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tk\prj\hg-0025-0016\git\kv-x520\doc\"/>
    </mc:Choice>
  </mc:AlternateContent>
  <xr:revisionPtr revIDLastSave="0" documentId="13_ncr:1_{32F1028D-3EE3-4AE8-B707-B8F2124E58A0}" xr6:coauthVersionLast="47" xr6:coauthVersionMax="47" xr10:uidLastSave="{00000000-0000-0000-0000-000000000000}"/>
  <bookViews>
    <workbookView xWindow="-110" yWindow="-110" windowWidth="38620" windowHeight="21100" activeTab="5" xr2:uid="{45F34896-C1C0-4A59-9838-1CBDB2C8E564}"/>
  </bookViews>
  <sheets>
    <sheet name="title" sheetId="4" r:id="rId1"/>
    <sheet name="title_scripts" sheetId="5" r:id="rId2"/>
    <sheet name="title_scripts(変数)" sheetId="7" r:id="rId3"/>
    <sheet name="content" sheetId="2" r:id="rId4"/>
    <sheet name="content_scripts" sheetId="3" r:id="rId5"/>
    <sheet name="content_scripts(変数)" sheetId="6" r:id="rId6"/>
    <sheet name="info_index" sheetId="8" r:id="rId7"/>
    <sheet name="info_script" sheetId="9" r:id="rId8"/>
  </sheets>
  <definedNames>
    <definedName name="_xlnm._FilterDatabase" localSheetId="3" hidden="1">content!$A$1:$M$1</definedName>
    <definedName name="_xlnm._FilterDatabase" localSheetId="6" hidden="1">info_index!$A$1:$O$45</definedName>
    <definedName name="_xlnm._FilterDatabase" localSheetId="0" hidden="1">title!$A$1:$I$1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84" i="2" l="1"/>
  <c r="D84" i="2"/>
  <c r="C83" i="2"/>
  <c r="C84" i="2" s="1"/>
  <c r="C66" i="2"/>
  <c r="C67" i="2"/>
  <c r="C68" i="2"/>
  <c r="C69" i="2"/>
  <c r="C70" i="2"/>
  <c r="C71" i="2"/>
  <c r="C72" i="2"/>
  <c r="C73" i="2"/>
  <c r="C74" i="2"/>
  <c r="C75" i="2"/>
  <c r="C76" i="2"/>
  <c r="C77" i="2"/>
  <c r="C78" i="2"/>
  <c r="C79" i="2"/>
  <c r="C80" i="2"/>
  <c r="C81" i="2"/>
  <c r="C82" i="2"/>
  <c r="C65" i="2"/>
  <c r="C64" i="2"/>
  <c r="H2049" i="4" a="1"/>
  <c r="H2049" i="4" s="1"/>
  <c r="H2048" i="4" a="1"/>
  <c r="H2048" i="4" s="1"/>
  <c r="H2047" i="4" a="1"/>
  <c r="H2047" i="4" s="1"/>
  <c r="H2046" i="4" a="1"/>
  <c r="H2046" i="4" s="1"/>
  <c r="H2045" i="4" a="1"/>
  <c r="H2045" i="4" s="1"/>
  <c r="H2044" i="4" a="1"/>
  <c r="H2044" i="4" s="1"/>
  <c r="H2043" i="4" a="1"/>
  <c r="H2043" i="4" s="1"/>
  <c r="H2042" i="4" a="1"/>
  <c r="H2042" i="4" s="1"/>
  <c r="H2041" i="4" a="1"/>
  <c r="H2041" i="4" s="1"/>
  <c r="H2040" i="4" a="1"/>
  <c r="H2040" i="4" s="1"/>
  <c r="H2039" i="4"/>
  <c r="H2039" i="4" a="1"/>
  <c r="H2038" i="4" a="1"/>
  <c r="H2038" i="4" s="1"/>
  <c r="H2037" i="4" a="1"/>
  <c r="H2037" i="4" s="1"/>
  <c r="H2036" i="4" a="1"/>
  <c r="H2036" i="4" s="1"/>
  <c r="H2035" i="4"/>
  <c r="H2035" i="4" a="1"/>
  <c r="H2034" i="4" a="1"/>
  <c r="H2034" i="4" s="1"/>
  <c r="H2033" i="4" a="1"/>
  <c r="H2033" i="4" s="1"/>
  <c r="H2032" i="4" a="1"/>
  <c r="H2032" i="4" s="1"/>
  <c r="H2031" i="4"/>
  <c r="H2031" i="4" a="1"/>
  <c r="H2030" i="4" a="1"/>
  <c r="H2030" i="4" s="1"/>
  <c r="H2029" i="4" a="1"/>
  <c r="H2029" i="4" s="1"/>
  <c r="H2028" i="4" a="1"/>
  <c r="H2028" i="4" s="1"/>
  <c r="H2027" i="4" a="1"/>
  <c r="H2027" i="4" s="1"/>
  <c r="H2026" i="4" a="1"/>
  <c r="H2026" i="4" s="1"/>
  <c r="H2025" i="4" a="1"/>
  <c r="H2025" i="4" s="1"/>
  <c r="H2024" i="4" a="1"/>
  <c r="H2024" i="4" s="1"/>
  <c r="H2023" i="4"/>
  <c r="H2023" i="4" a="1"/>
  <c r="H2022" i="4" a="1"/>
  <c r="H2022" i="4" s="1"/>
  <c r="H2021" i="4" a="1"/>
  <c r="H2021" i="4" s="1"/>
  <c r="H2020" i="4" a="1"/>
  <c r="H2020" i="4" s="1"/>
  <c r="H2019" i="4" a="1"/>
  <c r="H2019" i="4" s="1"/>
  <c r="H2018" i="4" a="1"/>
  <c r="H2018" i="4" s="1"/>
  <c r="H2017" i="4" a="1"/>
  <c r="H2017" i="4" s="1"/>
  <c r="H2016" i="4" a="1"/>
  <c r="H2016" i="4" s="1"/>
  <c r="H2015" i="4" a="1"/>
  <c r="H2015" i="4" s="1"/>
  <c r="H2014" i="4" a="1"/>
  <c r="H2014" i="4" s="1"/>
  <c r="H2013" i="4" a="1"/>
  <c r="H2013" i="4" s="1"/>
  <c r="H2012" i="4" a="1"/>
  <c r="H2012" i="4" s="1"/>
  <c r="H2011" i="4" a="1"/>
  <c r="H2011" i="4" s="1"/>
  <c r="H2010" i="4" a="1"/>
  <c r="H2010" i="4" s="1"/>
  <c r="H2009" i="4" a="1"/>
  <c r="H2009" i="4" s="1"/>
  <c r="H2008" i="4" a="1"/>
  <c r="H2008" i="4" s="1"/>
  <c r="H2007" i="4"/>
  <c r="H2007" i="4" a="1"/>
  <c r="H2006" i="4" a="1"/>
  <c r="H2006" i="4" s="1"/>
  <c r="H2005" i="4" a="1"/>
  <c r="H2005" i="4" s="1"/>
  <c r="H2004" i="4" a="1"/>
  <c r="H2004" i="4" s="1"/>
  <c r="H2003" i="4" a="1"/>
  <c r="H2003" i="4" s="1"/>
  <c r="H2002" i="4" a="1"/>
  <c r="H2002" i="4" s="1"/>
  <c r="H2001" i="4" a="1"/>
  <c r="H2001" i="4" s="1"/>
  <c r="H2000" i="4" a="1"/>
  <c r="H2000" i="4" s="1"/>
  <c r="H1999" i="4" a="1"/>
  <c r="H1999" i="4" s="1"/>
  <c r="H1998" i="4" a="1"/>
  <c r="H1998" i="4" s="1"/>
  <c r="H1997" i="4" a="1"/>
  <c r="H1997" i="4" s="1"/>
  <c r="H1996" i="4" a="1"/>
  <c r="H1996" i="4" s="1"/>
  <c r="H1995" i="4" a="1"/>
  <c r="H1995" i="4" s="1"/>
  <c r="H1994" i="4" a="1"/>
  <c r="H1994" i="4" s="1"/>
  <c r="H1993" i="4" a="1"/>
  <c r="H1993" i="4" s="1"/>
  <c r="H1992" i="4" a="1"/>
  <c r="H1992" i="4" s="1"/>
  <c r="H1991" i="4"/>
  <c r="H1991" i="4" a="1"/>
  <c r="H1990" i="4" a="1"/>
  <c r="H1990" i="4" s="1"/>
  <c r="H1989" i="4" a="1"/>
  <c r="H1989" i="4" s="1"/>
  <c r="H1988" i="4" a="1"/>
  <c r="H1988" i="4" s="1"/>
  <c r="H1987" i="4" a="1"/>
  <c r="H1987" i="4" s="1"/>
  <c r="H1986" i="4" a="1"/>
  <c r="H1986" i="4" s="1"/>
  <c r="H1985" i="4" a="1"/>
  <c r="H1985" i="4" s="1"/>
  <c r="H1984" i="4" a="1"/>
  <c r="H1984" i="4" s="1"/>
  <c r="H1983" i="4" a="1"/>
  <c r="H1983" i="4" s="1"/>
  <c r="H1982" i="4" a="1"/>
  <c r="H1982" i="4" s="1"/>
  <c r="H1981" i="4" a="1"/>
  <c r="H1981" i="4" s="1"/>
  <c r="H1980" i="4" a="1"/>
  <c r="H1980" i="4" s="1"/>
  <c r="H1979" i="4"/>
  <c r="H1979" i="4" a="1"/>
  <c r="H1978" i="4" a="1"/>
  <c r="H1978" i="4" s="1"/>
  <c r="H1977" i="4" a="1"/>
  <c r="H1977" i="4" s="1"/>
  <c r="H1976" i="4" a="1"/>
  <c r="H1976" i="4" s="1"/>
  <c r="H1975" i="4"/>
  <c r="H1975" i="4" a="1"/>
  <c r="H1974" i="4" a="1"/>
  <c r="H1974" i="4" s="1"/>
  <c r="H1973" i="4" a="1"/>
  <c r="H1973" i="4" s="1"/>
  <c r="H1972" i="4" a="1"/>
  <c r="H1972" i="4" s="1"/>
  <c r="H1971" i="4"/>
  <c r="H1971" i="4" a="1"/>
  <c r="H1970" i="4" a="1"/>
  <c r="H1970" i="4" s="1"/>
  <c r="H1969" i="4" a="1"/>
  <c r="H1969" i="4" s="1"/>
  <c r="H1968" i="4" a="1"/>
  <c r="H1968" i="4" s="1"/>
  <c r="H1967" i="4" a="1"/>
  <c r="H1967" i="4" s="1"/>
  <c r="H1966" i="4" a="1"/>
  <c r="H1966" i="4" s="1"/>
  <c r="H1965" i="4" a="1"/>
  <c r="H1965" i="4" s="1"/>
  <c r="H1964" i="4" a="1"/>
  <c r="H1964" i="4" s="1"/>
  <c r="H1963" i="4" a="1"/>
  <c r="H1963" i="4" s="1"/>
  <c r="H1962" i="4" a="1"/>
  <c r="H1962" i="4" s="1"/>
  <c r="H1961" i="4" a="1"/>
  <c r="H1961" i="4" s="1"/>
  <c r="H1960" i="4" a="1"/>
  <c r="H1960" i="4" s="1"/>
  <c r="H1959" i="4"/>
  <c r="H1959" i="4" a="1"/>
  <c r="H1958" i="4" a="1"/>
  <c r="H1958" i="4" s="1"/>
  <c r="H1957" i="4" a="1"/>
  <c r="H1957" i="4" s="1"/>
  <c r="H1956" i="4" a="1"/>
  <c r="H1956" i="4" s="1"/>
  <c r="H1955" i="4" a="1"/>
  <c r="H1955" i="4" s="1"/>
  <c r="H1954" i="4" a="1"/>
  <c r="H1954" i="4" s="1"/>
  <c r="H1953" i="4" a="1"/>
  <c r="H1953" i="4" s="1"/>
  <c r="H1952" i="4" a="1"/>
  <c r="H1952" i="4" s="1"/>
  <c r="H1951" i="4" a="1"/>
  <c r="H1951" i="4" s="1"/>
  <c r="H1950" i="4" a="1"/>
  <c r="H1950" i="4" s="1"/>
  <c r="H1949" i="4" a="1"/>
  <c r="H1949" i="4" s="1"/>
  <c r="H1948" i="4" a="1"/>
  <c r="H1948" i="4" s="1"/>
  <c r="H1947" i="4" a="1"/>
  <c r="H1947" i="4" s="1"/>
  <c r="H1946" i="4" a="1"/>
  <c r="H1946" i="4" s="1"/>
  <c r="H1945" i="4" a="1"/>
  <c r="H1945" i="4" s="1"/>
  <c r="H1944" i="4" a="1"/>
  <c r="H1944" i="4" s="1"/>
  <c r="H1943" i="4"/>
  <c r="H1943" i="4" a="1"/>
  <c r="H1942" i="4" a="1"/>
  <c r="H1942" i="4" s="1"/>
  <c r="H1941" i="4" a="1"/>
  <c r="H1941" i="4" s="1"/>
  <c r="H1940" i="4" a="1"/>
  <c r="H1940" i="4" s="1"/>
  <c r="H1939" i="4" a="1"/>
  <c r="H1939" i="4" s="1"/>
  <c r="H1938" i="4" a="1"/>
  <c r="H1938" i="4" s="1"/>
  <c r="H1937" i="4" a="1"/>
  <c r="H1937" i="4" s="1"/>
  <c r="H1936" i="4" a="1"/>
  <c r="H1936" i="4" s="1"/>
  <c r="H1935" i="4" a="1"/>
  <c r="H1935" i="4" s="1"/>
  <c r="H1934" i="4" a="1"/>
  <c r="H1934" i="4" s="1"/>
  <c r="H1933" i="4" a="1"/>
  <c r="H1933" i="4" s="1"/>
  <c r="H1932" i="4" a="1"/>
  <c r="H1932" i="4" s="1"/>
  <c r="H1931" i="4" a="1"/>
  <c r="H1931" i="4" s="1"/>
  <c r="H1930" i="4" a="1"/>
  <c r="H1930" i="4" s="1"/>
  <c r="H1929" i="4" a="1"/>
  <c r="H1929" i="4" s="1"/>
  <c r="H1928" i="4" a="1"/>
  <c r="H1928" i="4" s="1"/>
  <c r="H1927" i="4"/>
  <c r="H1927" i="4" a="1"/>
  <c r="H1926" i="4" a="1"/>
  <c r="H1926" i="4" s="1"/>
  <c r="H1925" i="4" a="1"/>
  <c r="H1925" i="4" s="1"/>
  <c r="H1924" i="4" a="1"/>
  <c r="H1924" i="4" s="1"/>
  <c r="H1923" i="4" a="1"/>
  <c r="H1923" i="4" s="1"/>
  <c r="H1922" i="4" a="1"/>
  <c r="H1922" i="4" s="1"/>
  <c r="H1921" i="4" a="1"/>
  <c r="H1921" i="4" s="1"/>
  <c r="H1920" i="4" a="1"/>
  <c r="H1920" i="4" s="1"/>
  <c r="H1919" i="4" a="1"/>
  <c r="H1919" i="4" s="1"/>
  <c r="H1918" i="4" a="1"/>
  <c r="H1918" i="4" s="1"/>
  <c r="H1917" i="4" a="1"/>
  <c r="H1917" i="4" s="1"/>
  <c r="H1916" i="4" a="1"/>
  <c r="H1916" i="4" s="1"/>
  <c r="H1915" i="4"/>
  <c r="H1915" i="4" a="1"/>
  <c r="H1914" i="4" a="1"/>
  <c r="H1914" i="4" s="1"/>
  <c r="H1913" i="4" a="1"/>
  <c r="H1913" i="4" s="1"/>
  <c r="H1912" i="4" a="1"/>
  <c r="H1912" i="4" s="1"/>
  <c r="H1911" i="4"/>
  <c r="H1911" i="4" a="1"/>
  <c r="H1910" i="4" a="1"/>
  <c r="H1910" i="4" s="1"/>
  <c r="H1909" i="4" a="1"/>
  <c r="H1909" i="4" s="1"/>
  <c r="H1908" i="4" a="1"/>
  <c r="H1908" i="4" s="1"/>
  <c r="H1907" i="4" a="1"/>
  <c r="H1907" i="4" s="1"/>
  <c r="H1906" i="4" a="1"/>
  <c r="H1906" i="4" s="1"/>
  <c r="H1905" i="4" a="1"/>
  <c r="H1905" i="4" s="1"/>
  <c r="H1904" i="4" a="1"/>
  <c r="H1904" i="4" s="1"/>
  <c r="H1903" i="4" a="1"/>
  <c r="H1903" i="4" s="1"/>
  <c r="H1902" i="4" a="1"/>
  <c r="H1902" i="4" s="1"/>
  <c r="H1901" i="4" a="1"/>
  <c r="H1901" i="4" s="1"/>
  <c r="H1900" i="4" a="1"/>
  <c r="H1900" i="4" s="1"/>
  <c r="H1899" i="4" a="1"/>
  <c r="H1899" i="4" s="1"/>
  <c r="H1898" i="4" a="1"/>
  <c r="H1898" i="4" s="1"/>
  <c r="H1897" i="4" a="1"/>
  <c r="H1897" i="4" s="1"/>
  <c r="H1896" i="4" a="1"/>
  <c r="H1896" i="4" s="1"/>
  <c r="H1895" i="4"/>
  <c r="H1895" i="4" a="1"/>
  <c r="H1894" i="4" a="1"/>
  <c r="H1894" i="4" s="1"/>
  <c r="H1893" i="4" a="1"/>
  <c r="H1893" i="4" s="1"/>
  <c r="H1892" i="4" a="1"/>
  <c r="H1892" i="4" s="1"/>
  <c r="H1891" i="4" a="1"/>
  <c r="H1891" i="4" s="1"/>
  <c r="H1890" i="4" a="1"/>
  <c r="H1890" i="4" s="1"/>
  <c r="H1889" i="4" a="1"/>
  <c r="H1889" i="4" s="1"/>
  <c r="H1888" i="4" a="1"/>
  <c r="H1888" i="4" s="1"/>
  <c r="H1887" i="4" a="1"/>
  <c r="H1887" i="4" s="1"/>
  <c r="H1886" i="4" a="1"/>
  <c r="H1886" i="4" s="1"/>
  <c r="H1885" i="4" a="1"/>
  <c r="H1885" i="4" s="1"/>
  <c r="H1884" i="4" a="1"/>
  <c r="H1884" i="4" s="1"/>
  <c r="H1883" i="4" a="1"/>
  <c r="H1883" i="4" s="1"/>
  <c r="H1882" i="4" a="1"/>
  <c r="H1882" i="4" s="1"/>
  <c r="H1881" i="4" a="1"/>
  <c r="H1881" i="4" s="1"/>
  <c r="H1880" i="4" a="1"/>
  <c r="H1880" i="4" s="1"/>
  <c r="H1879" i="4"/>
  <c r="H1879" i="4" a="1"/>
  <c r="H1878" i="4" a="1"/>
  <c r="H1878" i="4" s="1"/>
  <c r="H1877" i="4" a="1"/>
  <c r="H1877" i="4" s="1"/>
  <c r="H1876" i="4" a="1"/>
  <c r="H1876" i="4" s="1"/>
  <c r="H1875" i="4" a="1"/>
  <c r="H1875" i="4" s="1"/>
  <c r="H1874" i="4" a="1"/>
  <c r="H1874" i="4" s="1"/>
  <c r="H1873" i="4" a="1"/>
  <c r="H1873" i="4" s="1"/>
  <c r="H1872" i="4" a="1"/>
  <c r="H1872" i="4" s="1"/>
  <c r="H1871" i="4" a="1"/>
  <c r="H1871" i="4" s="1"/>
  <c r="H1870" i="4" a="1"/>
  <c r="H1870" i="4" s="1"/>
  <c r="H1869" i="4" a="1"/>
  <c r="H1869" i="4" s="1"/>
  <c r="H1868" i="4" a="1"/>
  <c r="H1868" i="4" s="1"/>
  <c r="H1867" i="4" a="1"/>
  <c r="H1867" i="4" s="1"/>
  <c r="H1866" i="4" a="1"/>
  <c r="H1866" i="4" s="1"/>
  <c r="H1865" i="4" a="1"/>
  <c r="H1865" i="4" s="1"/>
  <c r="H1864" i="4" a="1"/>
  <c r="H1864" i="4" s="1"/>
  <c r="H1863" i="4"/>
  <c r="H1863" i="4" a="1"/>
  <c r="H1862" i="4" a="1"/>
  <c r="H1862" i="4" s="1"/>
  <c r="H1861" i="4" a="1"/>
  <c r="H1861" i="4" s="1"/>
  <c r="H1860" i="4" a="1"/>
  <c r="H1860" i="4" s="1"/>
  <c r="H1859" i="4" a="1"/>
  <c r="H1859" i="4" s="1"/>
  <c r="H1858" i="4" a="1"/>
  <c r="H1858" i="4" s="1"/>
  <c r="H1857" i="4" a="1"/>
  <c r="H1857" i="4" s="1"/>
  <c r="H1856" i="4" a="1"/>
  <c r="H1856" i="4" s="1"/>
  <c r="H1855" i="4" a="1"/>
  <c r="H1855" i="4" s="1"/>
  <c r="H1854" i="4" a="1"/>
  <c r="H1854" i="4" s="1"/>
  <c r="H1853" i="4" a="1"/>
  <c r="H1853" i="4" s="1"/>
  <c r="H1852" i="4" a="1"/>
  <c r="H1852" i="4" s="1"/>
  <c r="H1851" i="4"/>
  <c r="H1851" i="4" a="1"/>
  <c r="H1850" i="4" a="1"/>
  <c r="H1850" i="4" s="1"/>
  <c r="H1849" i="4" a="1"/>
  <c r="H1849" i="4" s="1"/>
  <c r="H1848" i="4" a="1"/>
  <c r="H1848" i="4" s="1"/>
  <c r="H1847" i="4"/>
  <c r="H1847" i="4" a="1"/>
  <c r="H1846" i="4" a="1"/>
  <c r="H1846" i="4" s="1"/>
  <c r="H1845" i="4" a="1"/>
  <c r="H1845" i="4" s="1"/>
  <c r="H1844" i="4" a="1"/>
  <c r="H1844" i="4" s="1"/>
  <c r="H1843" i="4" a="1"/>
  <c r="H1843" i="4" s="1"/>
  <c r="H1842" i="4" a="1"/>
  <c r="H1842" i="4" s="1"/>
  <c r="H1841" i="4" a="1"/>
  <c r="H1841" i="4" s="1"/>
  <c r="H1840" i="4" a="1"/>
  <c r="H1840" i="4" s="1"/>
  <c r="H1839" i="4"/>
  <c r="H1839" i="4" a="1"/>
  <c r="H1838" i="4" a="1"/>
  <c r="H1838" i="4" s="1"/>
  <c r="H1837" i="4" a="1"/>
  <c r="H1837" i="4" s="1"/>
  <c r="H1836" i="4" a="1"/>
  <c r="H1836" i="4" s="1"/>
  <c r="H1835" i="4" a="1"/>
  <c r="H1835" i="4" s="1"/>
  <c r="H1834" i="4" a="1"/>
  <c r="H1834" i="4" s="1"/>
  <c r="H1833" i="4" a="1"/>
  <c r="H1833" i="4" s="1"/>
  <c r="H1832" i="4" a="1"/>
  <c r="H1832" i="4" s="1"/>
  <c r="H1831" i="4"/>
  <c r="H1831" i="4" a="1"/>
  <c r="H1830" i="4" a="1"/>
  <c r="H1830" i="4" s="1"/>
  <c r="H1829" i="4" a="1"/>
  <c r="H1829" i="4" s="1"/>
  <c r="H1828" i="4" a="1"/>
  <c r="H1828" i="4" s="1"/>
  <c r="H1827" i="4" a="1"/>
  <c r="H1827" i="4" s="1"/>
  <c r="H1826" i="4" a="1"/>
  <c r="H1826" i="4" s="1"/>
  <c r="H1825" i="4" a="1"/>
  <c r="H1825" i="4" s="1"/>
  <c r="H1824" i="4" a="1"/>
  <c r="H1824" i="4" s="1"/>
  <c r="H1823" i="4" a="1"/>
  <c r="H1823" i="4" s="1"/>
  <c r="H1822" i="4" a="1"/>
  <c r="H1822" i="4" s="1"/>
  <c r="H1821" i="4" a="1"/>
  <c r="H1821" i="4" s="1"/>
  <c r="H1820" i="4" a="1"/>
  <c r="H1820" i="4" s="1"/>
  <c r="H1819" i="4" a="1"/>
  <c r="H1819" i="4" s="1"/>
  <c r="H1818" i="4" a="1"/>
  <c r="H1818" i="4" s="1"/>
  <c r="H1817" i="4" a="1"/>
  <c r="H1817" i="4" s="1"/>
  <c r="H1816" i="4" a="1"/>
  <c r="H1816" i="4" s="1"/>
  <c r="H1815" i="4"/>
  <c r="H1815" i="4" a="1"/>
  <c r="H1814" i="4" a="1"/>
  <c r="H1814" i="4" s="1"/>
  <c r="H1813" i="4" a="1"/>
  <c r="H1813" i="4" s="1"/>
  <c r="H1812" i="4" a="1"/>
  <c r="H1812" i="4" s="1"/>
  <c r="H1811" i="4" a="1"/>
  <c r="H1811" i="4" s="1"/>
  <c r="H1810" i="4" a="1"/>
  <c r="H1810" i="4" s="1"/>
  <c r="H1809" i="4" a="1"/>
  <c r="H1809" i="4" s="1"/>
  <c r="H1808" i="4" a="1"/>
  <c r="H1808" i="4" s="1"/>
  <c r="H1807" i="4" a="1"/>
  <c r="H1807" i="4" s="1"/>
  <c r="H1806" i="4" a="1"/>
  <c r="H1806" i="4" s="1"/>
  <c r="H1805" i="4" a="1"/>
  <c r="H1805" i="4" s="1"/>
  <c r="H1804" i="4" a="1"/>
  <c r="H1804" i="4" s="1"/>
  <c r="H1803" i="4" a="1"/>
  <c r="H1803" i="4" s="1"/>
  <c r="H1802" i="4" a="1"/>
  <c r="H1802" i="4" s="1"/>
  <c r="H1801" i="4" a="1"/>
  <c r="H1801" i="4" s="1"/>
  <c r="H1800" i="4" a="1"/>
  <c r="H1800" i="4" s="1"/>
  <c r="H1799" i="4"/>
  <c r="H1799" i="4" a="1"/>
  <c r="H1798" i="4" a="1"/>
  <c r="H1798" i="4" s="1"/>
  <c r="H1797" i="4" a="1"/>
  <c r="H1797" i="4" s="1"/>
  <c r="H1796" i="4" a="1"/>
  <c r="H1796" i="4" s="1"/>
  <c r="H1795" i="4" a="1"/>
  <c r="H1795" i="4" s="1"/>
  <c r="H1794" i="4" a="1"/>
  <c r="H1794" i="4" s="1"/>
  <c r="H1793" i="4" a="1"/>
  <c r="H1793" i="4" s="1"/>
  <c r="H1792" i="4" a="1"/>
  <c r="H1792" i="4" s="1"/>
  <c r="H1791" i="4" a="1"/>
  <c r="H1791" i="4" s="1"/>
  <c r="H1790" i="4" a="1"/>
  <c r="H1790" i="4" s="1"/>
  <c r="H1789" i="4" a="1"/>
  <c r="H1789" i="4" s="1"/>
  <c r="H1788" i="4" a="1"/>
  <c r="H1788" i="4" s="1"/>
  <c r="H1787" i="4"/>
  <c r="H1787" i="4" a="1"/>
  <c r="H1786" i="4" a="1"/>
  <c r="H1786" i="4" s="1"/>
  <c r="H1785" i="4" a="1"/>
  <c r="H1785" i="4" s="1"/>
  <c r="H1784" i="4" a="1"/>
  <c r="H1784" i="4" s="1"/>
  <c r="H1783" i="4"/>
  <c r="H1783" i="4" a="1"/>
  <c r="H1782" i="4" a="1"/>
  <c r="H1782" i="4" s="1"/>
  <c r="H1781" i="4" a="1"/>
  <c r="H1781" i="4" s="1"/>
  <c r="H1780" i="4" a="1"/>
  <c r="H1780" i="4" s="1"/>
  <c r="H1779" i="4" a="1"/>
  <c r="H1779" i="4" s="1"/>
  <c r="H1778" i="4" a="1"/>
  <c r="H1778" i="4" s="1"/>
  <c r="H1777" i="4" a="1"/>
  <c r="H1777" i="4" s="1"/>
  <c r="H1776" i="4" a="1"/>
  <c r="H1776" i="4" s="1"/>
  <c r="H1775" i="4" a="1"/>
  <c r="H1775" i="4" s="1"/>
  <c r="H1774" i="4" a="1"/>
  <c r="H1774" i="4" s="1"/>
  <c r="H1773" i="4" a="1"/>
  <c r="H1773" i="4" s="1"/>
  <c r="H1772" i="4" a="1"/>
  <c r="H1772" i="4" s="1"/>
  <c r="H1771" i="4" a="1"/>
  <c r="H1771" i="4" s="1"/>
  <c r="H1770" i="4" a="1"/>
  <c r="H1770" i="4" s="1"/>
  <c r="H1769" i="4" a="1"/>
  <c r="H1769" i="4" s="1"/>
  <c r="H1768" i="4" a="1"/>
  <c r="H1768" i="4" s="1"/>
  <c r="H1767" i="4"/>
  <c r="H1767" i="4" a="1"/>
  <c r="H1766" i="4" a="1"/>
  <c r="H1766" i="4" s="1"/>
  <c r="H1765" i="4" a="1"/>
  <c r="H1765" i="4" s="1"/>
  <c r="H1764" i="4" a="1"/>
  <c r="H1764" i="4" s="1"/>
  <c r="H1763" i="4" a="1"/>
  <c r="H1763" i="4" s="1"/>
  <c r="H1762" i="4" a="1"/>
  <c r="H1762" i="4" s="1"/>
  <c r="H1761" i="4" a="1"/>
  <c r="H1761" i="4" s="1"/>
  <c r="H1760" i="4" a="1"/>
  <c r="H1760" i="4" s="1"/>
  <c r="H1759" i="4" a="1"/>
  <c r="H1759" i="4" s="1"/>
  <c r="H1758" i="4" a="1"/>
  <c r="H1758" i="4" s="1"/>
  <c r="H1757" i="4" a="1"/>
  <c r="H1757" i="4" s="1"/>
  <c r="H1756" i="4" a="1"/>
  <c r="H1756" i="4" s="1"/>
  <c r="H1755" i="4" a="1"/>
  <c r="H1755" i="4" s="1"/>
  <c r="H1754" i="4" a="1"/>
  <c r="H1754" i="4" s="1"/>
  <c r="H1753" i="4" a="1"/>
  <c r="H1753" i="4" s="1"/>
  <c r="H1752" i="4" a="1"/>
  <c r="H1752" i="4" s="1"/>
  <c r="H1751" i="4"/>
  <c r="H1751" i="4" a="1"/>
  <c r="H1750" i="4" a="1"/>
  <c r="H1750" i="4" s="1"/>
  <c r="H1749" i="4" a="1"/>
  <c r="H1749" i="4" s="1"/>
  <c r="H1748" i="4" a="1"/>
  <c r="H1748" i="4" s="1"/>
  <c r="H1747" i="4" a="1"/>
  <c r="H1747" i="4" s="1"/>
  <c r="H1746" i="4" a="1"/>
  <c r="H1746" i="4" s="1"/>
  <c r="H1745" i="4" a="1"/>
  <c r="H1745" i="4" s="1"/>
  <c r="H1744" i="4" a="1"/>
  <c r="H1744" i="4" s="1"/>
  <c r="H1743" i="4" a="1"/>
  <c r="H1743" i="4" s="1"/>
  <c r="H1742" i="4" a="1"/>
  <c r="H1742" i="4" s="1"/>
  <c r="H1741" i="4" a="1"/>
  <c r="H1741" i="4" s="1"/>
  <c r="H1740" i="4" a="1"/>
  <c r="H1740" i="4" s="1"/>
  <c r="H1739" i="4" a="1"/>
  <c r="H1739" i="4" s="1"/>
  <c r="H1738" i="4" a="1"/>
  <c r="H1738" i="4" s="1"/>
  <c r="H1737" i="4" a="1"/>
  <c r="H1737" i="4" s="1"/>
  <c r="H1736" i="4" a="1"/>
  <c r="H1736" i="4" s="1"/>
  <c r="H1735" i="4"/>
  <c r="H1735" i="4" a="1"/>
  <c r="H1734" i="4" a="1"/>
  <c r="H1734" i="4" s="1"/>
  <c r="H1733" i="4" a="1"/>
  <c r="H1733" i="4" s="1"/>
  <c r="H1732" i="4" a="1"/>
  <c r="H1732" i="4" s="1"/>
  <c r="H1731" i="4" a="1"/>
  <c r="H1731" i="4" s="1"/>
  <c r="H1730" i="4" a="1"/>
  <c r="H1730" i="4" s="1"/>
  <c r="H1729" i="4" a="1"/>
  <c r="H1729" i="4" s="1"/>
  <c r="H1728" i="4" a="1"/>
  <c r="H1728" i="4" s="1"/>
  <c r="H1727" i="4" a="1"/>
  <c r="H1727" i="4" s="1"/>
  <c r="H1726" i="4" a="1"/>
  <c r="H1726" i="4" s="1"/>
  <c r="H1725" i="4" a="1"/>
  <c r="H1725" i="4" s="1"/>
  <c r="H1724" i="4" a="1"/>
  <c r="H1724" i="4" s="1"/>
  <c r="H1723" i="4"/>
  <c r="H1723" i="4" a="1"/>
  <c r="H1722" i="4" a="1"/>
  <c r="H1722" i="4" s="1"/>
  <c r="H1721" i="4" a="1"/>
  <c r="H1721" i="4" s="1"/>
  <c r="H1720" i="4" a="1"/>
  <c r="H1720" i="4" s="1"/>
  <c r="H1719" i="4"/>
  <c r="H1719" i="4" a="1"/>
  <c r="H1718" i="4" a="1"/>
  <c r="H1718" i="4" s="1"/>
  <c r="H1717" i="4" a="1"/>
  <c r="H1717" i="4" s="1"/>
  <c r="H1716" i="4" a="1"/>
  <c r="H1716" i="4" s="1"/>
  <c r="H1715" i="4" a="1"/>
  <c r="H1715" i="4" s="1"/>
  <c r="H1714" i="4" a="1"/>
  <c r="H1714" i="4" s="1"/>
  <c r="H1713" i="4" a="1"/>
  <c r="H1713" i="4" s="1"/>
  <c r="H1712" i="4" a="1"/>
  <c r="H1712" i="4" s="1"/>
  <c r="H1711" i="4" a="1"/>
  <c r="H1711" i="4" s="1"/>
  <c r="H1710" i="4" a="1"/>
  <c r="H1710" i="4" s="1"/>
  <c r="H1709" i="4" a="1"/>
  <c r="H1709" i="4" s="1"/>
  <c r="H1708" i="4" a="1"/>
  <c r="H1708" i="4" s="1"/>
  <c r="H1707" i="4" a="1"/>
  <c r="H1707" i="4" s="1"/>
  <c r="H1706" i="4" a="1"/>
  <c r="H1706" i="4" s="1"/>
  <c r="H1705" i="4" a="1"/>
  <c r="H1705" i="4" s="1"/>
  <c r="H1704" i="4" a="1"/>
  <c r="H1704" i="4" s="1"/>
  <c r="H1703" i="4" a="1"/>
  <c r="H1703" i="4" s="1"/>
  <c r="H1702" i="4"/>
  <c r="H1702" i="4" a="1"/>
  <c r="H1701" i="4" a="1"/>
  <c r="H1701" i="4" s="1"/>
  <c r="H1700" i="4" a="1"/>
  <c r="H1700" i="4" s="1"/>
  <c r="H1699" i="4" a="1"/>
  <c r="H1699" i="4" s="1"/>
  <c r="H1698" i="4" a="1"/>
  <c r="H1698" i="4" s="1"/>
  <c r="H1697" i="4" a="1"/>
  <c r="H1697" i="4" s="1"/>
  <c r="H1696" i="4" a="1"/>
  <c r="H1696" i="4" s="1"/>
  <c r="H1695" i="4" a="1"/>
  <c r="H1695" i="4" s="1"/>
  <c r="H1694" i="4" a="1"/>
  <c r="H1694" i="4" s="1"/>
  <c r="H1693" i="4" a="1"/>
  <c r="H1693" i="4" s="1"/>
  <c r="H1692" i="4" a="1"/>
  <c r="H1692" i="4" s="1"/>
  <c r="H1691" i="4" a="1"/>
  <c r="H1691" i="4" s="1"/>
  <c r="H1690" i="4"/>
  <c r="H1690" i="4" a="1"/>
  <c r="H1689" i="4" a="1"/>
  <c r="H1689" i="4" s="1"/>
  <c r="H1688" i="4" a="1"/>
  <c r="H1688" i="4" s="1"/>
  <c r="H1687" i="4" a="1"/>
  <c r="H1687" i="4" s="1"/>
  <c r="H1686" i="4" a="1"/>
  <c r="H1686" i="4" s="1"/>
  <c r="H1685" i="4" a="1"/>
  <c r="H1685" i="4" s="1"/>
  <c r="H1684" i="4" a="1"/>
  <c r="H1684" i="4" s="1"/>
  <c r="H1683" i="4" a="1"/>
  <c r="H1683" i="4" s="1"/>
  <c r="H1682" i="4" a="1"/>
  <c r="H1682" i="4" s="1"/>
  <c r="H1681" i="4" a="1"/>
  <c r="H1681" i="4" s="1"/>
  <c r="H1680" i="4" a="1"/>
  <c r="H1680" i="4" s="1"/>
  <c r="H1679" i="4" a="1"/>
  <c r="H1679" i="4" s="1"/>
  <c r="H1678" i="4"/>
  <c r="H1678" i="4" a="1"/>
  <c r="H1677" i="4" a="1"/>
  <c r="H1677" i="4" s="1"/>
  <c r="H1676" i="4" a="1"/>
  <c r="H1676" i="4" s="1"/>
  <c r="H1675" i="4" a="1"/>
  <c r="H1675" i="4" s="1"/>
  <c r="H1674" i="4" a="1"/>
  <c r="H1674" i="4" s="1"/>
  <c r="H1673" i="4" a="1"/>
  <c r="H1673" i="4" s="1"/>
  <c r="H1672" i="4" a="1"/>
  <c r="H1672" i="4" s="1"/>
  <c r="H1671" i="4" a="1"/>
  <c r="H1671" i="4" s="1"/>
  <c r="H1670" i="4"/>
  <c r="H1670" i="4" a="1"/>
  <c r="H1669" i="4" a="1"/>
  <c r="H1669" i="4" s="1"/>
  <c r="H1668" i="4" a="1"/>
  <c r="H1668" i="4" s="1"/>
  <c r="H1667" i="4" a="1"/>
  <c r="H1667" i="4" s="1"/>
  <c r="H1666" i="4"/>
  <c r="H1666" i="4" a="1"/>
  <c r="H1665" i="4" a="1"/>
  <c r="H1665" i="4" s="1"/>
  <c r="H1664" i="4" a="1"/>
  <c r="H1664" i="4" s="1"/>
  <c r="H1663" i="4" a="1"/>
  <c r="H1663" i="4" s="1"/>
  <c r="H1662" i="4" a="1"/>
  <c r="H1662" i="4" s="1"/>
  <c r="H1661" i="4" a="1"/>
  <c r="H1661" i="4" s="1"/>
  <c r="H1660" i="4" a="1"/>
  <c r="H1660" i="4" s="1"/>
  <c r="H1659" i="4" a="1"/>
  <c r="H1659" i="4" s="1"/>
  <c r="H1658" i="4"/>
  <c r="H1658" i="4" a="1"/>
  <c r="H1657" i="4" a="1"/>
  <c r="H1657" i="4" s="1"/>
  <c r="H1656" i="4" a="1"/>
  <c r="H1656" i="4" s="1"/>
  <c r="H1655" i="4" a="1"/>
  <c r="H1655" i="4" s="1"/>
  <c r="H1654" i="4" a="1"/>
  <c r="H1654" i="4" s="1"/>
  <c r="H1653" i="4" a="1"/>
  <c r="H1653" i="4" s="1"/>
  <c r="H1652" i="4" a="1"/>
  <c r="H1652" i="4" s="1"/>
  <c r="H1651" i="4" a="1"/>
  <c r="H1651" i="4" s="1"/>
  <c r="H1650" i="4" a="1"/>
  <c r="H1650" i="4" s="1"/>
  <c r="H1649" i="4" a="1"/>
  <c r="H1649" i="4" s="1"/>
  <c r="H1648" i="4" a="1"/>
  <c r="H1648" i="4" s="1"/>
  <c r="H1647" i="4" a="1"/>
  <c r="H1647" i="4" s="1"/>
  <c r="H1646" i="4"/>
  <c r="H1646" i="4" a="1"/>
  <c r="H1645" i="4" a="1"/>
  <c r="H1645" i="4" s="1"/>
  <c r="H1644" i="4" a="1"/>
  <c r="H1644" i="4" s="1"/>
  <c r="H1643" i="4" a="1"/>
  <c r="H1643" i="4" s="1"/>
  <c r="H1642" i="4" a="1"/>
  <c r="H1642" i="4" s="1"/>
  <c r="H1641" i="4" a="1"/>
  <c r="H1641" i="4" s="1"/>
  <c r="H1640" i="4" a="1"/>
  <c r="H1640" i="4" s="1"/>
  <c r="H1639" i="4" a="1"/>
  <c r="H1639" i="4" s="1"/>
  <c r="H1638" i="4"/>
  <c r="H1638" i="4" a="1"/>
  <c r="H1637" i="4" a="1"/>
  <c r="H1637" i="4" s="1"/>
  <c r="H1636" i="4" a="1"/>
  <c r="H1636" i="4" s="1"/>
  <c r="H1635" i="4" a="1"/>
  <c r="H1635" i="4" s="1"/>
  <c r="H1634" i="4" a="1"/>
  <c r="H1634" i="4" s="1"/>
  <c r="H1633" i="4" a="1"/>
  <c r="H1633" i="4" s="1"/>
  <c r="H1632" i="4" a="1"/>
  <c r="H1632" i="4" s="1"/>
  <c r="H1631" i="4" a="1"/>
  <c r="H1631" i="4" s="1"/>
  <c r="H1630" i="4" a="1"/>
  <c r="H1630" i="4" s="1"/>
  <c r="H1629" i="4" a="1"/>
  <c r="H1629" i="4" s="1"/>
  <c r="H1628" i="4" a="1"/>
  <c r="H1628" i="4" s="1"/>
  <c r="H1627" i="4" a="1"/>
  <c r="H1627" i="4" s="1"/>
  <c r="H1626" i="4"/>
  <c r="H1626" i="4" a="1"/>
  <c r="H1625" i="4" a="1"/>
  <c r="H1625" i="4" s="1"/>
  <c r="H1624" i="4" a="1"/>
  <c r="H1624" i="4" s="1"/>
  <c r="H1623" i="4" a="1"/>
  <c r="H1623" i="4" s="1"/>
  <c r="H1622" i="4" a="1"/>
  <c r="H1622" i="4" s="1"/>
  <c r="H1621" i="4" a="1"/>
  <c r="H1621" i="4" s="1"/>
  <c r="H1620" i="4" a="1"/>
  <c r="H1620" i="4" s="1"/>
  <c r="H1619" i="4" a="1"/>
  <c r="H1619" i="4" s="1"/>
  <c r="H1618" i="4" a="1"/>
  <c r="H1618" i="4" s="1"/>
  <c r="H1617" i="4" a="1"/>
  <c r="H1617" i="4" s="1"/>
  <c r="H1616" i="4" a="1"/>
  <c r="H1616" i="4" s="1"/>
  <c r="H1615" i="4" a="1"/>
  <c r="H1615" i="4" s="1"/>
  <c r="H1614" i="4"/>
  <c r="H1614" i="4" a="1"/>
  <c r="H1613" i="4" a="1"/>
  <c r="H1613" i="4" s="1"/>
  <c r="H1612" i="4" a="1"/>
  <c r="H1612" i="4" s="1"/>
  <c r="H1611" i="4" a="1"/>
  <c r="H1611" i="4" s="1"/>
  <c r="H1610" i="4" a="1"/>
  <c r="H1610" i="4" s="1"/>
  <c r="H1609" i="4" a="1"/>
  <c r="H1609" i="4" s="1"/>
  <c r="H1608" i="4" a="1"/>
  <c r="H1608" i="4" s="1"/>
  <c r="H1607" i="4" a="1"/>
  <c r="H1607" i="4" s="1"/>
  <c r="H1606" i="4"/>
  <c r="H1606" i="4" a="1"/>
  <c r="H1605" i="4" a="1"/>
  <c r="H1605" i="4" s="1"/>
  <c r="H1604" i="4" a="1"/>
  <c r="H1604" i="4" s="1"/>
  <c r="H1603" i="4" a="1"/>
  <c r="H1603" i="4" s="1"/>
  <c r="H1602" i="4" a="1"/>
  <c r="H1602" i="4" s="1"/>
  <c r="H1601" i="4" a="1"/>
  <c r="H1601" i="4" s="1"/>
  <c r="H1600" i="4" a="1"/>
  <c r="H1600" i="4" s="1"/>
  <c r="H1599" i="4" a="1"/>
  <c r="H1599" i="4" s="1"/>
  <c r="H1598" i="4" a="1"/>
  <c r="H1598" i="4" s="1"/>
  <c r="H1597" i="4" a="1"/>
  <c r="H1597" i="4" s="1"/>
  <c r="H1596" i="4" a="1"/>
  <c r="H1596" i="4" s="1"/>
  <c r="H1595" i="4" a="1"/>
  <c r="H1595" i="4" s="1"/>
  <c r="H1594" i="4"/>
  <c r="H1594" i="4" a="1"/>
  <c r="H1593" i="4" a="1"/>
  <c r="H1593" i="4" s="1"/>
  <c r="H1592" i="4" a="1"/>
  <c r="H1592" i="4" s="1"/>
  <c r="H1591" i="4" a="1"/>
  <c r="H1591" i="4" s="1"/>
  <c r="H1590" i="4"/>
  <c r="H1590" i="4" a="1"/>
  <c r="H1589" i="4" a="1"/>
  <c r="H1589" i="4" s="1"/>
  <c r="H1588" i="4" a="1"/>
  <c r="H1588" i="4" s="1"/>
  <c r="H1587" i="4" a="1"/>
  <c r="H1587" i="4" s="1"/>
  <c r="H1586" i="4" a="1"/>
  <c r="H1586" i="4" s="1"/>
  <c r="H1585" i="4" a="1"/>
  <c r="H1585" i="4" s="1"/>
  <c r="H1584" i="4" a="1"/>
  <c r="H1584" i="4" s="1"/>
  <c r="H1583" i="4" a="1"/>
  <c r="H1583" i="4" s="1"/>
  <c r="H1582" i="4"/>
  <c r="H1582" i="4" a="1"/>
  <c r="H1581" i="4" a="1"/>
  <c r="H1581" i="4" s="1"/>
  <c r="H1580" i="4" a="1"/>
  <c r="H1580" i="4" s="1"/>
  <c r="H1579" i="4" a="1"/>
  <c r="H1579" i="4" s="1"/>
  <c r="H1578" i="4" a="1"/>
  <c r="H1578" i="4" s="1"/>
  <c r="H1577" i="4" a="1"/>
  <c r="H1577" i="4" s="1"/>
  <c r="H1576" i="4" a="1"/>
  <c r="H1576" i="4" s="1"/>
  <c r="H1575" i="4" a="1"/>
  <c r="H1575" i="4" s="1"/>
  <c r="H1574" i="4"/>
  <c r="H1574" i="4" a="1"/>
  <c r="H1573" i="4" a="1"/>
  <c r="H1573" i="4" s="1"/>
  <c r="H1572" i="4" a="1"/>
  <c r="H1572" i="4" s="1"/>
  <c r="H1571" i="4" a="1"/>
  <c r="H1571" i="4" s="1"/>
  <c r="H1570" i="4" a="1"/>
  <c r="H1570" i="4" s="1"/>
  <c r="H1569" i="4" a="1"/>
  <c r="H1569" i="4" s="1"/>
  <c r="H1568" i="4" a="1"/>
  <c r="H1568" i="4" s="1"/>
  <c r="H1567" i="4" a="1"/>
  <c r="H1567" i="4" s="1"/>
  <c r="H1566" i="4" a="1"/>
  <c r="H1566" i="4" s="1"/>
  <c r="H1565" i="4" a="1"/>
  <c r="H1565" i="4" s="1"/>
  <c r="H1564" i="4" a="1"/>
  <c r="H1564" i="4" s="1"/>
  <c r="H1563" i="4" a="1"/>
  <c r="H1563" i="4" s="1"/>
  <c r="H1562" i="4"/>
  <c r="H1562" i="4" a="1"/>
  <c r="H1561" i="4" a="1"/>
  <c r="H1561" i="4" s="1"/>
  <c r="H1560" i="4" a="1"/>
  <c r="H1560" i="4" s="1"/>
  <c r="H1559" i="4" a="1"/>
  <c r="H1559" i="4" s="1"/>
  <c r="H1558" i="4" a="1"/>
  <c r="H1558" i="4" s="1"/>
  <c r="H1557" i="4" a="1"/>
  <c r="H1557" i="4" s="1"/>
  <c r="H1556" i="4" a="1"/>
  <c r="H1556" i="4" s="1"/>
  <c r="H1555" i="4" a="1"/>
  <c r="H1555" i="4" s="1"/>
  <c r="H1554" i="4" a="1"/>
  <c r="H1554" i="4" s="1"/>
  <c r="H1553" i="4" a="1"/>
  <c r="H1553" i="4" s="1"/>
  <c r="H1552" i="4" a="1"/>
  <c r="H1552" i="4" s="1"/>
  <c r="H1551" i="4" a="1"/>
  <c r="H1551" i="4" s="1"/>
  <c r="H1550" i="4"/>
  <c r="H1550" i="4" a="1"/>
  <c r="H1549" i="4" a="1"/>
  <c r="H1549" i="4" s="1"/>
  <c r="H1548" i="4" a="1"/>
  <c r="H1548" i="4" s="1"/>
  <c r="H1547" i="4" a="1"/>
  <c r="H1547" i="4" s="1"/>
  <c r="H1546" i="4" a="1"/>
  <c r="H1546" i="4" s="1"/>
  <c r="H1545" i="4" a="1"/>
  <c r="H1545" i="4" s="1"/>
  <c r="H1544" i="4" a="1"/>
  <c r="H1544" i="4" s="1"/>
  <c r="H1543" i="4" a="1"/>
  <c r="H1543" i="4" s="1"/>
  <c r="H1542" i="4"/>
  <c r="H1542" i="4" a="1"/>
  <c r="H1541" i="4" a="1"/>
  <c r="H1541" i="4" s="1"/>
  <c r="H1540" i="4" a="1"/>
  <c r="H1540" i="4" s="1"/>
  <c r="H1539" i="4" a="1"/>
  <c r="H1539" i="4" s="1"/>
  <c r="H1538" i="4" a="1"/>
  <c r="H1538" i="4" s="1"/>
  <c r="H1537" i="4" a="1"/>
  <c r="H1537" i="4" s="1"/>
  <c r="H1536" i="4" a="1"/>
  <c r="H1536" i="4" s="1"/>
  <c r="H1535" i="4" a="1"/>
  <c r="H1535" i="4" s="1"/>
  <c r="H1534" i="4" a="1"/>
  <c r="H1534" i="4" s="1"/>
  <c r="H1533" i="4" a="1"/>
  <c r="H1533" i="4" s="1"/>
  <c r="H1532" i="4" a="1"/>
  <c r="H1532" i="4" s="1"/>
  <c r="H1531" i="4" a="1"/>
  <c r="H1531" i="4" s="1"/>
  <c r="H1530" i="4"/>
  <c r="H1530" i="4" a="1"/>
  <c r="H1529" i="4" a="1"/>
  <c r="H1529" i="4" s="1"/>
  <c r="H1528" i="4" a="1"/>
  <c r="H1528" i="4" s="1"/>
  <c r="H1527" i="4" a="1"/>
  <c r="H1527" i="4" s="1"/>
  <c r="H1526" i="4" a="1"/>
  <c r="H1526" i="4" s="1"/>
  <c r="H1525" i="4" a="1"/>
  <c r="H1525" i="4" s="1"/>
  <c r="H1524" i="4" a="1"/>
  <c r="H1524" i="4" s="1"/>
  <c r="H1523" i="4" a="1"/>
  <c r="H1523" i="4" s="1"/>
  <c r="H1522" i="4" a="1"/>
  <c r="H1522" i="4" s="1"/>
  <c r="H1521" i="4" a="1"/>
  <c r="H1521" i="4" s="1"/>
  <c r="H1520" i="4" a="1"/>
  <c r="H1520" i="4" s="1"/>
  <c r="H1519" i="4" a="1"/>
  <c r="H1519" i="4" s="1"/>
  <c r="H1518" i="4"/>
  <c r="H1518" i="4" a="1"/>
  <c r="H1517" i="4" a="1"/>
  <c r="H1517" i="4" s="1"/>
  <c r="H1516" i="4" a="1"/>
  <c r="H1516" i="4" s="1"/>
  <c r="H1515" i="4" a="1"/>
  <c r="H1515" i="4" s="1"/>
  <c r="H1514" i="4" a="1"/>
  <c r="H1514" i="4" s="1"/>
  <c r="H1513" i="4" a="1"/>
  <c r="H1513" i="4" s="1"/>
  <c r="H1512" i="4" a="1"/>
  <c r="H1512" i="4" s="1"/>
  <c r="H1511" i="4" a="1"/>
  <c r="H1511" i="4" s="1"/>
  <c r="H1510" i="4"/>
  <c r="H1510" i="4" a="1"/>
  <c r="H1509" i="4" a="1"/>
  <c r="H1509" i="4" s="1"/>
  <c r="H1508" i="4" a="1"/>
  <c r="H1508" i="4" s="1"/>
  <c r="H1507" i="4" a="1"/>
  <c r="H1507" i="4" s="1"/>
  <c r="H1506" i="4" a="1"/>
  <c r="H1506" i="4" s="1"/>
  <c r="H1505" i="4" a="1"/>
  <c r="H1505" i="4" s="1"/>
  <c r="H1504" i="4" a="1"/>
  <c r="H1504" i="4" s="1"/>
  <c r="H1503" i="4" a="1"/>
  <c r="H1503" i="4" s="1"/>
  <c r="H1502" i="4" a="1"/>
  <c r="H1502" i="4" s="1"/>
  <c r="H1501" i="4" a="1"/>
  <c r="H1501" i="4" s="1"/>
  <c r="H1500" i="4" a="1"/>
  <c r="H1500" i="4" s="1"/>
  <c r="H1499" i="4" a="1"/>
  <c r="H1499" i="4" s="1"/>
  <c r="H1498" i="4"/>
  <c r="H1498" i="4" a="1"/>
  <c r="H1497" i="4" a="1"/>
  <c r="H1497" i="4" s="1"/>
  <c r="H1496" i="4" a="1"/>
  <c r="H1496" i="4" s="1"/>
  <c r="H1495" i="4" a="1"/>
  <c r="H1495" i="4" s="1"/>
  <c r="H1494" i="4" a="1"/>
  <c r="H1494" i="4" s="1"/>
  <c r="H1493" i="4" a="1"/>
  <c r="H1493" i="4" s="1"/>
  <c r="H1492" i="4" a="1"/>
  <c r="H1492" i="4" s="1"/>
  <c r="H1491" i="4" a="1"/>
  <c r="H1491" i="4" s="1"/>
  <c r="H1490" i="4" a="1"/>
  <c r="H1490" i="4" s="1"/>
  <c r="H1489" i="4" a="1"/>
  <c r="H1489" i="4" s="1"/>
  <c r="H1488" i="4" a="1"/>
  <c r="H1488" i="4" s="1"/>
  <c r="H1487" i="4" a="1"/>
  <c r="H1487" i="4" s="1"/>
  <c r="H1486" i="4"/>
  <c r="H1486" i="4" a="1"/>
  <c r="H1485" i="4" a="1"/>
  <c r="H1485" i="4" s="1"/>
  <c r="H1484" i="4" a="1"/>
  <c r="H1484" i="4" s="1"/>
  <c r="H1483" i="4" a="1"/>
  <c r="H1483" i="4" s="1"/>
  <c r="H1482" i="4" a="1"/>
  <c r="H1482" i="4" s="1"/>
  <c r="H1481" i="4" a="1"/>
  <c r="H1481" i="4" s="1"/>
  <c r="H1480" i="4" a="1"/>
  <c r="H1480" i="4" s="1"/>
  <c r="H1479" i="4" a="1"/>
  <c r="H1479" i="4" s="1"/>
  <c r="H1478" i="4"/>
  <c r="H1478" i="4" a="1"/>
  <c r="H1477" i="4" a="1"/>
  <c r="H1477" i="4" s="1"/>
  <c r="H1476" i="4" a="1"/>
  <c r="H1476" i="4" s="1"/>
  <c r="H1475" i="4" a="1"/>
  <c r="H1475" i="4" s="1"/>
  <c r="H1474" i="4" a="1"/>
  <c r="H1474" i="4" s="1"/>
  <c r="H1473" i="4" a="1"/>
  <c r="H1473" i="4" s="1"/>
  <c r="H1472" i="4" a="1"/>
  <c r="H1472" i="4" s="1"/>
  <c r="H1471" i="4" a="1"/>
  <c r="H1471" i="4" s="1"/>
  <c r="H1470" i="4" a="1"/>
  <c r="H1470" i="4" s="1"/>
  <c r="H1469" i="4" a="1"/>
  <c r="H1469" i="4" s="1"/>
  <c r="H1468" i="4" a="1"/>
  <c r="H1468" i="4" s="1"/>
  <c r="H1467" i="4" a="1"/>
  <c r="H1467" i="4" s="1"/>
  <c r="H1466" i="4"/>
  <c r="H1466" i="4" a="1"/>
  <c r="H1465" i="4" a="1"/>
  <c r="H1465" i="4" s="1"/>
  <c r="H1464" i="4" a="1"/>
  <c r="H1464" i="4" s="1"/>
  <c r="H1463" i="4" a="1"/>
  <c r="H1463" i="4" s="1"/>
  <c r="H1462" i="4" a="1"/>
  <c r="H1462" i="4" s="1"/>
  <c r="H1461" i="4" a="1"/>
  <c r="H1461" i="4" s="1"/>
  <c r="H1460" i="4" a="1"/>
  <c r="H1460" i="4" s="1"/>
  <c r="H1459" i="4" a="1"/>
  <c r="H1459" i="4" s="1"/>
  <c r="H1458" i="4" a="1"/>
  <c r="H1458" i="4" s="1"/>
  <c r="H1457" i="4" a="1"/>
  <c r="H1457" i="4" s="1"/>
  <c r="H1456" i="4" a="1"/>
  <c r="H1456" i="4" s="1"/>
  <c r="H1455" i="4" a="1"/>
  <c r="H1455" i="4" s="1"/>
  <c r="H1454" i="4"/>
  <c r="H1454" i="4" a="1"/>
  <c r="H1453" i="4" a="1"/>
  <c r="H1453" i="4" s="1"/>
  <c r="H1452" i="4" a="1"/>
  <c r="H1452" i="4" s="1"/>
  <c r="H1451" i="4" a="1"/>
  <c r="H1451" i="4" s="1"/>
  <c r="H1450" i="4" a="1"/>
  <c r="H1450" i="4" s="1"/>
  <c r="H1449" i="4" a="1"/>
  <c r="H1449" i="4" s="1"/>
  <c r="H1448" i="4" a="1"/>
  <c r="H1448" i="4" s="1"/>
  <c r="H1447" i="4" a="1"/>
  <c r="H1447" i="4" s="1"/>
  <c r="H1446" i="4"/>
  <c r="H1446" i="4" a="1"/>
  <c r="H1445" i="4" a="1"/>
  <c r="H1445" i="4" s="1"/>
  <c r="H1444" i="4" a="1"/>
  <c r="H1444" i="4" s="1"/>
  <c r="H1443" i="4" a="1"/>
  <c r="H1443" i="4" s="1"/>
  <c r="H1442" i="4" a="1"/>
  <c r="H1442" i="4" s="1"/>
  <c r="H1441" i="4" a="1"/>
  <c r="H1441" i="4" s="1"/>
  <c r="H1440" i="4" a="1"/>
  <c r="H1440" i="4" s="1"/>
  <c r="H1439" i="4" a="1"/>
  <c r="H1439" i="4" s="1"/>
  <c r="H1438" i="4" a="1"/>
  <c r="H1438" i="4" s="1"/>
  <c r="H1437" i="4" a="1"/>
  <c r="H1437" i="4" s="1"/>
  <c r="H1436" i="4" a="1"/>
  <c r="H1436" i="4" s="1"/>
  <c r="H1435" i="4" a="1"/>
  <c r="H1435" i="4" s="1"/>
  <c r="H1434" i="4"/>
  <c r="H1434" i="4" a="1"/>
  <c r="H1433" i="4" a="1"/>
  <c r="H1433" i="4" s="1"/>
  <c r="H1432" i="4" a="1"/>
  <c r="H1432" i="4" s="1"/>
  <c r="H1431" i="4" a="1"/>
  <c r="H1431" i="4" s="1"/>
  <c r="H1430" i="4" a="1"/>
  <c r="H1430" i="4" s="1"/>
  <c r="H1429" i="4" a="1"/>
  <c r="H1429" i="4" s="1"/>
  <c r="H1428" i="4" a="1"/>
  <c r="H1428" i="4" s="1"/>
  <c r="H1427" i="4" a="1"/>
  <c r="H1427" i="4" s="1"/>
  <c r="H1426" i="4" a="1"/>
  <c r="H1426" i="4" s="1"/>
  <c r="H1425" i="4" a="1"/>
  <c r="H1425" i="4" s="1"/>
  <c r="H1424" i="4" a="1"/>
  <c r="H1424" i="4" s="1"/>
  <c r="H1423" i="4" a="1"/>
  <c r="H1423" i="4" s="1"/>
  <c r="H1422" i="4"/>
  <c r="H1422" i="4" a="1"/>
  <c r="H1421" i="4" a="1"/>
  <c r="H1421" i="4" s="1"/>
  <c r="H1420" i="4" a="1"/>
  <c r="H1420" i="4" s="1"/>
  <c r="H1419" i="4" a="1"/>
  <c r="H1419" i="4" s="1"/>
  <c r="H1418" i="4" a="1"/>
  <c r="H1418" i="4" s="1"/>
  <c r="H1417" i="4" a="1"/>
  <c r="H1417" i="4" s="1"/>
  <c r="H1416" i="4" a="1"/>
  <c r="H1416" i="4" s="1"/>
  <c r="H1415" i="4" a="1"/>
  <c r="H1415" i="4" s="1"/>
  <c r="H1414" i="4"/>
  <c r="H1414" i="4" a="1"/>
  <c r="H1413" i="4" a="1"/>
  <c r="H1413" i="4" s="1"/>
  <c r="H1412" i="4" a="1"/>
  <c r="H1412" i="4" s="1"/>
  <c r="H1411" i="4" a="1"/>
  <c r="H1411" i="4" s="1"/>
  <c r="H1410" i="4"/>
  <c r="H1410" i="4" a="1"/>
  <c r="H1409" i="4" a="1"/>
  <c r="H1409" i="4" s="1"/>
  <c r="H1408" i="4" a="1"/>
  <c r="H1408" i="4" s="1"/>
  <c r="H1407" i="4" a="1"/>
  <c r="H1407" i="4" s="1"/>
  <c r="H1406" i="4" a="1"/>
  <c r="H1406" i="4" s="1"/>
  <c r="H1405" i="4" a="1"/>
  <c r="H1405" i="4" s="1"/>
  <c r="H1404" i="4" a="1"/>
  <c r="H1404" i="4" s="1"/>
  <c r="H1403" i="4"/>
  <c r="H1403" i="4" a="1"/>
  <c r="H1402" i="4" a="1"/>
  <c r="H1402" i="4" s="1"/>
  <c r="H1401" i="4" a="1"/>
  <c r="H1401" i="4" s="1"/>
  <c r="H1400" i="4" a="1"/>
  <c r="H1400" i="4" s="1"/>
  <c r="H1399" i="4"/>
  <c r="H1399" i="4" a="1"/>
  <c r="H1398" i="4" a="1"/>
  <c r="H1398" i="4" s="1"/>
  <c r="H1397" i="4" a="1"/>
  <c r="H1397" i="4" s="1"/>
  <c r="H1396" i="4" a="1"/>
  <c r="H1396" i="4" s="1"/>
  <c r="H1395" i="4"/>
  <c r="H1395" i="4" a="1"/>
  <c r="H1394" i="4" a="1"/>
  <c r="H1394" i="4" s="1"/>
  <c r="H1393" i="4" a="1"/>
  <c r="H1393" i="4" s="1"/>
  <c r="H1392" i="4"/>
  <c r="H1392" i="4" a="1"/>
  <c r="H1391" i="4"/>
  <c r="H1391" i="4" a="1"/>
  <c r="H1390" i="4" a="1"/>
  <c r="H1390" i="4" s="1"/>
  <c r="H1389" i="4" a="1"/>
  <c r="H1389" i="4" s="1"/>
  <c r="H1388" i="4" a="1"/>
  <c r="H1388" i="4" s="1"/>
  <c r="H1387" i="4"/>
  <c r="H1387" i="4" a="1"/>
  <c r="H1386" i="4" a="1"/>
  <c r="H1386" i="4" s="1"/>
  <c r="H1385" i="4" a="1"/>
  <c r="H1385" i="4" s="1"/>
  <c r="H1384" i="4" a="1"/>
  <c r="H1384" i="4" s="1"/>
  <c r="H1383" i="4" a="1"/>
  <c r="H1383" i="4" s="1"/>
  <c r="H1382" i="4" a="1"/>
  <c r="H1382" i="4" s="1"/>
  <c r="H1381" i="4" a="1"/>
  <c r="H1381" i="4" s="1"/>
  <c r="H1380" i="4"/>
  <c r="H1380" i="4" a="1"/>
  <c r="H1379" i="4" a="1"/>
  <c r="H1379" i="4" s="1"/>
  <c r="H1378" i="4" a="1"/>
  <c r="H1378" i="4" s="1"/>
  <c r="H1377" i="4" a="1"/>
  <c r="H1377" i="4" s="1"/>
  <c r="H1376" i="4" a="1"/>
  <c r="H1376" i="4" s="1"/>
  <c r="H1375" i="4" a="1"/>
  <c r="H1375" i="4" s="1"/>
  <c r="H1374" i="4" a="1"/>
  <c r="H1374" i="4" s="1"/>
  <c r="H1373" i="4" a="1"/>
  <c r="H1373" i="4" s="1"/>
  <c r="H1372" i="4"/>
  <c r="H1372" i="4" a="1"/>
  <c r="H1371" i="4" a="1"/>
  <c r="H1371" i="4" s="1"/>
  <c r="H1370" i="4" a="1"/>
  <c r="H1370" i="4" s="1"/>
  <c r="H1369" i="4" a="1"/>
  <c r="H1369" i="4" s="1"/>
  <c r="H1368" i="4"/>
  <c r="H1368" i="4" a="1"/>
  <c r="H1367" i="4" a="1"/>
  <c r="H1367" i="4" s="1"/>
  <c r="H1366" i="4" a="1"/>
  <c r="H1366" i="4" s="1"/>
  <c r="H1365" i="4" a="1"/>
  <c r="H1365" i="4" s="1"/>
  <c r="H1364" i="4"/>
  <c r="H1364" i="4" a="1"/>
  <c r="H1363" i="4" a="1"/>
  <c r="H1363" i="4" s="1"/>
  <c r="H1362" i="4" a="1"/>
  <c r="H1362" i="4" s="1"/>
  <c r="H1361" i="4" a="1"/>
  <c r="H1361" i="4" s="1"/>
  <c r="H1360" i="4" a="1"/>
  <c r="H1360" i="4" s="1"/>
  <c r="H1359" i="4" a="1"/>
  <c r="H1359" i="4" s="1"/>
  <c r="H1358" i="4" a="1"/>
  <c r="H1358" i="4" s="1"/>
  <c r="H1357" i="4" a="1"/>
  <c r="H1357" i="4" s="1"/>
  <c r="H1356" i="4" a="1"/>
  <c r="H1356" i="4" s="1"/>
  <c r="H1355" i="4" a="1"/>
  <c r="H1355" i="4" s="1"/>
  <c r="H1354" i="4" a="1"/>
  <c r="H1354" i="4" s="1"/>
  <c r="H1353" i="4" a="1"/>
  <c r="H1353" i="4" s="1"/>
  <c r="H1352" i="4" a="1"/>
  <c r="H1352" i="4" s="1"/>
  <c r="H1351" i="4" a="1"/>
  <c r="H1351" i="4" s="1"/>
  <c r="H1350" i="4" a="1"/>
  <c r="H1350" i="4" s="1"/>
  <c r="H1349" i="4" a="1"/>
  <c r="H1349" i="4" s="1"/>
  <c r="H1348" i="4"/>
  <c r="H1348" i="4" a="1"/>
  <c r="H1347" i="4" a="1"/>
  <c r="H1347" i="4" s="1"/>
  <c r="H1346" i="4" a="1"/>
  <c r="H1346" i="4" s="1"/>
  <c r="H1345" i="4" a="1"/>
  <c r="H1345" i="4" s="1"/>
  <c r="H1344" i="4" a="1"/>
  <c r="H1344" i="4" s="1"/>
  <c r="H1343" i="4" a="1"/>
  <c r="H1343" i="4" s="1"/>
  <c r="H1342" i="4" a="1"/>
  <c r="H1342" i="4" s="1"/>
  <c r="H1341" i="4" a="1"/>
  <c r="H1341" i="4" s="1"/>
  <c r="H1340" i="4"/>
  <c r="H1340" i="4" a="1"/>
  <c r="H1339" i="4" a="1"/>
  <c r="H1339" i="4" s="1"/>
  <c r="H1338" i="4" a="1"/>
  <c r="H1338" i="4" s="1"/>
  <c r="H1337" i="4" a="1"/>
  <c r="H1337" i="4" s="1"/>
  <c r="H1336" i="4"/>
  <c r="H1336" i="4" a="1"/>
  <c r="H1335" i="4" a="1"/>
  <c r="H1335" i="4" s="1"/>
  <c r="H1334" i="4" a="1"/>
  <c r="H1334" i="4" s="1"/>
  <c r="H1333" i="4" a="1"/>
  <c r="H1333" i="4" s="1"/>
  <c r="H1332" i="4"/>
  <c r="H1332" i="4" a="1"/>
  <c r="H1331" i="4" a="1"/>
  <c r="H1331" i="4" s="1"/>
  <c r="H1330" i="4" a="1"/>
  <c r="H1330" i="4" s="1"/>
  <c r="H1329" i="4" a="1"/>
  <c r="H1329" i="4" s="1"/>
  <c r="H1328" i="4" a="1"/>
  <c r="H1328" i="4" s="1"/>
  <c r="H1327" i="4" a="1"/>
  <c r="H1327" i="4" s="1"/>
  <c r="H1326" i="4" a="1"/>
  <c r="H1326" i="4" s="1"/>
  <c r="H1325" i="4" a="1"/>
  <c r="H1325" i="4" s="1"/>
  <c r="H1324" i="4" a="1"/>
  <c r="H1324" i="4" s="1"/>
  <c r="H1323" i="4" a="1"/>
  <c r="H1323" i="4" s="1"/>
  <c r="H1322" i="4" a="1"/>
  <c r="H1322" i="4" s="1"/>
  <c r="H1321" i="4" a="1"/>
  <c r="H1321" i="4" s="1"/>
  <c r="H1320" i="4" a="1"/>
  <c r="H1320" i="4" s="1"/>
  <c r="H1319" i="4" a="1"/>
  <c r="H1319" i="4" s="1"/>
  <c r="H1318" i="4" a="1"/>
  <c r="H1318" i="4" s="1"/>
  <c r="H1317" i="4" a="1"/>
  <c r="H1317" i="4" s="1"/>
  <c r="H1316" i="4"/>
  <c r="H1316" i="4" a="1"/>
  <c r="H1315" i="4" a="1"/>
  <c r="H1315" i="4" s="1"/>
  <c r="H1314" i="4" a="1"/>
  <c r="H1314" i="4" s="1"/>
  <c r="H1313" i="4" a="1"/>
  <c r="H1313" i="4" s="1"/>
  <c r="H1312" i="4" a="1"/>
  <c r="H1312" i="4" s="1"/>
  <c r="H1311" i="4" a="1"/>
  <c r="H1311" i="4" s="1"/>
  <c r="H1310" i="4" a="1"/>
  <c r="H1310" i="4" s="1"/>
  <c r="H1309" i="4" a="1"/>
  <c r="H1309" i="4" s="1"/>
  <c r="H1308" i="4"/>
  <c r="H1308" i="4" a="1"/>
  <c r="H1307" i="4" a="1"/>
  <c r="H1307" i="4" s="1"/>
  <c r="H1306" i="4" a="1"/>
  <c r="H1306" i="4" s="1"/>
  <c r="H1305" i="4" a="1"/>
  <c r="H1305" i="4" s="1"/>
  <c r="H1304" i="4"/>
  <c r="H1304" i="4" a="1"/>
  <c r="H1303" i="4" a="1"/>
  <c r="H1303" i="4" s="1"/>
  <c r="H1302" i="4" a="1"/>
  <c r="H1302" i="4" s="1"/>
  <c r="H1301" i="4" a="1"/>
  <c r="H1301" i="4" s="1"/>
  <c r="H1300" i="4"/>
  <c r="H1300" i="4" a="1"/>
  <c r="H1299" i="4" a="1"/>
  <c r="H1299" i="4" s="1"/>
  <c r="H1298" i="4" a="1"/>
  <c r="H1298" i="4" s="1"/>
  <c r="H1297" i="4" a="1"/>
  <c r="H1297" i="4" s="1"/>
  <c r="H1296" i="4" a="1"/>
  <c r="H1296" i="4" s="1"/>
  <c r="H1295" i="4" a="1"/>
  <c r="H1295" i="4" s="1"/>
  <c r="H1294" i="4" a="1"/>
  <c r="H1294" i="4" s="1"/>
  <c r="H1293" i="4" a="1"/>
  <c r="H1293" i="4" s="1"/>
  <c r="H1292" i="4" a="1"/>
  <c r="H1292" i="4" s="1"/>
  <c r="H1291" i="4" a="1"/>
  <c r="H1291" i="4" s="1"/>
  <c r="H1290" i="4" a="1"/>
  <c r="H1290" i="4" s="1"/>
  <c r="H1289" i="4" a="1"/>
  <c r="H1289" i="4" s="1"/>
  <c r="H1288" i="4" a="1"/>
  <c r="H1288" i="4" s="1"/>
  <c r="H1287" i="4" a="1"/>
  <c r="H1287" i="4" s="1"/>
  <c r="H1286" i="4" a="1"/>
  <c r="H1286" i="4" s="1"/>
  <c r="H1285" i="4" a="1"/>
  <c r="H1285" i="4" s="1"/>
  <c r="H1284" i="4"/>
  <c r="H1284" i="4" a="1"/>
  <c r="H1283" i="4" a="1"/>
  <c r="H1283" i="4" s="1"/>
  <c r="H1282" i="4" a="1"/>
  <c r="H1282" i="4" s="1"/>
  <c r="H1281" i="4" a="1"/>
  <c r="H1281" i="4" s="1"/>
  <c r="H1280" i="4" a="1"/>
  <c r="H1280" i="4" s="1"/>
  <c r="H1279" i="4" a="1"/>
  <c r="H1279" i="4" s="1"/>
  <c r="H1278" i="4" a="1"/>
  <c r="H1278" i="4" s="1"/>
  <c r="H1277" i="4" a="1"/>
  <c r="H1277" i="4" s="1"/>
  <c r="H1276" i="4"/>
  <c r="H1276" i="4" a="1"/>
  <c r="H1275" i="4" a="1"/>
  <c r="H1275" i="4" s="1"/>
  <c r="H1274" i="4" a="1"/>
  <c r="H1274" i="4" s="1"/>
  <c r="H1273" i="4" a="1"/>
  <c r="H1273" i="4" s="1"/>
  <c r="H1272" i="4"/>
  <c r="H1272" i="4" a="1"/>
  <c r="H1271" i="4" a="1"/>
  <c r="H1271" i="4" s="1"/>
  <c r="H1270" i="4" a="1"/>
  <c r="H1270" i="4" s="1"/>
  <c r="H1269" i="4" a="1"/>
  <c r="H1269" i="4" s="1"/>
  <c r="H1268" i="4" a="1"/>
  <c r="H1268" i="4" s="1"/>
  <c r="H1267" i="4" a="1"/>
  <c r="H1267" i="4" s="1"/>
  <c r="H1266" i="4" a="1"/>
  <c r="H1266" i="4" s="1"/>
  <c r="H1265" i="4" a="1"/>
  <c r="H1265" i="4" s="1"/>
  <c r="H1264" i="4" a="1"/>
  <c r="H1264" i="4" s="1"/>
  <c r="H1263" i="4" a="1"/>
  <c r="H1263" i="4" s="1"/>
  <c r="H1262" i="4" a="1"/>
  <c r="H1262" i="4" s="1"/>
  <c r="H1261" i="4" a="1"/>
  <c r="H1261" i="4" s="1"/>
  <c r="H1260" i="4"/>
  <c r="H1260" i="4" a="1"/>
  <c r="H1259" i="4" a="1"/>
  <c r="H1259" i="4" s="1"/>
  <c r="H1258" i="4" a="1"/>
  <c r="H1258" i="4" s="1"/>
  <c r="H1257" i="4" a="1"/>
  <c r="H1257" i="4" s="1"/>
  <c r="H1256" i="4" a="1"/>
  <c r="H1256" i="4" s="1"/>
  <c r="H1255" i="4" a="1"/>
  <c r="H1255" i="4" s="1"/>
  <c r="H1254" i="4" a="1"/>
  <c r="H1254" i="4" s="1"/>
  <c r="H1253" i="4" a="1"/>
  <c r="H1253" i="4" s="1"/>
  <c r="H1252" i="4" a="1"/>
  <c r="H1252" i="4" s="1"/>
  <c r="H1251" i="4" a="1"/>
  <c r="H1251" i="4" s="1"/>
  <c r="H1250" i="4" a="1"/>
  <c r="H1250" i="4" s="1"/>
  <c r="H1249" i="4" a="1"/>
  <c r="H1249" i="4" s="1"/>
  <c r="H1248" i="4" a="1"/>
  <c r="H1248" i="4" s="1"/>
  <c r="H1247" i="4" a="1"/>
  <c r="H1247" i="4" s="1"/>
  <c r="H1246" i="4" a="1"/>
  <c r="H1246" i="4" s="1"/>
  <c r="H1245" i="4" a="1"/>
  <c r="H1245" i="4" s="1"/>
  <c r="H1244" i="4"/>
  <c r="H1244" i="4" a="1"/>
  <c r="H1243" i="4" a="1"/>
  <c r="H1243" i="4" s="1"/>
  <c r="H1242" i="4" a="1"/>
  <c r="H1242" i="4" s="1"/>
  <c r="H1241" i="4" a="1"/>
  <c r="H1241" i="4" s="1"/>
  <c r="H1240" i="4"/>
  <c r="H1240" i="4" a="1"/>
  <c r="H1239" i="4" a="1"/>
  <c r="H1239" i="4" s="1"/>
  <c r="H1238" i="4" a="1"/>
  <c r="H1238" i="4" s="1"/>
  <c r="H1237" i="4" a="1"/>
  <c r="H1237" i="4" s="1"/>
  <c r="H1236" i="4" a="1"/>
  <c r="H1236" i="4" s="1"/>
  <c r="H1235" i="4" a="1"/>
  <c r="H1235" i="4" s="1"/>
  <c r="H1234" i="4" a="1"/>
  <c r="H1234" i="4" s="1"/>
  <c r="H1233" i="4" a="1"/>
  <c r="H1233" i="4" s="1"/>
  <c r="H1232" i="4" a="1"/>
  <c r="H1232" i="4" s="1"/>
  <c r="H1231" i="4" a="1"/>
  <c r="H1231" i="4" s="1"/>
  <c r="H1230" i="4" a="1"/>
  <c r="H1230" i="4" s="1"/>
  <c r="H1229" i="4" a="1"/>
  <c r="H1229" i="4" s="1"/>
  <c r="H1228" i="4"/>
  <c r="H1228" i="4" a="1"/>
  <c r="H1227" i="4" a="1"/>
  <c r="H1227" i="4" s="1"/>
  <c r="H1226" i="4" a="1"/>
  <c r="H1226" i="4" s="1"/>
  <c r="H1225" i="4" a="1"/>
  <c r="H1225" i="4" s="1"/>
  <c r="H1224" i="4" a="1"/>
  <c r="H1224" i="4" s="1"/>
  <c r="H1223" i="4" a="1"/>
  <c r="H1223" i="4" s="1"/>
  <c r="H1222" i="4" a="1"/>
  <c r="H1222" i="4" s="1"/>
  <c r="H1221" i="4" a="1"/>
  <c r="H1221" i="4" s="1"/>
  <c r="H1220" i="4" a="1"/>
  <c r="H1220" i="4" s="1"/>
  <c r="H1219" i="4" a="1"/>
  <c r="H1219" i="4" s="1"/>
  <c r="H1218" i="4" a="1"/>
  <c r="H1218" i="4" s="1"/>
  <c r="H1217" i="4" a="1"/>
  <c r="H1217" i="4" s="1"/>
  <c r="H1216" i="4" a="1"/>
  <c r="H1216" i="4" s="1"/>
  <c r="H1215" i="4" a="1"/>
  <c r="H1215" i="4" s="1"/>
  <c r="H1214" i="4" a="1"/>
  <c r="H1214" i="4" s="1"/>
  <c r="H1213" i="4" a="1"/>
  <c r="H1213" i="4" s="1"/>
  <c r="H1212" i="4"/>
  <c r="H1212" i="4" a="1"/>
  <c r="H1211" i="4" a="1"/>
  <c r="H1211" i="4" s="1"/>
  <c r="H1210" i="4" a="1"/>
  <c r="H1210" i="4" s="1"/>
  <c r="H1209" i="4" a="1"/>
  <c r="H1209" i="4" s="1"/>
  <c r="H1208" i="4"/>
  <c r="H1208" i="4" a="1"/>
  <c r="H1207" i="4" a="1"/>
  <c r="H1207" i="4" s="1"/>
  <c r="H1206" i="4" a="1"/>
  <c r="H1206" i="4" s="1"/>
  <c r="H1205" i="4" a="1"/>
  <c r="H1205" i="4" s="1"/>
  <c r="H1204" i="4" a="1"/>
  <c r="H1204" i="4" s="1"/>
  <c r="H1203" i="4" a="1"/>
  <c r="H1203" i="4" s="1"/>
  <c r="H1202" i="4" a="1"/>
  <c r="H1202" i="4" s="1"/>
  <c r="H1201" i="4" a="1"/>
  <c r="H1201" i="4" s="1"/>
  <c r="H1200" i="4" a="1"/>
  <c r="H1200" i="4" s="1"/>
  <c r="H1199" i="4" a="1"/>
  <c r="H1199" i="4" s="1"/>
  <c r="H1198" i="4" a="1"/>
  <c r="H1198" i="4" s="1"/>
  <c r="H1197" i="4" a="1"/>
  <c r="H1197" i="4" s="1"/>
  <c r="H1196" i="4" a="1"/>
  <c r="H1196" i="4" s="1"/>
  <c r="H1195" i="4" a="1"/>
  <c r="H1195" i="4" s="1"/>
  <c r="H1194" i="4" a="1"/>
  <c r="H1194" i="4" s="1"/>
  <c r="H1193" i="4" a="1"/>
  <c r="H1193" i="4" s="1"/>
  <c r="H1192" i="4" a="1"/>
  <c r="H1192" i="4" s="1"/>
  <c r="H1191" i="4" a="1"/>
  <c r="H1191" i="4" s="1"/>
  <c r="H1190" i="4" a="1"/>
  <c r="H1190" i="4" s="1"/>
  <c r="H1189" i="4" a="1"/>
  <c r="H1189" i="4" s="1"/>
  <c r="H1188" i="4" a="1"/>
  <c r="H1188" i="4" s="1"/>
  <c r="H1187" i="4" a="1"/>
  <c r="H1187" i="4" s="1"/>
  <c r="H1186" i="4" a="1"/>
  <c r="H1186" i="4" s="1"/>
  <c r="H1185" i="4" a="1"/>
  <c r="H1185" i="4" s="1"/>
  <c r="H1184" i="4" a="1"/>
  <c r="H1184" i="4" s="1"/>
  <c r="H1183" i="4" a="1"/>
  <c r="H1183" i="4" s="1"/>
  <c r="H1182" i="4" a="1"/>
  <c r="H1182" i="4" s="1"/>
  <c r="H1181" i="4" a="1"/>
  <c r="H1181" i="4" s="1"/>
  <c r="H1180" i="4"/>
  <c r="H1180" i="4" a="1"/>
  <c r="H1179" i="4" a="1"/>
  <c r="H1179" i="4" s="1"/>
  <c r="H1178" i="4" a="1"/>
  <c r="H1178" i="4" s="1"/>
  <c r="H1177" i="4" a="1"/>
  <c r="H1177" i="4" s="1"/>
  <c r="H1176" i="4"/>
  <c r="H1176" i="4" a="1"/>
  <c r="H1175" i="4" a="1"/>
  <c r="H1175" i="4" s="1"/>
  <c r="H1174" i="4" a="1"/>
  <c r="H1174" i="4" s="1"/>
  <c r="H1173" i="4" a="1"/>
  <c r="H1173" i="4" s="1"/>
  <c r="H1172" i="4" a="1"/>
  <c r="H1172" i="4" s="1"/>
  <c r="H1171" i="4" a="1"/>
  <c r="H1171" i="4" s="1"/>
  <c r="H1170" i="4" a="1"/>
  <c r="H1170" i="4" s="1"/>
  <c r="H1169" i="4" a="1"/>
  <c r="H1169" i="4" s="1"/>
  <c r="H1168" i="4" a="1"/>
  <c r="H1168" i="4" s="1"/>
  <c r="H1167" i="4" a="1"/>
  <c r="H1167" i="4" s="1"/>
  <c r="H1166" i="4" a="1"/>
  <c r="H1166" i="4" s="1"/>
  <c r="H1165" i="4" a="1"/>
  <c r="H1165" i="4" s="1"/>
  <c r="H1164" i="4" a="1"/>
  <c r="H1164" i="4" s="1"/>
  <c r="H1163" i="4" a="1"/>
  <c r="H1163" i="4" s="1"/>
  <c r="H1162" i="4" a="1"/>
  <c r="H1162" i="4" s="1"/>
  <c r="H1161" i="4" a="1"/>
  <c r="H1161" i="4" s="1"/>
  <c r="H1160" i="4" a="1"/>
  <c r="H1160" i="4" s="1"/>
  <c r="H1159" i="4" a="1"/>
  <c r="H1159" i="4" s="1"/>
  <c r="H1158" i="4" a="1"/>
  <c r="H1158" i="4" s="1"/>
  <c r="H1157" i="4" a="1"/>
  <c r="H1157" i="4" s="1"/>
  <c r="H1156" i="4" a="1"/>
  <c r="H1156" i="4" s="1"/>
  <c r="H1155" i="4" a="1"/>
  <c r="H1155" i="4" s="1"/>
  <c r="H1154" i="4" a="1"/>
  <c r="H1154" i="4" s="1"/>
  <c r="H1153" i="4" a="1"/>
  <c r="H1153" i="4" s="1"/>
  <c r="H1152" i="4" a="1"/>
  <c r="H1152" i="4" s="1"/>
  <c r="H1151" i="4" a="1"/>
  <c r="H1151" i="4" s="1"/>
  <c r="H1150" i="4" a="1"/>
  <c r="H1150" i="4" s="1"/>
  <c r="H1149" i="4" a="1"/>
  <c r="H1149" i="4" s="1"/>
  <c r="H1148" i="4"/>
  <c r="H1148" i="4" a="1"/>
  <c r="H1147" i="4" a="1"/>
  <c r="H1147" i="4" s="1"/>
  <c r="H1146" i="4" a="1"/>
  <c r="H1146" i="4" s="1"/>
  <c r="H1145" i="4" a="1"/>
  <c r="H1145" i="4" s="1"/>
  <c r="H1144" i="4"/>
  <c r="H1144" i="4" a="1"/>
  <c r="H1143" i="4" a="1"/>
  <c r="H1143" i="4" s="1"/>
  <c r="H1142" i="4" a="1"/>
  <c r="H1142" i="4" s="1"/>
  <c r="H1141" i="4" a="1"/>
  <c r="H1141" i="4" s="1"/>
  <c r="H1140" i="4" a="1"/>
  <c r="H1140" i="4" s="1"/>
  <c r="H1139" i="4" a="1"/>
  <c r="H1139" i="4" s="1"/>
  <c r="H1138" i="4" a="1"/>
  <c r="H1138" i="4" s="1"/>
  <c r="H1137" i="4" a="1"/>
  <c r="H1137" i="4" s="1"/>
  <c r="H1136" i="4" a="1"/>
  <c r="H1136" i="4" s="1"/>
  <c r="H1135" i="4" a="1"/>
  <c r="H1135" i="4" s="1"/>
  <c r="H1134" i="4" a="1"/>
  <c r="H1134" i="4" s="1"/>
  <c r="H1133" i="4" a="1"/>
  <c r="H1133" i="4" s="1"/>
  <c r="H1132" i="4" a="1"/>
  <c r="H1132" i="4" s="1"/>
  <c r="H1131" i="4" a="1"/>
  <c r="H1131" i="4" s="1"/>
  <c r="H1130" i="4" a="1"/>
  <c r="H1130" i="4" s="1"/>
  <c r="H1129" i="4" a="1"/>
  <c r="H1129" i="4" s="1"/>
  <c r="H1128" i="4" a="1"/>
  <c r="H1128" i="4" s="1"/>
  <c r="H1127" i="4" a="1"/>
  <c r="H1127" i="4" s="1"/>
  <c r="H1126" i="4" a="1"/>
  <c r="H1126" i="4" s="1"/>
  <c r="H1125" i="4" a="1"/>
  <c r="H1125" i="4" s="1"/>
  <c r="H1124" i="4" a="1"/>
  <c r="H1124" i="4" s="1"/>
  <c r="H1123" i="4" a="1"/>
  <c r="H1123" i="4" s="1"/>
  <c r="H1122" i="4" a="1"/>
  <c r="H1122" i="4" s="1"/>
  <c r="H1121" i="4" a="1"/>
  <c r="H1121" i="4" s="1"/>
  <c r="H1120" i="4" a="1"/>
  <c r="H1120" i="4" s="1"/>
  <c r="H1119" i="4" a="1"/>
  <c r="H1119" i="4" s="1"/>
  <c r="H1118" i="4" a="1"/>
  <c r="H1118" i="4" s="1"/>
  <c r="H1117" i="4" a="1"/>
  <c r="H1117" i="4" s="1"/>
  <c r="H1116" i="4" a="1"/>
  <c r="H1116" i="4" s="1"/>
  <c r="H1115" i="4" a="1"/>
  <c r="H1115" i="4" s="1"/>
  <c r="H1114" i="4" a="1"/>
  <c r="H1114" i="4" s="1"/>
  <c r="H1113" i="4" a="1"/>
  <c r="H1113" i="4" s="1"/>
  <c r="H1112" i="4"/>
  <c r="H1112" i="4" a="1"/>
  <c r="H1111" i="4" a="1"/>
  <c r="H1111" i="4" s="1"/>
  <c r="H1110" i="4" a="1"/>
  <c r="H1110" i="4" s="1"/>
  <c r="H1109" i="4" a="1"/>
  <c r="H1109" i="4" s="1"/>
  <c r="H1108" i="4" a="1"/>
  <c r="H1108" i="4" s="1"/>
  <c r="H1107" i="4" a="1"/>
  <c r="H1107" i="4" s="1"/>
  <c r="H1106" i="4" a="1"/>
  <c r="H1106" i="4" s="1"/>
  <c r="H1105" i="4" a="1"/>
  <c r="H1105" i="4" s="1"/>
  <c r="H1104" i="4" a="1"/>
  <c r="H1104" i="4" s="1"/>
  <c r="H1103" i="4" a="1"/>
  <c r="H1103" i="4" s="1"/>
  <c r="H1102" i="4" a="1"/>
  <c r="H1102" i="4" s="1"/>
  <c r="H1101" i="4" a="1"/>
  <c r="H1101" i="4" s="1"/>
  <c r="H1100" i="4" a="1"/>
  <c r="H1100" i="4" s="1"/>
  <c r="H1099" i="4" a="1"/>
  <c r="H1099" i="4" s="1"/>
  <c r="H1098" i="4" a="1"/>
  <c r="H1098" i="4" s="1"/>
  <c r="H1097" i="4" a="1"/>
  <c r="H1097" i="4" s="1"/>
  <c r="H1096" i="4" a="1"/>
  <c r="H1096" i="4" s="1"/>
  <c r="H1095" i="4" a="1"/>
  <c r="H1095" i="4" s="1"/>
  <c r="H1094" i="4" a="1"/>
  <c r="H1094" i="4" s="1"/>
  <c r="H1093" i="4" a="1"/>
  <c r="H1093" i="4" s="1"/>
  <c r="H1092" i="4" a="1"/>
  <c r="H1092" i="4" s="1"/>
  <c r="H1091" i="4" a="1"/>
  <c r="H1091" i="4" s="1"/>
  <c r="H1090" i="4" a="1"/>
  <c r="H1090" i="4" s="1"/>
  <c r="H1089" i="4" a="1"/>
  <c r="H1089" i="4" s="1"/>
  <c r="H1088" i="4" a="1"/>
  <c r="H1088" i="4" s="1"/>
  <c r="H1087" i="4" a="1"/>
  <c r="H1087" i="4" s="1"/>
  <c r="H1086" i="4" a="1"/>
  <c r="H1086" i="4" s="1"/>
  <c r="H1085" i="4" a="1"/>
  <c r="H1085" i="4" s="1"/>
  <c r="H1084" i="4" a="1"/>
  <c r="H1084" i="4" s="1"/>
  <c r="H1083" i="4" a="1"/>
  <c r="H1083" i="4" s="1"/>
  <c r="H1082" i="4" a="1"/>
  <c r="H1082" i="4" s="1"/>
  <c r="H1081" i="4" a="1"/>
  <c r="H1081" i="4" s="1"/>
  <c r="H1080" i="4"/>
  <c r="H1080" i="4" a="1"/>
  <c r="H1079" i="4" a="1"/>
  <c r="H1079" i="4" s="1"/>
  <c r="H1078" i="4" a="1"/>
  <c r="H1078" i="4" s="1"/>
  <c r="H1077" i="4" a="1"/>
  <c r="H1077" i="4" s="1"/>
  <c r="H1076" i="4" a="1"/>
  <c r="H1076" i="4" s="1"/>
  <c r="H1075" i="4" a="1"/>
  <c r="H1075" i="4" s="1"/>
  <c r="H1074" i="4" a="1"/>
  <c r="H1074" i="4" s="1"/>
  <c r="H1073" i="4" a="1"/>
  <c r="H1073" i="4" s="1"/>
  <c r="H1072" i="4" a="1"/>
  <c r="H1072" i="4" s="1"/>
  <c r="H1071" i="4" a="1"/>
  <c r="H1071" i="4" s="1"/>
  <c r="H1070" i="4" a="1"/>
  <c r="H1070" i="4" s="1"/>
  <c r="H1069" i="4" a="1"/>
  <c r="H1069" i="4" s="1"/>
  <c r="H1068" i="4" a="1"/>
  <c r="H1068" i="4" s="1"/>
  <c r="H1067" i="4" a="1"/>
  <c r="H1067" i="4" s="1"/>
  <c r="H1066" i="4" a="1"/>
  <c r="H1066" i="4" s="1"/>
  <c r="H1065" i="4" a="1"/>
  <c r="H1065" i="4" s="1"/>
  <c r="H1064" i="4" a="1"/>
  <c r="H1064" i="4" s="1"/>
  <c r="H1063" i="4" a="1"/>
  <c r="H1063" i="4" s="1"/>
  <c r="H1062" i="4" a="1"/>
  <c r="H1062" i="4" s="1"/>
  <c r="H1061" i="4" a="1"/>
  <c r="H1061" i="4" s="1"/>
  <c r="H1060" i="4" a="1"/>
  <c r="H1060" i="4" s="1"/>
  <c r="H1059" i="4" a="1"/>
  <c r="H1059" i="4" s="1"/>
  <c r="H1058" i="4" a="1"/>
  <c r="H1058" i="4" s="1"/>
  <c r="H1057" i="4" a="1"/>
  <c r="H1057" i="4" s="1"/>
  <c r="H1056" i="4" a="1"/>
  <c r="H1056" i="4" s="1"/>
  <c r="H1055" i="4" a="1"/>
  <c r="H1055" i="4" s="1"/>
  <c r="H1054" i="4" a="1"/>
  <c r="H1054" i="4" s="1"/>
  <c r="H1053" i="4" a="1"/>
  <c r="H1053" i="4" s="1"/>
  <c r="H1052" i="4" a="1"/>
  <c r="H1052" i="4" s="1"/>
  <c r="H1051" i="4" a="1"/>
  <c r="H1051" i="4" s="1"/>
  <c r="H1050" i="4" a="1"/>
  <c r="H1050" i="4" s="1"/>
  <c r="H1049" i="4" a="1"/>
  <c r="H1049" i="4" s="1"/>
  <c r="H1048" i="4"/>
  <c r="H1048" i="4" a="1"/>
  <c r="H1047" i="4" a="1"/>
  <c r="H1047" i="4" s="1"/>
  <c r="H1046" i="4" a="1"/>
  <c r="H1046" i="4" s="1"/>
  <c r="H1045" i="4" a="1"/>
  <c r="H1045" i="4" s="1"/>
  <c r="H1044" i="4" a="1"/>
  <c r="H1044" i="4" s="1"/>
  <c r="H1043" i="4" a="1"/>
  <c r="H1043" i="4" s="1"/>
  <c r="H1042" i="4" a="1"/>
  <c r="H1042" i="4" s="1"/>
  <c r="H1041" i="4" a="1"/>
  <c r="H1041" i="4" s="1"/>
  <c r="H1040" i="4" a="1"/>
  <c r="H1040" i="4" s="1"/>
  <c r="H1039" i="4" a="1"/>
  <c r="H1039" i="4" s="1"/>
  <c r="H1038" i="4" a="1"/>
  <c r="H1038" i="4" s="1"/>
  <c r="H1037" i="4" a="1"/>
  <c r="H1037" i="4" s="1"/>
  <c r="H1036" i="4" a="1"/>
  <c r="H1036" i="4" s="1"/>
  <c r="H1035" i="4" a="1"/>
  <c r="H1035" i="4" s="1"/>
  <c r="H1034" i="4" a="1"/>
  <c r="H1034" i="4" s="1"/>
  <c r="H1033" i="4" a="1"/>
  <c r="H1033" i="4" s="1"/>
  <c r="H1032" i="4" a="1"/>
  <c r="H1032" i="4" s="1"/>
  <c r="H1031" i="4" a="1"/>
  <c r="H1031" i="4" s="1"/>
  <c r="H1030" i="4" a="1"/>
  <c r="H1030" i="4" s="1"/>
  <c r="H1029" i="4" a="1"/>
  <c r="H1029" i="4" s="1"/>
  <c r="H1028" i="4" a="1"/>
  <c r="H1028" i="4" s="1"/>
  <c r="H1027" i="4" a="1"/>
  <c r="H1027" i="4" s="1"/>
  <c r="H1026" i="4" a="1"/>
  <c r="H1026" i="4" s="1"/>
  <c r="H1025" i="4" a="1"/>
  <c r="H1025" i="4" s="1"/>
  <c r="H1024" i="4" a="1"/>
  <c r="H1024" i="4" s="1"/>
  <c r="H1023" i="4" a="1"/>
  <c r="H1023" i="4" s="1"/>
  <c r="H1022" i="4" a="1"/>
  <c r="H1022" i="4" s="1"/>
  <c r="H1021" i="4" a="1"/>
  <c r="H1021" i="4" s="1"/>
  <c r="H1020" i="4" a="1"/>
  <c r="H1020" i="4" s="1"/>
  <c r="H1019" i="4" a="1"/>
  <c r="H1019" i="4" s="1"/>
  <c r="H1018" i="4" a="1"/>
  <c r="H1018" i="4" s="1"/>
  <c r="H1017" i="4" a="1"/>
  <c r="H1017" i="4" s="1"/>
  <c r="H1016" i="4"/>
  <c r="H1016" i="4" a="1"/>
  <c r="H1015" i="4" a="1"/>
  <c r="H1015" i="4" s="1"/>
  <c r="H1014" i="4" a="1"/>
  <c r="H1014" i="4" s="1"/>
  <c r="H1013" i="4" a="1"/>
  <c r="H1013" i="4" s="1"/>
  <c r="H1012" i="4" a="1"/>
  <c r="H1012" i="4" s="1"/>
  <c r="H1011" i="4" a="1"/>
  <c r="H1011" i="4" s="1"/>
  <c r="H1010" i="4" a="1"/>
  <c r="H1010" i="4" s="1"/>
  <c r="H1009" i="4" a="1"/>
  <c r="H1009" i="4" s="1"/>
  <c r="H1008" i="4" a="1"/>
  <c r="H1008" i="4" s="1"/>
  <c r="H1007" i="4" a="1"/>
  <c r="H1007" i="4" s="1"/>
  <c r="H1006" i="4" a="1"/>
  <c r="H1006" i="4" s="1"/>
  <c r="H1005" i="4" a="1"/>
  <c r="H1005" i="4" s="1"/>
  <c r="H1004" i="4" a="1"/>
  <c r="H1004" i="4" s="1"/>
  <c r="H1003" i="4" a="1"/>
  <c r="H1003" i="4" s="1"/>
  <c r="H1002" i="4" a="1"/>
  <c r="H1002" i="4" s="1"/>
  <c r="H1001" i="4" a="1"/>
  <c r="H1001" i="4" s="1"/>
  <c r="H1000" i="4" a="1"/>
  <c r="H1000" i="4" s="1"/>
  <c r="H999" i="4" a="1"/>
  <c r="H999" i="4" s="1"/>
  <c r="H998" i="4" a="1"/>
  <c r="H998" i="4" s="1"/>
  <c r="H997" i="4" a="1"/>
  <c r="H997" i="4" s="1"/>
  <c r="H996" i="4" a="1"/>
  <c r="H996" i="4" s="1"/>
  <c r="H995" i="4" a="1"/>
  <c r="H995" i="4" s="1"/>
  <c r="H994" i="4" a="1"/>
  <c r="H994" i="4" s="1"/>
  <c r="H993" i="4" a="1"/>
  <c r="H993" i="4" s="1"/>
  <c r="H992" i="4" a="1"/>
  <c r="H992" i="4" s="1"/>
  <c r="H991" i="4" a="1"/>
  <c r="H991" i="4" s="1"/>
  <c r="H990" i="4" a="1"/>
  <c r="H990" i="4" s="1"/>
  <c r="H989" i="4" a="1"/>
  <c r="H989" i="4" s="1"/>
  <c r="H988" i="4" a="1"/>
  <c r="H988" i="4" s="1"/>
  <c r="H987" i="4" a="1"/>
  <c r="H987" i="4" s="1"/>
  <c r="H986" i="4" a="1"/>
  <c r="H986" i="4" s="1"/>
  <c r="H985" i="4" a="1"/>
  <c r="H985" i="4" s="1"/>
  <c r="H984" i="4"/>
  <c r="H984" i="4" a="1"/>
  <c r="H983" i="4" a="1"/>
  <c r="H983" i="4" s="1"/>
  <c r="H982" i="4" a="1"/>
  <c r="H982" i="4" s="1"/>
  <c r="H981" i="4" a="1"/>
  <c r="H981" i="4" s="1"/>
  <c r="H980" i="4" a="1"/>
  <c r="H980" i="4" s="1"/>
  <c r="H979" i="4" a="1"/>
  <c r="H979" i="4" s="1"/>
  <c r="H978" i="4" a="1"/>
  <c r="H978" i="4" s="1"/>
  <c r="H977" i="4" a="1"/>
  <c r="H977" i="4" s="1"/>
  <c r="H976" i="4" a="1"/>
  <c r="H976" i="4" s="1"/>
  <c r="H975" i="4" a="1"/>
  <c r="H975" i="4" s="1"/>
  <c r="H974" i="4" a="1"/>
  <c r="H974" i="4" s="1"/>
  <c r="H973" i="4" a="1"/>
  <c r="H973" i="4" s="1"/>
  <c r="H972" i="4" a="1"/>
  <c r="H972" i="4" s="1"/>
  <c r="H971" i="4" a="1"/>
  <c r="H971" i="4" s="1"/>
  <c r="H970" i="4" a="1"/>
  <c r="H970" i="4" s="1"/>
  <c r="H969" i="4" a="1"/>
  <c r="H969" i="4" s="1"/>
  <c r="H968" i="4" a="1"/>
  <c r="H968" i="4" s="1"/>
  <c r="H967" i="4" a="1"/>
  <c r="H967" i="4" s="1"/>
  <c r="H966" i="4" a="1"/>
  <c r="H966" i="4" s="1"/>
  <c r="H965" i="4" a="1"/>
  <c r="H965" i="4" s="1"/>
  <c r="H964" i="4" a="1"/>
  <c r="H964" i="4" s="1"/>
  <c r="H963" i="4" a="1"/>
  <c r="H963" i="4" s="1"/>
  <c r="H962" i="4" a="1"/>
  <c r="H962" i="4" s="1"/>
  <c r="H961" i="4" a="1"/>
  <c r="H961" i="4" s="1"/>
  <c r="H960" i="4" a="1"/>
  <c r="H960" i="4" s="1"/>
  <c r="H959" i="4" a="1"/>
  <c r="H959" i="4" s="1"/>
  <c r="H958" i="4" a="1"/>
  <c r="H958" i="4" s="1"/>
  <c r="H957" i="4" a="1"/>
  <c r="H957" i="4" s="1"/>
  <c r="H956" i="4" a="1"/>
  <c r="H956" i="4" s="1"/>
  <c r="H955" i="4" a="1"/>
  <c r="H955" i="4" s="1"/>
  <c r="H954" i="4" a="1"/>
  <c r="H954" i="4" s="1"/>
  <c r="H953" i="4" a="1"/>
  <c r="H953" i="4" s="1"/>
  <c r="H952" i="4"/>
  <c r="H952" i="4" a="1"/>
  <c r="H951" i="4" a="1"/>
  <c r="H951" i="4" s="1"/>
  <c r="H950" i="4" a="1"/>
  <c r="H950" i="4" s="1"/>
  <c r="H949" i="4" a="1"/>
  <c r="H949" i="4" s="1"/>
  <c r="H948" i="4" a="1"/>
  <c r="H948" i="4" s="1"/>
  <c r="H947" i="4" a="1"/>
  <c r="H947" i="4" s="1"/>
  <c r="H946" i="4" a="1"/>
  <c r="H946" i="4" s="1"/>
  <c r="H945" i="4" a="1"/>
  <c r="H945" i="4" s="1"/>
  <c r="H944" i="4" a="1"/>
  <c r="H944" i="4" s="1"/>
  <c r="H943" i="4" a="1"/>
  <c r="H943" i="4" s="1"/>
  <c r="H942" i="4" a="1"/>
  <c r="H942" i="4" s="1"/>
  <c r="H941" i="4" a="1"/>
  <c r="H941" i="4" s="1"/>
  <c r="H940" i="4" a="1"/>
  <c r="H940" i="4" s="1"/>
  <c r="H939" i="4" a="1"/>
  <c r="H939" i="4" s="1"/>
  <c r="H938" i="4" a="1"/>
  <c r="H938" i="4" s="1"/>
  <c r="H937" i="4" a="1"/>
  <c r="H937" i="4" s="1"/>
  <c r="H936" i="4" a="1"/>
  <c r="H936" i="4" s="1"/>
  <c r="H935" i="4" a="1"/>
  <c r="H935" i="4" s="1"/>
  <c r="H934" i="4" a="1"/>
  <c r="H934" i="4" s="1"/>
  <c r="H933" i="4" a="1"/>
  <c r="H933" i="4" s="1"/>
  <c r="H932" i="4" a="1"/>
  <c r="H932" i="4" s="1"/>
  <c r="H931" i="4" a="1"/>
  <c r="H931" i="4" s="1"/>
  <c r="H930" i="4" a="1"/>
  <c r="H930" i="4" s="1"/>
  <c r="H929" i="4" a="1"/>
  <c r="H929" i="4" s="1"/>
  <c r="H928" i="4" a="1"/>
  <c r="H928" i="4" s="1"/>
  <c r="H927" i="4" a="1"/>
  <c r="H927" i="4" s="1"/>
  <c r="H926" i="4" a="1"/>
  <c r="H926" i="4" s="1"/>
  <c r="H925" i="4" a="1"/>
  <c r="H925" i="4" s="1"/>
  <c r="H924" i="4" a="1"/>
  <c r="H924" i="4" s="1"/>
  <c r="H923" i="4" a="1"/>
  <c r="H923" i="4" s="1"/>
  <c r="H922" i="4" a="1"/>
  <c r="H922" i="4" s="1"/>
  <c r="H921" i="4" a="1"/>
  <c r="H921" i="4" s="1"/>
  <c r="H920" i="4"/>
  <c r="H920" i="4" a="1"/>
  <c r="H919" i="4" a="1"/>
  <c r="H919" i="4" s="1"/>
  <c r="H918" i="4" a="1"/>
  <c r="H918" i="4" s="1"/>
  <c r="H917" i="4" a="1"/>
  <c r="H917" i="4" s="1"/>
  <c r="H916" i="4" a="1"/>
  <c r="H916" i="4" s="1"/>
  <c r="H915" i="4" a="1"/>
  <c r="H915" i="4" s="1"/>
  <c r="H914" i="4" a="1"/>
  <c r="H914" i="4" s="1"/>
  <c r="H913" i="4" a="1"/>
  <c r="H913" i="4" s="1"/>
  <c r="H912" i="4" a="1"/>
  <c r="H912" i="4" s="1"/>
  <c r="H911" i="4" a="1"/>
  <c r="H911" i="4" s="1"/>
  <c r="H910" i="4" a="1"/>
  <c r="H910" i="4" s="1"/>
  <c r="H909" i="4" a="1"/>
  <c r="H909" i="4" s="1"/>
  <c r="H908" i="4" a="1"/>
  <c r="H908" i="4" s="1"/>
  <c r="H907" i="4" a="1"/>
  <c r="H907" i="4" s="1"/>
  <c r="H906" i="4" a="1"/>
  <c r="H906" i="4" s="1"/>
  <c r="H905" i="4" a="1"/>
  <c r="H905" i="4" s="1"/>
  <c r="H904" i="4" a="1"/>
  <c r="H904" i="4" s="1"/>
  <c r="H903" i="4" a="1"/>
  <c r="H903" i="4" s="1"/>
  <c r="H902" i="4" a="1"/>
  <c r="H902" i="4" s="1"/>
  <c r="H901" i="4" a="1"/>
  <c r="H901" i="4" s="1"/>
  <c r="H900" i="4" a="1"/>
  <c r="H900" i="4" s="1"/>
  <c r="H899" i="4" a="1"/>
  <c r="H899" i="4" s="1"/>
  <c r="H898" i="4" a="1"/>
  <c r="H898" i="4" s="1"/>
  <c r="H897" i="4" a="1"/>
  <c r="H897" i="4" s="1"/>
  <c r="H896" i="4" a="1"/>
  <c r="H896" i="4" s="1"/>
  <c r="H895" i="4" a="1"/>
  <c r="H895" i="4" s="1"/>
  <c r="H894" i="4" a="1"/>
  <c r="H894" i="4" s="1"/>
  <c r="H893" i="4" a="1"/>
  <c r="H893" i="4" s="1"/>
  <c r="H892" i="4" a="1"/>
  <c r="H892" i="4" s="1"/>
  <c r="H891" i="4" a="1"/>
  <c r="H891" i="4" s="1"/>
  <c r="H890" i="4" a="1"/>
  <c r="H890" i="4" s="1"/>
  <c r="H889" i="4" a="1"/>
  <c r="H889" i="4" s="1"/>
  <c r="H888" i="4"/>
  <c r="H888" i="4" a="1"/>
  <c r="H887" i="4" a="1"/>
  <c r="H887" i="4" s="1"/>
  <c r="H886" i="4" a="1"/>
  <c r="H886" i="4" s="1"/>
  <c r="H885" i="4" a="1"/>
  <c r="H885" i="4" s="1"/>
  <c r="H884" i="4" a="1"/>
  <c r="H884" i="4" s="1"/>
  <c r="H883" i="4" a="1"/>
  <c r="H883" i="4" s="1"/>
  <c r="H882" i="4" a="1"/>
  <c r="H882" i="4" s="1"/>
  <c r="H881" i="4" a="1"/>
  <c r="H881" i="4" s="1"/>
  <c r="H880" i="4" a="1"/>
  <c r="H880" i="4" s="1"/>
  <c r="H879" i="4" a="1"/>
  <c r="H879" i="4" s="1"/>
  <c r="H878" i="4" a="1"/>
  <c r="H878" i="4" s="1"/>
  <c r="H877" i="4" a="1"/>
  <c r="H877" i="4" s="1"/>
  <c r="H876" i="4" a="1"/>
  <c r="H876" i="4" s="1"/>
  <c r="H875" i="4" a="1"/>
  <c r="H875" i="4" s="1"/>
  <c r="H874" i="4" a="1"/>
  <c r="H874" i="4" s="1"/>
  <c r="H873" i="4" a="1"/>
  <c r="H873" i="4" s="1"/>
  <c r="H872" i="4" a="1"/>
  <c r="H872" i="4" s="1"/>
  <c r="H871" i="4" a="1"/>
  <c r="H871" i="4" s="1"/>
  <c r="H870" i="4" a="1"/>
  <c r="H870" i="4" s="1"/>
  <c r="H869" i="4" a="1"/>
  <c r="H869" i="4" s="1"/>
  <c r="H868" i="4" a="1"/>
  <c r="H868" i="4" s="1"/>
  <c r="H867" i="4" a="1"/>
  <c r="H867" i="4" s="1"/>
  <c r="H866" i="4" a="1"/>
  <c r="H866" i="4" s="1"/>
  <c r="H865" i="4" a="1"/>
  <c r="H865" i="4" s="1"/>
  <c r="H864" i="4" a="1"/>
  <c r="H864" i="4" s="1"/>
  <c r="H863" i="4" a="1"/>
  <c r="H863" i="4" s="1"/>
  <c r="H862" i="4" a="1"/>
  <c r="H862" i="4" s="1"/>
  <c r="H861" i="4" a="1"/>
  <c r="H861" i="4" s="1"/>
  <c r="H860" i="4" a="1"/>
  <c r="H860" i="4" s="1"/>
  <c r="H859" i="4" a="1"/>
  <c r="H859" i="4" s="1"/>
  <c r="H858" i="4" a="1"/>
  <c r="H858" i="4" s="1"/>
  <c r="H857" i="4" a="1"/>
  <c r="H857" i="4" s="1"/>
  <c r="H856" i="4"/>
  <c r="H856" i="4" a="1"/>
  <c r="H855" i="4" a="1"/>
  <c r="H855" i="4" s="1"/>
  <c r="H854" i="4" a="1"/>
  <c r="H854" i="4" s="1"/>
  <c r="H853" i="4" a="1"/>
  <c r="H853" i="4" s="1"/>
  <c r="H852" i="4" a="1"/>
  <c r="H852" i="4" s="1"/>
  <c r="H851" i="4" a="1"/>
  <c r="H851" i="4" s="1"/>
  <c r="H850" i="4" a="1"/>
  <c r="H850" i="4" s="1"/>
  <c r="H849" i="4" a="1"/>
  <c r="H849" i="4" s="1"/>
  <c r="H848" i="4" a="1"/>
  <c r="H848" i="4" s="1"/>
  <c r="H847" i="4" a="1"/>
  <c r="H847" i="4" s="1"/>
  <c r="H846" i="4" a="1"/>
  <c r="H846" i="4" s="1"/>
  <c r="H845" i="4" a="1"/>
  <c r="H845" i="4" s="1"/>
  <c r="H844" i="4" a="1"/>
  <c r="H844" i="4" s="1"/>
  <c r="H843" i="4" a="1"/>
  <c r="H843" i="4" s="1"/>
  <c r="H842" i="4" a="1"/>
  <c r="H842" i="4" s="1"/>
  <c r="H841" i="4" a="1"/>
  <c r="H841" i="4" s="1"/>
  <c r="H840" i="4"/>
  <c r="H840" i="4" a="1"/>
  <c r="H839" i="4" a="1"/>
  <c r="H839" i="4" s="1"/>
  <c r="H838" i="4" a="1"/>
  <c r="H838" i="4" s="1"/>
  <c r="H837" i="4" a="1"/>
  <c r="H837" i="4" s="1"/>
  <c r="H836" i="4" a="1"/>
  <c r="H836" i="4" s="1"/>
  <c r="H835" i="4" a="1"/>
  <c r="H835" i="4" s="1"/>
  <c r="H834" i="4" a="1"/>
  <c r="H834" i="4" s="1"/>
  <c r="H833" i="4" a="1"/>
  <c r="H833" i="4" s="1"/>
  <c r="H832" i="4" a="1"/>
  <c r="H832" i="4" s="1"/>
  <c r="H831" i="4" a="1"/>
  <c r="H831" i="4" s="1"/>
  <c r="H830" i="4" a="1"/>
  <c r="H830" i="4" s="1"/>
  <c r="H829" i="4" a="1"/>
  <c r="H829" i="4" s="1"/>
  <c r="H828" i="4" a="1"/>
  <c r="H828" i="4" s="1"/>
  <c r="H827" i="4" a="1"/>
  <c r="H827" i="4" s="1"/>
  <c r="H826" i="4" a="1"/>
  <c r="H826" i="4" s="1"/>
  <c r="H825" i="4" a="1"/>
  <c r="H825" i="4" s="1"/>
  <c r="H824" i="4"/>
  <c r="H824" i="4" a="1"/>
  <c r="H823" i="4" a="1"/>
  <c r="H823" i="4" s="1"/>
  <c r="H822" i="4" a="1"/>
  <c r="H822" i="4" s="1"/>
  <c r="H821" i="4" a="1"/>
  <c r="H821" i="4" s="1"/>
  <c r="H820" i="4" a="1"/>
  <c r="H820" i="4" s="1"/>
  <c r="H819" i="4" a="1"/>
  <c r="H819" i="4" s="1"/>
  <c r="H818" i="4" a="1"/>
  <c r="H818" i="4" s="1"/>
  <c r="H817" i="4" a="1"/>
  <c r="H817" i="4" s="1"/>
  <c r="H816" i="4" a="1"/>
  <c r="H816" i="4" s="1"/>
  <c r="H815" i="4" a="1"/>
  <c r="H815" i="4" s="1"/>
  <c r="H814" i="4" a="1"/>
  <c r="H814" i="4" s="1"/>
  <c r="H813" i="4" a="1"/>
  <c r="H813" i="4" s="1"/>
  <c r="H812" i="4" a="1"/>
  <c r="H812" i="4" s="1"/>
  <c r="H811" i="4" a="1"/>
  <c r="H811" i="4" s="1"/>
  <c r="H810" i="4" a="1"/>
  <c r="H810" i="4" s="1"/>
  <c r="H809" i="4" a="1"/>
  <c r="H809" i="4" s="1"/>
  <c r="H808" i="4" a="1"/>
  <c r="H808" i="4" s="1"/>
  <c r="H807" i="4" a="1"/>
  <c r="H807" i="4" s="1"/>
  <c r="H806" i="4" a="1"/>
  <c r="H806" i="4" s="1"/>
  <c r="H805" i="4" a="1"/>
  <c r="H805" i="4" s="1"/>
  <c r="H804" i="4" a="1"/>
  <c r="H804" i="4" s="1"/>
  <c r="H803" i="4" a="1"/>
  <c r="H803" i="4" s="1"/>
  <c r="H802" i="4" a="1"/>
  <c r="H802" i="4" s="1"/>
  <c r="H801" i="4" a="1"/>
  <c r="H801" i="4" s="1"/>
  <c r="H800" i="4" a="1"/>
  <c r="H800" i="4" s="1"/>
  <c r="H799" i="4" a="1"/>
  <c r="H799" i="4" s="1"/>
  <c r="H798" i="4" a="1"/>
  <c r="H798" i="4" s="1"/>
  <c r="H797" i="4" a="1"/>
  <c r="H797" i="4" s="1"/>
  <c r="H796" i="4" a="1"/>
  <c r="H796" i="4" s="1"/>
  <c r="H795" i="4" a="1"/>
  <c r="H795" i="4" s="1"/>
  <c r="H794" i="4" a="1"/>
  <c r="H794" i="4" s="1"/>
  <c r="H793" i="4" a="1"/>
  <c r="H793" i="4" s="1"/>
  <c r="H792" i="4"/>
  <c r="H792" i="4" a="1"/>
  <c r="H791" i="4" a="1"/>
  <c r="H791" i="4" s="1"/>
  <c r="H790" i="4" a="1"/>
  <c r="H790" i="4" s="1"/>
  <c r="H789" i="4" a="1"/>
  <c r="H789" i="4" s="1"/>
  <c r="H788" i="4" a="1"/>
  <c r="H788" i="4" s="1"/>
  <c r="H787" i="4" a="1"/>
  <c r="H787" i="4" s="1"/>
  <c r="H786" i="4" a="1"/>
  <c r="H786" i="4" s="1"/>
  <c r="H785" i="4" a="1"/>
  <c r="H785" i="4" s="1"/>
  <c r="H784" i="4"/>
  <c r="H784" i="4" a="1"/>
  <c r="H783" i="4" a="1"/>
  <c r="H783" i="4" s="1"/>
  <c r="H782" i="4" a="1"/>
  <c r="H782" i="4" s="1"/>
  <c r="H781" i="4" a="1"/>
  <c r="H781" i="4" s="1"/>
  <c r="H780" i="4"/>
  <c r="H780" i="4" a="1"/>
  <c r="H779" i="4" a="1"/>
  <c r="H779" i="4" s="1"/>
  <c r="H778" i="4" a="1"/>
  <c r="H778" i="4" s="1"/>
  <c r="H777" i="4" a="1"/>
  <c r="H777" i="4" s="1"/>
  <c r="H776" i="4"/>
  <c r="H776" i="4" a="1"/>
  <c r="H775" i="4" a="1"/>
  <c r="H775" i="4" s="1"/>
  <c r="H774" i="4" a="1"/>
  <c r="H774" i="4" s="1"/>
  <c r="H773" i="4" a="1"/>
  <c r="H773" i="4" s="1"/>
  <c r="H772" i="4"/>
  <c r="H772" i="4" a="1"/>
  <c r="H771" i="4" a="1"/>
  <c r="H771" i="4" s="1"/>
  <c r="H770" i="4" a="1"/>
  <c r="H770" i="4" s="1"/>
  <c r="H769" i="4" a="1"/>
  <c r="H769" i="4" s="1"/>
  <c r="H768" i="4"/>
  <c r="H768" i="4" a="1"/>
  <c r="H767" i="4" a="1"/>
  <c r="H767" i="4" s="1"/>
  <c r="H766" i="4" a="1"/>
  <c r="H766" i="4" s="1"/>
  <c r="H765" i="4" a="1"/>
  <c r="H765" i="4" s="1"/>
  <c r="H764" i="4"/>
  <c r="H764" i="4" a="1"/>
  <c r="H763" i="4" a="1"/>
  <c r="H763" i="4" s="1"/>
  <c r="H762" i="4" a="1"/>
  <c r="H762" i="4" s="1"/>
  <c r="H761" i="4" a="1"/>
  <c r="H761" i="4" s="1"/>
  <c r="H760" i="4"/>
  <c r="H760" i="4" a="1"/>
  <c r="H759" i="4" a="1"/>
  <c r="H759" i="4" s="1"/>
  <c r="H758" i="4" a="1"/>
  <c r="H758" i="4" s="1"/>
  <c r="H757" i="4" a="1"/>
  <c r="H757" i="4" s="1"/>
  <c r="H756" i="4"/>
  <c r="H756" i="4" a="1"/>
  <c r="H755" i="4" a="1"/>
  <c r="H755" i="4" s="1"/>
  <c r="H754" i="4" a="1"/>
  <c r="H754" i="4" s="1"/>
  <c r="H753" i="4" a="1"/>
  <c r="H753" i="4" s="1"/>
  <c r="H752" i="4"/>
  <c r="H752" i="4" a="1"/>
  <c r="H751" i="4" a="1"/>
  <c r="H751" i="4" s="1"/>
  <c r="H750" i="4" a="1"/>
  <c r="H750" i="4" s="1"/>
  <c r="H749" i="4" a="1"/>
  <c r="H749" i="4" s="1"/>
  <c r="H748" i="4"/>
  <c r="H748" i="4" a="1"/>
  <c r="H747" i="4" a="1"/>
  <c r="H747" i="4" s="1"/>
  <c r="H746" i="4" a="1"/>
  <c r="H746" i="4" s="1"/>
  <c r="H745" i="4" a="1"/>
  <c r="H745" i="4" s="1"/>
  <c r="H744" i="4"/>
  <c r="H744" i="4" a="1"/>
  <c r="H743" i="4" a="1"/>
  <c r="H743" i="4" s="1"/>
  <c r="H742" i="4" a="1"/>
  <c r="H742" i="4" s="1"/>
  <c r="H741" i="4" a="1"/>
  <c r="H741" i="4" s="1"/>
  <c r="H740" i="4"/>
  <c r="H740" i="4" a="1"/>
  <c r="H739" i="4" a="1"/>
  <c r="H739" i="4" s="1"/>
  <c r="H738" i="4" a="1"/>
  <c r="H738" i="4" s="1"/>
  <c r="H737" i="4" a="1"/>
  <c r="H737" i="4" s="1"/>
  <c r="H736" i="4"/>
  <c r="H736" i="4" a="1"/>
  <c r="H735" i="4" a="1"/>
  <c r="H735" i="4" s="1"/>
  <c r="H734" i="4" a="1"/>
  <c r="H734" i="4" s="1"/>
  <c r="H733" i="4" a="1"/>
  <c r="H733" i="4" s="1"/>
  <c r="H732" i="4"/>
  <c r="H732" i="4" a="1"/>
  <c r="H731" i="4" a="1"/>
  <c r="H731" i="4" s="1"/>
  <c r="H730" i="4" a="1"/>
  <c r="H730" i="4" s="1"/>
  <c r="H729" i="4" a="1"/>
  <c r="H729" i="4" s="1"/>
  <c r="H728" i="4"/>
  <c r="H728" i="4" a="1"/>
  <c r="H727" i="4" a="1"/>
  <c r="H727" i="4" s="1"/>
  <c r="H726" i="4" a="1"/>
  <c r="H726" i="4" s="1"/>
  <c r="H725" i="4" a="1"/>
  <c r="H725" i="4" s="1"/>
  <c r="H724" i="4"/>
  <c r="H724" i="4" a="1"/>
  <c r="H723" i="4" a="1"/>
  <c r="H723" i="4" s="1"/>
  <c r="H722" i="4" a="1"/>
  <c r="H722" i="4" s="1"/>
  <c r="H721" i="4" a="1"/>
  <c r="H721" i="4" s="1"/>
  <c r="H720" i="4"/>
  <c r="H720" i="4" a="1"/>
  <c r="H719" i="4" a="1"/>
  <c r="H719" i="4" s="1"/>
  <c r="H718" i="4" a="1"/>
  <c r="H718" i="4" s="1"/>
  <c r="H717" i="4" a="1"/>
  <c r="H717" i="4" s="1"/>
  <c r="H716" i="4"/>
  <c r="H716" i="4" a="1"/>
  <c r="H715" i="4" a="1"/>
  <c r="H715" i="4" s="1"/>
  <c r="H714" i="4" a="1"/>
  <c r="H714" i="4" s="1"/>
  <c r="H713" i="4" a="1"/>
  <c r="H713" i="4" s="1"/>
  <c r="H712" i="4"/>
  <c r="H712" i="4" a="1"/>
  <c r="H711" i="4" a="1"/>
  <c r="H711" i="4" s="1"/>
  <c r="H710" i="4" a="1"/>
  <c r="H710" i="4" s="1"/>
  <c r="H709" i="4" a="1"/>
  <c r="H709" i="4" s="1"/>
  <c r="H708" i="4"/>
  <c r="H708" i="4" a="1"/>
  <c r="H707" i="4" a="1"/>
  <c r="H707" i="4" s="1"/>
  <c r="H706" i="4" a="1"/>
  <c r="H706" i="4" s="1"/>
  <c r="H705" i="4" a="1"/>
  <c r="H705" i="4" s="1"/>
  <c r="H704" i="4"/>
  <c r="H704" i="4" a="1"/>
  <c r="H703" i="4" a="1"/>
  <c r="H703" i="4" s="1"/>
  <c r="H702" i="4" a="1"/>
  <c r="H702" i="4" s="1"/>
  <c r="H701" i="4" a="1"/>
  <c r="H701" i="4" s="1"/>
  <c r="H700" i="4"/>
  <c r="H700" i="4" a="1"/>
  <c r="H699" i="4" a="1"/>
  <c r="H699" i="4" s="1"/>
  <c r="H698" i="4" a="1"/>
  <c r="H698" i="4" s="1"/>
  <c r="H697" i="4" a="1"/>
  <c r="H697" i="4" s="1"/>
  <c r="H696" i="4"/>
  <c r="H696" i="4" a="1"/>
  <c r="H695" i="4" a="1"/>
  <c r="H695" i="4" s="1"/>
  <c r="H694" i="4" a="1"/>
  <c r="H694" i="4" s="1"/>
  <c r="H693" i="4" a="1"/>
  <c r="H693" i="4" s="1"/>
  <c r="H692" i="4"/>
  <c r="H692" i="4" a="1"/>
  <c r="H691" i="4" a="1"/>
  <c r="H691" i="4" s="1"/>
  <c r="H690" i="4" a="1"/>
  <c r="H690" i="4" s="1"/>
  <c r="H689" i="4" a="1"/>
  <c r="H689" i="4" s="1"/>
  <c r="H688" i="4"/>
  <c r="H688" i="4" a="1"/>
  <c r="H687" i="4" a="1"/>
  <c r="H687" i="4" s="1"/>
  <c r="H686" i="4" a="1"/>
  <c r="H686" i="4" s="1"/>
  <c r="H685" i="4" a="1"/>
  <c r="H685" i="4" s="1"/>
  <c r="H684" i="4"/>
  <c r="H684" i="4" a="1"/>
  <c r="H683" i="4" a="1"/>
  <c r="H683" i="4" s="1"/>
  <c r="H682" i="4" a="1"/>
  <c r="H682" i="4" s="1"/>
  <c r="H681" i="4" a="1"/>
  <c r="H681" i="4" s="1"/>
  <c r="H680" i="4"/>
  <c r="H680" i="4" a="1"/>
  <c r="H679" i="4" a="1"/>
  <c r="H679" i="4" s="1"/>
  <c r="H678" i="4" a="1"/>
  <c r="H678" i="4" s="1"/>
  <c r="H677" i="4" a="1"/>
  <c r="H677" i="4" s="1"/>
  <c r="H676" i="4"/>
  <c r="H676" i="4" a="1"/>
  <c r="H675" i="4" a="1"/>
  <c r="H675" i="4" s="1"/>
  <c r="H674" i="4" a="1"/>
  <c r="H674" i="4" s="1"/>
  <c r="H673" i="4" a="1"/>
  <c r="H673" i="4" s="1"/>
  <c r="H672" i="4"/>
  <c r="H672" i="4" a="1"/>
  <c r="H671" i="4" a="1"/>
  <c r="H671" i="4" s="1"/>
  <c r="H670" i="4" a="1"/>
  <c r="H670" i="4" s="1"/>
  <c r="H669" i="4" a="1"/>
  <c r="H669" i="4" s="1"/>
  <c r="H668" i="4"/>
  <c r="H668" i="4" a="1"/>
  <c r="H667" i="4" a="1"/>
  <c r="H667" i="4" s="1"/>
  <c r="H666" i="4" a="1"/>
  <c r="H666" i="4" s="1"/>
  <c r="H665" i="4" a="1"/>
  <c r="H665" i="4" s="1"/>
  <c r="H664" i="4"/>
  <c r="H664" i="4" a="1"/>
  <c r="H663" i="4" a="1"/>
  <c r="H663" i="4" s="1"/>
  <c r="H662" i="4" a="1"/>
  <c r="H662" i="4" s="1"/>
  <c r="H661" i="4" a="1"/>
  <c r="H661" i="4" s="1"/>
  <c r="H660" i="4"/>
  <c r="H660" i="4" a="1"/>
  <c r="H659" i="4" a="1"/>
  <c r="H659" i="4" s="1"/>
  <c r="H658" i="4" a="1"/>
  <c r="H658" i="4" s="1"/>
  <c r="H657" i="4" a="1"/>
  <c r="H657" i="4" s="1"/>
  <c r="H656" i="4" a="1"/>
  <c r="H656" i="4" s="1"/>
  <c r="H655" i="4" a="1"/>
  <c r="H655" i="4" s="1"/>
  <c r="H654" i="4" a="1"/>
  <c r="H654" i="4" s="1"/>
  <c r="H653" i="4" a="1"/>
  <c r="H653" i="4" s="1"/>
  <c r="H652" i="4" a="1"/>
  <c r="H652" i="4" s="1"/>
  <c r="H651" i="4" a="1"/>
  <c r="H651" i="4" s="1"/>
  <c r="H650" i="4" a="1"/>
  <c r="H650" i="4" s="1"/>
  <c r="H649" i="4" a="1"/>
  <c r="H649" i="4" s="1"/>
  <c r="H648" i="4" a="1"/>
  <c r="H648" i="4" s="1"/>
  <c r="H647" i="4" a="1"/>
  <c r="H647" i="4" s="1"/>
  <c r="H646" i="4" a="1"/>
  <c r="H646" i="4" s="1"/>
  <c r="H645" i="4" a="1"/>
  <c r="H645" i="4" s="1"/>
  <c r="H644" i="4" a="1"/>
  <c r="H644" i="4" s="1"/>
  <c r="H643" i="4" a="1"/>
  <c r="H643" i="4" s="1"/>
  <c r="H642" i="4" a="1"/>
  <c r="H642" i="4" s="1"/>
  <c r="H641" i="4" a="1"/>
  <c r="H641" i="4" s="1"/>
  <c r="H640" i="4"/>
  <c r="H640" i="4" a="1"/>
  <c r="H639" i="4" a="1"/>
  <c r="H639" i="4" s="1"/>
  <c r="H638" i="4" a="1"/>
  <c r="H638" i="4" s="1"/>
  <c r="H637" i="4" a="1"/>
  <c r="H637" i="4" s="1"/>
  <c r="H636" i="4" a="1"/>
  <c r="H636" i="4" s="1"/>
  <c r="H635" i="4" a="1"/>
  <c r="H635" i="4" s="1"/>
  <c r="H634" i="4" a="1"/>
  <c r="H634" i="4" s="1"/>
  <c r="H633" i="4" a="1"/>
  <c r="H633" i="4" s="1"/>
  <c r="H632" i="4"/>
  <c r="H632" i="4" a="1"/>
  <c r="H631" i="4" a="1"/>
  <c r="H631" i="4" s="1"/>
  <c r="H630" i="4" a="1"/>
  <c r="H630" i="4" s="1"/>
  <c r="H629" i="4" a="1"/>
  <c r="H629" i="4" s="1"/>
  <c r="H628" i="4" a="1"/>
  <c r="H628" i="4" s="1"/>
  <c r="H627" i="4" a="1"/>
  <c r="H627" i="4" s="1"/>
  <c r="H626" i="4" a="1"/>
  <c r="H626" i="4" s="1"/>
  <c r="H625" i="4" a="1"/>
  <c r="H625" i="4" s="1"/>
  <c r="H624" i="4" a="1"/>
  <c r="H624" i="4" s="1"/>
  <c r="H623" i="4" a="1"/>
  <c r="H623" i="4" s="1"/>
  <c r="H622" i="4" a="1"/>
  <c r="H622" i="4" s="1"/>
  <c r="H621" i="4" a="1"/>
  <c r="H621" i="4" s="1"/>
  <c r="H620" i="4" a="1"/>
  <c r="H620" i="4" s="1"/>
  <c r="H619" i="4" a="1"/>
  <c r="H619" i="4" s="1"/>
  <c r="H618" i="4" a="1"/>
  <c r="H618" i="4" s="1"/>
  <c r="H617" i="4" a="1"/>
  <c r="H617" i="4" s="1"/>
  <c r="H616" i="4" a="1"/>
  <c r="H616" i="4" s="1"/>
  <c r="H615" i="4" a="1"/>
  <c r="H615" i="4" s="1"/>
  <c r="H614" i="4" a="1"/>
  <c r="H614" i="4" s="1"/>
  <c r="H613" i="4" a="1"/>
  <c r="H613" i="4" s="1"/>
  <c r="H612" i="4" a="1"/>
  <c r="H612" i="4" s="1"/>
  <c r="H611" i="4" a="1"/>
  <c r="H611" i="4" s="1"/>
  <c r="H610" i="4" a="1"/>
  <c r="H610" i="4" s="1"/>
  <c r="H609" i="4" a="1"/>
  <c r="H609" i="4" s="1"/>
  <c r="H608" i="4"/>
  <c r="H608" i="4" a="1"/>
  <c r="H607" i="4" a="1"/>
  <c r="H607" i="4" s="1"/>
  <c r="H606" i="4" a="1"/>
  <c r="H606" i="4" s="1"/>
  <c r="H605" i="4" a="1"/>
  <c r="H605" i="4" s="1"/>
  <c r="H604" i="4" a="1"/>
  <c r="H604" i="4" s="1"/>
  <c r="H603" i="4" a="1"/>
  <c r="H603" i="4" s="1"/>
  <c r="H602" i="4" a="1"/>
  <c r="H602" i="4" s="1"/>
  <c r="H601" i="4" a="1"/>
  <c r="H601" i="4" s="1"/>
  <c r="H600" i="4"/>
  <c r="H600" i="4" a="1"/>
  <c r="H599" i="4" a="1"/>
  <c r="H599" i="4" s="1"/>
  <c r="H598" i="4" a="1"/>
  <c r="H598" i="4" s="1"/>
  <c r="H597" i="4" a="1"/>
  <c r="H597" i="4" s="1"/>
  <c r="H596" i="4" a="1"/>
  <c r="H596" i="4" s="1"/>
  <c r="H595" i="4" a="1"/>
  <c r="H595" i="4" s="1"/>
  <c r="H594" i="4" a="1"/>
  <c r="H594" i="4" s="1"/>
  <c r="H593" i="4" a="1"/>
  <c r="H593" i="4" s="1"/>
  <c r="H592" i="4" a="1"/>
  <c r="H592" i="4" s="1"/>
  <c r="H591" i="4" a="1"/>
  <c r="H591" i="4" s="1"/>
  <c r="H590" i="4" a="1"/>
  <c r="H590" i="4" s="1"/>
  <c r="H589" i="4" a="1"/>
  <c r="H589" i="4" s="1"/>
  <c r="H588" i="4" a="1"/>
  <c r="H588" i="4" s="1"/>
  <c r="H587" i="4" a="1"/>
  <c r="H587" i="4" s="1"/>
  <c r="H586" i="4" a="1"/>
  <c r="H586" i="4" s="1"/>
  <c r="H585" i="4" a="1"/>
  <c r="H585" i="4" s="1"/>
  <c r="H584" i="4" a="1"/>
  <c r="H584" i="4" s="1"/>
  <c r="H583" i="4" a="1"/>
  <c r="H583" i="4" s="1"/>
  <c r="H582" i="4" a="1"/>
  <c r="H582" i="4" s="1"/>
  <c r="H581" i="4" a="1"/>
  <c r="H581" i="4" s="1"/>
  <c r="H580" i="4" a="1"/>
  <c r="H580" i="4" s="1"/>
  <c r="H579" i="4" a="1"/>
  <c r="H579" i="4" s="1"/>
  <c r="H578" i="4" a="1"/>
  <c r="H578" i="4" s="1"/>
  <c r="H577" i="4" a="1"/>
  <c r="H577" i="4" s="1"/>
  <c r="H576" i="4"/>
  <c r="H576" i="4" a="1"/>
  <c r="H575" i="4" a="1"/>
  <c r="H575" i="4" s="1"/>
  <c r="H574" i="4" a="1"/>
  <c r="H574" i="4" s="1"/>
  <c r="H573" i="4" a="1"/>
  <c r="H573" i="4" s="1"/>
  <c r="H572" i="4" a="1"/>
  <c r="H572" i="4" s="1"/>
  <c r="H571" i="4" a="1"/>
  <c r="H571" i="4" s="1"/>
  <c r="H570" i="4" a="1"/>
  <c r="H570" i="4" s="1"/>
  <c r="H569" i="4" a="1"/>
  <c r="H569" i="4" s="1"/>
  <c r="H568" i="4"/>
  <c r="H568" i="4" a="1"/>
  <c r="H567" i="4" a="1"/>
  <c r="H567" i="4" s="1"/>
  <c r="H566" i="4" a="1"/>
  <c r="H566" i="4" s="1"/>
  <c r="H565" i="4" a="1"/>
  <c r="H565" i="4" s="1"/>
  <c r="H564" i="4" a="1"/>
  <c r="H564" i="4" s="1"/>
  <c r="H563" i="4" a="1"/>
  <c r="H563" i="4" s="1"/>
  <c r="H562" i="4" a="1"/>
  <c r="H562" i="4" s="1"/>
  <c r="H561" i="4" a="1"/>
  <c r="H561" i="4" s="1"/>
  <c r="H560" i="4" a="1"/>
  <c r="H560" i="4" s="1"/>
  <c r="H559" i="4" a="1"/>
  <c r="H559" i="4" s="1"/>
  <c r="H558" i="4" a="1"/>
  <c r="H558" i="4" s="1"/>
  <c r="H557" i="4" a="1"/>
  <c r="H557" i="4" s="1"/>
  <c r="H556" i="4" a="1"/>
  <c r="H556" i="4" s="1"/>
  <c r="H555" i="4" a="1"/>
  <c r="H555" i="4" s="1"/>
  <c r="H554" i="4" a="1"/>
  <c r="H554" i="4" s="1"/>
  <c r="H553" i="4" a="1"/>
  <c r="H553" i="4" s="1"/>
  <c r="H552" i="4" a="1"/>
  <c r="H552" i="4" s="1"/>
  <c r="H551" i="4" a="1"/>
  <c r="H551" i="4" s="1"/>
  <c r="H550" i="4" a="1"/>
  <c r="H550" i="4" s="1"/>
  <c r="H549" i="4" a="1"/>
  <c r="H549" i="4" s="1"/>
  <c r="H548" i="4" a="1"/>
  <c r="H548" i="4" s="1"/>
  <c r="H547" i="4" a="1"/>
  <c r="H547" i="4" s="1"/>
  <c r="H546" i="4" a="1"/>
  <c r="H546" i="4" s="1"/>
  <c r="H545" i="4" a="1"/>
  <c r="H545" i="4" s="1"/>
  <c r="H544" i="4"/>
  <c r="H544" i="4" a="1"/>
  <c r="H543" i="4" a="1"/>
  <c r="H543" i="4" s="1"/>
  <c r="H542" i="4" a="1"/>
  <c r="H542" i="4" s="1"/>
  <c r="H541" i="4" a="1"/>
  <c r="H541" i="4" s="1"/>
  <c r="H540" i="4" a="1"/>
  <c r="H540" i="4" s="1"/>
  <c r="H539" i="4" a="1"/>
  <c r="H539" i="4" s="1"/>
  <c r="H538" i="4" a="1"/>
  <c r="H538" i="4" s="1"/>
  <c r="H537" i="4" a="1"/>
  <c r="H537" i="4" s="1"/>
  <c r="H536" i="4"/>
  <c r="H536" i="4" a="1"/>
  <c r="H535" i="4" a="1"/>
  <c r="H535" i="4" s="1"/>
  <c r="H534" i="4" a="1"/>
  <c r="H534" i="4" s="1"/>
  <c r="H533" i="4" a="1"/>
  <c r="H533" i="4" s="1"/>
  <c r="H532" i="4"/>
  <c r="H532" i="4" a="1"/>
  <c r="H531" i="4"/>
  <c r="H531" i="4" a="1"/>
  <c r="H530" i="4" a="1"/>
  <c r="H530" i="4" s="1"/>
  <c r="H529" i="4" a="1"/>
  <c r="H529" i="4" s="1"/>
  <c r="H528" i="4"/>
  <c r="H528" i="4" a="1"/>
  <c r="H527" i="4"/>
  <c r="H527" i="4" a="1"/>
  <c r="H526" i="4" a="1"/>
  <c r="H526" i="4" s="1"/>
  <c r="H525" i="4" a="1"/>
  <c r="H525" i="4" s="1"/>
  <c r="H524" i="4"/>
  <c r="H524" i="4" a="1"/>
  <c r="H523" i="4"/>
  <c r="H523" i="4" a="1"/>
  <c r="H522" i="4" a="1"/>
  <c r="H522" i="4" s="1"/>
  <c r="H521" i="4" a="1"/>
  <c r="H521" i="4" s="1"/>
  <c r="H520" i="4"/>
  <c r="H520" i="4" a="1"/>
  <c r="H519" i="4"/>
  <c r="H519" i="4" a="1"/>
  <c r="H518" i="4" a="1"/>
  <c r="H518" i="4" s="1"/>
  <c r="H517" i="4" a="1"/>
  <c r="H517" i="4" s="1"/>
  <c r="H516" i="4"/>
  <c r="H516" i="4" a="1"/>
  <c r="H515" i="4"/>
  <c r="H515" i="4" a="1"/>
  <c r="H514" i="4" a="1"/>
  <c r="H514" i="4" s="1"/>
  <c r="H513" i="4" a="1"/>
  <c r="H513" i="4" s="1"/>
  <c r="H512" i="4"/>
  <c r="H512" i="4" a="1"/>
  <c r="H511" i="4"/>
  <c r="H511" i="4" a="1"/>
  <c r="H510" i="4" a="1"/>
  <c r="H510" i="4" s="1"/>
  <c r="H509" i="4" a="1"/>
  <c r="H509" i="4" s="1"/>
  <c r="H508" i="4"/>
  <c r="H508" i="4" a="1"/>
  <c r="H507" i="4"/>
  <c r="H507" i="4" a="1"/>
  <c r="H506" i="4" a="1"/>
  <c r="H506" i="4" s="1"/>
  <c r="H505" i="4" a="1"/>
  <c r="H505" i="4" s="1"/>
  <c r="H504" i="4"/>
  <c r="H504" i="4" a="1"/>
  <c r="H503" i="4"/>
  <c r="H503" i="4" a="1"/>
  <c r="H502" i="4" a="1"/>
  <c r="H502" i="4" s="1"/>
  <c r="H501" i="4" a="1"/>
  <c r="H501" i="4" s="1"/>
  <c r="H500" i="4"/>
  <c r="H500" i="4" a="1"/>
  <c r="H499" i="4"/>
  <c r="H499" i="4" a="1"/>
  <c r="H498" i="4" a="1"/>
  <c r="H498" i="4" s="1"/>
  <c r="H497" i="4" a="1"/>
  <c r="H497" i="4" s="1"/>
  <c r="H496" i="4"/>
  <c r="H496" i="4" a="1"/>
  <c r="H495" i="4"/>
  <c r="H495" i="4" a="1"/>
  <c r="H494" i="4" a="1"/>
  <c r="H494" i="4" s="1"/>
  <c r="H493" i="4" a="1"/>
  <c r="H493" i="4" s="1"/>
  <c r="H492" i="4"/>
  <c r="H492" i="4" a="1"/>
  <c r="H491" i="4"/>
  <c r="H491" i="4" a="1"/>
  <c r="H490" i="4" a="1"/>
  <c r="H490" i="4" s="1"/>
  <c r="H489" i="4" a="1"/>
  <c r="H489" i="4" s="1"/>
  <c r="H488" i="4"/>
  <c r="H488" i="4" a="1"/>
  <c r="H487" i="4"/>
  <c r="H487" i="4" a="1"/>
  <c r="H486" i="4" a="1"/>
  <c r="H486" i="4" s="1"/>
  <c r="H485" i="4" a="1"/>
  <c r="H485" i="4" s="1"/>
  <c r="H484" i="4"/>
  <c r="H484" i="4" a="1"/>
  <c r="H483" i="4"/>
  <c r="H483" i="4" a="1"/>
  <c r="H482" i="4" a="1"/>
  <c r="H482" i="4" s="1"/>
  <c r="H481" i="4" a="1"/>
  <c r="H481" i="4" s="1"/>
  <c r="H480" i="4"/>
  <c r="H480" i="4" a="1"/>
  <c r="H479" i="4"/>
  <c r="H479" i="4" a="1"/>
  <c r="H478" i="4" a="1"/>
  <c r="H478" i="4" s="1"/>
  <c r="H477" i="4" a="1"/>
  <c r="H477" i="4" s="1"/>
  <c r="H476" i="4"/>
  <c r="H476" i="4" a="1"/>
  <c r="H475" i="4"/>
  <c r="H475" i="4" a="1"/>
  <c r="H474" i="4" a="1"/>
  <c r="H474" i="4" s="1"/>
  <c r="H473" i="4" a="1"/>
  <c r="H473" i="4" s="1"/>
  <c r="H472" i="4"/>
  <c r="H472" i="4" a="1"/>
  <c r="H471" i="4"/>
  <c r="H471" i="4" a="1"/>
  <c r="H470" i="4" a="1"/>
  <c r="H470" i="4" s="1"/>
  <c r="H469" i="4" a="1"/>
  <c r="H469" i="4" s="1"/>
  <c r="H468" i="4"/>
  <c r="H468" i="4" a="1"/>
  <c r="H467" i="4"/>
  <c r="H467" i="4" a="1"/>
  <c r="H466" i="4" a="1"/>
  <c r="H466" i="4" s="1"/>
  <c r="H465" i="4" a="1"/>
  <c r="H465" i="4" s="1"/>
  <c r="H464" i="4"/>
  <c r="H464" i="4" a="1"/>
  <c r="H463" i="4"/>
  <c r="H463" i="4" a="1"/>
  <c r="H462" i="4" a="1"/>
  <c r="H462" i="4" s="1"/>
  <c r="H461" i="4" a="1"/>
  <c r="H461" i="4" s="1"/>
  <c r="H460" i="4"/>
  <c r="H460" i="4" a="1"/>
  <c r="H459" i="4"/>
  <c r="H459" i="4" a="1"/>
  <c r="H458" i="4" a="1"/>
  <c r="H458" i="4" s="1"/>
  <c r="H457" i="4" a="1"/>
  <c r="H457" i="4" s="1"/>
  <c r="H456" i="4"/>
  <c r="H456" i="4" a="1"/>
  <c r="H455" i="4"/>
  <c r="H455" i="4" a="1"/>
  <c r="H454" i="4" a="1"/>
  <c r="H454" i="4" s="1"/>
  <c r="H453" i="4" a="1"/>
  <c r="H453" i="4" s="1"/>
  <c r="H452" i="4"/>
  <c r="H452" i="4" a="1"/>
  <c r="H451" i="4"/>
  <c r="H451" i="4" a="1"/>
  <c r="H450" i="4" a="1"/>
  <c r="H450" i="4" s="1"/>
  <c r="H449" i="4" a="1"/>
  <c r="H449" i="4" s="1"/>
  <c r="H448" i="4"/>
  <c r="H448" i="4" a="1"/>
  <c r="H447" i="4"/>
  <c r="H447" i="4" a="1"/>
  <c r="H446" i="4" a="1"/>
  <c r="H446" i="4" s="1"/>
  <c r="H445" i="4" a="1"/>
  <c r="H445" i="4" s="1"/>
  <c r="H444" i="4"/>
  <c r="H444" i="4" a="1"/>
  <c r="H443" i="4"/>
  <c r="H443" i="4" a="1"/>
  <c r="H442" i="4" a="1"/>
  <c r="H442" i="4" s="1"/>
  <c r="H441" i="4" a="1"/>
  <c r="H441" i="4" s="1"/>
  <c r="H440" i="4"/>
  <c r="H440" i="4" a="1"/>
  <c r="H439" i="4"/>
  <c r="H439" i="4" a="1"/>
  <c r="H438" i="4" a="1"/>
  <c r="H438" i="4" s="1"/>
  <c r="H437" i="4" a="1"/>
  <c r="H437" i="4" s="1"/>
  <c r="H436" i="4"/>
  <c r="H436" i="4" a="1"/>
  <c r="H435" i="4"/>
  <c r="H435" i="4" a="1"/>
  <c r="H434" i="4" a="1"/>
  <c r="H434" i="4" s="1"/>
  <c r="H433" i="4" a="1"/>
  <c r="H433" i="4" s="1"/>
  <c r="H432" i="4"/>
  <c r="H432" i="4" a="1"/>
  <c r="H431" i="4"/>
  <c r="H431" i="4" a="1"/>
  <c r="H430" i="4" a="1"/>
  <c r="H430" i="4" s="1"/>
  <c r="H429" i="4" a="1"/>
  <c r="H429" i="4" s="1"/>
  <c r="H428" i="4"/>
  <c r="H428" i="4" a="1"/>
  <c r="H427" i="4"/>
  <c r="H427" i="4" a="1"/>
  <c r="H426" i="4" a="1"/>
  <c r="H426" i="4" s="1"/>
  <c r="H425" i="4" a="1"/>
  <c r="H425" i="4" s="1"/>
  <c r="H424" i="4"/>
  <c r="H424" i="4" a="1"/>
  <c r="H423" i="4"/>
  <c r="H423" i="4" a="1"/>
  <c r="H422" i="4" a="1"/>
  <c r="H422" i="4" s="1"/>
  <c r="H421" i="4" a="1"/>
  <c r="H421" i="4" s="1"/>
  <c r="H420" i="4"/>
  <c r="H420" i="4" a="1"/>
  <c r="H419" i="4"/>
  <c r="H419" i="4" a="1"/>
  <c r="H418" i="4" a="1"/>
  <c r="H418" i="4" s="1"/>
  <c r="H417" i="4" a="1"/>
  <c r="H417" i="4" s="1"/>
  <c r="H416" i="4"/>
  <c r="H416" i="4" a="1"/>
  <c r="H415" i="4"/>
  <c r="H415" i="4" a="1"/>
  <c r="H414" i="4" a="1"/>
  <c r="H414" i="4" s="1"/>
  <c r="H413" i="4" a="1"/>
  <c r="H413" i="4" s="1"/>
  <c r="H412" i="4"/>
  <c r="H412" i="4" a="1"/>
  <c r="H411" i="4"/>
  <c r="H411" i="4" a="1"/>
  <c r="H410" i="4" a="1"/>
  <c r="H410" i="4" s="1"/>
  <c r="H409" i="4" a="1"/>
  <c r="H409" i="4" s="1"/>
  <c r="H408" i="4"/>
  <c r="H408" i="4" a="1"/>
  <c r="H407" i="4"/>
  <c r="H407" i="4" a="1"/>
  <c r="H406" i="4" a="1"/>
  <c r="H406" i="4" s="1"/>
  <c r="H405" i="4" a="1"/>
  <c r="H405" i="4" s="1"/>
  <c r="H404" i="4"/>
  <c r="H404" i="4" a="1"/>
  <c r="H403" i="4"/>
  <c r="H403" i="4" a="1"/>
  <c r="H402" i="4" a="1"/>
  <c r="H402" i="4" s="1"/>
  <c r="H401" i="4" a="1"/>
  <c r="H401" i="4" s="1"/>
  <c r="H400" i="4"/>
  <c r="H400" i="4" a="1"/>
  <c r="H399" i="4" a="1"/>
  <c r="H399" i="4" s="1"/>
  <c r="H398" i="4" a="1"/>
  <c r="H398" i="4" s="1"/>
  <c r="H397" i="4" a="1"/>
  <c r="H397" i="4" s="1"/>
  <c r="H396" i="4"/>
  <c r="H396" i="4" a="1"/>
  <c r="H395" i="4" a="1"/>
  <c r="H395" i="4" s="1"/>
  <c r="H394" i="4" a="1"/>
  <c r="H394" i="4" s="1"/>
  <c r="H393" i="4" a="1"/>
  <c r="H393" i="4" s="1"/>
  <c r="H392" i="4"/>
  <c r="H392" i="4" a="1"/>
  <c r="H391" i="4" a="1"/>
  <c r="H391" i="4" s="1"/>
  <c r="H390" i="4" a="1"/>
  <c r="H390" i="4" s="1"/>
  <c r="H389" i="4" a="1"/>
  <c r="H389" i="4" s="1"/>
  <c r="H388" i="4"/>
  <c r="H388" i="4" a="1"/>
  <c r="H387" i="4" a="1"/>
  <c r="H387" i="4" s="1"/>
  <c r="H386" i="4" a="1"/>
  <c r="H386" i="4" s="1"/>
  <c r="H385" i="4" a="1"/>
  <c r="H385" i="4" s="1"/>
  <c r="H384" i="4"/>
  <c r="H384" i="4" a="1"/>
  <c r="H383" i="4" a="1"/>
  <c r="H383" i="4" s="1"/>
  <c r="H382" i="4" a="1"/>
  <c r="H382" i="4" s="1"/>
  <c r="H381" i="4" a="1"/>
  <c r="H381" i="4" s="1"/>
  <c r="H380" i="4"/>
  <c r="H380" i="4" a="1"/>
  <c r="H379" i="4" a="1"/>
  <c r="H379" i="4" s="1"/>
  <c r="H378" i="4" a="1"/>
  <c r="H378" i="4" s="1"/>
  <c r="H377" i="4" a="1"/>
  <c r="H377" i="4" s="1"/>
  <c r="H376" i="4"/>
  <c r="H376" i="4" a="1"/>
  <c r="H375" i="4" a="1"/>
  <c r="H375" i="4" s="1"/>
  <c r="H374" i="4" a="1"/>
  <c r="H374" i="4" s="1"/>
  <c r="H373" i="4" a="1"/>
  <c r="H373" i="4" s="1"/>
  <c r="H372" i="4"/>
  <c r="H372" i="4" a="1"/>
  <c r="H371" i="4" a="1"/>
  <c r="H371" i="4" s="1"/>
  <c r="H370" i="4" a="1"/>
  <c r="H370" i="4" s="1"/>
  <c r="H369" i="4" a="1"/>
  <c r="H369" i="4" s="1"/>
  <c r="H368" i="4"/>
  <c r="H368" i="4" a="1"/>
  <c r="H367" i="4" a="1"/>
  <c r="H367" i="4" s="1"/>
  <c r="H366" i="4" a="1"/>
  <c r="H366" i="4" s="1"/>
  <c r="H365" i="4" a="1"/>
  <c r="H365" i="4" s="1"/>
  <c r="H364" i="4"/>
  <c r="H364" i="4" a="1"/>
  <c r="H363" i="4" a="1"/>
  <c r="H363" i="4" s="1"/>
  <c r="H362" i="4" a="1"/>
  <c r="H362" i="4" s="1"/>
  <c r="H361" i="4" a="1"/>
  <c r="H361" i="4" s="1"/>
  <c r="H360" i="4"/>
  <c r="H360" i="4" a="1"/>
  <c r="H359" i="4" a="1"/>
  <c r="H359" i="4" s="1"/>
  <c r="H358" i="4" a="1"/>
  <c r="H358" i="4" s="1"/>
  <c r="H357" i="4" a="1"/>
  <c r="H357" i="4" s="1"/>
  <c r="H356" i="4"/>
  <c r="H356" i="4" a="1"/>
  <c r="H355" i="4" a="1"/>
  <c r="H355" i="4" s="1"/>
  <c r="H354" i="4" a="1"/>
  <c r="H354" i="4" s="1"/>
  <c r="H353" i="4" a="1"/>
  <c r="H353" i="4" s="1"/>
  <c r="H352" i="4"/>
  <c r="H352" i="4" a="1"/>
  <c r="H351" i="4" a="1"/>
  <c r="H351" i="4" s="1"/>
  <c r="H350" i="4" a="1"/>
  <c r="H350" i="4" s="1"/>
  <c r="H349" i="4" a="1"/>
  <c r="H349" i="4" s="1"/>
  <c r="H348" i="4"/>
  <c r="H348" i="4" a="1"/>
  <c r="H347" i="4" a="1"/>
  <c r="H347" i="4" s="1"/>
  <c r="H346" i="4" a="1"/>
  <c r="H346" i="4" s="1"/>
  <c r="H345" i="4" a="1"/>
  <c r="H345" i="4" s="1"/>
  <c r="H344" i="4"/>
  <c r="H344" i="4" a="1"/>
  <c r="H343" i="4" a="1"/>
  <c r="H343" i="4" s="1"/>
  <c r="H342" i="4" a="1"/>
  <c r="H342" i="4" s="1"/>
  <c r="H341" i="4" a="1"/>
  <c r="H341" i="4" s="1"/>
  <c r="H340" i="4"/>
  <c r="H340" i="4" a="1"/>
  <c r="H339" i="4" a="1"/>
  <c r="H339" i="4" s="1"/>
  <c r="H338" i="4" a="1"/>
  <c r="H338" i="4" s="1"/>
  <c r="H337" i="4" a="1"/>
  <c r="H337" i="4" s="1"/>
  <c r="H336" i="4" a="1"/>
  <c r="H336" i="4" s="1"/>
  <c r="H335" i="4" a="1"/>
  <c r="H335" i="4" s="1"/>
  <c r="H334" i="4" a="1"/>
  <c r="H334" i="4" s="1"/>
  <c r="H333" i="4" a="1"/>
  <c r="H333" i="4" s="1"/>
  <c r="H332" i="4" a="1"/>
  <c r="H332" i="4" s="1"/>
  <c r="H331" i="4" a="1"/>
  <c r="H331" i="4" s="1"/>
  <c r="H330" i="4" a="1"/>
  <c r="H330" i="4" s="1"/>
  <c r="H329" i="4" a="1"/>
  <c r="H329" i="4" s="1"/>
  <c r="H328" i="4" a="1"/>
  <c r="H328" i="4" s="1"/>
  <c r="H327" i="4" a="1"/>
  <c r="H327" i="4" s="1"/>
  <c r="H326" i="4" a="1"/>
  <c r="H326" i="4" s="1"/>
  <c r="H325" i="4" a="1"/>
  <c r="H325" i="4" s="1"/>
  <c r="H324" i="4"/>
  <c r="H324" i="4" a="1"/>
  <c r="H323" i="4" a="1"/>
  <c r="H323" i="4" s="1"/>
  <c r="H322" i="4" a="1"/>
  <c r="H322" i="4" s="1"/>
  <c r="H321" i="4" a="1"/>
  <c r="H321" i="4" s="1"/>
  <c r="H320" i="4" a="1"/>
  <c r="H320" i="4" s="1"/>
  <c r="H319" i="4" a="1"/>
  <c r="H319" i="4" s="1"/>
  <c r="H318" i="4" a="1"/>
  <c r="H318" i="4" s="1"/>
  <c r="H317" i="4" a="1"/>
  <c r="H317" i="4" s="1"/>
  <c r="H316" i="4"/>
  <c r="H316" i="4" a="1"/>
  <c r="H315" i="4" a="1"/>
  <c r="H315" i="4" s="1"/>
  <c r="H314" i="4" a="1"/>
  <c r="H314" i="4" s="1"/>
  <c r="H313" i="4" a="1"/>
  <c r="H313" i="4" s="1"/>
  <c r="H312" i="4"/>
  <c r="H312" i="4" a="1"/>
  <c r="H311" i="4" a="1"/>
  <c r="H311" i="4" s="1"/>
  <c r="H310" i="4" a="1"/>
  <c r="H310" i="4" s="1"/>
  <c r="H309" i="4" a="1"/>
  <c r="H309" i="4" s="1"/>
  <c r="H308" i="4"/>
  <c r="H308" i="4" a="1"/>
  <c r="H307" i="4" a="1"/>
  <c r="H307" i="4" s="1"/>
  <c r="H306" i="4" a="1"/>
  <c r="H306" i="4" s="1"/>
  <c r="H305" i="4" a="1"/>
  <c r="H305" i="4" s="1"/>
  <c r="H304" i="4" a="1"/>
  <c r="H304" i="4" s="1"/>
  <c r="H303" i="4" a="1"/>
  <c r="H303" i="4" s="1"/>
  <c r="H302" i="4" a="1"/>
  <c r="H302" i="4" s="1"/>
  <c r="H301" i="4" a="1"/>
  <c r="H301" i="4" s="1"/>
  <c r="H300" i="4" a="1"/>
  <c r="H300" i="4" s="1"/>
  <c r="H299" i="4" a="1"/>
  <c r="H299" i="4" s="1"/>
  <c r="H298" i="4" a="1"/>
  <c r="H298" i="4" s="1"/>
  <c r="H297" i="4" a="1"/>
  <c r="H297" i="4" s="1"/>
  <c r="H296" i="4" a="1"/>
  <c r="H296" i="4" s="1"/>
  <c r="H295" i="4" a="1"/>
  <c r="H295" i="4" s="1"/>
  <c r="H294" i="4" a="1"/>
  <c r="H294" i="4" s="1"/>
  <c r="H293" i="4" a="1"/>
  <c r="H293" i="4" s="1"/>
  <c r="H292" i="4" a="1"/>
  <c r="H292" i="4" s="1"/>
  <c r="H291" i="4" a="1"/>
  <c r="H291" i="4" s="1"/>
  <c r="H290" i="4" a="1"/>
  <c r="H290" i="4" s="1"/>
  <c r="H289" i="4" a="1"/>
  <c r="H289" i="4" s="1"/>
  <c r="H288" i="4" a="1"/>
  <c r="H288" i="4" s="1"/>
  <c r="H287" i="4" a="1"/>
  <c r="H287" i="4" s="1"/>
  <c r="H286" i="4" a="1"/>
  <c r="H286" i="4" s="1"/>
  <c r="H285" i="4" a="1"/>
  <c r="H285" i="4" s="1"/>
  <c r="H284" i="4"/>
  <c r="H284" i="4" a="1"/>
  <c r="H283" i="4" a="1"/>
  <c r="H283" i="4" s="1"/>
  <c r="H282" i="4" a="1"/>
  <c r="H282" i="4" s="1"/>
  <c r="H281" i="4" a="1"/>
  <c r="H281" i="4" s="1"/>
  <c r="H280" i="4"/>
  <c r="H280" i="4" a="1"/>
  <c r="H279" i="4" a="1"/>
  <c r="H279" i="4" s="1"/>
  <c r="H278" i="4" a="1"/>
  <c r="H278" i="4" s="1"/>
  <c r="H277" i="4" a="1"/>
  <c r="H277" i="4" s="1"/>
  <c r="H276" i="4"/>
  <c r="H276" i="4" a="1"/>
  <c r="H275" i="4" a="1"/>
  <c r="H275" i="4" s="1"/>
  <c r="H274" i="4" a="1"/>
  <c r="H274" i="4" s="1"/>
  <c r="H273" i="4" a="1"/>
  <c r="H273" i="4" s="1"/>
  <c r="H272" i="4"/>
  <c r="H272" i="4" a="1"/>
  <c r="H271" i="4" a="1"/>
  <c r="H271" i="4" s="1"/>
  <c r="H270" i="4" a="1"/>
  <c r="H270" i="4" s="1"/>
  <c r="H269" i="4" a="1"/>
  <c r="H269" i="4" s="1"/>
  <c r="H268" i="4" a="1"/>
  <c r="H268" i="4" s="1"/>
  <c r="H267" i="4" a="1"/>
  <c r="H267" i="4" s="1"/>
  <c r="H266" i="4" a="1"/>
  <c r="H266" i="4" s="1"/>
  <c r="H265" i="4" a="1"/>
  <c r="H265" i="4" s="1"/>
  <c r="H264" i="4" a="1"/>
  <c r="H264" i="4" s="1"/>
  <c r="H263" i="4" a="1"/>
  <c r="H263" i="4" s="1"/>
  <c r="H262" i="4" a="1"/>
  <c r="H262" i="4" s="1"/>
  <c r="H261" i="4" a="1"/>
  <c r="H261" i="4" s="1"/>
  <c r="H260" i="4" a="1"/>
  <c r="H260" i="4" s="1"/>
  <c r="H259" i="4" a="1"/>
  <c r="H259" i="4" s="1"/>
  <c r="H258" i="4" a="1"/>
  <c r="H258" i="4" s="1"/>
  <c r="H257" i="4" a="1"/>
  <c r="H257" i="4" s="1"/>
  <c r="H256" i="4" a="1"/>
  <c r="H256" i="4" s="1"/>
  <c r="H255" i="4" a="1"/>
  <c r="H255" i="4" s="1"/>
  <c r="H254" i="4" a="1"/>
  <c r="H254" i="4" s="1"/>
  <c r="H253" i="4" a="1"/>
  <c r="H253" i="4" s="1"/>
  <c r="H252" i="4" a="1"/>
  <c r="H252" i="4" s="1"/>
  <c r="H251" i="4" a="1"/>
  <c r="H251" i="4" s="1"/>
  <c r="H250" i="4" a="1"/>
  <c r="H250" i="4" s="1"/>
  <c r="H249" i="4" a="1"/>
  <c r="H249" i="4" s="1"/>
  <c r="H248" i="4"/>
  <c r="H248" i="4" a="1"/>
  <c r="H247" i="4" a="1"/>
  <c r="H247" i="4" s="1"/>
  <c r="H246" i="4" a="1"/>
  <c r="H246" i="4" s="1"/>
  <c r="H245" i="4" a="1"/>
  <c r="H245" i="4" s="1"/>
  <c r="H244" i="4"/>
  <c r="H244" i="4" a="1"/>
  <c r="H243" i="4" a="1"/>
  <c r="H243" i="4" s="1"/>
  <c r="H242" i="4" a="1"/>
  <c r="H242" i="4" s="1"/>
  <c r="H241" i="4" a="1"/>
  <c r="H241" i="4" s="1"/>
  <c r="H240" i="4" a="1"/>
  <c r="H240" i="4" s="1"/>
  <c r="H239" i="4" a="1"/>
  <c r="H239" i="4" s="1"/>
  <c r="H238" i="4" a="1"/>
  <c r="H238" i="4" s="1"/>
  <c r="H237" i="4" a="1"/>
  <c r="H237" i="4" s="1"/>
  <c r="H236" i="4" a="1"/>
  <c r="H236" i="4" s="1"/>
  <c r="H235" i="4" a="1"/>
  <c r="H235" i="4" s="1"/>
  <c r="H234" i="4" a="1"/>
  <c r="H234" i="4" s="1"/>
  <c r="H233" i="4" a="1"/>
  <c r="H233" i="4" s="1"/>
  <c r="H232" i="4" a="1"/>
  <c r="H232" i="4" s="1"/>
  <c r="H231" i="4" a="1"/>
  <c r="H231" i="4" s="1"/>
  <c r="H230" i="4" a="1"/>
  <c r="H230" i="4" s="1"/>
  <c r="H229" i="4" a="1"/>
  <c r="H229" i="4" s="1"/>
  <c r="H228" i="4" a="1"/>
  <c r="H228" i="4" s="1"/>
  <c r="H227" i="4" a="1"/>
  <c r="H227" i="4" s="1"/>
  <c r="H226" i="4" a="1"/>
  <c r="H226" i="4" s="1"/>
  <c r="H225" i="4" a="1"/>
  <c r="H225" i="4" s="1"/>
  <c r="H224" i="4" a="1"/>
  <c r="H224" i="4" s="1"/>
  <c r="H223" i="4" a="1"/>
  <c r="H223" i="4" s="1"/>
  <c r="H222" i="4" a="1"/>
  <c r="H222" i="4" s="1"/>
  <c r="H221" i="4" a="1"/>
  <c r="H221" i="4" s="1"/>
  <c r="H220" i="4" a="1"/>
  <c r="H220" i="4" s="1"/>
  <c r="H219" i="4" a="1"/>
  <c r="H219" i="4" s="1"/>
  <c r="H218" i="4" a="1"/>
  <c r="H218" i="4" s="1"/>
  <c r="H217" i="4" a="1"/>
  <c r="H217" i="4" s="1"/>
  <c r="H216" i="4"/>
  <c r="H216" i="4" a="1"/>
  <c r="H215" i="4" a="1"/>
  <c r="H215" i="4" s="1"/>
  <c r="H214" i="4" a="1"/>
  <c r="H214" i="4" s="1"/>
  <c r="H213" i="4" a="1"/>
  <c r="H213" i="4" s="1"/>
  <c r="H212" i="4"/>
  <c r="H212" i="4" a="1"/>
  <c r="H211" i="4" a="1"/>
  <c r="H211" i="4" s="1"/>
  <c r="H210" i="4"/>
  <c r="H210" i="4" a="1"/>
  <c r="H209" i="4" a="1"/>
  <c r="H209" i="4" s="1"/>
  <c r="H208" i="4" a="1"/>
  <c r="H208" i="4" s="1"/>
  <c r="H207" i="4" a="1"/>
  <c r="H207" i="4" s="1"/>
  <c r="H206" i="4"/>
  <c r="H206" i="4" a="1"/>
  <c r="H205" i="4" a="1"/>
  <c r="H205" i="4" s="1"/>
  <c r="H204" i="4" a="1"/>
  <c r="H204" i="4" s="1"/>
  <c r="H203" i="4" a="1"/>
  <c r="H203" i="4" s="1"/>
  <c r="H202" i="4"/>
  <c r="H202" i="4" a="1"/>
  <c r="H201" i="4" a="1"/>
  <c r="H201" i="4" s="1"/>
  <c r="H200" i="4" a="1"/>
  <c r="H200" i="4" s="1"/>
  <c r="H199" i="4" a="1"/>
  <c r="H199" i="4" s="1"/>
  <c r="H198" i="4"/>
  <c r="H198" i="4" a="1"/>
  <c r="H197" i="4" a="1"/>
  <c r="H197" i="4" s="1"/>
  <c r="H196" i="4" a="1"/>
  <c r="H196" i="4" s="1"/>
  <c r="H195" i="4" a="1"/>
  <c r="H195" i="4" s="1"/>
  <c r="H194" i="4"/>
  <c r="H194" i="4" a="1"/>
  <c r="H193" i="4" a="1"/>
  <c r="H193" i="4" s="1"/>
  <c r="H192" i="4" a="1"/>
  <c r="H192" i="4" s="1"/>
  <c r="H191" i="4" a="1"/>
  <c r="H191" i="4" s="1"/>
  <c r="H190" i="4"/>
  <c r="H190" i="4" a="1"/>
  <c r="H189" i="4" a="1"/>
  <c r="H189" i="4" s="1"/>
  <c r="H188" i="4" a="1"/>
  <c r="H188" i="4" s="1"/>
  <c r="H187" i="4" a="1"/>
  <c r="H187" i="4" s="1"/>
  <c r="H186" i="4"/>
  <c r="H186" i="4" a="1"/>
  <c r="H185" i="4" a="1"/>
  <c r="H185" i="4" s="1"/>
  <c r="H184" i="4" a="1"/>
  <c r="H184" i="4" s="1"/>
  <c r="H183" i="4" a="1"/>
  <c r="H183" i="4" s="1"/>
  <c r="H182" i="4"/>
  <c r="H182" i="4" a="1"/>
  <c r="H181" i="4" a="1"/>
  <c r="H181" i="4" s="1"/>
  <c r="H180" i="4" a="1"/>
  <c r="H180" i="4" s="1"/>
  <c r="H179" i="4" a="1"/>
  <c r="H179" i="4" s="1"/>
  <c r="H178" i="4"/>
  <c r="H178" i="4" a="1"/>
  <c r="H177" i="4" a="1"/>
  <c r="H177" i="4" s="1"/>
  <c r="H176" i="4" a="1"/>
  <c r="H176" i="4" s="1"/>
  <c r="H175" i="4" a="1"/>
  <c r="H175" i="4" s="1"/>
  <c r="H174" i="4"/>
  <c r="H174" i="4" a="1"/>
  <c r="H173" i="4" a="1"/>
  <c r="H173" i="4" s="1"/>
  <c r="H172" i="4" a="1"/>
  <c r="H172" i="4" s="1"/>
  <c r="H171" i="4" a="1"/>
  <c r="H171" i="4" s="1"/>
  <c r="H170" i="4"/>
  <c r="H170" i="4" a="1"/>
  <c r="H169" i="4" a="1"/>
  <c r="H169" i="4" s="1"/>
  <c r="H168" i="4" a="1"/>
  <c r="H168" i="4" s="1"/>
  <c r="H167" i="4" a="1"/>
  <c r="H167" i="4" s="1"/>
  <c r="H166" i="4"/>
  <c r="H166" i="4" a="1"/>
  <c r="H165" i="4" a="1"/>
  <c r="H165" i="4" s="1"/>
  <c r="H164" i="4" a="1"/>
  <c r="H164" i="4" s="1"/>
  <c r="H163" i="4" a="1"/>
  <c r="H163" i="4" s="1"/>
  <c r="H162" i="4"/>
  <c r="H162" i="4" a="1"/>
  <c r="H161" i="4" a="1"/>
  <c r="H161" i="4" s="1"/>
  <c r="H160" i="4" a="1"/>
  <c r="H160" i="4" s="1"/>
  <c r="H159" i="4" a="1"/>
  <c r="H159" i="4" s="1"/>
  <c r="H158" i="4"/>
  <c r="H158" i="4" a="1"/>
  <c r="H157" i="4" a="1"/>
  <c r="H157" i="4" s="1"/>
  <c r="H156" i="4" a="1"/>
  <c r="H156" i="4" s="1"/>
  <c r="H155" i="4" a="1"/>
  <c r="H155" i="4" s="1"/>
  <c r="H154" i="4"/>
  <c r="H154" i="4" a="1"/>
  <c r="H153" i="4" a="1"/>
  <c r="H153" i="4" s="1"/>
  <c r="H152" i="4" a="1"/>
  <c r="H152" i="4" s="1"/>
  <c r="H151" i="4" a="1"/>
  <c r="H151" i="4" s="1"/>
  <c r="H150" i="4"/>
  <c r="H150" i="4" a="1"/>
  <c r="H149" i="4" a="1"/>
  <c r="H149" i="4" s="1"/>
  <c r="H148" i="4" a="1"/>
  <c r="H148" i="4" s="1"/>
  <c r="H147" i="4" a="1"/>
  <c r="H147" i="4" s="1"/>
  <c r="H146" i="4"/>
  <c r="H146" i="4" a="1"/>
  <c r="H145" i="4" a="1"/>
  <c r="H145" i="4" s="1"/>
  <c r="H144" i="4" a="1"/>
  <c r="H144" i="4" s="1"/>
  <c r="H143" i="4" a="1"/>
  <c r="H143" i="4" s="1"/>
  <c r="H142" i="4"/>
  <c r="H142" i="4" a="1"/>
  <c r="H141" i="4" a="1"/>
  <c r="H141" i="4" s="1"/>
  <c r="H140" i="4" a="1"/>
  <c r="H140" i="4" s="1"/>
  <c r="H139" i="4" a="1"/>
  <c r="H139" i="4" s="1"/>
  <c r="H138" i="4"/>
  <c r="H138" i="4" a="1"/>
  <c r="H137" i="4" a="1"/>
  <c r="H137" i="4" s="1"/>
  <c r="H136" i="4" a="1"/>
  <c r="H136" i="4" s="1"/>
  <c r="H135" i="4" a="1"/>
  <c r="H135" i="4" s="1"/>
  <c r="H134" i="4"/>
  <c r="H134" i="4" a="1"/>
  <c r="H133" i="4" a="1"/>
  <c r="H133" i="4" s="1"/>
  <c r="H132" i="4" a="1"/>
  <c r="H132" i="4" s="1"/>
  <c r="H131" i="4" a="1"/>
  <c r="H131" i="4" s="1"/>
  <c r="H130" i="4"/>
  <c r="H130" i="4" a="1"/>
  <c r="H129" i="4" a="1"/>
  <c r="H129" i="4" s="1"/>
  <c r="H128" i="4" a="1"/>
  <c r="H128" i="4" s="1"/>
  <c r="H127" i="4" a="1"/>
  <c r="H127" i="4" s="1"/>
  <c r="H126" i="4"/>
  <c r="H126" i="4" a="1"/>
  <c r="H125" i="4" a="1"/>
  <c r="H125" i="4" s="1"/>
  <c r="H124" i="4" a="1"/>
  <c r="H124" i="4" s="1"/>
  <c r="H123" i="4" a="1"/>
  <c r="H123" i="4" s="1"/>
  <c r="H122" i="4"/>
  <c r="H122" i="4" a="1"/>
  <c r="H121" i="4" a="1"/>
  <c r="H121" i="4" s="1"/>
  <c r="H120" i="4" a="1"/>
  <c r="H120" i="4" s="1"/>
  <c r="H119" i="4" a="1"/>
  <c r="H119" i="4" s="1"/>
  <c r="H118" i="4"/>
  <c r="H118" i="4" a="1"/>
  <c r="H117" i="4" a="1"/>
  <c r="H117" i="4" s="1"/>
  <c r="H116" i="4" a="1"/>
  <c r="H116" i="4" s="1"/>
  <c r="H115" i="4" a="1"/>
  <c r="H115" i="4" s="1"/>
  <c r="H114" i="4"/>
  <c r="H114" i="4" a="1"/>
  <c r="H113" i="4" a="1"/>
  <c r="H113" i="4" s="1"/>
  <c r="H112" i="4" a="1"/>
  <c r="H112" i="4" s="1"/>
  <c r="H111" i="4" a="1"/>
  <c r="H111" i="4" s="1"/>
  <c r="H110" i="4"/>
  <c r="H110" i="4" a="1"/>
  <c r="H109" i="4" a="1"/>
  <c r="H109" i="4" s="1"/>
  <c r="H108" i="4" a="1"/>
  <c r="H108" i="4" s="1"/>
  <c r="H107" i="4" a="1"/>
  <c r="H107" i="4" s="1"/>
  <c r="H106" i="4"/>
  <c r="H106" i="4" a="1"/>
  <c r="H105" i="4" a="1"/>
  <c r="H105" i="4" s="1"/>
  <c r="H104" i="4" a="1"/>
  <c r="H104" i="4" s="1"/>
  <c r="H103" i="4" a="1"/>
  <c r="H103" i="4" s="1"/>
  <c r="H102" i="4"/>
  <c r="H102" i="4" a="1"/>
  <c r="H101" i="4" a="1"/>
  <c r="H101" i="4" s="1"/>
  <c r="H100" i="4" a="1"/>
  <c r="H100" i="4" s="1"/>
  <c r="H99" i="4" a="1"/>
  <c r="H99" i="4" s="1"/>
  <c r="H98" i="4"/>
  <c r="H98" i="4" a="1"/>
  <c r="H97" i="4" a="1"/>
  <c r="H97" i="4" s="1"/>
  <c r="H96" i="4" a="1"/>
  <c r="H96" i="4" s="1"/>
  <c r="H95" i="4" a="1"/>
  <c r="H95" i="4" s="1"/>
  <c r="H94" i="4"/>
  <c r="H94" i="4" a="1"/>
  <c r="H93" i="4" a="1"/>
  <c r="H93" i="4" s="1"/>
  <c r="H92" i="4" a="1"/>
  <c r="H92" i="4" s="1"/>
  <c r="H91" i="4" a="1"/>
  <c r="H91" i="4" s="1"/>
  <c r="H90" i="4"/>
  <c r="H90" i="4" a="1"/>
  <c r="H89" i="4" a="1"/>
  <c r="H89" i="4" s="1"/>
  <c r="H88" i="4" a="1"/>
  <c r="H88" i="4" s="1"/>
  <c r="H87" i="4" a="1"/>
  <c r="H87" i="4" s="1"/>
  <c r="H86" i="4"/>
  <c r="H86" i="4" a="1"/>
  <c r="H85" i="4" a="1"/>
  <c r="H85" i="4" s="1"/>
  <c r="H84" i="4" a="1"/>
  <c r="H84" i="4" s="1"/>
  <c r="H83" i="4" a="1"/>
  <c r="H83" i="4" s="1"/>
  <c r="H82" i="4"/>
  <c r="H82" i="4" a="1"/>
  <c r="H81" i="4" a="1"/>
  <c r="H81" i="4" s="1"/>
  <c r="H80" i="4" a="1"/>
  <c r="H80" i="4" s="1"/>
  <c r="H79" i="4" a="1"/>
  <c r="H79" i="4" s="1"/>
  <c r="H78" i="4"/>
  <c r="H78" i="4" a="1"/>
  <c r="H77" i="4" a="1"/>
  <c r="H77" i="4" s="1"/>
  <c r="H76" i="4" a="1"/>
  <c r="H76" i="4" s="1"/>
  <c r="H75" i="4" a="1"/>
  <c r="H75" i="4" s="1"/>
  <c r="H74" i="4"/>
  <c r="H74" i="4" a="1"/>
  <c r="H73" i="4" a="1"/>
  <c r="H73" i="4" s="1"/>
  <c r="H72" i="4" a="1"/>
  <c r="H72" i="4" s="1"/>
  <c r="H71" i="4" a="1"/>
  <c r="H71" i="4" s="1"/>
  <c r="H70" i="4"/>
  <c r="H70" i="4" a="1"/>
  <c r="H69" i="4" a="1"/>
  <c r="H69" i="4" s="1"/>
  <c r="H68" i="4" a="1"/>
  <c r="H68" i="4" s="1"/>
  <c r="H67" i="4" a="1"/>
  <c r="H67" i="4" s="1"/>
  <c r="H66" i="4"/>
  <c r="H66" i="4" a="1"/>
  <c r="H65" i="4" a="1"/>
  <c r="H65" i="4" s="1"/>
  <c r="H64" i="4" a="1"/>
  <c r="H64" i="4" s="1"/>
  <c r="H63" i="4" a="1"/>
  <c r="H63" i="4" s="1"/>
  <c r="H62" i="4"/>
  <c r="H62" i="4" a="1"/>
  <c r="H61" i="4" a="1"/>
  <c r="H61" i="4" s="1"/>
  <c r="H60" i="4" a="1"/>
  <c r="H60" i="4" s="1"/>
  <c r="H59" i="4" a="1"/>
  <c r="H59" i="4" s="1"/>
  <c r="H58" i="4"/>
  <c r="H58" i="4" a="1"/>
  <c r="H57" i="4" a="1"/>
  <c r="H57" i="4" s="1"/>
  <c r="H56" i="4" a="1"/>
  <c r="H56" i="4" s="1"/>
  <c r="H55" i="4" a="1"/>
  <c r="H55" i="4" s="1"/>
  <c r="H54" i="4"/>
  <c r="H54" i="4" a="1"/>
  <c r="H53" i="4" a="1"/>
  <c r="H53" i="4" s="1"/>
  <c r="H52" i="4" a="1"/>
  <c r="H52" i="4" s="1"/>
  <c r="H51" i="4" a="1"/>
  <c r="H51" i="4" s="1"/>
  <c r="H50" i="4"/>
  <c r="H50" i="4" a="1"/>
  <c r="H49" i="4" a="1"/>
  <c r="H49" i="4" s="1"/>
  <c r="H48" i="4" a="1"/>
  <c r="H48" i="4" s="1"/>
  <c r="H47" i="4" a="1"/>
  <c r="H47" i="4" s="1"/>
  <c r="H46" i="4"/>
  <c r="H46" i="4" a="1"/>
  <c r="H45" i="4" a="1"/>
  <c r="H45" i="4" s="1"/>
  <c r="H44" i="4" a="1"/>
  <c r="H44" i="4" s="1"/>
  <c r="H43" i="4" a="1"/>
  <c r="H43" i="4" s="1"/>
  <c r="H42" i="4"/>
  <c r="H42" i="4" a="1"/>
  <c r="H41" i="4" a="1"/>
  <c r="H41" i="4" s="1"/>
  <c r="H40" i="4" a="1"/>
  <c r="H40" i="4" s="1"/>
  <c r="H39" i="4" a="1"/>
  <c r="H39" i="4" s="1"/>
  <c r="H38" i="4" a="1"/>
  <c r="H38" i="4" s="1"/>
  <c r="H37" i="4" a="1"/>
  <c r="H37" i="4" s="1"/>
  <c r="H36" i="4" a="1"/>
  <c r="H36" i="4" s="1"/>
  <c r="H35" i="4" a="1"/>
  <c r="H35" i="4" s="1"/>
  <c r="H34" i="4" a="1"/>
  <c r="H34" i="4" s="1"/>
  <c r="H33" i="4" a="1"/>
  <c r="H33" i="4" s="1"/>
  <c r="H32" i="4" a="1"/>
  <c r="H32" i="4" s="1"/>
  <c r="H31" i="4" a="1"/>
  <c r="H31" i="4" s="1"/>
  <c r="H30" i="4" a="1"/>
  <c r="H30" i="4" s="1"/>
  <c r="H29" i="4" a="1"/>
  <c r="H29" i="4" s="1"/>
  <c r="H28" i="4" a="1"/>
  <c r="H28" i="4" s="1"/>
  <c r="H27" i="4" a="1"/>
  <c r="H27" i="4" s="1"/>
  <c r="H26" i="4"/>
  <c r="H26" i="4" a="1"/>
  <c r="H25" i="4" a="1"/>
  <c r="H25" i="4" s="1"/>
  <c r="H24" i="4" a="1"/>
  <c r="H24" i="4" s="1"/>
  <c r="H23" i="4" a="1"/>
  <c r="H23" i="4" s="1"/>
  <c r="H22" i="4"/>
  <c r="H22" i="4" a="1"/>
  <c r="H21" i="4" a="1"/>
  <c r="H21" i="4" s="1"/>
  <c r="H20" i="4" a="1"/>
  <c r="H20" i="4" s="1"/>
  <c r="H19" i="4" a="1"/>
  <c r="H19" i="4" s="1"/>
  <c r="H18" i="4" a="1"/>
  <c r="H18" i="4" s="1"/>
  <c r="H17" i="4" a="1"/>
  <c r="H17" i="4" s="1"/>
  <c r="H16" i="4" a="1"/>
  <c r="H16" i="4" s="1"/>
  <c r="H15" i="4" a="1"/>
  <c r="H15" i="4" s="1"/>
  <c r="H14" i="4"/>
  <c r="H14" i="4" a="1"/>
  <c r="H13" i="4" a="1"/>
  <c r="H13" i="4" s="1"/>
  <c r="H12" i="4" a="1"/>
  <c r="H12" i="4" s="1"/>
  <c r="H11" i="4" a="1"/>
  <c r="H11" i="4" s="1"/>
  <c r="H10" i="4" a="1"/>
  <c r="H10" i="4" s="1"/>
  <c r="H9" i="4" a="1"/>
  <c r="H9" i="4" s="1"/>
  <c r="H8" i="4" a="1"/>
  <c r="H8" i="4" s="1"/>
  <c r="H7" i="4" a="1"/>
  <c r="H7" i="4" s="1"/>
  <c r="H6" i="4" a="1"/>
  <c r="H6" i="4" s="1"/>
  <c r="H5" i="4" a="1"/>
  <c r="H5" i="4" s="1"/>
  <c r="H4" i="4" a="1"/>
  <c r="H4" i="4" s="1"/>
  <c r="H3" i="4" a="1"/>
  <c r="H3" i="4" s="1"/>
  <c r="H2" i="4" a="1"/>
  <c r="H2" i="4" s="1"/>
  <c r="O2051" i="6" l="1"/>
  <c r="O2050" i="6"/>
  <c r="O2049" i="6"/>
  <c r="O2048" i="6"/>
  <c r="O2047" i="6"/>
  <c r="O2046" i="6"/>
  <c r="O2045" i="6"/>
  <c r="O2044" i="6"/>
  <c r="O2043" i="6"/>
  <c r="O2042" i="6"/>
  <c r="O2041" i="6"/>
  <c r="O2040" i="6"/>
  <c r="O2039" i="6"/>
  <c r="O2038" i="6"/>
  <c r="O2037" i="6"/>
  <c r="O2036" i="6"/>
  <c r="O2035" i="6"/>
  <c r="O2034" i="6"/>
  <c r="O2033" i="6"/>
  <c r="O2032" i="6"/>
  <c r="O2031" i="6"/>
  <c r="O2030" i="6"/>
  <c r="O2029" i="6"/>
  <c r="O2028" i="6"/>
  <c r="O2027" i="6"/>
  <c r="O2026" i="6"/>
  <c r="O2025" i="6"/>
  <c r="O2024" i="6"/>
  <c r="O2023" i="6"/>
  <c r="O2022" i="6"/>
  <c r="O2021" i="6"/>
  <c r="O2020" i="6"/>
  <c r="O2019" i="6"/>
  <c r="O2018" i="6"/>
  <c r="O2017" i="6"/>
  <c r="O2016" i="6"/>
  <c r="O2015" i="6"/>
  <c r="O2014" i="6"/>
  <c r="O2013" i="6"/>
  <c r="O2012" i="6"/>
  <c r="O2011" i="6"/>
  <c r="O2010" i="6"/>
  <c r="O2009" i="6"/>
  <c r="O2008" i="6"/>
  <c r="O2007" i="6"/>
  <c r="O2006" i="6"/>
  <c r="O2005" i="6"/>
  <c r="O2004" i="6"/>
  <c r="O2003" i="6"/>
  <c r="O2002" i="6"/>
  <c r="O2001" i="6"/>
  <c r="O2000" i="6"/>
  <c r="O1999" i="6"/>
  <c r="O1998" i="6"/>
  <c r="O1997" i="6"/>
  <c r="O1996" i="6"/>
  <c r="O1995" i="6"/>
  <c r="O1994" i="6"/>
  <c r="O1993" i="6"/>
  <c r="O1992" i="6"/>
  <c r="O1991" i="6"/>
  <c r="O1990" i="6"/>
  <c r="O1989" i="6"/>
  <c r="O1988" i="6"/>
  <c r="O1987" i="6"/>
  <c r="O1986" i="6"/>
  <c r="O1985" i="6"/>
  <c r="O1984" i="6"/>
  <c r="O1983" i="6"/>
  <c r="O1982" i="6"/>
  <c r="O1981" i="6"/>
  <c r="O1980" i="6"/>
  <c r="O1979" i="6"/>
  <c r="O1978" i="6"/>
  <c r="O1977" i="6"/>
  <c r="O1976" i="6"/>
  <c r="O1975" i="6"/>
  <c r="O1974" i="6"/>
  <c r="O1973" i="6"/>
  <c r="O1972" i="6"/>
  <c r="O1971" i="6"/>
  <c r="O1970" i="6"/>
  <c r="O1969" i="6"/>
  <c r="O1968" i="6"/>
  <c r="O1967" i="6"/>
  <c r="O1966" i="6"/>
  <c r="O1965" i="6"/>
  <c r="O1964" i="6"/>
  <c r="O1963" i="6"/>
  <c r="O1962" i="6"/>
  <c r="O1961" i="6"/>
  <c r="O1960" i="6"/>
  <c r="O1959" i="6"/>
  <c r="O1958" i="6"/>
  <c r="O1957" i="6"/>
  <c r="O1956" i="6"/>
  <c r="O1955" i="6"/>
  <c r="O1954" i="6"/>
  <c r="O1953" i="6"/>
  <c r="O1952" i="6"/>
  <c r="O1951" i="6"/>
  <c r="O1950" i="6"/>
  <c r="O1949" i="6"/>
  <c r="O1948" i="6"/>
  <c r="O1947" i="6"/>
  <c r="O1946" i="6"/>
  <c r="O1945" i="6"/>
  <c r="O1944" i="6"/>
  <c r="O1943" i="6"/>
  <c r="O1942" i="6"/>
  <c r="O1941" i="6"/>
  <c r="O1940" i="6"/>
  <c r="O1939" i="6"/>
  <c r="O1938" i="6"/>
  <c r="O1937" i="6"/>
  <c r="O1936" i="6"/>
  <c r="O1935" i="6"/>
  <c r="O1934" i="6"/>
  <c r="O1933" i="6"/>
  <c r="O1932" i="6"/>
  <c r="O1931" i="6"/>
  <c r="O1930" i="6"/>
  <c r="O1929" i="6"/>
  <c r="O1928" i="6"/>
  <c r="O1927" i="6"/>
  <c r="O1926" i="6"/>
  <c r="O1925" i="6"/>
  <c r="O1924" i="6"/>
  <c r="O1923" i="6"/>
  <c r="O1922" i="6"/>
  <c r="O1921" i="6"/>
  <c r="O1920" i="6"/>
  <c r="O1919" i="6"/>
  <c r="O1918" i="6"/>
  <c r="O1917" i="6"/>
  <c r="O1916" i="6"/>
  <c r="O1915" i="6"/>
  <c r="O1914" i="6"/>
  <c r="O1913" i="6"/>
  <c r="O1912" i="6"/>
  <c r="O1911" i="6"/>
  <c r="O1910" i="6"/>
  <c r="O1909" i="6"/>
  <c r="O1908" i="6"/>
  <c r="O1907" i="6"/>
  <c r="O1906" i="6"/>
  <c r="O1905" i="6"/>
  <c r="O1904" i="6"/>
  <c r="O1903" i="6"/>
  <c r="O1902" i="6"/>
  <c r="O1901" i="6"/>
  <c r="O1900" i="6"/>
  <c r="O1899" i="6"/>
  <c r="O1898" i="6"/>
  <c r="O1897" i="6"/>
  <c r="O1896" i="6"/>
  <c r="O1895" i="6"/>
  <c r="O1894" i="6"/>
  <c r="O1893" i="6"/>
  <c r="O1892" i="6"/>
  <c r="O1891" i="6"/>
  <c r="O1890" i="6"/>
  <c r="O1889" i="6"/>
  <c r="O1888" i="6"/>
  <c r="O1887" i="6"/>
  <c r="O1886" i="6"/>
  <c r="O1885" i="6"/>
  <c r="O1884" i="6"/>
  <c r="O1883" i="6"/>
  <c r="O1882" i="6"/>
  <c r="O1881" i="6"/>
  <c r="O1880" i="6"/>
  <c r="O1879" i="6"/>
  <c r="O1878" i="6"/>
  <c r="O1877" i="6"/>
  <c r="O1876" i="6"/>
  <c r="O1875" i="6"/>
  <c r="O1874" i="6"/>
  <c r="O1873" i="6"/>
  <c r="O1872" i="6"/>
  <c r="O1871" i="6"/>
  <c r="O1870" i="6"/>
  <c r="O1869" i="6"/>
  <c r="O1868" i="6"/>
  <c r="O1867" i="6"/>
  <c r="O1866" i="6"/>
  <c r="O1865" i="6"/>
  <c r="O1864" i="6"/>
  <c r="O1863" i="6"/>
  <c r="O1862" i="6"/>
  <c r="O1861" i="6"/>
  <c r="O1860" i="6"/>
  <c r="O1859" i="6"/>
  <c r="O1858" i="6"/>
  <c r="O1857" i="6"/>
  <c r="O1856" i="6"/>
  <c r="O1855" i="6"/>
  <c r="O1854" i="6"/>
  <c r="O1853" i="6"/>
  <c r="O1852" i="6"/>
  <c r="O1851" i="6"/>
  <c r="O1850" i="6"/>
  <c r="O1849" i="6"/>
  <c r="O1848" i="6"/>
  <c r="O1847" i="6"/>
  <c r="O1846" i="6"/>
  <c r="O1845" i="6"/>
  <c r="O1844" i="6"/>
  <c r="O1843" i="6"/>
  <c r="O1842" i="6"/>
  <c r="O1841" i="6"/>
  <c r="O1840" i="6"/>
  <c r="O1839" i="6"/>
  <c r="O1838" i="6"/>
  <c r="O1837" i="6"/>
  <c r="O1836" i="6"/>
  <c r="O1835" i="6"/>
  <c r="O1834" i="6"/>
  <c r="O1833" i="6"/>
  <c r="O1832" i="6"/>
  <c r="O1831" i="6"/>
  <c r="O1830" i="6"/>
  <c r="O1829" i="6"/>
  <c r="O1828" i="6"/>
  <c r="O1827" i="6"/>
  <c r="O1826" i="6"/>
  <c r="O1825" i="6"/>
  <c r="O1824" i="6"/>
  <c r="O1823" i="6"/>
  <c r="O1822" i="6"/>
  <c r="O1821" i="6"/>
  <c r="O1820" i="6"/>
  <c r="O1819" i="6"/>
  <c r="O1818" i="6"/>
  <c r="O1817" i="6"/>
  <c r="O1816" i="6"/>
  <c r="O1815" i="6"/>
  <c r="O1814" i="6"/>
  <c r="O1813" i="6"/>
  <c r="O1812" i="6"/>
  <c r="O1811" i="6"/>
  <c r="O1810" i="6"/>
  <c r="O1809" i="6"/>
  <c r="O1808" i="6"/>
  <c r="O1807" i="6"/>
  <c r="O1806" i="6"/>
  <c r="O1805" i="6"/>
  <c r="O1804" i="6"/>
  <c r="O1803" i="6"/>
  <c r="O1802" i="6"/>
  <c r="O1801" i="6"/>
  <c r="O1800" i="6"/>
  <c r="O1799" i="6"/>
  <c r="O1798" i="6"/>
  <c r="O1797" i="6"/>
  <c r="O1796" i="6"/>
  <c r="O1795" i="6"/>
  <c r="O1794" i="6"/>
  <c r="O1793" i="6"/>
  <c r="O1792" i="6"/>
  <c r="O1791" i="6"/>
  <c r="O1790" i="6"/>
  <c r="O1789" i="6"/>
  <c r="O1788" i="6"/>
  <c r="O1787" i="6"/>
  <c r="O1786" i="6"/>
  <c r="O1785" i="6"/>
  <c r="O1784" i="6"/>
  <c r="O1783" i="6"/>
  <c r="O1782" i="6"/>
  <c r="O1781" i="6"/>
  <c r="O1780" i="6"/>
  <c r="O1779" i="6"/>
  <c r="O1778" i="6"/>
  <c r="O1777" i="6"/>
  <c r="O1776" i="6"/>
  <c r="O1775" i="6"/>
  <c r="O1774" i="6"/>
  <c r="O1773" i="6"/>
  <c r="O1772" i="6"/>
  <c r="O1771" i="6"/>
  <c r="O1770" i="6"/>
  <c r="O1769" i="6"/>
  <c r="O1768" i="6"/>
  <c r="O1767" i="6"/>
  <c r="O1766" i="6"/>
  <c r="O1765" i="6"/>
  <c r="O1764" i="6"/>
  <c r="O1763" i="6"/>
  <c r="O1762" i="6"/>
  <c r="O1761" i="6"/>
  <c r="O1760" i="6"/>
  <c r="O1759" i="6"/>
  <c r="O1758" i="6"/>
  <c r="O1757" i="6"/>
  <c r="O1756" i="6"/>
  <c r="O1755" i="6"/>
  <c r="O1754" i="6"/>
  <c r="O1753" i="6"/>
  <c r="O1752" i="6"/>
  <c r="O1751" i="6"/>
  <c r="O1750" i="6"/>
  <c r="O1749" i="6"/>
  <c r="O1748" i="6"/>
  <c r="O1747" i="6"/>
  <c r="O1746" i="6"/>
  <c r="O1745" i="6"/>
  <c r="O1744" i="6"/>
  <c r="O1743" i="6"/>
  <c r="O1742" i="6"/>
  <c r="O1741" i="6"/>
  <c r="O1740" i="6"/>
  <c r="O1739" i="6"/>
  <c r="O1738" i="6"/>
  <c r="O1737" i="6"/>
  <c r="O1736" i="6"/>
  <c r="O1735" i="6"/>
  <c r="O1734" i="6"/>
  <c r="O1733" i="6"/>
  <c r="O1732" i="6"/>
  <c r="O1731" i="6"/>
  <c r="O1730" i="6"/>
  <c r="O1729" i="6"/>
  <c r="O1728" i="6"/>
  <c r="O1727" i="6"/>
  <c r="O1726" i="6"/>
  <c r="O1725" i="6"/>
  <c r="O1724" i="6"/>
  <c r="O1723" i="6"/>
  <c r="O1722" i="6"/>
  <c r="O1721" i="6"/>
  <c r="O1720" i="6"/>
  <c r="O1719" i="6"/>
  <c r="O1718" i="6"/>
  <c r="O1717" i="6"/>
  <c r="O1716" i="6"/>
  <c r="O1715" i="6"/>
  <c r="O1714" i="6"/>
  <c r="O1713" i="6"/>
  <c r="O1712" i="6"/>
  <c r="O1711" i="6"/>
  <c r="O1710" i="6"/>
  <c r="O1709" i="6"/>
  <c r="O1708" i="6"/>
  <c r="O1707" i="6"/>
  <c r="O1706" i="6"/>
  <c r="O1705" i="6"/>
  <c r="O1704" i="6"/>
  <c r="O1703" i="6"/>
  <c r="O1702" i="6"/>
  <c r="O1701" i="6"/>
  <c r="O1700" i="6"/>
  <c r="O1699" i="6"/>
  <c r="O1698" i="6"/>
  <c r="O1697" i="6"/>
  <c r="O1696" i="6"/>
  <c r="O1695" i="6"/>
  <c r="O1694" i="6"/>
  <c r="O1693" i="6"/>
  <c r="O1692" i="6"/>
  <c r="O1691" i="6"/>
  <c r="O1690" i="6"/>
  <c r="O1689" i="6"/>
  <c r="O1688" i="6"/>
  <c r="O1687" i="6"/>
  <c r="O1686" i="6"/>
  <c r="O1685" i="6"/>
  <c r="O1684" i="6"/>
  <c r="O1683" i="6"/>
  <c r="O1682" i="6"/>
  <c r="O1681" i="6"/>
  <c r="O1680" i="6"/>
  <c r="O1679" i="6"/>
  <c r="O1678" i="6"/>
  <c r="O1677" i="6"/>
  <c r="O1676" i="6"/>
  <c r="O1675" i="6"/>
  <c r="O1674" i="6"/>
  <c r="O1673" i="6"/>
  <c r="O1672" i="6"/>
  <c r="O1671" i="6"/>
  <c r="O1670" i="6"/>
  <c r="O1669" i="6"/>
  <c r="O1668" i="6"/>
  <c r="O1667" i="6"/>
  <c r="O1666" i="6"/>
  <c r="O1665" i="6"/>
  <c r="O1664" i="6"/>
  <c r="O1663" i="6"/>
  <c r="O1662" i="6"/>
  <c r="O1661" i="6"/>
  <c r="O1660" i="6"/>
  <c r="O1659" i="6"/>
  <c r="O1658" i="6"/>
  <c r="O1657" i="6"/>
  <c r="O1656" i="6"/>
  <c r="O1655" i="6"/>
  <c r="O1654" i="6"/>
  <c r="O1653" i="6"/>
  <c r="O1652" i="6"/>
  <c r="O1651" i="6"/>
  <c r="O1650" i="6"/>
  <c r="O1649" i="6"/>
  <c r="O1648" i="6"/>
  <c r="O1647" i="6"/>
  <c r="O1646" i="6"/>
  <c r="O1645" i="6"/>
  <c r="O1644" i="6"/>
  <c r="O1643" i="6"/>
  <c r="O1642" i="6"/>
  <c r="O1641" i="6"/>
  <c r="O1640" i="6"/>
  <c r="O1639" i="6"/>
  <c r="O1638" i="6"/>
  <c r="O1637" i="6"/>
  <c r="O1636" i="6"/>
  <c r="O1635" i="6"/>
  <c r="O1634" i="6"/>
  <c r="O1633" i="6"/>
  <c r="O1632" i="6"/>
  <c r="O1631" i="6"/>
  <c r="O1630" i="6"/>
  <c r="O1629" i="6"/>
  <c r="O1628" i="6"/>
  <c r="O1627" i="6"/>
  <c r="O1626" i="6"/>
  <c r="O1625" i="6"/>
  <c r="O1624" i="6"/>
  <c r="O1623" i="6"/>
  <c r="O1622" i="6"/>
  <c r="O1621" i="6"/>
  <c r="O1620" i="6"/>
  <c r="O1619" i="6"/>
  <c r="O1618" i="6"/>
  <c r="O1617" i="6"/>
  <c r="O1616" i="6"/>
  <c r="O1615" i="6"/>
  <c r="O1614" i="6"/>
  <c r="O1613" i="6"/>
  <c r="O1612" i="6"/>
  <c r="O1611" i="6"/>
  <c r="O1610" i="6"/>
  <c r="O1609" i="6"/>
  <c r="O1608" i="6"/>
  <c r="O1607" i="6"/>
  <c r="O1606" i="6"/>
  <c r="O1605" i="6"/>
  <c r="O1604" i="6"/>
  <c r="O1603" i="6"/>
  <c r="O1602" i="6"/>
  <c r="O1601" i="6"/>
  <c r="O1600" i="6"/>
  <c r="O1599" i="6"/>
  <c r="O1598" i="6"/>
  <c r="O1597" i="6"/>
  <c r="O1596" i="6"/>
  <c r="O1595" i="6"/>
  <c r="O1594" i="6"/>
  <c r="O1593" i="6"/>
  <c r="O1592" i="6"/>
  <c r="O1591" i="6"/>
  <c r="O1590" i="6"/>
  <c r="O1589" i="6"/>
  <c r="O1588" i="6"/>
  <c r="O1587" i="6"/>
  <c r="O1586" i="6"/>
  <c r="O1585" i="6"/>
  <c r="O1584" i="6"/>
  <c r="O1583" i="6"/>
  <c r="O1582" i="6"/>
  <c r="O1581" i="6"/>
  <c r="O1580" i="6"/>
  <c r="O1579" i="6"/>
  <c r="O1578" i="6"/>
  <c r="O1577" i="6"/>
  <c r="O1576" i="6"/>
  <c r="O1575" i="6"/>
  <c r="O1574" i="6"/>
  <c r="O1573" i="6"/>
  <c r="O1572" i="6"/>
  <c r="O1571" i="6"/>
  <c r="O1570" i="6"/>
  <c r="O1569" i="6"/>
  <c r="O1568" i="6"/>
  <c r="O1567" i="6"/>
  <c r="O1566" i="6"/>
  <c r="O1565" i="6"/>
  <c r="O1564" i="6"/>
  <c r="O1563" i="6"/>
  <c r="O1562" i="6"/>
  <c r="O1561" i="6"/>
  <c r="O1560" i="6"/>
  <c r="O1559" i="6"/>
  <c r="O1558" i="6"/>
  <c r="O1557" i="6"/>
  <c r="O1556" i="6"/>
  <c r="O1555" i="6"/>
  <c r="O1554" i="6"/>
  <c r="O1553" i="6"/>
  <c r="O1552" i="6"/>
  <c r="O1551" i="6"/>
  <c r="O1550" i="6"/>
  <c r="O1549" i="6"/>
  <c r="O1548" i="6"/>
  <c r="O1547" i="6"/>
  <c r="O1546" i="6"/>
  <c r="O1545" i="6"/>
  <c r="O1544" i="6"/>
  <c r="O1543" i="6"/>
  <c r="O1542" i="6"/>
  <c r="O1541" i="6"/>
  <c r="O1540" i="6"/>
  <c r="O1539" i="6"/>
  <c r="O1538" i="6"/>
  <c r="O1537" i="6"/>
  <c r="O1536" i="6"/>
  <c r="O1535" i="6"/>
  <c r="O1534" i="6"/>
  <c r="O1533" i="6"/>
  <c r="O1532" i="6"/>
  <c r="O1531" i="6"/>
  <c r="O1530" i="6"/>
  <c r="O1529" i="6"/>
  <c r="O1528" i="6"/>
  <c r="O1527" i="6"/>
  <c r="O1526" i="6"/>
  <c r="O1525" i="6"/>
  <c r="O1524" i="6"/>
  <c r="O1523" i="6"/>
  <c r="O1522" i="6"/>
  <c r="O1521" i="6"/>
  <c r="O1520" i="6"/>
  <c r="O1519" i="6"/>
  <c r="O1518" i="6"/>
  <c r="O1517" i="6"/>
  <c r="O1516" i="6"/>
  <c r="O1515" i="6"/>
  <c r="O1514" i="6"/>
  <c r="O1513" i="6"/>
  <c r="O1512" i="6"/>
  <c r="O1511" i="6"/>
  <c r="O1510" i="6"/>
  <c r="O1509" i="6"/>
  <c r="O1508" i="6"/>
  <c r="O1507" i="6"/>
  <c r="O1506" i="6"/>
  <c r="O1505" i="6"/>
  <c r="O1504" i="6"/>
  <c r="O1503" i="6"/>
  <c r="O1502" i="6"/>
  <c r="O1501" i="6"/>
  <c r="O1500" i="6"/>
  <c r="O1499" i="6"/>
  <c r="O1498" i="6"/>
  <c r="O1497" i="6"/>
  <c r="O1496" i="6"/>
  <c r="O1495" i="6"/>
  <c r="O1494" i="6"/>
  <c r="O1493" i="6"/>
  <c r="O1492" i="6"/>
  <c r="O1491" i="6"/>
  <c r="O1490" i="6"/>
  <c r="O1489" i="6"/>
  <c r="O1488" i="6"/>
  <c r="O1487" i="6"/>
  <c r="O1486" i="6"/>
  <c r="O1485" i="6"/>
  <c r="O1484" i="6"/>
  <c r="O1483" i="6"/>
  <c r="O1482" i="6"/>
  <c r="O1481" i="6"/>
  <c r="O1480" i="6"/>
  <c r="O1479" i="6"/>
  <c r="O1478" i="6"/>
  <c r="O1477" i="6"/>
  <c r="O1476" i="6"/>
  <c r="O1475" i="6"/>
  <c r="O1474" i="6"/>
  <c r="O1473" i="6"/>
  <c r="O1472" i="6"/>
  <c r="O1471" i="6"/>
  <c r="O1470" i="6"/>
  <c r="O1469" i="6"/>
  <c r="O1468" i="6"/>
  <c r="O1467" i="6"/>
  <c r="O1466" i="6"/>
  <c r="O1465" i="6"/>
  <c r="O1464" i="6"/>
  <c r="O1463" i="6"/>
  <c r="O1462" i="6"/>
  <c r="O1461" i="6"/>
  <c r="O1460" i="6"/>
  <c r="O1459" i="6"/>
  <c r="O1458" i="6"/>
  <c r="O1457" i="6"/>
  <c r="O1456" i="6"/>
  <c r="O1455" i="6"/>
  <c r="O1454" i="6"/>
  <c r="O1453" i="6"/>
  <c r="O1452" i="6"/>
  <c r="O1451" i="6"/>
  <c r="O1450" i="6"/>
  <c r="O1449" i="6"/>
  <c r="O1448" i="6"/>
  <c r="O1447" i="6"/>
  <c r="O1446" i="6"/>
  <c r="O1445" i="6"/>
  <c r="O1444" i="6"/>
  <c r="O1443" i="6"/>
  <c r="O1442" i="6"/>
  <c r="O1441" i="6"/>
  <c r="O1440" i="6"/>
  <c r="O1439" i="6"/>
  <c r="O1438" i="6"/>
  <c r="O1437" i="6"/>
  <c r="O1436" i="6"/>
  <c r="O1435" i="6"/>
  <c r="O1434" i="6"/>
  <c r="O1433" i="6"/>
  <c r="O1432" i="6"/>
  <c r="O1431" i="6"/>
  <c r="O1430" i="6"/>
  <c r="O1429" i="6"/>
  <c r="O1428" i="6"/>
  <c r="O1427" i="6"/>
  <c r="O1426" i="6"/>
  <c r="O1425" i="6"/>
  <c r="O1424" i="6"/>
  <c r="O1423" i="6"/>
  <c r="O1422" i="6"/>
  <c r="O1421" i="6"/>
  <c r="O1420" i="6"/>
  <c r="O1419" i="6"/>
  <c r="O1418" i="6"/>
  <c r="O1417" i="6"/>
  <c r="O1416" i="6"/>
  <c r="O1415" i="6"/>
  <c r="O1414" i="6"/>
  <c r="O1413" i="6"/>
  <c r="O1412" i="6"/>
  <c r="O1411" i="6"/>
  <c r="O1410" i="6"/>
  <c r="O1409" i="6"/>
  <c r="O1408" i="6"/>
  <c r="O1407" i="6"/>
  <c r="O1406" i="6"/>
  <c r="O1405" i="6"/>
  <c r="O1404" i="6"/>
  <c r="O1403" i="6"/>
  <c r="O1402" i="6"/>
  <c r="O1401" i="6"/>
  <c r="O1400" i="6"/>
  <c r="O1399" i="6"/>
  <c r="O1398" i="6"/>
  <c r="O1397" i="6"/>
  <c r="O1396" i="6"/>
  <c r="O1395" i="6"/>
  <c r="O1394" i="6"/>
  <c r="O1393" i="6"/>
  <c r="O1392" i="6"/>
  <c r="O1391" i="6"/>
  <c r="O1390" i="6"/>
  <c r="O1389" i="6"/>
  <c r="O1388" i="6"/>
  <c r="O1387" i="6"/>
  <c r="O1386" i="6"/>
  <c r="O1385" i="6"/>
  <c r="O1384" i="6"/>
  <c r="O1383" i="6"/>
  <c r="O1382" i="6"/>
  <c r="O1381" i="6"/>
  <c r="O1380" i="6"/>
  <c r="O1379" i="6"/>
  <c r="O1378" i="6"/>
  <c r="O1377" i="6"/>
  <c r="O1376" i="6"/>
  <c r="O1375" i="6"/>
  <c r="O1374" i="6"/>
  <c r="O1373" i="6"/>
  <c r="O1372" i="6"/>
  <c r="O1371" i="6"/>
  <c r="O1370" i="6"/>
  <c r="O1369" i="6"/>
  <c r="O1368" i="6"/>
  <c r="O1367" i="6"/>
  <c r="O1366" i="6"/>
  <c r="O1365" i="6"/>
  <c r="O1364" i="6"/>
  <c r="O1363" i="6"/>
  <c r="O1362" i="6"/>
  <c r="O1361" i="6"/>
  <c r="O1360" i="6"/>
  <c r="O1359" i="6"/>
  <c r="O1358" i="6"/>
  <c r="O1357" i="6"/>
  <c r="O1356" i="6"/>
  <c r="O1355" i="6"/>
  <c r="O1354" i="6"/>
  <c r="O1353" i="6"/>
  <c r="O1352" i="6"/>
  <c r="O1351" i="6"/>
  <c r="O1350" i="6"/>
  <c r="O1349" i="6"/>
  <c r="O1348" i="6"/>
  <c r="O1347" i="6"/>
  <c r="O1346" i="6"/>
  <c r="O1345" i="6"/>
  <c r="O1344" i="6"/>
  <c r="O1343" i="6"/>
  <c r="O1342" i="6"/>
  <c r="O1341" i="6"/>
  <c r="O1340" i="6"/>
  <c r="O1339" i="6"/>
  <c r="O1338" i="6"/>
  <c r="O1337" i="6"/>
  <c r="O1336" i="6"/>
  <c r="O1335" i="6"/>
  <c r="O1334" i="6"/>
  <c r="O1333" i="6"/>
  <c r="O1332" i="6"/>
  <c r="O1331" i="6"/>
  <c r="O1330" i="6"/>
  <c r="O1329" i="6"/>
  <c r="O1328" i="6"/>
  <c r="O1327" i="6"/>
  <c r="O1326" i="6"/>
  <c r="O1325" i="6"/>
  <c r="O1324" i="6"/>
  <c r="O1323" i="6"/>
  <c r="O1322" i="6"/>
  <c r="O1321" i="6"/>
  <c r="O1320" i="6"/>
  <c r="O1319" i="6"/>
  <c r="O1318" i="6"/>
  <c r="O1317" i="6"/>
  <c r="O1316" i="6"/>
  <c r="O1315" i="6"/>
  <c r="O1314" i="6"/>
  <c r="O1313" i="6"/>
  <c r="O1312" i="6"/>
  <c r="O1311" i="6"/>
  <c r="O1310" i="6"/>
  <c r="O1309" i="6"/>
  <c r="O1308" i="6"/>
  <c r="O1307" i="6"/>
  <c r="O1306" i="6"/>
  <c r="O1305" i="6"/>
  <c r="O1304" i="6"/>
  <c r="O1303" i="6"/>
  <c r="O1302" i="6"/>
  <c r="O1301" i="6"/>
  <c r="O1300" i="6"/>
  <c r="O1299" i="6"/>
  <c r="O1298" i="6"/>
  <c r="O1297" i="6"/>
  <c r="O1296" i="6"/>
  <c r="O1295" i="6"/>
  <c r="O1294" i="6"/>
  <c r="O1293" i="6"/>
  <c r="O1292" i="6"/>
  <c r="O1291" i="6"/>
  <c r="O1290" i="6"/>
  <c r="O1289" i="6"/>
  <c r="O1288" i="6"/>
  <c r="O1287" i="6"/>
  <c r="O1286" i="6"/>
  <c r="O1285" i="6"/>
  <c r="O1284" i="6"/>
  <c r="O1283" i="6"/>
  <c r="O1282" i="6"/>
  <c r="O1281" i="6"/>
  <c r="O1280" i="6"/>
  <c r="O1279" i="6"/>
  <c r="O1278" i="6"/>
  <c r="O1277" i="6"/>
  <c r="O1276" i="6"/>
  <c r="O1275" i="6"/>
  <c r="O1274" i="6"/>
  <c r="O1273" i="6"/>
  <c r="O1272" i="6"/>
  <c r="O1271" i="6"/>
  <c r="O1270" i="6"/>
  <c r="O1269" i="6"/>
  <c r="O1268" i="6"/>
  <c r="O1267" i="6"/>
  <c r="O1266" i="6"/>
  <c r="O1265" i="6"/>
  <c r="O1264" i="6"/>
  <c r="O1263" i="6"/>
  <c r="O1262" i="6"/>
  <c r="O1261" i="6"/>
  <c r="O1260" i="6"/>
  <c r="O1259" i="6"/>
  <c r="O1258" i="6"/>
  <c r="O1257" i="6"/>
  <c r="O1256" i="6"/>
  <c r="O1255" i="6"/>
  <c r="O1254" i="6"/>
  <c r="O1253" i="6"/>
  <c r="O1252" i="6"/>
  <c r="O1251" i="6"/>
  <c r="O1250" i="6"/>
  <c r="O1249" i="6"/>
  <c r="O1248" i="6"/>
  <c r="O1247" i="6"/>
  <c r="O1246" i="6"/>
  <c r="O1245" i="6"/>
  <c r="O1244" i="6"/>
  <c r="O1243" i="6"/>
  <c r="O1242" i="6"/>
  <c r="O1241" i="6"/>
  <c r="O1240" i="6"/>
  <c r="O1239" i="6"/>
  <c r="O1238" i="6"/>
  <c r="O1237" i="6"/>
  <c r="O1236" i="6"/>
  <c r="O1235" i="6"/>
  <c r="O1234" i="6"/>
  <c r="O1233" i="6"/>
  <c r="O1232" i="6"/>
  <c r="O1231" i="6"/>
  <c r="O1230" i="6"/>
  <c r="O1229" i="6"/>
  <c r="O1228" i="6"/>
  <c r="O1227" i="6"/>
  <c r="O1226" i="6"/>
  <c r="O1225" i="6"/>
  <c r="O1224" i="6"/>
  <c r="O1223" i="6"/>
  <c r="O1222" i="6"/>
  <c r="O1221" i="6"/>
  <c r="O1220" i="6"/>
  <c r="O1219" i="6"/>
  <c r="O1218" i="6"/>
  <c r="O1217" i="6"/>
  <c r="O1216" i="6"/>
  <c r="O1215" i="6"/>
  <c r="O1214" i="6"/>
  <c r="O1213" i="6"/>
  <c r="O1212" i="6"/>
  <c r="O1211" i="6"/>
  <c r="O1210" i="6"/>
  <c r="O1209" i="6"/>
  <c r="O1208" i="6"/>
  <c r="O1207" i="6"/>
  <c r="O1206" i="6"/>
  <c r="O1205" i="6"/>
  <c r="O1204" i="6"/>
  <c r="O1203" i="6"/>
  <c r="O1202" i="6"/>
  <c r="O1201" i="6"/>
  <c r="O1200" i="6"/>
  <c r="O1199" i="6"/>
  <c r="O1198" i="6"/>
  <c r="O1197" i="6"/>
  <c r="O1196" i="6"/>
  <c r="O1195" i="6"/>
  <c r="O1194" i="6"/>
  <c r="O1193" i="6"/>
  <c r="O1192" i="6"/>
  <c r="O1191" i="6"/>
  <c r="O1190" i="6"/>
  <c r="O1189" i="6"/>
  <c r="O1188" i="6"/>
  <c r="O1187" i="6"/>
  <c r="O1186" i="6"/>
  <c r="O1185" i="6"/>
  <c r="O1184" i="6"/>
  <c r="O1183" i="6"/>
  <c r="O1182" i="6"/>
  <c r="O1181" i="6"/>
  <c r="O1180" i="6"/>
  <c r="O1179" i="6"/>
  <c r="O1178" i="6"/>
  <c r="O1177" i="6"/>
  <c r="O1176" i="6"/>
  <c r="O1175" i="6"/>
  <c r="O1174" i="6"/>
  <c r="O1173" i="6"/>
  <c r="O1172" i="6"/>
  <c r="O1171" i="6"/>
  <c r="O1170" i="6"/>
  <c r="O1169" i="6"/>
  <c r="O1168" i="6"/>
  <c r="O1167" i="6"/>
  <c r="O1166" i="6"/>
  <c r="O1165" i="6"/>
  <c r="O1164" i="6"/>
  <c r="O1163" i="6"/>
  <c r="O1162" i="6"/>
  <c r="O1161" i="6"/>
  <c r="O1160" i="6"/>
  <c r="O1159" i="6"/>
  <c r="O1158" i="6"/>
  <c r="O1157" i="6"/>
  <c r="O1156" i="6"/>
  <c r="O1155" i="6"/>
  <c r="O1154" i="6"/>
  <c r="O1153" i="6"/>
  <c r="O1152" i="6"/>
  <c r="O1151" i="6"/>
  <c r="O1150" i="6"/>
  <c r="O1149" i="6"/>
  <c r="O1148" i="6"/>
  <c r="O1147" i="6"/>
  <c r="O1146" i="6"/>
  <c r="O1145" i="6"/>
  <c r="O1144" i="6"/>
  <c r="O1143" i="6"/>
  <c r="O1142" i="6"/>
  <c r="O1141" i="6"/>
  <c r="O1140" i="6"/>
  <c r="O1139" i="6"/>
  <c r="O1138" i="6"/>
  <c r="O1137" i="6"/>
  <c r="O1136" i="6"/>
  <c r="O1135" i="6"/>
  <c r="O1134" i="6"/>
  <c r="O1133" i="6"/>
  <c r="O1132" i="6"/>
  <c r="O1131" i="6"/>
  <c r="O1130" i="6"/>
  <c r="O1129" i="6"/>
  <c r="O1128" i="6"/>
  <c r="O1127" i="6"/>
  <c r="O1126" i="6"/>
  <c r="O1125" i="6"/>
  <c r="O1124" i="6"/>
  <c r="O1123" i="6"/>
  <c r="O1122" i="6"/>
  <c r="O1121" i="6"/>
  <c r="O1120" i="6"/>
  <c r="O1119" i="6"/>
  <c r="O1118" i="6"/>
  <c r="O1117" i="6"/>
  <c r="O1116" i="6"/>
  <c r="O1115" i="6"/>
  <c r="O1114" i="6"/>
  <c r="O1113" i="6"/>
  <c r="O1112" i="6"/>
  <c r="O1111" i="6"/>
  <c r="O1110" i="6"/>
  <c r="O1109" i="6"/>
  <c r="O1108" i="6"/>
  <c r="O1107" i="6"/>
  <c r="O1106" i="6"/>
  <c r="O1105" i="6"/>
  <c r="O1104" i="6"/>
  <c r="O1103" i="6"/>
  <c r="O1102" i="6"/>
  <c r="O1101" i="6"/>
  <c r="O1100" i="6"/>
  <c r="O1099" i="6"/>
  <c r="O1098" i="6"/>
  <c r="O1097" i="6"/>
  <c r="O1096" i="6"/>
  <c r="O1095" i="6"/>
  <c r="O1094" i="6"/>
  <c r="O1093" i="6"/>
  <c r="O1092" i="6"/>
  <c r="O1091" i="6"/>
  <c r="O1090" i="6"/>
  <c r="O1089" i="6"/>
  <c r="O1088" i="6"/>
  <c r="O1087" i="6"/>
  <c r="O1086" i="6"/>
  <c r="O1085" i="6"/>
  <c r="O1084" i="6"/>
  <c r="O1083" i="6"/>
  <c r="O1082" i="6"/>
  <c r="O1081" i="6"/>
  <c r="O1080" i="6"/>
  <c r="O1079" i="6"/>
  <c r="O1078" i="6"/>
  <c r="O1077" i="6"/>
  <c r="O1076" i="6"/>
  <c r="O1075" i="6"/>
  <c r="O1074" i="6"/>
  <c r="O1073" i="6"/>
  <c r="O1072" i="6"/>
  <c r="O1071" i="6"/>
  <c r="O1070" i="6"/>
  <c r="O1069" i="6"/>
  <c r="O1068" i="6"/>
  <c r="O1067" i="6"/>
  <c r="O1066" i="6"/>
  <c r="O1065" i="6"/>
  <c r="O1064" i="6"/>
  <c r="O1063" i="6"/>
  <c r="O1062" i="6"/>
  <c r="O1061" i="6"/>
  <c r="O1060" i="6"/>
  <c r="O1059" i="6"/>
  <c r="O1058" i="6"/>
  <c r="O1057" i="6"/>
  <c r="O1056" i="6"/>
  <c r="O1055" i="6"/>
  <c r="O1054" i="6"/>
  <c r="O1053" i="6"/>
  <c r="O1052" i="6"/>
  <c r="O1051" i="6"/>
  <c r="O1050" i="6"/>
  <c r="O1049" i="6"/>
  <c r="O1048" i="6"/>
  <c r="O1047" i="6"/>
  <c r="O1046" i="6"/>
  <c r="O1045" i="6"/>
  <c r="O1044" i="6"/>
  <c r="O1043" i="6"/>
  <c r="O1042" i="6"/>
  <c r="O1041" i="6"/>
  <c r="O1040" i="6"/>
  <c r="O1039" i="6"/>
  <c r="O1038" i="6"/>
  <c r="O1037" i="6"/>
  <c r="O1036" i="6"/>
  <c r="O1035" i="6"/>
  <c r="O1034" i="6"/>
  <c r="O1033" i="6"/>
  <c r="O1032" i="6"/>
  <c r="O1031" i="6"/>
  <c r="O1030" i="6"/>
  <c r="O1029" i="6"/>
  <c r="O1028" i="6"/>
  <c r="O1027" i="6"/>
  <c r="O1026" i="6"/>
  <c r="O1025" i="6"/>
  <c r="O1024" i="6"/>
  <c r="O1023" i="6"/>
  <c r="O1022" i="6"/>
  <c r="O1021" i="6"/>
  <c r="O1020" i="6"/>
  <c r="O1019" i="6"/>
  <c r="O1018" i="6"/>
  <c r="O1017" i="6"/>
  <c r="O1016" i="6"/>
  <c r="O1015" i="6"/>
  <c r="O1014" i="6"/>
  <c r="O1013" i="6"/>
  <c r="O1012" i="6"/>
  <c r="O1011" i="6"/>
  <c r="O1010" i="6"/>
  <c r="O1009" i="6"/>
  <c r="O1008" i="6"/>
  <c r="O1007" i="6"/>
  <c r="O1006" i="6"/>
  <c r="O1005" i="6"/>
  <c r="O1004" i="6"/>
  <c r="O1003" i="6"/>
  <c r="O1002" i="6"/>
  <c r="O1001" i="6"/>
  <c r="O1000" i="6"/>
  <c r="O999" i="6"/>
  <c r="O998" i="6"/>
  <c r="O997" i="6"/>
  <c r="O996" i="6"/>
  <c r="O995" i="6"/>
  <c r="O994" i="6"/>
  <c r="O993" i="6"/>
  <c r="O992" i="6"/>
  <c r="O991" i="6"/>
  <c r="O990" i="6"/>
  <c r="O989" i="6"/>
  <c r="O988" i="6"/>
  <c r="O987" i="6"/>
  <c r="O986" i="6"/>
  <c r="O985" i="6"/>
  <c r="O984" i="6"/>
  <c r="O983" i="6"/>
  <c r="O982" i="6"/>
  <c r="O981" i="6"/>
  <c r="O980" i="6"/>
  <c r="O979" i="6"/>
  <c r="O978" i="6"/>
  <c r="O977" i="6"/>
  <c r="O976" i="6"/>
  <c r="O975" i="6"/>
  <c r="O974" i="6"/>
  <c r="O973" i="6"/>
  <c r="O972" i="6"/>
  <c r="O971" i="6"/>
  <c r="O970" i="6"/>
  <c r="O969" i="6"/>
  <c r="O968" i="6"/>
  <c r="O967" i="6"/>
  <c r="O966" i="6"/>
  <c r="O965" i="6"/>
  <c r="O964" i="6"/>
  <c r="O963" i="6"/>
  <c r="O962" i="6"/>
  <c r="O961" i="6"/>
  <c r="O960" i="6"/>
  <c r="O959" i="6"/>
  <c r="O958" i="6"/>
  <c r="O957" i="6"/>
  <c r="O956" i="6"/>
  <c r="O955" i="6"/>
  <c r="O954" i="6"/>
  <c r="O953" i="6"/>
  <c r="O952" i="6"/>
  <c r="O951" i="6"/>
  <c r="O950" i="6"/>
  <c r="O949" i="6"/>
  <c r="O948" i="6"/>
  <c r="O947" i="6"/>
  <c r="O946" i="6"/>
  <c r="O945" i="6"/>
  <c r="O944" i="6"/>
  <c r="O943" i="6"/>
  <c r="O942" i="6"/>
  <c r="O941" i="6"/>
  <c r="O940" i="6"/>
  <c r="O939" i="6"/>
  <c r="O938" i="6"/>
  <c r="O937" i="6"/>
  <c r="O936" i="6"/>
  <c r="O935" i="6"/>
  <c r="O934" i="6"/>
  <c r="O933" i="6"/>
  <c r="O932" i="6"/>
  <c r="O931" i="6"/>
  <c r="O930" i="6"/>
  <c r="O929" i="6"/>
  <c r="O928" i="6"/>
  <c r="O927" i="6"/>
  <c r="O926" i="6"/>
  <c r="O925" i="6"/>
  <c r="O924" i="6"/>
  <c r="O923" i="6"/>
  <c r="O922" i="6"/>
  <c r="O921" i="6"/>
  <c r="O920" i="6"/>
  <c r="O919" i="6"/>
  <c r="O918" i="6"/>
  <c r="O917" i="6"/>
  <c r="O916" i="6"/>
  <c r="O915" i="6"/>
  <c r="O914" i="6"/>
  <c r="O913" i="6"/>
  <c r="O912" i="6"/>
  <c r="O911" i="6"/>
  <c r="O910" i="6"/>
  <c r="O909" i="6"/>
  <c r="O908" i="6"/>
  <c r="O907" i="6"/>
  <c r="O906" i="6"/>
  <c r="O905" i="6"/>
  <c r="O904" i="6"/>
  <c r="O903" i="6"/>
  <c r="O902" i="6"/>
  <c r="O901" i="6"/>
  <c r="O900" i="6"/>
  <c r="O899" i="6"/>
  <c r="O898" i="6"/>
  <c r="O897" i="6"/>
  <c r="O896" i="6"/>
  <c r="O895" i="6"/>
  <c r="O894" i="6"/>
  <c r="O893" i="6"/>
  <c r="O892" i="6"/>
  <c r="O891" i="6"/>
  <c r="O890" i="6"/>
  <c r="O889" i="6"/>
  <c r="O888" i="6"/>
  <c r="O887" i="6"/>
  <c r="O886" i="6"/>
  <c r="O885" i="6"/>
  <c r="O884" i="6"/>
  <c r="O883" i="6"/>
  <c r="O882" i="6"/>
  <c r="O881" i="6"/>
  <c r="O880" i="6"/>
  <c r="O879" i="6"/>
  <c r="O878" i="6"/>
  <c r="O877" i="6"/>
  <c r="O876" i="6"/>
  <c r="O875" i="6"/>
  <c r="O874" i="6"/>
  <c r="O873" i="6"/>
  <c r="O872" i="6"/>
  <c r="O871" i="6"/>
  <c r="O870" i="6"/>
  <c r="O869" i="6"/>
  <c r="O868" i="6"/>
  <c r="O867" i="6"/>
  <c r="O866" i="6"/>
  <c r="O865" i="6"/>
  <c r="O864" i="6"/>
  <c r="O863" i="6"/>
  <c r="O862" i="6"/>
  <c r="O861" i="6"/>
  <c r="O860" i="6"/>
  <c r="O859" i="6"/>
  <c r="O858" i="6"/>
  <c r="O857" i="6"/>
  <c r="O856" i="6"/>
  <c r="O855" i="6"/>
  <c r="O854" i="6"/>
  <c r="O853" i="6"/>
  <c r="O852" i="6"/>
  <c r="O851" i="6"/>
  <c r="O850" i="6"/>
  <c r="O849" i="6"/>
  <c r="O848" i="6"/>
  <c r="O847" i="6"/>
  <c r="O846" i="6"/>
  <c r="O845" i="6"/>
  <c r="O844" i="6"/>
  <c r="O843" i="6"/>
  <c r="O842" i="6"/>
  <c r="O841" i="6"/>
  <c r="O840" i="6"/>
  <c r="O839" i="6"/>
  <c r="O838" i="6"/>
  <c r="O837" i="6"/>
  <c r="O836" i="6"/>
  <c r="O835" i="6"/>
  <c r="O834" i="6"/>
  <c r="O833" i="6"/>
  <c r="O832" i="6"/>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9" i="6"/>
  <c r="O788" i="6"/>
  <c r="O787" i="6"/>
  <c r="O786" i="6"/>
  <c r="O785" i="6"/>
  <c r="O784" i="6"/>
  <c r="O783" i="6"/>
  <c r="O782" i="6"/>
  <c r="O781" i="6"/>
  <c r="O780" i="6"/>
  <c r="O779" i="6"/>
  <c r="O778" i="6"/>
  <c r="O777" i="6"/>
  <c r="O776" i="6"/>
  <c r="O775" i="6"/>
  <c r="O774" i="6"/>
  <c r="O773"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2"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80"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4" i="6"/>
  <c r="O653" i="6"/>
  <c r="O652" i="6"/>
  <c r="O651" i="6"/>
  <c r="O650" i="6"/>
  <c r="O649" i="6"/>
  <c r="O648" i="6"/>
  <c r="O647" i="6"/>
  <c r="O646" i="6"/>
  <c r="O645" i="6"/>
  <c r="O644" i="6"/>
  <c r="O643" i="6"/>
  <c r="O642" i="6"/>
  <c r="O641" i="6"/>
  <c r="O640" i="6"/>
  <c r="O639" i="6"/>
  <c r="O638" i="6"/>
  <c r="O637" i="6"/>
  <c r="O636"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O6" i="6"/>
  <c r="O5" i="6"/>
  <c r="O4" i="6"/>
  <c r="AC3" i="6"/>
  <c r="AC2" i="6"/>
  <c r="L29" i="2"/>
  <c r="L30" i="2" s="1"/>
  <c r="L31" i="2" s="1"/>
  <c r="L33" i="2"/>
  <c r="L34" i="2"/>
  <c r="L35" i="2" s="1"/>
  <c r="L37" i="2"/>
  <c r="L38" i="2"/>
  <c r="L39" i="2" s="1"/>
  <c r="L41" i="2"/>
  <c r="L42" i="2" s="1"/>
  <c r="L43" i="2" s="1"/>
  <c r="L45" i="2"/>
  <c r="L46" i="2" s="1"/>
  <c r="L47" i="2" s="1"/>
  <c r="L49" i="2"/>
  <c r="L50" i="2" s="1"/>
  <c r="L51" i="2" s="1"/>
  <c r="L53" i="2"/>
  <c r="L54" i="2" s="1"/>
  <c r="L55" i="2" s="1"/>
  <c r="L57" i="2"/>
  <c r="L58" i="2" s="1"/>
  <c r="L59" i="2" s="1"/>
  <c r="L61" i="2"/>
  <c r="L62" i="2" s="1"/>
  <c r="L63" i="2" s="1"/>
  <c r="C60" i="2"/>
  <c r="C61" i="2" s="1"/>
  <c r="C62" i="2" s="1"/>
  <c r="C63" i="2" s="1"/>
  <c r="D61" i="2"/>
  <c r="D62" i="2" s="1"/>
  <c r="D63" i="2" s="1"/>
  <c r="C36" i="2"/>
  <c r="C37" i="2" s="1"/>
  <c r="C38" i="2" s="1"/>
  <c r="C39" i="2" s="1"/>
  <c r="D37" i="2"/>
  <c r="D38" i="2" s="1"/>
  <c r="D39" i="2" s="1"/>
  <c r="C40" i="2"/>
  <c r="C41" i="2" s="1"/>
  <c r="C42" i="2" s="1"/>
  <c r="C43" i="2" s="1"/>
  <c r="D41" i="2"/>
  <c r="D42" i="2" s="1"/>
  <c r="D43" i="2" s="1"/>
  <c r="C44" i="2"/>
  <c r="C45" i="2" s="1"/>
  <c r="C46" i="2" s="1"/>
  <c r="C47" i="2" s="1"/>
  <c r="D45" i="2"/>
  <c r="D46" i="2" s="1"/>
  <c r="D47" i="2" s="1"/>
  <c r="C48" i="2"/>
  <c r="C49" i="2" s="1"/>
  <c r="C50" i="2" s="1"/>
  <c r="C51" i="2" s="1"/>
  <c r="D49" i="2"/>
  <c r="D50" i="2" s="1"/>
  <c r="D51" i="2" s="1"/>
  <c r="C52" i="2"/>
  <c r="C53" i="2" s="1"/>
  <c r="C54" i="2" s="1"/>
  <c r="C55" i="2" s="1"/>
  <c r="D53" i="2"/>
  <c r="D54" i="2" s="1"/>
  <c r="D55" i="2" s="1"/>
  <c r="C56" i="2"/>
  <c r="C57" i="2" s="1"/>
  <c r="C58" i="2" s="1"/>
  <c r="C59" i="2" s="1"/>
  <c r="D57" i="2"/>
  <c r="D58" i="2" s="1"/>
  <c r="D59" i="2" s="1"/>
  <c r="C28" i="2"/>
  <c r="C29" i="2" s="1"/>
  <c r="C30" i="2" s="1"/>
  <c r="C31" i="2" s="1"/>
  <c r="D29" i="2"/>
  <c r="D30" i="2"/>
  <c r="D31" i="2" s="1"/>
  <c r="C32" i="2"/>
  <c r="C33" i="2" s="1"/>
  <c r="C34" i="2" s="1"/>
  <c r="C35" i="2" s="1"/>
  <c r="D33" i="2"/>
  <c r="D34" i="2" s="1"/>
  <c r="D35" i="2" s="1"/>
  <c r="C12" i="2"/>
  <c r="C13" i="2" s="1"/>
  <c r="C14" i="2" s="1"/>
  <c r="C15" i="2" s="1"/>
  <c r="D13" i="2"/>
  <c r="D14" i="2" s="1"/>
  <c r="D15" i="2" s="1"/>
  <c r="C16" i="2"/>
  <c r="C17" i="2" s="1"/>
  <c r="C18" i="2" s="1"/>
  <c r="C19" i="2" s="1"/>
  <c r="D17" i="2"/>
  <c r="D18" i="2" s="1"/>
  <c r="D19" i="2" s="1"/>
  <c r="C20" i="2"/>
  <c r="C21" i="2" s="1"/>
  <c r="C22" i="2" s="1"/>
  <c r="C23" i="2" s="1"/>
  <c r="D21" i="2"/>
  <c r="D22" i="2" s="1"/>
  <c r="D23" i="2" s="1"/>
  <c r="C24" i="2"/>
  <c r="C25" i="2" s="1"/>
  <c r="C26" i="2" s="1"/>
  <c r="C27" i="2" s="1"/>
  <c r="D25" i="2"/>
  <c r="D26" i="2" s="1"/>
  <c r="D27" i="2" s="1"/>
  <c r="D9" i="2"/>
  <c r="D10" i="2" s="1"/>
  <c r="D11" i="2" s="1"/>
  <c r="C8" i="2"/>
  <c r="C9" i="2" s="1"/>
  <c r="C10" i="2" s="1"/>
  <c r="C11" i="2" s="1"/>
  <c r="D5" i="2"/>
  <c r="D6" i="2" s="1"/>
  <c r="D7" i="2" s="1"/>
  <c r="C5" i="2"/>
  <c r="C4" i="2"/>
  <c r="L13" i="2"/>
  <c r="L14" i="2" s="1"/>
  <c r="L15" i="2" s="1"/>
  <c r="L9" i="2"/>
  <c r="L10" i="2" s="1"/>
  <c r="L11" i="2" s="1"/>
  <c r="L5" i="2"/>
  <c r="L6" i="2" s="1"/>
  <c r="L7" i="2" s="1"/>
  <c r="L17" i="2"/>
  <c r="L18" i="2" s="1"/>
  <c r="L19" i="2" s="1"/>
  <c r="L21" i="2"/>
  <c r="L22" i="2"/>
  <c r="L23" i="2"/>
  <c r="L25" i="2"/>
  <c r="L26" i="2" s="1"/>
  <c r="L27" i="2" s="1"/>
  <c r="E64" i="9"/>
  <c r="E65" i="9" s="1"/>
  <c r="E44" i="9"/>
  <c r="E4" i="9"/>
  <c r="F4" i="9" s="1"/>
  <c r="F3" i="9"/>
  <c r="B3" i="9" a="1"/>
  <c r="B3" i="9" s="1"/>
  <c r="B5" i="9" s="1"/>
  <c r="AA1" i="9"/>
  <c r="AC1" i="9" s="1"/>
  <c r="AE1" i="9" s="1"/>
  <c r="AG1" i="9" s="1"/>
  <c r="AI1" i="9" s="1"/>
  <c r="B14" i="9" s="1"/>
  <c r="C58" i="8"/>
  <c r="B58" i="8"/>
  <c r="C56" i="8"/>
  <c r="B56" i="8"/>
  <c r="A56" i="8"/>
  <c r="A54" i="8"/>
  <c r="AB3" i="6"/>
  <c r="AA3" i="6"/>
  <c r="Z3" i="6"/>
  <c r="Y3" i="6"/>
  <c r="X3" i="6"/>
  <c r="AB2" i="6"/>
  <c r="AA2" i="6"/>
  <c r="Z2" i="6"/>
  <c r="Y2" i="6"/>
  <c r="X2" i="6"/>
  <c r="C6" i="2" l="1"/>
  <c r="E2" i="2" a="1"/>
  <c r="E2" i="2" s="1"/>
  <c r="E2" i="8" a="1"/>
  <c r="E2" i="8" s="1"/>
  <c r="E45" i="9"/>
  <c r="E66" i="9"/>
  <c r="E5" i="9"/>
  <c r="V3" i="7"/>
  <c r="V2" i="7"/>
  <c r="U3" i="7"/>
  <c r="T3" i="7"/>
  <c r="U2" i="7"/>
  <c r="T2" i="7"/>
  <c r="J2051" i="7"/>
  <c r="I2051" i="7"/>
  <c r="H2051" i="7"/>
  <c r="G2051" i="7"/>
  <c r="Q2051" i="7" s="1"/>
  <c r="R2051" i="7" s="1"/>
  <c r="F2051" i="7"/>
  <c r="J2050" i="7"/>
  <c r="I2050" i="7"/>
  <c r="H2050" i="7"/>
  <c r="G2050" i="7"/>
  <c r="Q2050" i="7" s="1"/>
  <c r="R2050" i="7" s="1"/>
  <c r="F2050" i="7"/>
  <c r="J2049" i="7"/>
  <c r="I2049" i="7"/>
  <c r="H2049" i="7"/>
  <c r="G2049" i="7"/>
  <c r="Q2049" i="7" s="1"/>
  <c r="R2049" i="7" s="1"/>
  <c r="F2049" i="7"/>
  <c r="J2048" i="7"/>
  <c r="I2048" i="7"/>
  <c r="H2048" i="7"/>
  <c r="G2048" i="7"/>
  <c r="Q2048" i="7" s="1"/>
  <c r="R2048" i="7" s="1"/>
  <c r="F2048" i="7"/>
  <c r="J2047" i="7"/>
  <c r="I2047" i="7"/>
  <c r="H2047" i="7"/>
  <c r="G2047" i="7"/>
  <c r="Q2047" i="7" s="1"/>
  <c r="R2047" i="7" s="1"/>
  <c r="F2047" i="7"/>
  <c r="J2046" i="7"/>
  <c r="I2046" i="7"/>
  <c r="H2046" i="7"/>
  <c r="G2046" i="7"/>
  <c r="Q2046" i="7" s="1"/>
  <c r="R2046" i="7" s="1"/>
  <c r="F2046" i="7"/>
  <c r="J2045" i="7"/>
  <c r="I2045" i="7"/>
  <c r="H2045" i="7"/>
  <c r="G2045" i="7"/>
  <c r="Q2045" i="7" s="1"/>
  <c r="R2045" i="7" s="1"/>
  <c r="F2045" i="7"/>
  <c r="J2044" i="7"/>
  <c r="I2044" i="7"/>
  <c r="H2044" i="7"/>
  <c r="G2044" i="7"/>
  <c r="Q2044" i="7" s="1"/>
  <c r="R2044" i="7" s="1"/>
  <c r="F2044" i="7"/>
  <c r="J2043" i="7"/>
  <c r="I2043" i="7"/>
  <c r="H2043" i="7"/>
  <c r="G2043" i="7"/>
  <c r="Q2043" i="7" s="1"/>
  <c r="R2043" i="7" s="1"/>
  <c r="F2043" i="7"/>
  <c r="J2042" i="7"/>
  <c r="I2042" i="7"/>
  <c r="H2042" i="7"/>
  <c r="G2042" i="7"/>
  <c r="Q2042" i="7" s="1"/>
  <c r="R2042" i="7" s="1"/>
  <c r="F2042" i="7"/>
  <c r="J2041" i="7"/>
  <c r="I2041" i="7"/>
  <c r="H2041" i="7"/>
  <c r="G2041" i="7"/>
  <c r="Q2041" i="7" s="1"/>
  <c r="R2041" i="7" s="1"/>
  <c r="F2041" i="7"/>
  <c r="J2040" i="7"/>
  <c r="I2040" i="7"/>
  <c r="H2040" i="7"/>
  <c r="G2040" i="7"/>
  <c r="Q2040" i="7" s="1"/>
  <c r="R2040" i="7" s="1"/>
  <c r="F2040" i="7"/>
  <c r="J2039" i="7"/>
  <c r="I2039" i="7"/>
  <c r="H2039" i="7"/>
  <c r="G2039" i="7"/>
  <c r="Q2039" i="7" s="1"/>
  <c r="R2039" i="7" s="1"/>
  <c r="F2039" i="7"/>
  <c r="J2038" i="7"/>
  <c r="I2038" i="7"/>
  <c r="H2038" i="7"/>
  <c r="G2038" i="7"/>
  <c r="Q2038" i="7" s="1"/>
  <c r="R2038" i="7" s="1"/>
  <c r="F2038" i="7"/>
  <c r="J2037" i="7"/>
  <c r="I2037" i="7"/>
  <c r="H2037" i="7"/>
  <c r="G2037" i="7"/>
  <c r="Q2037" i="7" s="1"/>
  <c r="R2037" i="7" s="1"/>
  <c r="F2037" i="7"/>
  <c r="J2036" i="7"/>
  <c r="I2036" i="7"/>
  <c r="H2036" i="7"/>
  <c r="G2036" i="7"/>
  <c r="Q2036" i="7" s="1"/>
  <c r="R2036" i="7" s="1"/>
  <c r="F2036" i="7"/>
  <c r="J2035" i="7"/>
  <c r="I2035" i="7"/>
  <c r="H2035" i="7"/>
  <c r="G2035" i="7"/>
  <c r="Q2035" i="7" s="1"/>
  <c r="R2035" i="7" s="1"/>
  <c r="F2035" i="7"/>
  <c r="J2034" i="7"/>
  <c r="I2034" i="7"/>
  <c r="H2034" i="7"/>
  <c r="G2034" i="7"/>
  <c r="Q2034" i="7" s="1"/>
  <c r="R2034" i="7" s="1"/>
  <c r="F2034" i="7"/>
  <c r="J2033" i="7"/>
  <c r="I2033" i="7"/>
  <c r="H2033" i="7"/>
  <c r="G2033" i="7"/>
  <c r="Q2033" i="7" s="1"/>
  <c r="R2033" i="7" s="1"/>
  <c r="F2033" i="7"/>
  <c r="J2032" i="7"/>
  <c r="I2032" i="7"/>
  <c r="H2032" i="7"/>
  <c r="G2032" i="7"/>
  <c r="Q2032" i="7" s="1"/>
  <c r="R2032" i="7" s="1"/>
  <c r="F2032" i="7"/>
  <c r="J2031" i="7"/>
  <c r="I2031" i="7"/>
  <c r="H2031" i="7"/>
  <c r="G2031" i="7"/>
  <c r="Q2031" i="7" s="1"/>
  <c r="R2031" i="7" s="1"/>
  <c r="F2031" i="7"/>
  <c r="J2030" i="7"/>
  <c r="I2030" i="7"/>
  <c r="H2030" i="7"/>
  <c r="G2030" i="7"/>
  <c r="Q2030" i="7" s="1"/>
  <c r="R2030" i="7" s="1"/>
  <c r="F2030" i="7"/>
  <c r="J2029" i="7"/>
  <c r="I2029" i="7"/>
  <c r="H2029" i="7"/>
  <c r="G2029" i="7"/>
  <c r="Q2029" i="7" s="1"/>
  <c r="R2029" i="7" s="1"/>
  <c r="F2029" i="7"/>
  <c r="J2028" i="7"/>
  <c r="I2028" i="7"/>
  <c r="H2028" i="7"/>
  <c r="G2028" i="7"/>
  <c r="Q2028" i="7" s="1"/>
  <c r="R2028" i="7" s="1"/>
  <c r="F2028" i="7"/>
  <c r="J2027" i="7"/>
  <c r="I2027" i="7"/>
  <c r="H2027" i="7"/>
  <c r="G2027" i="7"/>
  <c r="Q2027" i="7" s="1"/>
  <c r="R2027" i="7" s="1"/>
  <c r="F2027" i="7"/>
  <c r="J2026" i="7"/>
  <c r="I2026" i="7"/>
  <c r="H2026" i="7"/>
  <c r="G2026" i="7"/>
  <c r="Q2026" i="7" s="1"/>
  <c r="R2026" i="7" s="1"/>
  <c r="F2026" i="7"/>
  <c r="J2025" i="7"/>
  <c r="I2025" i="7"/>
  <c r="H2025" i="7"/>
  <c r="G2025" i="7"/>
  <c r="Q2025" i="7" s="1"/>
  <c r="R2025" i="7" s="1"/>
  <c r="F2025" i="7"/>
  <c r="J2024" i="7"/>
  <c r="I2024" i="7"/>
  <c r="H2024" i="7"/>
  <c r="G2024" i="7"/>
  <c r="Q2024" i="7" s="1"/>
  <c r="R2024" i="7" s="1"/>
  <c r="F2024" i="7"/>
  <c r="J2023" i="7"/>
  <c r="I2023" i="7"/>
  <c r="H2023" i="7"/>
  <c r="G2023" i="7"/>
  <c r="Q2023" i="7" s="1"/>
  <c r="R2023" i="7" s="1"/>
  <c r="F2023" i="7"/>
  <c r="J2022" i="7"/>
  <c r="I2022" i="7"/>
  <c r="H2022" i="7"/>
  <c r="G2022" i="7"/>
  <c r="Q2022" i="7" s="1"/>
  <c r="R2022" i="7" s="1"/>
  <c r="F2022" i="7"/>
  <c r="J2021" i="7"/>
  <c r="I2021" i="7"/>
  <c r="H2021" i="7"/>
  <c r="G2021" i="7"/>
  <c r="Q2021" i="7" s="1"/>
  <c r="R2021" i="7" s="1"/>
  <c r="F2021" i="7"/>
  <c r="J2020" i="7"/>
  <c r="I2020" i="7"/>
  <c r="H2020" i="7"/>
  <c r="G2020" i="7"/>
  <c r="Q2020" i="7" s="1"/>
  <c r="R2020" i="7" s="1"/>
  <c r="F2020" i="7"/>
  <c r="J2019" i="7"/>
  <c r="I2019" i="7"/>
  <c r="H2019" i="7"/>
  <c r="G2019" i="7"/>
  <c r="Q2019" i="7" s="1"/>
  <c r="R2019" i="7" s="1"/>
  <c r="F2019" i="7"/>
  <c r="J2018" i="7"/>
  <c r="I2018" i="7"/>
  <c r="H2018" i="7"/>
  <c r="G2018" i="7"/>
  <c r="Q2018" i="7" s="1"/>
  <c r="R2018" i="7" s="1"/>
  <c r="F2018" i="7"/>
  <c r="J2017" i="7"/>
  <c r="I2017" i="7"/>
  <c r="H2017" i="7"/>
  <c r="G2017" i="7"/>
  <c r="Q2017" i="7" s="1"/>
  <c r="R2017" i="7" s="1"/>
  <c r="F2017" i="7"/>
  <c r="J2016" i="7"/>
  <c r="I2016" i="7"/>
  <c r="H2016" i="7"/>
  <c r="G2016" i="7"/>
  <c r="Q2016" i="7" s="1"/>
  <c r="R2016" i="7" s="1"/>
  <c r="F2016" i="7"/>
  <c r="J2015" i="7"/>
  <c r="I2015" i="7"/>
  <c r="H2015" i="7"/>
  <c r="G2015" i="7"/>
  <c r="Q2015" i="7" s="1"/>
  <c r="R2015" i="7" s="1"/>
  <c r="F2015" i="7"/>
  <c r="J2014" i="7"/>
  <c r="I2014" i="7"/>
  <c r="H2014" i="7"/>
  <c r="G2014" i="7"/>
  <c r="Q2014" i="7" s="1"/>
  <c r="F2014" i="7"/>
  <c r="J2013" i="7"/>
  <c r="I2013" i="7"/>
  <c r="H2013" i="7"/>
  <c r="G2013" i="7"/>
  <c r="Q2013" i="7" s="1"/>
  <c r="R2013" i="7" s="1"/>
  <c r="F2013" i="7"/>
  <c r="J2012" i="7"/>
  <c r="I2012" i="7"/>
  <c r="H2012" i="7"/>
  <c r="G2012" i="7"/>
  <c r="Q2012" i="7" s="1"/>
  <c r="R2012" i="7" s="1"/>
  <c r="F2012" i="7"/>
  <c r="J2011" i="7"/>
  <c r="I2011" i="7"/>
  <c r="H2011" i="7"/>
  <c r="G2011" i="7"/>
  <c r="Q2011" i="7" s="1"/>
  <c r="R2011" i="7" s="1"/>
  <c r="F2011" i="7"/>
  <c r="J2010" i="7"/>
  <c r="I2010" i="7"/>
  <c r="H2010" i="7"/>
  <c r="G2010" i="7"/>
  <c r="Q2010" i="7" s="1"/>
  <c r="R2010" i="7" s="1"/>
  <c r="F2010" i="7"/>
  <c r="J2009" i="7"/>
  <c r="I2009" i="7"/>
  <c r="H2009" i="7"/>
  <c r="G2009" i="7"/>
  <c r="Q2009" i="7" s="1"/>
  <c r="R2009" i="7" s="1"/>
  <c r="F2009" i="7"/>
  <c r="J2008" i="7"/>
  <c r="I2008" i="7"/>
  <c r="H2008" i="7"/>
  <c r="G2008" i="7"/>
  <c r="Q2008" i="7" s="1"/>
  <c r="R2008" i="7" s="1"/>
  <c r="F2008" i="7"/>
  <c r="J2007" i="7"/>
  <c r="I2007" i="7"/>
  <c r="H2007" i="7"/>
  <c r="G2007" i="7"/>
  <c r="Q2007" i="7" s="1"/>
  <c r="R2007" i="7" s="1"/>
  <c r="F2007" i="7"/>
  <c r="J2006" i="7"/>
  <c r="I2006" i="7"/>
  <c r="H2006" i="7"/>
  <c r="G2006" i="7"/>
  <c r="Q2006" i="7" s="1"/>
  <c r="R2006" i="7" s="1"/>
  <c r="F2006" i="7"/>
  <c r="J2005" i="7"/>
  <c r="I2005" i="7"/>
  <c r="H2005" i="7"/>
  <c r="G2005" i="7"/>
  <c r="Q2005" i="7" s="1"/>
  <c r="R2005" i="7" s="1"/>
  <c r="F2005" i="7"/>
  <c r="J2004" i="7"/>
  <c r="I2004" i="7"/>
  <c r="H2004" i="7"/>
  <c r="G2004" i="7"/>
  <c r="Q2004" i="7" s="1"/>
  <c r="F2004" i="7"/>
  <c r="J2003" i="7"/>
  <c r="I2003" i="7"/>
  <c r="H2003" i="7"/>
  <c r="G2003" i="7"/>
  <c r="Q2003" i="7" s="1"/>
  <c r="R2003" i="7" s="1"/>
  <c r="F2003" i="7"/>
  <c r="J2002" i="7"/>
  <c r="I2002" i="7"/>
  <c r="H2002" i="7"/>
  <c r="G2002" i="7"/>
  <c r="Q2002" i="7" s="1"/>
  <c r="R2002" i="7" s="1"/>
  <c r="F2002" i="7"/>
  <c r="J2001" i="7"/>
  <c r="I2001" i="7"/>
  <c r="H2001" i="7"/>
  <c r="G2001" i="7"/>
  <c r="Q2001" i="7" s="1"/>
  <c r="R2001" i="7" s="1"/>
  <c r="F2001" i="7"/>
  <c r="J2000" i="7"/>
  <c r="I2000" i="7"/>
  <c r="H2000" i="7"/>
  <c r="G2000" i="7"/>
  <c r="Q2000" i="7" s="1"/>
  <c r="R2000" i="7" s="1"/>
  <c r="F2000" i="7"/>
  <c r="J1999" i="7"/>
  <c r="I1999" i="7"/>
  <c r="H1999" i="7"/>
  <c r="G1999" i="7"/>
  <c r="Q1999" i="7" s="1"/>
  <c r="R1999" i="7" s="1"/>
  <c r="F1999" i="7"/>
  <c r="J1998" i="7"/>
  <c r="I1998" i="7"/>
  <c r="H1998" i="7"/>
  <c r="G1998" i="7"/>
  <c r="Q1998" i="7" s="1"/>
  <c r="R1998" i="7" s="1"/>
  <c r="F1998" i="7"/>
  <c r="J1997" i="7"/>
  <c r="I1997" i="7"/>
  <c r="H1997" i="7"/>
  <c r="G1997" i="7"/>
  <c r="Q1997" i="7" s="1"/>
  <c r="R1997" i="7" s="1"/>
  <c r="F1997" i="7"/>
  <c r="J1996" i="7"/>
  <c r="I1996" i="7"/>
  <c r="H1996" i="7"/>
  <c r="G1996" i="7"/>
  <c r="Q1996" i="7" s="1"/>
  <c r="R1996" i="7" s="1"/>
  <c r="F1996" i="7"/>
  <c r="J1995" i="7"/>
  <c r="I1995" i="7"/>
  <c r="H1995" i="7"/>
  <c r="G1995" i="7"/>
  <c r="Q1995" i="7" s="1"/>
  <c r="R1995" i="7" s="1"/>
  <c r="F1995" i="7"/>
  <c r="J1994" i="7"/>
  <c r="I1994" i="7"/>
  <c r="H1994" i="7"/>
  <c r="G1994" i="7"/>
  <c r="Q1994" i="7" s="1"/>
  <c r="R1994" i="7" s="1"/>
  <c r="F1994" i="7"/>
  <c r="J1993" i="7"/>
  <c r="I1993" i="7"/>
  <c r="H1993" i="7"/>
  <c r="G1993" i="7"/>
  <c r="Q1993" i="7" s="1"/>
  <c r="R1993" i="7" s="1"/>
  <c r="F1993" i="7"/>
  <c r="J1992" i="7"/>
  <c r="I1992" i="7"/>
  <c r="H1992" i="7"/>
  <c r="G1992" i="7"/>
  <c r="Q1992" i="7" s="1"/>
  <c r="R1992" i="7" s="1"/>
  <c r="F1992" i="7"/>
  <c r="J1991" i="7"/>
  <c r="I1991" i="7"/>
  <c r="H1991" i="7"/>
  <c r="G1991" i="7"/>
  <c r="Q1991" i="7" s="1"/>
  <c r="R1991" i="7" s="1"/>
  <c r="F1991" i="7"/>
  <c r="J1990" i="7"/>
  <c r="I1990" i="7"/>
  <c r="H1990" i="7"/>
  <c r="G1990" i="7"/>
  <c r="Q1990" i="7" s="1"/>
  <c r="R1990" i="7" s="1"/>
  <c r="F1990" i="7"/>
  <c r="J1989" i="7"/>
  <c r="I1989" i="7"/>
  <c r="H1989" i="7"/>
  <c r="G1989" i="7"/>
  <c r="Q1989" i="7" s="1"/>
  <c r="R1989" i="7" s="1"/>
  <c r="F1989" i="7"/>
  <c r="J1988" i="7"/>
  <c r="I1988" i="7"/>
  <c r="H1988" i="7"/>
  <c r="G1988" i="7"/>
  <c r="Q1988" i="7" s="1"/>
  <c r="R1988" i="7" s="1"/>
  <c r="F1988" i="7"/>
  <c r="J1987" i="7"/>
  <c r="I1987" i="7"/>
  <c r="H1987" i="7"/>
  <c r="G1987" i="7"/>
  <c r="Q1987" i="7" s="1"/>
  <c r="R1987" i="7" s="1"/>
  <c r="F1987" i="7"/>
  <c r="J1986" i="7"/>
  <c r="I1986" i="7"/>
  <c r="H1986" i="7"/>
  <c r="G1986" i="7"/>
  <c r="Q1986" i="7" s="1"/>
  <c r="R1986" i="7" s="1"/>
  <c r="F1986" i="7"/>
  <c r="J1985" i="7"/>
  <c r="I1985" i="7"/>
  <c r="H1985" i="7"/>
  <c r="G1985" i="7"/>
  <c r="Q1985" i="7" s="1"/>
  <c r="R1985" i="7" s="1"/>
  <c r="F1985" i="7"/>
  <c r="J1984" i="7"/>
  <c r="I1984" i="7"/>
  <c r="H1984" i="7"/>
  <c r="G1984" i="7"/>
  <c r="Q1984" i="7" s="1"/>
  <c r="R1984" i="7" s="1"/>
  <c r="F1984" i="7"/>
  <c r="J1983" i="7"/>
  <c r="I1983" i="7"/>
  <c r="H1983" i="7"/>
  <c r="G1983" i="7"/>
  <c r="Q1983" i="7" s="1"/>
  <c r="R1983" i="7" s="1"/>
  <c r="F1983" i="7"/>
  <c r="J1982" i="7"/>
  <c r="I1982" i="7"/>
  <c r="H1982" i="7"/>
  <c r="G1982" i="7"/>
  <c r="Q1982" i="7" s="1"/>
  <c r="R1982" i="7" s="1"/>
  <c r="F1982" i="7"/>
  <c r="J1981" i="7"/>
  <c r="I1981" i="7"/>
  <c r="H1981" i="7"/>
  <c r="G1981" i="7"/>
  <c r="Q1981" i="7" s="1"/>
  <c r="R1981" i="7" s="1"/>
  <c r="F1981" i="7"/>
  <c r="J1980" i="7"/>
  <c r="I1980" i="7"/>
  <c r="H1980" i="7"/>
  <c r="G1980" i="7"/>
  <c r="Q1980" i="7" s="1"/>
  <c r="R1980" i="7" s="1"/>
  <c r="F1980" i="7"/>
  <c r="J1979" i="7"/>
  <c r="I1979" i="7"/>
  <c r="H1979" i="7"/>
  <c r="G1979" i="7"/>
  <c r="Q1979" i="7" s="1"/>
  <c r="R1979" i="7" s="1"/>
  <c r="F1979" i="7"/>
  <c r="J1978" i="7"/>
  <c r="I1978" i="7"/>
  <c r="H1978" i="7"/>
  <c r="G1978" i="7"/>
  <c r="Q1978" i="7" s="1"/>
  <c r="R1978" i="7" s="1"/>
  <c r="F1978" i="7"/>
  <c r="J1977" i="7"/>
  <c r="I1977" i="7"/>
  <c r="H1977" i="7"/>
  <c r="G1977" i="7"/>
  <c r="Q1977" i="7" s="1"/>
  <c r="R1977" i="7" s="1"/>
  <c r="F1977" i="7"/>
  <c r="J1976" i="7"/>
  <c r="I1976" i="7"/>
  <c r="H1976" i="7"/>
  <c r="G1976" i="7"/>
  <c r="Q1976" i="7" s="1"/>
  <c r="R1976" i="7" s="1"/>
  <c r="F1976" i="7"/>
  <c r="J1975" i="7"/>
  <c r="I1975" i="7"/>
  <c r="H1975" i="7"/>
  <c r="G1975" i="7"/>
  <c r="Q1975" i="7" s="1"/>
  <c r="R1975" i="7" s="1"/>
  <c r="F1975" i="7"/>
  <c r="J1974" i="7"/>
  <c r="I1974" i="7"/>
  <c r="H1974" i="7"/>
  <c r="G1974" i="7"/>
  <c r="Q1974" i="7" s="1"/>
  <c r="R1974" i="7" s="1"/>
  <c r="F1974" i="7"/>
  <c r="J1973" i="7"/>
  <c r="I1973" i="7"/>
  <c r="H1973" i="7"/>
  <c r="G1973" i="7"/>
  <c r="Q1973" i="7" s="1"/>
  <c r="R1973" i="7" s="1"/>
  <c r="F1973" i="7"/>
  <c r="J1972" i="7"/>
  <c r="I1972" i="7"/>
  <c r="H1972" i="7"/>
  <c r="G1972" i="7"/>
  <c r="Q1972" i="7" s="1"/>
  <c r="R1972" i="7" s="1"/>
  <c r="F1972" i="7"/>
  <c r="J1971" i="7"/>
  <c r="I1971" i="7"/>
  <c r="H1971" i="7"/>
  <c r="G1971" i="7"/>
  <c r="Q1971" i="7" s="1"/>
  <c r="R1971" i="7" s="1"/>
  <c r="F1971" i="7"/>
  <c r="J1970" i="7"/>
  <c r="I1970" i="7"/>
  <c r="H1970" i="7"/>
  <c r="G1970" i="7"/>
  <c r="Q1970" i="7" s="1"/>
  <c r="R1970" i="7" s="1"/>
  <c r="F1970" i="7"/>
  <c r="J1969" i="7"/>
  <c r="I1969" i="7"/>
  <c r="H1969" i="7"/>
  <c r="G1969" i="7"/>
  <c r="Q1969" i="7" s="1"/>
  <c r="R1969" i="7" s="1"/>
  <c r="F1969" i="7"/>
  <c r="J1968" i="7"/>
  <c r="I1968" i="7"/>
  <c r="H1968" i="7"/>
  <c r="G1968" i="7"/>
  <c r="Q1968" i="7" s="1"/>
  <c r="R1968" i="7" s="1"/>
  <c r="F1968" i="7"/>
  <c r="J1967" i="7"/>
  <c r="I1967" i="7"/>
  <c r="H1967" i="7"/>
  <c r="G1967" i="7"/>
  <c r="Q1967" i="7" s="1"/>
  <c r="R1967" i="7" s="1"/>
  <c r="F1967" i="7"/>
  <c r="J1966" i="7"/>
  <c r="I1966" i="7"/>
  <c r="H1966" i="7"/>
  <c r="G1966" i="7"/>
  <c r="Q1966" i="7" s="1"/>
  <c r="R1966" i="7" s="1"/>
  <c r="F1966" i="7"/>
  <c r="J1965" i="7"/>
  <c r="I1965" i="7"/>
  <c r="H1965" i="7"/>
  <c r="G1965" i="7"/>
  <c r="Q1965" i="7" s="1"/>
  <c r="R1965" i="7" s="1"/>
  <c r="F1965" i="7"/>
  <c r="J1964" i="7"/>
  <c r="I1964" i="7"/>
  <c r="H1964" i="7"/>
  <c r="G1964" i="7"/>
  <c r="Q1964" i="7" s="1"/>
  <c r="R1964" i="7" s="1"/>
  <c r="F1964" i="7"/>
  <c r="J1963" i="7"/>
  <c r="I1963" i="7"/>
  <c r="H1963" i="7"/>
  <c r="G1963" i="7"/>
  <c r="Q1963" i="7" s="1"/>
  <c r="R1963" i="7" s="1"/>
  <c r="F1963" i="7"/>
  <c r="J1962" i="7"/>
  <c r="I1962" i="7"/>
  <c r="H1962" i="7"/>
  <c r="G1962" i="7"/>
  <c r="Q1962" i="7" s="1"/>
  <c r="R1962" i="7" s="1"/>
  <c r="F1962" i="7"/>
  <c r="J1961" i="7"/>
  <c r="I1961" i="7"/>
  <c r="H1961" i="7"/>
  <c r="G1961" i="7"/>
  <c r="Q1961" i="7" s="1"/>
  <c r="R1961" i="7" s="1"/>
  <c r="F1961" i="7"/>
  <c r="J1960" i="7"/>
  <c r="I1960" i="7"/>
  <c r="H1960" i="7"/>
  <c r="G1960" i="7"/>
  <c r="Q1960" i="7" s="1"/>
  <c r="R1960" i="7" s="1"/>
  <c r="F1960" i="7"/>
  <c r="J1959" i="7"/>
  <c r="I1959" i="7"/>
  <c r="H1959" i="7"/>
  <c r="G1959" i="7"/>
  <c r="Q1959" i="7" s="1"/>
  <c r="R1959" i="7" s="1"/>
  <c r="F1959" i="7"/>
  <c r="J1958" i="7"/>
  <c r="I1958" i="7"/>
  <c r="H1958" i="7"/>
  <c r="G1958" i="7"/>
  <c r="Q1958" i="7" s="1"/>
  <c r="R1958" i="7" s="1"/>
  <c r="F1958" i="7"/>
  <c r="J1957" i="7"/>
  <c r="I1957" i="7"/>
  <c r="H1957" i="7"/>
  <c r="G1957" i="7"/>
  <c r="Q1957" i="7" s="1"/>
  <c r="R1957" i="7" s="1"/>
  <c r="F1957" i="7"/>
  <c r="J1956" i="7"/>
  <c r="I1956" i="7"/>
  <c r="H1956" i="7"/>
  <c r="G1956" i="7"/>
  <c r="Q1956" i="7" s="1"/>
  <c r="R1956" i="7" s="1"/>
  <c r="F1956" i="7"/>
  <c r="J1955" i="7"/>
  <c r="I1955" i="7"/>
  <c r="H1955" i="7"/>
  <c r="G1955" i="7"/>
  <c r="Q1955" i="7" s="1"/>
  <c r="R1955" i="7" s="1"/>
  <c r="F1955" i="7"/>
  <c r="J1954" i="7"/>
  <c r="I1954" i="7"/>
  <c r="H1954" i="7"/>
  <c r="G1954" i="7"/>
  <c r="Q1954" i="7" s="1"/>
  <c r="R1954" i="7" s="1"/>
  <c r="F1954" i="7"/>
  <c r="J1953" i="7"/>
  <c r="I1953" i="7"/>
  <c r="H1953" i="7"/>
  <c r="G1953" i="7"/>
  <c r="Q1953" i="7" s="1"/>
  <c r="R1953" i="7" s="1"/>
  <c r="F1953" i="7"/>
  <c r="J1952" i="7"/>
  <c r="I1952" i="7"/>
  <c r="H1952" i="7"/>
  <c r="G1952" i="7"/>
  <c r="Q1952" i="7" s="1"/>
  <c r="R1952" i="7" s="1"/>
  <c r="F1952" i="7"/>
  <c r="J1951" i="7"/>
  <c r="I1951" i="7"/>
  <c r="H1951" i="7"/>
  <c r="G1951" i="7"/>
  <c r="Q1951" i="7" s="1"/>
  <c r="R1951" i="7" s="1"/>
  <c r="F1951" i="7"/>
  <c r="J1950" i="7"/>
  <c r="I1950" i="7"/>
  <c r="H1950" i="7"/>
  <c r="G1950" i="7"/>
  <c r="Q1950" i="7" s="1"/>
  <c r="R1950" i="7" s="1"/>
  <c r="F1950" i="7"/>
  <c r="J1949" i="7"/>
  <c r="I1949" i="7"/>
  <c r="H1949" i="7"/>
  <c r="G1949" i="7"/>
  <c r="Q1949" i="7" s="1"/>
  <c r="R1949" i="7" s="1"/>
  <c r="F1949" i="7"/>
  <c r="J1948" i="7"/>
  <c r="I1948" i="7"/>
  <c r="H1948" i="7"/>
  <c r="G1948" i="7"/>
  <c r="Q1948" i="7" s="1"/>
  <c r="R1948" i="7" s="1"/>
  <c r="F1948" i="7"/>
  <c r="J1947" i="7"/>
  <c r="I1947" i="7"/>
  <c r="H1947" i="7"/>
  <c r="G1947" i="7"/>
  <c r="Q1947" i="7" s="1"/>
  <c r="R1947" i="7" s="1"/>
  <c r="F1947" i="7"/>
  <c r="J1946" i="7"/>
  <c r="I1946" i="7"/>
  <c r="H1946" i="7"/>
  <c r="G1946" i="7"/>
  <c r="Q1946" i="7" s="1"/>
  <c r="R1946" i="7" s="1"/>
  <c r="F1946" i="7"/>
  <c r="J1945" i="7"/>
  <c r="I1945" i="7"/>
  <c r="H1945" i="7"/>
  <c r="G1945" i="7"/>
  <c r="Q1945" i="7" s="1"/>
  <c r="R1945" i="7" s="1"/>
  <c r="F1945" i="7"/>
  <c r="J1944" i="7"/>
  <c r="I1944" i="7"/>
  <c r="H1944" i="7"/>
  <c r="G1944" i="7"/>
  <c r="Q1944" i="7" s="1"/>
  <c r="R1944" i="7" s="1"/>
  <c r="F1944" i="7"/>
  <c r="J1943" i="7"/>
  <c r="I1943" i="7"/>
  <c r="H1943" i="7"/>
  <c r="G1943" i="7"/>
  <c r="Q1943" i="7" s="1"/>
  <c r="R1943" i="7" s="1"/>
  <c r="F1943" i="7"/>
  <c r="J1942" i="7"/>
  <c r="I1942" i="7"/>
  <c r="H1942" i="7"/>
  <c r="G1942" i="7"/>
  <c r="Q1942" i="7" s="1"/>
  <c r="R1942" i="7" s="1"/>
  <c r="F1942" i="7"/>
  <c r="J1941" i="7"/>
  <c r="I1941" i="7"/>
  <c r="H1941" i="7"/>
  <c r="G1941" i="7"/>
  <c r="Q1941" i="7" s="1"/>
  <c r="R1941" i="7" s="1"/>
  <c r="F1941" i="7"/>
  <c r="J1940" i="7"/>
  <c r="I1940" i="7"/>
  <c r="H1940" i="7"/>
  <c r="G1940" i="7"/>
  <c r="Q1940" i="7" s="1"/>
  <c r="R1940" i="7" s="1"/>
  <c r="F1940" i="7"/>
  <c r="J1939" i="7"/>
  <c r="I1939" i="7"/>
  <c r="H1939" i="7"/>
  <c r="G1939" i="7"/>
  <c r="Q1939" i="7" s="1"/>
  <c r="R1939" i="7" s="1"/>
  <c r="F1939" i="7"/>
  <c r="J1938" i="7"/>
  <c r="I1938" i="7"/>
  <c r="H1938" i="7"/>
  <c r="G1938" i="7"/>
  <c r="Q1938" i="7" s="1"/>
  <c r="R1938" i="7" s="1"/>
  <c r="F1938" i="7"/>
  <c r="J1937" i="7"/>
  <c r="I1937" i="7"/>
  <c r="H1937" i="7"/>
  <c r="G1937" i="7"/>
  <c r="Q1937" i="7" s="1"/>
  <c r="R1937" i="7" s="1"/>
  <c r="F1937" i="7"/>
  <c r="J1936" i="7"/>
  <c r="I1936" i="7"/>
  <c r="H1936" i="7"/>
  <c r="G1936" i="7"/>
  <c r="Q1936" i="7" s="1"/>
  <c r="R1936" i="7" s="1"/>
  <c r="F1936" i="7"/>
  <c r="J1935" i="7"/>
  <c r="I1935" i="7"/>
  <c r="H1935" i="7"/>
  <c r="G1935" i="7"/>
  <c r="Q1935" i="7" s="1"/>
  <c r="R1935" i="7" s="1"/>
  <c r="F1935" i="7"/>
  <c r="J1934" i="7"/>
  <c r="I1934" i="7"/>
  <c r="H1934" i="7"/>
  <c r="G1934" i="7"/>
  <c r="Q1934" i="7" s="1"/>
  <c r="R1934" i="7" s="1"/>
  <c r="F1934" i="7"/>
  <c r="J1933" i="7"/>
  <c r="I1933" i="7"/>
  <c r="H1933" i="7"/>
  <c r="G1933" i="7"/>
  <c r="Q1933" i="7" s="1"/>
  <c r="R1933" i="7" s="1"/>
  <c r="F1933" i="7"/>
  <c r="J1932" i="7"/>
  <c r="I1932" i="7"/>
  <c r="H1932" i="7"/>
  <c r="G1932" i="7"/>
  <c r="Q1932" i="7" s="1"/>
  <c r="R1932" i="7" s="1"/>
  <c r="F1932" i="7"/>
  <c r="J1931" i="7"/>
  <c r="I1931" i="7"/>
  <c r="H1931" i="7"/>
  <c r="G1931" i="7"/>
  <c r="Q1931" i="7" s="1"/>
  <c r="R1931" i="7" s="1"/>
  <c r="F1931" i="7"/>
  <c r="J1930" i="7"/>
  <c r="I1930" i="7"/>
  <c r="H1930" i="7"/>
  <c r="G1930" i="7"/>
  <c r="Q1930" i="7" s="1"/>
  <c r="R1930" i="7" s="1"/>
  <c r="F1930" i="7"/>
  <c r="J1929" i="7"/>
  <c r="I1929" i="7"/>
  <c r="H1929" i="7"/>
  <c r="G1929" i="7"/>
  <c r="Q1929" i="7" s="1"/>
  <c r="R1929" i="7" s="1"/>
  <c r="F1929" i="7"/>
  <c r="J1928" i="7"/>
  <c r="I1928" i="7"/>
  <c r="H1928" i="7"/>
  <c r="G1928" i="7"/>
  <c r="Q1928" i="7" s="1"/>
  <c r="R1928" i="7" s="1"/>
  <c r="F1928" i="7"/>
  <c r="J1927" i="7"/>
  <c r="I1927" i="7"/>
  <c r="H1927" i="7"/>
  <c r="G1927" i="7"/>
  <c r="Q1927" i="7" s="1"/>
  <c r="R1927" i="7" s="1"/>
  <c r="F1927" i="7"/>
  <c r="J1926" i="7"/>
  <c r="I1926" i="7"/>
  <c r="H1926" i="7"/>
  <c r="G1926" i="7"/>
  <c r="Q1926" i="7" s="1"/>
  <c r="R1926" i="7" s="1"/>
  <c r="F1926" i="7"/>
  <c r="J1925" i="7"/>
  <c r="I1925" i="7"/>
  <c r="H1925" i="7"/>
  <c r="G1925" i="7"/>
  <c r="Q1925" i="7" s="1"/>
  <c r="R1925" i="7" s="1"/>
  <c r="F1925" i="7"/>
  <c r="J1924" i="7"/>
  <c r="I1924" i="7"/>
  <c r="H1924" i="7"/>
  <c r="G1924" i="7"/>
  <c r="Q1924" i="7" s="1"/>
  <c r="R1924" i="7" s="1"/>
  <c r="F1924" i="7"/>
  <c r="J1923" i="7"/>
  <c r="I1923" i="7"/>
  <c r="H1923" i="7"/>
  <c r="G1923" i="7"/>
  <c r="Q1923" i="7" s="1"/>
  <c r="R1923" i="7" s="1"/>
  <c r="F1923" i="7"/>
  <c r="J1922" i="7"/>
  <c r="I1922" i="7"/>
  <c r="H1922" i="7"/>
  <c r="G1922" i="7"/>
  <c r="Q1922" i="7" s="1"/>
  <c r="R1922" i="7" s="1"/>
  <c r="F1922" i="7"/>
  <c r="J1921" i="7"/>
  <c r="I1921" i="7"/>
  <c r="H1921" i="7"/>
  <c r="G1921" i="7"/>
  <c r="Q1921" i="7" s="1"/>
  <c r="R1921" i="7" s="1"/>
  <c r="F1921" i="7"/>
  <c r="J1920" i="7"/>
  <c r="I1920" i="7"/>
  <c r="H1920" i="7"/>
  <c r="G1920" i="7"/>
  <c r="Q1920" i="7" s="1"/>
  <c r="R1920" i="7" s="1"/>
  <c r="F1920" i="7"/>
  <c r="J1919" i="7"/>
  <c r="I1919" i="7"/>
  <c r="H1919" i="7"/>
  <c r="G1919" i="7"/>
  <c r="Q1919" i="7" s="1"/>
  <c r="R1919" i="7" s="1"/>
  <c r="F1919" i="7"/>
  <c r="J1918" i="7"/>
  <c r="I1918" i="7"/>
  <c r="H1918" i="7"/>
  <c r="G1918" i="7"/>
  <c r="Q1918" i="7" s="1"/>
  <c r="R1918" i="7" s="1"/>
  <c r="F1918" i="7"/>
  <c r="J1917" i="7"/>
  <c r="I1917" i="7"/>
  <c r="H1917" i="7"/>
  <c r="G1917" i="7"/>
  <c r="Q1917" i="7" s="1"/>
  <c r="R1917" i="7" s="1"/>
  <c r="F1917" i="7"/>
  <c r="J1916" i="7"/>
  <c r="I1916" i="7"/>
  <c r="H1916" i="7"/>
  <c r="G1916" i="7"/>
  <c r="Q1916" i="7" s="1"/>
  <c r="R1916" i="7" s="1"/>
  <c r="F1916" i="7"/>
  <c r="J1915" i="7"/>
  <c r="I1915" i="7"/>
  <c r="H1915" i="7"/>
  <c r="G1915" i="7"/>
  <c r="Q1915" i="7" s="1"/>
  <c r="R1915" i="7" s="1"/>
  <c r="F1915" i="7"/>
  <c r="J1914" i="7"/>
  <c r="I1914" i="7"/>
  <c r="H1914" i="7"/>
  <c r="G1914" i="7"/>
  <c r="Q1914" i="7" s="1"/>
  <c r="R1914" i="7" s="1"/>
  <c r="F1914" i="7"/>
  <c r="J1913" i="7"/>
  <c r="I1913" i="7"/>
  <c r="H1913" i="7"/>
  <c r="G1913" i="7"/>
  <c r="Q1913" i="7" s="1"/>
  <c r="R1913" i="7" s="1"/>
  <c r="F1913" i="7"/>
  <c r="J1912" i="7"/>
  <c r="I1912" i="7"/>
  <c r="H1912" i="7"/>
  <c r="G1912" i="7"/>
  <c r="Q1912" i="7" s="1"/>
  <c r="R1912" i="7" s="1"/>
  <c r="F1912" i="7"/>
  <c r="J1911" i="7"/>
  <c r="I1911" i="7"/>
  <c r="H1911" i="7"/>
  <c r="G1911" i="7"/>
  <c r="Q1911" i="7" s="1"/>
  <c r="R1911" i="7" s="1"/>
  <c r="F1911" i="7"/>
  <c r="J1910" i="7"/>
  <c r="I1910" i="7"/>
  <c r="H1910" i="7"/>
  <c r="G1910" i="7"/>
  <c r="Q1910" i="7" s="1"/>
  <c r="R1910" i="7" s="1"/>
  <c r="F1910" i="7"/>
  <c r="J1909" i="7"/>
  <c r="I1909" i="7"/>
  <c r="H1909" i="7"/>
  <c r="G1909" i="7"/>
  <c r="Q1909" i="7" s="1"/>
  <c r="R1909" i="7" s="1"/>
  <c r="F1909" i="7"/>
  <c r="J1908" i="7"/>
  <c r="I1908" i="7"/>
  <c r="H1908" i="7"/>
  <c r="G1908" i="7"/>
  <c r="Q1908" i="7" s="1"/>
  <c r="R1908" i="7" s="1"/>
  <c r="F1908" i="7"/>
  <c r="J1907" i="7"/>
  <c r="I1907" i="7"/>
  <c r="H1907" i="7"/>
  <c r="G1907" i="7"/>
  <c r="Q1907" i="7" s="1"/>
  <c r="R1907" i="7" s="1"/>
  <c r="F1907" i="7"/>
  <c r="J1906" i="7"/>
  <c r="I1906" i="7"/>
  <c r="H1906" i="7"/>
  <c r="G1906" i="7"/>
  <c r="Q1906" i="7" s="1"/>
  <c r="R1906" i="7" s="1"/>
  <c r="F1906" i="7"/>
  <c r="J1905" i="7"/>
  <c r="I1905" i="7"/>
  <c r="H1905" i="7"/>
  <c r="G1905" i="7"/>
  <c r="Q1905" i="7" s="1"/>
  <c r="R1905" i="7" s="1"/>
  <c r="F1905" i="7"/>
  <c r="J1904" i="7"/>
  <c r="I1904" i="7"/>
  <c r="H1904" i="7"/>
  <c r="G1904" i="7"/>
  <c r="Q1904" i="7" s="1"/>
  <c r="R1904" i="7" s="1"/>
  <c r="F1904" i="7"/>
  <c r="J1903" i="7"/>
  <c r="I1903" i="7"/>
  <c r="H1903" i="7"/>
  <c r="G1903" i="7"/>
  <c r="Q1903" i="7" s="1"/>
  <c r="R1903" i="7" s="1"/>
  <c r="F1903" i="7"/>
  <c r="J1902" i="7"/>
  <c r="I1902" i="7"/>
  <c r="H1902" i="7"/>
  <c r="G1902" i="7"/>
  <c r="Q1902" i="7" s="1"/>
  <c r="R1902" i="7" s="1"/>
  <c r="F1902" i="7"/>
  <c r="J1901" i="7"/>
  <c r="I1901" i="7"/>
  <c r="H1901" i="7"/>
  <c r="G1901" i="7"/>
  <c r="Q1901" i="7" s="1"/>
  <c r="R1901" i="7" s="1"/>
  <c r="F1901" i="7"/>
  <c r="J1900" i="7"/>
  <c r="I1900" i="7"/>
  <c r="H1900" i="7"/>
  <c r="G1900" i="7"/>
  <c r="Q1900" i="7" s="1"/>
  <c r="R1900" i="7" s="1"/>
  <c r="F1900" i="7"/>
  <c r="J1899" i="7"/>
  <c r="I1899" i="7"/>
  <c r="H1899" i="7"/>
  <c r="G1899" i="7"/>
  <c r="Q1899" i="7" s="1"/>
  <c r="R1899" i="7" s="1"/>
  <c r="F1899" i="7"/>
  <c r="J1898" i="7"/>
  <c r="I1898" i="7"/>
  <c r="H1898" i="7"/>
  <c r="G1898" i="7"/>
  <c r="Q1898" i="7" s="1"/>
  <c r="R1898" i="7" s="1"/>
  <c r="F1898" i="7"/>
  <c r="J1897" i="7"/>
  <c r="I1897" i="7"/>
  <c r="H1897" i="7"/>
  <c r="G1897" i="7"/>
  <c r="Q1897" i="7" s="1"/>
  <c r="R1897" i="7" s="1"/>
  <c r="F1897" i="7"/>
  <c r="J1896" i="7"/>
  <c r="I1896" i="7"/>
  <c r="H1896" i="7"/>
  <c r="G1896" i="7"/>
  <c r="Q1896" i="7" s="1"/>
  <c r="R1896" i="7" s="1"/>
  <c r="F1896" i="7"/>
  <c r="J1895" i="7"/>
  <c r="I1895" i="7"/>
  <c r="H1895" i="7"/>
  <c r="G1895" i="7"/>
  <c r="Q1895" i="7" s="1"/>
  <c r="R1895" i="7" s="1"/>
  <c r="F1895" i="7"/>
  <c r="J1894" i="7"/>
  <c r="I1894" i="7"/>
  <c r="H1894" i="7"/>
  <c r="G1894" i="7"/>
  <c r="Q1894" i="7" s="1"/>
  <c r="R1894" i="7" s="1"/>
  <c r="F1894" i="7"/>
  <c r="J1893" i="7"/>
  <c r="I1893" i="7"/>
  <c r="H1893" i="7"/>
  <c r="G1893" i="7"/>
  <c r="Q1893" i="7" s="1"/>
  <c r="R1893" i="7" s="1"/>
  <c r="F1893" i="7"/>
  <c r="J1892" i="7"/>
  <c r="I1892" i="7"/>
  <c r="H1892" i="7"/>
  <c r="G1892" i="7"/>
  <c r="Q1892" i="7" s="1"/>
  <c r="R1892" i="7" s="1"/>
  <c r="F1892" i="7"/>
  <c r="J1891" i="7"/>
  <c r="I1891" i="7"/>
  <c r="H1891" i="7"/>
  <c r="G1891" i="7"/>
  <c r="Q1891" i="7" s="1"/>
  <c r="R1891" i="7" s="1"/>
  <c r="F1891" i="7"/>
  <c r="J1890" i="7"/>
  <c r="I1890" i="7"/>
  <c r="H1890" i="7"/>
  <c r="G1890" i="7"/>
  <c r="Q1890" i="7" s="1"/>
  <c r="R1890" i="7" s="1"/>
  <c r="F1890" i="7"/>
  <c r="J1889" i="7"/>
  <c r="I1889" i="7"/>
  <c r="H1889" i="7"/>
  <c r="G1889" i="7"/>
  <c r="Q1889" i="7" s="1"/>
  <c r="R1889" i="7" s="1"/>
  <c r="F1889" i="7"/>
  <c r="J1888" i="7"/>
  <c r="I1888" i="7"/>
  <c r="H1888" i="7"/>
  <c r="G1888" i="7"/>
  <c r="Q1888" i="7" s="1"/>
  <c r="R1888" i="7" s="1"/>
  <c r="F1888" i="7"/>
  <c r="J1887" i="7"/>
  <c r="I1887" i="7"/>
  <c r="H1887" i="7"/>
  <c r="G1887" i="7"/>
  <c r="Q1887" i="7" s="1"/>
  <c r="R1887" i="7" s="1"/>
  <c r="F1887" i="7"/>
  <c r="J1886" i="7"/>
  <c r="I1886" i="7"/>
  <c r="H1886" i="7"/>
  <c r="G1886" i="7"/>
  <c r="Q1886" i="7" s="1"/>
  <c r="R1886" i="7" s="1"/>
  <c r="F1886" i="7"/>
  <c r="J1885" i="7"/>
  <c r="I1885" i="7"/>
  <c r="H1885" i="7"/>
  <c r="G1885" i="7"/>
  <c r="Q1885" i="7" s="1"/>
  <c r="R1885" i="7" s="1"/>
  <c r="F1885" i="7"/>
  <c r="J1884" i="7"/>
  <c r="I1884" i="7"/>
  <c r="H1884" i="7"/>
  <c r="G1884" i="7"/>
  <c r="Q1884" i="7" s="1"/>
  <c r="R1884" i="7" s="1"/>
  <c r="F1884" i="7"/>
  <c r="J1883" i="7"/>
  <c r="I1883" i="7"/>
  <c r="H1883" i="7"/>
  <c r="G1883" i="7"/>
  <c r="Q1883" i="7" s="1"/>
  <c r="R1883" i="7" s="1"/>
  <c r="F1883" i="7"/>
  <c r="J1882" i="7"/>
  <c r="I1882" i="7"/>
  <c r="H1882" i="7"/>
  <c r="G1882" i="7"/>
  <c r="Q1882" i="7" s="1"/>
  <c r="R1882" i="7" s="1"/>
  <c r="F1882" i="7"/>
  <c r="J1881" i="7"/>
  <c r="I1881" i="7"/>
  <c r="H1881" i="7"/>
  <c r="G1881" i="7"/>
  <c r="Q1881" i="7" s="1"/>
  <c r="R1881" i="7" s="1"/>
  <c r="F1881" i="7"/>
  <c r="J1880" i="7"/>
  <c r="I1880" i="7"/>
  <c r="H1880" i="7"/>
  <c r="G1880" i="7"/>
  <c r="Q1880" i="7" s="1"/>
  <c r="R1880" i="7" s="1"/>
  <c r="F1880" i="7"/>
  <c r="J1879" i="7"/>
  <c r="I1879" i="7"/>
  <c r="H1879" i="7"/>
  <c r="G1879" i="7"/>
  <c r="Q1879" i="7" s="1"/>
  <c r="R1879" i="7" s="1"/>
  <c r="F1879" i="7"/>
  <c r="J1878" i="7"/>
  <c r="I1878" i="7"/>
  <c r="H1878" i="7"/>
  <c r="G1878" i="7"/>
  <c r="Q1878" i="7" s="1"/>
  <c r="R1878" i="7" s="1"/>
  <c r="F1878" i="7"/>
  <c r="J1877" i="7"/>
  <c r="I1877" i="7"/>
  <c r="H1877" i="7"/>
  <c r="G1877" i="7"/>
  <c r="Q1877" i="7" s="1"/>
  <c r="R1877" i="7" s="1"/>
  <c r="F1877" i="7"/>
  <c r="J1876" i="7"/>
  <c r="I1876" i="7"/>
  <c r="H1876" i="7"/>
  <c r="G1876" i="7"/>
  <c r="Q1876" i="7" s="1"/>
  <c r="R1876" i="7" s="1"/>
  <c r="F1876" i="7"/>
  <c r="J1875" i="7"/>
  <c r="I1875" i="7"/>
  <c r="H1875" i="7"/>
  <c r="G1875" i="7"/>
  <c r="Q1875" i="7" s="1"/>
  <c r="R1875" i="7" s="1"/>
  <c r="F1875" i="7"/>
  <c r="J1874" i="7"/>
  <c r="I1874" i="7"/>
  <c r="H1874" i="7"/>
  <c r="G1874" i="7"/>
  <c r="Q1874" i="7" s="1"/>
  <c r="R1874" i="7" s="1"/>
  <c r="F1874" i="7"/>
  <c r="J1873" i="7"/>
  <c r="I1873" i="7"/>
  <c r="H1873" i="7"/>
  <c r="G1873" i="7"/>
  <c r="Q1873" i="7" s="1"/>
  <c r="R1873" i="7" s="1"/>
  <c r="F1873" i="7"/>
  <c r="J1872" i="7"/>
  <c r="I1872" i="7"/>
  <c r="H1872" i="7"/>
  <c r="G1872" i="7"/>
  <c r="Q1872" i="7" s="1"/>
  <c r="R1872" i="7" s="1"/>
  <c r="F1872" i="7"/>
  <c r="J1871" i="7"/>
  <c r="I1871" i="7"/>
  <c r="H1871" i="7"/>
  <c r="G1871" i="7"/>
  <c r="Q1871" i="7" s="1"/>
  <c r="R1871" i="7" s="1"/>
  <c r="F1871" i="7"/>
  <c r="J1870" i="7"/>
  <c r="I1870" i="7"/>
  <c r="H1870" i="7"/>
  <c r="G1870" i="7"/>
  <c r="Q1870" i="7" s="1"/>
  <c r="R1870" i="7" s="1"/>
  <c r="F1870" i="7"/>
  <c r="J1869" i="7"/>
  <c r="I1869" i="7"/>
  <c r="H1869" i="7"/>
  <c r="G1869" i="7"/>
  <c r="Q1869" i="7" s="1"/>
  <c r="R1869" i="7" s="1"/>
  <c r="F1869" i="7"/>
  <c r="J1868" i="7"/>
  <c r="I1868" i="7"/>
  <c r="H1868" i="7"/>
  <c r="G1868" i="7"/>
  <c r="Q1868" i="7" s="1"/>
  <c r="R1868" i="7" s="1"/>
  <c r="F1868" i="7"/>
  <c r="J1867" i="7"/>
  <c r="I1867" i="7"/>
  <c r="H1867" i="7"/>
  <c r="G1867" i="7"/>
  <c r="Q1867" i="7" s="1"/>
  <c r="R1867" i="7" s="1"/>
  <c r="F1867" i="7"/>
  <c r="J1866" i="7"/>
  <c r="I1866" i="7"/>
  <c r="H1866" i="7"/>
  <c r="G1866" i="7"/>
  <c r="Q1866" i="7" s="1"/>
  <c r="R1866" i="7" s="1"/>
  <c r="F1866" i="7"/>
  <c r="J1865" i="7"/>
  <c r="I1865" i="7"/>
  <c r="H1865" i="7"/>
  <c r="G1865" i="7"/>
  <c r="Q1865" i="7" s="1"/>
  <c r="R1865" i="7" s="1"/>
  <c r="F1865" i="7"/>
  <c r="J1864" i="7"/>
  <c r="I1864" i="7"/>
  <c r="H1864" i="7"/>
  <c r="G1864" i="7"/>
  <c r="Q1864" i="7" s="1"/>
  <c r="R1864" i="7" s="1"/>
  <c r="F1864" i="7"/>
  <c r="J1863" i="7"/>
  <c r="I1863" i="7"/>
  <c r="H1863" i="7"/>
  <c r="G1863" i="7"/>
  <c r="Q1863" i="7" s="1"/>
  <c r="R1863" i="7" s="1"/>
  <c r="F1863" i="7"/>
  <c r="J1862" i="7"/>
  <c r="I1862" i="7"/>
  <c r="H1862" i="7"/>
  <c r="G1862" i="7"/>
  <c r="Q1862" i="7" s="1"/>
  <c r="R1862" i="7" s="1"/>
  <c r="F1862" i="7"/>
  <c r="J1861" i="7"/>
  <c r="I1861" i="7"/>
  <c r="H1861" i="7"/>
  <c r="G1861" i="7"/>
  <c r="Q1861" i="7" s="1"/>
  <c r="R1861" i="7" s="1"/>
  <c r="F1861" i="7"/>
  <c r="J1860" i="7"/>
  <c r="I1860" i="7"/>
  <c r="H1860" i="7"/>
  <c r="G1860" i="7"/>
  <c r="Q1860" i="7" s="1"/>
  <c r="R1860" i="7" s="1"/>
  <c r="F1860" i="7"/>
  <c r="J1859" i="7"/>
  <c r="I1859" i="7"/>
  <c r="H1859" i="7"/>
  <c r="G1859" i="7"/>
  <c r="Q1859" i="7" s="1"/>
  <c r="R1859" i="7" s="1"/>
  <c r="F1859" i="7"/>
  <c r="J1858" i="7"/>
  <c r="I1858" i="7"/>
  <c r="H1858" i="7"/>
  <c r="G1858" i="7"/>
  <c r="Q1858" i="7" s="1"/>
  <c r="R1858" i="7" s="1"/>
  <c r="F1858" i="7"/>
  <c r="J1857" i="7"/>
  <c r="I1857" i="7"/>
  <c r="H1857" i="7"/>
  <c r="G1857" i="7"/>
  <c r="Q1857" i="7" s="1"/>
  <c r="R1857" i="7" s="1"/>
  <c r="F1857" i="7"/>
  <c r="J1856" i="7"/>
  <c r="I1856" i="7"/>
  <c r="H1856" i="7"/>
  <c r="G1856" i="7"/>
  <c r="Q1856" i="7" s="1"/>
  <c r="R1856" i="7" s="1"/>
  <c r="F1856" i="7"/>
  <c r="J1855" i="7"/>
  <c r="I1855" i="7"/>
  <c r="H1855" i="7"/>
  <c r="G1855" i="7"/>
  <c r="Q1855" i="7" s="1"/>
  <c r="R1855" i="7" s="1"/>
  <c r="F1855" i="7"/>
  <c r="J1854" i="7"/>
  <c r="I1854" i="7"/>
  <c r="H1854" i="7"/>
  <c r="G1854" i="7"/>
  <c r="Q1854" i="7" s="1"/>
  <c r="R1854" i="7" s="1"/>
  <c r="F1854" i="7"/>
  <c r="J1853" i="7"/>
  <c r="I1853" i="7"/>
  <c r="H1853" i="7"/>
  <c r="G1853" i="7"/>
  <c r="Q1853" i="7" s="1"/>
  <c r="R1853" i="7" s="1"/>
  <c r="F1853" i="7"/>
  <c r="J1852" i="7"/>
  <c r="I1852" i="7"/>
  <c r="H1852" i="7"/>
  <c r="G1852" i="7"/>
  <c r="Q1852" i="7" s="1"/>
  <c r="R1852" i="7" s="1"/>
  <c r="F1852" i="7"/>
  <c r="J1851" i="7"/>
  <c r="I1851" i="7"/>
  <c r="H1851" i="7"/>
  <c r="G1851" i="7"/>
  <c r="Q1851" i="7" s="1"/>
  <c r="R1851" i="7" s="1"/>
  <c r="F1851" i="7"/>
  <c r="J1850" i="7"/>
  <c r="I1850" i="7"/>
  <c r="H1850" i="7"/>
  <c r="G1850" i="7"/>
  <c r="Q1850" i="7" s="1"/>
  <c r="R1850" i="7" s="1"/>
  <c r="F1850" i="7"/>
  <c r="J1849" i="7"/>
  <c r="I1849" i="7"/>
  <c r="H1849" i="7"/>
  <c r="G1849" i="7"/>
  <c r="Q1849" i="7" s="1"/>
  <c r="R1849" i="7" s="1"/>
  <c r="F1849" i="7"/>
  <c r="J1848" i="7"/>
  <c r="I1848" i="7"/>
  <c r="H1848" i="7"/>
  <c r="G1848" i="7"/>
  <c r="Q1848" i="7" s="1"/>
  <c r="R1848" i="7" s="1"/>
  <c r="F1848" i="7"/>
  <c r="J1847" i="7"/>
  <c r="I1847" i="7"/>
  <c r="H1847" i="7"/>
  <c r="G1847" i="7"/>
  <c r="Q1847" i="7" s="1"/>
  <c r="R1847" i="7" s="1"/>
  <c r="F1847" i="7"/>
  <c r="J1846" i="7"/>
  <c r="I1846" i="7"/>
  <c r="H1846" i="7"/>
  <c r="G1846" i="7"/>
  <c r="Q1846" i="7" s="1"/>
  <c r="R1846" i="7" s="1"/>
  <c r="F1846" i="7"/>
  <c r="J1845" i="7"/>
  <c r="I1845" i="7"/>
  <c r="H1845" i="7"/>
  <c r="G1845" i="7"/>
  <c r="Q1845" i="7" s="1"/>
  <c r="R1845" i="7" s="1"/>
  <c r="F1845" i="7"/>
  <c r="J1844" i="7"/>
  <c r="I1844" i="7"/>
  <c r="H1844" i="7"/>
  <c r="G1844" i="7"/>
  <c r="Q1844" i="7" s="1"/>
  <c r="R1844" i="7" s="1"/>
  <c r="F1844" i="7"/>
  <c r="J1843" i="7"/>
  <c r="I1843" i="7"/>
  <c r="H1843" i="7"/>
  <c r="G1843" i="7"/>
  <c r="Q1843" i="7" s="1"/>
  <c r="R1843" i="7" s="1"/>
  <c r="F1843" i="7"/>
  <c r="J1842" i="7"/>
  <c r="I1842" i="7"/>
  <c r="H1842" i="7"/>
  <c r="G1842" i="7"/>
  <c r="Q1842" i="7" s="1"/>
  <c r="R1842" i="7" s="1"/>
  <c r="F1842" i="7"/>
  <c r="J1841" i="7"/>
  <c r="I1841" i="7"/>
  <c r="H1841" i="7"/>
  <c r="G1841" i="7"/>
  <c r="Q1841" i="7" s="1"/>
  <c r="R1841" i="7" s="1"/>
  <c r="F1841" i="7"/>
  <c r="J1840" i="7"/>
  <c r="I1840" i="7"/>
  <c r="H1840" i="7"/>
  <c r="G1840" i="7"/>
  <c r="Q1840" i="7" s="1"/>
  <c r="R1840" i="7" s="1"/>
  <c r="F1840" i="7"/>
  <c r="J1839" i="7"/>
  <c r="I1839" i="7"/>
  <c r="H1839" i="7"/>
  <c r="G1839" i="7"/>
  <c r="Q1839" i="7" s="1"/>
  <c r="R1839" i="7" s="1"/>
  <c r="F1839" i="7"/>
  <c r="J1838" i="7"/>
  <c r="I1838" i="7"/>
  <c r="H1838" i="7"/>
  <c r="G1838" i="7"/>
  <c r="Q1838" i="7" s="1"/>
  <c r="R1838" i="7" s="1"/>
  <c r="F1838" i="7"/>
  <c r="J1837" i="7"/>
  <c r="I1837" i="7"/>
  <c r="H1837" i="7"/>
  <c r="G1837" i="7"/>
  <c r="Q1837" i="7" s="1"/>
  <c r="R1837" i="7" s="1"/>
  <c r="F1837" i="7"/>
  <c r="J1836" i="7"/>
  <c r="I1836" i="7"/>
  <c r="H1836" i="7"/>
  <c r="G1836" i="7"/>
  <c r="Q1836" i="7" s="1"/>
  <c r="R1836" i="7" s="1"/>
  <c r="F1836" i="7"/>
  <c r="J1835" i="7"/>
  <c r="I1835" i="7"/>
  <c r="H1835" i="7"/>
  <c r="G1835" i="7"/>
  <c r="Q1835" i="7" s="1"/>
  <c r="R1835" i="7" s="1"/>
  <c r="F1835" i="7"/>
  <c r="J1834" i="7"/>
  <c r="I1834" i="7"/>
  <c r="H1834" i="7"/>
  <c r="G1834" i="7"/>
  <c r="Q1834" i="7" s="1"/>
  <c r="R1834" i="7" s="1"/>
  <c r="F1834" i="7"/>
  <c r="J1833" i="7"/>
  <c r="I1833" i="7"/>
  <c r="H1833" i="7"/>
  <c r="G1833" i="7"/>
  <c r="Q1833" i="7" s="1"/>
  <c r="R1833" i="7" s="1"/>
  <c r="F1833" i="7"/>
  <c r="J1832" i="7"/>
  <c r="I1832" i="7"/>
  <c r="H1832" i="7"/>
  <c r="G1832" i="7"/>
  <c r="Q1832" i="7" s="1"/>
  <c r="R1832" i="7" s="1"/>
  <c r="F1832" i="7"/>
  <c r="J1831" i="7"/>
  <c r="I1831" i="7"/>
  <c r="H1831" i="7"/>
  <c r="G1831" i="7"/>
  <c r="Q1831" i="7" s="1"/>
  <c r="R1831" i="7" s="1"/>
  <c r="F1831" i="7"/>
  <c r="J1830" i="7"/>
  <c r="I1830" i="7"/>
  <c r="H1830" i="7"/>
  <c r="G1830" i="7"/>
  <c r="Q1830" i="7" s="1"/>
  <c r="R1830" i="7" s="1"/>
  <c r="F1830" i="7"/>
  <c r="J1829" i="7"/>
  <c r="I1829" i="7"/>
  <c r="H1829" i="7"/>
  <c r="G1829" i="7"/>
  <c r="Q1829" i="7" s="1"/>
  <c r="R1829" i="7" s="1"/>
  <c r="F1829" i="7"/>
  <c r="J1828" i="7"/>
  <c r="I1828" i="7"/>
  <c r="H1828" i="7"/>
  <c r="G1828" i="7"/>
  <c r="Q1828" i="7" s="1"/>
  <c r="R1828" i="7" s="1"/>
  <c r="F1828" i="7"/>
  <c r="J1827" i="7"/>
  <c r="I1827" i="7"/>
  <c r="H1827" i="7"/>
  <c r="G1827" i="7"/>
  <c r="Q1827" i="7" s="1"/>
  <c r="R1827" i="7" s="1"/>
  <c r="F1827" i="7"/>
  <c r="J1826" i="7"/>
  <c r="I1826" i="7"/>
  <c r="H1826" i="7"/>
  <c r="G1826" i="7"/>
  <c r="Q1826" i="7" s="1"/>
  <c r="R1826" i="7" s="1"/>
  <c r="F1826" i="7"/>
  <c r="J1825" i="7"/>
  <c r="I1825" i="7"/>
  <c r="H1825" i="7"/>
  <c r="G1825" i="7"/>
  <c r="Q1825" i="7" s="1"/>
  <c r="R1825" i="7" s="1"/>
  <c r="F1825" i="7"/>
  <c r="J1824" i="7"/>
  <c r="I1824" i="7"/>
  <c r="H1824" i="7"/>
  <c r="G1824" i="7"/>
  <c r="Q1824" i="7" s="1"/>
  <c r="R1824" i="7" s="1"/>
  <c r="F1824" i="7"/>
  <c r="J1823" i="7"/>
  <c r="I1823" i="7"/>
  <c r="H1823" i="7"/>
  <c r="G1823" i="7"/>
  <c r="Q1823" i="7" s="1"/>
  <c r="R1823" i="7" s="1"/>
  <c r="F1823" i="7"/>
  <c r="J1822" i="7"/>
  <c r="I1822" i="7"/>
  <c r="H1822" i="7"/>
  <c r="G1822" i="7"/>
  <c r="Q1822" i="7" s="1"/>
  <c r="R1822" i="7" s="1"/>
  <c r="F1822" i="7"/>
  <c r="J1821" i="7"/>
  <c r="I1821" i="7"/>
  <c r="H1821" i="7"/>
  <c r="G1821" i="7"/>
  <c r="Q1821" i="7" s="1"/>
  <c r="R1821" i="7" s="1"/>
  <c r="F1821" i="7"/>
  <c r="J1820" i="7"/>
  <c r="I1820" i="7"/>
  <c r="H1820" i="7"/>
  <c r="G1820" i="7"/>
  <c r="Q1820" i="7" s="1"/>
  <c r="R1820" i="7" s="1"/>
  <c r="F1820" i="7"/>
  <c r="J1819" i="7"/>
  <c r="I1819" i="7"/>
  <c r="H1819" i="7"/>
  <c r="G1819" i="7"/>
  <c r="Q1819" i="7" s="1"/>
  <c r="R1819" i="7" s="1"/>
  <c r="F1819" i="7"/>
  <c r="J1818" i="7"/>
  <c r="I1818" i="7"/>
  <c r="H1818" i="7"/>
  <c r="G1818" i="7"/>
  <c r="Q1818" i="7" s="1"/>
  <c r="R1818" i="7" s="1"/>
  <c r="F1818" i="7"/>
  <c r="J1817" i="7"/>
  <c r="I1817" i="7"/>
  <c r="H1817" i="7"/>
  <c r="G1817" i="7"/>
  <c r="Q1817" i="7" s="1"/>
  <c r="R1817" i="7" s="1"/>
  <c r="F1817" i="7"/>
  <c r="J1816" i="7"/>
  <c r="I1816" i="7"/>
  <c r="H1816" i="7"/>
  <c r="G1816" i="7"/>
  <c r="Q1816" i="7" s="1"/>
  <c r="R1816" i="7" s="1"/>
  <c r="F1816" i="7"/>
  <c r="J1815" i="7"/>
  <c r="I1815" i="7"/>
  <c r="H1815" i="7"/>
  <c r="G1815" i="7"/>
  <c r="Q1815" i="7" s="1"/>
  <c r="R1815" i="7" s="1"/>
  <c r="F1815" i="7"/>
  <c r="J1814" i="7"/>
  <c r="I1814" i="7"/>
  <c r="H1814" i="7"/>
  <c r="G1814" i="7"/>
  <c r="Q1814" i="7" s="1"/>
  <c r="R1814" i="7" s="1"/>
  <c r="F1814" i="7"/>
  <c r="J1813" i="7"/>
  <c r="I1813" i="7"/>
  <c r="H1813" i="7"/>
  <c r="G1813" i="7"/>
  <c r="Q1813" i="7" s="1"/>
  <c r="R1813" i="7" s="1"/>
  <c r="F1813" i="7"/>
  <c r="J1812" i="7"/>
  <c r="I1812" i="7"/>
  <c r="H1812" i="7"/>
  <c r="G1812" i="7"/>
  <c r="Q1812" i="7" s="1"/>
  <c r="R1812" i="7" s="1"/>
  <c r="F1812" i="7"/>
  <c r="J1811" i="7"/>
  <c r="I1811" i="7"/>
  <c r="H1811" i="7"/>
  <c r="G1811" i="7"/>
  <c r="Q1811" i="7" s="1"/>
  <c r="R1811" i="7" s="1"/>
  <c r="F1811" i="7"/>
  <c r="J1810" i="7"/>
  <c r="I1810" i="7"/>
  <c r="H1810" i="7"/>
  <c r="G1810" i="7"/>
  <c r="Q1810" i="7" s="1"/>
  <c r="R1810" i="7" s="1"/>
  <c r="F1810" i="7"/>
  <c r="J1809" i="7"/>
  <c r="I1809" i="7"/>
  <c r="H1809" i="7"/>
  <c r="G1809" i="7"/>
  <c r="Q1809" i="7" s="1"/>
  <c r="R1809" i="7" s="1"/>
  <c r="F1809" i="7"/>
  <c r="J1808" i="7"/>
  <c r="I1808" i="7"/>
  <c r="H1808" i="7"/>
  <c r="G1808" i="7"/>
  <c r="Q1808" i="7" s="1"/>
  <c r="R1808" i="7" s="1"/>
  <c r="F1808" i="7"/>
  <c r="J1807" i="7"/>
  <c r="I1807" i="7"/>
  <c r="H1807" i="7"/>
  <c r="G1807" i="7"/>
  <c r="Q1807" i="7" s="1"/>
  <c r="R1807" i="7" s="1"/>
  <c r="F1807" i="7"/>
  <c r="J1806" i="7"/>
  <c r="I1806" i="7"/>
  <c r="H1806" i="7"/>
  <c r="G1806" i="7"/>
  <c r="Q1806" i="7" s="1"/>
  <c r="R1806" i="7" s="1"/>
  <c r="F1806" i="7"/>
  <c r="J1805" i="7"/>
  <c r="I1805" i="7"/>
  <c r="H1805" i="7"/>
  <c r="G1805" i="7"/>
  <c r="Q1805" i="7" s="1"/>
  <c r="R1805" i="7" s="1"/>
  <c r="F1805" i="7"/>
  <c r="J1804" i="7"/>
  <c r="I1804" i="7"/>
  <c r="H1804" i="7"/>
  <c r="G1804" i="7"/>
  <c r="Q1804" i="7" s="1"/>
  <c r="R1804" i="7" s="1"/>
  <c r="F1804" i="7"/>
  <c r="J1803" i="7"/>
  <c r="I1803" i="7"/>
  <c r="H1803" i="7"/>
  <c r="G1803" i="7"/>
  <c r="Q1803" i="7" s="1"/>
  <c r="R1803" i="7" s="1"/>
  <c r="F1803" i="7"/>
  <c r="J1802" i="7"/>
  <c r="I1802" i="7"/>
  <c r="H1802" i="7"/>
  <c r="G1802" i="7"/>
  <c r="Q1802" i="7" s="1"/>
  <c r="R1802" i="7" s="1"/>
  <c r="F1802" i="7"/>
  <c r="J1801" i="7"/>
  <c r="I1801" i="7"/>
  <c r="H1801" i="7"/>
  <c r="G1801" i="7"/>
  <c r="Q1801" i="7" s="1"/>
  <c r="R1801" i="7" s="1"/>
  <c r="F1801" i="7"/>
  <c r="J1800" i="7"/>
  <c r="I1800" i="7"/>
  <c r="H1800" i="7"/>
  <c r="G1800" i="7"/>
  <c r="Q1800" i="7" s="1"/>
  <c r="R1800" i="7" s="1"/>
  <c r="F1800" i="7"/>
  <c r="J1799" i="7"/>
  <c r="I1799" i="7"/>
  <c r="H1799" i="7"/>
  <c r="G1799" i="7"/>
  <c r="Q1799" i="7" s="1"/>
  <c r="R1799" i="7" s="1"/>
  <c r="F1799" i="7"/>
  <c r="J1798" i="7"/>
  <c r="I1798" i="7"/>
  <c r="H1798" i="7"/>
  <c r="G1798" i="7"/>
  <c r="Q1798" i="7" s="1"/>
  <c r="R1798" i="7" s="1"/>
  <c r="F1798" i="7"/>
  <c r="J1797" i="7"/>
  <c r="I1797" i="7"/>
  <c r="H1797" i="7"/>
  <c r="G1797" i="7"/>
  <c r="Q1797" i="7" s="1"/>
  <c r="R1797" i="7" s="1"/>
  <c r="F1797" i="7"/>
  <c r="J1796" i="7"/>
  <c r="I1796" i="7"/>
  <c r="H1796" i="7"/>
  <c r="G1796" i="7"/>
  <c r="Q1796" i="7" s="1"/>
  <c r="R1796" i="7" s="1"/>
  <c r="F1796" i="7"/>
  <c r="J1795" i="7"/>
  <c r="I1795" i="7"/>
  <c r="H1795" i="7"/>
  <c r="G1795" i="7"/>
  <c r="Q1795" i="7" s="1"/>
  <c r="R1795" i="7" s="1"/>
  <c r="F1795" i="7"/>
  <c r="J1794" i="7"/>
  <c r="I1794" i="7"/>
  <c r="H1794" i="7"/>
  <c r="G1794" i="7"/>
  <c r="Q1794" i="7" s="1"/>
  <c r="R1794" i="7" s="1"/>
  <c r="F1794" i="7"/>
  <c r="J1793" i="7"/>
  <c r="I1793" i="7"/>
  <c r="H1793" i="7"/>
  <c r="G1793" i="7"/>
  <c r="Q1793" i="7" s="1"/>
  <c r="R1793" i="7" s="1"/>
  <c r="F1793" i="7"/>
  <c r="J1792" i="7"/>
  <c r="I1792" i="7"/>
  <c r="H1792" i="7"/>
  <c r="G1792" i="7"/>
  <c r="Q1792" i="7" s="1"/>
  <c r="R1792" i="7" s="1"/>
  <c r="F1792" i="7"/>
  <c r="J1791" i="7"/>
  <c r="I1791" i="7"/>
  <c r="H1791" i="7"/>
  <c r="G1791" i="7"/>
  <c r="Q1791" i="7" s="1"/>
  <c r="R1791" i="7" s="1"/>
  <c r="F1791" i="7"/>
  <c r="J1790" i="7"/>
  <c r="I1790" i="7"/>
  <c r="H1790" i="7"/>
  <c r="G1790" i="7"/>
  <c r="Q1790" i="7" s="1"/>
  <c r="R1790" i="7" s="1"/>
  <c r="F1790" i="7"/>
  <c r="J1789" i="7"/>
  <c r="I1789" i="7"/>
  <c r="H1789" i="7"/>
  <c r="G1789" i="7"/>
  <c r="Q1789" i="7" s="1"/>
  <c r="R1789" i="7" s="1"/>
  <c r="F1789" i="7"/>
  <c r="J1788" i="7"/>
  <c r="I1788" i="7"/>
  <c r="H1788" i="7"/>
  <c r="G1788" i="7"/>
  <c r="Q1788" i="7" s="1"/>
  <c r="R1788" i="7" s="1"/>
  <c r="F1788" i="7"/>
  <c r="J1787" i="7"/>
  <c r="I1787" i="7"/>
  <c r="H1787" i="7"/>
  <c r="G1787" i="7"/>
  <c r="Q1787" i="7" s="1"/>
  <c r="R1787" i="7" s="1"/>
  <c r="F1787" i="7"/>
  <c r="J1786" i="7"/>
  <c r="I1786" i="7"/>
  <c r="H1786" i="7"/>
  <c r="G1786" i="7"/>
  <c r="Q1786" i="7" s="1"/>
  <c r="R1786" i="7" s="1"/>
  <c r="F1786" i="7"/>
  <c r="J1785" i="7"/>
  <c r="I1785" i="7"/>
  <c r="H1785" i="7"/>
  <c r="G1785" i="7"/>
  <c r="Q1785" i="7" s="1"/>
  <c r="R1785" i="7" s="1"/>
  <c r="F1785" i="7"/>
  <c r="J1784" i="7"/>
  <c r="I1784" i="7"/>
  <c r="H1784" i="7"/>
  <c r="G1784" i="7"/>
  <c r="Q1784" i="7" s="1"/>
  <c r="R1784" i="7" s="1"/>
  <c r="F1784" i="7"/>
  <c r="J1783" i="7"/>
  <c r="I1783" i="7"/>
  <c r="H1783" i="7"/>
  <c r="G1783" i="7"/>
  <c r="Q1783" i="7" s="1"/>
  <c r="R1783" i="7" s="1"/>
  <c r="F1783" i="7"/>
  <c r="J1782" i="7"/>
  <c r="I1782" i="7"/>
  <c r="H1782" i="7"/>
  <c r="G1782" i="7"/>
  <c r="Q1782" i="7" s="1"/>
  <c r="R1782" i="7" s="1"/>
  <c r="F1782" i="7"/>
  <c r="J1781" i="7"/>
  <c r="I1781" i="7"/>
  <c r="H1781" i="7"/>
  <c r="G1781" i="7"/>
  <c r="Q1781" i="7" s="1"/>
  <c r="R1781" i="7" s="1"/>
  <c r="F1781" i="7"/>
  <c r="J1780" i="7"/>
  <c r="I1780" i="7"/>
  <c r="H1780" i="7"/>
  <c r="G1780" i="7"/>
  <c r="Q1780" i="7" s="1"/>
  <c r="R1780" i="7" s="1"/>
  <c r="F1780" i="7"/>
  <c r="J1779" i="7"/>
  <c r="I1779" i="7"/>
  <c r="H1779" i="7"/>
  <c r="G1779" i="7"/>
  <c r="Q1779" i="7" s="1"/>
  <c r="R1779" i="7" s="1"/>
  <c r="F1779" i="7"/>
  <c r="J1778" i="7"/>
  <c r="I1778" i="7"/>
  <c r="H1778" i="7"/>
  <c r="G1778" i="7"/>
  <c r="Q1778" i="7" s="1"/>
  <c r="R1778" i="7" s="1"/>
  <c r="F1778" i="7"/>
  <c r="J1777" i="7"/>
  <c r="I1777" i="7"/>
  <c r="H1777" i="7"/>
  <c r="G1777" i="7"/>
  <c r="Q1777" i="7" s="1"/>
  <c r="R1777" i="7" s="1"/>
  <c r="F1777" i="7"/>
  <c r="J1776" i="7"/>
  <c r="I1776" i="7"/>
  <c r="H1776" i="7"/>
  <c r="G1776" i="7"/>
  <c r="Q1776" i="7" s="1"/>
  <c r="R1776" i="7" s="1"/>
  <c r="F1776" i="7"/>
  <c r="J1775" i="7"/>
  <c r="I1775" i="7"/>
  <c r="H1775" i="7"/>
  <c r="G1775" i="7"/>
  <c r="Q1775" i="7" s="1"/>
  <c r="R1775" i="7" s="1"/>
  <c r="F1775" i="7"/>
  <c r="J1774" i="7"/>
  <c r="I1774" i="7"/>
  <c r="H1774" i="7"/>
  <c r="G1774" i="7"/>
  <c r="Q1774" i="7" s="1"/>
  <c r="R1774" i="7" s="1"/>
  <c r="F1774" i="7"/>
  <c r="J1773" i="7"/>
  <c r="I1773" i="7"/>
  <c r="H1773" i="7"/>
  <c r="G1773" i="7"/>
  <c r="Q1773" i="7" s="1"/>
  <c r="R1773" i="7" s="1"/>
  <c r="F1773" i="7"/>
  <c r="J1772" i="7"/>
  <c r="I1772" i="7"/>
  <c r="H1772" i="7"/>
  <c r="G1772" i="7"/>
  <c r="Q1772" i="7" s="1"/>
  <c r="R1772" i="7" s="1"/>
  <c r="F1772" i="7"/>
  <c r="J1771" i="7"/>
  <c r="I1771" i="7"/>
  <c r="H1771" i="7"/>
  <c r="G1771" i="7"/>
  <c r="Q1771" i="7" s="1"/>
  <c r="R1771" i="7" s="1"/>
  <c r="F1771" i="7"/>
  <c r="J1770" i="7"/>
  <c r="I1770" i="7"/>
  <c r="H1770" i="7"/>
  <c r="G1770" i="7"/>
  <c r="Q1770" i="7" s="1"/>
  <c r="R1770" i="7" s="1"/>
  <c r="F1770" i="7"/>
  <c r="J1769" i="7"/>
  <c r="I1769" i="7"/>
  <c r="H1769" i="7"/>
  <c r="G1769" i="7"/>
  <c r="Q1769" i="7" s="1"/>
  <c r="R1769" i="7" s="1"/>
  <c r="F1769" i="7"/>
  <c r="J1768" i="7"/>
  <c r="I1768" i="7"/>
  <c r="H1768" i="7"/>
  <c r="G1768" i="7"/>
  <c r="Q1768" i="7" s="1"/>
  <c r="R1768" i="7" s="1"/>
  <c r="F1768" i="7"/>
  <c r="J1767" i="7"/>
  <c r="I1767" i="7"/>
  <c r="H1767" i="7"/>
  <c r="G1767" i="7"/>
  <c r="Q1767" i="7" s="1"/>
  <c r="R1767" i="7" s="1"/>
  <c r="F1767" i="7"/>
  <c r="J1766" i="7"/>
  <c r="I1766" i="7"/>
  <c r="H1766" i="7"/>
  <c r="G1766" i="7"/>
  <c r="Q1766" i="7" s="1"/>
  <c r="R1766" i="7" s="1"/>
  <c r="F1766" i="7"/>
  <c r="J1765" i="7"/>
  <c r="I1765" i="7"/>
  <c r="H1765" i="7"/>
  <c r="G1765" i="7"/>
  <c r="Q1765" i="7" s="1"/>
  <c r="R1765" i="7" s="1"/>
  <c r="F1765" i="7"/>
  <c r="J1764" i="7"/>
  <c r="I1764" i="7"/>
  <c r="H1764" i="7"/>
  <c r="G1764" i="7"/>
  <c r="Q1764" i="7" s="1"/>
  <c r="R1764" i="7" s="1"/>
  <c r="F1764" i="7"/>
  <c r="J1763" i="7"/>
  <c r="I1763" i="7"/>
  <c r="H1763" i="7"/>
  <c r="G1763" i="7"/>
  <c r="Q1763" i="7" s="1"/>
  <c r="R1763" i="7" s="1"/>
  <c r="F1763" i="7"/>
  <c r="J1762" i="7"/>
  <c r="I1762" i="7"/>
  <c r="H1762" i="7"/>
  <c r="G1762" i="7"/>
  <c r="Q1762" i="7" s="1"/>
  <c r="R1762" i="7" s="1"/>
  <c r="F1762" i="7"/>
  <c r="J1761" i="7"/>
  <c r="I1761" i="7"/>
  <c r="H1761" i="7"/>
  <c r="G1761" i="7"/>
  <c r="Q1761" i="7" s="1"/>
  <c r="R1761" i="7" s="1"/>
  <c r="F1761" i="7"/>
  <c r="J1760" i="7"/>
  <c r="I1760" i="7"/>
  <c r="H1760" i="7"/>
  <c r="G1760" i="7"/>
  <c r="Q1760" i="7" s="1"/>
  <c r="R1760" i="7" s="1"/>
  <c r="F1760" i="7"/>
  <c r="J1759" i="7"/>
  <c r="I1759" i="7"/>
  <c r="H1759" i="7"/>
  <c r="G1759" i="7"/>
  <c r="Q1759" i="7" s="1"/>
  <c r="R1759" i="7" s="1"/>
  <c r="F1759" i="7"/>
  <c r="J1758" i="7"/>
  <c r="I1758" i="7"/>
  <c r="H1758" i="7"/>
  <c r="G1758" i="7"/>
  <c r="Q1758" i="7" s="1"/>
  <c r="R1758" i="7" s="1"/>
  <c r="F1758" i="7"/>
  <c r="J1757" i="7"/>
  <c r="I1757" i="7"/>
  <c r="H1757" i="7"/>
  <c r="G1757" i="7"/>
  <c r="Q1757" i="7" s="1"/>
  <c r="R1757" i="7" s="1"/>
  <c r="F1757" i="7"/>
  <c r="J1756" i="7"/>
  <c r="I1756" i="7"/>
  <c r="H1756" i="7"/>
  <c r="G1756" i="7"/>
  <c r="Q1756" i="7" s="1"/>
  <c r="R1756" i="7" s="1"/>
  <c r="F1756" i="7"/>
  <c r="J1755" i="7"/>
  <c r="I1755" i="7"/>
  <c r="H1755" i="7"/>
  <c r="G1755" i="7"/>
  <c r="Q1755" i="7" s="1"/>
  <c r="R1755" i="7" s="1"/>
  <c r="F1755" i="7"/>
  <c r="J1754" i="7"/>
  <c r="I1754" i="7"/>
  <c r="H1754" i="7"/>
  <c r="G1754" i="7"/>
  <c r="Q1754" i="7" s="1"/>
  <c r="R1754" i="7" s="1"/>
  <c r="F1754" i="7"/>
  <c r="J1753" i="7"/>
  <c r="I1753" i="7"/>
  <c r="H1753" i="7"/>
  <c r="G1753" i="7"/>
  <c r="Q1753" i="7" s="1"/>
  <c r="R1753" i="7" s="1"/>
  <c r="F1753" i="7"/>
  <c r="J1752" i="7"/>
  <c r="I1752" i="7"/>
  <c r="H1752" i="7"/>
  <c r="G1752" i="7"/>
  <c r="Q1752" i="7" s="1"/>
  <c r="R1752" i="7" s="1"/>
  <c r="F1752" i="7"/>
  <c r="J1751" i="7"/>
  <c r="I1751" i="7"/>
  <c r="H1751" i="7"/>
  <c r="G1751" i="7"/>
  <c r="Q1751" i="7" s="1"/>
  <c r="R1751" i="7" s="1"/>
  <c r="F1751" i="7"/>
  <c r="J1750" i="7"/>
  <c r="I1750" i="7"/>
  <c r="H1750" i="7"/>
  <c r="G1750" i="7"/>
  <c r="Q1750" i="7" s="1"/>
  <c r="R1750" i="7" s="1"/>
  <c r="F1750" i="7"/>
  <c r="J1749" i="7"/>
  <c r="I1749" i="7"/>
  <c r="H1749" i="7"/>
  <c r="G1749" i="7"/>
  <c r="Q1749" i="7" s="1"/>
  <c r="R1749" i="7" s="1"/>
  <c r="F1749" i="7"/>
  <c r="J1748" i="7"/>
  <c r="I1748" i="7"/>
  <c r="H1748" i="7"/>
  <c r="G1748" i="7"/>
  <c r="Q1748" i="7" s="1"/>
  <c r="R1748" i="7" s="1"/>
  <c r="F1748" i="7"/>
  <c r="J1747" i="7"/>
  <c r="I1747" i="7"/>
  <c r="H1747" i="7"/>
  <c r="G1747" i="7"/>
  <c r="Q1747" i="7" s="1"/>
  <c r="R1747" i="7" s="1"/>
  <c r="F1747" i="7"/>
  <c r="J1746" i="7"/>
  <c r="I1746" i="7"/>
  <c r="H1746" i="7"/>
  <c r="G1746" i="7"/>
  <c r="Q1746" i="7" s="1"/>
  <c r="R1746" i="7" s="1"/>
  <c r="F1746" i="7"/>
  <c r="J1745" i="7"/>
  <c r="I1745" i="7"/>
  <c r="H1745" i="7"/>
  <c r="G1745" i="7"/>
  <c r="Q1745" i="7" s="1"/>
  <c r="R1745" i="7" s="1"/>
  <c r="F1745" i="7"/>
  <c r="J1744" i="7"/>
  <c r="I1744" i="7"/>
  <c r="H1744" i="7"/>
  <c r="G1744" i="7"/>
  <c r="Q1744" i="7" s="1"/>
  <c r="R1744" i="7" s="1"/>
  <c r="F1744" i="7"/>
  <c r="J1743" i="7"/>
  <c r="I1743" i="7"/>
  <c r="H1743" i="7"/>
  <c r="G1743" i="7"/>
  <c r="Q1743" i="7" s="1"/>
  <c r="R1743" i="7" s="1"/>
  <c r="F1743" i="7"/>
  <c r="J1742" i="7"/>
  <c r="I1742" i="7"/>
  <c r="H1742" i="7"/>
  <c r="G1742" i="7"/>
  <c r="Q1742" i="7" s="1"/>
  <c r="R1742" i="7" s="1"/>
  <c r="F1742" i="7"/>
  <c r="J1741" i="7"/>
  <c r="I1741" i="7"/>
  <c r="H1741" i="7"/>
  <c r="G1741" i="7"/>
  <c r="Q1741" i="7" s="1"/>
  <c r="R1741" i="7" s="1"/>
  <c r="F1741" i="7"/>
  <c r="J1740" i="7"/>
  <c r="I1740" i="7"/>
  <c r="H1740" i="7"/>
  <c r="G1740" i="7"/>
  <c r="Q1740" i="7" s="1"/>
  <c r="R1740" i="7" s="1"/>
  <c r="F1740" i="7"/>
  <c r="J1739" i="7"/>
  <c r="I1739" i="7"/>
  <c r="H1739" i="7"/>
  <c r="G1739" i="7"/>
  <c r="Q1739" i="7" s="1"/>
  <c r="R1739" i="7" s="1"/>
  <c r="F1739" i="7"/>
  <c r="J1738" i="7"/>
  <c r="I1738" i="7"/>
  <c r="H1738" i="7"/>
  <c r="G1738" i="7"/>
  <c r="Q1738" i="7" s="1"/>
  <c r="R1738" i="7" s="1"/>
  <c r="F1738" i="7"/>
  <c r="J1737" i="7"/>
  <c r="I1737" i="7"/>
  <c r="H1737" i="7"/>
  <c r="G1737" i="7"/>
  <c r="Q1737" i="7" s="1"/>
  <c r="R1737" i="7" s="1"/>
  <c r="F1737" i="7"/>
  <c r="J1736" i="7"/>
  <c r="I1736" i="7"/>
  <c r="H1736" i="7"/>
  <c r="G1736" i="7"/>
  <c r="Q1736" i="7" s="1"/>
  <c r="R1736" i="7" s="1"/>
  <c r="F1736" i="7"/>
  <c r="J1735" i="7"/>
  <c r="I1735" i="7"/>
  <c r="H1735" i="7"/>
  <c r="G1735" i="7"/>
  <c r="Q1735" i="7" s="1"/>
  <c r="R1735" i="7" s="1"/>
  <c r="F1735" i="7"/>
  <c r="J1734" i="7"/>
  <c r="I1734" i="7"/>
  <c r="H1734" i="7"/>
  <c r="G1734" i="7"/>
  <c r="Q1734" i="7" s="1"/>
  <c r="R1734" i="7" s="1"/>
  <c r="F1734" i="7"/>
  <c r="J1733" i="7"/>
  <c r="I1733" i="7"/>
  <c r="H1733" i="7"/>
  <c r="G1733" i="7"/>
  <c r="Q1733" i="7" s="1"/>
  <c r="R1733" i="7" s="1"/>
  <c r="F1733" i="7"/>
  <c r="J1732" i="7"/>
  <c r="I1732" i="7"/>
  <c r="H1732" i="7"/>
  <c r="G1732" i="7"/>
  <c r="Q1732" i="7" s="1"/>
  <c r="R1732" i="7" s="1"/>
  <c r="F1732" i="7"/>
  <c r="J1731" i="7"/>
  <c r="I1731" i="7"/>
  <c r="H1731" i="7"/>
  <c r="G1731" i="7"/>
  <c r="Q1731" i="7" s="1"/>
  <c r="R1731" i="7" s="1"/>
  <c r="F1731" i="7"/>
  <c r="J1730" i="7"/>
  <c r="I1730" i="7"/>
  <c r="H1730" i="7"/>
  <c r="G1730" i="7"/>
  <c r="Q1730" i="7" s="1"/>
  <c r="R1730" i="7" s="1"/>
  <c r="F1730" i="7"/>
  <c r="J1729" i="7"/>
  <c r="I1729" i="7"/>
  <c r="H1729" i="7"/>
  <c r="G1729" i="7"/>
  <c r="Q1729" i="7" s="1"/>
  <c r="R1729" i="7" s="1"/>
  <c r="F1729" i="7"/>
  <c r="J1728" i="7"/>
  <c r="I1728" i="7"/>
  <c r="H1728" i="7"/>
  <c r="G1728" i="7"/>
  <c r="Q1728" i="7" s="1"/>
  <c r="R1728" i="7" s="1"/>
  <c r="F1728" i="7"/>
  <c r="J1727" i="7"/>
  <c r="I1727" i="7"/>
  <c r="H1727" i="7"/>
  <c r="G1727" i="7"/>
  <c r="Q1727" i="7" s="1"/>
  <c r="R1727" i="7" s="1"/>
  <c r="F1727" i="7"/>
  <c r="J1726" i="7"/>
  <c r="I1726" i="7"/>
  <c r="H1726" i="7"/>
  <c r="G1726" i="7"/>
  <c r="Q1726" i="7" s="1"/>
  <c r="R1726" i="7" s="1"/>
  <c r="F1726" i="7"/>
  <c r="J1725" i="7"/>
  <c r="I1725" i="7"/>
  <c r="H1725" i="7"/>
  <c r="G1725" i="7"/>
  <c r="Q1725" i="7" s="1"/>
  <c r="R1725" i="7" s="1"/>
  <c r="F1725" i="7"/>
  <c r="J1724" i="7"/>
  <c r="I1724" i="7"/>
  <c r="H1724" i="7"/>
  <c r="G1724" i="7"/>
  <c r="Q1724" i="7" s="1"/>
  <c r="R1724" i="7" s="1"/>
  <c r="F1724" i="7"/>
  <c r="J1723" i="7"/>
  <c r="I1723" i="7"/>
  <c r="H1723" i="7"/>
  <c r="G1723" i="7"/>
  <c r="Q1723" i="7" s="1"/>
  <c r="R1723" i="7" s="1"/>
  <c r="F1723" i="7"/>
  <c r="J1722" i="7"/>
  <c r="I1722" i="7"/>
  <c r="H1722" i="7"/>
  <c r="G1722" i="7"/>
  <c r="Q1722" i="7" s="1"/>
  <c r="R1722" i="7" s="1"/>
  <c r="F1722" i="7"/>
  <c r="J1721" i="7"/>
  <c r="I1721" i="7"/>
  <c r="H1721" i="7"/>
  <c r="G1721" i="7"/>
  <c r="Q1721" i="7" s="1"/>
  <c r="R1721" i="7" s="1"/>
  <c r="F1721" i="7"/>
  <c r="J1720" i="7"/>
  <c r="I1720" i="7"/>
  <c r="H1720" i="7"/>
  <c r="G1720" i="7"/>
  <c r="Q1720" i="7" s="1"/>
  <c r="R1720" i="7" s="1"/>
  <c r="F1720" i="7"/>
  <c r="J1719" i="7"/>
  <c r="I1719" i="7"/>
  <c r="H1719" i="7"/>
  <c r="G1719" i="7"/>
  <c r="Q1719" i="7" s="1"/>
  <c r="R1719" i="7" s="1"/>
  <c r="F1719" i="7"/>
  <c r="J1718" i="7"/>
  <c r="I1718" i="7"/>
  <c r="H1718" i="7"/>
  <c r="G1718" i="7"/>
  <c r="Q1718" i="7" s="1"/>
  <c r="R1718" i="7" s="1"/>
  <c r="F1718" i="7"/>
  <c r="J1717" i="7"/>
  <c r="I1717" i="7"/>
  <c r="H1717" i="7"/>
  <c r="G1717" i="7"/>
  <c r="Q1717" i="7" s="1"/>
  <c r="R1717" i="7" s="1"/>
  <c r="F1717" i="7"/>
  <c r="J1716" i="7"/>
  <c r="I1716" i="7"/>
  <c r="H1716" i="7"/>
  <c r="G1716" i="7"/>
  <c r="Q1716" i="7" s="1"/>
  <c r="R1716" i="7" s="1"/>
  <c r="F1716" i="7"/>
  <c r="J1715" i="7"/>
  <c r="I1715" i="7"/>
  <c r="H1715" i="7"/>
  <c r="G1715" i="7"/>
  <c r="Q1715" i="7" s="1"/>
  <c r="R1715" i="7" s="1"/>
  <c r="F1715" i="7"/>
  <c r="J1714" i="7"/>
  <c r="I1714" i="7"/>
  <c r="H1714" i="7"/>
  <c r="G1714" i="7"/>
  <c r="Q1714" i="7" s="1"/>
  <c r="R1714" i="7" s="1"/>
  <c r="F1714" i="7"/>
  <c r="J1713" i="7"/>
  <c r="I1713" i="7"/>
  <c r="H1713" i="7"/>
  <c r="G1713" i="7"/>
  <c r="Q1713" i="7" s="1"/>
  <c r="R1713" i="7" s="1"/>
  <c r="F1713" i="7"/>
  <c r="J1712" i="7"/>
  <c r="I1712" i="7"/>
  <c r="H1712" i="7"/>
  <c r="G1712" i="7"/>
  <c r="Q1712" i="7" s="1"/>
  <c r="R1712" i="7" s="1"/>
  <c r="F1712" i="7"/>
  <c r="J1711" i="7"/>
  <c r="I1711" i="7"/>
  <c r="H1711" i="7"/>
  <c r="G1711" i="7"/>
  <c r="Q1711" i="7" s="1"/>
  <c r="R1711" i="7" s="1"/>
  <c r="F1711" i="7"/>
  <c r="J1710" i="7"/>
  <c r="I1710" i="7"/>
  <c r="H1710" i="7"/>
  <c r="G1710" i="7"/>
  <c r="Q1710" i="7" s="1"/>
  <c r="R1710" i="7" s="1"/>
  <c r="F1710" i="7"/>
  <c r="J1709" i="7"/>
  <c r="I1709" i="7"/>
  <c r="H1709" i="7"/>
  <c r="G1709" i="7"/>
  <c r="Q1709" i="7" s="1"/>
  <c r="R1709" i="7" s="1"/>
  <c r="F1709" i="7"/>
  <c r="J1708" i="7"/>
  <c r="I1708" i="7"/>
  <c r="H1708" i="7"/>
  <c r="G1708" i="7"/>
  <c r="Q1708" i="7" s="1"/>
  <c r="R1708" i="7" s="1"/>
  <c r="F1708" i="7"/>
  <c r="J1707" i="7"/>
  <c r="I1707" i="7"/>
  <c r="H1707" i="7"/>
  <c r="G1707" i="7"/>
  <c r="Q1707" i="7" s="1"/>
  <c r="R1707" i="7" s="1"/>
  <c r="F1707" i="7"/>
  <c r="J1706" i="7"/>
  <c r="I1706" i="7"/>
  <c r="H1706" i="7"/>
  <c r="G1706" i="7"/>
  <c r="Q1706" i="7" s="1"/>
  <c r="R1706" i="7" s="1"/>
  <c r="F1706" i="7"/>
  <c r="J1705" i="7"/>
  <c r="I1705" i="7"/>
  <c r="H1705" i="7"/>
  <c r="G1705" i="7"/>
  <c r="Q1705" i="7" s="1"/>
  <c r="R1705" i="7" s="1"/>
  <c r="F1705" i="7"/>
  <c r="J1704" i="7"/>
  <c r="I1704" i="7"/>
  <c r="H1704" i="7"/>
  <c r="G1704" i="7"/>
  <c r="Q1704" i="7" s="1"/>
  <c r="R1704" i="7" s="1"/>
  <c r="F1704" i="7"/>
  <c r="J1703" i="7"/>
  <c r="I1703" i="7"/>
  <c r="H1703" i="7"/>
  <c r="G1703" i="7"/>
  <c r="Q1703" i="7" s="1"/>
  <c r="R1703" i="7" s="1"/>
  <c r="F1703" i="7"/>
  <c r="J1702" i="7"/>
  <c r="I1702" i="7"/>
  <c r="H1702" i="7"/>
  <c r="G1702" i="7"/>
  <c r="Q1702" i="7" s="1"/>
  <c r="R1702" i="7" s="1"/>
  <c r="F1702" i="7"/>
  <c r="J1701" i="7"/>
  <c r="I1701" i="7"/>
  <c r="H1701" i="7"/>
  <c r="G1701" i="7"/>
  <c r="Q1701" i="7" s="1"/>
  <c r="R1701" i="7" s="1"/>
  <c r="F1701" i="7"/>
  <c r="J1700" i="7"/>
  <c r="I1700" i="7"/>
  <c r="H1700" i="7"/>
  <c r="G1700" i="7"/>
  <c r="Q1700" i="7" s="1"/>
  <c r="R1700" i="7" s="1"/>
  <c r="F1700" i="7"/>
  <c r="J1699" i="7"/>
  <c r="I1699" i="7"/>
  <c r="H1699" i="7"/>
  <c r="G1699" i="7"/>
  <c r="Q1699" i="7" s="1"/>
  <c r="R1699" i="7" s="1"/>
  <c r="F1699" i="7"/>
  <c r="J1698" i="7"/>
  <c r="I1698" i="7"/>
  <c r="H1698" i="7"/>
  <c r="G1698" i="7"/>
  <c r="Q1698" i="7" s="1"/>
  <c r="R1698" i="7" s="1"/>
  <c r="F1698" i="7"/>
  <c r="J1697" i="7"/>
  <c r="I1697" i="7"/>
  <c r="H1697" i="7"/>
  <c r="G1697" i="7"/>
  <c r="Q1697" i="7" s="1"/>
  <c r="R1697" i="7" s="1"/>
  <c r="F1697" i="7"/>
  <c r="J1696" i="7"/>
  <c r="I1696" i="7"/>
  <c r="H1696" i="7"/>
  <c r="G1696" i="7"/>
  <c r="Q1696" i="7" s="1"/>
  <c r="R1696" i="7" s="1"/>
  <c r="F1696" i="7"/>
  <c r="J1695" i="7"/>
  <c r="I1695" i="7"/>
  <c r="H1695" i="7"/>
  <c r="G1695" i="7"/>
  <c r="Q1695" i="7" s="1"/>
  <c r="R1695" i="7" s="1"/>
  <c r="F1695" i="7"/>
  <c r="J1694" i="7"/>
  <c r="I1694" i="7"/>
  <c r="H1694" i="7"/>
  <c r="G1694" i="7"/>
  <c r="Q1694" i="7" s="1"/>
  <c r="R1694" i="7" s="1"/>
  <c r="F1694" i="7"/>
  <c r="J1693" i="7"/>
  <c r="I1693" i="7"/>
  <c r="H1693" i="7"/>
  <c r="G1693" i="7"/>
  <c r="Q1693" i="7" s="1"/>
  <c r="R1693" i="7" s="1"/>
  <c r="F1693" i="7"/>
  <c r="J1692" i="7"/>
  <c r="I1692" i="7"/>
  <c r="H1692" i="7"/>
  <c r="G1692" i="7"/>
  <c r="Q1692" i="7" s="1"/>
  <c r="R1692" i="7" s="1"/>
  <c r="F1692" i="7"/>
  <c r="J1691" i="7"/>
  <c r="I1691" i="7"/>
  <c r="H1691" i="7"/>
  <c r="G1691" i="7"/>
  <c r="Q1691" i="7" s="1"/>
  <c r="R1691" i="7" s="1"/>
  <c r="F1691" i="7"/>
  <c r="J1690" i="7"/>
  <c r="I1690" i="7"/>
  <c r="H1690" i="7"/>
  <c r="G1690" i="7"/>
  <c r="Q1690" i="7" s="1"/>
  <c r="R1690" i="7" s="1"/>
  <c r="F1690" i="7"/>
  <c r="J1689" i="7"/>
  <c r="I1689" i="7"/>
  <c r="H1689" i="7"/>
  <c r="G1689" i="7"/>
  <c r="Q1689" i="7" s="1"/>
  <c r="R1689" i="7" s="1"/>
  <c r="F1689" i="7"/>
  <c r="J1688" i="7"/>
  <c r="I1688" i="7"/>
  <c r="H1688" i="7"/>
  <c r="G1688" i="7"/>
  <c r="Q1688" i="7" s="1"/>
  <c r="R1688" i="7" s="1"/>
  <c r="F1688" i="7"/>
  <c r="J1687" i="7"/>
  <c r="I1687" i="7"/>
  <c r="H1687" i="7"/>
  <c r="G1687" i="7"/>
  <c r="Q1687" i="7" s="1"/>
  <c r="R1687" i="7" s="1"/>
  <c r="F1687" i="7"/>
  <c r="J1686" i="7"/>
  <c r="I1686" i="7"/>
  <c r="H1686" i="7"/>
  <c r="G1686" i="7"/>
  <c r="Q1686" i="7" s="1"/>
  <c r="R1686" i="7" s="1"/>
  <c r="F1686" i="7"/>
  <c r="J1685" i="7"/>
  <c r="I1685" i="7"/>
  <c r="H1685" i="7"/>
  <c r="G1685" i="7"/>
  <c r="Q1685" i="7" s="1"/>
  <c r="R1685" i="7" s="1"/>
  <c r="F1685" i="7"/>
  <c r="J1684" i="7"/>
  <c r="I1684" i="7"/>
  <c r="H1684" i="7"/>
  <c r="G1684" i="7"/>
  <c r="Q1684" i="7" s="1"/>
  <c r="R1684" i="7" s="1"/>
  <c r="F1684" i="7"/>
  <c r="J1683" i="7"/>
  <c r="I1683" i="7"/>
  <c r="H1683" i="7"/>
  <c r="G1683" i="7"/>
  <c r="Q1683" i="7" s="1"/>
  <c r="R1683" i="7" s="1"/>
  <c r="F1683" i="7"/>
  <c r="J1682" i="7"/>
  <c r="I1682" i="7"/>
  <c r="H1682" i="7"/>
  <c r="G1682" i="7"/>
  <c r="Q1682" i="7" s="1"/>
  <c r="R1682" i="7" s="1"/>
  <c r="F1682" i="7"/>
  <c r="J1681" i="7"/>
  <c r="I1681" i="7"/>
  <c r="H1681" i="7"/>
  <c r="G1681" i="7"/>
  <c r="Q1681" i="7" s="1"/>
  <c r="R1681" i="7" s="1"/>
  <c r="F1681" i="7"/>
  <c r="J1680" i="7"/>
  <c r="I1680" i="7"/>
  <c r="H1680" i="7"/>
  <c r="G1680" i="7"/>
  <c r="Q1680" i="7" s="1"/>
  <c r="R1680" i="7" s="1"/>
  <c r="F1680" i="7"/>
  <c r="J1679" i="7"/>
  <c r="I1679" i="7"/>
  <c r="H1679" i="7"/>
  <c r="G1679" i="7"/>
  <c r="Q1679" i="7" s="1"/>
  <c r="R1679" i="7" s="1"/>
  <c r="F1679" i="7"/>
  <c r="J1678" i="7"/>
  <c r="I1678" i="7"/>
  <c r="H1678" i="7"/>
  <c r="G1678" i="7"/>
  <c r="Q1678" i="7" s="1"/>
  <c r="R1678" i="7" s="1"/>
  <c r="F1678" i="7"/>
  <c r="J1677" i="7"/>
  <c r="I1677" i="7"/>
  <c r="H1677" i="7"/>
  <c r="G1677" i="7"/>
  <c r="Q1677" i="7" s="1"/>
  <c r="R1677" i="7" s="1"/>
  <c r="F1677" i="7"/>
  <c r="J1676" i="7"/>
  <c r="I1676" i="7"/>
  <c r="H1676" i="7"/>
  <c r="G1676" i="7"/>
  <c r="Q1676" i="7" s="1"/>
  <c r="R1676" i="7" s="1"/>
  <c r="F1676" i="7"/>
  <c r="J1675" i="7"/>
  <c r="I1675" i="7"/>
  <c r="H1675" i="7"/>
  <c r="G1675" i="7"/>
  <c r="Q1675" i="7" s="1"/>
  <c r="R1675" i="7" s="1"/>
  <c r="F1675" i="7"/>
  <c r="J1674" i="7"/>
  <c r="I1674" i="7"/>
  <c r="H1674" i="7"/>
  <c r="G1674" i="7"/>
  <c r="Q1674" i="7" s="1"/>
  <c r="R1674" i="7" s="1"/>
  <c r="F1674" i="7"/>
  <c r="J1673" i="7"/>
  <c r="I1673" i="7"/>
  <c r="H1673" i="7"/>
  <c r="G1673" i="7"/>
  <c r="Q1673" i="7" s="1"/>
  <c r="R1673" i="7" s="1"/>
  <c r="F1673" i="7"/>
  <c r="J1672" i="7"/>
  <c r="I1672" i="7"/>
  <c r="H1672" i="7"/>
  <c r="G1672" i="7"/>
  <c r="Q1672" i="7" s="1"/>
  <c r="R1672" i="7" s="1"/>
  <c r="F1672" i="7"/>
  <c r="J1671" i="7"/>
  <c r="I1671" i="7"/>
  <c r="H1671" i="7"/>
  <c r="G1671" i="7"/>
  <c r="Q1671" i="7" s="1"/>
  <c r="R1671" i="7" s="1"/>
  <c r="F1671" i="7"/>
  <c r="J1670" i="7"/>
  <c r="I1670" i="7"/>
  <c r="H1670" i="7"/>
  <c r="G1670" i="7"/>
  <c r="Q1670" i="7" s="1"/>
  <c r="R1670" i="7" s="1"/>
  <c r="F1670" i="7"/>
  <c r="J1669" i="7"/>
  <c r="I1669" i="7"/>
  <c r="H1669" i="7"/>
  <c r="G1669" i="7"/>
  <c r="Q1669" i="7" s="1"/>
  <c r="R1669" i="7" s="1"/>
  <c r="F1669" i="7"/>
  <c r="J1668" i="7"/>
  <c r="I1668" i="7"/>
  <c r="H1668" i="7"/>
  <c r="G1668" i="7"/>
  <c r="Q1668" i="7" s="1"/>
  <c r="R1668" i="7" s="1"/>
  <c r="F1668" i="7"/>
  <c r="J1667" i="7"/>
  <c r="I1667" i="7"/>
  <c r="H1667" i="7"/>
  <c r="G1667" i="7"/>
  <c r="Q1667" i="7" s="1"/>
  <c r="R1667" i="7" s="1"/>
  <c r="F1667" i="7"/>
  <c r="J1666" i="7"/>
  <c r="I1666" i="7"/>
  <c r="H1666" i="7"/>
  <c r="G1666" i="7"/>
  <c r="Q1666" i="7" s="1"/>
  <c r="R1666" i="7" s="1"/>
  <c r="F1666" i="7"/>
  <c r="J1665" i="7"/>
  <c r="I1665" i="7"/>
  <c r="H1665" i="7"/>
  <c r="G1665" i="7"/>
  <c r="Q1665" i="7" s="1"/>
  <c r="R1665" i="7" s="1"/>
  <c r="F1665" i="7"/>
  <c r="J1664" i="7"/>
  <c r="I1664" i="7"/>
  <c r="H1664" i="7"/>
  <c r="G1664" i="7"/>
  <c r="Q1664" i="7" s="1"/>
  <c r="R1664" i="7" s="1"/>
  <c r="F1664" i="7"/>
  <c r="J1663" i="7"/>
  <c r="I1663" i="7"/>
  <c r="H1663" i="7"/>
  <c r="G1663" i="7"/>
  <c r="Q1663" i="7" s="1"/>
  <c r="R1663" i="7" s="1"/>
  <c r="F1663" i="7"/>
  <c r="J1662" i="7"/>
  <c r="I1662" i="7"/>
  <c r="H1662" i="7"/>
  <c r="G1662" i="7"/>
  <c r="Q1662" i="7" s="1"/>
  <c r="R1662" i="7" s="1"/>
  <c r="F1662" i="7"/>
  <c r="J1661" i="7"/>
  <c r="I1661" i="7"/>
  <c r="H1661" i="7"/>
  <c r="G1661" i="7"/>
  <c r="Q1661" i="7" s="1"/>
  <c r="R1661" i="7" s="1"/>
  <c r="F1661" i="7"/>
  <c r="J1660" i="7"/>
  <c r="I1660" i="7"/>
  <c r="H1660" i="7"/>
  <c r="G1660" i="7"/>
  <c r="Q1660" i="7" s="1"/>
  <c r="R1660" i="7" s="1"/>
  <c r="F1660" i="7"/>
  <c r="J1659" i="7"/>
  <c r="I1659" i="7"/>
  <c r="H1659" i="7"/>
  <c r="G1659" i="7"/>
  <c r="Q1659" i="7" s="1"/>
  <c r="R1659" i="7" s="1"/>
  <c r="F1659" i="7"/>
  <c r="J1658" i="7"/>
  <c r="I1658" i="7"/>
  <c r="H1658" i="7"/>
  <c r="G1658" i="7"/>
  <c r="Q1658" i="7" s="1"/>
  <c r="R1658" i="7" s="1"/>
  <c r="F1658" i="7"/>
  <c r="J1657" i="7"/>
  <c r="I1657" i="7"/>
  <c r="H1657" i="7"/>
  <c r="G1657" i="7"/>
  <c r="Q1657" i="7" s="1"/>
  <c r="R1657" i="7" s="1"/>
  <c r="F1657" i="7"/>
  <c r="J1656" i="7"/>
  <c r="I1656" i="7"/>
  <c r="H1656" i="7"/>
  <c r="G1656" i="7"/>
  <c r="Q1656" i="7" s="1"/>
  <c r="R1656" i="7" s="1"/>
  <c r="F1656" i="7"/>
  <c r="J1655" i="7"/>
  <c r="I1655" i="7"/>
  <c r="H1655" i="7"/>
  <c r="G1655" i="7"/>
  <c r="Q1655" i="7" s="1"/>
  <c r="R1655" i="7" s="1"/>
  <c r="F1655" i="7"/>
  <c r="J1654" i="7"/>
  <c r="I1654" i="7"/>
  <c r="H1654" i="7"/>
  <c r="G1654" i="7"/>
  <c r="Q1654" i="7" s="1"/>
  <c r="R1654" i="7" s="1"/>
  <c r="F1654" i="7"/>
  <c r="J1653" i="7"/>
  <c r="I1653" i="7"/>
  <c r="H1653" i="7"/>
  <c r="G1653" i="7"/>
  <c r="Q1653" i="7" s="1"/>
  <c r="R1653" i="7" s="1"/>
  <c r="F1653" i="7"/>
  <c r="J1652" i="7"/>
  <c r="I1652" i="7"/>
  <c r="H1652" i="7"/>
  <c r="G1652" i="7"/>
  <c r="Q1652" i="7" s="1"/>
  <c r="R1652" i="7" s="1"/>
  <c r="F1652" i="7"/>
  <c r="J1651" i="7"/>
  <c r="I1651" i="7"/>
  <c r="H1651" i="7"/>
  <c r="G1651" i="7"/>
  <c r="Q1651" i="7" s="1"/>
  <c r="R1651" i="7" s="1"/>
  <c r="F1651" i="7"/>
  <c r="J1650" i="7"/>
  <c r="I1650" i="7"/>
  <c r="H1650" i="7"/>
  <c r="G1650" i="7"/>
  <c r="Q1650" i="7" s="1"/>
  <c r="R1650" i="7" s="1"/>
  <c r="F1650" i="7"/>
  <c r="J1649" i="7"/>
  <c r="I1649" i="7"/>
  <c r="H1649" i="7"/>
  <c r="G1649" i="7"/>
  <c r="Q1649" i="7" s="1"/>
  <c r="R1649" i="7" s="1"/>
  <c r="F1649" i="7"/>
  <c r="J1648" i="7"/>
  <c r="I1648" i="7"/>
  <c r="H1648" i="7"/>
  <c r="G1648" i="7"/>
  <c r="Q1648" i="7" s="1"/>
  <c r="R1648" i="7" s="1"/>
  <c r="F1648" i="7"/>
  <c r="J1647" i="7"/>
  <c r="I1647" i="7"/>
  <c r="H1647" i="7"/>
  <c r="G1647" i="7"/>
  <c r="Q1647" i="7" s="1"/>
  <c r="R1647" i="7" s="1"/>
  <c r="F1647" i="7"/>
  <c r="J1646" i="7"/>
  <c r="I1646" i="7"/>
  <c r="H1646" i="7"/>
  <c r="G1646" i="7"/>
  <c r="Q1646" i="7" s="1"/>
  <c r="R1646" i="7" s="1"/>
  <c r="F1646" i="7"/>
  <c r="J1645" i="7"/>
  <c r="I1645" i="7"/>
  <c r="H1645" i="7"/>
  <c r="G1645" i="7"/>
  <c r="Q1645" i="7" s="1"/>
  <c r="R1645" i="7" s="1"/>
  <c r="F1645" i="7"/>
  <c r="J1644" i="7"/>
  <c r="I1644" i="7"/>
  <c r="H1644" i="7"/>
  <c r="G1644" i="7"/>
  <c r="Q1644" i="7" s="1"/>
  <c r="R1644" i="7" s="1"/>
  <c r="F1644" i="7"/>
  <c r="J1643" i="7"/>
  <c r="I1643" i="7"/>
  <c r="H1643" i="7"/>
  <c r="G1643" i="7"/>
  <c r="Q1643" i="7" s="1"/>
  <c r="R1643" i="7" s="1"/>
  <c r="F1643" i="7"/>
  <c r="J1642" i="7"/>
  <c r="I1642" i="7"/>
  <c r="H1642" i="7"/>
  <c r="G1642" i="7"/>
  <c r="Q1642" i="7" s="1"/>
  <c r="R1642" i="7" s="1"/>
  <c r="F1642" i="7"/>
  <c r="J1641" i="7"/>
  <c r="I1641" i="7"/>
  <c r="H1641" i="7"/>
  <c r="G1641" i="7"/>
  <c r="Q1641" i="7" s="1"/>
  <c r="R1641" i="7" s="1"/>
  <c r="F1641" i="7"/>
  <c r="J1640" i="7"/>
  <c r="I1640" i="7"/>
  <c r="H1640" i="7"/>
  <c r="G1640" i="7"/>
  <c r="Q1640" i="7" s="1"/>
  <c r="R1640" i="7" s="1"/>
  <c r="F1640" i="7"/>
  <c r="J1639" i="7"/>
  <c r="I1639" i="7"/>
  <c r="H1639" i="7"/>
  <c r="G1639" i="7"/>
  <c r="Q1639" i="7" s="1"/>
  <c r="R1639" i="7" s="1"/>
  <c r="F1639" i="7"/>
  <c r="J1638" i="7"/>
  <c r="I1638" i="7"/>
  <c r="H1638" i="7"/>
  <c r="G1638" i="7"/>
  <c r="Q1638" i="7" s="1"/>
  <c r="R1638" i="7" s="1"/>
  <c r="F1638" i="7"/>
  <c r="J1637" i="7"/>
  <c r="I1637" i="7"/>
  <c r="H1637" i="7"/>
  <c r="G1637" i="7"/>
  <c r="Q1637" i="7" s="1"/>
  <c r="R1637" i="7" s="1"/>
  <c r="F1637" i="7"/>
  <c r="J1636" i="7"/>
  <c r="I1636" i="7"/>
  <c r="H1636" i="7"/>
  <c r="G1636" i="7"/>
  <c r="Q1636" i="7" s="1"/>
  <c r="R1636" i="7" s="1"/>
  <c r="F1636" i="7"/>
  <c r="J1635" i="7"/>
  <c r="I1635" i="7"/>
  <c r="H1635" i="7"/>
  <c r="G1635" i="7"/>
  <c r="Q1635" i="7" s="1"/>
  <c r="R1635" i="7" s="1"/>
  <c r="F1635" i="7"/>
  <c r="J1634" i="7"/>
  <c r="I1634" i="7"/>
  <c r="H1634" i="7"/>
  <c r="G1634" i="7"/>
  <c r="Q1634" i="7" s="1"/>
  <c r="R1634" i="7" s="1"/>
  <c r="F1634" i="7"/>
  <c r="J1633" i="7"/>
  <c r="I1633" i="7"/>
  <c r="H1633" i="7"/>
  <c r="G1633" i="7"/>
  <c r="Q1633" i="7" s="1"/>
  <c r="R1633" i="7" s="1"/>
  <c r="F1633" i="7"/>
  <c r="J1632" i="7"/>
  <c r="I1632" i="7"/>
  <c r="H1632" i="7"/>
  <c r="G1632" i="7"/>
  <c r="Q1632" i="7" s="1"/>
  <c r="R1632" i="7" s="1"/>
  <c r="F1632" i="7"/>
  <c r="J1631" i="7"/>
  <c r="I1631" i="7"/>
  <c r="H1631" i="7"/>
  <c r="G1631" i="7"/>
  <c r="Q1631" i="7" s="1"/>
  <c r="R1631" i="7" s="1"/>
  <c r="F1631" i="7"/>
  <c r="J1630" i="7"/>
  <c r="I1630" i="7"/>
  <c r="H1630" i="7"/>
  <c r="G1630" i="7"/>
  <c r="Q1630" i="7" s="1"/>
  <c r="R1630" i="7" s="1"/>
  <c r="F1630" i="7"/>
  <c r="J1629" i="7"/>
  <c r="I1629" i="7"/>
  <c r="H1629" i="7"/>
  <c r="G1629" i="7"/>
  <c r="Q1629" i="7" s="1"/>
  <c r="R1629" i="7" s="1"/>
  <c r="F1629" i="7"/>
  <c r="J1628" i="7"/>
  <c r="I1628" i="7"/>
  <c r="H1628" i="7"/>
  <c r="G1628" i="7"/>
  <c r="Q1628" i="7" s="1"/>
  <c r="R1628" i="7" s="1"/>
  <c r="F1628" i="7"/>
  <c r="J1627" i="7"/>
  <c r="I1627" i="7"/>
  <c r="H1627" i="7"/>
  <c r="G1627" i="7"/>
  <c r="Q1627" i="7" s="1"/>
  <c r="R1627" i="7" s="1"/>
  <c r="F1627" i="7"/>
  <c r="J1626" i="7"/>
  <c r="I1626" i="7"/>
  <c r="H1626" i="7"/>
  <c r="G1626" i="7"/>
  <c r="Q1626" i="7" s="1"/>
  <c r="R1626" i="7" s="1"/>
  <c r="F1626" i="7"/>
  <c r="J1625" i="7"/>
  <c r="I1625" i="7"/>
  <c r="H1625" i="7"/>
  <c r="G1625" i="7"/>
  <c r="Q1625" i="7" s="1"/>
  <c r="R1625" i="7" s="1"/>
  <c r="F1625" i="7"/>
  <c r="J1624" i="7"/>
  <c r="I1624" i="7"/>
  <c r="H1624" i="7"/>
  <c r="G1624" i="7"/>
  <c r="Q1624" i="7" s="1"/>
  <c r="R1624" i="7" s="1"/>
  <c r="F1624" i="7"/>
  <c r="J1623" i="7"/>
  <c r="I1623" i="7"/>
  <c r="H1623" i="7"/>
  <c r="G1623" i="7"/>
  <c r="Q1623" i="7" s="1"/>
  <c r="R1623" i="7" s="1"/>
  <c r="F1623" i="7"/>
  <c r="J1622" i="7"/>
  <c r="I1622" i="7"/>
  <c r="H1622" i="7"/>
  <c r="G1622" i="7"/>
  <c r="Q1622" i="7" s="1"/>
  <c r="R1622" i="7" s="1"/>
  <c r="F1622" i="7"/>
  <c r="J1621" i="7"/>
  <c r="I1621" i="7"/>
  <c r="H1621" i="7"/>
  <c r="G1621" i="7"/>
  <c r="Q1621" i="7" s="1"/>
  <c r="R1621" i="7" s="1"/>
  <c r="F1621" i="7"/>
  <c r="J1620" i="7"/>
  <c r="I1620" i="7"/>
  <c r="H1620" i="7"/>
  <c r="G1620" i="7"/>
  <c r="Q1620" i="7" s="1"/>
  <c r="R1620" i="7" s="1"/>
  <c r="F1620" i="7"/>
  <c r="J1619" i="7"/>
  <c r="I1619" i="7"/>
  <c r="H1619" i="7"/>
  <c r="G1619" i="7"/>
  <c r="Q1619" i="7" s="1"/>
  <c r="R1619" i="7" s="1"/>
  <c r="F1619" i="7"/>
  <c r="J1618" i="7"/>
  <c r="I1618" i="7"/>
  <c r="H1618" i="7"/>
  <c r="G1618" i="7"/>
  <c r="Q1618" i="7" s="1"/>
  <c r="R1618" i="7" s="1"/>
  <c r="F1618" i="7"/>
  <c r="J1617" i="7"/>
  <c r="I1617" i="7"/>
  <c r="H1617" i="7"/>
  <c r="G1617" i="7"/>
  <c r="Q1617" i="7" s="1"/>
  <c r="R1617" i="7" s="1"/>
  <c r="F1617" i="7"/>
  <c r="J1616" i="7"/>
  <c r="I1616" i="7"/>
  <c r="H1616" i="7"/>
  <c r="G1616" i="7"/>
  <c r="Q1616" i="7" s="1"/>
  <c r="R1616" i="7" s="1"/>
  <c r="F1616" i="7"/>
  <c r="J1615" i="7"/>
  <c r="I1615" i="7"/>
  <c r="H1615" i="7"/>
  <c r="G1615" i="7"/>
  <c r="Q1615" i="7" s="1"/>
  <c r="R1615" i="7" s="1"/>
  <c r="F1615" i="7"/>
  <c r="J1614" i="7"/>
  <c r="I1614" i="7"/>
  <c r="H1614" i="7"/>
  <c r="G1614" i="7"/>
  <c r="Q1614" i="7" s="1"/>
  <c r="R1614" i="7" s="1"/>
  <c r="F1614" i="7"/>
  <c r="J1613" i="7"/>
  <c r="I1613" i="7"/>
  <c r="H1613" i="7"/>
  <c r="G1613" i="7"/>
  <c r="Q1613" i="7" s="1"/>
  <c r="R1613" i="7" s="1"/>
  <c r="F1613" i="7"/>
  <c r="J1612" i="7"/>
  <c r="I1612" i="7"/>
  <c r="H1612" i="7"/>
  <c r="G1612" i="7"/>
  <c r="Q1612" i="7" s="1"/>
  <c r="R1612" i="7" s="1"/>
  <c r="F1612" i="7"/>
  <c r="J1611" i="7"/>
  <c r="I1611" i="7"/>
  <c r="H1611" i="7"/>
  <c r="G1611" i="7"/>
  <c r="Q1611" i="7" s="1"/>
  <c r="R1611" i="7" s="1"/>
  <c r="F1611" i="7"/>
  <c r="J1610" i="7"/>
  <c r="I1610" i="7"/>
  <c r="H1610" i="7"/>
  <c r="G1610" i="7"/>
  <c r="Q1610" i="7" s="1"/>
  <c r="R1610" i="7" s="1"/>
  <c r="F1610" i="7"/>
  <c r="J1609" i="7"/>
  <c r="I1609" i="7"/>
  <c r="H1609" i="7"/>
  <c r="G1609" i="7"/>
  <c r="Q1609" i="7" s="1"/>
  <c r="R1609" i="7" s="1"/>
  <c r="F1609" i="7"/>
  <c r="J1608" i="7"/>
  <c r="I1608" i="7"/>
  <c r="H1608" i="7"/>
  <c r="G1608" i="7"/>
  <c r="Q1608" i="7" s="1"/>
  <c r="R1608" i="7" s="1"/>
  <c r="F1608" i="7"/>
  <c r="J1607" i="7"/>
  <c r="I1607" i="7"/>
  <c r="H1607" i="7"/>
  <c r="G1607" i="7"/>
  <c r="Q1607" i="7" s="1"/>
  <c r="R1607" i="7" s="1"/>
  <c r="F1607" i="7"/>
  <c r="J1606" i="7"/>
  <c r="I1606" i="7"/>
  <c r="H1606" i="7"/>
  <c r="G1606" i="7"/>
  <c r="Q1606" i="7" s="1"/>
  <c r="R1606" i="7" s="1"/>
  <c r="F1606" i="7"/>
  <c r="J1605" i="7"/>
  <c r="I1605" i="7"/>
  <c r="H1605" i="7"/>
  <c r="G1605" i="7"/>
  <c r="Q1605" i="7" s="1"/>
  <c r="R1605" i="7" s="1"/>
  <c r="F1605" i="7"/>
  <c r="J1604" i="7"/>
  <c r="I1604" i="7"/>
  <c r="H1604" i="7"/>
  <c r="G1604" i="7"/>
  <c r="Q1604" i="7" s="1"/>
  <c r="R1604" i="7" s="1"/>
  <c r="F1604" i="7"/>
  <c r="J1603" i="7"/>
  <c r="I1603" i="7"/>
  <c r="H1603" i="7"/>
  <c r="G1603" i="7"/>
  <c r="Q1603" i="7" s="1"/>
  <c r="R1603" i="7" s="1"/>
  <c r="F1603" i="7"/>
  <c r="J1602" i="7"/>
  <c r="I1602" i="7"/>
  <c r="H1602" i="7"/>
  <c r="G1602" i="7"/>
  <c r="Q1602" i="7" s="1"/>
  <c r="R1602" i="7" s="1"/>
  <c r="F1602" i="7"/>
  <c r="J1601" i="7"/>
  <c r="I1601" i="7"/>
  <c r="H1601" i="7"/>
  <c r="G1601" i="7"/>
  <c r="Q1601" i="7" s="1"/>
  <c r="R1601" i="7" s="1"/>
  <c r="F1601" i="7"/>
  <c r="J1600" i="7"/>
  <c r="I1600" i="7"/>
  <c r="H1600" i="7"/>
  <c r="G1600" i="7"/>
  <c r="Q1600" i="7" s="1"/>
  <c r="R1600" i="7" s="1"/>
  <c r="F1600" i="7"/>
  <c r="J1599" i="7"/>
  <c r="I1599" i="7"/>
  <c r="H1599" i="7"/>
  <c r="G1599" i="7"/>
  <c r="Q1599" i="7" s="1"/>
  <c r="R1599" i="7" s="1"/>
  <c r="F1599" i="7"/>
  <c r="J1598" i="7"/>
  <c r="I1598" i="7"/>
  <c r="H1598" i="7"/>
  <c r="G1598" i="7"/>
  <c r="Q1598" i="7" s="1"/>
  <c r="R1598" i="7" s="1"/>
  <c r="F1598" i="7"/>
  <c r="J1597" i="7"/>
  <c r="I1597" i="7"/>
  <c r="H1597" i="7"/>
  <c r="G1597" i="7"/>
  <c r="Q1597" i="7" s="1"/>
  <c r="R1597" i="7" s="1"/>
  <c r="F1597" i="7"/>
  <c r="J1596" i="7"/>
  <c r="I1596" i="7"/>
  <c r="H1596" i="7"/>
  <c r="G1596" i="7"/>
  <c r="Q1596" i="7" s="1"/>
  <c r="R1596" i="7" s="1"/>
  <c r="F1596" i="7"/>
  <c r="J1595" i="7"/>
  <c r="I1595" i="7"/>
  <c r="H1595" i="7"/>
  <c r="G1595" i="7"/>
  <c r="Q1595" i="7" s="1"/>
  <c r="R1595" i="7" s="1"/>
  <c r="F1595" i="7"/>
  <c r="J1594" i="7"/>
  <c r="I1594" i="7"/>
  <c r="H1594" i="7"/>
  <c r="G1594" i="7"/>
  <c r="Q1594" i="7" s="1"/>
  <c r="R1594" i="7" s="1"/>
  <c r="F1594" i="7"/>
  <c r="J1593" i="7"/>
  <c r="I1593" i="7"/>
  <c r="H1593" i="7"/>
  <c r="G1593" i="7"/>
  <c r="Q1593" i="7" s="1"/>
  <c r="R1593" i="7" s="1"/>
  <c r="F1593" i="7"/>
  <c r="J1592" i="7"/>
  <c r="I1592" i="7"/>
  <c r="H1592" i="7"/>
  <c r="G1592" i="7"/>
  <c r="Q1592" i="7" s="1"/>
  <c r="R1592" i="7" s="1"/>
  <c r="F1592" i="7"/>
  <c r="J1591" i="7"/>
  <c r="I1591" i="7"/>
  <c r="H1591" i="7"/>
  <c r="G1591" i="7"/>
  <c r="Q1591" i="7" s="1"/>
  <c r="R1591" i="7" s="1"/>
  <c r="F1591" i="7"/>
  <c r="J1590" i="7"/>
  <c r="I1590" i="7"/>
  <c r="H1590" i="7"/>
  <c r="G1590" i="7"/>
  <c r="Q1590" i="7" s="1"/>
  <c r="R1590" i="7" s="1"/>
  <c r="F1590" i="7"/>
  <c r="J1589" i="7"/>
  <c r="I1589" i="7"/>
  <c r="H1589" i="7"/>
  <c r="G1589" i="7"/>
  <c r="Q1589" i="7" s="1"/>
  <c r="R1589" i="7" s="1"/>
  <c r="F1589" i="7"/>
  <c r="J1588" i="7"/>
  <c r="I1588" i="7"/>
  <c r="H1588" i="7"/>
  <c r="G1588" i="7"/>
  <c r="Q1588" i="7" s="1"/>
  <c r="R1588" i="7" s="1"/>
  <c r="F1588" i="7"/>
  <c r="J1587" i="7"/>
  <c r="I1587" i="7"/>
  <c r="H1587" i="7"/>
  <c r="G1587" i="7"/>
  <c r="Q1587" i="7" s="1"/>
  <c r="R1587" i="7" s="1"/>
  <c r="F1587" i="7"/>
  <c r="J1586" i="7"/>
  <c r="I1586" i="7"/>
  <c r="H1586" i="7"/>
  <c r="G1586" i="7"/>
  <c r="Q1586" i="7" s="1"/>
  <c r="R1586" i="7" s="1"/>
  <c r="F1586" i="7"/>
  <c r="J1585" i="7"/>
  <c r="I1585" i="7"/>
  <c r="H1585" i="7"/>
  <c r="G1585" i="7"/>
  <c r="Q1585" i="7" s="1"/>
  <c r="R1585" i="7" s="1"/>
  <c r="F1585" i="7"/>
  <c r="J1584" i="7"/>
  <c r="I1584" i="7"/>
  <c r="H1584" i="7"/>
  <c r="G1584" i="7"/>
  <c r="Q1584" i="7" s="1"/>
  <c r="R1584" i="7" s="1"/>
  <c r="F1584" i="7"/>
  <c r="J1583" i="7"/>
  <c r="I1583" i="7"/>
  <c r="H1583" i="7"/>
  <c r="G1583" i="7"/>
  <c r="Q1583" i="7" s="1"/>
  <c r="R1583" i="7" s="1"/>
  <c r="F1583" i="7"/>
  <c r="J1582" i="7"/>
  <c r="I1582" i="7"/>
  <c r="H1582" i="7"/>
  <c r="G1582" i="7"/>
  <c r="Q1582" i="7" s="1"/>
  <c r="R1582" i="7" s="1"/>
  <c r="F1582" i="7"/>
  <c r="J1581" i="7"/>
  <c r="I1581" i="7"/>
  <c r="H1581" i="7"/>
  <c r="G1581" i="7"/>
  <c r="Q1581" i="7" s="1"/>
  <c r="R1581" i="7" s="1"/>
  <c r="F1581" i="7"/>
  <c r="J1580" i="7"/>
  <c r="I1580" i="7"/>
  <c r="H1580" i="7"/>
  <c r="G1580" i="7"/>
  <c r="Q1580" i="7" s="1"/>
  <c r="R1580" i="7" s="1"/>
  <c r="F1580" i="7"/>
  <c r="J1579" i="7"/>
  <c r="I1579" i="7"/>
  <c r="H1579" i="7"/>
  <c r="G1579" i="7"/>
  <c r="Q1579" i="7" s="1"/>
  <c r="R1579" i="7" s="1"/>
  <c r="F1579" i="7"/>
  <c r="J1578" i="7"/>
  <c r="I1578" i="7"/>
  <c r="H1578" i="7"/>
  <c r="G1578" i="7"/>
  <c r="Q1578" i="7" s="1"/>
  <c r="R1578" i="7" s="1"/>
  <c r="F1578" i="7"/>
  <c r="J1577" i="7"/>
  <c r="I1577" i="7"/>
  <c r="H1577" i="7"/>
  <c r="G1577" i="7"/>
  <c r="Q1577" i="7" s="1"/>
  <c r="R1577" i="7" s="1"/>
  <c r="F1577" i="7"/>
  <c r="J1576" i="7"/>
  <c r="I1576" i="7"/>
  <c r="H1576" i="7"/>
  <c r="G1576" i="7"/>
  <c r="Q1576" i="7" s="1"/>
  <c r="R1576" i="7" s="1"/>
  <c r="F1576" i="7"/>
  <c r="J1575" i="7"/>
  <c r="I1575" i="7"/>
  <c r="H1575" i="7"/>
  <c r="G1575" i="7"/>
  <c r="Q1575" i="7" s="1"/>
  <c r="R1575" i="7" s="1"/>
  <c r="F1575" i="7"/>
  <c r="J1574" i="7"/>
  <c r="I1574" i="7"/>
  <c r="H1574" i="7"/>
  <c r="G1574" i="7"/>
  <c r="Q1574" i="7" s="1"/>
  <c r="R1574" i="7" s="1"/>
  <c r="F1574" i="7"/>
  <c r="J1573" i="7"/>
  <c r="I1573" i="7"/>
  <c r="H1573" i="7"/>
  <c r="G1573" i="7"/>
  <c r="Q1573" i="7" s="1"/>
  <c r="R1573" i="7" s="1"/>
  <c r="F1573" i="7"/>
  <c r="J1572" i="7"/>
  <c r="I1572" i="7"/>
  <c r="H1572" i="7"/>
  <c r="G1572" i="7"/>
  <c r="Q1572" i="7" s="1"/>
  <c r="R1572" i="7" s="1"/>
  <c r="F1572" i="7"/>
  <c r="J1571" i="7"/>
  <c r="I1571" i="7"/>
  <c r="H1571" i="7"/>
  <c r="G1571" i="7"/>
  <c r="Q1571" i="7" s="1"/>
  <c r="R1571" i="7" s="1"/>
  <c r="F1571" i="7"/>
  <c r="J1570" i="7"/>
  <c r="I1570" i="7"/>
  <c r="H1570" i="7"/>
  <c r="G1570" i="7"/>
  <c r="Q1570" i="7" s="1"/>
  <c r="R1570" i="7" s="1"/>
  <c r="F1570" i="7"/>
  <c r="J1569" i="7"/>
  <c r="I1569" i="7"/>
  <c r="H1569" i="7"/>
  <c r="G1569" i="7"/>
  <c r="Q1569" i="7" s="1"/>
  <c r="R1569" i="7" s="1"/>
  <c r="F1569" i="7"/>
  <c r="J1568" i="7"/>
  <c r="I1568" i="7"/>
  <c r="H1568" i="7"/>
  <c r="G1568" i="7"/>
  <c r="Q1568" i="7" s="1"/>
  <c r="R1568" i="7" s="1"/>
  <c r="F1568" i="7"/>
  <c r="J1567" i="7"/>
  <c r="I1567" i="7"/>
  <c r="H1567" i="7"/>
  <c r="G1567" i="7"/>
  <c r="Q1567" i="7" s="1"/>
  <c r="R1567" i="7" s="1"/>
  <c r="F1567" i="7"/>
  <c r="J1566" i="7"/>
  <c r="I1566" i="7"/>
  <c r="H1566" i="7"/>
  <c r="G1566" i="7"/>
  <c r="Q1566" i="7" s="1"/>
  <c r="R1566" i="7" s="1"/>
  <c r="F1566" i="7"/>
  <c r="J1565" i="7"/>
  <c r="I1565" i="7"/>
  <c r="H1565" i="7"/>
  <c r="G1565" i="7"/>
  <c r="Q1565" i="7" s="1"/>
  <c r="R1565" i="7" s="1"/>
  <c r="F1565" i="7"/>
  <c r="J1564" i="7"/>
  <c r="I1564" i="7"/>
  <c r="H1564" i="7"/>
  <c r="G1564" i="7"/>
  <c r="Q1564" i="7" s="1"/>
  <c r="R1564" i="7" s="1"/>
  <c r="F1564" i="7"/>
  <c r="J1563" i="7"/>
  <c r="I1563" i="7"/>
  <c r="H1563" i="7"/>
  <c r="G1563" i="7"/>
  <c r="Q1563" i="7" s="1"/>
  <c r="R1563" i="7" s="1"/>
  <c r="F1563" i="7"/>
  <c r="J1562" i="7"/>
  <c r="I1562" i="7"/>
  <c r="H1562" i="7"/>
  <c r="G1562" i="7"/>
  <c r="Q1562" i="7" s="1"/>
  <c r="R1562" i="7" s="1"/>
  <c r="F1562" i="7"/>
  <c r="J1561" i="7"/>
  <c r="I1561" i="7"/>
  <c r="H1561" i="7"/>
  <c r="G1561" i="7"/>
  <c r="Q1561" i="7" s="1"/>
  <c r="R1561" i="7" s="1"/>
  <c r="F1561" i="7"/>
  <c r="J1560" i="7"/>
  <c r="I1560" i="7"/>
  <c r="H1560" i="7"/>
  <c r="G1560" i="7"/>
  <c r="Q1560" i="7" s="1"/>
  <c r="R1560" i="7" s="1"/>
  <c r="F1560" i="7"/>
  <c r="J1559" i="7"/>
  <c r="I1559" i="7"/>
  <c r="H1559" i="7"/>
  <c r="G1559" i="7"/>
  <c r="Q1559" i="7" s="1"/>
  <c r="R1559" i="7" s="1"/>
  <c r="F1559" i="7"/>
  <c r="J1558" i="7"/>
  <c r="I1558" i="7"/>
  <c r="H1558" i="7"/>
  <c r="G1558" i="7"/>
  <c r="Q1558" i="7" s="1"/>
  <c r="R1558" i="7" s="1"/>
  <c r="F1558" i="7"/>
  <c r="J1557" i="7"/>
  <c r="I1557" i="7"/>
  <c r="H1557" i="7"/>
  <c r="G1557" i="7"/>
  <c r="Q1557" i="7" s="1"/>
  <c r="R1557" i="7" s="1"/>
  <c r="F1557" i="7"/>
  <c r="J1556" i="7"/>
  <c r="I1556" i="7"/>
  <c r="H1556" i="7"/>
  <c r="G1556" i="7"/>
  <c r="Q1556" i="7" s="1"/>
  <c r="R1556" i="7" s="1"/>
  <c r="F1556" i="7"/>
  <c r="J1555" i="7"/>
  <c r="I1555" i="7"/>
  <c r="H1555" i="7"/>
  <c r="G1555" i="7"/>
  <c r="Q1555" i="7" s="1"/>
  <c r="R1555" i="7" s="1"/>
  <c r="F1555" i="7"/>
  <c r="J1554" i="7"/>
  <c r="I1554" i="7"/>
  <c r="H1554" i="7"/>
  <c r="G1554" i="7"/>
  <c r="Q1554" i="7" s="1"/>
  <c r="R1554" i="7" s="1"/>
  <c r="F1554" i="7"/>
  <c r="J1553" i="7"/>
  <c r="I1553" i="7"/>
  <c r="H1553" i="7"/>
  <c r="G1553" i="7"/>
  <c r="Q1553" i="7" s="1"/>
  <c r="R1553" i="7" s="1"/>
  <c r="F1553" i="7"/>
  <c r="J1552" i="7"/>
  <c r="I1552" i="7"/>
  <c r="H1552" i="7"/>
  <c r="G1552" i="7"/>
  <c r="Q1552" i="7" s="1"/>
  <c r="R1552" i="7" s="1"/>
  <c r="F1552" i="7"/>
  <c r="J1551" i="7"/>
  <c r="I1551" i="7"/>
  <c r="H1551" i="7"/>
  <c r="G1551" i="7"/>
  <c r="Q1551" i="7" s="1"/>
  <c r="R1551" i="7" s="1"/>
  <c r="F1551" i="7"/>
  <c r="J1550" i="7"/>
  <c r="I1550" i="7"/>
  <c r="H1550" i="7"/>
  <c r="G1550" i="7"/>
  <c r="Q1550" i="7" s="1"/>
  <c r="R1550" i="7" s="1"/>
  <c r="F1550" i="7"/>
  <c r="J1549" i="7"/>
  <c r="I1549" i="7"/>
  <c r="H1549" i="7"/>
  <c r="G1549" i="7"/>
  <c r="Q1549" i="7" s="1"/>
  <c r="R1549" i="7" s="1"/>
  <c r="F1549" i="7"/>
  <c r="J1548" i="7"/>
  <c r="I1548" i="7"/>
  <c r="H1548" i="7"/>
  <c r="G1548" i="7"/>
  <c r="Q1548" i="7" s="1"/>
  <c r="R1548" i="7" s="1"/>
  <c r="F1548" i="7"/>
  <c r="J1547" i="7"/>
  <c r="I1547" i="7"/>
  <c r="H1547" i="7"/>
  <c r="G1547" i="7"/>
  <c r="Q1547" i="7" s="1"/>
  <c r="R1547" i="7" s="1"/>
  <c r="F1547" i="7"/>
  <c r="J1546" i="7"/>
  <c r="I1546" i="7"/>
  <c r="H1546" i="7"/>
  <c r="G1546" i="7"/>
  <c r="Q1546" i="7" s="1"/>
  <c r="R1546" i="7" s="1"/>
  <c r="F1546" i="7"/>
  <c r="J1545" i="7"/>
  <c r="I1545" i="7"/>
  <c r="H1545" i="7"/>
  <c r="G1545" i="7"/>
  <c r="Q1545" i="7" s="1"/>
  <c r="R1545" i="7" s="1"/>
  <c r="F1545" i="7"/>
  <c r="J1544" i="7"/>
  <c r="I1544" i="7"/>
  <c r="H1544" i="7"/>
  <c r="G1544" i="7"/>
  <c r="Q1544" i="7" s="1"/>
  <c r="R1544" i="7" s="1"/>
  <c r="F1544" i="7"/>
  <c r="J1543" i="7"/>
  <c r="I1543" i="7"/>
  <c r="H1543" i="7"/>
  <c r="G1543" i="7"/>
  <c r="Q1543" i="7" s="1"/>
  <c r="R1543" i="7" s="1"/>
  <c r="F1543" i="7"/>
  <c r="J1542" i="7"/>
  <c r="I1542" i="7"/>
  <c r="H1542" i="7"/>
  <c r="G1542" i="7"/>
  <c r="Q1542" i="7" s="1"/>
  <c r="R1542" i="7" s="1"/>
  <c r="F1542" i="7"/>
  <c r="J1541" i="7"/>
  <c r="I1541" i="7"/>
  <c r="H1541" i="7"/>
  <c r="G1541" i="7"/>
  <c r="Q1541" i="7" s="1"/>
  <c r="R1541" i="7" s="1"/>
  <c r="F1541" i="7"/>
  <c r="J1540" i="7"/>
  <c r="I1540" i="7"/>
  <c r="H1540" i="7"/>
  <c r="G1540" i="7"/>
  <c r="Q1540" i="7" s="1"/>
  <c r="R1540" i="7" s="1"/>
  <c r="F1540" i="7"/>
  <c r="J1539" i="7"/>
  <c r="I1539" i="7"/>
  <c r="H1539" i="7"/>
  <c r="G1539" i="7"/>
  <c r="Q1539" i="7" s="1"/>
  <c r="R1539" i="7" s="1"/>
  <c r="F1539" i="7"/>
  <c r="J1538" i="7"/>
  <c r="I1538" i="7"/>
  <c r="H1538" i="7"/>
  <c r="G1538" i="7"/>
  <c r="Q1538" i="7" s="1"/>
  <c r="R1538" i="7" s="1"/>
  <c r="F1538" i="7"/>
  <c r="J1537" i="7"/>
  <c r="I1537" i="7"/>
  <c r="H1537" i="7"/>
  <c r="G1537" i="7"/>
  <c r="Q1537" i="7" s="1"/>
  <c r="R1537" i="7" s="1"/>
  <c r="F1537" i="7"/>
  <c r="J1536" i="7"/>
  <c r="I1536" i="7"/>
  <c r="H1536" i="7"/>
  <c r="G1536" i="7"/>
  <c r="Q1536" i="7" s="1"/>
  <c r="R1536" i="7" s="1"/>
  <c r="F1536" i="7"/>
  <c r="J1535" i="7"/>
  <c r="I1535" i="7"/>
  <c r="H1535" i="7"/>
  <c r="G1535" i="7"/>
  <c r="Q1535" i="7" s="1"/>
  <c r="R1535" i="7" s="1"/>
  <c r="F1535" i="7"/>
  <c r="J1534" i="7"/>
  <c r="I1534" i="7"/>
  <c r="H1534" i="7"/>
  <c r="G1534" i="7"/>
  <c r="Q1534" i="7" s="1"/>
  <c r="R1534" i="7" s="1"/>
  <c r="F1534" i="7"/>
  <c r="J1533" i="7"/>
  <c r="I1533" i="7"/>
  <c r="H1533" i="7"/>
  <c r="G1533" i="7"/>
  <c r="Q1533" i="7" s="1"/>
  <c r="R1533" i="7" s="1"/>
  <c r="F1533" i="7"/>
  <c r="J1532" i="7"/>
  <c r="I1532" i="7"/>
  <c r="H1532" i="7"/>
  <c r="G1532" i="7"/>
  <c r="Q1532" i="7" s="1"/>
  <c r="R1532" i="7" s="1"/>
  <c r="F1532" i="7"/>
  <c r="J1531" i="7"/>
  <c r="I1531" i="7"/>
  <c r="H1531" i="7"/>
  <c r="G1531" i="7"/>
  <c r="Q1531" i="7" s="1"/>
  <c r="R1531" i="7" s="1"/>
  <c r="F1531" i="7"/>
  <c r="J1530" i="7"/>
  <c r="I1530" i="7"/>
  <c r="H1530" i="7"/>
  <c r="G1530" i="7"/>
  <c r="Q1530" i="7" s="1"/>
  <c r="R1530" i="7" s="1"/>
  <c r="F1530" i="7"/>
  <c r="J1529" i="7"/>
  <c r="I1529" i="7"/>
  <c r="H1529" i="7"/>
  <c r="G1529" i="7"/>
  <c r="Q1529" i="7" s="1"/>
  <c r="R1529" i="7" s="1"/>
  <c r="F1529" i="7"/>
  <c r="J1528" i="7"/>
  <c r="I1528" i="7"/>
  <c r="H1528" i="7"/>
  <c r="G1528" i="7"/>
  <c r="Q1528" i="7" s="1"/>
  <c r="R1528" i="7" s="1"/>
  <c r="F1528" i="7"/>
  <c r="J1527" i="7"/>
  <c r="I1527" i="7"/>
  <c r="H1527" i="7"/>
  <c r="G1527" i="7"/>
  <c r="Q1527" i="7" s="1"/>
  <c r="R1527" i="7" s="1"/>
  <c r="F1527" i="7"/>
  <c r="J1526" i="7"/>
  <c r="I1526" i="7"/>
  <c r="H1526" i="7"/>
  <c r="G1526" i="7"/>
  <c r="Q1526" i="7" s="1"/>
  <c r="R1526" i="7" s="1"/>
  <c r="F1526" i="7"/>
  <c r="J1525" i="7"/>
  <c r="I1525" i="7"/>
  <c r="H1525" i="7"/>
  <c r="G1525" i="7"/>
  <c r="Q1525" i="7" s="1"/>
  <c r="R1525" i="7" s="1"/>
  <c r="F1525" i="7"/>
  <c r="J1524" i="7"/>
  <c r="I1524" i="7"/>
  <c r="H1524" i="7"/>
  <c r="G1524" i="7"/>
  <c r="Q1524" i="7" s="1"/>
  <c r="R1524" i="7" s="1"/>
  <c r="F1524" i="7"/>
  <c r="J1523" i="7"/>
  <c r="I1523" i="7"/>
  <c r="H1523" i="7"/>
  <c r="G1523" i="7"/>
  <c r="Q1523" i="7" s="1"/>
  <c r="R1523" i="7" s="1"/>
  <c r="F1523" i="7"/>
  <c r="J1522" i="7"/>
  <c r="I1522" i="7"/>
  <c r="H1522" i="7"/>
  <c r="G1522" i="7"/>
  <c r="Q1522" i="7" s="1"/>
  <c r="R1522" i="7" s="1"/>
  <c r="F1522" i="7"/>
  <c r="J1521" i="7"/>
  <c r="I1521" i="7"/>
  <c r="H1521" i="7"/>
  <c r="G1521" i="7"/>
  <c r="Q1521" i="7" s="1"/>
  <c r="R1521" i="7" s="1"/>
  <c r="F1521" i="7"/>
  <c r="J1520" i="7"/>
  <c r="I1520" i="7"/>
  <c r="H1520" i="7"/>
  <c r="G1520" i="7"/>
  <c r="Q1520" i="7" s="1"/>
  <c r="R1520" i="7" s="1"/>
  <c r="F1520" i="7"/>
  <c r="J1519" i="7"/>
  <c r="I1519" i="7"/>
  <c r="H1519" i="7"/>
  <c r="G1519" i="7"/>
  <c r="Q1519" i="7" s="1"/>
  <c r="R1519" i="7" s="1"/>
  <c r="F1519" i="7"/>
  <c r="J1518" i="7"/>
  <c r="I1518" i="7"/>
  <c r="H1518" i="7"/>
  <c r="G1518" i="7"/>
  <c r="Q1518" i="7" s="1"/>
  <c r="R1518" i="7" s="1"/>
  <c r="F1518" i="7"/>
  <c r="J1517" i="7"/>
  <c r="I1517" i="7"/>
  <c r="H1517" i="7"/>
  <c r="G1517" i="7"/>
  <c r="Q1517" i="7" s="1"/>
  <c r="R1517" i="7" s="1"/>
  <c r="F1517" i="7"/>
  <c r="J1516" i="7"/>
  <c r="I1516" i="7"/>
  <c r="H1516" i="7"/>
  <c r="G1516" i="7"/>
  <c r="Q1516" i="7" s="1"/>
  <c r="R1516" i="7" s="1"/>
  <c r="F1516" i="7"/>
  <c r="J1515" i="7"/>
  <c r="I1515" i="7"/>
  <c r="H1515" i="7"/>
  <c r="G1515" i="7"/>
  <c r="Q1515" i="7" s="1"/>
  <c r="R1515" i="7" s="1"/>
  <c r="F1515" i="7"/>
  <c r="J1514" i="7"/>
  <c r="I1514" i="7"/>
  <c r="H1514" i="7"/>
  <c r="G1514" i="7"/>
  <c r="Q1514" i="7" s="1"/>
  <c r="R1514" i="7" s="1"/>
  <c r="F1514" i="7"/>
  <c r="J1513" i="7"/>
  <c r="I1513" i="7"/>
  <c r="H1513" i="7"/>
  <c r="G1513" i="7"/>
  <c r="Q1513" i="7" s="1"/>
  <c r="R1513" i="7" s="1"/>
  <c r="F1513" i="7"/>
  <c r="J1512" i="7"/>
  <c r="I1512" i="7"/>
  <c r="H1512" i="7"/>
  <c r="G1512" i="7"/>
  <c r="Q1512" i="7" s="1"/>
  <c r="R1512" i="7" s="1"/>
  <c r="F1512" i="7"/>
  <c r="J1511" i="7"/>
  <c r="I1511" i="7"/>
  <c r="H1511" i="7"/>
  <c r="G1511" i="7"/>
  <c r="Q1511" i="7" s="1"/>
  <c r="R1511" i="7" s="1"/>
  <c r="F1511" i="7"/>
  <c r="J1510" i="7"/>
  <c r="I1510" i="7"/>
  <c r="H1510" i="7"/>
  <c r="G1510" i="7"/>
  <c r="Q1510" i="7" s="1"/>
  <c r="R1510" i="7" s="1"/>
  <c r="F1510" i="7"/>
  <c r="J1509" i="7"/>
  <c r="I1509" i="7"/>
  <c r="H1509" i="7"/>
  <c r="G1509" i="7"/>
  <c r="Q1509" i="7" s="1"/>
  <c r="R1509" i="7" s="1"/>
  <c r="F1509" i="7"/>
  <c r="J1508" i="7"/>
  <c r="I1508" i="7"/>
  <c r="H1508" i="7"/>
  <c r="G1508" i="7"/>
  <c r="Q1508" i="7" s="1"/>
  <c r="R1508" i="7" s="1"/>
  <c r="F1508" i="7"/>
  <c r="J1507" i="7"/>
  <c r="I1507" i="7"/>
  <c r="H1507" i="7"/>
  <c r="G1507" i="7"/>
  <c r="Q1507" i="7" s="1"/>
  <c r="R1507" i="7" s="1"/>
  <c r="F1507" i="7"/>
  <c r="J1506" i="7"/>
  <c r="I1506" i="7"/>
  <c r="H1506" i="7"/>
  <c r="G1506" i="7"/>
  <c r="Q1506" i="7" s="1"/>
  <c r="R1506" i="7" s="1"/>
  <c r="F1506" i="7"/>
  <c r="J1505" i="7"/>
  <c r="I1505" i="7"/>
  <c r="H1505" i="7"/>
  <c r="G1505" i="7"/>
  <c r="Q1505" i="7" s="1"/>
  <c r="R1505" i="7" s="1"/>
  <c r="F1505" i="7"/>
  <c r="J1504" i="7"/>
  <c r="I1504" i="7"/>
  <c r="H1504" i="7"/>
  <c r="G1504" i="7"/>
  <c r="Q1504" i="7" s="1"/>
  <c r="R1504" i="7" s="1"/>
  <c r="F1504" i="7"/>
  <c r="J1503" i="7"/>
  <c r="I1503" i="7"/>
  <c r="H1503" i="7"/>
  <c r="G1503" i="7"/>
  <c r="Q1503" i="7" s="1"/>
  <c r="R1503" i="7" s="1"/>
  <c r="F1503" i="7"/>
  <c r="J1502" i="7"/>
  <c r="I1502" i="7"/>
  <c r="H1502" i="7"/>
  <c r="G1502" i="7"/>
  <c r="Q1502" i="7" s="1"/>
  <c r="R1502" i="7" s="1"/>
  <c r="F1502" i="7"/>
  <c r="J1501" i="7"/>
  <c r="I1501" i="7"/>
  <c r="H1501" i="7"/>
  <c r="G1501" i="7"/>
  <c r="Q1501" i="7" s="1"/>
  <c r="R1501" i="7" s="1"/>
  <c r="F1501" i="7"/>
  <c r="J1500" i="7"/>
  <c r="I1500" i="7"/>
  <c r="H1500" i="7"/>
  <c r="G1500" i="7"/>
  <c r="Q1500" i="7" s="1"/>
  <c r="R1500" i="7" s="1"/>
  <c r="F1500" i="7"/>
  <c r="J1499" i="7"/>
  <c r="I1499" i="7"/>
  <c r="H1499" i="7"/>
  <c r="G1499" i="7"/>
  <c r="Q1499" i="7" s="1"/>
  <c r="R1499" i="7" s="1"/>
  <c r="F1499" i="7"/>
  <c r="J1498" i="7"/>
  <c r="I1498" i="7"/>
  <c r="H1498" i="7"/>
  <c r="G1498" i="7"/>
  <c r="Q1498" i="7" s="1"/>
  <c r="R1498" i="7" s="1"/>
  <c r="F1498" i="7"/>
  <c r="J1497" i="7"/>
  <c r="I1497" i="7"/>
  <c r="H1497" i="7"/>
  <c r="G1497" i="7"/>
  <c r="Q1497" i="7" s="1"/>
  <c r="R1497" i="7" s="1"/>
  <c r="F1497" i="7"/>
  <c r="J1496" i="7"/>
  <c r="I1496" i="7"/>
  <c r="H1496" i="7"/>
  <c r="G1496" i="7"/>
  <c r="Q1496" i="7" s="1"/>
  <c r="R1496" i="7" s="1"/>
  <c r="F1496" i="7"/>
  <c r="J1495" i="7"/>
  <c r="I1495" i="7"/>
  <c r="H1495" i="7"/>
  <c r="G1495" i="7"/>
  <c r="Q1495" i="7" s="1"/>
  <c r="R1495" i="7" s="1"/>
  <c r="F1495" i="7"/>
  <c r="J1494" i="7"/>
  <c r="I1494" i="7"/>
  <c r="H1494" i="7"/>
  <c r="G1494" i="7"/>
  <c r="Q1494" i="7" s="1"/>
  <c r="R1494" i="7" s="1"/>
  <c r="F1494" i="7"/>
  <c r="J1493" i="7"/>
  <c r="I1493" i="7"/>
  <c r="H1493" i="7"/>
  <c r="G1493" i="7"/>
  <c r="Q1493" i="7" s="1"/>
  <c r="R1493" i="7" s="1"/>
  <c r="F1493" i="7"/>
  <c r="J1492" i="7"/>
  <c r="I1492" i="7"/>
  <c r="H1492" i="7"/>
  <c r="G1492" i="7"/>
  <c r="Q1492" i="7" s="1"/>
  <c r="R1492" i="7" s="1"/>
  <c r="F1492" i="7"/>
  <c r="J1491" i="7"/>
  <c r="I1491" i="7"/>
  <c r="H1491" i="7"/>
  <c r="G1491" i="7"/>
  <c r="Q1491" i="7" s="1"/>
  <c r="R1491" i="7" s="1"/>
  <c r="F1491" i="7"/>
  <c r="J1490" i="7"/>
  <c r="I1490" i="7"/>
  <c r="H1490" i="7"/>
  <c r="G1490" i="7"/>
  <c r="Q1490" i="7" s="1"/>
  <c r="R1490" i="7" s="1"/>
  <c r="F1490" i="7"/>
  <c r="J1489" i="7"/>
  <c r="I1489" i="7"/>
  <c r="H1489" i="7"/>
  <c r="G1489" i="7"/>
  <c r="Q1489" i="7" s="1"/>
  <c r="R1489" i="7" s="1"/>
  <c r="F1489" i="7"/>
  <c r="J1488" i="7"/>
  <c r="I1488" i="7"/>
  <c r="H1488" i="7"/>
  <c r="G1488" i="7"/>
  <c r="Q1488" i="7" s="1"/>
  <c r="R1488" i="7" s="1"/>
  <c r="F1488" i="7"/>
  <c r="J1487" i="7"/>
  <c r="I1487" i="7"/>
  <c r="H1487" i="7"/>
  <c r="G1487" i="7"/>
  <c r="Q1487" i="7" s="1"/>
  <c r="R1487" i="7" s="1"/>
  <c r="F1487" i="7"/>
  <c r="J1486" i="7"/>
  <c r="I1486" i="7"/>
  <c r="H1486" i="7"/>
  <c r="G1486" i="7"/>
  <c r="Q1486" i="7" s="1"/>
  <c r="R1486" i="7" s="1"/>
  <c r="F1486" i="7"/>
  <c r="J1485" i="7"/>
  <c r="I1485" i="7"/>
  <c r="H1485" i="7"/>
  <c r="G1485" i="7"/>
  <c r="Q1485" i="7" s="1"/>
  <c r="R1485" i="7" s="1"/>
  <c r="F1485" i="7"/>
  <c r="J1484" i="7"/>
  <c r="I1484" i="7"/>
  <c r="H1484" i="7"/>
  <c r="G1484" i="7"/>
  <c r="Q1484" i="7" s="1"/>
  <c r="R1484" i="7" s="1"/>
  <c r="F1484" i="7"/>
  <c r="J1483" i="7"/>
  <c r="I1483" i="7"/>
  <c r="H1483" i="7"/>
  <c r="G1483" i="7"/>
  <c r="Q1483" i="7" s="1"/>
  <c r="R1483" i="7" s="1"/>
  <c r="F1483" i="7"/>
  <c r="J1482" i="7"/>
  <c r="I1482" i="7"/>
  <c r="H1482" i="7"/>
  <c r="G1482" i="7"/>
  <c r="Q1482" i="7" s="1"/>
  <c r="R1482" i="7" s="1"/>
  <c r="F1482" i="7"/>
  <c r="J1481" i="7"/>
  <c r="I1481" i="7"/>
  <c r="H1481" i="7"/>
  <c r="G1481" i="7"/>
  <c r="Q1481" i="7" s="1"/>
  <c r="R1481" i="7" s="1"/>
  <c r="F1481" i="7"/>
  <c r="J1480" i="7"/>
  <c r="I1480" i="7"/>
  <c r="H1480" i="7"/>
  <c r="G1480" i="7"/>
  <c r="Q1480" i="7" s="1"/>
  <c r="R1480" i="7" s="1"/>
  <c r="F1480" i="7"/>
  <c r="J1479" i="7"/>
  <c r="I1479" i="7"/>
  <c r="H1479" i="7"/>
  <c r="G1479" i="7"/>
  <c r="Q1479" i="7" s="1"/>
  <c r="R1479" i="7" s="1"/>
  <c r="F1479" i="7"/>
  <c r="J1478" i="7"/>
  <c r="I1478" i="7"/>
  <c r="H1478" i="7"/>
  <c r="G1478" i="7"/>
  <c r="Q1478" i="7" s="1"/>
  <c r="R1478" i="7" s="1"/>
  <c r="F1478" i="7"/>
  <c r="J1477" i="7"/>
  <c r="I1477" i="7"/>
  <c r="H1477" i="7"/>
  <c r="G1477" i="7"/>
  <c r="Q1477" i="7" s="1"/>
  <c r="R1477" i="7" s="1"/>
  <c r="F1477" i="7"/>
  <c r="J1476" i="7"/>
  <c r="I1476" i="7"/>
  <c r="H1476" i="7"/>
  <c r="G1476" i="7"/>
  <c r="Q1476" i="7" s="1"/>
  <c r="R1476" i="7" s="1"/>
  <c r="F1476" i="7"/>
  <c r="J1475" i="7"/>
  <c r="I1475" i="7"/>
  <c r="H1475" i="7"/>
  <c r="G1475" i="7"/>
  <c r="Q1475" i="7" s="1"/>
  <c r="R1475" i="7" s="1"/>
  <c r="F1475" i="7"/>
  <c r="J1474" i="7"/>
  <c r="I1474" i="7"/>
  <c r="H1474" i="7"/>
  <c r="G1474" i="7"/>
  <c r="Q1474" i="7" s="1"/>
  <c r="R1474" i="7" s="1"/>
  <c r="F1474" i="7"/>
  <c r="J1473" i="7"/>
  <c r="I1473" i="7"/>
  <c r="H1473" i="7"/>
  <c r="G1473" i="7"/>
  <c r="Q1473" i="7" s="1"/>
  <c r="R1473" i="7" s="1"/>
  <c r="F1473" i="7"/>
  <c r="J1472" i="7"/>
  <c r="I1472" i="7"/>
  <c r="H1472" i="7"/>
  <c r="G1472" i="7"/>
  <c r="Q1472" i="7" s="1"/>
  <c r="R1472" i="7" s="1"/>
  <c r="F1472" i="7"/>
  <c r="J1471" i="7"/>
  <c r="I1471" i="7"/>
  <c r="H1471" i="7"/>
  <c r="G1471" i="7"/>
  <c r="Q1471" i="7" s="1"/>
  <c r="R1471" i="7" s="1"/>
  <c r="F1471" i="7"/>
  <c r="J1470" i="7"/>
  <c r="I1470" i="7"/>
  <c r="H1470" i="7"/>
  <c r="G1470" i="7"/>
  <c r="Q1470" i="7" s="1"/>
  <c r="R1470" i="7" s="1"/>
  <c r="F1470" i="7"/>
  <c r="J1469" i="7"/>
  <c r="I1469" i="7"/>
  <c r="H1469" i="7"/>
  <c r="G1469" i="7"/>
  <c r="Q1469" i="7" s="1"/>
  <c r="R1469" i="7" s="1"/>
  <c r="F1469" i="7"/>
  <c r="J1468" i="7"/>
  <c r="I1468" i="7"/>
  <c r="H1468" i="7"/>
  <c r="G1468" i="7"/>
  <c r="Q1468" i="7" s="1"/>
  <c r="R1468" i="7" s="1"/>
  <c r="F1468" i="7"/>
  <c r="J1467" i="7"/>
  <c r="I1467" i="7"/>
  <c r="H1467" i="7"/>
  <c r="G1467" i="7"/>
  <c r="Q1467" i="7" s="1"/>
  <c r="R1467" i="7" s="1"/>
  <c r="F1467" i="7"/>
  <c r="J1466" i="7"/>
  <c r="I1466" i="7"/>
  <c r="H1466" i="7"/>
  <c r="G1466" i="7"/>
  <c r="Q1466" i="7" s="1"/>
  <c r="R1466" i="7" s="1"/>
  <c r="F1466" i="7"/>
  <c r="J1465" i="7"/>
  <c r="I1465" i="7"/>
  <c r="H1465" i="7"/>
  <c r="G1465" i="7"/>
  <c r="Q1465" i="7" s="1"/>
  <c r="R1465" i="7" s="1"/>
  <c r="F1465" i="7"/>
  <c r="J1464" i="7"/>
  <c r="I1464" i="7"/>
  <c r="H1464" i="7"/>
  <c r="G1464" i="7"/>
  <c r="Q1464" i="7" s="1"/>
  <c r="R1464" i="7" s="1"/>
  <c r="F1464" i="7"/>
  <c r="J1463" i="7"/>
  <c r="I1463" i="7"/>
  <c r="H1463" i="7"/>
  <c r="G1463" i="7"/>
  <c r="Q1463" i="7" s="1"/>
  <c r="R1463" i="7" s="1"/>
  <c r="F1463" i="7"/>
  <c r="J1462" i="7"/>
  <c r="I1462" i="7"/>
  <c r="H1462" i="7"/>
  <c r="G1462" i="7"/>
  <c r="Q1462" i="7" s="1"/>
  <c r="R1462" i="7" s="1"/>
  <c r="F1462" i="7"/>
  <c r="J1461" i="7"/>
  <c r="I1461" i="7"/>
  <c r="H1461" i="7"/>
  <c r="G1461" i="7"/>
  <c r="Q1461" i="7" s="1"/>
  <c r="R1461" i="7" s="1"/>
  <c r="F1461" i="7"/>
  <c r="J1460" i="7"/>
  <c r="I1460" i="7"/>
  <c r="H1460" i="7"/>
  <c r="G1460" i="7"/>
  <c r="Q1460" i="7" s="1"/>
  <c r="R1460" i="7" s="1"/>
  <c r="F1460" i="7"/>
  <c r="J1459" i="7"/>
  <c r="I1459" i="7"/>
  <c r="H1459" i="7"/>
  <c r="G1459" i="7"/>
  <c r="Q1459" i="7" s="1"/>
  <c r="R1459" i="7" s="1"/>
  <c r="F1459" i="7"/>
  <c r="J1458" i="7"/>
  <c r="I1458" i="7"/>
  <c r="H1458" i="7"/>
  <c r="G1458" i="7"/>
  <c r="Q1458" i="7" s="1"/>
  <c r="R1458" i="7" s="1"/>
  <c r="F1458" i="7"/>
  <c r="J1457" i="7"/>
  <c r="I1457" i="7"/>
  <c r="H1457" i="7"/>
  <c r="G1457" i="7"/>
  <c r="Q1457" i="7" s="1"/>
  <c r="R1457" i="7" s="1"/>
  <c r="F1457" i="7"/>
  <c r="J1456" i="7"/>
  <c r="I1456" i="7"/>
  <c r="H1456" i="7"/>
  <c r="G1456" i="7"/>
  <c r="Q1456" i="7" s="1"/>
  <c r="R1456" i="7" s="1"/>
  <c r="F1456" i="7"/>
  <c r="J1455" i="7"/>
  <c r="I1455" i="7"/>
  <c r="H1455" i="7"/>
  <c r="G1455" i="7"/>
  <c r="Q1455" i="7" s="1"/>
  <c r="R1455" i="7" s="1"/>
  <c r="F1455" i="7"/>
  <c r="J1454" i="7"/>
  <c r="I1454" i="7"/>
  <c r="H1454" i="7"/>
  <c r="G1454" i="7"/>
  <c r="Q1454" i="7" s="1"/>
  <c r="R1454" i="7" s="1"/>
  <c r="F1454" i="7"/>
  <c r="J1453" i="7"/>
  <c r="I1453" i="7"/>
  <c r="H1453" i="7"/>
  <c r="G1453" i="7"/>
  <c r="Q1453" i="7" s="1"/>
  <c r="R1453" i="7" s="1"/>
  <c r="F1453" i="7"/>
  <c r="J1452" i="7"/>
  <c r="I1452" i="7"/>
  <c r="H1452" i="7"/>
  <c r="G1452" i="7"/>
  <c r="Q1452" i="7" s="1"/>
  <c r="R1452" i="7" s="1"/>
  <c r="F1452" i="7"/>
  <c r="J1451" i="7"/>
  <c r="I1451" i="7"/>
  <c r="H1451" i="7"/>
  <c r="G1451" i="7"/>
  <c r="Q1451" i="7" s="1"/>
  <c r="R1451" i="7" s="1"/>
  <c r="F1451" i="7"/>
  <c r="J1450" i="7"/>
  <c r="I1450" i="7"/>
  <c r="H1450" i="7"/>
  <c r="G1450" i="7"/>
  <c r="Q1450" i="7" s="1"/>
  <c r="R1450" i="7" s="1"/>
  <c r="F1450" i="7"/>
  <c r="J1449" i="7"/>
  <c r="I1449" i="7"/>
  <c r="H1449" i="7"/>
  <c r="G1449" i="7"/>
  <c r="Q1449" i="7" s="1"/>
  <c r="R1449" i="7" s="1"/>
  <c r="F1449" i="7"/>
  <c r="J1448" i="7"/>
  <c r="I1448" i="7"/>
  <c r="H1448" i="7"/>
  <c r="G1448" i="7"/>
  <c r="Q1448" i="7" s="1"/>
  <c r="R1448" i="7" s="1"/>
  <c r="F1448" i="7"/>
  <c r="J1447" i="7"/>
  <c r="I1447" i="7"/>
  <c r="H1447" i="7"/>
  <c r="G1447" i="7"/>
  <c r="Q1447" i="7" s="1"/>
  <c r="R1447" i="7" s="1"/>
  <c r="F1447" i="7"/>
  <c r="J1446" i="7"/>
  <c r="I1446" i="7"/>
  <c r="H1446" i="7"/>
  <c r="G1446" i="7"/>
  <c r="Q1446" i="7" s="1"/>
  <c r="R1446" i="7" s="1"/>
  <c r="F1446" i="7"/>
  <c r="J1445" i="7"/>
  <c r="I1445" i="7"/>
  <c r="H1445" i="7"/>
  <c r="G1445" i="7"/>
  <c r="Q1445" i="7" s="1"/>
  <c r="R1445" i="7" s="1"/>
  <c r="F1445" i="7"/>
  <c r="J1444" i="7"/>
  <c r="I1444" i="7"/>
  <c r="H1444" i="7"/>
  <c r="G1444" i="7"/>
  <c r="Q1444" i="7" s="1"/>
  <c r="R1444" i="7" s="1"/>
  <c r="F1444" i="7"/>
  <c r="J1443" i="7"/>
  <c r="I1443" i="7"/>
  <c r="H1443" i="7"/>
  <c r="G1443" i="7"/>
  <c r="Q1443" i="7" s="1"/>
  <c r="R1443" i="7" s="1"/>
  <c r="F1443" i="7"/>
  <c r="J1442" i="7"/>
  <c r="I1442" i="7"/>
  <c r="H1442" i="7"/>
  <c r="G1442" i="7"/>
  <c r="Q1442" i="7" s="1"/>
  <c r="R1442" i="7" s="1"/>
  <c r="F1442" i="7"/>
  <c r="J1441" i="7"/>
  <c r="I1441" i="7"/>
  <c r="H1441" i="7"/>
  <c r="G1441" i="7"/>
  <c r="Q1441" i="7" s="1"/>
  <c r="R1441" i="7" s="1"/>
  <c r="F1441" i="7"/>
  <c r="J1440" i="7"/>
  <c r="I1440" i="7"/>
  <c r="H1440" i="7"/>
  <c r="G1440" i="7"/>
  <c r="Q1440" i="7" s="1"/>
  <c r="R1440" i="7" s="1"/>
  <c r="F1440" i="7"/>
  <c r="J1439" i="7"/>
  <c r="I1439" i="7"/>
  <c r="H1439" i="7"/>
  <c r="G1439" i="7"/>
  <c r="Q1439" i="7" s="1"/>
  <c r="R1439" i="7" s="1"/>
  <c r="F1439" i="7"/>
  <c r="J1438" i="7"/>
  <c r="I1438" i="7"/>
  <c r="H1438" i="7"/>
  <c r="G1438" i="7"/>
  <c r="Q1438" i="7" s="1"/>
  <c r="R1438" i="7" s="1"/>
  <c r="F1438" i="7"/>
  <c r="J1437" i="7"/>
  <c r="I1437" i="7"/>
  <c r="H1437" i="7"/>
  <c r="G1437" i="7"/>
  <c r="Q1437" i="7" s="1"/>
  <c r="R1437" i="7" s="1"/>
  <c r="F1437" i="7"/>
  <c r="J1436" i="7"/>
  <c r="I1436" i="7"/>
  <c r="H1436" i="7"/>
  <c r="G1436" i="7"/>
  <c r="Q1436" i="7" s="1"/>
  <c r="R1436" i="7" s="1"/>
  <c r="F1436" i="7"/>
  <c r="J1435" i="7"/>
  <c r="I1435" i="7"/>
  <c r="H1435" i="7"/>
  <c r="G1435" i="7"/>
  <c r="Q1435" i="7" s="1"/>
  <c r="R1435" i="7" s="1"/>
  <c r="F1435" i="7"/>
  <c r="J1434" i="7"/>
  <c r="I1434" i="7"/>
  <c r="H1434" i="7"/>
  <c r="G1434" i="7"/>
  <c r="Q1434" i="7" s="1"/>
  <c r="R1434" i="7" s="1"/>
  <c r="F1434" i="7"/>
  <c r="J1433" i="7"/>
  <c r="I1433" i="7"/>
  <c r="H1433" i="7"/>
  <c r="G1433" i="7"/>
  <c r="Q1433" i="7" s="1"/>
  <c r="R1433" i="7" s="1"/>
  <c r="F1433" i="7"/>
  <c r="J1432" i="7"/>
  <c r="I1432" i="7"/>
  <c r="H1432" i="7"/>
  <c r="G1432" i="7"/>
  <c r="Q1432" i="7" s="1"/>
  <c r="R1432" i="7" s="1"/>
  <c r="F1432" i="7"/>
  <c r="J1431" i="7"/>
  <c r="I1431" i="7"/>
  <c r="H1431" i="7"/>
  <c r="G1431" i="7"/>
  <c r="Q1431" i="7" s="1"/>
  <c r="R1431" i="7" s="1"/>
  <c r="F1431" i="7"/>
  <c r="J1430" i="7"/>
  <c r="I1430" i="7"/>
  <c r="H1430" i="7"/>
  <c r="G1430" i="7"/>
  <c r="Q1430" i="7" s="1"/>
  <c r="R1430" i="7" s="1"/>
  <c r="F1430" i="7"/>
  <c r="J1429" i="7"/>
  <c r="I1429" i="7"/>
  <c r="H1429" i="7"/>
  <c r="G1429" i="7"/>
  <c r="Q1429" i="7" s="1"/>
  <c r="R1429" i="7" s="1"/>
  <c r="F1429" i="7"/>
  <c r="J1428" i="7"/>
  <c r="I1428" i="7"/>
  <c r="H1428" i="7"/>
  <c r="G1428" i="7"/>
  <c r="Q1428" i="7" s="1"/>
  <c r="R1428" i="7" s="1"/>
  <c r="F1428" i="7"/>
  <c r="J1427" i="7"/>
  <c r="I1427" i="7"/>
  <c r="H1427" i="7"/>
  <c r="G1427" i="7"/>
  <c r="Q1427" i="7" s="1"/>
  <c r="R1427" i="7" s="1"/>
  <c r="F1427" i="7"/>
  <c r="J1426" i="7"/>
  <c r="I1426" i="7"/>
  <c r="H1426" i="7"/>
  <c r="G1426" i="7"/>
  <c r="Q1426" i="7" s="1"/>
  <c r="R1426" i="7" s="1"/>
  <c r="F1426" i="7"/>
  <c r="J1425" i="7"/>
  <c r="I1425" i="7"/>
  <c r="H1425" i="7"/>
  <c r="G1425" i="7"/>
  <c r="Q1425" i="7" s="1"/>
  <c r="R1425" i="7" s="1"/>
  <c r="F1425" i="7"/>
  <c r="J1424" i="7"/>
  <c r="I1424" i="7"/>
  <c r="H1424" i="7"/>
  <c r="G1424" i="7"/>
  <c r="Q1424" i="7" s="1"/>
  <c r="R1424" i="7" s="1"/>
  <c r="F1424" i="7"/>
  <c r="J1423" i="7"/>
  <c r="I1423" i="7"/>
  <c r="H1423" i="7"/>
  <c r="G1423" i="7"/>
  <c r="Q1423" i="7" s="1"/>
  <c r="R1423" i="7" s="1"/>
  <c r="F1423" i="7"/>
  <c r="J1422" i="7"/>
  <c r="I1422" i="7"/>
  <c r="H1422" i="7"/>
  <c r="G1422" i="7"/>
  <c r="Q1422" i="7" s="1"/>
  <c r="R1422" i="7" s="1"/>
  <c r="F1422" i="7"/>
  <c r="J1421" i="7"/>
  <c r="I1421" i="7"/>
  <c r="H1421" i="7"/>
  <c r="G1421" i="7"/>
  <c r="Q1421" i="7" s="1"/>
  <c r="R1421" i="7" s="1"/>
  <c r="F1421" i="7"/>
  <c r="J1420" i="7"/>
  <c r="I1420" i="7"/>
  <c r="H1420" i="7"/>
  <c r="G1420" i="7"/>
  <c r="Q1420" i="7" s="1"/>
  <c r="R1420" i="7" s="1"/>
  <c r="F1420" i="7"/>
  <c r="J1419" i="7"/>
  <c r="I1419" i="7"/>
  <c r="H1419" i="7"/>
  <c r="G1419" i="7"/>
  <c r="Q1419" i="7" s="1"/>
  <c r="R1419" i="7" s="1"/>
  <c r="F1419" i="7"/>
  <c r="J1418" i="7"/>
  <c r="I1418" i="7"/>
  <c r="H1418" i="7"/>
  <c r="G1418" i="7"/>
  <c r="Q1418" i="7" s="1"/>
  <c r="R1418" i="7" s="1"/>
  <c r="F1418" i="7"/>
  <c r="J1417" i="7"/>
  <c r="I1417" i="7"/>
  <c r="H1417" i="7"/>
  <c r="G1417" i="7"/>
  <c r="Q1417" i="7" s="1"/>
  <c r="R1417" i="7" s="1"/>
  <c r="F1417" i="7"/>
  <c r="J1416" i="7"/>
  <c r="I1416" i="7"/>
  <c r="H1416" i="7"/>
  <c r="G1416" i="7"/>
  <c r="Q1416" i="7" s="1"/>
  <c r="R1416" i="7" s="1"/>
  <c r="F1416" i="7"/>
  <c r="J1415" i="7"/>
  <c r="I1415" i="7"/>
  <c r="H1415" i="7"/>
  <c r="G1415" i="7"/>
  <c r="Q1415" i="7" s="1"/>
  <c r="R1415" i="7" s="1"/>
  <c r="F1415" i="7"/>
  <c r="J1414" i="7"/>
  <c r="I1414" i="7"/>
  <c r="H1414" i="7"/>
  <c r="G1414" i="7"/>
  <c r="Q1414" i="7" s="1"/>
  <c r="R1414" i="7" s="1"/>
  <c r="F1414" i="7"/>
  <c r="J1413" i="7"/>
  <c r="I1413" i="7"/>
  <c r="H1413" i="7"/>
  <c r="G1413" i="7"/>
  <c r="Q1413" i="7" s="1"/>
  <c r="R1413" i="7" s="1"/>
  <c r="F1413" i="7"/>
  <c r="J1412" i="7"/>
  <c r="I1412" i="7"/>
  <c r="H1412" i="7"/>
  <c r="G1412" i="7"/>
  <c r="Q1412" i="7" s="1"/>
  <c r="R1412" i="7" s="1"/>
  <c r="F1412" i="7"/>
  <c r="J1411" i="7"/>
  <c r="I1411" i="7"/>
  <c r="H1411" i="7"/>
  <c r="G1411" i="7"/>
  <c r="Q1411" i="7" s="1"/>
  <c r="R1411" i="7" s="1"/>
  <c r="F1411" i="7"/>
  <c r="J1410" i="7"/>
  <c r="I1410" i="7"/>
  <c r="H1410" i="7"/>
  <c r="G1410" i="7"/>
  <c r="Q1410" i="7" s="1"/>
  <c r="R1410" i="7" s="1"/>
  <c r="F1410" i="7"/>
  <c r="J1409" i="7"/>
  <c r="I1409" i="7"/>
  <c r="H1409" i="7"/>
  <c r="G1409" i="7"/>
  <c r="Q1409" i="7" s="1"/>
  <c r="R1409" i="7" s="1"/>
  <c r="F1409" i="7"/>
  <c r="J1408" i="7"/>
  <c r="I1408" i="7"/>
  <c r="H1408" i="7"/>
  <c r="G1408" i="7"/>
  <c r="Q1408" i="7" s="1"/>
  <c r="R1408" i="7" s="1"/>
  <c r="F1408" i="7"/>
  <c r="J1407" i="7"/>
  <c r="I1407" i="7"/>
  <c r="H1407" i="7"/>
  <c r="G1407" i="7"/>
  <c r="Q1407" i="7" s="1"/>
  <c r="R1407" i="7" s="1"/>
  <c r="F1407" i="7"/>
  <c r="J1406" i="7"/>
  <c r="I1406" i="7"/>
  <c r="H1406" i="7"/>
  <c r="G1406" i="7"/>
  <c r="Q1406" i="7" s="1"/>
  <c r="R1406" i="7" s="1"/>
  <c r="F1406" i="7"/>
  <c r="J1405" i="7"/>
  <c r="I1405" i="7"/>
  <c r="H1405" i="7"/>
  <c r="G1405" i="7"/>
  <c r="Q1405" i="7" s="1"/>
  <c r="R1405" i="7" s="1"/>
  <c r="F1405" i="7"/>
  <c r="J1404" i="7"/>
  <c r="I1404" i="7"/>
  <c r="H1404" i="7"/>
  <c r="G1404" i="7"/>
  <c r="Q1404" i="7" s="1"/>
  <c r="R1404" i="7" s="1"/>
  <c r="F1404" i="7"/>
  <c r="J1403" i="7"/>
  <c r="I1403" i="7"/>
  <c r="H1403" i="7"/>
  <c r="G1403" i="7"/>
  <c r="Q1403" i="7" s="1"/>
  <c r="R1403" i="7" s="1"/>
  <c r="F1403" i="7"/>
  <c r="J1402" i="7"/>
  <c r="I1402" i="7"/>
  <c r="H1402" i="7"/>
  <c r="G1402" i="7"/>
  <c r="Q1402" i="7" s="1"/>
  <c r="R1402" i="7" s="1"/>
  <c r="F1402" i="7"/>
  <c r="J1401" i="7"/>
  <c r="I1401" i="7"/>
  <c r="H1401" i="7"/>
  <c r="G1401" i="7"/>
  <c r="Q1401" i="7" s="1"/>
  <c r="R1401" i="7" s="1"/>
  <c r="F1401" i="7"/>
  <c r="J1400" i="7"/>
  <c r="I1400" i="7"/>
  <c r="H1400" i="7"/>
  <c r="G1400" i="7"/>
  <c r="Q1400" i="7" s="1"/>
  <c r="R1400" i="7" s="1"/>
  <c r="F1400" i="7"/>
  <c r="J1399" i="7"/>
  <c r="I1399" i="7"/>
  <c r="H1399" i="7"/>
  <c r="G1399" i="7"/>
  <c r="Q1399" i="7" s="1"/>
  <c r="R1399" i="7" s="1"/>
  <c r="F1399" i="7"/>
  <c r="J1398" i="7"/>
  <c r="I1398" i="7"/>
  <c r="H1398" i="7"/>
  <c r="G1398" i="7"/>
  <c r="Q1398" i="7" s="1"/>
  <c r="R1398" i="7" s="1"/>
  <c r="F1398" i="7"/>
  <c r="J1397" i="7"/>
  <c r="I1397" i="7"/>
  <c r="H1397" i="7"/>
  <c r="G1397" i="7"/>
  <c r="Q1397" i="7" s="1"/>
  <c r="R1397" i="7" s="1"/>
  <c r="F1397" i="7"/>
  <c r="J1396" i="7"/>
  <c r="I1396" i="7"/>
  <c r="H1396" i="7"/>
  <c r="G1396" i="7"/>
  <c r="Q1396" i="7" s="1"/>
  <c r="R1396" i="7" s="1"/>
  <c r="F1396" i="7"/>
  <c r="J1395" i="7"/>
  <c r="I1395" i="7"/>
  <c r="H1395" i="7"/>
  <c r="G1395" i="7"/>
  <c r="Q1395" i="7" s="1"/>
  <c r="R1395" i="7" s="1"/>
  <c r="F1395" i="7"/>
  <c r="J1394" i="7"/>
  <c r="I1394" i="7"/>
  <c r="H1394" i="7"/>
  <c r="G1394" i="7"/>
  <c r="Q1394" i="7" s="1"/>
  <c r="R1394" i="7" s="1"/>
  <c r="F1394" i="7"/>
  <c r="J1393" i="7"/>
  <c r="I1393" i="7"/>
  <c r="H1393" i="7"/>
  <c r="G1393" i="7"/>
  <c r="Q1393" i="7" s="1"/>
  <c r="R1393" i="7" s="1"/>
  <c r="F1393" i="7"/>
  <c r="J1392" i="7"/>
  <c r="I1392" i="7"/>
  <c r="H1392" i="7"/>
  <c r="G1392" i="7"/>
  <c r="Q1392" i="7" s="1"/>
  <c r="R1392" i="7" s="1"/>
  <c r="F1392" i="7"/>
  <c r="J1391" i="7"/>
  <c r="I1391" i="7"/>
  <c r="H1391" i="7"/>
  <c r="G1391" i="7"/>
  <c r="Q1391" i="7" s="1"/>
  <c r="R1391" i="7" s="1"/>
  <c r="F1391" i="7"/>
  <c r="J1390" i="7"/>
  <c r="I1390" i="7"/>
  <c r="H1390" i="7"/>
  <c r="G1390" i="7"/>
  <c r="Q1390" i="7" s="1"/>
  <c r="R1390" i="7" s="1"/>
  <c r="F1390" i="7"/>
  <c r="J1389" i="7"/>
  <c r="I1389" i="7"/>
  <c r="H1389" i="7"/>
  <c r="G1389" i="7"/>
  <c r="Q1389" i="7" s="1"/>
  <c r="R1389" i="7" s="1"/>
  <c r="F1389" i="7"/>
  <c r="J1388" i="7"/>
  <c r="I1388" i="7"/>
  <c r="H1388" i="7"/>
  <c r="G1388" i="7"/>
  <c r="Q1388" i="7" s="1"/>
  <c r="R1388" i="7" s="1"/>
  <c r="F1388" i="7"/>
  <c r="J1387" i="7"/>
  <c r="I1387" i="7"/>
  <c r="H1387" i="7"/>
  <c r="G1387" i="7"/>
  <c r="Q1387" i="7" s="1"/>
  <c r="R1387" i="7" s="1"/>
  <c r="F1387" i="7"/>
  <c r="J1386" i="7"/>
  <c r="I1386" i="7"/>
  <c r="H1386" i="7"/>
  <c r="G1386" i="7"/>
  <c r="Q1386" i="7" s="1"/>
  <c r="R1386" i="7" s="1"/>
  <c r="F1386" i="7"/>
  <c r="J1385" i="7"/>
  <c r="I1385" i="7"/>
  <c r="H1385" i="7"/>
  <c r="G1385" i="7"/>
  <c r="Q1385" i="7" s="1"/>
  <c r="R1385" i="7" s="1"/>
  <c r="F1385" i="7"/>
  <c r="J1384" i="7"/>
  <c r="I1384" i="7"/>
  <c r="H1384" i="7"/>
  <c r="G1384" i="7"/>
  <c r="Q1384" i="7" s="1"/>
  <c r="R1384" i="7" s="1"/>
  <c r="F1384" i="7"/>
  <c r="J1383" i="7"/>
  <c r="I1383" i="7"/>
  <c r="H1383" i="7"/>
  <c r="G1383" i="7"/>
  <c r="Q1383" i="7" s="1"/>
  <c r="R1383" i="7" s="1"/>
  <c r="F1383" i="7"/>
  <c r="J1382" i="7"/>
  <c r="I1382" i="7"/>
  <c r="H1382" i="7"/>
  <c r="G1382" i="7"/>
  <c r="Q1382" i="7" s="1"/>
  <c r="R1382" i="7" s="1"/>
  <c r="F1382" i="7"/>
  <c r="J1381" i="7"/>
  <c r="I1381" i="7"/>
  <c r="H1381" i="7"/>
  <c r="G1381" i="7"/>
  <c r="Q1381" i="7" s="1"/>
  <c r="R1381" i="7" s="1"/>
  <c r="F1381" i="7"/>
  <c r="J1380" i="7"/>
  <c r="I1380" i="7"/>
  <c r="H1380" i="7"/>
  <c r="G1380" i="7"/>
  <c r="Q1380" i="7" s="1"/>
  <c r="R1380" i="7" s="1"/>
  <c r="F1380" i="7"/>
  <c r="J1379" i="7"/>
  <c r="I1379" i="7"/>
  <c r="H1379" i="7"/>
  <c r="G1379" i="7"/>
  <c r="Q1379" i="7" s="1"/>
  <c r="R1379" i="7" s="1"/>
  <c r="F1379" i="7"/>
  <c r="J1378" i="7"/>
  <c r="I1378" i="7"/>
  <c r="H1378" i="7"/>
  <c r="G1378" i="7"/>
  <c r="Q1378" i="7" s="1"/>
  <c r="R1378" i="7" s="1"/>
  <c r="F1378" i="7"/>
  <c r="J1377" i="7"/>
  <c r="I1377" i="7"/>
  <c r="H1377" i="7"/>
  <c r="G1377" i="7"/>
  <c r="Q1377" i="7" s="1"/>
  <c r="R1377" i="7" s="1"/>
  <c r="F1377" i="7"/>
  <c r="J1376" i="7"/>
  <c r="I1376" i="7"/>
  <c r="H1376" i="7"/>
  <c r="G1376" i="7"/>
  <c r="Q1376" i="7" s="1"/>
  <c r="R1376" i="7" s="1"/>
  <c r="F1376" i="7"/>
  <c r="J1375" i="7"/>
  <c r="I1375" i="7"/>
  <c r="H1375" i="7"/>
  <c r="G1375" i="7"/>
  <c r="Q1375" i="7" s="1"/>
  <c r="R1375" i="7" s="1"/>
  <c r="F1375" i="7"/>
  <c r="J1374" i="7"/>
  <c r="I1374" i="7"/>
  <c r="H1374" i="7"/>
  <c r="G1374" i="7"/>
  <c r="Q1374" i="7" s="1"/>
  <c r="R1374" i="7" s="1"/>
  <c r="F1374" i="7"/>
  <c r="J1373" i="7"/>
  <c r="I1373" i="7"/>
  <c r="H1373" i="7"/>
  <c r="G1373" i="7"/>
  <c r="Q1373" i="7" s="1"/>
  <c r="R1373" i="7" s="1"/>
  <c r="F1373" i="7"/>
  <c r="J1372" i="7"/>
  <c r="I1372" i="7"/>
  <c r="H1372" i="7"/>
  <c r="G1372" i="7"/>
  <c r="Q1372" i="7" s="1"/>
  <c r="R1372" i="7" s="1"/>
  <c r="F1372" i="7"/>
  <c r="J1371" i="7"/>
  <c r="I1371" i="7"/>
  <c r="H1371" i="7"/>
  <c r="G1371" i="7"/>
  <c r="Q1371" i="7" s="1"/>
  <c r="R1371" i="7" s="1"/>
  <c r="F1371" i="7"/>
  <c r="J1370" i="7"/>
  <c r="I1370" i="7"/>
  <c r="H1370" i="7"/>
  <c r="G1370" i="7"/>
  <c r="Q1370" i="7" s="1"/>
  <c r="R1370" i="7" s="1"/>
  <c r="F1370" i="7"/>
  <c r="J1369" i="7"/>
  <c r="I1369" i="7"/>
  <c r="H1369" i="7"/>
  <c r="G1369" i="7"/>
  <c r="Q1369" i="7" s="1"/>
  <c r="R1369" i="7" s="1"/>
  <c r="F1369" i="7"/>
  <c r="J1368" i="7"/>
  <c r="I1368" i="7"/>
  <c r="H1368" i="7"/>
  <c r="G1368" i="7"/>
  <c r="Q1368" i="7" s="1"/>
  <c r="R1368" i="7" s="1"/>
  <c r="F1368" i="7"/>
  <c r="J1367" i="7"/>
  <c r="I1367" i="7"/>
  <c r="H1367" i="7"/>
  <c r="G1367" i="7"/>
  <c r="Q1367" i="7" s="1"/>
  <c r="R1367" i="7" s="1"/>
  <c r="F1367" i="7"/>
  <c r="J1366" i="7"/>
  <c r="I1366" i="7"/>
  <c r="H1366" i="7"/>
  <c r="G1366" i="7"/>
  <c r="Q1366" i="7" s="1"/>
  <c r="R1366" i="7" s="1"/>
  <c r="F1366" i="7"/>
  <c r="J1365" i="7"/>
  <c r="I1365" i="7"/>
  <c r="H1365" i="7"/>
  <c r="G1365" i="7"/>
  <c r="Q1365" i="7" s="1"/>
  <c r="R1365" i="7" s="1"/>
  <c r="F1365" i="7"/>
  <c r="J1364" i="7"/>
  <c r="I1364" i="7"/>
  <c r="H1364" i="7"/>
  <c r="G1364" i="7"/>
  <c r="Q1364" i="7" s="1"/>
  <c r="R1364" i="7" s="1"/>
  <c r="F1364" i="7"/>
  <c r="J1363" i="7"/>
  <c r="I1363" i="7"/>
  <c r="H1363" i="7"/>
  <c r="G1363" i="7"/>
  <c r="Q1363" i="7" s="1"/>
  <c r="R1363" i="7" s="1"/>
  <c r="F1363" i="7"/>
  <c r="J1362" i="7"/>
  <c r="I1362" i="7"/>
  <c r="H1362" i="7"/>
  <c r="G1362" i="7"/>
  <c r="Q1362" i="7" s="1"/>
  <c r="R1362" i="7" s="1"/>
  <c r="F1362" i="7"/>
  <c r="J1361" i="7"/>
  <c r="I1361" i="7"/>
  <c r="H1361" i="7"/>
  <c r="G1361" i="7"/>
  <c r="Q1361" i="7" s="1"/>
  <c r="R1361" i="7" s="1"/>
  <c r="F1361" i="7"/>
  <c r="J1360" i="7"/>
  <c r="I1360" i="7"/>
  <c r="H1360" i="7"/>
  <c r="G1360" i="7"/>
  <c r="Q1360" i="7" s="1"/>
  <c r="R1360" i="7" s="1"/>
  <c r="F1360" i="7"/>
  <c r="J1359" i="7"/>
  <c r="I1359" i="7"/>
  <c r="H1359" i="7"/>
  <c r="G1359" i="7"/>
  <c r="Q1359" i="7" s="1"/>
  <c r="R1359" i="7" s="1"/>
  <c r="F1359" i="7"/>
  <c r="J1358" i="7"/>
  <c r="I1358" i="7"/>
  <c r="H1358" i="7"/>
  <c r="G1358" i="7"/>
  <c r="Q1358" i="7" s="1"/>
  <c r="R1358" i="7" s="1"/>
  <c r="F1358" i="7"/>
  <c r="J1357" i="7"/>
  <c r="I1357" i="7"/>
  <c r="H1357" i="7"/>
  <c r="G1357" i="7"/>
  <c r="Q1357" i="7" s="1"/>
  <c r="R1357" i="7" s="1"/>
  <c r="F1357" i="7"/>
  <c r="J1356" i="7"/>
  <c r="I1356" i="7"/>
  <c r="H1356" i="7"/>
  <c r="G1356" i="7"/>
  <c r="Q1356" i="7" s="1"/>
  <c r="R1356" i="7" s="1"/>
  <c r="F1356" i="7"/>
  <c r="J1355" i="7"/>
  <c r="I1355" i="7"/>
  <c r="H1355" i="7"/>
  <c r="G1355" i="7"/>
  <c r="Q1355" i="7" s="1"/>
  <c r="R1355" i="7" s="1"/>
  <c r="F1355" i="7"/>
  <c r="J1354" i="7"/>
  <c r="I1354" i="7"/>
  <c r="H1354" i="7"/>
  <c r="G1354" i="7"/>
  <c r="Q1354" i="7" s="1"/>
  <c r="R1354" i="7" s="1"/>
  <c r="F1354" i="7"/>
  <c r="J1353" i="7"/>
  <c r="I1353" i="7"/>
  <c r="H1353" i="7"/>
  <c r="G1353" i="7"/>
  <c r="Q1353" i="7" s="1"/>
  <c r="R1353" i="7" s="1"/>
  <c r="F1353" i="7"/>
  <c r="J1352" i="7"/>
  <c r="I1352" i="7"/>
  <c r="H1352" i="7"/>
  <c r="G1352" i="7"/>
  <c r="Q1352" i="7" s="1"/>
  <c r="R1352" i="7" s="1"/>
  <c r="F1352" i="7"/>
  <c r="J1351" i="7"/>
  <c r="I1351" i="7"/>
  <c r="H1351" i="7"/>
  <c r="G1351" i="7"/>
  <c r="Q1351" i="7" s="1"/>
  <c r="R1351" i="7" s="1"/>
  <c r="F1351" i="7"/>
  <c r="J1350" i="7"/>
  <c r="I1350" i="7"/>
  <c r="H1350" i="7"/>
  <c r="G1350" i="7"/>
  <c r="Q1350" i="7" s="1"/>
  <c r="R1350" i="7" s="1"/>
  <c r="F1350" i="7"/>
  <c r="J1349" i="7"/>
  <c r="I1349" i="7"/>
  <c r="H1349" i="7"/>
  <c r="G1349" i="7"/>
  <c r="Q1349" i="7" s="1"/>
  <c r="R1349" i="7" s="1"/>
  <c r="F1349" i="7"/>
  <c r="J1348" i="7"/>
  <c r="I1348" i="7"/>
  <c r="H1348" i="7"/>
  <c r="G1348" i="7"/>
  <c r="Q1348" i="7" s="1"/>
  <c r="R1348" i="7" s="1"/>
  <c r="F1348" i="7"/>
  <c r="J1347" i="7"/>
  <c r="I1347" i="7"/>
  <c r="H1347" i="7"/>
  <c r="G1347" i="7"/>
  <c r="Q1347" i="7" s="1"/>
  <c r="R1347" i="7" s="1"/>
  <c r="F1347" i="7"/>
  <c r="J1346" i="7"/>
  <c r="I1346" i="7"/>
  <c r="H1346" i="7"/>
  <c r="G1346" i="7"/>
  <c r="Q1346" i="7" s="1"/>
  <c r="R1346" i="7" s="1"/>
  <c r="F1346" i="7"/>
  <c r="J1345" i="7"/>
  <c r="I1345" i="7"/>
  <c r="H1345" i="7"/>
  <c r="G1345" i="7"/>
  <c r="Q1345" i="7" s="1"/>
  <c r="R1345" i="7" s="1"/>
  <c r="F1345" i="7"/>
  <c r="J1344" i="7"/>
  <c r="I1344" i="7"/>
  <c r="H1344" i="7"/>
  <c r="G1344" i="7"/>
  <c r="Q1344" i="7" s="1"/>
  <c r="R1344" i="7" s="1"/>
  <c r="F1344" i="7"/>
  <c r="J1343" i="7"/>
  <c r="I1343" i="7"/>
  <c r="H1343" i="7"/>
  <c r="G1343" i="7"/>
  <c r="Q1343" i="7" s="1"/>
  <c r="R1343" i="7" s="1"/>
  <c r="F1343" i="7"/>
  <c r="J1342" i="7"/>
  <c r="I1342" i="7"/>
  <c r="H1342" i="7"/>
  <c r="G1342" i="7"/>
  <c r="Q1342" i="7" s="1"/>
  <c r="R1342" i="7" s="1"/>
  <c r="F1342" i="7"/>
  <c r="J1341" i="7"/>
  <c r="I1341" i="7"/>
  <c r="H1341" i="7"/>
  <c r="G1341" i="7"/>
  <c r="Q1341" i="7" s="1"/>
  <c r="R1341" i="7" s="1"/>
  <c r="F1341" i="7"/>
  <c r="J1340" i="7"/>
  <c r="I1340" i="7"/>
  <c r="H1340" i="7"/>
  <c r="G1340" i="7"/>
  <c r="Q1340" i="7" s="1"/>
  <c r="R1340" i="7" s="1"/>
  <c r="F1340" i="7"/>
  <c r="J1339" i="7"/>
  <c r="I1339" i="7"/>
  <c r="H1339" i="7"/>
  <c r="G1339" i="7"/>
  <c r="Q1339" i="7" s="1"/>
  <c r="R1339" i="7" s="1"/>
  <c r="F1339" i="7"/>
  <c r="J1338" i="7"/>
  <c r="I1338" i="7"/>
  <c r="H1338" i="7"/>
  <c r="G1338" i="7"/>
  <c r="Q1338" i="7" s="1"/>
  <c r="R1338" i="7" s="1"/>
  <c r="F1338" i="7"/>
  <c r="J1337" i="7"/>
  <c r="I1337" i="7"/>
  <c r="H1337" i="7"/>
  <c r="G1337" i="7"/>
  <c r="Q1337" i="7" s="1"/>
  <c r="R1337" i="7" s="1"/>
  <c r="F1337" i="7"/>
  <c r="J1336" i="7"/>
  <c r="I1336" i="7"/>
  <c r="H1336" i="7"/>
  <c r="G1336" i="7"/>
  <c r="Q1336" i="7" s="1"/>
  <c r="R1336" i="7" s="1"/>
  <c r="F1336" i="7"/>
  <c r="J1335" i="7"/>
  <c r="I1335" i="7"/>
  <c r="H1335" i="7"/>
  <c r="G1335" i="7"/>
  <c r="Q1335" i="7" s="1"/>
  <c r="R1335" i="7" s="1"/>
  <c r="F1335" i="7"/>
  <c r="J1334" i="7"/>
  <c r="I1334" i="7"/>
  <c r="H1334" i="7"/>
  <c r="G1334" i="7"/>
  <c r="Q1334" i="7" s="1"/>
  <c r="R1334" i="7" s="1"/>
  <c r="F1334" i="7"/>
  <c r="J1333" i="7"/>
  <c r="I1333" i="7"/>
  <c r="H1333" i="7"/>
  <c r="G1333" i="7"/>
  <c r="Q1333" i="7" s="1"/>
  <c r="R1333" i="7" s="1"/>
  <c r="F1333" i="7"/>
  <c r="J1332" i="7"/>
  <c r="I1332" i="7"/>
  <c r="H1332" i="7"/>
  <c r="G1332" i="7"/>
  <c r="Q1332" i="7" s="1"/>
  <c r="R1332" i="7" s="1"/>
  <c r="F1332" i="7"/>
  <c r="J1331" i="7"/>
  <c r="I1331" i="7"/>
  <c r="H1331" i="7"/>
  <c r="G1331" i="7"/>
  <c r="Q1331" i="7" s="1"/>
  <c r="R1331" i="7" s="1"/>
  <c r="F1331" i="7"/>
  <c r="J1330" i="7"/>
  <c r="I1330" i="7"/>
  <c r="H1330" i="7"/>
  <c r="G1330" i="7"/>
  <c r="Q1330" i="7" s="1"/>
  <c r="R1330" i="7" s="1"/>
  <c r="F1330" i="7"/>
  <c r="J1329" i="7"/>
  <c r="I1329" i="7"/>
  <c r="H1329" i="7"/>
  <c r="G1329" i="7"/>
  <c r="Q1329" i="7" s="1"/>
  <c r="R1329" i="7" s="1"/>
  <c r="F1329" i="7"/>
  <c r="J1328" i="7"/>
  <c r="I1328" i="7"/>
  <c r="H1328" i="7"/>
  <c r="G1328" i="7"/>
  <c r="Q1328" i="7" s="1"/>
  <c r="R1328" i="7" s="1"/>
  <c r="F1328" i="7"/>
  <c r="J1327" i="7"/>
  <c r="I1327" i="7"/>
  <c r="H1327" i="7"/>
  <c r="G1327" i="7"/>
  <c r="Q1327" i="7" s="1"/>
  <c r="R1327" i="7" s="1"/>
  <c r="F1327" i="7"/>
  <c r="J1326" i="7"/>
  <c r="I1326" i="7"/>
  <c r="H1326" i="7"/>
  <c r="G1326" i="7"/>
  <c r="Q1326" i="7" s="1"/>
  <c r="R1326" i="7" s="1"/>
  <c r="F1326" i="7"/>
  <c r="J1325" i="7"/>
  <c r="I1325" i="7"/>
  <c r="H1325" i="7"/>
  <c r="G1325" i="7"/>
  <c r="Q1325" i="7" s="1"/>
  <c r="R1325" i="7" s="1"/>
  <c r="F1325" i="7"/>
  <c r="J1324" i="7"/>
  <c r="I1324" i="7"/>
  <c r="H1324" i="7"/>
  <c r="G1324" i="7"/>
  <c r="Q1324" i="7" s="1"/>
  <c r="R1324" i="7" s="1"/>
  <c r="F1324" i="7"/>
  <c r="J1323" i="7"/>
  <c r="I1323" i="7"/>
  <c r="H1323" i="7"/>
  <c r="G1323" i="7"/>
  <c r="Q1323" i="7" s="1"/>
  <c r="R1323" i="7" s="1"/>
  <c r="F1323" i="7"/>
  <c r="J1322" i="7"/>
  <c r="I1322" i="7"/>
  <c r="H1322" i="7"/>
  <c r="G1322" i="7"/>
  <c r="Q1322" i="7" s="1"/>
  <c r="R1322" i="7" s="1"/>
  <c r="F1322" i="7"/>
  <c r="J1321" i="7"/>
  <c r="I1321" i="7"/>
  <c r="H1321" i="7"/>
  <c r="G1321" i="7"/>
  <c r="Q1321" i="7" s="1"/>
  <c r="R1321" i="7" s="1"/>
  <c r="F1321" i="7"/>
  <c r="J1320" i="7"/>
  <c r="I1320" i="7"/>
  <c r="H1320" i="7"/>
  <c r="G1320" i="7"/>
  <c r="Q1320" i="7" s="1"/>
  <c r="R1320" i="7" s="1"/>
  <c r="F1320" i="7"/>
  <c r="J1319" i="7"/>
  <c r="I1319" i="7"/>
  <c r="H1319" i="7"/>
  <c r="G1319" i="7"/>
  <c r="Q1319" i="7" s="1"/>
  <c r="R1319" i="7" s="1"/>
  <c r="F1319" i="7"/>
  <c r="J1318" i="7"/>
  <c r="I1318" i="7"/>
  <c r="H1318" i="7"/>
  <c r="G1318" i="7"/>
  <c r="Q1318" i="7" s="1"/>
  <c r="R1318" i="7" s="1"/>
  <c r="F1318" i="7"/>
  <c r="J1317" i="7"/>
  <c r="I1317" i="7"/>
  <c r="H1317" i="7"/>
  <c r="G1317" i="7"/>
  <c r="Q1317" i="7" s="1"/>
  <c r="R1317" i="7" s="1"/>
  <c r="F1317" i="7"/>
  <c r="J1316" i="7"/>
  <c r="I1316" i="7"/>
  <c r="H1316" i="7"/>
  <c r="G1316" i="7"/>
  <c r="Q1316" i="7" s="1"/>
  <c r="R1316" i="7" s="1"/>
  <c r="F1316" i="7"/>
  <c r="J1315" i="7"/>
  <c r="I1315" i="7"/>
  <c r="H1315" i="7"/>
  <c r="G1315" i="7"/>
  <c r="Q1315" i="7" s="1"/>
  <c r="R1315" i="7" s="1"/>
  <c r="F1315" i="7"/>
  <c r="J1314" i="7"/>
  <c r="I1314" i="7"/>
  <c r="H1314" i="7"/>
  <c r="G1314" i="7"/>
  <c r="Q1314" i="7" s="1"/>
  <c r="R1314" i="7" s="1"/>
  <c r="F1314" i="7"/>
  <c r="J1313" i="7"/>
  <c r="I1313" i="7"/>
  <c r="H1313" i="7"/>
  <c r="G1313" i="7"/>
  <c r="Q1313" i="7" s="1"/>
  <c r="R1313" i="7" s="1"/>
  <c r="F1313" i="7"/>
  <c r="J1312" i="7"/>
  <c r="I1312" i="7"/>
  <c r="H1312" i="7"/>
  <c r="G1312" i="7"/>
  <c r="Q1312" i="7" s="1"/>
  <c r="R1312" i="7" s="1"/>
  <c r="F1312" i="7"/>
  <c r="J1311" i="7"/>
  <c r="I1311" i="7"/>
  <c r="H1311" i="7"/>
  <c r="G1311" i="7"/>
  <c r="Q1311" i="7" s="1"/>
  <c r="R1311" i="7" s="1"/>
  <c r="F1311" i="7"/>
  <c r="J1310" i="7"/>
  <c r="I1310" i="7"/>
  <c r="H1310" i="7"/>
  <c r="G1310" i="7"/>
  <c r="Q1310" i="7" s="1"/>
  <c r="R1310" i="7" s="1"/>
  <c r="F1310" i="7"/>
  <c r="J1309" i="7"/>
  <c r="I1309" i="7"/>
  <c r="H1309" i="7"/>
  <c r="G1309" i="7"/>
  <c r="Q1309" i="7" s="1"/>
  <c r="R1309" i="7" s="1"/>
  <c r="F1309" i="7"/>
  <c r="J1308" i="7"/>
  <c r="I1308" i="7"/>
  <c r="H1308" i="7"/>
  <c r="G1308" i="7"/>
  <c r="Q1308" i="7" s="1"/>
  <c r="R1308" i="7" s="1"/>
  <c r="F1308" i="7"/>
  <c r="J1307" i="7"/>
  <c r="I1307" i="7"/>
  <c r="H1307" i="7"/>
  <c r="G1307" i="7"/>
  <c r="Q1307" i="7" s="1"/>
  <c r="R1307" i="7" s="1"/>
  <c r="F1307" i="7"/>
  <c r="J1306" i="7"/>
  <c r="I1306" i="7"/>
  <c r="H1306" i="7"/>
  <c r="G1306" i="7"/>
  <c r="Q1306" i="7" s="1"/>
  <c r="R1306" i="7" s="1"/>
  <c r="F1306" i="7"/>
  <c r="J1305" i="7"/>
  <c r="I1305" i="7"/>
  <c r="H1305" i="7"/>
  <c r="G1305" i="7"/>
  <c r="Q1305" i="7" s="1"/>
  <c r="R1305" i="7" s="1"/>
  <c r="F1305" i="7"/>
  <c r="J1304" i="7"/>
  <c r="I1304" i="7"/>
  <c r="H1304" i="7"/>
  <c r="G1304" i="7"/>
  <c r="Q1304" i="7" s="1"/>
  <c r="R1304" i="7" s="1"/>
  <c r="F1304" i="7"/>
  <c r="J1303" i="7"/>
  <c r="I1303" i="7"/>
  <c r="H1303" i="7"/>
  <c r="G1303" i="7"/>
  <c r="Q1303" i="7" s="1"/>
  <c r="R1303" i="7" s="1"/>
  <c r="F1303" i="7"/>
  <c r="J1302" i="7"/>
  <c r="I1302" i="7"/>
  <c r="H1302" i="7"/>
  <c r="G1302" i="7"/>
  <c r="Q1302" i="7" s="1"/>
  <c r="R1302" i="7" s="1"/>
  <c r="F1302" i="7"/>
  <c r="J1301" i="7"/>
  <c r="I1301" i="7"/>
  <c r="H1301" i="7"/>
  <c r="G1301" i="7"/>
  <c r="Q1301" i="7" s="1"/>
  <c r="R1301" i="7" s="1"/>
  <c r="F1301" i="7"/>
  <c r="J1300" i="7"/>
  <c r="I1300" i="7"/>
  <c r="H1300" i="7"/>
  <c r="G1300" i="7"/>
  <c r="Q1300" i="7" s="1"/>
  <c r="R1300" i="7" s="1"/>
  <c r="F1300" i="7"/>
  <c r="J1299" i="7"/>
  <c r="I1299" i="7"/>
  <c r="H1299" i="7"/>
  <c r="G1299" i="7"/>
  <c r="Q1299" i="7" s="1"/>
  <c r="R1299" i="7" s="1"/>
  <c r="F1299" i="7"/>
  <c r="J1298" i="7"/>
  <c r="I1298" i="7"/>
  <c r="H1298" i="7"/>
  <c r="G1298" i="7"/>
  <c r="Q1298" i="7" s="1"/>
  <c r="R1298" i="7" s="1"/>
  <c r="F1298" i="7"/>
  <c r="J1297" i="7"/>
  <c r="I1297" i="7"/>
  <c r="H1297" i="7"/>
  <c r="G1297" i="7"/>
  <c r="Q1297" i="7" s="1"/>
  <c r="R1297" i="7" s="1"/>
  <c r="F1297" i="7"/>
  <c r="J1296" i="7"/>
  <c r="I1296" i="7"/>
  <c r="H1296" i="7"/>
  <c r="G1296" i="7"/>
  <c r="Q1296" i="7" s="1"/>
  <c r="R1296" i="7" s="1"/>
  <c r="F1296" i="7"/>
  <c r="J1295" i="7"/>
  <c r="I1295" i="7"/>
  <c r="H1295" i="7"/>
  <c r="G1295" i="7"/>
  <c r="Q1295" i="7" s="1"/>
  <c r="R1295" i="7" s="1"/>
  <c r="F1295" i="7"/>
  <c r="J1294" i="7"/>
  <c r="I1294" i="7"/>
  <c r="H1294" i="7"/>
  <c r="G1294" i="7"/>
  <c r="Q1294" i="7" s="1"/>
  <c r="R1294" i="7" s="1"/>
  <c r="F1294" i="7"/>
  <c r="J1293" i="7"/>
  <c r="I1293" i="7"/>
  <c r="H1293" i="7"/>
  <c r="G1293" i="7"/>
  <c r="Q1293" i="7" s="1"/>
  <c r="R1293" i="7" s="1"/>
  <c r="F1293" i="7"/>
  <c r="J1292" i="7"/>
  <c r="I1292" i="7"/>
  <c r="H1292" i="7"/>
  <c r="G1292" i="7"/>
  <c r="Q1292" i="7" s="1"/>
  <c r="R1292" i="7" s="1"/>
  <c r="F1292" i="7"/>
  <c r="J1291" i="7"/>
  <c r="I1291" i="7"/>
  <c r="H1291" i="7"/>
  <c r="G1291" i="7"/>
  <c r="Q1291" i="7" s="1"/>
  <c r="R1291" i="7" s="1"/>
  <c r="F1291" i="7"/>
  <c r="J1290" i="7"/>
  <c r="I1290" i="7"/>
  <c r="H1290" i="7"/>
  <c r="G1290" i="7"/>
  <c r="Q1290" i="7" s="1"/>
  <c r="R1290" i="7" s="1"/>
  <c r="F1290" i="7"/>
  <c r="J1289" i="7"/>
  <c r="I1289" i="7"/>
  <c r="H1289" i="7"/>
  <c r="G1289" i="7"/>
  <c r="Q1289" i="7" s="1"/>
  <c r="R1289" i="7" s="1"/>
  <c r="F1289" i="7"/>
  <c r="J1288" i="7"/>
  <c r="I1288" i="7"/>
  <c r="H1288" i="7"/>
  <c r="G1288" i="7"/>
  <c r="Q1288" i="7" s="1"/>
  <c r="R1288" i="7" s="1"/>
  <c r="F1288" i="7"/>
  <c r="J1287" i="7"/>
  <c r="I1287" i="7"/>
  <c r="H1287" i="7"/>
  <c r="G1287" i="7"/>
  <c r="Q1287" i="7" s="1"/>
  <c r="R1287" i="7" s="1"/>
  <c r="F1287" i="7"/>
  <c r="J1286" i="7"/>
  <c r="I1286" i="7"/>
  <c r="H1286" i="7"/>
  <c r="G1286" i="7"/>
  <c r="Q1286" i="7" s="1"/>
  <c r="R1286" i="7" s="1"/>
  <c r="F1286" i="7"/>
  <c r="J1285" i="7"/>
  <c r="I1285" i="7"/>
  <c r="H1285" i="7"/>
  <c r="G1285" i="7"/>
  <c r="Q1285" i="7" s="1"/>
  <c r="R1285" i="7" s="1"/>
  <c r="F1285" i="7"/>
  <c r="J1284" i="7"/>
  <c r="I1284" i="7"/>
  <c r="H1284" i="7"/>
  <c r="G1284" i="7"/>
  <c r="Q1284" i="7" s="1"/>
  <c r="R1284" i="7" s="1"/>
  <c r="F1284" i="7"/>
  <c r="J1283" i="7"/>
  <c r="I1283" i="7"/>
  <c r="H1283" i="7"/>
  <c r="G1283" i="7"/>
  <c r="Q1283" i="7" s="1"/>
  <c r="R1283" i="7" s="1"/>
  <c r="F1283" i="7"/>
  <c r="J1282" i="7"/>
  <c r="I1282" i="7"/>
  <c r="H1282" i="7"/>
  <c r="G1282" i="7"/>
  <c r="Q1282" i="7" s="1"/>
  <c r="R1282" i="7" s="1"/>
  <c r="F1282" i="7"/>
  <c r="J1281" i="7"/>
  <c r="I1281" i="7"/>
  <c r="H1281" i="7"/>
  <c r="G1281" i="7"/>
  <c r="Q1281" i="7" s="1"/>
  <c r="R1281" i="7" s="1"/>
  <c r="F1281" i="7"/>
  <c r="J1280" i="7"/>
  <c r="I1280" i="7"/>
  <c r="H1280" i="7"/>
  <c r="G1280" i="7"/>
  <c r="Q1280" i="7" s="1"/>
  <c r="R1280" i="7" s="1"/>
  <c r="F1280" i="7"/>
  <c r="J1279" i="7"/>
  <c r="I1279" i="7"/>
  <c r="H1279" i="7"/>
  <c r="G1279" i="7"/>
  <c r="Q1279" i="7" s="1"/>
  <c r="R1279" i="7" s="1"/>
  <c r="F1279" i="7"/>
  <c r="J1278" i="7"/>
  <c r="I1278" i="7"/>
  <c r="H1278" i="7"/>
  <c r="G1278" i="7"/>
  <c r="Q1278" i="7" s="1"/>
  <c r="R1278" i="7" s="1"/>
  <c r="F1278" i="7"/>
  <c r="J1277" i="7"/>
  <c r="I1277" i="7"/>
  <c r="H1277" i="7"/>
  <c r="G1277" i="7"/>
  <c r="Q1277" i="7" s="1"/>
  <c r="R1277" i="7" s="1"/>
  <c r="F1277" i="7"/>
  <c r="J1276" i="7"/>
  <c r="I1276" i="7"/>
  <c r="H1276" i="7"/>
  <c r="G1276" i="7"/>
  <c r="Q1276" i="7" s="1"/>
  <c r="R1276" i="7" s="1"/>
  <c r="F1276" i="7"/>
  <c r="J1275" i="7"/>
  <c r="I1275" i="7"/>
  <c r="H1275" i="7"/>
  <c r="G1275" i="7"/>
  <c r="Q1275" i="7" s="1"/>
  <c r="R1275" i="7" s="1"/>
  <c r="F1275" i="7"/>
  <c r="J1274" i="7"/>
  <c r="I1274" i="7"/>
  <c r="H1274" i="7"/>
  <c r="G1274" i="7"/>
  <c r="Q1274" i="7" s="1"/>
  <c r="R1274" i="7" s="1"/>
  <c r="F1274" i="7"/>
  <c r="J1273" i="7"/>
  <c r="I1273" i="7"/>
  <c r="H1273" i="7"/>
  <c r="G1273" i="7"/>
  <c r="Q1273" i="7" s="1"/>
  <c r="R1273" i="7" s="1"/>
  <c r="F1273" i="7"/>
  <c r="J1272" i="7"/>
  <c r="I1272" i="7"/>
  <c r="H1272" i="7"/>
  <c r="G1272" i="7"/>
  <c r="Q1272" i="7" s="1"/>
  <c r="R1272" i="7" s="1"/>
  <c r="F1272" i="7"/>
  <c r="J1271" i="7"/>
  <c r="I1271" i="7"/>
  <c r="H1271" i="7"/>
  <c r="G1271" i="7"/>
  <c r="Q1271" i="7" s="1"/>
  <c r="R1271" i="7" s="1"/>
  <c r="F1271" i="7"/>
  <c r="J1270" i="7"/>
  <c r="I1270" i="7"/>
  <c r="H1270" i="7"/>
  <c r="G1270" i="7"/>
  <c r="Q1270" i="7" s="1"/>
  <c r="R1270" i="7" s="1"/>
  <c r="F1270" i="7"/>
  <c r="J1269" i="7"/>
  <c r="I1269" i="7"/>
  <c r="H1269" i="7"/>
  <c r="G1269" i="7"/>
  <c r="Q1269" i="7" s="1"/>
  <c r="R1269" i="7" s="1"/>
  <c r="F1269" i="7"/>
  <c r="J1268" i="7"/>
  <c r="I1268" i="7"/>
  <c r="H1268" i="7"/>
  <c r="G1268" i="7"/>
  <c r="Q1268" i="7" s="1"/>
  <c r="R1268" i="7" s="1"/>
  <c r="F1268" i="7"/>
  <c r="J1267" i="7"/>
  <c r="I1267" i="7"/>
  <c r="H1267" i="7"/>
  <c r="G1267" i="7"/>
  <c r="Q1267" i="7" s="1"/>
  <c r="R1267" i="7" s="1"/>
  <c r="F1267" i="7"/>
  <c r="J1266" i="7"/>
  <c r="I1266" i="7"/>
  <c r="H1266" i="7"/>
  <c r="G1266" i="7"/>
  <c r="Q1266" i="7" s="1"/>
  <c r="R1266" i="7" s="1"/>
  <c r="F1266" i="7"/>
  <c r="J1265" i="7"/>
  <c r="I1265" i="7"/>
  <c r="H1265" i="7"/>
  <c r="G1265" i="7"/>
  <c r="Q1265" i="7" s="1"/>
  <c r="R1265" i="7" s="1"/>
  <c r="F1265" i="7"/>
  <c r="J1264" i="7"/>
  <c r="I1264" i="7"/>
  <c r="H1264" i="7"/>
  <c r="G1264" i="7"/>
  <c r="Q1264" i="7" s="1"/>
  <c r="R1264" i="7" s="1"/>
  <c r="F1264" i="7"/>
  <c r="J1263" i="7"/>
  <c r="I1263" i="7"/>
  <c r="H1263" i="7"/>
  <c r="G1263" i="7"/>
  <c r="Q1263" i="7" s="1"/>
  <c r="R1263" i="7" s="1"/>
  <c r="F1263" i="7"/>
  <c r="J1262" i="7"/>
  <c r="I1262" i="7"/>
  <c r="H1262" i="7"/>
  <c r="G1262" i="7"/>
  <c r="Q1262" i="7" s="1"/>
  <c r="R1262" i="7" s="1"/>
  <c r="F1262" i="7"/>
  <c r="J1261" i="7"/>
  <c r="I1261" i="7"/>
  <c r="H1261" i="7"/>
  <c r="G1261" i="7"/>
  <c r="Q1261" i="7" s="1"/>
  <c r="R1261" i="7" s="1"/>
  <c r="F1261" i="7"/>
  <c r="J1260" i="7"/>
  <c r="I1260" i="7"/>
  <c r="H1260" i="7"/>
  <c r="G1260" i="7"/>
  <c r="Q1260" i="7" s="1"/>
  <c r="R1260" i="7" s="1"/>
  <c r="F1260" i="7"/>
  <c r="J1259" i="7"/>
  <c r="I1259" i="7"/>
  <c r="H1259" i="7"/>
  <c r="G1259" i="7"/>
  <c r="Q1259" i="7" s="1"/>
  <c r="R1259" i="7" s="1"/>
  <c r="F1259" i="7"/>
  <c r="J1258" i="7"/>
  <c r="I1258" i="7"/>
  <c r="H1258" i="7"/>
  <c r="G1258" i="7"/>
  <c r="Q1258" i="7" s="1"/>
  <c r="R1258" i="7" s="1"/>
  <c r="F1258" i="7"/>
  <c r="J1257" i="7"/>
  <c r="I1257" i="7"/>
  <c r="H1257" i="7"/>
  <c r="G1257" i="7"/>
  <c r="Q1257" i="7" s="1"/>
  <c r="R1257" i="7" s="1"/>
  <c r="F1257" i="7"/>
  <c r="J1256" i="7"/>
  <c r="I1256" i="7"/>
  <c r="H1256" i="7"/>
  <c r="G1256" i="7"/>
  <c r="Q1256" i="7" s="1"/>
  <c r="R1256" i="7" s="1"/>
  <c r="F1256" i="7"/>
  <c r="J1255" i="7"/>
  <c r="I1255" i="7"/>
  <c r="H1255" i="7"/>
  <c r="G1255" i="7"/>
  <c r="Q1255" i="7" s="1"/>
  <c r="R1255" i="7" s="1"/>
  <c r="F1255" i="7"/>
  <c r="J1254" i="7"/>
  <c r="I1254" i="7"/>
  <c r="H1254" i="7"/>
  <c r="G1254" i="7"/>
  <c r="Q1254" i="7" s="1"/>
  <c r="R1254" i="7" s="1"/>
  <c r="F1254" i="7"/>
  <c r="J1253" i="7"/>
  <c r="I1253" i="7"/>
  <c r="H1253" i="7"/>
  <c r="G1253" i="7"/>
  <c r="Q1253" i="7" s="1"/>
  <c r="R1253" i="7" s="1"/>
  <c r="F1253" i="7"/>
  <c r="J1252" i="7"/>
  <c r="I1252" i="7"/>
  <c r="H1252" i="7"/>
  <c r="G1252" i="7"/>
  <c r="Q1252" i="7" s="1"/>
  <c r="R1252" i="7" s="1"/>
  <c r="F1252" i="7"/>
  <c r="J1251" i="7"/>
  <c r="I1251" i="7"/>
  <c r="H1251" i="7"/>
  <c r="G1251" i="7"/>
  <c r="Q1251" i="7" s="1"/>
  <c r="R1251" i="7" s="1"/>
  <c r="F1251" i="7"/>
  <c r="J1250" i="7"/>
  <c r="I1250" i="7"/>
  <c r="H1250" i="7"/>
  <c r="G1250" i="7"/>
  <c r="Q1250" i="7" s="1"/>
  <c r="R1250" i="7" s="1"/>
  <c r="F1250" i="7"/>
  <c r="J1249" i="7"/>
  <c r="I1249" i="7"/>
  <c r="H1249" i="7"/>
  <c r="G1249" i="7"/>
  <c r="Q1249" i="7" s="1"/>
  <c r="R1249" i="7" s="1"/>
  <c r="F1249" i="7"/>
  <c r="J1248" i="7"/>
  <c r="I1248" i="7"/>
  <c r="H1248" i="7"/>
  <c r="G1248" i="7"/>
  <c r="Q1248" i="7" s="1"/>
  <c r="R1248" i="7" s="1"/>
  <c r="F1248" i="7"/>
  <c r="J1247" i="7"/>
  <c r="I1247" i="7"/>
  <c r="H1247" i="7"/>
  <c r="G1247" i="7"/>
  <c r="Q1247" i="7" s="1"/>
  <c r="R1247" i="7" s="1"/>
  <c r="F1247" i="7"/>
  <c r="J1246" i="7"/>
  <c r="I1246" i="7"/>
  <c r="H1246" i="7"/>
  <c r="G1246" i="7"/>
  <c r="Q1246" i="7" s="1"/>
  <c r="R1246" i="7" s="1"/>
  <c r="F1246" i="7"/>
  <c r="J1245" i="7"/>
  <c r="I1245" i="7"/>
  <c r="H1245" i="7"/>
  <c r="G1245" i="7"/>
  <c r="Q1245" i="7" s="1"/>
  <c r="R1245" i="7" s="1"/>
  <c r="F1245" i="7"/>
  <c r="J1244" i="7"/>
  <c r="I1244" i="7"/>
  <c r="H1244" i="7"/>
  <c r="G1244" i="7"/>
  <c r="Q1244" i="7" s="1"/>
  <c r="R1244" i="7" s="1"/>
  <c r="F1244" i="7"/>
  <c r="J1243" i="7"/>
  <c r="I1243" i="7"/>
  <c r="H1243" i="7"/>
  <c r="G1243" i="7"/>
  <c r="Q1243" i="7" s="1"/>
  <c r="R1243" i="7" s="1"/>
  <c r="F1243" i="7"/>
  <c r="J1242" i="7"/>
  <c r="I1242" i="7"/>
  <c r="H1242" i="7"/>
  <c r="G1242" i="7"/>
  <c r="Q1242" i="7" s="1"/>
  <c r="R1242" i="7" s="1"/>
  <c r="F1242" i="7"/>
  <c r="J1241" i="7"/>
  <c r="I1241" i="7"/>
  <c r="H1241" i="7"/>
  <c r="G1241" i="7"/>
  <c r="Q1241" i="7" s="1"/>
  <c r="R1241" i="7" s="1"/>
  <c r="F1241" i="7"/>
  <c r="J1240" i="7"/>
  <c r="I1240" i="7"/>
  <c r="H1240" i="7"/>
  <c r="G1240" i="7"/>
  <c r="Q1240" i="7" s="1"/>
  <c r="R1240" i="7" s="1"/>
  <c r="F1240" i="7"/>
  <c r="J1239" i="7"/>
  <c r="I1239" i="7"/>
  <c r="H1239" i="7"/>
  <c r="G1239" i="7"/>
  <c r="Q1239" i="7" s="1"/>
  <c r="R1239" i="7" s="1"/>
  <c r="F1239" i="7"/>
  <c r="J1238" i="7"/>
  <c r="I1238" i="7"/>
  <c r="H1238" i="7"/>
  <c r="G1238" i="7"/>
  <c r="Q1238" i="7" s="1"/>
  <c r="R1238" i="7" s="1"/>
  <c r="F1238" i="7"/>
  <c r="J1237" i="7"/>
  <c r="I1237" i="7"/>
  <c r="H1237" i="7"/>
  <c r="G1237" i="7"/>
  <c r="Q1237" i="7" s="1"/>
  <c r="R1237" i="7" s="1"/>
  <c r="F1237" i="7"/>
  <c r="J1236" i="7"/>
  <c r="I1236" i="7"/>
  <c r="H1236" i="7"/>
  <c r="G1236" i="7"/>
  <c r="Q1236" i="7" s="1"/>
  <c r="R1236" i="7" s="1"/>
  <c r="F1236" i="7"/>
  <c r="J1235" i="7"/>
  <c r="I1235" i="7"/>
  <c r="H1235" i="7"/>
  <c r="G1235" i="7"/>
  <c r="Q1235" i="7" s="1"/>
  <c r="R1235" i="7" s="1"/>
  <c r="F1235" i="7"/>
  <c r="J1234" i="7"/>
  <c r="I1234" i="7"/>
  <c r="H1234" i="7"/>
  <c r="G1234" i="7"/>
  <c r="Q1234" i="7" s="1"/>
  <c r="R1234" i="7" s="1"/>
  <c r="F1234" i="7"/>
  <c r="J1233" i="7"/>
  <c r="I1233" i="7"/>
  <c r="H1233" i="7"/>
  <c r="G1233" i="7"/>
  <c r="Q1233" i="7" s="1"/>
  <c r="R1233" i="7" s="1"/>
  <c r="F1233" i="7"/>
  <c r="J1232" i="7"/>
  <c r="I1232" i="7"/>
  <c r="H1232" i="7"/>
  <c r="G1232" i="7"/>
  <c r="Q1232" i="7" s="1"/>
  <c r="R1232" i="7" s="1"/>
  <c r="F1232" i="7"/>
  <c r="J1231" i="7"/>
  <c r="I1231" i="7"/>
  <c r="H1231" i="7"/>
  <c r="G1231" i="7"/>
  <c r="Q1231" i="7" s="1"/>
  <c r="R1231" i="7" s="1"/>
  <c r="F1231" i="7"/>
  <c r="J1230" i="7"/>
  <c r="I1230" i="7"/>
  <c r="H1230" i="7"/>
  <c r="G1230" i="7"/>
  <c r="Q1230" i="7" s="1"/>
  <c r="R1230" i="7" s="1"/>
  <c r="F1230" i="7"/>
  <c r="J1229" i="7"/>
  <c r="I1229" i="7"/>
  <c r="H1229" i="7"/>
  <c r="G1229" i="7"/>
  <c r="Q1229" i="7" s="1"/>
  <c r="R1229" i="7" s="1"/>
  <c r="F1229" i="7"/>
  <c r="J1228" i="7"/>
  <c r="I1228" i="7"/>
  <c r="H1228" i="7"/>
  <c r="G1228" i="7"/>
  <c r="Q1228" i="7" s="1"/>
  <c r="R1228" i="7" s="1"/>
  <c r="F1228" i="7"/>
  <c r="J1227" i="7"/>
  <c r="I1227" i="7"/>
  <c r="H1227" i="7"/>
  <c r="G1227" i="7"/>
  <c r="Q1227" i="7" s="1"/>
  <c r="R1227" i="7" s="1"/>
  <c r="F1227" i="7"/>
  <c r="J1226" i="7"/>
  <c r="I1226" i="7"/>
  <c r="H1226" i="7"/>
  <c r="G1226" i="7"/>
  <c r="Q1226" i="7" s="1"/>
  <c r="R1226" i="7" s="1"/>
  <c r="F1226" i="7"/>
  <c r="J1225" i="7"/>
  <c r="I1225" i="7"/>
  <c r="H1225" i="7"/>
  <c r="G1225" i="7"/>
  <c r="Q1225" i="7" s="1"/>
  <c r="R1225" i="7" s="1"/>
  <c r="F1225" i="7"/>
  <c r="J1224" i="7"/>
  <c r="I1224" i="7"/>
  <c r="H1224" i="7"/>
  <c r="G1224" i="7"/>
  <c r="Q1224" i="7" s="1"/>
  <c r="R1224" i="7" s="1"/>
  <c r="F1224" i="7"/>
  <c r="J1223" i="7"/>
  <c r="I1223" i="7"/>
  <c r="H1223" i="7"/>
  <c r="G1223" i="7"/>
  <c r="Q1223" i="7" s="1"/>
  <c r="R1223" i="7" s="1"/>
  <c r="F1223" i="7"/>
  <c r="J1222" i="7"/>
  <c r="I1222" i="7"/>
  <c r="H1222" i="7"/>
  <c r="G1222" i="7"/>
  <c r="Q1222" i="7" s="1"/>
  <c r="R1222" i="7" s="1"/>
  <c r="F1222" i="7"/>
  <c r="J1221" i="7"/>
  <c r="I1221" i="7"/>
  <c r="H1221" i="7"/>
  <c r="G1221" i="7"/>
  <c r="Q1221" i="7" s="1"/>
  <c r="R1221" i="7" s="1"/>
  <c r="F1221" i="7"/>
  <c r="J1220" i="7"/>
  <c r="I1220" i="7"/>
  <c r="H1220" i="7"/>
  <c r="G1220" i="7"/>
  <c r="Q1220" i="7" s="1"/>
  <c r="R1220" i="7" s="1"/>
  <c r="F1220" i="7"/>
  <c r="J1219" i="7"/>
  <c r="I1219" i="7"/>
  <c r="H1219" i="7"/>
  <c r="G1219" i="7"/>
  <c r="Q1219" i="7" s="1"/>
  <c r="R1219" i="7" s="1"/>
  <c r="F1219" i="7"/>
  <c r="J1218" i="7"/>
  <c r="I1218" i="7"/>
  <c r="H1218" i="7"/>
  <c r="G1218" i="7"/>
  <c r="Q1218" i="7" s="1"/>
  <c r="R1218" i="7" s="1"/>
  <c r="F1218" i="7"/>
  <c r="J1217" i="7"/>
  <c r="I1217" i="7"/>
  <c r="H1217" i="7"/>
  <c r="G1217" i="7"/>
  <c r="Q1217" i="7" s="1"/>
  <c r="R1217" i="7" s="1"/>
  <c r="F1217" i="7"/>
  <c r="J1216" i="7"/>
  <c r="I1216" i="7"/>
  <c r="H1216" i="7"/>
  <c r="G1216" i="7"/>
  <c r="Q1216" i="7" s="1"/>
  <c r="R1216" i="7" s="1"/>
  <c r="F1216" i="7"/>
  <c r="J1215" i="7"/>
  <c r="I1215" i="7"/>
  <c r="H1215" i="7"/>
  <c r="G1215" i="7"/>
  <c r="Q1215" i="7" s="1"/>
  <c r="R1215" i="7" s="1"/>
  <c r="F1215" i="7"/>
  <c r="J1214" i="7"/>
  <c r="I1214" i="7"/>
  <c r="H1214" i="7"/>
  <c r="G1214" i="7"/>
  <c r="Q1214" i="7" s="1"/>
  <c r="R1214" i="7" s="1"/>
  <c r="F1214" i="7"/>
  <c r="J1213" i="7"/>
  <c r="I1213" i="7"/>
  <c r="H1213" i="7"/>
  <c r="G1213" i="7"/>
  <c r="Q1213" i="7" s="1"/>
  <c r="R1213" i="7" s="1"/>
  <c r="F1213" i="7"/>
  <c r="J1212" i="7"/>
  <c r="I1212" i="7"/>
  <c r="H1212" i="7"/>
  <c r="G1212" i="7"/>
  <c r="Q1212" i="7" s="1"/>
  <c r="R1212" i="7" s="1"/>
  <c r="F1212" i="7"/>
  <c r="J1211" i="7"/>
  <c r="I1211" i="7"/>
  <c r="H1211" i="7"/>
  <c r="G1211" i="7"/>
  <c r="Q1211" i="7" s="1"/>
  <c r="R1211" i="7" s="1"/>
  <c r="F1211" i="7"/>
  <c r="J1210" i="7"/>
  <c r="I1210" i="7"/>
  <c r="H1210" i="7"/>
  <c r="G1210" i="7"/>
  <c r="Q1210" i="7" s="1"/>
  <c r="R1210" i="7" s="1"/>
  <c r="F1210" i="7"/>
  <c r="J1209" i="7"/>
  <c r="I1209" i="7"/>
  <c r="H1209" i="7"/>
  <c r="G1209" i="7"/>
  <c r="Q1209" i="7" s="1"/>
  <c r="R1209" i="7" s="1"/>
  <c r="F1209" i="7"/>
  <c r="J1208" i="7"/>
  <c r="I1208" i="7"/>
  <c r="H1208" i="7"/>
  <c r="G1208" i="7"/>
  <c r="Q1208" i="7" s="1"/>
  <c r="R1208" i="7" s="1"/>
  <c r="F1208" i="7"/>
  <c r="J1207" i="7"/>
  <c r="I1207" i="7"/>
  <c r="H1207" i="7"/>
  <c r="G1207" i="7"/>
  <c r="Q1207" i="7" s="1"/>
  <c r="R1207" i="7" s="1"/>
  <c r="F1207" i="7"/>
  <c r="J1206" i="7"/>
  <c r="I1206" i="7"/>
  <c r="H1206" i="7"/>
  <c r="G1206" i="7"/>
  <c r="Q1206" i="7" s="1"/>
  <c r="R1206" i="7" s="1"/>
  <c r="F1206" i="7"/>
  <c r="J1205" i="7"/>
  <c r="I1205" i="7"/>
  <c r="H1205" i="7"/>
  <c r="G1205" i="7"/>
  <c r="Q1205" i="7" s="1"/>
  <c r="R1205" i="7" s="1"/>
  <c r="F1205" i="7"/>
  <c r="J1204" i="7"/>
  <c r="I1204" i="7"/>
  <c r="H1204" i="7"/>
  <c r="G1204" i="7"/>
  <c r="Q1204" i="7" s="1"/>
  <c r="F1204" i="7"/>
  <c r="J1203" i="7"/>
  <c r="I1203" i="7"/>
  <c r="H1203" i="7"/>
  <c r="G1203" i="7"/>
  <c r="Q1203" i="7" s="1"/>
  <c r="R1203" i="7" s="1"/>
  <c r="F1203" i="7"/>
  <c r="J1202" i="7"/>
  <c r="I1202" i="7"/>
  <c r="H1202" i="7"/>
  <c r="G1202" i="7"/>
  <c r="Q1202" i="7" s="1"/>
  <c r="R1202" i="7" s="1"/>
  <c r="F1202" i="7"/>
  <c r="J1201" i="7"/>
  <c r="I1201" i="7"/>
  <c r="H1201" i="7"/>
  <c r="G1201" i="7"/>
  <c r="Q1201" i="7" s="1"/>
  <c r="R1201" i="7" s="1"/>
  <c r="F1201" i="7"/>
  <c r="J1200" i="7"/>
  <c r="I1200" i="7"/>
  <c r="H1200" i="7"/>
  <c r="G1200" i="7"/>
  <c r="Q1200" i="7" s="1"/>
  <c r="R1200" i="7" s="1"/>
  <c r="F1200" i="7"/>
  <c r="J1199" i="7"/>
  <c r="I1199" i="7"/>
  <c r="H1199" i="7"/>
  <c r="G1199" i="7"/>
  <c r="Q1199" i="7" s="1"/>
  <c r="R1199" i="7" s="1"/>
  <c r="F1199" i="7"/>
  <c r="J1198" i="7"/>
  <c r="I1198" i="7"/>
  <c r="H1198" i="7"/>
  <c r="G1198" i="7"/>
  <c r="Q1198" i="7" s="1"/>
  <c r="R1198" i="7" s="1"/>
  <c r="F1198" i="7"/>
  <c r="J1197" i="7"/>
  <c r="I1197" i="7"/>
  <c r="H1197" i="7"/>
  <c r="G1197" i="7"/>
  <c r="Q1197" i="7" s="1"/>
  <c r="R1197" i="7" s="1"/>
  <c r="F1197" i="7"/>
  <c r="J1196" i="7"/>
  <c r="I1196" i="7"/>
  <c r="H1196" i="7"/>
  <c r="G1196" i="7"/>
  <c r="Q1196" i="7" s="1"/>
  <c r="R1196" i="7" s="1"/>
  <c r="F1196" i="7"/>
  <c r="J1195" i="7"/>
  <c r="I1195" i="7"/>
  <c r="H1195" i="7"/>
  <c r="G1195" i="7"/>
  <c r="Q1195" i="7" s="1"/>
  <c r="R1195" i="7" s="1"/>
  <c r="F1195" i="7"/>
  <c r="J1194" i="7"/>
  <c r="I1194" i="7"/>
  <c r="H1194" i="7"/>
  <c r="G1194" i="7"/>
  <c r="Q1194" i="7" s="1"/>
  <c r="R1194" i="7" s="1"/>
  <c r="F1194" i="7"/>
  <c r="J1193" i="7"/>
  <c r="I1193" i="7"/>
  <c r="H1193" i="7"/>
  <c r="G1193" i="7"/>
  <c r="Q1193" i="7" s="1"/>
  <c r="R1193" i="7" s="1"/>
  <c r="F1193" i="7"/>
  <c r="J1192" i="7"/>
  <c r="I1192" i="7"/>
  <c r="H1192" i="7"/>
  <c r="G1192" i="7"/>
  <c r="Q1192" i="7" s="1"/>
  <c r="R1192" i="7" s="1"/>
  <c r="F1192" i="7"/>
  <c r="J1191" i="7"/>
  <c r="I1191" i="7"/>
  <c r="H1191" i="7"/>
  <c r="G1191" i="7"/>
  <c r="Q1191" i="7" s="1"/>
  <c r="R1191" i="7" s="1"/>
  <c r="F1191" i="7"/>
  <c r="J1190" i="7"/>
  <c r="I1190" i="7"/>
  <c r="H1190" i="7"/>
  <c r="G1190" i="7"/>
  <c r="Q1190" i="7" s="1"/>
  <c r="R1190" i="7" s="1"/>
  <c r="F1190" i="7"/>
  <c r="J1189" i="7"/>
  <c r="I1189" i="7"/>
  <c r="H1189" i="7"/>
  <c r="G1189" i="7"/>
  <c r="Q1189" i="7" s="1"/>
  <c r="R1189" i="7" s="1"/>
  <c r="F1189" i="7"/>
  <c r="J1188" i="7"/>
  <c r="I1188" i="7"/>
  <c r="H1188" i="7"/>
  <c r="G1188" i="7"/>
  <c r="Q1188" i="7" s="1"/>
  <c r="R1188" i="7" s="1"/>
  <c r="F1188" i="7"/>
  <c r="J1187" i="7"/>
  <c r="I1187" i="7"/>
  <c r="H1187" i="7"/>
  <c r="G1187" i="7"/>
  <c r="Q1187" i="7" s="1"/>
  <c r="R1187" i="7" s="1"/>
  <c r="F1187" i="7"/>
  <c r="J1186" i="7"/>
  <c r="I1186" i="7"/>
  <c r="H1186" i="7"/>
  <c r="G1186" i="7"/>
  <c r="Q1186" i="7" s="1"/>
  <c r="R1186" i="7" s="1"/>
  <c r="F1186" i="7"/>
  <c r="J1185" i="7"/>
  <c r="I1185" i="7"/>
  <c r="H1185" i="7"/>
  <c r="G1185" i="7"/>
  <c r="Q1185" i="7" s="1"/>
  <c r="R1185" i="7" s="1"/>
  <c r="F1185" i="7"/>
  <c r="J1184" i="7"/>
  <c r="I1184" i="7"/>
  <c r="H1184" i="7"/>
  <c r="G1184" i="7"/>
  <c r="Q1184" i="7" s="1"/>
  <c r="R1184" i="7" s="1"/>
  <c r="F1184" i="7"/>
  <c r="J1183" i="7"/>
  <c r="I1183" i="7"/>
  <c r="H1183" i="7"/>
  <c r="G1183" i="7"/>
  <c r="Q1183" i="7" s="1"/>
  <c r="R1183" i="7" s="1"/>
  <c r="F1183" i="7"/>
  <c r="J1182" i="7"/>
  <c r="I1182" i="7"/>
  <c r="H1182" i="7"/>
  <c r="G1182" i="7"/>
  <c r="Q1182" i="7" s="1"/>
  <c r="R1182" i="7" s="1"/>
  <c r="F1182" i="7"/>
  <c r="J1181" i="7"/>
  <c r="I1181" i="7"/>
  <c r="H1181" i="7"/>
  <c r="G1181" i="7"/>
  <c r="Q1181" i="7" s="1"/>
  <c r="R1181" i="7" s="1"/>
  <c r="F1181" i="7"/>
  <c r="J1180" i="7"/>
  <c r="I1180" i="7"/>
  <c r="H1180" i="7"/>
  <c r="G1180" i="7"/>
  <c r="Q1180" i="7" s="1"/>
  <c r="R1180" i="7" s="1"/>
  <c r="F1180" i="7"/>
  <c r="J1179" i="7"/>
  <c r="I1179" i="7"/>
  <c r="H1179" i="7"/>
  <c r="G1179" i="7"/>
  <c r="Q1179" i="7" s="1"/>
  <c r="R1179" i="7" s="1"/>
  <c r="F1179" i="7"/>
  <c r="J1178" i="7"/>
  <c r="I1178" i="7"/>
  <c r="H1178" i="7"/>
  <c r="G1178" i="7"/>
  <c r="Q1178" i="7" s="1"/>
  <c r="R1178" i="7" s="1"/>
  <c r="F1178" i="7"/>
  <c r="J1177" i="7"/>
  <c r="I1177" i="7"/>
  <c r="H1177" i="7"/>
  <c r="G1177" i="7"/>
  <c r="Q1177" i="7" s="1"/>
  <c r="R1177" i="7" s="1"/>
  <c r="F1177" i="7"/>
  <c r="J1176" i="7"/>
  <c r="I1176" i="7"/>
  <c r="H1176" i="7"/>
  <c r="G1176" i="7"/>
  <c r="Q1176" i="7" s="1"/>
  <c r="F1176" i="7"/>
  <c r="J1175" i="7"/>
  <c r="I1175" i="7"/>
  <c r="H1175" i="7"/>
  <c r="G1175" i="7"/>
  <c r="Q1175" i="7" s="1"/>
  <c r="R1175" i="7" s="1"/>
  <c r="F1175" i="7"/>
  <c r="J1174" i="7"/>
  <c r="I1174" i="7"/>
  <c r="H1174" i="7"/>
  <c r="G1174" i="7"/>
  <c r="Q1174" i="7" s="1"/>
  <c r="R1174" i="7" s="1"/>
  <c r="F1174" i="7"/>
  <c r="J1173" i="7"/>
  <c r="I1173" i="7"/>
  <c r="H1173" i="7"/>
  <c r="G1173" i="7"/>
  <c r="Q1173" i="7" s="1"/>
  <c r="R1173" i="7" s="1"/>
  <c r="F1173" i="7"/>
  <c r="J1172" i="7"/>
  <c r="I1172" i="7"/>
  <c r="H1172" i="7"/>
  <c r="G1172" i="7"/>
  <c r="Q1172" i="7" s="1"/>
  <c r="F1172" i="7"/>
  <c r="J1171" i="7"/>
  <c r="I1171" i="7"/>
  <c r="H1171" i="7"/>
  <c r="G1171" i="7"/>
  <c r="Q1171" i="7" s="1"/>
  <c r="R1171" i="7" s="1"/>
  <c r="F1171" i="7"/>
  <c r="J1170" i="7"/>
  <c r="I1170" i="7"/>
  <c r="H1170" i="7"/>
  <c r="G1170" i="7"/>
  <c r="Q1170" i="7" s="1"/>
  <c r="R1170" i="7" s="1"/>
  <c r="F1170" i="7"/>
  <c r="J1169" i="7"/>
  <c r="I1169" i="7"/>
  <c r="H1169" i="7"/>
  <c r="G1169" i="7"/>
  <c r="Q1169" i="7" s="1"/>
  <c r="R1169" i="7" s="1"/>
  <c r="F1169" i="7"/>
  <c r="J1168" i="7"/>
  <c r="I1168" i="7"/>
  <c r="H1168" i="7"/>
  <c r="G1168" i="7"/>
  <c r="Q1168" i="7" s="1"/>
  <c r="F1168" i="7"/>
  <c r="J1167" i="7"/>
  <c r="I1167" i="7"/>
  <c r="H1167" i="7"/>
  <c r="G1167" i="7"/>
  <c r="Q1167" i="7" s="1"/>
  <c r="R1167" i="7" s="1"/>
  <c r="F1167" i="7"/>
  <c r="J1166" i="7"/>
  <c r="I1166" i="7"/>
  <c r="H1166" i="7"/>
  <c r="G1166" i="7"/>
  <c r="Q1166" i="7" s="1"/>
  <c r="R1166" i="7" s="1"/>
  <c r="F1166" i="7"/>
  <c r="J1165" i="7"/>
  <c r="I1165" i="7"/>
  <c r="H1165" i="7"/>
  <c r="G1165" i="7"/>
  <c r="Q1165" i="7" s="1"/>
  <c r="R1165" i="7" s="1"/>
  <c r="F1165" i="7"/>
  <c r="J1164" i="7"/>
  <c r="I1164" i="7"/>
  <c r="H1164" i="7"/>
  <c r="G1164" i="7"/>
  <c r="Q1164" i="7" s="1"/>
  <c r="F1164" i="7"/>
  <c r="J1163" i="7"/>
  <c r="I1163" i="7"/>
  <c r="H1163" i="7"/>
  <c r="G1163" i="7"/>
  <c r="Q1163" i="7" s="1"/>
  <c r="R1163" i="7" s="1"/>
  <c r="F1163" i="7"/>
  <c r="J1162" i="7"/>
  <c r="I1162" i="7"/>
  <c r="H1162" i="7"/>
  <c r="G1162" i="7"/>
  <c r="Q1162" i="7" s="1"/>
  <c r="R1162" i="7" s="1"/>
  <c r="F1162" i="7"/>
  <c r="J1161" i="7"/>
  <c r="I1161" i="7"/>
  <c r="H1161" i="7"/>
  <c r="G1161" i="7"/>
  <c r="Q1161" i="7" s="1"/>
  <c r="R1161" i="7" s="1"/>
  <c r="F1161" i="7"/>
  <c r="J1160" i="7"/>
  <c r="I1160" i="7"/>
  <c r="H1160" i="7"/>
  <c r="G1160" i="7"/>
  <c r="Q1160" i="7" s="1"/>
  <c r="F1160" i="7"/>
  <c r="J1159" i="7"/>
  <c r="I1159" i="7"/>
  <c r="H1159" i="7"/>
  <c r="G1159" i="7"/>
  <c r="Q1159" i="7" s="1"/>
  <c r="R1159" i="7" s="1"/>
  <c r="F1159" i="7"/>
  <c r="J1158" i="7"/>
  <c r="I1158" i="7"/>
  <c r="H1158" i="7"/>
  <c r="G1158" i="7"/>
  <c r="Q1158" i="7" s="1"/>
  <c r="R1158" i="7" s="1"/>
  <c r="F1158" i="7"/>
  <c r="J1157" i="7"/>
  <c r="I1157" i="7"/>
  <c r="H1157" i="7"/>
  <c r="G1157" i="7"/>
  <c r="Q1157" i="7" s="1"/>
  <c r="R1157" i="7" s="1"/>
  <c r="F1157" i="7"/>
  <c r="J1156" i="7"/>
  <c r="I1156" i="7"/>
  <c r="H1156" i="7"/>
  <c r="G1156" i="7"/>
  <c r="Q1156" i="7" s="1"/>
  <c r="F1156" i="7"/>
  <c r="J1155" i="7"/>
  <c r="I1155" i="7"/>
  <c r="H1155" i="7"/>
  <c r="G1155" i="7"/>
  <c r="Q1155" i="7" s="1"/>
  <c r="R1155" i="7" s="1"/>
  <c r="F1155" i="7"/>
  <c r="J1154" i="7"/>
  <c r="I1154" i="7"/>
  <c r="H1154" i="7"/>
  <c r="G1154" i="7"/>
  <c r="Q1154" i="7" s="1"/>
  <c r="R1154" i="7" s="1"/>
  <c r="F1154" i="7"/>
  <c r="J1153" i="7"/>
  <c r="I1153" i="7"/>
  <c r="H1153" i="7"/>
  <c r="G1153" i="7"/>
  <c r="Q1153" i="7" s="1"/>
  <c r="R1153" i="7" s="1"/>
  <c r="F1153" i="7"/>
  <c r="J1152" i="7"/>
  <c r="I1152" i="7"/>
  <c r="H1152" i="7"/>
  <c r="G1152" i="7"/>
  <c r="Q1152" i="7" s="1"/>
  <c r="F1152" i="7"/>
  <c r="J1151" i="7"/>
  <c r="I1151" i="7"/>
  <c r="H1151" i="7"/>
  <c r="G1151" i="7"/>
  <c r="Q1151" i="7" s="1"/>
  <c r="R1151" i="7" s="1"/>
  <c r="F1151" i="7"/>
  <c r="J1150" i="7"/>
  <c r="I1150" i="7"/>
  <c r="H1150" i="7"/>
  <c r="G1150" i="7"/>
  <c r="Q1150" i="7" s="1"/>
  <c r="R1150" i="7" s="1"/>
  <c r="F1150" i="7"/>
  <c r="J1149" i="7"/>
  <c r="I1149" i="7"/>
  <c r="H1149" i="7"/>
  <c r="G1149" i="7"/>
  <c r="Q1149" i="7" s="1"/>
  <c r="R1149" i="7" s="1"/>
  <c r="F1149" i="7"/>
  <c r="J1148" i="7"/>
  <c r="I1148" i="7"/>
  <c r="H1148" i="7"/>
  <c r="G1148" i="7"/>
  <c r="Q1148" i="7" s="1"/>
  <c r="F1148" i="7"/>
  <c r="J1147" i="7"/>
  <c r="I1147" i="7"/>
  <c r="H1147" i="7"/>
  <c r="G1147" i="7"/>
  <c r="Q1147" i="7" s="1"/>
  <c r="R1147" i="7" s="1"/>
  <c r="F1147" i="7"/>
  <c r="J1146" i="7"/>
  <c r="I1146" i="7"/>
  <c r="H1146" i="7"/>
  <c r="G1146" i="7"/>
  <c r="Q1146" i="7" s="1"/>
  <c r="R1146" i="7" s="1"/>
  <c r="F1146" i="7"/>
  <c r="J1145" i="7"/>
  <c r="I1145" i="7"/>
  <c r="H1145" i="7"/>
  <c r="G1145" i="7"/>
  <c r="Q1145" i="7" s="1"/>
  <c r="R1145" i="7" s="1"/>
  <c r="F1145" i="7"/>
  <c r="J1144" i="7"/>
  <c r="I1144" i="7"/>
  <c r="H1144" i="7"/>
  <c r="G1144" i="7"/>
  <c r="Q1144" i="7" s="1"/>
  <c r="F1144" i="7"/>
  <c r="J1143" i="7"/>
  <c r="I1143" i="7"/>
  <c r="H1143" i="7"/>
  <c r="G1143" i="7"/>
  <c r="Q1143" i="7" s="1"/>
  <c r="R1143" i="7" s="1"/>
  <c r="F1143" i="7"/>
  <c r="J1142" i="7"/>
  <c r="I1142" i="7"/>
  <c r="H1142" i="7"/>
  <c r="G1142" i="7"/>
  <c r="Q1142" i="7" s="1"/>
  <c r="R1142" i="7" s="1"/>
  <c r="F1142" i="7"/>
  <c r="J1141" i="7"/>
  <c r="I1141" i="7"/>
  <c r="H1141" i="7"/>
  <c r="G1141" i="7"/>
  <c r="Q1141" i="7" s="1"/>
  <c r="R1141" i="7" s="1"/>
  <c r="F1141" i="7"/>
  <c r="J1140" i="7"/>
  <c r="I1140" i="7"/>
  <c r="H1140" i="7"/>
  <c r="G1140" i="7"/>
  <c r="Q1140" i="7" s="1"/>
  <c r="F1140" i="7"/>
  <c r="J1139" i="7"/>
  <c r="I1139" i="7"/>
  <c r="H1139" i="7"/>
  <c r="G1139" i="7"/>
  <c r="Q1139" i="7" s="1"/>
  <c r="R1139" i="7" s="1"/>
  <c r="F1139" i="7"/>
  <c r="J1138" i="7"/>
  <c r="I1138" i="7"/>
  <c r="H1138" i="7"/>
  <c r="G1138" i="7"/>
  <c r="Q1138" i="7" s="1"/>
  <c r="R1138" i="7" s="1"/>
  <c r="F1138" i="7"/>
  <c r="J1137" i="7"/>
  <c r="I1137" i="7"/>
  <c r="H1137" i="7"/>
  <c r="G1137" i="7"/>
  <c r="Q1137" i="7" s="1"/>
  <c r="R1137" i="7" s="1"/>
  <c r="F1137" i="7"/>
  <c r="J1136" i="7"/>
  <c r="I1136" i="7"/>
  <c r="H1136" i="7"/>
  <c r="G1136" i="7"/>
  <c r="Q1136" i="7" s="1"/>
  <c r="F1136" i="7"/>
  <c r="J1135" i="7"/>
  <c r="I1135" i="7"/>
  <c r="H1135" i="7"/>
  <c r="G1135" i="7"/>
  <c r="Q1135" i="7" s="1"/>
  <c r="R1135" i="7" s="1"/>
  <c r="F1135" i="7"/>
  <c r="J1134" i="7"/>
  <c r="I1134" i="7"/>
  <c r="H1134" i="7"/>
  <c r="G1134" i="7"/>
  <c r="Q1134" i="7" s="1"/>
  <c r="R1134" i="7" s="1"/>
  <c r="F1134" i="7"/>
  <c r="J1133" i="7"/>
  <c r="I1133" i="7"/>
  <c r="H1133" i="7"/>
  <c r="G1133" i="7"/>
  <c r="Q1133" i="7" s="1"/>
  <c r="R1133" i="7" s="1"/>
  <c r="F1133" i="7"/>
  <c r="J1132" i="7"/>
  <c r="I1132" i="7"/>
  <c r="H1132" i="7"/>
  <c r="G1132" i="7"/>
  <c r="Q1132" i="7" s="1"/>
  <c r="F1132" i="7"/>
  <c r="J1131" i="7"/>
  <c r="I1131" i="7"/>
  <c r="H1131" i="7"/>
  <c r="G1131" i="7"/>
  <c r="Q1131" i="7" s="1"/>
  <c r="R1131" i="7" s="1"/>
  <c r="F1131" i="7"/>
  <c r="J1130" i="7"/>
  <c r="I1130" i="7"/>
  <c r="H1130" i="7"/>
  <c r="G1130" i="7"/>
  <c r="Q1130" i="7" s="1"/>
  <c r="R1130" i="7" s="1"/>
  <c r="F1130" i="7"/>
  <c r="J1129" i="7"/>
  <c r="I1129" i="7"/>
  <c r="H1129" i="7"/>
  <c r="G1129" i="7"/>
  <c r="Q1129" i="7" s="1"/>
  <c r="R1129" i="7" s="1"/>
  <c r="F1129" i="7"/>
  <c r="J1128" i="7"/>
  <c r="I1128" i="7"/>
  <c r="H1128" i="7"/>
  <c r="G1128" i="7"/>
  <c r="Q1128" i="7" s="1"/>
  <c r="F1128" i="7"/>
  <c r="J1127" i="7"/>
  <c r="I1127" i="7"/>
  <c r="H1127" i="7"/>
  <c r="G1127" i="7"/>
  <c r="Q1127" i="7" s="1"/>
  <c r="R1127" i="7" s="1"/>
  <c r="F1127" i="7"/>
  <c r="J1126" i="7"/>
  <c r="I1126" i="7"/>
  <c r="H1126" i="7"/>
  <c r="G1126" i="7"/>
  <c r="Q1126" i="7" s="1"/>
  <c r="R1126" i="7" s="1"/>
  <c r="F1126" i="7"/>
  <c r="J1125" i="7"/>
  <c r="I1125" i="7"/>
  <c r="H1125" i="7"/>
  <c r="G1125" i="7"/>
  <c r="Q1125" i="7" s="1"/>
  <c r="R1125" i="7" s="1"/>
  <c r="F1125" i="7"/>
  <c r="J1124" i="7"/>
  <c r="I1124" i="7"/>
  <c r="H1124" i="7"/>
  <c r="G1124" i="7"/>
  <c r="Q1124" i="7" s="1"/>
  <c r="F1124" i="7"/>
  <c r="J1123" i="7"/>
  <c r="I1123" i="7"/>
  <c r="H1123" i="7"/>
  <c r="G1123" i="7"/>
  <c r="Q1123" i="7" s="1"/>
  <c r="R1123" i="7" s="1"/>
  <c r="F1123" i="7"/>
  <c r="J1122" i="7"/>
  <c r="I1122" i="7"/>
  <c r="H1122" i="7"/>
  <c r="G1122" i="7"/>
  <c r="Q1122" i="7" s="1"/>
  <c r="R1122" i="7" s="1"/>
  <c r="F1122" i="7"/>
  <c r="J1121" i="7"/>
  <c r="I1121" i="7"/>
  <c r="H1121" i="7"/>
  <c r="G1121" i="7"/>
  <c r="Q1121" i="7" s="1"/>
  <c r="R1121" i="7" s="1"/>
  <c r="F1121" i="7"/>
  <c r="J1120" i="7"/>
  <c r="I1120" i="7"/>
  <c r="H1120" i="7"/>
  <c r="G1120" i="7"/>
  <c r="Q1120" i="7" s="1"/>
  <c r="F1120" i="7"/>
  <c r="J1119" i="7"/>
  <c r="I1119" i="7"/>
  <c r="H1119" i="7"/>
  <c r="G1119" i="7"/>
  <c r="Q1119" i="7" s="1"/>
  <c r="R1119" i="7" s="1"/>
  <c r="F1119" i="7"/>
  <c r="J1118" i="7"/>
  <c r="I1118" i="7"/>
  <c r="H1118" i="7"/>
  <c r="G1118" i="7"/>
  <c r="Q1118" i="7" s="1"/>
  <c r="R1118" i="7" s="1"/>
  <c r="F1118" i="7"/>
  <c r="J1117" i="7"/>
  <c r="I1117" i="7"/>
  <c r="H1117" i="7"/>
  <c r="G1117" i="7"/>
  <c r="Q1117" i="7" s="1"/>
  <c r="R1117" i="7" s="1"/>
  <c r="F1117" i="7"/>
  <c r="J1116" i="7"/>
  <c r="I1116" i="7"/>
  <c r="H1116" i="7"/>
  <c r="G1116" i="7"/>
  <c r="Q1116" i="7" s="1"/>
  <c r="F1116" i="7"/>
  <c r="J1115" i="7"/>
  <c r="I1115" i="7"/>
  <c r="H1115" i="7"/>
  <c r="G1115" i="7"/>
  <c r="Q1115" i="7" s="1"/>
  <c r="R1115" i="7" s="1"/>
  <c r="F1115" i="7"/>
  <c r="J1114" i="7"/>
  <c r="I1114" i="7"/>
  <c r="H1114" i="7"/>
  <c r="G1114" i="7"/>
  <c r="Q1114" i="7" s="1"/>
  <c r="R1114" i="7" s="1"/>
  <c r="F1114" i="7"/>
  <c r="J1113" i="7"/>
  <c r="I1113" i="7"/>
  <c r="H1113" i="7"/>
  <c r="G1113" i="7"/>
  <c r="Q1113" i="7" s="1"/>
  <c r="R1113" i="7" s="1"/>
  <c r="F1113" i="7"/>
  <c r="J1112" i="7"/>
  <c r="I1112" i="7"/>
  <c r="H1112" i="7"/>
  <c r="G1112" i="7"/>
  <c r="Q1112" i="7" s="1"/>
  <c r="F1112" i="7"/>
  <c r="J1111" i="7"/>
  <c r="I1111" i="7"/>
  <c r="H1111" i="7"/>
  <c r="G1111" i="7"/>
  <c r="Q1111" i="7" s="1"/>
  <c r="R1111" i="7" s="1"/>
  <c r="F1111" i="7"/>
  <c r="J1110" i="7"/>
  <c r="I1110" i="7"/>
  <c r="H1110" i="7"/>
  <c r="G1110" i="7"/>
  <c r="Q1110" i="7" s="1"/>
  <c r="R1110" i="7" s="1"/>
  <c r="F1110" i="7"/>
  <c r="J1109" i="7"/>
  <c r="I1109" i="7"/>
  <c r="H1109" i="7"/>
  <c r="G1109" i="7"/>
  <c r="Q1109" i="7" s="1"/>
  <c r="R1109" i="7" s="1"/>
  <c r="F1109" i="7"/>
  <c r="J1108" i="7"/>
  <c r="I1108" i="7"/>
  <c r="H1108" i="7"/>
  <c r="G1108" i="7"/>
  <c r="Q1108" i="7" s="1"/>
  <c r="F1108" i="7"/>
  <c r="J1107" i="7"/>
  <c r="I1107" i="7"/>
  <c r="H1107" i="7"/>
  <c r="G1107" i="7"/>
  <c r="Q1107" i="7" s="1"/>
  <c r="R1107" i="7" s="1"/>
  <c r="F1107" i="7"/>
  <c r="J1106" i="7"/>
  <c r="I1106" i="7"/>
  <c r="H1106" i="7"/>
  <c r="G1106" i="7"/>
  <c r="Q1106" i="7" s="1"/>
  <c r="R1106" i="7" s="1"/>
  <c r="F1106" i="7"/>
  <c r="J1105" i="7"/>
  <c r="I1105" i="7"/>
  <c r="H1105" i="7"/>
  <c r="G1105" i="7"/>
  <c r="Q1105" i="7" s="1"/>
  <c r="R1105" i="7" s="1"/>
  <c r="F1105" i="7"/>
  <c r="J1104" i="7"/>
  <c r="I1104" i="7"/>
  <c r="H1104" i="7"/>
  <c r="G1104" i="7"/>
  <c r="Q1104" i="7" s="1"/>
  <c r="F1104" i="7"/>
  <c r="J1103" i="7"/>
  <c r="I1103" i="7"/>
  <c r="H1103" i="7"/>
  <c r="G1103" i="7"/>
  <c r="Q1103" i="7" s="1"/>
  <c r="R1103" i="7" s="1"/>
  <c r="F1103" i="7"/>
  <c r="J1102" i="7"/>
  <c r="I1102" i="7"/>
  <c r="H1102" i="7"/>
  <c r="G1102" i="7"/>
  <c r="Q1102" i="7" s="1"/>
  <c r="R1102" i="7" s="1"/>
  <c r="F1102" i="7"/>
  <c r="J1101" i="7"/>
  <c r="I1101" i="7"/>
  <c r="H1101" i="7"/>
  <c r="G1101" i="7"/>
  <c r="Q1101" i="7" s="1"/>
  <c r="R1101" i="7" s="1"/>
  <c r="F1101" i="7"/>
  <c r="J1100" i="7"/>
  <c r="I1100" i="7"/>
  <c r="H1100" i="7"/>
  <c r="G1100" i="7"/>
  <c r="Q1100" i="7" s="1"/>
  <c r="R1100" i="7" s="1"/>
  <c r="F1100" i="7"/>
  <c r="J1099" i="7"/>
  <c r="I1099" i="7"/>
  <c r="H1099" i="7"/>
  <c r="G1099" i="7"/>
  <c r="Q1099" i="7" s="1"/>
  <c r="R1099" i="7" s="1"/>
  <c r="F1099" i="7"/>
  <c r="J1098" i="7"/>
  <c r="I1098" i="7"/>
  <c r="H1098" i="7"/>
  <c r="G1098" i="7"/>
  <c r="Q1098" i="7" s="1"/>
  <c r="R1098" i="7" s="1"/>
  <c r="F1098" i="7"/>
  <c r="J1097" i="7"/>
  <c r="I1097" i="7"/>
  <c r="H1097" i="7"/>
  <c r="G1097" i="7"/>
  <c r="Q1097" i="7" s="1"/>
  <c r="R1097" i="7" s="1"/>
  <c r="F1097" i="7"/>
  <c r="J1096" i="7"/>
  <c r="I1096" i="7"/>
  <c r="H1096" i="7"/>
  <c r="G1096" i="7"/>
  <c r="Q1096" i="7" s="1"/>
  <c r="R1096" i="7" s="1"/>
  <c r="F1096" i="7"/>
  <c r="J1095" i="7"/>
  <c r="I1095" i="7"/>
  <c r="H1095" i="7"/>
  <c r="G1095" i="7"/>
  <c r="Q1095" i="7" s="1"/>
  <c r="R1095" i="7" s="1"/>
  <c r="F1095" i="7"/>
  <c r="J1094" i="7"/>
  <c r="I1094" i="7"/>
  <c r="H1094" i="7"/>
  <c r="G1094" i="7"/>
  <c r="Q1094" i="7" s="1"/>
  <c r="R1094" i="7" s="1"/>
  <c r="F1094" i="7"/>
  <c r="J1093" i="7"/>
  <c r="I1093" i="7"/>
  <c r="H1093" i="7"/>
  <c r="G1093" i="7"/>
  <c r="Q1093" i="7" s="1"/>
  <c r="R1093" i="7" s="1"/>
  <c r="F1093" i="7"/>
  <c r="J1092" i="7"/>
  <c r="I1092" i="7"/>
  <c r="H1092" i="7"/>
  <c r="G1092" i="7"/>
  <c r="Q1092" i="7" s="1"/>
  <c r="R1092" i="7" s="1"/>
  <c r="F1092" i="7"/>
  <c r="J1091" i="7"/>
  <c r="I1091" i="7"/>
  <c r="H1091" i="7"/>
  <c r="G1091" i="7"/>
  <c r="Q1091" i="7" s="1"/>
  <c r="R1091" i="7" s="1"/>
  <c r="F1091" i="7"/>
  <c r="J1090" i="7"/>
  <c r="I1090" i="7"/>
  <c r="H1090" i="7"/>
  <c r="G1090" i="7"/>
  <c r="Q1090" i="7" s="1"/>
  <c r="R1090" i="7" s="1"/>
  <c r="F1090" i="7"/>
  <c r="J1089" i="7"/>
  <c r="I1089" i="7"/>
  <c r="H1089" i="7"/>
  <c r="G1089" i="7"/>
  <c r="Q1089" i="7" s="1"/>
  <c r="R1089" i="7" s="1"/>
  <c r="F1089" i="7"/>
  <c r="J1088" i="7"/>
  <c r="I1088" i="7"/>
  <c r="H1088" i="7"/>
  <c r="G1088" i="7"/>
  <c r="Q1088" i="7" s="1"/>
  <c r="R1088" i="7" s="1"/>
  <c r="F1088" i="7"/>
  <c r="J1087" i="7"/>
  <c r="I1087" i="7"/>
  <c r="H1087" i="7"/>
  <c r="G1087" i="7"/>
  <c r="Q1087" i="7" s="1"/>
  <c r="R1087" i="7" s="1"/>
  <c r="F1087" i="7"/>
  <c r="J1086" i="7"/>
  <c r="I1086" i="7"/>
  <c r="H1086" i="7"/>
  <c r="G1086" i="7"/>
  <c r="Q1086" i="7" s="1"/>
  <c r="R1086" i="7" s="1"/>
  <c r="F1086" i="7"/>
  <c r="J1085" i="7"/>
  <c r="I1085" i="7"/>
  <c r="H1085" i="7"/>
  <c r="G1085" i="7"/>
  <c r="Q1085" i="7" s="1"/>
  <c r="R1085" i="7" s="1"/>
  <c r="F1085" i="7"/>
  <c r="J1084" i="7"/>
  <c r="I1084" i="7"/>
  <c r="H1084" i="7"/>
  <c r="G1084" i="7"/>
  <c r="Q1084" i="7" s="1"/>
  <c r="R1084" i="7" s="1"/>
  <c r="F1084" i="7"/>
  <c r="J1083" i="7"/>
  <c r="I1083" i="7"/>
  <c r="H1083" i="7"/>
  <c r="G1083" i="7"/>
  <c r="Q1083" i="7" s="1"/>
  <c r="R1083" i="7" s="1"/>
  <c r="F1083" i="7"/>
  <c r="J1082" i="7"/>
  <c r="I1082" i="7"/>
  <c r="H1082" i="7"/>
  <c r="G1082" i="7"/>
  <c r="Q1082" i="7" s="1"/>
  <c r="R1082" i="7" s="1"/>
  <c r="F1082" i="7"/>
  <c r="J1081" i="7"/>
  <c r="I1081" i="7"/>
  <c r="H1081" i="7"/>
  <c r="G1081" i="7"/>
  <c r="Q1081" i="7" s="1"/>
  <c r="R1081" i="7" s="1"/>
  <c r="F1081" i="7"/>
  <c r="J1080" i="7"/>
  <c r="I1080" i="7"/>
  <c r="H1080" i="7"/>
  <c r="G1080" i="7"/>
  <c r="Q1080" i="7" s="1"/>
  <c r="R1080" i="7" s="1"/>
  <c r="F1080" i="7"/>
  <c r="J1079" i="7"/>
  <c r="I1079" i="7"/>
  <c r="H1079" i="7"/>
  <c r="G1079" i="7"/>
  <c r="Q1079" i="7" s="1"/>
  <c r="F1079" i="7"/>
  <c r="J1078" i="7"/>
  <c r="I1078" i="7"/>
  <c r="H1078" i="7"/>
  <c r="G1078" i="7"/>
  <c r="Q1078" i="7" s="1"/>
  <c r="R1078" i="7" s="1"/>
  <c r="F1078" i="7"/>
  <c r="J1077" i="7"/>
  <c r="I1077" i="7"/>
  <c r="H1077" i="7"/>
  <c r="G1077" i="7"/>
  <c r="Q1077" i="7" s="1"/>
  <c r="R1077" i="7" s="1"/>
  <c r="F1077" i="7"/>
  <c r="J1076" i="7"/>
  <c r="I1076" i="7"/>
  <c r="H1076" i="7"/>
  <c r="G1076" i="7"/>
  <c r="Q1076" i="7" s="1"/>
  <c r="R1076" i="7" s="1"/>
  <c r="F1076" i="7"/>
  <c r="J1075" i="7"/>
  <c r="I1075" i="7"/>
  <c r="H1075" i="7"/>
  <c r="G1075" i="7"/>
  <c r="Q1075" i="7" s="1"/>
  <c r="R1075" i="7" s="1"/>
  <c r="F1075" i="7"/>
  <c r="J1074" i="7"/>
  <c r="I1074" i="7"/>
  <c r="H1074" i="7"/>
  <c r="G1074" i="7"/>
  <c r="Q1074" i="7" s="1"/>
  <c r="F1074" i="7"/>
  <c r="J1073" i="7"/>
  <c r="I1073" i="7"/>
  <c r="H1073" i="7"/>
  <c r="G1073" i="7"/>
  <c r="Q1073" i="7" s="1"/>
  <c r="R1073" i="7" s="1"/>
  <c r="F1073" i="7"/>
  <c r="J1072" i="7"/>
  <c r="I1072" i="7"/>
  <c r="H1072" i="7"/>
  <c r="G1072" i="7"/>
  <c r="Q1072" i="7" s="1"/>
  <c r="R1072" i="7" s="1"/>
  <c r="F1072" i="7"/>
  <c r="J1071" i="7"/>
  <c r="I1071" i="7"/>
  <c r="H1071" i="7"/>
  <c r="G1071" i="7"/>
  <c r="Q1071" i="7" s="1"/>
  <c r="R1071" i="7" s="1"/>
  <c r="F1071" i="7"/>
  <c r="J1070" i="7"/>
  <c r="I1070" i="7"/>
  <c r="H1070" i="7"/>
  <c r="G1070" i="7"/>
  <c r="Q1070" i="7" s="1"/>
  <c r="R1070" i="7" s="1"/>
  <c r="F1070" i="7"/>
  <c r="J1069" i="7"/>
  <c r="I1069" i="7"/>
  <c r="H1069" i="7"/>
  <c r="G1069" i="7"/>
  <c r="Q1069" i="7" s="1"/>
  <c r="F1069" i="7"/>
  <c r="J1068" i="7"/>
  <c r="I1068" i="7"/>
  <c r="H1068" i="7"/>
  <c r="G1068" i="7"/>
  <c r="Q1068" i="7" s="1"/>
  <c r="R1068" i="7" s="1"/>
  <c r="F1068" i="7"/>
  <c r="J1067" i="7"/>
  <c r="I1067" i="7"/>
  <c r="H1067" i="7"/>
  <c r="G1067" i="7"/>
  <c r="Q1067" i="7" s="1"/>
  <c r="R1067" i="7" s="1"/>
  <c r="F1067" i="7"/>
  <c r="J1066" i="7"/>
  <c r="I1066" i="7"/>
  <c r="H1066" i="7"/>
  <c r="G1066" i="7"/>
  <c r="Q1066" i="7" s="1"/>
  <c r="R1066" i="7" s="1"/>
  <c r="F1066" i="7"/>
  <c r="J1065" i="7"/>
  <c r="I1065" i="7"/>
  <c r="H1065" i="7"/>
  <c r="G1065" i="7"/>
  <c r="Q1065" i="7" s="1"/>
  <c r="R1065" i="7" s="1"/>
  <c r="F1065" i="7"/>
  <c r="J1064" i="7"/>
  <c r="I1064" i="7"/>
  <c r="H1064" i="7"/>
  <c r="G1064" i="7"/>
  <c r="Q1064" i="7" s="1"/>
  <c r="F1064" i="7"/>
  <c r="J1063" i="7"/>
  <c r="I1063" i="7"/>
  <c r="H1063" i="7"/>
  <c r="G1063" i="7"/>
  <c r="Q1063" i="7" s="1"/>
  <c r="R1063" i="7" s="1"/>
  <c r="F1063" i="7"/>
  <c r="J1062" i="7"/>
  <c r="I1062" i="7"/>
  <c r="H1062" i="7"/>
  <c r="G1062" i="7"/>
  <c r="Q1062" i="7" s="1"/>
  <c r="R1062" i="7" s="1"/>
  <c r="F1062" i="7"/>
  <c r="J1061" i="7"/>
  <c r="I1061" i="7"/>
  <c r="H1061" i="7"/>
  <c r="G1061" i="7"/>
  <c r="Q1061" i="7" s="1"/>
  <c r="R1061" i="7" s="1"/>
  <c r="F1061" i="7"/>
  <c r="J1060" i="7"/>
  <c r="I1060" i="7"/>
  <c r="H1060" i="7"/>
  <c r="G1060" i="7"/>
  <c r="Q1060" i="7" s="1"/>
  <c r="R1060" i="7" s="1"/>
  <c r="F1060" i="7"/>
  <c r="J1059" i="7"/>
  <c r="I1059" i="7"/>
  <c r="H1059" i="7"/>
  <c r="G1059" i="7"/>
  <c r="Q1059" i="7" s="1"/>
  <c r="F1059" i="7"/>
  <c r="J1058" i="7"/>
  <c r="I1058" i="7"/>
  <c r="H1058" i="7"/>
  <c r="G1058" i="7"/>
  <c r="Q1058" i="7" s="1"/>
  <c r="R1058" i="7" s="1"/>
  <c r="F1058" i="7"/>
  <c r="J1057" i="7"/>
  <c r="I1057" i="7"/>
  <c r="H1057" i="7"/>
  <c r="G1057" i="7"/>
  <c r="Q1057" i="7" s="1"/>
  <c r="R1057" i="7" s="1"/>
  <c r="F1057" i="7"/>
  <c r="J1056" i="7"/>
  <c r="I1056" i="7"/>
  <c r="H1056" i="7"/>
  <c r="G1056" i="7"/>
  <c r="Q1056" i="7" s="1"/>
  <c r="R1056" i="7" s="1"/>
  <c r="F1056" i="7"/>
  <c r="J1055" i="7"/>
  <c r="I1055" i="7"/>
  <c r="H1055" i="7"/>
  <c r="G1055" i="7"/>
  <c r="Q1055" i="7" s="1"/>
  <c r="R1055" i="7" s="1"/>
  <c r="F1055" i="7"/>
  <c r="J1054" i="7"/>
  <c r="I1054" i="7"/>
  <c r="H1054" i="7"/>
  <c r="G1054" i="7"/>
  <c r="Q1054" i="7" s="1"/>
  <c r="F1054" i="7"/>
  <c r="J1053" i="7"/>
  <c r="I1053" i="7"/>
  <c r="H1053" i="7"/>
  <c r="G1053" i="7"/>
  <c r="Q1053" i="7" s="1"/>
  <c r="R1053" i="7" s="1"/>
  <c r="F1053" i="7"/>
  <c r="J1052" i="7"/>
  <c r="I1052" i="7"/>
  <c r="H1052" i="7"/>
  <c r="G1052" i="7"/>
  <c r="Q1052" i="7" s="1"/>
  <c r="R1052" i="7" s="1"/>
  <c r="F1052" i="7"/>
  <c r="J1051" i="7"/>
  <c r="I1051" i="7"/>
  <c r="H1051" i="7"/>
  <c r="G1051" i="7"/>
  <c r="Q1051" i="7" s="1"/>
  <c r="R1051" i="7" s="1"/>
  <c r="F1051" i="7"/>
  <c r="J1050" i="7"/>
  <c r="I1050" i="7"/>
  <c r="H1050" i="7"/>
  <c r="G1050" i="7"/>
  <c r="Q1050" i="7" s="1"/>
  <c r="R1050" i="7" s="1"/>
  <c r="F1050" i="7"/>
  <c r="J1049" i="7"/>
  <c r="I1049" i="7"/>
  <c r="H1049" i="7"/>
  <c r="G1049" i="7"/>
  <c r="Q1049" i="7" s="1"/>
  <c r="F1049" i="7"/>
  <c r="J1048" i="7"/>
  <c r="I1048" i="7"/>
  <c r="H1048" i="7"/>
  <c r="G1048" i="7"/>
  <c r="Q1048" i="7" s="1"/>
  <c r="R1048" i="7" s="1"/>
  <c r="F1048" i="7"/>
  <c r="J1047" i="7"/>
  <c r="I1047" i="7"/>
  <c r="H1047" i="7"/>
  <c r="G1047" i="7"/>
  <c r="Q1047" i="7" s="1"/>
  <c r="R1047" i="7" s="1"/>
  <c r="F1047" i="7"/>
  <c r="J1046" i="7"/>
  <c r="I1046" i="7"/>
  <c r="H1046" i="7"/>
  <c r="G1046" i="7"/>
  <c r="Q1046" i="7" s="1"/>
  <c r="R1046" i="7" s="1"/>
  <c r="F1046" i="7"/>
  <c r="J1045" i="7"/>
  <c r="I1045" i="7"/>
  <c r="H1045" i="7"/>
  <c r="G1045" i="7"/>
  <c r="Q1045" i="7" s="1"/>
  <c r="R1045" i="7" s="1"/>
  <c r="F1045" i="7"/>
  <c r="J1044" i="7"/>
  <c r="I1044" i="7"/>
  <c r="H1044" i="7"/>
  <c r="G1044" i="7"/>
  <c r="Q1044" i="7" s="1"/>
  <c r="F1044" i="7"/>
  <c r="J1043" i="7"/>
  <c r="I1043" i="7"/>
  <c r="H1043" i="7"/>
  <c r="G1043" i="7"/>
  <c r="Q1043" i="7" s="1"/>
  <c r="R1043" i="7" s="1"/>
  <c r="F1043" i="7"/>
  <c r="J1042" i="7"/>
  <c r="I1042" i="7"/>
  <c r="H1042" i="7"/>
  <c r="G1042" i="7"/>
  <c r="Q1042" i="7" s="1"/>
  <c r="R1042" i="7" s="1"/>
  <c r="F1042" i="7"/>
  <c r="J1041" i="7"/>
  <c r="I1041" i="7"/>
  <c r="H1041" i="7"/>
  <c r="G1041" i="7"/>
  <c r="Q1041" i="7" s="1"/>
  <c r="R1041" i="7" s="1"/>
  <c r="F1041" i="7"/>
  <c r="J1040" i="7"/>
  <c r="I1040" i="7"/>
  <c r="H1040" i="7"/>
  <c r="G1040" i="7"/>
  <c r="Q1040" i="7" s="1"/>
  <c r="R1040" i="7" s="1"/>
  <c r="F1040" i="7"/>
  <c r="J1039" i="7"/>
  <c r="I1039" i="7"/>
  <c r="H1039" i="7"/>
  <c r="G1039" i="7"/>
  <c r="Q1039" i="7" s="1"/>
  <c r="F1039" i="7"/>
  <c r="J1038" i="7"/>
  <c r="I1038" i="7"/>
  <c r="H1038" i="7"/>
  <c r="G1038" i="7"/>
  <c r="Q1038" i="7" s="1"/>
  <c r="R1038" i="7" s="1"/>
  <c r="F1038" i="7"/>
  <c r="J1037" i="7"/>
  <c r="I1037" i="7"/>
  <c r="H1037" i="7"/>
  <c r="G1037" i="7"/>
  <c r="Q1037" i="7" s="1"/>
  <c r="R1037" i="7" s="1"/>
  <c r="F1037" i="7"/>
  <c r="J1036" i="7"/>
  <c r="I1036" i="7"/>
  <c r="H1036" i="7"/>
  <c r="G1036" i="7"/>
  <c r="Q1036" i="7" s="1"/>
  <c r="R1036" i="7" s="1"/>
  <c r="F1036" i="7"/>
  <c r="J1035" i="7"/>
  <c r="I1035" i="7"/>
  <c r="H1035" i="7"/>
  <c r="G1035" i="7"/>
  <c r="Q1035" i="7" s="1"/>
  <c r="R1035" i="7" s="1"/>
  <c r="F1035" i="7"/>
  <c r="J1034" i="7"/>
  <c r="I1034" i="7"/>
  <c r="H1034" i="7"/>
  <c r="G1034" i="7"/>
  <c r="Q1034" i="7" s="1"/>
  <c r="F1034" i="7"/>
  <c r="J1033" i="7"/>
  <c r="I1033" i="7"/>
  <c r="H1033" i="7"/>
  <c r="G1033" i="7"/>
  <c r="Q1033" i="7" s="1"/>
  <c r="R1033" i="7" s="1"/>
  <c r="F1033" i="7"/>
  <c r="J1032" i="7"/>
  <c r="I1032" i="7"/>
  <c r="H1032" i="7"/>
  <c r="G1032" i="7"/>
  <c r="Q1032" i="7" s="1"/>
  <c r="R1032" i="7" s="1"/>
  <c r="F1032" i="7"/>
  <c r="J1031" i="7"/>
  <c r="I1031" i="7"/>
  <c r="H1031" i="7"/>
  <c r="G1031" i="7"/>
  <c r="Q1031" i="7" s="1"/>
  <c r="R1031" i="7" s="1"/>
  <c r="F1031" i="7"/>
  <c r="J1030" i="7"/>
  <c r="I1030" i="7"/>
  <c r="H1030" i="7"/>
  <c r="G1030" i="7"/>
  <c r="Q1030" i="7" s="1"/>
  <c r="R1030" i="7" s="1"/>
  <c r="F1030" i="7"/>
  <c r="J1029" i="7"/>
  <c r="I1029" i="7"/>
  <c r="H1029" i="7"/>
  <c r="G1029" i="7"/>
  <c r="Q1029" i="7" s="1"/>
  <c r="F1029" i="7"/>
  <c r="J1028" i="7"/>
  <c r="I1028" i="7"/>
  <c r="H1028" i="7"/>
  <c r="G1028" i="7"/>
  <c r="Q1028" i="7" s="1"/>
  <c r="R1028" i="7" s="1"/>
  <c r="F1028" i="7"/>
  <c r="J1027" i="7"/>
  <c r="I1027" i="7"/>
  <c r="H1027" i="7"/>
  <c r="G1027" i="7"/>
  <c r="Q1027" i="7" s="1"/>
  <c r="R1027" i="7" s="1"/>
  <c r="F1027" i="7"/>
  <c r="J1026" i="7"/>
  <c r="I1026" i="7"/>
  <c r="H1026" i="7"/>
  <c r="G1026" i="7"/>
  <c r="Q1026" i="7" s="1"/>
  <c r="R1026" i="7" s="1"/>
  <c r="F1026" i="7"/>
  <c r="J1025" i="7"/>
  <c r="I1025" i="7"/>
  <c r="H1025" i="7"/>
  <c r="G1025" i="7"/>
  <c r="Q1025" i="7" s="1"/>
  <c r="R1025" i="7" s="1"/>
  <c r="F1025" i="7"/>
  <c r="J1024" i="7"/>
  <c r="I1024" i="7"/>
  <c r="H1024" i="7"/>
  <c r="G1024" i="7"/>
  <c r="Q1024" i="7" s="1"/>
  <c r="F1024" i="7"/>
  <c r="J1023" i="7"/>
  <c r="I1023" i="7"/>
  <c r="H1023" i="7"/>
  <c r="G1023" i="7"/>
  <c r="Q1023" i="7" s="1"/>
  <c r="R1023" i="7" s="1"/>
  <c r="F1023" i="7"/>
  <c r="J1022" i="7"/>
  <c r="I1022" i="7"/>
  <c r="H1022" i="7"/>
  <c r="G1022" i="7"/>
  <c r="Q1022" i="7" s="1"/>
  <c r="R1022" i="7" s="1"/>
  <c r="F1022" i="7"/>
  <c r="J1021" i="7"/>
  <c r="I1021" i="7"/>
  <c r="H1021" i="7"/>
  <c r="G1021" i="7"/>
  <c r="Q1021" i="7" s="1"/>
  <c r="R1021" i="7" s="1"/>
  <c r="F1021" i="7"/>
  <c r="J1020" i="7"/>
  <c r="I1020" i="7"/>
  <c r="H1020" i="7"/>
  <c r="G1020" i="7"/>
  <c r="Q1020" i="7" s="1"/>
  <c r="R1020" i="7" s="1"/>
  <c r="F1020" i="7"/>
  <c r="J1019" i="7"/>
  <c r="I1019" i="7"/>
  <c r="H1019" i="7"/>
  <c r="G1019" i="7"/>
  <c r="Q1019" i="7" s="1"/>
  <c r="F1019" i="7"/>
  <c r="J1018" i="7"/>
  <c r="I1018" i="7"/>
  <c r="H1018" i="7"/>
  <c r="G1018" i="7"/>
  <c r="Q1018" i="7" s="1"/>
  <c r="R1018" i="7" s="1"/>
  <c r="F1018" i="7"/>
  <c r="J1017" i="7"/>
  <c r="I1017" i="7"/>
  <c r="H1017" i="7"/>
  <c r="G1017" i="7"/>
  <c r="Q1017" i="7" s="1"/>
  <c r="R1017" i="7" s="1"/>
  <c r="F1017" i="7"/>
  <c r="J1016" i="7"/>
  <c r="I1016" i="7"/>
  <c r="H1016" i="7"/>
  <c r="G1016" i="7"/>
  <c r="Q1016" i="7" s="1"/>
  <c r="R1016" i="7" s="1"/>
  <c r="F1016" i="7"/>
  <c r="J1015" i="7"/>
  <c r="I1015" i="7"/>
  <c r="H1015" i="7"/>
  <c r="G1015" i="7"/>
  <c r="Q1015" i="7" s="1"/>
  <c r="R1015" i="7" s="1"/>
  <c r="F1015" i="7"/>
  <c r="J1014" i="7"/>
  <c r="I1014" i="7"/>
  <c r="H1014" i="7"/>
  <c r="G1014" i="7"/>
  <c r="Q1014" i="7" s="1"/>
  <c r="F1014" i="7"/>
  <c r="J1013" i="7"/>
  <c r="I1013" i="7"/>
  <c r="H1013" i="7"/>
  <c r="G1013" i="7"/>
  <c r="Q1013" i="7" s="1"/>
  <c r="R1013" i="7" s="1"/>
  <c r="F1013" i="7"/>
  <c r="J1012" i="7"/>
  <c r="I1012" i="7"/>
  <c r="H1012" i="7"/>
  <c r="G1012" i="7"/>
  <c r="Q1012" i="7" s="1"/>
  <c r="R1012" i="7" s="1"/>
  <c r="F1012" i="7"/>
  <c r="J1011" i="7"/>
  <c r="I1011" i="7"/>
  <c r="H1011" i="7"/>
  <c r="G1011" i="7"/>
  <c r="Q1011" i="7" s="1"/>
  <c r="R1011" i="7" s="1"/>
  <c r="F1011" i="7"/>
  <c r="J1010" i="7"/>
  <c r="I1010" i="7"/>
  <c r="H1010" i="7"/>
  <c r="G1010" i="7"/>
  <c r="Q1010" i="7" s="1"/>
  <c r="R1010" i="7" s="1"/>
  <c r="F1010" i="7"/>
  <c r="J1009" i="7"/>
  <c r="I1009" i="7"/>
  <c r="H1009" i="7"/>
  <c r="G1009" i="7"/>
  <c r="Q1009" i="7" s="1"/>
  <c r="F1009" i="7"/>
  <c r="J1008" i="7"/>
  <c r="I1008" i="7"/>
  <c r="H1008" i="7"/>
  <c r="G1008" i="7"/>
  <c r="Q1008" i="7" s="1"/>
  <c r="R1008" i="7" s="1"/>
  <c r="F1008" i="7"/>
  <c r="J1007" i="7"/>
  <c r="I1007" i="7"/>
  <c r="H1007" i="7"/>
  <c r="G1007" i="7"/>
  <c r="Q1007" i="7" s="1"/>
  <c r="R1007" i="7" s="1"/>
  <c r="F1007" i="7"/>
  <c r="J1006" i="7"/>
  <c r="I1006" i="7"/>
  <c r="H1006" i="7"/>
  <c r="G1006" i="7"/>
  <c r="Q1006" i="7" s="1"/>
  <c r="R1006" i="7" s="1"/>
  <c r="F1006" i="7"/>
  <c r="J1005" i="7"/>
  <c r="I1005" i="7"/>
  <c r="H1005" i="7"/>
  <c r="G1005" i="7"/>
  <c r="Q1005" i="7" s="1"/>
  <c r="R1005" i="7" s="1"/>
  <c r="F1005" i="7"/>
  <c r="J1004" i="7"/>
  <c r="I1004" i="7"/>
  <c r="H1004" i="7"/>
  <c r="G1004" i="7"/>
  <c r="Q1004" i="7" s="1"/>
  <c r="F1004" i="7"/>
  <c r="J1003" i="7"/>
  <c r="I1003" i="7"/>
  <c r="H1003" i="7"/>
  <c r="G1003" i="7"/>
  <c r="Q1003" i="7" s="1"/>
  <c r="R1003" i="7" s="1"/>
  <c r="F1003" i="7"/>
  <c r="J1002" i="7"/>
  <c r="I1002" i="7"/>
  <c r="H1002" i="7"/>
  <c r="G1002" i="7"/>
  <c r="Q1002" i="7" s="1"/>
  <c r="R1002" i="7" s="1"/>
  <c r="F1002" i="7"/>
  <c r="J1001" i="7"/>
  <c r="I1001" i="7"/>
  <c r="H1001" i="7"/>
  <c r="G1001" i="7"/>
  <c r="Q1001" i="7" s="1"/>
  <c r="R1001" i="7" s="1"/>
  <c r="F1001" i="7"/>
  <c r="J1000" i="7"/>
  <c r="I1000" i="7"/>
  <c r="H1000" i="7"/>
  <c r="G1000" i="7"/>
  <c r="Q1000" i="7" s="1"/>
  <c r="R1000" i="7" s="1"/>
  <c r="F1000" i="7"/>
  <c r="J999" i="7"/>
  <c r="I999" i="7"/>
  <c r="H999" i="7"/>
  <c r="G999" i="7"/>
  <c r="Q999" i="7" s="1"/>
  <c r="R999" i="7" s="1"/>
  <c r="F999" i="7"/>
  <c r="J998" i="7"/>
  <c r="I998" i="7"/>
  <c r="H998" i="7"/>
  <c r="G998" i="7"/>
  <c r="Q998" i="7" s="1"/>
  <c r="R998" i="7" s="1"/>
  <c r="F998" i="7"/>
  <c r="J997" i="7"/>
  <c r="I997" i="7"/>
  <c r="H997" i="7"/>
  <c r="G997" i="7"/>
  <c r="Q997" i="7" s="1"/>
  <c r="R997" i="7" s="1"/>
  <c r="F997" i="7"/>
  <c r="J996" i="7"/>
  <c r="I996" i="7"/>
  <c r="H996" i="7"/>
  <c r="G996" i="7"/>
  <c r="Q996" i="7" s="1"/>
  <c r="R996" i="7" s="1"/>
  <c r="F996" i="7"/>
  <c r="J995" i="7"/>
  <c r="I995" i="7"/>
  <c r="H995" i="7"/>
  <c r="G995" i="7"/>
  <c r="Q995" i="7" s="1"/>
  <c r="R995" i="7" s="1"/>
  <c r="F995" i="7"/>
  <c r="J994" i="7"/>
  <c r="I994" i="7"/>
  <c r="H994" i="7"/>
  <c r="G994" i="7"/>
  <c r="Q994" i="7" s="1"/>
  <c r="R994" i="7" s="1"/>
  <c r="F994" i="7"/>
  <c r="J993" i="7"/>
  <c r="I993" i="7"/>
  <c r="H993" i="7"/>
  <c r="G993" i="7"/>
  <c r="Q993" i="7" s="1"/>
  <c r="R993" i="7" s="1"/>
  <c r="F993" i="7"/>
  <c r="J992" i="7"/>
  <c r="I992" i="7"/>
  <c r="H992" i="7"/>
  <c r="G992" i="7"/>
  <c r="Q992" i="7" s="1"/>
  <c r="R992" i="7" s="1"/>
  <c r="F992" i="7"/>
  <c r="J991" i="7"/>
  <c r="I991" i="7"/>
  <c r="H991" i="7"/>
  <c r="G991" i="7"/>
  <c r="Q991" i="7" s="1"/>
  <c r="R991" i="7" s="1"/>
  <c r="F991" i="7"/>
  <c r="J990" i="7"/>
  <c r="I990" i="7"/>
  <c r="H990" i="7"/>
  <c r="G990" i="7"/>
  <c r="Q990" i="7" s="1"/>
  <c r="R990" i="7" s="1"/>
  <c r="F990" i="7"/>
  <c r="J989" i="7"/>
  <c r="I989" i="7"/>
  <c r="H989" i="7"/>
  <c r="G989" i="7"/>
  <c r="Q989" i="7" s="1"/>
  <c r="R989" i="7" s="1"/>
  <c r="F989" i="7"/>
  <c r="J988" i="7"/>
  <c r="I988" i="7"/>
  <c r="H988" i="7"/>
  <c r="G988" i="7"/>
  <c r="Q988" i="7" s="1"/>
  <c r="R988" i="7" s="1"/>
  <c r="F988" i="7"/>
  <c r="J987" i="7"/>
  <c r="I987" i="7"/>
  <c r="H987" i="7"/>
  <c r="G987" i="7"/>
  <c r="Q987" i="7" s="1"/>
  <c r="R987" i="7" s="1"/>
  <c r="F987" i="7"/>
  <c r="J986" i="7"/>
  <c r="I986" i="7"/>
  <c r="H986" i="7"/>
  <c r="G986" i="7"/>
  <c r="Q986" i="7" s="1"/>
  <c r="R986" i="7" s="1"/>
  <c r="F986" i="7"/>
  <c r="J985" i="7"/>
  <c r="I985" i="7"/>
  <c r="H985" i="7"/>
  <c r="G985" i="7"/>
  <c r="Q985" i="7" s="1"/>
  <c r="R985" i="7" s="1"/>
  <c r="F985" i="7"/>
  <c r="J984" i="7"/>
  <c r="I984" i="7"/>
  <c r="H984" i="7"/>
  <c r="G984" i="7"/>
  <c r="Q984" i="7" s="1"/>
  <c r="R984" i="7" s="1"/>
  <c r="F984" i="7"/>
  <c r="J983" i="7"/>
  <c r="I983" i="7"/>
  <c r="H983" i="7"/>
  <c r="G983" i="7"/>
  <c r="Q983" i="7" s="1"/>
  <c r="R983" i="7" s="1"/>
  <c r="F983" i="7"/>
  <c r="J982" i="7"/>
  <c r="I982" i="7"/>
  <c r="H982" i="7"/>
  <c r="G982" i="7"/>
  <c r="Q982" i="7" s="1"/>
  <c r="R982" i="7" s="1"/>
  <c r="F982" i="7"/>
  <c r="J981" i="7"/>
  <c r="I981" i="7"/>
  <c r="H981" i="7"/>
  <c r="G981" i="7"/>
  <c r="Q981" i="7" s="1"/>
  <c r="R981" i="7" s="1"/>
  <c r="F981" i="7"/>
  <c r="J980" i="7"/>
  <c r="I980" i="7"/>
  <c r="H980" i="7"/>
  <c r="G980" i="7"/>
  <c r="Q980" i="7" s="1"/>
  <c r="R980" i="7" s="1"/>
  <c r="F980" i="7"/>
  <c r="J979" i="7"/>
  <c r="I979" i="7"/>
  <c r="H979" i="7"/>
  <c r="G979" i="7"/>
  <c r="Q979" i="7" s="1"/>
  <c r="R979" i="7" s="1"/>
  <c r="F979" i="7"/>
  <c r="J978" i="7"/>
  <c r="I978" i="7"/>
  <c r="H978" i="7"/>
  <c r="G978" i="7"/>
  <c r="Q978" i="7" s="1"/>
  <c r="R978" i="7" s="1"/>
  <c r="F978" i="7"/>
  <c r="J977" i="7"/>
  <c r="I977" i="7"/>
  <c r="H977" i="7"/>
  <c r="G977" i="7"/>
  <c r="Q977" i="7" s="1"/>
  <c r="R977" i="7" s="1"/>
  <c r="F977" i="7"/>
  <c r="J976" i="7"/>
  <c r="I976" i="7"/>
  <c r="H976" i="7"/>
  <c r="G976" i="7"/>
  <c r="Q976" i="7" s="1"/>
  <c r="R976" i="7" s="1"/>
  <c r="F976" i="7"/>
  <c r="J975" i="7"/>
  <c r="I975" i="7"/>
  <c r="H975" i="7"/>
  <c r="G975" i="7"/>
  <c r="Q975" i="7" s="1"/>
  <c r="R975" i="7" s="1"/>
  <c r="F975" i="7"/>
  <c r="J974" i="7"/>
  <c r="I974" i="7"/>
  <c r="H974" i="7"/>
  <c r="G974" i="7"/>
  <c r="Q974" i="7" s="1"/>
  <c r="R974" i="7" s="1"/>
  <c r="F974" i="7"/>
  <c r="J973" i="7"/>
  <c r="I973" i="7"/>
  <c r="H973" i="7"/>
  <c r="G973" i="7"/>
  <c r="Q973" i="7" s="1"/>
  <c r="R973" i="7" s="1"/>
  <c r="F973" i="7"/>
  <c r="J972" i="7"/>
  <c r="I972" i="7"/>
  <c r="H972" i="7"/>
  <c r="G972" i="7"/>
  <c r="Q972" i="7" s="1"/>
  <c r="R972" i="7" s="1"/>
  <c r="F972" i="7"/>
  <c r="J971" i="7"/>
  <c r="I971" i="7"/>
  <c r="H971" i="7"/>
  <c r="G971" i="7"/>
  <c r="Q971" i="7" s="1"/>
  <c r="R971" i="7" s="1"/>
  <c r="F971" i="7"/>
  <c r="J970" i="7"/>
  <c r="I970" i="7"/>
  <c r="H970" i="7"/>
  <c r="G970" i="7"/>
  <c r="Q970" i="7" s="1"/>
  <c r="R970" i="7" s="1"/>
  <c r="F970" i="7"/>
  <c r="J969" i="7"/>
  <c r="I969" i="7"/>
  <c r="H969" i="7"/>
  <c r="G969" i="7"/>
  <c r="Q969" i="7" s="1"/>
  <c r="R969" i="7" s="1"/>
  <c r="F969" i="7"/>
  <c r="J968" i="7"/>
  <c r="I968" i="7"/>
  <c r="H968" i="7"/>
  <c r="G968" i="7"/>
  <c r="Q968" i="7" s="1"/>
  <c r="R968" i="7" s="1"/>
  <c r="F968" i="7"/>
  <c r="J967" i="7"/>
  <c r="I967" i="7"/>
  <c r="H967" i="7"/>
  <c r="G967" i="7"/>
  <c r="Q967" i="7" s="1"/>
  <c r="R967" i="7" s="1"/>
  <c r="F967" i="7"/>
  <c r="J966" i="7"/>
  <c r="I966" i="7"/>
  <c r="H966" i="7"/>
  <c r="G966" i="7"/>
  <c r="Q966" i="7" s="1"/>
  <c r="R966" i="7" s="1"/>
  <c r="F966" i="7"/>
  <c r="J965" i="7"/>
  <c r="I965" i="7"/>
  <c r="H965" i="7"/>
  <c r="G965" i="7"/>
  <c r="Q965" i="7" s="1"/>
  <c r="R965" i="7" s="1"/>
  <c r="F965" i="7"/>
  <c r="J964" i="7"/>
  <c r="I964" i="7"/>
  <c r="H964" i="7"/>
  <c r="G964" i="7"/>
  <c r="Q964" i="7" s="1"/>
  <c r="R964" i="7" s="1"/>
  <c r="F964" i="7"/>
  <c r="J963" i="7"/>
  <c r="I963" i="7"/>
  <c r="H963" i="7"/>
  <c r="G963" i="7"/>
  <c r="Q963" i="7" s="1"/>
  <c r="R963" i="7" s="1"/>
  <c r="F963" i="7"/>
  <c r="J962" i="7"/>
  <c r="I962" i="7"/>
  <c r="H962" i="7"/>
  <c r="G962" i="7"/>
  <c r="Q962" i="7" s="1"/>
  <c r="R962" i="7" s="1"/>
  <c r="F962" i="7"/>
  <c r="J961" i="7"/>
  <c r="I961" i="7"/>
  <c r="H961" i="7"/>
  <c r="G961" i="7"/>
  <c r="Q961" i="7" s="1"/>
  <c r="R961" i="7" s="1"/>
  <c r="F961" i="7"/>
  <c r="J960" i="7"/>
  <c r="I960" i="7"/>
  <c r="H960" i="7"/>
  <c r="G960" i="7"/>
  <c r="Q960" i="7" s="1"/>
  <c r="R960" i="7" s="1"/>
  <c r="F960" i="7"/>
  <c r="J959" i="7"/>
  <c r="I959" i="7"/>
  <c r="H959" i="7"/>
  <c r="G959" i="7"/>
  <c r="Q959" i="7" s="1"/>
  <c r="R959" i="7" s="1"/>
  <c r="F959" i="7"/>
  <c r="J958" i="7"/>
  <c r="I958" i="7"/>
  <c r="H958" i="7"/>
  <c r="G958" i="7"/>
  <c r="Q958" i="7" s="1"/>
  <c r="R958" i="7" s="1"/>
  <c r="F958" i="7"/>
  <c r="J957" i="7"/>
  <c r="I957" i="7"/>
  <c r="H957" i="7"/>
  <c r="G957" i="7"/>
  <c r="Q957" i="7" s="1"/>
  <c r="R957" i="7" s="1"/>
  <c r="F957" i="7"/>
  <c r="J956" i="7"/>
  <c r="I956" i="7"/>
  <c r="H956" i="7"/>
  <c r="G956" i="7"/>
  <c r="Q956" i="7" s="1"/>
  <c r="R956" i="7" s="1"/>
  <c r="F956" i="7"/>
  <c r="J955" i="7"/>
  <c r="I955" i="7"/>
  <c r="H955" i="7"/>
  <c r="G955" i="7"/>
  <c r="Q955" i="7" s="1"/>
  <c r="R955" i="7" s="1"/>
  <c r="F955" i="7"/>
  <c r="J954" i="7"/>
  <c r="I954" i="7"/>
  <c r="H954" i="7"/>
  <c r="G954" i="7"/>
  <c r="Q954" i="7" s="1"/>
  <c r="R954" i="7" s="1"/>
  <c r="F954" i="7"/>
  <c r="J953" i="7"/>
  <c r="I953" i="7"/>
  <c r="H953" i="7"/>
  <c r="G953" i="7"/>
  <c r="Q953" i="7" s="1"/>
  <c r="R953" i="7" s="1"/>
  <c r="F953" i="7"/>
  <c r="J952" i="7"/>
  <c r="I952" i="7"/>
  <c r="H952" i="7"/>
  <c r="G952" i="7"/>
  <c r="Q952" i="7" s="1"/>
  <c r="R952" i="7" s="1"/>
  <c r="F952" i="7"/>
  <c r="J951" i="7"/>
  <c r="I951" i="7"/>
  <c r="H951" i="7"/>
  <c r="G951" i="7"/>
  <c r="Q951" i="7" s="1"/>
  <c r="R951" i="7" s="1"/>
  <c r="F951" i="7"/>
  <c r="J950" i="7"/>
  <c r="I950" i="7"/>
  <c r="H950" i="7"/>
  <c r="G950" i="7"/>
  <c r="Q950" i="7" s="1"/>
  <c r="R950" i="7" s="1"/>
  <c r="F950" i="7"/>
  <c r="J949" i="7"/>
  <c r="I949" i="7"/>
  <c r="H949" i="7"/>
  <c r="G949" i="7"/>
  <c r="Q949" i="7" s="1"/>
  <c r="R949" i="7" s="1"/>
  <c r="F949" i="7"/>
  <c r="J948" i="7"/>
  <c r="I948" i="7"/>
  <c r="H948" i="7"/>
  <c r="G948" i="7"/>
  <c r="Q948" i="7" s="1"/>
  <c r="R948" i="7" s="1"/>
  <c r="F948" i="7"/>
  <c r="J947" i="7"/>
  <c r="I947" i="7"/>
  <c r="H947" i="7"/>
  <c r="G947" i="7"/>
  <c r="Q947" i="7" s="1"/>
  <c r="R947" i="7" s="1"/>
  <c r="F947" i="7"/>
  <c r="J946" i="7"/>
  <c r="I946" i="7"/>
  <c r="H946" i="7"/>
  <c r="G946" i="7"/>
  <c r="Q946" i="7" s="1"/>
  <c r="R946" i="7" s="1"/>
  <c r="F946" i="7"/>
  <c r="J945" i="7"/>
  <c r="I945" i="7"/>
  <c r="H945" i="7"/>
  <c r="G945" i="7"/>
  <c r="Q945" i="7" s="1"/>
  <c r="R945" i="7" s="1"/>
  <c r="F945" i="7"/>
  <c r="J944" i="7"/>
  <c r="I944" i="7"/>
  <c r="H944" i="7"/>
  <c r="G944" i="7"/>
  <c r="Q944" i="7" s="1"/>
  <c r="R944" i="7" s="1"/>
  <c r="F944" i="7"/>
  <c r="J943" i="7"/>
  <c r="I943" i="7"/>
  <c r="H943" i="7"/>
  <c r="G943" i="7"/>
  <c r="Q943" i="7" s="1"/>
  <c r="R943" i="7" s="1"/>
  <c r="F943" i="7"/>
  <c r="J942" i="7"/>
  <c r="I942" i="7"/>
  <c r="H942" i="7"/>
  <c r="G942" i="7"/>
  <c r="Q942" i="7" s="1"/>
  <c r="R942" i="7" s="1"/>
  <c r="F942" i="7"/>
  <c r="J941" i="7"/>
  <c r="I941" i="7"/>
  <c r="H941" i="7"/>
  <c r="G941" i="7"/>
  <c r="Q941" i="7" s="1"/>
  <c r="R941" i="7" s="1"/>
  <c r="F941" i="7"/>
  <c r="J940" i="7"/>
  <c r="I940" i="7"/>
  <c r="H940" i="7"/>
  <c r="G940" i="7"/>
  <c r="Q940" i="7" s="1"/>
  <c r="R940" i="7" s="1"/>
  <c r="F940" i="7"/>
  <c r="J939" i="7"/>
  <c r="I939" i="7"/>
  <c r="H939" i="7"/>
  <c r="G939" i="7"/>
  <c r="Q939" i="7" s="1"/>
  <c r="R939" i="7" s="1"/>
  <c r="F939" i="7"/>
  <c r="J938" i="7"/>
  <c r="I938" i="7"/>
  <c r="H938" i="7"/>
  <c r="G938" i="7"/>
  <c r="Q938" i="7" s="1"/>
  <c r="R938" i="7" s="1"/>
  <c r="F938" i="7"/>
  <c r="J937" i="7"/>
  <c r="I937" i="7"/>
  <c r="H937" i="7"/>
  <c r="G937" i="7"/>
  <c r="Q937" i="7" s="1"/>
  <c r="R937" i="7" s="1"/>
  <c r="F937" i="7"/>
  <c r="J936" i="7"/>
  <c r="I936" i="7"/>
  <c r="H936" i="7"/>
  <c r="G936" i="7"/>
  <c r="Q936" i="7" s="1"/>
  <c r="R936" i="7" s="1"/>
  <c r="F936" i="7"/>
  <c r="J935" i="7"/>
  <c r="I935" i="7"/>
  <c r="H935" i="7"/>
  <c r="G935" i="7"/>
  <c r="Q935" i="7" s="1"/>
  <c r="R935" i="7" s="1"/>
  <c r="F935" i="7"/>
  <c r="J934" i="7"/>
  <c r="I934" i="7"/>
  <c r="H934" i="7"/>
  <c r="G934" i="7"/>
  <c r="Q934" i="7" s="1"/>
  <c r="R934" i="7" s="1"/>
  <c r="F934" i="7"/>
  <c r="J933" i="7"/>
  <c r="I933" i="7"/>
  <c r="H933" i="7"/>
  <c r="G933" i="7"/>
  <c r="Q933" i="7" s="1"/>
  <c r="R933" i="7" s="1"/>
  <c r="F933" i="7"/>
  <c r="J932" i="7"/>
  <c r="I932" i="7"/>
  <c r="H932" i="7"/>
  <c r="G932" i="7"/>
  <c r="Q932" i="7" s="1"/>
  <c r="R932" i="7" s="1"/>
  <c r="F932" i="7"/>
  <c r="J931" i="7"/>
  <c r="I931" i="7"/>
  <c r="H931" i="7"/>
  <c r="G931" i="7"/>
  <c r="Q931" i="7" s="1"/>
  <c r="R931" i="7" s="1"/>
  <c r="F931" i="7"/>
  <c r="J930" i="7"/>
  <c r="I930" i="7"/>
  <c r="H930" i="7"/>
  <c r="G930" i="7"/>
  <c r="Q930" i="7" s="1"/>
  <c r="R930" i="7" s="1"/>
  <c r="F930" i="7"/>
  <c r="J929" i="7"/>
  <c r="I929" i="7"/>
  <c r="H929" i="7"/>
  <c r="G929" i="7"/>
  <c r="Q929" i="7" s="1"/>
  <c r="R929" i="7" s="1"/>
  <c r="F929" i="7"/>
  <c r="J928" i="7"/>
  <c r="I928" i="7"/>
  <c r="H928" i="7"/>
  <c r="G928" i="7"/>
  <c r="Q928" i="7" s="1"/>
  <c r="R928" i="7" s="1"/>
  <c r="F928" i="7"/>
  <c r="J927" i="7"/>
  <c r="I927" i="7"/>
  <c r="H927" i="7"/>
  <c r="G927" i="7"/>
  <c r="Q927" i="7" s="1"/>
  <c r="R927" i="7" s="1"/>
  <c r="F927" i="7"/>
  <c r="J926" i="7"/>
  <c r="I926" i="7"/>
  <c r="H926" i="7"/>
  <c r="G926" i="7"/>
  <c r="Q926" i="7" s="1"/>
  <c r="R926" i="7" s="1"/>
  <c r="F926" i="7"/>
  <c r="J925" i="7"/>
  <c r="I925" i="7"/>
  <c r="H925" i="7"/>
  <c r="G925" i="7"/>
  <c r="Q925" i="7" s="1"/>
  <c r="R925" i="7" s="1"/>
  <c r="F925" i="7"/>
  <c r="J924" i="7"/>
  <c r="I924" i="7"/>
  <c r="H924" i="7"/>
  <c r="G924" i="7"/>
  <c r="Q924" i="7" s="1"/>
  <c r="R924" i="7" s="1"/>
  <c r="F924" i="7"/>
  <c r="J923" i="7"/>
  <c r="I923" i="7"/>
  <c r="H923" i="7"/>
  <c r="G923" i="7"/>
  <c r="Q923" i="7" s="1"/>
  <c r="R923" i="7" s="1"/>
  <c r="F923" i="7"/>
  <c r="J922" i="7"/>
  <c r="I922" i="7"/>
  <c r="H922" i="7"/>
  <c r="G922" i="7"/>
  <c r="Q922" i="7" s="1"/>
  <c r="R922" i="7" s="1"/>
  <c r="F922" i="7"/>
  <c r="J921" i="7"/>
  <c r="I921" i="7"/>
  <c r="H921" i="7"/>
  <c r="G921" i="7"/>
  <c r="Q921" i="7" s="1"/>
  <c r="R921" i="7" s="1"/>
  <c r="F921" i="7"/>
  <c r="J920" i="7"/>
  <c r="I920" i="7"/>
  <c r="H920" i="7"/>
  <c r="G920" i="7"/>
  <c r="Q920" i="7" s="1"/>
  <c r="R920" i="7" s="1"/>
  <c r="F920" i="7"/>
  <c r="J919" i="7"/>
  <c r="I919" i="7"/>
  <c r="H919" i="7"/>
  <c r="G919" i="7"/>
  <c r="Q919" i="7" s="1"/>
  <c r="R919" i="7" s="1"/>
  <c r="F919" i="7"/>
  <c r="J918" i="7"/>
  <c r="I918" i="7"/>
  <c r="H918" i="7"/>
  <c r="G918" i="7"/>
  <c r="Q918" i="7" s="1"/>
  <c r="R918" i="7" s="1"/>
  <c r="F918" i="7"/>
  <c r="J917" i="7"/>
  <c r="I917" i="7"/>
  <c r="H917" i="7"/>
  <c r="G917" i="7"/>
  <c r="Q917" i="7" s="1"/>
  <c r="R917" i="7" s="1"/>
  <c r="F917" i="7"/>
  <c r="J916" i="7"/>
  <c r="I916" i="7"/>
  <c r="H916" i="7"/>
  <c r="G916" i="7"/>
  <c r="Q916" i="7" s="1"/>
  <c r="R916" i="7" s="1"/>
  <c r="F916" i="7"/>
  <c r="J915" i="7"/>
  <c r="I915" i="7"/>
  <c r="H915" i="7"/>
  <c r="G915" i="7"/>
  <c r="Q915" i="7" s="1"/>
  <c r="R915" i="7" s="1"/>
  <c r="F915" i="7"/>
  <c r="J914" i="7"/>
  <c r="I914" i="7"/>
  <c r="H914" i="7"/>
  <c r="G914" i="7"/>
  <c r="Q914" i="7" s="1"/>
  <c r="R914" i="7" s="1"/>
  <c r="F914" i="7"/>
  <c r="J913" i="7"/>
  <c r="I913" i="7"/>
  <c r="H913" i="7"/>
  <c r="G913" i="7"/>
  <c r="Q913" i="7" s="1"/>
  <c r="R913" i="7" s="1"/>
  <c r="F913" i="7"/>
  <c r="J912" i="7"/>
  <c r="I912" i="7"/>
  <c r="H912" i="7"/>
  <c r="G912" i="7"/>
  <c r="Q912" i="7" s="1"/>
  <c r="R912" i="7" s="1"/>
  <c r="F912" i="7"/>
  <c r="J911" i="7"/>
  <c r="I911" i="7"/>
  <c r="H911" i="7"/>
  <c r="G911" i="7"/>
  <c r="Q911" i="7" s="1"/>
  <c r="R911" i="7" s="1"/>
  <c r="F911" i="7"/>
  <c r="J910" i="7"/>
  <c r="I910" i="7"/>
  <c r="H910" i="7"/>
  <c r="G910" i="7"/>
  <c r="Q910" i="7" s="1"/>
  <c r="R910" i="7" s="1"/>
  <c r="F910" i="7"/>
  <c r="J909" i="7"/>
  <c r="I909" i="7"/>
  <c r="H909" i="7"/>
  <c r="G909" i="7"/>
  <c r="Q909" i="7" s="1"/>
  <c r="R909" i="7" s="1"/>
  <c r="F909" i="7"/>
  <c r="J908" i="7"/>
  <c r="I908" i="7"/>
  <c r="H908" i="7"/>
  <c r="G908" i="7"/>
  <c r="Q908" i="7" s="1"/>
  <c r="R908" i="7" s="1"/>
  <c r="F908" i="7"/>
  <c r="J907" i="7"/>
  <c r="I907" i="7"/>
  <c r="H907" i="7"/>
  <c r="G907" i="7"/>
  <c r="Q907" i="7" s="1"/>
  <c r="R907" i="7" s="1"/>
  <c r="F907" i="7"/>
  <c r="J906" i="7"/>
  <c r="I906" i="7"/>
  <c r="H906" i="7"/>
  <c r="G906" i="7"/>
  <c r="Q906" i="7" s="1"/>
  <c r="R906" i="7" s="1"/>
  <c r="F906" i="7"/>
  <c r="J905" i="7"/>
  <c r="I905" i="7"/>
  <c r="H905" i="7"/>
  <c r="G905" i="7"/>
  <c r="Q905" i="7" s="1"/>
  <c r="R905" i="7" s="1"/>
  <c r="F905" i="7"/>
  <c r="J904" i="7"/>
  <c r="I904" i="7"/>
  <c r="H904" i="7"/>
  <c r="G904" i="7"/>
  <c r="Q904" i="7" s="1"/>
  <c r="R904" i="7" s="1"/>
  <c r="F904" i="7"/>
  <c r="J903" i="7"/>
  <c r="I903" i="7"/>
  <c r="H903" i="7"/>
  <c r="G903" i="7"/>
  <c r="Q903" i="7" s="1"/>
  <c r="R903" i="7" s="1"/>
  <c r="F903" i="7"/>
  <c r="J902" i="7"/>
  <c r="I902" i="7"/>
  <c r="H902" i="7"/>
  <c r="G902" i="7"/>
  <c r="Q902" i="7" s="1"/>
  <c r="R902" i="7" s="1"/>
  <c r="F902" i="7"/>
  <c r="J901" i="7"/>
  <c r="I901" i="7"/>
  <c r="H901" i="7"/>
  <c r="G901" i="7"/>
  <c r="Q901" i="7" s="1"/>
  <c r="R901" i="7" s="1"/>
  <c r="F901" i="7"/>
  <c r="J900" i="7"/>
  <c r="I900" i="7"/>
  <c r="H900" i="7"/>
  <c r="G900" i="7"/>
  <c r="Q900" i="7" s="1"/>
  <c r="R900" i="7" s="1"/>
  <c r="F900" i="7"/>
  <c r="J899" i="7"/>
  <c r="I899" i="7"/>
  <c r="H899" i="7"/>
  <c r="G899" i="7"/>
  <c r="Q899" i="7" s="1"/>
  <c r="R899" i="7" s="1"/>
  <c r="F899" i="7"/>
  <c r="J898" i="7"/>
  <c r="I898" i="7"/>
  <c r="H898" i="7"/>
  <c r="G898" i="7"/>
  <c r="Q898" i="7" s="1"/>
  <c r="R898" i="7" s="1"/>
  <c r="F898" i="7"/>
  <c r="J897" i="7"/>
  <c r="I897" i="7"/>
  <c r="H897" i="7"/>
  <c r="G897" i="7"/>
  <c r="Q897" i="7" s="1"/>
  <c r="R897" i="7" s="1"/>
  <c r="F897" i="7"/>
  <c r="J896" i="7"/>
  <c r="I896" i="7"/>
  <c r="H896" i="7"/>
  <c r="G896" i="7"/>
  <c r="Q896" i="7" s="1"/>
  <c r="R896" i="7" s="1"/>
  <c r="F896" i="7"/>
  <c r="J895" i="7"/>
  <c r="I895" i="7"/>
  <c r="H895" i="7"/>
  <c r="G895" i="7"/>
  <c r="Q895" i="7" s="1"/>
  <c r="R895" i="7" s="1"/>
  <c r="F895" i="7"/>
  <c r="J894" i="7"/>
  <c r="I894" i="7"/>
  <c r="H894" i="7"/>
  <c r="G894" i="7"/>
  <c r="Q894" i="7" s="1"/>
  <c r="R894" i="7" s="1"/>
  <c r="F894" i="7"/>
  <c r="J893" i="7"/>
  <c r="I893" i="7"/>
  <c r="H893" i="7"/>
  <c r="G893" i="7"/>
  <c r="Q893" i="7" s="1"/>
  <c r="R893" i="7" s="1"/>
  <c r="F893" i="7"/>
  <c r="J892" i="7"/>
  <c r="I892" i="7"/>
  <c r="H892" i="7"/>
  <c r="G892" i="7"/>
  <c r="Q892" i="7" s="1"/>
  <c r="R892" i="7" s="1"/>
  <c r="F892" i="7"/>
  <c r="J891" i="7"/>
  <c r="I891" i="7"/>
  <c r="H891" i="7"/>
  <c r="G891" i="7"/>
  <c r="Q891" i="7" s="1"/>
  <c r="R891" i="7" s="1"/>
  <c r="F891" i="7"/>
  <c r="J890" i="7"/>
  <c r="I890" i="7"/>
  <c r="H890" i="7"/>
  <c r="G890" i="7"/>
  <c r="Q890" i="7" s="1"/>
  <c r="R890" i="7" s="1"/>
  <c r="F890" i="7"/>
  <c r="J889" i="7"/>
  <c r="I889" i="7"/>
  <c r="H889" i="7"/>
  <c r="G889" i="7"/>
  <c r="Q889" i="7" s="1"/>
  <c r="R889" i="7" s="1"/>
  <c r="F889" i="7"/>
  <c r="J888" i="7"/>
  <c r="I888" i="7"/>
  <c r="H888" i="7"/>
  <c r="G888" i="7"/>
  <c r="Q888" i="7" s="1"/>
  <c r="R888" i="7" s="1"/>
  <c r="F888" i="7"/>
  <c r="J887" i="7"/>
  <c r="I887" i="7"/>
  <c r="H887" i="7"/>
  <c r="G887" i="7"/>
  <c r="Q887" i="7" s="1"/>
  <c r="R887" i="7" s="1"/>
  <c r="F887" i="7"/>
  <c r="J886" i="7"/>
  <c r="I886" i="7"/>
  <c r="H886" i="7"/>
  <c r="G886" i="7"/>
  <c r="Q886" i="7" s="1"/>
  <c r="R886" i="7" s="1"/>
  <c r="F886" i="7"/>
  <c r="J885" i="7"/>
  <c r="I885" i="7"/>
  <c r="H885" i="7"/>
  <c r="G885" i="7"/>
  <c r="Q885" i="7" s="1"/>
  <c r="R885" i="7" s="1"/>
  <c r="F885" i="7"/>
  <c r="J884" i="7"/>
  <c r="I884" i="7"/>
  <c r="H884" i="7"/>
  <c r="G884" i="7"/>
  <c r="Q884" i="7" s="1"/>
  <c r="R884" i="7" s="1"/>
  <c r="F884" i="7"/>
  <c r="J883" i="7"/>
  <c r="I883" i="7"/>
  <c r="H883" i="7"/>
  <c r="G883" i="7"/>
  <c r="Q883" i="7" s="1"/>
  <c r="R883" i="7" s="1"/>
  <c r="F883" i="7"/>
  <c r="J882" i="7"/>
  <c r="I882" i="7"/>
  <c r="H882" i="7"/>
  <c r="G882" i="7"/>
  <c r="Q882" i="7" s="1"/>
  <c r="R882" i="7" s="1"/>
  <c r="F882" i="7"/>
  <c r="J881" i="7"/>
  <c r="I881" i="7"/>
  <c r="H881" i="7"/>
  <c r="G881" i="7"/>
  <c r="Q881" i="7" s="1"/>
  <c r="R881" i="7" s="1"/>
  <c r="F881" i="7"/>
  <c r="J880" i="7"/>
  <c r="I880" i="7"/>
  <c r="H880" i="7"/>
  <c r="G880" i="7"/>
  <c r="Q880" i="7" s="1"/>
  <c r="R880" i="7" s="1"/>
  <c r="F880" i="7"/>
  <c r="J879" i="7"/>
  <c r="I879" i="7"/>
  <c r="H879" i="7"/>
  <c r="G879" i="7"/>
  <c r="Q879" i="7" s="1"/>
  <c r="R879" i="7" s="1"/>
  <c r="F879" i="7"/>
  <c r="J878" i="7"/>
  <c r="I878" i="7"/>
  <c r="H878" i="7"/>
  <c r="G878" i="7"/>
  <c r="Q878" i="7" s="1"/>
  <c r="R878" i="7" s="1"/>
  <c r="F878" i="7"/>
  <c r="J877" i="7"/>
  <c r="I877" i="7"/>
  <c r="H877" i="7"/>
  <c r="G877" i="7"/>
  <c r="Q877" i="7" s="1"/>
  <c r="R877" i="7" s="1"/>
  <c r="F877" i="7"/>
  <c r="J876" i="7"/>
  <c r="I876" i="7"/>
  <c r="H876" i="7"/>
  <c r="G876" i="7"/>
  <c r="Q876" i="7" s="1"/>
  <c r="R876" i="7" s="1"/>
  <c r="F876" i="7"/>
  <c r="J875" i="7"/>
  <c r="I875" i="7"/>
  <c r="H875" i="7"/>
  <c r="G875" i="7"/>
  <c r="Q875" i="7" s="1"/>
  <c r="R875" i="7" s="1"/>
  <c r="F875" i="7"/>
  <c r="J874" i="7"/>
  <c r="I874" i="7"/>
  <c r="H874" i="7"/>
  <c r="G874" i="7"/>
  <c r="Q874" i="7" s="1"/>
  <c r="R874" i="7" s="1"/>
  <c r="F874" i="7"/>
  <c r="J873" i="7"/>
  <c r="I873" i="7"/>
  <c r="H873" i="7"/>
  <c r="G873" i="7"/>
  <c r="Q873" i="7" s="1"/>
  <c r="R873" i="7" s="1"/>
  <c r="F873" i="7"/>
  <c r="J872" i="7"/>
  <c r="I872" i="7"/>
  <c r="H872" i="7"/>
  <c r="G872" i="7"/>
  <c r="Q872" i="7" s="1"/>
  <c r="R872" i="7" s="1"/>
  <c r="F872" i="7"/>
  <c r="J871" i="7"/>
  <c r="I871" i="7"/>
  <c r="H871" i="7"/>
  <c r="G871" i="7"/>
  <c r="Q871" i="7" s="1"/>
  <c r="R871" i="7" s="1"/>
  <c r="F871" i="7"/>
  <c r="J870" i="7"/>
  <c r="I870" i="7"/>
  <c r="H870" i="7"/>
  <c r="G870" i="7"/>
  <c r="Q870" i="7" s="1"/>
  <c r="R870" i="7" s="1"/>
  <c r="F870" i="7"/>
  <c r="J869" i="7"/>
  <c r="I869" i="7"/>
  <c r="H869" i="7"/>
  <c r="G869" i="7"/>
  <c r="Q869" i="7" s="1"/>
  <c r="R869" i="7" s="1"/>
  <c r="F869" i="7"/>
  <c r="J868" i="7"/>
  <c r="I868" i="7"/>
  <c r="H868" i="7"/>
  <c r="G868" i="7"/>
  <c r="Q868" i="7" s="1"/>
  <c r="R868" i="7" s="1"/>
  <c r="F868" i="7"/>
  <c r="J867" i="7"/>
  <c r="I867" i="7"/>
  <c r="H867" i="7"/>
  <c r="G867" i="7"/>
  <c r="Q867" i="7" s="1"/>
  <c r="R867" i="7" s="1"/>
  <c r="F867" i="7"/>
  <c r="J866" i="7"/>
  <c r="I866" i="7"/>
  <c r="H866" i="7"/>
  <c r="G866" i="7"/>
  <c r="Q866" i="7" s="1"/>
  <c r="R866" i="7" s="1"/>
  <c r="F866" i="7"/>
  <c r="J865" i="7"/>
  <c r="I865" i="7"/>
  <c r="H865" i="7"/>
  <c r="G865" i="7"/>
  <c r="Q865" i="7" s="1"/>
  <c r="R865" i="7" s="1"/>
  <c r="F865" i="7"/>
  <c r="J864" i="7"/>
  <c r="I864" i="7"/>
  <c r="H864" i="7"/>
  <c r="G864" i="7"/>
  <c r="Q864" i="7" s="1"/>
  <c r="R864" i="7" s="1"/>
  <c r="F864" i="7"/>
  <c r="J863" i="7"/>
  <c r="I863" i="7"/>
  <c r="H863" i="7"/>
  <c r="G863" i="7"/>
  <c r="Q863" i="7" s="1"/>
  <c r="R863" i="7" s="1"/>
  <c r="F863" i="7"/>
  <c r="J862" i="7"/>
  <c r="I862" i="7"/>
  <c r="H862" i="7"/>
  <c r="G862" i="7"/>
  <c r="Q862" i="7" s="1"/>
  <c r="R862" i="7" s="1"/>
  <c r="F862" i="7"/>
  <c r="J861" i="7"/>
  <c r="I861" i="7"/>
  <c r="H861" i="7"/>
  <c r="G861" i="7"/>
  <c r="Q861" i="7" s="1"/>
  <c r="R861" i="7" s="1"/>
  <c r="F861" i="7"/>
  <c r="J860" i="7"/>
  <c r="I860" i="7"/>
  <c r="H860" i="7"/>
  <c r="G860" i="7"/>
  <c r="Q860" i="7" s="1"/>
  <c r="R860" i="7" s="1"/>
  <c r="F860" i="7"/>
  <c r="J859" i="7"/>
  <c r="I859" i="7"/>
  <c r="H859" i="7"/>
  <c r="G859" i="7"/>
  <c r="Q859" i="7" s="1"/>
  <c r="R859" i="7" s="1"/>
  <c r="F859" i="7"/>
  <c r="J858" i="7"/>
  <c r="I858" i="7"/>
  <c r="H858" i="7"/>
  <c r="G858" i="7"/>
  <c r="Q858" i="7" s="1"/>
  <c r="R858" i="7" s="1"/>
  <c r="F858" i="7"/>
  <c r="J857" i="7"/>
  <c r="I857" i="7"/>
  <c r="H857" i="7"/>
  <c r="G857" i="7"/>
  <c r="Q857" i="7" s="1"/>
  <c r="R857" i="7" s="1"/>
  <c r="F857" i="7"/>
  <c r="J856" i="7"/>
  <c r="I856" i="7"/>
  <c r="H856" i="7"/>
  <c r="G856" i="7"/>
  <c r="Q856" i="7" s="1"/>
  <c r="R856" i="7" s="1"/>
  <c r="F856" i="7"/>
  <c r="J855" i="7"/>
  <c r="I855" i="7"/>
  <c r="H855" i="7"/>
  <c r="G855" i="7"/>
  <c r="Q855" i="7" s="1"/>
  <c r="R855" i="7" s="1"/>
  <c r="F855" i="7"/>
  <c r="J854" i="7"/>
  <c r="I854" i="7"/>
  <c r="H854" i="7"/>
  <c r="G854" i="7"/>
  <c r="Q854" i="7" s="1"/>
  <c r="R854" i="7" s="1"/>
  <c r="F854" i="7"/>
  <c r="J853" i="7"/>
  <c r="I853" i="7"/>
  <c r="H853" i="7"/>
  <c r="G853" i="7"/>
  <c r="Q853" i="7" s="1"/>
  <c r="R853" i="7" s="1"/>
  <c r="F853" i="7"/>
  <c r="J852" i="7"/>
  <c r="I852" i="7"/>
  <c r="H852" i="7"/>
  <c r="G852" i="7"/>
  <c r="Q852" i="7" s="1"/>
  <c r="R852" i="7" s="1"/>
  <c r="F852" i="7"/>
  <c r="J851" i="7"/>
  <c r="I851" i="7"/>
  <c r="H851" i="7"/>
  <c r="G851" i="7"/>
  <c r="Q851" i="7" s="1"/>
  <c r="R851" i="7" s="1"/>
  <c r="F851" i="7"/>
  <c r="J850" i="7"/>
  <c r="I850" i="7"/>
  <c r="H850" i="7"/>
  <c r="G850" i="7"/>
  <c r="Q850" i="7" s="1"/>
  <c r="R850" i="7" s="1"/>
  <c r="F850" i="7"/>
  <c r="J849" i="7"/>
  <c r="I849" i="7"/>
  <c r="H849" i="7"/>
  <c r="G849" i="7"/>
  <c r="Q849" i="7" s="1"/>
  <c r="R849" i="7" s="1"/>
  <c r="F849" i="7"/>
  <c r="J848" i="7"/>
  <c r="I848" i="7"/>
  <c r="H848" i="7"/>
  <c r="G848" i="7"/>
  <c r="Q848" i="7" s="1"/>
  <c r="R848" i="7" s="1"/>
  <c r="F848" i="7"/>
  <c r="J847" i="7"/>
  <c r="I847" i="7"/>
  <c r="H847" i="7"/>
  <c r="G847" i="7"/>
  <c r="Q847" i="7" s="1"/>
  <c r="R847" i="7" s="1"/>
  <c r="F847" i="7"/>
  <c r="J846" i="7"/>
  <c r="I846" i="7"/>
  <c r="H846" i="7"/>
  <c r="G846" i="7"/>
  <c r="Q846" i="7" s="1"/>
  <c r="R846" i="7" s="1"/>
  <c r="F846" i="7"/>
  <c r="J845" i="7"/>
  <c r="I845" i="7"/>
  <c r="H845" i="7"/>
  <c r="G845" i="7"/>
  <c r="Q845" i="7" s="1"/>
  <c r="R845" i="7" s="1"/>
  <c r="F845" i="7"/>
  <c r="J844" i="7"/>
  <c r="I844" i="7"/>
  <c r="H844" i="7"/>
  <c r="G844" i="7"/>
  <c r="Q844" i="7" s="1"/>
  <c r="R844" i="7" s="1"/>
  <c r="F844" i="7"/>
  <c r="J843" i="7"/>
  <c r="I843" i="7"/>
  <c r="H843" i="7"/>
  <c r="G843" i="7"/>
  <c r="Q843" i="7" s="1"/>
  <c r="R843" i="7" s="1"/>
  <c r="F843" i="7"/>
  <c r="J842" i="7"/>
  <c r="I842" i="7"/>
  <c r="H842" i="7"/>
  <c r="G842" i="7"/>
  <c r="Q842" i="7" s="1"/>
  <c r="R842" i="7" s="1"/>
  <c r="F842" i="7"/>
  <c r="J841" i="7"/>
  <c r="I841" i="7"/>
  <c r="H841" i="7"/>
  <c r="G841" i="7"/>
  <c r="Q841" i="7" s="1"/>
  <c r="R841" i="7" s="1"/>
  <c r="F841" i="7"/>
  <c r="J840" i="7"/>
  <c r="I840" i="7"/>
  <c r="H840" i="7"/>
  <c r="G840" i="7"/>
  <c r="Q840" i="7" s="1"/>
  <c r="R840" i="7" s="1"/>
  <c r="F840" i="7"/>
  <c r="J839" i="7"/>
  <c r="I839" i="7"/>
  <c r="H839" i="7"/>
  <c r="G839" i="7"/>
  <c r="Q839" i="7" s="1"/>
  <c r="R839" i="7" s="1"/>
  <c r="F839" i="7"/>
  <c r="J838" i="7"/>
  <c r="I838" i="7"/>
  <c r="H838" i="7"/>
  <c r="G838" i="7"/>
  <c r="Q838" i="7" s="1"/>
  <c r="R838" i="7" s="1"/>
  <c r="F838" i="7"/>
  <c r="J837" i="7"/>
  <c r="I837" i="7"/>
  <c r="H837" i="7"/>
  <c r="G837" i="7"/>
  <c r="Q837" i="7" s="1"/>
  <c r="R837" i="7" s="1"/>
  <c r="F837" i="7"/>
  <c r="J836" i="7"/>
  <c r="I836" i="7"/>
  <c r="H836" i="7"/>
  <c r="G836" i="7"/>
  <c r="Q836" i="7" s="1"/>
  <c r="R836" i="7" s="1"/>
  <c r="F836" i="7"/>
  <c r="J835" i="7"/>
  <c r="I835" i="7"/>
  <c r="H835" i="7"/>
  <c r="G835" i="7"/>
  <c r="Q835" i="7" s="1"/>
  <c r="R835" i="7" s="1"/>
  <c r="F835" i="7"/>
  <c r="J834" i="7"/>
  <c r="I834" i="7"/>
  <c r="H834" i="7"/>
  <c r="G834" i="7"/>
  <c r="Q834" i="7" s="1"/>
  <c r="R834" i="7" s="1"/>
  <c r="F834" i="7"/>
  <c r="J833" i="7"/>
  <c r="I833" i="7"/>
  <c r="H833" i="7"/>
  <c r="G833" i="7"/>
  <c r="Q833" i="7" s="1"/>
  <c r="R833" i="7" s="1"/>
  <c r="F833" i="7"/>
  <c r="J832" i="7"/>
  <c r="I832" i="7"/>
  <c r="H832" i="7"/>
  <c r="G832" i="7"/>
  <c r="Q832" i="7" s="1"/>
  <c r="R832" i="7" s="1"/>
  <c r="F832" i="7"/>
  <c r="J831" i="7"/>
  <c r="I831" i="7"/>
  <c r="H831" i="7"/>
  <c r="G831" i="7"/>
  <c r="Q831" i="7" s="1"/>
  <c r="R831" i="7" s="1"/>
  <c r="F831" i="7"/>
  <c r="J830" i="7"/>
  <c r="I830" i="7"/>
  <c r="H830" i="7"/>
  <c r="G830" i="7"/>
  <c r="Q830" i="7" s="1"/>
  <c r="R830" i="7" s="1"/>
  <c r="F830" i="7"/>
  <c r="J829" i="7"/>
  <c r="I829" i="7"/>
  <c r="H829" i="7"/>
  <c r="G829" i="7"/>
  <c r="Q829" i="7" s="1"/>
  <c r="R829" i="7" s="1"/>
  <c r="F829" i="7"/>
  <c r="J828" i="7"/>
  <c r="I828" i="7"/>
  <c r="H828" i="7"/>
  <c r="G828" i="7"/>
  <c r="Q828" i="7" s="1"/>
  <c r="R828" i="7" s="1"/>
  <c r="F828" i="7"/>
  <c r="J827" i="7"/>
  <c r="I827" i="7"/>
  <c r="H827" i="7"/>
  <c r="G827" i="7"/>
  <c r="Q827" i="7" s="1"/>
  <c r="R827" i="7" s="1"/>
  <c r="F827" i="7"/>
  <c r="J826" i="7"/>
  <c r="I826" i="7"/>
  <c r="H826" i="7"/>
  <c r="G826" i="7"/>
  <c r="Q826" i="7" s="1"/>
  <c r="R826" i="7" s="1"/>
  <c r="F826" i="7"/>
  <c r="J825" i="7"/>
  <c r="I825" i="7"/>
  <c r="H825" i="7"/>
  <c r="G825" i="7"/>
  <c r="Q825" i="7" s="1"/>
  <c r="R825" i="7" s="1"/>
  <c r="F825" i="7"/>
  <c r="J824" i="7"/>
  <c r="I824" i="7"/>
  <c r="H824" i="7"/>
  <c r="G824" i="7"/>
  <c r="Q824" i="7" s="1"/>
  <c r="R824" i="7" s="1"/>
  <c r="F824" i="7"/>
  <c r="J823" i="7"/>
  <c r="I823" i="7"/>
  <c r="H823" i="7"/>
  <c r="G823" i="7"/>
  <c r="Q823" i="7" s="1"/>
  <c r="R823" i="7" s="1"/>
  <c r="F823" i="7"/>
  <c r="J822" i="7"/>
  <c r="I822" i="7"/>
  <c r="H822" i="7"/>
  <c r="G822" i="7"/>
  <c r="Q822" i="7" s="1"/>
  <c r="R822" i="7" s="1"/>
  <c r="F822" i="7"/>
  <c r="J821" i="7"/>
  <c r="I821" i="7"/>
  <c r="H821" i="7"/>
  <c r="G821" i="7"/>
  <c r="Q821" i="7" s="1"/>
  <c r="R821" i="7" s="1"/>
  <c r="F821" i="7"/>
  <c r="J820" i="7"/>
  <c r="I820" i="7"/>
  <c r="H820" i="7"/>
  <c r="G820" i="7"/>
  <c r="Q820" i="7" s="1"/>
  <c r="R820" i="7" s="1"/>
  <c r="F820" i="7"/>
  <c r="J819" i="7"/>
  <c r="I819" i="7"/>
  <c r="H819" i="7"/>
  <c r="G819" i="7"/>
  <c r="Q819" i="7" s="1"/>
  <c r="R819" i="7" s="1"/>
  <c r="F819" i="7"/>
  <c r="J818" i="7"/>
  <c r="I818" i="7"/>
  <c r="H818" i="7"/>
  <c r="G818" i="7"/>
  <c r="Q818" i="7" s="1"/>
  <c r="R818" i="7" s="1"/>
  <c r="F818" i="7"/>
  <c r="J817" i="7"/>
  <c r="I817" i="7"/>
  <c r="H817" i="7"/>
  <c r="G817" i="7"/>
  <c r="Q817" i="7" s="1"/>
  <c r="R817" i="7" s="1"/>
  <c r="F817" i="7"/>
  <c r="J816" i="7"/>
  <c r="I816" i="7"/>
  <c r="H816" i="7"/>
  <c r="G816" i="7"/>
  <c r="Q816" i="7" s="1"/>
  <c r="R816" i="7" s="1"/>
  <c r="F816" i="7"/>
  <c r="J815" i="7"/>
  <c r="I815" i="7"/>
  <c r="H815" i="7"/>
  <c r="G815" i="7"/>
  <c r="Q815" i="7" s="1"/>
  <c r="R815" i="7" s="1"/>
  <c r="F815" i="7"/>
  <c r="J814" i="7"/>
  <c r="I814" i="7"/>
  <c r="H814" i="7"/>
  <c r="G814" i="7"/>
  <c r="Q814" i="7" s="1"/>
  <c r="R814" i="7" s="1"/>
  <c r="F814" i="7"/>
  <c r="J813" i="7"/>
  <c r="I813" i="7"/>
  <c r="H813" i="7"/>
  <c r="G813" i="7"/>
  <c r="Q813" i="7" s="1"/>
  <c r="R813" i="7" s="1"/>
  <c r="F813" i="7"/>
  <c r="J812" i="7"/>
  <c r="I812" i="7"/>
  <c r="H812" i="7"/>
  <c r="G812" i="7"/>
  <c r="Q812" i="7" s="1"/>
  <c r="R812" i="7" s="1"/>
  <c r="F812" i="7"/>
  <c r="J811" i="7"/>
  <c r="I811" i="7"/>
  <c r="H811" i="7"/>
  <c r="G811" i="7"/>
  <c r="Q811" i="7" s="1"/>
  <c r="R811" i="7" s="1"/>
  <c r="F811" i="7"/>
  <c r="J810" i="7"/>
  <c r="I810" i="7"/>
  <c r="H810" i="7"/>
  <c r="G810" i="7"/>
  <c r="Q810" i="7" s="1"/>
  <c r="R810" i="7" s="1"/>
  <c r="F810" i="7"/>
  <c r="J809" i="7"/>
  <c r="I809" i="7"/>
  <c r="H809" i="7"/>
  <c r="G809" i="7"/>
  <c r="Q809" i="7" s="1"/>
  <c r="R809" i="7" s="1"/>
  <c r="F809" i="7"/>
  <c r="J808" i="7"/>
  <c r="I808" i="7"/>
  <c r="H808" i="7"/>
  <c r="G808" i="7"/>
  <c r="Q808" i="7" s="1"/>
  <c r="R808" i="7" s="1"/>
  <c r="F808" i="7"/>
  <c r="J807" i="7"/>
  <c r="I807" i="7"/>
  <c r="H807" i="7"/>
  <c r="G807" i="7"/>
  <c r="Q807" i="7" s="1"/>
  <c r="R807" i="7" s="1"/>
  <c r="F807" i="7"/>
  <c r="J806" i="7"/>
  <c r="I806" i="7"/>
  <c r="H806" i="7"/>
  <c r="G806" i="7"/>
  <c r="Q806" i="7" s="1"/>
  <c r="R806" i="7" s="1"/>
  <c r="F806" i="7"/>
  <c r="J805" i="7"/>
  <c r="I805" i="7"/>
  <c r="H805" i="7"/>
  <c r="G805" i="7"/>
  <c r="Q805" i="7" s="1"/>
  <c r="R805" i="7" s="1"/>
  <c r="F805" i="7"/>
  <c r="J804" i="7"/>
  <c r="I804" i="7"/>
  <c r="H804" i="7"/>
  <c r="G804" i="7"/>
  <c r="Q804" i="7" s="1"/>
  <c r="R804" i="7" s="1"/>
  <c r="F804" i="7"/>
  <c r="J803" i="7"/>
  <c r="I803" i="7"/>
  <c r="H803" i="7"/>
  <c r="G803" i="7"/>
  <c r="Q803" i="7" s="1"/>
  <c r="R803" i="7" s="1"/>
  <c r="F803" i="7"/>
  <c r="J802" i="7"/>
  <c r="I802" i="7"/>
  <c r="H802" i="7"/>
  <c r="G802" i="7"/>
  <c r="Q802" i="7" s="1"/>
  <c r="R802" i="7" s="1"/>
  <c r="F802" i="7"/>
  <c r="J801" i="7"/>
  <c r="I801" i="7"/>
  <c r="H801" i="7"/>
  <c r="G801" i="7"/>
  <c r="Q801" i="7" s="1"/>
  <c r="R801" i="7" s="1"/>
  <c r="F801" i="7"/>
  <c r="J800" i="7"/>
  <c r="I800" i="7"/>
  <c r="H800" i="7"/>
  <c r="G800" i="7"/>
  <c r="Q800" i="7" s="1"/>
  <c r="R800" i="7" s="1"/>
  <c r="F800" i="7"/>
  <c r="J799" i="7"/>
  <c r="I799" i="7"/>
  <c r="H799" i="7"/>
  <c r="G799" i="7"/>
  <c r="Q799" i="7" s="1"/>
  <c r="R799" i="7" s="1"/>
  <c r="F799" i="7"/>
  <c r="J798" i="7"/>
  <c r="I798" i="7"/>
  <c r="H798" i="7"/>
  <c r="G798" i="7"/>
  <c r="Q798" i="7" s="1"/>
  <c r="R798" i="7" s="1"/>
  <c r="F798" i="7"/>
  <c r="J797" i="7"/>
  <c r="I797" i="7"/>
  <c r="H797" i="7"/>
  <c r="G797" i="7"/>
  <c r="Q797" i="7" s="1"/>
  <c r="R797" i="7" s="1"/>
  <c r="F797" i="7"/>
  <c r="J796" i="7"/>
  <c r="I796" i="7"/>
  <c r="H796" i="7"/>
  <c r="G796" i="7"/>
  <c r="Q796" i="7" s="1"/>
  <c r="R796" i="7" s="1"/>
  <c r="F796" i="7"/>
  <c r="J795" i="7"/>
  <c r="I795" i="7"/>
  <c r="H795" i="7"/>
  <c r="G795" i="7"/>
  <c r="Q795" i="7" s="1"/>
  <c r="R795" i="7" s="1"/>
  <c r="F795" i="7"/>
  <c r="J794" i="7"/>
  <c r="I794" i="7"/>
  <c r="H794" i="7"/>
  <c r="G794" i="7"/>
  <c r="Q794" i="7" s="1"/>
  <c r="R794" i="7" s="1"/>
  <c r="F794" i="7"/>
  <c r="J793" i="7"/>
  <c r="I793" i="7"/>
  <c r="H793" i="7"/>
  <c r="G793" i="7"/>
  <c r="Q793" i="7" s="1"/>
  <c r="R793" i="7" s="1"/>
  <c r="F793" i="7"/>
  <c r="J792" i="7"/>
  <c r="I792" i="7"/>
  <c r="H792" i="7"/>
  <c r="G792" i="7"/>
  <c r="Q792" i="7" s="1"/>
  <c r="R792" i="7" s="1"/>
  <c r="F792" i="7"/>
  <c r="J791" i="7"/>
  <c r="I791" i="7"/>
  <c r="H791" i="7"/>
  <c r="G791" i="7"/>
  <c r="Q791" i="7" s="1"/>
  <c r="R791" i="7" s="1"/>
  <c r="F791" i="7"/>
  <c r="J790" i="7"/>
  <c r="I790" i="7"/>
  <c r="H790" i="7"/>
  <c r="G790" i="7"/>
  <c r="Q790" i="7" s="1"/>
  <c r="R790" i="7" s="1"/>
  <c r="F790" i="7"/>
  <c r="J789" i="7"/>
  <c r="I789" i="7"/>
  <c r="H789" i="7"/>
  <c r="G789" i="7"/>
  <c r="Q789" i="7" s="1"/>
  <c r="R789" i="7" s="1"/>
  <c r="F789" i="7"/>
  <c r="J788" i="7"/>
  <c r="I788" i="7"/>
  <c r="H788" i="7"/>
  <c r="G788" i="7"/>
  <c r="Q788" i="7" s="1"/>
  <c r="R788" i="7" s="1"/>
  <c r="F788" i="7"/>
  <c r="J787" i="7"/>
  <c r="I787" i="7"/>
  <c r="H787" i="7"/>
  <c r="G787" i="7"/>
  <c r="Q787" i="7" s="1"/>
  <c r="R787" i="7" s="1"/>
  <c r="F787" i="7"/>
  <c r="J786" i="7"/>
  <c r="I786" i="7"/>
  <c r="H786" i="7"/>
  <c r="G786" i="7"/>
  <c r="Q786" i="7" s="1"/>
  <c r="R786" i="7" s="1"/>
  <c r="F786" i="7"/>
  <c r="J785" i="7"/>
  <c r="I785" i="7"/>
  <c r="H785" i="7"/>
  <c r="G785" i="7"/>
  <c r="Q785" i="7" s="1"/>
  <c r="R785" i="7" s="1"/>
  <c r="F785" i="7"/>
  <c r="J784" i="7"/>
  <c r="I784" i="7"/>
  <c r="H784" i="7"/>
  <c r="G784" i="7"/>
  <c r="Q784" i="7" s="1"/>
  <c r="R784" i="7" s="1"/>
  <c r="F784" i="7"/>
  <c r="J783" i="7"/>
  <c r="I783" i="7"/>
  <c r="H783" i="7"/>
  <c r="G783" i="7"/>
  <c r="Q783" i="7" s="1"/>
  <c r="R783" i="7" s="1"/>
  <c r="F783" i="7"/>
  <c r="J782" i="7"/>
  <c r="I782" i="7"/>
  <c r="H782" i="7"/>
  <c r="G782" i="7"/>
  <c r="Q782" i="7" s="1"/>
  <c r="R782" i="7" s="1"/>
  <c r="F782" i="7"/>
  <c r="J781" i="7"/>
  <c r="I781" i="7"/>
  <c r="H781" i="7"/>
  <c r="G781" i="7"/>
  <c r="Q781" i="7" s="1"/>
  <c r="R781" i="7" s="1"/>
  <c r="F781" i="7"/>
  <c r="J780" i="7"/>
  <c r="I780" i="7"/>
  <c r="H780" i="7"/>
  <c r="G780" i="7"/>
  <c r="Q780" i="7" s="1"/>
  <c r="R780" i="7" s="1"/>
  <c r="F780" i="7"/>
  <c r="J779" i="7"/>
  <c r="I779" i="7"/>
  <c r="H779" i="7"/>
  <c r="G779" i="7"/>
  <c r="Q779" i="7" s="1"/>
  <c r="R779" i="7" s="1"/>
  <c r="F779" i="7"/>
  <c r="J778" i="7"/>
  <c r="I778" i="7"/>
  <c r="H778" i="7"/>
  <c r="G778" i="7"/>
  <c r="Q778" i="7" s="1"/>
  <c r="R778" i="7" s="1"/>
  <c r="F778" i="7"/>
  <c r="J777" i="7"/>
  <c r="I777" i="7"/>
  <c r="H777" i="7"/>
  <c r="G777" i="7"/>
  <c r="Q777" i="7" s="1"/>
  <c r="R777" i="7" s="1"/>
  <c r="F777" i="7"/>
  <c r="J776" i="7"/>
  <c r="I776" i="7"/>
  <c r="H776" i="7"/>
  <c r="G776" i="7"/>
  <c r="Q776" i="7" s="1"/>
  <c r="R776" i="7" s="1"/>
  <c r="F776" i="7"/>
  <c r="J775" i="7"/>
  <c r="I775" i="7"/>
  <c r="H775" i="7"/>
  <c r="G775" i="7"/>
  <c r="Q775" i="7" s="1"/>
  <c r="R775" i="7" s="1"/>
  <c r="F775" i="7"/>
  <c r="J774" i="7"/>
  <c r="I774" i="7"/>
  <c r="H774" i="7"/>
  <c r="G774" i="7"/>
  <c r="Q774" i="7" s="1"/>
  <c r="R774" i="7" s="1"/>
  <c r="F774" i="7"/>
  <c r="J773" i="7"/>
  <c r="I773" i="7"/>
  <c r="H773" i="7"/>
  <c r="G773" i="7"/>
  <c r="Q773" i="7" s="1"/>
  <c r="R773" i="7" s="1"/>
  <c r="F773" i="7"/>
  <c r="J772" i="7"/>
  <c r="I772" i="7"/>
  <c r="H772" i="7"/>
  <c r="G772" i="7"/>
  <c r="Q772" i="7" s="1"/>
  <c r="R772" i="7" s="1"/>
  <c r="F772" i="7"/>
  <c r="J771" i="7"/>
  <c r="I771" i="7"/>
  <c r="H771" i="7"/>
  <c r="G771" i="7"/>
  <c r="Q771" i="7" s="1"/>
  <c r="R771" i="7" s="1"/>
  <c r="F771" i="7"/>
  <c r="J770" i="7"/>
  <c r="I770" i="7"/>
  <c r="H770" i="7"/>
  <c r="G770" i="7"/>
  <c r="Q770" i="7" s="1"/>
  <c r="R770" i="7" s="1"/>
  <c r="F770" i="7"/>
  <c r="J769" i="7"/>
  <c r="I769" i="7"/>
  <c r="H769" i="7"/>
  <c r="G769" i="7"/>
  <c r="Q769" i="7" s="1"/>
  <c r="R769" i="7" s="1"/>
  <c r="F769" i="7"/>
  <c r="J768" i="7"/>
  <c r="I768" i="7"/>
  <c r="H768" i="7"/>
  <c r="G768" i="7"/>
  <c r="Q768" i="7" s="1"/>
  <c r="R768" i="7" s="1"/>
  <c r="F768" i="7"/>
  <c r="J767" i="7"/>
  <c r="I767" i="7"/>
  <c r="H767" i="7"/>
  <c r="G767" i="7"/>
  <c r="Q767" i="7" s="1"/>
  <c r="R767" i="7" s="1"/>
  <c r="F767" i="7"/>
  <c r="J766" i="7"/>
  <c r="I766" i="7"/>
  <c r="H766" i="7"/>
  <c r="G766" i="7"/>
  <c r="Q766" i="7" s="1"/>
  <c r="R766" i="7" s="1"/>
  <c r="F766" i="7"/>
  <c r="J765" i="7"/>
  <c r="I765" i="7"/>
  <c r="H765" i="7"/>
  <c r="G765" i="7"/>
  <c r="Q765" i="7" s="1"/>
  <c r="R765" i="7" s="1"/>
  <c r="F765" i="7"/>
  <c r="J764" i="7"/>
  <c r="I764" i="7"/>
  <c r="H764" i="7"/>
  <c r="G764" i="7"/>
  <c r="Q764" i="7" s="1"/>
  <c r="R764" i="7" s="1"/>
  <c r="F764" i="7"/>
  <c r="J763" i="7"/>
  <c r="I763" i="7"/>
  <c r="H763" i="7"/>
  <c r="G763" i="7"/>
  <c r="Q763" i="7" s="1"/>
  <c r="R763" i="7" s="1"/>
  <c r="F763" i="7"/>
  <c r="J762" i="7"/>
  <c r="I762" i="7"/>
  <c r="H762" i="7"/>
  <c r="G762" i="7"/>
  <c r="Q762" i="7" s="1"/>
  <c r="R762" i="7" s="1"/>
  <c r="F762" i="7"/>
  <c r="J761" i="7"/>
  <c r="I761" i="7"/>
  <c r="H761" i="7"/>
  <c r="G761" i="7"/>
  <c r="Q761" i="7" s="1"/>
  <c r="R761" i="7" s="1"/>
  <c r="F761" i="7"/>
  <c r="J760" i="7"/>
  <c r="I760" i="7"/>
  <c r="H760" i="7"/>
  <c r="G760" i="7"/>
  <c r="Q760" i="7" s="1"/>
  <c r="R760" i="7" s="1"/>
  <c r="F760" i="7"/>
  <c r="J759" i="7"/>
  <c r="I759" i="7"/>
  <c r="H759" i="7"/>
  <c r="G759" i="7"/>
  <c r="Q759" i="7" s="1"/>
  <c r="R759" i="7" s="1"/>
  <c r="F759" i="7"/>
  <c r="J758" i="7"/>
  <c r="I758" i="7"/>
  <c r="H758" i="7"/>
  <c r="G758" i="7"/>
  <c r="Q758" i="7" s="1"/>
  <c r="R758" i="7" s="1"/>
  <c r="F758" i="7"/>
  <c r="J757" i="7"/>
  <c r="I757" i="7"/>
  <c r="H757" i="7"/>
  <c r="G757" i="7"/>
  <c r="Q757" i="7" s="1"/>
  <c r="R757" i="7" s="1"/>
  <c r="F757" i="7"/>
  <c r="J756" i="7"/>
  <c r="I756" i="7"/>
  <c r="H756" i="7"/>
  <c r="G756" i="7"/>
  <c r="Q756" i="7" s="1"/>
  <c r="R756" i="7" s="1"/>
  <c r="F756" i="7"/>
  <c r="J755" i="7"/>
  <c r="I755" i="7"/>
  <c r="H755" i="7"/>
  <c r="G755" i="7"/>
  <c r="Q755" i="7" s="1"/>
  <c r="R755" i="7" s="1"/>
  <c r="F755" i="7"/>
  <c r="J754" i="7"/>
  <c r="I754" i="7"/>
  <c r="H754" i="7"/>
  <c r="G754" i="7"/>
  <c r="Q754" i="7" s="1"/>
  <c r="R754" i="7" s="1"/>
  <c r="F754" i="7"/>
  <c r="J753" i="7"/>
  <c r="I753" i="7"/>
  <c r="H753" i="7"/>
  <c r="G753" i="7"/>
  <c r="Q753" i="7" s="1"/>
  <c r="R753" i="7" s="1"/>
  <c r="F753" i="7"/>
  <c r="J752" i="7"/>
  <c r="I752" i="7"/>
  <c r="H752" i="7"/>
  <c r="G752" i="7"/>
  <c r="Q752" i="7" s="1"/>
  <c r="R752" i="7" s="1"/>
  <c r="F752" i="7"/>
  <c r="J751" i="7"/>
  <c r="I751" i="7"/>
  <c r="H751" i="7"/>
  <c r="G751" i="7"/>
  <c r="Q751" i="7" s="1"/>
  <c r="R751" i="7" s="1"/>
  <c r="F751" i="7"/>
  <c r="J750" i="7"/>
  <c r="I750" i="7"/>
  <c r="H750" i="7"/>
  <c r="G750" i="7"/>
  <c r="Q750" i="7" s="1"/>
  <c r="R750" i="7" s="1"/>
  <c r="F750" i="7"/>
  <c r="J749" i="7"/>
  <c r="I749" i="7"/>
  <c r="H749" i="7"/>
  <c r="G749" i="7"/>
  <c r="Q749" i="7" s="1"/>
  <c r="R749" i="7" s="1"/>
  <c r="F749" i="7"/>
  <c r="J748" i="7"/>
  <c r="I748" i="7"/>
  <c r="H748" i="7"/>
  <c r="G748" i="7"/>
  <c r="Q748" i="7" s="1"/>
  <c r="R748" i="7" s="1"/>
  <c r="F748" i="7"/>
  <c r="J747" i="7"/>
  <c r="I747" i="7"/>
  <c r="H747" i="7"/>
  <c r="G747" i="7"/>
  <c r="Q747" i="7" s="1"/>
  <c r="R747" i="7" s="1"/>
  <c r="F747" i="7"/>
  <c r="J746" i="7"/>
  <c r="I746" i="7"/>
  <c r="H746" i="7"/>
  <c r="G746" i="7"/>
  <c r="Q746" i="7" s="1"/>
  <c r="R746" i="7" s="1"/>
  <c r="F746" i="7"/>
  <c r="J745" i="7"/>
  <c r="I745" i="7"/>
  <c r="H745" i="7"/>
  <c r="G745" i="7"/>
  <c r="Q745" i="7" s="1"/>
  <c r="R745" i="7" s="1"/>
  <c r="F745" i="7"/>
  <c r="J744" i="7"/>
  <c r="I744" i="7"/>
  <c r="H744" i="7"/>
  <c r="G744" i="7"/>
  <c r="Q744" i="7" s="1"/>
  <c r="R744" i="7" s="1"/>
  <c r="F744" i="7"/>
  <c r="J743" i="7"/>
  <c r="I743" i="7"/>
  <c r="H743" i="7"/>
  <c r="G743" i="7"/>
  <c r="Q743" i="7" s="1"/>
  <c r="R743" i="7" s="1"/>
  <c r="F743" i="7"/>
  <c r="J742" i="7"/>
  <c r="I742" i="7"/>
  <c r="H742" i="7"/>
  <c r="G742" i="7"/>
  <c r="Q742" i="7" s="1"/>
  <c r="R742" i="7" s="1"/>
  <c r="F742" i="7"/>
  <c r="J741" i="7"/>
  <c r="I741" i="7"/>
  <c r="H741" i="7"/>
  <c r="G741" i="7"/>
  <c r="Q741" i="7" s="1"/>
  <c r="R741" i="7" s="1"/>
  <c r="F741" i="7"/>
  <c r="J740" i="7"/>
  <c r="I740" i="7"/>
  <c r="H740" i="7"/>
  <c r="G740" i="7"/>
  <c r="Q740" i="7" s="1"/>
  <c r="R740" i="7" s="1"/>
  <c r="F740" i="7"/>
  <c r="J739" i="7"/>
  <c r="I739" i="7"/>
  <c r="H739" i="7"/>
  <c r="G739" i="7"/>
  <c r="Q739" i="7" s="1"/>
  <c r="R739" i="7" s="1"/>
  <c r="F739" i="7"/>
  <c r="J738" i="7"/>
  <c r="I738" i="7"/>
  <c r="H738" i="7"/>
  <c r="G738" i="7"/>
  <c r="Q738" i="7" s="1"/>
  <c r="R738" i="7" s="1"/>
  <c r="F738" i="7"/>
  <c r="J737" i="7"/>
  <c r="I737" i="7"/>
  <c r="H737" i="7"/>
  <c r="G737" i="7"/>
  <c r="Q737" i="7" s="1"/>
  <c r="R737" i="7" s="1"/>
  <c r="F737" i="7"/>
  <c r="J736" i="7"/>
  <c r="I736" i="7"/>
  <c r="H736" i="7"/>
  <c r="G736" i="7"/>
  <c r="Q736" i="7" s="1"/>
  <c r="R736" i="7" s="1"/>
  <c r="F736" i="7"/>
  <c r="J735" i="7"/>
  <c r="I735" i="7"/>
  <c r="H735" i="7"/>
  <c r="G735" i="7"/>
  <c r="Q735" i="7" s="1"/>
  <c r="R735" i="7" s="1"/>
  <c r="F735" i="7"/>
  <c r="J734" i="7"/>
  <c r="I734" i="7"/>
  <c r="H734" i="7"/>
  <c r="G734" i="7"/>
  <c r="Q734" i="7" s="1"/>
  <c r="R734" i="7" s="1"/>
  <c r="F734" i="7"/>
  <c r="J733" i="7"/>
  <c r="I733" i="7"/>
  <c r="H733" i="7"/>
  <c r="G733" i="7"/>
  <c r="Q733" i="7" s="1"/>
  <c r="R733" i="7" s="1"/>
  <c r="F733" i="7"/>
  <c r="J732" i="7"/>
  <c r="I732" i="7"/>
  <c r="H732" i="7"/>
  <c r="G732" i="7"/>
  <c r="Q732" i="7" s="1"/>
  <c r="R732" i="7" s="1"/>
  <c r="F732" i="7"/>
  <c r="J731" i="7"/>
  <c r="I731" i="7"/>
  <c r="H731" i="7"/>
  <c r="G731" i="7"/>
  <c r="Q731" i="7" s="1"/>
  <c r="R731" i="7" s="1"/>
  <c r="F731" i="7"/>
  <c r="J730" i="7"/>
  <c r="I730" i="7"/>
  <c r="H730" i="7"/>
  <c r="G730" i="7"/>
  <c r="Q730" i="7" s="1"/>
  <c r="R730" i="7" s="1"/>
  <c r="F730" i="7"/>
  <c r="J729" i="7"/>
  <c r="I729" i="7"/>
  <c r="H729" i="7"/>
  <c r="G729" i="7"/>
  <c r="Q729" i="7" s="1"/>
  <c r="R729" i="7" s="1"/>
  <c r="F729" i="7"/>
  <c r="J728" i="7"/>
  <c r="I728" i="7"/>
  <c r="H728" i="7"/>
  <c r="G728" i="7"/>
  <c r="Q728" i="7" s="1"/>
  <c r="R728" i="7" s="1"/>
  <c r="F728" i="7"/>
  <c r="J727" i="7"/>
  <c r="I727" i="7"/>
  <c r="H727" i="7"/>
  <c r="G727" i="7"/>
  <c r="Q727" i="7" s="1"/>
  <c r="R727" i="7" s="1"/>
  <c r="F727" i="7"/>
  <c r="J726" i="7"/>
  <c r="I726" i="7"/>
  <c r="H726" i="7"/>
  <c r="G726" i="7"/>
  <c r="Q726" i="7" s="1"/>
  <c r="R726" i="7" s="1"/>
  <c r="F726" i="7"/>
  <c r="J725" i="7"/>
  <c r="I725" i="7"/>
  <c r="H725" i="7"/>
  <c r="G725" i="7"/>
  <c r="Q725" i="7" s="1"/>
  <c r="R725" i="7" s="1"/>
  <c r="F725" i="7"/>
  <c r="J724" i="7"/>
  <c r="I724" i="7"/>
  <c r="H724" i="7"/>
  <c r="G724" i="7"/>
  <c r="Q724" i="7" s="1"/>
  <c r="R724" i="7" s="1"/>
  <c r="F724" i="7"/>
  <c r="J723" i="7"/>
  <c r="I723" i="7"/>
  <c r="H723" i="7"/>
  <c r="G723" i="7"/>
  <c r="Q723" i="7" s="1"/>
  <c r="R723" i="7" s="1"/>
  <c r="F723" i="7"/>
  <c r="J722" i="7"/>
  <c r="I722" i="7"/>
  <c r="H722" i="7"/>
  <c r="G722" i="7"/>
  <c r="Q722" i="7" s="1"/>
  <c r="R722" i="7" s="1"/>
  <c r="F722" i="7"/>
  <c r="J721" i="7"/>
  <c r="I721" i="7"/>
  <c r="H721" i="7"/>
  <c r="G721" i="7"/>
  <c r="Q721" i="7" s="1"/>
  <c r="R721" i="7" s="1"/>
  <c r="F721" i="7"/>
  <c r="J720" i="7"/>
  <c r="I720" i="7"/>
  <c r="H720" i="7"/>
  <c r="G720" i="7"/>
  <c r="Q720" i="7" s="1"/>
  <c r="R720" i="7" s="1"/>
  <c r="F720" i="7"/>
  <c r="J719" i="7"/>
  <c r="I719" i="7"/>
  <c r="H719" i="7"/>
  <c r="G719" i="7"/>
  <c r="Q719" i="7" s="1"/>
  <c r="R719" i="7" s="1"/>
  <c r="F719" i="7"/>
  <c r="J718" i="7"/>
  <c r="I718" i="7"/>
  <c r="H718" i="7"/>
  <c r="G718" i="7"/>
  <c r="Q718" i="7" s="1"/>
  <c r="R718" i="7" s="1"/>
  <c r="F718" i="7"/>
  <c r="J717" i="7"/>
  <c r="I717" i="7"/>
  <c r="H717" i="7"/>
  <c r="G717" i="7"/>
  <c r="Q717" i="7" s="1"/>
  <c r="R717" i="7" s="1"/>
  <c r="F717" i="7"/>
  <c r="J716" i="7"/>
  <c r="I716" i="7"/>
  <c r="H716" i="7"/>
  <c r="G716" i="7"/>
  <c r="Q716" i="7" s="1"/>
  <c r="R716" i="7" s="1"/>
  <c r="F716" i="7"/>
  <c r="J715" i="7"/>
  <c r="I715" i="7"/>
  <c r="H715" i="7"/>
  <c r="G715" i="7"/>
  <c r="Q715" i="7" s="1"/>
  <c r="R715" i="7" s="1"/>
  <c r="F715" i="7"/>
  <c r="J714" i="7"/>
  <c r="I714" i="7"/>
  <c r="H714" i="7"/>
  <c r="G714" i="7"/>
  <c r="Q714" i="7" s="1"/>
  <c r="R714" i="7" s="1"/>
  <c r="F714" i="7"/>
  <c r="J713" i="7"/>
  <c r="I713" i="7"/>
  <c r="H713" i="7"/>
  <c r="G713" i="7"/>
  <c r="Q713" i="7" s="1"/>
  <c r="R713" i="7" s="1"/>
  <c r="F713" i="7"/>
  <c r="J712" i="7"/>
  <c r="I712" i="7"/>
  <c r="H712" i="7"/>
  <c r="G712" i="7"/>
  <c r="Q712" i="7" s="1"/>
  <c r="R712" i="7" s="1"/>
  <c r="F712" i="7"/>
  <c r="J711" i="7"/>
  <c r="I711" i="7"/>
  <c r="H711" i="7"/>
  <c r="G711" i="7"/>
  <c r="Q711" i="7" s="1"/>
  <c r="R711" i="7" s="1"/>
  <c r="F711" i="7"/>
  <c r="J710" i="7"/>
  <c r="I710" i="7"/>
  <c r="H710" i="7"/>
  <c r="G710" i="7"/>
  <c r="Q710" i="7" s="1"/>
  <c r="R710" i="7" s="1"/>
  <c r="F710" i="7"/>
  <c r="J709" i="7"/>
  <c r="I709" i="7"/>
  <c r="H709" i="7"/>
  <c r="G709" i="7"/>
  <c r="Q709" i="7" s="1"/>
  <c r="R709" i="7" s="1"/>
  <c r="F709" i="7"/>
  <c r="J708" i="7"/>
  <c r="I708" i="7"/>
  <c r="H708" i="7"/>
  <c r="G708" i="7"/>
  <c r="Q708" i="7" s="1"/>
  <c r="R708" i="7" s="1"/>
  <c r="F708" i="7"/>
  <c r="J707" i="7"/>
  <c r="I707" i="7"/>
  <c r="H707" i="7"/>
  <c r="G707" i="7"/>
  <c r="Q707" i="7" s="1"/>
  <c r="R707" i="7" s="1"/>
  <c r="F707" i="7"/>
  <c r="J706" i="7"/>
  <c r="I706" i="7"/>
  <c r="H706" i="7"/>
  <c r="G706" i="7"/>
  <c r="Q706" i="7" s="1"/>
  <c r="R706" i="7" s="1"/>
  <c r="F706" i="7"/>
  <c r="J705" i="7"/>
  <c r="I705" i="7"/>
  <c r="H705" i="7"/>
  <c r="G705" i="7"/>
  <c r="Q705" i="7" s="1"/>
  <c r="R705" i="7" s="1"/>
  <c r="F705" i="7"/>
  <c r="J704" i="7"/>
  <c r="I704" i="7"/>
  <c r="H704" i="7"/>
  <c r="G704" i="7"/>
  <c r="Q704" i="7" s="1"/>
  <c r="R704" i="7" s="1"/>
  <c r="F704" i="7"/>
  <c r="J703" i="7"/>
  <c r="I703" i="7"/>
  <c r="H703" i="7"/>
  <c r="G703" i="7"/>
  <c r="Q703" i="7" s="1"/>
  <c r="R703" i="7" s="1"/>
  <c r="F703" i="7"/>
  <c r="J702" i="7"/>
  <c r="I702" i="7"/>
  <c r="H702" i="7"/>
  <c r="G702" i="7"/>
  <c r="Q702" i="7" s="1"/>
  <c r="R702" i="7" s="1"/>
  <c r="F702" i="7"/>
  <c r="J701" i="7"/>
  <c r="I701" i="7"/>
  <c r="H701" i="7"/>
  <c r="G701" i="7"/>
  <c r="Q701" i="7" s="1"/>
  <c r="R701" i="7" s="1"/>
  <c r="F701" i="7"/>
  <c r="J700" i="7"/>
  <c r="I700" i="7"/>
  <c r="H700" i="7"/>
  <c r="G700" i="7"/>
  <c r="Q700" i="7" s="1"/>
  <c r="R700" i="7" s="1"/>
  <c r="F700" i="7"/>
  <c r="J699" i="7"/>
  <c r="I699" i="7"/>
  <c r="H699" i="7"/>
  <c r="G699" i="7"/>
  <c r="Q699" i="7" s="1"/>
  <c r="R699" i="7" s="1"/>
  <c r="F699" i="7"/>
  <c r="J698" i="7"/>
  <c r="I698" i="7"/>
  <c r="H698" i="7"/>
  <c r="G698" i="7"/>
  <c r="Q698" i="7" s="1"/>
  <c r="R698" i="7" s="1"/>
  <c r="F698" i="7"/>
  <c r="J697" i="7"/>
  <c r="I697" i="7"/>
  <c r="H697" i="7"/>
  <c r="G697" i="7"/>
  <c r="Q697" i="7" s="1"/>
  <c r="R697" i="7" s="1"/>
  <c r="F697" i="7"/>
  <c r="J696" i="7"/>
  <c r="I696" i="7"/>
  <c r="H696" i="7"/>
  <c r="G696" i="7"/>
  <c r="Q696" i="7" s="1"/>
  <c r="R696" i="7" s="1"/>
  <c r="F696" i="7"/>
  <c r="J695" i="7"/>
  <c r="I695" i="7"/>
  <c r="H695" i="7"/>
  <c r="G695" i="7"/>
  <c r="Q695" i="7" s="1"/>
  <c r="R695" i="7" s="1"/>
  <c r="F695" i="7"/>
  <c r="J694" i="7"/>
  <c r="I694" i="7"/>
  <c r="H694" i="7"/>
  <c r="G694" i="7"/>
  <c r="Q694" i="7" s="1"/>
  <c r="R694" i="7" s="1"/>
  <c r="F694" i="7"/>
  <c r="J693" i="7"/>
  <c r="I693" i="7"/>
  <c r="H693" i="7"/>
  <c r="G693" i="7"/>
  <c r="Q693" i="7" s="1"/>
  <c r="R693" i="7" s="1"/>
  <c r="F693" i="7"/>
  <c r="J692" i="7"/>
  <c r="I692" i="7"/>
  <c r="H692" i="7"/>
  <c r="G692" i="7"/>
  <c r="Q692" i="7" s="1"/>
  <c r="R692" i="7" s="1"/>
  <c r="F692" i="7"/>
  <c r="J691" i="7"/>
  <c r="I691" i="7"/>
  <c r="H691" i="7"/>
  <c r="G691" i="7"/>
  <c r="Q691" i="7" s="1"/>
  <c r="R691" i="7" s="1"/>
  <c r="F691" i="7"/>
  <c r="J690" i="7"/>
  <c r="I690" i="7"/>
  <c r="H690" i="7"/>
  <c r="G690" i="7"/>
  <c r="Q690" i="7" s="1"/>
  <c r="R690" i="7" s="1"/>
  <c r="F690" i="7"/>
  <c r="J689" i="7"/>
  <c r="I689" i="7"/>
  <c r="H689" i="7"/>
  <c r="G689" i="7"/>
  <c r="Q689" i="7" s="1"/>
  <c r="R689" i="7" s="1"/>
  <c r="F689" i="7"/>
  <c r="J688" i="7"/>
  <c r="I688" i="7"/>
  <c r="H688" i="7"/>
  <c r="G688" i="7"/>
  <c r="Q688" i="7" s="1"/>
  <c r="R688" i="7" s="1"/>
  <c r="F688" i="7"/>
  <c r="J687" i="7"/>
  <c r="I687" i="7"/>
  <c r="H687" i="7"/>
  <c r="G687" i="7"/>
  <c r="Q687" i="7" s="1"/>
  <c r="R687" i="7" s="1"/>
  <c r="F687" i="7"/>
  <c r="J686" i="7"/>
  <c r="I686" i="7"/>
  <c r="H686" i="7"/>
  <c r="G686" i="7"/>
  <c r="Q686" i="7" s="1"/>
  <c r="R686" i="7" s="1"/>
  <c r="F686" i="7"/>
  <c r="J685" i="7"/>
  <c r="I685" i="7"/>
  <c r="H685" i="7"/>
  <c r="G685" i="7"/>
  <c r="Q685" i="7" s="1"/>
  <c r="R685" i="7" s="1"/>
  <c r="F685" i="7"/>
  <c r="J684" i="7"/>
  <c r="I684" i="7"/>
  <c r="H684" i="7"/>
  <c r="G684" i="7"/>
  <c r="Q684" i="7" s="1"/>
  <c r="R684" i="7" s="1"/>
  <c r="F684" i="7"/>
  <c r="J683" i="7"/>
  <c r="I683" i="7"/>
  <c r="H683" i="7"/>
  <c r="G683" i="7"/>
  <c r="Q683" i="7" s="1"/>
  <c r="R683" i="7" s="1"/>
  <c r="F683" i="7"/>
  <c r="J682" i="7"/>
  <c r="I682" i="7"/>
  <c r="H682" i="7"/>
  <c r="G682" i="7"/>
  <c r="Q682" i="7" s="1"/>
  <c r="R682" i="7" s="1"/>
  <c r="F682" i="7"/>
  <c r="J681" i="7"/>
  <c r="I681" i="7"/>
  <c r="H681" i="7"/>
  <c r="G681" i="7"/>
  <c r="Q681" i="7" s="1"/>
  <c r="R681" i="7" s="1"/>
  <c r="F681" i="7"/>
  <c r="J680" i="7"/>
  <c r="I680" i="7"/>
  <c r="H680" i="7"/>
  <c r="G680" i="7"/>
  <c r="Q680" i="7" s="1"/>
  <c r="R680" i="7" s="1"/>
  <c r="F680" i="7"/>
  <c r="J679" i="7"/>
  <c r="I679" i="7"/>
  <c r="H679" i="7"/>
  <c r="G679" i="7"/>
  <c r="Q679" i="7" s="1"/>
  <c r="R679" i="7" s="1"/>
  <c r="F679" i="7"/>
  <c r="J678" i="7"/>
  <c r="I678" i="7"/>
  <c r="H678" i="7"/>
  <c r="G678" i="7"/>
  <c r="Q678" i="7" s="1"/>
  <c r="R678" i="7" s="1"/>
  <c r="F678" i="7"/>
  <c r="J677" i="7"/>
  <c r="I677" i="7"/>
  <c r="H677" i="7"/>
  <c r="G677" i="7"/>
  <c r="Q677" i="7" s="1"/>
  <c r="R677" i="7" s="1"/>
  <c r="F677" i="7"/>
  <c r="J676" i="7"/>
  <c r="I676" i="7"/>
  <c r="H676" i="7"/>
  <c r="G676" i="7"/>
  <c r="Q676" i="7" s="1"/>
  <c r="R676" i="7" s="1"/>
  <c r="F676" i="7"/>
  <c r="J675" i="7"/>
  <c r="I675" i="7"/>
  <c r="H675" i="7"/>
  <c r="G675" i="7"/>
  <c r="Q675" i="7" s="1"/>
  <c r="R675" i="7" s="1"/>
  <c r="F675" i="7"/>
  <c r="J674" i="7"/>
  <c r="I674" i="7"/>
  <c r="H674" i="7"/>
  <c r="G674" i="7"/>
  <c r="Q674" i="7" s="1"/>
  <c r="R674" i="7" s="1"/>
  <c r="F674" i="7"/>
  <c r="J673" i="7"/>
  <c r="I673" i="7"/>
  <c r="H673" i="7"/>
  <c r="G673" i="7"/>
  <c r="Q673" i="7" s="1"/>
  <c r="R673" i="7" s="1"/>
  <c r="F673" i="7"/>
  <c r="J672" i="7"/>
  <c r="I672" i="7"/>
  <c r="H672" i="7"/>
  <c r="G672" i="7"/>
  <c r="Q672" i="7" s="1"/>
  <c r="R672" i="7" s="1"/>
  <c r="F672" i="7"/>
  <c r="J671" i="7"/>
  <c r="I671" i="7"/>
  <c r="H671" i="7"/>
  <c r="G671" i="7"/>
  <c r="Q671" i="7" s="1"/>
  <c r="R671" i="7" s="1"/>
  <c r="F671" i="7"/>
  <c r="J670" i="7"/>
  <c r="I670" i="7"/>
  <c r="H670" i="7"/>
  <c r="G670" i="7"/>
  <c r="Q670" i="7" s="1"/>
  <c r="R670" i="7" s="1"/>
  <c r="F670" i="7"/>
  <c r="J669" i="7"/>
  <c r="I669" i="7"/>
  <c r="H669" i="7"/>
  <c r="G669" i="7"/>
  <c r="Q669" i="7" s="1"/>
  <c r="R669" i="7" s="1"/>
  <c r="F669" i="7"/>
  <c r="J668" i="7"/>
  <c r="I668" i="7"/>
  <c r="H668" i="7"/>
  <c r="G668" i="7"/>
  <c r="Q668" i="7" s="1"/>
  <c r="R668" i="7" s="1"/>
  <c r="F668" i="7"/>
  <c r="J667" i="7"/>
  <c r="I667" i="7"/>
  <c r="H667" i="7"/>
  <c r="G667" i="7"/>
  <c r="Q667" i="7" s="1"/>
  <c r="R667" i="7" s="1"/>
  <c r="F667" i="7"/>
  <c r="J666" i="7"/>
  <c r="I666" i="7"/>
  <c r="H666" i="7"/>
  <c r="G666" i="7"/>
  <c r="Q666" i="7" s="1"/>
  <c r="R666" i="7" s="1"/>
  <c r="F666" i="7"/>
  <c r="J665" i="7"/>
  <c r="I665" i="7"/>
  <c r="H665" i="7"/>
  <c r="G665" i="7"/>
  <c r="Q665" i="7" s="1"/>
  <c r="R665" i="7" s="1"/>
  <c r="F665" i="7"/>
  <c r="J664" i="7"/>
  <c r="I664" i="7"/>
  <c r="H664" i="7"/>
  <c r="G664" i="7"/>
  <c r="Q664" i="7" s="1"/>
  <c r="R664" i="7" s="1"/>
  <c r="F664" i="7"/>
  <c r="J663" i="7"/>
  <c r="I663" i="7"/>
  <c r="H663" i="7"/>
  <c r="G663" i="7"/>
  <c r="Q663" i="7" s="1"/>
  <c r="R663" i="7" s="1"/>
  <c r="F663" i="7"/>
  <c r="J662" i="7"/>
  <c r="I662" i="7"/>
  <c r="H662" i="7"/>
  <c r="G662" i="7"/>
  <c r="Q662" i="7" s="1"/>
  <c r="R662" i="7" s="1"/>
  <c r="F662" i="7"/>
  <c r="J661" i="7"/>
  <c r="I661" i="7"/>
  <c r="H661" i="7"/>
  <c r="G661" i="7"/>
  <c r="Q661" i="7" s="1"/>
  <c r="R661" i="7" s="1"/>
  <c r="F661" i="7"/>
  <c r="J660" i="7"/>
  <c r="I660" i="7"/>
  <c r="H660" i="7"/>
  <c r="G660" i="7"/>
  <c r="Q660" i="7" s="1"/>
  <c r="R660" i="7" s="1"/>
  <c r="F660" i="7"/>
  <c r="J659" i="7"/>
  <c r="I659" i="7"/>
  <c r="H659" i="7"/>
  <c r="G659" i="7"/>
  <c r="Q659" i="7" s="1"/>
  <c r="R659" i="7" s="1"/>
  <c r="F659" i="7"/>
  <c r="J658" i="7"/>
  <c r="I658" i="7"/>
  <c r="H658" i="7"/>
  <c r="G658" i="7"/>
  <c r="Q658" i="7" s="1"/>
  <c r="R658" i="7" s="1"/>
  <c r="F658" i="7"/>
  <c r="J657" i="7"/>
  <c r="I657" i="7"/>
  <c r="H657" i="7"/>
  <c r="G657" i="7"/>
  <c r="Q657" i="7" s="1"/>
  <c r="R657" i="7" s="1"/>
  <c r="F657" i="7"/>
  <c r="J656" i="7"/>
  <c r="I656" i="7"/>
  <c r="H656" i="7"/>
  <c r="G656" i="7"/>
  <c r="Q656" i="7" s="1"/>
  <c r="R656" i="7" s="1"/>
  <c r="F656" i="7"/>
  <c r="J655" i="7"/>
  <c r="I655" i="7"/>
  <c r="H655" i="7"/>
  <c r="G655" i="7"/>
  <c r="Q655" i="7" s="1"/>
  <c r="R655" i="7" s="1"/>
  <c r="F655" i="7"/>
  <c r="J654" i="7"/>
  <c r="I654" i="7"/>
  <c r="H654" i="7"/>
  <c r="G654" i="7"/>
  <c r="Q654" i="7" s="1"/>
  <c r="R654" i="7" s="1"/>
  <c r="F654" i="7"/>
  <c r="J653" i="7"/>
  <c r="I653" i="7"/>
  <c r="H653" i="7"/>
  <c r="G653" i="7"/>
  <c r="Q653" i="7" s="1"/>
  <c r="R653" i="7" s="1"/>
  <c r="F653" i="7"/>
  <c r="J652" i="7"/>
  <c r="I652" i="7"/>
  <c r="H652" i="7"/>
  <c r="G652" i="7"/>
  <c r="Q652" i="7" s="1"/>
  <c r="R652" i="7" s="1"/>
  <c r="F652" i="7"/>
  <c r="J651" i="7"/>
  <c r="I651" i="7"/>
  <c r="H651" i="7"/>
  <c r="G651" i="7"/>
  <c r="Q651" i="7" s="1"/>
  <c r="R651" i="7" s="1"/>
  <c r="F651" i="7"/>
  <c r="J650" i="7"/>
  <c r="I650" i="7"/>
  <c r="H650" i="7"/>
  <c r="G650" i="7"/>
  <c r="Q650" i="7" s="1"/>
  <c r="R650" i="7" s="1"/>
  <c r="F650" i="7"/>
  <c r="J649" i="7"/>
  <c r="I649" i="7"/>
  <c r="H649" i="7"/>
  <c r="G649" i="7"/>
  <c r="Q649" i="7" s="1"/>
  <c r="R649" i="7" s="1"/>
  <c r="F649" i="7"/>
  <c r="J648" i="7"/>
  <c r="I648" i="7"/>
  <c r="H648" i="7"/>
  <c r="G648" i="7"/>
  <c r="Q648" i="7" s="1"/>
  <c r="R648" i="7" s="1"/>
  <c r="F648" i="7"/>
  <c r="J647" i="7"/>
  <c r="I647" i="7"/>
  <c r="H647" i="7"/>
  <c r="G647" i="7"/>
  <c r="Q647" i="7" s="1"/>
  <c r="R647" i="7" s="1"/>
  <c r="F647" i="7"/>
  <c r="J646" i="7"/>
  <c r="I646" i="7"/>
  <c r="H646" i="7"/>
  <c r="G646" i="7"/>
  <c r="Q646" i="7" s="1"/>
  <c r="R646" i="7" s="1"/>
  <c r="F646" i="7"/>
  <c r="J645" i="7"/>
  <c r="I645" i="7"/>
  <c r="H645" i="7"/>
  <c r="G645" i="7"/>
  <c r="Q645" i="7" s="1"/>
  <c r="R645" i="7" s="1"/>
  <c r="F645" i="7"/>
  <c r="J644" i="7"/>
  <c r="I644" i="7"/>
  <c r="H644" i="7"/>
  <c r="G644" i="7"/>
  <c r="Q644" i="7" s="1"/>
  <c r="R644" i="7" s="1"/>
  <c r="F644" i="7"/>
  <c r="J643" i="7"/>
  <c r="I643" i="7"/>
  <c r="H643" i="7"/>
  <c r="G643" i="7"/>
  <c r="Q643" i="7" s="1"/>
  <c r="R643" i="7" s="1"/>
  <c r="F643" i="7"/>
  <c r="J642" i="7"/>
  <c r="I642" i="7"/>
  <c r="H642" i="7"/>
  <c r="G642" i="7"/>
  <c r="Q642" i="7" s="1"/>
  <c r="R642" i="7" s="1"/>
  <c r="F642" i="7"/>
  <c r="J641" i="7"/>
  <c r="I641" i="7"/>
  <c r="H641" i="7"/>
  <c r="G641" i="7"/>
  <c r="Q641" i="7" s="1"/>
  <c r="R641" i="7" s="1"/>
  <c r="F641" i="7"/>
  <c r="J640" i="7"/>
  <c r="I640" i="7"/>
  <c r="H640" i="7"/>
  <c r="G640" i="7"/>
  <c r="Q640" i="7" s="1"/>
  <c r="R640" i="7" s="1"/>
  <c r="F640" i="7"/>
  <c r="J639" i="7"/>
  <c r="I639" i="7"/>
  <c r="H639" i="7"/>
  <c r="G639" i="7"/>
  <c r="Q639" i="7" s="1"/>
  <c r="R639" i="7" s="1"/>
  <c r="F639" i="7"/>
  <c r="J638" i="7"/>
  <c r="I638" i="7"/>
  <c r="H638" i="7"/>
  <c r="G638" i="7"/>
  <c r="Q638" i="7" s="1"/>
  <c r="R638" i="7" s="1"/>
  <c r="F638" i="7"/>
  <c r="J637" i="7"/>
  <c r="I637" i="7"/>
  <c r="H637" i="7"/>
  <c r="G637" i="7"/>
  <c r="Q637" i="7" s="1"/>
  <c r="R637" i="7" s="1"/>
  <c r="F637" i="7"/>
  <c r="J636" i="7"/>
  <c r="I636" i="7"/>
  <c r="H636" i="7"/>
  <c r="G636" i="7"/>
  <c r="Q636" i="7" s="1"/>
  <c r="R636" i="7" s="1"/>
  <c r="F636" i="7"/>
  <c r="J635" i="7"/>
  <c r="I635" i="7"/>
  <c r="H635" i="7"/>
  <c r="G635" i="7"/>
  <c r="Q635" i="7" s="1"/>
  <c r="R635" i="7" s="1"/>
  <c r="F635" i="7"/>
  <c r="J634" i="7"/>
  <c r="I634" i="7"/>
  <c r="H634" i="7"/>
  <c r="G634" i="7"/>
  <c r="Q634" i="7" s="1"/>
  <c r="R634" i="7" s="1"/>
  <c r="F634" i="7"/>
  <c r="J633" i="7"/>
  <c r="I633" i="7"/>
  <c r="H633" i="7"/>
  <c r="G633" i="7"/>
  <c r="Q633" i="7" s="1"/>
  <c r="R633" i="7" s="1"/>
  <c r="F633" i="7"/>
  <c r="J632" i="7"/>
  <c r="I632" i="7"/>
  <c r="H632" i="7"/>
  <c r="G632" i="7"/>
  <c r="Q632" i="7" s="1"/>
  <c r="R632" i="7" s="1"/>
  <c r="F632" i="7"/>
  <c r="J631" i="7"/>
  <c r="I631" i="7"/>
  <c r="H631" i="7"/>
  <c r="G631" i="7"/>
  <c r="Q631" i="7" s="1"/>
  <c r="R631" i="7" s="1"/>
  <c r="F631" i="7"/>
  <c r="J630" i="7"/>
  <c r="I630" i="7"/>
  <c r="H630" i="7"/>
  <c r="G630" i="7"/>
  <c r="Q630" i="7" s="1"/>
  <c r="R630" i="7" s="1"/>
  <c r="F630" i="7"/>
  <c r="J629" i="7"/>
  <c r="I629" i="7"/>
  <c r="H629" i="7"/>
  <c r="G629" i="7"/>
  <c r="Q629" i="7" s="1"/>
  <c r="R629" i="7" s="1"/>
  <c r="F629" i="7"/>
  <c r="J628" i="7"/>
  <c r="I628" i="7"/>
  <c r="H628" i="7"/>
  <c r="G628" i="7"/>
  <c r="Q628" i="7" s="1"/>
  <c r="R628" i="7" s="1"/>
  <c r="F628" i="7"/>
  <c r="J627" i="7"/>
  <c r="I627" i="7"/>
  <c r="H627" i="7"/>
  <c r="G627" i="7"/>
  <c r="Q627" i="7" s="1"/>
  <c r="R627" i="7" s="1"/>
  <c r="F627" i="7"/>
  <c r="J626" i="7"/>
  <c r="I626" i="7"/>
  <c r="H626" i="7"/>
  <c r="G626" i="7"/>
  <c r="Q626" i="7" s="1"/>
  <c r="R626" i="7" s="1"/>
  <c r="F626" i="7"/>
  <c r="J625" i="7"/>
  <c r="I625" i="7"/>
  <c r="H625" i="7"/>
  <c r="G625" i="7"/>
  <c r="Q625" i="7" s="1"/>
  <c r="R625" i="7" s="1"/>
  <c r="F625" i="7"/>
  <c r="J624" i="7"/>
  <c r="I624" i="7"/>
  <c r="H624" i="7"/>
  <c r="G624" i="7"/>
  <c r="Q624" i="7" s="1"/>
  <c r="R624" i="7" s="1"/>
  <c r="F624" i="7"/>
  <c r="J623" i="7"/>
  <c r="I623" i="7"/>
  <c r="H623" i="7"/>
  <c r="G623" i="7"/>
  <c r="Q623" i="7" s="1"/>
  <c r="R623" i="7" s="1"/>
  <c r="F623" i="7"/>
  <c r="J622" i="7"/>
  <c r="I622" i="7"/>
  <c r="H622" i="7"/>
  <c r="G622" i="7"/>
  <c r="Q622" i="7" s="1"/>
  <c r="R622" i="7" s="1"/>
  <c r="F622" i="7"/>
  <c r="J621" i="7"/>
  <c r="I621" i="7"/>
  <c r="H621" i="7"/>
  <c r="G621" i="7"/>
  <c r="Q621" i="7" s="1"/>
  <c r="R621" i="7" s="1"/>
  <c r="F621" i="7"/>
  <c r="J620" i="7"/>
  <c r="I620" i="7"/>
  <c r="H620" i="7"/>
  <c r="G620" i="7"/>
  <c r="Q620" i="7" s="1"/>
  <c r="R620" i="7" s="1"/>
  <c r="F620" i="7"/>
  <c r="J619" i="7"/>
  <c r="I619" i="7"/>
  <c r="H619" i="7"/>
  <c r="G619" i="7"/>
  <c r="Q619" i="7" s="1"/>
  <c r="R619" i="7" s="1"/>
  <c r="F619" i="7"/>
  <c r="J618" i="7"/>
  <c r="I618" i="7"/>
  <c r="H618" i="7"/>
  <c r="G618" i="7"/>
  <c r="Q618" i="7" s="1"/>
  <c r="R618" i="7" s="1"/>
  <c r="F618" i="7"/>
  <c r="J617" i="7"/>
  <c r="I617" i="7"/>
  <c r="H617" i="7"/>
  <c r="G617" i="7"/>
  <c r="Q617" i="7" s="1"/>
  <c r="R617" i="7" s="1"/>
  <c r="F617" i="7"/>
  <c r="J616" i="7"/>
  <c r="I616" i="7"/>
  <c r="H616" i="7"/>
  <c r="G616" i="7"/>
  <c r="Q616" i="7" s="1"/>
  <c r="R616" i="7" s="1"/>
  <c r="F616" i="7"/>
  <c r="J615" i="7"/>
  <c r="I615" i="7"/>
  <c r="H615" i="7"/>
  <c r="G615" i="7"/>
  <c r="Q615" i="7" s="1"/>
  <c r="R615" i="7" s="1"/>
  <c r="F615" i="7"/>
  <c r="J614" i="7"/>
  <c r="I614" i="7"/>
  <c r="H614" i="7"/>
  <c r="G614" i="7"/>
  <c r="Q614" i="7" s="1"/>
  <c r="R614" i="7" s="1"/>
  <c r="F614" i="7"/>
  <c r="J613" i="7"/>
  <c r="I613" i="7"/>
  <c r="H613" i="7"/>
  <c r="G613" i="7"/>
  <c r="Q613" i="7" s="1"/>
  <c r="R613" i="7" s="1"/>
  <c r="F613" i="7"/>
  <c r="J612" i="7"/>
  <c r="I612" i="7"/>
  <c r="H612" i="7"/>
  <c r="G612" i="7"/>
  <c r="Q612" i="7" s="1"/>
  <c r="R612" i="7" s="1"/>
  <c r="F612" i="7"/>
  <c r="J611" i="7"/>
  <c r="I611" i="7"/>
  <c r="H611" i="7"/>
  <c r="G611" i="7"/>
  <c r="Q611" i="7" s="1"/>
  <c r="R611" i="7" s="1"/>
  <c r="F611" i="7"/>
  <c r="J610" i="7"/>
  <c r="I610" i="7"/>
  <c r="H610" i="7"/>
  <c r="G610" i="7"/>
  <c r="Q610" i="7" s="1"/>
  <c r="R610" i="7" s="1"/>
  <c r="F610" i="7"/>
  <c r="J609" i="7"/>
  <c r="I609" i="7"/>
  <c r="H609" i="7"/>
  <c r="G609" i="7"/>
  <c r="Q609" i="7" s="1"/>
  <c r="R609" i="7" s="1"/>
  <c r="F609" i="7"/>
  <c r="J608" i="7"/>
  <c r="I608" i="7"/>
  <c r="H608" i="7"/>
  <c r="G608" i="7"/>
  <c r="Q608" i="7" s="1"/>
  <c r="R608" i="7" s="1"/>
  <c r="F608" i="7"/>
  <c r="J607" i="7"/>
  <c r="I607" i="7"/>
  <c r="H607" i="7"/>
  <c r="G607" i="7"/>
  <c r="Q607" i="7" s="1"/>
  <c r="R607" i="7" s="1"/>
  <c r="F607" i="7"/>
  <c r="J606" i="7"/>
  <c r="I606" i="7"/>
  <c r="H606" i="7"/>
  <c r="G606" i="7"/>
  <c r="Q606" i="7" s="1"/>
  <c r="R606" i="7" s="1"/>
  <c r="F606" i="7"/>
  <c r="J605" i="7"/>
  <c r="I605" i="7"/>
  <c r="H605" i="7"/>
  <c r="G605" i="7"/>
  <c r="Q605" i="7" s="1"/>
  <c r="R605" i="7" s="1"/>
  <c r="F605" i="7"/>
  <c r="J604" i="7"/>
  <c r="I604" i="7"/>
  <c r="H604" i="7"/>
  <c r="G604" i="7"/>
  <c r="Q604" i="7" s="1"/>
  <c r="R604" i="7" s="1"/>
  <c r="F604" i="7"/>
  <c r="J603" i="7"/>
  <c r="I603" i="7"/>
  <c r="H603" i="7"/>
  <c r="G603" i="7"/>
  <c r="Q603" i="7" s="1"/>
  <c r="R603" i="7" s="1"/>
  <c r="F603" i="7"/>
  <c r="J602" i="7"/>
  <c r="I602" i="7"/>
  <c r="H602" i="7"/>
  <c r="G602" i="7"/>
  <c r="Q602" i="7" s="1"/>
  <c r="R602" i="7" s="1"/>
  <c r="F602" i="7"/>
  <c r="J601" i="7"/>
  <c r="I601" i="7"/>
  <c r="H601" i="7"/>
  <c r="G601" i="7"/>
  <c r="Q601" i="7" s="1"/>
  <c r="R601" i="7" s="1"/>
  <c r="F601" i="7"/>
  <c r="J600" i="7"/>
  <c r="I600" i="7"/>
  <c r="H600" i="7"/>
  <c r="G600" i="7"/>
  <c r="Q600" i="7" s="1"/>
  <c r="R600" i="7" s="1"/>
  <c r="F600" i="7"/>
  <c r="J599" i="7"/>
  <c r="I599" i="7"/>
  <c r="H599" i="7"/>
  <c r="G599" i="7"/>
  <c r="Q599" i="7" s="1"/>
  <c r="R599" i="7" s="1"/>
  <c r="F599" i="7"/>
  <c r="J598" i="7"/>
  <c r="I598" i="7"/>
  <c r="H598" i="7"/>
  <c r="G598" i="7"/>
  <c r="Q598" i="7" s="1"/>
  <c r="R598" i="7" s="1"/>
  <c r="F598" i="7"/>
  <c r="J597" i="7"/>
  <c r="I597" i="7"/>
  <c r="H597" i="7"/>
  <c r="G597" i="7"/>
  <c r="Q597" i="7" s="1"/>
  <c r="R597" i="7" s="1"/>
  <c r="F597" i="7"/>
  <c r="J596" i="7"/>
  <c r="I596" i="7"/>
  <c r="H596" i="7"/>
  <c r="G596" i="7"/>
  <c r="Q596" i="7" s="1"/>
  <c r="R596" i="7" s="1"/>
  <c r="F596" i="7"/>
  <c r="J595" i="7"/>
  <c r="I595" i="7"/>
  <c r="H595" i="7"/>
  <c r="G595" i="7"/>
  <c r="Q595" i="7" s="1"/>
  <c r="R595" i="7" s="1"/>
  <c r="F595" i="7"/>
  <c r="J594" i="7"/>
  <c r="I594" i="7"/>
  <c r="H594" i="7"/>
  <c r="G594" i="7"/>
  <c r="Q594" i="7" s="1"/>
  <c r="R594" i="7" s="1"/>
  <c r="F594" i="7"/>
  <c r="J593" i="7"/>
  <c r="I593" i="7"/>
  <c r="H593" i="7"/>
  <c r="G593" i="7"/>
  <c r="Q593" i="7" s="1"/>
  <c r="R593" i="7" s="1"/>
  <c r="F593" i="7"/>
  <c r="J592" i="7"/>
  <c r="I592" i="7"/>
  <c r="H592" i="7"/>
  <c r="G592" i="7"/>
  <c r="Q592" i="7" s="1"/>
  <c r="R592" i="7" s="1"/>
  <c r="F592" i="7"/>
  <c r="J591" i="7"/>
  <c r="I591" i="7"/>
  <c r="H591" i="7"/>
  <c r="G591" i="7"/>
  <c r="Q591" i="7" s="1"/>
  <c r="R591" i="7" s="1"/>
  <c r="F591" i="7"/>
  <c r="J590" i="7"/>
  <c r="I590" i="7"/>
  <c r="H590" i="7"/>
  <c r="G590" i="7"/>
  <c r="Q590" i="7" s="1"/>
  <c r="R590" i="7" s="1"/>
  <c r="F590" i="7"/>
  <c r="J589" i="7"/>
  <c r="I589" i="7"/>
  <c r="H589" i="7"/>
  <c r="G589" i="7"/>
  <c r="Q589" i="7" s="1"/>
  <c r="R589" i="7" s="1"/>
  <c r="F589" i="7"/>
  <c r="J588" i="7"/>
  <c r="I588" i="7"/>
  <c r="H588" i="7"/>
  <c r="G588" i="7"/>
  <c r="Q588" i="7" s="1"/>
  <c r="R588" i="7" s="1"/>
  <c r="F588" i="7"/>
  <c r="J587" i="7"/>
  <c r="I587" i="7"/>
  <c r="H587" i="7"/>
  <c r="G587" i="7"/>
  <c r="Q587" i="7" s="1"/>
  <c r="R587" i="7" s="1"/>
  <c r="F587" i="7"/>
  <c r="J586" i="7"/>
  <c r="I586" i="7"/>
  <c r="H586" i="7"/>
  <c r="G586" i="7"/>
  <c r="Q586" i="7" s="1"/>
  <c r="R586" i="7" s="1"/>
  <c r="F586" i="7"/>
  <c r="J585" i="7"/>
  <c r="I585" i="7"/>
  <c r="H585" i="7"/>
  <c r="G585" i="7"/>
  <c r="Q585" i="7" s="1"/>
  <c r="R585" i="7" s="1"/>
  <c r="F585" i="7"/>
  <c r="J584" i="7"/>
  <c r="I584" i="7"/>
  <c r="H584" i="7"/>
  <c r="G584" i="7"/>
  <c r="Q584" i="7" s="1"/>
  <c r="R584" i="7" s="1"/>
  <c r="F584" i="7"/>
  <c r="J583" i="7"/>
  <c r="I583" i="7"/>
  <c r="H583" i="7"/>
  <c r="G583" i="7"/>
  <c r="Q583" i="7" s="1"/>
  <c r="R583" i="7" s="1"/>
  <c r="F583" i="7"/>
  <c r="J582" i="7"/>
  <c r="I582" i="7"/>
  <c r="H582" i="7"/>
  <c r="G582" i="7"/>
  <c r="Q582" i="7" s="1"/>
  <c r="R582" i="7" s="1"/>
  <c r="F582" i="7"/>
  <c r="J581" i="7"/>
  <c r="I581" i="7"/>
  <c r="H581" i="7"/>
  <c r="G581" i="7"/>
  <c r="Q581" i="7" s="1"/>
  <c r="R581" i="7" s="1"/>
  <c r="F581" i="7"/>
  <c r="J580" i="7"/>
  <c r="I580" i="7"/>
  <c r="H580" i="7"/>
  <c r="G580" i="7"/>
  <c r="Q580" i="7" s="1"/>
  <c r="R580" i="7" s="1"/>
  <c r="F580" i="7"/>
  <c r="J579" i="7"/>
  <c r="I579" i="7"/>
  <c r="H579" i="7"/>
  <c r="G579" i="7"/>
  <c r="Q579" i="7" s="1"/>
  <c r="R579" i="7" s="1"/>
  <c r="F579" i="7"/>
  <c r="J578" i="7"/>
  <c r="I578" i="7"/>
  <c r="H578" i="7"/>
  <c r="G578" i="7"/>
  <c r="Q578" i="7" s="1"/>
  <c r="R578" i="7" s="1"/>
  <c r="F578" i="7"/>
  <c r="J577" i="7"/>
  <c r="I577" i="7"/>
  <c r="H577" i="7"/>
  <c r="G577" i="7"/>
  <c r="Q577" i="7" s="1"/>
  <c r="R577" i="7" s="1"/>
  <c r="F577" i="7"/>
  <c r="J576" i="7"/>
  <c r="I576" i="7"/>
  <c r="H576" i="7"/>
  <c r="G576" i="7"/>
  <c r="Q576" i="7" s="1"/>
  <c r="R576" i="7" s="1"/>
  <c r="F576" i="7"/>
  <c r="J575" i="7"/>
  <c r="I575" i="7"/>
  <c r="H575" i="7"/>
  <c r="G575" i="7"/>
  <c r="Q575" i="7" s="1"/>
  <c r="R575" i="7" s="1"/>
  <c r="F575" i="7"/>
  <c r="J574" i="7"/>
  <c r="I574" i="7"/>
  <c r="H574" i="7"/>
  <c r="G574" i="7"/>
  <c r="Q574" i="7" s="1"/>
  <c r="R574" i="7" s="1"/>
  <c r="F574" i="7"/>
  <c r="J573" i="7"/>
  <c r="I573" i="7"/>
  <c r="H573" i="7"/>
  <c r="G573" i="7"/>
  <c r="Q573" i="7" s="1"/>
  <c r="R573" i="7" s="1"/>
  <c r="F573" i="7"/>
  <c r="J572" i="7"/>
  <c r="I572" i="7"/>
  <c r="H572" i="7"/>
  <c r="G572" i="7"/>
  <c r="Q572" i="7" s="1"/>
  <c r="R572" i="7" s="1"/>
  <c r="F572" i="7"/>
  <c r="J571" i="7"/>
  <c r="I571" i="7"/>
  <c r="H571" i="7"/>
  <c r="G571" i="7"/>
  <c r="Q571" i="7" s="1"/>
  <c r="R571" i="7" s="1"/>
  <c r="F571" i="7"/>
  <c r="J570" i="7"/>
  <c r="I570" i="7"/>
  <c r="H570" i="7"/>
  <c r="G570" i="7"/>
  <c r="Q570" i="7" s="1"/>
  <c r="R570" i="7" s="1"/>
  <c r="F570" i="7"/>
  <c r="J569" i="7"/>
  <c r="I569" i="7"/>
  <c r="H569" i="7"/>
  <c r="G569" i="7"/>
  <c r="Q569" i="7" s="1"/>
  <c r="R569" i="7" s="1"/>
  <c r="F569" i="7"/>
  <c r="J568" i="7"/>
  <c r="I568" i="7"/>
  <c r="H568" i="7"/>
  <c r="G568" i="7"/>
  <c r="Q568" i="7" s="1"/>
  <c r="R568" i="7" s="1"/>
  <c r="F568" i="7"/>
  <c r="J567" i="7"/>
  <c r="I567" i="7"/>
  <c r="H567" i="7"/>
  <c r="G567" i="7"/>
  <c r="Q567" i="7" s="1"/>
  <c r="R567" i="7" s="1"/>
  <c r="F567" i="7"/>
  <c r="J566" i="7"/>
  <c r="I566" i="7"/>
  <c r="H566" i="7"/>
  <c r="G566" i="7"/>
  <c r="Q566" i="7" s="1"/>
  <c r="R566" i="7" s="1"/>
  <c r="F566" i="7"/>
  <c r="J565" i="7"/>
  <c r="I565" i="7"/>
  <c r="H565" i="7"/>
  <c r="G565" i="7"/>
  <c r="Q565" i="7" s="1"/>
  <c r="R565" i="7" s="1"/>
  <c r="F565" i="7"/>
  <c r="J564" i="7"/>
  <c r="I564" i="7"/>
  <c r="H564" i="7"/>
  <c r="G564" i="7"/>
  <c r="Q564" i="7" s="1"/>
  <c r="R564" i="7" s="1"/>
  <c r="F564" i="7"/>
  <c r="J563" i="7"/>
  <c r="I563" i="7"/>
  <c r="H563" i="7"/>
  <c r="G563" i="7"/>
  <c r="Q563" i="7" s="1"/>
  <c r="R563" i="7" s="1"/>
  <c r="F563" i="7"/>
  <c r="J562" i="7"/>
  <c r="I562" i="7"/>
  <c r="H562" i="7"/>
  <c r="G562" i="7"/>
  <c r="Q562" i="7" s="1"/>
  <c r="R562" i="7" s="1"/>
  <c r="F562" i="7"/>
  <c r="J561" i="7"/>
  <c r="I561" i="7"/>
  <c r="H561" i="7"/>
  <c r="G561" i="7"/>
  <c r="Q561" i="7" s="1"/>
  <c r="R561" i="7" s="1"/>
  <c r="F561" i="7"/>
  <c r="J560" i="7"/>
  <c r="I560" i="7"/>
  <c r="H560" i="7"/>
  <c r="G560" i="7"/>
  <c r="Q560" i="7" s="1"/>
  <c r="R560" i="7" s="1"/>
  <c r="F560" i="7"/>
  <c r="J559" i="7"/>
  <c r="I559" i="7"/>
  <c r="H559" i="7"/>
  <c r="G559" i="7"/>
  <c r="Q559" i="7" s="1"/>
  <c r="R559" i="7" s="1"/>
  <c r="F559" i="7"/>
  <c r="J558" i="7"/>
  <c r="I558" i="7"/>
  <c r="H558" i="7"/>
  <c r="G558" i="7"/>
  <c r="Q558" i="7" s="1"/>
  <c r="R558" i="7" s="1"/>
  <c r="F558" i="7"/>
  <c r="J557" i="7"/>
  <c r="I557" i="7"/>
  <c r="H557" i="7"/>
  <c r="G557" i="7"/>
  <c r="Q557" i="7" s="1"/>
  <c r="R557" i="7" s="1"/>
  <c r="F557" i="7"/>
  <c r="J556" i="7"/>
  <c r="I556" i="7"/>
  <c r="H556" i="7"/>
  <c r="G556" i="7"/>
  <c r="Q556" i="7" s="1"/>
  <c r="R556" i="7" s="1"/>
  <c r="F556" i="7"/>
  <c r="J555" i="7"/>
  <c r="I555" i="7"/>
  <c r="H555" i="7"/>
  <c r="G555" i="7"/>
  <c r="Q555" i="7" s="1"/>
  <c r="R555" i="7" s="1"/>
  <c r="F555" i="7"/>
  <c r="J554" i="7"/>
  <c r="I554" i="7"/>
  <c r="H554" i="7"/>
  <c r="G554" i="7"/>
  <c r="Q554" i="7" s="1"/>
  <c r="R554" i="7" s="1"/>
  <c r="F554" i="7"/>
  <c r="J553" i="7"/>
  <c r="I553" i="7"/>
  <c r="H553" i="7"/>
  <c r="G553" i="7"/>
  <c r="Q553" i="7" s="1"/>
  <c r="R553" i="7" s="1"/>
  <c r="F553" i="7"/>
  <c r="J552" i="7"/>
  <c r="I552" i="7"/>
  <c r="H552" i="7"/>
  <c r="G552" i="7"/>
  <c r="Q552" i="7" s="1"/>
  <c r="R552" i="7" s="1"/>
  <c r="F552" i="7"/>
  <c r="J551" i="7"/>
  <c r="I551" i="7"/>
  <c r="H551" i="7"/>
  <c r="G551" i="7"/>
  <c r="Q551" i="7" s="1"/>
  <c r="R551" i="7" s="1"/>
  <c r="F551" i="7"/>
  <c r="J550" i="7"/>
  <c r="I550" i="7"/>
  <c r="H550" i="7"/>
  <c r="G550" i="7"/>
  <c r="Q550" i="7" s="1"/>
  <c r="R550" i="7" s="1"/>
  <c r="F550" i="7"/>
  <c r="J549" i="7"/>
  <c r="I549" i="7"/>
  <c r="H549" i="7"/>
  <c r="G549" i="7"/>
  <c r="Q549" i="7" s="1"/>
  <c r="R549" i="7" s="1"/>
  <c r="F549" i="7"/>
  <c r="J548" i="7"/>
  <c r="I548" i="7"/>
  <c r="H548" i="7"/>
  <c r="G548" i="7"/>
  <c r="Q548" i="7" s="1"/>
  <c r="R548" i="7" s="1"/>
  <c r="F548" i="7"/>
  <c r="J547" i="7"/>
  <c r="I547" i="7"/>
  <c r="H547" i="7"/>
  <c r="G547" i="7"/>
  <c r="Q547" i="7" s="1"/>
  <c r="R547" i="7" s="1"/>
  <c r="F547" i="7"/>
  <c r="J546" i="7"/>
  <c r="I546" i="7"/>
  <c r="H546" i="7"/>
  <c r="G546" i="7"/>
  <c r="Q546" i="7" s="1"/>
  <c r="R546" i="7" s="1"/>
  <c r="F546" i="7"/>
  <c r="J545" i="7"/>
  <c r="I545" i="7"/>
  <c r="H545" i="7"/>
  <c r="G545" i="7"/>
  <c r="Q545" i="7" s="1"/>
  <c r="R545" i="7" s="1"/>
  <c r="F545" i="7"/>
  <c r="J544" i="7"/>
  <c r="I544" i="7"/>
  <c r="H544" i="7"/>
  <c r="G544" i="7"/>
  <c r="Q544" i="7" s="1"/>
  <c r="R544" i="7" s="1"/>
  <c r="F544" i="7"/>
  <c r="J543" i="7"/>
  <c r="I543" i="7"/>
  <c r="H543" i="7"/>
  <c r="G543" i="7"/>
  <c r="Q543" i="7" s="1"/>
  <c r="R543" i="7" s="1"/>
  <c r="F543" i="7"/>
  <c r="J542" i="7"/>
  <c r="I542" i="7"/>
  <c r="H542" i="7"/>
  <c r="G542" i="7"/>
  <c r="Q542" i="7" s="1"/>
  <c r="R542" i="7" s="1"/>
  <c r="F542" i="7"/>
  <c r="J541" i="7"/>
  <c r="I541" i="7"/>
  <c r="H541" i="7"/>
  <c r="G541" i="7"/>
  <c r="Q541" i="7" s="1"/>
  <c r="R541" i="7" s="1"/>
  <c r="F541" i="7"/>
  <c r="J540" i="7"/>
  <c r="I540" i="7"/>
  <c r="H540" i="7"/>
  <c r="G540" i="7"/>
  <c r="Q540" i="7" s="1"/>
  <c r="R540" i="7" s="1"/>
  <c r="F540" i="7"/>
  <c r="J539" i="7"/>
  <c r="I539" i="7"/>
  <c r="H539" i="7"/>
  <c r="G539" i="7"/>
  <c r="Q539" i="7" s="1"/>
  <c r="R539" i="7" s="1"/>
  <c r="F539" i="7"/>
  <c r="J538" i="7"/>
  <c r="I538" i="7"/>
  <c r="H538" i="7"/>
  <c r="G538" i="7"/>
  <c r="Q538" i="7" s="1"/>
  <c r="R538" i="7" s="1"/>
  <c r="F538" i="7"/>
  <c r="J537" i="7"/>
  <c r="I537" i="7"/>
  <c r="H537" i="7"/>
  <c r="G537" i="7"/>
  <c r="Q537" i="7" s="1"/>
  <c r="R537" i="7" s="1"/>
  <c r="F537" i="7"/>
  <c r="J536" i="7"/>
  <c r="I536" i="7"/>
  <c r="H536" i="7"/>
  <c r="G536" i="7"/>
  <c r="Q536" i="7" s="1"/>
  <c r="R536" i="7" s="1"/>
  <c r="F536" i="7"/>
  <c r="J535" i="7"/>
  <c r="I535" i="7"/>
  <c r="H535" i="7"/>
  <c r="G535" i="7"/>
  <c r="Q535" i="7" s="1"/>
  <c r="R535" i="7" s="1"/>
  <c r="F535" i="7"/>
  <c r="J534" i="7"/>
  <c r="I534" i="7"/>
  <c r="H534" i="7"/>
  <c r="G534" i="7"/>
  <c r="Q534" i="7" s="1"/>
  <c r="R534" i="7" s="1"/>
  <c r="F534" i="7"/>
  <c r="J533" i="7"/>
  <c r="I533" i="7"/>
  <c r="H533" i="7"/>
  <c r="G533" i="7"/>
  <c r="Q533" i="7" s="1"/>
  <c r="R533" i="7" s="1"/>
  <c r="F533" i="7"/>
  <c r="J532" i="7"/>
  <c r="I532" i="7"/>
  <c r="H532" i="7"/>
  <c r="G532" i="7"/>
  <c r="Q532" i="7" s="1"/>
  <c r="R532" i="7" s="1"/>
  <c r="F532" i="7"/>
  <c r="J531" i="7"/>
  <c r="I531" i="7"/>
  <c r="H531" i="7"/>
  <c r="G531" i="7"/>
  <c r="Q531" i="7" s="1"/>
  <c r="R531" i="7" s="1"/>
  <c r="F531" i="7"/>
  <c r="J530" i="7"/>
  <c r="I530" i="7"/>
  <c r="H530" i="7"/>
  <c r="G530" i="7"/>
  <c r="Q530" i="7" s="1"/>
  <c r="R530" i="7" s="1"/>
  <c r="F530" i="7"/>
  <c r="J529" i="7"/>
  <c r="I529" i="7"/>
  <c r="H529" i="7"/>
  <c r="G529" i="7"/>
  <c r="Q529" i="7" s="1"/>
  <c r="R529" i="7" s="1"/>
  <c r="F529" i="7"/>
  <c r="J528" i="7"/>
  <c r="I528" i="7"/>
  <c r="H528" i="7"/>
  <c r="G528" i="7"/>
  <c r="Q528" i="7" s="1"/>
  <c r="R528" i="7" s="1"/>
  <c r="F528" i="7"/>
  <c r="J527" i="7"/>
  <c r="I527" i="7"/>
  <c r="H527" i="7"/>
  <c r="G527" i="7"/>
  <c r="Q527" i="7" s="1"/>
  <c r="R527" i="7" s="1"/>
  <c r="F527" i="7"/>
  <c r="J526" i="7"/>
  <c r="I526" i="7"/>
  <c r="H526" i="7"/>
  <c r="G526" i="7"/>
  <c r="Q526" i="7" s="1"/>
  <c r="R526" i="7" s="1"/>
  <c r="F526" i="7"/>
  <c r="J525" i="7"/>
  <c r="I525" i="7"/>
  <c r="H525" i="7"/>
  <c r="G525" i="7"/>
  <c r="Q525" i="7" s="1"/>
  <c r="R525" i="7" s="1"/>
  <c r="F525" i="7"/>
  <c r="J524" i="7"/>
  <c r="I524" i="7"/>
  <c r="H524" i="7"/>
  <c r="G524" i="7"/>
  <c r="Q524" i="7" s="1"/>
  <c r="R524" i="7" s="1"/>
  <c r="F524" i="7"/>
  <c r="J523" i="7"/>
  <c r="I523" i="7"/>
  <c r="H523" i="7"/>
  <c r="G523" i="7"/>
  <c r="Q523" i="7" s="1"/>
  <c r="R523" i="7" s="1"/>
  <c r="F523" i="7"/>
  <c r="J522" i="7"/>
  <c r="I522" i="7"/>
  <c r="H522" i="7"/>
  <c r="G522" i="7"/>
  <c r="Q522" i="7" s="1"/>
  <c r="R522" i="7" s="1"/>
  <c r="F522" i="7"/>
  <c r="J521" i="7"/>
  <c r="I521" i="7"/>
  <c r="H521" i="7"/>
  <c r="G521" i="7"/>
  <c r="Q521" i="7" s="1"/>
  <c r="R521" i="7" s="1"/>
  <c r="F521" i="7"/>
  <c r="J520" i="7"/>
  <c r="I520" i="7"/>
  <c r="H520" i="7"/>
  <c r="G520" i="7"/>
  <c r="Q520" i="7" s="1"/>
  <c r="R520" i="7" s="1"/>
  <c r="F520" i="7"/>
  <c r="J519" i="7"/>
  <c r="I519" i="7"/>
  <c r="H519" i="7"/>
  <c r="G519" i="7"/>
  <c r="Q519" i="7" s="1"/>
  <c r="R519" i="7" s="1"/>
  <c r="F519" i="7"/>
  <c r="J518" i="7"/>
  <c r="I518" i="7"/>
  <c r="H518" i="7"/>
  <c r="G518" i="7"/>
  <c r="Q518" i="7" s="1"/>
  <c r="R518" i="7" s="1"/>
  <c r="F518" i="7"/>
  <c r="J517" i="7"/>
  <c r="I517" i="7"/>
  <c r="H517" i="7"/>
  <c r="G517" i="7"/>
  <c r="Q517" i="7" s="1"/>
  <c r="R517" i="7" s="1"/>
  <c r="F517" i="7"/>
  <c r="J516" i="7"/>
  <c r="I516" i="7"/>
  <c r="H516" i="7"/>
  <c r="G516" i="7"/>
  <c r="Q516" i="7" s="1"/>
  <c r="R516" i="7" s="1"/>
  <c r="F516" i="7"/>
  <c r="J515" i="7"/>
  <c r="I515" i="7"/>
  <c r="H515" i="7"/>
  <c r="G515" i="7"/>
  <c r="Q515" i="7" s="1"/>
  <c r="R515" i="7" s="1"/>
  <c r="F515" i="7"/>
  <c r="J514" i="7"/>
  <c r="I514" i="7"/>
  <c r="H514" i="7"/>
  <c r="G514" i="7"/>
  <c r="Q514" i="7" s="1"/>
  <c r="R514" i="7" s="1"/>
  <c r="F514" i="7"/>
  <c r="J513" i="7"/>
  <c r="I513" i="7"/>
  <c r="H513" i="7"/>
  <c r="G513" i="7"/>
  <c r="Q513" i="7" s="1"/>
  <c r="R513" i="7" s="1"/>
  <c r="F513" i="7"/>
  <c r="J512" i="7"/>
  <c r="I512" i="7"/>
  <c r="H512" i="7"/>
  <c r="G512" i="7"/>
  <c r="Q512" i="7" s="1"/>
  <c r="R512" i="7" s="1"/>
  <c r="F512" i="7"/>
  <c r="J511" i="7"/>
  <c r="I511" i="7"/>
  <c r="H511" i="7"/>
  <c r="G511" i="7"/>
  <c r="Q511" i="7" s="1"/>
  <c r="R511" i="7" s="1"/>
  <c r="F511" i="7"/>
  <c r="J510" i="7"/>
  <c r="I510" i="7"/>
  <c r="H510" i="7"/>
  <c r="G510" i="7"/>
  <c r="Q510" i="7" s="1"/>
  <c r="R510" i="7" s="1"/>
  <c r="F510" i="7"/>
  <c r="J509" i="7"/>
  <c r="I509" i="7"/>
  <c r="H509" i="7"/>
  <c r="G509" i="7"/>
  <c r="Q509" i="7" s="1"/>
  <c r="R509" i="7" s="1"/>
  <c r="F509" i="7"/>
  <c r="J508" i="7"/>
  <c r="I508" i="7"/>
  <c r="H508" i="7"/>
  <c r="G508" i="7"/>
  <c r="Q508" i="7" s="1"/>
  <c r="R508" i="7" s="1"/>
  <c r="F508" i="7"/>
  <c r="J507" i="7"/>
  <c r="I507" i="7"/>
  <c r="H507" i="7"/>
  <c r="G507" i="7"/>
  <c r="Q507" i="7" s="1"/>
  <c r="R507" i="7" s="1"/>
  <c r="F507" i="7"/>
  <c r="J506" i="7"/>
  <c r="I506" i="7"/>
  <c r="H506" i="7"/>
  <c r="G506" i="7"/>
  <c r="Q506" i="7" s="1"/>
  <c r="R506" i="7" s="1"/>
  <c r="F506" i="7"/>
  <c r="J505" i="7"/>
  <c r="I505" i="7"/>
  <c r="H505" i="7"/>
  <c r="G505" i="7"/>
  <c r="Q505" i="7" s="1"/>
  <c r="R505" i="7" s="1"/>
  <c r="F505" i="7"/>
  <c r="J504" i="7"/>
  <c r="I504" i="7"/>
  <c r="H504" i="7"/>
  <c r="G504" i="7"/>
  <c r="Q504" i="7" s="1"/>
  <c r="R504" i="7" s="1"/>
  <c r="F504" i="7"/>
  <c r="J503" i="7"/>
  <c r="I503" i="7"/>
  <c r="H503" i="7"/>
  <c r="G503" i="7"/>
  <c r="Q503" i="7" s="1"/>
  <c r="R503" i="7" s="1"/>
  <c r="F503" i="7"/>
  <c r="J502" i="7"/>
  <c r="I502" i="7"/>
  <c r="H502" i="7"/>
  <c r="G502" i="7"/>
  <c r="Q502" i="7" s="1"/>
  <c r="R502" i="7" s="1"/>
  <c r="F502" i="7"/>
  <c r="J501" i="7"/>
  <c r="I501" i="7"/>
  <c r="H501" i="7"/>
  <c r="G501" i="7"/>
  <c r="Q501" i="7" s="1"/>
  <c r="R501" i="7" s="1"/>
  <c r="F501" i="7"/>
  <c r="J500" i="7"/>
  <c r="I500" i="7"/>
  <c r="H500" i="7"/>
  <c r="G500" i="7"/>
  <c r="Q500" i="7" s="1"/>
  <c r="R500" i="7" s="1"/>
  <c r="F500" i="7"/>
  <c r="J499" i="7"/>
  <c r="I499" i="7"/>
  <c r="H499" i="7"/>
  <c r="G499" i="7"/>
  <c r="Q499" i="7" s="1"/>
  <c r="R499" i="7" s="1"/>
  <c r="F499" i="7"/>
  <c r="J498" i="7"/>
  <c r="I498" i="7"/>
  <c r="H498" i="7"/>
  <c r="G498" i="7"/>
  <c r="Q498" i="7" s="1"/>
  <c r="R498" i="7" s="1"/>
  <c r="F498" i="7"/>
  <c r="J497" i="7"/>
  <c r="I497" i="7"/>
  <c r="H497" i="7"/>
  <c r="G497" i="7"/>
  <c r="Q497" i="7" s="1"/>
  <c r="R497" i="7" s="1"/>
  <c r="F497" i="7"/>
  <c r="J496" i="7"/>
  <c r="I496" i="7"/>
  <c r="H496" i="7"/>
  <c r="G496" i="7"/>
  <c r="Q496" i="7" s="1"/>
  <c r="R496" i="7" s="1"/>
  <c r="F496" i="7"/>
  <c r="J495" i="7"/>
  <c r="I495" i="7"/>
  <c r="H495" i="7"/>
  <c r="G495" i="7"/>
  <c r="Q495" i="7" s="1"/>
  <c r="R495" i="7" s="1"/>
  <c r="F495" i="7"/>
  <c r="J494" i="7"/>
  <c r="I494" i="7"/>
  <c r="H494" i="7"/>
  <c r="G494" i="7"/>
  <c r="Q494" i="7" s="1"/>
  <c r="R494" i="7" s="1"/>
  <c r="F494" i="7"/>
  <c r="J493" i="7"/>
  <c r="I493" i="7"/>
  <c r="H493" i="7"/>
  <c r="G493" i="7"/>
  <c r="Q493" i="7" s="1"/>
  <c r="R493" i="7" s="1"/>
  <c r="F493" i="7"/>
  <c r="J492" i="7"/>
  <c r="I492" i="7"/>
  <c r="H492" i="7"/>
  <c r="G492" i="7"/>
  <c r="Q492" i="7" s="1"/>
  <c r="R492" i="7" s="1"/>
  <c r="F492" i="7"/>
  <c r="J491" i="7"/>
  <c r="I491" i="7"/>
  <c r="H491" i="7"/>
  <c r="G491" i="7"/>
  <c r="Q491" i="7" s="1"/>
  <c r="R491" i="7" s="1"/>
  <c r="F491" i="7"/>
  <c r="J490" i="7"/>
  <c r="I490" i="7"/>
  <c r="H490" i="7"/>
  <c r="G490" i="7"/>
  <c r="Q490" i="7" s="1"/>
  <c r="R490" i="7" s="1"/>
  <c r="F490" i="7"/>
  <c r="J489" i="7"/>
  <c r="I489" i="7"/>
  <c r="H489" i="7"/>
  <c r="G489" i="7"/>
  <c r="Q489" i="7" s="1"/>
  <c r="R489" i="7" s="1"/>
  <c r="F489" i="7"/>
  <c r="J488" i="7"/>
  <c r="I488" i="7"/>
  <c r="H488" i="7"/>
  <c r="G488" i="7"/>
  <c r="Q488" i="7" s="1"/>
  <c r="R488" i="7" s="1"/>
  <c r="F488" i="7"/>
  <c r="J487" i="7"/>
  <c r="I487" i="7"/>
  <c r="H487" i="7"/>
  <c r="G487" i="7"/>
  <c r="Q487" i="7" s="1"/>
  <c r="R487" i="7" s="1"/>
  <c r="F487" i="7"/>
  <c r="J486" i="7"/>
  <c r="I486" i="7"/>
  <c r="H486" i="7"/>
  <c r="G486" i="7"/>
  <c r="Q486" i="7" s="1"/>
  <c r="R486" i="7" s="1"/>
  <c r="F486" i="7"/>
  <c r="J485" i="7"/>
  <c r="I485" i="7"/>
  <c r="H485" i="7"/>
  <c r="G485" i="7"/>
  <c r="Q485" i="7" s="1"/>
  <c r="R485" i="7" s="1"/>
  <c r="F485" i="7"/>
  <c r="J484" i="7"/>
  <c r="I484" i="7"/>
  <c r="H484" i="7"/>
  <c r="G484" i="7"/>
  <c r="Q484" i="7" s="1"/>
  <c r="R484" i="7" s="1"/>
  <c r="F484" i="7"/>
  <c r="J483" i="7"/>
  <c r="I483" i="7"/>
  <c r="H483" i="7"/>
  <c r="G483" i="7"/>
  <c r="Q483" i="7" s="1"/>
  <c r="R483" i="7" s="1"/>
  <c r="F483" i="7"/>
  <c r="J482" i="7"/>
  <c r="I482" i="7"/>
  <c r="H482" i="7"/>
  <c r="G482" i="7"/>
  <c r="Q482" i="7" s="1"/>
  <c r="R482" i="7" s="1"/>
  <c r="F482" i="7"/>
  <c r="J481" i="7"/>
  <c r="I481" i="7"/>
  <c r="H481" i="7"/>
  <c r="G481" i="7"/>
  <c r="Q481" i="7" s="1"/>
  <c r="R481" i="7" s="1"/>
  <c r="F481" i="7"/>
  <c r="J480" i="7"/>
  <c r="I480" i="7"/>
  <c r="H480" i="7"/>
  <c r="G480" i="7"/>
  <c r="Q480" i="7" s="1"/>
  <c r="R480" i="7" s="1"/>
  <c r="F480" i="7"/>
  <c r="J479" i="7"/>
  <c r="I479" i="7"/>
  <c r="H479" i="7"/>
  <c r="G479" i="7"/>
  <c r="Q479" i="7" s="1"/>
  <c r="R479" i="7" s="1"/>
  <c r="F479" i="7"/>
  <c r="J478" i="7"/>
  <c r="I478" i="7"/>
  <c r="H478" i="7"/>
  <c r="G478" i="7"/>
  <c r="Q478" i="7" s="1"/>
  <c r="R478" i="7" s="1"/>
  <c r="F478" i="7"/>
  <c r="J477" i="7"/>
  <c r="I477" i="7"/>
  <c r="H477" i="7"/>
  <c r="G477" i="7"/>
  <c r="Q477" i="7" s="1"/>
  <c r="R477" i="7" s="1"/>
  <c r="F477" i="7"/>
  <c r="J476" i="7"/>
  <c r="I476" i="7"/>
  <c r="H476" i="7"/>
  <c r="G476" i="7"/>
  <c r="Q476" i="7" s="1"/>
  <c r="R476" i="7" s="1"/>
  <c r="F476" i="7"/>
  <c r="J475" i="7"/>
  <c r="I475" i="7"/>
  <c r="H475" i="7"/>
  <c r="G475" i="7"/>
  <c r="Q475" i="7" s="1"/>
  <c r="R475" i="7" s="1"/>
  <c r="F475" i="7"/>
  <c r="J474" i="7"/>
  <c r="I474" i="7"/>
  <c r="H474" i="7"/>
  <c r="G474" i="7"/>
  <c r="Q474" i="7" s="1"/>
  <c r="R474" i="7" s="1"/>
  <c r="F474" i="7"/>
  <c r="J473" i="7"/>
  <c r="I473" i="7"/>
  <c r="H473" i="7"/>
  <c r="G473" i="7"/>
  <c r="Q473" i="7" s="1"/>
  <c r="R473" i="7" s="1"/>
  <c r="F473" i="7"/>
  <c r="J472" i="7"/>
  <c r="I472" i="7"/>
  <c r="H472" i="7"/>
  <c r="G472" i="7"/>
  <c r="Q472" i="7" s="1"/>
  <c r="R472" i="7" s="1"/>
  <c r="F472" i="7"/>
  <c r="J471" i="7"/>
  <c r="I471" i="7"/>
  <c r="H471" i="7"/>
  <c r="G471" i="7"/>
  <c r="Q471" i="7" s="1"/>
  <c r="R471" i="7" s="1"/>
  <c r="F471" i="7"/>
  <c r="J470" i="7"/>
  <c r="I470" i="7"/>
  <c r="H470" i="7"/>
  <c r="G470" i="7"/>
  <c r="Q470" i="7" s="1"/>
  <c r="R470" i="7" s="1"/>
  <c r="F470" i="7"/>
  <c r="J469" i="7"/>
  <c r="I469" i="7"/>
  <c r="H469" i="7"/>
  <c r="G469" i="7"/>
  <c r="Q469" i="7" s="1"/>
  <c r="R469" i="7" s="1"/>
  <c r="F469" i="7"/>
  <c r="J468" i="7"/>
  <c r="I468" i="7"/>
  <c r="H468" i="7"/>
  <c r="G468" i="7"/>
  <c r="Q468" i="7" s="1"/>
  <c r="R468" i="7" s="1"/>
  <c r="F468" i="7"/>
  <c r="J467" i="7"/>
  <c r="I467" i="7"/>
  <c r="H467" i="7"/>
  <c r="G467" i="7"/>
  <c r="Q467" i="7" s="1"/>
  <c r="R467" i="7" s="1"/>
  <c r="F467" i="7"/>
  <c r="J466" i="7"/>
  <c r="I466" i="7"/>
  <c r="H466" i="7"/>
  <c r="G466" i="7"/>
  <c r="Q466" i="7" s="1"/>
  <c r="R466" i="7" s="1"/>
  <c r="F466" i="7"/>
  <c r="J465" i="7"/>
  <c r="I465" i="7"/>
  <c r="H465" i="7"/>
  <c r="G465" i="7"/>
  <c r="Q465" i="7" s="1"/>
  <c r="R465" i="7" s="1"/>
  <c r="F465" i="7"/>
  <c r="J464" i="7"/>
  <c r="I464" i="7"/>
  <c r="H464" i="7"/>
  <c r="G464" i="7"/>
  <c r="Q464" i="7" s="1"/>
  <c r="R464" i="7" s="1"/>
  <c r="F464" i="7"/>
  <c r="J463" i="7"/>
  <c r="I463" i="7"/>
  <c r="H463" i="7"/>
  <c r="G463" i="7"/>
  <c r="Q463" i="7" s="1"/>
  <c r="R463" i="7" s="1"/>
  <c r="F463" i="7"/>
  <c r="J462" i="7"/>
  <c r="I462" i="7"/>
  <c r="H462" i="7"/>
  <c r="G462" i="7"/>
  <c r="Q462" i="7" s="1"/>
  <c r="R462" i="7" s="1"/>
  <c r="F462" i="7"/>
  <c r="J461" i="7"/>
  <c r="I461" i="7"/>
  <c r="H461" i="7"/>
  <c r="G461" i="7"/>
  <c r="Q461" i="7" s="1"/>
  <c r="R461" i="7" s="1"/>
  <c r="F461" i="7"/>
  <c r="J460" i="7"/>
  <c r="I460" i="7"/>
  <c r="H460" i="7"/>
  <c r="G460" i="7"/>
  <c r="Q460" i="7" s="1"/>
  <c r="R460" i="7" s="1"/>
  <c r="F460" i="7"/>
  <c r="J459" i="7"/>
  <c r="I459" i="7"/>
  <c r="H459" i="7"/>
  <c r="G459" i="7"/>
  <c r="Q459" i="7" s="1"/>
  <c r="R459" i="7" s="1"/>
  <c r="F459" i="7"/>
  <c r="J458" i="7"/>
  <c r="I458" i="7"/>
  <c r="H458" i="7"/>
  <c r="G458" i="7"/>
  <c r="Q458" i="7" s="1"/>
  <c r="R458" i="7" s="1"/>
  <c r="F458" i="7"/>
  <c r="J457" i="7"/>
  <c r="I457" i="7"/>
  <c r="H457" i="7"/>
  <c r="G457" i="7"/>
  <c r="Q457" i="7" s="1"/>
  <c r="R457" i="7" s="1"/>
  <c r="F457" i="7"/>
  <c r="J456" i="7"/>
  <c r="I456" i="7"/>
  <c r="H456" i="7"/>
  <c r="G456" i="7"/>
  <c r="Q456" i="7" s="1"/>
  <c r="R456" i="7" s="1"/>
  <c r="F456" i="7"/>
  <c r="J455" i="7"/>
  <c r="I455" i="7"/>
  <c r="H455" i="7"/>
  <c r="G455" i="7"/>
  <c r="Q455" i="7" s="1"/>
  <c r="R455" i="7" s="1"/>
  <c r="F455" i="7"/>
  <c r="J454" i="7"/>
  <c r="I454" i="7"/>
  <c r="H454" i="7"/>
  <c r="G454" i="7"/>
  <c r="Q454" i="7" s="1"/>
  <c r="R454" i="7" s="1"/>
  <c r="F454" i="7"/>
  <c r="J453" i="7"/>
  <c r="I453" i="7"/>
  <c r="H453" i="7"/>
  <c r="G453" i="7"/>
  <c r="Q453" i="7" s="1"/>
  <c r="R453" i="7" s="1"/>
  <c r="F453" i="7"/>
  <c r="J452" i="7"/>
  <c r="I452" i="7"/>
  <c r="H452" i="7"/>
  <c r="G452" i="7"/>
  <c r="Q452" i="7" s="1"/>
  <c r="R452" i="7" s="1"/>
  <c r="F452" i="7"/>
  <c r="J451" i="7"/>
  <c r="I451" i="7"/>
  <c r="H451" i="7"/>
  <c r="G451" i="7"/>
  <c r="Q451" i="7" s="1"/>
  <c r="R451" i="7" s="1"/>
  <c r="F451" i="7"/>
  <c r="J450" i="7"/>
  <c r="I450" i="7"/>
  <c r="H450" i="7"/>
  <c r="G450" i="7"/>
  <c r="Q450" i="7" s="1"/>
  <c r="R450" i="7" s="1"/>
  <c r="F450" i="7"/>
  <c r="J449" i="7"/>
  <c r="I449" i="7"/>
  <c r="H449" i="7"/>
  <c r="G449" i="7"/>
  <c r="Q449" i="7" s="1"/>
  <c r="R449" i="7" s="1"/>
  <c r="F449" i="7"/>
  <c r="J448" i="7"/>
  <c r="I448" i="7"/>
  <c r="H448" i="7"/>
  <c r="G448" i="7"/>
  <c r="Q448" i="7" s="1"/>
  <c r="R448" i="7" s="1"/>
  <c r="F448" i="7"/>
  <c r="J447" i="7"/>
  <c r="I447" i="7"/>
  <c r="H447" i="7"/>
  <c r="G447" i="7"/>
  <c r="Q447" i="7" s="1"/>
  <c r="R447" i="7" s="1"/>
  <c r="F447" i="7"/>
  <c r="J446" i="7"/>
  <c r="I446" i="7"/>
  <c r="H446" i="7"/>
  <c r="G446" i="7"/>
  <c r="Q446" i="7" s="1"/>
  <c r="R446" i="7" s="1"/>
  <c r="F446" i="7"/>
  <c r="J445" i="7"/>
  <c r="I445" i="7"/>
  <c r="H445" i="7"/>
  <c r="G445" i="7"/>
  <c r="Q445" i="7" s="1"/>
  <c r="R445" i="7" s="1"/>
  <c r="F445" i="7"/>
  <c r="J444" i="7"/>
  <c r="I444" i="7"/>
  <c r="H444" i="7"/>
  <c r="G444" i="7"/>
  <c r="Q444" i="7" s="1"/>
  <c r="R444" i="7" s="1"/>
  <c r="F444" i="7"/>
  <c r="J443" i="7"/>
  <c r="I443" i="7"/>
  <c r="H443" i="7"/>
  <c r="G443" i="7"/>
  <c r="Q443" i="7" s="1"/>
  <c r="R443" i="7" s="1"/>
  <c r="F443" i="7"/>
  <c r="J442" i="7"/>
  <c r="I442" i="7"/>
  <c r="H442" i="7"/>
  <c r="G442" i="7"/>
  <c r="Q442" i="7" s="1"/>
  <c r="R442" i="7" s="1"/>
  <c r="F442" i="7"/>
  <c r="J441" i="7"/>
  <c r="I441" i="7"/>
  <c r="H441" i="7"/>
  <c r="G441" i="7"/>
  <c r="Q441" i="7" s="1"/>
  <c r="R441" i="7" s="1"/>
  <c r="F441" i="7"/>
  <c r="J440" i="7"/>
  <c r="I440" i="7"/>
  <c r="H440" i="7"/>
  <c r="G440" i="7"/>
  <c r="Q440" i="7" s="1"/>
  <c r="R440" i="7" s="1"/>
  <c r="F440" i="7"/>
  <c r="J439" i="7"/>
  <c r="I439" i="7"/>
  <c r="H439" i="7"/>
  <c r="G439" i="7"/>
  <c r="Q439" i="7" s="1"/>
  <c r="R439" i="7" s="1"/>
  <c r="F439" i="7"/>
  <c r="J438" i="7"/>
  <c r="I438" i="7"/>
  <c r="H438" i="7"/>
  <c r="G438" i="7"/>
  <c r="Q438" i="7" s="1"/>
  <c r="R438" i="7" s="1"/>
  <c r="F438" i="7"/>
  <c r="J437" i="7"/>
  <c r="I437" i="7"/>
  <c r="H437" i="7"/>
  <c r="G437" i="7"/>
  <c r="Q437" i="7" s="1"/>
  <c r="R437" i="7" s="1"/>
  <c r="F437" i="7"/>
  <c r="J436" i="7"/>
  <c r="I436" i="7"/>
  <c r="H436" i="7"/>
  <c r="G436" i="7"/>
  <c r="Q436" i="7" s="1"/>
  <c r="R436" i="7" s="1"/>
  <c r="F436" i="7"/>
  <c r="J435" i="7"/>
  <c r="I435" i="7"/>
  <c r="H435" i="7"/>
  <c r="G435" i="7"/>
  <c r="Q435" i="7" s="1"/>
  <c r="R435" i="7" s="1"/>
  <c r="F435" i="7"/>
  <c r="J434" i="7"/>
  <c r="I434" i="7"/>
  <c r="H434" i="7"/>
  <c r="G434" i="7"/>
  <c r="Q434" i="7" s="1"/>
  <c r="R434" i="7" s="1"/>
  <c r="F434" i="7"/>
  <c r="J433" i="7"/>
  <c r="I433" i="7"/>
  <c r="H433" i="7"/>
  <c r="G433" i="7"/>
  <c r="Q433" i="7" s="1"/>
  <c r="R433" i="7" s="1"/>
  <c r="F433" i="7"/>
  <c r="J432" i="7"/>
  <c r="I432" i="7"/>
  <c r="H432" i="7"/>
  <c r="G432" i="7"/>
  <c r="Q432" i="7" s="1"/>
  <c r="R432" i="7" s="1"/>
  <c r="F432" i="7"/>
  <c r="J431" i="7"/>
  <c r="I431" i="7"/>
  <c r="H431" i="7"/>
  <c r="G431" i="7"/>
  <c r="Q431" i="7" s="1"/>
  <c r="R431" i="7" s="1"/>
  <c r="F431" i="7"/>
  <c r="J430" i="7"/>
  <c r="I430" i="7"/>
  <c r="H430" i="7"/>
  <c r="G430" i="7"/>
  <c r="Q430" i="7" s="1"/>
  <c r="R430" i="7" s="1"/>
  <c r="F430" i="7"/>
  <c r="J429" i="7"/>
  <c r="I429" i="7"/>
  <c r="H429" i="7"/>
  <c r="G429" i="7"/>
  <c r="Q429" i="7" s="1"/>
  <c r="R429" i="7" s="1"/>
  <c r="F429" i="7"/>
  <c r="J428" i="7"/>
  <c r="I428" i="7"/>
  <c r="H428" i="7"/>
  <c r="G428" i="7"/>
  <c r="Q428" i="7" s="1"/>
  <c r="R428" i="7" s="1"/>
  <c r="F428" i="7"/>
  <c r="J427" i="7"/>
  <c r="I427" i="7"/>
  <c r="H427" i="7"/>
  <c r="G427" i="7"/>
  <c r="Q427" i="7" s="1"/>
  <c r="R427" i="7" s="1"/>
  <c r="F427" i="7"/>
  <c r="J426" i="7"/>
  <c r="I426" i="7"/>
  <c r="H426" i="7"/>
  <c r="G426" i="7"/>
  <c r="Q426" i="7" s="1"/>
  <c r="R426" i="7" s="1"/>
  <c r="F426" i="7"/>
  <c r="J425" i="7"/>
  <c r="I425" i="7"/>
  <c r="H425" i="7"/>
  <c r="G425" i="7"/>
  <c r="Q425" i="7" s="1"/>
  <c r="R425" i="7" s="1"/>
  <c r="F425" i="7"/>
  <c r="J424" i="7"/>
  <c r="I424" i="7"/>
  <c r="H424" i="7"/>
  <c r="G424" i="7"/>
  <c r="Q424" i="7" s="1"/>
  <c r="R424" i="7" s="1"/>
  <c r="F424" i="7"/>
  <c r="J423" i="7"/>
  <c r="I423" i="7"/>
  <c r="H423" i="7"/>
  <c r="G423" i="7"/>
  <c r="Q423" i="7" s="1"/>
  <c r="R423" i="7" s="1"/>
  <c r="F423" i="7"/>
  <c r="J422" i="7"/>
  <c r="I422" i="7"/>
  <c r="H422" i="7"/>
  <c r="G422" i="7"/>
  <c r="Q422" i="7" s="1"/>
  <c r="R422" i="7" s="1"/>
  <c r="F422" i="7"/>
  <c r="J421" i="7"/>
  <c r="I421" i="7"/>
  <c r="H421" i="7"/>
  <c r="G421" i="7"/>
  <c r="Q421" i="7" s="1"/>
  <c r="R421" i="7" s="1"/>
  <c r="F421" i="7"/>
  <c r="J420" i="7"/>
  <c r="I420" i="7"/>
  <c r="H420" i="7"/>
  <c r="G420" i="7"/>
  <c r="Q420" i="7" s="1"/>
  <c r="R420" i="7" s="1"/>
  <c r="F420" i="7"/>
  <c r="J419" i="7"/>
  <c r="I419" i="7"/>
  <c r="H419" i="7"/>
  <c r="G419" i="7"/>
  <c r="Q419" i="7" s="1"/>
  <c r="R419" i="7" s="1"/>
  <c r="F419" i="7"/>
  <c r="J418" i="7"/>
  <c r="I418" i="7"/>
  <c r="H418" i="7"/>
  <c r="G418" i="7"/>
  <c r="Q418" i="7" s="1"/>
  <c r="R418" i="7" s="1"/>
  <c r="F418" i="7"/>
  <c r="J417" i="7"/>
  <c r="I417" i="7"/>
  <c r="H417" i="7"/>
  <c r="G417" i="7"/>
  <c r="Q417" i="7" s="1"/>
  <c r="R417" i="7" s="1"/>
  <c r="F417" i="7"/>
  <c r="J416" i="7"/>
  <c r="I416" i="7"/>
  <c r="H416" i="7"/>
  <c r="G416" i="7"/>
  <c r="Q416" i="7" s="1"/>
  <c r="R416" i="7" s="1"/>
  <c r="F416" i="7"/>
  <c r="J415" i="7"/>
  <c r="I415" i="7"/>
  <c r="H415" i="7"/>
  <c r="G415" i="7"/>
  <c r="Q415" i="7" s="1"/>
  <c r="R415" i="7" s="1"/>
  <c r="F415" i="7"/>
  <c r="J414" i="7"/>
  <c r="I414" i="7"/>
  <c r="H414" i="7"/>
  <c r="G414" i="7"/>
  <c r="Q414" i="7" s="1"/>
  <c r="R414" i="7" s="1"/>
  <c r="F414" i="7"/>
  <c r="J413" i="7"/>
  <c r="I413" i="7"/>
  <c r="H413" i="7"/>
  <c r="G413" i="7"/>
  <c r="Q413" i="7" s="1"/>
  <c r="R413" i="7" s="1"/>
  <c r="F413" i="7"/>
  <c r="J412" i="7"/>
  <c r="I412" i="7"/>
  <c r="H412" i="7"/>
  <c r="G412" i="7"/>
  <c r="Q412" i="7" s="1"/>
  <c r="R412" i="7" s="1"/>
  <c r="F412" i="7"/>
  <c r="J411" i="7"/>
  <c r="I411" i="7"/>
  <c r="H411" i="7"/>
  <c r="G411" i="7"/>
  <c r="Q411" i="7" s="1"/>
  <c r="R411" i="7" s="1"/>
  <c r="F411" i="7"/>
  <c r="J410" i="7"/>
  <c r="I410" i="7"/>
  <c r="H410" i="7"/>
  <c r="G410" i="7"/>
  <c r="Q410" i="7" s="1"/>
  <c r="R410" i="7" s="1"/>
  <c r="F410" i="7"/>
  <c r="J409" i="7"/>
  <c r="I409" i="7"/>
  <c r="H409" i="7"/>
  <c r="G409" i="7"/>
  <c r="Q409" i="7" s="1"/>
  <c r="R409" i="7" s="1"/>
  <c r="F409" i="7"/>
  <c r="J408" i="7"/>
  <c r="I408" i="7"/>
  <c r="H408" i="7"/>
  <c r="G408" i="7"/>
  <c r="Q408" i="7" s="1"/>
  <c r="R408" i="7" s="1"/>
  <c r="F408" i="7"/>
  <c r="J407" i="7"/>
  <c r="I407" i="7"/>
  <c r="H407" i="7"/>
  <c r="G407" i="7"/>
  <c r="Q407" i="7" s="1"/>
  <c r="R407" i="7" s="1"/>
  <c r="F407" i="7"/>
  <c r="J406" i="7"/>
  <c r="I406" i="7"/>
  <c r="H406" i="7"/>
  <c r="G406" i="7"/>
  <c r="Q406" i="7" s="1"/>
  <c r="R406" i="7" s="1"/>
  <c r="F406" i="7"/>
  <c r="J405" i="7"/>
  <c r="I405" i="7"/>
  <c r="H405" i="7"/>
  <c r="G405" i="7"/>
  <c r="Q405" i="7" s="1"/>
  <c r="R405" i="7" s="1"/>
  <c r="F405" i="7"/>
  <c r="J404" i="7"/>
  <c r="I404" i="7"/>
  <c r="H404" i="7"/>
  <c r="G404" i="7"/>
  <c r="Q404" i="7" s="1"/>
  <c r="R404" i="7" s="1"/>
  <c r="F404" i="7"/>
  <c r="J403" i="7"/>
  <c r="I403" i="7"/>
  <c r="H403" i="7"/>
  <c r="G403" i="7"/>
  <c r="Q403" i="7" s="1"/>
  <c r="R403" i="7" s="1"/>
  <c r="F403" i="7"/>
  <c r="J402" i="7"/>
  <c r="I402" i="7"/>
  <c r="H402" i="7"/>
  <c r="G402" i="7"/>
  <c r="Q402" i="7" s="1"/>
  <c r="R402" i="7" s="1"/>
  <c r="F402" i="7"/>
  <c r="J401" i="7"/>
  <c r="I401" i="7"/>
  <c r="H401" i="7"/>
  <c r="G401" i="7"/>
  <c r="Q401" i="7" s="1"/>
  <c r="R401" i="7" s="1"/>
  <c r="F401" i="7"/>
  <c r="J400" i="7"/>
  <c r="I400" i="7"/>
  <c r="H400" i="7"/>
  <c r="G400" i="7"/>
  <c r="Q400" i="7" s="1"/>
  <c r="R400" i="7" s="1"/>
  <c r="F400" i="7"/>
  <c r="J399" i="7"/>
  <c r="I399" i="7"/>
  <c r="H399" i="7"/>
  <c r="G399" i="7"/>
  <c r="Q399" i="7" s="1"/>
  <c r="R399" i="7" s="1"/>
  <c r="F399" i="7"/>
  <c r="J398" i="7"/>
  <c r="I398" i="7"/>
  <c r="H398" i="7"/>
  <c r="G398" i="7"/>
  <c r="Q398" i="7" s="1"/>
  <c r="R398" i="7" s="1"/>
  <c r="F398" i="7"/>
  <c r="J397" i="7"/>
  <c r="I397" i="7"/>
  <c r="H397" i="7"/>
  <c r="G397" i="7"/>
  <c r="Q397" i="7" s="1"/>
  <c r="R397" i="7" s="1"/>
  <c r="F397" i="7"/>
  <c r="J396" i="7"/>
  <c r="I396" i="7"/>
  <c r="H396" i="7"/>
  <c r="G396" i="7"/>
  <c r="Q396" i="7" s="1"/>
  <c r="R396" i="7" s="1"/>
  <c r="F396" i="7"/>
  <c r="J395" i="7"/>
  <c r="I395" i="7"/>
  <c r="H395" i="7"/>
  <c r="G395" i="7"/>
  <c r="Q395" i="7" s="1"/>
  <c r="R395" i="7" s="1"/>
  <c r="F395" i="7"/>
  <c r="J394" i="7"/>
  <c r="I394" i="7"/>
  <c r="H394" i="7"/>
  <c r="G394" i="7"/>
  <c r="Q394" i="7" s="1"/>
  <c r="R394" i="7" s="1"/>
  <c r="F394" i="7"/>
  <c r="J393" i="7"/>
  <c r="I393" i="7"/>
  <c r="H393" i="7"/>
  <c r="G393" i="7"/>
  <c r="Q393" i="7" s="1"/>
  <c r="R393" i="7" s="1"/>
  <c r="F393" i="7"/>
  <c r="J392" i="7"/>
  <c r="I392" i="7"/>
  <c r="H392" i="7"/>
  <c r="G392" i="7"/>
  <c r="Q392" i="7" s="1"/>
  <c r="R392" i="7" s="1"/>
  <c r="F392" i="7"/>
  <c r="J391" i="7"/>
  <c r="I391" i="7"/>
  <c r="H391" i="7"/>
  <c r="G391" i="7"/>
  <c r="Q391" i="7" s="1"/>
  <c r="R391" i="7" s="1"/>
  <c r="F391" i="7"/>
  <c r="J390" i="7"/>
  <c r="I390" i="7"/>
  <c r="H390" i="7"/>
  <c r="G390" i="7"/>
  <c r="Q390" i="7" s="1"/>
  <c r="R390" i="7" s="1"/>
  <c r="F390" i="7"/>
  <c r="J389" i="7"/>
  <c r="I389" i="7"/>
  <c r="H389" i="7"/>
  <c r="G389" i="7"/>
  <c r="Q389" i="7" s="1"/>
  <c r="R389" i="7" s="1"/>
  <c r="F389" i="7"/>
  <c r="J388" i="7"/>
  <c r="I388" i="7"/>
  <c r="H388" i="7"/>
  <c r="G388" i="7"/>
  <c r="Q388" i="7" s="1"/>
  <c r="R388" i="7" s="1"/>
  <c r="F388" i="7"/>
  <c r="J387" i="7"/>
  <c r="I387" i="7"/>
  <c r="H387" i="7"/>
  <c r="G387" i="7"/>
  <c r="Q387" i="7" s="1"/>
  <c r="R387" i="7" s="1"/>
  <c r="F387" i="7"/>
  <c r="J386" i="7"/>
  <c r="I386" i="7"/>
  <c r="H386" i="7"/>
  <c r="G386" i="7"/>
  <c r="Q386" i="7" s="1"/>
  <c r="R386" i="7" s="1"/>
  <c r="F386" i="7"/>
  <c r="J385" i="7"/>
  <c r="I385" i="7"/>
  <c r="H385" i="7"/>
  <c r="G385" i="7"/>
  <c r="Q385" i="7" s="1"/>
  <c r="R385" i="7" s="1"/>
  <c r="F385" i="7"/>
  <c r="J384" i="7"/>
  <c r="I384" i="7"/>
  <c r="H384" i="7"/>
  <c r="G384" i="7"/>
  <c r="Q384" i="7" s="1"/>
  <c r="R384" i="7" s="1"/>
  <c r="F384" i="7"/>
  <c r="J383" i="7"/>
  <c r="I383" i="7"/>
  <c r="H383" i="7"/>
  <c r="G383" i="7"/>
  <c r="Q383" i="7" s="1"/>
  <c r="R383" i="7" s="1"/>
  <c r="F383" i="7"/>
  <c r="J382" i="7"/>
  <c r="I382" i="7"/>
  <c r="H382" i="7"/>
  <c r="G382" i="7"/>
  <c r="Q382" i="7" s="1"/>
  <c r="R382" i="7" s="1"/>
  <c r="F382" i="7"/>
  <c r="J381" i="7"/>
  <c r="I381" i="7"/>
  <c r="H381" i="7"/>
  <c r="G381" i="7"/>
  <c r="Q381" i="7" s="1"/>
  <c r="R381" i="7" s="1"/>
  <c r="F381" i="7"/>
  <c r="J380" i="7"/>
  <c r="I380" i="7"/>
  <c r="H380" i="7"/>
  <c r="G380" i="7"/>
  <c r="Q380" i="7" s="1"/>
  <c r="R380" i="7" s="1"/>
  <c r="F380" i="7"/>
  <c r="J379" i="7"/>
  <c r="I379" i="7"/>
  <c r="H379" i="7"/>
  <c r="G379" i="7"/>
  <c r="Q379" i="7" s="1"/>
  <c r="R379" i="7" s="1"/>
  <c r="F379" i="7"/>
  <c r="J378" i="7"/>
  <c r="I378" i="7"/>
  <c r="H378" i="7"/>
  <c r="G378" i="7"/>
  <c r="Q378" i="7" s="1"/>
  <c r="R378" i="7" s="1"/>
  <c r="F378" i="7"/>
  <c r="J377" i="7"/>
  <c r="I377" i="7"/>
  <c r="H377" i="7"/>
  <c r="G377" i="7"/>
  <c r="Q377" i="7" s="1"/>
  <c r="R377" i="7" s="1"/>
  <c r="F377" i="7"/>
  <c r="J376" i="7"/>
  <c r="I376" i="7"/>
  <c r="H376" i="7"/>
  <c r="G376" i="7"/>
  <c r="Q376" i="7" s="1"/>
  <c r="R376" i="7" s="1"/>
  <c r="F376" i="7"/>
  <c r="J375" i="7"/>
  <c r="I375" i="7"/>
  <c r="H375" i="7"/>
  <c r="G375" i="7"/>
  <c r="Q375" i="7" s="1"/>
  <c r="R375" i="7" s="1"/>
  <c r="F375" i="7"/>
  <c r="J374" i="7"/>
  <c r="I374" i="7"/>
  <c r="H374" i="7"/>
  <c r="G374" i="7"/>
  <c r="Q374" i="7" s="1"/>
  <c r="R374" i="7" s="1"/>
  <c r="F374" i="7"/>
  <c r="J373" i="7"/>
  <c r="I373" i="7"/>
  <c r="H373" i="7"/>
  <c r="G373" i="7"/>
  <c r="Q373" i="7" s="1"/>
  <c r="R373" i="7" s="1"/>
  <c r="F373" i="7"/>
  <c r="J372" i="7"/>
  <c r="I372" i="7"/>
  <c r="H372" i="7"/>
  <c r="G372" i="7"/>
  <c r="Q372" i="7" s="1"/>
  <c r="R372" i="7" s="1"/>
  <c r="F372" i="7"/>
  <c r="J371" i="7"/>
  <c r="I371" i="7"/>
  <c r="H371" i="7"/>
  <c r="G371" i="7"/>
  <c r="Q371" i="7" s="1"/>
  <c r="R371" i="7" s="1"/>
  <c r="F371" i="7"/>
  <c r="J370" i="7"/>
  <c r="I370" i="7"/>
  <c r="H370" i="7"/>
  <c r="G370" i="7"/>
  <c r="Q370" i="7" s="1"/>
  <c r="R370" i="7" s="1"/>
  <c r="F370" i="7"/>
  <c r="J369" i="7"/>
  <c r="I369" i="7"/>
  <c r="H369" i="7"/>
  <c r="G369" i="7"/>
  <c r="Q369" i="7" s="1"/>
  <c r="R369" i="7" s="1"/>
  <c r="F369" i="7"/>
  <c r="J368" i="7"/>
  <c r="I368" i="7"/>
  <c r="H368" i="7"/>
  <c r="G368" i="7"/>
  <c r="Q368" i="7" s="1"/>
  <c r="R368" i="7" s="1"/>
  <c r="F368" i="7"/>
  <c r="J367" i="7"/>
  <c r="I367" i="7"/>
  <c r="H367" i="7"/>
  <c r="G367" i="7"/>
  <c r="Q367" i="7" s="1"/>
  <c r="R367" i="7" s="1"/>
  <c r="F367" i="7"/>
  <c r="J366" i="7"/>
  <c r="I366" i="7"/>
  <c r="H366" i="7"/>
  <c r="G366" i="7"/>
  <c r="Q366" i="7" s="1"/>
  <c r="R366" i="7" s="1"/>
  <c r="F366" i="7"/>
  <c r="J365" i="7"/>
  <c r="I365" i="7"/>
  <c r="H365" i="7"/>
  <c r="G365" i="7"/>
  <c r="Q365" i="7" s="1"/>
  <c r="R365" i="7" s="1"/>
  <c r="F365" i="7"/>
  <c r="J364" i="7"/>
  <c r="I364" i="7"/>
  <c r="H364" i="7"/>
  <c r="G364" i="7"/>
  <c r="Q364" i="7" s="1"/>
  <c r="R364" i="7" s="1"/>
  <c r="F364" i="7"/>
  <c r="J363" i="7"/>
  <c r="I363" i="7"/>
  <c r="H363" i="7"/>
  <c r="G363" i="7"/>
  <c r="Q363" i="7" s="1"/>
  <c r="R363" i="7" s="1"/>
  <c r="F363" i="7"/>
  <c r="J362" i="7"/>
  <c r="I362" i="7"/>
  <c r="H362" i="7"/>
  <c r="G362" i="7"/>
  <c r="Q362" i="7" s="1"/>
  <c r="R362" i="7" s="1"/>
  <c r="F362" i="7"/>
  <c r="J361" i="7"/>
  <c r="I361" i="7"/>
  <c r="H361" i="7"/>
  <c r="G361" i="7"/>
  <c r="Q361" i="7" s="1"/>
  <c r="R361" i="7" s="1"/>
  <c r="F361" i="7"/>
  <c r="J360" i="7"/>
  <c r="I360" i="7"/>
  <c r="H360" i="7"/>
  <c r="G360" i="7"/>
  <c r="Q360" i="7" s="1"/>
  <c r="R360" i="7" s="1"/>
  <c r="F360" i="7"/>
  <c r="J359" i="7"/>
  <c r="I359" i="7"/>
  <c r="H359" i="7"/>
  <c r="G359" i="7"/>
  <c r="Q359" i="7" s="1"/>
  <c r="R359" i="7" s="1"/>
  <c r="F359" i="7"/>
  <c r="J358" i="7"/>
  <c r="I358" i="7"/>
  <c r="H358" i="7"/>
  <c r="G358" i="7"/>
  <c r="Q358" i="7" s="1"/>
  <c r="R358" i="7" s="1"/>
  <c r="F358" i="7"/>
  <c r="J357" i="7"/>
  <c r="I357" i="7"/>
  <c r="H357" i="7"/>
  <c r="G357" i="7"/>
  <c r="Q357" i="7" s="1"/>
  <c r="R357" i="7" s="1"/>
  <c r="F357" i="7"/>
  <c r="J356" i="7"/>
  <c r="I356" i="7"/>
  <c r="H356" i="7"/>
  <c r="G356" i="7"/>
  <c r="Q356" i="7" s="1"/>
  <c r="R356" i="7" s="1"/>
  <c r="F356" i="7"/>
  <c r="J355" i="7"/>
  <c r="I355" i="7"/>
  <c r="H355" i="7"/>
  <c r="G355" i="7"/>
  <c r="Q355" i="7" s="1"/>
  <c r="R355" i="7" s="1"/>
  <c r="F355" i="7"/>
  <c r="J354" i="7"/>
  <c r="I354" i="7"/>
  <c r="H354" i="7"/>
  <c r="G354" i="7"/>
  <c r="Q354" i="7" s="1"/>
  <c r="R354" i="7" s="1"/>
  <c r="F354" i="7"/>
  <c r="J353" i="7"/>
  <c r="I353" i="7"/>
  <c r="H353" i="7"/>
  <c r="G353" i="7"/>
  <c r="Q353" i="7" s="1"/>
  <c r="R353" i="7" s="1"/>
  <c r="F353" i="7"/>
  <c r="J352" i="7"/>
  <c r="I352" i="7"/>
  <c r="H352" i="7"/>
  <c r="G352" i="7"/>
  <c r="Q352" i="7" s="1"/>
  <c r="R352" i="7" s="1"/>
  <c r="F352" i="7"/>
  <c r="J351" i="7"/>
  <c r="I351" i="7"/>
  <c r="H351" i="7"/>
  <c r="G351" i="7"/>
  <c r="Q351" i="7" s="1"/>
  <c r="R351" i="7" s="1"/>
  <c r="F351" i="7"/>
  <c r="J350" i="7"/>
  <c r="I350" i="7"/>
  <c r="H350" i="7"/>
  <c r="G350" i="7"/>
  <c r="Q350" i="7" s="1"/>
  <c r="R350" i="7" s="1"/>
  <c r="F350" i="7"/>
  <c r="J349" i="7"/>
  <c r="I349" i="7"/>
  <c r="H349" i="7"/>
  <c r="G349" i="7"/>
  <c r="Q349" i="7" s="1"/>
  <c r="R349" i="7" s="1"/>
  <c r="F349" i="7"/>
  <c r="J348" i="7"/>
  <c r="I348" i="7"/>
  <c r="H348" i="7"/>
  <c r="G348" i="7"/>
  <c r="Q348" i="7" s="1"/>
  <c r="R348" i="7" s="1"/>
  <c r="F348" i="7"/>
  <c r="J347" i="7"/>
  <c r="I347" i="7"/>
  <c r="H347" i="7"/>
  <c r="G347" i="7"/>
  <c r="Q347" i="7" s="1"/>
  <c r="R347" i="7" s="1"/>
  <c r="F347" i="7"/>
  <c r="J346" i="7"/>
  <c r="I346" i="7"/>
  <c r="H346" i="7"/>
  <c r="G346" i="7"/>
  <c r="Q346" i="7" s="1"/>
  <c r="R346" i="7" s="1"/>
  <c r="F346" i="7"/>
  <c r="J345" i="7"/>
  <c r="I345" i="7"/>
  <c r="H345" i="7"/>
  <c r="G345" i="7"/>
  <c r="Q345" i="7" s="1"/>
  <c r="R345" i="7" s="1"/>
  <c r="F345" i="7"/>
  <c r="J344" i="7"/>
  <c r="I344" i="7"/>
  <c r="H344" i="7"/>
  <c r="G344" i="7"/>
  <c r="Q344" i="7" s="1"/>
  <c r="R344" i="7" s="1"/>
  <c r="F344" i="7"/>
  <c r="J343" i="7"/>
  <c r="I343" i="7"/>
  <c r="H343" i="7"/>
  <c r="G343" i="7"/>
  <c r="Q343" i="7" s="1"/>
  <c r="R343" i="7" s="1"/>
  <c r="F343" i="7"/>
  <c r="J342" i="7"/>
  <c r="I342" i="7"/>
  <c r="H342" i="7"/>
  <c r="G342" i="7"/>
  <c r="Q342" i="7" s="1"/>
  <c r="R342" i="7" s="1"/>
  <c r="F342" i="7"/>
  <c r="J341" i="7"/>
  <c r="I341" i="7"/>
  <c r="H341" i="7"/>
  <c r="G341" i="7"/>
  <c r="Q341" i="7" s="1"/>
  <c r="R341" i="7" s="1"/>
  <c r="F341" i="7"/>
  <c r="J340" i="7"/>
  <c r="I340" i="7"/>
  <c r="H340" i="7"/>
  <c r="G340" i="7"/>
  <c r="Q340" i="7" s="1"/>
  <c r="R340" i="7" s="1"/>
  <c r="F340" i="7"/>
  <c r="J339" i="7"/>
  <c r="I339" i="7"/>
  <c r="H339" i="7"/>
  <c r="G339" i="7"/>
  <c r="Q339" i="7" s="1"/>
  <c r="R339" i="7" s="1"/>
  <c r="F339" i="7"/>
  <c r="J338" i="7"/>
  <c r="I338" i="7"/>
  <c r="H338" i="7"/>
  <c r="G338" i="7"/>
  <c r="Q338" i="7" s="1"/>
  <c r="R338" i="7" s="1"/>
  <c r="F338" i="7"/>
  <c r="J337" i="7"/>
  <c r="I337" i="7"/>
  <c r="H337" i="7"/>
  <c r="G337" i="7"/>
  <c r="Q337" i="7" s="1"/>
  <c r="R337" i="7" s="1"/>
  <c r="F337" i="7"/>
  <c r="J336" i="7"/>
  <c r="I336" i="7"/>
  <c r="H336" i="7"/>
  <c r="G336" i="7"/>
  <c r="Q336" i="7" s="1"/>
  <c r="R336" i="7" s="1"/>
  <c r="F336" i="7"/>
  <c r="J335" i="7"/>
  <c r="I335" i="7"/>
  <c r="H335" i="7"/>
  <c r="G335" i="7"/>
  <c r="Q335" i="7" s="1"/>
  <c r="R335" i="7" s="1"/>
  <c r="F335" i="7"/>
  <c r="J334" i="7"/>
  <c r="I334" i="7"/>
  <c r="H334" i="7"/>
  <c r="G334" i="7"/>
  <c r="Q334" i="7" s="1"/>
  <c r="R334" i="7" s="1"/>
  <c r="F334" i="7"/>
  <c r="J333" i="7"/>
  <c r="I333" i="7"/>
  <c r="H333" i="7"/>
  <c r="G333" i="7"/>
  <c r="Q333" i="7" s="1"/>
  <c r="R333" i="7" s="1"/>
  <c r="F333" i="7"/>
  <c r="J332" i="7"/>
  <c r="I332" i="7"/>
  <c r="H332" i="7"/>
  <c r="G332" i="7"/>
  <c r="Q332" i="7" s="1"/>
  <c r="R332" i="7" s="1"/>
  <c r="F332" i="7"/>
  <c r="J331" i="7"/>
  <c r="I331" i="7"/>
  <c r="H331" i="7"/>
  <c r="G331" i="7"/>
  <c r="Q331" i="7" s="1"/>
  <c r="R331" i="7" s="1"/>
  <c r="F331" i="7"/>
  <c r="J330" i="7"/>
  <c r="I330" i="7"/>
  <c r="H330" i="7"/>
  <c r="G330" i="7"/>
  <c r="Q330" i="7" s="1"/>
  <c r="R330" i="7" s="1"/>
  <c r="F330" i="7"/>
  <c r="J329" i="7"/>
  <c r="I329" i="7"/>
  <c r="H329" i="7"/>
  <c r="G329" i="7"/>
  <c r="Q329" i="7" s="1"/>
  <c r="R329" i="7" s="1"/>
  <c r="F329" i="7"/>
  <c r="J328" i="7"/>
  <c r="I328" i="7"/>
  <c r="H328" i="7"/>
  <c r="G328" i="7"/>
  <c r="Q328" i="7" s="1"/>
  <c r="R328" i="7" s="1"/>
  <c r="F328" i="7"/>
  <c r="J327" i="7"/>
  <c r="I327" i="7"/>
  <c r="H327" i="7"/>
  <c r="G327" i="7"/>
  <c r="Q327" i="7" s="1"/>
  <c r="R327" i="7" s="1"/>
  <c r="F327" i="7"/>
  <c r="J326" i="7"/>
  <c r="I326" i="7"/>
  <c r="H326" i="7"/>
  <c r="G326" i="7"/>
  <c r="Q326" i="7" s="1"/>
  <c r="R326" i="7" s="1"/>
  <c r="F326" i="7"/>
  <c r="J325" i="7"/>
  <c r="I325" i="7"/>
  <c r="H325" i="7"/>
  <c r="G325" i="7"/>
  <c r="Q325" i="7" s="1"/>
  <c r="R325" i="7" s="1"/>
  <c r="F325" i="7"/>
  <c r="J324" i="7"/>
  <c r="I324" i="7"/>
  <c r="H324" i="7"/>
  <c r="G324" i="7"/>
  <c r="Q324" i="7" s="1"/>
  <c r="R324" i="7" s="1"/>
  <c r="F324" i="7"/>
  <c r="J323" i="7"/>
  <c r="I323" i="7"/>
  <c r="H323" i="7"/>
  <c r="G323" i="7"/>
  <c r="Q323" i="7" s="1"/>
  <c r="R323" i="7" s="1"/>
  <c r="F323" i="7"/>
  <c r="J322" i="7"/>
  <c r="I322" i="7"/>
  <c r="H322" i="7"/>
  <c r="G322" i="7"/>
  <c r="Q322" i="7" s="1"/>
  <c r="R322" i="7" s="1"/>
  <c r="F322" i="7"/>
  <c r="J321" i="7"/>
  <c r="I321" i="7"/>
  <c r="H321" i="7"/>
  <c r="G321" i="7"/>
  <c r="Q321" i="7" s="1"/>
  <c r="R321" i="7" s="1"/>
  <c r="F321" i="7"/>
  <c r="J320" i="7"/>
  <c r="I320" i="7"/>
  <c r="H320" i="7"/>
  <c r="G320" i="7"/>
  <c r="Q320" i="7" s="1"/>
  <c r="R320" i="7" s="1"/>
  <c r="F320" i="7"/>
  <c r="J319" i="7"/>
  <c r="I319" i="7"/>
  <c r="H319" i="7"/>
  <c r="G319" i="7"/>
  <c r="Q319" i="7" s="1"/>
  <c r="R319" i="7" s="1"/>
  <c r="F319" i="7"/>
  <c r="J318" i="7"/>
  <c r="I318" i="7"/>
  <c r="H318" i="7"/>
  <c r="G318" i="7"/>
  <c r="Q318" i="7" s="1"/>
  <c r="R318" i="7" s="1"/>
  <c r="F318" i="7"/>
  <c r="J317" i="7"/>
  <c r="I317" i="7"/>
  <c r="H317" i="7"/>
  <c r="G317" i="7"/>
  <c r="Q317" i="7" s="1"/>
  <c r="R317" i="7" s="1"/>
  <c r="F317" i="7"/>
  <c r="J316" i="7"/>
  <c r="I316" i="7"/>
  <c r="H316" i="7"/>
  <c r="G316" i="7"/>
  <c r="Q316" i="7" s="1"/>
  <c r="R316" i="7" s="1"/>
  <c r="F316" i="7"/>
  <c r="J315" i="7"/>
  <c r="I315" i="7"/>
  <c r="H315" i="7"/>
  <c r="G315" i="7"/>
  <c r="Q315" i="7" s="1"/>
  <c r="R315" i="7" s="1"/>
  <c r="F315" i="7"/>
  <c r="J314" i="7"/>
  <c r="I314" i="7"/>
  <c r="H314" i="7"/>
  <c r="G314" i="7"/>
  <c r="Q314" i="7" s="1"/>
  <c r="R314" i="7" s="1"/>
  <c r="F314" i="7"/>
  <c r="J313" i="7"/>
  <c r="I313" i="7"/>
  <c r="H313" i="7"/>
  <c r="G313" i="7"/>
  <c r="Q313" i="7" s="1"/>
  <c r="R313" i="7" s="1"/>
  <c r="F313" i="7"/>
  <c r="J312" i="7"/>
  <c r="I312" i="7"/>
  <c r="H312" i="7"/>
  <c r="G312" i="7"/>
  <c r="Q312" i="7" s="1"/>
  <c r="R312" i="7" s="1"/>
  <c r="F312" i="7"/>
  <c r="J311" i="7"/>
  <c r="I311" i="7"/>
  <c r="H311" i="7"/>
  <c r="G311" i="7"/>
  <c r="Q311" i="7" s="1"/>
  <c r="R311" i="7" s="1"/>
  <c r="F311" i="7"/>
  <c r="J310" i="7"/>
  <c r="I310" i="7"/>
  <c r="H310" i="7"/>
  <c r="G310" i="7"/>
  <c r="Q310" i="7" s="1"/>
  <c r="R310" i="7" s="1"/>
  <c r="F310" i="7"/>
  <c r="J309" i="7"/>
  <c r="I309" i="7"/>
  <c r="H309" i="7"/>
  <c r="G309" i="7"/>
  <c r="Q309" i="7" s="1"/>
  <c r="R309" i="7" s="1"/>
  <c r="F309" i="7"/>
  <c r="J308" i="7"/>
  <c r="I308" i="7"/>
  <c r="H308" i="7"/>
  <c r="G308" i="7"/>
  <c r="Q308" i="7" s="1"/>
  <c r="R308" i="7" s="1"/>
  <c r="F308" i="7"/>
  <c r="J307" i="7"/>
  <c r="I307" i="7"/>
  <c r="H307" i="7"/>
  <c r="G307" i="7"/>
  <c r="Q307" i="7" s="1"/>
  <c r="R307" i="7" s="1"/>
  <c r="F307" i="7"/>
  <c r="J306" i="7"/>
  <c r="I306" i="7"/>
  <c r="H306" i="7"/>
  <c r="G306" i="7"/>
  <c r="Q306" i="7" s="1"/>
  <c r="R306" i="7" s="1"/>
  <c r="F306" i="7"/>
  <c r="J305" i="7"/>
  <c r="I305" i="7"/>
  <c r="H305" i="7"/>
  <c r="G305" i="7"/>
  <c r="Q305" i="7" s="1"/>
  <c r="R305" i="7" s="1"/>
  <c r="F305" i="7"/>
  <c r="J304" i="7"/>
  <c r="I304" i="7"/>
  <c r="H304" i="7"/>
  <c r="G304" i="7"/>
  <c r="Q304" i="7" s="1"/>
  <c r="R304" i="7" s="1"/>
  <c r="F304" i="7"/>
  <c r="J303" i="7"/>
  <c r="I303" i="7"/>
  <c r="H303" i="7"/>
  <c r="G303" i="7"/>
  <c r="Q303" i="7" s="1"/>
  <c r="R303" i="7" s="1"/>
  <c r="F303" i="7"/>
  <c r="J302" i="7"/>
  <c r="I302" i="7"/>
  <c r="H302" i="7"/>
  <c r="G302" i="7"/>
  <c r="Q302" i="7" s="1"/>
  <c r="R302" i="7" s="1"/>
  <c r="F302" i="7"/>
  <c r="J301" i="7"/>
  <c r="I301" i="7"/>
  <c r="H301" i="7"/>
  <c r="G301" i="7"/>
  <c r="Q301" i="7" s="1"/>
  <c r="R301" i="7" s="1"/>
  <c r="F301" i="7"/>
  <c r="J300" i="7"/>
  <c r="I300" i="7"/>
  <c r="H300" i="7"/>
  <c r="G300" i="7"/>
  <c r="Q300" i="7" s="1"/>
  <c r="R300" i="7" s="1"/>
  <c r="F300" i="7"/>
  <c r="J299" i="7"/>
  <c r="I299" i="7"/>
  <c r="H299" i="7"/>
  <c r="G299" i="7"/>
  <c r="Q299" i="7" s="1"/>
  <c r="R299" i="7" s="1"/>
  <c r="F299" i="7"/>
  <c r="J298" i="7"/>
  <c r="I298" i="7"/>
  <c r="H298" i="7"/>
  <c r="G298" i="7"/>
  <c r="Q298" i="7" s="1"/>
  <c r="R298" i="7" s="1"/>
  <c r="F298" i="7"/>
  <c r="J297" i="7"/>
  <c r="I297" i="7"/>
  <c r="H297" i="7"/>
  <c r="G297" i="7"/>
  <c r="Q297" i="7" s="1"/>
  <c r="R297" i="7" s="1"/>
  <c r="F297" i="7"/>
  <c r="J296" i="7"/>
  <c r="I296" i="7"/>
  <c r="H296" i="7"/>
  <c r="G296" i="7"/>
  <c r="Q296" i="7" s="1"/>
  <c r="R296" i="7" s="1"/>
  <c r="F296" i="7"/>
  <c r="J295" i="7"/>
  <c r="I295" i="7"/>
  <c r="H295" i="7"/>
  <c r="G295" i="7"/>
  <c r="Q295" i="7" s="1"/>
  <c r="R295" i="7" s="1"/>
  <c r="F295" i="7"/>
  <c r="J294" i="7"/>
  <c r="I294" i="7"/>
  <c r="H294" i="7"/>
  <c r="G294" i="7"/>
  <c r="Q294" i="7" s="1"/>
  <c r="R294" i="7" s="1"/>
  <c r="F294" i="7"/>
  <c r="J293" i="7"/>
  <c r="I293" i="7"/>
  <c r="H293" i="7"/>
  <c r="G293" i="7"/>
  <c r="Q293" i="7" s="1"/>
  <c r="R293" i="7" s="1"/>
  <c r="F293" i="7"/>
  <c r="J292" i="7"/>
  <c r="I292" i="7"/>
  <c r="H292" i="7"/>
  <c r="G292" i="7"/>
  <c r="Q292" i="7" s="1"/>
  <c r="R292" i="7" s="1"/>
  <c r="F292" i="7"/>
  <c r="J291" i="7"/>
  <c r="I291" i="7"/>
  <c r="H291" i="7"/>
  <c r="G291" i="7"/>
  <c r="Q291" i="7" s="1"/>
  <c r="R291" i="7" s="1"/>
  <c r="F291" i="7"/>
  <c r="J290" i="7"/>
  <c r="I290" i="7"/>
  <c r="H290" i="7"/>
  <c r="G290" i="7"/>
  <c r="Q290" i="7" s="1"/>
  <c r="R290" i="7" s="1"/>
  <c r="F290" i="7"/>
  <c r="J289" i="7"/>
  <c r="I289" i="7"/>
  <c r="H289" i="7"/>
  <c r="G289" i="7"/>
  <c r="Q289" i="7" s="1"/>
  <c r="R289" i="7" s="1"/>
  <c r="F289" i="7"/>
  <c r="J288" i="7"/>
  <c r="I288" i="7"/>
  <c r="H288" i="7"/>
  <c r="G288" i="7"/>
  <c r="Q288" i="7" s="1"/>
  <c r="R288" i="7" s="1"/>
  <c r="F288" i="7"/>
  <c r="J287" i="7"/>
  <c r="I287" i="7"/>
  <c r="H287" i="7"/>
  <c r="G287" i="7"/>
  <c r="Q287" i="7" s="1"/>
  <c r="R287" i="7" s="1"/>
  <c r="F287" i="7"/>
  <c r="J286" i="7"/>
  <c r="I286" i="7"/>
  <c r="H286" i="7"/>
  <c r="G286" i="7"/>
  <c r="Q286" i="7" s="1"/>
  <c r="R286" i="7" s="1"/>
  <c r="F286" i="7"/>
  <c r="J285" i="7"/>
  <c r="I285" i="7"/>
  <c r="H285" i="7"/>
  <c r="G285" i="7"/>
  <c r="Q285" i="7" s="1"/>
  <c r="R285" i="7" s="1"/>
  <c r="F285" i="7"/>
  <c r="J284" i="7"/>
  <c r="I284" i="7"/>
  <c r="H284" i="7"/>
  <c r="G284" i="7"/>
  <c r="Q284" i="7" s="1"/>
  <c r="R284" i="7" s="1"/>
  <c r="F284" i="7"/>
  <c r="J283" i="7"/>
  <c r="I283" i="7"/>
  <c r="H283" i="7"/>
  <c r="G283" i="7"/>
  <c r="Q283" i="7" s="1"/>
  <c r="R283" i="7" s="1"/>
  <c r="F283" i="7"/>
  <c r="J282" i="7"/>
  <c r="I282" i="7"/>
  <c r="H282" i="7"/>
  <c r="G282" i="7"/>
  <c r="Q282" i="7" s="1"/>
  <c r="R282" i="7" s="1"/>
  <c r="F282" i="7"/>
  <c r="J281" i="7"/>
  <c r="I281" i="7"/>
  <c r="H281" i="7"/>
  <c r="G281" i="7"/>
  <c r="Q281" i="7" s="1"/>
  <c r="R281" i="7" s="1"/>
  <c r="F281" i="7"/>
  <c r="J280" i="7"/>
  <c r="I280" i="7"/>
  <c r="H280" i="7"/>
  <c r="G280" i="7"/>
  <c r="Q280" i="7" s="1"/>
  <c r="R280" i="7" s="1"/>
  <c r="F280" i="7"/>
  <c r="J279" i="7"/>
  <c r="I279" i="7"/>
  <c r="H279" i="7"/>
  <c r="G279" i="7"/>
  <c r="Q279" i="7" s="1"/>
  <c r="R279" i="7" s="1"/>
  <c r="F279" i="7"/>
  <c r="J278" i="7"/>
  <c r="I278" i="7"/>
  <c r="H278" i="7"/>
  <c r="G278" i="7"/>
  <c r="Q278" i="7" s="1"/>
  <c r="R278" i="7" s="1"/>
  <c r="F278" i="7"/>
  <c r="J277" i="7"/>
  <c r="I277" i="7"/>
  <c r="H277" i="7"/>
  <c r="G277" i="7"/>
  <c r="Q277" i="7" s="1"/>
  <c r="R277" i="7" s="1"/>
  <c r="F277" i="7"/>
  <c r="J276" i="7"/>
  <c r="I276" i="7"/>
  <c r="H276" i="7"/>
  <c r="G276" i="7"/>
  <c r="Q276" i="7" s="1"/>
  <c r="R276" i="7" s="1"/>
  <c r="F276" i="7"/>
  <c r="J275" i="7"/>
  <c r="I275" i="7"/>
  <c r="H275" i="7"/>
  <c r="G275" i="7"/>
  <c r="Q275" i="7" s="1"/>
  <c r="R275" i="7" s="1"/>
  <c r="F275" i="7"/>
  <c r="J274" i="7"/>
  <c r="I274" i="7"/>
  <c r="H274" i="7"/>
  <c r="G274" i="7"/>
  <c r="Q274" i="7" s="1"/>
  <c r="R274" i="7" s="1"/>
  <c r="F274" i="7"/>
  <c r="J273" i="7"/>
  <c r="I273" i="7"/>
  <c r="H273" i="7"/>
  <c r="G273" i="7"/>
  <c r="Q273" i="7" s="1"/>
  <c r="R273" i="7" s="1"/>
  <c r="F273" i="7"/>
  <c r="J272" i="7"/>
  <c r="I272" i="7"/>
  <c r="H272" i="7"/>
  <c r="G272" i="7"/>
  <c r="Q272" i="7" s="1"/>
  <c r="R272" i="7" s="1"/>
  <c r="F272" i="7"/>
  <c r="J271" i="7"/>
  <c r="I271" i="7"/>
  <c r="H271" i="7"/>
  <c r="G271" i="7"/>
  <c r="Q271" i="7" s="1"/>
  <c r="R271" i="7" s="1"/>
  <c r="F271" i="7"/>
  <c r="J270" i="7"/>
  <c r="I270" i="7"/>
  <c r="H270" i="7"/>
  <c r="G270" i="7"/>
  <c r="Q270" i="7" s="1"/>
  <c r="R270" i="7" s="1"/>
  <c r="F270" i="7"/>
  <c r="J269" i="7"/>
  <c r="I269" i="7"/>
  <c r="H269" i="7"/>
  <c r="G269" i="7"/>
  <c r="Q269" i="7" s="1"/>
  <c r="R269" i="7" s="1"/>
  <c r="F269" i="7"/>
  <c r="J268" i="7"/>
  <c r="I268" i="7"/>
  <c r="H268" i="7"/>
  <c r="G268" i="7"/>
  <c r="Q268" i="7" s="1"/>
  <c r="R268" i="7" s="1"/>
  <c r="F268" i="7"/>
  <c r="J267" i="7"/>
  <c r="I267" i="7"/>
  <c r="H267" i="7"/>
  <c r="G267" i="7"/>
  <c r="Q267" i="7" s="1"/>
  <c r="R267" i="7" s="1"/>
  <c r="F267" i="7"/>
  <c r="J266" i="7"/>
  <c r="I266" i="7"/>
  <c r="H266" i="7"/>
  <c r="G266" i="7"/>
  <c r="Q266" i="7" s="1"/>
  <c r="R266" i="7" s="1"/>
  <c r="F266" i="7"/>
  <c r="J265" i="7"/>
  <c r="I265" i="7"/>
  <c r="H265" i="7"/>
  <c r="G265" i="7"/>
  <c r="Q265" i="7" s="1"/>
  <c r="R265" i="7" s="1"/>
  <c r="F265" i="7"/>
  <c r="J264" i="7"/>
  <c r="I264" i="7"/>
  <c r="H264" i="7"/>
  <c r="G264" i="7"/>
  <c r="Q264" i="7" s="1"/>
  <c r="R264" i="7" s="1"/>
  <c r="F264" i="7"/>
  <c r="J263" i="7"/>
  <c r="I263" i="7"/>
  <c r="H263" i="7"/>
  <c r="G263" i="7"/>
  <c r="Q263" i="7" s="1"/>
  <c r="R263" i="7" s="1"/>
  <c r="F263" i="7"/>
  <c r="J262" i="7"/>
  <c r="I262" i="7"/>
  <c r="H262" i="7"/>
  <c r="G262" i="7"/>
  <c r="Q262" i="7" s="1"/>
  <c r="R262" i="7" s="1"/>
  <c r="F262" i="7"/>
  <c r="J261" i="7"/>
  <c r="I261" i="7"/>
  <c r="H261" i="7"/>
  <c r="G261" i="7"/>
  <c r="Q261" i="7" s="1"/>
  <c r="R261" i="7" s="1"/>
  <c r="F261" i="7"/>
  <c r="J260" i="7"/>
  <c r="I260" i="7"/>
  <c r="H260" i="7"/>
  <c r="G260" i="7"/>
  <c r="Q260" i="7" s="1"/>
  <c r="R260" i="7" s="1"/>
  <c r="F260" i="7"/>
  <c r="J259" i="7"/>
  <c r="I259" i="7"/>
  <c r="H259" i="7"/>
  <c r="G259" i="7"/>
  <c r="Q259" i="7" s="1"/>
  <c r="R259" i="7" s="1"/>
  <c r="F259" i="7"/>
  <c r="J258" i="7"/>
  <c r="I258" i="7"/>
  <c r="H258" i="7"/>
  <c r="G258" i="7"/>
  <c r="Q258" i="7" s="1"/>
  <c r="R258" i="7" s="1"/>
  <c r="F258" i="7"/>
  <c r="J257" i="7"/>
  <c r="I257" i="7"/>
  <c r="H257" i="7"/>
  <c r="G257" i="7"/>
  <c r="Q257" i="7" s="1"/>
  <c r="R257" i="7" s="1"/>
  <c r="F257" i="7"/>
  <c r="J256" i="7"/>
  <c r="I256" i="7"/>
  <c r="H256" i="7"/>
  <c r="G256" i="7"/>
  <c r="Q256" i="7" s="1"/>
  <c r="R256" i="7" s="1"/>
  <c r="F256" i="7"/>
  <c r="J255" i="7"/>
  <c r="I255" i="7"/>
  <c r="H255" i="7"/>
  <c r="G255" i="7"/>
  <c r="Q255" i="7" s="1"/>
  <c r="R255" i="7" s="1"/>
  <c r="F255" i="7"/>
  <c r="J254" i="7"/>
  <c r="I254" i="7"/>
  <c r="H254" i="7"/>
  <c r="G254" i="7"/>
  <c r="Q254" i="7" s="1"/>
  <c r="R254" i="7" s="1"/>
  <c r="F254" i="7"/>
  <c r="J253" i="7"/>
  <c r="I253" i="7"/>
  <c r="H253" i="7"/>
  <c r="G253" i="7"/>
  <c r="Q253" i="7" s="1"/>
  <c r="R253" i="7" s="1"/>
  <c r="F253" i="7"/>
  <c r="J252" i="7"/>
  <c r="I252" i="7"/>
  <c r="H252" i="7"/>
  <c r="G252" i="7"/>
  <c r="Q252" i="7" s="1"/>
  <c r="R252" i="7" s="1"/>
  <c r="F252" i="7"/>
  <c r="J251" i="7"/>
  <c r="I251" i="7"/>
  <c r="H251" i="7"/>
  <c r="G251" i="7"/>
  <c r="Q251" i="7" s="1"/>
  <c r="R251" i="7" s="1"/>
  <c r="F251" i="7"/>
  <c r="J250" i="7"/>
  <c r="I250" i="7"/>
  <c r="H250" i="7"/>
  <c r="G250" i="7"/>
  <c r="Q250" i="7" s="1"/>
  <c r="R250" i="7" s="1"/>
  <c r="F250" i="7"/>
  <c r="J249" i="7"/>
  <c r="I249" i="7"/>
  <c r="H249" i="7"/>
  <c r="G249" i="7"/>
  <c r="Q249" i="7" s="1"/>
  <c r="R249" i="7" s="1"/>
  <c r="F249" i="7"/>
  <c r="J248" i="7"/>
  <c r="I248" i="7"/>
  <c r="H248" i="7"/>
  <c r="G248" i="7"/>
  <c r="Q248" i="7" s="1"/>
  <c r="R248" i="7" s="1"/>
  <c r="F248" i="7"/>
  <c r="J247" i="7"/>
  <c r="I247" i="7"/>
  <c r="H247" i="7"/>
  <c r="G247" i="7"/>
  <c r="Q247" i="7" s="1"/>
  <c r="R247" i="7" s="1"/>
  <c r="F247" i="7"/>
  <c r="J246" i="7"/>
  <c r="I246" i="7"/>
  <c r="H246" i="7"/>
  <c r="G246" i="7"/>
  <c r="Q246" i="7" s="1"/>
  <c r="R246" i="7" s="1"/>
  <c r="F246" i="7"/>
  <c r="J245" i="7"/>
  <c r="I245" i="7"/>
  <c r="H245" i="7"/>
  <c r="G245" i="7"/>
  <c r="Q245" i="7" s="1"/>
  <c r="R245" i="7" s="1"/>
  <c r="F245" i="7"/>
  <c r="J244" i="7"/>
  <c r="I244" i="7"/>
  <c r="H244" i="7"/>
  <c r="G244" i="7"/>
  <c r="Q244" i="7" s="1"/>
  <c r="R244" i="7" s="1"/>
  <c r="F244" i="7"/>
  <c r="J243" i="7"/>
  <c r="I243" i="7"/>
  <c r="H243" i="7"/>
  <c r="G243" i="7"/>
  <c r="Q243" i="7" s="1"/>
  <c r="R243" i="7" s="1"/>
  <c r="F243" i="7"/>
  <c r="J242" i="7"/>
  <c r="I242" i="7"/>
  <c r="H242" i="7"/>
  <c r="G242" i="7"/>
  <c r="Q242" i="7" s="1"/>
  <c r="R242" i="7" s="1"/>
  <c r="F242" i="7"/>
  <c r="J241" i="7"/>
  <c r="I241" i="7"/>
  <c r="H241" i="7"/>
  <c r="G241" i="7"/>
  <c r="Q241" i="7" s="1"/>
  <c r="R241" i="7" s="1"/>
  <c r="F241" i="7"/>
  <c r="J240" i="7"/>
  <c r="I240" i="7"/>
  <c r="H240" i="7"/>
  <c r="G240" i="7"/>
  <c r="Q240" i="7" s="1"/>
  <c r="R240" i="7" s="1"/>
  <c r="F240" i="7"/>
  <c r="J239" i="7"/>
  <c r="I239" i="7"/>
  <c r="H239" i="7"/>
  <c r="G239" i="7"/>
  <c r="Q239" i="7" s="1"/>
  <c r="R239" i="7" s="1"/>
  <c r="F239" i="7"/>
  <c r="J238" i="7"/>
  <c r="I238" i="7"/>
  <c r="H238" i="7"/>
  <c r="G238" i="7"/>
  <c r="Q238" i="7" s="1"/>
  <c r="R238" i="7" s="1"/>
  <c r="F238" i="7"/>
  <c r="J237" i="7"/>
  <c r="I237" i="7"/>
  <c r="H237" i="7"/>
  <c r="G237" i="7"/>
  <c r="Q237" i="7" s="1"/>
  <c r="R237" i="7" s="1"/>
  <c r="F237" i="7"/>
  <c r="J236" i="7"/>
  <c r="I236" i="7"/>
  <c r="H236" i="7"/>
  <c r="G236" i="7"/>
  <c r="Q236" i="7" s="1"/>
  <c r="R236" i="7" s="1"/>
  <c r="F236" i="7"/>
  <c r="J235" i="7"/>
  <c r="I235" i="7"/>
  <c r="H235" i="7"/>
  <c r="G235" i="7"/>
  <c r="Q235" i="7" s="1"/>
  <c r="R235" i="7" s="1"/>
  <c r="F235" i="7"/>
  <c r="J234" i="7"/>
  <c r="I234" i="7"/>
  <c r="H234" i="7"/>
  <c r="G234" i="7"/>
  <c r="Q234" i="7" s="1"/>
  <c r="R234" i="7" s="1"/>
  <c r="F234" i="7"/>
  <c r="J233" i="7"/>
  <c r="I233" i="7"/>
  <c r="H233" i="7"/>
  <c r="G233" i="7"/>
  <c r="Q233" i="7" s="1"/>
  <c r="R233" i="7" s="1"/>
  <c r="F233" i="7"/>
  <c r="J232" i="7"/>
  <c r="I232" i="7"/>
  <c r="H232" i="7"/>
  <c r="G232" i="7"/>
  <c r="Q232" i="7" s="1"/>
  <c r="R232" i="7" s="1"/>
  <c r="F232" i="7"/>
  <c r="J231" i="7"/>
  <c r="I231" i="7"/>
  <c r="H231" i="7"/>
  <c r="G231" i="7"/>
  <c r="Q231" i="7" s="1"/>
  <c r="R231" i="7" s="1"/>
  <c r="F231" i="7"/>
  <c r="J230" i="7"/>
  <c r="I230" i="7"/>
  <c r="H230" i="7"/>
  <c r="G230" i="7"/>
  <c r="Q230" i="7" s="1"/>
  <c r="R230" i="7" s="1"/>
  <c r="F230" i="7"/>
  <c r="J229" i="7"/>
  <c r="I229" i="7"/>
  <c r="H229" i="7"/>
  <c r="G229" i="7"/>
  <c r="Q229" i="7" s="1"/>
  <c r="R229" i="7" s="1"/>
  <c r="F229" i="7"/>
  <c r="J228" i="7"/>
  <c r="I228" i="7"/>
  <c r="H228" i="7"/>
  <c r="G228" i="7"/>
  <c r="Q228" i="7" s="1"/>
  <c r="R228" i="7" s="1"/>
  <c r="F228" i="7"/>
  <c r="J227" i="7"/>
  <c r="I227" i="7"/>
  <c r="H227" i="7"/>
  <c r="G227" i="7"/>
  <c r="Q227" i="7" s="1"/>
  <c r="R227" i="7" s="1"/>
  <c r="F227" i="7"/>
  <c r="J226" i="7"/>
  <c r="I226" i="7"/>
  <c r="H226" i="7"/>
  <c r="G226" i="7"/>
  <c r="Q226" i="7" s="1"/>
  <c r="R226" i="7" s="1"/>
  <c r="F226" i="7"/>
  <c r="J225" i="7"/>
  <c r="I225" i="7"/>
  <c r="H225" i="7"/>
  <c r="G225" i="7"/>
  <c r="Q225" i="7" s="1"/>
  <c r="R225" i="7" s="1"/>
  <c r="F225" i="7"/>
  <c r="J224" i="7"/>
  <c r="I224" i="7"/>
  <c r="H224" i="7"/>
  <c r="G224" i="7"/>
  <c r="Q224" i="7" s="1"/>
  <c r="R224" i="7" s="1"/>
  <c r="F224" i="7"/>
  <c r="J223" i="7"/>
  <c r="I223" i="7"/>
  <c r="H223" i="7"/>
  <c r="G223" i="7"/>
  <c r="Q223" i="7" s="1"/>
  <c r="R223" i="7" s="1"/>
  <c r="F223" i="7"/>
  <c r="J222" i="7"/>
  <c r="I222" i="7"/>
  <c r="H222" i="7"/>
  <c r="G222" i="7"/>
  <c r="Q222" i="7" s="1"/>
  <c r="R222" i="7" s="1"/>
  <c r="F222" i="7"/>
  <c r="J221" i="7"/>
  <c r="I221" i="7"/>
  <c r="H221" i="7"/>
  <c r="G221" i="7"/>
  <c r="Q221" i="7" s="1"/>
  <c r="R221" i="7" s="1"/>
  <c r="F221" i="7"/>
  <c r="J220" i="7"/>
  <c r="I220" i="7"/>
  <c r="H220" i="7"/>
  <c r="G220" i="7"/>
  <c r="Q220" i="7" s="1"/>
  <c r="R220" i="7" s="1"/>
  <c r="F220" i="7"/>
  <c r="J219" i="7"/>
  <c r="I219" i="7"/>
  <c r="H219" i="7"/>
  <c r="G219" i="7"/>
  <c r="Q219" i="7" s="1"/>
  <c r="R219" i="7" s="1"/>
  <c r="F219" i="7"/>
  <c r="J218" i="7"/>
  <c r="I218" i="7"/>
  <c r="H218" i="7"/>
  <c r="G218" i="7"/>
  <c r="Q218" i="7" s="1"/>
  <c r="R218" i="7" s="1"/>
  <c r="F218" i="7"/>
  <c r="J217" i="7"/>
  <c r="I217" i="7"/>
  <c r="H217" i="7"/>
  <c r="G217" i="7"/>
  <c r="Q217" i="7" s="1"/>
  <c r="R217" i="7" s="1"/>
  <c r="F217" i="7"/>
  <c r="J216" i="7"/>
  <c r="I216" i="7"/>
  <c r="H216" i="7"/>
  <c r="G216" i="7"/>
  <c r="Q216" i="7" s="1"/>
  <c r="R216" i="7" s="1"/>
  <c r="F216" i="7"/>
  <c r="J215" i="7"/>
  <c r="I215" i="7"/>
  <c r="H215" i="7"/>
  <c r="G215" i="7"/>
  <c r="Q215" i="7" s="1"/>
  <c r="R215" i="7" s="1"/>
  <c r="F215" i="7"/>
  <c r="J214" i="7"/>
  <c r="I214" i="7"/>
  <c r="H214" i="7"/>
  <c r="G214" i="7"/>
  <c r="Q214" i="7" s="1"/>
  <c r="R214" i="7" s="1"/>
  <c r="F214" i="7"/>
  <c r="J213" i="7"/>
  <c r="I213" i="7"/>
  <c r="H213" i="7"/>
  <c r="G213" i="7"/>
  <c r="Q213" i="7" s="1"/>
  <c r="R213" i="7" s="1"/>
  <c r="F213" i="7"/>
  <c r="J212" i="7"/>
  <c r="I212" i="7"/>
  <c r="H212" i="7"/>
  <c r="G212" i="7"/>
  <c r="Q212" i="7" s="1"/>
  <c r="R212" i="7" s="1"/>
  <c r="F212" i="7"/>
  <c r="J211" i="7"/>
  <c r="I211" i="7"/>
  <c r="H211" i="7"/>
  <c r="G211" i="7"/>
  <c r="Q211" i="7" s="1"/>
  <c r="R211" i="7" s="1"/>
  <c r="F211" i="7"/>
  <c r="J210" i="7"/>
  <c r="I210" i="7"/>
  <c r="H210" i="7"/>
  <c r="G210" i="7"/>
  <c r="Q210" i="7" s="1"/>
  <c r="R210" i="7" s="1"/>
  <c r="F210" i="7"/>
  <c r="J209" i="7"/>
  <c r="I209" i="7"/>
  <c r="H209" i="7"/>
  <c r="G209" i="7"/>
  <c r="Q209" i="7" s="1"/>
  <c r="R209" i="7" s="1"/>
  <c r="F209" i="7"/>
  <c r="J208" i="7"/>
  <c r="I208" i="7"/>
  <c r="H208" i="7"/>
  <c r="G208" i="7"/>
  <c r="Q208" i="7" s="1"/>
  <c r="R208" i="7" s="1"/>
  <c r="F208" i="7"/>
  <c r="J207" i="7"/>
  <c r="I207" i="7"/>
  <c r="H207" i="7"/>
  <c r="G207" i="7"/>
  <c r="Q207" i="7" s="1"/>
  <c r="R207" i="7" s="1"/>
  <c r="F207" i="7"/>
  <c r="J206" i="7"/>
  <c r="I206" i="7"/>
  <c r="H206" i="7"/>
  <c r="G206" i="7"/>
  <c r="Q206" i="7" s="1"/>
  <c r="R206" i="7" s="1"/>
  <c r="F206" i="7"/>
  <c r="J205" i="7"/>
  <c r="I205" i="7"/>
  <c r="H205" i="7"/>
  <c r="G205" i="7"/>
  <c r="Q205" i="7" s="1"/>
  <c r="R205" i="7" s="1"/>
  <c r="F205" i="7"/>
  <c r="J204" i="7"/>
  <c r="I204" i="7"/>
  <c r="H204" i="7"/>
  <c r="G204" i="7"/>
  <c r="Q204" i="7" s="1"/>
  <c r="R204" i="7" s="1"/>
  <c r="F204" i="7"/>
  <c r="J203" i="7"/>
  <c r="I203" i="7"/>
  <c r="H203" i="7"/>
  <c r="G203" i="7"/>
  <c r="Q203" i="7" s="1"/>
  <c r="R203" i="7" s="1"/>
  <c r="F203" i="7"/>
  <c r="J202" i="7"/>
  <c r="I202" i="7"/>
  <c r="H202" i="7"/>
  <c r="G202" i="7"/>
  <c r="Q202" i="7" s="1"/>
  <c r="R202" i="7" s="1"/>
  <c r="F202" i="7"/>
  <c r="J201" i="7"/>
  <c r="I201" i="7"/>
  <c r="H201" i="7"/>
  <c r="G201" i="7"/>
  <c r="Q201" i="7" s="1"/>
  <c r="R201" i="7" s="1"/>
  <c r="F201" i="7"/>
  <c r="J200" i="7"/>
  <c r="I200" i="7"/>
  <c r="H200" i="7"/>
  <c r="G200" i="7"/>
  <c r="Q200" i="7" s="1"/>
  <c r="R200" i="7" s="1"/>
  <c r="F200" i="7"/>
  <c r="J199" i="7"/>
  <c r="I199" i="7"/>
  <c r="H199" i="7"/>
  <c r="G199" i="7"/>
  <c r="Q199" i="7" s="1"/>
  <c r="R199" i="7" s="1"/>
  <c r="F199" i="7"/>
  <c r="J198" i="7"/>
  <c r="I198" i="7"/>
  <c r="H198" i="7"/>
  <c r="G198" i="7"/>
  <c r="Q198" i="7" s="1"/>
  <c r="R198" i="7" s="1"/>
  <c r="F198" i="7"/>
  <c r="J197" i="7"/>
  <c r="I197" i="7"/>
  <c r="H197" i="7"/>
  <c r="G197" i="7"/>
  <c r="Q197" i="7" s="1"/>
  <c r="R197" i="7" s="1"/>
  <c r="F197" i="7"/>
  <c r="J196" i="7"/>
  <c r="I196" i="7"/>
  <c r="H196" i="7"/>
  <c r="G196" i="7"/>
  <c r="Q196" i="7" s="1"/>
  <c r="R196" i="7" s="1"/>
  <c r="F196" i="7"/>
  <c r="J195" i="7"/>
  <c r="I195" i="7"/>
  <c r="H195" i="7"/>
  <c r="G195" i="7"/>
  <c r="Q195" i="7" s="1"/>
  <c r="R195" i="7" s="1"/>
  <c r="F195" i="7"/>
  <c r="J194" i="7"/>
  <c r="I194" i="7"/>
  <c r="H194" i="7"/>
  <c r="G194" i="7"/>
  <c r="Q194" i="7" s="1"/>
  <c r="R194" i="7" s="1"/>
  <c r="F194" i="7"/>
  <c r="J193" i="7"/>
  <c r="I193" i="7"/>
  <c r="H193" i="7"/>
  <c r="G193" i="7"/>
  <c r="Q193" i="7" s="1"/>
  <c r="R193" i="7" s="1"/>
  <c r="F193" i="7"/>
  <c r="J192" i="7"/>
  <c r="I192" i="7"/>
  <c r="H192" i="7"/>
  <c r="G192" i="7"/>
  <c r="Q192" i="7" s="1"/>
  <c r="R192" i="7" s="1"/>
  <c r="F192" i="7"/>
  <c r="J191" i="7"/>
  <c r="I191" i="7"/>
  <c r="H191" i="7"/>
  <c r="G191" i="7"/>
  <c r="Q191" i="7" s="1"/>
  <c r="R191" i="7" s="1"/>
  <c r="F191" i="7"/>
  <c r="J190" i="7"/>
  <c r="I190" i="7"/>
  <c r="H190" i="7"/>
  <c r="G190" i="7"/>
  <c r="Q190" i="7" s="1"/>
  <c r="R190" i="7" s="1"/>
  <c r="F190" i="7"/>
  <c r="J189" i="7"/>
  <c r="I189" i="7"/>
  <c r="H189" i="7"/>
  <c r="G189" i="7"/>
  <c r="Q189" i="7" s="1"/>
  <c r="R189" i="7" s="1"/>
  <c r="F189" i="7"/>
  <c r="J188" i="7"/>
  <c r="I188" i="7"/>
  <c r="H188" i="7"/>
  <c r="G188" i="7"/>
  <c r="Q188" i="7" s="1"/>
  <c r="R188" i="7" s="1"/>
  <c r="F188" i="7"/>
  <c r="J187" i="7"/>
  <c r="I187" i="7"/>
  <c r="H187" i="7"/>
  <c r="G187" i="7"/>
  <c r="Q187" i="7" s="1"/>
  <c r="R187" i="7" s="1"/>
  <c r="F187" i="7"/>
  <c r="J186" i="7"/>
  <c r="I186" i="7"/>
  <c r="H186" i="7"/>
  <c r="G186" i="7"/>
  <c r="Q186" i="7" s="1"/>
  <c r="R186" i="7" s="1"/>
  <c r="F186" i="7"/>
  <c r="J185" i="7"/>
  <c r="I185" i="7"/>
  <c r="H185" i="7"/>
  <c r="G185" i="7"/>
  <c r="Q185" i="7" s="1"/>
  <c r="R185" i="7" s="1"/>
  <c r="F185" i="7"/>
  <c r="J184" i="7"/>
  <c r="I184" i="7"/>
  <c r="H184" i="7"/>
  <c r="G184" i="7"/>
  <c r="Q184" i="7" s="1"/>
  <c r="R184" i="7" s="1"/>
  <c r="F184" i="7"/>
  <c r="J183" i="7"/>
  <c r="I183" i="7"/>
  <c r="H183" i="7"/>
  <c r="G183" i="7"/>
  <c r="Q183" i="7" s="1"/>
  <c r="R183" i="7" s="1"/>
  <c r="F183" i="7"/>
  <c r="J182" i="7"/>
  <c r="I182" i="7"/>
  <c r="H182" i="7"/>
  <c r="G182" i="7"/>
  <c r="Q182" i="7" s="1"/>
  <c r="R182" i="7" s="1"/>
  <c r="F182" i="7"/>
  <c r="J181" i="7"/>
  <c r="I181" i="7"/>
  <c r="H181" i="7"/>
  <c r="G181" i="7"/>
  <c r="Q181" i="7" s="1"/>
  <c r="R181" i="7" s="1"/>
  <c r="F181" i="7"/>
  <c r="J180" i="7"/>
  <c r="I180" i="7"/>
  <c r="H180" i="7"/>
  <c r="G180" i="7"/>
  <c r="Q180" i="7" s="1"/>
  <c r="R180" i="7" s="1"/>
  <c r="F180" i="7"/>
  <c r="J179" i="7"/>
  <c r="I179" i="7"/>
  <c r="H179" i="7"/>
  <c r="G179" i="7"/>
  <c r="Q179" i="7" s="1"/>
  <c r="R179" i="7" s="1"/>
  <c r="F179" i="7"/>
  <c r="J178" i="7"/>
  <c r="I178" i="7"/>
  <c r="H178" i="7"/>
  <c r="G178" i="7"/>
  <c r="Q178" i="7" s="1"/>
  <c r="R178" i="7" s="1"/>
  <c r="F178" i="7"/>
  <c r="J177" i="7"/>
  <c r="I177" i="7"/>
  <c r="H177" i="7"/>
  <c r="G177" i="7"/>
  <c r="Q177" i="7" s="1"/>
  <c r="R177" i="7" s="1"/>
  <c r="F177" i="7"/>
  <c r="J176" i="7"/>
  <c r="I176" i="7"/>
  <c r="H176" i="7"/>
  <c r="G176" i="7"/>
  <c r="Q176" i="7" s="1"/>
  <c r="R176" i="7" s="1"/>
  <c r="F176" i="7"/>
  <c r="J175" i="7"/>
  <c r="I175" i="7"/>
  <c r="H175" i="7"/>
  <c r="G175" i="7"/>
  <c r="Q175" i="7" s="1"/>
  <c r="R175" i="7" s="1"/>
  <c r="F175" i="7"/>
  <c r="J174" i="7"/>
  <c r="I174" i="7"/>
  <c r="H174" i="7"/>
  <c r="G174" i="7"/>
  <c r="Q174" i="7" s="1"/>
  <c r="R174" i="7" s="1"/>
  <c r="F174" i="7"/>
  <c r="J173" i="7"/>
  <c r="I173" i="7"/>
  <c r="H173" i="7"/>
  <c r="G173" i="7"/>
  <c r="Q173" i="7" s="1"/>
  <c r="R173" i="7" s="1"/>
  <c r="F173" i="7"/>
  <c r="J172" i="7"/>
  <c r="I172" i="7"/>
  <c r="H172" i="7"/>
  <c r="G172" i="7"/>
  <c r="Q172" i="7" s="1"/>
  <c r="R172" i="7" s="1"/>
  <c r="F172" i="7"/>
  <c r="J171" i="7"/>
  <c r="I171" i="7"/>
  <c r="H171" i="7"/>
  <c r="G171" i="7"/>
  <c r="Q171" i="7" s="1"/>
  <c r="R171" i="7" s="1"/>
  <c r="F171" i="7"/>
  <c r="J170" i="7"/>
  <c r="I170" i="7"/>
  <c r="H170" i="7"/>
  <c r="G170" i="7"/>
  <c r="Q170" i="7" s="1"/>
  <c r="R170" i="7" s="1"/>
  <c r="F170" i="7"/>
  <c r="J169" i="7"/>
  <c r="I169" i="7"/>
  <c r="H169" i="7"/>
  <c r="G169" i="7"/>
  <c r="Q169" i="7" s="1"/>
  <c r="R169" i="7" s="1"/>
  <c r="F169" i="7"/>
  <c r="J168" i="7"/>
  <c r="I168" i="7"/>
  <c r="H168" i="7"/>
  <c r="G168" i="7"/>
  <c r="Q168" i="7" s="1"/>
  <c r="R168" i="7" s="1"/>
  <c r="F168" i="7"/>
  <c r="J167" i="7"/>
  <c r="I167" i="7"/>
  <c r="H167" i="7"/>
  <c r="G167" i="7"/>
  <c r="Q167" i="7" s="1"/>
  <c r="R167" i="7" s="1"/>
  <c r="F167" i="7"/>
  <c r="J166" i="7"/>
  <c r="I166" i="7"/>
  <c r="H166" i="7"/>
  <c r="G166" i="7"/>
  <c r="Q166" i="7" s="1"/>
  <c r="R166" i="7" s="1"/>
  <c r="F166" i="7"/>
  <c r="J165" i="7"/>
  <c r="I165" i="7"/>
  <c r="H165" i="7"/>
  <c r="G165" i="7"/>
  <c r="Q165" i="7" s="1"/>
  <c r="R165" i="7" s="1"/>
  <c r="F165" i="7"/>
  <c r="J164" i="7"/>
  <c r="I164" i="7"/>
  <c r="H164" i="7"/>
  <c r="G164" i="7"/>
  <c r="Q164" i="7" s="1"/>
  <c r="R164" i="7" s="1"/>
  <c r="F164" i="7"/>
  <c r="J163" i="7"/>
  <c r="I163" i="7"/>
  <c r="H163" i="7"/>
  <c r="G163" i="7"/>
  <c r="Q163" i="7" s="1"/>
  <c r="R163" i="7" s="1"/>
  <c r="F163" i="7"/>
  <c r="J162" i="7"/>
  <c r="I162" i="7"/>
  <c r="H162" i="7"/>
  <c r="G162" i="7"/>
  <c r="Q162" i="7" s="1"/>
  <c r="R162" i="7" s="1"/>
  <c r="F162" i="7"/>
  <c r="J161" i="7"/>
  <c r="I161" i="7"/>
  <c r="H161" i="7"/>
  <c r="G161" i="7"/>
  <c r="Q161" i="7" s="1"/>
  <c r="R161" i="7" s="1"/>
  <c r="F161" i="7"/>
  <c r="J160" i="7"/>
  <c r="I160" i="7"/>
  <c r="H160" i="7"/>
  <c r="G160" i="7"/>
  <c r="Q160" i="7" s="1"/>
  <c r="R160" i="7" s="1"/>
  <c r="F160" i="7"/>
  <c r="J159" i="7"/>
  <c r="I159" i="7"/>
  <c r="H159" i="7"/>
  <c r="G159" i="7"/>
  <c r="Q159" i="7" s="1"/>
  <c r="R159" i="7" s="1"/>
  <c r="F159" i="7"/>
  <c r="J158" i="7"/>
  <c r="I158" i="7"/>
  <c r="H158" i="7"/>
  <c r="G158" i="7"/>
  <c r="Q158" i="7" s="1"/>
  <c r="R158" i="7" s="1"/>
  <c r="F158" i="7"/>
  <c r="J157" i="7"/>
  <c r="I157" i="7"/>
  <c r="H157" i="7"/>
  <c r="G157" i="7"/>
  <c r="Q157" i="7" s="1"/>
  <c r="R157" i="7" s="1"/>
  <c r="F157" i="7"/>
  <c r="J156" i="7"/>
  <c r="I156" i="7"/>
  <c r="H156" i="7"/>
  <c r="G156" i="7"/>
  <c r="Q156" i="7" s="1"/>
  <c r="R156" i="7" s="1"/>
  <c r="F156" i="7"/>
  <c r="J155" i="7"/>
  <c r="I155" i="7"/>
  <c r="H155" i="7"/>
  <c r="G155" i="7"/>
  <c r="Q155" i="7" s="1"/>
  <c r="R155" i="7" s="1"/>
  <c r="F155" i="7"/>
  <c r="J154" i="7"/>
  <c r="I154" i="7"/>
  <c r="H154" i="7"/>
  <c r="G154" i="7"/>
  <c r="Q154" i="7" s="1"/>
  <c r="R154" i="7" s="1"/>
  <c r="F154" i="7"/>
  <c r="J153" i="7"/>
  <c r="I153" i="7"/>
  <c r="H153" i="7"/>
  <c r="G153" i="7"/>
  <c r="Q153" i="7" s="1"/>
  <c r="R153" i="7" s="1"/>
  <c r="F153" i="7"/>
  <c r="J152" i="7"/>
  <c r="I152" i="7"/>
  <c r="H152" i="7"/>
  <c r="G152" i="7"/>
  <c r="Q152" i="7" s="1"/>
  <c r="R152" i="7" s="1"/>
  <c r="F152" i="7"/>
  <c r="J151" i="7"/>
  <c r="I151" i="7"/>
  <c r="H151" i="7"/>
  <c r="G151" i="7"/>
  <c r="Q151" i="7" s="1"/>
  <c r="R151" i="7" s="1"/>
  <c r="F151" i="7"/>
  <c r="J150" i="7"/>
  <c r="I150" i="7"/>
  <c r="H150" i="7"/>
  <c r="G150" i="7"/>
  <c r="Q150" i="7" s="1"/>
  <c r="R150" i="7" s="1"/>
  <c r="F150" i="7"/>
  <c r="J149" i="7"/>
  <c r="I149" i="7"/>
  <c r="H149" i="7"/>
  <c r="G149" i="7"/>
  <c r="Q149" i="7" s="1"/>
  <c r="R149" i="7" s="1"/>
  <c r="F149" i="7"/>
  <c r="J148" i="7"/>
  <c r="I148" i="7"/>
  <c r="H148" i="7"/>
  <c r="G148" i="7"/>
  <c r="Q148" i="7" s="1"/>
  <c r="R148" i="7" s="1"/>
  <c r="F148" i="7"/>
  <c r="J147" i="7"/>
  <c r="I147" i="7"/>
  <c r="H147" i="7"/>
  <c r="G147" i="7"/>
  <c r="Q147" i="7" s="1"/>
  <c r="R147" i="7" s="1"/>
  <c r="F147" i="7"/>
  <c r="J146" i="7"/>
  <c r="I146" i="7"/>
  <c r="H146" i="7"/>
  <c r="G146" i="7"/>
  <c r="Q146" i="7" s="1"/>
  <c r="R146" i="7" s="1"/>
  <c r="F146" i="7"/>
  <c r="J145" i="7"/>
  <c r="I145" i="7"/>
  <c r="H145" i="7"/>
  <c r="G145" i="7"/>
  <c r="Q145" i="7" s="1"/>
  <c r="R145" i="7" s="1"/>
  <c r="F145" i="7"/>
  <c r="J144" i="7"/>
  <c r="I144" i="7"/>
  <c r="H144" i="7"/>
  <c r="G144" i="7"/>
  <c r="Q144" i="7" s="1"/>
  <c r="R144" i="7" s="1"/>
  <c r="F144" i="7"/>
  <c r="J143" i="7"/>
  <c r="I143" i="7"/>
  <c r="H143" i="7"/>
  <c r="G143" i="7"/>
  <c r="Q143" i="7" s="1"/>
  <c r="R143" i="7" s="1"/>
  <c r="F143" i="7"/>
  <c r="J142" i="7"/>
  <c r="I142" i="7"/>
  <c r="H142" i="7"/>
  <c r="G142" i="7"/>
  <c r="Q142" i="7" s="1"/>
  <c r="R142" i="7" s="1"/>
  <c r="F142" i="7"/>
  <c r="J141" i="7"/>
  <c r="I141" i="7"/>
  <c r="H141" i="7"/>
  <c r="G141" i="7"/>
  <c r="Q141" i="7" s="1"/>
  <c r="R141" i="7" s="1"/>
  <c r="F141" i="7"/>
  <c r="J140" i="7"/>
  <c r="I140" i="7"/>
  <c r="H140" i="7"/>
  <c r="G140" i="7"/>
  <c r="Q140" i="7" s="1"/>
  <c r="R140" i="7" s="1"/>
  <c r="F140" i="7"/>
  <c r="J139" i="7"/>
  <c r="I139" i="7"/>
  <c r="H139" i="7"/>
  <c r="G139" i="7"/>
  <c r="Q139" i="7" s="1"/>
  <c r="R139" i="7" s="1"/>
  <c r="F139" i="7"/>
  <c r="J138" i="7"/>
  <c r="I138" i="7"/>
  <c r="H138" i="7"/>
  <c r="G138" i="7"/>
  <c r="Q138" i="7" s="1"/>
  <c r="R138" i="7" s="1"/>
  <c r="F138" i="7"/>
  <c r="J137" i="7"/>
  <c r="I137" i="7"/>
  <c r="H137" i="7"/>
  <c r="G137" i="7"/>
  <c r="Q137" i="7" s="1"/>
  <c r="R137" i="7" s="1"/>
  <c r="F137" i="7"/>
  <c r="J136" i="7"/>
  <c r="I136" i="7"/>
  <c r="H136" i="7"/>
  <c r="G136" i="7"/>
  <c r="Q136" i="7" s="1"/>
  <c r="R136" i="7" s="1"/>
  <c r="F136" i="7"/>
  <c r="J135" i="7"/>
  <c r="I135" i="7"/>
  <c r="H135" i="7"/>
  <c r="G135" i="7"/>
  <c r="Q135" i="7" s="1"/>
  <c r="R135" i="7" s="1"/>
  <c r="F135" i="7"/>
  <c r="J134" i="7"/>
  <c r="I134" i="7"/>
  <c r="H134" i="7"/>
  <c r="G134" i="7"/>
  <c r="Q134" i="7" s="1"/>
  <c r="R134" i="7" s="1"/>
  <c r="F134" i="7"/>
  <c r="J133" i="7"/>
  <c r="I133" i="7"/>
  <c r="H133" i="7"/>
  <c r="G133" i="7"/>
  <c r="Q133" i="7" s="1"/>
  <c r="R133" i="7" s="1"/>
  <c r="F133" i="7"/>
  <c r="J132" i="7"/>
  <c r="I132" i="7"/>
  <c r="H132" i="7"/>
  <c r="G132" i="7"/>
  <c r="Q132" i="7" s="1"/>
  <c r="R132" i="7" s="1"/>
  <c r="F132" i="7"/>
  <c r="J131" i="7"/>
  <c r="I131" i="7"/>
  <c r="H131" i="7"/>
  <c r="G131" i="7"/>
  <c r="Q131" i="7" s="1"/>
  <c r="R131" i="7" s="1"/>
  <c r="F131" i="7"/>
  <c r="J130" i="7"/>
  <c r="I130" i="7"/>
  <c r="H130" i="7"/>
  <c r="G130" i="7"/>
  <c r="Q130" i="7" s="1"/>
  <c r="R130" i="7" s="1"/>
  <c r="F130" i="7"/>
  <c r="J129" i="7"/>
  <c r="I129" i="7"/>
  <c r="H129" i="7"/>
  <c r="G129" i="7"/>
  <c r="Q129" i="7" s="1"/>
  <c r="R129" i="7" s="1"/>
  <c r="F129" i="7"/>
  <c r="J128" i="7"/>
  <c r="I128" i="7"/>
  <c r="H128" i="7"/>
  <c r="G128" i="7"/>
  <c r="Q128" i="7" s="1"/>
  <c r="R128" i="7" s="1"/>
  <c r="F128" i="7"/>
  <c r="J127" i="7"/>
  <c r="I127" i="7"/>
  <c r="H127" i="7"/>
  <c r="G127" i="7"/>
  <c r="Q127" i="7" s="1"/>
  <c r="R127" i="7" s="1"/>
  <c r="F127" i="7"/>
  <c r="J126" i="7"/>
  <c r="I126" i="7"/>
  <c r="H126" i="7"/>
  <c r="G126" i="7"/>
  <c r="Q126" i="7" s="1"/>
  <c r="R126" i="7" s="1"/>
  <c r="F126" i="7"/>
  <c r="J125" i="7"/>
  <c r="I125" i="7"/>
  <c r="H125" i="7"/>
  <c r="G125" i="7"/>
  <c r="Q125" i="7" s="1"/>
  <c r="R125" i="7" s="1"/>
  <c r="F125" i="7"/>
  <c r="J124" i="7"/>
  <c r="I124" i="7"/>
  <c r="H124" i="7"/>
  <c r="G124" i="7"/>
  <c r="Q124" i="7" s="1"/>
  <c r="R124" i="7" s="1"/>
  <c r="F124" i="7"/>
  <c r="J123" i="7"/>
  <c r="I123" i="7"/>
  <c r="H123" i="7"/>
  <c r="G123" i="7"/>
  <c r="Q123" i="7" s="1"/>
  <c r="R123" i="7" s="1"/>
  <c r="F123" i="7"/>
  <c r="J122" i="7"/>
  <c r="I122" i="7"/>
  <c r="H122" i="7"/>
  <c r="G122" i="7"/>
  <c r="Q122" i="7" s="1"/>
  <c r="R122" i="7" s="1"/>
  <c r="F122" i="7"/>
  <c r="J121" i="7"/>
  <c r="I121" i="7"/>
  <c r="H121" i="7"/>
  <c r="G121" i="7"/>
  <c r="Q121" i="7" s="1"/>
  <c r="R121" i="7" s="1"/>
  <c r="F121" i="7"/>
  <c r="J120" i="7"/>
  <c r="I120" i="7"/>
  <c r="H120" i="7"/>
  <c r="G120" i="7"/>
  <c r="Q120" i="7" s="1"/>
  <c r="R120" i="7" s="1"/>
  <c r="F120" i="7"/>
  <c r="J119" i="7"/>
  <c r="I119" i="7"/>
  <c r="H119" i="7"/>
  <c r="G119" i="7"/>
  <c r="Q119" i="7" s="1"/>
  <c r="R119" i="7" s="1"/>
  <c r="F119" i="7"/>
  <c r="J118" i="7"/>
  <c r="I118" i="7"/>
  <c r="H118" i="7"/>
  <c r="G118" i="7"/>
  <c r="Q118" i="7" s="1"/>
  <c r="R118" i="7" s="1"/>
  <c r="F118" i="7"/>
  <c r="J117" i="7"/>
  <c r="I117" i="7"/>
  <c r="H117" i="7"/>
  <c r="G117" i="7"/>
  <c r="Q117" i="7" s="1"/>
  <c r="R117" i="7" s="1"/>
  <c r="F117" i="7"/>
  <c r="J116" i="7"/>
  <c r="I116" i="7"/>
  <c r="H116" i="7"/>
  <c r="G116" i="7"/>
  <c r="Q116" i="7" s="1"/>
  <c r="R116" i="7" s="1"/>
  <c r="F116" i="7"/>
  <c r="J115" i="7"/>
  <c r="I115" i="7"/>
  <c r="H115" i="7"/>
  <c r="G115" i="7"/>
  <c r="Q115" i="7" s="1"/>
  <c r="R115" i="7" s="1"/>
  <c r="F115" i="7"/>
  <c r="J114" i="7"/>
  <c r="I114" i="7"/>
  <c r="H114" i="7"/>
  <c r="G114" i="7"/>
  <c r="Q114" i="7" s="1"/>
  <c r="R114" i="7" s="1"/>
  <c r="F114" i="7"/>
  <c r="J113" i="7"/>
  <c r="I113" i="7"/>
  <c r="H113" i="7"/>
  <c r="G113" i="7"/>
  <c r="Q113" i="7" s="1"/>
  <c r="R113" i="7" s="1"/>
  <c r="F113" i="7"/>
  <c r="J112" i="7"/>
  <c r="I112" i="7"/>
  <c r="H112" i="7"/>
  <c r="G112" i="7"/>
  <c r="Q112" i="7" s="1"/>
  <c r="R112" i="7" s="1"/>
  <c r="F112" i="7"/>
  <c r="J111" i="7"/>
  <c r="I111" i="7"/>
  <c r="H111" i="7"/>
  <c r="G111" i="7"/>
  <c r="Q111" i="7" s="1"/>
  <c r="R111" i="7" s="1"/>
  <c r="F111" i="7"/>
  <c r="J110" i="7"/>
  <c r="I110" i="7"/>
  <c r="H110" i="7"/>
  <c r="G110" i="7"/>
  <c r="Q110" i="7" s="1"/>
  <c r="R110" i="7" s="1"/>
  <c r="F110" i="7"/>
  <c r="J109" i="7"/>
  <c r="I109" i="7"/>
  <c r="H109" i="7"/>
  <c r="G109" i="7"/>
  <c r="Q109" i="7" s="1"/>
  <c r="R109" i="7" s="1"/>
  <c r="F109" i="7"/>
  <c r="J108" i="7"/>
  <c r="I108" i="7"/>
  <c r="H108" i="7"/>
  <c r="G108" i="7"/>
  <c r="Q108" i="7" s="1"/>
  <c r="R108" i="7" s="1"/>
  <c r="F108" i="7"/>
  <c r="J107" i="7"/>
  <c r="I107" i="7"/>
  <c r="H107" i="7"/>
  <c r="G107" i="7"/>
  <c r="Q107" i="7" s="1"/>
  <c r="R107" i="7" s="1"/>
  <c r="F107" i="7"/>
  <c r="J106" i="7"/>
  <c r="I106" i="7"/>
  <c r="H106" i="7"/>
  <c r="G106" i="7"/>
  <c r="Q106" i="7" s="1"/>
  <c r="R106" i="7" s="1"/>
  <c r="F106" i="7"/>
  <c r="J105" i="7"/>
  <c r="I105" i="7"/>
  <c r="H105" i="7"/>
  <c r="G105" i="7"/>
  <c r="Q105" i="7" s="1"/>
  <c r="R105" i="7" s="1"/>
  <c r="F105" i="7"/>
  <c r="J104" i="7"/>
  <c r="I104" i="7"/>
  <c r="H104" i="7"/>
  <c r="G104" i="7"/>
  <c r="Q104" i="7" s="1"/>
  <c r="R104" i="7" s="1"/>
  <c r="F104" i="7"/>
  <c r="J103" i="7"/>
  <c r="I103" i="7"/>
  <c r="H103" i="7"/>
  <c r="G103" i="7"/>
  <c r="Q103" i="7" s="1"/>
  <c r="R103" i="7" s="1"/>
  <c r="F103" i="7"/>
  <c r="J102" i="7"/>
  <c r="I102" i="7"/>
  <c r="H102" i="7"/>
  <c r="G102" i="7"/>
  <c r="Q102" i="7" s="1"/>
  <c r="R102" i="7" s="1"/>
  <c r="F102" i="7"/>
  <c r="J101" i="7"/>
  <c r="I101" i="7"/>
  <c r="H101" i="7"/>
  <c r="G101" i="7"/>
  <c r="Q101" i="7" s="1"/>
  <c r="R101" i="7" s="1"/>
  <c r="F101" i="7"/>
  <c r="J100" i="7"/>
  <c r="I100" i="7"/>
  <c r="H100" i="7"/>
  <c r="G100" i="7"/>
  <c r="Q100" i="7" s="1"/>
  <c r="R100" i="7" s="1"/>
  <c r="F100" i="7"/>
  <c r="J99" i="7"/>
  <c r="I99" i="7"/>
  <c r="H99" i="7"/>
  <c r="G99" i="7"/>
  <c r="Q99" i="7" s="1"/>
  <c r="R99" i="7" s="1"/>
  <c r="F99" i="7"/>
  <c r="J98" i="7"/>
  <c r="I98" i="7"/>
  <c r="H98" i="7"/>
  <c r="G98" i="7"/>
  <c r="Q98" i="7" s="1"/>
  <c r="R98" i="7" s="1"/>
  <c r="F98" i="7"/>
  <c r="J97" i="7"/>
  <c r="I97" i="7"/>
  <c r="H97" i="7"/>
  <c r="G97" i="7"/>
  <c r="Q97" i="7" s="1"/>
  <c r="R97" i="7" s="1"/>
  <c r="F97" i="7"/>
  <c r="J96" i="7"/>
  <c r="I96" i="7"/>
  <c r="H96" i="7"/>
  <c r="G96" i="7"/>
  <c r="Q96" i="7" s="1"/>
  <c r="R96" i="7" s="1"/>
  <c r="F96" i="7"/>
  <c r="J95" i="7"/>
  <c r="I95" i="7"/>
  <c r="H95" i="7"/>
  <c r="G95" i="7"/>
  <c r="Q95" i="7" s="1"/>
  <c r="R95" i="7" s="1"/>
  <c r="F95" i="7"/>
  <c r="J94" i="7"/>
  <c r="I94" i="7"/>
  <c r="H94" i="7"/>
  <c r="G94" i="7"/>
  <c r="Q94" i="7" s="1"/>
  <c r="R94" i="7" s="1"/>
  <c r="F94" i="7"/>
  <c r="J93" i="7"/>
  <c r="I93" i="7"/>
  <c r="H93" i="7"/>
  <c r="G93" i="7"/>
  <c r="Q93" i="7" s="1"/>
  <c r="R93" i="7" s="1"/>
  <c r="F93" i="7"/>
  <c r="J92" i="7"/>
  <c r="I92" i="7"/>
  <c r="H92" i="7"/>
  <c r="G92" i="7"/>
  <c r="Q92" i="7" s="1"/>
  <c r="R92" i="7" s="1"/>
  <c r="F92" i="7"/>
  <c r="J91" i="7"/>
  <c r="I91" i="7"/>
  <c r="H91" i="7"/>
  <c r="G91" i="7"/>
  <c r="Q91" i="7" s="1"/>
  <c r="R91" i="7" s="1"/>
  <c r="F91" i="7"/>
  <c r="J90" i="7"/>
  <c r="I90" i="7"/>
  <c r="H90" i="7"/>
  <c r="G90" i="7"/>
  <c r="Q90" i="7" s="1"/>
  <c r="R90" i="7" s="1"/>
  <c r="F90" i="7"/>
  <c r="J89" i="7"/>
  <c r="I89" i="7"/>
  <c r="H89" i="7"/>
  <c r="G89" i="7"/>
  <c r="Q89" i="7" s="1"/>
  <c r="R89" i="7" s="1"/>
  <c r="F89" i="7"/>
  <c r="J88" i="7"/>
  <c r="I88" i="7"/>
  <c r="H88" i="7"/>
  <c r="G88" i="7"/>
  <c r="Q88" i="7" s="1"/>
  <c r="R88" i="7" s="1"/>
  <c r="F88" i="7"/>
  <c r="J87" i="7"/>
  <c r="I87" i="7"/>
  <c r="H87" i="7"/>
  <c r="G87" i="7"/>
  <c r="Q87" i="7" s="1"/>
  <c r="R87" i="7" s="1"/>
  <c r="F87" i="7"/>
  <c r="J86" i="7"/>
  <c r="I86" i="7"/>
  <c r="H86" i="7"/>
  <c r="G86" i="7"/>
  <c r="Q86" i="7" s="1"/>
  <c r="R86" i="7" s="1"/>
  <c r="F86" i="7"/>
  <c r="J85" i="7"/>
  <c r="I85" i="7"/>
  <c r="H85" i="7"/>
  <c r="G85" i="7"/>
  <c r="Q85" i="7" s="1"/>
  <c r="R85" i="7" s="1"/>
  <c r="F85" i="7"/>
  <c r="J84" i="7"/>
  <c r="I84" i="7"/>
  <c r="H84" i="7"/>
  <c r="G84" i="7"/>
  <c r="Q84" i="7" s="1"/>
  <c r="R84" i="7" s="1"/>
  <c r="F84" i="7"/>
  <c r="J83" i="7"/>
  <c r="I83" i="7"/>
  <c r="H83" i="7"/>
  <c r="G83" i="7"/>
  <c r="Q83" i="7" s="1"/>
  <c r="R83" i="7" s="1"/>
  <c r="F83" i="7"/>
  <c r="J82" i="7"/>
  <c r="I82" i="7"/>
  <c r="H82" i="7"/>
  <c r="G82" i="7"/>
  <c r="Q82" i="7" s="1"/>
  <c r="R82" i="7" s="1"/>
  <c r="F82" i="7"/>
  <c r="J81" i="7"/>
  <c r="I81" i="7"/>
  <c r="H81" i="7"/>
  <c r="G81" i="7"/>
  <c r="Q81" i="7" s="1"/>
  <c r="R81" i="7" s="1"/>
  <c r="F81" i="7"/>
  <c r="J80" i="7"/>
  <c r="I80" i="7"/>
  <c r="H80" i="7"/>
  <c r="G80" i="7"/>
  <c r="Q80" i="7" s="1"/>
  <c r="R80" i="7" s="1"/>
  <c r="F80" i="7"/>
  <c r="J79" i="7"/>
  <c r="I79" i="7"/>
  <c r="H79" i="7"/>
  <c r="G79" i="7"/>
  <c r="Q79" i="7" s="1"/>
  <c r="R79" i="7" s="1"/>
  <c r="F79" i="7"/>
  <c r="J78" i="7"/>
  <c r="I78" i="7"/>
  <c r="H78" i="7"/>
  <c r="G78" i="7"/>
  <c r="Q78" i="7" s="1"/>
  <c r="R78" i="7" s="1"/>
  <c r="F78" i="7"/>
  <c r="J77" i="7"/>
  <c r="I77" i="7"/>
  <c r="H77" i="7"/>
  <c r="G77" i="7"/>
  <c r="Q77" i="7" s="1"/>
  <c r="R77" i="7" s="1"/>
  <c r="F77" i="7"/>
  <c r="J76" i="7"/>
  <c r="I76" i="7"/>
  <c r="H76" i="7"/>
  <c r="G76" i="7"/>
  <c r="Q76" i="7" s="1"/>
  <c r="R76" i="7" s="1"/>
  <c r="F76" i="7"/>
  <c r="J75" i="7"/>
  <c r="I75" i="7"/>
  <c r="H75" i="7"/>
  <c r="G75" i="7"/>
  <c r="Q75" i="7" s="1"/>
  <c r="R75" i="7" s="1"/>
  <c r="F75" i="7"/>
  <c r="J74" i="7"/>
  <c r="I74" i="7"/>
  <c r="H74" i="7"/>
  <c r="G74" i="7"/>
  <c r="Q74" i="7" s="1"/>
  <c r="R74" i="7" s="1"/>
  <c r="F74" i="7"/>
  <c r="J73" i="7"/>
  <c r="I73" i="7"/>
  <c r="H73" i="7"/>
  <c r="G73" i="7"/>
  <c r="Q73" i="7" s="1"/>
  <c r="R73" i="7" s="1"/>
  <c r="F73" i="7"/>
  <c r="J72" i="7"/>
  <c r="I72" i="7"/>
  <c r="H72" i="7"/>
  <c r="G72" i="7"/>
  <c r="Q72" i="7" s="1"/>
  <c r="R72" i="7" s="1"/>
  <c r="F72" i="7"/>
  <c r="J71" i="7"/>
  <c r="I71" i="7"/>
  <c r="H71" i="7"/>
  <c r="G71" i="7"/>
  <c r="Q71" i="7" s="1"/>
  <c r="R71" i="7" s="1"/>
  <c r="F71" i="7"/>
  <c r="J70" i="7"/>
  <c r="I70" i="7"/>
  <c r="H70" i="7"/>
  <c r="G70" i="7"/>
  <c r="Q70" i="7" s="1"/>
  <c r="R70" i="7" s="1"/>
  <c r="F70" i="7"/>
  <c r="J69" i="7"/>
  <c r="I69" i="7"/>
  <c r="H69" i="7"/>
  <c r="G69" i="7"/>
  <c r="Q69" i="7" s="1"/>
  <c r="R69" i="7" s="1"/>
  <c r="F69" i="7"/>
  <c r="J68" i="7"/>
  <c r="I68" i="7"/>
  <c r="H68" i="7"/>
  <c r="G68" i="7"/>
  <c r="Q68" i="7" s="1"/>
  <c r="R68" i="7" s="1"/>
  <c r="F68" i="7"/>
  <c r="J67" i="7"/>
  <c r="I67" i="7"/>
  <c r="H67" i="7"/>
  <c r="G67" i="7"/>
  <c r="Q67" i="7" s="1"/>
  <c r="R67" i="7" s="1"/>
  <c r="F67" i="7"/>
  <c r="J66" i="7"/>
  <c r="I66" i="7"/>
  <c r="H66" i="7"/>
  <c r="G66" i="7"/>
  <c r="Q66" i="7" s="1"/>
  <c r="R66" i="7" s="1"/>
  <c r="F66" i="7"/>
  <c r="J65" i="7"/>
  <c r="I65" i="7"/>
  <c r="H65" i="7"/>
  <c r="G65" i="7"/>
  <c r="Q65" i="7" s="1"/>
  <c r="R65" i="7" s="1"/>
  <c r="F65" i="7"/>
  <c r="J64" i="7"/>
  <c r="I64" i="7"/>
  <c r="H64" i="7"/>
  <c r="G64" i="7"/>
  <c r="Q64" i="7" s="1"/>
  <c r="R64" i="7" s="1"/>
  <c r="F64" i="7"/>
  <c r="J63" i="7"/>
  <c r="I63" i="7"/>
  <c r="H63" i="7"/>
  <c r="G63" i="7"/>
  <c r="Q63" i="7" s="1"/>
  <c r="R63" i="7" s="1"/>
  <c r="F63" i="7"/>
  <c r="J62" i="7"/>
  <c r="I62" i="7"/>
  <c r="H62" i="7"/>
  <c r="G62" i="7"/>
  <c r="Q62" i="7" s="1"/>
  <c r="R62" i="7" s="1"/>
  <c r="F62" i="7"/>
  <c r="J61" i="7"/>
  <c r="I61" i="7"/>
  <c r="H61" i="7"/>
  <c r="G61" i="7"/>
  <c r="Q61" i="7" s="1"/>
  <c r="R61" i="7" s="1"/>
  <c r="F61" i="7"/>
  <c r="J60" i="7"/>
  <c r="I60" i="7"/>
  <c r="H60" i="7"/>
  <c r="G60" i="7"/>
  <c r="Q60" i="7" s="1"/>
  <c r="R60" i="7" s="1"/>
  <c r="F60" i="7"/>
  <c r="J59" i="7"/>
  <c r="I59" i="7"/>
  <c r="H59" i="7"/>
  <c r="G59" i="7"/>
  <c r="Q59" i="7" s="1"/>
  <c r="R59" i="7" s="1"/>
  <c r="F59" i="7"/>
  <c r="J58" i="7"/>
  <c r="I58" i="7"/>
  <c r="H58" i="7"/>
  <c r="G58" i="7"/>
  <c r="Q58" i="7" s="1"/>
  <c r="R58" i="7" s="1"/>
  <c r="F58" i="7"/>
  <c r="J57" i="7"/>
  <c r="I57" i="7"/>
  <c r="H57" i="7"/>
  <c r="G57" i="7"/>
  <c r="Q57" i="7" s="1"/>
  <c r="R57" i="7" s="1"/>
  <c r="F57" i="7"/>
  <c r="J56" i="7"/>
  <c r="I56" i="7"/>
  <c r="H56" i="7"/>
  <c r="G56" i="7"/>
  <c r="Q56" i="7" s="1"/>
  <c r="R56" i="7" s="1"/>
  <c r="F56" i="7"/>
  <c r="J55" i="7"/>
  <c r="I55" i="7"/>
  <c r="H55" i="7"/>
  <c r="G55" i="7"/>
  <c r="Q55" i="7" s="1"/>
  <c r="R55" i="7" s="1"/>
  <c r="F55" i="7"/>
  <c r="J54" i="7"/>
  <c r="I54" i="7"/>
  <c r="H54" i="7"/>
  <c r="G54" i="7"/>
  <c r="Q54" i="7" s="1"/>
  <c r="R54" i="7" s="1"/>
  <c r="F54" i="7"/>
  <c r="J53" i="7"/>
  <c r="I53" i="7"/>
  <c r="H53" i="7"/>
  <c r="G53" i="7"/>
  <c r="Q53" i="7" s="1"/>
  <c r="R53" i="7" s="1"/>
  <c r="F53" i="7"/>
  <c r="J52" i="7"/>
  <c r="I52" i="7"/>
  <c r="H52" i="7"/>
  <c r="G52" i="7"/>
  <c r="Q52" i="7" s="1"/>
  <c r="R52" i="7" s="1"/>
  <c r="F52" i="7"/>
  <c r="J51" i="7"/>
  <c r="I51" i="7"/>
  <c r="H51" i="7"/>
  <c r="G51" i="7"/>
  <c r="Q51" i="7" s="1"/>
  <c r="R51" i="7" s="1"/>
  <c r="F51" i="7"/>
  <c r="J50" i="7"/>
  <c r="I50" i="7"/>
  <c r="H50" i="7"/>
  <c r="G50" i="7"/>
  <c r="Q50" i="7" s="1"/>
  <c r="R50" i="7" s="1"/>
  <c r="F50" i="7"/>
  <c r="J49" i="7"/>
  <c r="I49" i="7"/>
  <c r="H49" i="7"/>
  <c r="G49" i="7"/>
  <c r="Q49" i="7" s="1"/>
  <c r="R49" i="7" s="1"/>
  <c r="F49" i="7"/>
  <c r="J48" i="7"/>
  <c r="I48" i="7"/>
  <c r="H48" i="7"/>
  <c r="G48" i="7"/>
  <c r="Q48" i="7" s="1"/>
  <c r="R48" i="7" s="1"/>
  <c r="F48" i="7"/>
  <c r="J47" i="7"/>
  <c r="I47" i="7"/>
  <c r="H47" i="7"/>
  <c r="G47" i="7"/>
  <c r="Q47" i="7" s="1"/>
  <c r="R47" i="7" s="1"/>
  <c r="F47" i="7"/>
  <c r="J46" i="7"/>
  <c r="I46" i="7"/>
  <c r="H46" i="7"/>
  <c r="G46" i="7"/>
  <c r="Q46" i="7" s="1"/>
  <c r="R46" i="7" s="1"/>
  <c r="F46" i="7"/>
  <c r="J45" i="7"/>
  <c r="I45" i="7"/>
  <c r="H45" i="7"/>
  <c r="G45" i="7"/>
  <c r="Q45" i="7" s="1"/>
  <c r="R45" i="7" s="1"/>
  <c r="F45" i="7"/>
  <c r="J44" i="7"/>
  <c r="I44" i="7"/>
  <c r="H44" i="7"/>
  <c r="G44" i="7"/>
  <c r="Q44" i="7" s="1"/>
  <c r="R44" i="7" s="1"/>
  <c r="F44" i="7"/>
  <c r="J43" i="7"/>
  <c r="I43" i="7"/>
  <c r="H43" i="7"/>
  <c r="G43" i="7"/>
  <c r="Q43" i="7" s="1"/>
  <c r="R43" i="7" s="1"/>
  <c r="F43" i="7"/>
  <c r="J42" i="7"/>
  <c r="I42" i="7"/>
  <c r="H42" i="7"/>
  <c r="G42" i="7"/>
  <c r="Q42" i="7" s="1"/>
  <c r="R42" i="7" s="1"/>
  <c r="F42" i="7"/>
  <c r="J41" i="7"/>
  <c r="I41" i="7"/>
  <c r="H41" i="7"/>
  <c r="G41" i="7"/>
  <c r="Q41" i="7" s="1"/>
  <c r="R41" i="7" s="1"/>
  <c r="F41" i="7"/>
  <c r="J40" i="7"/>
  <c r="I40" i="7"/>
  <c r="H40" i="7"/>
  <c r="G40" i="7"/>
  <c r="Q40" i="7" s="1"/>
  <c r="R40" i="7" s="1"/>
  <c r="F40" i="7"/>
  <c r="J39" i="7"/>
  <c r="I39" i="7"/>
  <c r="H39" i="7"/>
  <c r="G39" i="7"/>
  <c r="Q39" i="7" s="1"/>
  <c r="R39" i="7" s="1"/>
  <c r="F39" i="7"/>
  <c r="J38" i="7"/>
  <c r="I38" i="7"/>
  <c r="H38" i="7"/>
  <c r="G38" i="7"/>
  <c r="Q38" i="7" s="1"/>
  <c r="R38" i="7" s="1"/>
  <c r="F38" i="7"/>
  <c r="J37" i="7"/>
  <c r="I37" i="7"/>
  <c r="H37" i="7"/>
  <c r="G37" i="7"/>
  <c r="Q37" i="7" s="1"/>
  <c r="R37" i="7" s="1"/>
  <c r="F37" i="7"/>
  <c r="J36" i="7"/>
  <c r="I36" i="7"/>
  <c r="H36" i="7"/>
  <c r="G36" i="7"/>
  <c r="Q36" i="7" s="1"/>
  <c r="R36" i="7" s="1"/>
  <c r="F36" i="7"/>
  <c r="J35" i="7"/>
  <c r="I35" i="7"/>
  <c r="H35" i="7"/>
  <c r="G35" i="7"/>
  <c r="Q35" i="7" s="1"/>
  <c r="R35" i="7" s="1"/>
  <c r="F35" i="7"/>
  <c r="J34" i="7"/>
  <c r="I34" i="7"/>
  <c r="H34" i="7"/>
  <c r="G34" i="7"/>
  <c r="Q34" i="7" s="1"/>
  <c r="R34" i="7" s="1"/>
  <c r="F34" i="7"/>
  <c r="J33" i="7"/>
  <c r="I33" i="7"/>
  <c r="H33" i="7"/>
  <c r="G33" i="7"/>
  <c r="Q33" i="7" s="1"/>
  <c r="R33" i="7" s="1"/>
  <c r="F33" i="7"/>
  <c r="J32" i="7"/>
  <c r="I32" i="7"/>
  <c r="H32" i="7"/>
  <c r="G32" i="7"/>
  <c r="Q32" i="7" s="1"/>
  <c r="R32" i="7" s="1"/>
  <c r="F32" i="7"/>
  <c r="J31" i="7"/>
  <c r="I31" i="7"/>
  <c r="H31" i="7"/>
  <c r="G31" i="7"/>
  <c r="Q31" i="7" s="1"/>
  <c r="R31" i="7" s="1"/>
  <c r="F31" i="7"/>
  <c r="J30" i="7"/>
  <c r="I30" i="7"/>
  <c r="H30" i="7"/>
  <c r="G30" i="7"/>
  <c r="Q30" i="7" s="1"/>
  <c r="R30" i="7" s="1"/>
  <c r="F30" i="7"/>
  <c r="J29" i="7"/>
  <c r="I29" i="7"/>
  <c r="H29" i="7"/>
  <c r="G29" i="7"/>
  <c r="Q29" i="7" s="1"/>
  <c r="R29" i="7" s="1"/>
  <c r="F29" i="7"/>
  <c r="J28" i="7"/>
  <c r="I28" i="7"/>
  <c r="H28" i="7"/>
  <c r="G28" i="7"/>
  <c r="Q28" i="7" s="1"/>
  <c r="R28" i="7" s="1"/>
  <c r="F28" i="7"/>
  <c r="J27" i="7"/>
  <c r="I27" i="7"/>
  <c r="H27" i="7"/>
  <c r="G27" i="7"/>
  <c r="Q27" i="7" s="1"/>
  <c r="R27" i="7" s="1"/>
  <c r="F27" i="7"/>
  <c r="J26" i="7"/>
  <c r="I26" i="7"/>
  <c r="H26" i="7"/>
  <c r="G26" i="7"/>
  <c r="Q26" i="7" s="1"/>
  <c r="R26" i="7" s="1"/>
  <c r="F26" i="7"/>
  <c r="J25" i="7"/>
  <c r="I25" i="7"/>
  <c r="H25" i="7"/>
  <c r="G25" i="7"/>
  <c r="Q25" i="7" s="1"/>
  <c r="R25" i="7" s="1"/>
  <c r="F25" i="7"/>
  <c r="J24" i="7"/>
  <c r="I24" i="7"/>
  <c r="H24" i="7"/>
  <c r="G24" i="7"/>
  <c r="Q24" i="7" s="1"/>
  <c r="R24" i="7" s="1"/>
  <c r="F24" i="7"/>
  <c r="J23" i="7"/>
  <c r="I23" i="7"/>
  <c r="H23" i="7"/>
  <c r="G23" i="7"/>
  <c r="Q23" i="7" s="1"/>
  <c r="R23" i="7" s="1"/>
  <c r="F23" i="7"/>
  <c r="J22" i="7"/>
  <c r="I22" i="7"/>
  <c r="H22" i="7"/>
  <c r="G22" i="7"/>
  <c r="Q22" i="7" s="1"/>
  <c r="R22" i="7" s="1"/>
  <c r="F22" i="7"/>
  <c r="J21" i="7"/>
  <c r="I21" i="7"/>
  <c r="H21" i="7"/>
  <c r="G21" i="7"/>
  <c r="Q21" i="7" s="1"/>
  <c r="R21" i="7" s="1"/>
  <c r="F21" i="7"/>
  <c r="J20" i="7"/>
  <c r="I20" i="7"/>
  <c r="H20" i="7"/>
  <c r="G20" i="7"/>
  <c r="Q20" i="7" s="1"/>
  <c r="R20" i="7" s="1"/>
  <c r="F20" i="7"/>
  <c r="J19" i="7"/>
  <c r="I19" i="7"/>
  <c r="H19" i="7"/>
  <c r="G19" i="7"/>
  <c r="Q19" i="7" s="1"/>
  <c r="R19" i="7" s="1"/>
  <c r="F19" i="7"/>
  <c r="J18" i="7"/>
  <c r="I18" i="7"/>
  <c r="H18" i="7"/>
  <c r="G18" i="7"/>
  <c r="Q18" i="7" s="1"/>
  <c r="R18" i="7" s="1"/>
  <c r="F18" i="7"/>
  <c r="J17" i="7"/>
  <c r="I17" i="7"/>
  <c r="H17" i="7"/>
  <c r="G17" i="7"/>
  <c r="Q17" i="7" s="1"/>
  <c r="R17" i="7" s="1"/>
  <c r="F17" i="7"/>
  <c r="J16" i="7"/>
  <c r="I16" i="7"/>
  <c r="H16" i="7"/>
  <c r="G16" i="7"/>
  <c r="Q16" i="7" s="1"/>
  <c r="R16" i="7" s="1"/>
  <c r="F16" i="7"/>
  <c r="J15" i="7"/>
  <c r="I15" i="7"/>
  <c r="H15" i="7"/>
  <c r="G15" i="7"/>
  <c r="Q15" i="7" s="1"/>
  <c r="R15" i="7" s="1"/>
  <c r="F15" i="7"/>
  <c r="J14" i="7"/>
  <c r="I14" i="7"/>
  <c r="H14" i="7"/>
  <c r="G14" i="7"/>
  <c r="Q14" i="7" s="1"/>
  <c r="R14" i="7" s="1"/>
  <c r="F14" i="7"/>
  <c r="J13" i="7"/>
  <c r="I13" i="7"/>
  <c r="H13" i="7"/>
  <c r="G13" i="7"/>
  <c r="Q13" i="7" s="1"/>
  <c r="R13" i="7" s="1"/>
  <c r="F13" i="7"/>
  <c r="B15" i="7" a="1"/>
  <c r="B15" i="7" s="1"/>
  <c r="B10" i="7" s="1"/>
  <c r="J12" i="7"/>
  <c r="I12" i="7"/>
  <c r="H12" i="7"/>
  <c r="G12" i="7"/>
  <c r="Q12" i="7" s="1"/>
  <c r="R12" i="7" s="1"/>
  <c r="F12" i="7"/>
  <c r="J11" i="7"/>
  <c r="I11" i="7"/>
  <c r="H11" i="7"/>
  <c r="G11" i="7"/>
  <c r="Q11" i="7" s="1"/>
  <c r="R11" i="7" s="1"/>
  <c r="F11" i="7"/>
  <c r="J10" i="7"/>
  <c r="I10" i="7"/>
  <c r="H10" i="7"/>
  <c r="G10" i="7"/>
  <c r="Q10" i="7" s="1"/>
  <c r="R10" i="7" s="1"/>
  <c r="F10" i="7"/>
  <c r="J9" i="7"/>
  <c r="I9" i="7"/>
  <c r="H9" i="7"/>
  <c r="G9" i="7"/>
  <c r="Q9" i="7" s="1"/>
  <c r="R9" i="7" s="1"/>
  <c r="F9" i="7"/>
  <c r="J8" i="7"/>
  <c r="I8" i="7"/>
  <c r="H8" i="7"/>
  <c r="G8" i="7"/>
  <c r="Q8" i="7" s="1"/>
  <c r="R8" i="7" s="1"/>
  <c r="F8" i="7"/>
  <c r="J7" i="7"/>
  <c r="I7" i="7"/>
  <c r="H7" i="7"/>
  <c r="G7" i="7"/>
  <c r="Q7" i="7" s="1"/>
  <c r="R7" i="7" s="1"/>
  <c r="F7" i="7"/>
  <c r="J6" i="7"/>
  <c r="I6" i="7"/>
  <c r="H6" i="7"/>
  <c r="G6" i="7"/>
  <c r="Q6" i="7" s="1"/>
  <c r="R6" i="7" s="1"/>
  <c r="F6" i="7"/>
  <c r="J5" i="7"/>
  <c r="I5" i="7"/>
  <c r="H5" i="7"/>
  <c r="G5" i="7"/>
  <c r="Q5" i="7" s="1"/>
  <c r="F5" i="7"/>
  <c r="J4" i="7"/>
  <c r="I4" i="7"/>
  <c r="H4" i="7"/>
  <c r="G4" i="7"/>
  <c r="F4" i="7"/>
  <c r="W2" i="6"/>
  <c r="V2" i="6"/>
  <c r="W3" i="6"/>
  <c r="V3" i="6"/>
  <c r="N1012" i="6"/>
  <c r="M1012" i="6"/>
  <c r="L1012" i="6"/>
  <c r="K1012" i="6"/>
  <c r="I1012" i="6"/>
  <c r="H1012" i="6"/>
  <c r="G1012" i="6"/>
  <c r="S1012" i="6" s="1"/>
  <c r="F1012" i="6"/>
  <c r="N1011" i="6"/>
  <c r="M1011" i="6"/>
  <c r="L1011" i="6"/>
  <c r="K1011" i="6"/>
  <c r="I1011" i="6"/>
  <c r="H1011" i="6"/>
  <c r="G1011" i="6"/>
  <c r="S1011" i="6" s="1"/>
  <c r="F1011" i="6"/>
  <c r="N1010" i="6"/>
  <c r="M1010" i="6"/>
  <c r="L1010" i="6"/>
  <c r="K1010" i="6"/>
  <c r="I1010" i="6"/>
  <c r="H1010" i="6"/>
  <c r="G1010" i="6"/>
  <c r="S1010" i="6" s="1"/>
  <c r="F1010" i="6"/>
  <c r="N1005" i="6"/>
  <c r="M1005" i="6"/>
  <c r="L1005" i="6"/>
  <c r="K1005" i="6"/>
  <c r="H1005" i="6"/>
  <c r="G1005" i="6"/>
  <c r="S1005" i="6" s="1"/>
  <c r="F1005" i="6"/>
  <c r="B15" i="6" a="1"/>
  <c r="B15" i="6" s="1"/>
  <c r="B10" i="6" s="1"/>
  <c r="U1" i="3"/>
  <c r="L1010" i="3"/>
  <c r="L1009" i="3"/>
  <c r="L1008" i="3"/>
  <c r="L1003" i="3"/>
  <c r="I2049" i="5"/>
  <c r="H2049" i="5"/>
  <c r="G2049" i="5"/>
  <c r="F2049" i="5"/>
  <c r="E2049" i="5"/>
  <c r="I2048" i="5"/>
  <c r="H2048" i="5"/>
  <c r="G2048" i="5"/>
  <c r="F2048" i="5"/>
  <c r="E2048" i="5"/>
  <c r="I2047" i="5"/>
  <c r="H2047" i="5"/>
  <c r="G2047" i="5"/>
  <c r="F2047" i="5"/>
  <c r="E2047" i="5"/>
  <c r="I2046" i="5"/>
  <c r="H2046" i="5"/>
  <c r="G2046" i="5"/>
  <c r="F2046" i="5"/>
  <c r="E2046" i="5"/>
  <c r="I2045" i="5"/>
  <c r="H2045" i="5"/>
  <c r="G2045" i="5"/>
  <c r="F2045" i="5"/>
  <c r="E2045" i="5"/>
  <c r="I2044" i="5"/>
  <c r="H2044" i="5"/>
  <c r="G2044" i="5"/>
  <c r="F2044" i="5"/>
  <c r="E2044" i="5"/>
  <c r="I2043" i="5"/>
  <c r="H2043" i="5"/>
  <c r="G2043" i="5"/>
  <c r="F2043" i="5"/>
  <c r="E2043" i="5"/>
  <c r="I2042" i="5"/>
  <c r="H2042" i="5"/>
  <c r="G2042" i="5"/>
  <c r="F2042" i="5"/>
  <c r="E2042" i="5"/>
  <c r="I2041" i="5"/>
  <c r="H2041" i="5"/>
  <c r="G2041" i="5"/>
  <c r="F2041" i="5"/>
  <c r="E2041" i="5"/>
  <c r="I2040" i="5"/>
  <c r="H2040" i="5"/>
  <c r="G2040" i="5"/>
  <c r="F2040" i="5"/>
  <c r="E2040" i="5"/>
  <c r="I2039" i="5"/>
  <c r="H2039" i="5"/>
  <c r="G2039" i="5"/>
  <c r="F2039" i="5"/>
  <c r="E2039" i="5"/>
  <c r="I2038" i="5"/>
  <c r="H2038" i="5"/>
  <c r="G2038" i="5"/>
  <c r="F2038" i="5"/>
  <c r="E2038" i="5"/>
  <c r="I2037" i="5"/>
  <c r="H2037" i="5"/>
  <c r="G2037" i="5"/>
  <c r="F2037" i="5"/>
  <c r="E2037" i="5"/>
  <c r="I2036" i="5"/>
  <c r="H2036" i="5"/>
  <c r="G2036" i="5"/>
  <c r="F2036" i="5"/>
  <c r="E2036" i="5"/>
  <c r="I2035" i="5"/>
  <c r="H2035" i="5"/>
  <c r="G2035" i="5"/>
  <c r="F2035" i="5"/>
  <c r="E2035" i="5"/>
  <c r="I2034" i="5"/>
  <c r="H2034" i="5"/>
  <c r="G2034" i="5"/>
  <c r="F2034" i="5"/>
  <c r="E2034" i="5"/>
  <c r="I2033" i="5"/>
  <c r="H2033" i="5"/>
  <c r="G2033" i="5"/>
  <c r="F2033" i="5"/>
  <c r="E2033" i="5"/>
  <c r="I2032" i="5"/>
  <c r="H2032" i="5"/>
  <c r="G2032" i="5"/>
  <c r="F2032" i="5"/>
  <c r="E2032" i="5"/>
  <c r="I2031" i="5"/>
  <c r="H2031" i="5"/>
  <c r="G2031" i="5"/>
  <c r="F2031" i="5"/>
  <c r="E2031" i="5"/>
  <c r="I2030" i="5"/>
  <c r="H2030" i="5"/>
  <c r="G2030" i="5"/>
  <c r="F2030" i="5"/>
  <c r="E2030" i="5"/>
  <c r="I2029" i="5"/>
  <c r="H2029" i="5"/>
  <c r="G2029" i="5"/>
  <c r="F2029" i="5"/>
  <c r="E2029" i="5"/>
  <c r="I2028" i="5"/>
  <c r="H2028" i="5"/>
  <c r="G2028" i="5"/>
  <c r="F2028" i="5"/>
  <c r="E2028" i="5"/>
  <c r="I2027" i="5"/>
  <c r="H2027" i="5"/>
  <c r="G2027" i="5"/>
  <c r="F2027" i="5"/>
  <c r="E2027" i="5"/>
  <c r="I2026" i="5"/>
  <c r="H2026" i="5"/>
  <c r="G2026" i="5"/>
  <c r="F2026" i="5"/>
  <c r="E2026" i="5"/>
  <c r="I2025" i="5"/>
  <c r="H2025" i="5"/>
  <c r="G2025" i="5"/>
  <c r="F2025" i="5"/>
  <c r="E2025" i="5"/>
  <c r="I2024" i="5"/>
  <c r="H2024" i="5"/>
  <c r="G2024" i="5"/>
  <c r="F2024" i="5"/>
  <c r="E2024" i="5"/>
  <c r="I2023" i="5"/>
  <c r="H2023" i="5"/>
  <c r="G2023" i="5"/>
  <c r="F2023" i="5"/>
  <c r="E2023" i="5"/>
  <c r="I2022" i="5"/>
  <c r="H2022" i="5"/>
  <c r="G2022" i="5"/>
  <c r="F2022" i="5"/>
  <c r="E2022" i="5"/>
  <c r="I2021" i="5"/>
  <c r="H2021" i="5"/>
  <c r="G2021" i="5"/>
  <c r="F2021" i="5"/>
  <c r="E2021" i="5"/>
  <c r="I2020" i="5"/>
  <c r="H2020" i="5"/>
  <c r="G2020" i="5"/>
  <c r="F2020" i="5"/>
  <c r="E2020" i="5"/>
  <c r="I2019" i="5"/>
  <c r="H2019" i="5"/>
  <c r="G2019" i="5"/>
  <c r="F2019" i="5"/>
  <c r="E2019" i="5"/>
  <c r="I2018" i="5"/>
  <c r="H2018" i="5"/>
  <c r="G2018" i="5"/>
  <c r="F2018" i="5"/>
  <c r="E2018" i="5"/>
  <c r="I2017" i="5"/>
  <c r="H2017" i="5"/>
  <c r="G2017" i="5"/>
  <c r="F2017" i="5"/>
  <c r="E2017" i="5"/>
  <c r="I2016" i="5"/>
  <c r="H2016" i="5"/>
  <c r="G2016" i="5"/>
  <c r="F2016" i="5"/>
  <c r="E2016" i="5"/>
  <c r="I2015" i="5"/>
  <c r="H2015" i="5"/>
  <c r="G2015" i="5"/>
  <c r="F2015" i="5"/>
  <c r="E2015" i="5"/>
  <c r="I2014" i="5"/>
  <c r="H2014" i="5"/>
  <c r="G2014" i="5"/>
  <c r="F2014" i="5"/>
  <c r="E2014" i="5"/>
  <c r="I2013" i="5"/>
  <c r="H2013" i="5"/>
  <c r="G2013" i="5"/>
  <c r="F2013" i="5"/>
  <c r="E2013" i="5"/>
  <c r="I2012" i="5"/>
  <c r="H2012" i="5"/>
  <c r="G2012" i="5"/>
  <c r="F2012" i="5"/>
  <c r="E2012" i="5"/>
  <c r="I2011" i="5"/>
  <c r="H2011" i="5"/>
  <c r="G2011" i="5"/>
  <c r="F2011" i="5"/>
  <c r="E2011" i="5"/>
  <c r="I2010" i="5"/>
  <c r="H2010" i="5"/>
  <c r="G2010" i="5"/>
  <c r="F2010" i="5"/>
  <c r="E2010" i="5"/>
  <c r="I2009" i="5"/>
  <c r="H2009" i="5"/>
  <c r="G2009" i="5"/>
  <c r="F2009" i="5"/>
  <c r="E2009" i="5"/>
  <c r="I2008" i="5"/>
  <c r="H2008" i="5"/>
  <c r="G2008" i="5"/>
  <c r="F2008" i="5"/>
  <c r="E2008" i="5"/>
  <c r="I2007" i="5"/>
  <c r="H2007" i="5"/>
  <c r="G2007" i="5"/>
  <c r="F2007" i="5"/>
  <c r="E2007" i="5"/>
  <c r="I2006" i="5"/>
  <c r="H2006" i="5"/>
  <c r="G2006" i="5"/>
  <c r="F2006" i="5"/>
  <c r="E2006" i="5"/>
  <c r="I2005" i="5"/>
  <c r="H2005" i="5"/>
  <c r="G2005" i="5"/>
  <c r="F2005" i="5"/>
  <c r="E2005" i="5"/>
  <c r="I2004" i="5"/>
  <c r="H2004" i="5"/>
  <c r="G2004" i="5"/>
  <c r="F2004" i="5"/>
  <c r="E2004" i="5"/>
  <c r="I2003" i="5"/>
  <c r="H2003" i="5"/>
  <c r="G2003" i="5"/>
  <c r="F2003" i="5"/>
  <c r="E2003" i="5"/>
  <c r="I2002" i="5"/>
  <c r="H2002" i="5"/>
  <c r="G2002" i="5"/>
  <c r="F2002" i="5"/>
  <c r="E2002" i="5"/>
  <c r="I2001" i="5"/>
  <c r="H2001" i="5"/>
  <c r="G2001" i="5"/>
  <c r="F2001" i="5"/>
  <c r="E2001" i="5"/>
  <c r="I2000" i="5"/>
  <c r="H2000" i="5"/>
  <c r="G2000" i="5"/>
  <c r="F2000" i="5"/>
  <c r="E2000" i="5"/>
  <c r="I1999" i="5"/>
  <c r="H1999" i="5"/>
  <c r="G1999" i="5"/>
  <c r="F1999" i="5"/>
  <c r="E1999" i="5"/>
  <c r="I1998" i="5"/>
  <c r="H1998" i="5"/>
  <c r="G1998" i="5"/>
  <c r="F1998" i="5"/>
  <c r="E1998" i="5"/>
  <c r="I1997" i="5"/>
  <c r="H1997" i="5"/>
  <c r="G1997" i="5"/>
  <c r="F1997" i="5"/>
  <c r="E1997" i="5"/>
  <c r="I1996" i="5"/>
  <c r="H1996" i="5"/>
  <c r="G1996" i="5"/>
  <c r="F1996" i="5"/>
  <c r="E1996" i="5"/>
  <c r="I1995" i="5"/>
  <c r="H1995" i="5"/>
  <c r="G1995" i="5"/>
  <c r="F1995" i="5"/>
  <c r="E1995" i="5"/>
  <c r="I1994" i="5"/>
  <c r="H1994" i="5"/>
  <c r="G1994" i="5"/>
  <c r="F1994" i="5"/>
  <c r="E1994" i="5"/>
  <c r="I1993" i="5"/>
  <c r="H1993" i="5"/>
  <c r="G1993" i="5"/>
  <c r="F1993" i="5"/>
  <c r="E1993" i="5"/>
  <c r="I1992" i="5"/>
  <c r="H1992" i="5"/>
  <c r="G1992" i="5"/>
  <c r="F1992" i="5"/>
  <c r="E1992" i="5"/>
  <c r="I1991" i="5"/>
  <c r="H1991" i="5"/>
  <c r="G1991" i="5"/>
  <c r="F1991" i="5"/>
  <c r="E1991" i="5"/>
  <c r="I1990" i="5"/>
  <c r="H1990" i="5"/>
  <c r="G1990" i="5"/>
  <c r="F1990" i="5"/>
  <c r="E1990" i="5"/>
  <c r="I1989" i="5"/>
  <c r="H1989" i="5"/>
  <c r="G1989" i="5"/>
  <c r="F1989" i="5"/>
  <c r="E1989" i="5"/>
  <c r="I1988" i="5"/>
  <c r="H1988" i="5"/>
  <c r="G1988" i="5"/>
  <c r="F1988" i="5"/>
  <c r="E1988" i="5"/>
  <c r="I1987" i="5"/>
  <c r="H1987" i="5"/>
  <c r="G1987" i="5"/>
  <c r="F1987" i="5"/>
  <c r="E1987" i="5"/>
  <c r="I1986" i="5"/>
  <c r="H1986" i="5"/>
  <c r="G1986" i="5"/>
  <c r="F1986" i="5"/>
  <c r="E1986" i="5"/>
  <c r="I1985" i="5"/>
  <c r="H1985" i="5"/>
  <c r="G1985" i="5"/>
  <c r="F1985" i="5"/>
  <c r="E1985" i="5"/>
  <c r="I1984" i="5"/>
  <c r="H1984" i="5"/>
  <c r="G1984" i="5"/>
  <c r="F1984" i="5"/>
  <c r="E1984" i="5"/>
  <c r="I1983" i="5"/>
  <c r="H1983" i="5"/>
  <c r="G1983" i="5"/>
  <c r="F1983" i="5"/>
  <c r="E1983" i="5"/>
  <c r="I1982" i="5"/>
  <c r="H1982" i="5"/>
  <c r="G1982" i="5"/>
  <c r="F1982" i="5"/>
  <c r="E1982" i="5"/>
  <c r="I1981" i="5"/>
  <c r="H1981" i="5"/>
  <c r="G1981" i="5"/>
  <c r="F1981" i="5"/>
  <c r="E1981" i="5"/>
  <c r="I1980" i="5"/>
  <c r="H1980" i="5"/>
  <c r="G1980" i="5"/>
  <c r="F1980" i="5"/>
  <c r="E1980" i="5"/>
  <c r="I1979" i="5"/>
  <c r="H1979" i="5"/>
  <c r="G1979" i="5"/>
  <c r="F1979" i="5"/>
  <c r="E1979" i="5"/>
  <c r="I1978" i="5"/>
  <c r="H1978" i="5"/>
  <c r="G1978" i="5"/>
  <c r="F1978" i="5"/>
  <c r="E1978" i="5"/>
  <c r="I1977" i="5"/>
  <c r="H1977" i="5"/>
  <c r="G1977" i="5"/>
  <c r="F1977" i="5"/>
  <c r="E1977" i="5"/>
  <c r="I1976" i="5"/>
  <c r="H1976" i="5"/>
  <c r="G1976" i="5"/>
  <c r="F1976" i="5"/>
  <c r="E1976" i="5"/>
  <c r="I1975" i="5"/>
  <c r="H1975" i="5"/>
  <c r="G1975" i="5"/>
  <c r="F1975" i="5"/>
  <c r="E1975" i="5"/>
  <c r="I1974" i="5"/>
  <c r="H1974" i="5"/>
  <c r="G1974" i="5"/>
  <c r="F1974" i="5"/>
  <c r="E1974" i="5"/>
  <c r="I1973" i="5"/>
  <c r="H1973" i="5"/>
  <c r="G1973" i="5"/>
  <c r="F1973" i="5"/>
  <c r="E1973" i="5"/>
  <c r="I1972" i="5"/>
  <c r="H1972" i="5"/>
  <c r="G1972" i="5"/>
  <c r="F1972" i="5"/>
  <c r="E1972" i="5"/>
  <c r="I1971" i="5"/>
  <c r="H1971" i="5"/>
  <c r="G1971" i="5"/>
  <c r="F1971" i="5"/>
  <c r="E1971" i="5"/>
  <c r="I1970" i="5"/>
  <c r="H1970" i="5"/>
  <c r="G1970" i="5"/>
  <c r="F1970" i="5"/>
  <c r="E1970" i="5"/>
  <c r="I1969" i="5"/>
  <c r="H1969" i="5"/>
  <c r="G1969" i="5"/>
  <c r="F1969" i="5"/>
  <c r="E1969" i="5"/>
  <c r="I1968" i="5"/>
  <c r="H1968" i="5"/>
  <c r="G1968" i="5"/>
  <c r="F1968" i="5"/>
  <c r="E1968" i="5"/>
  <c r="I1967" i="5"/>
  <c r="H1967" i="5"/>
  <c r="G1967" i="5"/>
  <c r="F1967" i="5"/>
  <c r="E1967" i="5"/>
  <c r="I1966" i="5"/>
  <c r="H1966" i="5"/>
  <c r="G1966" i="5"/>
  <c r="F1966" i="5"/>
  <c r="E1966" i="5"/>
  <c r="I1965" i="5"/>
  <c r="H1965" i="5"/>
  <c r="G1965" i="5"/>
  <c r="F1965" i="5"/>
  <c r="E1965" i="5"/>
  <c r="I1964" i="5"/>
  <c r="H1964" i="5"/>
  <c r="G1964" i="5"/>
  <c r="F1964" i="5"/>
  <c r="E1964" i="5"/>
  <c r="I1963" i="5"/>
  <c r="H1963" i="5"/>
  <c r="G1963" i="5"/>
  <c r="F1963" i="5"/>
  <c r="E1963" i="5"/>
  <c r="I1962" i="5"/>
  <c r="H1962" i="5"/>
  <c r="G1962" i="5"/>
  <c r="F1962" i="5"/>
  <c r="E1962" i="5"/>
  <c r="I1961" i="5"/>
  <c r="H1961" i="5"/>
  <c r="G1961" i="5"/>
  <c r="F1961" i="5"/>
  <c r="E1961" i="5"/>
  <c r="I1960" i="5"/>
  <c r="H1960" i="5"/>
  <c r="G1960" i="5"/>
  <c r="F1960" i="5"/>
  <c r="E1960" i="5"/>
  <c r="I1959" i="5"/>
  <c r="H1959" i="5"/>
  <c r="G1959" i="5"/>
  <c r="F1959" i="5"/>
  <c r="E1959" i="5"/>
  <c r="I1958" i="5"/>
  <c r="H1958" i="5"/>
  <c r="G1958" i="5"/>
  <c r="F1958" i="5"/>
  <c r="E1958" i="5"/>
  <c r="I1957" i="5"/>
  <c r="H1957" i="5"/>
  <c r="G1957" i="5"/>
  <c r="F1957" i="5"/>
  <c r="E1957" i="5"/>
  <c r="I1956" i="5"/>
  <c r="H1956" i="5"/>
  <c r="G1956" i="5"/>
  <c r="F1956" i="5"/>
  <c r="E1956" i="5"/>
  <c r="I1955" i="5"/>
  <c r="H1955" i="5"/>
  <c r="G1955" i="5"/>
  <c r="F1955" i="5"/>
  <c r="E1955" i="5"/>
  <c r="I1954" i="5"/>
  <c r="H1954" i="5"/>
  <c r="G1954" i="5"/>
  <c r="F1954" i="5"/>
  <c r="E1954" i="5"/>
  <c r="I1953" i="5"/>
  <c r="H1953" i="5"/>
  <c r="G1953" i="5"/>
  <c r="F1953" i="5"/>
  <c r="E1953" i="5"/>
  <c r="I1952" i="5"/>
  <c r="H1952" i="5"/>
  <c r="G1952" i="5"/>
  <c r="F1952" i="5"/>
  <c r="E1952" i="5"/>
  <c r="I1951" i="5"/>
  <c r="H1951" i="5"/>
  <c r="G1951" i="5"/>
  <c r="F1951" i="5"/>
  <c r="E1951" i="5"/>
  <c r="I1950" i="5"/>
  <c r="H1950" i="5"/>
  <c r="G1950" i="5"/>
  <c r="F1950" i="5"/>
  <c r="E1950" i="5"/>
  <c r="I1949" i="5"/>
  <c r="H1949" i="5"/>
  <c r="G1949" i="5"/>
  <c r="F1949" i="5"/>
  <c r="E1949" i="5"/>
  <c r="I1948" i="5"/>
  <c r="H1948" i="5"/>
  <c r="G1948" i="5"/>
  <c r="F1948" i="5"/>
  <c r="E1948" i="5"/>
  <c r="I1947" i="5"/>
  <c r="H1947" i="5"/>
  <c r="G1947" i="5"/>
  <c r="F1947" i="5"/>
  <c r="E1947" i="5"/>
  <c r="I1946" i="5"/>
  <c r="H1946" i="5"/>
  <c r="G1946" i="5"/>
  <c r="F1946" i="5"/>
  <c r="E1946" i="5"/>
  <c r="I1945" i="5"/>
  <c r="H1945" i="5"/>
  <c r="G1945" i="5"/>
  <c r="F1945" i="5"/>
  <c r="E1945" i="5"/>
  <c r="I1944" i="5"/>
  <c r="H1944" i="5"/>
  <c r="G1944" i="5"/>
  <c r="F1944" i="5"/>
  <c r="E1944" i="5"/>
  <c r="I1943" i="5"/>
  <c r="H1943" i="5"/>
  <c r="G1943" i="5"/>
  <c r="F1943" i="5"/>
  <c r="E1943" i="5"/>
  <c r="I1942" i="5"/>
  <c r="H1942" i="5"/>
  <c r="G1942" i="5"/>
  <c r="F1942" i="5"/>
  <c r="E1942" i="5"/>
  <c r="I1941" i="5"/>
  <c r="H1941" i="5"/>
  <c r="G1941" i="5"/>
  <c r="F1941" i="5"/>
  <c r="E1941" i="5"/>
  <c r="I1940" i="5"/>
  <c r="H1940" i="5"/>
  <c r="G1940" i="5"/>
  <c r="F1940" i="5"/>
  <c r="E1940" i="5"/>
  <c r="I1939" i="5"/>
  <c r="H1939" i="5"/>
  <c r="G1939" i="5"/>
  <c r="F1939" i="5"/>
  <c r="E1939" i="5"/>
  <c r="I1938" i="5"/>
  <c r="H1938" i="5"/>
  <c r="G1938" i="5"/>
  <c r="F1938" i="5"/>
  <c r="E1938" i="5"/>
  <c r="I1937" i="5"/>
  <c r="H1937" i="5"/>
  <c r="G1937" i="5"/>
  <c r="F1937" i="5"/>
  <c r="E1937" i="5"/>
  <c r="I1936" i="5"/>
  <c r="H1936" i="5"/>
  <c r="G1936" i="5"/>
  <c r="F1936" i="5"/>
  <c r="E1936" i="5"/>
  <c r="I1935" i="5"/>
  <c r="H1935" i="5"/>
  <c r="G1935" i="5"/>
  <c r="F1935" i="5"/>
  <c r="E1935" i="5"/>
  <c r="I1934" i="5"/>
  <c r="H1934" i="5"/>
  <c r="G1934" i="5"/>
  <c r="F1934" i="5"/>
  <c r="E1934" i="5"/>
  <c r="I1933" i="5"/>
  <c r="H1933" i="5"/>
  <c r="G1933" i="5"/>
  <c r="F1933" i="5"/>
  <c r="E1933" i="5"/>
  <c r="I1932" i="5"/>
  <c r="H1932" i="5"/>
  <c r="G1932" i="5"/>
  <c r="F1932" i="5"/>
  <c r="E1932" i="5"/>
  <c r="I1931" i="5"/>
  <c r="H1931" i="5"/>
  <c r="G1931" i="5"/>
  <c r="F1931" i="5"/>
  <c r="E1931" i="5"/>
  <c r="I1930" i="5"/>
  <c r="H1930" i="5"/>
  <c r="G1930" i="5"/>
  <c r="F1930" i="5"/>
  <c r="E1930" i="5"/>
  <c r="I1929" i="5"/>
  <c r="H1929" i="5"/>
  <c r="G1929" i="5"/>
  <c r="F1929" i="5"/>
  <c r="E1929" i="5"/>
  <c r="I1928" i="5"/>
  <c r="H1928" i="5"/>
  <c r="G1928" i="5"/>
  <c r="F1928" i="5"/>
  <c r="E1928" i="5"/>
  <c r="I1927" i="5"/>
  <c r="H1927" i="5"/>
  <c r="G1927" i="5"/>
  <c r="F1927" i="5"/>
  <c r="E1927" i="5"/>
  <c r="I1926" i="5"/>
  <c r="H1926" i="5"/>
  <c r="G1926" i="5"/>
  <c r="F1926" i="5"/>
  <c r="E1926" i="5"/>
  <c r="I1925" i="5"/>
  <c r="H1925" i="5"/>
  <c r="G1925" i="5"/>
  <c r="F1925" i="5"/>
  <c r="E1925" i="5"/>
  <c r="I1924" i="5"/>
  <c r="H1924" i="5"/>
  <c r="G1924" i="5"/>
  <c r="F1924" i="5"/>
  <c r="E1924" i="5"/>
  <c r="I1923" i="5"/>
  <c r="H1923" i="5"/>
  <c r="G1923" i="5"/>
  <c r="F1923" i="5"/>
  <c r="E1923" i="5"/>
  <c r="I1922" i="5"/>
  <c r="H1922" i="5"/>
  <c r="G1922" i="5"/>
  <c r="F1922" i="5"/>
  <c r="E1922" i="5"/>
  <c r="I1921" i="5"/>
  <c r="H1921" i="5"/>
  <c r="G1921" i="5"/>
  <c r="F1921" i="5"/>
  <c r="E1921" i="5"/>
  <c r="I1920" i="5"/>
  <c r="H1920" i="5"/>
  <c r="G1920" i="5"/>
  <c r="F1920" i="5"/>
  <c r="E1920" i="5"/>
  <c r="I1919" i="5"/>
  <c r="H1919" i="5"/>
  <c r="G1919" i="5"/>
  <c r="F1919" i="5"/>
  <c r="E1919" i="5"/>
  <c r="I1918" i="5"/>
  <c r="H1918" i="5"/>
  <c r="G1918" i="5"/>
  <c r="F1918" i="5"/>
  <c r="E1918" i="5"/>
  <c r="I1917" i="5"/>
  <c r="H1917" i="5"/>
  <c r="G1917" i="5"/>
  <c r="F1917" i="5"/>
  <c r="E1917" i="5"/>
  <c r="I1916" i="5"/>
  <c r="H1916" i="5"/>
  <c r="G1916" i="5"/>
  <c r="F1916" i="5"/>
  <c r="E1916" i="5"/>
  <c r="I1915" i="5"/>
  <c r="H1915" i="5"/>
  <c r="G1915" i="5"/>
  <c r="F1915" i="5"/>
  <c r="E1915" i="5"/>
  <c r="I1914" i="5"/>
  <c r="H1914" i="5"/>
  <c r="G1914" i="5"/>
  <c r="F1914" i="5"/>
  <c r="E1914" i="5"/>
  <c r="I1913" i="5"/>
  <c r="H1913" i="5"/>
  <c r="G1913" i="5"/>
  <c r="F1913" i="5"/>
  <c r="E1913" i="5"/>
  <c r="I1912" i="5"/>
  <c r="H1912" i="5"/>
  <c r="G1912" i="5"/>
  <c r="F1912" i="5"/>
  <c r="E1912" i="5"/>
  <c r="I1911" i="5"/>
  <c r="H1911" i="5"/>
  <c r="G1911" i="5"/>
  <c r="F1911" i="5"/>
  <c r="E1911" i="5"/>
  <c r="I1910" i="5"/>
  <c r="H1910" i="5"/>
  <c r="G1910" i="5"/>
  <c r="F1910" i="5"/>
  <c r="E1910" i="5"/>
  <c r="I1909" i="5"/>
  <c r="H1909" i="5"/>
  <c r="G1909" i="5"/>
  <c r="F1909" i="5"/>
  <c r="E1909" i="5"/>
  <c r="I1908" i="5"/>
  <c r="H1908" i="5"/>
  <c r="G1908" i="5"/>
  <c r="F1908" i="5"/>
  <c r="E1908" i="5"/>
  <c r="I1907" i="5"/>
  <c r="H1907" i="5"/>
  <c r="G1907" i="5"/>
  <c r="F1907" i="5"/>
  <c r="E1907" i="5"/>
  <c r="I1906" i="5"/>
  <c r="H1906" i="5"/>
  <c r="G1906" i="5"/>
  <c r="F1906" i="5"/>
  <c r="E1906" i="5"/>
  <c r="I1905" i="5"/>
  <c r="H1905" i="5"/>
  <c r="G1905" i="5"/>
  <c r="F1905" i="5"/>
  <c r="E1905" i="5"/>
  <c r="I1904" i="5"/>
  <c r="H1904" i="5"/>
  <c r="G1904" i="5"/>
  <c r="F1904" i="5"/>
  <c r="E1904" i="5"/>
  <c r="I1903" i="5"/>
  <c r="H1903" i="5"/>
  <c r="G1903" i="5"/>
  <c r="F1903" i="5"/>
  <c r="E1903" i="5"/>
  <c r="I1902" i="5"/>
  <c r="H1902" i="5"/>
  <c r="G1902" i="5"/>
  <c r="F1902" i="5"/>
  <c r="E1902" i="5"/>
  <c r="I1901" i="5"/>
  <c r="H1901" i="5"/>
  <c r="G1901" i="5"/>
  <c r="F1901" i="5"/>
  <c r="E1901" i="5"/>
  <c r="I1900" i="5"/>
  <c r="H1900" i="5"/>
  <c r="G1900" i="5"/>
  <c r="F1900" i="5"/>
  <c r="E1900" i="5"/>
  <c r="I1899" i="5"/>
  <c r="H1899" i="5"/>
  <c r="G1899" i="5"/>
  <c r="F1899" i="5"/>
  <c r="E1899" i="5"/>
  <c r="I1898" i="5"/>
  <c r="H1898" i="5"/>
  <c r="G1898" i="5"/>
  <c r="F1898" i="5"/>
  <c r="E1898" i="5"/>
  <c r="I1897" i="5"/>
  <c r="H1897" i="5"/>
  <c r="G1897" i="5"/>
  <c r="F1897" i="5"/>
  <c r="E1897" i="5"/>
  <c r="I1896" i="5"/>
  <c r="H1896" i="5"/>
  <c r="G1896" i="5"/>
  <c r="F1896" i="5"/>
  <c r="E1896" i="5"/>
  <c r="I1895" i="5"/>
  <c r="H1895" i="5"/>
  <c r="G1895" i="5"/>
  <c r="F1895" i="5"/>
  <c r="E1895" i="5"/>
  <c r="I1894" i="5"/>
  <c r="H1894" i="5"/>
  <c r="G1894" i="5"/>
  <c r="F1894" i="5"/>
  <c r="E1894" i="5"/>
  <c r="I1893" i="5"/>
  <c r="H1893" i="5"/>
  <c r="G1893" i="5"/>
  <c r="F1893" i="5"/>
  <c r="E1893" i="5"/>
  <c r="I1892" i="5"/>
  <c r="H1892" i="5"/>
  <c r="G1892" i="5"/>
  <c r="F1892" i="5"/>
  <c r="E1892" i="5"/>
  <c r="I1891" i="5"/>
  <c r="H1891" i="5"/>
  <c r="G1891" i="5"/>
  <c r="F1891" i="5"/>
  <c r="E1891" i="5"/>
  <c r="I1890" i="5"/>
  <c r="H1890" i="5"/>
  <c r="G1890" i="5"/>
  <c r="F1890" i="5"/>
  <c r="E1890" i="5"/>
  <c r="I1889" i="5"/>
  <c r="H1889" i="5"/>
  <c r="G1889" i="5"/>
  <c r="F1889" i="5"/>
  <c r="E1889" i="5"/>
  <c r="I1888" i="5"/>
  <c r="H1888" i="5"/>
  <c r="G1888" i="5"/>
  <c r="F1888" i="5"/>
  <c r="E1888" i="5"/>
  <c r="I1887" i="5"/>
  <c r="H1887" i="5"/>
  <c r="G1887" i="5"/>
  <c r="F1887" i="5"/>
  <c r="E1887" i="5"/>
  <c r="I1886" i="5"/>
  <c r="H1886" i="5"/>
  <c r="G1886" i="5"/>
  <c r="F1886" i="5"/>
  <c r="E1886" i="5"/>
  <c r="I1885" i="5"/>
  <c r="H1885" i="5"/>
  <c r="G1885" i="5"/>
  <c r="F1885" i="5"/>
  <c r="E1885" i="5"/>
  <c r="I1884" i="5"/>
  <c r="H1884" i="5"/>
  <c r="G1884" i="5"/>
  <c r="F1884" i="5"/>
  <c r="E1884" i="5"/>
  <c r="I1883" i="5"/>
  <c r="H1883" i="5"/>
  <c r="G1883" i="5"/>
  <c r="F1883" i="5"/>
  <c r="E1883" i="5"/>
  <c r="I1882" i="5"/>
  <c r="H1882" i="5"/>
  <c r="G1882" i="5"/>
  <c r="F1882" i="5"/>
  <c r="E1882" i="5"/>
  <c r="I1881" i="5"/>
  <c r="H1881" i="5"/>
  <c r="G1881" i="5"/>
  <c r="F1881" i="5"/>
  <c r="E1881" i="5"/>
  <c r="I1880" i="5"/>
  <c r="H1880" i="5"/>
  <c r="G1880" i="5"/>
  <c r="F1880" i="5"/>
  <c r="E1880" i="5"/>
  <c r="I1879" i="5"/>
  <c r="H1879" i="5"/>
  <c r="G1879" i="5"/>
  <c r="F1879" i="5"/>
  <c r="E1879" i="5"/>
  <c r="I1878" i="5"/>
  <c r="H1878" i="5"/>
  <c r="G1878" i="5"/>
  <c r="F1878" i="5"/>
  <c r="E1878" i="5"/>
  <c r="I1877" i="5"/>
  <c r="H1877" i="5"/>
  <c r="G1877" i="5"/>
  <c r="F1877" i="5"/>
  <c r="E1877" i="5"/>
  <c r="I1876" i="5"/>
  <c r="H1876" i="5"/>
  <c r="G1876" i="5"/>
  <c r="F1876" i="5"/>
  <c r="E1876" i="5"/>
  <c r="I1875" i="5"/>
  <c r="H1875" i="5"/>
  <c r="G1875" i="5"/>
  <c r="F1875" i="5"/>
  <c r="E1875" i="5"/>
  <c r="I1874" i="5"/>
  <c r="H1874" i="5"/>
  <c r="G1874" i="5"/>
  <c r="F1874" i="5"/>
  <c r="E1874" i="5"/>
  <c r="I1873" i="5"/>
  <c r="H1873" i="5"/>
  <c r="G1873" i="5"/>
  <c r="F1873" i="5"/>
  <c r="E1873" i="5"/>
  <c r="I1872" i="5"/>
  <c r="H1872" i="5"/>
  <c r="G1872" i="5"/>
  <c r="F1872" i="5"/>
  <c r="E1872" i="5"/>
  <c r="I1871" i="5"/>
  <c r="H1871" i="5"/>
  <c r="G1871" i="5"/>
  <c r="F1871" i="5"/>
  <c r="E1871" i="5"/>
  <c r="I1870" i="5"/>
  <c r="H1870" i="5"/>
  <c r="G1870" i="5"/>
  <c r="F1870" i="5"/>
  <c r="E1870" i="5"/>
  <c r="I1869" i="5"/>
  <c r="H1869" i="5"/>
  <c r="G1869" i="5"/>
  <c r="F1869" i="5"/>
  <c r="E1869" i="5"/>
  <c r="I1868" i="5"/>
  <c r="H1868" i="5"/>
  <c r="G1868" i="5"/>
  <c r="F1868" i="5"/>
  <c r="E1868" i="5"/>
  <c r="I1867" i="5"/>
  <c r="H1867" i="5"/>
  <c r="G1867" i="5"/>
  <c r="F1867" i="5"/>
  <c r="E1867" i="5"/>
  <c r="I1866" i="5"/>
  <c r="H1866" i="5"/>
  <c r="G1866" i="5"/>
  <c r="F1866" i="5"/>
  <c r="E1866" i="5"/>
  <c r="I1865" i="5"/>
  <c r="H1865" i="5"/>
  <c r="G1865" i="5"/>
  <c r="F1865" i="5"/>
  <c r="E1865" i="5"/>
  <c r="I1864" i="5"/>
  <c r="H1864" i="5"/>
  <c r="G1864" i="5"/>
  <c r="F1864" i="5"/>
  <c r="E1864" i="5"/>
  <c r="I1863" i="5"/>
  <c r="H1863" i="5"/>
  <c r="G1863" i="5"/>
  <c r="F1863" i="5"/>
  <c r="E1863" i="5"/>
  <c r="I1862" i="5"/>
  <c r="H1862" i="5"/>
  <c r="G1862" i="5"/>
  <c r="F1862" i="5"/>
  <c r="E1862" i="5"/>
  <c r="I1861" i="5"/>
  <c r="H1861" i="5"/>
  <c r="G1861" i="5"/>
  <c r="F1861" i="5"/>
  <c r="E1861" i="5"/>
  <c r="I1860" i="5"/>
  <c r="H1860" i="5"/>
  <c r="G1860" i="5"/>
  <c r="F1860" i="5"/>
  <c r="E1860" i="5"/>
  <c r="I1859" i="5"/>
  <c r="H1859" i="5"/>
  <c r="G1859" i="5"/>
  <c r="F1859" i="5"/>
  <c r="E1859" i="5"/>
  <c r="I1858" i="5"/>
  <c r="H1858" i="5"/>
  <c r="G1858" i="5"/>
  <c r="F1858" i="5"/>
  <c r="E1858" i="5"/>
  <c r="I1857" i="5"/>
  <c r="H1857" i="5"/>
  <c r="G1857" i="5"/>
  <c r="F1857" i="5"/>
  <c r="E1857" i="5"/>
  <c r="I1856" i="5"/>
  <c r="H1856" i="5"/>
  <c r="G1856" i="5"/>
  <c r="F1856" i="5"/>
  <c r="E1856" i="5"/>
  <c r="I1855" i="5"/>
  <c r="H1855" i="5"/>
  <c r="G1855" i="5"/>
  <c r="F1855" i="5"/>
  <c r="E1855" i="5"/>
  <c r="I1854" i="5"/>
  <c r="H1854" i="5"/>
  <c r="G1854" i="5"/>
  <c r="F1854" i="5"/>
  <c r="E1854" i="5"/>
  <c r="I1853" i="5"/>
  <c r="H1853" i="5"/>
  <c r="G1853" i="5"/>
  <c r="F1853" i="5"/>
  <c r="E1853" i="5"/>
  <c r="I1852" i="5"/>
  <c r="H1852" i="5"/>
  <c r="G1852" i="5"/>
  <c r="F1852" i="5"/>
  <c r="E1852" i="5"/>
  <c r="I1851" i="5"/>
  <c r="H1851" i="5"/>
  <c r="G1851" i="5"/>
  <c r="F1851" i="5"/>
  <c r="E1851" i="5"/>
  <c r="I1850" i="5"/>
  <c r="H1850" i="5"/>
  <c r="G1850" i="5"/>
  <c r="F1850" i="5"/>
  <c r="E1850" i="5"/>
  <c r="I1849" i="5"/>
  <c r="H1849" i="5"/>
  <c r="G1849" i="5"/>
  <c r="F1849" i="5"/>
  <c r="E1849" i="5"/>
  <c r="I1848" i="5"/>
  <c r="H1848" i="5"/>
  <c r="G1848" i="5"/>
  <c r="F1848" i="5"/>
  <c r="E1848" i="5"/>
  <c r="I1847" i="5"/>
  <c r="H1847" i="5"/>
  <c r="G1847" i="5"/>
  <c r="F1847" i="5"/>
  <c r="E1847" i="5"/>
  <c r="I1846" i="5"/>
  <c r="H1846" i="5"/>
  <c r="G1846" i="5"/>
  <c r="F1846" i="5"/>
  <c r="E1846" i="5"/>
  <c r="I1845" i="5"/>
  <c r="H1845" i="5"/>
  <c r="G1845" i="5"/>
  <c r="F1845" i="5"/>
  <c r="E1845" i="5"/>
  <c r="I1844" i="5"/>
  <c r="H1844" i="5"/>
  <c r="G1844" i="5"/>
  <c r="F1844" i="5"/>
  <c r="E1844" i="5"/>
  <c r="I1843" i="5"/>
  <c r="H1843" i="5"/>
  <c r="G1843" i="5"/>
  <c r="F1843" i="5"/>
  <c r="E1843" i="5"/>
  <c r="I1842" i="5"/>
  <c r="H1842" i="5"/>
  <c r="G1842" i="5"/>
  <c r="F1842" i="5"/>
  <c r="E1842" i="5"/>
  <c r="I1841" i="5"/>
  <c r="H1841" i="5"/>
  <c r="G1841" i="5"/>
  <c r="F1841" i="5"/>
  <c r="E1841" i="5"/>
  <c r="I1840" i="5"/>
  <c r="H1840" i="5"/>
  <c r="G1840" i="5"/>
  <c r="F1840" i="5"/>
  <c r="E1840" i="5"/>
  <c r="I1839" i="5"/>
  <c r="H1839" i="5"/>
  <c r="G1839" i="5"/>
  <c r="F1839" i="5"/>
  <c r="E1839" i="5"/>
  <c r="I1838" i="5"/>
  <c r="H1838" i="5"/>
  <c r="G1838" i="5"/>
  <c r="F1838" i="5"/>
  <c r="E1838" i="5"/>
  <c r="I1837" i="5"/>
  <c r="H1837" i="5"/>
  <c r="G1837" i="5"/>
  <c r="F1837" i="5"/>
  <c r="E1837" i="5"/>
  <c r="I1836" i="5"/>
  <c r="H1836" i="5"/>
  <c r="G1836" i="5"/>
  <c r="F1836" i="5"/>
  <c r="E1836" i="5"/>
  <c r="I1835" i="5"/>
  <c r="H1835" i="5"/>
  <c r="G1835" i="5"/>
  <c r="F1835" i="5"/>
  <c r="E1835" i="5"/>
  <c r="I1834" i="5"/>
  <c r="H1834" i="5"/>
  <c r="G1834" i="5"/>
  <c r="F1834" i="5"/>
  <c r="E1834" i="5"/>
  <c r="I1833" i="5"/>
  <c r="H1833" i="5"/>
  <c r="G1833" i="5"/>
  <c r="F1833" i="5"/>
  <c r="E1833" i="5"/>
  <c r="I1832" i="5"/>
  <c r="H1832" i="5"/>
  <c r="G1832" i="5"/>
  <c r="F1832" i="5"/>
  <c r="E1832" i="5"/>
  <c r="I1831" i="5"/>
  <c r="H1831" i="5"/>
  <c r="G1831" i="5"/>
  <c r="F1831" i="5"/>
  <c r="E1831" i="5"/>
  <c r="I1830" i="5"/>
  <c r="H1830" i="5"/>
  <c r="G1830" i="5"/>
  <c r="F1830" i="5"/>
  <c r="E1830" i="5"/>
  <c r="I1829" i="5"/>
  <c r="H1829" i="5"/>
  <c r="G1829" i="5"/>
  <c r="F1829" i="5"/>
  <c r="E1829" i="5"/>
  <c r="I1828" i="5"/>
  <c r="H1828" i="5"/>
  <c r="G1828" i="5"/>
  <c r="F1828" i="5"/>
  <c r="E1828" i="5"/>
  <c r="I1827" i="5"/>
  <c r="H1827" i="5"/>
  <c r="G1827" i="5"/>
  <c r="F1827" i="5"/>
  <c r="E1827" i="5"/>
  <c r="I1826" i="5"/>
  <c r="H1826" i="5"/>
  <c r="G1826" i="5"/>
  <c r="F1826" i="5"/>
  <c r="E1826" i="5"/>
  <c r="I1825" i="5"/>
  <c r="H1825" i="5"/>
  <c r="G1825" i="5"/>
  <c r="F1825" i="5"/>
  <c r="E1825" i="5"/>
  <c r="I1824" i="5"/>
  <c r="H1824" i="5"/>
  <c r="G1824" i="5"/>
  <c r="F1824" i="5"/>
  <c r="E1824" i="5"/>
  <c r="I1823" i="5"/>
  <c r="H1823" i="5"/>
  <c r="G1823" i="5"/>
  <c r="F1823" i="5"/>
  <c r="E1823" i="5"/>
  <c r="I1822" i="5"/>
  <c r="H1822" i="5"/>
  <c r="G1822" i="5"/>
  <c r="F1822" i="5"/>
  <c r="E1822" i="5"/>
  <c r="I1821" i="5"/>
  <c r="H1821" i="5"/>
  <c r="G1821" i="5"/>
  <c r="F1821" i="5"/>
  <c r="E1821" i="5"/>
  <c r="I1820" i="5"/>
  <c r="H1820" i="5"/>
  <c r="G1820" i="5"/>
  <c r="F1820" i="5"/>
  <c r="E1820" i="5"/>
  <c r="I1819" i="5"/>
  <c r="H1819" i="5"/>
  <c r="G1819" i="5"/>
  <c r="F1819" i="5"/>
  <c r="E1819" i="5"/>
  <c r="I1818" i="5"/>
  <c r="H1818" i="5"/>
  <c r="G1818" i="5"/>
  <c r="F1818" i="5"/>
  <c r="E1818" i="5"/>
  <c r="I1817" i="5"/>
  <c r="H1817" i="5"/>
  <c r="G1817" i="5"/>
  <c r="F1817" i="5"/>
  <c r="E1817" i="5"/>
  <c r="I1816" i="5"/>
  <c r="H1816" i="5"/>
  <c r="G1816" i="5"/>
  <c r="F1816" i="5"/>
  <c r="E1816" i="5"/>
  <c r="I1815" i="5"/>
  <c r="H1815" i="5"/>
  <c r="G1815" i="5"/>
  <c r="F1815" i="5"/>
  <c r="E1815" i="5"/>
  <c r="I1814" i="5"/>
  <c r="H1814" i="5"/>
  <c r="G1814" i="5"/>
  <c r="F1814" i="5"/>
  <c r="E1814" i="5"/>
  <c r="I1813" i="5"/>
  <c r="H1813" i="5"/>
  <c r="G1813" i="5"/>
  <c r="F1813" i="5"/>
  <c r="E1813" i="5"/>
  <c r="I1812" i="5"/>
  <c r="H1812" i="5"/>
  <c r="G1812" i="5"/>
  <c r="F1812" i="5"/>
  <c r="E1812" i="5"/>
  <c r="I1811" i="5"/>
  <c r="H1811" i="5"/>
  <c r="G1811" i="5"/>
  <c r="F1811" i="5"/>
  <c r="E1811" i="5"/>
  <c r="I1810" i="5"/>
  <c r="H1810" i="5"/>
  <c r="G1810" i="5"/>
  <c r="F1810" i="5"/>
  <c r="E1810" i="5"/>
  <c r="I1809" i="5"/>
  <c r="H1809" i="5"/>
  <c r="G1809" i="5"/>
  <c r="F1809" i="5"/>
  <c r="E1809" i="5"/>
  <c r="I1808" i="5"/>
  <c r="H1808" i="5"/>
  <c r="G1808" i="5"/>
  <c r="F1808" i="5"/>
  <c r="E1808" i="5"/>
  <c r="I1807" i="5"/>
  <c r="H1807" i="5"/>
  <c r="G1807" i="5"/>
  <c r="F1807" i="5"/>
  <c r="E1807" i="5"/>
  <c r="I1806" i="5"/>
  <c r="H1806" i="5"/>
  <c r="G1806" i="5"/>
  <c r="F1806" i="5"/>
  <c r="E1806" i="5"/>
  <c r="I1805" i="5"/>
  <c r="H1805" i="5"/>
  <c r="G1805" i="5"/>
  <c r="F1805" i="5"/>
  <c r="E1805" i="5"/>
  <c r="I1804" i="5"/>
  <c r="H1804" i="5"/>
  <c r="G1804" i="5"/>
  <c r="F1804" i="5"/>
  <c r="E1804" i="5"/>
  <c r="I1803" i="5"/>
  <c r="H1803" i="5"/>
  <c r="G1803" i="5"/>
  <c r="F1803" i="5"/>
  <c r="E1803" i="5"/>
  <c r="I1802" i="5"/>
  <c r="H1802" i="5"/>
  <c r="G1802" i="5"/>
  <c r="F1802" i="5"/>
  <c r="E1802" i="5"/>
  <c r="I1801" i="5"/>
  <c r="H1801" i="5"/>
  <c r="G1801" i="5"/>
  <c r="F1801" i="5"/>
  <c r="E1801" i="5"/>
  <c r="I1800" i="5"/>
  <c r="H1800" i="5"/>
  <c r="G1800" i="5"/>
  <c r="F1800" i="5"/>
  <c r="E1800" i="5"/>
  <c r="I1799" i="5"/>
  <c r="H1799" i="5"/>
  <c r="G1799" i="5"/>
  <c r="F1799" i="5"/>
  <c r="E1799" i="5"/>
  <c r="I1798" i="5"/>
  <c r="H1798" i="5"/>
  <c r="G1798" i="5"/>
  <c r="F1798" i="5"/>
  <c r="E1798" i="5"/>
  <c r="I1797" i="5"/>
  <c r="H1797" i="5"/>
  <c r="G1797" i="5"/>
  <c r="F1797" i="5"/>
  <c r="E1797" i="5"/>
  <c r="I1796" i="5"/>
  <c r="H1796" i="5"/>
  <c r="G1796" i="5"/>
  <c r="F1796" i="5"/>
  <c r="E1796" i="5"/>
  <c r="I1795" i="5"/>
  <c r="H1795" i="5"/>
  <c r="G1795" i="5"/>
  <c r="F1795" i="5"/>
  <c r="E1795" i="5"/>
  <c r="I1794" i="5"/>
  <c r="H1794" i="5"/>
  <c r="G1794" i="5"/>
  <c r="F1794" i="5"/>
  <c r="E1794" i="5"/>
  <c r="I1793" i="5"/>
  <c r="H1793" i="5"/>
  <c r="G1793" i="5"/>
  <c r="F1793" i="5"/>
  <c r="E1793" i="5"/>
  <c r="I1792" i="5"/>
  <c r="H1792" i="5"/>
  <c r="G1792" i="5"/>
  <c r="F1792" i="5"/>
  <c r="E1792" i="5"/>
  <c r="I1791" i="5"/>
  <c r="H1791" i="5"/>
  <c r="G1791" i="5"/>
  <c r="F1791" i="5"/>
  <c r="E1791" i="5"/>
  <c r="I1790" i="5"/>
  <c r="H1790" i="5"/>
  <c r="G1790" i="5"/>
  <c r="F1790" i="5"/>
  <c r="E1790" i="5"/>
  <c r="I1789" i="5"/>
  <c r="H1789" i="5"/>
  <c r="G1789" i="5"/>
  <c r="F1789" i="5"/>
  <c r="E1789" i="5"/>
  <c r="I1788" i="5"/>
  <c r="H1788" i="5"/>
  <c r="G1788" i="5"/>
  <c r="F1788" i="5"/>
  <c r="E1788" i="5"/>
  <c r="I1787" i="5"/>
  <c r="H1787" i="5"/>
  <c r="G1787" i="5"/>
  <c r="F1787" i="5"/>
  <c r="E1787" i="5"/>
  <c r="I1786" i="5"/>
  <c r="H1786" i="5"/>
  <c r="G1786" i="5"/>
  <c r="F1786" i="5"/>
  <c r="E1786" i="5"/>
  <c r="I1785" i="5"/>
  <c r="H1785" i="5"/>
  <c r="G1785" i="5"/>
  <c r="F1785" i="5"/>
  <c r="E1785" i="5"/>
  <c r="I1784" i="5"/>
  <c r="H1784" i="5"/>
  <c r="G1784" i="5"/>
  <c r="F1784" i="5"/>
  <c r="E1784" i="5"/>
  <c r="I1783" i="5"/>
  <c r="H1783" i="5"/>
  <c r="G1783" i="5"/>
  <c r="F1783" i="5"/>
  <c r="E1783" i="5"/>
  <c r="I1782" i="5"/>
  <c r="H1782" i="5"/>
  <c r="G1782" i="5"/>
  <c r="F1782" i="5"/>
  <c r="E1782" i="5"/>
  <c r="I1781" i="5"/>
  <c r="H1781" i="5"/>
  <c r="G1781" i="5"/>
  <c r="F1781" i="5"/>
  <c r="E1781" i="5"/>
  <c r="I1780" i="5"/>
  <c r="H1780" i="5"/>
  <c r="G1780" i="5"/>
  <c r="F1780" i="5"/>
  <c r="E1780" i="5"/>
  <c r="I1779" i="5"/>
  <c r="H1779" i="5"/>
  <c r="G1779" i="5"/>
  <c r="F1779" i="5"/>
  <c r="E1779" i="5"/>
  <c r="I1778" i="5"/>
  <c r="H1778" i="5"/>
  <c r="G1778" i="5"/>
  <c r="F1778" i="5"/>
  <c r="E1778" i="5"/>
  <c r="I1777" i="5"/>
  <c r="H1777" i="5"/>
  <c r="G1777" i="5"/>
  <c r="F1777" i="5"/>
  <c r="E1777" i="5"/>
  <c r="I1776" i="5"/>
  <c r="H1776" i="5"/>
  <c r="G1776" i="5"/>
  <c r="F1776" i="5"/>
  <c r="E1776" i="5"/>
  <c r="I1775" i="5"/>
  <c r="H1775" i="5"/>
  <c r="G1775" i="5"/>
  <c r="F1775" i="5"/>
  <c r="E1775" i="5"/>
  <c r="I1774" i="5"/>
  <c r="H1774" i="5"/>
  <c r="G1774" i="5"/>
  <c r="F1774" i="5"/>
  <c r="E1774" i="5"/>
  <c r="I1773" i="5"/>
  <c r="H1773" i="5"/>
  <c r="G1773" i="5"/>
  <c r="F1773" i="5"/>
  <c r="E1773" i="5"/>
  <c r="I1772" i="5"/>
  <c r="H1772" i="5"/>
  <c r="G1772" i="5"/>
  <c r="F1772" i="5"/>
  <c r="E1772" i="5"/>
  <c r="I1771" i="5"/>
  <c r="H1771" i="5"/>
  <c r="G1771" i="5"/>
  <c r="F1771" i="5"/>
  <c r="E1771" i="5"/>
  <c r="I1770" i="5"/>
  <c r="H1770" i="5"/>
  <c r="G1770" i="5"/>
  <c r="F1770" i="5"/>
  <c r="E1770" i="5"/>
  <c r="I1769" i="5"/>
  <c r="H1769" i="5"/>
  <c r="G1769" i="5"/>
  <c r="F1769" i="5"/>
  <c r="E1769" i="5"/>
  <c r="I1768" i="5"/>
  <c r="H1768" i="5"/>
  <c r="G1768" i="5"/>
  <c r="F1768" i="5"/>
  <c r="E1768" i="5"/>
  <c r="I1767" i="5"/>
  <c r="H1767" i="5"/>
  <c r="G1767" i="5"/>
  <c r="F1767" i="5"/>
  <c r="E1767" i="5"/>
  <c r="I1766" i="5"/>
  <c r="H1766" i="5"/>
  <c r="G1766" i="5"/>
  <c r="F1766" i="5"/>
  <c r="E1766" i="5"/>
  <c r="I1765" i="5"/>
  <c r="H1765" i="5"/>
  <c r="G1765" i="5"/>
  <c r="F1765" i="5"/>
  <c r="E1765" i="5"/>
  <c r="I1764" i="5"/>
  <c r="H1764" i="5"/>
  <c r="G1764" i="5"/>
  <c r="F1764" i="5"/>
  <c r="E1764" i="5"/>
  <c r="I1763" i="5"/>
  <c r="H1763" i="5"/>
  <c r="G1763" i="5"/>
  <c r="F1763" i="5"/>
  <c r="E1763" i="5"/>
  <c r="I1762" i="5"/>
  <c r="H1762" i="5"/>
  <c r="G1762" i="5"/>
  <c r="F1762" i="5"/>
  <c r="E1762" i="5"/>
  <c r="I1761" i="5"/>
  <c r="H1761" i="5"/>
  <c r="G1761" i="5"/>
  <c r="F1761" i="5"/>
  <c r="E1761" i="5"/>
  <c r="I1760" i="5"/>
  <c r="H1760" i="5"/>
  <c r="G1760" i="5"/>
  <c r="F1760" i="5"/>
  <c r="E1760" i="5"/>
  <c r="I1759" i="5"/>
  <c r="H1759" i="5"/>
  <c r="G1759" i="5"/>
  <c r="F1759" i="5"/>
  <c r="E1759" i="5"/>
  <c r="I1758" i="5"/>
  <c r="H1758" i="5"/>
  <c r="G1758" i="5"/>
  <c r="F1758" i="5"/>
  <c r="E1758" i="5"/>
  <c r="I1757" i="5"/>
  <c r="H1757" i="5"/>
  <c r="G1757" i="5"/>
  <c r="F1757" i="5"/>
  <c r="E1757" i="5"/>
  <c r="I1756" i="5"/>
  <c r="H1756" i="5"/>
  <c r="G1756" i="5"/>
  <c r="F1756" i="5"/>
  <c r="E1756" i="5"/>
  <c r="I1755" i="5"/>
  <c r="H1755" i="5"/>
  <c r="G1755" i="5"/>
  <c r="F1755" i="5"/>
  <c r="E1755" i="5"/>
  <c r="I1754" i="5"/>
  <c r="H1754" i="5"/>
  <c r="G1754" i="5"/>
  <c r="F1754" i="5"/>
  <c r="E1754" i="5"/>
  <c r="I1753" i="5"/>
  <c r="H1753" i="5"/>
  <c r="G1753" i="5"/>
  <c r="F1753" i="5"/>
  <c r="E1753" i="5"/>
  <c r="I1752" i="5"/>
  <c r="H1752" i="5"/>
  <c r="G1752" i="5"/>
  <c r="F1752" i="5"/>
  <c r="E1752" i="5"/>
  <c r="I1751" i="5"/>
  <c r="H1751" i="5"/>
  <c r="G1751" i="5"/>
  <c r="F1751" i="5"/>
  <c r="E1751" i="5"/>
  <c r="I1750" i="5"/>
  <c r="H1750" i="5"/>
  <c r="G1750" i="5"/>
  <c r="F1750" i="5"/>
  <c r="E1750" i="5"/>
  <c r="I1749" i="5"/>
  <c r="H1749" i="5"/>
  <c r="G1749" i="5"/>
  <c r="F1749" i="5"/>
  <c r="E1749" i="5"/>
  <c r="I1748" i="5"/>
  <c r="H1748" i="5"/>
  <c r="G1748" i="5"/>
  <c r="F1748" i="5"/>
  <c r="E1748" i="5"/>
  <c r="I1747" i="5"/>
  <c r="H1747" i="5"/>
  <c r="G1747" i="5"/>
  <c r="F1747" i="5"/>
  <c r="E1747" i="5"/>
  <c r="I1746" i="5"/>
  <c r="H1746" i="5"/>
  <c r="G1746" i="5"/>
  <c r="F1746" i="5"/>
  <c r="E1746" i="5"/>
  <c r="I1745" i="5"/>
  <c r="H1745" i="5"/>
  <c r="G1745" i="5"/>
  <c r="F1745" i="5"/>
  <c r="E1745" i="5"/>
  <c r="I1744" i="5"/>
  <c r="H1744" i="5"/>
  <c r="G1744" i="5"/>
  <c r="F1744" i="5"/>
  <c r="E1744" i="5"/>
  <c r="I1743" i="5"/>
  <c r="H1743" i="5"/>
  <c r="G1743" i="5"/>
  <c r="F1743" i="5"/>
  <c r="E1743" i="5"/>
  <c r="I1742" i="5"/>
  <c r="H1742" i="5"/>
  <c r="G1742" i="5"/>
  <c r="F1742" i="5"/>
  <c r="E1742" i="5"/>
  <c r="I1741" i="5"/>
  <c r="H1741" i="5"/>
  <c r="G1741" i="5"/>
  <c r="F1741" i="5"/>
  <c r="E1741" i="5"/>
  <c r="I1740" i="5"/>
  <c r="H1740" i="5"/>
  <c r="G1740" i="5"/>
  <c r="F1740" i="5"/>
  <c r="E1740" i="5"/>
  <c r="I1739" i="5"/>
  <c r="H1739" i="5"/>
  <c r="G1739" i="5"/>
  <c r="F1739" i="5"/>
  <c r="E1739" i="5"/>
  <c r="I1738" i="5"/>
  <c r="H1738" i="5"/>
  <c r="G1738" i="5"/>
  <c r="F1738" i="5"/>
  <c r="E1738" i="5"/>
  <c r="I1737" i="5"/>
  <c r="H1737" i="5"/>
  <c r="G1737" i="5"/>
  <c r="F1737" i="5"/>
  <c r="E1737" i="5"/>
  <c r="I1736" i="5"/>
  <c r="H1736" i="5"/>
  <c r="G1736" i="5"/>
  <c r="F1736" i="5"/>
  <c r="E1736" i="5"/>
  <c r="I1735" i="5"/>
  <c r="H1735" i="5"/>
  <c r="G1735" i="5"/>
  <c r="F1735" i="5"/>
  <c r="E1735" i="5"/>
  <c r="I1734" i="5"/>
  <c r="H1734" i="5"/>
  <c r="G1734" i="5"/>
  <c r="F1734" i="5"/>
  <c r="E1734" i="5"/>
  <c r="I1733" i="5"/>
  <c r="H1733" i="5"/>
  <c r="G1733" i="5"/>
  <c r="F1733" i="5"/>
  <c r="E1733" i="5"/>
  <c r="I1732" i="5"/>
  <c r="H1732" i="5"/>
  <c r="G1732" i="5"/>
  <c r="F1732" i="5"/>
  <c r="E1732" i="5"/>
  <c r="I1731" i="5"/>
  <c r="H1731" i="5"/>
  <c r="G1731" i="5"/>
  <c r="F1731" i="5"/>
  <c r="E1731" i="5"/>
  <c r="I1730" i="5"/>
  <c r="H1730" i="5"/>
  <c r="G1730" i="5"/>
  <c r="F1730" i="5"/>
  <c r="E1730" i="5"/>
  <c r="I1729" i="5"/>
  <c r="H1729" i="5"/>
  <c r="G1729" i="5"/>
  <c r="F1729" i="5"/>
  <c r="E1729" i="5"/>
  <c r="I1728" i="5"/>
  <c r="H1728" i="5"/>
  <c r="G1728" i="5"/>
  <c r="F1728" i="5"/>
  <c r="E1728" i="5"/>
  <c r="I1727" i="5"/>
  <c r="H1727" i="5"/>
  <c r="G1727" i="5"/>
  <c r="F1727" i="5"/>
  <c r="E1727" i="5"/>
  <c r="I1726" i="5"/>
  <c r="H1726" i="5"/>
  <c r="G1726" i="5"/>
  <c r="F1726" i="5"/>
  <c r="E1726" i="5"/>
  <c r="I1725" i="5"/>
  <c r="H1725" i="5"/>
  <c r="G1725" i="5"/>
  <c r="F1725" i="5"/>
  <c r="E1725" i="5"/>
  <c r="I1724" i="5"/>
  <c r="H1724" i="5"/>
  <c r="G1724" i="5"/>
  <c r="F1724" i="5"/>
  <c r="E1724" i="5"/>
  <c r="I1723" i="5"/>
  <c r="H1723" i="5"/>
  <c r="G1723" i="5"/>
  <c r="F1723" i="5"/>
  <c r="E1723" i="5"/>
  <c r="I1722" i="5"/>
  <c r="H1722" i="5"/>
  <c r="G1722" i="5"/>
  <c r="F1722" i="5"/>
  <c r="E1722" i="5"/>
  <c r="I1721" i="5"/>
  <c r="H1721" i="5"/>
  <c r="G1721" i="5"/>
  <c r="F1721" i="5"/>
  <c r="E1721" i="5"/>
  <c r="I1720" i="5"/>
  <c r="H1720" i="5"/>
  <c r="G1720" i="5"/>
  <c r="F1720" i="5"/>
  <c r="E1720" i="5"/>
  <c r="I1719" i="5"/>
  <c r="H1719" i="5"/>
  <c r="G1719" i="5"/>
  <c r="F1719" i="5"/>
  <c r="E1719" i="5"/>
  <c r="I1718" i="5"/>
  <c r="H1718" i="5"/>
  <c r="G1718" i="5"/>
  <c r="F1718" i="5"/>
  <c r="E1718" i="5"/>
  <c r="I1717" i="5"/>
  <c r="H1717" i="5"/>
  <c r="G1717" i="5"/>
  <c r="F1717" i="5"/>
  <c r="E1717" i="5"/>
  <c r="I1716" i="5"/>
  <c r="H1716" i="5"/>
  <c r="G1716" i="5"/>
  <c r="F1716" i="5"/>
  <c r="E1716" i="5"/>
  <c r="I1715" i="5"/>
  <c r="H1715" i="5"/>
  <c r="G1715" i="5"/>
  <c r="F1715" i="5"/>
  <c r="E1715" i="5"/>
  <c r="I1714" i="5"/>
  <c r="H1714" i="5"/>
  <c r="G1714" i="5"/>
  <c r="F1714" i="5"/>
  <c r="E1714" i="5"/>
  <c r="I1713" i="5"/>
  <c r="H1713" i="5"/>
  <c r="G1713" i="5"/>
  <c r="F1713" i="5"/>
  <c r="E1713" i="5"/>
  <c r="I1712" i="5"/>
  <c r="H1712" i="5"/>
  <c r="G1712" i="5"/>
  <c r="F1712" i="5"/>
  <c r="E1712" i="5"/>
  <c r="I1711" i="5"/>
  <c r="H1711" i="5"/>
  <c r="G1711" i="5"/>
  <c r="F1711" i="5"/>
  <c r="E1711" i="5"/>
  <c r="I1710" i="5"/>
  <c r="H1710" i="5"/>
  <c r="G1710" i="5"/>
  <c r="F1710" i="5"/>
  <c r="E1710" i="5"/>
  <c r="I1709" i="5"/>
  <c r="H1709" i="5"/>
  <c r="G1709" i="5"/>
  <c r="F1709" i="5"/>
  <c r="E1709" i="5"/>
  <c r="I1708" i="5"/>
  <c r="H1708" i="5"/>
  <c r="G1708" i="5"/>
  <c r="F1708" i="5"/>
  <c r="E1708" i="5"/>
  <c r="I1707" i="5"/>
  <c r="H1707" i="5"/>
  <c r="G1707" i="5"/>
  <c r="F1707" i="5"/>
  <c r="E1707" i="5"/>
  <c r="I1706" i="5"/>
  <c r="H1706" i="5"/>
  <c r="G1706" i="5"/>
  <c r="F1706" i="5"/>
  <c r="E1706" i="5"/>
  <c r="I1705" i="5"/>
  <c r="H1705" i="5"/>
  <c r="G1705" i="5"/>
  <c r="F1705" i="5"/>
  <c r="E1705" i="5"/>
  <c r="I1704" i="5"/>
  <c r="H1704" i="5"/>
  <c r="G1704" i="5"/>
  <c r="F1704" i="5"/>
  <c r="E1704" i="5"/>
  <c r="I1703" i="5"/>
  <c r="H1703" i="5"/>
  <c r="G1703" i="5"/>
  <c r="F1703" i="5"/>
  <c r="E1703" i="5"/>
  <c r="I1702" i="5"/>
  <c r="H1702" i="5"/>
  <c r="G1702" i="5"/>
  <c r="F1702" i="5"/>
  <c r="E1702" i="5"/>
  <c r="I1701" i="5"/>
  <c r="H1701" i="5"/>
  <c r="G1701" i="5"/>
  <c r="F1701" i="5"/>
  <c r="E1701" i="5"/>
  <c r="I1700" i="5"/>
  <c r="H1700" i="5"/>
  <c r="G1700" i="5"/>
  <c r="F1700" i="5"/>
  <c r="E1700" i="5"/>
  <c r="I1699" i="5"/>
  <c r="H1699" i="5"/>
  <c r="G1699" i="5"/>
  <c r="F1699" i="5"/>
  <c r="E1699" i="5"/>
  <c r="I1698" i="5"/>
  <c r="H1698" i="5"/>
  <c r="G1698" i="5"/>
  <c r="F1698" i="5"/>
  <c r="E1698" i="5"/>
  <c r="I1697" i="5"/>
  <c r="H1697" i="5"/>
  <c r="G1697" i="5"/>
  <c r="F1697" i="5"/>
  <c r="E1697" i="5"/>
  <c r="I1696" i="5"/>
  <c r="H1696" i="5"/>
  <c r="G1696" i="5"/>
  <c r="F1696" i="5"/>
  <c r="E1696" i="5"/>
  <c r="I1695" i="5"/>
  <c r="H1695" i="5"/>
  <c r="G1695" i="5"/>
  <c r="F1695" i="5"/>
  <c r="E1695" i="5"/>
  <c r="I1694" i="5"/>
  <c r="H1694" i="5"/>
  <c r="G1694" i="5"/>
  <c r="F1694" i="5"/>
  <c r="E1694" i="5"/>
  <c r="I1693" i="5"/>
  <c r="H1693" i="5"/>
  <c r="G1693" i="5"/>
  <c r="F1693" i="5"/>
  <c r="E1693" i="5"/>
  <c r="I1692" i="5"/>
  <c r="H1692" i="5"/>
  <c r="G1692" i="5"/>
  <c r="F1692" i="5"/>
  <c r="E1692" i="5"/>
  <c r="I1691" i="5"/>
  <c r="H1691" i="5"/>
  <c r="G1691" i="5"/>
  <c r="F1691" i="5"/>
  <c r="E1691" i="5"/>
  <c r="I1690" i="5"/>
  <c r="H1690" i="5"/>
  <c r="G1690" i="5"/>
  <c r="F1690" i="5"/>
  <c r="E1690" i="5"/>
  <c r="I1689" i="5"/>
  <c r="H1689" i="5"/>
  <c r="G1689" i="5"/>
  <c r="F1689" i="5"/>
  <c r="E1689" i="5"/>
  <c r="I1688" i="5"/>
  <c r="H1688" i="5"/>
  <c r="G1688" i="5"/>
  <c r="F1688" i="5"/>
  <c r="E1688" i="5"/>
  <c r="I1687" i="5"/>
  <c r="H1687" i="5"/>
  <c r="G1687" i="5"/>
  <c r="F1687" i="5"/>
  <c r="E1687" i="5"/>
  <c r="I1686" i="5"/>
  <c r="H1686" i="5"/>
  <c r="G1686" i="5"/>
  <c r="F1686" i="5"/>
  <c r="E1686" i="5"/>
  <c r="I1685" i="5"/>
  <c r="H1685" i="5"/>
  <c r="G1685" i="5"/>
  <c r="F1685" i="5"/>
  <c r="E1685" i="5"/>
  <c r="I1684" i="5"/>
  <c r="H1684" i="5"/>
  <c r="G1684" i="5"/>
  <c r="F1684" i="5"/>
  <c r="E1684" i="5"/>
  <c r="I1683" i="5"/>
  <c r="H1683" i="5"/>
  <c r="G1683" i="5"/>
  <c r="F1683" i="5"/>
  <c r="E1683" i="5"/>
  <c r="I1682" i="5"/>
  <c r="H1682" i="5"/>
  <c r="G1682" i="5"/>
  <c r="F1682" i="5"/>
  <c r="E1682" i="5"/>
  <c r="I1681" i="5"/>
  <c r="H1681" i="5"/>
  <c r="G1681" i="5"/>
  <c r="F1681" i="5"/>
  <c r="E1681" i="5"/>
  <c r="I1680" i="5"/>
  <c r="H1680" i="5"/>
  <c r="G1680" i="5"/>
  <c r="F1680" i="5"/>
  <c r="E1680" i="5"/>
  <c r="I1679" i="5"/>
  <c r="H1679" i="5"/>
  <c r="G1679" i="5"/>
  <c r="F1679" i="5"/>
  <c r="E1679" i="5"/>
  <c r="I1678" i="5"/>
  <c r="H1678" i="5"/>
  <c r="G1678" i="5"/>
  <c r="F1678" i="5"/>
  <c r="E1678" i="5"/>
  <c r="I1677" i="5"/>
  <c r="H1677" i="5"/>
  <c r="G1677" i="5"/>
  <c r="F1677" i="5"/>
  <c r="E1677" i="5"/>
  <c r="I1676" i="5"/>
  <c r="H1676" i="5"/>
  <c r="G1676" i="5"/>
  <c r="F1676" i="5"/>
  <c r="E1676" i="5"/>
  <c r="I1675" i="5"/>
  <c r="H1675" i="5"/>
  <c r="G1675" i="5"/>
  <c r="F1675" i="5"/>
  <c r="E1675" i="5"/>
  <c r="I1674" i="5"/>
  <c r="H1674" i="5"/>
  <c r="G1674" i="5"/>
  <c r="F1674" i="5"/>
  <c r="E1674" i="5"/>
  <c r="I1673" i="5"/>
  <c r="H1673" i="5"/>
  <c r="G1673" i="5"/>
  <c r="F1673" i="5"/>
  <c r="E1673" i="5"/>
  <c r="I1672" i="5"/>
  <c r="H1672" i="5"/>
  <c r="G1672" i="5"/>
  <c r="F1672" i="5"/>
  <c r="E1672" i="5"/>
  <c r="I1671" i="5"/>
  <c r="H1671" i="5"/>
  <c r="G1671" i="5"/>
  <c r="F1671" i="5"/>
  <c r="E1671" i="5"/>
  <c r="I1670" i="5"/>
  <c r="H1670" i="5"/>
  <c r="G1670" i="5"/>
  <c r="F1670" i="5"/>
  <c r="E1670" i="5"/>
  <c r="I1669" i="5"/>
  <c r="H1669" i="5"/>
  <c r="G1669" i="5"/>
  <c r="F1669" i="5"/>
  <c r="E1669" i="5"/>
  <c r="I1668" i="5"/>
  <c r="H1668" i="5"/>
  <c r="G1668" i="5"/>
  <c r="F1668" i="5"/>
  <c r="E1668" i="5"/>
  <c r="I1667" i="5"/>
  <c r="H1667" i="5"/>
  <c r="G1667" i="5"/>
  <c r="F1667" i="5"/>
  <c r="E1667" i="5"/>
  <c r="I1666" i="5"/>
  <c r="H1666" i="5"/>
  <c r="G1666" i="5"/>
  <c r="F1666" i="5"/>
  <c r="E1666" i="5"/>
  <c r="I1665" i="5"/>
  <c r="H1665" i="5"/>
  <c r="G1665" i="5"/>
  <c r="F1665" i="5"/>
  <c r="E1665" i="5"/>
  <c r="I1664" i="5"/>
  <c r="H1664" i="5"/>
  <c r="G1664" i="5"/>
  <c r="F1664" i="5"/>
  <c r="E1664" i="5"/>
  <c r="I1663" i="5"/>
  <c r="H1663" i="5"/>
  <c r="G1663" i="5"/>
  <c r="F1663" i="5"/>
  <c r="E1663" i="5"/>
  <c r="I1662" i="5"/>
  <c r="H1662" i="5"/>
  <c r="G1662" i="5"/>
  <c r="F1662" i="5"/>
  <c r="E1662" i="5"/>
  <c r="I1661" i="5"/>
  <c r="H1661" i="5"/>
  <c r="G1661" i="5"/>
  <c r="F1661" i="5"/>
  <c r="E1661" i="5"/>
  <c r="I1660" i="5"/>
  <c r="H1660" i="5"/>
  <c r="G1660" i="5"/>
  <c r="F1660" i="5"/>
  <c r="E1660" i="5"/>
  <c r="I1659" i="5"/>
  <c r="H1659" i="5"/>
  <c r="G1659" i="5"/>
  <c r="F1659" i="5"/>
  <c r="E1659" i="5"/>
  <c r="I1658" i="5"/>
  <c r="H1658" i="5"/>
  <c r="G1658" i="5"/>
  <c r="F1658" i="5"/>
  <c r="E1658" i="5"/>
  <c r="I1657" i="5"/>
  <c r="H1657" i="5"/>
  <c r="G1657" i="5"/>
  <c r="F1657" i="5"/>
  <c r="E1657" i="5"/>
  <c r="I1656" i="5"/>
  <c r="H1656" i="5"/>
  <c r="G1656" i="5"/>
  <c r="F1656" i="5"/>
  <c r="E1656" i="5"/>
  <c r="I1655" i="5"/>
  <c r="H1655" i="5"/>
  <c r="G1655" i="5"/>
  <c r="F1655" i="5"/>
  <c r="E1655" i="5"/>
  <c r="I1654" i="5"/>
  <c r="H1654" i="5"/>
  <c r="G1654" i="5"/>
  <c r="F1654" i="5"/>
  <c r="E1654" i="5"/>
  <c r="I1653" i="5"/>
  <c r="H1653" i="5"/>
  <c r="G1653" i="5"/>
  <c r="F1653" i="5"/>
  <c r="E1653" i="5"/>
  <c r="I1652" i="5"/>
  <c r="H1652" i="5"/>
  <c r="G1652" i="5"/>
  <c r="F1652" i="5"/>
  <c r="E1652" i="5"/>
  <c r="I1651" i="5"/>
  <c r="H1651" i="5"/>
  <c r="G1651" i="5"/>
  <c r="F1651" i="5"/>
  <c r="E1651" i="5"/>
  <c r="I1650" i="5"/>
  <c r="H1650" i="5"/>
  <c r="G1650" i="5"/>
  <c r="F1650" i="5"/>
  <c r="E1650" i="5"/>
  <c r="I1649" i="5"/>
  <c r="H1649" i="5"/>
  <c r="G1649" i="5"/>
  <c r="F1649" i="5"/>
  <c r="E1649" i="5"/>
  <c r="I1648" i="5"/>
  <c r="H1648" i="5"/>
  <c r="G1648" i="5"/>
  <c r="F1648" i="5"/>
  <c r="E1648" i="5"/>
  <c r="I1647" i="5"/>
  <c r="H1647" i="5"/>
  <c r="G1647" i="5"/>
  <c r="F1647" i="5"/>
  <c r="E1647" i="5"/>
  <c r="I1646" i="5"/>
  <c r="H1646" i="5"/>
  <c r="G1646" i="5"/>
  <c r="F1646" i="5"/>
  <c r="E1646" i="5"/>
  <c r="I1645" i="5"/>
  <c r="H1645" i="5"/>
  <c r="G1645" i="5"/>
  <c r="F1645" i="5"/>
  <c r="E1645" i="5"/>
  <c r="I1644" i="5"/>
  <c r="H1644" i="5"/>
  <c r="G1644" i="5"/>
  <c r="F1644" i="5"/>
  <c r="E1644" i="5"/>
  <c r="I1643" i="5"/>
  <c r="H1643" i="5"/>
  <c r="G1643" i="5"/>
  <c r="F1643" i="5"/>
  <c r="E1643" i="5"/>
  <c r="I1642" i="5"/>
  <c r="H1642" i="5"/>
  <c r="G1642" i="5"/>
  <c r="F1642" i="5"/>
  <c r="E1642" i="5"/>
  <c r="I1641" i="5"/>
  <c r="H1641" i="5"/>
  <c r="G1641" i="5"/>
  <c r="F1641" i="5"/>
  <c r="E1641" i="5"/>
  <c r="I1640" i="5"/>
  <c r="H1640" i="5"/>
  <c r="G1640" i="5"/>
  <c r="F1640" i="5"/>
  <c r="E1640" i="5"/>
  <c r="I1639" i="5"/>
  <c r="H1639" i="5"/>
  <c r="G1639" i="5"/>
  <c r="F1639" i="5"/>
  <c r="E1639" i="5"/>
  <c r="I1638" i="5"/>
  <c r="H1638" i="5"/>
  <c r="G1638" i="5"/>
  <c r="F1638" i="5"/>
  <c r="E1638" i="5"/>
  <c r="I1637" i="5"/>
  <c r="H1637" i="5"/>
  <c r="G1637" i="5"/>
  <c r="F1637" i="5"/>
  <c r="E1637" i="5"/>
  <c r="I1636" i="5"/>
  <c r="H1636" i="5"/>
  <c r="G1636" i="5"/>
  <c r="F1636" i="5"/>
  <c r="E1636" i="5"/>
  <c r="I1635" i="5"/>
  <c r="H1635" i="5"/>
  <c r="G1635" i="5"/>
  <c r="F1635" i="5"/>
  <c r="E1635" i="5"/>
  <c r="I1634" i="5"/>
  <c r="H1634" i="5"/>
  <c r="G1634" i="5"/>
  <c r="F1634" i="5"/>
  <c r="E1634" i="5"/>
  <c r="I1633" i="5"/>
  <c r="H1633" i="5"/>
  <c r="G1633" i="5"/>
  <c r="F1633" i="5"/>
  <c r="E1633" i="5"/>
  <c r="I1632" i="5"/>
  <c r="H1632" i="5"/>
  <c r="G1632" i="5"/>
  <c r="F1632" i="5"/>
  <c r="E1632" i="5"/>
  <c r="I1631" i="5"/>
  <c r="H1631" i="5"/>
  <c r="G1631" i="5"/>
  <c r="F1631" i="5"/>
  <c r="E1631" i="5"/>
  <c r="I1630" i="5"/>
  <c r="H1630" i="5"/>
  <c r="G1630" i="5"/>
  <c r="F1630" i="5"/>
  <c r="E1630" i="5"/>
  <c r="I1629" i="5"/>
  <c r="H1629" i="5"/>
  <c r="G1629" i="5"/>
  <c r="F1629" i="5"/>
  <c r="E1629" i="5"/>
  <c r="I1628" i="5"/>
  <c r="H1628" i="5"/>
  <c r="G1628" i="5"/>
  <c r="F1628" i="5"/>
  <c r="E1628" i="5"/>
  <c r="I1627" i="5"/>
  <c r="H1627" i="5"/>
  <c r="G1627" i="5"/>
  <c r="F1627" i="5"/>
  <c r="E1627" i="5"/>
  <c r="I1626" i="5"/>
  <c r="H1626" i="5"/>
  <c r="G1626" i="5"/>
  <c r="F1626" i="5"/>
  <c r="E1626" i="5"/>
  <c r="I1625" i="5"/>
  <c r="H1625" i="5"/>
  <c r="G1625" i="5"/>
  <c r="F1625" i="5"/>
  <c r="E1625" i="5"/>
  <c r="I1624" i="5"/>
  <c r="H1624" i="5"/>
  <c r="G1624" i="5"/>
  <c r="F1624" i="5"/>
  <c r="E1624" i="5"/>
  <c r="I1623" i="5"/>
  <c r="H1623" i="5"/>
  <c r="G1623" i="5"/>
  <c r="F1623" i="5"/>
  <c r="E1623" i="5"/>
  <c r="I1622" i="5"/>
  <c r="H1622" i="5"/>
  <c r="G1622" i="5"/>
  <c r="F1622" i="5"/>
  <c r="E1622" i="5"/>
  <c r="I1621" i="5"/>
  <c r="H1621" i="5"/>
  <c r="G1621" i="5"/>
  <c r="F1621" i="5"/>
  <c r="E1621" i="5"/>
  <c r="I1620" i="5"/>
  <c r="H1620" i="5"/>
  <c r="G1620" i="5"/>
  <c r="F1620" i="5"/>
  <c r="E1620" i="5"/>
  <c r="I1619" i="5"/>
  <c r="H1619" i="5"/>
  <c r="G1619" i="5"/>
  <c r="F1619" i="5"/>
  <c r="E1619" i="5"/>
  <c r="I1618" i="5"/>
  <c r="H1618" i="5"/>
  <c r="G1618" i="5"/>
  <c r="F1618" i="5"/>
  <c r="E1618" i="5"/>
  <c r="I1617" i="5"/>
  <c r="H1617" i="5"/>
  <c r="G1617" i="5"/>
  <c r="F1617" i="5"/>
  <c r="E1617" i="5"/>
  <c r="I1616" i="5"/>
  <c r="H1616" i="5"/>
  <c r="G1616" i="5"/>
  <c r="F1616" i="5"/>
  <c r="E1616" i="5"/>
  <c r="I1615" i="5"/>
  <c r="H1615" i="5"/>
  <c r="G1615" i="5"/>
  <c r="F1615" i="5"/>
  <c r="E1615" i="5"/>
  <c r="I1614" i="5"/>
  <c r="H1614" i="5"/>
  <c r="G1614" i="5"/>
  <c r="F1614" i="5"/>
  <c r="E1614" i="5"/>
  <c r="I1613" i="5"/>
  <c r="H1613" i="5"/>
  <c r="G1613" i="5"/>
  <c r="F1613" i="5"/>
  <c r="E1613" i="5"/>
  <c r="I1612" i="5"/>
  <c r="H1612" i="5"/>
  <c r="G1612" i="5"/>
  <c r="F1612" i="5"/>
  <c r="E1612" i="5"/>
  <c r="I1611" i="5"/>
  <c r="H1611" i="5"/>
  <c r="G1611" i="5"/>
  <c r="F1611" i="5"/>
  <c r="E1611" i="5"/>
  <c r="I1610" i="5"/>
  <c r="H1610" i="5"/>
  <c r="G1610" i="5"/>
  <c r="F1610" i="5"/>
  <c r="E1610" i="5"/>
  <c r="I1609" i="5"/>
  <c r="H1609" i="5"/>
  <c r="G1609" i="5"/>
  <c r="F1609" i="5"/>
  <c r="E1609" i="5"/>
  <c r="I1608" i="5"/>
  <c r="H1608" i="5"/>
  <c r="G1608" i="5"/>
  <c r="F1608" i="5"/>
  <c r="E1608" i="5"/>
  <c r="I1607" i="5"/>
  <c r="H1607" i="5"/>
  <c r="G1607" i="5"/>
  <c r="F1607" i="5"/>
  <c r="E1607" i="5"/>
  <c r="I1606" i="5"/>
  <c r="H1606" i="5"/>
  <c r="G1606" i="5"/>
  <c r="F1606" i="5"/>
  <c r="E1606" i="5"/>
  <c r="I1605" i="5"/>
  <c r="H1605" i="5"/>
  <c r="G1605" i="5"/>
  <c r="F1605" i="5"/>
  <c r="E1605" i="5"/>
  <c r="I1604" i="5"/>
  <c r="H1604" i="5"/>
  <c r="G1604" i="5"/>
  <c r="F1604" i="5"/>
  <c r="E1604" i="5"/>
  <c r="I1603" i="5"/>
  <c r="H1603" i="5"/>
  <c r="G1603" i="5"/>
  <c r="F1603" i="5"/>
  <c r="E1603" i="5"/>
  <c r="I1602" i="5"/>
  <c r="H1602" i="5"/>
  <c r="G1602" i="5"/>
  <c r="F1602" i="5"/>
  <c r="E1602" i="5"/>
  <c r="I1601" i="5"/>
  <c r="H1601" i="5"/>
  <c r="G1601" i="5"/>
  <c r="F1601" i="5"/>
  <c r="E1601" i="5"/>
  <c r="I1600" i="5"/>
  <c r="H1600" i="5"/>
  <c r="G1600" i="5"/>
  <c r="F1600" i="5"/>
  <c r="E1600" i="5"/>
  <c r="I1599" i="5"/>
  <c r="H1599" i="5"/>
  <c r="G1599" i="5"/>
  <c r="F1599" i="5"/>
  <c r="E1599" i="5"/>
  <c r="I1598" i="5"/>
  <c r="H1598" i="5"/>
  <c r="G1598" i="5"/>
  <c r="F1598" i="5"/>
  <c r="E1598" i="5"/>
  <c r="I1597" i="5"/>
  <c r="H1597" i="5"/>
  <c r="G1597" i="5"/>
  <c r="F1597" i="5"/>
  <c r="E1597" i="5"/>
  <c r="I1596" i="5"/>
  <c r="H1596" i="5"/>
  <c r="G1596" i="5"/>
  <c r="F1596" i="5"/>
  <c r="E1596" i="5"/>
  <c r="I1595" i="5"/>
  <c r="H1595" i="5"/>
  <c r="G1595" i="5"/>
  <c r="F1595" i="5"/>
  <c r="E1595" i="5"/>
  <c r="I1594" i="5"/>
  <c r="H1594" i="5"/>
  <c r="G1594" i="5"/>
  <c r="F1594" i="5"/>
  <c r="E1594" i="5"/>
  <c r="I1593" i="5"/>
  <c r="H1593" i="5"/>
  <c r="G1593" i="5"/>
  <c r="F1593" i="5"/>
  <c r="E1593" i="5"/>
  <c r="I1592" i="5"/>
  <c r="H1592" i="5"/>
  <c r="G1592" i="5"/>
  <c r="F1592" i="5"/>
  <c r="E1592" i="5"/>
  <c r="I1591" i="5"/>
  <c r="H1591" i="5"/>
  <c r="G1591" i="5"/>
  <c r="F1591" i="5"/>
  <c r="E1591" i="5"/>
  <c r="I1590" i="5"/>
  <c r="H1590" i="5"/>
  <c r="G1590" i="5"/>
  <c r="F1590" i="5"/>
  <c r="E1590" i="5"/>
  <c r="I1589" i="5"/>
  <c r="H1589" i="5"/>
  <c r="G1589" i="5"/>
  <c r="F1589" i="5"/>
  <c r="E1589" i="5"/>
  <c r="I1588" i="5"/>
  <c r="H1588" i="5"/>
  <c r="G1588" i="5"/>
  <c r="F1588" i="5"/>
  <c r="E1588" i="5"/>
  <c r="I1587" i="5"/>
  <c r="H1587" i="5"/>
  <c r="G1587" i="5"/>
  <c r="F1587" i="5"/>
  <c r="E1587" i="5"/>
  <c r="I1586" i="5"/>
  <c r="H1586" i="5"/>
  <c r="G1586" i="5"/>
  <c r="F1586" i="5"/>
  <c r="E1586" i="5"/>
  <c r="I1585" i="5"/>
  <c r="H1585" i="5"/>
  <c r="G1585" i="5"/>
  <c r="F1585" i="5"/>
  <c r="E1585" i="5"/>
  <c r="I1584" i="5"/>
  <c r="H1584" i="5"/>
  <c r="G1584" i="5"/>
  <c r="F1584" i="5"/>
  <c r="E1584" i="5"/>
  <c r="I1583" i="5"/>
  <c r="H1583" i="5"/>
  <c r="G1583" i="5"/>
  <c r="F1583" i="5"/>
  <c r="E1583" i="5"/>
  <c r="I1582" i="5"/>
  <c r="H1582" i="5"/>
  <c r="G1582" i="5"/>
  <c r="F1582" i="5"/>
  <c r="E1582" i="5"/>
  <c r="I1581" i="5"/>
  <c r="H1581" i="5"/>
  <c r="G1581" i="5"/>
  <c r="F1581" i="5"/>
  <c r="E1581" i="5"/>
  <c r="I1580" i="5"/>
  <c r="H1580" i="5"/>
  <c r="G1580" i="5"/>
  <c r="F1580" i="5"/>
  <c r="E1580" i="5"/>
  <c r="I1579" i="5"/>
  <c r="H1579" i="5"/>
  <c r="G1579" i="5"/>
  <c r="F1579" i="5"/>
  <c r="E1579" i="5"/>
  <c r="I1578" i="5"/>
  <c r="H1578" i="5"/>
  <c r="G1578" i="5"/>
  <c r="F1578" i="5"/>
  <c r="E1578" i="5"/>
  <c r="I1577" i="5"/>
  <c r="H1577" i="5"/>
  <c r="G1577" i="5"/>
  <c r="F1577" i="5"/>
  <c r="E1577" i="5"/>
  <c r="I1576" i="5"/>
  <c r="H1576" i="5"/>
  <c r="G1576" i="5"/>
  <c r="F1576" i="5"/>
  <c r="E1576" i="5"/>
  <c r="I1575" i="5"/>
  <c r="H1575" i="5"/>
  <c r="G1575" i="5"/>
  <c r="F1575" i="5"/>
  <c r="E1575" i="5"/>
  <c r="I1574" i="5"/>
  <c r="H1574" i="5"/>
  <c r="G1574" i="5"/>
  <c r="F1574" i="5"/>
  <c r="E1574" i="5"/>
  <c r="I1573" i="5"/>
  <c r="H1573" i="5"/>
  <c r="G1573" i="5"/>
  <c r="F1573" i="5"/>
  <c r="E1573" i="5"/>
  <c r="I1572" i="5"/>
  <c r="H1572" i="5"/>
  <c r="G1572" i="5"/>
  <c r="F1572" i="5"/>
  <c r="E1572" i="5"/>
  <c r="I1571" i="5"/>
  <c r="H1571" i="5"/>
  <c r="G1571" i="5"/>
  <c r="F1571" i="5"/>
  <c r="E1571" i="5"/>
  <c r="I1570" i="5"/>
  <c r="H1570" i="5"/>
  <c r="G1570" i="5"/>
  <c r="F1570" i="5"/>
  <c r="E1570" i="5"/>
  <c r="I1569" i="5"/>
  <c r="H1569" i="5"/>
  <c r="G1569" i="5"/>
  <c r="F1569" i="5"/>
  <c r="E1569" i="5"/>
  <c r="I1568" i="5"/>
  <c r="H1568" i="5"/>
  <c r="G1568" i="5"/>
  <c r="F1568" i="5"/>
  <c r="E1568" i="5"/>
  <c r="I1567" i="5"/>
  <c r="H1567" i="5"/>
  <c r="G1567" i="5"/>
  <c r="F1567" i="5"/>
  <c r="E1567" i="5"/>
  <c r="I1566" i="5"/>
  <c r="H1566" i="5"/>
  <c r="G1566" i="5"/>
  <c r="F1566" i="5"/>
  <c r="E1566" i="5"/>
  <c r="I1565" i="5"/>
  <c r="H1565" i="5"/>
  <c r="G1565" i="5"/>
  <c r="F1565" i="5"/>
  <c r="E1565" i="5"/>
  <c r="I1564" i="5"/>
  <c r="H1564" i="5"/>
  <c r="G1564" i="5"/>
  <c r="F1564" i="5"/>
  <c r="E1564" i="5"/>
  <c r="I1563" i="5"/>
  <c r="H1563" i="5"/>
  <c r="G1563" i="5"/>
  <c r="F1563" i="5"/>
  <c r="E1563" i="5"/>
  <c r="I1562" i="5"/>
  <c r="H1562" i="5"/>
  <c r="G1562" i="5"/>
  <c r="F1562" i="5"/>
  <c r="E1562" i="5"/>
  <c r="I1561" i="5"/>
  <c r="H1561" i="5"/>
  <c r="G1561" i="5"/>
  <c r="F1561" i="5"/>
  <c r="E1561" i="5"/>
  <c r="I1560" i="5"/>
  <c r="H1560" i="5"/>
  <c r="G1560" i="5"/>
  <c r="F1560" i="5"/>
  <c r="E1560" i="5"/>
  <c r="I1559" i="5"/>
  <c r="H1559" i="5"/>
  <c r="G1559" i="5"/>
  <c r="F1559" i="5"/>
  <c r="E1559" i="5"/>
  <c r="I1558" i="5"/>
  <c r="H1558" i="5"/>
  <c r="G1558" i="5"/>
  <c r="F1558" i="5"/>
  <c r="E1558" i="5"/>
  <c r="I1557" i="5"/>
  <c r="H1557" i="5"/>
  <c r="G1557" i="5"/>
  <c r="F1557" i="5"/>
  <c r="E1557" i="5"/>
  <c r="I1556" i="5"/>
  <c r="H1556" i="5"/>
  <c r="G1556" i="5"/>
  <c r="F1556" i="5"/>
  <c r="E1556" i="5"/>
  <c r="I1555" i="5"/>
  <c r="H1555" i="5"/>
  <c r="G1555" i="5"/>
  <c r="F1555" i="5"/>
  <c r="E1555" i="5"/>
  <c r="I1554" i="5"/>
  <c r="H1554" i="5"/>
  <c r="G1554" i="5"/>
  <c r="F1554" i="5"/>
  <c r="E1554" i="5"/>
  <c r="I1553" i="5"/>
  <c r="H1553" i="5"/>
  <c r="G1553" i="5"/>
  <c r="F1553" i="5"/>
  <c r="E1553" i="5"/>
  <c r="I1552" i="5"/>
  <c r="H1552" i="5"/>
  <c r="G1552" i="5"/>
  <c r="F1552" i="5"/>
  <c r="E1552" i="5"/>
  <c r="I1551" i="5"/>
  <c r="H1551" i="5"/>
  <c r="G1551" i="5"/>
  <c r="F1551" i="5"/>
  <c r="E1551" i="5"/>
  <c r="I1550" i="5"/>
  <c r="H1550" i="5"/>
  <c r="G1550" i="5"/>
  <c r="F1550" i="5"/>
  <c r="E1550" i="5"/>
  <c r="I1549" i="5"/>
  <c r="H1549" i="5"/>
  <c r="G1549" i="5"/>
  <c r="F1549" i="5"/>
  <c r="E1549" i="5"/>
  <c r="I1548" i="5"/>
  <c r="H1548" i="5"/>
  <c r="G1548" i="5"/>
  <c r="F1548" i="5"/>
  <c r="E1548" i="5"/>
  <c r="I1547" i="5"/>
  <c r="H1547" i="5"/>
  <c r="G1547" i="5"/>
  <c r="F1547" i="5"/>
  <c r="E1547" i="5"/>
  <c r="I1546" i="5"/>
  <c r="H1546" i="5"/>
  <c r="G1546" i="5"/>
  <c r="F1546" i="5"/>
  <c r="E1546" i="5"/>
  <c r="I1545" i="5"/>
  <c r="H1545" i="5"/>
  <c r="G1545" i="5"/>
  <c r="F1545" i="5"/>
  <c r="E1545" i="5"/>
  <c r="I1544" i="5"/>
  <c r="H1544" i="5"/>
  <c r="G1544" i="5"/>
  <c r="F1544" i="5"/>
  <c r="E1544" i="5"/>
  <c r="I1543" i="5"/>
  <c r="H1543" i="5"/>
  <c r="G1543" i="5"/>
  <c r="F1543" i="5"/>
  <c r="E1543" i="5"/>
  <c r="I1542" i="5"/>
  <c r="H1542" i="5"/>
  <c r="G1542" i="5"/>
  <c r="F1542" i="5"/>
  <c r="E1542" i="5"/>
  <c r="I1541" i="5"/>
  <c r="H1541" i="5"/>
  <c r="G1541" i="5"/>
  <c r="F1541" i="5"/>
  <c r="E1541" i="5"/>
  <c r="I1540" i="5"/>
  <c r="H1540" i="5"/>
  <c r="G1540" i="5"/>
  <c r="F1540" i="5"/>
  <c r="E1540" i="5"/>
  <c r="I1539" i="5"/>
  <c r="H1539" i="5"/>
  <c r="G1539" i="5"/>
  <c r="F1539" i="5"/>
  <c r="E1539" i="5"/>
  <c r="I1538" i="5"/>
  <c r="H1538" i="5"/>
  <c r="G1538" i="5"/>
  <c r="F1538" i="5"/>
  <c r="E1538" i="5"/>
  <c r="I1537" i="5"/>
  <c r="H1537" i="5"/>
  <c r="G1537" i="5"/>
  <c r="F1537" i="5"/>
  <c r="E1537" i="5"/>
  <c r="I1536" i="5"/>
  <c r="H1536" i="5"/>
  <c r="G1536" i="5"/>
  <c r="F1536" i="5"/>
  <c r="E1536" i="5"/>
  <c r="I1535" i="5"/>
  <c r="H1535" i="5"/>
  <c r="G1535" i="5"/>
  <c r="F1535" i="5"/>
  <c r="E1535" i="5"/>
  <c r="I1534" i="5"/>
  <c r="H1534" i="5"/>
  <c r="G1534" i="5"/>
  <c r="F1534" i="5"/>
  <c r="E1534" i="5"/>
  <c r="I1533" i="5"/>
  <c r="H1533" i="5"/>
  <c r="G1533" i="5"/>
  <c r="F1533" i="5"/>
  <c r="E1533" i="5"/>
  <c r="I1532" i="5"/>
  <c r="H1532" i="5"/>
  <c r="G1532" i="5"/>
  <c r="F1532" i="5"/>
  <c r="E1532" i="5"/>
  <c r="I1531" i="5"/>
  <c r="H1531" i="5"/>
  <c r="G1531" i="5"/>
  <c r="F1531" i="5"/>
  <c r="E1531" i="5"/>
  <c r="I1530" i="5"/>
  <c r="H1530" i="5"/>
  <c r="G1530" i="5"/>
  <c r="F1530" i="5"/>
  <c r="E1530" i="5"/>
  <c r="I1529" i="5"/>
  <c r="H1529" i="5"/>
  <c r="G1529" i="5"/>
  <c r="F1529" i="5"/>
  <c r="E1529" i="5"/>
  <c r="I1528" i="5"/>
  <c r="H1528" i="5"/>
  <c r="G1528" i="5"/>
  <c r="F1528" i="5"/>
  <c r="E1528" i="5"/>
  <c r="I1527" i="5"/>
  <c r="H1527" i="5"/>
  <c r="G1527" i="5"/>
  <c r="F1527" i="5"/>
  <c r="E1527" i="5"/>
  <c r="I1526" i="5"/>
  <c r="H1526" i="5"/>
  <c r="G1526" i="5"/>
  <c r="F1526" i="5"/>
  <c r="E1526" i="5"/>
  <c r="I1525" i="5"/>
  <c r="H1525" i="5"/>
  <c r="G1525" i="5"/>
  <c r="F1525" i="5"/>
  <c r="E1525" i="5"/>
  <c r="I1524" i="5"/>
  <c r="H1524" i="5"/>
  <c r="G1524" i="5"/>
  <c r="F1524" i="5"/>
  <c r="E1524" i="5"/>
  <c r="I1523" i="5"/>
  <c r="H1523" i="5"/>
  <c r="G1523" i="5"/>
  <c r="F1523" i="5"/>
  <c r="E1523" i="5"/>
  <c r="I1522" i="5"/>
  <c r="H1522" i="5"/>
  <c r="G1522" i="5"/>
  <c r="F1522" i="5"/>
  <c r="E1522" i="5"/>
  <c r="I1521" i="5"/>
  <c r="H1521" i="5"/>
  <c r="G1521" i="5"/>
  <c r="F1521" i="5"/>
  <c r="E1521" i="5"/>
  <c r="I1520" i="5"/>
  <c r="H1520" i="5"/>
  <c r="G1520" i="5"/>
  <c r="F1520" i="5"/>
  <c r="E1520" i="5"/>
  <c r="I1519" i="5"/>
  <c r="H1519" i="5"/>
  <c r="G1519" i="5"/>
  <c r="F1519" i="5"/>
  <c r="E1519" i="5"/>
  <c r="I1518" i="5"/>
  <c r="H1518" i="5"/>
  <c r="G1518" i="5"/>
  <c r="F1518" i="5"/>
  <c r="E1518" i="5"/>
  <c r="I1517" i="5"/>
  <c r="H1517" i="5"/>
  <c r="G1517" i="5"/>
  <c r="F1517" i="5"/>
  <c r="E1517" i="5"/>
  <c r="I1516" i="5"/>
  <c r="H1516" i="5"/>
  <c r="G1516" i="5"/>
  <c r="F1516" i="5"/>
  <c r="E1516" i="5"/>
  <c r="I1515" i="5"/>
  <c r="H1515" i="5"/>
  <c r="G1515" i="5"/>
  <c r="F1515" i="5"/>
  <c r="E1515" i="5"/>
  <c r="I1514" i="5"/>
  <c r="H1514" i="5"/>
  <c r="G1514" i="5"/>
  <c r="F1514" i="5"/>
  <c r="E1514" i="5"/>
  <c r="I1513" i="5"/>
  <c r="H1513" i="5"/>
  <c r="G1513" i="5"/>
  <c r="F1513" i="5"/>
  <c r="E1513" i="5"/>
  <c r="I1512" i="5"/>
  <c r="H1512" i="5"/>
  <c r="G1512" i="5"/>
  <c r="F1512" i="5"/>
  <c r="E1512" i="5"/>
  <c r="I1511" i="5"/>
  <c r="H1511" i="5"/>
  <c r="G1511" i="5"/>
  <c r="F1511" i="5"/>
  <c r="E1511" i="5"/>
  <c r="I1510" i="5"/>
  <c r="H1510" i="5"/>
  <c r="G1510" i="5"/>
  <c r="F1510" i="5"/>
  <c r="E1510" i="5"/>
  <c r="I1509" i="5"/>
  <c r="H1509" i="5"/>
  <c r="G1509" i="5"/>
  <c r="F1509" i="5"/>
  <c r="E1509" i="5"/>
  <c r="I1508" i="5"/>
  <c r="H1508" i="5"/>
  <c r="G1508" i="5"/>
  <c r="F1508" i="5"/>
  <c r="E1508" i="5"/>
  <c r="I1507" i="5"/>
  <c r="H1507" i="5"/>
  <c r="G1507" i="5"/>
  <c r="F1507" i="5"/>
  <c r="E1507" i="5"/>
  <c r="I1506" i="5"/>
  <c r="H1506" i="5"/>
  <c r="G1506" i="5"/>
  <c r="F1506" i="5"/>
  <c r="E1506" i="5"/>
  <c r="I1505" i="5"/>
  <c r="H1505" i="5"/>
  <c r="G1505" i="5"/>
  <c r="F1505" i="5"/>
  <c r="E1505" i="5"/>
  <c r="I1504" i="5"/>
  <c r="H1504" i="5"/>
  <c r="G1504" i="5"/>
  <c r="F1504" i="5"/>
  <c r="E1504" i="5"/>
  <c r="I1503" i="5"/>
  <c r="H1503" i="5"/>
  <c r="G1503" i="5"/>
  <c r="F1503" i="5"/>
  <c r="E1503" i="5"/>
  <c r="I1502" i="5"/>
  <c r="H1502" i="5"/>
  <c r="G1502" i="5"/>
  <c r="F1502" i="5"/>
  <c r="E1502" i="5"/>
  <c r="I1501" i="5"/>
  <c r="H1501" i="5"/>
  <c r="G1501" i="5"/>
  <c r="F1501" i="5"/>
  <c r="E1501" i="5"/>
  <c r="I1500" i="5"/>
  <c r="H1500" i="5"/>
  <c r="G1500" i="5"/>
  <c r="F1500" i="5"/>
  <c r="E1500" i="5"/>
  <c r="I1499" i="5"/>
  <c r="H1499" i="5"/>
  <c r="G1499" i="5"/>
  <c r="F1499" i="5"/>
  <c r="E1499" i="5"/>
  <c r="I1498" i="5"/>
  <c r="H1498" i="5"/>
  <c r="G1498" i="5"/>
  <c r="F1498" i="5"/>
  <c r="E1498" i="5"/>
  <c r="I1497" i="5"/>
  <c r="H1497" i="5"/>
  <c r="G1497" i="5"/>
  <c r="F1497" i="5"/>
  <c r="E1497" i="5"/>
  <c r="I1496" i="5"/>
  <c r="H1496" i="5"/>
  <c r="G1496" i="5"/>
  <c r="F1496" i="5"/>
  <c r="E1496" i="5"/>
  <c r="I1495" i="5"/>
  <c r="H1495" i="5"/>
  <c r="G1495" i="5"/>
  <c r="F1495" i="5"/>
  <c r="E1495" i="5"/>
  <c r="I1494" i="5"/>
  <c r="H1494" i="5"/>
  <c r="G1494" i="5"/>
  <c r="F1494" i="5"/>
  <c r="E1494" i="5"/>
  <c r="I1493" i="5"/>
  <c r="H1493" i="5"/>
  <c r="G1493" i="5"/>
  <c r="F1493" i="5"/>
  <c r="E1493" i="5"/>
  <c r="I1492" i="5"/>
  <c r="H1492" i="5"/>
  <c r="G1492" i="5"/>
  <c r="F1492" i="5"/>
  <c r="E1492" i="5"/>
  <c r="I1491" i="5"/>
  <c r="H1491" i="5"/>
  <c r="G1491" i="5"/>
  <c r="F1491" i="5"/>
  <c r="E1491" i="5"/>
  <c r="I1490" i="5"/>
  <c r="H1490" i="5"/>
  <c r="G1490" i="5"/>
  <c r="F1490" i="5"/>
  <c r="E1490" i="5"/>
  <c r="I1489" i="5"/>
  <c r="H1489" i="5"/>
  <c r="G1489" i="5"/>
  <c r="F1489" i="5"/>
  <c r="E1489" i="5"/>
  <c r="I1488" i="5"/>
  <c r="H1488" i="5"/>
  <c r="G1488" i="5"/>
  <c r="F1488" i="5"/>
  <c r="E1488" i="5"/>
  <c r="I1487" i="5"/>
  <c r="H1487" i="5"/>
  <c r="G1487" i="5"/>
  <c r="F1487" i="5"/>
  <c r="E1487" i="5"/>
  <c r="I1486" i="5"/>
  <c r="H1486" i="5"/>
  <c r="G1486" i="5"/>
  <c r="F1486" i="5"/>
  <c r="E1486" i="5"/>
  <c r="I1485" i="5"/>
  <c r="H1485" i="5"/>
  <c r="G1485" i="5"/>
  <c r="F1485" i="5"/>
  <c r="E1485" i="5"/>
  <c r="I1484" i="5"/>
  <c r="H1484" i="5"/>
  <c r="G1484" i="5"/>
  <c r="F1484" i="5"/>
  <c r="E1484" i="5"/>
  <c r="I1483" i="5"/>
  <c r="H1483" i="5"/>
  <c r="G1483" i="5"/>
  <c r="F1483" i="5"/>
  <c r="E1483" i="5"/>
  <c r="I1482" i="5"/>
  <c r="H1482" i="5"/>
  <c r="G1482" i="5"/>
  <c r="F1482" i="5"/>
  <c r="E1482" i="5"/>
  <c r="I1481" i="5"/>
  <c r="H1481" i="5"/>
  <c r="G1481" i="5"/>
  <c r="F1481" i="5"/>
  <c r="E1481" i="5"/>
  <c r="I1480" i="5"/>
  <c r="H1480" i="5"/>
  <c r="G1480" i="5"/>
  <c r="F1480" i="5"/>
  <c r="E1480" i="5"/>
  <c r="I1479" i="5"/>
  <c r="H1479" i="5"/>
  <c r="G1479" i="5"/>
  <c r="F1479" i="5"/>
  <c r="E1479" i="5"/>
  <c r="I1478" i="5"/>
  <c r="H1478" i="5"/>
  <c r="G1478" i="5"/>
  <c r="F1478" i="5"/>
  <c r="E1478" i="5"/>
  <c r="I1477" i="5"/>
  <c r="H1477" i="5"/>
  <c r="G1477" i="5"/>
  <c r="F1477" i="5"/>
  <c r="E1477" i="5"/>
  <c r="I1476" i="5"/>
  <c r="H1476" i="5"/>
  <c r="G1476" i="5"/>
  <c r="F1476" i="5"/>
  <c r="E1476" i="5"/>
  <c r="I1475" i="5"/>
  <c r="H1475" i="5"/>
  <c r="G1475" i="5"/>
  <c r="F1475" i="5"/>
  <c r="E1475" i="5"/>
  <c r="I1474" i="5"/>
  <c r="H1474" i="5"/>
  <c r="G1474" i="5"/>
  <c r="F1474" i="5"/>
  <c r="E1474" i="5"/>
  <c r="I1473" i="5"/>
  <c r="H1473" i="5"/>
  <c r="G1473" i="5"/>
  <c r="F1473" i="5"/>
  <c r="E1473" i="5"/>
  <c r="I1472" i="5"/>
  <c r="H1472" i="5"/>
  <c r="G1472" i="5"/>
  <c r="F1472" i="5"/>
  <c r="E1472" i="5"/>
  <c r="I1471" i="5"/>
  <c r="H1471" i="5"/>
  <c r="G1471" i="5"/>
  <c r="F1471" i="5"/>
  <c r="E1471" i="5"/>
  <c r="I1470" i="5"/>
  <c r="H1470" i="5"/>
  <c r="G1470" i="5"/>
  <c r="F1470" i="5"/>
  <c r="E1470" i="5"/>
  <c r="I1469" i="5"/>
  <c r="H1469" i="5"/>
  <c r="G1469" i="5"/>
  <c r="F1469" i="5"/>
  <c r="E1469" i="5"/>
  <c r="I1468" i="5"/>
  <c r="H1468" i="5"/>
  <c r="G1468" i="5"/>
  <c r="F1468" i="5"/>
  <c r="E1468" i="5"/>
  <c r="I1467" i="5"/>
  <c r="H1467" i="5"/>
  <c r="G1467" i="5"/>
  <c r="F1467" i="5"/>
  <c r="E1467" i="5"/>
  <c r="I1466" i="5"/>
  <c r="H1466" i="5"/>
  <c r="G1466" i="5"/>
  <c r="F1466" i="5"/>
  <c r="E1466" i="5"/>
  <c r="I1465" i="5"/>
  <c r="H1465" i="5"/>
  <c r="G1465" i="5"/>
  <c r="F1465" i="5"/>
  <c r="E1465" i="5"/>
  <c r="I1464" i="5"/>
  <c r="H1464" i="5"/>
  <c r="G1464" i="5"/>
  <c r="F1464" i="5"/>
  <c r="E1464" i="5"/>
  <c r="I1463" i="5"/>
  <c r="H1463" i="5"/>
  <c r="G1463" i="5"/>
  <c r="F1463" i="5"/>
  <c r="E1463" i="5"/>
  <c r="I1462" i="5"/>
  <c r="H1462" i="5"/>
  <c r="G1462" i="5"/>
  <c r="F1462" i="5"/>
  <c r="E1462" i="5"/>
  <c r="I1461" i="5"/>
  <c r="H1461" i="5"/>
  <c r="G1461" i="5"/>
  <c r="F1461" i="5"/>
  <c r="E1461" i="5"/>
  <c r="I1460" i="5"/>
  <c r="H1460" i="5"/>
  <c r="G1460" i="5"/>
  <c r="F1460" i="5"/>
  <c r="E1460" i="5"/>
  <c r="I1459" i="5"/>
  <c r="H1459" i="5"/>
  <c r="G1459" i="5"/>
  <c r="F1459" i="5"/>
  <c r="E1459" i="5"/>
  <c r="I1458" i="5"/>
  <c r="H1458" i="5"/>
  <c r="G1458" i="5"/>
  <c r="F1458" i="5"/>
  <c r="E1458" i="5"/>
  <c r="I1457" i="5"/>
  <c r="H1457" i="5"/>
  <c r="G1457" i="5"/>
  <c r="F1457" i="5"/>
  <c r="E1457" i="5"/>
  <c r="I1456" i="5"/>
  <c r="H1456" i="5"/>
  <c r="G1456" i="5"/>
  <c r="F1456" i="5"/>
  <c r="E1456" i="5"/>
  <c r="I1455" i="5"/>
  <c r="H1455" i="5"/>
  <c r="G1455" i="5"/>
  <c r="F1455" i="5"/>
  <c r="E1455" i="5"/>
  <c r="I1454" i="5"/>
  <c r="H1454" i="5"/>
  <c r="G1454" i="5"/>
  <c r="F1454" i="5"/>
  <c r="E1454" i="5"/>
  <c r="I1453" i="5"/>
  <c r="H1453" i="5"/>
  <c r="G1453" i="5"/>
  <c r="F1453" i="5"/>
  <c r="E1453" i="5"/>
  <c r="I1452" i="5"/>
  <c r="H1452" i="5"/>
  <c r="G1452" i="5"/>
  <c r="F1452" i="5"/>
  <c r="E1452" i="5"/>
  <c r="I1451" i="5"/>
  <c r="H1451" i="5"/>
  <c r="G1451" i="5"/>
  <c r="F1451" i="5"/>
  <c r="E1451" i="5"/>
  <c r="I1450" i="5"/>
  <c r="H1450" i="5"/>
  <c r="G1450" i="5"/>
  <c r="F1450" i="5"/>
  <c r="E1450" i="5"/>
  <c r="I1449" i="5"/>
  <c r="H1449" i="5"/>
  <c r="G1449" i="5"/>
  <c r="F1449" i="5"/>
  <c r="E1449" i="5"/>
  <c r="I1448" i="5"/>
  <c r="H1448" i="5"/>
  <c r="G1448" i="5"/>
  <c r="F1448" i="5"/>
  <c r="E1448" i="5"/>
  <c r="I1447" i="5"/>
  <c r="H1447" i="5"/>
  <c r="G1447" i="5"/>
  <c r="F1447" i="5"/>
  <c r="E1447" i="5"/>
  <c r="I1446" i="5"/>
  <c r="H1446" i="5"/>
  <c r="G1446" i="5"/>
  <c r="F1446" i="5"/>
  <c r="E1446" i="5"/>
  <c r="I1445" i="5"/>
  <c r="H1445" i="5"/>
  <c r="G1445" i="5"/>
  <c r="F1445" i="5"/>
  <c r="E1445" i="5"/>
  <c r="I1444" i="5"/>
  <c r="H1444" i="5"/>
  <c r="G1444" i="5"/>
  <c r="F1444" i="5"/>
  <c r="E1444" i="5"/>
  <c r="I1443" i="5"/>
  <c r="H1443" i="5"/>
  <c r="G1443" i="5"/>
  <c r="F1443" i="5"/>
  <c r="E1443" i="5"/>
  <c r="I1442" i="5"/>
  <c r="H1442" i="5"/>
  <c r="G1442" i="5"/>
  <c r="F1442" i="5"/>
  <c r="E1442" i="5"/>
  <c r="I1441" i="5"/>
  <c r="H1441" i="5"/>
  <c r="G1441" i="5"/>
  <c r="F1441" i="5"/>
  <c r="E1441" i="5"/>
  <c r="I1440" i="5"/>
  <c r="H1440" i="5"/>
  <c r="G1440" i="5"/>
  <c r="F1440" i="5"/>
  <c r="E1440" i="5"/>
  <c r="I1439" i="5"/>
  <c r="H1439" i="5"/>
  <c r="G1439" i="5"/>
  <c r="F1439" i="5"/>
  <c r="E1439" i="5"/>
  <c r="I1438" i="5"/>
  <c r="H1438" i="5"/>
  <c r="G1438" i="5"/>
  <c r="F1438" i="5"/>
  <c r="E1438" i="5"/>
  <c r="I1437" i="5"/>
  <c r="H1437" i="5"/>
  <c r="G1437" i="5"/>
  <c r="F1437" i="5"/>
  <c r="E1437" i="5"/>
  <c r="I1436" i="5"/>
  <c r="H1436" i="5"/>
  <c r="G1436" i="5"/>
  <c r="F1436" i="5"/>
  <c r="E1436" i="5"/>
  <c r="I1435" i="5"/>
  <c r="H1435" i="5"/>
  <c r="G1435" i="5"/>
  <c r="F1435" i="5"/>
  <c r="E1435" i="5"/>
  <c r="I1434" i="5"/>
  <c r="H1434" i="5"/>
  <c r="G1434" i="5"/>
  <c r="F1434" i="5"/>
  <c r="E1434" i="5"/>
  <c r="I1433" i="5"/>
  <c r="H1433" i="5"/>
  <c r="G1433" i="5"/>
  <c r="F1433" i="5"/>
  <c r="E1433" i="5"/>
  <c r="I1432" i="5"/>
  <c r="H1432" i="5"/>
  <c r="G1432" i="5"/>
  <c r="F1432" i="5"/>
  <c r="E1432" i="5"/>
  <c r="I1431" i="5"/>
  <c r="H1431" i="5"/>
  <c r="G1431" i="5"/>
  <c r="F1431" i="5"/>
  <c r="E1431" i="5"/>
  <c r="I1430" i="5"/>
  <c r="H1430" i="5"/>
  <c r="G1430" i="5"/>
  <c r="F1430" i="5"/>
  <c r="E1430" i="5"/>
  <c r="I1429" i="5"/>
  <c r="H1429" i="5"/>
  <c r="G1429" i="5"/>
  <c r="F1429" i="5"/>
  <c r="E1429" i="5"/>
  <c r="I1428" i="5"/>
  <c r="H1428" i="5"/>
  <c r="G1428" i="5"/>
  <c r="F1428" i="5"/>
  <c r="E1428" i="5"/>
  <c r="I1427" i="5"/>
  <c r="H1427" i="5"/>
  <c r="G1427" i="5"/>
  <c r="F1427" i="5"/>
  <c r="E1427" i="5"/>
  <c r="I1426" i="5"/>
  <c r="H1426" i="5"/>
  <c r="G1426" i="5"/>
  <c r="F1426" i="5"/>
  <c r="E1426" i="5"/>
  <c r="I1425" i="5"/>
  <c r="H1425" i="5"/>
  <c r="G1425" i="5"/>
  <c r="F1425" i="5"/>
  <c r="E1425" i="5"/>
  <c r="I1424" i="5"/>
  <c r="H1424" i="5"/>
  <c r="G1424" i="5"/>
  <c r="F1424" i="5"/>
  <c r="E1424" i="5"/>
  <c r="I1423" i="5"/>
  <c r="H1423" i="5"/>
  <c r="G1423" i="5"/>
  <c r="F1423" i="5"/>
  <c r="E1423" i="5"/>
  <c r="I1422" i="5"/>
  <c r="H1422" i="5"/>
  <c r="G1422" i="5"/>
  <c r="F1422" i="5"/>
  <c r="E1422" i="5"/>
  <c r="I1421" i="5"/>
  <c r="H1421" i="5"/>
  <c r="G1421" i="5"/>
  <c r="F1421" i="5"/>
  <c r="E1421" i="5"/>
  <c r="I1420" i="5"/>
  <c r="H1420" i="5"/>
  <c r="G1420" i="5"/>
  <c r="F1420" i="5"/>
  <c r="E1420" i="5"/>
  <c r="I1419" i="5"/>
  <c r="H1419" i="5"/>
  <c r="G1419" i="5"/>
  <c r="F1419" i="5"/>
  <c r="E1419" i="5"/>
  <c r="I1418" i="5"/>
  <c r="H1418" i="5"/>
  <c r="G1418" i="5"/>
  <c r="F1418" i="5"/>
  <c r="E1418" i="5"/>
  <c r="I1417" i="5"/>
  <c r="H1417" i="5"/>
  <c r="G1417" i="5"/>
  <c r="F1417" i="5"/>
  <c r="E1417" i="5"/>
  <c r="I1416" i="5"/>
  <c r="H1416" i="5"/>
  <c r="G1416" i="5"/>
  <c r="F1416" i="5"/>
  <c r="E1416" i="5"/>
  <c r="I1415" i="5"/>
  <c r="H1415" i="5"/>
  <c r="G1415" i="5"/>
  <c r="F1415" i="5"/>
  <c r="E1415" i="5"/>
  <c r="I1414" i="5"/>
  <c r="H1414" i="5"/>
  <c r="G1414" i="5"/>
  <c r="F1414" i="5"/>
  <c r="E1414" i="5"/>
  <c r="I1413" i="5"/>
  <c r="H1413" i="5"/>
  <c r="G1413" i="5"/>
  <c r="F1413" i="5"/>
  <c r="E1413" i="5"/>
  <c r="I1412" i="5"/>
  <c r="H1412" i="5"/>
  <c r="G1412" i="5"/>
  <c r="F1412" i="5"/>
  <c r="E1412" i="5"/>
  <c r="I1411" i="5"/>
  <c r="H1411" i="5"/>
  <c r="G1411" i="5"/>
  <c r="F1411" i="5"/>
  <c r="E1411" i="5"/>
  <c r="I1410" i="5"/>
  <c r="H1410" i="5"/>
  <c r="G1410" i="5"/>
  <c r="F1410" i="5"/>
  <c r="E1410" i="5"/>
  <c r="I1409" i="5"/>
  <c r="H1409" i="5"/>
  <c r="G1409" i="5"/>
  <c r="F1409" i="5"/>
  <c r="E1409" i="5"/>
  <c r="I1408" i="5"/>
  <c r="H1408" i="5"/>
  <c r="G1408" i="5"/>
  <c r="F1408" i="5"/>
  <c r="E1408" i="5"/>
  <c r="I1407" i="5"/>
  <c r="H1407" i="5"/>
  <c r="G1407" i="5"/>
  <c r="F1407" i="5"/>
  <c r="E1407" i="5"/>
  <c r="I1406" i="5"/>
  <c r="H1406" i="5"/>
  <c r="G1406" i="5"/>
  <c r="F1406" i="5"/>
  <c r="E1406" i="5"/>
  <c r="I1405" i="5"/>
  <c r="H1405" i="5"/>
  <c r="G1405" i="5"/>
  <c r="F1405" i="5"/>
  <c r="E1405" i="5"/>
  <c r="I1404" i="5"/>
  <c r="H1404" i="5"/>
  <c r="G1404" i="5"/>
  <c r="F1404" i="5"/>
  <c r="E1404" i="5"/>
  <c r="I1403" i="5"/>
  <c r="H1403" i="5"/>
  <c r="G1403" i="5"/>
  <c r="F1403" i="5"/>
  <c r="E1403" i="5"/>
  <c r="I1402" i="5"/>
  <c r="H1402" i="5"/>
  <c r="G1402" i="5"/>
  <c r="F1402" i="5"/>
  <c r="E1402" i="5"/>
  <c r="I1401" i="5"/>
  <c r="H1401" i="5"/>
  <c r="G1401" i="5"/>
  <c r="F1401" i="5"/>
  <c r="E1401" i="5"/>
  <c r="I1400" i="5"/>
  <c r="H1400" i="5"/>
  <c r="G1400" i="5"/>
  <c r="F1400" i="5"/>
  <c r="E1400" i="5"/>
  <c r="I1399" i="5"/>
  <c r="H1399" i="5"/>
  <c r="G1399" i="5"/>
  <c r="F1399" i="5"/>
  <c r="E1399" i="5"/>
  <c r="I1398" i="5"/>
  <c r="H1398" i="5"/>
  <c r="G1398" i="5"/>
  <c r="F1398" i="5"/>
  <c r="E1398" i="5"/>
  <c r="I1397" i="5"/>
  <c r="H1397" i="5"/>
  <c r="G1397" i="5"/>
  <c r="F1397" i="5"/>
  <c r="E1397" i="5"/>
  <c r="I1396" i="5"/>
  <c r="H1396" i="5"/>
  <c r="G1396" i="5"/>
  <c r="F1396" i="5"/>
  <c r="E1396" i="5"/>
  <c r="I1395" i="5"/>
  <c r="H1395" i="5"/>
  <c r="G1395" i="5"/>
  <c r="F1395" i="5"/>
  <c r="E1395" i="5"/>
  <c r="I1394" i="5"/>
  <c r="H1394" i="5"/>
  <c r="G1394" i="5"/>
  <c r="F1394" i="5"/>
  <c r="E1394" i="5"/>
  <c r="I1393" i="5"/>
  <c r="H1393" i="5"/>
  <c r="G1393" i="5"/>
  <c r="F1393" i="5"/>
  <c r="E1393" i="5"/>
  <c r="I1392" i="5"/>
  <c r="H1392" i="5"/>
  <c r="G1392" i="5"/>
  <c r="F1392" i="5"/>
  <c r="E1392" i="5"/>
  <c r="I1391" i="5"/>
  <c r="H1391" i="5"/>
  <c r="G1391" i="5"/>
  <c r="F1391" i="5"/>
  <c r="E1391" i="5"/>
  <c r="I1390" i="5"/>
  <c r="H1390" i="5"/>
  <c r="G1390" i="5"/>
  <c r="F1390" i="5"/>
  <c r="E1390" i="5"/>
  <c r="I1389" i="5"/>
  <c r="H1389" i="5"/>
  <c r="G1389" i="5"/>
  <c r="F1389" i="5"/>
  <c r="E1389" i="5"/>
  <c r="I1388" i="5"/>
  <c r="H1388" i="5"/>
  <c r="G1388" i="5"/>
  <c r="F1388" i="5"/>
  <c r="E1388" i="5"/>
  <c r="I1387" i="5"/>
  <c r="H1387" i="5"/>
  <c r="G1387" i="5"/>
  <c r="F1387" i="5"/>
  <c r="E1387" i="5"/>
  <c r="I1386" i="5"/>
  <c r="H1386" i="5"/>
  <c r="G1386" i="5"/>
  <c r="F1386" i="5"/>
  <c r="E1386" i="5"/>
  <c r="I1385" i="5"/>
  <c r="H1385" i="5"/>
  <c r="G1385" i="5"/>
  <c r="F1385" i="5"/>
  <c r="E1385" i="5"/>
  <c r="I1384" i="5"/>
  <c r="H1384" i="5"/>
  <c r="G1384" i="5"/>
  <c r="F1384" i="5"/>
  <c r="E1384" i="5"/>
  <c r="I1383" i="5"/>
  <c r="H1383" i="5"/>
  <c r="G1383" i="5"/>
  <c r="F1383" i="5"/>
  <c r="E1383" i="5"/>
  <c r="I1382" i="5"/>
  <c r="H1382" i="5"/>
  <c r="G1382" i="5"/>
  <c r="F1382" i="5"/>
  <c r="E1382" i="5"/>
  <c r="I1381" i="5"/>
  <c r="H1381" i="5"/>
  <c r="G1381" i="5"/>
  <c r="F1381" i="5"/>
  <c r="E1381" i="5"/>
  <c r="I1380" i="5"/>
  <c r="H1380" i="5"/>
  <c r="G1380" i="5"/>
  <c r="F1380" i="5"/>
  <c r="E1380" i="5"/>
  <c r="I1379" i="5"/>
  <c r="H1379" i="5"/>
  <c r="G1379" i="5"/>
  <c r="F1379" i="5"/>
  <c r="E1379" i="5"/>
  <c r="I1378" i="5"/>
  <c r="H1378" i="5"/>
  <c r="G1378" i="5"/>
  <c r="F1378" i="5"/>
  <c r="E1378" i="5"/>
  <c r="I1377" i="5"/>
  <c r="H1377" i="5"/>
  <c r="G1377" i="5"/>
  <c r="F1377" i="5"/>
  <c r="E1377" i="5"/>
  <c r="I1376" i="5"/>
  <c r="H1376" i="5"/>
  <c r="G1376" i="5"/>
  <c r="F1376" i="5"/>
  <c r="E1376" i="5"/>
  <c r="I1375" i="5"/>
  <c r="H1375" i="5"/>
  <c r="G1375" i="5"/>
  <c r="F1375" i="5"/>
  <c r="E1375" i="5"/>
  <c r="I1374" i="5"/>
  <c r="H1374" i="5"/>
  <c r="G1374" i="5"/>
  <c r="F1374" i="5"/>
  <c r="E1374" i="5"/>
  <c r="I1373" i="5"/>
  <c r="H1373" i="5"/>
  <c r="G1373" i="5"/>
  <c r="F1373" i="5"/>
  <c r="E1373" i="5"/>
  <c r="I1372" i="5"/>
  <c r="H1372" i="5"/>
  <c r="G1372" i="5"/>
  <c r="F1372" i="5"/>
  <c r="E1372" i="5"/>
  <c r="I1371" i="5"/>
  <c r="H1371" i="5"/>
  <c r="G1371" i="5"/>
  <c r="F1371" i="5"/>
  <c r="E1371" i="5"/>
  <c r="I1370" i="5"/>
  <c r="H1370" i="5"/>
  <c r="G1370" i="5"/>
  <c r="F1370" i="5"/>
  <c r="E1370" i="5"/>
  <c r="I1369" i="5"/>
  <c r="H1369" i="5"/>
  <c r="G1369" i="5"/>
  <c r="F1369" i="5"/>
  <c r="E1369" i="5"/>
  <c r="I1368" i="5"/>
  <c r="H1368" i="5"/>
  <c r="G1368" i="5"/>
  <c r="F1368" i="5"/>
  <c r="E1368" i="5"/>
  <c r="I1367" i="5"/>
  <c r="H1367" i="5"/>
  <c r="G1367" i="5"/>
  <c r="F1367" i="5"/>
  <c r="E1367" i="5"/>
  <c r="I1366" i="5"/>
  <c r="H1366" i="5"/>
  <c r="G1366" i="5"/>
  <c r="F1366" i="5"/>
  <c r="E1366" i="5"/>
  <c r="I1365" i="5"/>
  <c r="H1365" i="5"/>
  <c r="G1365" i="5"/>
  <c r="F1365" i="5"/>
  <c r="E1365" i="5"/>
  <c r="I1364" i="5"/>
  <c r="H1364" i="5"/>
  <c r="G1364" i="5"/>
  <c r="F1364" i="5"/>
  <c r="E1364" i="5"/>
  <c r="I1363" i="5"/>
  <c r="H1363" i="5"/>
  <c r="G1363" i="5"/>
  <c r="F1363" i="5"/>
  <c r="E1363" i="5"/>
  <c r="I1362" i="5"/>
  <c r="H1362" i="5"/>
  <c r="G1362" i="5"/>
  <c r="F1362" i="5"/>
  <c r="E1362" i="5"/>
  <c r="I1361" i="5"/>
  <c r="H1361" i="5"/>
  <c r="G1361" i="5"/>
  <c r="F1361" i="5"/>
  <c r="E1361" i="5"/>
  <c r="I1360" i="5"/>
  <c r="H1360" i="5"/>
  <c r="G1360" i="5"/>
  <c r="F1360" i="5"/>
  <c r="E1360" i="5"/>
  <c r="I1359" i="5"/>
  <c r="H1359" i="5"/>
  <c r="G1359" i="5"/>
  <c r="F1359" i="5"/>
  <c r="E1359" i="5"/>
  <c r="I1358" i="5"/>
  <c r="H1358" i="5"/>
  <c r="G1358" i="5"/>
  <c r="F1358" i="5"/>
  <c r="E1358" i="5"/>
  <c r="I1357" i="5"/>
  <c r="H1357" i="5"/>
  <c r="G1357" i="5"/>
  <c r="F1357" i="5"/>
  <c r="E1357" i="5"/>
  <c r="I1356" i="5"/>
  <c r="H1356" i="5"/>
  <c r="G1356" i="5"/>
  <c r="F1356" i="5"/>
  <c r="E1356" i="5"/>
  <c r="I1355" i="5"/>
  <c r="H1355" i="5"/>
  <c r="G1355" i="5"/>
  <c r="F1355" i="5"/>
  <c r="E1355" i="5"/>
  <c r="I1354" i="5"/>
  <c r="H1354" i="5"/>
  <c r="G1354" i="5"/>
  <c r="F1354" i="5"/>
  <c r="E1354" i="5"/>
  <c r="I1353" i="5"/>
  <c r="H1353" i="5"/>
  <c r="G1353" i="5"/>
  <c r="F1353" i="5"/>
  <c r="E1353" i="5"/>
  <c r="I1352" i="5"/>
  <c r="H1352" i="5"/>
  <c r="G1352" i="5"/>
  <c r="F1352" i="5"/>
  <c r="E1352" i="5"/>
  <c r="I1351" i="5"/>
  <c r="H1351" i="5"/>
  <c r="G1351" i="5"/>
  <c r="F1351" i="5"/>
  <c r="E1351" i="5"/>
  <c r="I1350" i="5"/>
  <c r="H1350" i="5"/>
  <c r="G1350" i="5"/>
  <c r="F1350" i="5"/>
  <c r="E1350" i="5"/>
  <c r="I1349" i="5"/>
  <c r="H1349" i="5"/>
  <c r="G1349" i="5"/>
  <c r="F1349" i="5"/>
  <c r="E1349" i="5"/>
  <c r="I1348" i="5"/>
  <c r="H1348" i="5"/>
  <c r="G1348" i="5"/>
  <c r="F1348" i="5"/>
  <c r="E1348" i="5"/>
  <c r="I1347" i="5"/>
  <c r="H1347" i="5"/>
  <c r="G1347" i="5"/>
  <c r="F1347" i="5"/>
  <c r="E1347" i="5"/>
  <c r="I1346" i="5"/>
  <c r="H1346" i="5"/>
  <c r="G1346" i="5"/>
  <c r="F1346" i="5"/>
  <c r="E1346" i="5"/>
  <c r="I1345" i="5"/>
  <c r="H1345" i="5"/>
  <c r="G1345" i="5"/>
  <c r="F1345" i="5"/>
  <c r="E1345" i="5"/>
  <c r="I1344" i="5"/>
  <c r="H1344" i="5"/>
  <c r="G1344" i="5"/>
  <c r="F1344" i="5"/>
  <c r="E1344" i="5"/>
  <c r="I1343" i="5"/>
  <c r="H1343" i="5"/>
  <c r="G1343" i="5"/>
  <c r="F1343" i="5"/>
  <c r="E1343" i="5"/>
  <c r="I1342" i="5"/>
  <c r="H1342" i="5"/>
  <c r="G1342" i="5"/>
  <c r="F1342" i="5"/>
  <c r="E1342" i="5"/>
  <c r="I1341" i="5"/>
  <c r="H1341" i="5"/>
  <c r="G1341" i="5"/>
  <c r="F1341" i="5"/>
  <c r="E1341" i="5"/>
  <c r="I1340" i="5"/>
  <c r="H1340" i="5"/>
  <c r="G1340" i="5"/>
  <c r="F1340" i="5"/>
  <c r="E1340" i="5"/>
  <c r="I1339" i="5"/>
  <c r="H1339" i="5"/>
  <c r="G1339" i="5"/>
  <c r="F1339" i="5"/>
  <c r="E1339" i="5"/>
  <c r="I1338" i="5"/>
  <c r="H1338" i="5"/>
  <c r="G1338" i="5"/>
  <c r="F1338" i="5"/>
  <c r="E1338" i="5"/>
  <c r="I1337" i="5"/>
  <c r="H1337" i="5"/>
  <c r="G1337" i="5"/>
  <c r="F1337" i="5"/>
  <c r="E1337" i="5"/>
  <c r="I1336" i="5"/>
  <c r="H1336" i="5"/>
  <c r="G1336" i="5"/>
  <c r="F1336" i="5"/>
  <c r="E1336" i="5"/>
  <c r="I1335" i="5"/>
  <c r="H1335" i="5"/>
  <c r="G1335" i="5"/>
  <c r="F1335" i="5"/>
  <c r="E1335" i="5"/>
  <c r="I1334" i="5"/>
  <c r="H1334" i="5"/>
  <c r="G1334" i="5"/>
  <c r="F1334" i="5"/>
  <c r="E1334" i="5"/>
  <c r="I1333" i="5"/>
  <c r="H1333" i="5"/>
  <c r="G1333" i="5"/>
  <c r="F1333" i="5"/>
  <c r="E1333" i="5"/>
  <c r="I1332" i="5"/>
  <c r="H1332" i="5"/>
  <c r="G1332" i="5"/>
  <c r="F1332" i="5"/>
  <c r="E1332" i="5"/>
  <c r="I1331" i="5"/>
  <c r="H1331" i="5"/>
  <c r="G1331" i="5"/>
  <c r="F1331" i="5"/>
  <c r="E1331" i="5"/>
  <c r="I1330" i="5"/>
  <c r="H1330" i="5"/>
  <c r="G1330" i="5"/>
  <c r="F1330" i="5"/>
  <c r="E1330" i="5"/>
  <c r="I1329" i="5"/>
  <c r="H1329" i="5"/>
  <c r="G1329" i="5"/>
  <c r="F1329" i="5"/>
  <c r="E1329" i="5"/>
  <c r="I1328" i="5"/>
  <c r="H1328" i="5"/>
  <c r="G1328" i="5"/>
  <c r="F1328" i="5"/>
  <c r="E1328" i="5"/>
  <c r="I1327" i="5"/>
  <c r="H1327" i="5"/>
  <c r="G1327" i="5"/>
  <c r="F1327" i="5"/>
  <c r="E1327" i="5"/>
  <c r="I1326" i="5"/>
  <c r="H1326" i="5"/>
  <c r="G1326" i="5"/>
  <c r="F1326" i="5"/>
  <c r="E1326" i="5"/>
  <c r="I1325" i="5"/>
  <c r="H1325" i="5"/>
  <c r="G1325" i="5"/>
  <c r="F1325" i="5"/>
  <c r="E1325" i="5"/>
  <c r="I1324" i="5"/>
  <c r="H1324" i="5"/>
  <c r="G1324" i="5"/>
  <c r="F1324" i="5"/>
  <c r="E1324" i="5"/>
  <c r="I1323" i="5"/>
  <c r="H1323" i="5"/>
  <c r="G1323" i="5"/>
  <c r="F1323" i="5"/>
  <c r="E1323" i="5"/>
  <c r="I1322" i="5"/>
  <c r="H1322" i="5"/>
  <c r="G1322" i="5"/>
  <c r="F1322" i="5"/>
  <c r="E1322" i="5"/>
  <c r="I1321" i="5"/>
  <c r="H1321" i="5"/>
  <c r="G1321" i="5"/>
  <c r="F1321" i="5"/>
  <c r="E1321" i="5"/>
  <c r="I1320" i="5"/>
  <c r="H1320" i="5"/>
  <c r="G1320" i="5"/>
  <c r="F1320" i="5"/>
  <c r="E1320" i="5"/>
  <c r="I1319" i="5"/>
  <c r="H1319" i="5"/>
  <c r="G1319" i="5"/>
  <c r="F1319" i="5"/>
  <c r="E1319" i="5"/>
  <c r="I1318" i="5"/>
  <c r="H1318" i="5"/>
  <c r="G1318" i="5"/>
  <c r="F1318" i="5"/>
  <c r="E1318" i="5"/>
  <c r="I1317" i="5"/>
  <c r="H1317" i="5"/>
  <c r="G1317" i="5"/>
  <c r="F1317" i="5"/>
  <c r="E1317" i="5"/>
  <c r="I1316" i="5"/>
  <c r="H1316" i="5"/>
  <c r="G1316" i="5"/>
  <c r="F1316" i="5"/>
  <c r="E1316" i="5"/>
  <c r="I1315" i="5"/>
  <c r="H1315" i="5"/>
  <c r="G1315" i="5"/>
  <c r="F1315" i="5"/>
  <c r="E1315" i="5"/>
  <c r="I1314" i="5"/>
  <c r="H1314" i="5"/>
  <c r="G1314" i="5"/>
  <c r="F1314" i="5"/>
  <c r="E1314" i="5"/>
  <c r="I1313" i="5"/>
  <c r="H1313" i="5"/>
  <c r="G1313" i="5"/>
  <c r="F1313" i="5"/>
  <c r="E1313" i="5"/>
  <c r="I1312" i="5"/>
  <c r="H1312" i="5"/>
  <c r="G1312" i="5"/>
  <c r="F1312" i="5"/>
  <c r="E1312" i="5"/>
  <c r="I1311" i="5"/>
  <c r="H1311" i="5"/>
  <c r="G1311" i="5"/>
  <c r="F1311" i="5"/>
  <c r="E1311" i="5"/>
  <c r="I1310" i="5"/>
  <c r="H1310" i="5"/>
  <c r="G1310" i="5"/>
  <c r="F1310" i="5"/>
  <c r="E1310" i="5"/>
  <c r="I1309" i="5"/>
  <c r="H1309" i="5"/>
  <c r="G1309" i="5"/>
  <c r="F1309" i="5"/>
  <c r="E1309" i="5"/>
  <c r="I1308" i="5"/>
  <c r="H1308" i="5"/>
  <c r="G1308" i="5"/>
  <c r="F1308" i="5"/>
  <c r="E1308" i="5"/>
  <c r="I1307" i="5"/>
  <c r="H1307" i="5"/>
  <c r="G1307" i="5"/>
  <c r="F1307" i="5"/>
  <c r="E1307" i="5"/>
  <c r="I1306" i="5"/>
  <c r="H1306" i="5"/>
  <c r="G1306" i="5"/>
  <c r="F1306" i="5"/>
  <c r="E1306" i="5"/>
  <c r="I1305" i="5"/>
  <c r="H1305" i="5"/>
  <c r="G1305" i="5"/>
  <c r="F1305" i="5"/>
  <c r="E1305" i="5"/>
  <c r="I1304" i="5"/>
  <c r="H1304" i="5"/>
  <c r="G1304" i="5"/>
  <c r="F1304" i="5"/>
  <c r="E1304" i="5"/>
  <c r="I1303" i="5"/>
  <c r="H1303" i="5"/>
  <c r="G1303" i="5"/>
  <c r="F1303" i="5"/>
  <c r="E1303" i="5"/>
  <c r="I1302" i="5"/>
  <c r="H1302" i="5"/>
  <c r="G1302" i="5"/>
  <c r="F1302" i="5"/>
  <c r="E1302" i="5"/>
  <c r="I1301" i="5"/>
  <c r="H1301" i="5"/>
  <c r="G1301" i="5"/>
  <c r="F1301" i="5"/>
  <c r="E1301" i="5"/>
  <c r="I1300" i="5"/>
  <c r="H1300" i="5"/>
  <c r="G1300" i="5"/>
  <c r="F1300" i="5"/>
  <c r="E1300" i="5"/>
  <c r="I1299" i="5"/>
  <c r="H1299" i="5"/>
  <c r="G1299" i="5"/>
  <c r="F1299" i="5"/>
  <c r="E1299" i="5"/>
  <c r="I1298" i="5"/>
  <c r="H1298" i="5"/>
  <c r="G1298" i="5"/>
  <c r="F1298" i="5"/>
  <c r="E1298" i="5"/>
  <c r="I1297" i="5"/>
  <c r="H1297" i="5"/>
  <c r="G1297" i="5"/>
  <c r="F1297" i="5"/>
  <c r="E1297" i="5"/>
  <c r="I1296" i="5"/>
  <c r="H1296" i="5"/>
  <c r="G1296" i="5"/>
  <c r="F1296" i="5"/>
  <c r="E1296" i="5"/>
  <c r="I1295" i="5"/>
  <c r="H1295" i="5"/>
  <c r="G1295" i="5"/>
  <c r="F1295" i="5"/>
  <c r="E1295" i="5"/>
  <c r="I1294" i="5"/>
  <c r="H1294" i="5"/>
  <c r="G1294" i="5"/>
  <c r="F1294" i="5"/>
  <c r="E1294" i="5"/>
  <c r="I1293" i="5"/>
  <c r="H1293" i="5"/>
  <c r="G1293" i="5"/>
  <c r="F1293" i="5"/>
  <c r="E1293" i="5"/>
  <c r="I1292" i="5"/>
  <c r="H1292" i="5"/>
  <c r="G1292" i="5"/>
  <c r="F1292" i="5"/>
  <c r="E1292" i="5"/>
  <c r="I1291" i="5"/>
  <c r="H1291" i="5"/>
  <c r="G1291" i="5"/>
  <c r="F1291" i="5"/>
  <c r="E1291" i="5"/>
  <c r="I1290" i="5"/>
  <c r="H1290" i="5"/>
  <c r="G1290" i="5"/>
  <c r="F1290" i="5"/>
  <c r="E1290" i="5"/>
  <c r="I1289" i="5"/>
  <c r="H1289" i="5"/>
  <c r="G1289" i="5"/>
  <c r="F1289" i="5"/>
  <c r="E1289" i="5"/>
  <c r="I1288" i="5"/>
  <c r="H1288" i="5"/>
  <c r="G1288" i="5"/>
  <c r="F1288" i="5"/>
  <c r="E1288" i="5"/>
  <c r="I1287" i="5"/>
  <c r="H1287" i="5"/>
  <c r="G1287" i="5"/>
  <c r="F1287" i="5"/>
  <c r="E1287" i="5"/>
  <c r="I1286" i="5"/>
  <c r="H1286" i="5"/>
  <c r="G1286" i="5"/>
  <c r="F1286" i="5"/>
  <c r="E1286" i="5"/>
  <c r="I1285" i="5"/>
  <c r="H1285" i="5"/>
  <c r="G1285" i="5"/>
  <c r="F1285" i="5"/>
  <c r="E1285" i="5"/>
  <c r="I1284" i="5"/>
  <c r="H1284" i="5"/>
  <c r="G1284" i="5"/>
  <c r="F1284" i="5"/>
  <c r="E1284" i="5"/>
  <c r="I1283" i="5"/>
  <c r="H1283" i="5"/>
  <c r="G1283" i="5"/>
  <c r="F1283" i="5"/>
  <c r="E1283" i="5"/>
  <c r="I1282" i="5"/>
  <c r="H1282" i="5"/>
  <c r="G1282" i="5"/>
  <c r="F1282" i="5"/>
  <c r="E1282" i="5"/>
  <c r="I1281" i="5"/>
  <c r="H1281" i="5"/>
  <c r="G1281" i="5"/>
  <c r="F1281" i="5"/>
  <c r="E1281" i="5"/>
  <c r="I1280" i="5"/>
  <c r="H1280" i="5"/>
  <c r="G1280" i="5"/>
  <c r="F1280" i="5"/>
  <c r="E1280" i="5"/>
  <c r="I1279" i="5"/>
  <c r="H1279" i="5"/>
  <c r="G1279" i="5"/>
  <c r="F1279" i="5"/>
  <c r="E1279" i="5"/>
  <c r="I1278" i="5"/>
  <c r="H1278" i="5"/>
  <c r="G1278" i="5"/>
  <c r="F1278" i="5"/>
  <c r="E1278" i="5"/>
  <c r="I1277" i="5"/>
  <c r="H1277" i="5"/>
  <c r="G1277" i="5"/>
  <c r="F1277" i="5"/>
  <c r="E1277" i="5"/>
  <c r="I1276" i="5"/>
  <c r="H1276" i="5"/>
  <c r="G1276" i="5"/>
  <c r="F1276" i="5"/>
  <c r="E1276" i="5"/>
  <c r="I1275" i="5"/>
  <c r="H1275" i="5"/>
  <c r="G1275" i="5"/>
  <c r="F1275" i="5"/>
  <c r="E1275" i="5"/>
  <c r="I1274" i="5"/>
  <c r="H1274" i="5"/>
  <c r="G1274" i="5"/>
  <c r="F1274" i="5"/>
  <c r="E1274" i="5"/>
  <c r="I1273" i="5"/>
  <c r="H1273" i="5"/>
  <c r="G1273" i="5"/>
  <c r="F1273" i="5"/>
  <c r="E1273" i="5"/>
  <c r="I1272" i="5"/>
  <c r="H1272" i="5"/>
  <c r="G1272" i="5"/>
  <c r="F1272" i="5"/>
  <c r="E1272" i="5"/>
  <c r="I1271" i="5"/>
  <c r="H1271" i="5"/>
  <c r="G1271" i="5"/>
  <c r="F1271" i="5"/>
  <c r="E1271" i="5"/>
  <c r="I1270" i="5"/>
  <c r="H1270" i="5"/>
  <c r="G1270" i="5"/>
  <c r="F1270" i="5"/>
  <c r="E1270" i="5"/>
  <c r="I1269" i="5"/>
  <c r="H1269" i="5"/>
  <c r="G1269" i="5"/>
  <c r="F1269" i="5"/>
  <c r="E1269" i="5"/>
  <c r="I1268" i="5"/>
  <c r="H1268" i="5"/>
  <c r="G1268" i="5"/>
  <c r="F1268" i="5"/>
  <c r="E1268" i="5"/>
  <c r="I1267" i="5"/>
  <c r="H1267" i="5"/>
  <c r="G1267" i="5"/>
  <c r="F1267" i="5"/>
  <c r="E1267" i="5"/>
  <c r="I1266" i="5"/>
  <c r="H1266" i="5"/>
  <c r="G1266" i="5"/>
  <c r="F1266" i="5"/>
  <c r="E1266" i="5"/>
  <c r="I1265" i="5"/>
  <c r="H1265" i="5"/>
  <c r="G1265" i="5"/>
  <c r="F1265" i="5"/>
  <c r="E1265" i="5"/>
  <c r="I1264" i="5"/>
  <c r="H1264" i="5"/>
  <c r="G1264" i="5"/>
  <c r="F1264" i="5"/>
  <c r="E1264" i="5"/>
  <c r="I1263" i="5"/>
  <c r="H1263" i="5"/>
  <c r="G1263" i="5"/>
  <c r="F1263" i="5"/>
  <c r="E1263" i="5"/>
  <c r="I1262" i="5"/>
  <c r="H1262" i="5"/>
  <c r="G1262" i="5"/>
  <c r="F1262" i="5"/>
  <c r="E1262" i="5"/>
  <c r="I1261" i="5"/>
  <c r="H1261" i="5"/>
  <c r="G1261" i="5"/>
  <c r="F1261" i="5"/>
  <c r="E1261" i="5"/>
  <c r="I1260" i="5"/>
  <c r="H1260" i="5"/>
  <c r="G1260" i="5"/>
  <c r="F1260" i="5"/>
  <c r="E1260" i="5"/>
  <c r="I1259" i="5"/>
  <c r="H1259" i="5"/>
  <c r="G1259" i="5"/>
  <c r="F1259" i="5"/>
  <c r="E1259" i="5"/>
  <c r="I1258" i="5"/>
  <c r="H1258" i="5"/>
  <c r="G1258" i="5"/>
  <c r="F1258" i="5"/>
  <c r="E1258" i="5"/>
  <c r="I1257" i="5"/>
  <c r="H1257" i="5"/>
  <c r="G1257" i="5"/>
  <c r="F1257" i="5"/>
  <c r="E1257" i="5"/>
  <c r="I1256" i="5"/>
  <c r="H1256" i="5"/>
  <c r="G1256" i="5"/>
  <c r="F1256" i="5"/>
  <c r="E1256" i="5"/>
  <c r="I1255" i="5"/>
  <c r="H1255" i="5"/>
  <c r="G1255" i="5"/>
  <c r="F1255" i="5"/>
  <c r="E1255" i="5"/>
  <c r="I1254" i="5"/>
  <c r="H1254" i="5"/>
  <c r="G1254" i="5"/>
  <c r="F1254" i="5"/>
  <c r="E1254" i="5"/>
  <c r="I1253" i="5"/>
  <c r="H1253" i="5"/>
  <c r="G1253" i="5"/>
  <c r="F1253" i="5"/>
  <c r="E1253" i="5"/>
  <c r="I1252" i="5"/>
  <c r="H1252" i="5"/>
  <c r="G1252" i="5"/>
  <c r="F1252" i="5"/>
  <c r="E1252" i="5"/>
  <c r="I1251" i="5"/>
  <c r="H1251" i="5"/>
  <c r="G1251" i="5"/>
  <c r="F1251" i="5"/>
  <c r="E1251" i="5"/>
  <c r="I1250" i="5"/>
  <c r="H1250" i="5"/>
  <c r="G1250" i="5"/>
  <c r="F1250" i="5"/>
  <c r="E1250" i="5"/>
  <c r="I1249" i="5"/>
  <c r="H1249" i="5"/>
  <c r="G1249" i="5"/>
  <c r="F1249" i="5"/>
  <c r="E1249" i="5"/>
  <c r="I1248" i="5"/>
  <c r="H1248" i="5"/>
  <c r="G1248" i="5"/>
  <c r="F1248" i="5"/>
  <c r="E1248" i="5"/>
  <c r="I1247" i="5"/>
  <c r="H1247" i="5"/>
  <c r="G1247" i="5"/>
  <c r="F1247" i="5"/>
  <c r="E1247" i="5"/>
  <c r="I1246" i="5"/>
  <c r="H1246" i="5"/>
  <c r="G1246" i="5"/>
  <c r="F1246" i="5"/>
  <c r="E1246" i="5"/>
  <c r="I1245" i="5"/>
  <c r="H1245" i="5"/>
  <c r="G1245" i="5"/>
  <c r="F1245" i="5"/>
  <c r="E1245" i="5"/>
  <c r="I1244" i="5"/>
  <c r="H1244" i="5"/>
  <c r="G1244" i="5"/>
  <c r="F1244" i="5"/>
  <c r="E1244" i="5"/>
  <c r="I1243" i="5"/>
  <c r="H1243" i="5"/>
  <c r="G1243" i="5"/>
  <c r="F1243" i="5"/>
  <c r="E1243" i="5"/>
  <c r="I1242" i="5"/>
  <c r="H1242" i="5"/>
  <c r="G1242" i="5"/>
  <c r="F1242" i="5"/>
  <c r="E1242" i="5"/>
  <c r="I1241" i="5"/>
  <c r="H1241" i="5"/>
  <c r="G1241" i="5"/>
  <c r="F1241" i="5"/>
  <c r="E1241" i="5"/>
  <c r="I1240" i="5"/>
  <c r="H1240" i="5"/>
  <c r="G1240" i="5"/>
  <c r="F1240" i="5"/>
  <c r="E1240" i="5"/>
  <c r="I1239" i="5"/>
  <c r="H1239" i="5"/>
  <c r="G1239" i="5"/>
  <c r="F1239" i="5"/>
  <c r="E1239" i="5"/>
  <c r="I1238" i="5"/>
  <c r="H1238" i="5"/>
  <c r="G1238" i="5"/>
  <c r="F1238" i="5"/>
  <c r="E1238" i="5"/>
  <c r="I1237" i="5"/>
  <c r="H1237" i="5"/>
  <c r="G1237" i="5"/>
  <c r="F1237" i="5"/>
  <c r="E1237" i="5"/>
  <c r="I1236" i="5"/>
  <c r="H1236" i="5"/>
  <c r="G1236" i="5"/>
  <c r="F1236" i="5"/>
  <c r="E1236" i="5"/>
  <c r="I1235" i="5"/>
  <c r="H1235" i="5"/>
  <c r="G1235" i="5"/>
  <c r="F1235" i="5"/>
  <c r="E1235" i="5"/>
  <c r="I1234" i="5"/>
  <c r="H1234" i="5"/>
  <c r="G1234" i="5"/>
  <c r="F1234" i="5"/>
  <c r="E1234" i="5"/>
  <c r="I1233" i="5"/>
  <c r="H1233" i="5"/>
  <c r="G1233" i="5"/>
  <c r="F1233" i="5"/>
  <c r="E1233" i="5"/>
  <c r="I1232" i="5"/>
  <c r="H1232" i="5"/>
  <c r="G1232" i="5"/>
  <c r="F1232" i="5"/>
  <c r="E1232" i="5"/>
  <c r="I1231" i="5"/>
  <c r="H1231" i="5"/>
  <c r="G1231" i="5"/>
  <c r="F1231" i="5"/>
  <c r="E1231" i="5"/>
  <c r="I1230" i="5"/>
  <c r="H1230" i="5"/>
  <c r="G1230" i="5"/>
  <c r="F1230" i="5"/>
  <c r="E1230" i="5"/>
  <c r="I1229" i="5"/>
  <c r="H1229" i="5"/>
  <c r="G1229" i="5"/>
  <c r="F1229" i="5"/>
  <c r="E1229" i="5"/>
  <c r="I1228" i="5"/>
  <c r="H1228" i="5"/>
  <c r="G1228" i="5"/>
  <c r="F1228" i="5"/>
  <c r="E1228" i="5"/>
  <c r="I1227" i="5"/>
  <c r="H1227" i="5"/>
  <c r="G1227" i="5"/>
  <c r="F1227" i="5"/>
  <c r="E1227" i="5"/>
  <c r="I1226" i="5"/>
  <c r="H1226" i="5"/>
  <c r="G1226" i="5"/>
  <c r="F1226" i="5"/>
  <c r="E1226" i="5"/>
  <c r="I1225" i="5"/>
  <c r="H1225" i="5"/>
  <c r="G1225" i="5"/>
  <c r="F1225" i="5"/>
  <c r="E1225" i="5"/>
  <c r="I1224" i="5"/>
  <c r="H1224" i="5"/>
  <c r="G1224" i="5"/>
  <c r="F1224" i="5"/>
  <c r="E1224" i="5"/>
  <c r="I1223" i="5"/>
  <c r="H1223" i="5"/>
  <c r="G1223" i="5"/>
  <c r="F1223" i="5"/>
  <c r="E1223" i="5"/>
  <c r="I1222" i="5"/>
  <c r="H1222" i="5"/>
  <c r="G1222" i="5"/>
  <c r="F1222" i="5"/>
  <c r="E1222" i="5"/>
  <c r="I1221" i="5"/>
  <c r="H1221" i="5"/>
  <c r="G1221" i="5"/>
  <c r="F1221" i="5"/>
  <c r="E1221" i="5"/>
  <c r="I1220" i="5"/>
  <c r="H1220" i="5"/>
  <c r="G1220" i="5"/>
  <c r="F1220" i="5"/>
  <c r="E1220" i="5"/>
  <c r="I1219" i="5"/>
  <c r="H1219" i="5"/>
  <c r="G1219" i="5"/>
  <c r="F1219" i="5"/>
  <c r="E1219" i="5"/>
  <c r="I1218" i="5"/>
  <c r="H1218" i="5"/>
  <c r="G1218" i="5"/>
  <c r="F1218" i="5"/>
  <c r="E1218" i="5"/>
  <c r="I1217" i="5"/>
  <c r="H1217" i="5"/>
  <c r="G1217" i="5"/>
  <c r="F1217" i="5"/>
  <c r="E1217" i="5"/>
  <c r="I1216" i="5"/>
  <c r="H1216" i="5"/>
  <c r="G1216" i="5"/>
  <c r="F1216" i="5"/>
  <c r="E1216" i="5"/>
  <c r="I1215" i="5"/>
  <c r="H1215" i="5"/>
  <c r="G1215" i="5"/>
  <c r="F1215" i="5"/>
  <c r="E1215" i="5"/>
  <c r="I1214" i="5"/>
  <c r="H1214" i="5"/>
  <c r="G1214" i="5"/>
  <c r="F1214" i="5"/>
  <c r="E1214" i="5"/>
  <c r="I1213" i="5"/>
  <c r="H1213" i="5"/>
  <c r="G1213" i="5"/>
  <c r="F1213" i="5"/>
  <c r="E1213" i="5"/>
  <c r="I1212" i="5"/>
  <c r="H1212" i="5"/>
  <c r="G1212" i="5"/>
  <c r="F1212" i="5"/>
  <c r="E1212" i="5"/>
  <c r="I1211" i="5"/>
  <c r="H1211" i="5"/>
  <c r="G1211" i="5"/>
  <c r="F1211" i="5"/>
  <c r="E1211" i="5"/>
  <c r="I1210" i="5"/>
  <c r="H1210" i="5"/>
  <c r="G1210" i="5"/>
  <c r="F1210" i="5"/>
  <c r="E1210" i="5"/>
  <c r="I1209" i="5"/>
  <c r="H1209" i="5"/>
  <c r="G1209" i="5"/>
  <c r="F1209" i="5"/>
  <c r="E1209" i="5"/>
  <c r="I1208" i="5"/>
  <c r="H1208" i="5"/>
  <c r="G1208" i="5"/>
  <c r="F1208" i="5"/>
  <c r="E1208" i="5"/>
  <c r="I1207" i="5"/>
  <c r="H1207" i="5"/>
  <c r="G1207" i="5"/>
  <c r="F1207" i="5"/>
  <c r="E1207" i="5"/>
  <c r="I1206" i="5"/>
  <c r="H1206" i="5"/>
  <c r="G1206" i="5"/>
  <c r="F1206" i="5"/>
  <c r="E1206" i="5"/>
  <c r="I1205" i="5"/>
  <c r="H1205" i="5"/>
  <c r="G1205" i="5"/>
  <c r="F1205" i="5"/>
  <c r="E1205" i="5"/>
  <c r="I1204" i="5"/>
  <c r="H1204" i="5"/>
  <c r="G1204" i="5"/>
  <c r="F1204" i="5"/>
  <c r="E1204" i="5"/>
  <c r="I1203" i="5"/>
  <c r="H1203" i="5"/>
  <c r="G1203" i="5"/>
  <c r="F1203" i="5"/>
  <c r="E1203" i="5"/>
  <c r="I1202" i="5"/>
  <c r="H1202" i="5"/>
  <c r="G1202" i="5"/>
  <c r="F1202" i="5"/>
  <c r="E1202" i="5"/>
  <c r="I1201" i="5"/>
  <c r="H1201" i="5"/>
  <c r="G1201" i="5"/>
  <c r="F1201" i="5"/>
  <c r="E1201" i="5"/>
  <c r="I1200" i="5"/>
  <c r="H1200" i="5"/>
  <c r="G1200" i="5"/>
  <c r="F1200" i="5"/>
  <c r="E1200" i="5"/>
  <c r="I1199" i="5"/>
  <c r="H1199" i="5"/>
  <c r="G1199" i="5"/>
  <c r="F1199" i="5"/>
  <c r="E1199" i="5"/>
  <c r="I1198" i="5"/>
  <c r="H1198" i="5"/>
  <c r="G1198" i="5"/>
  <c r="F1198" i="5"/>
  <c r="E1198" i="5"/>
  <c r="I1197" i="5"/>
  <c r="H1197" i="5"/>
  <c r="G1197" i="5"/>
  <c r="F1197" i="5"/>
  <c r="E1197" i="5"/>
  <c r="I1196" i="5"/>
  <c r="H1196" i="5"/>
  <c r="G1196" i="5"/>
  <c r="F1196" i="5"/>
  <c r="E1196" i="5"/>
  <c r="I1195" i="5"/>
  <c r="H1195" i="5"/>
  <c r="G1195" i="5"/>
  <c r="F1195" i="5"/>
  <c r="E1195" i="5"/>
  <c r="I1194" i="5"/>
  <c r="H1194" i="5"/>
  <c r="G1194" i="5"/>
  <c r="F1194" i="5"/>
  <c r="E1194" i="5"/>
  <c r="I1193" i="5"/>
  <c r="H1193" i="5"/>
  <c r="G1193" i="5"/>
  <c r="F1193" i="5"/>
  <c r="E1193" i="5"/>
  <c r="I1192" i="5"/>
  <c r="H1192" i="5"/>
  <c r="G1192" i="5"/>
  <c r="F1192" i="5"/>
  <c r="E1192" i="5"/>
  <c r="I1191" i="5"/>
  <c r="H1191" i="5"/>
  <c r="G1191" i="5"/>
  <c r="F1191" i="5"/>
  <c r="E1191" i="5"/>
  <c r="I1190" i="5"/>
  <c r="H1190" i="5"/>
  <c r="G1190" i="5"/>
  <c r="F1190" i="5"/>
  <c r="E1190" i="5"/>
  <c r="I1189" i="5"/>
  <c r="H1189" i="5"/>
  <c r="G1189" i="5"/>
  <c r="F1189" i="5"/>
  <c r="E1189" i="5"/>
  <c r="I1188" i="5"/>
  <c r="H1188" i="5"/>
  <c r="G1188" i="5"/>
  <c r="F1188" i="5"/>
  <c r="E1188" i="5"/>
  <c r="I1187" i="5"/>
  <c r="H1187" i="5"/>
  <c r="G1187" i="5"/>
  <c r="F1187" i="5"/>
  <c r="E1187" i="5"/>
  <c r="I1186" i="5"/>
  <c r="H1186" i="5"/>
  <c r="G1186" i="5"/>
  <c r="F1186" i="5"/>
  <c r="E1186" i="5"/>
  <c r="I1185" i="5"/>
  <c r="H1185" i="5"/>
  <c r="G1185" i="5"/>
  <c r="F1185" i="5"/>
  <c r="E1185" i="5"/>
  <c r="I1184" i="5"/>
  <c r="H1184" i="5"/>
  <c r="G1184" i="5"/>
  <c r="F1184" i="5"/>
  <c r="E1184" i="5"/>
  <c r="I1183" i="5"/>
  <c r="H1183" i="5"/>
  <c r="G1183" i="5"/>
  <c r="F1183" i="5"/>
  <c r="E1183" i="5"/>
  <c r="I1182" i="5"/>
  <c r="H1182" i="5"/>
  <c r="G1182" i="5"/>
  <c r="F1182" i="5"/>
  <c r="E1182" i="5"/>
  <c r="I1181" i="5"/>
  <c r="H1181" i="5"/>
  <c r="G1181" i="5"/>
  <c r="F1181" i="5"/>
  <c r="E1181" i="5"/>
  <c r="I1180" i="5"/>
  <c r="H1180" i="5"/>
  <c r="G1180" i="5"/>
  <c r="F1180" i="5"/>
  <c r="E1180" i="5"/>
  <c r="I1179" i="5"/>
  <c r="H1179" i="5"/>
  <c r="G1179" i="5"/>
  <c r="F1179" i="5"/>
  <c r="E1179" i="5"/>
  <c r="I1178" i="5"/>
  <c r="H1178" i="5"/>
  <c r="G1178" i="5"/>
  <c r="F1178" i="5"/>
  <c r="E1178" i="5"/>
  <c r="I1177" i="5"/>
  <c r="H1177" i="5"/>
  <c r="G1177" i="5"/>
  <c r="F1177" i="5"/>
  <c r="E1177" i="5"/>
  <c r="I1176" i="5"/>
  <c r="H1176" i="5"/>
  <c r="G1176" i="5"/>
  <c r="F1176" i="5"/>
  <c r="E1176" i="5"/>
  <c r="I1175" i="5"/>
  <c r="H1175" i="5"/>
  <c r="G1175" i="5"/>
  <c r="F1175" i="5"/>
  <c r="E1175" i="5"/>
  <c r="I1174" i="5"/>
  <c r="H1174" i="5"/>
  <c r="G1174" i="5"/>
  <c r="F1174" i="5"/>
  <c r="E1174" i="5"/>
  <c r="I1173" i="5"/>
  <c r="H1173" i="5"/>
  <c r="G1173" i="5"/>
  <c r="F1173" i="5"/>
  <c r="E1173" i="5"/>
  <c r="I1172" i="5"/>
  <c r="H1172" i="5"/>
  <c r="G1172" i="5"/>
  <c r="F1172" i="5"/>
  <c r="E1172" i="5"/>
  <c r="I1171" i="5"/>
  <c r="H1171" i="5"/>
  <c r="G1171" i="5"/>
  <c r="F1171" i="5"/>
  <c r="E1171" i="5"/>
  <c r="I1170" i="5"/>
  <c r="H1170" i="5"/>
  <c r="G1170" i="5"/>
  <c r="F1170" i="5"/>
  <c r="E1170" i="5"/>
  <c r="I1169" i="5"/>
  <c r="H1169" i="5"/>
  <c r="G1169" i="5"/>
  <c r="F1169" i="5"/>
  <c r="E1169" i="5"/>
  <c r="I1168" i="5"/>
  <c r="H1168" i="5"/>
  <c r="G1168" i="5"/>
  <c r="F1168" i="5"/>
  <c r="E1168" i="5"/>
  <c r="I1167" i="5"/>
  <c r="H1167" i="5"/>
  <c r="G1167" i="5"/>
  <c r="F1167" i="5"/>
  <c r="E1167" i="5"/>
  <c r="I1166" i="5"/>
  <c r="H1166" i="5"/>
  <c r="G1166" i="5"/>
  <c r="F1166" i="5"/>
  <c r="E1166" i="5"/>
  <c r="I1165" i="5"/>
  <c r="H1165" i="5"/>
  <c r="G1165" i="5"/>
  <c r="F1165" i="5"/>
  <c r="E1165" i="5"/>
  <c r="I1164" i="5"/>
  <c r="H1164" i="5"/>
  <c r="G1164" i="5"/>
  <c r="F1164" i="5"/>
  <c r="E1164" i="5"/>
  <c r="I1163" i="5"/>
  <c r="H1163" i="5"/>
  <c r="G1163" i="5"/>
  <c r="F1163" i="5"/>
  <c r="E1163" i="5"/>
  <c r="I1162" i="5"/>
  <c r="H1162" i="5"/>
  <c r="G1162" i="5"/>
  <c r="F1162" i="5"/>
  <c r="E1162" i="5"/>
  <c r="I1161" i="5"/>
  <c r="H1161" i="5"/>
  <c r="G1161" i="5"/>
  <c r="F1161" i="5"/>
  <c r="E1161" i="5"/>
  <c r="I1160" i="5"/>
  <c r="H1160" i="5"/>
  <c r="G1160" i="5"/>
  <c r="F1160" i="5"/>
  <c r="E1160" i="5"/>
  <c r="I1159" i="5"/>
  <c r="H1159" i="5"/>
  <c r="G1159" i="5"/>
  <c r="F1159" i="5"/>
  <c r="E1159" i="5"/>
  <c r="I1158" i="5"/>
  <c r="H1158" i="5"/>
  <c r="G1158" i="5"/>
  <c r="F1158" i="5"/>
  <c r="E1158" i="5"/>
  <c r="I1157" i="5"/>
  <c r="H1157" i="5"/>
  <c r="G1157" i="5"/>
  <c r="F1157" i="5"/>
  <c r="E1157" i="5"/>
  <c r="I1156" i="5"/>
  <c r="H1156" i="5"/>
  <c r="G1156" i="5"/>
  <c r="F1156" i="5"/>
  <c r="E1156" i="5"/>
  <c r="I1155" i="5"/>
  <c r="H1155" i="5"/>
  <c r="G1155" i="5"/>
  <c r="F1155" i="5"/>
  <c r="E1155" i="5"/>
  <c r="I1154" i="5"/>
  <c r="H1154" i="5"/>
  <c r="G1154" i="5"/>
  <c r="F1154" i="5"/>
  <c r="E1154" i="5"/>
  <c r="I1153" i="5"/>
  <c r="H1153" i="5"/>
  <c r="G1153" i="5"/>
  <c r="F1153" i="5"/>
  <c r="E1153" i="5"/>
  <c r="I1152" i="5"/>
  <c r="H1152" i="5"/>
  <c r="G1152" i="5"/>
  <c r="F1152" i="5"/>
  <c r="E1152" i="5"/>
  <c r="I1151" i="5"/>
  <c r="H1151" i="5"/>
  <c r="G1151" i="5"/>
  <c r="F1151" i="5"/>
  <c r="E1151" i="5"/>
  <c r="I1150" i="5"/>
  <c r="H1150" i="5"/>
  <c r="G1150" i="5"/>
  <c r="F1150" i="5"/>
  <c r="E1150" i="5"/>
  <c r="I1149" i="5"/>
  <c r="H1149" i="5"/>
  <c r="G1149" i="5"/>
  <c r="F1149" i="5"/>
  <c r="E1149" i="5"/>
  <c r="I1148" i="5"/>
  <c r="H1148" i="5"/>
  <c r="G1148" i="5"/>
  <c r="F1148" i="5"/>
  <c r="E1148" i="5"/>
  <c r="I1147" i="5"/>
  <c r="H1147" i="5"/>
  <c r="G1147" i="5"/>
  <c r="F1147" i="5"/>
  <c r="E1147" i="5"/>
  <c r="I1146" i="5"/>
  <c r="H1146" i="5"/>
  <c r="G1146" i="5"/>
  <c r="F1146" i="5"/>
  <c r="E1146" i="5"/>
  <c r="I1145" i="5"/>
  <c r="H1145" i="5"/>
  <c r="G1145" i="5"/>
  <c r="F1145" i="5"/>
  <c r="E1145" i="5"/>
  <c r="I1144" i="5"/>
  <c r="H1144" i="5"/>
  <c r="G1144" i="5"/>
  <c r="F1144" i="5"/>
  <c r="E1144" i="5"/>
  <c r="I1143" i="5"/>
  <c r="H1143" i="5"/>
  <c r="G1143" i="5"/>
  <c r="F1143" i="5"/>
  <c r="E1143" i="5"/>
  <c r="I1142" i="5"/>
  <c r="H1142" i="5"/>
  <c r="G1142" i="5"/>
  <c r="F1142" i="5"/>
  <c r="E1142" i="5"/>
  <c r="I1141" i="5"/>
  <c r="H1141" i="5"/>
  <c r="G1141" i="5"/>
  <c r="F1141" i="5"/>
  <c r="E1141" i="5"/>
  <c r="I1140" i="5"/>
  <c r="H1140" i="5"/>
  <c r="G1140" i="5"/>
  <c r="F1140" i="5"/>
  <c r="E1140" i="5"/>
  <c r="I1139" i="5"/>
  <c r="H1139" i="5"/>
  <c r="G1139" i="5"/>
  <c r="F1139" i="5"/>
  <c r="E1139" i="5"/>
  <c r="I1138" i="5"/>
  <c r="H1138" i="5"/>
  <c r="G1138" i="5"/>
  <c r="F1138" i="5"/>
  <c r="E1138" i="5"/>
  <c r="I1137" i="5"/>
  <c r="H1137" i="5"/>
  <c r="G1137" i="5"/>
  <c r="F1137" i="5"/>
  <c r="E1137" i="5"/>
  <c r="I1136" i="5"/>
  <c r="H1136" i="5"/>
  <c r="G1136" i="5"/>
  <c r="F1136" i="5"/>
  <c r="E1136" i="5"/>
  <c r="I1135" i="5"/>
  <c r="H1135" i="5"/>
  <c r="G1135" i="5"/>
  <c r="F1135" i="5"/>
  <c r="E1135" i="5"/>
  <c r="I1134" i="5"/>
  <c r="H1134" i="5"/>
  <c r="G1134" i="5"/>
  <c r="F1134" i="5"/>
  <c r="E1134" i="5"/>
  <c r="I1133" i="5"/>
  <c r="H1133" i="5"/>
  <c r="G1133" i="5"/>
  <c r="F1133" i="5"/>
  <c r="E1133" i="5"/>
  <c r="I1132" i="5"/>
  <c r="H1132" i="5"/>
  <c r="G1132" i="5"/>
  <c r="F1132" i="5"/>
  <c r="E1132" i="5"/>
  <c r="I1131" i="5"/>
  <c r="H1131" i="5"/>
  <c r="G1131" i="5"/>
  <c r="F1131" i="5"/>
  <c r="E1131" i="5"/>
  <c r="I1130" i="5"/>
  <c r="H1130" i="5"/>
  <c r="G1130" i="5"/>
  <c r="F1130" i="5"/>
  <c r="E1130" i="5"/>
  <c r="I1129" i="5"/>
  <c r="H1129" i="5"/>
  <c r="G1129" i="5"/>
  <c r="F1129" i="5"/>
  <c r="E1129" i="5"/>
  <c r="I1128" i="5"/>
  <c r="H1128" i="5"/>
  <c r="G1128" i="5"/>
  <c r="F1128" i="5"/>
  <c r="E1128" i="5"/>
  <c r="I1127" i="5"/>
  <c r="H1127" i="5"/>
  <c r="G1127" i="5"/>
  <c r="F1127" i="5"/>
  <c r="E1127" i="5"/>
  <c r="I1126" i="5"/>
  <c r="H1126" i="5"/>
  <c r="G1126" i="5"/>
  <c r="F1126" i="5"/>
  <c r="E1126" i="5"/>
  <c r="I1125" i="5"/>
  <c r="H1125" i="5"/>
  <c r="G1125" i="5"/>
  <c r="F1125" i="5"/>
  <c r="E1125" i="5"/>
  <c r="I1124" i="5"/>
  <c r="H1124" i="5"/>
  <c r="G1124" i="5"/>
  <c r="F1124" i="5"/>
  <c r="E1124" i="5"/>
  <c r="I1123" i="5"/>
  <c r="H1123" i="5"/>
  <c r="G1123" i="5"/>
  <c r="F1123" i="5"/>
  <c r="E1123" i="5"/>
  <c r="I1122" i="5"/>
  <c r="H1122" i="5"/>
  <c r="G1122" i="5"/>
  <c r="F1122" i="5"/>
  <c r="E1122" i="5"/>
  <c r="I1121" i="5"/>
  <c r="H1121" i="5"/>
  <c r="G1121" i="5"/>
  <c r="F1121" i="5"/>
  <c r="E1121" i="5"/>
  <c r="I1120" i="5"/>
  <c r="H1120" i="5"/>
  <c r="G1120" i="5"/>
  <c r="F1120" i="5"/>
  <c r="E1120" i="5"/>
  <c r="I1119" i="5"/>
  <c r="H1119" i="5"/>
  <c r="G1119" i="5"/>
  <c r="F1119" i="5"/>
  <c r="E1119" i="5"/>
  <c r="I1118" i="5"/>
  <c r="H1118" i="5"/>
  <c r="G1118" i="5"/>
  <c r="F1118" i="5"/>
  <c r="E1118" i="5"/>
  <c r="I1117" i="5"/>
  <c r="H1117" i="5"/>
  <c r="G1117" i="5"/>
  <c r="F1117" i="5"/>
  <c r="E1117" i="5"/>
  <c r="I1116" i="5"/>
  <c r="H1116" i="5"/>
  <c r="G1116" i="5"/>
  <c r="F1116" i="5"/>
  <c r="E1116" i="5"/>
  <c r="I1115" i="5"/>
  <c r="H1115" i="5"/>
  <c r="G1115" i="5"/>
  <c r="F1115" i="5"/>
  <c r="E1115" i="5"/>
  <c r="I1114" i="5"/>
  <c r="H1114" i="5"/>
  <c r="G1114" i="5"/>
  <c r="F1114" i="5"/>
  <c r="E1114" i="5"/>
  <c r="I1113" i="5"/>
  <c r="H1113" i="5"/>
  <c r="G1113" i="5"/>
  <c r="F1113" i="5"/>
  <c r="E1113" i="5"/>
  <c r="I1112" i="5"/>
  <c r="H1112" i="5"/>
  <c r="G1112" i="5"/>
  <c r="F1112" i="5"/>
  <c r="E1112" i="5"/>
  <c r="I1111" i="5"/>
  <c r="H1111" i="5"/>
  <c r="G1111" i="5"/>
  <c r="F1111" i="5"/>
  <c r="E1111" i="5"/>
  <c r="I1110" i="5"/>
  <c r="H1110" i="5"/>
  <c r="G1110" i="5"/>
  <c r="F1110" i="5"/>
  <c r="E1110" i="5"/>
  <c r="I1109" i="5"/>
  <c r="H1109" i="5"/>
  <c r="G1109" i="5"/>
  <c r="F1109" i="5"/>
  <c r="E1109" i="5"/>
  <c r="I1108" i="5"/>
  <c r="H1108" i="5"/>
  <c r="G1108" i="5"/>
  <c r="F1108" i="5"/>
  <c r="E1108" i="5"/>
  <c r="I1107" i="5"/>
  <c r="H1107" i="5"/>
  <c r="G1107" i="5"/>
  <c r="F1107" i="5"/>
  <c r="E1107" i="5"/>
  <c r="I1106" i="5"/>
  <c r="H1106" i="5"/>
  <c r="G1106" i="5"/>
  <c r="F1106" i="5"/>
  <c r="E1106" i="5"/>
  <c r="I1105" i="5"/>
  <c r="H1105" i="5"/>
  <c r="G1105" i="5"/>
  <c r="F1105" i="5"/>
  <c r="E1105" i="5"/>
  <c r="I1104" i="5"/>
  <c r="H1104" i="5"/>
  <c r="G1104" i="5"/>
  <c r="F1104" i="5"/>
  <c r="E1104" i="5"/>
  <c r="I1103" i="5"/>
  <c r="H1103" i="5"/>
  <c r="G1103" i="5"/>
  <c r="F1103" i="5"/>
  <c r="E1103" i="5"/>
  <c r="I1102" i="5"/>
  <c r="H1102" i="5"/>
  <c r="G1102" i="5"/>
  <c r="F1102" i="5"/>
  <c r="E1102" i="5"/>
  <c r="I1101" i="5"/>
  <c r="H1101" i="5"/>
  <c r="G1101" i="5"/>
  <c r="F1101" i="5"/>
  <c r="E1101" i="5"/>
  <c r="I1100" i="5"/>
  <c r="H1100" i="5"/>
  <c r="G1100" i="5"/>
  <c r="F1100" i="5"/>
  <c r="E1100" i="5"/>
  <c r="I1099" i="5"/>
  <c r="H1099" i="5"/>
  <c r="G1099" i="5"/>
  <c r="F1099" i="5"/>
  <c r="E1099" i="5"/>
  <c r="I1098" i="5"/>
  <c r="H1098" i="5"/>
  <c r="G1098" i="5"/>
  <c r="F1098" i="5"/>
  <c r="E1098" i="5"/>
  <c r="I1097" i="5"/>
  <c r="H1097" i="5"/>
  <c r="G1097" i="5"/>
  <c r="F1097" i="5"/>
  <c r="E1097" i="5"/>
  <c r="I1096" i="5"/>
  <c r="H1096" i="5"/>
  <c r="G1096" i="5"/>
  <c r="F1096" i="5"/>
  <c r="E1096" i="5"/>
  <c r="I1095" i="5"/>
  <c r="H1095" i="5"/>
  <c r="G1095" i="5"/>
  <c r="F1095" i="5"/>
  <c r="E1095" i="5"/>
  <c r="I1094" i="5"/>
  <c r="H1094" i="5"/>
  <c r="G1094" i="5"/>
  <c r="F1094" i="5"/>
  <c r="E1094" i="5"/>
  <c r="I1093" i="5"/>
  <c r="H1093" i="5"/>
  <c r="G1093" i="5"/>
  <c r="F1093" i="5"/>
  <c r="E1093" i="5"/>
  <c r="I1092" i="5"/>
  <c r="H1092" i="5"/>
  <c r="G1092" i="5"/>
  <c r="F1092" i="5"/>
  <c r="E1092" i="5"/>
  <c r="I1091" i="5"/>
  <c r="H1091" i="5"/>
  <c r="G1091" i="5"/>
  <c r="F1091" i="5"/>
  <c r="E1091" i="5"/>
  <c r="I1090" i="5"/>
  <c r="H1090" i="5"/>
  <c r="G1090" i="5"/>
  <c r="F1090" i="5"/>
  <c r="E1090" i="5"/>
  <c r="I1089" i="5"/>
  <c r="H1089" i="5"/>
  <c r="G1089" i="5"/>
  <c r="F1089" i="5"/>
  <c r="E1089" i="5"/>
  <c r="I1088" i="5"/>
  <c r="H1088" i="5"/>
  <c r="G1088" i="5"/>
  <c r="F1088" i="5"/>
  <c r="E1088" i="5"/>
  <c r="I1087" i="5"/>
  <c r="H1087" i="5"/>
  <c r="G1087" i="5"/>
  <c r="F1087" i="5"/>
  <c r="E1087" i="5"/>
  <c r="I1086" i="5"/>
  <c r="H1086" i="5"/>
  <c r="G1086" i="5"/>
  <c r="F1086" i="5"/>
  <c r="E1086" i="5"/>
  <c r="I1085" i="5"/>
  <c r="H1085" i="5"/>
  <c r="G1085" i="5"/>
  <c r="F1085" i="5"/>
  <c r="E1085" i="5"/>
  <c r="I1084" i="5"/>
  <c r="H1084" i="5"/>
  <c r="G1084" i="5"/>
  <c r="F1084" i="5"/>
  <c r="E1084" i="5"/>
  <c r="I1083" i="5"/>
  <c r="H1083" i="5"/>
  <c r="G1083" i="5"/>
  <c r="F1083" i="5"/>
  <c r="E1083" i="5"/>
  <c r="I1082" i="5"/>
  <c r="H1082" i="5"/>
  <c r="G1082" i="5"/>
  <c r="F1082" i="5"/>
  <c r="E1082" i="5"/>
  <c r="I1081" i="5"/>
  <c r="H1081" i="5"/>
  <c r="G1081" i="5"/>
  <c r="F1081" i="5"/>
  <c r="E1081" i="5"/>
  <c r="I1080" i="5"/>
  <c r="H1080" i="5"/>
  <c r="G1080" i="5"/>
  <c r="F1080" i="5"/>
  <c r="E1080" i="5"/>
  <c r="I1079" i="5"/>
  <c r="H1079" i="5"/>
  <c r="G1079" i="5"/>
  <c r="F1079" i="5"/>
  <c r="E1079" i="5"/>
  <c r="I1078" i="5"/>
  <c r="H1078" i="5"/>
  <c r="G1078" i="5"/>
  <c r="F1078" i="5"/>
  <c r="E1078" i="5"/>
  <c r="I1077" i="5"/>
  <c r="H1077" i="5"/>
  <c r="G1077" i="5"/>
  <c r="F1077" i="5"/>
  <c r="E1077" i="5"/>
  <c r="I1076" i="5"/>
  <c r="H1076" i="5"/>
  <c r="G1076" i="5"/>
  <c r="F1076" i="5"/>
  <c r="E1076" i="5"/>
  <c r="I1075" i="5"/>
  <c r="H1075" i="5"/>
  <c r="G1075" i="5"/>
  <c r="F1075" i="5"/>
  <c r="E1075" i="5"/>
  <c r="I1074" i="5"/>
  <c r="H1074" i="5"/>
  <c r="G1074" i="5"/>
  <c r="F1074" i="5"/>
  <c r="E1074" i="5"/>
  <c r="I1073" i="5"/>
  <c r="H1073" i="5"/>
  <c r="G1073" i="5"/>
  <c r="F1073" i="5"/>
  <c r="E1073" i="5"/>
  <c r="I1072" i="5"/>
  <c r="H1072" i="5"/>
  <c r="G1072" i="5"/>
  <c r="F1072" i="5"/>
  <c r="E1072" i="5"/>
  <c r="I1071" i="5"/>
  <c r="H1071" i="5"/>
  <c r="G1071" i="5"/>
  <c r="F1071" i="5"/>
  <c r="E1071" i="5"/>
  <c r="I1070" i="5"/>
  <c r="H1070" i="5"/>
  <c r="G1070" i="5"/>
  <c r="F1070" i="5"/>
  <c r="E1070" i="5"/>
  <c r="I1069" i="5"/>
  <c r="H1069" i="5"/>
  <c r="G1069" i="5"/>
  <c r="F1069" i="5"/>
  <c r="E1069" i="5"/>
  <c r="I1068" i="5"/>
  <c r="H1068" i="5"/>
  <c r="G1068" i="5"/>
  <c r="F1068" i="5"/>
  <c r="E1068" i="5"/>
  <c r="I1067" i="5"/>
  <c r="H1067" i="5"/>
  <c r="G1067" i="5"/>
  <c r="F1067" i="5"/>
  <c r="E1067" i="5"/>
  <c r="I1066" i="5"/>
  <c r="H1066" i="5"/>
  <c r="G1066" i="5"/>
  <c r="F1066" i="5"/>
  <c r="E1066" i="5"/>
  <c r="I1065" i="5"/>
  <c r="H1065" i="5"/>
  <c r="G1065" i="5"/>
  <c r="F1065" i="5"/>
  <c r="E1065" i="5"/>
  <c r="I1064" i="5"/>
  <c r="H1064" i="5"/>
  <c r="G1064" i="5"/>
  <c r="F1064" i="5"/>
  <c r="E1064" i="5"/>
  <c r="I1063" i="5"/>
  <c r="H1063" i="5"/>
  <c r="G1063" i="5"/>
  <c r="F1063" i="5"/>
  <c r="E1063" i="5"/>
  <c r="I1062" i="5"/>
  <c r="H1062" i="5"/>
  <c r="G1062" i="5"/>
  <c r="F1062" i="5"/>
  <c r="E1062" i="5"/>
  <c r="I1061" i="5"/>
  <c r="H1061" i="5"/>
  <c r="G1061" i="5"/>
  <c r="F1061" i="5"/>
  <c r="E1061" i="5"/>
  <c r="I1060" i="5"/>
  <c r="H1060" i="5"/>
  <c r="G1060" i="5"/>
  <c r="F1060" i="5"/>
  <c r="E1060" i="5"/>
  <c r="I1059" i="5"/>
  <c r="H1059" i="5"/>
  <c r="G1059" i="5"/>
  <c r="F1059" i="5"/>
  <c r="E1059" i="5"/>
  <c r="I1058" i="5"/>
  <c r="H1058" i="5"/>
  <c r="G1058" i="5"/>
  <c r="F1058" i="5"/>
  <c r="E1058" i="5"/>
  <c r="I1057" i="5"/>
  <c r="H1057" i="5"/>
  <c r="G1057" i="5"/>
  <c r="F1057" i="5"/>
  <c r="E1057" i="5"/>
  <c r="I1056" i="5"/>
  <c r="H1056" i="5"/>
  <c r="G1056" i="5"/>
  <c r="F1056" i="5"/>
  <c r="E1056" i="5"/>
  <c r="I1055" i="5"/>
  <c r="H1055" i="5"/>
  <c r="G1055" i="5"/>
  <c r="F1055" i="5"/>
  <c r="E1055" i="5"/>
  <c r="I1054" i="5"/>
  <c r="H1054" i="5"/>
  <c r="G1054" i="5"/>
  <c r="F1054" i="5"/>
  <c r="E1054" i="5"/>
  <c r="I1053" i="5"/>
  <c r="H1053" i="5"/>
  <c r="G1053" i="5"/>
  <c r="F1053" i="5"/>
  <c r="E1053" i="5"/>
  <c r="I1052" i="5"/>
  <c r="H1052" i="5"/>
  <c r="G1052" i="5"/>
  <c r="F1052" i="5"/>
  <c r="E1052" i="5"/>
  <c r="I1051" i="5"/>
  <c r="H1051" i="5"/>
  <c r="G1051" i="5"/>
  <c r="F1051" i="5"/>
  <c r="E1051" i="5"/>
  <c r="I1050" i="5"/>
  <c r="H1050" i="5"/>
  <c r="G1050" i="5"/>
  <c r="F1050" i="5"/>
  <c r="E1050" i="5"/>
  <c r="I1049" i="5"/>
  <c r="H1049" i="5"/>
  <c r="G1049" i="5"/>
  <c r="F1049" i="5"/>
  <c r="E1049" i="5"/>
  <c r="I1048" i="5"/>
  <c r="H1048" i="5"/>
  <c r="G1048" i="5"/>
  <c r="F1048" i="5"/>
  <c r="E1048" i="5"/>
  <c r="I1047" i="5"/>
  <c r="H1047" i="5"/>
  <c r="G1047" i="5"/>
  <c r="F1047" i="5"/>
  <c r="E1047" i="5"/>
  <c r="I1046" i="5"/>
  <c r="H1046" i="5"/>
  <c r="G1046" i="5"/>
  <c r="F1046" i="5"/>
  <c r="E1046" i="5"/>
  <c r="I1045" i="5"/>
  <c r="H1045" i="5"/>
  <c r="G1045" i="5"/>
  <c r="F1045" i="5"/>
  <c r="E1045" i="5"/>
  <c r="I1044" i="5"/>
  <c r="H1044" i="5"/>
  <c r="G1044" i="5"/>
  <c r="F1044" i="5"/>
  <c r="E1044" i="5"/>
  <c r="I1043" i="5"/>
  <c r="H1043" i="5"/>
  <c r="G1043" i="5"/>
  <c r="F1043" i="5"/>
  <c r="E1043" i="5"/>
  <c r="I1042" i="5"/>
  <c r="H1042" i="5"/>
  <c r="G1042" i="5"/>
  <c r="F1042" i="5"/>
  <c r="E1042" i="5"/>
  <c r="I1041" i="5"/>
  <c r="H1041" i="5"/>
  <c r="G1041" i="5"/>
  <c r="F1041" i="5"/>
  <c r="E1041" i="5"/>
  <c r="I1040" i="5"/>
  <c r="H1040" i="5"/>
  <c r="G1040" i="5"/>
  <c r="F1040" i="5"/>
  <c r="E1040" i="5"/>
  <c r="I1039" i="5"/>
  <c r="H1039" i="5"/>
  <c r="G1039" i="5"/>
  <c r="F1039" i="5"/>
  <c r="E1039" i="5"/>
  <c r="I1038" i="5"/>
  <c r="H1038" i="5"/>
  <c r="G1038" i="5"/>
  <c r="F1038" i="5"/>
  <c r="E1038" i="5"/>
  <c r="I1037" i="5"/>
  <c r="H1037" i="5"/>
  <c r="G1037" i="5"/>
  <c r="F1037" i="5"/>
  <c r="E1037" i="5"/>
  <c r="I1036" i="5"/>
  <c r="H1036" i="5"/>
  <c r="G1036" i="5"/>
  <c r="F1036" i="5"/>
  <c r="E1036" i="5"/>
  <c r="I1035" i="5"/>
  <c r="H1035" i="5"/>
  <c r="G1035" i="5"/>
  <c r="F1035" i="5"/>
  <c r="E1035" i="5"/>
  <c r="I1034" i="5"/>
  <c r="H1034" i="5"/>
  <c r="G1034" i="5"/>
  <c r="F1034" i="5"/>
  <c r="E1034" i="5"/>
  <c r="I1033" i="5"/>
  <c r="H1033" i="5"/>
  <c r="G1033" i="5"/>
  <c r="F1033" i="5"/>
  <c r="E1033" i="5"/>
  <c r="I1032" i="5"/>
  <c r="H1032" i="5"/>
  <c r="G1032" i="5"/>
  <c r="F1032" i="5"/>
  <c r="E1032" i="5"/>
  <c r="I1031" i="5"/>
  <c r="H1031" i="5"/>
  <c r="G1031" i="5"/>
  <c r="F1031" i="5"/>
  <c r="E1031" i="5"/>
  <c r="I1030" i="5"/>
  <c r="H1030" i="5"/>
  <c r="G1030" i="5"/>
  <c r="F1030" i="5"/>
  <c r="E1030" i="5"/>
  <c r="I1029" i="5"/>
  <c r="H1029" i="5"/>
  <c r="G1029" i="5"/>
  <c r="F1029" i="5"/>
  <c r="E1029" i="5"/>
  <c r="I1028" i="5"/>
  <c r="H1028" i="5"/>
  <c r="G1028" i="5"/>
  <c r="F1028" i="5"/>
  <c r="E1028" i="5"/>
  <c r="I1027" i="5"/>
  <c r="H1027" i="5"/>
  <c r="G1027" i="5"/>
  <c r="F1027" i="5"/>
  <c r="E1027" i="5"/>
  <c r="I1026" i="5"/>
  <c r="H1026" i="5"/>
  <c r="G1026" i="5"/>
  <c r="F1026" i="5"/>
  <c r="E1026" i="5"/>
  <c r="I1025" i="5"/>
  <c r="H1025" i="5"/>
  <c r="G1025" i="5"/>
  <c r="F1025" i="5"/>
  <c r="E1025" i="5"/>
  <c r="I1024" i="5"/>
  <c r="H1024" i="5"/>
  <c r="G1024" i="5"/>
  <c r="F1024" i="5"/>
  <c r="E1024" i="5"/>
  <c r="I1023" i="5"/>
  <c r="H1023" i="5"/>
  <c r="G1023" i="5"/>
  <c r="F1023" i="5"/>
  <c r="E1023" i="5"/>
  <c r="I1022" i="5"/>
  <c r="H1022" i="5"/>
  <c r="G1022" i="5"/>
  <c r="F1022" i="5"/>
  <c r="E1022" i="5"/>
  <c r="I1021" i="5"/>
  <c r="H1021" i="5"/>
  <c r="G1021" i="5"/>
  <c r="F1021" i="5"/>
  <c r="E1021" i="5"/>
  <c r="I1020" i="5"/>
  <c r="H1020" i="5"/>
  <c r="G1020" i="5"/>
  <c r="F1020" i="5"/>
  <c r="E1020" i="5"/>
  <c r="I1019" i="5"/>
  <c r="H1019" i="5"/>
  <c r="G1019" i="5"/>
  <c r="F1019" i="5"/>
  <c r="E1019" i="5"/>
  <c r="I1018" i="5"/>
  <c r="H1018" i="5"/>
  <c r="G1018" i="5"/>
  <c r="F1018" i="5"/>
  <c r="E1018" i="5"/>
  <c r="I1017" i="5"/>
  <c r="H1017" i="5"/>
  <c r="G1017" i="5"/>
  <c r="F1017" i="5"/>
  <c r="E1017" i="5"/>
  <c r="I1016" i="5"/>
  <c r="H1016" i="5"/>
  <c r="G1016" i="5"/>
  <c r="F1016" i="5"/>
  <c r="E1016" i="5"/>
  <c r="I1015" i="5"/>
  <c r="H1015" i="5"/>
  <c r="G1015" i="5"/>
  <c r="F1015" i="5"/>
  <c r="E1015" i="5"/>
  <c r="I1014" i="5"/>
  <c r="H1014" i="5"/>
  <c r="G1014" i="5"/>
  <c r="F1014" i="5"/>
  <c r="E1014" i="5"/>
  <c r="I1013" i="5"/>
  <c r="H1013" i="5"/>
  <c r="G1013" i="5"/>
  <c r="F1013" i="5"/>
  <c r="E1013" i="5"/>
  <c r="I1012" i="5"/>
  <c r="H1012" i="5"/>
  <c r="G1012" i="5"/>
  <c r="F1012" i="5"/>
  <c r="E1012" i="5"/>
  <c r="I1011" i="5"/>
  <c r="H1011" i="5"/>
  <c r="G1011" i="5"/>
  <c r="F1011" i="5"/>
  <c r="E1011" i="5"/>
  <c r="I1010" i="5"/>
  <c r="H1010" i="5"/>
  <c r="G1010" i="5"/>
  <c r="F1010" i="5"/>
  <c r="E1010" i="5"/>
  <c r="I1009" i="5"/>
  <c r="H1009" i="5"/>
  <c r="G1009" i="5"/>
  <c r="F1009" i="5"/>
  <c r="E1009" i="5"/>
  <c r="I1008" i="5"/>
  <c r="H1008" i="5"/>
  <c r="G1008" i="5"/>
  <c r="F1008" i="5"/>
  <c r="E1008" i="5"/>
  <c r="I1007" i="5"/>
  <c r="H1007" i="5"/>
  <c r="G1007" i="5"/>
  <c r="F1007" i="5"/>
  <c r="E1007" i="5"/>
  <c r="I1006" i="5"/>
  <c r="H1006" i="5"/>
  <c r="G1006" i="5"/>
  <c r="F1006" i="5"/>
  <c r="E1006" i="5"/>
  <c r="I1005" i="5"/>
  <c r="H1005" i="5"/>
  <c r="G1005" i="5"/>
  <c r="F1005" i="5"/>
  <c r="E1005" i="5"/>
  <c r="I1004" i="5"/>
  <c r="H1004" i="5"/>
  <c r="G1004" i="5"/>
  <c r="F1004" i="5"/>
  <c r="E1004" i="5"/>
  <c r="I1003" i="5"/>
  <c r="H1003" i="5"/>
  <c r="G1003" i="5"/>
  <c r="F1003" i="5"/>
  <c r="E1003" i="5"/>
  <c r="I1002" i="5"/>
  <c r="H1002" i="5"/>
  <c r="G1002" i="5"/>
  <c r="F1002" i="5"/>
  <c r="E1002" i="5"/>
  <c r="I1001" i="5"/>
  <c r="H1001" i="5"/>
  <c r="G1001" i="5"/>
  <c r="F1001" i="5"/>
  <c r="E1001" i="5"/>
  <c r="I1000" i="5"/>
  <c r="H1000" i="5"/>
  <c r="G1000" i="5"/>
  <c r="F1000" i="5"/>
  <c r="E1000" i="5"/>
  <c r="I999" i="5"/>
  <c r="H999" i="5"/>
  <c r="G999" i="5"/>
  <c r="F999" i="5"/>
  <c r="E999" i="5"/>
  <c r="I998" i="5"/>
  <c r="H998" i="5"/>
  <c r="G998" i="5"/>
  <c r="F998" i="5"/>
  <c r="E998" i="5"/>
  <c r="I997" i="5"/>
  <c r="H997" i="5"/>
  <c r="G997" i="5"/>
  <c r="F997" i="5"/>
  <c r="E997" i="5"/>
  <c r="I996" i="5"/>
  <c r="H996" i="5"/>
  <c r="G996" i="5"/>
  <c r="F996" i="5"/>
  <c r="E996" i="5"/>
  <c r="I995" i="5"/>
  <c r="H995" i="5"/>
  <c r="G995" i="5"/>
  <c r="F995" i="5"/>
  <c r="E995" i="5"/>
  <c r="I994" i="5"/>
  <c r="H994" i="5"/>
  <c r="G994" i="5"/>
  <c r="F994" i="5"/>
  <c r="E994" i="5"/>
  <c r="I993" i="5"/>
  <c r="H993" i="5"/>
  <c r="G993" i="5"/>
  <c r="F993" i="5"/>
  <c r="E993" i="5"/>
  <c r="I992" i="5"/>
  <c r="H992" i="5"/>
  <c r="G992" i="5"/>
  <c r="F992" i="5"/>
  <c r="E992" i="5"/>
  <c r="I991" i="5"/>
  <c r="H991" i="5"/>
  <c r="G991" i="5"/>
  <c r="F991" i="5"/>
  <c r="E991" i="5"/>
  <c r="I990" i="5"/>
  <c r="H990" i="5"/>
  <c r="G990" i="5"/>
  <c r="F990" i="5"/>
  <c r="E990" i="5"/>
  <c r="I989" i="5"/>
  <c r="H989" i="5"/>
  <c r="G989" i="5"/>
  <c r="F989" i="5"/>
  <c r="E989" i="5"/>
  <c r="I988" i="5"/>
  <c r="H988" i="5"/>
  <c r="G988" i="5"/>
  <c r="F988" i="5"/>
  <c r="E988" i="5"/>
  <c r="I987" i="5"/>
  <c r="H987" i="5"/>
  <c r="G987" i="5"/>
  <c r="F987" i="5"/>
  <c r="E987" i="5"/>
  <c r="I986" i="5"/>
  <c r="H986" i="5"/>
  <c r="G986" i="5"/>
  <c r="F986" i="5"/>
  <c r="E986" i="5"/>
  <c r="I985" i="5"/>
  <c r="H985" i="5"/>
  <c r="G985" i="5"/>
  <c r="F985" i="5"/>
  <c r="E985" i="5"/>
  <c r="I984" i="5"/>
  <c r="H984" i="5"/>
  <c r="G984" i="5"/>
  <c r="F984" i="5"/>
  <c r="E984" i="5"/>
  <c r="I983" i="5"/>
  <c r="H983" i="5"/>
  <c r="G983" i="5"/>
  <c r="F983" i="5"/>
  <c r="E983" i="5"/>
  <c r="I982" i="5"/>
  <c r="H982" i="5"/>
  <c r="G982" i="5"/>
  <c r="F982" i="5"/>
  <c r="E982" i="5"/>
  <c r="I981" i="5"/>
  <c r="H981" i="5"/>
  <c r="G981" i="5"/>
  <c r="F981" i="5"/>
  <c r="E981" i="5"/>
  <c r="I980" i="5"/>
  <c r="H980" i="5"/>
  <c r="G980" i="5"/>
  <c r="F980" i="5"/>
  <c r="E980" i="5"/>
  <c r="I979" i="5"/>
  <c r="H979" i="5"/>
  <c r="G979" i="5"/>
  <c r="F979" i="5"/>
  <c r="E979" i="5"/>
  <c r="I978" i="5"/>
  <c r="H978" i="5"/>
  <c r="G978" i="5"/>
  <c r="F978" i="5"/>
  <c r="E978" i="5"/>
  <c r="I977" i="5"/>
  <c r="H977" i="5"/>
  <c r="G977" i="5"/>
  <c r="F977" i="5"/>
  <c r="E977" i="5"/>
  <c r="I976" i="5"/>
  <c r="H976" i="5"/>
  <c r="G976" i="5"/>
  <c r="F976" i="5"/>
  <c r="E976" i="5"/>
  <c r="I975" i="5"/>
  <c r="H975" i="5"/>
  <c r="G975" i="5"/>
  <c r="F975" i="5"/>
  <c r="E975" i="5"/>
  <c r="I974" i="5"/>
  <c r="H974" i="5"/>
  <c r="G974" i="5"/>
  <c r="F974" i="5"/>
  <c r="E974" i="5"/>
  <c r="I973" i="5"/>
  <c r="H973" i="5"/>
  <c r="G973" i="5"/>
  <c r="F973" i="5"/>
  <c r="E973" i="5"/>
  <c r="I972" i="5"/>
  <c r="H972" i="5"/>
  <c r="G972" i="5"/>
  <c r="F972" i="5"/>
  <c r="E972" i="5"/>
  <c r="I971" i="5"/>
  <c r="H971" i="5"/>
  <c r="G971" i="5"/>
  <c r="F971" i="5"/>
  <c r="E971" i="5"/>
  <c r="I970" i="5"/>
  <c r="H970" i="5"/>
  <c r="G970" i="5"/>
  <c r="F970" i="5"/>
  <c r="E970" i="5"/>
  <c r="I969" i="5"/>
  <c r="H969" i="5"/>
  <c r="G969" i="5"/>
  <c r="F969" i="5"/>
  <c r="E969" i="5"/>
  <c r="I968" i="5"/>
  <c r="H968" i="5"/>
  <c r="G968" i="5"/>
  <c r="F968" i="5"/>
  <c r="E968" i="5"/>
  <c r="I967" i="5"/>
  <c r="H967" i="5"/>
  <c r="G967" i="5"/>
  <c r="F967" i="5"/>
  <c r="E967" i="5"/>
  <c r="I966" i="5"/>
  <c r="H966" i="5"/>
  <c r="G966" i="5"/>
  <c r="F966" i="5"/>
  <c r="E966" i="5"/>
  <c r="I965" i="5"/>
  <c r="H965" i="5"/>
  <c r="G965" i="5"/>
  <c r="F965" i="5"/>
  <c r="E965" i="5"/>
  <c r="I964" i="5"/>
  <c r="H964" i="5"/>
  <c r="G964" i="5"/>
  <c r="F964" i="5"/>
  <c r="E964" i="5"/>
  <c r="I963" i="5"/>
  <c r="H963" i="5"/>
  <c r="G963" i="5"/>
  <c r="F963" i="5"/>
  <c r="E963" i="5"/>
  <c r="I962" i="5"/>
  <c r="H962" i="5"/>
  <c r="G962" i="5"/>
  <c r="F962" i="5"/>
  <c r="E962" i="5"/>
  <c r="I961" i="5"/>
  <c r="H961" i="5"/>
  <c r="G961" i="5"/>
  <c r="F961" i="5"/>
  <c r="E961" i="5"/>
  <c r="I960" i="5"/>
  <c r="H960" i="5"/>
  <c r="G960" i="5"/>
  <c r="F960" i="5"/>
  <c r="E960" i="5"/>
  <c r="I959" i="5"/>
  <c r="H959" i="5"/>
  <c r="G959" i="5"/>
  <c r="F959" i="5"/>
  <c r="E959" i="5"/>
  <c r="I958" i="5"/>
  <c r="H958" i="5"/>
  <c r="G958" i="5"/>
  <c r="F958" i="5"/>
  <c r="E958" i="5"/>
  <c r="I957" i="5"/>
  <c r="H957" i="5"/>
  <c r="G957" i="5"/>
  <c r="F957" i="5"/>
  <c r="E957" i="5"/>
  <c r="I956" i="5"/>
  <c r="H956" i="5"/>
  <c r="G956" i="5"/>
  <c r="F956" i="5"/>
  <c r="E956" i="5"/>
  <c r="I955" i="5"/>
  <c r="H955" i="5"/>
  <c r="G955" i="5"/>
  <c r="F955" i="5"/>
  <c r="E955" i="5"/>
  <c r="I954" i="5"/>
  <c r="H954" i="5"/>
  <c r="G954" i="5"/>
  <c r="F954" i="5"/>
  <c r="E954" i="5"/>
  <c r="I953" i="5"/>
  <c r="H953" i="5"/>
  <c r="G953" i="5"/>
  <c r="F953" i="5"/>
  <c r="E953" i="5"/>
  <c r="I952" i="5"/>
  <c r="H952" i="5"/>
  <c r="G952" i="5"/>
  <c r="F952" i="5"/>
  <c r="E952" i="5"/>
  <c r="I951" i="5"/>
  <c r="H951" i="5"/>
  <c r="G951" i="5"/>
  <c r="F951" i="5"/>
  <c r="E951" i="5"/>
  <c r="I950" i="5"/>
  <c r="H950" i="5"/>
  <c r="G950" i="5"/>
  <c r="F950" i="5"/>
  <c r="E950" i="5"/>
  <c r="I949" i="5"/>
  <c r="H949" i="5"/>
  <c r="G949" i="5"/>
  <c r="F949" i="5"/>
  <c r="E949" i="5"/>
  <c r="I948" i="5"/>
  <c r="H948" i="5"/>
  <c r="G948" i="5"/>
  <c r="F948" i="5"/>
  <c r="E948" i="5"/>
  <c r="I947" i="5"/>
  <c r="H947" i="5"/>
  <c r="G947" i="5"/>
  <c r="F947" i="5"/>
  <c r="E947" i="5"/>
  <c r="I946" i="5"/>
  <c r="H946" i="5"/>
  <c r="G946" i="5"/>
  <c r="F946" i="5"/>
  <c r="E946" i="5"/>
  <c r="I945" i="5"/>
  <c r="H945" i="5"/>
  <c r="G945" i="5"/>
  <c r="F945" i="5"/>
  <c r="E945" i="5"/>
  <c r="I944" i="5"/>
  <c r="H944" i="5"/>
  <c r="G944" i="5"/>
  <c r="F944" i="5"/>
  <c r="E944" i="5"/>
  <c r="I943" i="5"/>
  <c r="H943" i="5"/>
  <c r="G943" i="5"/>
  <c r="F943" i="5"/>
  <c r="E943" i="5"/>
  <c r="I942" i="5"/>
  <c r="H942" i="5"/>
  <c r="G942" i="5"/>
  <c r="F942" i="5"/>
  <c r="E942" i="5"/>
  <c r="I941" i="5"/>
  <c r="H941" i="5"/>
  <c r="G941" i="5"/>
  <c r="F941" i="5"/>
  <c r="E941" i="5"/>
  <c r="I940" i="5"/>
  <c r="H940" i="5"/>
  <c r="G940" i="5"/>
  <c r="F940" i="5"/>
  <c r="E940" i="5"/>
  <c r="I939" i="5"/>
  <c r="H939" i="5"/>
  <c r="G939" i="5"/>
  <c r="F939" i="5"/>
  <c r="E939" i="5"/>
  <c r="I938" i="5"/>
  <c r="H938" i="5"/>
  <c r="G938" i="5"/>
  <c r="F938" i="5"/>
  <c r="E938" i="5"/>
  <c r="I937" i="5"/>
  <c r="H937" i="5"/>
  <c r="G937" i="5"/>
  <c r="F937" i="5"/>
  <c r="E937" i="5"/>
  <c r="I936" i="5"/>
  <c r="H936" i="5"/>
  <c r="G936" i="5"/>
  <c r="F936" i="5"/>
  <c r="E936" i="5"/>
  <c r="I935" i="5"/>
  <c r="H935" i="5"/>
  <c r="G935" i="5"/>
  <c r="F935" i="5"/>
  <c r="E935" i="5"/>
  <c r="I934" i="5"/>
  <c r="H934" i="5"/>
  <c r="G934" i="5"/>
  <c r="F934" i="5"/>
  <c r="E934" i="5"/>
  <c r="I933" i="5"/>
  <c r="H933" i="5"/>
  <c r="G933" i="5"/>
  <c r="F933" i="5"/>
  <c r="E933" i="5"/>
  <c r="I932" i="5"/>
  <c r="H932" i="5"/>
  <c r="G932" i="5"/>
  <c r="F932" i="5"/>
  <c r="E932" i="5"/>
  <c r="I931" i="5"/>
  <c r="H931" i="5"/>
  <c r="G931" i="5"/>
  <c r="F931" i="5"/>
  <c r="E931" i="5"/>
  <c r="I930" i="5"/>
  <c r="H930" i="5"/>
  <c r="G930" i="5"/>
  <c r="F930" i="5"/>
  <c r="E930" i="5"/>
  <c r="I929" i="5"/>
  <c r="H929" i="5"/>
  <c r="G929" i="5"/>
  <c r="F929" i="5"/>
  <c r="E929" i="5"/>
  <c r="I928" i="5"/>
  <c r="H928" i="5"/>
  <c r="G928" i="5"/>
  <c r="F928" i="5"/>
  <c r="E928" i="5"/>
  <c r="I927" i="5"/>
  <c r="H927" i="5"/>
  <c r="G927" i="5"/>
  <c r="F927" i="5"/>
  <c r="E927" i="5"/>
  <c r="I926" i="5"/>
  <c r="H926" i="5"/>
  <c r="G926" i="5"/>
  <c r="F926" i="5"/>
  <c r="E926" i="5"/>
  <c r="I925" i="5"/>
  <c r="H925" i="5"/>
  <c r="G925" i="5"/>
  <c r="F925" i="5"/>
  <c r="E925" i="5"/>
  <c r="I924" i="5"/>
  <c r="H924" i="5"/>
  <c r="G924" i="5"/>
  <c r="F924" i="5"/>
  <c r="E924" i="5"/>
  <c r="I923" i="5"/>
  <c r="H923" i="5"/>
  <c r="G923" i="5"/>
  <c r="F923" i="5"/>
  <c r="E923" i="5"/>
  <c r="I922" i="5"/>
  <c r="H922" i="5"/>
  <c r="G922" i="5"/>
  <c r="F922" i="5"/>
  <c r="E922" i="5"/>
  <c r="I921" i="5"/>
  <c r="H921" i="5"/>
  <c r="G921" i="5"/>
  <c r="F921" i="5"/>
  <c r="E921" i="5"/>
  <c r="I920" i="5"/>
  <c r="H920" i="5"/>
  <c r="G920" i="5"/>
  <c r="F920" i="5"/>
  <c r="E920" i="5"/>
  <c r="I919" i="5"/>
  <c r="H919" i="5"/>
  <c r="G919" i="5"/>
  <c r="F919" i="5"/>
  <c r="E919" i="5"/>
  <c r="I918" i="5"/>
  <c r="H918" i="5"/>
  <c r="G918" i="5"/>
  <c r="F918" i="5"/>
  <c r="E918" i="5"/>
  <c r="I917" i="5"/>
  <c r="H917" i="5"/>
  <c r="G917" i="5"/>
  <c r="F917" i="5"/>
  <c r="E917" i="5"/>
  <c r="I916" i="5"/>
  <c r="H916" i="5"/>
  <c r="G916" i="5"/>
  <c r="F916" i="5"/>
  <c r="E916" i="5"/>
  <c r="I915" i="5"/>
  <c r="H915" i="5"/>
  <c r="G915" i="5"/>
  <c r="F915" i="5"/>
  <c r="E915" i="5"/>
  <c r="I914" i="5"/>
  <c r="H914" i="5"/>
  <c r="G914" i="5"/>
  <c r="F914" i="5"/>
  <c r="E914" i="5"/>
  <c r="I913" i="5"/>
  <c r="H913" i="5"/>
  <c r="G913" i="5"/>
  <c r="F913" i="5"/>
  <c r="E913" i="5"/>
  <c r="I912" i="5"/>
  <c r="H912" i="5"/>
  <c r="G912" i="5"/>
  <c r="F912" i="5"/>
  <c r="E912" i="5"/>
  <c r="I911" i="5"/>
  <c r="H911" i="5"/>
  <c r="G911" i="5"/>
  <c r="F911" i="5"/>
  <c r="E911" i="5"/>
  <c r="I910" i="5"/>
  <c r="H910" i="5"/>
  <c r="G910" i="5"/>
  <c r="F910" i="5"/>
  <c r="E910" i="5"/>
  <c r="I909" i="5"/>
  <c r="H909" i="5"/>
  <c r="G909" i="5"/>
  <c r="F909" i="5"/>
  <c r="E909" i="5"/>
  <c r="I908" i="5"/>
  <c r="H908" i="5"/>
  <c r="G908" i="5"/>
  <c r="F908" i="5"/>
  <c r="E908" i="5"/>
  <c r="I907" i="5"/>
  <c r="H907" i="5"/>
  <c r="G907" i="5"/>
  <c r="F907" i="5"/>
  <c r="E907" i="5"/>
  <c r="I906" i="5"/>
  <c r="H906" i="5"/>
  <c r="G906" i="5"/>
  <c r="F906" i="5"/>
  <c r="E906" i="5"/>
  <c r="I905" i="5"/>
  <c r="H905" i="5"/>
  <c r="G905" i="5"/>
  <c r="F905" i="5"/>
  <c r="E905" i="5"/>
  <c r="I904" i="5"/>
  <c r="H904" i="5"/>
  <c r="G904" i="5"/>
  <c r="F904" i="5"/>
  <c r="E904" i="5"/>
  <c r="I903" i="5"/>
  <c r="H903" i="5"/>
  <c r="G903" i="5"/>
  <c r="F903" i="5"/>
  <c r="E903" i="5"/>
  <c r="I902" i="5"/>
  <c r="H902" i="5"/>
  <c r="G902" i="5"/>
  <c r="F902" i="5"/>
  <c r="E902" i="5"/>
  <c r="I901" i="5"/>
  <c r="H901" i="5"/>
  <c r="G901" i="5"/>
  <c r="F901" i="5"/>
  <c r="E901" i="5"/>
  <c r="I900" i="5"/>
  <c r="H900" i="5"/>
  <c r="G900" i="5"/>
  <c r="F900" i="5"/>
  <c r="E900" i="5"/>
  <c r="I899" i="5"/>
  <c r="H899" i="5"/>
  <c r="G899" i="5"/>
  <c r="F899" i="5"/>
  <c r="E899" i="5"/>
  <c r="I898" i="5"/>
  <c r="H898" i="5"/>
  <c r="G898" i="5"/>
  <c r="F898" i="5"/>
  <c r="E898" i="5"/>
  <c r="I897" i="5"/>
  <c r="H897" i="5"/>
  <c r="G897" i="5"/>
  <c r="F897" i="5"/>
  <c r="E897" i="5"/>
  <c r="I896" i="5"/>
  <c r="H896" i="5"/>
  <c r="G896" i="5"/>
  <c r="F896" i="5"/>
  <c r="E896" i="5"/>
  <c r="I895" i="5"/>
  <c r="H895" i="5"/>
  <c r="G895" i="5"/>
  <c r="F895" i="5"/>
  <c r="E895" i="5"/>
  <c r="I894" i="5"/>
  <c r="H894" i="5"/>
  <c r="G894" i="5"/>
  <c r="F894" i="5"/>
  <c r="E894" i="5"/>
  <c r="I893" i="5"/>
  <c r="H893" i="5"/>
  <c r="G893" i="5"/>
  <c r="F893" i="5"/>
  <c r="E893" i="5"/>
  <c r="I892" i="5"/>
  <c r="H892" i="5"/>
  <c r="G892" i="5"/>
  <c r="F892" i="5"/>
  <c r="E892" i="5"/>
  <c r="I891" i="5"/>
  <c r="H891" i="5"/>
  <c r="G891" i="5"/>
  <c r="F891" i="5"/>
  <c r="E891" i="5"/>
  <c r="I890" i="5"/>
  <c r="H890" i="5"/>
  <c r="G890" i="5"/>
  <c r="F890" i="5"/>
  <c r="E890" i="5"/>
  <c r="I889" i="5"/>
  <c r="H889" i="5"/>
  <c r="G889" i="5"/>
  <c r="F889" i="5"/>
  <c r="E889" i="5"/>
  <c r="I888" i="5"/>
  <c r="H888" i="5"/>
  <c r="G888" i="5"/>
  <c r="F888" i="5"/>
  <c r="E888" i="5"/>
  <c r="I887" i="5"/>
  <c r="H887" i="5"/>
  <c r="G887" i="5"/>
  <c r="F887" i="5"/>
  <c r="E887" i="5"/>
  <c r="I886" i="5"/>
  <c r="H886" i="5"/>
  <c r="G886" i="5"/>
  <c r="F886" i="5"/>
  <c r="E886" i="5"/>
  <c r="I885" i="5"/>
  <c r="H885" i="5"/>
  <c r="G885" i="5"/>
  <c r="F885" i="5"/>
  <c r="E885" i="5"/>
  <c r="I884" i="5"/>
  <c r="H884" i="5"/>
  <c r="G884" i="5"/>
  <c r="F884" i="5"/>
  <c r="E884" i="5"/>
  <c r="I883" i="5"/>
  <c r="H883" i="5"/>
  <c r="G883" i="5"/>
  <c r="F883" i="5"/>
  <c r="E883" i="5"/>
  <c r="I882" i="5"/>
  <c r="H882" i="5"/>
  <c r="G882" i="5"/>
  <c r="F882" i="5"/>
  <c r="E882" i="5"/>
  <c r="I881" i="5"/>
  <c r="H881" i="5"/>
  <c r="G881" i="5"/>
  <c r="F881" i="5"/>
  <c r="E881" i="5"/>
  <c r="I880" i="5"/>
  <c r="H880" i="5"/>
  <c r="G880" i="5"/>
  <c r="F880" i="5"/>
  <c r="E880" i="5"/>
  <c r="I879" i="5"/>
  <c r="H879" i="5"/>
  <c r="G879" i="5"/>
  <c r="F879" i="5"/>
  <c r="E879" i="5"/>
  <c r="I878" i="5"/>
  <c r="H878" i="5"/>
  <c r="G878" i="5"/>
  <c r="F878" i="5"/>
  <c r="E878" i="5"/>
  <c r="I877" i="5"/>
  <c r="H877" i="5"/>
  <c r="G877" i="5"/>
  <c r="F877" i="5"/>
  <c r="E877" i="5"/>
  <c r="I876" i="5"/>
  <c r="H876" i="5"/>
  <c r="G876" i="5"/>
  <c r="F876" i="5"/>
  <c r="E876" i="5"/>
  <c r="I875" i="5"/>
  <c r="H875" i="5"/>
  <c r="G875" i="5"/>
  <c r="F875" i="5"/>
  <c r="E875" i="5"/>
  <c r="I874" i="5"/>
  <c r="H874" i="5"/>
  <c r="G874" i="5"/>
  <c r="F874" i="5"/>
  <c r="E874" i="5"/>
  <c r="I873" i="5"/>
  <c r="H873" i="5"/>
  <c r="G873" i="5"/>
  <c r="F873" i="5"/>
  <c r="E873" i="5"/>
  <c r="I872" i="5"/>
  <c r="H872" i="5"/>
  <c r="G872" i="5"/>
  <c r="F872" i="5"/>
  <c r="E872" i="5"/>
  <c r="I871" i="5"/>
  <c r="H871" i="5"/>
  <c r="G871" i="5"/>
  <c r="F871" i="5"/>
  <c r="E871" i="5"/>
  <c r="I870" i="5"/>
  <c r="H870" i="5"/>
  <c r="G870" i="5"/>
  <c r="F870" i="5"/>
  <c r="E870" i="5"/>
  <c r="I869" i="5"/>
  <c r="H869" i="5"/>
  <c r="G869" i="5"/>
  <c r="F869" i="5"/>
  <c r="E869" i="5"/>
  <c r="I868" i="5"/>
  <c r="H868" i="5"/>
  <c r="G868" i="5"/>
  <c r="F868" i="5"/>
  <c r="E868" i="5"/>
  <c r="I867" i="5"/>
  <c r="H867" i="5"/>
  <c r="G867" i="5"/>
  <c r="F867" i="5"/>
  <c r="E867" i="5"/>
  <c r="I866" i="5"/>
  <c r="H866" i="5"/>
  <c r="G866" i="5"/>
  <c r="F866" i="5"/>
  <c r="E866" i="5"/>
  <c r="I865" i="5"/>
  <c r="H865" i="5"/>
  <c r="G865" i="5"/>
  <c r="F865" i="5"/>
  <c r="E865" i="5"/>
  <c r="I864" i="5"/>
  <c r="H864" i="5"/>
  <c r="G864" i="5"/>
  <c r="F864" i="5"/>
  <c r="E864" i="5"/>
  <c r="I863" i="5"/>
  <c r="H863" i="5"/>
  <c r="G863" i="5"/>
  <c r="F863" i="5"/>
  <c r="E863" i="5"/>
  <c r="I862" i="5"/>
  <c r="H862" i="5"/>
  <c r="G862" i="5"/>
  <c r="F862" i="5"/>
  <c r="E862" i="5"/>
  <c r="I861" i="5"/>
  <c r="H861" i="5"/>
  <c r="G861" i="5"/>
  <c r="F861" i="5"/>
  <c r="E861" i="5"/>
  <c r="I860" i="5"/>
  <c r="H860" i="5"/>
  <c r="G860" i="5"/>
  <c r="F860" i="5"/>
  <c r="E860" i="5"/>
  <c r="I859" i="5"/>
  <c r="H859" i="5"/>
  <c r="G859" i="5"/>
  <c r="F859" i="5"/>
  <c r="E859" i="5"/>
  <c r="I858" i="5"/>
  <c r="H858" i="5"/>
  <c r="G858" i="5"/>
  <c r="F858" i="5"/>
  <c r="E858" i="5"/>
  <c r="I857" i="5"/>
  <c r="H857" i="5"/>
  <c r="G857" i="5"/>
  <c r="F857" i="5"/>
  <c r="E857" i="5"/>
  <c r="I856" i="5"/>
  <c r="H856" i="5"/>
  <c r="G856" i="5"/>
  <c r="F856" i="5"/>
  <c r="E856" i="5"/>
  <c r="I855" i="5"/>
  <c r="H855" i="5"/>
  <c r="G855" i="5"/>
  <c r="F855" i="5"/>
  <c r="E855" i="5"/>
  <c r="I854" i="5"/>
  <c r="H854" i="5"/>
  <c r="G854" i="5"/>
  <c r="F854" i="5"/>
  <c r="E854" i="5"/>
  <c r="I853" i="5"/>
  <c r="H853" i="5"/>
  <c r="G853" i="5"/>
  <c r="F853" i="5"/>
  <c r="E853" i="5"/>
  <c r="I852" i="5"/>
  <c r="H852" i="5"/>
  <c r="G852" i="5"/>
  <c r="F852" i="5"/>
  <c r="E852" i="5"/>
  <c r="I851" i="5"/>
  <c r="H851" i="5"/>
  <c r="G851" i="5"/>
  <c r="F851" i="5"/>
  <c r="E851" i="5"/>
  <c r="I850" i="5"/>
  <c r="H850" i="5"/>
  <c r="G850" i="5"/>
  <c r="F850" i="5"/>
  <c r="E850" i="5"/>
  <c r="I849" i="5"/>
  <c r="H849" i="5"/>
  <c r="G849" i="5"/>
  <c r="F849" i="5"/>
  <c r="E849" i="5"/>
  <c r="I848" i="5"/>
  <c r="H848" i="5"/>
  <c r="G848" i="5"/>
  <c r="F848" i="5"/>
  <c r="E848" i="5"/>
  <c r="I847" i="5"/>
  <c r="H847" i="5"/>
  <c r="G847" i="5"/>
  <c r="F847" i="5"/>
  <c r="E847" i="5"/>
  <c r="I846" i="5"/>
  <c r="H846" i="5"/>
  <c r="G846" i="5"/>
  <c r="F846" i="5"/>
  <c r="E846" i="5"/>
  <c r="I845" i="5"/>
  <c r="H845" i="5"/>
  <c r="G845" i="5"/>
  <c r="F845" i="5"/>
  <c r="E845" i="5"/>
  <c r="I844" i="5"/>
  <c r="H844" i="5"/>
  <c r="G844" i="5"/>
  <c r="F844" i="5"/>
  <c r="E844" i="5"/>
  <c r="I843" i="5"/>
  <c r="H843" i="5"/>
  <c r="G843" i="5"/>
  <c r="F843" i="5"/>
  <c r="E843" i="5"/>
  <c r="I842" i="5"/>
  <c r="H842" i="5"/>
  <c r="G842" i="5"/>
  <c r="F842" i="5"/>
  <c r="E842" i="5"/>
  <c r="I841" i="5"/>
  <c r="H841" i="5"/>
  <c r="G841" i="5"/>
  <c r="F841" i="5"/>
  <c r="E841" i="5"/>
  <c r="I840" i="5"/>
  <c r="H840" i="5"/>
  <c r="G840" i="5"/>
  <c r="F840" i="5"/>
  <c r="E840" i="5"/>
  <c r="I839" i="5"/>
  <c r="H839" i="5"/>
  <c r="G839" i="5"/>
  <c r="F839" i="5"/>
  <c r="E839" i="5"/>
  <c r="I838" i="5"/>
  <c r="H838" i="5"/>
  <c r="G838" i="5"/>
  <c r="F838" i="5"/>
  <c r="E838" i="5"/>
  <c r="I837" i="5"/>
  <c r="H837" i="5"/>
  <c r="G837" i="5"/>
  <c r="F837" i="5"/>
  <c r="E837" i="5"/>
  <c r="I836" i="5"/>
  <c r="H836" i="5"/>
  <c r="G836" i="5"/>
  <c r="F836" i="5"/>
  <c r="E836" i="5"/>
  <c r="I835" i="5"/>
  <c r="H835" i="5"/>
  <c r="G835" i="5"/>
  <c r="F835" i="5"/>
  <c r="E835" i="5"/>
  <c r="I834" i="5"/>
  <c r="H834" i="5"/>
  <c r="G834" i="5"/>
  <c r="F834" i="5"/>
  <c r="E834" i="5"/>
  <c r="I833" i="5"/>
  <c r="H833" i="5"/>
  <c r="G833" i="5"/>
  <c r="F833" i="5"/>
  <c r="E833" i="5"/>
  <c r="I832" i="5"/>
  <c r="H832" i="5"/>
  <c r="G832" i="5"/>
  <c r="F832" i="5"/>
  <c r="E832" i="5"/>
  <c r="I831" i="5"/>
  <c r="H831" i="5"/>
  <c r="G831" i="5"/>
  <c r="F831" i="5"/>
  <c r="E831" i="5"/>
  <c r="I830" i="5"/>
  <c r="H830" i="5"/>
  <c r="G830" i="5"/>
  <c r="F830" i="5"/>
  <c r="E830" i="5"/>
  <c r="I829" i="5"/>
  <c r="H829" i="5"/>
  <c r="G829" i="5"/>
  <c r="F829" i="5"/>
  <c r="E829" i="5"/>
  <c r="I828" i="5"/>
  <c r="H828" i="5"/>
  <c r="G828" i="5"/>
  <c r="F828" i="5"/>
  <c r="E828" i="5"/>
  <c r="I827" i="5"/>
  <c r="H827" i="5"/>
  <c r="G827" i="5"/>
  <c r="F827" i="5"/>
  <c r="E827" i="5"/>
  <c r="I826" i="5"/>
  <c r="H826" i="5"/>
  <c r="G826" i="5"/>
  <c r="F826" i="5"/>
  <c r="E826" i="5"/>
  <c r="I825" i="5"/>
  <c r="H825" i="5"/>
  <c r="G825" i="5"/>
  <c r="F825" i="5"/>
  <c r="E825" i="5"/>
  <c r="I824" i="5"/>
  <c r="H824" i="5"/>
  <c r="G824" i="5"/>
  <c r="F824" i="5"/>
  <c r="E824" i="5"/>
  <c r="I823" i="5"/>
  <c r="H823" i="5"/>
  <c r="G823" i="5"/>
  <c r="F823" i="5"/>
  <c r="E823" i="5"/>
  <c r="I822" i="5"/>
  <c r="H822" i="5"/>
  <c r="G822" i="5"/>
  <c r="F822" i="5"/>
  <c r="E822" i="5"/>
  <c r="I821" i="5"/>
  <c r="H821" i="5"/>
  <c r="G821" i="5"/>
  <c r="F821" i="5"/>
  <c r="E821" i="5"/>
  <c r="I820" i="5"/>
  <c r="H820" i="5"/>
  <c r="G820" i="5"/>
  <c r="F820" i="5"/>
  <c r="E820" i="5"/>
  <c r="I819" i="5"/>
  <c r="H819" i="5"/>
  <c r="G819" i="5"/>
  <c r="F819" i="5"/>
  <c r="E819" i="5"/>
  <c r="I818" i="5"/>
  <c r="H818" i="5"/>
  <c r="G818" i="5"/>
  <c r="F818" i="5"/>
  <c r="E818" i="5"/>
  <c r="I817" i="5"/>
  <c r="H817" i="5"/>
  <c r="G817" i="5"/>
  <c r="F817" i="5"/>
  <c r="E817" i="5"/>
  <c r="I816" i="5"/>
  <c r="H816" i="5"/>
  <c r="G816" i="5"/>
  <c r="F816" i="5"/>
  <c r="E816" i="5"/>
  <c r="I815" i="5"/>
  <c r="H815" i="5"/>
  <c r="G815" i="5"/>
  <c r="F815" i="5"/>
  <c r="E815" i="5"/>
  <c r="I814" i="5"/>
  <c r="H814" i="5"/>
  <c r="G814" i="5"/>
  <c r="F814" i="5"/>
  <c r="E814" i="5"/>
  <c r="I813" i="5"/>
  <c r="H813" i="5"/>
  <c r="G813" i="5"/>
  <c r="F813" i="5"/>
  <c r="E813" i="5"/>
  <c r="I812" i="5"/>
  <c r="H812" i="5"/>
  <c r="G812" i="5"/>
  <c r="F812" i="5"/>
  <c r="E812" i="5"/>
  <c r="I811" i="5"/>
  <c r="H811" i="5"/>
  <c r="G811" i="5"/>
  <c r="F811" i="5"/>
  <c r="E811" i="5"/>
  <c r="I810" i="5"/>
  <c r="H810" i="5"/>
  <c r="G810" i="5"/>
  <c r="F810" i="5"/>
  <c r="E810" i="5"/>
  <c r="I809" i="5"/>
  <c r="H809" i="5"/>
  <c r="G809" i="5"/>
  <c r="F809" i="5"/>
  <c r="E809" i="5"/>
  <c r="I808" i="5"/>
  <c r="H808" i="5"/>
  <c r="G808" i="5"/>
  <c r="F808" i="5"/>
  <c r="E808" i="5"/>
  <c r="I807" i="5"/>
  <c r="H807" i="5"/>
  <c r="G807" i="5"/>
  <c r="F807" i="5"/>
  <c r="E807" i="5"/>
  <c r="I806" i="5"/>
  <c r="H806" i="5"/>
  <c r="G806" i="5"/>
  <c r="F806" i="5"/>
  <c r="E806" i="5"/>
  <c r="I805" i="5"/>
  <c r="H805" i="5"/>
  <c r="G805" i="5"/>
  <c r="F805" i="5"/>
  <c r="E805" i="5"/>
  <c r="I804" i="5"/>
  <c r="H804" i="5"/>
  <c r="G804" i="5"/>
  <c r="F804" i="5"/>
  <c r="E804" i="5"/>
  <c r="I803" i="5"/>
  <c r="H803" i="5"/>
  <c r="G803" i="5"/>
  <c r="F803" i="5"/>
  <c r="E803" i="5"/>
  <c r="I802" i="5"/>
  <c r="H802" i="5"/>
  <c r="G802" i="5"/>
  <c r="F802" i="5"/>
  <c r="E802" i="5"/>
  <c r="I801" i="5"/>
  <c r="H801" i="5"/>
  <c r="G801" i="5"/>
  <c r="F801" i="5"/>
  <c r="E801" i="5"/>
  <c r="I800" i="5"/>
  <c r="H800" i="5"/>
  <c r="G800" i="5"/>
  <c r="F800" i="5"/>
  <c r="E800" i="5"/>
  <c r="I799" i="5"/>
  <c r="H799" i="5"/>
  <c r="G799" i="5"/>
  <c r="F799" i="5"/>
  <c r="E799" i="5"/>
  <c r="I798" i="5"/>
  <c r="H798" i="5"/>
  <c r="G798" i="5"/>
  <c r="F798" i="5"/>
  <c r="E798" i="5"/>
  <c r="I797" i="5"/>
  <c r="H797" i="5"/>
  <c r="G797" i="5"/>
  <c r="F797" i="5"/>
  <c r="E797" i="5"/>
  <c r="I796" i="5"/>
  <c r="H796" i="5"/>
  <c r="G796" i="5"/>
  <c r="F796" i="5"/>
  <c r="E796" i="5"/>
  <c r="I795" i="5"/>
  <c r="H795" i="5"/>
  <c r="G795" i="5"/>
  <c r="F795" i="5"/>
  <c r="E795" i="5"/>
  <c r="I794" i="5"/>
  <c r="H794" i="5"/>
  <c r="G794" i="5"/>
  <c r="F794" i="5"/>
  <c r="E794" i="5"/>
  <c r="I793" i="5"/>
  <c r="H793" i="5"/>
  <c r="G793" i="5"/>
  <c r="F793" i="5"/>
  <c r="E793" i="5"/>
  <c r="I792" i="5"/>
  <c r="H792" i="5"/>
  <c r="G792" i="5"/>
  <c r="F792" i="5"/>
  <c r="E792" i="5"/>
  <c r="I791" i="5"/>
  <c r="H791" i="5"/>
  <c r="G791" i="5"/>
  <c r="F791" i="5"/>
  <c r="E791" i="5"/>
  <c r="I790" i="5"/>
  <c r="H790" i="5"/>
  <c r="G790" i="5"/>
  <c r="F790" i="5"/>
  <c r="E790" i="5"/>
  <c r="I789" i="5"/>
  <c r="H789" i="5"/>
  <c r="G789" i="5"/>
  <c r="F789" i="5"/>
  <c r="E789" i="5"/>
  <c r="I788" i="5"/>
  <c r="H788" i="5"/>
  <c r="G788" i="5"/>
  <c r="F788" i="5"/>
  <c r="E788" i="5"/>
  <c r="I787" i="5"/>
  <c r="H787" i="5"/>
  <c r="G787" i="5"/>
  <c r="F787" i="5"/>
  <c r="E787" i="5"/>
  <c r="I786" i="5"/>
  <c r="H786" i="5"/>
  <c r="G786" i="5"/>
  <c r="F786" i="5"/>
  <c r="E786" i="5"/>
  <c r="I785" i="5"/>
  <c r="H785" i="5"/>
  <c r="G785" i="5"/>
  <c r="F785" i="5"/>
  <c r="E785" i="5"/>
  <c r="I784" i="5"/>
  <c r="H784" i="5"/>
  <c r="G784" i="5"/>
  <c r="F784" i="5"/>
  <c r="E784" i="5"/>
  <c r="I783" i="5"/>
  <c r="H783" i="5"/>
  <c r="G783" i="5"/>
  <c r="F783" i="5"/>
  <c r="E783" i="5"/>
  <c r="I782" i="5"/>
  <c r="H782" i="5"/>
  <c r="G782" i="5"/>
  <c r="F782" i="5"/>
  <c r="E782" i="5"/>
  <c r="I781" i="5"/>
  <c r="H781" i="5"/>
  <c r="G781" i="5"/>
  <c r="F781" i="5"/>
  <c r="E781" i="5"/>
  <c r="I780" i="5"/>
  <c r="H780" i="5"/>
  <c r="G780" i="5"/>
  <c r="F780" i="5"/>
  <c r="E780" i="5"/>
  <c r="I779" i="5"/>
  <c r="H779" i="5"/>
  <c r="G779" i="5"/>
  <c r="F779" i="5"/>
  <c r="E779" i="5"/>
  <c r="I778" i="5"/>
  <c r="H778" i="5"/>
  <c r="G778" i="5"/>
  <c r="F778" i="5"/>
  <c r="E778" i="5"/>
  <c r="I777" i="5"/>
  <c r="H777" i="5"/>
  <c r="G777" i="5"/>
  <c r="F777" i="5"/>
  <c r="E777" i="5"/>
  <c r="I776" i="5"/>
  <c r="H776" i="5"/>
  <c r="G776" i="5"/>
  <c r="F776" i="5"/>
  <c r="E776" i="5"/>
  <c r="I775" i="5"/>
  <c r="H775" i="5"/>
  <c r="G775" i="5"/>
  <c r="F775" i="5"/>
  <c r="E775" i="5"/>
  <c r="I774" i="5"/>
  <c r="H774" i="5"/>
  <c r="G774" i="5"/>
  <c r="F774" i="5"/>
  <c r="E774" i="5"/>
  <c r="I773" i="5"/>
  <c r="H773" i="5"/>
  <c r="G773" i="5"/>
  <c r="F773" i="5"/>
  <c r="E773" i="5"/>
  <c r="I772" i="5"/>
  <c r="H772" i="5"/>
  <c r="G772" i="5"/>
  <c r="F772" i="5"/>
  <c r="E772" i="5"/>
  <c r="I771" i="5"/>
  <c r="H771" i="5"/>
  <c r="G771" i="5"/>
  <c r="F771" i="5"/>
  <c r="E771" i="5"/>
  <c r="I770" i="5"/>
  <c r="H770" i="5"/>
  <c r="G770" i="5"/>
  <c r="F770" i="5"/>
  <c r="E770" i="5"/>
  <c r="I769" i="5"/>
  <c r="H769" i="5"/>
  <c r="G769" i="5"/>
  <c r="F769" i="5"/>
  <c r="E769" i="5"/>
  <c r="I768" i="5"/>
  <c r="H768" i="5"/>
  <c r="G768" i="5"/>
  <c r="F768" i="5"/>
  <c r="E768" i="5"/>
  <c r="I767" i="5"/>
  <c r="H767" i="5"/>
  <c r="G767" i="5"/>
  <c r="F767" i="5"/>
  <c r="E767" i="5"/>
  <c r="I766" i="5"/>
  <c r="H766" i="5"/>
  <c r="G766" i="5"/>
  <c r="F766" i="5"/>
  <c r="E766" i="5"/>
  <c r="I765" i="5"/>
  <c r="H765" i="5"/>
  <c r="G765" i="5"/>
  <c r="F765" i="5"/>
  <c r="E765" i="5"/>
  <c r="I764" i="5"/>
  <c r="H764" i="5"/>
  <c r="G764" i="5"/>
  <c r="F764" i="5"/>
  <c r="E764" i="5"/>
  <c r="I763" i="5"/>
  <c r="H763" i="5"/>
  <c r="G763" i="5"/>
  <c r="F763" i="5"/>
  <c r="E763" i="5"/>
  <c r="I762" i="5"/>
  <c r="H762" i="5"/>
  <c r="G762" i="5"/>
  <c r="F762" i="5"/>
  <c r="E762" i="5"/>
  <c r="I761" i="5"/>
  <c r="H761" i="5"/>
  <c r="G761" i="5"/>
  <c r="F761" i="5"/>
  <c r="E761" i="5"/>
  <c r="I760" i="5"/>
  <c r="H760" i="5"/>
  <c r="G760" i="5"/>
  <c r="F760" i="5"/>
  <c r="E760" i="5"/>
  <c r="I759" i="5"/>
  <c r="H759" i="5"/>
  <c r="G759" i="5"/>
  <c r="F759" i="5"/>
  <c r="E759" i="5"/>
  <c r="I758" i="5"/>
  <c r="H758" i="5"/>
  <c r="G758" i="5"/>
  <c r="F758" i="5"/>
  <c r="E758" i="5"/>
  <c r="I757" i="5"/>
  <c r="H757" i="5"/>
  <c r="G757" i="5"/>
  <c r="F757" i="5"/>
  <c r="E757" i="5"/>
  <c r="I756" i="5"/>
  <c r="H756" i="5"/>
  <c r="G756" i="5"/>
  <c r="F756" i="5"/>
  <c r="E756" i="5"/>
  <c r="I755" i="5"/>
  <c r="H755" i="5"/>
  <c r="G755" i="5"/>
  <c r="F755" i="5"/>
  <c r="E755" i="5"/>
  <c r="I754" i="5"/>
  <c r="H754" i="5"/>
  <c r="G754" i="5"/>
  <c r="F754" i="5"/>
  <c r="E754" i="5"/>
  <c r="I753" i="5"/>
  <c r="H753" i="5"/>
  <c r="G753" i="5"/>
  <c r="F753" i="5"/>
  <c r="E753" i="5"/>
  <c r="I752" i="5"/>
  <c r="H752" i="5"/>
  <c r="G752" i="5"/>
  <c r="F752" i="5"/>
  <c r="E752" i="5"/>
  <c r="I751" i="5"/>
  <c r="H751" i="5"/>
  <c r="G751" i="5"/>
  <c r="F751" i="5"/>
  <c r="E751" i="5"/>
  <c r="I750" i="5"/>
  <c r="H750" i="5"/>
  <c r="G750" i="5"/>
  <c r="F750" i="5"/>
  <c r="E750" i="5"/>
  <c r="I749" i="5"/>
  <c r="H749" i="5"/>
  <c r="G749" i="5"/>
  <c r="F749" i="5"/>
  <c r="E749" i="5"/>
  <c r="I748" i="5"/>
  <c r="H748" i="5"/>
  <c r="G748" i="5"/>
  <c r="F748" i="5"/>
  <c r="E748" i="5"/>
  <c r="I747" i="5"/>
  <c r="H747" i="5"/>
  <c r="G747" i="5"/>
  <c r="F747" i="5"/>
  <c r="E747" i="5"/>
  <c r="I746" i="5"/>
  <c r="H746" i="5"/>
  <c r="G746" i="5"/>
  <c r="F746" i="5"/>
  <c r="E746" i="5"/>
  <c r="I745" i="5"/>
  <c r="H745" i="5"/>
  <c r="G745" i="5"/>
  <c r="F745" i="5"/>
  <c r="E745" i="5"/>
  <c r="I744" i="5"/>
  <c r="H744" i="5"/>
  <c r="G744" i="5"/>
  <c r="F744" i="5"/>
  <c r="E744" i="5"/>
  <c r="I743" i="5"/>
  <c r="H743" i="5"/>
  <c r="G743" i="5"/>
  <c r="F743" i="5"/>
  <c r="E743" i="5"/>
  <c r="I742" i="5"/>
  <c r="H742" i="5"/>
  <c r="G742" i="5"/>
  <c r="F742" i="5"/>
  <c r="E742" i="5"/>
  <c r="I741" i="5"/>
  <c r="H741" i="5"/>
  <c r="G741" i="5"/>
  <c r="F741" i="5"/>
  <c r="E741" i="5"/>
  <c r="I740" i="5"/>
  <c r="H740" i="5"/>
  <c r="G740" i="5"/>
  <c r="F740" i="5"/>
  <c r="E740" i="5"/>
  <c r="I739" i="5"/>
  <c r="H739" i="5"/>
  <c r="G739" i="5"/>
  <c r="F739" i="5"/>
  <c r="E739" i="5"/>
  <c r="I738" i="5"/>
  <c r="H738" i="5"/>
  <c r="G738" i="5"/>
  <c r="F738" i="5"/>
  <c r="E738" i="5"/>
  <c r="I737" i="5"/>
  <c r="H737" i="5"/>
  <c r="G737" i="5"/>
  <c r="F737" i="5"/>
  <c r="E737" i="5"/>
  <c r="I736" i="5"/>
  <c r="H736" i="5"/>
  <c r="G736" i="5"/>
  <c r="F736" i="5"/>
  <c r="E736" i="5"/>
  <c r="I735" i="5"/>
  <c r="H735" i="5"/>
  <c r="G735" i="5"/>
  <c r="F735" i="5"/>
  <c r="E735" i="5"/>
  <c r="I734" i="5"/>
  <c r="H734" i="5"/>
  <c r="G734" i="5"/>
  <c r="F734" i="5"/>
  <c r="E734" i="5"/>
  <c r="I733" i="5"/>
  <c r="H733" i="5"/>
  <c r="G733" i="5"/>
  <c r="F733" i="5"/>
  <c r="E733" i="5"/>
  <c r="I732" i="5"/>
  <c r="H732" i="5"/>
  <c r="G732" i="5"/>
  <c r="F732" i="5"/>
  <c r="E732" i="5"/>
  <c r="I731" i="5"/>
  <c r="H731" i="5"/>
  <c r="G731" i="5"/>
  <c r="F731" i="5"/>
  <c r="E731" i="5"/>
  <c r="I730" i="5"/>
  <c r="H730" i="5"/>
  <c r="G730" i="5"/>
  <c r="F730" i="5"/>
  <c r="E730" i="5"/>
  <c r="I729" i="5"/>
  <c r="H729" i="5"/>
  <c r="G729" i="5"/>
  <c r="F729" i="5"/>
  <c r="E729" i="5"/>
  <c r="I728" i="5"/>
  <c r="H728" i="5"/>
  <c r="G728" i="5"/>
  <c r="F728" i="5"/>
  <c r="E728" i="5"/>
  <c r="I727" i="5"/>
  <c r="H727" i="5"/>
  <c r="G727" i="5"/>
  <c r="F727" i="5"/>
  <c r="E727" i="5"/>
  <c r="I726" i="5"/>
  <c r="H726" i="5"/>
  <c r="G726" i="5"/>
  <c r="F726" i="5"/>
  <c r="E726" i="5"/>
  <c r="I725" i="5"/>
  <c r="H725" i="5"/>
  <c r="G725" i="5"/>
  <c r="F725" i="5"/>
  <c r="E725" i="5"/>
  <c r="I724" i="5"/>
  <c r="H724" i="5"/>
  <c r="G724" i="5"/>
  <c r="F724" i="5"/>
  <c r="E724" i="5"/>
  <c r="I723" i="5"/>
  <c r="H723" i="5"/>
  <c r="G723" i="5"/>
  <c r="F723" i="5"/>
  <c r="E723" i="5"/>
  <c r="I722" i="5"/>
  <c r="H722" i="5"/>
  <c r="G722" i="5"/>
  <c r="F722" i="5"/>
  <c r="E722" i="5"/>
  <c r="I721" i="5"/>
  <c r="H721" i="5"/>
  <c r="G721" i="5"/>
  <c r="F721" i="5"/>
  <c r="E721" i="5"/>
  <c r="I720" i="5"/>
  <c r="H720" i="5"/>
  <c r="G720" i="5"/>
  <c r="F720" i="5"/>
  <c r="E720" i="5"/>
  <c r="I719" i="5"/>
  <c r="H719" i="5"/>
  <c r="G719" i="5"/>
  <c r="F719" i="5"/>
  <c r="E719" i="5"/>
  <c r="I718" i="5"/>
  <c r="H718" i="5"/>
  <c r="G718" i="5"/>
  <c r="F718" i="5"/>
  <c r="E718" i="5"/>
  <c r="I717" i="5"/>
  <c r="H717" i="5"/>
  <c r="G717" i="5"/>
  <c r="F717" i="5"/>
  <c r="E717" i="5"/>
  <c r="I716" i="5"/>
  <c r="H716" i="5"/>
  <c r="G716" i="5"/>
  <c r="F716" i="5"/>
  <c r="E716" i="5"/>
  <c r="I715" i="5"/>
  <c r="H715" i="5"/>
  <c r="G715" i="5"/>
  <c r="F715" i="5"/>
  <c r="E715" i="5"/>
  <c r="I714" i="5"/>
  <c r="H714" i="5"/>
  <c r="G714" i="5"/>
  <c r="F714" i="5"/>
  <c r="E714" i="5"/>
  <c r="I713" i="5"/>
  <c r="H713" i="5"/>
  <c r="G713" i="5"/>
  <c r="F713" i="5"/>
  <c r="E713" i="5"/>
  <c r="I712" i="5"/>
  <c r="H712" i="5"/>
  <c r="G712" i="5"/>
  <c r="F712" i="5"/>
  <c r="E712" i="5"/>
  <c r="I711" i="5"/>
  <c r="H711" i="5"/>
  <c r="G711" i="5"/>
  <c r="F711" i="5"/>
  <c r="E711" i="5"/>
  <c r="I710" i="5"/>
  <c r="H710" i="5"/>
  <c r="G710" i="5"/>
  <c r="F710" i="5"/>
  <c r="E710" i="5"/>
  <c r="I709" i="5"/>
  <c r="H709" i="5"/>
  <c r="G709" i="5"/>
  <c r="F709" i="5"/>
  <c r="E709" i="5"/>
  <c r="I708" i="5"/>
  <c r="H708" i="5"/>
  <c r="G708" i="5"/>
  <c r="F708" i="5"/>
  <c r="E708" i="5"/>
  <c r="I707" i="5"/>
  <c r="H707" i="5"/>
  <c r="G707" i="5"/>
  <c r="F707" i="5"/>
  <c r="E707" i="5"/>
  <c r="I706" i="5"/>
  <c r="H706" i="5"/>
  <c r="G706" i="5"/>
  <c r="F706" i="5"/>
  <c r="E706" i="5"/>
  <c r="I705" i="5"/>
  <c r="H705" i="5"/>
  <c r="G705" i="5"/>
  <c r="F705" i="5"/>
  <c r="E705" i="5"/>
  <c r="I704" i="5"/>
  <c r="H704" i="5"/>
  <c r="G704" i="5"/>
  <c r="F704" i="5"/>
  <c r="E704" i="5"/>
  <c r="I703" i="5"/>
  <c r="H703" i="5"/>
  <c r="G703" i="5"/>
  <c r="F703" i="5"/>
  <c r="E703" i="5"/>
  <c r="I702" i="5"/>
  <c r="H702" i="5"/>
  <c r="G702" i="5"/>
  <c r="F702" i="5"/>
  <c r="E702" i="5"/>
  <c r="I701" i="5"/>
  <c r="H701" i="5"/>
  <c r="G701" i="5"/>
  <c r="F701" i="5"/>
  <c r="E701" i="5"/>
  <c r="I700" i="5"/>
  <c r="H700" i="5"/>
  <c r="G700" i="5"/>
  <c r="F700" i="5"/>
  <c r="E700" i="5"/>
  <c r="I699" i="5"/>
  <c r="H699" i="5"/>
  <c r="G699" i="5"/>
  <c r="F699" i="5"/>
  <c r="E699" i="5"/>
  <c r="I698" i="5"/>
  <c r="H698" i="5"/>
  <c r="G698" i="5"/>
  <c r="F698" i="5"/>
  <c r="E698" i="5"/>
  <c r="I697" i="5"/>
  <c r="H697" i="5"/>
  <c r="G697" i="5"/>
  <c r="F697" i="5"/>
  <c r="E697" i="5"/>
  <c r="I696" i="5"/>
  <c r="H696" i="5"/>
  <c r="G696" i="5"/>
  <c r="F696" i="5"/>
  <c r="E696" i="5"/>
  <c r="I695" i="5"/>
  <c r="H695" i="5"/>
  <c r="G695" i="5"/>
  <c r="F695" i="5"/>
  <c r="E695" i="5"/>
  <c r="I694" i="5"/>
  <c r="H694" i="5"/>
  <c r="G694" i="5"/>
  <c r="F694" i="5"/>
  <c r="E694" i="5"/>
  <c r="I693" i="5"/>
  <c r="H693" i="5"/>
  <c r="G693" i="5"/>
  <c r="F693" i="5"/>
  <c r="E693" i="5"/>
  <c r="I692" i="5"/>
  <c r="H692" i="5"/>
  <c r="G692" i="5"/>
  <c r="F692" i="5"/>
  <c r="E692" i="5"/>
  <c r="I691" i="5"/>
  <c r="H691" i="5"/>
  <c r="G691" i="5"/>
  <c r="F691" i="5"/>
  <c r="E691" i="5"/>
  <c r="I690" i="5"/>
  <c r="H690" i="5"/>
  <c r="G690" i="5"/>
  <c r="F690" i="5"/>
  <c r="E690" i="5"/>
  <c r="I689" i="5"/>
  <c r="H689" i="5"/>
  <c r="G689" i="5"/>
  <c r="F689" i="5"/>
  <c r="E689" i="5"/>
  <c r="I688" i="5"/>
  <c r="H688" i="5"/>
  <c r="G688" i="5"/>
  <c r="F688" i="5"/>
  <c r="E688" i="5"/>
  <c r="I687" i="5"/>
  <c r="H687" i="5"/>
  <c r="G687" i="5"/>
  <c r="F687" i="5"/>
  <c r="E687" i="5"/>
  <c r="I686" i="5"/>
  <c r="H686" i="5"/>
  <c r="G686" i="5"/>
  <c r="F686" i="5"/>
  <c r="E686" i="5"/>
  <c r="I685" i="5"/>
  <c r="H685" i="5"/>
  <c r="G685" i="5"/>
  <c r="F685" i="5"/>
  <c r="E685" i="5"/>
  <c r="I684" i="5"/>
  <c r="H684" i="5"/>
  <c r="G684" i="5"/>
  <c r="F684" i="5"/>
  <c r="E684" i="5"/>
  <c r="I683" i="5"/>
  <c r="H683" i="5"/>
  <c r="G683" i="5"/>
  <c r="F683" i="5"/>
  <c r="E683" i="5"/>
  <c r="I682" i="5"/>
  <c r="H682" i="5"/>
  <c r="G682" i="5"/>
  <c r="F682" i="5"/>
  <c r="E682" i="5"/>
  <c r="I681" i="5"/>
  <c r="H681" i="5"/>
  <c r="G681" i="5"/>
  <c r="F681" i="5"/>
  <c r="E681" i="5"/>
  <c r="I680" i="5"/>
  <c r="H680" i="5"/>
  <c r="G680" i="5"/>
  <c r="F680" i="5"/>
  <c r="E680" i="5"/>
  <c r="I679" i="5"/>
  <c r="H679" i="5"/>
  <c r="G679" i="5"/>
  <c r="F679" i="5"/>
  <c r="E679" i="5"/>
  <c r="I678" i="5"/>
  <c r="H678" i="5"/>
  <c r="G678" i="5"/>
  <c r="F678" i="5"/>
  <c r="E678" i="5"/>
  <c r="I677" i="5"/>
  <c r="H677" i="5"/>
  <c r="G677" i="5"/>
  <c r="F677" i="5"/>
  <c r="E677" i="5"/>
  <c r="I676" i="5"/>
  <c r="H676" i="5"/>
  <c r="G676" i="5"/>
  <c r="F676" i="5"/>
  <c r="E676" i="5"/>
  <c r="I675" i="5"/>
  <c r="H675" i="5"/>
  <c r="G675" i="5"/>
  <c r="F675" i="5"/>
  <c r="E675" i="5"/>
  <c r="I674" i="5"/>
  <c r="H674" i="5"/>
  <c r="G674" i="5"/>
  <c r="F674" i="5"/>
  <c r="E674" i="5"/>
  <c r="I673" i="5"/>
  <c r="H673" i="5"/>
  <c r="G673" i="5"/>
  <c r="F673" i="5"/>
  <c r="E673" i="5"/>
  <c r="I672" i="5"/>
  <c r="H672" i="5"/>
  <c r="G672" i="5"/>
  <c r="F672" i="5"/>
  <c r="E672" i="5"/>
  <c r="I671" i="5"/>
  <c r="H671" i="5"/>
  <c r="G671" i="5"/>
  <c r="F671" i="5"/>
  <c r="E671" i="5"/>
  <c r="I670" i="5"/>
  <c r="H670" i="5"/>
  <c r="G670" i="5"/>
  <c r="F670" i="5"/>
  <c r="E670" i="5"/>
  <c r="I669" i="5"/>
  <c r="H669" i="5"/>
  <c r="G669" i="5"/>
  <c r="F669" i="5"/>
  <c r="E669" i="5"/>
  <c r="I668" i="5"/>
  <c r="H668" i="5"/>
  <c r="G668" i="5"/>
  <c r="F668" i="5"/>
  <c r="E668" i="5"/>
  <c r="I667" i="5"/>
  <c r="H667" i="5"/>
  <c r="G667" i="5"/>
  <c r="F667" i="5"/>
  <c r="E667" i="5"/>
  <c r="I666" i="5"/>
  <c r="H666" i="5"/>
  <c r="G666" i="5"/>
  <c r="F666" i="5"/>
  <c r="E666" i="5"/>
  <c r="I665" i="5"/>
  <c r="H665" i="5"/>
  <c r="G665" i="5"/>
  <c r="F665" i="5"/>
  <c r="E665" i="5"/>
  <c r="I664" i="5"/>
  <c r="H664" i="5"/>
  <c r="G664" i="5"/>
  <c r="F664" i="5"/>
  <c r="E664" i="5"/>
  <c r="I663" i="5"/>
  <c r="H663" i="5"/>
  <c r="G663" i="5"/>
  <c r="F663" i="5"/>
  <c r="E663" i="5"/>
  <c r="I662" i="5"/>
  <c r="H662" i="5"/>
  <c r="G662" i="5"/>
  <c r="F662" i="5"/>
  <c r="E662" i="5"/>
  <c r="I661" i="5"/>
  <c r="H661" i="5"/>
  <c r="G661" i="5"/>
  <c r="F661" i="5"/>
  <c r="E661" i="5"/>
  <c r="I660" i="5"/>
  <c r="H660" i="5"/>
  <c r="G660" i="5"/>
  <c r="F660" i="5"/>
  <c r="E660" i="5"/>
  <c r="I659" i="5"/>
  <c r="H659" i="5"/>
  <c r="G659" i="5"/>
  <c r="F659" i="5"/>
  <c r="E659" i="5"/>
  <c r="I658" i="5"/>
  <c r="H658" i="5"/>
  <c r="G658" i="5"/>
  <c r="F658" i="5"/>
  <c r="E658" i="5"/>
  <c r="I657" i="5"/>
  <c r="H657" i="5"/>
  <c r="G657" i="5"/>
  <c r="F657" i="5"/>
  <c r="E657" i="5"/>
  <c r="I656" i="5"/>
  <c r="H656" i="5"/>
  <c r="G656" i="5"/>
  <c r="F656" i="5"/>
  <c r="E656" i="5"/>
  <c r="I655" i="5"/>
  <c r="H655" i="5"/>
  <c r="G655" i="5"/>
  <c r="F655" i="5"/>
  <c r="E655" i="5"/>
  <c r="I654" i="5"/>
  <c r="H654" i="5"/>
  <c r="G654" i="5"/>
  <c r="F654" i="5"/>
  <c r="E654" i="5"/>
  <c r="I653" i="5"/>
  <c r="H653" i="5"/>
  <c r="G653" i="5"/>
  <c r="F653" i="5"/>
  <c r="E653" i="5"/>
  <c r="I652" i="5"/>
  <c r="H652" i="5"/>
  <c r="G652" i="5"/>
  <c r="F652" i="5"/>
  <c r="E652" i="5"/>
  <c r="I651" i="5"/>
  <c r="H651" i="5"/>
  <c r="G651" i="5"/>
  <c r="F651" i="5"/>
  <c r="E651" i="5"/>
  <c r="I650" i="5"/>
  <c r="H650" i="5"/>
  <c r="G650" i="5"/>
  <c r="F650" i="5"/>
  <c r="E650" i="5"/>
  <c r="I649" i="5"/>
  <c r="H649" i="5"/>
  <c r="G649" i="5"/>
  <c r="F649" i="5"/>
  <c r="E649" i="5"/>
  <c r="I648" i="5"/>
  <c r="H648" i="5"/>
  <c r="G648" i="5"/>
  <c r="F648" i="5"/>
  <c r="E648" i="5"/>
  <c r="I647" i="5"/>
  <c r="H647" i="5"/>
  <c r="G647" i="5"/>
  <c r="F647" i="5"/>
  <c r="E647" i="5"/>
  <c r="I646" i="5"/>
  <c r="H646" i="5"/>
  <c r="G646" i="5"/>
  <c r="F646" i="5"/>
  <c r="E646" i="5"/>
  <c r="I645" i="5"/>
  <c r="H645" i="5"/>
  <c r="G645" i="5"/>
  <c r="F645" i="5"/>
  <c r="E645" i="5"/>
  <c r="I644" i="5"/>
  <c r="H644" i="5"/>
  <c r="G644" i="5"/>
  <c r="F644" i="5"/>
  <c r="E644" i="5"/>
  <c r="I643" i="5"/>
  <c r="H643" i="5"/>
  <c r="G643" i="5"/>
  <c r="F643" i="5"/>
  <c r="E643" i="5"/>
  <c r="I642" i="5"/>
  <c r="H642" i="5"/>
  <c r="G642" i="5"/>
  <c r="F642" i="5"/>
  <c r="E642" i="5"/>
  <c r="I641" i="5"/>
  <c r="H641" i="5"/>
  <c r="G641" i="5"/>
  <c r="F641" i="5"/>
  <c r="E641" i="5"/>
  <c r="I640" i="5"/>
  <c r="H640" i="5"/>
  <c r="G640" i="5"/>
  <c r="F640" i="5"/>
  <c r="E640" i="5"/>
  <c r="I639" i="5"/>
  <c r="H639" i="5"/>
  <c r="G639" i="5"/>
  <c r="F639" i="5"/>
  <c r="E639" i="5"/>
  <c r="I638" i="5"/>
  <c r="H638" i="5"/>
  <c r="G638" i="5"/>
  <c r="F638" i="5"/>
  <c r="E638" i="5"/>
  <c r="I637" i="5"/>
  <c r="H637" i="5"/>
  <c r="G637" i="5"/>
  <c r="F637" i="5"/>
  <c r="E637" i="5"/>
  <c r="I636" i="5"/>
  <c r="H636" i="5"/>
  <c r="G636" i="5"/>
  <c r="F636" i="5"/>
  <c r="E636" i="5"/>
  <c r="I635" i="5"/>
  <c r="H635" i="5"/>
  <c r="G635" i="5"/>
  <c r="F635" i="5"/>
  <c r="E635" i="5"/>
  <c r="I634" i="5"/>
  <c r="H634" i="5"/>
  <c r="G634" i="5"/>
  <c r="F634" i="5"/>
  <c r="E634" i="5"/>
  <c r="I633" i="5"/>
  <c r="H633" i="5"/>
  <c r="G633" i="5"/>
  <c r="F633" i="5"/>
  <c r="E633" i="5"/>
  <c r="I632" i="5"/>
  <c r="H632" i="5"/>
  <c r="G632" i="5"/>
  <c r="F632" i="5"/>
  <c r="E632" i="5"/>
  <c r="I631" i="5"/>
  <c r="H631" i="5"/>
  <c r="G631" i="5"/>
  <c r="F631" i="5"/>
  <c r="E631" i="5"/>
  <c r="I630" i="5"/>
  <c r="H630" i="5"/>
  <c r="G630" i="5"/>
  <c r="F630" i="5"/>
  <c r="E630" i="5"/>
  <c r="I629" i="5"/>
  <c r="H629" i="5"/>
  <c r="G629" i="5"/>
  <c r="F629" i="5"/>
  <c r="E629" i="5"/>
  <c r="I628" i="5"/>
  <c r="H628" i="5"/>
  <c r="G628" i="5"/>
  <c r="F628" i="5"/>
  <c r="E628" i="5"/>
  <c r="I627" i="5"/>
  <c r="H627" i="5"/>
  <c r="G627" i="5"/>
  <c r="F627" i="5"/>
  <c r="E627" i="5"/>
  <c r="I626" i="5"/>
  <c r="H626" i="5"/>
  <c r="G626" i="5"/>
  <c r="F626" i="5"/>
  <c r="E626" i="5"/>
  <c r="I625" i="5"/>
  <c r="H625" i="5"/>
  <c r="G625" i="5"/>
  <c r="F625" i="5"/>
  <c r="E625" i="5"/>
  <c r="I624" i="5"/>
  <c r="H624" i="5"/>
  <c r="G624" i="5"/>
  <c r="F624" i="5"/>
  <c r="E624" i="5"/>
  <c r="I623" i="5"/>
  <c r="H623" i="5"/>
  <c r="G623" i="5"/>
  <c r="F623" i="5"/>
  <c r="E623" i="5"/>
  <c r="I622" i="5"/>
  <c r="H622" i="5"/>
  <c r="G622" i="5"/>
  <c r="F622" i="5"/>
  <c r="E622" i="5"/>
  <c r="I621" i="5"/>
  <c r="H621" i="5"/>
  <c r="G621" i="5"/>
  <c r="F621" i="5"/>
  <c r="E621" i="5"/>
  <c r="I620" i="5"/>
  <c r="H620" i="5"/>
  <c r="G620" i="5"/>
  <c r="F620" i="5"/>
  <c r="E620" i="5"/>
  <c r="I619" i="5"/>
  <c r="H619" i="5"/>
  <c r="G619" i="5"/>
  <c r="F619" i="5"/>
  <c r="E619" i="5"/>
  <c r="I618" i="5"/>
  <c r="H618" i="5"/>
  <c r="G618" i="5"/>
  <c r="F618" i="5"/>
  <c r="E618" i="5"/>
  <c r="I617" i="5"/>
  <c r="H617" i="5"/>
  <c r="G617" i="5"/>
  <c r="F617" i="5"/>
  <c r="E617" i="5"/>
  <c r="I616" i="5"/>
  <c r="H616" i="5"/>
  <c r="G616" i="5"/>
  <c r="F616" i="5"/>
  <c r="E616" i="5"/>
  <c r="I615" i="5"/>
  <c r="H615" i="5"/>
  <c r="G615" i="5"/>
  <c r="F615" i="5"/>
  <c r="E615" i="5"/>
  <c r="I614" i="5"/>
  <c r="H614" i="5"/>
  <c r="G614" i="5"/>
  <c r="F614" i="5"/>
  <c r="E614" i="5"/>
  <c r="I613" i="5"/>
  <c r="H613" i="5"/>
  <c r="G613" i="5"/>
  <c r="F613" i="5"/>
  <c r="E613" i="5"/>
  <c r="I612" i="5"/>
  <c r="H612" i="5"/>
  <c r="G612" i="5"/>
  <c r="F612" i="5"/>
  <c r="E612" i="5"/>
  <c r="I611" i="5"/>
  <c r="H611" i="5"/>
  <c r="G611" i="5"/>
  <c r="F611" i="5"/>
  <c r="E611" i="5"/>
  <c r="I610" i="5"/>
  <c r="H610" i="5"/>
  <c r="G610" i="5"/>
  <c r="F610" i="5"/>
  <c r="E610" i="5"/>
  <c r="I609" i="5"/>
  <c r="H609" i="5"/>
  <c r="G609" i="5"/>
  <c r="F609" i="5"/>
  <c r="E609" i="5"/>
  <c r="I608" i="5"/>
  <c r="H608" i="5"/>
  <c r="G608" i="5"/>
  <c r="F608" i="5"/>
  <c r="E608" i="5"/>
  <c r="I607" i="5"/>
  <c r="H607" i="5"/>
  <c r="G607" i="5"/>
  <c r="F607" i="5"/>
  <c r="E607" i="5"/>
  <c r="I606" i="5"/>
  <c r="H606" i="5"/>
  <c r="G606" i="5"/>
  <c r="F606" i="5"/>
  <c r="E606" i="5"/>
  <c r="I605" i="5"/>
  <c r="H605" i="5"/>
  <c r="G605" i="5"/>
  <c r="F605" i="5"/>
  <c r="E605" i="5"/>
  <c r="I604" i="5"/>
  <c r="H604" i="5"/>
  <c r="G604" i="5"/>
  <c r="F604" i="5"/>
  <c r="E604" i="5"/>
  <c r="I603" i="5"/>
  <c r="H603" i="5"/>
  <c r="G603" i="5"/>
  <c r="F603" i="5"/>
  <c r="E603" i="5"/>
  <c r="I602" i="5"/>
  <c r="H602" i="5"/>
  <c r="G602" i="5"/>
  <c r="F602" i="5"/>
  <c r="E602" i="5"/>
  <c r="I601" i="5"/>
  <c r="H601" i="5"/>
  <c r="G601" i="5"/>
  <c r="F601" i="5"/>
  <c r="E601" i="5"/>
  <c r="I600" i="5"/>
  <c r="H600" i="5"/>
  <c r="G600" i="5"/>
  <c r="F600" i="5"/>
  <c r="E600" i="5"/>
  <c r="I599" i="5"/>
  <c r="H599" i="5"/>
  <c r="G599" i="5"/>
  <c r="F599" i="5"/>
  <c r="E599" i="5"/>
  <c r="I598" i="5"/>
  <c r="H598" i="5"/>
  <c r="G598" i="5"/>
  <c r="F598" i="5"/>
  <c r="E598" i="5"/>
  <c r="I597" i="5"/>
  <c r="H597" i="5"/>
  <c r="G597" i="5"/>
  <c r="F597" i="5"/>
  <c r="E597" i="5"/>
  <c r="I596" i="5"/>
  <c r="H596" i="5"/>
  <c r="G596" i="5"/>
  <c r="F596" i="5"/>
  <c r="E596" i="5"/>
  <c r="I595" i="5"/>
  <c r="H595" i="5"/>
  <c r="G595" i="5"/>
  <c r="F595" i="5"/>
  <c r="E595" i="5"/>
  <c r="I594" i="5"/>
  <c r="H594" i="5"/>
  <c r="G594" i="5"/>
  <c r="F594" i="5"/>
  <c r="E594" i="5"/>
  <c r="I593" i="5"/>
  <c r="H593" i="5"/>
  <c r="G593" i="5"/>
  <c r="F593" i="5"/>
  <c r="E593" i="5"/>
  <c r="I592" i="5"/>
  <c r="H592" i="5"/>
  <c r="G592" i="5"/>
  <c r="F592" i="5"/>
  <c r="E592" i="5"/>
  <c r="I591" i="5"/>
  <c r="H591" i="5"/>
  <c r="G591" i="5"/>
  <c r="F591" i="5"/>
  <c r="E591" i="5"/>
  <c r="I590" i="5"/>
  <c r="H590" i="5"/>
  <c r="G590" i="5"/>
  <c r="F590" i="5"/>
  <c r="E590" i="5"/>
  <c r="I589" i="5"/>
  <c r="H589" i="5"/>
  <c r="G589" i="5"/>
  <c r="F589" i="5"/>
  <c r="E589" i="5"/>
  <c r="I588" i="5"/>
  <c r="H588" i="5"/>
  <c r="G588" i="5"/>
  <c r="F588" i="5"/>
  <c r="E588" i="5"/>
  <c r="I587" i="5"/>
  <c r="H587" i="5"/>
  <c r="G587" i="5"/>
  <c r="F587" i="5"/>
  <c r="E587" i="5"/>
  <c r="I586" i="5"/>
  <c r="H586" i="5"/>
  <c r="G586" i="5"/>
  <c r="F586" i="5"/>
  <c r="E586" i="5"/>
  <c r="I585" i="5"/>
  <c r="H585" i="5"/>
  <c r="G585" i="5"/>
  <c r="F585" i="5"/>
  <c r="E585" i="5"/>
  <c r="I584" i="5"/>
  <c r="H584" i="5"/>
  <c r="G584" i="5"/>
  <c r="F584" i="5"/>
  <c r="E584" i="5"/>
  <c r="I583" i="5"/>
  <c r="H583" i="5"/>
  <c r="G583" i="5"/>
  <c r="F583" i="5"/>
  <c r="E583" i="5"/>
  <c r="I582" i="5"/>
  <c r="H582" i="5"/>
  <c r="G582" i="5"/>
  <c r="F582" i="5"/>
  <c r="E582" i="5"/>
  <c r="I581" i="5"/>
  <c r="H581" i="5"/>
  <c r="G581" i="5"/>
  <c r="F581" i="5"/>
  <c r="E581" i="5"/>
  <c r="I580" i="5"/>
  <c r="H580" i="5"/>
  <c r="G580" i="5"/>
  <c r="F580" i="5"/>
  <c r="E580" i="5"/>
  <c r="I579" i="5"/>
  <c r="H579" i="5"/>
  <c r="G579" i="5"/>
  <c r="F579" i="5"/>
  <c r="E579" i="5"/>
  <c r="I578" i="5"/>
  <c r="H578" i="5"/>
  <c r="G578" i="5"/>
  <c r="F578" i="5"/>
  <c r="E578" i="5"/>
  <c r="I577" i="5"/>
  <c r="H577" i="5"/>
  <c r="G577" i="5"/>
  <c r="F577" i="5"/>
  <c r="E577" i="5"/>
  <c r="I576" i="5"/>
  <c r="H576" i="5"/>
  <c r="G576" i="5"/>
  <c r="F576" i="5"/>
  <c r="E576" i="5"/>
  <c r="I575" i="5"/>
  <c r="H575" i="5"/>
  <c r="G575" i="5"/>
  <c r="F575" i="5"/>
  <c r="E575" i="5"/>
  <c r="I574" i="5"/>
  <c r="H574" i="5"/>
  <c r="G574" i="5"/>
  <c r="F574" i="5"/>
  <c r="E574" i="5"/>
  <c r="I573" i="5"/>
  <c r="H573" i="5"/>
  <c r="G573" i="5"/>
  <c r="F573" i="5"/>
  <c r="E573" i="5"/>
  <c r="I572" i="5"/>
  <c r="H572" i="5"/>
  <c r="G572" i="5"/>
  <c r="F572" i="5"/>
  <c r="E572" i="5"/>
  <c r="I571" i="5"/>
  <c r="H571" i="5"/>
  <c r="G571" i="5"/>
  <c r="F571" i="5"/>
  <c r="E571" i="5"/>
  <c r="I570" i="5"/>
  <c r="H570" i="5"/>
  <c r="G570" i="5"/>
  <c r="F570" i="5"/>
  <c r="E570" i="5"/>
  <c r="I569" i="5"/>
  <c r="H569" i="5"/>
  <c r="G569" i="5"/>
  <c r="F569" i="5"/>
  <c r="E569" i="5"/>
  <c r="I568" i="5"/>
  <c r="H568" i="5"/>
  <c r="G568" i="5"/>
  <c r="F568" i="5"/>
  <c r="E568" i="5"/>
  <c r="I567" i="5"/>
  <c r="H567" i="5"/>
  <c r="G567" i="5"/>
  <c r="F567" i="5"/>
  <c r="E567" i="5"/>
  <c r="I566" i="5"/>
  <c r="H566" i="5"/>
  <c r="G566" i="5"/>
  <c r="F566" i="5"/>
  <c r="E566" i="5"/>
  <c r="I565" i="5"/>
  <c r="H565" i="5"/>
  <c r="G565" i="5"/>
  <c r="F565" i="5"/>
  <c r="E565" i="5"/>
  <c r="I564" i="5"/>
  <c r="H564" i="5"/>
  <c r="G564" i="5"/>
  <c r="F564" i="5"/>
  <c r="E564" i="5"/>
  <c r="I563" i="5"/>
  <c r="H563" i="5"/>
  <c r="G563" i="5"/>
  <c r="F563" i="5"/>
  <c r="E563" i="5"/>
  <c r="I562" i="5"/>
  <c r="H562" i="5"/>
  <c r="G562" i="5"/>
  <c r="F562" i="5"/>
  <c r="E562" i="5"/>
  <c r="I561" i="5"/>
  <c r="H561" i="5"/>
  <c r="G561" i="5"/>
  <c r="F561" i="5"/>
  <c r="E561" i="5"/>
  <c r="I560" i="5"/>
  <c r="H560" i="5"/>
  <c r="G560" i="5"/>
  <c r="F560" i="5"/>
  <c r="E560" i="5"/>
  <c r="I559" i="5"/>
  <c r="H559" i="5"/>
  <c r="G559" i="5"/>
  <c r="F559" i="5"/>
  <c r="E559" i="5"/>
  <c r="I558" i="5"/>
  <c r="H558" i="5"/>
  <c r="G558" i="5"/>
  <c r="F558" i="5"/>
  <c r="E558" i="5"/>
  <c r="I557" i="5"/>
  <c r="H557" i="5"/>
  <c r="G557" i="5"/>
  <c r="F557" i="5"/>
  <c r="E557" i="5"/>
  <c r="I556" i="5"/>
  <c r="H556" i="5"/>
  <c r="G556" i="5"/>
  <c r="F556" i="5"/>
  <c r="E556" i="5"/>
  <c r="I555" i="5"/>
  <c r="H555" i="5"/>
  <c r="G555" i="5"/>
  <c r="F555" i="5"/>
  <c r="E555" i="5"/>
  <c r="I554" i="5"/>
  <c r="H554" i="5"/>
  <c r="G554" i="5"/>
  <c r="F554" i="5"/>
  <c r="E554" i="5"/>
  <c r="I553" i="5"/>
  <c r="H553" i="5"/>
  <c r="G553" i="5"/>
  <c r="F553" i="5"/>
  <c r="E553" i="5"/>
  <c r="I552" i="5"/>
  <c r="H552" i="5"/>
  <c r="G552" i="5"/>
  <c r="F552" i="5"/>
  <c r="E552" i="5"/>
  <c r="I551" i="5"/>
  <c r="H551" i="5"/>
  <c r="G551" i="5"/>
  <c r="F551" i="5"/>
  <c r="E551" i="5"/>
  <c r="I550" i="5"/>
  <c r="H550" i="5"/>
  <c r="G550" i="5"/>
  <c r="F550" i="5"/>
  <c r="E550" i="5"/>
  <c r="I549" i="5"/>
  <c r="H549" i="5"/>
  <c r="G549" i="5"/>
  <c r="F549" i="5"/>
  <c r="E549" i="5"/>
  <c r="I548" i="5"/>
  <c r="H548" i="5"/>
  <c r="G548" i="5"/>
  <c r="F548" i="5"/>
  <c r="E548" i="5"/>
  <c r="I547" i="5"/>
  <c r="H547" i="5"/>
  <c r="G547" i="5"/>
  <c r="F547" i="5"/>
  <c r="E547" i="5"/>
  <c r="I546" i="5"/>
  <c r="H546" i="5"/>
  <c r="G546" i="5"/>
  <c r="F546" i="5"/>
  <c r="E546" i="5"/>
  <c r="I545" i="5"/>
  <c r="H545" i="5"/>
  <c r="G545" i="5"/>
  <c r="F545" i="5"/>
  <c r="E545" i="5"/>
  <c r="I544" i="5"/>
  <c r="H544" i="5"/>
  <c r="G544" i="5"/>
  <c r="F544" i="5"/>
  <c r="E544" i="5"/>
  <c r="I543" i="5"/>
  <c r="H543" i="5"/>
  <c r="G543" i="5"/>
  <c r="F543" i="5"/>
  <c r="E543" i="5"/>
  <c r="I542" i="5"/>
  <c r="H542" i="5"/>
  <c r="G542" i="5"/>
  <c r="F542" i="5"/>
  <c r="E542" i="5"/>
  <c r="I541" i="5"/>
  <c r="H541" i="5"/>
  <c r="G541" i="5"/>
  <c r="F541" i="5"/>
  <c r="E541" i="5"/>
  <c r="I540" i="5"/>
  <c r="H540" i="5"/>
  <c r="G540" i="5"/>
  <c r="F540" i="5"/>
  <c r="E540" i="5"/>
  <c r="I539" i="5"/>
  <c r="H539" i="5"/>
  <c r="G539" i="5"/>
  <c r="F539" i="5"/>
  <c r="E539" i="5"/>
  <c r="I538" i="5"/>
  <c r="H538" i="5"/>
  <c r="G538" i="5"/>
  <c r="F538" i="5"/>
  <c r="E538" i="5"/>
  <c r="I537" i="5"/>
  <c r="H537" i="5"/>
  <c r="G537" i="5"/>
  <c r="F537" i="5"/>
  <c r="E537" i="5"/>
  <c r="I536" i="5"/>
  <c r="H536" i="5"/>
  <c r="G536" i="5"/>
  <c r="F536" i="5"/>
  <c r="E536" i="5"/>
  <c r="I535" i="5"/>
  <c r="H535" i="5"/>
  <c r="G535" i="5"/>
  <c r="F535" i="5"/>
  <c r="E535" i="5"/>
  <c r="I534" i="5"/>
  <c r="H534" i="5"/>
  <c r="G534" i="5"/>
  <c r="F534" i="5"/>
  <c r="E534" i="5"/>
  <c r="I533" i="5"/>
  <c r="H533" i="5"/>
  <c r="G533" i="5"/>
  <c r="F533" i="5"/>
  <c r="E533" i="5"/>
  <c r="I532" i="5"/>
  <c r="H532" i="5"/>
  <c r="G532" i="5"/>
  <c r="F532" i="5"/>
  <c r="E532" i="5"/>
  <c r="I531" i="5"/>
  <c r="H531" i="5"/>
  <c r="G531" i="5"/>
  <c r="F531" i="5"/>
  <c r="E531" i="5"/>
  <c r="I530" i="5"/>
  <c r="H530" i="5"/>
  <c r="G530" i="5"/>
  <c r="F530" i="5"/>
  <c r="E530" i="5"/>
  <c r="I529" i="5"/>
  <c r="H529" i="5"/>
  <c r="G529" i="5"/>
  <c r="F529" i="5"/>
  <c r="E529" i="5"/>
  <c r="I528" i="5"/>
  <c r="H528" i="5"/>
  <c r="G528" i="5"/>
  <c r="F528" i="5"/>
  <c r="E528" i="5"/>
  <c r="I527" i="5"/>
  <c r="H527" i="5"/>
  <c r="G527" i="5"/>
  <c r="F527" i="5"/>
  <c r="E527" i="5"/>
  <c r="I526" i="5"/>
  <c r="H526" i="5"/>
  <c r="G526" i="5"/>
  <c r="F526" i="5"/>
  <c r="E526" i="5"/>
  <c r="I525" i="5"/>
  <c r="H525" i="5"/>
  <c r="G525" i="5"/>
  <c r="F525" i="5"/>
  <c r="E525" i="5"/>
  <c r="I524" i="5"/>
  <c r="H524" i="5"/>
  <c r="G524" i="5"/>
  <c r="F524" i="5"/>
  <c r="E524" i="5"/>
  <c r="I523" i="5"/>
  <c r="H523" i="5"/>
  <c r="G523" i="5"/>
  <c r="F523" i="5"/>
  <c r="E523" i="5"/>
  <c r="I522" i="5"/>
  <c r="H522" i="5"/>
  <c r="G522" i="5"/>
  <c r="F522" i="5"/>
  <c r="E522" i="5"/>
  <c r="I521" i="5"/>
  <c r="H521" i="5"/>
  <c r="G521" i="5"/>
  <c r="F521" i="5"/>
  <c r="E521" i="5"/>
  <c r="I520" i="5"/>
  <c r="H520" i="5"/>
  <c r="G520" i="5"/>
  <c r="F520" i="5"/>
  <c r="E520" i="5"/>
  <c r="I519" i="5"/>
  <c r="H519" i="5"/>
  <c r="G519" i="5"/>
  <c r="F519" i="5"/>
  <c r="E519" i="5"/>
  <c r="I518" i="5"/>
  <c r="H518" i="5"/>
  <c r="G518" i="5"/>
  <c r="F518" i="5"/>
  <c r="E518" i="5"/>
  <c r="I517" i="5"/>
  <c r="H517" i="5"/>
  <c r="G517" i="5"/>
  <c r="F517" i="5"/>
  <c r="E517" i="5"/>
  <c r="I516" i="5"/>
  <c r="H516" i="5"/>
  <c r="G516" i="5"/>
  <c r="F516" i="5"/>
  <c r="E516" i="5"/>
  <c r="I515" i="5"/>
  <c r="H515" i="5"/>
  <c r="G515" i="5"/>
  <c r="F515" i="5"/>
  <c r="E515" i="5"/>
  <c r="I514" i="5"/>
  <c r="H514" i="5"/>
  <c r="G514" i="5"/>
  <c r="F514" i="5"/>
  <c r="E514" i="5"/>
  <c r="I513" i="5"/>
  <c r="H513" i="5"/>
  <c r="G513" i="5"/>
  <c r="F513" i="5"/>
  <c r="E513" i="5"/>
  <c r="I512" i="5"/>
  <c r="H512" i="5"/>
  <c r="G512" i="5"/>
  <c r="F512" i="5"/>
  <c r="E512" i="5"/>
  <c r="I511" i="5"/>
  <c r="H511" i="5"/>
  <c r="G511" i="5"/>
  <c r="F511" i="5"/>
  <c r="E511" i="5"/>
  <c r="I510" i="5"/>
  <c r="H510" i="5"/>
  <c r="G510" i="5"/>
  <c r="F510" i="5"/>
  <c r="E510" i="5"/>
  <c r="I509" i="5"/>
  <c r="H509" i="5"/>
  <c r="G509" i="5"/>
  <c r="F509" i="5"/>
  <c r="E509" i="5"/>
  <c r="I508" i="5"/>
  <c r="H508" i="5"/>
  <c r="G508" i="5"/>
  <c r="F508" i="5"/>
  <c r="E508" i="5"/>
  <c r="I507" i="5"/>
  <c r="H507" i="5"/>
  <c r="G507" i="5"/>
  <c r="F507" i="5"/>
  <c r="E507" i="5"/>
  <c r="I506" i="5"/>
  <c r="H506" i="5"/>
  <c r="G506" i="5"/>
  <c r="F506" i="5"/>
  <c r="E506" i="5"/>
  <c r="I505" i="5"/>
  <c r="H505" i="5"/>
  <c r="G505" i="5"/>
  <c r="F505" i="5"/>
  <c r="E505" i="5"/>
  <c r="I504" i="5"/>
  <c r="H504" i="5"/>
  <c r="G504" i="5"/>
  <c r="F504" i="5"/>
  <c r="E504" i="5"/>
  <c r="I503" i="5"/>
  <c r="H503" i="5"/>
  <c r="G503" i="5"/>
  <c r="F503" i="5"/>
  <c r="E503" i="5"/>
  <c r="I502" i="5"/>
  <c r="H502" i="5"/>
  <c r="G502" i="5"/>
  <c r="F502" i="5"/>
  <c r="E502" i="5"/>
  <c r="I501" i="5"/>
  <c r="H501" i="5"/>
  <c r="G501" i="5"/>
  <c r="F501" i="5"/>
  <c r="E501" i="5"/>
  <c r="I500" i="5"/>
  <c r="H500" i="5"/>
  <c r="G500" i="5"/>
  <c r="F500" i="5"/>
  <c r="E500" i="5"/>
  <c r="I499" i="5"/>
  <c r="H499" i="5"/>
  <c r="G499" i="5"/>
  <c r="F499" i="5"/>
  <c r="E499" i="5"/>
  <c r="I498" i="5"/>
  <c r="H498" i="5"/>
  <c r="G498" i="5"/>
  <c r="F498" i="5"/>
  <c r="E498" i="5"/>
  <c r="I497" i="5"/>
  <c r="H497" i="5"/>
  <c r="G497" i="5"/>
  <c r="F497" i="5"/>
  <c r="E497" i="5"/>
  <c r="I496" i="5"/>
  <c r="H496" i="5"/>
  <c r="G496" i="5"/>
  <c r="F496" i="5"/>
  <c r="E496" i="5"/>
  <c r="I495" i="5"/>
  <c r="H495" i="5"/>
  <c r="G495" i="5"/>
  <c r="F495" i="5"/>
  <c r="E495" i="5"/>
  <c r="I494" i="5"/>
  <c r="H494" i="5"/>
  <c r="G494" i="5"/>
  <c r="F494" i="5"/>
  <c r="E494" i="5"/>
  <c r="I493" i="5"/>
  <c r="H493" i="5"/>
  <c r="G493" i="5"/>
  <c r="F493" i="5"/>
  <c r="E493" i="5"/>
  <c r="I492" i="5"/>
  <c r="H492" i="5"/>
  <c r="G492" i="5"/>
  <c r="F492" i="5"/>
  <c r="E492" i="5"/>
  <c r="I491" i="5"/>
  <c r="H491" i="5"/>
  <c r="G491" i="5"/>
  <c r="F491" i="5"/>
  <c r="E491" i="5"/>
  <c r="I490" i="5"/>
  <c r="H490" i="5"/>
  <c r="G490" i="5"/>
  <c r="F490" i="5"/>
  <c r="E490" i="5"/>
  <c r="I489" i="5"/>
  <c r="H489" i="5"/>
  <c r="G489" i="5"/>
  <c r="F489" i="5"/>
  <c r="E489" i="5"/>
  <c r="I488" i="5"/>
  <c r="H488" i="5"/>
  <c r="G488" i="5"/>
  <c r="F488" i="5"/>
  <c r="E488" i="5"/>
  <c r="I487" i="5"/>
  <c r="H487" i="5"/>
  <c r="G487" i="5"/>
  <c r="F487" i="5"/>
  <c r="E487" i="5"/>
  <c r="I486" i="5"/>
  <c r="H486" i="5"/>
  <c r="G486" i="5"/>
  <c r="F486" i="5"/>
  <c r="E486" i="5"/>
  <c r="I485" i="5"/>
  <c r="H485" i="5"/>
  <c r="G485" i="5"/>
  <c r="F485" i="5"/>
  <c r="E485" i="5"/>
  <c r="I484" i="5"/>
  <c r="H484" i="5"/>
  <c r="G484" i="5"/>
  <c r="F484" i="5"/>
  <c r="E484" i="5"/>
  <c r="I483" i="5"/>
  <c r="H483" i="5"/>
  <c r="G483" i="5"/>
  <c r="F483" i="5"/>
  <c r="E483" i="5"/>
  <c r="I482" i="5"/>
  <c r="H482" i="5"/>
  <c r="G482" i="5"/>
  <c r="F482" i="5"/>
  <c r="E482" i="5"/>
  <c r="I481" i="5"/>
  <c r="H481" i="5"/>
  <c r="G481" i="5"/>
  <c r="F481" i="5"/>
  <c r="E481" i="5"/>
  <c r="I480" i="5"/>
  <c r="H480" i="5"/>
  <c r="G480" i="5"/>
  <c r="F480" i="5"/>
  <c r="E480" i="5"/>
  <c r="I479" i="5"/>
  <c r="H479" i="5"/>
  <c r="G479" i="5"/>
  <c r="F479" i="5"/>
  <c r="E479" i="5"/>
  <c r="I478" i="5"/>
  <c r="H478" i="5"/>
  <c r="G478" i="5"/>
  <c r="F478" i="5"/>
  <c r="E478" i="5"/>
  <c r="I477" i="5"/>
  <c r="H477" i="5"/>
  <c r="G477" i="5"/>
  <c r="F477" i="5"/>
  <c r="E477" i="5"/>
  <c r="I476" i="5"/>
  <c r="H476" i="5"/>
  <c r="G476" i="5"/>
  <c r="F476" i="5"/>
  <c r="E476" i="5"/>
  <c r="I475" i="5"/>
  <c r="H475" i="5"/>
  <c r="G475" i="5"/>
  <c r="F475" i="5"/>
  <c r="E475" i="5"/>
  <c r="I474" i="5"/>
  <c r="H474" i="5"/>
  <c r="G474" i="5"/>
  <c r="F474" i="5"/>
  <c r="E474" i="5"/>
  <c r="I473" i="5"/>
  <c r="H473" i="5"/>
  <c r="G473" i="5"/>
  <c r="F473" i="5"/>
  <c r="E473" i="5"/>
  <c r="I472" i="5"/>
  <c r="H472" i="5"/>
  <c r="G472" i="5"/>
  <c r="F472" i="5"/>
  <c r="E472" i="5"/>
  <c r="I471" i="5"/>
  <c r="H471" i="5"/>
  <c r="G471" i="5"/>
  <c r="F471" i="5"/>
  <c r="E471" i="5"/>
  <c r="I470" i="5"/>
  <c r="H470" i="5"/>
  <c r="G470" i="5"/>
  <c r="F470" i="5"/>
  <c r="E470" i="5"/>
  <c r="I469" i="5"/>
  <c r="H469" i="5"/>
  <c r="G469" i="5"/>
  <c r="F469" i="5"/>
  <c r="E469" i="5"/>
  <c r="I468" i="5"/>
  <c r="H468" i="5"/>
  <c r="G468" i="5"/>
  <c r="F468" i="5"/>
  <c r="E468" i="5"/>
  <c r="I467" i="5"/>
  <c r="H467" i="5"/>
  <c r="G467" i="5"/>
  <c r="F467" i="5"/>
  <c r="E467" i="5"/>
  <c r="I466" i="5"/>
  <c r="H466" i="5"/>
  <c r="G466" i="5"/>
  <c r="F466" i="5"/>
  <c r="E466" i="5"/>
  <c r="I465" i="5"/>
  <c r="H465" i="5"/>
  <c r="G465" i="5"/>
  <c r="F465" i="5"/>
  <c r="E465" i="5"/>
  <c r="I464" i="5"/>
  <c r="H464" i="5"/>
  <c r="G464" i="5"/>
  <c r="F464" i="5"/>
  <c r="E464" i="5"/>
  <c r="I463" i="5"/>
  <c r="H463" i="5"/>
  <c r="G463" i="5"/>
  <c r="F463" i="5"/>
  <c r="E463" i="5"/>
  <c r="I462" i="5"/>
  <c r="H462" i="5"/>
  <c r="G462" i="5"/>
  <c r="F462" i="5"/>
  <c r="E462" i="5"/>
  <c r="I461" i="5"/>
  <c r="H461" i="5"/>
  <c r="G461" i="5"/>
  <c r="F461" i="5"/>
  <c r="E461" i="5"/>
  <c r="I460" i="5"/>
  <c r="H460" i="5"/>
  <c r="G460" i="5"/>
  <c r="F460" i="5"/>
  <c r="E460" i="5"/>
  <c r="I459" i="5"/>
  <c r="H459" i="5"/>
  <c r="G459" i="5"/>
  <c r="F459" i="5"/>
  <c r="E459" i="5"/>
  <c r="I458" i="5"/>
  <c r="H458" i="5"/>
  <c r="G458" i="5"/>
  <c r="F458" i="5"/>
  <c r="E458" i="5"/>
  <c r="I457" i="5"/>
  <c r="H457" i="5"/>
  <c r="G457" i="5"/>
  <c r="F457" i="5"/>
  <c r="E457" i="5"/>
  <c r="I456" i="5"/>
  <c r="H456" i="5"/>
  <c r="G456" i="5"/>
  <c r="F456" i="5"/>
  <c r="E456" i="5"/>
  <c r="I455" i="5"/>
  <c r="H455" i="5"/>
  <c r="G455" i="5"/>
  <c r="F455" i="5"/>
  <c r="E455" i="5"/>
  <c r="I454" i="5"/>
  <c r="H454" i="5"/>
  <c r="G454" i="5"/>
  <c r="F454" i="5"/>
  <c r="E454" i="5"/>
  <c r="I453" i="5"/>
  <c r="H453" i="5"/>
  <c r="G453" i="5"/>
  <c r="F453" i="5"/>
  <c r="E453" i="5"/>
  <c r="I452" i="5"/>
  <c r="H452" i="5"/>
  <c r="G452" i="5"/>
  <c r="F452" i="5"/>
  <c r="E452" i="5"/>
  <c r="I451" i="5"/>
  <c r="H451" i="5"/>
  <c r="G451" i="5"/>
  <c r="F451" i="5"/>
  <c r="E451" i="5"/>
  <c r="I450" i="5"/>
  <c r="H450" i="5"/>
  <c r="G450" i="5"/>
  <c r="F450" i="5"/>
  <c r="E450" i="5"/>
  <c r="I449" i="5"/>
  <c r="H449" i="5"/>
  <c r="G449" i="5"/>
  <c r="F449" i="5"/>
  <c r="E449" i="5"/>
  <c r="I448" i="5"/>
  <c r="H448" i="5"/>
  <c r="G448" i="5"/>
  <c r="F448" i="5"/>
  <c r="E448" i="5"/>
  <c r="I447" i="5"/>
  <c r="H447" i="5"/>
  <c r="G447" i="5"/>
  <c r="F447" i="5"/>
  <c r="E447" i="5"/>
  <c r="I446" i="5"/>
  <c r="H446" i="5"/>
  <c r="G446" i="5"/>
  <c r="F446" i="5"/>
  <c r="E446" i="5"/>
  <c r="I445" i="5"/>
  <c r="H445" i="5"/>
  <c r="G445" i="5"/>
  <c r="F445" i="5"/>
  <c r="E445" i="5"/>
  <c r="I444" i="5"/>
  <c r="H444" i="5"/>
  <c r="G444" i="5"/>
  <c r="F444" i="5"/>
  <c r="E444" i="5"/>
  <c r="I443" i="5"/>
  <c r="H443" i="5"/>
  <c r="G443" i="5"/>
  <c r="F443" i="5"/>
  <c r="E443" i="5"/>
  <c r="I442" i="5"/>
  <c r="H442" i="5"/>
  <c r="G442" i="5"/>
  <c r="F442" i="5"/>
  <c r="E442" i="5"/>
  <c r="I441" i="5"/>
  <c r="H441" i="5"/>
  <c r="G441" i="5"/>
  <c r="F441" i="5"/>
  <c r="E441" i="5"/>
  <c r="I440" i="5"/>
  <c r="H440" i="5"/>
  <c r="G440" i="5"/>
  <c r="F440" i="5"/>
  <c r="E440" i="5"/>
  <c r="I439" i="5"/>
  <c r="H439" i="5"/>
  <c r="G439" i="5"/>
  <c r="F439" i="5"/>
  <c r="E439" i="5"/>
  <c r="I438" i="5"/>
  <c r="H438" i="5"/>
  <c r="G438" i="5"/>
  <c r="F438" i="5"/>
  <c r="E438" i="5"/>
  <c r="I437" i="5"/>
  <c r="H437" i="5"/>
  <c r="G437" i="5"/>
  <c r="F437" i="5"/>
  <c r="E437" i="5"/>
  <c r="I436" i="5"/>
  <c r="H436" i="5"/>
  <c r="G436" i="5"/>
  <c r="F436" i="5"/>
  <c r="E436" i="5"/>
  <c r="I435" i="5"/>
  <c r="H435" i="5"/>
  <c r="G435" i="5"/>
  <c r="F435" i="5"/>
  <c r="E435" i="5"/>
  <c r="I434" i="5"/>
  <c r="H434" i="5"/>
  <c r="G434" i="5"/>
  <c r="F434" i="5"/>
  <c r="E434" i="5"/>
  <c r="I433" i="5"/>
  <c r="H433" i="5"/>
  <c r="G433" i="5"/>
  <c r="F433" i="5"/>
  <c r="E433" i="5"/>
  <c r="I432" i="5"/>
  <c r="H432" i="5"/>
  <c r="G432" i="5"/>
  <c r="F432" i="5"/>
  <c r="E432" i="5"/>
  <c r="I431" i="5"/>
  <c r="H431" i="5"/>
  <c r="G431" i="5"/>
  <c r="F431" i="5"/>
  <c r="E431" i="5"/>
  <c r="I430" i="5"/>
  <c r="H430" i="5"/>
  <c r="G430" i="5"/>
  <c r="F430" i="5"/>
  <c r="E430" i="5"/>
  <c r="I429" i="5"/>
  <c r="H429" i="5"/>
  <c r="G429" i="5"/>
  <c r="F429" i="5"/>
  <c r="E429" i="5"/>
  <c r="I428" i="5"/>
  <c r="H428" i="5"/>
  <c r="G428" i="5"/>
  <c r="F428" i="5"/>
  <c r="E428" i="5"/>
  <c r="I427" i="5"/>
  <c r="H427" i="5"/>
  <c r="G427" i="5"/>
  <c r="F427" i="5"/>
  <c r="E427" i="5"/>
  <c r="I426" i="5"/>
  <c r="H426" i="5"/>
  <c r="G426" i="5"/>
  <c r="F426" i="5"/>
  <c r="E426" i="5"/>
  <c r="I425" i="5"/>
  <c r="H425" i="5"/>
  <c r="G425" i="5"/>
  <c r="F425" i="5"/>
  <c r="E425" i="5"/>
  <c r="I424" i="5"/>
  <c r="H424" i="5"/>
  <c r="G424" i="5"/>
  <c r="F424" i="5"/>
  <c r="E424" i="5"/>
  <c r="I423" i="5"/>
  <c r="H423" i="5"/>
  <c r="G423" i="5"/>
  <c r="F423" i="5"/>
  <c r="E423" i="5"/>
  <c r="I422" i="5"/>
  <c r="H422" i="5"/>
  <c r="G422" i="5"/>
  <c r="F422" i="5"/>
  <c r="E422" i="5"/>
  <c r="I421" i="5"/>
  <c r="H421" i="5"/>
  <c r="G421" i="5"/>
  <c r="F421" i="5"/>
  <c r="E421" i="5"/>
  <c r="I420" i="5"/>
  <c r="H420" i="5"/>
  <c r="G420" i="5"/>
  <c r="F420" i="5"/>
  <c r="E420" i="5"/>
  <c r="I419" i="5"/>
  <c r="H419" i="5"/>
  <c r="G419" i="5"/>
  <c r="F419" i="5"/>
  <c r="E419" i="5"/>
  <c r="I418" i="5"/>
  <c r="H418" i="5"/>
  <c r="G418" i="5"/>
  <c r="F418" i="5"/>
  <c r="E418" i="5"/>
  <c r="I417" i="5"/>
  <c r="H417" i="5"/>
  <c r="G417" i="5"/>
  <c r="F417" i="5"/>
  <c r="E417" i="5"/>
  <c r="I416" i="5"/>
  <c r="H416" i="5"/>
  <c r="G416" i="5"/>
  <c r="F416" i="5"/>
  <c r="E416" i="5"/>
  <c r="I415" i="5"/>
  <c r="H415" i="5"/>
  <c r="G415" i="5"/>
  <c r="F415" i="5"/>
  <c r="E415" i="5"/>
  <c r="I414" i="5"/>
  <c r="H414" i="5"/>
  <c r="G414" i="5"/>
  <c r="F414" i="5"/>
  <c r="E414" i="5"/>
  <c r="I413" i="5"/>
  <c r="H413" i="5"/>
  <c r="G413" i="5"/>
  <c r="F413" i="5"/>
  <c r="E413" i="5"/>
  <c r="I412" i="5"/>
  <c r="H412" i="5"/>
  <c r="G412" i="5"/>
  <c r="F412" i="5"/>
  <c r="E412" i="5"/>
  <c r="I411" i="5"/>
  <c r="H411" i="5"/>
  <c r="G411" i="5"/>
  <c r="F411" i="5"/>
  <c r="E411" i="5"/>
  <c r="I410" i="5"/>
  <c r="H410" i="5"/>
  <c r="G410" i="5"/>
  <c r="F410" i="5"/>
  <c r="E410" i="5"/>
  <c r="I409" i="5"/>
  <c r="H409" i="5"/>
  <c r="G409" i="5"/>
  <c r="F409" i="5"/>
  <c r="E409" i="5"/>
  <c r="I408" i="5"/>
  <c r="H408" i="5"/>
  <c r="G408" i="5"/>
  <c r="F408" i="5"/>
  <c r="E408" i="5"/>
  <c r="I407" i="5"/>
  <c r="H407" i="5"/>
  <c r="G407" i="5"/>
  <c r="F407" i="5"/>
  <c r="E407" i="5"/>
  <c r="I406" i="5"/>
  <c r="H406" i="5"/>
  <c r="G406" i="5"/>
  <c r="F406" i="5"/>
  <c r="E406" i="5"/>
  <c r="I405" i="5"/>
  <c r="H405" i="5"/>
  <c r="G405" i="5"/>
  <c r="F405" i="5"/>
  <c r="E405" i="5"/>
  <c r="I404" i="5"/>
  <c r="H404" i="5"/>
  <c r="G404" i="5"/>
  <c r="F404" i="5"/>
  <c r="E404" i="5"/>
  <c r="I403" i="5"/>
  <c r="H403" i="5"/>
  <c r="G403" i="5"/>
  <c r="F403" i="5"/>
  <c r="E403" i="5"/>
  <c r="I402" i="5"/>
  <c r="H402" i="5"/>
  <c r="G402" i="5"/>
  <c r="F402" i="5"/>
  <c r="E402" i="5"/>
  <c r="I401" i="5"/>
  <c r="H401" i="5"/>
  <c r="G401" i="5"/>
  <c r="F401" i="5"/>
  <c r="E401" i="5"/>
  <c r="I400" i="5"/>
  <c r="H400" i="5"/>
  <c r="G400" i="5"/>
  <c r="F400" i="5"/>
  <c r="E400" i="5"/>
  <c r="I399" i="5"/>
  <c r="H399" i="5"/>
  <c r="G399" i="5"/>
  <c r="F399" i="5"/>
  <c r="E399" i="5"/>
  <c r="I398" i="5"/>
  <c r="H398" i="5"/>
  <c r="G398" i="5"/>
  <c r="F398" i="5"/>
  <c r="E398" i="5"/>
  <c r="I397" i="5"/>
  <c r="H397" i="5"/>
  <c r="G397" i="5"/>
  <c r="F397" i="5"/>
  <c r="E397" i="5"/>
  <c r="I396" i="5"/>
  <c r="H396" i="5"/>
  <c r="G396" i="5"/>
  <c r="F396" i="5"/>
  <c r="E396" i="5"/>
  <c r="I395" i="5"/>
  <c r="H395" i="5"/>
  <c r="G395" i="5"/>
  <c r="F395" i="5"/>
  <c r="E395" i="5"/>
  <c r="I394" i="5"/>
  <c r="H394" i="5"/>
  <c r="G394" i="5"/>
  <c r="F394" i="5"/>
  <c r="E394" i="5"/>
  <c r="I393" i="5"/>
  <c r="H393" i="5"/>
  <c r="G393" i="5"/>
  <c r="F393" i="5"/>
  <c r="E393" i="5"/>
  <c r="I392" i="5"/>
  <c r="H392" i="5"/>
  <c r="G392" i="5"/>
  <c r="F392" i="5"/>
  <c r="E392" i="5"/>
  <c r="I391" i="5"/>
  <c r="H391" i="5"/>
  <c r="G391" i="5"/>
  <c r="F391" i="5"/>
  <c r="E391" i="5"/>
  <c r="I390" i="5"/>
  <c r="H390" i="5"/>
  <c r="G390" i="5"/>
  <c r="F390" i="5"/>
  <c r="E390" i="5"/>
  <c r="I389" i="5"/>
  <c r="H389" i="5"/>
  <c r="G389" i="5"/>
  <c r="F389" i="5"/>
  <c r="E389" i="5"/>
  <c r="I388" i="5"/>
  <c r="H388" i="5"/>
  <c r="G388" i="5"/>
  <c r="F388" i="5"/>
  <c r="E388" i="5"/>
  <c r="I387" i="5"/>
  <c r="H387" i="5"/>
  <c r="G387" i="5"/>
  <c r="F387" i="5"/>
  <c r="E387" i="5"/>
  <c r="I386" i="5"/>
  <c r="H386" i="5"/>
  <c r="G386" i="5"/>
  <c r="F386" i="5"/>
  <c r="E386" i="5"/>
  <c r="I385" i="5"/>
  <c r="H385" i="5"/>
  <c r="G385" i="5"/>
  <c r="F385" i="5"/>
  <c r="E385" i="5"/>
  <c r="I384" i="5"/>
  <c r="H384" i="5"/>
  <c r="G384" i="5"/>
  <c r="F384" i="5"/>
  <c r="E384" i="5"/>
  <c r="I383" i="5"/>
  <c r="H383" i="5"/>
  <c r="G383" i="5"/>
  <c r="F383" i="5"/>
  <c r="E383" i="5"/>
  <c r="I382" i="5"/>
  <c r="H382" i="5"/>
  <c r="G382" i="5"/>
  <c r="F382" i="5"/>
  <c r="E382" i="5"/>
  <c r="I381" i="5"/>
  <c r="H381" i="5"/>
  <c r="G381" i="5"/>
  <c r="F381" i="5"/>
  <c r="E381" i="5"/>
  <c r="I380" i="5"/>
  <c r="H380" i="5"/>
  <c r="G380" i="5"/>
  <c r="F380" i="5"/>
  <c r="E380" i="5"/>
  <c r="I379" i="5"/>
  <c r="H379" i="5"/>
  <c r="G379" i="5"/>
  <c r="F379" i="5"/>
  <c r="E379" i="5"/>
  <c r="I378" i="5"/>
  <c r="H378" i="5"/>
  <c r="G378" i="5"/>
  <c r="F378" i="5"/>
  <c r="E378" i="5"/>
  <c r="I377" i="5"/>
  <c r="H377" i="5"/>
  <c r="G377" i="5"/>
  <c r="F377" i="5"/>
  <c r="E377" i="5"/>
  <c r="I376" i="5"/>
  <c r="H376" i="5"/>
  <c r="G376" i="5"/>
  <c r="F376" i="5"/>
  <c r="E376" i="5"/>
  <c r="I375" i="5"/>
  <c r="H375" i="5"/>
  <c r="G375" i="5"/>
  <c r="F375" i="5"/>
  <c r="E375" i="5"/>
  <c r="I374" i="5"/>
  <c r="H374" i="5"/>
  <c r="G374" i="5"/>
  <c r="F374" i="5"/>
  <c r="E374" i="5"/>
  <c r="I373" i="5"/>
  <c r="H373" i="5"/>
  <c r="G373" i="5"/>
  <c r="F373" i="5"/>
  <c r="E373" i="5"/>
  <c r="I372" i="5"/>
  <c r="H372" i="5"/>
  <c r="G372" i="5"/>
  <c r="F372" i="5"/>
  <c r="E372" i="5"/>
  <c r="I371" i="5"/>
  <c r="H371" i="5"/>
  <c r="G371" i="5"/>
  <c r="F371" i="5"/>
  <c r="E371" i="5"/>
  <c r="I370" i="5"/>
  <c r="H370" i="5"/>
  <c r="G370" i="5"/>
  <c r="F370" i="5"/>
  <c r="E370" i="5"/>
  <c r="I369" i="5"/>
  <c r="H369" i="5"/>
  <c r="G369" i="5"/>
  <c r="F369" i="5"/>
  <c r="E369" i="5"/>
  <c r="I368" i="5"/>
  <c r="H368" i="5"/>
  <c r="G368" i="5"/>
  <c r="F368" i="5"/>
  <c r="E368" i="5"/>
  <c r="I367" i="5"/>
  <c r="H367" i="5"/>
  <c r="G367" i="5"/>
  <c r="F367" i="5"/>
  <c r="E367" i="5"/>
  <c r="I366" i="5"/>
  <c r="H366" i="5"/>
  <c r="G366" i="5"/>
  <c r="F366" i="5"/>
  <c r="E366" i="5"/>
  <c r="I365" i="5"/>
  <c r="H365" i="5"/>
  <c r="G365" i="5"/>
  <c r="F365" i="5"/>
  <c r="E365" i="5"/>
  <c r="I364" i="5"/>
  <c r="H364" i="5"/>
  <c r="G364" i="5"/>
  <c r="F364" i="5"/>
  <c r="E364" i="5"/>
  <c r="I363" i="5"/>
  <c r="H363" i="5"/>
  <c r="G363" i="5"/>
  <c r="F363" i="5"/>
  <c r="E363" i="5"/>
  <c r="I362" i="5"/>
  <c r="H362" i="5"/>
  <c r="G362" i="5"/>
  <c r="F362" i="5"/>
  <c r="E362" i="5"/>
  <c r="I361" i="5"/>
  <c r="H361" i="5"/>
  <c r="G361" i="5"/>
  <c r="F361" i="5"/>
  <c r="E361" i="5"/>
  <c r="I360" i="5"/>
  <c r="H360" i="5"/>
  <c r="G360" i="5"/>
  <c r="F360" i="5"/>
  <c r="E360" i="5"/>
  <c r="I359" i="5"/>
  <c r="H359" i="5"/>
  <c r="G359" i="5"/>
  <c r="F359" i="5"/>
  <c r="E359" i="5"/>
  <c r="I358" i="5"/>
  <c r="H358" i="5"/>
  <c r="G358" i="5"/>
  <c r="F358" i="5"/>
  <c r="E358" i="5"/>
  <c r="I357" i="5"/>
  <c r="H357" i="5"/>
  <c r="G357" i="5"/>
  <c r="F357" i="5"/>
  <c r="E357" i="5"/>
  <c r="I356" i="5"/>
  <c r="H356" i="5"/>
  <c r="G356" i="5"/>
  <c r="F356" i="5"/>
  <c r="E356" i="5"/>
  <c r="I355" i="5"/>
  <c r="H355" i="5"/>
  <c r="G355" i="5"/>
  <c r="F355" i="5"/>
  <c r="E355" i="5"/>
  <c r="I354" i="5"/>
  <c r="H354" i="5"/>
  <c r="G354" i="5"/>
  <c r="F354" i="5"/>
  <c r="E354" i="5"/>
  <c r="I353" i="5"/>
  <c r="H353" i="5"/>
  <c r="G353" i="5"/>
  <c r="F353" i="5"/>
  <c r="E353" i="5"/>
  <c r="I352" i="5"/>
  <c r="H352" i="5"/>
  <c r="G352" i="5"/>
  <c r="F352" i="5"/>
  <c r="E352" i="5"/>
  <c r="I351" i="5"/>
  <c r="H351" i="5"/>
  <c r="G351" i="5"/>
  <c r="F351" i="5"/>
  <c r="E351" i="5"/>
  <c r="I350" i="5"/>
  <c r="H350" i="5"/>
  <c r="G350" i="5"/>
  <c r="F350" i="5"/>
  <c r="E350" i="5"/>
  <c r="I349" i="5"/>
  <c r="H349" i="5"/>
  <c r="G349" i="5"/>
  <c r="F349" i="5"/>
  <c r="E349" i="5"/>
  <c r="I348" i="5"/>
  <c r="H348" i="5"/>
  <c r="G348" i="5"/>
  <c r="F348" i="5"/>
  <c r="E348" i="5"/>
  <c r="I347" i="5"/>
  <c r="H347" i="5"/>
  <c r="G347" i="5"/>
  <c r="F347" i="5"/>
  <c r="E347" i="5"/>
  <c r="I346" i="5"/>
  <c r="H346" i="5"/>
  <c r="G346" i="5"/>
  <c r="F346" i="5"/>
  <c r="E346" i="5"/>
  <c r="I345" i="5"/>
  <c r="H345" i="5"/>
  <c r="G345" i="5"/>
  <c r="F345" i="5"/>
  <c r="E345" i="5"/>
  <c r="I344" i="5"/>
  <c r="H344" i="5"/>
  <c r="G344" i="5"/>
  <c r="F344" i="5"/>
  <c r="E344" i="5"/>
  <c r="I343" i="5"/>
  <c r="H343" i="5"/>
  <c r="G343" i="5"/>
  <c r="F343" i="5"/>
  <c r="E343" i="5"/>
  <c r="I342" i="5"/>
  <c r="H342" i="5"/>
  <c r="G342" i="5"/>
  <c r="F342" i="5"/>
  <c r="E342" i="5"/>
  <c r="I341" i="5"/>
  <c r="H341" i="5"/>
  <c r="G341" i="5"/>
  <c r="F341" i="5"/>
  <c r="E341" i="5"/>
  <c r="I340" i="5"/>
  <c r="H340" i="5"/>
  <c r="G340" i="5"/>
  <c r="F340" i="5"/>
  <c r="E340" i="5"/>
  <c r="I339" i="5"/>
  <c r="H339" i="5"/>
  <c r="G339" i="5"/>
  <c r="F339" i="5"/>
  <c r="E339" i="5"/>
  <c r="I338" i="5"/>
  <c r="H338" i="5"/>
  <c r="G338" i="5"/>
  <c r="F338" i="5"/>
  <c r="E338" i="5"/>
  <c r="I337" i="5"/>
  <c r="H337" i="5"/>
  <c r="G337" i="5"/>
  <c r="F337" i="5"/>
  <c r="E337" i="5"/>
  <c r="I336" i="5"/>
  <c r="H336" i="5"/>
  <c r="G336" i="5"/>
  <c r="F336" i="5"/>
  <c r="E336" i="5"/>
  <c r="I335" i="5"/>
  <c r="H335" i="5"/>
  <c r="G335" i="5"/>
  <c r="F335" i="5"/>
  <c r="E335" i="5"/>
  <c r="I334" i="5"/>
  <c r="H334" i="5"/>
  <c r="G334" i="5"/>
  <c r="F334" i="5"/>
  <c r="E334" i="5"/>
  <c r="I333" i="5"/>
  <c r="H333" i="5"/>
  <c r="G333" i="5"/>
  <c r="F333" i="5"/>
  <c r="E333" i="5"/>
  <c r="I332" i="5"/>
  <c r="H332" i="5"/>
  <c r="G332" i="5"/>
  <c r="F332" i="5"/>
  <c r="E332" i="5"/>
  <c r="I331" i="5"/>
  <c r="H331" i="5"/>
  <c r="G331" i="5"/>
  <c r="F331" i="5"/>
  <c r="E331" i="5"/>
  <c r="I330" i="5"/>
  <c r="H330" i="5"/>
  <c r="G330" i="5"/>
  <c r="F330" i="5"/>
  <c r="E330" i="5"/>
  <c r="I329" i="5"/>
  <c r="H329" i="5"/>
  <c r="G329" i="5"/>
  <c r="F329" i="5"/>
  <c r="E329" i="5"/>
  <c r="I328" i="5"/>
  <c r="H328" i="5"/>
  <c r="G328" i="5"/>
  <c r="F328" i="5"/>
  <c r="E328" i="5"/>
  <c r="I327" i="5"/>
  <c r="H327" i="5"/>
  <c r="G327" i="5"/>
  <c r="F327" i="5"/>
  <c r="E327" i="5"/>
  <c r="I326" i="5"/>
  <c r="H326" i="5"/>
  <c r="G326" i="5"/>
  <c r="F326" i="5"/>
  <c r="E326" i="5"/>
  <c r="I325" i="5"/>
  <c r="H325" i="5"/>
  <c r="G325" i="5"/>
  <c r="F325" i="5"/>
  <c r="E325" i="5"/>
  <c r="I324" i="5"/>
  <c r="H324" i="5"/>
  <c r="G324" i="5"/>
  <c r="F324" i="5"/>
  <c r="E324" i="5"/>
  <c r="I323" i="5"/>
  <c r="H323" i="5"/>
  <c r="G323" i="5"/>
  <c r="F323" i="5"/>
  <c r="E323" i="5"/>
  <c r="I322" i="5"/>
  <c r="H322" i="5"/>
  <c r="G322" i="5"/>
  <c r="F322" i="5"/>
  <c r="E322" i="5"/>
  <c r="I321" i="5"/>
  <c r="H321" i="5"/>
  <c r="G321" i="5"/>
  <c r="F321" i="5"/>
  <c r="E321" i="5"/>
  <c r="I320" i="5"/>
  <c r="H320" i="5"/>
  <c r="G320" i="5"/>
  <c r="F320" i="5"/>
  <c r="E320" i="5"/>
  <c r="I319" i="5"/>
  <c r="H319" i="5"/>
  <c r="G319" i="5"/>
  <c r="F319" i="5"/>
  <c r="E319" i="5"/>
  <c r="I318" i="5"/>
  <c r="H318" i="5"/>
  <c r="G318" i="5"/>
  <c r="F318" i="5"/>
  <c r="E318" i="5"/>
  <c r="I317" i="5"/>
  <c r="H317" i="5"/>
  <c r="G317" i="5"/>
  <c r="F317" i="5"/>
  <c r="E317" i="5"/>
  <c r="I316" i="5"/>
  <c r="H316" i="5"/>
  <c r="G316" i="5"/>
  <c r="F316" i="5"/>
  <c r="E316" i="5"/>
  <c r="I315" i="5"/>
  <c r="H315" i="5"/>
  <c r="G315" i="5"/>
  <c r="F315" i="5"/>
  <c r="E315" i="5"/>
  <c r="I314" i="5"/>
  <c r="H314" i="5"/>
  <c r="G314" i="5"/>
  <c r="F314" i="5"/>
  <c r="E314" i="5"/>
  <c r="I313" i="5"/>
  <c r="H313" i="5"/>
  <c r="G313" i="5"/>
  <c r="F313" i="5"/>
  <c r="E313" i="5"/>
  <c r="I312" i="5"/>
  <c r="H312" i="5"/>
  <c r="G312" i="5"/>
  <c r="F312" i="5"/>
  <c r="E312" i="5"/>
  <c r="I311" i="5"/>
  <c r="H311" i="5"/>
  <c r="G311" i="5"/>
  <c r="F311" i="5"/>
  <c r="E311" i="5"/>
  <c r="I310" i="5"/>
  <c r="H310" i="5"/>
  <c r="G310" i="5"/>
  <c r="F310" i="5"/>
  <c r="E310" i="5"/>
  <c r="I309" i="5"/>
  <c r="H309" i="5"/>
  <c r="G309" i="5"/>
  <c r="F309" i="5"/>
  <c r="E309" i="5"/>
  <c r="I308" i="5"/>
  <c r="H308" i="5"/>
  <c r="G308" i="5"/>
  <c r="F308" i="5"/>
  <c r="E308" i="5"/>
  <c r="I307" i="5"/>
  <c r="H307" i="5"/>
  <c r="G307" i="5"/>
  <c r="F307" i="5"/>
  <c r="E307" i="5"/>
  <c r="I306" i="5"/>
  <c r="H306" i="5"/>
  <c r="G306" i="5"/>
  <c r="F306" i="5"/>
  <c r="E306" i="5"/>
  <c r="I305" i="5"/>
  <c r="H305" i="5"/>
  <c r="G305" i="5"/>
  <c r="F305" i="5"/>
  <c r="E305" i="5"/>
  <c r="I304" i="5"/>
  <c r="H304" i="5"/>
  <c r="G304" i="5"/>
  <c r="F304" i="5"/>
  <c r="E304" i="5"/>
  <c r="I303" i="5"/>
  <c r="H303" i="5"/>
  <c r="G303" i="5"/>
  <c r="F303" i="5"/>
  <c r="E303" i="5"/>
  <c r="I302" i="5"/>
  <c r="H302" i="5"/>
  <c r="G302" i="5"/>
  <c r="F302" i="5"/>
  <c r="E302" i="5"/>
  <c r="I301" i="5"/>
  <c r="H301" i="5"/>
  <c r="G301" i="5"/>
  <c r="F301" i="5"/>
  <c r="E301" i="5"/>
  <c r="I300" i="5"/>
  <c r="H300" i="5"/>
  <c r="G300" i="5"/>
  <c r="F300" i="5"/>
  <c r="E300" i="5"/>
  <c r="I299" i="5"/>
  <c r="H299" i="5"/>
  <c r="G299" i="5"/>
  <c r="F299" i="5"/>
  <c r="E299" i="5"/>
  <c r="I298" i="5"/>
  <c r="H298" i="5"/>
  <c r="G298" i="5"/>
  <c r="F298" i="5"/>
  <c r="E298" i="5"/>
  <c r="I297" i="5"/>
  <c r="H297" i="5"/>
  <c r="G297" i="5"/>
  <c r="F297" i="5"/>
  <c r="E297" i="5"/>
  <c r="I296" i="5"/>
  <c r="H296" i="5"/>
  <c r="G296" i="5"/>
  <c r="F296" i="5"/>
  <c r="E296" i="5"/>
  <c r="I295" i="5"/>
  <c r="H295" i="5"/>
  <c r="G295" i="5"/>
  <c r="F295" i="5"/>
  <c r="E295" i="5"/>
  <c r="I294" i="5"/>
  <c r="H294" i="5"/>
  <c r="G294" i="5"/>
  <c r="F294" i="5"/>
  <c r="E294" i="5"/>
  <c r="I293" i="5"/>
  <c r="H293" i="5"/>
  <c r="G293" i="5"/>
  <c r="F293" i="5"/>
  <c r="E293" i="5"/>
  <c r="I292" i="5"/>
  <c r="H292" i="5"/>
  <c r="G292" i="5"/>
  <c r="F292" i="5"/>
  <c r="E292" i="5"/>
  <c r="I291" i="5"/>
  <c r="H291" i="5"/>
  <c r="G291" i="5"/>
  <c r="F291" i="5"/>
  <c r="E291" i="5"/>
  <c r="I290" i="5"/>
  <c r="H290" i="5"/>
  <c r="G290" i="5"/>
  <c r="F290" i="5"/>
  <c r="E290" i="5"/>
  <c r="I289" i="5"/>
  <c r="H289" i="5"/>
  <c r="G289" i="5"/>
  <c r="F289" i="5"/>
  <c r="E289" i="5"/>
  <c r="I288" i="5"/>
  <c r="H288" i="5"/>
  <c r="G288" i="5"/>
  <c r="F288" i="5"/>
  <c r="E288" i="5"/>
  <c r="I287" i="5"/>
  <c r="H287" i="5"/>
  <c r="G287" i="5"/>
  <c r="F287" i="5"/>
  <c r="E287" i="5"/>
  <c r="I286" i="5"/>
  <c r="H286" i="5"/>
  <c r="G286" i="5"/>
  <c r="F286" i="5"/>
  <c r="E286" i="5"/>
  <c r="I285" i="5"/>
  <c r="H285" i="5"/>
  <c r="G285" i="5"/>
  <c r="F285" i="5"/>
  <c r="E285" i="5"/>
  <c r="I284" i="5"/>
  <c r="H284" i="5"/>
  <c r="G284" i="5"/>
  <c r="F284" i="5"/>
  <c r="E284" i="5"/>
  <c r="I283" i="5"/>
  <c r="H283" i="5"/>
  <c r="G283" i="5"/>
  <c r="F283" i="5"/>
  <c r="E283" i="5"/>
  <c r="I282" i="5"/>
  <c r="H282" i="5"/>
  <c r="G282" i="5"/>
  <c r="F282" i="5"/>
  <c r="E282" i="5"/>
  <c r="I281" i="5"/>
  <c r="H281" i="5"/>
  <c r="G281" i="5"/>
  <c r="F281" i="5"/>
  <c r="E281" i="5"/>
  <c r="I280" i="5"/>
  <c r="H280" i="5"/>
  <c r="G280" i="5"/>
  <c r="F280" i="5"/>
  <c r="E280" i="5"/>
  <c r="I279" i="5"/>
  <c r="H279" i="5"/>
  <c r="G279" i="5"/>
  <c r="F279" i="5"/>
  <c r="E279" i="5"/>
  <c r="I278" i="5"/>
  <c r="H278" i="5"/>
  <c r="G278" i="5"/>
  <c r="F278" i="5"/>
  <c r="E278" i="5"/>
  <c r="I277" i="5"/>
  <c r="H277" i="5"/>
  <c r="G277" i="5"/>
  <c r="F277" i="5"/>
  <c r="E277" i="5"/>
  <c r="I276" i="5"/>
  <c r="H276" i="5"/>
  <c r="G276" i="5"/>
  <c r="F276" i="5"/>
  <c r="E276" i="5"/>
  <c r="I275" i="5"/>
  <c r="H275" i="5"/>
  <c r="G275" i="5"/>
  <c r="F275" i="5"/>
  <c r="E275" i="5"/>
  <c r="I274" i="5"/>
  <c r="H274" i="5"/>
  <c r="G274" i="5"/>
  <c r="F274" i="5"/>
  <c r="E274" i="5"/>
  <c r="I273" i="5"/>
  <c r="H273" i="5"/>
  <c r="G273" i="5"/>
  <c r="F273" i="5"/>
  <c r="E273" i="5"/>
  <c r="I272" i="5"/>
  <c r="H272" i="5"/>
  <c r="G272" i="5"/>
  <c r="F272" i="5"/>
  <c r="E272" i="5"/>
  <c r="I271" i="5"/>
  <c r="H271" i="5"/>
  <c r="G271" i="5"/>
  <c r="F271" i="5"/>
  <c r="E271" i="5"/>
  <c r="I270" i="5"/>
  <c r="H270" i="5"/>
  <c r="G270" i="5"/>
  <c r="F270" i="5"/>
  <c r="E270" i="5"/>
  <c r="I269" i="5"/>
  <c r="H269" i="5"/>
  <c r="G269" i="5"/>
  <c r="F269" i="5"/>
  <c r="E269" i="5"/>
  <c r="I268" i="5"/>
  <c r="H268" i="5"/>
  <c r="G268" i="5"/>
  <c r="F268" i="5"/>
  <c r="E268" i="5"/>
  <c r="I267" i="5"/>
  <c r="H267" i="5"/>
  <c r="G267" i="5"/>
  <c r="F267" i="5"/>
  <c r="E267" i="5"/>
  <c r="I266" i="5"/>
  <c r="H266" i="5"/>
  <c r="G266" i="5"/>
  <c r="F266" i="5"/>
  <c r="E266" i="5"/>
  <c r="I265" i="5"/>
  <c r="H265" i="5"/>
  <c r="G265" i="5"/>
  <c r="F265" i="5"/>
  <c r="E265" i="5"/>
  <c r="I264" i="5"/>
  <c r="H264" i="5"/>
  <c r="G264" i="5"/>
  <c r="F264" i="5"/>
  <c r="E264" i="5"/>
  <c r="I263" i="5"/>
  <c r="H263" i="5"/>
  <c r="G263" i="5"/>
  <c r="F263" i="5"/>
  <c r="E263" i="5"/>
  <c r="I262" i="5"/>
  <c r="H262" i="5"/>
  <c r="G262" i="5"/>
  <c r="F262" i="5"/>
  <c r="E262" i="5"/>
  <c r="I261" i="5"/>
  <c r="H261" i="5"/>
  <c r="G261" i="5"/>
  <c r="F261" i="5"/>
  <c r="E261" i="5"/>
  <c r="I260" i="5"/>
  <c r="H260" i="5"/>
  <c r="G260" i="5"/>
  <c r="F260" i="5"/>
  <c r="E260" i="5"/>
  <c r="I259" i="5"/>
  <c r="H259" i="5"/>
  <c r="G259" i="5"/>
  <c r="F259" i="5"/>
  <c r="E259" i="5"/>
  <c r="I258" i="5"/>
  <c r="H258" i="5"/>
  <c r="G258" i="5"/>
  <c r="F258" i="5"/>
  <c r="E258" i="5"/>
  <c r="I257" i="5"/>
  <c r="H257" i="5"/>
  <c r="G257" i="5"/>
  <c r="F257" i="5"/>
  <c r="E257" i="5"/>
  <c r="I256" i="5"/>
  <c r="H256" i="5"/>
  <c r="G256" i="5"/>
  <c r="F256" i="5"/>
  <c r="E256" i="5"/>
  <c r="I255" i="5"/>
  <c r="H255" i="5"/>
  <c r="G255" i="5"/>
  <c r="F255" i="5"/>
  <c r="E255" i="5"/>
  <c r="I254" i="5"/>
  <c r="H254" i="5"/>
  <c r="G254" i="5"/>
  <c r="F254" i="5"/>
  <c r="E254" i="5"/>
  <c r="I253" i="5"/>
  <c r="H253" i="5"/>
  <c r="G253" i="5"/>
  <c r="F253" i="5"/>
  <c r="E253" i="5"/>
  <c r="I252" i="5"/>
  <c r="H252" i="5"/>
  <c r="G252" i="5"/>
  <c r="F252" i="5"/>
  <c r="E252" i="5"/>
  <c r="I251" i="5"/>
  <c r="H251" i="5"/>
  <c r="G251" i="5"/>
  <c r="F251" i="5"/>
  <c r="E251" i="5"/>
  <c r="I250" i="5"/>
  <c r="H250" i="5"/>
  <c r="G250" i="5"/>
  <c r="F250" i="5"/>
  <c r="E250" i="5"/>
  <c r="I249" i="5"/>
  <c r="H249" i="5"/>
  <c r="G249" i="5"/>
  <c r="F249" i="5"/>
  <c r="E249" i="5"/>
  <c r="I248" i="5"/>
  <c r="H248" i="5"/>
  <c r="G248" i="5"/>
  <c r="F248" i="5"/>
  <c r="E248" i="5"/>
  <c r="I247" i="5"/>
  <c r="H247" i="5"/>
  <c r="G247" i="5"/>
  <c r="F247" i="5"/>
  <c r="E247" i="5"/>
  <c r="I246" i="5"/>
  <c r="H246" i="5"/>
  <c r="G246" i="5"/>
  <c r="F246" i="5"/>
  <c r="E246" i="5"/>
  <c r="I245" i="5"/>
  <c r="H245" i="5"/>
  <c r="G245" i="5"/>
  <c r="F245" i="5"/>
  <c r="E245" i="5"/>
  <c r="I244" i="5"/>
  <c r="H244" i="5"/>
  <c r="G244" i="5"/>
  <c r="F244" i="5"/>
  <c r="E244" i="5"/>
  <c r="I243" i="5"/>
  <c r="H243" i="5"/>
  <c r="G243" i="5"/>
  <c r="F243" i="5"/>
  <c r="E243" i="5"/>
  <c r="I242" i="5"/>
  <c r="H242" i="5"/>
  <c r="G242" i="5"/>
  <c r="F242" i="5"/>
  <c r="E242" i="5"/>
  <c r="I241" i="5"/>
  <c r="H241" i="5"/>
  <c r="G241" i="5"/>
  <c r="F241" i="5"/>
  <c r="E241" i="5"/>
  <c r="I240" i="5"/>
  <c r="H240" i="5"/>
  <c r="G240" i="5"/>
  <c r="F240" i="5"/>
  <c r="E240" i="5"/>
  <c r="I239" i="5"/>
  <c r="H239" i="5"/>
  <c r="G239" i="5"/>
  <c r="F239" i="5"/>
  <c r="E239" i="5"/>
  <c r="I238" i="5"/>
  <c r="H238" i="5"/>
  <c r="G238" i="5"/>
  <c r="F238" i="5"/>
  <c r="E238" i="5"/>
  <c r="I237" i="5"/>
  <c r="H237" i="5"/>
  <c r="G237" i="5"/>
  <c r="F237" i="5"/>
  <c r="E237" i="5"/>
  <c r="I236" i="5"/>
  <c r="H236" i="5"/>
  <c r="G236" i="5"/>
  <c r="F236" i="5"/>
  <c r="E236" i="5"/>
  <c r="I235" i="5"/>
  <c r="H235" i="5"/>
  <c r="G235" i="5"/>
  <c r="F235" i="5"/>
  <c r="E235" i="5"/>
  <c r="I234" i="5"/>
  <c r="H234" i="5"/>
  <c r="G234" i="5"/>
  <c r="F234" i="5"/>
  <c r="E234" i="5"/>
  <c r="I233" i="5"/>
  <c r="H233" i="5"/>
  <c r="G233" i="5"/>
  <c r="F233" i="5"/>
  <c r="E233" i="5"/>
  <c r="I232" i="5"/>
  <c r="H232" i="5"/>
  <c r="G232" i="5"/>
  <c r="F232" i="5"/>
  <c r="E232" i="5"/>
  <c r="I231" i="5"/>
  <c r="H231" i="5"/>
  <c r="G231" i="5"/>
  <c r="F231" i="5"/>
  <c r="E231" i="5"/>
  <c r="I230" i="5"/>
  <c r="H230" i="5"/>
  <c r="G230" i="5"/>
  <c r="F230" i="5"/>
  <c r="E230" i="5"/>
  <c r="I229" i="5"/>
  <c r="H229" i="5"/>
  <c r="G229" i="5"/>
  <c r="F229" i="5"/>
  <c r="E229" i="5"/>
  <c r="I228" i="5"/>
  <c r="H228" i="5"/>
  <c r="G228" i="5"/>
  <c r="F228" i="5"/>
  <c r="E228" i="5"/>
  <c r="I227" i="5"/>
  <c r="H227" i="5"/>
  <c r="G227" i="5"/>
  <c r="F227" i="5"/>
  <c r="E227" i="5"/>
  <c r="I226" i="5"/>
  <c r="H226" i="5"/>
  <c r="G226" i="5"/>
  <c r="F226" i="5"/>
  <c r="E226" i="5"/>
  <c r="I225" i="5"/>
  <c r="H225" i="5"/>
  <c r="G225" i="5"/>
  <c r="F225" i="5"/>
  <c r="E225" i="5"/>
  <c r="I224" i="5"/>
  <c r="H224" i="5"/>
  <c r="G224" i="5"/>
  <c r="F224" i="5"/>
  <c r="E224" i="5"/>
  <c r="I223" i="5"/>
  <c r="H223" i="5"/>
  <c r="G223" i="5"/>
  <c r="F223" i="5"/>
  <c r="E223" i="5"/>
  <c r="I222" i="5"/>
  <c r="H222" i="5"/>
  <c r="G222" i="5"/>
  <c r="F222" i="5"/>
  <c r="E222" i="5"/>
  <c r="I221" i="5"/>
  <c r="H221" i="5"/>
  <c r="G221" i="5"/>
  <c r="F221" i="5"/>
  <c r="E221" i="5"/>
  <c r="I220" i="5"/>
  <c r="H220" i="5"/>
  <c r="G220" i="5"/>
  <c r="F220" i="5"/>
  <c r="E220" i="5"/>
  <c r="I219" i="5"/>
  <c r="H219" i="5"/>
  <c r="G219" i="5"/>
  <c r="F219" i="5"/>
  <c r="E219" i="5"/>
  <c r="I218" i="5"/>
  <c r="H218" i="5"/>
  <c r="G218" i="5"/>
  <c r="F218" i="5"/>
  <c r="E218" i="5"/>
  <c r="I217" i="5"/>
  <c r="H217" i="5"/>
  <c r="G217" i="5"/>
  <c r="F217" i="5"/>
  <c r="E217" i="5"/>
  <c r="I216" i="5"/>
  <c r="H216" i="5"/>
  <c r="G216" i="5"/>
  <c r="F216" i="5"/>
  <c r="E216" i="5"/>
  <c r="I215" i="5"/>
  <c r="H215" i="5"/>
  <c r="G215" i="5"/>
  <c r="F215" i="5"/>
  <c r="E215" i="5"/>
  <c r="I214" i="5"/>
  <c r="H214" i="5"/>
  <c r="G214" i="5"/>
  <c r="F214" i="5"/>
  <c r="E214" i="5"/>
  <c r="I213" i="5"/>
  <c r="H213" i="5"/>
  <c r="G213" i="5"/>
  <c r="F213" i="5"/>
  <c r="E213" i="5"/>
  <c r="I212" i="5"/>
  <c r="H212" i="5"/>
  <c r="G212" i="5"/>
  <c r="F212" i="5"/>
  <c r="E212" i="5"/>
  <c r="I211" i="5"/>
  <c r="H211" i="5"/>
  <c r="G211" i="5"/>
  <c r="F211" i="5"/>
  <c r="E211" i="5"/>
  <c r="I210" i="5"/>
  <c r="H210" i="5"/>
  <c r="G210" i="5"/>
  <c r="F210" i="5"/>
  <c r="E210" i="5"/>
  <c r="I209" i="5"/>
  <c r="H209" i="5"/>
  <c r="G209" i="5"/>
  <c r="F209" i="5"/>
  <c r="E209" i="5"/>
  <c r="I208" i="5"/>
  <c r="H208" i="5"/>
  <c r="G208" i="5"/>
  <c r="F208" i="5"/>
  <c r="E208" i="5"/>
  <c r="I207" i="5"/>
  <c r="H207" i="5"/>
  <c r="G207" i="5"/>
  <c r="F207" i="5"/>
  <c r="E207" i="5"/>
  <c r="I206" i="5"/>
  <c r="H206" i="5"/>
  <c r="G206" i="5"/>
  <c r="F206" i="5"/>
  <c r="E206" i="5"/>
  <c r="I205" i="5"/>
  <c r="H205" i="5"/>
  <c r="G205" i="5"/>
  <c r="F205" i="5"/>
  <c r="E205" i="5"/>
  <c r="I204" i="5"/>
  <c r="H204" i="5"/>
  <c r="G204" i="5"/>
  <c r="F204" i="5"/>
  <c r="E204" i="5"/>
  <c r="I203" i="5"/>
  <c r="H203" i="5"/>
  <c r="G203" i="5"/>
  <c r="F203" i="5"/>
  <c r="E203" i="5"/>
  <c r="I202" i="5"/>
  <c r="H202" i="5"/>
  <c r="G202" i="5"/>
  <c r="F202" i="5"/>
  <c r="E202" i="5"/>
  <c r="I201" i="5"/>
  <c r="H201" i="5"/>
  <c r="G201" i="5"/>
  <c r="F201" i="5"/>
  <c r="E201" i="5"/>
  <c r="I200" i="5"/>
  <c r="H200" i="5"/>
  <c r="G200" i="5"/>
  <c r="F200" i="5"/>
  <c r="E200" i="5"/>
  <c r="I199" i="5"/>
  <c r="H199" i="5"/>
  <c r="G199" i="5"/>
  <c r="F199" i="5"/>
  <c r="E199" i="5"/>
  <c r="I198" i="5"/>
  <c r="H198" i="5"/>
  <c r="G198" i="5"/>
  <c r="F198" i="5"/>
  <c r="E198" i="5"/>
  <c r="I197" i="5"/>
  <c r="H197" i="5"/>
  <c r="G197" i="5"/>
  <c r="F197" i="5"/>
  <c r="E197" i="5"/>
  <c r="I196" i="5"/>
  <c r="H196" i="5"/>
  <c r="G196" i="5"/>
  <c r="F196" i="5"/>
  <c r="E196" i="5"/>
  <c r="I195" i="5"/>
  <c r="H195" i="5"/>
  <c r="G195" i="5"/>
  <c r="F195" i="5"/>
  <c r="E195" i="5"/>
  <c r="I194" i="5"/>
  <c r="H194" i="5"/>
  <c r="G194" i="5"/>
  <c r="F194" i="5"/>
  <c r="E194" i="5"/>
  <c r="I193" i="5"/>
  <c r="H193" i="5"/>
  <c r="G193" i="5"/>
  <c r="F193" i="5"/>
  <c r="E193" i="5"/>
  <c r="I192" i="5"/>
  <c r="H192" i="5"/>
  <c r="G192" i="5"/>
  <c r="F192" i="5"/>
  <c r="E192" i="5"/>
  <c r="I191" i="5"/>
  <c r="H191" i="5"/>
  <c r="G191" i="5"/>
  <c r="F191" i="5"/>
  <c r="E191" i="5"/>
  <c r="I190" i="5"/>
  <c r="H190" i="5"/>
  <c r="G190" i="5"/>
  <c r="F190" i="5"/>
  <c r="E190" i="5"/>
  <c r="I189" i="5"/>
  <c r="H189" i="5"/>
  <c r="G189" i="5"/>
  <c r="F189" i="5"/>
  <c r="E189" i="5"/>
  <c r="I188" i="5"/>
  <c r="H188" i="5"/>
  <c r="G188" i="5"/>
  <c r="F188" i="5"/>
  <c r="E188" i="5"/>
  <c r="I187" i="5"/>
  <c r="H187" i="5"/>
  <c r="G187" i="5"/>
  <c r="F187" i="5"/>
  <c r="E187" i="5"/>
  <c r="I186" i="5"/>
  <c r="H186" i="5"/>
  <c r="G186" i="5"/>
  <c r="F186" i="5"/>
  <c r="E186" i="5"/>
  <c r="I185" i="5"/>
  <c r="H185" i="5"/>
  <c r="G185" i="5"/>
  <c r="F185" i="5"/>
  <c r="E185" i="5"/>
  <c r="I184" i="5"/>
  <c r="H184" i="5"/>
  <c r="G184" i="5"/>
  <c r="F184" i="5"/>
  <c r="E184" i="5"/>
  <c r="I183" i="5"/>
  <c r="H183" i="5"/>
  <c r="G183" i="5"/>
  <c r="F183" i="5"/>
  <c r="E183" i="5"/>
  <c r="I182" i="5"/>
  <c r="H182" i="5"/>
  <c r="G182" i="5"/>
  <c r="F182" i="5"/>
  <c r="E182" i="5"/>
  <c r="I181" i="5"/>
  <c r="H181" i="5"/>
  <c r="G181" i="5"/>
  <c r="F181" i="5"/>
  <c r="E181" i="5"/>
  <c r="I180" i="5"/>
  <c r="H180" i="5"/>
  <c r="G180" i="5"/>
  <c r="F180" i="5"/>
  <c r="E180" i="5"/>
  <c r="I179" i="5"/>
  <c r="H179" i="5"/>
  <c r="G179" i="5"/>
  <c r="F179" i="5"/>
  <c r="E179" i="5"/>
  <c r="I178" i="5"/>
  <c r="H178" i="5"/>
  <c r="G178" i="5"/>
  <c r="F178" i="5"/>
  <c r="E178" i="5"/>
  <c r="I177" i="5"/>
  <c r="H177" i="5"/>
  <c r="G177" i="5"/>
  <c r="F177" i="5"/>
  <c r="E177" i="5"/>
  <c r="I176" i="5"/>
  <c r="H176" i="5"/>
  <c r="G176" i="5"/>
  <c r="F176" i="5"/>
  <c r="E176" i="5"/>
  <c r="I175" i="5"/>
  <c r="H175" i="5"/>
  <c r="G175" i="5"/>
  <c r="F175" i="5"/>
  <c r="E175" i="5"/>
  <c r="I174" i="5"/>
  <c r="H174" i="5"/>
  <c r="G174" i="5"/>
  <c r="F174" i="5"/>
  <c r="E174" i="5"/>
  <c r="I173" i="5"/>
  <c r="H173" i="5"/>
  <c r="G173" i="5"/>
  <c r="F173" i="5"/>
  <c r="E173" i="5"/>
  <c r="I172" i="5"/>
  <c r="H172" i="5"/>
  <c r="G172" i="5"/>
  <c r="F172" i="5"/>
  <c r="E172" i="5"/>
  <c r="I171" i="5"/>
  <c r="H171" i="5"/>
  <c r="G171" i="5"/>
  <c r="F171" i="5"/>
  <c r="E171" i="5"/>
  <c r="I170" i="5"/>
  <c r="H170" i="5"/>
  <c r="G170" i="5"/>
  <c r="F170" i="5"/>
  <c r="E170" i="5"/>
  <c r="I169" i="5"/>
  <c r="H169" i="5"/>
  <c r="G169" i="5"/>
  <c r="F169" i="5"/>
  <c r="E169" i="5"/>
  <c r="I168" i="5"/>
  <c r="H168" i="5"/>
  <c r="G168" i="5"/>
  <c r="F168" i="5"/>
  <c r="E168" i="5"/>
  <c r="I167" i="5"/>
  <c r="H167" i="5"/>
  <c r="G167" i="5"/>
  <c r="F167" i="5"/>
  <c r="E167" i="5"/>
  <c r="I166" i="5"/>
  <c r="H166" i="5"/>
  <c r="G166" i="5"/>
  <c r="F166" i="5"/>
  <c r="E166" i="5"/>
  <c r="I165" i="5"/>
  <c r="H165" i="5"/>
  <c r="G165" i="5"/>
  <c r="F165" i="5"/>
  <c r="E165" i="5"/>
  <c r="I164" i="5"/>
  <c r="H164" i="5"/>
  <c r="G164" i="5"/>
  <c r="F164" i="5"/>
  <c r="E164" i="5"/>
  <c r="I163" i="5"/>
  <c r="H163" i="5"/>
  <c r="G163" i="5"/>
  <c r="F163" i="5"/>
  <c r="E163" i="5"/>
  <c r="I162" i="5"/>
  <c r="H162" i="5"/>
  <c r="G162" i="5"/>
  <c r="F162" i="5"/>
  <c r="E162" i="5"/>
  <c r="I161" i="5"/>
  <c r="H161" i="5"/>
  <c r="G161" i="5"/>
  <c r="F161" i="5"/>
  <c r="E161" i="5"/>
  <c r="I160" i="5"/>
  <c r="H160" i="5"/>
  <c r="G160" i="5"/>
  <c r="F160" i="5"/>
  <c r="E160" i="5"/>
  <c r="I159" i="5"/>
  <c r="H159" i="5"/>
  <c r="G159" i="5"/>
  <c r="F159" i="5"/>
  <c r="E159" i="5"/>
  <c r="I158" i="5"/>
  <c r="H158" i="5"/>
  <c r="G158" i="5"/>
  <c r="F158" i="5"/>
  <c r="E158" i="5"/>
  <c r="I157" i="5"/>
  <c r="H157" i="5"/>
  <c r="G157" i="5"/>
  <c r="F157" i="5"/>
  <c r="E157" i="5"/>
  <c r="I156" i="5"/>
  <c r="H156" i="5"/>
  <c r="G156" i="5"/>
  <c r="F156" i="5"/>
  <c r="E156" i="5"/>
  <c r="I155" i="5"/>
  <c r="H155" i="5"/>
  <c r="G155" i="5"/>
  <c r="F155" i="5"/>
  <c r="E155" i="5"/>
  <c r="I154" i="5"/>
  <c r="H154" i="5"/>
  <c r="G154" i="5"/>
  <c r="F154" i="5"/>
  <c r="E154" i="5"/>
  <c r="I153" i="5"/>
  <c r="H153" i="5"/>
  <c r="G153" i="5"/>
  <c r="F153" i="5"/>
  <c r="E153" i="5"/>
  <c r="I152" i="5"/>
  <c r="H152" i="5"/>
  <c r="G152" i="5"/>
  <c r="F152" i="5"/>
  <c r="E152" i="5"/>
  <c r="I151" i="5"/>
  <c r="H151" i="5"/>
  <c r="G151" i="5"/>
  <c r="F151" i="5"/>
  <c r="E151" i="5"/>
  <c r="I150" i="5"/>
  <c r="H150" i="5"/>
  <c r="G150" i="5"/>
  <c r="F150" i="5"/>
  <c r="E150" i="5"/>
  <c r="I149" i="5"/>
  <c r="H149" i="5"/>
  <c r="G149" i="5"/>
  <c r="F149" i="5"/>
  <c r="E149" i="5"/>
  <c r="I148" i="5"/>
  <c r="H148" i="5"/>
  <c r="G148" i="5"/>
  <c r="F148" i="5"/>
  <c r="E148" i="5"/>
  <c r="I147" i="5"/>
  <c r="H147" i="5"/>
  <c r="G147" i="5"/>
  <c r="F147" i="5"/>
  <c r="E147" i="5"/>
  <c r="I146" i="5"/>
  <c r="H146" i="5"/>
  <c r="G146" i="5"/>
  <c r="F146" i="5"/>
  <c r="E146" i="5"/>
  <c r="I145" i="5"/>
  <c r="H145" i="5"/>
  <c r="G145" i="5"/>
  <c r="F145" i="5"/>
  <c r="E145" i="5"/>
  <c r="I144" i="5"/>
  <c r="H144" i="5"/>
  <c r="G144" i="5"/>
  <c r="F144" i="5"/>
  <c r="E144" i="5"/>
  <c r="I143" i="5"/>
  <c r="H143" i="5"/>
  <c r="G143" i="5"/>
  <c r="F143" i="5"/>
  <c r="E143" i="5"/>
  <c r="I142" i="5"/>
  <c r="H142" i="5"/>
  <c r="G142" i="5"/>
  <c r="F142" i="5"/>
  <c r="E142" i="5"/>
  <c r="I141" i="5"/>
  <c r="H141" i="5"/>
  <c r="G141" i="5"/>
  <c r="F141" i="5"/>
  <c r="E141" i="5"/>
  <c r="I140" i="5"/>
  <c r="H140" i="5"/>
  <c r="G140" i="5"/>
  <c r="F140" i="5"/>
  <c r="E140" i="5"/>
  <c r="I139" i="5"/>
  <c r="H139" i="5"/>
  <c r="G139" i="5"/>
  <c r="F139" i="5"/>
  <c r="E139" i="5"/>
  <c r="I138" i="5"/>
  <c r="H138" i="5"/>
  <c r="G138" i="5"/>
  <c r="F138" i="5"/>
  <c r="E138" i="5"/>
  <c r="I137" i="5"/>
  <c r="H137" i="5"/>
  <c r="G137" i="5"/>
  <c r="F137" i="5"/>
  <c r="E137" i="5"/>
  <c r="I136" i="5"/>
  <c r="H136" i="5"/>
  <c r="G136" i="5"/>
  <c r="F136" i="5"/>
  <c r="E136" i="5"/>
  <c r="I135" i="5"/>
  <c r="H135" i="5"/>
  <c r="G135" i="5"/>
  <c r="F135" i="5"/>
  <c r="E135" i="5"/>
  <c r="I134" i="5"/>
  <c r="H134" i="5"/>
  <c r="G134" i="5"/>
  <c r="F134" i="5"/>
  <c r="E134" i="5"/>
  <c r="I133" i="5"/>
  <c r="H133" i="5"/>
  <c r="G133" i="5"/>
  <c r="F133" i="5"/>
  <c r="E133" i="5"/>
  <c r="I132" i="5"/>
  <c r="H132" i="5"/>
  <c r="G132" i="5"/>
  <c r="F132" i="5"/>
  <c r="E132" i="5"/>
  <c r="I131" i="5"/>
  <c r="H131" i="5"/>
  <c r="G131" i="5"/>
  <c r="F131" i="5"/>
  <c r="E131" i="5"/>
  <c r="I130" i="5"/>
  <c r="H130" i="5"/>
  <c r="G130" i="5"/>
  <c r="F130" i="5"/>
  <c r="E130" i="5"/>
  <c r="I129" i="5"/>
  <c r="H129" i="5"/>
  <c r="G129" i="5"/>
  <c r="F129" i="5"/>
  <c r="E129" i="5"/>
  <c r="I128" i="5"/>
  <c r="H128" i="5"/>
  <c r="G128" i="5"/>
  <c r="F128" i="5"/>
  <c r="E128" i="5"/>
  <c r="I127" i="5"/>
  <c r="H127" i="5"/>
  <c r="G127" i="5"/>
  <c r="F127" i="5"/>
  <c r="E127" i="5"/>
  <c r="I126" i="5"/>
  <c r="H126" i="5"/>
  <c r="G126" i="5"/>
  <c r="F126" i="5"/>
  <c r="E126" i="5"/>
  <c r="I125" i="5"/>
  <c r="H125" i="5"/>
  <c r="G125" i="5"/>
  <c r="F125" i="5"/>
  <c r="E125" i="5"/>
  <c r="I124" i="5"/>
  <c r="H124" i="5"/>
  <c r="G124" i="5"/>
  <c r="F124" i="5"/>
  <c r="E124" i="5"/>
  <c r="I123" i="5"/>
  <c r="H123" i="5"/>
  <c r="G123" i="5"/>
  <c r="F123" i="5"/>
  <c r="E123" i="5"/>
  <c r="I122" i="5"/>
  <c r="H122" i="5"/>
  <c r="G122" i="5"/>
  <c r="F122" i="5"/>
  <c r="E122" i="5"/>
  <c r="I121" i="5"/>
  <c r="H121" i="5"/>
  <c r="G121" i="5"/>
  <c r="F121" i="5"/>
  <c r="E121" i="5"/>
  <c r="I120" i="5"/>
  <c r="H120" i="5"/>
  <c r="G120" i="5"/>
  <c r="F120" i="5"/>
  <c r="E120" i="5"/>
  <c r="I119" i="5"/>
  <c r="H119" i="5"/>
  <c r="G119" i="5"/>
  <c r="F119" i="5"/>
  <c r="E119" i="5"/>
  <c r="I118" i="5"/>
  <c r="H118" i="5"/>
  <c r="G118" i="5"/>
  <c r="F118" i="5"/>
  <c r="E118" i="5"/>
  <c r="I117" i="5"/>
  <c r="H117" i="5"/>
  <c r="G117" i="5"/>
  <c r="F117" i="5"/>
  <c r="E117" i="5"/>
  <c r="I116" i="5"/>
  <c r="H116" i="5"/>
  <c r="G116" i="5"/>
  <c r="F116" i="5"/>
  <c r="E116" i="5"/>
  <c r="I115" i="5"/>
  <c r="H115" i="5"/>
  <c r="G115" i="5"/>
  <c r="F115" i="5"/>
  <c r="E115" i="5"/>
  <c r="I114" i="5"/>
  <c r="H114" i="5"/>
  <c r="G114" i="5"/>
  <c r="F114" i="5"/>
  <c r="E114" i="5"/>
  <c r="I113" i="5"/>
  <c r="H113" i="5"/>
  <c r="G113" i="5"/>
  <c r="F113" i="5"/>
  <c r="E113" i="5"/>
  <c r="I112" i="5"/>
  <c r="H112" i="5"/>
  <c r="G112" i="5"/>
  <c r="F112" i="5"/>
  <c r="E112" i="5"/>
  <c r="I111" i="5"/>
  <c r="H111" i="5"/>
  <c r="G111" i="5"/>
  <c r="F111" i="5"/>
  <c r="E111" i="5"/>
  <c r="I110" i="5"/>
  <c r="H110" i="5"/>
  <c r="G110" i="5"/>
  <c r="F110" i="5"/>
  <c r="E110" i="5"/>
  <c r="I109" i="5"/>
  <c r="H109" i="5"/>
  <c r="G109" i="5"/>
  <c r="F109" i="5"/>
  <c r="E109" i="5"/>
  <c r="I108" i="5"/>
  <c r="H108" i="5"/>
  <c r="G108" i="5"/>
  <c r="F108" i="5"/>
  <c r="E108" i="5"/>
  <c r="I107" i="5"/>
  <c r="H107" i="5"/>
  <c r="G107" i="5"/>
  <c r="F107" i="5"/>
  <c r="E107" i="5"/>
  <c r="I106" i="5"/>
  <c r="H106" i="5"/>
  <c r="G106" i="5"/>
  <c r="F106" i="5"/>
  <c r="E106" i="5"/>
  <c r="I105" i="5"/>
  <c r="H105" i="5"/>
  <c r="G105" i="5"/>
  <c r="F105" i="5"/>
  <c r="E105" i="5"/>
  <c r="I104" i="5"/>
  <c r="H104" i="5"/>
  <c r="G104" i="5"/>
  <c r="F104" i="5"/>
  <c r="E104" i="5"/>
  <c r="I103" i="5"/>
  <c r="H103" i="5"/>
  <c r="G103" i="5"/>
  <c r="F103" i="5"/>
  <c r="E103" i="5"/>
  <c r="I102" i="5"/>
  <c r="H102" i="5"/>
  <c r="G102" i="5"/>
  <c r="F102" i="5"/>
  <c r="E102" i="5"/>
  <c r="I101" i="5"/>
  <c r="H101" i="5"/>
  <c r="G101" i="5"/>
  <c r="F101" i="5"/>
  <c r="E101" i="5"/>
  <c r="I100" i="5"/>
  <c r="H100" i="5"/>
  <c r="G100" i="5"/>
  <c r="F100" i="5"/>
  <c r="E100" i="5"/>
  <c r="I99" i="5"/>
  <c r="H99" i="5"/>
  <c r="G99" i="5"/>
  <c r="F99" i="5"/>
  <c r="E99" i="5"/>
  <c r="I98" i="5"/>
  <c r="H98" i="5"/>
  <c r="G98" i="5"/>
  <c r="F98" i="5"/>
  <c r="E98" i="5"/>
  <c r="I97" i="5"/>
  <c r="H97" i="5"/>
  <c r="G97" i="5"/>
  <c r="F97" i="5"/>
  <c r="E97" i="5"/>
  <c r="I96" i="5"/>
  <c r="H96" i="5"/>
  <c r="G96" i="5"/>
  <c r="F96" i="5"/>
  <c r="E96" i="5"/>
  <c r="I95" i="5"/>
  <c r="H95" i="5"/>
  <c r="G95" i="5"/>
  <c r="F95" i="5"/>
  <c r="E95" i="5"/>
  <c r="I94" i="5"/>
  <c r="H94" i="5"/>
  <c r="G94" i="5"/>
  <c r="F94" i="5"/>
  <c r="E94" i="5"/>
  <c r="I93" i="5"/>
  <c r="H93" i="5"/>
  <c r="G93" i="5"/>
  <c r="F93" i="5"/>
  <c r="E93" i="5"/>
  <c r="I92" i="5"/>
  <c r="H92" i="5"/>
  <c r="G92" i="5"/>
  <c r="F92" i="5"/>
  <c r="E92" i="5"/>
  <c r="I91" i="5"/>
  <c r="H91" i="5"/>
  <c r="G91" i="5"/>
  <c r="F91" i="5"/>
  <c r="E91" i="5"/>
  <c r="I90" i="5"/>
  <c r="H90" i="5"/>
  <c r="G90" i="5"/>
  <c r="F90" i="5"/>
  <c r="E90" i="5"/>
  <c r="I89" i="5"/>
  <c r="H89" i="5"/>
  <c r="G89" i="5"/>
  <c r="F89" i="5"/>
  <c r="E89" i="5"/>
  <c r="I88" i="5"/>
  <c r="H88" i="5"/>
  <c r="G88" i="5"/>
  <c r="F88" i="5"/>
  <c r="E88" i="5"/>
  <c r="I87" i="5"/>
  <c r="H87" i="5"/>
  <c r="G87" i="5"/>
  <c r="F87" i="5"/>
  <c r="E87" i="5"/>
  <c r="I86" i="5"/>
  <c r="H86" i="5"/>
  <c r="G86" i="5"/>
  <c r="F86" i="5"/>
  <c r="E86" i="5"/>
  <c r="I85" i="5"/>
  <c r="H85" i="5"/>
  <c r="G85" i="5"/>
  <c r="F85" i="5"/>
  <c r="E85" i="5"/>
  <c r="I84" i="5"/>
  <c r="H84" i="5"/>
  <c r="G84" i="5"/>
  <c r="F84" i="5"/>
  <c r="E84" i="5"/>
  <c r="I83" i="5"/>
  <c r="H83" i="5"/>
  <c r="G83" i="5"/>
  <c r="F83" i="5"/>
  <c r="E83" i="5"/>
  <c r="I82" i="5"/>
  <c r="H82" i="5"/>
  <c r="G82" i="5"/>
  <c r="F82" i="5"/>
  <c r="E82" i="5"/>
  <c r="I81" i="5"/>
  <c r="H81" i="5"/>
  <c r="G81" i="5"/>
  <c r="F81" i="5"/>
  <c r="E81" i="5"/>
  <c r="I80" i="5"/>
  <c r="H80" i="5"/>
  <c r="G80" i="5"/>
  <c r="F80" i="5"/>
  <c r="E80" i="5"/>
  <c r="I79" i="5"/>
  <c r="H79" i="5"/>
  <c r="G79" i="5"/>
  <c r="F79" i="5"/>
  <c r="E79" i="5"/>
  <c r="I78" i="5"/>
  <c r="H78" i="5"/>
  <c r="G78" i="5"/>
  <c r="F78" i="5"/>
  <c r="E78" i="5"/>
  <c r="I77" i="5"/>
  <c r="H77" i="5"/>
  <c r="G77" i="5"/>
  <c r="F77" i="5"/>
  <c r="E77" i="5"/>
  <c r="I76" i="5"/>
  <c r="H76" i="5"/>
  <c r="G76" i="5"/>
  <c r="F76" i="5"/>
  <c r="E76" i="5"/>
  <c r="I75" i="5"/>
  <c r="H75" i="5"/>
  <c r="G75" i="5"/>
  <c r="F75" i="5"/>
  <c r="E75" i="5"/>
  <c r="I74" i="5"/>
  <c r="H74" i="5"/>
  <c r="G74" i="5"/>
  <c r="F74" i="5"/>
  <c r="E74" i="5"/>
  <c r="I73" i="5"/>
  <c r="H73" i="5"/>
  <c r="G73" i="5"/>
  <c r="F73" i="5"/>
  <c r="E73" i="5"/>
  <c r="I72" i="5"/>
  <c r="H72" i="5"/>
  <c r="G72" i="5"/>
  <c r="F72" i="5"/>
  <c r="E72" i="5"/>
  <c r="I71" i="5"/>
  <c r="H71" i="5"/>
  <c r="G71" i="5"/>
  <c r="F71" i="5"/>
  <c r="E71" i="5"/>
  <c r="I70" i="5"/>
  <c r="H70" i="5"/>
  <c r="G70" i="5"/>
  <c r="F70" i="5"/>
  <c r="E70" i="5"/>
  <c r="I69" i="5"/>
  <c r="H69" i="5"/>
  <c r="G69" i="5"/>
  <c r="F69" i="5"/>
  <c r="E69" i="5"/>
  <c r="I68" i="5"/>
  <c r="H68" i="5"/>
  <c r="G68" i="5"/>
  <c r="F68" i="5"/>
  <c r="E68" i="5"/>
  <c r="I67" i="5"/>
  <c r="H67" i="5"/>
  <c r="G67" i="5"/>
  <c r="F67" i="5"/>
  <c r="E67" i="5"/>
  <c r="I66" i="5"/>
  <c r="H66" i="5"/>
  <c r="G66" i="5"/>
  <c r="F66" i="5"/>
  <c r="E66" i="5"/>
  <c r="I65" i="5"/>
  <c r="H65" i="5"/>
  <c r="G65" i="5"/>
  <c r="F65" i="5"/>
  <c r="E65" i="5"/>
  <c r="I64" i="5"/>
  <c r="H64" i="5"/>
  <c r="G64" i="5"/>
  <c r="F64" i="5"/>
  <c r="E64" i="5"/>
  <c r="I63" i="5"/>
  <c r="H63" i="5"/>
  <c r="G63" i="5"/>
  <c r="F63" i="5"/>
  <c r="E63" i="5"/>
  <c r="I62" i="5"/>
  <c r="H62" i="5"/>
  <c r="G62" i="5"/>
  <c r="F62" i="5"/>
  <c r="E62" i="5"/>
  <c r="I61" i="5"/>
  <c r="H61" i="5"/>
  <c r="G61" i="5"/>
  <c r="F61" i="5"/>
  <c r="E61" i="5"/>
  <c r="I60" i="5"/>
  <c r="H60" i="5"/>
  <c r="G60" i="5"/>
  <c r="F60" i="5"/>
  <c r="E60" i="5"/>
  <c r="I59" i="5"/>
  <c r="H59" i="5"/>
  <c r="G59" i="5"/>
  <c r="F59" i="5"/>
  <c r="E59" i="5"/>
  <c r="I58" i="5"/>
  <c r="H58" i="5"/>
  <c r="G58" i="5"/>
  <c r="F58" i="5"/>
  <c r="E58" i="5"/>
  <c r="I57" i="5"/>
  <c r="H57" i="5"/>
  <c r="G57" i="5"/>
  <c r="F57" i="5"/>
  <c r="E57" i="5"/>
  <c r="I56" i="5"/>
  <c r="H56" i="5"/>
  <c r="G56" i="5"/>
  <c r="F56" i="5"/>
  <c r="E56" i="5"/>
  <c r="I55" i="5"/>
  <c r="H55" i="5"/>
  <c r="G55" i="5"/>
  <c r="F55" i="5"/>
  <c r="E55" i="5"/>
  <c r="I54" i="5"/>
  <c r="H54" i="5"/>
  <c r="G54" i="5"/>
  <c r="F54" i="5"/>
  <c r="E54" i="5"/>
  <c r="I53" i="5"/>
  <c r="H53" i="5"/>
  <c r="G53" i="5"/>
  <c r="F53" i="5"/>
  <c r="E53" i="5"/>
  <c r="I52" i="5"/>
  <c r="H52" i="5"/>
  <c r="G52" i="5"/>
  <c r="F52" i="5"/>
  <c r="E52" i="5"/>
  <c r="I51" i="5"/>
  <c r="H51" i="5"/>
  <c r="G51" i="5"/>
  <c r="F51" i="5"/>
  <c r="E51" i="5"/>
  <c r="I50" i="5"/>
  <c r="H50" i="5"/>
  <c r="G50" i="5"/>
  <c r="F50" i="5"/>
  <c r="E50" i="5"/>
  <c r="I49" i="5"/>
  <c r="H49" i="5"/>
  <c r="G49" i="5"/>
  <c r="F49" i="5"/>
  <c r="E49" i="5"/>
  <c r="I48" i="5"/>
  <c r="H48" i="5"/>
  <c r="G48" i="5"/>
  <c r="F48" i="5"/>
  <c r="E48" i="5"/>
  <c r="I47" i="5"/>
  <c r="H47" i="5"/>
  <c r="G47" i="5"/>
  <c r="F47" i="5"/>
  <c r="E47" i="5"/>
  <c r="I46" i="5"/>
  <c r="H46" i="5"/>
  <c r="G46" i="5"/>
  <c r="F46" i="5"/>
  <c r="E46" i="5"/>
  <c r="I45" i="5"/>
  <c r="H45" i="5"/>
  <c r="G45" i="5"/>
  <c r="F45" i="5"/>
  <c r="E45" i="5"/>
  <c r="I44" i="5"/>
  <c r="H44" i="5"/>
  <c r="G44" i="5"/>
  <c r="F44" i="5"/>
  <c r="E44" i="5"/>
  <c r="I43" i="5"/>
  <c r="H43" i="5"/>
  <c r="G43" i="5"/>
  <c r="F43" i="5"/>
  <c r="E43" i="5"/>
  <c r="I42" i="5"/>
  <c r="H42" i="5"/>
  <c r="G42" i="5"/>
  <c r="F42" i="5"/>
  <c r="E42" i="5"/>
  <c r="I41" i="5"/>
  <c r="H41" i="5"/>
  <c r="G41" i="5"/>
  <c r="F41" i="5"/>
  <c r="E41" i="5"/>
  <c r="I40" i="5"/>
  <c r="H40" i="5"/>
  <c r="G40" i="5"/>
  <c r="F40" i="5"/>
  <c r="E40" i="5"/>
  <c r="I39" i="5"/>
  <c r="H39" i="5"/>
  <c r="G39" i="5"/>
  <c r="F39" i="5"/>
  <c r="E39" i="5"/>
  <c r="I38" i="5"/>
  <c r="H38" i="5"/>
  <c r="G38" i="5"/>
  <c r="F38" i="5"/>
  <c r="E38" i="5"/>
  <c r="I37" i="5"/>
  <c r="H37" i="5"/>
  <c r="G37" i="5"/>
  <c r="F37" i="5"/>
  <c r="E37" i="5"/>
  <c r="I36" i="5"/>
  <c r="H36" i="5"/>
  <c r="G36" i="5"/>
  <c r="F36" i="5"/>
  <c r="E36" i="5"/>
  <c r="I35" i="5"/>
  <c r="H35" i="5"/>
  <c r="G35" i="5"/>
  <c r="F35" i="5"/>
  <c r="E35" i="5"/>
  <c r="I34" i="5"/>
  <c r="H34" i="5"/>
  <c r="G34" i="5"/>
  <c r="F34" i="5"/>
  <c r="E34" i="5"/>
  <c r="I33" i="5"/>
  <c r="H33" i="5"/>
  <c r="G33" i="5"/>
  <c r="F33" i="5"/>
  <c r="E33" i="5"/>
  <c r="I32" i="5"/>
  <c r="H32" i="5"/>
  <c r="G32" i="5"/>
  <c r="F32" i="5"/>
  <c r="E32" i="5"/>
  <c r="I31" i="5"/>
  <c r="H31" i="5"/>
  <c r="G31" i="5"/>
  <c r="F31" i="5"/>
  <c r="E31" i="5"/>
  <c r="I30" i="5"/>
  <c r="H30" i="5"/>
  <c r="G30" i="5"/>
  <c r="F30" i="5"/>
  <c r="E30" i="5"/>
  <c r="I29" i="5"/>
  <c r="H29" i="5"/>
  <c r="G29" i="5"/>
  <c r="F29" i="5"/>
  <c r="E29" i="5"/>
  <c r="I28" i="5"/>
  <c r="H28" i="5"/>
  <c r="G28" i="5"/>
  <c r="F28" i="5"/>
  <c r="E28" i="5"/>
  <c r="I27" i="5"/>
  <c r="H27" i="5"/>
  <c r="G27" i="5"/>
  <c r="F27" i="5"/>
  <c r="E27" i="5"/>
  <c r="I26" i="5"/>
  <c r="H26" i="5"/>
  <c r="G26" i="5"/>
  <c r="F26" i="5"/>
  <c r="E26" i="5"/>
  <c r="I25" i="5"/>
  <c r="H25" i="5"/>
  <c r="G25" i="5"/>
  <c r="F25" i="5"/>
  <c r="E25" i="5"/>
  <c r="I24" i="5"/>
  <c r="H24" i="5"/>
  <c r="G24" i="5"/>
  <c r="F24" i="5"/>
  <c r="E24" i="5"/>
  <c r="I23" i="5"/>
  <c r="H23" i="5"/>
  <c r="G23" i="5"/>
  <c r="F23" i="5"/>
  <c r="E23" i="5"/>
  <c r="I22" i="5"/>
  <c r="H22" i="5"/>
  <c r="G22" i="5"/>
  <c r="F22" i="5"/>
  <c r="E22" i="5"/>
  <c r="I21" i="5"/>
  <c r="H21" i="5"/>
  <c r="G21" i="5"/>
  <c r="F21" i="5"/>
  <c r="E21" i="5"/>
  <c r="I20" i="5"/>
  <c r="H20" i="5"/>
  <c r="G20" i="5"/>
  <c r="F20" i="5"/>
  <c r="E20" i="5"/>
  <c r="I19" i="5"/>
  <c r="H19" i="5"/>
  <c r="G19" i="5"/>
  <c r="F19" i="5"/>
  <c r="E19" i="5"/>
  <c r="I18" i="5"/>
  <c r="H18" i="5"/>
  <c r="G18" i="5"/>
  <c r="F18" i="5"/>
  <c r="E18" i="5"/>
  <c r="I17" i="5"/>
  <c r="H17" i="5"/>
  <c r="G17" i="5"/>
  <c r="F17" i="5"/>
  <c r="E17" i="5"/>
  <c r="I16" i="5"/>
  <c r="H16" i="5"/>
  <c r="G16" i="5"/>
  <c r="F16" i="5"/>
  <c r="E16" i="5"/>
  <c r="I15" i="5"/>
  <c r="H15" i="5"/>
  <c r="G15" i="5"/>
  <c r="F15" i="5"/>
  <c r="E15" i="5"/>
  <c r="I14" i="5"/>
  <c r="H14" i="5"/>
  <c r="G14" i="5"/>
  <c r="F14" i="5"/>
  <c r="E14" i="5"/>
  <c r="I13" i="5"/>
  <c r="H13" i="5"/>
  <c r="G13" i="5"/>
  <c r="F13" i="5"/>
  <c r="E13" i="5"/>
  <c r="I12" i="5"/>
  <c r="H12" i="5"/>
  <c r="G12" i="5"/>
  <c r="F12" i="5"/>
  <c r="E12" i="5"/>
  <c r="I11" i="5"/>
  <c r="H11" i="5"/>
  <c r="G11" i="5"/>
  <c r="F11" i="5"/>
  <c r="E11" i="5"/>
  <c r="B11" i="5" a="1"/>
  <c r="B11" i="5" s="1"/>
  <c r="B6" i="5" s="1"/>
  <c r="I10" i="5"/>
  <c r="H10" i="5"/>
  <c r="G10" i="5"/>
  <c r="F10" i="5"/>
  <c r="E10" i="5"/>
  <c r="I9" i="5"/>
  <c r="H9" i="5"/>
  <c r="G9" i="5"/>
  <c r="F9" i="5"/>
  <c r="E9" i="5"/>
  <c r="I8" i="5"/>
  <c r="H8" i="5"/>
  <c r="G8" i="5"/>
  <c r="F8" i="5"/>
  <c r="E8" i="5"/>
  <c r="I7" i="5"/>
  <c r="H7" i="5"/>
  <c r="G7" i="5"/>
  <c r="F7" i="5"/>
  <c r="E7" i="5"/>
  <c r="I6" i="5"/>
  <c r="H6" i="5"/>
  <c r="G6" i="5"/>
  <c r="F6" i="5"/>
  <c r="E6" i="5"/>
  <c r="I5" i="5"/>
  <c r="H5" i="5"/>
  <c r="G5" i="5"/>
  <c r="F5" i="5"/>
  <c r="E5" i="5"/>
  <c r="I4" i="5"/>
  <c r="H4" i="5"/>
  <c r="G4" i="5"/>
  <c r="F4" i="5"/>
  <c r="E4" i="5"/>
  <c r="I3" i="5"/>
  <c r="H3" i="5"/>
  <c r="G3" i="5"/>
  <c r="F3" i="5"/>
  <c r="E3" i="5"/>
  <c r="I2" i="5"/>
  <c r="H2" i="5"/>
  <c r="G2" i="5"/>
  <c r="F2" i="5"/>
  <c r="E2" i="5"/>
  <c r="P1" i="5"/>
  <c r="O1" i="5"/>
  <c r="M1" i="5"/>
  <c r="B11" i="3" a="1"/>
  <c r="B11" i="3" s="1"/>
  <c r="B6" i="3" s="1"/>
  <c r="T1" i="3"/>
  <c r="S1" i="3"/>
  <c r="R1" i="3"/>
  <c r="Q1" i="3"/>
  <c r="P1" i="3"/>
  <c r="H1010" i="3"/>
  <c r="H1009" i="3"/>
  <c r="H1008" i="3"/>
  <c r="H1003" i="3"/>
  <c r="F1010" i="3"/>
  <c r="F1009" i="3"/>
  <c r="F1008" i="3"/>
  <c r="F1003" i="3"/>
  <c r="K1010" i="3"/>
  <c r="K1009" i="3"/>
  <c r="K1008" i="3"/>
  <c r="K1003" i="3"/>
  <c r="J1010" i="3"/>
  <c r="J1009" i="3"/>
  <c r="J1008" i="3"/>
  <c r="J1003" i="3"/>
  <c r="I1010" i="3"/>
  <c r="G1010" i="3"/>
  <c r="I1009" i="3"/>
  <c r="G1009" i="3"/>
  <c r="I1008" i="3"/>
  <c r="G1008" i="3"/>
  <c r="I1003" i="3"/>
  <c r="G1003" i="3"/>
  <c r="E1010" i="3"/>
  <c r="E1009" i="3"/>
  <c r="E1008" i="3"/>
  <c r="E1003" i="3"/>
  <c r="J4" i="6" l="1" a="1"/>
  <c r="J4" i="6" s="1"/>
  <c r="C7" i="2"/>
  <c r="N1577" i="7"/>
  <c r="O1577" i="7" s="1"/>
  <c r="E54" i="8"/>
  <c r="F5" i="9"/>
  <c r="E6" i="9"/>
  <c r="E46" i="9"/>
  <c r="E67" i="9"/>
  <c r="N1296" i="7"/>
  <c r="O1296" i="7" s="1"/>
  <c r="P1296" i="7" s="1"/>
  <c r="N329" i="7"/>
  <c r="O329" i="7" s="1"/>
  <c r="N337" i="7"/>
  <c r="O337" i="7" s="1"/>
  <c r="P337" i="7" s="1"/>
  <c r="N849" i="7"/>
  <c r="O849" i="7" s="1"/>
  <c r="P849" i="7" s="1"/>
  <c r="N857" i="7"/>
  <c r="O857" i="7" s="1"/>
  <c r="P857" i="7" s="1"/>
  <c r="N873" i="7"/>
  <c r="O873" i="7" s="1"/>
  <c r="P873" i="7" s="1"/>
  <c r="N881" i="7"/>
  <c r="O881" i="7" s="1"/>
  <c r="P881" i="7" s="1"/>
  <c r="N1081" i="7"/>
  <c r="O1081" i="7" s="1"/>
  <c r="P1081" i="7" s="1"/>
  <c r="N1473" i="7"/>
  <c r="O1473" i="7" s="1"/>
  <c r="P1473" i="7" s="1"/>
  <c r="N1481" i="7"/>
  <c r="O1481" i="7" s="1"/>
  <c r="N1489" i="7"/>
  <c r="O1489" i="7" s="1"/>
  <c r="P1489" i="7" s="1"/>
  <c r="Q4" i="7"/>
  <c r="R4" i="7" s="1"/>
  <c r="N465" i="7"/>
  <c r="O465" i="7" s="1"/>
  <c r="P465" i="7" s="1"/>
  <c r="N889" i="7"/>
  <c r="O889" i="7" s="1"/>
  <c r="P889" i="7" s="1"/>
  <c r="U889" i="7" s="1"/>
  <c r="I1007" i="6"/>
  <c r="H1004" i="3"/>
  <c r="I1006" i="6"/>
  <c r="I2006" i="6"/>
  <c r="H2003" i="3"/>
  <c r="I1005" i="6"/>
  <c r="N262" i="7"/>
  <c r="O262" i="7" s="1"/>
  <c r="P262" i="7" s="1"/>
  <c r="N1716" i="7"/>
  <c r="O1716" i="7" s="1"/>
  <c r="P1716" i="7" s="1"/>
  <c r="N1724" i="7"/>
  <c r="O1724" i="7" s="1"/>
  <c r="P1724" i="7" s="1"/>
  <c r="N1804" i="7"/>
  <c r="O1804" i="7" s="1"/>
  <c r="N1812" i="7"/>
  <c r="O1812" i="7" s="1"/>
  <c r="P1812" i="7" s="1"/>
  <c r="N1860" i="7"/>
  <c r="O1860" i="7" s="1"/>
  <c r="P1860" i="7" s="1"/>
  <c r="N1868" i="7"/>
  <c r="O1868" i="7" s="1"/>
  <c r="P1868" i="7" s="1"/>
  <c r="N1876" i="7"/>
  <c r="O1876" i="7" s="1"/>
  <c r="P1876" i="7" s="1"/>
  <c r="N1884" i="7"/>
  <c r="O1884" i="7" s="1"/>
  <c r="P1884" i="7" s="1"/>
  <c r="N1194" i="7"/>
  <c r="O1194" i="7" s="1"/>
  <c r="P1194" i="7" s="1"/>
  <c r="N305" i="7"/>
  <c r="O305" i="7" s="1"/>
  <c r="P305" i="7" s="1"/>
  <c r="N433" i="7"/>
  <c r="O433" i="7" s="1"/>
  <c r="N441" i="7"/>
  <c r="O441" i="7" s="1"/>
  <c r="P441" i="7" s="1"/>
  <c r="N449" i="7"/>
  <c r="O449" i="7" s="1"/>
  <c r="P449" i="7" s="1"/>
  <c r="N521" i="7"/>
  <c r="O521" i="7" s="1"/>
  <c r="N1145" i="7"/>
  <c r="O1145" i="7" s="1"/>
  <c r="P1145" i="7" s="1"/>
  <c r="N1440" i="7"/>
  <c r="O1440" i="7" s="1"/>
  <c r="P1440" i="7" s="1"/>
  <c r="N1656" i="7"/>
  <c r="O1656" i="7" s="1"/>
  <c r="N2002" i="7"/>
  <c r="O2002" i="7" s="1"/>
  <c r="P2002" i="7" s="1"/>
  <c r="N1660" i="7"/>
  <c r="O1660" i="7" s="1"/>
  <c r="P1660" i="7" s="1"/>
  <c r="N1700" i="7"/>
  <c r="O1700" i="7" s="1"/>
  <c r="N545" i="7"/>
  <c r="O545" i="7" s="1"/>
  <c r="P545" i="7" s="1"/>
  <c r="N553" i="7"/>
  <c r="O553" i="7" s="1"/>
  <c r="N1028" i="7"/>
  <c r="O1028" i="7" s="1"/>
  <c r="P1028" i="7" s="1"/>
  <c r="N27" i="7"/>
  <c r="O27" i="7" s="1"/>
  <c r="P27" i="7" s="1"/>
  <c r="N35" i="7"/>
  <c r="O35" i="7" s="1"/>
  <c r="P35" i="7" s="1"/>
  <c r="N43" i="7"/>
  <c r="O43" i="7" s="1"/>
  <c r="P43" i="7" s="1"/>
  <c r="N51" i="7"/>
  <c r="O51" i="7" s="1"/>
  <c r="N59" i="7"/>
  <c r="O59" i="7" s="1"/>
  <c r="P59" i="7" s="1"/>
  <c r="N67" i="7"/>
  <c r="O67" i="7" s="1"/>
  <c r="P67" i="7" s="1"/>
  <c r="N75" i="7"/>
  <c r="O75" i="7" s="1"/>
  <c r="P75" i="7" s="1"/>
  <c r="N83" i="7"/>
  <c r="O83" i="7" s="1"/>
  <c r="P83" i="7" s="1"/>
  <c r="N91" i="7"/>
  <c r="O91" i="7" s="1"/>
  <c r="P91" i="7" s="1"/>
  <c r="N99" i="7"/>
  <c r="O99" i="7" s="1"/>
  <c r="P99" i="7" s="1"/>
  <c r="N107" i="7"/>
  <c r="O107" i="7" s="1"/>
  <c r="P107" i="7" s="1"/>
  <c r="N115" i="7"/>
  <c r="O115" i="7" s="1"/>
  <c r="P115" i="7" s="1"/>
  <c r="N123" i="7"/>
  <c r="O123" i="7" s="1"/>
  <c r="P123" i="7" s="1"/>
  <c r="N131" i="7"/>
  <c r="O131" i="7" s="1"/>
  <c r="P131" i="7" s="1"/>
  <c r="N139" i="7"/>
  <c r="O139" i="7" s="1"/>
  <c r="P139" i="7" s="1"/>
  <c r="N147" i="7"/>
  <c r="O147" i="7" s="1"/>
  <c r="P147" i="7" s="1"/>
  <c r="N155" i="7"/>
  <c r="O155" i="7" s="1"/>
  <c r="P155" i="7" s="1"/>
  <c r="N1611" i="7"/>
  <c r="O1611" i="7" s="1"/>
  <c r="N1683" i="7"/>
  <c r="O1683" i="7" s="1"/>
  <c r="P1683" i="7" s="1"/>
  <c r="N9" i="7"/>
  <c r="O9" i="7" s="1"/>
  <c r="N380" i="7"/>
  <c r="O380" i="7" s="1"/>
  <c r="P380" i="7" s="1"/>
  <c r="N388" i="7"/>
  <c r="O388" i="7" s="1"/>
  <c r="P388" i="7" s="1"/>
  <c r="N420" i="7"/>
  <c r="O420" i="7" s="1"/>
  <c r="P420" i="7" s="1"/>
  <c r="N716" i="7"/>
  <c r="O716" i="7" s="1"/>
  <c r="P716" i="7" s="1"/>
  <c r="N732" i="7"/>
  <c r="O732" i="7" s="1"/>
  <c r="P732" i="7" s="1"/>
  <c r="N748" i="7"/>
  <c r="O748" i="7" s="1"/>
  <c r="P748" i="7" s="1"/>
  <c r="N756" i="7"/>
  <c r="O756" i="7" s="1"/>
  <c r="P756" i="7" s="1"/>
  <c r="N764" i="7"/>
  <c r="O764" i="7" s="1"/>
  <c r="P764" i="7" s="1"/>
  <c r="N780" i="7"/>
  <c r="O780" i="7" s="1"/>
  <c r="P780" i="7" s="1"/>
  <c r="N788" i="7"/>
  <c r="O788" i="7" s="1"/>
  <c r="P788" i="7" s="1"/>
  <c r="N1372" i="7"/>
  <c r="O1372" i="7" s="1"/>
  <c r="N1428" i="7"/>
  <c r="O1428" i="7" s="1"/>
  <c r="P1428" i="7" s="1"/>
  <c r="N1436" i="7"/>
  <c r="O1436" i="7" s="1"/>
  <c r="P1436" i="7" s="1"/>
  <c r="N1471" i="7"/>
  <c r="O1471" i="7" s="1"/>
  <c r="N1516" i="7"/>
  <c r="O1516" i="7" s="1"/>
  <c r="N1532" i="7"/>
  <c r="O1532" i="7" s="1"/>
  <c r="P1532" i="7" s="1"/>
  <c r="N1540" i="7"/>
  <c r="O1540" i="7" s="1"/>
  <c r="N1975" i="7"/>
  <c r="O1975" i="7" s="1"/>
  <c r="P1975" i="7" s="1"/>
  <c r="N2031" i="7"/>
  <c r="O2031" i="7" s="1"/>
  <c r="P2031" i="7" s="1"/>
  <c r="N222" i="7"/>
  <c r="O222" i="7" s="1"/>
  <c r="P222" i="7" s="1"/>
  <c r="N809" i="7"/>
  <c r="O809" i="7" s="1"/>
  <c r="P809" i="7" s="1"/>
  <c r="N1457" i="7"/>
  <c r="O1457" i="7" s="1"/>
  <c r="N1598" i="7"/>
  <c r="O1598" i="7" s="1"/>
  <c r="P1598" i="7" s="1"/>
  <c r="N1718" i="7"/>
  <c r="O1718" i="7" s="1"/>
  <c r="N1726" i="7"/>
  <c r="O1726" i="7" s="1"/>
  <c r="N1742" i="7"/>
  <c r="O1742" i="7" s="1"/>
  <c r="P1742" i="7" s="1"/>
  <c r="N1865" i="7"/>
  <c r="O1865" i="7" s="1"/>
  <c r="P1865" i="7" s="1"/>
  <c r="N1873" i="7"/>
  <c r="O1873" i="7" s="1"/>
  <c r="P1873" i="7" s="1"/>
  <c r="N411" i="7"/>
  <c r="O411" i="7" s="1"/>
  <c r="P411" i="7" s="1"/>
  <c r="N419" i="7"/>
  <c r="O419" i="7" s="1"/>
  <c r="N1075" i="7"/>
  <c r="O1075" i="7" s="1"/>
  <c r="P1075" i="7" s="1"/>
  <c r="N1163" i="7"/>
  <c r="O1163" i="7" s="1"/>
  <c r="N1171" i="7"/>
  <c r="O1171" i="7" s="1"/>
  <c r="N1323" i="7"/>
  <c r="O1323" i="7" s="1"/>
  <c r="P1323" i="7" s="1"/>
  <c r="N1331" i="7"/>
  <c r="O1331" i="7" s="1"/>
  <c r="P1331" i="7" s="1"/>
  <c r="N256" i="7"/>
  <c r="O256" i="7" s="1"/>
  <c r="P256" i="7" s="1"/>
  <c r="N272" i="7"/>
  <c r="O272" i="7" s="1"/>
  <c r="P272" i="7" s="1"/>
  <c r="N704" i="7"/>
  <c r="O704" i="7" s="1"/>
  <c r="N752" i="7"/>
  <c r="O752" i="7" s="1"/>
  <c r="P752" i="7" s="1"/>
  <c r="N125" i="7"/>
  <c r="O125" i="7" s="1"/>
  <c r="P125" i="7" s="1"/>
  <c r="N141" i="7"/>
  <c r="O141" i="7" s="1"/>
  <c r="P141" i="7" s="1"/>
  <c r="N149" i="7"/>
  <c r="O149" i="7" s="1"/>
  <c r="P149" i="7" s="1"/>
  <c r="N157" i="7"/>
  <c r="O157" i="7" s="1"/>
  <c r="P157" i="7" s="1"/>
  <c r="N165" i="7"/>
  <c r="O165" i="7" s="1"/>
  <c r="P165" i="7" s="1"/>
  <c r="N173" i="7"/>
  <c r="O173" i="7" s="1"/>
  <c r="P173" i="7" s="1"/>
  <c r="N357" i="7"/>
  <c r="O357" i="7" s="1"/>
  <c r="N1085" i="7"/>
  <c r="O1085" i="7" s="1"/>
  <c r="P1085" i="7" s="1"/>
  <c r="N1101" i="7"/>
  <c r="O1101" i="7" s="1"/>
  <c r="P1101" i="7" s="1"/>
  <c r="N1141" i="7"/>
  <c r="O1141" i="7" s="1"/>
  <c r="N1149" i="7"/>
  <c r="O1149" i="7" s="1"/>
  <c r="P1149" i="7" s="1"/>
  <c r="N1189" i="7"/>
  <c r="O1189" i="7" s="1"/>
  <c r="P1189" i="7" s="1"/>
  <c r="N1613" i="7"/>
  <c r="O1613" i="7" s="1"/>
  <c r="P1613" i="7" s="1"/>
  <c r="N1973" i="7"/>
  <c r="O1973" i="7" s="1"/>
  <c r="N1981" i="7"/>
  <c r="O1981" i="7" s="1"/>
  <c r="N1997" i="7"/>
  <c r="O1997" i="7" s="1"/>
  <c r="N2005" i="7"/>
  <c r="O2005" i="7" s="1"/>
  <c r="N2013" i="7"/>
  <c r="O2013" i="7" s="1"/>
  <c r="N250" i="7"/>
  <c r="O250" i="7" s="1"/>
  <c r="P250" i="7" s="1"/>
  <c r="N394" i="7"/>
  <c r="O394" i="7" s="1"/>
  <c r="P394" i="7" s="1"/>
  <c r="N402" i="7"/>
  <c r="O402" i="7" s="1"/>
  <c r="P402" i="7" s="1"/>
  <c r="N986" i="7"/>
  <c r="O986" i="7" s="1"/>
  <c r="N1042" i="7"/>
  <c r="O1042" i="7" s="1"/>
  <c r="N1050" i="7"/>
  <c r="O1050" i="7" s="1"/>
  <c r="P1050" i="7" s="1"/>
  <c r="N1058" i="7"/>
  <c r="O1058" i="7" s="1"/>
  <c r="N1082" i="7"/>
  <c r="O1082" i="7" s="1"/>
  <c r="N1338" i="7"/>
  <c r="O1338" i="7" s="1"/>
  <c r="P1338" i="7" s="1"/>
  <c r="N1362" i="7"/>
  <c r="O1362" i="7" s="1"/>
  <c r="P1362" i="7" s="1"/>
  <c r="N1442" i="7"/>
  <c r="O1442" i="7" s="1"/>
  <c r="P1442" i="7" s="1"/>
  <c r="N1450" i="7"/>
  <c r="O1450" i="7" s="1"/>
  <c r="P1450" i="7" s="1"/>
  <c r="N1706" i="7"/>
  <c r="O1706" i="7" s="1"/>
  <c r="N1730" i="7"/>
  <c r="O1730" i="7" s="1"/>
  <c r="N1890" i="7"/>
  <c r="O1890" i="7" s="1"/>
  <c r="P1890" i="7" s="1"/>
  <c r="N1938" i="7"/>
  <c r="O1938" i="7" s="1"/>
  <c r="R2014" i="7"/>
  <c r="R2004" i="7"/>
  <c r="R5" i="7"/>
  <c r="N234" i="7"/>
  <c r="O234" i="7" s="1"/>
  <c r="N242" i="7"/>
  <c r="O242" i="7" s="1"/>
  <c r="N400" i="7"/>
  <c r="O400" i="7" s="1"/>
  <c r="P400" i="7" s="1"/>
  <c r="N456" i="7"/>
  <c r="O456" i="7" s="1"/>
  <c r="P456" i="7" s="1"/>
  <c r="N459" i="7"/>
  <c r="O459" i="7" s="1"/>
  <c r="P459" i="7" s="1"/>
  <c r="N464" i="7"/>
  <c r="O464" i="7" s="1"/>
  <c r="P464" i="7" s="1"/>
  <c r="N936" i="7"/>
  <c r="O936" i="7" s="1"/>
  <c r="P936" i="7" s="1"/>
  <c r="N944" i="7"/>
  <c r="O944" i="7" s="1"/>
  <c r="P944" i="7" s="1"/>
  <c r="N952" i="7"/>
  <c r="O952" i="7" s="1"/>
  <c r="P952" i="7" s="1"/>
  <c r="N1032" i="7"/>
  <c r="O1032" i="7" s="1"/>
  <c r="N1336" i="7"/>
  <c r="O1336" i="7" s="1"/>
  <c r="N1654" i="7"/>
  <c r="O1654" i="7" s="1"/>
  <c r="P1654" i="7" s="1"/>
  <c r="N1678" i="7"/>
  <c r="O1678" i="7" s="1"/>
  <c r="N1333" i="7"/>
  <c r="O1333" i="7" s="1"/>
  <c r="P1333" i="7" s="1"/>
  <c r="N2032" i="7"/>
  <c r="O2032" i="7" s="1"/>
  <c r="P2032" i="7" s="1"/>
  <c r="N247" i="7"/>
  <c r="O247" i="7" s="1"/>
  <c r="P247" i="7" s="1"/>
  <c r="N978" i="7"/>
  <c r="O978" i="7" s="1"/>
  <c r="P978" i="7" s="1"/>
  <c r="N1103" i="7"/>
  <c r="O1103" i="7" s="1"/>
  <c r="P1103" i="7" s="1"/>
  <c r="N1143" i="7"/>
  <c r="O1143" i="7" s="1"/>
  <c r="P1143" i="7" s="1"/>
  <c r="N1159" i="7"/>
  <c r="O1159" i="7" s="1"/>
  <c r="P1159" i="7" s="1"/>
  <c r="N1311" i="7"/>
  <c r="O1311" i="7" s="1"/>
  <c r="P1311" i="7" s="1"/>
  <c r="N1319" i="7"/>
  <c r="O1319" i="7" s="1"/>
  <c r="P1319" i="7" s="1"/>
  <c r="N1322" i="7"/>
  <c r="O1322" i="7" s="1"/>
  <c r="P1322" i="7" s="1"/>
  <c r="N1418" i="7"/>
  <c r="O1418" i="7" s="1"/>
  <c r="P1418" i="7" s="1"/>
  <c r="N1423" i="7"/>
  <c r="O1423" i="7" s="1"/>
  <c r="P1423" i="7" s="1"/>
  <c r="N428" i="7"/>
  <c r="O428" i="7" s="1"/>
  <c r="P428" i="7" s="1"/>
  <c r="N452" i="7"/>
  <c r="O452" i="7" s="1"/>
  <c r="P452" i="7" s="1"/>
  <c r="N532" i="7"/>
  <c r="O532" i="7" s="1"/>
  <c r="N839" i="7"/>
  <c r="O839" i="7" s="1"/>
  <c r="N948" i="7"/>
  <c r="O948" i="7" s="1"/>
  <c r="P948" i="7" s="1"/>
  <c r="N956" i="7"/>
  <c r="O956" i="7" s="1"/>
  <c r="P956" i="7" s="1"/>
  <c r="N964" i="7"/>
  <c r="O964" i="7" s="1"/>
  <c r="P964" i="7" s="1"/>
  <c r="N988" i="7"/>
  <c r="O988" i="7" s="1"/>
  <c r="P988" i="7" s="1"/>
  <c r="N1687" i="7"/>
  <c r="O1687" i="7" s="1"/>
  <c r="P1687" i="7" s="1"/>
  <c r="N1695" i="7"/>
  <c r="O1695" i="7" s="1"/>
  <c r="P1695" i="7" s="1"/>
  <c r="N1698" i="7"/>
  <c r="O1698" i="7" s="1"/>
  <c r="P1698" i="7" s="1"/>
  <c r="N1879" i="7"/>
  <c r="O1879" i="7" s="1"/>
  <c r="P1879" i="7" s="1"/>
  <c r="N417" i="7"/>
  <c r="O417" i="7" s="1"/>
  <c r="N1073" i="7"/>
  <c r="O1073" i="7" s="1"/>
  <c r="P1073" i="7" s="1"/>
  <c r="N1305" i="7"/>
  <c r="O1305" i="7" s="1"/>
  <c r="P1305" i="7" s="1"/>
  <c r="N1313" i="7"/>
  <c r="O1313" i="7" s="1"/>
  <c r="P1313" i="7" s="1"/>
  <c r="N1425" i="7"/>
  <c r="O1425" i="7" s="1"/>
  <c r="P1425" i="7" s="1"/>
  <c r="N224" i="7"/>
  <c r="O224" i="7" s="1"/>
  <c r="N291" i="7"/>
  <c r="O291" i="7" s="1"/>
  <c r="P291" i="7" s="1"/>
  <c r="N299" i="7"/>
  <c r="O299" i="7" s="1"/>
  <c r="N307" i="7"/>
  <c r="O307" i="7" s="1"/>
  <c r="N323" i="7"/>
  <c r="O323" i="7" s="1"/>
  <c r="P323" i="7" s="1"/>
  <c r="N339" i="7"/>
  <c r="O339" i="7" s="1"/>
  <c r="P339" i="7" s="1"/>
  <c r="N347" i="7"/>
  <c r="O347" i="7" s="1"/>
  <c r="P347" i="7" s="1"/>
  <c r="N355" i="7"/>
  <c r="O355" i="7" s="1"/>
  <c r="N358" i="7"/>
  <c r="O358" i="7" s="1"/>
  <c r="P358" i="7" s="1"/>
  <c r="N374" i="7"/>
  <c r="O374" i="7" s="1"/>
  <c r="P374" i="7" s="1"/>
  <c r="N390" i="7"/>
  <c r="O390" i="7" s="1"/>
  <c r="P390" i="7" s="1"/>
  <c r="N393" i="7"/>
  <c r="O393" i="7" s="1"/>
  <c r="N430" i="7"/>
  <c r="O430" i="7" s="1"/>
  <c r="P430" i="7" s="1"/>
  <c r="N782" i="7"/>
  <c r="O782" i="7" s="1"/>
  <c r="P782" i="7" s="1"/>
  <c r="N790" i="7"/>
  <c r="O790" i="7" s="1"/>
  <c r="P790" i="7" s="1"/>
  <c r="N798" i="7"/>
  <c r="O798" i="7" s="1"/>
  <c r="P798" i="7" s="1"/>
  <c r="N806" i="7"/>
  <c r="O806" i="7" s="1"/>
  <c r="P806" i="7" s="1"/>
  <c r="N982" i="7"/>
  <c r="O982" i="7" s="1"/>
  <c r="P982" i="7" s="1"/>
  <c r="N990" i="7"/>
  <c r="O990" i="7" s="1"/>
  <c r="N998" i="7"/>
  <c r="O998" i="7" s="1"/>
  <c r="P998" i="7" s="1"/>
  <c r="N1014" i="7"/>
  <c r="N1038" i="7"/>
  <c r="O1038" i="7" s="1"/>
  <c r="P1038" i="7" s="1"/>
  <c r="N1174" i="7"/>
  <c r="O1174" i="7" s="1"/>
  <c r="P1174" i="7" s="1"/>
  <c r="N1182" i="7"/>
  <c r="O1182" i="7" s="1"/>
  <c r="P1182" i="7" s="1"/>
  <c r="N1198" i="7"/>
  <c r="O1198" i="7" s="1"/>
  <c r="N1206" i="7"/>
  <c r="O1206" i="7" s="1"/>
  <c r="N1214" i="7"/>
  <c r="O1214" i="7" s="1"/>
  <c r="P1214" i="7" s="1"/>
  <c r="N1246" i="7"/>
  <c r="O1246" i="7" s="1"/>
  <c r="N1262" i="7"/>
  <c r="O1262" i="7" s="1"/>
  <c r="P1262" i="7" s="1"/>
  <c r="N1270" i="7"/>
  <c r="O1270" i="7" s="1"/>
  <c r="P1270" i="7" s="1"/>
  <c r="N1294" i="7"/>
  <c r="O1294" i="7" s="1"/>
  <c r="N1334" i="7"/>
  <c r="O1334" i="7" s="1"/>
  <c r="N1374" i="7"/>
  <c r="O1374" i="7" s="1"/>
  <c r="N1382" i="7"/>
  <c r="O1382" i="7" s="1"/>
  <c r="P1382" i="7" s="1"/>
  <c r="N1390" i="7"/>
  <c r="O1390" i="7" s="1"/>
  <c r="N1406" i="7"/>
  <c r="O1406" i="7" s="1"/>
  <c r="N1414" i="7"/>
  <c r="O1414" i="7" s="1"/>
  <c r="P1414" i="7" s="1"/>
  <c r="N1438" i="7"/>
  <c r="O1438" i="7" s="1"/>
  <c r="P1438" i="7" s="1"/>
  <c r="N1462" i="7"/>
  <c r="O1462" i="7" s="1"/>
  <c r="P1462" i="7" s="1"/>
  <c r="N1697" i="7"/>
  <c r="O1697" i="7" s="1"/>
  <c r="P1697" i="7" s="1"/>
  <c r="N1924" i="7"/>
  <c r="O1924" i="7" s="1"/>
  <c r="N252" i="7"/>
  <c r="O252" i="7" s="1"/>
  <c r="P252" i="7" s="1"/>
  <c r="N284" i="7"/>
  <c r="O284" i="7" s="1"/>
  <c r="P284" i="7" s="1"/>
  <c r="N300" i="7"/>
  <c r="O300" i="7" s="1"/>
  <c r="P300" i="7" s="1"/>
  <c r="N316" i="7"/>
  <c r="O316" i="7" s="1"/>
  <c r="P316" i="7" s="1"/>
  <c r="N324" i="7"/>
  <c r="O324" i="7" s="1"/>
  <c r="P324" i="7" s="1"/>
  <c r="N340" i="7"/>
  <c r="O340" i="7" s="1"/>
  <c r="P340" i="7" s="1"/>
  <c r="N356" i="7"/>
  <c r="O356" i="7" s="1"/>
  <c r="P356" i="7" s="1"/>
  <c r="N359" i="7"/>
  <c r="O359" i="7" s="1"/>
  <c r="N375" i="7"/>
  <c r="O375" i="7" s="1"/>
  <c r="N391" i="7"/>
  <c r="O391" i="7" s="1"/>
  <c r="N455" i="7"/>
  <c r="O455" i="7" s="1"/>
  <c r="P455" i="7" s="1"/>
  <c r="N463" i="7"/>
  <c r="O463" i="7" s="1"/>
  <c r="P463" i="7" s="1"/>
  <c r="N471" i="7"/>
  <c r="O471" i="7" s="1"/>
  <c r="P471" i="7" s="1"/>
  <c r="N519" i="7"/>
  <c r="O519" i="7" s="1"/>
  <c r="N543" i="7"/>
  <c r="O543" i="7" s="1"/>
  <c r="N559" i="7"/>
  <c r="O559" i="7" s="1"/>
  <c r="N567" i="7"/>
  <c r="O567" i="7" s="1"/>
  <c r="N575" i="7"/>
  <c r="O575" i="7" s="1"/>
  <c r="N583" i="7"/>
  <c r="O583" i="7" s="1"/>
  <c r="N591" i="7"/>
  <c r="O591" i="7" s="1"/>
  <c r="P591" i="7" s="1"/>
  <c r="N599" i="7"/>
  <c r="O599" i="7" s="1"/>
  <c r="P599" i="7" s="1"/>
  <c r="N607" i="7"/>
  <c r="O607" i="7" s="1"/>
  <c r="P607" i="7" s="1"/>
  <c r="N615" i="7"/>
  <c r="O615" i="7" s="1"/>
  <c r="N623" i="7"/>
  <c r="O623" i="7" s="1"/>
  <c r="N631" i="7"/>
  <c r="O631" i="7" s="1"/>
  <c r="N639" i="7"/>
  <c r="O639" i="7" s="1"/>
  <c r="N647" i="7"/>
  <c r="O647" i="7" s="1"/>
  <c r="N655" i="7"/>
  <c r="O655" i="7" s="1"/>
  <c r="P655" i="7" s="1"/>
  <c r="N663" i="7"/>
  <c r="O663" i="7" s="1"/>
  <c r="P663" i="7" s="1"/>
  <c r="N671" i="7"/>
  <c r="O671" i="7" s="1"/>
  <c r="P671" i="7" s="1"/>
  <c r="N679" i="7"/>
  <c r="O679" i="7" s="1"/>
  <c r="N687" i="7"/>
  <c r="O687" i="7" s="1"/>
  <c r="N695" i="7"/>
  <c r="O695" i="7" s="1"/>
  <c r="P695" i="7" s="1"/>
  <c r="N703" i="7"/>
  <c r="O703" i="7" s="1"/>
  <c r="N719" i="7"/>
  <c r="O719" i="7" s="1"/>
  <c r="P719" i="7" s="1"/>
  <c r="N751" i="7"/>
  <c r="O751" i="7" s="1"/>
  <c r="P751" i="7" s="1"/>
  <c r="N759" i="7"/>
  <c r="O759" i="7" s="1"/>
  <c r="P759" i="7" s="1"/>
  <c r="N767" i="7"/>
  <c r="O767" i="7" s="1"/>
  <c r="P767" i="7" s="1"/>
  <c r="N783" i="7"/>
  <c r="O783" i="7" s="1"/>
  <c r="N799" i="7"/>
  <c r="O799" i="7" s="1"/>
  <c r="P799" i="7" s="1"/>
  <c r="N807" i="7"/>
  <c r="O807" i="7" s="1"/>
  <c r="N815" i="7"/>
  <c r="O815" i="7" s="1"/>
  <c r="N823" i="7"/>
  <c r="O823" i="7" s="1"/>
  <c r="P823" i="7" s="1"/>
  <c r="N874" i="7"/>
  <c r="O874" i="7" s="1"/>
  <c r="P874" i="7" s="1"/>
  <c r="N941" i="7"/>
  <c r="O941" i="7" s="1"/>
  <c r="P941" i="7" s="1"/>
  <c r="N1040" i="7"/>
  <c r="O1040" i="7" s="1"/>
  <c r="N1067" i="7"/>
  <c r="O1067" i="7" s="1"/>
  <c r="P1067" i="7" s="1"/>
  <c r="N1104" i="7"/>
  <c r="N1123" i="7"/>
  <c r="O1123" i="7" s="1"/>
  <c r="P1123" i="7" s="1"/>
  <c r="N1136" i="7"/>
  <c r="N1168" i="7"/>
  <c r="N1345" i="7"/>
  <c r="O1345" i="7" s="1"/>
  <c r="P1345" i="7" s="1"/>
  <c r="N1353" i="7"/>
  <c r="O1353" i="7" s="1"/>
  <c r="P1353" i="7" s="1"/>
  <c r="N1388" i="7"/>
  <c r="O1388" i="7" s="1"/>
  <c r="P1388" i="7" s="1"/>
  <c r="N1404" i="7"/>
  <c r="O1404" i="7" s="1"/>
  <c r="N1412" i="7"/>
  <c r="O1412" i="7" s="1"/>
  <c r="N1426" i="7"/>
  <c r="O1426" i="7" s="1"/>
  <c r="P1426" i="7" s="1"/>
  <c r="N1474" i="7"/>
  <c r="O1474" i="7" s="1"/>
  <c r="N1511" i="7"/>
  <c r="O1511" i="7" s="1"/>
  <c r="N1522" i="7"/>
  <c r="O1522" i="7" s="1"/>
  <c r="P1522" i="7" s="1"/>
  <c r="N1618" i="7"/>
  <c r="O1618" i="7" s="1"/>
  <c r="P1618" i="7" s="1"/>
  <c r="N1626" i="7"/>
  <c r="O1626" i="7" s="1"/>
  <c r="N1650" i="7"/>
  <c r="O1650" i="7" s="1"/>
  <c r="N1658" i="7"/>
  <c r="O1658" i="7" s="1"/>
  <c r="N1832" i="7"/>
  <c r="O1832" i="7" s="1"/>
  <c r="P1832" i="7" s="1"/>
  <c r="N1837" i="7"/>
  <c r="O1837" i="7" s="1"/>
  <c r="N1853" i="7"/>
  <c r="O1853" i="7" s="1"/>
  <c r="P1853" i="7" s="1"/>
  <c r="N1888" i="7"/>
  <c r="O1888" i="7" s="1"/>
  <c r="P1888" i="7" s="1"/>
  <c r="N1896" i="7"/>
  <c r="O1896" i="7" s="1"/>
  <c r="P1896" i="7" s="1"/>
  <c r="N1912" i="7"/>
  <c r="O1912" i="7" s="1"/>
  <c r="P1912" i="7" s="1"/>
  <c r="N1920" i="7"/>
  <c r="O1920" i="7" s="1"/>
  <c r="N1984" i="7"/>
  <c r="O1984" i="7" s="1"/>
  <c r="N2016" i="7"/>
  <c r="O2016" i="7" s="1"/>
  <c r="P2016" i="7" s="1"/>
  <c r="N2019" i="7"/>
  <c r="O2019" i="7" s="1"/>
  <c r="N2024" i="7"/>
  <c r="O2024" i="7" s="1"/>
  <c r="P2024" i="7" s="1"/>
  <c r="N2027" i="7"/>
  <c r="O2027" i="7" s="1"/>
  <c r="P2027" i="7" s="1"/>
  <c r="N14" i="7"/>
  <c r="O14" i="7" s="1"/>
  <c r="P14" i="7" s="1"/>
  <c r="N163" i="7"/>
  <c r="O163" i="7" s="1"/>
  <c r="P163" i="7" s="1"/>
  <c r="N171" i="7"/>
  <c r="O171" i="7" s="1"/>
  <c r="P171" i="7" s="1"/>
  <c r="N179" i="7"/>
  <c r="O179" i="7" s="1"/>
  <c r="P179" i="7" s="1"/>
  <c r="N187" i="7"/>
  <c r="O187" i="7" s="1"/>
  <c r="N195" i="7"/>
  <c r="O195" i="7" s="1"/>
  <c r="N203" i="7"/>
  <c r="O203" i="7" s="1"/>
  <c r="P203" i="7" s="1"/>
  <c r="N211" i="7"/>
  <c r="O211" i="7" s="1"/>
  <c r="P211" i="7" s="1"/>
  <c r="N254" i="7"/>
  <c r="O254" i="7" s="1"/>
  <c r="P254" i="7" s="1"/>
  <c r="N278" i="7"/>
  <c r="O278" i="7" s="1"/>
  <c r="N281" i="7"/>
  <c r="O281" i="7" s="1"/>
  <c r="P281" i="7" s="1"/>
  <c r="N297" i="7"/>
  <c r="O297" i="7" s="1"/>
  <c r="N425" i="7"/>
  <c r="O425" i="7" s="1"/>
  <c r="P425" i="7" s="1"/>
  <c r="N753" i="7"/>
  <c r="O753" i="7" s="1"/>
  <c r="P753" i="7" s="1"/>
  <c r="N761" i="7"/>
  <c r="O761" i="7" s="1"/>
  <c r="N777" i="7"/>
  <c r="O777" i="7" s="1"/>
  <c r="P777" i="7" s="1"/>
  <c r="N833" i="7"/>
  <c r="O833" i="7" s="1"/>
  <c r="P833" i="7" s="1"/>
  <c r="N887" i="7"/>
  <c r="O887" i="7" s="1"/>
  <c r="P887" i="7" s="1"/>
  <c r="N962" i="7"/>
  <c r="O962" i="7" s="1"/>
  <c r="N1002" i="7"/>
  <c r="O1002" i="7" s="1"/>
  <c r="N1053" i="7"/>
  <c r="O1053" i="7" s="1"/>
  <c r="N1114" i="7"/>
  <c r="O1114" i="7" s="1"/>
  <c r="N1556" i="7"/>
  <c r="O1556" i="7" s="1"/>
  <c r="P1556" i="7" s="1"/>
  <c r="N1826" i="7"/>
  <c r="O1826" i="7" s="1"/>
  <c r="P1826" i="7" s="1"/>
  <c r="N1962" i="7"/>
  <c r="O1962" i="7" s="1"/>
  <c r="P1962" i="7" s="1"/>
  <c r="N1978" i="7"/>
  <c r="O1978" i="7" s="1"/>
  <c r="N1494" i="7"/>
  <c r="O1494" i="7" s="1"/>
  <c r="N1513" i="7"/>
  <c r="O1513" i="7" s="1"/>
  <c r="P1513" i="7" s="1"/>
  <c r="N1684" i="7"/>
  <c r="O1684" i="7" s="1"/>
  <c r="P1684" i="7" s="1"/>
  <c r="N189" i="7"/>
  <c r="O189" i="7" s="1"/>
  <c r="P189" i="7" s="1"/>
  <c r="N213" i="7"/>
  <c r="O213" i="7" s="1"/>
  <c r="P213" i="7" s="1"/>
  <c r="N787" i="7"/>
  <c r="O787" i="7" s="1"/>
  <c r="P787" i="7" s="1"/>
  <c r="N1111" i="7"/>
  <c r="O1111" i="7" s="1"/>
  <c r="P1111" i="7" s="1"/>
  <c r="N1124" i="7"/>
  <c r="N1298" i="7"/>
  <c r="O1298" i="7" s="1"/>
  <c r="N1306" i="7"/>
  <c r="O1306" i="7" s="1"/>
  <c r="N1376" i="7"/>
  <c r="O1376" i="7" s="1"/>
  <c r="P1376" i="7" s="1"/>
  <c r="N1384" i="7"/>
  <c r="O1384" i="7" s="1"/>
  <c r="N1400" i="7"/>
  <c r="O1400" i="7" s="1"/>
  <c r="P1400" i="7" s="1"/>
  <c r="N1451" i="7"/>
  <c r="O1451" i="7" s="1"/>
  <c r="P1451" i="7" s="1"/>
  <c r="N1459" i="7"/>
  <c r="O1459" i="7" s="1"/>
  <c r="P1459" i="7" s="1"/>
  <c r="N1467" i="7"/>
  <c r="O1467" i="7" s="1"/>
  <c r="P1467" i="7" s="1"/>
  <c r="N1475" i="7"/>
  <c r="O1475" i="7" s="1"/>
  <c r="P1475" i="7" s="1"/>
  <c r="N1483" i="7"/>
  <c r="O1483" i="7" s="1"/>
  <c r="N1510" i="7"/>
  <c r="O1510" i="7" s="1"/>
  <c r="P1510" i="7" s="1"/>
  <c r="N1595" i="7"/>
  <c r="O1595" i="7" s="1"/>
  <c r="N1662" i="7"/>
  <c r="O1662" i="7" s="1"/>
  <c r="P1662" i="7" s="1"/>
  <c r="N1670" i="7"/>
  <c r="O1670" i="7" s="1"/>
  <c r="P1670" i="7" s="1"/>
  <c r="N1772" i="7"/>
  <c r="O1772" i="7" s="1"/>
  <c r="P1772" i="7" s="1"/>
  <c r="N1841" i="7"/>
  <c r="O1841" i="7" s="1"/>
  <c r="N1900" i="7"/>
  <c r="O1900" i="7" s="1"/>
  <c r="N2004" i="7"/>
  <c r="N2020" i="7"/>
  <c r="O2020" i="7" s="1"/>
  <c r="N218" i="7"/>
  <c r="O218" i="7" s="1"/>
  <c r="N226" i="7"/>
  <c r="O226" i="7" s="1"/>
  <c r="P226" i="7" s="1"/>
  <c r="N4" i="7"/>
  <c r="O4" i="7" s="1"/>
  <c r="P4" i="7" s="1"/>
  <c r="N23" i="7"/>
  <c r="O23" i="7" s="1"/>
  <c r="P23" i="7" s="1"/>
  <c r="N31" i="7"/>
  <c r="O31" i="7" s="1"/>
  <c r="P31" i="7" s="1"/>
  <c r="N39" i="7"/>
  <c r="O39" i="7" s="1"/>
  <c r="P39" i="7" s="1"/>
  <c r="N47" i="7"/>
  <c r="O47" i="7" s="1"/>
  <c r="P47" i="7" s="1"/>
  <c r="N55" i="7"/>
  <c r="O55" i="7" s="1"/>
  <c r="P55" i="7" s="1"/>
  <c r="N63" i="7"/>
  <c r="O63" i="7" s="1"/>
  <c r="P63" i="7" s="1"/>
  <c r="N71" i="7"/>
  <c r="O71" i="7" s="1"/>
  <c r="P71" i="7" s="1"/>
  <c r="N79" i="7"/>
  <c r="O79" i="7" s="1"/>
  <c r="P79" i="7" s="1"/>
  <c r="N87" i="7"/>
  <c r="O87" i="7" s="1"/>
  <c r="P87" i="7" s="1"/>
  <c r="N95" i="7"/>
  <c r="O95" i="7" s="1"/>
  <c r="P95" i="7" s="1"/>
  <c r="N103" i="7"/>
  <c r="O103" i="7" s="1"/>
  <c r="P103" i="7" s="1"/>
  <c r="N111" i="7"/>
  <c r="O111" i="7" s="1"/>
  <c r="P111" i="7" s="1"/>
  <c r="N127" i="7"/>
  <c r="O127" i="7" s="1"/>
  <c r="N135" i="7"/>
  <c r="O135" i="7" s="1"/>
  <c r="P135" i="7" s="1"/>
  <c r="N143" i="7"/>
  <c r="O143" i="7" s="1"/>
  <c r="P143" i="7" s="1"/>
  <c r="N151" i="7"/>
  <c r="O151" i="7" s="1"/>
  <c r="P151" i="7" s="1"/>
  <c r="N159" i="7"/>
  <c r="O159" i="7" s="1"/>
  <c r="P159" i="7" s="1"/>
  <c r="N167" i="7"/>
  <c r="O167" i="7" s="1"/>
  <c r="N175" i="7"/>
  <c r="O175" i="7" s="1"/>
  <c r="P175" i="7" s="1"/>
  <c r="N183" i="7"/>
  <c r="O183" i="7" s="1"/>
  <c r="P183" i="7" s="1"/>
  <c r="N191" i="7"/>
  <c r="O191" i="7" s="1"/>
  <c r="P191" i="7" s="1"/>
  <c r="N199" i="7"/>
  <c r="O199" i="7" s="1"/>
  <c r="P199" i="7" s="1"/>
  <c r="N207" i="7"/>
  <c r="O207" i="7" s="1"/>
  <c r="P207" i="7" s="1"/>
  <c r="N215" i="7"/>
  <c r="O215" i="7" s="1"/>
  <c r="P215" i="7" s="1"/>
  <c r="N269" i="7"/>
  <c r="O269" i="7" s="1"/>
  <c r="P269" i="7" s="1"/>
  <c r="N290" i="7"/>
  <c r="O290" i="7" s="1"/>
  <c r="N298" i="7"/>
  <c r="O298" i="7" s="1"/>
  <c r="P298" i="7" s="1"/>
  <c r="N314" i="7"/>
  <c r="O314" i="7" s="1"/>
  <c r="P314" i="7" s="1"/>
  <c r="N330" i="7"/>
  <c r="O330" i="7" s="1"/>
  <c r="N338" i="7"/>
  <c r="O338" i="7" s="1"/>
  <c r="P338" i="7" s="1"/>
  <c r="N346" i="7"/>
  <c r="O346" i="7" s="1"/>
  <c r="P346" i="7" s="1"/>
  <c r="N381" i="7"/>
  <c r="O381" i="7" s="1"/>
  <c r="P381" i="7" s="1"/>
  <c r="N429" i="7"/>
  <c r="O429" i="7" s="1"/>
  <c r="P429" i="7" s="1"/>
  <c r="N797" i="7"/>
  <c r="O797" i="7" s="1"/>
  <c r="P797" i="7" s="1"/>
  <c r="N813" i="7"/>
  <c r="O813" i="7" s="1"/>
  <c r="P813" i="7" s="1"/>
  <c r="N821" i="7"/>
  <c r="O821" i="7" s="1"/>
  <c r="N829" i="7"/>
  <c r="O829" i="7" s="1"/>
  <c r="P829" i="7" s="1"/>
  <c r="N837" i="7"/>
  <c r="O837" i="7" s="1"/>
  <c r="N840" i="7"/>
  <c r="O840" i="7" s="1"/>
  <c r="P840" i="7" s="1"/>
  <c r="N856" i="7"/>
  <c r="O856" i="7" s="1"/>
  <c r="P856" i="7" s="1"/>
  <c r="N883" i="7"/>
  <c r="O883" i="7" s="1"/>
  <c r="P883" i="7" s="1"/>
  <c r="N915" i="7"/>
  <c r="O915" i="7" s="1"/>
  <c r="P915" i="7" s="1"/>
  <c r="N923" i="7"/>
  <c r="O923" i="7" s="1"/>
  <c r="P923" i="7" s="1"/>
  <c r="N971" i="7"/>
  <c r="O971" i="7" s="1"/>
  <c r="P971" i="7" s="1"/>
  <c r="N1054" i="7"/>
  <c r="N1062" i="7"/>
  <c r="O1062" i="7" s="1"/>
  <c r="P1062" i="7" s="1"/>
  <c r="N1113" i="7"/>
  <c r="O1113" i="7" s="1"/>
  <c r="P1113" i="7" s="1"/>
  <c r="N1121" i="7"/>
  <c r="O1121" i="7" s="1"/>
  <c r="P1121" i="7" s="1"/>
  <c r="N1134" i="7"/>
  <c r="O1134" i="7" s="1"/>
  <c r="P1134" i="7" s="1"/>
  <c r="N1300" i="7"/>
  <c r="O1300" i="7" s="1"/>
  <c r="N1308" i="7"/>
  <c r="O1308" i="7" s="1"/>
  <c r="N1316" i="7"/>
  <c r="O1316" i="7" s="1"/>
  <c r="P1316" i="7" s="1"/>
  <c r="N1324" i="7"/>
  <c r="O1324" i="7" s="1"/>
  <c r="P1324" i="7" s="1"/>
  <c r="N1343" i="7"/>
  <c r="O1343" i="7" s="1"/>
  <c r="P1343" i="7" s="1"/>
  <c r="N1402" i="7"/>
  <c r="O1402" i="7" s="1"/>
  <c r="P1402" i="7" s="1"/>
  <c r="N1424" i="7"/>
  <c r="O1424" i="7" s="1"/>
  <c r="P1424" i="7" s="1"/>
  <c r="N1493" i="7"/>
  <c r="O1493" i="7" s="1"/>
  <c r="P1493" i="7" s="1"/>
  <c r="N1501" i="7"/>
  <c r="O1501" i="7" s="1"/>
  <c r="P1501" i="7" s="1"/>
  <c r="N1509" i="7"/>
  <c r="O1509" i="7" s="1"/>
  <c r="P1509" i="7" s="1"/>
  <c r="N1528" i="7"/>
  <c r="O1528" i="7" s="1"/>
  <c r="P1528" i="7" s="1"/>
  <c r="N1536" i="7"/>
  <c r="O1536" i="7" s="1"/>
  <c r="P1536" i="7" s="1"/>
  <c r="N1549" i="7"/>
  <c r="O1549" i="7" s="1"/>
  <c r="P1549" i="7" s="1"/>
  <c r="N1557" i="7"/>
  <c r="O1557" i="7" s="1"/>
  <c r="P1557" i="7" s="1"/>
  <c r="N1600" i="7"/>
  <c r="O1600" i="7" s="1"/>
  <c r="P1600" i="7" s="1"/>
  <c r="N1608" i="7"/>
  <c r="O1608" i="7" s="1"/>
  <c r="P1608" i="7" s="1"/>
  <c r="N1664" i="7"/>
  <c r="O1664" i="7" s="1"/>
  <c r="N1672" i="7"/>
  <c r="O1672" i="7" s="1"/>
  <c r="P1672" i="7" s="1"/>
  <c r="N1707" i="7"/>
  <c r="O1707" i="7" s="1"/>
  <c r="P1707" i="7" s="1"/>
  <c r="N1715" i="7"/>
  <c r="O1715" i="7" s="1"/>
  <c r="P1715" i="7" s="1"/>
  <c r="N1723" i="7"/>
  <c r="O1723" i="7" s="1"/>
  <c r="P1723" i="7" s="1"/>
  <c r="N1774" i="7"/>
  <c r="O1774" i="7" s="1"/>
  <c r="P1774" i="7" s="1"/>
  <c r="N1830" i="7"/>
  <c r="O1830" i="7" s="1"/>
  <c r="P1830" i="7" s="1"/>
  <c r="N1883" i="7"/>
  <c r="O1883" i="7" s="1"/>
  <c r="P1883" i="7" s="1"/>
  <c r="N1886" i="7"/>
  <c r="O1886" i="7" s="1"/>
  <c r="N1894" i="7"/>
  <c r="O1894" i="7" s="1"/>
  <c r="N1910" i="7"/>
  <c r="O1910" i="7" s="1"/>
  <c r="P1910" i="7" s="1"/>
  <c r="N1985" i="7"/>
  <c r="O1985" i="7" s="1"/>
  <c r="P1985" i="7" s="1"/>
  <c r="N122" i="7"/>
  <c r="O122" i="7" s="1"/>
  <c r="N130" i="7"/>
  <c r="O130" i="7" s="1"/>
  <c r="N162" i="7"/>
  <c r="O162" i="7" s="1"/>
  <c r="P162" i="7" s="1"/>
  <c r="N227" i="7"/>
  <c r="O227" i="7" s="1"/>
  <c r="P227" i="7" s="1"/>
  <c r="N240" i="7"/>
  <c r="O240" i="7" s="1"/>
  <c r="N243" i="7"/>
  <c r="O243" i="7" s="1"/>
  <c r="N248" i="7"/>
  <c r="O248" i="7" s="1"/>
  <c r="P248" i="7" s="1"/>
  <c r="N265" i="7"/>
  <c r="O265" i="7" s="1"/>
  <c r="P265" i="7" s="1"/>
  <c r="N270" i="7"/>
  <c r="O270" i="7" s="1"/>
  <c r="N289" i="7"/>
  <c r="O289" i="7" s="1"/>
  <c r="P289" i="7" s="1"/>
  <c r="N431" i="7"/>
  <c r="O431" i="7" s="1"/>
  <c r="P431" i="7" s="1"/>
  <c r="N530" i="7"/>
  <c r="O530" i="7" s="1"/>
  <c r="P530" i="7" s="1"/>
  <c r="N546" i="7"/>
  <c r="O546" i="7" s="1"/>
  <c r="P546" i="7" s="1"/>
  <c r="N706" i="7"/>
  <c r="O706" i="7" s="1"/>
  <c r="N722" i="7"/>
  <c r="O722" i="7" s="1"/>
  <c r="N738" i="7"/>
  <c r="O738" i="7" s="1"/>
  <c r="N778" i="7"/>
  <c r="O778" i="7" s="1"/>
  <c r="P778" i="7" s="1"/>
  <c r="N15" i="7"/>
  <c r="O15" i="7" s="1"/>
  <c r="P15" i="7" s="1"/>
  <c r="N267" i="7"/>
  <c r="O267" i="7" s="1"/>
  <c r="P267" i="7" s="1"/>
  <c r="N220" i="7"/>
  <c r="O220" i="7" s="1"/>
  <c r="N280" i="7"/>
  <c r="O280" i="7" s="1"/>
  <c r="N288" i="7"/>
  <c r="O288" i="7" s="1"/>
  <c r="P288" i="7" s="1"/>
  <c r="N304" i="7"/>
  <c r="O304" i="7" s="1"/>
  <c r="P304" i="7" s="1"/>
  <c r="N331" i="7"/>
  <c r="O331" i="7" s="1"/>
  <c r="N344" i="7"/>
  <c r="O344" i="7" s="1"/>
  <c r="N352" i="7"/>
  <c r="O352" i="7" s="1"/>
  <c r="P352" i="7" s="1"/>
  <c r="N363" i="7"/>
  <c r="O363" i="7" s="1"/>
  <c r="P363" i="7" s="1"/>
  <c r="N379" i="7"/>
  <c r="O379" i="7" s="1"/>
  <c r="P379" i="7" s="1"/>
  <c r="N398" i="7"/>
  <c r="O398" i="7" s="1"/>
  <c r="P398" i="7" s="1"/>
  <c r="N401" i="7"/>
  <c r="O401" i="7" s="1"/>
  <c r="P401" i="7" s="1"/>
  <c r="N406" i="7"/>
  <c r="O406" i="7" s="1"/>
  <c r="P406" i="7" s="1"/>
  <c r="N935" i="7"/>
  <c r="O935" i="7" s="1"/>
  <c r="P935" i="7" s="1"/>
  <c r="N11" i="7"/>
  <c r="O11" i="7" s="1"/>
  <c r="N228" i="7"/>
  <c r="O228" i="7" s="1"/>
  <c r="N236" i="7"/>
  <c r="O236" i="7" s="1"/>
  <c r="P236" i="7" s="1"/>
  <c r="N244" i="7"/>
  <c r="O244" i="7" s="1"/>
  <c r="P244" i="7" s="1"/>
  <c r="N258" i="7"/>
  <c r="O258" i="7" s="1"/>
  <c r="P258" i="7" s="1"/>
  <c r="N266" i="7"/>
  <c r="O266" i="7" s="1"/>
  <c r="N274" i="7"/>
  <c r="O274" i="7" s="1"/>
  <c r="P274" i="7" s="1"/>
  <c r="N285" i="7"/>
  <c r="O285" i="7" s="1"/>
  <c r="N293" i="7"/>
  <c r="O293" i="7" s="1"/>
  <c r="N301" i="7"/>
  <c r="O301" i="7" s="1"/>
  <c r="N325" i="7"/>
  <c r="O325" i="7" s="1"/>
  <c r="P325" i="7" s="1"/>
  <c r="N333" i="7"/>
  <c r="O333" i="7" s="1"/>
  <c r="P333" i="7" s="1"/>
  <c r="N341" i="7"/>
  <c r="O341" i="7" s="1"/>
  <c r="N349" i="7"/>
  <c r="O349" i="7" s="1"/>
  <c r="N392" i="7"/>
  <c r="O392" i="7" s="1"/>
  <c r="P392" i="7" s="1"/>
  <c r="N395" i="7"/>
  <c r="O395" i="7" s="1"/>
  <c r="N403" i="7"/>
  <c r="O403" i="7" s="1"/>
  <c r="N825" i="7"/>
  <c r="O825" i="7" s="1"/>
  <c r="N432" i="7"/>
  <c r="O432" i="7" s="1"/>
  <c r="P432" i="7" s="1"/>
  <c r="N435" i="7"/>
  <c r="O435" i="7" s="1"/>
  <c r="P435" i="7" s="1"/>
  <c r="N451" i="7"/>
  <c r="O451" i="7" s="1"/>
  <c r="N475" i="7"/>
  <c r="O475" i="7" s="1"/>
  <c r="N483" i="7"/>
  <c r="O483" i="7" s="1"/>
  <c r="P483" i="7" s="1"/>
  <c r="N491" i="7"/>
  <c r="O491" i="7" s="1"/>
  <c r="N499" i="7"/>
  <c r="O499" i="7" s="1"/>
  <c r="N523" i="7"/>
  <c r="O523" i="7" s="1"/>
  <c r="N539" i="7"/>
  <c r="O539" i="7" s="1"/>
  <c r="P539" i="7" s="1"/>
  <c r="N547" i="7"/>
  <c r="O547" i="7" s="1"/>
  <c r="N755" i="7"/>
  <c r="O755" i="7" s="1"/>
  <c r="N8" i="7"/>
  <c r="O8" i="7" s="1"/>
  <c r="P8" i="7" s="1"/>
  <c r="N16" i="7"/>
  <c r="O16" i="7" s="1"/>
  <c r="P16" i="7" s="1"/>
  <c r="N24" i="7"/>
  <c r="O24" i="7" s="1"/>
  <c r="N32" i="7"/>
  <c r="O32" i="7" s="1"/>
  <c r="N40" i="7"/>
  <c r="O40" i="7" s="1"/>
  <c r="P40" i="7" s="1"/>
  <c r="N48" i="7"/>
  <c r="O48" i="7" s="1"/>
  <c r="P48" i="7" s="1"/>
  <c r="N56" i="7"/>
  <c r="O56" i="7" s="1"/>
  <c r="N64" i="7"/>
  <c r="O64" i="7" s="1"/>
  <c r="N72" i="7"/>
  <c r="O72" i="7" s="1"/>
  <c r="P72" i="7" s="1"/>
  <c r="N80" i="7"/>
  <c r="O80" i="7" s="1"/>
  <c r="P80" i="7" s="1"/>
  <c r="N88" i="7"/>
  <c r="O88" i="7" s="1"/>
  <c r="N96" i="7"/>
  <c r="O96" i="7" s="1"/>
  <c r="N104" i="7"/>
  <c r="O104" i="7" s="1"/>
  <c r="P104" i="7" s="1"/>
  <c r="N112" i="7"/>
  <c r="O112" i="7" s="1"/>
  <c r="P112" i="7" s="1"/>
  <c r="N120" i="7"/>
  <c r="O120" i="7" s="1"/>
  <c r="N128" i="7"/>
  <c r="O128" i="7" s="1"/>
  <c r="N136" i="7"/>
  <c r="O136" i="7" s="1"/>
  <c r="N144" i="7"/>
  <c r="O144" i="7" s="1"/>
  <c r="P144" i="7" s="1"/>
  <c r="N152" i="7"/>
  <c r="O152" i="7" s="1"/>
  <c r="N160" i="7"/>
  <c r="O160" i="7" s="1"/>
  <c r="N168" i="7"/>
  <c r="O168" i="7" s="1"/>
  <c r="N176" i="7"/>
  <c r="O176" i="7" s="1"/>
  <c r="P176" i="7" s="1"/>
  <c r="N184" i="7"/>
  <c r="O184" i="7" s="1"/>
  <c r="P184" i="7" s="1"/>
  <c r="N192" i="7"/>
  <c r="O192" i="7" s="1"/>
  <c r="N200" i="7"/>
  <c r="O200" i="7" s="1"/>
  <c r="N208" i="7"/>
  <c r="O208" i="7" s="1"/>
  <c r="P208" i="7" s="1"/>
  <c r="N230" i="7"/>
  <c r="O230" i="7" s="1"/>
  <c r="N233" i="7"/>
  <c r="O233" i="7" s="1"/>
  <c r="P233" i="7" s="1"/>
  <c r="N238" i="7"/>
  <c r="O238" i="7" s="1"/>
  <c r="N241" i="7"/>
  <c r="O241" i="7" s="1"/>
  <c r="P241" i="7" s="1"/>
  <c r="N246" i="7"/>
  <c r="O246" i="7" s="1"/>
  <c r="N260" i="7"/>
  <c r="O260" i="7" s="1"/>
  <c r="N276" i="7"/>
  <c r="O276" i="7" s="1"/>
  <c r="N287" i="7"/>
  <c r="O287" i="7" s="1"/>
  <c r="P287" i="7" s="1"/>
  <c r="N405" i="7"/>
  <c r="O405" i="7" s="1"/>
  <c r="N413" i="7"/>
  <c r="O413" i="7" s="1"/>
  <c r="N421" i="7"/>
  <c r="O421" i="7" s="1"/>
  <c r="P421" i="7" s="1"/>
  <c r="N824" i="7"/>
  <c r="O824" i="7" s="1"/>
  <c r="P824" i="7" s="1"/>
  <c r="N843" i="7"/>
  <c r="O843" i="7" s="1"/>
  <c r="P843" i="7" s="1"/>
  <c r="N851" i="7"/>
  <c r="O851" i="7" s="1"/>
  <c r="P851" i="7" s="1"/>
  <c r="N859" i="7"/>
  <c r="O859" i="7" s="1"/>
  <c r="N966" i="7"/>
  <c r="O966" i="7" s="1"/>
  <c r="N974" i="7"/>
  <c r="O974" i="7" s="1"/>
  <c r="N302" i="7"/>
  <c r="O302" i="7" s="1"/>
  <c r="P302" i="7" s="1"/>
  <c r="N350" i="7"/>
  <c r="O350" i="7" s="1"/>
  <c r="P350" i="7" s="1"/>
  <c r="N353" i="7"/>
  <c r="O353" i="7" s="1"/>
  <c r="N361" i="7"/>
  <c r="O361" i="7" s="1"/>
  <c r="N377" i="7"/>
  <c r="O377" i="7" s="1"/>
  <c r="P377" i="7" s="1"/>
  <c r="N385" i="7"/>
  <c r="O385" i="7" s="1"/>
  <c r="N404" i="7"/>
  <c r="O404" i="7" s="1"/>
  <c r="P404" i="7" s="1"/>
  <c r="N407" i="7"/>
  <c r="O407" i="7" s="1"/>
  <c r="P407" i="7" s="1"/>
  <c r="N423" i="7"/>
  <c r="O423" i="7" s="1"/>
  <c r="P423" i="7" s="1"/>
  <c r="N426" i="7"/>
  <c r="O426" i="7" s="1"/>
  <c r="P426" i="7" s="1"/>
  <c r="N437" i="7"/>
  <c r="O437" i="7" s="1"/>
  <c r="N445" i="7"/>
  <c r="O445" i="7" s="1"/>
  <c r="N453" i="7"/>
  <c r="O453" i="7" s="1"/>
  <c r="P453" i="7" s="1"/>
  <c r="N501" i="7"/>
  <c r="O501" i="7" s="1"/>
  <c r="N509" i="7"/>
  <c r="O509" i="7" s="1"/>
  <c r="N533" i="7"/>
  <c r="O533" i="7" s="1"/>
  <c r="P533" i="7" s="1"/>
  <c r="N549" i="7"/>
  <c r="O549" i="7" s="1"/>
  <c r="P549" i="7" s="1"/>
  <c r="N557" i="7"/>
  <c r="O557" i="7" s="1"/>
  <c r="N784" i="7"/>
  <c r="O784" i="7" s="1"/>
  <c r="P784" i="7" s="1"/>
  <c r="N808" i="7"/>
  <c r="O808" i="7" s="1"/>
  <c r="P808" i="7" s="1"/>
  <c r="N811" i="7"/>
  <c r="O811" i="7" s="1"/>
  <c r="P811" i="7" s="1"/>
  <c r="N819" i="7"/>
  <c r="O819" i="7" s="1"/>
  <c r="N827" i="7"/>
  <c r="O827" i="7" s="1"/>
  <c r="N835" i="7"/>
  <c r="O835" i="7" s="1"/>
  <c r="P835" i="7" s="1"/>
  <c r="N841" i="7"/>
  <c r="O841" i="7" s="1"/>
  <c r="P841" i="7" s="1"/>
  <c r="N862" i="7"/>
  <c r="O862" i="7" s="1"/>
  <c r="P862" i="7" s="1"/>
  <c r="N870" i="7"/>
  <c r="O870" i="7" s="1"/>
  <c r="P870" i="7" s="1"/>
  <c r="N972" i="7"/>
  <c r="O972" i="7" s="1"/>
  <c r="N994" i="7"/>
  <c r="O994" i="7" s="1"/>
  <c r="P994" i="7" s="1"/>
  <c r="N1010" i="7"/>
  <c r="O1010" i="7" s="1"/>
  <c r="N1029" i="7"/>
  <c r="N1051" i="7"/>
  <c r="O1051" i="7" s="1"/>
  <c r="P1051" i="7" s="1"/>
  <c r="N1059" i="7"/>
  <c r="N1094" i="7"/>
  <c r="O1094" i="7" s="1"/>
  <c r="P1094" i="7" s="1"/>
  <c r="N1140" i="7"/>
  <c r="N1148" i="7"/>
  <c r="N1156" i="7"/>
  <c r="N1167" i="7"/>
  <c r="O1167" i="7" s="1"/>
  <c r="N1178" i="7"/>
  <c r="O1178" i="7" s="1"/>
  <c r="N1186" i="7"/>
  <c r="O1186" i="7" s="1"/>
  <c r="N1202" i="7"/>
  <c r="O1202" i="7" s="1"/>
  <c r="P1202" i="7" s="1"/>
  <c r="N1210" i="7"/>
  <c r="O1210" i="7" s="1"/>
  <c r="P1210" i="7" s="1"/>
  <c r="N1218" i="7"/>
  <c r="O1218" i="7" s="1"/>
  <c r="P1218" i="7" s="1"/>
  <c r="N1234" i="7"/>
  <c r="O1234" i="7" s="1"/>
  <c r="P1234" i="7" s="1"/>
  <c r="N1242" i="7"/>
  <c r="O1242" i="7" s="1"/>
  <c r="P1242" i="7" s="1"/>
  <c r="N1250" i="7"/>
  <c r="O1250" i="7" s="1"/>
  <c r="N1258" i="7"/>
  <c r="O1258" i="7" s="1"/>
  <c r="N1274" i="7"/>
  <c r="O1274" i="7" s="1"/>
  <c r="N1282" i="7"/>
  <c r="O1282" i="7" s="1"/>
  <c r="P1282" i="7" s="1"/>
  <c r="N1290" i="7"/>
  <c r="O1290" i="7" s="1"/>
  <c r="P1290" i="7" s="1"/>
  <c r="N1328" i="7"/>
  <c r="O1328" i="7" s="1"/>
  <c r="P1328" i="7" s="1"/>
  <c r="N1342" i="7"/>
  <c r="O1342" i="7" s="1"/>
  <c r="N1350" i="7"/>
  <c r="O1350" i="7" s="1"/>
  <c r="P1350" i="7" s="1"/>
  <c r="N1366" i="7"/>
  <c r="O1366" i="7" s="1"/>
  <c r="N1377" i="7"/>
  <c r="O1377" i="7" s="1"/>
  <c r="P1377" i="7" s="1"/>
  <c r="N1380" i="7"/>
  <c r="O1380" i="7" s="1"/>
  <c r="P1380" i="7" s="1"/>
  <c r="N1431" i="7"/>
  <c r="O1431" i="7" s="1"/>
  <c r="P1431" i="7" s="1"/>
  <c r="N1434" i="7"/>
  <c r="O1434" i="7" s="1"/>
  <c r="P1434" i="7" s="1"/>
  <c r="N1439" i="7"/>
  <c r="O1439" i="7" s="1"/>
  <c r="P1439" i="7" s="1"/>
  <c r="N1463" i="7"/>
  <c r="O1463" i="7" s="1"/>
  <c r="N1512" i="7"/>
  <c r="O1512" i="7" s="1"/>
  <c r="P1512" i="7" s="1"/>
  <c r="N1520" i="7"/>
  <c r="O1520" i="7" s="1"/>
  <c r="N1622" i="7"/>
  <c r="O1622" i="7" s="1"/>
  <c r="P1622" i="7" s="1"/>
  <c r="N1630" i="7"/>
  <c r="O1630" i="7" s="1"/>
  <c r="P1630" i="7" s="1"/>
  <c r="N1646" i="7"/>
  <c r="O1646" i="7" s="1"/>
  <c r="P1646" i="7" s="1"/>
  <c r="N1668" i="7"/>
  <c r="O1668" i="7" s="1"/>
  <c r="P1668" i="7" s="1"/>
  <c r="N1692" i="7"/>
  <c r="O1692" i="7" s="1"/>
  <c r="N1711" i="7"/>
  <c r="O1711" i="7" s="1"/>
  <c r="P1711" i="7" s="1"/>
  <c r="N1733" i="7"/>
  <c r="O1733" i="7" s="1"/>
  <c r="P1733" i="7" s="1"/>
  <c r="N1736" i="7"/>
  <c r="O1736" i="7" s="1"/>
  <c r="N1744" i="7"/>
  <c r="O1744" i="7" s="1"/>
  <c r="N1752" i="7"/>
  <c r="O1752" i="7" s="1"/>
  <c r="P1752" i="7" s="1"/>
  <c r="N1760" i="7"/>
  <c r="O1760" i="7" s="1"/>
  <c r="P1760" i="7" s="1"/>
  <c r="N1808" i="7"/>
  <c r="O1808" i="7" s="1"/>
  <c r="N1872" i="7"/>
  <c r="O1872" i="7" s="1"/>
  <c r="P1872" i="7" s="1"/>
  <c r="N1923" i="7"/>
  <c r="O1923" i="7" s="1"/>
  <c r="P1923" i="7" s="1"/>
  <c r="N2009" i="7"/>
  <c r="O2009" i="7" s="1"/>
  <c r="N2012" i="7"/>
  <c r="O2012" i="7" s="1"/>
  <c r="P2012" i="7" s="1"/>
  <c r="N2039" i="7"/>
  <c r="O2039" i="7" s="1"/>
  <c r="N2047" i="7"/>
  <c r="O2047" i="7" s="1"/>
  <c r="P2047" i="7" s="1"/>
  <c r="N1020" i="7"/>
  <c r="O1020" i="7" s="1"/>
  <c r="P1020" i="7" s="1"/>
  <c r="N1088" i="7"/>
  <c r="O1088" i="7" s="1"/>
  <c r="N1110" i="7"/>
  <c r="O1110" i="7" s="1"/>
  <c r="P1110" i="7" s="1"/>
  <c r="N1137" i="7"/>
  <c r="O1137" i="7" s="1"/>
  <c r="P1137" i="7" s="1"/>
  <c r="N1142" i="7"/>
  <c r="O1142" i="7" s="1"/>
  <c r="P1142" i="7" s="1"/>
  <c r="N1158" i="7"/>
  <c r="O1158" i="7" s="1"/>
  <c r="P1158" i="7" s="1"/>
  <c r="N1161" i="7"/>
  <c r="O1161" i="7" s="1"/>
  <c r="N1188" i="7"/>
  <c r="O1188" i="7" s="1"/>
  <c r="P1188" i="7" s="1"/>
  <c r="N1196" i="7"/>
  <c r="O1196" i="7" s="1"/>
  <c r="P1196" i="7" s="1"/>
  <c r="N1212" i="7"/>
  <c r="O1212" i="7" s="1"/>
  <c r="N1228" i="7"/>
  <c r="O1228" i="7" s="1"/>
  <c r="N1236" i="7"/>
  <c r="O1236" i="7" s="1"/>
  <c r="P1236" i="7" s="1"/>
  <c r="N1268" i="7"/>
  <c r="O1268" i="7" s="1"/>
  <c r="N1330" i="7"/>
  <c r="O1330" i="7" s="1"/>
  <c r="N1360" i="7"/>
  <c r="O1360" i="7" s="1"/>
  <c r="P1360" i="7" s="1"/>
  <c r="N1368" i="7"/>
  <c r="O1368" i="7" s="1"/>
  <c r="N1395" i="7"/>
  <c r="O1395" i="7" s="1"/>
  <c r="P1395" i="7" s="1"/>
  <c r="N1398" i="7"/>
  <c r="O1398" i="7" s="1"/>
  <c r="N1419" i="7"/>
  <c r="O1419" i="7" s="1"/>
  <c r="P1419" i="7" s="1"/>
  <c r="N1422" i="7"/>
  <c r="O1422" i="7" s="1"/>
  <c r="P1422" i="7" s="1"/>
  <c r="N1433" i="7"/>
  <c r="O1433" i="7" s="1"/>
  <c r="P1433" i="7" s="1"/>
  <c r="N1479" i="7"/>
  <c r="O1479" i="7" s="1"/>
  <c r="N1492" i="7"/>
  <c r="O1492" i="7" s="1"/>
  <c r="N1517" i="7"/>
  <c r="O1517" i="7" s="1"/>
  <c r="P1517" i="7" s="1"/>
  <c r="N1530" i="7"/>
  <c r="O1530" i="7" s="1"/>
  <c r="P1530" i="7" s="1"/>
  <c r="N1578" i="7"/>
  <c r="O1578" i="7" s="1"/>
  <c r="P1578" i="7" s="1"/>
  <c r="N1586" i="7"/>
  <c r="O1586" i="7" s="1"/>
  <c r="P1586" i="7" s="1"/>
  <c r="N1594" i="7"/>
  <c r="O1594" i="7" s="1"/>
  <c r="P1594" i="7" s="1"/>
  <c r="N1708" i="7"/>
  <c r="O1708" i="7" s="1"/>
  <c r="N1746" i="7"/>
  <c r="O1746" i="7" s="1"/>
  <c r="N1754" i="7"/>
  <c r="O1754" i="7" s="1"/>
  <c r="N1762" i="7"/>
  <c r="O1762" i="7" s="1"/>
  <c r="N1869" i="7"/>
  <c r="O1869" i="7" s="1"/>
  <c r="P1869" i="7" s="1"/>
  <c r="N1901" i="7"/>
  <c r="O1901" i="7" s="1"/>
  <c r="P1901" i="7" s="1"/>
  <c r="N1917" i="7"/>
  <c r="O1917" i="7" s="1"/>
  <c r="P1917" i="7" s="1"/>
  <c r="N1925" i="7"/>
  <c r="O1925" i="7" s="1"/>
  <c r="P1925" i="7" s="1"/>
  <c r="N1936" i="7"/>
  <c r="O1936" i="7" s="1"/>
  <c r="N1968" i="7"/>
  <c r="O1968" i="7" s="1"/>
  <c r="N1976" i="7"/>
  <c r="O1976" i="7" s="1"/>
  <c r="N1987" i="7"/>
  <c r="O1987" i="7" s="1"/>
  <c r="P1987" i="7" s="1"/>
  <c r="N2003" i="7"/>
  <c r="O2003" i="7" s="1"/>
  <c r="N2033" i="7"/>
  <c r="O2033" i="7" s="1"/>
  <c r="N885" i="7"/>
  <c r="O885" i="7" s="1"/>
  <c r="P885" i="7" s="1"/>
  <c r="N1120" i="7"/>
  <c r="N1327" i="7"/>
  <c r="O1327" i="7" s="1"/>
  <c r="P1327" i="7" s="1"/>
  <c r="N1397" i="7"/>
  <c r="O1397" i="7" s="1"/>
  <c r="P1397" i="7" s="1"/>
  <c r="N1421" i="7"/>
  <c r="O1421" i="7" s="1"/>
  <c r="P1421" i="7" s="1"/>
  <c r="N1446" i="7"/>
  <c r="O1446" i="7" s="1"/>
  <c r="N1454" i="7"/>
  <c r="O1454" i="7" s="1"/>
  <c r="P1454" i="7" s="1"/>
  <c r="N1572" i="7"/>
  <c r="O1572" i="7" s="1"/>
  <c r="N1732" i="7"/>
  <c r="O1732" i="7" s="1"/>
  <c r="P1732" i="7" s="1"/>
  <c r="N1863" i="7"/>
  <c r="O1863" i="7" s="1"/>
  <c r="P1863" i="7" s="1"/>
  <c r="N1871" i="7"/>
  <c r="O1871" i="7" s="1"/>
  <c r="N2000" i="7"/>
  <c r="O2000" i="7" s="1"/>
  <c r="P2000" i="7" s="1"/>
  <c r="N303" i="7"/>
  <c r="O303" i="7" s="1"/>
  <c r="P303" i="7" s="1"/>
  <c r="N319" i="7"/>
  <c r="O319" i="7" s="1"/>
  <c r="N327" i="7"/>
  <c r="O327" i="7" s="1"/>
  <c r="P327" i="7" s="1"/>
  <c r="N335" i="7"/>
  <c r="O335" i="7" s="1"/>
  <c r="N343" i="7"/>
  <c r="O343" i="7" s="1"/>
  <c r="N370" i="7"/>
  <c r="O370" i="7" s="1"/>
  <c r="P370" i="7" s="1"/>
  <c r="N378" i="7"/>
  <c r="O378" i="7" s="1"/>
  <c r="P378" i="7" s="1"/>
  <c r="N389" i="7"/>
  <c r="O389" i="7" s="1"/>
  <c r="N397" i="7"/>
  <c r="O397" i="7" s="1"/>
  <c r="N408" i="7"/>
  <c r="O408" i="7" s="1"/>
  <c r="P408" i="7" s="1"/>
  <c r="N416" i="7"/>
  <c r="O416" i="7" s="1"/>
  <c r="N424" i="7"/>
  <c r="O424" i="7" s="1"/>
  <c r="P424" i="7" s="1"/>
  <c r="N427" i="7"/>
  <c r="O427" i="7" s="1"/>
  <c r="N438" i="7"/>
  <c r="O438" i="7" s="1"/>
  <c r="P438" i="7" s="1"/>
  <c r="N705" i="7"/>
  <c r="O705" i="7" s="1"/>
  <c r="P705" i="7" s="1"/>
  <c r="N710" i="7"/>
  <c r="O710" i="7" s="1"/>
  <c r="N713" i="7"/>
  <c r="O713" i="7" s="1"/>
  <c r="P713" i="7" s="1"/>
  <c r="N718" i="7"/>
  <c r="O718" i="7" s="1"/>
  <c r="N729" i="7"/>
  <c r="O729" i="7" s="1"/>
  <c r="P729" i="7" s="1"/>
  <c r="N745" i="7"/>
  <c r="O745" i="7" s="1"/>
  <c r="P745" i="7" s="1"/>
  <c r="N750" i="7"/>
  <c r="O750" i="7" s="1"/>
  <c r="P750" i="7" s="1"/>
  <c r="N758" i="7"/>
  <c r="O758" i="7" s="1"/>
  <c r="P758" i="7" s="1"/>
  <c r="N774" i="7"/>
  <c r="O774" i="7" s="1"/>
  <c r="N785" i="7"/>
  <c r="O785" i="7" s="1"/>
  <c r="N793" i="7"/>
  <c r="O793" i="7" s="1"/>
  <c r="N801" i="7"/>
  <c r="O801" i="7" s="1"/>
  <c r="P801" i="7" s="1"/>
  <c r="N812" i="7"/>
  <c r="O812" i="7" s="1"/>
  <c r="P812" i="7" s="1"/>
  <c r="N820" i="7"/>
  <c r="O820" i="7" s="1"/>
  <c r="P820" i="7" s="1"/>
  <c r="N847" i="7"/>
  <c r="O847" i="7" s="1"/>
  <c r="N855" i="7"/>
  <c r="O855" i="7" s="1"/>
  <c r="P855" i="7" s="1"/>
  <c r="N871" i="7"/>
  <c r="O871" i="7" s="1"/>
  <c r="N930" i="7"/>
  <c r="O930" i="7" s="1"/>
  <c r="P930" i="7" s="1"/>
  <c r="N938" i="7"/>
  <c r="O938" i="7" s="1"/>
  <c r="N976" i="7"/>
  <c r="O976" i="7" s="1"/>
  <c r="P976" i="7" s="1"/>
  <c r="N1003" i="7"/>
  <c r="O1003" i="7" s="1"/>
  <c r="P1003" i="7" s="1"/>
  <c r="N1060" i="7"/>
  <c r="O1060" i="7" s="1"/>
  <c r="P1060" i="7" s="1"/>
  <c r="N1087" i="7"/>
  <c r="O1087" i="7" s="1"/>
  <c r="N1109" i="7"/>
  <c r="O1109" i="7" s="1"/>
  <c r="P1109" i="7" s="1"/>
  <c r="N1117" i="7"/>
  <c r="O1117" i="7" s="1"/>
  <c r="P1117" i="7" s="1"/>
  <c r="N1144" i="7"/>
  <c r="N1152" i="7"/>
  <c r="N1278" i="7"/>
  <c r="O1278" i="7" s="1"/>
  <c r="P1278" i="7" s="1"/>
  <c r="N1286" i="7"/>
  <c r="O1286" i="7" s="1"/>
  <c r="N1302" i="7"/>
  <c r="O1302" i="7" s="1"/>
  <c r="P1302" i="7" s="1"/>
  <c r="N1346" i="7"/>
  <c r="O1346" i="7" s="1"/>
  <c r="N1354" i="7"/>
  <c r="O1354" i="7" s="1"/>
  <c r="P1354" i="7" s="1"/>
  <c r="N1448" i="7"/>
  <c r="O1448" i="7" s="1"/>
  <c r="P1448" i="7" s="1"/>
  <c r="N1688" i="7"/>
  <c r="O1688" i="7" s="1"/>
  <c r="N1828" i="7"/>
  <c r="O1828" i="7" s="1"/>
  <c r="N1948" i="7"/>
  <c r="O1948" i="7" s="1"/>
  <c r="N1024" i="7"/>
  <c r="N1049" i="7"/>
  <c r="N1065" i="7"/>
  <c r="O1065" i="7" s="1"/>
  <c r="P1065" i="7" s="1"/>
  <c r="N1068" i="7"/>
  <c r="O1068" i="7" s="1"/>
  <c r="P1068" i="7" s="1"/>
  <c r="N1092" i="7"/>
  <c r="O1092" i="7" s="1"/>
  <c r="N1127" i="7"/>
  <c r="O1127" i="7" s="1"/>
  <c r="P1127" i="7" s="1"/>
  <c r="N1138" i="7"/>
  <c r="O1138" i="7" s="1"/>
  <c r="N1146" i="7"/>
  <c r="O1146" i="7" s="1"/>
  <c r="P1146" i="7" s="1"/>
  <c r="N1154" i="7"/>
  <c r="O1154" i="7" s="1"/>
  <c r="P1154" i="7" s="1"/>
  <c r="N1165" i="7"/>
  <c r="O1165" i="7" s="1"/>
  <c r="N1184" i="7"/>
  <c r="O1184" i="7" s="1"/>
  <c r="N1200" i="7"/>
  <c r="O1200" i="7" s="1"/>
  <c r="P1200" i="7" s="1"/>
  <c r="N1224" i="7"/>
  <c r="O1224" i="7" s="1"/>
  <c r="N1232" i="7"/>
  <c r="O1232" i="7" s="1"/>
  <c r="N1248" i="7"/>
  <c r="O1248" i="7" s="1"/>
  <c r="P1248" i="7" s="1"/>
  <c r="N1256" i="7"/>
  <c r="O1256" i="7" s="1"/>
  <c r="N1272" i="7"/>
  <c r="O1272" i="7" s="1"/>
  <c r="N1280" i="7"/>
  <c r="O1280" i="7" s="1"/>
  <c r="P1280" i="7" s="1"/>
  <c r="N1288" i="7"/>
  <c r="O1288" i="7" s="1"/>
  <c r="N1299" i="7"/>
  <c r="O1299" i="7" s="1"/>
  <c r="N1310" i="7"/>
  <c r="O1310" i="7" s="1"/>
  <c r="N1340" i="7"/>
  <c r="O1340" i="7" s="1"/>
  <c r="N1348" i="7"/>
  <c r="O1348" i="7" s="1"/>
  <c r="P1348" i="7" s="1"/>
  <c r="N1356" i="7"/>
  <c r="O1356" i="7" s="1"/>
  <c r="N1364" i="7"/>
  <c r="O1364" i="7" s="1"/>
  <c r="N1391" i="7"/>
  <c r="O1391" i="7" s="1"/>
  <c r="P1391" i="7" s="1"/>
  <c r="N1407" i="7"/>
  <c r="O1407" i="7" s="1"/>
  <c r="P1407" i="7" s="1"/>
  <c r="N1415" i="7"/>
  <c r="O1415" i="7" s="1"/>
  <c r="P1415" i="7" s="1"/>
  <c r="N1445" i="7"/>
  <c r="O1445" i="7" s="1"/>
  <c r="P1445" i="7" s="1"/>
  <c r="N1461" i="7"/>
  <c r="O1461" i="7" s="1"/>
  <c r="N1566" i="7"/>
  <c r="O1566" i="7" s="1"/>
  <c r="N1574" i="7"/>
  <c r="O1574" i="7" s="1"/>
  <c r="P1574" i="7" s="1"/>
  <c r="N1590" i="7"/>
  <c r="O1590" i="7" s="1"/>
  <c r="P1590" i="7" s="1"/>
  <c r="N1652" i="7"/>
  <c r="O1652" i="7" s="1"/>
  <c r="P1652" i="7" s="1"/>
  <c r="N1690" i="7"/>
  <c r="O1690" i="7" s="1"/>
  <c r="N1720" i="7"/>
  <c r="O1720" i="7" s="1"/>
  <c r="P1720" i="7" s="1"/>
  <c r="N1731" i="7"/>
  <c r="O1731" i="7" s="1"/>
  <c r="P1731" i="7" s="1"/>
  <c r="N1758" i="7"/>
  <c r="O1758" i="7" s="1"/>
  <c r="N1806" i="7"/>
  <c r="O1806" i="7" s="1"/>
  <c r="N1878" i="7"/>
  <c r="O1878" i="7" s="1"/>
  <c r="P1878" i="7" s="1"/>
  <c r="N1897" i="7"/>
  <c r="O1897" i="7" s="1"/>
  <c r="P1897" i="7" s="1"/>
  <c r="N1905" i="7"/>
  <c r="O1905" i="7" s="1"/>
  <c r="P1905" i="7" s="1"/>
  <c r="N1913" i="7"/>
  <c r="O1913" i="7" s="1"/>
  <c r="P1913" i="7" s="1"/>
  <c r="N1921" i="7"/>
  <c r="O1921" i="7" s="1"/>
  <c r="P1921" i="7" s="1"/>
  <c r="N1961" i="7"/>
  <c r="O1961" i="7" s="1"/>
  <c r="P1961" i="7" s="1"/>
  <c r="N1964" i="7"/>
  <c r="O1964" i="7" s="1"/>
  <c r="P1964" i="7" s="1"/>
  <c r="N2007" i="7"/>
  <c r="O2007" i="7" s="1"/>
  <c r="P2007" i="7" s="1"/>
  <c r="N2037" i="7"/>
  <c r="O2037" i="7" s="1"/>
  <c r="P2037" i="7" s="1"/>
  <c r="N19" i="7"/>
  <c r="O19" i="7" s="1"/>
  <c r="P19" i="7" s="1"/>
  <c r="N231" i="7"/>
  <c r="O231" i="7" s="1"/>
  <c r="P231" i="7" s="1"/>
  <c r="N263" i="7"/>
  <c r="O263" i="7" s="1"/>
  <c r="P263" i="7" s="1"/>
  <c r="N409" i="7"/>
  <c r="O409" i="7" s="1"/>
  <c r="P409" i="7" s="1"/>
  <c r="N565" i="7"/>
  <c r="O565" i="7" s="1"/>
  <c r="N573" i="7"/>
  <c r="O573" i="7" s="1"/>
  <c r="P573" i="7" s="1"/>
  <c r="N581" i="7"/>
  <c r="O581" i="7" s="1"/>
  <c r="P581" i="7" s="1"/>
  <c r="N589" i="7"/>
  <c r="O589" i="7" s="1"/>
  <c r="N597" i="7"/>
  <c r="O597" i="7" s="1"/>
  <c r="N605" i="7"/>
  <c r="O605" i="7" s="1"/>
  <c r="N613" i="7"/>
  <c r="O613" i="7" s="1"/>
  <c r="N621" i="7"/>
  <c r="O621" i="7" s="1"/>
  <c r="N629" i="7"/>
  <c r="O629" i="7" s="1"/>
  <c r="N637" i="7"/>
  <c r="O637" i="7" s="1"/>
  <c r="P637" i="7" s="1"/>
  <c r="N645" i="7"/>
  <c r="O645" i="7" s="1"/>
  <c r="P645" i="7" s="1"/>
  <c r="N653" i="7"/>
  <c r="O653" i="7" s="1"/>
  <c r="N661" i="7"/>
  <c r="O661" i="7" s="1"/>
  <c r="N669" i="7"/>
  <c r="O669" i="7" s="1"/>
  <c r="N677" i="7"/>
  <c r="O677" i="7" s="1"/>
  <c r="N685" i="7"/>
  <c r="O685" i="7" s="1"/>
  <c r="N693" i="7"/>
  <c r="O693" i="7" s="1"/>
  <c r="N720" i="7"/>
  <c r="O720" i="7" s="1"/>
  <c r="P720" i="7" s="1"/>
  <c r="N731" i="7"/>
  <c r="O731" i="7" s="1"/>
  <c r="P731" i="7" s="1"/>
  <c r="N747" i="7"/>
  <c r="O747" i="7" s="1"/>
  <c r="N770" i="7"/>
  <c r="O770" i="7" s="1"/>
  <c r="P770" i="7" s="1"/>
  <c r="N776" i="7"/>
  <c r="O776" i="7" s="1"/>
  <c r="P776" i="7" s="1"/>
  <c r="N779" i="7"/>
  <c r="O779" i="7" s="1"/>
  <c r="P779" i="7" s="1"/>
  <c r="N796" i="7"/>
  <c r="O796" i="7" s="1"/>
  <c r="N810" i="7"/>
  <c r="O810" i="7" s="1"/>
  <c r="P810" i="7" s="1"/>
  <c r="N846" i="7"/>
  <c r="O846" i="7" s="1"/>
  <c r="P846" i="7" s="1"/>
  <c r="N854" i="7"/>
  <c r="O854" i="7" s="1"/>
  <c r="P854" i="7" s="1"/>
  <c r="N865" i="7"/>
  <c r="O865" i="7" s="1"/>
  <c r="P865" i="7" s="1"/>
  <c r="N879" i="7"/>
  <c r="O879" i="7" s="1"/>
  <c r="N893" i="7"/>
  <c r="O893" i="7" s="1"/>
  <c r="P893" i="7" s="1"/>
  <c r="N901" i="7"/>
  <c r="O901" i="7" s="1"/>
  <c r="P901" i="7" s="1"/>
  <c r="N914" i="7"/>
  <c r="O914" i="7" s="1"/>
  <c r="P914" i="7" s="1"/>
  <c r="N922" i="7"/>
  <c r="O922" i="7" s="1"/>
  <c r="N925" i="7"/>
  <c r="O925" i="7" s="1"/>
  <c r="P925" i="7" s="1"/>
  <c r="N1107" i="7"/>
  <c r="O1107" i="7" s="1"/>
  <c r="P1107" i="7" s="1"/>
  <c r="N1564" i="7"/>
  <c r="O1564" i="7" s="1"/>
  <c r="N6" i="7"/>
  <c r="O6" i="7" s="1"/>
  <c r="P6" i="7" s="1"/>
  <c r="N29" i="7"/>
  <c r="O29" i="7" s="1"/>
  <c r="P29" i="7" s="1"/>
  <c r="N45" i="7"/>
  <c r="O45" i="7" s="1"/>
  <c r="P45" i="7" s="1"/>
  <c r="N53" i="7"/>
  <c r="O53" i="7" s="1"/>
  <c r="P53" i="7" s="1"/>
  <c r="N61" i="7"/>
  <c r="O61" i="7" s="1"/>
  <c r="P61" i="7" s="1"/>
  <c r="N69" i="7"/>
  <c r="O69" i="7" s="1"/>
  <c r="P69" i="7" s="1"/>
  <c r="N93" i="7"/>
  <c r="O93" i="7" s="1"/>
  <c r="P93" i="7" s="1"/>
  <c r="N101" i="7"/>
  <c r="O101" i="7" s="1"/>
  <c r="P101" i="7" s="1"/>
  <c r="N117" i="7"/>
  <c r="O117" i="7" s="1"/>
  <c r="P117" i="7" s="1"/>
  <c r="N205" i="7"/>
  <c r="O205" i="7" s="1"/>
  <c r="P205" i="7" s="1"/>
  <c r="N219" i="7"/>
  <c r="O219" i="7" s="1"/>
  <c r="P219" i="7" s="1"/>
  <c r="N225" i="7"/>
  <c r="O225" i="7" s="1"/>
  <c r="P225" i="7" s="1"/>
  <c r="N251" i="7"/>
  <c r="O251" i="7" s="1"/>
  <c r="P251" i="7" s="1"/>
  <c r="N257" i="7"/>
  <c r="O257" i="7" s="1"/>
  <c r="N268" i="7"/>
  <c r="O268" i="7" s="1"/>
  <c r="N296" i="7"/>
  <c r="O296" i="7" s="1"/>
  <c r="P296" i="7" s="1"/>
  <c r="N318" i="7"/>
  <c r="O318" i="7" s="1"/>
  <c r="P318" i="7" s="1"/>
  <c r="N321" i="7"/>
  <c r="O321" i="7" s="1"/>
  <c r="N332" i="7"/>
  <c r="O332" i="7" s="1"/>
  <c r="P332" i="7" s="1"/>
  <c r="N364" i="7"/>
  <c r="O364" i="7" s="1"/>
  <c r="P364" i="7" s="1"/>
  <c r="N372" i="7"/>
  <c r="O372" i="7" s="1"/>
  <c r="P372" i="7" s="1"/>
  <c r="N383" i="7"/>
  <c r="O383" i="7" s="1"/>
  <c r="P383" i="7" s="1"/>
  <c r="N386" i="7"/>
  <c r="O386" i="7" s="1"/>
  <c r="P386" i="7" s="1"/>
  <c r="N414" i="7"/>
  <c r="O414" i="7" s="1"/>
  <c r="P414" i="7" s="1"/>
  <c r="N440" i="7"/>
  <c r="O440" i="7" s="1"/>
  <c r="P440" i="7" s="1"/>
  <c r="N443" i="7"/>
  <c r="O443" i="7" s="1"/>
  <c r="P443" i="7" s="1"/>
  <c r="N527" i="7"/>
  <c r="O527" i="7" s="1"/>
  <c r="N551" i="7"/>
  <c r="O551" i="7" s="1"/>
  <c r="N1004" i="7"/>
  <c r="N1015" i="7"/>
  <c r="O1015" i="7" s="1"/>
  <c r="P1015" i="7" s="1"/>
  <c r="N1074" i="7"/>
  <c r="N1077" i="7"/>
  <c r="O1077" i="7" s="1"/>
  <c r="P1077" i="7" s="1"/>
  <c r="N18" i="7"/>
  <c r="O18" i="7" s="1"/>
  <c r="P18" i="7" s="1"/>
  <c r="N138" i="7"/>
  <c r="O138" i="7" s="1"/>
  <c r="P138" i="7" s="1"/>
  <c r="N170" i="7"/>
  <c r="O170" i="7" s="1"/>
  <c r="P170" i="7" s="1"/>
  <c r="N186" i="7"/>
  <c r="O186" i="7" s="1"/>
  <c r="P186" i="7" s="1"/>
  <c r="N210" i="7"/>
  <c r="O210" i="7" s="1"/>
  <c r="P210" i="7" s="1"/>
  <c r="N434" i="7"/>
  <c r="O434" i="7" s="1"/>
  <c r="N711" i="7"/>
  <c r="O711" i="7" s="1"/>
  <c r="P711" i="7" s="1"/>
  <c r="N895" i="7"/>
  <c r="O895" i="7" s="1"/>
  <c r="P895" i="7" s="1"/>
  <c r="N903" i="7"/>
  <c r="O903" i="7" s="1"/>
  <c r="P903" i="7" s="1"/>
  <c r="N919" i="7"/>
  <c r="O919" i="7" s="1"/>
  <c r="P919" i="7" s="1"/>
  <c r="N927" i="7"/>
  <c r="O927" i="7" s="1"/>
  <c r="P927" i="7" s="1"/>
  <c r="N1523" i="7"/>
  <c r="O1523" i="7" s="1"/>
  <c r="P1523" i="7" s="1"/>
  <c r="N119" i="7"/>
  <c r="O119" i="7" s="1"/>
  <c r="P119" i="7" s="1"/>
  <c r="N259" i="7"/>
  <c r="O259" i="7" s="1"/>
  <c r="P259" i="7" s="1"/>
  <c r="N315" i="7"/>
  <c r="O315" i="7" s="1"/>
  <c r="N354" i="7"/>
  <c r="O354" i="7" s="1"/>
  <c r="N422" i="7"/>
  <c r="O422" i="7" s="1"/>
  <c r="P422" i="7" s="1"/>
  <c r="N448" i="7"/>
  <c r="O448" i="7" s="1"/>
  <c r="P448" i="7" s="1"/>
  <c r="N513" i="7"/>
  <c r="O513" i="7" s="1"/>
  <c r="N529" i="7"/>
  <c r="O529" i="7" s="1"/>
  <c r="N766" i="7"/>
  <c r="O766" i="7" s="1"/>
  <c r="P766" i="7" s="1"/>
  <c r="N769" i="7"/>
  <c r="O769" i="7" s="1"/>
  <c r="P769" i="7" s="1"/>
  <c r="N772" i="7"/>
  <c r="O772" i="7" s="1"/>
  <c r="P772" i="7" s="1"/>
  <c r="N775" i="7"/>
  <c r="O775" i="7" s="1"/>
  <c r="P775" i="7" s="1"/>
  <c r="N792" i="7"/>
  <c r="O792" i="7" s="1"/>
  <c r="P792" i="7" s="1"/>
  <c r="N795" i="7"/>
  <c r="O795" i="7" s="1"/>
  <c r="P795" i="7" s="1"/>
  <c r="N803" i="7"/>
  <c r="O803" i="7" s="1"/>
  <c r="N817" i="7"/>
  <c r="O817" i="7" s="1"/>
  <c r="N831" i="7"/>
  <c r="O831" i="7" s="1"/>
  <c r="P831" i="7" s="1"/>
  <c r="N845" i="7"/>
  <c r="O845" i="7" s="1"/>
  <c r="N1071" i="7"/>
  <c r="O1071" i="7" s="1"/>
  <c r="N20" i="7"/>
  <c r="O20" i="7" s="1"/>
  <c r="P20" i="7" s="1"/>
  <c r="N232" i="7"/>
  <c r="O232" i="7" s="1"/>
  <c r="P232" i="7" s="1"/>
  <c r="N264" i="7"/>
  <c r="O264" i="7" s="1"/>
  <c r="N273" i="7"/>
  <c r="O273" i="7" s="1"/>
  <c r="P273" i="7" s="1"/>
  <c r="N295" i="7"/>
  <c r="O295" i="7" s="1"/>
  <c r="N306" i="7"/>
  <c r="O306" i="7" s="1"/>
  <c r="P306" i="7" s="1"/>
  <c r="N309" i="7"/>
  <c r="O309" i="7" s="1"/>
  <c r="N317" i="7"/>
  <c r="O317" i="7" s="1"/>
  <c r="N320" i="7"/>
  <c r="O320" i="7" s="1"/>
  <c r="P320" i="7" s="1"/>
  <c r="N334" i="7"/>
  <c r="O334" i="7" s="1"/>
  <c r="P334" i="7" s="1"/>
  <c r="N351" i="7"/>
  <c r="O351" i="7" s="1"/>
  <c r="N371" i="7"/>
  <c r="O371" i="7" s="1"/>
  <c r="N382" i="7"/>
  <c r="O382" i="7" s="1"/>
  <c r="P382" i="7" s="1"/>
  <c r="N396" i="7"/>
  <c r="O396" i="7" s="1"/>
  <c r="P396" i="7" s="1"/>
  <c r="N399" i="7"/>
  <c r="O399" i="7" s="1"/>
  <c r="N410" i="7"/>
  <c r="O410" i="7" s="1"/>
  <c r="P410" i="7" s="1"/>
  <c r="N436" i="7"/>
  <c r="O436" i="7" s="1"/>
  <c r="P436" i="7" s="1"/>
  <c r="N439" i="7"/>
  <c r="O439" i="7" s="1"/>
  <c r="N442" i="7"/>
  <c r="O442" i="7" s="1"/>
  <c r="N502" i="7"/>
  <c r="O502" i="7" s="1"/>
  <c r="P502" i="7" s="1"/>
  <c r="N518" i="7"/>
  <c r="O518" i="7" s="1"/>
  <c r="P518" i="7" s="1"/>
  <c r="N727" i="7"/>
  <c r="O727" i="7" s="1"/>
  <c r="P727" i="7" s="1"/>
  <c r="N735" i="7"/>
  <c r="O735" i="7" s="1"/>
  <c r="P735" i="7" s="1"/>
  <c r="N743" i="7"/>
  <c r="O743" i="7" s="1"/>
  <c r="P743" i="7" s="1"/>
  <c r="N754" i="7"/>
  <c r="O754" i="7" s="1"/>
  <c r="P754" i="7" s="1"/>
  <c r="N760" i="7"/>
  <c r="O760" i="7" s="1"/>
  <c r="P760" i="7" s="1"/>
  <c r="N763" i="7"/>
  <c r="O763" i="7" s="1"/>
  <c r="N786" i="7"/>
  <c r="O786" i="7" s="1"/>
  <c r="N822" i="7"/>
  <c r="O822" i="7" s="1"/>
  <c r="P822" i="7" s="1"/>
  <c r="N828" i="7"/>
  <c r="O828" i="7" s="1"/>
  <c r="P828" i="7" s="1"/>
  <c r="N861" i="7"/>
  <c r="O861" i="7" s="1"/>
  <c r="P861" i="7" s="1"/>
  <c r="N869" i="7"/>
  <c r="O869" i="7" s="1"/>
  <c r="N872" i="7"/>
  <c r="O872" i="7" s="1"/>
  <c r="P872" i="7" s="1"/>
  <c r="N875" i="7"/>
  <c r="O875" i="7" s="1"/>
  <c r="N910" i="7"/>
  <c r="O910" i="7" s="1"/>
  <c r="N918" i="7"/>
  <c r="O918" i="7" s="1"/>
  <c r="P918" i="7" s="1"/>
  <c r="N926" i="7"/>
  <c r="O926" i="7" s="1"/>
  <c r="N968" i="7"/>
  <c r="O968" i="7" s="1"/>
  <c r="N1119" i="7"/>
  <c r="O1119" i="7" s="1"/>
  <c r="P1119" i="7" s="1"/>
  <c r="N1122" i="7"/>
  <c r="O1122" i="7" s="1"/>
  <c r="P1122" i="7" s="1"/>
  <c r="N1133" i="7"/>
  <c r="O1133" i="7" s="1"/>
  <c r="P1133" i="7" s="1"/>
  <c r="N22" i="7"/>
  <c r="O22" i="7" s="1"/>
  <c r="N30" i="7"/>
  <c r="O30" i="7" s="1"/>
  <c r="P30" i="7" s="1"/>
  <c r="N38" i="7"/>
  <c r="O38" i="7" s="1"/>
  <c r="N46" i="7"/>
  <c r="O46" i="7" s="1"/>
  <c r="N54" i="7"/>
  <c r="O54" i="7" s="1"/>
  <c r="N62" i="7"/>
  <c r="O62" i="7" s="1"/>
  <c r="P62" i="7" s="1"/>
  <c r="N70" i="7"/>
  <c r="O70" i="7" s="1"/>
  <c r="N78" i="7"/>
  <c r="O78" i="7" s="1"/>
  <c r="N86" i="7"/>
  <c r="O86" i="7" s="1"/>
  <c r="P86" i="7" s="1"/>
  <c r="N94" i="7"/>
  <c r="O94" i="7" s="1"/>
  <c r="P94" i="7" s="1"/>
  <c r="N102" i="7"/>
  <c r="O102" i="7" s="1"/>
  <c r="N110" i="7"/>
  <c r="O110" i="7" s="1"/>
  <c r="N118" i="7"/>
  <c r="O118" i="7" s="1"/>
  <c r="N126" i="7"/>
  <c r="O126" i="7" s="1"/>
  <c r="P126" i="7" s="1"/>
  <c r="N134" i="7"/>
  <c r="O134" i="7" s="1"/>
  <c r="P134" i="7" s="1"/>
  <c r="N142" i="7"/>
  <c r="O142" i="7" s="1"/>
  <c r="P142" i="7" s="1"/>
  <c r="N150" i="7"/>
  <c r="O150" i="7" s="1"/>
  <c r="N158" i="7"/>
  <c r="O158" i="7" s="1"/>
  <c r="N166" i="7"/>
  <c r="O166" i="7" s="1"/>
  <c r="N174" i="7"/>
  <c r="O174" i="7" s="1"/>
  <c r="N182" i="7"/>
  <c r="O182" i="7" s="1"/>
  <c r="P182" i="7" s="1"/>
  <c r="N190" i="7"/>
  <c r="O190" i="7" s="1"/>
  <c r="P190" i="7" s="1"/>
  <c r="N198" i="7"/>
  <c r="O198" i="7" s="1"/>
  <c r="N206" i="7"/>
  <c r="O206" i="7" s="1"/>
  <c r="N214" i="7"/>
  <c r="O214" i="7" s="1"/>
  <c r="N217" i="7"/>
  <c r="O217" i="7" s="1"/>
  <c r="P217" i="7" s="1"/>
  <c r="N249" i="7"/>
  <c r="O249" i="7" s="1"/>
  <c r="P249" i="7" s="1"/>
  <c r="N275" i="7"/>
  <c r="O275" i="7" s="1"/>
  <c r="P275" i="7" s="1"/>
  <c r="N283" i="7"/>
  <c r="O283" i="7" s="1"/>
  <c r="P283" i="7" s="1"/>
  <c r="N286" i="7"/>
  <c r="O286" i="7" s="1"/>
  <c r="P286" i="7" s="1"/>
  <c r="N322" i="7"/>
  <c r="O322" i="7" s="1"/>
  <c r="P322" i="7" s="1"/>
  <c r="N336" i="7"/>
  <c r="O336" i="7" s="1"/>
  <c r="P336" i="7" s="1"/>
  <c r="N342" i="7"/>
  <c r="O342" i="7" s="1"/>
  <c r="P342" i="7" s="1"/>
  <c r="N345" i="7"/>
  <c r="O345" i="7" s="1"/>
  <c r="P345" i="7" s="1"/>
  <c r="N362" i="7"/>
  <c r="O362" i="7" s="1"/>
  <c r="P362" i="7" s="1"/>
  <c r="N365" i="7"/>
  <c r="O365" i="7" s="1"/>
  <c r="N373" i="7"/>
  <c r="O373" i="7" s="1"/>
  <c r="P373" i="7" s="1"/>
  <c r="N376" i="7"/>
  <c r="O376" i="7" s="1"/>
  <c r="P376" i="7" s="1"/>
  <c r="N384" i="7"/>
  <c r="O384" i="7" s="1"/>
  <c r="P384" i="7" s="1"/>
  <c r="N387" i="7"/>
  <c r="O387" i="7" s="1"/>
  <c r="N412" i="7"/>
  <c r="O412" i="7" s="1"/>
  <c r="P412" i="7" s="1"/>
  <c r="N415" i="7"/>
  <c r="O415" i="7" s="1"/>
  <c r="P415" i="7" s="1"/>
  <c r="N418" i="7"/>
  <c r="O418" i="7" s="1"/>
  <c r="P418" i="7" s="1"/>
  <c r="N444" i="7"/>
  <c r="O444" i="7" s="1"/>
  <c r="P444" i="7" s="1"/>
  <c r="N447" i="7"/>
  <c r="O447" i="7" s="1"/>
  <c r="N555" i="7"/>
  <c r="O555" i="7" s="1"/>
  <c r="N563" i="7"/>
  <c r="O563" i="7" s="1"/>
  <c r="P563" i="7" s="1"/>
  <c r="N571" i="7"/>
  <c r="O571" i="7" s="1"/>
  <c r="N579" i="7"/>
  <c r="O579" i="7" s="1"/>
  <c r="N587" i="7"/>
  <c r="O587" i="7" s="1"/>
  <c r="N595" i="7"/>
  <c r="O595" i="7" s="1"/>
  <c r="N603" i="7"/>
  <c r="O603" i="7" s="1"/>
  <c r="N611" i="7"/>
  <c r="O611" i="7" s="1"/>
  <c r="N619" i="7"/>
  <c r="O619" i="7" s="1"/>
  <c r="N627" i="7"/>
  <c r="O627" i="7" s="1"/>
  <c r="P627" i="7" s="1"/>
  <c r="N635" i="7"/>
  <c r="O635" i="7" s="1"/>
  <c r="N643" i="7"/>
  <c r="O643" i="7" s="1"/>
  <c r="N651" i="7"/>
  <c r="O651" i="7" s="1"/>
  <c r="P651" i="7" s="1"/>
  <c r="N659" i="7"/>
  <c r="O659" i="7" s="1"/>
  <c r="N667" i="7"/>
  <c r="O667" i="7" s="1"/>
  <c r="N675" i="7"/>
  <c r="O675" i="7" s="1"/>
  <c r="P675" i="7" s="1"/>
  <c r="N683" i="7"/>
  <c r="O683" i="7" s="1"/>
  <c r="N691" i="7"/>
  <c r="O691" i="7" s="1"/>
  <c r="P691" i="7" s="1"/>
  <c r="N699" i="7"/>
  <c r="O699" i="7" s="1"/>
  <c r="P699" i="7" s="1"/>
  <c r="N721" i="7"/>
  <c r="O721" i="7" s="1"/>
  <c r="P721" i="7" s="1"/>
  <c r="N726" i="7"/>
  <c r="O726" i="7" s="1"/>
  <c r="N762" i="7"/>
  <c r="O762" i="7" s="1"/>
  <c r="P762" i="7" s="1"/>
  <c r="N765" i="7"/>
  <c r="O765" i="7" s="1"/>
  <c r="N768" i="7"/>
  <c r="O768" i="7" s="1"/>
  <c r="P768" i="7" s="1"/>
  <c r="N771" i="7"/>
  <c r="O771" i="7" s="1"/>
  <c r="N791" i="7"/>
  <c r="O791" i="7" s="1"/>
  <c r="P791" i="7" s="1"/>
  <c r="N794" i="7"/>
  <c r="O794" i="7" s="1"/>
  <c r="N830" i="7"/>
  <c r="O830" i="7" s="1"/>
  <c r="P830" i="7" s="1"/>
  <c r="N838" i="7"/>
  <c r="O838" i="7" s="1"/>
  <c r="P838" i="7" s="1"/>
  <c r="N844" i="7"/>
  <c r="O844" i="7" s="1"/>
  <c r="N863" i="7"/>
  <c r="O863" i="7" s="1"/>
  <c r="N877" i="7"/>
  <c r="O877" i="7" s="1"/>
  <c r="N896" i="7"/>
  <c r="O896" i="7" s="1"/>
  <c r="N904" i="7"/>
  <c r="O904" i="7" s="1"/>
  <c r="P904" i="7" s="1"/>
  <c r="N912" i="7"/>
  <c r="O912" i="7" s="1"/>
  <c r="P912" i="7" s="1"/>
  <c r="N920" i="7"/>
  <c r="O920" i="7" s="1"/>
  <c r="N928" i="7"/>
  <c r="O928" i="7" s="1"/>
  <c r="N931" i="7"/>
  <c r="O931" i="7" s="1"/>
  <c r="P931" i="7" s="1"/>
  <c r="N942" i="7"/>
  <c r="O942" i="7" s="1"/>
  <c r="N953" i="7"/>
  <c r="O953" i="7" s="1"/>
  <c r="P953" i="7" s="1"/>
  <c r="N970" i="7"/>
  <c r="O970" i="7" s="1"/>
  <c r="N1016" i="7"/>
  <c r="O1016" i="7" s="1"/>
  <c r="N1030" i="7"/>
  <c r="O1030" i="7" s="1"/>
  <c r="N1486" i="7"/>
  <c r="O1486" i="7" s="1"/>
  <c r="P1486" i="7" s="1"/>
  <c r="N1226" i="7"/>
  <c r="O1226" i="7" s="1"/>
  <c r="N1247" i="7"/>
  <c r="O1247" i="7" s="1"/>
  <c r="N1263" i="7"/>
  <c r="O1263" i="7" s="1"/>
  <c r="P1263" i="7" s="1"/>
  <c r="N1297" i="7"/>
  <c r="O1297" i="7" s="1"/>
  <c r="P1297" i="7" s="1"/>
  <c r="N1312" i="7"/>
  <c r="O1312" i="7" s="1"/>
  <c r="N1318" i="7"/>
  <c r="O1318" i="7" s="1"/>
  <c r="P1318" i="7" s="1"/>
  <c r="N1329" i="7"/>
  <c r="O1329" i="7" s="1"/>
  <c r="P1329" i="7" s="1"/>
  <c r="N1332" i="7"/>
  <c r="O1332" i="7" s="1"/>
  <c r="P1332" i="7" s="1"/>
  <c r="N1335" i="7"/>
  <c r="O1335" i="7" s="1"/>
  <c r="P1335" i="7" s="1"/>
  <c r="N1341" i="7"/>
  <c r="O1341" i="7" s="1"/>
  <c r="N1344" i="7"/>
  <c r="O1344" i="7" s="1"/>
  <c r="N1347" i="7"/>
  <c r="O1347" i="7" s="1"/>
  <c r="N1361" i="7"/>
  <c r="O1361" i="7" s="1"/>
  <c r="N1375" i="7"/>
  <c r="O1375" i="7" s="1"/>
  <c r="P1375" i="7" s="1"/>
  <c r="N1378" i="7"/>
  <c r="O1378" i="7" s="1"/>
  <c r="N1381" i="7"/>
  <c r="O1381" i="7" s="1"/>
  <c r="P1381" i="7" s="1"/>
  <c r="N1389" i="7"/>
  <c r="O1389" i="7" s="1"/>
  <c r="P1389" i="7" s="1"/>
  <c r="N1392" i="7"/>
  <c r="O1392" i="7" s="1"/>
  <c r="P1392" i="7" s="1"/>
  <c r="N1403" i="7"/>
  <c r="O1403" i="7" s="1"/>
  <c r="P1403" i="7" s="1"/>
  <c r="N1477" i="7"/>
  <c r="O1477" i="7" s="1"/>
  <c r="N1480" i="7"/>
  <c r="O1480" i="7" s="1"/>
  <c r="N1498" i="7"/>
  <c r="O1498" i="7" s="1"/>
  <c r="N1588" i="7"/>
  <c r="O1588" i="7" s="1"/>
  <c r="P1588" i="7" s="1"/>
  <c r="N1596" i="7"/>
  <c r="O1596" i="7" s="1"/>
  <c r="P1596" i="7" s="1"/>
  <c r="N1620" i="7"/>
  <c r="O1620" i="7" s="1"/>
  <c r="N1628" i="7"/>
  <c r="O1628" i="7" s="1"/>
  <c r="N1633" i="7"/>
  <c r="O1633" i="7" s="1"/>
  <c r="P1633" i="7" s="1"/>
  <c r="N1639" i="7"/>
  <c r="O1639" i="7" s="1"/>
  <c r="N1642" i="7"/>
  <c r="O1642" i="7" s="1"/>
  <c r="N1674" i="7"/>
  <c r="O1674" i="7" s="1"/>
  <c r="N1682" i="7"/>
  <c r="O1682" i="7" s="1"/>
  <c r="P1682" i="7" s="1"/>
  <c r="N1699" i="7"/>
  <c r="O1699" i="7" s="1"/>
  <c r="P1699" i="7" s="1"/>
  <c r="N1714" i="7"/>
  <c r="O1714" i="7" s="1"/>
  <c r="N1717" i="7"/>
  <c r="O1717" i="7" s="1"/>
  <c r="N1749" i="7"/>
  <c r="O1749" i="7" s="1"/>
  <c r="N1768" i="7"/>
  <c r="O1768" i="7" s="1"/>
  <c r="N1782" i="7"/>
  <c r="O1782" i="7" s="1"/>
  <c r="N1820" i="7"/>
  <c r="O1820" i="7" s="1"/>
  <c r="N1836" i="7"/>
  <c r="O1836" i="7" s="1"/>
  <c r="P1836" i="7" s="1"/>
  <c r="N1847" i="7"/>
  <c r="O1847" i="7" s="1"/>
  <c r="N1882" i="7"/>
  <c r="O1882" i="7" s="1"/>
  <c r="P1882" i="7" s="1"/>
  <c r="N1885" i="7"/>
  <c r="O1885" i="7" s="1"/>
  <c r="P1885" i="7" s="1"/>
  <c r="N1893" i="7"/>
  <c r="O1893" i="7" s="1"/>
  <c r="P1893" i="7" s="1"/>
  <c r="N1899" i="7"/>
  <c r="O1899" i="7" s="1"/>
  <c r="P1899" i="7" s="1"/>
  <c r="N1902" i="7"/>
  <c r="O1902" i="7" s="1"/>
  <c r="N1916" i="7"/>
  <c r="O1916" i="7" s="1"/>
  <c r="N1930" i="7"/>
  <c r="O1930" i="7" s="1"/>
  <c r="P1930" i="7" s="1"/>
  <c r="N1949" i="7"/>
  <c r="O1949" i="7" s="1"/>
  <c r="P1949" i="7" s="1"/>
  <c r="N1952" i="7"/>
  <c r="O1952" i="7" s="1"/>
  <c r="P1952" i="7" s="1"/>
  <c r="N1960" i="7"/>
  <c r="O1960" i="7" s="1"/>
  <c r="P1960" i="7" s="1"/>
  <c r="N1972" i="7"/>
  <c r="O1972" i="7" s="1"/>
  <c r="N1993" i="7"/>
  <c r="O1993" i="7" s="1"/>
  <c r="P1993" i="7" s="1"/>
  <c r="N2001" i="7"/>
  <c r="O2001" i="7" s="1"/>
  <c r="N2010" i="7"/>
  <c r="O2010" i="7" s="1"/>
  <c r="P2010" i="7" s="1"/>
  <c r="N2030" i="7"/>
  <c r="O2030" i="7" s="1"/>
  <c r="P2030" i="7" s="1"/>
  <c r="N992" i="7"/>
  <c r="O992" i="7" s="1"/>
  <c r="N1007" i="7"/>
  <c r="O1007" i="7" s="1"/>
  <c r="P1007" i="7" s="1"/>
  <c r="N1018" i="7"/>
  <c r="O1018" i="7" s="1"/>
  <c r="N1093" i="7"/>
  <c r="O1093" i="7" s="1"/>
  <c r="P1093" i="7" s="1"/>
  <c r="N1098" i="7"/>
  <c r="O1098" i="7" s="1"/>
  <c r="N1139" i="7"/>
  <c r="O1139" i="7" s="1"/>
  <c r="N1485" i="7"/>
  <c r="O1485" i="7" s="1"/>
  <c r="N1488" i="7"/>
  <c r="O1488" i="7" s="1"/>
  <c r="N1495" i="7"/>
  <c r="O1495" i="7" s="1"/>
  <c r="P1495" i="7" s="1"/>
  <c r="N1514" i="7"/>
  <c r="O1514" i="7" s="1"/>
  <c r="N1036" i="7"/>
  <c r="O1036" i="7" s="1"/>
  <c r="P1036" i="7" s="1"/>
  <c r="N1076" i="7"/>
  <c r="O1076" i="7" s="1"/>
  <c r="P1076" i="7" s="1"/>
  <c r="N1115" i="7"/>
  <c r="O1115" i="7" s="1"/>
  <c r="P1115" i="7" s="1"/>
  <c r="N1132" i="7"/>
  <c r="N1147" i="7"/>
  <c r="O1147" i="7" s="1"/>
  <c r="P1147" i="7" s="1"/>
  <c r="N1150" i="7"/>
  <c r="O1150" i="7" s="1"/>
  <c r="P1150" i="7" s="1"/>
  <c r="N1153" i="7"/>
  <c r="O1153" i="7" s="1"/>
  <c r="P1153" i="7" s="1"/>
  <c r="N1249" i="7"/>
  <c r="O1249" i="7" s="1"/>
  <c r="P1249" i="7" s="1"/>
  <c r="N1257" i="7"/>
  <c r="O1257" i="7" s="1"/>
  <c r="N1265" i="7"/>
  <c r="O1265" i="7" s="1"/>
  <c r="N1276" i="7"/>
  <c r="O1276" i="7" s="1"/>
  <c r="N1320" i="7"/>
  <c r="O1320" i="7" s="1"/>
  <c r="N1326" i="7"/>
  <c r="O1326" i="7" s="1"/>
  <c r="P1326" i="7" s="1"/>
  <c r="N1349" i="7"/>
  <c r="O1349" i="7" s="1"/>
  <c r="P1349" i="7" s="1"/>
  <c r="N1352" i="7"/>
  <c r="O1352" i="7" s="1"/>
  <c r="P1352" i="7" s="1"/>
  <c r="N1358" i="7"/>
  <c r="O1358" i="7" s="1"/>
  <c r="N1363" i="7"/>
  <c r="O1363" i="7" s="1"/>
  <c r="P1363" i="7" s="1"/>
  <c r="N1394" i="7"/>
  <c r="O1394" i="7" s="1"/>
  <c r="N1408" i="7"/>
  <c r="O1408" i="7" s="1"/>
  <c r="N1420" i="7"/>
  <c r="O1420" i="7" s="1"/>
  <c r="N1432" i="7"/>
  <c r="O1432" i="7" s="1"/>
  <c r="N1435" i="7"/>
  <c r="O1435" i="7" s="1"/>
  <c r="P1435" i="7" s="1"/>
  <c r="N1441" i="7"/>
  <c r="O1441" i="7" s="1"/>
  <c r="P1441" i="7" s="1"/>
  <c r="N1444" i="7"/>
  <c r="O1444" i="7" s="1"/>
  <c r="N1453" i="7"/>
  <c r="O1453" i="7" s="1"/>
  <c r="P1453" i="7" s="1"/>
  <c r="N1465" i="7"/>
  <c r="O1465" i="7" s="1"/>
  <c r="N1482" i="7"/>
  <c r="O1482" i="7" s="1"/>
  <c r="P1482" i="7" s="1"/>
  <c r="N1500" i="7"/>
  <c r="O1500" i="7" s="1"/>
  <c r="P1500" i="7" s="1"/>
  <c r="N1508" i="7"/>
  <c r="O1508" i="7" s="1"/>
  <c r="P1508" i="7" s="1"/>
  <c r="N1519" i="7"/>
  <c r="O1519" i="7" s="1"/>
  <c r="P1519" i="7" s="1"/>
  <c r="N1525" i="7"/>
  <c r="O1525" i="7" s="1"/>
  <c r="P1525" i="7" s="1"/>
  <c r="N1587" i="7"/>
  <c r="O1587" i="7" s="1"/>
  <c r="N1599" i="7"/>
  <c r="O1599" i="7" s="1"/>
  <c r="N1602" i="7"/>
  <c r="O1602" i="7" s="1"/>
  <c r="P1602" i="7" s="1"/>
  <c r="N1614" i="7"/>
  <c r="O1614" i="7" s="1"/>
  <c r="P1614" i="7" s="1"/>
  <c r="N1619" i="7"/>
  <c r="O1619" i="7" s="1"/>
  <c r="N1635" i="7"/>
  <c r="O1635" i="7" s="1"/>
  <c r="P1635" i="7" s="1"/>
  <c r="N1644" i="7"/>
  <c r="O1644" i="7" s="1"/>
  <c r="N1710" i="7"/>
  <c r="O1710" i="7" s="1"/>
  <c r="N1719" i="7"/>
  <c r="O1719" i="7" s="1"/>
  <c r="P1719" i="7" s="1"/>
  <c r="N1722" i="7"/>
  <c r="O1722" i="7" s="1"/>
  <c r="N1740" i="7"/>
  <c r="O1740" i="7" s="1"/>
  <c r="N1743" i="7"/>
  <c r="O1743" i="7" s="1"/>
  <c r="P1743" i="7" s="1"/>
  <c r="N1776" i="7"/>
  <c r="O1776" i="7" s="1"/>
  <c r="N1792" i="7"/>
  <c r="O1792" i="7" s="1"/>
  <c r="N1800" i="7"/>
  <c r="O1800" i="7" s="1"/>
  <c r="N1822" i="7"/>
  <c r="O1822" i="7" s="1"/>
  <c r="N1887" i="7"/>
  <c r="O1887" i="7" s="1"/>
  <c r="P1887" i="7" s="1"/>
  <c r="N1904" i="7"/>
  <c r="O1904" i="7" s="1"/>
  <c r="N1932" i="7"/>
  <c r="O1932" i="7" s="1"/>
  <c r="P1932" i="7" s="1"/>
  <c r="N1946" i="7"/>
  <c r="O1946" i="7" s="1"/>
  <c r="N1951" i="7"/>
  <c r="O1951" i="7" s="1"/>
  <c r="N1969" i="7"/>
  <c r="O1969" i="7" s="1"/>
  <c r="P1969" i="7" s="1"/>
  <c r="N2015" i="7"/>
  <c r="O2015" i="7" s="1"/>
  <c r="P2015" i="7" s="1"/>
  <c r="N2023" i="7"/>
  <c r="O2023" i="7" s="1"/>
  <c r="N2029" i="7"/>
  <c r="O2029" i="7" s="1"/>
  <c r="N2049" i="7"/>
  <c r="O2049" i="7" s="1"/>
  <c r="P2049" i="7" s="1"/>
  <c r="N867" i="7"/>
  <c r="O867" i="7" s="1"/>
  <c r="N878" i="7"/>
  <c r="O878" i="7" s="1"/>
  <c r="P878" i="7" s="1"/>
  <c r="N886" i="7"/>
  <c r="O886" i="7" s="1"/>
  <c r="P886" i="7" s="1"/>
  <c r="N921" i="7"/>
  <c r="O921" i="7" s="1"/>
  <c r="P921" i="7" s="1"/>
  <c r="N929" i="7"/>
  <c r="O929" i="7" s="1"/>
  <c r="N932" i="7"/>
  <c r="O932" i="7" s="1"/>
  <c r="N949" i="7"/>
  <c r="O949" i="7" s="1"/>
  <c r="P949" i="7" s="1"/>
  <c r="N960" i="7"/>
  <c r="O960" i="7" s="1"/>
  <c r="N1000" i="7"/>
  <c r="O1000" i="7" s="1"/>
  <c r="P1000" i="7" s="1"/>
  <c r="N1006" i="7"/>
  <c r="O1006" i="7" s="1"/>
  <c r="P1006" i="7" s="1"/>
  <c r="N1026" i="7"/>
  <c r="O1026" i="7" s="1"/>
  <c r="N1044" i="7"/>
  <c r="N1047" i="7"/>
  <c r="O1047" i="7" s="1"/>
  <c r="N1061" i="7"/>
  <c r="O1061" i="7" s="1"/>
  <c r="P1061" i="7" s="1"/>
  <c r="N1097" i="7"/>
  <c r="O1097" i="7" s="1"/>
  <c r="P1097" i="7" s="1"/>
  <c r="N1108" i="7"/>
  <c r="N1135" i="7"/>
  <c r="O1135" i="7" s="1"/>
  <c r="P1135" i="7" s="1"/>
  <c r="N1164" i="7"/>
  <c r="N1173" i="7"/>
  <c r="O1173" i="7" s="1"/>
  <c r="N1284" i="7"/>
  <c r="O1284" i="7" s="1"/>
  <c r="N1365" i="7"/>
  <c r="O1365" i="7" s="1"/>
  <c r="P1365" i="7" s="1"/>
  <c r="N1396" i="7"/>
  <c r="O1396" i="7" s="1"/>
  <c r="P1396" i="7" s="1"/>
  <c r="N1399" i="7"/>
  <c r="O1399" i="7" s="1"/>
  <c r="P1399" i="7" s="1"/>
  <c r="N1410" i="7"/>
  <c r="O1410" i="7" s="1"/>
  <c r="N1413" i="7"/>
  <c r="O1413" i="7" s="1"/>
  <c r="P1413" i="7" s="1"/>
  <c r="N1416" i="7"/>
  <c r="O1416" i="7" s="1"/>
  <c r="N1437" i="7"/>
  <c r="O1437" i="7" s="1"/>
  <c r="P1437" i="7" s="1"/>
  <c r="N1449" i="7"/>
  <c r="O1449" i="7" s="1"/>
  <c r="P1449" i="7" s="1"/>
  <c r="N1452" i="7"/>
  <c r="O1452" i="7" s="1"/>
  <c r="P1452" i="7" s="1"/>
  <c r="N1455" i="7"/>
  <c r="O1455" i="7" s="1"/>
  <c r="N1458" i="7"/>
  <c r="O1458" i="7" s="1"/>
  <c r="P1458" i="7" s="1"/>
  <c r="N1487" i="7"/>
  <c r="O1487" i="7" s="1"/>
  <c r="P1487" i="7" s="1"/>
  <c r="N1490" i="7"/>
  <c r="O1490" i="7" s="1"/>
  <c r="N1502" i="7"/>
  <c r="O1502" i="7" s="1"/>
  <c r="N1521" i="7"/>
  <c r="O1521" i="7" s="1"/>
  <c r="P1521" i="7" s="1"/>
  <c r="N1524" i="7"/>
  <c r="O1524" i="7" s="1"/>
  <c r="N1568" i="7"/>
  <c r="O1568" i="7" s="1"/>
  <c r="P1568" i="7" s="1"/>
  <c r="N1584" i="7"/>
  <c r="O1584" i="7" s="1"/>
  <c r="P1584" i="7" s="1"/>
  <c r="N1604" i="7"/>
  <c r="O1604" i="7" s="1"/>
  <c r="P1604" i="7" s="1"/>
  <c r="N1610" i="7"/>
  <c r="O1610" i="7" s="1"/>
  <c r="P1610" i="7" s="1"/>
  <c r="N1616" i="7"/>
  <c r="O1616" i="7" s="1"/>
  <c r="P1616" i="7" s="1"/>
  <c r="N1621" i="7"/>
  <c r="O1621" i="7" s="1"/>
  <c r="P1621" i="7" s="1"/>
  <c r="N1629" i="7"/>
  <c r="O1629" i="7" s="1"/>
  <c r="N1637" i="7"/>
  <c r="O1637" i="7" s="1"/>
  <c r="N1638" i="7"/>
  <c r="O1638" i="7" s="1"/>
  <c r="N1643" i="7"/>
  <c r="O1643" i="7" s="1"/>
  <c r="N1686" i="7"/>
  <c r="O1686" i="7" s="1"/>
  <c r="N1704" i="7"/>
  <c r="O1704" i="7" s="1"/>
  <c r="N1727" i="7"/>
  <c r="O1727" i="7" s="1"/>
  <c r="P1727" i="7" s="1"/>
  <c r="N1739" i="7"/>
  <c r="O1739" i="7" s="1"/>
  <c r="P1739" i="7" s="1"/>
  <c r="P1762" i="7"/>
  <c r="N1764" i="7"/>
  <c r="O1764" i="7" s="1"/>
  <c r="N1802" i="7"/>
  <c r="O1802" i="7" s="1"/>
  <c r="N1816" i="7"/>
  <c r="O1816" i="7" s="1"/>
  <c r="P1816" i="7" s="1"/>
  <c r="N1843" i="7"/>
  <c r="O1843" i="7" s="1"/>
  <c r="N1848" i="7"/>
  <c r="O1848" i="7" s="1"/>
  <c r="N1892" i="7"/>
  <c r="O1892" i="7" s="1"/>
  <c r="N1971" i="7"/>
  <c r="O1971" i="7" s="1"/>
  <c r="N1977" i="7"/>
  <c r="O1977" i="7" s="1"/>
  <c r="P1977" i="7" s="1"/>
  <c r="N2026" i="7"/>
  <c r="O2026" i="7" s="1"/>
  <c r="P2026" i="7" s="1"/>
  <c r="N2035" i="7"/>
  <c r="O2035" i="7" s="1"/>
  <c r="N2043" i="7"/>
  <c r="O2043" i="7" s="1"/>
  <c r="P2043" i="7" s="1"/>
  <c r="N2051" i="7"/>
  <c r="O2051" i="7" s="1"/>
  <c r="P2051" i="7" s="1"/>
  <c r="N984" i="7"/>
  <c r="O984" i="7" s="1"/>
  <c r="N987" i="7"/>
  <c r="O987" i="7" s="1"/>
  <c r="P987" i="7" s="1"/>
  <c r="N1022" i="7"/>
  <c r="O1022" i="7" s="1"/>
  <c r="N1046" i="7"/>
  <c r="O1046" i="7" s="1"/>
  <c r="P1046" i="7" s="1"/>
  <c r="N1057" i="7"/>
  <c r="O1057" i="7" s="1"/>
  <c r="P1057" i="7" s="1"/>
  <c r="N1063" i="7"/>
  <c r="O1063" i="7" s="1"/>
  <c r="N1083" i="7"/>
  <c r="O1083" i="7" s="1"/>
  <c r="P1083" i="7" s="1"/>
  <c r="N1099" i="7"/>
  <c r="O1099" i="7" s="1"/>
  <c r="P1099" i="7" s="1"/>
  <c r="N1105" i="7"/>
  <c r="O1105" i="7" s="1"/>
  <c r="P1105" i="7" s="1"/>
  <c r="N1125" i="7"/>
  <c r="O1125" i="7" s="1"/>
  <c r="P1125" i="7" s="1"/>
  <c r="N1128" i="7"/>
  <c r="N1157" i="7"/>
  <c r="O1157" i="7" s="1"/>
  <c r="N1160" i="7"/>
  <c r="N1166" i="7"/>
  <c r="O1166" i="7" s="1"/>
  <c r="P1166" i="7" s="1"/>
  <c r="N1169" i="7"/>
  <c r="O1169" i="7" s="1"/>
  <c r="N1197" i="7"/>
  <c r="O1197" i="7" s="1"/>
  <c r="P1197" i="7" s="1"/>
  <c r="N1221" i="7"/>
  <c r="O1221" i="7" s="1"/>
  <c r="P1221" i="7" s="1"/>
  <c r="N1237" i="7"/>
  <c r="O1237" i="7" s="1"/>
  <c r="P1237" i="7" s="1"/>
  <c r="N1253" i="7"/>
  <c r="O1253" i="7" s="1"/>
  <c r="P1253" i="7" s="1"/>
  <c r="N1292" i="7"/>
  <c r="O1292" i="7" s="1"/>
  <c r="P1292" i="7" s="1"/>
  <c r="N1304" i="7"/>
  <c r="O1304" i="7" s="1"/>
  <c r="P1304" i="7" s="1"/>
  <c r="N1307" i="7"/>
  <c r="O1307" i="7" s="1"/>
  <c r="P1307" i="7" s="1"/>
  <c r="N1339" i="7"/>
  <c r="O1339" i="7" s="1"/>
  <c r="N1367" i="7"/>
  <c r="O1367" i="7" s="1"/>
  <c r="N1370" i="7"/>
  <c r="O1370" i="7" s="1"/>
  <c r="N1373" i="7"/>
  <c r="O1373" i="7" s="1"/>
  <c r="P1373" i="7" s="1"/>
  <c r="N1466" i="7"/>
  <c r="O1466" i="7" s="1"/>
  <c r="P1466" i="7" s="1"/>
  <c r="N1469" i="7"/>
  <c r="O1469" i="7" s="1"/>
  <c r="P1469" i="7" s="1"/>
  <c r="N1478" i="7"/>
  <c r="O1478" i="7" s="1"/>
  <c r="P1478" i="7" s="1"/>
  <c r="N1496" i="7"/>
  <c r="O1496" i="7" s="1"/>
  <c r="N1504" i="7"/>
  <c r="O1504" i="7" s="1"/>
  <c r="P1504" i="7" s="1"/>
  <c r="N1518" i="7"/>
  <c r="O1518" i="7" s="1"/>
  <c r="N1548" i="7"/>
  <c r="O1548" i="7" s="1"/>
  <c r="N1691" i="7"/>
  <c r="O1691" i="7" s="1"/>
  <c r="P1691" i="7" s="1"/>
  <c r="N1694" i="7"/>
  <c r="O1694" i="7" s="1"/>
  <c r="N1712" i="7"/>
  <c r="O1712" i="7" s="1"/>
  <c r="N1729" i="7"/>
  <c r="O1729" i="7" s="1"/>
  <c r="P1729" i="7" s="1"/>
  <c r="N1738" i="7"/>
  <c r="O1738" i="7" s="1"/>
  <c r="P1738" i="7" s="1"/>
  <c r="N1747" i="7"/>
  <c r="O1747" i="7" s="1"/>
  <c r="P1747" i="7" s="1"/>
  <c r="N1780" i="7"/>
  <c r="O1780" i="7" s="1"/>
  <c r="N1796" i="7"/>
  <c r="O1796" i="7" s="1"/>
  <c r="N1880" i="7"/>
  <c r="O1880" i="7" s="1"/>
  <c r="N1891" i="7"/>
  <c r="O1891" i="7" s="1"/>
  <c r="P1891" i="7" s="1"/>
  <c r="N1908" i="7"/>
  <c r="O1908" i="7" s="1"/>
  <c r="N1911" i="7"/>
  <c r="O1911" i="7" s="1"/>
  <c r="P1911" i="7" s="1"/>
  <c r="N1914" i="7"/>
  <c r="O1914" i="7" s="1"/>
  <c r="P1914" i="7" s="1"/>
  <c r="N1928" i="7"/>
  <c r="O1928" i="7" s="1"/>
  <c r="N1942" i="7"/>
  <c r="O1942" i="7" s="1"/>
  <c r="N1979" i="7"/>
  <c r="O1979" i="7" s="1"/>
  <c r="N1988" i="7"/>
  <c r="O1988" i="7" s="1"/>
  <c r="P1988" i="7" s="1"/>
  <c r="N1996" i="7"/>
  <c r="O1996" i="7" s="1"/>
  <c r="N2008" i="7"/>
  <c r="O2008" i="7" s="1"/>
  <c r="P2008" i="7" s="1"/>
  <c r="N2011" i="7"/>
  <c r="O2011" i="7" s="1"/>
  <c r="N2025" i="7"/>
  <c r="O2025" i="7" s="1"/>
  <c r="P2025" i="7" s="1"/>
  <c r="N2034" i="7"/>
  <c r="O2034" i="7" s="1"/>
  <c r="N2045" i="7"/>
  <c r="O2045" i="7" s="1"/>
  <c r="N10" i="7"/>
  <c r="O10" i="7" s="1"/>
  <c r="N223" i="7"/>
  <c r="O223" i="7" s="1"/>
  <c r="N239" i="7"/>
  <c r="O239" i="7" s="1"/>
  <c r="P239" i="7" s="1"/>
  <c r="N255" i="7"/>
  <c r="O255" i="7" s="1"/>
  <c r="P255" i="7" s="1"/>
  <c r="N271" i="7"/>
  <c r="O271" i="7" s="1"/>
  <c r="P271" i="7" s="1"/>
  <c r="N749" i="7"/>
  <c r="O749" i="7" s="1"/>
  <c r="P749" i="7" s="1"/>
  <c r="N781" i="7"/>
  <c r="O781" i="7" s="1"/>
  <c r="P781" i="7" s="1"/>
  <c r="N13" i="7"/>
  <c r="O13" i="7" s="1"/>
  <c r="P13" i="7" s="1"/>
  <c r="N17" i="7"/>
  <c r="O17" i="7" s="1"/>
  <c r="N216" i="7"/>
  <c r="O216" i="7" s="1"/>
  <c r="P216" i="7" s="1"/>
  <c r="N229" i="7"/>
  <c r="O229" i="7" s="1"/>
  <c r="P229" i="7" s="1"/>
  <c r="N245" i="7"/>
  <c r="O245" i="7" s="1"/>
  <c r="P245" i="7" s="1"/>
  <c r="N261" i="7"/>
  <c r="O261" i="7" s="1"/>
  <c r="P261" i="7" s="1"/>
  <c r="N277" i="7"/>
  <c r="O277" i="7" s="1"/>
  <c r="P277" i="7" s="1"/>
  <c r="N853" i="7"/>
  <c r="O853" i="7" s="1"/>
  <c r="N21" i="7"/>
  <c r="O21" i="7" s="1"/>
  <c r="P21" i="7" s="1"/>
  <c r="N37" i="7"/>
  <c r="O37" i="7" s="1"/>
  <c r="P37" i="7" s="1"/>
  <c r="N77" i="7"/>
  <c r="O77" i="7" s="1"/>
  <c r="P77" i="7" s="1"/>
  <c r="N85" i="7"/>
  <c r="O85" i="7" s="1"/>
  <c r="P85" i="7" s="1"/>
  <c r="N109" i="7"/>
  <c r="O109" i="7" s="1"/>
  <c r="P109" i="7" s="1"/>
  <c r="N133" i="7"/>
  <c r="O133" i="7" s="1"/>
  <c r="P133" i="7" s="1"/>
  <c r="N181" i="7"/>
  <c r="O181" i="7" s="1"/>
  <c r="P181" i="7" s="1"/>
  <c r="N197" i="7"/>
  <c r="O197" i="7" s="1"/>
  <c r="P197" i="7" s="1"/>
  <c r="N235" i="7"/>
  <c r="O235" i="7" s="1"/>
  <c r="P235" i="7" s="1"/>
  <c r="N757" i="7"/>
  <c r="O757" i="7" s="1"/>
  <c r="P757" i="7" s="1"/>
  <c r="N789" i="7"/>
  <c r="O789" i="7" s="1"/>
  <c r="P1481" i="7"/>
  <c r="N12" i="7"/>
  <c r="O12" i="7" s="1"/>
  <c r="P12" i="7" s="1"/>
  <c r="N26" i="7"/>
  <c r="O26" i="7" s="1"/>
  <c r="N34" i="7"/>
  <c r="O34" i="7" s="1"/>
  <c r="N42" i="7"/>
  <c r="O42" i="7" s="1"/>
  <c r="N50" i="7"/>
  <c r="O50" i="7" s="1"/>
  <c r="N58" i="7"/>
  <c r="O58" i="7" s="1"/>
  <c r="N66" i="7"/>
  <c r="O66" i="7" s="1"/>
  <c r="N74" i="7"/>
  <c r="O74" i="7" s="1"/>
  <c r="N82" i="7"/>
  <c r="O82" i="7" s="1"/>
  <c r="N90" i="7"/>
  <c r="O90" i="7" s="1"/>
  <c r="N98" i="7"/>
  <c r="O98" i="7" s="1"/>
  <c r="N106" i="7"/>
  <c r="O106" i="7" s="1"/>
  <c r="P106" i="7" s="1"/>
  <c r="N114" i="7"/>
  <c r="O114" i="7" s="1"/>
  <c r="P114" i="7" s="1"/>
  <c r="N146" i="7"/>
  <c r="O146" i="7" s="1"/>
  <c r="N154" i="7"/>
  <c r="O154" i="7" s="1"/>
  <c r="P154" i="7" s="1"/>
  <c r="N178" i="7"/>
  <c r="O178" i="7" s="1"/>
  <c r="N194" i="7"/>
  <c r="O194" i="7" s="1"/>
  <c r="P194" i="7" s="1"/>
  <c r="N202" i="7"/>
  <c r="O202" i="7" s="1"/>
  <c r="P202" i="7" s="1"/>
  <c r="N292" i="7"/>
  <c r="O292" i="7" s="1"/>
  <c r="P292" i="7" s="1"/>
  <c r="N308" i="7"/>
  <c r="O308" i="7" s="1"/>
  <c r="N311" i="7"/>
  <c r="O311" i="7" s="1"/>
  <c r="N805" i="7"/>
  <c r="O805" i="7" s="1"/>
  <c r="N888" i="7"/>
  <c r="O888" i="7" s="1"/>
  <c r="P888" i="7" s="1"/>
  <c r="N5" i="7"/>
  <c r="O5" i="7" s="1"/>
  <c r="N279" i="7"/>
  <c r="O279" i="7" s="1"/>
  <c r="P279" i="7" s="1"/>
  <c r="N282" i="7"/>
  <c r="O282" i="7" s="1"/>
  <c r="P282" i="7" s="1"/>
  <c r="N367" i="7"/>
  <c r="O367" i="7" s="1"/>
  <c r="N28" i="7"/>
  <c r="O28" i="7" s="1"/>
  <c r="P28" i="7" s="1"/>
  <c r="N36" i="7"/>
  <c r="O36" i="7" s="1"/>
  <c r="P36" i="7" s="1"/>
  <c r="N44" i="7"/>
  <c r="O44" i="7" s="1"/>
  <c r="P44" i="7" s="1"/>
  <c r="N52" i="7"/>
  <c r="O52" i="7" s="1"/>
  <c r="N60" i="7"/>
  <c r="O60" i="7" s="1"/>
  <c r="N68" i="7"/>
  <c r="O68" i="7" s="1"/>
  <c r="N76" i="7"/>
  <c r="O76" i="7" s="1"/>
  <c r="N84" i="7"/>
  <c r="O84" i="7" s="1"/>
  <c r="P84" i="7" s="1"/>
  <c r="N92" i="7"/>
  <c r="O92" i="7" s="1"/>
  <c r="N100" i="7"/>
  <c r="O100" i="7" s="1"/>
  <c r="N108" i="7"/>
  <c r="O108" i="7" s="1"/>
  <c r="N116" i="7"/>
  <c r="O116" i="7" s="1"/>
  <c r="P116" i="7" s="1"/>
  <c r="N124" i="7"/>
  <c r="O124" i="7" s="1"/>
  <c r="P124" i="7" s="1"/>
  <c r="N132" i="7"/>
  <c r="O132" i="7" s="1"/>
  <c r="N140" i="7"/>
  <c r="O140" i="7" s="1"/>
  <c r="P140" i="7" s="1"/>
  <c r="N148" i="7"/>
  <c r="O148" i="7" s="1"/>
  <c r="N156" i="7"/>
  <c r="O156" i="7" s="1"/>
  <c r="N164" i="7"/>
  <c r="O164" i="7" s="1"/>
  <c r="N172" i="7"/>
  <c r="O172" i="7" s="1"/>
  <c r="N180" i="7"/>
  <c r="O180" i="7" s="1"/>
  <c r="N188" i="7"/>
  <c r="O188" i="7" s="1"/>
  <c r="N196" i="7"/>
  <c r="O196" i="7" s="1"/>
  <c r="N204" i="7"/>
  <c r="O204" i="7" s="1"/>
  <c r="N212" i="7"/>
  <c r="O212" i="7" s="1"/>
  <c r="N221" i="7"/>
  <c r="O221" i="7" s="1"/>
  <c r="P221" i="7" s="1"/>
  <c r="N237" i="7"/>
  <c r="O237" i="7" s="1"/>
  <c r="P237" i="7" s="1"/>
  <c r="N253" i="7"/>
  <c r="O253" i="7" s="1"/>
  <c r="P253" i="7" s="1"/>
  <c r="N313" i="7"/>
  <c r="O313" i="7" s="1"/>
  <c r="N7" i="7"/>
  <c r="O7" i="7" s="1"/>
  <c r="N25" i="7"/>
  <c r="O25" i="7" s="1"/>
  <c r="P25" i="7" s="1"/>
  <c r="N33" i="7"/>
  <c r="O33" i="7" s="1"/>
  <c r="P33" i="7" s="1"/>
  <c r="N41" i="7"/>
  <c r="O41" i="7" s="1"/>
  <c r="P41" i="7" s="1"/>
  <c r="N49" i="7"/>
  <c r="O49" i="7" s="1"/>
  <c r="N57" i="7"/>
  <c r="O57" i="7" s="1"/>
  <c r="P57" i="7" s="1"/>
  <c r="N65" i="7"/>
  <c r="O65" i="7" s="1"/>
  <c r="P65" i="7" s="1"/>
  <c r="N73" i="7"/>
  <c r="O73" i="7" s="1"/>
  <c r="P73" i="7" s="1"/>
  <c r="N81" i="7"/>
  <c r="O81" i="7" s="1"/>
  <c r="P81" i="7" s="1"/>
  <c r="N89" i="7"/>
  <c r="O89" i="7" s="1"/>
  <c r="P89" i="7" s="1"/>
  <c r="N97" i="7"/>
  <c r="O97" i="7" s="1"/>
  <c r="N105" i="7"/>
  <c r="O105" i="7" s="1"/>
  <c r="P105" i="7" s="1"/>
  <c r="N113" i="7"/>
  <c r="O113" i="7" s="1"/>
  <c r="P113" i="7" s="1"/>
  <c r="N121" i="7"/>
  <c r="O121" i="7" s="1"/>
  <c r="P121" i="7" s="1"/>
  <c r="N129" i="7"/>
  <c r="O129" i="7" s="1"/>
  <c r="N137" i="7"/>
  <c r="O137" i="7" s="1"/>
  <c r="P137" i="7" s="1"/>
  <c r="N145" i="7"/>
  <c r="O145" i="7" s="1"/>
  <c r="P145" i="7" s="1"/>
  <c r="N153" i="7"/>
  <c r="O153" i="7" s="1"/>
  <c r="P153" i="7" s="1"/>
  <c r="N161" i="7"/>
  <c r="O161" i="7" s="1"/>
  <c r="P161" i="7" s="1"/>
  <c r="N169" i="7"/>
  <c r="O169" i="7" s="1"/>
  <c r="N177" i="7"/>
  <c r="O177" i="7" s="1"/>
  <c r="N185" i="7"/>
  <c r="O185" i="7" s="1"/>
  <c r="P185" i="7" s="1"/>
  <c r="N193" i="7"/>
  <c r="O193" i="7" s="1"/>
  <c r="P193" i="7" s="1"/>
  <c r="N201" i="7"/>
  <c r="O201" i="7" s="1"/>
  <c r="P201" i="7" s="1"/>
  <c r="N209" i="7"/>
  <c r="O209" i="7" s="1"/>
  <c r="P209" i="7" s="1"/>
  <c r="N294" i="7"/>
  <c r="O294" i="7" s="1"/>
  <c r="P294" i="7" s="1"/>
  <c r="N310" i="7"/>
  <c r="O310" i="7" s="1"/>
  <c r="P310" i="7" s="1"/>
  <c r="N348" i="7"/>
  <c r="O348" i="7" s="1"/>
  <c r="P348" i="7" s="1"/>
  <c r="N369" i="7"/>
  <c r="O369" i="7" s="1"/>
  <c r="P369" i="7" s="1"/>
  <c r="P521" i="7"/>
  <c r="N773" i="7"/>
  <c r="O773" i="7" s="1"/>
  <c r="N446" i="7"/>
  <c r="O446" i="7" s="1"/>
  <c r="P446" i="7" s="1"/>
  <c r="N450" i="7"/>
  <c r="O450" i="7" s="1"/>
  <c r="P450" i="7" s="1"/>
  <c r="N454" i="7"/>
  <c r="O454" i="7" s="1"/>
  <c r="P454" i="7" s="1"/>
  <c r="N508" i="7"/>
  <c r="O508" i="7" s="1"/>
  <c r="P508" i="7" s="1"/>
  <c r="N517" i="7"/>
  <c r="O517" i="7" s="1"/>
  <c r="N814" i="7"/>
  <c r="O814" i="7" s="1"/>
  <c r="N891" i="7"/>
  <c r="O891" i="7" s="1"/>
  <c r="P891" i="7" s="1"/>
  <c r="N894" i="7"/>
  <c r="O894" i="7" s="1"/>
  <c r="N897" i="7"/>
  <c r="O897" i="7" s="1"/>
  <c r="N900" i="7"/>
  <c r="O900" i="7" s="1"/>
  <c r="N906" i="7"/>
  <c r="O906" i="7" s="1"/>
  <c r="N909" i="7"/>
  <c r="O909" i="7" s="1"/>
  <c r="P909" i="7" s="1"/>
  <c r="N980" i="7"/>
  <c r="O980" i="7" s="1"/>
  <c r="N1034" i="7"/>
  <c r="N312" i="7"/>
  <c r="O312" i="7" s="1"/>
  <c r="P312" i="7" s="1"/>
  <c r="N328" i="7"/>
  <c r="O328" i="7" s="1"/>
  <c r="P328" i="7" s="1"/>
  <c r="N368" i="7"/>
  <c r="O368" i="7" s="1"/>
  <c r="P368" i="7" s="1"/>
  <c r="N457" i="7"/>
  <c r="O457" i="7" s="1"/>
  <c r="N479" i="7"/>
  <c r="O479" i="7" s="1"/>
  <c r="P479" i="7" s="1"/>
  <c r="N487" i="7"/>
  <c r="O487" i="7" s="1"/>
  <c r="P487" i="7" s="1"/>
  <c r="N495" i="7"/>
  <c r="O495" i="7" s="1"/>
  <c r="N503" i="7"/>
  <c r="O503" i="7" s="1"/>
  <c r="N511" i="7"/>
  <c r="O511" i="7" s="1"/>
  <c r="P511" i="7" s="1"/>
  <c r="N524" i="7"/>
  <c r="O524" i="7" s="1"/>
  <c r="P524" i="7" s="1"/>
  <c r="N531" i="7"/>
  <c r="O531" i="7" s="1"/>
  <c r="N537" i="7"/>
  <c r="O537" i="7" s="1"/>
  <c r="N709" i="7"/>
  <c r="O709" i="7" s="1"/>
  <c r="P709" i="7" s="1"/>
  <c r="N712" i="7"/>
  <c r="O712" i="7" s="1"/>
  <c r="N725" i="7"/>
  <c r="O725" i="7" s="1"/>
  <c r="N728" i="7"/>
  <c r="O728" i="7" s="1"/>
  <c r="N734" i="7"/>
  <c r="O734" i="7" s="1"/>
  <c r="N741" i="7"/>
  <c r="O741" i="7" s="1"/>
  <c r="P741" i="7" s="1"/>
  <c r="N744" i="7"/>
  <c r="O744" i="7" s="1"/>
  <c r="P744" i="7" s="1"/>
  <c r="N804" i="7"/>
  <c r="O804" i="7" s="1"/>
  <c r="P804" i="7" s="1"/>
  <c r="N836" i="7"/>
  <c r="O836" i="7" s="1"/>
  <c r="P836" i="7" s="1"/>
  <c r="N852" i="7"/>
  <c r="O852" i="7" s="1"/>
  <c r="N868" i="7"/>
  <c r="O868" i="7" s="1"/>
  <c r="P868" i="7" s="1"/>
  <c r="N884" i="7"/>
  <c r="O884" i="7" s="1"/>
  <c r="N1151" i="7"/>
  <c r="O1151" i="7" s="1"/>
  <c r="N1213" i="7"/>
  <c r="O1213" i="7" s="1"/>
  <c r="P1213" i="7" s="1"/>
  <c r="N1264" i="7"/>
  <c r="O1264" i="7" s="1"/>
  <c r="N1337" i="7"/>
  <c r="O1337" i="7" s="1"/>
  <c r="N1386" i="7"/>
  <c r="O1386" i="7" s="1"/>
  <c r="N715" i="7"/>
  <c r="O715" i="7" s="1"/>
  <c r="P715" i="7" s="1"/>
  <c r="N826" i="7"/>
  <c r="O826" i="7" s="1"/>
  <c r="P826" i="7" s="1"/>
  <c r="N842" i="7"/>
  <c r="O842" i="7" s="1"/>
  <c r="P842" i="7" s="1"/>
  <c r="N858" i="7"/>
  <c r="O858" i="7" s="1"/>
  <c r="P858" i="7" s="1"/>
  <c r="N890" i="7"/>
  <c r="O890" i="7" s="1"/>
  <c r="N908" i="7"/>
  <c r="O908" i="7" s="1"/>
  <c r="N911" i="7"/>
  <c r="O911" i="7" s="1"/>
  <c r="P911" i="7" s="1"/>
  <c r="N1162" i="7"/>
  <c r="O1162" i="7" s="1"/>
  <c r="P1162" i="7" s="1"/>
  <c r="N360" i="7"/>
  <c r="O360" i="7" s="1"/>
  <c r="P360" i="7" s="1"/>
  <c r="N473" i="7"/>
  <c r="O473" i="7" s="1"/>
  <c r="P473" i="7" s="1"/>
  <c r="N507" i="7"/>
  <c r="O507" i="7" s="1"/>
  <c r="N548" i="7"/>
  <c r="O548" i="7" s="1"/>
  <c r="N708" i="7"/>
  <c r="O708" i="7" s="1"/>
  <c r="N714" i="7"/>
  <c r="O714" i="7" s="1"/>
  <c r="N724" i="7"/>
  <c r="O724" i="7" s="1"/>
  <c r="N730" i="7"/>
  <c r="O730" i="7" s="1"/>
  <c r="N737" i="7"/>
  <c r="O737" i="7" s="1"/>
  <c r="P737" i="7" s="1"/>
  <c r="N740" i="7"/>
  <c r="O740" i="7" s="1"/>
  <c r="P740" i="7" s="1"/>
  <c r="N746" i="7"/>
  <c r="O746" i="7" s="1"/>
  <c r="N800" i="7"/>
  <c r="O800" i="7" s="1"/>
  <c r="P800" i="7" s="1"/>
  <c r="N816" i="7"/>
  <c r="O816" i="7" s="1"/>
  <c r="N832" i="7"/>
  <c r="O832" i="7" s="1"/>
  <c r="N848" i="7"/>
  <c r="O848" i="7" s="1"/>
  <c r="P848" i="7" s="1"/>
  <c r="N864" i="7"/>
  <c r="O864" i="7" s="1"/>
  <c r="P864" i="7" s="1"/>
  <c r="N880" i="7"/>
  <c r="O880" i="7" s="1"/>
  <c r="P880" i="7" s="1"/>
  <c r="N899" i="7"/>
  <c r="O899" i="7" s="1"/>
  <c r="P899" i="7" s="1"/>
  <c r="N902" i="7"/>
  <c r="O902" i="7" s="1"/>
  <c r="N905" i="7"/>
  <c r="O905" i="7" s="1"/>
  <c r="P905" i="7" s="1"/>
  <c r="N1012" i="7"/>
  <c r="O1012" i="7" s="1"/>
  <c r="N1045" i="7"/>
  <c r="O1045" i="7" s="1"/>
  <c r="N1252" i="7"/>
  <c r="O1252" i="7" s="1"/>
  <c r="N1506" i="7"/>
  <c r="O1506" i="7" s="1"/>
  <c r="N467" i="7"/>
  <c r="O467" i="7" s="1"/>
  <c r="P467" i="7" s="1"/>
  <c r="N717" i="7"/>
  <c r="O717" i="7" s="1"/>
  <c r="P717" i="7" s="1"/>
  <c r="N733" i="7"/>
  <c r="O733" i="7" s="1"/>
  <c r="P733" i="7" s="1"/>
  <c r="N736" i="7"/>
  <c r="O736" i="7" s="1"/>
  <c r="N742" i="7"/>
  <c r="O742" i="7" s="1"/>
  <c r="N860" i="7"/>
  <c r="O860" i="7" s="1"/>
  <c r="N876" i="7"/>
  <c r="O876" i="7" s="1"/>
  <c r="P876" i="7" s="1"/>
  <c r="N892" i="7"/>
  <c r="O892" i="7" s="1"/>
  <c r="P892" i="7" s="1"/>
  <c r="N907" i="7"/>
  <c r="O907" i="7" s="1"/>
  <c r="P907" i="7" s="1"/>
  <c r="N1126" i="7"/>
  <c r="O1126" i="7" s="1"/>
  <c r="N326" i="7"/>
  <c r="O326" i="7" s="1"/>
  <c r="N366" i="7"/>
  <c r="O366" i="7" s="1"/>
  <c r="P366" i="7" s="1"/>
  <c r="N472" i="7"/>
  <c r="O472" i="7" s="1"/>
  <c r="P472" i="7" s="1"/>
  <c r="N505" i="7"/>
  <c r="O505" i="7" s="1"/>
  <c r="N515" i="7"/>
  <c r="O515" i="7" s="1"/>
  <c r="N525" i="7"/>
  <c r="O525" i="7" s="1"/>
  <c r="N535" i="7"/>
  <c r="O535" i="7" s="1"/>
  <c r="N541" i="7"/>
  <c r="O541" i="7" s="1"/>
  <c r="N561" i="7"/>
  <c r="O561" i="7" s="1"/>
  <c r="N569" i="7"/>
  <c r="O569" i="7" s="1"/>
  <c r="N577" i="7"/>
  <c r="O577" i="7" s="1"/>
  <c r="N585" i="7"/>
  <c r="O585" i="7" s="1"/>
  <c r="N593" i="7"/>
  <c r="O593" i="7" s="1"/>
  <c r="N601" i="7"/>
  <c r="O601" i="7" s="1"/>
  <c r="N609" i="7"/>
  <c r="O609" i="7" s="1"/>
  <c r="N617" i="7"/>
  <c r="O617" i="7" s="1"/>
  <c r="N625" i="7"/>
  <c r="O625" i="7" s="1"/>
  <c r="N633" i="7"/>
  <c r="O633" i="7" s="1"/>
  <c r="N641" i="7"/>
  <c r="O641" i="7" s="1"/>
  <c r="N649" i="7"/>
  <c r="O649" i="7" s="1"/>
  <c r="N657" i="7"/>
  <c r="O657" i="7" s="1"/>
  <c r="N665" i="7"/>
  <c r="O665" i="7" s="1"/>
  <c r="N673" i="7"/>
  <c r="O673" i="7" s="1"/>
  <c r="N681" i="7"/>
  <c r="O681" i="7" s="1"/>
  <c r="N689" i="7"/>
  <c r="O689" i="7" s="1"/>
  <c r="N697" i="7"/>
  <c r="O697" i="7" s="1"/>
  <c r="N700" i="7"/>
  <c r="O700" i="7" s="1"/>
  <c r="N707" i="7"/>
  <c r="O707" i="7" s="1"/>
  <c r="N723" i="7"/>
  <c r="O723" i="7" s="1"/>
  <c r="P723" i="7" s="1"/>
  <c r="N739" i="7"/>
  <c r="O739" i="7" s="1"/>
  <c r="P739" i="7" s="1"/>
  <c r="N802" i="7"/>
  <c r="O802" i="7" s="1"/>
  <c r="P802" i="7" s="1"/>
  <c r="N818" i="7"/>
  <c r="O818" i="7" s="1"/>
  <c r="P818" i="7" s="1"/>
  <c r="N834" i="7"/>
  <c r="O834" i="7" s="1"/>
  <c r="P834" i="7" s="1"/>
  <c r="N850" i="7"/>
  <c r="O850" i="7" s="1"/>
  <c r="P850" i="7" s="1"/>
  <c r="N866" i="7"/>
  <c r="O866" i="7" s="1"/>
  <c r="P866" i="7" s="1"/>
  <c r="N882" i="7"/>
  <c r="O882" i="7" s="1"/>
  <c r="N898" i="7"/>
  <c r="O898" i="7" s="1"/>
  <c r="N934" i="7"/>
  <c r="O934" i="7" s="1"/>
  <c r="P934" i="7" s="1"/>
  <c r="N937" i="7"/>
  <c r="O937" i="7" s="1"/>
  <c r="P937" i="7" s="1"/>
  <c r="N940" i="7"/>
  <c r="O940" i="7" s="1"/>
  <c r="N996" i="7"/>
  <c r="O996" i="7" s="1"/>
  <c r="N1008" i="7"/>
  <c r="O1008" i="7" s="1"/>
  <c r="N1052" i="7"/>
  <c r="O1052" i="7" s="1"/>
  <c r="P1052" i="7" s="1"/>
  <c r="N1055" i="7"/>
  <c r="O1055" i="7" s="1"/>
  <c r="P1055" i="7" s="1"/>
  <c r="N1066" i="7"/>
  <c r="O1066" i="7" s="1"/>
  <c r="N1102" i="7"/>
  <c r="O1102" i="7" s="1"/>
  <c r="P1102" i="7" s="1"/>
  <c r="N1155" i="7"/>
  <c r="O1155" i="7" s="1"/>
  <c r="N1170" i="7"/>
  <c r="O1170" i="7" s="1"/>
  <c r="P1170" i="7" s="1"/>
  <c r="N1238" i="7"/>
  <c r="O1238" i="7" s="1"/>
  <c r="N1857" i="7"/>
  <c r="O1857" i="7" s="1"/>
  <c r="N924" i="7"/>
  <c r="O924" i="7" s="1"/>
  <c r="N954" i="7"/>
  <c r="O954" i="7" s="1"/>
  <c r="N1079" i="7"/>
  <c r="N1089" i="7"/>
  <c r="O1089" i="7" s="1"/>
  <c r="P1089" i="7" s="1"/>
  <c r="N1095" i="7"/>
  <c r="O1095" i="7" s="1"/>
  <c r="N1118" i="7"/>
  <c r="O1118" i="7" s="1"/>
  <c r="N1129" i="7"/>
  <c r="O1129" i="7" s="1"/>
  <c r="P1129" i="7" s="1"/>
  <c r="N1176" i="7"/>
  <c r="N1190" i="7"/>
  <c r="O1190" i="7" s="1"/>
  <c r="N1204" i="7"/>
  <c r="N1229" i="7"/>
  <c r="O1229" i="7" s="1"/>
  <c r="P1229" i="7" s="1"/>
  <c r="N1240" i="7"/>
  <c r="O1240" i="7" s="1"/>
  <c r="N1254" i="7"/>
  <c r="O1254" i="7" s="1"/>
  <c r="P1254" i="7" s="1"/>
  <c r="N1266" i="7"/>
  <c r="O1266" i="7" s="1"/>
  <c r="N1269" i="7"/>
  <c r="O1269" i="7" s="1"/>
  <c r="N1315" i="7"/>
  <c r="O1315" i="7" s="1"/>
  <c r="P1315" i="7" s="1"/>
  <c r="N1321" i="7"/>
  <c r="O1321" i="7" s="1"/>
  <c r="N1325" i="7"/>
  <c r="O1325" i="7" s="1"/>
  <c r="N1359" i="7"/>
  <c r="O1359" i="7" s="1"/>
  <c r="P1359" i="7" s="1"/>
  <c r="P1372" i="7"/>
  <c r="N1385" i="7"/>
  <c r="O1385" i="7" s="1"/>
  <c r="P1385" i="7" s="1"/>
  <c r="N1464" i="7"/>
  <c r="O1464" i="7" s="1"/>
  <c r="N1505" i="7"/>
  <c r="O1505" i="7" s="1"/>
  <c r="P1505" i="7" s="1"/>
  <c r="N1526" i="7"/>
  <c r="O1526" i="7" s="1"/>
  <c r="N1606" i="7"/>
  <c r="O1606" i="7" s="1"/>
  <c r="N1898" i="7"/>
  <c r="O1898" i="7" s="1"/>
  <c r="P1898" i="7" s="1"/>
  <c r="N933" i="7"/>
  <c r="O933" i="7" s="1"/>
  <c r="P933" i="7" s="1"/>
  <c r="N1069" i="7"/>
  <c r="P1577" i="7"/>
  <c r="N917" i="7"/>
  <c r="O917" i="7" s="1"/>
  <c r="N959" i="7"/>
  <c r="O959" i="7" s="1"/>
  <c r="P959" i="7" s="1"/>
  <c r="N1043" i="7"/>
  <c r="O1043" i="7" s="1"/>
  <c r="P1043" i="7" s="1"/>
  <c r="N1064" i="7"/>
  <c r="N1078" i="7"/>
  <c r="O1078" i="7" s="1"/>
  <c r="P1078" i="7" s="1"/>
  <c r="N1084" i="7"/>
  <c r="O1084" i="7" s="1"/>
  <c r="N1091" i="7"/>
  <c r="O1091" i="7" s="1"/>
  <c r="P1091" i="7" s="1"/>
  <c r="N1131" i="7"/>
  <c r="O1131" i="7" s="1"/>
  <c r="P1131" i="7" s="1"/>
  <c r="N1172" i="7"/>
  <c r="N1181" i="7"/>
  <c r="O1181" i="7" s="1"/>
  <c r="P1181" i="7" s="1"/>
  <c r="N1192" i="7"/>
  <c r="O1192" i="7" s="1"/>
  <c r="N1220" i="7"/>
  <c r="O1220" i="7" s="1"/>
  <c r="N1260" i="7"/>
  <c r="O1260" i="7" s="1"/>
  <c r="N1314" i="7"/>
  <c r="O1314" i="7" s="1"/>
  <c r="N1317" i="7"/>
  <c r="O1317" i="7" s="1"/>
  <c r="P1317" i="7" s="1"/>
  <c r="N1351" i="7"/>
  <c r="O1351" i="7" s="1"/>
  <c r="N1355" i="7"/>
  <c r="O1355" i="7" s="1"/>
  <c r="P1355" i="7" s="1"/>
  <c r="N1369" i="7"/>
  <c r="O1369" i="7" s="1"/>
  <c r="P1369" i="7" s="1"/>
  <c r="N1411" i="7"/>
  <c r="O1411" i="7" s="1"/>
  <c r="P1411" i="7" s="1"/>
  <c r="N1552" i="7"/>
  <c r="O1552" i="7" s="1"/>
  <c r="P1552" i="7" s="1"/>
  <c r="P1804" i="7"/>
  <c r="N1100" i="7"/>
  <c r="O1100" i="7" s="1"/>
  <c r="N1427" i="7"/>
  <c r="O1427" i="7" s="1"/>
  <c r="P1427" i="7" s="1"/>
  <c r="N1476" i="7"/>
  <c r="O1476" i="7" s="1"/>
  <c r="P1476" i="7" s="1"/>
  <c r="N1560" i="7"/>
  <c r="O1560" i="7" s="1"/>
  <c r="P1560" i="7" s="1"/>
  <c r="N1591" i="7"/>
  <c r="O1591" i="7" s="1"/>
  <c r="N1601" i="7"/>
  <c r="O1601" i="7" s="1"/>
  <c r="N1612" i="7"/>
  <c r="O1612" i="7" s="1"/>
  <c r="P1612" i="7" s="1"/>
  <c r="N1615" i="7"/>
  <c r="O1615" i="7" s="1"/>
  <c r="N1623" i="7"/>
  <c r="O1623" i="7" s="1"/>
  <c r="N913" i="7"/>
  <c r="O913" i="7" s="1"/>
  <c r="P913" i="7" s="1"/>
  <c r="N916" i="7"/>
  <c r="O916" i="7" s="1"/>
  <c r="P916" i="7" s="1"/>
  <c r="N950" i="7"/>
  <c r="O950" i="7" s="1"/>
  <c r="P950" i="7" s="1"/>
  <c r="N1080" i="7"/>
  <c r="O1080" i="7" s="1"/>
  <c r="N1090" i="7"/>
  <c r="O1090" i="7" s="1"/>
  <c r="N1096" i="7"/>
  <c r="O1096" i="7" s="1"/>
  <c r="N1130" i="7"/>
  <c r="O1130" i="7" s="1"/>
  <c r="N1208" i="7"/>
  <c r="O1208" i="7" s="1"/>
  <c r="P1208" i="7" s="1"/>
  <c r="N1222" i="7"/>
  <c r="O1222" i="7" s="1"/>
  <c r="N1387" i="7"/>
  <c r="O1387" i="7" s="1"/>
  <c r="P1387" i="7" s="1"/>
  <c r="N1401" i="7"/>
  <c r="O1401" i="7" s="1"/>
  <c r="N1430" i="7"/>
  <c r="O1430" i="7" s="1"/>
  <c r="N1497" i="7"/>
  <c r="O1497" i="7" s="1"/>
  <c r="P1497" i="7" s="1"/>
  <c r="N1515" i="7"/>
  <c r="O1515" i="7" s="1"/>
  <c r="P1515" i="7" s="1"/>
  <c r="N1542" i="7"/>
  <c r="O1542" i="7" s="1"/>
  <c r="N1597" i="7"/>
  <c r="O1597" i="7" s="1"/>
  <c r="N946" i="7"/>
  <c r="O946" i="7" s="1"/>
  <c r="N955" i="7"/>
  <c r="O955" i="7" s="1"/>
  <c r="P955" i="7" s="1"/>
  <c r="N958" i="7"/>
  <c r="O958" i="7" s="1"/>
  <c r="N965" i="7"/>
  <c r="O965" i="7" s="1"/>
  <c r="N969" i="7"/>
  <c r="O969" i="7" s="1"/>
  <c r="N977" i="7"/>
  <c r="O977" i="7" s="1"/>
  <c r="P977" i="7" s="1"/>
  <c r="N981" i="7"/>
  <c r="O981" i="7" s="1"/>
  <c r="N985" i="7"/>
  <c r="O985" i="7" s="1"/>
  <c r="N993" i="7"/>
  <c r="O993" i="7" s="1"/>
  <c r="P993" i="7" s="1"/>
  <c r="N997" i="7"/>
  <c r="O997" i="7" s="1"/>
  <c r="N1009" i="7"/>
  <c r="N1027" i="7"/>
  <c r="O1027" i="7" s="1"/>
  <c r="P1027" i="7" s="1"/>
  <c r="N1070" i="7"/>
  <c r="O1070" i="7" s="1"/>
  <c r="P1070" i="7" s="1"/>
  <c r="N1086" i="7"/>
  <c r="O1086" i="7" s="1"/>
  <c r="N1106" i="7"/>
  <c r="O1106" i="7" s="1"/>
  <c r="N1112" i="7"/>
  <c r="N1116" i="7"/>
  <c r="N1180" i="7"/>
  <c r="O1180" i="7" s="1"/>
  <c r="N1205" i="7"/>
  <c r="O1205" i="7" s="1"/>
  <c r="P1205" i="7" s="1"/>
  <c r="N1216" i="7"/>
  <c r="O1216" i="7" s="1"/>
  <c r="P1216" i="7" s="1"/>
  <c r="N1230" i="7"/>
  <c r="O1230" i="7" s="1"/>
  <c r="P1230" i="7" s="1"/>
  <c r="N1244" i="7"/>
  <c r="O1244" i="7" s="1"/>
  <c r="N1357" i="7"/>
  <c r="O1357" i="7" s="1"/>
  <c r="P1357" i="7" s="1"/>
  <c r="N1371" i="7"/>
  <c r="O1371" i="7" s="1"/>
  <c r="N1379" i="7"/>
  <c r="O1379" i="7" s="1"/>
  <c r="N1383" i="7"/>
  <c r="O1383" i="7" s="1"/>
  <c r="P1383" i="7" s="1"/>
  <c r="N1393" i="7"/>
  <c r="O1393" i="7" s="1"/>
  <c r="P1393" i="7" s="1"/>
  <c r="N1405" i="7"/>
  <c r="O1405" i="7" s="1"/>
  <c r="P1405" i="7" s="1"/>
  <c r="N1417" i="7"/>
  <c r="O1417" i="7" s="1"/>
  <c r="P1417" i="7" s="1"/>
  <c r="N1470" i="7"/>
  <c r="O1470" i="7" s="1"/>
  <c r="P1470" i="7" s="1"/>
  <c r="N1533" i="7"/>
  <c r="O1533" i="7" s="1"/>
  <c r="P1533" i="7" s="1"/>
  <c r="N1581" i="7"/>
  <c r="O1581" i="7" s="1"/>
  <c r="N1593" i="7"/>
  <c r="O1593" i="7" s="1"/>
  <c r="N1607" i="7"/>
  <c r="O1607" i="7" s="1"/>
  <c r="N1625" i="7"/>
  <c r="O1625" i="7" s="1"/>
  <c r="N1770" i="7"/>
  <c r="O1770" i="7" s="1"/>
  <c r="N1919" i="7"/>
  <c r="O1919" i="7" s="1"/>
  <c r="P1919" i="7" s="1"/>
  <c r="N1922" i="7"/>
  <c r="O1922" i="7" s="1"/>
  <c r="N1941" i="7"/>
  <c r="O1941" i="7" s="1"/>
  <c r="N2038" i="7"/>
  <c r="O2038" i="7" s="1"/>
  <c r="P2038" i="7" s="1"/>
  <c r="N2041" i="7"/>
  <c r="O2041" i="7" s="1"/>
  <c r="P1718" i="7"/>
  <c r="N1851" i="7"/>
  <c r="O1851" i="7" s="1"/>
  <c r="P1851" i="7" s="1"/>
  <c r="N1409" i="7"/>
  <c r="O1409" i="7" s="1"/>
  <c r="P1409" i="7" s="1"/>
  <c r="N1429" i="7"/>
  <c r="O1429" i="7" s="1"/>
  <c r="P1429" i="7" s="1"/>
  <c r="N1456" i="7"/>
  <c r="O1456" i="7" s="1"/>
  <c r="P1456" i="7" s="1"/>
  <c r="N1468" i="7"/>
  <c r="O1468" i="7" s="1"/>
  <c r="P1468" i="7" s="1"/>
  <c r="N1491" i="7"/>
  <c r="O1491" i="7" s="1"/>
  <c r="P1491" i="7" s="1"/>
  <c r="N1538" i="7"/>
  <c r="O1538" i="7" s="1"/>
  <c r="P1538" i="7" s="1"/>
  <c r="N1541" i="7"/>
  <c r="O1541" i="7" s="1"/>
  <c r="P1541" i="7" s="1"/>
  <c r="N1565" i="7"/>
  <c r="O1565" i="7" s="1"/>
  <c r="N1580" i="7"/>
  <c r="O1580" i="7" s="1"/>
  <c r="P1580" i="7" s="1"/>
  <c r="N1583" i="7"/>
  <c r="O1583" i="7" s="1"/>
  <c r="N1589" i="7"/>
  <c r="O1589" i="7" s="1"/>
  <c r="N1605" i="7"/>
  <c r="O1605" i="7" s="1"/>
  <c r="N1617" i="7"/>
  <c r="O1617" i="7" s="1"/>
  <c r="N1632" i="7"/>
  <c r="O1632" i="7" s="1"/>
  <c r="P1632" i="7" s="1"/>
  <c r="N1667" i="7"/>
  <c r="O1667" i="7" s="1"/>
  <c r="P1667" i="7" s="1"/>
  <c r="N1680" i="7"/>
  <c r="O1680" i="7" s="1"/>
  <c r="N1696" i="7"/>
  <c r="O1696" i="7" s="1"/>
  <c r="N1703" i="7"/>
  <c r="O1703" i="7" s="1"/>
  <c r="P1703" i="7" s="1"/>
  <c r="N1728" i="7"/>
  <c r="O1728" i="7" s="1"/>
  <c r="N1735" i="7"/>
  <c r="O1735" i="7" s="1"/>
  <c r="P1735" i="7" s="1"/>
  <c r="N1845" i="7"/>
  <c r="O1845" i="7" s="1"/>
  <c r="P1845" i="7" s="1"/>
  <c r="N1903" i="7"/>
  <c r="O1903" i="7" s="1"/>
  <c r="P1903" i="7" s="1"/>
  <c r="N1906" i="7"/>
  <c r="O1906" i="7" s="1"/>
  <c r="N1918" i="7"/>
  <c r="O1918" i="7" s="1"/>
  <c r="N1934" i="7"/>
  <c r="O1934" i="7" s="1"/>
  <c r="P1934" i="7" s="1"/>
  <c r="N1940" i="7"/>
  <c r="O1940" i="7" s="1"/>
  <c r="N1954" i="7"/>
  <c r="O1954" i="7" s="1"/>
  <c r="P1954" i="7" s="1"/>
  <c r="N1980" i="7"/>
  <c r="O1980" i="7" s="1"/>
  <c r="N2018" i="7"/>
  <c r="O2018" i="7" s="1"/>
  <c r="N2021" i="7"/>
  <c r="O2021" i="7" s="1"/>
  <c r="N1443" i="7"/>
  <c r="O1443" i="7" s="1"/>
  <c r="P1443" i="7" s="1"/>
  <c r="N1447" i="7"/>
  <c r="O1447" i="7" s="1"/>
  <c r="P1447" i="7" s="1"/>
  <c r="N1460" i="7"/>
  <c r="O1460" i="7" s="1"/>
  <c r="N1472" i="7"/>
  <c r="O1472" i="7" s="1"/>
  <c r="N1484" i="7"/>
  <c r="O1484" i="7" s="1"/>
  <c r="N1499" i="7"/>
  <c r="O1499" i="7" s="1"/>
  <c r="P1499" i="7" s="1"/>
  <c r="N1503" i="7"/>
  <c r="O1503" i="7" s="1"/>
  <c r="N1507" i="7"/>
  <c r="O1507" i="7" s="1"/>
  <c r="P1507" i="7" s="1"/>
  <c r="N1544" i="7"/>
  <c r="O1544" i="7" s="1"/>
  <c r="P1544" i="7" s="1"/>
  <c r="N1550" i="7"/>
  <c r="O1550" i="7" s="1"/>
  <c r="N1573" i="7"/>
  <c r="O1573" i="7" s="1"/>
  <c r="P1573" i="7" s="1"/>
  <c r="N1576" i="7"/>
  <c r="O1576" i="7" s="1"/>
  <c r="P1576" i="7" s="1"/>
  <c r="N1579" i="7"/>
  <c r="O1579" i="7" s="1"/>
  <c r="N1585" i="7"/>
  <c r="O1585" i="7" s="1"/>
  <c r="N1592" i="7"/>
  <c r="O1592" i="7" s="1"/>
  <c r="P1592" i="7" s="1"/>
  <c r="N1609" i="7"/>
  <c r="O1609" i="7" s="1"/>
  <c r="N1624" i="7"/>
  <c r="O1624" i="7" s="1"/>
  <c r="P1624" i="7" s="1"/>
  <c r="N1631" i="7"/>
  <c r="O1631" i="7" s="1"/>
  <c r="N1634" i="7"/>
  <c r="O1634" i="7" s="1"/>
  <c r="N1666" i="7"/>
  <c r="O1666" i="7" s="1"/>
  <c r="N1713" i="7"/>
  <c r="O1713" i="7" s="1"/>
  <c r="P1713" i="7" s="1"/>
  <c r="N1745" i="7"/>
  <c r="O1745" i="7" s="1"/>
  <c r="N1861" i="7"/>
  <c r="O1861" i="7" s="1"/>
  <c r="N1867" i="7"/>
  <c r="O1867" i="7" s="1"/>
  <c r="N1992" i="7"/>
  <c r="O1992" i="7" s="1"/>
  <c r="N2014" i="7"/>
  <c r="N2017" i="7"/>
  <c r="O2017" i="7" s="1"/>
  <c r="N1534" i="7"/>
  <c r="O1534" i="7" s="1"/>
  <c r="P1534" i="7" s="1"/>
  <c r="N1546" i="7"/>
  <c r="O1546" i="7" s="1"/>
  <c r="N1558" i="7"/>
  <c r="O1558" i="7" s="1"/>
  <c r="N1582" i="7"/>
  <c r="O1582" i="7" s="1"/>
  <c r="P1582" i="7" s="1"/>
  <c r="N1603" i="7"/>
  <c r="O1603" i="7" s="1"/>
  <c r="N1627" i="7"/>
  <c r="O1627" i="7" s="1"/>
  <c r="N1648" i="7"/>
  <c r="O1648" i="7" s="1"/>
  <c r="P1648" i="7" s="1"/>
  <c r="N1676" i="7"/>
  <c r="O1676" i="7" s="1"/>
  <c r="N1702" i="7"/>
  <c r="O1702" i="7" s="1"/>
  <c r="N1734" i="7"/>
  <c r="O1734" i="7" s="1"/>
  <c r="N1790" i="7"/>
  <c r="O1790" i="7" s="1"/>
  <c r="N1926" i="7"/>
  <c r="O1926" i="7" s="1"/>
  <c r="N1986" i="7"/>
  <c r="O1986" i="7" s="1"/>
  <c r="N1989" i="7"/>
  <c r="O1989" i="7" s="1"/>
  <c r="N1995" i="7"/>
  <c r="O1995" i="7" s="1"/>
  <c r="P1995" i="7" s="1"/>
  <c r="N1641" i="7"/>
  <c r="O1641" i="7" s="1"/>
  <c r="N1675" i="7"/>
  <c r="O1675" i="7" s="1"/>
  <c r="P1675" i="7" s="1"/>
  <c r="N1701" i="7"/>
  <c r="O1701" i="7" s="1"/>
  <c r="P1701" i="7" s="1"/>
  <c r="N1748" i="7"/>
  <c r="O1748" i="7" s="1"/>
  <c r="N1766" i="7"/>
  <c r="O1766" i="7" s="1"/>
  <c r="N1778" i="7"/>
  <c r="O1778" i="7" s="1"/>
  <c r="N1818" i="7"/>
  <c r="O1818" i="7" s="1"/>
  <c r="N1824" i="7"/>
  <c r="O1824" i="7" s="1"/>
  <c r="N1839" i="7"/>
  <c r="O1839" i="7" s="1"/>
  <c r="N1850" i="7"/>
  <c r="O1850" i="7" s="1"/>
  <c r="P1850" i="7" s="1"/>
  <c r="N1875" i="7"/>
  <c r="O1875" i="7" s="1"/>
  <c r="P1875" i="7" s="1"/>
  <c r="N1909" i="7"/>
  <c r="O1909" i="7" s="1"/>
  <c r="P1909" i="7" s="1"/>
  <c r="N1944" i="7"/>
  <c r="O1944" i="7" s="1"/>
  <c r="P1944" i="7" s="1"/>
  <c r="N1967" i="7"/>
  <c r="O1967" i="7" s="1"/>
  <c r="N1999" i="7"/>
  <c r="O1999" i="7" s="1"/>
  <c r="N2040" i="7"/>
  <c r="O2040" i="7" s="1"/>
  <c r="P2040" i="7" s="1"/>
  <c r="N2044" i="7"/>
  <c r="O2044" i="7" s="1"/>
  <c r="P2044" i="7" s="1"/>
  <c r="N2048" i="7"/>
  <c r="O2048" i="7" s="1"/>
  <c r="N1645" i="7"/>
  <c r="O1645" i="7" s="1"/>
  <c r="N2028" i="7"/>
  <c r="O2028" i="7" s="1"/>
  <c r="P2028" i="7" s="1"/>
  <c r="N1651" i="7"/>
  <c r="O1651" i="7" s="1"/>
  <c r="P1651" i="7" s="1"/>
  <c r="N1689" i="7"/>
  <c r="O1689" i="7" s="1"/>
  <c r="P1689" i="7" s="1"/>
  <c r="N1705" i="7"/>
  <c r="O1705" i="7" s="1"/>
  <c r="P1705" i="7" s="1"/>
  <c r="N1721" i="7"/>
  <c r="O1721" i="7" s="1"/>
  <c r="P1721" i="7" s="1"/>
  <c r="N1737" i="7"/>
  <c r="O1737" i="7" s="1"/>
  <c r="P1737" i="7" s="1"/>
  <c r="N1798" i="7"/>
  <c r="O1798" i="7" s="1"/>
  <c r="N1814" i="7"/>
  <c r="O1814" i="7" s="1"/>
  <c r="N1842" i="7"/>
  <c r="O1842" i="7" s="1"/>
  <c r="N1846" i="7"/>
  <c r="O1846" i="7" s="1"/>
  <c r="N1859" i="7"/>
  <c r="O1859" i="7" s="1"/>
  <c r="N1889" i="7"/>
  <c r="O1889" i="7" s="1"/>
  <c r="P1889" i="7" s="1"/>
  <c r="N1950" i="7"/>
  <c r="O1950" i="7" s="1"/>
  <c r="N1956" i="7"/>
  <c r="O1956" i="7" s="1"/>
  <c r="P1956" i="7" s="1"/>
  <c r="N1963" i="7"/>
  <c r="O1963" i="7" s="1"/>
  <c r="N1965" i="7"/>
  <c r="O1965" i="7" s="1"/>
  <c r="N1966" i="7"/>
  <c r="O1966" i="7" s="1"/>
  <c r="N1970" i="7"/>
  <c r="O1970" i="7" s="1"/>
  <c r="N1991" i="7"/>
  <c r="O1991" i="7" s="1"/>
  <c r="N2036" i="7"/>
  <c r="O2036" i="7" s="1"/>
  <c r="P2036" i="7" s="1"/>
  <c r="N1636" i="7"/>
  <c r="O1636" i="7" s="1"/>
  <c r="N1640" i="7"/>
  <c r="O1640" i="7" s="1"/>
  <c r="N1659" i="7"/>
  <c r="O1659" i="7" s="1"/>
  <c r="P1659" i="7" s="1"/>
  <c r="N1693" i="7"/>
  <c r="O1693" i="7" s="1"/>
  <c r="P1693" i="7" s="1"/>
  <c r="N1709" i="7"/>
  <c r="O1709" i="7" s="1"/>
  <c r="P1709" i="7" s="1"/>
  <c r="N1725" i="7"/>
  <c r="O1725" i="7" s="1"/>
  <c r="P1725" i="7" s="1"/>
  <c r="N1741" i="7"/>
  <c r="O1741" i="7" s="1"/>
  <c r="N1750" i="7"/>
  <c r="O1750" i="7" s="1"/>
  <c r="N1756" i="7"/>
  <c r="O1756" i="7" s="1"/>
  <c r="N1794" i="7"/>
  <c r="O1794" i="7" s="1"/>
  <c r="N1810" i="7"/>
  <c r="O1810" i="7" s="1"/>
  <c r="N1834" i="7"/>
  <c r="O1834" i="7" s="1"/>
  <c r="N1849" i="7"/>
  <c r="O1849" i="7" s="1"/>
  <c r="N1855" i="7"/>
  <c r="O1855" i="7" s="1"/>
  <c r="N1877" i="7"/>
  <c r="O1877" i="7" s="1"/>
  <c r="P1877" i="7" s="1"/>
  <c r="N1881" i="7"/>
  <c r="O1881" i="7" s="1"/>
  <c r="P1881" i="7" s="1"/>
  <c r="N1895" i="7"/>
  <c r="O1895" i="7" s="1"/>
  <c r="P1895" i="7" s="1"/>
  <c r="N1907" i="7"/>
  <c r="O1907" i="7" s="1"/>
  <c r="P1907" i="7" s="1"/>
  <c r="N1915" i="7"/>
  <c r="O1915" i="7" s="1"/>
  <c r="N1927" i="7"/>
  <c r="O1927" i="7" s="1"/>
  <c r="P1927" i="7" s="1"/>
  <c r="N1931" i="7"/>
  <c r="O1931" i="7" s="1"/>
  <c r="P1931" i="7" s="1"/>
  <c r="N1955" i="7"/>
  <c r="O1955" i="7" s="1"/>
  <c r="N1958" i="7"/>
  <c r="O1958" i="7" s="1"/>
  <c r="N1983" i="7"/>
  <c r="O1983" i="7" s="1"/>
  <c r="N1994" i="7"/>
  <c r="O1994" i="7" s="1"/>
  <c r="N2022" i="7"/>
  <c r="O2022" i="7" s="1"/>
  <c r="P2022" i="7" s="1"/>
  <c r="N2042" i="7"/>
  <c r="O2042" i="7" s="1"/>
  <c r="P2042" i="7" s="1"/>
  <c r="N2046" i="7"/>
  <c r="O2046" i="7" s="1"/>
  <c r="P2046" i="7" s="1"/>
  <c r="N2050" i="7"/>
  <c r="O2050" i="7" s="1"/>
  <c r="P2050" i="7" s="1"/>
  <c r="P330" i="7"/>
  <c r="P127" i="7"/>
  <c r="P375" i="7"/>
  <c r="P187" i="7"/>
  <c r="P9" i="7"/>
  <c r="P51" i="7"/>
  <c r="P329" i="7"/>
  <c r="P319" i="7"/>
  <c r="N461" i="7"/>
  <c r="O461" i="7" s="1"/>
  <c r="P433" i="7"/>
  <c r="P532" i="7"/>
  <c r="N469" i="7"/>
  <c r="O469" i="7" s="1"/>
  <c r="N504" i="7"/>
  <c r="O504" i="7" s="1"/>
  <c r="N520" i="7"/>
  <c r="O520" i="7" s="1"/>
  <c r="N542" i="7"/>
  <c r="O542" i="7" s="1"/>
  <c r="N558" i="7"/>
  <c r="O558" i="7" s="1"/>
  <c r="N562" i="7"/>
  <c r="O562" i="7" s="1"/>
  <c r="N566" i="7"/>
  <c r="O566" i="7" s="1"/>
  <c r="N570" i="7"/>
  <c r="O570" i="7" s="1"/>
  <c r="N574" i="7"/>
  <c r="O574" i="7" s="1"/>
  <c r="N578" i="7"/>
  <c r="O578" i="7" s="1"/>
  <c r="N582" i="7"/>
  <c r="O582" i="7" s="1"/>
  <c r="N586" i="7"/>
  <c r="O586" i="7" s="1"/>
  <c r="N590" i="7"/>
  <c r="O590" i="7" s="1"/>
  <c r="N594" i="7"/>
  <c r="O594" i="7" s="1"/>
  <c r="N598" i="7"/>
  <c r="O598" i="7" s="1"/>
  <c r="N602" i="7"/>
  <c r="O602" i="7" s="1"/>
  <c r="N606" i="7"/>
  <c r="O606" i="7" s="1"/>
  <c r="N610" i="7"/>
  <c r="O610" i="7" s="1"/>
  <c r="N614" i="7"/>
  <c r="O614" i="7" s="1"/>
  <c r="N618" i="7"/>
  <c r="O618" i="7" s="1"/>
  <c r="N622" i="7"/>
  <c r="O622" i="7" s="1"/>
  <c r="N626" i="7"/>
  <c r="O626" i="7" s="1"/>
  <c r="N630" i="7"/>
  <c r="O630" i="7" s="1"/>
  <c r="N634" i="7"/>
  <c r="O634" i="7" s="1"/>
  <c r="N638" i="7"/>
  <c r="O638" i="7" s="1"/>
  <c r="N642" i="7"/>
  <c r="O642" i="7" s="1"/>
  <c r="N646" i="7"/>
  <c r="O646" i="7" s="1"/>
  <c r="N650" i="7"/>
  <c r="O650" i="7" s="1"/>
  <c r="N654" i="7"/>
  <c r="O654" i="7" s="1"/>
  <c r="N658" i="7"/>
  <c r="O658" i="7" s="1"/>
  <c r="N662" i="7"/>
  <c r="O662" i="7" s="1"/>
  <c r="N666" i="7"/>
  <c r="O666" i="7" s="1"/>
  <c r="N670" i="7"/>
  <c r="O670" i="7" s="1"/>
  <c r="N674" i="7"/>
  <c r="O674" i="7" s="1"/>
  <c r="N678" i="7"/>
  <c r="O678" i="7" s="1"/>
  <c r="N682" i="7"/>
  <c r="O682" i="7" s="1"/>
  <c r="N686" i="7"/>
  <c r="O686" i="7" s="1"/>
  <c r="N690" i="7"/>
  <c r="O690" i="7" s="1"/>
  <c r="N694" i="7"/>
  <c r="O694" i="7" s="1"/>
  <c r="N462" i="7"/>
  <c r="O462" i="7" s="1"/>
  <c r="N470" i="7"/>
  <c r="O470" i="7" s="1"/>
  <c r="N476" i="7"/>
  <c r="O476" i="7" s="1"/>
  <c r="N480" i="7"/>
  <c r="O480" i="7" s="1"/>
  <c r="N484" i="7"/>
  <c r="O484" i="7" s="1"/>
  <c r="N488" i="7"/>
  <c r="O488" i="7" s="1"/>
  <c r="N492" i="7"/>
  <c r="O492" i="7" s="1"/>
  <c r="N496" i="7"/>
  <c r="O496" i="7" s="1"/>
  <c r="N506" i="7"/>
  <c r="O506" i="7" s="1"/>
  <c r="N522" i="7"/>
  <c r="O522" i="7" s="1"/>
  <c r="N536" i="7"/>
  <c r="O536" i="7" s="1"/>
  <c r="N552" i="7"/>
  <c r="O552" i="7" s="1"/>
  <c r="P567" i="7"/>
  <c r="P631" i="7"/>
  <c r="N460" i="7"/>
  <c r="O460" i="7" s="1"/>
  <c r="N468" i="7"/>
  <c r="O468" i="7" s="1"/>
  <c r="N477" i="7"/>
  <c r="O477" i="7" s="1"/>
  <c r="N481" i="7"/>
  <c r="O481" i="7" s="1"/>
  <c r="N485" i="7"/>
  <c r="O485" i="7" s="1"/>
  <c r="N489" i="7"/>
  <c r="O489" i="7" s="1"/>
  <c r="N493" i="7"/>
  <c r="O493" i="7" s="1"/>
  <c r="N497" i="7"/>
  <c r="O497" i="7" s="1"/>
  <c r="N510" i="7"/>
  <c r="O510" i="7" s="1"/>
  <c r="N526" i="7"/>
  <c r="O526" i="7" s="1"/>
  <c r="N528" i="7"/>
  <c r="O528" i="7" s="1"/>
  <c r="N540" i="7"/>
  <c r="O540" i="7" s="1"/>
  <c r="N556" i="7"/>
  <c r="O556" i="7" s="1"/>
  <c r="N701" i="7"/>
  <c r="O701" i="7" s="1"/>
  <c r="N498" i="7"/>
  <c r="O498" i="7" s="1"/>
  <c r="N512" i="7"/>
  <c r="O512" i="7" s="1"/>
  <c r="N534" i="7"/>
  <c r="O534" i="7" s="1"/>
  <c r="N550" i="7"/>
  <c r="O550" i="7" s="1"/>
  <c r="N560" i="7"/>
  <c r="O560" i="7" s="1"/>
  <c r="N564" i="7"/>
  <c r="O564" i="7" s="1"/>
  <c r="N568" i="7"/>
  <c r="O568" i="7" s="1"/>
  <c r="N572" i="7"/>
  <c r="O572" i="7" s="1"/>
  <c r="N576" i="7"/>
  <c r="O576" i="7" s="1"/>
  <c r="N580" i="7"/>
  <c r="O580" i="7" s="1"/>
  <c r="N584" i="7"/>
  <c r="O584" i="7" s="1"/>
  <c r="N588" i="7"/>
  <c r="O588" i="7" s="1"/>
  <c r="N592" i="7"/>
  <c r="O592" i="7" s="1"/>
  <c r="N596" i="7"/>
  <c r="O596" i="7" s="1"/>
  <c r="N600" i="7"/>
  <c r="O600" i="7" s="1"/>
  <c r="N604" i="7"/>
  <c r="O604" i="7" s="1"/>
  <c r="N608" i="7"/>
  <c r="O608" i="7" s="1"/>
  <c r="N612" i="7"/>
  <c r="O612" i="7" s="1"/>
  <c r="N616" i="7"/>
  <c r="O616" i="7" s="1"/>
  <c r="N620" i="7"/>
  <c r="O620" i="7" s="1"/>
  <c r="N624" i="7"/>
  <c r="O624" i="7" s="1"/>
  <c r="N628" i="7"/>
  <c r="O628" i="7" s="1"/>
  <c r="N632" i="7"/>
  <c r="O632" i="7" s="1"/>
  <c r="N636" i="7"/>
  <c r="O636" i="7" s="1"/>
  <c r="N640" i="7"/>
  <c r="O640" i="7" s="1"/>
  <c r="N644" i="7"/>
  <c r="O644" i="7" s="1"/>
  <c r="N648" i="7"/>
  <c r="O648" i="7" s="1"/>
  <c r="N652" i="7"/>
  <c r="O652" i="7" s="1"/>
  <c r="N656" i="7"/>
  <c r="O656" i="7" s="1"/>
  <c r="N660" i="7"/>
  <c r="O660" i="7" s="1"/>
  <c r="N664" i="7"/>
  <c r="O664" i="7" s="1"/>
  <c r="N668" i="7"/>
  <c r="O668" i="7" s="1"/>
  <c r="N672" i="7"/>
  <c r="O672" i="7" s="1"/>
  <c r="N676" i="7"/>
  <c r="O676" i="7" s="1"/>
  <c r="N680" i="7"/>
  <c r="O680" i="7" s="1"/>
  <c r="N684" i="7"/>
  <c r="O684" i="7" s="1"/>
  <c r="N688" i="7"/>
  <c r="O688" i="7" s="1"/>
  <c r="N692" i="7"/>
  <c r="O692" i="7" s="1"/>
  <c r="N696" i="7"/>
  <c r="O696" i="7" s="1"/>
  <c r="N458" i="7"/>
  <c r="O458" i="7" s="1"/>
  <c r="N466" i="7"/>
  <c r="O466" i="7" s="1"/>
  <c r="N474" i="7"/>
  <c r="O474" i="7" s="1"/>
  <c r="N478" i="7"/>
  <c r="O478" i="7" s="1"/>
  <c r="N482" i="7"/>
  <c r="O482" i="7" s="1"/>
  <c r="N486" i="7"/>
  <c r="O486" i="7" s="1"/>
  <c r="N490" i="7"/>
  <c r="O490" i="7" s="1"/>
  <c r="N494" i="7"/>
  <c r="O494" i="7" s="1"/>
  <c r="N514" i="7"/>
  <c r="O514" i="7" s="1"/>
  <c r="N544" i="7"/>
  <c r="O544" i="7" s="1"/>
  <c r="N500" i="7"/>
  <c r="O500" i="7" s="1"/>
  <c r="N516" i="7"/>
  <c r="O516" i="7" s="1"/>
  <c r="N538" i="7"/>
  <c r="O538" i="7" s="1"/>
  <c r="N554" i="7"/>
  <c r="O554" i="7" s="1"/>
  <c r="N702" i="7"/>
  <c r="O702" i="7" s="1"/>
  <c r="N698" i="7"/>
  <c r="O698" i="7" s="1"/>
  <c r="P807" i="7"/>
  <c r="N1001" i="7"/>
  <c r="O1001" i="7" s="1"/>
  <c r="N1011" i="7"/>
  <c r="O1011" i="7" s="1"/>
  <c r="N1023" i="7"/>
  <c r="O1023" i="7" s="1"/>
  <c r="N1039" i="7"/>
  <c r="N1048" i="7"/>
  <c r="O1048" i="7" s="1"/>
  <c r="P1058" i="7"/>
  <c r="N947" i="7"/>
  <c r="O947" i="7" s="1"/>
  <c r="N957" i="7"/>
  <c r="O957" i="7" s="1"/>
  <c r="N967" i="7"/>
  <c r="O967" i="7" s="1"/>
  <c r="N983" i="7"/>
  <c r="O983" i="7" s="1"/>
  <c r="N999" i="7"/>
  <c r="O999" i="7" s="1"/>
  <c r="N1017" i="7"/>
  <c r="O1017" i="7" s="1"/>
  <c r="N1033" i="7"/>
  <c r="O1033" i="7" s="1"/>
  <c r="P1053" i="7"/>
  <c r="N1056" i="7"/>
  <c r="O1056" i="7" s="1"/>
  <c r="N943" i="7"/>
  <c r="O943" i="7" s="1"/>
  <c r="N961" i="7"/>
  <c r="O961" i="7" s="1"/>
  <c r="N963" i="7"/>
  <c r="O963" i="7" s="1"/>
  <c r="N979" i="7"/>
  <c r="O979" i="7" s="1"/>
  <c r="N995" i="7"/>
  <c r="O995" i="7" s="1"/>
  <c r="N1021" i="7"/>
  <c r="O1021" i="7" s="1"/>
  <c r="N1037" i="7"/>
  <c r="O1037" i="7" s="1"/>
  <c r="N1072" i="7"/>
  <c r="O1072" i="7" s="1"/>
  <c r="N1031" i="7"/>
  <c r="O1031" i="7" s="1"/>
  <c r="N939" i="7"/>
  <c r="O939" i="7" s="1"/>
  <c r="N975" i="7"/>
  <c r="O975" i="7" s="1"/>
  <c r="N991" i="7"/>
  <c r="O991" i="7" s="1"/>
  <c r="N1025" i="7"/>
  <c r="O1025" i="7" s="1"/>
  <c r="N1041" i="7"/>
  <c r="O1041" i="7" s="1"/>
  <c r="N945" i="7"/>
  <c r="O945" i="7" s="1"/>
  <c r="N951" i="7"/>
  <c r="O951" i="7" s="1"/>
  <c r="N973" i="7"/>
  <c r="O973" i="7" s="1"/>
  <c r="N989" i="7"/>
  <c r="O989" i="7" s="1"/>
  <c r="N1005" i="7"/>
  <c r="O1005" i="7" s="1"/>
  <c r="N1013" i="7"/>
  <c r="O1013" i="7" s="1"/>
  <c r="N1019" i="7"/>
  <c r="N1035" i="7"/>
  <c r="O1035" i="7" s="1"/>
  <c r="P1206" i="7"/>
  <c r="P1163" i="7"/>
  <c r="N1175" i="7"/>
  <c r="O1175" i="7" s="1"/>
  <c r="N1183" i="7"/>
  <c r="O1183" i="7" s="1"/>
  <c r="N1191" i="7"/>
  <c r="O1191" i="7" s="1"/>
  <c r="N1199" i="7"/>
  <c r="O1199" i="7" s="1"/>
  <c r="N1207" i="7"/>
  <c r="O1207" i="7" s="1"/>
  <c r="N1215" i="7"/>
  <c r="O1215" i="7" s="1"/>
  <c r="N1223" i="7"/>
  <c r="O1223" i="7" s="1"/>
  <c r="N1231" i="7"/>
  <c r="O1231" i="7" s="1"/>
  <c r="N1239" i="7"/>
  <c r="O1239" i="7" s="1"/>
  <c r="N1251" i="7"/>
  <c r="O1251" i="7" s="1"/>
  <c r="N1267" i="7"/>
  <c r="O1267" i="7" s="1"/>
  <c r="N1177" i="7"/>
  <c r="O1177" i="7" s="1"/>
  <c r="N1185" i="7"/>
  <c r="O1185" i="7" s="1"/>
  <c r="N1193" i="7"/>
  <c r="O1193" i="7" s="1"/>
  <c r="N1201" i="7"/>
  <c r="O1201" i="7" s="1"/>
  <c r="N1209" i="7"/>
  <c r="O1209" i="7" s="1"/>
  <c r="N1217" i="7"/>
  <c r="O1217" i="7" s="1"/>
  <c r="N1225" i="7"/>
  <c r="O1225" i="7" s="1"/>
  <c r="N1233" i="7"/>
  <c r="O1233" i="7" s="1"/>
  <c r="N1241" i="7"/>
  <c r="O1241" i="7" s="1"/>
  <c r="N1255" i="7"/>
  <c r="O1255" i="7" s="1"/>
  <c r="N1271" i="7"/>
  <c r="O1271" i="7" s="1"/>
  <c r="N1273" i="7"/>
  <c r="O1273" i="7" s="1"/>
  <c r="N1275" i="7"/>
  <c r="O1275" i="7" s="1"/>
  <c r="N1277" i="7"/>
  <c r="O1277" i="7" s="1"/>
  <c r="N1279" i="7"/>
  <c r="O1279" i="7" s="1"/>
  <c r="N1281" i="7"/>
  <c r="O1281" i="7" s="1"/>
  <c r="N1283" i="7"/>
  <c r="O1283" i="7" s="1"/>
  <c r="N1285" i="7"/>
  <c r="O1285" i="7" s="1"/>
  <c r="N1287" i="7"/>
  <c r="O1287" i="7" s="1"/>
  <c r="N1289" i="7"/>
  <c r="O1289" i="7" s="1"/>
  <c r="N1291" i="7"/>
  <c r="O1291" i="7" s="1"/>
  <c r="N1293" i="7"/>
  <c r="O1293" i="7" s="1"/>
  <c r="N1295" i="7"/>
  <c r="O1295" i="7" s="1"/>
  <c r="N1303" i="7"/>
  <c r="O1303" i="7" s="1"/>
  <c r="N1179" i="7"/>
  <c r="O1179" i="7" s="1"/>
  <c r="N1187" i="7"/>
  <c r="O1187" i="7" s="1"/>
  <c r="N1195" i="7"/>
  <c r="O1195" i="7" s="1"/>
  <c r="N1203" i="7"/>
  <c r="O1203" i="7" s="1"/>
  <c r="N1211" i="7"/>
  <c r="O1211" i="7" s="1"/>
  <c r="N1219" i="7"/>
  <c r="O1219" i="7" s="1"/>
  <c r="N1227" i="7"/>
  <c r="O1227" i="7" s="1"/>
  <c r="N1235" i="7"/>
  <c r="O1235" i="7" s="1"/>
  <c r="N1243" i="7"/>
  <c r="O1243" i="7" s="1"/>
  <c r="N1259" i="7"/>
  <c r="O1259" i="7" s="1"/>
  <c r="N1245" i="7"/>
  <c r="O1245" i="7" s="1"/>
  <c r="N1261" i="7"/>
  <c r="O1261" i="7" s="1"/>
  <c r="N1301" i="7"/>
  <c r="O1301" i="7" s="1"/>
  <c r="N1309" i="7"/>
  <c r="O1309" i="7" s="1"/>
  <c r="P1368" i="7"/>
  <c r="P1446" i="7"/>
  <c r="N1570" i="7"/>
  <c r="O1570" i="7" s="1"/>
  <c r="P1620" i="7"/>
  <c r="N1562" i="7"/>
  <c r="O1562" i="7" s="1"/>
  <c r="N1554" i="7"/>
  <c r="O1554" i="7" s="1"/>
  <c r="N1531" i="7"/>
  <c r="O1531" i="7" s="1"/>
  <c r="N1539" i="7"/>
  <c r="O1539" i="7" s="1"/>
  <c r="N1547" i="7"/>
  <c r="O1547" i="7" s="1"/>
  <c r="N1555" i="7"/>
  <c r="O1555" i="7" s="1"/>
  <c r="N1563" i="7"/>
  <c r="O1563" i="7" s="1"/>
  <c r="N1571" i="7"/>
  <c r="O1571" i="7" s="1"/>
  <c r="N1529" i="7"/>
  <c r="O1529" i="7" s="1"/>
  <c r="N1537" i="7"/>
  <c r="O1537" i="7" s="1"/>
  <c r="N1545" i="7"/>
  <c r="O1545" i="7" s="1"/>
  <c r="N1553" i="7"/>
  <c r="O1553" i="7" s="1"/>
  <c r="N1561" i="7"/>
  <c r="O1561" i="7" s="1"/>
  <c r="N1569" i="7"/>
  <c r="O1569" i="7" s="1"/>
  <c r="N1527" i="7"/>
  <c r="O1527" i="7" s="1"/>
  <c r="N1535" i="7"/>
  <c r="O1535" i="7" s="1"/>
  <c r="N1543" i="7"/>
  <c r="O1543" i="7" s="1"/>
  <c r="N1551" i="7"/>
  <c r="O1551" i="7" s="1"/>
  <c r="N1559" i="7"/>
  <c r="O1559" i="7" s="1"/>
  <c r="N1567" i="7"/>
  <c r="O1567" i="7" s="1"/>
  <c r="N1575" i="7"/>
  <c r="O1575" i="7" s="1"/>
  <c r="N1653" i="7"/>
  <c r="O1653" i="7" s="1"/>
  <c r="N1661" i="7"/>
  <c r="O1661" i="7" s="1"/>
  <c r="N1669" i="7"/>
  <c r="O1669" i="7" s="1"/>
  <c r="N1677" i="7"/>
  <c r="O1677" i="7" s="1"/>
  <c r="N1751" i="7"/>
  <c r="O1751" i="7" s="1"/>
  <c r="N1755" i="7"/>
  <c r="O1755" i="7" s="1"/>
  <c r="N1759" i="7"/>
  <c r="O1759" i="7" s="1"/>
  <c r="N1763" i="7"/>
  <c r="O1763" i="7" s="1"/>
  <c r="N1767" i="7"/>
  <c r="O1767" i="7" s="1"/>
  <c r="N1771" i="7"/>
  <c r="O1771" i="7" s="1"/>
  <c r="N1775" i="7"/>
  <c r="O1775" i="7" s="1"/>
  <c r="N1779" i="7"/>
  <c r="O1779" i="7" s="1"/>
  <c r="N1679" i="7"/>
  <c r="O1679" i="7" s="1"/>
  <c r="P1768" i="7"/>
  <c r="N1647" i="7"/>
  <c r="O1647" i="7" s="1"/>
  <c r="N1655" i="7"/>
  <c r="O1655" i="7" s="1"/>
  <c r="N1663" i="7"/>
  <c r="O1663" i="7" s="1"/>
  <c r="N1671" i="7"/>
  <c r="O1671" i="7" s="1"/>
  <c r="N1681" i="7"/>
  <c r="O1681" i="7" s="1"/>
  <c r="N1649" i="7"/>
  <c r="O1649" i="7" s="1"/>
  <c r="N1657" i="7"/>
  <c r="O1657" i="7" s="1"/>
  <c r="N1665" i="7"/>
  <c r="O1665" i="7" s="1"/>
  <c r="N1673" i="7"/>
  <c r="O1673" i="7" s="1"/>
  <c r="N1685" i="7"/>
  <c r="O1685" i="7" s="1"/>
  <c r="N1753" i="7"/>
  <c r="O1753" i="7" s="1"/>
  <c r="N1757" i="7"/>
  <c r="O1757" i="7" s="1"/>
  <c r="N1761" i="7"/>
  <c r="O1761" i="7" s="1"/>
  <c r="N1765" i="7"/>
  <c r="O1765" i="7" s="1"/>
  <c r="N1769" i="7"/>
  <c r="O1769" i="7" s="1"/>
  <c r="N1773" i="7"/>
  <c r="O1773" i="7" s="1"/>
  <c r="N1777" i="7"/>
  <c r="O1777" i="7" s="1"/>
  <c r="N1781" i="7"/>
  <c r="O1781" i="7" s="1"/>
  <c r="P1948" i="7"/>
  <c r="N1791" i="7"/>
  <c r="O1791" i="7" s="1"/>
  <c r="N1795" i="7"/>
  <c r="O1795" i="7" s="1"/>
  <c r="N1799" i="7"/>
  <c r="O1799" i="7" s="1"/>
  <c r="N1803" i="7"/>
  <c r="O1803" i="7" s="1"/>
  <c r="N1807" i="7"/>
  <c r="O1807" i="7" s="1"/>
  <c r="N1811" i="7"/>
  <c r="O1811" i="7" s="1"/>
  <c r="N1815" i="7"/>
  <c r="O1815" i="7" s="1"/>
  <c r="N1819" i="7"/>
  <c r="O1819" i="7" s="1"/>
  <c r="N1823" i="7"/>
  <c r="O1823" i="7" s="1"/>
  <c r="N1827" i="7"/>
  <c r="O1827" i="7" s="1"/>
  <c r="N1831" i="7"/>
  <c r="O1831" i="7" s="1"/>
  <c r="N1835" i="7"/>
  <c r="O1835" i="7" s="1"/>
  <c r="N1783" i="7"/>
  <c r="O1783" i="7" s="1"/>
  <c r="N1789" i="7"/>
  <c r="O1789" i="7" s="1"/>
  <c r="N1784" i="7"/>
  <c r="O1784" i="7" s="1"/>
  <c r="N1785" i="7"/>
  <c r="O1785" i="7" s="1"/>
  <c r="N1786" i="7"/>
  <c r="O1786" i="7" s="1"/>
  <c r="N1787" i="7"/>
  <c r="O1787" i="7" s="1"/>
  <c r="N1788" i="7"/>
  <c r="O1788" i="7" s="1"/>
  <c r="N1793" i="7"/>
  <c r="O1793" i="7" s="1"/>
  <c r="N1797" i="7"/>
  <c r="O1797" i="7" s="1"/>
  <c r="N1801" i="7"/>
  <c r="O1801" i="7" s="1"/>
  <c r="N1805" i="7"/>
  <c r="O1805" i="7" s="1"/>
  <c r="N1809" i="7"/>
  <c r="O1809" i="7" s="1"/>
  <c r="N1813" i="7"/>
  <c r="O1813" i="7" s="1"/>
  <c r="N1817" i="7"/>
  <c r="O1817" i="7" s="1"/>
  <c r="N1821" i="7"/>
  <c r="O1821" i="7" s="1"/>
  <c r="N1825" i="7"/>
  <c r="O1825" i="7" s="1"/>
  <c r="N1829" i="7"/>
  <c r="O1829" i="7" s="1"/>
  <c r="N1833" i="7"/>
  <c r="O1833" i="7" s="1"/>
  <c r="N1840" i="7"/>
  <c r="O1840" i="7" s="1"/>
  <c r="N1856" i="7"/>
  <c r="O1856" i="7" s="1"/>
  <c r="N1862" i="7"/>
  <c r="O1862" i="7" s="1"/>
  <c r="N1852" i="7"/>
  <c r="O1852" i="7" s="1"/>
  <c r="N1866" i="7"/>
  <c r="O1866" i="7" s="1"/>
  <c r="N1870" i="7"/>
  <c r="O1870" i="7" s="1"/>
  <c r="N1838" i="7"/>
  <c r="O1838" i="7" s="1"/>
  <c r="N1854" i="7"/>
  <c r="O1854" i="7" s="1"/>
  <c r="N1864" i="7"/>
  <c r="O1864" i="7" s="1"/>
  <c r="N1844" i="7"/>
  <c r="O1844" i="7" s="1"/>
  <c r="N1858" i="7"/>
  <c r="O1858" i="7" s="1"/>
  <c r="N1874" i="7"/>
  <c r="O1874" i="7" s="1"/>
  <c r="N1943" i="7"/>
  <c r="O1943" i="7" s="1"/>
  <c r="N1982" i="7"/>
  <c r="O1982" i="7" s="1"/>
  <c r="P2005" i="7"/>
  <c r="N1998" i="7"/>
  <c r="O1998" i="7" s="1"/>
  <c r="N2006" i="7"/>
  <c r="O2006" i="7" s="1"/>
  <c r="N1935" i="7"/>
  <c r="O1935" i="7" s="1"/>
  <c r="N1945" i="7"/>
  <c r="O1945" i="7" s="1"/>
  <c r="N1959" i="7"/>
  <c r="O1959" i="7" s="1"/>
  <c r="N1974" i="7"/>
  <c r="O1974" i="7" s="1"/>
  <c r="N1990" i="7"/>
  <c r="O1990" i="7" s="1"/>
  <c r="N1939" i="7"/>
  <c r="O1939" i="7" s="1"/>
  <c r="N1957" i="7"/>
  <c r="O1957" i="7" s="1"/>
  <c r="N1947" i="7"/>
  <c r="O1947" i="7" s="1"/>
  <c r="N1929" i="7"/>
  <c r="O1929" i="7" s="1"/>
  <c r="N1933" i="7"/>
  <c r="O1933" i="7" s="1"/>
  <c r="N1937" i="7"/>
  <c r="O1937" i="7" s="1"/>
  <c r="N1953" i="7"/>
  <c r="O1953" i="7" s="1"/>
  <c r="P2020" i="7"/>
  <c r="P1010" i="6"/>
  <c r="P1011" i="6"/>
  <c r="P1012" i="6"/>
  <c r="P1005" i="6"/>
  <c r="J330" i="5"/>
  <c r="K330" i="5" s="1"/>
  <c r="Q330" i="5" s="1"/>
  <c r="J338" i="5"/>
  <c r="K338" i="5" s="1"/>
  <c r="Q338" i="5" s="1"/>
  <c r="J362" i="5"/>
  <c r="K362" i="5" s="1"/>
  <c r="Q362" i="5" s="1"/>
  <c r="J538" i="5"/>
  <c r="K538" i="5" s="1"/>
  <c r="Q538" i="5" s="1"/>
  <c r="J546" i="5"/>
  <c r="K546" i="5" s="1"/>
  <c r="Q546" i="5" s="1"/>
  <c r="J554" i="5"/>
  <c r="K554" i="5" s="1"/>
  <c r="Q554" i="5" s="1"/>
  <c r="J586" i="5"/>
  <c r="K586" i="5" s="1"/>
  <c r="Q586" i="5" s="1"/>
  <c r="J594" i="5"/>
  <c r="K594" i="5" s="1"/>
  <c r="Q594" i="5" s="1"/>
  <c r="J602" i="5"/>
  <c r="K602" i="5" s="1"/>
  <c r="Q602" i="5" s="1"/>
  <c r="J610" i="5"/>
  <c r="K610" i="5" s="1"/>
  <c r="Q610" i="5" s="1"/>
  <c r="J618" i="5"/>
  <c r="K618" i="5" s="1"/>
  <c r="Q618" i="5" s="1"/>
  <c r="J626" i="5"/>
  <c r="K626" i="5" s="1"/>
  <c r="Q626" i="5" s="1"/>
  <c r="J634" i="5"/>
  <c r="K634" i="5" s="1"/>
  <c r="Q634" i="5" s="1"/>
  <c r="J642" i="5"/>
  <c r="K642" i="5" s="1"/>
  <c r="Q642" i="5" s="1"/>
  <c r="J650" i="5"/>
  <c r="K650" i="5" s="1"/>
  <c r="Q650" i="5" s="1"/>
  <c r="J658" i="5"/>
  <c r="K658" i="5" s="1"/>
  <c r="Q658" i="5" s="1"/>
  <c r="J666" i="5"/>
  <c r="K666" i="5" s="1"/>
  <c r="Q666" i="5" s="1"/>
  <c r="J674" i="5"/>
  <c r="K674" i="5" s="1"/>
  <c r="Q674" i="5" s="1"/>
  <c r="J1522" i="5"/>
  <c r="K1522" i="5" s="1"/>
  <c r="Q1522" i="5" s="1"/>
  <c r="J208" i="5"/>
  <c r="K208" i="5" s="1"/>
  <c r="Q208" i="5" s="1"/>
  <c r="J216" i="5"/>
  <c r="K216" i="5" s="1"/>
  <c r="Q216" i="5" s="1"/>
  <c r="J224" i="5"/>
  <c r="K224" i="5" s="1"/>
  <c r="Q224" i="5" s="1"/>
  <c r="J232" i="5"/>
  <c r="K232" i="5" s="1"/>
  <c r="Q232" i="5" s="1"/>
  <c r="J240" i="5"/>
  <c r="K240" i="5" s="1"/>
  <c r="Q240" i="5" s="1"/>
  <c r="J248" i="5"/>
  <c r="K248" i="5" s="1"/>
  <c r="Q248" i="5" s="1"/>
  <c r="J256" i="5"/>
  <c r="K256" i="5" s="1"/>
  <c r="Q256" i="5" s="1"/>
  <c r="J264" i="5"/>
  <c r="K264" i="5" s="1"/>
  <c r="Q264" i="5" s="1"/>
  <c r="J272" i="5"/>
  <c r="K272" i="5" s="1"/>
  <c r="Q272" i="5" s="1"/>
  <c r="J280" i="5"/>
  <c r="K280" i="5" s="1"/>
  <c r="Q280" i="5" s="1"/>
  <c r="J288" i="5"/>
  <c r="K288" i="5" s="1"/>
  <c r="Q288" i="5" s="1"/>
  <c r="J470" i="5"/>
  <c r="K470" i="5" s="1"/>
  <c r="Q470" i="5" s="1"/>
  <c r="J503" i="5"/>
  <c r="K503" i="5" s="1"/>
  <c r="Q503" i="5" s="1"/>
  <c r="J469" i="5"/>
  <c r="K469" i="5" s="1"/>
  <c r="Q469" i="5" s="1"/>
  <c r="J2033" i="5"/>
  <c r="K2033" i="5" s="1"/>
  <c r="Q2033" i="5" s="1"/>
  <c r="J2041" i="5"/>
  <c r="K2041" i="5" s="1"/>
  <c r="Q2041" i="5" s="1"/>
  <c r="J2049" i="5"/>
  <c r="K2049" i="5" s="1"/>
  <c r="Q2049" i="5" s="1"/>
  <c r="J1062" i="5"/>
  <c r="J1086" i="5"/>
  <c r="K1086" i="5" s="1"/>
  <c r="Q1086" i="5" s="1"/>
  <c r="J1174" i="5"/>
  <c r="J1182" i="5"/>
  <c r="K1182" i="5" s="1"/>
  <c r="Q1182" i="5" s="1"/>
  <c r="J320" i="5"/>
  <c r="K320" i="5" s="1"/>
  <c r="Q320" i="5" s="1"/>
  <c r="J336" i="5"/>
  <c r="K336" i="5" s="1"/>
  <c r="Q336" i="5" s="1"/>
  <c r="J536" i="5"/>
  <c r="K536" i="5" s="1"/>
  <c r="Q536" i="5" s="1"/>
  <c r="J1565" i="5"/>
  <c r="K1565" i="5" s="1"/>
  <c r="Q1565" i="5" s="1"/>
  <c r="J1581" i="5"/>
  <c r="K1581" i="5" s="1"/>
  <c r="Q1581" i="5" s="1"/>
  <c r="J1637" i="5"/>
  <c r="K1637" i="5" s="1"/>
  <c r="Q1637" i="5" s="1"/>
  <c r="J1853" i="5"/>
  <c r="K1853" i="5" s="1"/>
  <c r="Q1853" i="5" s="1"/>
  <c r="J1861" i="5"/>
  <c r="K1861" i="5" s="1"/>
  <c r="Q1861" i="5" s="1"/>
  <c r="J1869" i="5"/>
  <c r="K1869" i="5" s="1"/>
  <c r="Q1869" i="5" s="1"/>
  <c r="J306" i="5"/>
  <c r="K306" i="5" s="1"/>
  <c r="Q306" i="5" s="1"/>
  <c r="J519" i="5"/>
  <c r="K519" i="5" s="1"/>
  <c r="Q519" i="5" s="1"/>
  <c r="J308" i="5"/>
  <c r="K308" i="5" s="1"/>
  <c r="Q308" i="5" s="1"/>
  <c r="J372" i="5"/>
  <c r="K372" i="5" s="1"/>
  <c r="Q372" i="5" s="1"/>
  <c r="J452" i="5"/>
  <c r="K452" i="5" s="1"/>
  <c r="Q452" i="5" s="1"/>
  <c r="J1172" i="5"/>
  <c r="K1172" i="5" s="1"/>
  <c r="Q1172" i="5" s="1"/>
  <c r="J1180" i="5"/>
  <c r="K1180" i="5" s="1"/>
  <c r="Q1180" i="5" s="1"/>
  <c r="J1204" i="5"/>
  <c r="K1204" i="5" s="1"/>
  <c r="Q1204" i="5" s="1"/>
  <c r="J1748" i="5"/>
  <c r="K1748" i="5" s="1"/>
  <c r="Q1748" i="5" s="1"/>
  <c r="J1756" i="5"/>
  <c r="K1756" i="5" s="1"/>
  <c r="Q1756" i="5" s="1"/>
  <c r="J1764" i="5"/>
  <c r="K1764" i="5" s="1"/>
  <c r="Q1764" i="5" s="1"/>
  <c r="J1772" i="5"/>
  <c r="K1772" i="5" s="1"/>
  <c r="Q1772" i="5" s="1"/>
  <c r="J1780" i="5"/>
  <c r="K1780" i="5" s="1"/>
  <c r="Q1780" i="5" s="1"/>
  <c r="J1788" i="5"/>
  <c r="K1788" i="5" s="1"/>
  <c r="Q1788" i="5" s="1"/>
  <c r="J305" i="5"/>
  <c r="K305" i="5" s="1"/>
  <c r="Q305" i="5" s="1"/>
  <c r="J537" i="5"/>
  <c r="K537" i="5" s="1"/>
  <c r="Q537" i="5" s="1"/>
  <c r="J665" i="5"/>
  <c r="K665" i="5" s="1"/>
  <c r="Q665" i="5" s="1"/>
  <c r="J849" i="5"/>
  <c r="K849" i="5" s="1"/>
  <c r="Q849" i="5" s="1"/>
  <c r="J857" i="5"/>
  <c r="K857" i="5" s="1"/>
  <c r="Q857" i="5" s="1"/>
  <c r="J865" i="5"/>
  <c r="K865" i="5" s="1"/>
  <c r="Q865" i="5" s="1"/>
  <c r="J331" i="5"/>
  <c r="K331" i="5" s="1"/>
  <c r="Q331" i="5" s="1"/>
  <c r="J379" i="5"/>
  <c r="K379" i="5" s="1"/>
  <c r="Q379" i="5" s="1"/>
  <c r="J395" i="5"/>
  <c r="K395" i="5" s="1"/>
  <c r="Q395" i="5" s="1"/>
  <c r="J435" i="5"/>
  <c r="K435" i="5" s="1"/>
  <c r="Q435" i="5" s="1"/>
  <c r="J467" i="5"/>
  <c r="K467" i="5" s="1"/>
  <c r="Q467" i="5" s="1"/>
  <c r="J966" i="5"/>
  <c r="K966" i="5" s="1"/>
  <c r="Q966" i="5" s="1"/>
  <c r="J672" i="5"/>
  <c r="K672" i="5" s="1"/>
  <c r="Q672" i="5" s="1"/>
  <c r="J2034" i="5"/>
  <c r="K2034" i="5" s="1"/>
  <c r="Q2034" i="5" s="1"/>
  <c r="J2042" i="5"/>
  <c r="K2042" i="5" s="1"/>
  <c r="Q2042" i="5" s="1"/>
  <c r="J222" i="5"/>
  <c r="K222" i="5" s="1"/>
  <c r="Q222" i="5" s="1"/>
  <c r="J230" i="5"/>
  <c r="K230" i="5" s="1"/>
  <c r="Q230" i="5" s="1"/>
  <c r="J238" i="5"/>
  <c r="K238" i="5" s="1"/>
  <c r="Q238" i="5" s="1"/>
  <c r="J246" i="5"/>
  <c r="K246" i="5" s="1"/>
  <c r="Q246" i="5" s="1"/>
  <c r="J254" i="5"/>
  <c r="K254" i="5" s="1"/>
  <c r="Q254" i="5" s="1"/>
  <c r="J262" i="5"/>
  <c r="K262" i="5" s="1"/>
  <c r="Q262" i="5" s="1"/>
  <c r="J270" i="5"/>
  <c r="K270" i="5" s="1"/>
  <c r="Q270" i="5" s="1"/>
  <c r="J278" i="5"/>
  <c r="K278" i="5" s="1"/>
  <c r="Q278" i="5" s="1"/>
  <c r="J286" i="5"/>
  <c r="K286" i="5" s="1"/>
  <c r="Q286" i="5" s="1"/>
  <c r="J294" i="5"/>
  <c r="K294" i="5" s="1"/>
  <c r="Q294" i="5" s="1"/>
  <c r="J313" i="5"/>
  <c r="K313" i="5" s="1"/>
  <c r="Q313" i="5" s="1"/>
  <c r="J321" i="5"/>
  <c r="K321" i="5" s="1"/>
  <c r="Q321" i="5" s="1"/>
  <c r="J329" i="5"/>
  <c r="K329" i="5" s="1"/>
  <c r="Q329" i="5" s="1"/>
  <c r="J337" i="5"/>
  <c r="K337" i="5" s="1"/>
  <c r="Q337" i="5" s="1"/>
  <c r="J345" i="5"/>
  <c r="K345" i="5" s="1"/>
  <c r="Q345" i="5" s="1"/>
  <c r="J393" i="5"/>
  <c r="K393" i="5" s="1"/>
  <c r="Q393" i="5" s="1"/>
  <c r="J401" i="5"/>
  <c r="K401" i="5" s="1"/>
  <c r="Q401" i="5" s="1"/>
  <c r="J409" i="5"/>
  <c r="K409" i="5" s="1"/>
  <c r="Q409" i="5" s="1"/>
  <c r="J417" i="5"/>
  <c r="K417" i="5" s="1"/>
  <c r="Q417" i="5" s="1"/>
  <c r="J433" i="5"/>
  <c r="K433" i="5" s="1"/>
  <c r="Q433" i="5" s="1"/>
  <c r="J441" i="5"/>
  <c r="K441" i="5" s="1"/>
  <c r="Q441" i="5" s="1"/>
  <c r="J457" i="5"/>
  <c r="K457" i="5" s="1"/>
  <c r="Q457" i="5" s="1"/>
  <c r="J465" i="5"/>
  <c r="K465" i="5" s="1"/>
  <c r="Q465" i="5" s="1"/>
  <c r="J492" i="5"/>
  <c r="K492" i="5" s="1"/>
  <c r="Q492" i="5" s="1"/>
  <c r="J500" i="5"/>
  <c r="K500" i="5" s="1"/>
  <c r="L500" i="5" s="1"/>
  <c r="J543" i="5"/>
  <c r="K543" i="5" s="1"/>
  <c r="Q543" i="5" s="1"/>
  <c r="J551" i="5"/>
  <c r="K551" i="5" s="1"/>
  <c r="Q551" i="5" s="1"/>
  <c r="J567" i="5"/>
  <c r="K567" i="5" s="1"/>
  <c r="Q567" i="5" s="1"/>
  <c r="J575" i="5"/>
  <c r="K575" i="5" s="1"/>
  <c r="Q575" i="5" s="1"/>
  <c r="J927" i="5"/>
  <c r="K927" i="5" s="1"/>
  <c r="Q927" i="5" s="1"/>
  <c r="J951" i="5"/>
  <c r="K951" i="5" s="1"/>
  <c r="Q951" i="5" s="1"/>
  <c r="J959" i="5"/>
  <c r="K959" i="5" s="1"/>
  <c r="Q959" i="5" s="1"/>
  <c r="J967" i="5"/>
  <c r="K967" i="5" s="1"/>
  <c r="Q967" i="5" s="1"/>
  <c r="J983" i="5"/>
  <c r="K983" i="5" s="1"/>
  <c r="Q983" i="5" s="1"/>
  <c r="J991" i="5"/>
  <c r="K991" i="5" s="1"/>
  <c r="Q991" i="5" s="1"/>
  <c r="J1047" i="5"/>
  <c r="J1055" i="5"/>
  <c r="K1055" i="5" s="1"/>
  <c r="Q1055" i="5" s="1"/>
  <c r="J1063" i="5"/>
  <c r="K1063" i="5" s="1"/>
  <c r="Q1063" i="5" s="1"/>
  <c r="J1079" i="5"/>
  <c r="K1079" i="5" s="1"/>
  <c r="Q1079" i="5" s="1"/>
  <c r="J1095" i="5"/>
  <c r="K1095" i="5" s="1"/>
  <c r="Q1095" i="5" s="1"/>
  <c r="J1455" i="5"/>
  <c r="K1455" i="5" s="1"/>
  <c r="Q1455" i="5" s="1"/>
  <c r="J1463" i="5"/>
  <c r="K1463" i="5" s="1"/>
  <c r="Q1463" i="5" s="1"/>
  <c r="J1479" i="5"/>
  <c r="K1479" i="5" s="1"/>
  <c r="Q1479" i="5" s="1"/>
  <c r="J1487" i="5"/>
  <c r="K1487" i="5" s="1"/>
  <c r="Q1487" i="5" s="1"/>
  <c r="J2015" i="5"/>
  <c r="K2015" i="5" s="1"/>
  <c r="Q2015" i="5" s="1"/>
  <c r="J1612" i="5"/>
  <c r="K1612" i="5" s="1"/>
  <c r="Q1612" i="5" s="1"/>
  <c r="J1668" i="5"/>
  <c r="K1668" i="5" s="1"/>
  <c r="Q1668" i="5" s="1"/>
  <c r="J1684" i="5"/>
  <c r="K1684" i="5" s="1"/>
  <c r="Q1684" i="5" s="1"/>
  <c r="J1692" i="5"/>
  <c r="K1692" i="5" s="1"/>
  <c r="Q1692" i="5" s="1"/>
  <c r="J1518" i="5"/>
  <c r="K1518" i="5" s="1"/>
  <c r="Q1518" i="5" s="1"/>
  <c r="J18" i="5"/>
  <c r="K18" i="5" s="1"/>
  <c r="Q18" i="5" s="1"/>
  <c r="J26" i="5"/>
  <c r="K26" i="5" s="1"/>
  <c r="Q26" i="5" s="1"/>
  <c r="J34" i="5"/>
  <c r="K34" i="5" s="1"/>
  <c r="Q34" i="5" s="1"/>
  <c r="J42" i="5"/>
  <c r="K42" i="5" s="1"/>
  <c r="Q42" i="5" s="1"/>
  <c r="J50" i="5"/>
  <c r="K50" i="5" s="1"/>
  <c r="Q50" i="5" s="1"/>
  <c r="J58" i="5"/>
  <c r="K58" i="5" s="1"/>
  <c r="Q58" i="5" s="1"/>
  <c r="J66" i="5"/>
  <c r="K66" i="5" s="1"/>
  <c r="Q66" i="5" s="1"/>
  <c r="J74" i="5"/>
  <c r="K74" i="5" s="1"/>
  <c r="Q74" i="5" s="1"/>
  <c r="J82" i="5"/>
  <c r="K82" i="5" s="1"/>
  <c r="Q82" i="5" s="1"/>
  <c r="J90" i="5"/>
  <c r="K90" i="5" s="1"/>
  <c r="Q90" i="5" s="1"/>
  <c r="J98" i="5"/>
  <c r="K98" i="5" s="1"/>
  <c r="Q98" i="5" s="1"/>
  <c r="J106" i="5"/>
  <c r="K106" i="5" s="1"/>
  <c r="Q106" i="5" s="1"/>
  <c r="J114" i="5"/>
  <c r="K114" i="5" s="1"/>
  <c r="Q114" i="5" s="1"/>
  <c r="J122" i="5"/>
  <c r="K122" i="5" s="1"/>
  <c r="Q122" i="5" s="1"/>
  <c r="J130" i="5"/>
  <c r="K130" i="5" s="1"/>
  <c r="Q130" i="5" s="1"/>
  <c r="J210" i="5"/>
  <c r="K210" i="5" s="1"/>
  <c r="Q210" i="5" s="1"/>
  <c r="J218" i="5"/>
  <c r="K218" i="5" s="1"/>
  <c r="Q218" i="5" s="1"/>
  <c r="J226" i="5"/>
  <c r="K226" i="5" s="1"/>
  <c r="Q226" i="5" s="1"/>
  <c r="J234" i="5"/>
  <c r="K234" i="5" s="1"/>
  <c r="Q234" i="5" s="1"/>
  <c r="J242" i="5"/>
  <c r="K242" i="5" s="1"/>
  <c r="Q242" i="5" s="1"/>
  <c r="J250" i="5"/>
  <c r="K250" i="5" s="1"/>
  <c r="Q250" i="5" s="1"/>
  <c r="J258" i="5"/>
  <c r="K258" i="5" s="1"/>
  <c r="Q258" i="5" s="1"/>
  <c r="J266" i="5"/>
  <c r="K266" i="5" s="1"/>
  <c r="Q266" i="5" s="1"/>
  <c r="J274" i="5"/>
  <c r="K274" i="5" s="1"/>
  <c r="Q274" i="5" s="1"/>
  <c r="J282" i="5"/>
  <c r="K282" i="5" s="1"/>
  <c r="Q282" i="5" s="1"/>
  <c r="J290" i="5"/>
  <c r="K290" i="5" s="1"/>
  <c r="Q290" i="5" s="1"/>
  <c r="J349" i="5"/>
  <c r="K349" i="5" s="1"/>
  <c r="Q349" i="5" s="1"/>
  <c r="J381" i="5"/>
  <c r="K381" i="5" s="1"/>
  <c r="Q381" i="5" s="1"/>
  <c r="J1451" i="5"/>
  <c r="K1451" i="5" s="1"/>
  <c r="Q1451" i="5" s="1"/>
  <c r="J1459" i="5"/>
  <c r="K1459" i="5" s="1"/>
  <c r="Q1459" i="5" s="1"/>
  <c r="J1467" i="5"/>
  <c r="K1467" i="5" s="1"/>
  <c r="Q1467" i="5" s="1"/>
  <c r="J1475" i="5"/>
  <c r="K1475" i="5" s="1"/>
  <c r="Q1475" i="5" s="1"/>
  <c r="J1483" i="5"/>
  <c r="K1483" i="5" s="1"/>
  <c r="Q1483" i="5" s="1"/>
  <c r="J1864" i="5"/>
  <c r="K1864" i="5" s="1"/>
  <c r="Q1864" i="5" s="1"/>
  <c r="J8" i="5"/>
  <c r="K8" i="5" s="1"/>
  <c r="Q8" i="5" s="1"/>
  <c r="J203" i="5"/>
  <c r="J211" i="5"/>
  <c r="K211" i="5" s="1"/>
  <c r="Q211" i="5" s="1"/>
  <c r="J299" i="5"/>
  <c r="K299" i="5" s="1"/>
  <c r="Q299" i="5" s="1"/>
  <c r="J326" i="5"/>
  <c r="K326" i="5" s="1"/>
  <c r="Q326" i="5" s="1"/>
  <c r="J406" i="5"/>
  <c r="K406" i="5" s="1"/>
  <c r="Q406" i="5" s="1"/>
  <c r="J454" i="5"/>
  <c r="K454" i="5" s="1"/>
  <c r="Q454" i="5" s="1"/>
  <c r="J489" i="5"/>
  <c r="K489" i="5" s="1"/>
  <c r="Q489" i="5" s="1"/>
  <c r="J497" i="5"/>
  <c r="K497" i="5" s="1"/>
  <c r="Q497" i="5" s="1"/>
  <c r="J513" i="5"/>
  <c r="K513" i="5" s="1"/>
  <c r="Q513" i="5" s="1"/>
  <c r="J529" i="5"/>
  <c r="K529" i="5" s="1"/>
  <c r="Q529" i="5" s="1"/>
  <c r="J564" i="5"/>
  <c r="K564" i="5" s="1"/>
  <c r="Q564" i="5" s="1"/>
  <c r="J572" i="5"/>
  <c r="K572" i="5" s="1"/>
  <c r="Q572" i="5" s="1"/>
  <c r="J580" i="5"/>
  <c r="K580" i="5" s="1"/>
  <c r="Q580" i="5" s="1"/>
  <c r="J1092" i="5"/>
  <c r="K1092" i="5" s="1"/>
  <c r="Q1092" i="5" s="1"/>
  <c r="J1885" i="5"/>
  <c r="K1885" i="5" s="1"/>
  <c r="Q1885" i="5" s="1"/>
  <c r="J2021" i="5"/>
  <c r="K2021" i="5" s="1"/>
  <c r="Q2021" i="5" s="1"/>
  <c r="J1826" i="5"/>
  <c r="K1826" i="5" s="1"/>
  <c r="Q1826" i="5" s="1"/>
  <c r="J1994" i="5"/>
  <c r="K1994" i="5" s="1"/>
  <c r="Q1994" i="5" s="1"/>
  <c r="J2002" i="5"/>
  <c r="J1100" i="5"/>
  <c r="K1100" i="5" s="1"/>
  <c r="Q1100" i="5" s="1"/>
  <c r="J1161" i="5"/>
  <c r="K1161" i="5" s="1"/>
  <c r="Q1161" i="5" s="1"/>
  <c r="J1820" i="5"/>
  <c r="K1820" i="5" s="1"/>
  <c r="Q1820" i="5" s="1"/>
  <c r="J1828" i="5"/>
  <c r="K1828" i="5" s="1"/>
  <c r="Q1828" i="5" s="1"/>
  <c r="J1852" i="5"/>
  <c r="K1852" i="5" s="1"/>
  <c r="Q1852" i="5" s="1"/>
  <c r="J1884" i="5"/>
  <c r="K1884" i="5" s="1"/>
  <c r="Q1884" i="5" s="1"/>
  <c r="J1980" i="5"/>
  <c r="K1980" i="5" s="1"/>
  <c r="Q1980" i="5" s="1"/>
  <c r="J2020" i="5"/>
  <c r="K2020" i="5" s="1"/>
  <c r="Q2020" i="5" s="1"/>
  <c r="J357" i="5"/>
  <c r="K357" i="5" s="1"/>
  <c r="Q357" i="5" s="1"/>
  <c r="J2014" i="5"/>
  <c r="K2014" i="5" s="1"/>
  <c r="Q2014" i="5" s="1"/>
  <c r="J2017" i="5"/>
  <c r="K2017" i="5" s="1"/>
  <c r="Q2017" i="5" s="1"/>
  <c r="J2022" i="5"/>
  <c r="K2022" i="5" s="1"/>
  <c r="Q2022" i="5" s="1"/>
  <c r="J314" i="5"/>
  <c r="K314" i="5" s="1"/>
  <c r="Q314" i="5" s="1"/>
  <c r="J1176" i="5"/>
  <c r="K1176" i="5" s="1"/>
  <c r="Q1176" i="5" s="1"/>
  <c r="J1200" i="5"/>
  <c r="K1200" i="5" s="1"/>
  <c r="Q1200" i="5" s="1"/>
  <c r="J1208" i="5"/>
  <c r="K1208" i="5" s="1"/>
  <c r="Q1208" i="5" s="1"/>
  <c r="J1216" i="5"/>
  <c r="K1216" i="5" s="1"/>
  <c r="Q1216" i="5" s="1"/>
  <c r="J1288" i="5"/>
  <c r="K1288" i="5" s="1"/>
  <c r="Q1288" i="5" s="1"/>
  <c r="J1296" i="5"/>
  <c r="K1296" i="5" s="1"/>
  <c r="Q1296" i="5" s="1"/>
  <c r="J1440" i="5"/>
  <c r="K1440" i="5" s="1"/>
  <c r="Q1440" i="5" s="1"/>
  <c r="J1523" i="5"/>
  <c r="K1523" i="5" s="1"/>
  <c r="Q1523" i="5" s="1"/>
  <c r="J1699" i="5"/>
  <c r="K1699" i="5" s="1"/>
  <c r="Q1699" i="5" s="1"/>
  <c r="J1715" i="5"/>
  <c r="K1715" i="5" s="1"/>
  <c r="Q1715" i="5" s="1"/>
  <c r="J1723" i="5"/>
  <c r="K1723" i="5" s="1"/>
  <c r="Q1723" i="5" s="1"/>
  <c r="J1731" i="5"/>
  <c r="K1731" i="5" s="1"/>
  <c r="Q1731" i="5" s="1"/>
  <c r="J1843" i="5"/>
  <c r="K1843" i="5" s="1"/>
  <c r="Q1843" i="5" s="1"/>
  <c r="J2027" i="5"/>
  <c r="K2027" i="5" s="1"/>
  <c r="Q2027" i="5" s="1"/>
  <c r="J405" i="5"/>
  <c r="K405" i="5" s="1"/>
  <c r="Q405" i="5" s="1"/>
  <c r="J445" i="5"/>
  <c r="K445" i="5" s="1"/>
  <c r="Q445" i="5" s="1"/>
  <c r="J453" i="5"/>
  <c r="K453" i="5" s="1"/>
  <c r="Q453" i="5" s="1"/>
  <c r="J520" i="5"/>
  <c r="K520" i="5" s="1"/>
  <c r="Q520" i="5" s="1"/>
  <c r="J1105" i="5"/>
  <c r="K1105" i="5" s="1"/>
  <c r="Q1105" i="5" s="1"/>
  <c r="J1113" i="5"/>
  <c r="K1113" i="5" s="1"/>
  <c r="Q1113" i="5" s="1"/>
  <c r="J1124" i="5"/>
  <c r="K1124" i="5" s="1"/>
  <c r="Q1124" i="5" s="1"/>
  <c r="J1137" i="5"/>
  <c r="K1137" i="5" s="1"/>
  <c r="Q1137" i="5" s="1"/>
  <c r="J1169" i="5"/>
  <c r="K1169" i="5" s="1"/>
  <c r="Q1169" i="5" s="1"/>
  <c r="J1345" i="5"/>
  <c r="K1345" i="5" s="1"/>
  <c r="Q1345" i="5" s="1"/>
  <c r="J1433" i="5"/>
  <c r="K1433" i="5" s="1"/>
  <c r="Q1433" i="5" s="1"/>
  <c r="J335" i="5"/>
  <c r="K335" i="5" s="1"/>
  <c r="Q335" i="5" s="1"/>
  <c r="J426" i="5"/>
  <c r="K426" i="5" s="1"/>
  <c r="Q426" i="5" s="1"/>
  <c r="J474" i="5"/>
  <c r="K474" i="5" s="1"/>
  <c r="Q474" i="5" s="1"/>
  <c r="J482" i="5"/>
  <c r="K482" i="5" s="1"/>
  <c r="Q482" i="5" s="1"/>
  <c r="J522" i="5"/>
  <c r="K522" i="5" s="1"/>
  <c r="Q522" i="5" s="1"/>
  <c r="J669" i="5"/>
  <c r="K669" i="5" s="1"/>
  <c r="Q669" i="5" s="1"/>
  <c r="J885" i="5"/>
  <c r="K885" i="5" s="1"/>
  <c r="Q885" i="5" s="1"/>
  <c r="J893" i="5"/>
  <c r="K893" i="5" s="1"/>
  <c r="Q893" i="5" s="1"/>
  <c r="J1118" i="5"/>
  <c r="J1126" i="5"/>
  <c r="J1150" i="5"/>
  <c r="J1214" i="5"/>
  <c r="K1214" i="5" s="1"/>
  <c r="Q1214" i="5" s="1"/>
  <c r="J1246" i="5"/>
  <c r="K1246" i="5" s="1"/>
  <c r="Q1246" i="5" s="1"/>
  <c r="J1334" i="5"/>
  <c r="K1334" i="5" s="1"/>
  <c r="Q1334" i="5" s="1"/>
  <c r="J1366" i="5"/>
  <c r="K1366" i="5" s="1"/>
  <c r="Q1366" i="5" s="1"/>
  <c r="J1390" i="5"/>
  <c r="K1390" i="5" s="1"/>
  <c r="Q1390" i="5" s="1"/>
  <c r="J1398" i="5"/>
  <c r="K1398" i="5" s="1"/>
  <c r="Q1398" i="5" s="1"/>
  <c r="J1406" i="5"/>
  <c r="K1406" i="5" s="1"/>
  <c r="Q1406" i="5" s="1"/>
  <c r="J1414" i="5"/>
  <c r="K1414" i="5" s="1"/>
  <c r="Q1414" i="5" s="1"/>
  <c r="J1422" i="5"/>
  <c r="K1422" i="5" s="1"/>
  <c r="Q1422" i="5" s="1"/>
  <c r="J1438" i="5"/>
  <c r="K1438" i="5" s="1"/>
  <c r="Q1438" i="5" s="1"/>
  <c r="J1457" i="5"/>
  <c r="K1457" i="5" s="1"/>
  <c r="Q1457" i="5" s="1"/>
  <c r="J1465" i="5"/>
  <c r="K1465" i="5" s="1"/>
  <c r="Q1465" i="5" s="1"/>
  <c r="J1711" i="5"/>
  <c r="K1711" i="5" s="1"/>
  <c r="Q1711" i="5" s="1"/>
  <c r="J1719" i="5"/>
  <c r="K1719" i="5" s="1"/>
  <c r="Q1719" i="5" s="1"/>
  <c r="J1727" i="5"/>
  <c r="K1727" i="5" s="1"/>
  <c r="Q1727" i="5" s="1"/>
  <c r="J1743" i="5"/>
  <c r="K1743" i="5" s="1"/>
  <c r="Q1743" i="5" s="1"/>
  <c r="J1839" i="5"/>
  <c r="K1839" i="5" s="1"/>
  <c r="Q1839" i="5" s="1"/>
  <c r="J2037" i="5"/>
  <c r="K2037" i="5" s="1"/>
  <c r="Q2037" i="5" s="1"/>
  <c r="J2045" i="5"/>
  <c r="K2045" i="5" s="1"/>
  <c r="Q2045" i="5" s="1"/>
  <c r="J297" i="5"/>
  <c r="K297" i="5" s="1"/>
  <c r="Q297" i="5" s="1"/>
  <c r="J962" i="5"/>
  <c r="K962" i="5" s="1"/>
  <c r="Q962" i="5" s="1"/>
  <c r="J1107" i="5"/>
  <c r="K1107" i="5" s="1"/>
  <c r="Q1107" i="5" s="1"/>
  <c r="J1115" i="5"/>
  <c r="K1115" i="5" s="1"/>
  <c r="Q1115" i="5" s="1"/>
  <c r="J1131" i="5"/>
  <c r="K1131" i="5" s="1"/>
  <c r="Q1131" i="5" s="1"/>
  <c r="J377" i="5"/>
  <c r="K377" i="5" s="1"/>
  <c r="Q377" i="5" s="1"/>
  <c r="J1357" i="5"/>
  <c r="K1357" i="5" s="1"/>
  <c r="Q1357" i="5" s="1"/>
  <c r="J1437" i="5"/>
  <c r="K1437" i="5" s="1"/>
  <c r="Q1437" i="5" s="1"/>
  <c r="J1678" i="5"/>
  <c r="K1678" i="5" s="1"/>
  <c r="Q1678" i="5" s="1"/>
  <c r="J1694" i="5"/>
  <c r="K1694" i="5" s="1"/>
  <c r="Q1694" i="5" s="1"/>
  <c r="J1702" i="5"/>
  <c r="K1702" i="5" s="1"/>
  <c r="Q1702" i="5" s="1"/>
  <c r="J1734" i="5"/>
  <c r="K1734" i="5" s="1"/>
  <c r="Q1734" i="5" s="1"/>
  <c r="J1742" i="5"/>
  <c r="K1742" i="5" s="1"/>
  <c r="Q1742" i="5" s="1"/>
  <c r="J1801" i="5"/>
  <c r="K1801" i="5" s="1"/>
  <c r="Q1801" i="5" s="1"/>
  <c r="J1854" i="5"/>
  <c r="K1854" i="5" s="1"/>
  <c r="Q1854" i="5" s="1"/>
  <c r="J1862" i="5"/>
  <c r="K1862" i="5" s="1"/>
  <c r="Q1862" i="5" s="1"/>
  <c r="J1870" i="5"/>
  <c r="K1870" i="5" s="1"/>
  <c r="Q1870" i="5" s="1"/>
  <c r="J1878" i="5"/>
  <c r="K1878" i="5" s="1"/>
  <c r="Q1878" i="5" s="1"/>
  <c r="J2025" i="5"/>
  <c r="K2025" i="5" s="1"/>
  <c r="Q2025" i="5" s="1"/>
  <c r="J2028" i="5"/>
  <c r="K2028" i="5" s="1"/>
  <c r="Q2028" i="5" s="1"/>
  <c r="J956" i="5"/>
  <c r="K956" i="5" s="1"/>
  <c r="Q956" i="5" s="1"/>
  <c r="J1157" i="5"/>
  <c r="K1157" i="5" s="1"/>
  <c r="Q1157" i="5" s="1"/>
  <c r="J1173" i="5"/>
  <c r="K1173" i="5" s="1"/>
  <c r="Q1173" i="5" s="1"/>
  <c r="J1189" i="5"/>
  <c r="K1189" i="5" s="1"/>
  <c r="Q1189" i="5" s="1"/>
  <c r="J1197" i="5"/>
  <c r="K1197" i="5" s="1"/>
  <c r="Q1197" i="5" s="1"/>
  <c r="J2" i="5"/>
  <c r="K2" i="5" s="1"/>
  <c r="Q2" i="5" s="1"/>
  <c r="J10" i="5"/>
  <c r="K10" i="5" s="1"/>
  <c r="Q10" i="5" s="1"/>
  <c r="J13" i="5"/>
  <c r="K13" i="5" s="1"/>
  <c r="Q13" i="5" s="1"/>
  <c r="J21" i="5"/>
  <c r="K21" i="5" s="1"/>
  <c r="Q21" i="5" s="1"/>
  <c r="J29" i="5"/>
  <c r="K29" i="5" s="1"/>
  <c r="J37" i="5"/>
  <c r="K37" i="5" s="1"/>
  <c r="Q37" i="5" s="1"/>
  <c r="J45" i="5"/>
  <c r="K45" i="5" s="1"/>
  <c r="Q45" i="5" s="1"/>
  <c r="J53" i="5"/>
  <c r="K53" i="5" s="1"/>
  <c r="Q53" i="5" s="1"/>
  <c r="J61" i="5"/>
  <c r="K61" i="5" s="1"/>
  <c r="Q61" i="5" s="1"/>
  <c r="J69" i="5"/>
  <c r="K69" i="5" s="1"/>
  <c r="Q69" i="5" s="1"/>
  <c r="J77" i="5"/>
  <c r="K77" i="5" s="1"/>
  <c r="Q77" i="5" s="1"/>
  <c r="J85" i="5"/>
  <c r="K85" i="5" s="1"/>
  <c r="Q85" i="5" s="1"/>
  <c r="J93" i="5"/>
  <c r="K93" i="5" s="1"/>
  <c r="Q93" i="5" s="1"/>
  <c r="J101" i="5"/>
  <c r="K101" i="5" s="1"/>
  <c r="Q101" i="5" s="1"/>
  <c r="J109" i="5"/>
  <c r="K109" i="5" s="1"/>
  <c r="Q109" i="5" s="1"/>
  <c r="J117" i="5"/>
  <c r="K117" i="5" s="1"/>
  <c r="Q117" i="5" s="1"/>
  <c r="J125" i="5"/>
  <c r="K125" i="5" s="1"/>
  <c r="Q125" i="5" s="1"/>
  <c r="J133" i="5"/>
  <c r="K133" i="5" s="1"/>
  <c r="Q133" i="5" s="1"/>
  <c r="J141" i="5"/>
  <c r="K141" i="5" s="1"/>
  <c r="Q141" i="5" s="1"/>
  <c r="J149" i="5"/>
  <c r="K149" i="5" s="1"/>
  <c r="Q149" i="5" s="1"/>
  <c r="J157" i="5"/>
  <c r="K157" i="5" s="1"/>
  <c r="Q157" i="5" s="1"/>
  <c r="J165" i="5"/>
  <c r="K165" i="5" s="1"/>
  <c r="Q165" i="5" s="1"/>
  <c r="J173" i="5"/>
  <c r="K173" i="5" s="1"/>
  <c r="Q173" i="5" s="1"/>
  <c r="J181" i="5"/>
  <c r="K181" i="5" s="1"/>
  <c r="Q181" i="5" s="1"/>
  <c r="J189" i="5"/>
  <c r="K189" i="5" s="1"/>
  <c r="Q189" i="5" s="1"/>
  <c r="J197" i="5"/>
  <c r="K197" i="5" s="1"/>
  <c r="Q197" i="5" s="1"/>
  <c r="J205" i="5"/>
  <c r="K205" i="5" s="1"/>
  <c r="Q205" i="5" s="1"/>
  <c r="J304" i="5"/>
  <c r="K304" i="5" s="1"/>
  <c r="Q304" i="5" s="1"/>
  <c r="J347" i="5"/>
  <c r="K347" i="5" s="1"/>
  <c r="Q347" i="5" s="1"/>
  <c r="J360" i="5"/>
  <c r="K360" i="5" s="1"/>
  <c r="Q360" i="5" s="1"/>
  <c r="J376" i="5"/>
  <c r="K376" i="5" s="1"/>
  <c r="Q376" i="5" s="1"/>
  <c r="J408" i="5"/>
  <c r="K408" i="5" s="1"/>
  <c r="Q408" i="5" s="1"/>
  <c r="J448" i="5"/>
  <c r="K448" i="5" s="1"/>
  <c r="Q448" i="5" s="1"/>
  <c r="J510" i="5"/>
  <c r="K510" i="5" s="1"/>
  <c r="Q510" i="5" s="1"/>
  <c r="J646" i="5"/>
  <c r="K646" i="5" s="1"/>
  <c r="Q646" i="5" s="1"/>
  <c r="J673" i="5"/>
  <c r="K673" i="5" s="1"/>
  <c r="Q673" i="5" s="1"/>
  <c r="J1175" i="5"/>
  <c r="K1175" i="5" s="1"/>
  <c r="Q1175" i="5" s="1"/>
  <c r="J1183" i="5"/>
  <c r="K1183" i="5" s="1"/>
  <c r="Q1183" i="5" s="1"/>
  <c r="J1210" i="5"/>
  <c r="K1210" i="5" s="1"/>
  <c r="Q1210" i="5" s="1"/>
  <c r="J1450" i="5"/>
  <c r="K1450" i="5" s="1"/>
  <c r="Q1450" i="5" s="1"/>
  <c r="J1482" i="5"/>
  <c r="K1482" i="5" s="1"/>
  <c r="Q1482" i="5" s="1"/>
  <c r="J1490" i="5"/>
  <c r="K1490" i="5" s="1"/>
  <c r="Q1490" i="5" s="1"/>
  <c r="J1493" i="5"/>
  <c r="K1493" i="5" s="1"/>
  <c r="Q1493" i="5" s="1"/>
  <c r="J1498" i="5"/>
  <c r="K1498" i="5" s="1"/>
  <c r="Q1498" i="5" s="1"/>
  <c r="J1506" i="5"/>
  <c r="K1506" i="5" s="1"/>
  <c r="Q1506" i="5" s="1"/>
  <c r="J1514" i="5"/>
  <c r="K1514" i="5" s="1"/>
  <c r="Q1514" i="5" s="1"/>
  <c r="J1517" i="5"/>
  <c r="K1517" i="5" s="1"/>
  <c r="Q1517" i="5" s="1"/>
  <c r="J1923" i="5"/>
  <c r="K1923" i="5" s="1"/>
  <c r="Q1923" i="5" s="1"/>
  <c r="J1971" i="5"/>
  <c r="K1971" i="5" s="1"/>
  <c r="Q1971" i="5" s="1"/>
  <c r="J1987" i="5"/>
  <c r="K1987" i="5" s="1"/>
  <c r="Q1987" i="5" s="1"/>
  <c r="J1998" i="5"/>
  <c r="K1998" i="5" s="1"/>
  <c r="Q1998" i="5" s="1"/>
  <c r="J2003" i="5"/>
  <c r="K2003" i="5" s="1"/>
  <c r="Q2003" i="5" s="1"/>
  <c r="J490" i="5"/>
  <c r="K490" i="5" s="1"/>
  <c r="Q490" i="5" s="1"/>
  <c r="J1164" i="5"/>
  <c r="K1164" i="5" s="1"/>
  <c r="Q1164" i="5" s="1"/>
  <c r="J1439" i="5"/>
  <c r="K1439" i="5" s="1"/>
  <c r="Q1439" i="5" s="1"/>
  <c r="J1846" i="5"/>
  <c r="K1846" i="5" s="1"/>
  <c r="Q1846" i="5" s="1"/>
  <c r="J535" i="5"/>
  <c r="K535" i="5" s="1"/>
  <c r="Q535" i="5" s="1"/>
  <c r="J965" i="5"/>
  <c r="K965" i="5" s="1"/>
  <c r="Q965" i="5" s="1"/>
  <c r="J1061" i="5"/>
  <c r="K1061" i="5" s="1"/>
  <c r="Q1061" i="5" s="1"/>
  <c r="J1077" i="5"/>
  <c r="J1085" i="5"/>
  <c r="K1085" i="5" s="1"/>
  <c r="Q1085" i="5" s="1"/>
  <c r="J1096" i="5"/>
  <c r="K1096" i="5" s="1"/>
  <c r="Q1096" i="5" s="1"/>
  <c r="J1353" i="5"/>
  <c r="K1353" i="5" s="1"/>
  <c r="Q1353" i="5" s="1"/>
  <c r="J1632" i="5"/>
  <c r="K1632" i="5" s="1"/>
  <c r="Q1632" i="5" s="1"/>
  <c r="J1672" i="5"/>
  <c r="K1672" i="5" s="1"/>
  <c r="Q1672" i="5" s="1"/>
  <c r="J1688" i="5"/>
  <c r="K1688" i="5" s="1"/>
  <c r="Q1688" i="5" s="1"/>
  <c r="J1696" i="5"/>
  <c r="K1696" i="5" s="1"/>
  <c r="Q1696" i="5" s="1"/>
  <c r="J1736" i="5"/>
  <c r="K1736" i="5" s="1"/>
  <c r="Q1736" i="5" s="1"/>
  <c r="J1744" i="5"/>
  <c r="K1744" i="5" s="1"/>
  <c r="Q1744" i="5" s="1"/>
  <c r="J1752" i="5"/>
  <c r="K1752" i="5" s="1"/>
  <c r="Q1752" i="5" s="1"/>
  <c r="J1760" i="5"/>
  <c r="K1760" i="5" s="1"/>
  <c r="Q1760" i="5" s="1"/>
  <c r="J1768" i="5"/>
  <c r="K1768" i="5" s="1"/>
  <c r="Q1768" i="5" s="1"/>
  <c r="J1776" i="5"/>
  <c r="K1776" i="5" s="1"/>
  <c r="Q1776" i="5" s="1"/>
  <c r="J1784" i="5"/>
  <c r="K1784" i="5" s="1"/>
  <c r="Q1784" i="5" s="1"/>
  <c r="J1816" i="5"/>
  <c r="K1816" i="5" s="1"/>
  <c r="Q1816" i="5" s="1"/>
  <c r="J1824" i="5"/>
  <c r="K1824" i="5" s="1"/>
  <c r="J1840" i="5"/>
  <c r="K1840" i="5" s="1"/>
  <c r="Q1840" i="5" s="1"/>
  <c r="J1897" i="5"/>
  <c r="K1897" i="5" s="1"/>
  <c r="Q1897" i="5" s="1"/>
  <c r="J1905" i="5"/>
  <c r="K1905" i="5" s="1"/>
  <c r="Q1905" i="5" s="1"/>
  <c r="J1910" i="5"/>
  <c r="K1910" i="5" s="1"/>
  <c r="Q1910" i="5" s="1"/>
  <c r="J1937" i="5"/>
  <c r="K1937" i="5" s="1"/>
  <c r="Q1937" i="5" s="1"/>
  <c r="J1942" i="5"/>
  <c r="K1942" i="5" s="1"/>
  <c r="Q1942" i="5" s="1"/>
  <c r="J1945" i="5"/>
  <c r="K1945" i="5" s="1"/>
  <c r="Q1945" i="5" s="1"/>
  <c r="J1969" i="5"/>
  <c r="K1969" i="5" s="1"/>
  <c r="Q1969" i="5" s="1"/>
  <c r="J2009" i="5"/>
  <c r="K2009" i="5" s="1"/>
  <c r="Q2009" i="5" s="1"/>
  <c r="J213" i="5"/>
  <c r="J346" i="5"/>
  <c r="K346" i="5" s="1"/>
  <c r="Q346" i="5" s="1"/>
  <c r="J430" i="5"/>
  <c r="K430" i="5" s="1"/>
  <c r="Q430" i="5" s="1"/>
  <c r="J438" i="5"/>
  <c r="K438" i="5" s="1"/>
  <c r="Q438" i="5" s="1"/>
  <c r="J671" i="5"/>
  <c r="K671" i="5" s="1"/>
  <c r="Q671" i="5" s="1"/>
  <c r="J1452" i="5"/>
  <c r="K1452" i="5" s="1"/>
  <c r="Q1452" i="5" s="1"/>
  <c r="J1508" i="5"/>
  <c r="K1508" i="5" s="1"/>
  <c r="J1516" i="5"/>
  <c r="K1516" i="5" s="1"/>
  <c r="Q1516" i="5" s="1"/>
  <c r="J340" i="5"/>
  <c r="K340" i="5" s="1"/>
  <c r="Q340" i="5" s="1"/>
  <c r="J389" i="5"/>
  <c r="K389" i="5" s="1"/>
  <c r="Q389" i="5" s="1"/>
  <c r="J397" i="5"/>
  <c r="K397" i="5" s="1"/>
  <c r="Q397" i="5" s="1"/>
  <c r="J1084" i="5"/>
  <c r="K1084" i="5" s="1"/>
  <c r="Q1084" i="5" s="1"/>
  <c r="J1090" i="5"/>
  <c r="K1090" i="5" s="1"/>
  <c r="Q1090" i="5" s="1"/>
  <c r="J1120" i="5"/>
  <c r="K1120" i="5" s="1"/>
  <c r="Q1120" i="5" s="1"/>
  <c r="J1179" i="5"/>
  <c r="K1179" i="5" s="1"/>
  <c r="Q1179" i="5" s="1"/>
  <c r="J1187" i="5"/>
  <c r="K1187" i="5" s="1"/>
  <c r="Q1187" i="5" s="1"/>
  <c r="J1190" i="5"/>
  <c r="K1190" i="5" s="1"/>
  <c r="Q1190" i="5" s="1"/>
  <c r="J1446" i="5"/>
  <c r="K1446" i="5" s="1"/>
  <c r="Q1446" i="5" s="1"/>
  <c r="J1454" i="5"/>
  <c r="K1454" i="5" s="1"/>
  <c r="Q1454" i="5" s="1"/>
  <c r="J1470" i="5"/>
  <c r="K1470" i="5" s="1"/>
  <c r="Q1470" i="5" s="1"/>
  <c r="J1478" i="5"/>
  <c r="K1478" i="5" s="1"/>
  <c r="Q1478" i="5" s="1"/>
  <c r="J1486" i="5"/>
  <c r="K1486" i="5" s="1"/>
  <c r="Q1486" i="5" s="1"/>
  <c r="J1502" i="5"/>
  <c r="K1502" i="5" s="1"/>
  <c r="Q1502" i="5" s="1"/>
  <c r="J1510" i="5"/>
  <c r="K1510" i="5" s="1"/>
  <c r="Q1510" i="5" s="1"/>
  <c r="J1666" i="5"/>
  <c r="K1666" i="5" s="1"/>
  <c r="Q1666" i="5" s="1"/>
  <c r="J1682" i="5"/>
  <c r="K1682" i="5" s="1"/>
  <c r="Q1682" i="5" s="1"/>
  <c r="J1690" i="5"/>
  <c r="K1690" i="5" s="1"/>
  <c r="Q1690" i="5" s="1"/>
  <c r="J1698" i="5"/>
  <c r="K1698" i="5" s="1"/>
  <c r="Q1698" i="5" s="1"/>
  <c r="J1706" i="5"/>
  <c r="K1706" i="5" s="1"/>
  <c r="Q1706" i="5" s="1"/>
  <c r="J1714" i="5"/>
  <c r="K1714" i="5" s="1"/>
  <c r="Q1714" i="5" s="1"/>
  <c r="J1858" i="5"/>
  <c r="K1858" i="5" s="1"/>
  <c r="J1866" i="5"/>
  <c r="K1866" i="5" s="1"/>
  <c r="Q1866" i="5" s="1"/>
  <c r="J1874" i="5"/>
  <c r="K1874" i="5" s="1"/>
  <c r="Q1874" i="5" s="1"/>
  <c r="J1882" i="5"/>
  <c r="K1882" i="5" s="1"/>
  <c r="Q1882" i="5" s="1"/>
  <c r="J298" i="5"/>
  <c r="K298" i="5" s="1"/>
  <c r="Q298" i="5" s="1"/>
  <c r="J312" i="5"/>
  <c r="K312" i="5" s="1"/>
  <c r="Q312" i="5" s="1"/>
  <c r="J375" i="5"/>
  <c r="K375" i="5" s="1"/>
  <c r="Q375" i="5" s="1"/>
  <c r="J421" i="5"/>
  <c r="K421" i="5" s="1"/>
  <c r="Q421" i="5" s="1"/>
  <c r="J437" i="5"/>
  <c r="K437" i="5" s="1"/>
  <c r="Q437" i="5" s="1"/>
  <c r="J440" i="5"/>
  <c r="K440" i="5" s="1"/>
  <c r="Q440" i="5" s="1"/>
  <c r="J542" i="5"/>
  <c r="K542" i="5" s="1"/>
  <c r="Q542" i="5" s="1"/>
  <c r="J550" i="5"/>
  <c r="K550" i="5" s="1"/>
  <c r="Q550" i="5" s="1"/>
  <c r="J662" i="5"/>
  <c r="K662" i="5" s="1"/>
  <c r="Q662" i="5" s="1"/>
  <c r="J6" i="5"/>
  <c r="K6" i="5" s="1"/>
  <c r="Q6" i="5" s="1"/>
  <c r="J17" i="5"/>
  <c r="K17" i="5" s="1"/>
  <c r="Q17" i="5" s="1"/>
  <c r="J25" i="5"/>
  <c r="K25" i="5" s="1"/>
  <c r="Q25" i="5" s="1"/>
  <c r="J33" i="5"/>
  <c r="K33" i="5" s="1"/>
  <c r="J41" i="5"/>
  <c r="K41" i="5" s="1"/>
  <c r="Q41" i="5" s="1"/>
  <c r="J49" i="5"/>
  <c r="K49" i="5" s="1"/>
  <c r="Q49" i="5" s="1"/>
  <c r="J57" i="5"/>
  <c r="K57" i="5" s="1"/>
  <c r="Q57" i="5" s="1"/>
  <c r="J65" i="5"/>
  <c r="K65" i="5" s="1"/>
  <c r="Q65" i="5" s="1"/>
  <c r="J73" i="5"/>
  <c r="K73" i="5" s="1"/>
  <c r="Q73" i="5" s="1"/>
  <c r="J81" i="5"/>
  <c r="K81" i="5" s="1"/>
  <c r="Q81" i="5" s="1"/>
  <c r="J89" i="5"/>
  <c r="K89" i="5" s="1"/>
  <c r="Q89" i="5" s="1"/>
  <c r="J97" i="5"/>
  <c r="K97" i="5" s="1"/>
  <c r="J105" i="5"/>
  <c r="K105" i="5" s="1"/>
  <c r="Q105" i="5" s="1"/>
  <c r="J113" i="5"/>
  <c r="K113" i="5" s="1"/>
  <c r="Q113" i="5" s="1"/>
  <c r="J121" i="5"/>
  <c r="K121" i="5" s="1"/>
  <c r="Q121" i="5" s="1"/>
  <c r="J129" i="5"/>
  <c r="K129" i="5" s="1"/>
  <c r="Q129" i="5" s="1"/>
  <c r="J137" i="5"/>
  <c r="K137" i="5" s="1"/>
  <c r="Q137" i="5" s="1"/>
  <c r="J145" i="5"/>
  <c r="K145" i="5" s="1"/>
  <c r="Q145" i="5" s="1"/>
  <c r="J153" i="5"/>
  <c r="K153" i="5" s="1"/>
  <c r="Q153" i="5" s="1"/>
  <c r="J161" i="5"/>
  <c r="K161" i="5" s="1"/>
  <c r="Q161" i="5" s="1"/>
  <c r="J169" i="5"/>
  <c r="K169" i="5" s="1"/>
  <c r="Q169" i="5" s="1"/>
  <c r="J177" i="5"/>
  <c r="K177" i="5" s="1"/>
  <c r="Q177" i="5" s="1"/>
  <c r="J185" i="5"/>
  <c r="K185" i="5" s="1"/>
  <c r="Q185" i="5" s="1"/>
  <c r="J193" i="5"/>
  <c r="K193" i="5" s="1"/>
  <c r="Q193" i="5" s="1"/>
  <c r="J201" i="5"/>
  <c r="K201" i="5" s="1"/>
  <c r="Q201" i="5" s="1"/>
  <c r="J220" i="5"/>
  <c r="K220" i="5" s="1"/>
  <c r="Q220" i="5" s="1"/>
  <c r="J228" i="5"/>
  <c r="K228" i="5" s="1"/>
  <c r="Q228" i="5" s="1"/>
  <c r="J236" i="5"/>
  <c r="K236" i="5" s="1"/>
  <c r="Q236" i="5" s="1"/>
  <c r="J244" i="5"/>
  <c r="K244" i="5" s="1"/>
  <c r="Q244" i="5" s="1"/>
  <c r="J252" i="5"/>
  <c r="K252" i="5" s="1"/>
  <c r="Q252" i="5" s="1"/>
  <c r="J260" i="5"/>
  <c r="K260" i="5" s="1"/>
  <c r="Q260" i="5" s="1"/>
  <c r="J268" i="5"/>
  <c r="K268" i="5" s="1"/>
  <c r="Q268" i="5" s="1"/>
  <c r="J276" i="5"/>
  <c r="K276" i="5" s="1"/>
  <c r="Q276" i="5" s="1"/>
  <c r="J284" i="5"/>
  <c r="K284" i="5" s="1"/>
  <c r="Q284" i="5" s="1"/>
  <c r="J303" i="5"/>
  <c r="K303" i="5" s="1"/>
  <c r="Q303" i="5" s="1"/>
  <c r="J317" i="5"/>
  <c r="K317" i="5" s="1"/>
  <c r="Q317" i="5" s="1"/>
  <c r="J328" i="5"/>
  <c r="K328" i="5" s="1"/>
  <c r="Q328" i="5" s="1"/>
  <c r="J361" i="5"/>
  <c r="K361" i="5" s="1"/>
  <c r="Q361" i="5" s="1"/>
  <c r="J386" i="5"/>
  <c r="K386" i="5" s="1"/>
  <c r="Q386" i="5" s="1"/>
  <c r="J391" i="5"/>
  <c r="K391" i="5" s="1"/>
  <c r="Q391" i="5" s="1"/>
  <c r="J399" i="5"/>
  <c r="K399" i="5" s="1"/>
  <c r="Q399" i="5" s="1"/>
  <c r="J442" i="5"/>
  <c r="K442" i="5" s="1"/>
  <c r="Q442" i="5" s="1"/>
  <c r="J450" i="5"/>
  <c r="K450" i="5" s="1"/>
  <c r="Q450" i="5" s="1"/>
  <c r="J472" i="5"/>
  <c r="K472" i="5" s="1"/>
  <c r="Q472" i="5" s="1"/>
  <c r="J488" i="5"/>
  <c r="K488" i="5" s="1"/>
  <c r="Q488" i="5" s="1"/>
  <c r="J496" i="5"/>
  <c r="K496" i="5" s="1"/>
  <c r="Q496" i="5" s="1"/>
  <c r="J539" i="5"/>
  <c r="K539" i="5" s="1"/>
  <c r="Q539" i="5" s="1"/>
  <c r="J547" i="5"/>
  <c r="K547" i="5" s="1"/>
  <c r="Q547" i="5" s="1"/>
  <c r="J555" i="5"/>
  <c r="K555" i="5" s="1"/>
  <c r="Q555" i="5" s="1"/>
  <c r="J571" i="5"/>
  <c r="K571" i="5" s="1"/>
  <c r="Q571" i="5" s="1"/>
  <c r="J579" i="5"/>
  <c r="K579" i="5" s="1"/>
  <c r="Q579" i="5" s="1"/>
  <c r="J945" i="5"/>
  <c r="K945" i="5" s="1"/>
  <c r="Q945" i="5" s="1"/>
  <c r="J969" i="5"/>
  <c r="K969" i="5" s="1"/>
  <c r="Q969" i="5" s="1"/>
  <c r="J977" i="5"/>
  <c r="K977" i="5" s="1"/>
  <c r="Q977" i="5" s="1"/>
  <c r="J1057" i="5"/>
  <c r="J1073" i="5"/>
  <c r="K1073" i="5" s="1"/>
  <c r="Q1073" i="5" s="1"/>
  <c r="J1143" i="5"/>
  <c r="K1143" i="5" s="1"/>
  <c r="Q1143" i="5" s="1"/>
  <c r="J1165" i="5"/>
  <c r="K1165" i="5" s="1"/>
  <c r="Q1165" i="5" s="1"/>
  <c r="J1333" i="5"/>
  <c r="K1333" i="5" s="1"/>
  <c r="Q1333" i="5" s="1"/>
  <c r="J1341" i="5"/>
  <c r="K1341" i="5" s="1"/>
  <c r="J1349" i="5"/>
  <c r="K1349" i="5" s="1"/>
  <c r="Q1349" i="5" s="1"/>
  <c r="J1521" i="5"/>
  <c r="K1521" i="5" s="1"/>
  <c r="Q1521" i="5" s="1"/>
  <c r="J1871" i="5"/>
  <c r="K1871" i="5" s="1"/>
  <c r="Q1871" i="5" s="1"/>
  <c r="J1930" i="5"/>
  <c r="K1930" i="5" s="1"/>
  <c r="Q1930" i="5" s="1"/>
  <c r="J2008" i="5"/>
  <c r="K2008" i="5" s="1"/>
  <c r="Q2008" i="5" s="1"/>
  <c r="J2016" i="5"/>
  <c r="K2016" i="5" s="1"/>
  <c r="Q2016" i="5" s="1"/>
  <c r="J2038" i="5"/>
  <c r="K2038" i="5" s="1"/>
  <c r="Q2038" i="5" s="1"/>
  <c r="J506" i="5"/>
  <c r="K506" i="5" s="1"/>
  <c r="J557" i="5"/>
  <c r="K557" i="5" s="1"/>
  <c r="Q557" i="5" s="1"/>
  <c r="J14" i="5"/>
  <c r="K14" i="5" s="1"/>
  <c r="Q14" i="5" s="1"/>
  <c r="J22" i="5"/>
  <c r="K22" i="5" s="1"/>
  <c r="Q22" i="5" s="1"/>
  <c r="J30" i="5"/>
  <c r="K30" i="5" s="1"/>
  <c r="Q30" i="5" s="1"/>
  <c r="J38" i="5"/>
  <c r="K38" i="5" s="1"/>
  <c r="Q38" i="5" s="1"/>
  <c r="J46" i="5"/>
  <c r="K46" i="5" s="1"/>
  <c r="Q46" i="5" s="1"/>
  <c r="J54" i="5"/>
  <c r="K54" i="5" s="1"/>
  <c r="Q54" i="5" s="1"/>
  <c r="J62" i="5"/>
  <c r="K62" i="5" s="1"/>
  <c r="J70" i="5"/>
  <c r="K70" i="5" s="1"/>
  <c r="Q70" i="5" s="1"/>
  <c r="J78" i="5"/>
  <c r="K78" i="5" s="1"/>
  <c r="Q78" i="5" s="1"/>
  <c r="J86" i="5"/>
  <c r="K86" i="5" s="1"/>
  <c r="Q86" i="5" s="1"/>
  <c r="J94" i="5"/>
  <c r="K94" i="5" s="1"/>
  <c r="Q94" i="5" s="1"/>
  <c r="J102" i="5"/>
  <c r="K102" i="5" s="1"/>
  <c r="Q102" i="5" s="1"/>
  <c r="J110" i="5"/>
  <c r="K110" i="5" s="1"/>
  <c r="Q110" i="5" s="1"/>
  <c r="J118" i="5"/>
  <c r="K118" i="5" s="1"/>
  <c r="Q118" i="5" s="1"/>
  <c r="J126" i="5"/>
  <c r="K126" i="5" s="1"/>
  <c r="Q126" i="5" s="1"/>
  <c r="J134" i="5"/>
  <c r="K134" i="5" s="1"/>
  <c r="Q134" i="5" s="1"/>
  <c r="J142" i="5"/>
  <c r="K142" i="5" s="1"/>
  <c r="Q142" i="5" s="1"/>
  <c r="J150" i="5"/>
  <c r="K150" i="5" s="1"/>
  <c r="Q150" i="5" s="1"/>
  <c r="J158" i="5"/>
  <c r="K158" i="5" s="1"/>
  <c r="Q158" i="5" s="1"/>
  <c r="J166" i="5"/>
  <c r="K166" i="5" s="1"/>
  <c r="Q166" i="5" s="1"/>
  <c r="J174" i="5"/>
  <c r="K174" i="5" s="1"/>
  <c r="Q174" i="5" s="1"/>
  <c r="J182" i="5"/>
  <c r="K182" i="5" s="1"/>
  <c r="Q182" i="5" s="1"/>
  <c r="J190" i="5"/>
  <c r="K190" i="5" s="1"/>
  <c r="J198" i="5"/>
  <c r="K198" i="5" s="1"/>
  <c r="Q198" i="5" s="1"/>
  <c r="J322" i="5"/>
  <c r="K322" i="5" s="1"/>
  <c r="Q322" i="5" s="1"/>
  <c r="J404" i="5"/>
  <c r="K404" i="5" s="1"/>
  <c r="Q404" i="5" s="1"/>
  <c r="J431" i="5"/>
  <c r="K431" i="5" s="1"/>
  <c r="Q431" i="5" s="1"/>
  <c r="J455" i="5"/>
  <c r="K455" i="5" s="1"/>
  <c r="Q455" i="5" s="1"/>
  <c r="J463" i="5"/>
  <c r="K463" i="5" s="1"/>
  <c r="Q463" i="5" s="1"/>
  <c r="J485" i="5"/>
  <c r="K485" i="5" s="1"/>
  <c r="Q485" i="5" s="1"/>
  <c r="J501" i="5"/>
  <c r="K501" i="5" s="1"/>
  <c r="J517" i="5"/>
  <c r="K517" i="5" s="1"/>
  <c r="Q517" i="5" s="1"/>
  <c r="J533" i="5"/>
  <c r="K533" i="5" s="1"/>
  <c r="Q533" i="5" s="1"/>
  <c r="J552" i="5"/>
  <c r="K552" i="5" s="1"/>
  <c r="Q552" i="5" s="1"/>
  <c r="J568" i="5"/>
  <c r="K568" i="5" s="1"/>
  <c r="Q568" i="5" s="1"/>
  <c r="J576" i="5"/>
  <c r="K576" i="5" s="1"/>
  <c r="Q576" i="5" s="1"/>
  <c r="J664" i="5"/>
  <c r="K664" i="5" s="1"/>
  <c r="Q664" i="5" s="1"/>
  <c r="J675" i="5"/>
  <c r="K675" i="5" s="1"/>
  <c r="Q675" i="5" s="1"/>
  <c r="J923" i="5"/>
  <c r="K923" i="5" s="1"/>
  <c r="J947" i="5"/>
  <c r="K947" i="5" s="1"/>
  <c r="Q947" i="5" s="1"/>
  <c r="J963" i="5"/>
  <c r="K963" i="5" s="1"/>
  <c r="Q963" i="5" s="1"/>
  <c r="J979" i="5"/>
  <c r="K979" i="5" s="1"/>
  <c r="Q979" i="5" s="1"/>
  <c r="J1027" i="5"/>
  <c r="J1043" i="5"/>
  <c r="K1043" i="5" s="1"/>
  <c r="Q1043" i="5" s="1"/>
  <c r="J1051" i="5"/>
  <c r="K1051" i="5" s="1"/>
  <c r="Q1051" i="5" s="1"/>
  <c r="J1059" i="5"/>
  <c r="K1059" i="5" s="1"/>
  <c r="Q1059" i="5" s="1"/>
  <c r="J1075" i="5"/>
  <c r="K1075" i="5" s="1"/>
  <c r="J1167" i="5"/>
  <c r="K1167" i="5" s="1"/>
  <c r="Q1167" i="5" s="1"/>
  <c r="J1242" i="5"/>
  <c r="K1242" i="5" s="1"/>
  <c r="Q1242" i="5" s="1"/>
  <c r="J1250" i="5"/>
  <c r="K1250" i="5" s="1"/>
  <c r="Q1250" i="5" s="1"/>
  <c r="J1410" i="5"/>
  <c r="K1410" i="5" s="1"/>
  <c r="Q1410" i="5" s="1"/>
  <c r="J1418" i="5"/>
  <c r="K1418" i="5" s="1"/>
  <c r="Q1418" i="5" s="1"/>
  <c r="J1426" i="5"/>
  <c r="K1426" i="5" s="1"/>
  <c r="Q1426" i="5" s="1"/>
  <c r="J1453" i="5"/>
  <c r="K1453" i="5" s="1"/>
  <c r="Q1453" i="5" s="1"/>
  <c r="J1461" i="5"/>
  <c r="K1461" i="5" s="1"/>
  <c r="J1512" i="5"/>
  <c r="K1512" i="5" s="1"/>
  <c r="Q1512" i="5" s="1"/>
  <c r="J1569" i="5"/>
  <c r="K1569" i="5" s="1"/>
  <c r="Q1569" i="5" s="1"/>
  <c r="J1585" i="5"/>
  <c r="K1585" i="5" s="1"/>
  <c r="Q1585" i="5" s="1"/>
  <c r="J1633" i="5"/>
  <c r="K1633" i="5" s="1"/>
  <c r="Q1633" i="5" s="1"/>
  <c r="J1641" i="5"/>
  <c r="K1641" i="5" s="1"/>
  <c r="Q1641" i="5" s="1"/>
  <c r="J1708" i="5"/>
  <c r="K1708" i="5" s="1"/>
  <c r="Q1708" i="5" s="1"/>
  <c r="J1951" i="5"/>
  <c r="K1951" i="5" s="1"/>
  <c r="Q1951" i="5" s="1"/>
  <c r="J1983" i="5"/>
  <c r="K1983" i="5" s="1"/>
  <c r="Q1983" i="5" s="1"/>
  <c r="J1991" i="5"/>
  <c r="K1991" i="5" s="1"/>
  <c r="Q1991" i="5" s="1"/>
  <c r="J1999" i="5"/>
  <c r="K1999" i="5" s="1"/>
  <c r="Q1999" i="5" s="1"/>
  <c r="J2046" i="5"/>
  <c r="K2046" i="5" s="1"/>
  <c r="Q2046" i="5" s="1"/>
  <c r="J214" i="5"/>
  <c r="J206" i="5"/>
  <c r="K206" i="5" s="1"/>
  <c r="Q206" i="5" s="1"/>
  <c r="J526" i="5"/>
  <c r="K526" i="5" s="1"/>
  <c r="Q526" i="5" s="1"/>
  <c r="J534" i="5"/>
  <c r="K534" i="5" s="1"/>
  <c r="Q534" i="5" s="1"/>
  <c r="J556" i="5"/>
  <c r="K556" i="5" s="1"/>
  <c r="J984" i="5"/>
  <c r="K984" i="5" s="1"/>
  <c r="Q984" i="5" s="1"/>
  <c r="J988" i="5"/>
  <c r="K988" i="5" s="1"/>
  <c r="Q988" i="5" s="1"/>
  <c r="J996" i="5"/>
  <c r="K996" i="5" s="1"/>
  <c r="Q996" i="5" s="1"/>
  <c r="J1008" i="5"/>
  <c r="K1008" i="5" s="1"/>
  <c r="Q1008" i="5" s="1"/>
  <c r="J1032" i="5"/>
  <c r="J1036" i="5"/>
  <c r="K1036" i="5" s="1"/>
  <c r="Q1036" i="5" s="1"/>
  <c r="J1052" i="5"/>
  <c r="J1068" i="5"/>
  <c r="K1068" i="5" s="1"/>
  <c r="J1072" i="5"/>
  <c r="J1151" i="5"/>
  <c r="K1151" i="5" s="1"/>
  <c r="Q1151" i="5" s="1"/>
  <c r="J1155" i="5"/>
  <c r="K1155" i="5" s="1"/>
  <c r="Q1155" i="5" s="1"/>
  <c r="J1800" i="5"/>
  <c r="K1800" i="5" s="1"/>
  <c r="Q1800" i="5" s="1"/>
  <c r="J1972" i="5"/>
  <c r="K1972" i="5" s="1"/>
  <c r="Q1972" i="5" s="1"/>
  <c r="J293" i="5"/>
  <c r="K293" i="5" s="1"/>
  <c r="Q293" i="5" s="1"/>
  <c r="J302" i="5"/>
  <c r="K302" i="5" s="1"/>
  <c r="Q302" i="5" s="1"/>
  <c r="J307" i="5"/>
  <c r="K307" i="5" s="1"/>
  <c r="J311" i="5"/>
  <c r="K311" i="5" s="1"/>
  <c r="Q311" i="5" s="1"/>
  <c r="J316" i="5"/>
  <c r="K316" i="5" s="1"/>
  <c r="Q316" i="5" s="1"/>
  <c r="J325" i="5"/>
  <c r="K325" i="5" s="1"/>
  <c r="Q325" i="5" s="1"/>
  <c r="J334" i="5"/>
  <c r="K334" i="5" s="1"/>
  <c r="Q334" i="5" s="1"/>
  <c r="J339" i="5"/>
  <c r="K339" i="5" s="1"/>
  <c r="Q339" i="5" s="1"/>
  <c r="J343" i="5"/>
  <c r="K343" i="5" s="1"/>
  <c r="Q343" i="5" s="1"/>
  <c r="J344" i="5"/>
  <c r="K344" i="5" s="1"/>
  <c r="Q344" i="5" s="1"/>
  <c r="J348" i="5"/>
  <c r="K348" i="5" s="1"/>
  <c r="J356" i="5"/>
  <c r="K356" i="5" s="1"/>
  <c r="Q356" i="5" s="1"/>
  <c r="J365" i="5"/>
  <c r="K365" i="5" s="1"/>
  <c r="Q365" i="5" s="1"/>
  <c r="J373" i="5"/>
  <c r="K373" i="5" s="1"/>
  <c r="Q373" i="5" s="1"/>
  <c r="J378" i="5"/>
  <c r="K378" i="5" s="1"/>
  <c r="Q378" i="5" s="1"/>
  <c r="J402" i="5"/>
  <c r="K402" i="5" s="1"/>
  <c r="Q402" i="5" s="1"/>
  <c r="J403" i="5"/>
  <c r="K403" i="5" s="1"/>
  <c r="Q403" i="5" s="1"/>
  <c r="J432" i="5"/>
  <c r="K432" i="5" s="1"/>
  <c r="Q432" i="5" s="1"/>
  <c r="J436" i="5"/>
  <c r="K436" i="5" s="1"/>
  <c r="J446" i="5"/>
  <c r="K446" i="5" s="1"/>
  <c r="Q446" i="5" s="1"/>
  <c r="J458" i="5"/>
  <c r="K458" i="5" s="1"/>
  <c r="Q458" i="5" s="1"/>
  <c r="J466" i="5"/>
  <c r="K466" i="5" s="1"/>
  <c r="Q466" i="5" s="1"/>
  <c r="J471" i="5"/>
  <c r="K471" i="5" s="1"/>
  <c r="Q471" i="5" s="1"/>
  <c r="J504" i="5"/>
  <c r="K504" i="5" s="1"/>
  <c r="Q504" i="5" s="1"/>
  <c r="J505" i="5"/>
  <c r="K505" i="5" s="1"/>
  <c r="Q505" i="5" s="1"/>
  <c r="J508" i="5"/>
  <c r="K508" i="5" s="1"/>
  <c r="Q508" i="5" s="1"/>
  <c r="J512" i="5"/>
  <c r="K512" i="5" s="1"/>
  <c r="J516" i="5"/>
  <c r="K516" i="5" s="1"/>
  <c r="Q516" i="5" s="1"/>
  <c r="J521" i="5"/>
  <c r="K521" i="5" s="1"/>
  <c r="Q521" i="5" s="1"/>
  <c r="J778" i="5"/>
  <c r="K778" i="5" s="1"/>
  <c r="Q778" i="5" s="1"/>
  <c r="J782" i="5"/>
  <c r="K782" i="5" s="1"/>
  <c r="Q782" i="5" s="1"/>
  <c r="J786" i="5"/>
  <c r="K786" i="5" s="1"/>
  <c r="Q786" i="5" s="1"/>
  <c r="J790" i="5"/>
  <c r="K790" i="5" s="1"/>
  <c r="Q790" i="5" s="1"/>
  <c r="J798" i="5"/>
  <c r="K798" i="5" s="1"/>
  <c r="Q798" i="5" s="1"/>
  <c r="J806" i="5"/>
  <c r="K806" i="5" s="1"/>
  <c r="J814" i="5"/>
  <c r="K814" i="5" s="1"/>
  <c r="Q814" i="5" s="1"/>
  <c r="J818" i="5"/>
  <c r="K818" i="5" s="1"/>
  <c r="Q818" i="5" s="1"/>
  <c r="J822" i="5"/>
  <c r="K822" i="5" s="1"/>
  <c r="Q822" i="5" s="1"/>
  <c r="J826" i="5"/>
  <c r="K826" i="5" s="1"/>
  <c r="Q826" i="5" s="1"/>
  <c r="J838" i="5"/>
  <c r="K838" i="5" s="1"/>
  <c r="Q838" i="5" s="1"/>
  <c r="J939" i="5"/>
  <c r="K939" i="5" s="1"/>
  <c r="Q939" i="5" s="1"/>
  <c r="J943" i="5"/>
  <c r="K943" i="5" s="1"/>
  <c r="Q943" i="5" s="1"/>
  <c r="J1097" i="5"/>
  <c r="K1097" i="5" s="1"/>
  <c r="J1130" i="5"/>
  <c r="J1138" i="5"/>
  <c r="J1471" i="5"/>
  <c r="K1471" i="5" s="1"/>
  <c r="Q1471" i="5" s="1"/>
  <c r="J1499" i="5"/>
  <c r="K1499" i="5" s="1"/>
  <c r="Q1499" i="5" s="1"/>
  <c r="J1804" i="5"/>
  <c r="K1804" i="5" s="1"/>
  <c r="Q1804" i="5" s="1"/>
  <c r="J1812" i="5"/>
  <c r="K1812" i="5" s="1"/>
  <c r="Q1812" i="5" s="1"/>
  <c r="J1887" i="5"/>
  <c r="K1887" i="5" s="1"/>
  <c r="Q1887" i="5" s="1"/>
  <c r="J1899" i="5"/>
  <c r="K1899" i="5" s="1"/>
  <c r="J1903" i="5"/>
  <c r="K1903" i="5" s="1"/>
  <c r="Q1903" i="5" s="1"/>
  <c r="J2005" i="5"/>
  <c r="K2005" i="5" s="1"/>
  <c r="Q2005" i="5" s="1"/>
  <c r="J425" i="5"/>
  <c r="K425" i="5" s="1"/>
  <c r="Q425" i="5" s="1"/>
  <c r="J407" i="5"/>
  <c r="K407" i="5" s="1"/>
  <c r="Q407" i="5" s="1"/>
  <c r="J423" i="5"/>
  <c r="K423" i="5" s="1"/>
  <c r="Q423" i="5" s="1"/>
  <c r="J424" i="5"/>
  <c r="K424" i="5" s="1"/>
  <c r="J487" i="5"/>
  <c r="K487" i="5" s="1"/>
  <c r="Q487" i="5" s="1"/>
  <c r="J524" i="5"/>
  <c r="K524" i="5" s="1"/>
  <c r="Q524" i="5" s="1"/>
  <c r="J528" i="5"/>
  <c r="K528" i="5" s="1"/>
  <c r="Q528" i="5" s="1"/>
  <c r="J532" i="5"/>
  <c r="K532" i="5" s="1"/>
  <c r="Q532" i="5" s="1"/>
  <c r="J668" i="5"/>
  <c r="K668" i="5" s="1"/>
  <c r="Q668" i="5" s="1"/>
  <c r="J975" i="5"/>
  <c r="K975" i="5" s="1"/>
  <c r="Q975" i="5" s="1"/>
  <c r="J1019" i="5"/>
  <c r="K1019" i="5" s="1"/>
  <c r="Q1019" i="5" s="1"/>
  <c r="J1125" i="5"/>
  <c r="K1125" i="5" s="1"/>
  <c r="J1145" i="5"/>
  <c r="K1145" i="5" s="1"/>
  <c r="Q1145" i="5" s="1"/>
  <c r="J1782" i="5"/>
  <c r="K1782" i="5" s="1"/>
  <c r="Q1782" i="5" s="1"/>
  <c r="J1783" i="5"/>
  <c r="K1783" i="5" s="1"/>
  <c r="Q1783" i="5" s="1"/>
  <c r="J1791" i="5"/>
  <c r="K1791" i="5" s="1"/>
  <c r="Q1791" i="5" s="1"/>
  <c r="J1795" i="5"/>
  <c r="K1795" i="5" s="1"/>
  <c r="Q1795" i="5" s="1"/>
  <c r="J1996" i="5"/>
  <c r="K1996" i="5" s="1"/>
  <c r="Q1996" i="5" s="1"/>
  <c r="J2012" i="5"/>
  <c r="J2013" i="5"/>
  <c r="K2013" i="5" s="1"/>
  <c r="Q2013" i="5" s="1"/>
  <c r="J2024" i="5"/>
  <c r="K2024" i="5" s="1"/>
  <c r="Q2024" i="5" s="1"/>
  <c r="J209" i="5"/>
  <c r="K209" i="5" s="1"/>
  <c r="Q209" i="5" s="1"/>
  <c r="J292" i="5"/>
  <c r="K292" i="5" s="1"/>
  <c r="Q292" i="5" s="1"/>
  <c r="J301" i="5"/>
  <c r="K301" i="5" s="1"/>
  <c r="Q301" i="5" s="1"/>
  <c r="J310" i="5"/>
  <c r="K310" i="5" s="1"/>
  <c r="Q310" i="5" s="1"/>
  <c r="J315" i="5"/>
  <c r="K315" i="5" s="1"/>
  <c r="Q315" i="5" s="1"/>
  <c r="J324" i="5"/>
  <c r="K324" i="5" s="1"/>
  <c r="Q324" i="5" s="1"/>
  <c r="J333" i="5"/>
  <c r="K333" i="5" s="1"/>
  <c r="Q333" i="5" s="1"/>
  <c r="J342" i="5"/>
  <c r="K342" i="5" s="1"/>
  <c r="Q342" i="5" s="1"/>
  <c r="J364" i="5"/>
  <c r="K364" i="5" s="1"/>
  <c r="Q364" i="5" s="1"/>
  <c r="J921" i="5"/>
  <c r="K921" i="5" s="1"/>
  <c r="Q921" i="5" s="1"/>
  <c r="J925" i="5"/>
  <c r="K925" i="5" s="1"/>
  <c r="Q925" i="5" s="1"/>
  <c r="J1091" i="5"/>
  <c r="K1091" i="5" s="1"/>
  <c r="Q1091" i="5" s="1"/>
  <c r="J1129" i="5"/>
  <c r="K1129" i="5" s="1"/>
  <c r="Q1129" i="5" s="1"/>
  <c r="J1132" i="5"/>
  <c r="K1132" i="5" s="1"/>
  <c r="Q1132" i="5" s="1"/>
  <c r="J1140" i="5"/>
  <c r="K1140" i="5" s="1"/>
  <c r="J1206" i="5"/>
  <c r="K1206" i="5" s="1"/>
  <c r="Q1206" i="5" s="1"/>
  <c r="J1388" i="5"/>
  <c r="K1388" i="5" s="1"/>
  <c r="Q1388" i="5" s="1"/>
  <c r="J1432" i="5"/>
  <c r="K1432" i="5" s="1"/>
  <c r="Q1432" i="5" s="1"/>
  <c r="J1481" i="5"/>
  <c r="K1481" i="5" s="1"/>
  <c r="Q1481" i="5" s="1"/>
  <c r="J1485" i="5"/>
  <c r="K1485" i="5" s="1"/>
  <c r="Q1485" i="5" s="1"/>
  <c r="J1494" i="5"/>
  <c r="K1494" i="5" s="1"/>
  <c r="Q1494" i="5" s="1"/>
  <c r="J1501" i="5"/>
  <c r="K1501" i="5" s="1"/>
  <c r="Q1501" i="5" s="1"/>
  <c r="J1509" i="5"/>
  <c r="K1509" i="5" s="1"/>
  <c r="Q1509" i="5" s="1"/>
  <c r="J1527" i="5"/>
  <c r="K1527" i="5" s="1"/>
  <c r="Q1527" i="5" s="1"/>
  <c r="J1709" i="5"/>
  <c r="K1709" i="5" s="1"/>
  <c r="Q1709" i="5" s="1"/>
  <c r="J1721" i="5"/>
  <c r="K1721" i="5" s="1"/>
  <c r="Q1721" i="5" s="1"/>
  <c r="J1725" i="5"/>
  <c r="K1725" i="5" s="1"/>
  <c r="Q1725" i="5" s="1"/>
  <c r="J1838" i="5"/>
  <c r="K1838" i="5" s="1"/>
  <c r="Q1838" i="5" s="1"/>
  <c r="J1850" i="5"/>
  <c r="K1850" i="5" s="1"/>
  <c r="Q1850" i="5" s="1"/>
  <c r="J1860" i="5"/>
  <c r="K1860" i="5" s="1"/>
  <c r="Q1860" i="5" s="1"/>
  <c r="J1868" i="5"/>
  <c r="K1868" i="5" s="1"/>
  <c r="J1876" i="5"/>
  <c r="K1876" i="5" s="1"/>
  <c r="Q1876" i="5" s="1"/>
  <c r="J1880" i="5"/>
  <c r="K1880" i="5" s="1"/>
  <c r="Q1880" i="5" s="1"/>
  <c r="J1886" i="5"/>
  <c r="K1886" i="5" s="1"/>
  <c r="Q1886" i="5" s="1"/>
  <c r="J1921" i="5"/>
  <c r="K1921" i="5" s="1"/>
  <c r="Q1921" i="5" s="1"/>
  <c r="J1925" i="5"/>
  <c r="K1925" i="5" s="1"/>
  <c r="Q1925" i="5" s="1"/>
  <c r="J1949" i="5"/>
  <c r="K1949" i="5" s="1"/>
  <c r="Q1949" i="5" s="1"/>
  <c r="J1978" i="5"/>
  <c r="K1978" i="5" s="1"/>
  <c r="Q1978" i="5" s="1"/>
  <c r="J2007" i="5"/>
  <c r="K2007" i="5" s="1"/>
  <c r="J12" i="5"/>
  <c r="K12" i="5" s="1"/>
  <c r="Q12" i="5" s="1"/>
  <c r="J16" i="5"/>
  <c r="K16" i="5" s="1"/>
  <c r="Q16" i="5" s="1"/>
  <c r="J20" i="5"/>
  <c r="K20" i="5" s="1"/>
  <c r="Q20" i="5" s="1"/>
  <c r="J24" i="5"/>
  <c r="K24" i="5" s="1"/>
  <c r="Q24" i="5" s="1"/>
  <c r="J28" i="5"/>
  <c r="K28" i="5" s="1"/>
  <c r="Q28" i="5" s="1"/>
  <c r="J32" i="5"/>
  <c r="K32" i="5" s="1"/>
  <c r="Q32" i="5" s="1"/>
  <c r="J36" i="5"/>
  <c r="K36" i="5" s="1"/>
  <c r="Q36" i="5" s="1"/>
  <c r="J40" i="5"/>
  <c r="K40" i="5" s="1"/>
  <c r="Q40" i="5" s="1"/>
  <c r="J44" i="5"/>
  <c r="K44" i="5" s="1"/>
  <c r="Q44" i="5" s="1"/>
  <c r="J48" i="5"/>
  <c r="K48" i="5" s="1"/>
  <c r="Q48" i="5" s="1"/>
  <c r="J52" i="5"/>
  <c r="K52" i="5" s="1"/>
  <c r="Q52" i="5" s="1"/>
  <c r="J56" i="5"/>
  <c r="K56" i="5" s="1"/>
  <c r="Q56" i="5" s="1"/>
  <c r="J60" i="5"/>
  <c r="K60" i="5" s="1"/>
  <c r="Q60" i="5" s="1"/>
  <c r="J64" i="5"/>
  <c r="K64" i="5" s="1"/>
  <c r="Q64" i="5" s="1"/>
  <c r="J68" i="5"/>
  <c r="K68" i="5" s="1"/>
  <c r="Q68" i="5" s="1"/>
  <c r="J72" i="5"/>
  <c r="K72" i="5" s="1"/>
  <c r="J76" i="5"/>
  <c r="K76" i="5" s="1"/>
  <c r="Q76" i="5" s="1"/>
  <c r="J80" i="5"/>
  <c r="K80" i="5" s="1"/>
  <c r="Q80" i="5" s="1"/>
  <c r="J84" i="5"/>
  <c r="K84" i="5" s="1"/>
  <c r="Q84" i="5" s="1"/>
  <c r="J108" i="5"/>
  <c r="K108" i="5" s="1"/>
  <c r="Q108" i="5" s="1"/>
  <c r="J116" i="5"/>
  <c r="K116" i="5" s="1"/>
  <c r="Q116" i="5" s="1"/>
  <c r="J124" i="5"/>
  <c r="K124" i="5" s="1"/>
  <c r="Q124" i="5" s="1"/>
  <c r="J132" i="5"/>
  <c r="K132" i="5" s="1"/>
  <c r="Q132" i="5" s="1"/>
  <c r="J204" i="5"/>
  <c r="J207" i="5"/>
  <c r="K207" i="5" s="1"/>
  <c r="Q207" i="5" s="1"/>
  <c r="J212" i="5"/>
  <c r="J215" i="5"/>
  <c r="K215" i="5" s="1"/>
  <c r="Q215" i="5" s="1"/>
  <c r="J219" i="5"/>
  <c r="K219" i="5" s="1"/>
  <c r="Q219" i="5" s="1"/>
  <c r="J223" i="5"/>
  <c r="K223" i="5" s="1"/>
  <c r="Q223" i="5" s="1"/>
  <c r="J227" i="5"/>
  <c r="K227" i="5" s="1"/>
  <c r="Q227" i="5" s="1"/>
  <c r="J231" i="5"/>
  <c r="K231" i="5" s="1"/>
  <c r="Q231" i="5" s="1"/>
  <c r="J235" i="5"/>
  <c r="K235" i="5" s="1"/>
  <c r="Q235" i="5" s="1"/>
  <c r="J239" i="5"/>
  <c r="K239" i="5" s="1"/>
  <c r="Q239" i="5" s="1"/>
  <c r="J243" i="5"/>
  <c r="K243" i="5" s="1"/>
  <c r="Q243" i="5" s="1"/>
  <c r="J247" i="5"/>
  <c r="K247" i="5" s="1"/>
  <c r="Q247" i="5" s="1"/>
  <c r="J251" i="5"/>
  <c r="K251" i="5" s="1"/>
  <c r="Q251" i="5" s="1"/>
  <c r="J255" i="5"/>
  <c r="K255" i="5" s="1"/>
  <c r="Q255" i="5" s="1"/>
  <c r="J259" i="5"/>
  <c r="K259" i="5" s="1"/>
  <c r="Q259" i="5" s="1"/>
  <c r="J263" i="5"/>
  <c r="K263" i="5" s="1"/>
  <c r="Q263" i="5" s="1"/>
  <c r="J267" i="5"/>
  <c r="K267" i="5" s="1"/>
  <c r="J271" i="5"/>
  <c r="K271" i="5" s="1"/>
  <c r="Q271" i="5" s="1"/>
  <c r="J275" i="5"/>
  <c r="K275" i="5" s="1"/>
  <c r="Q275" i="5" s="1"/>
  <c r="J279" i="5"/>
  <c r="K279" i="5" s="1"/>
  <c r="Q279" i="5" s="1"/>
  <c r="J283" i="5"/>
  <c r="K283" i="5" s="1"/>
  <c r="Q283" i="5" s="1"/>
  <c r="J287" i="5"/>
  <c r="K287" i="5" s="1"/>
  <c r="Q287" i="5" s="1"/>
  <c r="J410" i="5"/>
  <c r="K410" i="5" s="1"/>
  <c r="Q410" i="5" s="1"/>
  <c r="J418" i="5"/>
  <c r="K418" i="5" s="1"/>
  <c r="Q418" i="5" s="1"/>
  <c r="J422" i="5"/>
  <c r="K422" i="5" s="1"/>
  <c r="J486" i="5"/>
  <c r="K486" i="5" s="1"/>
  <c r="Q486" i="5" s="1"/>
  <c r="J498" i="5"/>
  <c r="K498" i="5" s="1"/>
  <c r="Q498" i="5" s="1"/>
  <c r="J523" i="5"/>
  <c r="K523" i="5" s="1"/>
  <c r="Q523" i="5" s="1"/>
  <c r="J527" i="5"/>
  <c r="K527" i="5" s="1"/>
  <c r="Q527" i="5" s="1"/>
  <c r="J531" i="5"/>
  <c r="K531" i="5" s="1"/>
  <c r="Q531" i="5" s="1"/>
  <c r="J540" i="5"/>
  <c r="K540" i="5" s="1"/>
  <c r="Q540" i="5" s="1"/>
  <c r="J544" i="5"/>
  <c r="K544" i="5" s="1"/>
  <c r="Q544" i="5" s="1"/>
  <c r="J548" i="5"/>
  <c r="K548" i="5" s="1"/>
  <c r="J549" i="5"/>
  <c r="K549" i="5" s="1"/>
  <c r="Q549" i="5" s="1"/>
  <c r="J553" i="5"/>
  <c r="K553" i="5" s="1"/>
  <c r="Q553" i="5" s="1"/>
  <c r="J667" i="5"/>
  <c r="K667" i="5" s="1"/>
  <c r="Q667" i="5" s="1"/>
  <c r="J998" i="5"/>
  <c r="K998" i="5" s="1"/>
  <c r="Q998" i="5" s="1"/>
  <c r="J1002" i="5"/>
  <c r="J1009" i="5"/>
  <c r="K1009" i="5" s="1"/>
  <c r="Q1009" i="5" s="1"/>
  <c r="J1025" i="5"/>
  <c r="K1025" i="5" s="1"/>
  <c r="Q1025" i="5" s="1"/>
  <c r="J1041" i="5"/>
  <c r="K1041" i="5" s="1"/>
  <c r="Q1041" i="5" s="1"/>
  <c r="J1066" i="5"/>
  <c r="K1066" i="5" s="1"/>
  <c r="Q1066" i="5" s="1"/>
  <c r="J1078" i="5"/>
  <c r="K1078" i="5" s="1"/>
  <c r="Q1078" i="5" s="1"/>
  <c r="J1148" i="5"/>
  <c r="K1148" i="5" s="1"/>
  <c r="Q1148" i="5" s="1"/>
  <c r="J1201" i="5"/>
  <c r="K1201" i="5" s="1"/>
  <c r="Q1201" i="5" s="1"/>
  <c r="J1251" i="5"/>
  <c r="K1251" i="5" s="1"/>
  <c r="Q1251" i="5" s="1"/>
  <c r="J1279" i="5"/>
  <c r="K1279" i="5" s="1"/>
  <c r="Q1279" i="5" s="1"/>
  <c r="J1287" i="5"/>
  <c r="K1287" i="5" s="1"/>
  <c r="Q1287" i="5" s="1"/>
  <c r="J1311" i="5"/>
  <c r="K1311" i="5" s="1"/>
  <c r="J1444" i="5"/>
  <c r="K1444" i="5" s="1"/>
  <c r="Q1444" i="5" s="1"/>
  <c r="J1448" i="5"/>
  <c r="K1448" i="5" s="1"/>
  <c r="Q1448" i="5" s="1"/>
  <c r="J1456" i="5"/>
  <c r="K1456" i="5" s="1"/>
  <c r="Q1456" i="5" s="1"/>
  <c r="J1460" i="5"/>
  <c r="K1460" i="5" s="1"/>
  <c r="Q1460" i="5" s="1"/>
  <c r="J1464" i="5"/>
  <c r="K1464" i="5" s="1"/>
  <c r="Q1464" i="5" s="1"/>
  <c r="J1563" i="5"/>
  <c r="K1563" i="5" s="1"/>
  <c r="Q1563" i="5" s="1"/>
  <c r="J1575" i="5"/>
  <c r="K1575" i="5" s="1"/>
  <c r="Q1575" i="5" s="1"/>
  <c r="J1579" i="5"/>
  <c r="K1579" i="5" s="1"/>
  <c r="J1591" i="5"/>
  <c r="K1591" i="5" s="1"/>
  <c r="Q1591" i="5" s="1"/>
  <c r="J1607" i="5"/>
  <c r="K1607" i="5" s="1"/>
  <c r="Q1607" i="5" s="1"/>
  <c r="J1643" i="5"/>
  <c r="K1643" i="5" s="1"/>
  <c r="Q1643" i="5" s="1"/>
  <c r="J1647" i="5"/>
  <c r="K1647" i="5" s="1"/>
  <c r="Q1647" i="5" s="1"/>
  <c r="J1695" i="5"/>
  <c r="K1695" i="5" s="1"/>
  <c r="Q1695" i="5" s="1"/>
  <c r="J1729" i="5"/>
  <c r="K1729" i="5" s="1"/>
  <c r="Q1729" i="5" s="1"/>
  <c r="J1733" i="5"/>
  <c r="K1733" i="5" s="1"/>
  <c r="Q1733" i="5" s="1"/>
  <c r="J1741" i="5"/>
  <c r="K1741" i="5" s="1"/>
  <c r="Q1741" i="5" s="1"/>
  <c r="J1789" i="5"/>
  <c r="K1789" i="5" s="1"/>
  <c r="Q1789" i="5" s="1"/>
  <c r="J1793" i="5"/>
  <c r="K1793" i="5" s="1"/>
  <c r="Q1793" i="5" s="1"/>
  <c r="J1797" i="5"/>
  <c r="K1797" i="5" s="1"/>
  <c r="Q1797" i="5" s="1"/>
  <c r="J2011" i="5"/>
  <c r="K2011" i="5" s="1"/>
  <c r="Q2011" i="5" s="1"/>
  <c r="J2035" i="5"/>
  <c r="K2035" i="5" s="1"/>
  <c r="Q2035" i="5" s="1"/>
  <c r="J2039" i="5"/>
  <c r="K2039" i="5" s="1"/>
  <c r="Q2039" i="5" s="1"/>
  <c r="J2043" i="5"/>
  <c r="K2043" i="5" s="1"/>
  <c r="Q2043" i="5" s="1"/>
  <c r="J2047" i="5"/>
  <c r="K2047" i="5" s="1"/>
  <c r="J291" i="5"/>
  <c r="K291" i="5" s="1"/>
  <c r="Q291" i="5" s="1"/>
  <c r="J300" i="5"/>
  <c r="K300" i="5" s="1"/>
  <c r="Q300" i="5" s="1"/>
  <c r="J309" i="5"/>
  <c r="K309" i="5" s="1"/>
  <c r="Q309" i="5" s="1"/>
  <c r="J318" i="5"/>
  <c r="K318" i="5" s="1"/>
  <c r="Q318" i="5" s="1"/>
  <c r="J323" i="5"/>
  <c r="K323" i="5" s="1"/>
  <c r="Q323" i="5" s="1"/>
  <c r="J332" i="5"/>
  <c r="K332" i="5" s="1"/>
  <c r="Q332" i="5" s="1"/>
  <c r="J341" i="5"/>
  <c r="K341" i="5" s="1"/>
  <c r="Q341" i="5" s="1"/>
  <c r="J354" i="5"/>
  <c r="K354" i="5" s="1"/>
  <c r="Q354" i="5" s="1"/>
  <c r="J358" i="5"/>
  <c r="K358" i="5" s="1"/>
  <c r="Q358" i="5" s="1"/>
  <c r="J363" i="5"/>
  <c r="K363" i="5" s="1"/>
  <c r="Q363" i="5" s="1"/>
  <c r="J367" i="5"/>
  <c r="K367" i="5" s="1"/>
  <c r="Q367" i="5" s="1"/>
  <c r="J371" i="5"/>
  <c r="K371" i="5" s="1"/>
  <c r="Q371" i="5" s="1"/>
  <c r="J380" i="5"/>
  <c r="K380" i="5" s="1"/>
  <c r="Q380" i="5" s="1"/>
  <c r="J384" i="5"/>
  <c r="K384" i="5" s="1"/>
  <c r="Q384" i="5" s="1"/>
  <c r="J392" i="5"/>
  <c r="K392" i="5" s="1"/>
  <c r="Q392" i="5" s="1"/>
  <c r="J396" i="5"/>
  <c r="K396" i="5" s="1"/>
  <c r="Q396" i="5" s="1"/>
  <c r="J400" i="5"/>
  <c r="K400" i="5" s="1"/>
  <c r="Q400" i="5" s="1"/>
  <c r="J439" i="5"/>
  <c r="K439" i="5" s="1"/>
  <c r="Q439" i="5" s="1"/>
  <c r="J447" i="5"/>
  <c r="K447" i="5" s="1"/>
  <c r="Q447" i="5" s="1"/>
  <c r="J451" i="5"/>
  <c r="K451" i="5" s="1"/>
  <c r="Q451" i="5" s="1"/>
  <c r="J456" i="5"/>
  <c r="K456" i="5" s="1"/>
  <c r="Q456" i="5" s="1"/>
  <c r="J473" i="5"/>
  <c r="K473" i="5" s="1"/>
  <c r="Q473" i="5" s="1"/>
  <c r="J481" i="5"/>
  <c r="K481" i="5" s="1"/>
  <c r="Q481" i="5" s="1"/>
  <c r="J502" i="5"/>
  <c r="K502" i="5" s="1"/>
  <c r="J518" i="5"/>
  <c r="K518" i="5" s="1"/>
  <c r="Q518" i="5" s="1"/>
  <c r="J581" i="5"/>
  <c r="K581" i="5" s="1"/>
  <c r="Q581" i="5" s="1"/>
  <c r="J585" i="5"/>
  <c r="K585" i="5" s="1"/>
  <c r="Q585" i="5" s="1"/>
  <c r="J593" i="5"/>
  <c r="K593" i="5" s="1"/>
  <c r="Q593" i="5" s="1"/>
  <c r="J601" i="5"/>
  <c r="K601" i="5" s="1"/>
  <c r="Q601" i="5" s="1"/>
  <c r="J609" i="5"/>
  <c r="K609" i="5" s="1"/>
  <c r="Q609" i="5" s="1"/>
  <c r="J617" i="5"/>
  <c r="K617" i="5" s="1"/>
  <c r="Q617" i="5" s="1"/>
  <c r="J625" i="5"/>
  <c r="K625" i="5" s="1"/>
  <c r="J633" i="5"/>
  <c r="K633" i="5" s="1"/>
  <c r="Q633" i="5" s="1"/>
  <c r="J676" i="5"/>
  <c r="K676" i="5" s="1"/>
  <c r="Q676" i="5" s="1"/>
  <c r="J680" i="5"/>
  <c r="K680" i="5" s="1"/>
  <c r="Q680" i="5" s="1"/>
  <c r="J684" i="5"/>
  <c r="K684" i="5" s="1"/>
  <c r="Q684" i="5" s="1"/>
  <c r="J688" i="5"/>
  <c r="K688" i="5" s="1"/>
  <c r="Q688" i="5" s="1"/>
  <c r="J692" i="5"/>
  <c r="K692" i="5" s="1"/>
  <c r="Q692" i="5" s="1"/>
  <c r="J696" i="5"/>
  <c r="K696" i="5" s="1"/>
  <c r="Q696" i="5" s="1"/>
  <c r="J700" i="5"/>
  <c r="K700" i="5" s="1"/>
  <c r="J704" i="5"/>
  <c r="K704" i="5" s="1"/>
  <c r="Q704" i="5" s="1"/>
  <c r="J708" i="5"/>
  <c r="K708" i="5" s="1"/>
  <c r="Q708" i="5" s="1"/>
  <c r="J712" i="5"/>
  <c r="K712" i="5" s="1"/>
  <c r="Q712" i="5" s="1"/>
  <c r="J716" i="5"/>
  <c r="K716" i="5" s="1"/>
  <c r="Q716" i="5" s="1"/>
  <c r="J720" i="5"/>
  <c r="K720" i="5" s="1"/>
  <c r="Q720" i="5" s="1"/>
  <c r="J724" i="5"/>
  <c r="K724" i="5" s="1"/>
  <c r="Q724" i="5" s="1"/>
  <c r="J728" i="5"/>
  <c r="K728" i="5" s="1"/>
  <c r="Q728" i="5" s="1"/>
  <c r="J732" i="5"/>
  <c r="K732" i="5" s="1"/>
  <c r="Q732" i="5" s="1"/>
  <c r="J736" i="5"/>
  <c r="K736" i="5" s="1"/>
  <c r="Q736" i="5" s="1"/>
  <c r="J740" i="5"/>
  <c r="K740" i="5" s="1"/>
  <c r="Q740" i="5" s="1"/>
  <c r="J744" i="5"/>
  <c r="K744" i="5" s="1"/>
  <c r="Q744" i="5" s="1"/>
  <c r="J748" i="5"/>
  <c r="K748" i="5" s="1"/>
  <c r="Q748" i="5" s="1"/>
  <c r="J752" i="5"/>
  <c r="K752" i="5" s="1"/>
  <c r="Q752" i="5" s="1"/>
  <c r="J756" i="5"/>
  <c r="K756" i="5" s="1"/>
  <c r="Q756" i="5" s="1"/>
  <c r="J760" i="5"/>
  <c r="K760" i="5" s="1"/>
  <c r="Q760" i="5" s="1"/>
  <c r="J764" i="5"/>
  <c r="K764" i="5" s="1"/>
  <c r="J768" i="5"/>
  <c r="K768" i="5" s="1"/>
  <c r="Q768" i="5" s="1"/>
  <c r="J772" i="5"/>
  <c r="K772" i="5" s="1"/>
  <c r="Q772" i="5" s="1"/>
  <c r="J776" i="5"/>
  <c r="K776" i="5" s="1"/>
  <c r="Q776" i="5" s="1"/>
  <c r="J780" i="5"/>
  <c r="K780" i="5" s="1"/>
  <c r="Q780" i="5" s="1"/>
  <c r="J784" i="5"/>
  <c r="K784" i="5" s="1"/>
  <c r="Q784" i="5" s="1"/>
  <c r="J788" i="5"/>
  <c r="K788" i="5" s="1"/>
  <c r="Q788" i="5" s="1"/>
  <c r="J792" i="5"/>
  <c r="K792" i="5" s="1"/>
  <c r="Q792" i="5" s="1"/>
  <c r="J796" i="5"/>
  <c r="K796" i="5" s="1"/>
  <c r="J800" i="5"/>
  <c r="K800" i="5" s="1"/>
  <c r="Q800" i="5" s="1"/>
  <c r="J804" i="5"/>
  <c r="K804" i="5" s="1"/>
  <c r="Q804" i="5" s="1"/>
  <c r="J808" i="5"/>
  <c r="K808" i="5" s="1"/>
  <c r="Q808" i="5" s="1"/>
  <c r="J812" i="5"/>
  <c r="K812" i="5" s="1"/>
  <c r="Q812" i="5" s="1"/>
  <c r="J816" i="5"/>
  <c r="K816" i="5" s="1"/>
  <c r="Q816" i="5" s="1"/>
  <c r="J820" i="5"/>
  <c r="K820" i="5" s="1"/>
  <c r="Q820" i="5" s="1"/>
  <c r="J824" i="5"/>
  <c r="K824" i="5" s="1"/>
  <c r="Q824" i="5" s="1"/>
  <c r="J828" i="5"/>
  <c r="K828" i="5" s="1"/>
  <c r="Q828" i="5" s="1"/>
  <c r="J832" i="5"/>
  <c r="K832" i="5" s="1"/>
  <c r="Q832" i="5" s="1"/>
  <c r="J836" i="5"/>
  <c r="K836" i="5" s="1"/>
  <c r="Q836" i="5" s="1"/>
  <c r="J840" i="5"/>
  <c r="K840" i="5" s="1"/>
  <c r="Q840" i="5" s="1"/>
  <c r="J1127" i="5"/>
  <c r="K1127" i="5" s="1"/>
  <c r="Q1127" i="5" s="1"/>
  <c r="J1205" i="5"/>
  <c r="K1205" i="5" s="1"/>
  <c r="Q1205" i="5" s="1"/>
  <c r="J1387" i="5"/>
  <c r="K1387" i="5" s="1"/>
  <c r="Q1387" i="5" s="1"/>
  <c r="J1431" i="5"/>
  <c r="K1431" i="5" s="1"/>
  <c r="Q1431" i="5" s="1"/>
  <c r="J1468" i="5"/>
  <c r="K1468" i="5" s="1"/>
  <c r="Q1468" i="5" s="1"/>
  <c r="J1492" i="5"/>
  <c r="K1492" i="5" s="1"/>
  <c r="Q1492" i="5" s="1"/>
  <c r="J1712" i="5"/>
  <c r="K1712" i="5" s="1"/>
  <c r="Q1712" i="5" s="1"/>
  <c r="J1716" i="5"/>
  <c r="K1716" i="5" s="1"/>
  <c r="Q1716" i="5" s="1"/>
  <c r="J1805" i="5"/>
  <c r="K1805" i="5" s="1"/>
  <c r="Q1805" i="5" s="1"/>
  <c r="J1813" i="5"/>
  <c r="K1813" i="5" s="1"/>
  <c r="Q1813" i="5" s="1"/>
  <c r="J1817" i="5"/>
  <c r="K1817" i="5" s="1"/>
  <c r="Q1817" i="5" s="1"/>
  <c r="J1821" i="5"/>
  <c r="K1821" i="5" s="1"/>
  <c r="Q1821" i="5" s="1"/>
  <c r="J1829" i="5"/>
  <c r="K1829" i="5" s="1"/>
  <c r="Q1829" i="5" s="1"/>
  <c r="J1837" i="5"/>
  <c r="K1837" i="5" s="1"/>
  <c r="Q1837" i="5" s="1"/>
  <c r="J1841" i="5"/>
  <c r="K1841" i="5" s="1"/>
  <c r="Q1841" i="5" s="1"/>
  <c r="J1845" i="5"/>
  <c r="K1845" i="5" s="1"/>
  <c r="Q1845" i="5" s="1"/>
  <c r="J1855" i="5"/>
  <c r="K1855" i="5" s="1"/>
  <c r="Q1855" i="5" s="1"/>
  <c r="J1859" i="5"/>
  <c r="K1859" i="5" s="1"/>
  <c r="Q1859" i="5" s="1"/>
  <c r="J1867" i="5"/>
  <c r="K1867" i="5" s="1"/>
  <c r="Q1867" i="5" s="1"/>
  <c r="J1888" i="5"/>
  <c r="K1888" i="5" s="1"/>
  <c r="Q1888" i="5" s="1"/>
  <c r="J1892" i="5"/>
  <c r="K1892" i="5" s="1"/>
  <c r="Q1892" i="5" s="1"/>
  <c r="J1900" i="5"/>
  <c r="K1900" i="5" s="1"/>
  <c r="Q1900" i="5" s="1"/>
  <c r="J1908" i="5"/>
  <c r="K1908" i="5" s="1"/>
  <c r="Q1908" i="5" s="1"/>
  <c r="J1912" i="5"/>
  <c r="K1912" i="5" s="1"/>
  <c r="Q1912" i="5" s="1"/>
  <c r="J1916" i="5"/>
  <c r="K1916" i="5" s="1"/>
  <c r="Q1916" i="5" s="1"/>
  <c r="J1920" i="5"/>
  <c r="K1920" i="5" s="1"/>
  <c r="Q1920" i="5" s="1"/>
  <c r="J1928" i="5"/>
  <c r="K1928" i="5" s="1"/>
  <c r="Q1928" i="5" s="1"/>
  <c r="J1940" i="5"/>
  <c r="K1940" i="5" s="1"/>
  <c r="Q1940" i="5" s="1"/>
  <c r="J2006" i="5"/>
  <c r="K2006" i="5" s="1"/>
  <c r="Q2006" i="5" s="1"/>
  <c r="J5" i="5"/>
  <c r="K5" i="5" s="1"/>
  <c r="Q5" i="5" s="1"/>
  <c r="J9" i="5"/>
  <c r="K9" i="5" s="1"/>
  <c r="Q9" i="5" s="1"/>
  <c r="J217" i="5"/>
  <c r="K217" i="5" s="1"/>
  <c r="Q217" i="5" s="1"/>
  <c r="J221" i="5"/>
  <c r="K221" i="5" s="1"/>
  <c r="Q221" i="5" s="1"/>
  <c r="J225" i="5"/>
  <c r="K225" i="5" s="1"/>
  <c r="Q225" i="5" s="1"/>
  <c r="J229" i="5"/>
  <c r="K229" i="5" s="1"/>
  <c r="Q229" i="5" s="1"/>
  <c r="J233" i="5"/>
  <c r="K233" i="5" s="1"/>
  <c r="Q233" i="5" s="1"/>
  <c r="J237" i="5"/>
  <c r="K237" i="5" s="1"/>
  <c r="J241" i="5"/>
  <c r="K241" i="5" s="1"/>
  <c r="Q241" i="5" s="1"/>
  <c r="J245" i="5"/>
  <c r="K245" i="5" s="1"/>
  <c r="Q245" i="5" s="1"/>
  <c r="J249" i="5"/>
  <c r="K249" i="5" s="1"/>
  <c r="Q249" i="5" s="1"/>
  <c r="J253" i="5"/>
  <c r="K253" i="5" s="1"/>
  <c r="Q253" i="5" s="1"/>
  <c r="J257" i="5"/>
  <c r="K257" i="5" s="1"/>
  <c r="Q257" i="5" s="1"/>
  <c r="J261" i="5"/>
  <c r="K261" i="5" s="1"/>
  <c r="Q261" i="5" s="1"/>
  <c r="J265" i="5"/>
  <c r="K265" i="5" s="1"/>
  <c r="Q265" i="5" s="1"/>
  <c r="J269" i="5"/>
  <c r="K269" i="5" s="1"/>
  <c r="Q269" i="5" s="1"/>
  <c r="J273" i="5"/>
  <c r="K273" i="5" s="1"/>
  <c r="Q273" i="5" s="1"/>
  <c r="J277" i="5"/>
  <c r="K277" i="5" s="1"/>
  <c r="Q277" i="5" s="1"/>
  <c r="J281" i="5"/>
  <c r="K281" i="5" s="1"/>
  <c r="Q281" i="5" s="1"/>
  <c r="J285" i="5"/>
  <c r="K285" i="5" s="1"/>
  <c r="Q285" i="5" s="1"/>
  <c r="J289" i="5"/>
  <c r="K289" i="5" s="1"/>
  <c r="Q289" i="5" s="1"/>
  <c r="J670" i="5"/>
  <c r="K670" i="5" s="1"/>
  <c r="Q670" i="5" s="1"/>
  <c r="J88" i="5"/>
  <c r="K88" i="5" s="1"/>
  <c r="Q88" i="5" s="1"/>
  <c r="J92" i="5"/>
  <c r="K92" i="5" s="1"/>
  <c r="Q92" i="5" s="1"/>
  <c r="J140" i="5"/>
  <c r="K140" i="5" s="1"/>
  <c r="Q140" i="5" s="1"/>
  <c r="J148" i="5"/>
  <c r="K148" i="5" s="1"/>
  <c r="Q148" i="5" s="1"/>
  <c r="J156" i="5"/>
  <c r="K156" i="5" s="1"/>
  <c r="Q156" i="5" s="1"/>
  <c r="J164" i="5"/>
  <c r="K164" i="5" s="1"/>
  <c r="Q164" i="5" s="1"/>
  <c r="J296" i="5"/>
  <c r="K296" i="5" s="1"/>
  <c r="Q296" i="5" s="1"/>
  <c r="J319" i="5"/>
  <c r="K319" i="5" s="1"/>
  <c r="Q319" i="5" s="1"/>
  <c r="J11" i="5"/>
  <c r="K11" i="5" s="1"/>
  <c r="Q11" i="5" s="1"/>
  <c r="J15" i="5"/>
  <c r="K15" i="5" s="1"/>
  <c r="Q15" i="5" s="1"/>
  <c r="J19" i="5"/>
  <c r="K19" i="5" s="1"/>
  <c r="Q19" i="5" s="1"/>
  <c r="J23" i="5"/>
  <c r="K23" i="5" s="1"/>
  <c r="Q23" i="5" s="1"/>
  <c r="J27" i="5"/>
  <c r="K27" i="5" s="1"/>
  <c r="Q27" i="5" s="1"/>
  <c r="J31" i="5"/>
  <c r="K31" i="5" s="1"/>
  <c r="Q31" i="5" s="1"/>
  <c r="J35" i="5"/>
  <c r="K35" i="5" s="1"/>
  <c r="Q35" i="5" s="1"/>
  <c r="J39" i="5"/>
  <c r="K39" i="5" s="1"/>
  <c r="Q39" i="5" s="1"/>
  <c r="J43" i="5"/>
  <c r="K43" i="5" s="1"/>
  <c r="Q43" i="5" s="1"/>
  <c r="J47" i="5"/>
  <c r="K47" i="5" s="1"/>
  <c r="J51" i="5"/>
  <c r="K51" i="5" s="1"/>
  <c r="Q51" i="5" s="1"/>
  <c r="J55" i="5"/>
  <c r="K55" i="5" s="1"/>
  <c r="Q55" i="5" s="1"/>
  <c r="J59" i="5"/>
  <c r="K59" i="5" s="1"/>
  <c r="Q59" i="5" s="1"/>
  <c r="J63" i="5"/>
  <c r="K63" i="5" s="1"/>
  <c r="Q63" i="5" s="1"/>
  <c r="J67" i="5"/>
  <c r="K67" i="5" s="1"/>
  <c r="Q67" i="5" s="1"/>
  <c r="J71" i="5"/>
  <c r="K71" i="5" s="1"/>
  <c r="Q71" i="5" s="1"/>
  <c r="J75" i="5"/>
  <c r="K75" i="5" s="1"/>
  <c r="Q75" i="5" s="1"/>
  <c r="J79" i="5"/>
  <c r="K79" i="5" s="1"/>
  <c r="Q79" i="5" s="1"/>
  <c r="J83" i="5"/>
  <c r="K83" i="5" s="1"/>
  <c r="Q83" i="5" s="1"/>
  <c r="J87" i="5"/>
  <c r="K87" i="5" s="1"/>
  <c r="Q87" i="5" s="1"/>
  <c r="J91" i="5"/>
  <c r="K91" i="5" s="1"/>
  <c r="Q91" i="5" s="1"/>
  <c r="J99" i="5"/>
  <c r="K99" i="5" s="1"/>
  <c r="Q99" i="5" s="1"/>
  <c r="J295" i="5"/>
  <c r="K295" i="5" s="1"/>
  <c r="Q295" i="5" s="1"/>
  <c r="J327" i="5"/>
  <c r="K327" i="5" s="1"/>
  <c r="Q327" i="5" s="1"/>
  <c r="J897" i="5"/>
  <c r="K897" i="5" s="1"/>
  <c r="Q897" i="5" s="1"/>
  <c r="J905" i="5"/>
  <c r="K905" i="5" s="1"/>
  <c r="J913" i="5"/>
  <c r="K913" i="5" s="1"/>
  <c r="Q913" i="5" s="1"/>
  <c r="J917" i="5"/>
  <c r="K917" i="5" s="1"/>
  <c r="Q917" i="5" s="1"/>
  <c r="J934" i="5"/>
  <c r="K934" i="5" s="1"/>
  <c r="Q934" i="5" s="1"/>
  <c r="J938" i="5"/>
  <c r="K938" i="5" s="1"/>
  <c r="Q938" i="5" s="1"/>
  <c r="J385" i="5"/>
  <c r="K385" i="5" s="1"/>
  <c r="Q385" i="5" s="1"/>
  <c r="J414" i="5"/>
  <c r="K414" i="5" s="1"/>
  <c r="J429" i="5"/>
  <c r="K429" i="5" s="1"/>
  <c r="J494" i="5"/>
  <c r="K494" i="5" s="1"/>
  <c r="Q494" i="5" s="1"/>
  <c r="J525" i="5"/>
  <c r="K525" i="5" s="1"/>
  <c r="Q525" i="5" s="1"/>
  <c r="J964" i="5"/>
  <c r="K964" i="5" s="1"/>
  <c r="Q964" i="5" s="1"/>
  <c r="J970" i="5"/>
  <c r="K970" i="5" s="1"/>
  <c r="Q970" i="5" s="1"/>
  <c r="J987" i="5"/>
  <c r="K987" i="5" s="1"/>
  <c r="Q987" i="5" s="1"/>
  <c r="J995" i="5"/>
  <c r="K995" i="5" s="1"/>
  <c r="Q995" i="5" s="1"/>
  <c r="J1003" i="5"/>
  <c r="K1003" i="5" s="1"/>
  <c r="Q1003" i="5" s="1"/>
  <c r="J369" i="5"/>
  <c r="K369" i="5" s="1"/>
  <c r="Q369" i="5" s="1"/>
  <c r="J478" i="5"/>
  <c r="K478" i="5" s="1"/>
  <c r="Q478" i="5" s="1"/>
  <c r="J509" i="5"/>
  <c r="K509" i="5" s="1"/>
  <c r="Q509" i="5" s="1"/>
  <c r="J641" i="5"/>
  <c r="K641" i="5" s="1"/>
  <c r="Q641" i="5" s="1"/>
  <c r="J645" i="5"/>
  <c r="K645" i="5" s="1"/>
  <c r="Q645" i="5" s="1"/>
  <c r="J649" i="5"/>
  <c r="K649" i="5" s="1"/>
  <c r="J657" i="5"/>
  <c r="K657" i="5" s="1"/>
  <c r="Q657" i="5" s="1"/>
  <c r="J661" i="5"/>
  <c r="K661" i="5" s="1"/>
  <c r="J679" i="5"/>
  <c r="K679" i="5" s="1"/>
  <c r="Q679" i="5" s="1"/>
  <c r="J683" i="5"/>
  <c r="K683" i="5" s="1"/>
  <c r="Q683" i="5" s="1"/>
  <c r="J687" i="5"/>
  <c r="K687" i="5" s="1"/>
  <c r="Q687" i="5" s="1"/>
  <c r="J691" i="5"/>
  <c r="K691" i="5" s="1"/>
  <c r="Q691" i="5" s="1"/>
  <c r="J695" i="5"/>
  <c r="K695" i="5" s="1"/>
  <c r="Q695" i="5" s="1"/>
  <c r="J699" i="5"/>
  <c r="K699" i="5" s="1"/>
  <c r="J703" i="5"/>
  <c r="K703" i="5" s="1"/>
  <c r="Q703" i="5" s="1"/>
  <c r="J707" i="5"/>
  <c r="K707" i="5" s="1"/>
  <c r="J711" i="5"/>
  <c r="K711" i="5" s="1"/>
  <c r="Q711" i="5" s="1"/>
  <c r="J715" i="5"/>
  <c r="K715" i="5" s="1"/>
  <c r="Q715" i="5" s="1"/>
  <c r="J719" i="5"/>
  <c r="K719" i="5" s="1"/>
  <c r="Q719" i="5" s="1"/>
  <c r="J723" i="5"/>
  <c r="K723" i="5" s="1"/>
  <c r="Q723" i="5" s="1"/>
  <c r="J727" i="5"/>
  <c r="K727" i="5" s="1"/>
  <c r="Q727" i="5" s="1"/>
  <c r="J731" i="5"/>
  <c r="K731" i="5" s="1"/>
  <c r="J735" i="5"/>
  <c r="K735" i="5" s="1"/>
  <c r="Q735" i="5" s="1"/>
  <c r="J739" i="5"/>
  <c r="K739" i="5" s="1"/>
  <c r="J743" i="5"/>
  <c r="K743" i="5" s="1"/>
  <c r="Q743" i="5" s="1"/>
  <c r="J747" i="5"/>
  <c r="K747" i="5" s="1"/>
  <c r="Q747" i="5" s="1"/>
  <c r="J751" i="5"/>
  <c r="K751" i="5" s="1"/>
  <c r="Q751" i="5" s="1"/>
  <c r="J755" i="5"/>
  <c r="K755" i="5" s="1"/>
  <c r="Q755" i="5" s="1"/>
  <c r="J759" i="5"/>
  <c r="K759" i="5" s="1"/>
  <c r="Q759" i="5" s="1"/>
  <c r="J763" i="5"/>
  <c r="K763" i="5" s="1"/>
  <c r="J767" i="5"/>
  <c r="K767" i="5" s="1"/>
  <c r="Q767" i="5" s="1"/>
  <c r="J771" i="5"/>
  <c r="K771" i="5" s="1"/>
  <c r="J775" i="5"/>
  <c r="K775" i="5" s="1"/>
  <c r="Q775" i="5" s="1"/>
  <c r="J779" i="5"/>
  <c r="K779" i="5" s="1"/>
  <c r="Q779" i="5" s="1"/>
  <c r="J783" i="5"/>
  <c r="K783" i="5" s="1"/>
  <c r="Q783" i="5" s="1"/>
  <c r="J787" i="5"/>
  <c r="K787" i="5" s="1"/>
  <c r="Q787" i="5" s="1"/>
  <c r="J791" i="5"/>
  <c r="K791" i="5" s="1"/>
  <c r="Q791" i="5" s="1"/>
  <c r="J799" i="5"/>
  <c r="K799" i="5" s="1"/>
  <c r="Q799" i="5" s="1"/>
  <c r="J807" i="5"/>
  <c r="K807" i="5" s="1"/>
  <c r="Q807" i="5" s="1"/>
  <c r="J815" i="5"/>
  <c r="K815" i="5" s="1"/>
  <c r="Q815" i="5" s="1"/>
  <c r="J819" i="5"/>
  <c r="K819" i="5" s="1"/>
  <c r="Q819" i="5" s="1"/>
  <c r="J823" i="5"/>
  <c r="K823" i="5" s="1"/>
  <c r="Q823" i="5" s="1"/>
  <c r="J933" i="5"/>
  <c r="K933" i="5" s="1"/>
  <c r="Q933" i="5" s="1"/>
  <c r="J937" i="5"/>
  <c r="K937" i="5" s="1"/>
  <c r="Q937" i="5" s="1"/>
  <c r="J1133" i="5"/>
  <c r="K1133" i="5" s="1"/>
  <c r="Q1133" i="5" s="1"/>
  <c r="J1198" i="5"/>
  <c r="K1198" i="5" s="1"/>
  <c r="Q1198" i="5" s="1"/>
  <c r="J1735" i="5"/>
  <c r="K1735" i="5" s="1"/>
  <c r="Q1735" i="5" s="1"/>
  <c r="J353" i="5"/>
  <c r="K353" i="5" s="1"/>
  <c r="J388" i="5"/>
  <c r="K388" i="5" s="1"/>
  <c r="Q388" i="5" s="1"/>
  <c r="J412" i="5"/>
  <c r="K412" i="5" s="1"/>
  <c r="Q412" i="5" s="1"/>
  <c r="J413" i="5"/>
  <c r="K413" i="5" s="1"/>
  <c r="Q413" i="5" s="1"/>
  <c r="J416" i="5"/>
  <c r="K416" i="5" s="1"/>
  <c r="Q416" i="5" s="1"/>
  <c r="J420" i="5"/>
  <c r="K420" i="5" s="1"/>
  <c r="Q420" i="5" s="1"/>
  <c r="J427" i="5"/>
  <c r="K427" i="5" s="1"/>
  <c r="Q427" i="5" s="1"/>
  <c r="J462" i="5"/>
  <c r="K462" i="5" s="1"/>
  <c r="Q462" i="5" s="1"/>
  <c r="J493" i="5"/>
  <c r="K493" i="5" s="1"/>
  <c r="J1014" i="5"/>
  <c r="K1014" i="5" s="1"/>
  <c r="Q1014" i="5" s="1"/>
  <c r="J1018" i="5"/>
  <c r="K1018" i="5" s="1"/>
  <c r="Q1018" i="5" s="1"/>
  <c r="J1103" i="5"/>
  <c r="K1103" i="5" s="1"/>
  <c r="Q1103" i="5" s="1"/>
  <c r="J1111" i="5"/>
  <c r="K1111" i="5" s="1"/>
  <c r="Q1111" i="5" s="1"/>
  <c r="J368" i="5"/>
  <c r="K368" i="5" s="1"/>
  <c r="Q368" i="5" s="1"/>
  <c r="J477" i="5"/>
  <c r="K477" i="5" s="1"/>
  <c r="Q477" i="5" s="1"/>
  <c r="J480" i="5"/>
  <c r="K480" i="5" s="1"/>
  <c r="Q480" i="5" s="1"/>
  <c r="J484" i="5"/>
  <c r="K484" i="5" s="1"/>
  <c r="Q484" i="5" s="1"/>
  <c r="J511" i="5"/>
  <c r="K511" i="5" s="1"/>
  <c r="Q511" i="5" s="1"/>
  <c r="J515" i="5"/>
  <c r="K515" i="5" s="1"/>
  <c r="Q515" i="5" s="1"/>
  <c r="J558" i="5"/>
  <c r="K558" i="5" s="1"/>
  <c r="Q558" i="5" s="1"/>
  <c r="J566" i="5"/>
  <c r="K566" i="5" s="1"/>
  <c r="Q566" i="5" s="1"/>
  <c r="J570" i="5"/>
  <c r="K570" i="5" s="1"/>
  <c r="Q570" i="5" s="1"/>
  <c r="J574" i="5"/>
  <c r="K574" i="5" s="1"/>
  <c r="Q574" i="5" s="1"/>
  <c r="J578" i="5"/>
  <c r="K578" i="5" s="1"/>
  <c r="Q578" i="5" s="1"/>
  <c r="J584" i="5"/>
  <c r="K584" i="5" s="1"/>
  <c r="Q584" i="5" s="1"/>
  <c r="J644" i="5"/>
  <c r="K644" i="5" s="1"/>
  <c r="Q644" i="5" s="1"/>
  <c r="J648" i="5"/>
  <c r="K648" i="5" s="1"/>
  <c r="Q648" i="5" s="1"/>
  <c r="J656" i="5"/>
  <c r="K656" i="5" s="1"/>
  <c r="Q656" i="5" s="1"/>
  <c r="J660" i="5"/>
  <c r="K660" i="5" s="1"/>
  <c r="Q660" i="5" s="1"/>
  <c r="J678" i="5"/>
  <c r="K678" i="5" s="1"/>
  <c r="Q678" i="5" s="1"/>
  <c r="J682" i="5"/>
  <c r="K682" i="5" s="1"/>
  <c r="Q682" i="5" s="1"/>
  <c r="J686" i="5"/>
  <c r="K686" i="5" s="1"/>
  <c r="Q686" i="5" s="1"/>
  <c r="J690" i="5"/>
  <c r="K690" i="5" s="1"/>
  <c r="Q690" i="5" s="1"/>
  <c r="J694" i="5"/>
  <c r="K694" i="5" s="1"/>
  <c r="Q694" i="5" s="1"/>
  <c r="J698" i="5"/>
  <c r="K698" i="5" s="1"/>
  <c r="Q698" i="5" s="1"/>
  <c r="J702" i="5"/>
  <c r="K702" i="5" s="1"/>
  <c r="Q702" i="5" s="1"/>
  <c r="J706" i="5"/>
  <c r="K706" i="5" s="1"/>
  <c r="Q706" i="5" s="1"/>
  <c r="J710" i="5"/>
  <c r="K710" i="5" s="1"/>
  <c r="Q710" i="5" s="1"/>
  <c r="J714" i="5"/>
  <c r="K714" i="5" s="1"/>
  <c r="Q714" i="5" s="1"/>
  <c r="J718" i="5"/>
  <c r="K718" i="5" s="1"/>
  <c r="Q718" i="5" s="1"/>
  <c r="J722" i="5"/>
  <c r="K722" i="5" s="1"/>
  <c r="Q722" i="5" s="1"/>
  <c r="J726" i="5"/>
  <c r="K726" i="5" s="1"/>
  <c r="Q726" i="5" s="1"/>
  <c r="J730" i="5"/>
  <c r="K730" i="5" s="1"/>
  <c r="Q730" i="5" s="1"/>
  <c r="J734" i="5"/>
  <c r="K734" i="5" s="1"/>
  <c r="Q734" i="5" s="1"/>
  <c r="J738" i="5"/>
  <c r="K738" i="5" s="1"/>
  <c r="Q738" i="5" s="1"/>
  <c r="J742" i="5"/>
  <c r="K742" i="5" s="1"/>
  <c r="Q742" i="5" s="1"/>
  <c r="J746" i="5"/>
  <c r="K746" i="5" s="1"/>
  <c r="Q746" i="5" s="1"/>
  <c r="J750" i="5"/>
  <c r="K750" i="5" s="1"/>
  <c r="Q750" i="5" s="1"/>
  <c r="J754" i="5"/>
  <c r="K754" i="5" s="1"/>
  <c r="J758" i="5"/>
  <c r="K758" i="5" s="1"/>
  <c r="Q758" i="5" s="1"/>
  <c r="J762" i="5"/>
  <c r="K762" i="5" s="1"/>
  <c r="Q762" i="5" s="1"/>
  <c r="J766" i="5"/>
  <c r="K766" i="5" s="1"/>
  <c r="Q766" i="5" s="1"/>
  <c r="J770" i="5"/>
  <c r="K770" i="5" s="1"/>
  <c r="Q770" i="5" s="1"/>
  <c r="J774" i="5"/>
  <c r="K774" i="5" s="1"/>
  <c r="Q774" i="5" s="1"/>
  <c r="J932" i="5"/>
  <c r="K932" i="5" s="1"/>
  <c r="Q932" i="5" s="1"/>
  <c r="J944" i="5"/>
  <c r="K944" i="5" s="1"/>
  <c r="Q944" i="5" s="1"/>
  <c r="J968" i="5"/>
  <c r="K968" i="5" s="1"/>
  <c r="Q968" i="5" s="1"/>
  <c r="J351" i="5"/>
  <c r="K351" i="5" s="1"/>
  <c r="Q351" i="5" s="1"/>
  <c r="J352" i="5"/>
  <c r="K352" i="5" s="1"/>
  <c r="Q352" i="5" s="1"/>
  <c r="J355" i="5"/>
  <c r="K355" i="5" s="1"/>
  <c r="Q355" i="5" s="1"/>
  <c r="J359" i="5"/>
  <c r="K359" i="5" s="1"/>
  <c r="Q359" i="5" s="1"/>
  <c r="J382" i="5"/>
  <c r="K382" i="5" s="1"/>
  <c r="Q382" i="5" s="1"/>
  <c r="J387" i="5"/>
  <c r="K387" i="5" s="1"/>
  <c r="Q387" i="5" s="1"/>
  <c r="J390" i="5"/>
  <c r="K390" i="5" s="1"/>
  <c r="Q390" i="5" s="1"/>
  <c r="J394" i="5"/>
  <c r="K394" i="5" s="1"/>
  <c r="Q394" i="5" s="1"/>
  <c r="J398" i="5"/>
  <c r="K398" i="5" s="1"/>
  <c r="Q398" i="5" s="1"/>
  <c r="J411" i="5"/>
  <c r="K411" i="5" s="1"/>
  <c r="Q411" i="5" s="1"/>
  <c r="J415" i="5"/>
  <c r="K415" i="5" s="1"/>
  <c r="Q415" i="5" s="1"/>
  <c r="J419" i="5"/>
  <c r="K419" i="5" s="1"/>
  <c r="Q419" i="5" s="1"/>
  <c r="J434" i="5"/>
  <c r="K434" i="5" s="1"/>
  <c r="Q434" i="5" s="1"/>
  <c r="J449" i="5"/>
  <c r="K449" i="5" s="1"/>
  <c r="Q449" i="5" s="1"/>
  <c r="J461" i="5"/>
  <c r="K461" i="5" s="1"/>
  <c r="Q461" i="5" s="1"/>
  <c r="J464" i="5"/>
  <c r="K464" i="5" s="1"/>
  <c r="J468" i="5"/>
  <c r="K468" i="5" s="1"/>
  <c r="Q468" i="5" s="1"/>
  <c r="J495" i="5"/>
  <c r="K495" i="5" s="1"/>
  <c r="Q495" i="5" s="1"/>
  <c r="J499" i="5"/>
  <c r="K499" i="5" s="1"/>
  <c r="Q499" i="5" s="1"/>
  <c r="J530" i="5"/>
  <c r="K530" i="5" s="1"/>
  <c r="Q530" i="5" s="1"/>
  <c r="J541" i="5"/>
  <c r="K541" i="5" s="1"/>
  <c r="Q541" i="5" s="1"/>
  <c r="J545" i="5"/>
  <c r="K545" i="5" s="1"/>
  <c r="Q545" i="5" s="1"/>
  <c r="J842" i="5"/>
  <c r="K842" i="5" s="1"/>
  <c r="Q842" i="5" s="1"/>
  <c r="J850" i="5"/>
  <c r="K850" i="5" s="1"/>
  <c r="Q850" i="5" s="1"/>
  <c r="J858" i="5"/>
  <c r="K858" i="5" s="1"/>
  <c r="Q858" i="5" s="1"/>
  <c r="J866" i="5"/>
  <c r="K866" i="5" s="1"/>
  <c r="Q866" i="5" s="1"/>
  <c r="J874" i="5"/>
  <c r="K874" i="5" s="1"/>
  <c r="Q874" i="5" s="1"/>
  <c r="J886" i="5"/>
  <c r="K886" i="5" s="1"/>
  <c r="Q886" i="5" s="1"/>
  <c r="J957" i="5"/>
  <c r="K957" i="5" s="1"/>
  <c r="Q957" i="5" s="1"/>
  <c r="J976" i="5"/>
  <c r="K976" i="5" s="1"/>
  <c r="Q976" i="5" s="1"/>
  <c r="J997" i="5"/>
  <c r="K997" i="5" s="1"/>
  <c r="Q997" i="5" s="1"/>
  <c r="L1279" i="5"/>
  <c r="J1717" i="5"/>
  <c r="K1717" i="5" s="1"/>
  <c r="Q1717" i="5" s="1"/>
  <c r="J1917" i="5"/>
  <c r="K1917" i="5" s="1"/>
  <c r="Q1917" i="5" s="1"/>
  <c r="J366" i="5"/>
  <c r="K366" i="5" s="1"/>
  <c r="Q366" i="5" s="1"/>
  <c r="J370" i="5"/>
  <c r="K370" i="5" s="1"/>
  <c r="Q370" i="5" s="1"/>
  <c r="J374" i="5"/>
  <c r="K374" i="5" s="1"/>
  <c r="Q374" i="5" s="1"/>
  <c r="J479" i="5"/>
  <c r="K479" i="5" s="1"/>
  <c r="Q479" i="5" s="1"/>
  <c r="J483" i="5"/>
  <c r="K483" i="5" s="1"/>
  <c r="Q483" i="5" s="1"/>
  <c r="J514" i="5"/>
  <c r="K514" i="5" s="1"/>
  <c r="Q514" i="5" s="1"/>
  <c r="J565" i="5"/>
  <c r="K565" i="5" s="1"/>
  <c r="Q565" i="5" s="1"/>
  <c r="J569" i="5"/>
  <c r="K569" i="5" s="1"/>
  <c r="Q569" i="5" s="1"/>
  <c r="J573" i="5"/>
  <c r="K573" i="5" s="1"/>
  <c r="Q573" i="5" s="1"/>
  <c r="J577" i="5"/>
  <c r="K577" i="5" s="1"/>
  <c r="Q577" i="5" s="1"/>
  <c r="J583" i="5"/>
  <c r="K583" i="5" s="1"/>
  <c r="J587" i="5"/>
  <c r="K587" i="5" s="1"/>
  <c r="Q587" i="5" s="1"/>
  <c r="J595" i="5"/>
  <c r="K595" i="5" s="1"/>
  <c r="Q595" i="5" s="1"/>
  <c r="J603" i="5"/>
  <c r="K603" i="5" s="1"/>
  <c r="Q603" i="5" s="1"/>
  <c r="J611" i="5"/>
  <c r="K611" i="5" s="1"/>
  <c r="Q611" i="5" s="1"/>
  <c r="J619" i="5"/>
  <c r="K619" i="5" s="1"/>
  <c r="Q619" i="5" s="1"/>
  <c r="J627" i="5"/>
  <c r="K627" i="5" s="1"/>
  <c r="Q627" i="5" s="1"/>
  <c r="J635" i="5"/>
  <c r="K635" i="5" s="1"/>
  <c r="Q635" i="5" s="1"/>
  <c r="J643" i="5"/>
  <c r="K643" i="5" s="1"/>
  <c r="J647" i="5"/>
  <c r="K647" i="5" s="1"/>
  <c r="Q647" i="5" s="1"/>
  <c r="J651" i="5"/>
  <c r="K651" i="5" s="1"/>
  <c r="Q651" i="5" s="1"/>
  <c r="J659" i="5"/>
  <c r="K659" i="5" s="1"/>
  <c r="J663" i="5"/>
  <c r="K663" i="5" s="1"/>
  <c r="Q663" i="5" s="1"/>
  <c r="J677" i="5"/>
  <c r="K677" i="5" s="1"/>
  <c r="Q677" i="5" s="1"/>
  <c r="J681" i="5"/>
  <c r="K681" i="5" s="1"/>
  <c r="Q681" i="5" s="1"/>
  <c r="J685" i="5"/>
  <c r="K685" i="5" s="1"/>
  <c r="Q685" i="5" s="1"/>
  <c r="J689" i="5"/>
  <c r="K689" i="5" s="1"/>
  <c r="J693" i="5"/>
  <c r="K693" i="5" s="1"/>
  <c r="Q693" i="5" s="1"/>
  <c r="J697" i="5"/>
  <c r="K697" i="5" s="1"/>
  <c r="Q697" i="5" s="1"/>
  <c r="J701" i="5"/>
  <c r="K701" i="5" s="1"/>
  <c r="J705" i="5"/>
  <c r="K705" i="5" s="1"/>
  <c r="Q705" i="5" s="1"/>
  <c r="J709" i="5"/>
  <c r="K709" i="5" s="1"/>
  <c r="Q709" i="5" s="1"/>
  <c r="J713" i="5"/>
  <c r="K713" i="5" s="1"/>
  <c r="Q713" i="5" s="1"/>
  <c r="J717" i="5"/>
  <c r="K717" i="5" s="1"/>
  <c r="Q717" i="5" s="1"/>
  <c r="J721" i="5"/>
  <c r="K721" i="5" s="1"/>
  <c r="J725" i="5"/>
  <c r="K725" i="5" s="1"/>
  <c r="Q725" i="5" s="1"/>
  <c r="J729" i="5"/>
  <c r="K729" i="5" s="1"/>
  <c r="Q729" i="5" s="1"/>
  <c r="J733" i="5"/>
  <c r="K733" i="5" s="1"/>
  <c r="J737" i="5"/>
  <c r="K737" i="5" s="1"/>
  <c r="Q737" i="5" s="1"/>
  <c r="J741" i="5"/>
  <c r="K741" i="5" s="1"/>
  <c r="Q741" i="5" s="1"/>
  <c r="J745" i="5"/>
  <c r="K745" i="5" s="1"/>
  <c r="Q745" i="5" s="1"/>
  <c r="J749" i="5"/>
  <c r="K749" i="5" s="1"/>
  <c r="Q749" i="5" s="1"/>
  <c r="J753" i="5"/>
  <c r="K753" i="5" s="1"/>
  <c r="J757" i="5"/>
  <c r="K757" i="5" s="1"/>
  <c r="Q757" i="5" s="1"/>
  <c r="J761" i="5"/>
  <c r="K761" i="5" s="1"/>
  <c r="Q761" i="5" s="1"/>
  <c r="J765" i="5"/>
  <c r="K765" i="5" s="1"/>
  <c r="J769" i="5"/>
  <c r="K769" i="5" s="1"/>
  <c r="Q769" i="5" s="1"/>
  <c r="J773" i="5"/>
  <c r="K773" i="5" s="1"/>
  <c r="Q773" i="5" s="1"/>
  <c r="J777" i="5"/>
  <c r="K777" i="5" s="1"/>
  <c r="Q777" i="5" s="1"/>
  <c r="J781" i="5"/>
  <c r="K781" i="5" s="1"/>
  <c r="Q781" i="5" s="1"/>
  <c r="J785" i="5"/>
  <c r="K785" i="5" s="1"/>
  <c r="J789" i="5"/>
  <c r="K789" i="5" s="1"/>
  <c r="Q789" i="5" s="1"/>
  <c r="J793" i="5"/>
  <c r="K793" i="5" s="1"/>
  <c r="Q793" i="5" s="1"/>
  <c r="J797" i="5"/>
  <c r="K797" i="5" s="1"/>
  <c r="Q797" i="5" s="1"/>
  <c r="J805" i="5"/>
  <c r="K805" i="5" s="1"/>
  <c r="Q805" i="5" s="1"/>
  <c r="J813" i="5"/>
  <c r="K813" i="5" s="1"/>
  <c r="Q813" i="5" s="1"/>
  <c r="J817" i="5"/>
  <c r="K817" i="5" s="1"/>
  <c r="Q817" i="5" s="1"/>
  <c r="J821" i="5"/>
  <c r="K821" i="5" s="1"/>
  <c r="Q821" i="5" s="1"/>
  <c r="J825" i="5"/>
  <c r="K825" i="5" s="1"/>
  <c r="J894" i="5"/>
  <c r="K894" i="5" s="1"/>
  <c r="Q894" i="5" s="1"/>
  <c r="J906" i="5"/>
  <c r="K906" i="5" s="1"/>
  <c r="Q906" i="5" s="1"/>
  <c r="J910" i="5"/>
  <c r="K910" i="5" s="1"/>
  <c r="Q910" i="5" s="1"/>
  <c r="J914" i="5"/>
  <c r="K914" i="5" s="1"/>
  <c r="Q914" i="5" s="1"/>
  <c r="J1472" i="5"/>
  <c r="K1472" i="5" s="1"/>
  <c r="Q1472" i="5" s="1"/>
  <c r="J1785" i="5"/>
  <c r="K1785" i="5" s="1"/>
  <c r="Q1785" i="5" s="1"/>
  <c r="J1163" i="5"/>
  <c r="K1163" i="5" s="1"/>
  <c r="Q1163" i="5" s="1"/>
  <c r="J1270" i="5"/>
  <c r="K1270" i="5" s="1"/>
  <c r="J1295" i="5"/>
  <c r="K1295" i="5" s="1"/>
  <c r="Q1295" i="5" s="1"/>
  <c r="J1304" i="5"/>
  <c r="K1304" i="5" s="1"/>
  <c r="Q1304" i="5" s="1"/>
  <c r="J1359" i="5"/>
  <c r="K1359" i="5" s="1"/>
  <c r="Q1359" i="5" s="1"/>
  <c r="J1503" i="5"/>
  <c r="K1503" i="5" s="1"/>
  <c r="Q1503" i="5" s="1"/>
  <c r="J1507" i="5"/>
  <c r="K1507" i="5" s="1"/>
  <c r="Q1507" i="5" s="1"/>
  <c r="J1533" i="5"/>
  <c r="K1533" i="5" s="1"/>
  <c r="Q1533" i="5" s="1"/>
  <c r="J1537" i="5"/>
  <c r="K1537" i="5" s="1"/>
  <c r="Q1537" i="5" s="1"/>
  <c r="J1595" i="5"/>
  <c r="K1595" i="5" s="1"/>
  <c r="Q1595" i="5" s="1"/>
  <c r="J1636" i="5"/>
  <c r="K1636" i="5" s="1"/>
  <c r="Q1636" i="5" s="1"/>
  <c r="J1720" i="5"/>
  <c r="K1720" i="5" s="1"/>
  <c r="Q1720" i="5" s="1"/>
  <c r="J1724" i="5"/>
  <c r="K1724" i="5" s="1"/>
  <c r="J1799" i="5"/>
  <c r="K1799" i="5" s="1"/>
  <c r="Q1799" i="5" s="1"/>
  <c r="J1844" i="5"/>
  <c r="K1844" i="5" s="1"/>
  <c r="Q1844" i="5" s="1"/>
  <c r="J1891" i="5"/>
  <c r="K1891" i="5" s="1"/>
  <c r="Q1891" i="5" s="1"/>
  <c r="J1896" i="5"/>
  <c r="K1896" i="5" s="1"/>
  <c r="Q1896" i="5" s="1"/>
  <c r="J1904" i="5"/>
  <c r="K1904" i="5" s="1"/>
  <c r="J1929" i="5"/>
  <c r="K1929" i="5" s="1"/>
  <c r="Q1929" i="5" s="1"/>
  <c r="J1950" i="5"/>
  <c r="K1950" i="5" s="1"/>
  <c r="Q1950" i="5" s="1"/>
  <c r="J1967" i="5"/>
  <c r="K1967" i="5" s="1"/>
  <c r="Q1967" i="5" s="1"/>
  <c r="J1982" i="5"/>
  <c r="K1982" i="5" s="1"/>
  <c r="Q1982" i="5" s="1"/>
  <c r="J2001" i="5"/>
  <c r="K2001" i="5" s="1"/>
  <c r="Q2001" i="5" s="1"/>
  <c r="J1026" i="5"/>
  <c r="K1026" i="5" s="1"/>
  <c r="J1154" i="5"/>
  <c r="J1212" i="5"/>
  <c r="K1212" i="5" s="1"/>
  <c r="Q1212" i="5" s="1"/>
  <c r="J1303" i="5"/>
  <c r="K1303" i="5" s="1"/>
  <c r="Q1303" i="5" s="1"/>
  <c r="J1312" i="5"/>
  <c r="K1312" i="5" s="1"/>
  <c r="Q1312" i="5" s="1"/>
  <c r="J1370" i="5"/>
  <c r="K1370" i="5" s="1"/>
  <c r="Q1370" i="5" s="1"/>
  <c r="J1382" i="5"/>
  <c r="K1382" i="5" s="1"/>
  <c r="Q1382" i="5" s="1"/>
  <c r="J1407" i="5"/>
  <c r="K1407" i="5" s="1"/>
  <c r="Q1407" i="5" s="1"/>
  <c r="J1411" i="5"/>
  <c r="K1411" i="5" s="1"/>
  <c r="J1415" i="5"/>
  <c r="K1415" i="5" s="1"/>
  <c r="Q1415" i="5" s="1"/>
  <c r="J1419" i="5"/>
  <c r="K1419" i="5" s="1"/>
  <c r="Q1419" i="5" s="1"/>
  <c r="J1423" i="5"/>
  <c r="K1423" i="5" s="1"/>
  <c r="Q1423" i="5" s="1"/>
  <c r="J1427" i="5"/>
  <c r="K1427" i="5" s="1"/>
  <c r="Q1427" i="5" s="1"/>
  <c r="J1520" i="5"/>
  <c r="K1520" i="5" s="1"/>
  <c r="Q1520" i="5" s="1"/>
  <c r="J1549" i="5"/>
  <c r="K1549" i="5" s="1"/>
  <c r="Q1549" i="5" s="1"/>
  <c r="J1553" i="5"/>
  <c r="K1553" i="5" s="1"/>
  <c r="Q1553" i="5" s="1"/>
  <c r="J1611" i="5"/>
  <c r="K1611" i="5" s="1"/>
  <c r="J1652" i="5"/>
  <c r="K1652" i="5" s="1"/>
  <c r="Q1652" i="5" s="1"/>
  <c r="J1656" i="5"/>
  <c r="K1656" i="5" s="1"/>
  <c r="Q1656" i="5" s="1"/>
  <c r="J1689" i="5"/>
  <c r="K1689" i="5" s="1"/>
  <c r="J1728" i="5"/>
  <c r="K1728" i="5" s="1"/>
  <c r="Q1728" i="5" s="1"/>
  <c r="J1732" i="5"/>
  <c r="K1732" i="5" s="1"/>
  <c r="Q1732" i="5" s="1"/>
  <c r="J1803" i="5"/>
  <c r="K1803" i="5" s="1"/>
  <c r="Q1803" i="5" s="1"/>
  <c r="J1811" i="5"/>
  <c r="K1811" i="5" s="1"/>
  <c r="Q1811" i="5" s="1"/>
  <c r="J1863" i="5"/>
  <c r="K1863" i="5" s="1"/>
  <c r="J1919" i="5"/>
  <c r="K1919" i="5" s="1"/>
  <c r="Q1919" i="5" s="1"/>
  <c r="J1941" i="5"/>
  <c r="K1941" i="5" s="1"/>
  <c r="Q1941" i="5" s="1"/>
  <c r="J1986" i="5"/>
  <c r="K1986" i="5" s="1"/>
  <c r="Q1986" i="5" s="1"/>
  <c r="J1990" i="5"/>
  <c r="K1990" i="5" s="1"/>
  <c r="Q1990" i="5" s="1"/>
  <c r="J1995" i="5"/>
  <c r="K1995" i="5" s="1"/>
  <c r="Q1995" i="5" s="1"/>
  <c r="J2000" i="5"/>
  <c r="K2000" i="5" s="1"/>
  <c r="Q2000" i="5" s="1"/>
  <c r="J2010" i="5"/>
  <c r="K2010" i="5" s="1"/>
  <c r="Q2010" i="5" s="1"/>
  <c r="J1013" i="5"/>
  <c r="K1013" i="5" s="1"/>
  <c r="J1046" i="5"/>
  <c r="K1046" i="5" s="1"/>
  <c r="Q1046" i="5" s="1"/>
  <c r="J1050" i="5"/>
  <c r="K1050" i="5" s="1"/>
  <c r="Q1050" i="5" s="1"/>
  <c r="J1067" i="5"/>
  <c r="J1071" i="5"/>
  <c r="K1071" i="5" s="1"/>
  <c r="Q1071" i="5" s="1"/>
  <c r="J1110" i="5"/>
  <c r="J1114" i="5"/>
  <c r="J1136" i="5"/>
  <c r="K1136" i="5" s="1"/>
  <c r="Q1136" i="5" s="1"/>
  <c r="J1149" i="5"/>
  <c r="K1149" i="5" s="1"/>
  <c r="J1171" i="5"/>
  <c r="K1171" i="5" s="1"/>
  <c r="Q1171" i="5" s="1"/>
  <c r="J1358" i="5"/>
  <c r="K1358" i="5" s="1"/>
  <c r="Q1358" i="5" s="1"/>
  <c r="J1491" i="5"/>
  <c r="K1491" i="5" s="1"/>
  <c r="J1497" i="5"/>
  <c r="K1497" i="5" s="1"/>
  <c r="Q1497" i="5" s="1"/>
  <c r="J2030" i="5"/>
  <c r="K2030" i="5" s="1"/>
  <c r="Q2030" i="5" s="1"/>
  <c r="J1033" i="5"/>
  <c r="K1033" i="5" s="1"/>
  <c r="Q1033" i="5" s="1"/>
  <c r="J1037" i="5"/>
  <c r="J1058" i="5"/>
  <c r="K1058" i="5" s="1"/>
  <c r="J1087" i="5"/>
  <c r="K1087" i="5" s="1"/>
  <c r="Q1087" i="5" s="1"/>
  <c r="J1121" i="5"/>
  <c r="K1121" i="5" s="1"/>
  <c r="Q1121" i="5" s="1"/>
  <c r="J1195" i="5"/>
  <c r="K1195" i="5" s="1"/>
  <c r="Q1195" i="5" s="1"/>
  <c r="J1203" i="5"/>
  <c r="K1203" i="5" s="1"/>
  <c r="Q1203" i="5" s="1"/>
  <c r="J1215" i="5"/>
  <c r="K1215" i="5" s="1"/>
  <c r="Q1215" i="5" s="1"/>
  <c r="J1810" i="5"/>
  <c r="K1810" i="5" s="1"/>
  <c r="Q1810" i="5" s="1"/>
  <c r="J1011" i="5"/>
  <c r="K1011" i="5" s="1"/>
  <c r="Q1011" i="5" s="1"/>
  <c r="J1015" i="5"/>
  <c r="K1015" i="5" s="1"/>
  <c r="J1023" i="5"/>
  <c r="K1023" i="5" s="1"/>
  <c r="Q1023" i="5" s="1"/>
  <c r="J1045" i="5"/>
  <c r="K1045" i="5" s="1"/>
  <c r="Q1045" i="5" s="1"/>
  <c r="J1109" i="5"/>
  <c r="K1109" i="5" s="1"/>
  <c r="Q1109" i="5" s="1"/>
  <c r="J1116" i="5"/>
  <c r="K1116" i="5" s="1"/>
  <c r="Q1116" i="5" s="1"/>
  <c r="J1134" i="5"/>
  <c r="J1135" i="5"/>
  <c r="K1135" i="5" s="1"/>
  <c r="Q1135" i="5" s="1"/>
  <c r="J1144" i="5"/>
  <c r="K1144" i="5" s="1"/>
  <c r="Q1144" i="5" s="1"/>
  <c r="J1177" i="5"/>
  <c r="K1177" i="5" s="1"/>
  <c r="J1235" i="5"/>
  <c r="K1235" i="5" s="1"/>
  <c r="Q1235" i="5" s="1"/>
  <c r="J1256" i="5"/>
  <c r="K1256" i="5" s="1"/>
  <c r="Q1256" i="5" s="1"/>
  <c r="J1260" i="5"/>
  <c r="K1260" i="5" s="1"/>
  <c r="Q1260" i="5" s="1"/>
  <c r="J1272" i="5"/>
  <c r="K1272" i="5" s="1"/>
  <c r="Q1272" i="5" s="1"/>
  <c r="J1336" i="5"/>
  <c r="K1336" i="5" s="1"/>
  <c r="Q1336" i="5" s="1"/>
  <c r="J1340" i="5"/>
  <c r="K1340" i="5" s="1"/>
  <c r="Q1340" i="5" s="1"/>
  <c r="J1344" i="5"/>
  <c r="K1344" i="5" s="1"/>
  <c r="Q1344" i="5" s="1"/>
  <c r="J1348" i="5"/>
  <c r="K1348" i="5" s="1"/>
  <c r="J1352" i="5"/>
  <c r="K1352" i="5" s="1"/>
  <c r="Q1352" i="5" s="1"/>
  <c r="J1356" i="5"/>
  <c r="K1356" i="5" s="1"/>
  <c r="Q1356" i="5" s="1"/>
  <c r="J1389" i="5"/>
  <c r="K1389" i="5" s="1"/>
  <c r="Q1389" i="5" s="1"/>
  <c r="J1458" i="5"/>
  <c r="K1458" i="5" s="1"/>
  <c r="Q1458" i="5" s="1"/>
  <c r="J1462" i="5"/>
  <c r="K1462" i="5" s="1"/>
  <c r="Q1462" i="5" s="1"/>
  <c r="J1496" i="5"/>
  <c r="K1496" i="5" s="1"/>
  <c r="Q1496" i="5" s="1"/>
  <c r="J1531" i="5"/>
  <c r="K1531" i="5" s="1"/>
  <c r="Q1531" i="5" s="1"/>
  <c r="J1543" i="5"/>
  <c r="K1543" i="5" s="1"/>
  <c r="J1597" i="5"/>
  <c r="K1597" i="5" s="1"/>
  <c r="Q1597" i="5" s="1"/>
  <c r="J1601" i="5"/>
  <c r="K1601" i="5" s="1"/>
  <c r="Q1601" i="5" s="1"/>
  <c r="J1703" i="5"/>
  <c r="K1703" i="5" s="1"/>
  <c r="J1707" i="5"/>
  <c r="K1707" i="5" s="1"/>
  <c r="Q1707" i="5" s="1"/>
  <c r="J1718" i="5"/>
  <c r="K1718" i="5" s="1"/>
  <c r="Q1718" i="5" s="1"/>
  <c r="J1722" i="5"/>
  <c r="K1722" i="5" s="1"/>
  <c r="Q1722" i="5" s="1"/>
  <c r="J1726" i="5"/>
  <c r="K1726" i="5" s="1"/>
  <c r="Q1726" i="5" s="1"/>
  <c r="J1749" i="5"/>
  <c r="K1749" i="5" s="1"/>
  <c r="J1757" i="5"/>
  <c r="K1757" i="5" s="1"/>
  <c r="Q1757" i="5" s="1"/>
  <c r="J1765" i="5"/>
  <c r="K1765" i="5" s="1"/>
  <c r="Q1765" i="5" s="1"/>
  <c r="J1773" i="5"/>
  <c r="K1773" i="5" s="1"/>
  <c r="Q1773" i="5" s="1"/>
  <c r="J1781" i="5"/>
  <c r="K1781" i="5" s="1"/>
  <c r="Q1781" i="5" s="1"/>
  <c r="J1787" i="5"/>
  <c r="K1787" i="5" s="1"/>
  <c r="Q1787" i="5" s="1"/>
  <c r="J1792" i="5"/>
  <c r="K1792" i="5" s="1"/>
  <c r="J1842" i="5"/>
  <c r="K1842" i="5" s="1"/>
  <c r="Q1842" i="5" s="1"/>
  <c r="J1889" i="5"/>
  <c r="K1889" i="5" s="1"/>
  <c r="J1893" i="5"/>
  <c r="K1893" i="5" s="1"/>
  <c r="Q1893" i="5" s="1"/>
  <c r="J1898" i="5"/>
  <c r="K1898" i="5" s="1"/>
  <c r="Q1898" i="5" s="1"/>
  <c r="J1901" i="5"/>
  <c r="K1901" i="5" s="1"/>
  <c r="Q1901" i="5" s="1"/>
  <c r="J1906" i="5"/>
  <c r="K1906" i="5" s="1"/>
  <c r="Q1906" i="5" s="1"/>
  <c r="J1909" i="5"/>
  <c r="K1909" i="5" s="1"/>
  <c r="Q1909" i="5" s="1"/>
  <c r="J1913" i="5"/>
  <c r="K1913" i="5" s="1"/>
  <c r="Q1913" i="5" s="1"/>
  <c r="J1931" i="5"/>
  <c r="K1931" i="5" s="1"/>
  <c r="Q1931" i="5" s="1"/>
  <c r="J1948" i="5"/>
  <c r="K1948" i="5" s="1"/>
  <c r="J1952" i="5"/>
  <c r="K1952" i="5" s="1"/>
  <c r="Q1952" i="5" s="1"/>
  <c r="J1960" i="5"/>
  <c r="K1960" i="5" s="1"/>
  <c r="Q1960" i="5" s="1"/>
  <c r="J1965" i="5"/>
  <c r="K1965" i="5" s="1"/>
  <c r="Q1965" i="5" s="1"/>
  <c r="J2004" i="5"/>
  <c r="K2004" i="5" s="1"/>
  <c r="Q2004" i="5" s="1"/>
  <c r="J2023" i="5"/>
  <c r="K2023" i="5" s="1"/>
  <c r="Q2023" i="5" s="1"/>
  <c r="J2026" i="5"/>
  <c r="K2026" i="5" s="1"/>
  <c r="J2029" i="5"/>
  <c r="K2029" i="5" s="1"/>
  <c r="Q2029" i="5" s="1"/>
  <c r="J2032" i="5"/>
  <c r="K2032" i="5" s="1"/>
  <c r="J2036" i="5"/>
  <c r="K2036" i="5" s="1"/>
  <c r="Q2036" i="5" s="1"/>
  <c r="J2040" i="5"/>
  <c r="K2040" i="5" s="1"/>
  <c r="Q2040" i="5" s="1"/>
  <c r="J2044" i="5"/>
  <c r="K2044" i="5" s="1"/>
  <c r="J2048" i="5"/>
  <c r="K2048" i="5" s="1"/>
  <c r="Q2048" i="5" s="1"/>
  <c r="J1081" i="5"/>
  <c r="K1081" i="5" s="1"/>
  <c r="Q1081" i="5" s="1"/>
  <c r="J1094" i="5"/>
  <c r="K1094" i="5" s="1"/>
  <c r="J1142" i="5"/>
  <c r="J1159" i="5"/>
  <c r="K1159" i="5" s="1"/>
  <c r="Q1159" i="5" s="1"/>
  <c r="J1202" i="5"/>
  <c r="J1213" i="5"/>
  <c r="K1213" i="5" s="1"/>
  <c r="Q1213" i="5" s="1"/>
  <c r="J1218" i="5"/>
  <c r="K1218" i="5" s="1"/>
  <c r="Q1218" i="5" s="1"/>
  <c r="J1226" i="5"/>
  <c r="K1226" i="5" s="1"/>
  <c r="Q1226" i="5" s="1"/>
  <c r="J1230" i="5"/>
  <c r="K1230" i="5" s="1"/>
  <c r="Q1230" i="5" s="1"/>
  <c r="J1234" i="5"/>
  <c r="K1234" i="5" s="1"/>
  <c r="Q1234" i="5" s="1"/>
  <c r="J1280" i="5"/>
  <c r="K1280" i="5" s="1"/>
  <c r="Q1280" i="5" s="1"/>
  <c r="J1335" i="5"/>
  <c r="K1335" i="5" s="1"/>
  <c r="Q1335" i="5" s="1"/>
  <c r="J1372" i="5"/>
  <c r="K1372" i="5" s="1"/>
  <c r="Q1372" i="5" s="1"/>
  <c r="J1376" i="5"/>
  <c r="K1376" i="5" s="1"/>
  <c r="Q1376" i="5" s="1"/>
  <c r="J1435" i="5"/>
  <c r="K1435" i="5" s="1"/>
  <c r="Q1435" i="5" s="1"/>
  <c r="J1443" i="5"/>
  <c r="K1443" i="5" s="1"/>
  <c r="Q1443" i="5" s="1"/>
  <c r="J1447" i="5"/>
  <c r="K1447" i="5" s="1"/>
  <c r="Q1447" i="5" s="1"/>
  <c r="J1476" i="5"/>
  <c r="K1476" i="5" s="1"/>
  <c r="Q1476" i="5" s="1"/>
  <c r="J1480" i="5"/>
  <c r="K1480" i="5" s="1"/>
  <c r="Q1480" i="5" s="1"/>
  <c r="J1484" i="5"/>
  <c r="K1484" i="5" s="1"/>
  <c r="J1488" i="5"/>
  <c r="K1488" i="5" s="1"/>
  <c r="Q1488" i="5" s="1"/>
  <c r="J1547" i="5"/>
  <c r="K1547" i="5" s="1"/>
  <c r="Q1547" i="5" s="1"/>
  <c r="J1559" i="5"/>
  <c r="K1559" i="5" s="1"/>
  <c r="Q1559" i="5" s="1"/>
  <c r="J1662" i="5"/>
  <c r="K1662" i="5" s="1"/>
  <c r="Q1662" i="5" s="1"/>
  <c r="J1691" i="5"/>
  <c r="K1691" i="5" s="1"/>
  <c r="Q1691" i="5" s="1"/>
  <c r="J1730" i="5"/>
  <c r="K1730" i="5" s="1"/>
  <c r="J1739" i="5"/>
  <c r="K1739" i="5" s="1"/>
  <c r="Q1739" i="5" s="1"/>
  <c r="J1796" i="5"/>
  <c r="K1796" i="5" s="1"/>
  <c r="J1808" i="5"/>
  <c r="K1808" i="5" s="1"/>
  <c r="Q1808" i="5" s="1"/>
  <c r="J1827" i="5"/>
  <c r="K1827" i="5" s="1"/>
  <c r="Q1827" i="5" s="1"/>
  <c r="J1835" i="5"/>
  <c r="K1835" i="5" s="1"/>
  <c r="Q1835" i="5" s="1"/>
  <c r="J1847" i="5"/>
  <c r="K1847" i="5" s="1"/>
  <c r="Q1847" i="5" s="1"/>
  <c r="J1851" i="5"/>
  <c r="K1851" i="5" s="1"/>
  <c r="Q1851" i="5" s="1"/>
  <c r="J1865" i="5"/>
  <c r="K1865" i="5" s="1"/>
  <c r="Q1865" i="5" s="1"/>
  <c r="J1872" i="5"/>
  <c r="K1872" i="5" s="1"/>
  <c r="Q1872" i="5" s="1"/>
  <c r="J1875" i="5"/>
  <c r="K1875" i="5" s="1"/>
  <c r="Q1875" i="5" s="1"/>
  <c r="J1879" i="5"/>
  <c r="K1879" i="5" s="1"/>
  <c r="Q1879" i="5" s="1"/>
  <c r="J1883" i="5"/>
  <c r="K1883" i="5" s="1"/>
  <c r="Q1883" i="5" s="1"/>
  <c r="J1939" i="5"/>
  <c r="K1939" i="5" s="1"/>
  <c r="Q1939" i="5" s="1"/>
  <c r="J1964" i="5"/>
  <c r="K1964" i="5" s="1"/>
  <c r="Q1964" i="5" s="1"/>
  <c r="J1970" i="5"/>
  <c r="K1970" i="5" s="1"/>
  <c r="Q1970" i="5" s="1"/>
  <c r="J1975" i="5"/>
  <c r="K1975" i="5" s="1"/>
  <c r="J1979" i="5"/>
  <c r="K1979" i="5" s="1"/>
  <c r="Q1979" i="5" s="1"/>
  <c r="J1993" i="5"/>
  <c r="K1993" i="5" s="1"/>
  <c r="Q1993" i="5" s="1"/>
  <c r="J1997" i="5"/>
  <c r="K1997" i="5" s="1"/>
  <c r="Q1997" i="5" s="1"/>
  <c r="J2019" i="5"/>
  <c r="K2019" i="5" s="1"/>
  <c r="Q2019" i="5" s="1"/>
  <c r="J383" i="5"/>
  <c r="K383" i="5" s="1"/>
  <c r="Q383" i="5" s="1"/>
  <c r="J100" i="5"/>
  <c r="K100" i="5" s="1"/>
  <c r="Q100" i="5" s="1"/>
  <c r="J172" i="5"/>
  <c r="K172" i="5" s="1"/>
  <c r="Q172" i="5" s="1"/>
  <c r="J180" i="5"/>
  <c r="K180" i="5" s="1"/>
  <c r="Q180" i="5" s="1"/>
  <c r="J188" i="5"/>
  <c r="K188" i="5" s="1"/>
  <c r="J196" i="5"/>
  <c r="K196" i="5" s="1"/>
  <c r="Q196" i="5" s="1"/>
  <c r="J507" i="5"/>
  <c r="K507" i="5" s="1"/>
  <c r="Q507" i="5" s="1"/>
  <c r="J563" i="5"/>
  <c r="K563" i="5" s="1"/>
  <c r="Q563" i="5" s="1"/>
  <c r="J7" i="5"/>
  <c r="K7" i="5" s="1"/>
  <c r="Q7" i="5" s="1"/>
  <c r="J107" i="5"/>
  <c r="K107" i="5" s="1"/>
  <c r="Q107" i="5" s="1"/>
  <c r="J115" i="5"/>
  <c r="K115" i="5" s="1"/>
  <c r="Q115" i="5" s="1"/>
  <c r="J123" i="5"/>
  <c r="K123" i="5" s="1"/>
  <c r="Q123" i="5" s="1"/>
  <c r="J131" i="5"/>
  <c r="K131" i="5" s="1"/>
  <c r="Q131" i="5" s="1"/>
  <c r="J139" i="5"/>
  <c r="K139" i="5" s="1"/>
  <c r="Q139" i="5" s="1"/>
  <c r="J147" i="5"/>
  <c r="K147" i="5" s="1"/>
  <c r="Q147" i="5" s="1"/>
  <c r="J155" i="5"/>
  <c r="K155" i="5" s="1"/>
  <c r="Q155" i="5" s="1"/>
  <c r="J163" i="5"/>
  <c r="K163" i="5" s="1"/>
  <c r="J171" i="5"/>
  <c r="K171" i="5" s="1"/>
  <c r="Q171" i="5" s="1"/>
  <c r="J179" i="5"/>
  <c r="K179" i="5" s="1"/>
  <c r="Q179" i="5" s="1"/>
  <c r="J187" i="5"/>
  <c r="K187" i="5" s="1"/>
  <c r="Q187" i="5" s="1"/>
  <c r="J195" i="5"/>
  <c r="K195" i="5" s="1"/>
  <c r="Q195" i="5" s="1"/>
  <c r="J476" i="5"/>
  <c r="K476" i="5" s="1"/>
  <c r="Q476" i="5" s="1"/>
  <c r="J491" i="5"/>
  <c r="K491" i="5" s="1"/>
  <c r="Q491" i="5" s="1"/>
  <c r="J562" i="5"/>
  <c r="K562" i="5" s="1"/>
  <c r="Q562" i="5" s="1"/>
  <c r="J582" i="5"/>
  <c r="K582" i="5" s="1"/>
  <c r="Q582" i="5" s="1"/>
  <c r="J138" i="5"/>
  <c r="K138" i="5" s="1"/>
  <c r="Q138" i="5" s="1"/>
  <c r="J146" i="5"/>
  <c r="K146" i="5" s="1"/>
  <c r="Q146" i="5" s="1"/>
  <c r="J154" i="5"/>
  <c r="K154" i="5" s="1"/>
  <c r="Q154" i="5" s="1"/>
  <c r="J162" i="5"/>
  <c r="K162" i="5" s="1"/>
  <c r="Q162" i="5" s="1"/>
  <c r="J170" i="5"/>
  <c r="K170" i="5" s="1"/>
  <c r="Q170" i="5" s="1"/>
  <c r="J178" i="5"/>
  <c r="K178" i="5" s="1"/>
  <c r="Q178" i="5" s="1"/>
  <c r="J186" i="5"/>
  <c r="K186" i="5" s="1"/>
  <c r="Q186" i="5" s="1"/>
  <c r="J194" i="5"/>
  <c r="K194" i="5" s="1"/>
  <c r="Q194" i="5" s="1"/>
  <c r="J202" i="5"/>
  <c r="J350" i="5"/>
  <c r="K350" i="5" s="1"/>
  <c r="Q350" i="5" s="1"/>
  <c r="J460" i="5"/>
  <c r="K460" i="5" s="1"/>
  <c r="Q460" i="5" s="1"/>
  <c r="J475" i="5"/>
  <c r="K475" i="5" s="1"/>
  <c r="Q475" i="5" s="1"/>
  <c r="J561" i="5"/>
  <c r="K561" i="5" s="1"/>
  <c r="Q561" i="5" s="1"/>
  <c r="J444" i="5"/>
  <c r="K444" i="5" s="1"/>
  <c r="Q444" i="5" s="1"/>
  <c r="J459" i="5"/>
  <c r="K459" i="5" s="1"/>
  <c r="Q459" i="5" s="1"/>
  <c r="L532" i="5"/>
  <c r="J560" i="5"/>
  <c r="K560" i="5" s="1"/>
  <c r="Q560" i="5" s="1"/>
  <c r="J4" i="5"/>
  <c r="K4" i="5" s="1"/>
  <c r="Q4" i="5" s="1"/>
  <c r="J96" i="5"/>
  <c r="K96" i="5" s="1"/>
  <c r="Q96" i="5" s="1"/>
  <c r="J104" i="5"/>
  <c r="K104" i="5" s="1"/>
  <c r="J112" i="5"/>
  <c r="K112" i="5" s="1"/>
  <c r="J120" i="5"/>
  <c r="K120" i="5" s="1"/>
  <c r="Q120" i="5" s="1"/>
  <c r="J128" i="5"/>
  <c r="K128" i="5" s="1"/>
  <c r="Q128" i="5" s="1"/>
  <c r="J136" i="5"/>
  <c r="K136" i="5" s="1"/>
  <c r="Q136" i="5" s="1"/>
  <c r="J144" i="5"/>
  <c r="K144" i="5" s="1"/>
  <c r="Q144" i="5" s="1"/>
  <c r="J152" i="5"/>
  <c r="K152" i="5" s="1"/>
  <c r="Q152" i="5" s="1"/>
  <c r="J160" i="5"/>
  <c r="K160" i="5" s="1"/>
  <c r="Q160" i="5" s="1"/>
  <c r="J168" i="5"/>
  <c r="K168" i="5" s="1"/>
  <c r="J176" i="5"/>
  <c r="K176" i="5" s="1"/>
  <c r="J184" i="5"/>
  <c r="K184" i="5" s="1"/>
  <c r="Q184" i="5" s="1"/>
  <c r="J192" i="5"/>
  <c r="K192" i="5" s="1"/>
  <c r="Q192" i="5" s="1"/>
  <c r="J200" i="5"/>
  <c r="K200" i="5" s="1"/>
  <c r="Q200" i="5" s="1"/>
  <c r="J428" i="5"/>
  <c r="K428" i="5" s="1"/>
  <c r="Q428" i="5" s="1"/>
  <c r="J443" i="5"/>
  <c r="K443" i="5" s="1"/>
  <c r="Q443" i="5" s="1"/>
  <c r="J559" i="5"/>
  <c r="K559" i="5" s="1"/>
  <c r="Q559" i="5" s="1"/>
  <c r="J3" i="5"/>
  <c r="K3" i="5" s="1"/>
  <c r="Q3" i="5" s="1"/>
  <c r="J95" i="5"/>
  <c r="K95" i="5" s="1"/>
  <c r="Q95" i="5" s="1"/>
  <c r="J103" i="5"/>
  <c r="K103" i="5" s="1"/>
  <c r="Q103" i="5" s="1"/>
  <c r="J111" i="5"/>
  <c r="K111" i="5" s="1"/>
  <c r="Q111" i="5" s="1"/>
  <c r="J119" i="5"/>
  <c r="K119" i="5" s="1"/>
  <c r="Q119" i="5" s="1"/>
  <c r="J127" i="5"/>
  <c r="K127" i="5" s="1"/>
  <c r="Q127" i="5" s="1"/>
  <c r="J135" i="5"/>
  <c r="K135" i="5" s="1"/>
  <c r="Q135" i="5" s="1"/>
  <c r="J143" i="5"/>
  <c r="K143" i="5" s="1"/>
  <c r="Q143" i="5" s="1"/>
  <c r="J151" i="5"/>
  <c r="K151" i="5" s="1"/>
  <c r="Q151" i="5" s="1"/>
  <c r="J159" i="5"/>
  <c r="K159" i="5" s="1"/>
  <c r="Q159" i="5" s="1"/>
  <c r="J167" i="5"/>
  <c r="K167" i="5" s="1"/>
  <c r="J175" i="5"/>
  <c r="K175" i="5" s="1"/>
  <c r="Q175" i="5" s="1"/>
  <c r="J183" i="5"/>
  <c r="K183" i="5" s="1"/>
  <c r="Q183" i="5" s="1"/>
  <c r="J191" i="5"/>
  <c r="K191" i="5" s="1"/>
  <c r="Q191" i="5" s="1"/>
  <c r="J199" i="5"/>
  <c r="K199" i="5" s="1"/>
  <c r="Q199" i="5" s="1"/>
  <c r="J592" i="5"/>
  <c r="K592" i="5" s="1"/>
  <c r="Q592" i="5" s="1"/>
  <c r="J600" i="5"/>
  <c r="K600" i="5" s="1"/>
  <c r="Q600" i="5" s="1"/>
  <c r="J608" i="5"/>
  <c r="K608" i="5" s="1"/>
  <c r="Q608" i="5" s="1"/>
  <c r="J616" i="5"/>
  <c r="K616" i="5" s="1"/>
  <c r="Q616" i="5" s="1"/>
  <c r="J624" i="5"/>
  <c r="K624" i="5" s="1"/>
  <c r="Q624" i="5" s="1"/>
  <c r="J632" i="5"/>
  <c r="K632" i="5" s="1"/>
  <c r="Q632" i="5" s="1"/>
  <c r="J640" i="5"/>
  <c r="K640" i="5" s="1"/>
  <c r="Q640" i="5" s="1"/>
  <c r="J591" i="5"/>
  <c r="K591" i="5" s="1"/>
  <c r="Q591" i="5" s="1"/>
  <c r="J599" i="5"/>
  <c r="K599" i="5" s="1"/>
  <c r="Q599" i="5" s="1"/>
  <c r="J607" i="5"/>
  <c r="K607" i="5" s="1"/>
  <c r="Q607" i="5" s="1"/>
  <c r="J615" i="5"/>
  <c r="K615" i="5" s="1"/>
  <c r="Q615" i="5" s="1"/>
  <c r="J623" i="5"/>
  <c r="K623" i="5" s="1"/>
  <c r="Q623" i="5" s="1"/>
  <c r="J631" i="5"/>
  <c r="K631" i="5" s="1"/>
  <c r="Q631" i="5" s="1"/>
  <c r="J639" i="5"/>
  <c r="K639" i="5" s="1"/>
  <c r="Q639" i="5" s="1"/>
  <c r="J655" i="5"/>
  <c r="K655" i="5" s="1"/>
  <c r="Q655" i="5" s="1"/>
  <c r="J590" i="5"/>
  <c r="K590" i="5" s="1"/>
  <c r="Q590" i="5" s="1"/>
  <c r="J598" i="5"/>
  <c r="K598" i="5" s="1"/>
  <c r="Q598" i="5" s="1"/>
  <c r="J606" i="5"/>
  <c r="K606" i="5" s="1"/>
  <c r="Q606" i="5" s="1"/>
  <c r="J614" i="5"/>
  <c r="K614" i="5" s="1"/>
  <c r="Q614" i="5" s="1"/>
  <c r="J622" i="5"/>
  <c r="K622" i="5" s="1"/>
  <c r="Q622" i="5" s="1"/>
  <c r="J630" i="5"/>
  <c r="K630" i="5" s="1"/>
  <c r="Q630" i="5" s="1"/>
  <c r="J638" i="5"/>
  <c r="K638" i="5" s="1"/>
  <c r="Q638" i="5" s="1"/>
  <c r="J654" i="5"/>
  <c r="K654" i="5" s="1"/>
  <c r="J589" i="5"/>
  <c r="K589" i="5" s="1"/>
  <c r="Q589" i="5" s="1"/>
  <c r="J597" i="5"/>
  <c r="K597" i="5" s="1"/>
  <c r="Q597" i="5" s="1"/>
  <c r="J605" i="5"/>
  <c r="K605" i="5" s="1"/>
  <c r="Q605" i="5" s="1"/>
  <c r="J613" i="5"/>
  <c r="K613" i="5" s="1"/>
  <c r="Q613" i="5" s="1"/>
  <c r="J621" i="5"/>
  <c r="K621" i="5" s="1"/>
  <c r="Q621" i="5" s="1"/>
  <c r="J629" i="5"/>
  <c r="K629" i="5" s="1"/>
  <c r="Q629" i="5" s="1"/>
  <c r="J637" i="5"/>
  <c r="K637" i="5" s="1"/>
  <c r="Q637" i="5" s="1"/>
  <c r="J653" i="5"/>
  <c r="K653" i="5" s="1"/>
  <c r="Q653" i="5" s="1"/>
  <c r="J588" i="5"/>
  <c r="K588" i="5" s="1"/>
  <c r="Q588" i="5" s="1"/>
  <c r="J596" i="5"/>
  <c r="K596" i="5" s="1"/>
  <c r="Q596" i="5" s="1"/>
  <c r="J604" i="5"/>
  <c r="K604" i="5" s="1"/>
  <c r="Q604" i="5" s="1"/>
  <c r="J612" i="5"/>
  <c r="K612" i="5" s="1"/>
  <c r="Q612" i="5" s="1"/>
  <c r="J620" i="5"/>
  <c r="K620" i="5" s="1"/>
  <c r="Q620" i="5" s="1"/>
  <c r="J628" i="5"/>
  <c r="K628" i="5" s="1"/>
  <c r="Q628" i="5" s="1"/>
  <c r="J636" i="5"/>
  <c r="K636" i="5" s="1"/>
  <c r="J652" i="5"/>
  <c r="K652" i="5" s="1"/>
  <c r="Q652" i="5" s="1"/>
  <c r="J930" i="5"/>
  <c r="K930" i="5" s="1"/>
  <c r="Q930" i="5" s="1"/>
  <c r="J955" i="5"/>
  <c r="K955" i="5" s="1"/>
  <c r="J1006" i="5"/>
  <c r="K1006" i="5" s="1"/>
  <c r="Q1006" i="5" s="1"/>
  <c r="J1016" i="5"/>
  <c r="K1016" i="5" s="1"/>
  <c r="Q1016" i="5" s="1"/>
  <c r="J1034" i="5"/>
  <c r="K1034" i="5" s="1"/>
  <c r="Q1034" i="5" s="1"/>
  <c r="J909" i="5"/>
  <c r="K909" i="5" s="1"/>
  <c r="Q909" i="5" s="1"/>
  <c r="J935" i="5"/>
  <c r="K935" i="5" s="1"/>
  <c r="Q935" i="5" s="1"/>
  <c r="J1031" i="5"/>
  <c r="K1031" i="5" s="1"/>
  <c r="Q1031" i="5" s="1"/>
  <c r="J1102" i="5"/>
  <c r="J1153" i="5"/>
  <c r="K1153" i="5" s="1"/>
  <c r="Q1153" i="5" s="1"/>
  <c r="J889" i="5"/>
  <c r="K889" i="5" s="1"/>
  <c r="Q889" i="5" s="1"/>
  <c r="J936" i="5"/>
  <c r="K936" i="5" s="1"/>
  <c r="Q936" i="5" s="1"/>
  <c r="J795" i="5"/>
  <c r="K795" i="5" s="1"/>
  <c r="Q795" i="5" s="1"/>
  <c r="J803" i="5"/>
  <c r="K803" i="5" s="1"/>
  <c r="Q803" i="5" s="1"/>
  <c r="J811" i="5"/>
  <c r="K811" i="5" s="1"/>
  <c r="Q811" i="5" s="1"/>
  <c r="J794" i="5"/>
  <c r="K794" i="5" s="1"/>
  <c r="Q794" i="5" s="1"/>
  <c r="J802" i="5"/>
  <c r="K802" i="5" s="1"/>
  <c r="Q802" i="5" s="1"/>
  <c r="J810" i="5"/>
  <c r="K810" i="5" s="1"/>
  <c r="J978" i="5"/>
  <c r="K978" i="5" s="1"/>
  <c r="Q978" i="5" s="1"/>
  <c r="J994" i="5"/>
  <c r="K994" i="5" s="1"/>
  <c r="Q994" i="5" s="1"/>
  <c r="J1012" i="5"/>
  <c r="J1048" i="5"/>
  <c r="K1048" i="5" s="1"/>
  <c r="Q1048" i="5" s="1"/>
  <c r="L665" i="5"/>
  <c r="J801" i="5"/>
  <c r="K801" i="5" s="1"/>
  <c r="Q801" i="5" s="1"/>
  <c r="J809" i="5"/>
  <c r="K809" i="5" s="1"/>
  <c r="Q809" i="5" s="1"/>
  <c r="J861" i="5"/>
  <c r="K861" i="5" s="1"/>
  <c r="Q861" i="5" s="1"/>
  <c r="J877" i="5"/>
  <c r="K877" i="5" s="1"/>
  <c r="Q877" i="5" s="1"/>
  <c r="J931" i="5"/>
  <c r="K931" i="5" s="1"/>
  <c r="Q931" i="5" s="1"/>
  <c r="J958" i="5"/>
  <c r="K958" i="5" s="1"/>
  <c r="Q958" i="5" s="1"/>
  <c r="J999" i="5"/>
  <c r="K999" i="5" s="1"/>
  <c r="Q999" i="5" s="1"/>
  <c r="J1007" i="5"/>
  <c r="J1056" i="5"/>
  <c r="K1056" i="5" s="1"/>
  <c r="Q1056" i="5" s="1"/>
  <c r="J1108" i="5"/>
  <c r="K1108" i="5" s="1"/>
  <c r="Q1108" i="5" s="1"/>
  <c r="J1119" i="5"/>
  <c r="K1119" i="5" s="1"/>
  <c r="Q1119" i="5" s="1"/>
  <c r="J1000" i="5"/>
  <c r="K1000" i="5" s="1"/>
  <c r="J1156" i="5"/>
  <c r="K1156" i="5" s="1"/>
  <c r="Q1156" i="5" s="1"/>
  <c r="J1069" i="5"/>
  <c r="K1069" i="5" s="1"/>
  <c r="Q1069" i="5" s="1"/>
  <c r="J1080" i="5"/>
  <c r="K1080" i="5" s="1"/>
  <c r="Q1080" i="5" s="1"/>
  <c r="J1082" i="5"/>
  <c r="K1082" i="5" s="1"/>
  <c r="Q1082" i="5" s="1"/>
  <c r="J1088" i="5"/>
  <c r="K1088" i="5" s="1"/>
  <c r="Q1088" i="5" s="1"/>
  <c r="J1117" i="5"/>
  <c r="K1117" i="5" s="1"/>
  <c r="Q1117" i="5" s="1"/>
  <c r="J1122" i="5"/>
  <c r="J1158" i="5"/>
  <c r="J1160" i="5"/>
  <c r="K1160" i="5" s="1"/>
  <c r="J1188" i="5"/>
  <c r="K1188" i="5" s="1"/>
  <c r="Q1188" i="5" s="1"/>
  <c r="J1191" i="5"/>
  <c r="K1191" i="5" s="1"/>
  <c r="Q1191" i="5" s="1"/>
  <c r="J1239" i="5"/>
  <c r="K1239" i="5" s="1"/>
  <c r="Q1239" i="5" s="1"/>
  <c r="J1258" i="5"/>
  <c r="K1258" i="5" s="1"/>
  <c r="Q1258" i="5" s="1"/>
  <c r="J1266" i="5"/>
  <c r="K1266" i="5" s="1"/>
  <c r="Q1266" i="5" s="1"/>
  <c r="J1267" i="5"/>
  <c r="K1267" i="5" s="1"/>
  <c r="Q1267" i="5" s="1"/>
  <c r="J1278" i="5"/>
  <c r="K1278" i="5" s="1"/>
  <c r="Q1278" i="5" s="1"/>
  <c r="J1294" i="5"/>
  <c r="K1294" i="5" s="1"/>
  <c r="Q1294" i="5" s="1"/>
  <c r="J1310" i="5"/>
  <c r="K1310" i="5" s="1"/>
  <c r="Q1310" i="5" s="1"/>
  <c r="J1342" i="5"/>
  <c r="K1342" i="5" s="1"/>
  <c r="Q1342" i="5" s="1"/>
  <c r="J1350" i="5"/>
  <c r="K1350" i="5" s="1"/>
  <c r="Q1350" i="5" s="1"/>
  <c r="J1360" i="5"/>
  <c r="K1360" i="5" s="1"/>
  <c r="Q1360" i="5" s="1"/>
  <c r="J1368" i="5"/>
  <c r="K1368" i="5" s="1"/>
  <c r="Q1368" i="5" s="1"/>
  <c r="J1378" i="5"/>
  <c r="K1378" i="5" s="1"/>
  <c r="Q1378" i="5" s="1"/>
  <c r="J1391" i="5"/>
  <c r="K1391" i="5" s="1"/>
  <c r="J1392" i="5"/>
  <c r="K1392" i="5" s="1"/>
  <c r="J1400" i="5"/>
  <c r="K1400" i="5" s="1"/>
  <c r="Q1400" i="5" s="1"/>
  <c r="J1434" i="5"/>
  <c r="K1434" i="5" s="1"/>
  <c r="Q1434" i="5" s="1"/>
  <c r="J1436" i="5"/>
  <c r="K1436" i="5" s="1"/>
  <c r="Q1436" i="5" s="1"/>
  <c r="J1466" i="5"/>
  <c r="K1466" i="5" s="1"/>
  <c r="Q1466" i="5" s="1"/>
  <c r="J1469" i="5"/>
  <c r="K1469" i="5" s="1"/>
  <c r="Q1469" i="5" s="1"/>
  <c r="J1473" i="5"/>
  <c r="K1473" i="5" s="1"/>
  <c r="Q1473" i="5" s="1"/>
  <c r="J1489" i="5"/>
  <c r="K1489" i="5" s="1"/>
  <c r="J1500" i="5"/>
  <c r="K1500" i="5" s="1"/>
  <c r="Q1500" i="5" s="1"/>
  <c r="J1504" i="5"/>
  <c r="K1504" i="5" s="1"/>
  <c r="Q1504" i="5" s="1"/>
  <c r="J1529" i="5"/>
  <c r="K1529" i="5" s="1"/>
  <c r="Q1529" i="5" s="1"/>
  <c r="J1539" i="5"/>
  <c r="K1539" i="5" s="1"/>
  <c r="Q1539" i="5" s="1"/>
  <c r="J1561" i="5"/>
  <c r="K1561" i="5" s="1"/>
  <c r="Q1561" i="5" s="1"/>
  <c r="J1571" i="5"/>
  <c r="K1571" i="5" s="1"/>
  <c r="Q1571" i="5" s="1"/>
  <c r="J1593" i="5"/>
  <c r="K1593" i="5" s="1"/>
  <c r="J1603" i="5"/>
  <c r="K1603" i="5" s="1"/>
  <c r="Q1603" i="5" s="1"/>
  <c r="J1628" i="5"/>
  <c r="K1628" i="5" s="1"/>
  <c r="Q1628" i="5" s="1"/>
  <c r="J1639" i="5"/>
  <c r="K1639" i="5" s="1"/>
  <c r="Q1639" i="5" s="1"/>
  <c r="J1658" i="5"/>
  <c r="K1658" i="5" s="1"/>
  <c r="Q1658" i="5" s="1"/>
  <c r="J1680" i="5"/>
  <c r="K1680" i="5" s="1"/>
  <c r="Q1680" i="5" s="1"/>
  <c r="J1693" i="5"/>
  <c r="K1693" i="5" s="1"/>
  <c r="Q1693" i="5" s="1"/>
  <c r="J1697" i="5"/>
  <c r="K1697" i="5" s="1"/>
  <c r="Q1697" i="5" s="1"/>
  <c r="J1700" i="5"/>
  <c r="K1700" i="5" s="1"/>
  <c r="Q1700" i="5" s="1"/>
  <c r="J1704" i="5"/>
  <c r="K1704" i="5" s="1"/>
  <c r="Q1704" i="5" s="1"/>
  <c r="J1737" i="5"/>
  <c r="K1737" i="5" s="1"/>
  <c r="Q1737" i="5" s="1"/>
  <c r="J1746" i="5"/>
  <c r="K1746" i="5" s="1"/>
  <c r="Q1746" i="5" s="1"/>
  <c r="J1754" i="5"/>
  <c r="K1754" i="5" s="1"/>
  <c r="Q1754" i="5" s="1"/>
  <c r="J1762" i="5"/>
  <c r="K1762" i="5" s="1"/>
  <c r="Q1762" i="5" s="1"/>
  <c r="J1770" i="5"/>
  <c r="K1770" i="5" s="1"/>
  <c r="Q1770" i="5" s="1"/>
  <c r="J1778" i="5"/>
  <c r="K1778" i="5" s="1"/>
  <c r="Q1778" i="5" s="1"/>
  <c r="J1809" i="5"/>
  <c r="K1809" i="5" s="1"/>
  <c r="J1823" i="5"/>
  <c r="K1823" i="5" s="1"/>
  <c r="Q1823" i="5" s="1"/>
  <c r="J1857" i="5"/>
  <c r="K1857" i="5" s="1"/>
  <c r="Q1857" i="5" s="1"/>
  <c r="J1907" i="5"/>
  <c r="K1907" i="5" s="1"/>
  <c r="Q1907" i="5" s="1"/>
  <c r="J2018" i="5"/>
  <c r="K2018" i="5" s="1"/>
  <c r="Q2018" i="5" s="1"/>
  <c r="J1745" i="5"/>
  <c r="K1745" i="5" s="1"/>
  <c r="J1753" i="5"/>
  <c r="K1753" i="5" s="1"/>
  <c r="J1761" i="5"/>
  <c r="K1761" i="5" s="1"/>
  <c r="Q1761" i="5" s="1"/>
  <c r="J1769" i="5"/>
  <c r="K1769" i="5" s="1"/>
  <c r="Q1769" i="5" s="1"/>
  <c r="J1777" i="5"/>
  <c r="K1777" i="5" s="1"/>
  <c r="Q1777" i="5" s="1"/>
  <c r="J1856" i="5"/>
  <c r="K1856" i="5" s="1"/>
  <c r="Q1856" i="5" s="1"/>
  <c r="J915" i="5"/>
  <c r="K915" i="5" s="1"/>
  <c r="Q915" i="5" s="1"/>
  <c r="J916" i="5"/>
  <c r="K916" i="5" s="1"/>
  <c r="Q916" i="5" s="1"/>
  <c r="J926" i="5"/>
  <c r="K926" i="5" s="1"/>
  <c r="Q926" i="5" s="1"/>
  <c r="J928" i="5"/>
  <c r="K928" i="5" s="1"/>
  <c r="Q928" i="5" s="1"/>
  <c r="J929" i="5"/>
  <c r="K929" i="5" s="1"/>
  <c r="Q929" i="5" s="1"/>
  <c r="J948" i="5"/>
  <c r="K948" i="5" s="1"/>
  <c r="Q948" i="5" s="1"/>
  <c r="J949" i="5"/>
  <c r="K949" i="5" s="1"/>
  <c r="Q949" i="5" s="1"/>
  <c r="J950" i="5"/>
  <c r="K950" i="5" s="1"/>
  <c r="Q950" i="5" s="1"/>
  <c r="J953" i="5"/>
  <c r="K953" i="5" s="1"/>
  <c r="Q953" i="5" s="1"/>
  <c r="J954" i="5"/>
  <c r="K954" i="5" s="1"/>
  <c r="Q954" i="5" s="1"/>
  <c r="J972" i="5"/>
  <c r="K972" i="5" s="1"/>
  <c r="Q972" i="5" s="1"/>
  <c r="J973" i="5"/>
  <c r="K973" i="5" s="1"/>
  <c r="J974" i="5"/>
  <c r="K974" i="5" s="1"/>
  <c r="Q974" i="5" s="1"/>
  <c r="J992" i="5"/>
  <c r="K992" i="5" s="1"/>
  <c r="Q992" i="5" s="1"/>
  <c r="J993" i="5"/>
  <c r="K993" i="5" s="1"/>
  <c r="Q993" i="5" s="1"/>
  <c r="J1005" i="5"/>
  <c r="K1005" i="5" s="1"/>
  <c r="Q1005" i="5" s="1"/>
  <c r="J1010" i="5"/>
  <c r="K1010" i="5" s="1"/>
  <c r="Q1010" i="5" s="1"/>
  <c r="J1030" i="5"/>
  <c r="K1030" i="5" s="1"/>
  <c r="Q1030" i="5" s="1"/>
  <c r="J1040" i="5"/>
  <c r="K1040" i="5" s="1"/>
  <c r="Q1040" i="5" s="1"/>
  <c r="J1044" i="5"/>
  <c r="K1044" i="5" s="1"/>
  <c r="Q1044" i="5" s="1"/>
  <c r="J1054" i="5"/>
  <c r="K1054" i="5" s="1"/>
  <c r="Q1054" i="5" s="1"/>
  <c r="J1065" i="5"/>
  <c r="K1065" i="5" s="1"/>
  <c r="Q1065" i="5" s="1"/>
  <c r="J1076" i="5"/>
  <c r="K1076" i="5" s="1"/>
  <c r="Q1076" i="5" s="1"/>
  <c r="J1099" i="5"/>
  <c r="K1099" i="5" s="1"/>
  <c r="Q1099" i="5" s="1"/>
  <c r="J1101" i="5"/>
  <c r="K1101" i="5" s="1"/>
  <c r="Q1101" i="5" s="1"/>
  <c r="J1106" i="5"/>
  <c r="J1112" i="5"/>
  <c r="K1112" i="5" s="1"/>
  <c r="Q1112" i="5" s="1"/>
  <c r="J1147" i="5"/>
  <c r="K1147" i="5" s="1"/>
  <c r="Q1147" i="5" s="1"/>
  <c r="J1152" i="5"/>
  <c r="K1152" i="5" s="1"/>
  <c r="Q1152" i="5" s="1"/>
  <c r="J1170" i="5"/>
  <c r="J1184" i="5"/>
  <c r="K1184" i="5" s="1"/>
  <c r="Q1184" i="5" s="1"/>
  <c r="J1185" i="5"/>
  <c r="K1185" i="5" s="1"/>
  <c r="Q1185" i="5" s="1"/>
  <c r="J1199" i="5"/>
  <c r="K1199" i="5" s="1"/>
  <c r="Q1199" i="5" s="1"/>
  <c r="J1207" i="5"/>
  <c r="K1207" i="5" s="1"/>
  <c r="Q1207" i="5" s="1"/>
  <c r="J1224" i="5"/>
  <c r="K1224" i="5" s="1"/>
  <c r="Q1224" i="5" s="1"/>
  <c r="J1244" i="5"/>
  <c r="K1244" i="5" s="1"/>
  <c r="J1254" i="5"/>
  <c r="K1254" i="5" s="1"/>
  <c r="Q1254" i="5" s="1"/>
  <c r="J1255" i="5"/>
  <c r="K1255" i="5" s="1"/>
  <c r="Q1255" i="5" s="1"/>
  <c r="J1275" i="5"/>
  <c r="K1275" i="5" s="1"/>
  <c r="Q1275" i="5" s="1"/>
  <c r="J1290" i="5"/>
  <c r="K1290" i="5" s="1"/>
  <c r="Q1290" i="5" s="1"/>
  <c r="J1291" i="5"/>
  <c r="K1291" i="5" s="1"/>
  <c r="Q1291" i="5" s="1"/>
  <c r="J1306" i="5"/>
  <c r="K1306" i="5" s="1"/>
  <c r="Q1306" i="5" s="1"/>
  <c r="J1307" i="5"/>
  <c r="K1307" i="5" s="1"/>
  <c r="Q1307" i="5" s="1"/>
  <c r="J1339" i="5"/>
  <c r="K1339" i="5" s="1"/>
  <c r="J1347" i="5"/>
  <c r="K1347" i="5" s="1"/>
  <c r="Q1347" i="5" s="1"/>
  <c r="J1355" i="5"/>
  <c r="K1355" i="5" s="1"/>
  <c r="Q1355" i="5" s="1"/>
  <c r="J1364" i="5"/>
  <c r="K1364" i="5" s="1"/>
  <c r="Q1364" i="5" s="1"/>
  <c r="J1374" i="5"/>
  <c r="K1374" i="5" s="1"/>
  <c r="Q1374" i="5" s="1"/>
  <c r="J1385" i="5"/>
  <c r="K1385" i="5" s="1"/>
  <c r="Q1385" i="5" s="1"/>
  <c r="J1386" i="5"/>
  <c r="K1386" i="5" s="1"/>
  <c r="Q1386" i="5" s="1"/>
  <c r="J1397" i="5"/>
  <c r="K1397" i="5" s="1"/>
  <c r="Q1397" i="5" s="1"/>
  <c r="J1442" i="5"/>
  <c r="K1442" i="5" s="1"/>
  <c r="Q1442" i="5" s="1"/>
  <c r="J1445" i="5"/>
  <c r="K1445" i="5" s="1"/>
  <c r="Q1445" i="5" s="1"/>
  <c r="J1449" i="5"/>
  <c r="K1449" i="5" s="1"/>
  <c r="Q1449" i="5" s="1"/>
  <c r="J1495" i="5"/>
  <c r="K1495" i="5" s="1"/>
  <c r="Q1495" i="5" s="1"/>
  <c r="J1525" i="5"/>
  <c r="K1525" i="5" s="1"/>
  <c r="Q1525" i="5" s="1"/>
  <c r="J1535" i="5"/>
  <c r="K1535" i="5" s="1"/>
  <c r="Q1535" i="5" s="1"/>
  <c r="J1557" i="5"/>
  <c r="K1557" i="5" s="1"/>
  <c r="Q1557" i="5" s="1"/>
  <c r="J1567" i="5"/>
  <c r="K1567" i="5" s="1"/>
  <c r="Q1567" i="5" s="1"/>
  <c r="J1589" i="5"/>
  <c r="K1589" i="5" s="1"/>
  <c r="Q1589" i="5" s="1"/>
  <c r="J1599" i="5"/>
  <c r="K1599" i="5" s="1"/>
  <c r="Q1599" i="5" s="1"/>
  <c r="J1645" i="5"/>
  <c r="K1645" i="5" s="1"/>
  <c r="Q1645" i="5" s="1"/>
  <c r="J1654" i="5"/>
  <c r="K1654" i="5" s="1"/>
  <c r="Q1654" i="5" s="1"/>
  <c r="J1676" i="5"/>
  <c r="K1676" i="5" s="1"/>
  <c r="Q1676" i="5" s="1"/>
  <c r="J1686" i="5"/>
  <c r="K1686" i="5" s="1"/>
  <c r="Q1686" i="5" s="1"/>
  <c r="J1710" i="5"/>
  <c r="K1710" i="5" s="1"/>
  <c r="Q1710" i="5" s="1"/>
  <c r="J1713" i="5"/>
  <c r="K1713" i="5" s="1"/>
  <c r="Q1713" i="5" s="1"/>
  <c r="J1751" i="5"/>
  <c r="K1751" i="5" s="1"/>
  <c r="Q1751" i="5" s="1"/>
  <c r="J1759" i="5"/>
  <c r="K1759" i="5" s="1"/>
  <c r="Q1759" i="5" s="1"/>
  <c r="J1767" i="5"/>
  <c r="K1767" i="5" s="1"/>
  <c r="Q1767" i="5" s="1"/>
  <c r="J1775" i="5"/>
  <c r="K1775" i="5" s="1"/>
  <c r="Q1775" i="5" s="1"/>
  <c r="J1849" i="5"/>
  <c r="K1849" i="5" s="1"/>
  <c r="Q1849" i="5" s="1"/>
  <c r="J1933" i="5"/>
  <c r="K1933" i="5" s="1"/>
  <c r="Q1933" i="5" s="1"/>
  <c r="J834" i="5"/>
  <c r="K834" i="5" s="1"/>
  <c r="Q834" i="5" s="1"/>
  <c r="J845" i="5"/>
  <c r="K845" i="5" s="1"/>
  <c r="Q845" i="5" s="1"/>
  <c r="J873" i="5"/>
  <c r="K873" i="5" s="1"/>
  <c r="Q873" i="5" s="1"/>
  <c r="J882" i="5"/>
  <c r="K882" i="5" s="1"/>
  <c r="Q882" i="5" s="1"/>
  <c r="J901" i="5"/>
  <c r="K901" i="5" s="1"/>
  <c r="Q901" i="5" s="1"/>
  <c r="J902" i="5"/>
  <c r="K902" i="5" s="1"/>
  <c r="Q902" i="5" s="1"/>
  <c r="J922" i="5"/>
  <c r="K922" i="5" s="1"/>
  <c r="Q922" i="5" s="1"/>
  <c r="J924" i="5"/>
  <c r="K924" i="5" s="1"/>
  <c r="Q924" i="5" s="1"/>
  <c r="J946" i="5"/>
  <c r="K946" i="5" s="1"/>
  <c r="Q946" i="5" s="1"/>
  <c r="J952" i="5"/>
  <c r="K952" i="5" s="1"/>
  <c r="Q952" i="5" s="1"/>
  <c r="J971" i="5"/>
  <c r="K971" i="5" s="1"/>
  <c r="Q971" i="5" s="1"/>
  <c r="J989" i="5"/>
  <c r="K989" i="5" s="1"/>
  <c r="Q989" i="5" s="1"/>
  <c r="J990" i="5"/>
  <c r="K990" i="5" s="1"/>
  <c r="Q990" i="5" s="1"/>
  <c r="J1004" i="5"/>
  <c r="K1004" i="5" s="1"/>
  <c r="Q1004" i="5" s="1"/>
  <c r="J1020" i="5"/>
  <c r="K1020" i="5" s="1"/>
  <c r="Q1020" i="5" s="1"/>
  <c r="J1021" i="5"/>
  <c r="K1021" i="5" s="1"/>
  <c r="Q1021" i="5" s="1"/>
  <c r="J1022" i="5"/>
  <c r="J1024" i="5"/>
  <c r="K1024" i="5" s="1"/>
  <c r="Q1024" i="5" s="1"/>
  <c r="J1028" i="5"/>
  <c r="K1028" i="5" s="1"/>
  <c r="Q1028" i="5" s="1"/>
  <c r="J1029" i="5"/>
  <c r="K1029" i="5" s="1"/>
  <c r="Q1029" i="5" s="1"/>
  <c r="J1038" i="5"/>
  <c r="K1038" i="5" s="1"/>
  <c r="Q1038" i="5" s="1"/>
  <c r="J1039" i="5"/>
  <c r="K1039" i="5" s="1"/>
  <c r="Q1039" i="5" s="1"/>
  <c r="J1042" i="5"/>
  <c r="J1053" i="5"/>
  <c r="K1053" i="5" s="1"/>
  <c r="Q1053" i="5" s="1"/>
  <c r="J1064" i="5"/>
  <c r="K1064" i="5" s="1"/>
  <c r="Q1064" i="5" s="1"/>
  <c r="J1074" i="5"/>
  <c r="K1074" i="5" s="1"/>
  <c r="Q1074" i="5" s="1"/>
  <c r="J1093" i="5"/>
  <c r="K1093" i="5" s="1"/>
  <c r="Q1093" i="5" s="1"/>
  <c r="J1098" i="5"/>
  <c r="K1098" i="5" s="1"/>
  <c r="Q1098" i="5" s="1"/>
  <c r="J1104" i="5"/>
  <c r="K1104" i="5" s="1"/>
  <c r="Q1104" i="5" s="1"/>
  <c r="J1139" i="5"/>
  <c r="K1139" i="5" s="1"/>
  <c r="Q1139" i="5" s="1"/>
  <c r="J1141" i="5"/>
  <c r="K1141" i="5" s="1"/>
  <c r="Q1141" i="5" s="1"/>
  <c r="J1146" i="5"/>
  <c r="J1166" i="5"/>
  <c r="J1168" i="5"/>
  <c r="K1168" i="5" s="1"/>
  <c r="Q1168" i="5" s="1"/>
  <c r="J1186" i="5"/>
  <c r="K1186" i="5" s="1"/>
  <c r="Q1186" i="5" s="1"/>
  <c r="J1196" i="5"/>
  <c r="K1196" i="5" s="1"/>
  <c r="Q1196" i="5" s="1"/>
  <c r="J1209" i="5"/>
  <c r="K1209" i="5" s="1"/>
  <c r="Q1209" i="5" s="1"/>
  <c r="J1211" i="5"/>
  <c r="K1211" i="5" s="1"/>
  <c r="Q1211" i="5" s="1"/>
  <c r="J1222" i="5"/>
  <c r="K1222" i="5" s="1"/>
  <c r="Q1222" i="5" s="1"/>
  <c r="J1223" i="5"/>
  <c r="K1223" i="5" s="1"/>
  <c r="Q1223" i="5" s="1"/>
  <c r="J1262" i="5"/>
  <c r="K1262" i="5" s="1"/>
  <c r="Q1262" i="5" s="1"/>
  <c r="J1274" i="5"/>
  <c r="K1274" i="5" s="1"/>
  <c r="Q1274" i="5" s="1"/>
  <c r="J1286" i="5"/>
  <c r="K1286" i="5" s="1"/>
  <c r="Q1286" i="5" s="1"/>
  <c r="J1302" i="5"/>
  <c r="K1302" i="5" s="1"/>
  <c r="Q1302" i="5" s="1"/>
  <c r="J1337" i="5"/>
  <c r="K1337" i="5" s="1"/>
  <c r="J1338" i="5"/>
  <c r="K1338" i="5" s="1"/>
  <c r="Q1338" i="5" s="1"/>
  <c r="J1346" i="5"/>
  <c r="K1346" i="5" s="1"/>
  <c r="Q1346" i="5" s="1"/>
  <c r="J1354" i="5"/>
  <c r="K1354" i="5" s="1"/>
  <c r="Q1354" i="5" s="1"/>
  <c r="J1362" i="5"/>
  <c r="K1362" i="5" s="1"/>
  <c r="Q1362" i="5" s="1"/>
  <c r="J1384" i="5"/>
  <c r="K1384" i="5" s="1"/>
  <c r="Q1384" i="5" s="1"/>
  <c r="J1430" i="5"/>
  <c r="K1430" i="5" s="1"/>
  <c r="Q1430" i="5" s="1"/>
  <c r="J1441" i="5"/>
  <c r="K1441" i="5" s="1"/>
  <c r="Q1441" i="5" s="1"/>
  <c r="J1545" i="5"/>
  <c r="K1545" i="5" s="1"/>
  <c r="Q1545" i="5" s="1"/>
  <c r="J1555" i="5"/>
  <c r="K1555" i="5" s="1"/>
  <c r="Q1555" i="5" s="1"/>
  <c r="J1577" i="5"/>
  <c r="K1577" i="5" s="1"/>
  <c r="Q1577" i="5" s="1"/>
  <c r="J1587" i="5"/>
  <c r="K1587" i="5" s="1"/>
  <c r="Q1587" i="5" s="1"/>
  <c r="J1609" i="5"/>
  <c r="K1609" i="5" s="1"/>
  <c r="Q1609" i="5" s="1"/>
  <c r="J1618" i="5"/>
  <c r="K1618" i="5" s="1"/>
  <c r="Q1618" i="5" s="1"/>
  <c r="J1620" i="5"/>
  <c r="K1620" i="5" s="1"/>
  <c r="Q1620" i="5" s="1"/>
  <c r="J1622" i="5"/>
  <c r="K1622" i="5" s="1"/>
  <c r="Q1622" i="5" s="1"/>
  <c r="J1644" i="5"/>
  <c r="K1644" i="5" s="1"/>
  <c r="Q1644" i="5" s="1"/>
  <c r="J1664" i="5"/>
  <c r="K1664" i="5" s="1"/>
  <c r="Q1664" i="5" s="1"/>
  <c r="J1674" i="5"/>
  <c r="K1674" i="5" s="1"/>
  <c r="Q1674" i="5" s="1"/>
  <c r="L1743" i="5"/>
  <c r="J1750" i="5"/>
  <c r="K1750" i="5" s="1"/>
  <c r="J1758" i="5"/>
  <c r="K1758" i="5" s="1"/>
  <c r="Q1758" i="5" s="1"/>
  <c r="J1766" i="5"/>
  <c r="K1766" i="5" s="1"/>
  <c r="Q1766" i="5" s="1"/>
  <c r="J1774" i="5"/>
  <c r="K1774" i="5" s="1"/>
  <c r="Q1774" i="5" s="1"/>
  <c r="J1807" i="5"/>
  <c r="K1807" i="5" s="1"/>
  <c r="Q1807" i="5" s="1"/>
  <c r="J1825" i="5"/>
  <c r="K1825" i="5" s="1"/>
  <c r="Q1825" i="5" s="1"/>
  <c r="J1848" i="5"/>
  <c r="K1848" i="5" s="1"/>
  <c r="Q1848" i="5" s="1"/>
  <c r="J1911" i="5"/>
  <c r="K1911" i="5" s="1"/>
  <c r="Q1911" i="5" s="1"/>
  <c r="J2031" i="5"/>
  <c r="K2031" i="5" s="1"/>
  <c r="Q2031" i="5" s="1"/>
  <c r="J844" i="5"/>
  <c r="K844" i="5" s="1"/>
  <c r="Q844" i="5" s="1"/>
  <c r="J853" i="5"/>
  <c r="K853" i="5" s="1"/>
  <c r="Q853" i="5" s="1"/>
  <c r="J881" i="5"/>
  <c r="K881" i="5" s="1"/>
  <c r="Q881" i="5" s="1"/>
  <c r="J890" i="5"/>
  <c r="K890" i="5" s="1"/>
  <c r="Q890" i="5" s="1"/>
  <c r="J918" i="5"/>
  <c r="K918" i="5" s="1"/>
  <c r="Q918" i="5" s="1"/>
  <c r="J919" i="5"/>
  <c r="K919" i="5" s="1"/>
  <c r="Q919" i="5" s="1"/>
  <c r="J920" i="5"/>
  <c r="K920" i="5" s="1"/>
  <c r="Q920" i="5" s="1"/>
  <c r="J830" i="5"/>
  <c r="K830" i="5" s="1"/>
  <c r="Q830" i="5" s="1"/>
  <c r="J869" i="5"/>
  <c r="K869" i="5" s="1"/>
  <c r="J898" i="5"/>
  <c r="K898" i="5" s="1"/>
  <c r="Q898" i="5" s="1"/>
  <c r="J940" i="5"/>
  <c r="K940" i="5" s="1"/>
  <c r="Q940" i="5" s="1"/>
  <c r="J941" i="5"/>
  <c r="K941" i="5" s="1"/>
  <c r="Q941" i="5" s="1"/>
  <c r="J942" i="5"/>
  <c r="K942" i="5" s="1"/>
  <c r="Q942" i="5" s="1"/>
  <c r="J960" i="5"/>
  <c r="K960" i="5" s="1"/>
  <c r="Q960" i="5" s="1"/>
  <c r="J961" i="5"/>
  <c r="K961" i="5" s="1"/>
  <c r="Q961" i="5" s="1"/>
  <c r="J980" i="5"/>
  <c r="K980" i="5" s="1"/>
  <c r="Q980" i="5" s="1"/>
  <c r="J981" i="5"/>
  <c r="K981" i="5" s="1"/>
  <c r="Q981" i="5" s="1"/>
  <c r="J982" i="5"/>
  <c r="K982" i="5" s="1"/>
  <c r="Q982" i="5" s="1"/>
  <c r="J985" i="5"/>
  <c r="K985" i="5" s="1"/>
  <c r="Q985" i="5" s="1"/>
  <c r="J986" i="5"/>
  <c r="K986" i="5" s="1"/>
  <c r="Q986" i="5" s="1"/>
  <c r="J1001" i="5"/>
  <c r="K1001" i="5" s="1"/>
  <c r="Q1001" i="5" s="1"/>
  <c r="J1017" i="5"/>
  <c r="J1035" i="5"/>
  <c r="K1035" i="5" s="1"/>
  <c r="Q1035" i="5" s="1"/>
  <c r="J1049" i="5"/>
  <c r="K1049" i="5" s="1"/>
  <c r="Q1049" i="5" s="1"/>
  <c r="J1060" i="5"/>
  <c r="K1060" i="5" s="1"/>
  <c r="Q1060" i="5" s="1"/>
  <c r="J1070" i="5"/>
  <c r="K1070" i="5" s="1"/>
  <c r="Q1070" i="5" s="1"/>
  <c r="J1083" i="5"/>
  <c r="K1083" i="5" s="1"/>
  <c r="Q1083" i="5" s="1"/>
  <c r="J1089" i="5"/>
  <c r="K1089" i="5" s="1"/>
  <c r="Q1089" i="5" s="1"/>
  <c r="J1123" i="5"/>
  <c r="K1123" i="5" s="1"/>
  <c r="Q1123" i="5" s="1"/>
  <c r="J1128" i="5"/>
  <c r="K1128" i="5" s="1"/>
  <c r="Q1128" i="5" s="1"/>
  <c r="J1162" i="5"/>
  <c r="J1178" i="5"/>
  <c r="K1178" i="5" s="1"/>
  <c r="Q1178" i="5" s="1"/>
  <c r="J1181" i="5"/>
  <c r="K1181" i="5" s="1"/>
  <c r="Q1181" i="5" s="1"/>
  <c r="J1192" i="5"/>
  <c r="K1192" i="5" s="1"/>
  <c r="Q1192" i="5" s="1"/>
  <c r="J1194" i="5"/>
  <c r="K1194" i="5" s="1"/>
  <c r="Q1194" i="5" s="1"/>
  <c r="J1217" i="5"/>
  <c r="K1217" i="5" s="1"/>
  <c r="Q1217" i="5" s="1"/>
  <c r="J1219" i="5"/>
  <c r="K1219" i="5" s="1"/>
  <c r="Q1219" i="5" s="1"/>
  <c r="J1228" i="5"/>
  <c r="K1228" i="5" s="1"/>
  <c r="Q1228" i="5" s="1"/>
  <c r="J1238" i="5"/>
  <c r="K1238" i="5" s="1"/>
  <c r="Q1238" i="5" s="1"/>
  <c r="J1240" i="5"/>
  <c r="K1240" i="5" s="1"/>
  <c r="Q1240" i="5" s="1"/>
  <c r="J1271" i="5"/>
  <c r="K1271" i="5" s="1"/>
  <c r="Q1271" i="5" s="1"/>
  <c r="J1282" i="5"/>
  <c r="K1282" i="5" s="1"/>
  <c r="J1283" i="5"/>
  <c r="K1283" i="5" s="1"/>
  <c r="Q1283" i="5" s="1"/>
  <c r="J1298" i="5"/>
  <c r="K1298" i="5" s="1"/>
  <c r="Q1298" i="5" s="1"/>
  <c r="J1299" i="5"/>
  <c r="K1299" i="5" s="1"/>
  <c r="Q1299" i="5" s="1"/>
  <c r="J1314" i="5"/>
  <c r="K1314" i="5" s="1"/>
  <c r="Q1314" i="5" s="1"/>
  <c r="J1315" i="5"/>
  <c r="K1315" i="5" s="1"/>
  <c r="Q1315" i="5" s="1"/>
  <c r="J1343" i="5"/>
  <c r="K1343" i="5" s="1"/>
  <c r="Q1343" i="5" s="1"/>
  <c r="J1351" i="5"/>
  <c r="K1351" i="5" s="1"/>
  <c r="Q1351" i="5" s="1"/>
  <c r="J1361" i="5"/>
  <c r="K1361" i="5" s="1"/>
  <c r="Q1361" i="5" s="1"/>
  <c r="J1380" i="5"/>
  <c r="K1380" i="5" s="1"/>
  <c r="Q1380" i="5" s="1"/>
  <c r="J1393" i="5"/>
  <c r="K1393" i="5" s="1"/>
  <c r="Q1393" i="5" s="1"/>
  <c r="J1401" i="5"/>
  <c r="K1401" i="5" s="1"/>
  <c r="Q1401" i="5" s="1"/>
  <c r="J1474" i="5"/>
  <c r="K1474" i="5" s="1"/>
  <c r="Q1474" i="5" s="1"/>
  <c r="J1477" i="5"/>
  <c r="K1477" i="5" s="1"/>
  <c r="Q1477" i="5" s="1"/>
  <c r="J1505" i="5"/>
  <c r="K1505" i="5" s="1"/>
  <c r="Q1505" i="5" s="1"/>
  <c r="J1511" i="5"/>
  <c r="K1511" i="5" s="1"/>
  <c r="Q1511" i="5" s="1"/>
  <c r="J1513" i="5"/>
  <c r="K1513" i="5" s="1"/>
  <c r="Q1513" i="5" s="1"/>
  <c r="J1515" i="5"/>
  <c r="K1515" i="5" s="1"/>
  <c r="Q1515" i="5" s="1"/>
  <c r="J1519" i="5"/>
  <c r="K1519" i="5" s="1"/>
  <c r="Q1519" i="5" s="1"/>
  <c r="J1541" i="5"/>
  <c r="K1541" i="5" s="1"/>
  <c r="Q1541" i="5" s="1"/>
  <c r="J1551" i="5"/>
  <c r="K1551" i="5" s="1"/>
  <c r="Q1551" i="5" s="1"/>
  <c r="J1573" i="5"/>
  <c r="K1573" i="5" s="1"/>
  <c r="Q1573" i="5" s="1"/>
  <c r="J1583" i="5"/>
  <c r="K1583" i="5" s="1"/>
  <c r="Q1583" i="5" s="1"/>
  <c r="J1605" i="5"/>
  <c r="K1605" i="5" s="1"/>
  <c r="Q1605" i="5" s="1"/>
  <c r="J1629" i="5"/>
  <c r="K1629" i="5" s="1"/>
  <c r="Q1629" i="5" s="1"/>
  <c r="J1640" i="5"/>
  <c r="K1640" i="5" s="1"/>
  <c r="Q1640" i="5" s="1"/>
  <c r="J1650" i="5"/>
  <c r="K1650" i="5" s="1"/>
  <c r="Q1650" i="5" s="1"/>
  <c r="J1660" i="5"/>
  <c r="K1660" i="5" s="1"/>
  <c r="Q1660" i="5" s="1"/>
  <c r="J1670" i="5"/>
  <c r="K1670" i="5" s="1"/>
  <c r="Q1670" i="5" s="1"/>
  <c r="J1701" i="5"/>
  <c r="K1701" i="5" s="1"/>
  <c r="Q1701" i="5" s="1"/>
  <c r="J1705" i="5"/>
  <c r="K1705" i="5" s="1"/>
  <c r="Q1705" i="5" s="1"/>
  <c r="J1738" i="5"/>
  <c r="K1738" i="5" s="1"/>
  <c r="Q1738" i="5" s="1"/>
  <c r="J1740" i="5"/>
  <c r="K1740" i="5" s="1"/>
  <c r="J1747" i="5"/>
  <c r="K1747" i="5" s="1"/>
  <c r="Q1747" i="5" s="1"/>
  <c r="J1755" i="5"/>
  <c r="K1755" i="5" s="1"/>
  <c r="Q1755" i="5" s="1"/>
  <c r="J1763" i="5"/>
  <c r="K1763" i="5" s="1"/>
  <c r="Q1763" i="5" s="1"/>
  <c r="J1771" i="5"/>
  <c r="K1771" i="5" s="1"/>
  <c r="Q1771" i="5" s="1"/>
  <c r="J1779" i="5"/>
  <c r="K1779" i="5" s="1"/>
  <c r="Q1779" i="5" s="1"/>
  <c r="J1786" i="5"/>
  <c r="K1786" i="5" s="1"/>
  <c r="Q1786" i="5" s="1"/>
  <c r="J1790" i="5"/>
  <c r="K1790" i="5" s="1"/>
  <c r="Q1790" i="5" s="1"/>
  <c r="J1794" i="5"/>
  <c r="K1794" i="5" s="1"/>
  <c r="J1798" i="5"/>
  <c r="K1798" i="5" s="1"/>
  <c r="Q1798" i="5" s="1"/>
  <c r="J1802" i="5"/>
  <c r="K1802" i="5" s="1"/>
  <c r="Q1802" i="5" s="1"/>
  <c r="J1815" i="5"/>
  <c r="K1815" i="5" s="1"/>
  <c r="J1832" i="5"/>
  <c r="K1832" i="5" s="1"/>
  <c r="Q1832" i="5" s="1"/>
  <c r="J1915" i="5"/>
  <c r="K1915" i="5" s="1"/>
  <c r="Q1915" i="5" s="1"/>
  <c r="J1918" i="5"/>
  <c r="K1918" i="5" s="1"/>
  <c r="Q1918" i="5" s="1"/>
  <c r="J1922" i="5"/>
  <c r="K1922" i="5" s="1"/>
  <c r="Q1922" i="5" s="1"/>
  <c r="J1934" i="5"/>
  <c r="K1934" i="5" s="1"/>
  <c r="Q1934" i="5" s="1"/>
  <c r="J1944" i="5"/>
  <c r="K1944" i="5" s="1"/>
  <c r="Q1944" i="5" s="1"/>
  <c r="J1814" i="5"/>
  <c r="K1814" i="5" s="1"/>
  <c r="Q1814" i="5" s="1"/>
  <c r="J1830" i="5"/>
  <c r="K1830" i="5" s="1"/>
  <c r="Q1830" i="5" s="1"/>
  <c r="J1831" i="5"/>
  <c r="K1831" i="5" s="1"/>
  <c r="Q1831" i="5" s="1"/>
  <c r="J1914" i="5"/>
  <c r="K1914" i="5" s="1"/>
  <c r="Q1914" i="5" s="1"/>
  <c r="J1932" i="5"/>
  <c r="K1932" i="5" s="1"/>
  <c r="Q1932" i="5" s="1"/>
  <c r="J1943" i="5"/>
  <c r="K1943" i="5" s="1"/>
  <c r="Q1943" i="5" s="1"/>
  <c r="J1953" i="5"/>
  <c r="K1953" i="5" s="1"/>
  <c r="Q1953" i="5" s="1"/>
  <c r="J1989" i="5"/>
  <c r="K1989" i="5" s="1"/>
  <c r="Q1989" i="5" s="1"/>
  <c r="J1992" i="5"/>
  <c r="K1992" i="5" s="1"/>
  <c r="Q1992" i="5" s="1"/>
  <c r="J1895" i="5"/>
  <c r="K1895" i="5" s="1"/>
  <c r="Q1895" i="5" s="1"/>
  <c r="J1902" i="5"/>
  <c r="K1902" i="5" s="1"/>
  <c r="Q1902" i="5" s="1"/>
  <c r="J1977" i="5"/>
  <c r="K1977" i="5" s="1"/>
  <c r="Q1977" i="5" s="1"/>
  <c r="J1988" i="5"/>
  <c r="K1988" i="5" s="1"/>
  <c r="Q1988" i="5" s="1"/>
  <c r="J1806" i="5"/>
  <c r="K1806" i="5" s="1"/>
  <c r="Q1806" i="5" s="1"/>
  <c r="J1822" i="5"/>
  <c r="K1822" i="5" s="1"/>
  <c r="Q1822" i="5" s="1"/>
  <c r="J1873" i="5"/>
  <c r="K1873" i="5" s="1"/>
  <c r="Q1873" i="5" s="1"/>
  <c r="J1894" i="5"/>
  <c r="K1894" i="5" s="1"/>
  <c r="Q1894" i="5" s="1"/>
  <c r="J1927" i="5"/>
  <c r="K1927" i="5" s="1"/>
  <c r="Q1927" i="5" s="1"/>
  <c r="J1938" i="5"/>
  <c r="K1938" i="5" s="1"/>
  <c r="Q1938" i="5" s="1"/>
  <c r="J1974" i="5"/>
  <c r="K1974" i="5" s="1"/>
  <c r="Q1974" i="5" s="1"/>
  <c r="J1976" i="5"/>
  <c r="K1976" i="5" s="1"/>
  <c r="Q1976" i="5" s="1"/>
  <c r="J1981" i="5"/>
  <c r="K1981" i="5" s="1"/>
  <c r="Q1981" i="5" s="1"/>
  <c r="J1984" i="5"/>
  <c r="K1984" i="5" s="1"/>
  <c r="Q1984" i="5" s="1"/>
  <c r="J1985" i="5"/>
  <c r="K1985" i="5" s="1"/>
  <c r="Q1985" i="5" s="1"/>
  <c r="J1819" i="5"/>
  <c r="K1819" i="5" s="1"/>
  <c r="Q1819" i="5" s="1"/>
  <c r="J1834" i="5"/>
  <c r="K1834" i="5" s="1"/>
  <c r="Q1834" i="5" s="1"/>
  <c r="J1877" i="5"/>
  <c r="K1877" i="5" s="1"/>
  <c r="Q1877" i="5" s="1"/>
  <c r="J1881" i="5"/>
  <c r="K1881" i="5" s="1"/>
  <c r="Q1881" i="5" s="1"/>
  <c r="J1890" i="5"/>
  <c r="K1890" i="5" s="1"/>
  <c r="Q1890" i="5" s="1"/>
  <c r="J1924" i="5"/>
  <c r="K1924" i="5" s="1"/>
  <c r="Q1924" i="5" s="1"/>
  <c r="J1926" i="5"/>
  <c r="K1926" i="5" s="1"/>
  <c r="Q1926" i="5" s="1"/>
  <c r="J1936" i="5"/>
  <c r="K1936" i="5" s="1"/>
  <c r="Q1936" i="5" s="1"/>
  <c r="J1947" i="5"/>
  <c r="K1947" i="5" s="1"/>
  <c r="Q1947" i="5" s="1"/>
  <c r="J1961" i="5"/>
  <c r="K1961" i="5" s="1"/>
  <c r="Q1961" i="5" s="1"/>
  <c r="J1966" i="5"/>
  <c r="K1966" i="5" s="1"/>
  <c r="Q1966" i="5" s="1"/>
  <c r="J1968" i="5"/>
  <c r="K1968" i="5" s="1"/>
  <c r="Q1968" i="5" s="1"/>
  <c r="J1973" i="5"/>
  <c r="K1973" i="5" s="1"/>
  <c r="Q1973" i="5" s="1"/>
  <c r="J1818" i="5"/>
  <c r="K1818" i="5" s="1"/>
  <c r="Q1818" i="5" s="1"/>
  <c r="J1833" i="5"/>
  <c r="K1833" i="5" s="1"/>
  <c r="Q1833" i="5" s="1"/>
  <c r="J1836" i="5"/>
  <c r="K1836" i="5" s="1"/>
  <c r="Q1836" i="5" s="1"/>
  <c r="J1935" i="5"/>
  <c r="K1935" i="5" s="1"/>
  <c r="Q1935" i="5" s="1"/>
  <c r="J1946" i="5"/>
  <c r="K1946" i="5" s="1"/>
  <c r="Q1946" i="5" s="1"/>
  <c r="J1956" i="5"/>
  <c r="K1956" i="5" s="1"/>
  <c r="Q1956" i="5" s="1"/>
  <c r="J1957" i="5"/>
  <c r="K1957" i="5" s="1"/>
  <c r="Q1957" i="5" s="1"/>
  <c r="L117" i="5"/>
  <c r="L336" i="5"/>
  <c r="J846" i="5"/>
  <c r="K846" i="5" s="1"/>
  <c r="Q846" i="5" s="1"/>
  <c r="J854" i="5"/>
  <c r="K854" i="5" s="1"/>
  <c r="Q854" i="5" s="1"/>
  <c r="J862" i="5"/>
  <c r="K862" i="5" s="1"/>
  <c r="Q862" i="5" s="1"/>
  <c r="J870" i="5"/>
  <c r="K870" i="5" s="1"/>
  <c r="Q870" i="5" s="1"/>
  <c r="J878" i="5"/>
  <c r="K878" i="5" s="1"/>
  <c r="Q878" i="5" s="1"/>
  <c r="J852" i="5"/>
  <c r="K852" i="5" s="1"/>
  <c r="Q852" i="5" s="1"/>
  <c r="J860" i="5"/>
  <c r="K860" i="5" s="1"/>
  <c r="Q860" i="5" s="1"/>
  <c r="J868" i="5"/>
  <c r="K868" i="5" s="1"/>
  <c r="Q868" i="5" s="1"/>
  <c r="J876" i="5"/>
  <c r="K876" i="5" s="1"/>
  <c r="Q876" i="5" s="1"/>
  <c r="J884" i="5"/>
  <c r="K884" i="5" s="1"/>
  <c r="Q884" i="5" s="1"/>
  <c r="J892" i="5"/>
  <c r="K892" i="5" s="1"/>
  <c r="Q892" i="5" s="1"/>
  <c r="J900" i="5"/>
  <c r="K900" i="5" s="1"/>
  <c r="Q900" i="5" s="1"/>
  <c r="J908" i="5"/>
  <c r="K908" i="5" s="1"/>
  <c r="Q908" i="5" s="1"/>
  <c r="J827" i="5"/>
  <c r="K827" i="5" s="1"/>
  <c r="Q827" i="5" s="1"/>
  <c r="J831" i="5"/>
  <c r="K831" i="5" s="1"/>
  <c r="Q831" i="5" s="1"/>
  <c r="J835" i="5"/>
  <c r="K835" i="5" s="1"/>
  <c r="Q835" i="5" s="1"/>
  <c r="J839" i="5"/>
  <c r="K839" i="5" s="1"/>
  <c r="Q839" i="5" s="1"/>
  <c r="J843" i="5"/>
  <c r="K843" i="5" s="1"/>
  <c r="Q843" i="5" s="1"/>
  <c r="J847" i="5"/>
  <c r="K847" i="5" s="1"/>
  <c r="Q847" i="5" s="1"/>
  <c r="J855" i="5"/>
  <c r="K855" i="5" s="1"/>
  <c r="Q855" i="5" s="1"/>
  <c r="J863" i="5"/>
  <c r="K863" i="5" s="1"/>
  <c r="Q863" i="5" s="1"/>
  <c r="J871" i="5"/>
  <c r="K871" i="5" s="1"/>
  <c r="Q871" i="5" s="1"/>
  <c r="J879" i="5"/>
  <c r="K879" i="5" s="1"/>
  <c r="Q879" i="5" s="1"/>
  <c r="J887" i="5"/>
  <c r="K887" i="5" s="1"/>
  <c r="Q887" i="5" s="1"/>
  <c r="J895" i="5"/>
  <c r="K895" i="5" s="1"/>
  <c r="Q895" i="5" s="1"/>
  <c r="J903" i="5"/>
  <c r="K903" i="5" s="1"/>
  <c r="Q903" i="5" s="1"/>
  <c r="J911" i="5"/>
  <c r="K911" i="5" s="1"/>
  <c r="Q911" i="5" s="1"/>
  <c r="J848" i="5"/>
  <c r="K848" i="5" s="1"/>
  <c r="Q848" i="5" s="1"/>
  <c r="J856" i="5"/>
  <c r="K856" i="5" s="1"/>
  <c r="Q856" i="5" s="1"/>
  <c r="J864" i="5"/>
  <c r="K864" i="5" s="1"/>
  <c r="Q864" i="5" s="1"/>
  <c r="J872" i="5"/>
  <c r="K872" i="5" s="1"/>
  <c r="Q872" i="5" s="1"/>
  <c r="J880" i="5"/>
  <c r="K880" i="5" s="1"/>
  <c r="Q880" i="5" s="1"/>
  <c r="J888" i="5"/>
  <c r="K888" i="5" s="1"/>
  <c r="Q888" i="5" s="1"/>
  <c r="J896" i="5"/>
  <c r="K896" i="5" s="1"/>
  <c r="Q896" i="5" s="1"/>
  <c r="J904" i="5"/>
  <c r="K904" i="5" s="1"/>
  <c r="Q904" i="5" s="1"/>
  <c r="J912" i="5"/>
  <c r="K912" i="5" s="1"/>
  <c r="Q912" i="5" s="1"/>
  <c r="J829" i="5"/>
  <c r="K829" i="5" s="1"/>
  <c r="Q829" i="5" s="1"/>
  <c r="J833" i="5"/>
  <c r="K833" i="5" s="1"/>
  <c r="Q833" i="5" s="1"/>
  <c r="J837" i="5"/>
  <c r="K837" i="5" s="1"/>
  <c r="Q837" i="5" s="1"/>
  <c r="J841" i="5"/>
  <c r="K841" i="5" s="1"/>
  <c r="Q841" i="5" s="1"/>
  <c r="J851" i="5"/>
  <c r="K851" i="5" s="1"/>
  <c r="Q851" i="5" s="1"/>
  <c r="J859" i="5"/>
  <c r="K859" i="5" s="1"/>
  <c r="Q859" i="5" s="1"/>
  <c r="J867" i="5"/>
  <c r="K867" i="5" s="1"/>
  <c r="Q867" i="5" s="1"/>
  <c r="J875" i="5"/>
  <c r="K875" i="5" s="1"/>
  <c r="Q875" i="5" s="1"/>
  <c r="J883" i="5"/>
  <c r="K883" i="5" s="1"/>
  <c r="Q883" i="5" s="1"/>
  <c r="J891" i="5"/>
  <c r="K891" i="5" s="1"/>
  <c r="Q891" i="5" s="1"/>
  <c r="J899" i="5"/>
  <c r="K899" i="5" s="1"/>
  <c r="Q899" i="5" s="1"/>
  <c r="J907" i="5"/>
  <c r="K907" i="5" s="1"/>
  <c r="Q907" i="5" s="1"/>
  <c r="J1193" i="5"/>
  <c r="K1193" i="5" s="1"/>
  <c r="Q1193" i="5" s="1"/>
  <c r="J1227" i="5"/>
  <c r="K1227" i="5" s="1"/>
  <c r="Q1227" i="5" s="1"/>
  <c r="J1248" i="5"/>
  <c r="K1248" i="5" s="1"/>
  <c r="Q1248" i="5" s="1"/>
  <c r="J1259" i="5"/>
  <c r="K1259" i="5" s="1"/>
  <c r="Q1259" i="5" s="1"/>
  <c r="J1220" i="5"/>
  <c r="K1220" i="5" s="1"/>
  <c r="Q1220" i="5" s="1"/>
  <c r="J1231" i="5"/>
  <c r="K1231" i="5" s="1"/>
  <c r="Q1231" i="5" s="1"/>
  <c r="J1252" i="5"/>
  <c r="K1252" i="5" s="1"/>
  <c r="Q1252" i="5" s="1"/>
  <c r="J1263" i="5"/>
  <c r="K1263" i="5" s="1"/>
  <c r="Q1263" i="5" s="1"/>
  <c r="J1284" i="5"/>
  <c r="K1284" i="5" s="1"/>
  <c r="Q1284" i="5" s="1"/>
  <c r="J1300" i="5"/>
  <c r="K1300" i="5" s="1"/>
  <c r="Q1300" i="5" s="1"/>
  <c r="J1232" i="5"/>
  <c r="K1232" i="5" s="1"/>
  <c r="Q1232" i="5" s="1"/>
  <c r="J1243" i="5"/>
  <c r="K1243" i="5" s="1"/>
  <c r="Q1243" i="5" s="1"/>
  <c r="J1264" i="5"/>
  <c r="K1264" i="5" s="1"/>
  <c r="Q1264" i="5" s="1"/>
  <c r="J1236" i="5"/>
  <c r="K1236" i="5" s="1"/>
  <c r="Q1236" i="5" s="1"/>
  <c r="J1247" i="5"/>
  <c r="K1247" i="5" s="1"/>
  <c r="Q1247" i="5" s="1"/>
  <c r="J1268" i="5"/>
  <c r="K1268" i="5" s="1"/>
  <c r="Q1268" i="5" s="1"/>
  <c r="J1276" i="5"/>
  <c r="K1276" i="5" s="1"/>
  <c r="Q1276" i="5" s="1"/>
  <c r="J1292" i="5"/>
  <c r="K1292" i="5" s="1"/>
  <c r="Q1292" i="5" s="1"/>
  <c r="J1308" i="5"/>
  <c r="K1308" i="5" s="1"/>
  <c r="Q1308" i="5" s="1"/>
  <c r="J1317" i="5"/>
  <c r="K1317" i="5" s="1"/>
  <c r="Q1317" i="5" s="1"/>
  <c r="J1319" i="5"/>
  <c r="K1319" i="5" s="1"/>
  <c r="Q1319" i="5" s="1"/>
  <c r="J1321" i="5"/>
  <c r="K1321" i="5" s="1"/>
  <c r="Q1321" i="5" s="1"/>
  <c r="J1323" i="5"/>
  <c r="K1323" i="5" s="1"/>
  <c r="Q1323" i="5" s="1"/>
  <c r="J1325" i="5"/>
  <c r="K1325" i="5" s="1"/>
  <c r="Q1325" i="5" s="1"/>
  <c r="J1327" i="5"/>
  <c r="K1327" i="5" s="1"/>
  <c r="Q1327" i="5" s="1"/>
  <c r="J1329" i="5"/>
  <c r="K1329" i="5" s="1"/>
  <c r="Q1329" i="5" s="1"/>
  <c r="J1331" i="5"/>
  <c r="K1331" i="5" s="1"/>
  <c r="Q1331" i="5" s="1"/>
  <c r="J1221" i="5"/>
  <c r="K1221" i="5" s="1"/>
  <c r="Q1221" i="5" s="1"/>
  <c r="J1225" i="5"/>
  <c r="K1225" i="5" s="1"/>
  <c r="Q1225" i="5" s="1"/>
  <c r="J1229" i="5"/>
  <c r="K1229" i="5" s="1"/>
  <c r="Q1229" i="5" s="1"/>
  <c r="J1233" i="5"/>
  <c r="K1233" i="5" s="1"/>
  <c r="Q1233" i="5" s="1"/>
  <c r="J1237" i="5"/>
  <c r="K1237" i="5" s="1"/>
  <c r="Q1237" i="5" s="1"/>
  <c r="J1241" i="5"/>
  <c r="K1241" i="5" s="1"/>
  <c r="Q1241" i="5" s="1"/>
  <c r="J1245" i="5"/>
  <c r="K1245" i="5" s="1"/>
  <c r="Q1245" i="5" s="1"/>
  <c r="J1249" i="5"/>
  <c r="K1249" i="5" s="1"/>
  <c r="Q1249" i="5" s="1"/>
  <c r="J1253" i="5"/>
  <c r="K1253" i="5" s="1"/>
  <c r="Q1253" i="5" s="1"/>
  <c r="J1257" i="5"/>
  <c r="K1257" i="5" s="1"/>
  <c r="Q1257" i="5" s="1"/>
  <c r="J1261" i="5"/>
  <c r="K1261" i="5" s="1"/>
  <c r="Q1261" i="5" s="1"/>
  <c r="J1265" i="5"/>
  <c r="K1265" i="5" s="1"/>
  <c r="Q1265" i="5" s="1"/>
  <c r="J1269" i="5"/>
  <c r="K1269" i="5" s="1"/>
  <c r="Q1269" i="5" s="1"/>
  <c r="J1273" i="5"/>
  <c r="K1273" i="5" s="1"/>
  <c r="Q1273" i="5" s="1"/>
  <c r="J1277" i="5"/>
  <c r="K1277" i="5" s="1"/>
  <c r="Q1277" i="5" s="1"/>
  <c r="J1281" i="5"/>
  <c r="K1281" i="5" s="1"/>
  <c r="Q1281" i="5" s="1"/>
  <c r="J1285" i="5"/>
  <c r="K1285" i="5" s="1"/>
  <c r="Q1285" i="5" s="1"/>
  <c r="J1289" i="5"/>
  <c r="K1289" i="5" s="1"/>
  <c r="Q1289" i="5" s="1"/>
  <c r="J1293" i="5"/>
  <c r="K1293" i="5" s="1"/>
  <c r="Q1293" i="5" s="1"/>
  <c r="J1297" i="5"/>
  <c r="K1297" i="5" s="1"/>
  <c r="Q1297" i="5" s="1"/>
  <c r="J1301" i="5"/>
  <c r="K1301" i="5" s="1"/>
  <c r="Q1301" i="5" s="1"/>
  <c r="J1305" i="5"/>
  <c r="K1305" i="5" s="1"/>
  <c r="Q1305" i="5" s="1"/>
  <c r="J1309" i="5"/>
  <c r="K1309" i="5" s="1"/>
  <c r="Q1309" i="5" s="1"/>
  <c r="J1313" i="5"/>
  <c r="K1313" i="5" s="1"/>
  <c r="Q1313" i="5" s="1"/>
  <c r="J1316" i="5"/>
  <c r="K1316" i="5" s="1"/>
  <c r="Q1316" i="5" s="1"/>
  <c r="J1318" i="5"/>
  <c r="K1318" i="5" s="1"/>
  <c r="Q1318" i="5" s="1"/>
  <c r="J1320" i="5"/>
  <c r="K1320" i="5" s="1"/>
  <c r="Q1320" i="5" s="1"/>
  <c r="J1322" i="5"/>
  <c r="K1322" i="5" s="1"/>
  <c r="Q1322" i="5" s="1"/>
  <c r="J1324" i="5"/>
  <c r="K1324" i="5" s="1"/>
  <c r="Q1324" i="5" s="1"/>
  <c r="J1326" i="5"/>
  <c r="K1326" i="5" s="1"/>
  <c r="Q1326" i="5" s="1"/>
  <c r="J1328" i="5"/>
  <c r="K1328" i="5" s="1"/>
  <c r="Q1328" i="5" s="1"/>
  <c r="J1330" i="5"/>
  <c r="K1330" i="5" s="1"/>
  <c r="Q1330" i="5" s="1"/>
  <c r="J1332" i="5"/>
  <c r="K1332" i="5" s="1"/>
  <c r="Q1332" i="5" s="1"/>
  <c r="J1363" i="5"/>
  <c r="K1363" i="5" s="1"/>
  <c r="Q1363" i="5" s="1"/>
  <c r="J1367" i="5"/>
  <c r="K1367" i="5" s="1"/>
  <c r="Q1367" i="5" s="1"/>
  <c r="J1371" i="5"/>
  <c r="K1371" i="5" s="1"/>
  <c r="Q1371" i="5" s="1"/>
  <c r="J1375" i="5"/>
  <c r="K1375" i="5" s="1"/>
  <c r="Q1375" i="5" s="1"/>
  <c r="J1379" i="5"/>
  <c r="K1379" i="5" s="1"/>
  <c r="Q1379" i="5" s="1"/>
  <c r="J1383" i="5"/>
  <c r="K1383" i="5" s="1"/>
  <c r="Q1383" i="5" s="1"/>
  <c r="J1395" i="5"/>
  <c r="K1395" i="5" s="1"/>
  <c r="Q1395" i="5" s="1"/>
  <c r="J1403" i="5"/>
  <c r="K1403" i="5" s="1"/>
  <c r="Q1403" i="5" s="1"/>
  <c r="J1396" i="5"/>
  <c r="K1396" i="5" s="1"/>
  <c r="Q1396" i="5" s="1"/>
  <c r="J1404" i="5"/>
  <c r="K1404" i="5" s="1"/>
  <c r="Q1404" i="5" s="1"/>
  <c r="J1408" i="5"/>
  <c r="K1408" i="5" s="1"/>
  <c r="Q1408" i="5" s="1"/>
  <c r="J1412" i="5"/>
  <c r="K1412" i="5" s="1"/>
  <c r="Q1412" i="5" s="1"/>
  <c r="J1416" i="5"/>
  <c r="K1416" i="5" s="1"/>
  <c r="Q1416" i="5" s="1"/>
  <c r="J1420" i="5"/>
  <c r="K1420" i="5" s="1"/>
  <c r="Q1420" i="5" s="1"/>
  <c r="J1424" i="5"/>
  <c r="K1424" i="5" s="1"/>
  <c r="Q1424" i="5" s="1"/>
  <c r="J1428" i="5"/>
  <c r="K1428" i="5" s="1"/>
  <c r="Q1428" i="5" s="1"/>
  <c r="J1365" i="5"/>
  <c r="K1365" i="5" s="1"/>
  <c r="Q1365" i="5" s="1"/>
  <c r="J1369" i="5"/>
  <c r="K1369" i="5" s="1"/>
  <c r="Q1369" i="5" s="1"/>
  <c r="J1373" i="5"/>
  <c r="K1373" i="5" s="1"/>
  <c r="Q1373" i="5" s="1"/>
  <c r="J1377" i="5"/>
  <c r="K1377" i="5" s="1"/>
  <c r="Q1377" i="5" s="1"/>
  <c r="J1381" i="5"/>
  <c r="K1381" i="5" s="1"/>
  <c r="Q1381" i="5" s="1"/>
  <c r="J1399" i="5"/>
  <c r="K1399" i="5" s="1"/>
  <c r="Q1399" i="5" s="1"/>
  <c r="J1394" i="5"/>
  <c r="K1394" i="5" s="1"/>
  <c r="Q1394" i="5" s="1"/>
  <c r="J1402" i="5"/>
  <c r="K1402" i="5" s="1"/>
  <c r="Q1402" i="5" s="1"/>
  <c r="J1405" i="5"/>
  <c r="K1405" i="5" s="1"/>
  <c r="Q1405" i="5" s="1"/>
  <c r="J1409" i="5"/>
  <c r="K1409" i="5" s="1"/>
  <c r="Q1409" i="5" s="1"/>
  <c r="J1413" i="5"/>
  <c r="K1413" i="5" s="1"/>
  <c r="Q1413" i="5" s="1"/>
  <c r="J1417" i="5"/>
  <c r="K1417" i="5" s="1"/>
  <c r="Q1417" i="5" s="1"/>
  <c r="J1421" i="5"/>
  <c r="K1421" i="5" s="1"/>
  <c r="Q1421" i="5" s="1"/>
  <c r="J1425" i="5"/>
  <c r="K1425" i="5" s="1"/>
  <c r="Q1425" i="5" s="1"/>
  <c r="J1429" i="5"/>
  <c r="K1429" i="5" s="1"/>
  <c r="Q1429" i="5" s="1"/>
  <c r="J1614" i="5"/>
  <c r="K1614" i="5" s="1"/>
  <c r="Q1614" i="5" s="1"/>
  <c r="J1616" i="5"/>
  <c r="K1616" i="5" s="1"/>
  <c r="Q1616" i="5" s="1"/>
  <c r="J1624" i="5"/>
  <c r="K1624" i="5" s="1"/>
  <c r="Q1624" i="5" s="1"/>
  <c r="J1626" i="5"/>
  <c r="K1626" i="5" s="1"/>
  <c r="Q1626" i="5" s="1"/>
  <c r="J1631" i="5"/>
  <c r="K1631" i="5" s="1"/>
  <c r="Q1631" i="5" s="1"/>
  <c r="J1648" i="5"/>
  <c r="K1648" i="5" s="1"/>
  <c r="Q1648" i="5" s="1"/>
  <c r="J1524" i="5"/>
  <c r="K1524" i="5" s="1"/>
  <c r="Q1524" i="5" s="1"/>
  <c r="J1528" i="5"/>
  <c r="K1528" i="5" s="1"/>
  <c r="Q1528" i="5" s="1"/>
  <c r="J1532" i="5"/>
  <c r="K1532" i="5" s="1"/>
  <c r="Q1532" i="5" s="1"/>
  <c r="J1536" i="5"/>
  <c r="K1536" i="5" s="1"/>
  <c r="Q1536" i="5" s="1"/>
  <c r="J1540" i="5"/>
  <c r="K1540" i="5" s="1"/>
  <c r="Q1540" i="5" s="1"/>
  <c r="J1544" i="5"/>
  <c r="K1544" i="5" s="1"/>
  <c r="Q1544" i="5" s="1"/>
  <c r="J1548" i="5"/>
  <c r="K1548" i="5" s="1"/>
  <c r="Q1548" i="5" s="1"/>
  <c r="J1552" i="5"/>
  <c r="K1552" i="5" s="1"/>
  <c r="Q1552" i="5" s="1"/>
  <c r="J1556" i="5"/>
  <c r="K1556" i="5" s="1"/>
  <c r="Q1556" i="5" s="1"/>
  <c r="J1560" i="5"/>
  <c r="K1560" i="5" s="1"/>
  <c r="Q1560" i="5" s="1"/>
  <c r="J1564" i="5"/>
  <c r="K1564" i="5" s="1"/>
  <c r="Q1564" i="5" s="1"/>
  <c r="J1568" i="5"/>
  <c r="K1568" i="5" s="1"/>
  <c r="Q1568" i="5" s="1"/>
  <c r="J1572" i="5"/>
  <c r="K1572" i="5" s="1"/>
  <c r="Q1572" i="5" s="1"/>
  <c r="J1576" i="5"/>
  <c r="K1576" i="5" s="1"/>
  <c r="Q1576" i="5" s="1"/>
  <c r="J1580" i="5"/>
  <c r="K1580" i="5" s="1"/>
  <c r="Q1580" i="5" s="1"/>
  <c r="J1584" i="5"/>
  <c r="K1584" i="5" s="1"/>
  <c r="Q1584" i="5" s="1"/>
  <c r="J1588" i="5"/>
  <c r="K1588" i="5" s="1"/>
  <c r="Q1588" i="5" s="1"/>
  <c r="J1592" i="5"/>
  <c r="K1592" i="5" s="1"/>
  <c r="Q1592" i="5" s="1"/>
  <c r="J1596" i="5"/>
  <c r="K1596" i="5" s="1"/>
  <c r="Q1596" i="5" s="1"/>
  <c r="J1600" i="5"/>
  <c r="K1600" i="5" s="1"/>
  <c r="Q1600" i="5" s="1"/>
  <c r="J1604" i="5"/>
  <c r="K1604" i="5" s="1"/>
  <c r="Q1604" i="5" s="1"/>
  <c r="J1608" i="5"/>
  <c r="K1608" i="5" s="1"/>
  <c r="Q1608" i="5" s="1"/>
  <c r="J1634" i="5"/>
  <c r="K1634" i="5" s="1"/>
  <c r="Q1634" i="5" s="1"/>
  <c r="J1613" i="5"/>
  <c r="K1613" i="5" s="1"/>
  <c r="Q1613" i="5" s="1"/>
  <c r="J1615" i="5"/>
  <c r="K1615" i="5" s="1"/>
  <c r="Q1615" i="5" s="1"/>
  <c r="J1617" i="5"/>
  <c r="K1617" i="5" s="1"/>
  <c r="Q1617" i="5" s="1"/>
  <c r="J1619" i="5"/>
  <c r="K1619" i="5" s="1"/>
  <c r="Q1619" i="5" s="1"/>
  <c r="J1621" i="5"/>
  <c r="K1621" i="5" s="1"/>
  <c r="Q1621" i="5" s="1"/>
  <c r="J1623" i="5"/>
  <c r="K1623" i="5" s="1"/>
  <c r="Q1623" i="5" s="1"/>
  <c r="J1625" i="5"/>
  <c r="K1625" i="5" s="1"/>
  <c r="Q1625" i="5" s="1"/>
  <c r="J1627" i="5"/>
  <c r="K1627" i="5" s="1"/>
  <c r="Q1627" i="5" s="1"/>
  <c r="J1635" i="5"/>
  <c r="K1635" i="5" s="1"/>
  <c r="Q1635" i="5" s="1"/>
  <c r="J1638" i="5"/>
  <c r="K1638" i="5" s="1"/>
  <c r="Q1638" i="5" s="1"/>
  <c r="J1642" i="5"/>
  <c r="K1642" i="5" s="1"/>
  <c r="Q1642" i="5" s="1"/>
  <c r="J1646" i="5"/>
  <c r="K1646" i="5" s="1"/>
  <c r="Q1646" i="5" s="1"/>
  <c r="J1526" i="5"/>
  <c r="K1526" i="5" s="1"/>
  <c r="Q1526" i="5" s="1"/>
  <c r="J1530" i="5"/>
  <c r="K1530" i="5" s="1"/>
  <c r="Q1530" i="5" s="1"/>
  <c r="J1534" i="5"/>
  <c r="K1534" i="5" s="1"/>
  <c r="Q1534" i="5" s="1"/>
  <c r="J1538" i="5"/>
  <c r="K1538" i="5" s="1"/>
  <c r="Q1538" i="5" s="1"/>
  <c r="J1542" i="5"/>
  <c r="K1542" i="5" s="1"/>
  <c r="Q1542" i="5" s="1"/>
  <c r="J1546" i="5"/>
  <c r="K1546" i="5" s="1"/>
  <c r="Q1546" i="5" s="1"/>
  <c r="J1550" i="5"/>
  <c r="K1550" i="5" s="1"/>
  <c r="Q1550" i="5" s="1"/>
  <c r="J1554" i="5"/>
  <c r="K1554" i="5" s="1"/>
  <c r="Q1554" i="5" s="1"/>
  <c r="J1558" i="5"/>
  <c r="K1558" i="5" s="1"/>
  <c r="Q1558" i="5" s="1"/>
  <c r="J1562" i="5"/>
  <c r="K1562" i="5" s="1"/>
  <c r="Q1562" i="5" s="1"/>
  <c r="J1566" i="5"/>
  <c r="K1566" i="5" s="1"/>
  <c r="Q1566" i="5" s="1"/>
  <c r="J1570" i="5"/>
  <c r="K1570" i="5" s="1"/>
  <c r="Q1570" i="5" s="1"/>
  <c r="J1574" i="5"/>
  <c r="K1574" i="5" s="1"/>
  <c r="Q1574" i="5" s="1"/>
  <c r="J1578" i="5"/>
  <c r="K1578" i="5" s="1"/>
  <c r="Q1578" i="5" s="1"/>
  <c r="J1582" i="5"/>
  <c r="K1582" i="5" s="1"/>
  <c r="Q1582" i="5" s="1"/>
  <c r="J1586" i="5"/>
  <c r="K1586" i="5" s="1"/>
  <c r="Q1586" i="5" s="1"/>
  <c r="J1590" i="5"/>
  <c r="K1590" i="5" s="1"/>
  <c r="Q1590" i="5" s="1"/>
  <c r="J1594" i="5"/>
  <c r="K1594" i="5" s="1"/>
  <c r="Q1594" i="5" s="1"/>
  <c r="J1598" i="5"/>
  <c r="K1598" i="5" s="1"/>
  <c r="Q1598" i="5" s="1"/>
  <c r="J1602" i="5"/>
  <c r="K1602" i="5" s="1"/>
  <c r="Q1602" i="5" s="1"/>
  <c r="J1606" i="5"/>
  <c r="K1606" i="5" s="1"/>
  <c r="Q1606" i="5" s="1"/>
  <c r="J1610" i="5"/>
  <c r="K1610" i="5" s="1"/>
  <c r="Q1610" i="5" s="1"/>
  <c r="J1630" i="5"/>
  <c r="K1630" i="5" s="1"/>
  <c r="Q1630" i="5" s="1"/>
  <c r="J1651" i="5"/>
  <c r="K1651" i="5" s="1"/>
  <c r="Q1651" i="5" s="1"/>
  <c r="J1655" i="5"/>
  <c r="K1655" i="5" s="1"/>
  <c r="Q1655" i="5" s="1"/>
  <c r="J1659" i="5"/>
  <c r="K1659" i="5" s="1"/>
  <c r="Q1659" i="5" s="1"/>
  <c r="J1663" i="5"/>
  <c r="K1663" i="5" s="1"/>
  <c r="Q1663" i="5" s="1"/>
  <c r="J1667" i="5"/>
  <c r="K1667" i="5" s="1"/>
  <c r="Q1667" i="5" s="1"/>
  <c r="J1671" i="5"/>
  <c r="K1671" i="5" s="1"/>
  <c r="Q1671" i="5" s="1"/>
  <c r="J1675" i="5"/>
  <c r="K1675" i="5" s="1"/>
  <c r="Q1675" i="5" s="1"/>
  <c r="J1679" i="5"/>
  <c r="K1679" i="5" s="1"/>
  <c r="Q1679" i="5" s="1"/>
  <c r="J1683" i="5"/>
  <c r="K1683" i="5" s="1"/>
  <c r="Q1683" i="5" s="1"/>
  <c r="J1687" i="5"/>
  <c r="K1687" i="5" s="1"/>
  <c r="Q1687" i="5" s="1"/>
  <c r="J1649" i="5"/>
  <c r="K1649" i="5" s="1"/>
  <c r="Q1649" i="5" s="1"/>
  <c r="J1653" i="5"/>
  <c r="K1653" i="5" s="1"/>
  <c r="Q1653" i="5" s="1"/>
  <c r="J1657" i="5"/>
  <c r="K1657" i="5" s="1"/>
  <c r="Q1657" i="5" s="1"/>
  <c r="J1661" i="5"/>
  <c r="K1661" i="5" s="1"/>
  <c r="Q1661" i="5" s="1"/>
  <c r="J1665" i="5"/>
  <c r="K1665" i="5" s="1"/>
  <c r="Q1665" i="5" s="1"/>
  <c r="J1669" i="5"/>
  <c r="K1669" i="5" s="1"/>
  <c r="Q1669" i="5" s="1"/>
  <c r="J1673" i="5"/>
  <c r="K1673" i="5" s="1"/>
  <c r="Q1673" i="5" s="1"/>
  <c r="J1677" i="5"/>
  <c r="K1677" i="5" s="1"/>
  <c r="Q1677" i="5" s="1"/>
  <c r="J1681" i="5"/>
  <c r="K1681" i="5" s="1"/>
  <c r="Q1681" i="5" s="1"/>
  <c r="J1685" i="5"/>
  <c r="K1685" i="5" s="1"/>
  <c r="Q1685" i="5" s="1"/>
  <c r="L1930" i="5"/>
  <c r="J1955" i="5"/>
  <c r="K1955" i="5" s="1"/>
  <c r="Q1955" i="5" s="1"/>
  <c r="J1959" i="5"/>
  <c r="K1959" i="5" s="1"/>
  <c r="Q1959" i="5" s="1"/>
  <c r="J1963" i="5"/>
  <c r="K1963" i="5" s="1"/>
  <c r="Q1963" i="5" s="1"/>
  <c r="J1954" i="5"/>
  <c r="K1954" i="5" s="1"/>
  <c r="Q1954" i="5" s="1"/>
  <c r="J1958" i="5"/>
  <c r="K1958" i="5" s="1"/>
  <c r="Q1958" i="5" s="1"/>
  <c r="J1962" i="5"/>
  <c r="K1962" i="5" s="1"/>
  <c r="Q1962" i="5" s="1"/>
  <c r="M1009" i="3"/>
  <c r="M1008" i="3"/>
  <c r="M1010" i="3"/>
  <c r="M1003" i="3"/>
  <c r="L338" i="5" l="1"/>
  <c r="O1204" i="7"/>
  <c r="K1202" i="5"/>
  <c r="L1862" i="5"/>
  <c r="L2033" i="5"/>
  <c r="L1873" i="5"/>
  <c r="L1864" i="5"/>
  <c r="L1198" i="5"/>
  <c r="P1198" i="5" s="1"/>
  <c r="L531" i="5"/>
  <c r="P531" i="5" s="1"/>
  <c r="K1170" i="5"/>
  <c r="K1122" i="5"/>
  <c r="L1122" i="5" s="1"/>
  <c r="L121" i="5"/>
  <c r="R1204" i="7"/>
  <c r="R1164" i="7"/>
  <c r="R1148" i="7"/>
  <c r="R1168" i="7"/>
  <c r="R1152" i="7"/>
  <c r="K1162" i="5"/>
  <c r="K1138" i="5"/>
  <c r="L1138" i="5" s="1"/>
  <c r="L1559" i="5"/>
  <c r="K1154" i="5"/>
  <c r="K1150" i="5"/>
  <c r="K1174" i="5"/>
  <c r="O1160" i="7"/>
  <c r="P1160" i="7" s="1"/>
  <c r="O1152" i="7"/>
  <c r="P1152" i="7" s="1"/>
  <c r="K1166" i="5"/>
  <c r="O1136" i="7"/>
  <c r="P1136" i="7" s="1"/>
  <c r="L1647" i="5"/>
  <c r="L1916" i="5"/>
  <c r="L451" i="5"/>
  <c r="K1158" i="5"/>
  <c r="K1126" i="5"/>
  <c r="L1126" i="5" s="1"/>
  <c r="O1116" i="7"/>
  <c r="P1116" i="7" s="1"/>
  <c r="O1132" i="7"/>
  <c r="O1144" i="7"/>
  <c r="P1144" i="7" s="1"/>
  <c r="R1156" i="7"/>
  <c r="R1160" i="7"/>
  <c r="O1112" i="7"/>
  <c r="O1156" i="7"/>
  <c r="P1156" i="7" s="1"/>
  <c r="L251" i="5"/>
  <c r="O251" i="5" s="1"/>
  <c r="K1114" i="5"/>
  <c r="L1114" i="5" s="1"/>
  <c r="P1114" i="5" s="1"/>
  <c r="O1120" i="7"/>
  <c r="P1120" i="7" s="1"/>
  <c r="O1148" i="7"/>
  <c r="P1148" i="7" s="1"/>
  <c r="S1148" i="7" s="1"/>
  <c r="T1148" i="7" s="1"/>
  <c r="R1140" i="7"/>
  <c r="R1144" i="7"/>
  <c r="K1142" i="5"/>
  <c r="O1164" i="7"/>
  <c r="P1164" i="7" s="1"/>
  <c r="O1124" i="7"/>
  <c r="P1124" i="7" s="1"/>
  <c r="K1134" i="5"/>
  <c r="L1134" i="5" s="1"/>
  <c r="K1110" i="5"/>
  <c r="O1140" i="7"/>
  <c r="P1140" i="7" s="1"/>
  <c r="R1132" i="7"/>
  <c r="R1136" i="7"/>
  <c r="K1118" i="5"/>
  <c r="O1128" i="7"/>
  <c r="L1201" i="5"/>
  <c r="P1201" i="5" s="1"/>
  <c r="O1176" i="7"/>
  <c r="P1176" i="7" s="1"/>
  <c r="O1168" i="7"/>
  <c r="P1168" i="7" s="1"/>
  <c r="R1124" i="7"/>
  <c r="R1128" i="7"/>
  <c r="R1116" i="7"/>
  <c r="R1120" i="7"/>
  <c r="L812" i="5"/>
  <c r="M812" i="5" s="1"/>
  <c r="K1146" i="5"/>
  <c r="L1146" i="5" s="1"/>
  <c r="K1130" i="5"/>
  <c r="L1130" i="5" s="1"/>
  <c r="O1172" i="7"/>
  <c r="P1172" i="7" s="1"/>
  <c r="R1172" i="7"/>
  <c r="R1176" i="7"/>
  <c r="R1112" i="7"/>
  <c r="O1104" i="7"/>
  <c r="K1102" i="5"/>
  <c r="L1102" i="5" s="1"/>
  <c r="O1108" i="7"/>
  <c r="P1108" i="7" s="1"/>
  <c r="L1835" i="5"/>
  <c r="M1835" i="5" s="1"/>
  <c r="K1106" i="5"/>
  <c r="R1108" i="7"/>
  <c r="R1104" i="7"/>
  <c r="L1446" i="5"/>
  <c r="L405" i="5"/>
  <c r="L778" i="5"/>
  <c r="O778" i="5" s="1"/>
  <c r="L22" i="5"/>
  <c r="M22" i="5" s="1"/>
  <c r="L1437" i="5"/>
  <c r="M1437" i="5" s="1"/>
  <c r="L750" i="5"/>
  <c r="L34" i="5"/>
  <c r="O34" i="5" s="1"/>
  <c r="L1871" i="5"/>
  <c r="L972" i="5"/>
  <c r="L256" i="5"/>
  <c r="L610" i="5"/>
  <c r="M610" i="5" s="1"/>
  <c r="L362" i="5"/>
  <c r="P362" i="5" s="1"/>
  <c r="L1923" i="5"/>
  <c r="M1923" i="5" s="1"/>
  <c r="L718" i="5"/>
  <c r="L391" i="5"/>
  <c r="O391" i="5" s="1"/>
  <c r="L622" i="5"/>
  <c r="L1852" i="5"/>
  <c r="L373" i="5"/>
  <c r="R1014" i="7"/>
  <c r="L662" i="5"/>
  <c r="P662" i="5" s="1"/>
  <c r="L234" i="5"/>
  <c r="M234" i="5" s="1"/>
  <c r="L1756" i="5"/>
  <c r="L618" i="5"/>
  <c r="O618" i="5" s="1"/>
  <c r="L8" i="5"/>
  <c r="R1034" i="7"/>
  <c r="L332" i="5"/>
  <c r="L1155" i="5"/>
  <c r="O1155" i="5" s="1"/>
  <c r="R1069" i="7"/>
  <c r="L1522" i="5"/>
  <c r="P1522" i="5" s="1"/>
  <c r="L822" i="5"/>
  <c r="L483" i="5"/>
  <c r="P483" i="5" s="1"/>
  <c r="L334" i="5"/>
  <c r="L181" i="5"/>
  <c r="K2051" i="6"/>
  <c r="K2050" i="6"/>
  <c r="K2049" i="6"/>
  <c r="K2048" i="6"/>
  <c r="K2047" i="6"/>
  <c r="K2046" i="6"/>
  <c r="K2045" i="6"/>
  <c r="K2044" i="6"/>
  <c r="K2043" i="6"/>
  <c r="K2042" i="6"/>
  <c r="K2041" i="6"/>
  <c r="K2040" i="6"/>
  <c r="K2039" i="6"/>
  <c r="K2038" i="6"/>
  <c r="K2037" i="6"/>
  <c r="K2036" i="6"/>
  <c r="K2035" i="6"/>
  <c r="K2034" i="6"/>
  <c r="K2033" i="6"/>
  <c r="K2032" i="6"/>
  <c r="K2031" i="6"/>
  <c r="K2030" i="6"/>
  <c r="K2029" i="6"/>
  <c r="K2028" i="6"/>
  <c r="K2027" i="6"/>
  <c r="K2026" i="6"/>
  <c r="K2025" i="6"/>
  <c r="K2024" i="6"/>
  <c r="K2023" i="6"/>
  <c r="K2022" i="6"/>
  <c r="K2021" i="6"/>
  <c r="K2020" i="6"/>
  <c r="K2019" i="6"/>
  <c r="K2018" i="6"/>
  <c r="K2017" i="6"/>
  <c r="K2016" i="6"/>
  <c r="K2015" i="6"/>
  <c r="K2014" i="6"/>
  <c r="K2013" i="6"/>
  <c r="K2012" i="6"/>
  <c r="K2011" i="6"/>
  <c r="K2010" i="6"/>
  <c r="K2009" i="6"/>
  <c r="K2008" i="6"/>
  <c r="K2007" i="6"/>
  <c r="K2006" i="6"/>
  <c r="I2005" i="6"/>
  <c r="I2004" i="6"/>
  <c r="I2003" i="6"/>
  <c r="I2002" i="6"/>
  <c r="I2001" i="6"/>
  <c r="I2000" i="6"/>
  <c r="I1999" i="6"/>
  <c r="I1998" i="6"/>
  <c r="I1997" i="6"/>
  <c r="I1996" i="6"/>
  <c r="I1995" i="6"/>
  <c r="I1994" i="6"/>
  <c r="I1993" i="6"/>
  <c r="I1992" i="6"/>
  <c r="I1991" i="6"/>
  <c r="I1990" i="6"/>
  <c r="I1989" i="6"/>
  <c r="I1988" i="6"/>
  <c r="I1987" i="6"/>
  <c r="I1986" i="6"/>
  <c r="I1985" i="6"/>
  <c r="I1984" i="6"/>
  <c r="I1983" i="6"/>
  <c r="I1982" i="6"/>
  <c r="I1981" i="6"/>
  <c r="I1980" i="6"/>
  <c r="I1979" i="6"/>
  <c r="I1978" i="6"/>
  <c r="I1977" i="6"/>
  <c r="I1976" i="6"/>
  <c r="I1975" i="6"/>
  <c r="I1974" i="6"/>
  <c r="I1973" i="6"/>
  <c r="I1972" i="6"/>
  <c r="I1971" i="6"/>
  <c r="I1970" i="6"/>
  <c r="I1969" i="6"/>
  <c r="I1968" i="6"/>
  <c r="I2051" i="6"/>
  <c r="I2050" i="6"/>
  <c r="I2049" i="6"/>
  <c r="I2048" i="6"/>
  <c r="I2047" i="6"/>
  <c r="I2046" i="6"/>
  <c r="I2045" i="6"/>
  <c r="I2044" i="6"/>
  <c r="I2043" i="6"/>
  <c r="I2042" i="6"/>
  <c r="I2041" i="6"/>
  <c r="I2040" i="6"/>
  <c r="I2039" i="6"/>
  <c r="I2038" i="6"/>
  <c r="I2037" i="6"/>
  <c r="I2036" i="6"/>
  <c r="I2035" i="6"/>
  <c r="I2034" i="6"/>
  <c r="I2033" i="6"/>
  <c r="I2032" i="6"/>
  <c r="I2031" i="6"/>
  <c r="I2030" i="6"/>
  <c r="I2029" i="6"/>
  <c r="I2028" i="6"/>
  <c r="I2027" i="6"/>
  <c r="I2026" i="6"/>
  <c r="I2025" i="6"/>
  <c r="I2024" i="6"/>
  <c r="I2023" i="6"/>
  <c r="I2022" i="6"/>
  <c r="I2021" i="6"/>
  <c r="I2020" i="6"/>
  <c r="I2019" i="6"/>
  <c r="I2018" i="6"/>
  <c r="I2017" i="6"/>
  <c r="I2016" i="6"/>
  <c r="I2015" i="6"/>
  <c r="I2014" i="6"/>
  <c r="I2013" i="6"/>
  <c r="I2012" i="6"/>
  <c r="I2011" i="6"/>
  <c r="I2010" i="6"/>
  <c r="I2009" i="6"/>
  <c r="I2008" i="6"/>
  <c r="I2007" i="6"/>
  <c r="H2006" i="6"/>
  <c r="H2005" i="6"/>
  <c r="H2004" i="6"/>
  <c r="H2003" i="6"/>
  <c r="H2002" i="6"/>
  <c r="H2001" i="6"/>
  <c r="H2000" i="6"/>
  <c r="H1999" i="6"/>
  <c r="H1998" i="6"/>
  <c r="H1997" i="6"/>
  <c r="H1996" i="6"/>
  <c r="H1995" i="6"/>
  <c r="H1994" i="6"/>
  <c r="H1993" i="6"/>
  <c r="H1992" i="6"/>
  <c r="H1991" i="6"/>
  <c r="H1990" i="6"/>
  <c r="H1989" i="6"/>
  <c r="H1988" i="6"/>
  <c r="H1987" i="6"/>
  <c r="H1986" i="6"/>
  <c r="H1985" i="6"/>
  <c r="H1984" i="6"/>
  <c r="H1983" i="6"/>
  <c r="H1982" i="6"/>
  <c r="H1981" i="6"/>
  <c r="H1980" i="6"/>
  <c r="H1979" i="6"/>
  <c r="H1978" i="6"/>
  <c r="H1977" i="6"/>
  <c r="H1976" i="6"/>
  <c r="H1975" i="6"/>
  <c r="H1974" i="6"/>
  <c r="H1973" i="6"/>
  <c r="H1972" i="6"/>
  <c r="H1971" i="6"/>
  <c r="H1970" i="6"/>
  <c r="H1969" i="6"/>
  <c r="H1968" i="6"/>
  <c r="H2051" i="6"/>
  <c r="P2051" i="6" s="1"/>
  <c r="Q2051" i="6" s="1"/>
  <c r="H2050" i="6"/>
  <c r="H2049" i="6"/>
  <c r="P2049" i="6" s="1"/>
  <c r="Q2049" i="6" s="1"/>
  <c r="R2049" i="6" s="1"/>
  <c r="U2049" i="6" s="1"/>
  <c r="H2048" i="6"/>
  <c r="P2048" i="6" s="1"/>
  <c r="Q2048" i="6" s="1"/>
  <c r="R2048" i="6" s="1"/>
  <c r="H2047" i="6"/>
  <c r="P2047" i="6" s="1"/>
  <c r="Q2047" i="6" s="1"/>
  <c r="H2046" i="6"/>
  <c r="H2045" i="6"/>
  <c r="P2045" i="6" s="1"/>
  <c r="Q2045" i="6" s="1"/>
  <c r="R2045" i="6" s="1"/>
  <c r="H2044" i="6"/>
  <c r="H2043" i="6"/>
  <c r="P2043" i="6" s="1"/>
  <c r="Q2043" i="6" s="1"/>
  <c r="R2043" i="6" s="1"/>
  <c r="H2042" i="6"/>
  <c r="H2041" i="6"/>
  <c r="P2041" i="6" s="1"/>
  <c r="Q2041" i="6" s="1"/>
  <c r="R2041" i="6" s="1"/>
  <c r="H2040" i="6"/>
  <c r="P2040" i="6" s="1"/>
  <c r="Q2040" i="6" s="1"/>
  <c r="R2040" i="6" s="1"/>
  <c r="H2039" i="6"/>
  <c r="P2039" i="6" s="1"/>
  <c r="Q2039" i="6" s="1"/>
  <c r="R2039" i="6" s="1"/>
  <c r="H2038" i="6"/>
  <c r="H2037" i="6"/>
  <c r="P2037" i="6" s="1"/>
  <c r="Q2037" i="6" s="1"/>
  <c r="H2036" i="6"/>
  <c r="H2035" i="6"/>
  <c r="P2035" i="6" s="1"/>
  <c r="Q2035" i="6" s="1"/>
  <c r="H2034" i="6"/>
  <c r="H2033" i="6"/>
  <c r="P2033" i="6" s="1"/>
  <c r="Q2033" i="6" s="1"/>
  <c r="R2033" i="6" s="1"/>
  <c r="H2032" i="6"/>
  <c r="P2032" i="6" s="1"/>
  <c r="Q2032" i="6" s="1"/>
  <c r="H2031" i="6"/>
  <c r="P2031" i="6" s="1"/>
  <c r="Q2031" i="6" s="1"/>
  <c r="H2030" i="6"/>
  <c r="H2029" i="6"/>
  <c r="P2029" i="6" s="1"/>
  <c r="Q2029" i="6" s="1"/>
  <c r="R2029" i="6" s="1"/>
  <c r="H2028" i="6"/>
  <c r="H2027" i="6"/>
  <c r="P2027" i="6" s="1"/>
  <c r="Q2027" i="6" s="1"/>
  <c r="H2026" i="6"/>
  <c r="H2025" i="6"/>
  <c r="P2025" i="6" s="1"/>
  <c r="Q2025" i="6" s="1"/>
  <c r="R2025" i="6" s="1"/>
  <c r="U2025" i="6" s="1"/>
  <c r="H2024" i="6"/>
  <c r="P2024" i="6" s="1"/>
  <c r="Q2024" i="6" s="1"/>
  <c r="H2023" i="6"/>
  <c r="P2023" i="6" s="1"/>
  <c r="Q2023" i="6" s="1"/>
  <c r="R2023" i="6" s="1"/>
  <c r="H2022" i="6"/>
  <c r="H2021" i="6"/>
  <c r="P2021" i="6" s="1"/>
  <c r="Q2021" i="6" s="1"/>
  <c r="H2020" i="6"/>
  <c r="H2019" i="6"/>
  <c r="P2019" i="6" s="1"/>
  <c r="Q2019" i="6" s="1"/>
  <c r="H2018" i="6"/>
  <c r="H2017" i="6"/>
  <c r="P2017" i="6" s="1"/>
  <c r="Q2017" i="6" s="1"/>
  <c r="R2017" i="6" s="1"/>
  <c r="U2017" i="6" s="1"/>
  <c r="H2016" i="6"/>
  <c r="P2016" i="6" s="1"/>
  <c r="H2015" i="6"/>
  <c r="P2015" i="6" s="1"/>
  <c r="H2014" i="6"/>
  <c r="H2013" i="6"/>
  <c r="P2013" i="6" s="1"/>
  <c r="Q2013" i="6" s="1"/>
  <c r="H2012" i="6"/>
  <c r="H2011" i="6"/>
  <c r="P2011" i="6" s="1"/>
  <c r="Q2011" i="6" s="1"/>
  <c r="H2010" i="6"/>
  <c r="H2009" i="6"/>
  <c r="P2009" i="6" s="1"/>
  <c r="Q2009" i="6" s="1"/>
  <c r="R2009" i="6" s="1"/>
  <c r="H2008" i="6"/>
  <c r="P2008" i="6" s="1"/>
  <c r="Q2008" i="6" s="1"/>
  <c r="H2007" i="6"/>
  <c r="P2007" i="6" s="1"/>
  <c r="Q2007" i="6" s="1"/>
  <c r="G2006" i="6"/>
  <c r="S2006" i="6" s="1"/>
  <c r="T2006" i="6" s="1"/>
  <c r="G2005" i="6"/>
  <c r="S2005" i="6" s="1"/>
  <c r="T2005" i="6" s="1"/>
  <c r="G2004" i="6"/>
  <c r="S2004" i="6" s="1"/>
  <c r="T2004" i="6" s="1"/>
  <c r="G2003" i="6"/>
  <c r="S2003" i="6" s="1"/>
  <c r="T2003" i="6" s="1"/>
  <c r="G2002" i="6"/>
  <c r="S2002" i="6" s="1"/>
  <c r="T2002" i="6" s="1"/>
  <c r="G2001" i="6"/>
  <c r="S2001" i="6" s="1"/>
  <c r="T2001" i="6" s="1"/>
  <c r="G2000" i="6"/>
  <c r="S2000" i="6" s="1"/>
  <c r="T2000" i="6" s="1"/>
  <c r="G1999" i="6"/>
  <c r="S1999" i="6" s="1"/>
  <c r="T1999" i="6" s="1"/>
  <c r="G1998" i="6"/>
  <c r="S1998" i="6" s="1"/>
  <c r="T1998" i="6" s="1"/>
  <c r="G1997" i="6"/>
  <c r="S1997" i="6" s="1"/>
  <c r="T1997" i="6" s="1"/>
  <c r="G1996" i="6"/>
  <c r="S1996" i="6" s="1"/>
  <c r="T1996" i="6" s="1"/>
  <c r="G1995" i="6"/>
  <c r="S1995" i="6" s="1"/>
  <c r="T1995" i="6" s="1"/>
  <c r="G1994" i="6"/>
  <c r="S1994" i="6" s="1"/>
  <c r="T1994" i="6" s="1"/>
  <c r="G1993" i="6"/>
  <c r="S1993" i="6" s="1"/>
  <c r="T1993" i="6" s="1"/>
  <c r="G1992" i="6"/>
  <c r="S1992" i="6" s="1"/>
  <c r="T1992" i="6" s="1"/>
  <c r="G1991" i="6"/>
  <c r="S1991" i="6" s="1"/>
  <c r="T1991" i="6" s="1"/>
  <c r="G1990" i="6"/>
  <c r="S1990" i="6" s="1"/>
  <c r="T1990" i="6" s="1"/>
  <c r="G1989" i="6"/>
  <c r="S1989" i="6" s="1"/>
  <c r="T1989" i="6" s="1"/>
  <c r="G1988" i="6"/>
  <c r="S1988" i="6" s="1"/>
  <c r="T1988" i="6" s="1"/>
  <c r="G1987" i="6"/>
  <c r="S1987" i="6" s="1"/>
  <c r="T1987" i="6" s="1"/>
  <c r="G1986" i="6"/>
  <c r="S1986" i="6" s="1"/>
  <c r="T1986" i="6" s="1"/>
  <c r="G1985" i="6"/>
  <c r="S1985" i="6" s="1"/>
  <c r="T1985" i="6" s="1"/>
  <c r="G1984" i="6"/>
  <c r="S1984" i="6" s="1"/>
  <c r="T1984" i="6" s="1"/>
  <c r="G1983" i="6"/>
  <c r="S1983" i="6" s="1"/>
  <c r="T1983" i="6" s="1"/>
  <c r="G1982" i="6"/>
  <c r="S1982" i="6" s="1"/>
  <c r="T1982" i="6" s="1"/>
  <c r="G1981" i="6"/>
  <c r="S1981" i="6" s="1"/>
  <c r="T1981" i="6" s="1"/>
  <c r="G1980" i="6"/>
  <c r="S1980" i="6" s="1"/>
  <c r="T1980" i="6" s="1"/>
  <c r="G1979" i="6"/>
  <c r="S1979" i="6" s="1"/>
  <c r="T1979" i="6" s="1"/>
  <c r="G1978" i="6"/>
  <c r="S1978" i="6" s="1"/>
  <c r="T1978" i="6" s="1"/>
  <c r="G1977" i="6"/>
  <c r="S1977" i="6" s="1"/>
  <c r="T1977" i="6" s="1"/>
  <c r="G1976" i="6"/>
  <c r="S1976" i="6" s="1"/>
  <c r="T1976" i="6" s="1"/>
  <c r="G1975" i="6"/>
  <c r="S1975" i="6" s="1"/>
  <c r="T1975" i="6" s="1"/>
  <c r="G1974" i="6"/>
  <c r="S1974" i="6" s="1"/>
  <c r="T1974" i="6" s="1"/>
  <c r="G1973" i="6"/>
  <c r="S1973" i="6" s="1"/>
  <c r="T1973" i="6" s="1"/>
  <c r="G1972" i="6"/>
  <c r="S1972" i="6" s="1"/>
  <c r="T1972" i="6" s="1"/>
  <c r="G1971" i="6"/>
  <c r="S1971" i="6" s="1"/>
  <c r="T1971" i="6" s="1"/>
  <c r="G1970" i="6"/>
  <c r="S1970" i="6" s="1"/>
  <c r="T1970" i="6" s="1"/>
  <c r="G1969" i="6"/>
  <c r="S1969" i="6" s="1"/>
  <c r="T1969" i="6" s="1"/>
  <c r="G1968" i="6"/>
  <c r="S1968" i="6" s="1"/>
  <c r="T1968" i="6" s="1"/>
  <c r="G1967" i="6"/>
  <c r="S1967" i="6" s="1"/>
  <c r="T1967" i="6" s="1"/>
  <c r="F2051" i="6"/>
  <c r="F2050" i="6"/>
  <c r="F2049" i="6"/>
  <c r="F2048" i="6"/>
  <c r="F2047" i="6"/>
  <c r="F2046" i="6"/>
  <c r="F2045" i="6"/>
  <c r="F2044" i="6"/>
  <c r="F2043" i="6"/>
  <c r="F2042" i="6"/>
  <c r="F2041" i="6"/>
  <c r="F2040" i="6"/>
  <c r="F2039" i="6"/>
  <c r="F2038" i="6"/>
  <c r="F2037" i="6"/>
  <c r="F2036" i="6"/>
  <c r="F2035" i="6"/>
  <c r="F2034" i="6"/>
  <c r="F2033" i="6"/>
  <c r="F2032" i="6"/>
  <c r="F2031" i="6"/>
  <c r="F2030" i="6"/>
  <c r="F2029" i="6"/>
  <c r="F2028" i="6"/>
  <c r="F2027" i="6"/>
  <c r="F2026" i="6"/>
  <c r="F2025" i="6"/>
  <c r="F2024" i="6"/>
  <c r="F2023" i="6"/>
  <c r="F2022" i="6"/>
  <c r="F2021" i="6"/>
  <c r="F2020" i="6"/>
  <c r="F2019" i="6"/>
  <c r="F2018" i="6"/>
  <c r="F2017" i="6"/>
  <c r="F2016" i="6"/>
  <c r="F2015" i="6"/>
  <c r="F2014" i="6"/>
  <c r="F2013" i="6"/>
  <c r="F2012" i="6"/>
  <c r="F2011" i="6"/>
  <c r="F2010" i="6"/>
  <c r="F2009" i="6"/>
  <c r="F2008" i="6"/>
  <c r="F2007" i="6"/>
  <c r="N2005" i="6"/>
  <c r="N2004" i="6"/>
  <c r="N2003" i="6"/>
  <c r="N2002" i="6"/>
  <c r="N2001" i="6"/>
  <c r="N2000" i="6"/>
  <c r="N1999" i="6"/>
  <c r="N1998" i="6"/>
  <c r="N1997" i="6"/>
  <c r="N1996" i="6"/>
  <c r="N1995" i="6"/>
  <c r="N1994" i="6"/>
  <c r="N1993" i="6"/>
  <c r="N1992" i="6"/>
  <c r="N1991" i="6"/>
  <c r="N1990" i="6"/>
  <c r="N1989" i="6"/>
  <c r="N1988" i="6"/>
  <c r="N1987" i="6"/>
  <c r="N1986" i="6"/>
  <c r="N1985" i="6"/>
  <c r="N1984" i="6"/>
  <c r="N1983" i="6"/>
  <c r="N1982" i="6"/>
  <c r="N1981" i="6"/>
  <c r="N1980" i="6"/>
  <c r="N1979" i="6"/>
  <c r="N1978" i="6"/>
  <c r="N1977" i="6"/>
  <c r="N1976" i="6"/>
  <c r="N1975" i="6"/>
  <c r="N1974" i="6"/>
  <c r="N1973" i="6"/>
  <c r="N1972" i="6"/>
  <c r="N1971" i="6"/>
  <c r="N1970" i="6"/>
  <c r="N1969" i="6"/>
  <c r="N1968" i="6"/>
  <c r="N1967" i="6"/>
  <c r="N1966" i="6"/>
  <c r="L2051" i="6"/>
  <c r="L2049" i="6"/>
  <c r="L2047" i="6"/>
  <c r="L2045" i="6"/>
  <c r="L2043" i="6"/>
  <c r="L2041" i="6"/>
  <c r="L2039" i="6"/>
  <c r="L2037" i="6"/>
  <c r="L2035" i="6"/>
  <c r="L2033" i="6"/>
  <c r="L2031" i="6"/>
  <c r="L2029" i="6"/>
  <c r="L2027" i="6"/>
  <c r="L2025" i="6"/>
  <c r="L2023" i="6"/>
  <c r="L2021" i="6"/>
  <c r="L2019" i="6"/>
  <c r="L2017" i="6"/>
  <c r="L2015" i="6"/>
  <c r="L2013" i="6"/>
  <c r="L2011" i="6"/>
  <c r="L2009" i="6"/>
  <c r="L2007" i="6"/>
  <c r="K2005" i="6"/>
  <c r="K2003" i="6"/>
  <c r="K2001" i="6"/>
  <c r="K1999" i="6"/>
  <c r="K1997" i="6"/>
  <c r="K1995" i="6"/>
  <c r="K1993" i="6"/>
  <c r="K1991" i="6"/>
  <c r="K1989" i="6"/>
  <c r="K1987" i="6"/>
  <c r="K1985" i="6"/>
  <c r="K1983" i="6"/>
  <c r="K1981" i="6"/>
  <c r="K1979" i="6"/>
  <c r="K1977" i="6"/>
  <c r="K1975" i="6"/>
  <c r="K1973" i="6"/>
  <c r="K1971" i="6"/>
  <c r="K1969" i="6"/>
  <c r="K1967" i="6"/>
  <c r="H1966" i="6"/>
  <c r="H1965" i="6"/>
  <c r="H1964" i="6"/>
  <c r="H1963" i="6"/>
  <c r="H1962" i="6"/>
  <c r="H1961" i="6"/>
  <c r="H1960" i="6"/>
  <c r="H1959" i="6"/>
  <c r="H1958" i="6"/>
  <c r="H1957" i="6"/>
  <c r="H1956" i="6"/>
  <c r="H1955" i="6"/>
  <c r="H1954" i="6"/>
  <c r="H1953" i="6"/>
  <c r="H1952" i="6"/>
  <c r="H1951" i="6"/>
  <c r="H1950" i="6"/>
  <c r="H1949" i="6"/>
  <c r="H1948" i="6"/>
  <c r="H1947" i="6"/>
  <c r="H1946" i="6"/>
  <c r="H1945" i="6"/>
  <c r="H1944" i="6"/>
  <c r="H1943" i="6"/>
  <c r="H1942" i="6"/>
  <c r="H1941" i="6"/>
  <c r="H1940" i="6"/>
  <c r="H1939" i="6"/>
  <c r="H1938" i="6"/>
  <c r="H1937" i="6"/>
  <c r="H1936" i="6"/>
  <c r="H1935" i="6"/>
  <c r="H1934" i="6"/>
  <c r="H1933" i="6"/>
  <c r="H1932" i="6"/>
  <c r="H1931" i="6"/>
  <c r="H1930" i="6"/>
  <c r="H1929" i="6"/>
  <c r="H1928" i="6"/>
  <c r="H1927" i="6"/>
  <c r="H1926" i="6"/>
  <c r="H1925" i="6"/>
  <c r="H1924" i="6"/>
  <c r="H1923" i="6"/>
  <c r="H1922" i="6"/>
  <c r="H1921" i="6"/>
  <c r="H1920" i="6"/>
  <c r="H1919" i="6"/>
  <c r="H1918" i="6"/>
  <c r="H1917" i="6"/>
  <c r="H1916" i="6"/>
  <c r="H1915" i="6"/>
  <c r="H1914" i="6"/>
  <c r="H1913" i="6"/>
  <c r="H1912" i="6"/>
  <c r="H1911" i="6"/>
  <c r="H1910" i="6"/>
  <c r="H1909" i="6"/>
  <c r="H1908" i="6"/>
  <c r="H1907" i="6"/>
  <c r="H1906" i="6"/>
  <c r="H1905" i="6"/>
  <c r="H1904" i="6"/>
  <c r="H1903" i="6"/>
  <c r="H1902" i="6"/>
  <c r="H1901" i="6"/>
  <c r="H1900" i="6"/>
  <c r="H1899" i="6"/>
  <c r="H1898" i="6"/>
  <c r="H1897" i="6"/>
  <c r="H1896" i="6"/>
  <c r="H1895" i="6"/>
  <c r="H1894" i="6"/>
  <c r="H1893" i="6"/>
  <c r="H1892" i="6"/>
  <c r="H1891" i="6"/>
  <c r="H1890" i="6"/>
  <c r="H1889" i="6"/>
  <c r="H1888" i="6"/>
  <c r="H1887" i="6"/>
  <c r="H1886" i="6"/>
  <c r="H1885" i="6"/>
  <c r="H1884" i="6"/>
  <c r="H1883" i="6"/>
  <c r="H1882" i="6"/>
  <c r="H1881" i="6"/>
  <c r="H1880" i="6"/>
  <c r="H1879" i="6"/>
  <c r="H1878" i="6"/>
  <c r="H1877" i="6"/>
  <c r="H1876" i="6"/>
  <c r="H1875" i="6"/>
  <c r="H1874" i="6"/>
  <c r="H1873" i="6"/>
  <c r="H1872" i="6"/>
  <c r="H1871" i="6"/>
  <c r="H1870" i="6"/>
  <c r="H1869" i="6"/>
  <c r="H1868" i="6"/>
  <c r="H1867" i="6"/>
  <c r="H1866" i="6"/>
  <c r="H1865" i="6"/>
  <c r="H1864" i="6"/>
  <c r="H1863" i="6"/>
  <c r="H1862" i="6"/>
  <c r="H1861" i="6"/>
  <c r="H1860" i="6"/>
  <c r="H1859" i="6"/>
  <c r="G2051" i="6"/>
  <c r="S2051" i="6" s="1"/>
  <c r="T2051" i="6" s="1"/>
  <c r="G2049" i="6"/>
  <c r="S2049" i="6" s="1"/>
  <c r="T2049" i="6" s="1"/>
  <c r="G2047" i="6"/>
  <c r="S2047" i="6" s="1"/>
  <c r="T2047" i="6" s="1"/>
  <c r="G2045" i="6"/>
  <c r="S2045" i="6" s="1"/>
  <c r="T2045" i="6" s="1"/>
  <c r="G2043" i="6"/>
  <c r="S2043" i="6" s="1"/>
  <c r="T2043" i="6" s="1"/>
  <c r="G2041" i="6"/>
  <c r="S2041" i="6" s="1"/>
  <c r="T2041" i="6" s="1"/>
  <c r="G2039" i="6"/>
  <c r="S2039" i="6" s="1"/>
  <c r="T2039" i="6" s="1"/>
  <c r="G2037" i="6"/>
  <c r="S2037" i="6" s="1"/>
  <c r="T2037" i="6" s="1"/>
  <c r="G2035" i="6"/>
  <c r="S2035" i="6" s="1"/>
  <c r="T2035" i="6" s="1"/>
  <c r="G2033" i="6"/>
  <c r="S2033" i="6" s="1"/>
  <c r="T2033" i="6" s="1"/>
  <c r="G2031" i="6"/>
  <c r="S2031" i="6" s="1"/>
  <c r="T2031" i="6" s="1"/>
  <c r="G2029" i="6"/>
  <c r="S2029" i="6" s="1"/>
  <c r="T2029" i="6" s="1"/>
  <c r="G2027" i="6"/>
  <c r="S2027" i="6" s="1"/>
  <c r="T2027" i="6" s="1"/>
  <c r="G2025" i="6"/>
  <c r="S2025" i="6" s="1"/>
  <c r="T2025" i="6" s="1"/>
  <c r="G2023" i="6"/>
  <c r="S2023" i="6" s="1"/>
  <c r="T2023" i="6" s="1"/>
  <c r="G2021" i="6"/>
  <c r="S2021" i="6" s="1"/>
  <c r="T2021" i="6" s="1"/>
  <c r="G2019" i="6"/>
  <c r="S2019" i="6" s="1"/>
  <c r="T2019" i="6" s="1"/>
  <c r="G2017" i="6"/>
  <c r="S2017" i="6" s="1"/>
  <c r="T2017" i="6" s="1"/>
  <c r="G2015" i="6"/>
  <c r="S2015" i="6" s="1"/>
  <c r="T2015" i="6" s="1"/>
  <c r="G2013" i="6"/>
  <c r="S2013" i="6" s="1"/>
  <c r="T2013" i="6" s="1"/>
  <c r="G2011" i="6"/>
  <c r="S2011" i="6" s="1"/>
  <c r="T2011" i="6" s="1"/>
  <c r="G2009" i="6"/>
  <c r="S2009" i="6" s="1"/>
  <c r="T2009" i="6" s="1"/>
  <c r="G2007" i="6"/>
  <c r="S2007" i="6" s="1"/>
  <c r="T2007" i="6" s="1"/>
  <c r="F2005" i="6"/>
  <c r="F2003" i="6"/>
  <c r="F2001" i="6"/>
  <c r="F1999" i="6"/>
  <c r="F1997" i="6"/>
  <c r="F1995" i="6"/>
  <c r="F1993" i="6"/>
  <c r="F1991" i="6"/>
  <c r="F1989" i="6"/>
  <c r="F1987" i="6"/>
  <c r="F1985" i="6"/>
  <c r="F1983" i="6"/>
  <c r="F1981" i="6"/>
  <c r="F1979" i="6"/>
  <c r="F1977" i="6"/>
  <c r="F1975" i="6"/>
  <c r="F1973" i="6"/>
  <c r="F1971" i="6"/>
  <c r="F1969" i="6"/>
  <c r="I1967" i="6"/>
  <c r="G1966" i="6"/>
  <c r="S1966" i="6" s="1"/>
  <c r="T1966" i="6" s="1"/>
  <c r="G1965" i="6"/>
  <c r="S1965" i="6" s="1"/>
  <c r="T1965" i="6" s="1"/>
  <c r="G1964" i="6"/>
  <c r="S1964" i="6" s="1"/>
  <c r="T1964" i="6" s="1"/>
  <c r="G1963" i="6"/>
  <c r="S1963" i="6" s="1"/>
  <c r="T1963" i="6" s="1"/>
  <c r="G1962" i="6"/>
  <c r="S1962" i="6" s="1"/>
  <c r="T1962" i="6" s="1"/>
  <c r="G1961" i="6"/>
  <c r="S1961" i="6" s="1"/>
  <c r="T1961" i="6" s="1"/>
  <c r="G1960" i="6"/>
  <c r="S1960" i="6" s="1"/>
  <c r="T1960" i="6" s="1"/>
  <c r="G1959" i="6"/>
  <c r="S1959" i="6" s="1"/>
  <c r="T1959" i="6" s="1"/>
  <c r="G1958" i="6"/>
  <c r="S1958" i="6" s="1"/>
  <c r="T1958" i="6" s="1"/>
  <c r="G1957" i="6"/>
  <c r="S1957" i="6" s="1"/>
  <c r="T1957" i="6" s="1"/>
  <c r="G1956" i="6"/>
  <c r="S1956" i="6" s="1"/>
  <c r="T1956" i="6" s="1"/>
  <c r="G1955" i="6"/>
  <c r="S1955" i="6" s="1"/>
  <c r="T1955" i="6" s="1"/>
  <c r="G1954" i="6"/>
  <c r="S1954" i="6" s="1"/>
  <c r="T1954" i="6" s="1"/>
  <c r="G1953" i="6"/>
  <c r="S1953" i="6" s="1"/>
  <c r="T1953" i="6" s="1"/>
  <c r="G1952" i="6"/>
  <c r="S1952" i="6" s="1"/>
  <c r="T1952" i="6" s="1"/>
  <c r="G1951" i="6"/>
  <c r="S1951" i="6" s="1"/>
  <c r="T1951" i="6" s="1"/>
  <c r="G1950" i="6"/>
  <c r="S1950" i="6" s="1"/>
  <c r="T1950" i="6" s="1"/>
  <c r="G1949" i="6"/>
  <c r="S1949" i="6" s="1"/>
  <c r="T1949" i="6" s="1"/>
  <c r="G1948" i="6"/>
  <c r="S1948" i="6" s="1"/>
  <c r="T1948" i="6" s="1"/>
  <c r="G1947" i="6"/>
  <c r="S1947" i="6" s="1"/>
  <c r="T1947" i="6" s="1"/>
  <c r="G1946" i="6"/>
  <c r="S1946" i="6" s="1"/>
  <c r="T1946" i="6" s="1"/>
  <c r="G1945" i="6"/>
  <c r="S1945" i="6" s="1"/>
  <c r="T1945" i="6" s="1"/>
  <c r="G1944" i="6"/>
  <c r="S1944" i="6" s="1"/>
  <c r="T1944" i="6" s="1"/>
  <c r="G1943" i="6"/>
  <c r="S1943" i="6" s="1"/>
  <c r="T1943" i="6" s="1"/>
  <c r="G1942" i="6"/>
  <c r="S1942" i="6" s="1"/>
  <c r="T1942" i="6" s="1"/>
  <c r="G1941" i="6"/>
  <c r="S1941" i="6" s="1"/>
  <c r="T1941" i="6" s="1"/>
  <c r="G1940" i="6"/>
  <c r="S1940" i="6" s="1"/>
  <c r="T1940" i="6" s="1"/>
  <c r="G1939" i="6"/>
  <c r="S1939" i="6" s="1"/>
  <c r="T1939" i="6" s="1"/>
  <c r="G1938" i="6"/>
  <c r="S1938" i="6" s="1"/>
  <c r="T1938" i="6" s="1"/>
  <c r="G1937" i="6"/>
  <c r="S1937" i="6" s="1"/>
  <c r="T1937" i="6" s="1"/>
  <c r="G1936" i="6"/>
  <c r="S1936" i="6" s="1"/>
  <c r="T1936" i="6" s="1"/>
  <c r="G1935" i="6"/>
  <c r="S1935" i="6" s="1"/>
  <c r="T1935" i="6" s="1"/>
  <c r="G1934" i="6"/>
  <c r="S1934" i="6" s="1"/>
  <c r="T1934" i="6" s="1"/>
  <c r="G1933" i="6"/>
  <c r="S1933" i="6" s="1"/>
  <c r="T1933" i="6" s="1"/>
  <c r="G1932" i="6"/>
  <c r="S1932" i="6" s="1"/>
  <c r="T1932" i="6" s="1"/>
  <c r="G1931" i="6"/>
  <c r="S1931" i="6" s="1"/>
  <c r="T1931" i="6" s="1"/>
  <c r="G1930" i="6"/>
  <c r="S1930" i="6" s="1"/>
  <c r="T1930" i="6" s="1"/>
  <c r="G1929" i="6"/>
  <c r="S1929" i="6" s="1"/>
  <c r="T1929" i="6" s="1"/>
  <c r="G1928" i="6"/>
  <c r="S1928" i="6" s="1"/>
  <c r="T1928" i="6" s="1"/>
  <c r="G1927" i="6"/>
  <c r="S1927" i="6" s="1"/>
  <c r="T1927" i="6" s="1"/>
  <c r="G1926" i="6"/>
  <c r="S1926" i="6" s="1"/>
  <c r="T1926" i="6" s="1"/>
  <c r="G1925" i="6"/>
  <c r="S1925" i="6" s="1"/>
  <c r="T1925" i="6" s="1"/>
  <c r="G1924" i="6"/>
  <c r="S1924" i="6" s="1"/>
  <c r="T1924" i="6" s="1"/>
  <c r="G1923" i="6"/>
  <c r="S1923" i="6" s="1"/>
  <c r="T1923" i="6" s="1"/>
  <c r="G1922" i="6"/>
  <c r="S1922" i="6" s="1"/>
  <c r="T1922" i="6" s="1"/>
  <c r="G1921" i="6"/>
  <c r="S1921" i="6" s="1"/>
  <c r="T1921" i="6" s="1"/>
  <c r="G1920" i="6"/>
  <c r="S1920" i="6" s="1"/>
  <c r="T1920" i="6" s="1"/>
  <c r="G1919" i="6"/>
  <c r="S1919" i="6" s="1"/>
  <c r="T1919" i="6" s="1"/>
  <c r="G1918" i="6"/>
  <c r="S1918" i="6" s="1"/>
  <c r="T1918" i="6" s="1"/>
  <c r="G1917" i="6"/>
  <c r="S1917" i="6" s="1"/>
  <c r="T1917" i="6" s="1"/>
  <c r="G1916" i="6"/>
  <c r="S1916" i="6" s="1"/>
  <c r="T1916" i="6" s="1"/>
  <c r="G1915" i="6"/>
  <c r="S1915" i="6" s="1"/>
  <c r="T1915" i="6" s="1"/>
  <c r="G1914" i="6"/>
  <c r="S1914" i="6" s="1"/>
  <c r="T1914" i="6" s="1"/>
  <c r="G1913" i="6"/>
  <c r="S1913" i="6" s="1"/>
  <c r="T1913" i="6" s="1"/>
  <c r="G1912" i="6"/>
  <c r="S1912" i="6" s="1"/>
  <c r="T1912" i="6" s="1"/>
  <c r="G1911" i="6"/>
  <c r="S1911" i="6" s="1"/>
  <c r="T1911" i="6" s="1"/>
  <c r="G1910" i="6"/>
  <c r="S1910" i="6" s="1"/>
  <c r="T1910" i="6" s="1"/>
  <c r="G1909" i="6"/>
  <c r="S1909" i="6" s="1"/>
  <c r="T1909" i="6" s="1"/>
  <c r="G1908" i="6"/>
  <c r="S1908" i="6" s="1"/>
  <c r="T1908" i="6" s="1"/>
  <c r="G1907" i="6"/>
  <c r="S1907" i="6" s="1"/>
  <c r="T1907" i="6" s="1"/>
  <c r="G1906" i="6"/>
  <c r="S1906" i="6" s="1"/>
  <c r="T1906" i="6" s="1"/>
  <c r="G1905" i="6"/>
  <c r="S1905" i="6" s="1"/>
  <c r="T1905" i="6" s="1"/>
  <c r="G1904" i="6"/>
  <c r="S1904" i="6" s="1"/>
  <c r="T1904" i="6" s="1"/>
  <c r="G1903" i="6"/>
  <c r="S1903" i="6" s="1"/>
  <c r="T1903" i="6" s="1"/>
  <c r="G1902" i="6"/>
  <c r="S1902" i="6" s="1"/>
  <c r="T1902" i="6" s="1"/>
  <c r="G1901" i="6"/>
  <c r="S1901" i="6" s="1"/>
  <c r="T1901" i="6" s="1"/>
  <c r="G1900" i="6"/>
  <c r="S1900" i="6" s="1"/>
  <c r="T1900" i="6" s="1"/>
  <c r="G1899" i="6"/>
  <c r="S1899" i="6" s="1"/>
  <c r="T1899" i="6" s="1"/>
  <c r="G1898" i="6"/>
  <c r="S1898" i="6" s="1"/>
  <c r="T1898" i="6" s="1"/>
  <c r="G1897" i="6"/>
  <c r="S1897" i="6" s="1"/>
  <c r="T1897" i="6" s="1"/>
  <c r="G1896" i="6"/>
  <c r="S1896" i="6" s="1"/>
  <c r="T1896" i="6" s="1"/>
  <c r="G1895" i="6"/>
  <c r="S1895" i="6" s="1"/>
  <c r="T1895" i="6" s="1"/>
  <c r="G1894" i="6"/>
  <c r="S1894" i="6" s="1"/>
  <c r="T1894" i="6" s="1"/>
  <c r="G1893" i="6"/>
  <c r="S1893" i="6" s="1"/>
  <c r="T1893" i="6" s="1"/>
  <c r="G1892" i="6"/>
  <c r="S1892" i="6" s="1"/>
  <c r="T1892" i="6" s="1"/>
  <c r="G1891" i="6"/>
  <c r="S1891" i="6" s="1"/>
  <c r="T1891" i="6" s="1"/>
  <c r="G1890" i="6"/>
  <c r="S1890" i="6" s="1"/>
  <c r="T1890" i="6" s="1"/>
  <c r="G1889" i="6"/>
  <c r="S1889" i="6" s="1"/>
  <c r="T1889" i="6" s="1"/>
  <c r="G1888" i="6"/>
  <c r="S1888" i="6" s="1"/>
  <c r="T1888" i="6" s="1"/>
  <c r="G1887" i="6"/>
  <c r="S1887" i="6" s="1"/>
  <c r="T1887" i="6" s="1"/>
  <c r="G1886" i="6"/>
  <c r="S1886" i="6" s="1"/>
  <c r="T1886" i="6" s="1"/>
  <c r="G1885" i="6"/>
  <c r="S1885" i="6" s="1"/>
  <c r="T1885" i="6" s="1"/>
  <c r="G1884" i="6"/>
  <c r="S1884" i="6" s="1"/>
  <c r="T1884" i="6" s="1"/>
  <c r="G1883" i="6"/>
  <c r="S1883" i="6" s="1"/>
  <c r="T1883" i="6" s="1"/>
  <c r="G1882" i="6"/>
  <c r="S1882" i="6" s="1"/>
  <c r="T1882" i="6" s="1"/>
  <c r="G1881" i="6"/>
  <c r="S1881" i="6" s="1"/>
  <c r="T1881" i="6" s="1"/>
  <c r="G1880" i="6"/>
  <c r="S1880" i="6" s="1"/>
  <c r="T1880" i="6" s="1"/>
  <c r="G1879" i="6"/>
  <c r="S1879" i="6" s="1"/>
  <c r="T1879" i="6" s="1"/>
  <c r="G1878" i="6"/>
  <c r="S1878" i="6" s="1"/>
  <c r="T1878" i="6" s="1"/>
  <c r="G1877" i="6"/>
  <c r="S1877" i="6" s="1"/>
  <c r="T1877" i="6" s="1"/>
  <c r="G1876" i="6"/>
  <c r="S1876" i="6" s="1"/>
  <c r="T1876" i="6" s="1"/>
  <c r="G1875" i="6"/>
  <c r="S1875" i="6" s="1"/>
  <c r="T1875" i="6" s="1"/>
  <c r="G1874" i="6"/>
  <c r="S1874" i="6" s="1"/>
  <c r="T1874" i="6" s="1"/>
  <c r="G1873" i="6"/>
  <c r="S1873" i="6" s="1"/>
  <c r="T1873" i="6" s="1"/>
  <c r="G1872" i="6"/>
  <c r="S1872" i="6" s="1"/>
  <c r="T1872" i="6" s="1"/>
  <c r="G1871" i="6"/>
  <c r="S1871" i="6" s="1"/>
  <c r="T1871" i="6" s="1"/>
  <c r="G1870" i="6"/>
  <c r="S1870" i="6" s="1"/>
  <c r="T1870" i="6" s="1"/>
  <c r="G1869" i="6"/>
  <c r="S1869" i="6" s="1"/>
  <c r="T1869" i="6" s="1"/>
  <c r="G1868" i="6"/>
  <c r="S1868" i="6" s="1"/>
  <c r="T1868" i="6" s="1"/>
  <c r="G1867" i="6"/>
  <c r="S1867" i="6" s="1"/>
  <c r="T1867" i="6" s="1"/>
  <c r="G1866" i="6"/>
  <c r="S1866" i="6" s="1"/>
  <c r="T1866" i="6" s="1"/>
  <c r="G1865" i="6"/>
  <c r="S1865" i="6" s="1"/>
  <c r="T1865" i="6" s="1"/>
  <c r="G1864" i="6"/>
  <c r="S1864" i="6" s="1"/>
  <c r="T1864" i="6" s="1"/>
  <c r="G1863" i="6"/>
  <c r="S1863" i="6" s="1"/>
  <c r="T1863" i="6" s="1"/>
  <c r="G1862" i="6"/>
  <c r="S1862" i="6" s="1"/>
  <c r="T1862" i="6" s="1"/>
  <c r="G1861" i="6"/>
  <c r="S1861" i="6" s="1"/>
  <c r="T1861" i="6" s="1"/>
  <c r="N2050" i="6"/>
  <c r="N2048" i="6"/>
  <c r="N2046" i="6"/>
  <c r="N2044" i="6"/>
  <c r="N2042" i="6"/>
  <c r="N2040" i="6"/>
  <c r="N2038" i="6"/>
  <c r="N2036" i="6"/>
  <c r="N2034" i="6"/>
  <c r="N2032" i="6"/>
  <c r="N2030" i="6"/>
  <c r="N2028" i="6"/>
  <c r="N2026" i="6"/>
  <c r="N2024" i="6"/>
  <c r="N2022" i="6"/>
  <c r="N2020" i="6"/>
  <c r="N2018" i="6"/>
  <c r="N2016" i="6"/>
  <c r="N2014" i="6"/>
  <c r="N2012" i="6"/>
  <c r="N2010" i="6"/>
  <c r="N2008" i="6"/>
  <c r="N2006" i="6"/>
  <c r="M2004" i="6"/>
  <c r="M2002" i="6"/>
  <c r="M2000" i="6"/>
  <c r="M1998" i="6"/>
  <c r="M1996" i="6"/>
  <c r="M1994" i="6"/>
  <c r="M1992" i="6"/>
  <c r="M1990" i="6"/>
  <c r="M1988" i="6"/>
  <c r="M1986" i="6"/>
  <c r="M1984" i="6"/>
  <c r="M1982" i="6"/>
  <c r="M1980" i="6"/>
  <c r="M1978" i="6"/>
  <c r="M1976" i="6"/>
  <c r="M1974" i="6"/>
  <c r="M1972" i="6"/>
  <c r="M1970" i="6"/>
  <c r="M1968" i="6"/>
  <c r="H1967" i="6"/>
  <c r="F1966" i="6"/>
  <c r="F1965" i="6"/>
  <c r="F1964" i="6"/>
  <c r="F1963" i="6"/>
  <c r="F1962" i="6"/>
  <c r="F1961" i="6"/>
  <c r="F1960" i="6"/>
  <c r="F1959" i="6"/>
  <c r="F1958" i="6"/>
  <c r="F1957" i="6"/>
  <c r="F1956" i="6"/>
  <c r="F1955" i="6"/>
  <c r="F1954" i="6"/>
  <c r="F1953" i="6"/>
  <c r="F1952" i="6"/>
  <c r="F1951" i="6"/>
  <c r="F1950" i="6"/>
  <c r="F1949" i="6"/>
  <c r="F1948" i="6"/>
  <c r="F1947" i="6"/>
  <c r="F1946" i="6"/>
  <c r="F1945" i="6"/>
  <c r="F1944" i="6"/>
  <c r="F1943" i="6"/>
  <c r="F1942" i="6"/>
  <c r="F1941" i="6"/>
  <c r="F1940" i="6"/>
  <c r="F1939" i="6"/>
  <c r="F1938" i="6"/>
  <c r="F1937" i="6"/>
  <c r="F1936" i="6"/>
  <c r="F1935" i="6"/>
  <c r="F1934" i="6"/>
  <c r="F1933" i="6"/>
  <c r="F1932" i="6"/>
  <c r="F1931" i="6"/>
  <c r="F1930" i="6"/>
  <c r="F1929" i="6"/>
  <c r="F1928" i="6"/>
  <c r="F1927" i="6"/>
  <c r="F1926" i="6"/>
  <c r="F1925" i="6"/>
  <c r="F1924" i="6"/>
  <c r="F1923" i="6"/>
  <c r="F1922" i="6"/>
  <c r="F1921" i="6"/>
  <c r="F1920" i="6"/>
  <c r="F1919" i="6"/>
  <c r="F1918" i="6"/>
  <c r="F1917" i="6"/>
  <c r="F1916" i="6"/>
  <c r="F1915" i="6"/>
  <c r="F1914" i="6"/>
  <c r="F1913" i="6"/>
  <c r="F1912" i="6"/>
  <c r="F1911" i="6"/>
  <c r="F1910" i="6"/>
  <c r="F1909" i="6"/>
  <c r="F1908" i="6"/>
  <c r="F1907" i="6"/>
  <c r="F1906" i="6"/>
  <c r="F1905" i="6"/>
  <c r="F1904" i="6"/>
  <c r="F1903" i="6"/>
  <c r="F1902" i="6"/>
  <c r="F1901" i="6"/>
  <c r="F1900" i="6"/>
  <c r="F1899" i="6"/>
  <c r="F1898" i="6"/>
  <c r="F1897" i="6"/>
  <c r="F1896" i="6"/>
  <c r="F1895" i="6"/>
  <c r="F1894" i="6"/>
  <c r="F1893" i="6"/>
  <c r="F1892" i="6"/>
  <c r="F1891" i="6"/>
  <c r="F1890" i="6"/>
  <c r="F1889" i="6"/>
  <c r="F1888" i="6"/>
  <c r="F1887" i="6"/>
  <c r="F1886" i="6"/>
  <c r="F1885" i="6"/>
  <c r="F1884" i="6"/>
  <c r="F1883" i="6"/>
  <c r="F1882" i="6"/>
  <c r="F1881" i="6"/>
  <c r="F1880" i="6"/>
  <c r="F1879" i="6"/>
  <c r="F1878" i="6"/>
  <c r="F1877" i="6"/>
  <c r="F1876" i="6"/>
  <c r="F1875" i="6"/>
  <c r="F1874" i="6"/>
  <c r="F1873" i="6"/>
  <c r="F1872" i="6"/>
  <c r="F1871" i="6"/>
  <c r="F1870" i="6"/>
  <c r="F1869" i="6"/>
  <c r="F1868" i="6"/>
  <c r="F1867" i="6"/>
  <c r="F1866" i="6"/>
  <c r="F1865" i="6"/>
  <c r="F1864" i="6"/>
  <c r="F1863" i="6"/>
  <c r="F1862" i="6"/>
  <c r="F1861" i="6"/>
  <c r="F1860" i="6"/>
  <c r="F1859" i="6"/>
  <c r="F1858" i="6"/>
  <c r="F1857" i="6"/>
  <c r="M2050" i="6"/>
  <c r="M2048" i="6"/>
  <c r="M2046" i="6"/>
  <c r="M2044" i="6"/>
  <c r="M2042" i="6"/>
  <c r="M2040" i="6"/>
  <c r="M2038" i="6"/>
  <c r="M2036" i="6"/>
  <c r="M2034" i="6"/>
  <c r="M2032" i="6"/>
  <c r="M2030" i="6"/>
  <c r="M2028" i="6"/>
  <c r="M2026" i="6"/>
  <c r="M2024" i="6"/>
  <c r="M2022" i="6"/>
  <c r="M2020" i="6"/>
  <c r="M2018" i="6"/>
  <c r="M2016" i="6"/>
  <c r="M2014" i="6"/>
  <c r="M2012" i="6"/>
  <c r="M2010" i="6"/>
  <c r="M2008" i="6"/>
  <c r="M2006" i="6"/>
  <c r="L2004" i="6"/>
  <c r="L2002" i="6"/>
  <c r="L2000" i="6"/>
  <c r="L1998" i="6"/>
  <c r="L1996" i="6"/>
  <c r="L1994" i="6"/>
  <c r="L1992" i="6"/>
  <c r="L1990" i="6"/>
  <c r="L1988" i="6"/>
  <c r="L1986" i="6"/>
  <c r="L1984" i="6"/>
  <c r="L1982" i="6"/>
  <c r="L1980" i="6"/>
  <c r="L1978" i="6"/>
  <c r="L1976" i="6"/>
  <c r="L1974" i="6"/>
  <c r="L1972" i="6"/>
  <c r="L1970" i="6"/>
  <c r="L1968" i="6"/>
  <c r="F1967" i="6"/>
  <c r="N1965" i="6"/>
  <c r="N1964" i="6"/>
  <c r="N1963" i="6"/>
  <c r="N1962" i="6"/>
  <c r="N1961" i="6"/>
  <c r="N1960" i="6"/>
  <c r="N1959" i="6"/>
  <c r="N1958" i="6"/>
  <c r="N1957" i="6"/>
  <c r="N1956" i="6"/>
  <c r="N1955" i="6"/>
  <c r="N1954" i="6"/>
  <c r="N1953" i="6"/>
  <c r="N1952" i="6"/>
  <c r="N1951" i="6"/>
  <c r="N1950" i="6"/>
  <c r="N1949" i="6"/>
  <c r="N1948" i="6"/>
  <c r="N1947" i="6"/>
  <c r="N1946" i="6"/>
  <c r="N1945" i="6"/>
  <c r="N1944" i="6"/>
  <c r="N1943" i="6"/>
  <c r="N1942" i="6"/>
  <c r="N1941" i="6"/>
  <c r="N1940" i="6"/>
  <c r="N1939" i="6"/>
  <c r="N1938" i="6"/>
  <c r="N1937" i="6"/>
  <c r="N1936" i="6"/>
  <c r="N1935" i="6"/>
  <c r="N1934" i="6"/>
  <c r="N1933" i="6"/>
  <c r="N1932" i="6"/>
  <c r="N1931" i="6"/>
  <c r="N1930" i="6"/>
  <c r="N1929" i="6"/>
  <c r="N1928" i="6"/>
  <c r="N1927" i="6"/>
  <c r="N1926" i="6"/>
  <c r="N1925" i="6"/>
  <c r="N1924" i="6"/>
  <c r="N1923" i="6"/>
  <c r="N1922" i="6"/>
  <c r="N1921" i="6"/>
  <c r="N1920" i="6"/>
  <c r="N1919" i="6"/>
  <c r="N1918" i="6"/>
  <c r="N1917" i="6"/>
  <c r="N1916" i="6"/>
  <c r="N1915" i="6"/>
  <c r="N1914" i="6"/>
  <c r="N1913" i="6"/>
  <c r="N1912" i="6"/>
  <c r="N1911" i="6"/>
  <c r="N1910" i="6"/>
  <c r="N1909" i="6"/>
  <c r="N1908" i="6"/>
  <c r="N1907" i="6"/>
  <c r="N1906" i="6"/>
  <c r="N1905" i="6"/>
  <c r="N1904" i="6"/>
  <c r="N1903" i="6"/>
  <c r="N1902" i="6"/>
  <c r="N1901" i="6"/>
  <c r="N1900" i="6"/>
  <c r="N1899" i="6"/>
  <c r="N1898" i="6"/>
  <c r="N1897" i="6"/>
  <c r="N1896" i="6"/>
  <c r="N1895" i="6"/>
  <c r="N1894" i="6"/>
  <c r="N1893" i="6"/>
  <c r="N1892" i="6"/>
  <c r="N1891" i="6"/>
  <c r="N1890" i="6"/>
  <c r="N1889" i="6"/>
  <c r="N1888" i="6"/>
  <c r="N1887" i="6"/>
  <c r="N1886" i="6"/>
  <c r="N1885" i="6"/>
  <c r="N1884" i="6"/>
  <c r="N1883" i="6"/>
  <c r="N1882" i="6"/>
  <c r="N1881" i="6"/>
  <c r="N1880" i="6"/>
  <c r="N1879" i="6"/>
  <c r="N1878" i="6"/>
  <c r="N1877" i="6"/>
  <c r="N1876" i="6"/>
  <c r="N1875" i="6"/>
  <c r="N1874" i="6"/>
  <c r="N1873" i="6"/>
  <c r="N1872" i="6"/>
  <c r="N1871" i="6"/>
  <c r="N1870" i="6"/>
  <c r="N1869" i="6"/>
  <c r="N1868" i="6"/>
  <c r="N1867" i="6"/>
  <c r="N1866" i="6"/>
  <c r="N1865" i="6"/>
  <c r="N1864" i="6"/>
  <c r="N1863" i="6"/>
  <c r="N1862" i="6"/>
  <c r="N1861" i="6"/>
  <c r="G2050" i="6"/>
  <c r="S2050" i="6" s="1"/>
  <c r="T2050" i="6" s="1"/>
  <c r="G2048" i="6"/>
  <c r="S2048" i="6" s="1"/>
  <c r="T2048" i="6" s="1"/>
  <c r="G2046" i="6"/>
  <c r="S2046" i="6" s="1"/>
  <c r="T2046" i="6" s="1"/>
  <c r="G2044" i="6"/>
  <c r="S2044" i="6" s="1"/>
  <c r="T2044" i="6" s="1"/>
  <c r="G2042" i="6"/>
  <c r="S2042" i="6" s="1"/>
  <c r="T2042" i="6" s="1"/>
  <c r="G2040" i="6"/>
  <c r="S2040" i="6" s="1"/>
  <c r="T2040" i="6" s="1"/>
  <c r="G2038" i="6"/>
  <c r="S2038" i="6" s="1"/>
  <c r="T2038" i="6" s="1"/>
  <c r="G2036" i="6"/>
  <c r="S2036" i="6" s="1"/>
  <c r="T2036" i="6" s="1"/>
  <c r="G2034" i="6"/>
  <c r="S2034" i="6" s="1"/>
  <c r="T2034" i="6" s="1"/>
  <c r="G2032" i="6"/>
  <c r="S2032" i="6" s="1"/>
  <c r="T2032" i="6" s="1"/>
  <c r="G2030" i="6"/>
  <c r="S2030" i="6" s="1"/>
  <c r="T2030" i="6" s="1"/>
  <c r="G2028" i="6"/>
  <c r="S2028" i="6" s="1"/>
  <c r="T2028" i="6" s="1"/>
  <c r="G2026" i="6"/>
  <c r="S2026" i="6" s="1"/>
  <c r="T2026" i="6" s="1"/>
  <c r="G2024" i="6"/>
  <c r="S2024" i="6" s="1"/>
  <c r="T2024" i="6" s="1"/>
  <c r="G2022" i="6"/>
  <c r="S2022" i="6" s="1"/>
  <c r="T2022" i="6" s="1"/>
  <c r="G2020" i="6"/>
  <c r="S2020" i="6" s="1"/>
  <c r="T2020" i="6" s="1"/>
  <c r="G2018" i="6"/>
  <c r="S2018" i="6" s="1"/>
  <c r="T2018" i="6" s="1"/>
  <c r="G2016" i="6"/>
  <c r="S2016" i="6" s="1"/>
  <c r="T2016" i="6" s="1"/>
  <c r="G2014" i="6"/>
  <c r="S2014" i="6" s="1"/>
  <c r="T2014" i="6" s="1"/>
  <c r="G2012" i="6"/>
  <c r="S2012" i="6" s="1"/>
  <c r="T2012" i="6" s="1"/>
  <c r="G2010" i="6"/>
  <c r="S2010" i="6" s="1"/>
  <c r="T2010" i="6" s="1"/>
  <c r="G2008" i="6"/>
  <c r="S2008" i="6" s="1"/>
  <c r="T2008" i="6" s="1"/>
  <c r="F2006" i="6"/>
  <c r="F2004" i="6"/>
  <c r="F2002" i="6"/>
  <c r="F2000" i="6"/>
  <c r="F1998" i="6"/>
  <c r="F1996" i="6"/>
  <c r="F1994" i="6"/>
  <c r="F1992" i="6"/>
  <c r="F1990" i="6"/>
  <c r="F1988" i="6"/>
  <c r="F1986" i="6"/>
  <c r="F1984" i="6"/>
  <c r="F1982" i="6"/>
  <c r="F1980" i="6"/>
  <c r="F1978" i="6"/>
  <c r="F1976" i="6"/>
  <c r="F1974" i="6"/>
  <c r="F1972" i="6"/>
  <c r="F1970" i="6"/>
  <c r="F1968" i="6"/>
  <c r="L1966" i="6"/>
  <c r="L1965" i="6"/>
  <c r="L1964" i="6"/>
  <c r="L1963" i="6"/>
  <c r="L1962" i="6"/>
  <c r="L1961" i="6"/>
  <c r="L1960" i="6"/>
  <c r="L1959" i="6"/>
  <c r="L1958" i="6"/>
  <c r="L1957" i="6"/>
  <c r="L1956" i="6"/>
  <c r="L1955" i="6"/>
  <c r="L1954" i="6"/>
  <c r="L1953" i="6"/>
  <c r="L1952" i="6"/>
  <c r="L1951" i="6"/>
  <c r="L1950" i="6"/>
  <c r="L1949" i="6"/>
  <c r="L1948" i="6"/>
  <c r="L1947" i="6"/>
  <c r="L1946" i="6"/>
  <c r="L1945" i="6"/>
  <c r="L1944" i="6"/>
  <c r="L1943" i="6"/>
  <c r="L1942" i="6"/>
  <c r="L1941" i="6"/>
  <c r="L1940" i="6"/>
  <c r="L1939" i="6"/>
  <c r="L1938" i="6"/>
  <c r="L1937" i="6"/>
  <c r="L1936" i="6"/>
  <c r="L1935" i="6"/>
  <c r="L1934" i="6"/>
  <c r="L1933" i="6"/>
  <c r="L1932" i="6"/>
  <c r="L1931" i="6"/>
  <c r="L1930" i="6"/>
  <c r="L1929" i="6"/>
  <c r="L1928" i="6"/>
  <c r="L1927" i="6"/>
  <c r="L1926" i="6"/>
  <c r="L1925" i="6"/>
  <c r="L1924" i="6"/>
  <c r="L1923" i="6"/>
  <c r="L1922" i="6"/>
  <c r="L1921" i="6"/>
  <c r="L1920" i="6"/>
  <c r="L1919" i="6"/>
  <c r="L1918" i="6"/>
  <c r="L1917" i="6"/>
  <c r="L1916" i="6"/>
  <c r="L1915" i="6"/>
  <c r="L1914" i="6"/>
  <c r="L1913" i="6"/>
  <c r="L1912" i="6"/>
  <c r="L1911" i="6"/>
  <c r="L1910" i="6"/>
  <c r="L1909" i="6"/>
  <c r="L1908" i="6"/>
  <c r="L1907" i="6"/>
  <c r="L1906" i="6"/>
  <c r="L1905" i="6"/>
  <c r="L1904" i="6"/>
  <c r="L1903" i="6"/>
  <c r="L1902" i="6"/>
  <c r="L1901" i="6"/>
  <c r="L1900" i="6"/>
  <c r="L1899" i="6"/>
  <c r="L1898" i="6"/>
  <c r="L1897" i="6"/>
  <c r="L1896" i="6"/>
  <c r="L1895" i="6"/>
  <c r="L1894" i="6"/>
  <c r="L1893" i="6"/>
  <c r="L1892" i="6"/>
  <c r="L1891" i="6"/>
  <c r="L1890" i="6"/>
  <c r="L1889" i="6"/>
  <c r="L1888" i="6"/>
  <c r="L1887" i="6"/>
  <c r="L1886" i="6"/>
  <c r="L1885" i="6"/>
  <c r="L1884" i="6"/>
  <c r="L1883" i="6"/>
  <c r="L1882" i="6"/>
  <c r="L1881" i="6"/>
  <c r="L1880" i="6"/>
  <c r="L1879" i="6"/>
  <c r="L1878" i="6"/>
  <c r="L1877" i="6"/>
  <c r="L1876" i="6"/>
  <c r="L1875" i="6"/>
  <c r="L1874" i="6"/>
  <c r="L1873" i="6"/>
  <c r="L1872" i="6"/>
  <c r="L1871" i="6"/>
  <c r="L1870" i="6"/>
  <c r="L1869" i="6"/>
  <c r="L1868" i="6"/>
  <c r="L1867" i="6"/>
  <c r="L1866" i="6"/>
  <c r="L1865" i="6"/>
  <c r="L1864" i="6"/>
  <c r="L1863" i="6"/>
  <c r="L1862" i="6"/>
  <c r="L1861" i="6"/>
  <c r="L2050" i="6"/>
  <c r="M2045" i="6"/>
  <c r="N2039" i="6"/>
  <c r="L2034" i="6"/>
  <c r="M2029" i="6"/>
  <c r="N2023" i="6"/>
  <c r="L2018" i="6"/>
  <c r="M2013" i="6"/>
  <c r="N2007" i="6"/>
  <c r="K2002" i="6"/>
  <c r="L1997" i="6"/>
  <c r="M1991" i="6"/>
  <c r="K1986" i="6"/>
  <c r="L1981" i="6"/>
  <c r="M1975" i="6"/>
  <c r="K1970" i="6"/>
  <c r="I1966" i="6"/>
  <c r="K1963" i="6"/>
  <c r="M1960" i="6"/>
  <c r="I1958" i="6"/>
  <c r="K1955" i="6"/>
  <c r="M1952" i="6"/>
  <c r="I1950" i="6"/>
  <c r="K1947" i="6"/>
  <c r="M1944" i="6"/>
  <c r="I1942" i="6"/>
  <c r="K1939" i="6"/>
  <c r="M1936" i="6"/>
  <c r="I1934" i="6"/>
  <c r="K1931" i="6"/>
  <c r="M1928" i="6"/>
  <c r="I1926" i="6"/>
  <c r="K1923" i="6"/>
  <c r="M1920" i="6"/>
  <c r="I1918" i="6"/>
  <c r="K1915" i="6"/>
  <c r="M1912" i="6"/>
  <c r="I1910" i="6"/>
  <c r="K1907" i="6"/>
  <c r="M1904" i="6"/>
  <c r="I1902" i="6"/>
  <c r="K1899" i="6"/>
  <c r="M1896" i="6"/>
  <c r="I1894" i="6"/>
  <c r="K1891" i="6"/>
  <c r="M1888" i="6"/>
  <c r="I1886" i="6"/>
  <c r="K1883" i="6"/>
  <c r="M1880" i="6"/>
  <c r="I1878" i="6"/>
  <c r="K1875" i="6"/>
  <c r="M1872" i="6"/>
  <c r="I1870" i="6"/>
  <c r="K1867" i="6"/>
  <c r="M1864" i="6"/>
  <c r="I1862" i="6"/>
  <c r="I1860" i="6"/>
  <c r="N1858" i="6"/>
  <c r="M1857" i="6"/>
  <c r="L1856" i="6"/>
  <c r="L1855" i="6"/>
  <c r="L1854" i="6"/>
  <c r="L1853" i="6"/>
  <c r="L1852" i="6"/>
  <c r="L1851" i="6"/>
  <c r="L1850" i="6"/>
  <c r="L1849" i="6"/>
  <c r="L1848" i="6"/>
  <c r="L1847" i="6"/>
  <c r="L1846" i="6"/>
  <c r="L1845" i="6"/>
  <c r="L1844" i="6"/>
  <c r="L1843" i="6"/>
  <c r="L1842" i="6"/>
  <c r="L1841" i="6"/>
  <c r="L1840" i="6"/>
  <c r="L1839" i="6"/>
  <c r="L1838" i="6"/>
  <c r="L1837" i="6"/>
  <c r="L1836" i="6"/>
  <c r="L1835" i="6"/>
  <c r="L1834" i="6"/>
  <c r="L1833" i="6"/>
  <c r="L1832" i="6"/>
  <c r="L1831" i="6"/>
  <c r="L1830" i="6"/>
  <c r="L1829" i="6"/>
  <c r="L1828" i="6"/>
  <c r="L1827" i="6"/>
  <c r="L1826" i="6"/>
  <c r="L1825" i="6"/>
  <c r="L1824" i="6"/>
  <c r="L1823" i="6"/>
  <c r="L1822" i="6"/>
  <c r="L1821" i="6"/>
  <c r="L1820" i="6"/>
  <c r="L1819" i="6"/>
  <c r="L1818" i="6"/>
  <c r="L1817" i="6"/>
  <c r="L1816" i="6"/>
  <c r="L1815" i="6"/>
  <c r="L1814" i="6"/>
  <c r="L1813" i="6"/>
  <c r="L1812" i="6"/>
  <c r="L1811" i="6"/>
  <c r="L1810" i="6"/>
  <c r="L1809" i="6"/>
  <c r="L1808" i="6"/>
  <c r="L1807" i="6"/>
  <c r="L1806" i="6"/>
  <c r="L1805" i="6"/>
  <c r="L1804" i="6"/>
  <c r="L1803" i="6"/>
  <c r="L1802" i="6"/>
  <c r="L1801" i="6"/>
  <c r="L1800" i="6"/>
  <c r="L1799" i="6"/>
  <c r="L1798" i="6"/>
  <c r="L1797" i="6"/>
  <c r="L1796" i="6"/>
  <c r="L1795" i="6"/>
  <c r="L1794" i="6"/>
  <c r="L1793" i="6"/>
  <c r="L1792" i="6"/>
  <c r="L1791" i="6"/>
  <c r="L1790" i="6"/>
  <c r="L1789" i="6"/>
  <c r="L1788" i="6"/>
  <c r="L1787" i="6"/>
  <c r="L1786" i="6"/>
  <c r="L1785" i="6"/>
  <c r="L1784" i="6"/>
  <c r="L1783" i="6"/>
  <c r="L1782" i="6"/>
  <c r="L1781" i="6"/>
  <c r="L1780" i="6"/>
  <c r="L1779" i="6"/>
  <c r="L1778" i="6"/>
  <c r="L1777" i="6"/>
  <c r="L1776" i="6"/>
  <c r="L1775" i="6"/>
  <c r="L1774" i="6"/>
  <c r="L1773" i="6"/>
  <c r="L1772" i="6"/>
  <c r="L1771" i="6"/>
  <c r="L1770" i="6"/>
  <c r="L1769" i="6"/>
  <c r="L1768" i="6"/>
  <c r="L1767" i="6"/>
  <c r="L1766" i="6"/>
  <c r="L1765" i="6"/>
  <c r="L1764" i="6"/>
  <c r="L1763" i="6"/>
  <c r="L1762" i="6"/>
  <c r="L1761" i="6"/>
  <c r="L1760" i="6"/>
  <c r="L1759" i="6"/>
  <c r="L1758" i="6"/>
  <c r="L1757" i="6"/>
  <c r="L1756" i="6"/>
  <c r="L1755" i="6"/>
  <c r="L1754" i="6"/>
  <c r="L1753" i="6"/>
  <c r="L1752" i="6"/>
  <c r="L1751" i="6"/>
  <c r="N2049" i="6"/>
  <c r="L2044" i="6"/>
  <c r="M2039" i="6"/>
  <c r="N2033" i="6"/>
  <c r="L2028" i="6"/>
  <c r="M2023" i="6"/>
  <c r="N2017" i="6"/>
  <c r="L2012" i="6"/>
  <c r="M2007" i="6"/>
  <c r="M2001" i="6"/>
  <c r="K1996" i="6"/>
  <c r="L1991" i="6"/>
  <c r="M1985" i="6"/>
  <c r="K1980" i="6"/>
  <c r="L1975" i="6"/>
  <c r="M1969" i="6"/>
  <c r="M1965" i="6"/>
  <c r="I1963" i="6"/>
  <c r="K1960" i="6"/>
  <c r="M1957" i="6"/>
  <c r="I1955" i="6"/>
  <c r="K1952" i="6"/>
  <c r="M1949" i="6"/>
  <c r="I1947" i="6"/>
  <c r="K1944" i="6"/>
  <c r="M1941" i="6"/>
  <c r="I1939" i="6"/>
  <c r="K1936" i="6"/>
  <c r="M1933" i="6"/>
  <c r="I1931" i="6"/>
  <c r="K1928" i="6"/>
  <c r="M1925" i="6"/>
  <c r="I1923" i="6"/>
  <c r="K1920" i="6"/>
  <c r="M1917" i="6"/>
  <c r="I1915" i="6"/>
  <c r="K1912" i="6"/>
  <c r="M1909" i="6"/>
  <c r="I1907" i="6"/>
  <c r="K1904" i="6"/>
  <c r="M1901" i="6"/>
  <c r="I1899" i="6"/>
  <c r="K1896" i="6"/>
  <c r="M1893" i="6"/>
  <c r="I1891" i="6"/>
  <c r="K1888" i="6"/>
  <c r="M1885" i="6"/>
  <c r="I1883" i="6"/>
  <c r="K1880" i="6"/>
  <c r="M1877" i="6"/>
  <c r="I1875" i="6"/>
  <c r="K1872" i="6"/>
  <c r="M1869" i="6"/>
  <c r="I1867" i="6"/>
  <c r="K1864" i="6"/>
  <c r="M1861" i="6"/>
  <c r="G1860" i="6"/>
  <c r="S1860" i="6" s="1"/>
  <c r="T1860" i="6" s="1"/>
  <c r="M1858" i="6"/>
  <c r="L1857" i="6"/>
  <c r="K1856" i="6"/>
  <c r="K1855" i="6"/>
  <c r="K1854" i="6"/>
  <c r="K1853" i="6"/>
  <c r="K1852" i="6"/>
  <c r="K1851" i="6"/>
  <c r="K1850" i="6"/>
  <c r="K1849" i="6"/>
  <c r="K1848" i="6"/>
  <c r="K1847" i="6"/>
  <c r="K1846" i="6"/>
  <c r="K1845" i="6"/>
  <c r="K1844" i="6"/>
  <c r="K1843" i="6"/>
  <c r="K1842" i="6"/>
  <c r="K1841" i="6"/>
  <c r="K1840" i="6"/>
  <c r="K1839" i="6"/>
  <c r="K1838" i="6"/>
  <c r="K1837" i="6"/>
  <c r="K1836" i="6"/>
  <c r="K1835" i="6"/>
  <c r="K1834" i="6"/>
  <c r="K1833" i="6"/>
  <c r="K1832" i="6"/>
  <c r="K1831" i="6"/>
  <c r="K1830" i="6"/>
  <c r="K1829" i="6"/>
  <c r="K1828" i="6"/>
  <c r="K1827" i="6"/>
  <c r="K1826" i="6"/>
  <c r="K1825" i="6"/>
  <c r="K1824" i="6"/>
  <c r="K1823" i="6"/>
  <c r="K1822" i="6"/>
  <c r="K1821" i="6"/>
  <c r="K1820" i="6"/>
  <c r="K1819" i="6"/>
  <c r="K1818" i="6"/>
  <c r="K1817" i="6"/>
  <c r="K1816" i="6"/>
  <c r="K1815" i="6"/>
  <c r="K1814" i="6"/>
  <c r="K1813" i="6"/>
  <c r="K1812" i="6"/>
  <c r="K1811" i="6"/>
  <c r="K1810" i="6"/>
  <c r="K1809" i="6"/>
  <c r="K1808" i="6"/>
  <c r="K1807" i="6"/>
  <c r="K1806" i="6"/>
  <c r="K1805" i="6"/>
  <c r="K1804" i="6"/>
  <c r="K1803" i="6"/>
  <c r="K1802" i="6"/>
  <c r="K1801" i="6"/>
  <c r="K1800" i="6"/>
  <c r="K1799" i="6"/>
  <c r="K1798" i="6"/>
  <c r="K1797" i="6"/>
  <c r="K1796" i="6"/>
  <c r="K1795" i="6"/>
  <c r="K1794" i="6"/>
  <c r="K1793" i="6"/>
  <c r="K1792" i="6"/>
  <c r="K1791" i="6"/>
  <c r="K1790" i="6"/>
  <c r="K1789" i="6"/>
  <c r="K1788" i="6"/>
  <c r="K1787" i="6"/>
  <c r="K1786" i="6"/>
  <c r="K1785" i="6"/>
  <c r="K1784" i="6"/>
  <c r="K1783" i="6"/>
  <c r="K1782" i="6"/>
  <c r="K1781" i="6"/>
  <c r="K1780" i="6"/>
  <c r="K1779" i="6"/>
  <c r="K1778" i="6"/>
  <c r="K1777" i="6"/>
  <c r="K1776" i="6"/>
  <c r="K1775" i="6"/>
  <c r="K1774" i="6"/>
  <c r="K1773" i="6"/>
  <c r="K1772" i="6"/>
  <c r="K1771" i="6"/>
  <c r="K1770" i="6"/>
  <c r="K1769" i="6"/>
  <c r="K1768" i="6"/>
  <c r="K1767" i="6"/>
  <c r="K1766" i="6"/>
  <c r="K1765" i="6"/>
  <c r="K1764" i="6"/>
  <c r="K1763" i="6"/>
  <c r="K1762" i="6"/>
  <c r="K1761" i="6"/>
  <c r="K1760" i="6"/>
  <c r="K1759" i="6"/>
  <c r="K1758" i="6"/>
  <c r="K1757" i="6"/>
  <c r="K1756" i="6"/>
  <c r="K1755" i="6"/>
  <c r="K1754" i="6"/>
  <c r="K1753" i="6"/>
  <c r="K1752" i="6"/>
  <c r="K1751" i="6"/>
  <c r="M2049" i="6"/>
  <c r="N2043" i="6"/>
  <c r="L2038" i="6"/>
  <c r="M2033" i="6"/>
  <c r="N2027" i="6"/>
  <c r="L2022" i="6"/>
  <c r="M2017" i="6"/>
  <c r="N2011" i="6"/>
  <c r="L2006" i="6"/>
  <c r="L2001" i="6"/>
  <c r="M1995" i="6"/>
  <c r="K1990" i="6"/>
  <c r="L1985" i="6"/>
  <c r="M1979" i="6"/>
  <c r="K1974" i="6"/>
  <c r="L1969" i="6"/>
  <c r="K1965" i="6"/>
  <c r="M1962" i="6"/>
  <c r="I1960" i="6"/>
  <c r="K1957" i="6"/>
  <c r="M1954" i="6"/>
  <c r="I1952" i="6"/>
  <c r="K1949" i="6"/>
  <c r="M1946" i="6"/>
  <c r="I1944" i="6"/>
  <c r="K1941" i="6"/>
  <c r="M1938" i="6"/>
  <c r="I1936" i="6"/>
  <c r="K1933" i="6"/>
  <c r="M1930" i="6"/>
  <c r="I1928" i="6"/>
  <c r="K1925" i="6"/>
  <c r="M1922" i="6"/>
  <c r="I1920" i="6"/>
  <c r="K1917" i="6"/>
  <c r="M1914" i="6"/>
  <c r="I1912" i="6"/>
  <c r="K1909" i="6"/>
  <c r="M1906" i="6"/>
  <c r="I1904" i="6"/>
  <c r="K1901" i="6"/>
  <c r="M1898" i="6"/>
  <c r="I1896" i="6"/>
  <c r="K1893" i="6"/>
  <c r="M1890" i="6"/>
  <c r="I1888" i="6"/>
  <c r="K1885" i="6"/>
  <c r="M1882" i="6"/>
  <c r="I1880" i="6"/>
  <c r="K1877" i="6"/>
  <c r="M1874" i="6"/>
  <c r="I1872" i="6"/>
  <c r="K1869" i="6"/>
  <c r="M1866" i="6"/>
  <c r="I1864" i="6"/>
  <c r="K1861" i="6"/>
  <c r="N1859" i="6"/>
  <c r="L1858" i="6"/>
  <c r="K1857" i="6"/>
  <c r="I1856" i="6"/>
  <c r="I1855" i="6"/>
  <c r="I1854" i="6"/>
  <c r="I1853" i="6"/>
  <c r="I1852" i="6"/>
  <c r="I1851" i="6"/>
  <c r="I1850" i="6"/>
  <c r="I1849" i="6"/>
  <c r="I1848" i="6"/>
  <c r="I1847" i="6"/>
  <c r="I1846" i="6"/>
  <c r="I1845" i="6"/>
  <c r="I1844" i="6"/>
  <c r="I1843" i="6"/>
  <c r="I1842" i="6"/>
  <c r="I1841" i="6"/>
  <c r="I1840" i="6"/>
  <c r="I1839" i="6"/>
  <c r="I1838" i="6"/>
  <c r="I1837" i="6"/>
  <c r="I1836" i="6"/>
  <c r="I1835" i="6"/>
  <c r="I1834" i="6"/>
  <c r="I1833" i="6"/>
  <c r="I1832" i="6"/>
  <c r="I1831" i="6"/>
  <c r="I1830" i="6"/>
  <c r="I1829" i="6"/>
  <c r="I1828" i="6"/>
  <c r="I1827" i="6"/>
  <c r="I1826" i="6"/>
  <c r="I1825" i="6"/>
  <c r="I1824" i="6"/>
  <c r="I1823" i="6"/>
  <c r="I1822" i="6"/>
  <c r="I1821" i="6"/>
  <c r="I1820" i="6"/>
  <c r="I1819" i="6"/>
  <c r="I1818" i="6"/>
  <c r="I1817" i="6"/>
  <c r="I1816" i="6"/>
  <c r="I1815" i="6"/>
  <c r="I1814" i="6"/>
  <c r="I1813" i="6"/>
  <c r="I1812" i="6"/>
  <c r="I1811" i="6"/>
  <c r="I1810" i="6"/>
  <c r="I1809" i="6"/>
  <c r="I1808" i="6"/>
  <c r="I1807" i="6"/>
  <c r="I1806" i="6"/>
  <c r="I1805" i="6"/>
  <c r="I1804" i="6"/>
  <c r="I1803" i="6"/>
  <c r="I1802" i="6"/>
  <c r="I1801" i="6"/>
  <c r="I1800" i="6"/>
  <c r="I1799" i="6"/>
  <c r="I1798" i="6"/>
  <c r="I1797" i="6"/>
  <c r="I1796" i="6"/>
  <c r="I1795" i="6"/>
  <c r="I1794" i="6"/>
  <c r="I1793" i="6"/>
  <c r="I1792" i="6"/>
  <c r="I1791" i="6"/>
  <c r="I1790" i="6"/>
  <c r="I1789" i="6"/>
  <c r="I1788" i="6"/>
  <c r="I1787" i="6"/>
  <c r="I1786" i="6"/>
  <c r="I1785" i="6"/>
  <c r="I1784" i="6"/>
  <c r="I1783" i="6"/>
  <c r="I1782" i="6"/>
  <c r="I1781" i="6"/>
  <c r="I1780" i="6"/>
  <c r="I1779" i="6"/>
  <c r="I1778" i="6"/>
  <c r="I1777" i="6"/>
  <c r="I1776" i="6"/>
  <c r="I1775" i="6"/>
  <c r="I1774" i="6"/>
  <c r="I1773" i="6"/>
  <c r="I1772" i="6"/>
  <c r="I1771" i="6"/>
  <c r="I1770" i="6"/>
  <c r="I1769" i="6"/>
  <c r="I1768" i="6"/>
  <c r="I1767" i="6"/>
  <c r="I1766" i="6"/>
  <c r="I1765" i="6"/>
  <c r="I1764" i="6"/>
  <c r="I1763" i="6"/>
  <c r="I1762" i="6"/>
  <c r="I1761" i="6"/>
  <c r="I1760" i="6"/>
  <c r="I1759" i="6"/>
  <c r="I1758" i="6"/>
  <c r="I1757" i="6"/>
  <c r="I1756" i="6"/>
  <c r="I1755" i="6"/>
  <c r="I1754" i="6"/>
  <c r="I1753" i="6"/>
  <c r="L2048" i="6"/>
  <c r="M2043" i="6"/>
  <c r="N2037" i="6"/>
  <c r="L2032" i="6"/>
  <c r="M2027" i="6"/>
  <c r="N2021" i="6"/>
  <c r="L2016" i="6"/>
  <c r="M2011" i="6"/>
  <c r="M2005" i="6"/>
  <c r="K2000" i="6"/>
  <c r="L1995" i="6"/>
  <c r="M1989" i="6"/>
  <c r="K1984" i="6"/>
  <c r="L1979" i="6"/>
  <c r="M1973" i="6"/>
  <c r="K1968" i="6"/>
  <c r="I1965" i="6"/>
  <c r="K1962" i="6"/>
  <c r="M1959" i="6"/>
  <c r="I1957" i="6"/>
  <c r="K1954" i="6"/>
  <c r="M1951" i="6"/>
  <c r="I1949" i="6"/>
  <c r="K1946" i="6"/>
  <c r="M1943" i="6"/>
  <c r="I1941" i="6"/>
  <c r="K1938" i="6"/>
  <c r="M1935" i="6"/>
  <c r="I1933" i="6"/>
  <c r="K1930" i="6"/>
  <c r="M1927" i="6"/>
  <c r="I1925" i="6"/>
  <c r="K1922" i="6"/>
  <c r="M1919" i="6"/>
  <c r="I1917" i="6"/>
  <c r="K1914" i="6"/>
  <c r="M1911" i="6"/>
  <c r="I1909" i="6"/>
  <c r="K1906" i="6"/>
  <c r="M1903" i="6"/>
  <c r="N2047" i="6"/>
  <c r="L2042" i="6"/>
  <c r="M2037" i="6"/>
  <c r="N2031" i="6"/>
  <c r="L2026" i="6"/>
  <c r="M2021" i="6"/>
  <c r="N2015" i="6"/>
  <c r="L2010" i="6"/>
  <c r="L2005" i="6"/>
  <c r="M1999" i="6"/>
  <c r="K1994" i="6"/>
  <c r="L1989" i="6"/>
  <c r="M1983" i="6"/>
  <c r="K1978" i="6"/>
  <c r="L1973" i="6"/>
  <c r="M1967" i="6"/>
  <c r="M1964" i="6"/>
  <c r="I1962" i="6"/>
  <c r="K1959" i="6"/>
  <c r="M1956" i="6"/>
  <c r="I1954" i="6"/>
  <c r="K1951" i="6"/>
  <c r="M1948" i="6"/>
  <c r="I1946" i="6"/>
  <c r="K1943" i="6"/>
  <c r="M1940" i="6"/>
  <c r="I1938" i="6"/>
  <c r="K1935" i="6"/>
  <c r="M1932" i="6"/>
  <c r="I1930" i="6"/>
  <c r="K1927" i="6"/>
  <c r="M1924" i="6"/>
  <c r="I1922" i="6"/>
  <c r="K1919" i="6"/>
  <c r="M1916" i="6"/>
  <c r="I1914" i="6"/>
  <c r="K1911" i="6"/>
  <c r="M1908" i="6"/>
  <c r="I1906" i="6"/>
  <c r="K1903" i="6"/>
  <c r="M1900" i="6"/>
  <c r="I1898" i="6"/>
  <c r="K1895" i="6"/>
  <c r="M1892" i="6"/>
  <c r="I1890" i="6"/>
  <c r="K1887" i="6"/>
  <c r="M1884" i="6"/>
  <c r="I1882" i="6"/>
  <c r="K1879" i="6"/>
  <c r="M1876" i="6"/>
  <c r="I1874" i="6"/>
  <c r="K1871" i="6"/>
  <c r="M1868" i="6"/>
  <c r="I1866" i="6"/>
  <c r="K1863" i="6"/>
  <c r="N1860" i="6"/>
  <c r="L1859" i="6"/>
  <c r="I1858" i="6"/>
  <c r="H1857" i="6"/>
  <c r="G1856" i="6"/>
  <c r="S1856" i="6" s="1"/>
  <c r="T1856" i="6" s="1"/>
  <c r="G1855" i="6"/>
  <c r="S1855" i="6" s="1"/>
  <c r="T1855" i="6" s="1"/>
  <c r="G1854" i="6"/>
  <c r="S1854" i="6" s="1"/>
  <c r="T1854" i="6" s="1"/>
  <c r="G1853" i="6"/>
  <c r="S1853" i="6" s="1"/>
  <c r="T1853" i="6" s="1"/>
  <c r="G1852" i="6"/>
  <c r="S1852" i="6" s="1"/>
  <c r="T1852" i="6" s="1"/>
  <c r="G1851" i="6"/>
  <c r="S1851" i="6" s="1"/>
  <c r="T1851" i="6" s="1"/>
  <c r="G1850" i="6"/>
  <c r="S1850" i="6" s="1"/>
  <c r="T1850" i="6" s="1"/>
  <c r="G1849" i="6"/>
  <c r="S1849" i="6" s="1"/>
  <c r="T1849" i="6" s="1"/>
  <c r="G1848" i="6"/>
  <c r="S1848" i="6" s="1"/>
  <c r="T1848" i="6" s="1"/>
  <c r="G1847" i="6"/>
  <c r="S1847" i="6" s="1"/>
  <c r="T1847" i="6" s="1"/>
  <c r="G1846" i="6"/>
  <c r="S1846" i="6" s="1"/>
  <c r="T1846" i="6" s="1"/>
  <c r="G1845" i="6"/>
  <c r="S1845" i="6" s="1"/>
  <c r="T1845" i="6" s="1"/>
  <c r="G1844" i="6"/>
  <c r="S1844" i="6" s="1"/>
  <c r="T1844" i="6" s="1"/>
  <c r="G1843" i="6"/>
  <c r="S1843" i="6" s="1"/>
  <c r="T1843" i="6" s="1"/>
  <c r="G1842" i="6"/>
  <c r="S1842" i="6" s="1"/>
  <c r="T1842" i="6" s="1"/>
  <c r="G1841" i="6"/>
  <c r="S1841" i="6" s="1"/>
  <c r="T1841" i="6" s="1"/>
  <c r="G1840" i="6"/>
  <c r="S1840" i="6" s="1"/>
  <c r="T1840" i="6" s="1"/>
  <c r="G1839" i="6"/>
  <c r="S1839" i="6" s="1"/>
  <c r="T1839" i="6" s="1"/>
  <c r="G1838" i="6"/>
  <c r="S1838" i="6" s="1"/>
  <c r="T1838" i="6" s="1"/>
  <c r="G1837" i="6"/>
  <c r="S1837" i="6" s="1"/>
  <c r="T1837" i="6" s="1"/>
  <c r="G1836" i="6"/>
  <c r="S1836" i="6" s="1"/>
  <c r="T1836" i="6" s="1"/>
  <c r="G1835" i="6"/>
  <c r="S1835" i="6" s="1"/>
  <c r="T1835" i="6" s="1"/>
  <c r="G1834" i="6"/>
  <c r="S1834" i="6" s="1"/>
  <c r="T1834" i="6" s="1"/>
  <c r="G1833" i="6"/>
  <c r="S1833" i="6" s="1"/>
  <c r="T1833" i="6" s="1"/>
  <c r="G1832" i="6"/>
  <c r="S1832" i="6" s="1"/>
  <c r="T1832" i="6" s="1"/>
  <c r="G1831" i="6"/>
  <c r="S1831" i="6" s="1"/>
  <c r="T1831" i="6" s="1"/>
  <c r="G1830" i="6"/>
  <c r="S1830" i="6" s="1"/>
  <c r="T1830" i="6" s="1"/>
  <c r="G1829" i="6"/>
  <c r="S1829" i="6" s="1"/>
  <c r="T1829" i="6" s="1"/>
  <c r="G1828" i="6"/>
  <c r="S1828" i="6" s="1"/>
  <c r="T1828" i="6" s="1"/>
  <c r="G1827" i="6"/>
  <c r="S1827" i="6" s="1"/>
  <c r="T1827" i="6" s="1"/>
  <c r="G1826" i="6"/>
  <c r="S1826" i="6" s="1"/>
  <c r="T1826" i="6" s="1"/>
  <c r="G1825" i="6"/>
  <c r="S1825" i="6" s="1"/>
  <c r="T1825" i="6" s="1"/>
  <c r="G1824" i="6"/>
  <c r="S1824" i="6" s="1"/>
  <c r="T1824" i="6" s="1"/>
  <c r="G1823" i="6"/>
  <c r="S1823" i="6" s="1"/>
  <c r="T1823" i="6" s="1"/>
  <c r="G1822" i="6"/>
  <c r="S1822" i="6" s="1"/>
  <c r="T1822" i="6" s="1"/>
  <c r="G1821" i="6"/>
  <c r="S1821" i="6" s="1"/>
  <c r="T1821" i="6" s="1"/>
  <c r="G1820" i="6"/>
  <c r="S1820" i="6" s="1"/>
  <c r="T1820" i="6" s="1"/>
  <c r="G1819" i="6"/>
  <c r="S1819" i="6" s="1"/>
  <c r="T1819" i="6" s="1"/>
  <c r="G1818" i="6"/>
  <c r="S1818" i="6" s="1"/>
  <c r="T1818" i="6" s="1"/>
  <c r="G1817" i="6"/>
  <c r="S1817" i="6" s="1"/>
  <c r="T1817" i="6" s="1"/>
  <c r="G1816" i="6"/>
  <c r="S1816" i="6" s="1"/>
  <c r="T1816" i="6" s="1"/>
  <c r="G1815" i="6"/>
  <c r="S1815" i="6" s="1"/>
  <c r="T1815" i="6" s="1"/>
  <c r="G1814" i="6"/>
  <c r="S1814" i="6" s="1"/>
  <c r="T1814" i="6" s="1"/>
  <c r="G1813" i="6"/>
  <c r="S1813" i="6" s="1"/>
  <c r="T1813" i="6" s="1"/>
  <c r="G1812" i="6"/>
  <c r="S1812" i="6" s="1"/>
  <c r="T1812" i="6" s="1"/>
  <c r="G1811" i="6"/>
  <c r="S1811" i="6" s="1"/>
  <c r="T1811" i="6" s="1"/>
  <c r="G1810" i="6"/>
  <c r="S1810" i="6" s="1"/>
  <c r="T1810" i="6" s="1"/>
  <c r="G1809" i="6"/>
  <c r="S1809" i="6" s="1"/>
  <c r="T1809" i="6" s="1"/>
  <c r="G1808" i="6"/>
  <c r="S1808" i="6" s="1"/>
  <c r="T1808" i="6" s="1"/>
  <c r="G1807" i="6"/>
  <c r="S1807" i="6" s="1"/>
  <c r="T1807" i="6" s="1"/>
  <c r="G1806" i="6"/>
  <c r="S1806" i="6" s="1"/>
  <c r="T1806" i="6" s="1"/>
  <c r="G1805" i="6"/>
  <c r="S1805" i="6" s="1"/>
  <c r="T1805" i="6" s="1"/>
  <c r="G1804" i="6"/>
  <c r="S1804" i="6" s="1"/>
  <c r="T1804" i="6" s="1"/>
  <c r="G1803" i="6"/>
  <c r="S1803" i="6" s="1"/>
  <c r="T1803" i="6" s="1"/>
  <c r="G1802" i="6"/>
  <c r="S1802" i="6" s="1"/>
  <c r="T1802" i="6" s="1"/>
  <c r="G1801" i="6"/>
  <c r="S1801" i="6" s="1"/>
  <c r="T1801" i="6" s="1"/>
  <c r="G1800" i="6"/>
  <c r="S1800" i="6" s="1"/>
  <c r="T1800" i="6" s="1"/>
  <c r="G1799" i="6"/>
  <c r="S1799" i="6" s="1"/>
  <c r="T1799" i="6" s="1"/>
  <c r="G1798" i="6"/>
  <c r="S1798" i="6" s="1"/>
  <c r="T1798" i="6" s="1"/>
  <c r="G1797" i="6"/>
  <c r="S1797" i="6" s="1"/>
  <c r="T1797" i="6" s="1"/>
  <c r="G1796" i="6"/>
  <c r="S1796" i="6" s="1"/>
  <c r="T1796" i="6" s="1"/>
  <c r="G1795" i="6"/>
  <c r="S1795" i="6" s="1"/>
  <c r="T1795" i="6" s="1"/>
  <c r="G1794" i="6"/>
  <c r="S1794" i="6" s="1"/>
  <c r="T1794" i="6" s="1"/>
  <c r="G1793" i="6"/>
  <c r="S1793" i="6" s="1"/>
  <c r="T1793" i="6" s="1"/>
  <c r="G1792" i="6"/>
  <c r="S1792" i="6" s="1"/>
  <c r="T1792" i="6" s="1"/>
  <c r="G1791" i="6"/>
  <c r="S1791" i="6" s="1"/>
  <c r="T1791" i="6" s="1"/>
  <c r="G1790" i="6"/>
  <c r="S1790" i="6" s="1"/>
  <c r="T1790" i="6" s="1"/>
  <c r="G1789" i="6"/>
  <c r="S1789" i="6" s="1"/>
  <c r="T1789" i="6" s="1"/>
  <c r="G1788" i="6"/>
  <c r="S1788" i="6" s="1"/>
  <c r="T1788" i="6" s="1"/>
  <c r="G1787" i="6"/>
  <c r="S1787" i="6" s="1"/>
  <c r="T1787" i="6" s="1"/>
  <c r="G1786" i="6"/>
  <c r="S1786" i="6" s="1"/>
  <c r="T1786" i="6" s="1"/>
  <c r="G1785" i="6"/>
  <c r="S1785" i="6" s="1"/>
  <c r="T1785" i="6" s="1"/>
  <c r="G1784" i="6"/>
  <c r="S1784" i="6" s="1"/>
  <c r="T1784" i="6" s="1"/>
  <c r="G1783" i="6"/>
  <c r="S1783" i="6" s="1"/>
  <c r="T1783" i="6" s="1"/>
  <c r="G1782" i="6"/>
  <c r="S1782" i="6" s="1"/>
  <c r="T1782" i="6" s="1"/>
  <c r="M2047" i="6"/>
  <c r="N2041" i="6"/>
  <c r="L2036" i="6"/>
  <c r="M2031" i="6"/>
  <c r="N2025" i="6"/>
  <c r="L2020" i="6"/>
  <c r="M2015" i="6"/>
  <c r="N2009" i="6"/>
  <c r="K2004" i="6"/>
  <c r="L1999" i="6"/>
  <c r="M1993" i="6"/>
  <c r="K1988" i="6"/>
  <c r="L1983" i="6"/>
  <c r="M1977" i="6"/>
  <c r="K1972" i="6"/>
  <c r="L1967" i="6"/>
  <c r="K1964" i="6"/>
  <c r="M1961" i="6"/>
  <c r="I1959" i="6"/>
  <c r="K1956" i="6"/>
  <c r="M1953" i="6"/>
  <c r="I1951" i="6"/>
  <c r="K1948" i="6"/>
  <c r="M1945" i="6"/>
  <c r="I1943" i="6"/>
  <c r="K1940" i="6"/>
  <c r="M1937" i="6"/>
  <c r="I1935" i="6"/>
  <c r="K1932" i="6"/>
  <c r="M1929" i="6"/>
  <c r="I1927" i="6"/>
  <c r="K1924" i="6"/>
  <c r="M1921" i="6"/>
  <c r="I1919" i="6"/>
  <c r="K1916" i="6"/>
  <c r="M1913" i="6"/>
  <c r="I1911" i="6"/>
  <c r="K1908" i="6"/>
  <c r="M1905" i="6"/>
  <c r="I1903" i="6"/>
  <c r="K1900" i="6"/>
  <c r="M1897" i="6"/>
  <c r="I1895" i="6"/>
  <c r="K1892" i="6"/>
  <c r="M1889" i="6"/>
  <c r="I1887" i="6"/>
  <c r="K1884" i="6"/>
  <c r="M1881" i="6"/>
  <c r="I1879" i="6"/>
  <c r="K1876" i="6"/>
  <c r="M1873" i="6"/>
  <c r="I1871" i="6"/>
  <c r="K1868" i="6"/>
  <c r="M1865" i="6"/>
  <c r="I1863" i="6"/>
  <c r="M1860" i="6"/>
  <c r="K1859" i="6"/>
  <c r="H1858" i="6"/>
  <c r="G1857" i="6"/>
  <c r="S1857" i="6" s="1"/>
  <c r="T1857" i="6" s="1"/>
  <c r="F1856" i="6"/>
  <c r="F1855" i="6"/>
  <c r="F1854" i="6"/>
  <c r="F1853" i="6"/>
  <c r="F1852" i="6"/>
  <c r="F1851" i="6"/>
  <c r="F1850" i="6"/>
  <c r="F1849" i="6"/>
  <c r="F1848" i="6"/>
  <c r="F1847" i="6"/>
  <c r="F1846" i="6"/>
  <c r="F1845" i="6"/>
  <c r="F1844" i="6"/>
  <c r="F1843" i="6"/>
  <c r="F1842" i="6"/>
  <c r="F1841" i="6"/>
  <c r="F1840" i="6"/>
  <c r="F1839" i="6"/>
  <c r="F1838" i="6"/>
  <c r="F1837" i="6"/>
  <c r="F1836" i="6"/>
  <c r="F1835" i="6"/>
  <c r="F1834" i="6"/>
  <c r="F1833" i="6"/>
  <c r="F1832" i="6"/>
  <c r="F1831" i="6"/>
  <c r="F1830" i="6"/>
  <c r="F1829" i="6"/>
  <c r="F1828" i="6"/>
  <c r="F1827" i="6"/>
  <c r="F1826" i="6"/>
  <c r="F1825" i="6"/>
  <c r="F1824" i="6"/>
  <c r="F1823" i="6"/>
  <c r="F1822" i="6"/>
  <c r="F1821" i="6"/>
  <c r="F1820" i="6"/>
  <c r="F1819" i="6"/>
  <c r="F1818" i="6"/>
  <c r="F1817" i="6"/>
  <c r="F1816" i="6"/>
  <c r="F1815" i="6"/>
  <c r="F1814" i="6"/>
  <c r="F1813" i="6"/>
  <c r="F1812" i="6"/>
  <c r="F1811" i="6"/>
  <c r="F1810" i="6"/>
  <c r="F1809" i="6"/>
  <c r="F1808" i="6"/>
  <c r="F1807" i="6"/>
  <c r="F1806" i="6"/>
  <c r="F1805" i="6"/>
  <c r="F1804" i="6"/>
  <c r="F1803" i="6"/>
  <c r="F1802" i="6"/>
  <c r="F1801" i="6"/>
  <c r="F1800" i="6"/>
  <c r="F1799" i="6"/>
  <c r="F1798" i="6"/>
  <c r="F1797" i="6"/>
  <c r="F1796" i="6"/>
  <c r="F1795" i="6"/>
  <c r="F1794" i="6"/>
  <c r="F1793" i="6"/>
  <c r="F1792" i="6"/>
  <c r="F1791" i="6"/>
  <c r="F1790" i="6"/>
  <c r="F1789" i="6"/>
  <c r="F1788" i="6"/>
  <c r="F1787" i="6"/>
  <c r="F1786" i="6"/>
  <c r="F1785" i="6"/>
  <c r="F1784" i="6"/>
  <c r="F1783" i="6"/>
  <c r="F1782" i="6"/>
  <c r="F1781" i="6"/>
  <c r="F1780" i="6"/>
  <c r="F1779" i="6"/>
  <c r="F1778" i="6"/>
  <c r="F1777" i="6"/>
  <c r="F1776" i="6"/>
  <c r="F1775" i="6"/>
  <c r="F1774" i="6"/>
  <c r="F1773" i="6"/>
  <c r="F1772" i="6"/>
  <c r="F1771" i="6"/>
  <c r="F1770" i="6"/>
  <c r="F1769" i="6"/>
  <c r="F1768" i="6"/>
  <c r="F1767" i="6"/>
  <c r="F1766" i="6"/>
  <c r="N2045" i="6"/>
  <c r="L2024" i="6"/>
  <c r="L2003" i="6"/>
  <c r="M1981" i="6"/>
  <c r="M1963" i="6"/>
  <c r="I1953" i="6"/>
  <c r="K1942" i="6"/>
  <c r="M1931" i="6"/>
  <c r="I1921" i="6"/>
  <c r="K1910" i="6"/>
  <c r="I1900" i="6"/>
  <c r="I1893" i="6"/>
  <c r="K1886" i="6"/>
  <c r="M1878" i="6"/>
  <c r="M1871" i="6"/>
  <c r="I1865" i="6"/>
  <c r="I1859" i="6"/>
  <c r="H1856" i="6"/>
  <c r="M1853" i="6"/>
  <c r="N1850" i="6"/>
  <c r="H1848" i="6"/>
  <c r="M1845" i="6"/>
  <c r="N1842" i="6"/>
  <c r="H1840" i="6"/>
  <c r="P1840" i="6" s="1"/>
  <c r="Q1840" i="6" s="1"/>
  <c r="R1840" i="6" s="1"/>
  <c r="U1840" i="6" s="1"/>
  <c r="M1837" i="6"/>
  <c r="N1834" i="6"/>
  <c r="H1832" i="6"/>
  <c r="M1829" i="6"/>
  <c r="N1826" i="6"/>
  <c r="H1824" i="6"/>
  <c r="M1821" i="6"/>
  <c r="N1818" i="6"/>
  <c r="H1816" i="6"/>
  <c r="M1813" i="6"/>
  <c r="N1810" i="6"/>
  <c r="H1808" i="6"/>
  <c r="M1805" i="6"/>
  <c r="N1802" i="6"/>
  <c r="H1800" i="6"/>
  <c r="M1797" i="6"/>
  <c r="N1794" i="6"/>
  <c r="H1792" i="6"/>
  <c r="M1789" i="6"/>
  <c r="N1786" i="6"/>
  <c r="H1784" i="6"/>
  <c r="M1781" i="6"/>
  <c r="M1779" i="6"/>
  <c r="M1777" i="6"/>
  <c r="M1775" i="6"/>
  <c r="M1773" i="6"/>
  <c r="M1771" i="6"/>
  <c r="M1769" i="6"/>
  <c r="M1767" i="6"/>
  <c r="M1765" i="6"/>
  <c r="F1764" i="6"/>
  <c r="H1762" i="6"/>
  <c r="N1760" i="6"/>
  <c r="G1759" i="6"/>
  <c r="S1759" i="6" s="1"/>
  <c r="T1759" i="6" s="1"/>
  <c r="M1757" i="6"/>
  <c r="F1756" i="6"/>
  <c r="H1754" i="6"/>
  <c r="N1752" i="6"/>
  <c r="I1751" i="6"/>
  <c r="I1750" i="6"/>
  <c r="I1749" i="6"/>
  <c r="I1748" i="6"/>
  <c r="I1747" i="6"/>
  <c r="I1746" i="6"/>
  <c r="I1745" i="6"/>
  <c r="I1744" i="6"/>
  <c r="I1743" i="6"/>
  <c r="I1742" i="6"/>
  <c r="I1741" i="6"/>
  <c r="I1740" i="6"/>
  <c r="I1739" i="6"/>
  <c r="I1738" i="6"/>
  <c r="I1737" i="6"/>
  <c r="I1736" i="6"/>
  <c r="I1735" i="6"/>
  <c r="I1734" i="6"/>
  <c r="I1733" i="6"/>
  <c r="I1732" i="6"/>
  <c r="I1731" i="6"/>
  <c r="I1730" i="6"/>
  <c r="I1729" i="6"/>
  <c r="I1728" i="6"/>
  <c r="I1727" i="6"/>
  <c r="I1726" i="6"/>
  <c r="I1725" i="6"/>
  <c r="I1724" i="6"/>
  <c r="I1723" i="6"/>
  <c r="I1722" i="6"/>
  <c r="I1721" i="6"/>
  <c r="I1720" i="6"/>
  <c r="I1719" i="6"/>
  <c r="I1718" i="6"/>
  <c r="I1717" i="6"/>
  <c r="I1716" i="6"/>
  <c r="I1715" i="6"/>
  <c r="I1714" i="6"/>
  <c r="I1713" i="6"/>
  <c r="I1712" i="6"/>
  <c r="I1711" i="6"/>
  <c r="I1710" i="6"/>
  <c r="I1709" i="6"/>
  <c r="I1708" i="6"/>
  <c r="I1707" i="6"/>
  <c r="I1706" i="6"/>
  <c r="I1705" i="6"/>
  <c r="I1704" i="6"/>
  <c r="I1703" i="6"/>
  <c r="I1702" i="6"/>
  <c r="I1701" i="6"/>
  <c r="I1700" i="6"/>
  <c r="I1699" i="6"/>
  <c r="I1698" i="6"/>
  <c r="I1697" i="6"/>
  <c r="I1696" i="6"/>
  <c r="I1695" i="6"/>
  <c r="I1694" i="6"/>
  <c r="I1693" i="6"/>
  <c r="I1692" i="6"/>
  <c r="I1691" i="6"/>
  <c r="I1690" i="6"/>
  <c r="I1689" i="6"/>
  <c r="I1688" i="6"/>
  <c r="I1687" i="6"/>
  <c r="I1686" i="6"/>
  <c r="I1685" i="6"/>
  <c r="I1684" i="6"/>
  <c r="I1683" i="6"/>
  <c r="I1682" i="6"/>
  <c r="I1681" i="6"/>
  <c r="I1680" i="6"/>
  <c r="I1679" i="6"/>
  <c r="I1678" i="6"/>
  <c r="I1677" i="6"/>
  <c r="I1676" i="6"/>
  <c r="L2040" i="6"/>
  <c r="M2019" i="6"/>
  <c r="M1997" i="6"/>
  <c r="K1976" i="6"/>
  <c r="I1961" i="6"/>
  <c r="K1950" i="6"/>
  <c r="M1939" i="6"/>
  <c r="I1929" i="6"/>
  <c r="K1918" i="6"/>
  <c r="M1907" i="6"/>
  <c r="K1898" i="6"/>
  <c r="M1891" i="6"/>
  <c r="I1884" i="6"/>
  <c r="I1877" i="6"/>
  <c r="K1870" i="6"/>
  <c r="M1862" i="6"/>
  <c r="K1858" i="6"/>
  <c r="M1855" i="6"/>
  <c r="N1852" i="6"/>
  <c r="H1850" i="6"/>
  <c r="P1850" i="6" s="1"/>
  <c r="Q1850" i="6" s="1"/>
  <c r="R1850" i="6" s="1"/>
  <c r="M1847" i="6"/>
  <c r="N1844" i="6"/>
  <c r="H1842" i="6"/>
  <c r="M1839" i="6"/>
  <c r="N1836" i="6"/>
  <c r="H1834" i="6"/>
  <c r="M1831" i="6"/>
  <c r="N1828" i="6"/>
  <c r="H1826" i="6"/>
  <c r="M1823" i="6"/>
  <c r="N1820" i="6"/>
  <c r="H1818" i="6"/>
  <c r="M1815" i="6"/>
  <c r="N1812" i="6"/>
  <c r="H1810" i="6"/>
  <c r="M1807" i="6"/>
  <c r="N1804" i="6"/>
  <c r="H1802" i="6"/>
  <c r="M1799" i="6"/>
  <c r="N1796" i="6"/>
  <c r="H1794" i="6"/>
  <c r="M1791" i="6"/>
  <c r="N1788" i="6"/>
  <c r="H1786" i="6"/>
  <c r="P1786" i="6" s="1"/>
  <c r="Q1786" i="6" s="1"/>
  <c r="R1786" i="6" s="1"/>
  <c r="M1783" i="6"/>
  <c r="G1781" i="6"/>
  <c r="S1781" i="6" s="1"/>
  <c r="T1781" i="6" s="1"/>
  <c r="G1779" i="6"/>
  <c r="S1779" i="6" s="1"/>
  <c r="T1779" i="6" s="1"/>
  <c r="G1777" i="6"/>
  <c r="S1777" i="6" s="1"/>
  <c r="T1777" i="6" s="1"/>
  <c r="G1775" i="6"/>
  <c r="S1775" i="6" s="1"/>
  <c r="T1775" i="6" s="1"/>
  <c r="G1773" i="6"/>
  <c r="S1773" i="6" s="1"/>
  <c r="T1773" i="6" s="1"/>
  <c r="G1771" i="6"/>
  <c r="S1771" i="6" s="1"/>
  <c r="T1771" i="6" s="1"/>
  <c r="G1769" i="6"/>
  <c r="S1769" i="6" s="1"/>
  <c r="T1769" i="6" s="1"/>
  <c r="G1767" i="6"/>
  <c r="S1767" i="6" s="1"/>
  <c r="T1767" i="6" s="1"/>
  <c r="G1765" i="6"/>
  <c r="S1765" i="6" s="1"/>
  <c r="T1765" i="6" s="1"/>
  <c r="M1763" i="6"/>
  <c r="F1762" i="6"/>
  <c r="H1760" i="6"/>
  <c r="N1758" i="6"/>
  <c r="G1757" i="6"/>
  <c r="S1757" i="6" s="1"/>
  <c r="T1757" i="6" s="1"/>
  <c r="M1755" i="6"/>
  <c r="F1754" i="6"/>
  <c r="I1752" i="6"/>
  <c r="G1751" i="6"/>
  <c r="S1751" i="6" s="1"/>
  <c r="T1751" i="6" s="1"/>
  <c r="G1750" i="6"/>
  <c r="S1750" i="6" s="1"/>
  <c r="T1750" i="6" s="1"/>
  <c r="G1749" i="6"/>
  <c r="S1749" i="6" s="1"/>
  <c r="T1749" i="6" s="1"/>
  <c r="G1748" i="6"/>
  <c r="S1748" i="6" s="1"/>
  <c r="T1748" i="6" s="1"/>
  <c r="G1747" i="6"/>
  <c r="S1747" i="6" s="1"/>
  <c r="T1747" i="6" s="1"/>
  <c r="G1746" i="6"/>
  <c r="S1746" i="6" s="1"/>
  <c r="T1746" i="6" s="1"/>
  <c r="G1745" i="6"/>
  <c r="S1745" i="6" s="1"/>
  <c r="T1745" i="6" s="1"/>
  <c r="G1744" i="6"/>
  <c r="S1744" i="6" s="1"/>
  <c r="T1744" i="6" s="1"/>
  <c r="G1743" i="6"/>
  <c r="S1743" i="6" s="1"/>
  <c r="T1743" i="6" s="1"/>
  <c r="G1742" i="6"/>
  <c r="S1742" i="6" s="1"/>
  <c r="T1742" i="6" s="1"/>
  <c r="G1741" i="6"/>
  <c r="S1741" i="6" s="1"/>
  <c r="T1741" i="6" s="1"/>
  <c r="G1740" i="6"/>
  <c r="S1740" i="6" s="1"/>
  <c r="T1740" i="6" s="1"/>
  <c r="G1739" i="6"/>
  <c r="S1739" i="6" s="1"/>
  <c r="T1739" i="6" s="1"/>
  <c r="G1738" i="6"/>
  <c r="S1738" i="6" s="1"/>
  <c r="T1738" i="6" s="1"/>
  <c r="G1737" i="6"/>
  <c r="S1737" i="6" s="1"/>
  <c r="T1737" i="6" s="1"/>
  <c r="G1736" i="6"/>
  <c r="S1736" i="6" s="1"/>
  <c r="T1736" i="6" s="1"/>
  <c r="G1735" i="6"/>
  <c r="S1735" i="6" s="1"/>
  <c r="T1735" i="6" s="1"/>
  <c r="G1734" i="6"/>
  <c r="S1734" i="6" s="1"/>
  <c r="T1734" i="6" s="1"/>
  <c r="G1733" i="6"/>
  <c r="S1733" i="6" s="1"/>
  <c r="T1733" i="6" s="1"/>
  <c r="G1732" i="6"/>
  <c r="S1732" i="6" s="1"/>
  <c r="T1732" i="6" s="1"/>
  <c r="G1731" i="6"/>
  <c r="S1731" i="6" s="1"/>
  <c r="T1731" i="6" s="1"/>
  <c r="G1730" i="6"/>
  <c r="S1730" i="6" s="1"/>
  <c r="T1730" i="6" s="1"/>
  <c r="G1729" i="6"/>
  <c r="S1729" i="6" s="1"/>
  <c r="T1729" i="6" s="1"/>
  <c r="G1728" i="6"/>
  <c r="S1728" i="6" s="1"/>
  <c r="T1728" i="6" s="1"/>
  <c r="G1727" i="6"/>
  <c r="S1727" i="6" s="1"/>
  <c r="T1727" i="6" s="1"/>
  <c r="G1726" i="6"/>
  <c r="S1726" i="6" s="1"/>
  <c r="T1726" i="6" s="1"/>
  <c r="G1725" i="6"/>
  <c r="S1725" i="6" s="1"/>
  <c r="T1725" i="6" s="1"/>
  <c r="G1724" i="6"/>
  <c r="S1724" i="6" s="1"/>
  <c r="T1724" i="6" s="1"/>
  <c r="G1723" i="6"/>
  <c r="S1723" i="6" s="1"/>
  <c r="T1723" i="6" s="1"/>
  <c r="G1722" i="6"/>
  <c r="S1722" i="6" s="1"/>
  <c r="T1722" i="6" s="1"/>
  <c r="G1721" i="6"/>
  <c r="S1721" i="6" s="1"/>
  <c r="T1721" i="6" s="1"/>
  <c r="G1720" i="6"/>
  <c r="S1720" i="6" s="1"/>
  <c r="T1720" i="6" s="1"/>
  <c r="G1719" i="6"/>
  <c r="S1719" i="6" s="1"/>
  <c r="T1719" i="6" s="1"/>
  <c r="G1718" i="6"/>
  <c r="S1718" i="6" s="1"/>
  <c r="T1718" i="6" s="1"/>
  <c r="G1717" i="6"/>
  <c r="S1717" i="6" s="1"/>
  <c r="T1717" i="6" s="1"/>
  <c r="G1716" i="6"/>
  <c r="S1716" i="6" s="1"/>
  <c r="T1716" i="6" s="1"/>
  <c r="G1715" i="6"/>
  <c r="S1715" i="6" s="1"/>
  <c r="T1715" i="6" s="1"/>
  <c r="G1714" i="6"/>
  <c r="S1714" i="6" s="1"/>
  <c r="T1714" i="6" s="1"/>
  <c r="G1713" i="6"/>
  <c r="S1713" i="6" s="1"/>
  <c r="T1713" i="6" s="1"/>
  <c r="G1712" i="6"/>
  <c r="S1712" i="6" s="1"/>
  <c r="T1712" i="6" s="1"/>
  <c r="G1711" i="6"/>
  <c r="S1711" i="6" s="1"/>
  <c r="T1711" i="6" s="1"/>
  <c r="G1710" i="6"/>
  <c r="S1710" i="6" s="1"/>
  <c r="T1710" i="6" s="1"/>
  <c r="G1709" i="6"/>
  <c r="S1709" i="6" s="1"/>
  <c r="T1709" i="6" s="1"/>
  <c r="G1708" i="6"/>
  <c r="S1708" i="6" s="1"/>
  <c r="T1708" i="6" s="1"/>
  <c r="G1707" i="6"/>
  <c r="S1707" i="6" s="1"/>
  <c r="T1707" i="6" s="1"/>
  <c r="G1706" i="6"/>
  <c r="S1706" i="6" s="1"/>
  <c r="T1706" i="6" s="1"/>
  <c r="G1705" i="6"/>
  <c r="S1705" i="6" s="1"/>
  <c r="T1705" i="6" s="1"/>
  <c r="G1704" i="6"/>
  <c r="S1704" i="6" s="1"/>
  <c r="T1704" i="6" s="1"/>
  <c r="G1703" i="6"/>
  <c r="S1703" i="6" s="1"/>
  <c r="T1703" i="6" s="1"/>
  <c r="G1702" i="6"/>
  <c r="S1702" i="6" s="1"/>
  <c r="T1702" i="6" s="1"/>
  <c r="G1701" i="6"/>
  <c r="S1701" i="6" s="1"/>
  <c r="T1701" i="6" s="1"/>
  <c r="G1700" i="6"/>
  <c r="S1700" i="6" s="1"/>
  <c r="T1700" i="6" s="1"/>
  <c r="G1699" i="6"/>
  <c r="S1699" i="6" s="1"/>
  <c r="T1699" i="6" s="1"/>
  <c r="G1698" i="6"/>
  <c r="S1698" i="6" s="1"/>
  <c r="T1698" i="6" s="1"/>
  <c r="G1697" i="6"/>
  <c r="S1697" i="6" s="1"/>
  <c r="T1697" i="6" s="1"/>
  <c r="G1696" i="6"/>
  <c r="S1696" i="6" s="1"/>
  <c r="T1696" i="6" s="1"/>
  <c r="G1695" i="6"/>
  <c r="S1695" i="6" s="1"/>
  <c r="T1695" i="6" s="1"/>
  <c r="G1694" i="6"/>
  <c r="S1694" i="6" s="1"/>
  <c r="T1694" i="6" s="1"/>
  <c r="G1693" i="6"/>
  <c r="S1693" i="6" s="1"/>
  <c r="T1693" i="6" s="1"/>
  <c r="G1692" i="6"/>
  <c r="S1692" i="6" s="1"/>
  <c r="T1692" i="6" s="1"/>
  <c r="G1691" i="6"/>
  <c r="S1691" i="6" s="1"/>
  <c r="T1691" i="6" s="1"/>
  <c r="G1690" i="6"/>
  <c r="S1690" i="6" s="1"/>
  <c r="T1690" i="6" s="1"/>
  <c r="G1689" i="6"/>
  <c r="S1689" i="6" s="1"/>
  <c r="T1689" i="6" s="1"/>
  <c r="G1688" i="6"/>
  <c r="S1688" i="6" s="1"/>
  <c r="T1688" i="6" s="1"/>
  <c r="G1687" i="6"/>
  <c r="S1687" i="6" s="1"/>
  <c r="T1687" i="6" s="1"/>
  <c r="G1686" i="6"/>
  <c r="S1686" i="6" s="1"/>
  <c r="T1686" i="6" s="1"/>
  <c r="G1685" i="6"/>
  <c r="S1685" i="6" s="1"/>
  <c r="T1685" i="6" s="1"/>
  <c r="G1684" i="6"/>
  <c r="S1684" i="6" s="1"/>
  <c r="T1684" i="6" s="1"/>
  <c r="G1683" i="6"/>
  <c r="S1683" i="6" s="1"/>
  <c r="T1683" i="6" s="1"/>
  <c r="G1682" i="6"/>
  <c r="S1682" i="6" s="1"/>
  <c r="T1682" i="6" s="1"/>
  <c r="G1681" i="6"/>
  <c r="S1681" i="6" s="1"/>
  <c r="T1681" i="6" s="1"/>
  <c r="G1680" i="6"/>
  <c r="S1680" i="6" s="1"/>
  <c r="T1680" i="6" s="1"/>
  <c r="G1679" i="6"/>
  <c r="S1679" i="6" s="1"/>
  <c r="T1679" i="6" s="1"/>
  <c r="G1678" i="6"/>
  <c r="S1678" i="6" s="1"/>
  <c r="T1678" i="6" s="1"/>
  <c r="G1677" i="6"/>
  <c r="S1677" i="6" s="1"/>
  <c r="T1677" i="6" s="1"/>
  <c r="G1676" i="6"/>
  <c r="S1676" i="6" s="1"/>
  <c r="T1676" i="6" s="1"/>
  <c r="G1675" i="6"/>
  <c r="S1675" i="6" s="1"/>
  <c r="T1675" i="6" s="1"/>
  <c r="G1674" i="6"/>
  <c r="S1674" i="6" s="1"/>
  <c r="T1674" i="6" s="1"/>
  <c r="G1673" i="6"/>
  <c r="S1673" i="6" s="1"/>
  <c r="T1673" i="6" s="1"/>
  <c r="G1672" i="6"/>
  <c r="S1672" i="6" s="1"/>
  <c r="T1672" i="6" s="1"/>
  <c r="G1671" i="6"/>
  <c r="S1671" i="6" s="1"/>
  <c r="T1671" i="6" s="1"/>
  <c r="G1670" i="6"/>
  <c r="S1670" i="6" s="1"/>
  <c r="T1670" i="6" s="1"/>
  <c r="G1669" i="6"/>
  <c r="S1669" i="6" s="1"/>
  <c r="T1669" i="6" s="1"/>
  <c r="G1668" i="6"/>
  <c r="S1668" i="6" s="1"/>
  <c r="T1668" i="6" s="1"/>
  <c r="G1667" i="6"/>
  <c r="S1667" i="6" s="1"/>
  <c r="T1667" i="6" s="1"/>
  <c r="G1666" i="6"/>
  <c r="S1666" i="6" s="1"/>
  <c r="T1666" i="6" s="1"/>
  <c r="G1665" i="6"/>
  <c r="S1665" i="6" s="1"/>
  <c r="T1665" i="6" s="1"/>
  <c r="G1664" i="6"/>
  <c r="S1664" i="6" s="1"/>
  <c r="T1664" i="6" s="1"/>
  <c r="G1663" i="6"/>
  <c r="S1663" i="6" s="1"/>
  <c r="T1663" i="6" s="1"/>
  <c r="G1662" i="6"/>
  <c r="S1662" i="6" s="1"/>
  <c r="T1662" i="6" s="1"/>
  <c r="G1661" i="6"/>
  <c r="S1661" i="6" s="1"/>
  <c r="T1661" i="6" s="1"/>
  <c r="G1660" i="6"/>
  <c r="S1660" i="6" s="1"/>
  <c r="T1660" i="6" s="1"/>
  <c r="G1659" i="6"/>
  <c r="S1659" i="6" s="1"/>
  <c r="T1659" i="6" s="1"/>
  <c r="G1658" i="6"/>
  <c r="S1658" i="6" s="1"/>
  <c r="T1658" i="6" s="1"/>
  <c r="G1657" i="6"/>
  <c r="S1657" i="6" s="1"/>
  <c r="T1657" i="6" s="1"/>
  <c r="G1656" i="6"/>
  <c r="S1656" i="6" s="1"/>
  <c r="T1656" i="6" s="1"/>
  <c r="G1655" i="6"/>
  <c r="S1655" i="6" s="1"/>
  <c r="T1655" i="6" s="1"/>
  <c r="G1654" i="6"/>
  <c r="S1654" i="6" s="1"/>
  <c r="T1654" i="6" s="1"/>
  <c r="G1653" i="6"/>
  <c r="S1653" i="6" s="1"/>
  <c r="T1653" i="6" s="1"/>
  <c r="G1652" i="6"/>
  <c r="S1652" i="6" s="1"/>
  <c r="T1652" i="6" s="1"/>
  <c r="G1651" i="6"/>
  <c r="S1651" i="6" s="1"/>
  <c r="T1651" i="6" s="1"/>
  <c r="G1650" i="6"/>
  <c r="S1650" i="6" s="1"/>
  <c r="T1650" i="6" s="1"/>
  <c r="G1649" i="6"/>
  <c r="S1649" i="6" s="1"/>
  <c r="T1649" i="6" s="1"/>
  <c r="G1648" i="6"/>
  <c r="S1648" i="6" s="1"/>
  <c r="T1648" i="6" s="1"/>
  <c r="G1647" i="6"/>
  <c r="S1647" i="6" s="1"/>
  <c r="T1647" i="6" s="1"/>
  <c r="G1646" i="6"/>
  <c r="S1646" i="6" s="1"/>
  <c r="T1646" i="6" s="1"/>
  <c r="G1645" i="6"/>
  <c r="S1645" i="6" s="1"/>
  <c r="T1645" i="6" s="1"/>
  <c r="G1644" i="6"/>
  <c r="S1644" i="6" s="1"/>
  <c r="T1644" i="6" s="1"/>
  <c r="G1643" i="6"/>
  <c r="S1643" i="6" s="1"/>
  <c r="T1643" i="6" s="1"/>
  <c r="G1642" i="6"/>
  <c r="S1642" i="6" s="1"/>
  <c r="T1642" i="6" s="1"/>
  <c r="G1641" i="6"/>
  <c r="S1641" i="6" s="1"/>
  <c r="T1641" i="6" s="1"/>
  <c r="G1640" i="6"/>
  <c r="S1640" i="6" s="1"/>
  <c r="T1640" i="6" s="1"/>
  <c r="G1639" i="6"/>
  <c r="S1639" i="6" s="1"/>
  <c r="T1639" i="6" s="1"/>
  <c r="G1638" i="6"/>
  <c r="S1638" i="6" s="1"/>
  <c r="T1638" i="6" s="1"/>
  <c r="G1637" i="6"/>
  <c r="S1637" i="6" s="1"/>
  <c r="T1637" i="6" s="1"/>
  <c r="G1636" i="6"/>
  <c r="S1636" i="6" s="1"/>
  <c r="T1636" i="6" s="1"/>
  <c r="G1635" i="6"/>
  <c r="S1635" i="6" s="1"/>
  <c r="T1635" i="6" s="1"/>
  <c r="G1634" i="6"/>
  <c r="S1634" i="6" s="1"/>
  <c r="T1634" i="6" s="1"/>
  <c r="G1633" i="6"/>
  <c r="S1633" i="6" s="1"/>
  <c r="T1633" i="6" s="1"/>
  <c r="G1632" i="6"/>
  <c r="S1632" i="6" s="1"/>
  <c r="T1632" i="6" s="1"/>
  <c r="G1631" i="6"/>
  <c r="S1631" i="6" s="1"/>
  <c r="T1631" i="6" s="1"/>
  <c r="G1630" i="6"/>
  <c r="S1630" i="6" s="1"/>
  <c r="T1630" i="6" s="1"/>
  <c r="G1629" i="6"/>
  <c r="S1629" i="6" s="1"/>
  <c r="T1629" i="6" s="1"/>
  <c r="G1628" i="6"/>
  <c r="S1628" i="6" s="1"/>
  <c r="T1628" i="6" s="1"/>
  <c r="G1627" i="6"/>
  <c r="S1627" i="6" s="1"/>
  <c r="T1627" i="6" s="1"/>
  <c r="G1626" i="6"/>
  <c r="S1626" i="6" s="1"/>
  <c r="T1626" i="6" s="1"/>
  <c r="G1625" i="6"/>
  <c r="S1625" i="6" s="1"/>
  <c r="T1625" i="6" s="1"/>
  <c r="G1624" i="6"/>
  <c r="S1624" i="6" s="1"/>
  <c r="T1624" i="6" s="1"/>
  <c r="G1623" i="6"/>
  <c r="S1623" i="6" s="1"/>
  <c r="T1623" i="6" s="1"/>
  <c r="G1622" i="6"/>
  <c r="S1622" i="6" s="1"/>
  <c r="T1622" i="6" s="1"/>
  <c r="G1621" i="6"/>
  <c r="S1621" i="6" s="1"/>
  <c r="T1621" i="6" s="1"/>
  <c r="G1620" i="6"/>
  <c r="S1620" i="6" s="1"/>
  <c r="T1620" i="6" s="1"/>
  <c r="G1619" i="6"/>
  <c r="S1619" i="6" s="1"/>
  <c r="T1619" i="6" s="1"/>
  <c r="G1618" i="6"/>
  <c r="S1618" i="6" s="1"/>
  <c r="T1618" i="6" s="1"/>
  <c r="G1617" i="6"/>
  <c r="S1617" i="6" s="1"/>
  <c r="T1617" i="6" s="1"/>
  <c r="G1616" i="6"/>
  <c r="S1616" i="6" s="1"/>
  <c r="T1616" i="6" s="1"/>
  <c r="G1615" i="6"/>
  <c r="S1615" i="6" s="1"/>
  <c r="T1615" i="6" s="1"/>
  <c r="G1614" i="6"/>
  <c r="S1614" i="6" s="1"/>
  <c r="T1614" i="6" s="1"/>
  <c r="G1613" i="6"/>
  <c r="S1613" i="6" s="1"/>
  <c r="T1613" i="6" s="1"/>
  <c r="G1612" i="6"/>
  <c r="S1612" i="6" s="1"/>
  <c r="T1612" i="6" s="1"/>
  <c r="G1611" i="6"/>
  <c r="S1611" i="6" s="1"/>
  <c r="T1611" i="6" s="1"/>
  <c r="G1610" i="6"/>
  <c r="S1610" i="6" s="1"/>
  <c r="T1610" i="6" s="1"/>
  <c r="G1609" i="6"/>
  <c r="S1609" i="6" s="1"/>
  <c r="T1609" i="6" s="1"/>
  <c r="G1608" i="6"/>
  <c r="S1608" i="6" s="1"/>
  <c r="T1608" i="6" s="1"/>
  <c r="G1607" i="6"/>
  <c r="S1607" i="6" s="1"/>
  <c r="T1607" i="6" s="1"/>
  <c r="G1606" i="6"/>
  <c r="S1606" i="6" s="1"/>
  <c r="T1606" i="6" s="1"/>
  <c r="G1605" i="6"/>
  <c r="S1605" i="6" s="1"/>
  <c r="T1605" i="6" s="1"/>
  <c r="G1604" i="6"/>
  <c r="S1604" i="6" s="1"/>
  <c r="T1604" i="6" s="1"/>
  <c r="G1603" i="6"/>
  <c r="S1603" i="6" s="1"/>
  <c r="T1603" i="6" s="1"/>
  <c r="G1602" i="6"/>
  <c r="S1602" i="6" s="1"/>
  <c r="T1602" i="6" s="1"/>
  <c r="G1601" i="6"/>
  <c r="S1601" i="6" s="1"/>
  <c r="T1601" i="6" s="1"/>
  <c r="G1600" i="6"/>
  <c r="S1600" i="6" s="1"/>
  <c r="T1600" i="6" s="1"/>
  <c r="G1599" i="6"/>
  <c r="S1599" i="6" s="1"/>
  <c r="T1599" i="6" s="1"/>
  <c r="G1598" i="6"/>
  <c r="S1598" i="6" s="1"/>
  <c r="T1598" i="6" s="1"/>
  <c r="G1597" i="6"/>
  <c r="S1597" i="6" s="1"/>
  <c r="T1597" i="6" s="1"/>
  <c r="G1596" i="6"/>
  <c r="S1596" i="6" s="1"/>
  <c r="T1596" i="6" s="1"/>
  <c r="G1595" i="6"/>
  <c r="S1595" i="6" s="1"/>
  <c r="T1595" i="6" s="1"/>
  <c r="G1594" i="6"/>
  <c r="S1594" i="6" s="1"/>
  <c r="T1594" i="6" s="1"/>
  <c r="G1593" i="6"/>
  <c r="S1593" i="6" s="1"/>
  <c r="T1593" i="6" s="1"/>
  <c r="G1592" i="6"/>
  <c r="S1592" i="6" s="1"/>
  <c r="T1592" i="6" s="1"/>
  <c r="G1591" i="6"/>
  <c r="S1591" i="6" s="1"/>
  <c r="T1591" i="6" s="1"/>
  <c r="G1590" i="6"/>
  <c r="S1590" i="6" s="1"/>
  <c r="T1590" i="6" s="1"/>
  <c r="G1589" i="6"/>
  <c r="S1589" i="6" s="1"/>
  <c r="T1589" i="6" s="1"/>
  <c r="G1588" i="6"/>
  <c r="S1588" i="6" s="1"/>
  <c r="T1588" i="6" s="1"/>
  <c r="G1587" i="6"/>
  <c r="S1587" i="6" s="1"/>
  <c r="T1587" i="6" s="1"/>
  <c r="G1586" i="6"/>
  <c r="S1586" i="6" s="1"/>
  <c r="T1586" i="6" s="1"/>
  <c r="G1585" i="6"/>
  <c r="S1585" i="6" s="1"/>
  <c r="T1585" i="6" s="1"/>
  <c r="G1584" i="6"/>
  <c r="S1584" i="6" s="1"/>
  <c r="T1584" i="6" s="1"/>
  <c r="G1583" i="6"/>
  <c r="S1583" i="6" s="1"/>
  <c r="T1583" i="6" s="1"/>
  <c r="G1582" i="6"/>
  <c r="S1582" i="6" s="1"/>
  <c r="T1582" i="6" s="1"/>
  <c r="G1581" i="6"/>
  <c r="S1581" i="6" s="1"/>
  <c r="T1581" i="6" s="1"/>
  <c r="G1580" i="6"/>
  <c r="S1580" i="6" s="1"/>
  <c r="T1580" i="6" s="1"/>
  <c r="G1579" i="6"/>
  <c r="S1579" i="6" s="1"/>
  <c r="T1579" i="6" s="1"/>
  <c r="G1578" i="6"/>
  <c r="S1578" i="6" s="1"/>
  <c r="T1578" i="6" s="1"/>
  <c r="G1577" i="6"/>
  <c r="S1577" i="6" s="1"/>
  <c r="T1577" i="6" s="1"/>
  <c r="G1576" i="6"/>
  <c r="S1576" i="6" s="1"/>
  <c r="T1576" i="6" s="1"/>
  <c r="G1575" i="6"/>
  <c r="S1575" i="6" s="1"/>
  <c r="T1575" i="6" s="1"/>
  <c r="G1574" i="6"/>
  <c r="S1574" i="6" s="1"/>
  <c r="T1574" i="6" s="1"/>
  <c r="G1573" i="6"/>
  <c r="S1573" i="6" s="1"/>
  <c r="T1573" i="6" s="1"/>
  <c r="G1572" i="6"/>
  <c r="S1572" i="6" s="1"/>
  <c r="T1572" i="6" s="1"/>
  <c r="G1571" i="6"/>
  <c r="S1571" i="6" s="1"/>
  <c r="T1571" i="6" s="1"/>
  <c r="G1570" i="6"/>
  <c r="S1570" i="6" s="1"/>
  <c r="T1570" i="6" s="1"/>
  <c r="G1569" i="6"/>
  <c r="S1569" i="6" s="1"/>
  <c r="T1569" i="6" s="1"/>
  <c r="G1568" i="6"/>
  <c r="S1568" i="6" s="1"/>
  <c r="T1568" i="6" s="1"/>
  <c r="G1567" i="6"/>
  <c r="S1567" i="6" s="1"/>
  <c r="T1567" i="6" s="1"/>
  <c r="G1566" i="6"/>
  <c r="S1566" i="6" s="1"/>
  <c r="T1566" i="6" s="1"/>
  <c r="G1565" i="6"/>
  <c r="S1565" i="6" s="1"/>
  <c r="T1565" i="6" s="1"/>
  <c r="G1564" i="6"/>
  <c r="S1564" i="6" s="1"/>
  <c r="T1564" i="6" s="1"/>
  <c r="G1563" i="6"/>
  <c r="S1563" i="6" s="1"/>
  <c r="T1563" i="6" s="1"/>
  <c r="G1562" i="6"/>
  <c r="S1562" i="6" s="1"/>
  <c r="T1562" i="6" s="1"/>
  <c r="G1561" i="6"/>
  <c r="S1561" i="6" s="1"/>
  <c r="T1561" i="6" s="1"/>
  <c r="G1560" i="6"/>
  <c r="S1560" i="6" s="1"/>
  <c r="T1560" i="6" s="1"/>
  <c r="G1559" i="6"/>
  <c r="S1559" i="6" s="1"/>
  <c r="T1559" i="6" s="1"/>
  <c r="G1558" i="6"/>
  <c r="S1558" i="6" s="1"/>
  <c r="T1558" i="6" s="1"/>
  <c r="G1557" i="6"/>
  <c r="S1557" i="6" s="1"/>
  <c r="T1557" i="6" s="1"/>
  <c r="G1556" i="6"/>
  <c r="S1556" i="6" s="1"/>
  <c r="T1556" i="6" s="1"/>
  <c r="G1555" i="6"/>
  <c r="S1555" i="6" s="1"/>
  <c r="T1555" i="6" s="1"/>
  <c r="G1554" i="6"/>
  <c r="S1554" i="6" s="1"/>
  <c r="T1554" i="6" s="1"/>
  <c r="G1553" i="6"/>
  <c r="S1553" i="6" s="1"/>
  <c r="T1553" i="6" s="1"/>
  <c r="G1552" i="6"/>
  <c r="S1552" i="6" s="1"/>
  <c r="T1552" i="6" s="1"/>
  <c r="G1551" i="6"/>
  <c r="S1551" i="6" s="1"/>
  <c r="T1551" i="6" s="1"/>
  <c r="G1550" i="6"/>
  <c r="S1550" i="6" s="1"/>
  <c r="T1550" i="6" s="1"/>
  <c r="G1549" i="6"/>
  <c r="S1549" i="6" s="1"/>
  <c r="T1549" i="6" s="1"/>
  <c r="G1548" i="6"/>
  <c r="S1548" i="6" s="1"/>
  <c r="T1548" i="6" s="1"/>
  <c r="G1547" i="6"/>
  <c r="S1547" i="6" s="1"/>
  <c r="T1547" i="6" s="1"/>
  <c r="G1546" i="6"/>
  <c r="S1546" i="6" s="1"/>
  <c r="T1546" i="6" s="1"/>
  <c r="G1545" i="6"/>
  <c r="S1545" i="6" s="1"/>
  <c r="T1545" i="6" s="1"/>
  <c r="G1544" i="6"/>
  <c r="S1544" i="6" s="1"/>
  <c r="T1544" i="6" s="1"/>
  <c r="G1543" i="6"/>
  <c r="S1543" i="6" s="1"/>
  <c r="T1543" i="6" s="1"/>
  <c r="G1542" i="6"/>
  <c r="S1542" i="6" s="1"/>
  <c r="T1542" i="6" s="1"/>
  <c r="G1541" i="6"/>
  <c r="S1541" i="6" s="1"/>
  <c r="T1541" i="6" s="1"/>
  <c r="G1540" i="6"/>
  <c r="S1540" i="6" s="1"/>
  <c r="T1540" i="6" s="1"/>
  <c r="G1539" i="6"/>
  <c r="S1539" i="6" s="1"/>
  <c r="T1539" i="6" s="1"/>
  <c r="G1538" i="6"/>
  <c r="S1538" i="6" s="1"/>
  <c r="T1538" i="6" s="1"/>
  <c r="G1537" i="6"/>
  <c r="S1537" i="6" s="1"/>
  <c r="T1537" i="6" s="1"/>
  <c r="G1536" i="6"/>
  <c r="S1536" i="6" s="1"/>
  <c r="T1536" i="6" s="1"/>
  <c r="G1535" i="6"/>
  <c r="S1535" i="6" s="1"/>
  <c r="T1535" i="6" s="1"/>
  <c r="G1534" i="6"/>
  <c r="S1534" i="6" s="1"/>
  <c r="T1534" i="6" s="1"/>
  <c r="G1533" i="6"/>
  <c r="S1533" i="6" s="1"/>
  <c r="T1533" i="6" s="1"/>
  <c r="G1532" i="6"/>
  <c r="S1532" i="6" s="1"/>
  <c r="T1532" i="6" s="1"/>
  <c r="G1531" i="6"/>
  <c r="S1531" i="6" s="1"/>
  <c r="T1531" i="6" s="1"/>
  <c r="G1530" i="6"/>
  <c r="S1530" i="6" s="1"/>
  <c r="T1530" i="6" s="1"/>
  <c r="G1529" i="6"/>
  <c r="S1529" i="6" s="1"/>
  <c r="T1529" i="6" s="1"/>
  <c r="G1528" i="6"/>
  <c r="S1528" i="6" s="1"/>
  <c r="T1528" i="6" s="1"/>
  <c r="G1527" i="6"/>
  <c r="S1527" i="6" s="1"/>
  <c r="T1527" i="6" s="1"/>
  <c r="G1526" i="6"/>
  <c r="S1526" i="6" s="1"/>
  <c r="T1526" i="6" s="1"/>
  <c r="G1525" i="6"/>
  <c r="S1525" i="6" s="1"/>
  <c r="T1525" i="6" s="1"/>
  <c r="G1524" i="6"/>
  <c r="S1524" i="6" s="1"/>
  <c r="T1524" i="6" s="1"/>
  <c r="G1523" i="6"/>
  <c r="S1523" i="6" s="1"/>
  <c r="T1523" i="6" s="1"/>
  <c r="G1522" i="6"/>
  <c r="S1522" i="6" s="1"/>
  <c r="T1522" i="6" s="1"/>
  <c r="G1521" i="6"/>
  <c r="S1521" i="6" s="1"/>
  <c r="T1521" i="6" s="1"/>
  <c r="G1520" i="6"/>
  <c r="S1520" i="6" s="1"/>
  <c r="T1520" i="6" s="1"/>
  <c r="G1519" i="6"/>
  <c r="S1519" i="6" s="1"/>
  <c r="T1519" i="6" s="1"/>
  <c r="G1518" i="6"/>
  <c r="S1518" i="6" s="1"/>
  <c r="T1518" i="6" s="1"/>
  <c r="G1517" i="6"/>
  <c r="S1517" i="6" s="1"/>
  <c r="T1517" i="6" s="1"/>
  <c r="G1516" i="6"/>
  <c r="S1516" i="6" s="1"/>
  <c r="T1516" i="6" s="1"/>
  <c r="G1515" i="6"/>
  <c r="S1515" i="6" s="1"/>
  <c r="T1515" i="6" s="1"/>
  <c r="G1514" i="6"/>
  <c r="S1514" i="6" s="1"/>
  <c r="T1514" i="6" s="1"/>
  <c r="G1513" i="6"/>
  <c r="S1513" i="6" s="1"/>
  <c r="T1513" i="6" s="1"/>
  <c r="G1512" i="6"/>
  <c r="S1512" i="6" s="1"/>
  <c r="T1512" i="6" s="1"/>
  <c r="G1511" i="6"/>
  <c r="S1511" i="6" s="1"/>
  <c r="T1511" i="6" s="1"/>
  <c r="G1510" i="6"/>
  <c r="S1510" i="6" s="1"/>
  <c r="T1510" i="6" s="1"/>
  <c r="G1509" i="6"/>
  <c r="S1509" i="6" s="1"/>
  <c r="T1509" i="6" s="1"/>
  <c r="G1508" i="6"/>
  <c r="S1508" i="6" s="1"/>
  <c r="T1508" i="6" s="1"/>
  <c r="G1507" i="6"/>
  <c r="S1507" i="6" s="1"/>
  <c r="T1507" i="6" s="1"/>
  <c r="G1506" i="6"/>
  <c r="S1506" i="6" s="1"/>
  <c r="T1506" i="6" s="1"/>
  <c r="G1505" i="6"/>
  <c r="S1505" i="6" s="1"/>
  <c r="T1505" i="6" s="1"/>
  <c r="G1504" i="6"/>
  <c r="S1504" i="6" s="1"/>
  <c r="T1504" i="6" s="1"/>
  <c r="G1503" i="6"/>
  <c r="S1503" i="6" s="1"/>
  <c r="T1503" i="6" s="1"/>
  <c r="G1502" i="6"/>
  <c r="S1502" i="6" s="1"/>
  <c r="T1502" i="6" s="1"/>
  <c r="G1501" i="6"/>
  <c r="S1501" i="6" s="1"/>
  <c r="T1501" i="6" s="1"/>
  <c r="G1500" i="6"/>
  <c r="S1500" i="6" s="1"/>
  <c r="T1500" i="6" s="1"/>
  <c r="G1499" i="6"/>
  <c r="S1499" i="6" s="1"/>
  <c r="T1499" i="6" s="1"/>
  <c r="G1498" i="6"/>
  <c r="S1498" i="6" s="1"/>
  <c r="T1498" i="6" s="1"/>
  <c r="G1497" i="6"/>
  <c r="S1497" i="6" s="1"/>
  <c r="T1497" i="6" s="1"/>
  <c r="G1496" i="6"/>
  <c r="S1496" i="6" s="1"/>
  <c r="T1496" i="6" s="1"/>
  <c r="G1495" i="6"/>
  <c r="S1495" i="6" s="1"/>
  <c r="T1495" i="6" s="1"/>
  <c r="G1494" i="6"/>
  <c r="S1494" i="6" s="1"/>
  <c r="T1494" i="6" s="1"/>
  <c r="G1493" i="6"/>
  <c r="S1493" i="6" s="1"/>
  <c r="T1493" i="6" s="1"/>
  <c r="G1492" i="6"/>
  <c r="S1492" i="6" s="1"/>
  <c r="T1492" i="6" s="1"/>
  <c r="G1491" i="6"/>
  <c r="S1491" i="6" s="1"/>
  <c r="T1491" i="6" s="1"/>
  <c r="G1490" i="6"/>
  <c r="S1490" i="6" s="1"/>
  <c r="T1490" i="6" s="1"/>
  <c r="G1489" i="6"/>
  <c r="S1489" i="6" s="1"/>
  <c r="T1489" i="6" s="1"/>
  <c r="G1488" i="6"/>
  <c r="S1488" i="6" s="1"/>
  <c r="T1488" i="6" s="1"/>
  <c r="G1487" i="6"/>
  <c r="S1487" i="6" s="1"/>
  <c r="T1487" i="6" s="1"/>
  <c r="G1486" i="6"/>
  <c r="S1486" i="6" s="1"/>
  <c r="T1486" i="6" s="1"/>
  <c r="G1485" i="6"/>
  <c r="S1485" i="6" s="1"/>
  <c r="T1485" i="6" s="1"/>
  <c r="G1484" i="6"/>
  <c r="S1484" i="6" s="1"/>
  <c r="T1484" i="6" s="1"/>
  <c r="G1483" i="6"/>
  <c r="S1483" i="6" s="1"/>
  <c r="T1483" i="6" s="1"/>
  <c r="G1482" i="6"/>
  <c r="S1482" i="6" s="1"/>
  <c r="T1482" i="6" s="1"/>
  <c r="G1481" i="6"/>
  <c r="S1481" i="6" s="1"/>
  <c r="T1481" i="6" s="1"/>
  <c r="G1480" i="6"/>
  <c r="S1480" i="6" s="1"/>
  <c r="T1480" i="6" s="1"/>
  <c r="G1479" i="6"/>
  <c r="S1479" i="6" s="1"/>
  <c r="T1479" i="6" s="1"/>
  <c r="G1478" i="6"/>
  <c r="S1478" i="6" s="1"/>
  <c r="T1478" i="6" s="1"/>
  <c r="G1477" i="6"/>
  <c r="S1477" i="6" s="1"/>
  <c r="T1477" i="6" s="1"/>
  <c r="G1476" i="6"/>
  <c r="S1476" i="6" s="1"/>
  <c r="T1476" i="6" s="1"/>
  <c r="G1475" i="6"/>
  <c r="S1475" i="6" s="1"/>
  <c r="T1475" i="6" s="1"/>
  <c r="G1474" i="6"/>
  <c r="S1474" i="6" s="1"/>
  <c r="T1474" i="6" s="1"/>
  <c r="N2035" i="6"/>
  <c r="L2014" i="6"/>
  <c r="L1993" i="6"/>
  <c r="M1971" i="6"/>
  <c r="M1958" i="6"/>
  <c r="I1948" i="6"/>
  <c r="K1937" i="6"/>
  <c r="M1926" i="6"/>
  <c r="I1916" i="6"/>
  <c r="K1905" i="6"/>
  <c r="K1897" i="6"/>
  <c r="K1890" i="6"/>
  <c r="M1883" i="6"/>
  <c r="I1876" i="6"/>
  <c r="I1869" i="6"/>
  <c r="K1862" i="6"/>
  <c r="G1858" i="6"/>
  <c r="S1858" i="6" s="1"/>
  <c r="T1858" i="6" s="1"/>
  <c r="H1855" i="6"/>
  <c r="M1852" i="6"/>
  <c r="N1849" i="6"/>
  <c r="H1847" i="6"/>
  <c r="M1844" i="6"/>
  <c r="N1841" i="6"/>
  <c r="H1839" i="6"/>
  <c r="M1836" i="6"/>
  <c r="N1833" i="6"/>
  <c r="H1831" i="6"/>
  <c r="P1831" i="6" s="1"/>
  <c r="Q1831" i="6" s="1"/>
  <c r="M1828" i="6"/>
  <c r="N1825" i="6"/>
  <c r="H1823" i="6"/>
  <c r="M1820" i="6"/>
  <c r="N1817" i="6"/>
  <c r="H1815" i="6"/>
  <c r="M1812" i="6"/>
  <c r="N1809" i="6"/>
  <c r="H1807" i="6"/>
  <c r="M1804" i="6"/>
  <c r="N1801" i="6"/>
  <c r="H1799" i="6"/>
  <c r="M1796" i="6"/>
  <c r="N1793" i="6"/>
  <c r="H1791" i="6"/>
  <c r="M1788" i="6"/>
  <c r="N1785" i="6"/>
  <c r="H1783" i="6"/>
  <c r="N1780" i="6"/>
  <c r="N1778" i="6"/>
  <c r="N1776" i="6"/>
  <c r="N1774" i="6"/>
  <c r="N1772" i="6"/>
  <c r="N1770" i="6"/>
  <c r="N1768" i="6"/>
  <c r="N1766" i="6"/>
  <c r="F1765" i="6"/>
  <c r="H1763" i="6"/>
  <c r="N1761" i="6"/>
  <c r="G1760" i="6"/>
  <c r="S1760" i="6" s="1"/>
  <c r="T1760" i="6" s="1"/>
  <c r="M1758" i="6"/>
  <c r="F1757" i="6"/>
  <c r="H1755" i="6"/>
  <c r="N1753" i="6"/>
  <c r="H1752" i="6"/>
  <c r="F1751" i="6"/>
  <c r="F1750" i="6"/>
  <c r="F1749" i="6"/>
  <c r="F1748" i="6"/>
  <c r="F1747" i="6"/>
  <c r="F1746" i="6"/>
  <c r="F1745" i="6"/>
  <c r="F1744" i="6"/>
  <c r="F1743" i="6"/>
  <c r="F1742" i="6"/>
  <c r="F1741" i="6"/>
  <c r="F1740" i="6"/>
  <c r="F1739" i="6"/>
  <c r="F1738" i="6"/>
  <c r="F1737" i="6"/>
  <c r="F1736" i="6"/>
  <c r="F1735" i="6"/>
  <c r="F1734" i="6"/>
  <c r="F1733" i="6"/>
  <c r="F1732" i="6"/>
  <c r="F1731" i="6"/>
  <c r="F1730" i="6"/>
  <c r="F1729" i="6"/>
  <c r="F1728" i="6"/>
  <c r="F1727" i="6"/>
  <c r="F1726" i="6"/>
  <c r="F1725" i="6"/>
  <c r="F1724" i="6"/>
  <c r="F1723" i="6"/>
  <c r="F1722" i="6"/>
  <c r="F1721" i="6"/>
  <c r="F1720" i="6"/>
  <c r="F1719" i="6"/>
  <c r="F1718" i="6"/>
  <c r="F1717" i="6"/>
  <c r="F1716" i="6"/>
  <c r="F1715" i="6"/>
  <c r="F1714" i="6"/>
  <c r="F1713" i="6"/>
  <c r="F1712" i="6"/>
  <c r="F1711" i="6"/>
  <c r="F1710" i="6"/>
  <c r="F1709" i="6"/>
  <c r="F1708" i="6"/>
  <c r="F1707" i="6"/>
  <c r="F1706" i="6"/>
  <c r="F1705" i="6"/>
  <c r="F1704" i="6"/>
  <c r="F1703" i="6"/>
  <c r="F1702" i="6"/>
  <c r="F1701" i="6"/>
  <c r="F1700" i="6"/>
  <c r="F1699" i="6"/>
  <c r="F1698" i="6"/>
  <c r="F1697" i="6"/>
  <c r="F1696" i="6"/>
  <c r="F1695" i="6"/>
  <c r="F1694" i="6"/>
  <c r="F1693" i="6"/>
  <c r="F1692" i="6"/>
  <c r="F1691" i="6"/>
  <c r="F1690" i="6"/>
  <c r="F1689" i="6"/>
  <c r="F1688" i="6"/>
  <c r="F1687" i="6"/>
  <c r="F1686" i="6"/>
  <c r="F1685" i="6"/>
  <c r="F1684" i="6"/>
  <c r="F1683" i="6"/>
  <c r="F1682" i="6"/>
  <c r="F1681" i="6"/>
  <c r="F1680" i="6"/>
  <c r="F1679" i="6"/>
  <c r="F1678" i="6"/>
  <c r="F1677" i="6"/>
  <c r="F1676" i="6"/>
  <c r="F1675" i="6"/>
  <c r="F1674" i="6"/>
  <c r="F1673" i="6"/>
  <c r="F1672" i="6"/>
  <c r="F1671" i="6"/>
  <c r="F1670" i="6"/>
  <c r="F1669" i="6"/>
  <c r="F1668" i="6"/>
  <c r="F1667" i="6"/>
  <c r="F1666" i="6"/>
  <c r="F1665" i="6"/>
  <c r="F1664" i="6"/>
  <c r="F1663" i="6"/>
  <c r="F1662" i="6"/>
  <c r="F1661" i="6"/>
  <c r="F1660" i="6"/>
  <c r="F1659" i="6"/>
  <c r="F1658" i="6"/>
  <c r="F1657" i="6"/>
  <c r="F1656" i="6"/>
  <c r="F1655" i="6"/>
  <c r="F1654" i="6"/>
  <c r="F1653" i="6"/>
  <c r="F1652" i="6"/>
  <c r="F1651" i="6"/>
  <c r="F1650" i="6"/>
  <c r="F1649" i="6"/>
  <c r="F1648" i="6"/>
  <c r="F1647" i="6"/>
  <c r="F1646" i="6"/>
  <c r="F1645" i="6"/>
  <c r="F1644" i="6"/>
  <c r="F1643" i="6"/>
  <c r="F1642" i="6"/>
  <c r="F1641" i="6"/>
  <c r="F1640" i="6"/>
  <c r="F1639" i="6"/>
  <c r="F1638" i="6"/>
  <c r="F1637" i="6"/>
  <c r="F1636" i="6"/>
  <c r="F1635" i="6"/>
  <c r="F1634" i="6"/>
  <c r="F1633" i="6"/>
  <c r="F1632" i="6"/>
  <c r="F1631" i="6"/>
  <c r="F1630" i="6"/>
  <c r="F1629" i="6"/>
  <c r="F1628" i="6"/>
  <c r="F1627" i="6"/>
  <c r="F1626" i="6"/>
  <c r="F1625" i="6"/>
  <c r="F1624" i="6"/>
  <c r="F1623" i="6"/>
  <c r="F1622" i="6"/>
  <c r="F1621" i="6"/>
  <c r="F1620" i="6"/>
  <c r="F1619" i="6"/>
  <c r="F1618" i="6"/>
  <c r="F1617" i="6"/>
  <c r="F1616" i="6"/>
  <c r="F1615" i="6"/>
  <c r="F1614" i="6"/>
  <c r="F1613" i="6"/>
  <c r="F1612" i="6"/>
  <c r="F1611" i="6"/>
  <c r="F1610" i="6"/>
  <c r="F1609" i="6"/>
  <c r="F1608" i="6"/>
  <c r="F1607" i="6"/>
  <c r="F1606" i="6"/>
  <c r="F1605" i="6"/>
  <c r="F1604" i="6"/>
  <c r="F1603" i="6"/>
  <c r="F1602" i="6"/>
  <c r="F1601" i="6"/>
  <c r="F1600" i="6"/>
  <c r="F1599" i="6"/>
  <c r="F1598" i="6"/>
  <c r="F1597" i="6"/>
  <c r="F1596" i="6"/>
  <c r="F1595" i="6"/>
  <c r="F1594" i="6"/>
  <c r="F1593" i="6"/>
  <c r="F1592" i="6"/>
  <c r="F1591" i="6"/>
  <c r="F1590" i="6"/>
  <c r="F1589" i="6"/>
  <c r="F1588" i="6"/>
  <c r="F1587" i="6"/>
  <c r="F1586" i="6"/>
  <c r="F1585" i="6"/>
  <c r="F1584" i="6"/>
  <c r="F1583" i="6"/>
  <c r="F1582" i="6"/>
  <c r="F1581" i="6"/>
  <c r="F1580" i="6"/>
  <c r="F1579" i="6"/>
  <c r="F1578" i="6"/>
  <c r="F1577" i="6"/>
  <c r="F1576" i="6"/>
  <c r="F1575" i="6"/>
  <c r="F1574" i="6"/>
  <c r="F1573" i="6"/>
  <c r="F1572" i="6"/>
  <c r="F1571" i="6"/>
  <c r="F1570" i="6"/>
  <c r="F1569" i="6"/>
  <c r="F1568" i="6"/>
  <c r="F1567" i="6"/>
  <c r="F1566" i="6"/>
  <c r="F1565" i="6"/>
  <c r="F1564" i="6"/>
  <c r="F1563" i="6"/>
  <c r="F1562" i="6"/>
  <c r="F1561" i="6"/>
  <c r="F1560" i="6"/>
  <c r="F1559" i="6"/>
  <c r="F1558" i="6"/>
  <c r="F1557" i="6"/>
  <c r="F1556" i="6"/>
  <c r="F1555" i="6"/>
  <c r="F1554" i="6"/>
  <c r="F1553" i="6"/>
  <c r="F1552" i="6"/>
  <c r="F1551" i="6"/>
  <c r="F1550" i="6"/>
  <c r="F1549" i="6"/>
  <c r="F1548" i="6"/>
  <c r="F1547" i="6"/>
  <c r="F1546" i="6"/>
  <c r="F1545" i="6"/>
  <c r="F1544" i="6"/>
  <c r="F1543" i="6"/>
  <c r="F1542" i="6"/>
  <c r="F1541" i="6"/>
  <c r="F1540" i="6"/>
  <c r="F1539" i="6"/>
  <c r="F1538" i="6"/>
  <c r="F1537" i="6"/>
  <c r="F1536" i="6"/>
  <c r="F1535" i="6"/>
  <c r="F1534" i="6"/>
  <c r="F1533" i="6"/>
  <c r="F1532" i="6"/>
  <c r="F1531" i="6"/>
  <c r="F1530" i="6"/>
  <c r="F1529" i="6"/>
  <c r="F1528" i="6"/>
  <c r="F1527" i="6"/>
  <c r="F1526" i="6"/>
  <c r="F1525" i="6"/>
  <c r="F1524" i="6"/>
  <c r="F1523" i="6"/>
  <c r="F1522" i="6"/>
  <c r="F1521" i="6"/>
  <c r="F1520" i="6"/>
  <c r="F1519" i="6"/>
  <c r="F1518" i="6"/>
  <c r="F1517" i="6"/>
  <c r="F1516" i="6"/>
  <c r="F1515" i="6"/>
  <c r="F1514" i="6"/>
  <c r="F1513" i="6"/>
  <c r="F1512" i="6"/>
  <c r="F1511" i="6"/>
  <c r="F1510" i="6"/>
  <c r="F1509" i="6"/>
  <c r="F1508" i="6"/>
  <c r="F1507" i="6"/>
  <c r="F1506" i="6"/>
  <c r="F1505" i="6"/>
  <c r="F1504" i="6"/>
  <c r="F1503" i="6"/>
  <c r="F1502" i="6"/>
  <c r="F1501" i="6"/>
  <c r="F1500" i="6"/>
  <c r="F1499" i="6"/>
  <c r="F1498" i="6"/>
  <c r="F1497" i="6"/>
  <c r="F1496" i="6"/>
  <c r="F1495" i="6"/>
  <c r="F1494" i="6"/>
  <c r="F1493" i="6"/>
  <c r="F1492" i="6"/>
  <c r="F1491" i="6"/>
  <c r="F1490" i="6"/>
  <c r="F1489" i="6"/>
  <c r="F1488" i="6"/>
  <c r="F1487" i="6"/>
  <c r="F1486" i="6"/>
  <c r="F1485" i="6"/>
  <c r="F1484" i="6"/>
  <c r="F1483" i="6"/>
  <c r="F1482" i="6"/>
  <c r="F1481" i="6"/>
  <c r="F1480" i="6"/>
  <c r="F1479" i="6"/>
  <c r="F1478" i="6"/>
  <c r="F1477" i="6"/>
  <c r="F1476" i="6"/>
  <c r="F1475" i="6"/>
  <c r="M2035" i="6"/>
  <c r="N2013" i="6"/>
  <c r="K1992" i="6"/>
  <c r="L1971" i="6"/>
  <c r="K1958" i="6"/>
  <c r="M1947" i="6"/>
  <c r="I1937" i="6"/>
  <c r="K1926" i="6"/>
  <c r="M1915" i="6"/>
  <c r="I1905" i="6"/>
  <c r="I1897" i="6"/>
  <c r="K1889" i="6"/>
  <c r="K1882" i="6"/>
  <c r="M1875" i="6"/>
  <c r="I1868" i="6"/>
  <c r="I1861" i="6"/>
  <c r="N1857" i="6"/>
  <c r="N1854" i="6"/>
  <c r="H1852" i="6"/>
  <c r="P1852" i="6" s="1"/>
  <c r="Q1852" i="6" s="1"/>
  <c r="M1849" i="6"/>
  <c r="N1846" i="6"/>
  <c r="H1844" i="6"/>
  <c r="P1844" i="6" s="1"/>
  <c r="Q1844" i="6" s="1"/>
  <c r="R1844" i="6" s="1"/>
  <c r="M1841" i="6"/>
  <c r="N1838" i="6"/>
  <c r="H1836" i="6"/>
  <c r="P1836" i="6" s="1"/>
  <c r="Q1836" i="6" s="1"/>
  <c r="R1836" i="6" s="1"/>
  <c r="M1833" i="6"/>
  <c r="N1830" i="6"/>
  <c r="H1828" i="6"/>
  <c r="P1828" i="6" s="1"/>
  <c r="Q1828" i="6" s="1"/>
  <c r="R1828" i="6" s="1"/>
  <c r="M1825" i="6"/>
  <c r="N1822" i="6"/>
  <c r="H1820" i="6"/>
  <c r="P1820" i="6" s="1"/>
  <c r="Q1820" i="6" s="1"/>
  <c r="R1820" i="6" s="1"/>
  <c r="M1817" i="6"/>
  <c r="N1814" i="6"/>
  <c r="H1812" i="6"/>
  <c r="P1812" i="6" s="1"/>
  <c r="Q1812" i="6" s="1"/>
  <c r="R1812" i="6" s="1"/>
  <c r="U1812" i="6" s="1"/>
  <c r="M1809" i="6"/>
  <c r="N1806" i="6"/>
  <c r="H1804" i="6"/>
  <c r="P1804" i="6" s="1"/>
  <c r="Q1804" i="6" s="1"/>
  <c r="R1804" i="6" s="1"/>
  <c r="U1804" i="6" s="1"/>
  <c r="M1801" i="6"/>
  <c r="N1798" i="6"/>
  <c r="H1796" i="6"/>
  <c r="P1796" i="6" s="1"/>
  <c r="Q1796" i="6" s="1"/>
  <c r="M1793" i="6"/>
  <c r="N1790" i="6"/>
  <c r="H1788" i="6"/>
  <c r="P1788" i="6" s="1"/>
  <c r="Q1788" i="6" s="1"/>
  <c r="R1788" i="6" s="1"/>
  <c r="M1785" i="6"/>
  <c r="N1782" i="6"/>
  <c r="M1780" i="6"/>
  <c r="M1778" i="6"/>
  <c r="M1776" i="6"/>
  <c r="M1774" i="6"/>
  <c r="M1772" i="6"/>
  <c r="M1770" i="6"/>
  <c r="M1768" i="6"/>
  <c r="M1766" i="6"/>
  <c r="N1764" i="6"/>
  <c r="G1763" i="6"/>
  <c r="S1763" i="6" s="1"/>
  <c r="T1763" i="6" s="1"/>
  <c r="M1761" i="6"/>
  <c r="F1760" i="6"/>
  <c r="H1758" i="6"/>
  <c r="P1758" i="6" s="1"/>
  <c r="Q1758" i="6" s="1"/>
  <c r="R1758" i="6" s="1"/>
  <c r="N1756" i="6"/>
  <c r="G1755" i="6"/>
  <c r="S1755" i="6" s="1"/>
  <c r="T1755" i="6" s="1"/>
  <c r="M1753" i="6"/>
  <c r="G1752" i="6"/>
  <c r="S1752" i="6" s="1"/>
  <c r="T1752" i="6" s="1"/>
  <c r="N1750" i="6"/>
  <c r="N1749" i="6"/>
  <c r="N1748" i="6"/>
  <c r="N1747" i="6"/>
  <c r="N1746" i="6"/>
  <c r="N1745" i="6"/>
  <c r="N1744" i="6"/>
  <c r="N1743" i="6"/>
  <c r="N1742" i="6"/>
  <c r="N1741" i="6"/>
  <c r="N1740" i="6"/>
  <c r="N1739" i="6"/>
  <c r="N1738" i="6"/>
  <c r="N1737" i="6"/>
  <c r="N1736" i="6"/>
  <c r="N1735" i="6"/>
  <c r="N1734" i="6"/>
  <c r="N1733" i="6"/>
  <c r="N1732" i="6"/>
  <c r="N1731" i="6"/>
  <c r="N1730" i="6"/>
  <c r="N1729" i="6"/>
  <c r="N1728" i="6"/>
  <c r="N1727" i="6"/>
  <c r="N1726" i="6"/>
  <c r="N1725" i="6"/>
  <c r="N1724" i="6"/>
  <c r="N1723" i="6"/>
  <c r="N1722" i="6"/>
  <c r="N1721" i="6"/>
  <c r="N1720" i="6"/>
  <c r="N1719" i="6"/>
  <c r="N1718" i="6"/>
  <c r="N1717" i="6"/>
  <c r="N1716" i="6"/>
  <c r="N1715" i="6"/>
  <c r="N1714" i="6"/>
  <c r="N1713" i="6"/>
  <c r="N1712" i="6"/>
  <c r="N1711" i="6"/>
  <c r="N1710" i="6"/>
  <c r="N1709" i="6"/>
  <c r="N1708" i="6"/>
  <c r="N1707" i="6"/>
  <c r="N1706" i="6"/>
  <c r="N1705" i="6"/>
  <c r="N1704" i="6"/>
  <c r="N1703" i="6"/>
  <c r="N1702" i="6"/>
  <c r="N1701" i="6"/>
  <c r="N1700" i="6"/>
  <c r="N1699" i="6"/>
  <c r="N1698" i="6"/>
  <c r="N1697" i="6"/>
  <c r="N1696" i="6"/>
  <c r="N1695" i="6"/>
  <c r="N1694" i="6"/>
  <c r="N1693" i="6"/>
  <c r="N1692" i="6"/>
  <c r="N1691" i="6"/>
  <c r="N1690" i="6"/>
  <c r="N1689" i="6"/>
  <c r="N1688" i="6"/>
  <c r="N1687" i="6"/>
  <c r="N1686" i="6"/>
  <c r="N1685" i="6"/>
  <c r="N1684" i="6"/>
  <c r="N1683" i="6"/>
  <c r="N1682" i="6"/>
  <c r="N1681" i="6"/>
  <c r="N1680" i="6"/>
  <c r="N1679" i="6"/>
  <c r="N1678" i="6"/>
  <c r="N1677" i="6"/>
  <c r="N1676" i="6"/>
  <c r="N1675" i="6"/>
  <c r="N1674" i="6"/>
  <c r="N1673" i="6"/>
  <c r="N1672" i="6"/>
  <c r="N1671" i="6"/>
  <c r="N1670" i="6"/>
  <c r="N1669" i="6"/>
  <c r="N1668" i="6"/>
  <c r="N1667" i="6"/>
  <c r="N1666" i="6"/>
  <c r="N1665" i="6"/>
  <c r="N1664" i="6"/>
  <c r="N1663" i="6"/>
  <c r="N1662" i="6"/>
  <c r="N1661" i="6"/>
  <c r="N1660" i="6"/>
  <c r="N1659" i="6"/>
  <c r="N1658" i="6"/>
  <c r="N1657" i="6"/>
  <c r="N1656" i="6"/>
  <c r="N1655" i="6"/>
  <c r="N1654" i="6"/>
  <c r="N1653" i="6"/>
  <c r="N1652" i="6"/>
  <c r="N1651" i="6"/>
  <c r="N1650" i="6"/>
  <c r="N1649" i="6"/>
  <c r="N1648" i="6"/>
  <c r="N1647" i="6"/>
  <c r="N1646" i="6"/>
  <c r="N1645" i="6"/>
  <c r="N1644" i="6"/>
  <c r="N1643" i="6"/>
  <c r="N1642" i="6"/>
  <c r="N1641" i="6"/>
  <c r="N1640" i="6"/>
  <c r="N1639" i="6"/>
  <c r="N1638" i="6"/>
  <c r="N1637" i="6"/>
  <c r="N1636" i="6"/>
  <c r="N1635" i="6"/>
  <c r="N1634" i="6"/>
  <c r="N1633" i="6"/>
  <c r="N1632" i="6"/>
  <c r="N1631" i="6"/>
  <c r="N1630" i="6"/>
  <c r="N1629" i="6"/>
  <c r="N1628" i="6"/>
  <c r="N1627" i="6"/>
  <c r="N1626" i="6"/>
  <c r="N1625" i="6"/>
  <c r="N1624" i="6"/>
  <c r="N1623" i="6"/>
  <c r="N1622" i="6"/>
  <c r="N1621" i="6"/>
  <c r="N1620" i="6"/>
  <c r="N1619" i="6"/>
  <c r="N1618" i="6"/>
  <c r="N1617" i="6"/>
  <c r="N1616" i="6"/>
  <c r="N1615" i="6"/>
  <c r="N1614" i="6"/>
  <c r="N1613" i="6"/>
  <c r="N1612" i="6"/>
  <c r="N1611" i="6"/>
  <c r="N1610" i="6"/>
  <c r="N1609" i="6"/>
  <c r="N1608" i="6"/>
  <c r="N1607" i="6"/>
  <c r="N1606" i="6"/>
  <c r="N1605" i="6"/>
  <c r="N1604" i="6"/>
  <c r="N1603" i="6"/>
  <c r="N1602" i="6"/>
  <c r="N1601" i="6"/>
  <c r="N1600" i="6"/>
  <c r="N1599" i="6"/>
  <c r="N1598" i="6"/>
  <c r="N1597" i="6"/>
  <c r="N1596" i="6"/>
  <c r="N1595" i="6"/>
  <c r="N1594" i="6"/>
  <c r="N1593" i="6"/>
  <c r="N1592" i="6"/>
  <c r="N1591" i="6"/>
  <c r="N1590" i="6"/>
  <c r="N1589" i="6"/>
  <c r="N1588" i="6"/>
  <c r="N1587" i="6"/>
  <c r="N1586" i="6"/>
  <c r="N1585" i="6"/>
  <c r="N1584" i="6"/>
  <c r="N1583" i="6"/>
  <c r="N1582" i="6"/>
  <c r="N1581" i="6"/>
  <c r="N1580" i="6"/>
  <c r="N1579" i="6"/>
  <c r="N1578" i="6"/>
  <c r="N1577" i="6"/>
  <c r="N1576" i="6"/>
  <c r="N1575" i="6"/>
  <c r="N1574" i="6"/>
  <c r="N1573" i="6"/>
  <c r="N1572" i="6"/>
  <c r="N1571" i="6"/>
  <c r="N1570" i="6"/>
  <c r="N1569" i="6"/>
  <c r="N1568" i="6"/>
  <c r="N1567" i="6"/>
  <c r="N1566" i="6"/>
  <c r="N1565" i="6"/>
  <c r="N1564" i="6"/>
  <c r="N1563" i="6"/>
  <c r="N1562" i="6"/>
  <c r="N1561" i="6"/>
  <c r="N1560" i="6"/>
  <c r="N1559" i="6"/>
  <c r="N1558" i="6"/>
  <c r="N1557" i="6"/>
  <c r="N1556" i="6"/>
  <c r="N1555" i="6"/>
  <c r="N1554" i="6"/>
  <c r="N1553" i="6"/>
  <c r="N1552" i="6"/>
  <c r="N1551" i="6"/>
  <c r="N1550" i="6"/>
  <c r="N1549" i="6"/>
  <c r="N1548" i="6"/>
  <c r="N1547" i="6"/>
  <c r="N1546" i="6"/>
  <c r="N1545" i="6"/>
  <c r="N1544" i="6"/>
  <c r="N1543" i="6"/>
  <c r="N1542" i="6"/>
  <c r="N1541" i="6"/>
  <c r="N1540" i="6"/>
  <c r="N1539" i="6"/>
  <c r="N1538" i="6"/>
  <c r="N1537" i="6"/>
  <c r="N1536" i="6"/>
  <c r="N1535" i="6"/>
  <c r="N1534" i="6"/>
  <c r="N1533" i="6"/>
  <c r="N1532" i="6"/>
  <c r="N1531" i="6"/>
  <c r="N1530" i="6"/>
  <c r="N1529" i="6"/>
  <c r="N1528" i="6"/>
  <c r="N1527" i="6"/>
  <c r="N1526" i="6"/>
  <c r="N1525" i="6"/>
  <c r="N1524" i="6"/>
  <c r="N1523" i="6"/>
  <c r="N1522" i="6"/>
  <c r="N1521" i="6"/>
  <c r="N1520" i="6"/>
  <c r="N1519" i="6"/>
  <c r="N1518" i="6"/>
  <c r="N1517" i="6"/>
  <c r="N1516" i="6"/>
  <c r="N1515" i="6"/>
  <c r="N1514" i="6"/>
  <c r="N1513" i="6"/>
  <c r="N1512" i="6"/>
  <c r="N1511" i="6"/>
  <c r="N1510" i="6"/>
  <c r="N1509" i="6"/>
  <c r="N1508" i="6"/>
  <c r="N1507" i="6"/>
  <c r="N1506" i="6"/>
  <c r="N1505" i="6"/>
  <c r="N1504" i="6"/>
  <c r="N1503" i="6"/>
  <c r="N1502" i="6"/>
  <c r="N1501" i="6"/>
  <c r="N1500" i="6"/>
  <c r="N1499" i="6"/>
  <c r="N1498" i="6"/>
  <c r="N1497" i="6"/>
  <c r="N1496" i="6"/>
  <c r="N1495" i="6"/>
  <c r="N1494" i="6"/>
  <c r="N1493" i="6"/>
  <c r="N1492" i="6"/>
  <c r="N1491" i="6"/>
  <c r="N1490" i="6"/>
  <c r="N1489" i="6"/>
  <c r="N1488" i="6"/>
  <c r="N1487" i="6"/>
  <c r="N1486" i="6"/>
  <c r="N1485" i="6"/>
  <c r="N1484" i="6"/>
  <c r="N1483" i="6"/>
  <c r="N1482" i="6"/>
  <c r="N1481" i="6"/>
  <c r="N1480" i="6"/>
  <c r="N1479" i="6"/>
  <c r="N1478" i="6"/>
  <c r="N1477" i="6"/>
  <c r="N1476" i="6"/>
  <c r="N1475" i="6"/>
  <c r="N1474" i="6"/>
  <c r="N1473" i="6"/>
  <c r="L2030" i="6"/>
  <c r="M1987" i="6"/>
  <c r="I1956" i="6"/>
  <c r="M1934" i="6"/>
  <c r="K1913" i="6"/>
  <c r="M1895" i="6"/>
  <c r="K1881" i="6"/>
  <c r="M1867" i="6"/>
  <c r="I1857" i="6"/>
  <c r="N1851" i="6"/>
  <c r="M1846" i="6"/>
  <c r="H1841" i="6"/>
  <c r="N1835" i="6"/>
  <c r="M1830" i="6"/>
  <c r="H1825" i="6"/>
  <c r="N1819" i="6"/>
  <c r="M1814" i="6"/>
  <c r="H1809" i="6"/>
  <c r="N1803" i="6"/>
  <c r="M1798" i="6"/>
  <c r="H1793" i="6"/>
  <c r="N1787" i="6"/>
  <c r="M1782" i="6"/>
  <c r="H1778" i="6"/>
  <c r="H1774" i="6"/>
  <c r="P1774" i="6" s="1"/>
  <c r="Q1774" i="6" s="1"/>
  <c r="R1774" i="6" s="1"/>
  <c r="H1770" i="6"/>
  <c r="H1766" i="6"/>
  <c r="P1766" i="6" s="1"/>
  <c r="Q1766" i="6" s="1"/>
  <c r="R1766" i="6" s="1"/>
  <c r="F1763" i="6"/>
  <c r="N1759" i="6"/>
  <c r="M1756" i="6"/>
  <c r="H1753" i="6"/>
  <c r="M1750" i="6"/>
  <c r="M1748" i="6"/>
  <c r="M1746" i="6"/>
  <c r="M1744" i="6"/>
  <c r="M1742" i="6"/>
  <c r="M1740" i="6"/>
  <c r="M1738" i="6"/>
  <c r="M1736" i="6"/>
  <c r="M1734" i="6"/>
  <c r="M1732" i="6"/>
  <c r="M1730" i="6"/>
  <c r="M1728" i="6"/>
  <c r="M1726" i="6"/>
  <c r="M1724" i="6"/>
  <c r="M1722" i="6"/>
  <c r="M1720" i="6"/>
  <c r="M1718" i="6"/>
  <c r="M1716" i="6"/>
  <c r="M1714" i="6"/>
  <c r="M1712" i="6"/>
  <c r="M1710" i="6"/>
  <c r="M1708" i="6"/>
  <c r="M1706" i="6"/>
  <c r="M1704" i="6"/>
  <c r="M1702" i="6"/>
  <c r="M1700" i="6"/>
  <c r="M1698" i="6"/>
  <c r="M1696" i="6"/>
  <c r="M1694" i="6"/>
  <c r="M1692" i="6"/>
  <c r="M1690" i="6"/>
  <c r="M1688" i="6"/>
  <c r="M1686" i="6"/>
  <c r="M1684" i="6"/>
  <c r="M1682" i="6"/>
  <c r="M1680" i="6"/>
  <c r="M1678" i="6"/>
  <c r="M1676" i="6"/>
  <c r="H1675" i="6"/>
  <c r="K1673" i="6"/>
  <c r="M1671" i="6"/>
  <c r="I1670" i="6"/>
  <c r="L1668" i="6"/>
  <c r="H1667" i="6"/>
  <c r="K1665" i="6"/>
  <c r="M1663" i="6"/>
  <c r="I1662" i="6"/>
  <c r="L1660" i="6"/>
  <c r="H1659" i="6"/>
  <c r="K1657" i="6"/>
  <c r="M1655" i="6"/>
  <c r="I1654" i="6"/>
  <c r="L1652" i="6"/>
  <c r="H1651" i="6"/>
  <c r="K1649" i="6"/>
  <c r="M1647" i="6"/>
  <c r="I1646" i="6"/>
  <c r="L1644" i="6"/>
  <c r="H1643" i="6"/>
  <c r="K1641" i="6"/>
  <c r="M1639" i="6"/>
  <c r="I1638" i="6"/>
  <c r="L1636" i="6"/>
  <c r="H1635" i="6"/>
  <c r="K1633" i="6"/>
  <c r="M1631" i="6"/>
  <c r="I1630" i="6"/>
  <c r="L1628" i="6"/>
  <c r="H1627" i="6"/>
  <c r="K1625" i="6"/>
  <c r="M1623" i="6"/>
  <c r="I1622" i="6"/>
  <c r="L1620" i="6"/>
  <c r="H1619" i="6"/>
  <c r="K1617" i="6"/>
  <c r="M1615" i="6"/>
  <c r="I1614" i="6"/>
  <c r="L1612" i="6"/>
  <c r="H1611" i="6"/>
  <c r="K1609" i="6"/>
  <c r="M1607" i="6"/>
  <c r="I1606" i="6"/>
  <c r="L1604" i="6"/>
  <c r="H1603" i="6"/>
  <c r="K1601" i="6"/>
  <c r="M1599" i="6"/>
  <c r="I1598" i="6"/>
  <c r="L1596" i="6"/>
  <c r="H1595" i="6"/>
  <c r="K1593" i="6"/>
  <c r="M1591" i="6"/>
  <c r="I1590" i="6"/>
  <c r="L1588" i="6"/>
  <c r="H1587" i="6"/>
  <c r="K1585" i="6"/>
  <c r="M1583" i="6"/>
  <c r="I1582" i="6"/>
  <c r="L1580" i="6"/>
  <c r="H1579" i="6"/>
  <c r="K1577" i="6"/>
  <c r="M1575" i="6"/>
  <c r="I1574" i="6"/>
  <c r="L1572" i="6"/>
  <c r="H1571" i="6"/>
  <c r="K1569" i="6"/>
  <c r="M1567" i="6"/>
  <c r="I1566" i="6"/>
  <c r="L1564" i="6"/>
  <c r="H1563" i="6"/>
  <c r="K1561" i="6"/>
  <c r="M1559" i="6"/>
  <c r="I1558" i="6"/>
  <c r="L1556" i="6"/>
  <c r="H1555" i="6"/>
  <c r="K1553" i="6"/>
  <c r="M1551" i="6"/>
  <c r="I1550" i="6"/>
  <c r="L1548" i="6"/>
  <c r="H1547" i="6"/>
  <c r="K1545" i="6"/>
  <c r="M1543" i="6"/>
  <c r="I1542" i="6"/>
  <c r="L1540" i="6"/>
  <c r="H1539" i="6"/>
  <c r="K1537" i="6"/>
  <c r="M1535" i="6"/>
  <c r="I1534" i="6"/>
  <c r="L1532" i="6"/>
  <c r="H1531" i="6"/>
  <c r="K1529" i="6"/>
  <c r="M1527" i="6"/>
  <c r="I1526" i="6"/>
  <c r="L1524" i="6"/>
  <c r="H1523" i="6"/>
  <c r="K1521" i="6"/>
  <c r="M1519" i="6"/>
  <c r="I1518" i="6"/>
  <c r="L1516" i="6"/>
  <c r="H1515" i="6"/>
  <c r="K1513" i="6"/>
  <c r="N2029" i="6"/>
  <c r="L1987" i="6"/>
  <c r="M1955" i="6"/>
  <c r="K1934" i="6"/>
  <c r="I1913" i="6"/>
  <c r="M1894" i="6"/>
  <c r="I1881" i="6"/>
  <c r="K1866" i="6"/>
  <c r="N1856" i="6"/>
  <c r="M1851" i="6"/>
  <c r="H1846" i="6"/>
  <c r="P1846" i="6" s="1"/>
  <c r="Q1846" i="6" s="1"/>
  <c r="N1840" i="6"/>
  <c r="M1835" i="6"/>
  <c r="H1830" i="6"/>
  <c r="P1830" i="6" s="1"/>
  <c r="Q1830" i="6" s="1"/>
  <c r="R1830" i="6" s="1"/>
  <c r="N1824" i="6"/>
  <c r="M1819" i="6"/>
  <c r="H1814" i="6"/>
  <c r="P1814" i="6" s="1"/>
  <c r="Q1814" i="6" s="1"/>
  <c r="N1808" i="6"/>
  <c r="M1803" i="6"/>
  <c r="H1798" i="6"/>
  <c r="P1798" i="6" s="1"/>
  <c r="Q1798" i="6" s="1"/>
  <c r="N1792" i="6"/>
  <c r="M1787" i="6"/>
  <c r="H1782" i="6"/>
  <c r="P1782" i="6" s="1"/>
  <c r="Q1782" i="6" s="1"/>
  <c r="G1778" i="6"/>
  <c r="S1778" i="6" s="1"/>
  <c r="T1778" i="6" s="1"/>
  <c r="G1774" i="6"/>
  <c r="S1774" i="6" s="1"/>
  <c r="T1774" i="6" s="1"/>
  <c r="G1770" i="6"/>
  <c r="S1770" i="6" s="1"/>
  <c r="T1770" i="6" s="1"/>
  <c r="G1766" i="6"/>
  <c r="S1766" i="6" s="1"/>
  <c r="T1766" i="6" s="1"/>
  <c r="N1762" i="6"/>
  <c r="M1759" i="6"/>
  <c r="H1756" i="6"/>
  <c r="P1756" i="6" s="1"/>
  <c r="Q1756" i="6" s="1"/>
  <c r="R1756" i="6" s="1"/>
  <c r="U1756" i="6" s="1"/>
  <c r="G1753" i="6"/>
  <c r="S1753" i="6" s="1"/>
  <c r="T1753" i="6" s="1"/>
  <c r="L1750" i="6"/>
  <c r="L1748" i="6"/>
  <c r="L1746" i="6"/>
  <c r="L1744" i="6"/>
  <c r="L1742" i="6"/>
  <c r="L1740" i="6"/>
  <c r="L1738" i="6"/>
  <c r="L1736" i="6"/>
  <c r="L1734" i="6"/>
  <c r="L1732" i="6"/>
  <c r="L1730" i="6"/>
  <c r="L1728" i="6"/>
  <c r="L1726" i="6"/>
  <c r="L1724" i="6"/>
  <c r="L1722" i="6"/>
  <c r="L1720" i="6"/>
  <c r="L1718" i="6"/>
  <c r="L1716" i="6"/>
  <c r="L1714" i="6"/>
  <c r="L1712" i="6"/>
  <c r="L1710" i="6"/>
  <c r="L1708" i="6"/>
  <c r="L1706" i="6"/>
  <c r="L1704" i="6"/>
  <c r="L1702" i="6"/>
  <c r="L1700" i="6"/>
  <c r="L1698" i="6"/>
  <c r="L1696" i="6"/>
  <c r="L1694" i="6"/>
  <c r="L1692" i="6"/>
  <c r="L1690" i="6"/>
  <c r="L1688" i="6"/>
  <c r="L1686" i="6"/>
  <c r="L1684" i="6"/>
  <c r="L1682" i="6"/>
  <c r="L1680" i="6"/>
  <c r="L1678" i="6"/>
  <c r="L1676" i="6"/>
  <c r="M1674" i="6"/>
  <c r="I1673" i="6"/>
  <c r="L1671" i="6"/>
  <c r="H1670" i="6"/>
  <c r="K1668" i="6"/>
  <c r="M1666" i="6"/>
  <c r="I1665" i="6"/>
  <c r="L1663" i="6"/>
  <c r="H1662" i="6"/>
  <c r="K1660" i="6"/>
  <c r="M1658" i="6"/>
  <c r="I1657" i="6"/>
  <c r="L1655" i="6"/>
  <c r="H1654" i="6"/>
  <c r="K1652" i="6"/>
  <c r="M1650" i="6"/>
  <c r="I1649" i="6"/>
  <c r="L1647" i="6"/>
  <c r="H1646" i="6"/>
  <c r="K1644" i="6"/>
  <c r="M1642" i="6"/>
  <c r="I1641" i="6"/>
  <c r="L1639" i="6"/>
  <c r="H1638" i="6"/>
  <c r="K1636" i="6"/>
  <c r="M1634" i="6"/>
  <c r="I1633" i="6"/>
  <c r="L1631" i="6"/>
  <c r="H1630" i="6"/>
  <c r="K1628" i="6"/>
  <c r="M1626" i="6"/>
  <c r="I1625" i="6"/>
  <c r="L1623" i="6"/>
  <c r="H1622" i="6"/>
  <c r="K1620" i="6"/>
  <c r="M1618" i="6"/>
  <c r="I1617" i="6"/>
  <c r="L1615" i="6"/>
  <c r="H1614" i="6"/>
  <c r="K1612" i="6"/>
  <c r="M1610" i="6"/>
  <c r="I1609" i="6"/>
  <c r="L1607" i="6"/>
  <c r="H1606" i="6"/>
  <c r="K1604" i="6"/>
  <c r="M1602" i="6"/>
  <c r="I1601" i="6"/>
  <c r="L1599" i="6"/>
  <c r="H1598" i="6"/>
  <c r="K1596" i="6"/>
  <c r="M1594" i="6"/>
  <c r="I1593" i="6"/>
  <c r="L1591" i="6"/>
  <c r="H1590" i="6"/>
  <c r="K1588" i="6"/>
  <c r="M1586" i="6"/>
  <c r="I1585" i="6"/>
  <c r="L1583" i="6"/>
  <c r="H1582" i="6"/>
  <c r="K1580" i="6"/>
  <c r="M1578" i="6"/>
  <c r="I1577" i="6"/>
  <c r="L1575" i="6"/>
  <c r="H1574" i="6"/>
  <c r="K1572" i="6"/>
  <c r="M1570" i="6"/>
  <c r="I1569" i="6"/>
  <c r="L1567" i="6"/>
  <c r="H1566" i="6"/>
  <c r="K1564" i="6"/>
  <c r="M1562" i="6"/>
  <c r="I1561" i="6"/>
  <c r="L1559" i="6"/>
  <c r="H1558" i="6"/>
  <c r="K1556" i="6"/>
  <c r="M1554" i="6"/>
  <c r="I1553" i="6"/>
  <c r="L1551" i="6"/>
  <c r="H1550" i="6"/>
  <c r="K1548" i="6"/>
  <c r="M1546" i="6"/>
  <c r="I1545" i="6"/>
  <c r="L1543" i="6"/>
  <c r="H1542" i="6"/>
  <c r="K1540" i="6"/>
  <c r="M1538" i="6"/>
  <c r="I1537" i="6"/>
  <c r="L1535" i="6"/>
  <c r="H1534" i="6"/>
  <c r="K1532" i="6"/>
  <c r="M1530" i="6"/>
  <c r="I1529" i="6"/>
  <c r="L1527" i="6"/>
  <c r="H1526" i="6"/>
  <c r="K1524" i="6"/>
  <c r="M1522" i="6"/>
  <c r="I1521" i="6"/>
  <c r="L1519" i="6"/>
  <c r="H1518" i="6"/>
  <c r="K1516" i="6"/>
  <c r="M1514" i="6"/>
  <c r="M2025" i="6"/>
  <c r="K1982" i="6"/>
  <c r="K1953" i="6"/>
  <c r="I1932" i="6"/>
  <c r="M1910" i="6"/>
  <c r="K1894" i="6"/>
  <c r="M1879" i="6"/>
  <c r="K1865" i="6"/>
  <c r="M1856" i="6"/>
  <c r="H1851" i="6"/>
  <c r="N1845" i="6"/>
  <c r="M1840" i="6"/>
  <c r="H1835" i="6"/>
  <c r="N1829" i="6"/>
  <c r="M1824" i="6"/>
  <c r="H1819" i="6"/>
  <c r="N1813" i="6"/>
  <c r="M1808" i="6"/>
  <c r="H1803" i="6"/>
  <c r="P1803" i="6" s="1"/>
  <c r="Q1803" i="6" s="1"/>
  <c r="N1797" i="6"/>
  <c r="M1792" i="6"/>
  <c r="H1787" i="6"/>
  <c r="P1787" i="6" s="1"/>
  <c r="Q1787" i="6" s="1"/>
  <c r="R1787" i="6" s="1"/>
  <c r="N1781" i="6"/>
  <c r="N1777" i="6"/>
  <c r="N1773" i="6"/>
  <c r="N1769" i="6"/>
  <c r="N1765" i="6"/>
  <c r="M1762" i="6"/>
  <c r="H1759" i="6"/>
  <c r="G1756" i="6"/>
  <c r="S1756" i="6" s="1"/>
  <c r="T1756" i="6" s="1"/>
  <c r="F1753" i="6"/>
  <c r="K1750" i="6"/>
  <c r="K1748" i="6"/>
  <c r="K1746" i="6"/>
  <c r="K1744" i="6"/>
  <c r="K1742" i="6"/>
  <c r="K1740" i="6"/>
  <c r="K1738" i="6"/>
  <c r="K1736" i="6"/>
  <c r="K1734" i="6"/>
  <c r="K1732" i="6"/>
  <c r="K1730" i="6"/>
  <c r="K1728" i="6"/>
  <c r="K1726" i="6"/>
  <c r="K1724" i="6"/>
  <c r="K1722" i="6"/>
  <c r="K1720" i="6"/>
  <c r="K1718" i="6"/>
  <c r="K1716" i="6"/>
  <c r="K1714" i="6"/>
  <c r="K1712" i="6"/>
  <c r="K1710" i="6"/>
  <c r="K1708" i="6"/>
  <c r="K1706" i="6"/>
  <c r="K1704" i="6"/>
  <c r="K1702" i="6"/>
  <c r="K1700" i="6"/>
  <c r="K1698" i="6"/>
  <c r="K1696" i="6"/>
  <c r="K1694" i="6"/>
  <c r="K1692" i="6"/>
  <c r="K1690" i="6"/>
  <c r="K1688" i="6"/>
  <c r="K1686" i="6"/>
  <c r="K1684" i="6"/>
  <c r="K1682" i="6"/>
  <c r="K1680" i="6"/>
  <c r="K1678" i="6"/>
  <c r="K1676" i="6"/>
  <c r="L1674" i="6"/>
  <c r="H1673" i="6"/>
  <c r="K1671" i="6"/>
  <c r="M1669" i="6"/>
  <c r="I1668" i="6"/>
  <c r="L1666" i="6"/>
  <c r="H1665" i="6"/>
  <c r="K1663" i="6"/>
  <c r="M1661" i="6"/>
  <c r="I1660" i="6"/>
  <c r="L1658" i="6"/>
  <c r="H1657" i="6"/>
  <c r="K1655" i="6"/>
  <c r="M1653" i="6"/>
  <c r="I1652" i="6"/>
  <c r="L1650" i="6"/>
  <c r="H1649" i="6"/>
  <c r="K1647" i="6"/>
  <c r="M1645" i="6"/>
  <c r="I1644" i="6"/>
  <c r="L1642" i="6"/>
  <c r="H1641" i="6"/>
  <c r="K1639" i="6"/>
  <c r="M1637" i="6"/>
  <c r="I1636" i="6"/>
  <c r="L1634" i="6"/>
  <c r="H1633" i="6"/>
  <c r="K1631" i="6"/>
  <c r="M1629" i="6"/>
  <c r="I1628" i="6"/>
  <c r="L1626" i="6"/>
  <c r="H1625" i="6"/>
  <c r="P1625" i="6" s="1"/>
  <c r="Q1625" i="6" s="1"/>
  <c r="R1625" i="6" s="1"/>
  <c r="K1623" i="6"/>
  <c r="M1621" i="6"/>
  <c r="I1620" i="6"/>
  <c r="L1618" i="6"/>
  <c r="H1617" i="6"/>
  <c r="K1615" i="6"/>
  <c r="M1613" i="6"/>
  <c r="I1612" i="6"/>
  <c r="L1610" i="6"/>
  <c r="H1609" i="6"/>
  <c r="K1607" i="6"/>
  <c r="M1605" i="6"/>
  <c r="I1604" i="6"/>
  <c r="L1602" i="6"/>
  <c r="H1601" i="6"/>
  <c r="K1599" i="6"/>
  <c r="M1597" i="6"/>
  <c r="I1596" i="6"/>
  <c r="L1594" i="6"/>
  <c r="H1593" i="6"/>
  <c r="K1591" i="6"/>
  <c r="M1589" i="6"/>
  <c r="I1588" i="6"/>
  <c r="L1586" i="6"/>
  <c r="H1585" i="6"/>
  <c r="K1583" i="6"/>
  <c r="M1581" i="6"/>
  <c r="I1580" i="6"/>
  <c r="L1578" i="6"/>
  <c r="H1577" i="6"/>
  <c r="K1575" i="6"/>
  <c r="M1573" i="6"/>
  <c r="I1572" i="6"/>
  <c r="L1570" i="6"/>
  <c r="H1569" i="6"/>
  <c r="K1567" i="6"/>
  <c r="N2019" i="6"/>
  <c r="L1977" i="6"/>
  <c r="M1950" i="6"/>
  <c r="K1929" i="6"/>
  <c r="I1908" i="6"/>
  <c r="I1892" i="6"/>
  <c r="K1878" i="6"/>
  <c r="M1863" i="6"/>
  <c r="N1855" i="6"/>
  <c r="M1850" i="6"/>
  <c r="H1845" i="6"/>
  <c r="N1839" i="6"/>
  <c r="M1834" i="6"/>
  <c r="H1829" i="6"/>
  <c r="N1823" i="6"/>
  <c r="M1818" i="6"/>
  <c r="H1813" i="6"/>
  <c r="N1807" i="6"/>
  <c r="M1802" i="6"/>
  <c r="H1797" i="6"/>
  <c r="N1791" i="6"/>
  <c r="M1786" i="6"/>
  <c r="H1781" i="6"/>
  <c r="H1777" i="6"/>
  <c r="H1773" i="6"/>
  <c r="H1769" i="6"/>
  <c r="H1765" i="6"/>
  <c r="G1762" i="6"/>
  <c r="S1762" i="6" s="1"/>
  <c r="T1762" i="6" s="1"/>
  <c r="F1759" i="6"/>
  <c r="N1755" i="6"/>
  <c r="M1752" i="6"/>
  <c r="H1750" i="6"/>
  <c r="H1748" i="6"/>
  <c r="H1746" i="6"/>
  <c r="H1744" i="6"/>
  <c r="H1742" i="6"/>
  <c r="H1740" i="6"/>
  <c r="H1738" i="6"/>
  <c r="H1736" i="6"/>
  <c r="H1734" i="6"/>
  <c r="H1732" i="6"/>
  <c r="H1730" i="6"/>
  <c r="H1728" i="6"/>
  <c r="H1726" i="6"/>
  <c r="H1724" i="6"/>
  <c r="H1722" i="6"/>
  <c r="H1720" i="6"/>
  <c r="H1718" i="6"/>
  <c r="H1716" i="6"/>
  <c r="H1714" i="6"/>
  <c r="H1712" i="6"/>
  <c r="H1710" i="6"/>
  <c r="H1708" i="6"/>
  <c r="H1706" i="6"/>
  <c r="H1704" i="6"/>
  <c r="H1702" i="6"/>
  <c r="H1700" i="6"/>
  <c r="H1698" i="6"/>
  <c r="H1696" i="6"/>
  <c r="H1694" i="6"/>
  <c r="H1692" i="6"/>
  <c r="H1690" i="6"/>
  <c r="H1688" i="6"/>
  <c r="H1686" i="6"/>
  <c r="H1684" i="6"/>
  <c r="H1682" i="6"/>
  <c r="H1680" i="6"/>
  <c r="H1678" i="6"/>
  <c r="H1676" i="6"/>
  <c r="K1674" i="6"/>
  <c r="M1672" i="6"/>
  <c r="I1671" i="6"/>
  <c r="L1669" i="6"/>
  <c r="H1668" i="6"/>
  <c r="P1668" i="6" s="1"/>
  <c r="Q1668" i="6" s="1"/>
  <c r="R1668" i="6" s="1"/>
  <c r="K1666" i="6"/>
  <c r="M1664" i="6"/>
  <c r="I1663" i="6"/>
  <c r="L1661" i="6"/>
  <c r="H1660" i="6"/>
  <c r="K1658" i="6"/>
  <c r="M1656" i="6"/>
  <c r="I1655" i="6"/>
  <c r="L1653" i="6"/>
  <c r="H1652" i="6"/>
  <c r="K1650" i="6"/>
  <c r="M1648" i="6"/>
  <c r="I1647" i="6"/>
  <c r="L1645" i="6"/>
  <c r="H1644" i="6"/>
  <c r="K1642" i="6"/>
  <c r="M1640" i="6"/>
  <c r="I1639" i="6"/>
  <c r="L1637" i="6"/>
  <c r="H1636" i="6"/>
  <c r="K1634" i="6"/>
  <c r="M1632" i="6"/>
  <c r="I1631" i="6"/>
  <c r="L1629" i="6"/>
  <c r="H1628" i="6"/>
  <c r="K1626" i="6"/>
  <c r="M1624" i="6"/>
  <c r="I1623" i="6"/>
  <c r="L1621" i="6"/>
  <c r="H1620" i="6"/>
  <c r="K1618" i="6"/>
  <c r="M1616" i="6"/>
  <c r="I1615" i="6"/>
  <c r="L1613" i="6"/>
  <c r="H1612" i="6"/>
  <c r="K1610" i="6"/>
  <c r="M1608" i="6"/>
  <c r="I1607" i="6"/>
  <c r="L1605" i="6"/>
  <c r="H1604" i="6"/>
  <c r="P1604" i="6" s="1"/>
  <c r="Q1604" i="6" s="1"/>
  <c r="R1604" i="6" s="1"/>
  <c r="K1602" i="6"/>
  <c r="M1600" i="6"/>
  <c r="I1599" i="6"/>
  <c r="L1597" i="6"/>
  <c r="H1596" i="6"/>
  <c r="K1594" i="6"/>
  <c r="M1592" i="6"/>
  <c r="I1591" i="6"/>
  <c r="L1589" i="6"/>
  <c r="H1588" i="6"/>
  <c r="K1586" i="6"/>
  <c r="M1584" i="6"/>
  <c r="I1583" i="6"/>
  <c r="L1581" i="6"/>
  <c r="H1580" i="6"/>
  <c r="K1578" i="6"/>
  <c r="M1576" i="6"/>
  <c r="I1575" i="6"/>
  <c r="L1573" i="6"/>
  <c r="H1572" i="6"/>
  <c r="K1570" i="6"/>
  <c r="M1568" i="6"/>
  <c r="I1567" i="6"/>
  <c r="L1565" i="6"/>
  <c r="H1564" i="6"/>
  <c r="K1562" i="6"/>
  <c r="M1560" i="6"/>
  <c r="I1559" i="6"/>
  <c r="L1557" i="6"/>
  <c r="H1556" i="6"/>
  <c r="K1554" i="6"/>
  <c r="M1552" i="6"/>
  <c r="I1551" i="6"/>
  <c r="L1549" i="6"/>
  <c r="H1548" i="6"/>
  <c r="K1546" i="6"/>
  <c r="M1544" i="6"/>
  <c r="I1543" i="6"/>
  <c r="L1541" i="6"/>
  <c r="H1540" i="6"/>
  <c r="P1540" i="6" s="1"/>
  <c r="Q1540" i="6" s="1"/>
  <c r="K1538" i="6"/>
  <c r="M1536" i="6"/>
  <c r="I1535" i="6"/>
  <c r="L1533" i="6"/>
  <c r="H1532" i="6"/>
  <c r="K1530" i="6"/>
  <c r="M1528" i="6"/>
  <c r="I1527" i="6"/>
  <c r="L1525" i="6"/>
  <c r="H1524" i="6"/>
  <c r="K1522" i="6"/>
  <c r="M1520" i="6"/>
  <c r="I1519" i="6"/>
  <c r="L1517" i="6"/>
  <c r="H1516" i="6"/>
  <c r="K1514" i="6"/>
  <c r="M2051" i="6"/>
  <c r="L2008" i="6"/>
  <c r="K1966" i="6"/>
  <c r="I1945" i="6"/>
  <c r="M1923" i="6"/>
  <c r="K1902" i="6"/>
  <c r="M1887" i="6"/>
  <c r="K1873" i="6"/>
  <c r="K1860" i="6"/>
  <c r="H1854" i="6"/>
  <c r="P1854" i="6" s="1"/>
  <c r="Q1854" i="6" s="1"/>
  <c r="N1848" i="6"/>
  <c r="M1843" i="6"/>
  <c r="H1838" i="6"/>
  <c r="P1838" i="6" s="1"/>
  <c r="Q1838" i="6" s="1"/>
  <c r="N1832" i="6"/>
  <c r="M1827" i="6"/>
  <c r="H1822" i="6"/>
  <c r="P1822" i="6" s="1"/>
  <c r="Q1822" i="6" s="1"/>
  <c r="N1816" i="6"/>
  <c r="M1811" i="6"/>
  <c r="H1806" i="6"/>
  <c r="P1806" i="6" s="1"/>
  <c r="Q1806" i="6" s="1"/>
  <c r="R1806" i="6" s="1"/>
  <c r="N1800" i="6"/>
  <c r="M1795" i="6"/>
  <c r="H1790" i="6"/>
  <c r="P1790" i="6" s="1"/>
  <c r="Q1790" i="6" s="1"/>
  <c r="R1790" i="6" s="1"/>
  <c r="N1784" i="6"/>
  <c r="G1780" i="6"/>
  <c r="S1780" i="6" s="1"/>
  <c r="T1780" i="6" s="1"/>
  <c r="G1776" i="6"/>
  <c r="S1776" i="6" s="1"/>
  <c r="T1776" i="6" s="1"/>
  <c r="G1772" i="6"/>
  <c r="S1772" i="6" s="1"/>
  <c r="T1772" i="6" s="1"/>
  <c r="G1768" i="6"/>
  <c r="S1768" i="6" s="1"/>
  <c r="T1768" i="6" s="1"/>
  <c r="H1764" i="6"/>
  <c r="P1764" i="6" s="1"/>
  <c r="Q1764" i="6" s="1"/>
  <c r="G1761" i="6"/>
  <c r="S1761" i="6" s="1"/>
  <c r="T1761" i="6" s="1"/>
  <c r="F1758" i="6"/>
  <c r="N1754" i="6"/>
  <c r="N1751" i="6"/>
  <c r="L1749" i="6"/>
  <c r="L1747" i="6"/>
  <c r="L1745" i="6"/>
  <c r="L1743" i="6"/>
  <c r="L1741" i="6"/>
  <c r="L1739" i="6"/>
  <c r="L1737" i="6"/>
  <c r="L1735" i="6"/>
  <c r="L1733" i="6"/>
  <c r="L1731" i="6"/>
  <c r="L1729" i="6"/>
  <c r="L1727" i="6"/>
  <c r="L1725" i="6"/>
  <c r="L1723" i="6"/>
  <c r="L1721" i="6"/>
  <c r="L1719" i="6"/>
  <c r="L1717" i="6"/>
  <c r="L1715" i="6"/>
  <c r="L1713" i="6"/>
  <c r="L1711" i="6"/>
  <c r="L1709" i="6"/>
  <c r="L1707" i="6"/>
  <c r="L1705" i="6"/>
  <c r="L1703" i="6"/>
  <c r="L1701" i="6"/>
  <c r="L1699" i="6"/>
  <c r="L1697" i="6"/>
  <c r="L1695" i="6"/>
  <c r="L1693" i="6"/>
  <c r="L1691" i="6"/>
  <c r="L1689" i="6"/>
  <c r="L1687" i="6"/>
  <c r="L1685" i="6"/>
  <c r="L1683" i="6"/>
  <c r="L1681" i="6"/>
  <c r="L1679" i="6"/>
  <c r="L1677" i="6"/>
  <c r="L1675" i="6"/>
  <c r="H1674" i="6"/>
  <c r="K1672" i="6"/>
  <c r="M1670" i="6"/>
  <c r="I1669" i="6"/>
  <c r="L1667" i="6"/>
  <c r="H1666" i="6"/>
  <c r="K1664" i="6"/>
  <c r="M1662" i="6"/>
  <c r="I1661" i="6"/>
  <c r="L1659" i="6"/>
  <c r="H1658" i="6"/>
  <c r="K1656" i="6"/>
  <c r="M1654" i="6"/>
  <c r="I1653" i="6"/>
  <c r="L1651" i="6"/>
  <c r="H1650" i="6"/>
  <c r="K1648" i="6"/>
  <c r="M1646" i="6"/>
  <c r="I1645" i="6"/>
  <c r="L1643" i="6"/>
  <c r="H1642" i="6"/>
  <c r="K1640" i="6"/>
  <c r="M1638" i="6"/>
  <c r="I1637" i="6"/>
  <c r="L1635" i="6"/>
  <c r="H1634" i="6"/>
  <c r="K1632" i="6"/>
  <c r="M1630" i="6"/>
  <c r="I1629" i="6"/>
  <c r="L1627" i="6"/>
  <c r="H1626" i="6"/>
  <c r="K1624" i="6"/>
  <c r="M1622" i="6"/>
  <c r="I1621" i="6"/>
  <c r="L1619" i="6"/>
  <c r="H1618" i="6"/>
  <c r="K1616" i="6"/>
  <c r="M1614" i="6"/>
  <c r="I1613" i="6"/>
  <c r="L1611" i="6"/>
  <c r="H1610" i="6"/>
  <c r="K1608" i="6"/>
  <c r="M1606" i="6"/>
  <c r="I1605" i="6"/>
  <c r="L1603" i="6"/>
  <c r="H1602" i="6"/>
  <c r="K1600" i="6"/>
  <c r="M1598" i="6"/>
  <c r="I1597" i="6"/>
  <c r="L1595" i="6"/>
  <c r="H1594" i="6"/>
  <c r="K1592" i="6"/>
  <c r="M1590" i="6"/>
  <c r="I1589" i="6"/>
  <c r="L1587" i="6"/>
  <c r="H1586" i="6"/>
  <c r="K1584" i="6"/>
  <c r="M1582" i="6"/>
  <c r="I1581" i="6"/>
  <c r="L1579" i="6"/>
  <c r="H1578" i="6"/>
  <c r="K1576" i="6"/>
  <c r="M1574" i="6"/>
  <c r="I1573" i="6"/>
  <c r="L1571" i="6"/>
  <c r="H1570" i="6"/>
  <c r="K1568" i="6"/>
  <c r="M1566" i="6"/>
  <c r="I1565" i="6"/>
  <c r="L1563" i="6"/>
  <c r="H1562" i="6"/>
  <c r="K1560" i="6"/>
  <c r="M1558" i="6"/>
  <c r="I1557" i="6"/>
  <c r="L1555" i="6"/>
  <c r="H1554" i="6"/>
  <c r="K1552" i="6"/>
  <c r="M1550" i="6"/>
  <c r="I1549" i="6"/>
  <c r="L1547" i="6"/>
  <c r="H1546" i="6"/>
  <c r="K1544" i="6"/>
  <c r="M1542" i="6"/>
  <c r="I1541" i="6"/>
  <c r="L1539" i="6"/>
  <c r="H1538" i="6"/>
  <c r="K1536" i="6"/>
  <c r="M1534" i="6"/>
  <c r="I1533" i="6"/>
  <c r="L1531" i="6"/>
  <c r="H1530" i="6"/>
  <c r="K1528" i="6"/>
  <c r="M1526" i="6"/>
  <c r="I1525" i="6"/>
  <c r="L1523" i="6"/>
  <c r="H1522" i="6"/>
  <c r="K1520" i="6"/>
  <c r="M1518" i="6"/>
  <c r="I1517" i="6"/>
  <c r="L1515" i="6"/>
  <c r="L2046" i="6"/>
  <c r="M2003" i="6"/>
  <c r="I1964" i="6"/>
  <c r="M1942" i="6"/>
  <c r="K1921" i="6"/>
  <c r="I1901" i="6"/>
  <c r="M1886" i="6"/>
  <c r="I1873" i="6"/>
  <c r="M1859" i="6"/>
  <c r="N1853" i="6"/>
  <c r="M1848" i="6"/>
  <c r="H1843" i="6"/>
  <c r="N1837" i="6"/>
  <c r="M1832" i="6"/>
  <c r="H1827" i="6"/>
  <c r="P1827" i="6" s="1"/>
  <c r="Q1827" i="6" s="1"/>
  <c r="R1827" i="6" s="1"/>
  <c r="U1827" i="6" s="1"/>
  <c r="N1821" i="6"/>
  <c r="M1816" i="6"/>
  <c r="H1811" i="6"/>
  <c r="N1805" i="6"/>
  <c r="M1800" i="6"/>
  <c r="H1795" i="6"/>
  <c r="N1789" i="6"/>
  <c r="M1784" i="6"/>
  <c r="N1779" i="6"/>
  <c r="N1775" i="6"/>
  <c r="N1771" i="6"/>
  <c r="N1767" i="6"/>
  <c r="G1764" i="6"/>
  <c r="S1764" i="6" s="1"/>
  <c r="T1764" i="6" s="1"/>
  <c r="F1761" i="6"/>
  <c r="N1757" i="6"/>
  <c r="M1754" i="6"/>
  <c r="M1751" i="6"/>
  <c r="K1749" i="6"/>
  <c r="K1747" i="6"/>
  <c r="K1745" i="6"/>
  <c r="K1743" i="6"/>
  <c r="K1741" i="6"/>
  <c r="K1739" i="6"/>
  <c r="K1737" i="6"/>
  <c r="K1735" i="6"/>
  <c r="K1733" i="6"/>
  <c r="K1731" i="6"/>
  <c r="K1729" i="6"/>
  <c r="K1727" i="6"/>
  <c r="K1725" i="6"/>
  <c r="K1723" i="6"/>
  <c r="K1721" i="6"/>
  <c r="K1719" i="6"/>
  <c r="K1717" i="6"/>
  <c r="K1715" i="6"/>
  <c r="K1713" i="6"/>
  <c r="K1711" i="6"/>
  <c r="K1709" i="6"/>
  <c r="K1707" i="6"/>
  <c r="K1705" i="6"/>
  <c r="K1703" i="6"/>
  <c r="K1701" i="6"/>
  <c r="K1699" i="6"/>
  <c r="K1697" i="6"/>
  <c r="K1695" i="6"/>
  <c r="K1693" i="6"/>
  <c r="K1691" i="6"/>
  <c r="K1689" i="6"/>
  <c r="K1687" i="6"/>
  <c r="K1685" i="6"/>
  <c r="K1683" i="6"/>
  <c r="K1681" i="6"/>
  <c r="K1679" i="6"/>
  <c r="K1677" i="6"/>
  <c r="K1675" i="6"/>
  <c r="M1673" i="6"/>
  <c r="I1672" i="6"/>
  <c r="L1670" i="6"/>
  <c r="H1669" i="6"/>
  <c r="K1667" i="6"/>
  <c r="M1665" i="6"/>
  <c r="I1664" i="6"/>
  <c r="L1662" i="6"/>
  <c r="H1661" i="6"/>
  <c r="K1659" i="6"/>
  <c r="M1657" i="6"/>
  <c r="I1656" i="6"/>
  <c r="L1654" i="6"/>
  <c r="H1653" i="6"/>
  <c r="K1651" i="6"/>
  <c r="M1649" i="6"/>
  <c r="I1648" i="6"/>
  <c r="L1646" i="6"/>
  <c r="H1645" i="6"/>
  <c r="K1643" i="6"/>
  <c r="M1641" i="6"/>
  <c r="I1640" i="6"/>
  <c r="L1638" i="6"/>
  <c r="H1637" i="6"/>
  <c r="K1635" i="6"/>
  <c r="M1633" i="6"/>
  <c r="I1632" i="6"/>
  <c r="L1630" i="6"/>
  <c r="H1629" i="6"/>
  <c r="K1627" i="6"/>
  <c r="M1625" i="6"/>
  <c r="I1624" i="6"/>
  <c r="L1622" i="6"/>
  <c r="H1621" i="6"/>
  <c r="K1619" i="6"/>
  <c r="M1617" i="6"/>
  <c r="I1616" i="6"/>
  <c r="L1614" i="6"/>
  <c r="H1613" i="6"/>
  <c r="K1611" i="6"/>
  <c r="M1609" i="6"/>
  <c r="I1608" i="6"/>
  <c r="L1606" i="6"/>
  <c r="H1605" i="6"/>
  <c r="K1603" i="6"/>
  <c r="M1601" i="6"/>
  <c r="I1600" i="6"/>
  <c r="L1598" i="6"/>
  <c r="H1597" i="6"/>
  <c r="K1595" i="6"/>
  <c r="M1593" i="6"/>
  <c r="I1592" i="6"/>
  <c r="L1590" i="6"/>
  <c r="H1589" i="6"/>
  <c r="K1587" i="6"/>
  <c r="M1585" i="6"/>
  <c r="I1584" i="6"/>
  <c r="L1582" i="6"/>
  <c r="H1581" i="6"/>
  <c r="K1579" i="6"/>
  <c r="M1577" i="6"/>
  <c r="I1576" i="6"/>
  <c r="L1574" i="6"/>
  <c r="H1573" i="6"/>
  <c r="K1571" i="6"/>
  <c r="M1569" i="6"/>
  <c r="I1568" i="6"/>
  <c r="L1566" i="6"/>
  <c r="H1565" i="6"/>
  <c r="K1563" i="6"/>
  <c r="M1561" i="6"/>
  <c r="I1560" i="6"/>
  <c r="L1558" i="6"/>
  <c r="H1557" i="6"/>
  <c r="K1555" i="6"/>
  <c r="M1553" i="6"/>
  <c r="I1552" i="6"/>
  <c r="L1550" i="6"/>
  <c r="H1549" i="6"/>
  <c r="K1547" i="6"/>
  <c r="M1545" i="6"/>
  <c r="I1544" i="6"/>
  <c r="L1542" i="6"/>
  <c r="H1541" i="6"/>
  <c r="K1539" i="6"/>
  <c r="M1537" i="6"/>
  <c r="I1536" i="6"/>
  <c r="L1534" i="6"/>
  <c r="H1533" i="6"/>
  <c r="K1531" i="6"/>
  <c r="M1529" i="6"/>
  <c r="I1528" i="6"/>
  <c r="L1526" i="6"/>
  <c r="H1525" i="6"/>
  <c r="K1523" i="6"/>
  <c r="M1521" i="6"/>
  <c r="I1520" i="6"/>
  <c r="L1518" i="6"/>
  <c r="H1517" i="6"/>
  <c r="K1515" i="6"/>
  <c r="M1966" i="6"/>
  <c r="I1889" i="6"/>
  <c r="H1849" i="6"/>
  <c r="N1827" i="6"/>
  <c r="M1806" i="6"/>
  <c r="H1785" i="6"/>
  <c r="H1768" i="6"/>
  <c r="P1768" i="6" s="1"/>
  <c r="Q1768" i="6" s="1"/>
  <c r="R1768" i="6" s="1"/>
  <c r="F1755" i="6"/>
  <c r="M1745" i="6"/>
  <c r="M1737" i="6"/>
  <c r="M1729" i="6"/>
  <c r="M1721" i="6"/>
  <c r="M1713" i="6"/>
  <c r="M1705" i="6"/>
  <c r="M1697" i="6"/>
  <c r="M1689" i="6"/>
  <c r="M1681" i="6"/>
  <c r="I1674" i="6"/>
  <c r="M1667" i="6"/>
  <c r="K1661" i="6"/>
  <c r="H1655" i="6"/>
  <c r="L1648" i="6"/>
  <c r="I1642" i="6"/>
  <c r="M1635" i="6"/>
  <c r="K1629" i="6"/>
  <c r="H1623" i="6"/>
  <c r="L1616" i="6"/>
  <c r="I1610" i="6"/>
  <c r="M1603" i="6"/>
  <c r="K1597" i="6"/>
  <c r="H1591" i="6"/>
  <c r="L1584" i="6"/>
  <c r="I1578" i="6"/>
  <c r="M1571" i="6"/>
  <c r="M1565" i="6"/>
  <c r="L1561" i="6"/>
  <c r="K1557" i="6"/>
  <c r="H1553" i="6"/>
  <c r="P1553" i="6" s="1"/>
  <c r="Q1553" i="6" s="1"/>
  <c r="M1548" i="6"/>
  <c r="L1544" i="6"/>
  <c r="I1540" i="6"/>
  <c r="H1536" i="6"/>
  <c r="M1531" i="6"/>
  <c r="K1527" i="6"/>
  <c r="I1523" i="6"/>
  <c r="H1519" i="6"/>
  <c r="L1514" i="6"/>
  <c r="L1512" i="6"/>
  <c r="H1511" i="6"/>
  <c r="K1509" i="6"/>
  <c r="M1507" i="6"/>
  <c r="I1506" i="6"/>
  <c r="L1504" i="6"/>
  <c r="H1503" i="6"/>
  <c r="K1501" i="6"/>
  <c r="M1499" i="6"/>
  <c r="I1498" i="6"/>
  <c r="L1496" i="6"/>
  <c r="H1495" i="6"/>
  <c r="K1493" i="6"/>
  <c r="M1491" i="6"/>
  <c r="I1490" i="6"/>
  <c r="L1488" i="6"/>
  <c r="H1487" i="6"/>
  <c r="K1485" i="6"/>
  <c r="M1483" i="6"/>
  <c r="I1482" i="6"/>
  <c r="L1480" i="6"/>
  <c r="H1479" i="6"/>
  <c r="K1477" i="6"/>
  <c r="M1475" i="6"/>
  <c r="I1474" i="6"/>
  <c r="G1473" i="6"/>
  <c r="S1473" i="6" s="1"/>
  <c r="T1473" i="6" s="1"/>
  <c r="G1472" i="6"/>
  <c r="S1472" i="6" s="1"/>
  <c r="T1472" i="6" s="1"/>
  <c r="G1471" i="6"/>
  <c r="S1471" i="6" s="1"/>
  <c r="T1471" i="6" s="1"/>
  <c r="G1470" i="6"/>
  <c r="S1470" i="6" s="1"/>
  <c r="T1470" i="6" s="1"/>
  <c r="G1469" i="6"/>
  <c r="S1469" i="6" s="1"/>
  <c r="T1469" i="6" s="1"/>
  <c r="G1468" i="6"/>
  <c r="S1468" i="6" s="1"/>
  <c r="T1468" i="6" s="1"/>
  <c r="G1467" i="6"/>
  <c r="S1467" i="6" s="1"/>
  <c r="T1467" i="6" s="1"/>
  <c r="G1466" i="6"/>
  <c r="S1466" i="6" s="1"/>
  <c r="T1466" i="6" s="1"/>
  <c r="G1465" i="6"/>
  <c r="S1465" i="6" s="1"/>
  <c r="T1465" i="6" s="1"/>
  <c r="G1464" i="6"/>
  <c r="S1464" i="6" s="1"/>
  <c r="T1464" i="6" s="1"/>
  <c r="G1463" i="6"/>
  <c r="S1463" i="6" s="1"/>
  <c r="T1463" i="6" s="1"/>
  <c r="G1462" i="6"/>
  <c r="S1462" i="6" s="1"/>
  <c r="T1462" i="6" s="1"/>
  <c r="G1461" i="6"/>
  <c r="S1461" i="6" s="1"/>
  <c r="T1461" i="6" s="1"/>
  <c r="G1460" i="6"/>
  <c r="S1460" i="6" s="1"/>
  <c r="T1460" i="6" s="1"/>
  <c r="G1459" i="6"/>
  <c r="S1459" i="6" s="1"/>
  <c r="T1459" i="6" s="1"/>
  <c r="G1458" i="6"/>
  <c r="S1458" i="6" s="1"/>
  <c r="T1458" i="6" s="1"/>
  <c r="G1457" i="6"/>
  <c r="S1457" i="6" s="1"/>
  <c r="T1457" i="6" s="1"/>
  <c r="G1456" i="6"/>
  <c r="S1456" i="6" s="1"/>
  <c r="T1456" i="6" s="1"/>
  <c r="G1455" i="6"/>
  <c r="S1455" i="6" s="1"/>
  <c r="T1455" i="6" s="1"/>
  <c r="G1454" i="6"/>
  <c r="S1454" i="6" s="1"/>
  <c r="T1454" i="6" s="1"/>
  <c r="G1453" i="6"/>
  <c r="S1453" i="6" s="1"/>
  <c r="T1453" i="6" s="1"/>
  <c r="G1452" i="6"/>
  <c r="S1452" i="6" s="1"/>
  <c r="T1452" i="6" s="1"/>
  <c r="G1451" i="6"/>
  <c r="S1451" i="6" s="1"/>
  <c r="T1451" i="6" s="1"/>
  <c r="G1450" i="6"/>
  <c r="S1450" i="6" s="1"/>
  <c r="T1450" i="6" s="1"/>
  <c r="G1449" i="6"/>
  <c r="S1449" i="6" s="1"/>
  <c r="T1449" i="6" s="1"/>
  <c r="G1448" i="6"/>
  <c r="S1448" i="6" s="1"/>
  <c r="T1448" i="6" s="1"/>
  <c r="G1447" i="6"/>
  <c r="S1447" i="6" s="1"/>
  <c r="T1447" i="6" s="1"/>
  <c r="G1446" i="6"/>
  <c r="S1446" i="6" s="1"/>
  <c r="T1446" i="6" s="1"/>
  <c r="G1445" i="6"/>
  <c r="S1445" i="6" s="1"/>
  <c r="T1445" i="6" s="1"/>
  <c r="G1444" i="6"/>
  <c r="S1444" i="6" s="1"/>
  <c r="T1444" i="6" s="1"/>
  <c r="G1443" i="6"/>
  <c r="S1443" i="6" s="1"/>
  <c r="T1443" i="6" s="1"/>
  <c r="G1442" i="6"/>
  <c r="S1442" i="6" s="1"/>
  <c r="T1442" i="6" s="1"/>
  <c r="G1441" i="6"/>
  <c r="S1441" i="6" s="1"/>
  <c r="T1441" i="6" s="1"/>
  <c r="G1440" i="6"/>
  <c r="S1440" i="6" s="1"/>
  <c r="T1440" i="6" s="1"/>
  <c r="G1439" i="6"/>
  <c r="S1439" i="6" s="1"/>
  <c r="T1439" i="6" s="1"/>
  <c r="G1438" i="6"/>
  <c r="S1438" i="6" s="1"/>
  <c r="T1438" i="6" s="1"/>
  <c r="G1437" i="6"/>
  <c r="S1437" i="6" s="1"/>
  <c r="T1437" i="6" s="1"/>
  <c r="G1436" i="6"/>
  <c r="S1436" i="6" s="1"/>
  <c r="T1436" i="6" s="1"/>
  <c r="G1435" i="6"/>
  <c r="S1435" i="6" s="1"/>
  <c r="T1435" i="6" s="1"/>
  <c r="G1434" i="6"/>
  <c r="S1434" i="6" s="1"/>
  <c r="T1434" i="6" s="1"/>
  <c r="G1433" i="6"/>
  <c r="S1433" i="6" s="1"/>
  <c r="T1433" i="6" s="1"/>
  <c r="G1432" i="6"/>
  <c r="S1432" i="6" s="1"/>
  <c r="T1432" i="6" s="1"/>
  <c r="G1431" i="6"/>
  <c r="S1431" i="6" s="1"/>
  <c r="T1431" i="6" s="1"/>
  <c r="G1430" i="6"/>
  <c r="S1430" i="6" s="1"/>
  <c r="T1430" i="6" s="1"/>
  <c r="G1429" i="6"/>
  <c r="S1429" i="6" s="1"/>
  <c r="T1429" i="6" s="1"/>
  <c r="G1428" i="6"/>
  <c r="S1428" i="6" s="1"/>
  <c r="T1428" i="6" s="1"/>
  <c r="G1427" i="6"/>
  <c r="S1427" i="6" s="1"/>
  <c r="T1427" i="6" s="1"/>
  <c r="G1426" i="6"/>
  <c r="S1426" i="6" s="1"/>
  <c r="T1426" i="6" s="1"/>
  <c r="G1425" i="6"/>
  <c r="S1425" i="6" s="1"/>
  <c r="T1425" i="6" s="1"/>
  <c r="G1424" i="6"/>
  <c r="S1424" i="6" s="1"/>
  <c r="T1424" i="6" s="1"/>
  <c r="G1423" i="6"/>
  <c r="S1423" i="6" s="1"/>
  <c r="T1423" i="6" s="1"/>
  <c r="G1422" i="6"/>
  <c r="S1422" i="6" s="1"/>
  <c r="T1422" i="6" s="1"/>
  <c r="G1421" i="6"/>
  <c r="S1421" i="6" s="1"/>
  <c r="T1421" i="6" s="1"/>
  <c r="G1420" i="6"/>
  <c r="S1420" i="6" s="1"/>
  <c r="T1420" i="6" s="1"/>
  <c r="G1419" i="6"/>
  <c r="S1419" i="6" s="1"/>
  <c r="T1419" i="6" s="1"/>
  <c r="G1418" i="6"/>
  <c r="S1418" i="6" s="1"/>
  <c r="T1418" i="6" s="1"/>
  <c r="G1417" i="6"/>
  <c r="S1417" i="6" s="1"/>
  <c r="T1417" i="6" s="1"/>
  <c r="G1416" i="6"/>
  <c r="S1416" i="6" s="1"/>
  <c r="T1416" i="6" s="1"/>
  <c r="G1415" i="6"/>
  <c r="S1415" i="6" s="1"/>
  <c r="T1415" i="6" s="1"/>
  <c r="G1414" i="6"/>
  <c r="S1414" i="6" s="1"/>
  <c r="T1414" i="6" s="1"/>
  <c r="G1413" i="6"/>
  <c r="S1413" i="6" s="1"/>
  <c r="T1413" i="6" s="1"/>
  <c r="G1412" i="6"/>
  <c r="S1412" i="6" s="1"/>
  <c r="T1412" i="6" s="1"/>
  <c r="G1411" i="6"/>
  <c r="S1411" i="6" s="1"/>
  <c r="T1411" i="6" s="1"/>
  <c r="G1410" i="6"/>
  <c r="S1410" i="6" s="1"/>
  <c r="T1410" i="6" s="1"/>
  <c r="G1409" i="6"/>
  <c r="S1409" i="6" s="1"/>
  <c r="T1409" i="6" s="1"/>
  <c r="G1408" i="6"/>
  <c r="S1408" i="6" s="1"/>
  <c r="T1408" i="6" s="1"/>
  <c r="G1407" i="6"/>
  <c r="S1407" i="6" s="1"/>
  <c r="T1407" i="6" s="1"/>
  <c r="G1406" i="6"/>
  <c r="S1406" i="6" s="1"/>
  <c r="T1406" i="6" s="1"/>
  <c r="G1405" i="6"/>
  <c r="S1405" i="6" s="1"/>
  <c r="T1405" i="6" s="1"/>
  <c r="G1404" i="6"/>
  <c r="S1404" i="6" s="1"/>
  <c r="T1404" i="6" s="1"/>
  <c r="G1403" i="6"/>
  <c r="S1403" i="6" s="1"/>
  <c r="T1403" i="6" s="1"/>
  <c r="G1402" i="6"/>
  <c r="S1402" i="6" s="1"/>
  <c r="T1402" i="6" s="1"/>
  <c r="G1401" i="6"/>
  <c r="S1401" i="6" s="1"/>
  <c r="T1401" i="6" s="1"/>
  <c r="G1400" i="6"/>
  <c r="S1400" i="6" s="1"/>
  <c r="T1400" i="6" s="1"/>
  <c r="G1399" i="6"/>
  <c r="S1399" i="6" s="1"/>
  <c r="T1399" i="6" s="1"/>
  <c r="G1398" i="6"/>
  <c r="S1398" i="6" s="1"/>
  <c r="T1398" i="6" s="1"/>
  <c r="G1397" i="6"/>
  <c r="S1397" i="6" s="1"/>
  <c r="T1397" i="6" s="1"/>
  <c r="G1396" i="6"/>
  <c r="S1396" i="6" s="1"/>
  <c r="T1396" i="6" s="1"/>
  <c r="G1395" i="6"/>
  <c r="S1395" i="6" s="1"/>
  <c r="T1395" i="6" s="1"/>
  <c r="G1394" i="6"/>
  <c r="S1394" i="6" s="1"/>
  <c r="T1394" i="6" s="1"/>
  <c r="G1393" i="6"/>
  <c r="S1393" i="6" s="1"/>
  <c r="T1393" i="6" s="1"/>
  <c r="G1392" i="6"/>
  <c r="S1392" i="6" s="1"/>
  <c r="T1392" i="6" s="1"/>
  <c r="G1391" i="6"/>
  <c r="S1391" i="6" s="1"/>
  <c r="T1391" i="6" s="1"/>
  <c r="G1390" i="6"/>
  <c r="S1390" i="6" s="1"/>
  <c r="T1390" i="6" s="1"/>
  <c r="G1389" i="6"/>
  <c r="S1389" i="6" s="1"/>
  <c r="T1389" i="6" s="1"/>
  <c r="G1388" i="6"/>
  <c r="S1388" i="6" s="1"/>
  <c r="T1388" i="6" s="1"/>
  <c r="G1387" i="6"/>
  <c r="S1387" i="6" s="1"/>
  <c r="T1387" i="6" s="1"/>
  <c r="G1386" i="6"/>
  <c r="S1386" i="6" s="1"/>
  <c r="T1386" i="6" s="1"/>
  <c r="G1385" i="6"/>
  <c r="S1385" i="6" s="1"/>
  <c r="T1385" i="6" s="1"/>
  <c r="G1384" i="6"/>
  <c r="S1384" i="6" s="1"/>
  <c r="T1384" i="6" s="1"/>
  <c r="G1383" i="6"/>
  <c r="S1383" i="6" s="1"/>
  <c r="T1383" i="6" s="1"/>
  <c r="G1382" i="6"/>
  <c r="S1382" i="6" s="1"/>
  <c r="T1382" i="6" s="1"/>
  <c r="G1381" i="6"/>
  <c r="S1381" i="6" s="1"/>
  <c r="T1381" i="6" s="1"/>
  <c r="G1380" i="6"/>
  <c r="S1380" i="6" s="1"/>
  <c r="T1380" i="6" s="1"/>
  <c r="G1379" i="6"/>
  <c r="S1379" i="6" s="1"/>
  <c r="T1379" i="6" s="1"/>
  <c r="G1378" i="6"/>
  <c r="S1378" i="6" s="1"/>
  <c r="T1378" i="6" s="1"/>
  <c r="G1377" i="6"/>
  <c r="S1377" i="6" s="1"/>
  <c r="T1377" i="6" s="1"/>
  <c r="G1376" i="6"/>
  <c r="S1376" i="6" s="1"/>
  <c r="T1376" i="6" s="1"/>
  <c r="G1375" i="6"/>
  <c r="S1375" i="6" s="1"/>
  <c r="T1375" i="6" s="1"/>
  <c r="G1374" i="6"/>
  <c r="S1374" i="6" s="1"/>
  <c r="T1374" i="6" s="1"/>
  <c r="G1373" i="6"/>
  <c r="S1373" i="6" s="1"/>
  <c r="T1373" i="6" s="1"/>
  <c r="G1372" i="6"/>
  <c r="S1372" i="6" s="1"/>
  <c r="T1372" i="6" s="1"/>
  <c r="G1371" i="6"/>
  <c r="S1371" i="6" s="1"/>
  <c r="T1371" i="6" s="1"/>
  <c r="G1370" i="6"/>
  <c r="S1370" i="6" s="1"/>
  <c r="T1370" i="6" s="1"/>
  <c r="G1369" i="6"/>
  <c r="S1369" i="6" s="1"/>
  <c r="T1369" i="6" s="1"/>
  <c r="G1368" i="6"/>
  <c r="S1368" i="6" s="1"/>
  <c r="T1368" i="6" s="1"/>
  <c r="G1367" i="6"/>
  <c r="S1367" i="6" s="1"/>
  <c r="T1367" i="6" s="1"/>
  <c r="G1366" i="6"/>
  <c r="S1366" i="6" s="1"/>
  <c r="T1366" i="6" s="1"/>
  <c r="G1365" i="6"/>
  <c r="S1365" i="6" s="1"/>
  <c r="T1365" i="6" s="1"/>
  <c r="G1364" i="6"/>
  <c r="S1364" i="6" s="1"/>
  <c r="T1364" i="6" s="1"/>
  <c r="G1363" i="6"/>
  <c r="S1363" i="6" s="1"/>
  <c r="T1363" i="6" s="1"/>
  <c r="G1362" i="6"/>
  <c r="S1362" i="6" s="1"/>
  <c r="T1362" i="6" s="1"/>
  <c r="G1361" i="6"/>
  <c r="S1361" i="6" s="1"/>
  <c r="T1361" i="6" s="1"/>
  <c r="G1360" i="6"/>
  <c r="S1360" i="6" s="1"/>
  <c r="T1360" i="6" s="1"/>
  <c r="G1359" i="6"/>
  <c r="S1359" i="6" s="1"/>
  <c r="T1359" i="6" s="1"/>
  <c r="G1358" i="6"/>
  <c r="S1358" i="6" s="1"/>
  <c r="T1358" i="6" s="1"/>
  <c r="G1357" i="6"/>
  <c r="S1357" i="6" s="1"/>
  <c r="T1357" i="6" s="1"/>
  <c r="G1356" i="6"/>
  <c r="S1356" i="6" s="1"/>
  <c r="T1356" i="6" s="1"/>
  <c r="G1355" i="6"/>
  <c r="S1355" i="6" s="1"/>
  <c r="T1355" i="6" s="1"/>
  <c r="G1354" i="6"/>
  <c r="S1354" i="6" s="1"/>
  <c r="T1354" i="6" s="1"/>
  <c r="G1353" i="6"/>
  <c r="S1353" i="6" s="1"/>
  <c r="T1353" i="6" s="1"/>
  <c r="G1352" i="6"/>
  <c r="S1352" i="6" s="1"/>
  <c r="T1352" i="6" s="1"/>
  <c r="G1351" i="6"/>
  <c r="S1351" i="6" s="1"/>
  <c r="T1351" i="6" s="1"/>
  <c r="G1350" i="6"/>
  <c r="S1350" i="6" s="1"/>
  <c r="T1350" i="6" s="1"/>
  <c r="G1349" i="6"/>
  <c r="S1349" i="6" s="1"/>
  <c r="T1349" i="6" s="1"/>
  <c r="G1348" i="6"/>
  <c r="S1348" i="6" s="1"/>
  <c r="T1348" i="6" s="1"/>
  <c r="G1347" i="6"/>
  <c r="S1347" i="6" s="1"/>
  <c r="T1347" i="6" s="1"/>
  <c r="G1346" i="6"/>
  <c r="S1346" i="6" s="1"/>
  <c r="T1346" i="6" s="1"/>
  <c r="G1345" i="6"/>
  <c r="S1345" i="6" s="1"/>
  <c r="T1345" i="6" s="1"/>
  <c r="G1344" i="6"/>
  <c r="S1344" i="6" s="1"/>
  <c r="T1344" i="6" s="1"/>
  <c r="G1343" i="6"/>
  <c r="S1343" i="6" s="1"/>
  <c r="T1343" i="6" s="1"/>
  <c r="G1342" i="6"/>
  <c r="S1342" i="6" s="1"/>
  <c r="T1342" i="6" s="1"/>
  <c r="G1341" i="6"/>
  <c r="S1341" i="6" s="1"/>
  <c r="T1341" i="6" s="1"/>
  <c r="G1340" i="6"/>
  <c r="S1340" i="6" s="1"/>
  <c r="T1340" i="6" s="1"/>
  <c r="G1339" i="6"/>
  <c r="S1339" i="6" s="1"/>
  <c r="T1339" i="6" s="1"/>
  <c r="G1338" i="6"/>
  <c r="S1338" i="6" s="1"/>
  <c r="T1338" i="6" s="1"/>
  <c r="G1337" i="6"/>
  <c r="S1337" i="6" s="1"/>
  <c r="T1337" i="6" s="1"/>
  <c r="G1336" i="6"/>
  <c r="S1336" i="6" s="1"/>
  <c r="T1336" i="6" s="1"/>
  <c r="G1335" i="6"/>
  <c r="S1335" i="6" s="1"/>
  <c r="T1335" i="6" s="1"/>
  <c r="G1334" i="6"/>
  <c r="S1334" i="6" s="1"/>
  <c r="T1334" i="6" s="1"/>
  <c r="G1333" i="6"/>
  <c r="S1333" i="6" s="1"/>
  <c r="T1333" i="6" s="1"/>
  <c r="G1332" i="6"/>
  <c r="S1332" i="6" s="1"/>
  <c r="T1332" i="6" s="1"/>
  <c r="G1331" i="6"/>
  <c r="S1331" i="6" s="1"/>
  <c r="T1331" i="6" s="1"/>
  <c r="G1330" i="6"/>
  <c r="S1330" i="6" s="1"/>
  <c r="T1330" i="6" s="1"/>
  <c r="G1329" i="6"/>
  <c r="S1329" i="6" s="1"/>
  <c r="T1329" i="6" s="1"/>
  <c r="G1328" i="6"/>
  <c r="S1328" i="6" s="1"/>
  <c r="T1328" i="6" s="1"/>
  <c r="G1327" i="6"/>
  <c r="S1327" i="6" s="1"/>
  <c r="T1327" i="6" s="1"/>
  <c r="G1326" i="6"/>
  <c r="S1326" i="6" s="1"/>
  <c r="T1326" i="6" s="1"/>
  <c r="G1325" i="6"/>
  <c r="S1325" i="6" s="1"/>
  <c r="T1325" i="6" s="1"/>
  <c r="G1324" i="6"/>
  <c r="S1324" i="6" s="1"/>
  <c r="T1324" i="6" s="1"/>
  <c r="G1323" i="6"/>
  <c r="S1323" i="6" s="1"/>
  <c r="T1323" i="6" s="1"/>
  <c r="G1322" i="6"/>
  <c r="S1322" i="6" s="1"/>
  <c r="T1322" i="6" s="1"/>
  <c r="G1321" i="6"/>
  <c r="S1321" i="6" s="1"/>
  <c r="T1321" i="6" s="1"/>
  <c r="G1320" i="6"/>
  <c r="S1320" i="6" s="1"/>
  <c r="T1320" i="6" s="1"/>
  <c r="G1319" i="6"/>
  <c r="S1319" i="6" s="1"/>
  <c r="T1319" i="6" s="1"/>
  <c r="G1318" i="6"/>
  <c r="S1318" i="6" s="1"/>
  <c r="T1318" i="6" s="1"/>
  <c r="G1317" i="6"/>
  <c r="S1317" i="6" s="1"/>
  <c r="T1317" i="6" s="1"/>
  <c r="G1316" i="6"/>
  <c r="S1316" i="6" s="1"/>
  <c r="T1316" i="6" s="1"/>
  <c r="G1315" i="6"/>
  <c r="S1315" i="6" s="1"/>
  <c r="T1315" i="6" s="1"/>
  <c r="G1314" i="6"/>
  <c r="S1314" i="6" s="1"/>
  <c r="T1314" i="6" s="1"/>
  <c r="G1313" i="6"/>
  <c r="S1313" i="6" s="1"/>
  <c r="T1313" i="6" s="1"/>
  <c r="G1312" i="6"/>
  <c r="S1312" i="6" s="1"/>
  <c r="T1312" i="6" s="1"/>
  <c r="G1311" i="6"/>
  <c r="S1311" i="6" s="1"/>
  <c r="T1311" i="6" s="1"/>
  <c r="G1310" i="6"/>
  <c r="S1310" i="6" s="1"/>
  <c r="T1310" i="6" s="1"/>
  <c r="G1309" i="6"/>
  <c r="S1309" i="6" s="1"/>
  <c r="T1309" i="6" s="1"/>
  <c r="G1308" i="6"/>
  <c r="S1308" i="6" s="1"/>
  <c r="T1308" i="6" s="1"/>
  <c r="G1307" i="6"/>
  <c r="S1307" i="6" s="1"/>
  <c r="T1307" i="6" s="1"/>
  <c r="G1306" i="6"/>
  <c r="S1306" i="6" s="1"/>
  <c r="T1306" i="6" s="1"/>
  <c r="G1305" i="6"/>
  <c r="S1305" i="6" s="1"/>
  <c r="T1305" i="6" s="1"/>
  <c r="G1304" i="6"/>
  <c r="S1304" i="6" s="1"/>
  <c r="T1304" i="6" s="1"/>
  <c r="G1303" i="6"/>
  <c r="S1303" i="6" s="1"/>
  <c r="T1303" i="6" s="1"/>
  <c r="G1302" i="6"/>
  <c r="S1302" i="6" s="1"/>
  <c r="T1302" i="6" s="1"/>
  <c r="G1301" i="6"/>
  <c r="S1301" i="6" s="1"/>
  <c r="T1301" i="6" s="1"/>
  <c r="G1300" i="6"/>
  <c r="S1300" i="6" s="1"/>
  <c r="T1300" i="6" s="1"/>
  <c r="G1299" i="6"/>
  <c r="S1299" i="6" s="1"/>
  <c r="T1299" i="6" s="1"/>
  <c r="G1298" i="6"/>
  <c r="S1298" i="6" s="1"/>
  <c r="T1298" i="6" s="1"/>
  <c r="G1297" i="6"/>
  <c r="S1297" i="6" s="1"/>
  <c r="T1297" i="6" s="1"/>
  <c r="G1296" i="6"/>
  <c r="S1296" i="6" s="1"/>
  <c r="T1296" i="6" s="1"/>
  <c r="G1295" i="6"/>
  <c r="S1295" i="6" s="1"/>
  <c r="T1295" i="6" s="1"/>
  <c r="G1294" i="6"/>
  <c r="S1294" i="6" s="1"/>
  <c r="T1294" i="6" s="1"/>
  <c r="G1293" i="6"/>
  <c r="S1293" i="6" s="1"/>
  <c r="T1293" i="6" s="1"/>
  <c r="G1292" i="6"/>
  <c r="S1292" i="6" s="1"/>
  <c r="T1292" i="6" s="1"/>
  <c r="G1291" i="6"/>
  <c r="S1291" i="6" s="1"/>
  <c r="T1291" i="6" s="1"/>
  <c r="G1290" i="6"/>
  <c r="S1290" i="6" s="1"/>
  <c r="T1290" i="6" s="1"/>
  <c r="G1289" i="6"/>
  <c r="S1289" i="6" s="1"/>
  <c r="T1289" i="6" s="1"/>
  <c r="G1288" i="6"/>
  <c r="S1288" i="6" s="1"/>
  <c r="T1288" i="6" s="1"/>
  <c r="G1287" i="6"/>
  <c r="S1287" i="6" s="1"/>
  <c r="T1287" i="6" s="1"/>
  <c r="G1286" i="6"/>
  <c r="S1286" i="6" s="1"/>
  <c r="T1286" i="6" s="1"/>
  <c r="G1285" i="6"/>
  <c r="S1285" i="6" s="1"/>
  <c r="T1285" i="6" s="1"/>
  <c r="G1284" i="6"/>
  <c r="S1284" i="6" s="1"/>
  <c r="T1284" i="6" s="1"/>
  <c r="G1283" i="6"/>
  <c r="S1283" i="6" s="1"/>
  <c r="T1283" i="6" s="1"/>
  <c r="G1282" i="6"/>
  <c r="S1282" i="6" s="1"/>
  <c r="T1282" i="6" s="1"/>
  <c r="G1281" i="6"/>
  <c r="S1281" i="6" s="1"/>
  <c r="T1281" i="6" s="1"/>
  <c r="G1280" i="6"/>
  <c r="S1280" i="6" s="1"/>
  <c r="T1280" i="6" s="1"/>
  <c r="G1279" i="6"/>
  <c r="S1279" i="6" s="1"/>
  <c r="T1279" i="6" s="1"/>
  <c r="G1278" i="6"/>
  <c r="S1278" i="6" s="1"/>
  <c r="T1278" i="6" s="1"/>
  <c r="G1277" i="6"/>
  <c r="S1277" i="6" s="1"/>
  <c r="T1277" i="6" s="1"/>
  <c r="G1276" i="6"/>
  <c r="S1276" i="6" s="1"/>
  <c r="T1276" i="6" s="1"/>
  <c r="G1275" i="6"/>
  <c r="S1275" i="6" s="1"/>
  <c r="T1275" i="6" s="1"/>
  <c r="G1274" i="6"/>
  <c r="S1274" i="6" s="1"/>
  <c r="T1274" i="6" s="1"/>
  <c r="G1273" i="6"/>
  <c r="S1273" i="6" s="1"/>
  <c r="T1273" i="6" s="1"/>
  <c r="G1272" i="6"/>
  <c r="S1272" i="6" s="1"/>
  <c r="T1272" i="6" s="1"/>
  <c r="G1271" i="6"/>
  <c r="S1271" i="6" s="1"/>
  <c r="T1271" i="6" s="1"/>
  <c r="G1270" i="6"/>
  <c r="S1270" i="6" s="1"/>
  <c r="T1270" i="6" s="1"/>
  <c r="G1269" i="6"/>
  <c r="S1269" i="6" s="1"/>
  <c r="T1269" i="6" s="1"/>
  <c r="G1268" i="6"/>
  <c r="S1268" i="6" s="1"/>
  <c r="T1268" i="6" s="1"/>
  <c r="G1267" i="6"/>
  <c r="S1267" i="6" s="1"/>
  <c r="T1267" i="6" s="1"/>
  <c r="G1266" i="6"/>
  <c r="S1266" i="6" s="1"/>
  <c r="T1266" i="6" s="1"/>
  <c r="G1265" i="6"/>
  <c r="S1265" i="6" s="1"/>
  <c r="T1265" i="6" s="1"/>
  <c r="G1264" i="6"/>
  <c r="S1264" i="6" s="1"/>
  <c r="T1264" i="6" s="1"/>
  <c r="G1263" i="6"/>
  <c r="S1263" i="6" s="1"/>
  <c r="T1263" i="6" s="1"/>
  <c r="G1262" i="6"/>
  <c r="S1262" i="6" s="1"/>
  <c r="T1262" i="6" s="1"/>
  <c r="G1261" i="6"/>
  <c r="S1261" i="6" s="1"/>
  <c r="T1261" i="6" s="1"/>
  <c r="G1260" i="6"/>
  <c r="S1260" i="6" s="1"/>
  <c r="T1260" i="6" s="1"/>
  <c r="G1259" i="6"/>
  <c r="S1259" i="6" s="1"/>
  <c r="T1259" i="6" s="1"/>
  <c r="G1258" i="6"/>
  <c r="S1258" i="6" s="1"/>
  <c r="T1258" i="6" s="1"/>
  <c r="G1257" i="6"/>
  <c r="S1257" i="6" s="1"/>
  <c r="T1257" i="6" s="1"/>
  <c r="G1256" i="6"/>
  <c r="S1256" i="6" s="1"/>
  <c r="T1256" i="6" s="1"/>
  <c r="G1255" i="6"/>
  <c r="S1255" i="6" s="1"/>
  <c r="T1255" i="6" s="1"/>
  <c r="G1254" i="6"/>
  <c r="S1254" i="6" s="1"/>
  <c r="T1254" i="6" s="1"/>
  <c r="G1253" i="6"/>
  <c r="S1253" i="6" s="1"/>
  <c r="T1253" i="6" s="1"/>
  <c r="G1252" i="6"/>
  <c r="S1252" i="6" s="1"/>
  <c r="T1252" i="6" s="1"/>
  <c r="G1251" i="6"/>
  <c r="S1251" i="6" s="1"/>
  <c r="T1251" i="6" s="1"/>
  <c r="G1250" i="6"/>
  <c r="S1250" i="6" s="1"/>
  <c r="T1250" i="6" s="1"/>
  <c r="G1249" i="6"/>
  <c r="S1249" i="6" s="1"/>
  <c r="T1249" i="6" s="1"/>
  <c r="G1248" i="6"/>
  <c r="S1248" i="6" s="1"/>
  <c r="T1248" i="6" s="1"/>
  <c r="G1247" i="6"/>
  <c r="S1247" i="6" s="1"/>
  <c r="T1247" i="6" s="1"/>
  <c r="G1246" i="6"/>
  <c r="S1246" i="6" s="1"/>
  <c r="T1246" i="6" s="1"/>
  <c r="G1245" i="6"/>
  <c r="S1245" i="6" s="1"/>
  <c r="T1245" i="6" s="1"/>
  <c r="G1244" i="6"/>
  <c r="S1244" i="6" s="1"/>
  <c r="T1244" i="6" s="1"/>
  <c r="G1243" i="6"/>
  <c r="S1243" i="6" s="1"/>
  <c r="T1243" i="6" s="1"/>
  <c r="G1242" i="6"/>
  <c r="S1242" i="6" s="1"/>
  <c r="T1242" i="6" s="1"/>
  <c r="G1241" i="6"/>
  <c r="S1241" i="6" s="1"/>
  <c r="T1241" i="6" s="1"/>
  <c r="G1240" i="6"/>
  <c r="S1240" i="6" s="1"/>
  <c r="T1240" i="6" s="1"/>
  <c r="G1239" i="6"/>
  <c r="S1239" i="6" s="1"/>
  <c r="T1239" i="6" s="1"/>
  <c r="G1238" i="6"/>
  <c r="S1238" i="6" s="1"/>
  <c r="T1238" i="6" s="1"/>
  <c r="G1237" i="6"/>
  <c r="S1237" i="6" s="1"/>
  <c r="T1237" i="6" s="1"/>
  <c r="G1236" i="6"/>
  <c r="S1236" i="6" s="1"/>
  <c r="T1236" i="6" s="1"/>
  <c r="G1235" i="6"/>
  <c r="S1235" i="6" s="1"/>
  <c r="T1235" i="6" s="1"/>
  <c r="G1234" i="6"/>
  <c r="S1234" i="6" s="1"/>
  <c r="T1234" i="6" s="1"/>
  <c r="G1233" i="6"/>
  <c r="S1233" i="6" s="1"/>
  <c r="T1233" i="6" s="1"/>
  <c r="G1232" i="6"/>
  <c r="S1232" i="6" s="1"/>
  <c r="T1232" i="6" s="1"/>
  <c r="G1231" i="6"/>
  <c r="S1231" i="6" s="1"/>
  <c r="T1231" i="6" s="1"/>
  <c r="G1230" i="6"/>
  <c r="S1230" i="6" s="1"/>
  <c r="T1230" i="6" s="1"/>
  <c r="G1229" i="6"/>
  <c r="S1229" i="6" s="1"/>
  <c r="T1229" i="6" s="1"/>
  <c r="G1228" i="6"/>
  <c r="S1228" i="6" s="1"/>
  <c r="T1228" i="6" s="1"/>
  <c r="G1227" i="6"/>
  <c r="S1227" i="6" s="1"/>
  <c r="T1227" i="6" s="1"/>
  <c r="G1226" i="6"/>
  <c r="S1226" i="6" s="1"/>
  <c r="T1226" i="6" s="1"/>
  <c r="G1225" i="6"/>
  <c r="S1225" i="6" s="1"/>
  <c r="T1225" i="6" s="1"/>
  <c r="G1224" i="6"/>
  <c r="S1224" i="6" s="1"/>
  <c r="T1224" i="6" s="1"/>
  <c r="K1961" i="6"/>
  <c r="I1885" i="6"/>
  <c r="N1847" i="6"/>
  <c r="M1826" i="6"/>
  <c r="H1805" i="6"/>
  <c r="N1783" i="6"/>
  <c r="H1767" i="6"/>
  <c r="G1754" i="6"/>
  <c r="S1754" i="6" s="1"/>
  <c r="T1754" i="6" s="1"/>
  <c r="H1745" i="6"/>
  <c r="P1745" i="6" s="1"/>
  <c r="Q1745" i="6" s="1"/>
  <c r="R1745" i="6" s="1"/>
  <c r="H1737" i="6"/>
  <c r="H1729" i="6"/>
  <c r="P1729" i="6" s="1"/>
  <c r="Q1729" i="6" s="1"/>
  <c r="R1729" i="6" s="1"/>
  <c r="U1729" i="6" s="1"/>
  <c r="H1721" i="6"/>
  <c r="H1713" i="6"/>
  <c r="P1713" i="6" s="1"/>
  <c r="Q1713" i="6" s="1"/>
  <c r="R1713" i="6" s="1"/>
  <c r="H1705" i="6"/>
  <c r="H1697" i="6"/>
  <c r="P1697" i="6" s="1"/>
  <c r="Q1697" i="6" s="1"/>
  <c r="R1697" i="6" s="1"/>
  <c r="H1689" i="6"/>
  <c r="H1681" i="6"/>
  <c r="P1681" i="6" s="1"/>
  <c r="Q1681" i="6" s="1"/>
  <c r="L1673" i="6"/>
  <c r="I1667" i="6"/>
  <c r="M1660" i="6"/>
  <c r="K1654" i="6"/>
  <c r="H1648" i="6"/>
  <c r="L1641" i="6"/>
  <c r="I1635" i="6"/>
  <c r="M1628" i="6"/>
  <c r="K1622" i="6"/>
  <c r="H1616" i="6"/>
  <c r="L1609" i="6"/>
  <c r="I1603" i="6"/>
  <c r="M1596" i="6"/>
  <c r="K1590" i="6"/>
  <c r="H1584" i="6"/>
  <c r="L1577" i="6"/>
  <c r="I1571" i="6"/>
  <c r="K1565" i="6"/>
  <c r="H1561" i="6"/>
  <c r="P1561" i="6" s="1"/>
  <c r="Q1561" i="6" s="1"/>
  <c r="R1561" i="6" s="1"/>
  <c r="M1556" i="6"/>
  <c r="L1552" i="6"/>
  <c r="I1548" i="6"/>
  <c r="H1544" i="6"/>
  <c r="M1539" i="6"/>
  <c r="K1535" i="6"/>
  <c r="I1531" i="6"/>
  <c r="H1527" i="6"/>
  <c r="L1522" i="6"/>
  <c r="K1518" i="6"/>
  <c r="I1514" i="6"/>
  <c r="K1512" i="6"/>
  <c r="M1510" i="6"/>
  <c r="I1509" i="6"/>
  <c r="L1507" i="6"/>
  <c r="H1506" i="6"/>
  <c r="K1504" i="6"/>
  <c r="M1502" i="6"/>
  <c r="I1501" i="6"/>
  <c r="L1499" i="6"/>
  <c r="H1498" i="6"/>
  <c r="K1496" i="6"/>
  <c r="M1494" i="6"/>
  <c r="I1493" i="6"/>
  <c r="L1491" i="6"/>
  <c r="H1490" i="6"/>
  <c r="K1488" i="6"/>
  <c r="M1486" i="6"/>
  <c r="I1485" i="6"/>
  <c r="L1483" i="6"/>
  <c r="H1482" i="6"/>
  <c r="K1480" i="6"/>
  <c r="M1478" i="6"/>
  <c r="I1477" i="6"/>
  <c r="L1475" i="6"/>
  <c r="H1474" i="6"/>
  <c r="F1473" i="6"/>
  <c r="F1472" i="6"/>
  <c r="F1471" i="6"/>
  <c r="F1470" i="6"/>
  <c r="F1469" i="6"/>
  <c r="F1468" i="6"/>
  <c r="F1467" i="6"/>
  <c r="F1466" i="6"/>
  <c r="F1465" i="6"/>
  <c r="F1464" i="6"/>
  <c r="F1463" i="6"/>
  <c r="F1462" i="6"/>
  <c r="F1461" i="6"/>
  <c r="F1460" i="6"/>
  <c r="F1459" i="6"/>
  <c r="F1458" i="6"/>
  <c r="F1457" i="6"/>
  <c r="F1456" i="6"/>
  <c r="F1455" i="6"/>
  <c r="F1454" i="6"/>
  <c r="F1453" i="6"/>
  <c r="F1452" i="6"/>
  <c r="F1451" i="6"/>
  <c r="F1450" i="6"/>
  <c r="F1449" i="6"/>
  <c r="F1448" i="6"/>
  <c r="F1447" i="6"/>
  <c r="F1446" i="6"/>
  <c r="F1445" i="6"/>
  <c r="F1444" i="6"/>
  <c r="F1443" i="6"/>
  <c r="F1442" i="6"/>
  <c r="F1441" i="6"/>
  <c r="F1440" i="6"/>
  <c r="F1439" i="6"/>
  <c r="F1438" i="6"/>
  <c r="F1437" i="6"/>
  <c r="F1436" i="6"/>
  <c r="F1435" i="6"/>
  <c r="F1434" i="6"/>
  <c r="F1433" i="6"/>
  <c r="F1432" i="6"/>
  <c r="F1431" i="6"/>
  <c r="F1430" i="6"/>
  <c r="F1429" i="6"/>
  <c r="F1428" i="6"/>
  <c r="F1427" i="6"/>
  <c r="F1426" i="6"/>
  <c r="F1425" i="6"/>
  <c r="F1424" i="6"/>
  <c r="F1423" i="6"/>
  <c r="F1422" i="6"/>
  <c r="F1421" i="6"/>
  <c r="F1420" i="6"/>
  <c r="F1419" i="6"/>
  <c r="F1418" i="6"/>
  <c r="F1417" i="6"/>
  <c r="F1416" i="6"/>
  <c r="F1415" i="6"/>
  <c r="F1414" i="6"/>
  <c r="F1413" i="6"/>
  <c r="F1412" i="6"/>
  <c r="F1411" i="6"/>
  <c r="F1410" i="6"/>
  <c r="F1409" i="6"/>
  <c r="F1408" i="6"/>
  <c r="F1407" i="6"/>
  <c r="F1406" i="6"/>
  <c r="F1405" i="6"/>
  <c r="F1404" i="6"/>
  <c r="F1403" i="6"/>
  <c r="F1402" i="6"/>
  <c r="F1401" i="6"/>
  <c r="F1400" i="6"/>
  <c r="F1399" i="6"/>
  <c r="F1398" i="6"/>
  <c r="F1397" i="6"/>
  <c r="F1396" i="6"/>
  <c r="F1395" i="6"/>
  <c r="F1394" i="6"/>
  <c r="F1393" i="6"/>
  <c r="F1392" i="6"/>
  <c r="F1391" i="6"/>
  <c r="F1390" i="6"/>
  <c r="F1389" i="6"/>
  <c r="F1388" i="6"/>
  <c r="F1387" i="6"/>
  <c r="F1386" i="6"/>
  <c r="F1385" i="6"/>
  <c r="F1384" i="6"/>
  <c r="F1383" i="6"/>
  <c r="F1382" i="6"/>
  <c r="F1381" i="6"/>
  <c r="F1380" i="6"/>
  <c r="F1379" i="6"/>
  <c r="F1378" i="6"/>
  <c r="F1377" i="6"/>
  <c r="F1376" i="6"/>
  <c r="F1375" i="6"/>
  <c r="F1374" i="6"/>
  <c r="F1373" i="6"/>
  <c r="F1372" i="6"/>
  <c r="F1371" i="6"/>
  <c r="F1370" i="6"/>
  <c r="F1369" i="6"/>
  <c r="F1368" i="6"/>
  <c r="F1367" i="6"/>
  <c r="F1366" i="6"/>
  <c r="F1365" i="6"/>
  <c r="F1364" i="6"/>
  <c r="F1363" i="6"/>
  <c r="F1362" i="6"/>
  <c r="F1361" i="6"/>
  <c r="F1360" i="6"/>
  <c r="F1359" i="6"/>
  <c r="F1358" i="6"/>
  <c r="F1357" i="6"/>
  <c r="F1356" i="6"/>
  <c r="F1355" i="6"/>
  <c r="F1354" i="6"/>
  <c r="F1353" i="6"/>
  <c r="F1352" i="6"/>
  <c r="F1351" i="6"/>
  <c r="F1350" i="6"/>
  <c r="F1349" i="6"/>
  <c r="F1348" i="6"/>
  <c r="F1347" i="6"/>
  <c r="F1346" i="6"/>
  <c r="F1345" i="6"/>
  <c r="F1344" i="6"/>
  <c r="F1343" i="6"/>
  <c r="F1342" i="6"/>
  <c r="F1341" i="6"/>
  <c r="F1340" i="6"/>
  <c r="F1339" i="6"/>
  <c r="F1338" i="6"/>
  <c r="F1337" i="6"/>
  <c r="F1336" i="6"/>
  <c r="F1335" i="6"/>
  <c r="F1334" i="6"/>
  <c r="F1333" i="6"/>
  <c r="F1332" i="6"/>
  <c r="F1331" i="6"/>
  <c r="F1330" i="6"/>
  <c r="F1329" i="6"/>
  <c r="F1328" i="6"/>
  <c r="F1327" i="6"/>
  <c r="F1326" i="6"/>
  <c r="F1325" i="6"/>
  <c r="F1324" i="6"/>
  <c r="F1323" i="6"/>
  <c r="F1322" i="6"/>
  <c r="F1321" i="6"/>
  <c r="F1320" i="6"/>
  <c r="F1319" i="6"/>
  <c r="F1318" i="6"/>
  <c r="F1317" i="6"/>
  <c r="F1316" i="6"/>
  <c r="F1315" i="6"/>
  <c r="F1314" i="6"/>
  <c r="F1313" i="6"/>
  <c r="F1312" i="6"/>
  <c r="F1311" i="6"/>
  <c r="F1310" i="6"/>
  <c r="F1309" i="6"/>
  <c r="F1308" i="6"/>
  <c r="F1307" i="6"/>
  <c r="F1306" i="6"/>
  <c r="F1305" i="6"/>
  <c r="F1304" i="6"/>
  <c r="F1303" i="6"/>
  <c r="F1302" i="6"/>
  <c r="F1301" i="6"/>
  <c r="F1300" i="6"/>
  <c r="F1299" i="6"/>
  <c r="F1298" i="6"/>
  <c r="F1297" i="6"/>
  <c r="F1296" i="6"/>
  <c r="F1295" i="6"/>
  <c r="F1294" i="6"/>
  <c r="F1293" i="6"/>
  <c r="F1292" i="6"/>
  <c r="F1291" i="6"/>
  <c r="F1290" i="6"/>
  <c r="F1289" i="6"/>
  <c r="F1288" i="6"/>
  <c r="F1287" i="6"/>
  <c r="F1286" i="6"/>
  <c r="F1285" i="6"/>
  <c r="F1284" i="6"/>
  <c r="F1283" i="6"/>
  <c r="F1282" i="6"/>
  <c r="F1281" i="6"/>
  <c r="F1280" i="6"/>
  <c r="F1279" i="6"/>
  <c r="F1278" i="6"/>
  <c r="F1277" i="6"/>
  <c r="F1276" i="6"/>
  <c r="F1275" i="6"/>
  <c r="F1274" i="6"/>
  <c r="F1273" i="6"/>
  <c r="F1272" i="6"/>
  <c r="F1271" i="6"/>
  <c r="F1270" i="6"/>
  <c r="F1269" i="6"/>
  <c r="F1268" i="6"/>
  <c r="F1267" i="6"/>
  <c r="F1266" i="6"/>
  <c r="F1265" i="6"/>
  <c r="F1264" i="6"/>
  <c r="F1263" i="6"/>
  <c r="F1262" i="6"/>
  <c r="F1261" i="6"/>
  <c r="F1260" i="6"/>
  <c r="F1259" i="6"/>
  <c r="F1258" i="6"/>
  <c r="F1257" i="6"/>
  <c r="F1256" i="6"/>
  <c r="F1255" i="6"/>
  <c r="F1254" i="6"/>
  <c r="F1253" i="6"/>
  <c r="F1252" i="6"/>
  <c r="F1251" i="6"/>
  <c r="F1250" i="6"/>
  <c r="F1249" i="6"/>
  <c r="F1248" i="6"/>
  <c r="F1247" i="6"/>
  <c r="F1246" i="6"/>
  <c r="F1245" i="6"/>
  <c r="F1244" i="6"/>
  <c r="F1243" i="6"/>
  <c r="F1242" i="6"/>
  <c r="F1241" i="6"/>
  <c r="F1240" i="6"/>
  <c r="F1239" i="6"/>
  <c r="F1238" i="6"/>
  <c r="F1237" i="6"/>
  <c r="F1236" i="6"/>
  <c r="F1235" i="6"/>
  <c r="F1234" i="6"/>
  <c r="F1233" i="6"/>
  <c r="F1232" i="6"/>
  <c r="F1231" i="6"/>
  <c r="F1230" i="6"/>
  <c r="F1229" i="6"/>
  <c r="F1228" i="6"/>
  <c r="F1227" i="6"/>
  <c r="F1226" i="6"/>
  <c r="F1225" i="6"/>
  <c r="F1224" i="6"/>
  <c r="F1223" i="6"/>
  <c r="F1222" i="6"/>
  <c r="F1221" i="6"/>
  <c r="F1220" i="6"/>
  <c r="F1219" i="6"/>
  <c r="F1218" i="6"/>
  <c r="F1217" i="6"/>
  <c r="F1216" i="6"/>
  <c r="F1215" i="6"/>
  <c r="F1214" i="6"/>
  <c r="F1213" i="6"/>
  <c r="F1212" i="6"/>
  <c r="F1211" i="6"/>
  <c r="F1210" i="6"/>
  <c r="F1209" i="6"/>
  <c r="F1208" i="6"/>
  <c r="F1207" i="6"/>
  <c r="F1206" i="6"/>
  <c r="F1205" i="6"/>
  <c r="K1945" i="6"/>
  <c r="K1874" i="6"/>
  <c r="N1843" i="6"/>
  <c r="M1822" i="6"/>
  <c r="H1801" i="6"/>
  <c r="H1780" i="6"/>
  <c r="P1780" i="6" s="1"/>
  <c r="Q1780" i="6" s="1"/>
  <c r="R1780" i="6" s="1"/>
  <c r="M1764" i="6"/>
  <c r="F1752" i="6"/>
  <c r="M1743" i="6"/>
  <c r="M1735" i="6"/>
  <c r="M1727" i="6"/>
  <c r="M1719" i="6"/>
  <c r="M1711" i="6"/>
  <c r="M1703" i="6"/>
  <c r="M1695" i="6"/>
  <c r="M1687" i="6"/>
  <c r="M1679" i="6"/>
  <c r="L1672" i="6"/>
  <c r="I1666" i="6"/>
  <c r="M1659" i="6"/>
  <c r="K1653" i="6"/>
  <c r="H1647" i="6"/>
  <c r="L1640" i="6"/>
  <c r="I1634" i="6"/>
  <c r="M1627" i="6"/>
  <c r="K1621" i="6"/>
  <c r="H1615" i="6"/>
  <c r="L1608" i="6"/>
  <c r="I1602" i="6"/>
  <c r="M1595" i="6"/>
  <c r="K1589" i="6"/>
  <c r="H1583" i="6"/>
  <c r="L1576" i="6"/>
  <c r="I1570" i="6"/>
  <c r="M1564" i="6"/>
  <c r="L1560" i="6"/>
  <c r="I1556" i="6"/>
  <c r="H1552" i="6"/>
  <c r="M1547" i="6"/>
  <c r="K1543" i="6"/>
  <c r="I1539" i="6"/>
  <c r="H1535" i="6"/>
  <c r="L1530" i="6"/>
  <c r="K1526" i="6"/>
  <c r="I1522" i="6"/>
  <c r="M1517" i="6"/>
  <c r="H1514" i="6"/>
  <c r="I1512" i="6"/>
  <c r="L1510" i="6"/>
  <c r="H1509" i="6"/>
  <c r="K1507" i="6"/>
  <c r="M1505" i="6"/>
  <c r="I1504" i="6"/>
  <c r="L1502" i="6"/>
  <c r="H1501" i="6"/>
  <c r="K1499" i="6"/>
  <c r="M1497" i="6"/>
  <c r="I1496" i="6"/>
  <c r="L1494" i="6"/>
  <c r="H1493" i="6"/>
  <c r="K1491" i="6"/>
  <c r="M1489" i="6"/>
  <c r="I1488" i="6"/>
  <c r="L1486" i="6"/>
  <c r="H1485" i="6"/>
  <c r="P1485" i="6" s="1"/>
  <c r="Q1485" i="6" s="1"/>
  <c r="R1485" i="6" s="1"/>
  <c r="K1483" i="6"/>
  <c r="M1481" i="6"/>
  <c r="I1480" i="6"/>
  <c r="L1478" i="6"/>
  <c r="H1477" i="6"/>
  <c r="K1475" i="6"/>
  <c r="F1474" i="6"/>
  <c r="N1472" i="6"/>
  <c r="N1471" i="6"/>
  <c r="N1470" i="6"/>
  <c r="N1469" i="6"/>
  <c r="N1468" i="6"/>
  <c r="N1467" i="6"/>
  <c r="N1466" i="6"/>
  <c r="N1465" i="6"/>
  <c r="N1464" i="6"/>
  <c r="N1463" i="6"/>
  <c r="N1462" i="6"/>
  <c r="N1461" i="6"/>
  <c r="N1460" i="6"/>
  <c r="N1459" i="6"/>
  <c r="N1458" i="6"/>
  <c r="N1457" i="6"/>
  <c r="N1456" i="6"/>
  <c r="N1455" i="6"/>
  <c r="N1454" i="6"/>
  <c r="N1453" i="6"/>
  <c r="N1452" i="6"/>
  <c r="N1451" i="6"/>
  <c r="N1450" i="6"/>
  <c r="N1449" i="6"/>
  <c r="N1448" i="6"/>
  <c r="N1447" i="6"/>
  <c r="N1446" i="6"/>
  <c r="N1445" i="6"/>
  <c r="N1444" i="6"/>
  <c r="N1443" i="6"/>
  <c r="N1442" i="6"/>
  <c r="N1441" i="6"/>
  <c r="N1440" i="6"/>
  <c r="N1439" i="6"/>
  <c r="N1438" i="6"/>
  <c r="N1437" i="6"/>
  <c r="N1436" i="6"/>
  <c r="N1435" i="6"/>
  <c r="N1434" i="6"/>
  <c r="N1433" i="6"/>
  <c r="N1432" i="6"/>
  <c r="N1431" i="6"/>
  <c r="N1430" i="6"/>
  <c r="N1429" i="6"/>
  <c r="N1428" i="6"/>
  <c r="N1427" i="6"/>
  <c r="N1426" i="6"/>
  <c r="N1425" i="6"/>
  <c r="N1424" i="6"/>
  <c r="N1423" i="6"/>
  <c r="N1422" i="6"/>
  <c r="N1421" i="6"/>
  <c r="N1420" i="6"/>
  <c r="N1419" i="6"/>
  <c r="N1418" i="6"/>
  <c r="N1417" i="6"/>
  <c r="N1416" i="6"/>
  <c r="N1415" i="6"/>
  <c r="N1414" i="6"/>
  <c r="N1413" i="6"/>
  <c r="N1412" i="6"/>
  <c r="N1411" i="6"/>
  <c r="N1410" i="6"/>
  <c r="N1409" i="6"/>
  <c r="N1408" i="6"/>
  <c r="N1407" i="6"/>
  <c r="N1406" i="6"/>
  <c r="N1405" i="6"/>
  <c r="N1404" i="6"/>
  <c r="N1403" i="6"/>
  <c r="N1402" i="6"/>
  <c r="N1401" i="6"/>
  <c r="N1400" i="6"/>
  <c r="N1399" i="6"/>
  <c r="N1398" i="6"/>
  <c r="N1397" i="6"/>
  <c r="N1396" i="6"/>
  <c r="N1395" i="6"/>
  <c r="N1394" i="6"/>
  <c r="N1393" i="6"/>
  <c r="N1392" i="6"/>
  <c r="N1391" i="6"/>
  <c r="N1390" i="6"/>
  <c r="N1389" i="6"/>
  <c r="N1388" i="6"/>
  <c r="N1387" i="6"/>
  <c r="N1386" i="6"/>
  <c r="N1385" i="6"/>
  <c r="N1384" i="6"/>
  <c r="N1383" i="6"/>
  <c r="N1382" i="6"/>
  <c r="N1381" i="6"/>
  <c r="N1380" i="6"/>
  <c r="N1379" i="6"/>
  <c r="N1378" i="6"/>
  <c r="N1377" i="6"/>
  <c r="N1376" i="6"/>
  <c r="N1375" i="6"/>
  <c r="N1374" i="6"/>
  <c r="N1373" i="6"/>
  <c r="N1372" i="6"/>
  <c r="N1371" i="6"/>
  <c r="N1370" i="6"/>
  <c r="N1369" i="6"/>
  <c r="N1368" i="6"/>
  <c r="N1367" i="6"/>
  <c r="N1366" i="6"/>
  <c r="N1365" i="6"/>
  <c r="N1364" i="6"/>
  <c r="N1363" i="6"/>
  <c r="N1362" i="6"/>
  <c r="N1361" i="6"/>
  <c r="N1360" i="6"/>
  <c r="N1359" i="6"/>
  <c r="N1358" i="6"/>
  <c r="N1357" i="6"/>
  <c r="N1356" i="6"/>
  <c r="N1355" i="6"/>
  <c r="N1354" i="6"/>
  <c r="N1353" i="6"/>
  <c r="N1352" i="6"/>
  <c r="N1351" i="6"/>
  <c r="N1350" i="6"/>
  <c r="N1349" i="6"/>
  <c r="N1348" i="6"/>
  <c r="N1347" i="6"/>
  <c r="N1346" i="6"/>
  <c r="N1345" i="6"/>
  <c r="N1344" i="6"/>
  <c r="N1343" i="6"/>
  <c r="N1342" i="6"/>
  <c r="N1341" i="6"/>
  <c r="N1340" i="6"/>
  <c r="N1339" i="6"/>
  <c r="N1338" i="6"/>
  <c r="N1337" i="6"/>
  <c r="N1336" i="6"/>
  <c r="N1335" i="6"/>
  <c r="N1334" i="6"/>
  <c r="N1333" i="6"/>
  <c r="N1332" i="6"/>
  <c r="N1331" i="6"/>
  <c r="N1330" i="6"/>
  <c r="N1329" i="6"/>
  <c r="N1328" i="6"/>
  <c r="N1327" i="6"/>
  <c r="N1326" i="6"/>
  <c r="N1325" i="6"/>
  <c r="N1324" i="6"/>
  <c r="N1323" i="6"/>
  <c r="N1322" i="6"/>
  <c r="N1321" i="6"/>
  <c r="N1320" i="6"/>
  <c r="N1319" i="6"/>
  <c r="N1318" i="6"/>
  <c r="N1317" i="6"/>
  <c r="N1316" i="6"/>
  <c r="N1315" i="6"/>
  <c r="N1314" i="6"/>
  <c r="N1313" i="6"/>
  <c r="N1312" i="6"/>
  <c r="N1311" i="6"/>
  <c r="N1310" i="6"/>
  <c r="N1309" i="6"/>
  <c r="N1308" i="6"/>
  <c r="N1307" i="6"/>
  <c r="N1306" i="6"/>
  <c r="N1305" i="6"/>
  <c r="N1304" i="6"/>
  <c r="N1303" i="6"/>
  <c r="N1302" i="6"/>
  <c r="N1301" i="6"/>
  <c r="N1300" i="6"/>
  <c r="N1299" i="6"/>
  <c r="N1298" i="6"/>
  <c r="N1297" i="6"/>
  <c r="N1296" i="6"/>
  <c r="N1295" i="6"/>
  <c r="N1294" i="6"/>
  <c r="N1293" i="6"/>
  <c r="N1292" i="6"/>
  <c r="N1291" i="6"/>
  <c r="N1290" i="6"/>
  <c r="N1289" i="6"/>
  <c r="N1288" i="6"/>
  <c r="N1287" i="6"/>
  <c r="N1286" i="6"/>
  <c r="N1285" i="6"/>
  <c r="N1284" i="6"/>
  <c r="N1283" i="6"/>
  <c r="N1282" i="6"/>
  <c r="N1281" i="6"/>
  <c r="N1280" i="6"/>
  <c r="N1279" i="6"/>
  <c r="N1278" i="6"/>
  <c r="N1277" i="6"/>
  <c r="N1276" i="6"/>
  <c r="N1275" i="6"/>
  <c r="N1274" i="6"/>
  <c r="N1273" i="6"/>
  <c r="N1272" i="6"/>
  <c r="N1271" i="6"/>
  <c r="N1270" i="6"/>
  <c r="N1269" i="6"/>
  <c r="N1268" i="6"/>
  <c r="N1267" i="6"/>
  <c r="N1266" i="6"/>
  <c r="N1265" i="6"/>
  <c r="N1264" i="6"/>
  <c r="N1263" i="6"/>
  <c r="N1262" i="6"/>
  <c r="N1261" i="6"/>
  <c r="N1260" i="6"/>
  <c r="N1259" i="6"/>
  <c r="N1258" i="6"/>
  <c r="N1257" i="6"/>
  <c r="N1256" i="6"/>
  <c r="N1255" i="6"/>
  <c r="N1254" i="6"/>
  <c r="N1253" i="6"/>
  <c r="N1252" i="6"/>
  <c r="N1251" i="6"/>
  <c r="N1250" i="6"/>
  <c r="N1249" i="6"/>
  <c r="N1248" i="6"/>
  <c r="N1247" i="6"/>
  <c r="N1246" i="6"/>
  <c r="N1245" i="6"/>
  <c r="N1244" i="6"/>
  <c r="N1243" i="6"/>
  <c r="N1242" i="6"/>
  <c r="N1241" i="6"/>
  <c r="N1240" i="6"/>
  <c r="N1239" i="6"/>
  <c r="N1238" i="6"/>
  <c r="N1237" i="6"/>
  <c r="N1236" i="6"/>
  <c r="N1235" i="6"/>
  <c r="N1234" i="6"/>
  <c r="N1233" i="6"/>
  <c r="N1232" i="6"/>
  <c r="N1231" i="6"/>
  <c r="N1230" i="6"/>
  <c r="N1229" i="6"/>
  <c r="N1228" i="6"/>
  <c r="N1227" i="6"/>
  <c r="N1226" i="6"/>
  <c r="N1225" i="6"/>
  <c r="N1224" i="6"/>
  <c r="N1223" i="6"/>
  <c r="N1222" i="6"/>
  <c r="N1221" i="6"/>
  <c r="N1220" i="6"/>
  <c r="N1219" i="6"/>
  <c r="N1218" i="6"/>
  <c r="N1217" i="6"/>
  <c r="N1216" i="6"/>
  <c r="N1215" i="6"/>
  <c r="N1214" i="6"/>
  <c r="N1213" i="6"/>
  <c r="N1212" i="6"/>
  <c r="N1211" i="6"/>
  <c r="N1210" i="6"/>
  <c r="N1209" i="6"/>
  <c r="N1208" i="6"/>
  <c r="N1207" i="6"/>
  <c r="N1206" i="6"/>
  <c r="N1205" i="6"/>
  <c r="N1204" i="6"/>
  <c r="I1940" i="6"/>
  <c r="M1870" i="6"/>
  <c r="M1842" i="6"/>
  <c r="H1821" i="6"/>
  <c r="N1799" i="6"/>
  <c r="H1779" i="6"/>
  <c r="P1779" i="6" s="1"/>
  <c r="Q1779" i="6" s="1"/>
  <c r="R1779" i="6" s="1"/>
  <c r="N1763" i="6"/>
  <c r="H1751" i="6"/>
  <c r="H1743" i="6"/>
  <c r="H1735" i="6"/>
  <c r="P1735" i="6" s="1"/>
  <c r="Q1735" i="6" s="1"/>
  <c r="H1727" i="6"/>
  <c r="H1719" i="6"/>
  <c r="H1711" i="6"/>
  <c r="H1703" i="6"/>
  <c r="H1695" i="6"/>
  <c r="H1687" i="6"/>
  <c r="H1679" i="6"/>
  <c r="H1672" i="6"/>
  <c r="L1665" i="6"/>
  <c r="I1659" i="6"/>
  <c r="M1652" i="6"/>
  <c r="K1646" i="6"/>
  <c r="H1640" i="6"/>
  <c r="L1633" i="6"/>
  <c r="I1627" i="6"/>
  <c r="M1620" i="6"/>
  <c r="K1614" i="6"/>
  <c r="H1608" i="6"/>
  <c r="L1601" i="6"/>
  <c r="I1595" i="6"/>
  <c r="M1588" i="6"/>
  <c r="K1582" i="6"/>
  <c r="H1576" i="6"/>
  <c r="L1569" i="6"/>
  <c r="I1564" i="6"/>
  <c r="H1560" i="6"/>
  <c r="M1555" i="6"/>
  <c r="K1551" i="6"/>
  <c r="I1547" i="6"/>
  <c r="H1543" i="6"/>
  <c r="L1538" i="6"/>
  <c r="K1534" i="6"/>
  <c r="I1530" i="6"/>
  <c r="M1525" i="6"/>
  <c r="L1521" i="6"/>
  <c r="K1517" i="6"/>
  <c r="M1513" i="6"/>
  <c r="H1512" i="6"/>
  <c r="K1510" i="6"/>
  <c r="M1508" i="6"/>
  <c r="I1507" i="6"/>
  <c r="L1505" i="6"/>
  <c r="H1504" i="6"/>
  <c r="K1502" i="6"/>
  <c r="M1500" i="6"/>
  <c r="I1499" i="6"/>
  <c r="L1497" i="6"/>
  <c r="H1496" i="6"/>
  <c r="K1494" i="6"/>
  <c r="M1492" i="6"/>
  <c r="I1491" i="6"/>
  <c r="L1489" i="6"/>
  <c r="H1488" i="6"/>
  <c r="P1488" i="6" s="1"/>
  <c r="Q1488" i="6" s="1"/>
  <c r="K1486" i="6"/>
  <c r="M1484" i="6"/>
  <c r="I1483" i="6"/>
  <c r="L1481" i="6"/>
  <c r="H1480" i="6"/>
  <c r="K1478" i="6"/>
  <c r="M1476" i="6"/>
  <c r="I1475" i="6"/>
  <c r="M1473" i="6"/>
  <c r="M1472" i="6"/>
  <c r="M1471" i="6"/>
  <c r="M1470" i="6"/>
  <c r="M1469" i="6"/>
  <c r="M1468" i="6"/>
  <c r="M1467" i="6"/>
  <c r="M1466" i="6"/>
  <c r="M1465" i="6"/>
  <c r="M1464" i="6"/>
  <c r="M1463" i="6"/>
  <c r="M1462" i="6"/>
  <c r="M1461" i="6"/>
  <c r="M1460" i="6"/>
  <c r="M1459" i="6"/>
  <c r="M1458" i="6"/>
  <c r="M1457" i="6"/>
  <c r="M1456" i="6"/>
  <c r="M1455" i="6"/>
  <c r="M1454" i="6"/>
  <c r="M1453" i="6"/>
  <c r="M1452" i="6"/>
  <c r="M1451" i="6"/>
  <c r="M1450" i="6"/>
  <c r="M1449" i="6"/>
  <c r="M1448" i="6"/>
  <c r="M1447" i="6"/>
  <c r="M1446" i="6"/>
  <c r="M1445" i="6"/>
  <c r="M1444" i="6"/>
  <c r="M1443" i="6"/>
  <c r="M1442" i="6"/>
  <c r="M1441" i="6"/>
  <c r="M1440" i="6"/>
  <c r="M1439" i="6"/>
  <c r="M1438" i="6"/>
  <c r="M1437" i="6"/>
  <c r="M1436" i="6"/>
  <c r="M1435" i="6"/>
  <c r="M1434" i="6"/>
  <c r="M1433" i="6"/>
  <c r="M1432" i="6"/>
  <c r="M1431" i="6"/>
  <c r="M1430" i="6"/>
  <c r="M1429" i="6"/>
  <c r="M1428" i="6"/>
  <c r="M1427" i="6"/>
  <c r="M1426" i="6"/>
  <c r="M1425" i="6"/>
  <c r="M1424" i="6"/>
  <c r="M1423" i="6"/>
  <c r="M1422" i="6"/>
  <c r="M1421" i="6"/>
  <c r="M1420" i="6"/>
  <c r="M1419" i="6"/>
  <c r="M1418" i="6"/>
  <c r="M1417" i="6"/>
  <c r="M1416" i="6"/>
  <c r="M1415" i="6"/>
  <c r="M1414" i="6"/>
  <c r="M1413" i="6"/>
  <c r="M1412" i="6"/>
  <c r="M1411" i="6"/>
  <c r="M1410" i="6"/>
  <c r="M1409" i="6"/>
  <c r="M1408" i="6"/>
  <c r="M1407" i="6"/>
  <c r="M1406" i="6"/>
  <c r="M1405" i="6"/>
  <c r="M1404" i="6"/>
  <c r="M1403" i="6"/>
  <c r="M1402" i="6"/>
  <c r="M1401" i="6"/>
  <c r="M1400" i="6"/>
  <c r="M1399" i="6"/>
  <c r="M1398" i="6"/>
  <c r="M1397" i="6"/>
  <c r="M1396" i="6"/>
  <c r="M1395" i="6"/>
  <c r="M1394" i="6"/>
  <c r="M1393" i="6"/>
  <c r="M1392" i="6"/>
  <c r="M1391" i="6"/>
  <c r="M1390" i="6"/>
  <c r="M1389" i="6"/>
  <c r="M1388" i="6"/>
  <c r="M1387" i="6"/>
  <c r="M1386" i="6"/>
  <c r="M1385" i="6"/>
  <c r="M1384" i="6"/>
  <c r="M1383" i="6"/>
  <c r="M1382" i="6"/>
  <c r="M1381" i="6"/>
  <c r="M1380" i="6"/>
  <c r="M1379" i="6"/>
  <c r="M1378" i="6"/>
  <c r="M1377" i="6"/>
  <c r="M1376" i="6"/>
  <c r="M1375" i="6"/>
  <c r="M1374" i="6"/>
  <c r="M1373" i="6"/>
  <c r="M1372" i="6"/>
  <c r="M1371" i="6"/>
  <c r="M1370" i="6"/>
  <c r="M1369" i="6"/>
  <c r="M1368" i="6"/>
  <c r="M1367" i="6"/>
  <c r="M1366" i="6"/>
  <c r="M1365" i="6"/>
  <c r="M1364" i="6"/>
  <c r="M1363" i="6"/>
  <c r="M1362" i="6"/>
  <c r="M1361" i="6"/>
  <c r="M1360" i="6"/>
  <c r="M1359" i="6"/>
  <c r="M1358" i="6"/>
  <c r="M1357" i="6"/>
  <c r="M1356" i="6"/>
  <c r="M1355" i="6"/>
  <c r="M1354" i="6"/>
  <c r="M1353" i="6"/>
  <c r="M1352" i="6"/>
  <c r="M1351" i="6"/>
  <c r="M1350" i="6"/>
  <c r="M1349" i="6"/>
  <c r="M1348" i="6"/>
  <c r="M1347" i="6"/>
  <c r="M1346" i="6"/>
  <c r="M1345" i="6"/>
  <c r="M1344" i="6"/>
  <c r="M1343" i="6"/>
  <c r="M1342" i="6"/>
  <c r="M1341" i="6"/>
  <c r="M1340" i="6"/>
  <c r="M1339" i="6"/>
  <c r="M1338" i="6"/>
  <c r="M1337" i="6"/>
  <c r="M1336" i="6"/>
  <c r="M1335" i="6"/>
  <c r="M1334" i="6"/>
  <c r="M1333" i="6"/>
  <c r="M1332" i="6"/>
  <c r="M1331" i="6"/>
  <c r="M1330" i="6"/>
  <c r="M1329" i="6"/>
  <c r="M1328" i="6"/>
  <c r="M1327" i="6"/>
  <c r="M1326" i="6"/>
  <c r="M1325" i="6"/>
  <c r="M1324" i="6"/>
  <c r="M1323" i="6"/>
  <c r="M1322" i="6"/>
  <c r="M1321" i="6"/>
  <c r="M1320" i="6"/>
  <c r="M1319" i="6"/>
  <c r="M1318" i="6"/>
  <c r="M1317" i="6"/>
  <c r="M1316" i="6"/>
  <c r="M1315" i="6"/>
  <c r="M1314" i="6"/>
  <c r="M1313" i="6"/>
  <c r="M1312" i="6"/>
  <c r="M1311" i="6"/>
  <c r="M1310" i="6"/>
  <c r="M1309" i="6"/>
  <c r="M1308" i="6"/>
  <c r="M1307" i="6"/>
  <c r="M1306" i="6"/>
  <c r="M1305" i="6"/>
  <c r="M1304" i="6"/>
  <c r="M1303" i="6"/>
  <c r="M1302" i="6"/>
  <c r="M1301" i="6"/>
  <c r="M1300" i="6"/>
  <c r="M1299" i="6"/>
  <c r="M1298" i="6"/>
  <c r="M1297" i="6"/>
  <c r="M1296" i="6"/>
  <c r="M1295" i="6"/>
  <c r="M1294" i="6"/>
  <c r="M1293" i="6"/>
  <c r="M1292" i="6"/>
  <c r="M1291" i="6"/>
  <c r="M1290" i="6"/>
  <c r="M1289" i="6"/>
  <c r="M1288" i="6"/>
  <c r="M1287" i="6"/>
  <c r="M1286" i="6"/>
  <c r="M1285" i="6"/>
  <c r="M1284" i="6"/>
  <c r="M1283" i="6"/>
  <c r="M1282" i="6"/>
  <c r="M1281" i="6"/>
  <c r="M1280" i="6"/>
  <c r="M1279" i="6"/>
  <c r="M1278" i="6"/>
  <c r="M1277" i="6"/>
  <c r="M1276" i="6"/>
  <c r="M1275" i="6"/>
  <c r="M1274" i="6"/>
  <c r="M1273" i="6"/>
  <c r="M1272" i="6"/>
  <c r="M1271" i="6"/>
  <c r="M1270" i="6"/>
  <c r="M1269" i="6"/>
  <c r="M1268" i="6"/>
  <c r="M1267" i="6"/>
  <c r="M1266" i="6"/>
  <c r="M1265" i="6"/>
  <c r="M1264" i="6"/>
  <c r="M1263" i="6"/>
  <c r="M1262" i="6"/>
  <c r="M1261" i="6"/>
  <c r="M1260" i="6"/>
  <c r="M1259" i="6"/>
  <c r="M1258" i="6"/>
  <c r="M1257" i="6"/>
  <c r="M1256" i="6"/>
  <c r="M1255" i="6"/>
  <c r="M1254" i="6"/>
  <c r="M1253" i="6"/>
  <c r="M1252" i="6"/>
  <c r="M1251" i="6"/>
  <c r="M1250" i="6"/>
  <c r="M1249" i="6"/>
  <c r="M1248" i="6"/>
  <c r="M1247" i="6"/>
  <c r="M1246" i="6"/>
  <c r="M1245" i="6"/>
  <c r="M1244" i="6"/>
  <c r="M1243" i="6"/>
  <c r="M1242" i="6"/>
  <c r="M1241" i="6"/>
  <c r="M1240" i="6"/>
  <c r="M1239" i="6"/>
  <c r="M1238" i="6"/>
  <c r="M1237" i="6"/>
  <c r="M1236" i="6"/>
  <c r="M1235" i="6"/>
  <c r="M1234" i="6"/>
  <c r="M1233" i="6"/>
  <c r="M1232" i="6"/>
  <c r="M1231" i="6"/>
  <c r="M1230" i="6"/>
  <c r="M1229" i="6"/>
  <c r="M1228" i="6"/>
  <c r="M1227" i="6"/>
  <c r="M1226" i="6"/>
  <c r="M1225" i="6"/>
  <c r="M1224" i="6"/>
  <c r="M1223" i="6"/>
  <c r="M1222" i="6"/>
  <c r="M1221" i="6"/>
  <c r="M1220" i="6"/>
  <c r="M1219" i="6"/>
  <c r="M1218" i="6"/>
  <c r="M1217" i="6"/>
  <c r="M1216" i="6"/>
  <c r="M1215" i="6"/>
  <c r="M1214" i="6"/>
  <c r="M1213" i="6"/>
  <c r="M1212" i="6"/>
  <c r="M1211" i="6"/>
  <c r="M1210" i="6"/>
  <c r="M1209" i="6"/>
  <c r="M1208" i="6"/>
  <c r="M1207" i="6"/>
  <c r="M1206" i="6"/>
  <c r="M1205" i="6"/>
  <c r="M1204" i="6"/>
  <c r="N2051" i="6"/>
  <c r="I1924" i="6"/>
  <c r="L1860" i="6"/>
  <c r="M1838" i="6"/>
  <c r="H1817" i="6"/>
  <c r="N1795" i="6"/>
  <c r="H1776" i="6"/>
  <c r="H1761" i="6"/>
  <c r="M1749" i="6"/>
  <c r="M1741" i="6"/>
  <c r="M1733" i="6"/>
  <c r="M1725" i="6"/>
  <c r="M1717" i="6"/>
  <c r="M1709" i="6"/>
  <c r="M1701" i="6"/>
  <c r="M1693" i="6"/>
  <c r="M1685" i="6"/>
  <c r="M1677" i="6"/>
  <c r="H1671" i="6"/>
  <c r="P1671" i="6" s="1"/>
  <c r="Q1671" i="6" s="1"/>
  <c r="R1671" i="6" s="1"/>
  <c r="L1664" i="6"/>
  <c r="I1658" i="6"/>
  <c r="M1651" i="6"/>
  <c r="K1645" i="6"/>
  <c r="H1639" i="6"/>
  <c r="L1632" i="6"/>
  <c r="I1626" i="6"/>
  <c r="M1619" i="6"/>
  <c r="K1613" i="6"/>
  <c r="H1607" i="6"/>
  <c r="P1607" i="6" s="1"/>
  <c r="Q1607" i="6" s="1"/>
  <c r="L1600" i="6"/>
  <c r="I1594" i="6"/>
  <c r="M1587" i="6"/>
  <c r="K1581" i="6"/>
  <c r="H1575" i="6"/>
  <c r="L1568" i="6"/>
  <c r="M1563" i="6"/>
  <c r="K1559" i="6"/>
  <c r="I1555" i="6"/>
  <c r="H1551" i="6"/>
  <c r="L1546" i="6"/>
  <c r="K1542" i="6"/>
  <c r="I1538" i="6"/>
  <c r="M1533" i="6"/>
  <c r="L1529" i="6"/>
  <c r="K1525" i="6"/>
  <c r="H1521" i="6"/>
  <c r="M1516" i="6"/>
  <c r="L1513" i="6"/>
  <c r="M1511" i="6"/>
  <c r="I1510" i="6"/>
  <c r="L1508" i="6"/>
  <c r="H1507" i="6"/>
  <c r="K1505" i="6"/>
  <c r="M1503" i="6"/>
  <c r="I1502" i="6"/>
  <c r="L1500" i="6"/>
  <c r="H1499" i="6"/>
  <c r="K1497" i="6"/>
  <c r="M1495" i="6"/>
  <c r="I1494" i="6"/>
  <c r="L1492" i="6"/>
  <c r="H1491" i="6"/>
  <c r="P1491" i="6" s="1"/>
  <c r="Q1491" i="6" s="1"/>
  <c r="R1491" i="6" s="1"/>
  <c r="K1489" i="6"/>
  <c r="M1487" i="6"/>
  <c r="I1486" i="6"/>
  <c r="L1484" i="6"/>
  <c r="H1483" i="6"/>
  <c r="P1483" i="6" s="1"/>
  <c r="Q1483" i="6" s="1"/>
  <c r="K1481" i="6"/>
  <c r="M1479" i="6"/>
  <c r="I1478" i="6"/>
  <c r="L1476" i="6"/>
  <c r="H1475" i="6"/>
  <c r="L1473" i="6"/>
  <c r="L1472" i="6"/>
  <c r="L1471" i="6"/>
  <c r="L1470" i="6"/>
  <c r="L1469" i="6"/>
  <c r="L1468" i="6"/>
  <c r="L1467" i="6"/>
  <c r="L1466" i="6"/>
  <c r="L1465" i="6"/>
  <c r="L1464" i="6"/>
  <c r="L1463" i="6"/>
  <c r="L1462" i="6"/>
  <c r="L1461" i="6"/>
  <c r="L1460" i="6"/>
  <c r="L1459" i="6"/>
  <c r="L1458" i="6"/>
  <c r="L1457" i="6"/>
  <c r="L1456" i="6"/>
  <c r="L1455" i="6"/>
  <c r="L1454" i="6"/>
  <c r="L1453" i="6"/>
  <c r="L1452" i="6"/>
  <c r="L1451" i="6"/>
  <c r="L1450" i="6"/>
  <c r="L1449" i="6"/>
  <c r="L1448" i="6"/>
  <c r="L1447" i="6"/>
  <c r="L1446" i="6"/>
  <c r="L1445" i="6"/>
  <c r="L1444" i="6"/>
  <c r="L1443" i="6"/>
  <c r="L1442" i="6"/>
  <c r="L1441" i="6"/>
  <c r="L1440" i="6"/>
  <c r="L1439" i="6"/>
  <c r="L1438" i="6"/>
  <c r="L1437" i="6"/>
  <c r="L1436" i="6"/>
  <c r="L1435" i="6"/>
  <c r="L1434" i="6"/>
  <c r="L1433" i="6"/>
  <c r="L1432" i="6"/>
  <c r="L1431" i="6"/>
  <c r="L1430" i="6"/>
  <c r="L1429" i="6"/>
  <c r="L1428" i="6"/>
  <c r="L1427" i="6"/>
  <c r="L1426" i="6"/>
  <c r="L1425" i="6"/>
  <c r="L1424" i="6"/>
  <c r="L1423" i="6"/>
  <c r="L1422" i="6"/>
  <c r="L1421" i="6"/>
  <c r="L1420" i="6"/>
  <c r="L1419" i="6"/>
  <c r="L1418" i="6"/>
  <c r="L1417" i="6"/>
  <c r="L1416" i="6"/>
  <c r="L1415" i="6"/>
  <c r="L1414" i="6"/>
  <c r="L1413" i="6"/>
  <c r="L1412" i="6"/>
  <c r="L1411" i="6"/>
  <c r="L1410" i="6"/>
  <c r="L1409" i="6"/>
  <c r="L1408" i="6"/>
  <c r="L1407" i="6"/>
  <c r="L1406" i="6"/>
  <c r="L1405" i="6"/>
  <c r="L1404" i="6"/>
  <c r="L1403" i="6"/>
  <c r="L1402" i="6"/>
  <c r="L1401" i="6"/>
  <c r="L1400" i="6"/>
  <c r="L1399" i="6"/>
  <c r="L1398" i="6"/>
  <c r="L1397" i="6"/>
  <c r="L1396" i="6"/>
  <c r="L1395" i="6"/>
  <c r="L1394" i="6"/>
  <c r="L1393" i="6"/>
  <c r="L1392" i="6"/>
  <c r="L1391" i="6"/>
  <c r="L1390" i="6"/>
  <c r="L1389" i="6"/>
  <c r="L1388" i="6"/>
  <c r="L1387" i="6"/>
  <c r="L1386" i="6"/>
  <c r="L1385" i="6"/>
  <c r="L1384" i="6"/>
  <c r="L1383" i="6"/>
  <c r="L1382" i="6"/>
  <c r="L1381" i="6"/>
  <c r="L1380" i="6"/>
  <c r="L1379" i="6"/>
  <c r="L1378" i="6"/>
  <c r="L1377" i="6"/>
  <c r="L1376" i="6"/>
  <c r="L1375" i="6"/>
  <c r="L1374" i="6"/>
  <c r="L1373" i="6"/>
  <c r="L1372" i="6"/>
  <c r="L1371" i="6"/>
  <c r="L1370" i="6"/>
  <c r="L1369" i="6"/>
  <c r="L1368" i="6"/>
  <c r="L1367" i="6"/>
  <c r="L1366" i="6"/>
  <c r="L1365" i="6"/>
  <c r="L1364" i="6"/>
  <c r="L1363" i="6"/>
  <c r="L1362" i="6"/>
  <c r="L1361" i="6"/>
  <c r="L1360" i="6"/>
  <c r="L1359" i="6"/>
  <c r="L1358" i="6"/>
  <c r="L1357" i="6"/>
  <c r="L1356" i="6"/>
  <c r="L1355" i="6"/>
  <c r="L1354" i="6"/>
  <c r="L1353" i="6"/>
  <c r="L1352" i="6"/>
  <c r="L1351" i="6"/>
  <c r="L1350" i="6"/>
  <c r="L1349" i="6"/>
  <c r="L1348" i="6"/>
  <c r="L1347" i="6"/>
  <c r="L1346" i="6"/>
  <c r="L1345" i="6"/>
  <c r="L1344" i="6"/>
  <c r="L1343" i="6"/>
  <c r="L1342" i="6"/>
  <c r="L1341" i="6"/>
  <c r="L1340" i="6"/>
  <c r="L1339" i="6"/>
  <c r="L1338" i="6"/>
  <c r="L1337" i="6"/>
  <c r="L1336" i="6"/>
  <c r="L1335" i="6"/>
  <c r="L1334" i="6"/>
  <c r="L1333" i="6"/>
  <c r="L1332" i="6"/>
  <c r="L1331" i="6"/>
  <c r="L1330" i="6"/>
  <c r="L1329" i="6"/>
  <c r="L1328" i="6"/>
  <c r="L1327" i="6"/>
  <c r="L1326" i="6"/>
  <c r="L1325" i="6"/>
  <c r="L1324" i="6"/>
  <c r="L1323" i="6"/>
  <c r="L1322" i="6"/>
  <c r="L1321" i="6"/>
  <c r="L1320" i="6"/>
  <c r="L1319" i="6"/>
  <c r="L1318" i="6"/>
  <c r="L1317" i="6"/>
  <c r="L1316" i="6"/>
  <c r="L1315" i="6"/>
  <c r="L1314" i="6"/>
  <c r="L1313" i="6"/>
  <c r="L1312" i="6"/>
  <c r="L1311" i="6"/>
  <c r="L1310" i="6"/>
  <c r="L1309" i="6"/>
  <c r="L1308" i="6"/>
  <c r="L1307" i="6"/>
  <c r="L1306" i="6"/>
  <c r="L1305" i="6"/>
  <c r="L1304" i="6"/>
  <c r="L1303" i="6"/>
  <c r="L1302" i="6"/>
  <c r="L1301" i="6"/>
  <c r="L1300" i="6"/>
  <c r="L1299" i="6"/>
  <c r="L1298" i="6"/>
  <c r="L1297" i="6"/>
  <c r="L1296" i="6"/>
  <c r="L1295" i="6"/>
  <c r="L1294" i="6"/>
  <c r="L1293" i="6"/>
  <c r="L1292" i="6"/>
  <c r="L1291" i="6"/>
  <c r="L1290" i="6"/>
  <c r="L1289" i="6"/>
  <c r="L1288" i="6"/>
  <c r="L1287" i="6"/>
  <c r="L1286" i="6"/>
  <c r="L1285" i="6"/>
  <c r="L1284" i="6"/>
  <c r="L1283" i="6"/>
  <c r="L1282" i="6"/>
  <c r="L1281" i="6"/>
  <c r="L1280" i="6"/>
  <c r="L1279" i="6"/>
  <c r="L1278" i="6"/>
  <c r="L1277" i="6"/>
  <c r="L1276" i="6"/>
  <c r="L1275" i="6"/>
  <c r="L1274" i="6"/>
  <c r="L1273" i="6"/>
  <c r="L1272" i="6"/>
  <c r="L1271" i="6"/>
  <c r="L1270" i="6"/>
  <c r="L1269" i="6"/>
  <c r="L1268" i="6"/>
  <c r="L1267" i="6"/>
  <c r="L1266" i="6"/>
  <c r="L1265" i="6"/>
  <c r="L1264" i="6"/>
  <c r="L1263" i="6"/>
  <c r="L1262" i="6"/>
  <c r="L1261" i="6"/>
  <c r="L1260" i="6"/>
  <c r="L1259" i="6"/>
  <c r="L1258" i="6"/>
  <c r="L1257" i="6"/>
  <c r="L1256" i="6"/>
  <c r="L1255" i="6"/>
  <c r="L1254" i="6"/>
  <c r="L1253" i="6"/>
  <c r="L1252" i="6"/>
  <c r="L1251" i="6"/>
  <c r="L1250" i="6"/>
  <c r="L1249" i="6"/>
  <c r="L1248" i="6"/>
  <c r="L1247" i="6"/>
  <c r="L1246" i="6"/>
  <c r="L1245" i="6"/>
  <c r="L1244" i="6"/>
  <c r="L1243" i="6"/>
  <c r="L1242" i="6"/>
  <c r="L1241" i="6"/>
  <c r="L1240" i="6"/>
  <c r="L1239" i="6"/>
  <c r="L1238" i="6"/>
  <c r="L1237" i="6"/>
  <c r="L1236" i="6"/>
  <c r="L1235" i="6"/>
  <c r="L1234" i="6"/>
  <c r="L1233" i="6"/>
  <c r="L1232" i="6"/>
  <c r="L1231" i="6"/>
  <c r="L1230" i="6"/>
  <c r="L1229" i="6"/>
  <c r="L1228" i="6"/>
  <c r="L1227" i="6"/>
  <c r="L1226" i="6"/>
  <c r="L1225" i="6"/>
  <c r="L1224" i="6"/>
  <c r="L1223" i="6"/>
  <c r="L1222" i="6"/>
  <c r="L1221" i="6"/>
  <c r="L1220" i="6"/>
  <c r="L1219" i="6"/>
  <c r="L1218" i="6"/>
  <c r="L1217" i="6"/>
  <c r="L1216" i="6"/>
  <c r="L1215" i="6"/>
  <c r="L1214" i="6"/>
  <c r="L1213" i="6"/>
  <c r="L1212" i="6"/>
  <c r="L1211" i="6"/>
  <c r="L1210" i="6"/>
  <c r="L1209" i="6"/>
  <c r="L1208" i="6"/>
  <c r="L1207" i="6"/>
  <c r="L1206" i="6"/>
  <c r="L1205" i="6"/>
  <c r="L1204" i="6"/>
  <c r="L1203" i="6"/>
  <c r="M2041" i="6"/>
  <c r="M1918" i="6"/>
  <c r="G1859" i="6"/>
  <c r="S1859" i="6" s="1"/>
  <c r="T1859" i="6" s="1"/>
  <c r="H1837" i="6"/>
  <c r="N1815" i="6"/>
  <c r="M1794" i="6"/>
  <c r="H1775" i="6"/>
  <c r="M1760" i="6"/>
  <c r="H1749" i="6"/>
  <c r="H1741" i="6"/>
  <c r="H1733" i="6"/>
  <c r="H1725" i="6"/>
  <c r="H1717" i="6"/>
  <c r="H1709" i="6"/>
  <c r="H1701" i="6"/>
  <c r="P1701" i="6" s="1"/>
  <c r="Q1701" i="6" s="1"/>
  <c r="R1701" i="6" s="1"/>
  <c r="U1701" i="6" s="1"/>
  <c r="H1693" i="6"/>
  <c r="H1685" i="6"/>
  <c r="H1677" i="6"/>
  <c r="K1670" i="6"/>
  <c r="H1664" i="6"/>
  <c r="P1664" i="6" s="1"/>
  <c r="Q1664" i="6" s="1"/>
  <c r="L1657" i="6"/>
  <c r="I1651" i="6"/>
  <c r="M1644" i="6"/>
  <c r="K1638" i="6"/>
  <c r="H1632" i="6"/>
  <c r="L1625" i="6"/>
  <c r="I1619" i="6"/>
  <c r="M1612" i="6"/>
  <c r="K1606" i="6"/>
  <c r="H1600" i="6"/>
  <c r="P1600" i="6" s="1"/>
  <c r="Q1600" i="6" s="1"/>
  <c r="L1593" i="6"/>
  <c r="I1587" i="6"/>
  <c r="M1580" i="6"/>
  <c r="K1574" i="6"/>
  <c r="H1568" i="6"/>
  <c r="I1563" i="6"/>
  <c r="H1559" i="6"/>
  <c r="L1554" i="6"/>
  <c r="K1550" i="6"/>
  <c r="I1546" i="6"/>
  <c r="M1541" i="6"/>
  <c r="L1537" i="6"/>
  <c r="K1533" i="6"/>
  <c r="H1529" i="6"/>
  <c r="M1524" i="6"/>
  <c r="L1520" i="6"/>
  <c r="I1516" i="6"/>
  <c r="I1513" i="6"/>
  <c r="L1511" i="6"/>
  <c r="H1510" i="6"/>
  <c r="K1508" i="6"/>
  <c r="M1506" i="6"/>
  <c r="I1505" i="6"/>
  <c r="L1503" i="6"/>
  <c r="H1502" i="6"/>
  <c r="K1500" i="6"/>
  <c r="M1498" i="6"/>
  <c r="I1497" i="6"/>
  <c r="L1495" i="6"/>
  <c r="H1494" i="6"/>
  <c r="K1492" i="6"/>
  <c r="M1490" i="6"/>
  <c r="I1489" i="6"/>
  <c r="L1487" i="6"/>
  <c r="H1486" i="6"/>
  <c r="K1484" i="6"/>
  <c r="M1482" i="6"/>
  <c r="I1481" i="6"/>
  <c r="L1479" i="6"/>
  <c r="H1478" i="6"/>
  <c r="P1478" i="6" s="1"/>
  <c r="Q1478" i="6" s="1"/>
  <c r="R1478" i="6" s="1"/>
  <c r="K1476" i="6"/>
  <c r="M1474" i="6"/>
  <c r="K1473" i="6"/>
  <c r="K1472" i="6"/>
  <c r="K1471" i="6"/>
  <c r="K1470" i="6"/>
  <c r="K1469" i="6"/>
  <c r="K1468" i="6"/>
  <c r="K1467" i="6"/>
  <c r="K1466" i="6"/>
  <c r="K1465" i="6"/>
  <c r="K1464" i="6"/>
  <c r="K1463" i="6"/>
  <c r="K1462" i="6"/>
  <c r="K1461" i="6"/>
  <c r="K1460" i="6"/>
  <c r="K1459" i="6"/>
  <c r="K1458" i="6"/>
  <c r="K1457" i="6"/>
  <c r="K1456" i="6"/>
  <c r="K1455" i="6"/>
  <c r="K1454" i="6"/>
  <c r="K1453" i="6"/>
  <c r="K1452" i="6"/>
  <c r="K1451" i="6"/>
  <c r="K1450" i="6"/>
  <c r="K1449" i="6"/>
  <c r="K1448" i="6"/>
  <c r="K1447" i="6"/>
  <c r="K1446" i="6"/>
  <c r="K1445" i="6"/>
  <c r="K1444" i="6"/>
  <c r="K1443" i="6"/>
  <c r="K1442" i="6"/>
  <c r="K1441" i="6"/>
  <c r="K1440" i="6"/>
  <c r="K1439" i="6"/>
  <c r="K1438" i="6"/>
  <c r="K1437" i="6"/>
  <c r="K1436" i="6"/>
  <c r="K1435" i="6"/>
  <c r="K1434" i="6"/>
  <c r="K1433" i="6"/>
  <c r="K1432" i="6"/>
  <c r="K1431" i="6"/>
  <c r="K1430" i="6"/>
  <c r="K1429" i="6"/>
  <c r="K1428" i="6"/>
  <c r="K1427" i="6"/>
  <c r="K1426" i="6"/>
  <c r="K1425" i="6"/>
  <c r="K1424" i="6"/>
  <c r="K1423" i="6"/>
  <c r="K1422" i="6"/>
  <c r="K1421" i="6"/>
  <c r="K1420" i="6"/>
  <c r="K1419" i="6"/>
  <c r="K1418" i="6"/>
  <c r="K1417" i="6"/>
  <c r="K1416" i="6"/>
  <c r="K1415" i="6"/>
  <c r="K1414" i="6"/>
  <c r="K1413" i="6"/>
  <c r="K1412" i="6"/>
  <c r="K1411" i="6"/>
  <c r="K1410" i="6"/>
  <c r="K1409" i="6"/>
  <c r="K1408" i="6"/>
  <c r="K1407" i="6"/>
  <c r="K1406" i="6"/>
  <c r="K1405" i="6"/>
  <c r="K1404" i="6"/>
  <c r="K1403" i="6"/>
  <c r="K1402" i="6"/>
  <c r="K1401" i="6"/>
  <c r="K1400" i="6"/>
  <c r="K1399" i="6"/>
  <c r="K1398" i="6"/>
  <c r="K1397" i="6"/>
  <c r="K1396" i="6"/>
  <c r="K1395" i="6"/>
  <c r="K1394" i="6"/>
  <c r="K1393" i="6"/>
  <c r="K1392" i="6"/>
  <c r="K1391" i="6"/>
  <c r="K1390" i="6"/>
  <c r="K1389" i="6"/>
  <c r="K1388" i="6"/>
  <c r="K1387" i="6"/>
  <c r="K1386" i="6"/>
  <c r="K1385" i="6"/>
  <c r="K1384" i="6"/>
  <c r="K1383" i="6"/>
  <c r="K1382" i="6"/>
  <c r="K1381" i="6"/>
  <c r="K1380" i="6"/>
  <c r="K1379" i="6"/>
  <c r="K1378" i="6"/>
  <c r="K1377" i="6"/>
  <c r="K1376" i="6"/>
  <c r="K1375" i="6"/>
  <c r="K1374" i="6"/>
  <c r="K1373" i="6"/>
  <c r="K1372" i="6"/>
  <c r="K1371" i="6"/>
  <c r="K1370" i="6"/>
  <c r="K1369" i="6"/>
  <c r="K1368" i="6"/>
  <c r="K1367" i="6"/>
  <c r="K1366" i="6"/>
  <c r="K1365" i="6"/>
  <c r="K1364" i="6"/>
  <c r="K1363" i="6"/>
  <c r="K1362" i="6"/>
  <c r="K1361" i="6"/>
  <c r="K1360" i="6"/>
  <c r="K1359" i="6"/>
  <c r="K1358" i="6"/>
  <c r="K1357" i="6"/>
  <c r="K1356" i="6"/>
  <c r="K1355" i="6"/>
  <c r="K1354" i="6"/>
  <c r="K1353" i="6"/>
  <c r="K1352" i="6"/>
  <c r="K1351" i="6"/>
  <c r="K1350" i="6"/>
  <c r="K1349" i="6"/>
  <c r="K1348" i="6"/>
  <c r="K1347" i="6"/>
  <c r="K1346" i="6"/>
  <c r="K1345" i="6"/>
  <c r="K1344" i="6"/>
  <c r="K1343" i="6"/>
  <c r="K1342" i="6"/>
  <c r="K1341" i="6"/>
  <c r="K1340" i="6"/>
  <c r="K1339" i="6"/>
  <c r="K1338" i="6"/>
  <c r="K1337" i="6"/>
  <c r="K1336" i="6"/>
  <c r="K1335" i="6"/>
  <c r="K1334" i="6"/>
  <c r="K1333" i="6"/>
  <c r="K1332" i="6"/>
  <c r="K1331" i="6"/>
  <c r="K1330" i="6"/>
  <c r="K1329" i="6"/>
  <c r="K1328" i="6"/>
  <c r="K1327" i="6"/>
  <c r="K1326" i="6"/>
  <c r="K1325" i="6"/>
  <c r="K1324" i="6"/>
  <c r="K1323" i="6"/>
  <c r="K1322" i="6"/>
  <c r="K1321" i="6"/>
  <c r="K1320" i="6"/>
  <c r="K1319" i="6"/>
  <c r="K1318" i="6"/>
  <c r="K1317" i="6"/>
  <c r="K1316" i="6"/>
  <c r="K1315" i="6"/>
  <c r="K1314" i="6"/>
  <c r="K1313" i="6"/>
  <c r="K1312" i="6"/>
  <c r="K1311" i="6"/>
  <c r="K1310" i="6"/>
  <c r="K1309" i="6"/>
  <c r="K1308" i="6"/>
  <c r="K1307" i="6"/>
  <c r="K1306" i="6"/>
  <c r="K1305" i="6"/>
  <c r="K1304" i="6"/>
  <c r="K1303" i="6"/>
  <c r="K1302" i="6"/>
  <c r="K1301" i="6"/>
  <c r="K1300" i="6"/>
  <c r="K1299" i="6"/>
  <c r="K1298" i="6"/>
  <c r="K1297" i="6"/>
  <c r="K1296" i="6"/>
  <c r="K1295" i="6"/>
  <c r="K1294" i="6"/>
  <c r="K1293" i="6"/>
  <c r="K1292" i="6"/>
  <c r="K1291" i="6"/>
  <c r="K1290" i="6"/>
  <c r="K1289" i="6"/>
  <c r="K1288" i="6"/>
  <c r="K1287" i="6"/>
  <c r="K1286" i="6"/>
  <c r="K1285" i="6"/>
  <c r="K1284" i="6"/>
  <c r="K1283" i="6"/>
  <c r="K1282" i="6"/>
  <c r="K1281" i="6"/>
  <c r="K1280" i="6"/>
  <c r="K1279" i="6"/>
  <c r="K1278" i="6"/>
  <c r="K1277" i="6"/>
  <c r="K1276" i="6"/>
  <c r="K1275" i="6"/>
  <c r="K1274" i="6"/>
  <c r="K1273" i="6"/>
  <c r="K1272" i="6"/>
  <c r="K1271" i="6"/>
  <c r="K1270" i="6"/>
  <c r="K1269" i="6"/>
  <c r="K1268" i="6"/>
  <c r="K1267" i="6"/>
  <c r="K1266" i="6"/>
  <c r="K1265" i="6"/>
  <c r="K1264" i="6"/>
  <c r="K1263" i="6"/>
  <c r="K1262" i="6"/>
  <c r="K1261" i="6"/>
  <c r="K1260" i="6"/>
  <c r="K1259" i="6"/>
  <c r="K1258" i="6"/>
  <c r="K1257" i="6"/>
  <c r="K1256" i="6"/>
  <c r="K1255" i="6"/>
  <c r="K1254" i="6"/>
  <c r="K1253" i="6"/>
  <c r="K1252" i="6"/>
  <c r="K1251" i="6"/>
  <c r="K1250" i="6"/>
  <c r="K1249" i="6"/>
  <c r="K1248" i="6"/>
  <c r="K1247" i="6"/>
  <c r="K1246" i="6"/>
  <c r="K1245" i="6"/>
  <c r="K1244" i="6"/>
  <c r="K1243" i="6"/>
  <c r="K1242" i="6"/>
  <c r="K1241" i="6"/>
  <c r="K1240" i="6"/>
  <c r="K1239" i="6"/>
  <c r="K1238" i="6"/>
  <c r="K1237" i="6"/>
  <c r="K1236" i="6"/>
  <c r="K1235" i="6"/>
  <c r="K1234" i="6"/>
  <c r="K1233" i="6"/>
  <c r="K1232" i="6"/>
  <c r="K1231" i="6"/>
  <c r="K1230" i="6"/>
  <c r="K1229" i="6"/>
  <c r="K1228" i="6"/>
  <c r="K1227" i="6"/>
  <c r="K1226" i="6"/>
  <c r="K1225" i="6"/>
  <c r="K1224" i="6"/>
  <c r="K1223" i="6"/>
  <c r="K1222" i="6"/>
  <c r="K1221" i="6"/>
  <c r="K1220" i="6"/>
  <c r="K1219" i="6"/>
  <c r="K1218" i="6"/>
  <c r="K1217" i="6"/>
  <c r="K1216" i="6"/>
  <c r="K1215" i="6"/>
  <c r="K1214" i="6"/>
  <c r="K1213" i="6"/>
  <c r="K1212" i="6"/>
  <c r="K1211" i="6"/>
  <c r="K1210" i="6"/>
  <c r="K1209" i="6"/>
  <c r="K1208" i="6"/>
  <c r="K1207" i="6"/>
  <c r="K1206" i="6"/>
  <c r="K1205" i="6"/>
  <c r="M2009" i="6"/>
  <c r="M1902" i="6"/>
  <c r="M1854" i="6"/>
  <c r="H1833" i="6"/>
  <c r="N1811" i="6"/>
  <c r="M1790" i="6"/>
  <c r="H1772" i="6"/>
  <c r="P1772" i="6" s="1"/>
  <c r="Q1772" i="6" s="1"/>
  <c r="G1758" i="6"/>
  <c r="S1758" i="6" s="1"/>
  <c r="T1758" i="6" s="1"/>
  <c r="M1747" i="6"/>
  <c r="M1739" i="6"/>
  <c r="M1731" i="6"/>
  <c r="M1723" i="6"/>
  <c r="M1715" i="6"/>
  <c r="M1707" i="6"/>
  <c r="M1699" i="6"/>
  <c r="M1691" i="6"/>
  <c r="M1683" i="6"/>
  <c r="M1675" i="6"/>
  <c r="K1669" i="6"/>
  <c r="H1663" i="6"/>
  <c r="L1656" i="6"/>
  <c r="I1650" i="6"/>
  <c r="M1643" i="6"/>
  <c r="K1637" i="6"/>
  <c r="H1631" i="6"/>
  <c r="L1624" i="6"/>
  <c r="I1618" i="6"/>
  <c r="M1611" i="6"/>
  <c r="K1605" i="6"/>
  <c r="H1599" i="6"/>
  <c r="L1592" i="6"/>
  <c r="I1586" i="6"/>
  <c r="M1579" i="6"/>
  <c r="K1573" i="6"/>
  <c r="H1567" i="6"/>
  <c r="L1562" i="6"/>
  <c r="K1558" i="6"/>
  <c r="I1554" i="6"/>
  <c r="M1549" i="6"/>
  <c r="L1545" i="6"/>
  <c r="K1541" i="6"/>
  <c r="H1537" i="6"/>
  <c r="M1532" i="6"/>
  <c r="L1528" i="6"/>
  <c r="I1524" i="6"/>
  <c r="H1520" i="6"/>
  <c r="P1520" i="6" s="1"/>
  <c r="Q1520" i="6" s="1"/>
  <c r="M1515" i="6"/>
  <c r="H1513" i="6"/>
  <c r="K1511" i="6"/>
  <c r="M1509" i="6"/>
  <c r="I1508" i="6"/>
  <c r="L1506" i="6"/>
  <c r="H1505" i="6"/>
  <c r="K1503" i="6"/>
  <c r="M1501" i="6"/>
  <c r="I1500" i="6"/>
  <c r="L1498" i="6"/>
  <c r="H1497" i="6"/>
  <c r="K1495" i="6"/>
  <c r="M1493" i="6"/>
  <c r="I1492" i="6"/>
  <c r="L1490" i="6"/>
  <c r="H1489" i="6"/>
  <c r="K1487" i="6"/>
  <c r="M1485" i="6"/>
  <c r="I1484" i="6"/>
  <c r="L1482" i="6"/>
  <c r="H1481" i="6"/>
  <c r="K1479" i="6"/>
  <c r="M1477" i="6"/>
  <c r="I1476" i="6"/>
  <c r="L1474" i="6"/>
  <c r="I1473" i="6"/>
  <c r="I1472" i="6"/>
  <c r="I1471" i="6"/>
  <c r="I1470" i="6"/>
  <c r="I1469" i="6"/>
  <c r="I1468" i="6"/>
  <c r="I1467" i="6"/>
  <c r="I1466" i="6"/>
  <c r="I1465" i="6"/>
  <c r="I1464" i="6"/>
  <c r="I1463" i="6"/>
  <c r="I1462" i="6"/>
  <c r="I1461" i="6"/>
  <c r="I1460" i="6"/>
  <c r="I1459" i="6"/>
  <c r="I1458" i="6"/>
  <c r="I1457" i="6"/>
  <c r="I1456" i="6"/>
  <c r="I1455" i="6"/>
  <c r="I1454" i="6"/>
  <c r="I1453" i="6"/>
  <c r="I1452" i="6"/>
  <c r="I1451" i="6"/>
  <c r="I1450" i="6"/>
  <c r="I1449" i="6"/>
  <c r="I1448" i="6"/>
  <c r="I1447" i="6"/>
  <c r="I1446" i="6"/>
  <c r="I1445" i="6"/>
  <c r="I1444" i="6"/>
  <c r="I1443" i="6"/>
  <c r="I1442" i="6"/>
  <c r="I1441" i="6"/>
  <c r="I1440" i="6"/>
  <c r="I1439" i="6"/>
  <c r="I1438" i="6"/>
  <c r="I1437" i="6"/>
  <c r="I1436" i="6"/>
  <c r="I1435" i="6"/>
  <c r="I1434" i="6"/>
  <c r="I1433" i="6"/>
  <c r="I1432" i="6"/>
  <c r="I1431" i="6"/>
  <c r="I1430" i="6"/>
  <c r="I1429" i="6"/>
  <c r="I1428" i="6"/>
  <c r="I1427" i="6"/>
  <c r="I1426" i="6"/>
  <c r="I1425" i="6"/>
  <c r="I1424" i="6"/>
  <c r="I1423" i="6"/>
  <c r="I1422" i="6"/>
  <c r="I1421" i="6"/>
  <c r="I1420" i="6"/>
  <c r="I1419" i="6"/>
  <c r="I1418" i="6"/>
  <c r="I1417" i="6"/>
  <c r="I1416" i="6"/>
  <c r="I1415" i="6"/>
  <c r="I1414" i="6"/>
  <c r="I1413" i="6"/>
  <c r="I1412" i="6"/>
  <c r="I1411" i="6"/>
  <c r="I1410" i="6"/>
  <c r="I1409" i="6"/>
  <c r="I1408" i="6"/>
  <c r="I1407" i="6"/>
  <c r="I1406" i="6"/>
  <c r="I1405" i="6"/>
  <c r="I1404" i="6"/>
  <c r="I1403" i="6"/>
  <c r="I1402" i="6"/>
  <c r="I1401" i="6"/>
  <c r="I1400" i="6"/>
  <c r="I1399" i="6"/>
  <c r="I1398" i="6"/>
  <c r="I1397" i="6"/>
  <c r="I1396" i="6"/>
  <c r="I1395" i="6"/>
  <c r="I1394" i="6"/>
  <c r="I1393" i="6"/>
  <c r="I1392" i="6"/>
  <c r="I1391" i="6"/>
  <c r="I1390" i="6"/>
  <c r="I1389" i="6"/>
  <c r="I1388" i="6"/>
  <c r="I1387" i="6"/>
  <c r="I1386" i="6"/>
  <c r="I1385" i="6"/>
  <c r="I1384" i="6"/>
  <c r="I1383" i="6"/>
  <c r="I1382" i="6"/>
  <c r="I1381" i="6"/>
  <c r="I1380" i="6"/>
  <c r="I1379" i="6"/>
  <c r="I1378" i="6"/>
  <c r="I1377" i="6"/>
  <c r="I1376" i="6"/>
  <c r="I1375" i="6"/>
  <c r="I1374" i="6"/>
  <c r="I1373" i="6"/>
  <c r="I1372" i="6"/>
  <c r="I1371" i="6"/>
  <c r="I1370" i="6"/>
  <c r="I1369" i="6"/>
  <c r="I1368" i="6"/>
  <c r="I1367" i="6"/>
  <c r="I1366" i="6"/>
  <c r="I1365" i="6"/>
  <c r="I1364" i="6"/>
  <c r="I1363" i="6"/>
  <c r="I1362" i="6"/>
  <c r="I1361" i="6"/>
  <c r="I1360" i="6"/>
  <c r="I1359" i="6"/>
  <c r="I1358" i="6"/>
  <c r="I1357" i="6"/>
  <c r="I1356" i="6"/>
  <c r="I1355" i="6"/>
  <c r="I1354" i="6"/>
  <c r="I1353" i="6"/>
  <c r="I1352" i="6"/>
  <c r="I1351" i="6"/>
  <c r="I1350" i="6"/>
  <c r="I1349" i="6"/>
  <c r="I1348" i="6"/>
  <c r="I1347" i="6"/>
  <c r="I1346" i="6"/>
  <c r="I1345" i="6"/>
  <c r="I1344" i="6"/>
  <c r="I1343" i="6"/>
  <c r="I1342" i="6"/>
  <c r="I1341" i="6"/>
  <c r="I1340" i="6"/>
  <c r="I1339" i="6"/>
  <c r="I1338" i="6"/>
  <c r="I1337" i="6"/>
  <c r="I1336" i="6"/>
  <c r="I1335" i="6"/>
  <c r="I1334" i="6"/>
  <c r="I1333" i="6"/>
  <c r="I1332" i="6"/>
  <c r="I1331" i="6"/>
  <c r="I1330" i="6"/>
  <c r="I1329" i="6"/>
  <c r="I1328" i="6"/>
  <c r="I1327" i="6"/>
  <c r="I1326" i="6"/>
  <c r="I1325" i="6"/>
  <c r="I1324" i="6"/>
  <c r="I1323" i="6"/>
  <c r="I1322" i="6"/>
  <c r="I1321" i="6"/>
  <c r="I1320" i="6"/>
  <c r="I1319" i="6"/>
  <c r="I1318" i="6"/>
  <c r="I1317" i="6"/>
  <c r="I1316" i="6"/>
  <c r="I1315" i="6"/>
  <c r="I1314" i="6"/>
  <c r="I1313" i="6"/>
  <c r="I1312" i="6"/>
  <c r="I1311" i="6"/>
  <c r="I1310" i="6"/>
  <c r="I1309" i="6"/>
  <c r="I1308" i="6"/>
  <c r="I1307" i="6"/>
  <c r="I1306" i="6"/>
  <c r="I1305" i="6"/>
  <c r="I1304" i="6"/>
  <c r="I1303" i="6"/>
  <c r="I1302" i="6"/>
  <c r="I1301" i="6"/>
  <c r="I1300" i="6"/>
  <c r="I1299" i="6"/>
  <c r="I1298" i="6"/>
  <c r="I1297" i="6"/>
  <c r="I1296" i="6"/>
  <c r="I1295" i="6"/>
  <c r="I1294" i="6"/>
  <c r="I1293" i="6"/>
  <c r="I1292" i="6"/>
  <c r="I1291" i="6"/>
  <c r="I1290" i="6"/>
  <c r="I1289" i="6"/>
  <c r="I1288" i="6"/>
  <c r="I1287" i="6"/>
  <c r="I1286" i="6"/>
  <c r="I1285" i="6"/>
  <c r="I1284" i="6"/>
  <c r="I1283" i="6"/>
  <c r="M1810" i="6"/>
  <c r="H1715" i="6"/>
  <c r="H1656" i="6"/>
  <c r="M1604" i="6"/>
  <c r="M1557" i="6"/>
  <c r="M1523" i="6"/>
  <c r="M1504" i="6"/>
  <c r="H1492" i="6"/>
  <c r="I1479" i="6"/>
  <c r="H1469" i="6"/>
  <c r="H1461" i="6"/>
  <c r="H1453" i="6"/>
  <c r="H1445" i="6"/>
  <c r="H1437" i="6"/>
  <c r="H1429" i="6"/>
  <c r="H1421" i="6"/>
  <c r="H1413" i="6"/>
  <c r="P1413" i="6" s="1"/>
  <c r="Q1413" i="6" s="1"/>
  <c r="R1413" i="6" s="1"/>
  <c r="H1405" i="6"/>
  <c r="H1397" i="6"/>
  <c r="H1389" i="6"/>
  <c r="H1381" i="6"/>
  <c r="H1373" i="6"/>
  <c r="H1365" i="6"/>
  <c r="H1357" i="6"/>
  <c r="H1349" i="6"/>
  <c r="P1349" i="6" s="1"/>
  <c r="Q1349" i="6" s="1"/>
  <c r="R1349" i="6" s="1"/>
  <c r="H1341" i="6"/>
  <c r="H1333" i="6"/>
  <c r="H1325" i="6"/>
  <c r="H1317" i="6"/>
  <c r="H1309" i="6"/>
  <c r="H1301" i="6"/>
  <c r="H1293" i="6"/>
  <c r="H1285" i="6"/>
  <c r="P1285" i="6" s="1"/>
  <c r="Q1285" i="6" s="1"/>
  <c r="R1285" i="6" s="1"/>
  <c r="H1280" i="6"/>
  <c r="H1276" i="6"/>
  <c r="H1272" i="6"/>
  <c r="H1268" i="6"/>
  <c r="H1264" i="6"/>
  <c r="P1264" i="6" s="1"/>
  <c r="Q1264" i="6" s="1"/>
  <c r="R1264" i="6" s="1"/>
  <c r="H1260" i="6"/>
  <c r="H1256" i="6"/>
  <c r="H1252" i="6"/>
  <c r="H1248" i="6"/>
  <c r="H1244" i="6"/>
  <c r="H1240" i="6"/>
  <c r="H1236" i="6"/>
  <c r="H1232" i="6"/>
  <c r="P1232" i="6" s="1"/>
  <c r="Q1232" i="6" s="1"/>
  <c r="R1232" i="6" s="1"/>
  <c r="U1232" i="6" s="1"/>
  <c r="H1228" i="6"/>
  <c r="H1224" i="6"/>
  <c r="H1221" i="6"/>
  <c r="P1221" i="6" s="1"/>
  <c r="Q1221" i="6" s="1"/>
  <c r="R1221" i="6" s="1"/>
  <c r="I1218" i="6"/>
  <c r="G1216" i="6"/>
  <c r="S1216" i="6" s="1"/>
  <c r="T1216" i="6" s="1"/>
  <c r="H1213" i="6"/>
  <c r="I1210" i="6"/>
  <c r="G1208" i="6"/>
  <c r="S1208" i="6" s="1"/>
  <c r="T1208" i="6" s="1"/>
  <c r="H1205" i="6"/>
  <c r="M1203" i="6"/>
  <c r="L1202" i="6"/>
  <c r="L1201" i="6"/>
  <c r="L1200" i="6"/>
  <c r="L1199" i="6"/>
  <c r="L1198" i="6"/>
  <c r="L1197" i="6"/>
  <c r="L1196" i="6"/>
  <c r="L1195" i="6"/>
  <c r="L1194" i="6"/>
  <c r="L1193" i="6"/>
  <c r="L1192" i="6"/>
  <c r="L1191" i="6"/>
  <c r="L1190" i="6"/>
  <c r="L1189" i="6"/>
  <c r="L1188" i="6"/>
  <c r="L1187" i="6"/>
  <c r="L1186" i="6"/>
  <c r="L1185" i="6"/>
  <c r="L1184" i="6"/>
  <c r="L1183" i="6"/>
  <c r="L1182" i="6"/>
  <c r="L1181" i="6"/>
  <c r="L1180" i="6"/>
  <c r="L1179" i="6"/>
  <c r="L1178" i="6"/>
  <c r="L1177" i="6"/>
  <c r="L1176" i="6"/>
  <c r="L1175" i="6"/>
  <c r="L1174" i="6"/>
  <c r="L1173" i="6"/>
  <c r="L1172" i="6"/>
  <c r="L1171" i="6"/>
  <c r="L1170" i="6"/>
  <c r="L1169" i="6"/>
  <c r="L1168" i="6"/>
  <c r="L1167" i="6"/>
  <c r="L1166" i="6"/>
  <c r="L1165" i="6"/>
  <c r="L1164" i="6"/>
  <c r="L1163" i="6"/>
  <c r="L1162" i="6"/>
  <c r="L1161" i="6"/>
  <c r="L1160" i="6"/>
  <c r="L1159" i="6"/>
  <c r="L1158" i="6"/>
  <c r="L1157" i="6"/>
  <c r="L1156" i="6"/>
  <c r="L1155" i="6"/>
  <c r="L1154" i="6"/>
  <c r="L1153" i="6"/>
  <c r="L1152" i="6"/>
  <c r="L1151" i="6"/>
  <c r="L1150" i="6"/>
  <c r="L1149" i="6"/>
  <c r="L1148" i="6"/>
  <c r="L1147" i="6"/>
  <c r="L1146" i="6"/>
  <c r="L1145" i="6"/>
  <c r="L1144" i="6"/>
  <c r="L1143" i="6"/>
  <c r="L1142" i="6"/>
  <c r="L1141" i="6"/>
  <c r="L1140" i="6"/>
  <c r="L1139" i="6"/>
  <c r="L1138" i="6"/>
  <c r="L1137" i="6"/>
  <c r="L1136" i="6"/>
  <c r="L1135" i="6"/>
  <c r="L1134" i="6"/>
  <c r="L1133" i="6"/>
  <c r="L1132" i="6"/>
  <c r="L1131" i="6"/>
  <c r="L1130" i="6"/>
  <c r="L1129" i="6"/>
  <c r="L1128" i="6"/>
  <c r="L1127" i="6"/>
  <c r="L1126" i="6"/>
  <c r="L1125" i="6"/>
  <c r="L1124" i="6"/>
  <c r="L1123" i="6"/>
  <c r="L1122" i="6"/>
  <c r="L1121" i="6"/>
  <c r="L1120" i="6"/>
  <c r="L1119" i="6"/>
  <c r="L1118" i="6"/>
  <c r="L1117" i="6"/>
  <c r="L1116" i="6"/>
  <c r="L1115" i="6"/>
  <c r="L1114" i="6"/>
  <c r="L1113" i="6"/>
  <c r="L1112" i="6"/>
  <c r="L1111" i="6"/>
  <c r="L1110" i="6"/>
  <c r="L1109" i="6"/>
  <c r="L1108" i="6"/>
  <c r="L1107" i="6"/>
  <c r="L1106" i="6"/>
  <c r="L1105" i="6"/>
  <c r="L1104" i="6"/>
  <c r="L1103" i="6"/>
  <c r="L1102" i="6"/>
  <c r="L1101" i="6"/>
  <c r="L1100" i="6"/>
  <c r="L1099" i="6"/>
  <c r="L1098" i="6"/>
  <c r="L1097" i="6"/>
  <c r="L1096" i="6"/>
  <c r="L1095" i="6"/>
  <c r="L1094" i="6"/>
  <c r="L1093" i="6"/>
  <c r="L1092" i="6"/>
  <c r="L1091" i="6"/>
  <c r="L1090" i="6"/>
  <c r="L1089" i="6"/>
  <c r="L1088" i="6"/>
  <c r="H1789" i="6"/>
  <c r="H1707" i="6"/>
  <c r="L1649" i="6"/>
  <c r="K1598" i="6"/>
  <c r="L1553" i="6"/>
  <c r="K1519" i="6"/>
  <c r="I1503" i="6"/>
  <c r="K1490" i="6"/>
  <c r="L1477" i="6"/>
  <c r="H1468" i="6"/>
  <c r="H1460" i="6"/>
  <c r="H1452" i="6"/>
  <c r="H1444" i="6"/>
  <c r="H1436" i="6"/>
  <c r="H1428" i="6"/>
  <c r="P1428" i="6" s="1"/>
  <c r="Q1428" i="6" s="1"/>
  <c r="H1420" i="6"/>
  <c r="H1412" i="6"/>
  <c r="H1404" i="6"/>
  <c r="H1396" i="6"/>
  <c r="H1388" i="6"/>
  <c r="H1380" i="6"/>
  <c r="H1372" i="6"/>
  <c r="H1364" i="6"/>
  <c r="P1364" i="6" s="1"/>
  <c r="Q1364" i="6" s="1"/>
  <c r="H1356" i="6"/>
  <c r="H1348" i="6"/>
  <c r="H1340" i="6"/>
  <c r="H1332" i="6"/>
  <c r="H1324" i="6"/>
  <c r="H1316" i="6"/>
  <c r="H1308" i="6"/>
  <c r="H1300" i="6"/>
  <c r="P1300" i="6" s="1"/>
  <c r="Q1300" i="6" s="1"/>
  <c r="R1300" i="6" s="1"/>
  <c r="H1292" i="6"/>
  <c r="H1284" i="6"/>
  <c r="I1279" i="6"/>
  <c r="I1275" i="6"/>
  <c r="I1271" i="6"/>
  <c r="I1267" i="6"/>
  <c r="I1263" i="6"/>
  <c r="I1259" i="6"/>
  <c r="I1255" i="6"/>
  <c r="I1251" i="6"/>
  <c r="I1247" i="6"/>
  <c r="I1243" i="6"/>
  <c r="I1239" i="6"/>
  <c r="I1235" i="6"/>
  <c r="I1231" i="6"/>
  <c r="I1227" i="6"/>
  <c r="I1223" i="6"/>
  <c r="G1221" i="6"/>
  <c r="S1221" i="6" s="1"/>
  <c r="T1221" i="6" s="1"/>
  <c r="H1218" i="6"/>
  <c r="I1215" i="6"/>
  <c r="G1213" i="6"/>
  <c r="S1213" i="6" s="1"/>
  <c r="T1213" i="6" s="1"/>
  <c r="H1210" i="6"/>
  <c r="I1207" i="6"/>
  <c r="G1205" i="6"/>
  <c r="S1205" i="6" s="1"/>
  <c r="K1203" i="6"/>
  <c r="K1202" i="6"/>
  <c r="K1201" i="6"/>
  <c r="K1200" i="6"/>
  <c r="K1199" i="6"/>
  <c r="K1198" i="6"/>
  <c r="K1197" i="6"/>
  <c r="K1196" i="6"/>
  <c r="K1195" i="6"/>
  <c r="K1194" i="6"/>
  <c r="K1193" i="6"/>
  <c r="K1192" i="6"/>
  <c r="K1191" i="6"/>
  <c r="K1190" i="6"/>
  <c r="K1189" i="6"/>
  <c r="K1188" i="6"/>
  <c r="K1187" i="6"/>
  <c r="K1186" i="6"/>
  <c r="K1185" i="6"/>
  <c r="K1184" i="6"/>
  <c r="K1183" i="6"/>
  <c r="K1182" i="6"/>
  <c r="K1181" i="6"/>
  <c r="K1180" i="6"/>
  <c r="K1179" i="6"/>
  <c r="K1178" i="6"/>
  <c r="K1177" i="6"/>
  <c r="K1176" i="6"/>
  <c r="K1175" i="6"/>
  <c r="K1174" i="6"/>
  <c r="K1173" i="6"/>
  <c r="K1172" i="6"/>
  <c r="K1171" i="6"/>
  <c r="K1170" i="6"/>
  <c r="K1169" i="6"/>
  <c r="K1168" i="6"/>
  <c r="K1167" i="6"/>
  <c r="K1166" i="6"/>
  <c r="K1165" i="6"/>
  <c r="K1164" i="6"/>
  <c r="K1163" i="6"/>
  <c r="K1162" i="6"/>
  <c r="K1161" i="6"/>
  <c r="K1160" i="6"/>
  <c r="K1159" i="6"/>
  <c r="K1158" i="6"/>
  <c r="K1157" i="6"/>
  <c r="K1156" i="6"/>
  <c r="K1155" i="6"/>
  <c r="K1154" i="6"/>
  <c r="K1153" i="6"/>
  <c r="K1152" i="6"/>
  <c r="K1151" i="6"/>
  <c r="K1150" i="6"/>
  <c r="K1149" i="6"/>
  <c r="K1148" i="6"/>
  <c r="K1147" i="6"/>
  <c r="K1146" i="6"/>
  <c r="K1145" i="6"/>
  <c r="K1144" i="6"/>
  <c r="K1143" i="6"/>
  <c r="K1142" i="6"/>
  <c r="K1141" i="6"/>
  <c r="K1140" i="6"/>
  <c r="K1139" i="6"/>
  <c r="K1138" i="6"/>
  <c r="K1137" i="6"/>
  <c r="K1136" i="6"/>
  <c r="K1135" i="6"/>
  <c r="K1134" i="6"/>
  <c r="K1133" i="6"/>
  <c r="K1132" i="6"/>
  <c r="K1131" i="6"/>
  <c r="K1130" i="6"/>
  <c r="K1129" i="6"/>
  <c r="K1128" i="6"/>
  <c r="K1127" i="6"/>
  <c r="K1126" i="6"/>
  <c r="K1125" i="6"/>
  <c r="K1124" i="6"/>
  <c r="K1123" i="6"/>
  <c r="K1122" i="6"/>
  <c r="K1121" i="6"/>
  <c r="K1120" i="6"/>
  <c r="K1119" i="6"/>
  <c r="K1118" i="6"/>
  <c r="K1117" i="6"/>
  <c r="K1116" i="6"/>
  <c r="K1115" i="6"/>
  <c r="K1114" i="6"/>
  <c r="K1113" i="6"/>
  <c r="K1112" i="6"/>
  <c r="K1111" i="6"/>
  <c r="K1110" i="6"/>
  <c r="K1109" i="6"/>
  <c r="K1108" i="6"/>
  <c r="K1107" i="6"/>
  <c r="K1106" i="6"/>
  <c r="K1105" i="6"/>
  <c r="K1104" i="6"/>
  <c r="K1103" i="6"/>
  <c r="K1102" i="6"/>
  <c r="K1101" i="6"/>
  <c r="K1100" i="6"/>
  <c r="K1099" i="6"/>
  <c r="K1098" i="6"/>
  <c r="K1097" i="6"/>
  <c r="K1096" i="6"/>
  <c r="K1095" i="6"/>
  <c r="K1094" i="6"/>
  <c r="K1093" i="6"/>
  <c r="K1092" i="6"/>
  <c r="K1091" i="6"/>
  <c r="K1090" i="6"/>
  <c r="K1089" i="6"/>
  <c r="K1088" i="6"/>
  <c r="K1087" i="6"/>
  <c r="K1086" i="6"/>
  <c r="K1085" i="6"/>
  <c r="H1771" i="6"/>
  <c r="P1771" i="6" s="1"/>
  <c r="Q1771" i="6" s="1"/>
  <c r="H1699" i="6"/>
  <c r="I1643" i="6"/>
  <c r="H1592" i="6"/>
  <c r="K1549" i="6"/>
  <c r="I1515" i="6"/>
  <c r="L1501" i="6"/>
  <c r="M1488" i="6"/>
  <c r="H1476" i="6"/>
  <c r="H1467" i="6"/>
  <c r="P1467" i="6" s="1"/>
  <c r="Q1467" i="6" s="1"/>
  <c r="R1467" i="6" s="1"/>
  <c r="H1459" i="6"/>
  <c r="H1451" i="6"/>
  <c r="H1443" i="6"/>
  <c r="H1435" i="6"/>
  <c r="H1427" i="6"/>
  <c r="H1419" i="6"/>
  <c r="H1411" i="6"/>
  <c r="H1403" i="6"/>
  <c r="P1403" i="6" s="1"/>
  <c r="Q1403" i="6" s="1"/>
  <c r="R1403" i="6" s="1"/>
  <c r="H1395" i="6"/>
  <c r="H1387" i="6"/>
  <c r="H1379" i="6"/>
  <c r="H1371" i="6"/>
  <c r="H1363" i="6"/>
  <c r="H1355" i="6"/>
  <c r="H1347" i="6"/>
  <c r="H1339" i="6"/>
  <c r="P1339" i="6" s="1"/>
  <c r="Q1339" i="6" s="1"/>
  <c r="R1339" i="6" s="1"/>
  <c r="U1339" i="6" s="1"/>
  <c r="H1331" i="6"/>
  <c r="H1323" i="6"/>
  <c r="H1315" i="6"/>
  <c r="H1307" i="6"/>
  <c r="H1299" i="6"/>
  <c r="H1291" i="6"/>
  <c r="H1283" i="6"/>
  <c r="H1279" i="6"/>
  <c r="H1275" i="6"/>
  <c r="H1271" i="6"/>
  <c r="H1267" i="6"/>
  <c r="H1263" i="6"/>
  <c r="P1263" i="6" s="1"/>
  <c r="Q1263" i="6" s="1"/>
  <c r="H1259" i="6"/>
  <c r="H1255" i="6"/>
  <c r="H1251" i="6"/>
  <c r="H1247" i="6"/>
  <c r="H1243" i="6"/>
  <c r="H1239" i="6"/>
  <c r="H1235" i="6"/>
  <c r="H1231" i="6"/>
  <c r="P1231" i="6" s="1"/>
  <c r="Q1231" i="6" s="1"/>
  <c r="R1231" i="6" s="1"/>
  <c r="H1227" i="6"/>
  <c r="H1223" i="6"/>
  <c r="I1220" i="6"/>
  <c r="G1218" i="6"/>
  <c r="S1218" i="6" s="1"/>
  <c r="T1218" i="6" s="1"/>
  <c r="H1215" i="6"/>
  <c r="I1212" i="6"/>
  <c r="G1210" i="6"/>
  <c r="S1210" i="6" s="1"/>
  <c r="T1210" i="6" s="1"/>
  <c r="H1207" i="6"/>
  <c r="P1207" i="6" s="1"/>
  <c r="Q1207" i="6" s="1"/>
  <c r="K1204" i="6"/>
  <c r="I1203" i="6"/>
  <c r="I1202" i="6"/>
  <c r="I1201" i="6"/>
  <c r="I1200" i="6"/>
  <c r="I1199" i="6"/>
  <c r="I1198" i="6"/>
  <c r="I1197" i="6"/>
  <c r="I1196" i="6"/>
  <c r="I1195" i="6"/>
  <c r="I1194" i="6"/>
  <c r="I1193" i="6"/>
  <c r="I1192" i="6"/>
  <c r="I1191" i="6"/>
  <c r="I1190" i="6"/>
  <c r="I1189" i="6"/>
  <c r="I1188" i="6"/>
  <c r="I1187" i="6"/>
  <c r="I1186" i="6"/>
  <c r="I1185" i="6"/>
  <c r="I1184" i="6"/>
  <c r="I1183" i="6"/>
  <c r="I1182" i="6"/>
  <c r="I1181" i="6"/>
  <c r="I1180" i="6"/>
  <c r="I1179" i="6"/>
  <c r="I1178" i="6"/>
  <c r="I1177" i="6"/>
  <c r="I1176" i="6"/>
  <c r="I1175" i="6"/>
  <c r="I1174" i="6"/>
  <c r="I1173" i="6"/>
  <c r="I1172" i="6"/>
  <c r="I1171" i="6"/>
  <c r="I1170" i="6"/>
  <c r="I1169" i="6"/>
  <c r="I1168" i="6"/>
  <c r="I1167" i="6"/>
  <c r="I1166" i="6"/>
  <c r="I1165" i="6"/>
  <c r="I1164" i="6"/>
  <c r="I1163" i="6"/>
  <c r="I1162" i="6"/>
  <c r="I1161" i="6"/>
  <c r="I1160" i="6"/>
  <c r="I1159" i="6"/>
  <c r="I1158" i="6"/>
  <c r="I1157" i="6"/>
  <c r="I1156" i="6"/>
  <c r="I1155" i="6"/>
  <c r="I1154" i="6"/>
  <c r="I1153" i="6"/>
  <c r="I1152" i="6"/>
  <c r="I1151" i="6"/>
  <c r="I1150" i="6"/>
  <c r="I1149" i="6"/>
  <c r="I1148" i="6"/>
  <c r="I1147" i="6"/>
  <c r="I1146" i="6"/>
  <c r="I1145" i="6"/>
  <c r="I1144" i="6"/>
  <c r="I1143" i="6"/>
  <c r="I1142" i="6"/>
  <c r="I1141" i="6"/>
  <c r="I1140" i="6"/>
  <c r="I1139" i="6"/>
  <c r="I1138" i="6"/>
  <c r="I1137" i="6"/>
  <c r="I1136" i="6"/>
  <c r="I1135" i="6"/>
  <c r="I1134" i="6"/>
  <c r="I1133" i="6"/>
  <c r="I1132" i="6"/>
  <c r="I1131" i="6"/>
  <c r="I1130" i="6"/>
  <c r="I1129" i="6"/>
  <c r="I1128" i="6"/>
  <c r="I1127" i="6"/>
  <c r="I1126" i="6"/>
  <c r="I1125" i="6"/>
  <c r="I1124" i="6"/>
  <c r="I1123" i="6"/>
  <c r="I1122" i="6"/>
  <c r="I1121" i="6"/>
  <c r="I1120" i="6"/>
  <c r="I1119" i="6"/>
  <c r="I1118" i="6"/>
  <c r="I1117" i="6"/>
  <c r="I1116" i="6"/>
  <c r="I1115" i="6"/>
  <c r="I1114" i="6"/>
  <c r="I1113" i="6"/>
  <c r="I1112" i="6"/>
  <c r="I1111" i="6"/>
  <c r="I1110" i="6"/>
  <c r="I1109" i="6"/>
  <c r="I1108" i="6"/>
  <c r="I1107" i="6"/>
  <c r="I1106" i="6"/>
  <c r="I1105" i="6"/>
  <c r="I1104" i="6"/>
  <c r="I1103" i="6"/>
  <c r="I1102" i="6"/>
  <c r="I1101" i="6"/>
  <c r="I1100" i="6"/>
  <c r="I1099" i="6"/>
  <c r="I1098" i="6"/>
  <c r="I1097" i="6"/>
  <c r="I1096" i="6"/>
  <c r="I1095" i="6"/>
  <c r="I1094" i="6"/>
  <c r="I1093" i="6"/>
  <c r="I1092" i="6"/>
  <c r="I1091" i="6"/>
  <c r="I1090" i="6"/>
  <c r="I1089" i="6"/>
  <c r="I1088" i="6"/>
  <c r="I1087" i="6"/>
  <c r="H1757" i="6"/>
  <c r="P1757" i="6" s="1"/>
  <c r="Q1757" i="6" s="1"/>
  <c r="R1757" i="6" s="1"/>
  <c r="H1691" i="6"/>
  <c r="P1691" i="6" s="1"/>
  <c r="Q1691" i="6" s="1"/>
  <c r="M1636" i="6"/>
  <c r="L1585" i="6"/>
  <c r="H1545" i="6"/>
  <c r="M1512" i="6"/>
  <c r="H1500" i="6"/>
  <c r="P1500" i="6" s="1"/>
  <c r="Q1500" i="6" s="1"/>
  <c r="R1500" i="6" s="1"/>
  <c r="I1487" i="6"/>
  <c r="K1474" i="6"/>
  <c r="H1466" i="6"/>
  <c r="H1458" i="6"/>
  <c r="H1450" i="6"/>
  <c r="H1442" i="6"/>
  <c r="H1434" i="6"/>
  <c r="H1426" i="6"/>
  <c r="P1426" i="6" s="1"/>
  <c r="Q1426" i="6" s="1"/>
  <c r="R1426" i="6" s="1"/>
  <c r="H1418" i="6"/>
  <c r="H1410" i="6"/>
  <c r="H1402" i="6"/>
  <c r="H1394" i="6"/>
  <c r="H1386" i="6"/>
  <c r="H1378" i="6"/>
  <c r="H1370" i="6"/>
  <c r="H1362" i="6"/>
  <c r="P1362" i="6" s="1"/>
  <c r="Q1362" i="6" s="1"/>
  <c r="H1354" i="6"/>
  <c r="H1346" i="6"/>
  <c r="H1338" i="6"/>
  <c r="H1330" i="6"/>
  <c r="H1322" i="6"/>
  <c r="H1314" i="6"/>
  <c r="H1306" i="6"/>
  <c r="H1298" i="6"/>
  <c r="P1298" i="6" s="1"/>
  <c r="Q1298" i="6" s="1"/>
  <c r="R1298" i="6" s="1"/>
  <c r="H1290" i="6"/>
  <c r="I1282" i="6"/>
  <c r="I1278" i="6"/>
  <c r="I1274" i="6"/>
  <c r="I1270" i="6"/>
  <c r="I1266" i="6"/>
  <c r="I1262" i="6"/>
  <c r="I1258" i="6"/>
  <c r="I1254" i="6"/>
  <c r="I1250" i="6"/>
  <c r="I1246" i="6"/>
  <c r="I1242" i="6"/>
  <c r="I1238" i="6"/>
  <c r="I1234" i="6"/>
  <c r="I1230" i="6"/>
  <c r="I1226" i="6"/>
  <c r="G1223" i="6"/>
  <c r="S1223" i="6" s="1"/>
  <c r="T1223" i="6" s="1"/>
  <c r="H1220" i="6"/>
  <c r="I1217" i="6"/>
  <c r="G1215" i="6"/>
  <c r="S1215" i="6" s="1"/>
  <c r="T1215" i="6" s="1"/>
  <c r="H1212" i="6"/>
  <c r="I1209" i="6"/>
  <c r="G1207" i="6"/>
  <c r="S1207" i="6" s="1"/>
  <c r="T1207" i="6" s="1"/>
  <c r="I1204" i="6"/>
  <c r="H1203" i="6"/>
  <c r="H1202" i="6"/>
  <c r="H1201" i="6"/>
  <c r="P1201" i="6" s="1"/>
  <c r="Q1201" i="6" s="1"/>
  <c r="H1200" i="6"/>
  <c r="H1199" i="6"/>
  <c r="H1198" i="6"/>
  <c r="H1197" i="6"/>
  <c r="H1196" i="6"/>
  <c r="H1195" i="6"/>
  <c r="H1194" i="6"/>
  <c r="H1193" i="6"/>
  <c r="P1193" i="6" s="1"/>
  <c r="Q1193" i="6" s="1"/>
  <c r="R1193" i="6" s="1"/>
  <c r="H1192" i="6"/>
  <c r="H1191" i="6"/>
  <c r="H1190" i="6"/>
  <c r="H1189" i="6"/>
  <c r="H1188" i="6"/>
  <c r="H1187" i="6"/>
  <c r="H1186" i="6"/>
  <c r="H1185" i="6"/>
  <c r="P1185" i="6" s="1"/>
  <c r="Q1185" i="6" s="1"/>
  <c r="R1185" i="6" s="1"/>
  <c r="H1184" i="6"/>
  <c r="H1183" i="6"/>
  <c r="H1182" i="6"/>
  <c r="H1181" i="6"/>
  <c r="H1180" i="6"/>
  <c r="H1179" i="6"/>
  <c r="H1178" i="6"/>
  <c r="H1177" i="6"/>
  <c r="P1177" i="6" s="1"/>
  <c r="H1176" i="6"/>
  <c r="H1175" i="6"/>
  <c r="H1174" i="6"/>
  <c r="H1173" i="6"/>
  <c r="H1172" i="6"/>
  <c r="H1171" i="6"/>
  <c r="H1170" i="6"/>
  <c r="H1169" i="6"/>
  <c r="P1169" i="6" s="1"/>
  <c r="H1168" i="6"/>
  <c r="H1167" i="6"/>
  <c r="H1166" i="6"/>
  <c r="H1165" i="6"/>
  <c r="H1164" i="6"/>
  <c r="H1163" i="6"/>
  <c r="H1162" i="6"/>
  <c r="H1161" i="6"/>
  <c r="P1161" i="6" s="1"/>
  <c r="H1160" i="6"/>
  <c r="H1159" i="6"/>
  <c r="H1158" i="6"/>
  <c r="H1157" i="6"/>
  <c r="H1156" i="6"/>
  <c r="H1155" i="6"/>
  <c r="H1154" i="6"/>
  <c r="H1153" i="6"/>
  <c r="P1153" i="6" s="1"/>
  <c r="H1152" i="6"/>
  <c r="H1151" i="6"/>
  <c r="H1150" i="6"/>
  <c r="H1149" i="6"/>
  <c r="H1148" i="6"/>
  <c r="H1147" i="6"/>
  <c r="H1146" i="6"/>
  <c r="H1145" i="6"/>
  <c r="P1145" i="6" s="1"/>
  <c r="H1144" i="6"/>
  <c r="H1143" i="6"/>
  <c r="H1142" i="6"/>
  <c r="H1141" i="6"/>
  <c r="H1140" i="6"/>
  <c r="H1139" i="6"/>
  <c r="H1138" i="6"/>
  <c r="H1137" i="6"/>
  <c r="P1137" i="6" s="1"/>
  <c r="H1136" i="6"/>
  <c r="H1135" i="6"/>
  <c r="H1134" i="6"/>
  <c r="H1133" i="6"/>
  <c r="H1132" i="6"/>
  <c r="H1131" i="6"/>
  <c r="H1130" i="6"/>
  <c r="H1129" i="6"/>
  <c r="P1129" i="6" s="1"/>
  <c r="H1128" i="6"/>
  <c r="H1127" i="6"/>
  <c r="H1126" i="6"/>
  <c r="H1125" i="6"/>
  <c r="H1124" i="6"/>
  <c r="H1123" i="6"/>
  <c r="H1122" i="6"/>
  <c r="H1121" i="6"/>
  <c r="P1121" i="6" s="1"/>
  <c r="H1120" i="6"/>
  <c r="H1119" i="6"/>
  <c r="H1118" i="6"/>
  <c r="H1117" i="6"/>
  <c r="H1116" i="6"/>
  <c r="H1115" i="6"/>
  <c r="H1114" i="6"/>
  <c r="H1113" i="6"/>
  <c r="P1113" i="6" s="1"/>
  <c r="H1112" i="6"/>
  <c r="H1111" i="6"/>
  <c r="H1110" i="6"/>
  <c r="H1109" i="6"/>
  <c r="H1108" i="6"/>
  <c r="H1107" i="6"/>
  <c r="H1106" i="6"/>
  <c r="H1105" i="6"/>
  <c r="P1105" i="6" s="1"/>
  <c r="H1104" i="6"/>
  <c r="H1103" i="6"/>
  <c r="H1102" i="6"/>
  <c r="H1101" i="6"/>
  <c r="H1100" i="6"/>
  <c r="H1099" i="6"/>
  <c r="H1098" i="6"/>
  <c r="H1097" i="6"/>
  <c r="P1097" i="6" s="1"/>
  <c r="Q1097" i="6" s="1"/>
  <c r="R1097" i="6" s="1"/>
  <c r="H1096" i="6"/>
  <c r="H1095" i="6"/>
  <c r="H1094" i="6"/>
  <c r="H1093" i="6"/>
  <c r="H1092" i="6"/>
  <c r="H1091" i="6"/>
  <c r="H1090" i="6"/>
  <c r="H1089" i="6"/>
  <c r="P1089" i="6" s="1"/>
  <c r="Q1089" i="6" s="1"/>
  <c r="R1089" i="6" s="1"/>
  <c r="H1088" i="6"/>
  <c r="K1998" i="6"/>
  <c r="H1747" i="6"/>
  <c r="H1683" i="6"/>
  <c r="K1630" i="6"/>
  <c r="I1579" i="6"/>
  <c r="M1540" i="6"/>
  <c r="I1511" i="6"/>
  <c r="K1498" i="6"/>
  <c r="L1485" i="6"/>
  <c r="H1473" i="6"/>
  <c r="P1473" i="6" s="1"/>
  <c r="Q1473" i="6" s="1"/>
  <c r="R1473" i="6" s="1"/>
  <c r="H1465" i="6"/>
  <c r="P1465" i="6" s="1"/>
  <c r="Q1465" i="6" s="1"/>
  <c r="R1465" i="6" s="1"/>
  <c r="H1457" i="6"/>
  <c r="P1457" i="6" s="1"/>
  <c r="Q1457" i="6" s="1"/>
  <c r="R1457" i="6" s="1"/>
  <c r="H1449" i="6"/>
  <c r="P1449" i="6" s="1"/>
  <c r="Q1449" i="6" s="1"/>
  <c r="H1441" i="6"/>
  <c r="P1441" i="6" s="1"/>
  <c r="Q1441" i="6" s="1"/>
  <c r="R1441" i="6" s="1"/>
  <c r="U1441" i="6" s="1"/>
  <c r="H1433" i="6"/>
  <c r="P1433" i="6" s="1"/>
  <c r="Q1433" i="6" s="1"/>
  <c r="H1425" i="6"/>
  <c r="P1425" i="6" s="1"/>
  <c r="Q1425" i="6" s="1"/>
  <c r="H1417" i="6"/>
  <c r="P1417" i="6" s="1"/>
  <c r="Q1417" i="6" s="1"/>
  <c r="R1417" i="6" s="1"/>
  <c r="U1417" i="6" s="1"/>
  <c r="H1409" i="6"/>
  <c r="P1409" i="6" s="1"/>
  <c r="Q1409" i="6" s="1"/>
  <c r="R1409" i="6" s="1"/>
  <c r="H1401" i="6"/>
  <c r="P1401" i="6" s="1"/>
  <c r="Q1401" i="6" s="1"/>
  <c r="R1401" i="6" s="1"/>
  <c r="U1401" i="6" s="1"/>
  <c r="H1393" i="6"/>
  <c r="P1393" i="6" s="1"/>
  <c r="Q1393" i="6" s="1"/>
  <c r="H1385" i="6"/>
  <c r="P1385" i="6" s="1"/>
  <c r="Q1385" i="6" s="1"/>
  <c r="H1377" i="6"/>
  <c r="P1377" i="6" s="1"/>
  <c r="Q1377" i="6" s="1"/>
  <c r="R1377" i="6" s="1"/>
  <c r="H1369" i="6"/>
  <c r="P1369" i="6" s="1"/>
  <c r="Q1369" i="6" s="1"/>
  <c r="R1369" i="6" s="1"/>
  <c r="H1361" i="6"/>
  <c r="P1361" i="6" s="1"/>
  <c r="Q1361" i="6" s="1"/>
  <c r="H1353" i="6"/>
  <c r="P1353" i="6" s="1"/>
  <c r="Q1353" i="6" s="1"/>
  <c r="R1353" i="6" s="1"/>
  <c r="H1345" i="6"/>
  <c r="P1345" i="6" s="1"/>
  <c r="Q1345" i="6" s="1"/>
  <c r="R1345" i="6" s="1"/>
  <c r="H1337" i="6"/>
  <c r="P1337" i="6" s="1"/>
  <c r="Q1337" i="6" s="1"/>
  <c r="R1337" i="6" s="1"/>
  <c r="H1329" i="6"/>
  <c r="P1329" i="6" s="1"/>
  <c r="Q1329" i="6" s="1"/>
  <c r="H1321" i="6"/>
  <c r="P1321" i="6" s="1"/>
  <c r="Q1321" i="6" s="1"/>
  <c r="H1313" i="6"/>
  <c r="P1313" i="6" s="1"/>
  <c r="Q1313" i="6" s="1"/>
  <c r="R1313" i="6" s="1"/>
  <c r="H1305" i="6"/>
  <c r="P1305" i="6" s="1"/>
  <c r="Q1305" i="6" s="1"/>
  <c r="H1297" i="6"/>
  <c r="P1297" i="6" s="1"/>
  <c r="Q1297" i="6" s="1"/>
  <c r="H1289" i="6"/>
  <c r="P1289" i="6" s="1"/>
  <c r="Q1289" i="6" s="1"/>
  <c r="R1289" i="6" s="1"/>
  <c r="H1282" i="6"/>
  <c r="H1278" i="6"/>
  <c r="P1278" i="6" s="1"/>
  <c r="Q1278" i="6" s="1"/>
  <c r="R1278" i="6" s="1"/>
  <c r="U1278" i="6" s="1"/>
  <c r="H1274" i="6"/>
  <c r="P1274" i="6" s="1"/>
  <c r="Q1274" i="6" s="1"/>
  <c r="R1274" i="6" s="1"/>
  <c r="H1270" i="6"/>
  <c r="H1266" i="6"/>
  <c r="H1262" i="6"/>
  <c r="H1258" i="6"/>
  <c r="H1254" i="6"/>
  <c r="P1254" i="6" s="1"/>
  <c r="Q1254" i="6" s="1"/>
  <c r="R1254" i="6" s="1"/>
  <c r="U1254" i="6" s="1"/>
  <c r="H1250" i="6"/>
  <c r="H1246" i="6"/>
  <c r="P1246" i="6" s="1"/>
  <c r="Q1246" i="6" s="1"/>
  <c r="R1246" i="6" s="1"/>
  <c r="U1246" i="6" s="1"/>
  <c r="H1242" i="6"/>
  <c r="P1242" i="6" s="1"/>
  <c r="Q1242" i="6" s="1"/>
  <c r="H1238" i="6"/>
  <c r="H1234" i="6"/>
  <c r="H1230" i="6"/>
  <c r="H1226" i="6"/>
  <c r="I1222" i="6"/>
  <c r="G1220" i="6"/>
  <c r="S1220" i="6" s="1"/>
  <c r="T1220" i="6" s="1"/>
  <c r="H1217" i="6"/>
  <c r="P1217" i="6" s="1"/>
  <c r="Q1217" i="6" s="1"/>
  <c r="R1217" i="6" s="1"/>
  <c r="I1214" i="6"/>
  <c r="G1212" i="6"/>
  <c r="S1212" i="6" s="1"/>
  <c r="T1212" i="6" s="1"/>
  <c r="H1209" i="6"/>
  <c r="P1209" i="6" s="1"/>
  <c r="Q1209" i="6" s="1"/>
  <c r="R1209" i="6" s="1"/>
  <c r="U1209" i="6" s="1"/>
  <c r="I1206" i="6"/>
  <c r="H1204" i="6"/>
  <c r="P1204" i="6" s="1"/>
  <c r="Q1204" i="6" s="1"/>
  <c r="G1203" i="6"/>
  <c r="S1203" i="6" s="1"/>
  <c r="T1203" i="6" s="1"/>
  <c r="G1202" i="6"/>
  <c r="S1202" i="6" s="1"/>
  <c r="T1202" i="6" s="1"/>
  <c r="G1201" i="6"/>
  <c r="S1201" i="6" s="1"/>
  <c r="T1201" i="6" s="1"/>
  <c r="G1200" i="6"/>
  <c r="S1200" i="6" s="1"/>
  <c r="T1200" i="6" s="1"/>
  <c r="G1199" i="6"/>
  <c r="S1199" i="6" s="1"/>
  <c r="T1199" i="6" s="1"/>
  <c r="G1198" i="6"/>
  <c r="S1198" i="6" s="1"/>
  <c r="T1198" i="6" s="1"/>
  <c r="G1197" i="6"/>
  <c r="S1197" i="6" s="1"/>
  <c r="T1197" i="6" s="1"/>
  <c r="G1196" i="6"/>
  <c r="S1196" i="6" s="1"/>
  <c r="T1196" i="6" s="1"/>
  <c r="G1195" i="6"/>
  <c r="S1195" i="6" s="1"/>
  <c r="T1195" i="6" s="1"/>
  <c r="G1194" i="6"/>
  <c r="S1194" i="6" s="1"/>
  <c r="T1194" i="6" s="1"/>
  <c r="G1193" i="6"/>
  <c r="S1193" i="6" s="1"/>
  <c r="T1193" i="6" s="1"/>
  <c r="G1192" i="6"/>
  <c r="S1192" i="6" s="1"/>
  <c r="T1192" i="6" s="1"/>
  <c r="G1191" i="6"/>
  <c r="S1191" i="6" s="1"/>
  <c r="T1191" i="6" s="1"/>
  <c r="G1190" i="6"/>
  <c r="S1190" i="6" s="1"/>
  <c r="T1190" i="6" s="1"/>
  <c r="G1189" i="6"/>
  <c r="S1189" i="6" s="1"/>
  <c r="G1188" i="6"/>
  <c r="S1188" i="6" s="1"/>
  <c r="T1188" i="6" s="1"/>
  <c r="G1187" i="6"/>
  <c r="S1187" i="6" s="1"/>
  <c r="T1187" i="6" s="1"/>
  <c r="G1186" i="6"/>
  <c r="S1186" i="6" s="1"/>
  <c r="T1186" i="6" s="1"/>
  <c r="G1185" i="6"/>
  <c r="S1185" i="6" s="1"/>
  <c r="G1184" i="6"/>
  <c r="S1184" i="6" s="1"/>
  <c r="T1184" i="6" s="1"/>
  <c r="G1183" i="6"/>
  <c r="S1183" i="6" s="1"/>
  <c r="T1183" i="6" s="1"/>
  <c r="G1182" i="6"/>
  <c r="S1182" i="6" s="1"/>
  <c r="T1182" i="6" s="1"/>
  <c r="G1181" i="6"/>
  <c r="S1181" i="6" s="1"/>
  <c r="G1180" i="6"/>
  <c r="S1180" i="6" s="1"/>
  <c r="T1180" i="6" s="1"/>
  <c r="G1179" i="6"/>
  <c r="S1179" i="6" s="1"/>
  <c r="T1179" i="6" s="1"/>
  <c r="G1178" i="6"/>
  <c r="S1178" i="6" s="1"/>
  <c r="T1178" i="6" s="1"/>
  <c r="G1177" i="6"/>
  <c r="S1177" i="6" s="1"/>
  <c r="G1176" i="6"/>
  <c r="S1176" i="6" s="1"/>
  <c r="T1176" i="6" s="1"/>
  <c r="G1175" i="6"/>
  <c r="S1175" i="6" s="1"/>
  <c r="T1175" i="6" s="1"/>
  <c r="G1174" i="6"/>
  <c r="S1174" i="6" s="1"/>
  <c r="T1174" i="6" s="1"/>
  <c r="G1173" i="6"/>
  <c r="S1173" i="6" s="1"/>
  <c r="G1172" i="6"/>
  <c r="S1172" i="6" s="1"/>
  <c r="T1172" i="6" s="1"/>
  <c r="G1171" i="6"/>
  <c r="S1171" i="6" s="1"/>
  <c r="T1171" i="6" s="1"/>
  <c r="G1170" i="6"/>
  <c r="S1170" i="6" s="1"/>
  <c r="T1170" i="6" s="1"/>
  <c r="G1169" i="6"/>
  <c r="S1169" i="6" s="1"/>
  <c r="G1168" i="6"/>
  <c r="S1168" i="6" s="1"/>
  <c r="T1168" i="6" s="1"/>
  <c r="G1167" i="6"/>
  <c r="S1167" i="6" s="1"/>
  <c r="T1167" i="6" s="1"/>
  <c r="G1166" i="6"/>
  <c r="S1166" i="6" s="1"/>
  <c r="T1166" i="6" s="1"/>
  <c r="G1165" i="6"/>
  <c r="S1165" i="6" s="1"/>
  <c r="G1164" i="6"/>
  <c r="S1164" i="6" s="1"/>
  <c r="T1164" i="6" s="1"/>
  <c r="G1163" i="6"/>
  <c r="S1163" i="6" s="1"/>
  <c r="T1163" i="6" s="1"/>
  <c r="G1162" i="6"/>
  <c r="S1162" i="6" s="1"/>
  <c r="T1162" i="6" s="1"/>
  <c r="G1161" i="6"/>
  <c r="S1161" i="6" s="1"/>
  <c r="G1160" i="6"/>
  <c r="S1160" i="6" s="1"/>
  <c r="T1160" i="6" s="1"/>
  <c r="G1159" i="6"/>
  <c r="S1159" i="6" s="1"/>
  <c r="T1159" i="6" s="1"/>
  <c r="G1158" i="6"/>
  <c r="S1158" i="6" s="1"/>
  <c r="T1158" i="6" s="1"/>
  <c r="G1157" i="6"/>
  <c r="S1157" i="6" s="1"/>
  <c r="G1156" i="6"/>
  <c r="S1156" i="6" s="1"/>
  <c r="T1156" i="6" s="1"/>
  <c r="G1155" i="6"/>
  <c r="S1155" i="6" s="1"/>
  <c r="T1155" i="6" s="1"/>
  <c r="G1154" i="6"/>
  <c r="S1154" i="6" s="1"/>
  <c r="T1154" i="6" s="1"/>
  <c r="G1153" i="6"/>
  <c r="S1153" i="6" s="1"/>
  <c r="G1152" i="6"/>
  <c r="S1152" i="6" s="1"/>
  <c r="T1152" i="6" s="1"/>
  <c r="G1151" i="6"/>
  <c r="S1151" i="6" s="1"/>
  <c r="T1151" i="6" s="1"/>
  <c r="G1150" i="6"/>
  <c r="S1150" i="6" s="1"/>
  <c r="T1150" i="6" s="1"/>
  <c r="G1149" i="6"/>
  <c r="S1149" i="6" s="1"/>
  <c r="G1148" i="6"/>
  <c r="S1148" i="6" s="1"/>
  <c r="T1148" i="6" s="1"/>
  <c r="G1147" i="6"/>
  <c r="S1147" i="6" s="1"/>
  <c r="T1147" i="6" s="1"/>
  <c r="G1146" i="6"/>
  <c r="S1146" i="6" s="1"/>
  <c r="T1146" i="6" s="1"/>
  <c r="G1145" i="6"/>
  <c r="S1145" i="6" s="1"/>
  <c r="G1144" i="6"/>
  <c r="S1144" i="6" s="1"/>
  <c r="T1144" i="6" s="1"/>
  <c r="G1143" i="6"/>
  <c r="S1143" i="6" s="1"/>
  <c r="T1143" i="6" s="1"/>
  <c r="G1142" i="6"/>
  <c r="S1142" i="6" s="1"/>
  <c r="T1142" i="6" s="1"/>
  <c r="G1141" i="6"/>
  <c r="S1141" i="6" s="1"/>
  <c r="G1140" i="6"/>
  <c r="S1140" i="6" s="1"/>
  <c r="T1140" i="6" s="1"/>
  <c r="G1139" i="6"/>
  <c r="S1139" i="6" s="1"/>
  <c r="T1139" i="6" s="1"/>
  <c r="G1138" i="6"/>
  <c r="S1138" i="6" s="1"/>
  <c r="T1138" i="6" s="1"/>
  <c r="G1137" i="6"/>
  <c r="S1137" i="6" s="1"/>
  <c r="G1136" i="6"/>
  <c r="S1136" i="6" s="1"/>
  <c r="T1136" i="6" s="1"/>
  <c r="G1135" i="6"/>
  <c r="S1135" i="6" s="1"/>
  <c r="T1135" i="6" s="1"/>
  <c r="G1134" i="6"/>
  <c r="S1134" i="6" s="1"/>
  <c r="T1134" i="6" s="1"/>
  <c r="G1133" i="6"/>
  <c r="S1133" i="6" s="1"/>
  <c r="G1132" i="6"/>
  <c r="S1132" i="6" s="1"/>
  <c r="T1132" i="6" s="1"/>
  <c r="G1131" i="6"/>
  <c r="S1131" i="6" s="1"/>
  <c r="T1131" i="6" s="1"/>
  <c r="G1130" i="6"/>
  <c r="S1130" i="6" s="1"/>
  <c r="T1130" i="6" s="1"/>
  <c r="G1129" i="6"/>
  <c r="S1129" i="6" s="1"/>
  <c r="G1128" i="6"/>
  <c r="S1128" i="6" s="1"/>
  <c r="T1128" i="6" s="1"/>
  <c r="G1127" i="6"/>
  <c r="S1127" i="6" s="1"/>
  <c r="T1127" i="6" s="1"/>
  <c r="G1126" i="6"/>
  <c r="S1126" i="6" s="1"/>
  <c r="T1126" i="6" s="1"/>
  <c r="G1125" i="6"/>
  <c r="S1125" i="6" s="1"/>
  <c r="G1124" i="6"/>
  <c r="S1124" i="6" s="1"/>
  <c r="T1124" i="6" s="1"/>
  <c r="G1123" i="6"/>
  <c r="S1123" i="6" s="1"/>
  <c r="T1123" i="6" s="1"/>
  <c r="G1122" i="6"/>
  <c r="S1122" i="6" s="1"/>
  <c r="T1122" i="6" s="1"/>
  <c r="G1121" i="6"/>
  <c r="S1121" i="6" s="1"/>
  <c r="G1120" i="6"/>
  <c r="S1120" i="6" s="1"/>
  <c r="T1120" i="6" s="1"/>
  <c r="G1119" i="6"/>
  <c r="S1119" i="6" s="1"/>
  <c r="T1119" i="6" s="1"/>
  <c r="G1118" i="6"/>
  <c r="S1118" i="6" s="1"/>
  <c r="T1118" i="6" s="1"/>
  <c r="G1117" i="6"/>
  <c r="S1117" i="6" s="1"/>
  <c r="G1116" i="6"/>
  <c r="S1116" i="6" s="1"/>
  <c r="T1116" i="6" s="1"/>
  <c r="G1115" i="6"/>
  <c r="S1115" i="6" s="1"/>
  <c r="T1115" i="6" s="1"/>
  <c r="G1114" i="6"/>
  <c r="S1114" i="6" s="1"/>
  <c r="T1114" i="6" s="1"/>
  <c r="G1113" i="6"/>
  <c r="S1113" i="6" s="1"/>
  <c r="G1112" i="6"/>
  <c r="S1112" i="6" s="1"/>
  <c r="T1112" i="6" s="1"/>
  <c r="G1111" i="6"/>
  <c r="S1111" i="6" s="1"/>
  <c r="T1111" i="6" s="1"/>
  <c r="G1110" i="6"/>
  <c r="S1110" i="6" s="1"/>
  <c r="T1110" i="6" s="1"/>
  <c r="G1109" i="6"/>
  <c r="S1109" i="6" s="1"/>
  <c r="G1108" i="6"/>
  <c r="S1108" i="6" s="1"/>
  <c r="T1108" i="6" s="1"/>
  <c r="G1107" i="6"/>
  <c r="S1107" i="6" s="1"/>
  <c r="T1107" i="6" s="1"/>
  <c r="G1106" i="6"/>
  <c r="S1106" i="6" s="1"/>
  <c r="T1106" i="6" s="1"/>
  <c r="G1105" i="6"/>
  <c r="S1105" i="6" s="1"/>
  <c r="G1104" i="6"/>
  <c r="S1104" i="6" s="1"/>
  <c r="T1104" i="6" s="1"/>
  <c r="G1103" i="6"/>
  <c r="S1103" i="6" s="1"/>
  <c r="T1103" i="6" s="1"/>
  <c r="G1102" i="6"/>
  <c r="S1102" i="6" s="1"/>
  <c r="T1102" i="6" s="1"/>
  <c r="G1101" i="6"/>
  <c r="S1101" i="6" s="1"/>
  <c r="T1101" i="6" s="1"/>
  <c r="G1100" i="6"/>
  <c r="S1100" i="6" s="1"/>
  <c r="T1100" i="6" s="1"/>
  <c r="G1099" i="6"/>
  <c r="S1099" i="6" s="1"/>
  <c r="T1099" i="6" s="1"/>
  <c r="G1098" i="6"/>
  <c r="S1098" i="6" s="1"/>
  <c r="T1098" i="6" s="1"/>
  <c r="G1097" i="6"/>
  <c r="S1097" i="6" s="1"/>
  <c r="T1097" i="6" s="1"/>
  <c r="G1096" i="6"/>
  <c r="S1096" i="6" s="1"/>
  <c r="T1096" i="6" s="1"/>
  <c r="G1095" i="6"/>
  <c r="S1095" i="6" s="1"/>
  <c r="T1095" i="6" s="1"/>
  <c r="G1094" i="6"/>
  <c r="S1094" i="6" s="1"/>
  <c r="T1094" i="6" s="1"/>
  <c r="G1093" i="6"/>
  <c r="S1093" i="6" s="1"/>
  <c r="T1093" i="6" s="1"/>
  <c r="G1092" i="6"/>
  <c r="S1092" i="6" s="1"/>
  <c r="T1092" i="6" s="1"/>
  <c r="G1091" i="6"/>
  <c r="S1091" i="6" s="1"/>
  <c r="T1091" i="6" s="1"/>
  <c r="G1090" i="6"/>
  <c r="S1090" i="6" s="1"/>
  <c r="T1090" i="6" s="1"/>
  <c r="G1089" i="6"/>
  <c r="S1089" i="6" s="1"/>
  <c r="T1089" i="6" s="1"/>
  <c r="G1088" i="6"/>
  <c r="S1088" i="6" s="1"/>
  <c r="T1088" i="6" s="1"/>
  <c r="H1853" i="6"/>
  <c r="H1731" i="6"/>
  <c r="M1668" i="6"/>
  <c r="L1617" i="6"/>
  <c r="K1566" i="6"/>
  <c r="I1532" i="6"/>
  <c r="H1508" i="6"/>
  <c r="I1495" i="6"/>
  <c r="K1482" i="6"/>
  <c r="H1471" i="6"/>
  <c r="H1463" i="6"/>
  <c r="P1463" i="6" s="1"/>
  <c r="Q1463" i="6" s="1"/>
  <c r="H1455" i="6"/>
  <c r="H1447" i="6"/>
  <c r="H1439" i="6"/>
  <c r="H1431" i="6"/>
  <c r="H1423" i="6"/>
  <c r="H1415" i="6"/>
  <c r="H1407" i="6"/>
  <c r="H1399" i="6"/>
  <c r="P1399" i="6" s="1"/>
  <c r="Q1399" i="6" s="1"/>
  <c r="H1391" i="6"/>
  <c r="H1383" i="6"/>
  <c r="H1375" i="6"/>
  <c r="H1367" i="6"/>
  <c r="H1359" i="6"/>
  <c r="H1351" i="6"/>
  <c r="H1343" i="6"/>
  <c r="H1335" i="6"/>
  <c r="P1335" i="6" s="1"/>
  <c r="Q1335" i="6" s="1"/>
  <c r="R1335" i="6" s="1"/>
  <c r="H1327" i="6"/>
  <c r="H1319" i="6"/>
  <c r="H1311" i="6"/>
  <c r="H1303" i="6"/>
  <c r="H1295" i="6"/>
  <c r="H1287" i="6"/>
  <c r="H1281" i="6"/>
  <c r="P1281" i="6" s="1"/>
  <c r="Q1281" i="6" s="1"/>
  <c r="R1281" i="6" s="1"/>
  <c r="H1277" i="6"/>
  <c r="H1273" i="6"/>
  <c r="P1273" i="6" s="1"/>
  <c r="Q1273" i="6" s="1"/>
  <c r="H1269" i="6"/>
  <c r="P1269" i="6" s="1"/>
  <c r="Q1269" i="6" s="1"/>
  <c r="R1269" i="6" s="1"/>
  <c r="U1269" i="6" s="1"/>
  <c r="H1265" i="6"/>
  <c r="P1265" i="6" s="1"/>
  <c r="Q1265" i="6" s="1"/>
  <c r="H1261" i="6"/>
  <c r="H1257" i="6"/>
  <c r="P1257" i="6" s="1"/>
  <c r="Q1257" i="6" s="1"/>
  <c r="H1253" i="6"/>
  <c r="H1249" i="6"/>
  <c r="P1249" i="6" s="1"/>
  <c r="Q1249" i="6" s="1"/>
  <c r="R1249" i="6" s="1"/>
  <c r="H1245" i="6"/>
  <c r="H1241" i="6"/>
  <c r="P1241" i="6" s="1"/>
  <c r="Q1241" i="6" s="1"/>
  <c r="H1237" i="6"/>
  <c r="P1237" i="6" s="1"/>
  <c r="Q1237" i="6" s="1"/>
  <c r="R1237" i="6" s="1"/>
  <c r="H1233" i="6"/>
  <c r="P1233" i="6" s="1"/>
  <c r="Q1233" i="6" s="1"/>
  <c r="H1229" i="6"/>
  <c r="H1225" i="6"/>
  <c r="P1225" i="6" s="1"/>
  <c r="Q1225" i="6" s="1"/>
  <c r="G1222" i="6"/>
  <c r="S1222" i="6" s="1"/>
  <c r="T1222" i="6" s="1"/>
  <c r="H1219" i="6"/>
  <c r="I1216" i="6"/>
  <c r="G1214" i="6"/>
  <c r="S1214" i="6" s="1"/>
  <c r="T1214" i="6" s="1"/>
  <c r="H1211" i="6"/>
  <c r="I1208" i="6"/>
  <c r="G1206" i="6"/>
  <c r="S1206" i="6" s="1"/>
  <c r="F1204" i="6"/>
  <c r="N1202" i="6"/>
  <c r="N1201" i="6"/>
  <c r="N1200" i="6"/>
  <c r="N1199" i="6"/>
  <c r="N1198" i="6"/>
  <c r="N1197" i="6"/>
  <c r="N1196" i="6"/>
  <c r="N1195" i="6"/>
  <c r="N1194" i="6"/>
  <c r="N1193" i="6"/>
  <c r="N1192" i="6"/>
  <c r="N1191" i="6"/>
  <c r="N1190" i="6"/>
  <c r="N1189" i="6"/>
  <c r="N1188" i="6"/>
  <c r="N1187" i="6"/>
  <c r="N1186" i="6"/>
  <c r="N1185" i="6"/>
  <c r="N1184" i="6"/>
  <c r="N1183" i="6"/>
  <c r="N1182" i="6"/>
  <c r="N1181" i="6"/>
  <c r="N1180" i="6"/>
  <c r="N1179" i="6"/>
  <c r="N1178" i="6"/>
  <c r="N1177" i="6"/>
  <c r="N1176" i="6"/>
  <c r="N1175" i="6"/>
  <c r="N1174" i="6"/>
  <c r="N1173" i="6"/>
  <c r="N1172" i="6"/>
  <c r="N1171" i="6"/>
  <c r="N1170" i="6"/>
  <c r="N1169" i="6"/>
  <c r="N1168" i="6"/>
  <c r="N1167" i="6"/>
  <c r="N1166" i="6"/>
  <c r="N1165" i="6"/>
  <c r="N1164" i="6"/>
  <c r="N1163" i="6"/>
  <c r="N1162" i="6"/>
  <c r="N1161" i="6"/>
  <c r="N1160" i="6"/>
  <c r="N1159" i="6"/>
  <c r="N1158" i="6"/>
  <c r="N1157" i="6"/>
  <c r="N1156" i="6"/>
  <c r="N1155" i="6"/>
  <c r="N1154" i="6"/>
  <c r="N1153" i="6"/>
  <c r="N1152" i="6"/>
  <c r="N1151" i="6"/>
  <c r="N1150" i="6"/>
  <c r="N1149" i="6"/>
  <c r="N1148" i="6"/>
  <c r="N1147" i="6"/>
  <c r="N1146" i="6"/>
  <c r="N1145" i="6"/>
  <c r="N1144" i="6"/>
  <c r="N1143" i="6"/>
  <c r="N1142" i="6"/>
  <c r="N1141" i="6"/>
  <c r="N1140" i="6"/>
  <c r="N1139" i="6"/>
  <c r="N1138" i="6"/>
  <c r="N1137" i="6"/>
  <c r="N1136" i="6"/>
  <c r="N1135" i="6"/>
  <c r="N1134" i="6"/>
  <c r="N1133" i="6"/>
  <c r="N1132" i="6"/>
  <c r="N1131" i="6"/>
  <c r="N1130" i="6"/>
  <c r="N1129" i="6"/>
  <c r="N1128" i="6"/>
  <c r="N1127" i="6"/>
  <c r="N1126" i="6"/>
  <c r="N1125" i="6"/>
  <c r="N1124" i="6"/>
  <c r="N1123" i="6"/>
  <c r="N1122" i="6"/>
  <c r="N1121" i="6"/>
  <c r="N1120" i="6"/>
  <c r="N1119" i="6"/>
  <c r="N1118" i="6"/>
  <c r="N1117" i="6"/>
  <c r="N1116" i="6"/>
  <c r="N1115" i="6"/>
  <c r="N1114" i="6"/>
  <c r="N1113" i="6"/>
  <c r="N1112" i="6"/>
  <c r="N1111" i="6"/>
  <c r="N1110" i="6"/>
  <c r="N1109" i="6"/>
  <c r="N1108" i="6"/>
  <c r="N1107" i="6"/>
  <c r="N1106" i="6"/>
  <c r="N1105" i="6"/>
  <c r="N1104" i="6"/>
  <c r="N1103" i="6"/>
  <c r="N1102" i="6"/>
  <c r="N1101" i="6"/>
  <c r="N1100" i="6"/>
  <c r="N1099" i="6"/>
  <c r="N1098" i="6"/>
  <c r="N1097" i="6"/>
  <c r="N1096" i="6"/>
  <c r="N1095" i="6"/>
  <c r="N1094" i="6"/>
  <c r="N1093" i="6"/>
  <c r="N1092" i="6"/>
  <c r="N1091" i="6"/>
  <c r="N1090" i="6"/>
  <c r="N1089" i="6"/>
  <c r="N1088" i="6"/>
  <c r="N1087" i="6"/>
  <c r="N1831" i="6"/>
  <c r="H1723" i="6"/>
  <c r="P1723" i="6" s="1"/>
  <c r="Q1723" i="6" s="1"/>
  <c r="K1662" i="6"/>
  <c r="I1611" i="6"/>
  <c r="I1562" i="6"/>
  <c r="H1528" i="6"/>
  <c r="K1506" i="6"/>
  <c r="L1493" i="6"/>
  <c r="M1480" i="6"/>
  <c r="H1470" i="6"/>
  <c r="P1470" i="6" s="1"/>
  <c r="Q1470" i="6" s="1"/>
  <c r="H1462" i="6"/>
  <c r="P1462" i="6" s="1"/>
  <c r="Q1462" i="6" s="1"/>
  <c r="R1462" i="6" s="1"/>
  <c r="H1454" i="6"/>
  <c r="H1446" i="6"/>
  <c r="H1438" i="6"/>
  <c r="H1430" i="6"/>
  <c r="H1422" i="6"/>
  <c r="P1422" i="6" s="1"/>
  <c r="Q1422" i="6" s="1"/>
  <c r="H1414" i="6"/>
  <c r="P1414" i="6" s="1"/>
  <c r="Q1414" i="6" s="1"/>
  <c r="R1414" i="6" s="1"/>
  <c r="H1406" i="6"/>
  <c r="P1406" i="6" s="1"/>
  <c r="Q1406" i="6" s="1"/>
  <c r="R1406" i="6" s="1"/>
  <c r="H1398" i="6"/>
  <c r="P1398" i="6" s="1"/>
  <c r="Q1398" i="6" s="1"/>
  <c r="R1398" i="6" s="1"/>
  <c r="U1398" i="6" s="1"/>
  <c r="H1390" i="6"/>
  <c r="H1382" i="6"/>
  <c r="H1374" i="6"/>
  <c r="H1366" i="6"/>
  <c r="H1358" i="6"/>
  <c r="P1358" i="6" s="1"/>
  <c r="Q1358" i="6" s="1"/>
  <c r="R1358" i="6" s="1"/>
  <c r="H1350" i="6"/>
  <c r="P1350" i="6" s="1"/>
  <c r="Q1350" i="6" s="1"/>
  <c r="R1350" i="6" s="1"/>
  <c r="U1350" i="6" s="1"/>
  <c r="H1342" i="6"/>
  <c r="P1342" i="6" s="1"/>
  <c r="Q1342" i="6" s="1"/>
  <c r="R1342" i="6" s="1"/>
  <c r="H1334" i="6"/>
  <c r="P1334" i="6" s="1"/>
  <c r="Q1334" i="6" s="1"/>
  <c r="R1334" i="6" s="1"/>
  <c r="U1334" i="6" s="1"/>
  <c r="H1326" i="6"/>
  <c r="H1318" i="6"/>
  <c r="H1310" i="6"/>
  <c r="H1302" i="6"/>
  <c r="H1294" i="6"/>
  <c r="P1294" i="6" s="1"/>
  <c r="Q1294" i="6" s="1"/>
  <c r="H1286" i="6"/>
  <c r="P1286" i="6" s="1"/>
  <c r="Q1286" i="6" s="1"/>
  <c r="R1286" i="6" s="1"/>
  <c r="I1280" i="6"/>
  <c r="I1276" i="6"/>
  <c r="I1272" i="6"/>
  <c r="I1268" i="6"/>
  <c r="I1264" i="6"/>
  <c r="I1260" i="6"/>
  <c r="I1256" i="6"/>
  <c r="I1252" i="6"/>
  <c r="I1248" i="6"/>
  <c r="I1244" i="6"/>
  <c r="I1240" i="6"/>
  <c r="I1236" i="6"/>
  <c r="I1232" i="6"/>
  <c r="I1228" i="6"/>
  <c r="I1224" i="6"/>
  <c r="I1221" i="6"/>
  <c r="G1219" i="6"/>
  <c r="S1219" i="6" s="1"/>
  <c r="T1219" i="6" s="1"/>
  <c r="H1216" i="6"/>
  <c r="I1213" i="6"/>
  <c r="G1211" i="6"/>
  <c r="S1211" i="6" s="1"/>
  <c r="T1211" i="6" s="1"/>
  <c r="H1208" i="6"/>
  <c r="P1208" i="6" s="1"/>
  <c r="Q1208" i="6" s="1"/>
  <c r="R1208" i="6" s="1"/>
  <c r="U1208" i="6" s="1"/>
  <c r="I1205" i="6"/>
  <c r="N1203" i="6"/>
  <c r="M1202" i="6"/>
  <c r="M1201" i="6"/>
  <c r="M1200" i="6"/>
  <c r="M1199" i="6"/>
  <c r="M1198" i="6"/>
  <c r="M1197" i="6"/>
  <c r="M1196" i="6"/>
  <c r="M1195" i="6"/>
  <c r="M1194" i="6"/>
  <c r="M1193" i="6"/>
  <c r="M1192" i="6"/>
  <c r="M1191" i="6"/>
  <c r="M1190" i="6"/>
  <c r="M1189" i="6"/>
  <c r="M1188" i="6"/>
  <c r="M1187" i="6"/>
  <c r="M1186" i="6"/>
  <c r="M1185" i="6"/>
  <c r="M1184" i="6"/>
  <c r="M1183" i="6"/>
  <c r="M1182" i="6"/>
  <c r="M1181" i="6"/>
  <c r="M1180" i="6"/>
  <c r="M1179" i="6"/>
  <c r="M1178" i="6"/>
  <c r="M1177" i="6"/>
  <c r="M1176" i="6"/>
  <c r="M1175" i="6"/>
  <c r="M1174" i="6"/>
  <c r="M1173" i="6"/>
  <c r="M1172" i="6"/>
  <c r="M1171" i="6"/>
  <c r="M1170" i="6"/>
  <c r="M1169" i="6"/>
  <c r="M1168" i="6"/>
  <c r="M1167" i="6"/>
  <c r="M1166" i="6"/>
  <c r="M1165" i="6"/>
  <c r="M1164" i="6"/>
  <c r="M1163" i="6"/>
  <c r="M1162" i="6"/>
  <c r="M1161" i="6"/>
  <c r="M1160" i="6"/>
  <c r="M1159" i="6"/>
  <c r="M1158" i="6"/>
  <c r="M1157" i="6"/>
  <c r="M1156" i="6"/>
  <c r="M1155" i="6"/>
  <c r="M1154" i="6"/>
  <c r="M1153" i="6"/>
  <c r="M1152" i="6"/>
  <c r="M1151" i="6"/>
  <c r="M1150" i="6"/>
  <c r="M1149" i="6"/>
  <c r="M1148" i="6"/>
  <c r="M1147" i="6"/>
  <c r="M1146" i="6"/>
  <c r="M1145" i="6"/>
  <c r="M1144" i="6"/>
  <c r="M1143" i="6"/>
  <c r="M1142" i="6"/>
  <c r="M1141" i="6"/>
  <c r="M1140" i="6"/>
  <c r="M1139" i="6"/>
  <c r="M1138" i="6"/>
  <c r="M1137" i="6"/>
  <c r="M1136" i="6"/>
  <c r="M1135" i="6"/>
  <c r="M1134" i="6"/>
  <c r="M1133" i="6"/>
  <c r="M1132" i="6"/>
  <c r="M1131" i="6"/>
  <c r="M1130" i="6"/>
  <c r="M1129" i="6"/>
  <c r="M1128" i="6"/>
  <c r="M1127" i="6"/>
  <c r="M1126" i="6"/>
  <c r="M1125" i="6"/>
  <c r="M1124" i="6"/>
  <c r="M1123" i="6"/>
  <c r="M1122" i="6"/>
  <c r="M1121" i="6"/>
  <c r="M1120" i="6"/>
  <c r="M1119" i="6"/>
  <c r="M1118" i="6"/>
  <c r="M1117" i="6"/>
  <c r="M1116" i="6"/>
  <c r="M1115" i="6"/>
  <c r="M1114" i="6"/>
  <c r="M1113" i="6"/>
  <c r="M1112" i="6"/>
  <c r="M1111" i="6"/>
  <c r="M1110" i="6"/>
  <c r="M1109" i="6"/>
  <c r="M1108" i="6"/>
  <c r="M1107" i="6"/>
  <c r="M1106" i="6"/>
  <c r="M1105" i="6"/>
  <c r="M1104" i="6"/>
  <c r="M1103" i="6"/>
  <c r="M1102" i="6"/>
  <c r="M1101" i="6"/>
  <c r="M1100" i="6"/>
  <c r="M1099" i="6"/>
  <c r="M1098" i="6"/>
  <c r="M1097" i="6"/>
  <c r="M1096" i="6"/>
  <c r="M1095" i="6"/>
  <c r="M1094" i="6"/>
  <c r="M1093" i="6"/>
  <c r="M1092" i="6"/>
  <c r="M1091" i="6"/>
  <c r="M1090" i="6"/>
  <c r="M1089" i="6"/>
  <c r="M1572" i="6"/>
  <c r="H1448" i="6"/>
  <c r="H1384" i="6"/>
  <c r="H1320" i="6"/>
  <c r="P1320" i="6" s="1"/>
  <c r="Q1320" i="6" s="1"/>
  <c r="R1320" i="6" s="1"/>
  <c r="U1320" i="6" s="1"/>
  <c r="I1269" i="6"/>
  <c r="I1237" i="6"/>
  <c r="I1211" i="6"/>
  <c r="F1199" i="6"/>
  <c r="F1191" i="6"/>
  <c r="F1183" i="6"/>
  <c r="F1175" i="6"/>
  <c r="F1167" i="6"/>
  <c r="F1159" i="6"/>
  <c r="F1151" i="6"/>
  <c r="F1143" i="6"/>
  <c r="F1135" i="6"/>
  <c r="F1127" i="6"/>
  <c r="F1119" i="6"/>
  <c r="F1111" i="6"/>
  <c r="F1103" i="6"/>
  <c r="F1095" i="6"/>
  <c r="F1088" i="6"/>
  <c r="L1086" i="6"/>
  <c r="I1085" i="6"/>
  <c r="I1084" i="6"/>
  <c r="I1083" i="6"/>
  <c r="I1082" i="6"/>
  <c r="I1081" i="6"/>
  <c r="I1080" i="6"/>
  <c r="I1079" i="6"/>
  <c r="I1078" i="6"/>
  <c r="I1077" i="6"/>
  <c r="I1076" i="6"/>
  <c r="I1075" i="6"/>
  <c r="I1074" i="6"/>
  <c r="I1073" i="6"/>
  <c r="I1072" i="6"/>
  <c r="I1071" i="6"/>
  <c r="I1070" i="6"/>
  <c r="I1069" i="6"/>
  <c r="I1068" i="6"/>
  <c r="I1067" i="6"/>
  <c r="I1066" i="6"/>
  <c r="I1065" i="6"/>
  <c r="I1064" i="6"/>
  <c r="I1063" i="6"/>
  <c r="I1062" i="6"/>
  <c r="I1061" i="6"/>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09" i="6"/>
  <c r="I1008" i="6"/>
  <c r="H1007" i="6"/>
  <c r="G1006" i="6"/>
  <c r="S1006" i="6" s="1"/>
  <c r="T1006" i="6" s="1"/>
  <c r="F1004" i="6"/>
  <c r="F1003" i="6"/>
  <c r="F1002" i="6"/>
  <c r="F1001" i="6"/>
  <c r="F1000" i="6"/>
  <c r="F999" i="6"/>
  <c r="F998" i="6"/>
  <c r="F997" i="6"/>
  <c r="F996" i="6"/>
  <c r="F995" i="6"/>
  <c r="F994" i="6"/>
  <c r="F993" i="6"/>
  <c r="F992" i="6"/>
  <c r="F991" i="6"/>
  <c r="F990" i="6"/>
  <c r="F989" i="6"/>
  <c r="F988" i="6"/>
  <c r="F987" i="6"/>
  <c r="F986" i="6"/>
  <c r="F985" i="6"/>
  <c r="F984" i="6"/>
  <c r="F983" i="6"/>
  <c r="F982" i="6"/>
  <c r="F981" i="6"/>
  <c r="F980" i="6"/>
  <c r="F979" i="6"/>
  <c r="F978" i="6"/>
  <c r="F977" i="6"/>
  <c r="F976" i="6"/>
  <c r="F975" i="6"/>
  <c r="F974" i="6"/>
  <c r="F973" i="6"/>
  <c r="F972" i="6"/>
  <c r="F971" i="6"/>
  <c r="F970" i="6"/>
  <c r="F969" i="6"/>
  <c r="F968" i="6"/>
  <c r="F967" i="6"/>
  <c r="F966" i="6"/>
  <c r="F965" i="6"/>
  <c r="F964" i="6"/>
  <c r="F963" i="6"/>
  <c r="F962" i="6"/>
  <c r="F961" i="6"/>
  <c r="F960" i="6"/>
  <c r="F959" i="6"/>
  <c r="F958" i="6"/>
  <c r="F957" i="6"/>
  <c r="F956" i="6"/>
  <c r="F955" i="6"/>
  <c r="F954" i="6"/>
  <c r="F953" i="6"/>
  <c r="F952" i="6"/>
  <c r="F951" i="6"/>
  <c r="F950" i="6"/>
  <c r="F949" i="6"/>
  <c r="F948" i="6"/>
  <c r="F947" i="6"/>
  <c r="F946" i="6"/>
  <c r="F945" i="6"/>
  <c r="F944" i="6"/>
  <c r="F943" i="6"/>
  <c r="F942" i="6"/>
  <c r="F941" i="6"/>
  <c r="F940" i="6"/>
  <c r="F939" i="6"/>
  <c r="F938" i="6"/>
  <c r="F937" i="6"/>
  <c r="F936" i="6"/>
  <c r="F935" i="6"/>
  <c r="F934" i="6"/>
  <c r="F933" i="6"/>
  <c r="F932" i="6"/>
  <c r="F931" i="6"/>
  <c r="F930" i="6"/>
  <c r="F929" i="6"/>
  <c r="F928" i="6"/>
  <c r="F927" i="6"/>
  <c r="F926" i="6"/>
  <c r="F925" i="6"/>
  <c r="F924" i="6"/>
  <c r="F923" i="6"/>
  <c r="F922" i="6"/>
  <c r="F921" i="6"/>
  <c r="F920" i="6"/>
  <c r="F919" i="6"/>
  <c r="F918" i="6"/>
  <c r="F917" i="6"/>
  <c r="F916" i="6"/>
  <c r="F915" i="6"/>
  <c r="F914" i="6"/>
  <c r="F913" i="6"/>
  <c r="F912" i="6"/>
  <c r="F911" i="6"/>
  <c r="F910" i="6"/>
  <c r="F909" i="6"/>
  <c r="F908" i="6"/>
  <c r="F907" i="6"/>
  <c r="F906" i="6"/>
  <c r="F905" i="6"/>
  <c r="F904" i="6"/>
  <c r="F903" i="6"/>
  <c r="F902" i="6"/>
  <c r="F901" i="6"/>
  <c r="F900" i="6"/>
  <c r="F899" i="6"/>
  <c r="F898" i="6"/>
  <c r="F897" i="6"/>
  <c r="F896" i="6"/>
  <c r="F895" i="6"/>
  <c r="F894" i="6"/>
  <c r="F893" i="6"/>
  <c r="F892" i="6"/>
  <c r="F891" i="6"/>
  <c r="F890" i="6"/>
  <c r="F889" i="6"/>
  <c r="F888" i="6"/>
  <c r="F887" i="6"/>
  <c r="F886" i="6"/>
  <c r="F885" i="6"/>
  <c r="F884" i="6"/>
  <c r="F883" i="6"/>
  <c r="F882" i="6"/>
  <c r="F881" i="6"/>
  <c r="F880" i="6"/>
  <c r="F879" i="6"/>
  <c r="F878" i="6"/>
  <c r="F877" i="6"/>
  <c r="F876" i="6"/>
  <c r="F875" i="6"/>
  <c r="F874" i="6"/>
  <c r="F873" i="6"/>
  <c r="F872" i="6"/>
  <c r="F871" i="6"/>
  <c r="F870" i="6"/>
  <c r="F869" i="6"/>
  <c r="F868" i="6"/>
  <c r="F867" i="6"/>
  <c r="F866" i="6"/>
  <c r="F865" i="6"/>
  <c r="F864" i="6"/>
  <c r="F863" i="6"/>
  <c r="F862" i="6"/>
  <c r="F861" i="6"/>
  <c r="F860" i="6"/>
  <c r="F859" i="6"/>
  <c r="F858" i="6"/>
  <c r="F857" i="6"/>
  <c r="F856" i="6"/>
  <c r="F855" i="6"/>
  <c r="F854" i="6"/>
  <c r="F853" i="6"/>
  <c r="F852" i="6"/>
  <c r="F851" i="6"/>
  <c r="F850" i="6"/>
  <c r="F849" i="6"/>
  <c r="F848" i="6"/>
  <c r="F847" i="6"/>
  <c r="F846" i="6"/>
  <c r="F845" i="6"/>
  <c r="F844" i="6"/>
  <c r="F843" i="6"/>
  <c r="F842" i="6"/>
  <c r="F841" i="6"/>
  <c r="F840" i="6"/>
  <c r="F839" i="6"/>
  <c r="F838" i="6"/>
  <c r="F837" i="6"/>
  <c r="F836" i="6"/>
  <c r="F835" i="6"/>
  <c r="F834" i="6"/>
  <c r="F833" i="6"/>
  <c r="F832" i="6"/>
  <c r="F831" i="6"/>
  <c r="F830" i="6"/>
  <c r="F829" i="6"/>
  <c r="F828" i="6"/>
  <c r="F827" i="6"/>
  <c r="F826" i="6"/>
  <c r="F825" i="6"/>
  <c r="F824" i="6"/>
  <c r="F823" i="6"/>
  <c r="F822" i="6"/>
  <c r="F821" i="6"/>
  <c r="F820" i="6"/>
  <c r="F819" i="6"/>
  <c r="F818" i="6"/>
  <c r="F817" i="6"/>
  <c r="F816" i="6"/>
  <c r="F815" i="6"/>
  <c r="F814" i="6"/>
  <c r="F813" i="6"/>
  <c r="F812" i="6"/>
  <c r="F811" i="6"/>
  <c r="F810" i="6"/>
  <c r="F809" i="6"/>
  <c r="F808" i="6"/>
  <c r="F807" i="6"/>
  <c r="F806" i="6"/>
  <c r="F805" i="6"/>
  <c r="F804" i="6"/>
  <c r="F803" i="6"/>
  <c r="F802" i="6"/>
  <c r="F801" i="6"/>
  <c r="F800" i="6"/>
  <c r="F799" i="6"/>
  <c r="F798" i="6"/>
  <c r="F797" i="6"/>
  <c r="F796" i="6"/>
  <c r="F795" i="6"/>
  <c r="F794" i="6"/>
  <c r="F793" i="6"/>
  <c r="F792" i="6"/>
  <c r="F791" i="6"/>
  <c r="F790" i="6"/>
  <c r="F789" i="6"/>
  <c r="F788" i="6"/>
  <c r="F787" i="6"/>
  <c r="F786" i="6"/>
  <c r="F785" i="6"/>
  <c r="F784" i="6"/>
  <c r="F783" i="6"/>
  <c r="F782" i="6"/>
  <c r="F781" i="6"/>
  <c r="F780" i="6"/>
  <c r="F779" i="6"/>
  <c r="F778" i="6"/>
  <c r="F777" i="6"/>
  <c r="F776" i="6"/>
  <c r="F775" i="6"/>
  <c r="F774" i="6"/>
  <c r="F773" i="6"/>
  <c r="F772" i="6"/>
  <c r="F771" i="6"/>
  <c r="F770" i="6"/>
  <c r="F769" i="6"/>
  <c r="F768" i="6"/>
  <c r="F767" i="6"/>
  <c r="F766" i="6"/>
  <c r="F765" i="6"/>
  <c r="F764" i="6"/>
  <c r="L1536" i="6"/>
  <c r="H1440" i="6"/>
  <c r="H1376" i="6"/>
  <c r="H1312" i="6"/>
  <c r="I1265" i="6"/>
  <c r="I1233" i="6"/>
  <c r="G1209" i="6"/>
  <c r="S1209" i="6" s="1"/>
  <c r="T1209" i="6" s="1"/>
  <c r="F1198" i="6"/>
  <c r="F1190" i="6"/>
  <c r="F1182" i="6"/>
  <c r="F1174" i="6"/>
  <c r="F1166" i="6"/>
  <c r="F1158" i="6"/>
  <c r="F1150" i="6"/>
  <c r="F1142" i="6"/>
  <c r="F1134" i="6"/>
  <c r="F1126" i="6"/>
  <c r="F1118" i="6"/>
  <c r="F1110" i="6"/>
  <c r="F1102" i="6"/>
  <c r="F1094" i="6"/>
  <c r="M1087" i="6"/>
  <c r="I1086" i="6"/>
  <c r="H1085" i="6"/>
  <c r="H1084" i="6"/>
  <c r="H1083" i="6"/>
  <c r="H1082" i="6"/>
  <c r="H1081" i="6"/>
  <c r="H1080" i="6"/>
  <c r="H1079" i="6"/>
  <c r="H1078" i="6"/>
  <c r="H1077" i="6"/>
  <c r="H1076" i="6"/>
  <c r="H1075" i="6"/>
  <c r="H1074" i="6"/>
  <c r="H1073" i="6"/>
  <c r="H1072" i="6"/>
  <c r="H1071" i="6"/>
  <c r="H1070" i="6"/>
  <c r="H1069" i="6"/>
  <c r="H1068" i="6"/>
  <c r="H1067" i="6"/>
  <c r="H1066" i="6"/>
  <c r="H1065" i="6"/>
  <c r="H1064" i="6"/>
  <c r="H1063" i="6"/>
  <c r="H1062" i="6"/>
  <c r="H1061" i="6"/>
  <c r="H1060" i="6"/>
  <c r="H1059" i="6"/>
  <c r="H1058" i="6"/>
  <c r="H1057" i="6"/>
  <c r="H1056" i="6"/>
  <c r="H1055" i="6"/>
  <c r="H1054" i="6"/>
  <c r="H1053" i="6"/>
  <c r="H1052" i="6"/>
  <c r="H1051" i="6"/>
  <c r="H1050" i="6"/>
  <c r="H1049" i="6"/>
  <c r="H1048" i="6"/>
  <c r="H1047" i="6"/>
  <c r="H1046" i="6"/>
  <c r="H1045" i="6"/>
  <c r="H1044" i="6"/>
  <c r="H1043" i="6"/>
  <c r="H1042" i="6"/>
  <c r="H1041" i="6"/>
  <c r="H1040" i="6"/>
  <c r="H1039" i="6"/>
  <c r="H1038" i="6"/>
  <c r="H1037" i="6"/>
  <c r="H1036" i="6"/>
  <c r="H1035" i="6"/>
  <c r="H1034" i="6"/>
  <c r="H1033" i="6"/>
  <c r="H1032" i="6"/>
  <c r="H1031" i="6"/>
  <c r="H1030" i="6"/>
  <c r="H1029" i="6"/>
  <c r="H1028" i="6"/>
  <c r="H1027" i="6"/>
  <c r="H1026" i="6"/>
  <c r="H1025" i="6"/>
  <c r="H1024" i="6"/>
  <c r="H1023" i="6"/>
  <c r="H1022" i="6"/>
  <c r="H1021" i="6"/>
  <c r="H1020" i="6"/>
  <c r="H1019" i="6"/>
  <c r="H1018" i="6"/>
  <c r="H1017" i="6"/>
  <c r="H1016" i="6"/>
  <c r="H1015" i="6"/>
  <c r="H1014" i="6"/>
  <c r="H1013" i="6"/>
  <c r="H1009" i="6"/>
  <c r="H1008" i="6"/>
  <c r="G1007" i="6"/>
  <c r="S1007" i="6" s="1"/>
  <c r="T1007" i="6" s="1"/>
  <c r="F1006" i="6"/>
  <c r="N1004" i="6"/>
  <c r="N1003" i="6"/>
  <c r="N1002" i="6"/>
  <c r="N1001" i="6"/>
  <c r="N1000" i="6"/>
  <c r="N999" i="6"/>
  <c r="N998" i="6"/>
  <c r="N997" i="6"/>
  <c r="N996" i="6"/>
  <c r="N995" i="6"/>
  <c r="N994" i="6"/>
  <c r="N993" i="6"/>
  <c r="N992" i="6"/>
  <c r="N991" i="6"/>
  <c r="N990" i="6"/>
  <c r="N989" i="6"/>
  <c r="N988" i="6"/>
  <c r="N987" i="6"/>
  <c r="N986" i="6"/>
  <c r="N985" i="6"/>
  <c r="N984" i="6"/>
  <c r="N983" i="6"/>
  <c r="N982" i="6"/>
  <c r="N981" i="6"/>
  <c r="N980" i="6"/>
  <c r="N979" i="6"/>
  <c r="N978" i="6"/>
  <c r="N977" i="6"/>
  <c r="N976" i="6"/>
  <c r="N975" i="6"/>
  <c r="N974" i="6"/>
  <c r="N973" i="6"/>
  <c r="N972" i="6"/>
  <c r="N971" i="6"/>
  <c r="N970" i="6"/>
  <c r="N969" i="6"/>
  <c r="N968" i="6"/>
  <c r="N967" i="6"/>
  <c r="N966" i="6"/>
  <c r="N965" i="6"/>
  <c r="N964" i="6"/>
  <c r="N963" i="6"/>
  <c r="N962" i="6"/>
  <c r="N961" i="6"/>
  <c r="N960" i="6"/>
  <c r="N959" i="6"/>
  <c r="N958" i="6"/>
  <c r="N957" i="6"/>
  <c r="N956" i="6"/>
  <c r="N955" i="6"/>
  <c r="N954" i="6"/>
  <c r="N953" i="6"/>
  <c r="N952" i="6"/>
  <c r="N951" i="6"/>
  <c r="N950" i="6"/>
  <c r="N949" i="6"/>
  <c r="N948" i="6"/>
  <c r="N947" i="6"/>
  <c r="N946" i="6"/>
  <c r="N945" i="6"/>
  <c r="N944" i="6"/>
  <c r="N943" i="6"/>
  <c r="N942" i="6"/>
  <c r="N941" i="6"/>
  <c r="N940" i="6"/>
  <c r="N939" i="6"/>
  <c r="N938" i="6"/>
  <c r="N937" i="6"/>
  <c r="N936" i="6"/>
  <c r="N935" i="6"/>
  <c r="N934" i="6"/>
  <c r="N933" i="6"/>
  <c r="N932" i="6"/>
  <c r="N931" i="6"/>
  <c r="N930" i="6"/>
  <c r="N929" i="6"/>
  <c r="N928" i="6"/>
  <c r="N927" i="6"/>
  <c r="N926" i="6"/>
  <c r="N925" i="6"/>
  <c r="N924" i="6"/>
  <c r="N923" i="6"/>
  <c r="N922" i="6"/>
  <c r="N921" i="6"/>
  <c r="N920" i="6"/>
  <c r="N919" i="6"/>
  <c r="N918" i="6"/>
  <c r="N917" i="6"/>
  <c r="N916" i="6"/>
  <c r="N915" i="6"/>
  <c r="N914" i="6"/>
  <c r="N913" i="6"/>
  <c r="N912" i="6"/>
  <c r="N911" i="6"/>
  <c r="N910" i="6"/>
  <c r="N909" i="6"/>
  <c r="N908" i="6"/>
  <c r="N907" i="6"/>
  <c r="N906" i="6"/>
  <c r="N905" i="6"/>
  <c r="N904" i="6"/>
  <c r="N903" i="6"/>
  <c r="N902" i="6"/>
  <c r="N901" i="6"/>
  <c r="N900" i="6"/>
  <c r="N899" i="6"/>
  <c r="N898" i="6"/>
  <c r="N897" i="6"/>
  <c r="N896" i="6"/>
  <c r="N895" i="6"/>
  <c r="N894" i="6"/>
  <c r="N893" i="6"/>
  <c r="N892" i="6"/>
  <c r="N891" i="6"/>
  <c r="N890" i="6"/>
  <c r="N889" i="6"/>
  <c r="N888" i="6"/>
  <c r="N887" i="6"/>
  <c r="N886" i="6"/>
  <c r="N885" i="6"/>
  <c r="N884" i="6"/>
  <c r="N883" i="6"/>
  <c r="N882" i="6"/>
  <c r="N881" i="6"/>
  <c r="N880" i="6"/>
  <c r="N879" i="6"/>
  <c r="N878" i="6"/>
  <c r="N877" i="6"/>
  <c r="N876" i="6"/>
  <c r="N875" i="6"/>
  <c r="N874" i="6"/>
  <c r="N873" i="6"/>
  <c r="N872" i="6"/>
  <c r="N871" i="6"/>
  <c r="N870" i="6"/>
  <c r="N869" i="6"/>
  <c r="N868" i="6"/>
  <c r="N867" i="6"/>
  <c r="N866" i="6"/>
  <c r="N865" i="6"/>
  <c r="N864" i="6"/>
  <c r="N863" i="6"/>
  <c r="N862" i="6"/>
  <c r="N861" i="6"/>
  <c r="N860" i="6"/>
  <c r="N859" i="6"/>
  <c r="N858" i="6"/>
  <c r="N857" i="6"/>
  <c r="N856" i="6"/>
  <c r="N855" i="6"/>
  <c r="N854" i="6"/>
  <c r="N853" i="6"/>
  <c r="N852" i="6"/>
  <c r="N851" i="6"/>
  <c r="N850" i="6"/>
  <c r="N849" i="6"/>
  <c r="N848" i="6"/>
  <c r="N847" i="6"/>
  <c r="N846" i="6"/>
  <c r="N845" i="6"/>
  <c r="N844" i="6"/>
  <c r="N843" i="6"/>
  <c r="N842" i="6"/>
  <c r="N841" i="6"/>
  <c r="N840" i="6"/>
  <c r="N839" i="6"/>
  <c r="N838" i="6"/>
  <c r="N837" i="6"/>
  <c r="N836" i="6"/>
  <c r="N835" i="6"/>
  <c r="N834" i="6"/>
  <c r="N833" i="6"/>
  <c r="N832" i="6"/>
  <c r="N831" i="6"/>
  <c r="N830" i="6"/>
  <c r="N829" i="6"/>
  <c r="N828" i="6"/>
  <c r="N827" i="6"/>
  <c r="N826" i="6"/>
  <c r="N825" i="6"/>
  <c r="N824" i="6"/>
  <c r="N823" i="6"/>
  <c r="N822" i="6"/>
  <c r="N821" i="6"/>
  <c r="N820" i="6"/>
  <c r="N819" i="6"/>
  <c r="N818" i="6"/>
  <c r="N817" i="6"/>
  <c r="N816" i="6"/>
  <c r="N815" i="6"/>
  <c r="N814" i="6"/>
  <c r="N813" i="6"/>
  <c r="N812" i="6"/>
  <c r="N811" i="6"/>
  <c r="N810" i="6"/>
  <c r="N809" i="6"/>
  <c r="N808" i="6"/>
  <c r="N807" i="6"/>
  <c r="N806" i="6"/>
  <c r="N805" i="6"/>
  <c r="N804" i="6"/>
  <c r="N803" i="6"/>
  <c r="N802" i="6"/>
  <c r="N801" i="6"/>
  <c r="N800" i="6"/>
  <c r="N799" i="6"/>
  <c r="N798" i="6"/>
  <c r="N797" i="6"/>
  <c r="N796" i="6"/>
  <c r="N795" i="6"/>
  <c r="N794" i="6"/>
  <c r="N793" i="6"/>
  <c r="N792" i="6"/>
  <c r="N791" i="6"/>
  <c r="N790" i="6"/>
  <c r="N789" i="6"/>
  <c r="N788" i="6"/>
  <c r="N787" i="6"/>
  <c r="N786" i="6"/>
  <c r="N785" i="6"/>
  <c r="N784" i="6"/>
  <c r="N783" i="6"/>
  <c r="N782" i="6"/>
  <c r="N781" i="6"/>
  <c r="N780" i="6"/>
  <c r="N779" i="6"/>
  <c r="N778" i="6"/>
  <c r="N777" i="6"/>
  <c r="N776" i="6"/>
  <c r="N775" i="6"/>
  <c r="N774" i="6"/>
  <c r="N773" i="6"/>
  <c r="N772" i="6"/>
  <c r="N771" i="6"/>
  <c r="N770" i="6"/>
  <c r="N769" i="6"/>
  <c r="N768" i="6"/>
  <c r="N767" i="6"/>
  <c r="N766" i="6"/>
  <c r="N765" i="6"/>
  <c r="N764" i="6"/>
  <c r="N763" i="6"/>
  <c r="L1509" i="6"/>
  <c r="H1432" i="6"/>
  <c r="H1368" i="6"/>
  <c r="H1304" i="6"/>
  <c r="I1261" i="6"/>
  <c r="I1229" i="6"/>
  <c r="H1206" i="6"/>
  <c r="F1197" i="6"/>
  <c r="F1189" i="6"/>
  <c r="F1181" i="6"/>
  <c r="F1173" i="6"/>
  <c r="F1165" i="6"/>
  <c r="F1157" i="6"/>
  <c r="F1149" i="6"/>
  <c r="F1141" i="6"/>
  <c r="F1133" i="6"/>
  <c r="F1125" i="6"/>
  <c r="F1117" i="6"/>
  <c r="F1109" i="6"/>
  <c r="F1101" i="6"/>
  <c r="F1093" i="6"/>
  <c r="L1087" i="6"/>
  <c r="H1086" i="6"/>
  <c r="G1085" i="6"/>
  <c r="S1085" i="6" s="1"/>
  <c r="T1085" i="6" s="1"/>
  <c r="G1084" i="6"/>
  <c r="S1084" i="6" s="1"/>
  <c r="T1084" i="6" s="1"/>
  <c r="G1083" i="6"/>
  <c r="S1083" i="6" s="1"/>
  <c r="G1082" i="6"/>
  <c r="S1082" i="6" s="1"/>
  <c r="G1081" i="6"/>
  <c r="S1081" i="6" s="1"/>
  <c r="G1080" i="6"/>
  <c r="S1080" i="6" s="1"/>
  <c r="G1079" i="6"/>
  <c r="S1079" i="6" s="1"/>
  <c r="T1079" i="6" s="1"/>
  <c r="G1078" i="6"/>
  <c r="S1078" i="6" s="1"/>
  <c r="G1077" i="6"/>
  <c r="S1077" i="6" s="1"/>
  <c r="G1076" i="6"/>
  <c r="S1076" i="6" s="1"/>
  <c r="G1075" i="6"/>
  <c r="S1075" i="6" s="1"/>
  <c r="G1074" i="6"/>
  <c r="S1074" i="6" s="1"/>
  <c r="T1074" i="6" s="1"/>
  <c r="G1073" i="6"/>
  <c r="S1073" i="6" s="1"/>
  <c r="G1072" i="6"/>
  <c r="S1072" i="6" s="1"/>
  <c r="G1071" i="6"/>
  <c r="S1071" i="6" s="1"/>
  <c r="G1070" i="6"/>
  <c r="S1070" i="6" s="1"/>
  <c r="G1069" i="6"/>
  <c r="S1069" i="6" s="1"/>
  <c r="T1069" i="6" s="1"/>
  <c r="G1068" i="6"/>
  <c r="S1068" i="6" s="1"/>
  <c r="G1067" i="6"/>
  <c r="S1067" i="6" s="1"/>
  <c r="G1066" i="6"/>
  <c r="S1066" i="6" s="1"/>
  <c r="G1065" i="6"/>
  <c r="S1065" i="6" s="1"/>
  <c r="G1064" i="6"/>
  <c r="S1064" i="6" s="1"/>
  <c r="T1064" i="6" s="1"/>
  <c r="G1063" i="6"/>
  <c r="S1063" i="6" s="1"/>
  <c r="G1062" i="6"/>
  <c r="S1062" i="6" s="1"/>
  <c r="G1061" i="6"/>
  <c r="S1061" i="6" s="1"/>
  <c r="G1060" i="6"/>
  <c r="S1060" i="6" s="1"/>
  <c r="G1059" i="6"/>
  <c r="S1059" i="6" s="1"/>
  <c r="T1059" i="6" s="1"/>
  <c r="G1058" i="6"/>
  <c r="S1058" i="6" s="1"/>
  <c r="G1057" i="6"/>
  <c r="S1057" i="6" s="1"/>
  <c r="G1056" i="6"/>
  <c r="S1056" i="6" s="1"/>
  <c r="G1055" i="6"/>
  <c r="S1055" i="6" s="1"/>
  <c r="G1054" i="6"/>
  <c r="S1054" i="6" s="1"/>
  <c r="T1054" i="6" s="1"/>
  <c r="G1053" i="6"/>
  <c r="S1053" i="6" s="1"/>
  <c r="G1052" i="6"/>
  <c r="S1052" i="6" s="1"/>
  <c r="G1051" i="6"/>
  <c r="S1051" i="6" s="1"/>
  <c r="G1050" i="6"/>
  <c r="S1050" i="6" s="1"/>
  <c r="G1049" i="6"/>
  <c r="S1049" i="6" s="1"/>
  <c r="T1049" i="6" s="1"/>
  <c r="G1048" i="6"/>
  <c r="S1048" i="6" s="1"/>
  <c r="G1047" i="6"/>
  <c r="S1047" i="6" s="1"/>
  <c r="G1046" i="6"/>
  <c r="S1046" i="6" s="1"/>
  <c r="G1045" i="6"/>
  <c r="S1045" i="6" s="1"/>
  <c r="G1044" i="6"/>
  <c r="S1044" i="6" s="1"/>
  <c r="T1044" i="6" s="1"/>
  <c r="G1043" i="6"/>
  <c r="S1043" i="6" s="1"/>
  <c r="G1042" i="6"/>
  <c r="S1042" i="6" s="1"/>
  <c r="G1041" i="6"/>
  <c r="S1041" i="6" s="1"/>
  <c r="G1040" i="6"/>
  <c r="S1040" i="6" s="1"/>
  <c r="G1039" i="6"/>
  <c r="S1039" i="6" s="1"/>
  <c r="T1039" i="6" s="1"/>
  <c r="G1038" i="6"/>
  <c r="S1038" i="6" s="1"/>
  <c r="G1037" i="6"/>
  <c r="S1037" i="6" s="1"/>
  <c r="G1036" i="6"/>
  <c r="S1036" i="6" s="1"/>
  <c r="G1035" i="6"/>
  <c r="S1035" i="6" s="1"/>
  <c r="G1034" i="6"/>
  <c r="S1034" i="6" s="1"/>
  <c r="T1034" i="6" s="1"/>
  <c r="G1033" i="6"/>
  <c r="S1033" i="6" s="1"/>
  <c r="G1032" i="6"/>
  <c r="S1032" i="6" s="1"/>
  <c r="G1031" i="6"/>
  <c r="S1031" i="6" s="1"/>
  <c r="G1030" i="6"/>
  <c r="S1030" i="6" s="1"/>
  <c r="G1029" i="6"/>
  <c r="S1029" i="6" s="1"/>
  <c r="T1029" i="6" s="1"/>
  <c r="G1028" i="6"/>
  <c r="S1028" i="6" s="1"/>
  <c r="G1027" i="6"/>
  <c r="S1027" i="6" s="1"/>
  <c r="G1026" i="6"/>
  <c r="S1026" i="6" s="1"/>
  <c r="G1025" i="6"/>
  <c r="S1025" i="6" s="1"/>
  <c r="G1024" i="6"/>
  <c r="S1024" i="6" s="1"/>
  <c r="T1024" i="6" s="1"/>
  <c r="G1023" i="6"/>
  <c r="S1023" i="6" s="1"/>
  <c r="G1022" i="6"/>
  <c r="S1022" i="6" s="1"/>
  <c r="G1021" i="6"/>
  <c r="S1021" i="6" s="1"/>
  <c r="G1020" i="6"/>
  <c r="S1020" i="6" s="1"/>
  <c r="G1019" i="6"/>
  <c r="S1019" i="6" s="1"/>
  <c r="T1019" i="6" s="1"/>
  <c r="G1018" i="6"/>
  <c r="S1018" i="6" s="1"/>
  <c r="G1017" i="6"/>
  <c r="S1017" i="6" s="1"/>
  <c r="G1016" i="6"/>
  <c r="S1016" i="6" s="1"/>
  <c r="G1015" i="6"/>
  <c r="S1015" i="6" s="1"/>
  <c r="G1014" i="6"/>
  <c r="S1014" i="6" s="1"/>
  <c r="T1014" i="6" s="1"/>
  <c r="G1013" i="6"/>
  <c r="S1013" i="6" s="1"/>
  <c r="G1009" i="6"/>
  <c r="S1009" i="6" s="1"/>
  <c r="T1009" i="6" s="1"/>
  <c r="G1008" i="6"/>
  <c r="S1008" i="6" s="1"/>
  <c r="T1008" i="6" s="1"/>
  <c r="F1007" i="6"/>
  <c r="M1004" i="6"/>
  <c r="M1003" i="6"/>
  <c r="M1002" i="6"/>
  <c r="M1001" i="6"/>
  <c r="M1000" i="6"/>
  <c r="M999" i="6"/>
  <c r="M998" i="6"/>
  <c r="M997" i="6"/>
  <c r="M996" i="6"/>
  <c r="M995" i="6"/>
  <c r="M994" i="6"/>
  <c r="M993" i="6"/>
  <c r="M992" i="6"/>
  <c r="M991" i="6"/>
  <c r="M990" i="6"/>
  <c r="M989" i="6"/>
  <c r="M988" i="6"/>
  <c r="M987" i="6"/>
  <c r="M986" i="6"/>
  <c r="M985" i="6"/>
  <c r="M984" i="6"/>
  <c r="M983" i="6"/>
  <c r="M982" i="6"/>
  <c r="M981" i="6"/>
  <c r="M980" i="6"/>
  <c r="M979" i="6"/>
  <c r="M978" i="6"/>
  <c r="M977" i="6"/>
  <c r="M976" i="6"/>
  <c r="M975" i="6"/>
  <c r="M974" i="6"/>
  <c r="M973" i="6"/>
  <c r="M972" i="6"/>
  <c r="M971" i="6"/>
  <c r="M970" i="6"/>
  <c r="M969" i="6"/>
  <c r="M968" i="6"/>
  <c r="M967" i="6"/>
  <c r="M966" i="6"/>
  <c r="M965" i="6"/>
  <c r="M964" i="6"/>
  <c r="M963" i="6"/>
  <c r="M962" i="6"/>
  <c r="M961" i="6"/>
  <c r="M960" i="6"/>
  <c r="M959" i="6"/>
  <c r="M958" i="6"/>
  <c r="M957" i="6"/>
  <c r="M956" i="6"/>
  <c r="M955" i="6"/>
  <c r="M954" i="6"/>
  <c r="M953" i="6"/>
  <c r="M952" i="6"/>
  <c r="M951" i="6"/>
  <c r="M950" i="6"/>
  <c r="M949" i="6"/>
  <c r="M948" i="6"/>
  <c r="M947" i="6"/>
  <c r="M946" i="6"/>
  <c r="M945" i="6"/>
  <c r="M944" i="6"/>
  <c r="M943" i="6"/>
  <c r="M942" i="6"/>
  <c r="M941" i="6"/>
  <c r="M940" i="6"/>
  <c r="M939" i="6"/>
  <c r="M938" i="6"/>
  <c r="M937" i="6"/>
  <c r="M936" i="6"/>
  <c r="M935" i="6"/>
  <c r="M934" i="6"/>
  <c r="M933" i="6"/>
  <c r="M932" i="6"/>
  <c r="M931" i="6"/>
  <c r="M930" i="6"/>
  <c r="M929" i="6"/>
  <c r="M928" i="6"/>
  <c r="M927" i="6"/>
  <c r="M926" i="6"/>
  <c r="M925" i="6"/>
  <c r="M924" i="6"/>
  <c r="M923" i="6"/>
  <c r="M922" i="6"/>
  <c r="M921" i="6"/>
  <c r="M920" i="6"/>
  <c r="M919" i="6"/>
  <c r="M918" i="6"/>
  <c r="M917" i="6"/>
  <c r="M916" i="6"/>
  <c r="M915" i="6"/>
  <c r="M914" i="6"/>
  <c r="M913" i="6"/>
  <c r="M912" i="6"/>
  <c r="M911" i="6"/>
  <c r="M910" i="6"/>
  <c r="M909" i="6"/>
  <c r="M908" i="6"/>
  <c r="M907" i="6"/>
  <c r="M906" i="6"/>
  <c r="M905" i="6"/>
  <c r="M904" i="6"/>
  <c r="M903" i="6"/>
  <c r="M902" i="6"/>
  <c r="M901" i="6"/>
  <c r="M900" i="6"/>
  <c r="M899" i="6"/>
  <c r="M898" i="6"/>
  <c r="M897" i="6"/>
  <c r="M896" i="6"/>
  <c r="M895" i="6"/>
  <c r="M894" i="6"/>
  <c r="M893" i="6"/>
  <c r="M892" i="6"/>
  <c r="M891" i="6"/>
  <c r="M890" i="6"/>
  <c r="M889" i="6"/>
  <c r="M888" i="6"/>
  <c r="M887" i="6"/>
  <c r="M886" i="6"/>
  <c r="M885" i="6"/>
  <c r="M884" i="6"/>
  <c r="M883" i="6"/>
  <c r="M882" i="6"/>
  <c r="M881" i="6"/>
  <c r="M880" i="6"/>
  <c r="M879" i="6"/>
  <c r="M878" i="6"/>
  <c r="M877" i="6"/>
  <c r="M876" i="6"/>
  <c r="M875" i="6"/>
  <c r="M874" i="6"/>
  <c r="M873" i="6"/>
  <c r="M872" i="6"/>
  <c r="M871" i="6"/>
  <c r="M870" i="6"/>
  <c r="M869" i="6"/>
  <c r="M868" i="6"/>
  <c r="M867" i="6"/>
  <c r="M866" i="6"/>
  <c r="M865" i="6"/>
  <c r="M864" i="6"/>
  <c r="M863" i="6"/>
  <c r="M862" i="6"/>
  <c r="M861" i="6"/>
  <c r="M860" i="6"/>
  <c r="M859" i="6"/>
  <c r="M858" i="6"/>
  <c r="M857" i="6"/>
  <c r="M856" i="6"/>
  <c r="M855" i="6"/>
  <c r="M854" i="6"/>
  <c r="M853" i="6"/>
  <c r="M852" i="6"/>
  <c r="M851" i="6"/>
  <c r="M850" i="6"/>
  <c r="M849" i="6"/>
  <c r="M848" i="6"/>
  <c r="M847" i="6"/>
  <c r="M846" i="6"/>
  <c r="M845" i="6"/>
  <c r="M844" i="6"/>
  <c r="M843" i="6"/>
  <c r="M842" i="6"/>
  <c r="M841" i="6"/>
  <c r="M840" i="6"/>
  <c r="M839" i="6"/>
  <c r="M838" i="6"/>
  <c r="M837" i="6"/>
  <c r="M836" i="6"/>
  <c r="M835" i="6"/>
  <c r="M834" i="6"/>
  <c r="M833" i="6"/>
  <c r="M832" i="6"/>
  <c r="M831" i="6"/>
  <c r="M830" i="6"/>
  <c r="M829" i="6"/>
  <c r="M828" i="6"/>
  <c r="M827" i="6"/>
  <c r="M826" i="6"/>
  <c r="M825" i="6"/>
  <c r="M824" i="6"/>
  <c r="M823" i="6"/>
  <c r="M822" i="6"/>
  <c r="M821" i="6"/>
  <c r="M820" i="6"/>
  <c r="M819" i="6"/>
  <c r="M818" i="6"/>
  <c r="M817" i="6"/>
  <c r="M816" i="6"/>
  <c r="M815" i="6"/>
  <c r="M814" i="6"/>
  <c r="M813" i="6"/>
  <c r="M812" i="6"/>
  <c r="M811" i="6"/>
  <c r="M810" i="6"/>
  <c r="M809" i="6"/>
  <c r="M808" i="6"/>
  <c r="M807" i="6"/>
  <c r="M806" i="6"/>
  <c r="M805" i="6"/>
  <c r="M804" i="6"/>
  <c r="M803" i="6"/>
  <c r="M802" i="6"/>
  <c r="M801" i="6"/>
  <c r="M800" i="6"/>
  <c r="M799" i="6"/>
  <c r="M798" i="6"/>
  <c r="M797" i="6"/>
  <c r="M796" i="6"/>
  <c r="M795" i="6"/>
  <c r="M794" i="6"/>
  <c r="M793" i="6"/>
  <c r="M792" i="6"/>
  <c r="M791" i="6"/>
  <c r="M790" i="6"/>
  <c r="M789" i="6"/>
  <c r="M788" i="6"/>
  <c r="M787" i="6"/>
  <c r="M786" i="6"/>
  <c r="M785" i="6"/>
  <c r="M784" i="6"/>
  <c r="M783" i="6"/>
  <c r="M782" i="6"/>
  <c r="M781" i="6"/>
  <c r="M780" i="6"/>
  <c r="M779" i="6"/>
  <c r="M778" i="6"/>
  <c r="M777" i="6"/>
  <c r="M776" i="6"/>
  <c r="M775" i="6"/>
  <c r="M774" i="6"/>
  <c r="M773" i="6"/>
  <c r="M772" i="6"/>
  <c r="M1496" i="6"/>
  <c r="H1424" i="6"/>
  <c r="H1360" i="6"/>
  <c r="H1296" i="6"/>
  <c r="I1257" i="6"/>
  <c r="I1225" i="6"/>
  <c r="G1204" i="6"/>
  <c r="S1204" i="6" s="1"/>
  <c r="T1204" i="6" s="1"/>
  <c r="F1196" i="6"/>
  <c r="F1188" i="6"/>
  <c r="F1180" i="6"/>
  <c r="F1172" i="6"/>
  <c r="F1164" i="6"/>
  <c r="F1156" i="6"/>
  <c r="F1148" i="6"/>
  <c r="F1140" i="6"/>
  <c r="F1132" i="6"/>
  <c r="F1124" i="6"/>
  <c r="F1116" i="6"/>
  <c r="F1108" i="6"/>
  <c r="F1100" i="6"/>
  <c r="F1092" i="6"/>
  <c r="H1087" i="6"/>
  <c r="P1087" i="6" s="1"/>
  <c r="Q1087" i="6" s="1"/>
  <c r="G1086" i="6"/>
  <c r="S1086" i="6" s="1"/>
  <c r="T1086" i="6" s="1"/>
  <c r="F1085" i="6"/>
  <c r="F1084" i="6"/>
  <c r="F1083" i="6"/>
  <c r="F1082" i="6"/>
  <c r="F1081" i="6"/>
  <c r="F1080" i="6"/>
  <c r="F1079" i="6"/>
  <c r="F1078" i="6"/>
  <c r="F1077" i="6"/>
  <c r="F1076" i="6"/>
  <c r="F1075" i="6"/>
  <c r="F1074" i="6"/>
  <c r="F1073" i="6"/>
  <c r="F1072" i="6"/>
  <c r="F1071" i="6"/>
  <c r="F1070" i="6"/>
  <c r="F1069" i="6"/>
  <c r="F1068" i="6"/>
  <c r="F1067" i="6"/>
  <c r="F1066" i="6"/>
  <c r="F1065" i="6"/>
  <c r="F1064" i="6"/>
  <c r="F1063" i="6"/>
  <c r="F1062" i="6"/>
  <c r="F1061" i="6"/>
  <c r="F1060" i="6"/>
  <c r="F1059" i="6"/>
  <c r="F1058" i="6"/>
  <c r="F1057" i="6"/>
  <c r="F1056" i="6"/>
  <c r="F1055" i="6"/>
  <c r="F1054" i="6"/>
  <c r="F1053" i="6"/>
  <c r="F1052" i="6"/>
  <c r="F1051" i="6"/>
  <c r="F1050" i="6"/>
  <c r="F1049" i="6"/>
  <c r="F1048" i="6"/>
  <c r="F1047" i="6"/>
  <c r="F1046" i="6"/>
  <c r="F1045" i="6"/>
  <c r="F1044" i="6"/>
  <c r="F1043" i="6"/>
  <c r="F1042" i="6"/>
  <c r="F1041" i="6"/>
  <c r="F1040" i="6"/>
  <c r="F1039" i="6"/>
  <c r="F1038" i="6"/>
  <c r="F1037" i="6"/>
  <c r="F1036" i="6"/>
  <c r="F1035" i="6"/>
  <c r="F1034" i="6"/>
  <c r="F1033" i="6"/>
  <c r="F1032" i="6"/>
  <c r="F1031" i="6"/>
  <c r="F1030" i="6"/>
  <c r="F1029" i="6"/>
  <c r="F1028" i="6"/>
  <c r="F1027" i="6"/>
  <c r="F1026" i="6"/>
  <c r="F1025" i="6"/>
  <c r="F1024" i="6"/>
  <c r="F1023" i="6"/>
  <c r="F1022" i="6"/>
  <c r="F1021" i="6"/>
  <c r="F1020" i="6"/>
  <c r="F1019" i="6"/>
  <c r="F1018" i="6"/>
  <c r="F1017" i="6"/>
  <c r="F1016" i="6"/>
  <c r="F1015" i="6"/>
  <c r="F1014" i="6"/>
  <c r="F1013" i="6"/>
  <c r="F1009" i="6"/>
  <c r="F1008" i="6"/>
  <c r="N1006" i="6"/>
  <c r="L1004" i="6"/>
  <c r="L1003" i="6"/>
  <c r="L1002" i="6"/>
  <c r="L1001" i="6"/>
  <c r="L1000" i="6"/>
  <c r="L999" i="6"/>
  <c r="L998" i="6"/>
  <c r="L997" i="6"/>
  <c r="L996" i="6"/>
  <c r="L995" i="6"/>
  <c r="L994" i="6"/>
  <c r="L993" i="6"/>
  <c r="L992" i="6"/>
  <c r="L991" i="6"/>
  <c r="L990" i="6"/>
  <c r="L989" i="6"/>
  <c r="L988" i="6"/>
  <c r="L987" i="6"/>
  <c r="L986" i="6"/>
  <c r="L985" i="6"/>
  <c r="L984" i="6"/>
  <c r="L983" i="6"/>
  <c r="L982" i="6"/>
  <c r="L981" i="6"/>
  <c r="L980" i="6"/>
  <c r="L979" i="6"/>
  <c r="L978" i="6"/>
  <c r="L977" i="6"/>
  <c r="L976" i="6"/>
  <c r="L975" i="6"/>
  <c r="L974" i="6"/>
  <c r="L973" i="6"/>
  <c r="L972" i="6"/>
  <c r="L971" i="6"/>
  <c r="L970" i="6"/>
  <c r="L969" i="6"/>
  <c r="L968" i="6"/>
  <c r="L967" i="6"/>
  <c r="L966" i="6"/>
  <c r="L965" i="6"/>
  <c r="L964" i="6"/>
  <c r="L963" i="6"/>
  <c r="L962" i="6"/>
  <c r="L961" i="6"/>
  <c r="L960" i="6"/>
  <c r="L959" i="6"/>
  <c r="L958" i="6"/>
  <c r="L957" i="6"/>
  <c r="L956" i="6"/>
  <c r="L955" i="6"/>
  <c r="L954" i="6"/>
  <c r="L953" i="6"/>
  <c r="L952" i="6"/>
  <c r="L951" i="6"/>
  <c r="L950" i="6"/>
  <c r="L949" i="6"/>
  <c r="L948" i="6"/>
  <c r="L947" i="6"/>
  <c r="L946" i="6"/>
  <c r="L945" i="6"/>
  <c r="L944" i="6"/>
  <c r="L943" i="6"/>
  <c r="L942" i="6"/>
  <c r="L941" i="6"/>
  <c r="L940" i="6"/>
  <c r="L939" i="6"/>
  <c r="L938" i="6"/>
  <c r="L937" i="6"/>
  <c r="L936" i="6"/>
  <c r="L935" i="6"/>
  <c r="L934" i="6"/>
  <c r="L933" i="6"/>
  <c r="L932" i="6"/>
  <c r="L931" i="6"/>
  <c r="L930" i="6"/>
  <c r="L929" i="6"/>
  <c r="L928" i="6"/>
  <c r="L927" i="6"/>
  <c r="L926" i="6"/>
  <c r="L925" i="6"/>
  <c r="L924" i="6"/>
  <c r="L923" i="6"/>
  <c r="L922" i="6"/>
  <c r="L921" i="6"/>
  <c r="L920" i="6"/>
  <c r="L919" i="6"/>
  <c r="L918" i="6"/>
  <c r="L917" i="6"/>
  <c r="L916" i="6"/>
  <c r="L915" i="6"/>
  <c r="L914" i="6"/>
  <c r="L913" i="6"/>
  <c r="L912" i="6"/>
  <c r="L911" i="6"/>
  <c r="L910" i="6"/>
  <c r="L909" i="6"/>
  <c r="L908" i="6"/>
  <c r="L907" i="6"/>
  <c r="L906" i="6"/>
  <c r="L905" i="6"/>
  <c r="L904" i="6"/>
  <c r="L903" i="6"/>
  <c r="L902" i="6"/>
  <c r="L901" i="6"/>
  <c r="L900" i="6"/>
  <c r="L899" i="6"/>
  <c r="L898" i="6"/>
  <c r="L897" i="6"/>
  <c r="L896" i="6"/>
  <c r="L895" i="6"/>
  <c r="L894" i="6"/>
  <c r="L893" i="6"/>
  <c r="L892" i="6"/>
  <c r="L891" i="6"/>
  <c r="L890" i="6"/>
  <c r="L889" i="6"/>
  <c r="L888" i="6"/>
  <c r="L887" i="6"/>
  <c r="L886" i="6"/>
  <c r="L885" i="6"/>
  <c r="L884" i="6"/>
  <c r="L883" i="6"/>
  <c r="L882" i="6"/>
  <c r="L881" i="6"/>
  <c r="L880" i="6"/>
  <c r="L879" i="6"/>
  <c r="L878" i="6"/>
  <c r="L877" i="6"/>
  <c r="L876" i="6"/>
  <c r="L875" i="6"/>
  <c r="L874" i="6"/>
  <c r="L873" i="6"/>
  <c r="L872" i="6"/>
  <c r="L871" i="6"/>
  <c r="L870" i="6"/>
  <c r="L869" i="6"/>
  <c r="L868" i="6"/>
  <c r="L867" i="6"/>
  <c r="L866" i="6"/>
  <c r="L865" i="6"/>
  <c r="L864" i="6"/>
  <c r="L863" i="6"/>
  <c r="L862" i="6"/>
  <c r="L861" i="6"/>
  <c r="L860" i="6"/>
  <c r="L859" i="6"/>
  <c r="L858" i="6"/>
  <c r="L857" i="6"/>
  <c r="L856" i="6"/>
  <c r="L855" i="6"/>
  <c r="L854" i="6"/>
  <c r="L853" i="6"/>
  <c r="L852" i="6"/>
  <c r="L851" i="6"/>
  <c r="L850" i="6"/>
  <c r="L849" i="6"/>
  <c r="L848" i="6"/>
  <c r="L847" i="6"/>
  <c r="L846" i="6"/>
  <c r="L845" i="6"/>
  <c r="L844" i="6"/>
  <c r="L843" i="6"/>
  <c r="L842" i="6"/>
  <c r="L841" i="6"/>
  <c r="L840" i="6"/>
  <c r="L839" i="6"/>
  <c r="L838" i="6"/>
  <c r="L837" i="6"/>
  <c r="L836" i="6"/>
  <c r="L835" i="6"/>
  <c r="L834" i="6"/>
  <c r="L833" i="6"/>
  <c r="L832" i="6"/>
  <c r="L831" i="6"/>
  <c r="L830" i="6"/>
  <c r="L829" i="6"/>
  <c r="L828" i="6"/>
  <c r="L827" i="6"/>
  <c r="L826" i="6"/>
  <c r="L825" i="6"/>
  <c r="L824" i="6"/>
  <c r="L823" i="6"/>
  <c r="L822" i="6"/>
  <c r="L821" i="6"/>
  <c r="L820" i="6"/>
  <c r="L819" i="6"/>
  <c r="L818" i="6"/>
  <c r="L817" i="6"/>
  <c r="L816" i="6"/>
  <c r="L815" i="6"/>
  <c r="L814" i="6"/>
  <c r="L813" i="6"/>
  <c r="L812" i="6"/>
  <c r="L811" i="6"/>
  <c r="L810" i="6"/>
  <c r="L809" i="6"/>
  <c r="L808" i="6"/>
  <c r="L807" i="6"/>
  <c r="L806" i="6"/>
  <c r="L805" i="6"/>
  <c r="L804" i="6"/>
  <c r="L803" i="6"/>
  <c r="L802" i="6"/>
  <c r="L801" i="6"/>
  <c r="L800" i="6"/>
  <c r="L799" i="6"/>
  <c r="L798" i="6"/>
  <c r="L797" i="6"/>
  <c r="L796" i="6"/>
  <c r="L795" i="6"/>
  <c r="L794" i="6"/>
  <c r="L793" i="6"/>
  <c r="L792" i="6"/>
  <c r="L791" i="6"/>
  <c r="L790" i="6"/>
  <c r="L789" i="6"/>
  <c r="L788" i="6"/>
  <c r="L787" i="6"/>
  <c r="L786" i="6"/>
  <c r="L785" i="6"/>
  <c r="L784" i="6"/>
  <c r="L783" i="6"/>
  <c r="L782" i="6"/>
  <c r="L781" i="6"/>
  <c r="L780" i="6"/>
  <c r="L779" i="6"/>
  <c r="L778" i="6"/>
  <c r="L777" i="6"/>
  <c r="L776" i="6"/>
  <c r="L775" i="6"/>
  <c r="L774" i="6"/>
  <c r="L773" i="6"/>
  <c r="L772" i="6"/>
  <c r="L771" i="6"/>
  <c r="L770" i="6"/>
  <c r="L769" i="6"/>
  <c r="L768" i="6"/>
  <c r="L767" i="6"/>
  <c r="L766" i="6"/>
  <c r="L765" i="6"/>
  <c r="L764" i="6"/>
  <c r="L763" i="6"/>
  <c r="M1899" i="6"/>
  <c r="H1484" i="6"/>
  <c r="H1416" i="6"/>
  <c r="H1352" i="6"/>
  <c r="H1288" i="6"/>
  <c r="I1253" i="6"/>
  <c r="H1222" i="6"/>
  <c r="P1222" i="6" s="1"/>
  <c r="Q1222" i="6" s="1"/>
  <c r="R1222" i="6" s="1"/>
  <c r="F1203" i="6"/>
  <c r="F1195" i="6"/>
  <c r="F1187" i="6"/>
  <c r="F1179" i="6"/>
  <c r="F1171" i="6"/>
  <c r="F1163" i="6"/>
  <c r="F1155" i="6"/>
  <c r="F1147" i="6"/>
  <c r="F1139" i="6"/>
  <c r="F1131" i="6"/>
  <c r="F1123" i="6"/>
  <c r="F1115" i="6"/>
  <c r="F1107" i="6"/>
  <c r="F1099" i="6"/>
  <c r="F1091" i="6"/>
  <c r="G1087" i="6"/>
  <c r="S1087" i="6" s="1"/>
  <c r="T1087" i="6" s="1"/>
  <c r="F1086" i="6"/>
  <c r="N1084" i="6"/>
  <c r="N1083" i="6"/>
  <c r="N1082" i="6"/>
  <c r="N1081" i="6"/>
  <c r="N1080" i="6"/>
  <c r="N1079" i="6"/>
  <c r="N1078" i="6"/>
  <c r="N1077" i="6"/>
  <c r="N1076" i="6"/>
  <c r="N1075" i="6"/>
  <c r="N1074" i="6"/>
  <c r="N1073" i="6"/>
  <c r="N1072" i="6"/>
  <c r="N1071" i="6"/>
  <c r="N1070" i="6"/>
  <c r="N1069" i="6"/>
  <c r="N1068" i="6"/>
  <c r="N1067" i="6"/>
  <c r="N1066" i="6"/>
  <c r="N1065" i="6"/>
  <c r="N1064" i="6"/>
  <c r="N1063" i="6"/>
  <c r="N1062" i="6"/>
  <c r="N1061" i="6"/>
  <c r="N1060" i="6"/>
  <c r="N1059" i="6"/>
  <c r="N1058" i="6"/>
  <c r="N1057" i="6"/>
  <c r="N1056" i="6"/>
  <c r="N1055" i="6"/>
  <c r="N1054" i="6"/>
  <c r="N1053" i="6"/>
  <c r="N1052" i="6"/>
  <c r="N1051" i="6"/>
  <c r="N1050" i="6"/>
  <c r="N1049" i="6"/>
  <c r="N1048" i="6"/>
  <c r="N1047" i="6"/>
  <c r="N1046" i="6"/>
  <c r="N1045" i="6"/>
  <c r="N1044" i="6"/>
  <c r="N1043" i="6"/>
  <c r="N1042" i="6"/>
  <c r="N1041" i="6"/>
  <c r="N1040" i="6"/>
  <c r="N1039" i="6"/>
  <c r="N1038" i="6"/>
  <c r="N1037" i="6"/>
  <c r="N1036" i="6"/>
  <c r="N1035" i="6"/>
  <c r="N1034" i="6"/>
  <c r="N1033" i="6"/>
  <c r="N1032" i="6"/>
  <c r="N1031" i="6"/>
  <c r="N1030" i="6"/>
  <c r="N1029" i="6"/>
  <c r="N1028" i="6"/>
  <c r="N1027" i="6"/>
  <c r="N1026" i="6"/>
  <c r="N1025" i="6"/>
  <c r="N1024" i="6"/>
  <c r="N1023" i="6"/>
  <c r="N1022" i="6"/>
  <c r="N1021" i="6"/>
  <c r="N1020" i="6"/>
  <c r="N1019" i="6"/>
  <c r="N1018" i="6"/>
  <c r="N1017" i="6"/>
  <c r="N1016" i="6"/>
  <c r="N1015" i="6"/>
  <c r="N1014" i="6"/>
  <c r="N1013" i="6"/>
  <c r="N1009" i="6"/>
  <c r="N1008" i="6"/>
  <c r="N1007" i="6"/>
  <c r="M1006" i="6"/>
  <c r="K1004" i="6"/>
  <c r="K1003" i="6"/>
  <c r="K1002" i="6"/>
  <c r="K1001" i="6"/>
  <c r="K1000" i="6"/>
  <c r="K999" i="6"/>
  <c r="K998" i="6"/>
  <c r="K997" i="6"/>
  <c r="K996" i="6"/>
  <c r="K995" i="6"/>
  <c r="K994" i="6"/>
  <c r="K993" i="6"/>
  <c r="K992" i="6"/>
  <c r="K991" i="6"/>
  <c r="K990" i="6"/>
  <c r="K989" i="6"/>
  <c r="K988" i="6"/>
  <c r="K987" i="6"/>
  <c r="K986" i="6"/>
  <c r="K985" i="6"/>
  <c r="K984" i="6"/>
  <c r="K983" i="6"/>
  <c r="K982" i="6"/>
  <c r="K981" i="6"/>
  <c r="K980" i="6"/>
  <c r="K979" i="6"/>
  <c r="K978" i="6"/>
  <c r="K977" i="6"/>
  <c r="K976" i="6"/>
  <c r="K975" i="6"/>
  <c r="K974" i="6"/>
  <c r="K973" i="6"/>
  <c r="K972" i="6"/>
  <c r="K971" i="6"/>
  <c r="K970" i="6"/>
  <c r="K969" i="6"/>
  <c r="K968" i="6"/>
  <c r="K967" i="6"/>
  <c r="K966" i="6"/>
  <c r="K965" i="6"/>
  <c r="K964" i="6"/>
  <c r="K963" i="6"/>
  <c r="K962" i="6"/>
  <c r="K961" i="6"/>
  <c r="K960" i="6"/>
  <c r="K959" i="6"/>
  <c r="K958" i="6"/>
  <c r="K957" i="6"/>
  <c r="K956" i="6"/>
  <c r="K955" i="6"/>
  <c r="K954" i="6"/>
  <c r="K953" i="6"/>
  <c r="K952" i="6"/>
  <c r="K951" i="6"/>
  <c r="K950" i="6"/>
  <c r="K949" i="6"/>
  <c r="K948" i="6"/>
  <c r="K947" i="6"/>
  <c r="K946" i="6"/>
  <c r="K945" i="6"/>
  <c r="K944" i="6"/>
  <c r="K943" i="6"/>
  <c r="K942" i="6"/>
  <c r="K941" i="6"/>
  <c r="K940" i="6"/>
  <c r="K939" i="6"/>
  <c r="K938" i="6"/>
  <c r="K937" i="6"/>
  <c r="K936" i="6"/>
  <c r="K935" i="6"/>
  <c r="K934" i="6"/>
  <c r="K933" i="6"/>
  <c r="K932" i="6"/>
  <c r="K931" i="6"/>
  <c r="K930" i="6"/>
  <c r="K929" i="6"/>
  <c r="K928" i="6"/>
  <c r="K927" i="6"/>
  <c r="K926" i="6"/>
  <c r="K925" i="6"/>
  <c r="K924" i="6"/>
  <c r="K923" i="6"/>
  <c r="K922" i="6"/>
  <c r="K921" i="6"/>
  <c r="K920" i="6"/>
  <c r="K919" i="6"/>
  <c r="K918" i="6"/>
  <c r="K917" i="6"/>
  <c r="K916" i="6"/>
  <c r="K915" i="6"/>
  <c r="K914" i="6"/>
  <c r="K913" i="6"/>
  <c r="K912" i="6"/>
  <c r="K911" i="6"/>
  <c r="K910" i="6"/>
  <c r="K909" i="6"/>
  <c r="K908" i="6"/>
  <c r="K907" i="6"/>
  <c r="K906" i="6"/>
  <c r="K905" i="6"/>
  <c r="K904" i="6"/>
  <c r="K903" i="6"/>
  <c r="K902" i="6"/>
  <c r="K901" i="6"/>
  <c r="K900" i="6"/>
  <c r="K899" i="6"/>
  <c r="K898" i="6"/>
  <c r="K897" i="6"/>
  <c r="K896" i="6"/>
  <c r="K895" i="6"/>
  <c r="K894" i="6"/>
  <c r="K893" i="6"/>
  <c r="K892" i="6"/>
  <c r="K891" i="6"/>
  <c r="K890" i="6"/>
  <c r="K889" i="6"/>
  <c r="K888" i="6"/>
  <c r="K887" i="6"/>
  <c r="K886" i="6"/>
  <c r="K885" i="6"/>
  <c r="K884" i="6"/>
  <c r="K883" i="6"/>
  <c r="K882" i="6"/>
  <c r="K881" i="6"/>
  <c r="K880" i="6"/>
  <c r="K879" i="6"/>
  <c r="K878" i="6"/>
  <c r="K877" i="6"/>
  <c r="K876" i="6"/>
  <c r="K875" i="6"/>
  <c r="K874" i="6"/>
  <c r="K873" i="6"/>
  <c r="K872" i="6"/>
  <c r="K871" i="6"/>
  <c r="K870" i="6"/>
  <c r="K869" i="6"/>
  <c r="K868" i="6"/>
  <c r="K867" i="6"/>
  <c r="K866" i="6"/>
  <c r="K865" i="6"/>
  <c r="K864" i="6"/>
  <c r="K863" i="6"/>
  <c r="K862" i="6"/>
  <c r="K861" i="6"/>
  <c r="K860" i="6"/>
  <c r="K859" i="6"/>
  <c r="K858" i="6"/>
  <c r="K857" i="6"/>
  <c r="K856" i="6"/>
  <c r="K855" i="6"/>
  <c r="K854" i="6"/>
  <c r="K853" i="6"/>
  <c r="K852" i="6"/>
  <c r="K851" i="6"/>
  <c r="K850" i="6"/>
  <c r="K849" i="6"/>
  <c r="K848" i="6"/>
  <c r="K847" i="6"/>
  <c r="K846" i="6"/>
  <c r="K845" i="6"/>
  <c r="K844" i="6"/>
  <c r="K843" i="6"/>
  <c r="K842" i="6"/>
  <c r="K841" i="6"/>
  <c r="K840" i="6"/>
  <c r="K839" i="6"/>
  <c r="K838" i="6"/>
  <c r="K837" i="6"/>
  <c r="K836" i="6"/>
  <c r="K835" i="6"/>
  <c r="K834" i="6"/>
  <c r="K833" i="6"/>
  <c r="K832" i="6"/>
  <c r="K831" i="6"/>
  <c r="K830" i="6"/>
  <c r="K829" i="6"/>
  <c r="K828" i="6"/>
  <c r="K827" i="6"/>
  <c r="K826" i="6"/>
  <c r="K825" i="6"/>
  <c r="K824" i="6"/>
  <c r="K823" i="6"/>
  <c r="K822" i="6"/>
  <c r="K821" i="6"/>
  <c r="K820" i="6"/>
  <c r="K819" i="6"/>
  <c r="K818" i="6"/>
  <c r="K817" i="6"/>
  <c r="K816" i="6"/>
  <c r="K815" i="6"/>
  <c r="K814" i="6"/>
  <c r="K813" i="6"/>
  <c r="K812" i="6"/>
  <c r="K811" i="6"/>
  <c r="K810" i="6"/>
  <c r="K809" i="6"/>
  <c r="K808" i="6"/>
  <c r="K807" i="6"/>
  <c r="K806" i="6"/>
  <c r="K805" i="6"/>
  <c r="K804" i="6"/>
  <c r="K803" i="6"/>
  <c r="K802" i="6"/>
  <c r="K801" i="6"/>
  <c r="K800" i="6"/>
  <c r="K799" i="6"/>
  <c r="K798" i="6"/>
  <c r="K797" i="6"/>
  <c r="K796" i="6"/>
  <c r="K795" i="6"/>
  <c r="K794" i="6"/>
  <c r="K793" i="6"/>
  <c r="K792" i="6"/>
  <c r="K791" i="6"/>
  <c r="K790" i="6"/>
  <c r="K789" i="6"/>
  <c r="K788" i="6"/>
  <c r="K787" i="6"/>
  <c r="K786" i="6"/>
  <c r="K785" i="6"/>
  <c r="K784" i="6"/>
  <c r="K783" i="6"/>
  <c r="K782" i="6"/>
  <c r="K781" i="6"/>
  <c r="K780" i="6"/>
  <c r="K779" i="6"/>
  <c r="K778" i="6"/>
  <c r="K777" i="6"/>
  <c r="K776" i="6"/>
  <c r="K775" i="6"/>
  <c r="K774" i="6"/>
  <c r="K773" i="6"/>
  <c r="K772" i="6"/>
  <c r="K771" i="6"/>
  <c r="K770" i="6"/>
  <c r="K769" i="6"/>
  <c r="K768" i="6"/>
  <c r="K767" i="6"/>
  <c r="K766" i="6"/>
  <c r="K765" i="6"/>
  <c r="K764" i="6"/>
  <c r="K763" i="6"/>
  <c r="H1739" i="6"/>
  <c r="P1739" i="6" s="1"/>
  <c r="Q1739" i="6" s="1"/>
  <c r="R1739" i="6" s="1"/>
  <c r="H1472" i="6"/>
  <c r="P1472" i="6" s="1"/>
  <c r="Q1472" i="6" s="1"/>
  <c r="H1408" i="6"/>
  <c r="H1344" i="6"/>
  <c r="I1281" i="6"/>
  <c r="I1249" i="6"/>
  <c r="I1219" i="6"/>
  <c r="F1202" i="6"/>
  <c r="F1194" i="6"/>
  <c r="F1186" i="6"/>
  <c r="F1178" i="6"/>
  <c r="F1170" i="6"/>
  <c r="F1162" i="6"/>
  <c r="F1154" i="6"/>
  <c r="F1146" i="6"/>
  <c r="F1138" i="6"/>
  <c r="F1130" i="6"/>
  <c r="F1122" i="6"/>
  <c r="F1114" i="6"/>
  <c r="F1106" i="6"/>
  <c r="F1098" i="6"/>
  <c r="F1090" i="6"/>
  <c r="F1087" i="6"/>
  <c r="N1085" i="6"/>
  <c r="M1084" i="6"/>
  <c r="M1083" i="6"/>
  <c r="M1082" i="6"/>
  <c r="M1081" i="6"/>
  <c r="M1080" i="6"/>
  <c r="M1079" i="6"/>
  <c r="M1078" i="6"/>
  <c r="M1077" i="6"/>
  <c r="M1076" i="6"/>
  <c r="M1075" i="6"/>
  <c r="M1074" i="6"/>
  <c r="M1073" i="6"/>
  <c r="M1072" i="6"/>
  <c r="M1071" i="6"/>
  <c r="M1070" i="6"/>
  <c r="M1069" i="6"/>
  <c r="M1068" i="6"/>
  <c r="M1067" i="6"/>
  <c r="M1066" i="6"/>
  <c r="M1065" i="6"/>
  <c r="M1064" i="6"/>
  <c r="M1063" i="6"/>
  <c r="M1062" i="6"/>
  <c r="M1061" i="6"/>
  <c r="M1060" i="6"/>
  <c r="M1059" i="6"/>
  <c r="M1058" i="6"/>
  <c r="M1057" i="6"/>
  <c r="M1056" i="6"/>
  <c r="M1055" i="6"/>
  <c r="M1054" i="6"/>
  <c r="M1053" i="6"/>
  <c r="M1052" i="6"/>
  <c r="M1051" i="6"/>
  <c r="M1050" i="6"/>
  <c r="M1049" i="6"/>
  <c r="M1048" i="6"/>
  <c r="M1047" i="6"/>
  <c r="M1046" i="6"/>
  <c r="M1045" i="6"/>
  <c r="M1044" i="6"/>
  <c r="M1043" i="6"/>
  <c r="M1042" i="6"/>
  <c r="M1041" i="6"/>
  <c r="M1040" i="6"/>
  <c r="M1039" i="6"/>
  <c r="M1038" i="6"/>
  <c r="M1037" i="6"/>
  <c r="M1036" i="6"/>
  <c r="M1035" i="6"/>
  <c r="M1034" i="6"/>
  <c r="M1033" i="6"/>
  <c r="M1032" i="6"/>
  <c r="M1031" i="6"/>
  <c r="M1030" i="6"/>
  <c r="M1029" i="6"/>
  <c r="M1028" i="6"/>
  <c r="M1027" i="6"/>
  <c r="M1026" i="6"/>
  <c r="M1025" i="6"/>
  <c r="M1024" i="6"/>
  <c r="M1023" i="6"/>
  <c r="M1022" i="6"/>
  <c r="M1021" i="6"/>
  <c r="M1020" i="6"/>
  <c r="M1019" i="6"/>
  <c r="M1018" i="6"/>
  <c r="M1017" i="6"/>
  <c r="M1016" i="6"/>
  <c r="M1015" i="6"/>
  <c r="M1014" i="6"/>
  <c r="M1013" i="6"/>
  <c r="M1009" i="6"/>
  <c r="M1008" i="6"/>
  <c r="M1007" i="6"/>
  <c r="L1006"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1675" i="6"/>
  <c r="H1464" i="6"/>
  <c r="H1400" i="6"/>
  <c r="H1336" i="6"/>
  <c r="I1277" i="6"/>
  <c r="I1245" i="6"/>
  <c r="G1217" i="6"/>
  <c r="S1217" i="6" s="1"/>
  <c r="T1217" i="6" s="1"/>
  <c r="F1201" i="6"/>
  <c r="F1193" i="6"/>
  <c r="F1185" i="6"/>
  <c r="F1177" i="6"/>
  <c r="F1169" i="6"/>
  <c r="F1161" i="6"/>
  <c r="F1153" i="6"/>
  <c r="F1145" i="6"/>
  <c r="F1137" i="6"/>
  <c r="F1129" i="6"/>
  <c r="F1121" i="6"/>
  <c r="F1113" i="6"/>
  <c r="F1105" i="6"/>
  <c r="F1097" i="6"/>
  <c r="F1089" i="6"/>
  <c r="N1086" i="6"/>
  <c r="M1085" i="6"/>
  <c r="L1084" i="6"/>
  <c r="L1083" i="6"/>
  <c r="L1082" i="6"/>
  <c r="L1081" i="6"/>
  <c r="L1080" i="6"/>
  <c r="L1079" i="6"/>
  <c r="L1078" i="6"/>
  <c r="L1077" i="6"/>
  <c r="L1076" i="6"/>
  <c r="L1075" i="6"/>
  <c r="L1074" i="6"/>
  <c r="L1073" i="6"/>
  <c r="L1072" i="6"/>
  <c r="L1071" i="6"/>
  <c r="L1070" i="6"/>
  <c r="L1069" i="6"/>
  <c r="L1068" i="6"/>
  <c r="L1067" i="6"/>
  <c r="L1066" i="6"/>
  <c r="L1065" i="6"/>
  <c r="L1064" i="6"/>
  <c r="L1063" i="6"/>
  <c r="L1062" i="6"/>
  <c r="L1061" i="6"/>
  <c r="L1060" i="6"/>
  <c r="L1059" i="6"/>
  <c r="L1058" i="6"/>
  <c r="L1057" i="6"/>
  <c r="L1056" i="6"/>
  <c r="L1055" i="6"/>
  <c r="L1054" i="6"/>
  <c r="L1053" i="6"/>
  <c r="L1052" i="6"/>
  <c r="L1051" i="6"/>
  <c r="L1050" i="6"/>
  <c r="L1049" i="6"/>
  <c r="L1048" i="6"/>
  <c r="L1047" i="6"/>
  <c r="L1046" i="6"/>
  <c r="L1045" i="6"/>
  <c r="L1044" i="6"/>
  <c r="L1043" i="6"/>
  <c r="L1042" i="6"/>
  <c r="L1041" i="6"/>
  <c r="L1040" i="6"/>
  <c r="L1039" i="6"/>
  <c r="L1038" i="6"/>
  <c r="L1037" i="6"/>
  <c r="L1036" i="6"/>
  <c r="L1035" i="6"/>
  <c r="L1034" i="6"/>
  <c r="L1033" i="6"/>
  <c r="L1032" i="6"/>
  <c r="L1031" i="6"/>
  <c r="L1030" i="6"/>
  <c r="L1029" i="6"/>
  <c r="L1028" i="6"/>
  <c r="L1027" i="6"/>
  <c r="L1026" i="6"/>
  <c r="L1025" i="6"/>
  <c r="L1024" i="6"/>
  <c r="L1023" i="6"/>
  <c r="L1022" i="6"/>
  <c r="L1021" i="6"/>
  <c r="L1020" i="6"/>
  <c r="L1019" i="6"/>
  <c r="L1018" i="6"/>
  <c r="L1017" i="6"/>
  <c r="L1016" i="6"/>
  <c r="L1015" i="6"/>
  <c r="L1014" i="6"/>
  <c r="L1013" i="6"/>
  <c r="L1009" i="6"/>
  <c r="L1008" i="6"/>
  <c r="L1007" i="6"/>
  <c r="K1006" i="6"/>
  <c r="H1004" i="6"/>
  <c r="H1003" i="6"/>
  <c r="H1002" i="6"/>
  <c r="H1001" i="6"/>
  <c r="H1000" i="6"/>
  <c r="H999" i="6"/>
  <c r="P999" i="6" s="1"/>
  <c r="Q999" i="6" s="1"/>
  <c r="R999" i="6" s="1"/>
  <c r="H998" i="6"/>
  <c r="H997" i="6"/>
  <c r="H996" i="6"/>
  <c r="H995" i="6"/>
  <c r="H994" i="6"/>
  <c r="H993" i="6"/>
  <c r="H992" i="6"/>
  <c r="H991" i="6"/>
  <c r="P991" i="6" s="1"/>
  <c r="Q991" i="6" s="1"/>
  <c r="R991" i="6" s="1"/>
  <c r="H990" i="6"/>
  <c r="H989" i="6"/>
  <c r="H988" i="6"/>
  <c r="H987" i="6"/>
  <c r="H986" i="6"/>
  <c r="H985" i="6"/>
  <c r="H984" i="6"/>
  <c r="H983" i="6"/>
  <c r="P983" i="6" s="1"/>
  <c r="Q983" i="6" s="1"/>
  <c r="R983" i="6" s="1"/>
  <c r="U983" i="6" s="1"/>
  <c r="H982" i="6"/>
  <c r="H981" i="6"/>
  <c r="H980" i="6"/>
  <c r="H979" i="6"/>
  <c r="H978" i="6"/>
  <c r="H977" i="6"/>
  <c r="H976" i="6"/>
  <c r="H975" i="6"/>
  <c r="P975" i="6" s="1"/>
  <c r="Q975" i="6" s="1"/>
  <c r="R975" i="6" s="1"/>
  <c r="U975" i="6" s="1"/>
  <c r="H974" i="6"/>
  <c r="H973" i="6"/>
  <c r="H972" i="6"/>
  <c r="H971" i="6"/>
  <c r="H970" i="6"/>
  <c r="H969" i="6"/>
  <c r="H968" i="6"/>
  <c r="H967" i="6"/>
  <c r="P967" i="6" s="1"/>
  <c r="Q967" i="6" s="1"/>
  <c r="R967" i="6" s="1"/>
  <c r="H966" i="6"/>
  <c r="H965" i="6"/>
  <c r="H964" i="6"/>
  <c r="H963" i="6"/>
  <c r="H962" i="6"/>
  <c r="H961" i="6"/>
  <c r="H960" i="6"/>
  <c r="H959" i="6"/>
  <c r="P959" i="6" s="1"/>
  <c r="Q959" i="6" s="1"/>
  <c r="R959" i="6" s="1"/>
  <c r="H958" i="6"/>
  <c r="H957" i="6"/>
  <c r="H956" i="6"/>
  <c r="H955" i="6"/>
  <c r="H954" i="6"/>
  <c r="H953" i="6"/>
  <c r="H952" i="6"/>
  <c r="H951" i="6"/>
  <c r="P951" i="6" s="1"/>
  <c r="Q951" i="6" s="1"/>
  <c r="R951" i="6" s="1"/>
  <c r="U951" i="6" s="1"/>
  <c r="H950" i="6"/>
  <c r="H949" i="6"/>
  <c r="H948" i="6"/>
  <c r="H947" i="6"/>
  <c r="H946" i="6"/>
  <c r="H945" i="6"/>
  <c r="H944" i="6"/>
  <c r="H943" i="6"/>
  <c r="P943" i="6" s="1"/>
  <c r="Q943" i="6" s="1"/>
  <c r="R943" i="6" s="1"/>
  <c r="U943" i="6" s="1"/>
  <c r="H942" i="6"/>
  <c r="H941" i="6"/>
  <c r="H940" i="6"/>
  <c r="H939" i="6"/>
  <c r="H938" i="6"/>
  <c r="H937" i="6"/>
  <c r="H936" i="6"/>
  <c r="H935" i="6"/>
  <c r="P935" i="6" s="1"/>
  <c r="Q935" i="6" s="1"/>
  <c r="R935" i="6" s="1"/>
  <c r="U935" i="6" s="1"/>
  <c r="H934" i="6"/>
  <c r="H933" i="6"/>
  <c r="H932" i="6"/>
  <c r="H931" i="6"/>
  <c r="H930" i="6"/>
  <c r="H929" i="6"/>
  <c r="H928" i="6"/>
  <c r="H927" i="6"/>
  <c r="P927" i="6" s="1"/>
  <c r="Q927" i="6" s="1"/>
  <c r="R927" i="6" s="1"/>
  <c r="H926" i="6"/>
  <c r="H925" i="6"/>
  <c r="H924" i="6"/>
  <c r="H923" i="6"/>
  <c r="H922" i="6"/>
  <c r="H921" i="6"/>
  <c r="H920" i="6"/>
  <c r="H919" i="6"/>
  <c r="P919" i="6" s="1"/>
  <c r="Q919" i="6" s="1"/>
  <c r="R919" i="6" s="1"/>
  <c r="H918" i="6"/>
  <c r="H917" i="6"/>
  <c r="H916" i="6"/>
  <c r="H915" i="6"/>
  <c r="H914" i="6"/>
  <c r="H913" i="6"/>
  <c r="H912" i="6"/>
  <c r="H911" i="6"/>
  <c r="P911" i="6" s="1"/>
  <c r="Q911" i="6" s="1"/>
  <c r="R911" i="6" s="1"/>
  <c r="H910" i="6"/>
  <c r="H909" i="6"/>
  <c r="H908" i="6"/>
  <c r="H907" i="6"/>
  <c r="H906" i="6"/>
  <c r="H905" i="6"/>
  <c r="H904" i="6"/>
  <c r="H903" i="6"/>
  <c r="P903" i="6" s="1"/>
  <c r="Q903" i="6" s="1"/>
  <c r="R903" i="6" s="1"/>
  <c r="H902" i="6"/>
  <c r="H901" i="6"/>
  <c r="H900" i="6"/>
  <c r="H899" i="6"/>
  <c r="H898" i="6"/>
  <c r="H897" i="6"/>
  <c r="H896" i="6"/>
  <c r="H895" i="6"/>
  <c r="P895" i="6" s="1"/>
  <c r="Q895" i="6" s="1"/>
  <c r="R895" i="6" s="1"/>
  <c r="H894" i="6"/>
  <c r="H893" i="6"/>
  <c r="H892" i="6"/>
  <c r="H891" i="6"/>
  <c r="H890" i="6"/>
  <c r="H889" i="6"/>
  <c r="H888" i="6"/>
  <c r="H887" i="6"/>
  <c r="P887" i="6" s="1"/>
  <c r="Q887" i="6" s="1"/>
  <c r="R887" i="6" s="1"/>
  <c r="H886" i="6"/>
  <c r="H885" i="6"/>
  <c r="H884" i="6"/>
  <c r="H883" i="6"/>
  <c r="H882" i="6"/>
  <c r="H881" i="6"/>
  <c r="H880" i="6"/>
  <c r="H879" i="6"/>
  <c r="P879" i="6" s="1"/>
  <c r="Q879" i="6" s="1"/>
  <c r="R879" i="6" s="1"/>
  <c r="H878" i="6"/>
  <c r="H877" i="6"/>
  <c r="H876" i="6"/>
  <c r="H875" i="6"/>
  <c r="H874" i="6"/>
  <c r="H873" i="6"/>
  <c r="H872" i="6"/>
  <c r="H871" i="6"/>
  <c r="P871" i="6" s="1"/>
  <c r="Q871" i="6" s="1"/>
  <c r="R871" i="6" s="1"/>
  <c r="H870" i="6"/>
  <c r="H869" i="6"/>
  <c r="H868" i="6"/>
  <c r="H867" i="6"/>
  <c r="H866" i="6"/>
  <c r="H865" i="6"/>
  <c r="H864" i="6"/>
  <c r="H863" i="6"/>
  <c r="P863" i="6" s="1"/>
  <c r="Q863" i="6" s="1"/>
  <c r="R863" i="6" s="1"/>
  <c r="U863" i="6" s="1"/>
  <c r="H862" i="6"/>
  <c r="H861" i="6"/>
  <c r="H860" i="6"/>
  <c r="H859" i="6"/>
  <c r="H858" i="6"/>
  <c r="H857" i="6"/>
  <c r="H856" i="6"/>
  <c r="H855" i="6"/>
  <c r="P855" i="6" s="1"/>
  <c r="Q855" i="6" s="1"/>
  <c r="R855" i="6" s="1"/>
  <c r="H854" i="6"/>
  <c r="H853" i="6"/>
  <c r="H852" i="6"/>
  <c r="H851" i="6"/>
  <c r="H850" i="6"/>
  <c r="H849" i="6"/>
  <c r="H848" i="6"/>
  <c r="H847" i="6"/>
  <c r="P847" i="6" s="1"/>
  <c r="Q847" i="6" s="1"/>
  <c r="R847" i="6" s="1"/>
  <c r="H846" i="6"/>
  <c r="H845" i="6"/>
  <c r="H844" i="6"/>
  <c r="H843" i="6"/>
  <c r="H842" i="6"/>
  <c r="H841" i="6"/>
  <c r="H840" i="6"/>
  <c r="H839" i="6"/>
  <c r="P839" i="6" s="1"/>
  <c r="Q839" i="6" s="1"/>
  <c r="R839" i="6" s="1"/>
  <c r="U839" i="6" s="1"/>
  <c r="H838" i="6"/>
  <c r="H837" i="6"/>
  <c r="H836" i="6"/>
  <c r="H835" i="6"/>
  <c r="H834" i="6"/>
  <c r="H833" i="6"/>
  <c r="H832" i="6"/>
  <c r="H831" i="6"/>
  <c r="P831" i="6" s="1"/>
  <c r="Q831" i="6" s="1"/>
  <c r="R831" i="6" s="1"/>
  <c r="H830" i="6"/>
  <c r="H829" i="6"/>
  <c r="H828" i="6"/>
  <c r="H827" i="6"/>
  <c r="H826" i="6"/>
  <c r="H825" i="6"/>
  <c r="H824" i="6"/>
  <c r="H823" i="6"/>
  <c r="P823" i="6" s="1"/>
  <c r="Q823" i="6" s="1"/>
  <c r="R823" i="6" s="1"/>
  <c r="U823" i="6" s="1"/>
  <c r="H822" i="6"/>
  <c r="H821" i="6"/>
  <c r="H820" i="6"/>
  <c r="H819" i="6"/>
  <c r="H818" i="6"/>
  <c r="H817" i="6"/>
  <c r="H816" i="6"/>
  <c r="H815" i="6"/>
  <c r="P815" i="6" s="1"/>
  <c r="Q815" i="6" s="1"/>
  <c r="R815" i="6" s="1"/>
  <c r="U815" i="6" s="1"/>
  <c r="H814" i="6"/>
  <c r="H813" i="6"/>
  <c r="H812" i="6"/>
  <c r="H811" i="6"/>
  <c r="H810" i="6"/>
  <c r="H809" i="6"/>
  <c r="H808" i="6"/>
  <c r="H807" i="6"/>
  <c r="P807" i="6" s="1"/>
  <c r="Q807" i="6" s="1"/>
  <c r="R807" i="6" s="1"/>
  <c r="H806" i="6"/>
  <c r="H805" i="6"/>
  <c r="H804" i="6"/>
  <c r="H803" i="6"/>
  <c r="H802" i="6"/>
  <c r="H801" i="6"/>
  <c r="H800" i="6"/>
  <c r="H799" i="6"/>
  <c r="P799" i="6" s="1"/>
  <c r="Q799" i="6" s="1"/>
  <c r="R799" i="6" s="1"/>
  <c r="H798" i="6"/>
  <c r="H797" i="6"/>
  <c r="H796" i="6"/>
  <c r="H795" i="6"/>
  <c r="H794" i="6"/>
  <c r="H793" i="6"/>
  <c r="H792" i="6"/>
  <c r="H791" i="6"/>
  <c r="P791" i="6" s="1"/>
  <c r="Q791" i="6" s="1"/>
  <c r="R791" i="6" s="1"/>
  <c r="H790" i="6"/>
  <c r="H789" i="6"/>
  <c r="H788" i="6"/>
  <c r="H787" i="6"/>
  <c r="H786" i="6"/>
  <c r="H785" i="6"/>
  <c r="H784" i="6"/>
  <c r="H783" i="6"/>
  <c r="P783" i="6" s="1"/>
  <c r="Q783" i="6" s="1"/>
  <c r="R783" i="6" s="1"/>
  <c r="H782" i="6"/>
  <c r="H781" i="6"/>
  <c r="H780" i="6"/>
  <c r="H779" i="6"/>
  <c r="H778" i="6"/>
  <c r="H777" i="6"/>
  <c r="H776" i="6"/>
  <c r="H775" i="6"/>
  <c r="P775" i="6" s="1"/>
  <c r="Q775" i="6" s="1"/>
  <c r="R775" i="6" s="1"/>
  <c r="H774" i="6"/>
  <c r="H773" i="6"/>
  <c r="H772" i="6"/>
  <c r="H771" i="6"/>
  <c r="H770" i="6"/>
  <c r="H769" i="6"/>
  <c r="H768" i="6"/>
  <c r="H767" i="6"/>
  <c r="P767" i="6" s="1"/>
  <c r="Q767" i="6" s="1"/>
  <c r="R767" i="6" s="1"/>
  <c r="H766" i="6"/>
  <c r="H765" i="6"/>
  <c r="H764" i="6"/>
  <c r="I1273" i="6"/>
  <c r="F1160" i="6"/>
  <c r="F1096" i="6"/>
  <c r="K1080" i="6"/>
  <c r="K1072" i="6"/>
  <c r="K1064" i="6"/>
  <c r="K1056" i="6"/>
  <c r="K1048" i="6"/>
  <c r="K1040" i="6"/>
  <c r="K1032" i="6"/>
  <c r="K1024" i="6"/>
  <c r="K1016" i="6"/>
  <c r="G1003" i="6"/>
  <c r="S1003" i="6" s="1"/>
  <c r="T1003" i="6" s="1"/>
  <c r="G995" i="6"/>
  <c r="S995" i="6" s="1"/>
  <c r="T995" i="6" s="1"/>
  <c r="G987" i="6"/>
  <c r="S987" i="6" s="1"/>
  <c r="T987" i="6" s="1"/>
  <c r="G979" i="6"/>
  <c r="S979" i="6" s="1"/>
  <c r="T979" i="6" s="1"/>
  <c r="G971" i="6"/>
  <c r="S971" i="6" s="1"/>
  <c r="T971" i="6" s="1"/>
  <c r="G963" i="6"/>
  <c r="S963" i="6" s="1"/>
  <c r="T963" i="6" s="1"/>
  <c r="G955" i="6"/>
  <c r="S955" i="6" s="1"/>
  <c r="T955" i="6" s="1"/>
  <c r="G947" i="6"/>
  <c r="S947" i="6" s="1"/>
  <c r="T947" i="6" s="1"/>
  <c r="G939" i="6"/>
  <c r="S939" i="6" s="1"/>
  <c r="T939" i="6" s="1"/>
  <c r="G931" i="6"/>
  <c r="S931" i="6" s="1"/>
  <c r="T931" i="6" s="1"/>
  <c r="G923" i="6"/>
  <c r="S923" i="6" s="1"/>
  <c r="T923" i="6" s="1"/>
  <c r="G915" i="6"/>
  <c r="S915" i="6" s="1"/>
  <c r="T915" i="6" s="1"/>
  <c r="G907" i="6"/>
  <c r="S907" i="6" s="1"/>
  <c r="T907" i="6" s="1"/>
  <c r="G899" i="6"/>
  <c r="S899" i="6" s="1"/>
  <c r="T899" i="6" s="1"/>
  <c r="G891" i="6"/>
  <c r="S891" i="6" s="1"/>
  <c r="T891" i="6" s="1"/>
  <c r="G883" i="6"/>
  <c r="S883" i="6" s="1"/>
  <c r="T883" i="6" s="1"/>
  <c r="G875" i="6"/>
  <c r="S875" i="6" s="1"/>
  <c r="T875" i="6" s="1"/>
  <c r="G867" i="6"/>
  <c r="S867" i="6" s="1"/>
  <c r="T867" i="6" s="1"/>
  <c r="G859" i="6"/>
  <c r="S859" i="6" s="1"/>
  <c r="T859" i="6" s="1"/>
  <c r="G851" i="6"/>
  <c r="S851" i="6" s="1"/>
  <c r="T851" i="6" s="1"/>
  <c r="G843" i="6"/>
  <c r="S843" i="6" s="1"/>
  <c r="T843" i="6" s="1"/>
  <c r="G835" i="6"/>
  <c r="S835" i="6" s="1"/>
  <c r="T835" i="6" s="1"/>
  <c r="G827" i="6"/>
  <c r="S827" i="6" s="1"/>
  <c r="T827" i="6" s="1"/>
  <c r="G819" i="6"/>
  <c r="S819" i="6" s="1"/>
  <c r="T819" i="6" s="1"/>
  <c r="G811" i="6"/>
  <c r="S811" i="6" s="1"/>
  <c r="T811" i="6" s="1"/>
  <c r="G803" i="6"/>
  <c r="S803" i="6" s="1"/>
  <c r="T803" i="6" s="1"/>
  <c r="G795" i="6"/>
  <c r="S795" i="6" s="1"/>
  <c r="T795" i="6" s="1"/>
  <c r="G787" i="6"/>
  <c r="S787" i="6" s="1"/>
  <c r="T787" i="6" s="1"/>
  <c r="G779" i="6"/>
  <c r="S779" i="6" s="1"/>
  <c r="T779" i="6" s="1"/>
  <c r="M771" i="6"/>
  <c r="M767" i="6"/>
  <c r="M763" i="6"/>
  <c r="K762" i="6"/>
  <c r="K761" i="6"/>
  <c r="K760" i="6"/>
  <c r="K759" i="6"/>
  <c r="K758" i="6"/>
  <c r="K757" i="6"/>
  <c r="K756" i="6"/>
  <c r="K755" i="6"/>
  <c r="K754" i="6"/>
  <c r="K753" i="6"/>
  <c r="K752" i="6"/>
  <c r="K751" i="6"/>
  <c r="K750" i="6"/>
  <c r="K749" i="6"/>
  <c r="K748" i="6"/>
  <c r="K747" i="6"/>
  <c r="K746" i="6"/>
  <c r="K745" i="6"/>
  <c r="K744" i="6"/>
  <c r="K743" i="6"/>
  <c r="K742" i="6"/>
  <c r="K741" i="6"/>
  <c r="K740" i="6"/>
  <c r="K739" i="6"/>
  <c r="K738" i="6"/>
  <c r="K737" i="6"/>
  <c r="K736" i="6"/>
  <c r="K735" i="6"/>
  <c r="K734" i="6"/>
  <c r="K733" i="6"/>
  <c r="K732" i="6"/>
  <c r="K731" i="6"/>
  <c r="K730" i="6"/>
  <c r="K729" i="6"/>
  <c r="K728" i="6"/>
  <c r="K727" i="6"/>
  <c r="K726" i="6"/>
  <c r="K725" i="6"/>
  <c r="K724" i="6"/>
  <c r="K723" i="6"/>
  <c r="K722" i="6"/>
  <c r="K721" i="6"/>
  <c r="K720" i="6"/>
  <c r="K719" i="6"/>
  <c r="K718" i="6"/>
  <c r="K717" i="6"/>
  <c r="K716" i="6"/>
  <c r="K715" i="6"/>
  <c r="K714" i="6"/>
  <c r="K713" i="6"/>
  <c r="K712" i="6"/>
  <c r="K711" i="6"/>
  <c r="K710" i="6"/>
  <c r="K709" i="6"/>
  <c r="K708" i="6"/>
  <c r="K707" i="6"/>
  <c r="K706" i="6"/>
  <c r="K705" i="6"/>
  <c r="K704" i="6"/>
  <c r="K703" i="6"/>
  <c r="K702" i="6"/>
  <c r="K701" i="6"/>
  <c r="K700" i="6"/>
  <c r="K699" i="6"/>
  <c r="K698" i="6"/>
  <c r="K697" i="6"/>
  <c r="K696" i="6"/>
  <c r="K695" i="6"/>
  <c r="K694" i="6"/>
  <c r="K693" i="6"/>
  <c r="K692" i="6"/>
  <c r="K691" i="6"/>
  <c r="K690" i="6"/>
  <c r="K689" i="6"/>
  <c r="K688" i="6"/>
  <c r="K687" i="6"/>
  <c r="K686" i="6"/>
  <c r="K685" i="6"/>
  <c r="K684" i="6"/>
  <c r="K683" i="6"/>
  <c r="K682" i="6"/>
  <c r="K681" i="6"/>
  <c r="K680" i="6"/>
  <c r="K679" i="6"/>
  <c r="K678" i="6"/>
  <c r="K677" i="6"/>
  <c r="K676" i="6"/>
  <c r="K675" i="6"/>
  <c r="K674" i="6"/>
  <c r="K673" i="6"/>
  <c r="K672" i="6"/>
  <c r="K671" i="6"/>
  <c r="K670" i="6"/>
  <c r="K669" i="6"/>
  <c r="K668" i="6"/>
  <c r="K667" i="6"/>
  <c r="K666" i="6"/>
  <c r="K665" i="6"/>
  <c r="K664" i="6"/>
  <c r="K663" i="6"/>
  <c r="K662" i="6"/>
  <c r="K661" i="6"/>
  <c r="K660" i="6"/>
  <c r="K659" i="6"/>
  <c r="K658" i="6"/>
  <c r="K657" i="6"/>
  <c r="K656" i="6"/>
  <c r="K655" i="6"/>
  <c r="K654" i="6"/>
  <c r="K653" i="6"/>
  <c r="K652" i="6"/>
  <c r="K651" i="6"/>
  <c r="K650" i="6"/>
  <c r="K649" i="6"/>
  <c r="K648" i="6"/>
  <c r="K647" i="6"/>
  <c r="K646" i="6"/>
  <c r="K645" i="6"/>
  <c r="K644" i="6"/>
  <c r="K643" i="6"/>
  <c r="K642" i="6"/>
  <c r="K641" i="6"/>
  <c r="K640" i="6"/>
  <c r="K639" i="6"/>
  <c r="K638" i="6"/>
  <c r="K637" i="6"/>
  <c r="K636" i="6"/>
  <c r="K635" i="6"/>
  <c r="K634" i="6"/>
  <c r="K633" i="6"/>
  <c r="K632" i="6"/>
  <c r="K631" i="6"/>
  <c r="K630" i="6"/>
  <c r="K629" i="6"/>
  <c r="K628" i="6"/>
  <c r="K627" i="6"/>
  <c r="K626" i="6"/>
  <c r="K625" i="6"/>
  <c r="K624" i="6"/>
  <c r="K623" i="6"/>
  <c r="K622" i="6"/>
  <c r="K621" i="6"/>
  <c r="K620" i="6"/>
  <c r="K619" i="6"/>
  <c r="K618" i="6"/>
  <c r="K617" i="6"/>
  <c r="K616" i="6"/>
  <c r="K615" i="6"/>
  <c r="K614" i="6"/>
  <c r="K613" i="6"/>
  <c r="K612" i="6"/>
  <c r="K611" i="6"/>
  <c r="K610" i="6"/>
  <c r="K609" i="6"/>
  <c r="K608" i="6"/>
  <c r="K607" i="6"/>
  <c r="K606" i="6"/>
  <c r="K605" i="6"/>
  <c r="K604" i="6"/>
  <c r="K603" i="6"/>
  <c r="K602" i="6"/>
  <c r="K601" i="6"/>
  <c r="K600" i="6"/>
  <c r="K599" i="6"/>
  <c r="K598" i="6"/>
  <c r="K597" i="6"/>
  <c r="K596" i="6"/>
  <c r="K595" i="6"/>
  <c r="K594" i="6"/>
  <c r="K593" i="6"/>
  <c r="K592" i="6"/>
  <c r="K591" i="6"/>
  <c r="K590" i="6"/>
  <c r="K589" i="6"/>
  <c r="K588" i="6"/>
  <c r="K587" i="6"/>
  <c r="K586" i="6"/>
  <c r="K585" i="6"/>
  <c r="K584" i="6"/>
  <c r="K583" i="6"/>
  <c r="K582" i="6"/>
  <c r="K581" i="6"/>
  <c r="K580" i="6"/>
  <c r="K579" i="6"/>
  <c r="K578" i="6"/>
  <c r="K577" i="6"/>
  <c r="K576" i="6"/>
  <c r="K575" i="6"/>
  <c r="K574" i="6"/>
  <c r="K573" i="6"/>
  <c r="K572" i="6"/>
  <c r="K571" i="6"/>
  <c r="K570" i="6"/>
  <c r="K569" i="6"/>
  <c r="K568" i="6"/>
  <c r="K567" i="6"/>
  <c r="K566" i="6"/>
  <c r="K565" i="6"/>
  <c r="K564" i="6"/>
  <c r="K563" i="6"/>
  <c r="K562" i="6"/>
  <c r="K561" i="6"/>
  <c r="K560" i="6"/>
  <c r="K559" i="6"/>
  <c r="K558" i="6"/>
  <c r="K557" i="6"/>
  <c r="K556" i="6"/>
  <c r="K555" i="6"/>
  <c r="K554" i="6"/>
  <c r="K553" i="6"/>
  <c r="K552" i="6"/>
  <c r="K551" i="6"/>
  <c r="K550" i="6"/>
  <c r="K549" i="6"/>
  <c r="K548" i="6"/>
  <c r="K547" i="6"/>
  <c r="K546" i="6"/>
  <c r="K545" i="6"/>
  <c r="K544" i="6"/>
  <c r="K543" i="6"/>
  <c r="K542" i="6"/>
  <c r="K541" i="6"/>
  <c r="K540" i="6"/>
  <c r="K539" i="6"/>
  <c r="K538" i="6"/>
  <c r="K537" i="6"/>
  <c r="K536" i="6"/>
  <c r="K535" i="6"/>
  <c r="K534" i="6"/>
  <c r="K533" i="6"/>
  <c r="K532" i="6"/>
  <c r="K531" i="6"/>
  <c r="K530" i="6"/>
  <c r="K529" i="6"/>
  <c r="K528" i="6"/>
  <c r="I1241" i="6"/>
  <c r="F1152" i="6"/>
  <c r="M1088" i="6"/>
  <c r="K1079" i="6"/>
  <c r="K1071" i="6"/>
  <c r="K1063" i="6"/>
  <c r="K1055" i="6"/>
  <c r="K1047" i="6"/>
  <c r="K1039" i="6"/>
  <c r="K1031" i="6"/>
  <c r="K1023" i="6"/>
  <c r="K1015" i="6"/>
  <c r="G1002" i="6"/>
  <c r="S1002" i="6" s="1"/>
  <c r="T1002" i="6" s="1"/>
  <c r="G994" i="6"/>
  <c r="S994" i="6" s="1"/>
  <c r="T994" i="6" s="1"/>
  <c r="G986" i="6"/>
  <c r="S986" i="6" s="1"/>
  <c r="T986" i="6" s="1"/>
  <c r="G978" i="6"/>
  <c r="S978" i="6" s="1"/>
  <c r="T978" i="6" s="1"/>
  <c r="G970" i="6"/>
  <c r="S970" i="6" s="1"/>
  <c r="T970" i="6" s="1"/>
  <c r="G962" i="6"/>
  <c r="S962" i="6" s="1"/>
  <c r="T962" i="6" s="1"/>
  <c r="G954" i="6"/>
  <c r="S954" i="6" s="1"/>
  <c r="T954" i="6" s="1"/>
  <c r="G946" i="6"/>
  <c r="S946" i="6" s="1"/>
  <c r="T946" i="6" s="1"/>
  <c r="G938" i="6"/>
  <c r="S938" i="6" s="1"/>
  <c r="T938" i="6" s="1"/>
  <c r="G930" i="6"/>
  <c r="S930" i="6" s="1"/>
  <c r="T930" i="6" s="1"/>
  <c r="G922" i="6"/>
  <c r="S922" i="6" s="1"/>
  <c r="T922" i="6" s="1"/>
  <c r="G914" i="6"/>
  <c r="S914" i="6" s="1"/>
  <c r="T914" i="6" s="1"/>
  <c r="G906" i="6"/>
  <c r="S906" i="6" s="1"/>
  <c r="T906" i="6" s="1"/>
  <c r="G898" i="6"/>
  <c r="S898" i="6" s="1"/>
  <c r="T898" i="6" s="1"/>
  <c r="G890" i="6"/>
  <c r="S890" i="6" s="1"/>
  <c r="T890" i="6" s="1"/>
  <c r="G882" i="6"/>
  <c r="S882" i="6" s="1"/>
  <c r="T882" i="6" s="1"/>
  <c r="G874" i="6"/>
  <c r="S874" i="6" s="1"/>
  <c r="T874" i="6" s="1"/>
  <c r="G866" i="6"/>
  <c r="S866" i="6" s="1"/>
  <c r="T866" i="6" s="1"/>
  <c r="G858" i="6"/>
  <c r="S858" i="6" s="1"/>
  <c r="T858" i="6" s="1"/>
  <c r="G850" i="6"/>
  <c r="S850" i="6" s="1"/>
  <c r="T850" i="6" s="1"/>
  <c r="G842" i="6"/>
  <c r="S842" i="6" s="1"/>
  <c r="T842" i="6" s="1"/>
  <c r="G834" i="6"/>
  <c r="S834" i="6" s="1"/>
  <c r="T834" i="6" s="1"/>
  <c r="G826" i="6"/>
  <c r="S826" i="6" s="1"/>
  <c r="T826" i="6" s="1"/>
  <c r="G818" i="6"/>
  <c r="S818" i="6" s="1"/>
  <c r="T818" i="6" s="1"/>
  <c r="G810" i="6"/>
  <c r="S810" i="6" s="1"/>
  <c r="T810" i="6" s="1"/>
  <c r="G802" i="6"/>
  <c r="S802" i="6" s="1"/>
  <c r="T802" i="6" s="1"/>
  <c r="G794" i="6"/>
  <c r="S794" i="6" s="1"/>
  <c r="T794" i="6" s="1"/>
  <c r="G786" i="6"/>
  <c r="S786" i="6" s="1"/>
  <c r="T786" i="6" s="1"/>
  <c r="G778" i="6"/>
  <c r="S778" i="6" s="1"/>
  <c r="T778" i="6" s="1"/>
  <c r="G771" i="6"/>
  <c r="S771" i="6" s="1"/>
  <c r="T771" i="6" s="1"/>
  <c r="G767" i="6"/>
  <c r="S767" i="6" s="1"/>
  <c r="T767" i="6" s="1"/>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H1214" i="6"/>
  <c r="P1214" i="6" s="1"/>
  <c r="Q1214" i="6" s="1"/>
  <c r="F1144" i="6"/>
  <c r="M1086" i="6"/>
  <c r="K1078" i="6"/>
  <c r="K1070" i="6"/>
  <c r="K1062" i="6"/>
  <c r="K1054" i="6"/>
  <c r="K1046" i="6"/>
  <c r="K1038" i="6"/>
  <c r="K1030" i="6"/>
  <c r="K1022" i="6"/>
  <c r="K1014" i="6"/>
  <c r="G1001" i="6"/>
  <c r="S1001" i="6" s="1"/>
  <c r="T1001" i="6" s="1"/>
  <c r="G993" i="6"/>
  <c r="S993" i="6" s="1"/>
  <c r="T993" i="6" s="1"/>
  <c r="G985" i="6"/>
  <c r="S985" i="6" s="1"/>
  <c r="T985" i="6" s="1"/>
  <c r="G977" i="6"/>
  <c r="S977" i="6" s="1"/>
  <c r="T977" i="6" s="1"/>
  <c r="G969" i="6"/>
  <c r="S969" i="6" s="1"/>
  <c r="T969" i="6" s="1"/>
  <c r="G961" i="6"/>
  <c r="S961" i="6" s="1"/>
  <c r="T961" i="6" s="1"/>
  <c r="G953" i="6"/>
  <c r="S953" i="6" s="1"/>
  <c r="T953" i="6" s="1"/>
  <c r="G945" i="6"/>
  <c r="S945" i="6" s="1"/>
  <c r="T945" i="6" s="1"/>
  <c r="G937" i="6"/>
  <c r="S937" i="6" s="1"/>
  <c r="T937" i="6" s="1"/>
  <c r="G929" i="6"/>
  <c r="S929" i="6" s="1"/>
  <c r="T929" i="6" s="1"/>
  <c r="G921" i="6"/>
  <c r="S921" i="6" s="1"/>
  <c r="T921" i="6" s="1"/>
  <c r="G913" i="6"/>
  <c r="S913" i="6" s="1"/>
  <c r="T913" i="6" s="1"/>
  <c r="G905" i="6"/>
  <c r="S905" i="6" s="1"/>
  <c r="T905" i="6" s="1"/>
  <c r="G897" i="6"/>
  <c r="S897" i="6" s="1"/>
  <c r="T897" i="6" s="1"/>
  <c r="G889" i="6"/>
  <c r="S889" i="6" s="1"/>
  <c r="T889" i="6" s="1"/>
  <c r="G881" i="6"/>
  <c r="S881" i="6" s="1"/>
  <c r="T881" i="6" s="1"/>
  <c r="G873" i="6"/>
  <c r="S873" i="6" s="1"/>
  <c r="T873" i="6" s="1"/>
  <c r="G865" i="6"/>
  <c r="S865" i="6" s="1"/>
  <c r="T865" i="6" s="1"/>
  <c r="G857" i="6"/>
  <c r="S857" i="6" s="1"/>
  <c r="T857" i="6" s="1"/>
  <c r="G849" i="6"/>
  <c r="S849" i="6" s="1"/>
  <c r="T849" i="6" s="1"/>
  <c r="G841" i="6"/>
  <c r="S841" i="6" s="1"/>
  <c r="T841" i="6" s="1"/>
  <c r="G833" i="6"/>
  <c r="S833" i="6" s="1"/>
  <c r="T833" i="6" s="1"/>
  <c r="G825" i="6"/>
  <c r="S825" i="6" s="1"/>
  <c r="T825" i="6" s="1"/>
  <c r="G817" i="6"/>
  <c r="S817" i="6" s="1"/>
  <c r="T817" i="6" s="1"/>
  <c r="G809" i="6"/>
  <c r="S809" i="6" s="1"/>
  <c r="T809" i="6" s="1"/>
  <c r="G801" i="6"/>
  <c r="S801" i="6" s="1"/>
  <c r="T801" i="6" s="1"/>
  <c r="G793" i="6"/>
  <c r="S793" i="6" s="1"/>
  <c r="T793" i="6" s="1"/>
  <c r="G785" i="6"/>
  <c r="S785" i="6" s="1"/>
  <c r="T785" i="6" s="1"/>
  <c r="G777" i="6"/>
  <c r="S777" i="6" s="1"/>
  <c r="T777" i="6" s="1"/>
  <c r="M770" i="6"/>
  <c r="M766" i="6"/>
  <c r="H763" i="6"/>
  <c r="H762" i="6"/>
  <c r="H761" i="6"/>
  <c r="H760" i="6"/>
  <c r="H759" i="6"/>
  <c r="H758" i="6"/>
  <c r="H757" i="6"/>
  <c r="P757" i="6" s="1"/>
  <c r="Q757" i="6" s="1"/>
  <c r="R757" i="6" s="1"/>
  <c r="H756" i="6"/>
  <c r="H755" i="6"/>
  <c r="H754" i="6"/>
  <c r="H753" i="6"/>
  <c r="H752" i="6"/>
  <c r="H751" i="6"/>
  <c r="H750" i="6"/>
  <c r="H749" i="6"/>
  <c r="P749" i="6" s="1"/>
  <c r="Q749" i="6" s="1"/>
  <c r="R749" i="6" s="1"/>
  <c r="H748" i="6"/>
  <c r="H747" i="6"/>
  <c r="H746" i="6"/>
  <c r="H745" i="6"/>
  <c r="H744" i="6"/>
  <c r="H743" i="6"/>
  <c r="H742" i="6"/>
  <c r="H741" i="6"/>
  <c r="P741" i="6" s="1"/>
  <c r="Q741" i="6" s="1"/>
  <c r="R741" i="6" s="1"/>
  <c r="H740" i="6"/>
  <c r="H739" i="6"/>
  <c r="H738" i="6"/>
  <c r="H737" i="6"/>
  <c r="H736" i="6"/>
  <c r="H735" i="6"/>
  <c r="H734" i="6"/>
  <c r="H733" i="6"/>
  <c r="P733" i="6" s="1"/>
  <c r="Q733" i="6" s="1"/>
  <c r="R733" i="6" s="1"/>
  <c r="H732" i="6"/>
  <c r="H731" i="6"/>
  <c r="H730" i="6"/>
  <c r="H729" i="6"/>
  <c r="H728" i="6"/>
  <c r="H727" i="6"/>
  <c r="H726" i="6"/>
  <c r="H725" i="6"/>
  <c r="P725" i="6" s="1"/>
  <c r="Q725" i="6" s="1"/>
  <c r="R725" i="6" s="1"/>
  <c r="H724" i="6"/>
  <c r="H723" i="6"/>
  <c r="H722" i="6"/>
  <c r="H721" i="6"/>
  <c r="H720" i="6"/>
  <c r="H719" i="6"/>
  <c r="H718" i="6"/>
  <c r="H717" i="6"/>
  <c r="P717" i="6" s="1"/>
  <c r="Q717" i="6" s="1"/>
  <c r="R717" i="6" s="1"/>
  <c r="H716" i="6"/>
  <c r="H715" i="6"/>
  <c r="H714" i="6"/>
  <c r="H713" i="6"/>
  <c r="H712" i="6"/>
  <c r="H711" i="6"/>
  <c r="H710" i="6"/>
  <c r="H709" i="6"/>
  <c r="P709" i="6" s="1"/>
  <c r="Q709" i="6" s="1"/>
  <c r="R709" i="6" s="1"/>
  <c r="H708" i="6"/>
  <c r="H707" i="6"/>
  <c r="H706" i="6"/>
  <c r="H705" i="6"/>
  <c r="H704" i="6"/>
  <c r="H703" i="6"/>
  <c r="H702" i="6"/>
  <c r="H701" i="6"/>
  <c r="P701" i="6" s="1"/>
  <c r="Q701" i="6" s="1"/>
  <c r="R701" i="6" s="1"/>
  <c r="H700" i="6"/>
  <c r="H699" i="6"/>
  <c r="H698" i="6"/>
  <c r="H697" i="6"/>
  <c r="H696" i="6"/>
  <c r="H695" i="6"/>
  <c r="H694" i="6"/>
  <c r="H693" i="6"/>
  <c r="P693" i="6" s="1"/>
  <c r="Q693" i="6" s="1"/>
  <c r="R693" i="6" s="1"/>
  <c r="H692" i="6"/>
  <c r="H691" i="6"/>
  <c r="H690" i="6"/>
  <c r="H689" i="6"/>
  <c r="H688" i="6"/>
  <c r="H687" i="6"/>
  <c r="H686" i="6"/>
  <c r="H685" i="6"/>
  <c r="P685" i="6" s="1"/>
  <c r="Q685" i="6" s="1"/>
  <c r="R685" i="6" s="1"/>
  <c r="H684" i="6"/>
  <c r="H683" i="6"/>
  <c r="H682" i="6"/>
  <c r="H681" i="6"/>
  <c r="H680" i="6"/>
  <c r="H679" i="6"/>
  <c r="H678" i="6"/>
  <c r="H677" i="6"/>
  <c r="P677" i="6" s="1"/>
  <c r="Q677" i="6" s="1"/>
  <c r="R677" i="6" s="1"/>
  <c r="H676" i="6"/>
  <c r="H675" i="6"/>
  <c r="H674" i="6"/>
  <c r="H673" i="6"/>
  <c r="H672" i="6"/>
  <c r="H671" i="6"/>
  <c r="H670" i="6"/>
  <c r="H669" i="6"/>
  <c r="P669" i="6" s="1"/>
  <c r="Q669" i="6" s="1"/>
  <c r="R669" i="6" s="1"/>
  <c r="H668" i="6"/>
  <c r="H667" i="6"/>
  <c r="H666" i="6"/>
  <c r="H665" i="6"/>
  <c r="H664" i="6"/>
  <c r="H663" i="6"/>
  <c r="H662" i="6"/>
  <c r="H661" i="6"/>
  <c r="P661" i="6" s="1"/>
  <c r="Q661" i="6" s="1"/>
  <c r="R661" i="6" s="1"/>
  <c r="U661" i="6" s="1"/>
  <c r="H660" i="6"/>
  <c r="H659" i="6"/>
  <c r="H658" i="6"/>
  <c r="H657" i="6"/>
  <c r="H656" i="6"/>
  <c r="H655" i="6"/>
  <c r="H654" i="6"/>
  <c r="H653" i="6"/>
  <c r="P653" i="6" s="1"/>
  <c r="Q653" i="6" s="1"/>
  <c r="R653" i="6" s="1"/>
  <c r="H652" i="6"/>
  <c r="H651" i="6"/>
  <c r="H650" i="6"/>
  <c r="H649" i="6"/>
  <c r="H648" i="6"/>
  <c r="H647" i="6"/>
  <c r="H646" i="6"/>
  <c r="H645" i="6"/>
  <c r="P645" i="6" s="1"/>
  <c r="Q645" i="6" s="1"/>
  <c r="R645" i="6" s="1"/>
  <c r="H644" i="6"/>
  <c r="H643" i="6"/>
  <c r="H642" i="6"/>
  <c r="H641" i="6"/>
  <c r="H640" i="6"/>
  <c r="H639" i="6"/>
  <c r="H638" i="6"/>
  <c r="H637" i="6"/>
  <c r="P637" i="6" s="1"/>
  <c r="Q637" i="6" s="1"/>
  <c r="R637" i="6" s="1"/>
  <c r="U637" i="6" s="1"/>
  <c r="H636" i="6"/>
  <c r="H635" i="6"/>
  <c r="H634" i="6"/>
  <c r="H633" i="6"/>
  <c r="H632" i="6"/>
  <c r="H631" i="6"/>
  <c r="H630" i="6"/>
  <c r="H629" i="6"/>
  <c r="P629" i="6" s="1"/>
  <c r="Q629" i="6" s="1"/>
  <c r="R629" i="6" s="1"/>
  <c r="H628" i="6"/>
  <c r="H627" i="6"/>
  <c r="H626" i="6"/>
  <c r="H625" i="6"/>
  <c r="H624" i="6"/>
  <c r="H623" i="6"/>
  <c r="H622" i="6"/>
  <c r="H621" i="6"/>
  <c r="P621" i="6" s="1"/>
  <c r="Q621" i="6" s="1"/>
  <c r="R621" i="6" s="1"/>
  <c r="U621" i="6" s="1"/>
  <c r="H620" i="6"/>
  <c r="H619" i="6"/>
  <c r="H618" i="6"/>
  <c r="H617" i="6"/>
  <c r="H616" i="6"/>
  <c r="H615" i="6"/>
  <c r="H614" i="6"/>
  <c r="H613" i="6"/>
  <c r="P613" i="6" s="1"/>
  <c r="Q613" i="6" s="1"/>
  <c r="R613" i="6" s="1"/>
  <c r="U613" i="6" s="1"/>
  <c r="H612" i="6"/>
  <c r="H611" i="6"/>
  <c r="H610" i="6"/>
  <c r="H609" i="6"/>
  <c r="H608" i="6"/>
  <c r="H607" i="6"/>
  <c r="H606" i="6"/>
  <c r="H605" i="6"/>
  <c r="P605" i="6" s="1"/>
  <c r="Q605" i="6" s="1"/>
  <c r="R605" i="6" s="1"/>
  <c r="U605" i="6" s="1"/>
  <c r="H604" i="6"/>
  <c r="H603" i="6"/>
  <c r="H602" i="6"/>
  <c r="H601" i="6"/>
  <c r="H600" i="6"/>
  <c r="H599" i="6"/>
  <c r="H598" i="6"/>
  <c r="H597" i="6"/>
  <c r="P597" i="6" s="1"/>
  <c r="Q597" i="6" s="1"/>
  <c r="R597" i="6" s="1"/>
  <c r="H596" i="6"/>
  <c r="H595" i="6"/>
  <c r="H594" i="6"/>
  <c r="H593" i="6"/>
  <c r="H592" i="6"/>
  <c r="H591" i="6"/>
  <c r="H590" i="6"/>
  <c r="H589" i="6"/>
  <c r="P589" i="6" s="1"/>
  <c r="Q589" i="6" s="1"/>
  <c r="R589" i="6" s="1"/>
  <c r="U589" i="6" s="1"/>
  <c r="H588" i="6"/>
  <c r="H587" i="6"/>
  <c r="H586" i="6"/>
  <c r="H585" i="6"/>
  <c r="H584" i="6"/>
  <c r="H583" i="6"/>
  <c r="H582" i="6"/>
  <c r="H581" i="6"/>
  <c r="P581" i="6" s="1"/>
  <c r="Q581" i="6" s="1"/>
  <c r="R581" i="6" s="1"/>
  <c r="U581" i="6" s="1"/>
  <c r="H580" i="6"/>
  <c r="H579" i="6"/>
  <c r="H578" i="6"/>
  <c r="H577" i="6"/>
  <c r="H576" i="6"/>
  <c r="H575" i="6"/>
  <c r="H574" i="6"/>
  <c r="H573" i="6"/>
  <c r="P573" i="6" s="1"/>
  <c r="Q573" i="6" s="1"/>
  <c r="R573" i="6" s="1"/>
  <c r="U573" i="6" s="1"/>
  <c r="H572" i="6"/>
  <c r="H571" i="6"/>
  <c r="H570" i="6"/>
  <c r="H569" i="6"/>
  <c r="H568" i="6"/>
  <c r="H567" i="6"/>
  <c r="H566" i="6"/>
  <c r="H565" i="6"/>
  <c r="P565" i="6" s="1"/>
  <c r="Q565" i="6" s="1"/>
  <c r="R565" i="6" s="1"/>
  <c r="U565" i="6" s="1"/>
  <c r="H564" i="6"/>
  <c r="H563" i="6"/>
  <c r="H562" i="6"/>
  <c r="H561" i="6"/>
  <c r="H560" i="6"/>
  <c r="H559" i="6"/>
  <c r="H558" i="6"/>
  <c r="H557" i="6"/>
  <c r="P557" i="6" s="1"/>
  <c r="Q557" i="6" s="1"/>
  <c r="R557" i="6" s="1"/>
  <c r="U557" i="6" s="1"/>
  <c r="H556" i="6"/>
  <c r="H555" i="6"/>
  <c r="H554" i="6"/>
  <c r="H553" i="6"/>
  <c r="H552" i="6"/>
  <c r="H551" i="6"/>
  <c r="H550" i="6"/>
  <c r="H549" i="6"/>
  <c r="P549" i="6" s="1"/>
  <c r="Q549" i="6" s="1"/>
  <c r="R549" i="6" s="1"/>
  <c r="U549" i="6" s="1"/>
  <c r="H548" i="6"/>
  <c r="H547" i="6"/>
  <c r="H546" i="6"/>
  <c r="H545" i="6"/>
  <c r="H544" i="6"/>
  <c r="H543" i="6"/>
  <c r="H542" i="6"/>
  <c r="H541" i="6"/>
  <c r="P541" i="6" s="1"/>
  <c r="Q541" i="6" s="1"/>
  <c r="R541" i="6" s="1"/>
  <c r="U541" i="6" s="1"/>
  <c r="H540" i="6"/>
  <c r="H539" i="6"/>
  <c r="H538" i="6"/>
  <c r="H537" i="6"/>
  <c r="H536" i="6"/>
  <c r="H535" i="6"/>
  <c r="H534" i="6"/>
  <c r="H533" i="6"/>
  <c r="P533" i="6" s="1"/>
  <c r="Q533" i="6" s="1"/>
  <c r="R533" i="6" s="1"/>
  <c r="U533" i="6" s="1"/>
  <c r="H532" i="6"/>
  <c r="H531" i="6"/>
  <c r="H530" i="6"/>
  <c r="H529" i="6"/>
  <c r="H528" i="6"/>
  <c r="H527" i="6"/>
  <c r="H526" i="6"/>
  <c r="H525" i="6"/>
  <c r="H524" i="6"/>
  <c r="H523" i="6"/>
  <c r="H522" i="6"/>
  <c r="H521" i="6"/>
  <c r="H520" i="6"/>
  <c r="H519" i="6"/>
  <c r="H518" i="6"/>
  <c r="H517" i="6"/>
  <c r="H516" i="6"/>
  <c r="H515" i="6"/>
  <c r="H514" i="6"/>
  <c r="H513" i="6"/>
  <c r="H512" i="6"/>
  <c r="H511" i="6"/>
  <c r="H510" i="6"/>
  <c r="H509" i="6"/>
  <c r="H508" i="6"/>
  <c r="H507" i="6"/>
  <c r="H506" i="6"/>
  <c r="H505" i="6"/>
  <c r="H504" i="6"/>
  <c r="H503" i="6"/>
  <c r="H502" i="6"/>
  <c r="H501" i="6"/>
  <c r="H500" i="6"/>
  <c r="H499" i="6"/>
  <c r="H498" i="6"/>
  <c r="H497" i="6"/>
  <c r="H496" i="6"/>
  <c r="H495" i="6"/>
  <c r="H494" i="6"/>
  <c r="H493" i="6"/>
  <c r="H492" i="6"/>
  <c r="H491" i="6"/>
  <c r="H490" i="6"/>
  <c r="H489" i="6"/>
  <c r="H488" i="6"/>
  <c r="H487" i="6"/>
  <c r="H486" i="6"/>
  <c r="H485" i="6"/>
  <c r="H484" i="6"/>
  <c r="H483" i="6"/>
  <c r="H482" i="6"/>
  <c r="H481" i="6"/>
  <c r="H480" i="6"/>
  <c r="H479" i="6"/>
  <c r="H478" i="6"/>
  <c r="H477" i="6"/>
  <c r="H476" i="6"/>
  <c r="H475" i="6"/>
  <c r="H474" i="6"/>
  <c r="H473" i="6"/>
  <c r="H472" i="6"/>
  <c r="H471" i="6"/>
  <c r="H470" i="6"/>
  <c r="H469" i="6"/>
  <c r="H468" i="6"/>
  <c r="H467" i="6"/>
  <c r="H466" i="6"/>
  <c r="H465" i="6"/>
  <c r="H464" i="6"/>
  <c r="H463" i="6"/>
  <c r="H462" i="6"/>
  <c r="H461" i="6"/>
  <c r="H460" i="6"/>
  <c r="H459" i="6"/>
  <c r="H458" i="6"/>
  <c r="H457" i="6"/>
  <c r="H456" i="6"/>
  <c r="H455" i="6"/>
  <c r="H454" i="6"/>
  <c r="H453" i="6"/>
  <c r="H452" i="6"/>
  <c r="H451" i="6"/>
  <c r="H450" i="6"/>
  <c r="H449" i="6"/>
  <c r="H448" i="6"/>
  <c r="H447" i="6"/>
  <c r="H446" i="6"/>
  <c r="H445" i="6"/>
  <c r="H444" i="6"/>
  <c r="H443" i="6"/>
  <c r="H442" i="6"/>
  <c r="H441" i="6"/>
  <c r="H440" i="6"/>
  <c r="H439" i="6"/>
  <c r="H438" i="6"/>
  <c r="H437" i="6"/>
  <c r="H436" i="6"/>
  <c r="H435" i="6"/>
  <c r="H434" i="6"/>
  <c r="H433" i="6"/>
  <c r="H432" i="6"/>
  <c r="H431" i="6"/>
  <c r="H430" i="6"/>
  <c r="H429" i="6"/>
  <c r="H428" i="6"/>
  <c r="H427" i="6"/>
  <c r="H426" i="6"/>
  <c r="H425" i="6"/>
  <c r="H424" i="6"/>
  <c r="H423" i="6"/>
  <c r="H422" i="6"/>
  <c r="H421" i="6"/>
  <c r="H420" i="6"/>
  <c r="H419" i="6"/>
  <c r="H418" i="6"/>
  <c r="H417" i="6"/>
  <c r="H416" i="6"/>
  <c r="H415" i="6"/>
  <c r="H414" i="6"/>
  <c r="H413" i="6"/>
  <c r="H412" i="6"/>
  <c r="H411" i="6"/>
  <c r="H410" i="6"/>
  <c r="H409" i="6"/>
  <c r="H408" i="6"/>
  <c r="H407" i="6"/>
  <c r="H406" i="6"/>
  <c r="H405" i="6"/>
  <c r="H404" i="6"/>
  <c r="H403" i="6"/>
  <c r="H402" i="6"/>
  <c r="H401" i="6"/>
  <c r="H400" i="6"/>
  <c r="H399" i="6"/>
  <c r="H398" i="6"/>
  <c r="H397" i="6"/>
  <c r="H396" i="6"/>
  <c r="H395" i="6"/>
  <c r="H394" i="6"/>
  <c r="H393" i="6"/>
  <c r="H392" i="6"/>
  <c r="H391" i="6"/>
  <c r="H390" i="6"/>
  <c r="H389" i="6"/>
  <c r="H388" i="6"/>
  <c r="H387" i="6"/>
  <c r="H386" i="6"/>
  <c r="H385" i="6"/>
  <c r="H384" i="6"/>
  <c r="H383" i="6"/>
  <c r="H382" i="6"/>
  <c r="H381" i="6"/>
  <c r="H380" i="6"/>
  <c r="H379" i="6"/>
  <c r="H378" i="6"/>
  <c r="H377" i="6"/>
  <c r="H376" i="6"/>
  <c r="H375" i="6"/>
  <c r="H374" i="6"/>
  <c r="H373" i="6"/>
  <c r="H372" i="6"/>
  <c r="H371" i="6"/>
  <c r="H370" i="6"/>
  <c r="H369" i="6"/>
  <c r="H368" i="6"/>
  <c r="H367" i="6"/>
  <c r="H366" i="6"/>
  <c r="H365" i="6"/>
  <c r="H364" i="6"/>
  <c r="H363" i="6"/>
  <c r="H362" i="6"/>
  <c r="H361" i="6"/>
  <c r="H360" i="6"/>
  <c r="H359" i="6"/>
  <c r="H358" i="6"/>
  <c r="H357" i="6"/>
  <c r="H356" i="6"/>
  <c r="H355" i="6"/>
  <c r="H354" i="6"/>
  <c r="H353" i="6"/>
  <c r="H352" i="6"/>
  <c r="H351" i="6"/>
  <c r="H350" i="6"/>
  <c r="H349" i="6"/>
  <c r="H348" i="6"/>
  <c r="H347" i="6"/>
  <c r="H346" i="6"/>
  <c r="H345" i="6"/>
  <c r="H344" i="6"/>
  <c r="H343" i="6"/>
  <c r="H342" i="6"/>
  <c r="H341" i="6"/>
  <c r="H340" i="6"/>
  <c r="H339" i="6"/>
  <c r="H338" i="6"/>
  <c r="H337" i="6"/>
  <c r="H336" i="6"/>
  <c r="H335" i="6"/>
  <c r="H334" i="6"/>
  <c r="H333" i="6"/>
  <c r="H332" i="6"/>
  <c r="H331" i="6"/>
  <c r="H330" i="6"/>
  <c r="H329" i="6"/>
  <c r="H328" i="6"/>
  <c r="H327" i="6"/>
  <c r="H326" i="6"/>
  <c r="H325" i="6"/>
  <c r="H324" i="6"/>
  <c r="H323" i="6"/>
  <c r="H322" i="6"/>
  <c r="H321" i="6"/>
  <c r="H320" i="6"/>
  <c r="H319" i="6"/>
  <c r="H318" i="6"/>
  <c r="H317" i="6"/>
  <c r="H316" i="6"/>
  <c r="H315" i="6"/>
  <c r="H314" i="6"/>
  <c r="H313" i="6"/>
  <c r="H312" i="6"/>
  <c r="H311" i="6"/>
  <c r="H310" i="6"/>
  <c r="H309" i="6"/>
  <c r="H308" i="6"/>
  <c r="H307" i="6"/>
  <c r="H306" i="6"/>
  <c r="H305" i="6"/>
  <c r="H304" i="6"/>
  <c r="H303" i="6"/>
  <c r="H302" i="6"/>
  <c r="H301" i="6"/>
  <c r="H300" i="6"/>
  <c r="H299" i="6"/>
  <c r="H298" i="6"/>
  <c r="H297" i="6"/>
  <c r="H296" i="6"/>
  <c r="H295" i="6"/>
  <c r="H294" i="6"/>
  <c r="H293" i="6"/>
  <c r="H292" i="6"/>
  <c r="H291" i="6"/>
  <c r="H290" i="6"/>
  <c r="H289" i="6"/>
  <c r="H288" i="6"/>
  <c r="H287" i="6"/>
  <c r="H286" i="6"/>
  <c r="H285" i="6"/>
  <c r="H284" i="6"/>
  <c r="H283" i="6"/>
  <c r="H282" i="6"/>
  <c r="H281" i="6"/>
  <c r="H280" i="6"/>
  <c r="H279" i="6"/>
  <c r="H278" i="6"/>
  <c r="H277" i="6"/>
  <c r="H276" i="6"/>
  <c r="H275" i="6"/>
  <c r="H274" i="6"/>
  <c r="H273" i="6"/>
  <c r="H272" i="6"/>
  <c r="H271" i="6"/>
  <c r="H270" i="6"/>
  <c r="H269" i="6"/>
  <c r="H268" i="6"/>
  <c r="H267" i="6"/>
  <c r="H266" i="6"/>
  <c r="H265" i="6"/>
  <c r="H264" i="6"/>
  <c r="H263" i="6"/>
  <c r="H262" i="6"/>
  <c r="H261" i="6"/>
  <c r="H260" i="6"/>
  <c r="H259" i="6"/>
  <c r="H258" i="6"/>
  <c r="H257" i="6"/>
  <c r="H256" i="6"/>
  <c r="H255" i="6"/>
  <c r="H254" i="6"/>
  <c r="H253" i="6"/>
  <c r="H252" i="6"/>
  <c r="H251" i="6"/>
  <c r="H250" i="6"/>
  <c r="H249" i="6"/>
  <c r="H248" i="6"/>
  <c r="H247" i="6"/>
  <c r="H246" i="6"/>
  <c r="H245" i="6"/>
  <c r="H244" i="6"/>
  <c r="H243" i="6"/>
  <c r="H242" i="6"/>
  <c r="H241" i="6"/>
  <c r="H240" i="6"/>
  <c r="H239" i="6"/>
  <c r="H238" i="6"/>
  <c r="H237" i="6"/>
  <c r="H236" i="6"/>
  <c r="H235" i="6"/>
  <c r="H234" i="6"/>
  <c r="H233" i="6"/>
  <c r="H232" i="6"/>
  <c r="H231" i="6"/>
  <c r="H230" i="6"/>
  <c r="H229" i="6"/>
  <c r="H228" i="6"/>
  <c r="H227" i="6"/>
  <c r="H226" i="6"/>
  <c r="H225" i="6"/>
  <c r="H224" i="6"/>
  <c r="H223" i="6"/>
  <c r="H222" i="6"/>
  <c r="H221" i="6"/>
  <c r="H220" i="6"/>
  <c r="H219" i="6"/>
  <c r="H218" i="6"/>
  <c r="H217" i="6"/>
  <c r="H216" i="6"/>
  <c r="H215" i="6"/>
  <c r="H214" i="6"/>
  <c r="H213" i="6"/>
  <c r="H212" i="6"/>
  <c r="H211" i="6"/>
  <c r="H210" i="6"/>
  <c r="H209" i="6"/>
  <c r="H208" i="6"/>
  <c r="H207" i="6"/>
  <c r="H206" i="6"/>
  <c r="H205" i="6"/>
  <c r="H204" i="6"/>
  <c r="H203" i="6"/>
  <c r="H202" i="6"/>
  <c r="H201" i="6"/>
  <c r="H200" i="6"/>
  <c r="H199" i="6"/>
  <c r="H198" i="6"/>
  <c r="H197" i="6"/>
  <c r="H196" i="6"/>
  <c r="H195" i="6"/>
  <c r="H194" i="6"/>
  <c r="H193" i="6"/>
  <c r="H192" i="6"/>
  <c r="H191" i="6"/>
  <c r="H190" i="6"/>
  <c r="H189" i="6"/>
  <c r="H188" i="6"/>
  <c r="H187" i="6"/>
  <c r="H186" i="6"/>
  <c r="H185" i="6"/>
  <c r="H184" i="6"/>
  <c r="H183" i="6"/>
  <c r="H182" i="6"/>
  <c r="H181" i="6"/>
  <c r="H180" i="6"/>
  <c r="H179" i="6"/>
  <c r="H178" i="6"/>
  <c r="H177" i="6"/>
  <c r="H176" i="6"/>
  <c r="H175" i="6"/>
  <c r="H174" i="6"/>
  <c r="H173" i="6"/>
  <c r="H172" i="6"/>
  <c r="H171" i="6"/>
  <c r="H170" i="6"/>
  <c r="H169" i="6"/>
  <c r="H168" i="6"/>
  <c r="H167" i="6"/>
  <c r="H166" i="6"/>
  <c r="H165" i="6"/>
  <c r="H164" i="6"/>
  <c r="H163" i="6"/>
  <c r="H162" i="6"/>
  <c r="H161" i="6"/>
  <c r="H160" i="6"/>
  <c r="H159" i="6"/>
  <c r="H158" i="6"/>
  <c r="H157" i="6"/>
  <c r="H156" i="6"/>
  <c r="H155" i="6"/>
  <c r="H154" i="6"/>
  <c r="H153" i="6"/>
  <c r="H152" i="6"/>
  <c r="H151" i="6"/>
  <c r="H150" i="6"/>
  <c r="H149" i="6"/>
  <c r="H148" i="6"/>
  <c r="H147" i="6"/>
  <c r="H146" i="6"/>
  <c r="H145" i="6"/>
  <c r="H144" i="6"/>
  <c r="H143" i="6"/>
  <c r="H142" i="6"/>
  <c r="H141" i="6"/>
  <c r="H140" i="6"/>
  <c r="H139" i="6"/>
  <c r="H138" i="6"/>
  <c r="H137" i="6"/>
  <c r="H136" i="6"/>
  <c r="H135" i="6"/>
  <c r="H134" i="6"/>
  <c r="H133" i="6"/>
  <c r="H132" i="6"/>
  <c r="H131" i="6"/>
  <c r="H130" i="6"/>
  <c r="H129" i="6"/>
  <c r="H128" i="6"/>
  <c r="H127" i="6"/>
  <c r="H126" i="6"/>
  <c r="H125" i="6"/>
  <c r="F1200" i="6"/>
  <c r="F1136" i="6"/>
  <c r="L1085" i="6"/>
  <c r="K1077" i="6"/>
  <c r="K1069" i="6"/>
  <c r="K1061" i="6"/>
  <c r="K1053" i="6"/>
  <c r="K1045" i="6"/>
  <c r="K1037" i="6"/>
  <c r="K1029" i="6"/>
  <c r="K1021" i="6"/>
  <c r="K1013" i="6"/>
  <c r="G1000" i="6"/>
  <c r="S1000" i="6" s="1"/>
  <c r="T1000" i="6" s="1"/>
  <c r="G992" i="6"/>
  <c r="S992" i="6" s="1"/>
  <c r="T992" i="6" s="1"/>
  <c r="G984" i="6"/>
  <c r="S984" i="6" s="1"/>
  <c r="T984" i="6" s="1"/>
  <c r="G976" i="6"/>
  <c r="S976" i="6" s="1"/>
  <c r="T976" i="6" s="1"/>
  <c r="G968" i="6"/>
  <c r="S968" i="6" s="1"/>
  <c r="T968" i="6" s="1"/>
  <c r="G960" i="6"/>
  <c r="S960" i="6" s="1"/>
  <c r="T960" i="6" s="1"/>
  <c r="G952" i="6"/>
  <c r="S952" i="6" s="1"/>
  <c r="T952" i="6" s="1"/>
  <c r="G944" i="6"/>
  <c r="S944" i="6" s="1"/>
  <c r="T944" i="6" s="1"/>
  <c r="G936" i="6"/>
  <c r="S936" i="6" s="1"/>
  <c r="T936" i="6" s="1"/>
  <c r="G928" i="6"/>
  <c r="S928" i="6" s="1"/>
  <c r="T928" i="6" s="1"/>
  <c r="G920" i="6"/>
  <c r="S920" i="6" s="1"/>
  <c r="T920" i="6" s="1"/>
  <c r="G912" i="6"/>
  <c r="S912" i="6" s="1"/>
  <c r="T912" i="6" s="1"/>
  <c r="G904" i="6"/>
  <c r="S904" i="6" s="1"/>
  <c r="T904" i="6" s="1"/>
  <c r="G896" i="6"/>
  <c r="S896" i="6" s="1"/>
  <c r="T896" i="6" s="1"/>
  <c r="G888" i="6"/>
  <c r="S888" i="6" s="1"/>
  <c r="T888" i="6" s="1"/>
  <c r="G880" i="6"/>
  <c r="S880" i="6" s="1"/>
  <c r="T880" i="6" s="1"/>
  <c r="G872" i="6"/>
  <c r="S872" i="6" s="1"/>
  <c r="T872" i="6" s="1"/>
  <c r="G864" i="6"/>
  <c r="S864" i="6" s="1"/>
  <c r="T864" i="6" s="1"/>
  <c r="G856" i="6"/>
  <c r="S856" i="6" s="1"/>
  <c r="T856" i="6" s="1"/>
  <c r="G848" i="6"/>
  <c r="S848" i="6" s="1"/>
  <c r="T848" i="6" s="1"/>
  <c r="G840" i="6"/>
  <c r="S840" i="6" s="1"/>
  <c r="T840" i="6" s="1"/>
  <c r="G832" i="6"/>
  <c r="S832" i="6" s="1"/>
  <c r="T832" i="6" s="1"/>
  <c r="G824" i="6"/>
  <c r="S824" i="6" s="1"/>
  <c r="T824" i="6" s="1"/>
  <c r="G816" i="6"/>
  <c r="S816" i="6" s="1"/>
  <c r="T816" i="6" s="1"/>
  <c r="G808" i="6"/>
  <c r="S808" i="6" s="1"/>
  <c r="T808" i="6" s="1"/>
  <c r="G800" i="6"/>
  <c r="S800" i="6" s="1"/>
  <c r="T800" i="6" s="1"/>
  <c r="G792" i="6"/>
  <c r="S792" i="6" s="1"/>
  <c r="T792" i="6" s="1"/>
  <c r="G784" i="6"/>
  <c r="S784" i="6" s="1"/>
  <c r="T784" i="6" s="1"/>
  <c r="G776" i="6"/>
  <c r="S776" i="6" s="1"/>
  <c r="T776" i="6" s="1"/>
  <c r="G770" i="6"/>
  <c r="S770" i="6" s="1"/>
  <c r="T770" i="6" s="1"/>
  <c r="G766" i="6"/>
  <c r="S766" i="6" s="1"/>
  <c r="T766" i="6" s="1"/>
  <c r="G763" i="6"/>
  <c r="S763" i="6" s="1"/>
  <c r="T763" i="6" s="1"/>
  <c r="G762" i="6"/>
  <c r="S762" i="6" s="1"/>
  <c r="T762" i="6" s="1"/>
  <c r="G761" i="6"/>
  <c r="S761" i="6" s="1"/>
  <c r="T761" i="6" s="1"/>
  <c r="G760" i="6"/>
  <c r="S760" i="6" s="1"/>
  <c r="T760" i="6" s="1"/>
  <c r="G759" i="6"/>
  <c r="S759" i="6" s="1"/>
  <c r="T759" i="6" s="1"/>
  <c r="G758" i="6"/>
  <c r="S758" i="6" s="1"/>
  <c r="T758" i="6" s="1"/>
  <c r="G757" i="6"/>
  <c r="S757" i="6" s="1"/>
  <c r="T757" i="6" s="1"/>
  <c r="G756" i="6"/>
  <c r="S756" i="6" s="1"/>
  <c r="T756" i="6" s="1"/>
  <c r="G755" i="6"/>
  <c r="S755" i="6" s="1"/>
  <c r="T755" i="6" s="1"/>
  <c r="G754" i="6"/>
  <c r="S754" i="6" s="1"/>
  <c r="T754" i="6" s="1"/>
  <c r="G753" i="6"/>
  <c r="S753" i="6" s="1"/>
  <c r="T753" i="6" s="1"/>
  <c r="G752" i="6"/>
  <c r="S752" i="6" s="1"/>
  <c r="T752" i="6" s="1"/>
  <c r="G751" i="6"/>
  <c r="S751" i="6" s="1"/>
  <c r="T751" i="6" s="1"/>
  <c r="G750" i="6"/>
  <c r="S750" i="6" s="1"/>
  <c r="T750" i="6" s="1"/>
  <c r="G749" i="6"/>
  <c r="S749" i="6" s="1"/>
  <c r="T749" i="6" s="1"/>
  <c r="G748" i="6"/>
  <c r="S748" i="6" s="1"/>
  <c r="T748" i="6" s="1"/>
  <c r="G747" i="6"/>
  <c r="S747" i="6" s="1"/>
  <c r="T747" i="6" s="1"/>
  <c r="G746" i="6"/>
  <c r="S746" i="6" s="1"/>
  <c r="T746" i="6" s="1"/>
  <c r="G745" i="6"/>
  <c r="S745" i="6" s="1"/>
  <c r="T745" i="6" s="1"/>
  <c r="G744" i="6"/>
  <c r="S744" i="6" s="1"/>
  <c r="T744" i="6" s="1"/>
  <c r="G743" i="6"/>
  <c r="S743" i="6" s="1"/>
  <c r="T743" i="6" s="1"/>
  <c r="G742" i="6"/>
  <c r="S742" i="6" s="1"/>
  <c r="T742" i="6" s="1"/>
  <c r="G741" i="6"/>
  <c r="S741" i="6" s="1"/>
  <c r="T741" i="6" s="1"/>
  <c r="G740" i="6"/>
  <c r="S740" i="6" s="1"/>
  <c r="T740" i="6" s="1"/>
  <c r="G739" i="6"/>
  <c r="S739" i="6" s="1"/>
  <c r="T739" i="6" s="1"/>
  <c r="G738" i="6"/>
  <c r="S738" i="6" s="1"/>
  <c r="T738" i="6" s="1"/>
  <c r="G737" i="6"/>
  <c r="S737" i="6" s="1"/>
  <c r="T737" i="6" s="1"/>
  <c r="G736" i="6"/>
  <c r="S736" i="6" s="1"/>
  <c r="T736" i="6" s="1"/>
  <c r="G735" i="6"/>
  <c r="S735" i="6" s="1"/>
  <c r="T735" i="6" s="1"/>
  <c r="G734" i="6"/>
  <c r="S734" i="6" s="1"/>
  <c r="T734" i="6" s="1"/>
  <c r="G733" i="6"/>
  <c r="S733" i="6" s="1"/>
  <c r="T733" i="6" s="1"/>
  <c r="G732" i="6"/>
  <c r="S732" i="6" s="1"/>
  <c r="T732" i="6" s="1"/>
  <c r="G731" i="6"/>
  <c r="S731" i="6" s="1"/>
  <c r="T731" i="6" s="1"/>
  <c r="G730" i="6"/>
  <c r="S730" i="6" s="1"/>
  <c r="T730" i="6" s="1"/>
  <c r="G729" i="6"/>
  <c r="S729" i="6" s="1"/>
  <c r="T729" i="6" s="1"/>
  <c r="G728" i="6"/>
  <c r="S728" i="6" s="1"/>
  <c r="T728" i="6" s="1"/>
  <c r="G727" i="6"/>
  <c r="S727" i="6" s="1"/>
  <c r="T727" i="6" s="1"/>
  <c r="G726" i="6"/>
  <c r="S726" i="6" s="1"/>
  <c r="T726" i="6" s="1"/>
  <c r="G725" i="6"/>
  <c r="S725" i="6" s="1"/>
  <c r="T725" i="6" s="1"/>
  <c r="G724" i="6"/>
  <c r="S724" i="6" s="1"/>
  <c r="T724" i="6" s="1"/>
  <c r="G723" i="6"/>
  <c r="S723" i="6" s="1"/>
  <c r="T723" i="6" s="1"/>
  <c r="G722" i="6"/>
  <c r="S722" i="6" s="1"/>
  <c r="T722" i="6" s="1"/>
  <c r="G721" i="6"/>
  <c r="S721" i="6" s="1"/>
  <c r="T721" i="6" s="1"/>
  <c r="G720" i="6"/>
  <c r="S720" i="6" s="1"/>
  <c r="T720" i="6" s="1"/>
  <c r="G719" i="6"/>
  <c r="S719" i="6" s="1"/>
  <c r="T719" i="6" s="1"/>
  <c r="G718" i="6"/>
  <c r="S718" i="6" s="1"/>
  <c r="T718" i="6" s="1"/>
  <c r="G717" i="6"/>
  <c r="S717" i="6" s="1"/>
  <c r="T717" i="6" s="1"/>
  <c r="G716" i="6"/>
  <c r="S716" i="6" s="1"/>
  <c r="T716" i="6" s="1"/>
  <c r="G715" i="6"/>
  <c r="S715" i="6" s="1"/>
  <c r="T715" i="6" s="1"/>
  <c r="G714" i="6"/>
  <c r="S714" i="6" s="1"/>
  <c r="T714" i="6" s="1"/>
  <c r="G713" i="6"/>
  <c r="S713" i="6" s="1"/>
  <c r="T713" i="6" s="1"/>
  <c r="G712" i="6"/>
  <c r="S712" i="6" s="1"/>
  <c r="T712" i="6" s="1"/>
  <c r="G711" i="6"/>
  <c r="S711" i="6" s="1"/>
  <c r="T711" i="6" s="1"/>
  <c r="G710" i="6"/>
  <c r="S710" i="6" s="1"/>
  <c r="T710" i="6" s="1"/>
  <c r="G709" i="6"/>
  <c r="S709" i="6" s="1"/>
  <c r="T709" i="6" s="1"/>
  <c r="G708" i="6"/>
  <c r="S708" i="6" s="1"/>
  <c r="T708" i="6" s="1"/>
  <c r="G707" i="6"/>
  <c r="S707" i="6" s="1"/>
  <c r="T707" i="6" s="1"/>
  <c r="G706" i="6"/>
  <c r="S706" i="6" s="1"/>
  <c r="T706" i="6" s="1"/>
  <c r="G705" i="6"/>
  <c r="S705" i="6" s="1"/>
  <c r="T705" i="6" s="1"/>
  <c r="G704" i="6"/>
  <c r="S704" i="6" s="1"/>
  <c r="T704" i="6" s="1"/>
  <c r="G703" i="6"/>
  <c r="S703" i="6" s="1"/>
  <c r="T703" i="6" s="1"/>
  <c r="G702" i="6"/>
  <c r="S702" i="6" s="1"/>
  <c r="T702" i="6" s="1"/>
  <c r="G701" i="6"/>
  <c r="S701" i="6" s="1"/>
  <c r="T701" i="6" s="1"/>
  <c r="G700" i="6"/>
  <c r="S700" i="6" s="1"/>
  <c r="T700" i="6" s="1"/>
  <c r="G699" i="6"/>
  <c r="S699" i="6" s="1"/>
  <c r="T699" i="6" s="1"/>
  <c r="G698" i="6"/>
  <c r="S698" i="6" s="1"/>
  <c r="T698" i="6" s="1"/>
  <c r="G697" i="6"/>
  <c r="S697" i="6" s="1"/>
  <c r="T697" i="6" s="1"/>
  <c r="G696" i="6"/>
  <c r="S696" i="6" s="1"/>
  <c r="T696" i="6" s="1"/>
  <c r="G695" i="6"/>
  <c r="S695" i="6" s="1"/>
  <c r="T695" i="6" s="1"/>
  <c r="G694" i="6"/>
  <c r="S694" i="6" s="1"/>
  <c r="T694" i="6" s="1"/>
  <c r="G693" i="6"/>
  <c r="S693" i="6" s="1"/>
  <c r="T693" i="6" s="1"/>
  <c r="G692" i="6"/>
  <c r="S692" i="6" s="1"/>
  <c r="T692" i="6" s="1"/>
  <c r="G691" i="6"/>
  <c r="S691" i="6" s="1"/>
  <c r="T691" i="6" s="1"/>
  <c r="G690" i="6"/>
  <c r="S690" i="6" s="1"/>
  <c r="T690" i="6" s="1"/>
  <c r="G689" i="6"/>
  <c r="S689" i="6" s="1"/>
  <c r="T689" i="6" s="1"/>
  <c r="G688" i="6"/>
  <c r="S688" i="6" s="1"/>
  <c r="T688" i="6" s="1"/>
  <c r="G687" i="6"/>
  <c r="S687" i="6" s="1"/>
  <c r="T687" i="6" s="1"/>
  <c r="G686" i="6"/>
  <c r="S686" i="6" s="1"/>
  <c r="T686" i="6" s="1"/>
  <c r="G685" i="6"/>
  <c r="S685" i="6" s="1"/>
  <c r="T685" i="6" s="1"/>
  <c r="G684" i="6"/>
  <c r="S684" i="6" s="1"/>
  <c r="T684" i="6" s="1"/>
  <c r="G683" i="6"/>
  <c r="S683" i="6" s="1"/>
  <c r="T683" i="6" s="1"/>
  <c r="G682" i="6"/>
  <c r="S682" i="6" s="1"/>
  <c r="T682" i="6" s="1"/>
  <c r="G681" i="6"/>
  <c r="S681" i="6" s="1"/>
  <c r="T681" i="6" s="1"/>
  <c r="G680" i="6"/>
  <c r="S680" i="6" s="1"/>
  <c r="T680" i="6" s="1"/>
  <c r="G679" i="6"/>
  <c r="S679" i="6" s="1"/>
  <c r="T679" i="6" s="1"/>
  <c r="G678" i="6"/>
  <c r="S678" i="6" s="1"/>
  <c r="T678" i="6" s="1"/>
  <c r="G677" i="6"/>
  <c r="S677" i="6" s="1"/>
  <c r="T677" i="6" s="1"/>
  <c r="G676" i="6"/>
  <c r="S676" i="6" s="1"/>
  <c r="T676" i="6" s="1"/>
  <c r="G675" i="6"/>
  <c r="S675" i="6" s="1"/>
  <c r="T675" i="6" s="1"/>
  <c r="G674" i="6"/>
  <c r="S674" i="6" s="1"/>
  <c r="T674" i="6" s="1"/>
  <c r="G673" i="6"/>
  <c r="S673" i="6" s="1"/>
  <c r="T673" i="6" s="1"/>
  <c r="G672" i="6"/>
  <c r="S672" i="6" s="1"/>
  <c r="T672" i="6" s="1"/>
  <c r="G671" i="6"/>
  <c r="S671" i="6" s="1"/>
  <c r="T671" i="6" s="1"/>
  <c r="G670" i="6"/>
  <c r="S670" i="6" s="1"/>
  <c r="T670" i="6" s="1"/>
  <c r="G669" i="6"/>
  <c r="S669" i="6" s="1"/>
  <c r="T669" i="6" s="1"/>
  <c r="G668" i="6"/>
  <c r="S668" i="6" s="1"/>
  <c r="T668" i="6" s="1"/>
  <c r="G667" i="6"/>
  <c r="S667" i="6" s="1"/>
  <c r="T667" i="6" s="1"/>
  <c r="G666" i="6"/>
  <c r="S666" i="6" s="1"/>
  <c r="T666" i="6" s="1"/>
  <c r="G665" i="6"/>
  <c r="S665" i="6" s="1"/>
  <c r="T665" i="6" s="1"/>
  <c r="G664" i="6"/>
  <c r="S664" i="6" s="1"/>
  <c r="T664" i="6" s="1"/>
  <c r="G663" i="6"/>
  <c r="S663" i="6" s="1"/>
  <c r="T663" i="6" s="1"/>
  <c r="G662" i="6"/>
  <c r="S662" i="6" s="1"/>
  <c r="T662" i="6" s="1"/>
  <c r="G661" i="6"/>
  <c r="S661" i="6" s="1"/>
  <c r="T661" i="6" s="1"/>
  <c r="G660" i="6"/>
  <c r="S660" i="6" s="1"/>
  <c r="T660" i="6" s="1"/>
  <c r="G659" i="6"/>
  <c r="S659" i="6" s="1"/>
  <c r="T659" i="6" s="1"/>
  <c r="G658" i="6"/>
  <c r="S658" i="6" s="1"/>
  <c r="T658" i="6" s="1"/>
  <c r="G657" i="6"/>
  <c r="S657" i="6" s="1"/>
  <c r="T657" i="6" s="1"/>
  <c r="G656" i="6"/>
  <c r="S656" i="6" s="1"/>
  <c r="T656" i="6" s="1"/>
  <c r="G655" i="6"/>
  <c r="S655" i="6" s="1"/>
  <c r="T655" i="6" s="1"/>
  <c r="G654" i="6"/>
  <c r="S654" i="6" s="1"/>
  <c r="T654" i="6" s="1"/>
  <c r="G653" i="6"/>
  <c r="S653" i="6" s="1"/>
  <c r="T653" i="6" s="1"/>
  <c r="G652" i="6"/>
  <c r="S652" i="6" s="1"/>
  <c r="T652" i="6" s="1"/>
  <c r="G651" i="6"/>
  <c r="S651" i="6" s="1"/>
  <c r="T651" i="6" s="1"/>
  <c r="G650" i="6"/>
  <c r="S650" i="6" s="1"/>
  <c r="T650" i="6" s="1"/>
  <c r="G649" i="6"/>
  <c r="S649" i="6" s="1"/>
  <c r="T649" i="6" s="1"/>
  <c r="G648" i="6"/>
  <c r="S648" i="6" s="1"/>
  <c r="T648" i="6" s="1"/>
  <c r="G647" i="6"/>
  <c r="S647" i="6" s="1"/>
  <c r="T647" i="6" s="1"/>
  <c r="G646" i="6"/>
  <c r="S646" i="6" s="1"/>
  <c r="T646" i="6" s="1"/>
  <c r="G645" i="6"/>
  <c r="S645" i="6" s="1"/>
  <c r="T645" i="6" s="1"/>
  <c r="G644" i="6"/>
  <c r="S644" i="6" s="1"/>
  <c r="T644" i="6" s="1"/>
  <c r="G643" i="6"/>
  <c r="S643" i="6" s="1"/>
  <c r="T643" i="6" s="1"/>
  <c r="G642" i="6"/>
  <c r="S642" i="6" s="1"/>
  <c r="T642" i="6" s="1"/>
  <c r="G641" i="6"/>
  <c r="S641" i="6" s="1"/>
  <c r="T641" i="6" s="1"/>
  <c r="G640" i="6"/>
  <c r="S640" i="6" s="1"/>
  <c r="T640" i="6" s="1"/>
  <c r="G639" i="6"/>
  <c r="S639" i="6" s="1"/>
  <c r="T639" i="6" s="1"/>
  <c r="G638" i="6"/>
  <c r="S638" i="6" s="1"/>
  <c r="T638" i="6" s="1"/>
  <c r="G637" i="6"/>
  <c r="S637" i="6" s="1"/>
  <c r="T637" i="6" s="1"/>
  <c r="G636" i="6"/>
  <c r="S636" i="6" s="1"/>
  <c r="T636" i="6" s="1"/>
  <c r="G635" i="6"/>
  <c r="S635" i="6" s="1"/>
  <c r="T635" i="6" s="1"/>
  <c r="G634" i="6"/>
  <c r="S634" i="6" s="1"/>
  <c r="T634" i="6" s="1"/>
  <c r="G633" i="6"/>
  <c r="S633" i="6" s="1"/>
  <c r="T633" i="6" s="1"/>
  <c r="G632" i="6"/>
  <c r="S632" i="6" s="1"/>
  <c r="T632" i="6" s="1"/>
  <c r="G631" i="6"/>
  <c r="S631" i="6" s="1"/>
  <c r="T631" i="6" s="1"/>
  <c r="G630" i="6"/>
  <c r="S630" i="6" s="1"/>
  <c r="T630" i="6" s="1"/>
  <c r="G629" i="6"/>
  <c r="S629" i="6" s="1"/>
  <c r="T629" i="6" s="1"/>
  <c r="G628" i="6"/>
  <c r="S628" i="6" s="1"/>
  <c r="T628" i="6" s="1"/>
  <c r="G627" i="6"/>
  <c r="S627" i="6" s="1"/>
  <c r="T627" i="6" s="1"/>
  <c r="G626" i="6"/>
  <c r="S626" i="6" s="1"/>
  <c r="T626" i="6" s="1"/>
  <c r="G625" i="6"/>
  <c r="S625" i="6" s="1"/>
  <c r="T625" i="6" s="1"/>
  <c r="G624" i="6"/>
  <c r="S624" i="6" s="1"/>
  <c r="T624" i="6" s="1"/>
  <c r="G623" i="6"/>
  <c r="S623" i="6" s="1"/>
  <c r="T623" i="6" s="1"/>
  <c r="G622" i="6"/>
  <c r="S622" i="6" s="1"/>
  <c r="T622" i="6" s="1"/>
  <c r="G621" i="6"/>
  <c r="S621" i="6" s="1"/>
  <c r="T621" i="6" s="1"/>
  <c r="G620" i="6"/>
  <c r="S620" i="6" s="1"/>
  <c r="T620" i="6" s="1"/>
  <c r="G619" i="6"/>
  <c r="S619" i="6" s="1"/>
  <c r="T619" i="6" s="1"/>
  <c r="G618" i="6"/>
  <c r="S618" i="6" s="1"/>
  <c r="T618" i="6" s="1"/>
  <c r="G617" i="6"/>
  <c r="S617" i="6" s="1"/>
  <c r="T617" i="6" s="1"/>
  <c r="G616" i="6"/>
  <c r="S616" i="6" s="1"/>
  <c r="T616" i="6" s="1"/>
  <c r="G615" i="6"/>
  <c r="S615" i="6" s="1"/>
  <c r="T615" i="6" s="1"/>
  <c r="G614" i="6"/>
  <c r="S614" i="6" s="1"/>
  <c r="T614" i="6" s="1"/>
  <c r="G613" i="6"/>
  <c r="S613" i="6" s="1"/>
  <c r="T613" i="6" s="1"/>
  <c r="G612" i="6"/>
  <c r="S612" i="6" s="1"/>
  <c r="T612" i="6" s="1"/>
  <c r="G611" i="6"/>
  <c r="S611" i="6" s="1"/>
  <c r="T611" i="6" s="1"/>
  <c r="G610" i="6"/>
  <c r="S610" i="6" s="1"/>
  <c r="T610" i="6" s="1"/>
  <c r="G609" i="6"/>
  <c r="S609" i="6" s="1"/>
  <c r="T609" i="6" s="1"/>
  <c r="G608" i="6"/>
  <c r="S608" i="6" s="1"/>
  <c r="T608" i="6" s="1"/>
  <c r="G607" i="6"/>
  <c r="S607" i="6" s="1"/>
  <c r="T607" i="6" s="1"/>
  <c r="G606" i="6"/>
  <c r="S606" i="6" s="1"/>
  <c r="T606" i="6" s="1"/>
  <c r="G605" i="6"/>
  <c r="S605" i="6" s="1"/>
  <c r="T605" i="6" s="1"/>
  <c r="G604" i="6"/>
  <c r="S604" i="6" s="1"/>
  <c r="T604" i="6" s="1"/>
  <c r="G603" i="6"/>
  <c r="S603" i="6" s="1"/>
  <c r="T603" i="6" s="1"/>
  <c r="G602" i="6"/>
  <c r="S602" i="6" s="1"/>
  <c r="T602" i="6" s="1"/>
  <c r="G601" i="6"/>
  <c r="S601" i="6" s="1"/>
  <c r="T601" i="6" s="1"/>
  <c r="G600" i="6"/>
  <c r="S600" i="6" s="1"/>
  <c r="T600" i="6" s="1"/>
  <c r="G599" i="6"/>
  <c r="S599" i="6" s="1"/>
  <c r="T599" i="6" s="1"/>
  <c r="G598" i="6"/>
  <c r="S598" i="6" s="1"/>
  <c r="T598" i="6" s="1"/>
  <c r="G597" i="6"/>
  <c r="S597" i="6" s="1"/>
  <c r="T597" i="6" s="1"/>
  <c r="G596" i="6"/>
  <c r="S596" i="6" s="1"/>
  <c r="T596" i="6" s="1"/>
  <c r="G595" i="6"/>
  <c r="S595" i="6" s="1"/>
  <c r="T595" i="6" s="1"/>
  <c r="G594" i="6"/>
  <c r="S594" i="6" s="1"/>
  <c r="T594" i="6" s="1"/>
  <c r="G593" i="6"/>
  <c r="S593" i="6" s="1"/>
  <c r="T593" i="6" s="1"/>
  <c r="G592" i="6"/>
  <c r="S592" i="6" s="1"/>
  <c r="T592" i="6" s="1"/>
  <c r="G591" i="6"/>
  <c r="S591" i="6" s="1"/>
  <c r="T591" i="6" s="1"/>
  <c r="G590" i="6"/>
  <c r="S590" i="6" s="1"/>
  <c r="T590" i="6" s="1"/>
  <c r="G589" i="6"/>
  <c r="S589" i="6" s="1"/>
  <c r="T589" i="6" s="1"/>
  <c r="G588" i="6"/>
  <c r="S588" i="6" s="1"/>
  <c r="T588" i="6" s="1"/>
  <c r="G587" i="6"/>
  <c r="S587" i="6" s="1"/>
  <c r="T587" i="6" s="1"/>
  <c r="G586" i="6"/>
  <c r="S586" i="6" s="1"/>
  <c r="T586" i="6" s="1"/>
  <c r="G585" i="6"/>
  <c r="S585" i="6" s="1"/>
  <c r="T585" i="6" s="1"/>
  <c r="G584" i="6"/>
  <c r="S584" i="6" s="1"/>
  <c r="T584" i="6" s="1"/>
  <c r="G583" i="6"/>
  <c r="S583" i="6" s="1"/>
  <c r="T583" i="6" s="1"/>
  <c r="G582" i="6"/>
  <c r="S582" i="6" s="1"/>
  <c r="T582" i="6" s="1"/>
  <c r="G581" i="6"/>
  <c r="S581" i="6" s="1"/>
  <c r="T581" i="6" s="1"/>
  <c r="G580" i="6"/>
  <c r="S580" i="6" s="1"/>
  <c r="T580" i="6" s="1"/>
  <c r="G579" i="6"/>
  <c r="S579" i="6" s="1"/>
  <c r="T579" i="6" s="1"/>
  <c r="G578" i="6"/>
  <c r="S578" i="6" s="1"/>
  <c r="T578" i="6" s="1"/>
  <c r="G577" i="6"/>
  <c r="S577" i="6" s="1"/>
  <c r="T577" i="6" s="1"/>
  <c r="G576" i="6"/>
  <c r="S576" i="6" s="1"/>
  <c r="T576" i="6" s="1"/>
  <c r="G575" i="6"/>
  <c r="S575" i="6" s="1"/>
  <c r="T575" i="6" s="1"/>
  <c r="G574" i="6"/>
  <c r="S574" i="6" s="1"/>
  <c r="T574" i="6" s="1"/>
  <c r="G573" i="6"/>
  <c r="S573" i="6" s="1"/>
  <c r="T573" i="6" s="1"/>
  <c r="G572" i="6"/>
  <c r="S572" i="6" s="1"/>
  <c r="T572" i="6" s="1"/>
  <c r="G571" i="6"/>
  <c r="S571" i="6" s="1"/>
  <c r="T571" i="6" s="1"/>
  <c r="G570" i="6"/>
  <c r="S570" i="6" s="1"/>
  <c r="T570" i="6" s="1"/>
  <c r="G569" i="6"/>
  <c r="S569" i="6" s="1"/>
  <c r="T569" i="6" s="1"/>
  <c r="G568" i="6"/>
  <c r="S568" i="6" s="1"/>
  <c r="T568" i="6" s="1"/>
  <c r="G567" i="6"/>
  <c r="S567" i="6" s="1"/>
  <c r="T567" i="6" s="1"/>
  <c r="G566" i="6"/>
  <c r="S566" i="6" s="1"/>
  <c r="T566" i="6" s="1"/>
  <c r="G565" i="6"/>
  <c r="S565" i="6" s="1"/>
  <c r="T565" i="6" s="1"/>
  <c r="G564" i="6"/>
  <c r="S564" i="6" s="1"/>
  <c r="T564" i="6" s="1"/>
  <c r="G563" i="6"/>
  <c r="S563" i="6" s="1"/>
  <c r="T563" i="6" s="1"/>
  <c r="G562" i="6"/>
  <c r="S562" i="6" s="1"/>
  <c r="T562" i="6" s="1"/>
  <c r="G561" i="6"/>
  <c r="S561" i="6" s="1"/>
  <c r="T561" i="6" s="1"/>
  <c r="G560" i="6"/>
  <c r="S560" i="6" s="1"/>
  <c r="T560" i="6" s="1"/>
  <c r="G559" i="6"/>
  <c r="S559" i="6" s="1"/>
  <c r="T559" i="6" s="1"/>
  <c r="G558" i="6"/>
  <c r="S558" i="6" s="1"/>
  <c r="T558" i="6" s="1"/>
  <c r="G557" i="6"/>
  <c r="S557" i="6" s="1"/>
  <c r="T557" i="6" s="1"/>
  <c r="G556" i="6"/>
  <c r="S556" i="6" s="1"/>
  <c r="T556" i="6" s="1"/>
  <c r="G555" i="6"/>
  <c r="S555" i="6" s="1"/>
  <c r="T555" i="6" s="1"/>
  <c r="G554" i="6"/>
  <c r="S554" i="6" s="1"/>
  <c r="T554" i="6" s="1"/>
  <c r="G553" i="6"/>
  <c r="S553" i="6" s="1"/>
  <c r="T553" i="6" s="1"/>
  <c r="G552" i="6"/>
  <c r="S552" i="6" s="1"/>
  <c r="T552" i="6" s="1"/>
  <c r="G551" i="6"/>
  <c r="S551" i="6" s="1"/>
  <c r="T551" i="6" s="1"/>
  <c r="G550" i="6"/>
  <c r="S550" i="6" s="1"/>
  <c r="T550" i="6" s="1"/>
  <c r="G549" i="6"/>
  <c r="S549" i="6" s="1"/>
  <c r="T549" i="6" s="1"/>
  <c r="G548" i="6"/>
  <c r="S548" i="6" s="1"/>
  <c r="T548" i="6" s="1"/>
  <c r="G547" i="6"/>
  <c r="S547" i="6" s="1"/>
  <c r="T547" i="6" s="1"/>
  <c r="G546" i="6"/>
  <c r="S546" i="6" s="1"/>
  <c r="T546" i="6" s="1"/>
  <c r="G545" i="6"/>
  <c r="S545" i="6" s="1"/>
  <c r="T545" i="6" s="1"/>
  <c r="G544" i="6"/>
  <c r="S544" i="6" s="1"/>
  <c r="T544" i="6" s="1"/>
  <c r="G543" i="6"/>
  <c r="S543" i="6" s="1"/>
  <c r="T543" i="6" s="1"/>
  <c r="G542" i="6"/>
  <c r="S542" i="6" s="1"/>
  <c r="T542" i="6" s="1"/>
  <c r="G541" i="6"/>
  <c r="S541" i="6" s="1"/>
  <c r="T541" i="6" s="1"/>
  <c r="G540" i="6"/>
  <c r="S540" i="6" s="1"/>
  <c r="T540" i="6" s="1"/>
  <c r="G539" i="6"/>
  <c r="S539" i="6" s="1"/>
  <c r="T539" i="6" s="1"/>
  <c r="G538" i="6"/>
  <c r="S538" i="6" s="1"/>
  <c r="T538" i="6" s="1"/>
  <c r="G537" i="6"/>
  <c r="S537" i="6" s="1"/>
  <c r="T537" i="6" s="1"/>
  <c r="G536" i="6"/>
  <c r="S536" i="6" s="1"/>
  <c r="T536" i="6" s="1"/>
  <c r="G535" i="6"/>
  <c r="S535" i="6" s="1"/>
  <c r="T535" i="6" s="1"/>
  <c r="G534" i="6"/>
  <c r="S534" i="6" s="1"/>
  <c r="T534" i="6" s="1"/>
  <c r="G533" i="6"/>
  <c r="S533" i="6" s="1"/>
  <c r="T533" i="6" s="1"/>
  <c r="G532" i="6"/>
  <c r="S532" i="6" s="1"/>
  <c r="T532" i="6" s="1"/>
  <c r="G531" i="6"/>
  <c r="S531" i="6" s="1"/>
  <c r="T531" i="6" s="1"/>
  <c r="G530" i="6"/>
  <c r="S530" i="6" s="1"/>
  <c r="T530" i="6" s="1"/>
  <c r="G529" i="6"/>
  <c r="S529" i="6" s="1"/>
  <c r="T529" i="6" s="1"/>
  <c r="G528" i="6"/>
  <c r="S528" i="6" s="1"/>
  <c r="T528" i="6" s="1"/>
  <c r="G527" i="6"/>
  <c r="S527" i="6" s="1"/>
  <c r="T527" i="6" s="1"/>
  <c r="G526" i="6"/>
  <c r="S526" i="6" s="1"/>
  <c r="T526" i="6" s="1"/>
  <c r="G525" i="6"/>
  <c r="S525" i="6" s="1"/>
  <c r="T525" i="6" s="1"/>
  <c r="G524" i="6"/>
  <c r="S524" i="6" s="1"/>
  <c r="T524" i="6" s="1"/>
  <c r="G523" i="6"/>
  <c r="S523" i="6" s="1"/>
  <c r="T523" i="6" s="1"/>
  <c r="G522" i="6"/>
  <c r="S522" i="6" s="1"/>
  <c r="T522" i="6" s="1"/>
  <c r="G521" i="6"/>
  <c r="S521" i="6" s="1"/>
  <c r="T521" i="6" s="1"/>
  <c r="G520" i="6"/>
  <c r="S520" i="6" s="1"/>
  <c r="T520" i="6" s="1"/>
  <c r="G519" i="6"/>
  <c r="S519" i="6" s="1"/>
  <c r="T519" i="6" s="1"/>
  <c r="G518" i="6"/>
  <c r="S518" i="6" s="1"/>
  <c r="T518" i="6" s="1"/>
  <c r="G517" i="6"/>
  <c r="S517" i="6" s="1"/>
  <c r="T517" i="6" s="1"/>
  <c r="G516" i="6"/>
  <c r="S516" i="6" s="1"/>
  <c r="T516" i="6" s="1"/>
  <c r="G515" i="6"/>
  <c r="S515" i="6" s="1"/>
  <c r="T515" i="6" s="1"/>
  <c r="G514" i="6"/>
  <c r="S514" i="6" s="1"/>
  <c r="T514" i="6" s="1"/>
  <c r="G513" i="6"/>
  <c r="S513" i="6" s="1"/>
  <c r="T513" i="6" s="1"/>
  <c r="G512" i="6"/>
  <c r="S512" i="6" s="1"/>
  <c r="T512" i="6" s="1"/>
  <c r="G511" i="6"/>
  <c r="S511" i="6" s="1"/>
  <c r="T511" i="6" s="1"/>
  <c r="G510" i="6"/>
  <c r="S510" i="6" s="1"/>
  <c r="T510" i="6" s="1"/>
  <c r="G509" i="6"/>
  <c r="S509" i="6" s="1"/>
  <c r="T509" i="6" s="1"/>
  <c r="G508" i="6"/>
  <c r="S508" i="6" s="1"/>
  <c r="T508" i="6" s="1"/>
  <c r="G507" i="6"/>
  <c r="S507" i="6" s="1"/>
  <c r="T507" i="6" s="1"/>
  <c r="G506" i="6"/>
  <c r="S506" i="6" s="1"/>
  <c r="T506" i="6" s="1"/>
  <c r="G505" i="6"/>
  <c r="S505" i="6" s="1"/>
  <c r="T505" i="6" s="1"/>
  <c r="G504" i="6"/>
  <c r="S504" i="6" s="1"/>
  <c r="T504" i="6" s="1"/>
  <c r="G503" i="6"/>
  <c r="S503" i="6" s="1"/>
  <c r="T503" i="6" s="1"/>
  <c r="G502" i="6"/>
  <c r="S502" i="6" s="1"/>
  <c r="T502" i="6" s="1"/>
  <c r="G501" i="6"/>
  <c r="S501" i="6" s="1"/>
  <c r="T501" i="6" s="1"/>
  <c r="G500" i="6"/>
  <c r="S500" i="6" s="1"/>
  <c r="T500" i="6" s="1"/>
  <c r="G499" i="6"/>
  <c r="S499" i="6" s="1"/>
  <c r="T499" i="6" s="1"/>
  <c r="G498" i="6"/>
  <c r="S498" i="6" s="1"/>
  <c r="T498" i="6" s="1"/>
  <c r="G497" i="6"/>
  <c r="S497" i="6" s="1"/>
  <c r="T497" i="6" s="1"/>
  <c r="G496" i="6"/>
  <c r="S496" i="6" s="1"/>
  <c r="T496" i="6" s="1"/>
  <c r="G495" i="6"/>
  <c r="S495" i="6" s="1"/>
  <c r="T495" i="6" s="1"/>
  <c r="G494" i="6"/>
  <c r="S494" i="6" s="1"/>
  <c r="T494" i="6" s="1"/>
  <c r="G493" i="6"/>
  <c r="S493" i="6" s="1"/>
  <c r="T493" i="6" s="1"/>
  <c r="G492" i="6"/>
  <c r="S492" i="6" s="1"/>
  <c r="T492" i="6" s="1"/>
  <c r="G491" i="6"/>
  <c r="S491" i="6" s="1"/>
  <c r="T491" i="6" s="1"/>
  <c r="G490" i="6"/>
  <c r="S490" i="6" s="1"/>
  <c r="T490" i="6" s="1"/>
  <c r="G489" i="6"/>
  <c r="S489" i="6" s="1"/>
  <c r="T489" i="6" s="1"/>
  <c r="G488" i="6"/>
  <c r="S488" i="6" s="1"/>
  <c r="T488" i="6" s="1"/>
  <c r="G487" i="6"/>
  <c r="S487" i="6" s="1"/>
  <c r="T487" i="6" s="1"/>
  <c r="G486" i="6"/>
  <c r="S486" i="6" s="1"/>
  <c r="T486" i="6" s="1"/>
  <c r="G485" i="6"/>
  <c r="S485" i="6" s="1"/>
  <c r="T485" i="6" s="1"/>
  <c r="G484" i="6"/>
  <c r="S484" i="6" s="1"/>
  <c r="T484" i="6" s="1"/>
  <c r="G483" i="6"/>
  <c r="S483" i="6" s="1"/>
  <c r="T483" i="6" s="1"/>
  <c r="G482" i="6"/>
  <c r="S482" i="6" s="1"/>
  <c r="T482" i="6" s="1"/>
  <c r="G481" i="6"/>
  <c r="S481" i="6" s="1"/>
  <c r="T481" i="6" s="1"/>
  <c r="G480" i="6"/>
  <c r="S480" i="6" s="1"/>
  <c r="T480" i="6" s="1"/>
  <c r="G479" i="6"/>
  <c r="S479" i="6" s="1"/>
  <c r="T479" i="6" s="1"/>
  <c r="G478" i="6"/>
  <c r="S478" i="6" s="1"/>
  <c r="T478" i="6" s="1"/>
  <c r="G477" i="6"/>
  <c r="S477" i="6" s="1"/>
  <c r="T477" i="6" s="1"/>
  <c r="G476" i="6"/>
  <c r="S476" i="6" s="1"/>
  <c r="T476" i="6" s="1"/>
  <c r="G475" i="6"/>
  <c r="S475" i="6" s="1"/>
  <c r="T475" i="6" s="1"/>
  <c r="G474" i="6"/>
  <c r="S474" i="6" s="1"/>
  <c r="T474" i="6" s="1"/>
  <c r="G473" i="6"/>
  <c r="S473" i="6" s="1"/>
  <c r="T473" i="6" s="1"/>
  <c r="G472" i="6"/>
  <c r="S472" i="6" s="1"/>
  <c r="T472" i="6" s="1"/>
  <c r="G471" i="6"/>
  <c r="S471" i="6" s="1"/>
  <c r="T471" i="6" s="1"/>
  <c r="G470" i="6"/>
  <c r="S470" i="6" s="1"/>
  <c r="T470" i="6" s="1"/>
  <c r="G469" i="6"/>
  <c r="S469" i="6" s="1"/>
  <c r="T469" i="6" s="1"/>
  <c r="G468" i="6"/>
  <c r="S468" i="6" s="1"/>
  <c r="T468" i="6" s="1"/>
  <c r="G467" i="6"/>
  <c r="S467" i="6" s="1"/>
  <c r="T467" i="6" s="1"/>
  <c r="G466" i="6"/>
  <c r="S466" i="6" s="1"/>
  <c r="T466" i="6" s="1"/>
  <c r="G465" i="6"/>
  <c r="S465" i="6" s="1"/>
  <c r="T465" i="6" s="1"/>
  <c r="G464" i="6"/>
  <c r="S464" i="6" s="1"/>
  <c r="T464" i="6" s="1"/>
  <c r="G463" i="6"/>
  <c r="S463" i="6" s="1"/>
  <c r="T463" i="6" s="1"/>
  <c r="G462" i="6"/>
  <c r="S462" i="6" s="1"/>
  <c r="T462" i="6" s="1"/>
  <c r="G461" i="6"/>
  <c r="S461" i="6" s="1"/>
  <c r="T461" i="6" s="1"/>
  <c r="G460" i="6"/>
  <c r="S460" i="6" s="1"/>
  <c r="T460" i="6" s="1"/>
  <c r="G459" i="6"/>
  <c r="S459" i="6" s="1"/>
  <c r="T459" i="6" s="1"/>
  <c r="G458" i="6"/>
  <c r="S458" i="6" s="1"/>
  <c r="T458" i="6" s="1"/>
  <c r="G457" i="6"/>
  <c r="S457" i="6" s="1"/>
  <c r="T457" i="6" s="1"/>
  <c r="G456" i="6"/>
  <c r="S456" i="6" s="1"/>
  <c r="T456" i="6" s="1"/>
  <c r="G455" i="6"/>
  <c r="S455" i="6" s="1"/>
  <c r="T455" i="6" s="1"/>
  <c r="G454" i="6"/>
  <c r="S454" i="6" s="1"/>
  <c r="T454" i="6" s="1"/>
  <c r="G453" i="6"/>
  <c r="S453" i="6" s="1"/>
  <c r="T453" i="6" s="1"/>
  <c r="G452" i="6"/>
  <c r="S452" i="6" s="1"/>
  <c r="T452" i="6" s="1"/>
  <c r="G451" i="6"/>
  <c r="S451" i="6" s="1"/>
  <c r="T451" i="6" s="1"/>
  <c r="G450" i="6"/>
  <c r="S450" i="6" s="1"/>
  <c r="T450" i="6" s="1"/>
  <c r="G449" i="6"/>
  <c r="S449" i="6" s="1"/>
  <c r="T449" i="6" s="1"/>
  <c r="G448" i="6"/>
  <c r="S448" i="6" s="1"/>
  <c r="T448" i="6" s="1"/>
  <c r="G447" i="6"/>
  <c r="S447" i="6" s="1"/>
  <c r="T447" i="6" s="1"/>
  <c r="G446" i="6"/>
  <c r="S446" i="6" s="1"/>
  <c r="T446" i="6" s="1"/>
  <c r="G445" i="6"/>
  <c r="S445" i="6" s="1"/>
  <c r="T445" i="6" s="1"/>
  <c r="G444" i="6"/>
  <c r="S444" i="6" s="1"/>
  <c r="T444" i="6" s="1"/>
  <c r="G443" i="6"/>
  <c r="S443" i="6" s="1"/>
  <c r="T443" i="6" s="1"/>
  <c r="G442" i="6"/>
  <c r="S442" i="6" s="1"/>
  <c r="T442" i="6" s="1"/>
  <c r="G441" i="6"/>
  <c r="S441" i="6" s="1"/>
  <c r="T441" i="6" s="1"/>
  <c r="G440" i="6"/>
  <c r="S440" i="6" s="1"/>
  <c r="T440" i="6" s="1"/>
  <c r="G439" i="6"/>
  <c r="S439" i="6" s="1"/>
  <c r="T439" i="6" s="1"/>
  <c r="G438" i="6"/>
  <c r="S438" i="6" s="1"/>
  <c r="T438" i="6" s="1"/>
  <c r="G437" i="6"/>
  <c r="S437" i="6" s="1"/>
  <c r="T437" i="6" s="1"/>
  <c r="G436" i="6"/>
  <c r="S436" i="6" s="1"/>
  <c r="T436" i="6" s="1"/>
  <c r="G435" i="6"/>
  <c r="S435" i="6" s="1"/>
  <c r="T435" i="6" s="1"/>
  <c r="G434" i="6"/>
  <c r="S434" i="6" s="1"/>
  <c r="T434" i="6" s="1"/>
  <c r="G433" i="6"/>
  <c r="S433" i="6" s="1"/>
  <c r="T433" i="6" s="1"/>
  <c r="G432" i="6"/>
  <c r="S432" i="6" s="1"/>
  <c r="T432" i="6" s="1"/>
  <c r="G431" i="6"/>
  <c r="S431" i="6" s="1"/>
  <c r="T431" i="6" s="1"/>
  <c r="G430" i="6"/>
  <c r="S430" i="6" s="1"/>
  <c r="T430" i="6" s="1"/>
  <c r="G429" i="6"/>
  <c r="S429" i="6" s="1"/>
  <c r="T429" i="6" s="1"/>
  <c r="G428" i="6"/>
  <c r="S428" i="6" s="1"/>
  <c r="T428" i="6" s="1"/>
  <c r="G427" i="6"/>
  <c r="S427" i="6" s="1"/>
  <c r="T427" i="6" s="1"/>
  <c r="G426" i="6"/>
  <c r="S426" i="6" s="1"/>
  <c r="T426" i="6" s="1"/>
  <c r="G425" i="6"/>
  <c r="S425" i="6" s="1"/>
  <c r="T425" i="6" s="1"/>
  <c r="G424" i="6"/>
  <c r="S424" i="6" s="1"/>
  <c r="T424" i="6" s="1"/>
  <c r="G423" i="6"/>
  <c r="S423" i="6" s="1"/>
  <c r="T423" i="6" s="1"/>
  <c r="G422" i="6"/>
  <c r="S422" i="6" s="1"/>
  <c r="T422" i="6" s="1"/>
  <c r="G421" i="6"/>
  <c r="S421" i="6" s="1"/>
  <c r="T421" i="6" s="1"/>
  <c r="G420" i="6"/>
  <c r="S420" i="6" s="1"/>
  <c r="T420" i="6" s="1"/>
  <c r="G419" i="6"/>
  <c r="S419" i="6" s="1"/>
  <c r="T419" i="6" s="1"/>
  <c r="G418" i="6"/>
  <c r="S418" i="6" s="1"/>
  <c r="T418" i="6" s="1"/>
  <c r="G417" i="6"/>
  <c r="S417" i="6" s="1"/>
  <c r="T417" i="6" s="1"/>
  <c r="G416" i="6"/>
  <c r="S416" i="6" s="1"/>
  <c r="T416" i="6" s="1"/>
  <c r="G415" i="6"/>
  <c r="S415" i="6" s="1"/>
  <c r="T415" i="6" s="1"/>
  <c r="G414" i="6"/>
  <c r="S414" i="6" s="1"/>
  <c r="T414" i="6" s="1"/>
  <c r="G413" i="6"/>
  <c r="S413" i="6" s="1"/>
  <c r="T413" i="6" s="1"/>
  <c r="G412" i="6"/>
  <c r="S412" i="6" s="1"/>
  <c r="T412" i="6" s="1"/>
  <c r="G411" i="6"/>
  <c r="S411" i="6" s="1"/>
  <c r="T411" i="6" s="1"/>
  <c r="G410" i="6"/>
  <c r="S410" i="6" s="1"/>
  <c r="T410" i="6" s="1"/>
  <c r="G409" i="6"/>
  <c r="S409" i="6" s="1"/>
  <c r="T409" i="6" s="1"/>
  <c r="G408" i="6"/>
  <c r="S408" i="6" s="1"/>
  <c r="T408" i="6" s="1"/>
  <c r="G407" i="6"/>
  <c r="S407" i="6" s="1"/>
  <c r="T407" i="6" s="1"/>
  <c r="G406" i="6"/>
  <c r="S406" i="6" s="1"/>
  <c r="T406" i="6" s="1"/>
  <c r="G405" i="6"/>
  <c r="S405" i="6" s="1"/>
  <c r="T405" i="6" s="1"/>
  <c r="G404" i="6"/>
  <c r="S404" i="6" s="1"/>
  <c r="T404" i="6" s="1"/>
  <c r="G403" i="6"/>
  <c r="S403" i="6" s="1"/>
  <c r="T403" i="6" s="1"/>
  <c r="G402" i="6"/>
  <c r="S402" i="6" s="1"/>
  <c r="T402" i="6" s="1"/>
  <c r="G401" i="6"/>
  <c r="S401" i="6" s="1"/>
  <c r="T401" i="6" s="1"/>
  <c r="G400" i="6"/>
  <c r="S400" i="6" s="1"/>
  <c r="T400" i="6" s="1"/>
  <c r="G399" i="6"/>
  <c r="S399" i="6" s="1"/>
  <c r="T399" i="6" s="1"/>
  <c r="G398" i="6"/>
  <c r="S398" i="6" s="1"/>
  <c r="T398" i="6" s="1"/>
  <c r="G397" i="6"/>
  <c r="S397" i="6" s="1"/>
  <c r="T397" i="6" s="1"/>
  <c r="G396" i="6"/>
  <c r="S396" i="6" s="1"/>
  <c r="T396" i="6" s="1"/>
  <c r="G395" i="6"/>
  <c r="S395" i="6" s="1"/>
  <c r="T395" i="6" s="1"/>
  <c r="G394" i="6"/>
  <c r="S394" i="6" s="1"/>
  <c r="T394" i="6" s="1"/>
  <c r="G393" i="6"/>
  <c r="S393" i="6" s="1"/>
  <c r="T393" i="6" s="1"/>
  <c r="G392" i="6"/>
  <c r="S392" i="6" s="1"/>
  <c r="T392" i="6" s="1"/>
  <c r="G391" i="6"/>
  <c r="S391" i="6" s="1"/>
  <c r="T391" i="6" s="1"/>
  <c r="G390" i="6"/>
  <c r="S390" i="6" s="1"/>
  <c r="T390" i="6" s="1"/>
  <c r="G389" i="6"/>
  <c r="S389" i="6" s="1"/>
  <c r="T389" i="6" s="1"/>
  <c r="G388" i="6"/>
  <c r="S388" i="6" s="1"/>
  <c r="T388" i="6" s="1"/>
  <c r="G387" i="6"/>
  <c r="S387" i="6" s="1"/>
  <c r="T387" i="6" s="1"/>
  <c r="G386" i="6"/>
  <c r="S386" i="6" s="1"/>
  <c r="T386" i="6" s="1"/>
  <c r="G385" i="6"/>
  <c r="S385" i="6" s="1"/>
  <c r="T385" i="6" s="1"/>
  <c r="G384" i="6"/>
  <c r="S384" i="6" s="1"/>
  <c r="T384" i="6" s="1"/>
  <c r="G383" i="6"/>
  <c r="S383" i="6" s="1"/>
  <c r="T383" i="6" s="1"/>
  <c r="G382" i="6"/>
  <c r="S382" i="6" s="1"/>
  <c r="T382" i="6" s="1"/>
  <c r="G381" i="6"/>
  <c r="S381" i="6" s="1"/>
  <c r="T381" i="6" s="1"/>
  <c r="G380" i="6"/>
  <c r="S380" i="6" s="1"/>
  <c r="T380" i="6" s="1"/>
  <c r="G379" i="6"/>
  <c r="S379" i="6" s="1"/>
  <c r="T379" i="6" s="1"/>
  <c r="G378" i="6"/>
  <c r="S378" i="6" s="1"/>
  <c r="T378" i="6" s="1"/>
  <c r="G377" i="6"/>
  <c r="S377" i="6" s="1"/>
  <c r="T377" i="6" s="1"/>
  <c r="G376" i="6"/>
  <c r="S376" i="6" s="1"/>
  <c r="T376" i="6" s="1"/>
  <c r="G375" i="6"/>
  <c r="S375" i="6" s="1"/>
  <c r="T375" i="6" s="1"/>
  <c r="G374" i="6"/>
  <c r="S374" i="6" s="1"/>
  <c r="T374" i="6" s="1"/>
  <c r="G373" i="6"/>
  <c r="S373" i="6" s="1"/>
  <c r="T373" i="6" s="1"/>
  <c r="G372" i="6"/>
  <c r="S372" i="6" s="1"/>
  <c r="T372" i="6" s="1"/>
  <c r="G371" i="6"/>
  <c r="S371" i="6" s="1"/>
  <c r="T371" i="6" s="1"/>
  <c r="G370" i="6"/>
  <c r="S370" i="6" s="1"/>
  <c r="T370" i="6" s="1"/>
  <c r="G369" i="6"/>
  <c r="S369" i="6" s="1"/>
  <c r="T369" i="6" s="1"/>
  <c r="G368" i="6"/>
  <c r="S368" i="6" s="1"/>
  <c r="T368" i="6" s="1"/>
  <c r="G367" i="6"/>
  <c r="S367" i="6" s="1"/>
  <c r="T367" i="6" s="1"/>
  <c r="G366" i="6"/>
  <c r="S366" i="6" s="1"/>
  <c r="T366" i="6" s="1"/>
  <c r="G365" i="6"/>
  <c r="S365" i="6" s="1"/>
  <c r="T365" i="6" s="1"/>
  <c r="G364" i="6"/>
  <c r="S364" i="6" s="1"/>
  <c r="T364" i="6" s="1"/>
  <c r="G363" i="6"/>
  <c r="S363" i="6" s="1"/>
  <c r="T363" i="6" s="1"/>
  <c r="G362" i="6"/>
  <c r="S362" i="6" s="1"/>
  <c r="T362" i="6" s="1"/>
  <c r="G361" i="6"/>
  <c r="S361" i="6" s="1"/>
  <c r="T361" i="6" s="1"/>
  <c r="G360" i="6"/>
  <c r="S360" i="6" s="1"/>
  <c r="T360" i="6" s="1"/>
  <c r="G359" i="6"/>
  <c r="S359" i="6" s="1"/>
  <c r="T359" i="6" s="1"/>
  <c r="G358" i="6"/>
  <c r="S358" i="6" s="1"/>
  <c r="T358" i="6" s="1"/>
  <c r="G357" i="6"/>
  <c r="S357" i="6" s="1"/>
  <c r="T357" i="6" s="1"/>
  <c r="G356" i="6"/>
  <c r="S356" i="6" s="1"/>
  <c r="T356" i="6" s="1"/>
  <c r="G355" i="6"/>
  <c r="S355" i="6" s="1"/>
  <c r="T355" i="6" s="1"/>
  <c r="G354" i="6"/>
  <c r="S354" i="6" s="1"/>
  <c r="T354" i="6" s="1"/>
  <c r="G353" i="6"/>
  <c r="S353" i="6" s="1"/>
  <c r="T353" i="6" s="1"/>
  <c r="G352" i="6"/>
  <c r="S352" i="6" s="1"/>
  <c r="T352" i="6" s="1"/>
  <c r="G351" i="6"/>
  <c r="S351" i="6" s="1"/>
  <c r="T351" i="6" s="1"/>
  <c r="G350" i="6"/>
  <c r="S350" i="6" s="1"/>
  <c r="T350" i="6" s="1"/>
  <c r="G349" i="6"/>
  <c r="S349" i="6" s="1"/>
  <c r="T349" i="6" s="1"/>
  <c r="G348" i="6"/>
  <c r="S348" i="6" s="1"/>
  <c r="T348" i="6" s="1"/>
  <c r="G347" i="6"/>
  <c r="S347" i="6" s="1"/>
  <c r="T347" i="6" s="1"/>
  <c r="G346" i="6"/>
  <c r="S346" i="6" s="1"/>
  <c r="T346" i="6" s="1"/>
  <c r="G345" i="6"/>
  <c r="S345" i="6" s="1"/>
  <c r="T345" i="6" s="1"/>
  <c r="G344" i="6"/>
  <c r="S344" i="6" s="1"/>
  <c r="T344" i="6" s="1"/>
  <c r="G343" i="6"/>
  <c r="S343" i="6" s="1"/>
  <c r="T343" i="6" s="1"/>
  <c r="G342" i="6"/>
  <c r="S342" i="6" s="1"/>
  <c r="T342" i="6" s="1"/>
  <c r="G341" i="6"/>
  <c r="S341" i="6" s="1"/>
  <c r="T341" i="6" s="1"/>
  <c r="G340" i="6"/>
  <c r="S340" i="6" s="1"/>
  <c r="T340" i="6" s="1"/>
  <c r="G339" i="6"/>
  <c r="S339" i="6" s="1"/>
  <c r="T339" i="6" s="1"/>
  <c r="G338" i="6"/>
  <c r="S338" i="6" s="1"/>
  <c r="T338" i="6" s="1"/>
  <c r="G337" i="6"/>
  <c r="S337" i="6" s="1"/>
  <c r="T337" i="6" s="1"/>
  <c r="G336" i="6"/>
  <c r="S336" i="6" s="1"/>
  <c r="T336" i="6" s="1"/>
  <c r="G335" i="6"/>
  <c r="S335" i="6" s="1"/>
  <c r="T335" i="6" s="1"/>
  <c r="G334" i="6"/>
  <c r="S334" i="6" s="1"/>
  <c r="T334" i="6" s="1"/>
  <c r="G333" i="6"/>
  <c r="S333" i="6" s="1"/>
  <c r="T333" i="6" s="1"/>
  <c r="G332" i="6"/>
  <c r="S332" i="6" s="1"/>
  <c r="T332" i="6" s="1"/>
  <c r="G331" i="6"/>
  <c r="S331" i="6" s="1"/>
  <c r="T331" i="6" s="1"/>
  <c r="G330" i="6"/>
  <c r="S330" i="6" s="1"/>
  <c r="T330" i="6" s="1"/>
  <c r="G329" i="6"/>
  <c r="S329" i="6" s="1"/>
  <c r="T329" i="6" s="1"/>
  <c r="G328" i="6"/>
  <c r="S328" i="6" s="1"/>
  <c r="T328" i="6" s="1"/>
  <c r="G327" i="6"/>
  <c r="S327" i="6" s="1"/>
  <c r="T327" i="6" s="1"/>
  <c r="G326" i="6"/>
  <c r="S326" i="6" s="1"/>
  <c r="T326" i="6" s="1"/>
  <c r="G325" i="6"/>
  <c r="S325" i="6" s="1"/>
  <c r="T325" i="6" s="1"/>
  <c r="G324" i="6"/>
  <c r="S324" i="6" s="1"/>
  <c r="T324" i="6" s="1"/>
  <c r="G323" i="6"/>
  <c r="S323" i="6" s="1"/>
  <c r="T323" i="6" s="1"/>
  <c r="G322" i="6"/>
  <c r="S322" i="6" s="1"/>
  <c r="T322" i="6" s="1"/>
  <c r="G321" i="6"/>
  <c r="S321" i="6" s="1"/>
  <c r="T321" i="6" s="1"/>
  <c r="G320" i="6"/>
  <c r="S320" i="6" s="1"/>
  <c r="T320" i="6" s="1"/>
  <c r="G319" i="6"/>
  <c r="S319" i="6" s="1"/>
  <c r="T319" i="6" s="1"/>
  <c r="G318" i="6"/>
  <c r="S318" i="6" s="1"/>
  <c r="T318" i="6" s="1"/>
  <c r="G317" i="6"/>
  <c r="S317" i="6" s="1"/>
  <c r="T317" i="6" s="1"/>
  <c r="G316" i="6"/>
  <c r="S316" i="6" s="1"/>
  <c r="T316" i="6" s="1"/>
  <c r="G315" i="6"/>
  <c r="S315" i="6" s="1"/>
  <c r="T315" i="6" s="1"/>
  <c r="G314" i="6"/>
  <c r="S314" i="6" s="1"/>
  <c r="T314" i="6" s="1"/>
  <c r="G313" i="6"/>
  <c r="S313" i="6" s="1"/>
  <c r="T313" i="6" s="1"/>
  <c r="G312" i="6"/>
  <c r="S312" i="6" s="1"/>
  <c r="T312" i="6" s="1"/>
  <c r="G311" i="6"/>
  <c r="S311" i="6" s="1"/>
  <c r="T311" i="6" s="1"/>
  <c r="G310" i="6"/>
  <c r="S310" i="6" s="1"/>
  <c r="T310" i="6" s="1"/>
  <c r="G309" i="6"/>
  <c r="S309" i="6" s="1"/>
  <c r="T309" i="6" s="1"/>
  <c r="G308" i="6"/>
  <c r="S308" i="6" s="1"/>
  <c r="T308" i="6" s="1"/>
  <c r="G307" i="6"/>
  <c r="S307" i="6" s="1"/>
  <c r="T307" i="6" s="1"/>
  <c r="G306" i="6"/>
  <c r="S306" i="6" s="1"/>
  <c r="T306" i="6" s="1"/>
  <c r="G305" i="6"/>
  <c r="S305" i="6" s="1"/>
  <c r="T305" i="6" s="1"/>
  <c r="G304" i="6"/>
  <c r="S304" i="6" s="1"/>
  <c r="T304" i="6" s="1"/>
  <c r="G303" i="6"/>
  <c r="S303" i="6" s="1"/>
  <c r="T303" i="6" s="1"/>
  <c r="G302" i="6"/>
  <c r="S302" i="6" s="1"/>
  <c r="T302" i="6" s="1"/>
  <c r="G301" i="6"/>
  <c r="S301" i="6" s="1"/>
  <c r="T301" i="6" s="1"/>
  <c r="G300" i="6"/>
  <c r="S300" i="6" s="1"/>
  <c r="T300" i="6" s="1"/>
  <c r="G299" i="6"/>
  <c r="S299" i="6" s="1"/>
  <c r="T299" i="6" s="1"/>
  <c r="G298" i="6"/>
  <c r="S298" i="6" s="1"/>
  <c r="T298" i="6" s="1"/>
  <c r="G297" i="6"/>
  <c r="S297" i="6" s="1"/>
  <c r="T297" i="6" s="1"/>
  <c r="G296" i="6"/>
  <c r="S296" i="6" s="1"/>
  <c r="T296" i="6" s="1"/>
  <c r="G295" i="6"/>
  <c r="S295" i="6" s="1"/>
  <c r="T295" i="6" s="1"/>
  <c r="G294" i="6"/>
  <c r="S294" i="6" s="1"/>
  <c r="T294" i="6" s="1"/>
  <c r="G293" i="6"/>
  <c r="S293" i="6" s="1"/>
  <c r="T293" i="6" s="1"/>
  <c r="G292" i="6"/>
  <c r="S292" i="6" s="1"/>
  <c r="T292" i="6" s="1"/>
  <c r="G291" i="6"/>
  <c r="S291" i="6" s="1"/>
  <c r="T291" i="6" s="1"/>
  <c r="G290" i="6"/>
  <c r="S290" i="6" s="1"/>
  <c r="T290" i="6" s="1"/>
  <c r="G289" i="6"/>
  <c r="S289" i="6" s="1"/>
  <c r="T289" i="6" s="1"/>
  <c r="G288" i="6"/>
  <c r="S288" i="6" s="1"/>
  <c r="T288" i="6" s="1"/>
  <c r="G287" i="6"/>
  <c r="S287" i="6" s="1"/>
  <c r="T287" i="6" s="1"/>
  <c r="G286" i="6"/>
  <c r="S286" i="6" s="1"/>
  <c r="T286" i="6" s="1"/>
  <c r="G285" i="6"/>
  <c r="S285" i="6" s="1"/>
  <c r="T285" i="6" s="1"/>
  <c r="G284" i="6"/>
  <c r="S284" i="6" s="1"/>
  <c r="T284" i="6" s="1"/>
  <c r="G283" i="6"/>
  <c r="S283" i="6" s="1"/>
  <c r="T283" i="6" s="1"/>
  <c r="G282" i="6"/>
  <c r="S282" i="6" s="1"/>
  <c r="T282" i="6" s="1"/>
  <c r="G281" i="6"/>
  <c r="S281" i="6" s="1"/>
  <c r="T281" i="6" s="1"/>
  <c r="G280" i="6"/>
  <c r="S280" i="6" s="1"/>
  <c r="T280" i="6" s="1"/>
  <c r="G279" i="6"/>
  <c r="S279" i="6" s="1"/>
  <c r="T279" i="6" s="1"/>
  <c r="G278" i="6"/>
  <c r="S278" i="6" s="1"/>
  <c r="T278" i="6" s="1"/>
  <c r="G277" i="6"/>
  <c r="S277" i="6" s="1"/>
  <c r="T277" i="6" s="1"/>
  <c r="G276" i="6"/>
  <c r="S276" i="6" s="1"/>
  <c r="T276" i="6" s="1"/>
  <c r="G275" i="6"/>
  <c r="S275" i="6" s="1"/>
  <c r="T275" i="6" s="1"/>
  <c r="G274" i="6"/>
  <c r="S274" i="6" s="1"/>
  <c r="T274" i="6" s="1"/>
  <c r="G273" i="6"/>
  <c r="S273" i="6" s="1"/>
  <c r="T273" i="6" s="1"/>
  <c r="G272" i="6"/>
  <c r="S272" i="6" s="1"/>
  <c r="T272" i="6" s="1"/>
  <c r="G271" i="6"/>
  <c r="S271" i="6" s="1"/>
  <c r="T271" i="6" s="1"/>
  <c r="G270" i="6"/>
  <c r="S270" i="6" s="1"/>
  <c r="T270" i="6" s="1"/>
  <c r="G269" i="6"/>
  <c r="S269" i="6" s="1"/>
  <c r="T269" i="6" s="1"/>
  <c r="G268" i="6"/>
  <c r="S268" i="6" s="1"/>
  <c r="T268" i="6" s="1"/>
  <c r="G267" i="6"/>
  <c r="S267" i="6" s="1"/>
  <c r="T267" i="6" s="1"/>
  <c r="G266" i="6"/>
  <c r="S266" i="6" s="1"/>
  <c r="T266" i="6" s="1"/>
  <c r="G265" i="6"/>
  <c r="S265" i="6" s="1"/>
  <c r="T265" i="6" s="1"/>
  <c r="G264" i="6"/>
  <c r="S264" i="6" s="1"/>
  <c r="T264" i="6" s="1"/>
  <c r="G263" i="6"/>
  <c r="S263" i="6" s="1"/>
  <c r="T263" i="6" s="1"/>
  <c r="G262" i="6"/>
  <c r="S262" i="6" s="1"/>
  <c r="T262" i="6" s="1"/>
  <c r="G261" i="6"/>
  <c r="S261" i="6" s="1"/>
  <c r="T261" i="6" s="1"/>
  <c r="G260" i="6"/>
  <c r="S260" i="6" s="1"/>
  <c r="T260" i="6" s="1"/>
  <c r="G259" i="6"/>
  <c r="S259" i="6" s="1"/>
  <c r="T259" i="6" s="1"/>
  <c r="G258" i="6"/>
  <c r="S258" i="6" s="1"/>
  <c r="T258" i="6" s="1"/>
  <c r="G257" i="6"/>
  <c r="S257" i="6" s="1"/>
  <c r="T257" i="6" s="1"/>
  <c r="G256" i="6"/>
  <c r="S256" i="6" s="1"/>
  <c r="T256" i="6" s="1"/>
  <c r="G255" i="6"/>
  <c r="S255" i="6" s="1"/>
  <c r="T255" i="6" s="1"/>
  <c r="G254" i="6"/>
  <c r="S254" i="6" s="1"/>
  <c r="T254" i="6" s="1"/>
  <c r="G253" i="6"/>
  <c r="S253" i="6" s="1"/>
  <c r="T253" i="6" s="1"/>
  <c r="G252" i="6"/>
  <c r="S252" i="6" s="1"/>
  <c r="T252" i="6" s="1"/>
  <c r="G251" i="6"/>
  <c r="S251" i="6" s="1"/>
  <c r="T251" i="6" s="1"/>
  <c r="G250" i="6"/>
  <c r="S250" i="6" s="1"/>
  <c r="T250" i="6" s="1"/>
  <c r="G249" i="6"/>
  <c r="S249" i="6" s="1"/>
  <c r="T249" i="6" s="1"/>
  <c r="G248" i="6"/>
  <c r="S248" i="6" s="1"/>
  <c r="T248" i="6" s="1"/>
  <c r="G247" i="6"/>
  <c r="S247" i="6" s="1"/>
  <c r="T247" i="6" s="1"/>
  <c r="G246" i="6"/>
  <c r="S246" i="6" s="1"/>
  <c r="T246" i="6" s="1"/>
  <c r="G245" i="6"/>
  <c r="S245" i="6" s="1"/>
  <c r="T245" i="6" s="1"/>
  <c r="G244" i="6"/>
  <c r="S244" i="6" s="1"/>
  <c r="T244" i="6" s="1"/>
  <c r="G243" i="6"/>
  <c r="S243" i="6" s="1"/>
  <c r="T243" i="6" s="1"/>
  <c r="G242" i="6"/>
  <c r="S242" i="6" s="1"/>
  <c r="T242" i="6" s="1"/>
  <c r="G241" i="6"/>
  <c r="S241" i="6" s="1"/>
  <c r="T241" i="6" s="1"/>
  <c r="G240" i="6"/>
  <c r="S240" i="6" s="1"/>
  <c r="T240" i="6" s="1"/>
  <c r="G239" i="6"/>
  <c r="S239" i="6" s="1"/>
  <c r="T239" i="6" s="1"/>
  <c r="G238" i="6"/>
  <c r="S238" i="6" s="1"/>
  <c r="T238" i="6" s="1"/>
  <c r="G237" i="6"/>
  <c r="S237" i="6" s="1"/>
  <c r="T237" i="6" s="1"/>
  <c r="G236" i="6"/>
  <c r="S236" i="6" s="1"/>
  <c r="T236" i="6" s="1"/>
  <c r="G235" i="6"/>
  <c r="S235" i="6" s="1"/>
  <c r="T235" i="6" s="1"/>
  <c r="G234" i="6"/>
  <c r="S234" i="6" s="1"/>
  <c r="T234" i="6" s="1"/>
  <c r="G233" i="6"/>
  <c r="S233" i="6" s="1"/>
  <c r="T233" i="6" s="1"/>
  <c r="G232" i="6"/>
  <c r="S232" i="6" s="1"/>
  <c r="T232" i="6" s="1"/>
  <c r="G231" i="6"/>
  <c r="S231" i="6" s="1"/>
  <c r="T231" i="6" s="1"/>
  <c r="G230" i="6"/>
  <c r="S230" i="6" s="1"/>
  <c r="T230" i="6" s="1"/>
  <c r="G229" i="6"/>
  <c r="S229" i="6" s="1"/>
  <c r="T229" i="6" s="1"/>
  <c r="G228" i="6"/>
  <c r="S228" i="6" s="1"/>
  <c r="T228" i="6" s="1"/>
  <c r="G227" i="6"/>
  <c r="S227" i="6" s="1"/>
  <c r="T227" i="6" s="1"/>
  <c r="G226" i="6"/>
  <c r="S226" i="6" s="1"/>
  <c r="T226" i="6" s="1"/>
  <c r="G225" i="6"/>
  <c r="S225" i="6" s="1"/>
  <c r="T225" i="6" s="1"/>
  <c r="G224" i="6"/>
  <c r="S224" i="6" s="1"/>
  <c r="T224" i="6" s="1"/>
  <c r="G223" i="6"/>
  <c r="S223" i="6" s="1"/>
  <c r="T223" i="6" s="1"/>
  <c r="G222" i="6"/>
  <c r="S222" i="6" s="1"/>
  <c r="T222" i="6" s="1"/>
  <c r="G221" i="6"/>
  <c r="S221" i="6" s="1"/>
  <c r="T221" i="6" s="1"/>
  <c r="G220" i="6"/>
  <c r="S220" i="6" s="1"/>
  <c r="T220" i="6" s="1"/>
  <c r="G219" i="6"/>
  <c r="S219" i="6" s="1"/>
  <c r="T219" i="6" s="1"/>
  <c r="G218" i="6"/>
  <c r="S218" i="6" s="1"/>
  <c r="T218" i="6" s="1"/>
  <c r="G217" i="6"/>
  <c r="S217" i="6" s="1"/>
  <c r="T217" i="6" s="1"/>
  <c r="G216" i="6"/>
  <c r="S216" i="6" s="1"/>
  <c r="T216" i="6" s="1"/>
  <c r="G215" i="6"/>
  <c r="S215" i="6" s="1"/>
  <c r="T215" i="6" s="1"/>
  <c r="G214" i="6"/>
  <c r="S214" i="6" s="1"/>
  <c r="T214" i="6" s="1"/>
  <c r="G213" i="6"/>
  <c r="S213" i="6" s="1"/>
  <c r="T213" i="6" s="1"/>
  <c r="G212" i="6"/>
  <c r="S212" i="6" s="1"/>
  <c r="T212" i="6" s="1"/>
  <c r="G211" i="6"/>
  <c r="S211" i="6" s="1"/>
  <c r="T211" i="6" s="1"/>
  <c r="G210" i="6"/>
  <c r="S210" i="6" s="1"/>
  <c r="T210" i="6" s="1"/>
  <c r="G209" i="6"/>
  <c r="S209" i="6" s="1"/>
  <c r="T209" i="6" s="1"/>
  <c r="G208" i="6"/>
  <c r="S208" i="6" s="1"/>
  <c r="T208" i="6" s="1"/>
  <c r="G207" i="6"/>
  <c r="S207" i="6" s="1"/>
  <c r="T207" i="6" s="1"/>
  <c r="G206" i="6"/>
  <c r="S206" i="6" s="1"/>
  <c r="T206" i="6" s="1"/>
  <c r="G205" i="6"/>
  <c r="S205" i="6" s="1"/>
  <c r="T205" i="6" s="1"/>
  <c r="G204" i="6"/>
  <c r="S204" i="6" s="1"/>
  <c r="T204" i="6" s="1"/>
  <c r="G203" i="6"/>
  <c r="S203" i="6" s="1"/>
  <c r="T203" i="6" s="1"/>
  <c r="G202" i="6"/>
  <c r="S202" i="6" s="1"/>
  <c r="T202" i="6" s="1"/>
  <c r="G201" i="6"/>
  <c r="S201" i="6" s="1"/>
  <c r="T201" i="6" s="1"/>
  <c r="G200" i="6"/>
  <c r="S200" i="6" s="1"/>
  <c r="T200" i="6" s="1"/>
  <c r="G199" i="6"/>
  <c r="S199" i="6" s="1"/>
  <c r="T199" i="6" s="1"/>
  <c r="G198" i="6"/>
  <c r="S198" i="6" s="1"/>
  <c r="T198" i="6" s="1"/>
  <c r="G197" i="6"/>
  <c r="S197" i="6" s="1"/>
  <c r="T197" i="6" s="1"/>
  <c r="G196" i="6"/>
  <c r="S196" i="6" s="1"/>
  <c r="T196" i="6" s="1"/>
  <c r="G195" i="6"/>
  <c r="S195" i="6" s="1"/>
  <c r="T195" i="6" s="1"/>
  <c r="G194" i="6"/>
  <c r="S194" i="6" s="1"/>
  <c r="T194" i="6" s="1"/>
  <c r="G193" i="6"/>
  <c r="S193" i="6" s="1"/>
  <c r="T193" i="6" s="1"/>
  <c r="G192" i="6"/>
  <c r="S192" i="6" s="1"/>
  <c r="T192" i="6" s="1"/>
  <c r="G191" i="6"/>
  <c r="S191" i="6" s="1"/>
  <c r="T191" i="6" s="1"/>
  <c r="G190" i="6"/>
  <c r="S190" i="6" s="1"/>
  <c r="T190" i="6" s="1"/>
  <c r="G189" i="6"/>
  <c r="S189" i="6" s="1"/>
  <c r="T189" i="6" s="1"/>
  <c r="G188" i="6"/>
  <c r="S188" i="6" s="1"/>
  <c r="T188" i="6" s="1"/>
  <c r="G187" i="6"/>
  <c r="S187" i="6" s="1"/>
  <c r="T187" i="6" s="1"/>
  <c r="G186" i="6"/>
  <c r="S186" i="6" s="1"/>
  <c r="T186" i="6" s="1"/>
  <c r="G185" i="6"/>
  <c r="S185" i="6" s="1"/>
  <c r="T185" i="6" s="1"/>
  <c r="G184" i="6"/>
  <c r="S184" i="6" s="1"/>
  <c r="T184" i="6" s="1"/>
  <c r="G183" i="6"/>
  <c r="S183" i="6" s="1"/>
  <c r="T183" i="6" s="1"/>
  <c r="G182" i="6"/>
  <c r="S182" i="6" s="1"/>
  <c r="T182" i="6" s="1"/>
  <c r="G181" i="6"/>
  <c r="S181" i="6" s="1"/>
  <c r="T181" i="6" s="1"/>
  <c r="G180" i="6"/>
  <c r="S180" i="6" s="1"/>
  <c r="T180" i="6" s="1"/>
  <c r="G179" i="6"/>
  <c r="S179" i="6" s="1"/>
  <c r="T179" i="6" s="1"/>
  <c r="G178" i="6"/>
  <c r="S178" i="6" s="1"/>
  <c r="T178" i="6" s="1"/>
  <c r="G177" i="6"/>
  <c r="S177" i="6" s="1"/>
  <c r="T177" i="6" s="1"/>
  <c r="G176" i="6"/>
  <c r="S176" i="6" s="1"/>
  <c r="T176" i="6" s="1"/>
  <c r="G175" i="6"/>
  <c r="S175" i="6" s="1"/>
  <c r="T175" i="6" s="1"/>
  <c r="G174" i="6"/>
  <c r="S174" i="6" s="1"/>
  <c r="T174" i="6" s="1"/>
  <c r="G173" i="6"/>
  <c r="S173" i="6" s="1"/>
  <c r="T173" i="6" s="1"/>
  <c r="G172" i="6"/>
  <c r="S172" i="6" s="1"/>
  <c r="T172" i="6" s="1"/>
  <c r="G171" i="6"/>
  <c r="S171" i="6" s="1"/>
  <c r="T171" i="6" s="1"/>
  <c r="G170" i="6"/>
  <c r="S170" i="6" s="1"/>
  <c r="T170" i="6" s="1"/>
  <c r="G169" i="6"/>
  <c r="S169" i="6" s="1"/>
  <c r="T169" i="6" s="1"/>
  <c r="G168" i="6"/>
  <c r="S168" i="6" s="1"/>
  <c r="T168" i="6" s="1"/>
  <c r="G167" i="6"/>
  <c r="S167" i="6" s="1"/>
  <c r="T167" i="6" s="1"/>
  <c r="G166" i="6"/>
  <c r="S166" i="6" s="1"/>
  <c r="T166" i="6" s="1"/>
  <c r="G165" i="6"/>
  <c r="S165" i="6" s="1"/>
  <c r="T165" i="6" s="1"/>
  <c r="G164" i="6"/>
  <c r="S164" i="6" s="1"/>
  <c r="T164" i="6" s="1"/>
  <c r="G163" i="6"/>
  <c r="S163" i="6" s="1"/>
  <c r="T163" i="6" s="1"/>
  <c r="G162" i="6"/>
  <c r="S162" i="6" s="1"/>
  <c r="T162" i="6" s="1"/>
  <c r="G161" i="6"/>
  <c r="S161" i="6" s="1"/>
  <c r="T161" i="6" s="1"/>
  <c r="G160" i="6"/>
  <c r="S160" i="6" s="1"/>
  <c r="T160" i="6" s="1"/>
  <c r="G159" i="6"/>
  <c r="S159" i="6" s="1"/>
  <c r="T159" i="6" s="1"/>
  <c r="G158" i="6"/>
  <c r="S158" i="6" s="1"/>
  <c r="T158" i="6" s="1"/>
  <c r="G157" i="6"/>
  <c r="S157" i="6" s="1"/>
  <c r="T157" i="6" s="1"/>
  <c r="G156" i="6"/>
  <c r="S156" i="6" s="1"/>
  <c r="T156" i="6" s="1"/>
  <c r="G155" i="6"/>
  <c r="S155" i="6" s="1"/>
  <c r="T155" i="6" s="1"/>
  <c r="G154" i="6"/>
  <c r="S154" i="6" s="1"/>
  <c r="T154" i="6" s="1"/>
  <c r="G153" i="6"/>
  <c r="S153" i="6" s="1"/>
  <c r="T153" i="6" s="1"/>
  <c r="G152" i="6"/>
  <c r="S152" i="6" s="1"/>
  <c r="T152" i="6" s="1"/>
  <c r="G151" i="6"/>
  <c r="S151" i="6" s="1"/>
  <c r="T151" i="6" s="1"/>
  <c r="G150" i="6"/>
  <c r="S150" i="6" s="1"/>
  <c r="T150" i="6" s="1"/>
  <c r="G149" i="6"/>
  <c r="S149" i="6" s="1"/>
  <c r="T149" i="6" s="1"/>
  <c r="G148" i="6"/>
  <c r="S148" i="6" s="1"/>
  <c r="T148" i="6" s="1"/>
  <c r="G147" i="6"/>
  <c r="S147" i="6" s="1"/>
  <c r="T147" i="6" s="1"/>
  <c r="G146" i="6"/>
  <c r="S146" i="6" s="1"/>
  <c r="T146" i="6" s="1"/>
  <c r="G145" i="6"/>
  <c r="S145" i="6" s="1"/>
  <c r="T145" i="6" s="1"/>
  <c r="G144" i="6"/>
  <c r="S144" i="6" s="1"/>
  <c r="T144" i="6" s="1"/>
  <c r="G143" i="6"/>
  <c r="S143" i="6" s="1"/>
  <c r="T143" i="6" s="1"/>
  <c r="G142" i="6"/>
  <c r="S142" i="6" s="1"/>
  <c r="T142" i="6" s="1"/>
  <c r="G141" i="6"/>
  <c r="S141" i="6" s="1"/>
  <c r="T141" i="6" s="1"/>
  <c r="G140" i="6"/>
  <c r="S140" i="6" s="1"/>
  <c r="T140" i="6" s="1"/>
  <c r="G139" i="6"/>
  <c r="S139" i="6" s="1"/>
  <c r="T139" i="6" s="1"/>
  <c r="G138" i="6"/>
  <c r="S138" i="6" s="1"/>
  <c r="T138" i="6" s="1"/>
  <c r="G137" i="6"/>
  <c r="S137" i="6" s="1"/>
  <c r="T137" i="6" s="1"/>
  <c r="G136" i="6"/>
  <c r="S136" i="6" s="1"/>
  <c r="T136" i="6" s="1"/>
  <c r="G135" i="6"/>
  <c r="S135" i="6" s="1"/>
  <c r="T135" i="6" s="1"/>
  <c r="G134" i="6"/>
  <c r="S134" i="6" s="1"/>
  <c r="T134" i="6" s="1"/>
  <c r="G133" i="6"/>
  <c r="S133" i="6" s="1"/>
  <c r="T133" i="6" s="1"/>
  <c r="G132" i="6"/>
  <c r="S132" i="6" s="1"/>
  <c r="T132" i="6" s="1"/>
  <c r="G131" i="6"/>
  <c r="S131" i="6" s="1"/>
  <c r="T131" i="6" s="1"/>
  <c r="G130" i="6"/>
  <c r="S130" i="6" s="1"/>
  <c r="T130" i="6" s="1"/>
  <c r="G129" i="6"/>
  <c r="S129" i="6" s="1"/>
  <c r="T129" i="6" s="1"/>
  <c r="G128" i="6"/>
  <c r="S128" i="6" s="1"/>
  <c r="T128" i="6" s="1"/>
  <c r="G127" i="6"/>
  <c r="S127" i="6" s="1"/>
  <c r="T127" i="6" s="1"/>
  <c r="G126" i="6"/>
  <c r="S126" i="6" s="1"/>
  <c r="T126" i="6" s="1"/>
  <c r="G125" i="6"/>
  <c r="S125" i="6" s="1"/>
  <c r="T125" i="6" s="1"/>
  <c r="H1624" i="6"/>
  <c r="F1192" i="6"/>
  <c r="F1128" i="6"/>
  <c r="K1084" i="6"/>
  <c r="K1076" i="6"/>
  <c r="K1068" i="6"/>
  <c r="K1060" i="6"/>
  <c r="K1052" i="6"/>
  <c r="K1044" i="6"/>
  <c r="K1036" i="6"/>
  <c r="K1028" i="6"/>
  <c r="K1020" i="6"/>
  <c r="K1009" i="6"/>
  <c r="G999" i="6"/>
  <c r="S999" i="6" s="1"/>
  <c r="T999" i="6" s="1"/>
  <c r="G991" i="6"/>
  <c r="S991" i="6" s="1"/>
  <c r="T991" i="6" s="1"/>
  <c r="G983" i="6"/>
  <c r="S983" i="6" s="1"/>
  <c r="T983" i="6" s="1"/>
  <c r="G975" i="6"/>
  <c r="S975" i="6" s="1"/>
  <c r="T975" i="6" s="1"/>
  <c r="G967" i="6"/>
  <c r="S967" i="6" s="1"/>
  <c r="T967" i="6" s="1"/>
  <c r="G959" i="6"/>
  <c r="S959" i="6" s="1"/>
  <c r="T959" i="6" s="1"/>
  <c r="G951" i="6"/>
  <c r="S951" i="6" s="1"/>
  <c r="T951" i="6" s="1"/>
  <c r="G943" i="6"/>
  <c r="S943" i="6" s="1"/>
  <c r="T943" i="6" s="1"/>
  <c r="G935" i="6"/>
  <c r="S935" i="6" s="1"/>
  <c r="T935" i="6" s="1"/>
  <c r="G927" i="6"/>
  <c r="S927" i="6" s="1"/>
  <c r="T927" i="6" s="1"/>
  <c r="G919" i="6"/>
  <c r="S919" i="6" s="1"/>
  <c r="T919" i="6" s="1"/>
  <c r="G911" i="6"/>
  <c r="S911" i="6" s="1"/>
  <c r="T911" i="6" s="1"/>
  <c r="G903" i="6"/>
  <c r="S903" i="6" s="1"/>
  <c r="T903" i="6" s="1"/>
  <c r="G895" i="6"/>
  <c r="S895" i="6" s="1"/>
  <c r="T895" i="6" s="1"/>
  <c r="G887" i="6"/>
  <c r="S887" i="6" s="1"/>
  <c r="T887" i="6" s="1"/>
  <c r="G879" i="6"/>
  <c r="S879" i="6" s="1"/>
  <c r="T879" i="6" s="1"/>
  <c r="G871" i="6"/>
  <c r="S871" i="6" s="1"/>
  <c r="T871" i="6" s="1"/>
  <c r="G863" i="6"/>
  <c r="S863" i="6" s="1"/>
  <c r="T863" i="6" s="1"/>
  <c r="G855" i="6"/>
  <c r="S855" i="6" s="1"/>
  <c r="T855" i="6" s="1"/>
  <c r="G847" i="6"/>
  <c r="S847" i="6" s="1"/>
  <c r="T847" i="6" s="1"/>
  <c r="G839" i="6"/>
  <c r="S839" i="6" s="1"/>
  <c r="T839" i="6" s="1"/>
  <c r="G831" i="6"/>
  <c r="S831" i="6" s="1"/>
  <c r="T831" i="6" s="1"/>
  <c r="G823" i="6"/>
  <c r="S823" i="6" s="1"/>
  <c r="T823" i="6" s="1"/>
  <c r="G815" i="6"/>
  <c r="S815" i="6" s="1"/>
  <c r="T815" i="6" s="1"/>
  <c r="G807" i="6"/>
  <c r="S807" i="6" s="1"/>
  <c r="T807" i="6" s="1"/>
  <c r="G799" i="6"/>
  <c r="S799" i="6" s="1"/>
  <c r="T799" i="6" s="1"/>
  <c r="G791" i="6"/>
  <c r="S791" i="6" s="1"/>
  <c r="T791" i="6" s="1"/>
  <c r="G783" i="6"/>
  <c r="S783" i="6" s="1"/>
  <c r="T783" i="6" s="1"/>
  <c r="G775" i="6"/>
  <c r="S775" i="6" s="1"/>
  <c r="T775" i="6" s="1"/>
  <c r="M769" i="6"/>
  <c r="M765" i="6"/>
  <c r="F763" i="6"/>
  <c r="F762" i="6"/>
  <c r="F761" i="6"/>
  <c r="F760" i="6"/>
  <c r="F759" i="6"/>
  <c r="F758" i="6"/>
  <c r="F757" i="6"/>
  <c r="F756" i="6"/>
  <c r="F755" i="6"/>
  <c r="F754" i="6"/>
  <c r="F753" i="6"/>
  <c r="F752" i="6"/>
  <c r="F751" i="6"/>
  <c r="F750" i="6"/>
  <c r="F749" i="6"/>
  <c r="F748" i="6"/>
  <c r="F747" i="6"/>
  <c r="F746" i="6"/>
  <c r="F745" i="6"/>
  <c r="F744" i="6"/>
  <c r="F743" i="6"/>
  <c r="F742" i="6"/>
  <c r="F741" i="6"/>
  <c r="F740" i="6"/>
  <c r="F739" i="6"/>
  <c r="F738" i="6"/>
  <c r="F737" i="6"/>
  <c r="F736" i="6"/>
  <c r="F735" i="6"/>
  <c r="F734" i="6"/>
  <c r="F733" i="6"/>
  <c r="F732" i="6"/>
  <c r="F731" i="6"/>
  <c r="F730" i="6"/>
  <c r="F729" i="6"/>
  <c r="F728" i="6"/>
  <c r="F727" i="6"/>
  <c r="F726" i="6"/>
  <c r="F725" i="6"/>
  <c r="F724" i="6"/>
  <c r="F723" i="6"/>
  <c r="F722" i="6"/>
  <c r="F721" i="6"/>
  <c r="F720" i="6"/>
  <c r="F719" i="6"/>
  <c r="F718" i="6"/>
  <c r="F717" i="6"/>
  <c r="F716" i="6"/>
  <c r="F715" i="6"/>
  <c r="F714" i="6"/>
  <c r="F713" i="6"/>
  <c r="F712" i="6"/>
  <c r="F711" i="6"/>
  <c r="F710" i="6"/>
  <c r="F709" i="6"/>
  <c r="F708" i="6"/>
  <c r="F707" i="6"/>
  <c r="F706" i="6"/>
  <c r="F705" i="6"/>
  <c r="F704" i="6"/>
  <c r="F703" i="6"/>
  <c r="F702" i="6"/>
  <c r="F701" i="6"/>
  <c r="F700" i="6"/>
  <c r="F699" i="6"/>
  <c r="F698" i="6"/>
  <c r="F697" i="6"/>
  <c r="F696" i="6"/>
  <c r="F695" i="6"/>
  <c r="F694" i="6"/>
  <c r="F693" i="6"/>
  <c r="F692" i="6"/>
  <c r="F691" i="6"/>
  <c r="F690" i="6"/>
  <c r="F689" i="6"/>
  <c r="F688" i="6"/>
  <c r="F687" i="6"/>
  <c r="F686" i="6"/>
  <c r="F685" i="6"/>
  <c r="F684" i="6"/>
  <c r="F683" i="6"/>
  <c r="F682" i="6"/>
  <c r="F681" i="6"/>
  <c r="F680" i="6"/>
  <c r="F679" i="6"/>
  <c r="F678" i="6"/>
  <c r="F677" i="6"/>
  <c r="F676" i="6"/>
  <c r="F675" i="6"/>
  <c r="F674" i="6"/>
  <c r="F673" i="6"/>
  <c r="F672" i="6"/>
  <c r="F671" i="6"/>
  <c r="F670" i="6"/>
  <c r="F669" i="6"/>
  <c r="F668" i="6"/>
  <c r="F667" i="6"/>
  <c r="F666" i="6"/>
  <c r="F665" i="6"/>
  <c r="F664" i="6"/>
  <c r="F663" i="6"/>
  <c r="F662" i="6"/>
  <c r="F661" i="6"/>
  <c r="F660" i="6"/>
  <c r="F659" i="6"/>
  <c r="F658" i="6"/>
  <c r="F657" i="6"/>
  <c r="F656" i="6"/>
  <c r="F655" i="6"/>
  <c r="F654" i="6"/>
  <c r="F653" i="6"/>
  <c r="F652" i="6"/>
  <c r="F651" i="6"/>
  <c r="F650" i="6"/>
  <c r="F649" i="6"/>
  <c r="F648" i="6"/>
  <c r="F647" i="6"/>
  <c r="F646" i="6"/>
  <c r="F645" i="6"/>
  <c r="F644" i="6"/>
  <c r="F643" i="6"/>
  <c r="F642" i="6"/>
  <c r="F641" i="6"/>
  <c r="F640" i="6"/>
  <c r="F639" i="6"/>
  <c r="F638" i="6"/>
  <c r="F637" i="6"/>
  <c r="F636" i="6"/>
  <c r="F635" i="6"/>
  <c r="F634" i="6"/>
  <c r="F633" i="6"/>
  <c r="F632" i="6"/>
  <c r="F631" i="6"/>
  <c r="F630" i="6"/>
  <c r="F629" i="6"/>
  <c r="F628" i="6"/>
  <c r="F627" i="6"/>
  <c r="F626" i="6"/>
  <c r="F625" i="6"/>
  <c r="F624" i="6"/>
  <c r="F623" i="6"/>
  <c r="F622" i="6"/>
  <c r="F621" i="6"/>
  <c r="F620" i="6"/>
  <c r="F619" i="6"/>
  <c r="F618" i="6"/>
  <c r="F617" i="6"/>
  <c r="F616" i="6"/>
  <c r="F615" i="6"/>
  <c r="F614" i="6"/>
  <c r="F613" i="6"/>
  <c r="F612" i="6"/>
  <c r="F611" i="6"/>
  <c r="F610" i="6"/>
  <c r="F609" i="6"/>
  <c r="F608" i="6"/>
  <c r="F607" i="6"/>
  <c r="F606" i="6"/>
  <c r="F605" i="6"/>
  <c r="F604" i="6"/>
  <c r="F603" i="6"/>
  <c r="F602" i="6"/>
  <c r="F601" i="6"/>
  <c r="F600" i="6"/>
  <c r="F599" i="6"/>
  <c r="F598" i="6"/>
  <c r="F597" i="6"/>
  <c r="F596" i="6"/>
  <c r="F595" i="6"/>
  <c r="F594" i="6"/>
  <c r="F593" i="6"/>
  <c r="F592" i="6"/>
  <c r="F591" i="6"/>
  <c r="F590" i="6"/>
  <c r="F589" i="6"/>
  <c r="F588" i="6"/>
  <c r="F587" i="6"/>
  <c r="F586" i="6"/>
  <c r="F585" i="6"/>
  <c r="F584" i="6"/>
  <c r="F583" i="6"/>
  <c r="F582" i="6"/>
  <c r="F581" i="6"/>
  <c r="F580" i="6"/>
  <c r="F579" i="6"/>
  <c r="F578" i="6"/>
  <c r="F577" i="6"/>
  <c r="F576" i="6"/>
  <c r="F575" i="6"/>
  <c r="F574" i="6"/>
  <c r="F573" i="6"/>
  <c r="F572" i="6"/>
  <c r="F571" i="6"/>
  <c r="F570" i="6"/>
  <c r="F569" i="6"/>
  <c r="F568" i="6"/>
  <c r="F567" i="6"/>
  <c r="F566" i="6"/>
  <c r="F565" i="6"/>
  <c r="F564" i="6"/>
  <c r="F563" i="6"/>
  <c r="F562" i="6"/>
  <c r="F561" i="6"/>
  <c r="F560" i="6"/>
  <c r="F559" i="6"/>
  <c r="F558" i="6"/>
  <c r="F557" i="6"/>
  <c r="F556" i="6"/>
  <c r="F555" i="6"/>
  <c r="F554" i="6"/>
  <c r="F553" i="6"/>
  <c r="F552" i="6"/>
  <c r="F551" i="6"/>
  <c r="F550" i="6"/>
  <c r="F549" i="6"/>
  <c r="F548" i="6"/>
  <c r="F547" i="6"/>
  <c r="F546" i="6"/>
  <c r="F545" i="6"/>
  <c r="F544" i="6"/>
  <c r="F543" i="6"/>
  <c r="F542" i="6"/>
  <c r="F541" i="6"/>
  <c r="F540" i="6"/>
  <c r="F539" i="6"/>
  <c r="F538" i="6"/>
  <c r="F537" i="6"/>
  <c r="F536" i="6"/>
  <c r="F535" i="6"/>
  <c r="F534" i="6"/>
  <c r="F533" i="6"/>
  <c r="F532" i="6"/>
  <c r="F531" i="6"/>
  <c r="F530" i="6"/>
  <c r="F529" i="6"/>
  <c r="F528" i="6"/>
  <c r="F527" i="6"/>
  <c r="F526" i="6"/>
  <c r="F525" i="6"/>
  <c r="F524" i="6"/>
  <c r="F523" i="6"/>
  <c r="F522" i="6"/>
  <c r="F521" i="6"/>
  <c r="F520" i="6"/>
  <c r="F519" i="6"/>
  <c r="F518" i="6"/>
  <c r="F517" i="6"/>
  <c r="F516" i="6"/>
  <c r="F515" i="6"/>
  <c r="F514" i="6"/>
  <c r="F513" i="6"/>
  <c r="F512" i="6"/>
  <c r="F511" i="6"/>
  <c r="F510" i="6"/>
  <c r="F509" i="6"/>
  <c r="F508" i="6"/>
  <c r="F507" i="6"/>
  <c r="F506" i="6"/>
  <c r="F505" i="6"/>
  <c r="F504" i="6"/>
  <c r="F503" i="6"/>
  <c r="F502" i="6"/>
  <c r="F501" i="6"/>
  <c r="F500" i="6"/>
  <c r="F499" i="6"/>
  <c r="F498" i="6"/>
  <c r="F497" i="6"/>
  <c r="F496" i="6"/>
  <c r="F495" i="6"/>
  <c r="F494" i="6"/>
  <c r="F493" i="6"/>
  <c r="F492" i="6"/>
  <c r="F491" i="6"/>
  <c r="F490" i="6"/>
  <c r="F489" i="6"/>
  <c r="F488" i="6"/>
  <c r="F487" i="6"/>
  <c r="F486" i="6"/>
  <c r="F485" i="6"/>
  <c r="F484" i="6"/>
  <c r="F483" i="6"/>
  <c r="F482" i="6"/>
  <c r="F481" i="6"/>
  <c r="F480" i="6"/>
  <c r="F479" i="6"/>
  <c r="F478" i="6"/>
  <c r="F477" i="6"/>
  <c r="F476" i="6"/>
  <c r="F475" i="6"/>
  <c r="F474" i="6"/>
  <c r="F473" i="6"/>
  <c r="F472" i="6"/>
  <c r="F471" i="6"/>
  <c r="F470" i="6"/>
  <c r="F469" i="6"/>
  <c r="F468" i="6"/>
  <c r="F467" i="6"/>
  <c r="F466" i="6"/>
  <c r="F465" i="6"/>
  <c r="F464" i="6"/>
  <c r="F463" i="6"/>
  <c r="F462" i="6"/>
  <c r="F461" i="6"/>
  <c r="F460" i="6"/>
  <c r="F459" i="6"/>
  <c r="F458" i="6"/>
  <c r="F457" i="6"/>
  <c r="F456" i="6"/>
  <c r="F455" i="6"/>
  <c r="F454" i="6"/>
  <c r="F453" i="6"/>
  <c r="F452" i="6"/>
  <c r="F451" i="6"/>
  <c r="F450" i="6"/>
  <c r="F449" i="6"/>
  <c r="F448" i="6"/>
  <c r="F447" i="6"/>
  <c r="F446" i="6"/>
  <c r="F445" i="6"/>
  <c r="F444" i="6"/>
  <c r="F443" i="6"/>
  <c r="F442" i="6"/>
  <c r="F441" i="6"/>
  <c r="F440" i="6"/>
  <c r="F439" i="6"/>
  <c r="F438" i="6"/>
  <c r="F437" i="6"/>
  <c r="F436" i="6"/>
  <c r="F435" i="6"/>
  <c r="F434" i="6"/>
  <c r="F433" i="6"/>
  <c r="F432" i="6"/>
  <c r="F431" i="6"/>
  <c r="F430" i="6"/>
  <c r="F429" i="6"/>
  <c r="F428" i="6"/>
  <c r="F427" i="6"/>
  <c r="F426" i="6"/>
  <c r="F425" i="6"/>
  <c r="F424" i="6"/>
  <c r="F423" i="6"/>
  <c r="F422" i="6"/>
  <c r="F421" i="6"/>
  <c r="F420" i="6"/>
  <c r="F419" i="6"/>
  <c r="F418" i="6"/>
  <c r="F417" i="6"/>
  <c r="F416" i="6"/>
  <c r="F415" i="6"/>
  <c r="F414" i="6"/>
  <c r="F413" i="6"/>
  <c r="F412" i="6"/>
  <c r="F411" i="6"/>
  <c r="F410" i="6"/>
  <c r="F409" i="6"/>
  <c r="F408" i="6"/>
  <c r="F407" i="6"/>
  <c r="F406" i="6"/>
  <c r="F405" i="6"/>
  <c r="F404" i="6"/>
  <c r="F403" i="6"/>
  <c r="F402" i="6"/>
  <c r="F401" i="6"/>
  <c r="F400" i="6"/>
  <c r="F399" i="6"/>
  <c r="F398" i="6"/>
  <c r="F397" i="6"/>
  <c r="F396" i="6"/>
  <c r="F395" i="6"/>
  <c r="F394" i="6"/>
  <c r="F393" i="6"/>
  <c r="F392" i="6"/>
  <c r="F391" i="6"/>
  <c r="F390" i="6"/>
  <c r="F389" i="6"/>
  <c r="F388" i="6"/>
  <c r="F387" i="6"/>
  <c r="F386" i="6"/>
  <c r="F385" i="6"/>
  <c r="F384" i="6"/>
  <c r="F383" i="6"/>
  <c r="F382" i="6"/>
  <c r="F381" i="6"/>
  <c r="F380" i="6"/>
  <c r="F379" i="6"/>
  <c r="F378" i="6"/>
  <c r="F377" i="6"/>
  <c r="F376" i="6"/>
  <c r="F375" i="6"/>
  <c r="F374" i="6"/>
  <c r="F373" i="6"/>
  <c r="F372" i="6"/>
  <c r="F371" i="6"/>
  <c r="F370" i="6"/>
  <c r="F369" i="6"/>
  <c r="F368" i="6"/>
  <c r="F367" i="6"/>
  <c r="F366" i="6"/>
  <c r="F365" i="6"/>
  <c r="F364" i="6"/>
  <c r="F363" i="6"/>
  <c r="F362" i="6"/>
  <c r="F361" i="6"/>
  <c r="F360" i="6"/>
  <c r="F359" i="6"/>
  <c r="F358" i="6"/>
  <c r="F357" i="6"/>
  <c r="F356" i="6"/>
  <c r="F355" i="6"/>
  <c r="F354" i="6"/>
  <c r="F353" i="6"/>
  <c r="F352" i="6"/>
  <c r="F351" i="6"/>
  <c r="F350" i="6"/>
  <c r="F349" i="6"/>
  <c r="F348" i="6"/>
  <c r="F347" i="6"/>
  <c r="F346" i="6"/>
  <c r="F345" i="6"/>
  <c r="F344" i="6"/>
  <c r="F343" i="6"/>
  <c r="F342" i="6"/>
  <c r="F341" i="6"/>
  <c r="F340" i="6"/>
  <c r="F339" i="6"/>
  <c r="F338" i="6"/>
  <c r="F337" i="6"/>
  <c r="F336" i="6"/>
  <c r="F335" i="6"/>
  <c r="F334" i="6"/>
  <c r="F333" i="6"/>
  <c r="F332" i="6"/>
  <c r="F331" i="6"/>
  <c r="F330" i="6"/>
  <c r="F329" i="6"/>
  <c r="F328" i="6"/>
  <c r="F327" i="6"/>
  <c r="F326" i="6"/>
  <c r="F325" i="6"/>
  <c r="F324" i="6"/>
  <c r="F323" i="6"/>
  <c r="F322" i="6"/>
  <c r="F321" i="6"/>
  <c r="F320" i="6"/>
  <c r="F319" i="6"/>
  <c r="F318" i="6"/>
  <c r="F317" i="6"/>
  <c r="F316" i="6"/>
  <c r="F315" i="6"/>
  <c r="F314" i="6"/>
  <c r="F313" i="6"/>
  <c r="F312" i="6"/>
  <c r="F311" i="6"/>
  <c r="F310" i="6"/>
  <c r="F309" i="6"/>
  <c r="F308" i="6"/>
  <c r="F307" i="6"/>
  <c r="F306" i="6"/>
  <c r="F305" i="6"/>
  <c r="F304" i="6"/>
  <c r="F303" i="6"/>
  <c r="F302" i="6"/>
  <c r="F301" i="6"/>
  <c r="F300" i="6"/>
  <c r="F299" i="6"/>
  <c r="F298" i="6"/>
  <c r="F297" i="6"/>
  <c r="F296" i="6"/>
  <c r="F295" i="6"/>
  <c r="F294" i="6"/>
  <c r="F293" i="6"/>
  <c r="F292" i="6"/>
  <c r="F291" i="6"/>
  <c r="F290" i="6"/>
  <c r="F289" i="6"/>
  <c r="F288" i="6"/>
  <c r="F287" i="6"/>
  <c r="F286" i="6"/>
  <c r="F285" i="6"/>
  <c r="F284" i="6"/>
  <c r="F283" i="6"/>
  <c r="F282" i="6"/>
  <c r="F281" i="6"/>
  <c r="F280" i="6"/>
  <c r="F279" i="6"/>
  <c r="F278" i="6"/>
  <c r="F277" i="6"/>
  <c r="F276" i="6"/>
  <c r="F275" i="6"/>
  <c r="F274" i="6"/>
  <c r="F273" i="6"/>
  <c r="F272" i="6"/>
  <c r="F271" i="6"/>
  <c r="F270" i="6"/>
  <c r="F269" i="6"/>
  <c r="F268" i="6"/>
  <c r="F267" i="6"/>
  <c r="F266" i="6"/>
  <c r="F265" i="6"/>
  <c r="F264" i="6"/>
  <c r="F263" i="6"/>
  <c r="F262" i="6"/>
  <c r="F261" i="6"/>
  <c r="F260" i="6"/>
  <c r="F259" i="6"/>
  <c r="F258" i="6"/>
  <c r="F257" i="6"/>
  <c r="F256" i="6"/>
  <c r="F255" i="6"/>
  <c r="F254" i="6"/>
  <c r="F253" i="6"/>
  <c r="F252" i="6"/>
  <c r="F251" i="6"/>
  <c r="F250" i="6"/>
  <c r="F249" i="6"/>
  <c r="F248" i="6"/>
  <c r="F247" i="6"/>
  <c r="F246" i="6"/>
  <c r="F245" i="6"/>
  <c r="F244" i="6"/>
  <c r="F243" i="6"/>
  <c r="F242" i="6"/>
  <c r="F241" i="6"/>
  <c r="F240" i="6"/>
  <c r="F239" i="6"/>
  <c r="F238" i="6"/>
  <c r="F237" i="6"/>
  <c r="F236" i="6"/>
  <c r="F235" i="6"/>
  <c r="F234" i="6"/>
  <c r="F233" i="6"/>
  <c r="F232" i="6"/>
  <c r="F231" i="6"/>
  <c r="F230" i="6"/>
  <c r="F229" i="6"/>
  <c r="F228" i="6"/>
  <c r="F227" i="6"/>
  <c r="F226" i="6"/>
  <c r="F225" i="6"/>
  <c r="F224" i="6"/>
  <c r="F223" i="6"/>
  <c r="F222" i="6"/>
  <c r="F221" i="6"/>
  <c r="F220" i="6"/>
  <c r="F219" i="6"/>
  <c r="F218" i="6"/>
  <c r="F217" i="6"/>
  <c r="F216" i="6"/>
  <c r="F215" i="6"/>
  <c r="F214" i="6"/>
  <c r="F213" i="6"/>
  <c r="F212" i="6"/>
  <c r="F211" i="6"/>
  <c r="F210" i="6"/>
  <c r="F209" i="6"/>
  <c r="F208" i="6"/>
  <c r="F207" i="6"/>
  <c r="F206" i="6"/>
  <c r="F205" i="6"/>
  <c r="F204" i="6"/>
  <c r="F203" i="6"/>
  <c r="F202" i="6"/>
  <c r="F201" i="6"/>
  <c r="F200" i="6"/>
  <c r="F199" i="6"/>
  <c r="F198" i="6"/>
  <c r="F197" i="6"/>
  <c r="F196" i="6"/>
  <c r="F195" i="6"/>
  <c r="F194" i="6"/>
  <c r="F193" i="6"/>
  <c r="F192" i="6"/>
  <c r="F191" i="6"/>
  <c r="F190" i="6"/>
  <c r="F189" i="6"/>
  <c r="F188" i="6"/>
  <c r="F187" i="6"/>
  <c r="F186" i="6"/>
  <c r="F185" i="6"/>
  <c r="F184" i="6"/>
  <c r="F183" i="6"/>
  <c r="F182" i="6"/>
  <c r="F181" i="6"/>
  <c r="F180" i="6"/>
  <c r="F179" i="6"/>
  <c r="F178" i="6"/>
  <c r="F177" i="6"/>
  <c r="F176" i="6"/>
  <c r="F175" i="6"/>
  <c r="F174" i="6"/>
  <c r="F173" i="6"/>
  <c r="F172" i="6"/>
  <c r="F171" i="6"/>
  <c r="F170" i="6"/>
  <c r="F169" i="6"/>
  <c r="F168" i="6"/>
  <c r="F167" i="6"/>
  <c r="F166" i="6"/>
  <c r="F165" i="6"/>
  <c r="F164" i="6"/>
  <c r="F163" i="6"/>
  <c r="F162" i="6"/>
  <c r="F161" i="6"/>
  <c r="F160" i="6"/>
  <c r="F159" i="6"/>
  <c r="F158" i="6"/>
  <c r="F157" i="6"/>
  <c r="F156" i="6"/>
  <c r="F155" i="6"/>
  <c r="F154" i="6"/>
  <c r="F153" i="6"/>
  <c r="F152" i="6"/>
  <c r="F151" i="6"/>
  <c r="F150" i="6"/>
  <c r="F149" i="6"/>
  <c r="F148" i="6"/>
  <c r="F147" i="6"/>
  <c r="F146" i="6"/>
  <c r="F145" i="6"/>
  <c r="F144" i="6"/>
  <c r="F143" i="6"/>
  <c r="F142" i="6"/>
  <c r="F141" i="6"/>
  <c r="F140" i="6"/>
  <c r="F139" i="6"/>
  <c r="F138" i="6"/>
  <c r="F137" i="6"/>
  <c r="F136" i="6"/>
  <c r="F135" i="6"/>
  <c r="F134" i="6"/>
  <c r="F133" i="6"/>
  <c r="F132" i="6"/>
  <c r="F131" i="6"/>
  <c r="F130" i="6"/>
  <c r="F129" i="6"/>
  <c r="F128" i="6"/>
  <c r="F127" i="6"/>
  <c r="F126" i="6"/>
  <c r="H1456" i="6"/>
  <c r="P1456" i="6" s="1"/>
  <c r="Q1456" i="6" s="1"/>
  <c r="R1456" i="6" s="1"/>
  <c r="U1456" i="6" s="1"/>
  <c r="F1184" i="6"/>
  <c r="F1120" i="6"/>
  <c r="K1083" i="6"/>
  <c r="K1075" i="6"/>
  <c r="K1067" i="6"/>
  <c r="K1059" i="6"/>
  <c r="K1051" i="6"/>
  <c r="K1043" i="6"/>
  <c r="K1035" i="6"/>
  <c r="K1027" i="6"/>
  <c r="K1019" i="6"/>
  <c r="K1008" i="6"/>
  <c r="G998" i="6"/>
  <c r="S998" i="6" s="1"/>
  <c r="T998" i="6" s="1"/>
  <c r="G990" i="6"/>
  <c r="S990" i="6" s="1"/>
  <c r="T990" i="6" s="1"/>
  <c r="G982" i="6"/>
  <c r="S982" i="6" s="1"/>
  <c r="T982" i="6" s="1"/>
  <c r="G974" i="6"/>
  <c r="S974" i="6" s="1"/>
  <c r="T974" i="6" s="1"/>
  <c r="G966" i="6"/>
  <c r="S966" i="6" s="1"/>
  <c r="T966" i="6" s="1"/>
  <c r="G958" i="6"/>
  <c r="S958" i="6" s="1"/>
  <c r="T958" i="6" s="1"/>
  <c r="G950" i="6"/>
  <c r="S950" i="6" s="1"/>
  <c r="T950" i="6" s="1"/>
  <c r="G942" i="6"/>
  <c r="S942" i="6" s="1"/>
  <c r="T942" i="6" s="1"/>
  <c r="G934" i="6"/>
  <c r="S934" i="6" s="1"/>
  <c r="T934" i="6" s="1"/>
  <c r="G926" i="6"/>
  <c r="S926" i="6" s="1"/>
  <c r="T926" i="6" s="1"/>
  <c r="G918" i="6"/>
  <c r="S918" i="6" s="1"/>
  <c r="T918" i="6" s="1"/>
  <c r="G910" i="6"/>
  <c r="S910" i="6" s="1"/>
  <c r="T910" i="6" s="1"/>
  <c r="G902" i="6"/>
  <c r="S902" i="6" s="1"/>
  <c r="T902" i="6" s="1"/>
  <c r="G894" i="6"/>
  <c r="S894" i="6" s="1"/>
  <c r="T894" i="6" s="1"/>
  <c r="G886" i="6"/>
  <c r="S886" i="6" s="1"/>
  <c r="T886" i="6" s="1"/>
  <c r="G878" i="6"/>
  <c r="S878" i="6" s="1"/>
  <c r="T878" i="6" s="1"/>
  <c r="G870" i="6"/>
  <c r="S870" i="6" s="1"/>
  <c r="T870" i="6" s="1"/>
  <c r="G862" i="6"/>
  <c r="S862" i="6" s="1"/>
  <c r="T862" i="6" s="1"/>
  <c r="G854" i="6"/>
  <c r="S854" i="6" s="1"/>
  <c r="T854" i="6" s="1"/>
  <c r="G846" i="6"/>
  <c r="S846" i="6" s="1"/>
  <c r="T846" i="6" s="1"/>
  <c r="G838" i="6"/>
  <c r="S838" i="6" s="1"/>
  <c r="T838" i="6" s="1"/>
  <c r="G830" i="6"/>
  <c r="S830" i="6" s="1"/>
  <c r="T830" i="6" s="1"/>
  <c r="G822" i="6"/>
  <c r="S822" i="6" s="1"/>
  <c r="T822" i="6" s="1"/>
  <c r="G814" i="6"/>
  <c r="S814" i="6" s="1"/>
  <c r="T814" i="6" s="1"/>
  <c r="G806" i="6"/>
  <c r="S806" i="6" s="1"/>
  <c r="T806" i="6" s="1"/>
  <c r="G798" i="6"/>
  <c r="S798" i="6" s="1"/>
  <c r="T798" i="6" s="1"/>
  <c r="G790" i="6"/>
  <c r="S790" i="6" s="1"/>
  <c r="T790" i="6" s="1"/>
  <c r="G782" i="6"/>
  <c r="S782" i="6" s="1"/>
  <c r="T782" i="6" s="1"/>
  <c r="G774" i="6"/>
  <c r="S774" i="6" s="1"/>
  <c r="T774" i="6" s="1"/>
  <c r="G769" i="6"/>
  <c r="S769" i="6" s="1"/>
  <c r="T769" i="6" s="1"/>
  <c r="G765" i="6"/>
  <c r="S765" i="6" s="1"/>
  <c r="T765" i="6" s="1"/>
  <c r="N762" i="6"/>
  <c r="N761" i="6"/>
  <c r="N760" i="6"/>
  <c r="N759" i="6"/>
  <c r="N758" i="6"/>
  <c r="N757" i="6"/>
  <c r="N756" i="6"/>
  <c r="N755" i="6"/>
  <c r="N754" i="6"/>
  <c r="N753" i="6"/>
  <c r="N752" i="6"/>
  <c r="N751" i="6"/>
  <c r="N750" i="6"/>
  <c r="N749" i="6"/>
  <c r="N748" i="6"/>
  <c r="N747" i="6"/>
  <c r="N746" i="6"/>
  <c r="N745" i="6"/>
  <c r="N744" i="6"/>
  <c r="N743" i="6"/>
  <c r="N742" i="6"/>
  <c r="N741" i="6"/>
  <c r="N740" i="6"/>
  <c r="N739" i="6"/>
  <c r="N738" i="6"/>
  <c r="N737" i="6"/>
  <c r="N736" i="6"/>
  <c r="N735" i="6"/>
  <c r="N734" i="6"/>
  <c r="N733" i="6"/>
  <c r="N732" i="6"/>
  <c r="N731" i="6"/>
  <c r="N730" i="6"/>
  <c r="N729" i="6"/>
  <c r="N728" i="6"/>
  <c r="N727" i="6"/>
  <c r="N726" i="6"/>
  <c r="N725" i="6"/>
  <c r="N724" i="6"/>
  <c r="N723" i="6"/>
  <c r="N722" i="6"/>
  <c r="N721" i="6"/>
  <c r="N720" i="6"/>
  <c r="N719" i="6"/>
  <c r="N718" i="6"/>
  <c r="N717" i="6"/>
  <c r="N716" i="6"/>
  <c r="N715" i="6"/>
  <c r="N714" i="6"/>
  <c r="N713" i="6"/>
  <c r="N712" i="6"/>
  <c r="N711" i="6"/>
  <c r="N710" i="6"/>
  <c r="N709" i="6"/>
  <c r="N708" i="6"/>
  <c r="N707" i="6"/>
  <c r="N706" i="6"/>
  <c r="N705" i="6"/>
  <c r="N704" i="6"/>
  <c r="N703" i="6"/>
  <c r="N702" i="6"/>
  <c r="N701" i="6"/>
  <c r="N700" i="6"/>
  <c r="N699" i="6"/>
  <c r="N698" i="6"/>
  <c r="N697" i="6"/>
  <c r="N696" i="6"/>
  <c r="N695" i="6"/>
  <c r="N694" i="6"/>
  <c r="N693" i="6"/>
  <c r="N692" i="6"/>
  <c r="N691" i="6"/>
  <c r="N690" i="6"/>
  <c r="N689" i="6"/>
  <c r="N688" i="6"/>
  <c r="N687" i="6"/>
  <c r="N686" i="6"/>
  <c r="N685" i="6"/>
  <c r="N684" i="6"/>
  <c r="N683" i="6"/>
  <c r="N682" i="6"/>
  <c r="N681" i="6"/>
  <c r="N680" i="6"/>
  <c r="N679" i="6"/>
  <c r="N678" i="6"/>
  <c r="N677" i="6"/>
  <c r="N676" i="6"/>
  <c r="N675" i="6"/>
  <c r="N674" i="6"/>
  <c r="N673" i="6"/>
  <c r="N672" i="6"/>
  <c r="N671" i="6"/>
  <c r="N670" i="6"/>
  <c r="N669" i="6"/>
  <c r="N668" i="6"/>
  <c r="N667" i="6"/>
  <c r="N666" i="6"/>
  <c r="N665" i="6"/>
  <c r="N664" i="6"/>
  <c r="N663" i="6"/>
  <c r="N662" i="6"/>
  <c r="N661" i="6"/>
  <c r="N660" i="6"/>
  <c r="N659" i="6"/>
  <c r="N658" i="6"/>
  <c r="N657" i="6"/>
  <c r="N656" i="6"/>
  <c r="N655" i="6"/>
  <c r="N654" i="6"/>
  <c r="N653" i="6"/>
  <c r="N652" i="6"/>
  <c r="N651" i="6"/>
  <c r="N650" i="6"/>
  <c r="N649" i="6"/>
  <c r="N648" i="6"/>
  <c r="N647" i="6"/>
  <c r="N646" i="6"/>
  <c r="N645" i="6"/>
  <c r="N644" i="6"/>
  <c r="N643" i="6"/>
  <c r="N642" i="6"/>
  <c r="N641" i="6"/>
  <c r="N640" i="6"/>
  <c r="N639" i="6"/>
  <c r="N638" i="6"/>
  <c r="N637" i="6"/>
  <c r="N636" i="6"/>
  <c r="N635" i="6"/>
  <c r="N634" i="6"/>
  <c r="N633" i="6"/>
  <c r="N632" i="6"/>
  <c r="N631" i="6"/>
  <c r="N630" i="6"/>
  <c r="N629" i="6"/>
  <c r="N628" i="6"/>
  <c r="N627" i="6"/>
  <c r="N626" i="6"/>
  <c r="N625" i="6"/>
  <c r="N624" i="6"/>
  <c r="N623" i="6"/>
  <c r="N622" i="6"/>
  <c r="N621" i="6"/>
  <c r="N620" i="6"/>
  <c r="N619" i="6"/>
  <c r="N618" i="6"/>
  <c r="N617" i="6"/>
  <c r="N616" i="6"/>
  <c r="N615" i="6"/>
  <c r="N614" i="6"/>
  <c r="N613" i="6"/>
  <c r="N612" i="6"/>
  <c r="N611" i="6"/>
  <c r="N610" i="6"/>
  <c r="N609" i="6"/>
  <c r="N608" i="6"/>
  <c r="N607" i="6"/>
  <c r="N606" i="6"/>
  <c r="N605" i="6"/>
  <c r="N604" i="6"/>
  <c r="N603" i="6"/>
  <c r="N602" i="6"/>
  <c r="N601" i="6"/>
  <c r="N600" i="6"/>
  <c r="N599" i="6"/>
  <c r="N598" i="6"/>
  <c r="N597" i="6"/>
  <c r="N596" i="6"/>
  <c r="N595" i="6"/>
  <c r="N594" i="6"/>
  <c r="N593" i="6"/>
  <c r="N592" i="6"/>
  <c r="N591" i="6"/>
  <c r="N590" i="6"/>
  <c r="N589" i="6"/>
  <c r="N588" i="6"/>
  <c r="N587" i="6"/>
  <c r="N586" i="6"/>
  <c r="N585" i="6"/>
  <c r="N584" i="6"/>
  <c r="N583" i="6"/>
  <c r="N582" i="6"/>
  <c r="N581" i="6"/>
  <c r="N580" i="6"/>
  <c r="N579" i="6"/>
  <c r="N578" i="6"/>
  <c r="N577" i="6"/>
  <c r="N576" i="6"/>
  <c r="N575" i="6"/>
  <c r="N574" i="6"/>
  <c r="N573" i="6"/>
  <c r="N572" i="6"/>
  <c r="N571" i="6"/>
  <c r="N570" i="6"/>
  <c r="N569" i="6"/>
  <c r="N568" i="6"/>
  <c r="N567" i="6"/>
  <c r="N566" i="6"/>
  <c r="N565" i="6"/>
  <c r="N564" i="6"/>
  <c r="N563" i="6"/>
  <c r="N562" i="6"/>
  <c r="N561" i="6"/>
  <c r="N560" i="6"/>
  <c r="N559" i="6"/>
  <c r="N558" i="6"/>
  <c r="N557" i="6"/>
  <c r="N556" i="6"/>
  <c r="N555" i="6"/>
  <c r="N554" i="6"/>
  <c r="N553" i="6"/>
  <c r="N552" i="6"/>
  <c r="N551" i="6"/>
  <c r="N550" i="6"/>
  <c r="N549" i="6"/>
  <c r="N548" i="6"/>
  <c r="N547" i="6"/>
  <c r="N546" i="6"/>
  <c r="N545" i="6"/>
  <c r="N544" i="6"/>
  <c r="N543" i="6"/>
  <c r="N542" i="6"/>
  <c r="N541" i="6"/>
  <c r="N540" i="6"/>
  <c r="N539" i="6"/>
  <c r="N538" i="6"/>
  <c r="N537" i="6"/>
  <c r="N536" i="6"/>
  <c r="N535" i="6"/>
  <c r="N534" i="6"/>
  <c r="N533" i="6"/>
  <c r="N532" i="6"/>
  <c r="N531" i="6"/>
  <c r="N530" i="6"/>
  <c r="N529" i="6"/>
  <c r="N528" i="6"/>
  <c r="N527" i="6"/>
  <c r="N526" i="6"/>
  <c r="N525" i="6"/>
  <c r="N524" i="6"/>
  <c r="N523" i="6"/>
  <c r="N522" i="6"/>
  <c r="N521" i="6"/>
  <c r="N520" i="6"/>
  <c r="N519" i="6"/>
  <c r="N518" i="6"/>
  <c r="N517" i="6"/>
  <c r="N516" i="6"/>
  <c r="N515" i="6"/>
  <c r="N514" i="6"/>
  <c r="N513" i="6"/>
  <c r="N512" i="6"/>
  <c r="N511" i="6"/>
  <c r="N510" i="6"/>
  <c r="N509" i="6"/>
  <c r="N508" i="6"/>
  <c r="N507" i="6"/>
  <c r="N506" i="6"/>
  <c r="N505" i="6"/>
  <c r="N504" i="6"/>
  <c r="N503" i="6"/>
  <c r="N502" i="6"/>
  <c r="N501" i="6"/>
  <c r="N500" i="6"/>
  <c r="N499" i="6"/>
  <c r="N498" i="6"/>
  <c r="N497" i="6"/>
  <c r="N496" i="6"/>
  <c r="N495" i="6"/>
  <c r="N494" i="6"/>
  <c r="N493" i="6"/>
  <c r="N492" i="6"/>
  <c r="N491" i="6"/>
  <c r="N490" i="6"/>
  <c r="N489" i="6"/>
  <c r="N488" i="6"/>
  <c r="N487" i="6"/>
  <c r="N486" i="6"/>
  <c r="N485" i="6"/>
  <c r="N484" i="6"/>
  <c r="N483" i="6"/>
  <c r="N482" i="6"/>
  <c r="N481" i="6"/>
  <c r="N480" i="6"/>
  <c r="N479" i="6"/>
  <c r="N478" i="6"/>
  <c r="N477" i="6"/>
  <c r="N476" i="6"/>
  <c r="N475" i="6"/>
  <c r="N474" i="6"/>
  <c r="N473" i="6"/>
  <c r="N472" i="6"/>
  <c r="N471" i="6"/>
  <c r="N470" i="6"/>
  <c r="N469" i="6"/>
  <c r="N468" i="6"/>
  <c r="N467" i="6"/>
  <c r="N466" i="6"/>
  <c r="N465" i="6"/>
  <c r="N464" i="6"/>
  <c r="N463" i="6"/>
  <c r="N462" i="6"/>
  <c r="N461" i="6"/>
  <c r="N460" i="6"/>
  <c r="N459" i="6"/>
  <c r="N458" i="6"/>
  <c r="N457" i="6"/>
  <c r="N456" i="6"/>
  <c r="N455" i="6"/>
  <c r="N454" i="6"/>
  <c r="N453" i="6"/>
  <c r="N452" i="6"/>
  <c r="N451" i="6"/>
  <c r="N450" i="6"/>
  <c r="N449" i="6"/>
  <c r="N448" i="6"/>
  <c r="N447" i="6"/>
  <c r="N446" i="6"/>
  <c r="N445" i="6"/>
  <c r="N444" i="6"/>
  <c r="N443" i="6"/>
  <c r="N442" i="6"/>
  <c r="N441" i="6"/>
  <c r="N440" i="6"/>
  <c r="N439" i="6"/>
  <c r="N438" i="6"/>
  <c r="N437" i="6"/>
  <c r="N436" i="6"/>
  <c r="N435" i="6"/>
  <c r="N434" i="6"/>
  <c r="N433" i="6"/>
  <c r="N432" i="6"/>
  <c r="N431" i="6"/>
  <c r="N430" i="6"/>
  <c r="N429" i="6"/>
  <c r="N428" i="6"/>
  <c r="N427" i="6"/>
  <c r="N426" i="6"/>
  <c r="N425" i="6"/>
  <c r="N424" i="6"/>
  <c r="N423" i="6"/>
  <c r="N422" i="6"/>
  <c r="N421" i="6"/>
  <c r="N420" i="6"/>
  <c r="N419" i="6"/>
  <c r="N418" i="6"/>
  <c r="N417" i="6"/>
  <c r="N416" i="6"/>
  <c r="N415" i="6"/>
  <c r="N414" i="6"/>
  <c r="N413" i="6"/>
  <c r="N412" i="6"/>
  <c r="N411" i="6"/>
  <c r="N410" i="6"/>
  <c r="N409" i="6"/>
  <c r="N408" i="6"/>
  <c r="N407" i="6"/>
  <c r="N406" i="6"/>
  <c r="N405" i="6"/>
  <c r="N404" i="6"/>
  <c r="N403" i="6"/>
  <c r="N402" i="6"/>
  <c r="N401" i="6"/>
  <c r="N400" i="6"/>
  <c r="N399" i="6"/>
  <c r="N398" i="6"/>
  <c r="N397" i="6"/>
  <c r="N396" i="6"/>
  <c r="N395" i="6"/>
  <c r="N394" i="6"/>
  <c r="N393" i="6"/>
  <c r="N392" i="6"/>
  <c r="N391" i="6"/>
  <c r="N390" i="6"/>
  <c r="N389" i="6"/>
  <c r="N388" i="6"/>
  <c r="N387" i="6"/>
  <c r="N386" i="6"/>
  <c r="N385" i="6"/>
  <c r="N384" i="6"/>
  <c r="N383" i="6"/>
  <c r="N382" i="6"/>
  <c r="N381" i="6"/>
  <c r="N380" i="6"/>
  <c r="N379" i="6"/>
  <c r="N378" i="6"/>
  <c r="N377" i="6"/>
  <c r="N376" i="6"/>
  <c r="N375" i="6"/>
  <c r="N374" i="6"/>
  <c r="N373" i="6"/>
  <c r="N372" i="6"/>
  <c r="N371" i="6"/>
  <c r="N370" i="6"/>
  <c r="N369" i="6"/>
  <c r="N368" i="6"/>
  <c r="N367" i="6"/>
  <c r="N366" i="6"/>
  <c r="N365" i="6"/>
  <c r="N364" i="6"/>
  <c r="N363" i="6"/>
  <c r="N362" i="6"/>
  <c r="N361" i="6"/>
  <c r="N360" i="6"/>
  <c r="N359" i="6"/>
  <c r="N358" i="6"/>
  <c r="N357" i="6"/>
  <c r="N356" i="6"/>
  <c r="N355" i="6"/>
  <c r="N354" i="6"/>
  <c r="N353" i="6"/>
  <c r="N352" i="6"/>
  <c r="N351" i="6"/>
  <c r="N350" i="6"/>
  <c r="N349" i="6"/>
  <c r="N348" i="6"/>
  <c r="N347" i="6"/>
  <c r="N346" i="6"/>
  <c r="N345" i="6"/>
  <c r="N344" i="6"/>
  <c r="N343" i="6"/>
  <c r="N342" i="6"/>
  <c r="N341" i="6"/>
  <c r="N340" i="6"/>
  <c r="N339" i="6"/>
  <c r="N338" i="6"/>
  <c r="N337" i="6"/>
  <c r="N336" i="6"/>
  <c r="N335" i="6"/>
  <c r="N334" i="6"/>
  <c r="N333" i="6"/>
  <c r="N332" i="6"/>
  <c r="N331" i="6"/>
  <c r="N330" i="6"/>
  <c r="N329" i="6"/>
  <c r="N328" i="6"/>
  <c r="N327" i="6"/>
  <c r="N326" i="6"/>
  <c r="N325" i="6"/>
  <c r="N324" i="6"/>
  <c r="N323" i="6"/>
  <c r="N322" i="6"/>
  <c r="N321" i="6"/>
  <c r="N320" i="6"/>
  <c r="N319" i="6"/>
  <c r="N318" i="6"/>
  <c r="N317" i="6"/>
  <c r="N316" i="6"/>
  <c r="N315" i="6"/>
  <c r="N314" i="6"/>
  <c r="N313" i="6"/>
  <c r="N312" i="6"/>
  <c r="N311" i="6"/>
  <c r="N310" i="6"/>
  <c r="N309" i="6"/>
  <c r="N308" i="6"/>
  <c r="N307" i="6"/>
  <c r="N306" i="6"/>
  <c r="N305" i="6"/>
  <c r="N30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F1112" i="6"/>
  <c r="K1058" i="6"/>
  <c r="K1026" i="6"/>
  <c r="G989" i="6"/>
  <c r="S989" i="6" s="1"/>
  <c r="T989" i="6" s="1"/>
  <c r="G957" i="6"/>
  <c r="S957" i="6" s="1"/>
  <c r="T957" i="6" s="1"/>
  <c r="G925" i="6"/>
  <c r="S925" i="6" s="1"/>
  <c r="T925" i="6" s="1"/>
  <c r="G893" i="6"/>
  <c r="S893" i="6" s="1"/>
  <c r="T893" i="6" s="1"/>
  <c r="G861" i="6"/>
  <c r="S861" i="6" s="1"/>
  <c r="T861" i="6" s="1"/>
  <c r="G829" i="6"/>
  <c r="S829" i="6" s="1"/>
  <c r="T829" i="6" s="1"/>
  <c r="G797" i="6"/>
  <c r="S797" i="6" s="1"/>
  <c r="T797" i="6" s="1"/>
  <c r="M768" i="6"/>
  <c r="M760" i="6"/>
  <c r="M756" i="6"/>
  <c r="M752" i="6"/>
  <c r="M748" i="6"/>
  <c r="M744" i="6"/>
  <c r="M740" i="6"/>
  <c r="M736" i="6"/>
  <c r="M732" i="6"/>
  <c r="M728" i="6"/>
  <c r="M724" i="6"/>
  <c r="M720" i="6"/>
  <c r="M716" i="6"/>
  <c r="M712" i="6"/>
  <c r="M708" i="6"/>
  <c r="M704" i="6"/>
  <c r="M700" i="6"/>
  <c r="M696" i="6"/>
  <c r="M692" i="6"/>
  <c r="M688" i="6"/>
  <c r="M684" i="6"/>
  <c r="M680" i="6"/>
  <c r="M676" i="6"/>
  <c r="M672" i="6"/>
  <c r="M668" i="6"/>
  <c r="M664" i="6"/>
  <c r="M660" i="6"/>
  <c r="M656" i="6"/>
  <c r="M652" i="6"/>
  <c r="M648" i="6"/>
  <c r="M644" i="6"/>
  <c r="M640" i="6"/>
  <c r="M636" i="6"/>
  <c r="M632" i="6"/>
  <c r="M628" i="6"/>
  <c r="M624" i="6"/>
  <c r="M620" i="6"/>
  <c r="M616" i="6"/>
  <c r="M612" i="6"/>
  <c r="M608" i="6"/>
  <c r="M604" i="6"/>
  <c r="M600" i="6"/>
  <c r="M596" i="6"/>
  <c r="M592" i="6"/>
  <c r="M588" i="6"/>
  <c r="M584" i="6"/>
  <c r="M580" i="6"/>
  <c r="M576" i="6"/>
  <c r="M572" i="6"/>
  <c r="M568" i="6"/>
  <c r="M564" i="6"/>
  <c r="M560" i="6"/>
  <c r="M556" i="6"/>
  <c r="M552" i="6"/>
  <c r="M548" i="6"/>
  <c r="M544" i="6"/>
  <c r="M540" i="6"/>
  <c r="M536" i="6"/>
  <c r="M532" i="6"/>
  <c r="M528" i="6"/>
  <c r="M525" i="6"/>
  <c r="K523" i="6"/>
  <c r="L520" i="6"/>
  <c r="M517" i="6"/>
  <c r="K515" i="6"/>
  <c r="L512" i="6"/>
  <c r="M509" i="6"/>
  <c r="K507" i="6"/>
  <c r="L504" i="6"/>
  <c r="M501" i="6"/>
  <c r="K499" i="6"/>
  <c r="L496" i="6"/>
  <c r="M493" i="6"/>
  <c r="K491" i="6"/>
  <c r="L488" i="6"/>
  <c r="M485" i="6"/>
  <c r="K483" i="6"/>
  <c r="L480" i="6"/>
  <c r="M477" i="6"/>
  <c r="K475" i="6"/>
  <c r="L472" i="6"/>
  <c r="M469" i="6"/>
  <c r="K467" i="6"/>
  <c r="L464" i="6"/>
  <c r="M461" i="6"/>
  <c r="K459" i="6"/>
  <c r="L456" i="6"/>
  <c r="M453" i="6"/>
  <c r="K451" i="6"/>
  <c r="L448" i="6"/>
  <c r="M445" i="6"/>
  <c r="K443" i="6"/>
  <c r="L440" i="6"/>
  <c r="M437" i="6"/>
  <c r="K435" i="6"/>
  <c r="L432" i="6"/>
  <c r="M429" i="6"/>
  <c r="K427" i="6"/>
  <c r="L424" i="6"/>
  <c r="M421" i="6"/>
  <c r="K419" i="6"/>
  <c r="L416" i="6"/>
  <c r="M413" i="6"/>
  <c r="K411" i="6"/>
  <c r="L408" i="6"/>
  <c r="M405" i="6"/>
  <c r="K403" i="6"/>
  <c r="L400" i="6"/>
  <c r="M397" i="6"/>
  <c r="K395" i="6"/>
  <c r="L392" i="6"/>
  <c r="M389" i="6"/>
  <c r="K387" i="6"/>
  <c r="L384" i="6"/>
  <c r="M381" i="6"/>
  <c r="K379" i="6"/>
  <c r="L376" i="6"/>
  <c r="M373" i="6"/>
  <c r="K371" i="6"/>
  <c r="L368" i="6"/>
  <c r="M365" i="6"/>
  <c r="K363" i="6"/>
  <c r="L360" i="6"/>
  <c r="M357" i="6"/>
  <c r="K355" i="6"/>
  <c r="L352" i="6"/>
  <c r="M349" i="6"/>
  <c r="K347" i="6"/>
  <c r="L344" i="6"/>
  <c r="M341" i="6"/>
  <c r="K339" i="6"/>
  <c r="L336" i="6"/>
  <c r="M333" i="6"/>
  <c r="K331" i="6"/>
  <c r="L328" i="6"/>
  <c r="M325" i="6"/>
  <c r="K323" i="6"/>
  <c r="L320" i="6"/>
  <c r="M317" i="6"/>
  <c r="K315" i="6"/>
  <c r="L312" i="6"/>
  <c r="M309" i="6"/>
  <c r="K307" i="6"/>
  <c r="L304" i="6"/>
  <c r="M301" i="6"/>
  <c r="K299" i="6"/>
  <c r="L296" i="6"/>
  <c r="M293" i="6"/>
  <c r="K291" i="6"/>
  <c r="L288" i="6"/>
  <c r="M285" i="6"/>
  <c r="K283" i="6"/>
  <c r="L280" i="6"/>
  <c r="M277" i="6"/>
  <c r="K275" i="6"/>
  <c r="L272" i="6"/>
  <c r="M269" i="6"/>
  <c r="K267" i="6"/>
  <c r="L264" i="6"/>
  <c r="M261" i="6"/>
  <c r="K259" i="6"/>
  <c r="L256" i="6"/>
  <c r="M253" i="6"/>
  <c r="K251" i="6"/>
  <c r="L248" i="6"/>
  <c r="M245" i="6"/>
  <c r="K243" i="6"/>
  <c r="L240" i="6"/>
  <c r="M237" i="6"/>
  <c r="K235" i="6"/>
  <c r="L232" i="6"/>
  <c r="M229" i="6"/>
  <c r="K227" i="6"/>
  <c r="L224" i="6"/>
  <c r="M221" i="6"/>
  <c r="K219" i="6"/>
  <c r="L216" i="6"/>
  <c r="M213" i="6"/>
  <c r="K211" i="6"/>
  <c r="L208" i="6"/>
  <c r="M205" i="6"/>
  <c r="K203" i="6"/>
  <c r="L200" i="6"/>
  <c r="M197" i="6"/>
  <c r="K195" i="6"/>
  <c r="L192" i="6"/>
  <c r="M189" i="6"/>
  <c r="K187" i="6"/>
  <c r="L184" i="6"/>
  <c r="M181" i="6"/>
  <c r="K179" i="6"/>
  <c r="L176" i="6"/>
  <c r="M173" i="6"/>
  <c r="K171" i="6"/>
  <c r="L168" i="6"/>
  <c r="M165" i="6"/>
  <c r="K163" i="6"/>
  <c r="L160" i="6"/>
  <c r="M157" i="6"/>
  <c r="K155" i="6"/>
  <c r="L152" i="6"/>
  <c r="M149" i="6"/>
  <c r="K147" i="6"/>
  <c r="L144" i="6"/>
  <c r="M141" i="6"/>
  <c r="K139" i="6"/>
  <c r="L136" i="6"/>
  <c r="M133" i="6"/>
  <c r="K131" i="6"/>
  <c r="L128" i="6"/>
  <c r="M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K12" i="6"/>
  <c r="K11" i="6"/>
  <c r="K10" i="6"/>
  <c r="K9" i="6"/>
  <c r="K8" i="6"/>
  <c r="K7" i="6"/>
  <c r="K6" i="6"/>
  <c r="K5" i="6"/>
  <c r="K4" i="6"/>
  <c r="L2047" i="3"/>
  <c r="L2039" i="3"/>
  <c r="L2031" i="3"/>
  <c r="L2023" i="3"/>
  <c r="L2015" i="3"/>
  <c r="L2007" i="3"/>
  <c r="L1999" i="3"/>
  <c r="L1991" i="3"/>
  <c r="L1983" i="3"/>
  <c r="L1975" i="3"/>
  <c r="L1967" i="3"/>
  <c r="L1959" i="3"/>
  <c r="L1951" i="3"/>
  <c r="L1943" i="3"/>
  <c r="L1935" i="3"/>
  <c r="L1927" i="3"/>
  <c r="L1919" i="3"/>
  <c r="L1911" i="3"/>
  <c r="L1903" i="3"/>
  <c r="L1895" i="3"/>
  <c r="L1887" i="3"/>
  <c r="L1879" i="3"/>
  <c r="L1871" i="3"/>
  <c r="L1863" i="3"/>
  <c r="L1855" i="3"/>
  <c r="L1847" i="3"/>
  <c r="L1839" i="3"/>
  <c r="L1831" i="3"/>
  <c r="L1823" i="3"/>
  <c r="L1815" i="3"/>
  <c r="L1807" i="3"/>
  <c r="L1799" i="3"/>
  <c r="L1791" i="3"/>
  <c r="L1783" i="3"/>
  <c r="L1775" i="3"/>
  <c r="L1767" i="3"/>
  <c r="L1759" i="3"/>
  <c r="L1751" i="3"/>
  <c r="L1743" i="3"/>
  <c r="L1735" i="3"/>
  <c r="L1727" i="3"/>
  <c r="L1719" i="3"/>
  <c r="L1711" i="3"/>
  <c r="L1703" i="3"/>
  <c r="L1695" i="3"/>
  <c r="L1687" i="3"/>
  <c r="L1679" i="3"/>
  <c r="L1671" i="3"/>
  <c r="L1663" i="3"/>
  <c r="L1655" i="3"/>
  <c r="L1647" i="3"/>
  <c r="L1639" i="3"/>
  <c r="L1631" i="3"/>
  <c r="L1623" i="3"/>
  <c r="L1615" i="3"/>
  <c r="L1607" i="3"/>
  <c r="L1599" i="3"/>
  <c r="L1591" i="3"/>
  <c r="L1583" i="3"/>
  <c r="L1575" i="3"/>
  <c r="L1567" i="3"/>
  <c r="L1559" i="3"/>
  <c r="L1551" i="3"/>
  <c r="L1543" i="3"/>
  <c r="L1535" i="3"/>
  <c r="L1527" i="3"/>
  <c r="L1519" i="3"/>
  <c r="L1511" i="3"/>
  <c r="L1503" i="3"/>
  <c r="L1495" i="3"/>
  <c r="L1487" i="3"/>
  <c r="L1479" i="3"/>
  <c r="L1471" i="3"/>
  <c r="L1463" i="3"/>
  <c r="L1455" i="3"/>
  <c r="L1447" i="3"/>
  <c r="F1104" i="6"/>
  <c r="K1057" i="6"/>
  <c r="K1025" i="6"/>
  <c r="G988" i="6"/>
  <c r="S988" i="6" s="1"/>
  <c r="T988" i="6" s="1"/>
  <c r="G956" i="6"/>
  <c r="S956" i="6" s="1"/>
  <c r="T956" i="6" s="1"/>
  <c r="G924" i="6"/>
  <c r="S924" i="6" s="1"/>
  <c r="T924" i="6" s="1"/>
  <c r="G892" i="6"/>
  <c r="S892" i="6" s="1"/>
  <c r="T892" i="6" s="1"/>
  <c r="G860" i="6"/>
  <c r="S860" i="6" s="1"/>
  <c r="T860" i="6" s="1"/>
  <c r="G828" i="6"/>
  <c r="S828" i="6" s="1"/>
  <c r="T828" i="6" s="1"/>
  <c r="G796" i="6"/>
  <c r="S796" i="6" s="1"/>
  <c r="T796" i="6" s="1"/>
  <c r="G768" i="6"/>
  <c r="S768" i="6" s="1"/>
  <c r="T768" i="6" s="1"/>
  <c r="L760" i="6"/>
  <c r="L756" i="6"/>
  <c r="L752" i="6"/>
  <c r="L748" i="6"/>
  <c r="L744" i="6"/>
  <c r="L740" i="6"/>
  <c r="L736" i="6"/>
  <c r="L732" i="6"/>
  <c r="L728" i="6"/>
  <c r="L724" i="6"/>
  <c r="L720" i="6"/>
  <c r="L716" i="6"/>
  <c r="L712" i="6"/>
  <c r="L708" i="6"/>
  <c r="L704" i="6"/>
  <c r="L700" i="6"/>
  <c r="L696" i="6"/>
  <c r="L692" i="6"/>
  <c r="L688" i="6"/>
  <c r="L684" i="6"/>
  <c r="L680" i="6"/>
  <c r="L676" i="6"/>
  <c r="L672" i="6"/>
  <c r="L668" i="6"/>
  <c r="L664" i="6"/>
  <c r="L660" i="6"/>
  <c r="L656" i="6"/>
  <c r="L652" i="6"/>
  <c r="L648" i="6"/>
  <c r="L644" i="6"/>
  <c r="L640" i="6"/>
  <c r="L636" i="6"/>
  <c r="L632" i="6"/>
  <c r="L628" i="6"/>
  <c r="L624" i="6"/>
  <c r="L620" i="6"/>
  <c r="L616" i="6"/>
  <c r="L612" i="6"/>
  <c r="L608" i="6"/>
  <c r="L604" i="6"/>
  <c r="L600" i="6"/>
  <c r="L596" i="6"/>
  <c r="L592" i="6"/>
  <c r="L588" i="6"/>
  <c r="L584" i="6"/>
  <c r="L580" i="6"/>
  <c r="L576" i="6"/>
  <c r="L572" i="6"/>
  <c r="L568" i="6"/>
  <c r="L564" i="6"/>
  <c r="L560" i="6"/>
  <c r="L556" i="6"/>
  <c r="L552" i="6"/>
  <c r="L548" i="6"/>
  <c r="L544" i="6"/>
  <c r="L540" i="6"/>
  <c r="L536" i="6"/>
  <c r="L532" i="6"/>
  <c r="L528" i="6"/>
  <c r="L525" i="6"/>
  <c r="M522" i="6"/>
  <c r="K520" i="6"/>
  <c r="L517" i="6"/>
  <c r="M514" i="6"/>
  <c r="K512" i="6"/>
  <c r="L509" i="6"/>
  <c r="M506" i="6"/>
  <c r="K504" i="6"/>
  <c r="L501" i="6"/>
  <c r="M498" i="6"/>
  <c r="K496" i="6"/>
  <c r="L493" i="6"/>
  <c r="M490" i="6"/>
  <c r="K488" i="6"/>
  <c r="L485" i="6"/>
  <c r="M482" i="6"/>
  <c r="K480" i="6"/>
  <c r="L477" i="6"/>
  <c r="M474" i="6"/>
  <c r="K472" i="6"/>
  <c r="L469" i="6"/>
  <c r="M466" i="6"/>
  <c r="K464" i="6"/>
  <c r="L461" i="6"/>
  <c r="M458" i="6"/>
  <c r="K456" i="6"/>
  <c r="L453" i="6"/>
  <c r="M450" i="6"/>
  <c r="K448" i="6"/>
  <c r="L445" i="6"/>
  <c r="M442" i="6"/>
  <c r="K440" i="6"/>
  <c r="L437" i="6"/>
  <c r="M434" i="6"/>
  <c r="K432" i="6"/>
  <c r="L429" i="6"/>
  <c r="M426" i="6"/>
  <c r="K424" i="6"/>
  <c r="L421" i="6"/>
  <c r="M418" i="6"/>
  <c r="K416" i="6"/>
  <c r="L413" i="6"/>
  <c r="M410" i="6"/>
  <c r="K408" i="6"/>
  <c r="L405" i="6"/>
  <c r="M402" i="6"/>
  <c r="K400" i="6"/>
  <c r="L397" i="6"/>
  <c r="M394" i="6"/>
  <c r="K392" i="6"/>
  <c r="L389" i="6"/>
  <c r="M386" i="6"/>
  <c r="K384" i="6"/>
  <c r="L381" i="6"/>
  <c r="M378" i="6"/>
  <c r="K376" i="6"/>
  <c r="L373" i="6"/>
  <c r="M370" i="6"/>
  <c r="K368" i="6"/>
  <c r="L365" i="6"/>
  <c r="M362" i="6"/>
  <c r="K360" i="6"/>
  <c r="L357" i="6"/>
  <c r="M354" i="6"/>
  <c r="K352" i="6"/>
  <c r="L349" i="6"/>
  <c r="M346" i="6"/>
  <c r="K344" i="6"/>
  <c r="L341" i="6"/>
  <c r="M338" i="6"/>
  <c r="K336" i="6"/>
  <c r="L333" i="6"/>
  <c r="M330" i="6"/>
  <c r="K328" i="6"/>
  <c r="L325" i="6"/>
  <c r="M322" i="6"/>
  <c r="K320" i="6"/>
  <c r="L317" i="6"/>
  <c r="M314" i="6"/>
  <c r="K312" i="6"/>
  <c r="L309" i="6"/>
  <c r="M306" i="6"/>
  <c r="K304" i="6"/>
  <c r="L301" i="6"/>
  <c r="M298" i="6"/>
  <c r="K296" i="6"/>
  <c r="L293" i="6"/>
  <c r="M290" i="6"/>
  <c r="K288" i="6"/>
  <c r="L285" i="6"/>
  <c r="M282" i="6"/>
  <c r="K280" i="6"/>
  <c r="L277" i="6"/>
  <c r="M274" i="6"/>
  <c r="K272" i="6"/>
  <c r="L269" i="6"/>
  <c r="M266" i="6"/>
  <c r="K264" i="6"/>
  <c r="L261" i="6"/>
  <c r="M258" i="6"/>
  <c r="K256" i="6"/>
  <c r="L253" i="6"/>
  <c r="M250" i="6"/>
  <c r="K248" i="6"/>
  <c r="L245" i="6"/>
  <c r="M242" i="6"/>
  <c r="K240" i="6"/>
  <c r="L237" i="6"/>
  <c r="M234" i="6"/>
  <c r="K232" i="6"/>
  <c r="L229" i="6"/>
  <c r="M226" i="6"/>
  <c r="K224" i="6"/>
  <c r="L221" i="6"/>
  <c r="M218" i="6"/>
  <c r="K216" i="6"/>
  <c r="L213" i="6"/>
  <c r="M210" i="6"/>
  <c r="K208" i="6"/>
  <c r="L205" i="6"/>
  <c r="M202" i="6"/>
  <c r="K200" i="6"/>
  <c r="L197" i="6"/>
  <c r="M194" i="6"/>
  <c r="K192" i="6"/>
  <c r="L189" i="6"/>
  <c r="M186" i="6"/>
  <c r="K184" i="6"/>
  <c r="L181" i="6"/>
  <c r="M178" i="6"/>
  <c r="K176" i="6"/>
  <c r="L173" i="6"/>
  <c r="M170" i="6"/>
  <c r="K168" i="6"/>
  <c r="L165" i="6"/>
  <c r="M162" i="6"/>
  <c r="K160" i="6"/>
  <c r="L157" i="6"/>
  <c r="M154" i="6"/>
  <c r="K152" i="6"/>
  <c r="L149" i="6"/>
  <c r="M146" i="6"/>
  <c r="K144" i="6"/>
  <c r="L141" i="6"/>
  <c r="M138" i="6"/>
  <c r="K136" i="6"/>
  <c r="L133" i="6"/>
  <c r="M130" i="6"/>
  <c r="K128" i="6"/>
  <c r="L125" i="6"/>
  <c r="H124" i="6"/>
  <c r="H123" i="6"/>
  <c r="H122" i="6"/>
  <c r="H121" i="6"/>
  <c r="H120" i="6"/>
  <c r="H119" i="6"/>
  <c r="H118" i="6"/>
  <c r="H117" i="6"/>
  <c r="H116" i="6"/>
  <c r="H115" i="6"/>
  <c r="H114" i="6"/>
  <c r="H113" i="6"/>
  <c r="H112" i="6"/>
  <c r="H111" i="6"/>
  <c r="H110" i="6"/>
  <c r="H109" i="6"/>
  <c r="H108" i="6"/>
  <c r="H107" i="6"/>
  <c r="H106" i="6"/>
  <c r="H105" i="6"/>
  <c r="H104" i="6"/>
  <c r="H103" i="6"/>
  <c r="H102" i="6"/>
  <c r="H101" i="6"/>
  <c r="H100" i="6"/>
  <c r="H99" i="6"/>
  <c r="H98" i="6"/>
  <c r="H97" i="6"/>
  <c r="H96" i="6"/>
  <c r="H95" i="6"/>
  <c r="H94" i="6"/>
  <c r="H93" i="6"/>
  <c r="H92" i="6"/>
  <c r="H91" i="6"/>
  <c r="H90" i="6"/>
  <c r="H89" i="6"/>
  <c r="H88" i="6"/>
  <c r="H87" i="6"/>
  <c r="H86" i="6"/>
  <c r="H85" i="6"/>
  <c r="H84" i="6"/>
  <c r="H83" i="6"/>
  <c r="H82" i="6"/>
  <c r="H81" i="6"/>
  <c r="H80" i="6"/>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I12" i="6"/>
  <c r="I11" i="6"/>
  <c r="I10" i="6"/>
  <c r="I9" i="6"/>
  <c r="I8" i="6"/>
  <c r="I7" i="6"/>
  <c r="I6" i="6"/>
  <c r="I5" i="6"/>
  <c r="I4" i="6"/>
  <c r="L2046" i="3"/>
  <c r="L2038" i="3"/>
  <c r="L2030" i="3"/>
  <c r="L2022" i="3"/>
  <c r="L2014" i="3"/>
  <c r="L2006" i="3"/>
  <c r="L1998" i="3"/>
  <c r="L1990" i="3"/>
  <c r="L1982" i="3"/>
  <c r="L1974" i="3"/>
  <c r="L1966" i="3"/>
  <c r="L1958" i="3"/>
  <c r="L1950" i="3"/>
  <c r="L1942" i="3"/>
  <c r="L1934" i="3"/>
  <c r="L1926" i="3"/>
  <c r="L1918" i="3"/>
  <c r="L1910" i="3"/>
  <c r="L1902" i="3"/>
  <c r="L1894" i="3"/>
  <c r="L1886" i="3"/>
  <c r="L1878" i="3"/>
  <c r="L1870" i="3"/>
  <c r="L1862" i="3"/>
  <c r="L1854" i="3"/>
  <c r="L1846" i="3"/>
  <c r="L1838" i="3"/>
  <c r="L1830" i="3"/>
  <c r="L1822" i="3"/>
  <c r="L1814" i="3"/>
  <c r="L1806" i="3"/>
  <c r="L1798" i="3"/>
  <c r="L1790" i="3"/>
  <c r="L1782" i="3"/>
  <c r="L1774" i="3"/>
  <c r="L1766" i="3"/>
  <c r="L1758" i="3"/>
  <c r="L1750" i="3"/>
  <c r="L1742" i="3"/>
  <c r="L1734" i="3"/>
  <c r="L1726" i="3"/>
  <c r="L1718" i="3"/>
  <c r="L1710" i="3"/>
  <c r="L1702" i="3"/>
  <c r="L1694" i="3"/>
  <c r="L1686" i="3"/>
  <c r="L1678" i="3"/>
  <c r="L1670" i="3"/>
  <c r="L1662" i="3"/>
  <c r="L1654" i="3"/>
  <c r="L1646" i="3"/>
  <c r="L1638" i="3"/>
  <c r="L1630" i="3"/>
  <c r="L1622" i="3"/>
  <c r="L1614" i="3"/>
  <c r="L1606" i="3"/>
  <c r="L1598" i="3"/>
  <c r="L1590" i="3"/>
  <c r="L1582" i="3"/>
  <c r="L1574" i="3"/>
  <c r="L1566" i="3"/>
  <c r="L1558" i="3"/>
  <c r="L1550" i="3"/>
  <c r="L1542" i="3"/>
  <c r="L1534" i="3"/>
  <c r="L1526" i="3"/>
  <c r="L1518" i="3"/>
  <c r="L1510" i="3"/>
  <c r="L1502" i="3"/>
  <c r="L1494" i="3"/>
  <c r="L1486" i="3"/>
  <c r="L1478" i="3"/>
  <c r="L1470" i="3"/>
  <c r="L1462" i="3"/>
  <c r="L1454" i="3"/>
  <c r="L1446" i="3"/>
  <c r="L1438" i="3"/>
  <c r="L1430" i="3"/>
  <c r="L1422" i="3"/>
  <c r="L1414" i="3"/>
  <c r="L1406" i="3"/>
  <c r="L1398" i="3"/>
  <c r="L1390" i="3"/>
  <c r="L1382" i="3"/>
  <c r="L1374" i="3"/>
  <c r="L1366" i="3"/>
  <c r="L1358" i="3"/>
  <c r="L1350" i="3"/>
  <c r="L1342" i="3"/>
  <c r="L1334" i="3"/>
  <c r="L1326" i="3"/>
  <c r="L1318" i="3"/>
  <c r="L1310" i="3"/>
  <c r="L1302" i="3"/>
  <c r="L1294" i="3"/>
  <c r="L1286" i="3"/>
  <c r="L1278" i="3"/>
  <c r="L1270" i="3"/>
  <c r="L1262" i="3"/>
  <c r="L1254" i="3"/>
  <c r="L1246" i="3"/>
  <c r="L1238" i="3"/>
  <c r="L1230" i="3"/>
  <c r="L1222" i="3"/>
  <c r="L1214" i="3"/>
  <c r="L1206" i="3"/>
  <c r="L1198" i="3"/>
  <c r="L1190" i="3"/>
  <c r="L1182" i="3"/>
  <c r="L1174" i="3"/>
  <c r="L1166" i="3"/>
  <c r="L1158" i="3"/>
  <c r="L1150" i="3"/>
  <c r="L1142" i="3"/>
  <c r="L1134" i="3"/>
  <c r="L1126" i="3"/>
  <c r="L1118" i="3"/>
  <c r="L1110" i="3"/>
  <c r="L1102" i="3"/>
  <c r="L1094" i="3"/>
  <c r="L1086" i="3"/>
  <c r="L1078" i="3"/>
  <c r="L1070" i="3"/>
  <c r="L1062" i="3"/>
  <c r="L1054" i="3"/>
  <c r="L1046" i="3"/>
  <c r="L1038" i="3"/>
  <c r="L1030" i="3"/>
  <c r="L1022" i="3"/>
  <c r="L1014" i="3"/>
  <c r="L1006" i="3"/>
  <c r="L998" i="3"/>
  <c r="L990" i="3"/>
  <c r="L982" i="3"/>
  <c r="L974" i="3"/>
  <c r="L966" i="3"/>
  <c r="L958" i="3"/>
  <c r="L950" i="3"/>
  <c r="L942" i="3"/>
  <c r="L934" i="3"/>
  <c r="L926" i="3"/>
  <c r="L918" i="3"/>
  <c r="L910" i="3"/>
  <c r="L902" i="3"/>
  <c r="L894" i="3"/>
  <c r="L886" i="3"/>
  <c r="L878" i="3"/>
  <c r="L870" i="3"/>
  <c r="L862" i="3"/>
  <c r="L854" i="3"/>
  <c r="L846" i="3"/>
  <c r="L838" i="3"/>
  <c r="L830" i="3"/>
  <c r="L822" i="3"/>
  <c r="L814" i="3"/>
  <c r="L806" i="3"/>
  <c r="L798" i="3"/>
  <c r="L790" i="3"/>
  <c r="L782" i="3"/>
  <c r="L774" i="3"/>
  <c r="L766" i="3"/>
  <c r="L758" i="3"/>
  <c r="L750" i="3"/>
  <c r="L742" i="3"/>
  <c r="L734" i="3"/>
  <c r="L726" i="3"/>
  <c r="L718" i="3"/>
  <c r="L710" i="3"/>
  <c r="L702" i="3"/>
  <c r="L694" i="3"/>
  <c r="L686" i="3"/>
  <c r="L678" i="3"/>
  <c r="K1082" i="6"/>
  <c r="K1050" i="6"/>
  <c r="K1018" i="6"/>
  <c r="G981" i="6"/>
  <c r="S981" i="6" s="1"/>
  <c r="T981" i="6" s="1"/>
  <c r="G949" i="6"/>
  <c r="S949" i="6" s="1"/>
  <c r="T949" i="6" s="1"/>
  <c r="G917" i="6"/>
  <c r="S917" i="6" s="1"/>
  <c r="T917" i="6" s="1"/>
  <c r="G885" i="6"/>
  <c r="S885" i="6" s="1"/>
  <c r="T885" i="6" s="1"/>
  <c r="G853" i="6"/>
  <c r="S853" i="6" s="1"/>
  <c r="T853" i="6" s="1"/>
  <c r="G821" i="6"/>
  <c r="S821" i="6" s="1"/>
  <c r="T821" i="6" s="1"/>
  <c r="G789" i="6"/>
  <c r="S789" i="6" s="1"/>
  <c r="T789" i="6" s="1"/>
  <c r="M764" i="6"/>
  <c r="M759" i="6"/>
  <c r="M755" i="6"/>
  <c r="M751" i="6"/>
  <c r="M747" i="6"/>
  <c r="M743" i="6"/>
  <c r="M739" i="6"/>
  <c r="M735" i="6"/>
  <c r="M731" i="6"/>
  <c r="M727" i="6"/>
  <c r="M723" i="6"/>
  <c r="M719" i="6"/>
  <c r="M715" i="6"/>
  <c r="M711" i="6"/>
  <c r="M707" i="6"/>
  <c r="M703" i="6"/>
  <c r="M699" i="6"/>
  <c r="M695" i="6"/>
  <c r="M691" i="6"/>
  <c r="M687" i="6"/>
  <c r="M683" i="6"/>
  <c r="M679" i="6"/>
  <c r="M675" i="6"/>
  <c r="M671" i="6"/>
  <c r="M667" i="6"/>
  <c r="M663" i="6"/>
  <c r="M659" i="6"/>
  <c r="M655" i="6"/>
  <c r="M651" i="6"/>
  <c r="M647" i="6"/>
  <c r="M643" i="6"/>
  <c r="M639" i="6"/>
  <c r="M635" i="6"/>
  <c r="M631" i="6"/>
  <c r="M627" i="6"/>
  <c r="M623" i="6"/>
  <c r="M619" i="6"/>
  <c r="M615" i="6"/>
  <c r="M611" i="6"/>
  <c r="M607" i="6"/>
  <c r="M603" i="6"/>
  <c r="M599" i="6"/>
  <c r="M595" i="6"/>
  <c r="M591" i="6"/>
  <c r="M587" i="6"/>
  <c r="M583" i="6"/>
  <c r="M579" i="6"/>
  <c r="M575" i="6"/>
  <c r="M571" i="6"/>
  <c r="M567" i="6"/>
  <c r="M563" i="6"/>
  <c r="M559" i="6"/>
  <c r="M555" i="6"/>
  <c r="M551" i="6"/>
  <c r="M547" i="6"/>
  <c r="M543" i="6"/>
  <c r="M539" i="6"/>
  <c r="M535" i="6"/>
  <c r="M531" i="6"/>
  <c r="M527" i="6"/>
  <c r="K525" i="6"/>
  <c r="L522" i="6"/>
  <c r="M519" i="6"/>
  <c r="K517" i="6"/>
  <c r="L514" i="6"/>
  <c r="M511" i="6"/>
  <c r="K509" i="6"/>
  <c r="L506" i="6"/>
  <c r="M503" i="6"/>
  <c r="K501" i="6"/>
  <c r="L498" i="6"/>
  <c r="M495" i="6"/>
  <c r="K493" i="6"/>
  <c r="L490" i="6"/>
  <c r="M487" i="6"/>
  <c r="K485" i="6"/>
  <c r="L482" i="6"/>
  <c r="M479" i="6"/>
  <c r="K477" i="6"/>
  <c r="L474" i="6"/>
  <c r="M471" i="6"/>
  <c r="K469" i="6"/>
  <c r="L466" i="6"/>
  <c r="M463" i="6"/>
  <c r="K461" i="6"/>
  <c r="L458" i="6"/>
  <c r="M455" i="6"/>
  <c r="K453" i="6"/>
  <c r="L450" i="6"/>
  <c r="M447" i="6"/>
  <c r="K445" i="6"/>
  <c r="L442" i="6"/>
  <c r="M439" i="6"/>
  <c r="K437" i="6"/>
  <c r="L434" i="6"/>
  <c r="M431" i="6"/>
  <c r="K429" i="6"/>
  <c r="L426" i="6"/>
  <c r="M423" i="6"/>
  <c r="K421" i="6"/>
  <c r="L418" i="6"/>
  <c r="M415" i="6"/>
  <c r="K413" i="6"/>
  <c r="L410" i="6"/>
  <c r="M407" i="6"/>
  <c r="K405" i="6"/>
  <c r="L402" i="6"/>
  <c r="M399" i="6"/>
  <c r="K397" i="6"/>
  <c r="L394" i="6"/>
  <c r="M391" i="6"/>
  <c r="K389" i="6"/>
  <c r="L386" i="6"/>
  <c r="M383" i="6"/>
  <c r="K381" i="6"/>
  <c r="L378" i="6"/>
  <c r="M375" i="6"/>
  <c r="K373" i="6"/>
  <c r="L370" i="6"/>
  <c r="M367" i="6"/>
  <c r="K365" i="6"/>
  <c r="L362" i="6"/>
  <c r="M359" i="6"/>
  <c r="K357" i="6"/>
  <c r="L354" i="6"/>
  <c r="M351" i="6"/>
  <c r="K349" i="6"/>
  <c r="L346" i="6"/>
  <c r="M343" i="6"/>
  <c r="K341" i="6"/>
  <c r="L338" i="6"/>
  <c r="M335" i="6"/>
  <c r="K333" i="6"/>
  <c r="L330" i="6"/>
  <c r="M327" i="6"/>
  <c r="K325" i="6"/>
  <c r="L322" i="6"/>
  <c r="M319" i="6"/>
  <c r="K317" i="6"/>
  <c r="L314" i="6"/>
  <c r="M311" i="6"/>
  <c r="K309" i="6"/>
  <c r="L306" i="6"/>
  <c r="M303" i="6"/>
  <c r="K301" i="6"/>
  <c r="L298" i="6"/>
  <c r="M295" i="6"/>
  <c r="K293" i="6"/>
  <c r="L290" i="6"/>
  <c r="M287" i="6"/>
  <c r="K285" i="6"/>
  <c r="L282" i="6"/>
  <c r="M279" i="6"/>
  <c r="K277" i="6"/>
  <c r="L274" i="6"/>
  <c r="M271" i="6"/>
  <c r="K269" i="6"/>
  <c r="L266" i="6"/>
  <c r="M263" i="6"/>
  <c r="K261" i="6"/>
  <c r="L258" i="6"/>
  <c r="M255" i="6"/>
  <c r="K253" i="6"/>
  <c r="L250" i="6"/>
  <c r="M247" i="6"/>
  <c r="K245" i="6"/>
  <c r="L242" i="6"/>
  <c r="M239" i="6"/>
  <c r="K237" i="6"/>
  <c r="L234" i="6"/>
  <c r="M231" i="6"/>
  <c r="K229" i="6"/>
  <c r="L226" i="6"/>
  <c r="M223" i="6"/>
  <c r="K221" i="6"/>
  <c r="L218" i="6"/>
  <c r="M215" i="6"/>
  <c r="K213" i="6"/>
  <c r="L210" i="6"/>
  <c r="M207" i="6"/>
  <c r="K205" i="6"/>
  <c r="L202" i="6"/>
  <c r="M199" i="6"/>
  <c r="K197" i="6"/>
  <c r="L194" i="6"/>
  <c r="M191" i="6"/>
  <c r="K189" i="6"/>
  <c r="L186" i="6"/>
  <c r="M183" i="6"/>
  <c r="K181" i="6"/>
  <c r="L178" i="6"/>
  <c r="M175" i="6"/>
  <c r="K173" i="6"/>
  <c r="L170" i="6"/>
  <c r="M167" i="6"/>
  <c r="K165" i="6"/>
  <c r="L162" i="6"/>
  <c r="M159" i="6"/>
  <c r="K157" i="6"/>
  <c r="L154" i="6"/>
  <c r="M151" i="6"/>
  <c r="K149" i="6"/>
  <c r="L146" i="6"/>
  <c r="M143" i="6"/>
  <c r="K141" i="6"/>
  <c r="L138" i="6"/>
  <c r="M135" i="6"/>
  <c r="K133" i="6"/>
  <c r="L130" i="6"/>
  <c r="M127" i="6"/>
  <c r="K125" i="6"/>
  <c r="G124" i="6"/>
  <c r="S124" i="6" s="1"/>
  <c r="T124" i="6" s="1"/>
  <c r="G123" i="6"/>
  <c r="S123" i="6" s="1"/>
  <c r="T123" i="6" s="1"/>
  <c r="G122" i="6"/>
  <c r="S122" i="6" s="1"/>
  <c r="T122" i="6" s="1"/>
  <c r="G121" i="6"/>
  <c r="S121" i="6" s="1"/>
  <c r="T121" i="6" s="1"/>
  <c r="G120" i="6"/>
  <c r="S120" i="6" s="1"/>
  <c r="T120" i="6" s="1"/>
  <c r="G119" i="6"/>
  <c r="S119" i="6" s="1"/>
  <c r="T119" i="6" s="1"/>
  <c r="G118" i="6"/>
  <c r="S118" i="6" s="1"/>
  <c r="T118" i="6" s="1"/>
  <c r="G117" i="6"/>
  <c r="S117" i="6" s="1"/>
  <c r="T117" i="6" s="1"/>
  <c r="G116" i="6"/>
  <c r="S116" i="6" s="1"/>
  <c r="T116" i="6" s="1"/>
  <c r="G115" i="6"/>
  <c r="S115" i="6" s="1"/>
  <c r="T115" i="6" s="1"/>
  <c r="G114" i="6"/>
  <c r="S114" i="6" s="1"/>
  <c r="T114" i="6" s="1"/>
  <c r="G113" i="6"/>
  <c r="S113" i="6" s="1"/>
  <c r="T113" i="6" s="1"/>
  <c r="G112" i="6"/>
  <c r="S112" i="6" s="1"/>
  <c r="T112" i="6" s="1"/>
  <c r="G111" i="6"/>
  <c r="S111" i="6" s="1"/>
  <c r="T111" i="6" s="1"/>
  <c r="G110" i="6"/>
  <c r="S110" i="6" s="1"/>
  <c r="T110" i="6" s="1"/>
  <c r="G109" i="6"/>
  <c r="S109" i="6" s="1"/>
  <c r="T109" i="6" s="1"/>
  <c r="G108" i="6"/>
  <c r="S108" i="6" s="1"/>
  <c r="T108" i="6" s="1"/>
  <c r="G107" i="6"/>
  <c r="S107" i="6" s="1"/>
  <c r="T107" i="6" s="1"/>
  <c r="G106" i="6"/>
  <c r="S106" i="6" s="1"/>
  <c r="T106" i="6" s="1"/>
  <c r="G105" i="6"/>
  <c r="S105" i="6" s="1"/>
  <c r="T105" i="6" s="1"/>
  <c r="G104" i="6"/>
  <c r="S104" i="6" s="1"/>
  <c r="T104" i="6" s="1"/>
  <c r="G103" i="6"/>
  <c r="S103" i="6" s="1"/>
  <c r="T103" i="6" s="1"/>
  <c r="G102" i="6"/>
  <c r="S102" i="6" s="1"/>
  <c r="T102" i="6" s="1"/>
  <c r="G101" i="6"/>
  <c r="S101" i="6" s="1"/>
  <c r="T101" i="6" s="1"/>
  <c r="G100" i="6"/>
  <c r="S100" i="6" s="1"/>
  <c r="T100" i="6" s="1"/>
  <c r="G99" i="6"/>
  <c r="S99" i="6" s="1"/>
  <c r="T99" i="6" s="1"/>
  <c r="G98" i="6"/>
  <c r="S98" i="6" s="1"/>
  <c r="T98" i="6" s="1"/>
  <c r="G97" i="6"/>
  <c r="S97" i="6" s="1"/>
  <c r="T97" i="6" s="1"/>
  <c r="G96" i="6"/>
  <c r="S96" i="6" s="1"/>
  <c r="T96" i="6" s="1"/>
  <c r="G95" i="6"/>
  <c r="S95" i="6" s="1"/>
  <c r="T95" i="6" s="1"/>
  <c r="G94" i="6"/>
  <c r="S94" i="6" s="1"/>
  <c r="T94" i="6" s="1"/>
  <c r="G93" i="6"/>
  <c r="S93" i="6" s="1"/>
  <c r="T93" i="6" s="1"/>
  <c r="G92" i="6"/>
  <c r="S92" i="6" s="1"/>
  <c r="T92" i="6" s="1"/>
  <c r="G91" i="6"/>
  <c r="S91" i="6" s="1"/>
  <c r="T91" i="6" s="1"/>
  <c r="G90" i="6"/>
  <c r="S90" i="6" s="1"/>
  <c r="T90" i="6" s="1"/>
  <c r="G89" i="6"/>
  <c r="S89" i="6" s="1"/>
  <c r="T89" i="6" s="1"/>
  <c r="G88" i="6"/>
  <c r="S88" i="6" s="1"/>
  <c r="T88" i="6" s="1"/>
  <c r="G87" i="6"/>
  <c r="S87" i="6" s="1"/>
  <c r="T87" i="6" s="1"/>
  <c r="G86" i="6"/>
  <c r="S86" i="6" s="1"/>
  <c r="T86" i="6" s="1"/>
  <c r="G85" i="6"/>
  <c r="S85" i="6" s="1"/>
  <c r="T85" i="6" s="1"/>
  <c r="G84" i="6"/>
  <c r="S84" i="6" s="1"/>
  <c r="T84" i="6" s="1"/>
  <c r="G83" i="6"/>
  <c r="S83" i="6" s="1"/>
  <c r="T83" i="6" s="1"/>
  <c r="G82" i="6"/>
  <c r="S82" i="6" s="1"/>
  <c r="T82" i="6" s="1"/>
  <c r="G81" i="6"/>
  <c r="S81" i="6" s="1"/>
  <c r="T81" i="6" s="1"/>
  <c r="G80" i="6"/>
  <c r="S80" i="6" s="1"/>
  <c r="T80" i="6" s="1"/>
  <c r="G79" i="6"/>
  <c r="S79" i="6" s="1"/>
  <c r="T79" i="6" s="1"/>
  <c r="G78" i="6"/>
  <c r="S78" i="6" s="1"/>
  <c r="T78" i="6" s="1"/>
  <c r="G77" i="6"/>
  <c r="S77" i="6" s="1"/>
  <c r="T77" i="6" s="1"/>
  <c r="G76" i="6"/>
  <c r="S76" i="6" s="1"/>
  <c r="T76" i="6" s="1"/>
  <c r="G75" i="6"/>
  <c r="S75" i="6" s="1"/>
  <c r="T75" i="6" s="1"/>
  <c r="G74" i="6"/>
  <c r="S74" i="6" s="1"/>
  <c r="T74" i="6" s="1"/>
  <c r="G73" i="6"/>
  <c r="S73" i="6" s="1"/>
  <c r="T73" i="6" s="1"/>
  <c r="G72" i="6"/>
  <c r="S72" i="6" s="1"/>
  <c r="T72" i="6" s="1"/>
  <c r="G71" i="6"/>
  <c r="S71" i="6" s="1"/>
  <c r="T71" i="6" s="1"/>
  <c r="G70" i="6"/>
  <c r="S70" i="6" s="1"/>
  <c r="T70" i="6" s="1"/>
  <c r="G69" i="6"/>
  <c r="S69" i="6" s="1"/>
  <c r="T69" i="6" s="1"/>
  <c r="G68" i="6"/>
  <c r="S68" i="6" s="1"/>
  <c r="T68" i="6" s="1"/>
  <c r="G67" i="6"/>
  <c r="S67" i="6" s="1"/>
  <c r="T67" i="6" s="1"/>
  <c r="G66" i="6"/>
  <c r="S66" i="6" s="1"/>
  <c r="T66" i="6" s="1"/>
  <c r="G65" i="6"/>
  <c r="S65" i="6" s="1"/>
  <c r="T65" i="6" s="1"/>
  <c r="G64" i="6"/>
  <c r="S64" i="6" s="1"/>
  <c r="T64" i="6" s="1"/>
  <c r="G63" i="6"/>
  <c r="S63" i="6" s="1"/>
  <c r="T63" i="6" s="1"/>
  <c r="G62" i="6"/>
  <c r="S62" i="6" s="1"/>
  <c r="T62" i="6" s="1"/>
  <c r="G61" i="6"/>
  <c r="S61" i="6" s="1"/>
  <c r="T61" i="6" s="1"/>
  <c r="G60" i="6"/>
  <c r="S60" i="6" s="1"/>
  <c r="T60" i="6" s="1"/>
  <c r="G59" i="6"/>
  <c r="S59" i="6" s="1"/>
  <c r="T59" i="6" s="1"/>
  <c r="G58" i="6"/>
  <c r="S58" i="6" s="1"/>
  <c r="T58" i="6" s="1"/>
  <c r="G57" i="6"/>
  <c r="S57" i="6" s="1"/>
  <c r="T57" i="6" s="1"/>
  <c r="G56" i="6"/>
  <c r="S56" i="6" s="1"/>
  <c r="T56" i="6" s="1"/>
  <c r="G55" i="6"/>
  <c r="S55" i="6" s="1"/>
  <c r="T55" i="6" s="1"/>
  <c r="G54" i="6"/>
  <c r="S54" i="6" s="1"/>
  <c r="T54" i="6" s="1"/>
  <c r="G53" i="6"/>
  <c r="S53" i="6" s="1"/>
  <c r="T53" i="6" s="1"/>
  <c r="G52" i="6"/>
  <c r="S52" i="6" s="1"/>
  <c r="T52" i="6" s="1"/>
  <c r="G51" i="6"/>
  <c r="S51" i="6" s="1"/>
  <c r="T51" i="6" s="1"/>
  <c r="G50" i="6"/>
  <c r="S50" i="6" s="1"/>
  <c r="T50" i="6" s="1"/>
  <c r="G49" i="6"/>
  <c r="S49" i="6" s="1"/>
  <c r="T49" i="6" s="1"/>
  <c r="G48" i="6"/>
  <c r="S48" i="6" s="1"/>
  <c r="T48" i="6" s="1"/>
  <c r="G47" i="6"/>
  <c r="S47" i="6" s="1"/>
  <c r="T47" i="6" s="1"/>
  <c r="G46" i="6"/>
  <c r="S46" i="6" s="1"/>
  <c r="T46" i="6" s="1"/>
  <c r="G45" i="6"/>
  <c r="S45" i="6" s="1"/>
  <c r="T45" i="6" s="1"/>
  <c r="G44" i="6"/>
  <c r="S44" i="6" s="1"/>
  <c r="T44" i="6" s="1"/>
  <c r="G43" i="6"/>
  <c r="S43" i="6" s="1"/>
  <c r="T43" i="6" s="1"/>
  <c r="G42" i="6"/>
  <c r="S42" i="6" s="1"/>
  <c r="T42" i="6" s="1"/>
  <c r="G41" i="6"/>
  <c r="S41" i="6" s="1"/>
  <c r="T41" i="6" s="1"/>
  <c r="G40" i="6"/>
  <c r="S40" i="6" s="1"/>
  <c r="T40" i="6" s="1"/>
  <c r="G39" i="6"/>
  <c r="S39" i="6" s="1"/>
  <c r="T39" i="6" s="1"/>
  <c r="G38" i="6"/>
  <c r="S38" i="6" s="1"/>
  <c r="T38" i="6" s="1"/>
  <c r="G37" i="6"/>
  <c r="S37" i="6" s="1"/>
  <c r="T37" i="6" s="1"/>
  <c r="G36" i="6"/>
  <c r="S36" i="6" s="1"/>
  <c r="T36" i="6" s="1"/>
  <c r="G35" i="6"/>
  <c r="S35" i="6" s="1"/>
  <c r="T35" i="6" s="1"/>
  <c r="G34" i="6"/>
  <c r="S34" i="6" s="1"/>
  <c r="T34" i="6" s="1"/>
  <c r="G33" i="6"/>
  <c r="S33" i="6" s="1"/>
  <c r="T33" i="6" s="1"/>
  <c r="G32" i="6"/>
  <c r="S32" i="6" s="1"/>
  <c r="T32" i="6" s="1"/>
  <c r="G31" i="6"/>
  <c r="S31" i="6" s="1"/>
  <c r="T31" i="6" s="1"/>
  <c r="G30" i="6"/>
  <c r="S30" i="6" s="1"/>
  <c r="T30" i="6" s="1"/>
  <c r="G29" i="6"/>
  <c r="S29" i="6" s="1"/>
  <c r="T29" i="6" s="1"/>
  <c r="G28" i="6"/>
  <c r="S28" i="6" s="1"/>
  <c r="T28" i="6" s="1"/>
  <c r="G27" i="6"/>
  <c r="S27" i="6" s="1"/>
  <c r="T27" i="6" s="1"/>
  <c r="G26" i="6"/>
  <c r="S26" i="6" s="1"/>
  <c r="T26" i="6" s="1"/>
  <c r="G25" i="6"/>
  <c r="S25" i="6" s="1"/>
  <c r="T25" i="6" s="1"/>
  <c r="G24" i="6"/>
  <c r="S24" i="6" s="1"/>
  <c r="T24" i="6" s="1"/>
  <c r="G23" i="6"/>
  <c r="S23" i="6" s="1"/>
  <c r="T23" i="6" s="1"/>
  <c r="G22" i="6"/>
  <c r="S22" i="6" s="1"/>
  <c r="T22" i="6" s="1"/>
  <c r="G21" i="6"/>
  <c r="S21" i="6" s="1"/>
  <c r="T21" i="6" s="1"/>
  <c r="G20" i="6"/>
  <c r="S20" i="6" s="1"/>
  <c r="T20" i="6" s="1"/>
  <c r="G19" i="6"/>
  <c r="S19" i="6" s="1"/>
  <c r="T19" i="6" s="1"/>
  <c r="G18" i="6"/>
  <c r="S18" i="6" s="1"/>
  <c r="T18" i="6" s="1"/>
  <c r="G17" i="6"/>
  <c r="S17" i="6" s="1"/>
  <c r="T17" i="6" s="1"/>
  <c r="G16" i="6"/>
  <c r="S16" i="6" s="1"/>
  <c r="T16" i="6" s="1"/>
  <c r="G15" i="6"/>
  <c r="S15" i="6" s="1"/>
  <c r="T15" i="6" s="1"/>
  <c r="G14" i="6"/>
  <c r="S14" i="6" s="1"/>
  <c r="T14" i="6" s="1"/>
  <c r="G13" i="6"/>
  <c r="S13" i="6" s="1"/>
  <c r="T13" i="6" s="1"/>
  <c r="H12" i="6"/>
  <c r="H11" i="6"/>
  <c r="H10" i="6"/>
  <c r="H9" i="6"/>
  <c r="H8" i="6"/>
  <c r="H7" i="6"/>
  <c r="H6" i="6"/>
  <c r="H5" i="6"/>
  <c r="H4" i="6"/>
  <c r="L2045" i="3"/>
  <c r="L2037" i="3"/>
  <c r="L2029" i="3"/>
  <c r="L2021" i="3"/>
  <c r="L2013" i="3"/>
  <c r="L2005" i="3"/>
  <c r="L1997" i="3"/>
  <c r="L1989" i="3"/>
  <c r="L1981" i="3"/>
  <c r="L1973" i="3"/>
  <c r="L1965" i="3"/>
  <c r="L1957" i="3"/>
  <c r="L1949" i="3"/>
  <c r="L1941" i="3"/>
  <c r="L1933" i="3"/>
  <c r="L1925" i="3"/>
  <c r="L1917" i="3"/>
  <c r="L1909" i="3"/>
  <c r="L1901" i="3"/>
  <c r="L1893" i="3"/>
  <c r="L1885" i="3"/>
  <c r="L1877" i="3"/>
  <c r="L1869" i="3"/>
  <c r="L1861" i="3"/>
  <c r="L1853" i="3"/>
  <c r="L1845" i="3"/>
  <c r="L1837" i="3"/>
  <c r="L1829" i="3"/>
  <c r="L1821" i="3"/>
  <c r="L1813" i="3"/>
  <c r="L1805" i="3"/>
  <c r="L1797" i="3"/>
  <c r="L1789" i="3"/>
  <c r="L1781" i="3"/>
  <c r="L1773" i="3"/>
  <c r="L1765" i="3"/>
  <c r="L1757" i="3"/>
  <c r="L1749" i="3"/>
  <c r="L1741" i="3"/>
  <c r="L1733" i="3"/>
  <c r="L1725" i="3"/>
  <c r="L1717" i="3"/>
  <c r="L1709" i="3"/>
  <c r="L1701" i="3"/>
  <c r="L1693" i="3"/>
  <c r="L1685" i="3"/>
  <c r="L1677" i="3"/>
  <c r="L1669" i="3"/>
  <c r="L1661" i="3"/>
  <c r="L1653" i="3"/>
  <c r="L1645" i="3"/>
  <c r="L1637" i="3"/>
  <c r="L1629" i="3"/>
  <c r="L1621" i="3"/>
  <c r="L1613" i="3"/>
  <c r="L1605" i="3"/>
  <c r="L1597" i="3"/>
  <c r="L1589" i="3"/>
  <c r="L1581" i="3"/>
  <c r="L1573" i="3"/>
  <c r="L1565" i="3"/>
  <c r="L1557" i="3"/>
  <c r="L1549" i="3"/>
  <c r="L1541" i="3"/>
  <c r="L1533" i="3"/>
  <c r="L1525" i="3"/>
  <c r="L1517" i="3"/>
  <c r="L1509" i="3"/>
  <c r="L1501" i="3"/>
  <c r="L1493" i="3"/>
  <c r="L1485" i="3"/>
  <c r="L1477" i="3"/>
  <c r="L1469" i="3"/>
  <c r="L1461" i="3"/>
  <c r="L1453" i="3"/>
  <c r="L1445" i="3"/>
  <c r="L1437" i="3"/>
  <c r="L1429" i="3"/>
  <c r="L1421" i="3"/>
  <c r="L1413" i="3"/>
  <c r="L1405" i="3"/>
  <c r="L1397" i="3"/>
  <c r="L1389" i="3"/>
  <c r="L1381" i="3"/>
  <c r="L1373" i="3"/>
  <c r="L1365" i="3"/>
  <c r="L1357" i="3"/>
  <c r="L1349" i="3"/>
  <c r="L1341" i="3"/>
  <c r="L1333" i="3"/>
  <c r="L1325" i="3"/>
  <c r="L1317" i="3"/>
  <c r="L1309" i="3"/>
  <c r="L1301" i="3"/>
  <c r="L1293" i="3"/>
  <c r="L1285" i="3"/>
  <c r="L1277" i="3"/>
  <c r="L1269" i="3"/>
  <c r="L1261" i="3"/>
  <c r="L1253" i="3"/>
  <c r="L1245" i="3"/>
  <c r="L1237" i="3"/>
  <c r="L1229" i="3"/>
  <c r="L1221" i="3"/>
  <c r="L1213" i="3"/>
  <c r="L1205" i="3"/>
  <c r="L1197" i="3"/>
  <c r="L1189" i="3"/>
  <c r="L1181" i="3"/>
  <c r="L1173" i="3"/>
  <c r="L1165" i="3"/>
  <c r="L1157" i="3"/>
  <c r="L1149" i="3"/>
  <c r="L1141" i="3"/>
  <c r="L1133" i="3"/>
  <c r="L1125" i="3"/>
  <c r="L1117" i="3"/>
  <c r="L1109" i="3"/>
  <c r="L1101" i="3"/>
  <c r="L1093" i="3"/>
  <c r="L1085" i="3"/>
  <c r="L1077" i="3"/>
  <c r="L1069" i="3"/>
  <c r="L1061" i="3"/>
  <c r="L1053" i="3"/>
  <c r="L1045" i="3"/>
  <c r="L1037" i="3"/>
  <c r="L1029" i="3"/>
  <c r="L1021" i="3"/>
  <c r="L1013" i="3"/>
  <c r="L1005" i="3"/>
  <c r="L997" i="3"/>
  <c r="L989" i="3"/>
  <c r="L981" i="3"/>
  <c r="L973" i="3"/>
  <c r="L965" i="3"/>
  <c r="L957" i="3"/>
  <c r="L949" i="3"/>
  <c r="L941" i="3"/>
  <c r="L933" i="3"/>
  <c r="L925" i="3"/>
  <c r="L917" i="3"/>
  <c r="L909" i="3"/>
  <c r="L901" i="3"/>
  <c r="L893" i="3"/>
  <c r="L885" i="3"/>
  <c r="L877" i="3"/>
  <c r="L869" i="3"/>
  <c r="L861" i="3"/>
  <c r="L853" i="3"/>
  <c r="L845" i="3"/>
  <c r="L837" i="3"/>
  <c r="L829" i="3"/>
  <c r="L821" i="3"/>
  <c r="L813" i="3"/>
  <c r="L805" i="3"/>
  <c r="L797" i="3"/>
  <c r="L789" i="3"/>
  <c r="L781" i="3"/>
  <c r="L773" i="3"/>
  <c r="L765" i="3"/>
  <c r="L757" i="3"/>
  <c r="L749" i="3"/>
  <c r="L741" i="3"/>
  <c r="L733" i="3"/>
  <c r="L725" i="3"/>
  <c r="L717" i="3"/>
  <c r="L709" i="3"/>
  <c r="L701" i="3"/>
  <c r="L693" i="3"/>
  <c r="L685" i="3"/>
  <c r="L677" i="3"/>
  <c r="K1081" i="6"/>
  <c r="K1049" i="6"/>
  <c r="K1017" i="6"/>
  <c r="G980" i="6"/>
  <c r="S980" i="6" s="1"/>
  <c r="T980" i="6" s="1"/>
  <c r="G948" i="6"/>
  <c r="S948" i="6" s="1"/>
  <c r="T948" i="6" s="1"/>
  <c r="G916" i="6"/>
  <c r="S916" i="6" s="1"/>
  <c r="T916" i="6" s="1"/>
  <c r="G884" i="6"/>
  <c r="S884" i="6" s="1"/>
  <c r="T884" i="6" s="1"/>
  <c r="G852" i="6"/>
  <c r="S852" i="6" s="1"/>
  <c r="T852" i="6" s="1"/>
  <c r="G820" i="6"/>
  <c r="S820" i="6" s="1"/>
  <c r="T820" i="6" s="1"/>
  <c r="G788" i="6"/>
  <c r="S788" i="6" s="1"/>
  <c r="T788" i="6" s="1"/>
  <c r="G764" i="6"/>
  <c r="S764" i="6" s="1"/>
  <c r="T764" i="6" s="1"/>
  <c r="L759" i="6"/>
  <c r="L755" i="6"/>
  <c r="L751" i="6"/>
  <c r="L747" i="6"/>
  <c r="L743" i="6"/>
  <c r="L739" i="6"/>
  <c r="L735" i="6"/>
  <c r="L731" i="6"/>
  <c r="L727" i="6"/>
  <c r="L723" i="6"/>
  <c r="L719" i="6"/>
  <c r="L715" i="6"/>
  <c r="L711" i="6"/>
  <c r="L707" i="6"/>
  <c r="L703" i="6"/>
  <c r="L699" i="6"/>
  <c r="L695" i="6"/>
  <c r="L691" i="6"/>
  <c r="L687" i="6"/>
  <c r="L683" i="6"/>
  <c r="L679" i="6"/>
  <c r="L675" i="6"/>
  <c r="L671" i="6"/>
  <c r="L667" i="6"/>
  <c r="L663" i="6"/>
  <c r="L659" i="6"/>
  <c r="L655" i="6"/>
  <c r="L651" i="6"/>
  <c r="L647" i="6"/>
  <c r="L643" i="6"/>
  <c r="L639" i="6"/>
  <c r="L635" i="6"/>
  <c r="L631" i="6"/>
  <c r="L627" i="6"/>
  <c r="L623" i="6"/>
  <c r="L619" i="6"/>
  <c r="L615" i="6"/>
  <c r="L611" i="6"/>
  <c r="L607" i="6"/>
  <c r="L603" i="6"/>
  <c r="L599" i="6"/>
  <c r="L595" i="6"/>
  <c r="L591" i="6"/>
  <c r="L587" i="6"/>
  <c r="L583" i="6"/>
  <c r="L579" i="6"/>
  <c r="L575" i="6"/>
  <c r="L571" i="6"/>
  <c r="L567" i="6"/>
  <c r="L563" i="6"/>
  <c r="L559" i="6"/>
  <c r="L555" i="6"/>
  <c r="L551" i="6"/>
  <c r="L547" i="6"/>
  <c r="L543" i="6"/>
  <c r="L539" i="6"/>
  <c r="L535" i="6"/>
  <c r="L531" i="6"/>
  <c r="L527" i="6"/>
  <c r="M524" i="6"/>
  <c r="K522" i="6"/>
  <c r="L519" i="6"/>
  <c r="M516" i="6"/>
  <c r="K514" i="6"/>
  <c r="L511" i="6"/>
  <c r="M508" i="6"/>
  <c r="K506" i="6"/>
  <c r="L503" i="6"/>
  <c r="M500" i="6"/>
  <c r="K498" i="6"/>
  <c r="L495" i="6"/>
  <c r="M492" i="6"/>
  <c r="K490" i="6"/>
  <c r="L487" i="6"/>
  <c r="M484" i="6"/>
  <c r="K482" i="6"/>
  <c r="L479" i="6"/>
  <c r="M476" i="6"/>
  <c r="K474" i="6"/>
  <c r="L471" i="6"/>
  <c r="M468" i="6"/>
  <c r="K466" i="6"/>
  <c r="L463" i="6"/>
  <c r="M460" i="6"/>
  <c r="K458" i="6"/>
  <c r="L455" i="6"/>
  <c r="M452" i="6"/>
  <c r="K450" i="6"/>
  <c r="L447" i="6"/>
  <c r="M444" i="6"/>
  <c r="K442" i="6"/>
  <c r="L439" i="6"/>
  <c r="M436" i="6"/>
  <c r="K434" i="6"/>
  <c r="L431" i="6"/>
  <c r="M428" i="6"/>
  <c r="K426" i="6"/>
  <c r="L423" i="6"/>
  <c r="M420" i="6"/>
  <c r="K418" i="6"/>
  <c r="L415" i="6"/>
  <c r="M412" i="6"/>
  <c r="K410" i="6"/>
  <c r="L407" i="6"/>
  <c r="M404" i="6"/>
  <c r="K402" i="6"/>
  <c r="L399" i="6"/>
  <c r="M396" i="6"/>
  <c r="K394" i="6"/>
  <c r="L391" i="6"/>
  <c r="M388" i="6"/>
  <c r="K386" i="6"/>
  <c r="L383" i="6"/>
  <c r="M380" i="6"/>
  <c r="K378" i="6"/>
  <c r="L375" i="6"/>
  <c r="M372" i="6"/>
  <c r="K370" i="6"/>
  <c r="L367" i="6"/>
  <c r="M364" i="6"/>
  <c r="K362" i="6"/>
  <c r="L359" i="6"/>
  <c r="M356" i="6"/>
  <c r="K354" i="6"/>
  <c r="L351" i="6"/>
  <c r="M348" i="6"/>
  <c r="K346" i="6"/>
  <c r="L343" i="6"/>
  <c r="M340" i="6"/>
  <c r="K338" i="6"/>
  <c r="L335" i="6"/>
  <c r="M332" i="6"/>
  <c r="K330" i="6"/>
  <c r="L327" i="6"/>
  <c r="M324" i="6"/>
  <c r="K322" i="6"/>
  <c r="L319" i="6"/>
  <c r="M316" i="6"/>
  <c r="K314" i="6"/>
  <c r="L311" i="6"/>
  <c r="M308" i="6"/>
  <c r="K306" i="6"/>
  <c r="L303" i="6"/>
  <c r="M300" i="6"/>
  <c r="K298" i="6"/>
  <c r="L295" i="6"/>
  <c r="M292" i="6"/>
  <c r="K290" i="6"/>
  <c r="L287" i="6"/>
  <c r="M284" i="6"/>
  <c r="K282" i="6"/>
  <c r="L279" i="6"/>
  <c r="M276" i="6"/>
  <c r="K274" i="6"/>
  <c r="L271" i="6"/>
  <c r="M268" i="6"/>
  <c r="K266" i="6"/>
  <c r="L263" i="6"/>
  <c r="M260" i="6"/>
  <c r="K258" i="6"/>
  <c r="L255" i="6"/>
  <c r="M252" i="6"/>
  <c r="K250" i="6"/>
  <c r="L247" i="6"/>
  <c r="M244" i="6"/>
  <c r="K242" i="6"/>
  <c r="L239" i="6"/>
  <c r="M236" i="6"/>
  <c r="K234" i="6"/>
  <c r="L231" i="6"/>
  <c r="M228" i="6"/>
  <c r="K226" i="6"/>
  <c r="L223" i="6"/>
  <c r="M220" i="6"/>
  <c r="K218" i="6"/>
  <c r="L215" i="6"/>
  <c r="M212" i="6"/>
  <c r="K210" i="6"/>
  <c r="L207" i="6"/>
  <c r="M204" i="6"/>
  <c r="K202" i="6"/>
  <c r="L199" i="6"/>
  <c r="M196" i="6"/>
  <c r="K194" i="6"/>
  <c r="L191" i="6"/>
  <c r="M188" i="6"/>
  <c r="K186" i="6"/>
  <c r="L183" i="6"/>
  <c r="M180" i="6"/>
  <c r="K178" i="6"/>
  <c r="L175" i="6"/>
  <c r="M172" i="6"/>
  <c r="K170" i="6"/>
  <c r="L167" i="6"/>
  <c r="M164" i="6"/>
  <c r="K162" i="6"/>
  <c r="L159" i="6"/>
  <c r="M156" i="6"/>
  <c r="K154" i="6"/>
  <c r="L151" i="6"/>
  <c r="M148" i="6"/>
  <c r="K146" i="6"/>
  <c r="L143" i="6"/>
  <c r="M140" i="6"/>
  <c r="K138" i="6"/>
  <c r="L135" i="6"/>
  <c r="M132" i="6"/>
  <c r="K130" i="6"/>
  <c r="L127" i="6"/>
  <c r="F125" i="6"/>
  <c r="F124" i="6"/>
  <c r="F123" i="6"/>
  <c r="F122" i="6"/>
  <c r="F121" i="6"/>
  <c r="F120" i="6"/>
  <c r="F119" i="6"/>
  <c r="F118" i="6"/>
  <c r="F117" i="6"/>
  <c r="F116" i="6"/>
  <c r="F115" i="6"/>
  <c r="F114" i="6"/>
  <c r="F113" i="6"/>
  <c r="F112" i="6"/>
  <c r="F111" i="6"/>
  <c r="F110" i="6"/>
  <c r="F109" i="6"/>
  <c r="F108" i="6"/>
  <c r="F107" i="6"/>
  <c r="F106" i="6"/>
  <c r="F105" i="6"/>
  <c r="F104" i="6"/>
  <c r="F103" i="6"/>
  <c r="F102" i="6"/>
  <c r="F101" i="6"/>
  <c r="F100" i="6"/>
  <c r="F99" i="6"/>
  <c r="F98" i="6"/>
  <c r="F97" i="6"/>
  <c r="F96" i="6"/>
  <c r="F95" i="6"/>
  <c r="F94" i="6"/>
  <c r="F93" i="6"/>
  <c r="F92" i="6"/>
  <c r="F91" i="6"/>
  <c r="F90" i="6"/>
  <c r="F89" i="6"/>
  <c r="F88" i="6"/>
  <c r="F87" i="6"/>
  <c r="F86" i="6"/>
  <c r="F85" i="6"/>
  <c r="F84" i="6"/>
  <c r="F83" i="6"/>
  <c r="F82" i="6"/>
  <c r="F81" i="6"/>
  <c r="F80" i="6"/>
  <c r="F79" i="6"/>
  <c r="F78" i="6"/>
  <c r="F77" i="6"/>
  <c r="F76" i="6"/>
  <c r="F75" i="6"/>
  <c r="F74" i="6"/>
  <c r="F73" i="6"/>
  <c r="F72" i="6"/>
  <c r="F71" i="6"/>
  <c r="F70" i="6"/>
  <c r="F69" i="6"/>
  <c r="F68" i="6"/>
  <c r="F67" i="6"/>
  <c r="F66" i="6"/>
  <c r="F65" i="6"/>
  <c r="F64" i="6"/>
  <c r="F63" i="6"/>
  <c r="F62" i="6"/>
  <c r="F61" i="6"/>
  <c r="F60" i="6"/>
  <c r="F59" i="6"/>
  <c r="F58" i="6"/>
  <c r="F57" i="6"/>
  <c r="F56" i="6"/>
  <c r="F55" i="6"/>
  <c r="F54" i="6"/>
  <c r="F53" i="6"/>
  <c r="F52" i="6"/>
  <c r="F51" i="6"/>
  <c r="F50" i="6"/>
  <c r="F49" i="6"/>
  <c r="F48" i="6"/>
  <c r="F47" i="6"/>
  <c r="F46" i="6"/>
  <c r="F45" i="6"/>
  <c r="F44" i="6"/>
  <c r="F43" i="6"/>
  <c r="F42" i="6"/>
  <c r="F41" i="6"/>
  <c r="F40" i="6"/>
  <c r="F39" i="6"/>
  <c r="F38" i="6"/>
  <c r="F37" i="6"/>
  <c r="F36" i="6"/>
  <c r="F35" i="6"/>
  <c r="F34" i="6"/>
  <c r="F33" i="6"/>
  <c r="F32" i="6"/>
  <c r="F31" i="6"/>
  <c r="F30" i="6"/>
  <c r="F29" i="6"/>
  <c r="F28" i="6"/>
  <c r="F27" i="6"/>
  <c r="F26" i="6"/>
  <c r="F25" i="6"/>
  <c r="F24" i="6"/>
  <c r="F23" i="6"/>
  <c r="F22" i="6"/>
  <c r="F21" i="6"/>
  <c r="F20" i="6"/>
  <c r="F19" i="6"/>
  <c r="F18" i="6"/>
  <c r="F17" i="6"/>
  <c r="F16" i="6"/>
  <c r="F15" i="6"/>
  <c r="F14" i="6"/>
  <c r="F13" i="6"/>
  <c r="G12" i="6"/>
  <c r="S12" i="6" s="1"/>
  <c r="T12" i="6" s="1"/>
  <c r="G11" i="6"/>
  <c r="S11" i="6" s="1"/>
  <c r="T11" i="6" s="1"/>
  <c r="G10" i="6"/>
  <c r="S10" i="6" s="1"/>
  <c r="T10" i="6" s="1"/>
  <c r="G9" i="6"/>
  <c r="S9" i="6" s="1"/>
  <c r="T9" i="6" s="1"/>
  <c r="G8" i="6"/>
  <c r="S8" i="6" s="1"/>
  <c r="T8" i="6" s="1"/>
  <c r="G7" i="6"/>
  <c r="S7" i="6" s="1"/>
  <c r="T7" i="6" s="1"/>
  <c r="G6" i="6"/>
  <c r="S6" i="6" s="1"/>
  <c r="T6" i="6" s="1"/>
  <c r="G5" i="6"/>
  <c r="S5" i="6" s="1"/>
  <c r="T5" i="6" s="1"/>
  <c r="G4" i="6"/>
  <c r="S4" i="6" s="1"/>
  <c r="L2044" i="3"/>
  <c r="L2036" i="3"/>
  <c r="L2028" i="3"/>
  <c r="L2020" i="3"/>
  <c r="L2012" i="3"/>
  <c r="L2004" i="3"/>
  <c r="L1996" i="3"/>
  <c r="L1988" i="3"/>
  <c r="L1980" i="3"/>
  <c r="L1972" i="3"/>
  <c r="L1964" i="3"/>
  <c r="L1956" i="3"/>
  <c r="L1948" i="3"/>
  <c r="L1940" i="3"/>
  <c r="L1932" i="3"/>
  <c r="L1924" i="3"/>
  <c r="L1916" i="3"/>
  <c r="L1908" i="3"/>
  <c r="L1900" i="3"/>
  <c r="L1892" i="3"/>
  <c r="L1884" i="3"/>
  <c r="L1876" i="3"/>
  <c r="L1868" i="3"/>
  <c r="L1860" i="3"/>
  <c r="L1852" i="3"/>
  <c r="L1844" i="3"/>
  <c r="L1836" i="3"/>
  <c r="L1828" i="3"/>
  <c r="L1820" i="3"/>
  <c r="L1812" i="3"/>
  <c r="L1804" i="3"/>
  <c r="L1796" i="3"/>
  <c r="L1788" i="3"/>
  <c r="L1780" i="3"/>
  <c r="L1772" i="3"/>
  <c r="L1764" i="3"/>
  <c r="L1756" i="3"/>
  <c r="L1748" i="3"/>
  <c r="L1740" i="3"/>
  <c r="L1732" i="3"/>
  <c r="L1724" i="3"/>
  <c r="L1716" i="3"/>
  <c r="L1708" i="3"/>
  <c r="L1700" i="3"/>
  <c r="L1692" i="3"/>
  <c r="L1684" i="3"/>
  <c r="L1676" i="3"/>
  <c r="L1668" i="3"/>
  <c r="L1660" i="3"/>
  <c r="L1652" i="3"/>
  <c r="L1644" i="3"/>
  <c r="L1636" i="3"/>
  <c r="L1628" i="3"/>
  <c r="L1620" i="3"/>
  <c r="L1612" i="3"/>
  <c r="L1604" i="3"/>
  <c r="L1596" i="3"/>
  <c r="L1588" i="3"/>
  <c r="L1580" i="3"/>
  <c r="L1572" i="3"/>
  <c r="L1564" i="3"/>
  <c r="L1556" i="3"/>
  <c r="L1548" i="3"/>
  <c r="L1540" i="3"/>
  <c r="L1532" i="3"/>
  <c r="L1524" i="3"/>
  <c r="L1516" i="3"/>
  <c r="L1508" i="3"/>
  <c r="L1500" i="3"/>
  <c r="L1492" i="3"/>
  <c r="L1484" i="3"/>
  <c r="L1476" i="3"/>
  <c r="L1468" i="3"/>
  <c r="L1460" i="3"/>
  <c r="L1452" i="3"/>
  <c r="L1444" i="3"/>
  <c r="L1436" i="3"/>
  <c r="L1428" i="3"/>
  <c r="L1420" i="3"/>
  <c r="L1412" i="3"/>
  <c r="L1404" i="3"/>
  <c r="L1396" i="3"/>
  <c r="L1388" i="3"/>
  <c r="L1380" i="3"/>
  <c r="L1372" i="3"/>
  <c r="L1364" i="3"/>
  <c r="L1356" i="3"/>
  <c r="L1348" i="3"/>
  <c r="L1340" i="3"/>
  <c r="L1332" i="3"/>
  <c r="L1324" i="3"/>
  <c r="L1316" i="3"/>
  <c r="L1308" i="3"/>
  <c r="L1300" i="3"/>
  <c r="L1292" i="3"/>
  <c r="L1284" i="3"/>
  <c r="L1276" i="3"/>
  <c r="L1268" i="3"/>
  <c r="L1260" i="3"/>
  <c r="L1252" i="3"/>
  <c r="L1244" i="3"/>
  <c r="L1236" i="3"/>
  <c r="L1228" i="3"/>
  <c r="L1220" i="3"/>
  <c r="L1212" i="3"/>
  <c r="L1204" i="3"/>
  <c r="L1196" i="3"/>
  <c r="L1188" i="3"/>
  <c r="L1180" i="3"/>
  <c r="L1172" i="3"/>
  <c r="L1164" i="3"/>
  <c r="L1156" i="3"/>
  <c r="L1148" i="3"/>
  <c r="L1140" i="3"/>
  <c r="L1132" i="3"/>
  <c r="L1124" i="3"/>
  <c r="L1116" i="3"/>
  <c r="L1108" i="3"/>
  <c r="L1100" i="3"/>
  <c r="L1092" i="3"/>
  <c r="L1084" i="3"/>
  <c r="L1076" i="3"/>
  <c r="L1068" i="3"/>
  <c r="L1060" i="3"/>
  <c r="L1052" i="3"/>
  <c r="L1044" i="3"/>
  <c r="L1036" i="3"/>
  <c r="L1028" i="3"/>
  <c r="L1020" i="3"/>
  <c r="L1012" i="3"/>
  <c r="L1004" i="3"/>
  <c r="L996" i="3"/>
  <c r="L988" i="3"/>
  <c r="L980" i="3"/>
  <c r="L972" i="3"/>
  <c r="L964" i="3"/>
  <c r="L956" i="3"/>
  <c r="L948" i="3"/>
  <c r="L940" i="3"/>
  <c r="L932" i="3"/>
  <c r="L924" i="3"/>
  <c r="L916" i="3"/>
  <c r="L908" i="3"/>
  <c r="L900" i="3"/>
  <c r="L892" i="3"/>
  <c r="L884" i="3"/>
  <c r="L876" i="3"/>
  <c r="L868" i="3"/>
  <c r="L860" i="3"/>
  <c r="L852" i="3"/>
  <c r="L844" i="3"/>
  <c r="L836" i="3"/>
  <c r="L828" i="3"/>
  <c r="L820" i="3"/>
  <c r="L812" i="3"/>
  <c r="L804" i="3"/>
  <c r="L796" i="3"/>
  <c r="L788" i="3"/>
  <c r="L780" i="3"/>
  <c r="L772" i="3"/>
  <c r="L764" i="3"/>
  <c r="L756" i="3"/>
  <c r="L748" i="3"/>
  <c r="L740" i="3"/>
  <c r="L732" i="3"/>
  <c r="L724" i="3"/>
  <c r="L716" i="3"/>
  <c r="L708" i="3"/>
  <c r="L700" i="3"/>
  <c r="L692" i="3"/>
  <c r="L684" i="3"/>
  <c r="L676" i="3"/>
  <c r="H1392" i="6"/>
  <c r="K1074" i="6"/>
  <c r="K1042" i="6"/>
  <c r="K1007" i="6"/>
  <c r="G973" i="6"/>
  <c r="S973" i="6" s="1"/>
  <c r="T973" i="6" s="1"/>
  <c r="G941" i="6"/>
  <c r="S941" i="6" s="1"/>
  <c r="T941" i="6" s="1"/>
  <c r="G909" i="6"/>
  <c r="S909" i="6" s="1"/>
  <c r="T909" i="6" s="1"/>
  <c r="G877" i="6"/>
  <c r="S877" i="6" s="1"/>
  <c r="T877" i="6" s="1"/>
  <c r="G845" i="6"/>
  <c r="S845" i="6" s="1"/>
  <c r="T845" i="6" s="1"/>
  <c r="G813" i="6"/>
  <c r="S813" i="6" s="1"/>
  <c r="T813" i="6" s="1"/>
  <c r="G781" i="6"/>
  <c r="S781" i="6" s="1"/>
  <c r="T781" i="6" s="1"/>
  <c r="M762" i="6"/>
  <c r="M758" i="6"/>
  <c r="M754" i="6"/>
  <c r="M750" i="6"/>
  <c r="M746" i="6"/>
  <c r="M742" i="6"/>
  <c r="M738" i="6"/>
  <c r="M734" i="6"/>
  <c r="M730" i="6"/>
  <c r="M726" i="6"/>
  <c r="M722" i="6"/>
  <c r="M718" i="6"/>
  <c r="M714" i="6"/>
  <c r="M710" i="6"/>
  <c r="M706" i="6"/>
  <c r="M702" i="6"/>
  <c r="M698" i="6"/>
  <c r="M694" i="6"/>
  <c r="M690" i="6"/>
  <c r="M686" i="6"/>
  <c r="M682" i="6"/>
  <c r="M678" i="6"/>
  <c r="M674" i="6"/>
  <c r="M670" i="6"/>
  <c r="M666" i="6"/>
  <c r="M662" i="6"/>
  <c r="M658" i="6"/>
  <c r="M654" i="6"/>
  <c r="M650" i="6"/>
  <c r="M646" i="6"/>
  <c r="M642" i="6"/>
  <c r="M638" i="6"/>
  <c r="M634" i="6"/>
  <c r="M630" i="6"/>
  <c r="M626" i="6"/>
  <c r="M622" i="6"/>
  <c r="M618" i="6"/>
  <c r="M614" i="6"/>
  <c r="M610" i="6"/>
  <c r="M606" i="6"/>
  <c r="M602" i="6"/>
  <c r="M598" i="6"/>
  <c r="M594" i="6"/>
  <c r="M590" i="6"/>
  <c r="M586" i="6"/>
  <c r="M582" i="6"/>
  <c r="M578" i="6"/>
  <c r="M574" i="6"/>
  <c r="M570" i="6"/>
  <c r="M566" i="6"/>
  <c r="M562" i="6"/>
  <c r="M558" i="6"/>
  <c r="M554" i="6"/>
  <c r="M550" i="6"/>
  <c r="M546" i="6"/>
  <c r="M542" i="6"/>
  <c r="M538" i="6"/>
  <c r="M534" i="6"/>
  <c r="M530" i="6"/>
  <c r="K527" i="6"/>
  <c r="L524" i="6"/>
  <c r="M521" i="6"/>
  <c r="K519" i="6"/>
  <c r="L516" i="6"/>
  <c r="M513" i="6"/>
  <c r="K511" i="6"/>
  <c r="L508" i="6"/>
  <c r="M505" i="6"/>
  <c r="K503" i="6"/>
  <c r="L500" i="6"/>
  <c r="M497" i="6"/>
  <c r="K495" i="6"/>
  <c r="L492" i="6"/>
  <c r="M489" i="6"/>
  <c r="K487" i="6"/>
  <c r="L484" i="6"/>
  <c r="M481" i="6"/>
  <c r="K479" i="6"/>
  <c r="L476" i="6"/>
  <c r="M473" i="6"/>
  <c r="K471" i="6"/>
  <c r="L468" i="6"/>
  <c r="M465" i="6"/>
  <c r="K463" i="6"/>
  <c r="L460" i="6"/>
  <c r="M457" i="6"/>
  <c r="K455" i="6"/>
  <c r="L452" i="6"/>
  <c r="M449" i="6"/>
  <c r="K447" i="6"/>
  <c r="L444" i="6"/>
  <c r="M441" i="6"/>
  <c r="K439" i="6"/>
  <c r="L436" i="6"/>
  <c r="M433" i="6"/>
  <c r="K431" i="6"/>
  <c r="L428" i="6"/>
  <c r="M425" i="6"/>
  <c r="K423" i="6"/>
  <c r="L420" i="6"/>
  <c r="M417" i="6"/>
  <c r="K415" i="6"/>
  <c r="L412" i="6"/>
  <c r="M409" i="6"/>
  <c r="K407" i="6"/>
  <c r="L404" i="6"/>
  <c r="M401" i="6"/>
  <c r="K399" i="6"/>
  <c r="L396" i="6"/>
  <c r="M393" i="6"/>
  <c r="K391" i="6"/>
  <c r="L388" i="6"/>
  <c r="M385" i="6"/>
  <c r="K383" i="6"/>
  <c r="L380" i="6"/>
  <c r="M377" i="6"/>
  <c r="K375" i="6"/>
  <c r="L372" i="6"/>
  <c r="M369" i="6"/>
  <c r="K367" i="6"/>
  <c r="L364" i="6"/>
  <c r="M361" i="6"/>
  <c r="K359" i="6"/>
  <c r="L356" i="6"/>
  <c r="M353" i="6"/>
  <c r="K351" i="6"/>
  <c r="L348" i="6"/>
  <c r="M345" i="6"/>
  <c r="K343" i="6"/>
  <c r="L340" i="6"/>
  <c r="M337" i="6"/>
  <c r="K335" i="6"/>
  <c r="L332" i="6"/>
  <c r="M329" i="6"/>
  <c r="K327" i="6"/>
  <c r="L324" i="6"/>
  <c r="M321" i="6"/>
  <c r="K319" i="6"/>
  <c r="L316" i="6"/>
  <c r="M313" i="6"/>
  <c r="K311" i="6"/>
  <c r="L308" i="6"/>
  <c r="M305" i="6"/>
  <c r="K303" i="6"/>
  <c r="L300" i="6"/>
  <c r="M297" i="6"/>
  <c r="K295" i="6"/>
  <c r="L292" i="6"/>
  <c r="M289" i="6"/>
  <c r="K287" i="6"/>
  <c r="L284" i="6"/>
  <c r="M281" i="6"/>
  <c r="K279" i="6"/>
  <c r="L276" i="6"/>
  <c r="M273" i="6"/>
  <c r="K271" i="6"/>
  <c r="L268" i="6"/>
  <c r="M265" i="6"/>
  <c r="K263" i="6"/>
  <c r="L260" i="6"/>
  <c r="M257" i="6"/>
  <c r="K255" i="6"/>
  <c r="L252" i="6"/>
  <c r="M249" i="6"/>
  <c r="K247" i="6"/>
  <c r="L244" i="6"/>
  <c r="M241" i="6"/>
  <c r="K239" i="6"/>
  <c r="L236" i="6"/>
  <c r="M233" i="6"/>
  <c r="K231" i="6"/>
  <c r="L228" i="6"/>
  <c r="M225" i="6"/>
  <c r="K223" i="6"/>
  <c r="L220" i="6"/>
  <c r="M217" i="6"/>
  <c r="K215" i="6"/>
  <c r="L212" i="6"/>
  <c r="M209" i="6"/>
  <c r="K207" i="6"/>
  <c r="L204" i="6"/>
  <c r="M201" i="6"/>
  <c r="K199" i="6"/>
  <c r="L196" i="6"/>
  <c r="M193" i="6"/>
  <c r="K191" i="6"/>
  <c r="L188" i="6"/>
  <c r="M185" i="6"/>
  <c r="K183" i="6"/>
  <c r="L180" i="6"/>
  <c r="M177" i="6"/>
  <c r="K175" i="6"/>
  <c r="L172" i="6"/>
  <c r="M169" i="6"/>
  <c r="K167" i="6"/>
  <c r="L164" i="6"/>
  <c r="M161" i="6"/>
  <c r="K159" i="6"/>
  <c r="L156" i="6"/>
  <c r="M153" i="6"/>
  <c r="K151" i="6"/>
  <c r="L148" i="6"/>
  <c r="M145" i="6"/>
  <c r="K143" i="6"/>
  <c r="L140" i="6"/>
  <c r="M137" i="6"/>
  <c r="K135" i="6"/>
  <c r="L132" i="6"/>
  <c r="M129" i="6"/>
  <c r="K127"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F12" i="6"/>
  <c r="F11" i="6"/>
  <c r="F10" i="6"/>
  <c r="F9" i="6"/>
  <c r="F8" i="6"/>
  <c r="F7" i="6"/>
  <c r="F6" i="6"/>
  <c r="F5" i="6"/>
  <c r="F4" i="6"/>
  <c r="L2043" i="3"/>
  <c r="L2035" i="3"/>
  <c r="L2027" i="3"/>
  <c r="L2019" i="3"/>
  <c r="L2011" i="3"/>
  <c r="L2003" i="3"/>
  <c r="L1995" i="3"/>
  <c r="L1987" i="3"/>
  <c r="L1979" i="3"/>
  <c r="L1971" i="3"/>
  <c r="L1963" i="3"/>
  <c r="L1955" i="3"/>
  <c r="L1947" i="3"/>
  <c r="L1939" i="3"/>
  <c r="L1931" i="3"/>
  <c r="L1923" i="3"/>
  <c r="L1915" i="3"/>
  <c r="L1907" i="3"/>
  <c r="L1899" i="3"/>
  <c r="L1891" i="3"/>
  <c r="L1883" i="3"/>
  <c r="L1875" i="3"/>
  <c r="L1867" i="3"/>
  <c r="L1859" i="3"/>
  <c r="L1851" i="3"/>
  <c r="L1843" i="3"/>
  <c r="L1835" i="3"/>
  <c r="L1827" i="3"/>
  <c r="L1819" i="3"/>
  <c r="L1811" i="3"/>
  <c r="L1803" i="3"/>
  <c r="L1795" i="3"/>
  <c r="L1787" i="3"/>
  <c r="L1779" i="3"/>
  <c r="L1771" i="3"/>
  <c r="L1763" i="3"/>
  <c r="L1755" i="3"/>
  <c r="L1747" i="3"/>
  <c r="L1739" i="3"/>
  <c r="L1731" i="3"/>
  <c r="L1723" i="3"/>
  <c r="L1715" i="3"/>
  <c r="L1707" i="3"/>
  <c r="L1699" i="3"/>
  <c r="L1691" i="3"/>
  <c r="L1683" i="3"/>
  <c r="L1675" i="3"/>
  <c r="L1667" i="3"/>
  <c r="L1659" i="3"/>
  <c r="L1651" i="3"/>
  <c r="L1643" i="3"/>
  <c r="L1635" i="3"/>
  <c r="L1627" i="3"/>
  <c r="L1619" i="3"/>
  <c r="L1611" i="3"/>
  <c r="L1603" i="3"/>
  <c r="L1595" i="3"/>
  <c r="L1587" i="3"/>
  <c r="L1579" i="3"/>
  <c r="L1571" i="3"/>
  <c r="L1563" i="3"/>
  <c r="L1555" i="3"/>
  <c r="L1547" i="3"/>
  <c r="L1539" i="3"/>
  <c r="L1531" i="3"/>
  <c r="L1523" i="3"/>
  <c r="L1515" i="3"/>
  <c r="L1507" i="3"/>
  <c r="L1499" i="3"/>
  <c r="L1491" i="3"/>
  <c r="L1483" i="3"/>
  <c r="L1475" i="3"/>
  <c r="L1467" i="3"/>
  <c r="L1459" i="3"/>
  <c r="L1451" i="3"/>
  <c r="L1443" i="3"/>
  <c r="L1435" i="3"/>
  <c r="L1427" i="3"/>
  <c r="L1419" i="3"/>
  <c r="L1411" i="3"/>
  <c r="L1403" i="3"/>
  <c r="L1395" i="3"/>
  <c r="L1387" i="3"/>
  <c r="L1379" i="3"/>
  <c r="L1371" i="3"/>
  <c r="L1363" i="3"/>
  <c r="L1355" i="3"/>
  <c r="L1347" i="3"/>
  <c r="L1339" i="3"/>
  <c r="L1331" i="3"/>
  <c r="L1323" i="3"/>
  <c r="L1315" i="3"/>
  <c r="L1307" i="3"/>
  <c r="L1299" i="3"/>
  <c r="L1291" i="3"/>
  <c r="L1283" i="3"/>
  <c r="L1275" i="3"/>
  <c r="L1267" i="3"/>
  <c r="L1259" i="3"/>
  <c r="L1251" i="3"/>
  <c r="L1243" i="3"/>
  <c r="L1235" i="3"/>
  <c r="L1227" i="3"/>
  <c r="L1219" i="3"/>
  <c r="L1211" i="3"/>
  <c r="L1203" i="3"/>
  <c r="L1195" i="3"/>
  <c r="L1187" i="3"/>
  <c r="L1179" i="3"/>
  <c r="L1171" i="3"/>
  <c r="L1163" i="3"/>
  <c r="L1155" i="3"/>
  <c r="L1147" i="3"/>
  <c r="L1139" i="3"/>
  <c r="L1131" i="3"/>
  <c r="L1123" i="3"/>
  <c r="L1115" i="3"/>
  <c r="L1107" i="3"/>
  <c r="L1099" i="3"/>
  <c r="L1091" i="3"/>
  <c r="L1083" i="3"/>
  <c r="L1075" i="3"/>
  <c r="L1067" i="3"/>
  <c r="L1059" i="3"/>
  <c r="L1051" i="3"/>
  <c r="L1043" i="3"/>
  <c r="L1035" i="3"/>
  <c r="L1027" i="3"/>
  <c r="L1019" i="3"/>
  <c r="L1011" i="3"/>
  <c r="L995" i="3"/>
  <c r="L987" i="3"/>
  <c r="L979" i="3"/>
  <c r="L971" i="3"/>
  <c r="L963" i="3"/>
  <c r="L955" i="3"/>
  <c r="L947" i="3"/>
  <c r="L939" i="3"/>
  <c r="L931" i="3"/>
  <c r="L923" i="3"/>
  <c r="L915" i="3"/>
  <c r="L907" i="3"/>
  <c r="L899" i="3"/>
  <c r="L891" i="3"/>
  <c r="L883" i="3"/>
  <c r="L875" i="3"/>
  <c r="L867" i="3"/>
  <c r="L859" i="3"/>
  <c r="L851" i="3"/>
  <c r="L843" i="3"/>
  <c r="L835" i="3"/>
  <c r="L827" i="3"/>
  <c r="L819" i="3"/>
  <c r="L811" i="3"/>
  <c r="L803" i="3"/>
  <c r="L795" i="3"/>
  <c r="L787" i="3"/>
  <c r="L779" i="3"/>
  <c r="L771" i="3"/>
  <c r="L763" i="3"/>
  <c r="L755" i="3"/>
  <c r="L747" i="3"/>
  <c r="L739" i="3"/>
  <c r="L731" i="3"/>
  <c r="L723" i="3"/>
  <c r="L715" i="3"/>
  <c r="L707" i="3"/>
  <c r="L699" i="3"/>
  <c r="L691" i="3"/>
  <c r="L683" i="3"/>
  <c r="L675" i="3"/>
  <c r="H1328" i="6"/>
  <c r="K1073" i="6"/>
  <c r="K1041" i="6"/>
  <c r="H1006" i="6"/>
  <c r="G1004" i="6"/>
  <c r="S1004" i="6" s="1"/>
  <c r="T1004" i="6" s="1"/>
  <c r="G972" i="6"/>
  <c r="S972" i="6" s="1"/>
  <c r="T972" i="6" s="1"/>
  <c r="G940" i="6"/>
  <c r="S940" i="6" s="1"/>
  <c r="T940" i="6" s="1"/>
  <c r="G908" i="6"/>
  <c r="S908" i="6" s="1"/>
  <c r="T908" i="6" s="1"/>
  <c r="G876" i="6"/>
  <c r="S876" i="6" s="1"/>
  <c r="T876" i="6" s="1"/>
  <c r="G844" i="6"/>
  <c r="S844" i="6" s="1"/>
  <c r="T844" i="6" s="1"/>
  <c r="G812" i="6"/>
  <c r="S812" i="6" s="1"/>
  <c r="T812" i="6" s="1"/>
  <c r="G780" i="6"/>
  <c r="S780" i="6" s="1"/>
  <c r="T780" i="6" s="1"/>
  <c r="L762" i="6"/>
  <c r="L758" i="6"/>
  <c r="L754" i="6"/>
  <c r="L750" i="6"/>
  <c r="L746" i="6"/>
  <c r="L742" i="6"/>
  <c r="L738" i="6"/>
  <c r="L734" i="6"/>
  <c r="L730" i="6"/>
  <c r="L726" i="6"/>
  <c r="L722" i="6"/>
  <c r="L718" i="6"/>
  <c r="L714" i="6"/>
  <c r="L710" i="6"/>
  <c r="L706" i="6"/>
  <c r="L702" i="6"/>
  <c r="L698" i="6"/>
  <c r="L694" i="6"/>
  <c r="L690" i="6"/>
  <c r="L686" i="6"/>
  <c r="L682" i="6"/>
  <c r="L678" i="6"/>
  <c r="L674" i="6"/>
  <c r="L670" i="6"/>
  <c r="L666" i="6"/>
  <c r="L662" i="6"/>
  <c r="L658" i="6"/>
  <c r="L654" i="6"/>
  <c r="L650" i="6"/>
  <c r="L646" i="6"/>
  <c r="L642" i="6"/>
  <c r="L638" i="6"/>
  <c r="L634" i="6"/>
  <c r="L630" i="6"/>
  <c r="L626" i="6"/>
  <c r="L622" i="6"/>
  <c r="L618" i="6"/>
  <c r="L614" i="6"/>
  <c r="L610" i="6"/>
  <c r="L606" i="6"/>
  <c r="L602" i="6"/>
  <c r="L598" i="6"/>
  <c r="L594" i="6"/>
  <c r="L590" i="6"/>
  <c r="L586" i="6"/>
  <c r="L582" i="6"/>
  <c r="L578" i="6"/>
  <c r="L574" i="6"/>
  <c r="L570" i="6"/>
  <c r="L566" i="6"/>
  <c r="L562" i="6"/>
  <c r="L558" i="6"/>
  <c r="L554" i="6"/>
  <c r="L550" i="6"/>
  <c r="L546" i="6"/>
  <c r="L542" i="6"/>
  <c r="L538" i="6"/>
  <c r="L534" i="6"/>
  <c r="L530" i="6"/>
  <c r="M526" i="6"/>
  <c r="K524" i="6"/>
  <c r="L521" i="6"/>
  <c r="M518" i="6"/>
  <c r="K516" i="6"/>
  <c r="L513" i="6"/>
  <c r="M510" i="6"/>
  <c r="K508" i="6"/>
  <c r="L505" i="6"/>
  <c r="M502" i="6"/>
  <c r="K500" i="6"/>
  <c r="L497" i="6"/>
  <c r="M494" i="6"/>
  <c r="K492" i="6"/>
  <c r="L489" i="6"/>
  <c r="M486" i="6"/>
  <c r="K484" i="6"/>
  <c r="L481" i="6"/>
  <c r="M478" i="6"/>
  <c r="K476" i="6"/>
  <c r="L473" i="6"/>
  <c r="M470" i="6"/>
  <c r="K468" i="6"/>
  <c r="L465" i="6"/>
  <c r="M462" i="6"/>
  <c r="K460" i="6"/>
  <c r="L457" i="6"/>
  <c r="M454" i="6"/>
  <c r="K452" i="6"/>
  <c r="L449" i="6"/>
  <c r="M446" i="6"/>
  <c r="K444" i="6"/>
  <c r="L441" i="6"/>
  <c r="M438" i="6"/>
  <c r="K436" i="6"/>
  <c r="L433" i="6"/>
  <c r="M430" i="6"/>
  <c r="K428" i="6"/>
  <c r="L425" i="6"/>
  <c r="M422" i="6"/>
  <c r="K420" i="6"/>
  <c r="L417" i="6"/>
  <c r="M414" i="6"/>
  <c r="K412" i="6"/>
  <c r="L409" i="6"/>
  <c r="M406" i="6"/>
  <c r="K404" i="6"/>
  <c r="L401" i="6"/>
  <c r="M398" i="6"/>
  <c r="K396" i="6"/>
  <c r="L393" i="6"/>
  <c r="M390" i="6"/>
  <c r="K388" i="6"/>
  <c r="L385" i="6"/>
  <c r="M382" i="6"/>
  <c r="K380" i="6"/>
  <c r="L377" i="6"/>
  <c r="M374" i="6"/>
  <c r="K372" i="6"/>
  <c r="L369" i="6"/>
  <c r="M366" i="6"/>
  <c r="K364" i="6"/>
  <c r="L361" i="6"/>
  <c r="M358" i="6"/>
  <c r="K356" i="6"/>
  <c r="L353" i="6"/>
  <c r="M350" i="6"/>
  <c r="K348" i="6"/>
  <c r="L345" i="6"/>
  <c r="M342" i="6"/>
  <c r="K340" i="6"/>
  <c r="L337" i="6"/>
  <c r="M334" i="6"/>
  <c r="K332" i="6"/>
  <c r="L329" i="6"/>
  <c r="M326" i="6"/>
  <c r="K324" i="6"/>
  <c r="L321" i="6"/>
  <c r="M318" i="6"/>
  <c r="K316" i="6"/>
  <c r="L313" i="6"/>
  <c r="M310" i="6"/>
  <c r="K308" i="6"/>
  <c r="L305" i="6"/>
  <c r="M302" i="6"/>
  <c r="K300" i="6"/>
  <c r="L297" i="6"/>
  <c r="M294" i="6"/>
  <c r="K292" i="6"/>
  <c r="L289" i="6"/>
  <c r="M286" i="6"/>
  <c r="K284" i="6"/>
  <c r="L281" i="6"/>
  <c r="M278" i="6"/>
  <c r="K276" i="6"/>
  <c r="L273" i="6"/>
  <c r="M270" i="6"/>
  <c r="K268" i="6"/>
  <c r="L265" i="6"/>
  <c r="M262" i="6"/>
  <c r="K260" i="6"/>
  <c r="L257" i="6"/>
  <c r="M254" i="6"/>
  <c r="K252" i="6"/>
  <c r="L249" i="6"/>
  <c r="M246" i="6"/>
  <c r="K244" i="6"/>
  <c r="L241" i="6"/>
  <c r="M238" i="6"/>
  <c r="K236" i="6"/>
  <c r="L233" i="6"/>
  <c r="M230" i="6"/>
  <c r="K228" i="6"/>
  <c r="L225" i="6"/>
  <c r="M222" i="6"/>
  <c r="K220" i="6"/>
  <c r="L217" i="6"/>
  <c r="M214" i="6"/>
  <c r="K212" i="6"/>
  <c r="L209" i="6"/>
  <c r="M206" i="6"/>
  <c r="K204" i="6"/>
  <c r="L201" i="6"/>
  <c r="M198" i="6"/>
  <c r="K196" i="6"/>
  <c r="L193" i="6"/>
  <c r="M190" i="6"/>
  <c r="K188" i="6"/>
  <c r="L185" i="6"/>
  <c r="M182" i="6"/>
  <c r="K180" i="6"/>
  <c r="L177" i="6"/>
  <c r="M174" i="6"/>
  <c r="K172" i="6"/>
  <c r="L169" i="6"/>
  <c r="M166" i="6"/>
  <c r="K164" i="6"/>
  <c r="L161" i="6"/>
  <c r="M158" i="6"/>
  <c r="K156" i="6"/>
  <c r="L153" i="6"/>
  <c r="M150" i="6"/>
  <c r="K148" i="6"/>
  <c r="L145" i="6"/>
  <c r="M142" i="6"/>
  <c r="K140" i="6"/>
  <c r="L137" i="6"/>
  <c r="M134" i="6"/>
  <c r="K132" i="6"/>
  <c r="L129" i="6"/>
  <c r="M126" i="6"/>
  <c r="M124" i="6"/>
  <c r="M123" i="6"/>
  <c r="M122" i="6"/>
  <c r="M121" i="6"/>
  <c r="M120" i="6"/>
  <c r="M119" i="6"/>
  <c r="M118" i="6"/>
  <c r="M117" i="6"/>
  <c r="M116" i="6"/>
  <c r="M115" i="6"/>
  <c r="M114" i="6"/>
  <c r="M113" i="6"/>
  <c r="M112" i="6"/>
  <c r="M111" i="6"/>
  <c r="M110" i="6"/>
  <c r="M109" i="6"/>
  <c r="M108" i="6"/>
  <c r="M107" i="6"/>
  <c r="M106" i="6"/>
  <c r="M105" i="6"/>
  <c r="M104" i="6"/>
  <c r="M103" i="6"/>
  <c r="M102" i="6"/>
  <c r="M101" i="6"/>
  <c r="M100" i="6"/>
  <c r="M99" i="6"/>
  <c r="M98" i="6"/>
  <c r="M97" i="6"/>
  <c r="M96" i="6"/>
  <c r="M95" i="6"/>
  <c r="M94" i="6"/>
  <c r="M93" i="6"/>
  <c r="M92" i="6"/>
  <c r="M91" i="6"/>
  <c r="M90" i="6"/>
  <c r="M89" i="6"/>
  <c r="M88" i="6"/>
  <c r="M87" i="6"/>
  <c r="M86" i="6"/>
  <c r="M85" i="6"/>
  <c r="M84" i="6"/>
  <c r="M83" i="6"/>
  <c r="M82" i="6"/>
  <c r="M81" i="6"/>
  <c r="M80" i="6"/>
  <c r="M79" i="6"/>
  <c r="M78" i="6"/>
  <c r="M77" i="6"/>
  <c r="M76" i="6"/>
  <c r="M75" i="6"/>
  <c r="M74" i="6"/>
  <c r="M73" i="6"/>
  <c r="M72" i="6"/>
  <c r="M71" i="6"/>
  <c r="M70" i="6"/>
  <c r="M69" i="6"/>
  <c r="M68" i="6"/>
  <c r="M67" i="6"/>
  <c r="M66" i="6"/>
  <c r="M65" i="6"/>
  <c r="M64" i="6"/>
  <c r="M63" i="6"/>
  <c r="M62" i="6"/>
  <c r="M61" i="6"/>
  <c r="M60" i="6"/>
  <c r="M59" i="6"/>
  <c r="M58" i="6"/>
  <c r="M57" i="6"/>
  <c r="M56" i="6"/>
  <c r="M55" i="6"/>
  <c r="M54" i="6"/>
  <c r="M53" i="6"/>
  <c r="M52" i="6"/>
  <c r="M51" i="6"/>
  <c r="M50" i="6"/>
  <c r="M49" i="6"/>
  <c r="M48" i="6"/>
  <c r="M47" i="6"/>
  <c r="M46" i="6"/>
  <c r="M45" i="6"/>
  <c r="M44" i="6"/>
  <c r="M43" i="6"/>
  <c r="M42" i="6"/>
  <c r="M41" i="6"/>
  <c r="M40" i="6"/>
  <c r="M39" i="6"/>
  <c r="M38" i="6"/>
  <c r="M37" i="6"/>
  <c r="M36" i="6"/>
  <c r="M35" i="6"/>
  <c r="M34" i="6"/>
  <c r="M33" i="6"/>
  <c r="M32" i="6"/>
  <c r="M31" i="6"/>
  <c r="M30" i="6"/>
  <c r="M29" i="6"/>
  <c r="M28" i="6"/>
  <c r="M27" i="6"/>
  <c r="M26" i="6"/>
  <c r="M25" i="6"/>
  <c r="M24" i="6"/>
  <c r="M23" i="6"/>
  <c r="M22" i="6"/>
  <c r="M21" i="6"/>
  <c r="M20" i="6"/>
  <c r="M19" i="6"/>
  <c r="M18" i="6"/>
  <c r="M17" i="6"/>
  <c r="M16" i="6"/>
  <c r="M15" i="6"/>
  <c r="M14" i="6"/>
  <c r="M13" i="6"/>
  <c r="N12" i="6"/>
  <c r="N11" i="6"/>
  <c r="N10" i="6"/>
  <c r="N9" i="6"/>
  <c r="N8" i="6"/>
  <c r="N7" i="6"/>
  <c r="N6" i="6"/>
  <c r="N5" i="6"/>
  <c r="N4" i="6"/>
  <c r="L2042" i="3"/>
  <c r="L2034" i="3"/>
  <c r="L2026" i="3"/>
  <c r="L2018" i="3"/>
  <c r="L2010" i="3"/>
  <c r="L2002" i="3"/>
  <c r="L1994" i="3"/>
  <c r="L1986" i="3"/>
  <c r="L1978" i="3"/>
  <c r="L1970" i="3"/>
  <c r="L1962" i="3"/>
  <c r="L1954" i="3"/>
  <c r="L1946" i="3"/>
  <c r="L1938" i="3"/>
  <c r="L1930" i="3"/>
  <c r="L1922" i="3"/>
  <c r="L1914" i="3"/>
  <c r="L1906" i="3"/>
  <c r="L1898" i="3"/>
  <c r="L1890" i="3"/>
  <c r="L1882" i="3"/>
  <c r="L1874" i="3"/>
  <c r="L1866" i="3"/>
  <c r="L1858" i="3"/>
  <c r="L1850" i="3"/>
  <c r="L1842" i="3"/>
  <c r="L1834" i="3"/>
  <c r="L1826" i="3"/>
  <c r="L1818" i="3"/>
  <c r="L1810" i="3"/>
  <c r="L1802" i="3"/>
  <c r="L1794" i="3"/>
  <c r="L1786" i="3"/>
  <c r="L1778" i="3"/>
  <c r="L1770" i="3"/>
  <c r="L1762" i="3"/>
  <c r="L1754" i="3"/>
  <c r="L1746" i="3"/>
  <c r="L1738" i="3"/>
  <c r="L1730" i="3"/>
  <c r="L1722" i="3"/>
  <c r="L1714" i="3"/>
  <c r="L1706" i="3"/>
  <c r="L1698" i="3"/>
  <c r="L1690" i="3"/>
  <c r="L1682" i="3"/>
  <c r="L1674" i="3"/>
  <c r="L1666" i="3"/>
  <c r="L1658" i="3"/>
  <c r="L1650" i="3"/>
  <c r="L1642" i="3"/>
  <c r="L1634" i="3"/>
  <c r="L1626" i="3"/>
  <c r="L1618" i="3"/>
  <c r="L1610" i="3"/>
  <c r="L1602" i="3"/>
  <c r="L1594" i="3"/>
  <c r="L1586" i="3"/>
  <c r="L1578" i="3"/>
  <c r="L1570" i="3"/>
  <c r="L1562" i="3"/>
  <c r="L1554" i="3"/>
  <c r="L1546" i="3"/>
  <c r="L1538" i="3"/>
  <c r="L1530" i="3"/>
  <c r="L1522" i="3"/>
  <c r="L1514" i="3"/>
  <c r="L1506" i="3"/>
  <c r="L1498" i="3"/>
  <c r="L1490" i="3"/>
  <c r="L1482" i="3"/>
  <c r="L1474" i="3"/>
  <c r="L1466" i="3"/>
  <c r="L1458" i="3"/>
  <c r="L1450" i="3"/>
  <c r="L1442" i="3"/>
  <c r="L1434" i="3"/>
  <c r="L1426" i="3"/>
  <c r="L1418" i="3"/>
  <c r="L1410" i="3"/>
  <c r="L1402" i="3"/>
  <c r="L1394" i="3"/>
  <c r="L1386" i="3"/>
  <c r="L1378" i="3"/>
  <c r="L1370" i="3"/>
  <c r="L1362" i="3"/>
  <c r="L1354" i="3"/>
  <c r="L1346" i="3"/>
  <c r="L1338" i="3"/>
  <c r="L1330" i="3"/>
  <c r="L1322" i="3"/>
  <c r="L1314" i="3"/>
  <c r="L1306" i="3"/>
  <c r="L1298" i="3"/>
  <c r="L1290" i="3"/>
  <c r="L1282" i="3"/>
  <c r="L1274" i="3"/>
  <c r="L1266" i="3"/>
  <c r="L1258" i="3"/>
  <c r="L1250" i="3"/>
  <c r="L1242" i="3"/>
  <c r="L1234" i="3"/>
  <c r="L1226" i="3"/>
  <c r="L1218" i="3"/>
  <c r="L1210" i="3"/>
  <c r="L1202" i="3"/>
  <c r="L1194" i="3"/>
  <c r="L1186" i="3"/>
  <c r="L1178" i="3"/>
  <c r="L1170" i="3"/>
  <c r="L1162" i="3"/>
  <c r="L1154" i="3"/>
  <c r="L1146" i="3"/>
  <c r="L1138" i="3"/>
  <c r="L1130" i="3"/>
  <c r="L1122" i="3"/>
  <c r="L1114" i="3"/>
  <c r="L1106" i="3"/>
  <c r="L1098" i="3"/>
  <c r="L1090" i="3"/>
  <c r="L1082" i="3"/>
  <c r="L1074" i="3"/>
  <c r="L1066" i="3"/>
  <c r="L1058" i="3"/>
  <c r="L1050" i="3"/>
  <c r="L1042" i="3"/>
  <c r="L1034" i="3"/>
  <c r="L1026" i="3"/>
  <c r="L1018" i="3"/>
  <c r="L1002" i="3"/>
  <c r="L994" i="3"/>
  <c r="L986" i="3"/>
  <c r="L978" i="3"/>
  <c r="L970" i="3"/>
  <c r="L962" i="3"/>
  <c r="L954" i="3"/>
  <c r="L946" i="3"/>
  <c r="L938" i="3"/>
  <c r="L930" i="3"/>
  <c r="L922" i="3"/>
  <c r="L914" i="3"/>
  <c r="L906" i="3"/>
  <c r="L898" i="3"/>
  <c r="L890" i="3"/>
  <c r="L882" i="3"/>
  <c r="L874" i="3"/>
  <c r="L866" i="3"/>
  <c r="L858" i="3"/>
  <c r="L850" i="3"/>
  <c r="L842" i="3"/>
  <c r="L834" i="3"/>
  <c r="L826" i="3"/>
  <c r="L818" i="3"/>
  <c r="L810" i="3"/>
  <c r="L802" i="3"/>
  <c r="L794" i="3"/>
  <c r="L786" i="3"/>
  <c r="L778" i="3"/>
  <c r="L770" i="3"/>
  <c r="L762" i="3"/>
  <c r="L754" i="3"/>
  <c r="L746" i="3"/>
  <c r="L738" i="3"/>
  <c r="L730" i="3"/>
  <c r="L722" i="3"/>
  <c r="L714" i="3"/>
  <c r="L706" i="3"/>
  <c r="L698" i="3"/>
  <c r="L690" i="3"/>
  <c r="L682" i="3"/>
  <c r="L674" i="3"/>
  <c r="F1176" i="6"/>
  <c r="K1066" i="6"/>
  <c r="K1034" i="6"/>
  <c r="G997" i="6"/>
  <c r="S997" i="6" s="1"/>
  <c r="T997" i="6" s="1"/>
  <c r="G965" i="6"/>
  <c r="S965" i="6" s="1"/>
  <c r="T965" i="6" s="1"/>
  <c r="G933" i="6"/>
  <c r="S933" i="6" s="1"/>
  <c r="T933" i="6" s="1"/>
  <c r="G901" i="6"/>
  <c r="S901" i="6" s="1"/>
  <c r="T901" i="6" s="1"/>
  <c r="G869" i="6"/>
  <c r="S869" i="6" s="1"/>
  <c r="T869" i="6" s="1"/>
  <c r="G837" i="6"/>
  <c r="S837" i="6" s="1"/>
  <c r="T837" i="6" s="1"/>
  <c r="G805" i="6"/>
  <c r="S805" i="6" s="1"/>
  <c r="T805" i="6" s="1"/>
  <c r="G773" i="6"/>
  <c r="S773" i="6" s="1"/>
  <c r="T773" i="6" s="1"/>
  <c r="M761" i="6"/>
  <c r="M757" i="6"/>
  <c r="M753" i="6"/>
  <c r="M749" i="6"/>
  <c r="M745" i="6"/>
  <c r="M741" i="6"/>
  <c r="M737" i="6"/>
  <c r="M733" i="6"/>
  <c r="M729" i="6"/>
  <c r="M725" i="6"/>
  <c r="M721" i="6"/>
  <c r="M717" i="6"/>
  <c r="M713" i="6"/>
  <c r="M709" i="6"/>
  <c r="M705" i="6"/>
  <c r="M701" i="6"/>
  <c r="M697" i="6"/>
  <c r="M693" i="6"/>
  <c r="M689" i="6"/>
  <c r="M685" i="6"/>
  <c r="M681" i="6"/>
  <c r="M677" i="6"/>
  <c r="M673" i="6"/>
  <c r="M669" i="6"/>
  <c r="M665" i="6"/>
  <c r="M661" i="6"/>
  <c r="M657" i="6"/>
  <c r="M653" i="6"/>
  <c r="M649" i="6"/>
  <c r="M645" i="6"/>
  <c r="M641" i="6"/>
  <c r="M637" i="6"/>
  <c r="M633" i="6"/>
  <c r="M629" i="6"/>
  <c r="M625" i="6"/>
  <c r="M621" i="6"/>
  <c r="M617" i="6"/>
  <c r="M613" i="6"/>
  <c r="M609" i="6"/>
  <c r="M605" i="6"/>
  <c r="M601" i="6"/>
  <c r="M597" i="6"/>
  <c r="M593" i="6"/>
  <c r="M589" i="6"/>
  <c r="M585" i="6"/>
  <c r="M581" i="6"/>
  <c r="M577" i="6"/>
  <c r="M573" i="6"/>
  <c r="M569" i="6"/>
  <c r="M565" i="6"/>
  <c r="M561" i="6"/>
  <c r="M557" i="6"/>
  <c r="M553" i="6"/>
  <c r="M549" i="6"/>
  <c r="M545" i="6"/>
  <c r="M541" i="6"/>
  <c r="M537" i="6"/>
  <c r="M533" i="6"/>
  <c r="M529" i="6"/>
  <c r="L526" i="6"/>
  <c r="M523" i="6"/>
  <c r="K521" i="6"/>
  <c r="L518" i="6"/>
  <c r="M515" i="6"/>
  <c r="K513" i="6"/>
  <c r="L510" i="6"/>
  <c r="M507" i="6"/>
  <c r="K505" i="6"/>
  <c r="L502" i="6"/>
  <c r="M499" i="6"/>
  <c r="K497" i="6"/>
  <c r="L494" i="6"/>
  <c r="M491" i="6"/>
  <c r="K489" i="6"/>
  <c r="L486" i="6"/>
  <c r="M483" i="6"/>
  <c r="K481" i="6"/>
  <c r="L478" i="6"/>
  <c r="M475" i="6"/>
  <c r="K473" i="6"/>
  <c r="L470" i="6"/>
  <c r="M467" i="6"/>
  <c r="K465" i="6"/>
  <c r="L462" i="6"/>
  <c r="M459" i="6"/>
  <c r="K457" i="6"/>
  <c r="L454" i="6"/>
  <c r="M451" i="6"/>
  <c r="K449" i="6"/>
  <c r="L446" i="6"/>
  <c r="M443" i="6"/>
  <c r="K441" i="6"/>
  <c r="L438" i="6"/>
  <c r="M435" i="6"/>
  <c r="K433" i="6"/>
  <c r="L430" i="6"/>
  <c r="M427" i="6"/>
  <c r="K425" i="6"/>
  <c r="L422" i="6"/>
  <c r="M419" i="6"/>
  <c r="K417" i="6"/>
  <c r="L414" i="6"/>
  <c r="M411" i="6"/>
  <c r="K409" i="6"/>
  <c r="L406" i="6"/>
  <c r="M403" i="6"/>
  <c r="K401" i="6"/>
  <c r="L398" i="6"/>
  <c r="M395" i="6"/>
  <c r="K393" i="6"/>
  <c r="L390" i="6"/>
  <c r="M387" i="6"/>
  <c r="K385" i="6"/>
  <c r="L382" i="6"/>
  <c r="M379" i="6"/>
  <c r="K377" i="6"/>
  <c r="L374" i="6"/>
  <c r="M371" i="6"/>
  <c r="K369" i="6"/>
  <c r="L366" i="6"/>
  <c r="M363" i="6"/>
  <c r="K361" i="6"/>
  <c r="L358" i="6"/>
  <c r="M355" i="6"/>
  <c r="K353" i="6"/>
  <c r="L350" i="6"/>
  <c r="M347" i="6"/>
  <c r="K345" i="6"/>
  <c r="L342" i="6"/>
  <c r="M339" i="6"/>
  <c r="K337" i="6"/>
  <c r="L334" i="6"/>
  <c r="M331" i="6"/>
  <c r="K329" i="6"/>
  <c r="L326" i="6"/>
  <c r="M323" i="6"/>
  <c r="K321" i="6"/>
  <c r="L318" i="6"/>
  <c r="M315" i="6"/>
  <c r="K313" i="6"/>
  <c r="L310" i="6"/>
  <c r="M307" i="6"/>
  <c r="K305" i="6"/>
  <c r="L302" i="6"/>
  <c r="M299" i="6"/>
  <c r="K297" i="6"/>
  <c r="L294" i="6"/>
  <c r="M291" i="6"/>
  <c r="K289" i="6"/>
  <c r="L286" i="6"/>
  <c r="M283" i="6"/>
  <c r="K281" i="6"/>
  <c r="L278" i="6"/>
  <c r="M275" i="6"/>
  <c r="K273" i="6"/>
  <c r="L270" i="6"/>
  <c r="M267" i="6"/>
  <c r="K265" i="6"/>
  <c r="L262" i="6"/>
  <c r="M259" i="6"/>
  <c r="K257" i="6"/>
  <c r="L254" i="6"/>
  <c r="M251" i="6"/>
  <c r="K249" i="6"/>
  <c r="L246" i="6"/>
  <c r="M243" i="6"/>
  <c r="K241" i="6"/>
  <c r="L238" i="6"/>
  <c r="M235" i="6"/>
  <c r="K233" i="6"/>
  <c r="L230" i="6"/>
  <c r="M227" i="6"/>
  <c r="K225" i="6"/>
  <c r="L222" i="6"/>
  <c r="M219" i="6"/>
  <c r="K217" i="6"/>
  <c r="L214" i="6"/>
  <c r="M211" i="6"/>
  <c r="K209" i="6"/>
  <c r="L206" i="6"/>
  <c r="M203" i="6"/>
  <c r="K201" i="6"/>
  <c r="L198" i="6"/>
  <c r="M195" i="6"/>
  <c r="K193" i="6"/>
  <c r="L190" i="6"/>
  <c r="M187" i="6"/>
  <c r="K185" i="6"/>
  <c r="L182" i="6"/>
  <c r="M179" i="6"/>
  <c r="K177" i="6"/>
  <c r="L174" i="6"/>
  <c r="M171" i="6"/>
  <c r="K169" i="6"/>
  <c r="L166" i="6"/>
  <c r="M163" i="6"/>
  <c r="K161" i="6"/>
  <c r="L158" i="6"/>
  <c r="M155" i="6"/>
  <c r="K153" i="6"/>
  <c r="L150" i="6"/>
  <c r="M147" i="6"/>
  <c r="K145" i="6"/>
  <c r="L142" i="6"/>
  <c r="M139" i="6"/>
  <c r="K137" i="6"/>
  <c r="L134" i="6"/>
  <c r="M131" i="6"/>
  <c r="K129" i="6"/>
  <c r="L126" i="6"/>
  <c r="L124" i="6"/>
  <c r="L123" i="6"/>
  <c r="L122" i="6"/>
  <c r="L121" i="6"/>
  <c r="L120" i="6"/>
  <c r="L119" i="6"/>
  <c r="L118" i="6"/>
  <c r="L117" i="6"/>
  <c r="L116" i="6"/>
  <c r="L115" i="6"/>
  <c r="L114" i="6"/>
  <c r="L113" i="6"/>
  <c r="L112" i="6"/>
  <c r="L111" i="6"/>
  <c r="L110" i="6"/>
  <c r="L109" i="6"/>
  <c r="L108" i="6"/>
  <c r="L107" i="6"/>
  <c r="L106" i="6"/>
  <c r="L105" i="6"/>
  <c r="L104" i="6"/>
  <c r="L103" i="6"/>
  <c r="L102" i="6"/>
  <c r="L101" i="6"/>
  <c r="L100" i="6"/>
  <c r="L99" i="6"/>
  <c r="L98" i="6"/>
  <c r="L97" i="6"/>
  <c r="L96" i="6"/>
  <c r="L95" i="6"/>
  <c r="L94" i="6"/>
  <c r="L93" i="6"/>
  <c r="L92" i="6"/>
  <c r="L91" i="6"/>
  <c r="L90" i="6"/>
  <c r="L89" i="6"/>
  <c r="L88" i="6"/>
  <c r="L87" i="6"/>
  <c r="L86" i="6"/>
  <c r="L85" i="6"/>
  <c r="L84" i="6"/>
  <c r="L83" i="6"/>
  <c r="L82" i="6"/>
  <c r="L81" i="6"/>
  <c r="L80" i="6"/>
  <c r="L79" i="6"/>
  <c r="L78" i="6"/>
  <c r="L77" i="6"/>
  <c r="L76" i="6"/>
  <c r="L75" i="6"/>
  <c r="L74" i="6"/>
  <c r="L73" i="6"/>
  <c r="L72" i="6"/>
  <c r="L71" i="6"/>
  <c r="L70" i="6"/>
  <c r="L69" i="6"/>
  <c r="L68" i="6"/>
  <c r="L67" i="6"/>
  <c r="L66" i="6"/>
  <c r="L65" i="6"/>
  <c r="L64" i="6"/>
  <c r="L63" i="6"/>
  <c r="L62" i="6"/>
  <c r="L61" i="6"/>
  <c r="L60" i="6"/>
  <c r="L59" i="6"/>
  <c r="L58" i="6"/>
  <c r="L57" i="6"/>
  <c r="L56" i="6"/>
  <c r="L55" i="6"/>
  <c r="L54" i="6"/>
  <c r="L53" i="6"/>
  <c r="L52" i="6"/>
  <c r="L51" i="6"/>
  <c r="L50" i="6"/>
  <c r="L49" i="6"/>
  <c r="L48" i="6"/>
  <c r="L47" i="6"/>
  <c r="L46" i="6"/>
  <c r="L45" i="6"/>
  <c r="L44" i="6"/>
  <c r="L43" i="6"/>
  <c r="L42" i="6"/>
  <c r="L41" i="6"/>
  <c r="L40" i="6"/>
  <c r="L39" i="6"/>
  <c r="L38" i="6"/>
  <c r="L37" i="6"/>
  <c r="L36" i="6"/>
  <c r="L35" i="6"/>
  <c r="L34" i="6"/>
  <c r="L33" i="6"/>
  <c r="L32" i="6"/>
  <c r="L31" i="6"/>
  <c r="L30" i="6"/>
  <c r="L29" i="6"/>
  <c r="L28" i="6"/>
  <c r="L27" i="6"/>
  <c r="L26" i="6"/>
  <c r="L25" i="6"/>
  <c r="L24" i="6"/>
  <c r="L23" i="6"/>
  <c r="L22" i="6"/>
  <c r="L21" i="6"/>
  <c r="L20" i="6"/>
  <c r="L19" i="6"/>
  <c r="L18" i="6"/>
  <c r="L17" i="6"/>
  <c r="L16" i="6"/>
  <c r="L15" i="6"/>
  <c r="L14" i="6"/>
  <c r="L13" i="6"/>
  <c r="M12" i="6"/>
  <c r="M11" i="6"/>
  <c r="M10" i="6"/>
  <c r="M9" i="6"/>
  <c r="M8" i="6"/>
  <c r="M7" i="6"/>
  <c r="M6" i="6"/>
  <c r="M5" i="6"/>
  <c r="G932" i="6"/>
  <c r="S932" i="6" s="1"/>
  <c r="T932" i="6" s="1"/>
  <c r="L753" i="6"/>
  <c r="L721" i="6"/>
  <c r="L689" i="6"/>
  <c r="L657" i="6"/>
  <c r="L625" i="6"/>
  <c r="L593" i="6"/>
  <c r="L561" i="6"/>
  <c r="L529" i="6"/>
  <c r="L507" i="6"/>
  <c r="K486" i="6"/>
  <c r="M464" i="6"/>
  <c r="L443" i="6"/>
  <c r="K422" i="6"/>
  <c r="M400" i="6"/>
  <c r="L379" i="6"/>
  <c r="K358" i="6"/>
  <c r="M336" i="6"/>
  <c r="L315" i="6"/>
  <c r="K294" i="6"/>
  <c r="M272" i="6"/>
  <c r="L251" i="6"/>
  <c r="K230" i="6"/>
  <c r="M208" i="6"/>
  <c r="L187" i="6"/>
  <c r="K166" i="6"/>
  <c r="M144" i="6"/>
  <c r="K124" i="6"/>
  <c r="K116" i="6"/>
  <c r="K108" i="6"/>
  <c r="K100" i="6"/>
  <c r="K92" i="6"/>
  <c r="K84" i="6"/>
  <c r="K76" i="6"/>
  <c r="K68" i="6"/>
  <c r="K60" i="6"/>
  <c r="K52" i="6"/>
  <c r="K44" i="6"/>
  <c r="K36" i="6"/>
  <c r="K28" i="6"/>
  <c r="K20" i="6"/>
  <c r="L5" i="6"/>
  <c r="L2033" i="3"/>
  <c r="L2001" i="3"/>
  <c r="L1969" i="3"/>
  <c r="L1937" i="3"/>
  <c r="L1905" i="3"/>
  <c r="L1873" i="3"/>
  <c r="L1841" i="3"/>
  <c r="L1809" i="3"/>
  <c r="L1777" i="3"/>
  <c r="L1745" i="3"/>
  <c r="L1713" i="3"/>
  <c r="L1681" i="3"/>
  <c r="L1649" i="3"/>
  <c r="L1617" i="3"/>
  <c r="L1585" i="3"/>
  <c r="L1553" i="3"/>
  <c r="L1521" i="3"/>
  <c r="L1489" i="3"/>
  <c r="L1457" i="3"/>
  <c r="L1432" i="3"/>
  <c r="L1409" i="3"/>
  <c r="L1391" i="3"/>
  <c r="L1368" i="3"/>
  <c r="L1345" i="3"/>
  <c r="L1327" i="3"/>
  <c r="L1304" i="3"/>
  <c r="L1281" i="3"/>
  <c r="L1263" i="3"/>
  <c r="L1240" i="3"/>
  <c r="L1217" i="3"/>
  <c r="L1199" i="3"/>
  <c r="L1176" i="3"/>
  <c r="L1153" i="3"/>
  <c r="L1135" i="3"/>
  <c r="L1112" i="3"/>
  <c r="L1089" i="3"/>
  <c r="L1071" i="3"/>
  <c r="L1048" i="3"/>
  <c r="L1025" i="3"/>
  <c r="L991" i="3"/>
  <c r="L968" i="3"/>
  <c r="L945" i="3"/>
  <c r="L927" i="3"/>
  <c r="L904" i="3"/>
  <c r="L881" i="3"/>
  <c r="L863" i="3"/>
  <c r="L840" i="3"/>
  <c r="L817" i="3"/>
  <c r="L799" i="3"/>
  <c r="L776" i="3"/>
  <c r="L753" i="3"/>
  <c r="L735" i="3"/>
  <c r="L712" i="3"/>
  <c r="L689" i="3"/>
  <c r="L671" i="3"/>
  <c r="L663" i="3"/>
  <c r="L655" i="3"/>
  <c r="L647" i="3"/>
  <c r="L639" i="3"/>
  <c r="L631" i="3"/>
  <c r="L623" i="3"/>
  <c r="L615" i="3"/>
  <c r="L607" i="3"/>
  <c r="L599" i="3"/>
  <c r="L591" i="3"/>
  <c r="L583" i="3"/>
  <c r="L575" i="3"/>
  <c r="L567" i="3"/>
  <c r="L559" i="3"/>
  <c r="L551" i="3"/>
  <c r="L543" i="3"/>
  <c r="L535" i="3"/>
  <c r="L527" i="3"/>
  <c r="L519" i="3"/>
  <c r="L511" i="3"/>
  <c r="L503" i="3"/>
  <c r="L495" i="3"/>
  <c r="L487" i="3"/>
  <c r="L479" i="3"/>
  <c r="L471" i="3"/>
  <c r="L463" i="3"/>
  <c r="L455" i="3"/>
  <c r="L447" i="3"/>
  <c r="L439" i="3"/>
  <c r="L431" i="3"/>
  <c r="L423" i="3"/>
  <c r="L415" i="3"/>
  <c r="L407" i="3"/>
  <c r="L399" i="3"/>
  <c r="L391" i="3"/>
  <c r="L383" i="3"/>
  <c r="L375" i="3"/>
  <c r="L367" i="3"/>
  <c r="L359" i="3"/>
  <c r="L351" i="3"/>
  <c r="L343" i="3"/>
  <c r="L335" i="3"/>
  <c r="L327" i="3"/>
  <c r="L319" i="3"/>
  <c r="L311" i="3"/>
  <c r="L303" i="3"/>
  <c r="L295" i="3"/>
  <c r="L287" i="3"/>
  <c r="L279" i="3"/>
  <c r="L271" i="3"/>
  <c r="L263" i="3"/>
  <c r="L255" i="3"/>
  <c r="L247" i="3"/>
  <c r="L239" i="3"/>
  <c r="L231" i="3"/>
  <c r="L223" i="3"/>
  <c r="L215" i="3"/>
  <c r="L207" i="3"/>
  <c r="L199" i="3"/>
  <c r="L191" i="3"/>
  <c r="L183" i="3"/>
  <c r="L175" i="3"/>
  <c r="L167" i="3"/>
  <c r="L159" i="3"/>
  <c r="L151" i="3"/>
  <c r="L143" i="3"/>
  <c r="L135" i="3"/>
  <c r="L127" i="3"/>
  <c r="L119" i="3"/>
  <c r="L111" i="3"/>
  <c r="L103" i="3"/>
  <c r="L95" i="3"/>
  <c r="L87" i="3"/>
  <c r="L79" i="3"/>
  <c r="L71" i="3"/>
  <c r="L63" i="3"/>
  <c r="L55" i="3"/>
  <c r="L47" i="3"/>
  <c r="L39" i="3"/>
  <c r="L31" i="3"/>
  <c r="L23" i="3"/>
  <c r="L15" i="3"/>
  <c r="L7" i="3"/>
  <c r="H2043" i="3"/>
  <c r="H2035" i="3"/>
  <c r="H2027" i="3"/>
  <c r="H2019" i="3"/>
  <c r="H2009" i="3"/>
  <c r="H1999" i="3"/>
  <c r="H1991" i="3"/>
  <c r="H1983" i="3"/>
  <c r="H1975" i="3"/>
  <c r="H1967" i="3"/>
  <c r="H1959" i="3"/>
  <c r="H1951" i="3"/>
  <c r="H1943" i="3"/>
  <c r="H1935" i="3"/>
  <c r="H1927" i="3"/>
  <c r="H1919" i="3"/>
  <c r="H1911" i="3"/>
  <c r="H1903" i="3"/>
  <c r="H1895" i="3"/>
  <c r="H1887" i="3"/>
  <c r="H1879" i="3"/>
  <c r="H1871" i="3"/>
  <c r="H1863" i="3"/>
  <c r="H1855" i="3"/>
  <c r="H1847" i="3"/>
  <c r="H1839" i="3"/>
  <c r="H1831" i="3"/>
  <c r="H1823" i="3"/>
  <c r="H1815" i="3"/>
  <c r="H1807" i="3"/>
  <c r="H1799" i="3"/>
  <c r="H1791" i="3"/>
  <c r="H1783" i="3"/>
  <c r="H1775" i="3"/>
  <c r="H1767" i="3"/>
  <c r="H1759" i="3"/>
  <c r="H1751" i="3"/>
  <c r="H1743" i="3"/>
  <c r="H1735" i="3"/>
  <c r="H1727" i="3"/>
  <c r="H1719" i="3"/>
  <c r="H1711" i="3"/>
  <c r="H1703" i="3"/>
  <c r="H1695" i="3"/>
  <c r="H1687" i="3"/>
  <c r="H1679" i="3"/>
  <c r="H1671" i="3"/>
  <c r="H1663" i="3"/>
  <c r="H1655" i="3"/>
  <c r="H1647" i="3"/>
  <c r="H1639" i="3"/>
  <c r="H1631" i="3"/>
  <c r="H1623" i="3"/>
  <c r="H1615" i="3"/>
  <c r="H1607" i="3"/>
  <c r="H1599" i="3"/>
  <c r="H1591" i="3"/>
  <c r="H1583" i="3"/>
  <c r="H1575" i="3"/>
  <c r="H1567" i="3"/>
  <c r="H1559" i="3"/>
  <c r="H1551" i="3"/>
  <c r="H1543" i="3"/>
  <c r="H1535" i="3"/>
  <c r="H1527" i="3"/>
  <c r="H1519" i="3"/>
  <c r="H1511" i="3"/>
  <c r="H1503" i="3"/>
  <c r="H1495" i="3"/>
  <c r="H1487" i="3"/>
  <c r="H1479" i="3"/>
  <c r="H1471" i="3"/>
  <c r="H1463" i="3"/>
  <c r="H1455" i="3"/>
  <c r="H1447" i="3"/>
  <c r="H1439" i="3"/>
  <c r="H1431" i="3"/>
  <c r="H1423" i="3"/>
  <c r="H1415" i="3"/>
  <c r="H1407" i="3"/>
  <c r="H1399" i="3"/>
  <c r="H1391" i="3"/>
  <c r="H1383" i="3"/>
  <c r="H1375" i="3"/>
  <c r="H1367" i="3"/>
  <c r="H1359" i="3"/>
  <c r="H1351" i="3"/>
  <c r="H1343" i="3"/>
  <c r="H1335" i="3"/>
  <c r="H1327" i="3"/>
  <c r="H1319" i="3"/>
  <c r="H1311" i="3"/>
  <c r="H1303" i="3"/>
  <c r="H1295" i="3"/>
  <c r="H1287" i="3"/>
  <c r="H1279" i="3"/>
  <c r="H1271" i="3"/>
  <c r="H1263" i="3"/>
  <c r="H1255" i="3"/>
  <c r="H1247" i="3"/>
  <c r="H1239" i="3"/>
  <c r="H1231" i="3"/>
  <c r="H1223" i="3"/>
  <c r="H1215" i="3"/>
  <c r="H1207" i="3"/>
  <c r="H1199" i="3"/>
  <c r="H1191" i="3"/>
  <c r="H1183" i="3"/>
  <c r="H1175" i="3"/>
  <c r="H1167" i="3"/>
  <c r="H1159" i="3"/>
  <c r="H1151" i="3"/>
  <c r="H1143" i="3"/>
  <c r="H1135" i="3"/>
  <c r="H1127" i="3"/>
  <c r="H1119" i="3"/>
  <c r="H1111" i="3"/>
  <c r="H1103" i="3"/>
  <c r="H1095" i="3"/>
  <c r="H1087" i="3"/>
  <c r="H1079" i="3"/>
  <c r="H1071" i="3"/>
  <c r="H1063" i="3"/>
  <c r="H1055" i="3"/>
  <c r="H1047" i="3"/>
  <c r="H1039" i="3"/>
  <c r="H1031" i="3"/>
  <c r="H1023" i="3"/>
  <c r="H1015" i="3"/>
  <c r="H1007" i="3"/>
  <c r="H997" i="3"/>
  <c r="H989" i="3"/>
  <c r="H981" i="3"/>
  <c r="H973" i="3"/>
  <c r="H965" i="3"/>
  <c r="H957" i="3"/>
  <c r="H949" i="3"/>
  <c r="H941" i="3"/>
  <c r="H933" i="3"/>
  <c r="H925" i="3"/>
  <c r="H917" i="3"/>
  <c r="H909" i="3"/>
  <c r="H901" i="3"/>
  <c r="H893" i="3"/>
  <c r="H885" i="3"/>
  <c r="H877" i="3"/>
  <c r="H869" i="3"/>
  <c r="H861" i="3"/>
  <c r="H853" i="3"/>
  <c r="H845" i="3"/>
  <c r="H837" i="3"/>
  <c r="H829" i="3"/>
  <c r="H821" i="3"/>
  <c r="H813" i="3"/>
  <c r="H805" i="3"/>
  <c r="H797" i="3"/>
  <c r="H789" i="3"/>
  <c r="H781" i="3"/>
  <c r="H773" i="3"/>
  <c r="H765" i="3"/>
  <c r="H757" i="3"/>
  <c r="H749" i="3"/>
  <c r="H741" i="3"/>
  <c r="H733" i="3"/>
  <c r="H725" i="3"/>
  <c r="H717" i="3"/>
  <c r="H709" i="3"/>
  <c r="H701" i="3"/>
  <c r="H693" i="3"/>
  <c r="H685" i="3"/>
  <c r="H677" i="3"/>
  <c r="H669" i="3"/>
  <c r="H661" i="3"/>
  <c r="H653" i="3"/>
  <c r="H645" i="3"/>
  <c r="H637" i="3"/>
  <c r="H629" i="3"/>
  <c r="H621" i="3"/>
  <c r="H613" i="3"/>
  <c r="H605" i="3"/>
  <c r="H597" i="3"/>
  <c r="H589" i="3"/>
  <c r="H581" i="3"/>
  <c r="H573" i="3"/>
  <c r="H565" i="3"/>
  <c r="H557" i="3"/>
  <c r="H549" i="3"/>
  <c r="H541" i="3"/>
  <c r="H533" i="3"/>
  <c r="H525" i="3"/>
  <c r="H517" i="3"/>
  <c r="H509" i="3"/>
  <c r="H501" i="3"/>
  <c r="H493" i="3"/>
  <c r="H485" i="3"/>
  <c r="H477" i="3"/>
  <c r="H469" i="3"/>
  <c r="H461" i="3"/>
  <c r="H453" i="3"/>
  <c r="H445" i="3"/>
  <c r="H437" i="3"/>
  <c r="H429" i="3"/>
  <c r="H421" i="3"/>
  <c r="H413" i="3"/>
  <c r="H405" i="3"/>
  <c r="H397" i="3"/>
  <c r="H389" i="3"/>
  <c r="H381" i="3"/>
  <c r="H373" i="3"/>
  <c r="H365" i="3"/>
  <c r="H357" i="3"/>
  <c r="H349" i="3"/>
  <c r="H341" i="3"/>
  <c r="H333" i="3"/>
  <c r="H325" i="3"/>
  <c r="H317" i="3"/>
  <c r="H309" i="3"/>
  <c r="H301" i="3"/>
  <c r="H293" i="3"/>
  <c r="H285" i="3"/>
  <c r="H277" i="3"/>
  <c r="H269" i="3"/>
  <c r="H261" i="3"/>
  <c r="H253" i="3"/>
  <c r="H245" i="3"/>
  <c r="H237" i="3"/>
  <c r="H229" i="3"/>
  <c r="H221" i="3"/>
  <c r="H213" i="3"/>
  <c r="H205" i="3"/>
  <c r="H197" i="3"/>
  <c r="H189" i="3"/>
  <c r="H181" i="3"/>
  <c r="H173" i="3"/>
  <c r="H165" i="3"/>
  <c r="H157" i="3"/>
  <c r="H149" i="3"/>
  <c r="H141" i="3"/>
  <c r="H133" i="3"/>
  <c r="H125" i="3"/>
  <c r="H117" i="3"/>
  <c r="H109" i="3"/>
  <c r="H101" i="3"/>
  <c r="H93" i="3"/>
  <c r="H85" i="3"/>
  <c r="H77" i="3"/>
  <c r="H69" i="3"/>
  <c r="H61" i="3"/>
  <c r="H53" i="3"/>
  <c r="H45" i="3"/>
  <c r="H37" i="3"/>
  <c r="H29" i="3"/>
  <c r="H21" i="3"/>
  <c r="H13" i="3"/>
  <c r="H5" i="3"/>
  <c r="F2049" i="3"/>
  <c r="F2041" i="3"/>
  <c r="F2033" i="3"/>
  <c r="F2025" i="3"/>
  <c r="F2017" i="3"/>
  <c r="F2009" i="3"/>
  <c r="F2001" i="3"/>
  <c r="F1993" i="3"/>
  <c r="F1985" i="3"/>
  <c r="F1977" i="3"/>
  <c r="F1969" i="3"/>
  <c r="F1961" i="3"/>
  <c r="F1953" i="3"/>
  <c r="F1945" i="3"/>
  <c r="F1937" i="3"/>
  <c r="F1929" i="3"/>
  <c r="F1921" i="3"/>
  <c r="F1913" i="3"/>
  <c r="F1905" i="3"/>
  <c r="F1897" i="3"/>
  <c r="F1889" i="3"/>
  <c r="F1881" i="3"/>
  <c r="F1873" i="3"/>
  <c r="F1865" i="3"/>
  <c r="F1857" i="3"/>
  <c r="F1849" i="3"/>
  <c r="F1841" i="3"/>
  <c r="F1833" i="3"/>
  <c r="F1825" i="3"/>
  <c r="F1817" i="3"/>
  <c r="F1809" i="3"/>
  <c r="F1801" i="3"/>
  <c r="F1793" i="3"/>
  <c r="F1785" i="3"/>
  <c r="F1777" i="3"/>
  <c r="F1769" i="3"/>
  <c r="F1761" i="3"/>
  <c r="F1753" i="3"/>
  <c r="F1745" i="3"/>
  <c r="F1737" i="3"/>
  <c r="F1729" i="3"/>
  <c r="F1721" i="3"/>
  <c r="F1713" i="3"/>
  <c r="F1705" i="3"/>
  <c r="F1697" i="3"/>
  <c r="F1689" i="3"/>
  <c r="F1681" i="3"/>
  <c r="F1673" i="3"/>
  <c r="F1665" i="3"/>
  <c r="F1657" i="3"/>
  <c r="F1649" i="3"/>
  <c r="F1641" i="3"/>
  <c r="F1633" i="3"/>
  <c r="F1625" i="3"/>
  <c r="F1617" i="3"/>
  <c r="F1609" i="3"/>
  <c r="F1601" i="3"/>
  <c r="F1593" i="3"/>
  <c r="F1585" i="3"/>
  <c r="F1577" i="3"/>
  <c r="F1569" i="3"/>
  <c r="F1561" i="3"/>
  <c r="F1553" i="3"/>
  <c r="F1545" i="3"/>
  <c r="F1537" i="3"/>
  <c r="F1529" i="3"/>
  <c r="F1521" i="3"/>
  <c r="F1513" i="3"/>
  <c r="F1505" i="3"/>
  <c r="F1497" i="3"/>
  <c r="F1489" i="3"/>
  <c r="F1481" i="3"/>
  <c r="F1473" i="3"/>
  <c r="F1465" i="3"/>
  <c r="F1457" i="3"/>
  <c r="F1449" i="3"/>
  <c r="F1441" i="3"/>
  <c r="F1433" i="3"/>
  <c r="F1425" i="3"/>
  <c r="F1417" i="3"/>
  <c r="F1409" i="3"/>
  <c r="F1401" i="3"/>
  <c r="F1393" i="3"/>
  <c r="F1385" i="3"/>
  <c r="F1377" i="3"/>
  <c r="F1369" i="3"/>
  <c r="F1361" i="3"/>
  <c r="F1353" i="3"/>
  <c r="F1345" i="3"/>
  <c r="F1337" i="3"/>
  <c r="F1329" i="3"/>
  <c r="F1321" i="3"/>
  <c r="F1313" i="3"/>
  <c r="F1305" i="3"/>
  <c r="F1297" i="3"/>
  <c r="F1289" i="3"/>
  <c r="F1281" i="3"/>
  <c r="F1273" i="3"/>
  <c r="F1265" i="3"/>
  <c r="F1257" i="3"/>
  <c r="F1249" i="3"/>
  <c r="F1241" i="3"/>
  <c r="F1233" i="3"/>
  <c r="F1225" i="3"/>
  <c r="F1217" i="3"/>
  <c r="F1209" i="3"/>
  <c r="F1201" i="3"/>
  <c r="F1193" i="3"/>
  <c r="F1185" i="3"/>
  <c r="F1177" i="3"/>
  <c r="F1169" i="3"/>
  <c r="F1161" i="3"/>
  <c r="F1153" i="3"/>
  <c r="F1145" i="3"/>
  <c r="F1137" i="3"/>
  <c r="F1129" i="3"/>
  <c r="F1121" i="3"/>
  <c r="F1113" i="3"/>
  <c r="F1105" i="3"/>
  <c r="F1097" i="3"/>
  <c r="F1089" i="3"/>
  <c r="F1081" i="3"/>
  <c r="F1073" i="3"/>
  <c r="F1065" i="3"/>
  <c r="F1057" i="3"/>
  <c r="F1049" i="3"/>
  <c r="F1041" i="3"/>
  <c r="F1033" i="3"/>
  <c r="F1025" i="3"/>
  <c r="F1017" i="3"/>
  <c r="F1001" i="3"/>
  <c r="F993" i="3"/>
  <c r="F985" i="3"/>
  <c r="F977" i="3"/>
  <c r="F969" i="3"/>
  <c r="F961" i="3"/>
  <c r="F953" i="3"/>
  <c r="F945" i="3"/>
  <c r="F937" i="3"/>
  <c r="F929" i="3"/>
  <c r="F921" i="3"/>
  <c r="F913" i="3"/>
  <c r="F905" i="3"/>
  <c r="F897" i="3"/>
  <c r="F889" i="3"/>
  <c r="F881" i="3"/>
  <c r="F873" i="3"/>
  <c r="F865" i="3"/>
  <c r="F857" i="3"/>
  <c r="F849" i="3"/>
  <c r="F841" i="3"/>
  <c r="F833" i="3"/>
  <c r="F825" i="3"/>
  <c r="F817" i="3"/>
  <c r="F809" i="3"/>
  <c r="F801" i="3"/>
  <c r="F793" i="3"/>
  <c r="F785" i="3"/>
  <c r="F777" i="3"/>
  <c r="F769" i="3"/>
  <c r="F761" i="3"/>
  <c r="F753" i="3"/>
  <c r="F745" i="3"/>
  <c r="F737" i="3"/>
  <c r="F729" i="3"/>
  <c r="F721" i="3"/>
  <c r="F713" i="3"/>
  <c r="F705" i="3"/>
  <c r="F697" i="3"/>
  <c r="F689" i="3"/>
  <c r="F681" i="3"/>
  <c r="F673" i="3"/>
  <c r="F665" i="3"/>
  <c r="F657" i="3"/>
  <c r="F649" i="3"/>
  <c r="F641" i="3"/>
  <c r="F633" i="3"/>
  <c r="F625" i="3"/>
  <c r="F617" i="3"/>
  <c r="F609" i="3"/>
  <c r="F601" i="3"/>
  <c r="F593" i="3"/>
  <c r="F585" i="3"/>
  <c r="F577" i="3"/>
  <c r="F569" i="3"/>
  <c r="F561" i="3"/>
  <c r="F553" i="3"/>
  <c r="F545" i="3"/>
  <c r="F537" i="3"/>
  <c r="F529" i="3"/>
  <c r="F521" i="3"/>
  <c r="F513" i="3"/>
  <c r="F505" i="3"/>
  <c r="F497" i="3"/>
  <c r="F489" i="3"/>
  <c r="F481" i="3"/>
  <c r="F473" i="3"/>
  <c r="F465" i="3"/>
  <c r="F457" i="3"/>
  <c r="F449" i="3"/>
  <c r="F441" i="3"/>
  <c r="F433" i="3"/>
  <c r="F425" i="3"/>
  <c r="F417" i="3"/>
  <c r="F409" i="3"/>
  <c r="F401" i="3"/>
  <c r="F393" i="3"/>
  <c r="F385" i="3"/>
  <c r="F377" i="3"/>
  <c r="F369" i="3"/>
  <c r="F361" i="3"/>
  <c r="F353" i="3"/>
  <c r="F345" i="3"/>
  <c r="F337" i="3"/>
  <c r="F329" i="3"/>
  <c r="F321" i="3"/>
  <c r="F313" i="3"/>
  <c r="F305" i="3"/>
  <c r="F297" i="3"/>
  <c r="F289" i="3"/>
  <c r="F281" i="3"/>
  <c r="F273" i="3"/>
  <c r="F265" i="3"/>
  <c r="F257" i="3"/>
  <c r="F249" i="3"/>
  <c r="F241" i="3"/>
  <c r="F233" i="3"/>
  <c r="F225" i="3"/>
  <c r="F217" i="3"/>
  <c r="F209" i="3"/>
  <c r="F201" i="3"/>
  <c r="F193" i="3"/>
  <c r="F185" i="3"/>
  <c r="F177" i="3"/>
  <c r="F169" i="3"/>
  <c r="F161" i="3"/>
  <c r="F153" i="3"/>
  <c r="F145" i="3"/>
  <c r="F137" i="3"/>
  <c r="F129" i="3"/>
  <c r="F121" i="3"/>
  <c r="F113" i="3"/>
  <c r="F105" i="3"/>
  <c r="F97" i="3"/>
  <c r="F89" i="3"/>
  <c r="G900" i="6"/>
  <c r="S900" i="6" s="1"/>
  <c r="T900" i="6" s="1"/>
  <c r="L749" i="6"/>
  <c r="L717" i="6"/>
  <c r="L685" i="6"/>
  <c r="L653" i="6"/>
  <c r="L621" i="6"/>
  <c r="L589" i="6"/>
  <c r="L557" i="6"/>
  <c r="K526" i="6"/>
  <c r="M504" i="6"/>
  <c r="L483" i="6"/>
  <c r="K462" i="6"/>
  <c r="M440" i="6"/>
  <c r="L419" i="6"/>
  <c r="K398" i="6"/>
  <c r="M376" i="6"/>
  <c r="L355" i="6"/>
  <c r="K334" i="6"/>
  <c r="M312" i="6"/>
  <c r="L291" i="6"/>
  <c r="K270" i="6"/>
  <c r="M248" i="6"/>
  <c r="L227" i="6"/>
  <c r="K206" i="6"/>
  <c r="M184" i="6"/>
  <c r="L163" i="6"/>
  <c r="K142" i="6"/>
  <c r="K123" i="6"/>
  <c r="K115" i="6"/>
  <c r="K107" i="6"/>
  <c r="K99" i="6"/>
  <c r="K91" i="6"/>
  <c r="K83" i="6"/>
  <c r="K75" i="6"/>
  <c r="K67" i="6"/>
  <c r="K59" i="6"/>
  <c r="K51" i="6"/>
  <c r="K43" i="6"/>
  <c r="K35" i="6"/>
  <c r="K27" i="6"/>
  <c r="K19" i="6"/>
  <c r="L12" i="6"/>
  <c r="M4" i="6"/>
  <c r="L2032" i="3"/>
  <c r="L2000" i="3"/>
  <c r="L1968" i="3"/>
  <c r="L1936" i="3"/>
  <c r="L1904" i="3"/>
  <c r="L1872" i="3"/>
  <c r="L1840" i="3"/>
  <c r="L1808" i="3"/>
  <c r="L1776" i="3"/>
  <c r="L1744" i="3"/>
  <c r="L1712" i="3"/>
  <c r="L1680" i="3"/>
  <c r="L1648" i="3"/>
  <c r="L1616" i="3"/>
  <c r="L1584" i="3"/>
  <c r="L1552" i="3"/>
  <c r="L1520" i="3"/>
  <c r="L1488" i="3"/>
  <c r="L1456" i="3"/>
  <c r="L1431" i="3"/>
  <c r="L1408" i="3"/>
  <c r="L1385" i="3"/>
  <c r="L1367" i="3"/>
  <c r="L1344" i="3"/>
  <c r="L1321" i="3"/>
  <c r="L1303" i="3"/>
  <c r="L1280" i="3"/>
  <c r="L1257" i="3"/>
  <c r="L1239" i="3"/>
  <c r="L1216" i="3"/>
  <c r="L1193" i="3"/>
  <c r="L1175" i="3"/>
  <c r="L1152" i="3"/>
  <c r="L1129" i="3"/>
  <c r="L1111" i="3"/>
  <c r="L1088" i="3"/>
  <c r="L1065" i="3"/>
  <c r="L1047" i="3"/>
  <c r="L1024" i="3"/>
  <c r="L1007" i="3"/>
  <c r="L985" i="3"/>
  <c r="L967" i="3"/>
  <c r="L944" i="3"/>
  <c r="L921" i="3"/>
  <c r="L903" i="3"/>
  <c r="L880" i="3"/>
  <c r="L857" i="3"/>
  <c r="L839" i="3"/>
  <c r="L816" i="3"/>
  <c r="L793" i="3"/>
  <c r="L775" i="3"/>
  <c r="L752" i="3"/>
  <c r="L729" i="3"/>
  <c r="L711" i="3"/>
  <c r="L688" i="3"/>
  <c r="L670" i="3"/>
  <c r="L662" i="3"/>
  <c r="L654" i="3"/>
  <c r="L646" i="3"/>
  <c r="L638" i="3"/>
  <c r="L630" i="3"/>
  <c r="L622" i="3"/>
  <c r="L614" i="3"/>
  <c r="L606" i="3"/>
  <c r="L598" i="3"/>
  <c r="L590" i="3"/>
  <c r="L582" i="3"/>
  <c r="L574" i="3"/>
  <c r="L566" i="3"/>
  <c r="L558" i="3"/>
  <c r="L550" i="3"/>
  <c r="L542" i="3"/>
  <c r="L534" i="3"/>
  <c r="L526" i="3"/>
  <c r="L518" i="3"/>
  <c r="L510" i="3"/>
  <c r="L502" i="3"/>
  <c r="L494" i="3"/>
  <c r="L486" i="3"/>
  <c r="L478" i="3"/>
  <c r="L470" i="3"/>
  <c r="L462" i="3"/>
  <c r="L454" i="3"/>
  <c r="L446" i="3"/>
  <c r="L438" i="3"/>
  <c r="L430" i="3"/>
  <c r="L422" i="3"/>
  <c r="L414" i="3"/>
  <c r="L406" i="3"/>
  <c r="L398" i="3"/>
  <c r="L390" i="3"/>
  <c r="L382" i="3"/>
  <c r="L374" i="3"/>
  <c r="L366" i="3"/>
  <c r="L358" i="3"/>
  <c r="L350" i="3"/>
  <c r="L342" i="3"/>
  <c r="L334" i="3"/>
  <c r="L326" i="3"/>
  <c r="L318" i="3"/>
  <c r="L310" i="3"/>
  <c r="L302" i="3"/>
  <c r="L294" i="3"/>
  <c r="L286" i="3"/>
  <c r="L278" i="3"/>
  <c r="L270" i="3"/>
  <c r="L262" i="3"/>
  <c r="L254" i="3"/>
  <c r="L246" i="3"/>
  <c r="L238" i="3"/>
  <c r="L230" i="3"/>
  <c r="L222" i="3"/>
  <c r="L214" i="3"/>
  <c r="L206" i="3"/>
  <c r="L198" i="3"/>
  <c r="L190" i="3"/>
  <c r="L182" i="3"/>
  <c r="L174" i="3"/>
  <c r="L166" i="3"/>
  <c r="L158" i="3"/>
  <c r="L150" i="3"/>
  <c r="L142" i="3"/>
  <c r="L134" i="3"/>
  <c r="L126" i="3"/>
  <c r="L118" i="3"/>
  <c r="L110" i="3"/>
  <c r="L102" i="3"/>
  <c r="L94" i="3"/>
  <c r="L86" i="3"/>
  <c r="L78" i="3"/>
  <c r="L70" i="3"/>
  <c r="L62" i="3"/>
  <c r="L54" i="3"/>
  <c r="L46" i="3"/>
  <c r="L38" i="3"/>
  <c r="L30" i="3"/>
  <c r="L22" i="3"/>
  <c r="L14" i="3"/>
  <c r="L6" i="3"/>
  <c r="H2042" i="3"/>
  <c r="H2034" i="3"/>
  <c r="H2026" i="3"/>
  <c r="H2018" i="3"/>
  <c r="H2008" i="3"/>
  <c r="H1998" i="3"/>
  <c r="H1990" i="3"/>
  <c r="H1982" i="3"/>
  <c r="H1974" i="3"/>
  <c r="H1966" i="3"/>
  <c r="H1958" i="3"/>
  <c r="H1950" i="3"/>
  <c r="H1942" i="3"/>
  <c r="H1934" i="3"/>
  <c r="H1926" i="3"/>
  <c r="H1918" i="3"/>
  <c r="H1910" i="3"/>
  <c r="H1902" i="3"/>
  <c r="H1894" i="3"/>
  <c r="H1886" i="3"/>
  <c r="H1878" i="3"/>
  <c r="H1870" i="3"/>
  <c r="H1862" i="3"/>
  <c r="H1854" i="3"/>
  <c r="H1846" i="3"/>
  <c r="H1838" i="3"/>
  <c r="H1830" i="3"/>
  <c r="H1822" i="3"/>
  <c r="H1814" i="3"/>
  <c r="H1806" i="3"/>
  <c r="H1798" i="3"/>
  <c r="H1790" i="3"/>
  <c r="H1782" i="3"/>
  <c r="H1774" i="3"/>
  <c r="H1766" i="3"/>
  <c r="H1758" i="3"/>
  <c r="H1750" i="3"/>
  <c r="H1742" i="3"/>
  <c r="H1734" i="3"/>
  <c r="H1726" i="3"/>
  <c r="H1718" i="3"/>
  <c r="H1710" i="3"/>
  <c r="H1702" i="3"/>
  <c r="H1694" i="3"/>
  <c r="H1686" i="3"/>
  <c r="H1678" i="3"/>
  <c r="H1670" i="3"/>
  <c r="H1662" i="3"/>
  <c r="H1654" i="3"/>
  <c r="H1646" i="3"/>
  <c r="H1638" i="3"/>
  <c r="H1630" i="3"/>
  <c r="H1622" i="3"/>
  <c r="H1614" i="3"/>
  <c r="H1606" i="3"/>
  <c r="H1598" i="3"/>
  <c r="H1590" i="3"/>
  <c r="H1582" i="3"/>
  <c r="H1574" i="3"/>
  <c r="H1566" i="3"/>
  <c r="H1558" i="3"/>
  <c r="H1550" i="3"/>
  <c r="H1542" i="3"/>
  <c r="H1534" i="3"/>
  <c r="H1526" i="3"/>
  <c r="H1518" i="3"/>
  <c r="H1510" i="3"/>
  <c r="H1502" i="3"/>
  <c r="H1494" i="3"/>
  <c r="H1486" i="3"/>
  <c r="H1478" i="3"/>
  <c r="H1470" i="3"/>
  <c r="H1462" i="3"/>
  <c r="H1454" i="3"/>
  <c r="H1446" i="3"/>
  <c r="H1438" i="3"/>
  <c r="H1430" i="3"/>
  <c r="H1422" i="3"/>
  <c r="H1414" i="3"/>
  <c r="H1406" i="3"/>
  <c r="H1398" i="3"/>
  <c r="H1390" i="3"/>
  <c r="H1382" i="3"/>
  <c r="H1374" i="3"/>
  <c r="H1366" i="3"/>
  <c r="H1358" i="3"/>
  <c r="H1350" i="3"/>
  <c r="H1342" i="3"/>
  <c r="H1334" i="3"/>
  <c r="H1326" i="3"/>
  <c r="H1318" i="3"/>
  <c r="H1310" i="3"/>
  <c r="H1302" i="3"/>
  <c r="H1294" i="3"/>
  <c r="H1286" i="3"/>
  <c r="H1278" i="3"/>
  <c r="H1270" i="3"/>
  <c r="H1262" i="3"/>
  <c r="H1254" i="3"/>
  <c r="H1246" i="3"/>
  <c r="H1238" i="3"/>
  <c r="H1230" i="3"/>
  <c r="H1222" i="3"/>
  <c r="H1214" i="3"/>
  <c r="H1206" i="3"/>
  <c r="H1198" i="3"/>
  <c r="H1190" i="3"/>
  <c r="H1182" i="3"/>
  <c r="H1174" i="3"/>
  <c r="H1166" i="3"/>
  <c r="H1158" i="3"/>
  <c r="H1150" i="3"/>
  <c r="H1142" i="3"/>
  <c r="H1134" i="3"/>
  <c r="H1126" i="3"/>
  <c r="H1118" i="3"/>
  <c r="H1110" i="3"/>
  <c r="H1102" i="3"/>
  <c r="H1094" i="3"/>
  <c r="H1086" i="3"/>
  <c r="H1078" i="3"/>
  <c r="H1070" i="3"/>
  <c r="H1062" i="3"/>
  <c r="H1054" i="3"/>
  <c r="H1046" i="3"/>
  <c r="H1038" i="3"/>
  <c r="H1030" i="3"/>
  <c r="H1022" i="3"/>
  <c r="H1014" i="3"/>
  <c r="H1006" i="3"/>
  <c r="H996" i="3"/>
  <c r="H988" i="3"/>
  <c r="H980" i="3"/>
  <c r="H972" i="3"/>
  <c r="H964" i="3"/>
  <c r="H956" i="3"/>
  <c r="H948" i="3"/>
  <c r="H940" i="3"/>
  <c r="H932" i="3"/>
  <c r="H924" i="3"/>
  <c r="H916" i="3"/>
  <c r="H908" i="3"/>
  <c r="H900" i="3"/>
  <c r="H892" i="3"/>
  <c r="H884" i="3"/>
  <c r="H876" i="3"/>
  <c r="H868" i="3"/>
  <c r="H860" i="3"/>
  <c r="H852" i="3"/>
  <c r="H844" i="3"/>
  <c r="H836" i="3"/>
  <c r="H828" i="3"/>
  <c r="H820" i="3"/>
  <c r="H812" i="3"/>
  <c r="H804" i="3"/>
  <c r="H796" i="3"/>
  <c r="H788" i="3"/>
  <c r="H780" i="3"/>
  <c r="H772" i="3"/>
  <c r="H764" i="3"/>
  <c r="H756" i="3"/>
  <c r="H748" i="3"/>
  <c r="H740" i="3"/>
  <c r="H732" i="3"/>
  <c r="H724" i="3"/>
  <c r="H716" i="3"/>
  <c r="H708" i="3"/>
  <c r="H700" i="3"/>
  <c r="H692" i="3"/>
  <c r="H684" i="3"/>
  <c r="H676" i="3"/>
  <c r="H668" i="3"/>
  <c r="H660" i="3"/>
  <c r="H652" i="3"/>
  <c r="H644" i="3"/>
  <c r="H636" i="3"/>
  <c r="H628" i="3"/>
  <c r="H620" i="3"/>
  <c r="H612" i="3"/>
  <c r="H604" i="3"/>
  <c r="H596" i="3"/>
  <c r="H588" i="3"/>
  <c r="H580" i="3"/>
  <c r="H572" i="3"/>
  <c r="H564" i="3"/>
  <c r="H556" i="3"/>
  <c r="H548" i="3"/>
  <c r="H540" i="3"/>
  <c r="H532" i="3"/>
  <c r="H524" i="3"/>
  <c r="H516" i="3"/>
  <c r="H508" i="3"/>
  <c r="H500" i="3"/>
  <c r="H492" i="3"/>
  <c r="H484" i="3"/>
  <c r="H476" i="3"/>
  <c r="H468" i="3"/>
  <c r="H460" i="3"/>
  <c r="H452" i="3"/>
  <c r="H444" i="3"/>
  <c r="H436" i="3"/>
  <c r="H428" i="3"/>
  <c r="H420" i="3"/>
  <c r="H412" i="3"/>
  <c r="H404" i="3"/>
  <c r="H396" i="3"/>
  <c r="H388" i="3"/>
  <c r="H380" i="3"/>
  <c r="H372" i="3"/>
  <c r="H364" i="3"/>
  <c r="H356" i="3"/>
  <c r="H348" i="3"/>
  <c r="H340" i="3"/>
  <c r="H332" i="3"/>
  <c r="H324" i="3"/>
  <c r="H316" i="3"/>
  <c r="H308" i="3"/>
  <c r="H300" i="3"/>
  <c r="H292" i="3"/>
  <c r="H284" i="3"/>
  <c r="H276" i="3"/>
  <c r="H268" i="3"/>
  <c r="H260" i="3"/>
  <c r="H252" i="3"/>
  <c r="H244" i="3"/>
  <c r="H236" i="3"/>
  <c r="H228" i="3"/>
  <c r="H220" i="3"/>
  <c r="H212" i="3"/>
  <c r="H204" i="3"/>
  <c r="H196" i="3"/>
  <c r="H188" i="3"/>
  <c r="H180" i="3"/>
  <c r="H172" i="3"/>
  <c r="H164" i="3"/>
  <c r="H156" i="3"/>
  <c r="H148" i="3"/>
  <c r="H140" i="3"/>
  <c r="H132" i="3"/>
  <c r="H124" i="3"/>
  <c r="H116" i="3"/>
  <c r="H108" i="3"/>
  <c r="H100" i="3"/>
  <c r="H92" i="3"/>
  <c r="H84" i="3"/>
  <c r="H76" i="3"/>
  <c r="H68" i="3"/>
  <c r="H60" i="3"/>
  <c r="H52" i="3"/>
  <c r="H44" i="3"/>
  <c r="H36" i="3"/>
  <c r="H28" i="3"/>
  <c r="H20" i="3"/>
  <c r="H12" i="3"/>
  <c r="H4" i="3"/>
  <c r="F2048" i="3"/>
  <c r="F2040" i="3"/>
  <c r="F2032" i="3"/>
  <c r="F2024" i="3"/>
  <c r="F2016" i="3"/>
  <c r="F2008" i="3"/>
  <c r="F2000" i="3"/>
  <c r="F1992" i="3"/>
  <c r="F1984" i="3"/>
  <c r="F1976" i="3"/>
  <c r="F1968" i="3"/>
  <c r="F1960" i="3"/>
  <c r="F1952" i="3"/>
  <c r="F1944" i="3"/>
  <c r="F1936" i="3"/>
  <c r="F1928" i="3"/>
  <c r="F1920" i="3"/>
  <c r="F1912" i="3"/>
  <c r="F1904" i="3"/>
  <c r="F1896" i="3"/>
  <c r="F1888" i="3"/>
  <c r="F1880" i="3"/>
  <c r="F1872" i="3"/>
  <c r="F1864" i="3"/>
  <c r="F1856" i="3"/>
  <c r="F1848" i="3"/>
  <c r="F1840" i="3"/>
  <c r="F1832" i="3"/>
  <c r="F1824" i="3"/>
  <c r="F1816" i="3"/>
  <c r="F1808" i="3"/>
  <c r="F1800" i="3"/>
  <c r="F1792" i="3"/>
  <c r="F1784" i="3"/>
  <c r="F1776" i="3"/>
  <c r="F1768" i="3"/>
  <c r="F1760" i="3"/>
  <c r="F1752" i="3"/>
  <c r="F1744" i="3"/>
  <c r="F1736" i="3"/>
  <c r="F1728" i="3"/>
  <c r="F1720" i="3"/>
  <c r="F1712" i="3"/>
  <c r="F1704" i="3"/>
  <c r="F1696" i="3"/>
  <c r="F1688" i="3"/>
  <c r="F1680" i="3"/>
  <c r="F1672" i="3"/>
  <c r="F1664" i="3"/>
  <c r="F1656" i="3"/>
  <c r="F1648" i="3"/>
  <c r="F1640" i="3"/>
  <c r="F1632" i="3"/>
  <c r="F1624" i="3"/>
  <c r="F1616" i="3"/>
  <c r="F1608" i="3"/>
  <c r="F1600" i="3"/>
  <c r="F1592" i="3"/>
  <c r="F1584" i="3"/>
  <c r="F1576" i="3"/>
  <c r="F1568" i="3"/>
  <c r="F1560" i="3"/>
  <c r="F1552" i="3"/>
  <c r="F1544" i="3"/>
  <c r="F1536" i="3"/>
  <c r="F1528" i="3"/>
  <c r="F1520" i="3"/>
  <c r="F1512" i="3"/>
  <c r="F1504" i="3"/>
  <c r="F1496" i="3"/>
  <c r="F1488" i="3"/>
  <c r="F1480" i="3"/>
  <c r="F1472" i="3"/>
  <c r="F1464" i="3"/>
  <c r="F1456" i="3"/>
  <c r="F1448" i="3"/>
  <c r="F1440" i="3"/>
  <c r="F1432" i="3"/>
  <c r="F1424" i="3"/>
  <c r="F1416" i="3"/>
  <c r="F1408" i="3"/>
  <c r="F1400" i="3"/>
  <c r="F1392" i="3"/>
  <c r="F1384" i="3"/>
  <c r="F1376" i="3"/>
  <c r="F1368" i="3"/>
  <c r="F1360" i="3"/>
  <c r="F1352" i="3"/>
  <c r="F1344" i="3"/>
  <c r="F1336" i="3"/>
  <c r="F1328" i="3"/>
  <c r="F1320" i="3"/>
  <c r="F1312" i="3"/>
  <c r="F1304" i="3"/>
  <c r="F1296" i="3"/>
  <c r="F1288" i="3"/>
  <c r="F1280" i="3"/>
  <c r="F1272" i="3"/>
  <c r="F1264" i="3"/>
  <c r="F1256" i="3"/>
  <c r="F1248" i="3"/>
  <c r="F1240" i="3"/>
  <c r="F1232" i="3"/>
  <c r="F1224" i="3"/>
  <c r="F1216" i="3"/>
  <c r="F1208" i="3"/>
  <c r="F1200" i="3"/>
  <c r="F1192" i="3"/>
  <c r="F1184" i="3"/>
  <c r="F1176" i="3"/>
  <c r="F1168" i="3"/>
  <c r="F1160" i="3"/>
  <c r="F1152" i="3"/>
  <c r="F1144" i="3"/>
  <c r="F1136" i="3"/>
  <c r="F1128" i="3"/>
  <c r="F1120" i="3"/>
  <c r="F1112" i="3"/>
  <c r="F1104" i="3"/>
  <c r="F1096" i="3"/>
  <c r="F1088" i="3"/>
  <c r="F1080" i="3"/>
  <c r="F1072" i="3"/>
  <c r="F1064" i="3"/>
  <c r="F1056" i="3"/>
  <c r="F1048" i="3"/>
  <c r="F1040" i="3"/>
  <c r="F1032" i="3"/>
  <c r="F1024" i="3"/>
  <c r="F1016" i="3"/>
  <c r="F1000" i="3"/>
  <c r="F992" i="3"/>
  <c r="F984" i="3"/>
  <c r="F976" i="3"/>
  <c r="F968" i="3"/>
  <c r="F960" i="3"/>
  <c r="F952" i="3"/>
  <c r="F944" i="3"/>
  <c r="F936" i="3"/>
  <c r="F928" i="3"/>
  <c r="F920" i="3"/>
  <c r="F912" i="3"/>
  <c r="F904" i="3"/>
  <c r="F896" i="3"/>
  <c r="F888" i="3"/>
  <c r="F880" i="3"/>
  <c r="F872" i="3"/>
  <c r="F864" i="3"/>
  <c r="F856" i="3"/>
  <c r="F848" i="3"/>
  <c r="F840" i="3"/>
  <c r="F832" i="3"/>
  <c r="F824" i="3"/>
  <c r="F816" i="3"/>
  <c r="F808" i="3"/>
  <c r="F800" i="3"/>
  <c r="F792" i="3"/>
  <c r="F784" i="3"/>
  <c r="F776" i="3"/>
  <c r="F768" i="3"/>
  <c r="F760" i="3"/>
  <c r="F752" i="3"/>
  <c r="F744" i="3"/>
  <c r="F736" i="3"/>
  <c r="F728" i="3"/>
  <c r="F720" i="3"/>
  <c r="F712" i="3"/>
  <c r="F704" i="3"/>
  <c r="F696" i="3"/>
  <c r="F688" i="3"/>
  <c r="F680" i="3"/>
  <c r="F672" i="3"/>
  <c r="F664" i="3"/>
  <c r="F656" i="3"/>
  <c r="F648" i="3"/>
  <c r="F640" i="3"/>
  <c r="F632" i="3"/>
  <c r="F624" i="3"/>
  <c r="F616" i="3"/>
  <c r="F608" i="3"/>
  <c r="F600" i="3"/>
  <c r="F592" i="3"/>
  <c r="F584" i="3"/>
  <c r="F576" i="3"/>
  <c r="F568" i="3"/>
  <c r="F560" i="3"/>
  <c r="F552" i="3"/>
  <c r="F544" i="3"/>
  <c r="F536" i="3"/>
  <c r="F528" i="3"/>
  <c r="F520" i="3"/>
  <c r="F512" i="3"/>
  <c r="F504" i="3"/>
  <c r="F496" i="3"/>
  <c r="F488" i="3"/>
  <c r="F480" i="3"/>
  <c r="F472" i="3"/>
  <c r="F464" i="3"/>
  <c r="F456" i="3"/>
  <c r="F448" i="3"/>
  <c r="F440" i="3"/>
  <c r="F432" i="3"/>
  <c r="F424" i="3"/>
  <c r="F416" i="3"/>
  <c r="F408" i="3"/>
  <c r="F400" i="3"/>
  <c r="F392" i="3"/>
  <c r="F384" i="3"/>
  <c r="F376" i="3"/>
  <c r="F368" i="3"/>
  <c r="F360" i="3"/>
  <c r="F352" i="3"/>
  <c r="F344" i="3"/>
  <c r="F336" i="3"/>
  <c r="F328" i="3"/>
  <c r="F320" i="3"/>
  <c r="F312" i="3"/>
  <c r="F304" i="3"/>
  <c r="F296" i="3"/>
  <c r="F288" i="3"/>
  <c r="F280" i="3"/>
  <c r="F272" i="3"/>
  <c r="F264" i="3"/>
  <c r="F256" i="3"/>
  <c r="F248" i="3"/>
  <c r="F240" i="3"/>
  <c r="F232" i="3"/>
  <c r="F224" i="3"/>
  <c r="F216" i="3"/>
  <c r="F208" i="3"/>
  <c r="F200" i="3"/>
  <c r="F192" i="3"/>
  <c r="F184" i="3"/>
  <c r="F176" i="3"/>
  <c r="F168" i="3"/>
  <c r="F160" i="3"/>
  <c r="F152" i="3"/>
  <c r="F144" i="3"/>
  <c r="F136" i="3"/>
  <c r="F128" i="3"/>
  <c r="F120" i="3"/>
  <c r="F112" i="3"/>
  <c r="F104" i="3"/>
  <c r="F96" i="3"/>
  <c r="G868" i="6"/>
  <c r="S868" i="6" s="1"/>
  <c r="T868" i="6" s="1"/>
  <c r="L745" i="6"/>
  <c r="L713" i="6"/>
  <c r="L681" i="6"/>
  <c r="L649" i="6"/>
  <c r="L617" i="6"/>
  <c r="L585" i="6"/>
  <c r="L553" i="6"/>
  <c r="L523" i="6"/>
  <c r="K502" i="6"/>
  <c r="M480" i="6"/>
  <c r="L459" i="6"/>
  <c r="K438" i="6"/>
  <c r="M416" i="6"/>
  <c r="L395" i="6"/>
  <c r="K374" i="6"/>
  <c r="M352" i="6"/>
  <c r="L331" i="6"/>
  <c r="K310" i="6"/>
  <c r="M288" i="6"/>
  <c r="L267" i="6"/>
  <c r="K246" i="6"/>
  <c r="M224" i="6"/>
  <c r="L203" i="6"/>
  <c r="K182" i="6"/>
  <c r="M160" i="6"/>
  <c r="L139" i="6"/>
  <c r="K122" i="6"/>
  <c r="K114" i="6"/>
  <c r="K106" i="6"/>
  <c r="K98" i="6"/>
  <c r="K90" i="6"/>
  <c r="K82" i="6"/>
  <c r="K74" i="6"/>
  <c r="K66" i="6"/>
  <c r="K58" i="6"/>
  <c r="K50" i="6"/>
  <c r="K42" i="6"/>
  <c r="K34" i="6"/>
  <c r="K26" i="6"/>
  <c r="K18" i="6"/>
  <c r="L11" i="6"/>
  <c r="L4" i="6"/>
  <c r="L2025" i="3"/>
  <c r="L1993" i="3"/>
  <c r="L1961" i="3"/>
  <c r="L1929" i="3"/>
  <c r="L1897" i="3"/>
  <c r="L1865" i="3"/>
  <c r="L1833" i="3"/>
  <c r="L1801" i="3"/>
  <c r="L1769" i="3"/>
  <c r="L1737" i="3"/>
  <c r="L1705" i="3"/>
  <c r="L1673" i="3"/>
  <c r="L1641" i="3"/>
  <c r="L1609" i="3"/>
  <c r="L1577" i="3"/>
  <c r="L1545" i="3"/>
  <c r="L1513" i="3"/>
  <c r="L1481" i="3"/>
  <c r="L1449" i="3"/>
  <c r="L1425" i="3"/>
  <c r="L1407" i="3"/>
  <c r="L1384" i="3"/>
  <c r="L1361" i="3"/>
  <c r="L1343" i="3"/>
  <c r="L1320" i="3"/>
  <c r="L1297" i="3"/>
  <c r="L1279" i="3"/>
  <c r="L1256" i="3"/>
  <c r="L1233" i="3"/>
  <c r="L1215" i="3"/>
  <c r="L1192" i="3"/>
  <c r="L1169" i="3"/>
  <c r="L1151" i="3"/>
  <c r="L1128" i="3"/>
  <c r="L1105" i="3"/>
  <c r="L1087" i="3"/>
  <c r="L1064" i="3"/>
  <c r="L1041" i="3"/>
  <c r="L1023" i="3"/>
  <c r="L984" i="3"/>
  <c r="L961" i="3"/>
  <c r="L943" i="3"/>
  <c r="L920" i="3"/>
  <c r="L897" i="3"/>
  <c r="L879" i="3"/>
  <c r="L856" i="3"/>
  <c r="L833" i="3"/>
  <c r="L815" i="3"/>
  <c r="L792" i="3"/>
  <c r="L769" i="3"/>
  <c r="L751" i="3"/>
  <c r="L728" i="3"/>
  <c r="L705" i="3"/>
  <c r="L687" i="3"/>
  <c r="L669" i="3"/>
  <c r="L661" i="3"/>
  <c r="L653" i="3"/>
  <c r="L645" i="3"/>
  <c r="L637" i="3"/>
  <c r="L629" i="3"/>
  <c r="L621" i="3"/>
  <c r="L613" i="3"/>
  <c r="L605" i="3"/>
  <c r="L597" i="3"/>
  <c r="L589" i="3"/>
  <c r="L581" i="3"/>
  <c r="L573" i="3"/>
  <c r="L565" i="3"/>
  <c r="L557" i="3"/>
  <c r="L549" i="3"/>
  <c r="L541" i="3"/>
  <c r="L533" i="3"/>
  <c r="L525" i="3"/>
  <c r="L517" i="3"/>
  <c r="L509" i="3"/>
  <c r="L501" i="3"/>
  <c r="L493" i="3"/>
  <c r="L485" i="3"/>
  <c r="L477" i="3"/>
  <c r="L469" i="3"/>
  <c r="L461" i="3"/>
  <c r="L453" i="3"/>
  <c r="L445" i="3"/>
  <c r="L437" i="3"/>
  <c r="L429" i="3"/>
  <c r="L421" i="3"/>
  <c r="L413" i="3"/>
  <c r="L405" i="3"/>
  <c r="L397" i="3"/>
  <c r="L389" i="3"/>
  <c r="L381" i="3"/>
  <c r="L373" i="3"/>
  <c r="L365" i="3"/>
  <c r="L357" i="3"/>
  <c r="L349" i="3"/>
  <c r="L341" i="3"/>
  <c r="L333" i="3"/>
  <c r="L325" i="3"/>
  <c r="L317" i="3"/>
  <c r="L309" i="3"/>
  <c r="L301" i="3"/>
  <c r="L293" i="3"/>
  <c r="L285" i="3"/>
  <c r="L277" i="3"/>
  <c r="L269" i="3"/>
  <c r="L261" i="3"/>
  <c r="L253" i="3"/>
  <c r="L245" i="3"/>
  <c r="L237" i="3"/>
  <c r="L229" i="3"/>
  <c r="L221" i="3"/>
  <c r="L213" i="3"/>
  <c r="L205" i="3"/>
  <c r="L197" i="3"/>
  <c r="L189" i="3"/>
  <c r="L181" i="3"/>
  <c r="L173" i="3"/>
  <c r="L165" i="3"/>
  <c r="L157" i="3"/>
  <c r="L149" i="3"/>
  <c r="L141" i="3"/>
  <c r="L133" i="3"/>
  <c r="L125" i="3"/>
  <c r="L117" i="3"/>
  <c r="L109" i="3"/>
  <c r="L101" i="3"/>
  <c r="L93" i="3"/>
  <c r="L85" i="3"/>
  <c r="L77" i="3"/>
  <c r="L69" i="3"/>
  <c r="L61" i="3"/>
  <c r="L53" i="3"/>
  <c r="L45" i="3"/>
  <c r="L37" i="3"/>
  <c r="L29" i="3"/>
  <c r="L21" i="3"/>
  <c r="L13" i="3"/>
  <c r="L5" i="3"/>
  <c r="G10" i="3"/>
  <c r="H2049" i="3"/>
  <c r="H2041" i="3"/>
  <c r="H2033" i="3"/>
  <c r="H2025" i="3"/>
  <c r="H2017" i="3"/>
  <c r="H2007" i="3"/>
  <c r="H1997" i="3"/>
  <c r="H1989" i="3"/>
  <c r="H1981" i="3"/>
  <c r="H1973" i="3"/>
  <c r="H1965" i="3"/>
  <c r="H1957" i="3"/>
  <c r="H1949" i="3"/>
  <c r="H1941" i="3"/>
  <c r="H1933" i="3"/>
  <c r="H1925" i="3"/>
  <c r="H1917" i="3"/>
  <c r="H1909" i="3"/>
  <c r="H1901" i="3"/>
  <c r="H1893" i="3"/>
  <c r="H1885" i="3"/>
  <c r="H1877" i="3"/>
  <c r="H1869" i="3"/>
  <c r="H1861" i="3"/>
  <c r="H1853" i="3"/>
  <c r="H1845" i="3"/>
  <c r="H1837" i="3"/>
  <c r="H1829" i="3"/>
  <c r="H1821" i="3"/>
  <c r="H1813" i="3"/>
  <c r="H1805" i="3"/>
  <c r="H1797" i="3"/>
  <c r="H1789" i="3"/>
  <c r="H1781" i="3"/>
  <c r="H1773" i="3"/>
  <c r="H1765" i="3"/>
  <c r="H1757" i="3"/>
  <c r="H1749" i="3"/>
  <c r="H1741" i="3"/>
  <c r="H1733" i="3"/>
  <c r="H1725" i="3"/>
  <c r="H1717" i="3"/>
  <c r="H1709" i="3"/>
  <c r="H1701" i="3"/>
  <c r="H1693" i="3"/>
  <c r="H1685" i="3"/>
  <c r="H1677" i="3"/>
  <c r="H1669" i="3"/>
  <c r="H1661" i="3"/>
  <c r="H1653" i="3"/>
  <c r="H1645" i="3"/>
  <c r="H1637" i="3"/>
  <c r="H1629" i="3"/>
  <c r="H1621" i="3"/>
  <c r="H1613" i="3"/>
  <c r="H1605" i="3"/>
  <c r="H1597" i="3"/>
  <c r="H1589" i="3"/>
  <c r="H1581" i="3"/>
  <c r="H1573" i="3"/>
  <c r="H1565" i="3"/>
  <c r="H1557" i="3"/>
  <c r="H1549" i="3"/>
  <c r="H1541" i="3"/>
  <c r="H1533" i="3"/>
  <c r="H1525" i="3"/>
  <c r="H1517" i="3"/>
  <c r="H1509" i="3"/>
  <c r="H1501" i="3"/>
  <c r="H1493" i="3"/>
  <c r="H1485" i="3"/>
  <c r="H1477" i="3"/>
  <c r="H1469" i="3"/>
  <c r="H1461" i="3"/>
  <c r="H1453" i="3"/>
  <c r="H1445" i="3"/>
  <c r="H1437" i="3"/>
  <c r="H1429" i="3"/>
  <c r="H1421" i="3"/>
  <c r="H1413" i="3"/>
  <c r="H1405" i="3"/>
  <c r="H1397" i="3"/>
  <c r="H1389" i="3"/>
  <c r="H1381" i="3"/>
  <c r="H1373" i="3"/>
  <c r="H1365" i="3"/>
  <c r="H1357" i="3"/>
  <c r="H1349" i="3"/>
  <c r="H1341" i="3"/>
  <c r="H1333" i="3"/>
  <c r="H1325" i="3"/>
  <c r="H1317" i="3"/>
  <c r="H1309" i="3"/>
  <c r="H1301" i="3"/>
  <c r="H1293" i="3"/>
  <c r="H1285" i="3"/>
  <c r="H1277" i="3"/>
  <c r="H1269" i="3"/>
  <c r="H1261" i="3"/>
  <c r="H1253" i="3"/>
  <c r="H1245" i="3"/>
  <c r="H1237" i="3"/>
  <c r="H1229" i="3"/>
  <c r="H1221" i="3"/>
  <c r="H1213" i="3"/>
  <c r="H1205" i="3"/>
  <c r="H1197" i="3"/>
  <c r="H1189" i="3"/>
  <c r="H1181" i="3"/>
  <c r="H1173" i="3"/>
  <c r="H1165" i="3"/>
  <c r="H1157" i="3"/>
  <c r="H1149" i="3"/>
  <c r="H1141" i="3"/>
  <c r="H1133" i="3"/>
  <c r="H1125" i="3"/>
  <c r="H1117" i="3"/>
  <c r="H1109" i="3"/>
  <c r="H1101" i="3"/>
  <c r="H1093" i="3"/>
  <c r="H1085" i="3"/>
  <c r="H1077" i="3"/>
  <c r="H1069" i="3"/>
  <c r="H1061" i="3"/>
  <c r="H1053" i="3"/>
  <c r="H1045" i="3"/>
  <c r="H1037" i="3"/>
  <c r="H1029" i="3"/>
  <c r="H1021" i="3"/>
  <c r="H1013" i="3"/>
  <c r="H1005" i="3"/>
  <c r="H995" i="3"/>
  <c r="H987" i="3"/>
  <c r="H979" i="3"/>
  <c r="H971" i="3"/>
  <c r="H963" i="3"/>
  <c r="H955" i="3"/>
  <c r="H947" i="3"/>
  <c r="H939" i="3"/>
  <c r="H931" i="3"/>
  <c r="H923" i="3"/>
  <c r="H915" i="3"/>
  <c r="H907" i="3"/>
  <c r="H899" i="3"/>
  <c r="H891" i="3"/>
  <c r="H883" i="3"/>
  <c r="H875" i="3"/>
  <c r="H867" i="3"/>
  <c r="H859" i="3"/>
  <c r="H851" i="3"/>
  <c r="H843" i="3"/>
  <c r="H835" i="3"/>
  <c r="H827" i="3"/>
  <c r="H819" i="3"/>
  <c r="H811" i="3"/>
  <c r="H803" i="3"/>
  <c r="H795" i="3"/>
  <c r="H787" i="3"/>
  <c r="H779" i="3"/>
  <c r="H771" i="3"/>
  <c r="H763" i="3"/>
  <c r="H755" i="3"/>
  <c r="H747" i="3"/>
  <c r="H739" i="3"/>
  <c r="H731" i="3"/>
  <c r="H723" i="3"/>
  <c r="H715" i="3"/>
  <c r="H707" i="3"/>
  <c r="H699" i="3"/>
  <c r="H691" i="3"/>
  <c r="H683" i="3"/>
  <c r="H675" i="3"/>
  <c r="H667" i="3"/>
  <c r="H659" i="3"/>
  <c r="H651" i="3"/>
  <c r="H643" i="3"/>
  <c r="H635" i="3"/>
  <c r="H627" i="3"/>
  <c r="H619" i="3"/>
  <c r="H611" i="3"/>
  <c r="H603" i="3"/>
  <c r="H595" i="3"/>
  <c r="H587" i="3"/>
  <c r="H579" i="3"/>
  <c r="H571" i="3"/>
  <c r="H563" i="3"/>
  <c r="H555" i="3"/>
  <c r="H547" i="3"/>
  <c r="H539" i="3"/>
  <c r="H531" i="3"/>
  <c r="H523" i="3"/>
  <c r="H515" i="3"/>
  <c r="H507" i="3"/>
  <c r="H499" i="3"/>
  <c r="H491" i="3"/>
  <c r="H483" i="3"/>
  <c r="H475" i="3"/>
  <c r="H467" i="3"/>
  <c r="H459" i="3"/>
  <c r="H451" i="3"/>
  <c r="H443" i="3"/>
  <c r="H435" i="3"/>
  <c r="H427" i="3"/>
  <c r="H419" i="3"/>
  <c r="H411" i="3"/>
  <c r="H403" i="3"/>
  <c r="H395" i="3"/>
  <c r="H387" i="3"/>
  <c r="H379" i="3"/>
  <c r="H371" i="3"/>
  <c r="H363" i="3"/>
  <c r="H355" i="3"/>
  <c r="H347" i="3"/>
  <c r="H339" i="3"/>
  <c r="H331" i="3"/>
  <c r="H323" i="3"/>
  <c r="H315" i="3"/>
  <c r="H307" i="3"/>
  <c r="H299" i="3"/>
  <c r="H291" i="3"/>
  <c r="H283" i="3"/>
  <c r="H275" i="3"/>
  <c r="H267" i="3"/>
  <c r="H259" i="3"/>
  <c r="H251" i="3"/>
  <c r="H243" i="3"/>
  <c r="H235" i="3"/>
  <c r="H227" i="3"/>
  <c r="H219" i="3"/>
  <c r="H211" i="3"/>
  <c r="H203" i="3"/>
  <c r="H195" i="3"/>
  <c r="H187" i="3"/>
  <c r="H179" i="3"/>
  <c r="H171" i="3"/>
  <c r="H163" i="3"/>
  <c r="H155" i="3"/>
  <c r="H147" i="3"/>
  <c r="H139" i="3"/>
  <c r="H131" i="3"/>
  <c r="H123" i="3"/>
  <c r="H115" i="3"/>
  <c r="H107" i="3"/>
  <c r="H99" i="3"/>
  <c r="H91" i="3"/>
  <c r="H83" i="3"/>
  <c r="H75" i="3"/>
  <c r="H67" i="3"/>
  <c r="H59" i="3"/>
  <c r="H51" i="3"/>
  <c r="H43" i="3"/>
  <c r="H35" i="3"/>
  <c r="H27" i="3"/>
  <c r="H19" i="3"/>
  <c r="H11" i="3"/>
  <c r="H3" i="3"/>
  <c r="F2047" i="3"/>
  <c r="F2039" i="3"/>
  <c r="F2031" i="3"/>
  <c r="F2023" i="3"/>
  <c r="F2015" i="3"/>
  <c r="F2007" i="3"/>
  <c r="F1999" i="3"/>
  <c r="F1991" i="3"/>
  <c r="F1983" i="3"/>
  <c r="F1975" i="3"/>
  <c r="F1967" i="3"/>
  <c r="F1959" i="3"/>
  <c r="F1951" i="3"/>
  <c r="F1943" i="3"/>
  <c r="F1935" i="3"/>
  <c r="F1927" i="3"/>
  <c r="F1919" i="3"/>
  <c r="F1911" i="3"/>
  <c r="F1903" i="3"/>
  <c r="F1895" i="3"/>
  <c r="F1887" i="3"/>
  <c r="F1879" i="3"/>
  <c r="F1871" i="3"/>
  <c r="F1863" i="3"/>
  <c r="F1855" i="3"/>
  <c r="F1847" i="3"/>
  <c r="F1839" i="3"/>
  <c r="F1831" i="3"/>
  <c r="F1823" i="3"/>
  <c r="F1815" i="3"/>
  <c r="F1807" i="3"/>
  <c r="F1799" i="3"/>
  <c r="F1791" i="3"/>
  <c r="F1783" i="3"/>
  <c r="F1775" i="3"/>
  <c r="F1767" i="3"/>
  <c r="F1759" i="3"/>
  <c r="F1751" i="3"/>
  <c r="F1743" i="3"/>
  <c r="F1735" i="3"/>
  <c r="F1727" i="3"/>
  <c r="F1719" i="3"/>
  <c r="F1711" i="3"/>
  <c r="F1703" i="3"/>
  <c r="F1695" i="3"/>
  <c r="F1687" i="3"/>
  <c r="F1679" i="3"/>
  <c r="F1671" i="3"/>
  <c r="F1663" i="3"/>
  <c r="F1655" i="3"/>
  <c r="F1647" i="3"/>
  <c r="F1639" i="3"/>
  <c r="F1631" i="3"/>
  <c r="F1623" i="3"/>
  <c r="F1615" i="3"/>
  <c r="F1607" i="3"/>
  <c r="F1599" i="3"/>
  <c r="F1591" i="3"/>
  <c r="F1583" i="3"/>
  <c r="F1575" i="3"/>
  <c r="F1567" i="3"/>
  <c r="F1559" i="3"/>
  <c r="F1551" i="3"/>
  <c r="F1543" i="3"/>
  <c r="F1535" i="3"/>
  <c r="F1527" i="3"/>
  <c r="F1519" i="3"/>
  <c r="F1511" i="3"/>
  <c r="F1503" i="3"/>
  <c r="F1495" i="3"/>
  <c r="F1487" i="3"/>
  <c r="F1479" i="3"/>
  <c r="F1471" i="3"/>
  <c r="F1463" i="3"/>
  <c r="F1455" i="3"/>
  <c r="F1447" i="3"/>
  <c r="F1439" i="3"/>
  <c r="F1431" i="3"/>
  <c r="F1423" i="3"/>
  <c r="F1415" i="3"/>
  <c r="F1407" i="3"/>
  <c r="F1399" i="3"/>
  <c r="F1391" i="3"/>
  <c r="F1383" i="3"/>
  <c r="F1375" i="3"/>
  <c r="F1367" i="3"/>
  <c r="F1359" i="3"/>
  <c r="F1351" i="3"/>
  <c r="F1343" i="3"/>
  <c r="F1335" i="3"/>
  <c r="F1327" i="3"/>
  <c r="F1319" i="3"/>
  <c r="F1311" i="3"/>
  <c r="F1303" i="3"/>
  <c r="F1295" i="3"/>
  <c r="F1287" i="3"/>
  <c r="F1279" i="3"/>
  <c r="F1271" i="3"/>
  <c r="F1263" i="3"/>
  <c r="F1255" i="3"/>
  <c r="F1247" i="3"/>
  <c r="F1239" i="3"/>
  <c r="F1231" i="3"/>
  <c r="F1223" i="3"/>
  <c r="F1215" i="3"/>
  <c r="F1207" i="3"/>
  <c r="F1199" i="3"/>
  <c r="F1191" i="3"/>
  <c r="F1183" i="3"/>
  <c r="F1175" i="3"/>
  <c r="F1167" i="3"/>
  <c r="F1159" i="3"/>
  <c r="F1151" i="3"/>
  <c r="F1143" i="3"/>
  <c r="F1135" i="3"/>
  <c r="F1127" i="3"/>
  <c r="F1119" i="3"/>
  <c r="F1111" i="3"/>
  <c r="F1103" i="3"/>
  <c r="F1095" i="3"/>
  <c r="F1087" i="3"/>
  <c r="F1079" i="3"/>
  <c r="F1071" i="3"/>
  <c r="F1063" i="3"/>
  <c r="F1055" i="3"/>
  <c r="F1047" i="3"/>
  <c r="F1039" i="3"/>
  <c r="F1031" i="3"/>
  <c r="F1023" i="3"/>
  <c r="F1015" i="3"/>
  <c r="F1007" i="3"/>
  <c r="F999" i="3"/>
  <c r="F991" i="3"/>
  <c r="F983" i="3"/>
  <c r="F975" i="3"/>
  <c r="F967" i="3"/>
  <c r="F959" i="3"/>
  <c r="F951" i="3"/>
  <c r="F943" i="3"/>
  <c r="F935" i="3"/>
  <c r="F927" i="3"/>
  <c r="F919" i="3"/>
  <c r="F911" i="3"/>
  <c r="F903" i="3"/>
  <c r="F895" i="3"/>
  <c r="F887" i="3"/>
  <c r="F879" i="3"/>
  <c r="F871" i="3"/>
  <c r="F863" i="3"/>
  <c r="F855" i="3"/>
  <c r="F847" i="3"/>
  <c r="F839" i="3"/>
  <c r="F831" i="3"/>
  <c r="F823" i="3"/>
  <c r="F815" i="3"/>
  <c r="F807" i="3"/>
  <c r="F799" i="3"/>
  <c r="F791" i="3"/>
  <c r="F783" i="3"/>
  <c r="F775" i="3"/>
  <c r="F767" i="3"/>
  <c r="F759" i="3"/>
  <c r="F751" i="3"/>
  <c r="F743" i="3"/>
  <c r="F735" i="3"/>
  <c r="F727" i="3"/>
  <c r="F719" i="3"/>
  <c r="F711" i="3"/>
  <c r="F703" i="3"/>
  <c r="F695" i="3"/>
  <c r="F687" i="3"/>
  <c r="F679" i="3"/>
  <c r="F671" i="3"/>
  <c r="F663" i="3"/>
  <c r="F655" i="3"/>
  <c r="F647" i="3"/>
  <c r="F639" i="3"/>
  <c r="F631" i="3"/>
  <c r="F623" i="3"/>
  <c r="F615" i="3"/>
  <c r="F607" i="3"/>
  <c r="F599" i="3"/>
  <c r="F591" i="3"/>
  <c r="F583" i="3"/>
  <c r="F575" i="3"/>
  <c r="F567" i="3"/>
  <c r="F559" i="3"/>
  <c r="F551" i="3"/>
  <c r="F543" i="3"/>
  <c r="F535" i="3"/>
  <c r="F527" i="3"/>
  <c r="F519" i="3"/>
  <c r="F511" i="3"/>
  <c r="F503" i="3"/>
  <c r="F495" i="3"/>
  <c r="F487" i="3"/>
  <c r="F479" i="3"/>
  <c r="F471" i="3"/>
  <c r="F463" i="3"/>
  <c r="F455" i="3"/>
  <c r="F447" i="3"/>
  <c r="F439" i="3"/>
  <c r="F431" i="3"/>
  <c r="F423" i="3"/>
  <c r="F415" i="3"/>
  <c r="F407" i="3"/>
  <c r="F399" i="3"/>
  <c r="F391" i="3"/>
  <c r="F383" i="3"/>
  <c r="F375" i="3"/>
  <c r="F367" i="3"/>
  <c r="F359" i="3"/>
  <c r="F351" i="3"/>
  <c r="F343" i="3"/>
  <c r="F335" i="3"/>
  <c r="F327" i="3"/>
  <c r="F319" i="3"/>
  <c r="F311" i="3"/>
  <c r="F303" i="3"/>
  <c r="F295" i="3"/>
  <c r="F287" i="3"/>
  <c r="F279" i="3"/>
  <c r="F271" i="3"/>
  <c r="F263" i="3"/>
  <c r="F255" i="3"/>
  <c r="F247" i="3"/>
  <c r="F239" i="3"/>
  <c r="F231" i="3"/>
  <c r="F223" i="3"/>
  <c r="F215" i="3"/>
  <c r="F207" i="3"/>
  <c r="F199" i="3"/>
  <c r="F191" i="3"/>
  <c r="F183" i="3"/>
  <c r="F175" i="3"/>
  <c r="F167" i="3"/>
  <c r="F159" i="3"/>
  <c r="F151" i="3"/>
  <c r="F143" i="3"/>
  <c r="F135" i="3"/>
  <c r="F127" i="3"/>
  <c r="F119" i="3"/>
  <c r="F111" i="3"/>
  <c r="F103" i="3"/>
  <c r="G836" i="6"/>
  <c r="S836" i="6" s="1"/>
  <c r="T836" i="6" s="1"/>
  <c r="L741" i="6"/>
  <c r="L709" i="6"/>
  <c r="L677" i="6"/>
  <c r="L645" i="6"/>
  <c r="L613" i="6"/>
  <c r="L581" i="6"/>
  <c r="L549" i="6"/>
  <c r="M520" i="6"/>
  <c r="L499" i="6"/>
  <c r="K478" i="6"/>
  <c r="M456" i="6"/>
  <c r="L435" i="6"/>
  <c r="K414" i="6"/>
  <c r="M392" i="6"/>
  <c r="L371" i="6"/>
  <c r="K350" i="6"/>
  <c r="M328" i="6"/>
  <c r="L307" i="6"/>
  <c r="K286" i="6"/>
  <c r="M264" i="6"/>
  <c r="L243" i="6"/>
  <c r="K222" i="6"/>
  <c r="M200" i="6"/>
  <c r="L179" i="6"/>
  <c r="K158" i="6"/>
  <c r="M136" i="6"/>
  <c r="K121" i="6"/>
  <c r="K113" i="6"/>
  <c r="K105" i="6"/>
  <c r="K97" i="6"/>
  <c r="K89" i="6"/>
  <c r="K81" i="6"/>
  <c r="K73" i="6"/>
  <c r="K65" i="6"/>
  <c r="K57" i="6"/>
  <c r="K49" i="6"/>
  <c r="K41" i="6"/>
  <c r="K33" i="6"/>
  <c r="K25" i="6"/>
  <c r="K17" i="6"/>
  <c r="L10" i="6"/>
  <c r="L2024" i="3"/>
  <c r="L1992" i="3"/>
  <c r="L1960" i="3"/>
  <c r="L1928" i="3"/>
  <c r="L1896" i="3"/>
  <c r="L1864" i="3"/>
  <c r="L1832" i="3"/>
  <c r="L1800" i="3"/>
  <c r="L1768" i="3"/>
  <c r="L1736" i="3"/>
  <c r="L1704" i="3"/>
  <c r="L1672" i="3"/>
  <c r="L1640" i="3"/>
  <c r="L1608" i="3"/>
  <c r="L1576" i="3"/>
  <c r="L1544" i="3"/>
  <c r="L1512" i="3"/>
  <c r="L1480" i="3"/>
  <c r="L1448" i="3"/>
  <c r="L1424" i="3"/>
  <c r="L1401" i="3"/>
  <c r="L1383" i="3"/>
  <c r="L1360" i="3"/>
  <c r="L1337" i="3"/>
  <c r="L1319" i="3"/>
  <c r="L1296" i="3"/>
  <c r="L1273" i="3"/>
  <c r="L1255" i="3"/>
  <c r="L1232" i="3"/>
  <c r="L1209" i="3"/>
  <c r="L1191" i="3"/>
  <c r="L1168" i="3"/>
  <c r="L1145" i="3"/>
  <c r="L1127" i="3"/>
  <c r="L1104" i="3"/>
  <c r="L1081" i="3"/>
  <c r="L1063" i="3"/>
  <c r="L1040" i="3"/>
  <c r="L1017" i="3"/>
  <c r="L1001" i="3"/>
  <c r="L983" i="3"/>
  <c r="L960" i="3"/>
  <c r="L937" i="3"/>
  <c r="L919" i="3"/>
  <c r="L896" i="3"/>
  <c r="L873" i="3"/>
  <c r="L855" i="3"/>
  <c r="L832" i="3"/>
  <c r="L809" i="3"/>
  <c r="L791" i="3"/>
  <c r="L768" i="3"/>
  <c r="L745" i="3"/>
  <c r="L727" i="3"/>
  <c r="L704" i="3"/>
  <c r="L681" i="3"/>
  <c r="L668" i="3"/>
  <c r="L660" i="3"/>
  <c r="L652" i="3"/>
  <c r="L644" i="3"/>
  <c r="L636" i="3"/>
  <c r="L628" i="3"/>
  <c r="L620" i="3"/>
  <c r="L612" i="3"/>
  <c r="L604" i="3"/>
  <c r="L596" i="3"/>
  <c r="L588" i="3"/>
  <c r="L580" i="3"/>
  <c r="L572" i="3"/>
  <c r="L564" i="3"/>
  <c r="L556" i="3"/>
  <c r="L548" i="3"/>
  <c r="L540" i="3"/>
  <c r="L532" i="3"/>
  <c r="L524" i="3"/>
  <c r="L516" i="3"/>
  <c r="L508" i="3"/>
  <c r="L500" i="3"/>
  <c r="L492" i="3"/>
  <c r="L484" i="3"/>
  <c r="L476" i="3"/>
  <c r="L468" i="3"/>
  <c r="L460" i="3"/>
  <c r="L452" i="3"/>
  <c r="L444" i="3"/>
  <c r="L436" i="3"/>
  <c r="L428" i="3"/>
  <c r="L420" i="3"/>
  <c r="L412" i="3"/>
  <c r="L404" i="3"/>
  <c r="L396" i="3"/>
  <c r="L388" i="3"/>
  <c r="L380" i="3"/>
  <c r="L372" i="3"/>
  <c r="L364" i="3"/>
  <c r="L356" i="3"/>
  <c r="L348" i="3"/>
  <c r="L340" i="3"/>
  <c r="L332" i="3"/>
  <c r="L324" i="3"/>
  <c r="L316" i="3"/>
  <c r="L308" i="3"/>
  <c r="L300" i="3"/>
  <c r="L292" i="3"/>
  <c r="L284" i="3"/>
  <c r="L276" i="3"/>
  <c r="L268" i="3"/>
  <c r="L260" i="3"/>
  <c r="L252" i="3"/>
  <c r="L244" i="3"/>
  <c r="L236" i="3"/>
  <c r="L228" i="3"/>
  <c r="L220" i="3"/>
  <c r="L212" i="3"/>
  <c r="L204" i="3"/>
  <c r="L196" i="3"/>
  <c r="L188" i="3"/>
  <c r="L180" i="3"/>
  <c r="L172" i="3"/>
  <c r="L164" i="3"/>
  <c r="L156" i="3"/>
  <c r="L148" i="3"/>
  <c r="L140" i="3"/>
  <c r="L132" i="3"/>
  <c r="L124" i="3"/>
  <c r="L116" i="3"/>
  <c r="L108" i="3"/>
  <c r="L100" i="3"/>
  <c r="L92" i="3"/>
  <c r="L84" i="3"/>
  <c r="L76" i="3"/>
  <c r="L68" i="3"/>
  <c r="L60" i="3"/>
  <c r="L52" i="3"/>
  <c r="L44" i="3"/>
  <c r="L36" i="3"/>
  <c r="L28" i="3"/>
  <c r="L20" i="3"/>
  <c r="L12" i="3"/>
  <c r="L4" i="3"/>
  <c r="G14" i="3"/>
  <c r="H2048" i="3"/>
  <c r="H2040" i="3"/>
  <c r="H2032" i="3"/>
  <c r="H2024" i="3"/>
  <c r="H2016" i="3"/>
  <c r="H2006" i="3"/>
  <c r="H1996" i="3"/>
  <c r="H1988" i="3"/>
  <c r="H1980" i="3"/>
  <c r="H1972" i="3"/>
  <c r="H1964" i="3"/>
  <c r="H1956" i="3"/>
  <c r="H1948" i="3"/>
  <c r="H1940" i="3"/>
  <c r="H1932" i="3"/>
  <c r="H1924" i="3"/>
  <c r="H1916" i="3"/>
  <c r="H1908" i="3"/>
  <c r="H1900" i="3"/>
  <c r="H1892" i="3"/>
  <c r="H1884" i="3"/>
  <c r="H1876" i="3"/>
  <c r="H1868" i="3"/>
  <c r="H1860" i="3"/>
  <c r="H1852" i="3"/>
  <c r="H1844" i="3"/>
  <c r="H1836" i="3"/>
  <c r="H1828" i="3"/>
  <c r="H1820" i="3"/>
  <c r="H1812" i="3"/>
  <c r="H1804" i="3"/>
  <c r="H1796" i="3"/>
  <c r="H1788" i="3"/>
  <c r="H1780" i="3"/>
  <c r="H1772" i="3"/>
  <c r="H1764" i="3"/>
  <c r="H1756" i="3"/>
  <c r="H1748" i="3"/>
  <c r="H1740" i="3"/>
  <c r="H1732" i="3"/>
  <c r="H1724" i="3"/>
  <c r="H1716" i="3"/>
  <c r="H1708" i="3"/>
  <c r="H1700" i="3"/>
  <c r="H1692" i="3"/>
  <c r="H1684" i="3"/>
  <c r="H1676" i="3"/>
  <c r="H1668" i="3"/>
  <c r="H1660" i="3"/>
  <c r="H1652" i="3"/>
  <c r="H1644" i="3"/>
  <c r="H1636" i="3"/>
  <c r="H1628" i="3"/>
  <c r="H1620" i="3"/>
  <c r="H1612" i="3"/>
  <c r="H1604" i="3"/>
  <c r="H1596" i="3"/>
  <c r="H1588" i="3"/>
  <c r="H1580" i="3"/>
  <c r="H1572" i="3"/>
  <c r="H1564" i="3"/>
  <c r="H1556" i="3"/>
  <c r="H1548" i="3"/>
  <c r="H1540" i="3"/>
  <c r="H1532" i="3"/>
  <c r="H1524" i="3"/>
  <c r="H1516" i="3"/>
  <c r="H1508" i="3"/>
  <c r="H1500" i="3"/>
  <c r="H1492" i="3"/>
  <c r="H1484" i="3"/>
  <c r="H1476" i="3"/>
  <c r="H1468" i="3"/>
  <c r="H1460" i="3"/>
  <c r="H1452" i="3"/>
  <c r="H1444" i="3"/>
  <c r="H1436" i="3"/>
  <c r="H1428" i="3"/>
  <c r="H1420" i="3"/>
  <c r="H1412" i="3"/>
  <c r="H1404" i="3"/>
  <c r="H1396" i="3"/>
  <c r="H1388" i="3"/>
  <c r="H1380" i="3"/>
  <c r="H1372" i="3"/>
  <c r="H1364" i="3"/>
  <c r="H1356" i="3"/>
  <c r="H1348" i="3"/>
  <c r="H1340" i="3"/>
  <c r="H1332" i="3"/>
  <c r="H1324" i="3"/>
  <c r="H1316" i="3"/>
  <c r="H1308" i="3"/>
  <c r="H1300" i="3"/>
  <c r="H1292" i="3"/>
  <c r="H1284" i="3"/>
  <c r="H1276" i="3"/>
  <c r="H1268" i="3"/>
  <c r="H1260" i="3"/>
  <c r="H1252" i="3"/>
  <c r="H1244" i="3"/>
  <c r="H1236" i="3"/>
  <c r="H1228" i="3"/>
  <c r="H1220" i="3"/>
  <c r="H1212" i="3"/>
  <c r="H1204" i="3"/>
  <c r="H1196" i="3"/>
  <c r="H1188" i="3"/>
  <c r="H1180" i="3"/>
  <c r="H1172" i="3"/>
  <c r="H1164" i="3"/>
  <c r="H1156" i="3"/>
  <c r="H1148" i="3"/>
  <c r="H1140" i="3"/>
  <c r="H1132" i="3"/>
  <c r="H1124" i="3"/>
  <c r="H1116" i="3"/>
  <c r="H1108" i="3"/>
  <c r="H1100" i="3"/>
  <c r="H1092" i="3"/>
  <c r="H1084" i="3"/>
  <c r="H1076" i="3"/>
  <c r="H1068" i="3"/>
  <c r="H1060" i="3"/>
  <c r="H1052" i="3"/>
  <c r="H1044" i="3"/>
  <c r="H1036" i="3"/>
  <c r="H1028" i="3"/>
  <c r="H1020" i="3"/>
  <c r="H1012" i="3"/>
  <c r="H1002" i="3"/>
  <c r="H994" i="3"/>
  <c r="H986" i="3"/>
  <c r="H978" i="3"/>
  <c r="H970" i="3"/>
  <c r="H962" i="3"/>
  <c r="H954" i="3"/>
  <c r="H946" i="3"/>
  <c r="H938" i="3"/>
  <c r="H930" i="3"/>
  <c r="H922" i="3"/>
  <c r="H914" i="3"/>
  <c r="H906" i="3"/>
  <c r="H898" i="3"/>
  <c r="H890" i="3"/>
  <c r="H882" i="3"/>
  <c r="H874" i="3"/>
  <c r="H866" i="3"/>
  <c r="H858" i="3"/>
  <c r="H850" i="3"/>
  <c r="H842" i="3"/>
  <c r="H834" i="3"/>
  <c r="H826" i="3"/>
  <c r="H818" i="3"/>
  <c r="H810" i="3"/>
  <c r="H802" i="3"/>
  <c r="H794" i="3"/>
  <c r="H786" i="3"/>
  <c r="H778" i="3"/>
  <c r="H770" i="3"/>
  <c r="H762" i="3"/>
  <c r="H754" i="3"/>
  <c r="H746" i="3"/>
  <c r="H738" i="3"/>
  <c r="H730" i="3"/>
  <c r="H722" i="3"/>
  <c r="H714" i="3"/>
  <c r="H706" i="3"/>
  <c r="H698" i="3"/>
  <c r="H690" i="3"/>
  <c r="H682" i="3"/>
  <c r="H674" i="3"/>
  <c r="H666" i="3"/>
  <c r="H658" i="3"/>
  <c r="H650" i="3"/>
  <c r="H642" i="3"/>
  <c r="H634" i="3"/>
  <c r="H626" i="3"/>
  <c r="H618" i="3"/>
  <c r="H610" i="3"/>
  <c r="H602" i="3"/>
  <c r="H594" i="3"/>
  <c r="H586" i="3"/>
  <c r="H578" i="3"/>
  <c r="H570" i="3"/>
  <c r="H562" i="3"/>
  <c r="H554" i="3"/>
  <c r="H546" i="3"/>
  <c r="H538" i="3"/>
  <c r="H530" i="3"/>
  <c r="H522" i="3"/>
  <c r="H514" i="3"/>
  <c r="H506" i="3"/>
  <c r="H498" i="3"/>
  <c r="H490" i="3"/>
  <c r="H482" i="3"/>
  <c r="H474" i="3"/>
  <c r="H466" i="3"/>
  <c r="H458" i="3"/>
  <c r="H450" i="3"/>
  <c r="H442" i="3"/>
  <c r="H434" i="3"/>
  <c r="H426" i="3"/>
  <c r="H418" i="3"/>
  <c r="H410" i="3"/>
  <c r="H402" i="3"/>
  <c r="H394" i="3"/>
  <c r="H386" i="3"/>
  <c r="H378" i="3"/>
  <c r="H370" i="3"/>
  <c r="H362" i="3"/>
  <c r="H354" i="3"/>
  <c r="H346" i="3"/>
  <c r="H338" i="3"/>
  <c r="H330" i="3"/>
  <c r="H322" i="3"/>
  <c r="H314" i="3"/>
  <c r="H306" i="3"/>
  <c r="H298" i="3"/>
  <c r="H290" i="3"/>
  <c r="H282" i="3"/>
  <c r="H274" i="3"/>
  <c r="H266" i="3"/>
  <c r="H258" i="3"/>
  <c r="H250" i="3"/>
  <c r="H242" i="3"/>
  <c r="H234" i="3"/>
  <c r="H226" i="3"/>
  <c r="H218" i="3"/>
  <c r="H210" i="3"/>
  <c r="H202" i="3"/>
  <c r="H194" i="3"/>
  <c r="H186" i="3"/>
  <c r="H178" i="3"/>
  <c r="H170" i="3"/>
  <c r="H162" i="3"/>
  <c r="H154" i="3"/>
  <c r="H146" i="3"/>
  <c r="H138" i="3"/>
  <c r="H130" i="3"/>
  <c r="H122" i="3"/>
  <c r="H114" i="3"/>
  <c r="H106" i="3"/>
  <c r="H98" i="3"/>
  <c r="H90" i="3"/>
  <c r="H82" i="3"/>
  <c r="H74" i="3"/>
  <c r="H66" i="3"/>
  <c r="H58" i="3"/>
  <c r="H50" i="3"/>
  <c r="H42" i="3"/>
  <c r="H34" i="3"/>
  <c r="H26" i="3"/>
  <c r="H18" i="3"/>
  <c r="H10" i="3"/>
  <c r="H2" i="3"/>
  <c r="F2046" i="3"/>
  <c r="F2038" i="3"/>
  <c r="F2030" i="3"/>
  <c r="F2022" i="3"/>
  <c r="F2014" i="3"/>
  <c r="F2006" i="3"/>
  <c r="F1998" i="3"/>
  <c r="F1990" i="3"/>
  <c r="F1982" i="3"/>
  <c r="F1974" i="3"/>
  <c r="F1966" i="3"/>
  <c r="F1958" i="3"/>
  <c r="F1950" i="3"/>
  <c r="F1942" i="3"/>
  <c r="F1934" i="3"/>
  <c r="F1926" i="3"/>
  <c r="F1918" i="3"/>
  <c r="F1910" i="3"/>
  <c r="F1902" i="3"/>
  <c r="F1894" i="3"/>
  <c r="F1886" i="3"/>
  <c r="F1878" i="3"/>
  <c r="F1870" i="3"/>
  <c r="F1862" i="3"/>
  <c r="F1854" i="3"/>
  <c r="F1846" i="3"/>
  <c r="F1838" i="3"/>
  <c r="F1830" i="3"/>
  <c r="F1822" i="3"/>
  <c r="F1814" i="3"/>
  <c r="F1806" i="3"/>
  <c r="F1798" i="3"/>
  <c r="F1790" i="3"/>
  <c r="F1782" i="3"/>
  <c r="F1774" i="3"/>
  <c r="F1766" i="3"/>
  <c r="F1758" i="3"/>
  <c r="F1750" i="3"/>
  <c r="F1742" i="3"/>
  <c r="F1734" i="3"/>
  <c r="F1726" i="3"/>
  <c r="F1718" i="3"/>
  <c r="F1710" i="3"/>
  <c r="F1702" i="3"/>
  <c r="F1694" i="3"/>
  <c r="F1686" i="3"/>
  <c r="F1678" i="3"/>
  <c r="F1670" i="3"/>
  <c r="F1662" i="3"/>
  <c r="F1654" i="3"/>
  <c r="F1646" i="3"/>
  <c r="F1638" i="3"/>
  <c r="F1630" i="3"/>
  <c r="F1622" i="3"/>
  <c r="F1614" i="3"/>
  <c r="F1606" i="3"/>
  <c r="F1598" i="3"/>
  <c r="F1590" i="3"/>
  <c r="F1582" i="3"/>
  <c r="F1574" i="3"/>
  <c r="F1566" i="3"/>
  <c r="F1558" i="3"/>
  <c r="F1550" i="3"/>
  <c r="F1542" i="3"/>
  <c r="F1534" i="3"/>
  <c r="F1526" i="3"/>
  <c r="F1518" i="3"/>
  <c r="F1510" i="3"/>
  <c r="F1502" i="3"/>
  <c r="F1494" i="3"/>
  <c r="F1486" i="3"/>
  <c r="F1478" i="3"/>
  <c r="F1470" i="3"/>
  <c r="F1462" i="3"/>
  <c r="F1454" i="3"/>
  <c r="F1446" i="3"/>
  <c r="F1438" i="3"/>
  <c r="F1430" i="3"/>
  <c r="F1422" i="3"/>
  <c r="F1414" i="3"/>
  <c r="F1406" i="3"/>
  <c r="F1398" i="3"/>
  <c r="F1390" i="3"/>
  <c r="F1382" i="3"/>
  <c r="F1374" i="3"/>
  <c r="F1366" i="3"/>
  <c r="F1358" i="3"/>
  <c r="F1350" i="3"/>
  <c r="F1342" i="3"/>
  <c r="F1334" i="3"/>
  <c r="F1326" i="3"/>
  <c r="F1318" i="3"/>
  <c r="F1310" i="3"/>
  <c r="F1302" i="3"/>
  <c r="F1294" i="3"/>
  <c r="F1286" i="3"/>
  <c r="F1278" i="3"/>
  <c r="F1270" i="3"/>
  <c r="F1262" i="3"/>
  <c r="F1254" i="3"/>
  <c r="F1246" i="3"/>
  <c r="F1238" i="3"/>
  <c r="F1230" i="3"/>
  <c r="F1222" i="3"/>
  <c r="F1214" i="3"/>
  <c r="F1206" i="3"/>
  <c r="F1198" i="3"/>
  <c r="F1190" i="3"/>
  <c r="F1182" i="3"/>
  <c r="F1174" i="3"/>
  <c r="F1166" i="3"/>
  <c r="F1158" i="3"/>
  <c r="F1150" i="3"/>
  <c r="F1142" i="3"/>
  <c r="F1134" i="3"/>
  <c r="F1126" i="3"/>
  <c r="F1118" i="3"/>
  <c r="F1110" i="3"/>
  <c r="F1102" i="3"/>
  <c r="F1094" i="3"/>
  <c r="F1086" i="3"/>
  <c r="F1078" i="3"/>
  <c r="F1070" i="3"/>
  <c r="F1062" i="3"/>
  <c r="F1054" i="3"/>
  <c r="F1046" i="3"/>
  <c r="F1038" i="3"/>
  <c r="F1030" i="3"/>
  <c r="F1022" i="3"/>
  <c r="F1014" i="3"/>
  <c r="F1006" i="3"/>
  <c r="F998" i="3"/>
  <c r="F990" i="3"/>
  <c r="F982" i="3"/>
  <c r="F974" i="3"/>
  <c r="F966" i="3"/>
  <c r="F958" i="3"/>
  <c r="F950" i="3"/>
  <c r="F942" i="3"/>
  <c r="F934" i="3"/>
  <c r="F926" i="3"/>
  <c r="F918" i="3"/>
  <c r="F910" i="3"/>
  <c r="F902" i="3"/>
  <c r="F894" i="3"/>
  <c r="F886" i="3"/>
  <c r="F878" i="3"/>
  <c r="F870" i="3"/>
  <c r="F862" i="3"/>
  <c r="F854" i="3"/>
  <c r="F846" i="3"/>
  <c r="F838" i="3"/>
  <c r="F830" i="3"/>
  <c r="F822" i="3"/>
  <c r="F814" i="3"/>
  <c r="F806" i="3"/>
  <c r="F798" i="3"/>
  <c r="F790" i="3"/>
  <c r="F782" i="3"/>
  <c r="F774" i="3"/>
  <c r="F766" i="3"/>
  <c r="F758" i="3"/>
  <c r="F750" i="3"/>
  <c r="F742" i="3"/>
  <c r="F734" i="3"/>
  <c r="F726" i="3"/>
  <c r="F718" i="3"/>
  <c r="F710" i="3"/>
  <c r="F702" i="3"/>
  <c r="F694" i="3"/>
  <c r="F686" i="3"/>
  <c r="F678" i="3"/>
  <c r="F670" i="3"/>
  <c r="F662" i="3"/>
  <c r="F654" i="3"/>
  <c r="F646" i="3"/>
  <c r="F638" i="3"/>
  <c r="F630" i="3"/>
  <c r="F622" i="3"/>
  <c r="F614" i="3"/>
  <c r="F606" i="3"/>
  <c r="F598" i="3"/>
  <c r="F590" i="3"/>
  <c r="F582" i="3"/>
  <c r="F574" i="3"/>
  <c r="F566" i="3"/>
  <c r="F558" i="3"/>
  <c r="F550" i="3"/>
  <c r="F542" i="3"/>
  <c r="F534" i="3"/>
  <c r="F526" i="3"/>
  <c r="F518" i="3"/>
  <c r="F510" i="3"/>
  <c r="F502" i="3"/>
  <c r="F494" i="3"/>
  <c r="F486" i="3"/>
  <c r="F478" i="3"/>
  <c r="F470" i="3"/>
  <c r="F462" i="3"/>
  <c r="F454" i="3"/>
  <c r="F446" i="3"/>
  <c r="F438" i="3"/>
  <c r="F430" i="3"/>
  <c r="F422" i="3"/>
  <c r="F414" i="3"/>
  <c r="F406" i="3"/>
  <c r="F398" i="3"/>
  <c r="F390" i="3"/>
  <c r="F382" i="3"/>
  <c r="F374" i="3"/>
  <c r="F366" i="3"/>
  <c r="F358" i="3"/>
  <c r="F350" i="3"/>
  <c r="F342" i="3"/>
  <c r="F334" i="3"/>
  <c r="F326" i="3"/>
  <c r="F318" i="3"/>
  <c r="F310" i="3"/>
  <c r="F302" i="3"/>
  <c r="F294" i="3"/>
  <c r="F286" i="3"/>
  <c r="F278" i="3"/>
  <c r="F270" i="3"/>
  <c r="F262" i="3"/>
  <c r="F254" i="3"/>
  <c r="F246" i="3"/>
  <c r="F238" i="3"/>
  <c r="F230" i="3"/>
  <c r="F222" i="3"/>
  <c r="F214" i="3"/>
  <c r="F206" i="3"/>
  <c r="F198" i="3"/>
  <c r="F190" i="3"/>
  <c r="F182" i="3"/>
  <c r="F174" i="3"/>
  <c r="F166" i="3"/>
  <c r="F158" i="3"/>
  <c r="F150" i="3"/>
  <c r="F142" i="3"/>
  <c r="F1168" i="6"/>
  <c r="G804" i="6"/>
  <c r="S804" i="6" s="1"/>
  <c r="T804" i="6" s="1"/>
  <c r="L737" i="6"/>
  <c r="L705" i="6"/>
  <c r="L673" i="6"/>
  <c r="L641" i="6"/>
  <c r="L609" i="6"/>
  <c r="L577" i="6"/>
  <c r="L545" i="6"/>
  <c r="K518" i="6"/>
  <c r="M496" i="6"/>
  <c r="L475" i="6"/>
  <c r="K454" i="6"/>
  <c r="M432" i="6"/>
  <c r="L411" i="6"/>
  <c r="K390" i="6"/>
  <c r="M368" i="6"/>
  <c r="L347" i="6"/>
  <c r="K326" i="6"/>
  <c r="M304" i="6"/>
  <c r="L283" i="6"/>
  <c r="K262" i="6"/>
  <c r="M240" i="6"/>
  <c r="L219" i="6"/>
  <c r="K198" i="6"/>
  <c r="M176" i="6"/>
  <c r="L155" i="6"/>
  <c r="K134" i="6"/>
  <c r="K120" i="6"/>
  <c r="K112" i="6"/>
  <c r="K104" i="6"/>
  <c r="K96" i="6"/>
  <c r="K88" i="6"/>
  <c r="K80" i="6"/>
  <c r="K72" i="6"/>
  <c r="K64" i="6"/>
  <c r="K56" i="6"/>
  <c r="K48" i="6"/>
  <c r="K40" i="6"/>
  <c r="K32" i="6"/>
  <c r="K24" i="6"/>
  <c r="K16" i="6"/>
  <c r="L9" i="6"/>
  <c r="L2049" i="3"/>
  <c r="L2017" i="3"/>
  <c r="L1985" i="3"/>
  <c r="L1953" i="3"/>
  <c r="L1921" i="3"/>
  <c r="L1889" i="3"/>
  <c r="L1857" i="3"/>
  <c r="L1825" i="3"/>
  <c r="L1793" i="3"/>
  <c r="L1761" i="3"/>
  <c r="L1729" i="3"/>
  <c r="L1697" i="3"/>
  <c r="L1665" i="3"/>
  <c r="L1633" i="3"/>
  <c r="L1601" i="3"/>
  <c r="L1569" i="3"/>
  <c r="L1537" i="3"/>
  <c r="L1505" i="3"/>
  <c r="L1473" i="3"/>
  <c r="L1441" i="3"/>
  <c r="L1423" i="3"/>
  <c r="L1400" i="3"/>
  <c r="L1377" i="3"/>
  <c r="L1359" i="3"/>
  <c r="L1336" i="3"/>
  <c r="L1313" i="3"/>
  <c r="L1295" i="3"/>
  <c r="L1272" i="3"/>
  <c r="L1249" i="3"/>
  <c r="L1231" i="3"/>
  <c r="L1208" i="3"/>
  <c r="L1185" i="3"/>
  <c r="L1167" i="3"/>
  <c r="L1144" i="3"/>
  <c r="L1121" i="3"/>
  <c r="L1103" i="3"/>
  <c r="L1080" i="3"/>
  <c r="L1057" i="3"/>
  <c r="L1039" i="3"/>
  <c r="L1016" i="3"/>
  <c r="L1000" i="3"/>
  <c r="L977" i="3"/>
  <c r="L959" i="3"/>
  <c r="L936" i="3"/>
  <c r="L913" i="3"/>
  <c r="L895" i="3"/>
  <c r="L872" i="3"/>
  <c r="L849" i="3"/>
  <c r="L831" i="3"/>
  <c r="L808" i="3"/>
  <c r="L785" i="3"/>
  <c r="L767" i="3"/>
  <c r="L744" i="3"/>
  <c r="L721" i="3"/>
  <c r="L703" i="3"/>
  <c r="L680" i="3"/>
  <c r="L667" i="3"/>
  <c r="L659" i="3"/>
  <c r="L651" i="3"/>
  <c r="L643" i="3"/>
  <c r="L635" i="3"/>
  <c r="L627" i="3"/>
  <c r="L619" i="3"/>
  <c r="L611" i="3"/>
  <c r="L603" i="3"/>
  <c r="L595" i="3"/>
  <c r="L587" i="3"/>
  <c r="L579" i="3"/>
  <c r="L571" i="3"/>
  <c r="L563" i="3"/>
  <c r="L555" i="3"/>
  <c r="L547" i="3"/>
  <c r="L539" i="3"/>
  <c r="L531" i="3"/>
  <c r="L523" i="3"/>
  <c r="L515" i="3"/>
  <c r="L507" i="3"/>
  <c r="L499" i="3"/>
  <c r="L491" i="3"/>
  <c r="L483" i="3"/>
  <c r="L475" i="3"/>
  <c r="L467" i="3"/>
  <c r="L459" i="3"/>
  <c r="L451" i="3"/>
  <c r="L443" i="3"/>
  <c r="L435" i="3"/>
  <c r="L427" i="3"/>
  <c r="L419" i="3"/>
  <c r="L411" i="3"/>
  <c r="L403" i="3"/>
  <c r="L395" i="3"/>
  <c r="L387" i="3"/>
  <c r="L379" i="3"/>
  <c r="L371" i="3"/>
  <c r="L363" i="3"/>
  <c r="L355" i="3"/>
  <c r="L347" i="3"/>
  <c r="L339" i="3"/>
  <c r="L331" i="3"/>
  <c r="L323" i="3"/>
  <c r="L315" i="3"/>
  <c r="L307" i="3"/>
  <c r="L299" i="3"/>
  <c r="L291" i="3"/>
  <c r="L283" i="3"/>
  <c r="L275" i="3"/>
  <c r="L267" i="3"/>
  <c r="L259" i="3"/>
  <c r="L251" i="3"/>
  <c r="L243" i="3"/>
  <c r="L235" i="3"/>
  <c r="L227" i="3"/>
  <c r="L219" i="3"/>
  <c r="L211" i="3"/>
  <c r="L203" i="3"/>
  <c r="L195" i="3"/>
  <c r="L187" i="3"/>
  <c r="L179" i="3"/>
  <c r="L171" i="3"/>
  <c r="L163" i="3"/>
  <c r="L155" i="3"/>
  <c r="L147" i="3"/>
  <c r="L139" i="3"/>
  <c r="L131" i="3"/>
  <c r="L123" i="3"/>
  <c r="L115" i="3"/>
  <c r="L107" i="3"/>
  <c r="L99" i="3"/>
  <c r="L91" i="3"/>
  <c r="L83" i="3"/>
  <c r="L75" i="3"/>
  <c r="L67" i="3"/>
  <c r="L59" i="3"/>
  <c r="L51" i="3"/>
  <c r="L43" i="3"/>
  <c r="L35" i="3"/>
  <c r="L27" i="3"/>
  <c r="L19" i="3"/>
  <c r="L11" i="3"/>
  <c r="L3" i="3"/>
  <c r="H2047" i="3"/>
  <c r="H2039" i="3"/>
  <c r="H2031" i="3"/>
  <c r="H2023" i="3"/>
  <c r="H2015" i="3"/>
  <c r="H2005" i="3"/>
  <c r="H1995" i="3"/>
  <c r="H1987" i="3"/>
  <c r="H1979" i="3"/>
  <c r="H1971" i="3"/>
  <c r="H1963" i="3"/>
  <c r="H1955" i="3"/>
  <c r="H1947" i="3"/>
  <c r="H1939" i="3"/>
  <c r="H1931" i="3"/>
  <c r="H1923" i="3"/>
  <c r="H1915" i="3"/>
  <c r="H1907" i="3"/>
  <c r="H1899" i="3"/>
  <c r="H1891" i="3"/>
  <c r="H1883" i="3"/>
  <c r="H1875" i="3"/>
  <c r="H1867" i="3"/>
  <c r="H1859" i="3"/>
  <c r="H1851" i="3"/>
  <c r="H1843" i="3"/>
  <c r="H1835" i="3"/>
  <c r="H1827" i="3"/>
  <c r="H1819" i="3"/>
  <c r="H1811" i="3"/>
  <c r="H1803" i="3"/>
  <c r="H1795" i="3"/>
  <c r="H1787" i="3"/>
  <c r="H1779" i="3"/>
  <c r="H1771" i="3"/>
  <c r="H1763" i="3"/>
  <c r="H1755" i="3"/>
  <c r="H1747" i="3"/>
  <c r="H1739" i="3"/>
  <c r="H1731" i="3"/>
  <c r="H1723" i="3"/>
  <c r="H1715" i="3"/>
  <c r="H1707" i="3"/>
  <c r="H1699" i="3"/>
  <c r="H1691" i="3"/>
  <c r="H1683" i="3"/>
  <c r="H1675" i="3"/>
  <c r="H1667" i="3"/>
  <c r="H1659" i="3"/>
  <c r="H1651" i="3"/>
  <c r="H1643" i="3"/>
  <c r="H1635" i="3"/>
  <c r="H1627" i="3"/>
  <c r="H1619" i="3"/>
  <c r="H1611" i="3"/>
  <c r="H1603" i="3"/>
  <c r="H1595" i="3"/>
  <c r="H1587" i="3"/>
  <c r="H1579" i="3"/>
  <c r="H1571" i="3"/>
  <c r="H1563" i="3"/>
  <c r="H1555" i="3"/>
  <c r="H1547" i="3"/>
  <c r="H1539" i="3"/>
  <c r="H1531" i="3"/>
  <c r="H1523" i="3"/>
  <c r="H1515" i="3"/>
  <c r="H1507" i="3"/>
  <c r="H1499" i="3"/>
  <c r="H1491" i="3"/>
  <c r="H1483" i="3"/>
  <c r="H1475" i="3"/>
  <c r="H1467" i="3"/>
  <c r="H1459" i="3"/>
  <c r="H1451" i="3"/>
  <c r="H1443" i="3"/>
  <c r="H1435" i="3"/>
  <c r="H1427" i="3"/>
  <c r="H1419" i="3"/>
  <c r="H1411" i="3"/>
  <c r="H1403" i="3"/>
  <c r="H1395" i="3"/>
  <c r="H1387" i="3"/>
  <c r="H1379" i="3"/>
  <c r="H1371" i="3"/>
  <c r="H1363" i="3"/>
  <c r="H1355" i="3"/>
  <c r="H1347" i="3"/>
  <c r="H1339" i="3"/>
  <c r="H1331" i="3"/>
  <c r="H1323" i="3"/>
  <c r="H1315" i="3"/>
  <c r="H1307" i="3"/>
  <c r="H1299" i="3"/>
  <c r="H1291" i="3"/>
  <c r="H1283" i="3"/>
  <c r="H1275" i="3"/>
  <c r="H1267" i="3"/>
  <c r="H1259" i="3"/>
  <c r="H1251" i="3"/>
  <c r="H1243" i="3"/>
  <c r="H1235" i="3"/>
  <c r="H1227" i="3"/>
  <c r="H1219" i="3"/>
  <c r="H1211" i="3"/>
  <c r="H1203" i="3"/>
  <c r="H1195" i="3"/>
  <c r="H1187" i="3"/>
  <c r="H1179" i="3"/>
  <c r="H1171" i="3"/>
  <c r="H1163" i="3"/>
  <c r="H1155" i="3"/>
  <c r="H1147" i="3"/>
  <c r="H1139" i="3"/>
  <c r="H1131" i="3"/>
  <c r="H1123" i="3"/>
  <c r="H1115" i="3"/>
  <c r="H1107" i="3"/>
  <c r="H1099" i="3"/>
  <c r="H1091" i="3"/>
  <c r="H1083" i="3"/>
  <c r="H1075" i="3"/>
  <c r="H1067" i="3"/>
  <c r="H1059" i="3"/>
  <c r="H1051" i="3"/>
  <c r="H1043" i="3"/>
  <c r="H1035" i="3"/>
  <c r="H1027" i="3"/>
  <c r="H1019" i="3"/>
  <c r="H1011" i="3"/>
  <c r="H1001" i="3"/>
  <c r="H993" i="3"/>
  <c r="H985" i="3"/>
  <c r="H977" i="3"/>
  <c r="H969" i="3"/>
  <c r="H961" i="3"/>
  <c r="H953" i="3"/>
  <c r="H945" i="3"/>
  <c r="H937" i="3"/>
  <c r="H929" i="3"/>
  <c r="H921" i="3"/>
  <c r="H913" i="3"/>
  <c r="H905" i="3"/>
  <c r="H897" i="3"/>
  <c r="H889" i="3"/>
  <c r="H881" i="3"/>
  <c r="H873" i="3"/>
  <c r="H865" i="3"/>
  <c r="H857" i="3"/>
  <c r="H849" i="3"/>
  <c r="H841" i="3"/>
  <c r="H833" i="3"/>
  <c r="H825" i="3"/>
  <c r="H817" i="3"/>
  <c r="H809" i="3"/>
  <c r="H801" i="3"/>
  <c r="H793" i="3"/>
  <c r="H785" i="3"/>
  <c r="H777" i="3"/>
  <c r="H769" i="3"/>
  <c r="H761" i="3"/>
  <c r="H753" i="3"/>
  <c r="H745" i="3"/>
  <c r="H737" i="3"/>
  <c r="H729" i="3"/>
  <c r="H721" i="3"/>
  <c r="H713" i="3"/>
  <c r="H705" i="3"/>
  <c r="H697" i="3"/>
  <c r="H689" i="3"/>
  <c r="H681" i="3"/>
  <c r="H673" i="3"/>
  <c r="H665" i="3"/>
  <c r="H657" i="3"/>
  <c r="H649" i="3"/>
  <c r="H641" i="3"/>
  <c r="H633" i="3"/>
  <c r="H625" i="3"/>
  <c r="H617" i="3"/>
  <c r="H609" i="3"/>
  <c r="H601" i="3"/>
  <c r="H593" i="3"/>
  <c r="H585" i="3"/>
  <c r="H577" i="3"/>
  <c r="H569" i="3"/>
  <c r="H561" i="3"/>
  <c r="H553" i="3"/>
  <c r="H545" i="3"/>
  <c r="H537" i="3"/>
  <c r="H529" i="3"/>
  <c r="H521" i="3"/>
  <c r="H513" i="3"/>
  <c r="H505" i="3"/>
  <c r="H497" i="3"/>
  <c r="H489" i="3"/>
  <c r="H481" i="3"/>
  <c r="H473" i="3"/>
  <c r="H465" i="3"/>
  <c r="H457" i="3"/>
  <c r="H449" i="3"/>
  <c r="H441" i="3"/>
  <c r="H433" i="3"/>
  <c r="H425" i="3"/>
  <c r="H417" i="3"/>
  <c r="H409" i="3"/>
  <c r="H401" i="3"/>
  <c r="H393" i="3"/>
  <c r="H385" i="3"/>
  <c r="H377" i="3"/>
  <c r="H369" i="3"/>
  <c r="H361" i="3"/>
  <c r="H353" i="3"/>
  <c r="H345" i="3"/>
  <c r="H337" i="3"/>
  <c r="H329" i="3"/>
  <c r="H321" i="3"/>
  <c r="H313" i="3"/>
  <c r="H305" i="3"/>
  <c r="H297" i="3"/>
  <c r="H289" i="3"/>
  <c r="H281" i="3"/>
  <c r="H273" i="3"/>
  <c r="H265" i="3"/>
  <c r="H257" i="3"/>
  <c r="H249" i="3"/>
  <c r="H241" i="3"/>
  <c r="H233" i="3"/>
  <c r="H225" i="3"/>
  <c r="H217" i="3"/>
  <c r="H209" i="3"/>
  <c r="H201" i="3"/>
  <c r="H193" i="3"/>
  <c r="H185" i="3"/>
  <c r="H177" i="3"/>
  <c r="H169" i="3"/>
  <c r="H161" i="3"/>
  <c r="H153" i="3"/>
  <c r="H145" i="3"/>
  <c r="H137" i="3"/>
  <c r="H129" i="3"/>
  <c r="H121" i="3"/>
  <c r="H113" i="3"/>
  <c r="H105" i="3"/>
  <c r="H97" i="3"/>
  <c r="H89" i="3"/>
  <c r="H81" i="3"/>
  <c r="H73" i="3"/>
  <c r="H65" i="3"/>
  <c r="H57" i="3"/>
  <c r="H49" i="3"/>
  <c r="H41" i="3"/>
  <c r="H33" i="3"/>
  <c r="H25" i="3"/>
  <c r="H17" i="3"/>
  <c r="H9" i="3"/>
  <c r="H2014" i="3"/>
  <c r="F2045" i="3"/>
  <c r="F2037" i="3"/>
  <c r="F2029" i="3"/>
  <c r="F2021" i="3"/>
  <c r="F2013" i="3"/>
  <c r="F2005" i="3"/>
  <c r="F1997" i="3"/>
  <c r="F1989" i="3"/>
  <c r="F1981" i="3"/>
  <c r="F1973" i="3"/>
  <c r="F1965" i="3"/>
  <c r="F1957" i="3"/>
  <c r="F1949" i="3"/>
  <c r="F1941" i="3"/>
  <c r="F1933" i="3"/>
  <c r="F1925" i="3"/>
  <c r="F1917" i="3"/>
  <c r="F1909" i="3"/>
  <c r="F1901" i="3"/>
  <c r="F1893" i="3"/>
  <c r="F1885" i="3"/>
  <c r="F1877" i="3"/>
  <c r="F1869" i="3"/>
  <c r="F1861" i="3"/>
  <c r="F1853" i="3"/>
  <c r="F1845" i="3"/>
  <c r="F1837" i="3"/>
  <c r="F1829" i="3"/>
  <c r="F1821" i="3"/>
  <c r="F1813" i="3"/>
  <c r="F1805" i="3"/>
  <c r="F1797" i="3"/>
  <c r="F1789" i="3"/>
  <c r="F1781" i="3"/>
  <c r="F1773" i="3"/>
  <c r="F1765" i="3"/>
  <c r="F1757" i="3"/>
  <c r="F1749" i="3"/>
  <c r="F1741" i="3"/>
  <c r="F1733" i="3"/>
  <c r="F1725" i="3"/>
  <c r="F1717" i="3"/>
  <c r="F1709" i="3"/>
  <c r="F1701" i="3"/>
  <c r="F1693" i="3"/>
  <c r="F1685" i="3"/>
  <c r="F1677" i="3"/>
  <c r="F1669" i="3"/>
  <c r="F1661" i="3"/>
  <c r="F1653" i="3"/>
  <c r="F1645" i="3"/>
  <c r="F1637" i="3"/>
  <c r="F1629" i="3"/>
  <c r="F1621" i="3"/>
  <c r="F1613" i="3"/>
  <c r="F1605" i="3"/>
  <c r="F1597" i="3"/>
  <c r="F1589" i="3"/>
  <c r="F1581" i="3"/>
  <c r="F1573" i="3"/>
  <c r="F1565" i="3"/>
  <c r="F1557" i="3"/>
  <c r="F1549" i="3"/>
  <c r="F1541" i="3"/>
  <c r="F1533" i="3"/>
  <c r="F1525" i="3"/>
  <c r="F1517" i="3"/>
  <c r="F1509" i="3"/>
  <c r="F1501" i="3"/>
  <c r="F1493" i="3"/>
  <c r="F1485" i="3"/>
  <c r="F1477" i="3"/>
  <c r="F1469" i="3"/>
  <c r="F1461" i="3"/>
  <c r="F1453" i="3"/>
  <c r="F1445" i="3"/>
  <c r="F1437" i="3"/>
  <c r="F1429" i="3"/>
  <c r="F1421" i="3"/>
  <c r="F1413" i="3"/>
  <c r="F1405" i="3"/>
  <c r="F1397" i="3"/>
  <c r="F1389" i="3"/>
  <c r="F1381" i="3"/>
  <c r="F1373" i="3"/>
  <c r="F1365" i="3"/>
  <c r="F1357" i="3"/>
  <c r="F1349" i="3"/>
  <c r="F1341" i="3"/>
  <c r="F1333" i="3"/>
  <c r="F1325" i="3"/>
  <c r="F1317" i="3"/>
  <c r="F1309" i="3"/>
  <c r="F1301" i="3"/>
  <c r="F1293" i="3"/>
  <c r="F1285" i="3"/>
  <c r="F1277" i="3"/>
  <c r="F1269" i="3"/>
  <c r="F1261" i="3"/>
  <c r="F1253" i="3"/>
  <c r="F1245" i="3"/>
  <c r="F1237" i="3"/>
  <c r="F1229" i="3"/>
  <c r="F1221" i="3"/>
  <c r="F1213" i="3"/>
  <c r="F1205" i="3"/>
  <c r="F1197" i="3"/>
  <c r="F1189" i="3"/>
  <c r="F1181" i="3"/>
  <c r="F1173" i="3"/>
  <c r="F1165" i="3"/>
  <c r="F1157" i="3"/>
  <c r="F1149" i="3"/>
  <c r="F1141" i="3"/>
  <c r="F1133" i="3"/>
  <c r="F1125" i="3"/>
  <c r="F1117" i="3"/>
  <c r="F1109" i="3"/>
  <c r="F1101" i="3"/>
  <c r="F1093" i="3"/>
  <c r="F1085" i="3"/>
  <c r="F1077" i="3"/>
  <c r="F1069" i="3"/>
  <c r="F1061" i="3"/>
  <c r="F1053" i="3"/>
  <c r="F1045" i="3"/>
  <c r="F1037" i="3"/>
  <c r="F1029" i="3"/>
  <c r="F1021" i="3"/>
  <c r="F1013" i="3"/>
  <c r="F1005" i="3"/>
  <c r="F997" i="3"/>
  <c r="F989" i="3"/>
  <c r="F981" i="3"/>
  <c r="F973" i="3"/>
  <c r="F965" i="3"/>
  <c r="F957" i="3"/>
  <c r="F949" i="3"/>
  <c r="F941" i="3"/>
  <c r="F933" i="3"/>
  <c r="F925" i="3"/>
  <c r="F917" i="3"/>
  <c r="F909" i="3"/>
  <c r="F901" i="3"/>
  <c r="F893" i="3"/>
  <c r="F885" i="3"/>
  <c r="F877" i="3"/>
  <c r="F869" i="3"/>
  <c r="F861" i="3"/>
  <c r="F853" i="3"/>
  <c r="F845" i="3"/>
  <c r="F837" i="3"/>
  <c r="F829" i="3"/>
  <c r="F821" i="3"/>
  <c r="F813" i="3"/>
  <c r="F805" i="3"/>
  <c r="F797" i="3"/>
  <c r="F789" i="3"/>
  <c r="F781" i="3"/>
  <c r="F773" i="3"/>
  <c r="F765" i="3"/>
  <c r="F757" i="3"/>
  <c r="F749" i="3"/>
  <c r="F741" i="3"/>
  <c r="F733" i="3"/>
  <c r="F725" i="3"/>
  <c r="F717" i="3"/>
  <c r="F709" i="3"/>
  <c r="F701" i="3"/>
  <c r="F693" i="3"/>
  <c r="F685" i="3"/>
  <c r="F677" i="3"/>
  <c r="F669" i="3"/>
  <c r="F661" i="3"/>
  <c r="F653" i="3"/>
  <c r="F645" i="3"/>
  <c r="F637" i="3"/>
  <c r="F629" i="3"/>
  <c r="F621" i="3"/>
  <c r="F613" i="3"/>
  <c r="F605" i="3"/>
  <c r="F597" i="3"/>
  <c r="F589" i="3"/>
  <c r="F581" i="3"/>
  <c r="F573" i="3"/>
  <c r="F565" i="3"/>
  <c r="F557" i="3"/>
  <c r="F549" i="3"/>
  <c r="F541" i="3"/>
  <c r="F533" i="3"/>
  <c r="F525" i="3"/>
  <c r="F517" i="3"/>
  <c r="F509" i="3"/>
  <c r="F501" i="3"/>
  <c r="F493" i="3"/>
  <c r="F485" i="3"/>
  <c r="F477" i="3"/>
  <c r="F469" i="3"/>
  <c r="F461" i="3"/>
  <c r="F453" i="3"/>
  <c r="F445" i="3"/>
  <c r="F437" i="3"/>
  <c r="F429" i="3"/>
  <c r="F421" i="3"/>
  <c r="F413" i="3"/>
  <c r="F405" i="3"/>
  <c r="F397" i="3"/>
  <c r="F389" i="3"/>
  <c r="F381" i="3"/>
  <c r="F373" i="3"/>
  <c r="F365" i="3"/>
  <c r="F357" i="3"/>
  <c r="F349" i="3"/>
  <c r="F341" i="3"/>
  <c r="F333" i="3"/>
  <c r="F325" i="3"/>
  <c r="F317" i="3"/>
  <c r="F309" i="3"/>
  <c r="F301" i="3"/>
  <c r="F293" i="3"/>
  <c r="F285" i="3"/>
  <c r="F277" i="3"/>
  <c r="F269" i="3"/>
  <c r="F261" i="3"/>
  <c r="F253" i="3"/>
  <c r="F245" i="3"/>
  <c r="F237" i="3"/>
  <c r="F229" i="3"/>
  <c r="F221" i="3"/>
  <c r="F213" i="3"/>
  <c r="F205" i="3"/>
  <c r="F197" i="3"/>
  <c r="F189" i="3"/>
  <c r="F181" i="3"/>
  <c r="F173" i="3"/>
  <c r="F165" i="3"/>
  <c r="F157" i="3"/>
  <c r="F149" i="3"/>
  <c r="F141" i="3"/>
  <c r="F133" i="3"/>
  <c r="F125" i="3"/>
  <c r="F117" i="3"/>
  <c r="F109" i="3"/>
  <c r="F101" i="3"/>
  <c r="F93" i="3"/>
  <c r="K1033" i="6"/>
  <c r="G996" i="6"/>
  <c r="S996" i="6" s="1"/>
  <c r="T996" i="6" s="1"/>
  <c r="L761" i="6"/>
  <c r="L729" i="6"/>
  <c r="L697" i="6"/>
  <c r="L665" i="6"/>
  <c r="L633" i="6"/>
  <c r="L601" i="6"/>
  <c r="L569" i="6"/>
  <c r="L537" i="6"/>
  <c r="M512" i="6"/>
  <c r="L491" i="6"/>
  <c r="K470" i="6"/>
  <c r="M448" i="6"/>
  <c r="L427" i="6"/>
  <c r="K406" i="6"/>
  <c r="M384" i="6"/>
  <c r="L363" i="6"/>
  <c r="K342" i="6"/>
  <c r="M320" i="6"/>
  <c r="L299" i="6"/>
  <c r="K278" i="6"/>
  <c r="M256" i="6"/>
  <c r="L235" i="6"/>
  <c r="K214" i="6"/>
  <c r="M192" i="6"/>
  <c r="L171" i="6"/>
  <c r="K150" i="6"/>
  <c r="M128" i="6"/>
  <c r="K118" i="6"/>
  <c r="K110" i="6"/>
  <c r="K102" i="6"/>
  <c r="K94" i="6"/>
  <c r="K86" i="6"/>
  <c r="K78" i="6"/>
  <c r="K70" i="6"/>
  <c r="K62" i="6"/>
  <c r="K54" i="6"/>
  <c r="K46" i="6"/>
  <c r="K38" i="6"/>
  <c r="K30" i="6"/>
  <c r="K22" i="6"/>
  <c r="K14" i="6"/>
  <c r="L7" i="6"/>
  <c r="L2041" i="3"/>
  <c r="L2009" i="3"/>
  <c r="L1977" i="3"/>
  <c r="L1945" i="3"/>
  <c r="L1913" i="3"/>
  <c r="L1881" i="3"/>
  <c r="L1849" i="3"/>
  <c r="L1817" i="3"/>
  <c r="L1785" i="3"/>
  <c r="L1753" i="3"/>
  <c r="L1721" i="3"/>
  <c r="L1689" i="3"/>
  <c r="L1657" i="3"/>
  <c r="L1625" i="3"/>
  <c r="L1593" i="3"/>
  <c r="L1561" i="3"/>
  <c r="L1529" i="3"/>
  <c r="L1497" i="3"/>
  <c r="L1465" i="3"/>
  <c r="L1439" i="3"/>
  <c r="L1416" i="3"/>
  <c r="L1393" i="3"/>
  <c r="L1375" i="3"/>
  <c r="L1352" i="3"/>
  <c r="L1329" i="3"/>
  <c r="L1311" i="3"/>
  <c r="L1288" i="3"/>
  <c r="L1265" i="3"/>
  <c r="L1247" i="3"/>
  <c r="L1224" i="3"/>
  <c r="L1201" i="3"/>
  <c r="L1183" i="3"/>
  <c r="L1160" i="3"/>
  <c r="L1137" i="3"/>
  <c r="L1119" i="3"/>
  <c r="L1096" i="3"/>
  <c r="L1073" i="3"/>
  <c r="L1055" i="3"/>
  <c r="L1032" i="3"/>
  <c r="L993" i="3"/>
  <c r="L975" i="3"/>
  <c r="L952" i="3"/>
  <c r="L929" i="3"/>
  <c r="L911" i="3"/>
  <c r="L888" i="3"/>
  <c r="L865" i="3"/>
  <c r="L847" i="3"/>
  <c r="L824" i="3"/>
  <c r="L801" i="3"/>
  <c r="L783" i="3"/>
  <c r="L760" i="3"/>
  <c r="L737" i="3"/>
  <c r="L719" i="3"/>
  <c r="L696" i="3"/>
  <c r="L673" i="3"/>
  <c r="L665" i="3"/>
  <c r="L657" i="3"/>
  <c r="L649" i="3"/>
  <c r="L641" i="3"/>
  <c r="L633" i="3"/>
  <c r="L625" i="3"/>
  <c r="L617" i="3"/>
  <c r="L609" i="3"/>
  <c r="L601" i="3"/>
  <c r="L593" i="3"/>
  <c r="L585" i="3"/>
  <c r="L577" i="3"/>
  <c r="L569" i="3"/>
  <c r="L561" i="3"/>
  <c r="L553" i="3"/>
  <c r="L545" i="3"/>
  <c r="L537" i="3"/>
  <c r="L529" i="3"/>
  <c r="L521" i="3"/>
  <c r="L513" i="3"/>
  <c r="L505" i="3"/>
  <c r="L497" i="3"/>
  <c r="L489" i="3"/>
  <c r="L481" i="3"/>
  <c r="L473" i="3"/>
  <c r="L465" i="3"/>
  <c r="L457" i="3"/>
  <c r="L449" i="3"/>
  <c r="L441" i="3"/>
  <c r="L433" i="3"/>
  <c r="L425" i="3"/>
  <c r="L417" i="3"/>
  <c r="L409" i="3"/>
  <c r="L401" i="3"/>
  <c r="L393" i="3"/>
  <c r="L385" i="3"/>
  <c r="L377" i="3"/>
  <c r="L369" i="3"/>
  <c r="L361" i="3"/>
  <c r="L353" i="3"/>
  <c r="L345" i="3"/>
  <c r="L337" i="3"/>
  <c r="L329" i="3"/>
  <c r="L321" i="3"/>
  <c r="L313" i="3"/>
  <c r="L305" i="3"/>
  <c r="L297" i="3"/>
  <c r="L289" i="3"/>
  <c r="L281" i="3"/>
  <c r="L273" i="3"/>
  <c r="L265" i="3"/>
  <c r="L257" i="3"/>
  <c r="L249" i="3"/>
  <c r="L241" i="3"/>
  <c r="L233" i="3"/>
  <c r="L225" i="3"/>
  <c r="L217" i="3"/>
  <c r="L209" i="3"/>
  <c r="L201" i="3"/>
  <c r="L193" i="3"/>
  <c r="L185" i="3"/>
  <c r="L177" i="3"/>
  <c r="L169" i="3"/>
  <c r="L161" i="3"/>
  <c r="L153" i="3"/>
  <c r="L145" i="3"/>
  <c r="L137" i="3"/>
  <c r="L129" i="3"/>
  <c r="L121" i="3"/>
  <c r="L113" i="3"/>
  <c r="L105" i="3"/>
  <c r="L97" i="3"/>
  <c r="L89" i="3"/>
  <c r="L81" i="3"/>
  <c r="L73" i="3"/>
  <c r="L65" i="3"/>
  <c r="L57" i="3"/>
  <c r="L49" i="3"/>
  <c r="L41" i="3"/>
  <c r="L33" i="3"/>
  <c r="L25" i="3"/>
  <c r="L17" i="3"/>
  <c r="L9" i="3"/>
  <c r="H2045" i="3"/>
  <c r="H2037" i="3"/>
  <c r="H2029" i="3"/>
  <c r="H2021" i="3"/>
  <c r="H2011" i="3"/>
  <c r="H2001" i="3"/>
  <c r="H1993" i="3"/>
  <c r="H1985" i="3"/>
  <c r="H1977" i="3"/>
  <c r="H1969" i="3"/>
  <c r="H1961" i="3"/>
  <c r="H1953" i="3"/>
  <c r="H1945" i="3"/>
  <c r="H1937" i="3"/>
  <c r="H1929" i="3"/>
  <c r="H1921" i="3"/>
  <c r="H1913" i="3"/>
  <c r="H1905" i="3"/>
  <c r="H1897" i="3"/>
  <c r="H1889" i="3"/>
  <c r="H1881" i="3"/>
  <c r="H1873" i="3"/>
  <c r="H1865" i="3"/>
  <c r="H1857" i="3"/>
  <c r="H1849" i="3"/>
  <c r="H1841" i="3"/>
  <c r="H1833" i="3"/>
  <c r="H1825" i="3"/>
  <c r="H1817" i="3"/>
  <c r="H1809" i="3"/>
  <c r="H1801" i="3"/>
  <c r="H1793" i="3"/>
  <c r="H1785" i="3"/>
  <c r="H1777" i="3"/>
  <c r="H1769" i="3"/>
  <c r="H1761" i="3"/>
  <c r="H1753" i="3"/>
  <c r="H1745" i="3"/>
  <c r="H1737" i="3"/>
  <c r="H1729" i="3"/>
  <c r="H1721" i="3"/>
  <c r="H1713" i="3"/>
  <c r="H1705" i="3"/>
  <c r="H1697" i="3"/>
  <c r="H1689" i="3"/>
  <c r="H1681" i="3"/>
  <c r="H1673" i="3"/>
  <c r="H1665" i="3"/>
  <c r="H1657" i="3"/>
  <c r="H1649" i="3"/>
  <c r="H1641" i="3"/>
  <c r="H1633" i="3"/>
  <c r="H1625" i="3"/>
  <c r="H1617" i="3"/>
  <c r="H1609" i="3"/>
  <c r="H1601" i="3"/>
  <c r="H1593" i="3"/>
  <c r="H1585" i="3"/>
  <c r="H1577" i="3"/>
  <c r="H1569" i="3"/>
  <c r="H1561" i="3"/>
  <c r="H1553" i="3"/>
  <c r="H1545" i="3"/>
  <c r="H1537" i="3"/>
  <c r="H1529" i="3"/>
  <c r="H1521" i="3"/>
  <c r="H1513" i="3"/>
  <c r="H1505" i="3"/>
  <c r="H1497" i="3"/>
  <c r="H1489" i="3"/>
  <c r="H1481" i="3"/>
  <c r="H1473" i="3"/>
  <c r="H1465" i="3"/>
  <c r="H1457" i="3"/>
  <c r="H1449" i="3"/>
  <c r="H1441" i="3"/>
  <c r="H1433" i="3"/>
  <c r="H1425" i="3"/>
  <c r="H1417" i="3"/>
  <c r="H1409" i="3"/>
  <c r="H1401" i="3"/>
  <c r="H1393" i="3"/>
  <c r="H1385" i="3"/>
  <c r="H1377" i="3"/>
  <c r="H1369" i="3"/>
  <c r="H1361" i="3"/>
  <c r="H1353" i="3"/>
  <c r="H1345" i="3"/>
  <c r="H1337" i="3"/>
  <c r="H1329" i="3"/>
  <c r="H1321" i="3"/>
  <c r="H1313" i="3"/>
  <c r="H1305" i="3"/>
  <c r="H1297" i="3"/>
  <c r="H1289" i="3"/>
  <c r="H1281" i="3"/>
  <c r="H1273" i="3"/>
  <c r="H1265" i="3"/>
  <c r="H1257" i="3"/>
  <c r="H1249" i="3"/>
  <c r="H1241" i="3"/>
  <c r="H1233" i="3"/>
  <c r="H1225" i="3"/>
  <c r="H1217" i="3"/>
  <c r="H1209" i="3"/>
  <c r="H1201" i="3"/>
  <c r="H1193" i="3"/>
  <c r="H1185" i="3"/>
  <c r="H1177" i="3"/>
  <c r="H1169" i="3"/>
  <c r="H1161" i="3"/>
  <c r="H1153" i="3"/>
  <c r="H1145" i="3"/>
  <c r="H1137" i="3"/>
  <c r="H1129" i="3"/>
  <c r="H1121" i="3"/>
  <c r="H1113" i="3"/>
  <c r="H1105" i="3"/>
  <c r="H1097" i="3"/>
  <c r="H1089" i="3"/>
  <c r="H1081" i="3"/>
  <c r="H1073" i="3"/>
  <c r="H1065" i="3"/>
  <c r="H1057" i="3"/>
  <c r="H1049" i="3"/>
  <c r="H1041" i="3"/>
  <c r="H1033" i="3"/>
  <c r="H1025" i="3"/>
  <c r="H1017" i="3"/>
  <c r="H999" i="3"/>
  <c r="H991" i="3"/>
  <c r="H983" i="3"/>
  <c r="H975" i="3"/>
  <c r="H967" i="3"/>
  <c r="H959" i="3"/>
  <c r="H951" i="3"/>
  <c r="H943" i="3"/>
  <c r="H935" i="3"/>
  <c r="H927" i="3"/>
  <c r="H919" i="3"/>
  <c r="H911" i="3"/>
  <c r="H903" i="3"/>
  <c r="H895" i="3"/>
  <c r="H887" i="3"/>
  <c r="H879" i="3"/>
  <c r="H871" i="3"/>
  <c r="H863" i="3"/>
  <c r="H855" i="3"/>
  <c r="H847" i="3"/>
  <c r="H839" i="3"/>
  <c r="H831" i="3"/>
  <c r="H823" i="3"/>
  <c r="H815" i="3"/>
  <c r="H807" i="3"/>
  <c r="H799" i="3"/>
  <c r="H791" i="3"/>
  <c r="H783" i="3"/>
  <c r="H775" i="3"/>
  <c r="H767" i="3"/>
  <c r="H759" i="3"/>
  <c r="H751" i="3"/>
  <c r="H743" i="3"/>
  <c r="H735" i="3"/>
  <c r="H727" i="3"/>
  <c r="H719" i="3"/>
  <c r="H711" i="3"/>
  <c r="H703" i="3"/>
  <c r="H695" i="3"/>
  <c r="H687" i="3"/>
  <c r="H679" i="3"/>
  <c r="H671" i="3"/>
  <c r="H663" i="3"/>
  <c r="H655" i="3"/>
  <c r="H647" i="3"/>
  <c r="H639" i="3"/>
  <c r="H631" i="3"/>
  <c r="H623" i="3"/>
  <c r="H615" i="3"/>
  <c r="H607" i="3"/>
  <c r="H599" i="3"/>
  <c r="H591" i="3"/>
  <c r="H583" i="3"/>
  <c r="H575" i="3"/>
  <c r="H567" i="3"/>
  <c r="H559" i="3"/>
  <c r="H551" i="3"/>
  <c r="H543" i="3"/>
  <c r="H535" i="3"/>
  <c r="H527" i="3"/>
  <c r="H519" i="3"/>
  <c r="H511" i="3"/>
  <c r="H503" i="3"/>
  <c r="H495" i="3"/>
  <c r="H487" i="3"/>
  <c r="H479" i="3"/>
  <c r="H471" i="3"/>
  <c r="H463" i="3"/>
  <c r="H455" i="3"/>
  <c r="H447" i="3"/>
  <c r="H439" i="3"/>
  <c r="H431" i="3"/>
  <c r="H423" i="3"/>
  <c r="H415" i="3"/>
  <c r="H407" i="3"/>
  <c r="H399" i="3"/>
  <c r="H391" i="3"/>
  <c r="H383" i="3"/>
  <c r="H375" i="3"/>
  <c r="H367" i="3"/>
  <c r="H359" i="3"/>
  <c r="H351" i="3"/>
  <c r="H343" i="3"/>
  <c r="H335" i="3"/>
  <c r="H327" i="3"/>
  <c r="H319" i="3"/>
  <c r="H311" i="3"/>
  <c r="H303" i="3"/>
  <c r="H295" i="3"/>
  <c r="H287" i="3"/>
  <c r="H279" i="3"/>
  <c r="H271" i="3"/>
  <c r="H263" i="3"/>
  <c r="H255" i="3"/>
  <c r="H247" i="3"/>
  <c r="H239" i="3"/>
  <c r="H231" i="3"/>
  <c r="H223" i="3"/>
  <c r="H215" i="3"/>
  <c r="H207" i="3"/>
  <c r="H199" i="3"/>
  <c r="H191" i="3"/>
  <c r="H183" i="3"/>
  <c r="H175" i="3"/>
  <c r="H167" i="3"/>
  <c r="H159" i="3"/>
  <c r="H151" i="3"/>
  <c r="H143" i="3"/>
  <c r="H135" i="3"/>
  <c r="H127" i="3"/>
  <c r="H119" i="3"/>
  <c r="H111" i="3"/>
  <c r="H103" i="3"/>
  <c r="H95" i="3"/>
  <c r="H87" i="3"/>
  <c r="H79" i="3"/>
  <c r="H71" i="3"/>
  <c r="H63" i="3"/>
  <c r="H55" i="3"/>
  <c r="H47" i="3"/>
  <c r="H39" i="3"/>
  <c r="H31" i="3"/>
  <c r="H23" i="3"/>
  <c r="H15" i="3"/>
  <c r="H7" i="3"/>
  <c r="H2004" i="3"/>
  <c r="F2043" i="3"/>
  <c r="F2035" i="3"/>
  <c r="F2027" i="3"/>
  <c r="F2019" i="3"/>
  <c r="F2011" i="3"/>
  <c r="F2003" i="3"/>
  <c r="F1995" i="3"/>
  <c r="F1987" i="3"/>
  <c r="F1979" i="3"/>
  <c r="F1971" i="3"/>
  <c r="F1963" i="3"/>
  <c r="F1955" i="3"/>
  <c r="F1947" i="3"/>
  <c r="F1939" i="3"/>
  <c r="F1931" i="3"/>
  <c r="F1923" i="3"/>
  <c r="F1915" i="3"/>
  <c r="F1907" i="3"/>
  <c r="F1899" i="3"/>
  <c r="F1891" i="3"/>
  <c r="F1883" i="3"/>
  <c r="F1875" i="3"/>
  <c r="F1867" i="3"/>
  <c r="F1859" i="3"/>
  <c r="F1851" i="3"/>
  <c r="F1843" i="3"/>
  <c r="F1835" i="3"/>
  <c r="F1827" i="3"/>
  <c r="F1819" i="3"/>
  <c r="F1811" i="3"/>
  <c r="F1803" i="3"/>
  <c r="F1795" i="3"/>
  <c r="F1787" i="3"/>
  <c r="F1779" i="3"/>
  <c r="F1771" i="3"/>
  <c r="F1763" i="3"/>
  <c r="F1755" i="3"/>
  <c r="F1747" i="3"/>
  <c r="F1739" i="3"/>
  <c r="F1731" i="3"/>
  <c r="F1723" i="3"/>
  <c r="F1715" i="3"/>
  <c r="F1707" i="3"/>
  <c r="F1699" i="3"/>
  <c r="F1691" i="3"/>
  <c r="F1683" i="3"/>
  <c r="F1675" i="3"/>
  <c r="F1667" i="3"/>
  <c r="F1659" i="3"/>
  <c r="F1651" i="3"/>
  <c r="F1643" i="3"/>
  <c r="F1635" i="3"/>
  <c r="F1627" i="3"/>
  <c r="F1619" i="3"/>
  <c r="F1611" i="3"/>
  <c r="F1603" i="3"/>
  <c r="F1595" i="3"/>
  <c r="F1587" i="3"/>
  <c r="F1579" i="3"/>
  <c r="F1571" i="3"/>
  <c r="F1563" i="3"/>
  <c r="F1555" i="3"/>
  <c r="F1547" i="3"/>
  <c r="F1539" i="3"/>
  <c r="F1531" i="3"/>
  <c r="F1523" i="3"/>
  <c r="F1515" i="3"/>
  <c r="F1507" i="3"/>
  <c r="F1499" i="3"/>
  <c r="F1491" i="3"/>
  <c r="F1483" i="3"/>
  <c r="F1475" i="3"/>
  <c r="F1467" i="3"/>
  <c r="F1459" i="3"/>
  <c r="F1451" i="3"/>
  <c r="F1443" i="3"/>
  <c r="F1435" i="3"/>
  <c r="F1427" i="3"/>
  <c r="F1419" i="3"/>
  <c r="F1411" i="3"/>
  <c r="F1403" i="3"/>
  <c r="F1395" i="3"/>
  <c r="F1387" i="3"/>
  <c r="F1379" i="3"/>
  <c r="F1371" i="3"/>
  <c r="F1363" i="3"/>
  <c r="F1355" i="3"/>
  <c r="F1347" i="3"/>
  <c r="F1339" i="3"/>
  <c r="F1331" i="3"/>
  <c r="F1323" i="3"/>
  <c r="F1315" i="3"/>
  <c r="F1307" i="3"/>
  <c r="F1299" i="3"/>
  <c r="F1291" i="3"/>
  <c r="F1283" i="3"/>
  <c r="F1275" i="3"/>
  <c r="F1267" i="3"/>
  <c r="F1259" i="3"/>
  <c r="F1251" i="3"/>
  <c r="F1243" i="3"/>
  <c r="F1235" i="3"/>
  <c r="F1227" i="3"/>
  <c r="F1219" i="3"/>
  <c r="F1211" i="3"/>
  <c r="F1203" i="3"/>
  <c r="F1195" i="3"/>
  <c r="F1187" i="3"/>
  <c r="F1179" i="3"/>
  <c r="F1171" i="3"/>
  <c r="F1163" i="3"/>
  <c r="F1155" i="3"/>
  <c r="F1147" i="3"/>
  <c r="F1139" i="3"/>
  <c r="F1131" i="3"/>
  <c r="F1123" i="3"/>
  <c r="F1115" i="3"/>
  <c r="F1107" i="3"/>
  <c r="F1099" i="3"/>
  <c r="F1091" i="3"/>
  <c r="F1083" i="3"/>
  <c r="F1075" i="3"/>
  <c r="F1067" i="3"/>
  <c r="F1059" i="3"/>
  <c r="F1051" i="3"/>
  <c r="F1043" i="3"/>
  <c r="F1035" i="3"/>
  <c r="F1027" i="3"/>
  <c r="F1019" i="3"/>
  <c r="F1011" i="3"/>
  <c r="F995" i="3"/>
  <c r="F987" i="3"/>
  <c r="F979" i="3"/>
  <c r="F971" i="3"/>
  <c r="F963" i="3"/>
  <c r="F955" i="3"/>
  <c r="F947" i="3"/>
  <c r="F939" i="3"/>
  <c r="F931" i="3"/>
  <c r="F923" i="3"/>
  <c r="F915" i="3"/>
  <c r="F907" i="3"/>
  <c r="F899" i="3"/>
  <c r="F891" i="3"/>
  <c r="F883" i="3"/>
  <c r="F875" i="3"/>
  <c r="F867" i="3"/>
  <c r="F859" i="3"/>
  <c r="F851" i="3"/>
  <c r="F843" i="3"/>
  <c r="F835" i="3"/>
  <c r="F827" i="3"/>
  <c r="F819" i="3"/>
  <c r="F811" i="3"/>
  <c r="F803" i="3"/>
  <c r="F795" i="3"/>
  <c r="F787" i="3"/>
  <c r="F779" i="3"/>
  <c r="F771" i="3"/>
  <c r="F763" i="3"/>
  <c r="F755" i="3"/>
  <c r="F747" i="3"/>
  <c r="F739" i="3"/>
  <c r="F731" i="3"/>
  <c r="F723" i="3"/>
  <c r="F715" i="3"/>
  <c r="F707" i="3"/>
  <c r="F699" i="3"/>
  <c r="F691" i="3"/>
  <c r="F683" i="3"/>
  <c r="F675" i="3"/>
  <c r="F667" i="3"/>
  <c r="F659" i="3"/>
  <c r="F651" i="3"/>
  <c r="F643" i="3"/>
  <c r="F635" i="3"/>
  <c r="F627" i="3"/>
  <c r="F619" i="3"/>
  <c r="F611" i="3"/>
  <c r="F603" i="3"/>
  <c r="F595" i="3"/>
  <c r="F587" i="3"/>
  <c r="F579" i="3"/>
  <c r="F571" i="3"/>
  <c r="F563" i="3"/>
  <c r="F555" i="3"/>
  <c r="F547" i="3"/>
  <c r="F539" i="3"/>
  <c r="F531" i="3"/>
  <c r="F523" i="3"/>
  <c r="F515" i="3"/>
  <c r="F507" i="3"/>
  <c r="F499" i="3"/>
  <c r="F491" i="3"/>
  <c r="F483" i="3"/>
  <c r="F475" i="3"/>
  <c r="F467" i="3"/>
  <c r="F459" i="3"/>
  <c r="F451" i="3"/>
  <c r="F443" i="3"/>
  <c r="F435" i="3"/>
  <c r="F427" i="3"/>
  <c r="F419" i="3"/>
  <c r="F411" i="3"/>
  <c r="F403" i="3"/>
  <c r="F395" i="3"/>
  <c r="F387" i="3"/>
  <c r="F379" i="3"/>
  <c r="F371" i="3"/>
  <c r="F363" i="3"/>
  <c r="F355" i="3"/>
  <c r="F347" i="3"/>
  <c r="F339" i="3"/>
  <c r="F331" i="3"/>
  <c r="F323" i="3"/>
  <c r="F315" i="3"/>
  <c r="F307" i="3"/>
  <c r="F299" i="3"/>
  <c r="F291" i="3"/>
  <c r="F283" i="3"/>
  <c r="F275" i="3"/>
  <c r="F267" i="3"/>
  <c r="F259" i="3"/>
  <c r="F251" i="3"/>
  <c r="F243" i="3"/>
  <c r="F235" i="3"/>
  <c r="F227" i="3"/>
  <c r="F219" i="3"/>
  <c r="F211" i="3"/>
  <c r="F203" i="3"/>
  <c r="F195" i="3"/>
  <c r="F187" i="3"/>
  <c r="F179" i="3"/>
  <c r="F171" i="3"/>
  <c r="F163" i="3"/>
  <c r="F155" i="3"/>
  <c r="F147" i="3"/>
  <c r="F139" i="3"/>
  <c r="F131" i="3"/>
  <c r="F123" i="3"/>
  <c r="F115" i="3"/>
  <c r="F107" i="3"/>
  <c r="F99" i="3"/>
  <c r="F91" i="3"/>
  <c r="L725" i="6"/>
  <c r="L597" i="6"/>
  <c r="M488" i="6"/>
  <c r="L403" i="6"/>
  <c r="K318" i="6"/>
  <c r="M232" i="6"/>
  <c r="L147" i="6"/>
  <c r="K101" i="6"/>
  <c r="K69" i="6"/>
  <c r="K37" i="6"/>
  <c r="L8" i="6"/>
  <c r="L1976" i="3"/>
  <c r="L1848" i="3"/>
  <c r="L1720" i="3"/>
  <c r="L1592" i="3"/>
  <c r="L1464" i="3"/>
  <c r="L1369" i="3"/>
  <c r="L1287" i="3"/>
  <c r="L1200" i="3"/>
  <c r="L1113" i="3"/>
  <c r="L1031" i="3"/>
  <c r="L976" i="3"/>
  <c r="L889" i="3"/>
  <c r="L807" i="3"/>
  <c r="L720" i="3"/>
  <c r="L658" i="3"/>
  <c r="L626" i="3"/>
  <c r="L594" i="3"/>
  <c r="L562" i="3"/>
  <c r="L530" i="3"/>
  <c r="L498" i="3"/>
  <c r="L466" i="3"/>
  <c r="L434" i="3"/>
  <c r="L402" i="3"/>
  <c r="L370" i="3"/>
  <c r="L338" i="3"/>
  <c r="L306" i="3"/>
  <c r="L274" i="3"/>
  <c r="L242" i="3"/>
  <c r="L210" i="3"/>
  <c r="L178" i="3"/>
  <c r="L146" i="3"/>
  <c r="L114" i="3"/>
  <c r="L82" i="3"/>
  <c r="L50" i="3"/>
  <c r="L18" i="3"/>
  <c r="H2044" i="3"/>
  <c r="H2010" i="3"/>
  <c r="H1976" i="3"/>
  <c r="H1944" i="3"/>
  <c r="H1912" i="3"/>
  <c r="H1880" i="3"/>
  <c r="H1848" i="3"/>
  <c r="H1816" i="3"/>
  <c r="H1784" i="3"/>
  <c r="H1752" i="3"/>
  <c r="H1720" i="3"/>
  <c r="H1688" i="3"/>
  <c r="H1656" i="3"/>
  <c r="H1624" i="3"/>
  <c r="H1592" i="3"/>
  <c r="H1560" i="3"/>
  <c r="H1528" i="3"/>
  <c r="H1496" i="3"/>
  <c r="H1464" i="3"/>
  <c r="H1432" i="3"/>
  <c r="H1400" i="3"/>
  <c r="H1368" i="3"/>
  <c r="H1336" i="3"/>
  <c r="H1304" i="3"/>
  <c r="H1272" i="3"/>
  <c r="H1240" i="3"/>
  <c r="H1208" i="3"/>
  <c r="H1176" i="3"/>
  <c r="H1144" i="3"/>
  <c r="H1112" i="3"/>
  <c r="H1080" i="3"/>
  <c r="H1048" i="3"/>
  <c r="H1016" i="3"/>
  <c r="H984" i="3"/>
  <c r="H952" i="3"/>
  <c r="H920" i="3"/>
  <c r="H888" i="3"/>
  <c r="H856" i="3"/>
  <c r="H824" i="3"/>
  <c r="H792" i="3"/>
  <c r="H760" i="3"/>
  <c r="H728" i="3"/>
  <c r="H696" i="3"/>
  <c r="H664" i="3"/>
  <c r="H632" i="3"/>
  <c r="H600" i="3"/>
  <c r="H568" i="3"/>
  <c r="H536" i="3"/>
  <c r="H504" i="3"/>
  <c r="H472" i="3"/>
  <c r="H440" i="3"/>
  <c r="H408" i="3"/>
  <c r="H376" i="3"/>
  <c r="H344" i="3"/>
  <c r="H312" i="3"/>
  <c r="H280" i="3"/>
  <c r="H248" i="3"/>
  <c r="H216" i="3"/>
  <c r="H184" i="3"/>
  <c r="H152" i="3"/>
  <c r="H120" i="3"/>
  <c r="H88" i="3"/>
  <c r="H56" i="3"/>
  <c r="H24" i="3"/>
  <c r="F2044" i="3"/>
  <c r="F2012" i="3"/>
  <c r="F1980" i="3"/>
  <c r="F1948" i="3"/>
  <c r="F1916" i="3"/>
  <c r="F1884" i="3"/>
  <c r="F1852" i="3"/>
  <c r="F1820" i="3"/>
  <c r="F1788" i="3"/>
  <c r="F1756" i="3"/>
  <c r="F1724" i="3"/>
  <c r="F1692" i="3"/>
  <c r="F1660" i="3"/>
  <c r="F1628" i="3"/>
  <c r="F1596" i="3"/>
  <c r="F1564" i="3"/>
  <c r="F1532" i="3"/>
  <c r="F1500" i="3"/>
  <c r="F1468" i="3"/>
  <c r="F1436" i="3"/>
  <c r="F1404" i="3"/>
  <c r="F1372" i="3"/>
  <c r="F1340" i="3"/>
  <c r="F1308" i="3"/>
  <c r="F1276" i="3"/>
  <c r="F1244" i="3"/>
  <c r="F1212" i="3"/>
  <c r="F1180" i="3"/>
  <c r="F1148" i="3"/>
  <c r="F1116" i="3"/>
  <c r="F1084" i="3"/>
  <c r="F1052" i="3"/>
  <c r="F1020" i="3"/>
  <c r="F1002" i="3"/>
  <c r="F970" i="3"/>
  <c r="F938" i="3"/>
  <c r="F906" i="3"/>
  <c r="F874" i="3"/>
  <c r="F842" i="3"/>
  <c r="F810" i="3"/>
  <c r="F778" i="3"/>
  <c r="F746" i="3"/>
  <c r="F714" i="3"/>
  <c r="F682" i="3"/>
  <c r="F650" i="3"/>
  <c r="F618" i="3"/>
  <c r="F586" i="3"/>
  <c r="F554" i="3"/>
  <c r="F522" i="3"/>
  <c r="F490" i="3"/>
  <c r="F458" i="3"/>
  <c r="F426" i="3"/>
  <c r="F394" i="3"/>
  <c r="F362" i="3"/>
  <c r="F330" i="3"/>
  <c r="F298" i="3"/>
  <c r="F266" i="3"/>
  <c r="F234" i="3"/>
  <c r="F202" i="3"/>
  <c r="F170" i="3"/>
  <c r="F138" i="3"/>
  <c r="F116" i="3"/>
  <c r="F95" i="3"/>
  <c r="F84" i="3"/>
  <c r="F76" i="3"/>
  <c r="F68" i="3"/>
  <c r="F60" i="3"/>
  <c r="F52" i="3"/>
  <c r="F44" i="3"/>
  <c r="F36" i="3"/>
  <c r="F28" i="3"/>
  <c r="F20" i="3"/>
  <c r="F12" i="3"/>
  <c r="F4" i="3"/>
  <c r="K2044" i="3"/>
  <c r="K2036" i="3"/>
  <c r="K2028" i="3"/>
  <c r="K2020" i="3"/>
  <c r="K2012" i="3"/>
  <c r="K2004" i="3"/>
  <c r="K1996" i="3"/>
  <c r="K1988" i="3"/>
  <c r="K1980" i="3"/>
  <c r="K1972" i="3"/>
  <c r="K1964" i="3"/>
  <c r="K1956" i="3"/>
  <c r="K1948" i="3"/>
  <c r="K1940" i="3"/>
  <c r="K1932" i="3"/>
  <c r="K1924" i="3"/>
  <c r="K1916" i="3"/>
  <c r="K1908" i="3"/>
  <c r="K1900" i="3"/>
  <c r="K1892" i="3"/>
  <c r="K1884" i="3"/>
  <c r="K1876" i="3"/>
  <c r="K1868" i="3"/>
  <c r="K1860" i="3"/>
  <c r="K1852" i="3"/>
  <c r="K1844" i="3"/>
  <c r="K1836" i="3"/>
  <c r="K1828" i="3"/>
  <c r="K1820" i="3"/>
  <c r="K1812" i="3"/>
  <c r="K1804" i="3"/>
  <c r="K1796" i="3"/>
  <c r="K1788" i="3"/>
  <c r="K1780" i="3"/>
  <c r="K1772" i="3"/>
  <c r="K1764" i="3"/>
  <c r="K1756" i="3"/>
  <c r="K1748" i="3"/>
  <c r="K1740" i="3"/>
  <c r="K1732" i="3"/>
  <c r="K1724" i="3"/>
  <c r="K1716" i="3"/>
  <c r="K1708" i="3"/>
  <c r="K1700" i="3"/>
  <c r="K1692" i="3"/>
  <c r="K1684" i="3"/>
  <c r="K1676" i="3"/>
  <c r="K1668" i="3"/>
  <c r="K1660" i="3"/>
  <c r="K1652" i="3"/>
  <c r="K1644" i="3"/>
  <c r="K1636" i="3"/>
  <c r="K1628" i="3"/>
  <c r="K1620" i="3"/>
  <c r="K1612" i="3"/>
  <c r="K1604" i="3"/>
  <c r="K1596" i="3"/>
  <c r="K1588" i="3"/>
  <c r="K1580" i="3"/>
  <c r="K1572" i="3"/>
  <c r="K1564" i="3"/>
  <c r="K1556" i="3"/>
  <c r="K1548" i="3"/>
  <c r="K1540" i="3"/>
  <c r="K1532" i="3"/>
  <c r="K1524" i="3"/>
  <c r="K1516" i="3"/>
  <c r="K1508" i="3"/>
  <c r="K1500" i="3"/>
  <c r="K1492" i="3"/>
  <c r="K1484" i="3"/>
  <c r="K1476" i="3"/>
  <c r="K1468" i="3"/>
  <c r="K1460" i="3"/>
  <c r="K1452" i="3"/>
  <c r="K1444" i="3"/>
  <c r="K1436" i="3"/>
  <c r="K1428" i="3"/>
  <c r="K1420" i="3"/>
  <c r="K1412" i="3"/>
  <c r="K1404" i="3"/>
  <c r="K1396" i="3"/>
  <c r="K1388" i="3"/>
  <c r="K1380" i="3"/>
  <c r="K1372" i="3"/>
  <c r="K1364" i="3"/>
  <c r="K1356" i="3"/>
  <c r="K1348" i="3"/>
  <c r="K1340" i="3"/>
  <c r="K1332" i="3"/>
  <c r="K1324" i="3"/>
  <c r="K1316" i="3"/>
  <c r="K1308" i="3"/>
  <c r="K1300" i="3"/>
  <c r="K1292" i="3"/>
  <c r="K1284" i="3"/>
  <c r="K1276" i="3"/>
  <c r="K1268" i="3"/>
  <c r="K1260" i="3"/>
  <c r="K1252" i="3"/>
  <c r="K1244" i="3"/>
  <c r="K1236" i="3"/>
  <c r="K1228" i="3"/>
  <c r="K1220" i="3"/>
  <c r="K1212" i="3"/>
  <c r="K1204" i="3"/>
  <c r="K1196" i="3"/>
  <c r="K1188" i="3"/>
  <c r="K1180" i="3"/>
  <c r="K1172" i="3"/>
  <c r="K1164" i="3"/>
  <c r="K1156" i="3"/>
  <c r="K1148" i="3"/>
  <c r="K1140" i="3"/>
  <c r="K1132" i="3"/>
  <c r="K1124" i="3"/>
  <c r="K1116" i="3"/>
  <c r="K1108" i="3"/>
  <c r="K1100" i="3"/>
  <c r="K1092" i="3"/>
  <c r="K1084" i="3"/>
  <c r="K1076" i="3"/>
  <c r="K1068" i="3"/>
  <c r="K1060" i="3"/>
  <c r="K1052" i="3"/>
  <c r="K1044" i="3"/>
  <c r="K1036" i="3"/>
  <c r="K1028" i="3"/>
  <c r="K1020" i="3"/>
  <c r="K1012" i="3"/>
  <c r="K1004" i="3"/>
  <c r="K996" i="3"/>
  <c r="K988" i="3"/>
  <c r="K980" i="3"/>
  <c r="K972" i="3"/>
  <c r="K964" i="3"/>
  <c r="K956" i="3"/>
  <c r="K948" i="3"/>
  <c r="K940" i="3"/>
  <c r="K932" i="3"/>
  <c r="K924" i="3"/>
  <c r="K916" i="3"/>
  <c r="K908" i="3"/>
  <c r="K900" i="3"/>
  <c r="K892" i="3"/>
  <c r="K884" i="3"/>
  <c r="K876" i="3"/>
  <c r="K868" i="3"/>
  <c r="K860" i="3"/>
  <c r="K852" i="3"/>
  <c r="K844" i="3"/>
  <c r="K836" i="3"/>
  <c r="K828" i="3"/>
  <c r="K820" i="3"/>
  <c r="K812" i="3"/>
  <c r="K804" i="3"/>
  <c r="K796" i="3"/>
  <c r="K788" i="3"/>
  <c r="K780" i="3"/>
  <c r="K772" i="3"/>
  <c r="K764" i="3"/>
  <c r="K756" i="3"/>
  <c r="K748" i="3"/>
  <c r="K740" i="3"/>
  <c r="K732" i="3"/>
  <c r="L701" i="6"/>
  <c r="L573" i="6"/>
  <c r="M472" i="6"/>
  <c r="L387" i="6"/>
  <c r="K302" i="6"/>
  <c r="M216" i="6"/>
  <c r="L131" i="6"/>
  <c r="K95" i="6"/>
  <c r="K63" i="6"/>
  <c r="K31" i="6"/>
  <c r="L6" i="6"/>
  <c r="L1952" i="3"/>
  <c r="L1824" i="3"/>
  <c r="L1696" i="3"/>
  <c r="L1568" i="3"/>
  <c r="L1440" i="3"/>
  <c r="L1353" i="3"/>
  <c r="L1271" i="3"/>
  <c r="L1184" i="3"/>
  <c r="L1097" i="3"/>
  <c r="L1015" i="3"/>
  <c r="L969" i="3"/>
  <c r="L887" i="3"/>
  <c r="L800" i="3"/>
  <c r="L713" i="3"/>
  <c r="L656" i="3"/>
  <c r="L624" i="3"/>
  <c r="L592" i="3"/>
  <c r="L560" i="3"/>
  <c r="L528" i="3"/>
  <c r="L496" i="3"/>
  <c r="L464" i="3"/>
  <c r="L432" i="3"/>
  <c r="L400" i="3"/>
  <c r="L368" i="3"/>
  <c r="L336" i="3"/>
  <c r="L304" i="3"/>
  <c r="L272" i="3"/>
  <c r="L240" i="3"/>
  <c r="L208" i="3"/>
  <c r="L176" i="3"/>
  <c r="L144" i="3"/>
  <c r="L112" i="3"/>
  <c r="L80" i="3"/>
  <c r="L48" i="3"/>
  <c r="L16" i="3"/>
  <c r="H2038" i="3"/>
  <c r="H2002" i="3"/>
  <c r="H1970" i="3"/>
  <c r="H1938" i="3"/>
  <c r="H1906" i="3"/>
  <c r="H1874" i="3"/>
  <c r="H1842" i="3"/>
  <c r="H1810" i="3"/>
  <c r="H1778" i="3"/>
  <c r="H1746" i="3"/>
  <c r="H1714" i="3"/>
  <c r="H1682" i="3"/>
  <c r="H1650" i="3"/>
  <c r="H1618" i="3"/>
  <c r="H1586" i="3"/>
  <c r="H1554" i="3"/>
  <c r="H1522" i="3"/>
  <c r="H1490" i="3"/>
  <c r="H1458" i="3"/>
  <c r="H1426" i="3"/>
  <c r="H1394" i="3"/>
  <c r="H1362" i="3"/>
  <c r="H1330" i="3"/>
  <c r="H1298" i="3"/>
  <c r="H1266" i="3"/>
  <c r="H1234" i="3"/>
  <c r="H1202" i="3"/>
  <c r="H1170" i="3"/>
  <c r="H1138" i="3"/>
  <c r="H1106" i="3"/>
  <c r="H1074" i="3"/>
  <c r="H1042" i="3"/>
  <c r="H982" i="3"/>
  <c r="H950" i="3"/>
  <c r="H918" i="3"/>
  <c r="H886" i="3"/>
  <c r="H854" i="3"/>
  <c r="H822" i="3"/>
  <c r="H790" i="3"/>
  <c r="H758" i="3"/>
  <c r="H726" i="3"/>
  <c r="H694" i="3"/>
  <c r="H662" i="3"/>
  <c r="H630" i="3"/>
  <c r="H598" i="3"/>
  <c r="H566" i="3"/>
  <c r="H534" i="3"/>
  <c r="H502" i="3"/>
  <c r="H470" i="3"/>
  <c r="H438" i="3"/>
  <c r="H406" i="3"/>
  <c r="H374" i="3"/>
  <c r="H342" i="3"/>
  <c r="H310" i="3"/>
  <c r="H278" i="3"/>
  <c r="H246" i="3"/>
  <c r="H214" i="3"/>
  <c r="H182" i="3"/>
  <c r="H150" i="3"/>
  <c r="H118" i="3"/>
  <c r="H86" i="3"/>
  <c r="H54" i="3"/>
  <c r="H22" i="3"/>
  <c r="F2042" i="3"/>
  <c r="F2010" i="3"/>
  <c r="F1978" i="3"/>
  <c r="F1946" i="3"/>
  <c r="F1914" i="3"/>
  <c r="F1882" i="3"/>
  <c r="F1850" i="3"/>
  <c r="F1818" i="3"/>
  <c r="F1786" i="3"/>
  <c r="F1754" i="3"/>
  <c r="F1722" i="3"/>
  <c r="F1690" i="3"/>
  <c r="F1658" i="3"/>
  <c r="F1626" i="3"/>
  <c r="F1594" i="3"/>
  <c r="F1562" i="3"/>
  <c r="F1530" i="3"/>
  <c r="F1498" i="3"/>
  <c r="F1466" i="3"/>
  <c r="F1434" i="3"/>
  <c r="F1402" i="3"/>
  <c r="F1370" i="3"/>
  <c r="F1338" i="3"/>
  <c r="F1306" i="3"/>
  <c r="F1274" i="3"/>
  <c r="F1242" i="3"/>
  <c r="F1210" i="3"/>
  <c r="F1178" i="3"/>
  <c r="F1146" i="3"/>
  <c r="F1114" i="3"/>
  <c r="F1082" i="3"/>
  <c r="F1050" i="3"/>
  <c r="F1018" i="3"/>
  <c r="F996" i="3"/>
  <c r="F964" i="3"/>
  <c r="F932" i="3"/>
  <c r="F900" i="3"/>
  <c r="F868" i="3"/>
  <c r="F836" i="3"/>
  <c r="F804" i="3"/>
  <c r="F772" i="3"/>
  <c r="F740" i="3"/>
  <c r="F708" i="3"/>
  <c r="F676" i="3"/>
  <c r="F644" i="3"/>
  <c r="F612" i="3"/>
  <c r="F580" i="3"/>
  <c r="F548" i="3"/>
  <c r="F516" i="3"/>
  <c r="F484" i="3"/>
  <c r="F452" i="3"/>
  <c r="F420" i="3"/>
  <c r="F388" i="3"/>
  <c r="F356" i="3"/>
  <c r="F324" i="3"/>
  <c r="F292" i="3"/>
  <c r="F260" i="3"/>
  <c r="F228" i="3"/>
  <c r="F196" i="3"/>
  <c r="F164" i="3"/>
  <c r="F134" i="3"/>
  <c r="F114" i="3"/>
  <c r="F94" i="3"/>
  <c r="F83" i="3"/>
  <c r="F75" i="3"/>
  <c r="F67" i="3"/>
  <c r="F59" i="3"/>
  <c r="F51" i="3"/>
  <c r="F43" i="3"/>
  <c r="F35" i="3"/>
  <c r="F27" i="3"/>
  <c r="F19" i="3"/>
  <c r="F11" i="3"/>
  <c r="F3" i="3"/>
  <c r="K2043" i="3"/>
  <c r="K2035" i="3"/>
  <c r="K2027" i="3"/>
  <c r="K2019" i="3"/>
  <c r="K2011" i="3"/>
  <c r="K2003" i="3"/>
  <c r="K1995" i="3"/>
  <c r="K1987" i="3"/>
  <c r="K1979" i="3"/>
  <c r="K1971" i="3"/>
  <c r="K1963" i="3"/>
  <c r="K1955" i="3"/>
  <c r="K1947" i="3"/>
  <c r="K1939" i="3"/>
  <c r="K1931" i="3"/>
  <c r="K1923" i="3"/>
  <c r="K1915" i="3"/>
  <c r="K1907" i="3"/>
  <c r="K1899" i="3"/>
  <c r="K1891" i="3"/>
  <c r="K1883" i="3"/>
  <c r="K1875" i="3"/>
  <c r="K1867" i="3"/>
  <c r="K1859" i="3"/>
  <c r="K1851" i="3"/>
  <c r="K1843" i="3"/>
  <c r="K1835" i="3"/>
  <c r="K1827" i="3"/>
  <c r="K1819" i="3"/>
  <c r="K1811" i="3"/>
  <c r="K1803" i="3"/>
  <c r="K1795" i="3"/>
  <c r="K1787" i="3"/>
  <c r="K1779" i="3"/>
  <c r="K1771" i="3"/>
  <c r="K1763" i="3"/>
  <c r="K1755" i="3"/>
  <c r="K1747" i="3"/>
  <c r="K1739" i="3"/>
  <c r="K1731" i="3"/>
  <c r="K1723" i="3"/>
  <c r="K1715" i="3"/>
  <c r="K1707" i="3"/>
  <c r="K1699" i="3"/>
  <c r="K1691" i="3"/>
  <c r="K1683" i="3"/>
  <c r="K1675" i="3"/>
  <c r="K1667" i="3"/>
  <c r="K1659" i="3"/>
  <c r="K1651" i="3"/>
  <c r="K1643" i="3"/>
  <c r="K1635" i="3"/>
  <c r="K1627" i="3"/>
  <c r="K1619" i="3"/>
  <c r="K1611" i="3"/>
  <c r="K1603" i="3"/>
  <c r="K1595" i="3"/>
  <c r="K1587" i="3"/>
  <c r="K1579" i="3"/>
  <c r="K1571" i="3"/>
  <c r="K1563" i="3"/>
  <c r="K1555" i="3"/>
  <c r="K1547" i="3"/>
  <c r="K1539" i="3"/>
  <c r="K1531" i="3"/>
  <c r="K1523" i="3"/>
  <c r="K1515" i="3"/>
  <c r="K1507" i="3"/>
  <c r="K1499" i="3"/>
  <c r="K1491" i="3"/>
  <c r="K1483" i="3"/>
  <c r="K1475" i="3"/>
  <c r="K1467" i="3"/>
  <c r="K1459" i="3"/>
  <c r="K1451" i="3"/>
  <c r="K1443" i="3"/>
  <c r="K1435" i="3"/>
  <c r="K1427" i="3"/>
  <c r="K1419" i="3"/>
  <c r="K1411" i="3"/>
  <c r="K1403" i="3"/>
  <c r="K1395" i="3"/>
  <c r="K1387" i="3"/>
  <c r="K1379" i="3"/>
  <c r="K1371" i="3"/>
  <c r="K1363" i="3"/>
  <c r="K1355" i="3"/>
  <c r="K1347" i="3"/>
  <c r="K1339" i="3"/>
  <c r="K1331" i="3"/>
  <c r="K1323" i="3"/>
  <c r="K1315" i="3"/>
  <c r="K1307" i="3"/>
  <c r="K1299" i="3"/>
  <c r="K1291" i="3"/>
  <c r="K1283" i="3"/>
  <c r="K1275" i="3"/>
  <c r="K1267" i="3"/>
  <c r="K1259" i="3"/>
  <c r="K1251" i="3"/>
  <c r="K1243" i="3"/>
  <c r="K1235" i="3"/>
  <c r="K1227" i="3"/>
  <c r="K1219" i="3"/>
  <c r="K1211" i="3"/>
  <c r="K1203" i="3"/>
  <c r="K1195" i="3"/>
  <c r="K1187" i="3"/>
  <c r="K1179" i="3"/>
  <c r="K1171" i="3"/>
  <c r="K1163" i="3"/>
  <c r="K1155" i="3"/>
  <c r="K1147" i="3"/>
  <c r="K1139" i="3"/>
  <c r="K1131" i="3"/>
  <c r="K1123" i="3"/>
  <c r="K1115" i="3"/>
  <c r="K1107" i="3"/>
  <c r="K1099" i="3"/>
  <c r="K1091" i="3"/>
  <c r="K1083" i="3"/>
  <c r="K1075" i="3"/>
  <c r="K1067" i="3"/>
  <c r="K1059" i="3"/>
  <c r="K1051" i="3"/>
  <c r="K1043" i="3"/>
  <c r="K1035" i="3"/>
  <c r="K1027" i="3"/>
  <c r="K1019" i="3"/>
  <c r="K1011" i="3"/>
  <c r="K995" i="3"/>
  <c r="K987" i="3"/>
  <c r="K979" i="3"/>
  <c r="K971" i="3"/>
  <c r="K963" i="3"/>
  <c r="K955" i="3"/>
  <c r="K947" i="3"/>
  <c r="K939" i="3"/>
  <c r="K931" i="3"/>
  <c r="K923" i="3"/>
  <c r="K915" i="3"/>
  <c r="K907" i="3"/>
  <c r="K899" i="3"/>
  <c r="K891" i="3"/>
  <c r="K883" i="3"/>
  <c r="K875" i="3"/>
  <c r="K867" i="3"/>
  <c r="K859" i="3"/>
  <c r="K851" i="3"/>
  <c r="K843" i="3"/>
  <c r="K835" i="3"/>
  <c r="K827" i="3"/>
  <c r="K819" i="3"/>
  <c r="K811" i="3"/>
  <c r="K803" i="3"/>
  <c r="K795" i="3"/>
  <c r="K787" i="3"/>
  <c r="K779" i="3"/>
  <c r="K771" i="3"/>
  <c r="K763" i="3"/>
  <c r="K755" i="3"/>
  <c r="K747" i="3"/>
  <c r="K739" i="3"/>
  <c r="K731" i="3"/>
  <c r="L693" i="6"/>
  <c r="L565" i="6"/>
  <c r="L467" i="6"/>
  <c r="K382" i="6"/>
  <c r="M296" i="6"/>
  <c r="L211" i="6"/>
  <c r="K126" i="6"/>
  <c r="K93" i="6"/>
  <c r="K61" i="6"/>
  <c r="K29" i="6"/>
  <c r="L1944" i="3"/>
  <c r="L1816" i="3"/>
  <c r="L1688" i="3"/>
  <c r="L1560" i="3"/>
  <c r="L1433" i="3"/>
  <c r="L1351" i="3"/>
  <c r="L1264" i="3"/>
  <c r="L1177" i="3"/>
  <c r="L1095" i="3"/>
  <c r="L953" i="3"/>
  <c r="L871" i="3"/>
  <c r="L784" i="3"/>
  <c r="L697" i="3"/>
  <c r="L650" i="3"/>
  <c r="L618" i="3"/>
  <c r="L586" i="3"/>
  <c r="L554" i="3"/>
  <c r="L522" i="3"/>
  <c r="L490" i="3"/>
  <c r="L458" i="3"/>
  <c r="L426" i="3"/>
  <c r="L394" i="3"/>
  <c r="L362" i="3"/>
  <c r="L330" i="3"/>
  <c r="L298" i="3"/>
  <c r="L266" i="3"/>
  <c r="L234" i="3"/>
  <c r="L202" i="3"/>
  <c r="L170" i="3"/>
  <c r="L138" i="3"/>
  <c r="L106" i="3"/>
  <c r="L74" i="3"/>
  <c r="L42" i="3"/>
  <c r="L10" i="3"/>
  <c r="H2036" i="3"/>
  <c r="H2000" i="3"/>
  <c r="H1968" i="3"/>
  <c r="H1936" i="3"/>
  <c r="H1904" i="3"/>
  <c r="H1872" i="3"/>
  <c r="H1840" i="3"/>
  <c r="H1808" i="3"/>
  <c r="H1776" i="3"/>
  <c r="H1744" i="3"/>
  <c r="H1712" i="3"/>
  <c r="H1680" i="3"/>
  <c r="H1648" i="3"/>
  <c r="H1616" i="3"/>
  <c r="H1584" i="3"/>
  <c r="H1552" i="3"/>
  <c r="H1520" i="3"/>
  <c r="H1488" i="3"/>
  <c r="H1456" i="3"/>
  <c r="H1424" i="3"/>
  <c r="H1392" i="3"/>
  <c r="H1360" i="3"/>
  <c r="H1328" i="3"/>
  <c r="H1296" i="3"/>
  <c r="H1264" i="3"/>
  <c r="H1232" i="3"/>
  <c r="H1200" i="3"/>
  <c r="H1168" i="3"/>
  <c r="H1136" i="3"/>
  <c r="H1104" i="3"/>
  <c r="H1072" i="3"/>
  <c r="H1040" i="3"/>
  <c r="H976" i="3"/>
  <c r="H944" i="3"/>
  <c r="H912" i="3"/>
  <c r="H880" i="3"/>
  <c r="H848" i="3"/>
  <c r="H816" i="3"/>
  <c r="H784" i="3"/>
  <c r="H752" i="3"/>
  <c r="H720" i="3"/>
  <c r="H688" i="3"/>
  <c r="H656" i="3"/>
  <c r="H624" i="3"/>
  <c r="H592" i="3"/>
  <c r="H560" i="3"/>
  <c r="H528" i="3"/>
  <c r="H496" i="3"/>
  <c r="H464" i="3"/>
  <c r="H432" i="3"/>
  <c r="H400" i="3"/>
  <c r="H368" i="3"/>
  <c r="H336" i="3"/>
  <c r="H304" i="3"/>
  <c r="H272" i="3"/>
  <c r="H240" i="3"/>
  <c r="H208" i="3"/>
  <c r="H176" i="3"/>
  <c r="H144" i="3"/>
  <c r="H112" i="3"/>
  <c r="H80" i="3"/>
  <c r="H48" i="3"/>
  <c r="H16" i="3"/>
  <c r="F2036" i="3"/>
  <c r="F2004" i="3"/>
  <c r="F1972" i="3"/>
  <c r="F1940" i="3"/>
  <c r="F1908" i="3"/>
  <c r="F1876" i="3"/>
  <c r="F1844" i="3"/>
  <c r="F1812" i="3"/>
  <c r="F1780" i="3"/>
  <c r="F1748" i="3"/>
  <c r="F1716" i="3"/>
  <c r="F1684" i="3"/>
  <c r="F1652" i="3"/>
  <c r="F1620" i="3"/>
  <c r="F1588" i="3"/>
  <c r="F1556" i="3"/>
  <c r="F1524" i="3"/>
  <c r="F1492" i="3"/>
  <c r="F1460" i="3"/>
  <c r="F1428" i="3"/>
  <c r="F1396" i="3"/>
  <c r="F1364" i="3"/>
  <c r="F1332" i="3"/>
  <c r="F1300" i="3"/>
  <c r="F1268" i="3"/>
  <c r="F1236" i="3"/>
  <c r="F1204" i="3"/>
  <c r="F1172" i="3"/>
  <c r="F1140" i="3"/>
  <c r="F1108" i="3"/>
  <c r="F1076" i="3"/>
  <c r="F1044" i="3"/>
  <c r="F1012" i="3"/>
  <c r="F994" i="3"/>
  <c r="F962" i="3"/>
  <c r="F930" i="3"/>
  <c r="F898" i="3"/>
  <c r="F866" i="3"/>
  <c r="F834" i="3"/>
  <c r="F802" i="3"/>
  <c r="F770" i="3"/>
  <c r="F738" i="3"/>
  <c r="F706" i="3"/>
  <c r="F674" i="3"/>
  <c r="F642" i="3"/>
  <c r="F610" i="3"/>
  <c r="F578" i="3"/>
  <c r="F546" i="3"/>
  <c r="F514" i="3"/>
  <c r="F482" i="3"/>
  <c r="F450" i="3"/>
  <c r="F418" i="3"/>
  <c r="F386" i="3"/>
  <c r="F354" i="3"/>
  <c r="F322" i="3"/>
  <c r="F290" i="3"/>
  <c r="F258" i="3"/>
  <c r="F226" i="3"/>
  <c r="F194" i="3"/>
  <c r="F162" i="3"/>
  <c r="F132" i="3"/>
  <c r="F110" i="3"/>
  <c r="F92" i="3"/>
  <c r="F82" i="3"/>
  <c r="F74" i="3"/>
  <c r="F66" i="3"/>
  <c r="F58" i="3"/>
  <c r="F50" i="3"/>
  <c r="F42" i="3"/>
  <c r="F34" i="3"/>
  <c r="F26" i="3"/>
  <c r="F18" i="3"/>
  <c r="F10" i="3"/>
  <c r="F2" i="3"/>
  <c r="K2042" i="3"/>
  <c r="K2034" i="3"/>
  <c r="K2026" i="3"/>
  <c r="K2018" i="3"/>
  <c r="K2010" i="3"/>
  <c r="K2002" i="3"/>
  <c r="K1994" i="3"/>
  <c r="K1986" i="3"/>
  <c r="K1978" i="3"/>
  <c r="K1970" i="3"/>
  <c r="K1962" i="3"/>
  <c r="K1954" i="3"/>
  <c r="K1946" i="3"/>
  <c r="K1938" i="3"/>
  <c r="K1930" i="3"/>
  <c r="K1922" i="3"/>
  <c r="K1914" i="3"/>
  <c r="K1906" i="3"/>
  <c r="K1898" i="3"/>
  <c r="K1890" i="3"/>
  <c r="K1882" i="3"/>
  <c r="K1874" i="3"/>
  <c r="K1866" i="3"/>
  <c r="K1858" i="3"/>
  <c r="K1850" i="3"/>
  <c r="K1842" i="3"/>
  <c r="K1834" i="3"/>
  <c r="K1826" i="3"/>
  <c r="K1818" i="3"/>
  <c r="K1810" i="3"/>
  <c r="K1802" i="3"/>
  <c r="K1794" i="3"/>
  <c r="K1786" i="3"/>
  <c r="K1778" i="3"/>
  <c r="K1770" i="3"/>
  <c r="K1762" i="3"/>
  <c r="K1754" i="3"/>
  <c r="K1746" i="3"/>
  <c r="K1738" i="3"/>
  <c r="K1730" i="3"/>
  <c r="K1722" i="3"/>
  <c r="K1714" i="3"/>
  <c r="K1706" i="3"/>
  <c r="K1698" i="3"/>
  <c r="K1690" i="3"/>
  <c r="K1682" i="3"/>
  <c r="K1674" i="3"/>
  <c r="K1666" i="3"/>
  <c r="K1658" i="3"/>
  <c r="K1650" i="3"/>
  <c r="K1642" i="3"/>
  <c r="K1634" i="3"/>
  <c r="K1626" i="3"/>
  <c r="K1618" i="3"/>
  <c r="K1610" i="3"/>
  <c r="K1602" i="3"/>
  <c r="K1594" i="3"/>
  <c r="K1586" i="3"/>
  <c r="K1578" i="3"/>
  <c r="K1570" i="3"/>
  <c r="K1562" i="3"/>
  <c r="K1554" i="3"/>
  <c r="K1546" i="3"/>
  <c r="K1538" i="3"/>
  <c r="K1530" i="3"/>
  <c r="K1522" i="3"/>
  <c r="K1514" i="3"/>
  <c r="K1506" i="3"/>
  <c r="K1498" i="3"/>
  <c r="K1490" i="3"/>
  <c r="K1482" i="3"/>
  <c r="K1474" i="3"/>
  <c r="K1466" i="3"/>
  <c r="K1458" i="3"/>
  <c r="K1450" i="3"/>
  <c r="K1442" i="3"/>
  <c r="K1434" i="3"/>
  <c r="K1426" i="3"/>
  <c r="K1418" i="3"/>
  <c r="K1410" i="3"/>
  <c r="K1402" i="3"/>
  <c r="K1394" i="3"/>
  <c r="K1386" i="3"/>
  <c r="K1378" i="3"/>
  <c r="K1370" i="3"/>
  <c r="K1362" i="3"/>
  <c r="K1354" i="3"/>
  <c r="K1346" i="3"/>
  <c r="K1338" i="3"/>
  <c r="K1330" i="3"/>
  <c r="K1322" i="3"/>
  <c r="K1314" i="3"/>
  <c r="K1306" i="3"/>
  <c r="K1298" i="3"/>
  <c r="K1290" i="3"/>
  <c r="K1282" i="3"/>
  <c r="K1274" i="3"/>
  <c r="K1266" i="3"/>
  <c r="K1258" i="3"/>
  <c r="K1250" i="3"/>
  <c r="K1242" i="3"/>
  <c r="K1234" i="3"/>
  <c r="K1226" i="3"/>
  <c r="K1218" i="3"/>
  <c r="K1210" i="3"/>
  <c r="K1202" i="3"/>
  <c r="K1194" i="3"/>
  <c r="K1186" i="3"/>
  <c r="K1178" i="3"/>
  <c r="K1170" i="3"/>
  <c r="K1162" i="3"/>
  <c r="K1154" i="3"/>
  <c r="K1146" i="3"/>
  <c r="K1138" i="3"/>
  <c r="K1130" i="3"/>
  <c r="K1122" i="3"/>
  <c r="K1114" i="3"/>
  <c r="K1106" i="3"/>
  <c r="K1098" i="3"/>
  <c r="K1090" i="3"/>
  <c r="K1082" i="3"/>
  <c r="K1074" i="3"/>
  <c r="K1066" i="3"/>
  <c r="K1058" i="3"/>
  <c r="K1050" i="3"/>
  <c r="K1042" i="3"/>
  <c r="K1034" i="3"/>
  <c r="K1026" i="3"/>
  <c r="K1018" i="3"/>
  <c r="K1002" i="3"/>
  <c r="K994" i="3"/>
  <c r="K986" i="3"/>
  <c r="K978" i="3"/>
  <c r="K970" i="3"/>
  <c r="K962" i="3"/>
  <c r="K954" i="3"/>
  <c r="K946" i="3"/>
  <c r="K938" i="3"/>
  <c r="K930" i="3"/>
  <c r="K922" i="3"/>
  <c r="K914" i="3"/>
  <c r="K906" i="3"/>
  <c r="K898" i="3"/>
  <c r="K890" i="3"/>
  <c r="K882" i="3"/>
  <c r="K874" i="3"/>
  <c r="K866" i="3"/>
  <c r="K858" i="3"/>
  <c r="K850" i="3"/>
  <c r="K842" i="3"/>
  <c r="K834" i="3"/>
  <c r="K826" i="3"/>
  <c r="K818" i="3"/>
  <c r="K810" i="3"/>
  <c r="K802" i="3"/>
  <c r="K794" i="3"/>
  <c r="K786" i="3"/>
  <c r="K778" i="3"/>
  <c r="K770" i="3"/>
  <c r="K762" i="3"/>
  <c r="K754" i="3"/>
  <c r="K746" i="3"/>
  <c r="K738" i="3"/>
  <c r="K730" i="3"/>
  <c r="L669" i="6"/>
  <c r="L541" i="6"/>
  <c r="L451" i="6"/>
  <c r="K366" i="6"/>
  <c r="M280" i="6"/>
  <c r="L195" i="6"/>
  <c r="K119" i="6"/>
  <c r="K87" i="6"/>
  <c r="K55" i="6"/>
  <c r="K23" i="6"/>
  <c r="L2048" i="3"/>
  <c r="L1920" i="3"/>
  <c r="L1792" i="3"/>
  <c r="L1664" i="3"/>
  <c r="L1536" i="3"/>
  <c r="L1417" i="3"/>
  <c r="L1335" i="3"/>
  <c r="L1248" i="3"/>
  <c r="L1161" i="3"/>
  <c r="L1079" i="3"/>
  <c r="L951" i="3"/>
  <c r="L864" i="3"/>
  <c r="L777" i="3"/>
  <c r="L695" i="3"/>
  <c r="L648" i="3"/>
  <c r="L616" i="3"/>
  <c r="L584" i="3"/>
  <c r="L552" i="3"/>
  <c r="L520" i="3"/>
  <c r="L488" i="3"/>
  <c r="L456" i="3"/>
  <c r="L424" i="3"/>
  <c r="L392" i="3"/>
  <c r="L360" i="3"/>
  <c r="L328" i="3"/>
  <c r="L296" i="3"/>
  <c r="L264" i="3"/>
  <c r="L232" i="3"/>
  <c r="L200" i="3"/>
  <c r="L168" i="3"/>
  <c r="L136" i="3"/>
  <c r="L104" i="3"/>
  <c r="L72" i="3"/>
  <c r="L40" i="3"/>
  <c r="L8" i="3"/>
  <c r="H2030" i="3"/>
  <c r="H1994" i="3"/>
  <c r="H1962" i="3"/>
  <c r="H1930" i="3"/>
  <c r="H1898" i="3"/>
  <c r="H1866" i="3"/>
  <c r="H1834" i="3"/>
  <c r="H1802" i="3"/>
  <c r="H1770" i="3"/>
  <c r="H1738" i="3"/>
  <c r="H1706" i="3"/>
  <c r="H1674" i="3"/>
  <c r="H1642" i="3"/>
  <c r="H1610" i="3"/>
  <c r="H1578" i="3"/>
  <c r="H1546" i="3"/>
  <c r="H1514" i="3"/>
  <c r="H1482" i="3"/>
  <c r="H1450" i="3"/>
  <c r="H1418" i="3"/>
  <c r="H1386" i="3"/>
  <c r="H1354" i="3"/>
  <c r="H1322" i="3"/>
  <c r="H1290" i="3"/>
  <c r="H1258" i="3"/>
  <c r="H1226" i="3"/>
  <c r="H1194" i="3"/>
  <c r="H1162" i="3"/>
  <c r="H1130" i="3"/>
  <c r="H1098" i="3"/>
  <c r="H1066" i="3"/>
  <c r="H1034" i="3"/>
  <c r="H974" i="3"/>
  <c r="H942" i="3"/>
  <c r="H910" i="3"/>
  <c r="H878" i="3"/>
  <c r="H846" i="3"/>
  <c r="H814" i="3"/>
  <c r="H782" i="3"/>
  <c r="H750" i="3"/>
  <c r="H718" i="3"/>
  <c r="H686" i="3"/>
  <c r="H654" i="3"/>
  <c r="H622" i="3"/>
  <c r="H590" i="3"/>
  <c r="H558" i="3"/>
  <c r="H526" i="3"/>
  <c r="H494" i="3"/>
  <c r="H462" i="3"/>
  <c r="H430" i="3"/>
  <c r="H398" i="3"/>
  <c r="H366" i="3"/>
  <c r="H334" i="3"/>
  <c r="H302" i="3"/>
  <c r="H270" i="3"/>
  <c r="H238" i="3"/>
  <c r="H206" i="3"/>
  <c r="H174" i="3"/>
  <c r="H142" i="3"/>
  <c r="H110" i="3"/>
  <c r="H78" i="3"/>
  <c r="H46" i="3"/>
  <c r="H14" i="3"/>
  <c r="F2034" i="3"/>
  <c r="F2002" i="3"/>
  <c r="F1970" i="3"/>
  <c r="F1938" i="3"/>
  <c r="F1906" i="3"/>
  <c r="F1874" i="3"/>
  <c r="F1842" i="3"/>
  <c r="F1810" i="3"/>
  <c r="F1778" i="3"/>
  <c r="F1746" i="3"/>
  <c r="F1714" i="3"/>
  <c r="F1682" i="3"/>
  <c r="F1650" i="3"/>
  <c r="F1618" i="3"/>
  <c r="F1586" i="3"/>
  <c r="F1554" i="3"/>
  <c r="F1522" i="3"/>
  <c r="F1490" i="3"/>
  <c r="F1458" i="3"/>
  <c r="F1426" i="3"/>
  <c r="F1394" i="3"/>
  <c r="F1362" i="3"/>
  <c r="F1330" i="3"/>
  <c r="F1298" i="3"/>
  <c r="F1266" i="3"/>
  <c r="F1234" i="3"/>
  <c r="F1202" i="3"/>
  <c r="F1170" i="3"/>
  <c r="F1138" i="3"/>
  <c r="F1106" i="3"/>
  <c r="F1074" i="3"/>
  <c r="F1042" i="3"/>
  <c r="F988" i="3"/>
  <c r="F956" i="3"/>
  <c r="F924" i="3"/>
  <c r="F892" i="3"/>
  <c r="F860" i="3"/>
  <c r="F828" i="3"/>
  <c r="F796" i="3"/>
  <c r="F764" i="3"/>
  <c r="F732" i="3"/>
  <c r="F700" i="3"/>
  <c r="F668" i="3"/>
  <c r="F636" i="3"/>
  <c r="F604" i="3"/>
  <c r="F572" i="3"/>
  <c r="F540" i="3"/>
  <c r="F508" i="3"/>
  <c r="F476" i="3"/>
  <c r="F444" i="3"/>
  <c r="F412" i="3"/>
  <c r="F380" i="3"/>
  <c r="F348" i="3"/>
  <c r="F316" i="3"/>
  <c r="F284" i="3"/>
  <c r="F252" i="3"/>
  <c r="F220" i="3"/>
  <c r="F188" i="3"/>
  <c r="F156" i="3"/>
  <c r="F130" i="3"/>
  <c r="F108" i="3"/>
  <c r="F90" i="3"/>
  <c r="F81" i="3"/>
  <c r="F73" i="3"/>
  <c r="F65" i="3"/>
  <c r="F57" i="3"/>
  <c r="F49" i="3"/>
  <c r="F41" i="3"/>
  <c r="F33" i="3"/>
  <c r="F25" i="3"/>
  <c r="F17" i="3"/>
  <c r="F9" i="3"/>
  <c r="K2049" i="3"/>
  <c r="K2041" i="3"/>
  <c r="K2033" i="3"/>
  <c r="K2025" i="3"/>
  <c r="K2017" i="3"/>
  <c r="K2009" i="3"/>
  <c r="K2001" i="3"/>
  <c r="K1993" i="3"/>
  <c r="K1985" i="3"/>
  <c r="K1977" i="3"/>
  <c r="K1969" i="3"/>
  <c r="K1961" i="3"/>
  <c r="K1953" i="3"/>
  <c r="K1945" i="3"/>
  <c r="K1937" i="3"/>
  <c r="K1929" i="3"/>
  <c r="K1921" i="3"/>
  <c r="K1913" i="3"/>
  <c r="K1905" i="3"/>
  <c r="K1897" i="3"/>
  <c r="K1889" i="3"/>
  <c r="K1881" i="3"/>
  <c r="K1873" i="3"/>
  <c r="K1865" i="3"/>
  <c r="K1857" i="3"/>
  <c r="K1849" i="3"/>
  <c r="K1841" i="3"/>
  <c r="K1833" i="3"/>
  <c r="K1825" i="3"/>
  <c r="K1817" i="3"/>
  <c r="K1809" i="3"/>
  <c r="K1801" i="3"/>
  <c r="K1793" i="3"/>
  <c r="K1785" i="3"/>
  <c r="K1777" i="3"/>
  <c r="K1769" i="3"/>
  <c r="K1761" i="3"/>
  <c r="K1753" i="3"/>
  <c r="K1745" i="3"/>
  <c r="K1737" i="3"/>
  <c r="K1729" i="3"/>
  <c r="K1721" i="3"/>
  <c r="K1713" i="3"/>
  <c r="K1705" i="3"/>
  <c r="K1697" i="3"/>
  <c r="K1689" i="3"/>
  <c r="K1681" i="3"/>
  <c r="K1673" i="3"/>
  <c r="K1665" i="3"/>
  <c r="K1657" i="3"/>
  <c r="K1649" i="3"/>
  <c r="K1641" i="3"/>
  <c r="K1633" i="3"/>
  <c r="K1625" i="3"/>
  <c r="K1617" i="3"/>
  <c r="K1609" i="3"/>
  <c r="K1601" i="3"/>
  <c r="K1593" i="3"/>
  <c r="K1585" i="3"/>
  <c r="K1577" i="3"/>
  <c r="K1569" i="3"/>
  <c r="K1561" i="3"/>
  <c r="K1553" i="3"/>
  <c r="K1545" i="3"/>
  <c r="K1537" i="3"/>
  <c r="K1529" i="3"/>
  <c r="K1521" i="3"/>
  <c r="K1513" i="3"/>
  <c r="K1505" i="3"/>
  <c r="K1497" i="3"/>
  <c r="K1489" i="3"/>
  <c r="K1481" i="3"/>
  <c r="K1473" i="3"/>
  <c r="K1465" i="3"/>
  <c r="K1457" i="3"/>
  <c r="K1449" i="3"/>
  <c r="K1441" i="3"/>
  <c r="K1433" i="3"/>
  <c r="K1425" i="3"/>
  <c r="K1417" i="3"/>
  <c r="K1409" i="3"/>
  <c r="K1401" i="3"/>
  <c r="K1393" i="3"/>
  <c r="K1385" i="3"/>
  <c r="K1377" i="3"/>
  <c r="K1369" i="3"/>
  <c r="K1361" i="3"/>
  <c r="K1353" i="3"/>
  <c r="K1345" i="3"/>
  <c r="K1337" i="3"/>
  <c r="K1329" i="3"/>
  <c r="K1321" i="3"/>
  <c r="K1313" i="3"/>
  <c r="K1305" i="3"/>
  <c r="K1297" i="3"/>
  <c r="K1289" i="3"/>
  <c r="K1281" i="3"/>
  <c r="K1273" i="3"/>
  <c r="K1265" i="3"/>
  <c r="K1257" i="3"/>
  <c r="K1249" i="3"/>
  <c r="K1241" i="3"/>
  <c r="K1233" i="3"/>
  <c r="K1225" i="3"/>
  <c r="K1217" i="3"/>
  <c r="K1209" i="3"/>
  <c r="K1201" i="3"/>
  <c r="K1193" i="3"/>
  <c r="K1185" i="3"/>
  <c r="K1177" i="3"/>
  <c r="K1169" i="3"/>
  <c r="K1161" i="3"/>
  <c r="K1153" i="3"/>
  <c r="K1145" i="3"/>
  <c r="K1137" i="3"/>
  <c r="K1129" i="3"/>
  <c r="K1121" i="3"/>
  <c r="K1113" i="3"/>
  <c r="K1105" i="3"/>
  <c r="K1097" i="3"/>
  <c r="K1089" i="3"/>
  <c r="K1081" i="3"/>
  <c r="K1073" i="3"/>
  <c r="K1065" i="3"/>
  <c r="K1057" i="3"/>
  <c r="K1049" i="3"/>
  <c r="K1041" i="3"/>
  <c r="K1033" i="3"/>
  <c r="K1025" i="3"/>
  <c r="K1017" i="3"/>
  <c r="K1001" i="3"/>
  <c r="K993" i="3"/>
  <c r="K985" i="3"/>
  <c r="K977" i="3"/>
  <c r="K969" i="3"/>
  <c r="K961" i="3"/>
  <c r="K953" i="3"/>
  <c r="K945" i="3"/>
  <c r="K937" i="3"/>
  <c r="K929" i="3"/>
  <c r="K921" i="3"/>
  <c r="K913" i="3"/>
  <c r="K905" i="3"/>
  <c r="K897" i="3"/>
  <c r="K889" i="3"/>
  <c r="K881" i="3"/>
  <c r="K873" i="3"/>
  <c r="K865" i="3"/>
  <c r="K857" i="3"/>
  <c r="K849" i="3"/>
  <c r="K841" i="3"/>
  <c r="K833" i="3"/>
  <c r="K825" i="3"/>
  <c r="K817" i="3"/>
  <c r="K809" i="3"/>
  <c r="K801" i="3"/>
  <c r="K793" i="3"/>
  <c r="K785" i="3"/>
  <c r="K777" i="3"/>
  <c r="K769" i="3"/>
  <c r="K761" i="3"/>
  <c r="K753" i="3"/>
  <c r="K745" i="3"/>
  <c r="K737" i="3"/>
  <c r="K729" i="3"/>
  <c r="K1065" i="6"/>
  <c r="G964" i="6"/>
  <c r="S964" i="6" s="1"/>
  <c r="T964" i="6" s="1"/>
  <c r="L661" i="6"/>
  <c r="L533" i="6"/>
  <c r="K446" i="6"/>
  <c r="M360" i="6"/>
  <c r="L275" i="6"/>
  <c r="K190" i="6"/>
  <c r="K117" i="6"/>
  <c r="K85" i="6"/>
  <c r="K53" i="6"/>
  <c r="K21" i="6"/>
  <c r="L2040" i="3"/>
  <c r="L1912" i="3"/>
  <c r="L1784" i="3"/>
  <c r="L1656" i="3"/>
  <c r="L1528" i="3"/>
  <c r="L1415" i="3"/>
  <c r="L1328" i="3"/>
  <c r="L1241" i="3"/>
  <c r="L1159" i="3"/>
  <c r="L1072" i="3"/>
  <c r="L935" i="3"/>
  <c r="L848" i="3"/>
  <c r="L761" i="3"/>
  <c r="L679" i="3"/>
  <c r="L642" i="3"/>
  <c r="L610" i="3"/>
  <c r="L578" i="3"/>
  <c r="L546" i="3"/>
  <c r="L514" i="3"/>
  <c r="L482" i="3"/>
  <c r="L450" i="3"/>
  <c r="L418" i="3"/>
  <c r="L386" i="3"/>
  <c r="L354" i="3"/>
  <c r="L322" i="3"/>
  <c r="L290" i="3"/>
  <c r="L258" i="3"/>
  <c r="L226" i="3"/>
  <c r="L194" i="3"/>
  <c r="L162" i="3"/>
  <c r="L130" i="3"/>
  <c r="L98" i="3"/>
  <c r="L66" i="3"/>
  <c r="L34" i="3"/>
  <c r="L2" i="3"/>
  <c r="H2028" i="3"/>
  <c r="H1992" i="3"/>
  <c r="H1960" i="3"/>
  <c r="H1928" i="3"/>
  <c r="H1896" i="3"/>
  <c r="H1864" i="3"/>
  <c r="H1832" i="3"/>
  <c r="H1800" i="3"/>
  <c r="H1768" i="3"/>
  <c r="H1736" i="3"/>
  <c r="H1704" i="3"/>
  <c r="H1672" i="3"/>
  <c r="H1640" i="3"/>
  <c r="H1608" i="3"/>
  <c r="H1576" i="3"/>
  <c r="H1544" i="3"/>
  <c r="H1512" i="3"/>
  <c r="H1480" i="3"/>
  <c r="H1448" i="3"/>
  <c r="H1416" i="3"/>
  <c r="H1384" i="3"/>
  <c r="H1352" i="3"/>
  <c r="H1320" i="3"/>
  <c r="H1288" i="3"/>
  <c r="H1256" i="3"/>
  <c r="H1224" i="3"/>
  <c r="H1192" i="3"/>
  <c r="H1160" i="3"/>
  <c r="H1128" i="3"/>
  <c r="H1096" i="3"/>
  <c r="H1064" i="3"/>
  <c r="H1032" i="3"/>
  <c r="H1000" i="3"/>
  <c r="H968" i="3"/>
  <c r="H936" i="3"/>
  <c r="H904" i="3"/>
  <c r="H872" i="3"/>
  <c r="H840" i="3"/>
  <c r="H808" i="3"/>
  <c r="H776" i="3"/>
  <c r="H744" i="3"/>
  <c r="H712" i="3"/>
  <c r="H680" i="3"/>
  <c r="H648" i="3"/>
  <c r="H616" i="3"/>
  <c r="H584" i="3"/>
  <c r="H552" i="3"/>
  <c r="H520" i="3"/>
  <c r="H488" i="3"/>
  <c r="H456" i="3"/>
  <c r="H424" i="3"/>
  <c r="H392" i="3"/>
  <c r="H360" i="3"/>
  <c r="H328" i="3"/>
  <c r="H296" i="3"/>
  <c r="H264" i="3"/>
  <c r="H232" i="3"/>
  <c r="H200" i="3"/>
  <c r="H168" i="3"/>
  <c r="H136" i="3"/>
  <c r="H104" i="3"/>
  <c r="H72" i="3"/>
  <c r="H40" i="3"/>
  <c r="H8" i="3"/>
  <c r="F2028" i="3"/>
  <c r="F1996" i="3"/>
  <c r="F1964" i="3"/>
  <c r="F1932" i="3"/>
  <c r="F1900" i="3"/>
  <c r="F1868" i="3"/>
  <c r="F1836" i="3"/>
  <c r="F1804" i="3"/>
  <c r="F1772" i="3"/>
  <c r="F1740" i="3"/>
  <c r="F1708" i="3"/>
  <c r="F1676" i="3"/>
  <c r="F1644" i="3"/>
  <c r="F1612" i="3"/>
  <c r="F1580" i="3"/>
  <c r="F1548" i="3"/>
  <c r="F1516" i="3"/>
  <c r="F1484" i="3"/>
  <c r="F1452" i="3"/>
  <c r="F1420" i="3"/>
  <c r="F1388" i="3"/>
  <c r="F1356" i="3"/>
  <c r="F1324" i="3"/>
  <c r="F1292" i="3"/>
  <c r="F1260" i="3"/>
  <c r="F1228" i="3"/>
  <c r="F1196" i="3"/>
  <c r="F1164" i="3"/>
  <c r="F1132" i="3"/>
  <c r="F1100" i="3"/>
  <c r="F1068" i="3"/>
  <c r="F1036" i="3"/>
  <c r="F986" i="3"/>
  <c r="F954" i="3"/>
  <c r="F922" i="3"/>
  <c r="F890" i="3"/>
  <c r="F858" i="3"/>
  <c r="F826" i="3"/>
  <c r="F794" i="3"/>
  <c r="F762" i="3"/>
  <c r="F730" i="3"/>
  <c r="F698" i="3"/>
  <c r="F666" i="3"/>
  <c r="F634" i="3"/>
  <c r="F602" i="3"/>
  <c r="F570" i="3"/>
  <c r="F538" i="3"/>
  <c r="F506" i="3"/>
  <c r="F474" i="3"/>
  <c r="F442" i="3"/>
  <c r="F410" i="3"/>
  <c r="F378" i="3"/>
  <c r="F346" i="3"/>
  <c r="F314" i="3"/>
  <c r="F282" i="3"/>
  <c r="F250" i="3"/>
  <c r="F218" i="3"/>
  <c r="F186" i="3"/>
  <c r="F154" i="3"/>
  <c r="F126" i="3"/>
  <c r="F106" i="3"/>
  <c r="F88" i="3"/>
  <c r="F80" i="3"/>
  <c r="F72" i="3"/>
  <c r="F64" i="3"/>
  <c r="F56" i="3"/>
  <c r="F48" i="3"/>
  <c r="F40" i="3"/>
  <c r="F32" i="3"/>
  <c r="F24" i="3"/>
  <c r="F16" i="3"/>
  <c r="F8" i="3"/>
  <c r="K2048" i="3"/>
  <c r="K2040" i="3"/>
  <c r="K2032" i="3"/>
  <c r="K2024" i="3"/>
  <c r="K2016" i="3"/>
  <c r="K2008" i="3"/>
  <c r="K2000" i="3"/>
  <c r="K1992" i="3"/>
  <c r="K1984" i="3"/>
  <c r="K1976" i="3"/>
  <c r="K1968" i="3"/>
  <c r="K1960" i="3"/>
  <c r="K1952" i="3"/>
  <c r="K1944" i="3"/>
  <c r="K1936" i="3"/>
  <c r="K1928" i="3"/>
  <c r="K1920" i="3"/>
  <c r="K1912" i="3"/>
  <c r="K1904" i="3"/>
  <c r="K1896" i="3"/>
  <c r="K1888" i="3"/>
  <c r="K1880" i="3"/>
  <c r="K1872" i="3"/>
  <c r="K1864" i="3"/>
  <c r="K1856" i="3"/>
  <c r="K1848" i="3"/>
  <c r="K1840" i="3"/>
  <c r="K1832" i="3"/>
  <c r="K1824" i="3"/>
  <c r="K1816" i="3"/>
  <c r="K1808" i="3"/>
  <c r="K1800" i="3"/>
  <c r="K1792" i="3"/>
  <c r="K1784" i="3"/>
  <c r="K1776" i="3"/>
  <c r="K1768" i="3"/>
  <c r="K1760" i="3"/>
  <c r="K1752" i="3"/>
  <c r="K1744" i="3"/>
  <c r="K1736" i="3"/>
  <c r="K1728" i="3"/>
  <c r="K1720" i="3"/>
  <c r="K1712" i="3"/>
  <c r="K1704" i="3"/>
  <c r="K1696" i="3"/>
  <c r="K1688" i="3"/>
  <c r="K1680" i="3"/>
  <c r="K1672" i="3"/>
  <c r="K1664" i="3"/>
  <c r="K1656" i="3"/>
  <c r="K1648" i="3"/>
  <c r="K1640" i="3"/>
  <c r="K1632" i="3"/>
  <c r="K1624" i="3"/>
  <c r="K1616" i="3"/>
  <c r="K1608" i="3"/>
  <c r="K1600" i="3"/>
  <c r="K1592" i="3"/>
  <c r="K1584" i="3"/>
  <c r="K1576" i="3"/>
  <c r="K1568" i="3"/>
  <c r="K1560" i="3"/>
  <c r="K1552" i="3"/>
  <c r="K1544" i="3"/>
  <c r="K1536" i="3"/>
  <c r="K1528" i="3"/>
  <c r="K1520" i="3"/>
  <c r="K1512" i="3"/>
  <c r="K1504" i="3"/>
  <c r="K1496" i="3"/>
  <c r="K1488" i="3"/>
  <c r="K1480" i="3"/>
  <c r="K1472" i="3"/>
  <c r="K1464" i="3"/>
  <c r="K1456" i="3"/>
  <c r="K1448" i="3"/>
  <c r="K1440" i="3"/>
  <c r="K1432" i="3"/>
  <c r="K1424" i="3"/>
  <c r="K1416" i="3"/>
  <c r="K1408" i="3"/>
  <c r="K1400" i="3"/>
  <c r="K1392" i="3"/>
  <c r="K1384" i="3"/>
  <c r="K1376" i="3"/>
  <c r="K1368" i="3"/>
  <c r="K1360" i="3"/>
  <c r="K1352" i="3"/>
  <c r="K1344" i="3"/>
  <c r="K1336" i="3"/>
  <c r="K1328" i="3"/>
  <c r="K1320" i="3"/>
  <c r="K1312" i="3"/>
  <c r="K1304" i="3"/>
  <c r="K1296" i="3"/>
  <c r="K1288" i="3"/>
  <c r="K1280" i="3"/>
  <c r="K1272" i="3"/>
  <c r="K1264" i="3"/>
  <c r="K1256" i="3"/>
  <c r="K1248" i="3"/>
  <c r="K1240" i="3"/>
  <c r="K1232" i="3"/>
  <c r="K1224" i="3"/>
  <c r="K1216" i="3"/>
  <c r="K1208" i="3"/>
  <c r="K1200" i="3"/>
  <c r="K1192" i="3"/>
  <c r="K1184" i="3"/>
  <c r="K1176" i="3"/>
  <c r="K1168" i="3"/>
  <c r="K1160" i="3"/>
  <c r="K1152" i="3"/>
  <c r="K1144" i="3"/>
  <c r="K1136" i="3"/>
  <c r="K1128" i="3"/>
  <c r="K1120" i="3"/>
  <c r="K1112" i="3"/>
  <c r="K1104" i="3"/>
  <c r="K1096" i="3"/>
  <c r="K1088" i="3"/>
  <c r="K1080" i="3"/>
  <c r="K1072" i="3"/>
  <c r="K1064" i="3"/>
  <c r="K1056" i="3"/>
  <c r="K1048" i="3"/>
  <c r="K1040" i="3"/>
  <c r="K1032" i="3"/>
  <c r="K1024" i="3"/>
  <c r="K1016" i="3"/>
  <c r="K1000" i="3"/>
  <c r="K992" i="3"/>
  <c r="K984" i="3"/>
  <c r="K976" i="3"/>
  <c r="K968" i="3"/>
  <c r="K960" i="3"/>
  <c r="K952" i="3"/>
  <c r="K944" i="3"/>
  <c r="K936" i="3"/>
  <c r="K928" i="3"/>
  <c r="K920" i="3"/>
  <c r="K912" i="3"/>
  <c r="K904" i="3"/>
  <c r="K896" i="3"/>
  <c r="K888" i="3"/>
  <c r="K880" i="3"/>
  <c r="K872" i="3"/>
  <c r="K864" i="3"/>
  <c r="K856" i="3"/>
  <c r="K848" i="3"/>
  <c r="K840" i="3"/>
  <c r="K832" i="3"/>
  <c r="K824" i="3"/>
  <c r="K816" i="3"/>
  <c r="K808" i="3"/>
  <c r="K800" i="3"/>
  <c r="K792" i="3"/>
  <c r="K784" i="3"/>
  <c r="K776" i="3"/>
  <c r="K768" i="3"/>
  <c r="K760" i="3"/>
  <c r="K752" i="3"/>
  <c r="K744" i="3"/>
  <c r="K736" i="3"/>
  <c r="K728" i="3"/>
  <c r="L757" i="6"/>
  <c r="L629" i="6"/>
  <c r="K510" i="6"/>
  <c r="M424" i="6"/>
  <c r="L339" i="6"/>
  <c r="K254" i="6"/>
  <c r="M168" i="6"/>
  <c r="K109" i="6"/>
  <c r="K77" i="6"/>
  <c r="K45" i="6"/>
  <c r="K13" i="6"/>
  <c r="L2008" i="3"/>
  <c r="L1880" i="3"/>
  <c r="L1752" i="3"/>
  <c r="L1624" i="3"/>
  <c r="L1496" i="3"/>
  <c r="L1392" i="3"/>
  <c r="L1305" i="3"/>
  <c r="L1223" i="3"/>
  <c r="L1136" i="3"/>
  <c r="L1049" i="3"/>
  <c r="L999" i="3"/>
  <c r="L912" i="3"/>
  <c r="L825" i="3"/>
  <c r="L743" i="3"/>
  <c r="L666" i="3"/>
  <c r="L634" i="3"/>
  <c r="L602" i="3"/>
  <c r="L570" i="3"/>
  <c r="L538" i="3"/>
  <c r="L506" i="3"/>
  <c r="L474" i="3"/>
  <c r="L442" i="3"/>
  <c r="L410" i="3"/>
  <c r="L378" i="3"/>
  <c r="L346" i="3"/>
  <c r="L314" i="3"/>
  <c r="L282" i="3"/>
  <c r="L250" i="3"/>
  <c r="L218" i="3"/>
  <c r="L186" i="3"/>
  <c r="L154" i="3"/>
  <c r="L122" i="3"/>
  <c r="L90" i="3"/>
  <c r="L58" i="3"/>
  <c r="L26" i="3"/>
  <c r="H2020" i="3"/>
  <c r="H1984" i="3"/>
  <c r="H1952" i="3"/>
  <c r="H1920" i="3"/>
  <c r="H1888" i="3"/>
  <c r="H1856" i="3"/>
  <c r="H1824" i="3"/>
  <c r="H1792" i="3"/>
  <c r="H1760" i="3"/>
  <c r="H1728" i="3"/>
  <c r="H1696" i="3"/>
  <c r="H1664" i="3"/>
  <c r="H1632" i="3"/>
  <c r="H1600" i="3"/>
  <c r="H1568" i="3"/>
  <c r="H1536" i="3"/>
  <c r="H1504" i="3"/>
  <c r="H1472" i="3"/>
  <c r="H1440" i="3"/>
  <c r="H1408" i="3"/>
  <c r="H1376" i="3"/>
  <c r="H1344" i="3"/>
  <c r="H1312" i="3"/>
  <c r="H1280" i="3"/>
  <c r="H1248" i="3"/>
  <c r="H1216" i="3"/>
  <c r="H1184" i="3"/>
  <c r="H1152" i="3"/>
  <c r="H1120" i="3"/>
  <c r="H1088" i="3"/>
  <c r="H1056" i="3"/>
  <c r="H1024" i="3"/>
  <c r="H992" i="3"/>
  <c r="H960" i="3"/>
  <c r="H928" i="3"/>
  <c r="H896" i="3"/>
  <c r="H864" i="3"/>
  <c r="H832" i="3"/>
  <c r="H800" i="3"/>
  <c r="H768" i="3"/>
  <c r="H736" i="3"/>
  <c r="H704" i="3"/>
  <c r="H672" i="3"/>
  <c r="H640" i="3"/>
  <c r="H608" i="3"/>
  <c r="H576" i="3"/>
  <c r="H544" i="3"/>
  <c r="H512" i="3"/>
  <c r="H480" i="3"/>
  <c r="H448" i="3"/>
  <c r="H416" i="3"/>
  <c r="H384" i="3"/>
  <c r="H352" i="3"/>
  <c r="H320" i="3"/>
  <c r="H288" i="3"/>
  <c r="H256" i="3"/>
  <c r="H224" i="3"/>
  <c r="H192" i="3"/>
  <c r="H160" i="3"/>
  <c r="H128" i="3"/>
  <c r="H96" i="3"/>
  <c r="H64" i="3"/>
  <c r="H32" i="3"/>
  <c r="H2013" i="3"/>
  <c r="F2020" i="3"/>
  <c r="F1988" i="3"/>
  <c r="F1956" i="3"/>
  <c r="F1924" i="3"/>
  <c r="F1892" i="3"/>
  <c r="F1860" i="3"/>
  <c r="F1828" i="3"/>
  <c r="F1796" i="3"/>
  <c r="F1764" i="3"/>
  <c r="F1732" i="3"/>
  <c r="F1700" i="3"/>
  <c r="F1668" i="3"/>
  <c r="F1636" i="3"/>
  <c r="F1604" i="3"/>
  <c r="F1572" i="3"/>
  <c r="F1540" i="3"/>
  <c r="F1508" i="3"/>
  <c r="F1476" i="3"/>
  <c r="F1444" i="3"/>
  <c r="F1412" i="3"/>
  <c r="F1380" i="3"/>
  <c r="F1348" i="3"/>
  <c r="F1316" i="3"/>
  <c r="F1284" i="3"/>
  <c r="F1252" i="3"/>
  <c r="F1220" i="3"/>
  <c r="F1188" i="3"/>
  <c r="F1156" i="3"/>
  <c r="F1124" i="3"/>
  <c r="F1092" i="3"/>
  <c r="F1060" i="3"/>
  <c r="F1028" i="3"/>
  <c r="F1004" i="3"/>
  <c r="F978" i="3"/>
  <c r="F946" i="3"/>
  <c r="F914" i="3"/>
  <c r="F882" i="3"/>
  <c r="F850" i="3"/>
  <c r="F818" i="3"/>
  <c r="F786" i="3"/>
  <c r="F754" i="3"/>
  <c r="F722" i="3"/>
  <c r="F690" i="3"/>
  <c r="F658" i="3"/>
  <c r="F626" i="3"/>
  <c r="F594" i="3"/>
  <c r="F562" i="3"/>
  <c r="F530" i="3"/>
  <c r="F498" i="3"/>
  <c r="F466" i="3"/>
  <c r="F434" i="3"/>
  <c r="F402" i="3"/>
  <c r="F370" i="3"/>
  <c r="F338" i="3"/>
  <c r="F306" i="3"/>
  <c r="F274" i="3"/>
  <c r="F242" i="3"/>
  <c r="F210" i="3"/>
  <c r="F178" i="3"/>
  <c r="F146" i="3"/>
  <c r="F122" i="3"/>
  <c r="F100" i="3"/>
  <c r="F86" i="3"/>
  <c r="F78" i="3"/>
  <c r="F70" i="3"/>
  <c r="F62" i="3"/>
  <c r="F54" i="3"/>
  <c r="F46" i="3"/>
  <c r="F38" i="3"/>
  <c r="F30" i="3"/>
  <c r="F22" i="3"/>
  <c r="F14" i="3"/>
  <c r="F6" i="3"/>
  <c r="K2046" i="3"/>
  <c r="K2038" i="3"/>
  <c r="K2030" i="3"/>
  <c r="K2022" i="3"/>
  <c r="K2014" i="3"/>
  <c r="K2006" i="3"/>
  <c r="K1998" i="3"/>
  <c r="K1990" i="3"/>
  <c r="K1982" i="3"/>
  <c r="K1974" i="3"/>
  <c r="K1966" i="3"/>
  <c r="K1958" i="3"/>
  <c r="K1950" i="3"/>
  <c r="K1942" i="3"/>
  <c r="K1934" i="3"/>
  <c r="K1926" i="3"/>
  <c r="K1918" i="3"/>
  <c r="K1910" i="3"/>
  <c r="K1902" i="3"/>
  <c r="K1894" i="3"/>
  <c r="K1886" i="3"/>
  <c r="K1878" i="3"/>
  <c r="K1870" i="3"/>
  <c r="K1862" i="3"/>
  <c r="K1854" i="3"/>
  <c r="K1846" i="3"/>
  <c r="K1838" i="3"/>
  <c r="K1830" i="3"/>
  <c r="K1822" i="3"/>
  <c r="K1814" i="3"/>
  <c r="K1806" i="3"/>
  <c r="K1798" i="3"/>
  <c r="K1790" i="3"/>
  <c r="K1782" i="3"/>
  <c r="K1774" i="3"/>
  <c r="K1766" i="3"/>
  <c r="K1758" i="3"/>
  <c r="K1750" i="3"/>
  <c r="K1742" i="3"/>
  <c r="K1734" i="3"/>
  <c r="K1726" i="3"/>
  <c r="K1718" i="3"/>
  <c r="K1710" i="3"/>
  <c r="K1702" i="3"/>
  <c r="K1694" i="3"/>
  <c r="K1686" i="3"/>
  <c r="K1678" i="3"/>
  <c r="K1670" i="3"/>
  <c r="K1662" i="3"/>
  <c r="K1654" i="3"/>
  <c r="K1646" i="3"/>
  <c r="K1638" i="3"/>
  <c r="K1630" i="3"/>
  <c r="K1622" i="3"/>
  <c r="K1614" i="3"/>
  <c r="K1606" i="3"/>
  <c r="K1598" i="3"/>
  <c r="K1590" i="3"/>
  <c r="K1582" i="3"/>
  <c r="K1574" i="3"/>
  <c r="K1566" i="3"/>
  <c r="K1558" i="3"/>
  <c r="K1550" i="3"/>
  <c r="K1542" i="3"/>
  <c r="K1534" i="3"/>
  <c r="K1526" i="3"/>
  <c r="K1518" i="3"/>
  <c r="K1510" i="3"/>
  <c r="K1502" i="3"/>
  <c r="K1494" i="3"/>
  <c r="K1486" i="3"/>
  <c r="K1478" i="3"/>
  <c r="K1470" i="3"/>
  <c r="K1462" i="3"/>
  <c r="K1454" i="3"/>
  <c r="K1446" i="3"/>
  <c r="K1438" i="3"/>
  <c r="K1430" i="3"/>
  <c r="K1422" i="3"/>
  <c r="K1414" i="3"/>
  <c r="K1406" i="3"/>
  <c r="K1398" i="3"/>
  <c r="K1390" i="3"/>
  <c r="K1382" i="3"/>
  <c r="K1374" i="3"/>
  <c r="K1366" i="3"/>
  <c r="K1358" i="3"/>
  <c r="K1350" i="3"/>
  <c r="K1342" i="3"/>
  <c r="K1334" i="3"/>
  <c r="K1326" i="3"/>
  <c r="K1318" i="3"/>
  <c r="K1310" i="3"/>
  <c r="K1302" i="3"/>
  <c r="K1294" i="3"/>
  <c r="K1286" i="3"/>
  <c r="K1278" i="3"/>
  <c r="K1270" i="3"/>
  <c r="K1262" i="3"/>
  <c r="K1254" i="3"/>
  <c r="K1246" i="3"/>
  <c r="K1238" i="3"/>
  <c r="K1230" i="3"/>
  <c r="K1222" i="3"/>
  <c r="K1214" i="3"/>
  <c r="K1206" i="3"/>
  <c r="K1198" i="3"/>
  <c r="K1190" i="3"/>
  <c r="K1182" i="3"/>
  <c r="K1174" i="3"/>
  <c r="K1166" i="3"/>
  <c r="K1158" i="3"/>
  <c r="K1150" i="3"/>
  <c r="K1142" i="3"/>
  <c r="K1134" i="3"/>
  <c r="K1126" i="3"/>
  <c r="K1118" i="3"/>
  <c r="K1110" i="3"/>
  <c r="K1102" i="3"/>
  <c r="K1094" i="3"/>
  <c r="K1086" i="3"/>
  <c r="K1078" i="3"/>
  <c r="K1070" i="3"/>
  <c r="K1062" i="3"/>
  <c r="K1054" i="3"/>
  <c r="K1046" i="3"/>
  <c r="K1038" i="3"/>
  <c r="K1030" i="3"/>
  <c r="K1022" i="3"/>
  <c r="K1014" i="3"/>
  <c r="K1006" i="3"/>
  <c r="K998" i="3"/>
  <c r="K990" i="3"/>
  <c r="K982" i="3"/>
  <c r="K974" i="3"/>
  <c r="K966" i="3"/>
  <c r="K958" i="3"/>
  <c r="K950" i="3"/>
  <c r="K942" i="3"/>
  <c r="K934" i="3"/>
  <c r="K926" i="3"/>
  <c r="L733" i="6"/>
  <c r="L605" i="6"/>
  <c r="K494" i="6"/>
  <c r="M408" i="6"/>
  <c r="L323" i="6"/>
  <c r="K238" i="6"/>
  <c r="M152" i="6"/>
  <c r="K103" i="6"/>
  <c r="K71" i="6"/>
  <c r="K39" i="6"/>
  <c r="L1984" i="3"/>
  <c r="L1856" i="3"/>
  <c r="L1728" i="3"/>
  <c r="L1600" i="3"/>
  <c r="L1472" i="3"/>
  <c r="L1376" i="3"/>
  <c r="L1289" i="3"/>
  <c r="L1207" i="3"/>
  <c r="L1120" i="3"/>
  <c r="L1033" i="3"/>
  <c r="L992" i="3"/>
  <c r="L905" i="3"/>
  <c r="L823" i="3"/>
  <c r="L736" i="3"/>
  <c r="L664" i="3"/>
  <c r="L632" i="3"/>
  <c r="L600" i="3"/>
  <c r="L568" i="3"/>
  <c r="L536" i="3"/>
  <c r="L504" i="3"/>
  <c r="L472" i="3"/>
  <c r="L440" i="3"/>
  <c r="L408" i="3"/>
  <c r="L376" i="3"/>
  <c r="L344" i="3"/>
  <c r="L312" i="3"/>
  <c r="L280" i="3"/>
  <c r="L248" i="3"/>
  <c r="L216" i="3"/>
  <c r="L184" i="3"/>
  <c r="L152" i="3"/>
  <c r="L120" i="3"/>
  <c r="L88" i="3"/>
  <c r="L56" i="3"/>
  <c r="L24" i="3"/>
  <c r="H2046" i="3"/>
  <c r="H2012" i="3"/>
  <c r="H1978" i="3"/>
  <c r="H1946" i="3"/>
  <c r="H1914" i="3"/>
  <c r="H1882" i="3"/>
  <c r="H1850" i="3"/>
  <c r="H1818" i="3"/>
  <c r="H1786" i="3"/>
  <c r="H1754" i="3"/>
  <c r="H1722" i="3"/>
  <c r="H1690" i="3"/>
  <c r="H1658" i="3"/>
  <c r="H1626" i="3"/>
  <c r="H1594" i="3"/>
  <c r="H1562" i="3"/>
  <c r="H1530" i="3"/>
  <c r="H1498" i="3"/>
  <c r="H1466" i="3"/>
  <c r="H1434" i="3"/>
  <c r="H1402" i="3"/>
  <c r="H1370" i="3"/>
  <c r="H1338" i="3"/>
  <c r="H1306" i="3"/>
  <c r="H1274" i="3"/>
  <c r="H1242" i="3"/>
  <c r="H1210" i="3"/>
  <c r="H1178" i="3"/>
  <c r="H1146" i="3"/>
  <c r="H1114" i="3"/>
  <c r="H1082" i="3"/>
  <c r="H1050" i="3"/>
  <c r="H1018" i="3"/>
  <c r="H990" i="3"/>
  <c r="H958" i="3"/>
  <c r="H926" i="3"/>
  <c r="H894" i="3"/>
  <c r="H862" i="3"/>
  <c r="H830" i="3"/>
  <c r="H798" i="3"/>
  <c r="H766" i="3"/>
  <c r="H734" i="3"/>
  <c r="H702" i="3"/>
  <c r="H670" i="3"/>
  <c r="H638" i="3"/>
  <c r="H606" i="3"/>
  <c r="H574" i="3"/>
  <c r="H542" i="3"/>
  <c r="H510" i="3"/>
  <c r="H478" i="3"/>
  <c r="H446" i="3"/>
  <c r="H414" i="3"/>
  <c r="H382" i="3"/>
  <c r="H350" i="3"/>
  <c r="H318" i="3"/>
  <c r="H286" i="3"/>
  <c r="H254" i="3"/>
  <c r="H222" i="3"/>
  <c r="H190" i="3"/>
  <c r="H158" i="3"/>
  <c r="H126" i="3"/>
  <c r="H94" i="3"/>
  <c r="H62" i="3"/>
  <c r="H30" i="3"/>
  <c r="F2018" i="3"/>
  <c r="F1986" i="3"/>
  <c r="F1954" i="3"/>
  <c r="F1922" i="3"/>
  <c r="F1890" i="3"/>
  <c r="F1858" i="3"/>
  <c r="F1826" i="3"/>
  <c r="F1794" i="3"/>
  <c r="F1762" i="3"/>
  <c r="F1730" i="3"/>
  <c r="F1698" i="3"/>
  <c r="F1666" i="3"/>
  <c r="F1634" i="3"/>
  <c r="F1602" i="3"/>
  <c r="F1570" i="3"/>
  <c r="F1538" i="3"/>
  <c r="F1506" i="3"/>
  <c r="F1474" i="3"/>
  <c r="F1442" i="3"/>
  <c r="F1410" i="3"/>
  <c r="F1378" i="3"/>
  <c r="F1346" i="3"/>
  <c r="F1314" i="3"/>
  <c r="F1282" i="3"/>
  <c r="F1250" i="3"/>
  <c r="F1218" i="3"/>
  <c r="F1186" i="3"/>
  <c r="F1154" i="3"/>
  <c r="F1122" i="3"/>
  <c r="F1090" i="3"/>
  <c r="F1058" i="3"/>
  <c r="F1026" i="3"/>
  <c r="F972" i="3"/>
  <c r="F940" i="3"/>
  <c r="F908" i="3"/>
  <c r="F876" i="3"/>
  <c r="F844" i="3"/>
  <c r="F812" i="3"/>
  <c r="F780" i="3"/>
  <c r="F748" i="3"/>
  <c r="F716" i="3"/>
  <c r="F684" i="3"/>
  <c r="F652" i="3"/>
  <c r="F620" i="3"/>
  <c r="F588" i="3"/>
  <c r="F556" i="3"/>
  <c r="F524" i="3"/>
  <c r="F492" i="3"/>
  <c r="F460" i="3"/>
  <c r="F428" i="3"/>
  <c r="F396" i="3"/>
  <c r="F364" i="3"/>
  <c r="F332" i="3"/>
  <c r="F300" i="3"/>
  <c r="F268" i="3"/>
  <c r="F236" i="3"/>
  <c r="F204" i="3"/>
  <c r="F172" i="3"/>
  <c r="F140" i="3"/>
  <c r="F118" i="3"/>
  <c r="F98" i="3"/>
  <c r="F85" i="3"/>
  <c r="F77" i="3"/>
  <c r="F69" i="3"/>
  <c r="F61" i="3"/>
  <c r="F53" i="3"/>
  <c r="F45" i="3"/>
  <c r="F37" i="3"/>
  <c r="F29" i="3"/>
  <c r="F21" i="3"/>
  <c r="F13" i="3"/>
  <c r="F5" i="3"/>
  <c r="K2045" i="3"/>
  <c r="K2037" i="3"/>
  <c r="K2029" i="3"/>
  <c r="K2021" i="3"/>
  <c r="K2013" i="3"/>
  <c r="K2005" i="3"/>
  <c r="K1997" i="3"/>
  <c r="K1989" i="3"/>
  <c r="K1981" i="3"/>
  <c r="K1973" i="3"/>
  <c r="K1965" i="3"/>
  <c r="K1957" i="3"/>
  <c r="K1949" i="3"/>
  <c r="K1941" i="3"/>
  <c r="K1933" i="3"/>
  <c r="K1925" i="3"/>
  <c r="K1917" i="3"/>
  <c r="K1909" i="3"/>
  <c r="K1901" i="3"/>
  <c r="K1893" i="3"/>
  <c r="K1885" i="3"/>
  <c r="K1877" i="3"/>
  <c r="K1869" i="3"/>
  <c r="K1861" i="3"/>
  <c r="K1853" i="3"/>
  <c r="K1845" i="3"/>
  <c r="K1837" i="3"/>
  <c r="K1829" i="3"/>
  <c r="K1821" i="3"/>
  <c r="K1813" i="3"/>
  <c r="K1805" i="3"/>
  <c r="K1797" i="3"/>
  <c r="K1789" i="3"/>
  <c r="K1781" i="3"/>
  <c r="K1773" i="3"/>
  <c r="K1765" i="3"/>
  <c r="K1757" i="3"/>
  <c r="K1749" i="3"/>
  <c r="K1741" i="3"/>
  <c r="K1733" i="3"/>
  <c r="K1725" i="3"/>
  <c r="K1717" i="3"/>
  <c r="K1709" i="3"/>
  <c r="K1701" i="3"/>
  <c r="K1693" i="3"/>
  <c r="K1685" i="3"/>
  <c r="K1677" i="3"/>
  <c r="K1669" i="3"/>
  <c r="K1661" i="3"/>
  <c r="K1653" i="3"/>
  <c r="K1645" i="3"/>
  <c r="K1637" i="3"/>
  <c r="K1629" i="3"/>
  <c r="K1621" i="3"/>
  <c r="K1613" i="3"/>
  <c r="K1605" i="3"/>
  <c r="K1597" i="3"/>
  <c r="K1589" i="3"/>
  <c r="K1581" i="3"/>
  <c r="K1573" i="3"/>
  <c r="K1565" i="3"/>
  <c r="K1557" i="3"/>
  <c r="K1549" i="3"/>
  <c r="K1541" i="3"/>
  <c r="K1533" i="3"/>
  <c r="K1525" i="3"/>
  <c r="K1517" i="3"/>
  <c r="K1509" i="3"/>
  <c r="K1501" i="3"/>
  <c r="K1493" i="3"/>
  <c r="K1485" i="3"/>
  <c r="K1477" i="3"/>
  <c r="K1469" i="3"/>
  <c r="K1461" i="3"/>
  <c r="K1453" i="3"/>
  <c r="K1445" i="3"/>
  <c r="K1437" i="3"/>
  <c r="K1429" i="3"/>
  <c r="K1421" i="3"/>
  <c r="K1413" i="3"/>
  <c r="K1405" i="3"/>
  <c r="K1397" i="3"/>
  <c r="K1389" i="3"/>
  <c r="K1381" i="3"/>
  <c r="K1373" i="3"/>
  <c r="K1365" i="3"/>
  <c r="K1357" i="3"/>
  <c r="K1349" i="3"/>
  <c r="K1341" i="3"/>
  <c r="K1333" i="3"/>
  <c r="K1325" i="3"/>
  <c r="K1317" i="3"/>
  <c r="K1309" i="3"/>
  <c r="K1301" i="3"/>
  <c r="K1293" i="3"/>
  <c r="K1285" i="3"/>
  <c r="K1277" i="3"/>
  <c r="K1269" i="3"/>
  <c r="K1261" i="3"/>
  <c r="K1253" i="3"/>
  <c r="K1245" i="3"/>
  <c r="K1237" i="3"/>
  <c r="K1229" i="3"/>
  <c r="K1221" i="3"/>
  <c r="K1213" i="3"/>
  <c r="K1205" i="3"/>
  <c r="K1197" i="3"/>
  <c r="K1189" i="3"/>
  <c r="K1181" i="3"/>
  <c r="K1173" i="3"/>
  <c r="K1165" i="3"/>
  <c r="K1157" i="3"/>
  <c r="K1149" i="3"/>
  <c r="K1141" i="3"/>
  <c r="K1133" i="3"/>
  <c r="K1125" i="3"/>
  <c r="K1117" i="3"/>
  <c r="K1109" i="3"/>
  <c r="K1101" i="3"/>
  <c r="K1093" i="3"/>
  <c r="K1085" i="3"/>
  <c r="K1077" i="3"/>
  <c r="K1069" i="3"/>
  <c r="K1061" i="3"/>
  <c r="K1053" i="3"/>
  <c r="K1045" i="3"/>
  <c r="K1037" i="3"/>
  <c r="K1029" i="3"/>
  <c r="K1021" i="3"/>
  <c r="K1013" i="3"/>
  <c r="K1005" i="3"/>
  <c r="K997" i="3"/>
  <c r="K989" i="3"/>
  <c r="K981" i="3"/>
  <c r="K973" i="3"/>
  <c r="K965" i="3"/>
  <c r="K957" i="3"/>
  <c r="K949" i="3"/>
  <c r="K941" i="3"/>
  <c r="K933" i="3"/>
  <c r="K925" i="3"/>
  <c r="K917" i="3"/>
  <c r="K909" i="3"/>
  <c r="K901" i="3"/>
  <c r="K893" i="3"/>
  <c r="K885" i="3"/>
  <c r="K877" i="3"/>
  <c r="K869" i="3"/>
  <c r="K861" i="3"/>
  <c r="K853" i="3"/>
  <c r="K845" i="3"/>
  <c r="K837" i="3"/>
  <c r="K829" i="3"/>
  <c r="K821" i="3"/>
  <c r="K813" i="3"/>
  <c r="K805" i="3"/>
  <c r="K797" i="3"/>
  <c r="K789" i="3"/>
  <c r="K781" i="3"/>
  <c r="K773" i="3"/>
  <c r="L259" i="6"/>
  <c r="L2016" i="3"/>
  <c r="L1143" i="3"/>
  <c r="L759" i="3"/>
  <c r="L448" i="3"/>
  <c r="L192" i="3"/>
  <c r="H2022" i="3"/>
  <c r="H1762" i="3"/>
  <c r="H1506" i="3"/>
  <c r="H1250" i="3"/>
  <c r="H838" i="3"/>
  <c r="H582" i="3"/>
  <c r="H326" i="3"/>
  <c r="H70" i="3"/>
  <c r="F1898" i="3"/>
  <c r="F1642" i="3"/>
  <c r="F1386" i="3"/>
  <c r="F1130" i="3"/>
  <c r="F980" i="3"/>
  <c r="F724" i="3"/>
  <c r="F468" i="3"/>
  <c r="F212" i="3"/>
  <c r="F63" i="3"/>
  <c r="K2047" i="3"/>
  <c r="K1983" i="3"/>
  <c r="K1919" i="3"/>
  <c r="K1855" i="3"/>
  <c r="K1791" i="3"/>
  <c r="K1727" i="3"/>
  <c r="K1663" i="3"/>
  <c r="K1599" i="3"/>
  <c r="K1535" i="3"/>
  <c r="K1471" i="3"/>
  <c r="K1407" i="3"/>
  <c r="K1343" i="3"/>
  <c r="K1279" i="3"/>
  <c r="K1215" i="3"/>
  <c r="K1151" i="3"/>
  <c r="K1087" i="3"/>
  <c r="K1023" i="3"/>
  <c r="K991" i="3"/>
  <c r="K927" i="3"/>
  <c r="K894" i="3"/>
  <c r="K862" i="3"/>
  <c r="K830" i="3"/>
  <c r="K798" i="3"/>
  <c r="K766" i="3"/>
  <c r="K743" i="3"/>
  <c r="K725" i="3"/>
  <c r="K717" i="3"/>
  <c r="K709" i="3"/>
  <c r="K701" i="3"/>
  <c r="K693" i="3"/>
  <c r="K685" i="3"/>
  <c r="K677" i="3"/>
  <c r="K669" i="3"/>
  <c r="K661" i="3"/>
  <c r="K653" i="3"/>
  <c r="K645" i="3"/>
  <c r="K637" i="3"/>
  <c r="K629" i="3"/>
  <c r="K621" i="3"/>
  <c r="K613" i="3"/>
  <c r="K605" i="3"/>
  <c r="K597" i="3"/>
  <c r="K589" i="3"/>
  <c r="K581" i="3"/>
  <c r="K573" i="3"/>
  <c r="K565" i="3"/>
  <c r="K557" i="3"/>
  <c r="K549" i="3"/>
  <c r="K541" i="3"/>
  <c r="K533" i="3"/>
  <c r="K525" i="3"/>
  <c r="K517" i="3"/>
  <c r="K509" i="3"/>
  <c r="K501" i="3"/>
  <c r="K493" i="3"/>
  <c r="K485" i="3"/>
  <c r="K477" i="3"/>
  <c r="K469" i="3"/>
  <c r="K461" i="3"/>
  <c r="K453" i="3"/>
  <c r="K445" i="3"/>
  <c r="K437" i="3"/>
  <c r="K429" i="3"/>
  <c r="K421" i="3"/>
  <c r="K413" i="3"/>
  <c r="K405" i="3"/>
  <c r="K397" i="3"/>
  <c r="K389" i="3"/>
  <c r="K381" i="3"/>
  <c r="K373" i="3"/>
  <c r="K365" i="3"/>
  <c r="K357" i="3"/>
  <c r="K349" i="3"/>
  <c r="K341" i="3"/>
  <c r="K333" i="3"/>
  <c r="K325" i="3"/>
  <c r="K317" i="3"/>
  <c r="K309" i="3"/>
  <c r="K301" i="3"/>
  <c r="K293" i="3"/>
  <c r="K285" i="3"/>
  <c r="K277" i="3"/>
  <c r="K269" i="3"/>
  <c r="K261" i="3"/>
  <c r="K253" i="3"/>
  <c r="K245" i="3"/>
  <c r="K237" i="3"/>
  <c r="K229" i="3"/>
  <c r="K221" i="3"/>
  <c r="K213" i="3"/>
  <c r="K205" i="3"/>
  <c r="K197" i="3"/>
  <c r="K189" i="3"/>
  <c r="K181" i="3"/>
  <c r="K173" i="3"/>
  <c r="K165" i="3"/>
  <c r="K157" i="3"/>
  <c r="K149" i="3"/>
  <c r="K141" i="3"/>
  <c r="K133" i="3"/>
  <c r="K125" i="3"/>
  <c r="K117" i="3"/>
  <c r="K109" i="3"/>
  <c r="K101" i="3"/>
  <c r="K93" i="3"/>
  <c r="K85" i="3"/>
  <c r="K77" i="3"/>
  <c r="K69" i="3"/>
  <c r="K61" i="3"/>
  <c r="K53" i="3"/>
  <c r="K45" i="3"/>
  <c r="K37" i="3"/>
  <c r="K29" i="3"/>
  <c r="K21" i="3"/>
  <c r="K13" i="3"/>
  <c r="K5" i="3"/>
  <c r="J2045" i="3"/>
  <c r="J2037" i="3"/>
  <c r="J2029" i="3"/>
  <c r="J2021" i="3"/>
  <c r="J2013" i="3"/>
  <c r="J2005" i="3"/>
  <c r="J1997" i="3"/>
  <c r="J1989" i="3"/>
  <c r="J1981" i="3"/>
  <c r="J1973" i="3"/>
  <c r="J1965" i="3"/>
  <c r="J1957" i="3"/>
  <c r="J1949" i="3"/>
  <c r="J1941" i="3"/>
  <c r="J1933" i="3"/>
  <c r="J1925" i="3"/>
  <c r="J1917" i="3"/>
  <c r="J1909" i="3"/>
  <c r="J1901" i="3"/>
  <c r="J1893" i="3"/>
  <c r="J1885" i="3"/>
  <c r="J1877" i="3"/>
  <c r="J1869" i="3"/>
  <c r="J1861" i="3"/>
  <c r="J1853" i="3"/>
  <c r="J1845" i="3"/>
  <c r="J1837" i="3"/>
  <c r="J1829" i="3"/>
  <c r="J1821" i="3"/>
  <c r="J1813" i="3"/>
  <c r="J1805" i="3"/>
  <c r="J1797" i="3"/>
  <c r="J1789" i="3"/>
  <c r="J1781" i="3"/>
  <c r="J1773" i="3"/>
  <c r="J1765" i="3"/>
  <c r="J1757" i="3"/>
  <c r="J1749" i="3"/>
  <c r="J1741" i="3"/>
  <c r="J1733" i="3"/>
  <c r="J1725" i="3"/>
  <c r="J1717" i="3"/>
  <c r="J1709" i="3"/>
  <c r="J1701" i="3"/>
  <c r="J1693" i="3"/>
  <c r="J1685" i="3"/>
  <c r="J1677" i="3"/>
  <c r="J1669" i="3"/>
  <c r="J1661" i="3"/>
  <c r="J1653" i="3"/>
  <c r="J1645" i="3"/>
  <c r="J1637" i="3"/>
  <c r="J1629" i="3"/>
  <c r="J1621" i="3"/>
  <c r="J1613" i="3"/>
  <c r="J1605" i="3"/>
  <c r="J1597" i="3"/>
  <c r="J1589" i="3"/>
  <c r="J1581" i="3"/>
  <c r="J1573" i="3"/>
  <c r="J1565" i="3"/>
  <c r="J1557" i="3"/>
  <c r="J1549" i="3"/>
  <c r="J1541" i="3"/>
  <c r="J1533" i="3"/>
  <c r="J1525" i="3"/>
  <c r="J1517" i="3"/>
  <c r="J1509" i="3"/>
  <c r="J1501" i="3"/>
  <c r="J1493" i="3"/>
  <c r="J1485" i="3"/>
  <c r="J1477" i="3"/>
  <c r="J1469" i="3"/>
  <c r="J1461" i="3"/>
  <c r="J1453" i="3"/>
  <c r="J1445" i="3"/>
  <c r="J1437" i="3"/>
  <c r="J1429" i="3"/>
  <c r="J1421" i="3"/>
  <c r="J1413" i="3"/>
  <c r="J1405" i="3"/>
  <c r="J1397" i="3"/>
  <c r="J1389" i="3"/>
  <c r="J1381" i="3"/>
  <c r="J1373" i="3"/>
  <c r="J1365" i="3"/>
  <c r="J1357" i="3"/>
  <c r="J1349" i="3"/>
  <c r="J1341" i="3"/>
  <c r="J1333" i="3"/>
  <c r="J1325" i="3"/>
  <c r="J1317" i="3"/>
  <c r="J1309" i="3"/>
  <c r="J1301" i="3"/>
  <c r="J1293" i="3"/>
  <c r="J1285" i="3"/>
  <c r="J1277" i="3"/>
  <c r="J1269" i="3"/>
  <c r="J1261" i="3"/>
  <c r="J1253" i="3"/>
  <c r="J1245" i="3"/>
  <c r="J1237" i="3"/>
  <c r="J1229" i="3"/>
  <c r="J1221" i="3"/>
  <c r="J1213" i="3"/>
  <c r="J1205" i="3"/>
  <c r="J1197" i="3"/>
  <c r="J1189" i="3"/>
  <c r="J1181" i="3"/>
  <c r="J1173" i="3"/>
  <c r="J1165" i="3"/>
  <c r="J1157" i="3"/>
  <c r="J1149" i="3"/>
  <c r="J1141" i="3"/>
  <c r="J1133" i="3"/>
  <c r="J1125" i="3"/>
  <c r="J1117" i="3"/>
  <c r="J1109" i="3"/>
  <c r="J1101" i="3"/>
  <c r="J1093" i="3"/>
  <c r="J1085" i="3"/>
  <c r="J1077" i="3"/>
  <c r="J1069" i="3"/>
  <c r="J1061" i="3"/>
  <c r="J1053" i="3"/>
  <c r="J1045" i="3"/>
  <c r="J1037" i="3"/>
  <c r="J1029" i="3"/>
  <c r="J1021" i="3"/>
  <c r="J1013" i="3"/>
  <c r="J1005" i="3"/>
  <c r="J997" i="3"/>
  <c r="J989" i="3"/>
  <c r="J981" i="3"/>
  <c r="J973" i="3"/>
  <c r="J965" i="3"/>
  <c r="J957" i="3"/>
  <c r="J949" i="3"/>
  <c r="J941" i="3"/>
  <c r="J933" i="3"/>
  <c r="J925" i="3"/>
  <c r="J917" i="3"/>
  <c r="J909" i="3"/>
  <c r="J901" i="3"/>
  <c r="J893" i="3"/>
  <c r="J885" i="3"/>
  <c r="J877" i="3"/>
  <c r="J869" i="3"/>
  <c r="J861" i="3"/>
  <c r="J853" i="3"/>
  <c r="J845" i="3"/>
  <c r="J837" i="3"/>
  <c r="J829" i="3"/>
  <c r="J821" i="3"/>
  <c r="J813" i="3"/>
  <c r="J805" i="3"/>
  <c r="J797" i="3"/>
  <c r="J789" i="3"/>
  <c r="J781" i="3"/>
  <c r="J773" i="3"/>
  <c r="J765" i="3"/>
  <c r="J757" i="3"/>
  <c r="J749" i="3"/>
  <c r="J741" i="3"/>
  <c r="J733" i="3"/>
  <c r="J725" i="3"/>
  <c r="J717" i="3"/>
  <c r="J709" i="3"/>
  <c r="J701" i="3"/>
  <c r="J693" i="3"/>
  <c r="J685" i="3"/>
  <c r="J677" i="3"/>
  <c r="J669" i="3"/>
  <c r="J661" i="3"/>
  <c r="J653" i="3"/>
  <c r="J645" i="3"/>
  <c r="J637" i="3"/>
  <c r="J629" i="3"/>
  <c r="J621" i="3"/>
  <c r="J613" i="3"/>
  <c r="J605" i="3"/>
  <c r="J597" i="3"/>
  <c r="J589" i="3"/>
  <c r="J581" i="3"/>
  <c r="J573" i="3"/>
  <c r="J565" i="3"/>
  <c r="J557" i="3"/>
  <c r="J549" i="3"/>
  <c r="J541" i="3"/>
  <c r="J533" i="3"/>
  <c r="J525" i="3"/>
  <c r="J517" i="3"/>
  <c r="J509" i="3"/>
  <c r="J501" i="3"/>
  <c r="J493" i="3"/>
  <c r="J485" i="3"/>
  <c r="J477" i="3"/>
  <c r="J469" i="3"/>
  <c r="J461" i="3"/>
  <c r="J453" i="3"/>
  <c r="J445" i="3"/>
  <c r="J437" i="3"/>
  <c r="J429" i="3"/>
  <c r="J421" i="3"/>
  <c r="J413" i="3"/>
  <c r="J405" i="3"/>
  <c r="J397" i="3"/>
  <c r="J389" i="3"/>
  <c r="J381" i="3"/>
  <c r="J373" i="3"/>
  <c r="J365" i="3"/>
  <c r="J357" i="3"/>
  <c r="J349" i="3"/>
  <c r="J341" i="3"/>
  <c r="J333" i="3"/>
  <c r="J325" i="3"/>
  <c r="J317" i="3"/>
  <c r="J309" i="3"/>
  <c r="J301" i="3"/>
  <c r="J293" i="3"/>
  <c r="J285" i="3"/>
  <c r="J277" i="3"/>
  <c r="J269" i="3"/>
  <c r="J261" i="3"/>
  <c r="J253" i="3"/>
  <c r="J245" i="3"/>
  <c r="J237" i="3"/>
  <c r="J229" i="3"/>
  <c r="J221" i="3"/>
  <c r="J213" i="3"/>
  <c r="J205" i="3"/>
  <c r="J197" i="3"/>
  <c r="J189" i="3"/>
  <c r="J181" i="3"/>
  <c r="J173" i="3"/>
  <c r="J165" i="3"/>
  <c r="J157" i="3"/>
  <c r="J149" i="3"/>
  <c r="J141" i="3"/>
  <c r="J133" i="3"/>
  <c r="J125" i="3"/>
  <c r="J117" i="3"/>
  <c r="J109" i="3"/>
  <c r="J101" i="3"/>
  <c r="J93" i="3"/>
  <c r="J85" i="3"/>
  <c r="J77" i="3"/>
  <c r="J69" i="3"/>
  <c r="J61" i="3"/>
  <c r="J53" i="3"/>
  <c r="J45" i="3"/>
  <c r="J37" i="3"/>
  <c r="J29" i="3"/>
  <c r="J21" i="3"/>
  <c r="J13" i="3"/>
  <c r="J5" i="3"/>
  <c r="I2047" i="3"/>
  <c r="I2043" i="3"/>
  <c r="I2039" i="3"/>
  <c r="I2035" i="3"/>
  <c r="I2031" i="3"/>
  <c r="I2027" i="3"/>
  <c r="I2023" i="3"/>
  <c r="I2019" i="3"/>
  <c r="I2015" i="3"/>
  <c r="I2011" i="3"/>
  <c r="I2007" i="3"/>
  <c r="I2003" i="3"/>
  <c r="I1999" i="3"/>
  <c r="I1995" i="3"/>
  <c r="I1991" i="3"/>
  <c r="I1987" i="3"/>
  <c r="I1983" i="3"/>
  <c r="I1979" i="3"/>
  <c r="I1975" i="3"/>
  <c r="I1971" i="3"/>
  <c r="I1967" i="3"/>
  <c r="I1963" i="3"/>
  <c r="I1959" i="3"/>
  <c r="I1955" i="3"/>
  <c r="I1951" i="3"/>
  <c r="I1947" i="3"/>
  <c r="I1943" i="3"/>
  <c r="I1939" i="3"/>
  <c r="I1935" i="3"/>
  <c r="I1931" i="3"/>
  <c r="I1927" i="3"/>
  <c r="I1923" i="3"/>
  <c r="I1919" i="3"/>
  <c r="I1915" i="3"/>
  <c r="I1911" i="3"/>
  <c r="I1907" i="3"/>
  <c r="I1903" i="3"/>
  <c r="I1899" i="3"/>
  <c r="I1895" i="3"/>
  <c r="I1891" i="3"/>
  <c r="I1887" i="3"/>
  <c r="I1883" i="3"/>
  <c r="I1879" i="3"/>
  <c r="I1875" i="3"/>
  <c r="I1871" i="3"/>
  <c r="I1867" i="3"/>
  <c r="I1863" i="3"/>
  <c r="I1859" i="3"/>
  <c r="I1855" i="3"/>
  <c r="I1851" i="3"/>
  <c r="I1847" i="3"/>
  <c r="I1843" i="3"/>
  <c r="I1839" i="3"/>
  <c r="I1835" i="3"/>
  <c r="I1831" i="3"/>
  <c r="I1827" i="3"/>
  <c r="I1823" i="3"/>
  <c r="I1819" i="3"/>
  <c r="I1815" i="3"/>
  <c r="I1811" i="3"/>
  <c r="I1807" i="3"/>
  <c r="I1803" i="3"/>
  <c r="I1799" i="3"/>
  <c r="I1795" i="3"/>
  <c r="I1791" i="3"/>
  <c r="I1787" i="3"/>
  <c r="I1783" i="3"/>
  <c r="I1779" i="3"/>
  <c r="I1775" i="3"/>
  <c r="I1771" i="3"/>
  <c r="I1767" i="3"/>
  <c r="I1763" i="3"/>
  <c r="I1759" i="3"/>
  <c r="I1755" i="3"/>
  <c r="I1751" i="3"/>
  <c r="I1747" i="3"/>
  <c r="I1743" i="3"/>
  <c r="I1739" i="3"/>
  <c r="I1735" i="3"/>
  <c r="I1731" i="3"/>
  <c r="I1727" i="3"/>
  <c r="I1723" i="3"/>
  <c r="I1719" i="3"/>
  <c r="I1715" i="3"/>
  <c r="I1711" i="3"/>
  <c r="I1707" i="3"/>
  <c r="I1703" i="3"/>
  <c r="I1699" i="3"/>
  <c r="I1695" i="3"/>
  <c r="I1691" i="3"/>
  <c r="I1687" i="3"/>
  <c r="I1683" i="3"/>
  <c r="I1679" i="3"/>
  <c r="I1675" i="3"/>
  <c r="I1671" i="3"/>
  <c r="I1667" i="3"/>
  <c r="I1663" i="3"/>
  <c r="I1659" i="3"/>
  <c r="I1655" i="3"/>
  <c r="I1651" i="3"/>
  <c r="I1647" i="3"/>
  <c r="I1643" i="3"/>
  <c r="I1639" i="3"/>
  <c r="I1635" i="3"/>
  <c r="I1631" i="3"/>
  <c r="I1627" i="3"/>
  <c r="I1623" i="3"/>
  <c r="I1619" i="3"/>
  <c r="I1615" i="3"/>
  <c r="I1611" i="3"/>
  <c r="I1607" i="3"/>
  <c r="I1603" i="3"/>
  <c r="I1599" i="3"/>
  <c r="I1595" i="3"/>
  <c r="I1591" i="3"/>
  <c r="I1587" i="3"/>
  <c r="I1583" i="3"/>
  <c r="I1579" i="3"/>
  <c r="I1575" i="3"/>
  <c r="I1571" i="3"/>
  <c r="I1567" i="3"/>
  <c r="I1563" i="3"/>
  <c r="I1559" i="3"/>
  <c r="I1555" i="3"/>
  <c r="I1551" i="3"/>
  <c r="I1547" i="3"/>
  <c r="I1543" i="3"/>
  <c r="I1539" i="3"/>
  <c r="I1535" i="3"/>
  <c r="I1531" i="3"/>
  <c r="I1527" i="3"/>
  <c r="I1523" i="3"/>
  <c r="I1519" i="3"/>
  <c r="I1515" i="3"/>
  <c r="I1511" i="3"/>
  <c r="I1507" i="3"/>
  <c r="I1503" i="3"/>
  <c r="I1499" i="3"/>
  <c r="I1495" i="3"/>
  <c r="I1491" i="3"/>
  <c r="I1487" i="3"/>
  <c r="I1483" i="3"/>
  <c r="I1479" i="3"/>
  <c r="I1475" i="3"/>
  <c r="I1471" i="3"/>
  <c r="I1467" i="3"/>
  <c r="I1463" i="3"/>
  <c r="I1459" i="3"/>
  <c r="I1455" i="3"/>
  <c r="I1451" i="3"/>
  <c r="I1447" i="3"/>
  <c r="I1443" i="3"/>
  <c r="I1439" i="3"/>
  <c r="I1435" i="3"/>
  <c r="I1431" i="3"/>
  <c r="I1427" i="3"/>
  <c r="I1423" i="3"/>
  <c r="I1419" i="3"/>
  <c r="I1415" i="3"/>
  <c r="I1411" i="3"/>
  <c r="I1407" i="3"/>
  <c r="I1403" i="3"/>
  <c r="I1399" i="3"/>
  <c r="I1395" i="3"/>
  <c r="I1391" i="3"/>
  <c r="I1387" i="3"/>
  <c r="I1383" i="3"/>
  <c r="I1379" i="3"/>
  <c r="I1375" i="3"/>
  <c r="I1371" i="3"/>
  <c r="I1367" i="3"/>
  <c r="I1363" i="3"/>
  <c r="I1359" i="3"/>
  <c r="I1355" i="3"/>
  <c r="I1351" i="3"/>
  <c r="I1347" i="3"/>
  <c r="I1343" i="3"/>
  <c r="I1339" i="3"/>
  <c r="I1335" i="3"/>
  <c r="I1331" i="3"/>
  <c r="I1327" i="3"/>
  <c r="I1323" i="3"/>
  <c r="I1319" i="3"/>
  <c r="I1315" i="3"/>
  <c r="I1311" i="3"/>
  <c r="I1307" i="3"/>
  <c r="I1303" i="3"/>
  <c r="I1299" i="3"/>
  <c r="I1295" i="3"/>
  <c r="I1291" i="3"/>
  <c r="I1287" i="3"/>
  <c r="I1283" i="3"/>
  <c r="I1279" i="3"/>
  <c r="I1275" i="3"/>
  <c r="I1271" i="3"/>
  <c r="I1267" i="3"/>
  <c r="I1263" i="3"/>
  <c r="I1259" i="3"/>
  <c r="I1255" i="3"/>
  <c r="I1251" i="3"/>
  <c r="I1247" i="3"/>
  <c r="I1243" i="3"/>
  <c r="I1239" i="3"/>
  <c r="I1235" i="3"/>
  <c r="I1231" i="3"/>
  <c r="I1227" i="3"/>
  <c r="I1223" i="3"/>
  <c r="I1219" i="3"/>
  <c r="I1215" i="3"/>
  <c r="I1211" i="3"/>
  <c r="I1207" i="3"/>
  <c r="I1203" i="3"/>
  <c r="I1199" i="3"/>
  <c r="I1195" i="3"/>
  <c r="I1191" i="3"/>
  <c r="I1187" i="3"/>
  <c r="I1183" i="3"/>
  <c r="I1179" i="3"/>
  <c r="I1175" i="3"/>
  <c r="I1171" i="3"/>
  <c r="I1167" i="3"/>
  <c r="I1163" i="3"/>
  <c r="I1159" i="3"/>
  <c r="I1155" i="3"/>
  <c r="I1151" i="3"/>
  <c r="I1147" i="3"/>
  <c r="I1143" i="3"/>
  <c r="I1139" i="3"/>
  <c r="I1135" i="3"/>
  <c r="I1131" i="3"/>
  <c r="I1127" i="3"/>
  <c r="I1123" i="3"/>
  <c r="I1119" i="3"/>
  <c r="I1115" i="3"/>
  <c r="I1111" i="3"/>
  <c r="I1107" i="3"/>
  <c r="I1103" i="3"/>
  <c r="I1099" i="3"/>
  <c r="I1095" i="3"/>
  <c r="I1091" i="3"/>
  <c r="I1087" i="3"/>
  <c r="I1083" i="3"/>
  <c r="I1079" i="3"/>
  <c r="I1075" i="3"/>
  <c r="I1071" i="3"/>
  <c r="I1067" i="3"/>
  <c r="I1063" i="3"/>
  <c r="I1059" i="3"/>
  <c r="I1055" i="3"/>
  <c r="I1051" i="3"/>
  <c r="I1047" i="3"/>
  <c r="I1043" i="3"/>
  <c r="I1039" i="3"/>
  <c r="I1035" i="3"/>
  <c r="I1031" i="3"/>
  <c r="I1027" i="3"/>
  <c r="I1023" i="3"/>
  <c r="I1019" i="3"/>
  <c r="I1015" i="3"/>
  <c r="I1011" i="3"/>
  <c r="I1007" i="3"/>
  <c r="I999" i="3"/>
  <c r="I995" i="3"/>
  <c r="I991" i="3"/>
  <c r="I987" i="3"/>
  <c r="I983" i="3"/>
  <c r="I979" i="3"/>
  <c r="I975" i="3"/>
  <c r="I971" i="3"/>
  <c r="I967" i="3"/>
  <c r="I963" i="3"/>
  <c r="I959" i="3"/>
  <c r="I955" i="3"/>
  <c r="I951" i="3"/>
  <c r="I947" i="3"/>
  <c r="I943" i="3"/>
  <c r="I939" i="3"/>
  <c r="I935" i="3"/>
  <c r="I931" i="3"/>
  <c r="I927" i="3"/>
  <c r="I923" i="3"/>
  <c r="I919" i="3"/>
  <c r="I915" i="3"/>
  <c r="I911" i="3"/>
  <c r="I907" i="3"/>
  <c r="I903" i="3"/>
  <c r="I899" i="3"/>
  <c r="K174" i="6"/>
  <c r="L1888" i="3"/>
  <c r="L1056" i="3"/>
  <c r="L672" i="3"/>
  <c r="L416" i="3"/>
  <c r="L160" i="3"/>
  <c r="H1986" i="3"/>
  <c r="H1730" i="3"/>
  <c r="H1474" i="3"/>
  <c r="H1218" i="3"/>
  <c r="H806" i="3"/>
  <c r="H550" i="3"/>
  <c r="H294" i="3"/>
  <c r="H38" i="3"/>
  <c r="F1866" i="3"/>
  <c r="F1610" i="3"/>
  <c r="F1354" i="3"/>
  <c r="F1098" i="3"/>
  <c r="F948" i="3"/>
  <c r="F692" i="3"/>
  <c r="F436" i="3"/>
  <c r="F180" i="3"/>
  <c r="F55" i="3"/>
  <c r="K2039" i="3"/>
  <c r="K1975" i="3"/>
  <c r="K1911" i="3"/>
  <c r="K1847" i="3"/>
  <c r="K1783" i="3"/>
  <c r="K1719" i="3"/>
  <c r="K1655" i="3"/>
  <c r="K1591" i="3"/>
  <c r="K1527" i="3"/>
  <c r="K1463" i="3"/>
  <c r="K1399" i="3"/>
  <c r="K1335" i="3"/>
  <c r="K1271" i="3"/>
  <c r="K1207" i="3"/>
  <c r="K1143" i="3"/>
  <c r="K1079" i="3"/>
  <c r="K1015" i="3"/>
  <c r="K983" i="3"/>
  <c r="K919" i="3"/>
  <c r="K887" i="3"/>
  <c r="K855" i="3"/>
  <c r="K823" i="3"/>
  <c r="K791" i="3"/>
  <c r="K765" i="3"/>
  <c r="K742" i="3"/>
  <c r="K724" i="3"/>
  <c r="K716" i="3"/>
  <c r="K708" i="3"/>
  <c r="K700" i="3"/>
  <c r="K692" i="3"/>
  <c r="K684" i="3"/>
  <c r="K676" i="3"/>
  <c r="K668" i="3"/>
  <c r="K660" i="3"/>
  <c r="K652" i="3"/>
  <c r="K644" i="3"/>
  <c r="K636" i="3"/>
  <c r="K628" i="3"/>
  <c r="K620" i="3"/>
  <c r="K612" i="3"/>
  <c r="K604" i="3"/>
  <c r="K596" i="3"/>
  <c r="K588" i="3"/>
  <c r="K580" i="3"/>
  <c r="K572" i="3"/>
  <c r="K564" i="3"/>
  <c r="K556" i="3"/>
  <c r="K548" i="3"/>
  <c r="K540" i="3"/>
  <c r="K532" i="3"/>
  <c r="K524" i="3"/>
  <c r="K516" i="3"/>
  <c r="K508" i="3"/>
  <c r="K500" i="3"/>
  <c r="K492" i="3"/>
  <c r="K484" i="3"/>
  <c r="K476" i="3"/>
  <c r="K468" i="3"/>
  <c r="K460" i="3"/>
  <c r="K452" i="3"/>
  <c r="K444" i="3"/>
  <c r="K436" i="3"/>
  <c r="K428" i="3"/>
  <c r="K420" i="3"/>
  <c r="K412" i="3"/>
  <c r="K404" i="3"/>
  <c r="K396" i="3"/>
  <c r="K388" i="3"/>
  <c r="K380" i="3"/>
  <c r="K372" i="3"/>
  <c r="K364" i="3"/>
  <c r="K356" i="3"/>
  <c r="K348" i="3"/>
  <c r="K340" i="3"/>
  <c r="K332" i="3"/>
  <c r="K324" i="3"/>
  <c r="K316" i="3"/>
  <c r="K308" i="3"/>
  <c r="K300" i="3"/>
  <c r="K292" i="3"/>
  <c r="K284" i="3"/>
  <c r="K276" i="3"/>
  <c r="K268" i="3"/>
  <c r="K260" i="3"/>
  <c r="K252" i="3"/>
  <c r="K244" i="3"/>
  <c r="K236" i="3"/>
  <c r="K228" i="3"/>
  <c r="K220" i="3"/>
  <c r="K212" i="3"/>
  <c r="K204" i="3"/>
  <c r="K196" i="3"/>
  <c r="K188" i="3"/>
  <c r="K180" i="3"/>
  <c r="K172" i="3"/>
  <c r="K164" i="3"/>
  <c r="K156" i="3"/>
  <c r="K148" i="3"/>
  <c r="K140" i="3"/>
  <c r="K132" i="3"/>
  <c r="K124" i="3"/>
  <c r="K116" i="3"/>
  <c r="K108" i="3"/>
  <c r="K100" i="3"/>
  <c r="K92" i="3"/>
  <c r="K84" i="3"/>
  <c r="K76" i="3"/>
  <c r="K68" i="3"/>
  <c r="K60" i="3"/>
  <c r="K52" i="3"/>
  <c r="K44" i="3"/>
  <c r="K36" i="3"/>
  <c r="K28" i="3"/>
  <c r="K20" i="3"/>
  <c r="K12" i="3"/>
  <c r="K4" i="3"/>
  <c r="J2044" i="3"/>
  <c r="J2036" i="3"/>
  <c r="J2028" i="3"/>
  <c r="J2020" i="3"/>
  <c r="J2012" i="3"/>
  <c r="J2004" i="3"/>
  <c r="J1996" i="3"/>
  <c r="J1988" i="3"/>
  <c r="J1980" i="3"/>
  <c r="J1972" i="3"/>
  <c r="J1964" i="3"/>
  <c r="J1956" i="3"/>
  <c r="J1948" i="3"/>
  <c r="J1940" i="3"/>
  <c r="J1932" i="3"/>
  <c r="J1924" i="3"/>
  <c r="J1916" i="3"/>
  <c r="J1908" i="3"/>
  <c r="J1900" i="3"/>
  <c r="J1892" i="3"/>
  <c r="J1884" i="3"/>
  <c r="J1876" i="3"/>
  <c r="J1868" i="3"/>
  <c r="J1860" i="3"/>
  <c r="J1852" i="3"/>
  <c r="J1844" i="3"/>
  <c r="J1836" i="3"/>
  <c r="J1828" i="3"/>
  <c r="J1820" i="3"/>
  <c r="J1812" i="3"/>
  <c r="J1804" i="3"/>
  <c r="J1796" i="3"/>
  <c r="J1788" i="3"/>
  <c r="J1780" i="3"/>
  <c r="J1772" i="3"/>
  <c r="J1764" i="3"/>
  <c r="J1756" i="3"/>
  <c r="J1748" i="3"/>
  <c r="J1740" i="3"/>
  <c r="J1732" i="3"/>
  <c r="J1724" i="3"/>
  <c r="J1716" i="3"/>
  <c r="J1708" i="3"/>
  <c r="J1700" i="3"/>
  <c r="J1692" i="3"/>
  <c r="J1684" i="3"/>
  <c r="J1676" i="3"/>
  <c r="J1668" i="3"/>
  <c r="J1660" i="3"/>
  <c r="J1652" i="3"/>
  <c r="J1644" i="3"/>
  <c r="J1636" i="3"/>
  <c r="J1628" i="3"/>
  <c r="J1620" i="3"/>
  <c r="J1612" i="3"/>
  <c r="J1604" i="3"/>
  <c r="J1596" i="3"/>
  <c r="J1588" i="3"/>
  <c r="J1580" i="3"/>
  <c r="J1572" i="3"/>
  <c r="J1564" i="3"/>
  <c r="J1556" i="3"/>
  <c r="J1548" i="3"/>
  <c r="J1540" i="3"/>
  <c r="J1532" i="3"/>
  <c r="J1524" i="3"/>
  <c r="J1516" i="3"/>
  <c r="J1508" i="3"/>
  <c r="J1500" i="3"/>
  <c r="J1492" i="3"/>
  <c r="J1484" i="3"/>
  <c r="J1476" i="3"/>
  <c r="J1468" i="3"/>
  <c r="J1460" i="3"/>
  <c r="J1452" i="3"/>
  <c r="J1444" i="3"/>
  <c r="J1436" i="3"/>
  <c r="J1428" i="3"/>
  <c r="J1420" i="3"/>
  <c r="J1412" i="3"/>
  <c r="J1404" i="3"/>
  <c r="J1396" i="3"/>
  <c r="J1388" i="3"/>
  <c r="J1380" i="3"/>
  <c r="J1372" i="3"/>
  <c r="J1364" i="3"/>
  <c r="J1356" i="3"/>
  <c r="J1348" i="3"/>
  <c r="J1340" i="3"/>
  <c r="J1332" i="3"/>
  <c r="J1324" i="3"/>
  <c r="J1316" i="3"/>
  <c r="J1308" i="3"/>
  <c r="J1300" i="3"/>
  <c r="J1292" i="3"/>
  <c r="J1284" i="3"/>
  <c r="J1276" i="3"/>
  <c r="J1268" i="3"/>
  <c r="J1260" i="3"/>
  <c r="J1252" i="3"/>
  <c r="J1244" i="3"/>
  <c r="J1236" i="3"/>
  <c r="J1228" i="3"/>
  <c r="J1220" i="3"/>
  <c r="J1212" i="3"/>
  <c r="J1204" i="3"/>
  <c r="J1196" i="3"/>
  <c r="J1188" i="3"/>
  <c r="J1180" i="3"/>
  <c r="J1172" i="3"/>
  <c r="J1164" i="3"/>
  <c r="J1156" i="3"/>
  <c r="J1148" i="3"/>
  <c r="J1140" i="3"/>
  <c r="J1132" i="3"/>
  <c r="J1124" i="3"/>
  <c r="J1116" i="3"/>
  <c r="J1108" i="3"/>
  <c r="J1100" i="3"/>
  <c r="J1092" i="3"/>
  <c r="J1084" i="3"/>
  <c r="J1076" i="3"/>
  <c r="J1068" i="3"/>
  <c r="J1060" i="3"/>
  <c r="J1052" i="3"/>
  <c r="J1044" i="3"/>
  <c r="J1036" i="3"/>
  <c r="J1028" i="3"/>
  <c r="J1020" i="3"/>
  <c r="J1012" i="3"/>
  <c r="J1004" i="3"/>
  <c r="J996" i="3"/>
  <c r="J988" i="3"/>
  <c r="J980" i="3"/>
  <c r="J972" i="3"/>
  <c r="J964" i="3"/>
  <c r="J956" i="3"/>
  <c r="J948" i="3"/>
  <c r="J940" i="3"/>
  <c r="J932" i="3"/>
  <c r="J924" i="3"/>
  <c r="J916" i="3"/>
  <c r="J908" i="3"/>
  <c r="J900" i="3"/>
  <c r="J892" i="3"/>
  <c r="J884" i="3"/>
  <c r="J876" i="3"/>
  <c r="J868" i="3"/>
  <c r="J860" i="3"/>
  <c r="J852" i="3"/>
  <c r="J844" i="3"/>
  <c r="J836" i="3"/>
  <c r="J828" i="3"/>
  <c r="J820" i="3"/>
  <c r="J812" i="3"/>
  <c r="J804" i="3"/>
  <c r="J796" i="3"/>
  <c r="J788" i="3"/>
  <c r="J780" i="3"/>
  <c r="J772" i="3"/>
  <c r="J764" i="3"/>
  <c r="J756" i="3"/>
  <c r="J748" i="3"/>
  <c r="J740" i="3"/>
  <c r="J732" i="3"/>
  <c r="J724" i="3"/>
  <c r="J716" i="3"/>
  <c r="J708" i="3"/>
  <c r="J700" i="3"/>
  <c r="J692" i="3"/>
  <c r="J684" i="3"/>
  <c r="J676" i="3"/>
  <c r="J668" i="3"/>
  <c r="J660" i="3"/>
  <c r="J652" i="3"/>
  <c r="J644" i="3"/>
  <c r="J636" i="3"/>
  <c r="J628" i="3"/>
  <c r="J620" i="3"/>
  <c r="J612" i="3"/>
  <c r="J604" i="3"/>
  <c r="J596" i="3"/>
  <c r="J588" i="3"/>
  <c r="J580" i="3"/>
  <c r="J572" i="3"/>
  <c r="J564" i="3"/>
  <c r="J556" i="3"/>
  <c r="J548" i="3"/>
  <c r="J540" i="3"/>
  <c r="J532" i="3"/>
  <c r="J524" i="3"/>
  <c r="J516" i="3"/>
  <c r="J508" i="3"/>
  <c r="J500" i="3"/>
  <c r="J492" i="3"/>
  <c r="J484" i="3"/>
  <c r="J476" i="3"/>
  <c r="J468" i="3"/>
  <c r="J460" i="3"/>
  <c r="J452" i="3"/>
  <c r="J444" i="3"/>
  <c r="J436" i="3"/>
  <c r="J428" i="3"/>
  <c r="J420" i="3"/>
  <c r="J412" i="3"/>
  <c r="J404" i="3"/>
  <c r="J396" i="3"/>
  <c r="J388" i="3"/>
  <c r="J380" i="3"/>
  <c r="J372" i="3"/>
  <c r="J364" i="3"/>
  <c r="J356" i="3"/>
  <c r="J348" i="3"/>
  <c r="J340" i="3"/>
  <c r="J332" i="3"/>
  <c r="J324" i="3"/>
  <c r="J316" i="3"/>
  <c r="J308" i="3"/>
  <c r="J300" i="3"/>
  <c r="J292" i="3"/>
  <c r="J284" i="3"/>
  <c r="J276" i="3"/>
  <c r="J268" i="3"/>
  <c r="J260" i="3"/>
  <c r="J252" i="3"/>
  <c r="J244" i="3"/>
  <c r="J236" i="3"/>
  <c r="J228" i="3"/>
  <c r="J220" i="3"/>
  <c r="J212" i="3"/>
  <c r="J204" i="3"/>
  <c r="J196" i="3"/>
  <c r="J188" i="3"/>
  <c r="J180" i="3"/>
  <c r="J172" i="3"/>
  <c r="J164" i="3"/>
  <c r="J156" i="3"/>
  <c r="J148" i="3"/>
  <c r="J140" i="3"/>
  <c r="J132" i="3"/>
  <c r="J124" i="3"/>
  <c r="J116" i="3"/>
  <c r="J108" i="3"/>
  <c r="J100" i="3"/>
  <c r="J92" i="3"/>
  <c r="J84" i="3"/>
  <c r="J76" i="3"/>
  <c r="J68" i="3"/>
  <c r="J60" i="3"/>
  <c r="J52" i="3"/>
  <c r="J44" i="3"/>
  <c r="J36" i="3"/>
  <c r="J28" i="3"/>
  <c r="J20" i="3"/>
  <c r="J12" i="3"/>
  <c r="J4" i="3"/>
  <c r="G2047" i="3"/>
  <c r="G2043" i="3"/>
  <c r="M2043" i="3" s="1"/>
  <c r="N2043" i="3" s="1"/>
  <c r="V2043" i="3" s="1"/>
  <c r="G2039" i="3"/>
  <c r="G2035" i="3"/>
  <c r="G2031" i="3"/>
  <c r="G2027" i="3"/>
  <c r="G2023" i="3"/>
  <c r="G2019" i="3"/>
  <c r="G2015" i="3"/>
  <c r="G2011" i="3"/>
  <c r="M2011" i="3" s="1"/>
  <c r="N2011" i="3" s="1"/>
  <c r="V2011" i="3" s="1"/>
  <c r="G2007" i="3"/>
  <c r="G2003" i="3"/>
  <c r="G1999" i="3"/>
  <c r="G1995" i="3"/>
  <c r="G1991" i="3"/>
  <c r="G1987" i="3"/>
  <c r="G1983" i="3"/>
  <c r="G1979" i="3"/>
  <c r="M1979" i="3" s="1"/>
  <c r="N1979" i="3" s="1"/>
  <c r="V1979" i="3" s="1"/>
  <c r="G1975" i="3"/>
  <c r="G1971" i="3"/>
  <c r="G1967" i="3"/>
  <c r="G1963" i="3"/>
  <c r="G1959" i="3"/>
  <c r="G1955" i="3"/>
  <c r="G1951" i="3"/>
  <c r="G1947" i="3"/>
  <c r="M1947" i="3" s="1"/>
  <c r="N1947" i="3" s="1"/>
  <c r="V1947" i="3" s="1"/>
  <c r="G1943" i="3"/>
  <c r="G1939" i="3"/>
  <c r="G1935" i="3"/>
  <c r="G1931" i="3"/>
  <c r="G1927" i="3"/>
  <c r="G1923" i="3"/>
  <c r="G1919" i="3"/>
  <c r="G1915" i="3"/>
  <c r="M1915" i="3" s="1"/>
  <c r="N1915" i="3" s="1"/>
  <c r="V1915" i="3" s="1"/>
  <c r="G1911" i="3"/>
  <c r="G1907" i="3"/>
  <c r="G1903" i="3"/>
  <c r="G1899" i="3"/>
  <c r="G1895" i="3"/>
  <c r="G1891" i="3"/>
  <c r="G1887" i="3"/>
  <c r="G1883" i="3"/>
  <c r="M1883" i="3" s="1"/>
  <c r="N1883" i="3" s="1"/>
  <c r="V1883" i="3" s="1"/>
  <c r="G1879" i="3"/>
  <c r="G1875" i="3"/>
  <c r="G1871" i="3"/>
  <c r="G1867" i="3"/>
  <c r="G1863" i="3"/>
  <c r="G1859" i="3"/>
  <c r="G1855" i="3"/>
  <c r="G1851" i="3"/>
  <c r="M1851" i="3" s="1"/>
  <c r="N1851" i="3" s="1"/>
  <c r="V1851" i="3" s="1"/>
  <c r="G1847" i="3"/>
  <c r="G1843" i="3"/>
  <c r="G1839" i="3"/>
  <c r="G1835" i="3"/>
  <c r="G1831" i="3"/>
  <c r="G1827" i="3"/>
  <c r="G1823" i="3"/>
  <c r="G1819" i="3"/>
  <c r="M1819" i="3" s="1"/>
  <c r="N1819" i="3" s="1"/>
  <c r="V1819" i="3" s="1"/>
  <c r="G1815" i="3"/>
  <c r="G1811" i="3"/>
  <c r="G1807" i="3"/>
  <c r="G1803" i="3"/>
  <c r="G1799" i="3"/>
  <c r="G1795" i="3"/>
  <c r="G1791" i="3"/>
  <c r="G1787" i="3"/>
  <c r="M1787" i="3" s="1"/>
  <c r="N1787" i="3" s="1"/>
  <c r="V1787" i="3" s="1"/>
  <c r="G1783" i="3"/>
  <c r="G1779" i="3"/>
  <c r="G1775" i="3"/>
  <c r="G1771" i="3"/>
  <c r="G1767" i="3"/>
  <c r="G1763" i="3"/>
  <c r="G1759" i="3"/>
  <c r="G1755" i="3"/>
  <c r="M1755" i="3" s="1"/>
  <c r="N1755" i="3" s="1"/>
  <c r="V1755" i="3" s="1"/>
  <c r="G1751" i="3"/>
  <c r="G1747" i="3"/>
  <c r="G1743" i="3"/>
  <c r="G1739" i="3"/>
  <c r="G1735" i="3"/>
  <c r="G1731" i="3"/>
  <c r="G1727" i="3"/>
  <c r="G1723" i="3"/>
  <c r="M1723" i="3" s="1"/>
  <c r="N1723" i="3" s="1"/>
  <c r="V1723" i="3" s="1"/>
  <c r="G1719" i="3"/>
  <c r="G1715" i="3"/>
  <c r="G1711" i="3"/>
  <c r="G1707" i="3"/>
  <c r="G1703" i="3"/>
  <c r="G1699" i="3"/>
  <c r="G1695" i="3"/>
  <c r="G1691" i="3"/>
  <c r="M1691" i="3" s="1"/>
  <c r="N1691" i="3" s="1"/>
  <c r="V1691" i="3" s="1"/>
  <c r="G1687" i="3"/>
  <c r="G1683" i="3"/>
  <c r="G1679" i="3"/>
  <c r="G1675" i="3"/>
  <c r="G1671" i="3"/>
  <c r="G1667" i="3"/>
  <c r="G1663" i="3"/>
  <c r="G1659" i="3"/>
  <c r="M1659" i="3" s="1"/>
  <c r="N1659" i="3" s="1"/>
  <c r="V1659" i="3" s="1"/>
  <c r="G1655" i="3"/>
  <c r="G1651" i="3"/>
  <c r="G1647" i="3"/>
  <c r="G1643" i="3"/>
  <c r="G1639" i="3"/>
  <c r="G1635" i="3"/>
  <c r="G1631" i="3"/>
  <c r="G1627" i="3"/>
  <c r="M1627" i="3" s="1"/>
  <c r="N1627" i="3" s="1"/>
  <c r="V1627" i="3" s="1"/>
  <c r="G1623" i="3"/>
  <c r="G1619" i="3"/>
  <c r="G1615" i="3"/>
  <c r="G1611" i="3"/>
  <c r="G1607" i="3"/>
  <c r="G1603" i="3"/>
  <c r="G1599" i="3"/>
  <c r="G1595" i="3"/>
  <c r="M1595" i="3" s="1"/>
  <c r="N1595" i="3" s="1"/>
  <c r="V1595" i="3" s="1"/>
  <c r="G1591" i="3"/>
  <c r="G1587" i="3"/>
  <c r="G1583" i="3"/>
  <c r="G1579" i="3"/>
  <c r="G1575" i="3"/>
  <c r="G1571" i="3"/>
  <c r="G1567" i="3"/>
  <c r="G1563" i="3"/>
  <c r="M1563" i="3" s="1"/>
  <c r="N1563" i="3" s="1"/>
  <c r="V1563" i="3" s="1"/>
  <c r="G1559" i="3"/>
  <c r="G1555" i="3"/>
  <c r="G1551" i="3"/>
  <c r="G1547" i="3"/>
  <c r="G1543" i="3"/>
  <c r="G1539" i="3"/>
  <c r="G1535" i="3"/>
  <c r="G1531" i="3"/>
  <c r="M1531" i="3" s="1"/>
  <c r="N1531" i="3" s="1"/>
  <c r="V1531" i="3" s="1"/>
  <c r="G1527" i="3"/>
  <c r="G1523" i="3"/>
  <c r="G1519" i="3"/>
  <c r="G1515" i="3"/>
  <c r="G1511" i="3"/>
  <c r="G1507" i="3"/>
  <c r="G1503" i="3"/>
  <c r="G1499" i="3"/>
  <c r="M1499" i="3" s="1"/>
  <c r="N1499" i="3" s="1"/>
  <c r="V1499" i="3" s="1"/>
  <c r="G1495" i="3"/>
  <c r="G1491" i="3"/>
  <c r="G1487" i="3"/>
  <c r="G1483" i="3"/>
  <c r="G1479" i="3"/>
  <c r="G1475" i="3"/>
  <c r="G1471" i="3"/>
  <c r="G1467" i="3"/>
  <c r="M1467" i="3" s="1"/>
  <c r="N1467" i="3" s="1"/>
  <c r="V1467" i="3" s="1"/>
  <c r="G1463" i="3"/>
  <c r="G1459" i="3"/>
  <c r="G1455" i="3"/>
  <c r="G1451" i="3"/>
  <c r="G1447" i="3"/>
  <c r="G1443" i="3"/>
  <c r="G1439" i="3"/>
  <c r="G1435" i="3"/>
  <c r="M1435" i="3" s="1"/>
  <c r="N1435" i="3" s="1"/>
  <c r="V1435" i="3" s="1"/>
  <c r="G1431" i="3"/>
  <c r="G1427" i="3"/>
  <c r="G1423" i="3"/>
  <c r="G1419" i="3"/>
  <c r="G1415" i="3"/>
  <c r="G1411" i="3"/>
  <c r="G1407" i="3"/>
  <c r="G1403" i="3"/>
  <c r="M1403" i="3" s="1"/>
  <c r="N1403" i="3" s="1"/>
  <c r="V1403" i="3" s="1"/>
  <c r="G1399" i="3"/>
  <c r="G1395" i="3"/>
  <c r="G1391" i="3"/>
  <c r="G1387" i="3"/>
  <c r="G1383" i="3"/>
  <c r="G1379" i="3"/>
  <c r="G1375" i="3"/>
  <c r="G1371" i="3"/>
  <c r="M1371" i="3" s="1"/>
  <c r="N1371" i="3" s="1"/>
  <c r="V1371" i="3" s="1"/>
  <c r="G1367" i="3"/>
  <c r="G1363" i="3"/>
  <c r="G1359" i="3"/>
  <c r="G1355" i="3"/>
  <c r="G1351" i="3"/>
  <c r="G1347" i="3"/>
  <c r="G1343" i="3"/>
  <c r="G1339" i="3"/>
  <c r="M1339" i="3" s="1"/>
  <c r="N1339" i="3" s="1"/>
  <c r="V1339" i="3" s="1"/>
  <c r="G1335" i="3"/>
  <c r="G1331" i="3"/>
  <c r="G1327" i="3"/>
  <c r="G1323" i="3"/>
  <c r="G1319" i="3"/>
  <c r="G1315" i="3"/>
  <c r="G1311" i="3"/>
  <c r="G1307" i="3"/>
  <c r="M1307" i="3" s="1"/>
  <c r="N1307" i="3" s="1"/>
  <c r="V1307" i="3" s="1"/>
  <c r="G1303" i="3"/>
  <c r="G1299" i="3"/>
  <c r="G1295" i="3"/>
  <c r="G1291" i="3"/>
  <c r="G1287" i="3"/>
  <c r="G1283" i="3"/>
  <c r="G1279" i="3"/>
  <c r="G1275" i="3"/>
  <c r="M1275" i="3" s="1"/>
  <c r="N1275" i="3" s="1"/>
  <c r="V1275" i="3" s="1"/>
  <c r="G1271" i="3"/>
  <c r="G1267" i="3"/>
  <c r="G1263" i="3"/>
  <c r="G1259" i="3"/>
  <c r="G1255" i="3"/>
  <c r="G1251" i="3"/>
  <c r="G1247" i="3"/>
  <c r="G1243" i="3"/>
  <c r="M1243" i="3" s="1"/>
  <c r="N1243" i="3" s="1"/>
  <c r="V1243" i="3" s="1"/>
  <c r="G1239" i="3"/>
  <c r="G1235" i="3"/>
  <c r="G1231" i="3"/>
  <c r="G1227" i="3"/>
  <c r="G1223" i="3"/>
  <c r="G1219" i="3"/>
  <c r="G1215" i="3"/>
  <c r="G1211" i="3"/>
  <c r="M1211" i="3" s="1"/>
  <c r="N1211" i="3" s="1"/>
  <c r="V1211" i="3" s="1"/>
  <c r="G1207" i="3"/>
  <c r="G1203" i="3"/>
  <c r="G1199" i="3"/>
  <c r="G1195" i="3"/>
  <c r="G1191" i="3"/>
  <c r="G1187" i="3"/>
  <c r="G1183" i="3"/>
  <c r="G1179" i="3"/>
  <c r="M1179" i="3" s="1"/>
  <c r="N1179" i="3" s="1"/>
  <c r="V1179" i="3" s="1"/>
  <c r="G1175" i="3"/>
  <c r="G1171" i="3"/>
  <c r="G1167" i="3"/>
  <c r="G1163" i="3"/>
  <c r="G1159" i="3"/>
  <c r="G1155" i="3"/>
  <c r="G1151" i="3"/>
  <c r="G1147" i="3"/>
  <c r="M1147" i="3" s="1"/>
  <c r="G1143" i="3"/>
  <c r="G1139" i="3"/>
  <c r="G1135" i="3"/>
  <c r="G1131" i="3"/>
  <c r="G1127" i="3"/>
  <c r="G1123" i="3"/>
  <c r="G1119" i="3"/>
  <c r="G1115" i="3"/>
  <c r="M1115" i="3" s="1"/>
  <c r="G1111" i="3"/>
  <c r="G1107" i="3"/>
  <c r="G1103" i="3"/>
  <c r="G1099" i="3"/>
  <c r="G1095" i="3"/>
  <c r="G1091" i="3"/>
  <c r="G1087" i="3"/>
  <c r="G1083" i="3"/>
  <c r="M1083" i="3" s="1"/>
  <c r="N1083" i="3" s="1"/>
  <c r="V1083" i="3" s="1"/>
  <c r="G1079" i="3"/>
  <c r="G1075" i="3"/>
  <c r="G1071" i="3"/>
  <c r="G1067" i="3"/>
  <c r="G1063" i="3"/>
  <c r="G1059" i="3"/>
  <c r="G1055" i="3"/>
  <c r="G1051" i="3"/>
  <c r="M1051" i="3" s="1"/>
  <c r="G1047" i="3"/>
  <c r="G1043" i="3"/>
  <c r="G1039" i="3"/>
  <c r="G1035" i="3"/>
  <c r="G1031" i="3"/>
  <c r="G1027" i="3"/>
  <c r="G1023" i="3"/>
  <c r="G1019" i="3"/>
  <c r="M1019" i="3" s="1"/>
  <c r="G1015" i="3"/>
  <c r="G1011" i="3"/>
  <c r="G1007" i="3"/>
  <c r="G999" i="3"/>
  <c r="K111" i="6"/>
  <c r="L1760" i="3"/>
  <c r="L640" i="3"/>
  <c r="L384" i="3"/>
  <c r="L128" i="3"/>
  <c r="H1954" i="3"/>
  <c r="H1698" i="3"/>
  <c r="H1442" i="3"/>
  <c r="H1186" i="3"/>
  <c r="H774" i="3"/>
  <c r="H518" i="3"/>
  <c r="H262" i="3"/>
  <c r="H6" i="3"/>
  <c r="F1834" i="3"/>
  <c r="F1578" i="3"/>
  <c r="F1322" i="3"/>
  <c r="F1066" i="3"/>
  <c r="F916" i="3"/>
  <c r="F660" i="3"/>
  <c r="F404" i="3"/>
  <c r="F148" i="3"/>
  <c r="F47" i="3"/>
  <c r="K2031" i="3"/>
  <c r="K1967" i="3"/>
  <c r="K1903" i="3"/>
  <c r="K1839" i="3"/>
  <c r="K1775" i="3"/>
  <c r="K1711" i="3"/>
  <c r="K1647" i="3"/>
  <c r="K1583" i="3"/>
  <c r="K1519" i="3"/>
  <c r="K1455" i="3"/>
  <c r="K1391" i="3"/>
  <c r="K1327" i="3"/>
  <c r="K1263" i="3"/>
  <c r="K1199" i="3"/>
  <c r="K1135" i="3"/>
  <c r="K1071" i="3"/>
  <c r="K975" i="3"/>
  <c r="K918" i="3"/>
  <c r="K886" i="3"/>
  <c r="K854" i="3"/>
  <c r="K822" i="3"/>
  <c r="K790" i="3"/>
  <c r="K759" i="3"/>
  <c r="K741" i="3"/>
  <c r="K723" i="3"/>
  <c r="K715" i="3"/>
  <c r="K707" i="3"/>
  <c r="K699" i="3"/>
  <c r="K691" i="3"/>
  <c r="K683" i="3"/>
  <c r="K675" i="3"/>
  <c r="K667" i="3"/>
  <c r="K659" i="3"/>
  <c r="K651" i="3"/>
  <c r="K643" i="3"/>
  <c r="K635" i="3"/>
  <c r="K627" i="3"/>
  <c r="K619" i="3"/>
  <c r="K611" i="3"/>
  <c r="K603" i="3"/>
  <c r="K595" i="3"/>
  <c r="K587" i="3"/>
  <c r="K579" i="3"/>
  <c r="K571" i="3"/>
  <c r="K563" i="3"/>
  <c r="K555" i="3"/>
  <c r="K547" i="3"/>
  <c r="K539" i="3"/>
  <c r="K531" i="3"/>
  <c r="K523" i="3"/>
  <c r="K515" i="3"/>
  <c r="K507" i="3"/>
  <c r="K499" i="3"/>
  <c r="K491" i="3"/>
  <c r="K483" i="3"/>
  <c r="K475" i="3"/>
  <c r="K467" i="3"/>
  <c r="K459" i="3"/>
  <c r="K451" i="3"/>
  <c r="K443" i="3"/>
  <c r="K435" i="3"/>
  <c r="K427" i="3"/>
  <c r="K419" i="3"/>
  <c r="K411" i="3"/>
  <c r="K403" i="3"/>
  <c r="K395" i="3"/>
  <c r="K387" i="3"/>
  <c r="K379" i="3"/>
  <c r="K371" i="3"/>
  <c r="K363" i="3"/>
  <c r="K355" i="3"/>
  <c r="K347" i="3"/>
  <c r="K339" i="3"/>
  <c r="K331" i="3"/>
  <c r="K323" i="3"/>
  <c r="K315" i="3"/>
  <c r="K307" i="3"/>
  <c r="K299" i="3"/>
  <c r="K291" i="3"/>
  <c r="K283" i="3"/>
  <c r="K275" i="3"/>
  <c r="K267" i="3"/>
  <c r="K259" i="3"/>
  <c r="K251" i="3"/>
  <c r="K243" i="3"/>
  <c r="K235" i="3"/>
  <c r="K227" i="3"/>
  <c r="K219" i="3"/>
  <c r="K211" i="3"/>
  <c r="K203" i="3"/>
  <c r="K195" i="3"/>
  <c r="K187" i="3"/>
  <c r="K179" i="3"/>
  <c r="K171" i="3"/>
  <c r="K163" i="3"/>
  <c r="K155" i="3"/>
  <c r="K147" i="3"/>
  <c r="K139" i="3"/>
  <c r="K131" i="3"/>
  <c r="K123" i="3"/>
  <c r="K115" i="3"/>
  <c r="K107" i="3"/>
  <c r="K99" i="3"/>
  <c r="K91" i="3"/>
  <c r="K83" i="3"/>
  <c r="K75" i="3"/>
  <c r="K67" i="3"/>
  <c r="K59" i="3"/>
  <c r="K51" i="3"/>
  <c r="K43" i="3"/>
  <c r="K35" i="3"/>
  <c r="K27" i="3"/>
  <c r="K19" i="3"/>
  <c r="K11" i="3"/>
  <c r="K3" i="3"/>
  <c r="J2043" i="3"/>
  <c r="J2035" i="3"/>
  <c r="J2027" i="3"/>
  <c r="J2019" i="3"/>
  <c r="J2011" i="3"/>
  <c r="J2003" i="3"/>
  <c r="J1995" i="3"/>
  <c r="J1987" i="3"/>
  <c r="J1979" i="3"/>
  <c r="J1971" i="3"/>
  <c r="J1963" i="3"/>
  <c r="J1955" i="3"/>
  <c r="J1947" i="3"/>
  <c r="J1939" i="3"/>
  <c r="J1931" i="3"/>
  <c r="J1923" i="3"/>
  <c r="J1915" i="3"/>
  <c r="J1907" i="3"/>
  <c r="J1899" i="3"/>
  <c r="J1891" i="3"/>
  <c r="J1883" i="3"/>
  <c r="J1875" i="3"/>
  <c r="J1867" i="3"/>
  <c r="J1859" i="3"/>
  <c r="J1851" i="3"/>
  <c r="J1843" i="3"/>
  <c r="J1835" i="3"/>
  <c r="J1827" i="3"/>
  <c r="J1819" i="3"/>
  <c r="J1811" i="3"/>
  <c r="J1803" i="3"/>
  <c r="J1795" i="3"/>
  <c r="J1787" i="3"/>
  <c r="J1779" i="3"/>
  <c r="J1771" i="3"/>
  <c r="J1763" i="3"/>
  <c r="J1755" i="3"/>
  <c r="J1747" i="3"/>
  <c r="J1739" i="3"/>
  <c r="J1731" i="3"/>
  <c r="J1723" i="3"/>
  <c r="J1715" i="3"/>
  <c r="J1707" i="3"/>
  <c r="J1699" i="3"/>
  <c r="J1691" i="3"/>
  <c r="J1683" i="3"/>
  <c r="J1675" i="3"/>
  <c r="J1667" i="3"/>
  <c r="J1659" i="3"/>
  <c r="J1651" i="3"/>
  <c r="J1643" i="3"/>
  <c r="J1635" i="3"/>
  <c r="J1627" i="3"/>
  <c r="J1619" i="3"/>
  <c r="J1611" i="3"/>
  <c r="J1603" i="3"/>
  <c r="J1595" i="3"/>
  <c r="J1587" i="3"/>
  <c r="J1579" i="3"/>
  <c r="J1571" i="3"/>
  <c r="J1563" i="3"/>
  <c r="J1555" i="3"/>
  <c r="J1547" i="3"/>
  <c r="J1539" i="3"/>
  <c r="J1531" i="3"/>
  <c r="J1523" i="3"/>
  <c r="J1515" i="3"/>
  <c r="J1507" i="3"/>
  <c r="J1499" i="3"/>
  <c r="J1491" i="3"/>
  <c r="J1483" i="3"/>
  <c r="J1475" i="3"/>
  <c r="J1467" i="3"/>
  <c r="J1459" i="3"/>
  <c r="J1451" i="3"/>
  <c r="J1443" i="3"/>
  <c r="J1435" i="3"/>
  <c r="J1427" i="3"/>
  <c r="J1419" i="3"/>
  <c r="J1411" i="3"/>
  <c r="J1403" i="3"/>
  <c r="J1395" i="3"/>
  <c r="J1387" i="3"/>
  <c r="J1379" i="3"/>
  <c r="J1371" i="3"/>
  <c r="J1363" i="3"/>
  <c r="J1355" i="3"/>
  <c r="J1347" i="3"/>
  <c r="J1339" i="3"/>
  <c r="J1331" i="3"/>
  <c r="J1323" i="3"/>
  <c r="J1315" i="3"/>
  <c r="J1307" i="3"/>
  <c r="J1299" i="3"/>
  <c r="J1291" i="3"/>
  <c r="J1283" i="3"/>
  <c r="J1275" i="3"/>
  <c r="J1267" i="3"/>
  <c r="J1259" i="3"/>
  <c r="J1251" i="3"/>
  <c r="J1243" i="3"/>
  <c r="J1235" i="3"/>
  <c r="J1227" i="3"/>
  <c r="J1219" i="3"/>
  <c r="J1211" i="3"/>
  <c r="J1203" i="3"/>
  <c r="J1195" i="3"/>
  <c r="J1187" i="3"/>
  <c r="J1179" i="3"/>
  <c r="J1171" i="3"/>
  <c r="J1163" i="3"/>
  <c r="J1155" i="3"/>
  <c r="J1147" i="3"/>
  <c r="J1139" i="3"/>
  <c r="J1131" i="3"/>
  <c r="J1123" i="3"/>
  <c r="J1115" i="3"/>
  <c r="J1107" i="3"/>
  <c r="J1099" i="3"/>
  <c r="J1091" i="3"/>
  <c r="J1083" i="3"/>
  <c r="J1075" i="3"/>
  <c r="J1067" i="3"/>
  <c r="J1059" i="3"/>
  <c r="J1051" i="3"/>
  <c r="J1043" i="3"/>
  <c r="J1035" i="3"/>
  <c r="J1027" i="3"/>
  <c r="J1019" i="3"/>
  <c r="J1011" i="3"/>
  <c r="J995" i="3"/>
  <c r="J987" i="3"/>
  <c r="J979" i="3"/>
  <c r="J971" i="3"/>
  <c r="J963" i="3"/>
  <c r="J955" i="3"/>
  <c r="J947" i="3"/>
  <c r="J939" i="3"/>
  <c r="J931" i="3"/>
  <c r="J923" i="3"/>
  <c r="J915" i="3"/>
  <c r="J907" i="3"/>
  <c r="J899" i="3"/>
  <c r="J891" i="3"/>
  <c r="J883" i="3"/>
  <c r="J875" i="3"/>
  <c r="J867" i="3"/>
  <c r="J859" i="3"/>
  <c r="J851" i="3"/>
  <c r="J843" i="3"/>
  <c r="J835" i="3"/>
  <c r="J827" i="3"/>
  <c r="J819" i="3"/>
  <c r="J811" i="3"/>
  <c r="J803" i="3"/>
  <c r="J795" i="3"/>
  <c r="J787" i="3"/>
  <c r="J779" i="3"/>
  <c r="J771" i="3"/>
  <c r="J763" i="3"/>
  <c r="J755" i="3"/>
  <c r="J747" i="3"/>
  <c r="J739" i="3"/>
  <c r="J731" i="3"/>
  <c r="J723" i="3"/>
  <c r="J715" i="3"/>
  <c r="J707" i="3"/>
  <c r="J699" i="3"/>
  <c r="J691" i="3"/>
  <c r="J683" i="3"/>
  <c r="J675" i="3"/>
  <c r="J667" i="3"/>
  <c r="J659" i="3"/>
  <c r="J651" i="3"/>
  <c r="J643" i="3"/>
  <c r="J635" i="3"/>
  <c r="J627" i="3"/>
  <c r="J619" i="3"/>
  <c r="J611" i="3"/>
  <c r="J603" i="3"/>
  <c r="J595" i="3"/>
  <c r="J587" i="3"/>
  <c r="J579" i="3"/>
  <c r="J571" i="3"/>
  <c r="J563" i="3"/>
  <c r="J555" i="3"/>
  <c r="J547" i="3"/>
  <c r="J539" i="3"/>
  <c r="J531" i="3"/>
  <c r="J523" i="3"/>
  <c r="J515" i="3"/>
  <c r="J507" i="3"/>
  <c r="J499" i="3"/>
  <c r="J491" i="3"/>
  <c r="J483" i="3"/>
  <c r="J475" i="3"/>
  <c r="J467" i="3"/>
  <c r="J459" i="3"/>
  <c r="J451" i="3"/>
  <c r="J443" i="3"/>
  <c r="J435" i="3"/>
  <c r="J427" i="3"/>
  <c r="J419" i="3"/>
  <c r="J411" i="3"/>
  <c r="J403" i="3"/>
  <c r="J395" i="3"/>
  <c r="J387" i="3"/>
  <c r="J379" i="3"/>
  <c r="J371" i="3"/>
  <c r="J363" i="3"/>
  <c r="J355" i="3"/>
  <c r="J347" i="3"/>
  <c r="J339" i="3"/>
  <c r="J331" i="3"/>
  <c r="J323" i="3"/>
  <c r="J315" i="3"/>
  <c r="J307" i="3"/>
  <c r="J299" i="3"/>
  <c r="J291" i="3"/>
  <c r="J283" i="3"/>
  <c r="J275" i="3"/>
  <c r="J267" i="3"/>
  <c r="J259" i="3"/>
  <c r="J251" i="3"/>
  <c r="J243" i="3"/>
  <c r="J235" i="3"/>
  <c r="J227" i="3"/>
  <c r="J219" i="3"/>
  <c r="J211" i="3"/>
  <c r="J203" i="3"/>
  <c r="J195" i="3"/>
  <c r="J187" i="3"/>
  <c r="J179" i="3"/>
  <c r="J171" i="3"/>
  <c r="J163" i="3"/>
  <c r="J155" i="3"/>
  <c r="J147" i="3"/>
  <c r="J139" i="3"/>
  <c r="J131" i="3"/>
  <c r="J123" i="3"/>
  <c r="J115" i="3"/>
  <c r="J107" i="3"/>
  <c r="J99" i="3"/>
  <c r="J91" i="3"/>
  <c r="J83" i="3"/>
  <c r="J75" i="3"/>
  <c r="J67" i="3"/>
  <c r="J59" i="3"/>
  <c r="J51" i="3"/>
  <c r="J43" i="3"/>
  <c r="J35" i="3"/>
  <c r="J27" i="3"/>
  <c r="J19" i="3"/>
  <c r="J11" i="3"/>
  <c r="J3" i="3"/>
  <c r="I2046" i="3"/>
  <c r="I2042" i="3"/>
  <c r="I2038" i="3"/>
  <c r="I2034" i="3"/>
  <c r="I2030" i="3"/>
  <c r="I2026" i="3"/>
  <c r="I2022" i="3"/>
  <c r="I2018" i="3"/>
  <c r="I2014" i="3"/>
  <c r="I2010" i="3"/>
  <c r="I2006" i="3"/>
  <c r="I2002" i="3"/>
  <c r="I1998" i="3"/>
  <c r="I1994" i="3"/>
  <c r="I1990" i="3"/>
  <c r="I1986" i="3"/>
  <c r="I1982" i="3"/>
  <c r="I1978" i="3"/>
  <c r="I1974" i="3"/>
  <c r="I1970" i="3"/>
  <c r="I1966" i="3"/>
  <c r="I1962" i="3"/>
  <c r="I1958" i="3"/>
  <c r="I1954" i="3"/>
  <c r="I1950" i="3"/>
  <c r="I1946" i="3"/>
  <c r="I1942" i="3"/>
  <c r="I1938" i="3"/>
  <c r="I1934" i="3"/>
  <c r="I1930" i="3"/>
  <c r="I1926" i="3"/>
  <c r="I1922" i="3"/>
  <c r="I1918" i="3"/>
  <c r="I1914" i="3"/>
  <c r="I1910" i="3"/>
  <c r="I1906" i="3"/>
  <c r="I1902" i="3"/>
  <c r="I1898" i="3"/>
  <c r="I1894" i="3"/>
  <c r="I1890" i="3"/>
  <c r="I1886" i="3"/>
  <c r="I1882" i="3"/>
  <c r="I1878" i="3"/>
  <c r="I1874" i="3"/>
  <c r="I1870" i="3"/>
  <c r="I1866" i="3"/>
  <c r="I1862" i="3"/>
  <c r="I1858" i="3"/>
  <c r="I1854" i="3"/>
  <c r="I1850" i="3"/>
  <c r="I1846" i="3"/>
  <c r="I1842" i="3"/>
  <c r="I1838" i="3"/>
  <c r="I1834" i="3"/>
  <c r="I1830" i="3"/>
  <c r="I1826" i="3"/>
  <c r="I1822" i="3"/>
  <c r="I1818" i="3"/>
  <c r="I1814" i="3"/>
  <c r="I1810" i="3"/>
  <c r="I1806" i="3"/>
  <c r="I1802" i="3"/>
  <c r="I1798" i="3"/>
  <c r="I1794" i="3"/>
  <c r="I1790" i="3"/>
  <c r="I1786" i="3"/>
  <c r="I1782" i="3"/>
  <c r="I1778" i="3"/>
  <c r="I1774" i="3"/>
  <c r="I1770" i="3"/>
  <c r="I1766" i="3"/>
  <c r="I1762" i="3"/>
  <c r="I1758" i="3"/>
  <c r="I1754" i="3"/>
  <c r="I1750" i="3"/>
  <c r="I1746" i="3"/>
  <c r="I1742" i="3"/>
  <c r="I1738" i="3"/>
  <c r="I1734" i="3"/>
  <c r="I1730" i="3"/>
  <c r="I1726" i="3"/>
  <c r="I1722" i="3"/>
  <c r="I1718" i="3"/>
  <c r="I1714" i="3"/>
  <c r="I1710" i="3"/>
  <c r="I1706" i="3"/>
  <c r="I1702" i="3"/>
  <c r="I1698" i="3"/>
  <c r="I1694" i="3"/>
  <c r="I1690" i="3"/>
  <c r="I1686" i="3"/>
  <c r="I1682" i="3"/>
  <c r="I1678" i="3"/>
  <c r="I1674" i="3"/>
  <c r="I1670" i="3"/>
  <c r="I1666" i="3"/>
  <c r="I1662" i="3"/>
  <c r="I1658" i="3"/>
  <c r="I1654" i="3"/>
  <c r="I1650" i="3"/>
  <c r="I1646" i="3"/>
  <c r="I1642" i="3"/>
  <c r="I1638" i="3"/>
  <c r="I1634" i="3"/>
  <c r="I1630" i="3"/>
  <c r="I1626" i="3"/>
  <c r="I1622" i="3"/>
  <c r="I1618" i="3"/>
  <c r="I1614" i="3"/>
  <c r="I1610" i="3"/>
  <c r="I1606" i="3"/>
  <c r="I1602" i="3"/>
  <c r="I1598" i="3"/>
  <c r="I1594" i="3"/>
  <c r="I1590" i="3"/>
  <c r="I1586" i="3"/>
  <c r="I1582" i="3"/>
  <c r="I1578" i="3"/>
  <c r="I1574" i="3"/>
  <c r="I1570" i="3"/>
  <c r="I1566" i="3"/>
  <c r="I1562" i="3"/>
  <c r="I1558" i="3"/>
  <c r="I1554" i="3"/>
  <c r="I1550" i="3"/>
  <c r="I1546" i="3"/>
  <c r="I1542" i="3"/>
  <c r="I1538" i="3"/>
  <c r="I1534" i="3"/>
  <c r="I1530" i="3"/>
  <c r="I1526" i="3"/>
  <c r="I1522" i="3"/>
  <c r="I1518" i="3"/>
  <c r="I1514" i="3"/>
  <c r="I1510" i="3"/>
  <c r="I1506" i="3"/>
  <c r="I1502" i="3"/>
  <c r="I1498" i="3"/>
  <c r="I1494" i="3"/>
  <c r="I1490" i="3"/>
  <c r="I1486" i="3"/>
  <c r="I1482" i="3"/>
  <c r="I1478" i="3"/>
  <c r="I1474" i="3"/>
  <c r="I1470" i="3"/>
  <c r="I1466" i="3"/>
  <c r="I1462" i="3"/>
  <c r="I1458" i="3"/>
  <c r="I1454" i="3"/>
  <c r="I1450" i="3"/>
  <c r="I1446" i="3"/>
  <c r="I1442" i="3"/>
  <c r="I1438" i="3"/>
  <c r="I1434" i="3"/>
  <c r="I1430" i="3"/>
  <c r="I1426" i="3"/>
  <c r="I1422" i="3"/>
  <c r="I1418" i="3"/>
  <c r="I1414" i="3"/>
  <c r="I1410" i="3"/>
  <c r="I1406" i="3"/>
  <c r="I1402" i="3"/>
  <c r="I1398" i="3"/>
  <c r="I1394" i="3"/>
  <c r="I1390" i="3"/>
  <c r="I1386" i="3"/>
  <c r="I1382" i="3"/>
  <c r="I1378" i="3"/>
  <c r="I1374" i="3"/>
  <c r="I1370" i="3"/>
  <c r="I1366" i="3"/>
  <c r="I1362" i="3"/>
  <c r="I1358" i="3"/>
  <c r="I1354" i="3"/>
  <c r="I1350" i="3"/>
  <c r="I1346" i="3"/>
  <c r="I1342" i="3"/>
  <c r="I1338" i="3"/>
  <c r="I1334" i="3"/>
  <c r="I1330" i="3"/>
  <c r="I1326" i="3"/>
  <c r="I1322" i="3"/>
  <c r="I1318" i="3"/>
  <c r="I1314" i="3"/>
  <c r="I1310" i="3"/>
  <c r="I1306" i="3"/>
  <c r="I1302" i="3"/>
  <c r="I1298" i="3"/>
  <c r="I1294" i="3"/>
  <c r="I1290" i="3"/>
  <c r="I1286" i="3"/>
  <c r="I1282" i="3"/>
  <c r="I1278" i="3"/>
  <c r="I1274" i="3"/>
  <c r="I1270" i="3"/>
  <c r="I1266" i="3"/>
  <c r="I1262" i="3"/>
  <c r="I1258" i="3"/>
  <c r="I1254" i="3"/>
  <c r="I1250" i="3"/>
  <c r="I1246" i="3"/>
  <c r="I1242" i="3"/>
  <c r="I1238" i="3"/>
  <c r="I1234" i="3"/>
  <c r="I1230" i="3"/>
  <c r="I1226" i="3"/>
  <c r="I1222" i="3"/>
  <c r="I1218" i="3"/>
  <c r="I1214" i="3"/>
  <c r="I1210" i="3"/>
  <c r="I1206" i="3"/>
  <c r="I1202" i="3"/>
  <c r="I1198" i="3"/>
  <c r="I1194" i="3"/>
  <c r="I1190" i="3"/>
  <c r="I1186" i="3"/>
  <c r="I1182" i="3"/>
  <c r="I1178" i="3"/>
  <c r="I1174" i="3"/>
  <c r="I1170" i="3"/>
  <c r="I1166" i="3"/>
  <c r="I1162" i="3"/>
  <c r="I1158" i="3"/>
  <c r="I1154" i="3"/>
  <c r="I1150" i="3"/>
  <c r="I1146" i="3"/>
  <c r="I1142" i="3"/>
  <c r="I1138" i="3"/>
  <c r="I1134" i="3"/>
  <c r="I1130" i="3"/>
  <c r="I1126" i="3"/>
  <c r="I1122" i="3"/>
  <c r="I1118" i="3"/>
  <c r="I1114" i="3"/>
  <c r="I1110" i="3"/>
  <c r="I1106" i="3"/>
  <c r="I1102" i="3"/>
  <c r="I1098" i="3"/>
  <c r="I1094" i="3"/>
  <c r="I1090" i="3"/>
  <c r="I1086" i="3"/>
  <c r="I1082" i="3"/>
  <c r="I1078" i="3"/>
  <c r="I1074" i="3"/>
  <c r="I1070" i="3"/>
  <c r="I1066" i="3"/>
  <c r="I1062" i="3"/>
  <c r="I1058" i="3"/>
  <c r="I1054" i="3"/>
  <c r="I1050" i="3"/>
  <c r="I1046" i="3"/>
  <c r="I1042" i="3"/>
  <c r="I1038" i="3"/>
  <c r="I1034" i="3"/>
  <c r="I1030" i="3"/>
  <c r="I1026" i="3"/>
  <c r="I1022" i="3"/>
  <c r="I1018" i="3"/>
  <c r="I1014" i="3"/>
  <c r="I1006" i="3"/>
  <c r="I1002" i="3"/>
  <c r="I998" i="3"/>
  <c r="I994" i="3"/>
  <c r="G772" i="6"/>
  <c r="S772" i="6" s="1"/>
  <c r="T772" i="6" s="1"/>
  <c r="K79" i="6"/>
  <c r="L1632" i="3"/>
  <c r="L608" i="3"/>
  <c r="L352" i="3"/>
  <c r="L96" i="3"/>
  <c r="H1922" i="3"/>
  <c r="H1666" i="3"/>
  <c r="H1410" i="3"/>
  <c r="H1154" i="3"/>
  <c r="H998" i="3"/>
  <c r="H742" i="3"/>
  <c r="H486" i="3"/>
  <c r="H230" i="3"/>
  <c r="F1802" i="3"/>
  <c r="F1546" i="3"/>
  <c r="F1290" i="3"/>
  <c r="F1034" i="3"/>
  <c r="F884" i="3"/>
  <c r="F628" i="3"/>
  <c r="F372" i="3"/>
  <c r="F124" i="3"/>
  <c r="F39" i="3"/>
  <c r="K2023" i="3"/>
  <c r="K1959" i="3"/>
  <c r="K1895" i="3"/>
  <c r="K1831" i="3"/>
  <c r="K1767" i="3"/>
  <c r="K1703" i="3"/>
  <c r="K1639" i="3"/>
  <c r="K1575" i="3"/>
  <c r="K1511" i="3"/>
  <c r="K1447" i="3"/>
  <c r="K1383" i="3"/>
  <c r="K1319" i="3"/>
  <c r="K1255" i="3"/>
  <c r="K1191" i="3"/>
  <c r="K1127" i="3"/>
  <c r="K1063" i="3"/>
  <c r="K967" i="3"/>
  <c r="K911" i="3"/>
  <c r="K879" i="3"/>
  <c r="K847" i="3"/>
  <c r="K815" i="3"/>
  <c r="K783" i="3"/>
  <c r="K758" i="3"/>
  <c r="K735" i="3"/>
  <c r="K722" i="3"/>
  <c r="K714" i="3"/>
  <c r="K706" i="3"/>
  <c r="K698" i="3"/>
  <c r="K690" i="3"/>
  <c r="K682" i="3"/>
  <c r="K674" i="3"/>
  <c r="K666" i="3"/>
  <c r="K658" i="3"/>
  <c r="K650" i="3"/>
  <c r="K642" i="3"/>
  <c r="K634" i="3"/>
  <c r="K626" i="3"/>
  <c r="K618" i="3"/>
  <c r="K610" i="3"/>
  <c r="K602" i="3"/>
  <c r="K594" i="3"/>
  <c r="K586" i="3"/>
  <c r="K578" i="3"/>
  <c r="K570" i="3"/>
  <c r="K562" i="3"/>
  <c r="K554" i="3"/>
  <c r="K546" i="3"/>
  <c r="K538" i="3"/>
  <c r="K530" i="3"/>
  <c r="K522" i="3"/>
  <c r="K514" i="3"/>
  <c r="K506" i="3"/>
  <c r="K498" i="3"/>
  <c r="K490" i="3"/>
  <c r="K482" i="3"/>
  <c r="K474" i="3"/>
  <c r="K466" i="3"/>
  <c r="K458" i="3"/>
  <c r="K450" i="3"/>
  <c r="K442" i="3"/>
  <c r="K434" i="3"/>
  <c r="K426" i="3"/>
  <c r="K418" i="3"/>
  <c r="K410" i="3"/>
  <c r="K402" i="3"/>
  <c r="K394" i="3"/>
  <c r="K386" i="3"/>
  <c r="K378" i="3"/>
  <c r="K370" i="3"/>
  <c r="K362" i="3"/>
  <c r="K354" i="3"/>
  <c r="K346" i="3"/>
  <c r="K338" i="3"/>
  <c r="K330" i="3"/>
  <c r="K322" i="3"/>
  <c r="K314" i="3"/>
  <c r="K306" i="3"/>
  <c r="K298" i="3"/>
  <c r="K290" i="3"/>
  <c r="K282" i="3"/>
  <c r="K274" i="3"/>
  <c r="K266" i="3"/>
  <c r="K258" i="3"/>
  <c r="K250" i="3"/>
  <c r="K242" i="3"/>
  <c r="K234" i="3"/>
  <c r="K226" i="3"/>
  <c r="K218" i="3"/>
  <c r="K210" i="3"/>
  <c r="K202" i="3"/>
  <c r="K194" i="3"/>
  <c r="K186" i="3"/>
  <c r="K178" i="3"/>
  <c r="K170" i="3"/>
  <c r="K162" i="3"/>
  <c r="K154" i="3"/>
  <c r="K146" i="3"/>
  <c r="K138" i="3"/>
  <c r="K130" i="3"/>
  <c r="K122" i="3"/>
  <c r="K114" i="3"/>
  <c r="K106" i="3"/>
  <c r="K98" i="3"/>
  <c r="K90" i="3"/>
  <c r="K82" i="3"/>
  <c r="K74" i="3"/>
  <c r="K66" i="3"/>
  <c r="K58" i="3"/>
  <c r="K50" i="3"/>
  <c r="K42" i="3"/>
  <c r="K34" i="3"/>
  <c r="K26" i="3"/>
  <c r="K18" i="3"/>
  <c r="K10" i="3"/>
  <c r="K2" i="3"/>
  <c r="J2042" i="3"/>
  <c r="J2034" i="3"/>
  <c r="J2026" i="3"/>
  <c r="J2018" i="3"/>
  <c r="J2010" i="3"/>
  <c r="J2002" i="3"/>
  <c r="J1994" i="3"/>
  <c r="J1986" i="3"/>
  <c r="J1978" i="3"/>
  <c r="J1970" i="3"/>
  <c r="J1962" i="3"/>
  <c r="J1954" i="3"/>
  <c r="J1946" i="3"/>
  <c r="J1938" i="3"/>
  <c r="J1930" i="3"/>
  <c r="J1922" i="3"/>
  <c r="J1914" i="3"/>
  <c r="J1906" i="3"/>
  <c r="J1898" i="3"/>
  <c r="J1890" i="3"/>
  <c r="J1882" i="3"/>
  <c r="J1874" i="3"/>
  <c r="J1866" i="3"/>
  <c r="J1858" i="3"/>
  <c r="J1850" i="3"/>
  <c r="J1842" i="3"/>
  <c r="J1834" i="3"/>
  <c r="J1826" i="3"/>
  <c r="J1818" i="3"/>
  <c r="J1810" i="3"/>
  <c r="J1802" i="3"/>
  <c r="J1794" i="3"/>
  <c r="J1786" i="3"/>
  <c r="J1778" i="3"/>
  <c r="J1770" i="3"/>
  <c r="J1762" i="3"/>
  <c r="J1754" i="3"/>
  <c r="J1746" i="3"/>
  <c r="J1738" i="3"/>
  <c r="J1730" i="3"/>
  <c r="J1722" i="3"/>
  <c r="J1714" i="3"/>
  <c r="J1706" i="3"/>
  <c r="J1698" i="3"/>
  <c r="J1690" i="3"/>
  <c r="J1682" i="3"/>
  <c r="J1674" i="3"/>
  <c r="J1666" i="3"/>
  <c r="J1658" i="3"/>
  <c r="J1650" i="3"/>
  <c r="J1642" i="3"/>
  <c r="J1634" i="3"/>
  <c r="J1626" i="3"/>
  <c r="J1618" i="3"/>
  <c r="J1610" i="3"/>
  <c r="J1602" i="3"/>
  <c r="J1594" i="3"/>
  <c r="J1586" i="3"/>
  <c r="J1578" i="3"/>
  <c r="J1570" i="3"/>
  <c r="J1562" i="3"/>
  <c r="J1554" i="3"/>
  <c r="J1546" i="3"/>
  <c r="J1538" i="3"/>
  <c r="J1530" i="3"/>
  <c r="J1522" i="3"/>
  <c r="J1514" i="3"/>
  <c r="J1506" i="3"/>
  <c r="J1498" i="3"/>
  <c r="J1490" i="3"/>
  <c r="J1482" i="3"/>
  <c r="J1474" i="3"/>
  <c r="J1466" i="3"/>
  <c r="J1458" i="3"/>
  <c r="J1450" i="3"/>
  <c r="J1442" i="3"/>
  <c r="J1434" i="3"/>
  <c r="J1426" i="3"/>
  <c r="J1418" i="3"/>
  <c r="J1410" i="3"/>
  <c r="J1402" i="3"/>
  <c r="J1394" i="3"/>
  <c r="J1386" i="3"/>
  <c r="J1378" i="3"/>
  <c r="J1370" i="3"/>
  <c r="J1362" i="3"/>
  <c r="J1354" i="3"/>
  <c r="J1346" i="3"/>
  <c r="J1338" i="3"/>
  <c r="J1330" i="3"/>
  <c r="J1322" i="3"/>
  <c r="J1314" i="3"/>
  <c r="J1306" i="3"/>
  <c r="J1298" i="3"/>
  <c r="J1290" i="3"/>
  <c r="J1282" i="3"/>
  <c r="J1274" i="3"/>
  <c r="J1266" i="3"/>
  <c r="J1258" i="3"/>
  <c r="J1250" i="3"/>
  <c r="J1242" i="3"/>
  <c r="J1234" i="3"/>
  <c r="J1226" i="3"/>
  <c r="J1218" i="3"/>
  <c r="J1210" i="3"/>
  <c r="J1202" i="3"/>
  <c r="J1194" i="3"/>
  <c r="J1186" i="3"/>
  <c r="J1178" i="3"/>
  <c r="J1170" i="3"/>
  <c r="J1162" i="3"/>
  <c r="J1154" i="3"/>
  <c r="J1146" i="3"/>
  <c r="J1138" i="3"/>
  <c r="J1130" i="3"/>
  <c r="J1122" i="3"/>
  <c r="J1114" i="3"/>
  <c r="J1106" i="3"/>
  <c r="J1098" i="3"/>
  <c r="J1090" i="3"/>
  <c r="J1082" i="3"/>
  <c r="J1074" i="3"/>
  <c r="J1066" i="3"/>
  <c r="J1058" i="3"/>
  <c r="J1050" i="3"/>
  <c r="J1042" i="3"/>
  <c r="J1034" i="3"/>
  <c r="J1026" i="3"/>
  <c r="J1018" i="3"/>
  <c r="J1002" i="3"/>
  <c r="J994" i="3"/>
  <c r="J986" i="3"/>
  <c r="J978" i="3"/>
  <c r="J970" i="3"/>
  <c r="J962" i="3"/>
  <c r="J954" i="3"/>
  <c r="J946" i="3"/>
  <c r="J938" i="3"/>
  <c r="J930" i="3"/>
  <c r="J922" i="3"/>
  <c r="J914" i="3"/>
  <c r="J906" i="3"/>
  <c r="J898" i="3"/>
  <c r="J890" i="3"/>
  <c r="J882" i="3"/>
  <c r="J874" i="3"/>
  <c r="J866" i="3"/>
  <c r="J858" i="3"/>
  <c r="J850" i="3"/>
  <c r="J842" i="3"/>
  <c r="J834" i="3"/>
  <c r="J826" i="3"/>
  <c r="J818" i="3"/>
  <c r="J810" i="3"/>
  <c r="J802" i="3"/>
  <c r="J794" i="3"/>
  <c r="J786" i="3"/>
  <c r="J778" i="3"/>
  <c r="J770" i="3"/>
  <c r="J762" i="3"/>
  <c r="J754" i="3"/>
  <c r="J746" i="3"/>
  <c r="J738" i="3"/>
  <c r="J730" i="3"/>
  <c r="J722" i="3"/>
  <c r="J714" i="3"/>
  <c r="J706" i="3"/>
  <c r="J698" i="3"/>
  <c r="J690" i="3"/>
  <c r="J682" i="3"/>
  <c r="J674" i="3"/>
  <c r="J666" i="3"/>
  <c r="J658" i="3"/>
  <c r="J650" i="3"/>
  <c r="J642" i="3"/>
  <c r="J634" i="3"/>
  <c r="J626" i="3"/>
  <c r="J618" i="3"/>
  <c r="J610" i="3"/>
  <c r="J602" i="3"/>
  <c r="J594" i="3"/>
  <c r="J586" i="3"/>
  <c r="J578" i="3"/>
  <c r="J570" i="3"/>
  <c r="J562" i="3"/>
  <c r="J554" i="3"/>
  <c r="J546" i="3"/>
  <c r="J538" i="3"/>
  <c r="J530" i="3"/>
  <c r="J522" i="3"/>
  <c r="J514" i="3"/>
  <c r="J506" i="3"/>
  <c r="J498" i="3"/>
  <c r="J490" i="3"/>
  <c r="J482" i="3"/>
  <c r="J474" i="3"/>
  <c r="J466" i="3"/>
  <c r="J458" i="3"/>
  <c r="J450" i="3"/>
  <c r="J442" i="3"/>
  <c r="J434" i="3"/>
  <c r="J426" i="3"/>
  <c r="J418" i="3"/>
  <c r="J410" i="3"/>
  <c r="J402" i="3"/>
  <c r="J394" i="3"/>
  <c r="J386" i="3"/>
  <c r="J378" i="3"/>
  <c r="J370" i="3"/>
  <c r="J362" i="3"/>
  <c r="J354" i="3"/>
  <c r="J346" i="3"/>
  <c r="J338" i="3"/>
  <c r="J330" i="3"/>
  <c r="J322" i="3"/>
  <c r="J314" i="3"/>
  <c r="J306" i="3"/>
  <c r="J298" i="3"/>
  <c r="J290" i="3"/>
  <c r="J282" i="3"/>
  <c r="J274" i="3"/>
  <c r="J266" i="3"/>
  <c r="J258" i="3"/>
  <c r="J250" i="3"/>
  <c r="J242" i="3"/>
  <c r="J234" i="3"/>
  <c r="J226" i="3"/>
  <c r="J218" i="3"/>
  <c r="J210" i="3"/>
  <c r="J202" i="3"/>
  <c r="J194" i="3"/>
  <c r="J186" i="3"/>
  <c r="J178" i="3"/>
  <c r="J170" i="3"/>
  <c r="J162" i="3"/>
  <c r="J154" i="3"/>
  <c r="J146" i="3"/>
  <c r="J138" i="3"/>
  <c r="J130" i="3"/>
  <c r="J122" i="3"/>
  <c r="J114" i="3"/>
  <c r="J106" i="3"/>
  <c r="J98" i="3"/>
  <c r="J90" i="3"/>
  <c r="J82" i="3"/>
  <c r="J74" i="3"/>
  <c r="J66" i="3"/>
  <c r="J58" i="3"/>
  <c r="J50" i="3"/>
  <c r="J42" i="3"/>
  <c r="J34" i="3"/>
  <c r="J26" i="3"/>
  <c r="J18" i="3"/>
  <c r="J10" i="3"/>
  <c r="J2" i="3"/>
  <c r="G2046" i="3"/>
  <c r="M2046" i="3" s="1"/>
  <c r="N2046" i="3" s="1"/>
  <c r="V2046" i="3" s="1"/>
  <c r="G2042" i="3"/>
  <c r="M2042" i="3" s="1"/>
  <c r="N2042" i="3" s="1"/>
  <c r="V2042" i="3" s="1"/>
  <c r="G2038" i="3"/>
  <c r="M2038" i="3" s="1"/>
  <c r="N2038" i="3" s="1"/>
  <c r="G2034" i="3"/>
  <c r="M2034" i="3" s="1"/>
  <c r="N2034" i="3" s="1"/>
  <c r="V2034" i="3" s="1"/>
  <c r="G2030" i="3"/>
  <c r="M2030" i="3" s="1"/>
  <c r="N2030" i="3" s="1"/>
  <c r="G2026" i="3"/>
  <c r="M2026" i="3" s="1"/>
  <c r="N2026" i="3" s="1"/>
  <c r="G2022" i="3"/>
  <c r="M2022" i="3" s="1"/>
  <c r="N2022" i="3" s="1"/>
  <c r="V2022" i="3" s="1"/>
  <c r="G2018" i="3"/>
  <c r="M2018" i="3" s="1"/>
  <c r="N2018" i="3" s="1"/>
  <c r="V2018" i="3" s="1"/>
  <c r="G2014" i="3"/>
  <c r="M2014" i="3" s="1"/>
  <c r="N2014" i="3" s="1"/>
  <c r="O2014" i="3" s="1"/>
  <c r="U2014" i="3" s="1"/>
  <c r="G2010" i="3"/>
  <c r="M2010" i="3" s="1"/>
  <c r="N2010" i="3" s="1"/>
  <c r="V2010" i="3" s="1"/>
  <c r="G2006" i="3"/>
  <c r="M2006" i="3" s="1"/>
  <c r="N2006" i="3" s="1"/>
  <c r="G2002" i="3"/>
  <c r="M2002" i="3" s="1"/>
  <c r="N2002" i="3" s="1"/>
  <c r="V2002" i="3" s="1"/>
  <c r="G1998" i="3"/>
  <c r="M1998" i="3" s="1"/>
  <c r="N1998" i="3" s="1"/>
  <c r="V1998" i="3" s="1"/>
  <c r="G1994" i="3"/>
  <c r="M1994" i="3" s="1"/>
  <c r="N1994" i="3" s="1"/>
  <c r="G1990" i="3"/>
  <c r="M1990" i="3" s="1"/>
  <c r="N1990" i="3" s="1"/>
  <c r="V1990" i="3" s="1"/>
  <c r="G1986" i="3"/>
  <c r="M1986" i="3" s="1"/>
  <c r="N1986" i="3" s="1"/>
  <c r="V1986" i="3" s="1"/>
  <c r="G1982" i="3"/>
  <c r="M1982" i="3" s="1"/>
  <c r="N1982" i="3" s="1"/>
  <c r="V1982" i="3" s="1"/>
  <c r="G1978" i="3"/>
  <c r="M1978" i="3" s="1"/>
  <c r="N1978" i="3" s="1"/>
  <c r="V1978" i="3" s="1"/>
  <c r="G1974" i="3"/>
  <c r="M1974" i="3" s="1"/>
  <c r="N1974" i="3" s="1"/>
  <c r="V1974" i="3" s="1"/>
  <c r="G1970" i="3"/>
  <c r="M1970" i="3" s="1"/>
  <c r="N1970" i="3" s="1"/>
  <c r="V1970" i="3" s="1"/>
  <c r="G1966" i="3"/>
  <c r="M1966" i="3" s="1"/>
  <c r="N1966" i="3" s="1"/>
  <c r="V1966" i="3" s="1"/>
  <c r="G1962" i="3"/>
  <c r="M1962" i="3" s="1"/>
  <c r="N1962" i="3" s="1"/>
  <c r="V1962" i="3" s="1"/>
  <c r="G1958" i="3"/>
  <c r="M1958" i="3" s="1"/>
  <c r="N1958" i="3" s="1"/>
  <c r="V1958" i="3" s="1"/>
  <c r="G1954" i="3"/>
  <c r="M1954" i="3" s="1"/>
  <c r="N1954" i="3" s="1"/>
  <c r="V1954" i="3" s="1"/>
  <c r="G1950" i="3"/>
  <c r="M1950" i="3" s="1"/>
  <c r="N1950" i="3" s="1"/>
  <c r="V1950" i="3" s="1"/>
  <c r="G1946" i="3"/>
  <c r="M1946" i="3" s="1"/>
  <c r="N1946" i="3" s="1"/>
  <c r="V1946" i="3" s="1"/>
  <c r="G1942" i="3"/>
  <c r="M1942" i="3" s="1"/>
  <c r="N1942" i="3" s="1"/>
  <c r="G1938" i="3"/>
  <c r="M1938" i="3" s="1"/>
  <c r="N1938" i="3" s="1"/>
  <c r="V1938" i="3" s="1"/>
  <c r="G1934" i="3"/>
  <c r="M1934" i="3" s="1"/>
  <c r="N1934" i="3" s="1"/>
  <c r="V1934" i="3" s="1"/>
  <c r="G1930" i="3"/>
  <c r="M1930" i="3" s="1"/>
  <c r="N1930" i="3" s="1"/>
  <c r="G1926" i="3"/>
  <c r="M1926" i="3" s="1"/>
  <c r="N1926" i="3" s="1"/>
  <c r="V1926" i="3" s="1"/>
  <c r="G1922" i="3"/>
  <c r="M1922" i="3" s="1"/>
  <c r="N1922" i="3" s="1"/>
  <c r="V1922" i="3" s="1"/>
  <c r="G1918" i="3"/>
  <c r="M1918" i="3" s="1"/>
  <c r="N1918" i="3" s="1"/>
  <c r="O1918" i="3" s="1"/>
  <c r="U1918" i="3" s="1"/>
  <c r="G1914" i="3"/>
  <c r="M1914" i="3" s="1"/>
  <c r="N1914" i="3" s="1"/>
  <c r="V1914" i="3" s="1"/>
  <c r="G1910" i="3"/>
  <c r="M1910" i="3" s="1"/>
  <c r="N1910" i="3" s="1"/>
  <c r="G1906" i="3"/>
  <c r="M1906" i="3" s="1"/>
  <c r="N1906" i="3" s="1"/>
  <c r="V1906" i="3" s="1"/>
  <c r="G1902" i="3"/>
  <c r="M1902" i="3" s="1"/>
  <c r="N1902" i="3" s="1"/>
  <c r="V1902" i="3" s="1"/>
  <c r="G1898" i="3"/>
  <c r="M1898" i="3" s="1"/>
  <c r="N1898" i="3" s="1"/>
  <c r="V1898" i="3" s="1"/>
  <c r="G1894" i="3"/>
  <c r="M1894" i="3" s="1"/>
  <c r="N1894" i="3" s="1"/>
  <c r="V1894" i="3" s="1"/>
  <c r="G1890" i="3"/>
  <c r="M1890" i="3" s="1"/>
  <c r="N1890" i="3" s="1"/>
  <c r="V1890" i="3" s="1"/>
  <c r="G1886" i="3"/>
  <c r="M1886" i="3" s="1"/>
  <c r="N1886" i="3" s="1"/>
  <c r="V1886" i="3" s="1"/>
  <c r="G1882" i="3"/>
  <c r="M1882" i="3" s="1"/>
  <c r="N1882" i="3" s="1"/>
  <c r="V1882" i="3" s="1"/>
  <c r="G1878" i="3"/>
  <c r="M1878" i="3" s="1"/>
  <c r="N1878" i="3" s="1"/>
  <c r="G1874" i="3"/>
  <c r="M1874" i="3" s="1"/>
  <c r="N1874" i="3" s="1"/>
  <c r="V1874" i="3" s="1"/>
  <c r="G1870" i="3"/>
  <c r="M1870" i="3" s="1"/>
  <c r="N1870" i="3" s="1"/>
  <c r="V1870" i="3" s="1"/>
  <c r="G1866" i="3"/>
  <c r="M1866" i="3" s="1"/>
  <c r="N1866" i="3" s="1"/>
  <c r="G1862" i="3"/>
  <c r="M1862" i="3" s="1"/>
  <c r="N1862" i="3" s="1"/>
  <c r="V1862" i="3" s="1"/>
  <c r="G1858" i="3"/>
  <c r="M1858" i="3" s="1"/>
  <c r="N1858" i="3" s="1"/>
  <c r="V1858" i="3" s="1"/>
  <c r="G1854" i="3"/>
  <c r="M1854" i="3" s="1"/>
  <c r="N1854" i="3" s="1"/>
  <c r="V1854" i="3" s="1"/>
  <c r="G1850" i="3"/>
  <c r="M1850" i="3" s="1"/>
  <c r="N1850" i="3" s="1"/>
  <c r="V1850" i="3" s="1"/>
  <c r="G1846" i="3"/>
  <c r="M1846" i="3" s="1"/>
  <c r="N1846" i="3" s="1"/>
  <c r="G1842" i="3"/>
  <c r="M1842" i="3" s="1"/>
  <c r="N1842" i="3" s="1"/>
  <c r="V1842" i="3" s="1"/>
  <c r="G1838" i="3"/>
  <c r="M1838" i="3" s="1"/>
  <c r="N1838" i="3" s="1"/>
  <c r="V1838" i="3" s="1"/>
  <c r="G1834" i="3"/>
  <c r="M1834" i="3" s="1"/>
  <c r="N1834" i="3" s="1"/>
  <c r="G1830" i="3"/>
  <c r="M1830" i="3" s="1"/>
  <c r="N1830" i="3" s="1"/>
  <c r="V1830" i="3" s="1"/>
  <c r="G1826" i="3"/>
  <c r="M1826" i="3" s="1"/>
  <c r="N1826" i="3" s="1"/>
  <c r="V1826" i="3" s="1"/>
  <c r="G1822" i="3"/>
  <c r="M1822" i="3" s="1"/>
  <c r="N1822" i="3" s="1"/>
  <c r="V1822" i="3" s="1"/>
  <c r="G1818" i="3"/>
  <c r="M1818" i="3" s="1"/>
  <c r="N1818" i="3" s="1"/>
  <c r="V1818" i="3" s="1"/>
  <c r="G1814" i="3"/>
  <c r="M1814" i="3" s="1"/>
  <c r="N1814" i="3" s="1"/>
  <c r="G1810" i="3"/>
  <c r="M1810" i="3" s="1"/>
  <c r="N1810" i="3" s="1"/>
  <c r="V1810" i="3" s="1"/>
  <c r="G1806" i="3"/>
  <c r="M1806" i="3" s="1"/>
  <c r="N1806" i="3" s="1"/>
  <c r="V1806" i="3" s="1"/>
  <c r="G1802" i="3"/>
  <c r="M1802" i="3" s="1"/>
  <c r="N1802" i="3" s="1"/>
  <c r="V1802" i="3" s="1"/>
  <c r="G1798" i="3"/>
  <c r="M1798" i="3" s="1"/>
  <c r="N1798" i="3" s="1"/>
  <c r="V1798" i="3" s="1"/>
  <c r="G1794" i="3"/>
  <c r="M1794" i="3" s="1"/>
  <c r="N1794" i="3" s="1"/>
  <c r="V1794" i="3" s="1"/>
  <c r="G1790" i="3"/>
  <c r="M1790" i="3" s="1"/>
  <c r="N1790" i="3" s="1"/>
  <c r="V1790" i="3" s="1"/>
  <c r="G1786" i="3"/>
  <c r="M1786" i="3" s="1"/>
  <c r="N1786" i="3" s="1"/>
  <c r="V1786" i="3" s="1"/>
  <c r="G1782" i="3"/>
  <c r="M1782" i="3" s="1"/>
  <c r="N1782" i="3" s="1"/>
  <c r="V1782" i="3" s="1"/>
  <c r="G1778" i="3"/>
  <c r="M1778" i="3" s="1"/>
  <c r="N1778" i="3" s="1"/>
  <c r="V1778" i="3" s="1"/>
  <c r="G1774" i="3"/>
  <c r="M1774" i="3" s="1"/>
  <c r="N1774" i="3" s="1"/>
  <c r="V1774" i="3" s="1"/>
  <c r="G1770" i="3"/>
  <c r="M1770" i="3" s="1"/>
  <c r="N1770" i="3" s="1"/>
  <c r="V1770" i="3" s="1"/>
  <c r="G1766" i="3"/>
  <c r="M1766" i="3" s="1"/>
  <c r="N1766" i="3" s="1"/>
  <c r="V1766" i="3" s="1"/>
  <c r="G1762" i="3"/>
  <c r="M1762" i="3" s="1"/>
  <c r="N1762" i="3" s="1"/>
  <c r="V1762" i="3" s="1"/>
  <c r="G1758" i="3"/>
  <c r="M1758" i="3" s="1"/>
  <c r="N1758" i="3" s="1"/>
  <c r="V1758" i="3" s="1"/>
  <c r="G1754" i="3"/>
  <c r="M1754" i="3" s="1"/>
  <c r="N1754" i="3" s="1"/>
  <c r="V1754" i="3" s="1"/>
  <c r="G1750" i="3"/>
  <c r="M1750" i="3" s="1"/>
  <c r="N1750" i="3" s="1"/>
  <c r="G1746" i="3"/>
  <c r="M1746" i="3" s="1"/>
  <c r="N1746" i="3" s="1"/>
  <c r="V1746" i="3" s="1"/>
  <c r="G1742" i="3"/>
  <c r="M1742" i="3" s="1"/>
  <c r="N1742" i="3" s="1"/>
  <c r="G1738" i="3"/>
  <c r="M1738" i="3" s="1"/>
  <c r="N1738" i="3" s="1"/>
  <c r="V1738" i="3" s="1"/>
  <c r="G1734" i="3"/>
  <c r="M1734" i="3" s="1"/>
  <c r="N1734" i="3" s="1"/>
  <c r="V1734" i="3" s="1"/>
  <c r="G1730" i="3"/>
  <c r="M1730" i="3" s="1"/>
  <c r="N1730" i="3" s="1"/>
  <c r="V1730" i="3" s="1"/>
  <c r="G1726" i="3"/>
  <c r="M1726" i="3" s="1"/>
  <c r="N1726" i="3" s="1"/>
  <c r="V1726" i="3" s="1"/>
  <c r="G1722" i="3"/>
  <c r="M1722" i="3" s="1"/>
  <c r="N1722" i="3" s="1"/>
  <c r="V1722" i="3" s="1"/>
  <c r="G1718" i="3"/>
  <c r="M1718" i="3" s="1"/>
  <c r="N1718" i="3" s="1"/>
  <c r="G1714" i="3"/>
  <c r="M1714" i="3" s="1"/>
  <c r="N1714" i="3" s="1"/>
  <c r="V1714" i="3" s="1"/>
  <c r="G1710" i="3"/>
  <c r="M1710" i="3" s="1"/>
  <c r="N1710" i="3" s="1"/>
  <c r="V1710" i="3" s="1"/>
  <c r="G1706" i="3"/>
  <c r="M1706" i="3" s="1"/>
  <c r="N1706" i="3" s="1"/>
  <c r="V1706" i="3" s="1"/>
  <c r="G1702" i="3"/>
  <c r="M1702" i="3" s="1"/>
  <c r="N1702" i="3" s="1"/>
  <c r="V1702" i="3" s="1"/>
  <c r="G1698" i="3"/>
  <c r="M1698" i="3" s="1"/>
  <c r="N1698" i="3" s="1"/>
  <c r="V1698" i="3" s="1"/>
  <c r="G1694" i="3"/>
  <c r="M1694" i="3" s="1"/>
  <c r="N1694" i="3" s="1"/>
  <c r="V1694" i="3" s="1"/>
  <c r="G1690" i="3"/>
  <c r="M1690" i="3" s="1"/>
  <c r="N1690" i="3" s="1"/>
  <c r="V1690" i="3" s="1"/>
  <c r="G1686" i="3"/>
  <c r="M1686" i="3" s="1"/>
  <c r="N1686" i="3" s="1"/>
  <c r="G1682" i="3"/>
  <c r="M1682" i="3" s="1"/>
  <c r="N1682" i="3" s="1"/>
  <c r="V1682" i="3" s="1"/>
  <c r="G1678" i="3"/>
  <c r="M1678" i="3" s="1"/>
  <c r="N1678" i="3" s="1"/>
  <c r="V1678" i="3" s="1"/>
  <c r="G1674" i="3"/>
  <c r="M1674" i="3" s="1"/>
  <c r="N1674" i="3" s="1"/>
  <c r="V1674" i="3" s="1"/>
  <c r="G1670" i="3"/>
  <c r="M1670" i="3" s="1"/>
  <c r="N1670" i="3" s="1"/>
  <c r="V1670" i="3" s="1"/>
  <c r="G1666" i="3"/>
  <c r="M1666" i="3" s="1"/>
  <c r="N1666" i="3" s="1"/>
  <c r="V1666" i="3" s="1"/>
  <c r="G1662" i="3"/>
  <c r="M1662" i="3" s="1"/>
  <c r="N1662" i="3" s="1"/>
  <c r="V1662" i="3" s="1"/>
  <c r="G1658" i="3"/>
  <c r="M1658" i="3" s="1"/>
  <c r="N1658" i="3" s="1"/>
  <c r="V1658" i="3" s="1"/>
  <c r="G1654" i="3"/>
  <c r="M1654" i="3" s="1"/>
  <c r="N1654" i="3" s="1"/>
  <c r="G1650" i="3"/>
  <c r="M1650" i="3" s="1"/>
  <c r="N1650" i="3" s="1"/>
  <c r="V1650" i="3" s="1"/>
  <c r="G1646" i="3"/>
  <c r="M1646" i="3" s="1"/>
  <c r="N1646" i="3" s="1"/>
  <c r="V1646" i="3" s="1"/>
  <c r="G1642" i="3"/>
  <c r="M1642" i="3" s="1"/>
  <c r="N1642" i="3" s="1"/>
  <c r="V1642" i="3" s="1"/>
  <c r="G1638" i="3"/>
  <c r="M1638" i="3" s="1"/>
  <c r="N1638" i="3" s="1"/>
  <c r="V1638" i="3" s="1"/>
  <c r="G1634" i="3"/>
  <c r="M1634" i="3" s="1"/>
  <c r="N1634" i="3" s="1"/>
  <c r="V1634" i="3" s="1"/>
  <c r="G1630" i="3"/>
  <c r="M1630" i="3" s="1"/>
  <c r="N1630" i="3" s="1"/>
  <c r="V1630" i="3" s="1"/>
  <c r="G1626" i="3"/>
  <c r="M1626" i="3" s="1"/>
  <c r="N1626" i="3" s="1"/>
  <c r="V1626" i="3" s="1"/>
  <c r="G1622" i="3"/>
  <c r="M1622" i="3" s="1"/>
  <c r="N1622" i="3" s="1"/>
  <c r="G1618" i="3"/>
  <c r="M1618" i="3" s="1"/>
  <c r="N1618" i="3" s="1"/>
  <c r="V1618" i="3" s="1"/>
  <c r="G1614" i="3"/>
  <c r="M1614" i="3" s="1"/>
  <c r="N1614" i="3" s="1"/>
  <c r="G1610" i="3"/>
  <c r="M1610" i="3" s="1"/>
  <c r="N1610" i="3" s="1"/>
  <c r="V1610" i="3" s="1"/>
  <c r="G1606" i="3"/>
  <c r="M1606" i="3" s="1"/>
  <c r="N1606" i="3" s="1"/>
  <c r="V1606" i="3" s="1"/>
  <c r="G1602" i="3"/>
  <c r="M1602" i="3" s="1"/>
  <c r="N1602" i="3" s="1"/>
  <c r="V1602" i="3" s="1"/>
  <c r="G1598" i="3"/>
  <c r="M1598" i="3" s="1"/>
  <c r="N1598" i="3" s="1"/>
  <c r="V1598" i="3" s="1"/>
  <c r="G1594" i="3"/>
  <c r="M1594" i="3" s="1"/>
  <c r="N1594" i="3" s="1"/>
  <c r="V1594" i="3" s="1"/>
  <c r="G1590" i="3"/>
  <c r="M1590" i="3" s="1"/>
  <c r="N1590" i="3" s="1"/>
  <c r="V1590" i="3" s="1"/>
  <c r="G1586" i="3"/>
  <c r="M1586" i="3" s="1"/>
  <c r="N1586" i="3" s="1"/>
  <c r="V1586" i="3" s="1"/>
  <c r="G1582" i="3"/>
  <c r="M1582" i="3" s="1"/>
  <c r="N1582" i="3" s="1"/>
  <c r="V1582" i="3" s="1"/>
  <c r="G1578" i="3"/>
  <c r="M1578" i="3" s="1"/>
  <c r="N1578" i="3" s="1"/>
  <c r="V1578" i="3" s="1"/>
  <c r="G1574" i="3"/>
  <c r="M1574" i="3" s="1"/>
  <c r="N1574" i="3" s="1"/>
  <c r="V1574" i="3" s="1"/>
  <c r="G1570" i="3"/>
  <c r="M1570" i="3" s="1"/>
  <c r="N1570" i="3" s="1"/>
  <c r="V1570" i="3" s="1"/>
  <c r="G1566" i="3"/>
  <c r="M1566" i="3" s="1"/>
  <c r="N1566" i="3" s="1"/>
  <c r="V1566" i="3" s="1"/>
  <c r="G1562" i="3"/>
  <c r="M1562" i="3" s="1"/>
  <c r="N1562" i="3" s="1"/>
  <c r="V1562" i="3" s="1"/>
  <c r="G1558" i="3"/>
  <c r="M1558" i="3" s="1"/>
  <c r="N1558" i="3" s="1"/>
  <c r="G1554" i="3"/>
  <c r="M1554" i="3" s="1"/>
  <c r="N1554" i="3" s="1"/>
  <c r="V1554" i="3" s="1"/>
  <c r="G1550" i="3"/>
  <c r="M1550" i="3" s="1"/>
  <c r="N1550" i="3" s="1"/>
  <c r="V1550" i="3" s="1"/>
  <c r="G1546" i="3"/>
  <c r="M1546" i="3" s="1"/>
  <c r="N1546" i="3" s="1"/>
  <c r="V1546" i="3" s="1"/>
  <c r="G1542" i="3"/>
  <c r="M1542" i="3" s="1"/>
  <c r="N1542" i="3" s="1"/>
  <c r="V1542" i="3" s="1"/>
  <c r="G1538" i="3"/>
  <c r="M1538" i="3" s="1"/>
  <c r="N1538" i="3" s="1"/>
  <c r="V1538" i="3" s="1"/>
  <c r="G1534" i="3"/>
  <c r="M1534" i="3" s="1"/>
  <c r="N1534" i="3" s="1"/>
  <c r="V1534" i="3" s="1"/>
  <c r="G1530" i="3"/>
  <c r="M1530" i="3" s="1"/>
  <c r="N1530" i="3" s="1"/>
  <c r="V1530" i="3" s="1"/>
  <c r="G1526" i="3"/>
  <c r="M1526" i="3" s="1"/>
  <c r="N1526" i="3" s="1"/>
  <c r="V1526" i="3" s="1"/>
  <c r="G1522" i="3"/>
  <c r="M1522" i="3" s="1"/>
  <c r="N1522" i="3" s="1"/>
  <c r="V1522" i="3" s="1"/>
  <c r="G1518" i="3"/>
  <c r="M1518" i="3" s="1"/>
  <c r="N1518" i="3" s="1"/>
  <c r="V1518" i="3" s="1"/>
  <c r="G1514" i="3"/>
  <c r="M1514" i="3" s="1"/>
  <c r="N1514" i="3" s="1"/>
  <c r="V1514" i="3" s="1"/>
  <c r="G1510" i="3"/>
  <c r="M1510" i="3" s="1"/>
  <c r="N1510" i="3" s="1"/>
  <c r="V1510" i="3" s="1"/>
  <c r="G1506" i="3"/>
  <c r="M1506" i="3" s="1"/>
  <c r="N1506" i="3" s="1"/>
  <c r="V1506" i="3" s="1"/>
  <c r="G1502" i="3"/>
  <c r="M1502" i="3" s="1"/>
  <c r="N1502" i="3" s="1"/>
  <c r="V1502" i="3" s="1"/>
  <c r="G1498" i="3"/>
  <c r="M1498" i="3" s="1"/>
  <c r="N1498" i="3" s="1"/>
  <c r="V1498" i="3" s="1"/>
  <c r="G1494" i="3"/>
  <c r="M1494" i="3" s="1"/>
  <c r="N1494" i="3" s="1"/>
  <c r="G1490" i="3"/>
  <c r="M1490" i="3" s="1"/>
  <c r="N1490" i="3" s="1"/>
  <c r="V1490" i="3" s="1"/>
  <c r="G1486" i="3"/>
  <c r="M1486" i="3" s="1"/>
  <c r="N1486" i="3" s="1"/>
  <c r="G1482" i="3"/>
  <c r="M1482" i="3" s="1"/>
  <c r="N1482" i="3" s="1"/>
  <c r="V1482" i="3" s="1"/>
  <c r="G1478" i="3"/>
  <c r="M1478" i="3" s="1"/>
  <c r="N1478" i="3" s="1"/>
  <c r="V1478" i="3" s="1"/>
  <c r="G1474" i="3"/>
  <c r="M1474" i="3" s="1"/>
  <c r="N1474" i="3" s="1"/>
  <c r="V1474" i="3" s="1"/>
  <c r="G1470" i="3"/>
  <c r="M1470" i="3" s="1"/>
  <c r="N1470" i="3" s="1"/>
  <c r="V1470" i="3" s="1"/>
  <c r="G1466" i="3"/>
  <c r="M1466" i="3" s="1"/>
  <c r="N1466" i="3" s="1"/>
  <c r="V1466" i="3" s="1"/>
  <c r="G1462" i="3"/>
  <c r="M1462" i="3" s="1"/>
  <c r="N1462" i="3" s="1"/>
  <c r="G1458" i="3"/>
  <c r="M1458" i="3" s="1"/>
  <c r="N1458" i="3" s="1"/>
  <c r="V1458" i="3" s="1"/>
  <c r="G1454" i="3"/>
  <c r="M1454" i="3" s="1"/>
  <c r="N1454" i="3" s="1"/>
  <c r="V1454" i="3" s="1"/>
  <c r="G1450" i="3"/>
  <c r="M1450" i="3" s="1"/>
  <c r="N1450" i="3" s="1"/>
  <c r="V1450" i="3" s="1"/>
  <c r="G1446" i="3"/>
  <c r="M1446" i="3" s="1"/>
  <c r="N1446" i="3" s="1"/>
  <c r="V1446" i="3" s="1"/>
  <c r="G1442" i="3"/>
  <c r="M1442" i="3" s="1"/>
  <c r="N1442" i="3" s="1"/>
  <c r="V1442" i="3" s="1"/>
  <c r="G1438" i="3"/>
  <c r="M1438" i="3" s="1"/>
  <c r="N1438" i="3" s="1"/>
  <c r="V1438" i="3" s="1"/>
  <c r="G1434" i="3"/>
  <c r="M1434" i="3" s="1"/>
  <c r="N1434" i="3" s="1"/>
  <c r="V1434" i="3" s="1"/>
  <c r="G1430" i="3"/>
  <c r="M1430" i="3" s="1"/>
  <c r="N1430" i="3" s="1"/>
  <c r="G1426" i="3"/>
  <c r="M1426" i="3" s="1"/>
  <c r="N1426" i="3" s="1"/>
  <c r="V1426" i="3" s="1"/>
  <c r="G1422" i="3"/>
  <c r="M1422" i="3" s="1"/>
  <c r="N1422" i="3" s="1"/>
  <c r="V1422" i="3" s="1"/>
  <c r="G1418" i="3"/>
  <c r="M1418" i="3" s="1"/>
  <c r="N1418" i="3" s="1"/>
  <c r="V1418" i="3" s="1"/>
  <c r="G1414" i="3"/>
  <c r="M1414" i="3" s="1"/>
  <c r="N1414" i="3" s="1"/>
  <c r="V1414" i="3" s="1"/>
  <c r="G1410" i="3"/>
  <c r="M1410" i="3" s="1"/>
  <c r="N1410" i="3" s="1"/>
  <c r="V1410" i="3" s="1"/>
  <c r="G1406" i="3"/>
  <c r="M1406" i="3" s="1"/>
  <c r="N1406" i="3" s="1"/>
  <c r="V1406" i="3" s="1"/>
  <c r="G1402" i="3"/>
  <c r="M1402" i="3" s="1"/>
  <c r="N1402" i="3" s="1"/>
  <c r="V1402" i="3" s="1"/>
  <c r="G1398" i="3"/>
  <c r="M1398" i="3" s="1"/>
  <c r="N1398" i="3" s="1"/>
  <c r="G1394" i="3"/>
  <c r="M1394" i="3" s="1"/>
  <c r="N1394" i="3" s="1"/>
  <c r="V1394" i="3" s="1"/>
  <c r="G1390" i="3"/>
  <c r="M1390" i="3" s="1"/>
  <c r="N1390" i="3" s="1"/>
  <c r="V1390" i="3" s="1"/>
  <c r="G1386" i="3"/>
  <c r="M1386" i="3" s="1"/>
  <c r="N1386" i="3" s="1"/>
  <c r="V1386" i="3" s="1"/>
  <c r="G1382" i="3"/>
  <c r="M1382" i="3" s="1"/>
  <c r="N1382" i="3" s="1"/>
  <c r="V1382" i="3" s="1"/>
  <c r="G1378" i="3"/>
  <c r="M1378" i="3" s="1"/>
  <c r="N1378" i="3" s="1"/>
  <c r="V1378" i="3" s="1"/>
  <c r="G1374" i="3"/>
  <c r="M1374" i="3" s="1"/>
  <c r="N1374" i="3" s="1"/>
  <c r="V1374" i="3" s="1"/>
  <c r="G1370" i="3"/>
  <c r="M1370" i="3" s="1"/>
  <c r="N1370" i="3" s="1"/>
  <c r="V1370" i="3" s="1"/>
  <c r="G1366" i="3"/>
  <c r="M1366" i="3" s="1"/>
  <c r="N1366" i="3" s="1"/>
  <c r="G1362" i="3"/>
  <c r="M1362" i="3" s="1"/>
  <c r="N1362" i="3" s="1"/>
  <c r="V1362" i="3" s="1"/>
  <c r="G1358" i="3"/>
  <c r="M1358" i="3" s="1"/>
  <c r="N1358" i="3" s="1"/>
  <c r="G1354" i="3"/>
  <c r="M1354" i="3" s="1"/>
  <c r="N1354" i="3" s="1"/>
  <c r="V1354" i="3" s="1"/>
  <c r="G1350" i="3"/>
  <c r="M1350" i="3" s="1"/>
  <c r="N1350" i="3" s="1"/>
  <c r="V1350" i="3" s="1"/>
  <c r="G1346" i="3"/>
  <c r="M1346" i="3" s="1"/>
  <c r="N1346" i="3" s="1"/>
  <c r="V1346" i="3" s="1"/>
  <c r="G1342" i="3"/>
  <c r="M1342" i="3" s="1"/>
  <c r="N1342" i="3" s="1"/>
  <c r="V1342" i="3" s="1"/>
  <c r="G1338" i="3"/>
  <c r="M1338" i="3" s="1"/>
  <c r="N1338" i="3" s="1"/>
  <c r="V1338" i="3" s="1"/>
  <c r="G1334" i="3"/>
  <c r="M1334" i="3" s="1"/>
  <c r="N1334" i="3" s="1"/>
  <c r="V1334" i="3" s="1"/>
  <c r="G1330" i="3"/>
  <c r="M1330" i="3" s="1"/>
  <c r="N1330" i="3" s="1"/>
  <c r="V1330" i="3" s="1"/>
  <c r="G1326" i="3"/>
  <c r="M1326" i="3" s="1"/>
  <c r="N1326" i="3" s="1"/>
  <c r="V1326" i="3" s="1"/>
  <c r="G1322" i="3"/>
  <c r="M1322" i="3" s="1"/>
  <c r="N1322" i="3" s="1"/>
  <c r="V1322" i="3" s="1"/>
  <c r="G1318" i="3"/>
  <c r="M1318" i="3" s="1"/>
  <c r="N1318" i="3" s="1"/>
  <c r="V1318" i="3" s="1"/>
  <c r="G1314" i="3"/>
  <c r="M1314" i="3" s="1"/>
  <c r="N1314" i="3" s="1"/>
  <c r="V1314" i="3" s="1"/>
  <c r="G1310" i="3"/>
  <c r="M1310" i="3" s="1"/>
  <c r="N1310" i="3" s="1"/>
  <c r="V1310" i="3" s="1"/>
  <c r="G1306" i="3"/>
  <c r="M1306" i="3" s="1"/>
  <c r="N1306" i="3" s="1"/>
  <c r="V1306" i="3" s="1"/>
  <c r="G1302" i="3"/>
  <c r="M1302" i="3" s="1"/>
  <c r="N1302" i="3" s="1"/>
  <c r="G1298" i="3"/>
  <c r="M1298" i="3" s="1"/>
  <c r="N1298" i="3" s="1"/>
  <c r="V1298" i="3" s="1"/>
  <c r="G1294" i="3"/>
  <c r="M1294" i="3" s="1"/>
  <c r="N1294" i="3" s="1"/>
  <c r="V1294" i="3" s="1"/>
  <c r="G1290" i="3"/>
  <c r="M1290" i="3" s="1"/>
  <c r="N1290" i="3" s="1"/>
  <c r="V1290" i="3" s="1"/>
  <c r="G1286" i="3"/>
  <c r="M1286" i="3" s="1"/>
  <c r="N1286" i="3" s="1"/>
  <c r="V1286" i="3" s="1"/>
  <c r="G1282" i="3"/>
  <c r="M1282" i="3" s="1"/>
  <c r="N1282" i="3" s="1"/>
  <c r="V1282" i="3" s="1"/>
  <c r="G1278" i="3"/>
  <c r="M1278" i="3" s="1"/>
  <c r="N1278" i="3" s="1"/>
  <c r="V1278" i="3" s="1"/>
  <c r="G1274" i="3"/>
  <c r="M1274" i="3" s="1"/>
  <c r="N1274" i="3" s="1"/>
  <c r="V1274" i="3" s="1"/>
  <c r="G1270" i="3"/>
  <c r="M1270" i="3" s="1"/>
  <c r="N1270" i="3" s="1"/>
  <c r="V1270" i="3" s="1"/>
  <c r="G1266" i="3"/>
  <c r="M1266" i="3" s="1"/>
  <c r="N1266" i="3" s="1"/>
  <c r="V1266" i="3" s="1"/>
  <c r="G1262" i="3"/>
  <c r="M1262" i="3" s="1"/>
  <c r="N1262" i="3" s="1"/>
  <c r="V1262" i="3" s="1"/>
  <c r="G1258" i="3"/>
  <c r="M1258" i="3" s="1"/>
  <c r="N1258" i="3" s="1"/>
  <c r="V1258" i="3" s="1"/>
  <c r="G1254" i="3"/>
  <c r="M1254" i="3" s="1"/>
  <c r="N1254" i="3" s="1"/>
  <c r="V1254" i="3" s="1"/>
  <c r="G1250" i="3"/>
  <c r="M1250" i="3" s="1"/>
  <c r="N1250" i="3" s="1"/>
  <c r="V1250" i="3" s="1"/>
  <c r="G1246" i="3"/>
  <c r="M1246" i="3" s="1"/>
  <c r="N1246" i="3" s="1"/>
  <c r="V1246" i="3" s="1"/>
  <c r="G1242" i="3"/>
  <c r="M1242" i="3" s="1"/>
  <c r="N1242" i="3" s="1"/>
  <c r="V1242" i="3" s="1"/>
  <c r="G1238" i="3"/>
  <c r="M1238" i="3" s="1"/>
  <c r="N1238" i="3" s="1"/>
  <c r="G1234" i="3"/>
  <c r="M1234" i="3" s="1"/>
  <c r="N1234" i="3" s="1"/>
  <c r="V1234" i="3" s="1"/>
  <c r="G1230" i="3"/>
  <c r="M1230" i="3" s="1"/>
  <c r="N1230" i="3" s="1"/>
  <c r="G1226" i="3"/>
  <c r="M1226" i="3" s="1"/>
  <c r="N1226" i="3" s="1"/>
  <c r="V1226" i="3" s="1"/>
  <c r="G1222" i="3"/>
  <c r="M1222" i="3" s="1"/>
  <c r="N1222" i="3" s="1"/>
  <c r="V1222" i="3" s="1"/>
  <c r="G1218" i="3"/>
  <c r="M1218" i="3" s="1"/>
  <c r="N1218" i="3" s="1"/>
  <c r="V1218" i="3" s="1"/>
  <c r="G1214" i="3"/>
  <c r="M1214" i="3" s="1"/>
  <c r="N1214" i="3" s="1"/>
  <c r="V1214" i="3" s="1"/>
  <c r="G1210" i="3"/>
  <c r="M1210" i="3" s="1"/>
  <c r="N1210" i="3" s="1"/>
  <c r="V1210" i="3" s="1"/>
  <c r="G1206" i="3"/>
  <c r="M1206" i="3" s="1"/>
  <c r="N1206" i="3" s="1"/>
  <c r="G1202" i="3"/>
  <c r="M1202" i="3" s="1"/>
  <c r="N1202" i="3" s="1"/>
  <c r="V1202" i="3" s="1"/>
  <c r="G1198" i="3"/>
  <c r="M1198" i="3" s="1"/>
  <c r="N1198" i="3" s="1"/>
  <c r="V1198" i="3" s="1"/>
  <c r="G1194" i="3"/>
  <c r="M1194" i="3" s="1"/>
  <c r="N1194" i="3" s="1"/>
  <c r="V1194" i="3" s="1"/>
  <c r="G1190" i="3"/>
  <c r="M1190" i="3" s="1"/>
  <c r="N1190" i="3" s="1"/>
  <c r="V1190" i="3" s="1"/>
  <c r="G1186" i="3"/>
  <c r="M1186" i="3" s="1"/>
  <c r="N1186" i="3" s="1"/>
  <c r="V1186" i="3" s="1"/>
  <c r="G1182" i="3"/>
  <c r="M1182" i="3" s="1"/>
  <c r="N1182" i="3" s="1"/>
  <c r="V1182" i="3" s="1"/>
  <c r="G1178" i="3"/>
  <c r="M1178" i="3" s="1"/>
  <c r="N1178" i="3" s="1"/>
  <c r="V1178" i="3" s="1"/>
  <c r="G1174" i="3"/>
  <c r="M1174" i="3" s="1"/>
  <c r="N1174" i="3" s="1"/>
  <c r="G1170" i="3"/>
  <c r="M1170" i="3" s="1"/>
  <c r="N1170" i="3" s="1"/>
  <c r="V1170" i="3" s="1"/>
  <c r="G1166" i="3"/>
  <c r="M1166" i="3" s="1"/>
  <c r="N1166" i="3" s="1"/>
  <c r="V1166" i="3" s="1"/>
  <c r="G1162" i="3"/>
  <c r="M1162" i="3" s="1"/>
  <c r="N1162" i="3" s="1"/>
  <c r="V1162" i="3" s="1"/>
  <c r="G1158" i="3"/>
  <c r="M1158" i="3" s="1"/>
  <c r="N1158" i="3" s="1"/>
  <c r="V1158" i="3" s="1"/>
  <c r="G1154" i="3"/>
  <c r="M1154" i="3" s="1"/>
  <c r="N1154" i="3" s="1"/>
  <c r="V1154" i="3" s="1"/>
  <c r="G1150" i="3"/>
  <c r="M1150" i="3" s="1"/>
  <c r="N1150" i="3" s="1"/>
  <c r="V1150" i="3" s="1"/>
  <c r="G1146" i="3"/>
  <c r="M1146" i="3" s="1"/>
  <c r="N1146" i="3" s="1"/>
  <c r="V1146" i="3" s="1"/>
  <c r="G1142" i="3"/>
  <c r="M1142" i="3" s="1"/>
  <c r="N1142" i="3" s="1"/>
  <c r="G1138" i="3"/>
  <c r="M1138" i="3" s="1"/>
  <c r="N1138" i="3" s="1"/>
  <c r="V1138" i="3" s="1"/>
  <c r="G1134" i="3"/>
  <c r="M1134" i="3" s="1"/>
  <c r="N1134" i="3" s="1"/>
  <c r="V1134" i="3" s="1"/>
  <c r="G1130" i="3"/>
  <c r="M1130" i="3" s="1"/>
  <c r="N1130" i="3" s="1"/>
  <c r="G1126" i="3"/>
  <c r="M1126" i="3" s="1"/>
  <c r="N1126" i="3" s="1"/>
  <c r="V1126" i="3" s="1"/>
  <c r="G1122" i="3"/>
  <c r="M1122" i="3" s="1"/>
  <c r="N1122" i="3" s="1"/>
  <c r="V1122" i="3" s="1"/>
  <c r="G1118" i="3"/>
  <c r="M1118" i="3" s="1"/>
  <c r="N1118" i="3" s="1"/>
  <c r="V1118" i="3" s="1"/>
  <c r="G1114" i="3"/>
  <c r="M1114" i="3" s="1"/>
  <c r="N1114" i="3" s="1"/>
  <c r="V1114" i="3" s="1"/>
  <c r="G1110" i="3"/>
  <c r="M1110" i="3" s="1"/>
  <c r="N1110" i="3" s="1"/>
  <c r="G1106" i="3"/>
  <c r="M1106" i="3" s="1"/>
  <c r="N1106" i="3" s="1"/>
  <c r="V1106" i="3" s="1"/>
  <c r="G1102" i="3"/>
  <c r="M1102" i="3" s="1"/>
  <c r="N1102" i="3" s="1"/>
  <c r="V1102" i="3" s="1"/>
  <c r="G1098" i="3"/>
  <c r="M1098" i="3" s="1"/>
  <c r="N1098" i="3" s="1"/>
  <c r="G1094" i="3"/>
  <c r="M1094" i="3" s="1"/>
  <c r="N1094" i="3" s="1"/>
  <c r="V1094" i="3" s="1"/>
  <c r="G1090" i="3"/>
  <c r="M1090" i="3" s="1"/>
  <c r="N1090" i="3" s="1"/>
  <c r="V1090" i="3" s="1"/>
  <c r="G1086" i="3"/>
  <c r="M1086" i="3" s="1"/>
  <c r="N1086" i="3" s="1"/>
  <c r="V1086" i="3" s="1"/>
  <c r="G1082" i="3"/>
  <c r="M1082" i="3" s="1"/>
  <c r="N1082" i="3" s="1"/>
  <c r="V1082" i="3" s="1"/>
  <c r="G1078" i="3"/>
  <c r="M1078" i="3" s="1"/>
  <c r="G1074" i="3"/>
  <c r="M1074" i="3" s="1"/>
  <c r="G1070" i="3"/>
  <c r="M1070" i="3" s="1"/>
  <c r="G1066" i="3"/>
  <c r="M1066" i="3" s="1"/>
  <c r="G1062" i="3"/>
  <c r="M1062" i="3" s="1"/>
  <c r="N1062" i="3" s="1"/>
  <c r="V1062" i="3" s="1"/>
  <c r="G1058" i="3"/>
  <c r="M1058" i="3" s="1"/>
  <c r="G1054" i="3"/>
  <c r="M1054" i="3" s="1"/>
  <c r="G1050" i="3"/>
  <c r="M1050" i="3" s="1"/>
  <c r="G1046" i="3"/>
  <c r="M1046" i="3" s="1"/>
  <c r="G1042" i="3"/>
  <c r="M1042" i="3" s="1"/>
  <c r="N1042" i="3" s="1"/>
  <c r="V1042" i="3" s="1"/>
  <c r="G1038" i="3"/>
  <c r="M1038" i="3" s="1"/>
  <c r="G1034" i="3"/>
  <c r="M1034" i="3" s="1"/>
  <c r="G1030" i="3"/>
  <c r="M1030" i="3" s="1"/>
  <c r="G1026" i="3"/>
  <c r="M1026" i="3" s="1"/>
  <c r="G1022" i="3"/>
  <c r="M1022" i="3" s="1"/>
  <c r="N1022" i="3" s="1"/>
  <c r="V1022" i="3" s="1"/>
  <c r="G1018" i="3"/>
  <c r="M1018" i="3" s="1"/>
  <c r="G1014" i="3"/>
  <c r="M1014" i="3" s="1"/>
  <c r="G1006" i="3"/>
  <c r="M1006" i="3" s="1"/>
  <c r="N1006" i="3" s="1"/>
  <c r="O1006" i="3" s="1"/>
  <c r="U1006" i="3" s="1"/>
  <c r="G1002" i="3"/>
  <c r="M1002" i="3" s="1"/>
  <c r="N1002" i="3" s="1"/>
  <c r="V1002" i="3" s="1"/>
  <c r="G998" i="3"/>
  <c r="M998" i="3" s="1"/>
  <c r="N998" i="3" s="1"/>
  <c r="G994" i="3"/>
  <c r="M994" i="3" s="1"/>
  <c r="N994" i="3" s="1"/>
  <c r="V994" i="3" s="1"/>
  <c r="G990" i="3"/>
  <c r="G986" i="3"/>
  <c r="G982" i="3"/>
  <c r="G978" i="3"/>
  <c r="G974" i="3"/>
  <c r="G970" i="3"/>
  <c r="G966" i="3"/>
  <c r="G962" i="3"/>
  <c r="L637" i="6"/>
  <c r="K47" i="6"/>
  <c r="L1504" i="3"/>
  <c r="L576" i="3"/>
  <c r="L320" i="3"/>
  <c r="L64" i="3"/>
  <c r="H1890" i="3"/>
  <c r="H1634" i="3"/>
  <c r="H1378" i="3"/>
  <c r="H1122" i="3"/>
  <c r="H966" i="3"/>
  <c r="H710" i="3"/>
  <c r="H454" i="3"/>
  <c r="H198" i="3"/>
  <c r="F2026" i="3"/>
  <c r="F1770" i="3"/>
  <c r="F1514" i="3"/>
  <c r="F1258" i="3"/>
  <c r="F852" i="3"/>
  <c r="F596" i="3"/>
  <c r="F340" i="3"/>
  <c r="F102" i="3"/>
  <c r="F31" i="3"/>
  <c r="K2015" i="3"/>
  <c r="K1951" i="3"/>
  <c r="K1887" i="3"/>
  <c r="K1823" i="3"/>
  <c r="K1759" i="3"/>
  <c r="K1695" i="3"/>
  <c r="K1631" i="3"/>
  <c r="K1567" i="3"/>
  <c r="K1503" i="3"/>
  <c r="K1439" i="3"/>
  <c r="K1375" i="3"/>
  <c r="K1311" i="3"/>
  <c r="K1247" i="3"/>
  <c r="K1183" i="3"/>
  <c r="K1119" i="3"/>
  <c r="K1055" i="3"/>
  <c r="K959" i="3"/>
  <c r="K910" i="3"/>
  <c r="K878" i="3"/>
  <c r="K846" i="3"/>
  <c r="K814" i="3"/>
  <c r="K782" i="3"/>
  <c r="K757" i="3"/>
  <c r="K734" i="3"/>
  <c r="K721" i="3"/>
  <c r="K713" i="3"/>
  <c r="K705" i="3"/>
  <c r="K697" i="3"/>
  <c r="K689" i="3"/>
  <c r="K681" i="3"/>
  <c r="K673" i="3"/>
  <c r="K665" i="3"/>
  <c r="K657" i="3"/>
  <c r="K649" i="3"/>
  <c r="K641" i="3"/>
  <c r="K633" i="3"/>
  <c r="K625" i="3"/>
  <c r="K617" i="3"/>
  <c r="K609" i="3"/>
  <c r="K601" i="3"/>
  <c r="K593" i="3"/>
  <c r="K585" i="3"/>
  <c r="K577" i="3"/>
  <c r="K569" i="3"/>
  <c r="K561" i="3"/>
  <c r="K553" i="3"/>
  <c r="K545" i="3"/>
  <c r="K537" i="3"/>
  <c r="K529" i="3"/>
  <c r="K521" i="3"/>
  <c r="K513" i="3"/>
  <c r="K505" i="3"/>
  <c r="K497" i="3"/>
  <c r="K489" i="3"/>
  <c r="K481" i="3"/>
  <c r="K473" i="3"/>
  <c r="K465" i="3"/>
  <c r="K457" i="3"/>
  <c r="K449" i="3"/>
  <c r="K441" i="3"/>
  <c r="K433" i="3"/>
  <c r="K425" i="3"/>
  <c r="K417" i="3"/>
  <c r="K409" i="3"/>
  <c r="K401" i="3"/>
  <c r="K393" i="3"/>
  <c r="K385" i="3"/>
  <c r="K377" i="3"/>
  <c r="K369" i="3"/>
  <c r="K361" i="3"/>
  <c r="K353" i="3"/>
  <c r="K345" i="3"/>
  <c r="K337" i="3"/>
  <c r="K329" i="3"/>
  <c r="K321" i="3"/>
  <c r="K313" i="3"/>
  <c r="K305" i="3"/>
  <c r="K297" i="3"/>
  <c r="K289" i="3"/>
  <c r="K281" i="3"/>
  <c r="K273" i="3"/>
  <c r="K265" i="3"/>
  <c r="K257" i="3"/>
  <c r="K249" i="3"/>
  <c r="K241" i="3"/>
  <c r="K233" i="3"/>
  <c r="K225" i="3"/>
  <c r="K217" i="3"/>
  <c r="K209" i="3"/>
  <c r="K201" i="3"/>
  <c r="K193" i="3"/>
  <c r="K185" i="3"/>
  <c r="K177" i="3"/>
  <c r="K169" i="3"/>
  <c r="K161" i="3"/>
  <c r="K153" i="3"/>
  <c r="K145" i="3"/>
  <c r="K137" i="3"/>
  <c r="K129" i="3"/>
  <c r="K121" i="3"/>
  <c r="K113" i="3"/>
  <c r="K105" i="3"/>
  <c r="K97" i="3"/>
  <c r="K89" i="3"/>
  <c r="K81" i="3"/>
  <c r="K73" i="3"/>
  <c r="K65" i="3"/>
  <c r="K57" i="3"/>
  <c r="K49" i="3"/>
  <c r="K41" i="3"/>
  <c r="K33" i="3"/>
  <c r="K25" i="3"/>
  <c r="K17" i="3"/>
  <c r="K9" i="3"/>
  <c r="J2049" i="3"/>
  <c r="J2041" i="3"/>
  <c r="J2033" i="3"/>
  <c r="J2025" i="3"/>
  <c r="J2017" i="3"/>
  <c r="J2009" i="3"/>
  <c r="J2001" i="3"/>
  <c r="J1993" i="3"/>
  <c r="J1985" i="3"/>
  <c r="J1977" i="3"/>
  <c r="J1969" i="3"/>
  <c r="J1961" i="3"/>
  <c r="J1953" i="3"/>
  <c r="J1945" i="3"/>
  <c r="J1937" i="3"/>
  <c r="J1929" i="3"/>
  <c r="J1921" i="3"/>
  <c r="J1913" i="3"/>
  <c r="J1905" i="3"/>
  <c r="J1897" i="3"/>
  <c r="J1889" i="3"/>
  <c r="J1881" i="3"/>
  <c r="J1873" i="3"/>
  <c r="J1865" i="3"/>
  <c r="J1857" i="3"/>
  <c r="J1849" i="3"/>
  <c r="J1841" i="3"/>
  <c r="J1833" i="3"/>
  <c r="J1825" i="3"/>
  <c r="J1817" i="3"/>
  <c r="J1809" i="3"/>
  <c r="J1801" i="3"/>
  <c r="J1793" i="3"/>
  <c r="J1785" i="3"/>
  <c r="J1777" i="3"/>
  <c r="J1769" i="3"/>
  <c r="J1761" i="3"/>
  <c r="J1753" i="3"/>
  <c r="J1745" i="3"/>
  <c r="J1737" i="3"/>
  <c r="J1729" i="3"/>
  <c r="J1721" i="3"/>
  <c r="J1713" i="3"/>
  <c r="J1705" i="3"/>
  <c r="J1697" i="3"/>
  <c r="J1689" i="3"/>
  <c r="J1681" i="3"/>
  <c r="J1673" i="3"/>
  <c r="J1665" i="3"/>
  <c r="J1657" i="3"/>
  <c r="J1649" i="3"/>
  <c r="J1641" i="3"/>
  <c r="J1633" i="3"/>
  <c r="J1625" i="3"/>
  <c r="J1617" i="3"/>
  <c r="J1609" i="3"/>
  <c r="J1601" i="3"/>
  <c r="J1593" i="3"/>
  <c r="J1585" i="3"/>
  <c r="J1577" i="3"/>
  <c r="J1569" i="3"/>
  <c r="J1561" i="3"/>
  <c r="J1553" i="3"/>
  <c r="J1545" i="3"/>
  <c r="J1537" i="3"/>
  <c r="J1529" i="3"/>
  <c r="J1521" i="3"/>
  <c r="J1513" i="3"/>
  <c r="J1505" i="3"/>
  <c r="J1497" i="3"/>
  <c r="J1489" i="3"/>
  <c r="J1481" i="3"/>
  <c r="J1473" i="3"/>
  <c r="J1465" i="3"/>
  <c r="J1457" i="3"/>
  <c r="J1449" i="3"/>
  <c r="J1441" i="3"/>
  <c r="J1433" i="3"/>
  <c r="J1425" i="3"/>
  <c r="J1417" i="3"/>
  <c r="J1409" i="3"/>
  <c r="J1401" i="3"/>
  <c r="J1393" i="3"/>
  <c r="J1385" i="3"/>
  <c r="J1377" i="3"/>
  <c r="J1369" i="3"/>
  <c r="J1361" i="3"/>
  <c r="J1353" i="3"/>
  <c r="J1345" i="3"/>
  <c r="J1337" i="3"/>
  <c r="J1329" i="3"/>
  <c r="J1321" i="3"/>
  <c r="J1313" i="3"/>
  <c r="J1305" i="3"/>
  <c r="J1297" i="3"/>
  <c r="J1289" i="3"/>
  <c r="J1281" i="3"/>
  <c r="J1273" i="3"/>
  <c r="J1265" i="3"/>
  <c r="J1257" i="3"/>
  <c r="J1249" i="3"/>
  <c r="J1241" i="3"/>
  <c r="J1233" i="3"/>
  <c r="J1225" i="3"/>
  <c r="J1217" i="3"/>
  <c r="J1209" i="3"/>
  <c r="J1201" i="3"/>
  <c r="J1193" i="3"/>
  <c r="J1185" i="3"/>
  <c r="J1177" i="3"/>
  <c r="J1169" i="3"/>
  <c r="J1161" i="3"/>
  <c r="J1153" i="3"/>
  <c r="J1145" i="3"/>
  <c r="J1137" i="3"/>
  <c r="J1129" i="3"/>
  <c r="J1121" i="3"/>
  <c r="J1113" i="3"/>
  <c r="J1105" i="3"/>
  <c r="J1097" i="3"/>
  <c r="J1089" i="3"/>
  <c r="J1081" i="3"/>
  <c r="J1073" i="3"/>
  <c r="J1065" i="3"/>
  <c r="J1057" i="3"/>
  <c r="J1049" i="3"/>
  <c r="J1041" i="3"/>
  <c r="J1033" i="3"/>
  <c r="J1025" i="3"/>
  <c r="J1017" i="3"/>
  <c r="J1001" i="3"/>
  <c r="J993" i="3"/>
  <c r="J985" i="3"/>
  <c r="J977" i="3"/>
  <c r="J969" i="3"/>
  <c r="J961" i="3"/>
  <c r="J953" i="3"/>
  <c r="J945" i="3"/>
  <c r="J937" i="3"/>
  <c r="J929" i="3"/>
  <c r="J921" i="3"/>
  <c r="J913" i="3"/>
  <c r="J905" i="3"/>
  <c r="J897" i="3"/>
  <c r="J889" i="3"/>
  <c r="J881" i="3"/>
  <c r="J873" i="3"/>
  <c r="J865" i="3"/>
  <c r="J857" i="3"/>
  <c r="J849" i="3"/>
  <c r="J841" i="3"/>
  <c r="J833" i="3"/>
  <c r="J825" i="3"/>
  <c r="J817" i="3"/>
  <c r="J809" i="3"/>
  <c r="J801" i="3"/>
  <c r="J793" i="3"/>
  <c r="J785" i="3"/>
  <c r="J777" i="3"/>
  <c r="J769" i="3"/>
  <c r="J761" i="3"/>
  <c r="J753" i="3"/>
  <c r="J745" i="3"/>
  <c r="J737" i="3"/>
  <c r="J729" i="3"/>
  <c r="J721" i="3"/>
  <c r="J713" i="3"/>
  <c r="J705" i="3"/>
  <c r="J697" i="3"/>
  <c r="J689" i="3"/>
  <c r="J681" i="3"/>
  <c r="J673" i="3"/>
  <c r="J665" i="3"/>
  <c r="J657" i="3"/>
  <c r="J649" i="3"/>
  <c r="J641" i="3"/>
  <c r="J633" i="3"/>
  <c r="J625" i="3"/>
  <c r="J617" i="3"/>
  <c r="J609" i="3"/>
  <c r="J601" i="3"/>
  <c r="J593" i="3"/>
  <c r="J585" i="3"/>
  <c r="J577" i="3"/>
  <c r="J569" i="3"/>
  <c r="J561" i="3"/>
  <c r="J553" i="3"/>
  <c r="J545" i="3"/>
  <c r="J537" i="3"/>
  <c r="J529" i="3"/>
  <c r="J521" i="3"/>
  <c r="J513" i="3"/>
  <c r="J505" i="3"/>
  <c r="J497" i="3"/>
  <c r="J489" i="3"/>
  <c r="J481" i="3"/>
  <c r="J473" i="3"/>
  <c r="J465" i="3"/>
  <c r="J457" i="3"/>
  <c r="J449" i="3"/>
  <c r="J441" i="3"/>
  <c r="J433" i="3"/>
  <c r="J425" i="3"/>
  <c r="J417" i="3"/>
  <c r="J409" i="3"/>
  <c r="J401" i="3"/>
  <c r="J393" i="3"/>
  <c r="J385" i="3"/>
  <c r="J377" i="3"/>
  <c r="J369" i="3"/>
  <c r="J361" i="3"/>
  <c r="J353" i="3"/>
  <c r="J345" i="3"/>
  <c r="J337" i="3"/>
  <c r="J329" i="3"/>
  <c r="J321" i="3"/>
  <c r="J313" i="3"/>
  <c r="J305" i="3"/>
  <c r="J297" i="3"/>
  <c r="J289" i="3"/>
  <c r="J281" i="3"/>
  <c r="J273" i="3"/>
  <c r="J265" i="3"/>
  <c r="J257" i="3"/>
  <c r="J249" i="3"/>
  <c r="J241" i="3"/>
  <c r="J233" i="3"/>
  <c r="J225" i="3"/>
  <c r="J217" i="3"/>
  <c r="J209" i="3"/>
  <c r="J201" i="3"/>
  <c r="J193" i="3"/>
  <c r="J185" i="3"/>
  <c r="J177" i="3"/>
  <c r="J169" i="3"/>
  <c r="J161" i="3"/>
  <c r="J153" i="3"/>
  <c r="J145" i="3"/>
  <c r="J137" i="3"/>
  <c r="J129" i="3"/>
  <c r="J121" i="3"/>
  <c r="J113" i="3"/>
  <c r="J105" i="3"/>
  <c r="J97" i="3"/>
  <c r="J89" i="3"/>
  <c r="J81" i="3"/>
  <c r="J73" i="3"/>
  <c r="J65" i="3"/>
  <c r="J57" i="3"/>
  <c r="J49" i="3"/>
  <c r="J41" i="3"/>
  <c r="J33" i="3"/>
  <c r="J25" i="3"/>
  <c r="J17" i="3"/>
  <c r="J9" i="3"/>
  <c r="I2049" i="3"/>
  <c r="I2045" i="3"/>
  <c r="I2041" i="3"/>
  <c r="I2037" i="3"/>
  <c r="I2033" i="3"/>
  <c r="I2029" i="3"/>
  <c r="I2025" i="3"/>
  <c r="I2021" i="3"/>
  <c r="I2017" i="3"/>
  <c r="I2013" i="3"/>
  <c r="I2009" i="3"/>
  <c r="I2005" i="3"/>
  <c r="I2001" i="3"/>
  <c r="I1997" i="3"/>
  <c r="I1993" i="3"/>
  <c r="I1989" i="3"/>
  <c r="I1985" i="3"/>
  <c r="I1981" i="3"/>
  <c r="I1977" i="3"/>
  <c r="I1973" i="3"/>
  <c r="I1969" i="3"/>
  <c r="I1965" i="3"/>
  <c r="I1961" i="3"/>
  <c r="I1957" i="3"/>
  <c r="I1953" i="3"/>
  <c r="I1949" i="3"/>
  <c r="I1945" i="3"/>
  <c r="I1941" i="3"/>
  <c r="I1937" i="3"/>
  <c r="I1933" i="3"/>
  <c r="I1929" i="3"/>
  <c r="I1925" i="3"/>
  <c r="I1921" i="3"/>
  <c r="I1917" i="3"/>
  <c r="I1913" i="3"/>
  <c r="I1909" i="3"/>
  <c r="I1905" i="3"/>
  <c r="I1901" i="3"/>
  <c r="I1897" i="3"/>
  <c r="I1893" i="3"/>
  <c r="I1889" i="3"/>
  <c r="I1885" i="3"/>
  <c r="I1881" i="3"/>
  <c r="I1877" i="3"/>
  <c r="I1873" i="3"/>
  <c r="I1869" i="3"/>
  <c r="I1865" i="3"/>
  <c r="I1861" i="3"/>
  <c r="I1857" i="3"/>
  <c r="I1853" i="3"/>
  <c r="I1849" i="3"/>
  <c r="I1845" i="3"/>
  <c r="I1841" i="3"/>
  <c r="I1837" i="3"/>
  <c r="I1833" i="3"/>
  <c r="I1829" i="3"/>
  <c r="I1825" i="3"/>
  <c r="I1821" i="3"/>
  <c r="I1817" i="3"/>
  <c r="I1813" i="3"/>
  <c r="I1809" i="3"/>
  <c r="I1805" i="3"/>
  <c r="I1801" i="3"/>
  <c r="I1797" i="3"/>
  <c r="I1793" i="3"/>
  <c r="I1789" i="3"/>
  <c r="I1785" i="3"/>
  <c r="I1781" i="3"/>
  <c r="I1777" i="3"/>
  <c r="I1773" i="3"/>
  <c r="I1769" i="3"/>
  <c r="I1765" i="3"/>
  <c r="I1761" i="3"/>
  <c r="I1757" i="3"/>
  <c r="I1753" i="3"/>
  <c r="I1749" i="3"/>
  <c r="I1745" i="3"/>
  <c r="I1741" i="3"/>
  <c r="I1737" i="3"/>
  <c r="I1733" i="3"/>
  <c r="I1729" i="3"/>
  <c r="I1725" i="3"/>
  <c r="I1721" i="3"/>
  <c r="I1717" i="3"/>
  <c r="I1713" i="3"/>
  <c r="I1709" i="3"/>
  <c r="I1705" i="3"/>
  <c r="I1701" i="3"/>
  <c r="I1697" i="3"/>
  <c r="I1693" i="3"/>
  <c r="I1689" i="3"/>
  <c r="I1685" i="3"/>
  <c r="I1681" i="3"/>
  <c r="I1677" i="3"/>
  <c r="I1673" i="3"/>
  <c r="I1669" i="3"/>
  <c r="I1665" i="3"/>
  <c r="I1661" i="3"/>
  <c r="I1657" i="3"/>
  <c r="I1653" i="3"/>
  <c r="I1649" i="3"/>
  <c r="I1645" i="3"/>
  <c r="I1641" i="3"/>
  <c r="I1637" i="3"/>
  <c r="I1633" i="3"/>
  <c r="I1629" i="3"/>
  <c r="I1625" i="3"/>
  <c r="I1621" i="3"/>
  <c r="I1617" i="3"/>
  <c r="I1613" i="3"/>
  <c r="I1609" i="3"/>
  <c r="I1605" i="3"/>
  <c r="I1601" i="3"/>
  <c r="I1597" i="3"/>
  <c r="I1593" i="3"/>
  <c r="I1589" i="3"/>
  <c r="I1585" i="3"/>
  <c r="I1581" i="3"/>
  <c r="I1577" i="3"/>
  <c r="I1573" i="3"/>
  <c r="I1569" i="3"/>
  <c r="I1565" i="3"/>
  <c r="I1561" i="3"/>
  <c r="I1557" i="3"/>
  <c r="I1553" i="3"/>
  <c r="I1549" i="3"/>
  <c r="I1545" i="3"/>
  <c r="I1541" i="3"/>
  <c r="I1537" i="3"/>
  <c r="I1533" i="3"/>
  <c r="I1529" i="3"/>
  <c r="I1525" i="3"/>
  <c r="I1521" i="3"/>
  <c r="I1517" i="3"/>
  <c r="I1513" i="3"/>
  <c r="I1509" i="3"/>
  <c r="I1505" i="3"/>
  <c r="I1501" i="3"/>
  <c r="I1497" i="3"/>
  <c r="I1493" i="3"/>
  <c r="I1489" i="3"/>
  <c r="I1485" i="3"/>
  <c r="I1481" i="3"/>
  <c r="I1477" i="3"/>
  <c r="I1473" i="3"/>
  <c r="I1469" i="3"/>
  <c r="I1465" i="3"/>
  <c r="I1461" i="3"/>
  <c r="I1457" i="3"/>
  <c r="I1453" i="3"/>
  <c r="I1449" i="3"/>
  <c r="I1445" i="3"/>
  <c r="I1441" i="3"/>
  <c r="I1437" i="3"/>
  <c r="I1433" i="3"/>
  <c r="I1429" i="3"/>
  <c r="I1425" i="3"/>
  <c r="I1421" i="3"/>
  <c r="I1417" i="3"/>
  <c r="I1413" i="3"/>
  <c r="I1409" i="3"/>
  <c r="I1405" i="3"/>
  <c r="I1401" i="3"/>
  <c r="I1397" i="3"/>
  <c r="I1393" i="3"/>
  <c r="I1389" i="3"/>
  <c r="I1385" i="3"/>
  <c r="I1381" i="3"/>
  <c r="I1377" i="3"/>
  <c r="I1373" i="3"/>
  <c r="I1369" i="3"/>
  <c r="I1365" i="3"/>
  <c r="I1361" i="3"/>
  <c r="I1357" i="3"/>
  <c r="I1353" i="3"/>
  <c r="I1349" i="3"/>
  <c r="I1345" i="3"/>
  <c r="I1341" i="3"/>
  <c r="I1337" i="3"/>
  <c r="I1333" i="3"/>
  <c r="I1329" i="3"/>
  <c r="I1325" i="3"/>
  <c r="I1321" i="3"/>
  <c r="I1317" i="3"/>
  <c r="I1313" i="3"/>
  <c r="I1309" i="3"/>
  <c r="I1305" i="3"/>
  <c r="I1301" i="3"/>
  <c r="I1297" i="3"/>
  <c r="I1293" i="3"/>
  <c r="I1289" i="3"/>
  <c r="I1285" i="3"/>
  <c r="I1281" i="3"/>
  <c r="I1277" i="3"/>
  <c r="I1273" i="3"/>
  <c r="I1269" i="3"/>
  <c r="I1265" i="3"/>
  <c r="I1261" i="3"/>
  <c r="I1257" i="3"/>
  <c r="I1253" i="3"/>
  <c r="I1249" i="3"/>
  <c r="I1245" i="3"/>
  <c r="I1241" i="3"/>
  <c r="I1237" i="3"/>
  <c r="I1233" i="3"/>
  <c r="I1229" i="3"/>
  <c r="I1225" i="3"/>
  <c r="I1221" i="3"/>
  <c r="I1217" i="3"/>
  <c r="I1213" i="3"/>
  <c r="I1209" i="3"/>
  <c r="I1205" i="3"/>
  <c r="I1201" i="3"/>
  <c r="I1197" i="3"/>
  <c r="I1193" i="3"/>
  <c r="I1189" i="3"/>
  <c r="I1185" i="3"/>
  <c r="I1181" i="3"/>
  <c r="I1177" i="3"/>
  <c r="I1173" i="3"/>
  <c r="I1169" i="3"/>
  <c r="I1165" i="3"/>
  <c r="I1161" i="3"/>
  <c r="I1157" i="3"/>
  <c r="I1153" i="3"/>
  <c r="I1149" i="3"/>
  <c r="I1145" i="3"/>
  <c r="I1141" i="3"/>
  <c r="I1137" i="3"/>
  <c r="I1133" i="3"/>
  <c r="I1129" i="3"/>
  <c r="I1125" i="3"/>
  <c r="I1121" i="3"/>
  <c r="I1117" i="3"/>
  <c r="I1113" i="3"/>
  <c r="I1109" i="3"/>
  <c r="I1105" i="3"/>
  <c r="I1101" i="3"/>
  <c r="I1097" i="3"/>
  <c r="I1093" i="3"/>
  <c r="I1089" i="3"/>
  <c r="I1085" i="3"/>
  <c r="I1081" i="3"/>
  <c r="I1077" i="3"/>
  <c r="I1073" i="3"/>
  <c r="I1069" i="3"/>
  <c r="I1065" i="3"/>
  <c r="I1061" i="3"/>
  <c r="I1057" i="3"/>
  <c r="I1053" i="3"/>
  <c r="I1049" i="3"/>
  <c r="I1045" i="3"/>
  <c r="I1041" i="3"/>
  <c r="I1037" i="3"/>
  <c r="I1033" i="3"/>
  <c r="I1029" i="3"/>
  <c r="I1025" i="3"/>
  <c r="I1021" i="3"/>
  <c r="I1017" i="3"/>
  <c r="I1013" i="3"/>
  <c r="I1005" i="3"/>
  <c r="I1001" i="3"/>
  <c r="I997" i="3"/>
  <c r="K430" i="6"/>
  <c r="L1312" i="3"/>
  <c r="L928" i="3"/>
  <c r="L512" i="3"/>
  <c r="L256" i="3"/>
  <c r="H1826" i="3"/>
  <c r="H1570" i="3"/>
  <c r="H1314" i="3"/>
  <c r="H1058" i="3"/>
  <c r="H902" i="3"/>
  <c r="H646" i="3"/>
  <c r="H390" i="3"/>
  <c r="H134" i="3"/>
  <c r="F1962" i="3"/>
  <c r="F1706" i="3"/>
  <c r="F1450" i="3"/>
  <c r="F1194" i="3"/>
  <c r="F788" i="3"/>
  <c r="F532" i="3"/>
  <c r="F276" i="3"/>
  <c r="F79" i="3"/>
  <c r="F15" i="3"/>
  <c r="K1999" i="3"/>
  <c r="K1935" i="3"/>
  <c r="K1871" i="3"/>
  <c r="K1807" i="3"/>
  <c r="K1743" i="3"/>
  <c r="K1679" i="3"/>
  <c r="K1615" i="3"/>
  <c r="K1551" i="3"/>
  <c r="K1487" i="3"/>
  <c r="K1423" i="3"/>
  <c r="K1359" i="3"/>
  <c r="K1295" i="3"/>
  <c r="K1231" i="3"/>
  <c r="K1167" i="3"/>
  <c r="K1103" i="3"/>
  <c r="K1039" i="3"/>
  <c r="K943" i="3"/>
  <c r="K902" i="3"/>
  <c r="K870" i="3"/>
  <c r="K838" i="3"/>
  <c r="K806" i="3"/>
  <c r="K774" i="3"/>
  <c r="K750" i="3"/>
  <c r="K727" i="3"/>
  <c r="K719" i="3"/>
  <c r="K711" i="3"/>
  <c r="K703" i="3"/>
  <c r="K695" i="3"/>
  <c r="K687" i="3"/>
  <c r="K679" i="3"/>
  <c r="K671" i="3"/>
  <c r="K663" i="3"/>
  <c r="K655" i="3"/>
  <c r="K647" i="3"/>
  <c r="K639" i="3"/>
  <c r="K631" i="3"/>
  <c r="K623" i="3"/>
  <c r="K615" i="3"/>
  <c r="K607" i="3"/>
  <c r="K599" i="3"/>
  <c r="K591" i="3"/>
  <c r="K583" i="3"/>
  <c r="K575" i="3"/>
  <c r="K567" i="3"/>
  <c r="K559" i="3"/>
  <c r="K551" i="3"/>
  <c r="K543" i="3"/>
  <c r="K535" i="3"/>
  <c r="K527" i="3"/>
  <c r="K519" i="3"/>
  <c r="K511" i="3"/>
  <c r="K503" i="3"/>
  <c r="K495" i="3"/>
  <c r="K487" i="3"/>
  <c r="K479" i="3"/>
  <c r="K471" i="3"/>
  <c r="K463" i="3"/>
  <c r="K455" i="3"/>
  <c r="K447" i="3"/>
  <c r="K439" i="3"/>
  <c r="K431" i="3"/>
  <c r="K423" i="3"/>
  <c r="K415" i="3"/>
  <c r="K407" i="3"/>
  <c r="K399" i="3"/>
  <c r="K391" i="3"/>
  <c r="K383" i="3"/>
  <c r="K375" i="3"/>
  <c r="K367" i="3"/>
  <c r="K359" i="3"/>
  <c r="K351" i="3"/>
  <c r="K343" i="3"/>
  <c r="K335" i="3"/>
  <c r="K327" i="3"/>
  <c r="K319" i="3"/>
  <c r="K311" i="3"/>
  <c r="K303" i="3"/>
  <c r="K295" i="3"/>
  <c r="K287" i="3"/>
  <c r="K279" i="3"/>
  <c r="K271" i="3"/>
  <c r="K263" i="3"/>
  <c r="K255" i="3"/>
  <c r="K247" i="3"/>
  <c r="K239" i="3"/>
  <c r="K231" i="3"/>
  <c r="K223" i="3"/>
  <c r="K215" i="3"/>
  <c r="K207" i="3"/>
  <c r="K199" i="3"/>
  <c r="K191" i="3"/>
  <c r="K183" i="3"/>
  <c r="K175" i="3"/>
  <c r="K167" i="3"/>
  <c r="K159" i="3"/>
  <c r="K151" i="3"/>
  <c r="K143" i="3"/>
  <c r="K135" i="3"/>
  <c r="K127" i="3"/>
  <c r="K119" i="3"/>
  <c r="K111" i="3"/>
  <c r="K103" i="3"/>
  <c r="K95" i="3"/>
  <c r="K87" i="3"/>
  <c r="K79" i="3"/>
  <c r="K71" i="3"/>
  <c r="K63" i="3"/>
  <c r="K55" i="3"/>
  <c r="K47" i="3"/>
  <c r="K39" i="3"/>
  <c r="K31" i="3"/>
  <c r="K23" i="3"/>
  <c r="K15" i="3"/>
  <c r="K7" i="3"/>
  <c r="J2047" i="3"/>
  <c r="J2039" i="3"/>
  <c r="J2031" i="3"/>
  <c r="J2023" i="3"/>
  <c r="J2015" i="3"/>
  <c r="J2007" i="3"/>
  <c r="J1999" i="3"/>
  <c r="J1991" i="3"/>
  <c r="J1983" i="3"/>
  <c r="J1975" i="3"/>
  <c r="J1967" i="3"/>
  <c r="J1959" i="3"/>
  <c r="J1951" i="3"/>
  <c r="J1943" i="3"/>
  <c r="J1935" i="3"/>
  <c r="J1927" i="3"/>
  <c r="J1919" i="3"/>
  <c r="J1911" i="3"/>
  <c r="J1903" i="3"/>
  <c r="J1895" i="3"/>
  <c r="J1887" i="3"/>
  <c r="J1879" i="3"/>
  <c r="J1871" i="3"/>
  <c r="J1863" i="3"/>
  <c r="J1855" i="3"/>
  <c r="J1847" i="3"/>
  <c r="J1839" i="3"/>
  <c r="J1831" i="3"/>
  <c r="J1823" i="3"/>
  <c r="J1815" i="3"/>
  <c r="J1807" i="3"/>
  <c r="J1799" i="3"/>
  <c r="J1791" i="3"/>
  <c r="J1783" i="3"/>
  <c r="J1775" i="3"/>
  <c r="J1767" i="3"/>
  <c r="J1759" i="3"/>
  <c r="J1751" i="3"/>
  <c r="J1743" i="3"/>
  <c r="J1735" i="3"/>
  <c r="J1727" i="3"/>
  <c r="J1719" i="3"/>
  <c r="J1711" i="3"/>
  <c r="J1703" i="3"/>
  <c r="J1695" i="3"/>
  <c r="J1687" i="3"/>
  <c r="J1679" i="3"/>
  <c r="J1671" i="3"/>
  <c r="J1663" i="3"/>
  <c r="J1655" i="3"/>
  <c r="J1647" i="3"/>
  <c r="J1639" i="3"/>
  <c r="J1631" i="3"/>
  <c r="J1623" i="3"/>
  <c r="J1615" i="3"/>
  <c r="J1607" i="3"/>
  <c r="J1599" i="3"/>
  <c r="J1591" i="3"/>
  <c r="J1583" i="3"/>
  <c r="J1575" i="3"/>
  <c r="J1567" i="3"/>
  <c r="J1559" i="3"/>
  <c r="J1551" i="3"/>
  <c r="J1543" i="3"/>
  <c r="J1535" i="3"/>
  <c r="J1527" i="3"/>
  <c r="J1519" i="3"/>
  <c r="J1511" i="3"/>
  <c r="J1503" i="3"/>
  <c r="J1495" i="3"/>
  <c r="J1487" i="3"/>
  <c r="J1479" i="3"/>
  <c r="J1471" i="3"/>
  <c r="J1463" i="3"/>
  <c r="J1455" i="3"/>
  <c r="J1447" i="3"/>
  <c r="J1439" i="3"/>
  <c r="J1431" i="3"/>
  <c r="J1423" i="3"/>
  <c r="J1415" i="3"/>
  <c r="J1407" i="3"/>
  <c r="J1399" i="3"/>
  <c r="J1391" i="3"/>
  <c r="J1383" i="3"/>
  <c r="J1375" i="3"/>
  <c r="J1367" i="3"/>
  <c r="J1359" i="3"/>
  <c r="J1351" i="3"/>
  <c r="J1343" i="3"/>
  <c r="J1335" i="3"/>
  <c r="J1327" i="3"/>
  <c r="J1319" i="3"/>
  <c r="J1311" i="3"/>
  <c r="J1303" i="3"/>
  <c r="J1295" i="3"/>
  <c r="J1287" i="3"/>
  <c r="J1279" i="3"/>
  <c r="J1271" i="3"/>
  <c r="J1263" i="3"/>
  <c r="J1255" i="3"/>
  <c r="J1247" i="3"/>
  <c r="J1239" i="3"/>
  <c r="J1231" i="3"/>
  <c r="J1223" i="3"/>
  <c r="J1215" i="3"/>
  <c r="J1207" i="3"/>
  <c r="J1199" i="3"/>
  <c r="J1191" i="3"/>
  <c r="J1183" i="3"/>
  <c r="J1175" i="3"/>
  <c r="J1167" i="3"/>
  <c r="J1159" i="3"/>
  <c r="J1151" i="3"/>
  <c r="J1143" i="3"/>
  <c r="J1135" i="3"/>
  <c r="J1127" i="3"/>
  <c r="J1119" i="3"/>
  <c r="J1111" i="3"/>
  <c r="J1103" i="3"/>
  <c r="J1095" i="3"/>
  <c r="J1087" i="3"/>
  <c r="J1079" i="3"/>
  <c r="J1071" i="3"/>
  <c r="J1063" i="3"/>
  <c r="J1055" i="3"/>
  <c r="J1047" i="3"/>
  <c r="J1039" i="3"/>
  <c r="J1031" i="3"/>
  <c r="J1023" i="3"/>
  <c r="J1015" i="3"/>
  <c r="J1007" i="3"/>
  <c r="J999" i="3"/>
  <c r="J991" i="3"/>
  <c r="J983" i="3"/>
  <c r="J975" i="3"/>
  <c r="J967" i="3"/>
  <c r="J959" i="3"/>
  <c r="J951" i="3"/>
  <c r="J943" i="3"/>
  <c r="J935" i="3"/>
  <c r="J927" i="3"/>
  <c r="J919" i="3"/>
  <c r="J911" i="3"/>
  <c r="J903" i="3"/>
  <c r="J895" i="3"/>
  <c r="J887" i="3"/>
  <c r="J879" i="3"/>
  <c r="J871" i="3"/>
  <c r="J863" i="3"/>
  <c r="J855" i="3"/>
  <c r="J847" i="3"/>
  <c r="J839" i="3"/>
  <c r="J831" i="3"/>
  <c r="J823" i="3"/>
  <c r="J815" i="3"/>
  <c r="J807" i="3"/>
  <c r="J799" i="3"/>
  <c r="J791" i="3"/>
  <c r="J783" i="3"/>
  <c r="J775" i="3"/>
  <c r="J767" i="3"/>
  <c r="J759" i="3"/>
  <c r="J751" i="3"/>
  <c r="J743" i="3"/>
  <c r="J735" i="3"/>
  <c r="J727" i="3"/>
  <c r="J719" i="3"/>
  <c r="J711" i="3"/>
  <c r="J703" i="3"/>
  <c r="J695" i="3"/>
  <c r="J687" i="3"/>
  <c r="J679" i="3"/>
  <c r="J671" i="3"/>
  <c r="J663" i="3"/>
  <c r="J655" i="3"/>
  <c r="J647" i="3"/>
  <c r="J639" i="3"/>
  <c r="J631" i="3"/>
  <c r="J623" i="3"/>
  <c r="J615" i="3"/>
  <c r="J607" i="3"/>
  <c r="J599" i="3"/>
  <c r="J591" i="3"/>
  <c r="J583" i="3"/>
  <c r="J575" i="3"/>
  <c r="J567" i="3"/>
  <c r="J559" i="3"/>
  <c r="J551" i="3"/>
  <c r="J543" i="3"/>
  <c r="J535" i="3"/>
  <c r="J527" i="3"/>
  <c r="J519" i="3"/>
  <c r="J511" i="3"/>
  <c r="J503" i="3"/>
  <c r="J495" i="3"/>
  <c r="J487" i="3"/>
  <c r="J479" i="3"/>
  <c r="J471" i="3"/>
  <c r="J463" i="3"/>
  <c r="J455" i="3"/>
  <c r="J447" i="3"/>
  <c r="J439" i="3"/>
  <c r="J431" i="3"/>
  <c r="J423" i="3"/>
  <c r="J415" i="3"/>
  <c r="J407" i="3"/>
  <c r="J399" i="3"/>
  <c r="J391" i="3"/>
  <c r="J383" i="3"/>
  <c r="J375" i="3"/>
  <c r="J367" i="3"/>
  <c r="J359" i="3"/>
  <c r="J351" i="3"/>
  <c r="J343" i="3"/>
  <c r="J335" i="3"/>
  <c r="J327" i="3"/>
  <c r="J319" i="3"/>
  <c r="J311" i="3"/>
  <c r="J303" i="3"/>
  <c r="J295" i="3"/>
  <c r="J287" i="3"/>
  <c r="J279" i="3"/>
  <c r="J271" i="3"/>
  <c r="J263" i="3"/>
  <c r="J255" i="3"/>
  <c r="J247" i="3"/>
  <c r="J239" i="3"/>
  <c r="J231" i="3"/>
  <c r="J223" i="3"/>
  <c r="J215" i="3"/>
  <c r="J207" i="3"/>
  <c r="J199" i="3"/>
  <c r="J191" i="3"/>
  <c r="J183" i="3"/>
  <c r="J175" i="3"/>
  <c r="J167" i="3"/>
  <c r="J159" i="3"/>
  <c r="J151" i="3"/>
  <c r="J143" i="3"/>
  <c r="J135" i="3"/>
  <c r="J127" i="3"/>
  <c r="J119" i="3"/>
  <c r="J111" i="3"/>
  <c r="J103" i="3"/>
  <c r="J95" i="3"/>
  <c r="J87" i="3"/>
  <c r="J79" i="3"/>
  <c r="J71" i="3"/>
  <c r="J63" i="3"/>
  <c r="J55" i="3"/>
  <c r="J47" i="3"/>
  <c r="J39" i="3"/>
  <c r="J31" i="3"/>
  <c r="J23" i="3"/>
  <c r="J15" i="3"/>
  <c r="J7" i="3"/>
  <c r="I2048" i="3"/>
  <c r="I2044" i="3"/>
  <c r="I2040" i="3"/>
  <c r="I2036" i="3"/>
  <c r="I2032" i="3"/>
  <c r="I2028" i="3"/>
  <c r="I2024" i="3"/>
  <c r="I2020" i="3"/>
  <c r="I2016" i="3"/>
  <c r="I2012" i="3"/>
  <c r="I2008" i="3"/>
  <c r="I2004" i="3"/>
  <c r="I2000" i="3"/>
  <c r="I1996" i="3"/>
  <c r="I1992" i="3"/>
  <c r="I1988" i="3"/>
  <c r="I1984" i="3"/>
  <c r="I1980" i="3"/>
  <c r="I1976" i="3"/>
  <c r="I1972" i="3"/>
  <c r="I1968" i="3"/>
  <c r="I1964" i="3"/>
  <c r="I1960" i="3"/>
  <c r="I1956" i="3"/>
  <c r="I1952" i="3"/>
  <c r="I1948" i="3"/>
  <c r="I1944" i="3"/>
  <c r="I1940" i="3"/>
  <c r="I1936" i="3"/>
  <c r="I1932" i="3"/>
  <c r="I1928" i="3"/>
  <c r="I1924" i="3"/>
  <c r="I1920" i="3"/>
  <c r="I1916" i="3"/>
  <c r="I1912" i="3"/>
  <c r="I1908" i="3"/>
  <c r="I1904" i="3"/>
  <c r="I1900" i="3"/>
  <c r="I1896" i="3"/>
  <c r="I1892" i="3"/>
  <c r="I1888" i="3"/>
  <c r="I1884" i="3"/>
  <c r="I1880" i="3"/>
  <c r="I1876" i="3"/>
  <c r="I1872" i="3"/>
  <c r="I1868" i="3"/>
  <c r="I1864" i="3"/>
  <c r="I1860" i="3"/>
  <c r="I1856" i="3"/>
  <c r="I1852" i="3"/>
  <c r="I1848" i="3"/>
  <c r="I1844" i="3"/>
  <c r="I1840" i="3"/>
  <c r="I1836" i="3"/>
  <c r="I1832" i="3"/>
  <c r="I1828" i="3"/>
  <c r="I1824" i="3"/>
  <c r="I1820" i="3"/>
  <c r="I1816" i="3"/>
  <c r="I1812" i="3"/>
  <c r="I1808" i="3"/>
  <c r="I1804" i="3"/>
  <c r="I1800" i="3"/>
  <c r="I1796" i="3"/>
  <c r="I1792" i="3"/>
  <c r="I1788" i="3"/>
  <c r="I1784" i="3"/>
  <c r="I1780" i="3"/>
  <c r="I1776" i="3"/>
  <c r="I1772" i="3"/>
  <c r="I1768" i="3"/>
  <c r="I1764" i="3"/>
  <c r="I1760" i="3"/>
  <c r="I1756" i="3"/>
  <c r="I1752" i="3"/>
  <c r="I1748" i="3"/>
  <c r="I1744" i="3"/>
  <c r="I1740" i="3"/>
  <c r="I1736" i="3"/>
  <c r="I1732" i="3"/>
  <c r="I1728" i="3"/>
  <c r="I1724" i="3"/>
  <c r="I1720" i="3"/>
  <c r="I1716" i="3"/>
  <c r="I1712" i="3"/>
  <c r="I1708" i="3"/>
  <c r="I1704" i="3"/>
  <c r="I1700" i="3"/>
  <c r="I1696" i="3"/>
  <c r="I1692" i="3"/>
  <c r="I1688" i="3"/>
  <c r="I1684" i="3"/>
  <c r="I1680" i="3"/>
  <c r="I1676" i="3"/>
  <c r="I1672" i="3"/>
  <c r="I1668" i="3"/>
  <c r="I1664" i="3"/>
  <c r="I1660" i="3"/>
  <c r="I1656" i="3"/>
  <c r="I1652" i="3"/>
  <c r="I1648" i="3"/>
  <c r="I1644" i="3"/>
  <c r="I1640" i="3"/>
  <c r="I1636" i="3"/>
  <c r="I1632" i="3"/>
  <c r="I1628" i="3"/>
  <c r="I1624" i="3"/>
  <c r="I1620" i="3"/>
  <c r="I1616" i="3"/>
  <c r="I1612" i="3"/>
  <c r="I1608" i="3"/>
  <c r="I1604" i="3"/>
  <c r="I1600" i="3"/>
  <c r="I1596" i="3"/>
  <c r="I1592" i="3"/>
  <c r="I1588" i="3"/>
  <c r="I1584" i="3"/>
  <c r="I1580" i="3"/>
  <c r="I1576" i="3"/>
  <c r="I1572" i="3"/>
  <c r="I1568" i="3"/>
  <c r="I1564" i="3"/>
  <c r="I1560" i="3"/>
  <c r="I1556" i="3"/>
  <c r="I1552" i="3"/>
  <c r="I1548" i="3"/>
  <c r="I1544" i="3"/>
  <c r="I1540" i="3"/>
  <c r="I1536" i="3"/>
  <c r="I1532" i="3"/>
  <c r="I1528" i="3"/>
  <c r="I1524" i="3"/>
  <c r="I1520" i="3"/>
  <c r="I1516" i="3"/>
  <c r="I1512" i="3"/>
  <c r="I1508" i="3"/>
  <c r="I1504" i="3"/>
  <c r="I1500" i="3"/>
  <c r="I1496" i="3"/>
  <c r="I1492" i="3"/>
  <c r="I1488" i="3"/>
  <c r="I1484" i="3"/>
  <c r="I1480" i="3"/>
  <c r="I1476" i="3"/>
  <c r="I1472" i="3"/>
  <c r="I1468" i="3"/>
  <c r="I1464" i="3"/>
  <c r="I1460" i="3"/>
  <c r="I1456" i="3"/>
  <c r="I1452" i="3"/>
  <c r="I1448" i="3"/>
  <c r="I1444" i="3"/>
  <c r="I1440" i="3"/>
  <c r="I1436" i="3"/>
  <c r="I1432" i="3"/>
  <c r="I1428" i="3"/>
  <c r="I1424" i="3"/>
  <c r="I1420" i="3"/>
  <c r="I1416" i="3"/>
  <c r="I1412" i="3"/>
  <c r="I1408" i="3"/>
  <c r="I1404" i="3"/>
  <c r="I1400" i="3"/>
  <c r="I1396" i="3"/>
  <c r="I1392" i="3"/>
  <c r="I1388" i="3"/>
  <c r="I1384" i="3"/>
  <c r="I1380" i="3"/>
  <c r="I1376" i="3"/>
  <c r="I1372" i="3"/>
  <c r="I1368" i="3"/>
  <c r="I1364" i="3"/>
  <c r="I1360" i="3"/>
  <c r="I1356" i="3"/>
  <c r="I1352" i="3"/>
  <c r="I1348" i="3"/>
  <c r="I1344" i="3"/>
  <c r="I1340" i="3"/>
  <c r="I1336" i="3"/>
  <c r="I1332" i="3"/>
  <c r="I1328" i="3"/>
  <c r="I1324" i="3"/>
  <c r="I1320" i="3"/>
  <c r="I1316" i="3"/>
  <c r="I1312" i="3"/>
  <c r="I1308" i="3"/>
  <c r="I1304" i="3"/>
  <c r="I1300" i="3"/>
  <c r="I1296" i="3"/>
  <c r="I1292" i="3"/>
  <c r="I1288" i="3"/>
  <c r="I1284" i="3"/>
  <c r="I1280" i="3"/>
  <c r="I1276" i="3"/>
  <c r="I1272" i="3"/>
  <c r="I1268" i="3"/>
  <c r="I1264" i="3"/>
  <c r="I1260" i="3"/>
  <c r="I1256" i="3"/>
  <c r="I1252" i="3"/>
  <c r="I1248" i="3"/>
  <c r="I1244" i="3"/>
  <c r="I1240" i="3"/>
  <c r="I1236" i="3"/>
  <c r="I1232" i="3"/>
  <c r="I1228" i="3"/>
  <c r="I1224" i="3"/>
  <c r="I1220" i="3"/>
  <c r="I1216" i="3"/>
  <c r="I1212" i="3"/>
  <c r="I1208" i="3"/>
  <c r="I1204" i="3"/>
  <c r="I1200" i="3"/>
  <c r="I1196" i="3"/>
  <c r="I1192" i="3"/>
  <c r="I1188" i="3"/>
  <c r="I1184" i="3"/>
  <c r="I1180" i="3"/>
  <c r="I1176" i="3"/>
  <c r="I1172" i="3"/>
  <c r="I1168" i="3"/>
  <c r="I1164" i="3"/>
  <c r="I1160" i="3"/>
  <c r="I1156" i="3"/>
  <c r="I1152" i="3"/>
  <c r="I1148" i="3"/>
  <c r="I1144" i="3"/>
  <c r="I1140" i="3"/>
  <c r="I1136" i="3"/>
  <c r="I1132" i="3"/>
  <c r="I1128" i="3"/>
  <c r="I1124" i="3"/>
  <c r="I1120" i="3"/>
  <c r="I1116" i="3"/>
  <c r="I1112" i="3"/>
  <c r="I1108" i="3"/>
  <c r="I1104" i="3"/>
  <c r="I1100" i="3"/>
  <c r="I1096" i="3"/>
  <c r="I1092" i="3"/>
  <c r="I1088" i="3"/>
  <c r="I1084" i="3"/>
  <c r="I1080" i="3"/>
  <c r="I1076" i="3"/>
  <c r="I1072" i="3"/>
  <c r="I1068" i="3"/>
  <c r="I1064" i="3"/>
  <c r="I1060" i="3"/>
  <c r="I1056" i="3"/>
  <c r="I1052" i="3"/>
  <c r="I1048" i="3"/>
  <c r="I1044" i="3"/>
  <c r="I1040" i="3"/>
  <c r="I1036" i="3"/>
  <c r="I1032" i="3"/>
  <c r="I1028" i="3"/>
  <c r="I1024" i="3"/>
  <c r="I1020" i="3"/>
  <c r="I1016" i="3"/>
  <c r="I1012" i="3"/>
  <c r="I1004" i="3"/>
  <c r="I1000" i="3"/>
  <c r="I996" i="3"/>
  <c r="I992" i="3"/>
  <c r="I988" i="3"/>
  <c r="I984" i="3"/>
  <c r="I980" i="3"/>
  <c r="I976" i="3"/>
  <c r="I972" i="3"/>
  <c r="I968" i="3"/>
  <c r="I964" i="3"/>
  <c r="I960" i="3"/>
  <c r="M344" i="6"/>
  <c r="L1225" i="3"/>
  <c r="L841" i="3"/>
  <c r="L480" i="3"/>
  <c r="L224" i="3"/>
  <c r="H1794" i="3"/>
  <c r="H1538" i="3"/>
  <c r="H1282" i="3"/>
  <c r="H1026" i="3"/>
  <c r="H870" i="3"/>
  <c r="H614" i="3"/>
  <c r="H358" i="3"/>
  <c r="H102" i="3"/>
  <c r="F1930" i="3"/>
  <c r="F1674" i="3"/>
  <c r="F1418" i="3"/>
  <c r="F1162" i="3"/>
  <c r="F756" i="3"/>
  <c r="F500" i="3"/>
  <c r="F244" i="3"/>
  <c r="F71" i="3"/>
  <c r="F7" i="3"/>
  <c r="K1991" i="3"/>
  <c r="K1927" i="3"/>
  <c r="K1863" i="3"/>
  <c r="K1799" i="3"/>
  <c r="K1735" i="3"/>
  <c r="K1671" i="3"/>
  <c r="K1607" i="3"/>
  <c r="K1543" i="3"/>
  <c r="K1479" i="3"/>
  <c r="K1415" i="3"/>
  <c r="K1351" i="3"/>
  <c r="K1287" i="3"/>
  <c r="K1223" i="3"/>
  <c r="K1159" i="3"/>
  <c r="K1095" i="3"/>
  <c r="K1031" i="3"/>
  <c r="K999" i="3"/>
  <c r="K935" i="3"/>
  <c r="K895" i="3"/>
  <c r="K863" i="3"/>
  <c r="K831" i="3"/>
  <c r="K799" i="3"/>
  <c r="K767" i="3"/>
  <c r="K749" i="3"/>
  <c r="K726" i="3"/>
  <c r="K718" i="3"/>
  <c r="K710" i="3"/>
  <c r="K702" i="3"/>
  <c r="K694" i="3"/>
  <c r="K686" i="3"/>
  <c r="K678" i="3"/>
  <c r="K670" i="3"/>
  <c r="K662" i="3"/>
  <c r="K654" i="3"/>
  <c r="K646" i="3"/>
  <c r="K638" i="3"/>
  <c r="K630" i="3"/>
  <c r="K622" i="3"/>
  <c r="K614" i="3"/>
  <c r="K606" i="3"/>
  <c r="K598" i="3"/>
  <c r="K590" i="3"/>
  <c r="K582" i="3"/>
  <c r="K574" i="3"/>
  <c r="K566" i="3"/>
  <c r="K558" i="3"/>
  <c r="K550" i="3"/>
  <c r="K542" i="3"/>
  <c r="K534" i="3"/>
  <c r="K526" i="3"/>
  <c r="K518" i="3"/>
  <c r="K510" i="3"/>
  <c r="K502" i="3"/>
  <c r="K494" i="3"/>
  <c r="K486" i="3"/>
  <c r="K478" i="3"/>
  <c r="K470" i="3"/>
  <c r="K462" i="3"/>
  <c r="K454" i="3"/>
  <c r="K446" i="3"/>
  <c r="K438" i="3"/>
  <c r="K430" i="3"/>
  <c r="K422" i="3"/>
  <c r="K414" i="3"/>
  <c r="K406" i="3"/>
  <c r="K398" i="3"/>
  <c r="K390" i="3"/>
  <c r="K382" i="3"/>
  <c r="K374" i="3"/>
  <c r="K366" i="3"/>
  <c r="K358" i="3"/>
  <c r="K350" i="3"/>
  <c r="K342" i="3"/>
  <c r="K334" i="3"/>
  <c r="K326" i="3"/>
  <c r="K318" i="3"/>
  <c r="K310" i="3"/>
  <c r="K302" i="3"/>
  <c r="K294" i="3"/>
  <c r="K286" i="3"/>
  <c r="K278" i="3"/>
  <c r="K270" i="3"/>
  <c r="K262" i="3"/>
  <c r="K254" i="3"/>
  <c r="K246" i="3"/>
  <c r="K238" i="3"/>
  <c r="K230" i="3"/>
  <c r="K222" i="3"/>
  <c r="K214" i="3"/>
  <c r="K206" i="3"/>
  <c r="K198" i="3"/>
  <c r="K190" i="3"/>
  <c r="K182" i="3"/>
  <c r="K174" i="3"/>
  <c r="K166" i="3"/>
  <c r="K158" i="3"/>
  <c r="K150" i="3"/>
  <c r="K142" i="3"/>
  <c r="K134" i="3"/>
  <c r="K126" i="3"/>
  <c r="K118" i="3"/>
  <c r="K110" i="3"/>
  <c r="K102" i="3"/>
  <c r="K94" i="3"/>
  <c r="K86" i="3"/>
  <c r="K78" i="3"/>
  <c r="K70" i="3"/>
  <c r="K62" i="3"/>
  <c r="K54" i="3"/>
  <c r="K46" i="3"/>
  <c r="K38" i="3"/>
  <c r="K30" i="3"/>
  <c r="K22" i="3"/>
  <c r="K14" i="3"/>
  <c r="K6" i="3"/>
  <c r="J2046" i="3"/>
  <c r="J2038" i="3"/>
  <c r="J2030" i="3"/>
  <c r="J2022" i="3"/>
  <c r="J2014" i="3"/>
  <c r="J2006" i="3"/>
  <c r="J1998" i="3"/>
  <c r="J1990" i="3"/>
  <c r="J1982" i="3"/>
  <c r="J1974" i="3"/>
  <c r="J1966" i="3"/>
  <c r="J1958" i="3"/>
  <c r="J1950" i="3"/>
  <c r="J1942" i="3"/>
  <c r="J1934" i="3"/>
  <c r="J1926" i="3"/>
  <c r="J1918" i="3"/>
  <c r="J1910" i="3"/>
  <c r="J1902" i="3"/>
  <c r="J1894" i="3"/>
  <c r="J1886" i="3"/>
  <c r="J1878" i="3"/>
  <c r="J1870" i="3"/>
  <c r="J1862" i="3"/>
  <c r="J1854" i="3"/>
  <c r="J1846" i="3"/>
  <c r="J1838" i="3"/>
  <c r="J1830" i="3"/>
  <c r="J1822" i="3"/>
  <c r="J1814" i="3"/>
  <c r="J1806" i="3"/>
  <c r="J1798" i="3"/>
  <c r="J1790" i="3"/>
  <c r="J1782" i="3"/>
  <c r="J1774" i="3"/>
  <c r="J1766" i="3"/>
  <c r="J1758" i="3"/>
  <c r="J1750" i="3"/>
  <c r="J1742" i="3"/>
  <c r="J1734" i="3"/>
  <c r="J1726" i="3"/>
  <c r="J1718" i="3"/>
  <c r="J1710" i="3"/>
  <c r="J1702" i="3"/>
  <c r="J1694" i="3"/>
  <c r="J1686" i="3"/>
  <c r="J1678" i="3"/>
  <c r="J1670" i="3"/>
  <c r="J1662" i="3"/>
  <c r="J1654" i="3"/>
  <c r="J1646" i="3"/>
  <c r="J1638" i="3"/>
  <c r="J1630" i="3"/>
  <c r="J1622" i="3"/>
  <c r="J1614" i="3"/>
  <c r="J1606" i="3"/>
  <c r="J1598" i="3"/>
  <c r="J1590" i="3"/>
  <c r="J1582" i="3"/>
  <c r="J1574" i="3"/>
  <c r="J1566" i="3"/>
  <c r="J1558" i="3"/>
  <c r="J1550" i="3"/>
  <c r="J1542" i="3"/>
  <c r="J1534" i="3"/>
  <c r="J1526" i="3"/>
  <c r="J1518" i="3"/>
  <c r="J1510" i="3"/>
  <c r="J1502" i="3"/>
  <c r="J1494" i="3"/>
  <c r="J1486" i="3"/>
  <c r="J1478" i="3"/>
  <c r="J1470" i="3"/>
  <c r="J1462" i="3"/>
  <c r="J1454" i="3"/>
  <c r="J1446" i="3"/>
  <c r="J1438" i="3"/>
  <c r="J1430" i="3"/>
  <c r="J1422" i="3"/>
  <c r="J1414" i="3"/>
  <c r="J1406" i="3"/>
  <c r="J1398" i="3"/>
  <c r="J1390" i="3"/>
  <c r="J1382" i="3"/>
  <c r="J1374" i="3"/>
  <c r="J1366" i="3"/>
  <c r="J1358" i="3"/>
  <c r="J1350" i="3"/>
  <c r="J1342" i="3"/>
  <c r="J1334" i="3"/>
  <c r="J1326" i="3"/>
  <c r="J1318" i="3"/>
  <c r="J1310" i="3"/>
  <c r="J1302" i="3"/>
  <c r="J1294" i="3"/>
  <c r="J1286" i="3"/>
  <c r="J1278" i="3"/>
  <c r="J1270" i="3"/>
  <c r="J1262" i="3"/>
  <c r="J1254" i="3"/>
  <c r="J1246" i="3"/>
  <c r="J1238" i="3"/>
  <c r="J1230" i="3"/>
  <c r="J1222" i="3"/>
  <c r="J1214" i="3"/>
  <c r="J1206" i="3"/>
  <c r="J1198" i="3"/>
  <c r="J1190" i="3"/>
  <c r="J1182" i="3"/>
  <c r="J1174" i="3"/>
  <c r="J1166" i="3"/>
  <c r="J1158" i="3"/>
  <c r="J1150" i="3"/>
  <c r="J1142" i="3"/>
  <c r="J1134" i="3"/>
  <c r="J1126" i="3"/>
  <c r="J1118" i="3"/>
  <c r="J1110" i="3"/>
  <c r="J1102" i="3"/>
  <c r="J1094" i="3"/>
  <c r="J1086" i="3"/>
  <c r="J1078" i="3"/>
  <c r="J1070" i="3"/>
  <c r="J1062" i="3"/>
  <c r="J1054" i="3"/>
  <c r="J1046" i="3"/>
  <c r="J1038" i="3"/>
  <c r="J1030" i="3"/>
  <c r="J1022" i="3"/>
  <c r="J1014" i="3"/>
  <c r="J1006" i="3"/>
  <c r="J998" i="3"/>
  <c r="J990" i="3"/>
  <c r="J982" i="3"/>
  <c r="J974" i="3"/>
  <c r="J966" i="3"/>
  <c r="J958" i="3"/>
  <c r="J950" i="3"/>
  <c r="J942" i="3"/>
  <c r="J934" i="3"/>
  <c r="J926" i="3"/>
  <c r="J918" i="3"/>
  <c r="J910" i="3"/>
  <c r="J902" i="3"/>
  <c r="J894" i="3"/>
  <c r="J886" i="3"/>
  <c r="J878" i="3"/>
  <c r="J870" i="3"/>
  <c r="J862" i="3"/>
  <c r="J854" i="3"/>
  <c r="J846" i="3"/>
  <c r="J838" i="3"/>
  <c r="J830" i="3"/>
  <c r="J822" i="3"/>
  <c r="J814" i="3"/>
  <c r="J806" i="3"/>
  <c r="J798" i="3"/>
  <c r="J790" i="3"/>
  <c r="J782" i="3"/>
  <c r="J774" i="3"/>
  <c r="J766" i="3"/>
  <c r="J758" i="3"/>
  <c r="J750" i="3"/>
  <c r="J742" i="3"/>
  <c r="J734" i="3"/>
  <c r="J726" i="3"/>
  <c r="J718" i="3"/>
  <c r="J710" i="3"/>
  <c r="J702" i="3"/>
  <c r="J694" i="3"/>
  <c r="J686" i="3"/>
  <c r="J678" i="3"/>
  <c r="J670" i="3"/>
  <c r="J662" i="3"/>
  <c r="J654" i="3"/>
  <c r="J646" i="3"/>
  <c r="J638" i="3"/>
  <c r="J630" i="3"/>
  <c r="J622" i="3"/>
  <c r="J614" i="3"/>
  <c r="J606" i="3"/>
  <c r="J598" i="3"/>
  <c r="J590" i="3"/>
  <c r="J582" i="3"/>
  <c r="J574" i="3"/>
  <c r="J566" i="3"/>
  <c r="J558" i="3"/>
  <c r="J550" i="3"/>
  <c r="J542" i="3"/>
  <c r="J534" i="3"/>
  <c r="J526" i="3"/>
  <c r="J518" i="3"/>
  <c r="J510" i="3"/>
  <c r="J502" i="3"/>
  <c r="J494" i="3"/>
  <c r="J486" i="3"/>
  <c r="J478" i="3"/>
  <c r="J470" i="3"/>
  <c r="J462" i="3"/>
  <c r="J454" i="3"/>
  <c r="J446" i="3"/>
  <c r="J438" i="3"/>
  <c r="J430" i="3"/>
  <c r="J422" i="3"/>
  <c r="J414" i="3"/>
  <c r="J406" i="3"/>
  <c r="J398" i="3"/>
  <c r="J390" i="3"/>
  <c r="J382" i="3"/>
  <c r="J374" i="3"/>
  <c r="J366" i="3"/>
  <c r="J358" i="3"/>
  <c r="J350" i="3"/>
  <c r="J342" i="3"/>
  <c r="J334" i="3"/>
  <c r="J326" i="3"/>
  <c r="J318" i="3"/>
  <c r="J310" i="3"/>
  <c r="J302" i="3"/>
  <c r="J294" i="3"/>
  <c r="J286" i="3"/>
  <c r="J278" i="3"/>
  <c r="J270" i="3"/>
  <c r="J262" i="3"/>
  <c r="J254" i="3"/>
  <c r="J246" i="3"/>
  <c r="J238" i="3"/>
  <c r="J230" i="3"/>
  <c r="J222" i="3"/>
  <c r="J214" i="3"/>
  <c r="J206" i="3"/>
  <c r="J198" i="3"/>
  <c r="J190" i="3"/>
  <c r="J182" i="3"/>
  <c r="J174" i="3"/>
  <c r="J166" i="3"/>
  <c r="J158" i="3"/>
  <c r="J150" i="3"/>
  <c r="J142" i="3"/>
  <c r="J134" i="3"/>
  <c r="J126" i="3"/>
  <c r="J118" i="3"/>
  <c r="J110" i="3"/>
  <c r="J102" i="3"/>
  <c r="J94" i="3"/>
  <c r="J86" i="3"/>
  <c r="J78" i="3"/>
  <c r="J70" i="3"/>
  <c r="J62" i="3"/>
  <c r="J54" i="3"/>
  <c r="J46" i="3"/>
  <c r="J38" i="3"/>
  <c r="J30" i="3"/>
  <c r="J22" i="3"/>
  <c r="J14" i="3"/>
  <c r="J6" i="3"/>
  <c r="G2048" i="3"/>
  <c r="G2044" i="3"/>
  <c r="G2040" i="3"/>
  <c r="G2036" i="3"/>
  <c r="G2032" i="3"/>
  <c r="G2028" i="3"/>
  <c r="G2024" i="3"/>
  <c r="G2020" i="3"/>
  <c r="G2016" i="3"/>
  <c r="G2012" i="3"/>
  <c r="G2008" i="3"/>
  <c r="G2004" i="3"/>
  <c r="G2000" i="3"/>
  <c r="G1996" i="3"/>
  <c r="G1992" i="3"/>
  <c r="G1988" i="3"/>
  <c r="G1984" i="3"/>
  <c r="G1980" i="3"/>
  <c r="G1976" i="3"/>
  <c r="G1972" i="3"/>
  <c r="G1968" i="3"/>
  <c r="G1964" i="3"/>
  <c r="G1960" i="3"/>
  <c r="G1956" i="3"/>
  <c r="G1952" i="3"/>
  <c r="G1948" i="3"/>
  <c r="G1944" i="3"/>
  <c r="G1940" i="3"/>
  <c r="G1936" i="3"/>
  <c r="G1932" i="3"/>
  <c r="G1928" i="3"/>
  <c r="G1924" i="3"/>
  <c r="G1920" i="3"/>
  <c r="G1916" i="3"/>
  <c r="G1912" i="3"/>
  <c r="G1908" i="3"/>
  <c r="G1904" i="3"/>
  <c r="G1900" i="3"/>
  <c r="G1896" i="3"/>
  <c r="G1892" i="3"/>
  <c r="G1888" i="3"/>
  <c r="G1884" i="3"/>
  <c r="G1880" i="3"/>
  <c r="G1876" i="3"/>
  <c r="G1872" i="3"/>
  <c r="G1868" i="3"/>
  <c r="G1864" i="3"/>
  <c r="G1860" i="3"/>
  <c r="G1856" i="3"/>
  <c r="G1852" i="3"/>
  <c r="G1848" i="3"/>
  <c r="G1844" i="3"/>
  <c r="G1840" i="3"/>
  <c r="G1836" i="3"/>
  <c r="G1832" i="3"/>
  <c r="G1828" i="3"/>
  <c r="G1824" i="3"/>
  <c r="G1820" i="3"/>
  <c r="G1816" i="3"/>
  <c r="G1812" i="3"/>
  <c r="G1808" i="3"/>
  <c r="G1804" i="3"/>
  <c r="G1800" i="3"/>
  <c r="G1796" i="3"/>
  <c r="G1792" i="3"/>
  <c r="G1788" i="3"/>
  <c r="G1784" i="3"/>
  <c r="G1780" i="3"/>
  <c r="G1776" i="3"/>
  <c r="G1772" i="3"/>
  <c r="G1768" i="3"/>
  <c r="G1764" i="3"/>
  <c r="G1760" i="3"/>
  <c r="G1756" i="3"/>
  <c r="G1752" i="3"/>
  <c r="G1748" i="3"/>
  <c r="G1744" i="3"/>
  <c r="G1740" i="3"/>
  <c r="G1736" i="3"/>
  <c r="G1732" i="3"/>
  <c r="G1728" i="3"/>
  <c r="G1724" i="3"/>
  <c r="G1720" i="3"/>
  <c r="G1716" i="3"/>
  <c r="G1712" i="3"/>
  <c r="G1708" i="3"/>
  <c r="G1704" i="3"/>
  <c r="G1700" i="3"/>
  <c r="G1696" i="3"/>
  <c r="G1692" i="3"/>
  <c r="G1688" i="3"/>
  <c r="G1684" i="3"/>
  <c r="G1680" i="3"/>
  <c r="G1676" i="3"/>
  <c r="G1672" i="3"/>
  <c r="G1668" i="3"/>
  <c r="G1664" i="3"/>
  <c r="G1660" i="3"/>
  <c r="G1656" i="3"/>
  <c r="G1652" i="3"/>
  <c r="G1648" i="3"/>
  <c r="G1644" i="3"/>
  <c r="G1640" i="3"/>
  <c r="G1636" i="3"/>
  <c r="G1632" i="3"/>
  <c r="G1628" i="3"/>
  <c r="G1624" i="3"/>
  <c r="G1620" i="3"/>
  <c r="G1616" i="3"/>
  <c r="G1612" i="3"/>
  <c r="G1608" i="3"/>
  <c r="G1604" i="3"/>
  <c r="G1600" i="3"/>
  <c r="G1596" i="3"/>
  <c r="G1592" i="3"/>
  <c r="G1588" i="3"/>
  <c r="G1584" i="3"/>
  <c r="G1580" i="3"/>
  <c r="G1576" i="3"/>
  <c r="G1572" i="3"/>
  <c r="G1568" i="3"/>
  <c r="G1564" i="3"/>
  <c r="G1560" i="3"/>
  <c r="G1556" i="3"/>
  <c r="G1552" i="3"/>
  <c r="G1548" i="3"/>
  <c r="G1544" i="3"/>
  <c r="G1540" i="3"/>
  <c r="G1536" i="3"/>
  <c r="G1532" i="3"/>
  <c r="G1528" i="3"/>
  <c r="G1524" i="3"/>
  <c r="G1520" i="3"/>
  <c r="G1516" i="3"/>
  <c r="G1512" i="3"/>
  <c r="G1508" i="3"/>
  <c r="G1504" i="3"/>
  <c r="G1500" i="3"/>
  <c r="G1496" i="3"/>
  <c r="G1492" i="3"/>
  <c r="G1488" i="3"/>
  <c r="G1484" i="3"/>
  <c r="G1480" i="3"/>
  <c r="G1476" i="3"/>
  <c r="G1472" i="3"/>
  <c r="G1468" i="3"/>
  <c r="G1464" i="3"/>
  <c r="G1460" i="3"/>
  <c r="G1456" i="3"/>
  <c r="G1452" i="3"/>
  <c r="G1448" i="3"/>
  <c r="G1444" i="3"/>
  <c r="G1440" i="3"/>
  <c r="G1436" i="3"/>
  <c r="G1432" i="3"/>
  <c r="G1428" i="3"/>
  <c r="G1424" i="3"/>
  <c r="G1420" i="3"/>
  <c r="G1416" i="3"/>
  <c r="G1412" i="3"/>
  <c r="G1408" i="3"/>
  <c r="G1404" i="3"/>
  <c r="G1400" i="3"/>
  <c r="G1396" i="3"/>
  <c r="G1392" i="3"/>
  <c r="G1388" i="3"/>
  <c r="G1384" i="3"/>
  <c r="G1380" i="3"/>
  <c r="G1376" i="3"/>
  <c r="G1372" i="3"/>
  <c r="G1368" i="3"/>
  <c r="G1364" i="3"/>
  <c r="G1360" i="3"/>
  <c r="G1356" i="3"/>
  <c r="G1352" i="3"/>
  <c r="G1348" i="3"/>
  <c r="G1344" i="3"/>
  <c r="G1340" i="3"/>
  <c r="G1336" i="3"/>
  <c r="G1332" i="3"/>
  <c r="G1328" i="3"/>
  <c r="G1324" i="3"/>
  <c r="G1320" i="3"/>
  <c r="G1316" i="3"/>
  <c r="G1312" i="3"/>
  <c r="G1308" i="3"/>
  <c r="G1304" i="3"/>
  <c r="G1300" i="3"/>
  <c r="G1296" i="3"/>
  <c r="G1292" i="3"/>
  <c r="G1288" i="3"/>
  <c r="G1284" i="3"/>
  <c r="G1280" i="3"/>
  <c r="G1276" i="3"/>
  <c r="G1272" i="3"/>
  <c r="G1268" i="3"/>
  <c r="G1264" i="3"/>
  <c r="G1260" i="3"/>
  <c r="G1256" i="3"/>
  <c r="G1252" i="3"/>
  <c r="G1248" i="3"/>
  <c r="G1244" i="3"/>
  <c r="G1240" i="3"/>
  <c r="G1236" i="3"/>
  <c r="G1232" i="3"/>
  <c r="G1228" i="3"/>
  <c r="G1224" i="3"/>
  <c r="G1220" i="3"/>
  <c r="G1216" i="3"/>
  <c r="G1212" i="3"/>
  <c r="G1208" i="3"/>
  <c r="G1204" i="3"/>
  <c r="G1200" i="3"/>
  <c r="G1196" i="3"/>
  <c r="G1192" i="3"/>
  <c r="G1188" i="3"/>
  <c r="G1184" i="3"/>
  <c r="G1180" i="3"/>
  <c r="G1176" i="3"/>
  <c r="G1172" i="3"/>
  <c r="G1168" i="3"/>
  <c r="G1164" i="3"/>
  <c r="G1160" i="3"/>
  <c r="G1156" i="3"/>
  <c r="G1152" i="3"/>
  <c r="G1148" i="3"/>
  <c r="G1144" i="3"/>
  <c r="G1140" i="3"/>
  <c r="G1136" i="3"/>
  <c r="G1132" i="3"/>
  <c r="G1128" i="3"/>
  <c r="G1124" i="3"/>
  <c r="G1120" i="3"/>
  <c r="G1116" i="3"/>
  <c r="G1112" i="3"/>
  <c r="G1108" i="3"/>
  <c r="G1104" i="3"/>
  <c r="G1100" i="3"/>
  <c r="G1096" i="3"/>
  <c r="G1092" i="3"/>
  <c r="G1088" i="3"/>
  <c r="G1084" i="3"/>
  <c r="G1080" i="3"/>
  <c r="G1076" i="3"/>
  <c r="G1072" i="3"/>
  <c r="G1068" i="3"/>
  <c r="G1064" i="3"/>
  <c r="G1060" i="3"/>
  <c r="G1056" i="3"/>
  <c r="G1052" i="3"/>
  <c r="G1048" i="3"/>
  <c r="G1044" i="3"/>
  <c r="G1040" i="3"/>
  <c r="G1036" i="3"/>
  <c r="G1032" i="3"/>
  <c r="G1028" i="3"/>
  <c r="G1024" i="3"/>
  <c r="G1020" i="3"/>
  <c r="G1016" i="3"/>
  <c r="G1012" i="3"/>
  <c r="G1004" i="3"/>
  <c r="G1000" i="3"/>
  <c r="G996" i="3"/>
  <c r="H934" i="3"/>
  <c r="F1226" i="3"/>
  <c r="F87" i="3"/>
  <c r="K1623" i="3"/>
  <c r="K1111" i="3"/>
  <c r="K903" i="3"/>
  <c r="K712" i="3"/>
  <c r="K648" i="3"/>
  <c r="K584" i="3"/>
  <c r="K520" i="3"/>
  <c r="K456" i="3"/>
  <c r="K392" i="3"/>
  <c r="K328" i="3"/>
  <c r="K264" i="3"/>
  <c r="K200" i="3"/>
  <c r="K136" i="3"/>
  <c r="K72" i="3"/>
  <c r="K8" i="3"/>
  <c r="J1992" i="3"/>
  <c r="J1928" i="3"/>
  <c r="J1864" i="3"/>
  <c r="J1800" i="3"/>
  <c r="J1736" i="3"/>
  <c r="J1672" i="3"/>
  <c r="J1608" i="3"/>
  <c r="J1544" i="3"/>
  <c r="J1480" i="3"/>
  <c r="J1416" i="3"/>
  <c r="J1352" i="3"/>
  <c r="J1288" i="3"/>
  <c r="J1224" i="3"/>
  <c r="J1160" i="3"/>
  <c r="J1096" i="3"/>
  <c r="J1032" i="3"/>
  <c r="J992" i="3"/>
  <c r="J928" i="3"/>
  <c r="J864" i="3"/>
  <c r="J800" i="3"/>
  <c r="J736" i="3"/>
  <c r="J672" i="3"/>
  <c r="J608" i="3"/>
  <c r="J544" i="3"/>
  <c r="J480" i="3"/>
  <c r="J416" i="3"/>
  <c r="J352" i="3"/>
  <c r="J288" i="3"/>
  <c r="J224" i="3"/>
  <c r="J160" i="3"/>
  <c r="J96" i="3"/>
  <c r="J32" i="3"/>
  <c r="G2033" i="3"/>
  <c r="G2001" i="3"/>
  <c r="G1969" i="3"/>
  <c r="G1937" i="3"/>
  <c r="M1937" i="3" s="1"/>
  <c r="N1937" i="3" s="1"/>
  <c r="V1937" i="3" s="1"/>
  <c r="G1905" i="3"/>
  <c r="G1873" i="3"/>
  <c r="G1841" i="3"/>
  <c r="G1809" i="3"/>
  <c r="G1777" i="3"/>
  <c r="G1745" i="3"/>
  <c r="G1713" i="3"/>
  <c r="G1681" i="3"/>
  <c r="M1681" i="3" s="1"/>
  <c r="N1681" i="3" s="1"/>
  <c r="V1681" i="3" s="1"/>
  <c r="G1649" i="3"/>
  <c r="G1617" i="3"/>
  <c r="G1585" i="3"/>
  <c r="G1553" i="3"/>
  <c r="G1521" i="3"/>
  <c r="G1489" i="3"/>
  <c r="G1457" i="3"/>
  <c r="G1425" i="3"/>
  <c r="M1425" i="3" s="1"/>
  <c r="N1425" i="3" s="1"/>
  <c r="V1425" i="3" s="1"/>
  <c r="G1393" i="3"/>
  <c r="G1361" i="3"/>
  <c r="G1329" i="3"/>
  <c r="G1297" i="3"/>
  <c r="G1265" i="3"/>
  <c r="G1233" i="3"/>
  <c r="G1201" i="3"/>
  <c r="G1169" i="3"/>
  <c r="M1169" i="3" s="1"/>
  <c r="N1169" i="3" s="1"/>
  <c r="V1169" i="3" s="1"/>
  <c r="G1137" i="3"/>
  <c r="G1105" i="3"/>
  <c r="G1073" i="3"/>
  <c r="G1041" i="3"/>
  <c r="I990" i="3"/>
  <c r="G984" i="3"/>
  <c r="I977" i="3"/>
  <c r="G971" i="3"/>
  <c r="G965" i="3"/>
  <c r="I958" i="3"/>
  <c r="G954" i="3"/>
  <c r="I949" i="3"/>
  <c r="G945" i="3"/>
  <c r="I940" i="3"/>
  <c r="G936" i="3"/>
  <c r="G931" i="3"/>
  <c r="M931" i="3" s="1"/>
  <c r="N931" i="3" s="1"/>
  <c r="V931" i="3" s="1"/>
  <c r="I926" i="3"/>
  <c r="G922" i="3"/>
  <c r="I917" i="3"/>
  <c r="G913" i="3"/>
  <c r="I908" i="3"/>
  <c r="G904" i="3"/>
  <c r="G899" i="3"/>
  <c r="M899" i="3" s="1"/>
  <c r="N899" i="3" s="1"/>
  <c r="G895" i="3"/>
  <c r="G891" i="3"/>
  <c r="G887" i="3"/>
  <c r="G883" i="3"/>
  <c r="G879" i="3"/>
  <c r="G875" i="3"/>
  <c r="G871" i="3"/>
  <c r="G867" i="3"/>
  <c r="G863" i="3"/>
  <c r="G859" i="3"/>
  <c r="G855" i="3"/>
  <c r="G851" i="3"/>
  <c r="G847" i="3"/>
  <c r="G843" i="3"/>
  <c r="G839" i="3"/>
  <c r="G835" i="3"/>
  <c r="G831" i="3"/>
  <c r="G827" i="3"/>
  <c r="G823" i="3"/>
  <c r="G819" i="3"/>
  <c r="G815" i="3"/>
  <c r="G811" i="3"/>
  <c r="G807" i="3"/>
  <c r="G803" i="3"/>
  <c r="G799" i="3"/>
  <c r="G795" i="3"/>
  <c r="G791" i="3"/>
  <c r="G787" i="3"/>
  <c r="G783" i="3"/>
  <c r="G779" i="3"/>
  <c r="G775" i="3"/>
  <c r="G771" i="3"/>
  <c r="G767" i="3"/>
  <c r="G763" i="3"/>
  <c r="G759" i="3"/>
  <c r="G755" i="3"/>
  <c r="G751" i="3"/>
  <c r="G747" i="3"/>
  <c r="G743" i="3"/>
  <c r="G739" i="3"/>
  <c r="G735" i="3"/>
  <c r="G731" i="3"/>
  <c r="G727" i="3"/>
  <c r="G723" i="3"/>
  <c r="G719" i="3"/>
  <c r="G715" i="3"/>
  <c r="G711" i="3"/>
  <c r="G707" i="3"/>
  <c r="G703" i="3"/>
  <c r="G699" i="3"/>
  <c r="G695" i="3"/>
  <c r="G691" i="3"/>
  <c r="G687" i="3"/>
  <c r="G683" i="3"/>
  <c r="G679" i="3"/>
  <c r="G675" i="3"/>
  <c r="G671" i="3"/>
  <c r="G667" i="3"/>
  <c r="G663" i="3"/>
  <c r="G659" i="3"/>
  <c r="G655" i="3"/>
  <c r="G651" i="3"/>
  <c r="G647" i="3"/>
  <c r="G643" i="3"/>
  <c r="G639" i="3"/>
  <c r="G635" i="3"/>
  <c r="G631" i="3"/>
  <c r="G627" i="3"/>
  <c r="G623" i="3"/>
  <c r="G619" i="3"/>
  <c r="G615" i="3"/>
  <c r="G611" i="3"/>
  <c r="G607" i="3"/>
  <c r="G603" i="3"/>
  <c r="G599" i="3"/>
  <c r="G595" i="3"/>
  <c r="G591" i="3"/>
  <c r="G587" i="3"/>
  <c r="G583" i="3"/>
  <c r="G579" i="3"/>
  <c r="G575" i="3"/>
  <c r="G571" i="3"/>
  <c r="G567" i="3"/>
  <c r="G563" i="3"/>
  <c r="G559" i="3"/>
  <c r="G555" i="3"/>
  <c r="G551" i="3"/>
  <c r="G547" i="3"/>
  <c r="G543" i="3"/>
  <c r="G539" i="3"/>
  <c r="G535" i="3"/>
  <c r="G531" i="3"/>
  <c r="G527" i="3"/>
  <c r="G523" i="3"/>
  <c r="G519" i="3"/>
  <c r="G515" i="3"/>
  <c r="G511" i="3"/>
  <c r="G507" i="3"/>
  <c r="G503" i="3"/>
  <c r="G499" i="3"/>
  <c r="G495" i="3"/>
  <c r="G491" i="3"/>
  <c r="G487" i="3"/>
  <c r="G483" i="3"/>
  <c r="G479" i="3"/>
  <c r="G475" i="3"/>
  <c r="G471" i="3"/>
  <c r="G467" i="3"/>
  <c r="G463" i="3"/>
  <c r="G459" i="3"/>
  <c r="G455" i="3"/>
  <c r="G451" i="3"/>
  <c r="G447" i="3"/>
  <c r="G443" i="3"/>
  <c r="G439" i="3"/>
  <c r="G435" i="3"/>
  <c r="G431" i="3"/>
  <c r="G427" i="3"/>
  <c r="G423" i="3"/>
  <c r="G419" i="3"/>
  <c r="G415" i="3"/>
  <c r="G411" i="3"/>
  <c r="G407" i="3"/>
  <c r="G403" i="3"/>
  <c r="G399" i="3"/>
  <c r="G395" i="3"/>
  <c r="G391" i="3"/>
  <c r="G387" i="3"/>
  <c r="G383" i="3"/>
  <c r="G379" i="3"/>
  <c r="G375" i="3"/>
  <c r="G371" i="3"/>
  <c r="G367" i="3"/>
  <c r="G363" i="3"/>
  <c r="G359" i="3"/>
  <c r="G355" i="3"/>
  <c r="G351" i="3"/>
  <c r="G347" i="3"/>
  <c r="G343" i="3"/>
  <c r="G339" i="3"/>
  <c r="G335" i="3"/>
  <c r="G331" i="3"/>
  <c r="G327" i="3"/>
  <c r="G323" i="3"/>
  <c r="G319" i="3"/>
  <c r="G315" i="3"/>
  <c r="G311" i="3"/>
  <c r="G307" i="3"/>
  <c r="G303" i="3"/>
  <c r="G299" i="3"/>
  <c r="G295" i="3"/>
  <c r="G291" i="3"/>
  <c r="G287" i="3"/>
  <c r="G283" i="3"/>
  <c r="G279" i="3"/>
  <c r="G275" i="3"/>
  <c r="G271" i="3"/>
  <c r="G267" i="3"/>
  <c r="G263" i="3"/>
  <c r="G259" i="3"/>
  <c r="G255" i="3"/>
  <c r="G251" i="3"/>
  <c r="G247" i="3"/>
  <c r="G243" i="3"/>
  <c r="G239" i="3"/>
  <c r="G235" i="3"/>
  <c r="G231" i="3"/>
  <c r="G227" i="3"/>
  <c r="G223" i="3"/>
  <c r="G219" i="3"/>
  <c r="G215" i="3"/>
  <c r="G211" i="3"/>
  <c r="G207" i="3"/>
  <c r="G203" i="3"/>
  <c r="G199" i="3"/>
  <c r="G195" i="3"/>
  <c r="G191" i="3"/>
  <c r="G187" i="3"/>
  <c r="G183" i="3"/>
  <c r="G179" i="3"/>
  <c r="G175" i="3"/>
  <c r="G171" i="3"/>
  <c r="G167" i="3"/>
  <c r="G163" i="3"/>
  <c r="G159" i="3"/>
  <c r="G155" i="3"/>
  <c r="G151" i="3"/>
  <c r="G147" i="3"/>
  <c r="G143" i="3"/>
  <c r="G139" i="3"/>
  <c r="G135" i="3"/>
  <c r="G131" i="3"/>
  <c r="G127" i="3"/>
  <c r="G123" i="3"/>
  <c r="G119" i="3"/>
  <c r="G115" i="3"/>
  <c r="G111" i="3"/>
  <c r="G107" i="3"/>
  <c r="G103" i="3"/>
  <c r="G99" i="3"/>
  <c r="G95" i="3"/>
  <c r="G91" i="3"/>
  <c r="G87" i="3"/>
  <c r="G83" i="3"/>
  <c r="G79" i="3"/>
  <c r="G75" i="3"/>
  <c r="G71" i="3"/>
  <c r="G67" i="3"/>
  <c r="G63" i="3"/>
  <c r="G59" i="3"/>
  <c r="G55" i="3"/>
  <c r="G51" i="3"/>
  <c r="G47" i="3"/>
  <c r="G43" i="3"/>
  <c r="G39" i="3"/>
  <c r="G35" i="3"/>
  <c r="G31" i="3"/>
  <c r="G27" i="3"/>
  <c r="G23" i="3"/>
  <c r="G19" i="3"/>
  <c r="G15" i="3"/>
  <c r="I10" i="3"/>
  <c r="G6" i="3"/>
  <c r="G2" i="3"/>
  <c r="E2042" i="3"/>
  <c r="E2034" i="3"/>
  <c r="E2026" i="3"/>
  <c r="E2018" i="3"/>
  <c r="E2010" i="3"/>
  <c r="E2002" i="3"/>
  <c r="E1994" i="3"/>
  <c r="E1986" i="3"/>
  <c r="E1978" i="3"/>
  <c r="E1970" i="3"/>
  <c r="E1962" i="3"/>
  <c r="E1954" i="3"/>
  <c r="E1946" i="3"/>
  <c r="E1938" i="3"/>
  <c r="E1930" i="3"/>
  <c r="E1922" i="3"/>
  <c r="E1914" i="3"/>
  <c r="E1906" i="3"/>
  <c r="E1898" i="3"/>
  <c r="E1890" i="3"/>
  <c r="E1882" i="3"/>
  <c r="E1874" i="3"/>
  <c r="E1866" i="3"/>
  <c r="E1858" i="3"/>
  <c r="E1850" i="3"/>
  <c r="E1842" i="3"/>
  <c r="E1834" i="3"/>
  <c r="E1826" i="3"/>
  <c r="E1818" i="3"/>
  <c r="E1810" i="3"/>
  <c r="E1802" i="3"/>
  <c r="E1794" i="3"/>
  <c r="E1786" i="3"/>
  <c r="E1778" i="3"/>
  <c r="E1770" i="3"/>
  <c r="E1762" i="3"/>
  <c r="E1754" i="3"/>
  <c r="E1746" i="3"/>
  <c r="E1738" i="3"/>
  <c r="E1730" i="3"/>
  <c r="E1722" i="3"/>
  <c r="E1714" i="3"/>
  <c r="E1706" i="3"/>
  <c r="E1698" i="3"/>
  <c r="E1690" i="3"/>
  <c r="E1682" i="3"/>
  <c r="E1674" i="3"/>
  <c r="E1666" i="3"/>
  <c r="E1658" i="3"/>
  <c r="E1650" i="3"/>
  <c r="E1642" i="3"/>
  <c r="E1634" i="3"/>
  <c r="E1626" i="3"/>
  <c r="E1618" i="3"/>
  <c r="E1610" i="3"/>
  <c r="E1602" i="3"/>
  <c r="E1594" i="3"/>
  <c r="E1586" i="3"/>
  <c r="E1578" i="3"/>
  <c r="E1570" i="3"/>
  <c r="E1562" i="3"/>
  <c r="E1554" i="3"/>
  <c r="E1546" i="3"/>
  <c r="E1538" i="3"/>
  <c r="E1530" i="3"/>
  <c r="E1522" i="3"/>
  <c r="E1514" i="3"/>
  <c r="E1506" i="3"/>
  <c r="E1498" i="3"/>
  <c r="E1490" i="3"/>
  <c r="E1482" i="3"/>
  <c r="E1474" i="3"/>
  <c r="E1466" i="3"/>
  <c r="E1458" i="3"/>
  <c r="E1450" i="3"/>
  <c r="E1442" i="3"/>
  <c r="E1434" i="3"/>
  <c r="E1426" i="3"/>
  <c r="E1418" i="3"/>
  <c r="E1410" i="3"/>
  <c r="E1402" i="3"/>
  <c r="E1394" i="3"/>
  <c r="E1386" i="3"/>
  <c r="E1378" i="3"/>
  <c r="E1370" i="3"/>
  <c r="E1362" i="3"/>
  <c r="E1354" i="3"/>
  <c r="E1346" i="3"/>
  <c r="E1338" i="3"/>
  <c r="E1330" i="3"/>
  <c r="E1322" i="3"/>
  <c r="E1314" i="3"/>
  <c r="E1306" i="3"/>
  <c r="E1298" i="3"/>
  <c r="E1290" i="3"/>
  <c r="E1282" i="3"/>
  <c r="E1274" i="3"/>
  <c r="E1266" i="3"/>
  <c r="E1258" i="3"/>
  <c r="E1250" i="3"/>
  <c r="E1242" i="3"/>
  <c r="E1234" i="3"/>
  <c r="E1226" i="3"/>
  <c r="E1218" i="3"/>
  <c r="E1210" i="3"/>
  <c r="E1202" i="3"/>
  <c r="E1194" i="3"/>
  <c r="E1186" i="3"/>
  <c r="E1178" i="3"/>
  <c r="E1170" i="3"/>
  <c r="E1162" i="3"/>
  <c r="E1154" i="3"/>
  <c r="E1146" i="3"/>
  <c r="E1138" i="3"/>
  <c r="E1130" i="3"/>
  <c r="E1122" i="3"/>
  <c r="E1114" i="3"/>
  <c r="E1106" i="3"/>
  <c r="E1098" i="3"/>
  <c r="E1090" i="3"/>
  <c r="E1082" i="3"/>
  <c r="E1074" i="3"/>
  <c r="E1066" i="3"/>
  <c r="E1058" i="3"/>
  <c r="E1050" i="3"/>
  <c r="E1042" i="3"/>
  <c r="E1034" i="3"/>
  <c r="E1026" i="3"/>
  <c r="E1018" i="3"/>
  <c r="E1002" i="3"/>
  <c r="E994" i="3"/>
  <c r="E986" i="3"/>
  <c r="E978" i="3"/>
  <c r="E970" i="3"/>
  <c r="E962" i="3"/>
  <c r="E954" i="3"/>
  <c r="E946" i="3"/>
  <c r="E938" i="3"/>
  <c r="E930" i="3"/>
  <c r="E922" i="3"/>
  <c r="E914" i="3"/>
  <c r="E906" i="3"/>
  <c r="E898" i="3"/>
  <c r="E890" i="3"/>
  <c r="E882" i="3"/>
  <c r="E874" i="3"/>
  <c r="E866" i="3"/>
  <c r="E858" i="3"/>
  <c r="E850" i="3"/>
  <c r="E842" i="3"/>
  <c r="E834" i="3"/>
  <c r="E826" i="3"/>
  <c r="E818" i="3"/>
  <c r="E810" i="3"/>
  <c r="E802" i="3"/>
  <c r="E794" i="3"/>
  <c r="E786" i="3"/>
  <c r="E778" i="3"/>
  <c r="E770" i="3"/>
  <c r="E762" i="3"/>
  <c r="E754" i="3"/>
  <c r="E746" i="3"/>
  <c r="E738" i="3"/>
  <c r="E730" i="3"/>
  <c r="E722" i="3"/>
  <c r="E714" i="3"/>
  <c r="E706" i="3"/>
  <c r="E698" i="3"/>
  <c r="E690" i="3"/>
  <c r="E682" i="3"/>
  <c r="E674" i="3"/>
  <c r="E666" i="3"/>
  <c r="E658" i="3"/>
  <c r="E650" i="3"/>
  <c r="E642" i="3"/>
  <c r="E634" i="3"/>
  <c r="E626" i="3"/>
  <c r="E618" i="3"/>
  <c r="E610" i="3"/>
  <c r="E602" i="3"/>
  <c r="E594" i="3"/>
  <c r="E586" i="3"/>
  <c r="E578" i="3"/>
  <c r="E570" i="3"/>
  <c r="E562" i="3"/>
  <c r="E554" i="3"/>
  <c r="E546" i="3"/>
  <c r="E538" i="3"/>
  <c r="E530" i="3"/>
  <c r="E522" i="3"/>
  <c r="E514" i="3"/>
  <c r="E506" i="3"/>
  <c r="E498" i="3"/>
  <c r="E490" i="3"/>
  <c r="E482" i="3"/>
  <c r="E474" i="3"/>
  <c r="E466" i="3"/>
  <c r="E458" i="3"/>
  <c r="E450" i="3"/>
  <c r="E442" i="3"/>
  <c r="E434" i="3"/>
  <c r="E426" i="3"/>
  <c r="E418" i="3"/>
  <c r="E410" i="3"/>
  <c r="E402" i="3"/>
  <c r="E394" i="3"/>
  <c r="E386" i="3"/>
  <c r="E378" i="3"/>
  <c r="E370" i="3"/>
  <c r="E362" i="3"/>
  <c r="E354" i="3"/>
  <c r="E346" i="3"/>
  <c r="E338" i="3"/>
  <c r="E330" i="3"/>
  <c r="E322" i="3"/>
  <c r="E314" i="3"/>
  <c r="E306" i="3"/>
  <c r="E298" i="3"/>
  <c r="E290" i="3"/>
  <c r="E282" i="3"/>
  <c r="E274" i="3"/>
  <c r="E266" i="3"/>
  <c r="E258" i="3"/>
  <c r="E250" i="3"/>
  <c r="E242" i="3"/>
  <c r="E234" i="3"/>
  <c r="E226" i="3"/>
  <c r="E218" i="3"/>
  <c r="E210" i="3"/>
  <c r="E202" i="3"/>
  <c r="E194" i="3"/>
  <c r="E186" i="3"/>
  <c r="E178" i="3"/>
  <c r="E170" i="3"/>
  <c r="E162" i="3"/>
  <c r="E154" i="3"/>
  <c r="E146" i="3"/>
  <c r="E138" i="3"/>
  <c r="E130" i="3"/>
  <c r="E122" i="3"/>
  <c r="E114" i="3"/>
  <c r="E106" i="3"/>
  <c r="E98" i="3"/>
  <c r="E90" i="3"/>
  <c r="E82" i="3"/>
  <c r="E74" i="3"/>
  <c r="E66" i="3"/>
  <c r="E58" i="3"/>
  <c r="E50" i="3"/>
  <c r="E42" i="3"/>
  <c r="E34" i="3"/>
  <c r="E26" i="3"/>
  <c r="E18" i="3"/>
  <c r="E10" i="3"/>
  <c r="E2" i="3"/>
  <c r="F564" i="3"/>
  <c r="K733" i="3"/>
  <c r="K472" i="3"/>
  <c r="K344" i="3"/>
  <c r="K216" i="3"/>
  <c r="K88" i="3"/>
  <c r="J1944" i="3"/>
  <c r="J1816" i="3"/>
  <c r="J1624" i="3"/>
  <c r="J1432" i="3"/>
  <c r="J1240" i="3"/>
  <c r="J880" i="3"/>
  <c r="J688" i="3"/>
  <c r="J368" i="3"/>
  <c r="G2041" i="3"/>
  <c r="G1849" i="3"/>
  <c r="M1849" i="3" s="1"/>
  <c r="N1849" i="3" s="1"/>
  <c r="V1849" i="3" s="1"/>
  <c r="G1657" i="3"/>
  <c r="G1465" i="3"/>
  <c r="G1273" i="3"/>
  <c r="G1081" i="3"/>
  <c r="I985" i="3"/>
  <c r="I950" i="3"/>
  <c r="G923" i="3"/>
  <c r="M923" i="3" s="1"/>
  <c r="N923" i="3" s="1"/>
  <c r="V923" i="3" s="1"/>
  <c r="G896" i="3"/>
  <c r="G872" i="3"/>
  <c r="G848" i="3"/>
  <c r="G828" i="3"/>
  <c r="G804" i="3"/>
  <c r="G776" i="3"/>
  <c r="G756" i="3"/>
  <c r="G728" i="3"/>
  <c r="G708" i="3"/>
  <c r="G684" i="3"/>
  <c r="G660" i="3"/>
  <c r="G636" i="3"/>
  <c r="G612" i="3"/>
  <c r="G592" i="3"/>
  <c r="G568" i="3"/>
  <c r="G548" i="3"/>
  <c r="G528" i="3"/>
  <c r="G508" i="3"/>
  <c r="G484" i="3"/>
  <c r="G460" i="3"/>
  <c r="G436" i="3"/>
  <c r="G408" i="3"/>
  <c r="G384" i="3"/>
  <c r="G364" i="3"/>
  <c r="G340" i="3"/>
  <c r="G316" i="3"/>
  <c r="G292" i="3"/>
  <c r="G268" i="3"/>
  <c r="G244" i="3"/>
  <c r="G216" i="3"/>
  <c r="G192" i="3"/>
  <c r="G164" i="3"/>
  <c r="G144" i="3"/>
  <c r="G120" i="3"/>
  <c r="G96" i="3"/>
  <c r="G76" i="3"/>
  <c r="G52" i="3"/>
  <c r="G28" i="3"/>
  <c r="G3" i="3"/>
  <c r="E2004" i="3"/>
  <c r="E1956" i="3"/>
  <c r="E1908" i="3"/>
  <c r="E1860" i="3"/>
  <c r="E1812" i="3"/>
  <c r="E1764" i="3"/>
  <c r="E1732" i="3"/>
  <c r="E1692" i="3"/>
  <c r="E1644" i="3"/>
  <c r="E1596" i="3"/>
  <c r="E1548" i="3"/>
  <c r="E1500" i="3"/>
  <c r="E1452" i="3"/>
  <c r="E1396" i="3"/>
  <c r="E1340" i="3"/>
  <c r="E1292" i="3"/>
  <c r="E1252" i="3"/>
  <c r="E1204" i="3"/>
  <c r="E1156" i="3"/>
  <c r="E1108" i="3"/>
  <c r="E1068" i="3"/>
  <c r="E1012" i="3"/>
  <c r="E972" i="3"/>
  <c r="E924" i="3"/>
  <c r="E876" i="3"/>
  <c r="E820" i="3"/>
  <c r="E780" i="3"/>
  <c r="E732" i="3"/>
  <c r="E692" i="3"/>
  <c r="E644" i="3"/>
  <c r="E596" i="3"/>
  <c r="E540" i="3"/>
  <c r="E492" i="3"/>
  <c r="E444" i="3"/>
  <c r="E396" i="3"/>
  <c r="E348" i="3"/>
  <c r="E300" i="3"/>
  <c r="E244" i="3"/>
  <c r="E188" i="3"/>
  <c r="E140" i="3"/>
  <c r="E108" i="3"/>
  <c r="H1858" i="3"/>
  <c r="H678" i="3"/>
  <c r="F23" i="3"/>
  <c r="K1559" i="3"/>
  <c r="K1047" i="3"/>
  <c r="K871" i="3"/>
  <c r="K704" i="3"/>
  <c r="K640" i="3"/>
  <c r="K576" i="3"/>
  <c r="K512" i="3"/>
  <c r="K448" i="3"/>
  <c r="K384" i="3"/>
  <c r="K320" i="3"/>
  <c r="K256" i="3"/>
  <c r="K192" i="3"/>
  <c r="K128" i="3"/>
  <c r="K64" i="3"/>
  <c r="J2048" i="3"/>
  <c r="J1984" i="3"/>
  <c r="J1920" i="3"/>
  <c r="J1856" i="3"/>
  <c r="J1792" i="3"/>
  <c r="J1728" i="3"/>
  <c r="J1664" i="3"/>
  <c r="J1600" i="3"/>
  <c r="J1536" i="3"/>
  <c r="J1472" i="3"/>
  <c r="J1408" i="3"/>
  <c r="J1344" i="3"/>
  <c r="J1280" i="3"/>
  <c r="J1216" i="3"/>
  <c r="J1152" i="3"/>
  <c r="J1088" i="3"/>
  <c r="J1024" i="3"/>
  <c r="J984" i="3"/>
  <c r="J920" i="3"/>
  <c r="J856" i="3"/>
  <c r="J792" i="3"/>
  <c r="J728" i="3"/>
  <c r="J664" i="3"/>
  <c r="J600" i="3"/>
  <c r="J536" i="3"/>
  <c r="J472" i="3"/>
  <c r="J408" i="3"/>
  <c r="J344" i="3"/>
  <c r="J280" i="3"/>
  <c r="J216" i="3"/>
  <c r="J152" i="3"/>
  <c r="J88" i="3"/>
  <c r="J24" i="3"/>
  <c r="G2029" i="3"/>
  <c r="G1997" i="3"/>
  <c r="M1997" i="3" s="1"/>
  <c r="N1997" i="3" s="1"/>
  <c r="V1997" i="3" s="1"/>
  <c r="G1965" i="3"/>
  <c r="G1933" i="3"/>
  <c r="G1901" i="3"/>
  <c r="G1869" i="3"/>
  <c r="G1837" i="3"/>
  <c r="G1805" i="3"/>
  <c r="G1773" i="3"/>
  <c r="G1741" i="3"/>
  <c r="M1741" i="3" s="1"/>
  <c r="N1741" i="3" s="1"/>
  <c r="V1741" i="3" s="1"/>
  <c r="G1709" i="3"/>
  <c r="G1677" i="3"/>
  <c r="G1645" i="3"/>
  <c r="G1613" i="3"/>
  <c r="G1581" i="3"/>
  <c r="G1549" i="3"/>
  <c r="G1517" i="3"/>
  <c r="G1485" i="3"/>
  <c r="M1485" i="3" s="1"/>
  <c r="N1485" i="3" s="1"/>
  <c r="V1485" i="3" s="1"/>
  <c r="G1453" i="3"/>
  <c r="G1421" i="3"/>
  <c r="G1389" i="3"/>
  <c r="G1357" i="3"/>
  <c r="G1325" i="3"/>
  <c r="G1293" i="3"/>
  <c r="G1261" i="3"/>
  <c r="G1229" i="3"/>
  <c r="M1229" i="3" s="1"/>
  <c r="N1229" i="3" s="1"/>
  <c r="V1229" i="3" s="1"/>
  <c r="G1197" i="3"/>
  <c r="G1165" i="3"/>
  <c r="G1133" i="3"/>
  <c r="G1101" i="3"/>
  <c r="G1069" i="3"/>
  <c r="G1037" i="3"/>
  <c r="G1001" i="3"/>
  <c r="I989" i="3"/>
  <c r="G983" i="3"/>
  <c r="M983" i="3" s="1"/>
  <c r="N983" i="3" s="1"/>
  <c r="G977" i="3"/>
  <c r="I970" i="3"/>
  <c r="G964" i="3"/>
  <c r="G958" i="3"/>
  <c r="I953" i="3"/>
  <c r="G949" i="3"/>
  <c r="I944" i="3"/>
  <c r="G940" i="3"/>
  <c r="G935" i="3"/>
  <c r="I930" i="3"/>
  <c r="G926" i="3"/>
  <c r="I921" i="3"/>
  <c r="G917" i="3"/>
  <c r="I912" i="3"/>
  <c r="G908" i="3"/>
  <c r="G903" i="3"/>
  <c r="M903" i="3" s="1"/>
  <c r="N903" i="3" s="1"/>
  <c r="V903" i="3" s="1"/>
  <c r="I898" i="3"/>
  <c r="I894" i="3"/>
  <c r="I890" i="3"/>
  <c r="I886" i="3"/>
  <c r="I882" i="3"/>
  <c r="I878" i="3"/>
  <c r="I874" i="3"/>
  <c r="I870" i="3"/>
  <c r="I866" i="3"/>
  <c r="I862" i="3"/>
  <c r="I858" i="3"/>
  <c r="I854" i="3"/>
  <c r="I850" i="3"/>
  <c r="I846" i="3"/>
  <c r="I842" i="3"/>
  <c r="I838" i="3"/>
  <c r="I834" i="3"/>
  <c r="I830" i="3"/>
  <c r="I826" i="3"/>
  <c r="I822" i="3"/>
  <c r="I818" i="3"/>
  <c r="I814" i="3"/>
  <c r="I810" i="3"/>
  <c r="I806" i="3"/>
  <c r="I802" i="3"/>
  <c r="I798" i="3"/>
  <c r="I794" i="3"/>
  <c r="I790" i="3"/>
  <c r="I786" i="3"/>
  <c r="I782" i="3"/>
  <c r="I778" i="3"/>
  <c r="I774" i="3"/>
  <c r="I770" i="3"/>
  <c r="I766" i="3"/>
  <c r="I762" i="3"/>
  <c r="I758" i="3"/>
  <c r="I754" i="3"/>
  <c r="I750" i="3"/>
  <c r="I746" i="3"/>
  <c r="I742" i="3"/>
  <c r="I738" i="3"/>
  <c r="I734" i="3"/>
  <c r="I730" i="3"/>
  <c r="I726" i="3"/>
  <c r="I722" i="3"/>
  <c r="I718" i="3"/>
  <c r="I714" i="3"/>
  <c r="I710" i="3"/>
  <c r="I706" i="3"/>
  <c r="I702" i="3"/>
  <c r="I698" i="3"/>
  <c r="I694" i="3"/>
  <c r="I690" i="3"/>
  <c r="I686" i="3"/>
  <c r="I682" i="3"/>
  <c r="I678" i="3"/>
  <c r="I674" i="3"/>
  <c r="I670" i="3"/>
  <c r="I666" i="3"/>
  <c r="I662" i="3"/>
  <c r="I658" i="3"/>
  <c r="I654" i="3"/>
  <c r="I650" i="3"/>
  <c r="I646" i="3"/>
  <c r="I642" i="3"/>
  <c r="I638" i="3"/>
  <c r="I634" i="3"/>
  <c r="I630" i="3"/>
  <c r="I626" i="3"/>
  <c r="I622" i="3"/>
  <c r="I618" i="3"/>
  <c r="I614" i="3"/>
  <c r="I610" i="3"/>
  <c r="I606" i="3"/>
  <c r="I602" i="3"/>
  <c r="I598" i="3"/>
  <c r="I594" i="3"/>
  <c r="I590" i="3"/>
  <c r="I586" i="3"/>
  <c r="I582" i="3"/>
  <c r="I578" i="3"/>
  <c r="I574" i="3"/>
  <c r="I570" i="3"/>
  <c r="I566" i="3"/>
  <c r="I562" i="3"/>
  <c r="I558" i="3"/>
  <c r="I554" i="3"/>
  <c r="I550" i="3"/>
  <c r="I546" i="3"/>
  <c r="I542" i="3"/>
  <c r="I538" i="3"/>
  <c r="I534" i="3"/>
  <c r="I530" i="3"/>
  <c r="I526" i="3"/>
  <c r="I522" i="3"/>
  <c r="I518" i="3"/>
  <c r="I514" i="3"/>
  <c r="I510" i="3"/>
  <c r="I506" i="3"/>
  <c r="I502" i="3"/>
  <c r="I498" i="3"/>
  <c r="I494" i="3"/>
  <c r="I490" i="3"/>
  <c r="I486" i="3"/>
  <c r="I482" i="3"/>
  <c r="I478" i="3"/>
  <c r="I474" i="3"/>
  <c r="I470" i="3"/>
  <c r="I466" i="3"/>
  <c r="I462" i="3"/>
  <c r="I458" i="3"/>
  <c r="I454" i="3"/>
  <c r="I450" i="3"/>
  <c r="I446" i="3"/>
  <c r="I442" i="3"/>
  <c r="I438" i="3"/>
  <c r="I434" i="3"/>
  <c r="I430" i="3"/>
  <c r="I426" i="3"/>
  <c r="I422" i="3"/>
  <c r="I418" i="3"/>
  <c r="I414" i="3"/>
  <c r="I410" i="3"/>
  <c r="I406" i="3"/>
  <c r="I402" i="3"/>
  <c r="I398" i="3"/>
  <c r="I394" i="3"/>
  <c r="I390" i="3"/>
  <c r="I386" i="3"/>
  <c r="I382" i="3"/>
  <c r="I378" i="3"/>
  <c r="I374" i="3"/>
  <c r="I370" i="3"/>
  <c r="I366" i="3"/>
  <c r="I362" i="3"/>
  <c r="I358" i="3"/>
  <c r="I354" i="3"/>
  <c r="I350" i="3"/>
  <c r="I346" i="3"/>
  <c r="I342" i="3"/>
  <c r="I338" i="3"/>
  <c r="I334" i="3"/>
  <c r="I330" i="3"/>
  <c r="I326" i="3"/>
  <c r="I322" i="3"/>
  <c r="I318" i="3"/>
  <c r="I314" i="3"/>
  <c r="I310" i="3"/>
  <c r="I306" i="3"/>
  <c r="I302" i="3"/>
  <c r="I298" i="3"/>
  <c r="I294" i="3"/>
  <c r="I290" i="3"/>
  <c r="I286" i="3"/>
  <c r="I282" i="3"/>
  <c r="I278" i="3"/>
  <c r="I274" i="3"/>
  <c r="I270" i="3"/>
  <c r="I266" i="3"/>
  <c r="I262" i="3"/>
  <c r="I258" i="3"/>
  <c r="I254" i="3"/>
  <c r="I250" i="3"/>
  <c r="I246" i="3"/>
  <c r="I242" i="3"/>
  <c r="I238" i="3"/>
  <c r="I234" i="3"/>
  <c r="I230" i="3"/>
  <c r="I226" i="3"/>
  <c r="I222" i="3"/>
  <c r="I218" i="3"/>
  <c r="I214" i="3"/>
  <c r="I210" i="3"/>
  <c r="I206" i="3"/>
  <c r="I202" i="3"/>
  <c r="I198" i="3"/>
  <c r="I194" i="3"/>
  <c r="I190" i="3"/>
  <c r="I186" i="3"/>
  <c r="I182" i="3"/>
  <c r="I178" i="3"/>
  <c r="I174" i="3"/>
  <c r="I170" i="3"/>
  <c r="I166" i="3"/>
  <c r="I162" i="3"/>
  <c r="I158" i="3"/>
  <c r="I154" i="3"/>
  <c r="I150" i="3"/>
  <c r="I146" i="3"/>
  <c r="I142" i="3"/>
  <c r="I138" i="3"/>
  <c r="I134" i="3"/>
  <c r="I130" i="3"/>
  <c r="I126" i="3"/>
  <c r="I122" i="3"/>
  <c r="I118" i="3"/>
  <c r="I114" i="3"/>
  <c r="I110" i="3"/>
  <c r="I106" i="3"/>
  <c r="I102" i="3"/>
  <c r="I98" i="3"/>
  <c r="I94" i="3"/>
  <c r="I90" i="3"/>
  <c r="I86" i="3"/>
  <c r="I82" i="3"/>
  <c r="I78" i="3"/>
  <c r="I74" i="3"/>
  <c r="I70" i="3"/>
  <c r="I66" i="3"/>
  <c r="I62" i="3"/>
  <c r="I58" i="3"/>
  <c r="I54" i="3"/>
  <c r="I50" i="3"/>
  <c r="I46" i="3"/>
  <c r="I42" i="3"/>
  <c r="I38" i="3"/>
  <c r="I34" i="3"/>
  <c r="I30" i="3"/>
  <c r="I26" i="3"/>
  <c r="I22" i="3"/>
  <c r="I18" i="3"/>
  <c r="I14" i="3"/>
  <c r="I9" i="3"/>
  <c r="I5" i="3"/>
  <c r="E2049" i="3"/>
  <c r="E2041" i="3"/>
  <c r="E2033" i="3"/>
  <c r="E2025" i="3"/>
  <c r="E2017" i="3"/>
  <c r="E2009" i="3"/>
  <c r="E2001" i="3"/>
  <c r="E1993" i="3"/>
  <c r="E1985" i="3"/>
  <c r="E1977" i="3"/>
  <c r="E1969" i="3"/>
  <c r="E1961" i="3"/>
  <c r="E1953" i="3"/>
  <c r="E1945" i="3"/>
  <c r="E1937" i="3"/>
  <c r="E1929" i="3"/>
  <c r="E1921" i="3"/>
  <c r="E1913" i="3"/>
  <c r="E1905" i="3"/>
  <c r="E1897" i="3"/>
  <c r="E1889" i="3"/>
  <c r="E1881" i="3"/>
  <c r="E1873" i="3"/>
  <c r="E1865" i="3"/>
  <c r="E1857" i="3"/>
  <c r="E1849" i="3"/>
  <c r="E1841" i="3"/>
  <c r="E1833" i="3"/>
  <c r="E1825" i="3"/>
  <c r="E1817" i="3"/>
  <c r="E1809" i="3"/>
  <c r="E1801" i="3"/>
  <c r="E1793" i="3"/>
  <c r="E1785" i="3"/>
  <c r="E1777" i="3"/>
  <c r="E1769" i="3"/>
  <c r="E1761" i="3"/>
  <c r="E1753" i="3"/>
  <c r="E1745" i="3"/>
  <c r="E1737" i="3"/>
  <c r="E1729" i="3"/>
  <c r="E1721" i="3"/>
  <c r="E1713" i="3"/>
  <c r="E1705" i="3"/>
  <c r="E1697" i="3"/>
  <c r="E1689" i="3"/>
  <c r="E1681" i="3"/>
  <c r="E1673" i="3"/>
  <c r="E1665" i="3"/>
  <c r="E1657" i="3"/>
  <c r="E1649" i="3"/>
  <c r="E1641" i="3"/>
  <c r="E1633" i="3"/>
  <c r="E1625" i="3"/>
  <c r="E1617" i="3"/>
  <c r="E1609" i="3"/>
  <c r="E1601" i="3"/>
  <c r="E1593" i="3"/>
  <c r="E1585" i="3"/>
  <c r="E1577" i="3"/>
  <c r="E1569" i="3"/>
  <c r="E1561" i="3"/>
  <c r="E1553" i="3"/>
  <c r="E1545" i="3"/>
  <c r="E1537" i="3"/>
  <c r="E1529" i="3"/>
  <c r="E1521" i="3"/>
  <c r="E1513" i="3"/>
  <c r="E1505" i="3"/>
  <c r="E1497" i="3"/>
  <c r="E1489" i="3"/>
  <c r="E1481" i="3"/>
  <c r="E1473" i="3"/>
  <c r="E1465" i="3"/>
  <c r="E1457" i="3"/>
  <c r="E1449" i="3"/>
  <c r="E1441" i="3"/>
  <c r="E1433" i="3"/>
  <c r="E1425" i="3"/>
  <c r="E1417" i="3"/>
  <c r="E1409" i="3"/>
  <c r="E1401" i="3"/>
  <c r="E1393" i="3"/>
  <c r="E1385" i="3"/>
  <c r="E1377" i="3"/>
  <c r="E1369" i="3"/>
  <c r="E1361" i="3"/>
  <c r="E1353" i="3"/>
  <c r="E1345" i="3"/>
  <c r="E1337" i="3"/>
  <c r="E1329" i="3"/>
  <c r="E1321" i="3"/>
  <c r="E1313" i="3"/>
  <c r="E1305" i="3"/>
  <c r="E1297" i="3"/>
  <c r="E1289" i="3"/>
  <c r="E1281" i="3"/>
  <c r="E1273" i="3"/>
  <c r="E1265" i="3"/>
  <c r="E1257" i="3"/>
  <c r="E1249" i="3"/>
  <c r="E1241" i="3"/>
  <c r="E1233" i="3"/>
  <c r="E1225" i="3"/>
  <c r="E1217" i="3"/>
  <c r="E1209" i="3"/>
  <c r="E1201" i="3"/>
  <c r="E1193" i="3"/>
  <c r="E1185" i="3"/>
  <c r="E1177" i="3"/>
  <c r="E1169" i="3"/>
  <c r="E1161" i="3"/>
  <c r="E1153" i="3"/>
  <c r="E1145" i="3"/>
  <c r="E1137" i="3"/>
  <c r="E1129" i="3"/>
  <c r="E1121" i="3"/>
  <c r="E1113" i="3"/>
  <c r="E1105" i="3"/>
  <c r="E1097" i="3"/>
  <c r="E1089" i="3"/>
  <c r="E1081" i="3"/>
  <c r="E1073" i="3"/>
  <c r="E1065" i="3"/>
  <c r="E1057" i="3"/>
  <c r="E1049" i="3"/>
  <c r="E1041" i="3"/>
  <c r="E1033" i="3"/>
  <c r="E1025" i="3"/>
  <c r="E1017" i="3"/>
  <c r="E1001" i="3"/>
  <c r="E993" i="3"/>
  <c r="E985" i="3"/>
  <c r="E977" i="3"/>
  <c r="E969" i="3"/>
  <c r="E961" i="3"/>
  <c r="E953" i="3"/>
  <c r="E945" i="3"/>
  <c r="E937" i="3"/>
  <c r="E929" i="3"/>
  <c r="E921" i="3"/>
  <c r="E913" i="3"/>
  <c r="E905" i="3"/>
  <c r="E897" i="3"/>
  <c r="E889" i="3"/>
  <c r="E881" i="3"/>
  <c r="E873" i="3"/>
  <c r="E865" i="3"/>
  <c r="E857" i="3"/>
  <c r="E849" i="3"/>
  <c r="E841" i="3"/>
  <c r="E833" i="3"/>
  <c r="E825" i="3"/>
  <c r="E817" i="3"/>
  <c r="E809" i="3"/>
  <c r="E801" i="3"/>
  <c r="E793" i="3"/>
  <c r="E785" i="3"/>
  <c r="E777" i="3"/>
  <c r="E769" i="3"/>
  <c r="E761" i="3"/>
  <c r="E753" i="3"/>
  <c r="E745" i="3"/>
  <c r="E737" i="3"/>
  <c r="E729" i="3"/>
  <c r="E721" i="3"/>
  <c r="E713" i="3"/>
  <c r="E705" i="3"/>
  <c r="E697" i="3"/>
  <c r="E689" i="3"/>
  <c r="E681" i="3"/>
  <c r="E673" i="3"/>
  <c r="E665" i="3"/>
  <c r="E657" i="3"/>
  <c r="E649" i="3"/>
  <c r="E641" i="3"/>
  <c r="E633" i="3"/>
  <c r="E625" i="3"/>
  <c r="E617" i="3"/>
  <c r="E609" i="3"/>
  <c r="E601" i="3"/>
  <c r="E593" i="3"/>
  <c r="E585" i="3"/>
  <c r="E577" i="3"/>
  <c r="E569" i="3"/>
  <c r="E561" i="3"/>
  <c r="E553" i="3"/>
  <c r="E545" i="3"/>
  <c r="E537" i="3"/>
  <c r="E529" i="3"/>
  <c r="E521" i="3"/>
  <c r="E513" i="3"/>
  <c r="E505" i="3"/>
  <c r="E497" i="3"/>
  <c r="E489" i="3"/>
  <c r="E481" i="3"/>
  <c r="E473" i="3"/>
  <c r="E465" i="3"/>
  <c r="E457" i="3"/>
  <c r="E449" i="3"/>
  <c r="E441" i="3"/>
  <c r="E433" i="3"/>
  <c r="E425" i="3"/>
  <c r="E417" i="3"/>
  <c r="E409" i="3"/>
  <c r="E401" i="3"/>
  <c r="E393" i="3"/>
  <c r="E385" i="3"/>
  <c r="E377" i="3"/>
  <c r="E369" i="3"/>
  <c r="E361" i="3"/>
  <c r="E353" i="3"/>
  <c r="E345" i="3"/>
  <c r="E337" i="3"/>
  <c r="E329" i="3"/>
  <c r="E321" i="3"/>
  <c r="E313" i="3"/>
  <c r="E305" i="3"/>
  <c r="E297" i="3"/>
  <c r="E289" i="3"/>
  <c r="E281" i="3"/>
  <c r="E273" i="3"/>
  <c r="E265" i="3"/>
  <c r="E257" i="3"/>
  <c r="E249" i="3"/>
  <c r="E241" i="3"/>
  <c r="E233" i="3"/>
  <c r="E225" i="3"/>
  <c r="E217" i="3"/>
  <c r="E209" i="3"/>
  <c r="E201" i="3"/>
  <c r="E193" i="3"/>
  <c r="E185" i="3"/>
  <c r="E177" i="3"/>
  <c r="E169" i="3"/>
  <c r="E161" i="3"/>
  <c r="E153" i="3"/>
  <c r="E145" i="3"/>
  <c r="E137" i="3"/>
  <c r="E129" i="3"/>
  <c r="E121" i="3"/>
  <c r="E113" i="3"/>
  <c r="E105" i="3"/>
  <c r="E97" i="3"/>
  <c r="E89" i="3"/>
  <c r="E81" i="3"/>
  <c r="E73" i="3"/>
  <c r="E65" i="3"/>
  <c r="E57" i="3"/>
  <c r="E49" i="3"/>
  <c r="E41" i="3"/>
  <c r="E33" i="3"/>
  <c r="E25" i="3"/>
  <c r="E17" i="3"/>
  <c r="E9" i="3"/>
  <c r="J2008" i="3"/>
  <c r="J1112" i="3"/>
  <c r="J560" i="3"/>
  <c r="J112" i="3"/>
  <c r="G1913" i="3"/>
  <c r="M1913" i="3" s="1"/>
  <c r="N1913" i="3" s="1"/>
  <c r="V1913" i="3" s="1"/>
  <c r="G1721" i="3"/>
  <c r="G1529" i="3"/>
  <c r="G1337" i="3"/>
  <c r="G1145" i="3"/>
  <c r="G992" i="3"/>
  <c r="G960" i="3"/>
  <c r="G937" i="3"/>
  <c r="I909" i="3"/>
  <c r="G884" i="3"/>
  <c r="G860" i="3"/>
  <c r="G836" i="3"/>
  <c r="G812" i="3"/>
  <c r="G788" i="3"/>
  <c r="G764" i="3"/>
  <c r="G740" i="3"/>
  <c r="G716" i="3"/>
  <c r="G688" i="3"/>
  <c r="G672" i="3"/>
  <c r="G648" i="3"/>
  <c r="G624" i="3"/>
  <c r="G600" i="3"/>
  <c r="G576" i="3"/>
  <c r="G552" i="3"/>
  <c r="G524" i="3"/>
  <c r="G500" i="3"/>
  <c r="G476" i="3"/>
  <c r="G452" i="3"/>
  <c r="G428" i="3"/>
  <c r="G404" i="3"/>
  <c r="G380" i="3"/>
  <c r="G352" i="3"/>
  <c r="G328" i="3"/>
  <c r="G308" i="3"/>
  <c r="G284" i="3"/>
  <c r="G260" i="3"/>
  <c r="G236" i="3"/>
  <c r="G212" i="3"/>
  <c r="G188" i="3"/>
  <c r="G168" i="3"/>
  <c r="G152" i="3"/>
  <c r="G128" i="3"/>
  <c r="G104" i="3"/>
  <c r="G84" i="3"/>
  <c r="G60" i="3"/>
  <c r="G32" i="3"/>
  <c r="G7" i="3"/>
  <c r="E2012" i="3"/>
  <c r="E1972" i="3"/>
  <c r="E1924" i="3"/>
  <c r="E1876" i="3"/>
  <c r="E1836" i="3"/>
  <c r="E1788" i="3"/>
  <c r="E1740" i="3"/>
  <c r="E1684" i="3"/>
  <c r="E1620" i="3"/>
  <c r="E1564" i="3"/>
  <c r="E1516" i="3"/>
  <c r="E1468" i="3"/>
  <c r="E1420" i="3"/>
  <c r="E1372" i="3"/>
  <c r="E1324" i="3"/>
  <c r="E1276" i="3"/>
  <c r="E1228" i="3"/>
  <c r="E1180" i="3"/>
  <c r="E1124" i="3"/>
  <c r="E1076" i="3"/>
  <c r="E1028" i="3"/>
  <c r="E988" i="3"/>
  <c r="E948" i="3"/>
  <c r="E900" i="3"/>
  <c r="E852" i="3"/>
  <c r="E804" i="3"/>
  <c r="E756" i="3"/>
  <c r="E708" i="3"/>
  <c r="E660" i="3"/>
  <c r="E604" i="3"/>
  <c r="E556" i="3"/>
  <c r="E508" i="3"/>
  <c r="E460" i="3"/>
  <c r="E404" i="3"/>
  <c r="E356" i="3"/>
  <c r="E316" i="3"/>
  <c r="E276" i="3"/>
  <c r="E228" i="3"/>
  <c r="E164" i="3"/>
  <c r="E116" i="3"/>
  <c r="H1602" i="3"/>
  <c r="H422" i="3"/>
  <c r="K2007" i="3"/>
  <c r="K1495" i="3"/>
  <c r="K839" i="3"/>
  <c r="K696" i="3"/>
  <c r="K632" i="3"/>
  <c r="K568" i="3"/>
  <c r="K504" i="3"/>
  <c r="K440" i="3"/>
  <c r="K376" i="3"/>
  <c r="K312" i="3"/>
  <c r="K248" i="3"/>
  <c r="K184" i="3"/>
  <c r="K120" i="3"/>
  <c r="K56" i="3"/>
  <c r="J2040" i="3"/>
  <c r="J1976" i="3"/>
  <c r="J1912" i="3"/>
  <c r="J1848" i="3"/>
  <c r="J1784" i="3"/>
  <c r="J1720" i="3"/>
  <c r="J1656" i="3"/>
  <c r="J1592" i="3"/>
  <c r="J1528" i="3"/>
  <c r="J1464" i="3"/>
  <c r="J1400" i="3"/>
  <c r="J1336" i="3"/>
  <c r="J1272" i="3"/>
  <c r="J1208" i="3"/>
  <c r="J1144" i="3"/>
  <c r="J1080" i="3"/>
  <c r="J1016" i="3"/>
  <c r="J976" i="3"/>
  <c r="J912" i="3"/>
  <c r="J848" i="3"/>
  <c r="J784" i="3"/>
  <c r="J720" i="3"/>
  <c r="J656" i="3"/>
  <c r="J592" i="3"/>
  <c r="J528" i="3"/>
  <c r="J464" i="3"/>
  <c r="J400" i="3"/>
  <c r="J336" i="3"/>
  <c r="J272" i="3"/>
  <c r="J208" i="3"/>
  <c r="J144" i="3"/>
  <c r="J80" i="3"/>
  <c r="J16" i="3"/>
  <c r="G2025" i="3"/>
  <c r="G1993" i="3"/>
  <c r="G1961" i="3"/>
  <c r="G1929" i="3"/>
  <c r="G1897" i="3"/>
  <c r="M1897" i="3" s="1"/>
  <c r="N1897" i="3" s="1"/>
  <c r="V1897" i="3" s="1"/>
  <c r="G1865" i="3"/>
  <c r="G1833" i="3"/>
  <c r="G1801" i="3"/>
  <c r="G1769" i="3"/>
  <c r="G1737" i="3"/>
  <c r="G1705" i="3"/>
  <c r="G1673" i="3"/>
  <c r="G1641" i="3"/>
  <c r="M1641" i="3" s="1"/>
  <c r="N1641" i="3" s="1"/>
  <c r="V1641" i="3" s="1"/>
  <c r="G1609" i="3"/>
  <c r="G1577" i="3"/>
  <c r="G1545" i="3"/>
  <c r="G1513" i="3"/>
  <c r="G1481" i="3"/>
  <c r="G1449" i="3"/>
  <c r="G1417" i="3"/>
  <c r="G1385" i="3"/>
  <c r="M1385" i="3" s="1"/>
  <c r="N1385" i="3" s="1"/>
  <c r="V1385" i="3" s="1"/>
  <c r="G1353" i="3"/>
  <c r="G1321" i="3"/>
  <c r="G1289" i="3"/>
  <c r="G1257" i="3"/>
  <c r="G1225" i="3"/>
  <c r="G1193" i="3"/>
  <c r="G1161" i="3"/>
  <c r="G1129" i="3"/>
  <c r="M1129" i="3" s="1"/>
  <c r="N1129" i="3" s="1"/>
  <c r="G1097" i="3"/>
  <c r="G1065" i="3"/>
  <c r="G1033" i="3"/>
  <c r="G997" i="3"/>
  <c r="G989" i="3"/>
  <c r="I982" i="3"/>
  <c r="G976" i="3"/>
  <c r="I969" i="3"/>
  <c r="G963" i="3"/>
  <c r="M963" i="3" s="1"/>
  <c r="N963" i="3" s="1"/>
  <c r="V963" i="3" s="1"/>
  <c r="I957" i="3"/>
  <c r="G953" i="3"/>
  <c r="I948" i="3"/>
  <c r="G944" i="3"/>
  <c r="G939" i="3"/>
  <c r="I934" i="3"/>
  <c r="G930" i="3"/>
  <c r="I925" i="3"/>
  <c r="G921" i="3"/>
  <c r="M921" i="3" s="1"/>
  <c r="N921" i="3" s="1"/>
  <c r="V921" i="3" s="1"/>
  <c r="I916" i="3"/>
  <c r="G912" i="3"/>
  <c r="G907" i="3"/>
  <c r="I902" i="3"/>
  <c r="G898" i="3"/>
  <c r="M898" i="3" s="1"/>
  <c r="N898" i="3" s="1"/>
  <c r="V898" i="3" s="1"/>
  <c r="G894" i="3"/>
  <c r="G890" i="3"/>
  <c r="G886" i="3"/>
  <c r="M886" i="3" s="1"/>
  <c r="N886" i="3" s="1"/>
  <c r="V886" i="3" s="1"/>
  <c r="G882" i="3"/>
  <c r="G878" i="3"/>
  <c r="G874" i="3"/>
  <c r="G870" i="3"/>
  <c r="G866" i="3"/>
  <c r="M866" i="3" s="1"/>
  <c r="N866" i="3" s="1"/>
  <c r="V866" i="3" s="1"/>
  <c r="G862" i="3"/>
  <c r="G858" i="3"/>
  <c r="G854" i="3"/>
  <c r="M854" i="3" s="1"/>
  <c r="N854" i="3" s="1"/>
  <c r="V854" i="3" s="1"/>
  <c r="G850" i="3"/>
  <c r="G846" i="3"/>
  <c r="G842" i="3"/>
  <c r="G838" i="3"/>
  <c r="G834" i="3"/>
  <c r="M834" i="3" s="1"/>
  <c r="N834" i="3" s="1"/>
  <c r="G830" i="3"/>
  <c r="G826" i="3"/>
  <c r="G822" i="3"/>
  <c r="M822" i="3" s="1"/>
  <c r="N822" i="3" s="1"/>
  <c r="V822" i="3" s="1"/>
  <c r="G818" i="3"/>
  <c r="G814" i="3"/>
  <c r="G810" i="3"/>
  <c r="G806" i="3"/>
  <c r="G802" i="3"/>
  <c r="M802" i="3" s="1"/>
  <c r="N802" i="3" s="1"/>
  <c r="V802" i="3" s="1"/>
  <c r="G798" i="3"/>
  <c r="G794" i="3"/>
  <c r="G790" i="3"/>
  <c r="M790" i="3" s="1"/>
  <c r="N790" i="3" s="1"/>
  <c r="V790" i="3" s="1"/>
  <c r="G786" i="3"/>
  <c r="G782" i="3"/>
  <c r="G778" i="3"/>
  <c r="G774" i="3"/>
  <c r="G770" i="3"/>
  <c r="M770" i="3" s="1"/>
  <c r="N770" i="3" s="1"/>
  <c r="V770" i="3" s="1"/>
  <c r="G766" i="3"/>
  <c r="G762" i="3"/>
  <c r="G758" i="3"/>
  <c r="M758" i="3" s="1"/>
  <c r="N758" i="3" s="1"/>
  <c r="V758" i="3" s="1"/>
  <c r="G754" i="3"/>
  <c r="G750" i="3"/>
  <c r="G746" i="3"/>
  <c r="G742" i="3"/>
  <c r="G738" i="3"/>
  <c r="M738" i="3" s="1"/>
  <c r="N738" i="3" s="1"/>
  <c r="V738" i="3" s="1"/>
  <c r="G734" i="3"/>
  <c r="G730" i="3"/>
  <c r="G726" i="3"/>
  <c r="M726" i="3" s="1"/>
  <c r="N726" i="3" s="1"/>
  <c r="V726" i="3" s="1"/>
  <c r="G722" i="3"/>
  <c r="G718" i="3"/>
  <c r="G714" i="3"/>
  <c r="G710" i="3"/>
  <c r="G706" i="3"/>
  <c r="M706" i="3" s="1"/>
  <c r="N706" i="3" s="1"/>
  <c r="G702" i="3"/>
  <c r="G698" i="3"/>
  <c r="G694" i="3"/>
  <c r="M694" i="3" s="1"/>
  <c r="N694" i="3" s="1"/>
  <c r="V694" i="3" s="1"/>
  <c r="G690" i="3"/>
  <c r="G686" i="3"/>
  <c r="G682" i="3"/>
  <c r="G678" i="3"/>
  <c r="G674" i="3"/>
  <c r="M674" i="3" s="1"/>
  <c r="N674" i="3" s="1"/>
  <c r="V674" i="3" s="1"/>
  <c r="G670" i="3"/>
  <c r="G666" i="3"/>
  <c r="G662" i="3"/>
  <c r="M662" i="3" s="1"/>
  <c r="N662" i="3" s="1"/>
  <c r="V662" i="3" s="1"/>
  <c r="G658" i="3"/>
  <c r="G654" i="3"/>
  <c r="G650" i="3"/>
  <c r="G646" i="3"/>
  <c r="G642" i="3"/>
  <c r="M642" i="3" s="1"/>
  <c r="N642" i="3" s="1"/>
  <c r="V642" i="3" s="1"/>
  <c r="G638" i="3"/>
  <c r="G634" i="3"/>
  <c r="G630" i="3"/>
  <c r="M630" i="3" s="1"/>
  <c r="N630" i="3" s="1"/>
  <c r="V630" i="3" s="1"/>
  <c r="G626" i="3"/>
  <c r="G622" i="3"/>
  <c r="G618" i="3"/>
  <c r="G614" i="3"/>
  <c r="G610" i="3"/>
  <c r="M610" i="3" s="1"/>
  <c r="N610" i="3" s="1"/>
  <c r="V610" i="3" s="1"/>
  <c r="G606" i="3"/>
  <c r="G602" i="3"/>
  <c r="G598" i="3"/>
  <c r="M598" i="3" s="1"/>
  <c r="N598" i="3" s="1"/>
  <c r="V598" i="3" s="1"/>
  <c r="G594" i="3"/>
  <c r="G590" i="3"/>
  <c r="G586" i="3"/>
  <c r="G582" i="3"/>
  <c r="G578" i="3"/>
  <c r="M578" i="3" s="1"/>
  <c r="N578" i="3" s="1"/>
  <c r="G574" i="3"/>
  <c r="G570" i="3"/>
  <c r="G566" i="3"/>
  <c r="M566" i="3" s="1"/>
  <c r="N566" i="3" s="1"/>
  <c r="V566" i="3" s="1"/>
  <c r="G562" i="3"/>
  <c r="G558" i="3"/>
  <c r="G554" i="3"/>
  <c r="G550" i="3"/>
  <c r="G546" i="3"/>
  <c r="M546" i="3" s="1"/>
  <c r="N546" i="3" s="1"/>
  <c r="V546" i="3" s="1"/>
  <c r="G542" i="3"/>
  <c r="G538" i="3"/>
  <c r="G534" i="3"/>
  <c r="M534" i="3" s="1"/>
  <c r="N534" i="3" s="1"/>
  <c r="V534" i="3" s="1"/>
  <c r="G530" i="3"/>
  <c r="G526" i="3"/>
  <c r="G522" i="3"/>
  <c r="G518" i="3"/>
  <c r="G514" i="3"/>
  <c r="M514" i="3" s="1"/>
  <c r="N514" i="3" s="1"/>
  <c r="V514" i="3" s="1"/>
  <c r="G510" i="3"/>
  <c r="G506" i="3"/>
  <c r="G502" i="3"/>
  <c r="M502" i="3" s="1"/>
  <c r="N502" i="3" s="1"/>
  <c r="V502" i="3" s="1"/>
  <c r="G498" i="3"/>
  <c r="G494" i="3"/>
  <c r="G490" i="3"/>
  <c r="G486" i="3"/>
  <c r="G482" i="3"/>
  <c r="M482" i="3" s="1"/>
  <c r="N482" i="3" s="1"/>
  <c r="V482" i="3" s="1"/>
  <c r="G478" i="3"/>
  <c r="G474" i="3"/>
  <c r="G470" i="3"/>
  <c r="M470" i="3" s="1"/>
  <c r="N470" i="3" s="1"/>
  <c r="V470" i="3" s="1"/>
  <c r="G466" i="3"/>
  <c r="G462" i="3"/>
  <c r="G458" i="3"/>
  <c r="G454" i="3"/>
  <c r="G450" i="3"/>
  <c r="M450" i="3" s="1"/>
  <c r="N450" i="3" s="1"/>
  <c r="V450" i="3" s="1"/>
  <c r="G446" i="3"/>
  <c r="G442" i="3"/>
  <c r="G438" i="3"/>
  <c r="M438" i="3" s="1"/>
  <c r="N438" i="3" s="1"/>
  <c r="V438" i="3" s="1"/>
  <c r="G434" i="3"/>
  <c r="G430" i="3"/>
  <c r="G426" i="3"/>
  <c r="G422" i="3"/>
  <c r="G418" i="3"/>
  <c r="M418" i="3" s="1"/>
  <c r="N418" i="3" s="1"/>
  <c r="V418" i="3" s="1"/>
  <c r="G414" i="3"/>
  <c r="G410" i="3"/>
  <c r="G406" i="3"/>
  <c r="M406" i="3" s="1"/>
  <c r="N406" i="3" s="1"/>
  <c r="V406" i="3" s="1"/>
  <c r="G402" i="3"/>
  <c r="G398" i="3"/>
  <c r="G394" i="3"/>
  <c r="G390" i="3"/>
  <c r="G386" i="3"/>
  <c r="M386" i="3" s="1"/>
  <c r="N386" i="3" s="1"/>
  <c r="V386" i="3" s="1"/>
  <c r="G382" i="3"/>
  <c r="G378" i="3"/>
  <c r="G374" i="3"/>
  <c r="M374" i="3" s="1"/>
  <c r="N374" i="3" s="1"/>
  <c r="V374" i="3" s="1"/>
  <c r="G370" i="3"/>
  <c r="G366" i="3"/>
  <c r="G362" i="3"/>
  <c r="G358" i="3"/>
  <c r="G354" i="3"/>
  <c r="M354" i="3" s="1"/>
  <c r="N354" i="3" s="1"/>
  <c r="V354" i="3" s="1"/>
  <c r="G350" i="3"/>
  <c r="G346" i="3"/>
  <c r="G342" i="3"/>
  <c r="M342" i="3" s="1"/>
  <c r="N342" i="3" s="1"/>
  <c r="V342" i="3" s="1"/>
  <c r="G338" i="3"/>
  <c r="G334" i="3"/>
  <c r="G330" i="3"/>
  <c r="G326" i="3"/>
  <c r="G322" i="3"/>
  <c r="M322" i="3" s="1"/>
  <c r="N322" i="3" s="1"/>
  <c r="G318" i="3"/>
  <c r="G314" i="3"/>
  <c r="G310" i="3"/>
  <c r="M310" i="3" s="1"/>
  <c r="N310" i="3" s="1"/>
  <c r="V310" i="3" s="1"/>
  <c r="G306" i="3"/>
  <c r="G302" i="3"/>
  <c r="G298" i="3"/>
  <c r="G294" i="3"/>
  <c r="G290" i="3"/>
  <c r="M290" i="3" s="1"/>
  <c r="N290" i="3" s="1"/>
  <c r="V290" i="3" s="1"/>
  <c r="G286" i="3"/>
  <c r="G282" i="3"/>
  <c r="G278" i="3"/>
  <c r="M278" i="3" s="1"/>
  <c r="N278" i="3" s="1"/>
  <c r="V278" i="3" s="1"/>
  <c r="G274" i="3"/>
  <c r="G270" i="3"/>
  <c r="G266" i="3"/>
  <c r="G262" i="3"/>
  <c r="G258" i="3"/>
  <c r="M258" i="3" s="1"/>
  <c r="N258" i="3" s="1"/>
  <c r="V258" i="3" s="1"/>
  <c r="G254" i="3"/>
  <c r="G250" i="3"/>
  <c r="G246" i="3"/>
  <c r="M246" i="3" s="1"/>
  <c r="N246" i="3" s="1"/>
  <c r="V246" i="3" s="1"/>
  <c r="G242" i="3"/>
  <c r="G238" i="3"/>
  <c r="G234" i="3"/>
  <c r="G230" i="3"/>
  <c r="G226" i="3"/>
  <c r="M226" i="3" s="1"/>
  <c r="N226" i="3" s="1"/>
  <c r="V226" i="3" s="1"/>
  <c r="G222" i="3"/>
  <c r="G218" i="3"/>
  <c r="G214" i="3"/>
  <c r="M214" i="3" s="1"/>
  <c r="N214" i="3" s="1"/>
  <c r="G210" i="3"/>
  <c r="G206" i="3"/>
  <c r="G202" i="3"/>
  <c r="G198" i="3"/>
  <c r="G194" i="3"/>
  <c r="M194" i="3" s="1"/>
  <c r="N194" i="3" s="1"/>
  <c r="G190" i="3"/>
  <c r="G186" i="3"/>
  <c r="G182" i="3"/>
  <c r="M182" i="3" s="1"/>
  <c r="N182" i="3" s="1"/>
  <c r="V182" i="3" s="1"/>
  <c r="G178" i="3"/>
  <c r="G174" i="3"/>
  <c r="G170" i="3"/>
  <c r="G166" i="3"/>
  <c r="G162" i="3"/>
  <c r="M162" i="3" s="1"/>
  <c r="N162" i="3" s="1"/>
  <c r="V162" i="3" s="1"/>
  <c r="G158" i="3"/>
  <c r="G154" i="3"/>
  <c r="G150" i="3"/>
  <c r="M150" i="3" s="1"/>
  <c r="N150" i="3" s="1"/>
  <c r="V150" i="3" s="1"/>
  <c r="G146" i="3"/>
  <c r="G142" i="3"/>
  <c r="G138" i="3"/>
  <c r="G134" i="3"/>
  <c r="G130" i="3"/>
  <c r="M130" i="3" s="1"/>
  <c r="N130" i="3" s="1"/>
  <c r="O130" i="3" s="1"/>
  <c r="U130" i="3" s="1"/>
  <c r="G126" i="3"/>
  <c r="G122" i="3"/>
  <c r="G118" i="3"/>
  <c r="M118" i="3" s="1"/>
  <c r="N118" i="3" s="1"/>
  <c r="V118" i="3" s="1"/>
  <c r="G114" i="3"/>
  <c r="G110" i="3"/>
  <c r="G106" i="3"/>
  <c r="G102" i="3"/>
  <c r="G98" i="3"/>
  <c r="M98" i="3" s="1"/>
  <c r="N98" i="3" s="1"/>
  <c r="V98" i="3" s="1"/>
  <c r="G94" i="3"/>
  <c r="G90" i="3"/>
  <c r="G86" i="3"/>
  <c r="M86" i="3" s="1"/>
  <c r="N86" i="3" s="1"/>
  <c r="V86" i="3" s="1"/>
  <c r="G82" i="3"/>
  <c r="G78" i="3"/>
  <c r="G74" i="3"/>
  <c r="G70" i="3"/>
  <c r="G66" i="3"/>
  <c r="M66" i="3" s="1"/>
  <c r="N66" i="3" s="1"/>
  <c r="V66" i="3" s="1"/>
  <c r="G62" i="3"/>
  <c r="G58" i="3"/>
  <c r="G54" i="3"/>
  <c r="M54" i="3" s="1"/>
  <c r="N54" i="3" s="1"/>
  <c r="V54" i="3" s="1"/>
  <c r="G50" i="3"/>
  <c r="G46" i="3"/>
  <c r="G42" i="3"/>
  <c r="G38" i="3"/>
  <c r="G34" i="3"/>
  <c r="M34" i="3" s="1"/>
  <c r="N34" i="3" s="1"/>
  <c r="G30" i="3"/>
  <c r="G26" i="3"/>
  <c r="G22" i="3"/>
  <c r="M22" i="3" s="1"/>
  <c r="N22" i="3" s="1"/>
  <c r="V22" i="3" s="1"/>
  <c r="G18" i="3"/>
  <c r="I13" i="3"/>
  <c r="G9" i="3"/>
  <c r="G5" i="3"/>
  <c r="E2048" i="3"/>
  <c r="E2040" i="3"/>
  <c r="E2032" i="3"/>
  <c r="E2024" i="3"/>
  <c r="E2016" i="3"/>
  <c r="E2008" i="3"/>
  <c r="E2000" i="3"/>
  <c r="E1992" i="3"/>
  <c r="E1984" i="3"/>
  <c r="E1976" i="3"/>
  <c r="E1968" i="3"/>
  <c r="E1960" i="3"/>
  <c r="E1952" i="3"/>
  <c r="E1944" i="3"/>
  <c r="E1936" i="3"/>
  <c r="E1928" i="3"/>
  <c r="E1920" i="3"/>
  <c r="E1912" i="3"/>
  <c r="E1904" i="3"/>
  <c r="E1896" i="3"/>
  <c r="E1888" i="3"/>
  <c r="E1880" i="3"/>
  <c r="E1872" i="3"/>
  <c r="E1864" i="3"/>
  <c r="E1856" i="3"/>
  <c r="E1848" i="3"/>
  <c r="E1840" i="3"/>
  <c r="E1832" i="3"/>
  <c r="E1824" i="3"/>
  <c r="E1816" i="3"/>
  <c r="E1808" i="3"/>
  <c r="E1800" i="3"/>
  <c r="E1792" i="3"/>
  <c r="E1784" i="3"/>
  <c r="E1776" i="3"/>
  <c r="E1768" i="3"/>
  <c r="E1760" i="3"/>
  <c r="E1752" i="3"/>
  <c r="E1744" i="3"/>
  <c r="E1736" i="3"/>
  <c r="E1728" i="3"/>
  <c r="E1720" i="3"/>
  <c r="E1712" i="3"/>
  <c r="E1704" i="3"/>
  <c r="E1696" i="3"/>
  <c r="E1688" i="3"/>
  <c r="E1680" i="3"/>
  <c r="E1672" i="3"/>
  <c r="E1664" i="3"/>
  <c r="E1656" i="3"/>
  <c r="E1648" i="3"/>
  <c r="E1640" i="3"/>
  <c r="E1632" i="3"/>
  <c r="E1624" i="3"/>
  <c r="E1616" i="3"/>
  <c r="E1608" i="3"/>
  <c r="E1600" i="3"/>
  <c r="E1592" i="3"/>
  <c r="E1584" i="3"/>
  <c r="E1576" i="3"/>
  <c r="E1568" i="3"/>
  <c r="E1560" i="3"/>
  <c r="E1552" i="3"/>
  <c r="E1544" i="3"/>
  <c r="E1536" i="3"/>
  <c r="E1528" i="3"/>
  <c r="E1520" i="3"/>
  <c r="E1512" i="3"/>
  <c r="E1504" i="3"/>
  <c r="E1496" i="3"/>
  <c r="E1488" i="3"/>
  <c r="E1480" i="3"/>
  <c r="E1472" i="3"/>
  <c r="E1464" i="3"/>
  <c r="E1456" i="3"/>
  <c r="E1448" i="3"/>
  <c r="E1440" i="3"/>
  <c r="E1432" i="3"/>
  <c r="E1424" i="3"/>
  <c r="E1416" i="3"/>
  <c r="E1408" i="3"/>
  <c r="E1400" i="3"/>
  <c r="E1392" i="3"/>
  <c r="E1384" i="3"/>
  <c r="E1376" i="3"/>
  <c r="E1368" i="3"/>
  <c r="E1360" i="3"/>
  <c r="E1352" i="3"/>
  <c r="E1344" i="3"/>
  <c r="E1336" i="3"/>
  <c r="E1328" i="3"/>
  <c r="E1320" i="3"/>
  <c r="E1312" i="3"/>
  <c r="E1304" i="3"/>
  <c r="E1296" i="3"/>
  <c r="E1288" i="3"/>
  <c r="E1280" i="3"/>
  <c r="E1272" i="3"/>
  <c r="E1264" i="3"/>
  <c r="E1256" i="3"/>
  <c r="E1248" i="3"/>
  <c r="E1240" i="3"/>
  <c r="E1232" i="3"/>
  <c r="E1224" i="3"/>
  <c r="E1216" i="3"/>
  <c r="E1208" i="3"/>
  <c r="E1200" i="3"/>
  <c r="E1192" i="3"/>
  <c r="E1184" i="3"/>
  <c r="E1176" i="3"/>
  <c r="E1168" i="3"/>
  <c r="E1160" i="3"/>
  <c r="E1152" i="3"/>
  <c r="E1144" i="3"/>
  <c r="E1136" i="3"/>
  <c r="E1128" i="3"/>
  <c r="E1120" i="3"/>
  <c r="E1112" i="3"/>
  <c r="E1104" i="3"/>
  <c r="E1096" i="3"/>
  <c r="E1088" i="3"/>
  <c r="E1080" i="3"/>
  <c r="E1072" i="3"/>
  <c r="E1064" i="3"/>
  <c r="E1056" i="3"/>
  <c r="E1048" i="3"/>
  <c r="E1040" i="3"/>
  <c r="E1032" i="3"/>
  <c r="E1024" i="3"/>
  <c r="E1016" i="3"/>
  <c r="E1000" i="3"/>
  <c r="E992" i="3"/>
  <c r="E984" i="3"/>
  <c r="E976" i="3"/>
  <c r="E968" i="3"/>
  <c r="E960" i="3"/>
  <c r="E952" i="3"/>
  <c r="E944" i="3"/>
  <c r="E936" i="3"/>
  <c r="E928" i="3"/>
  <c r="E920" i="3"/>
  <c r="E912" i="3"/>
  <c r="E904" i="3"/>
  <c r="E896" i="3"/>
  <c r="E888" i="3"/>
  <c r="E880" i="3"/>
  <c r="E872" i="3"/>
  <c r="E864" i="3"/>
  <c r="E856" i="3"/>
  <c r="E848" i="3"/>
  <c r="E840" i="3"/>
  <c r="E832" i="3"/>
  <c r="E824" i="3"/>
  <c r="E816" i="3"/>
  <c r="E808" i="3"/>
  <c r="E800" i="3"/>
  <c r="E792" i="3"/>
  <c r="E784" i="3"/>
  <c r="E776" i="3"/>
  <c r="E768" i="3"/>
  <c r="E760" i="3"/>
  <c r="E752" i="3"/>
  <c r="E744" i="3"/>
  <c r="E736" i="3"/>
  <c r="E728" i="3"/>
  <c r="E720" i="3"/>
  <c r="E712" i="3"/>
  <c r="E704" i="3"/>
  <c r="E696" i="3"/>
  <c r="E688" i="3"/>
  <c r="E680" i="3"/>
  <c r="E672" i="3"/>
  <c r="E664" i="3"/>
  <c r="E656" i="3"/>
  <c r="E648" i="3"/>
  <c r="E640" i="3"/>
  <c r="E632" i="3"/>
  <c r="E624" i="3"/>
  <c r="E616" i="3"/>
  <c r="E608" i="3"/>
  <c r="E600" i="3"/>
  <c r="E592" i="3"/>
  <c r="E584" i="3"/>
  <c r="E576" i="3"/>
  <c r="E568" i="3"/>
  <c r="E560" i="3"/>
  <c r="E552" i="3"/>
  <c r="E544" i="3"/>
  <c r="E536" i="3"/>
  <c r="E528" i="3"/>
  <c r="E520" i="3"/>
  <c r="E512" i="3"/>
  <c r="E504" i="3"/>
  <c r="E496" i="3"/>
  <c r="E488" i="3"/>
  <c r="E480" i="3"/>
  <c r="E472" i="3"/>
  <c r="E464" i="3"/>
  <c r="E456" i="3"/>
  <c r="E448" i="3"/>
  <c r="E440" i="3"/>
  <c r="E432" i="3"/>
  <c r="E424" i="3"/>
  <c r="E416" i="3"/>
  <c r="E408" i="3"/>
  <c r="E400" i="3"/>
  <c r="E392" i="3"/>
  <c r="E384" i="3"/>
  <c r="E376" i="3"/>
  <c r="E368" i="3"/>
  <c r="E360" i="3"/>
  <c r="E352" i="3"/>
  <c r="E344" i="3"/>
  <c r="E336" i="3"/>
  <c r="E328" i="3"/>
  <c r="E320" i="3"/>
  <c r="E312" i="3"/>
  <c r="E304" i="3"/>
  <c r="E296" i="3"/>
  <c r="E288" i="3"/>
  <c r="E280" i="3"/>
  <c r="E272" i="3"/>
  <c r="E264" i="3"/>
  <c r="E256" i="3"/>
  <c r="E248" i="3"/>
  <c r="E240" i="3"/>
  <c r="E232" i="3"/>
  <c r="E224" i="3"/>
  <c r="E216" i="3"/>
  <c r="E208" i="3"/>
  <c r="E200" i="3"/>
  <c r="E192" i="3"/>
  <c r="E184" i="3"/>
  <c r="E176" i="3"/>
  <c r="E168" i="3"/>
  <c r="E160" i="3"/>
  <c r="E152" i="3"/>
  <c r="E144" i="3"/>
  <c r="E136" i="3"/>
  <c r="E128" i="3"/>
  <c r="E120" i="3"/>
  <c r="E112" i="3"/>
  <c r="E104" i="3"/>
  <c r="E96" i="3"/>
  <c r="E88" i="3"/>
  <c r="E80" i="3"/>
  <c r="E72" i="3"/>
  <c r="E64" i="3"/>
  <c r="E56" i="3"/>
  <c r="E48" i="3"/>
  <c r="E40" i="3"/>
  <c r="E32" i="3"/>
  <c r="E24" i="3"/>
  <c r="E16" i="3"/>
  <c r="E8" i="3"/>
  <c r="E7" i="3"/>
  <c r="K536" i="3"/>
  <c r="J1304" i="3"/>
  <c r="J752" i="3"/>
  <c r="J240" i="3"/>
  <c r="G1977" i="3"/>
  <c r="G1785" i="3"/>
  <c r="M1785" i="3" s="1"/>
  <c r="N1785" i="3" s="1"/>
  <c r="V1785" i="3" s="1"/>
  <c r="G1561" i="3"/>
  <c r="G1369" i="3"/>
  <c r="G1177" i="3"/>
  <c r="G1005" i="3"/>
  <c r="G955" i="3"/>
  <c r="G928" i="3"/>
  <c r="G905" i="3"/>
  <c r="G880" i="3"/>
  <c r="G856" i="3"/>
  <c r="G832" i="3"/>
  <c r="G808" i="3"/>
  <c r="G784" i="3"/>
  <c r="G760" i="3"/>
  <c r="G736" i="3"/>
  <c r="G712" i="3"/>
  <c r="G692" i="3"/>
  <c r="G664" i="3"/>
  <c r="G644" i="3"/>
  <c r="G620" i="3"/>
  <c r="G596" i="3"/>
  <c r="G572" i="3"/>
  <c r="G544" i="3"/>
  <c r="G520" i="3"/>
  <c r="G496" i="3"/>
  <c r="G472" i="3"/>
  <c r="G448" i="3"/>
  <c r="G424" i="3"/>
  <c r="G400" i="3"/>
  <c r="G376" i="3"/>
  <c r="G356" i="3"/>
  <c r="G336" i="3"/>
  <c r="G312" i="3"/>
  <c r="G288" i="3"/>
  <c r="G264" i="3"/>
  <c r="G240" i="3"/>
  <c r="G220" i="3"/>
  <c r="G200" i="3"/>
  <c r="G180" i="3"/>
  <c r="G156" i="3"/>
  <c r="G132" i="3"/>
  <c r="G108" i="3"/>
  <c r="G80" i="3"/>
  <c r="G56" i="3"/>
  <c r="G36" i="3"/>
  <c r="I11" i="3"/>
  <c r="E2020" i="3"/>
  <c r="E1980" i="3"/>
  <c r="E1932" i="3"/>
  <c r="E1884" i="3"/>
  <c r="E1828" i="3"/>
  <c r="E1780" i="3"/>
  <c r="E1724" i="3"/>
  <c r="E1676" i="3"/>
  <c r="E1628" i="3"/>
  <c r="E1580" i="3"/>
  <c r="E1524" i="3"/>
  <c r="E1476" i="3"/>
  <c r="E1428" i="3"/>
  <c r="E1380" i="3"/>
  <c r="E1332" i="3"/>
  <c r="E1284" i="3"/>
  <c r="E1236" i="3"/>
  <c r="E1188" i="3"/>
  <c r="E1140" i="3"/>
  <c r="E1092" i="3"/>
  <c r="E1036" i="3"/>
  <c r="E980" i="3"/>
  <c r="E932" i="3"/>
  <c r="E892" i="3"/>
  <c r="E844" i="3"/>
  <c r="E796" i="3"/>
  <c r="E748" i="3"/>
  <c r="E700" i="3"/>
  <c r="E652" i="3"/>
  <c r="E612" i="3"/>
  <c r="E564" i="3"/>
  <c r="E516" i="3"/>
  <c r="E468" i="3"/>
  <c r="E420" i="3"/>
  <c r="E364" i="3"/>
  <c r="E324" i="3"/>
  <c r="E268" i="3"/>
  <c r="E220" i="3"/>
  <c r="E180" i="3"/>
  <c r="E124" i="3"/>
  <c r="L515" i="6"/>
  <c r="H1346" i="3"/>
  <c r="H166" i="3"/>
  <c r="K1943" i="3"/>
  <c r="K1431" i="3"/>
  <c r="K807" i="3"/>
  <c r="K688" i="3"/>
  <c r="K624" i="3"/>
  <c r="K560" i="3"/>
  <c r="K496" i="3"/>
  <c r="K432" i="3"/>
  <c r="K368" i="3"/>
  <c r="K304" i="3"/>
  <c r="K240" i="3"/>
  <c r="K176" i="3"/>
  <c r="K112" i="3"/>
  <c r="K48" i="3"/>
  <c r="J2032" i="3"/>
  <c r="J1968" i="3"/>
  <c r="J1904" i="3"/>
  <c r="J1840" i="3"/>
  <c r="J1776" i="3"/>
  <c r="J1712" i="3"/>
  <c r="J1648" i="3"/>
  <c r="J1584" i="3"/>
  <c r="J1520" i="3"/>
  <c r="J1456" i="3"/>
  <c r="J1392" i="3"/>
  <c r="J1328" i="3"/>
  <c r="J1264" i="3"/>
  <c r="J1200" i="3"/>
  <c r="J1136" i="3"/>
  <c r="J1072" i="3"/>
  <c r="J968" i="3"/>
  <c r="J904" i="3"/>
  <c r="J840" i="3"/>
  <c r="J776" i="3"/>
  <c r="J712" i="3"/>
  <c r="J648" i="3"/>
  <c r="J584" i="3"/>
  <c r="J520" i="3"/>
  <c r="J456" i="3"/>
  <c r="J392" i="3"/>
  <c r="J328" i="3"/>
  <c r="J264" i="3"/>
  <c r="J200" i="3"/>
  <c r="J136" i="3"/>
  <c r="J72" i="3"/>
  <c r="J8" i="3"/>
  <c r="G2021" i="3"/>
  <c r="M2021" i="3" s="1"/>
  <c r="N2021" i="3" s="1"/>
  <c r="V2021" i="3" s="1"/>
  <c r="G1989" i="3"/>
  <c r="M1989" i="3" s="1"/>
  <c r="N1989" i="3" s="1"/>
  <c r="V1989" i="3" s="1"/>
  <c r="G1957" i="3"/>
  <c r="M1957" i="3" s="1"/>
  <c r="N1957" i="3" s="1"/>
  <c r="V1957" i="3" s="1"/>
  <c r="G1925" i="3"/>
  <c r="M1925" i="3" s="1"/>
  <c r="N1925" i="3" s="1"/>
  <c r="V1925" i="3" s="1"/>
  <c r="G1893" i="3"/>
  <c r="M1893" i="3" s="1"/>
  <c r="N1893" i="3" s="1"/>
  <c r="V1893" i="3" s="1"/>
  <c r="G1861" i="3"/>
  <c r="M1861" i="3" s="1"/>
  <c r="N1861" i="3" s="1"/>
  <c r="V1861" i="3" s="1"/>
  <c r="G1829" i="3"/>
  <c r="M1829" i="3" s="1"/>
  <c r="N1829" i="3" s="1"/>
  <c r="V1829" i="3" s="1"/>
  <c r="G1797" i="3"/>
  <c r="M1797" i="3" s="1"/>
  <c r="N1797" i="3" s="1"/>
  <c r="V1797" i="3" s="1"/>
  <c r="G1765" i="3"/>
  <c r="M1765" i="3" s="1"/>
  <c r="N1765" i="3" s="1"/>
  <c r="V1765" i="3" s="1"/>
  <c r="G1733" i="3"/>
  <c r="M1733" i="3" s="1"/>
  <c r="N1733" i="3" s="1"/>
  <c r="V1733" i="3" s="1"/>
  <c r="G1701" i="3"/>
  <c r="M1701" i="3" s="1"/>
  <c r="N1701" i="3" s="1"/>
  <c r="V1701" i="3" s="1"/>
  <c r="G1669" i="3"/>
  <c r="M1669" i="3" s="1"/>
  <c r="N1669" i="3" s="1"/>
  <c r="V1669" i="3" s="1"/>
  <c r="G1637" i="3"/>
  <c r="M1637" i="3" s="1"/>
  <c r="N1637" i="3" s="1"/>
  <c r="V1637" i="3" s="1"/>
  <c r="G1605" i="3"/>
  <c r="M1605" i="3" s="1"/>
  <c r="N1605" i="3" s="1"/>
  <c r="V1605" i="3" s="1"/>
  <c r="G1573" i="3"/>
  <c r="M1573" i="3" s="1"/>
  <c r="N1573" i="3" s="1"/>
  <c r="V1573" i="3" s="1"/>
  <c r="G1541" i="3"/>
  <c r="M1541" i="3" s="1"/>
  <c r="N1541" i="3" s="1"/>
  <c r="V1541" i="3" s="1"/>
  <c r="G1509" i="3"/>
  <c r="M1509" i="3" s="1"/>
  <c r="N1509" i="3" s="1"/>
  <c r="V1509" i="3" s="1"/>
  <c r="G1477" i="3"/>
  <c r="M1477" i="3" s="1"/>
  <c r="N1477" i="3" s="1"/>
  <c r="V1477" i="3" s="1"/>
  <c r="G1445" i="3"/>
  <c r="M1445" i="3" s="1"/>
  <c r="N1445" i="3" s="1"/>
  <c r="V1445" i="3" s="1"/>
  <c r="G1413" i="3"/>
  <c r="M1413" i="3" s="1"/>
  <c r="N1413" i="3" s="1"/>
  <c r="V1413" i="3" s="1"/>
  <c r="G1381" i="3"/>
  <c r="M1381" i="3" s="1"/>
  <c r="N1381" i="3" s="1"/>
  <c r="V1381" i="3" s="1"/>
  <c r="G1349" i="3"/>
  <c r="M1349" i="3" s="1"/>
  <c r="N1349" i="3" s="1"/>
  <c r="V1349" i="3" s="1"/>
  <c r="G1317" i="3"/>
  <c r="M1317" i="3" s="1"/>
  <c r="N1317" i="3" s="1"/>
  <c r="V1317" i="3" s="1"/>
  <c r="G1285" i="3"/>
  <c r="M1285" i="3" s="1"/>
  <c r="N1285" i="3" s="1"/>
  <c r="V1285" i="3" s="1"/>
  <c r="G1253" i="3"/>
  <c r="M1253" i="3" s="1"/>
  <c r="N1253" i="3" s="1"/>
  <c r="V1253" i="3" s="1"/>
  <c r="G1221" i="3"/>
  <c r="M1221" i="3" s="1"/>
  <c r="N1221" i="3" s="1"/>
  <c r="V1221" i="3" s="1"/>
  <c r="G1189" i="3"/>
  <c r="M1189" i="3" s="1"/>
  <c r="N1189" i="3" s="1"/>
  <c r="V1189" i="3" s="1"/>
  <c r="G1157" i="3"/>
  <c r="M1157" i="3" s="1"/>
  <c r="N1157" i="3" s="1"/>
  <c r="V1157" i="3" s="1"/>
  <c r="G1125" i="3"/>
  <c r="M1125" i="3" s="1"/>
  <c r="N1125" i="3" s="1"/>
  <c r="V1125" i="3" s="1"/>
  <c r="G1093" i="3"/>
  <c r="M1093" i="3" s="1"/>
  <c r="N1093" i="3" s="1"/>
  <c r="V1093" i="3" s="1"/>
  <c r="G1061" i="3"/>
  <c r="M1061" i="3" s="1"/>
  <c r="G1029" i="3"/>
  <c r="M1029" i="3" s="1"/>
  <c r="G995" i="3"/>
  <c r="M995" i="3" s="1"/>
  <c r="N995" i="3" s="1"/>
  <c r="V995" i="3" s="1"/>
  <c r="G988" i="3"/>
  <c r="M988" i="3" s="1"/>
  <c r="N988" i="3" s="1"/>
  <c r="V988" i="3" s="1"/>
  <c r="I981" i="3"/>
  <c r="G975" i="3"/>
  <c r="M975" i="3" s="1"/>
  <c r="N975" i="3" s="1"/>
  <c r="V975" i="3" s="1"/>
  <c r="G969" i="3"/>
  <c r="I962" i="3"/>
  <c r="G957" i="3"/>
  <c r="I952" i="3"/>
  <c r="G948" i="3"/>
  <c r="G943" i="3"/>
  <c r="I938" i="3"/>
  <c r="G934" i="3"/>
  <c r="I929" i="3"/>
  <c r="G925" i="3"/>
  <c r="I920" i="3"/>
  <c r="G916" i="3"/>
  <c r="G911" i="3"/>
  <c r="I906" i="3"/>
  <c r="G902" i="3"/>
  <c r="I897" i="3"/>
  <c r="I893" i="3"/>
  <c r="I889" i="3"/>
  <c r="I885" i="3"/>
  <c r="I881" i="3"/>
  <c r="I877" i="3"/>
  <c r="I873" i="3"/>
  <c r="I869" i="3"/>
  <c r="I865" i="3"/>
  <c r="I861" i="3"/>
  <c r="I857" i="3"/>
  <c r="I853" i="3"/>
  <c r="I849" i="3"/>
  <c r="I845" i="3"/>
  <c r="I841" i="3"/>
  <c r="I837" i="3"/>
  <c r="I833" i="3"/>
  <c r="I829" i="3"/>
  <c r="I825" i="3"/>
  <c r="I821" i="3"/>
  <c r="I817" i="3"/>
  <c r="I813" i="3"/>
  <c r="I809" i="3"/>
  <c r="I805" i="3"/>
  <c r="I801" i="3"/>
  <c r="I797" i="3"/>
  <c r="I793" i="3"/>
  <c r="I789" i="3"/>
  <c r="I785" i="3"/>
  <c r="I781" i="3"/>
  <c r="I777" i="3"/>
  <c r="I773" i="3"/>
  <c r="I769" i="3"/>
  <c r="I765" i="3"/>
  <c r="I761" i="3"/>
  <c r="I757" i="3"/>
  <c r="I753" i="3"/>
  <c r="I749" i="3"/>
  <c r="I745" i="3"/>
  <c r="I741" i="3"/>
  <c r="I737" i="3"/>
  <c r="I733" i="3"/>
  <c r="I729" i="3"/>
  <c r="I725" i="3"/>
  <c r="I721" i="3"/>
  <c r="I717" i="3"/>
  <c r="I713" i="3"/>
  <c r="I709" i="3"/>
  <c r="I705" i="3"/>
  <c r="I701" i="3"/>
  <c r="I697" i="3"/>
  <c r="I693" i="3"/>
  <c r="I689" i="3"/>
  <c r="I685" i="3"/>
  <c r="I681" i="3"/>
  <c r="I677" i="3"/>
  <c r="I673" i="3"/>
  <c r="I669" i="3"/>
  <c r="I665" i="3"/>
  <c r="I661" i="3"/>
  <c r="I657" i="3"/>
  <c r="I653" i="3"/>
  <c r="I649" i="3"/>
  <c r="I645" i="3"/>
  <c r="I641" i="3"/>
  <c r="I637" i="3"/>
  <c r="I633" i="3"/>
  <c r="I629" i="3"/>
  <c r="I625" i="3"/>
  <c r="I621" i="3"/>
  <c r="I617" i="3"/>
  <c r="I613" i="3"/>
  <c r="I609" i="3"/>
  <c r="I605" i="3"/>
  <c r="I601" i="3"/>
  <c r="I597" i="3"/>
  <c r="I593" i="3"/>
  <c r="I589" i="3"/>
  <c r="I585" i="3"/>
  <c r="I581" i="3"/>
  <c r="I577" i="3"/>
  <c r="I573" i="3"/>
  <c r="I569" i="3"/>
  <c r="I565" i="3"/>
  <c r="I561" i="3"/>
  <c r="I557" i="3"/>
  <c r="I553" i="3"/>
  <c r="I549" i="3"/>
  <c r="I545" i="3"/>
  <c r="I541" i="3"/>
  <c r="I537" i="3"/>
  <c r="I533" i="3"/>
  <c r="I529" i="3"/>
  <c r="I525" i="3"/>
  <c r="I521" i="3"/>
  <c r="I517" i="3"/>
  <c r="I513" i="3"/>
  <c r="I509" i="3"/>
  <c r="I505" i="3"/>
  <c r="I501" i="3"/>
  <c r="I497" i="3"/>
  <c r="I493" i="3"/>
  <c r="I489" i="3"/>
  <c r="I485" i="3"/>
  <c r="I481" i="3"/>
  <c r="I477" i="3"/>
  <c r="I473" i="3"/>
  <c r="I469" i="3"/>
  <c r="I465" i="3"/>
  <c r="I461" i="3"/>
  <c r="I457" i="3"/>
  <c r="I453" i="3"/>
  <c r="I449" i="3"/>
  <c r="I445" i="3"/>
  <c r="I441" i="3"/>
  <c r="I437" i="3"/>
  <c r="I433" i="3"/>
  <c r="I429" i="3"/>
  <c r="I425" i="3"/>
  <c r="I421" i="3"/>
  <c r="I417" i="3"/>
  <c r="I413" i="3"/>
  <c r="I409" i="3"/>
  <c r="I405" i="3"/>
  <c r="I401" i="3"/>
  <c r="I397" i="3"/>
  <c r="I393" i="3"/>
  <c r="I389" i="3"/>
  <c r="I385" i="3"/>
  <c r="I381" i="3"/>
  <c r="I377" i="3"/>
  <c r="I373" i="3"/>
  <c r="I369" i="3"/>
  <c r="I365" i="3"/>
  <c r="I361" i="3"/>
  <c r="I357" i="3"/>
  <c r="I353" i="3"/>
  <c r="I349" i="3"/>
  <c r="I345" i="3"/>
  <c r="I341" i="3"/>
  <c r="I337" i="3"/>
  <c r="I333" i="3"/>
  <c r="I329" i="3"/>
  <c r="I325" i="3"/>
  <c r="I321" i="3"/>
  <c r="I317" i="3"/>
  <c r="I313" i="3"/>
  <c r="I309" i="3"/>
  <c r="I305" i="3"/>
  <c r="I301" i="3"/>
  <c r="I297" i="3"/>
  <c r="I293" i="3"/>
  <c r="I289" i="3"/>
  <c r="I285" i="3"/>
  <c r="I281" i="3"/>
  <c r="I277" i="3"/>
  <c r="I273" i="3"/>
  <c r="I269" i="3"/>
  <c r="I265" i="3"/>
  <c r="I261" i="3"/>
  <c r="I257" i="3"/>
  <c r="I253" i="3"/>
  <c r="I249" i="3"/>
  <c r="I245" i="3"/>
  <c r="I241" i="3"/>
  <c r="I237" i="3"/>
  <c r="I233" i="3"/>
  <c r="I229" i="3"/>
  <c r="I225" i="3"/>
  <c r="I221" i="3"/>
  <c r="I217" i="3"/>
  <c r="I213" i="3"/>
  <c r="I209" i="3"/>
  <c r="I205" i="3"/>
  <c r="I201" i="3"/>
  <c r="I197" i="3"/>
  <c r="I193" i="3"/>
  <c r="I189" i="3"/>
  <c r="I185" i="3"/>
  <c r="I181" i="3"/>
  <c r="I177" i="3"/>
  <c r="I173" i="3"/>
  <c r="I169" i="3"/>
  <c r="I165" i="3"/>
  <c r="I161" i="3"/>
  <c r="I157" i="3"/>
  <c r="I153" i="3"/>
  <c r="I149" i="3"/>
  <c r="I145" i="3"/>
  <c r="I141" i="3"/>
  <c r="I137" i="3"/>
  <c r="I133" i="3"/>
  <c r="I129" i="3"/>
  <c r="I125" i="3"/>
  <c r="I121" i="3"/>
  <c r="I117" i="3"/>
  <c r="I113" i="3"/>
  <c r="I109" i="3"/>
  <c r="I105" i="3"/>
  <c r="I101" i="3"/>
  <c r="I97" i="3"/>
  <c r="I93" i="3"/>
  <c r="I89" i="3"/>
  <c r="I85" i="3"/>
  <c r="I81" i="3"/>
  <c r="I77" i="3"/>
  <c r="I73" i="3"/>
  <c r="I69" i="3"/>
  <c r="I65" i="3"/>
  <c r="I61" i="3"/>
  <c r="I57" i="3"/>
  <c r="I53" i="3"/>
  <c r="I49" i="3"/>
  <c r="I45" i="3"/>
  <c r="I41" i="3"/>
  <c r="I37" i="3"/>
  <c r="I33" i="3"/>
  <c r="I29" i="3"/>
  <c r="I25" i="3"/>
  <c r="I21" i="3"/>
  <c r="I17" i="3"/>
  <c r="G13" i="3"/>
  <c r="I8" i="3"/>
  <c r="I4" i="3"/>
  <c r="E2047" i="3"/>
  <c r="E2039" i="3"/>
  <c r="E2031" i="3"/>
  <c r="E2023" i="3"/>
  <c r="E2015" i="3"/>
  <c r="E2007" i="3"/>
  <c r="E1999" i="3"/>
  <c r="E1991" i="3"/>
  <c r="E1983" i="3"/>
  <c r="E1975" i="3"/>
  <c r="E1967" i="3"/>
  <c r="E1959" i="3"/>
  <c r="E1951" i="3"/>
  <c r="E1943" i="3"/>
  <c r="E1935" i="3"/>
  <c r="E1927" i="3"/>
  <c r="E1919" i="3"/>
  <c r="E1911" i="3"/>
  <c r="E1903" i="3"/>
  <c r="E1895" i="3"/>
  <c r="E1887" i="3"/>
  <c r="E1879" i="3"/>
  <c r="E1871" i="3"/>
  <c r="E1863" i="3"/>
  <c r="E1855" i="3"/>
  <c r="E1847" i="3"/>
  <c r="E1839" i="3"/>
  <c r="E1831" i="3"/>
  <c r="E1823" i="3"/>
  <c r="E1815" i="3"/>
  <c r="E1807" i="3"/>
  <c r="E1799" i="3"/>
  <c r="E1791" i="3"/>
  <c r="E1783" i="3"/>
  <c r="E1775" i="3"/>
  <c r="E1767" i="3"/>
  <c r="E1759" i="3"/>
  <c r="E1751" i="3"/>
  <c r="E1743" i="3"/>
  <c r="E1735" i="3"/>
  <c r="E1727" i="3"/>
  <c r="E1719" i="3"/>
  <c r="E1711" i="3"/>
  <c r="E1703" i="3"/>
  <c r="E1695" i="3"/>
  <c r="E1687" i="3"/>
  <c r="E1679" i="3"/>
  <c r="E1671" i="3"/>
  <c r="E1663" i="3"/>
  <c r="E1655" i="3"/>
  <c r="E1647" i="3"/>
  <c r="E1639" i="3"/>
  <c r="E1631" i="3"/>
  <c r="E1623" i="3"/>
  <c r="E1615" i="3"/>
  <c r="E1607" i="3"/>
  <c r="E1599" i="3"/>
  <c r="E1591" i="3"/>
  <c r="E1583" i="3"/>
  <c r="E1575" i="3"/>
  <c r="E1567" i="3"/>
  <c r="E1559" i="3"/>
  <c r="E1551" i="3"/>
  <c r="E1543" i="3"/>
  <c r="E1535" i="3"/>
  <c r="E1527" i="3"/>
  <c r="E1519" i="3"/>
  <c r="E1511" i="3"/>
  <c r="E1503" i="3"/>
  <c r="E1495" i="3"/>
  <c r="E1487" i="3"/>
  <c r="E1479" i="3"/>
  <c r="E1471" i="3"/>
  <c r="E1463" i="3"/>
  <c r="E1455" i="3"/>
  <c r="E1447" i="3"/>
  <c r="E1439" i="3"/>
  <c r="E1431" i="3"/>
  <c r="E1423" i="3"/>
  <c r="E1415" i="3"/>
  <c r="E1407" i="3"/>
  <c r="E1399" i="3"/>
  <c r="E1391" i="3"/>
  <c r="E1383" i="3"/>
  <c r="E1375" i="3"/>
  <c r="E1367" i="3"/>
  <c r="E1359" i="3"/>
  <c r="E1351" i="3"/>
  <c r="E1343" i="3"/>
  <c r="E1335" i="3"/>
  <c r="E1327" i="3"/>
  <c r="E1319" i="3"/>
  <c r="E1311" i="3"/>
  <c r="E1303" i="3"/>
  <c r="E1295" i="3"/>
  <c r="E1287" i="3"/>
  <c r="E1279" i="3"/>
  <c r="E1271" i="3"/>
  <c r="E1263" i="3"/>
  <c r="E1255" i="3"/>
  <c r="E1247" i="3"/>
  <c r="E1239" i="3"/>
  <c r="E1231" i="3"/>
  <c r="E1223" i="3"/>
  <c r="E1215" i="3"/>
  <c r="E1207" i="3"/>
  <c r="E1199" i="3"/>
  <c r="E1191" i="3"/>
  <c r="E1183" i="3"/>
  <c r="E1175" i="3"/>
  <c r="E1167" i="3"/>
  <c r="E1159" i="3"/>
  <c r="E1151" i="3"/>
  <c r="E1143" i="3"/>
  <c r="E1135" i="3"/>
  <c r="E1127" i="3"/>
  <c r="E1119" i="3"/>
  <c r="E1111" i="3"/>
  <c r="E1103" i="3"/>
  <c r="E1095" i="3"/>
  <c r="E1087" i="3"/>
  <c r="E1079" i="3"/>
  <c r="E1071" i="3"/>
  <c r="E1063" i="3"/>
  <c r="E1055" i="3"/>
  <c r="E1047" i="3"/>
  <c r="E1039" i="3"/>
  <c r="E1031" i="3"/>
  <c r="E1023" i="3"/>
  <c r="E1015" i="3"/>
  <c r="E1007" i="3"/>
  <c r="E999" i="3"/>
  <c r="E991" i="3"/>
  <c r="E983" i="3"/>
  <c r="E975" i="3"/>
  <c r="E967" i="3"/>
  <c r="E959" i="3"/>
  <c r="E951" i="3"/>
  <c r="E943" i="3"/>
  <c r="E935" i="3"/>
  <c r="E927" i="3"/>
  <c r="E919" i="3"/>
  <c r="E911" i="3"/>
  <c r="E903" i="3"/>
  <c r="E895" i="3"/>
  <c r="E887" i="3"/>
  <c r="E879" i="3"/>
  <c r="E871" i="3"/>
  <c r="E863" i="3"/>
  <c r="E855" i="3"/>
  <c r="E847" i="3"/>
  <c r="E839" i="3"/>
  <c r="E831" i="3"/>
  <c r="E823" i="3"/>
  <c r="E815" i="3"/>
  <c r="E807" i="3"/>
  <c r="E799" i="3"/>
  <c r="E791" i="3"/>
  <c r="E783" i="3"/>
  <c r="E775" i="3"/>
  <c r="E767" i="3"/>
  <c r="E759" i="3"/>
  <c r="E751" i="3"/>
  <c r="E743" i="3"/>
  <c r="E735" i="3"/>
  <c r="E727" i="3"/>
  <c r="E719" i="3"/>
  <c r="E711" i="3"/>
  <c r="E703" i="3"/>
  <c r="E695" i="3"/>
  <c r="E687" i="3"/>
  <c r="E679" i="3"/>
  <c r="E671" i="3"/>
  <c r="E663" i="3"/>
  <c r="E655" i="3"/>
  <c r="E647" i="3"/>
  <c r="E639" i="3"/>
  <c r="E631" i="3"/>
  <c r="E623" i="3"/>
  <c r="E615" i="3"/>
  <c r="E607" i="3"/>
  <c r="E599" i="3"/>
  <c r="E591" i="3"/>
  <c r="E583" i="3"/>
  <c r="E575" i="3"/>
  <c r="E567" i="3"/>
  <c r="E559" i="3"/>
  <c r="E551" i="3"/>
  <c r="E543" i="3"/>
  <c r="E535" i="3"/>
  <c r="E527" i="3"/>
  <c r="E519" i="3"/>
  <c r="E511" i="3"/>
  <c r="E503" i="3"/>
  <c r="E495" i="3"/>
  <c r="E487" i="3"/>
  <c r="E479" i="3"/>
  <c r="E471" i="3"/>
  <c r="E463" i="3"/>
  <c r="E455" i="3"/>
  <c r="E447" i="3"/>
  <c r="E439" i="3"/>
  <c r="E431" i="3"/>
  <c r="E423" i="3"/>
  <c r="E415" i="3"/>
  <c r="E407" i="3"/>
  <c r="E399" i="3"/>
  <c r="E391" i="3"/>
  <c r="E383" i="3"/>
  <c r="E375" i="3"/>
  <c r="E367" i="3"/>
  <c r="E359" i="3"/>
  <c r="E351" i="3"/>
  <c r="E343" i="3"/>
  <c r="E335" i="3"/>
  <c r="E327" i="3"/>
  <c r="E319" i="3"/>
  <c r="E311" i="3"/>
  <c r="E303" i="3"/>
  <c r="E295" i="3"/>
  <c r="E287" i="3"/>
  <c r="E279" i="3"/>
  <c r="E271" i="3"/>
  <c r="E263" i="3"/>
  <c r="E255" i="3"/>
  <c r="E247" i="3"/>
  <c r="E239" i="3"/>
  <c r="E231" i="3"/>
  <c r="E223" i="3"/>
  <c r="E215" i="3"/>
  <c r="E207" i="3"/>
  <c r="E199" i="3"/>
  <c r="E191" i="3"/>
  <c r="E183" i="3"/>
  <c r="E175" i="3"/>
  <c r="E167" i="3"/>
  <c r="E159" i="3"/>
  <c r="E151" i="3"/>
  <c r="E143" i="3"/>
  <c r="E135" i="3"/>
  <c r="E127" i="3"/>
  <c r="E119" i="3"/>
  <c r="E111" i="3"/>
  <c r="E103" i="3"/>
  <c r="E95" i="3"/>
  <c r="E87" i="3"/>
  <c r="E79" i="3"/>
  <c r="E71" i="3"/>
  <c r="E63" i="3"/>
  <c r="E55" i="3"/>
  <c r="E47" i="3"/>
  <c r="E39" i="3"/>
  <c r="E31" i="3"/>
  <c r="E23" i="3"/>
  <c r="E15" i="3"/>
  <c r="L32" i="3"/>
  <c r="F1738" i="3"/>
  <c r="K1751" i="3"/>
  <c r="K664" i="3"/>
  <c r="K408" i="3"/>
  <c r="K280" i="3"/>
  <c r="K152" i="3"/>
  <c r="K24" i="3"/>
  <c r="J1880" i="3"/>
  <c r="J1752" i="3"/>
  <c r="J1560" i="3"/>
  <c r="J1368" i="3"/>
  <c r="J1176" i="3"/>
  <c r="J816" i="3"/>
  <c r="J624" i="3"/>
  <c r="J304" i="3"/>
  <c r="G2009" i="3"/>
  <c r="G1817" i="3"/>
  <c r="G1625" i="3"/>
  <c r="G1433" i="3"/>
  <c r="G1241" i="3"/>
  <c r="G1049" i="3"/>
  <c r="M1049" i="3" s="1"/>
  <c r="G973" i="3"/>
  <c r="G946" i="3"/>
  <c r="I918" i="3"/>
  <c r="G888" i="3"/>
  <c r="G868" i="3"/>
  <c r="G844" i="3"/>
  <c r="G820" i="3"/>
  <c r="G800" i="3"/>
  <c r="G780" i="3"/>
  <c r="G752" i="3"/>
  <c r="G732" i="3"/>
  <c r="G704" i="3"/>
  <c r="G680" i="3"/>
  <c r="G652" i="3"/>
  <c r="G628" i="3"/>
  <c r="G604" i="3"/>
  <c r="G580" i="3"/>
  <c r="G556" i="3"/>
  <c r="G532" i="3"/>
  <c r="G504" i="3"/>
  <c r="G480" i="3"/>
  <c r="G456" i="3"/>
  <c r="G432" i="3"/>
  <c r="G412" i="3"/>
  <c r="G392" i="3"/>
  <c r="G368" i="3"/>
  <c r="G344" i="3"/>
  <c r="G320" i="3"/>
  <c r="G296" i="3"/>
  <c r="G272" i="3"/>
  <c r="G248" i="3"/>
  <c r="G224" i="3"/>
  <c r="G196" i="3"/>
  <c r="G176" i="3"/>
  <c r="G148" i="3"/>
  <c r="G124" i="3"/>
  <c r="G100" i="3"/>
  <c r="G72" i="3"/>
  <c r="G48" i="3"/>
  <c r="G24" i="3"/>
  <c r="E2044" i="3"/>
  <c r="E1996" i="3"/>
  <c r="E1948" i="3"/>
  <c r="E1900" i="3"/>
  <c r="E1844" i="3"/>
  <c r="E1796" i="3"/>
  <c r="E1756" i="3"/>
  <c r="E1708" i="3"/>
  <c r="E1668" i="3"/>
  <c r="E1636" i="3"/>
  <c r="E1588" i="3"/>
  <c r="E1540" i="3"/>
  <c r="E1492" i="3"/>
  <c r="E1444" i="3"/>
  <c r="E1404" i="3"/>
  <c r="E1364" i="3"/>
  <c r="E1316" i="3"/>
  <c r="E1268" i="3"/>
  <c r="E1220" i="3"/>
  <c r="E1164" i="3"/>
  <c r="E1116" i="3"/>
  <c r="E1060" i="3"/>
  <c r="E1020" i="3"/>
  <c r="E964" i="3"/>
  <c r="E916" i="3"/>
  <c r="E868" i="3"/>
  <c r="E828" i="3"/>
  <c r="E772" i="3"/>
  <c r="E724" i="3"/>
  <c r="E676" i="3"/>
  <c r="E636" i="3"/>
  <c r="E580" i="3"/>
  <c r="E532" i="3"/>
  <c r="E484" i="3"/>
  <c r="E436" i="3"/>
  <c r="E388" i="3"/>
  <c r="E332" i="3"/>
  <c r="E284" i="3"/>
  <c r="E236" i="3"/>
  <c r="E196" i="3"/>
  <c r="E148" i="3"/>
  <c r="K15" i="6"/>
  <c r="L544" i="3"/>
  <c r="H1090" i="3"/>
  <c r="K1879" i="3"/>
  <c r="K1367" i="3"/>
  <c r="K775" i="3"/>
  <c r="K680" i="3"/>
  <c r="K616" i="3"/>
  <c r="K552" i="3"/>
  <c r="K488" i="3"/>
  <c r="K424" i="3"/>
  <c r="K360" i="3"/>
  <c r="K296" i="3"/>
  <c r="K232" i="3"/>
  <c r="K168" i="3"/>
  <c r="K104" i="3"/>
  <c r="K40" i="3"/>
  <c r="J2024" i="3"/>
  <c r="J1960" i="3"/>
  <c r="J1896" i="3"/>
  <c r="J1832" i="3"/>
  <c r="J1768" i="3"/>
  <c r="J1704" i="3"/>
  <c r="J1640" i="3"/>
  <c r="J1576" i="3"/>
  <c r="J1512" i="3"/>
  <c r="J1448" i="3"/>
  <c r="J1384" i="3"/>
  <c r="J1320" i="3"/>
  <c r="J1256" i="3"/>
  <c r="J1192" i="3"/>
  <c r="J1128" i="3"/>
  <c r="J1064" i="3"/>
  <c r="J960" i="3"/>
  <c r="J896" i="3"/>
  <c r="J832" i="3"/>
  <c r="J768" i="3"/>
  <c r="J704" i="3"/>
  <c r="J640" i="3"/>
  <c r="J576" i="3"/>
  <c r="J512" i="3"/>
  <c r="J448" i="3"/>
  <c r="J384" i="3"/>
  <c r="J320" i="3"/>
  <c r="J256" i="3"/>
  <c r="J192" i="3"/>
  <c r="J128" i="3"/>
  <c r="J64" i="3"/>
  <c r="G2049" i="3"/>
  <c r="G2017" i="3"/>
  <c r="G1985" i="3"/>
  <c r="G1953" i="3"/>
  <c r="G1921" i="3"/>
  <c r="G1889" i="3"/>
  <c r="G1857" i="3"/>
  <c r="M1857" i="3" s="1"/>
  <c r="N1857" i="3" s="1"/>
  <c r="V1857" i="3" s="1"/>
  <c r="G1825" i="3"/>
  <c r="G1793" i="3"/>
  <c r="G1761" i="3"/>
  <c r="G1729" i="3"/>
  <c r="G1697" i="3"/>
  <c r="G1665" i="3"/>
  <c r="G1633" i="3"/>
  <c r="G1601" i="3"/>
  <c r="M1601" i="3" s="1"/>
  <c r="N1601" i="3" s="1"/>
  <c r="V1601" i="3" s="1"/>
  <c r="G1569" i="3"/>
  <c r="G1537" i="3"/>
  <c r="G1505" i="3"/>
  <c r="G1473" i="3"/>
  <c r="G1441" i="3"/>
  <c r="G1409" i="3"/>
  <c r="G1377" i="3"/>
  <c r="G1345" i="3"/>
  <c r="M1345" i="3" s="1"/>
  <c r="N1345" i="3" s="1"/>
  <c r="V1345" i="3" s="1"/>
  <c r="G1313" i="3"/>
  <c r="G1281" i="3"/>
  <c r="G1249" i="3"/>
  <c r="G1217" i="3"/>
  <c r="G1185" i="3"/>
  <c r="G1153" i="3"/>
  <c r="G1121" i="3"/>
  <c r="G1089" i="3"/>
  <c r="M1089" i="3" s="1"/>
  <c r="N1089" i="3" s="1"/>
  <c r="V1089" i="3" s="1"/>
  <c r="G1057" i="3"/>
  <c r="G1025" i="3"/>
  <c r="I993" i="3"/>
  <c r="G987" i="3"/>
  <c r="G981" i="3"/>
  <c r="I974" i="3"/>
  <c r="G968" i="3"/>
  <c r="I961" i="3"/>
  <c r="I956" i="3"/>
  <c r="G952" i="3"/>
  <c r="G947" i="3"/>
  <c r="M947" i="3" s="1"/>
  <c r="N947" i="3" s="1"/>
  <c r="I942" i="3"/>
  <c r="G938" i="3"/>
  <c r="I933" i="3"/>
  <c r="G929" i="3"/>
  <c r="I924" i="3"/>
  <c r="G920" i="3"/>
  <c r="G915" i="3"/>
  <c r="I910" i="3"/>
  <c r="G906" i="3"/>
  <c r="I901" i="3"/>
  <c r="G897" i="3"/>
  <c r="G893" i="3"/>
  <c r="G889" i="3"/>
  <c r="G885" i="3"/>
  <c r="G881" i="3"/>
  <c r="G877" i="3"/>
  <c r="G873" i="3"/>
  <c r="G869" i="3"/>
  <c r="G865" i="3"/>
  <c r="G861" i="3"/>
  <c r="G857" i="3"/>
  <c r="G853" i="3"/>
  <c r="G849" i="3"/>
  <c r="G845" i="3"/>
  <c r="G841" i="3"/>
  <c r="G837" i="3"/>
  <c r="G833" i="3"/>
  <c r="G829" i="3"/>
  <c r="G825" i="3"/>
  <c r="G821" i="3"/>
  <c r="G817" i="3"/>
  <c r="G813" i="3"/>
  <c r="G809" i="3"/>
  <c r="G805" i="3"/>
  <c r="G801" i="3"/>
  <c r="G797" i="3"/>
  <c r="G793" i="3"/>
  <c r="G789" i="3"/>
  <c r="G785" i="3"/>
  <c r="G781" i="3"/>
  <c r="G777" i="3"/>
  <c r="G773" i="3"/>
  <c r="G769" i="3"/>
  <c r="G765" i="3"/>
  <c r="G761" i="3"/>
  <c r="G757" i="3"/>
  <c r="G753" i="3"/>
  <c r="G749" i="3"/>
  <c r="G745" i="3"/>
  <c r="G741" i="3"/>
  <c r="G737" i="3"/>
  <c r="G733" i="3"/>
  <c r="G729" i="3"/>
  <c r="G725" i="3"/>
  <c r="G721" i="3"/>
  <c r="G717" i="3"/>
  <c r="G713" i="3"/>
  <c r="G709" i="3"/>
  <c r="G705" i="3"/>
  <c r="G701" i="3"/>
  <c r="G697" i="3"/>
  <c r="G693" i="3"/>
  <c r="G689" i="3"/>
  <c r="G685" i="3"/>
  <c r="G681" i="3"/>
  <c r="G677" i="3"/>
  <c r="G673" i="3"/>
  <c r="G669" i="3"/>
  <c r="G665" i="3"/>
  <c r="G661" i="3"/>
  <c r="G657" i="3"/>
  <c r="G653" i="3"/>
  <c r="G649" i="3"/>
  <c r="G645" i="3"/>
  <c r="G641" i="3"/>
  <c r="G637" i="3"/>
  <c r="G633" i="3"/>
  <c r="G629" i="3"/>
  <c r="G625" i="3"/>
  <c r="G621" i="3"/>
  <c r="G617" i="3"/>
  <c r="G613" i="3"/>
  <c r="G609" i="3"/>
  <c r="G605" i="3"/>
  <c r="G601" i="3"/>
  <c r="G597" i="3"/>
  <c r="G593" i="3"/>
  <c r="G589" i="3"/>
  <c r="G585" i="3"/>
  <c r="G581" i="3"/>
  <c r="G577" i="3"/>
  <c r="G573" i="3"/>
  <c r="G569" i="3"/>
  <c r="G565" i="3"/>
  <c r="G561" i="3"/>
  <c r="G557" i="3"/>
  <c r="G553" i="3"/>
  <c r="G549" i="3"/>
  <c r="G545" i="3"/>
  <c r="G541" i="3"/>
  <c r="G537" i="3"/>
  <c r="G533" i="3"/>
  <c r="G529" i="3"/>
  <c r="G525" i="3"/>
  <c r="G521" i="3"/>
  <c r="G517" i="3"/>
  <c r="G513" i="3"/>
  <c r="G509" i="3"/>
  <c r="G505" i="3"/>
  <c r="G501" i="3"/>
  <c r="G497" i="3"/>
  <c r="G493" i="3"/>
  <c r="G489" i="3"/>
  <c r="G485" i="3"/>
  <c r="G481" i="3"/>
  <c r="G477" i="3"/>
  <c r="G473" i="3"/>
  <c r="G469" i="3"/>
  <c r="G465" i="3"/>
  <c r="G461" i="3"/>
  <c r="G457" i="3"/>
  <c r="G453" i="3"/>
  <c r="G449" i="3"/>
  <c r="G445" i="3"/>
  <c r="G441" i="3"/>
  <c r="G437" i="3"/>
  <c r="G433" i="3"/>
  <c r="G429" i="3"/>
  <c r="G425" i="3"/>
  <c r="G421" i="3"/>
  <c r="G417" i="3"/>
  <c r="G413" i="3"/>
  <c r="G409" i="3"/>
  <c r="G405" i="3"/>
  <c r="G401" i="3"/>
  <c r="G397" i="3"/>
  <c r="G393" i="3"/>
  <c r="G389" i="3"/>
  <c r="G385" i="3"/>
  <c r="G381" i="3"/>
  <c r="G377" i="3"/>
  <c r="G373" i="3"/>
  <c r="G369" i="3"/>
  <c r="G365" i="3"/>
  <c r="G361" i="3"/>
  <c r="G357" i="3"/>
  <c r="G353" i="3"/>
  <c r="G349" i="3"/>
  <c r="G345" i="3"/>
  <c r="G341" i="3"/>
  <c r="G337" i="3"/>
  <c r="G333" i="3"/>
  <c r="G329" i="3"/>
  <c r="G325" i="3"/>
  <c r="G321" i="3"/>
  <c r="G317" i="3"/>
  <c r="G313" i="3"/>
  <c r="G309" i="3"/>
  <c r="G305" i="3"/>
  <c r="G301" i="3"/>
  <c r="G297" i="3"/>
  <c r="G293" i="3"/>
  <c r="G289" i="3"/>
  <c r="G285" i="3"/>
  <c r="G281" i="3"/>
  <c r="G277" i="3"/>
  <c r="G273" i="3"/>
  <c r="G269" i="3"/>
  <c r="G265" i="3"/>
  <c r="G261" i="3"/>
  <c r="G257" i="3"/>
  <c r="G253" i="3"/>
  <c r="G249" i="3"/>
  <c r="G245" i="3"/>
  <c r="G241" i="3"/>
  <c r="G237" i="3"/>
  <c r="G233" i="3"/>
  <c r="G229" i="3"/>
  <c r="G225" i="3"/>
  <c r="G221" i="3"/>
  <c r="G217" i="3"/>
  <c r="G213" i="3"/>
  <c r="G209" i="3"/>
  <c r="G205" i="3"/>
  <c r="G201" i="3"/>
  <c r="G197" i="3"/>
  <c r="G193" i="3"/>
  <c r="G189" i="3"/>
  <c r="G185" i="3"/>
  <c r="G181" i="3"/>
  <c r="G177" i="3"/>
  <c r="G173" i="3"/>
  <c r="G169" i="3"/>
  <c r="G165" i="3"/>
  <c r="G161" i="3"/>
  <c r="G157" i="3"/>
  <c r="G153" i="3"/>
  <c r="G149" i="3"/>
  <c r="G145" i="3"/>
  <c r="G141" i="3"/>
  <c r="G137" i="3"/>
  <c r="G133" i="3"/>
  <c r="G129" i="3"/>
  <c r="G125" i="3"/>
  <c r="G121" i="3"/>
  <c r="G117" i="3"/>
  <c r="G113" i="3"/>
  <c r="G109" i="3"/>
  <c r="G105" i="3"/>
  <c r="G101" i="3"/>
  <c r="G97" i="3"/>
  <c r="G93" i="3"/>
  <c r="G89" i="3"/>
  <c r="G85" i="3"/>
  <c r="G81" i="3"/>
  <c r="G77" i="3"/>
  <c r="G73" i="3"/>
  <c r="G69" i="3"/>
  <c r="G65" i="3"/>
  <c r="G61" i="3"/>
  <c r="G57" i="3"/>
  <c r="G53" i="3"/>
  <c r="G49" i="3"/>
  <c r="G45" i="3"/>
  <c r="G41" i="3"/>
  <c r="G37" i="3"/>
  <c r="G33" i="3"/>
  <c r="G29" i="3"/>
  <c r="G25" i="3"/>
  <c r="G21" i="3"/>
  <c r="G17" i="3"/>
  <c r="I12" i="3"/>
  <c r="G8" i="3"/>
  <c r="G4" i="3"/>
  <c r="E2046" i="3"/>
  <c r="E2038" i="3"/>
  <c r="E2030" i="3"/>
  <c r="E2022" i="3"/>
  <c r="E2014" i="3"/>
  <c r="E2006" i="3"/>
  <c r="E1998" i="3"/>
  <c r="E1990" i="3"/>
  <c r="E1982" i="3"/>
  <c r="E1974" i="3"/>
  <c r="E1966" i="3"/>
  <c r="E1958" i="3"/>
  <c r="E1950" i="3"/>
  <c r="E1942" i="3"/>
  <c r="E1934" i="3"/>
  <c r="E1926" i="3"/>
  <c r="E1918" i="3"/>
  <c r="E1910" i="3"/>
  <c r="E1902" i="3"/>
  <c r="E1894" i="3"/>
  <c r="E1886" i="3"/>
  <c r="E1878" i="3"/>
  <c r="E1870" i="3"/>
  <c r="E1862" i="3"/>
  <c r="E1854" i="3"/>
  <c r="E1846" i="3"/>
  <c r="E1838" i="3"/>
  <c r="E1830" i="3"/>
  <c r="E1822" i="3"/>
  <c r="E1814" i="3"/>
  <c r="E1806" i="3"/>
  <c r="E1798" i="3"/>
  <c r="E1790" i="3"/>
  <c r="E1782" i="3"/>
  <c r="E1774" i="3"/>
  <c r="E1766" i="3"/>
  <c r="E1758" i="3"/>
  <c r="E1750" i="3"/>
  <c r="E1742" i="3"/>
  <c r="E1734" i="3"/>
  <c r="E1726" i="3"/>
  <c r="E1718" i="3"/>
  <c r="E1710" i="3"/>
  <c r="E1702" i="3"/>
  <c r="E1694" i="3"/>
  <c r="E1686" i="3"/>
  <c r="E1678" i="3"/>
  <c r="E1670" i="3"/>
  <c r="E1662" i="3"/>
  <c r="E1654" i="3"/>
  <c r="E1646" i="3"/>
  <c r="E1638" i="3"/>
  <c r="E1630" i="3"/>
  <c r="E1622" i="3"/>
  <c r="E1614" i="3"/>
  <c r="E1606" i="3"/>
  <c r="E1598" i="3"/>
  <c r="E1590" i="3"/>
  <c r="E1582" i="3"/>
  <c r="E1574" i="3"/>
  <c r="E1566" i="3"/>
  <c r="E1558" i="3"/>
  <c r="E1550" i="3"/>
  <c r="E1542" i="3"/>
  <c r="E1534" i="3"/>
  <c r="E1526" i="3"/>
  <c r="E1518" i="3"/>
  <c r="E1510" i="3"/>
  <c r="E1502" i="3"/>
  <c r="E1494" i="3"/>
  <c r="E1486" i="3"/>
  <c r="E1478" i="3"/>
  <c r="E1470" i="3"/>
  <c r="E1462" i="3"/>
  <c r="E1454" i="3"/>
  <c r="E1446" i="3"/>
  <c r="E1438" i="3"/>
  <c r="E1430" i="3"/>
  <c r="E1422" i="3"/>
  <c r="E1414" i="3"/>
  <c r="E1406" i="3"/>
  <c r="E1398" i="3"/>
  <c r="E1390" i="3"/>
  <c r="E1382" i="3"/>
  <c r="E1374" i="3"/>
  <c r="E1366" i="3"/>
  <c r="E1358" i="3"/>
  <c r="E1350" i="3"/>
  <c r="E1342" i="3"/>
  <c r="E1334" i="3"/>
  <c r="E1326" i="3"/>
  <c r="E1318" i="3"/>
  <c r="E1310" i="3"/>
  <c r="E1302" i="3"/>
  <c r="E1294" i="3"/>
  <c r="E1286" i="3"/>
  <c r="E1278" i="3"/>
  <c r="E1270" i="3"/>
  <c r="E1262" i="3"/>
  <c r="E1254" i="3"/>
  <c r="E1246" i="3"/>
  <c r="E1238" i="3"/>
  <c r="E1230" i="3"/>
  <c r="E1222" i="3"/>
  <c r="E1214" i="3"/>
  <c r="E1206" i="3"/>
  <c r="E1198" i="3"/>
  <c r="E1190" i="3"/>
  <c r="E1182" i="3"/>
  <c r="E1174" i="3"/>
  <c r="E1166" i="3"/>
  <c r="E1158" i="3"/>
  <c r="E1150" i="3"/>
  <c r="E1142" i="3"/>
  <c r="E1134" i="3"/>
  <c r="E1126" i="3"/>
  <c r="E1118" i="3"/>
  <c r="E1110" i="3"/>
  <c r="E1102" i="3"/>
  <c r="E1094" i="3"/>
  <c r="E1086" i="3"/>
  <c r="E1078" i="3"/>
  <c r="E1070" i="3"/>
  <c r="E1062" i="3"/>
  <c r="E1054" i="3"/>
  <c r="E1046" i="3"/>
  <c r="E1038" i="3"/>
  <c r="E1030" i="3"/>
  <c r="E1022" i="3"/>
  <c r="E1014" i="3"/>
  <c r="E1006" i="3"/>
  <c r="E998" i="3"/>
  <c r="E990" i="3"/>
  <c r="E982" i="3"/>
  <c r="E974" i="3"/>
  <c r="E966" i="3"/>
  <c r="E958" i="3"/>
  <c r="E950" i="3"/>
  <c r="E942" i="3"/>
  <c r="E934" i="3"/>
  <c r="E926" i="3"/>
  <c r="E918" i="3"/>
  <c r="E910" i="3"/>
  <c r="E902" i="3"/>
  <c r="E894" i="3"/>
  <c r="E886" i="3"/>
  <c r="E878" i="3"/>
  <c r="E870" i="3"/>
  <c r="E862" i="3"/>
  <c r="E854" i="3"/>
  <c r="E846" i="3"/>
  <c r="E838" i="3"/>
  <c r="E830" i="3"/>
  <c r="E822" i="3"/>
  <c r="E814" i="3"/>
  <c r="E806" i="3"/>
  <c r="E798" i="3"/>
  <c r="E790" i="3"/>
  <c r="E782" i="3"/>
  <c r="E774" i="3"/>
  <c r="E766" i="3"/>
  <c r="E758" i="3"/>
  <c r="E750" i="3"/>
  <c r="E742" i="3"/>
  <c r="E734" i="3"/>
  <c r="E726" i="3"/>
  <c r="E718" i="3"/>
  <c r="E710" i="3"/>
  <c r="E702" i="3"/>
  <c r="E694" i="3"/>
  <c r="E686" i="3"/>
  <c r="E678" i="3"/>
  <c r="E670" i="3"/>
  <c r="E662" i="3"/>
  <c r="E654" i="3"/>
  <c r="E646" i="3"/>
  <c r="E638" i="3"/>
  <c r="E630" i="3"/>
  <c r="E622" i="3"/>
  <c r="E614" i="3"/>
  <c r="E606" i="3"/>
  <c r="E598" i="3"/>
  <c r="E590" i="3"/>
  <c r="E582" i="3"/>
  <c r="E574" i="3"/>
  <c r="E566" i="3"/>
  <c r="E558" i="3"/>
  <c r="E550" i="3"/>
  <c r="E542" i="3"/>
  <c r="E534" i="3"/>
  <c r="E526" i="3"/>
  <c r="E518" i="3"/>
  <c r="E510" i="3"/>
  <c r="E502" i="3"/>
  <c r="E494" i="3"/>
  <c r="E486" i="3"/>
  <c r="E478" i="3"/>
  <c r="E470" i="3"/>
  <c r="E462" i="3"/>
  <c r="E454" i="3"/>
  <c r="E446" i="3"/>
  <c r="E438" i="3"/>
  <c r="E430" i="3"/>
  <c r="E422" i="3"/>
  <c r="E414" i="3"/>
  <c r="E406" i="3"/>
  <c r="E398" i="3"/>
  <c r="E390" i="3"/>
  <c r="E382" i="3"/>
  <c r="E374" i="3"/>
  <c r="E366" i="3"/>
  <c r="E358" i="3"/>
  <c r="E350" i="3"/>
  <c r="E342" i="3"/>
  <c r="E334" i="3"/>
  <c r="E326" i="3"/>
  <c r="E318" i="3"/>
  <c r="E310" i="3"/>
  <c r="E302" i="3"/>
  <c r="E294" i="3"/>
  <c r="E286" i="3"/>
  <c r="E278" i="3"/>
  <c r="E270" i="3"/>
  <c r="E262" i="3"/>
  <c r="E254" i="3"/>
  <c r="E246" i="3"/>
  <c r="E238" i="3"/>
  <c r="E230" i="3"/>
  <c r="E222" i="3"/>
  <c r="E214" i="3"/>
  <c r="E206" i="3"/>
  <c r="E198" i="3"/>
  <c r="E190" i="3"/>
  <c r="E182" i="3"/>
  <c r="E174" i="3"/>
  <c r="E166" i="3"/>
  <c r="E158" i="3"/>
  <c r="E150" i="3"/>
  <c r="E142" i="3"/>
  <c r="E134" i="3"/>
  <c r="E126" i="3"/>
  <c r="E118" i="3"/>
  <c r="E110" i="3"/>
  <c r="E102" i="3"/>
  <c r="E94" i="3"/>
  <c r="E86" i="3"/>
  <c r="E78" i="3"/>
  <c r="E70" i="3"/>
  <c r="E62" i="3"/>
  <c r="E54" i="3"/>
  <c r="E46" i="3"/>
  <c r="E38" i="3"/>
  <c r="E30" i="3"/>
  <c r="E22" i="3"/>
  <c r="E14" i="3"/>
  <c r="E6" i="3"/>
  <c r="K1239" i="3"/>
  <c r="J1688" i="3"/>
  <c r="J1048" i="3"/>
  <c r="J432" i="3"/>
  <c r="J48" i="3"/>
  <c r="G1881" i="3"/>
  <c r="G1689" i="3"/>
  <c r="G1497" i="3"/>
  <c r="G1305" i="3"/>
  <c r="G1113" i="3"/>
  <c r="G979" i="3"/>
  <c r="I932" i="3"/>
  <c r="I900" i="3"/>
  <c r="G876" i="3"/>
  <c r="G852" i="3"/>
  <c r="G824" i="3"/>
  <c r="G796" i="3"/>
  <c r="G768" i="3"/>
  <c r="G744" i="3"/>
  <c r="G720" i="3"/>
  <c r="G696" i="3"/>
  <c r="G668" i="3"/>
  <c r="G640" i="3"/>
  <c r="G616" i="3"/>
  <c r="G588" i="3"/>
  <c r="G560" i="3"/>
  <c r="G536" i="3"/>
  <c r="M536" i="3" s="1"/>
  <c r="N536" i="3" s="1"/>
  <c r="V536" i="3" s="1"/>
  <c r="G512" i="3"/>
  <c r="G488" i="3"/>
  <c r="G464" i="3"/>
  <c r="G440" i="3"/>
  <c r="G416" i="3"/>
  <c r="G388" i="3"/>
  <c r="G360" i="3"/>
  <c r="G332" i="3"/>
  <c r="G304" i="3"/>
  <c r="G280" i="3"/>
  <c r="G252" i="3"/>
  <c r="G228" i="3"/>
  <c r="G204" i="3"/>
  <c r="G172" i="3"/>
  <c r="G140" i="3"/>
  <c r="G116" i="3"/>
  <c r="G92" i="3"/>
  <c r="G64" i="3"/>
  <c r="G40" i="3"/>
  <c r="G16" i="3"/>
  <c r="E2028" i="3"/>
  <c r="E1964" i="3"/>
  <c r="E1916" i="3"/>
  <c r="E1868" i="3"/>
  <c r="E1804" i="3"/>
  <c r="E1748" i="3"/>
  <c r="E1700" i="3"/>
  <c r="E1652" i="3"/>
  <c r="E1604" i="3"/>
  <c r="E1556" i="3"/>
  <c r="E1508" i="3"/>
  <c r="E1460" i="3"/>
  <c r="E1412" i="3"/>
  <c r="E1356" i="3"/>
  <c r="E1300" i="3"/>
  <c r="E1244" i="3"/>
  <c r="E1196" i="3"/>
  <c r="E1148" i="3"/>
  <c r="E1100" i="3"/>
  <c r="E1052" i="3"/>
  <c r="E996" i="3"/>
  <c r="E940" i="3"/>
  <c r="E884" i="3"/>
  <c r="E836" i="3"/>
  <c r="E788" i="3"/>
  <c r="E740" i="3"/>
  <c r="E684" i="3"/>
  <c r="E620" i="3"/>
  <c r="E572" i="3"/>
  <c r="E524" i="3"/>
  <c r="E476" i="3"/>
  <c r="E428" i="3"/>
  <c r="E372" i="3"/>
  <c r="E308" i="3"/>
  <c r="E260" i="3"/>
  <c r="E204" i="3"/>
  <c r="E156" i="3"/>
  <c r="E92" i="3"/>
  <c r="L288" i="3"/>
  <c r="F1994" i="3"/>
  <c r="F820" i="3"/>
  <c r="K1815" i="3"/>
  <c r="K1303" i="3"/>
  <c r="K1007" i="3"/>
  <c r="K751" i="3"/>
  <c r="K672" i="3"/>
  <c r="K608" i="3"/>
  <c r="K544" i="3"/>
  <c r="K480" i="3"/>
  <c r="K416" i="3"/>
  <c r="K352" i="3"/>
  <c r="K288" i="3"/>
  <c r="K224" i="3"/>
  <c r="K160" i="3"/>
  <c r="K96" i="3"/>
  <c r="K32" i="3"/>
  <c r="J2016" i="3"/>
  <c r="J1952" i="3"/>
  <c r="J1888" i="3"/>
  <c r="J1824" i="3"/>
  <c r="J1760" i="3"/>
  <c r="J1696" i="3"/>
  <c r="J1632" i="3"/>
  <c r="J1568" i="3"/>
  <c r="J1504" i="3"/>
  <c r="J1440" i="3"/>
  <c r="J1376" i="3"/>
  <c r="J1312" i="3"/>
  <c r="J1248" i="3"/>
  <c r="J1184" i="3"/>
  <c r="J1120" i="3"/>
  <c r="J1056" i="3"/>
  <c r="J952" i="3"/>
  <c r="J888" i="3"/>
  <c r="J824" i="3"/>
  <c r="J760" i="3"/>
  <c r="J696" i="3"/>
  <c r="J632" i="3"/>
  <c r="J568" i="3"/>
  <c r="J504" i="3"/>
  <c r="J440" i="3"/>
  <c r="J376" i="3"/>
  <c r="J312" i="3"/>
  <c r="J248" i="3"/>
  <c r="J184" i="3"/>
  <c r="J120" i="3"/>
  <c r="J56" i="3"/>
  <c r="G2045" i="3"/>
  <c r="G2013" i="3"/>
  <c r="G1981" i="3"/>
  <c r="G1949" i="3"/>
  <c r="G1917" i="3"/>
  <c r="G1885" i="3"/>
  <c r="M1885" i="3" s="1"/>
  <c r="N1885" i="3" s="1"/>
  <c r="V1885" i="3" s="1"/>
  <c r="G1853" i="3"/>
  <c r="G1821" i="3"/>
  <c r="G1789" i="3"/>
  <c r="G1757" i="3"/>
  <c r="G1725" i="3"/>
  <c r="G1693" i="3"/>
  <c r="G1661" i="3"/>
  <c r="G1629" i="3"/>
  <c r="M1629" i="3" s="1"/>
  <c r="N1629" i="3" s="1"/>
  <c r="V1629" i="3" s="1"/>
  <c r="G1597" i="3"/>
  <c r="G1565" i="3"/>
  <c r="G1533" i="3"/>
  <c r="G1501" i="3"/>
  <c r="G1469" i="3"/>
  <c r="G1437" i="3"/>
  <c r="G1405" i="3"/>
  <c r="G1373" i="3"/>
  <c r="M1373" i="3" s="1"/>
  <c r="N1373" i="3" s="1"/>
  <c r="V1373" i="3" s="1"/>
  <c r="G1341" i="3"/>
  <c r="G1309" i="3"/>
  <c r="G1277" i="3"/>
  <c r="G1245" i="3"/>
  <c r="G1213" i="3"/>
  <c r="G1181" i="3"/>
  <c r="G1149" i="3"/>
  <c r="G1117" i="3"/>
  <c r="M1117" i="3" s="1"/>
  <c r="N1117" i="3" s="1"/>
  <c r="V1117" i="3" s="1"/>
  <c r="G1085" i="3"/>
  <c r="G1053" i="3"/>
  <c r="G1021" i="3"/>
  <c r="G993" i="3"/>
  <c r="I986" i="3"/>
  <c r="G980" i="3"/>
  <c r="I973" i="3"/>
  <c r="G967" i="3"/>
  <c r="G961" i="3"/>
  <c r="G956" i="3"/>
  <c r="G951" i="3"/>
  <c r="M951" i="3" s="1"/>
  <c r="N951" i="3" s="1"/>
  <c r="V951" i="3" s="1"/>
  <c r="I946" i="3"/>
  <c r="G942" i="3"/>
  <c r="I937" i="3"/>
  <c r="G933" i="3"/>
  <c r="I928" i="3"/>
  <c r="G924" i="3"/>
  <c r="G919" i="3"/>
  <c r="M919" i="3" s="1"/>
  <c r="N919" i="3" s="1"/>
  <c r="I914" i="3"/>
  <c r="G910" i="3"/>
  <c r="I905" i="3"/>
  <c r="G901" i="3"/>
  <c r="I896" i="3"/>
  <c r="I892" i="3"/>
  <c r="I888" i="3"/>
  <c r="I884" i="3"/>
  <c r="I880" i="3"/>
  <c r="I876" i="3"/>
  <c r="I872" i="3"/>
  <c r="I868" i="3"/>
  <c r="I864" i="3"/>
  <c r="I860" i="3"/>
  <c r="I856" i="3"/>
  <c r="I852" i="3"/>
  <c r="I848" i="3"/>
  <c r="I844" i="3"/>
  <c r="I840" i="3"/>
  <c r="I836" i="3"/>
  <c r="I832" i="3"/>
  <c r="I828" i="3"/>
  <c r="I824" i="3"/>
  <c r="I820" i="3"/>
  <c r="I816" i="3"/>
  <c r="I812" i="3"/>
  <c r="I808" i="3"/>
  <c r="I804" i="3"/>
  <c r="I800" i="3"/>
  <c r="I796" i="3"/>
  <c r="I792" i="3"/>
  <c r="I788" i="3"/>
  <c r="I784" i="3"/>
  <c r="I780" i="3"/>
  <c r="I776" i="3"/>
  <c r="I772" i="3"/>
  <c r="I768" i="3"/>
  <c r="I764" i="3"/>
  <c r="I760" i="3"/>
  <c r="I756" i="3"/>
  <c r="I752" i="3"/>
  <c r="I748" i="3"/>
  <c r="I744" i="3"/>
  <c r="I740" i="3"/>
  <c r="I736" i="3"/>
  <c r="I732" i="3"/>
  <c r="I728" i="3"/>
  <c r="I724" i="3"/>
  <c r="I720" i="3"/>
  <c r="I716" i="3"/>
  <c r="I712" i="3"/>
  <c r="I708" i="3"/>
  <c r="I704" i="3"/>
  <c r="I700" i="3"/>
  <c r="I696" i="3"/>
  <c r="I692" i="3"/>
  <c r="I688" i="3"/>
  <c r="I684" i="3"/>
  <c r="I680" i="3"/>
  <c r="I676" i="3"/>
  <c r="I672" i="3"/>
  <c r="I668" i="3"/>
  <c r="I664" i="3"/>
  <c r="I660" i="3"/>
  <c r="I656" i="3"/>
  <c r="I652" i="3"/>
  <c r="I648" i="3"/>
  <c r="I644" i="3"/>
  <c r="I640" i="3"/>
  <c r="I636" i="3"/>
  <c r="I632" i="3"/>
  <c r="I628" i="3"/>
  <c r="I624" i="3"/>
  <c r="I620" i="3"/>
  <c r="I616" i="3"/>
  <c r="I612" i="3"/>
  <c r="I608" i="3"/>
  <c r="I604" i="3"/>
  <c r="I600" i="3"/>
  <c r="I596" i="3"/>
  <c r="I592" i="3"/>
  <c r="I588" i="3"/>
  <c r="I584" i="3"/>
  <c r="I580" i="3"/>
  <c r="I576" i="3"/>
  <c r="I572" i="3"/>
  <c r="I568" i="3"/>
  <c r="I564" i="3"/>
  <c r="I560" i="3"/>
  <c r="I556" i="3"/>
  <c r="I552" i="3"/>
  <c r="I548" i="3"/>
  <c r="I544" i="3"/>
  <c r="I540" i="3"/>
  <c r="I536" i="3"/>
  <c r="I532" i="3"/>
  <c r="I528" i="3"/>
  <c r="I524" i="3"/>
  <c r="I520" i="3"/>
  <c r="I516" i="3"/>
  <c r="I512" i="3"/>
  <c r="I508" i="3"/>
  <c r="I504" i="3"/>
  <c r="I500" i="3"/>
  <c r="I496" i="3"/>
  <c r="I492" i="3"/>
  <c r="I488" i="3"/>
  <c r="I484" i="3"/>
  <c r="I480" i="3"/>
  <c r="I476" i="3"/>
  <c r="I472" i="3"/>
  <c r="I468" i="3"/>
  <c r="I464" i="3"/>
  <c r="I460" i="3"/>
  <c r="I456" i="3"/>
  <c r="I452" i="3"/>
  <c r="I448" i="3"/>
  <c r="I444" i="3"/>
  <c r="I440" i="3"/>
  <c r="I436" i="3"/>
  <c r="I432" i="3"/>
  <c r="I428" i="3"/>
  <c r="I424" i="3"/>
  <c r="I420" i="3"/>
  <c r="I416" i="3"/>
  <c r="I412" i="3"/>
  <c r="I408" i="3"/>
  <c r="I404" i="3"/>
  <c r="I400" i="3"/>
  <c r="I396" i="3"/>
  <c r="I392" i="3"/>
  <c r="I388" i="3"/>
  <c r="I384" i="3"/>
  <c r="I380" i="3"/>
  <c r="I376" i="3"/>
  <c r="I372" i="3"/>
  <c r="I368" i="3"/>
  <c r="I364" i="3"/>
  <c r="I360" i="3"/>
  <c r="I356" i="3"/>
  <c r="I352" i="3"/>
  <c r="I348" i="3"/>
  <c r="I344" i="3"/>
  <c r="I340" i="3"/>
  <c r="I336" i="3"/>
  <c r="I332" i="3"/>
  <c r="I328" i="3"/>
  <c r="I324" i="3"/>
  <c r="I320" i="3"/>
  <c r="I316" i="3"/>
  <c r="I312" i="3"/>
  <c r="I308" i="3"/>
  <c r="I304" i="3"/>
  <c r="I300" i="3"/>
  <c r="I296" i="3"/>
  <c r="I292" i="3"/>
  <c r="I288" i="3"/>
  <c r="I284" i="3"/>
  <c r="I280" i="3"/>
  <c r="I276" i="3"/>
  <c r="I272" i="3"/>
  <c r="I268" i="3"/>
  <c r="I264" i="3"/>
  <c r="I260" i="3"/>
  <c r="I256" i="3"/>
  <c r="I252" i="3"/>
  <c r="I248" i="3"/>
  <c r="I244" i="3"/>
  <c r="I240" i="3"/>
  <c r="I236" i="3"/>
  <c r="I232" i="3"/>
  <c r="I228" i="3"/>
  <c r="I224" i="3"/>
  <c r="I220" i="3"/>
  <c r="I216" i="3"/>
  <c r="I212" i="3"/>
  <c r="I208" i="3"/>
  <c r="I204" i="3"/>
  <c r="I200" i="3"/>
  <c r="I196" i="3"/>
  <c r="I192" i="3"/>
  <c r="I188" i="3"/>
  <c r="I184" i="3"/>
  <c r="I180" i="3"/>
  <c r="I176" i="3"/>
  <c r="I172" i="3"/>
  <c r="I168" i="3"/>
  <c r="I164" i="3"/>
  <c r="I160" i="3"/>
  <c r="I156" i="3"/>
  <c r="I152" i="3"/>
  <c r="I148" i="3"/>
  <c r="I144" i="3"/>
  <c r="I140" i="3"/>
  <c r="I136" i="3"/>
  <c r="I132" i="3"/>
  <c r="I128" i="3"/>
  <c r="I124" i="3"/>
  <c r="I120" i="3"/>
  <c r="I116" i="3"/>
  <c r="I112" i="3"/>
  <c r="I108" i="3"/>
  <c r="I104" i="3"/>
  <c r="I100" i="3"/>
  <c r="I96" i="3"/>
  <c r="I92" i="3"/>
  <c r="I88" i="3"/>
  <c r="I84" i="3"/>
  <c r="I80" i="3"/>
  <c r="I76" i="3"/>
  <c r="I72" i="3"/>
  <c r="I68" i="3"/>
  <c r="I64" i="3"/>
  <c r="I60" i="3"/>
  <c r="I56" i="3"/>
  <c r="I52" i="3"/>
  <c r="I48" i="3"/>
  <c r="I44" i="3"/>
  <c r="I40" i="3"/>
  <c r="I36" i="3"/>
  <c r="I32" i="3"/>
  <c r="I28" i="3"/>
  <c r="I24" i="3"/>
  <c r="I20" i="3"/>
  <c r="I16" i="3"/>
  <c r="G12" i="3"/>
  <c r="I7" i="3"/>
  <c r="I3" i="3"/>
  <c r="E2045" i="3"/>
  <c r="E2037" i="3"/>
  <c r="E2029" i="3"/>
  <c r="E2021" i="3"/>
  <c r="E2013" i="3"/>
  <c r="E2005" i="3"/>
  <c r="E1997" i="3"/>
  <c r="E1989" i="3"/>
  <c r="E1981" i="3"/>
  <c r="E1973" i="3"/>
  <c r="E1965" i="3"/>
  <c r="E1957" i="3"/>
  <c r="E1949" i="3"/>
  <c r="E1941" i="3"/>
  <c r="E1933" i="3"/>
  <c r="E1925" i="3"/>
  <c r="E1917" i="3"/>
  <c r="E1909" i="3"/>
  <c r="E1901" i="3"/>
  <c r="E1893" i="3"/>
  <c r="E1885" i="3"/>
  <c r="E1877" i="3"/>
  <c r="E1869" i="3"/>
  <c r="E1861" i="3"/>
  <c r="E1853" i="3"/>
  <c r="E1845" i="3"/>
  <c r="E1837" i="3"/>
  <c r="E1829" i="3"/>
  <c r="E1821" i="3"/>
  <c r="E1813" i="3"/>
  <c r="E1805" i="3"/>
  <c r="E1797" i="3"/>
  <c r="E1789" i="3"/>
  <c r="E1781" i="3"/>
  <c r="E1773" i="3"/>
  <c r="E1765" i="3"/>
  <c r="E1757" i="3"/>
  <c r="E1749" i="3"/>
  <c r="E1741" i="3"/>
  <c r="E1733" i="3"/>
  <c r="E1725" i="3"/>
  <c r="E1717" i="3"/>
  <c r="E1709" i="3"/>
  <c r="E1701" i="3"/>
  <c r="E1693" i="3"/>
  <c r="E1685" i="3"/>
  <c r="E1677" i="3"/>
  <c r="E1669" i="3"/>
  <c r="E1661" i="3"/>
  <c r="E1653" i="3"/>
  <c r="E1645" i="3"/>
  <c r="E1637" i="3"/>
  <c r="E1629" i="3"/>
  <c r="E1621" i="3"/>
  <c r="E1613" i="3"/>
  <c r="E1605" i="3"/>
  <c r="E1597" i="3"/>
  <c r="E1589" i="3"/>
  <c r="E1581" i="3"/>
  <c r="E1573" i="3"/>
  <c r="E1565" i="3"/>
  <c r="E1557" i="3"/>
  <c r="E1549" i="3"/>
  <c r="E1541" i="3"/>
  <c r="E1533" i="3"/>
  <c r="E1525" i="3"/>
  <c r="E1517" i="3"/>
  <c r="E1509" i="3"/>
  <c r="E1501" i="3"/>
  <c r="E1493" i="3"/>
  <c r="E1485" i="3"/>
  <c r="E1477" i="3"/>
  <c r="E1469" i="3"/>
  <c r="E1461" i="3"/>
  <c r="E1453" i="3"/>
  <c r="E1445" i="3"/>
  <c r="E1437" i="3"/>
  <c r="E1429" i="3"/>
  <c r="E1421" i="3"/>
  <c r="E1413" i="3"/>
  <c r="E1405" i="3"/>
  <c r="E1397" i="3"/>
  <c r="E1389" i="3"/>
  <c r="E1381" i="3"/>
  <c r="E1373" i="3"/>
  <c r="E1365" i="3"/>
  <c r="E1357" i="3"/>
  <c r="E1349" i="3"/>
  <c r="E1341" i="3"/>
  <c r="E1333" i="3"/>
  <c r="E1325" i="3"/>
  <c r="E1317" i="3"/>
  <c r="E1309" i="3"/>
  <c r="E1301" i="3"/>
  <c r="E1293" i="3"/>
  <c r="E1285" i="3"/>
  <c r="E1277" i="3"/>
  <c r="E1269" i="3"/>
  <c r="E1261" i="3"/>
  <c r="E1253" i="3"/>
  <c r="E1245" i="3"/>
  <c r="E1237" i="3"/>
  <c r="E1229" i="3"/>
  <c r="E1221" i="3"/>
  <c r="E1213" i="3"/>
  <c r="E1205" i="3"/>
  <c r="E1197" i="3"/>
  <c r="E1189" i="3"/>
  <c r="E1181" i="3"/>
  <c r="E1173" i="3"/>
  <c r="E1165" i="3"/>
  <c r="E1157" i="3"/>
  <c r="E1149" i="3"/>
  <c r="E1141" i="3"/>
  <c r="E1133" i="3"/>
  <c r="E1125" i="3"/>
  <c r="E1117" i="3"/>
  <c r="E1109" i="3"/>
  <c r="E1101" i="3"/>
  <c r="E1093" i="3"/>
  <c r="E1085" i="3"/>
  <c r="E1077" i="3"/>
  <c r="E1069" i="3"/>
  <c r="E1061" i="3"/>
  <c r="E1053" i="3"/>
  <c r="E1045" i="3"/>
  <c r="E1037" i="3"/>
  <c r="E1029" i="3"/>
  <c r="E1021" i="3"/>
  <c r="E1013" i="3"/>
  <c r="E1005" i="3"/>
  <c r="E997" i="3"/>
  <c r="E989" i="3"/>
  <c r="E981" i="3"/>
  <c r="E973" i="3"/>
  <c r="E965" i="3"/>
  <c r="E957" i="3"/>
  <c r="E949" i="3"/>
  <c r="E941" i="3"/>
  <c r="E933" i="3"/>
  <c r="E925" i="3"/>
  <c r="E917" i="3"/>
  <c r="E909" i="3"/>
  <c r="E901" i="3"/>
  <c r="E893" i="3"/>
  <c r="E885" i="3"/>
  <c r="E877" i="3"/>
  <c r="E869" i="3"/>
  <c r="E861" i="3"/>
  <c r="E853" i="3"/>
  <c r="E845" i="3"/>
  <c r="E837" i="3"/>
  <c r="E829" i="3"/>
  <c r="E821" i="3"/>
  <c r="E813" i="3"/>
  <c r="E805" i="3"/>
  <c r="E797" i="3"/>
  <c r="E789" i="3"/>
  <c r="E781" i="3"/>
  <c r="E773" i="3"/>
  <c r="E765" i="3"/>
  <c r="E757" i="3"/>
  <c r="E749" i="3"/>
  <c r="E741" i="3"/>
  <c r="E733" i="3"/>
  <c r="E725" i="3"/>
  <c r="E717" i="3"/>
  <c r="E709" i="3"/>
  <c r="E701" i="3"/>
  <c r="E693" i="3"/>
  <c r="E685" i="3"/>
  <c r="E677" i="3"/>
  <c r="E669" i="3"/>
  <c r="E661" i="3"/>
  <c r="E653" i="3"/>
  <c r="E645" i="3"/>
  <c r="E637" i="3"/>
  <c r="E629" i="3"/>
  <c r="E621" i="3"/>
  <c r="E613" i="3"/>
  <c r="E605" i="3"/>
  <c r="E597" i="3"/>
  <c r="E589" i="3"/>
  <c r="E581" i="3"/>
  <c r="E573" i="3"/>
  <c r="E565" i="3"/>
  <c r="E557" i="3"/>
  <c r="E549" i="3"/>
  <c r="E541" i="3"/>
  <c r="E533" i="3"/>
  <c r="E525" i="3"/>
  <c r="E517" i="3"/>
  <c r="E509" i="3"/>
  <c r="E501" i="3"/>
  <c r="E493" i="3"/>
  <c r="E485" i="3"/>
  <c r="E477" i="3"/>
  <c r="E469" i="3"/>
  <c r="E461" i="3"/>
  <c r="E453" i="3"/>
  <c r="E445" i="3"/>
  <c r="E437" i="3"/>
  <c r="E429" i="3"/>
  <c r="E421" i="3"/>
  <c r="E413" i="3"/>
  <c r="E405" i="3"/>
  <c r="E397" i="3"/>
  <c r="E389" i="3"/>
  <c r="E381" i="3"/>
  <c r="E373" i="3"/>
  <c r="E365" i="3"/>
  <c r="E357" i="3"/>
  <c r="E349" i="3"/>
  <c r="E341" i="3"/>
  <c r="E333" i="3"/>
  <c r="E325" i="3"/>
  <c r="E317" i="3"/>
  <c r="E309" i="3"/>
  <c r="E301" i="3"/>
  <c r="E293" i="3"/>
  <c r="E285" i="3"/>
  <c r="E277" i="3"/>
  <c r="E269" i="3"/>
  <c r="E261" i="3"/>
  <c r="E253" i="3"/>
  <c r="E245" i="3"/>
  <c r="E237" i="3"/>
  <c r="E229" i="3"/>
  <c r="E221" i="3"/>
  <c r="E213" i="3"/>
  <c r="E205" i="3"/>
  <c r="E197" i="3"/>
  <c r="E189" i="3"/>
  <c r="E181" i="3"/>
  <c r="E173" i="3"/>
  <c r="E165" i="3"/>
  <c r="E157" i="3"/>
  <c r="E149" i="3"/>
  <c r="E141" i="3"/>
  <c r="E133" i="3"/>
  <c r="E125" i="3"/>
  <c r="E117" i="3"/>
  <c r="E109" i="3"/>
  <c r="E101" i="3"/>
  <c r="E93" i="3"/>
  <c r="E85" i="3"/>
  <c r="E77" i="3"/>
  <c r="E69" i="3"/>
  <c r="E61" i="3"/>
  <c r="E53" i="3"/>
  <c r="E45" i="3"/>
  <c r="E37" i="3"/>
  <c r="E29" i="3"/>
  <c r="E21" i="3"/>
  <c r="E13" i="3"/>
  <c r="E5" i="3"/>
  <c r="K600" i="3"/>
  <c r="J1496" i="3"/>
  <c r="J944" i="3"/>
  <c r="J496" i="3"/>
  <c r="J176" i="3"/>
  <c r="G1945" i="3"/>
  <c r="G1753" i="3"/>
  <c r="G1593" i="3"/>
  <c r="G1401" i="3"/>
  <c r="M1401" i="3" s="1"/>
  <c r="N1401" i="3" s="1"/>
  <c r="V1401" i="3" s="1"/>
  <c r="G1209" i="3"/>
  <c r="G1017" i="3"/>
  <c r="M1017" i="3" s="1"/>
  <c r="I966" i="3"/>
  <c r="I941" i="3"/>
  <c r="G914" i="3"/>
  <c r="G892" i="3"/>
  <c r="G864" i="3"/>
  <c r="G840" i="3"/>
  <c r="G816" i="3"/>
  <c r="G792" i="3"/>
  <c r="M792" i="3" s="1"/>
  <c r="N792" i="3" s="1"/>
  <c r="V792" i="3" s="1"/>
  <c r="G772" i="3"/>
  <c r="G748" i="3"/>
  <c r="G724" i="3"/>
  <c r="G700" i="3"/>
  <c r="G676" i="3"/>
  <c r="M676" i="3" s="1"/>
  <c r="N676" i="3" s="1"/>
  <c r="V676" i="3" s="1"/>
  <c r="G656" i="3"/>
  <c r="G632" i="3"/>
  <c r="G608" i="3"/>
  <c r="G584" i="3"/>
  <c r="G564" i="3"/>
  <c r="G540" i="3"/>
  <c r="G516" i="3"/>
  <c r="G492" i="3"/>
  <c r="G468" i="3"/>
  <c r="G444" i="3"/>
  <c r="M444" i="3" s="1"/>
  <c r="N444" i="3" s="1"/>
  <c r="V444" i="3" s="1"/>
  <c r="G420" i="3"/>
  <c r="G396" i="3"/>
  <c r="G372" i="3"/>
  <c r="G348" i="3"/>
  <c r="G324" i="3"/>
  <c r="G300" i="3"/>
  <c r="G276" i="3"/>
  <c r="G256" i="3"/>
  <c r="G232" i="3"/>
  <c r="G208" i="3"/>
  <c r="G184" i="3"/>
  <c r="G160" i="3"/>
  <c r="G136" i="3"/>
  <c r="M136" i="3" s="1"/>
  <c r="N136" i="3" s="1"/>
  <c r="O136" i="3" s="1"/>
  <c r="U136" i="3" s="1"/>
  <c r="G112" i="3"/>
  <c r="G88" i="3"/>
  <c r="M88" i="3" s="1"/>
  <c r="N88" i="3" s="1"/>
  <c r="V88" i="3" s="1"/>
  <c r="G68" i="3"/>
  <c r="G44" i="3"/>
  <c r="G20" i="3"/>
  <c r="M20" i="3" s="1"/>
  <c r="N20" i="3" s="1"/>
  <c r="V20" i="3" s="1"/>
  <c r="E2036" i="3"/>
  <c r="E1988" i="3"/>
  <c r="E1940" i="3"/>
  <c r="E1892" i="3"/>
  <c r="E1852" i="3"/>
  <c r="E1820" i="3"/>
  <c r="E1772" i="3"/>
  <c r="E1716" i="3"/>
  <c r="E1660" i="3"/>
  <c r="E1612" i="3"/>
  <c r="E1572" i="3"/>
  <c r="E1532" i="3"/>
  <c r="E1484" i="3"/>
  <c r="E1436" i="3"/>
  <c r="E1388" i="3"/>
  <c r="E1348" i="3"/>
  <c r="E1308" i="3"/>
  <c r="E1260" i="3"/>
  <c r="E1212" i="3"/>
  <c r="E1172" i="3"/>
  <c r="E1132" i="3"/>
  <c r="E1084" i="3"/>
  <c r="E1044" i="3"/>
  <c r="E1004" i="3"/>
  <c r="E956" i="3"/>
  <c r="E908" i="3"/>
  <c r="E860" i="3"/>
  <c r="E812" i="3"/>
  <c r="E764" i="3"/>
  <c r="E716" i="3"/>
  <c r="E668" i="3"/>
  <c r="E628" i="3"/>
  <c r="E588" i="3"/>
  <c r="E548" i="3"/>
  <c r="E500" i="3"/>
  <c r="E452" i="3"/>
  <c r="E412" i="3"/>
  <c r="E380" i="3"/>
  <c r="E340" i="3"/>
  <c r="E292" i="3"/>
  <c r="E252" i="3"/>
  <c r="E212" i="3"/>
  <c r="E172" i="3"/>
  <c r="E132" i="3"/>
  <c r="F1482" i="3"/>
  <c r="K528" i="3"/>
  <c r="K16" i="3"/>
  <c r="J1552" i="3"/>
  <c r="J1040" i="3"/>
  <c r="J808" i="3"/>
  <c r="J296" i="3"/>
  <c r="G1941" i="3"/>
  <c r="G1685" i="3"/>
  <c r="G1429" i="3"/>
  <c r="G1173" i="3"/>
  <c r="I978" i="3"/>
  <c r="I936" i="3"/>
  <c r="G900" i="3"/>
  <c r="I867" i="3"/>
  <c r="I835" i="3"/>
  <c r="I803" i="3"/>
  <c r="I771" i="3"/>
  <c r="I739" i="3"/>
  <c r="I707" i="3"/>
  <c r="I675" i="3"/>
  <c r="I643" i="3"/>
  <c r="I611" i="3"/>
  <c r="I579" i="3"/>
  <c r="I547" i="3"/>
  <c r="I515" i="3"/>
  <c r="I483" i="3"/>
  <c r="I451" i="3"/>
  <c r="I419" i="3"/>
  <c r="I387" i="3"/>
  <c r="I355" i="3"/>
  <c r="I323" i="3"/>
  <c r="I291" i="3"/>
  <c r="I259" i="3"/>
  <c r="I227" i="3"/>
  <c r="I195" i="3"/>
  <c r="I163" i="3"/>
  <c r="I131" i="3"/>
  <c r="I99" i="3"/>
  <c r="I67" i="3"/>
  <c r="I35" i="3"/>
  <c r="I2" i="3"/>
  <c r="E1987" i="3"/>
  <c r="E1923" i="3"/>
  <c r="E1859" i="3"/>
  <c r="E1795" i="3"/>
  <c r="E1731" i="3"/>
  <c r="E1667" i="3"/>
  <c r="E1603" i="3"/>
  <c r="E1539" i="3"/>
  <c r="E1475" i="3"/>
  <c r="E1411" i="3"/>
  <c r="E1347" i="3"/>
  <c r="E1283" i="3"/>
  <c r="E1219" i="3"/>
  <c r="E1155" i="3"/>
  <c r="E1091" i="3"/>
  <c r="E1027" i="3"/>
  <c r="E987" i="3"/>
  <c r="E923" i="3"/>
  <c r="E859" i="3"/>
  <c r="E795" i="3"/>
  <c r="E731" i="3"/>
  <c r="E667" i="3"/>
  <c r="E603" i="3"/>
  <c r="E539" i="3"/>
  <c r="E475" i="3"/>
  <c r="E411" i="3"/>
  <c r="E347" i="3"/>
  <c r="E283" i="3"/>
  <c r="E219" i="3"/>
  <c r="E155" i="3"/>
  <c r="E99" i="3"/>
  <c r="E60" i="3"/>
  <c r="E28" i="3"/>
  <c r="J1232" i="3"/>
  <c r="I847" i="3"/>
  <c r="I591" i="3"/>
  <c r="I399" i="3"/>
  <c r="I207" i="3"/>
  <c r="I15" i="3"/>
  <c r="E1755" i="3"/>
  <c r="E1435" i="3"/>
  <c r="E1051" i="3"/>
  <c r="E691" i="3"/>
  <c r="E371" i="3"/>
  <c r="E75" i="3"/>
  <c r="K464" i="3"/>
  <c r="J2000" i="3"/>
  <c r="J1488" i="3"/>
  <c r="J744" i="3"/>
  <c r="J232" i="3"/>
  <c r="G1909" i="3"/>
  <c r="G1653" i="3"/>
  <c r="G1397" i="3"/>
  <c r="G1141" i="3"/>
  <c r="G972" i="3"/>
  <c r="G932" i="3"/>
  <c r="M932" i="3" s="1"/>
  <c r="N932" i="3" s="1"/>
  <c r="V932" i="3" s="1"/>
  <c r="I895" i="3"/>
  <c r="I863" i="3"/>
  <c r="I831" i="3"/>
  <c r="I799" i="3"/>
  <c r="I767" i="3"/>
  <c r="I735" i="3"/>
  <c r="I703" i="3"/>
  <c r="I671" i="3"/>
  <c r="I639" i="3"/>
  <c r="I607" i="3"/>
  <c r="I575" i="3"/>
  <c r="I543" i="3"/>
  <c r="I511" i="3"/>
  <c r="I479" i="3"/>
  <c r="I447" i="3"/>
  <c r="I415" i="3"/>
  <c r="I383" i="3"/>
  <c r="I351" i="3"/>
  <c r="I319" i="3"/>
  <c r="I287" i="3"/>
  <c r="I255" i="3"/>
  <c r="I223" i="3"/>
  <c r="I191" i="3"/>
  <c r="I159" i="3"/>
  <c r="I127" i="3"/>
  <c r="I95" i="3"/>
  <c r="I63" i="3"/>
  <c r="I31" i="3"/>
  <c r="E2043" i="3"/>
  <c r="E1979" i="3"/>
  <c r="E1915" i="3"/>
  <c r="E1851" i="3"/>
  <c r="E1787" i="3"/>
  <c r="E1723" i="3"/>
  <c r="E1659" i="3"/>
  <c r="E1595" i="3"/>
  <c r="E1531" i="3"/>
  <c r="E1467" i="3"/>
  <c r="E1403" i="3"/>
  <c r="E1339" i="3"/>
  <c r="E1275" i="3"/>
  <c r="E1211" i="3"/>
  <c r="E1147" i="3"/>
  <c r="E1083" i="3"/>
  <c r="E1019" i="3"/>
  <c r="E979" i="3"/>
  <c r="E915" i="3"/>
  <c r="E851" i="3"/>
  <c r="E787" i="3"/>
  <c r="E723" i="3"/>
  <c r="E659" i="3"/>
  <c r="E595" i="3"/>
  <c r="E531" i="3"/>
  <c r="E467" i="3"/>
  <c r="E403" i="3"/>
  <c r="E339" i="3"/>
  <c r="E275" i="3"/>
  <c r="E211" i="3"/>
  <c r="E147" i="3"/>
  <c r="E91" i="3"/>
  <c r="E59" i="3"/>
  <c r="E27" i="3"/>
  <c r="K208" i="3"/>
  <c r="G1013" i="3"/>
  <c r="I815" i="3"/>
  <c r="I655" i="3"/>
  <c r="I463" i="3"/>
  <c r="I335" i="3"/>
  <c r="I143" i="3"/>
  <c r="E2011" i="3"/>
  <c r="E1691" i="3"/>
  <c r="E1371" i="3"/>
  <c r="E1115" i="3"/>
  <c r="E755" i="3"/>
  <c r="E435" i="3"/>
  <c r="E115" i="3"/>
  <c r="K400" i="3"/>
  <c r="J1936" i="3"/>
  <c r="J1424" i="3"/>
  <c r="J680" i="3"/>
  <c r="J168" i="3"/>
  <c r="G1877" i="3"/>
  <c r="M1877" i="3" s="1"/>
  <c r="N1877" i="3" s="1"/>
  <c r="G1621" i="3"/>
  <c r="G1365" i="3"/>
  <c r="G1109" i="3"/>
  <c r="I965" i="3"/>
  <c r="G927" i="3"/>
  <c r="M927" i="3" s="1"/>
  <c r="N927" i="3" s="1"/>
  <c r="V927" i="3" s="1"/>
  <c r="I891" i="3"/>
  <c r="I859" i="3"/>
  <c r="I827" i="3"/>
  <c r="I795" i="3"/>
  <c r="I763" i="3"/>
  <c r="I731" i="3"/>
  <c r="I699" i="3"/>
  <c r="I667" i="3"/>
  <c r="I635" i="3"/>
  <c r="I603" i="3"/>
  <c r="I571" i="3"/>
  <c r="I539" i="3"/>
  <c r="I507" i="3"/>
  <c r="I475" i="3"/>
  <c r="I443" i="3"/>
  <c r="I411" i="3"/>
  <c r="I379" i="3"/>
  <c r="I347" i="3"/>
  <c r="I315" i="3"/>
  <c r="I283" i="3"/>
  <c r="I251" i="3"/>
  <c r="I219" i="3"/>
  <c r="I187" i="3"/>
  <c r="I155" i="3"/>
  <c r="I123" i="3"/>
  <c r="I91" i="3"/>
  <c r="I59" i="3"/>
  <c r="I27" i="3"/>
  <c r="E2035" i="3"/>
  <c r="E1971" i="3"/>
  <c r="E1907" i="3"/>
  <c r="E1843" i="3"/>
  <c r="E1779" i="3"/>
  <c r="E1715" i="3"/>
  <c r="E1651" i="3"/>
  <c r="E1587" i="3"/>
  <c r="E1523" i="3"/>
  <c r="E1459" i="3"/>
  <c r="E1395" i="3"/>
  <c r="E1331" i="3"/>
  <c r="E1267" i="3"/>
  <c r="E1203" i="3"/>
  <c r="E1139" i="3"/>
  <c r="E1075" i="3"/>
  <c r="E1011" i="3"/>
  <c r="E971" i="3"/>
  <c r="E907" i="3"/>
  <c r="E843" i="3"/>
  <c r="E779" i="3"/>
  <c r="E715" i="3"/>
  <c r="E651" i="3"/>
  <c r="E587" i="3"/>
  <c r="E523" i="3"/>
  <c r="E459" i="3"/>
  <c r="E395" i="3"/>
  <c r="E331" i="3"/>
  <c r="E267" i="3"/>
  <c r="E203" i="3"/>
  <c r="E139" i="3"/>
  <c r="E84" i="3"/>
  <c r="E52" i="3"/>
  <c r="E20" i="3"/>
  <c r="E19" i="3"/>
  <c r="J1744" i="3"/>
  <c r="G950" i="3"/>
  <c r="I719" i="3"/>
  <c r="I495" i="3"/>
  <c r="I303" i="3"/>
  <c r="I79" i="3"/>
  <c r="E1819" i="3"/>
  <c r="E1499" i="3"/>
  <c r="E1179" i="3"/>
  <c r="E883" i="3"/>
  <c r="E563" i="3"/>
  <c r="E243" i="3"/>
  <c r="E11" i="3"/>
  <c r="K336" i="3"/>
  <c r="J1872" i="3"/>
  <c r="J1360" i="3"/>
  <c r="J616" i="3"/>
  <c r="J104" i="3"/>
  <c r="G1845" i="3"/>
  <c r="G1589" i="3"/>
  <c r="M1589" i="3" s="1"/>
  <c r="N1589" i="3" s="1"/>
  <c r="G1333" i="3"/>
  <c r="G1077" i="3"/>
  <c r="G959" i="3"/>
  <c r="I922" i="3"/>
  <c r="I887" i="3"/>
  <c r="I855" i="3"/>
  <c r="I823" i="3"/>
  <c r="I791" i="3"/>
  <c r="I759" i="3"/>
  <c r="I727" i="3"/>
  <c r="I695" i="3"/>
  <c r="I663" i="3"/>
  <c r="I631" i="3"/>
  <c r="I599" i="3"/>
  <c r="I567" i="3"/>
  <c r="I535" i="3"/>
  <c r="I503" i="3"/>
  <c r="I471" i="3"/>
  <c r="I439" i="3"/>
  <c r="I407" i="3"/>
  <c r="I375" i="3"/>
  <c r="I343" i="3"/>
  <c r="I311" i="3"/>
  <c r="I279" i="3"/>
  <c r="I247" i="3"/>
  <c r="I215" i="3"/>
  <c r="I183" i="3"/>
  <c r="I151" i="3"/>
  <c r="I119" i="3"/>
  <c r="I87" i="3"/>
  <c r="I55" i="3"/>
  <c r="I23" i="3"/>
  <c r="E2027" i="3"/>
  <c r="E1963" i="3"/>
  <c r="E1899" i="3"/>
  <c r="E1835" i="3"/>
  <c r="E1771" i="3"/>
  <c r="E1707" i="3"/>
  <c r="E1643" i="3"/>
  <c r="E1579" i="3"/>
  <c r="E1515" i="3"/>
  <c r="E1451" i="3"/>
  <c r="E1387" i="3"/>
  <c r="E1323" i="3"/>
  <c r="E1259" i="3"/>
  <c r="E1195" i="3"/>
  <c r="E1131" i="3"/>
  <c r="E1067" i="3"/>
  <c r="E963" i="3"/>
  <c r="E899" i="3"/>
  <c r="E835" i="3"/>
  <c r="E771" i="3"/>
  <c r="E707" i="3"/>
  <c r="E643" i="3"/>
  <c r="E579" i="3"/>
  <c r="E515" i="3"/>
  <c r="E451" i="3"/>
  <c r="E387" i="3"/>
  <c r="E323" i="3"/>
  <c r="E259" i="3"/>
  <c r="E195" i="3"/>
  <c r="E131" i="3"/>
  <c r="E83" i="3"/>
  <c r="E51" i="3"/>
  <c r="E12" i="3"/>
  <c r="K720" i="3"/>
  <c r="J488" i="3"/>
  <c r="G1781" i="3"/>
  <c r="G1269" i="3"/>
  <c r="I913" i="3"/>
  <c r="I783" i="3"/>
  <c r="I687" i="3"/>
  <c r="I559" i="3"/>
  <c r="I431" i="3"/>
  <c r="I271" i="3"/>
  <c r="I111" i="3"/>
  <c r="E1947" i="3"/>
  <c r="E1627" i="3"/>
  <c r="E1307" i="3"/>
  <c r="E819" i="3"/>
  <c r="E499" i="3"/>
  <c r="E179" i="3"/>
  <c r="K951" i="3"/>
  <c r="K272" i="3"/>
  <c r="J1808" i="3"/>
  <c r="J1296" i="3"/>
  <c r="J552" i="3"/>
  <c r="J40" i="3"/>
  <c r="G1813" i="3"/>
  <c r="G1557" i="3"/>
  <c r="G1301" i="3"/>
  <c r="G1045" i="3"/>
  <c r="I954" i="3"/>
  <c r="G918" i="3"/>
  <c r="I883" i="3"/>
  <c r="I851" i="3"/>
  <c r="I819" i="3"/>
  <c r="I787" i="3"/>
  <c r="I755" i="3"/>
  <c r="I723" i="3"/>
  <c r="I691" i="3"/>
  <c r="I659" i="3"/>
  <c r="I627" i="3"/>
  <c r="I595" i="3"/>
  <c r="I563" i="3"/>
  <c r="I531" i="3"/>
  <c r="I499" i="3"/>
  <c r="I467" i="3"/>
  <c r="I435" i="3"/>
  <c r="I403" i="3"/>
  <c r="I371" i="3"/>
  <c r="I339" i="3"/>
  <c r="I307" i="3"/>
  <c r="I275" i="3"/>
  <c r="I243" i="3"/>
  <c r="I211" i="3"/>
  <c r="I179" i="3"/>
  <c r="I147" i="3"/>
  <c r="I115" i="3"/>
  <c r="I83" i="3"/>
  <c r="I51" i="3"/>
  <c r="I19" i="3"/>
  <c r="E2019" i="3"/>
  <c r="E1955" i="3"/>
  <c r="E1891" i="3"/>
  <c r="E1827" i="3"/>
  <c r="E1763" i="3"/>
  <c r="E1699" i="3"/>
  <c r="E1635" i="3"/>
  <c r="E1571" i="3"/>
  <c r="E1507" i="3"/>
  <c r="E1443" i="3"/>
  <c r="E1379" i="3"/>
  <c r="E1315" i="3"/>
  <c r="E1251" i="3"/>
  <c r="E1187" i="3"/>
  <c r="E1123" i="3"/>
  <c r="E1059" i="3"/>
  <c r="E955" i="3"/>
  <c r="E891" i="3"/>
  <c r="E827" i="3"/>
  <c r="E763" i="3"/>
  <c r="E699" i="3"/>
  <c r="E635" i="3"/>
  <c r="E571" i="3"/>
  <c r="E507" i="3"/>
  <c r="E443" i="3"/>
  <c r="E379" i="3"/>
  <c r="E315" i="3"/>
  <c r="E251" i="3"/>
  <c r="E187" i="3"/>
  <c r="E123" i="3"/>
  <c r="E76" i="3"/>
  <c r="E44" i="3"/>
  <c r="K1687" i="3"/>
  <c r="K656" i="3"/>
  <c r="K144" i="3"/>
  <c r="J1680" i="3"/>
  <c r="J1168" i="3"/>
  <c r="J936" i="3"/>
  <c r="J424" i="3"/>
  <c r="G2005" i="3"/>
  <c r="G1749" i="3"/>
  <c r="G1493" i="3"/>
  <c r="G1237" i="3"/>
  <c r="G991" i="3"/>
  <c r="I945" i="3"/>
  <c r="G909" i="3"/>
  <c r="I875" i="3"/>
  <c r="I843" i="3"/>
  <c r="I811" i="3"/>
  <c r="I779" i="3"/>
  <c r="I747" i="3"/>
  <c r="I715" i="3"/>
  <c r="I683" i="3"/>
  <c r="I651" i="3"/>
  <c r="I619" i="3"/>
  <c r="I587" i="3"/>
  <c r="I555" i="3"/>
  <c r="I523" i="3"/>
  <c r="I491" i="3"/>
  <c r="I459" i="3"/>
  <c r="I427" i="3"/>
  <c r="I395" i="3"/>
  <c r="I363" i="3"/>
  <c r="I331" i="3"/>
  <c r="I299" i="3"/>
  <c r="I267" i="3"/>
  <c r="I235" i="3"/>
  <c r="I203" i="3"/>
  <c r="I171" i="3"/>
  <c r="I139" i="3"/>
  <c r="I107" i="3"/>
  <c r="I75" i="3"/>
  <c r="I43" i="3"/>
  <c r="G11" i="3"/>
  <c r="M11" i="3" s="1"/>
  <c r="N11" i="3" s="1"/>
  <c r="V11" i="3" s="1"/>
  <c r="E2003" i="3"/>
  <c r="E1939" i="3"/>
  <c r="E1875" i="3"/>
  <c r="E1811" i="3"/>
  <c r="E1747" i="3"/>
  <c r="E1683" i="3"/>
  <c r="E1619" i="3"/>
  <c r="E1555" i="3"/>
  <c r="E1491" i="3"/>
  <c r="E1427" i="3"/>
  <c r="E1363" i="3"/>
  <c r="E1299" i="3"/>
  <c r="E1235" i="3"/>
  <c r="E1171" i="3"/>
  <c r="E1107" i="3"/>
  <c r="E1043" i="3"/>
  <c r="E939" i="3"/>
  <c r="E875" i="3"/>
  <c r="E811" i="3"/>
  <c r="E747" i="3"/>
  <c r="E683" i="3"/>
  <c r="E619" i="3"/>
  <c r="E555" i="3"/>
  <c r="E491" i="3"/>
  <c r="E427" i="3"/>
  <c r="E363" i="3"/>
  <c r="E299" i="3"/>
  <c r="E235" i="3"/>
  <c r="E171" i="3"/>
  <c r="E107" i="3"/>
  <c r="E68" i="3"/>
  <c r="E36" i="3"/>
  <c r="E4" i="3"/>
  <c r="L1399" i="3"/>
  <c r="I175" i="3"/>
  <c r="K1175" i="3"/>
  <c r="K592" i="3"/>
  <c r="K80" i="3"/>
  <c r="J1616" i="3"/>
  <c r="J1104" i="3"/>
  <c r="J872" i="3"/>
  <c r="J360" i="3"/>
  <c r="G1973" i="3"/>
  <c r="G1717" i="3"/>
  <c r="M1717" i="3" s="1"/>
  <c r="N1717" i="3" s="1"/>
  <c r="V1717" i="3" s="1"/>
  <c r="G1461" i="3"/>
  <c r="G1205" i="3"/>
  <c r="G985" i="3"/>
  <c r="M985" i="3" s="1"/>
  <c r="N985" i="3" s="1"/>
  <c r="G941" i="3"/>
  <c r="I904" i="3"/>
  <c r="I871" i="3"/>
  <c r="I839" i="3"/>
  <c r="I807" i="3"/>
  <c r="I775" i="3"/>
  <c r="I743" i="3"/>
  <c r="I711" i="3"/>
  <c r="I679" i="3"/>
  <c r="I647" i="3"/>
  <c r="I615" i="3"/>
  <c r="I583" i="3"/>
  <c r="I551" i="3"/>
  <c r="I519" i="3"/>
  <c r="I487" i="3"/>
  <c r="I455" i="3"/>
  <c r="I423" i="3"/>
  <c r="I391" i="3"/>
  <c r="I359" i="3"/>
  <c r="I327" i="3"/>
  <c r="I295" i="3"/>
  <c r="I263" i="3"/>
  <c r="I231" i="3"/>
  <c r="I199" i="3"/>
  <c r="I167" i="3"/>
  <c r="I135" i="3"/>
  <c r="I103" i="3"/>
  <c r="I71" i="3"/>
  <c r="I39" i="3"/>
  <c r="I6" i="3"/>
  <c r="E1995" i="3"/>
  <c r="E1931" i="3"/>
  <c r="E1867" i="3"/>
  <c r="E1803" i="3"/>
  <c r="E1739" i="3"/>
  <c r="E1675" i="3"/>
  <c r="E1611" i="3"/>
  <c r="E1547" i="3"/>
  <c r="E1483" i="3"/>
  <c r="E1419" i="3"/>
  <c r="E1355" i="3"/>
  <c r="E1291" i="3"/>
  <c r="E1227" i="3"/>
  <c r="E1163" i="3"/>
  <c r="E1099" i="3"/>
  <c r="E1035" i="3"/>
  <c r="E995" i="3"/>
  <c r="E931" i="3"/>
  <c r="E867" i="3"/>
  <c r="E803" i="3"/>
  <c r="E739" i="3"/>
  <c r="E675" i="3"/>
  <c r="E611" i="3"/>
  <c r="E547" i="3"/>
  <c r="E483" i="3"/>
  <c r="E419" i="3"/>
  <c r="E355" i="3"/>
  <c r="E291" i="3"/>
  <c r="E227" i="3"/>
  <c r="E163" i="3"/>
  <c r="E100" i="3"/>
  <c r="E67" i="3"/>
  <c r="E35" i="3"/>
  <c r="E3" i="3"/>
  <c r="F308" i="3"/>
  <c r="J1000" i="3"/>
  <c r="G2037" i="3"/>
  <c r="G1525" i="3"/>
  <c r="I879" i="3"/>
  <c r="I751" i="3"/>
  <c r="I623" i="3"/>
  <c r="I527" i="3"/>
  <c r="I367" i="3"/>
  <c r="I239" i="3"/>
  <c r="I47" i="3"/>
  <c r="E1883" i="3"/>
  <c r="E1563" i="3"/>
  <c r="E1243" i="3"/>
  <c r="E947" i="3"/>
  <c r="E627" i="3"/>
  <c r="E307" i="3"/>
  <c r="E43" i="3"/>
  <c r="K1077" i="5"/>
  <c r="O1069" i="7"/>
  <c r="P1069" i="7" s="1"/>
  <c r="O1079" i="7"/>
  <c r="P1079" i="7" s="1"/>
  <c r="K1052" i="5"/>
  <c r="L874" i="5"/>
  <c r="K1037" i="5"/>
  <c r="L1037" i="5" s="1"/>
  <c r="K1062" i="5"/>
  <c r="L1062" i="5" s="1"/>
  <c r="O1019" i="7"/>
  <c r="P1019" i="7" s="1"/>
  <c r="R1029" i="7"/>
  <c r="K1017" i="5"/>
  <c r="L1017" i="5" s="1"/>
  <c r="K1022" i="5"/>
  <c r="L1022" i="5" s="1"/>
  <c r="K1032" i="5"/>
  <c r="O1064" i="7"/>
  <c r="O1034" i="7"/>
  <c r="P1034" i="7" s="1"/>
  <c r="O1049" i="7"/>
  <c r="P1049" i="7" s="1"/>
  <c r="R1049" i="7"/>
  <c r="R1054" i="7"/>
  <c r="K1027" i="5"/>
  <c r="O1024" i="7"/>
  <c r="P1024" i="7" s="1"/>
  <c r="O1059" i="7"/>
  <c r="P1059" i="7" s="1"/>
  <c r="R1044" i="7"/>
  <c r="R1064" i="7"/>
  <c r="K1042" i="5"/>
  <c r="L1042" i="5" s="1"/>
  <c r="K1057" i="5"/>
  <c r="K1047" i="5"/>
  <c r="L1047" i="5" s="1"/>
  <c r="O1039" i="7"/>
  <c r="P1039" i="7" s="1"/>
  <c r="O1054" i="7"/>
  <c r="P1054" i="7" s="1"/>
  <c r="R1079" i="7"/>
  <c r="R1024" i="7"/>
  <c r="L141" i="5"/>
  <c r="P141" i="5" s="1"/>
  <c r="K1067" i="5"/>
  <c r="O1044" i="7"/>
  <c r="P1044" i="7" s="1"/>
  <c r="O1074" i="7"/>
  <c r="P1074" i="7" s="1"/>
  <c r="O1029" i="7"/>
  <c r="P1029" i="7" s="1"/>
  <c r="R1039" i="7"/>
  <c r="R1059" i="7"/>
  <c r="S1059" i="7" s="1"/>
  <c r="U1059" i="7" s="1"/>
  <c r="K1072" i="5"/>
  <c r="R1074" i="7"/>
  <c r="R1019" i="7"/>
  <c r="L1884" i="5"/>
  <c r="O1884" i="5" s="1"/>
  <c r="L674" i="5"/>
  <c r="M674" i="5" s="1"/>
  <c r="L467" i="5"/>
  <c r="P467" i="5" s="1"/>
  <c r="L489" i="5"/>
  <c r="M489" i="5" s="1"/>
  <c r="L122" i="5"/>
  <c r="L656" i="5"/>
  <c r="L433" i="5"/>
  <c r="O433" i="5" s="1"/>
  <c r="L1471" i="5"/>
  <c r="O1471" i="5" s="1"/>
  <c r="L1905" i="5"/>
  <c r="P1905" i="5" s="1"/>
  <c r="L1682" i="5"/>
  <c r="M1682" i="5" s="1"/>
  <c r="L1210" i="5"/>
  <c r="P1210" i="5" s="1"/>
  <c r="L996" i="5"/>
  <c r="M996" i="5" s="1"/>
  <c r="L385" i="5"/>
  <c r="L150" i="5"/>
  <c r="L2046" i="5"/>
  <c r="P2046" i="5" s="1"/>
  <c r="L306" i="5"/>
  <c r="M306" i="5" s="1"/>
  <c r="L1885" i="5"/>
  <c r="M1885" i="5" s="1"/>
  <c r="L1748" i="5"/>
  <c r="O1748" i="5" s="1"/>
  <c r="L1457" i="5"/>
  <c r="O1457" i="5" s="1"/>
  <c r="L1189" i="5"/>
  <c r="O1189" i="5" s="1"/>
  <c r="L842" i="5"/>
  <c r="L995" i="5"/>
  <c r="L979" i="5"/>
  <c r="O979" i="5" s="1"/>
  <c r="L90" i="5"/>
  <c r="O90" i="5" s="1"/>
  <c r="L1440" i="5"/>
  <c r="M1440" i="5" s="1"/>
  <c r="L346" i="5"/>
  <c r="M346" i="5" s="1"/>
  <c r="N1017" i="3"/>
  <c r="O1017" i="3" s="1"/>
  <c r="U1017" i="3" s="1"/>
  <c r="E47" i="9"/>
  <c r="E7" i="9"/>
  <c r="F6" i="9"/>
  <c r="E68" i="9"/>
  <c r="L943" i="5"/>
  <c r="P943" i="5" s="1"/>
  <c r="L1453" i="5"/>
  <c r="P1453" i="5" s="1"/>
  <c r="L920" i="5"/>
  <c r="O920" i="5" s="1"/>
  <c r="L999" i="5"/>
  <c r="O999" i="5" s="1"/>
  <c r="L89" i="5"/>
  <c r="P89" i="5" s="1"/>
  <c r="L1714" i="5"/>
  <c r="M1714" i="5" s="1"/>
  <c r="L1939" i="5"/>
  <c r="P1939" i="5" s="1"/>
  <c r="L1725" i="5"/>
  <c r="M1725" i="5" s="1"/>
  <c r="L1423" i="5"/>
  <c r="P1423" i="5" s="1"/>
  <c r="L552" i="5"/>
  <c r="O552" i="5" s="1"/>
  <c r="L748" i="5"/>
  <c r="M748" i="5" s="1"/>
  <c r="L421" i="5"/>
  <c r="O421" i="5" s="1"/>
  <c r="L246" i="5"/>
  <c r="P246" i="5" s="1"/>
  <c r="L26" i="5"/>
  <c r="O26" i="5" s="1"/>
  <c r="L173" i="5"/>
  <c r="P173" i="5" s="1"/>
  <c r="L1921" i="5"/>
  <c r="L1828" i="5"/>
  <c r="P1828" i="5" s="1"/>
  <c r="L1901" i="5"/>
  <c r="P1901" i="5" s="1"/>
  <c r="L1760" i="5"/>
  <c r="O1760" i="5" s="1"/>
  <c r="L1805" i="5"/>
  <c r="M1805" i="5" s="1"/>
  <c r="L1585" i="5"/>
  <c r="M1585" i="5" s="1"/>
  <c r="L1195" i="5"/>
  <c r="O1195" i="5" s="1"/>
  <c r="L938" i="5"/>
  <c r="O938" i="5" s="1"/>
  <c r="L780" i="5"/>
  <c r="L389" i="5"/>
  <c r="P389" i="5" s="1"/>
  <c r="L285" i="5"/>
  <c r="M285" i="5" s="1"/>
  <c r="L226" i="5"/>
  <c r="M226" i="5" s="1"/>
  <c r="L99" i="5"/>
  <c r="M99" i="5" s="1"/>
  <c r="L2022" i="5"/>
  <c r="P2022" i="5" s="1"/>
  <c r="V889" i="7"/>
  <c r="L1965" i="5"/>
  <c r="P1965" i="5" s="1"/>
  <c r="L1791" i="5"/>
  <c r="L1713" i="5"/>
  <c r="M1713" i="5" s="1"/>
  <c r="L1353" i="5"/>
  <c r="P1353" i="5" s="1"/>
  <c r="L1224" i="5"/>
  <c r="M1224" i="5" s="1"/>
  <c r="L925" i="5"/>
  <c r="P925" i="5" s="1"/>
  <c r="L376" i="5"/>
  <c r="P376" i="5" s="1"/>
  <c r="L283" i="5"/>
  <c r="P283" i="5" s="1"/>
  <c r="L221" i="5"/>
  <c r="O221" i="5" s="1"/>
  <c r="L45" i="5"/>
  <c r="L86" i="5"/>
  <c r="P86" i="5" s="1"/>
  <c r="L1882" i="5"/>
  <c r="P1882" i="5" s="1"/>
  <c r="L669" i="5"/>
  <c r="O669" i="5" s="1"/>
  <c r="L1250" i="5"/>
  <c r="P1250" i="5" s="1"/>
  <c r="L325" i="5"/>
  <c r="O325" i="5" s="1"/>
  <c r="L1435" i="5"/>
  <c r="P1435" i="5" s="1"/>
  <c r="L539" i="5"/>
  <c r="P539" i="5" s="1"/>
  <c r="L684" i="5"/>
  <c r="L716" i="5"/>
  <c r="M716" i="5" s="1"/>
  <c r="L260" i="5"/>
  <c r="P260" i="5" s="1"/>
  <c r="L185" i="5"/>
  <c r="P185" i="5" s="1"/>
  <c r="L56" i="5"/>
  <c r="O56" i="5" s="1"/>
  <c r="L1487" i="5"/>
  <c r="M1487" i="5" s="1"/>
  <c r="L321" i="5"/>
  <c r="O321" i="5" s="1"/>
  <c r="L567" i="5"/>
  <c r="P567" i="5" s="1"/>
  <c r="L404" i="5"/>
  <c r="L290" i="5"/>
  <c r="M290" i="5" s="1"/>
  <c r="L1986" i="5"/>
  <c r="P1986" i="5" s="1"/>
  <c r="L1773" i="5"/>
  <c r="M1773" i="5" s="1"/>
  <c r="L1567" i="5"/>
  <c r="O1567" i="5" s="1"/>
  <c r="L1517" i="5"/>
  <c r="M1517" i="5" s="1"/>
  <c r="L1439" i="5"/>
  <c r="P1439" i="5" s="1"/>
  <c r="L1397" i="5"/>
  <c r="O1397" i="5" s="1"/>
  <c r="L1334" i="5"/>
  <c r="L1169" i="5"/>
  <c r="O1169" i="5" s="1"/>
  <c r="L1127" i="5"/>
  <c r="P1127" i="5" s="1"/>
  <c r="L1109" i="5"/>
  <c r="O1109" i="5" s="1"/>
  <c r="L527" i="5"/>
  <c r="O527" i="5" s="1"/>
  <c r="L386" i="5"/>
  <c r="M386" i="5" s="1"/>
  <c r="L485" i="5"/>
  <c r="O485" i="5" s="1"/>
  <c r="L7" i="5"/>
  <c r="P7" i="5" s="1"/>
  <c r="L253" i="5"/>
  <c r="L109" i="5"/>
  <c r="P109" i="5" s="1"/>
  <c r="L57" i="5"/>
  <c r="P57" i="5" s="1"/>
  <c r="L2045" i="5"/>
  <c r="O2045" i="5" s="1"/>
  <c r="L466" i="5"/>
  <c r="M466" i="5" s="1"/>
  <c r="L550" i="5"/>
  <c r="P550" i="5" s="1"/>
  <c r="L1830" i="5"/>
  <c r="M1830" i="5" s="1"/>
  <c r="L1928" i="5"/>
  <c r="O1928" i="5" s="1"/>
  <c r="L975" i="5"/>
  <c r="L1966" i="5"/>
  <c r="P1966" i="5" s="1"/>
  <c r="L2008" i="5"/>
  <c r="M2008" i="5" s="1"/>
  <c r="L1658" i="5"/>
  <c r="O1658" i="5" s="1"/>
  <c r="L1612" i="5"/>
  <c r="M1612" i="5" s="1"/>
  <c r="L1482" i="5"/>
  <c r="P1482" i="5" s="1"/>
  <c r="L1219" i="5"/>
  <c r="M1219" i="5" s="1"/>
  <c r="L1084" i="5"/>
  <c r="O1084" i="5" s="1"/>
  <c r="L672" i="5"/>
  <c r="L2049" i="5"/>
  <c r="P2049" i="5" s="1"/>
  <c r="L1260" i="5"/>
  <c r="P1260" i="5" s="1"/>
  <c r="L820" i="5"/>
  <c r="P820" i="5" s="1"/>
  <c r="L247" i="5"/>
  <c r="P247" i="5" s="1"/>
  <c r="L998" i="5"/>
  <c r="P998" i="5" s="1"/>
  <c r="L1763" i="5"/>
  <c r="P1763" i="5" s="1"/>
  <c r="L1541" i="5"/>
  <c r="P1541" i="5" s="1"/>
  <c r="L125" i="5"/>
  <c r="L1711" i="5"/>
  <c r="P1711" i="5" s="1"/>
  <c r="K1007" i="5"/>
  <c r="L1007" i="5" s="1"/>
  <c r="O1009" i="7"/>
  <c r="P1009" i="7" s="1"/>
  <c r="L276" i="5"/>
  <c r="P276" i="5" s="1"/>
  <c r="L61" i="5"/>
  <c r="O61" i="5" s="1"/>
  <c r="L538" i="5"/>
  <c r="M538" i="5" s="1"/>
  <c r="L1826" i="5"/>
  <c r="P1826" i="5" s="1"/>
  <c r="L1389" i="5"/>
  <c r="L1129" i="5"/>
  <c r="P1129" i="5" s="1"/>
  <c r="L702" i="5"/>
  <c r="P702" i="5" s="1"/>
  <c r="L646" i="5"/>
  <c r="P646" i="5" s="1"/>
  <c r="L455" i="5"/>
  <c r="P455" i="5" s="1"/>
  <c r="L473" i="5"/>
  <c r="O473" i="5" s="1"/>
  <c r="L272" i="5"/>
  <c r="M272" i="5" s="1"/>
  <c r="L228" i="5"/>
  <c r="P228" i="5" s="1"/>
  <c r="L593" i="5"/>
  <c r="L124" i="5"/>
  <c r="P124" i="5" s="1"/>
  <c r="L227" i="5"/>
  <c r="P227" i="5" s="1"/>
  <c r="L201" i="5"/>
  <c r="O201" i="5" s="1"/>
  <c r="R1009" i="7"/>
  <c r="L1133" i="5"/>
  <c r="O1133" i="5" s="1"/>
  <c r="L774" i="5"/>
  <c r="P774" i="5" s="1"/>
  <c r="L1914" i="5"/>
  <c r="P1914" i="5" s="1"/>
  <c r="L1601" i="5"/>
  <c r="L989" i="5"/>
  <c r="P989" i="5" s="1"/>
  <c r="L327" i="5"/>
  <c r="O327" i="5" s="1"/>
  <c r="L1992" i="5"/>
  <c r="P1992" i="5" s="1"/>
  <c r="L957" i="5"/>
  <c r="O957" i="5" s="1"/>
  <c r="L742" i="5"/>
  <c r="P742" i="5" s="1"/>
  <c r="L469" i="5"/>
  <c r="O469" i="5" s="1"/>
  <c r="L1419" i="5"/>
  <c r="P1419" i="5" s="1"/>
  <c r="L666" i="5"/>
  <c r="L645" i="5"/>
  <c r="P645" i="5" s="1"/>
  <c r="L1595" i="5"/>
  <c r="P1595" i="5" s="1"/>
  <c r="L710" i="5"/>
  <c r="P710" i="5" s="1"/>
  <c r="L776" i="5"/>
  <c r="P776" i="5" s="1"/>
  <c r="L360" i="5"/>
  <c r="O360" i="5" s="1"/>
  <c r="L791" i="5"/>
  <c r="M791" i="5" s="1"/>
  <c r="L320" i="5"/>
  <c r="P320" i="5" s="1"/>
  <c r="L1656" i="5"/>
  <c r="L970" i="5"/>
  <c r="P970" i="5" s="1"/>
  <c r="L678" i="5"/>
  <c r="P678" i="5" s="1"/>
  <c r="L759" i="5"/>
  <c r="P759" i="5" s="1"/>
  <c r="L1729" i="5"/>
  <c r="P1729" i="5" s="1"/>
  <c r="S889" i="7"/>
  <c r="L1488" i="5"/>
  <c r="P1488" i="5" s="1"/>
  <c r="L600" i="5"/>
  <c r="O600" i="5" s="1"/>
  <c r="T889" i="7"/>
  <c r="R1004" i="7"/>
  <c r="L1812" i="5"/>
  <c r="P1812" i="5" s="1"/>
  <c r="L965" i="5"/>
  <c r="M965" i="5" s="1"/>
  <c r="L372" i="5"/>
  <c r="O372" i="5" s="1"/>
  <c r="P1920" i="7"/>
  <c r="U1920" i="7" s="1"/>
  <c r="P1334" i="7"/>
  <c r="V1334" i="7" s="1"/>
  <c r="P387" i="7"/>
  <c r="V387" i="7" s="1"/>
  <c r="P755" i="7"/>
  <c r="P260" i="7"/>
  <c r="U260" i="7" s="1"/>
  <c r="P335" i="7"/>
  <c r="V335" i="7" s="1"/>
  <c r="P355" i="7"/>
  <c r="V355" i="7" s="1"/>
  <c r="P1900" i="7"/>
  <c r="U1900" i="7" s="1"/>
  <c r="P1664" i="7"/>
  <c r="S1664" i="7" s="1"/>
  <c r="P1212" i="7"/>
  <c r="U1212" i="7" s="1"/>
  <c r="P879" i="7"/>
  <c r="P725" i="7"/>
  <c r="T725" i="7" s="1"/>
  <c r="P571" i="7"/>
  <c r="S571" i="7" s="1"/>
  <c r="P783" i="7"/>
  <c r="V783" i="7" s="1"/>
  <c r="P128" i="7"/>
  <c r="T128" i="7" s="1"/>
  <c r="P1808" i="7"/>
  <c r="V1808" i="7" s="1"/>
  <c r="P1886" i="7"/>
  <c r="V1886" i="7" s="1"/>
  <c r="P1088" i="7"/>
  <c r="T1088" i="7" s="1"/>
  <c r="L481" i="5"/>
  <c r="P1904" i="7"/>
  <c r="V1904" i="7" s="1"/>
  <c r="P1656" i="7"/>
  <c r="V1656" i="7" s="1"/>
  <c r="P543" i="7"/>
  <c r="V543" i="7" s="1"/>
  <c r="P242" i="7"/>
  <c r="T242" i="7" s="1"/>
  <c r="P437" i="7"/>
  <c r="V437" i="7" s="1"/>
  <c r="P962" i="7"/>
  <c r="T962" i="7" s="1"/>
  <c r="P1981" i="7"/>
  <c r="V1981" i="7" s="1"/>
  <c r="P1404" i="7"/>
  <c r="P1298" i="7"/>
  <c r="V1298" i="7" s="1"/>
  <c r="P1032" i="7"/>
  <c r="T1032" i="7" s="1"/>
  <c r="L335" i="5"/>
  <c r="O335" i="5" s="1"/>
  <c r="P2033" i="7"/>
  <c r="T2033" i="7" s="1"/>
  <c r="P1398" i="7"/>
  <c r="U1398" i="7" s="1"/>
  <c r="P1165" i="7"/>
  <c r="V1165" i="7" s="1"/>
  <c r="P875" i="7"/>
  <c r="V875" i="7" s="1"/>
  <c r="P794" i="7"/>
  <c r="P357" i="7"/>
  <c r="S357" i="7" s="1"/>
  <c r="P192" i="7"/>
  <c r="T192" i="7" s="1"/>
  <c r="L1708" i="5"/>
  <c r="P1708" i="5" s="1"/>
  <c r="L760" i="5"/>
  <c r="P760" i="5" s="1"/>
  <c r="P1410" i="7"/>
  <c r="V1410" i="7" s="1"/>
  <c r="P1494" i="7"/>
  <c r="V1494" i="7" s="1"/>
  <c r="P419" i="7"/>
  <c r="S419" i="7" s="1"/>
  <c r="P353" i="7"/>
  <c r="P1706" i="7"/>
  <c r="V1706" i="7" s="1"/>
  <c r="P1042" i="7"/>
  <c r="V1042" i="7" s="1"/>
  <c r="P1611" i="7"/>
  <c r="V1611" i="7" s="1"/>
  <c r="P1572" i="7"/>
  <c r="V1572" i="7" s="1"/>
  <c r="P1471" i="7"/>
  <c r="U1471" i="7" s="1"/>
  <c r="P1257" i="7"/>
  <c r="V1257" i="7" s="1"/>
  <c r="P704" i="7"/>
  <c r="T704" i="7" s="1"/>
  <c r="P679" i="7"/>
  <c r="P615" i="7"/>
  <c r="U615" i="7" s="1"/>
  <c r="P451" i="7"/>
  <c r="T451" i="7" s="1"/>
  <c r="P341" i="7"/>
  <c r="V341" i="7" s="1"/>
  <c r="P240" i="7"/>
  <c r="T240" i="7" s="1"/>
  <c r="P64" i="7"/>
  <c r="S64" i="7" s="1"/>
  <c r="P1650" i="7"/>
  <c r="V1650" i="7" s="1"/>
  <c r="P1692" i="7"/>
  <c r="U1692" i="7" s="1"/>
  <c r="P1457" i="7"/>
  <c r="P1717" i="7"/>
  <c r="S1717" i="7" s="1"/>
  <c r="P1300" i="7"/>
  <c r="U1300" i="7" s="1"/>
  <c r="P280" i="7"/>
  <c r="V280" i="7" s="1"/>
  <c r="R1553" i="6"/>
  <c r="R1540" i="6"/>
  <c r="R2035" i="6"/>
  <c r="U2035" i="6" s="1"/>
  <c r="R1265" i="6"/>
  <c r="U1265" i="6" s="1"/>
  <c r="R2027" i="6"/>
  <c r="R1321" i="6"/>
  <c r="R1854" i="6"/>
  <c r="U1854" i="6" s="1"/>
  <c r="R1422" i="6"/>
  <c r="R1470" i="6"/>
  <c r="R1201" i="6"/>
  <c r="R1831" i="6"/>
  <c r="R1735" i="6"/>
  <c r="U1735" i="6" s="1"/>
  <c r="R1273" i="6"/>
  <c r="R1488" i="6"/>
  <c r="R2019" i="6"/>
  <c r="U2019" i="6" s="1"/>
  <c r="R1852" i="6"/>
  <c r="U1852" i="6" s="1"/>
  <c r="R1225" i="6"/>
  <c r="R1771" i="6"/>
  <c r="R1214" i="6"/>
  <c r="R1846" i="6"/>
  <c r="R1463" i="6"/>
  <c r="U1463" i="6" s="1"/>
  <c r="R1294" i="6"/>
  <c r="R1263" i="6"/>
  <c r="R2051" i="6"/>
  <c r="R1399" i="6"/>
  <c r="L1978" i="5"/>
  <c r="P1978" i="5" s="1"/>
  <c r="L1581" i="5"/>
  <c r="L1200" i="5"/>
  <c r="M1200" i="5" s="1"/>
  <c r="L1079" i="5"/>
  <c r="M1079" i="5" s="1"/>
  <c r="L1817" i="5"/>
  <c r="P1817" i="5" s="1"/>
  <c r="L2016" i="5"/>
  <c r="P2016" i="5" s="1"/>
  <c r="L1996" i="5"/>
  <c r="P1996" i="5" s="1"/>
  <c r="L1942" i="5"/>
  <c r="L1972" i="5"/>
  <c r="O1972" i="5" s="1"/>
  <c r="L1764" i="5"/>
  <c r="L1698" i="5"/>
  <c r="O1698" i="5" s="1"/>
  <c r="L1565" i="5"/>
  <c r="P1565" i="5" s="1"/>
  <c r="L1359" i="5"/>
  <c r="P1359" i="5" s="1"/>
  <c r="L1390" i="5"/>
  <c r="P1390" i="5" s="1"/>
  <c r="L1165" i="5"/>
  <c r="P1165" i="5" s="1"/>
  <c r="L1036" i="5"/>
  <c r="M1036" i="5" s="1"/>
  <c r="L403" i="5"/>
  <c r="P403" i="5" s="1"/>
  <c r="L724" i="5"/>
  <c r="L513" i="5"/>
  <c r="M513" i="5" s="1"/>
  <c r="L457" i="5"/>
  <c r="O457" i="5" s="1"/>
  <c r="L64" i="5"/>
  <c r="M64" i="5" s="1"/>
  <c r="L261" i="5"/>
  <c r="O261" i="5" s="1"/>
  <c r="L220" i="5"/>
  <c r="P220" i="5" s="1"/>
  <c r="L145" i="5"/>
  <c r="L6" i="5"/>
  <c r="P6" i="5" s="1"/>
  <c r="L2034" i="5"/>
  <c r="L1784" i="5"/>
  <c r="P1784" i="5" s="1"/>
  <c r="L609" i="5"/>
  <c r="P609" i="5" s="1"/>
  <c r="L345" i="5"/>
  <c r="O345" i="5" s="1"/>
  <c r="L571" i="5"/>
  <c r="P571" i="5" s="1"/>
  <c r="L546" i="5"/>
  <c r="L1702" i="5"/>
  <c r="P1702" i="5" s="1"/>
  <c r="L1949" i="5"/>
  <c r="M1949" i="5" s="1"/>
  <c r="L1307" i="5"/>
  <c r="L1888" i="5"/>
  <c r="M1888" i="5" s="1"/>
  <c r="L1063" i="5"/>
  <c r="P1063" i="5" s="1"/>
  <c r="L1143" i="5"/>
  <c r="L1025" i="5"/>
  <c r="O1025" i="5" s="1"/>
  <c r="L927" i="5"/>
  <c r="O927" i="5" s="1"/>
  <c r="L790" i="5"/>
  <c r="P790" i="5" s="1"/>
  <c r="L591" i="5"/>
  <c r="L824" i="5"/>
  <c r="P824" i="5" s="1"/>
  <c r="L399" i="5"/>
  <c r="L692" i="5"/>
  <c r="L505" i="5"/>
  <c r="O505" i="5" s="1"/>
  <c r="L453" i="5"/>
  <c r="M453" i="5" s="1"/>
  <c r="L42" i="5"/>
  <c r="P42" i="5" s="1"/>
  <c r="L284" i="5"/>
  <c r="O284" i="5" s="1"/>
  <c r="L242" i="5"/>
  <c r="L216" i="5"/>
  <c r="P216" i="5" s="1"/>
  <c r="L133" i="5"/>
  <c r="O133" i="5" s="1"/>
  <c r="L114" i="5"/>
  <c r="M114" i="5" s="1"/>
  <c r="L174" i="5"/>
  <c r="P174" i="5" s="1"/>
  <c r="L50" i="5"/>
  <c r="O50" i="5" s="1"/>
  <c r="L1494" i="5"/>
  <c r="O1494" i="5" s="1"/>
  <c r="L2039" i="5"/>
  <c r="M2039" i="5" s="1"/>
  <c r="L1878" i="5"/>
  <c r="L1987" i="5"/>
  <c r="P1987" i="5" s="1"/>
  <c r="L1118" i="5"/>
  <c r="L339" i="5"/>
  <c r="M339" i="5" s="1"/>
  <c r="L319" i="5"/>
  <c r="M319" i="5" s="1"/>
  <c r="L510" i="5"/>
  <c r="P510" i="5" s="1"/>
  <c r="P42" i="7"/>
  <c r="V42" i="7" s="1"/>
  <c r="L1823" i="5"/>
  <c r="P1823" i="5" s="1"/>
  <c r="L1668" i="5"/>
  <c r="P1668" i="5" s="1"/>
  <c r="L1478" i="5"/>
  <c r="O1478" i="5" s="1"/>
  <c r="L1937" i="5"/>
  <c r="P1937" i="5" s="1"/>
  <c r="L1877" i="5"/>
  <c r="O1877" i="5" s="1"/>
  <c r="L1563" i="5"/>
  <c r="O1563" i="5" s="1"/>
  <c r="L1577" i="5"/>
  <c r="P1577" i="5" s="1"/>
  <c r="L1398" i="5"/>
  <c r="P1398" i="5" s="1"/>
  <c r="L1051" i="5"/>
  <c r="P1051" i="5" s="1"/>
  <c r="L1132" i="5"/>
  <c r="L1021" i="5"/>
  <c r="L968" i="5"/>
  <c r="O968" i="5" s="1"/>
  <c r="L865" i="5"/>
  <c r="O865" i="5" s="1"/>
  <c r="L951" i="5"/>
  <c r="P951" i="5" s="1"/>
  <c r="L792" i="5"/>
  <c r="M792" i="5" s="1"/>
  <c r="L670" i="5"/>
  <c r="P670" i="5" s="1"/>
  <c r="L324" i="5"/>
  <c r="M324" i="5" s="1"/>
  <c r="L39" i="5"/>
  <c r="P39" i="5" s="1"/>
  <c r="L259" i="5"/>
  <c r="L110" i="5"/>
  <c r="P110" i="5" s="1"/>
  <c r="L81" i="5"/>
  <c r="P81" i="5" s="1"/>
  <c r="L38" i="5"/>
  <c r="O38" i="5" s="1"/>
  <c r="L1994" i="5"/>
  <c r="M1994" i="5" s="1"/>
  <c r="L1715" i="5"/>
  <c r="P1715" i="5" s="1"/>
  <c r="L797" i="5"/>
  <c r="O797" i="5" s="1"/>
  <c r="L520" i="5"/>
  <c r="L540" i="5"/>
  <c r="P1595" i="7"/>
  <c r="U1595" i="7" s="1"/>
  <c r="P844" i="7"/>
  <c r="V844" i="7" s="1"/>
  <c r="P625" i="7"/>
  <c r="T625" i="7" s="1"/>
  <c r="L1575" i="5"/>
  <c r="P1575" i="5" s="1"/>
  <c r="L664" i="5"/>
  <c r="O664" i="5" s="1"/>
  <c r="L10" i="5"/>
  <c r="O10" i="5" s="1"/>
  <c r="L1967" i="5"/>
  <c r="M1967" i="5" s="1"/>
  <c r="L1933" i="5"/>
  <c r="P1933" i="5" s="1"/>
  <c r="L1867" i="5"/>
  <c r="P1867" i="5" s="1"/>
  <c r="L1733" i="5"/>
  <c r="M1733" i="5" s="1"/>
  <c r="L1821" i="5"/>
  <c r="M1821" i="5" s="1"/>
  <c r="L1699" i="5"/>
  <c r="P1699" i="5" s="1"/>
  <c r="L1426" i="5"/>
  <c r="P1426" i="5" s="1"/>
  <c r="L1501" i="5"/>
  <c r="P1501" i="5" s="1"/>
  <c r="L893" i="5"/>
  <c r="L857" i="5"/>
  <c r="O857" i="5" s="1"/>
  <c r="L910" i="5"/>
  <c r="O910" i="5" s="1"/>
  <c r="L626" i="5"/>
  <c r="M626" i="5" s="1"/>
  <c r="L463" i="5"/>
  <c r="P463" i="5" s="1"/>
  <c r="L308" i="5"/>
  <c r="M308" i="5" s="1"/>
  <c r="L280" i="5"/>
  <c r="P280" i="5" s="1"/>
  <c r="L229" i="5"/>
  <c r="M229" i="5" s="1"/>
  <c r="L69" i="5"/>
  <c r="L43" i="5"/>
  <c r="M43" i="5" s="1"/>
  <c r="L166" i="5"/>
  <c r="P166" i="5" s="1"/>
  <c r="L1431" i="5"/>
  <c r="M1431" i="5" s="1"/>
  <c r="L1719" i="5"/>
  <c r="M1719" i="5" s="1"/>
  <c r="L504" i="5"/>
  <c r="O504" i="5" s="1"/>
  <c r="L337" i="5"/>
  <c r="O337" i="5" s="1"/>
  <c r="L480" i="5"/>
  <c r="P480" i="5" s="1"/>
  <c r="L315" i="5"/>
  <c r="M315" i="5" s="1"/>
  <c r="P1139" i="7"/>
  <c r="T1139" i="7" s="1"/>
  <c r="P1064" i="7"/>
  <c r="P796" i="7"/>
  <c r="V796" i="7" s="1"/>
  <c r="P601" i="7"/>
  <c r="U601" i="7" s="1"/>
  <c r="P326" i="7"/>
  <c r="T326" i="7" s="1"/>
  <c r="O1014" i="7"/>
  <c r="P308" i="7"/>
  <c r="U308" i="7" s="1"/>
  <c r="P195" i="7"/>
  <c r="P295" i="7"/>
  <c r="U295" i="7" s="1"/>
  <c r="L17" i="5"/>
  <c r="L197" i="5"/>
  <c r="O197" i="5" s="1"/>
  <c r="L1706" i="5"/>
  <c r="P1706" i="5" s="1"/>
  <c r="L1946" i="5"/>
  <c r="P1946" i="5" s="1"/>
  <c r="L1980" i="5"/>
  <c r="O1980" i="5" s="1"/>
  <c r="L1776" i="5"/>
  <c r="P1776" i="5" s="1"/>
  <c r="L1688" i="5"/>
  <c r="L1672" i="5"/>
  <c r="L1433" i="5"/>
  <c r="M1433" i="5" s="1"/>
  <c r="L939" i="5"/>
  <c r="P939" i="5" s="1"/>
  <c r="L1019" i="5"/>
  <c r="P1019" i="5" s="1"/>
  <c r="L897" i="5"/>
  <c r="O897" i="5" s="1"/>
  <c r="L696" i="5"/>
  <c r="P696" i="5" s="1"/>
  <c r="L535" i="5"/>
  <c r="O535" i="5" s="1"/>
  <c r="L423" i="5"/>
  <c r="L788" i="5"/>
  <c r="P788" i="5" s="1"/>
  <c r="L106" i="5"/>
  <c r="M106" i="5" s="1"/>
  <c r="L211" i="5"/>
  <c r="P211" i="5" s="1"/>
  <c r="L270" i="5"/>
  <c r="P270" i="5" s="1"/>
  <c r="L250" i="5"/>
  <c r="O250" i="5" s="1"/>
  <c r="L2" i="5"/>
  <c r="P2" i="5" s="1"/>
  <c r="L46" i="5"/>
  <c r="P46" i="5" s="1"/>
  <c r="L191" i="5"/>
  <c r="L1850" i="5"/>
  <c r="P1850" i="5" s="1"/>
  <c r="L442" i="5"/>
  <c r="O442" i="5" s="1"/>
  <c r="L375" i="5"/>
  <c r="O375" i="5" s="1"/>
  <c r="L1490" i="5"/>
  <c r="P1490" i="5" s="1"/>
  <c r="L526" i="5"/>
  <c r="P526" i="5" s="1"/>
  <c r="P685" i="7"/>
  <c r="U685" i="7" s="1"/>
  <c r="L728" i="5"/>
  <c r="O728" i="5" s="1"/>
  <c r="L634" i="5"/>
  <c r="L1107" i="5"/>
  <c r="M1107" i="5" s="1"/>
  <c r="L1694" i="5"/>
  <c r="P1694" i="5" s="1"/>
  <c r="L1943" i="5"/>
  <c r="L1772" i="5"/>
  <c r="O1772" i="5" s="1"/>
  <c r="L1769" i="5"/>
  <c r="P1769" i="5" s="1"/>
  <c r="L1674" i="5"/>
  <c r="L1641" i="5"/>
  <c r="L1451" i="5"/>
  <c r="L1387" i="5"/>
  <c r="M1387" i="5" s="1"/>
  <c r="L1350" i="5"/>
  <c r="P1350" i="5" s="1"/>
  <c r="L1223" i="5"/>
  <c r="P1223" i="5" s="1"/>
  <c r="L1176" i="5"/>
  <c r="O1176" i="5" s="1"/>
  <c r="L1009" i="5"/>
  <c r="O1009" i="5" s="1"/>
  <c r="L1032" i="5"/>
  <c r="M1032" i="5" s="1"/>
  <c r="L1090" i="5"/>
  <c r="L407" i="5"/>
  <c r="L756" i="5"/>
  <c r="P756" i="5" s="1"/>
  <c r="L529" i="5"/>
  <c r="O529" i="5" s="1"/>
  <c r="L465" i="5"/>
  <c r="L381" i="5"/>
  <c r="P381" i="5" s="1"/>
  <c r="L208" i="5"/>
  <c r="M208" i="5" s="1"/>
  <c r="L262" i="5"/>
  <c r="M262" i="5" s="1"/>
  <c r="L32" i="5"/>
  <c r="L36" i="5"/>
  <c r="L189" i="5"/>
  <c r="M189" i="5" s="1"/>
  <c r="L71" i="5"/>
  <c r="P71" i="5" s="1"/>
  <c r="L2025" i="5"/>
  <c r="M2025" i="5" s="1"/>
  <c r="L1860" i="5"/>
  <c r="P1860" i="5" s="1"/>
  <c r="L671" i="5"/>
  <c r="O671" i="5" s="1"/>
  <c r="K1012" i="5"/>
  <c r="L1012" i="5" s="1"/>
  <c r="L410" i="5"/>
  <c r="L384" i="5"/>
  <c r="P1356" i="7"/>
  <c r="U1356" i="7" s="1"/>
  <c r="P665" i="7"/>
  <c r="S665" i="7" s="1"/>
  <c r="P354" i="7"/>
  <c r="V354" i="7" s="1"/>
  <c r="P97" i="7"/>
  <c r="S97" i="7" s="1"/>
  <c r="P718" i="7"/>
  <c r="V718" i="7" s="1"/>
  <c r="P1256" i="7"/>
  <c r="T1256" i="7" s="1"/>
  <c r="O1004" i="7"/>
  <c r="P1004" i="7" s="1"/>
  <c r="L1333" i="5"/>
  <c r="L224" i="5"/>
  <c r="P224" i="5" s="1"/>
  <c r="L77" i="5"/>
  <c r="O77" i="5" s="1"/>
  <c r="L1086" i="5"/>
  <c r="P1086" i="5" s="1"/>
  <c r="L452" i="5"/>
  <c r="M452" i="5" s="1"/>
  <c r="L2028" i="5"/>
  <c r="M2028" i="5" s="1"/>
  <c r="K1002" i="5"/>
  <c r="P2039" i="7"/>
  <c r="P1628" i="7"/>
  <c r="P1514" i="7"/>
  <c r="V1514" i="7" s="1"/>
  <c r="P1492" i="7"/>
  <c r="V1492" i="7" s="1"/>
  <c r="P1587" i="7"/>
  <c r="T1587" i="7" s="1"/>
  <c r="P1367" i="7"/>
  <c r="U1367" i="7" s="1"/>
  <c r="P1151" i="7"/>
  <c r="P920" i="7"/>
  <c r="V920" i="7" s="1"/>
  <c r="P397" i="7"/>
  <c r="V397" i="7" s="1"/>
  <c r="P228" i="7"/>
  <c r="L858" i="5"/>
  <c r="L554" i="5"/>
  <c r="M554" i="5" s="1"/>
  <c r="L54" i="5"/>
  <c r="P54" i="5" s="1"/>
  <c r="L2006" i="5"/>
  <c r="P2006" i="5" s="1"/>
  <c r="L1780" i="5"/>
  <c r="P1780" i="5" s="1"/>
  <c r="L1816" i="5"/>
  <c r="M1816" i="5" s="1"/>
  <c r="L1486" i="5"/>
  <c r="M1486" i="5" s="1"/>
  <c r="L1358" i="5"/>
  <c r="L1196" i="5"/>
  <c r="L844" i="5"/>
  <c r="L798" i="5"/>
  <c r="M798" i="5" s="1"/>
  <c r="L746" i="5"/>
  <c r="O746" i="5" s="1"/>
  <c r="L187" i="5"/>
  <c r="P187" i="5" s="1"/>
  <c r="L58" i="5"/>
  <c r="O58" i="5" s="1"/>
  <c r="L1887" i="5"/>
  <c r="P1887" i="5" s="1"/>
  <c r="L2038" i="5"/>
  <c r="L1095" i="5"/>
  <c r="O1095" i="5" s="1"/>
  <c r="P2029" i="7"/>
  <c r="S2029" i="7" s="1"/>
  <c r="P1843" i="7"/>
  <c r="V1843" i="7" s="1"/>
  <c r="P1686" i="7"/>
  <c r="S1686" i="7" s="1"/>
  <c r="P1745" i="7"/>
  <c r="V1745" i="7" s="1"/>
  <c r="P1358" i="7"/>
  <c r="V1358" i="7" s="1"/>
  <c r="P1161" i="7"/>
  <c r="U1161" i="7" s="1"/>
  <c r="P1138" i="7"/>
  <c r="U1138" i="7" s="1"/>
  <c r="P793" i="7"/>
  <c r="S793" i="7" s="1"/>
  <c r="P565" i="7"/>
  <c r="T565" i="7" s="1"/>
  <c r="P130" i="7"/>
  <c r="S130" i="7" s="1"/>
  <c r="P168" i="7"/>
  <c r="S168" i="7" s="1"/>
  <c r="P1299" i="7"/>
  <c r="T1299" i="7" s="1"/>
  <c r="L1945" i="5"/>
  <c r="L1061" i="5"/>
  <c r="O1061" i="5" s="1"/>
  <c r="L1105" i="5"/>
  <c r="L644" i="5"/>
  <c r="P644" i="5" s="1"/>
  <c r="L534" i="5"/>
  <c r="O534" i="5" s="1"/>
  <c r="P1240" i="7"/>
  <c r="U1240" i="7" s="1"/>
  <c r="P301" i="7"/>
  <c r="P1744" i="7"/>
  <c r="V1744" i="7" s="1"/>
  <c r="L1120" i="5"/>
  <c r="M1120" i="5" s="1"/>
  <c r="L25" i="5"/>
  <c r="P25" i="5" s="1"/>
  <c r="L1988" i="5"/>
  <c r="L1941" i="5"/>
  <c r="P1941" i="5" s="1"/>
  <c r="L1117" i="5"/>
  <c r="O1117" i="5" s="1"/>
  <c r="L1052" i="5"/>
  <c r="L959" i="5"/>
  <c r="P959" i="5" s="1"/>
  <c r="L882" i="5"/>
  <c r="O882" i="5" s="1"/>
  <c r="L985" i="5"/>
  <c r="M985" i="5" s="1"/>
  <c r="L398" i="5"/>
  <c r="P398" i="5" s="1"/>
  <c r="L118" i="5"/>
  <c r="L278" i="5"/>
  <c r="P278" i="5" s="1"/>
  <c r="L258" i="5"/>
  <c r="M258" i="5" s="1"/>
  <c r="L426" i="5"/>
  <c r="L299" i="5"/>
  <c r="L2020" i="5"/>
  <c r="M2020" i="5" s="1"/>
  <c r="P1748" i="7"/>
  <c r="U1748" i="7" s="1"/>
  <c r="P1524" i="7"/>
  <c r="P825" i="7"/>
  <c r="P238" i="7"/>
  <c r="V238" i="7" s="1"/>
  <c r="P66" i="7"/>
  <c r="P1806" i="7"/>
  <c r="P722" i="7"/>
  <c r="U722" i="7" s="1"/>
  <c r="P1976" i="7"/>
  <c r="S1976" i="7" s="1"/>
  <c r="P966" i="7"/>
  <c r="V966" i="7" s="1"/>
  <c r="L1406" i="5"/>
  <c r="L775" i="5"/>
  <c r="L1951" i="5"/>
  <c r="M1951" i="5" s="1"/>
  <c r="L1881" i="5"/>
  <c r="P1881" i="5" s="1"/>
  <c r="L1766" i="5"/>
  <c r="P1766" i="5" s="1"/>
  <c r="L1696" i="5"/>
  <c r="P1696" i="5" s="1"/>
  <c r="L1684" i="5"/>
  <c r="P1684" i="5" s="1"/>
  <c r="L1459" i="5"/>
  <c r="M1459" i="5" s="1"/>
  <c r="L1441" i="5"/>
  <c r="P1441" i="5" s="1"/>
  <c r="L1098" i="5"/>
  <c r="P1098" i="5" s="1"/>
  <c r="L1045" i="5"/>
  <c r="O1045" i="5" s="1"/>
  <c r="L828" i="5"/>
  <c r="P828" i="5" s="1"/>
  <c r="L564" i="5"/>
  <c r="P564" i="5" s="1"/>
  <c r="L13" i="5"/>
  <c r="M13" i="5" s="1"/>
  <c r="L288" i="5"/>
  <c r="M288" i="5" s="1"/>
  <c r="L153" i="5"/>
  <c r="O153" i="5" s="1"/>
  <c r="L1734" i="5"/>
  <c r="L1115" i="5"/>
  <c r="L331" i="5"/>
  <c r="P331" i="5" s="1"/>
  <c r="L450" i="5"/>
  <c r="M450" i="5" s="1"/>
  <c r="L603" i="5"/>
  <c r="P603" i="5" s="1"/>
  <c r="L293" i="5"/>
  <c r="P293" i="5" s="1"/>
  <c r="P629" i="7"/>
  <c r="U629" i="7" s="1"/>
  <c r="L1493" i="5"/>
  <c r="O1493" i="5" s="1"/>
  <c r="L1208" i="5"/>
  <c r="M1208" i="5" s="1"/>
  <c r="L205" i="5"/>
  <c r="L1452" i="5"/>
  <c r="P1452" i="5" s="1"/>
  <c r="L2042" i="5"/>
  <c r="O2042" i="5" s="1"/>
  <c r="L351" i="5"/>
  <c r="P1918" i="7"/>
  <c r="P1828" i="7"/>
  <c r="U1828" i="7" s="1"/>
  <c r="P1566" i="7"/>
  <c r="V1566" i="7" s="1"/>
  <c r="P1344" i="7"/>
  <c r="P1260" i="7"/>
  <c r="V1260" i="7" s="1"/>
  <c r="P1186" i="7"/>
  <c r="V1186" i="7" s="1"/>
  <c r="P938" i="7"/>
  <c r="P693" i="7"/>
  <c r="V693" i="7" s="1"/>
  <c r="P579" i="7"/>
  <c r="U579" i="7" s="1"/>
  <c r="P523" i="7"/>
  <c r="U523" i="7" s="1"/>
  <c r="P1754" i="7"/>
  <c r="V1754" i="7" s="1"/>
  <c r="P1274" i="7"/>
  <c r="P1444" i="7"/>
  <c r="U1444" i="7" s="1"/>
  <c r="L1998" i="5"/>
  <c r="P1998" i="5" s="1"/>
  <c r="L1727" i="5"/>
  <c r="P1727" i="5" s="1"/>
  <c r="L1637" i="5"/>
  <c r="P1637" i="5" s="1"/>
  <c r="L1380" i="5"/>
  <c r="M1380" i="5" s="1"/>
  <c r="L1059" i="5"/>
  <c r="M1059" i="5" s="1"/>
  <c r="L1121" i="5"/>
  <c r="M1121" i="5" s="1"/>
  <c r="L642" i="5"/>
  <c r="L559" i="5"/>
  <c r="O559" i="5" s="1"/>
  <c r="L393" i="5"/>
  <c r="M393" i="5" s="1"/>
  <c r="L182" i="5"/>
  <c r="P182" i="5" s="1"/>
  <c r="L1723" i="5"/>
  <c r="L343" i="5"/>
  <c r="O343" i="5" s="1"/>
  <c r="L492" i="5"/>
  <c r="O492" i="5" s="1"/>
  <c r="P1824" i="7"/>
  <c r="P1764" i="7"/>
  <c r="P1518" i="7"/>
  <c r="U1518" i="7" s="1"/>
  <c r="P689" i="7"/>
  <c r="S689" i="7" s="1"/>
  <c r="P643" i="7"/>
  <c r="S643" i="7" s="1"/>
  <c r="L840" i="5"/>
  <c r="L59" i="5"/>
  <c r="M59" i="5" s="1"/>
  <c r="L889" i="5"/>
  <c r="O889" i="5" s="1"/>
  <c r="L459" i="5"/>
  <c r="O459" i="5" s="1"/>
  <c r="L171" i="5"/>
  <c r="P1680" i="7"/>
  <c r="P1339" i="7"/>
  <c r="V1339" i="7" s="1"/>
  <c r="P1347" i="7"/>
  <c r="T1347" i="7" s="1"/>
  <c r="P1247" i="7"/>
  <c r="T1247" i="7" s="1"/>
  <c r="P677" i="7"/>
  <c r="S677" i="7" s="1"/>
  <c r="P527" i="7"/>
  <c r="P439" i="7"/>
  <c r="P548" i="7"/>
  <c r="V548" i="7" s="1"/>
  <c r="P172" i="7"/>
  <c r="S172" i="7" s="1"/>
  <c r="P10" i="7"/>
  <c r="T10" i="7" s="1"/>
  <c r="P1996" i="7"/>
  <c r="V1996" i="7" s="1"/>
  <c r="L1974" i="5"/>
  <c r="P1974" i="5" s="1"/>
  <c r="L1148" i="5"/>
  <c r="P1148" i="5" s="1"/>
  <c r="L616" i="5"/>
  <c r="O616" i="5" s="1"/>
  <c r="L537" i="5"/>
  <c r="O537" i="5" s="1"/>
  <c r="P2048" i="7"/>
  <c r="V2048" i="7" s="1"/>
  <c r="P1999" i="7"/>
  <c r="T1999" i="7" s="1"/>
  <c r="P1220" i="7"/>
  <c r="P158" i="7"/>
  <c r="U158" i="7" s="1"/>
  <c r="P156" i="7"/>
  <c r="V156" i="7" s="1"/>
  <c r="P92" i="7"/>
  <c r="V92" i="7" s="1"/>
  <c r="P926" i="7"/>
  <c r="P495" i="7"/>
  <c r="V495" i="7" s="1"/>
  <c r="P169" i="7"/>
  <c r="P1972" i="7"/>
  <c r="L1956" i="5"/>
  <c r="O1956" i="5" s="1"/>
  <c r="L491" i="5"/>
  <c r="P491" i="5" s="1"/>
  <c r="L651" i="5"/>
  <c r="P1341" i="7"/>
  <c r="P992" i="7"/>
  <c r="U992" i="7" s="1"/>
  <c r="P832" i="7"/>
  <c r="U832" i="7" s="1"/>
  <c r="P641" i="7"/>
  <c r="T641" i="7" s="1"/>
  <c r="P76" i="7"/>
  <c r="P551" i="7"/>
  <c r="V551" i="7" s="1"/>
  <c r="L1953" i="5"/>
  <c r="O1953" i="5" s="1"/>
  <c r="L1896" i="5"/>
  <c r="M1896" i="5" s="1"/>
  <c r="L937" i="5"/>
  <c r="O937" i="5" s="1"/>
  <c r="L475" i="5"/>
  <c r="P475" i="5" s="1"/>
  <c r="L52" i="5"/>
  <c r="P1623" i="7"/>
  <c r="P1749" i="7"/>
  <c r="V1749" i="7" s="1"/>
  <c r="L909" i="5"/>
  <c r="O909" i="5" s="1"/>
  <c r="L1968" i="5"/>
  <c r="P1968" i="5" s="1"/>
  <c r="L215" i="5"/>
  <c r="L787" i="5"/>
  <c r="P787" i="5" s="1"/>
  <c r="P1848" i="7"/>
  <c r="U1848" i="7" s="1"/>
  <c r="P1704" i="7"/>
  <c r="L279" i="5"/>
  <c r="O279" i="5" s="1"/>
  <c r="L1802" i="5"/>
  <c r="P1802" i="5" s="1"/>
  <c r="P1401" i="7"/>
  <c r="P1320" i="7"/>
  <c r="V1320" i="7" s="1"/>
  <c r="P1173" i="7"/>
  <c r="V1173" i="7" s="1"/>
  <c r="P1238" i="7"/>
  <c r="V1238" i="7" s="1"/>
  <c r="P774" i="7"/>
  <c r="T774" i="7" s="1"/>
  <c r="P152" i="7"/>
  <c r="U152" i="7" s="1"/>
  <c r="P52" i="7"/>
  <c r="P1700" i="7"/>
  <c r="V1700" i="7" s="1"/>
  <c r="P1776" i="7"/>
  <c r="V1776" i="7" s="1"/>
  <c r="P877" i="7"/>
  <c r="T877" i="7" s="1"/>
  <c r="P611" i="7"/>
  <c r="V611" i="7" s="1"/>
  <c r="P54" i="7"/>
  <c r="T54" i="7" s="1"/>
  <c r="P1629" i="7"/>
  <c r="V1629" i="7" s="1"/>
  <c r="P1916" i="7"/>
  <c r="P1820" i="7"/>
  <c r="P1361" i="7"/>
  <c r="U1361" i="7" s="1"/>
  <c r="P1265" i="7"/>
  <c r="V1265" i="7" s="1"/>
  <c r="P1157" i="7"/>
  <c r="P1095" i="7"/>
  <c r="V1095" i="7" s="1"/>
  <c r="P1155" i="7"/>
  <c r="V1155" i="7" s="1"/>
  <c r="P659" i="7"/>
  <c r="V659" i="7" s="1"/>
  <c r="P869" i="7"/>
  <c r="T869" i="7" s="1"/>
  <c r="P447" i="7"/>
  <c r="P1432" i="7"/>
  <c r="V1432" i="7" s="1"/>
  <c r="P1104" i="7"/>
  <c r="P924" i="7"/>
  <c r="V924" i="7" s="1"/>
  <c r="P317" i="7"/>
  <c r="V317" i="7" s="1"/>
  <c r="P88" i="7"/>
  <c r="U88" i="7" s="1"/>
  <c r="P1378" i="7"/>
  <c r="P1132" i="7"/>
  <c r="P561" i="7"/>
  <c r="P595" i="7"/>
  <c r="S595" i="7" s="1"/>
  <c r="P434" i="7"/>
  <c r="V434" i="7" s="1"/>
  <c r="P74" i="7"/>
  <c r="S74" i="7" s="1"/>
  <c r="P102" i="7"/>
  <c r="V102" i="7" s="1"/>
  <c r="P1983" i="7"/>
  <c r="V1983" i="7" s="1"/>
  <c r="P1619" i="7"/>
  <c r="P1631" i="7"/>
  <c r="V1631" i="7" s="1"/>
  <c r="P1474" i="7"/>
  <c r="T1474" i="7" s="1"/>
  <c r="P1366" i="7"/>
  <c r="P491" i="7"/>
  <c r="V491" i="7" s="1"/>
  <c r="P118" i="7"/>
  <c r="V118" i="7" s="1"/>
  <c r="P1026" i="7"/>
  <c r="S1026" i="7" s="1"/>
  <c r="P2001" i="7"/>
  <c r="S2001" i="7" s="1"/>
  <c r="P385" i="7"/>
  <c r="T385" i="7" s="1"/>
  <c r="P1306" i="7"/>
  <c r="V1306" i="7" s="1"/>
  <c r="P1871" i="7"/>
  <c r="P1946" i="7"/>
  <c r="V1946" i="7" s="1"/>
  <c r="P1936" i="7"/>
  <c r="V1936" i="7" s="1"/>
  <c r="P1250" i="7"/>
  <c r="S1250" i="7" s="1"/>
  <c r="P1171" i="7"/>
  <c r="V1171" i="7" s="1"/>
  <c r="P1010" i="7"/>
  <c r="T1010" i="7" s="1"/>
  <c r="P871" i="7"/>
  <c r="V871" i="7" s="1"/>
  <c r="P639" i="7"/>
  <c r="U639" i="7" s="1"/>
  <c r="P395" i="7"/>
  <c r="P1520" i="7"/>
  <c r="P1408" i="7"/>
  <c r="V1408" i="7" s="1"/>
  <c r="P1114" i="7"/>
  <c r="P839" i="7"/>
  <c r="V839" i="7" s="1"/>
  <c r="P814" i="7"/>
  <c r="V814" i="7" s="1"/>
  <c r="P837" i="7"/>
  <c r="V837" i="7" s="1"/>
  <c r="P24" i="7"/>
  <c r="U24" i="7" s="1"/>
  <c r="P2013" i="7"/>
  <c r="V2013" i="7" s="1"/>
  <c r="P1902" i="7"/>
  <c r="V1902" i="7" s="1"/>
  <c r="P1498" i="7"/>
  <c r="V1498" i="7" s="1"/>
  <c r="P1390" i="7"/>
  <c r="P1098" i="7"/>
  <c r="V1098" i="7" s="1"/>
  <c r="P1092" i="7"/>
  <c r="U1092" i="7" s="1"/>
  <c r="P958" i="7"/>
  <c r="P863" i="7"/>
  <c r="S863" i="7" s="1"/>
  <c r="P816" i="7"/>
  <c r="V816" i="7" s="1"/>
  <c r="P708" i="7"/>
  <c r="U708" i="7" s="1"/>
  <c r="P667" i="7"/>
  <c r="V667" i="7" s="1"/>
  <c r="P399" i="7"/>
  <c r="S399" i="7" s="1"/>
  <c r="P230" i="7"/>
  <c r="V230" i="7" s="1"/>
  <c r="P331" i="7"/>
  <c r="T331" i="7" s="1"/>
  <c r="P2019" i="7"/>
  <c r="V2019" i="7" s="1"/>
  <c r="P1082" i="7"/>
  <c r="V1082" i="7" s="1"/>
  <c r="P1224" i="7"/>
  <c r="T1224" i="7" s="1"/>
  <c r="P1071" i="7"/>
  <c r="T1071" i="7" s="1"/>
  <c r="P819" i="7"/>
  <c r="V819" i="7" s="1"/>
  <c r="P765" i="7"/>
  <c r="U765" i="7" s="1"/>
  <c r="P703" i="7"/>
  <c r="P575" i="7"/>
  <c r="V575" i="7" s="1"/>
  <c r="P405" i="7"/>
  <c r="P299" i="7"/>
  <c r="V299" i="7" s="1"/>
  <c r="P285" i="7"/>
  <c r="V285" i="7" s="1"/>
  <c r="P2009" i="7"/>
  <c r="V2009" i="7" s="1"/>
  <c r="P1938" i="7"/>
  <c r="T1938" i="7" s="1"/>
  <c r="P1540" i="7"/>
  <c r="V1540" i="7" s="1"/>
  <c r="P1268" i="7"/>
  <c r="V1268" i="7" s="1"/>
  <c r="P968" i="7"/>
  <c r="T968" i="7" s="1"/>
  <c r="P1167" i="7"/>
  <c r="V1167" i="7" s="1"/>
  <c r="P1141" i="7"/>
  <c r="U1141" i="7" s="1"/>
  <c r="P815" i="7"/>
  <c r="V815" i="7" s="1"/>
  <c r="P605" i="7"/>
  <c r="U605" i="7" s="1"/>
  <c r="P1726" i="7"/>
  <c r="V1726" i="7" s="1"/>
  <c r="P1880" i="7"/>
  <c r="V1880" i="7" s="1"/>
  <c r="P1837" i="7"/>
  <c r="S1837" i="7" s="1"/>
  <c r="P1605" i="7"/>
  <c r="V1605" i="7" s="1"/>
  <c r="P1642" i="7"/>
  <c r="U1642" i="7" s="1"/>
  <c r="P1384" i="7"/>
  <c r="S1384" i="7" s="1"/>
  <c r="P1310" i="7"/>
  <c r="V1310" i="7" s="1"/>
  <c r="P669" i="7"/>
  <c r="P501" i="7"/>
  <c r="T501" i="7" s="1"/>
  <c r="P218" i="7"/>
  <c r="T218" i="7" s="1"/>
  <c r="P391" i="7"/>
  <c r="P1678" i="7"/>
  <c r="T1678" i="7" s="1"/>
  <c r="P1603" i="7"/>
  <c r="P603" i="7"/>
  <c r="V603" i="7" s="1"/>
  <c r="V1913" i="7"/>
  <c r="U1913" i="7"/>
  <c r="T1913" i="7"/>
  <c r="S1913" i="7"/>
  <c r="V1407" i="7"/>
  <c r="U1407" i="7"/>
  <c r="T1407" i="7"/>
  <c r="S1407" i="7"/>
  <c r="V1917" i="7"/>
  <c r="U1917" i="7"/>
  <c r="T1917" i="7"/>
  <c r="S1917" i="7"/>
  <c r="V1586" i="7"/>
  <c r="U1586" i="7"/>
  <c r="T1586" i="7"/>
  <c r="S1586" i="7"/>
  <c r="V1110" i="7"/>
  <c r="U1110" i="7"/>
  <c r="T1110" i="7"/>
  <c r="S1110" i="7"/>
  <c r="V1711" i="7"/>
  <c r="U1711" i="7"/>
  <c r="T1711" i="7"/>
  <c r="S1711" i="7"/>
  <c r="V1234" i="7"/>
  <c r="U1234" i="7"/>
  <c r="T1234" i="7"/>
  <c r="S1234" i="7"/>
  <c r="V1672" i="7"/>
  <c r="U1672" i="7"/>
  <c r="T1672" i="7"/>
  <c r="S1672" i="7"/>
  <c r="V1509" i="7"/>
  <c r="U1509" i="7"/>
  <c r="T1509" i="7"/>
  <c r="S1509" i="7"/>
  <c r="V923" i="7"/>
  <c r="U923" i="7"/>
  <c r="T923" i="7"/>
  <c r="S923" i="7"/>
  <c r="V314" i="7"/>
  <c r="U314" i="7"/>
  <c r="T314" i="7"/>
  <c r="S314" i="7"/>
  <c r="V183" i="7"/>
  <c r="U183" i="7"/>
  <c r="T183" i="7"/>
  <c r="S183" i="7"/>
  <c r="V111" i="7"/>
  <c r="U111" i="7"/>
  <c r="T111" i="7"/>
  <c r="S111" i="7"/>
  <c r="V47" i="7"/>
  <c r="U47" i="7"/>
  <c r="T47" i="7"/>
  <c r="S47" i="7"/>
  <c r="V1513" i="7"/>
  <c r="U1513" i="7"/>
  <c r="T1513" i="7"/>
  <c r="S1513" i="7"/>
  <c r="U179" i="7"/>
  <c r="V179" i="7"/>
  <c r="T179" i="7"/>
  <c r="S179" i="7"/>
  <c r="V806" i="7"/>
  <c r="U806" i="7"/>
  <c r="T806" i="7"/>
  <c r="S806" i="7"/>
  <c r="V1695" i="7"/>
  <c r="U1695" i="7"/>
  <c r="T1695" i="7"/>
  <c r="S1695" i="7"/>
  <c r="V452" i="7"/>
  <c r="U452" i="7"/>
  <c r="T452" i="7"/>
  <c r="S452" i="7"/>
  <c r="V1143" i="7"/>
  <c r="U1143" i="7"/>
  <c r="T1143" i="7"/>
  <c r="S1143" i="7"/>
  <c r="U400" i="7"/>
  <c r="V400" i="7"/>
  <c r="T400" i="7"/>
  <c r="S400" i="7"/>
  <c r="V1050" i="7"/>
  <c r="U1050" i="7"/>
  <c r="T1050" i="7"/>
  <c r="S1050" i="7"/>
  <c r="V1085" i="7"/>
  <c r="U1085" i="7"/>
  <c r="T1085" i="7"/>
  <c r="S1085" i="7"/>
  <c r="V752" i="7"/>
  <c r="U752" i="7"/>
  <c r="T752" i="7"/>
  <c r="S752" i="7"/>
  <c r="V756" i="7"/>
  <c r="U756" i="7"/>
  <c r="T756" i="7"/>
  <c r="S756" i="7"/>
  <c r="U107" i="7"/>
  <c r="V107" i="7"/>
  <c r="T107" i="7"/>
  <c r="S107" i="7"/>
  <c r="U916" i="7"/>
  <c r="V916" i="7"/>
  <c r="T916" i="7"/>
  <c r="S916" i="7"/>
  <c r="V1729" i="7"/>
  <c r="U1729" i="7"/>
  <c r="T1729" i="7"/>
  <c r="S1729" i="7"/>
  <c r="U140" i="7"/>
  <c r="V140" i="7"/>
  <c r="T140" i="7"/>
  <c r="S140" i="7"/>
  <c r="V2007" i="7"/>
  <c r="U2007" i="7"/>
  <c r="T2007" i="7"/>
  <c r="S2007" i="7"/>
  <c r="V1725" i="7"/>
  <c r="U1725" i="7"/>
  <c r="T1725" i="7"/>
  <c r="S1725" i="7"/>
  <c r="V1944" i="7"/>
  <c r="U1944" i="7"/>
  <c r="T1944" i="7"/>
  <c r="S1944" i="7"/>
  <c r="U905" i="7"/>
  <c r="V905" i="7"/>
  <c r="T905" i="7"/>
  <c r="S905" i="7"/>
  <c r="V800" i="7"/>
  <c r="U800" i="7"/>
  <c r="T800" i="7"/>
  <c r="S800" i="7"/>
  <c r="V2002" i="7"/>
  <c r="U2002" i="7"/>
  <c r="T2002" i="7"/>
  <c r="S2002" i="7"/>
  <c r="V1863" i="7"/>
  <c r="U1863" i="7"/>
  <c r="T1863" i="7"/>
  <c r="S1863" i="7"/>
  <c r="V1948" i="7"/>
  <c r="U1948" i="7"/>
  <c r="T1948" i="7"/>
  <c r="S1948" i="7"/>
  <c r="V1682" i="7"/>
  <c r="U1682" i="7"/>
  <c r="T1682" i="7"/>
  <c r="S1682" i="7"/>
  <c r="V1335" i="7"/>
  <c r="U1335" i="7"/>
  <c r="T1335" i="7"/>
  <c r="S1335" i="7"/>
  <c r="U1313" i="7"/>
  <c r="V1313" i="7"/>
  <c r="T1313" i="7"/>
  <c r="S1313" i="7"/>
  <c r="V1200" i="7"/>
  <c r="U1200" i="7"/>
  <c r="T1200" i="7"/>
  <c r="S1200" i="7"/>
  <c r="U1081" i="7"/>
  <c r="V1081" i="7"/>
  <c r="T1081" i="7"/>
  <c r="S1081" i="7"/>
  <c r="V794" i="7"/>
  <c r="U794" i="7"/>
  <c r="T794" i="7"/>
  <c r="S794" i="7"/>
  <c r="U713" i="7"/>
  <c r="V713" i="7"/>
  <c r="T713" i="7"/>
  <c r="S713" i="7"/>
  <c r="V402" i="7"/>
  <c r="U402" i="7"/>
  <c r="T402" i="7"/>
  <c r="S402" i="7"/>
  <c r="V215" i="7"/>
  <c r="U215" i="7"/>
  <c r="T215" i="7"/>
  <c r="S215" i="7"/>
  <c r="U99" i="7"/>
  <c r="V99" i="7"/>
  <c r="T99" i="7"/>
  <c r="S99" i="7"/>
  <c r="V2022" i="7"/>
  <c r="U2022" i="7"/>
  <c r="T2022" i="7"/>
  <c r="S2022" i="7"/>
  <c r="U1428" i="7"/>
  <c r="V1428" i="7"/>
  <c r="T1428" i="7"/>
  <c r="S1428" i="7"/>
  <c r="V294" i="7"/>
  <c r="U294" i="7"/>
  <c r="T294" i="7"/>
  <c r="S294" i="7"/>
  <c r="V1307" i="7"/>
  <c r="U1307" i="7"/>
  <c r="T1307" i="7"/>
  <c r="S1307" i="7"/>
  <c r="V1452" i="7"/>
  <c r="U1452" i="7"/>
  <c r="T1452" i="7"/>
  <c r="S1452" i="7"/>
  <c r="V1519" i="7"/>
  <c r="U1519" i="7"/>
  <c r="T1519" i="7"/>
  <c r="S1519" i="7"/>
  <c r="V2030" i="7"/>
  <c r="U2030" i="7"/>
  <c r="T2030" i="7"/>
  <c r="S2030" i="7"/>
  <c r="V1699" i="7"/>
  <c r="U1699" i="7"/>
  <c r="T1699" i="7"/>
  <c r="S1699" i="7"/>
  <c r="V142" i="7"/>
  <c r="U142" i="7"/>
  <c r="T142" i="7"/>
  <c r="S142" i="7"/>
  <c r="U927" i="7"/>
  <c r="V927" i="7"/>
  <c r="T927" i="7"/>
  <c r="S927" i="7"/>
  <c r="U383" i="7"/>
  <c r="V383" i="7"/>
  <c r="T383" i="7"/>
  <c r="S383" i="7"/>
  <c r="V865" i="7"/>
  <c r="U865" i="7"/>
  <c r="T865" i="7"/>
  <c r="S865" i="7"/>
  <c r="U1065" i="7"/>
  <c r="V1065" i="7"/>
  <c r="T1065" i="7"/>
  <c r="S1065" i="7"/>
  <c r="V750" i="7"/>
  <c r="U750" i="7"/>
  <c r="T750" i="7"/>
  <c r="S750" i="7"/>
  <c r="U1732" i="7"/>
  <c r="V1732" i="7"/>
  <c r="T1732" i="7"/>
  <c r="S1732" i="7"/>
  <c r="V1419" i="7"/>
  <c r="U1419" i="7"/>
  <c r="T1419" i="7"/>
  <c r="S1419" i="7"/>
  <c r="U72" i="7"/>
  <c r="V72" i="7"/>
  <c r="T72" i="7"/>
  <c r="S72" i="7"/>
  <c r="V2027" i="7"/>
  <c r="U2027" i="7"/>
  <c r="T2027" i="7"/>
  <c r="S2027" i="7"/>
  <c r="P2018" i="7"/>
  <c r="V1975" i="7"/>
  <c r="U1975" i="7"/>
  <c r="T1975" i="7"/>
  <c r="S1975" i="7"/>
  <c r="V1897" i="7"/>
  <c r="U1897" i="7"/>
  <c r="T1897" i="7"/>
  <c r="S1897" i="7"/>
  <c r="V1876" i="7"/>
  <c r="U1876" i="7"/>
  <c r="T1876" i="7"/>
  <c r="S1876" i="7"/>
  <c r="V1893" i="7"/>
  <c r="U1893" i="7"/>
  <c r="T1893" i="7"/>
  <c r="S1893" i="7"/>
  <c r="V1931" i="7"/>
  <c r="U1931" i="7"/>
  <c r="T1931" i="7"/>
  <c r="S1931" i="7"/>
  <c r="V1995" i="7"/>
  <c r="U1995" i="7"/>
  <c r="T1995" i="7"/>
  <c r="S1995" i="7"/>
  <c r="U1887" i="7"/>
  <c r="V1887" i="7"/>
  <c r="T1887" i="7"/>
  <c r="S1887" i="7"/>
  <c r="V1869" i="7"/>
  <c r="U1869" i="7"/>
  <c r="T1869" i="7"/>
  <c r="S1869" i="7"/>
  <c r="P1906" i="7"/>
  <c r="V1721" i="7"/>
  <c r="U1721" i="7"/>
  <c r="T1721" i="7"/>
  <c r="S1721" i="7"/>
  <c r="V1743" i="7"/>
  <c r="U1743" i="7"/>
  <c r="T1743" i="7"/>
  <c r="S1743" i="7"/>
  <c r="V1654" i="7"/>
  <c r="U1654" i="7"/>
  <c r="T1654" i="7"/>
  <c r="S1654" i="7"/>
  <c r="U1660" i="7"/>
  <c r="V1660" i="7"/>
  <c r="T1660" i="7"/>
  <c r="S1660" i="7"/>
  <c r="V1691" i="7"/>
  <c r="U1691" i="7"/>
  <c r="T1691" i="7"/>
  <c r="S1691" i="7"/>
  <c r="V1588" i="7"/>
  <c r="U1588" i="7"/>
  <c r="T1588" i="7"/>
  <c r="S1588" i="7"/>
  <c r="V1719" i="7"/>
  <c r="U1719" i="7"/>
  <c r="T1719" i="7"/>
  <c r="S1719" i="7"/>
  <c r="V1350" i="7"/>
  <c r="U1350" i="7"/>
  <c r="T1350" i="7"/>
  <c r="S1350" i="7"/>
  <c r="P1496" i="7"/>
  <c r="V1474" i="7"/>
  <c r="V1574" i="7"/>
  <c r="U1574" i="7"/>
  <c r="T1574" i="7"/>
  <c r="S1574" i="7"/>
  <c r="V1459" i="7"/>
  <c r="U1459" i="7"/>
  <c r="T1459" i="7"/>
  <c r="S1459" i="7"/>
  <c r="V1353" i="7"/>
  <c r="U1353" i="7"/>
  <c r="T1353" i="7"/>
  <c r="S1353" i="7"/>
  <c r="V1449" i="7"/>
  <c r="U1449" i="7"/>
  <c r="T1449" i="7"/>
  <c r="S1449" i="7"/>
  <c r="V1434" i="7"/>
  <c r="U1434" i="7"/>
  <c r="T1434" i="7"/>
  <c r="S1434" i="7"/>
  <c r="V1262" i="7"/>
  <c r="U1262" i="7"/>
  <c r="T1262" i="7"/>
  <c r="S1262" i="7"/>
  <c r="V1230" i="7"/>
  <c r="U1230" i="7"/>
  <c r="T1230" i="7"/>
  <c r="S1230" i="7"/>
  <c r="V1163" i="7"/>
  <c r="U1163" i="7"/>
  <c r="T1163" i="7"/>
  <c r="S1163" i="7"/>
  <c r="V1189" i="7"/>
  <c r="U1189" i="7"/>
  <c r="T1189" i="7"/>
  <c r="S1189" i="7"/>
  <c r="P1228" i="7"/>
  <c r="V1194" i="7"/>
  <c r="U1194" i="7"/>
  <c r="T1194" i="7"/>
  <c r="S1194" i="7"/>
  <c r="V1159" i="7"/>
  <c r="U1159" i="7"/>
  <c r="T1159" i="7"/>
  <c r="S1159" i="7"/>
  <c r="V1270" i="7"/>
  <c r="U1270" i="7"/>
  <c r="T1270" i="7"/>
  <c r="S1270" i="7"/>
  <c r="V1174" i="7"/>
  <c r="U1174" i="7"/>
  <c r="T1174" i="7"/>
  <c r="S1174" i="7"/>
  <c r="V1422" i="7"/>
  <c r="U1422" i="7"/>
  <c r="T1422" i="7"/>
  <c r="S1422" i="7"/>
  <c r="V1122" i="7"/>
  <c r="U1122" i="7"/>
  <c r="T1122" i="7"/>
  <c r="S1122" i="7"/>
  <c r="V1117" i="7"/>
  <c r="U1117" i="7"/>
  <c r="T1117" i="7"/>
  <c r="S1117" i="7"/>
  <c r="V1061" i="7"/>
  <c r="U1061" i="7"/>
  <c r="T1061" i="7"/>
  <c r="S1061" i="7"/>
  <c r="V1218" i="7"/>
  <c r="U1218" i="7"/>
  <c r="T1218" i="7"/>
  <c r="S1218" i="7"/>
  <c r="V1137" i="7"/>
  <c r="U1137" i="7"/>
  <c r="T1137" i="7"/>
  <c r="S1137" i="7"/>
  <c r="V828" i="7"/>
  <c r="U828" i="7"/>
  <c r="T828" i="7"/>
  <c r="S828" i="7"/>
  <c r="V925" i="7"/>
  <c r="U925" i="7"/>
  <c r="T925" i="7"/>
  <c r="S925" i="7"/>
  <c r="V883" i="7"/>
  <c r="U883" i="7"/>
  <c r="T883" i="7"/>
  <c r="S883" i="7"/>
  <c r="V820" i="7"/>
  <c r="U820" i="7"/>
  <c r="T820" i="7"/>
  <c r="S820" i="7"/>
  <c r="V870" i="7"/>
  <c r="U870" i="7"/>
  <c r="T870" i="7"/>
  <c r="S870" i="7"/>
  <c r="P908" i="7"/>
  <c r="U721" i="7"/>
  <c r="V721" i="7"/>
  <c r="T721" i="7"/>
  <c r="S721" i="7"/>
  <c r="V732" i="7"/>
  <c r="U732" i="7"/>
  <c r="T732" i="7"/>
  <c r="S732" i="7"/>
  <c r="V944" i="7"/>
  <c r="U944" i="7"/>
  <c r="T944" i="7"/>
  <c r="S944" i="7"/>
  <c r="U777" i="7"/>
  <c r="V777" i="7"/>
  <c r="T777" i="7"/>
  <c r="S777" i="7"/>
  <c r="U813" i="7"/>
  <c r="V813" i="7"/>
  <c r="T813" i="7"/>
  <c r="S813" i="7"/>
  <c r="V727" i="7"/>
  <c r="U727" i="7"/>
  <c r="T727" i="7"/>
  <c r="S727" i="7"/>
  <c r="P687" i="7"/>
  <c r="V651" i="7"/>
  <c r="U651" i="7"/>
  <c r="T651" i="7"/>
  <c r="S651" i="7"/>
  <c r="V607" i="7"/>
  <c r="U607" i="7"/>
  <c r="T607" i="7"/>
  <c r="S607" i="7"/>
  <c r="V567" i="7"/>
  <c r="U567" i="7"/>
  <c r="T567" i="7"/>
  <c r="S567" i="7"/>
  <c r="V422" i="7"/>
  <c r="U422" i="7"/>
  <c r="T422" i="7"/>
  <c r="S422" i="7"/>
  <c r="U428" i="7"/>
  <c r="V428" i="7"/>
  <c r="T428" i="7"/>
  <c r="S428" i="7"/>
  <c r="V378" i="7"/>
  <c r="U378" i="7"/>
  <c r="T378" i="7"/>
  <c r="S378" i="7"/>
  <c r="V810" i="7"/>
  <c r="U810" i="7"/>
  <c r="T810" i="7"/>
  <c r="S810" i="7"/>
  <c r="U380" i="7"/>
  <c r="V380" i="7"/>
  <c r="T380" i="7"/>
  <c r="S380" i="7"/>
  <c r="U372" i="7"/>
  <c r="V372" i="7"/>
  <c r="T372" i="7"/>
  <c r="S372" i="7"/>
  <c r="U236" i="7"/>
  <c r="V236" i="7"/>
  <c r="T236" i="7"/>
  <c r="S236" i="7"/>
  <c r="V241" i="7"/>
  <c r="U241" i="7"/>
  <c r="T241" i="7"/>
  <c r="S241" i="7"/>
  <c r="V106" i="7"/>
  <c r="U106" i="7"/>
  <c r="T106" i="7"/>
  <c r="S106" i="7"/>
  <c r="V319" i="7"/>
  <c r="U319" i="7"/>
  <c r="T319" i="7"/>
  <c r="S319" i="7"/>
  <c r="U235" i="7"/>
  <c r="V235" i="7"/>
  <c r="T235" i="7"/>
  <c r="S235" i="7"/>
  <c r="U281" i="7"/>
  <c r="V281" i="7"/>
  <c r="T281" i="7"/>
  <c r="S281" i="7"/>
  <c r="U176" i="7"/>
  <c r="V176" i="7"/>
  <c r="T176" i="7"/>
  <c r="S176" i="7"/>
  <c r="V9" i="7"/>
  <c r="U9" i="7"/>
  <c r="T9" i="7"/>
  <c r="S9" i="7"/>
  <c r="V151" i="7"/>
  <c r="U151" i="7"/>
  <c r="T151" i="7"/>
  <c r="S151" i="7"/>
  <c r="V377" i="7"/>
  <c r="U377" i="7"/>
  <c r="T377" i="7"/>
  <c r="S377" i="7"/>
  <c r="U284" i="7"/>
  <c r="V284" i="7"/>
  <c r="T284" i="7"/>
  <c r="S284" i="7"/>
  <c r="P177" i="7"/>
  <c r="U305" i="7"/>
  <c r="V305" i="7"/>
  <c r="T305" i="7"/>
  <c r="S305" i="7"/>
  <c r="U52" i="7"/>
  <c r="V52" i="7"/>
  <c r="T52" i="7"/>
  <c r="S52" i="7"/>
  <c r="V1830" i="7"/>
  <c r="U1830" i="7"/>
  <c r="T1830" i="7"/>
  <c r="S1830" i="7"/>
  <c r="V1573" i="7"/>
  <c r="U1573" i="7"/>
  <c r="T1573" i="7"/>
  <c r="S1573" i="7"/>
  <c r="V1903" i="7"/>
  <c r="U1903" i="7"/>
  <c r="T1903" i="7"/>
  <c r="S1903" i="7"/>
  <c r="V1632" i="7"/>
  <c r="U1632" i="7"/>
  <c r="T1632" i="7"/>
  <c r="S1632" i="7"/>
  <c r="V1538" i="7"/>
  <c r="U1538" i="7"/>
  <c r="T1538" i="7"/>
  <c r="S1538" i="7"/>
  <c r="V1919" i="7"/>
  <c r="U1919" i="7"/>
  <c r="T1919" i="7"/>
  <c r="S1919" i="7"/>
  <c r="V913" i="7"/>
  <c r="U913" i="7"/>
  <c r="T913" i="7"/>
  <c r="S913" i="7"/>
  <c r="V1612" i="7"/>
  <c r="U1612" i="7"/>
  <c r="T1612" i="7"/>
  <c r="S1612" i="7"/>
  <c r="V1618" i="7"/>
  <c r="U1618" i="7"/>
  <c r="T1618" i="7"/>
  <c r="S1618" i="7"/>
  <c r="S1274" i="7"/>
  <c r="V1052" i="7"/>
  <c r="U1052" i="7"/>
  <c r="T1052" i="7"/>
  <c r="S1052" i="7"/>
  <c r="V866" i="7"/>
  <c r="U866" i="7"/>
  <c r="T866" i="7"/>
  <c r="S866" i="7"/>
  <c r="V472" i="7"/>
  <c r="U472" i="7"/>
  <c r="T472" i="7"/>
  <c r="S472" i="7"/>
  <c r="V1362" i="7"/>
  <c r="U1362" i="7"/>
  <c r="T1362" i="7"/>
  <c r="S1362" i="7"/>
  <c r="V892" i="7"/>
  <c r="U892" i="7"/>
  <c r="T892" i="7"/>
  <c r="S892" i="7"/>
  <c r="V1280" i="7"/>
  <c r="U1280" i="7"/>
  <c r="T1280" i="7"/>
  <c r="S1280" i="7"/>
  <c r="V209" i="7"/>
  <c r="U209" i="7"/>
  <c r="T209" i="7"/>
  <c r="S209" i="7"/>
  <c r="V145" i="7"/>
  <c r="U145" i="7"/>
  <c r="T145" i="7"/>
  <c r="S145" i="7"/>
  <c r="V81" i="7"/>
  <c r="U81" i="7"/>
  <c r="T81" i="7"/>
  <c r="S81" i="7"/>
  <c r="V202" i="7"/>
  <c r="U202" i="7"/>
  <c r="T202" i="7"/>
  <c r="S202" i="7"/>
  <c r="V181" i="7"/>
  <c r="U181" i="7"/>
  <c r="T181" i="7"/>
  <c r="S181" i="7"/>
  <c r="V277" i="7"/>
  <c r="U277" i="7"/>
  <c r="T277" i="7"/>
  <c r="S277" i="7"/>
  <c r="V2008" i="7"/>
  <c r="U2008" i="7"/>
  <c r="T2008" i="7"/>
  <c r="S2008" i="7"/>
  <c r="V1478" i="7"/>
  <c r="U1478" i="7"/>
  <c r="T1478" i="7"/>
  <c r="S1478" i="7"/>
  <c r="V1304" i="7"/>
  <c r="U1304" i="7"/>
  <c r="T1304" i="7"/>
  <c r="S1304" i="7"/>
  <c r="U921" i="7"/>
  <c r="V921" i="7"/>
  <c r="T921" i="7"/>
  <c r="S921" i="7"/>
  <c r="V1969" i="7"/>
  <c r="U1969" i="7"/>
  <c r="T1969" i="7"/>
  <c r="S1969" i="7"/>
  <c r="V1836" i="7"/>
  <c r="U1836" i="7"/>
  <c r="T1836" i="7"/>
  <c r="S1836" i="7"/>
  <c r="U384" i="7"/>
  <c r="V384" i="7"/>
  <c r="T384" i="7"/>
  <c r="S384" i="7"/>
  <c r="V322" i="7"/>
  <c r="U322" i="7"/>
  <c r="T322" i="7"/>
  <c r="S322" i="7"/>
  <c r="V134" i="7"/>
  <c r="U134" i="7"/>
  <c r="T134" i="7"/>
  <c r="S134" i="7"/>
  <c r="P1002" i="7"/>
  <c r="V982" i="7"/>
  <c r="U982" i="7"/>
  <c r="T982" i="7"/>
  <c r="S982" i="7"/>
  <c r="U1060" i="7"/>
  <c r="V1060" i="7"/>
  <c r="T1060" i="7"/>
  <c r="S1060" i="7"/>
  <c r="V546" i="7"/>
  <c r="U546" i="7"/>
  <c r="T546" i="7"/>
  <c r="S546" i="7"/>
  <c r="V1921" i="7"/>
  <c r="U1921" i="7"/>
  <c r="T1921" i="7"/>
  <c r="S1921" i="7"/>
  <c r="V1512" i="7"/>
  <c r="U1512" i="7"/>
  <c r="T1512" i="7"/>
  <c r="S1512" i="7"/>
  <c r="V1438" i="7"/>
  <c r="U1438" i="7"/>
  <c r="T1438" i="7"/>
  <c r="S1438" i="7"/>
  <c r="V799" i="7"/>
  <c r="U799" i="7"/>
  <c r="T799" i="7"/>
  <c r="S799" i="7"/>
  <c r="U873" i="7"/>
  <c r="V873" i="7"/>
  <c r="T873" i="7"/>
  <c r="S873" i="7"/>
  <c r="V691" i="7"/>
  <c r="U691" i="7"/>
  <c r="T691" i="7"/>
  <c r="S691" i="7"/>
  <c r="V358" i="7"/>
  <c r="U358" i="7"/>
  <c r="T358" i="7"/>
  <c r="S358" i="7"/>
  <c r="V287" i="7"/>
  <c r="U287" i="7"/>
  <c r="T287" i="7"/>
  <c r="S287" i="7"/>
  <c r="V79" i="7"/>
  <c r="U79" i="7"/>
  <c r="T79" i="7"/>
  <c r="S79" i="7"/>
  <c r="V33" i="7"/>
  <c r="U33" i="7"/>
  <c r="T33" i="7"/>
  <c r="S33" i="7"/>
  <c r="V1541" i="7"/>
  <c r="U1541" i="7"/>
  <c r="T1541" i="7"/>
  <c r="S1541" i="7"/>
  <c r="V239" i="7"/>
  <c r="U239" i="7"/>
  <c r="T239" i="7"/>
  <c r="S239" i="7"/>
  <c r="V1349" i="7"/>
  <c r="U1349" i="7"/>
  <c r="T1349" i="7"/>
  <c r="S1349" i="7"/>
  <c r="U1596" i="7"/>
  <c r="V1596" i="7"/>
  <c r="T1596" i="7"/>
  <c r="S1596" i="7"/>
  <c r="V2020" i="7"/>
  <c r="U2020" i="7"/>
  <c r="T2020" i="7"/>
  <c r="S2020" i="7"/>
  <c r="V2016" i="7"/>
  <c r="U2016" i="7"/>
  <c r="T2016" i="7"/>
  <c r="S2016" i="7"/>
  <c r="V1896" i="7"/>
  <c r="U1896" i="7"/>
  <c r="T1896" i="7"/>
  <c r="S1896" i="7"/>
  <c r="V1910" i="7"/>
  <c r="U1910" i="7"/>
  <c r="T1910" i="7"/>
  <c r="S1910" i="7"/>
  <c r="V1871" i="7"/>
  <c r="U1871" i="7"/>
  <c r="T1871" i="7"/>
  <c r="S1871" i="7"/>
  <c r="T1904" i="7"/>
  <c r="V1760" i="7"/>
  <c r="U1760" i="7"/>
  <c r="T1760" i="7"/>
  <c r="S1760" i="7"/>
  <c r="V1646" i="7"/>
  <c r="U1646" i="7"/>
  <c r="T1646" i="7"/>
  <c r="S1646" i="7"/>
  <c r="V1727" i="7"/>
  <c r="U1727" i="7"/>
  <c r="T1727" i="7"/>
  <c r="S1727" i="7"/>
  <c r="V1684" i="7"/>
  <c r="U1684" i="7"/>
  <c r="T1684" i="7"/>
  <c r="S1684" i="7"/>
  <c r="U1628" i="7"/>
  <c r="V1510" i="7"/>
  <c r="U1510" i="7"/>
  <c r="T1510" i="7"/>
  <c r="S1510" i="7"/>
  <c r="V1536" i="7"/>
  <c r="U1536" i="7"/>
  <c r="T1536" i="7"/>
  <c r="S1536" i="7"/>
  <c r="V1556" i="7"/>
  <c r="U1556" i="7"/>
  <c r="T1556" i="7"/>
  <c r="S1556" i="7"/>
  <c r="P1346" i="7"/>
  <c r="V1399" i="7"/>
  <c r="U1399" i="7"/>
  <c r="T1399" i="7"/>
  <c r="S1399" i="7"/>
  <c r="V1433" i="7"/>
  <c r="U1433" i="7"/>
  <c r="T1433" i="7"/>
  <c r="S1433" i="7"/>
  <c r="U1332" i="7"/>
  <c r="V1332" i="7"/>
  <c r="T1332" i="7"/>
  <c r="S1332" i="7"/>
  <c r="V1418" i="7"/>
  <c r="U1418" i="7"/>
  <c r="T1418" i="7"/>
  <c r="S1418" i="7"/>
  <c r="V1391" i="7"/>
  <c r="U1391" i="7"/>
  <c r="T1391" i="7"/>
  <c r="S1391" i="7"/>
  <c r="V1439" i="7"/>
  <c r="U1439" i="7"/>
  <c r="T1439" i="7"/>
  <c r="S1439" i="7"/>
  <c r="V956" i="7"/>
  <c r="U956" i="7"/>
  <c r="T956" i="7"/>
  <c r="S956" i="7"/>
  <c r="V1123" i="7"/>
  <c r="U1123" i="7"/>
  <c r="T1123" i="7"/>
  <c r="S1123" i="7"/>
  <c r="V1188" i="7"/>
  <c r="U1188" i="7"/>
  <c r="T1188" i="7"/>
  <c r="S1188" i="7"/>
  <c r="V1057" i="7"/>
  <c r="U1057" i="7"/>
  <c r="T1057" i="7"/>
  <c r="S1057" i="7"/>
  <c r="U895" i="7"/>
  <c r="V895" i="7"/>
  <c r="T895" i="7"/>
  <c r="S895" i="7"/>
  <c r="U825" i="7"/>
  <c r="V825" i="7"/>
  <c r="T825" i="7"/>
  <c r="S825" i="7"/>
  <c r="V1103" i="7"/>
  <c r="U1103" i="7"/>
  <c r="T1103" i="7"/>
  <c r="S1103" i="7"/>
  <c r="V903" i="7"/>
  <c r="U903" i="7"/>
  <c r="T903" i="7"/>
  <c r="S903" i="7"/>
  <c r="V952" i="7"/>
  <c r="U952" i="7"/>
  <c r="T952" i="7"/>
  <c r="S952" i="7"/>
  <c r="V798" i="7"/>
  <c r="U798" i="7"/>
  <c r="T798" i="7"/>
  <c r="S798" i="7"/>
  <c r="V886" i="7"/>
  <c r="U886" i="7"/>
  <c r="T886" i="7"/>
  <c r="S886" i="7"/>
  <c r="V846" i="7"/>
  <c r="U846" i="7"/>
  <c r="T846" i="7"/>
  <c r="S846" i="7"/>
  <c r="V1115" i="7"/>
  <c r="U1115" i="7"/>
  <c r="T1115" i="7"/>
  <c r="S1115" i="7"/>
  <c r="V888" i="7"/>
  <c r="U888" i="7"/>
  <c r="T888" i="7"/>
  <c r="S888" i="7"/>
  <c r="V857" i="7"/>
  <c r="U857" i="7"/>
  <c r="T857" i="7"/>
  <c r="S857" i="7"/>
  <c r="V788" i="7"/>
  <c r="U788" i="7"/>
  <c r="T788" i="7"/>
  <c r="S788" i="7"/>
  <c r="V772" i="7"/>
  <c r="U772" i="7"/>
  <c r="T772" i="7"/>
  <c r="S772" i="7"/>
  <c r="V740" i="7"/>
  <c r="U740" i="7"/>
  <c r="T740" i="7"/>
  <c r="S740" i="7"/>
  <c r="V716" i="7"/>
  <c r="U716" i="7"/>
  <c r="T716" i="7"/>
  <c r="S716" i="7"/>
  <c r="V679" i="7"/>
  <c r="U679" i="7"/>
  <c r="T679" i="7"/>
  <c r="S679" i="7"/>
  <c r="V563" i="7"/>
  <c r="U563" i="7"/>
  <c r="T563" i="7"/>
  <c r="S563" i="7"/>
  <c r="U745" i="7"/>
  <c r="V745" i="7"/>
  <c r="T745" i="7"/>
  <c r="S745" i="7"/>
  <c r="U783" i="7"/>
  <c r="U425" i="7"/>
  <c r="V425" i="7"/>
  <c r="T425" i="7"/>
  <c r="S425" i="7"/>
  <c r="V373" i="7"/>
  <c r="U373" i="7"/>
  <c r="T373" i="7"/>
  <c r="S373" i="7"/>
  <c r="V775" i="7"/>
  <c r="U775" i="7"/>
  <c r="T775" i="7"/>
  <c r="S775" i="7"/>
  <c r="V274" i="7"/>
  <c r="U274" i="7"/>
  <c r="T274" i="7"/>
  <c r="S274" i="7"/>
  <c r="V226" i="7"/>
  <c r="U226" i="7"/>
  <c r="T226" i="7"/>
  <c r="S226" i="7"/>
  <c r="U453" i="7"/>
  <c r="V453" i="7"/>
  <c r="T453" i="7"/>
  <c r="S453" i="7"/>
  <c r="U340" i="7"/>
  <c r="V340" i="7"/>
  <c r="T340" i="7"/>
  <c r="S340" i="7"/>
  <c r="V398" i="7"/>
  <c r="U398" i="7"/>
  <c r="T398" i="7"/>
  <c r="S398" i="7"/>
  <c r="U449" i="7"/>
  <c r="V449" i="7"/>
  <c r="T449" i="7"/>
  <c r="S449" i="7"/>
  <c r="U345" i="7"/>
  <c r="V345" i="7"/>
  <c r="T345" i="7"/>
  <c r="S345" i="7"/>
  <c r="V394" i="7"/>
  <c r="U394" i="7"/>
  <c r="T394" i="7"/>
  <c r="S394" i="7"/>
  <c r="U272" i="7"/>
  <c r="V272" i="7"/>
  <c r="T272" i="7"/>
  <c r="S272" i="7"/>
  <c r="U232" i="7"/>
  <c r="V232" i="7"/>
  <c r="T232" i="7"/>
  <c r="S232" i="7"/>
  <c r="V325" i="7"/>
  <c r="U325" i="7"/>
  <c r="T325" i="7"/>
  <c r="S325" i="7"/>
  <c r="V154" i="7"/>
  <c r="U154" i="7"/>
  <c r="T154" i="7"/>
  <c r="S154" i="7"/>
  <c r="V199" i="7"/>
  <c r="U199" i="7"/>
  <c r="T199" i="7"/>
  <c r="S199" i="7"/>
  <c r="V165" i="7"/>
  <c r="U165" i="7"/>
  <c r="T165" i="7"/>
  <c r="S165" i="7"/>
  <c r="V125" i="7"/>
  <c r="U125" i="7"/>
  <c r="T125" i="7"/>
  <c r="S125" i="7"/>
  <c r="V159" i="7"/>
  <c r="U159" i="7"/>
  <c r="T159" i="7"/>
  <c r="S159" i="7"/>
  <c r="U91" i="7"/>
  <c r="V91" i="7"/>
  <c r="T91" i="7"/>
  <c r="S91" i="7"/>
  <c r="U75" i="7"/>
  <c r="V75" i="7"/>
  <c r="T75" i="7"/>
  <c r="S75" i="7"/>
  <c r="V55" i="7"/>
  <c r="U55" i="7"/>
  <c r="T55" i="7"/>
  <c r="S55" i="7"/>
  <c r="V39" i="7"/>
  <c r="U39" i="7"/>
  <c r="T39" i="7"/>
  <c r="S39" i="7"/>
  <c r="V338" i="7"/>
  <c r="U338" i="7"/>
  <c r="T338" i="7"/>
  <c r="S338" i="7"/>
  <c r="U211" i="7"/>
  <c r="V211" i="7"/>
  <c r="T211" i="7"/>
  <c r="S211" i="7"/>
  <c r="U139" i="7"/>
  <c r="V139" i="7"/>
  <c r="T139" i="7"/>
  <c r="S139" i="7"/>
  <c r="U316" i="7"/>
  <c r="V316" i="7"/>
  <c r="T316" i="7"/>
  <c r="S316" i="7"/>
  <c r="V158" i="7"/>
  <c r="V169" i="7"/>
  <c r="U169" i="7"/>
  <c r="T169" i="7"/>
  <c r="S169" i="7"/>
  <c r="V191" i="7"/>
  <c r="U191" i="7"/>
  <c r="T191" i="7"/>
  <c r="S191" i="7"/>
  <c r="V61" i="7"/>
  <c r="U61" i="7"/>
  <c r="T61" i="7"/>
  <c r="S61" i="7"/>
  <c r="V1693" i="7"/>
  <c r="U1693" i="7"/>
  <c r="T1693" i="7"/>
  <c r="S1693" i="7"/>
  <c r="V1875" i="7"/>
  <c r="U1875" i="7"/>
  <c r="T1875" i="7"/>
  <c r="S1875" i="7"/>
  <c r="V1701" i="7"/>
  <c r="U1701" i="7"/>
  <c r="T1701" i="7"/>
  <c r="S1701" i="7"/>
  <c r="V1582" i="7"/>
  <c r="U1582" i="7"/>
  <c r="T1582" i="7"/>
  <c r="S1582" i="7"/>
  <c r="V1447" i="7"/>
  <c r="U1447" i="7"/>
  <c r="T1447" i="7"/>
  <c r="S1447" i="7"/>
  <c r="V1845" i="7"/>
  <c r="U1845" i="7"/>
  <c r="T1845" i="7"/>
  <c r="S1845" i="7"/>
  <c r="V1491" i="7"/>
  <c r="U1491" i="7"/>
  <c r="T1491" i="7"/>
  <c r="S1491" i="7"/>
  <c r="V1216" i="7"/>
  <c r="U1216" i="7"/>
  <c r="T1216" i="7"/>
  <c r="S1216" i="7"/>
  <c r="V1027" i="7"/>
  <c r="U1027" i="7"/>
  <c r="T1027" i="7"/>
  <c r="S1027" i="7"/>
  <c r="V1962" i="7"/>
  <c r="U1962" i="7"/>
  <c r="T1962" i="7"/>
  <c r="S1962" i="7"/>
  <c r="V1724" i="7"/>
  <c r="U1724" i="7"/>
  <c r="T1724" i="7"/>
  <c r="S1724" i="7"/>
  <c r="V933" i="7"/>
  <c r="U933" i="7"/>
  <c r="T933" i="7"/>
  <c r="S933" i="7"/>
  <c r="V1315" i="7"/>
  <c r="U1315" i="7"/>
  <c r="T1315" i="7"/>
  <c r="S1315" i="7"/>
  <c r="V1865" i="7"/>
  <c r="U1865" i="7"/>
  <c r="T1865" i="7"/>
  <c r="S1865" i="7"/>
  <c r="V366" i="7"/>
  <c r="U366" i="7"/>
  <c r="T366" i="7"/>
  <c r="S366" i="7"/>
  <c r="V876" i="7"/>
  <c r="U876" i="7"/>
  <c r="T876" i="7"/>
  <c r="S876" i="7"/>
  <c r="U545" i="7"/>
  <c r="V545" i="7"/>
  <c r="T545" i="7"/>
  <c r="S545" i="7"/>
  <c r="U868" i="7"/>
  <c r="V868" i="7"/>
  <c r="T868" i="7"/>
  <c r="S868" i="7"/>
  <c r="U1436" i="7"/>
  <c r="V1436" i="7"/>
  <c r="T1436" i="7"/>
  <c r="S1436" i="7"/>
  <c r="V201" i="7"/>
  <c r="U201" i="7"/>
  <c r="T201" i="7"/>
  <c r="S201" i="7"/>
  <c r="V137" i="7"/>
  <c r="U137" i="7"/>
  <c r="T137" i="7"/>
  <c r="S137" i="7"/>
  <c r="V73" i="7"/>
  <c r="U73" i="7"/>
  <c r="T73" i="7"/>
  <c r="S73" i="7"/>
  <c r="V2031" i="7"/>
  <c r="U2031" i="7"/>
  <c r="T2031" i="7"/>
  <c r="S2031" i="7"/>
  <c r="U124" i="7"/>
  <c r="V124" i="7"/>
  <c r="T124" i="7"/>
  <c r="S124" i="7"/>
  <c r="V279" i="7"/>
  <c r="U279" i="7"/>
  <c r="T279" i="7"/>
  <c r="S279" i="7"/>
  <c r="V194" i="7"/>
  <c r="U194" i="7"/>
  <c r="T194" i="7"/>
  <c r="S194" i="7"/>
  <c r="U12" i="7"/>
  <c r="V12" i="7"/>
  <c r="T12" i="7"/>
  <c r="S12" i="7"/>
  <c r="V133" i="7"/>
  <c r="U133" i="7"/>
  <c r="T133" i="7"/>
  <c r="S133" i="7"/>
  <c r="V261" i="7"/>
  <c r="U261" i="7"/>
  <c r="T261" i="7"/>
  <c r="S261" i="7"/>
  <c r="V1296" i="7"/>
  <c r="U1296" i="7"/>
  <c r="T1296" i="7"/>
  <c r="S1296" i="7"/>
  <c r="V1469" i="7"/>
  <c r="U1469" i="7"/>
  <c r="T1469" i="7"/>
  <c r="S1469" i="7"/>
  <c r="V1292" i="7"/>
  <c r="U1292" i="7"/>
  <c r="T1292" i="7"/>
  <c r="S1292" i="7"/>
  <c r="V1977" i="7"/>
  <c r="U1977" i="7"/>
  <c r="T1977" i="7"/>
  <c r="S1977" i="7"/>
  <c r="V1762" i="7"/>
  <c r="U1762" i="7"/>
  <c r="T1762" i="7"/>
  <c r="S1762" i="7"/>
  <c r="U1119" i="7"/>
  <c r="V1119" i="7"/>
  <c r="T1119" i="7"/>
  <c r="S1119" i="7"/>
  <c r="V872" i="7"/>
  <c r="U872" i="7"/>
  <c r="T872" i="7"/>
  <c r="S872" i="7"/>
  <c r="V754" i="7"/>
  <c r="U754" i="7"/>
  <c r="T754" i="7"/>
  <c r="S754" i="7"/>
  <c r="U320" i="7"/>
  <c r="V320" i="7"/>
  <c r="T320" i="7"/>
  <c r="S320" i="7"/>
  <c r="U20" i="7"/>
  <c r="V20" i="7"/>
  <c r="T20" i="7"/>
  <c r="S20" i="7"/>
  <c r="V18" i="7"/>
  <c r="U18" i="7"/>
  <c r="T18" i="7"/>
  <c r="S18" i="7"/>
  <c r="U729" i="7"/>
  <c r="V729" i="7"/>
  <c r="T729" i="7"/>
  <c r="S729" i="7"/>
  <c r="V327" i="7"/>
  <c r="U327" i="7"/>
  <c r="T327" i="7"/>
  <c r="S327" i="7"/>
  <c r="V1454" i="7"/>
  <c r="U1454" i="7"/>
  <c r="T1454" i="7"/>
  <c r="S1454" i="7"/>
  <c r="V1395" i="7"/>
  <c r="U1395" i="7"/>
  <c r="T1395" i="7"/>
  <c r="S1395" i="7"/>
  <c r="V1020" i="7"/>
  <c r="U1020" i="7"/>
  <c r="T1020" i="7"/>
  <c r="S1020" i="7"/>
  <c r="V1290" i="7"/>
  <c r="U1290" i="7"/>
  <c r="T1290" i="7"/>
  <c r="S1290" i="7"/>
  <c r="V1094" i="7"/>
  <c r="U1094" i="7"/>
  <c r="T1094" i="7"/>
  <c r="S1094" i="7"/>
  <c r="V862" i="7"/>
  <c r="U862" i="7"/>
  <c r="T862" i="7"/>
  <c r="S862" i="7"/>
  <c r="V426" i="7"/>
  <c r="U426" i="7"/>
  <c r="T426" i="7"/>
  <c r="S426" i="7"/>
  <c r="V350" i="7"/>
  <c r="U350" i="7"/>
  <c r="T350" i="7"/>
  <c r="S350" i="7"/>
  <c r="V843" i="7"/>
  <c r="U843" i="7"/>
  <c r="T843" i="7"/>
  <c r="S843" i="7"/>
  <c r="U184" i="7"/>
  <c r="V184" i="7"/>
  <c r="T184" i="7"/>
  <c r="S184" i="7"/>
  <c r="V333" i="7"/>
  <c r="U333" i="7"/>
  <c r="T333" i="7"/>
  <c r="S333" i="7"/>
  <c r="U379" i="7"/>
  <c r="V379" i="7"/>
  <c r="T379" i="7"/>
  <c r="S379" i="7"/>
  <c r="U530" i="7"/>
  <c r="V530" i="7"/>
  <c r="T530" i="7"/>
  <c r="S530" i="7"/>
  <c r="U227" i="7"/>
  <c r="V227" i="7"/>
  <c r="T227" i="7"/>
  <c r="S227" i="7"/>
  <c r="V1608" i="7"/>
  <c r="U1608" i="7"/>
  <c r="T1608" i="7"/>
  <c r="S1608" i="7"/>
  <c r="V1134" i="7"/>
  <c r="U1134" i="7"/>
  <c r="T1134" i="7"/>
  <c r="S1134" i="7"/>
  <c r="V95" i="7"/>
  <c r="U95" i="7"/>
  <c r="T95" i="7"/>
  <c r="S95" i="7"/>
  <c r="V31" i="7"/>
  <c r="U31" i="7"/>
  <c r="T31" i="7"/>
  <c r="S31" i="7"/>
  <c r="V767" i="7"/>
  <c r="U767" i="7"/>
  <c r="T767" i="7"/>
  <c r="S767" i="7"/>
  <c r="V347" i="7"/>
  <c r="U347" i="7"/>
  <c r="T347" i="7"/>
  <c r="S347" i="7"/>
  <c r="V173" i="7"/>
  <c r="U173" i="7"/>
  <c r="T173" i="7"/>
  <c r="S173" i="7"/>
  <c r="V1832" i="7"/>
  <c r="U1832" i="7"/>
  <c r="T1832" i="7"/>
  <c r="S1832" i="7"/>
  <c r="V1768" i="7"/>
  <c r="U1768" i="7"/>
  <c r="T1768" i="7"/>
  <c r="S1768" i="7"/>
  <c r="V1670" i="7"/>
  <c r="U1670" i="7"/>
  <c r="T1670" i="7"/>
  <c r="S1670" i="7"/>
  <c r="V1344" i="7"/>
  <c r="U1344" i="7"/>
  <c r="T1344" i="7"/>
  <c r="S1344" i="7"/>
  <c r="V850" i="7"/>
  <c r="U850" i="7"/>
  <c r="T850" i="7"/>
  <c r="S850" i="7"/>
  <c r="V776" i="7"/>
  <c r="U776" i="7"/>
  <c r="T776" i="7"/>
  <c r="S776" i="7"/>
  <c r="V655" i="7"/>
  <c r="U655" i="7"/>
  <c r="T655" i="7"/>
  <c r="S655" i="7"/>
  <c r="V334" i="7"/>
  <c r="U334" i="7"/>
  <c r="T334" i="7"/>
  <c r="S334" i="7"/>
  <c r="U43" i="7"/>
  <c r="V43" i="7"/>
  <c r="T43" i="7"/>
  <c r="S43" i="7"/>
  <c r="V182" i="7"/>
  <c r="U182" i="7"/>
  <c r="T182" i="7"/>
  <c r="S182" i="7"/>
  <c r="V1576" i="7"/>
  <c r="U1576" i="7"/>
  <c r="T1576" i="7"/>
  <c r="S1576" i="7"/>
  <c r="S1726" i="7"/>
  <c r="U717" i="7"/>
  <c r="V717" i="7"/>
  <c r="T717" i="7"/>
  <c r="S717" i="7"/>
  <c r="V511" i="7"/>
  <c r="U511" i="7"/>
  <c r="T511" i="7"/>
  <c r="S511" i="7"/>
  <c r="V25" i="7"/>
  <c r="U25" i="7"/>
  <c r="T25" i="7"/>
  <c r="S25" i="7"/>
  <c r="V1568" i="7"/>
  <c r="U1568" i="7"/>
  <c r="T1568" i="7"/>
  <c r="S1568" i="7"/>
  <c r="V170" i="7"/>
  <c r="U170" i="7"/>
  <c r="T170" i="7"/>
  <c r="S170" i="7"/>
  <c r="V69" i="7"/>
  <c r="U69" i="7"/>
  <c r="T69" i="7"/>
  <c r="S69" i="7"/>
  <c r="V2051" i="7"/>
  <c r="U2051" i="7"/>
  <c r="T2051" i="7"/>
  <c r="S2051" i="7"/>
  <c r="V2049" i="7"/>
  <c r="U2049" i="7"/>
  <c r="T2049" i="7"/>
  <c r="S2049" i="7"/>
  <c r="V1961" i="7"/>
  <c r="U1961" i="7"/>
  <c r="T1961" i="7"/>
  <c r="S1961" i="7"/>
  <c r="P1924" i="7"/>
  <c r="V1883" i="7"/>
  <c r="U1883" i="7"/>
  <c r="T1883" i="7"/>
  <c r="S1883" i="7"/>
  <c r="V1820" i="7"/>
  <c r="U1820" i="7"/>
  <c r="T1820" i="7"/>
  <c r="S1820" i="7"/>
  <c r="V1905" i="7"/>
  <c r="U1905" i="7"/>
  <c r="T1905" i="7"/>
  <c r="S1905" i="7"/>
  <c r="V1752" i="7"/>
  <c r="U1752" i="7"/>
  <c r="T1752" i="7"/>
  <c r="S1752" i="7"/>
  <c r="V1642" i="7"/>
  <c r="V1687" i="7"/>
  <c r="U1687" i="7"/>
  <c r="T1687" i="7"/>
  <c r="S1687" i="7"/>
  <c r="P1342" i="7"/>
  <c r="V1528" i="7"/>
  <c r="U1528" i="7"/>
  <c r="T1528" i="7"/>
  <c r="S1528" i="7"/>
  <c r="V1466" i="7"/>
  <c r="U1466" i="7"/>
  <c r="T1466" i="7"/>
  <c r="S1466" i="7"/>
  <c r="P1483" i="7"/>
  <c r="V1440" i="7"/>
  <c r="U1440" i="7"/>
  <c r="T1440" i="7"/>
  <c r="S1440" i="7"/>
  <c r="V1578" i="7"/>
  <c r="U1578" i="7"/>
  <c r="T1578" i="7"/>
  <c r="S1578" i="7"/>
  <c r="U1388" i="7"/>
  <c r="V1388" i="7"/>
  <c r="T1388" i="7"/>
  <c r="S1388" i="7"/>
  <c r="V1360" i="7"/>
  <c r="U1360" i="7"/>
  <c r="T1360" i="7"/>
  <c r="S1360" i="7"/>
  <c r="P1336" i="7"/>
  <c r="V1352" i="7"/>
  <c r="U1352" i="7"/>
  <c r="T1352" i="7"/>
  <c r="S1352" i="7"/>
  <c r="V1328" i="7"/>
  <c r="U1328" i="7"/>
  <c r="T1328" i="7"/>
  <c r="S1328" i="7"/>
  <c r="V1302" i="7"/>
  <c r="U1302" i="7"/>
  <c r="T1302" i="7"/>
  <c r="S1302" i="7"/>
  <c r="V1214" i="7"/>
  <c r="U1214" i="7"/>
  <c r="T1214" i="7"/>
  <c r="S1214" i="7"/>
  <c r="V1146" i="7"/>
  <c r="U1146" i="7"/>
  <c r="T1146" i="7"/>
  <c r="S1146" i="7"/>
  <c r="U1171" i="7"/>
  <c r="V1197" i="7"/>
  <c r="U1197" i="7"/>
  <c r="T1197" i="7"/>
  <c r="S1197" i="7"/>
  <c r="V1038" i="7"/>
  <c r="U1038" i="7"/>
  <c r="T1038" i="7"/>
  <c r="S1038" i="7"/>
  <c r="V1046" i="7"/>
  <c r="U1046" i="7"/>
  <c r="T1046" i="7"/>
  <c r="S1046" i="7"/>
  <c r="V1101" i="7"/>
  <c r="U1101" i="7"/>
  <c r="T1101" i="7"/>
  <c r="S1101" i="7"/>
  <c r="V1139" i="7"/>
  <c r="V1248" i="7"/>
  <c r="U1248" i="7"/>
  <c r="T1248" i="7"/>
  <c r="S1248" i="7"/>
  <c r="V976" i="7"/>
  <c r="U976" i="7"/>
  <c r="T976" i="7"/>
  <c r="S976" i="7"/>
  <c r="U1099" i="7"/>
  <c r="V1099" i="7"/>
  <c r="T1099" i="7"/>
  <c r="S1099" i="7"/>
  <c r="V864" i="7"/>
  <c r="U864" i="7"/>
  <c r="T864" i="7"/>
  <c r="S864" i="7"/>
  <c r="V899" i="7"/>
  <c r="U899" i="7"/>
  <c r="T899" i="7"/>
  <c r="S899" i="7"/>
  <c r="V812" i="7"/>
  <c r="U812" i="7"/>
  <c r="T812" i="7"/>
  <c r="S812" i="7"/>
  <c r="U879" i="7"/>
  <c r="V879" i="7"/>
  <c r="T879" i="7"/>
  <c r="S879" i="7"/>
  <c r="P859" i="7"/>
  <c r="U809" i="7"/>
  <c r="V809" i="7"/>
  <c r="T809" i="7"/>
  <c r="S809" i="7"/>
  <c r="V838" i="7"/>
  <c r="U838" i="7"/>
  <c r="T838" i="7"/>
  <c r="S838" i="7"/>
  <c r="V994" i="7"/>
  <c r="U994" i="7"/>
  <c r="T994" i="7"/>
  <c r="S994" i="7"/>
  <c r="V978" i="7"/>
  <c r="U978" i="7"/>
  <c r="T978" i="7"/>
  <c r="S978" i="7"/>
  <c r="U581" i="7"/>
  <c r="V581" i="7"/>
  <c r="T581" i="7"/>
  <c r="S581" i="7"/>
  <c r="P773" i="7"/>
  <c r="V881" i="7"/>
  <c r="U881" i="7"/>
  <c r="T881" i="7"/>
  <c r="S881" i="7"/>
  <c r="V766" i="7"/>
  <c r="U766" i="7"/>
  <c r="T766" i="7"/>
  <c r="S766" i="7"/>
  <c r="V675" i="7"/>
  <c r="U675" i="7"/>
  <c r="T675" i="7"/>
  <c r="S675" i="7"/>
  <c r="V599" i="7"/>
  <c r="U599" i="7"/>
  <c r="T599" i="7"/>
  <c r="S599" i="7"/>
  <c r="P559" i="7"/>
  <c r="V909" i="7"/>
  <c r="U909" i="7"/>
  <c r="T909" i="7"/>
  <c r="S909" i="7"/>
  <c r="V431" i="7"/>
  <c r="U431" i="7"/>
  <c r="T431" i="7"/>
  <c r="S431" i="7"/>
  <c r="V262" i="7"/>
  <c r="U262" i="7"/>
  <c r="T262" i="7"/>
  <c r="S262" i="7"/>
  <c r="V222" i="7"/>
  <c r="U222" i="7"/>
  <c r="T222" i="7"/>
  <c r="S222" i="7"/>
  <c r="U408" i="7"/>
  <c r="V408" i="7"/>
  <c r="T408" i="7"/>
  <c r="S408" i="7"/>
  <c r="U368" i="7"/>
  <c r="V368" i="7"/>
  <c r="T368" i="7"/>
  <c r="S368" i="7"/>
  <c r="V779" i="7"/>
  <c r="U779" i="7"/>
  <c r="T779" i="7"/>
  <c r="S779" i="7"/>
  <c r="V518" i="7"/>
  <c r="U518" i="7"/>
  <c r="T518" i="7"/>
  <c r="S518" i="7"/>
  <c r="V430" i="7"/>
  <c r="U430" i="7"/>
  <c r="T430" i="7"/>
  <c r="S430" i="7"/>
  <c r="U395" i="7"/>
  <c r="U376" i="7"/>
  <c r="V376" i="7"/>
  <c r="T376" i="7"/>
  <c r="S376" i="7"/>
  <c r="U388" i="7"/>
  <c r="V388" i="7"/>
  <c r="T388" i="7"/>
  <c r="S388" i="7"/>
  <c r="U352" i="7"/>
  <c r="V352" i="7"/>
  <c r="T352" i="7"/>
  <c r="S352" i="7"/>
  <c r="V423" i="7"/>
  <c r="U423" i="7"/>
  <c r="T423" i="7"/>
  <c r="S423" i="7"/>
  <c r="U225" i="7"/>
  <c r="V225" i="7"/>
  <c r="T225" i="7"/>
  <c r="S225" i="7"/>
  <c r="V143" i="7"/>
  <c r="U143" i="7"/>
  <c r="T143" i="7"/>
  <c r="S143" i="7"/>
  <c r="V286" i="7"/>
  <c r="U286" i="7"/>
  <c r="T286" i="7"/>
  <c r="S286" i="7"/>
  <c r="U219" i="7"/>
  <c r="V219" i="7"/>
  <c r="T219" i="7"/>
  <c r="S219" i="7"/>
  <c r="U329" i="7"/>
  <c r="V329" i="7"/>
  <c r="T329" i="7"/>
  <c r="S329" i="7"/>
  <c r="U216" i="7"/>
  <c r="V216" i="7"/>
  <c r="T216" i="7"/>
  <c r="S216" i="7"/>
  <c r="U168" i="7"/>
  <c r="U112" i="7"/>
  <c r="V112" i="7"/>
  <c r="T112" i="7"/>
  <c r="S112" i="7"/>
  <c r="V323" i="7"/>
  <c r="U323" i="7"/>
  <c r="T323" i="7"/>
  <c r="S323" i="7"/>
  <c r="U171" i="7"/>
  <c r="V171" i="7"/>
  <c r="T171" i="7"/>
  <c r="S171" i="7"/>
  <c r="U375" i="7"/>
  <c r="V375" i="7"/>
  <c r="T375" i="7"/>
  <c r="S375" i="7"/>
  <c r="V363" i="7"/>
  <c r="U363" i="7"/>
  <c r="T363" i="7"/>
  <c r="S363" i="7"/>
  <c r="U265" i="7"/>
  <c r="V265" i="7"/>
  <c r="T265" i="7"/>
  <c r="S265" i="7"/>
  <c r="U4" i="7"/>
  <c r="V4" i="7"/>
  <c r="T4" i="7"/>
  <c r="S4" i="7"/>
  <c r="V310" i="7"/>
  <c r="U310" i="7"/>
  <c r="T310" i="7"/>
  <c r="S310" i="7"/>
  <c r="V221" i="7"/>
  <c r="U221" i="7"/>
  <c r="T221" i="7"/>
  <c r="S221" i="7"/>
  <c r="V101" i="7"/>
  <c r="U101" i="7"/>
  <c r="T101" i="7"/>
  <c r="S101" i="7"/>
  <c r="U28" i="7"/>
  <c r="V28" i="7"/>
  <c r="T28" i="7"/>
  <c r="S28" i="7"/>
  <c r="V1881" i="7"/>
  <c r="U1881" i="7"/>
  <c r="T1881" i="7"/>
  <c r="S1881" i="7"/>
  <c r="V1659" i="7"/>
  <c r="U1659" i="7"/>
  <c r="T1659" i="7"/>
  <c r="S1659" i="7"/>
  <c r="V1850" i="7"/>
  <c r="U1850" i="7"/>
  <c r="T1850" i="7"/>
  <c r="S1850" i="7"/>
  <c r="V1675" i="7"/>
  <c r="U1675" i="7"/>
  <c r="T1675" i="7"/>
  <c r="S1675" i="7"/>
  <c r="V1873" i="7"/>
  <c r="U1873" i="7"/>
  <c r="T1873" i="7"/>
  <c r="S1873" i="7"/>
  <c r="V1624" i="7"/>
  <c r="U1624" i="7"/>
  <c r="T1624" i="7"/>
  <c r="S1624" i="7"/>
  <c r="V1544" i="7"/>
  <c r="U1544" i="7"/>
  <c r="T1544" i="7"/>
  <c r="S1544" i="7"/>
  <c r="V1443" i="7"/>
  <c r="U1443" i="7"/>
  <c r="T1443" i="7"/>
  <c r="S1443" i="7"/>
  <c r="U1468" i="7"/>
  <c r="V1468" i="7"/>
  <c r="T1468" i="7"/>
  <c r="S1468" i="7"/>
  <c r="V1718" i="7"/>
  <c r="U1718" i="7"/>
  <c r="T1718" i="7"/>
  <c r="S1718" i="7"/>
  <c r="U1860" i="7"/>
  <c r="V1860" i="7"/>
  <c r="T1860" i="7"/>
  <c r="S1860" i="7"/>
  <c r="V1393" i="7"/>
  <c r="U1393" i="7"/>
  <c r="T1393" i="7"/>
  <c r="S1393" i="7"/>
  <c r="V1205" i="7"/>
  <c r="U1205" i="7"/>
  <c r="T1205" i="7"/>
  <c r="S1205" i="7"/>
  <c r="V1515" i="7"/>
  <c r="U1515" i="7"/>
  <c r="T1515" i="7"/>
  <c r="S1515" i="7"/>
  <c r="V1878" i="7"/>
  <c r="U1878" i="7"/>
  <c r="T1878" i="7"/>
  <c r="S1878" i="7"/>
  <c r="V1411" i="7"/>
  <c r="U1411" i="7"/>
  <c r="T1411" i="7"/>
  <c r="S1411" i="7"/>
  <c r="V1043" i="7"/>
  <c r="U1043" i="7"/>
  <c r="T1043" i="7"/>
  <c r="S1043" i="7"/>
  <c r="V1898" i="7"/>
  <c r="U1898" i="7"/>
  <c r="T1898" i="7"/>
  <c r="S1898" i="7"/>
  <c r="V1505" i="7"/>
  <c r="U1505" i="7"/>
  <c r="T1505" i="7"/>
  <c r="S1505" i="7"/>
  <c r="V1129" i="7"/>
  <c r="U1129" i="7"/>
  <c r="T1129" i="7"/>
  <c r="S1129" i="7"/>
  <c r="V467" i="7"/>
  <c r="U467" i="7"/>
  <c r="T467" i="7"/>
  <c r="S467" i="7"/>
  <c r="V1278" i="7"/>
  <c r="U1278" i="7"/>
  <c r="T1278" i="7"/>
  <c r="S1278" i="7"/>
  <c r="V880" i="7"/>
  <c r="U880" i="7"/>
  <c r="T880" i="7"/>
  <c r="S880" i="7"/>
  <c r="U737" i="7"/>
  <c r="V737" i="7"/>
  <c r="T737" i="7"/>
  <c r="S737" i="7"/>
  <c r="U360" i="7"/>
  <c r="V360" i="7"/>
  <c r="T360" i="7"/>
  <c r="S360" i="7"/>
  <c r="V842" i="7"/>
  <c r="U842" i="7"/>
  <c r="T842" i="7"/>
  <c r="S842" i="7"/>
  <c r="V487" i="7"/>
  <c r="U487" i="7"/>
  <c r="T487" i="7"/>
  <c r="S487" i="7"/>
  <c r="U521" i="7"/>
  <c r="V521" i="7"/>
  <c r="T521" i="7"/>
  <c r="S521" i="7"/>
  <c r="U193" i="7"/>
  <c r="V193" i="7"/>
  <c r="T193" i="7"/>
  <c r="S193" i="7"/>
  <c r="U65" i="7"/>
  <c r="V65" i="7"/>
  <c r="T65" i="7"/>
  <c r="S65" i="7"/>
  <c r="U116" i="7"/>
  <c r="V116" i="7"/>
  <c r="T116" i="7"/>
  <c r="S116" i="7"/>
  <c r="V1481" i="7"/>
  <c r="U1481" i="7"/>
  <c r="T1481" i="7"/>
  <c r="S1481" i="7"/>
  <c r="V109" i="7"/>
  <c r="U109" i="7"/>
  <c r="T109" i="7"/>
  <c r="S109" i="7"/>
  <c r="V245" i="7"/>
  <c r="U245" i="7"/>
  <c r="T245" i="7"/>
  <c r="S245" i="7"/>
  <c r="V1988" i="7"/>
  <c r="U1988" i="7"/>
  <c r="T1988" i="7"/>
  <c r="S1988" i="7"/>
  <c r="V1253" i="7"/>
  <c r="U1253" i="7"/>
  <c r="T1253" i="7"/>
  <c r="S1253" i="7"/>
  <c r="U1739" i="7"/>
  <c r="V1739" i="7"/>
  <c r="T1739" i="7"/>
  <c r="S1739" i="7"/>
  <c r="V1621" i="7"/>
  <c r="U1621" i="7"/>
  <c r="T1621" i="7"/>
  <c r="S1621" i="7"/>
  <c r="S1164" i="7"/>
  <c r="T1164" i="7" s="1"/>
  <c r="V1006" i="7"/>
  <c r="U1006" i="7"/>
  <c r="T1006" i="7"/>
  <c r="S1006" i="7"/>
  <c r="V1614" i="7"/>
  <c r="U1614" i="7"/>
  <c r="T1614" i="7"/>
  <c r="S1614" i="7"/>
  <c r="V1993" i="7"/>
  <c r="U1993" i="7"/>
  <c r="T1993" i="7"/>
  <c r="S1993" i="7"/>
  <c r="V1318" i="7"/>
  <c r="U1318" i="7"/>
  <c r="T1318" i="7"/>
  <c r="S1318" i="7"/>
  <c r="V1774" i="7"/>
  <c r="U1774" i="7"/>
  <c r="T1774" i="7"/>
  <c r="S1774" i="7"/>
  <c r="V1431" i="7"/>
  <c r="U1431" i="7"/>
  <c r="T1431" i="7"/>
  <c r="S1431" i="7"/>
  <c r="V941" i="7"/>
  <c r="U941" i="7"/>
  <c r="T941" i="7"/>
  <c r="S941" i="7"/>
  <c r="V1305" i="7"/>
  <c r="U1305" i="7"/>
  <c r="T1305" i="7"/>
  <c r="S1305" i="7"/>
  <c r="V1530" i="7"/>
  <c r="U1530" i="7"/>
  <c r="T1530" i="7"/>
  <c r="S1530" i="7"/>
  <c r="V1445" i="7"/>
  <c r="U1445" i="7"/>
  <c r="T1445" i="7"/>
  <c r="S1445" i="7"/>
  <c r="U1380" i="7"/>
  <c r="V1380" i="7"/>
  <c r="T1380" i="7"/>
  <c r="S1380" i="7"/>
  <c r="U1249" i="7"/>
  <c r="V1249" i="7"/>
  <c r="T1249" i="7"/>
  <c r="S1249" i="7"/>
  <c r="V1202" i="7"/>
  <c r="U1202" i="7"/>
  <c r="T1202" i="7"/>
  <c r="S1202" i="7"/>
  <c r="V1147" i="7"/>
  <c r="U1147" i="7"/>
  <c r="T1147" i="7"/>
  <c r="S1147" i="7"/>
  <c r="V759" i="7"/>
  <c r="U759" i="7"/>
  <c r="T759" i="7"/>
  <c r="S759" i="7"/>
  <c r="V282" i="7"/>
  <c r="U282" i="7"/>
  <c r="T282" i="7"/>
  <c r="S282" i="7"/>
  <c r="U296" i="7"/>
  <c r="V296" i="7"/>
  <c r="T296" i="7"/>
  <c r="S296" i="7"/>
  <c r="V119" i="7"/>
  <c r="U119" i="7"/>
  <c r="T119" i="7"/>
  <c r="S119" i="7"/>
  <c r="U80" i="7"/>
  <c r="V80" i="7"/>
  <c r="T80" i="7"/>
  <c r="S80" i="7"/>
  <c r="V1667" i="7"/>
  <c r="U1667" i="7"/>
  <c r="T1667" i="7"/>
  <c r="S1667" i="7"/>
  <c r="V977" i="7"/>
  <c r="U977" i="7"/>
  <c r="T977" i="7"/>
  <c r="S977" i="7"/>
  <c r="V1415" i="7"/>
  <c r="U1415" i="7"/>
  <c r="T1415" i="7"/>
  <c r="S1415" i="7"/>
  <c r="V907" i="7"/>
  <c r="U907" i="7"/>
  <c r="T907" i="7"/>
  <c r="S907" i="7"/>
  <c r="U312" i="7"/>
  <c r="V312" i="7"/>
  <c r="T312" i="7"/>
  <c r="S312" i="7"/>
  <c r="V89" i="7"/>
  <c r="U89" i="7"/>
  <c r="T89" i="7"/>
  <c r="S89" i="7"/>
  <c r="V2015" i="7"/>
  <c r="U2015" i="7"/>
  <c r="T2015" i="7"/>
  <c r="S2015" i="7"/>
  <c r="V1150" i="7"/>
  <c r="U1150" i="7"/>
  <c r="T1150" i="7"/>
  <c r="S1150" i="7"/>
  <c r="V1949" i="7"/>
  <c r="U1949" i="7"/>
  <c r="T1949" i="7"/>
  <c r="S1949" i="7"/>
  <c r="V699" i="7"/>
  <c r="U699" i="7"/>
  <c r="T699" i="7"/>
  <c r="S699" i="7"/>
  <c r="U336" i="7"/>
  <c r="V336" i="7"/>
  <c r="T336" i="7"/>
  <c r="S336" i="7"/>
  <c r="V1133" i="7"/>
  <c r="U1133" i="7"/>
  <c r="T1133" i="7"/>
  <c r="S1133" i="7"/>
  <c r="V998" i="7"/>
  <c r="U998" i="7"/>
  <c r="T998" i="7"/>
  <c r="S998" i="7"/>
  <c r="V885" i="7"/>
  <c r="U885" i="7"/>
  <c r="T885" i="7"/>
  <c r="S885" i="7"/>
  <c r="V1872" i="7"/>
  <c r="U1872" i="7"/>
  <c r="T1872" i="7"/>
  <c r="S1872" i="7"/>
  <c r="V808" i="7"/>
  <c r="U808" i="7"/>
  <c r="T808" i="7"/>
  <c r="S808" i="7"/>
  <c r="U288" i="7"/>
  <c r="V288" i="7"/>
  <c r="T288" i="7"/>
  <c r="S288" i="7"/>
  <c r="V1683" i="7"/>
  <c r="U1683" i="7"/>
  <c r="T1683" i="7"/>
  <c r="S1683" i="7"/>
  <c r="V1888" i="7"/>
  <c r="U1888" i="7"/>
  <c r="T1888" i="7"/>
  <c r="S1888" i="7"/>
  <c r="V1907" i="7"/>
  <c r="U1907" i="7"/>
  <c r="T1907" i="7"/>
  <c r="S1907" i="7"/>
  <c r="V1900" i="7"/>
  <c r="P1997" i="7"/>
  <c r="V1816" i="7"/>
  <c r="U1816" i="7"/>
  <c r="T1816" i="7"/>
  <c r="S1816" i="7"/>
  <c r="V1731" i="7"/>
  <c r="U1731" i="7"/>
  <c r="T1731" i="7"/>
  <c r="S1731" i="7"/>
  <c r="V1652" i="7"/>
  <c r="U1652" i="7"/>
  <c r="T1652" i="7"/>
  <c r="S1652" i="7"/>
  <c r="V1733" i="7"/>
  <c r="U1733" i="7"/>
  <c r="T1733" i="7"/>
  <c r="S1733" i="7"/>
  <c r="V1662" i="7"/>
  <c r="U1662" i="7"/>
  <c r="T1662" i="7"/>
  <c r="S1662" i="7"/>
  <c r="P1516" i="7"/>
  <c r="V1508" i="7"/>
  <c r="U1508" i="7"/>
  <c r="T1508" i="7"/>
  <c r="S1508" i="7"/>
  <c r="V1489" i="7"/>
  <c r="U1489" i="7"/>
  <c r="T1489" i="7"/>
  <c r="S1489" i="7"/>
  <c r="U1532" i="7"/>
  <c r="V1532" i="7"/>
  <c r="T1532" i="7"/>
  <c r="S1532" i="7"/>
  <c r="V1338" i="7"/>
  <c r="U1338" i="7"/>
  <c r="T1338" i="7"/>
  <c r="S1338" i="7"/>
  <c r="V1424" i="7"/>
  <c r="U1424" i="7"/>
  <c r="T1424" i="7"/>
  <c r="S1424" i="7"/>
  <c r="V1462" i="7"/>
  <c r="U1462" i="7"/>
  <c r="T1462" i="7"/>
  <c r="S1462" i="7"/>
  <c r="V1381" i="7"/>
  <c r="U1381" i="7"/>
  <c r="T1381" i="7"/>
  <c r="S1381" i="7"/>
  <c r="V1323" i="7"/>
  <c r="U1323" i="7"/>
  <c r="T1323" i="7"/>
  <c r="S1323" i="7"/>
  <c r="V1437" i="7"/>
  <c r="U1437" i="7"/>
  <c r="T1437" i="7"/>
  <c r="S1437" i="7"/>
  <c r="V1376" i="7"/>
  <c r="U1376" i="7"/>
  <c r="T1376" i="7"/>
  <c r="S1376" i="7"/>
  <c r="V1423" i="7"/>
  <c r="U1423" i="7"/>
  <c r="T1423" i="7"/>
  <c r="S1423" i="7"/>
  <c r="V1451" i="7"/>
  <c r="U1451" i="7"/>
  <c r="T1451" i="7"/>
  <c r="S1451" i="7"/>
  <c r="V1345" i="7"/>
  <c r="U1345" i="7"/>
  <c r="T1345" i="7"/>
  <c r="S1345" i="7"/>
  <c r="V1162" i="7"/>
  <c r="U1162" i="7"/>
  <c r="T1162" i="7"/>
  <c r="S1162" i="7"/>
  <c r="P1184" i="7"/>
  <c r="V1089" i="7"/>
  <c r="U1089" i="7"/>
  <c r="T1089" i="7"/>
  <c r="S1089" i="7"/>
  <c r="V988" i="7"/>
  <c r="U988" i="7"/>
  <c r="T988" i="7"/>
  <c r="S988" i="7"/>
  <c r="V1053" i="7"/>
  <c r="U1053" i="7"/>
  <c r="T1053" i="7"/>
  <c r="S1053" i="7"/>
  <c r="V1149" i="7"/>
  <c r="U1149" i="7"/>
  <c r="T1149" i="7"/>
  <c r="S1149" i="7"/>
  <c r="P1087" i="7"/>
  <c r="V949" i="7"/>
  <c r="U949" i="7"/>
  <c r="T949" i="7"/>
  <c r="S949" i="7"/>
  <c r="V807" i="7"/>
  <c r="U807" i="7"/>
  <c r="T807" i="7"/>
  <c r="S807" i="7"/>
  <c r="V791" i="7"/>
  <c r="U791" i="7"/>
  <c r="T791" i="7"/>
  <c r="S791" i="7"/>
  <c r="P821" i="7"/>
  <c r="V936" i="7"/>
  <c r="U936" i="7"/>
  <c r="T936" i="7"/>
  <c r="S936" i="7"/>
  <c r="V835" i="7"/>
  <c r="U835" i="7"/>
  <c r="T835" i="7"/>
  <c r="S835" i="7"/>
  <c r="V795" i="7"/>
  <c r="U795" i="7"/>
  <c r="T795" i="7"/>
  <c r="S795" i="7"/>
  <c r="V841" i="7"/>
  <c r="U841" i="7"/>
  <c r="T841" i="7"/>
  <c r="S841" i="7"/>
  <c r="V784" i="7"/>
  <c r="U784" i="7"/>
  <c r="T784" i="7"/>
  <c r="S784" i="7"/>
  <c r="V768" i="7"/>
  <c r="U768" i="7"/>
  <c r="T768" i="7"/>
  <c r="S768" i="7"/>
  <c r="V725" i="7"/>
  <c r="U645" i="7"/>
  <c r="V645" i="7"/>
  <c r="T645" i="7"/>
  <c r="S645" i="7"/>
  <c r="U573" i="7"/>
  <c r="V573" i="7"/>
  <c r="T573" i="7"/>
  <c r="S573" i="7"/>
  <c r="U705" i="7"/>
  <c r="V705" i="7"/>
  <c r="T705" i="7"/>
  <c r="S705" i="7"/>
  <c r="V671" i="7"/>
  <c r="U671" i="7"/>
  <c r="T671" i="7"/>
  <c r="S671" i="7"/>
  <c r="V631" i="7"/>
  <c r="U631" i="7"/>
  <c r="T631" i="7"/>
  <c r="S631" i="7"/>
  <c r="V731" i="7"/>
  <c r="U731" i="7"/>
  <c r="T731" i="7"/>
  <c r="S731" i="7"/>
  <c r="V483" i="7"/>
  <c r="U483" i="7"/>
  <c r="T483" i="7"/>
  <c r="S483" i="7"/>
  <c r="V258" i="7"/>
  <c r="U258" i="7"/>
  <c r="T258" i="7"/>
  <c r="S258" i="7"/>
  <c r="V405" i="7"/>
  <c r="U405" i="7"/>
  <c r="T405" i="7"/>
  <c r="S405" i="7"/>
  <c r="P361" i="7"/>
  <c r="P427" i="7"/>
  <c r="U436" i="7"/>
  <c r="V436" i="7"/>
  <c r="T436" i="7"/>
  <c r="S436" i="7"/>
  <c r="V755" i="7"/>
  <c r="U755" i="7"/>
  <c r="T755" i="7"/>
  <c r="S755" i="7"/>
  <c r="U256" i="7"/>
  <c r="V256" i="7"/>
  <c r="T256" i="7"/>
  <c r="S256" i="7"/>
  <c r="P224" i="7"/>
  <c r="V210" i="7"/>
  <c r="U210" i="7"/>
  <c r="T210" i="7"/>
  <c r="S210" i="7"/>
  <c r="V138" i="7"/>
  <c r="U138" i="7"/>
  <c r="T138" i="7"/>
  <c r="S138" i="7"/>
  <c r="V303" i="7"/>
  <c r="U303" i="7"/>
  <c r="T303" i="7"/>
  <c r="S303" i="7"/>
  <c r="V157" i="7"/>
  <c r="U157" i="7"/>
  <c r="T157" i="7"/>
  <c r="S157" i="7"/>
  <c r="V14" i="7"/>
  <c r="U14" i="7"/>
  <c r="T14" i="7"/>
  <c r="S14" i="7"/>
  <c r="V87" i="7"/>
  <c r="U87" i="7"/>
  <c r="T87" i="7"/>
  <c r="S87" i="7"/>
  <c r="U67" i="7"/>
  <c r="V67" i="7"/>
  <c r="T67" i="7"/>
  <c r="S67" i="7"/>
  <c r="U51" i="7"/>
  <c r="V51" i="7"/>
  <c r="T51" i="7"/>
  <c r="S51" i="7"/>
  <c r="U35" i="7"/>
  <c r="V35" i="7"/>
  <c r="T35" i="7"/>
  <c r="S35" i="7"/>
  <c r="P359" i="7"/>
  <c r="P343" i="7"/>
  <c r="U163" i="7"/>
  <c r="V163" i="7"/>
  <c r="T163" i="7"/>
  <c r="S163" i="7"/>
  <c r="U131" i="7"/>
  <c r="V131" i="7"/>
  <c r="T131" i="7"/>
  <c r="S131" i="7"/>
  <c r="U161" i="7"/>
  <c r="V161" i="7"/>
  <c r="T161" i="7"/>
  <c r="S161" i="7"/>
  <c r="V135" i="7"/>
  <c r="U135" i="7"/>
  <c r="T135" i="7"/>
  <c r="S135" i="7"/>
  <c r="U304" i="7"/>
  <c r="V304" i="7"/>
  <c r="T304" i="7"/>
  <c r="S304" i="7"/>
  <c r="V53" i="7"/>
  <c r="U53" i="7"/>
  <c r="T53" i="7"/>
  <c r="S53" i="7"/>
  <c r="V247" i="7"/>
  <c r="U247" i="7"/>
  <c r="T247" i="7"/>
  <c r="S247" i="7"/>
  <c r="U104" i="7"/>
  <c r="V104" i="7"/>
  <c r="T104" i="7"/>
  <c r="S104" i="7"/>
  <c r="V94" i="7"/>
  <c r="U94" i="7"/>
  <c r="T94" i="7"/>
  <c r="S94" i="7"/>
  <c r="V30" i="7"/>
  <c r="U30" i="7"/>
  <c r="T30" i="7"/>
  <c r="S30" i="7"/>
  <c r="V1877" i="7"/>
  <c r="U1877" i="7"/>
  <c r="T1877" i="7"/>
  <c r="S1877" i="7"/>
  <c r="V1956" i="7"/>
  <c r="U1956" i="7"/>
  <c r="T1956" i="7"/>
  <c r="S1956" i="7"/>
  <c r="V1737" i="7"/>
  <c r="U1737" i="7"/>
  <c r="T1737" i="7"/>
  <c r="S1737" i="7"/>
  <c r="V2044" i="7"/>
  <c r="U2044" i="7"/>
  <c r="T2044" i="7"/>
  <c r="S2044" i="7"/>
  <c r="V1507" i="7"/>
  <c r="U1507" i="7"/>
  <c r="T1507" i="7"/>
  <c r="S1507" i="7"/>
  <c r="P1984" i="7"/>
  <c r="V1954" i="7"/>
  <c r="U1954" i="7"/>
  <c r="T1954" i="7"/>
  <c r="S1954" i="7"/>
  <c r="V1456" i="7"/>
  <c r="U1456" i="7"/>
  <c r="T1456" i="7"/>
  <c r="S1456" i="7"/>
  <c r="V1383" i="7"/>
  <c r="U1383" i="7"/>
  <c r="T1383" i="7"/>
  <c r="S1383" i="7"/>
  <c r="V955" i="7"/>
  <c r="U955" i="7"/>
  <c r="T955" i="7"/>
  <c r="S955" i="7"/>
  <c r="V1497" i="7"/>
  <c r="U1497" i="7"/>
  <c r="T1497" i="7"/>
  <c r="S1497" i="7"/>
  <c r="V1812" i="7"/>
  <c r="U1812" i="7"/>
  <c r="T1812" i="7"/>
  <c r="S1812" i="7"/>
  <c r="V1560" i="7"/>
  <c r="U1560" i="7"/>
  <c r="T1560" i="7"/>
  <c r="S1560" i="7"/>
  <c r="V1804" i="7"/>
  <c r="U1804" i="7"/>
  <c r="T1804" i="7"/>
  <c r="S1804" i="7"/>
  <c r="V1369" i="7"/>
  <c r="U1369" i="7"/>
  <c r="T1369" i="7"/>
  <c r="S1369" i="7"/>
  <c r="V1181" i="7"/>
  <c r="U1181" i="7"/>
  <c r="T1181" i="7"/>
  <c r="S1181" i="7"/>
  <c r="U959" i="7"/>
  <c r="V959" i="7"/>
  <c r="T959" i="7"/>
  <c r="S959" i="7"/>
  <c r="P1730" i="7"/>
  <c r="V1170" i="7"/>
  <c r="U1170" i="7"/>
  <c r="T1170" i="7"/>
  <c r="S1170" i="7"/>
  <c r="V818" i="7"/>
  <c r="U818" i="7"/>
  <c r="T818" i="7"/>
  <c r="S818" i="7"/>
  <c r="V1457" i="7"/>
  <c r="U1457" i="7"/>
  <c r="T1457" i="7"/>
  <c r="S1457" i="7"/>
  <c r="V826" i="7"/>
  <c r="U826" i="7"/>
  <c r="T826" i="7"/>
  <c r="S826" i="7"/>
  <c r="V836" i="7"/>
  <c r="U836" i="7"/>
  <c r="T836" i="7"/>
  <c r="S836" i="7"/>
  <c r="U709" i="7"/>
  <c r="V709" i="7"/>
  <c r="T709" i="7"/>
  <c r="S709" i="7"/>
  <c r="P1412" i="7"/>
  <c r="V508" i="7"/>
  <c r="U508" i="7"/>
  <c r="T508" i="7"/>
  <c r="S508" i="7"/>
  <c r="V185" i="7"/>
  <c r="U185" i="7"/>
  <c r="T185" i="7"/>
  <c r="S185" i="7"/>
  <c r="V121" i="7"/>
  <c r="U121" i="7"/>
  <c r="T121" i="7"/>
  <c r="S121" i="7"/>
  <c r="V57" i="7"/>
  <c r="U57" i="7"/>
  <c r="T57" i="7"/>
  <c r="S57" i="7"/>
  <c r="V253" i="7"/>
  <c r="U253" i="7"/>
  <c r="T253" i="7"/>
  <c r="S253" i="7"/>
  <c r="U44" i="7"/>
  <c r="V44" i="7"/>
  <c r="T44" i="7"/>
  <c r="S44" i="7"/>
  <c r="V229" i="7"/>
  <c r="U229" i="7"/>
  <c r="T229" i="7"/>
  <c r="S229" i="7"/>
  <c r="U781" i="7"/>
  <c r="V781" i="7"/>
  <c r="T781" i="7"/>
  <c r="S781" i="7"/>
  <c r="V1613" i="7"/>
  <c r="U1613" i="7"/>
  <c r="T1613" i="7"/>
  <c r="S1613" i="7"/>
  <c r="V1373" i="7"/>
  <c r="U1373" i="7"/>
  <c r="T1373" i="7"/>
  <c r="S1373" i="7"/>
  <c r="V1237" i="7"/>
  <c r="U1237" i="7"/>
  <c r="T1237" i="7"/>
  <c r="S1237" i="7"/>
  <c r="V1125" i="7"/>
  <c r="U1125" i="7"/>
  <c r="T1125" i="7"/>
  <c r="S1125" i="7"/>
  <c r="V987" i="7"/>
  <c r="U987" i="7"/>
  <c r="T987" i="7"/>
  <c r="S987" i="7"/>
  <c r="V1616" i="7"/>
  <c r="U1616" i="7"/>
  <c r="T1616" i="7"/>
  <c r="S1616" i="7"/>
  <c r="V1413" i="7"/>
  <c r="U1413" i="7"/>
  <c r="T1413" i="7"/>
  <c r="S1413" i="7"/>
  <c r="U1135" i="7"/>
  <c r="V1135" i="7"/>
  <c r="T1135" i="7"/>
  <c r="S1135" i="7"/>
  <c r="V1932" i="7"/>
  <c r="U1932" i="7"/>
  <c r="T1932" i="7"/>
  <c r="S1932" i="7"/>
  <c r="V1602" i="7"/>
  <c r="U1602" i="7"/>
  <c r="T1602" i="7"/>
  <c r="S1602" i="7"/>
  <c r="U1076" i="7"/>
  <c r="V1076" i="7"/>
  <c r="T1076" i="7"/>
  <c r="S1076" i="7"/>
  <c r="V1093" i="7"/>
  <c r="U1093" i="7"/>
  <c r="T1093" i="7"/>
  <c r="S1093" i="7"/>
  <c r="U1899" i="7"/>
  <c r="V1899" i="7"/>
  <c r="T1899" i="7"/>
  <c r="S1899" i="7"/>
  <c r="U444" i="7"/>
  <c r="V444" i="7"/>
  <c r="T444" i="7"/>
  <c r="S444" i="7"/>
  <c r="V275" i="7"/>
  <c r="U275" i="7"/>
  <c r="T275" i="7"/>
  <c r="S275" i="7"/>
  <c r="V861" i="7"/>
  <c r="U861" i="7"/>
  <c r="T861" i="7"/>
  <c r="S861" i="7"/>
  <c r="V735" i="7"/>
  <c r="U735" i="7"/>
  <c r="T735" i="7"/>
  <c r="S735" i="7"/>
  <c r="V711" i="7"/>
  <c r="U711" i="7"/>
  <c r="T711" i="7"/>
  <c r="S711" i="7"/>
  <c r="V29" i="7"/>
  <c r="U29" i="7"/>
  <c r="T29" i="7"/>
  <c r="S29" i="7"/>
  <c r="V914" i="7"/>
  <c r="U914" i="7"/>
  <c r="T914" i="7"/>
  <c r="S914" i="7"/>
  <c r="V409" i="7"/>
  <c r="U409" i="7"/>
  <c r="T409" i="7"/>
  <c r="S409" i="7"/>
  <c r="V1630" i="7"/>
  <c r="U1630" i="7"/>
  <c r="T1630" i="7"/>
  <c r="S1630" i="7"/>
  <c r="U1028" i="7"/>
  <c r="V1028" i="7"/>
  <c r="T1028" i="7"/>
  <c r="S1028" i="7"/>
  <c r="V15" i="7"/>
  <c r="U15" i="7"/>
  <c r="T15" i="7"/>
  <c r="S15" i="7"/>
  <c r="V1557" i="7"/>
  <c r="U1557" i="7"/>
  <c r="T1557" i="7"/>
  <c r="S1557" i="7"/>
  <c r="V2032" i="7"/>
  <c r="U2032" i="7"/>
  <c r="T2032" i="7"/>
  <c r="S2032" i="7"/>
  <c r="V1109" i="7"/>
  <c r="U1109" i="7"/>
  <c r="T1109" i="7"/>
  <c r="S1109" i="7"/>
  <c r="V919" i="7"/>
  <c r="U919" i="7"/>
  <c r="T919" i="7"/>
  <c r="S919" i="7"/>
  <c r="V447" i="7"/>
  <c r="U447" i="7"/>
  <c r="T447" i="7"/>
  <c r="S447" i="7"/>
  <c r="V141" i="7"/>
  <c r="U141" i="7"/>
  <c r="T141" i="7"/>
  <c r="S141" i="7"/>
  <c r="U59" i="7"/>
  <c r="V59" i="7"/>
  <c r="T59" i="7"/>
  <c r="S59" i="7"/>
  <c r="U147" i="7"/>
  <c r="V147" i="7"/>
  <c r="T147" i="7"/>
  <c r="S147" i="7"/>
  <c r="V231" i="7"/>
  <c r="U231" i="7"/>
  <c r="T231" i="7"/>
  <c r="S231" i="7"/>
  <c r="V1826" i="7"/>
  <c r="U1826" i="7"/>
  <c r="T1826" i="7"/>
  <c r="S1826" i="7"/>
  <c r="U1055" i="7"/>
  <c r="V1055" i="7"/>
  <c r="T1055" i="7"/>
  <c r="S1055" i="7"/>
  <c r="U292" i="7"/>
  <c r="V292" i="7"/>
  <c r="T292" i="7"/>
  <c r="S292" i="7"/>
  <c r="V1598" i="7"/>
  <c r="U1598" i="7"/>
  <c r="T1598" i="7"/>
  <c r="S1598" i="7"/>
  <c r="V2047" i="7"/>
  <c r="U2047" i="7"/>
  <c r="T2047" i="7"/>
  <c r="S2047" i="7"/>
  <c r="V2037" i="7"/>
  <c r="U2037" i="7"/>
  <c r="T2037" i="7"/>
  <c r="S2037" i="7"/>
  <c r="P1894" i="7"/>
  <c r="V2026" i="7"/>
  <c r="U2026" i="7"/>
  <c r="T2026" i="7"/>
  <c r="S2026" i="7"/>
  <c r="V1909" i="7"/>
  <c r="U1909" i="7"/>
  <c r="T1909" i="7"/>
  <c r="S1909" i="7"/>
  <c r="V1923" i="7"/>
  <c r="U1923" i="7"/>
  <c r="T1923" i="7"/>
  <c r="S1923" i="7"/>
  <c r="V1890" i="7"/>
  <c r="U1890" i="7"/>
  <c r="T1890" i="7"/>
  <c r="S1890" i="7"/>
  <c r="V1884" i="7"/>
  <c r="U1884" i="7"/>
  <c r="T1884" i="7"/>
  <c r="S1884" i="7"/>
  <c r="V1885" i="7"/>
  <c r="U1885" i="7"/>
  <c r="T1885" i="7"/>
  <c r="S1885" i="7"/>
  <c r="S1611" i="7"/>
  <c r="V1648" i="7"/>
  <c r="U1648" i="7"/>
  <c r="T1648" i="7"/>
  <c r="S1648" i="7"/>
  <c r="V1521" i="7"/>
  <c r="U1521" i="7"/>
  <c r="T1521" i="7"/>
  <c r="S1521" i="7"/>
  <c r="V1493" i="7"/>
  <c r="U1493" i="7"/>
  <c r="T1493" i="7"/>
  <c r="S1493" i="7"/>
  <c r="V1501" i="7"/>
  <c r="U1501" i="7"/>
  <c r="T1501" i="7"/>
  <c r="S1501" i="7"/>
  <c r="V1458" i="7"/>
  <c r="U1458" i="7"/>
  <c r="T1458" i="7"/>
  <c r="S1458" i="7"/>
  <c r="V1475" i="7"/>
  <c r="U1475" i="7"/>
  <c r="T1475" i="7"/>
  <c r="S1475" i="7"/>
  <c r="V1368" i="7"/>
  <c r="U1368" i="7"/>
  <c r="T1368" i="7"/>
  <c r="S1368" i="7"/>
  <c r="P1463" i="7"/>
  <c r="P1374" i="7"/>
  <c r="V1402" i="7"/>
  <c r="U1402" i="7"/>
  <c r="T1402" i="7"/>
  <c r="S1402" i="7"/>
  <c r="V1326" i="7"/>
  <c r="U1326" i="7"/>
  <c r="T1326" i="7"/>
  <c r="S1326" i="7"/>
  <c r="V1331" i="7"/>
  <c r="U1331" i="7"/>
  <c r="T1331" i="7"/>
  <c r="S1331" i="7"/>
  <c r="P1308" i="7"/>
  <c r="P1198" i="7"/>
  <c r="V1154" i="7"/>
  <c r="U1154" i="7"/>
  <c r="T1154" i="7"/>
  <c r="S1154" i="7"/>
  <c r="U1263" i="7"/>
  <c r="V1263" i="7"/>
  <c r="T1263" i="7"/>
  <c r="S1263" i="7"/>
  <c r="V1210" i="7"/>
  <c r="U1210" i="7"/>
  <c r="T1210" i="7"/>
  <c r="S1210" i="7"/>
  <c r="V1229" i="7"/>
  <c r="U1229" i="7"/>
  <c r="T1229" i="7"/>
  <c r="S1229" i="7"/>
  <c r="V1111" i="7"/>
  <c r="U1111" i="7"/>
  <c r="T1111" i="7"/>
  <c r="S1111" i="7"/>
  <c r="V1145" i="7"/>
  <c r="U1145" i="7"/>
  <c r="T1145" i="7"/>
  <c r="S1145" i="7"/>
  <c r="V1236" i="7"/>
  <c r="U1236" i="7"/>
  <c r="T1236" i="7"/>
  <c r="S1236" i="7"/>
  <c r="U1167" i="7"/>
  <c r="V934" i="7"/>
  <c r="U934" i="7"/>
  <c r="T934" i="7"/>
  <c r="S934" i="7"/>
  <c r="V856" i="7"/>
  <c r="U856" i="7"/>
  <c r="T856" i="7"/>
  <c r="S856" i="7"/>
  <c r="V1003" i="7"/>
  <c r="U1003" i="7"/>
  <c r="T1003" i="7"/>
  <c r="S1003" i="7"/>
  <c r="V893" i="7"/>
  <c r="U893" i="7"/>
  <c r="T893" i="7"/>
  <c r="S893" i="7"/>
  <c r="V1067" i="7"/>
  <c r="U1067" i="7"/>
  <c r="T1067" i="7"/>
  <c r="S1067" i="7"/>
  <c r="V855" i="7"/>
  <c r="U855" i="7"/>
  <c r="T855" i="7"/>
  <c r="S855" i="7"/>
  <c r="V878" i="7"/>
  <c r="U878" i="7"/>
  <c r="T878" i="7"/>
  <c r="S878" i="7"/>
  <c r="V858" i="7"/>
  <c r="U858" i="7"/>
  <c r="T858" i="7"/>
  <c r="S858" i="7"/>
  <c r="V834" i="7"/>
  <c r="U834" i="7"/>
  <c r="T834" i="7"/>
  <c r="S834" i="7"/>
  <c r="V887" i="7"/>
  <c r="U887" i="7"/>
  <c r="T887" i="7"/>
  <c r="S887" i="7"/>
  <c r="V641" i="7"/>
  <c r="V849" i="7"/>
  <c r="U849" i="7"/>
  <c r="T849" i="7"/>
  <c r="S849" i="7"/>
  <c r="V758" i="7"/>
  <c r="U758" i="7"/>
  <c r="T758" i="7"/>
  <c r="S758" i="7"/>
  <c r="V627" i="7"/>
  <c r="U627" i="7"/>
  <c r="T627" i="7"/>
  <c r="S627" i="7"/>
  <c r="V591" i="7"/>
  <c r="U591" i="7"/>
  <c r="T591" i="7"/>
  <c r="S591" i="7"/>
  <c r="U549" i="7"/>
  <c r="V549" i="7"/>
  <c r="T549" i="7"/>
  <c r="S549" i="7"/>
  <c r="V720" i="7"/>
  <c r="U720" i="7"/>
  <c r="T720" i="7"/>
  <c r="S720" i="7"/>
  <c r="V479" i="7"/>
  <c r="U479" i="7"/>
  <c r="T479" i="7"/>
  <c r="S479" i="7"/>
  <c r="V406" i="7"/>
  <c r="U406" i="7"/>
  <c r="T406" i="7"/>
  <c r="S406" i="7"/>
  <c r="V459" i="7"/>
  <c r="U459" i="7"/>
  <c r="T459" i="7"/>
  <c r="S459" i="7"/>
  <c r="U364" i="7"/>
  <c r="V364" i="7"/>
  <c r="T364" i="7"/>
  <c r="S364" i="7"/>
  <c r="V415" i="7"/>
  <c r="U415" i="7"/>
  <c r="T415" i="7"/>
  <c r="S415" i="7"/>
  <c r="V254" i="7"/>
  <c r="U254" i="7"/>
  <c r="T254" i="7"/>
  <c r="S254" i="7"/>
  <c r="V787" i="7"/>
  <c r="U787" i="7"/>
  <c r="T787" i="7"/>
  <c r="S787" i="7"/>
  <c r="U448" i="7"/>
  <c r="V448" i="7"/>
  <c r="T448" i="7"/>
  <c r="S448" i="7"/>
  <c r="U433" i="7"/>
  <c r="V433" i="7"/>
  <c r="T433" i="7"/>
  <c r="S433" i="7"/>
  <c r="U252" i="7"/>
  <c r="V252" i="7"/>
  <c r="T252" i="7"/>
  <c r="S252" i="7"/>
  <c r="V751" i="7"/>
  <c r="U751" i="7"/>
  <c r="T751" i="7"/>
  <c r="S751" i="7"/>
  <c r="U324" i="7"/>
  <c r="V324" i="7"/>
  <c r="T324" i="7"/>
  <c r="S324" i="7"/>
  <c r="U267" i="7"/>
  <c r="V267" i="7"/>
  <c r="T267" i="7"/>
  <c r="S267" i="7"/>
  <c r="V205" i="7"/>
  <c r="U205" i="7"/>
  <c r="T205" i="7"/>
  <c r="S205" i="7"/>
  <c r="P297" i="7"/>
  <c r="U208" i="7"/>
  <c r="V208" i="7"/>
  <c r="T208" i="7"/>
  <c r="S208" i="7"/>
  <c r="V283" i="7"/>
  <c r="U283" i="7"/>
  <c r="T283" i="7"/>
  <c r="S283" i="7"/>
  <c r="U195" i="7"/>
  <c r="V195" i="7"/>
  <c r="T195" i="7"/>
  <c r="S195" i="7"/>
  <c r="U300" i="7"/>
  <c r="V300" i="7"/>
  <c r="T300" i="7"/>
  <c r="S300" i="7"/>
  <c r="V217" i="7"/>
  <c r="U217" i="7"/>
  <c r="T217" i="7"/>
  <c r="S217" i="7"/>
  <c r="V126" i="7"/>
  <c r="U126" i="7"/>
  <c r="T126" i="7"/>
  <c r="S126" i="7"/>
  <c r="V298" i="7"/>
  <c r="U298" i="7"/>
  <c r="T298" i="7"/>
  <c r="S298" i="7"/>
  <c r="U381" i="7"/>
  <c r="V381" i="7"/>
  <c r="T381" i="7"/>
  <c r="S381" i="7"/>
  <c r="U289" i="7"/>
  <c r="V289" i="7"/>
  <c r="T289" i="7"/>
  <c r="S289" i="7"/>
  <c r="U48" i="7"/>
  <c r="V48" i="7"/>
  <c r="T48" i="7"/>
  <c r="S48" i="7"/>
  <c r="V2050" i="7"/>
  <c r="U2050" i="7"/>
  <c r="T2050" i="7"/>
  <c r="S2050" i="7"/>
  <c r="V2040" i="7"/>
  <c r="U2040" i="7"/>
  <c r="T2040" i="7"/>
  <c r="S2040" i="7"/>
  <c r="V1534" i="7"/>
  <c r="U1534" i="7"/>
  <c r="T1534" i="7"/>
  <c r="S1534" i="7"/>
  <c r="V1592" i="7"/>
  <c r="U1592" i="7"/>
  <c r="T1592" i="7"/>
  <c r="S1592" i="7"/>
  <c r="V1703" i="7"/>
  <c r="U1703" i="7"/>
  <c r="T1703" i="7"/>
  <c r="S1703" i="7"/>
  <c r="V1429" i="7"/>
  <c r="U1429" i="7"/>
  <c r="T1429" i="7"/>
  <c r="S1429" i="7"/>
  <c r="V1716" i="7"/>
  <c r="U1716" i="7"/>
  <c r="T1716" i="7"/>
  <c r="S1716" i="7"/>
  <c r="V993" i="7"/>
  <c r="U993" i="7"/>
  <c r="T993" i="7"/>
  <c r="S993" i="7"/>
  <c r="V1476" i="7"/>
  <c r="U1476" i="7"/>
  <c r="T1476" i="7"/>
  <c r="S1476" i="7"/>
  <c r="V1355" i="7"/>
  <c r="U1355" i="7"/>
  <c r="T1355" i="7"/>
  <c r="S1355" i="7"/>
  <c r="V1577" i="7"/>
  <c r="U1577" i="7"/>
  <c r="T1577" i="7"/>
  <c r="S1577" i="7"/>
  <c r="V1385" i="7"/>
  <c r="U1385" i="7"/>
  <c r="T1385" i="7"/>
  <c r="S1385" i="7"/>
  <c r="V1254" i="7"/>
  <c r="U1254" i="7"/>
  <c r="T1254" i="7"/>
  <c r="S1254" i="7"/>
  <c r="P1658" i="7"/>
  <c r="U937" i="7"/>
  <c r="V937" i="7"/>
  <c r="T937" i="7"/>
  <c r="S937" i="7"/>
  <c r="V802" i="7"/>
  <c r="U802" i="7"/>
  <c r="T802" i="7"/>
  <c r="S802" i="7"/>
  <c r="V1600" i="7"/>
  <c r="U1600" i="7"/>
  <c r="T1600" i="7"/>
  <c r="S1600" i="7"/>
  <c r="V848" i="7"/>
  <c r="U848" i="7"/>
  <c r="T848" i="7"/>
  <c r="S848" i="7"/>
  <c r="V715" i="7"/>
  <c r="U715" i="7"/>
  <c r="T715" i="7"/>
  <c r="S715" i="7"/>
  <c r="V1213" i="7"/>
  <c r="U1213" i="7"/>
  <c r="T1213" i="7"/>
  <c r="S1213" i="7"/>
  <c r="V1051" i="7"/>
  <c r="U1051" i="7"/>
  <c r="T1051" i="7"/>
  <c r="S1051" i="7"/>
  <c r="V454" i="7"/>
  <c r="U454" i="7"/>
  <c r="T454" i="7"/>
  <c r="S454" i="7"/>
  <c r="U369" i="7"/>
  <c r="V369" i="7"/>
  <c r="T369" i="7"/>
  <c r="S369" i="7"/>
  <c r="V113" i="7"/>
  <c r="U113" i="7"/>
  <c r="T113" i="7"/>
  <c r="S113" i="7"/>
  <c r="V237" i="7"/>
  <c r="U237" i="7"/>
  <c r="T237" i="7"/>
  <c r="S237" i="7"/>
  <c r="U36" i="7"/>
  <c r="V36" i="7"/>
  <c r="T36" i="7"/>
  <c r="S36" i="7"/>
  <c r="V77" i="7"/>
  <c r="U77" i="7"/>
  <c r="T77" i="7"/>
  <c r="S77" i="7"/>
  <c r="U749" i="7"/>
  <c r="V749" i="7"/>
  <c r="T749" i="7"/>
  <c r="S749" i="7"/>
  <c r="V1221" i="7"/>
  <c r="U1221" i="7"/>
  <c r="T1221" i="7"/>
  <c r="S1221" i="7"/>
  <c r="V1105" i="7"/>
  <c r="U1105" i="7"/>
  <c r="T1105" i="7"/>
  <c r="S1105" i="7"/>
  <c r="V1610" i="7"/>
  <c r="U1610" i="7"/>
  <c r="T1610" i="7"/>
  <c r="S1610" i="7"/>
  <c r="V1487" i="7"/>
  <c r="U1487" i="7"/>
  <c r="T1487" i="7"/>
  <c r="S1487" i="7"/>
  <c r="V1453" i="7"/>
  <c r="U1453" i="7"/>
  <c r="T1453" i="7"/>
  <c r="S1453" i="7"/>
  <c r="V1363" i="7"/>
  <c r="U1363" i="7"/>
  <c r="T1363" i="7"/>
  <c r="S1363" i="7"/>
  <c r="V1036" i="7"/>
  <c r="U1036" i="7"/>
  <c r="T1036" i="7"/>
  <c r="S1036" i="7"/>
  <c r="V1297" i="7"/>
  <c r="U1297" i="7"/>
  <c r="T1297" i="7"/>
  <c r="S1297" i="7"/>
  <c r="V1486" i="7"/>
  <c r="U1486" i="7"/>
  <c r="T1486" i="7"/>
  <c r="S1486" i="7"/>
  <c r="V931" i="7"/>
  <c r="U931" i="7"/>
  <c r="T931" i="7"/>
  <c r="S931" i="7"/>
  <c r="V762" i="7"/>
  <c r="U762" i="7"/>
  <c r="T762" i="7"/>
  <c r="S762" i="7"/>
  <c r="V418" i="7"/>
  <c r="U418" i="7"/>
  <c r="T418" i="7"/>
  <c r="S418" i="7"/>
  <c r="V362" i="7"/>
  <c r="U362" i="7"/>
  <c r="T362" i="7"/>
  <c r="S362" i="7"/>
  <c r="V249" i="7"/>
  <c r="U249" i="7"/>
  <c r="T249" i="7"/>
  <c r="S249" i="7"/>
  <c r="U769" i="7"/>
  <c r="V769" i="7"/>
  <c r="T769" i="7"/>
  <c r="S769" i="7"/>
  <c r="U259" i="7"/>
  <c r="V259" i="7"/>
  <c r="T259" i="7"/>
  <c r="S259" i="7"/>
  <c r="V1077" i="7"/>
  <c r="U1077" i="7"/>
  <c r="T1077" i="7"/>
  <c r="S1077" i="7"/>
  <c r="U440" i="7"/>
  <c r="V440" i="7"/>
  <c r="T440" i="7"/>
  <c r="S440" i="7"/>
  <c r="V318" i="7"/>
  <c r="U318" i="7"/>
  <c r="T318" i="7"/>
  <c r="S318" i="7"/>
  <c r="V117" i="7"/>
  <c r="U117" i="7"/>
  <c r="T117" i="7"/>
  <c r="S117" i="7"/>
  <c r="V6" i="7"/>
  <c r="U6" i="7"/>
  <c r="T6" i="7"/>
  <c r="S6" i="7"/>
  <c r="V901" i="7"/>
  <c r="U901" i="7"/>
  <c r="T901" i="7"/>
  <c r="S901" i="7"/>
  <c r="V263" i="7"/>
  <c r="U263" i="7"/>
  <c r="T263" i="7"/>
  <c r="S263" i="7"/>
  <c r="V1964" i="7"/>
  <c r="U1964" i="7"/>
  <c r="T1964" i="7"/>
  <c r="S1964" i="7"/>
  <c r="V1127" i="7"/>
  <c r="U1127" i="7"/>
  <c r="T1127" i="7"/>
  <c r="S1127" i="7"/>
  <c r="V930" i="7"/>
  <c r="U930" i="7"/>
  <c r="T930" i="7"/>
  <c r="S930" i="7"/>
  <c r="V2000" i="7"/>
  <c r="U2000" i="7"/>
  <c r="T2000" i="7"/>
  <c r="S2000" i="7"/>
  <c r="V1158" i="7"/>
  <c r="U1158" i="7"/>
  <c r="T1158" i="7"/>
  <c r="S1158" i="7"/>
  <c r="V2012" i="7"/>
  <c r="U2012" i="7"/>
  <c r="T2012" i="7"/>
  <c r="S2012" i="7"/>
  <c r="V1742" i="7"/>
  <c r="U1742" i="7"/>
  <c r="T1742" i="7"/>
  <c r="S1742" i="7"/>
  <c r="V1622" i="7"/>
  <c r="U1622" i="7"/>
  <c r="T1622" i="7"/>
  <c r="S1622" i="7"/>
  <c r="V1377" i="7"/>
  <c r="U1377" i="7"/>
  <c r="T1377" i="7"/>
  <c r="S1377" i="7"/>
  <c r="U404" i="7"/>
  <c r="V404" i="7"/>
  <c r="T404" i="7"/>
  <c r="S404" i="7"/>
  <c r="V233" i="7"/>
  <c r="U233" i="7"/>
  <c r="T233" i="7"/>
  <c r="S233" i="7"/>
  <c r="V778" i="7"/>
  <c r="U778" i="7"/>
  <c r="T778" i="7"/>
  <c r="S778" i="7"/>
  <c r="V1723" i="7"/>
  <c r="U1723" i="7"/>
  <c r="T1723" i="7"/>
  <c r="S1723" i="7"/>
  <c r="V1549" i="7"/>
  <c r="U1549" i="7"/>
  <c r="T1549" i="7"/>
  <c r="S1549" i="7"/>
  <c r="V1343" i="7"/>
  <c r="U1343" i="7"/>
  <c r="T1343" i="7"/>
  <c r="S1343" i="7"/>
  <c r="V840" i="7"/>
  <c r="U840" i="7"/>
  <c r="T840" i="7"/>
  <c r="S840" i="7"/>
  <c r="V346" i="7"/>
  <c r="U346" i="7"/>
  <c r="T346" i="7"/>
  <c r="S346" i="7"/>
  <c r="V71" i="7"/>
  <c r="U71" i="7"/>
  <c r="T71" i="7"/>
  <c r="S71" i="7"/>
  <c r="V1400" i="7"/>
  <c r="U1400" i="7"/>
  <c r="T1400" i="7"/>
  <c r="S1400" i="7"/>
  <c r="V213" i="7"/>
  <c r="U213" i="7"/>
  <c r="T213" i="7"/>
  <c r="S213" i="7"/>
  <c r="U203" i="7"/>
  <c r="V203" i="7"/>
  <c r="T203" i="7"/>
  <c r="S203" i="7"/>
  <c r="V2024" i="7"/>
  <c r="U2024" i="7"/>
  <c r="T2024" i="7"/>
  <c r="S2024" i="7"/>
  <c r="V1853" i="7"/>
  <c r="U1853" i="7"/>
  <c r="T1853" i="7"/>
  <c r="S1853" i="7"/>
  <c r="V823" i="7"/>
  <c r="U823" i="7"/>
  <c r="T823" i="7"/>
  <c r="S823" i="7"/>
  <c r="V719" i="7"/>
  <c r="U719" i="7"/>
  <c r="T719" i="7"/>
  <c r="S719" i="7"/>
  <c r="V455" i="7"/>
  <c r="U455" i="7"/>
  <c r="T455" i="7"/>
  <c r="S455" i="7"/>
  <c r="V1319" i="7"/>
  <c r="U1319" i="7"/>
  <c r="T1319" i="7"/>
  <c r="S1319" i="7"/>
  <c r="V1333" i="7"/>
  <c r="U1333" i="7"/>
  <c r="T1333" i="7"/>
  <c r="S1333" i="7"/>
  <c r="V464" i="7"/>
  <c r="U464" i="7"/>
  <c r="T464" i="7"/>
  <c r="S464" i="7"/>
  <c r="U1500" i="7"/>
  <c r="V1500" i="7"/>
  <c r="T1500" i="7"/>
  <c r="S1500" i="7"/>
  <c r="V1397" i="7"/>
  <c r="U1397" i="7"/>
  <c r="T1397" i="7"/>
  <c r="S1397" i="7"/>
  <c r="V1425" i="7"/>
  <c r="U1425" i="7"/>
  <c r="T1425" i="7"/>
  <c r="S1425" i="7"/>
  <c r="V743" i="7"/>
  <c r="U743" i="7"/>
  <c r="T743" i="7"/>
  <c r="S743" i="7"/>
  <c r="U797" i="7"/>
  <c r="V797" i="7"/>
  <c r="T797" i="7"/>
  <c r="S797" i="7"/>
  <c r="V463" i="7"/>
  <c r="U463" i="7"/>
  <c r="T463" i="7"/>
  <c r="S463" i="7"/>
  <c r="V443" i="7"/>
  <c r="U443" i="7"/>
  <c r="T443" i="7"/>
  <c r="S443" i="7"/>
  <c r="V162" i="7"/>
  <c r="U162" i="7"/>
  <c r="T162" i="7"/>
  <c r="S162" i="7"/>
  <c r="V269" i="7"/>
  <c r="U269" i="7"/>
  <c r="T269" i="7"/>
  <c r="S269" i="7"/>
  <c r="V62" i="7"/>
  <c r="U62" i="7"/>
  <c r="T62" i="7"/>
  <c r="S62" i="7"/>
  <c r="V1651" i="7"/>
  <c r="U1651" i="7"/>
  <c r="T1651" i="7"/>
  <c r="S1651" i="7"/>
  <c r="V1470" i="7"/>
  <c r="U1470" i="7"/>
  <c r="T1470" i="7"/>
  <c r="S1470" i="7"/>
  <c r="V153" i="7"/>
  <c r="U153" i="7"/>
  <c r="T153" i="7"/>
  <c r="S153" i="7"/>
  <c r="V1911" i="7"/>
  <c r="U1911" i="7"/>
  <c r="T1911" i="7"/>
  <c r="S1911" i="7"/>
  <c r="V912" i="7"/>
  <c r="U912" i="7"/>
  <c r="T912" i="7"/>
  <c r="S912" i="7"/>
  <c r="V401" i="7"/>
  <c r="U401" i="7"/>
  <c r="T401" i="7"/>
  <c r="S401" i="7"/>
  <c r="V2028" i="7"/>
  <c r="U2028" i="7"/>
  <c r="T2028" i="7"/>
  <c r="S2028" i="7"/>
  <c r="V1912" i="7"/>
  <c r="U1912" i="7"/>
  <c r="T1912" i="7"/>
  <c r="S1912" i="7"/>
  <c r="U1938" i="7"/>
  <c r="V1882" i="7"/>
  <c r="U1882" i="7"/>
  <c r="T1882" i="7"/>
  <c r="S1882" i="7"/>
  <c r="V1925" i="7"/>
  <c r="U1925" i="7"/>
  <c r="T1925" i="7"/>
  <c r="S1925" i="7"/>
  <c r="V1709" i="7"/>
  <c r="U1709" i="7"/>
  <c r="T1709" i="7"/>
  <c r="S1709" i="7"/>
  <c r="U1715" i="7"/>
  <c r="V1715" i="7"/>
  <c r="T1715" i="7"/>
  <c r="S1715" i="7"/>
  <c r="V1717" i="7"/>
  <c r="T1717" i="7"/>
  <c r="V1697" i="7"/>
  <c r="U1697" i="7"/>
  <c r="T1697" i="7"/>
  <c r="S1697" i="7"/>
  <c r="T1514" i="7"/>
  <c r="V1446" i="7"/>
  <c r="U1446" i="7"/>
  <c r="T1446" i="7"/>
  <c r="S1446" i="7"/>
  <c r="V1552" i="7"/>
  <c r="U1552" i="7"/>
  <c r="T1552" i="7"/>
  <c r="S1552" i="7"/>
  <c r="V1442" i="7"/>
  <c r="U1442" i="7"/>
  <c r="T1442" i="7"/>
  <c r="S1442" i="7"/>
  <c r="V1359" i="7"/>
  <c r="U1359" i="7"/>
  <c r="T1359" i="7"/>
  <c r="S1359" i="7"/>
  <c r="V1322" i="7"/>
  <c r="U1322" i="7"/>
  <c r="T1322" i="7"/>
  <c r="S1322" i="7"/>
  <c r="V1421" i="7"/>
  <c r="U1421" i="7"/>
  <c r="T1421" i="7"/>
  <c r="S1421" i="7"/>
  <c r="V1324" i="7"/>
  <c r="U1324" i="7"/>
  <c r="T1324" i="7"/>
  <c r="S1324" i="7"/>
  <c r="V1142" i="7"/>
  <c r="U1142" i="7"/>
  <c r="T1142" i="7"/>
  <c r="S1142" i="7"/>
  <c r="V1208" i="7"/>
  <c r="U1208" i="7"/>
  <c r="T1208" i="7"/>
  <c r="S1208" i="7"/>
  <c r="P1244" i="7"/>
  <c r="S1168" i="7"/>
  <c r="V1168" i="7" s="1"/>
  <c r="V1091" i="7"/>
  <c r="U1091" i="7"/>
  <c r="T1091" i="7"/>
  <c r="S1091" i="7"/>
  <c r="V1000" i="7"/>
  <c r="U1000" i="7"/>
  <c r="T1000" i="7"/>
  <c r="S1000" i="7"/>
  <c r="V1073" i="7"/>
  <c r="U1073" i="7"/>
  <c r="T1073" i="7"/>
  <c r="S1073" i="7"/>
  <c r="P972" i="7"/>
  <c r="V1078" i="7"/>
  <c r="U1078" i="7"/>
  <c r="T1078" i="7"/>
  <c r="S1078" i="7"/>
  <c r="S844" i="7"/>
  <c r="V831" i="7"/>
  <c r="U831" i="7"/>
  <c r="T831" i="7"/>
  <c r="S831" i="7"/>
  <c r="V790" i="7"/>
  <c r="U790" i="7"/>
  <c r="T790" i="7"/>
  <c r="S790" i="7"/>
  <c r="V915" i="7"/>
  <c r="U915" i="7"/>
  <c r="T915" i="7"/>
  <c r="S915" i="7"/>
  <c r="U953" i="7"/>
  <c r="V953" i="7"/>
  <c r="T953" i="7"/>
  <c r="S953" i="7"/>
  <c r="V780" i="7"/>
  <c r="U780" i="7"/>
  <c r="T780" i="7"/>
  <c r="S780" i="7"/>
  <c r="V764" i="7"/>
  <c r="U764" i="7"/>
  <c r="T764" i="7"/>
  <c r="S764" i="7"/>
  <c r="V748" i="7"/>
  <c r="U748" i="7"/>
  <c r="T748" i="7"/>
  <c r="S748" i="7"/>
  <c r="U637" i="7"/>
  <c r="V637" i="7"/>
  <c r="T637" i="7"/>
  <c r="S637" i="7"/>
  <c r="U561" i="7"/>
  <c r="V561" i="7"/>
  <c r="T561" i="7"/>
  <c r="S561" i="7"/>
  <c r="U829" i="7"/>
  <c r="V829" i="7"/>
  <c r="T829" i="7"/>
  <c r="S829" i="7"/>
  <c r="V782" i="7"/>
  <c r="U782" i="7"/>
  <c r="T782" i="7"/>
  <c r="S782" i="7"/>
  <c r="V663" i="7"/>
  <c r="U663" i="7"/>
  <c r="T663" i="7"/>
  <c r="S663" i="7"/>
  <c r="P623" i="7"/>
  <c r="V539" i="7"/>
  <c r="U539" i="7"/>
  <c r="T539" i="7"/>
  <c r="S539" i="7"/>
  <c r="V438" i="7"/>
  <c r="U438" i="7"/>
  <c r="T438" i="7"/>
  <c r="S438" i="7"/>
  <c r="U441" i="7"/>
  <c r="V441" i="7"/>
  <c r="T441" i="7"/>
  <c r="S441" i="7"/>
  <c r="V357" i="7"/>
  <c r="T357" i="7"/>
  <c r="V471" i="7"/>
  <c r="U471" i="7"/>
  <c r="T471" i="7"/>
  <c r="S471" i="7"/>
  <c r="V250" i="7"/>
  <c r="U250" i="7"/>
  <c r="T250" i="7"/>
  <c r="S250" i="7"/>
  <c r="U356" i="7"/>
  <c r="V356" i="7"/>
  <c r="T356" i="7"/>
  <c r="S356" i="7"/>
  <c r="U465" i="7"/>
  <c r="V465" i="7"/>
  <c r="T465" i="7"/>
  <c r="S465" i="7"/>
  <c r="V414" i="7"/>
  <c r="U414" i="7"/>
  <c r="T414" i="7"/>
  <c r="S414" i="7"/>
  <c r="V370" i="7"/>
  <c r="U370" i="7"/>
  <c r="T370" i="7"/>
  <c r="S370" i="7"/>
  <c r="U429" i="7"/>
  <c r="V429" i="7"/>
  <c r="T429" i="7"/>
  <c r="S429" i="7"/>
  <c r="V410" i="7"/>
  <c r="U410" i="7"/>
  <c r="T410" i="7"/>
  <c r="S410" i="7"/>
  <c r="V374" i="7"/>
  <c r="U374" i="7"/>
  <c r="T374" i="7"/>
  <c r="S374" i="7"/>
  <c r="U248" i="7"/>
  <c r="V248" i="7"/>
  <c r="T248" i="7"/>
  <c r="S248" i="7"/>
  <c r="T130" i="7"/>
  <c r="V149" i="7"/>
  <c r="U149" i="7"/>
  <c r="T149" i="7"/>
  <c r="S149" i="7"/>
  <c r="V103" i="7"/>
  <c r="U103" i="7"/>
  <c r="T103" i="7"/>
  <c r="S103" i="7"/>
  <c r="U83" i="7"/>
  <c r="V83" i="7"/>
  <c r="T83" i="7"/>
  <c r="S83" i="7"/>
  <c r="V63" i="7"/>
  <c r="U63" i="7"/>
  <c r="T63" i="7"/>
  <c r="S63" i="7"/>
  <c r="U27" i="7"/>
  <c r="V27" i="7"/>
  <c r="T27" i="7"/>
  <c r="S27" i="7"/>
  <c r="V342" i="7"/>
  <c r="U342" i="7"/>
  <c r="T342" i="7"/>
  <c r="S342" i="7"/>
  <c r="V306" i="7"/>
  <c r="U306" i="7"/>
  <c r="T306" i="7"/>
  <c r="S306" i="7"/>
  <c r="U155" i="7"/>
  <c r="V155" i="7"/>
  <c r="T155" i="7"/>
  <c r="S155" i="7"/>
  <c r="U123" i="7"/>
  <c r="V123" i="7"/>
  <c r="T123" i="7"/>
  <c r="S123" i="7"/>
  <c r="U332" i="7"/>
  <c r="V332" i="7"/>
  <c r="T332" i="7"/>
  <c r="S332" i="7"/>
  <c r="V190" i="7"/>
  <c r="U190" i="7"/>
  <c r="T190" i="7"/>
  <c r="S190" i="7"/>
  <c r="P243" i="7"/>
  <c r="V330" i="7"/>
  <c r="U330" i="7"/>
  <c r="T330" i="7"/>
  <c r="S330" i="7"/>
  <c r="V45" i="7"/>
  <c r="U45" i="7"/>
  <c r="T45" i="7"/>
  <c r="S45" i="7"/>
  <c r="V175" i="7"/>
  <c r="U175" i="7"/>
  <c r="T175" i="7"/>
  <c r="S175" i="7"/>
  <c r="P78" i="7"/>
  <c r="V2046" i="7"/>
  <c r="U2046" i="7"/>
  <c r="T2046" i="7"/>
  <c r="S2046" i="7"/>
  <c r="V2036" i="7"/>
  <c r="U2036" i="7"/>
  <c r="T2036" i="7"/>
  <c r="S2036" i="7"/>
  <c r="V1889" i="7"/>
  <c r="U1889" i="7"/>
  <c r="T1889" i="7"/>
  <c r="S1889" i="7"/>
  <c r="V1705" i="7"/>
  <c r="U1705" i="7"/>
  <c r="T1705" i="7"/>
  <c r="S1705" i="7"/>
  <c r="V1934" i="7"/>
  <c r="U1934" i="7"/>
  <c r="T1934" i="7"/>
  <c r="S1934" i="7"/>
  <c r="V1580" i="7"/>
  <c r="U1580" i="7"/>
  <c r="T1580" i="7"/>
  <c r="S1580" i="7"/>
  <c r="V1409" i="7"/>
  <c r="U1409" i="7"/>
  <c r="T1409" i="7"/>
  <c r="S1409" i="7"/>
  <c r="V2038" i="7"/>
  <c r="U2038" i="7"/>
  <c r="T2038" i="7"/>
  <c r="S2038" i="7"/>
  <c r="V1427" i="7"/>
  <c r="U1427" i="7"/>
  <c r="T1427" i="7"/>
  <c r="S1427" i="7"/>
  <c r="V1131" i="7"/>
  <c r="U1131" i="7"/>
  <c r="T1131" i="7"/>
  <c r="S1131" i="7"/>
  <c r="U1372" i="7"/>
  <c r="V1372" i="7"/>
  <c r="T1372" i="7"/>
  <c r="S1372" i="7"/>
  <c r="V1102" i="7"/>
  <c r="U1102" i="7"/>
  <c r="T1102" i="7"/>
  <c r="S1102" i="7"/>
  <c r="V1473" i="7"/>
  <c r="U1473" i="7"/>
  <c r="T1473" i="7"/>
  <c r="S1473" i="7"/>
  <c r="U733" i="7"/>
  <c r="V733" i="7"/>
  <c r="T733" i="7"/>
  <c r="S733" i="7"/>
  <c r="V1720" i="7"/>
  <c r="U1720" i="7"/>
  <c r="T1720" i="7"/>
  <c r="S1720" i="7"/>
  <c r="U964" i="7"/>
  <c r="V964" i="7"/>
  <c r="T964" i="7"/>
  <c r="S964" i="7"/>
  <c r="V744" i="7"/>
  <c r="U744" i="7"/>
  <c r="T744" i="7"/>
  <c r="S744" i="7"/>
  <c r="V1282" i="7"/>
  <c r="U1282" i="7"/>
  <c r="T1282" i="7"/>
  <c r="S1282" i="7"/>
  <c r="V450" i="7"/>
  <c r="U450" i="7"/>
  <c r="T450" i="7"/>
  <c r="S450" i="7"/>
  <c r="U348" i="7"/>
  <c r="V348" i="7"/>
  <c r="T348" i="7"/>
  <c r="S348" i="7"/>
  <c r="V105" i="7"/>
  <c r="U105" i="7"/>
  <c r="T105" i="7"/>
  <c r="S105" i="7"/>
  <c r="V41" i="7"/>
  <c r="U41" i="7"/>
  <c r="T41" i="7"/>
  <c r="S41" i="7"/>
  <c r="V114" i="7"/>
  <c r="U114" i="7"/>
  <c r="T114" i="7"/>
  <c r="S114" i="7"/>
  <c r="U757" i="7"/>
  <c r="V757" i="7"/>
  <c r="T757" i="7"/>
  <c r="S757" i="7"/>
  <c r="V37" i="7"/>
  <c r="U37" i="7"/>
  <c r="T37" i="7"/>
  <c r="S37" i="7"/>
  <c r="V271" i="7"/>
  <c r="U271" i="7"/>
  <c r="T271" i="7"/>
  <c r="S271" i="7"/>
  <c r="V1747" i="7"/>
  <c r="U1747" i="7"/>
  <c r="T1747" i="7"/>
  <c r="S1747" i="7"/>
  <c r="V1604" i="7"/>
  <c r="U1604" i="7"/>
  <c r="T1604" i="7"/>
  <c r="S1604" i="7"/>
  <c r="V1097" i="7"/>
  <c r="U1097" i="7"/>
  <c r="T1097" i="7"/>
  <c r="S1097" i="7"/>
  <c r="U1007" i="7"/>
  <c r="V1007" i="7"/>
  <c r="T1007" i="7"/>
  <c r="S1007" i="7"/>
  <c r="V1960" i="7"/>
  <c r="U1960" i="7"/>
  <c r="T1960" i="7"/>
  <c r="S1960" i="7"/>
  <c r="V1403" i="7"/>
  <c r="U1403" i="7"/>
  <c r="T1403" i="7"/>
  <c r="S1403" i="7"/>
  <c r="V1448" i="7"/>
  <c r="U1448" i="7"/>
  <c r="T1448" i="7"/>
  <c r="S1448" i="7"/>
  <c r="V1985" i="7"/>
  <c r="U1985" i="7"/>
  <c r="T1985" i="7"/>
  <c r="S1985" i="7"/>
  <c r="V1311" i="7"/>
  <c r="U1311" i="7"/>
  <c r="T1311" i="7"/>
  <c r="S1311" i="7"/>
  <c r="T2001" i="7"/>
  <c r="V1901" i="7"/>
  <c r="U1901" i="7"/>
  <c r="T1901" i="7"/>
  <c r="S1901" i="7"/>
  <c r="V1354" i="7"/>
  <c r="U1354" i="7"/>
  <c r="T1354" i="7"/>
  <c r="S1354" i="7"/>
  <c r="V811" i="7"/>
  <c r="U811" i="7"/>
  <c r="T811" i="7"/>
  <c r="S811" i="7"/>
  <c r="V760" i="7"/>
  <c r="U760" i="7"/>
  <c r="T760" i="7"/>
  <c r="S760" i="7"/>
  <c r="U753" i="7"/>
  <c r="V753" i="7"/>
  <c r="T753" i="7"/>
  <c r="S753" i="7"/>
  <c r="U421" i="7"/>
  <c r="V421" i="7"/>
  <c r="T421" i="7"/>
  <c r="S421" i="7"/>
  <c r="U420" i="7"/>
  <c r="V420" i="7"/>
  <c r="T420" i="7"/>
  <c r="S420" i="7"/>
  <c r="V23" i="7"/>
  <c r="U23" i="7"/>
  <c r="T23" i="7"/>
  <c r="S23" i="7"/>
  <c r="U115" i="7"/>
  <c r="V115" i="7"/>
  <c r="T115" i="7"/>
  <c r="S115" i="7"/>
  <c r="V197" i="7"/>
  <c r="U197" i="7"/>
  <c r="T197" i="7"/>
  <c r="S197" i="7"/>
  <c r="V1166" i="7"/>
  <c r="U1166" i="7"/>
  <c r="T1166" i="7"/>
  <c r="S1166" i="7"/>
  <c r="V1365" i="7"/>
  <c r="U1365" i="7"/>
  <c r="T1365" i="7"/>
  <c r="S1365" i="7"/>
  <c r="V1435" i="7"/>
  <c r="U1435" i="7"/>
  <c r="T1435" i="7"/>
  <c r="S1435" i="7"/>
  <c r="V1389" i="7"/>
  <c r="U1389" i="7"/>
  <c r="T1389" i="7"/>
  <c r="S1389" i="7"/>
  <c r="U8" i="7"/>
  <c r="V8" i="7"/>
  <c r="T8" i="7"/>
  <c r="S8" i="7"/>
  <c r="V1075" i="7"/>
  <c r="U1075" i="7"/>
  <c r="T1075" i="7"/>
  <c r="S1075" i="7"/>
  <c r="V2043" i="7"/>
  <c r="U2043" i="7"/>
  <c r="T2043" i="7"/>
  <c r="S2043" i="7"/>
  <c r="V2025" i="7"/>
  <c r="U2025" i="7"/>
  <c r="T2025" i="7"/>
  <c r="S2025" i="7"/>
  <c r="V2010" i="7"/>
  <c r="U2010" i="7"/>
  <c r="T2010" i="7"/>
  <c r="S2010" i="7"/>
  <c r="V1914" i="7"/>
  <c r="U1914" i="7"/>
  <c r="T1914" i="7"/>
  <c r="S1914" i="7"/>
  <c r="V1987" i="7"/>
  <c r="U1987" i="7"/>
  <c r="T1987" i="7"/>
  <c r="S1987" i="7"/>
  <c r="V2005" i="7"/>
  <c r="U2005" i="7"/>
  <c r="T2005" i="7"/>
  <c r="S2005" i="7"/>
  <c r="V1930" i="7"/>
  <c r="U1930" i="7"/>
  <c r="T1930" i="7"/>
  <c r="S1930" i="7"/>
  <c r="V1879" i="7"/>
  <c r="U1879" i="7"/>
  <c r="T1879" i="7"/>
  <c r="S1879" i="7"/>
  <c r="V1895" i="7"/>
  <c r="U1895" i="7"/>
  <c r="T1895" i="7"/>
  <c r="S1895" i="7"/>
  <c r="V1891" i="7"/>
  <c r="U1891" i="7"/>
  <c r="T1891" i="7"/>
  <c r="S1891" i="7"/>
  <c r="U1868" i="7"/>
  <c r="V1868" i="7"/>
  <c r="T1868" i="7"/>
  <c r="S1868" i="7"/>
  <c r="V1772" i="7"/>
  <c r="U1772" i="7"/>
  <c r="T1772" i="7"/>
  <c r="S1772" i="7"/>
  <c r="V1603" i="7"/>
  <c r="U1603" i="7"/>
  <c r="T1603" i="7"/>
  <c r="S1603" i="7"/>
  <c r="V1633" i="7"/>
  <c r="U1633" i="7"/>
  <c r="T1633" i="7"/>
  <c r="S1633" i="7"/>
  <c r="V1707" i="7"/>
  <c r="U1707" i="7"/>
  <c r="T1707" i="7"/>
  <c r="S1707" i="7"/>
  <c r="V1635" i="7"/>
  <c r="U1635" i="7"/>
  <c r="T1635" i="7"/>
  <c r="S1635" i="7"/>
  <c r="V1668" i="7"/>
  <c r="U1668" i="7"/>
  <c r="T1668" i="7"/>
  <c r="S1668" i="7"/>
  <c r="V1522" i="7"/>
  <c r="U1522" i="7"/>
  <c r="T1522" i="7"/>
  <c r="S1522" i="7"/>
  <c r="V1517" i="7"/>
  <c r="U1517" i="7"/>
  <c r="T1517" i="7"/>
  <c r="S1517" i="7"/>
  <c r="V1590" i="7"/>
  <c r="U1590" i="7"/>
  <c r="T1590" i="7"/>
  <c r="S1590" i="7"/>
  <c r="U1587" i="7"/>
  <c r="V1620" i="7"/>
  <c r="U1620" i="7"/>
  <c r="T1620" i="7"/>
  <c r="S1620" i="7"/>
  <c r="V1735" i="7"/>
  <c r="U1735" i="7"/>
  <c r="T1735" i="7"/>
  <c r="S1735" i="7"/>
  <c r="V1414" i="7"/>
  <c r="U1414" i="7"/>
  <c r="T1414" i="7"/>
  <c r="S1414" i="7"/>
  <c r="V1482" i="7"/>
  <c r="U1482" i="7"/>
  <c r="T1482" i="7"/>
  <c r="S1482" i="7"/>
  <c r="V1426" i="7"/>
  <c r="U1426" i="7"/>
  <c r="T1426" i="7"/>
  <c r="S1426" i="7"/>
  <c r="V1467" i="7"/>
  <c r="U1467" i="7"/>
  <c r="T1467" i="7"/>
  <c r="S1467" i="7"/>
  <c r="V1499" i="7"/>
  <c r="U1499" i="7"/>
  <c r="T1499" i="7"/>
  <c r="S1499" i="7"/>
  <c r="T1356" i="7"/>
  <c r="V1405" i="7"/>
  <c r="U1405" i="7"/>
  <c r="T1405" i="7"/>
  <c r="S1405" i="7"/>
  <c r="V1450" i="7"/>
  <c r="U1450" i="7"/>
  <c r="T1450" i="7"/>
  <c r="S1450" i="7"/>
  <c r="V1417" i="7"/>
  <c r="U1417" i="7"/>
  <c r="T1417" i="7"/>
  <c r="S1417" i="7"/>
  <c r="V1329" i="7"/>
  <c r="U1329" i="7"/>
  <c r="T1329" i="7"/>
  <c r="S1329" i="7"/>
  <c r="V1375" i="7"/>
  <c r="U1375" i="7"/>
  <c r="T1375" i="7"/>
  <c r="S1375" i="7"/>
  <c r="V1382" i="7"/>
  <c r="U1382" i="7"/>
  <c r="T1382" i="7"/>
  <c r="S1382" i="7"/>
  <c r="V1327" i="7"/>
  <c r="U1327" i="7"/>
  <c r="T1327" i="7"/>
  <c r="S1327" i="7"/>
  <c r="U1348" i="7"/>
  <c r="V1348" i="7"/>
  <c r="T1348" i="7"/>
  <c r="S1348" i="7"/>
  <c r="S1390" i="7"/>
  <c r="V1182" i="7"/>
  <c r="U1182" i="7"/>
  <c r="T1182" i="7"/>
  <c r="S1182" i="7"/>
  <c r="V1242" i="7"/>
  <c r="U1242" i="7"/>
  <c r="T1242" i="7"/>
  <c r="S1242" i="7"/>
  <c r="V1196" i="7"/>
  <c r="U1196" i="7"/>
  <c r="T1196" i="7"/>
  <c r="S1196" i="7"/>
  <c r="V1316" i="7"/>
  <c r="U1316" i="7"/>
  <c r="T1316" i="7"/>
  <c r="S1316" i="7"/>
  <c r="V1206" i="7"/>
  <c r="U1206" i="7"/>
  <c r="T1206" i="7"/>
  <c r="S1206" i="7"/>
  <c r="V1062" i="7"/>
  <c r="U1062" i="7"/>
  <c r="T1062" i="7"/>
  <c r="S1062" i="7"/>
  <c r="U1107" i="7"/>
  <c r="V1107" i="7"/>
  <c r="T1107" i="7"/>
  <c r="S1107" i="7"/>
  <c r="T1138" i="7"/>
  <c r="V1121" i="7"/>
  <c r="U1121" i="7"/>
  <c r="T1121" i="7"/>
  <c r="S1121" i="7"/>
  <c r="V1058" i="7"/>
  <c r="U1058" i="7"/>
  <c r="T1058" i="7"/>
  <c r="S1058" i="7"/>
  <c r="V971" i="7"/>
  <c r="U971" i="7"/>
  <c r="T971" i="7"/>
  <c r="S971" i="7"/>
  <c r="V824" i="7"/>
  <c r="U824" i="7"/>
  <c r="T824" i="7"/>
  <c r="S824" i="7"/>
  <c r="V804" i="7"/>
  <c r="U804" i="7"/>
  <c r="T804" i="7"/>
  <c r="S804" i="7"/>
  <c r="V904" i="7"/>
  <c r="U904" i="7"/>
  <c r="T904" i="7"/>
  <c r="S904" i="7"/>
  <c r="V1070" i="7"/>
  <c r="U1070" i="7"/>
  <c r="T1070" i="7"/>
  <c r="S1070" i="7"/>
  <c r="V935" i="7"/>
  <c r="U935" i="7"/>
  <c r="T935" i="7"/>
  <c r="S935" i="7"/>
  <c r="V851" i="7"/>
  <c r="U851" i="7"/>
  <c r="T851" i="7"/>
  <c r="S851" i="7"/>
  <c r="U801" i="7"/>
  <c r="V801" i="7"/>
  <c r="T801" i="7"/>
  <c r="S801" i="7"/>
  <c r="V874" i="7"/>
  <c r="U874" i="7"/>
  <c r="T874" i="7"/>
  <c r="S874" i="7"/>
  <c r="V854" i="7"/>
  <c r="U854" i="7"/>
  <c r="T854" i="7"/>
  <c r="S854" i="7"/>
  <c r="V830" i="7"/>
  <c r="U830" i="7"/>
  <c r="T830" i="7"/>
  <c r="S830" i="7"/>
  <c r="V792" i="7"/>
  <c r="U792" i="7"/>
  <c r="T792" i="7"/>
  <c r="S792" i="7"/>
  <c r="U948" i="7"/>
  <c r="V948" i="7"/>
  <c r="T948" i="7"/>
  <c r="S948" i="7"/>
  <c r="V822" i="7"/>
  <c r="U822" i="7"/>
  <c r="T822" i="7"/>
  <c r="S822" i="7"/>
  <c r="V739" i="7"/>
  <c r="U739" i="7"/>
  <c r="T739" i="7"/>
  <c r="S739" i="7"/>
  <c r="U833" i="7"/>
  <c r="V833" i="7"/>
  <c r="T833" i="7"/>
  <c r="S833" i="7"/>
  <c r="U741" i="7"/>
  <c r="V741" i="7"/>
  <c r="T741" i="7"/>
  <c r="S741" i="7"/>
  <c r="V695" i="7"/>
  <c r="U695" i="7"/>
  <c r="T695" i="7"/>
  <c r="S695" i="7"/>
  <c r="V615" i="7"/>
  <c r="U533" i="7"/>
  <c r="V533" i="7"/>
  <c r="T533" i="7"/>
  <c r="S533" i="7"/>
  <c r="V435" i="7"/>
  <c r="U435" i="7"/>
  <c r="T435" i="7"/>
  <c r="S435" i="7"/>
  <c r="V390" i="7"/>
  <c r="U390" i="7"/>
  <c r="T390" i="7"/>
  <c r="S390" i="7"/>
  <c r="U396" i="7"/>
  <c r="V396" i="7"/>
  <c r="T396" i="7"/>
  <c r="S396" i="7"/>
  <c r="U432" i="7"/>
  <c r="V432" i="7"/>
  <c r="T432" i="7"/>
  <c r="S432" i="7"/>
  <c r="P445" i="7"/>
  <c r="U424" i="7"/>
  <c r="V424" i="7"/>
  <c r="T424" i="7"/>
  <c r="S424" i="7"/>
  <c r="U392" i="7"/>
  <c r="V392" i="7"/>
  <c r="T392" i="7"/>
  <c r="S392" i="7"/>
  <c r="U353" i="7"/>
  <c r="V353" i="7"/>
  <c r="T353" i="7"/>
  <c r="S353" i="7"/>
  <c r="V891" i="7"/>
  <c r="U891" i="7"/>
  <c r="T891" i="7"/>
  <c r="S891" i="7"/>
  <c r="U411" i="7"/>
  <c r="V411" i="7"/>
  <c r="T411" i="7"/>
  <c r="S411" i="7"/>
  <c r="V532" i="7"/>
  <c r="U532" i="7"/>
  <c r="T532" i="7"/>
  <c r="S532" i="7"/>
  <c r="V382" i="7"/>
  <c r="U382" i="7"/>
  <c r="T382" i="7"/>
  <c r="S382" i="7"/>
  <c r="U473" i="7"/>
  <c r="V473" i="7"/>
  <c r="T473" i="7"/>
  <c r="S473" i="7"/>
  <c r="U407" i="7"/>
  <c r="V407" i="7"/>
  <c r="T407" i="7"/>
  <c r="S407" i="7"/>
  <c r="U244" i="7"/>
  <c r="V244" i="7"/>
  <c r="T244" i="7"/>
  <c r="S244" i="7"/>
  <c r="V302" i="7"/>
  <c r="U302" i="7"/>
  <c r="T302" i="7"/>
  <c r="S302" i="7"/>
  <c r="U251" i="7"/>
  <c r="V251" i="7"/>
  <c r="T251" i="7"/>
  <c r="S251" i="7"/>
  <c r="V189" i="7"/>
  <c r="U189" i="7"/>
  <c r="T189" i="7"/>
  <c r="S189" i="7"/>
  <c r="U144" i="7"/>
  <c r="V144" i="7"/>
  <c r="T144" i="7"/>
  <c r="S144" i="7"/>
  <c r="V207" i="7"/>
  <c r="U207" i="7"/>
  <c r="T207" i="7"/>
  <c r="S207" i="7"/>
  <c r="V339" i="7"/>
  <c r="U339" i="7"/>
  <c r="T339" i="7"/>
  <c r="S339" i="7"/>
  <c r="V291" i="7"/>
  <c r="U291" i="7"/>
  <c r="T291" i="7"/>
  <c r="S291" i="7"/>
  <c r="U187" i="7"/>
  <c r="V187" i="7"/>
  <c r="T187" i="7"/>
  <c r="S187" i="7"/>
  <c r="V127" i="7"/>
  <c r="U127" i="7"/>
  <c r="T127" i="7"/>
  <c r="S127" i="7"/>
  <c r="U337" i="7"/>
  <c r="V337" i="7"/>
  <c r="T337" i="7"/>
  <c r="S337" i="7"/>
  <c r="V85" i="7"/>
  <c r="U85" i="7"/>
  <c r="T85" i="7"/>
  <c r="S85" i="7"/>
  <c r="U40" i="7"/>
  <c r="V40" i="7"/>
  <c r="T40" i="7"/>
  <c r="S40" i="7"/>
  <c r="V2042" i="7"/>
  <c r="U2042" i="7"/>
  <c r="T2042" i="7"/>
  <c r="S2042" i="7"/>
  <c r="V1927" i="7"/>
  <c r="U1927" i="7"/>
  <c r="T1927" i="7"/>
  <c r="S1927" i="7"/>
  <c r="V1689" i="7"/>
  <c r="U1689" i="7"/>
  <c r="T1689" i="7"/>
  <c r="S1689" i="7"/>
  <c r="V1713" i="7"/>
  <c r="U1713" i="7"/>
  <c r="T1713" i="7"/>
  <c r="S1713" i="7"/>
  <c r="V1851" i="7"/>
  <c r="U1851" i="7"/>
  <c r="T1851" i="7"/>
  <c r="S1851" i="7"/>
  <c r="V1698" i="7"/>
  <c r="U1698" i="7"/>
  <c r="T1698" i="7"/>
  <c r="S1698" i="7"/>
  <c r="V1533" i="7"/>
  <c r="U1533" i="7"/>
  <c r="T1533" i="7"/>
  <c r="S1533" i="7"/>
  <c r="V1357" i="7"/>
  <c r="U1357" i="7"/>
  <c r="T1357" i="7"/>
  <c r="S1357" i="7"/>
  <c r="V1387" i="7"/>
  <c r="U1387" i="7"/>
  <c r="T1387" i="7"/>
  <c r="S1387" i="7"/>
  <c r="V950" i="7"/>
  <c r="U950" i="7"/>
  <c r="T950" i="7"/>
  <c r="S950" i="7"/>
  <c r="V1317" i="7"/>
  <c r="U1317" i="7"/>
  <c r="T1317" i="7"/>
  <c r="S1317" i="7"/>
  <c r="U1404" i="7"/>
  <c r="V1404" i="7"/>
  <c r="T1404" i="7"/>
  <c r="S1404" i="7"/>
  <c r="V723" i="7"/>
  <c r="U723" i="7"/>
  <c r="T723" i="7"/>
  <c r="S723" i="7"/>
  <c r="U1298" i="7"/>
  <c r="S1298" i="7"/>
  <c r="U911" i="7"/>
  <c r="V911" i="7"/>
  <c r="T911" i="7"/>
  <c r="S911" i="7"/>
  <c r="S1120" i="7"/>
  <c r="V1120" i="7" s="1"/>
  <c r="V524" i="7"/>
  <c r="U524" i="7"/>
  <c r="T524" i="7"/>
  <c r="S524" i="7"/>
  <c r="U328" i="7"/>
  <c r="V328" i="7"/>
  <c r="T328" i="7"/>
  <c r="S328" i="7"/>
  <c r="V446" i="7"/>
  <c r="U446" i="7"/>
  <c r="T446" i="7"/>
  <c r="S446" i="7"/>
  <c r="U84" i="7"/>
  <c r="V84" i="7"/>
  <c r="T84" i="7"/>
  <c r="S84" i="7"/>
  <c r="U16" i="7"/>
  <c r="V16" i="7"/>
  <c r="T16" i="7"/>
  <c r="S16" i="7"/>
  <c r="V21" i="7"/>
  <c r="U21" i="7"/>
  <c r="T21" i="7"/>
  <c r="S21" i="7"/>
  <c r="V13" i="7"/>
  <c r="U13" i="7"/>
  <c r="T13" i="7"/>
  <c r="S13" i="7"/>
  <c r="V255" i="7"/>
  <c r="U255" i="7"/>
  <c r="T255" i="7"/>
  <c r="S255" i="7"/>
  <c r="V1738" i="7"/>
  <c r="U1738" i="7"/>
  <c r="T1738" i="7"/>
  <c r="S1738" i="7"/>
  <c r="V1504" i="7"/>
  <c r="U1504" i="7"/>
  <c r="T1504" i="7"/>
  <c r="S1504" i="7"/>
  <c r="V1083" i="7"/>
  <c r="U1083" i="7"/>
  <c r="T1083" i="7"/>
  <c r="S1083" i="7"/>
  <c r="V1584" i="7"/>
  <c r="U1584" i="7"/>
  <c r="T1584" i="7"/>
  <c r="S1584" i="7"/>
  <c r="U1396" i="7"/>
  <c r="V1396" i="7"/>
  <c r="T1396" i="7"/>
  <c r="S1396" i="7"/>
  <c r="V1525" i="7"/>
  <c r="U1525" i="7"/>
  <c r="T1525" i="7"/>
  <c r="S1525" i="7"/>
  <c r="V1441" i="7"/>
  <c r="U1441" i="7"/>
  <c r="T1441" i="7"/>
  <c r="S1441" i="7"/>
  <c r="V1153" i="7"/>
  <c r="U1153" i="7"/>
  <c r="T1153" i="7"/>
  <c r="S1153" i="7"/>
  <c r="V1495" i="7"/>
  <c r="U1495" i="7"/>
  <c r="T1495" i="7"/>
  <c r="S1495" i="7"/>
  <c r="V1952" i="7"/>
  <c r="U1952" i="7"/>
  <c r="T1952" i="7"/>
  <c r="S1952" i="7"/>
  <c r="V1392" i="7"/>
  <c r="U1392" i="7"/>
  <c r="T1392" i="7"/>
  <c r="S1392" i="7"/>
  <c r="V1113" i="7"/>
  <c r="U1113" i="7"/>
  <c r="T1113" i="7"/>
  <c r="S1113" i="7"/>
  <c r="U412" i="7"/>
  <c r="V412" i="7"/>
  <c r="T412" i="7"/>
  <c r="S412" i="7"/>
  <c r="V86" i="7"/>
  <c r="U86" i="7"/>
  <c r="T86" i="7"/>
  <c r="S86" i="7"/>
  <c r="V918" i="7"/>
  <c r="U918" i="7"/>
  <c r="T918" i="7"/>
  <c r="S918" i="7"/>
  <c r="U502" i="7"/>
  <c r="V502" i="7"/>
  <c r="T502" i="7"/>
  <c r="S502" i="7"/>
  <c r="V273" i="7"/>
  <c r="U273" i="7"/>
  <c r="T273" i="7"/>
  <c r="S273" i="7"/>
  <c r="V1523" i="7"/>
  <c r="U1523" i="7"/>
  <c r="T1523" i="7"/>
  <c r="S1523" i="7"/>
  <c r="V186" i="7"/>
  <c r="U186" i="7"/>
  <c r="T186" i="7"/>
  <c r="S186" i="7"/>
  <c r="V1015" i="7"/>
  <c r="U1015" i="7"/>
  <c r="T1015" i="7"/>
  <c r="S1015" i="7"/>
  <c r="V386" i="7"/>
  <c r="U386" i="7"/>
  <c r="T386" i="7"/>
  <c r="S386" i="7"/>
  <c r="V93" i="7"/>
  <c r="U93" i="7"/>
  <c r="T93" i="7"/>
  <c r="S93" i="7"/>
  <c r="V770" i="7"/>
  <c r="U770" i="7"/>
  <c r="T770" i="7"/>
  <c r="S770" i="7"/>
  <c r="U19" i="7"/>
  <c r="V19" i="7"/>
  <c r="T19" i="7"/>
  <c r="S19" i="7"/>
  <c r="V1068" i="7"/>
  <c r="U1068" i="7"/>
  <c r="T1068" i="7"/>
  <c r="S1068" i="7"/>
  <c r="V1594" i="7"/>
  <c r="U1594" i="7"/>
  <c r="T1594" i="7"/>
  <c r="S1594" i="7"/>
  <c r="V456" i="7"/>
  <c r="U456" i="7"/>
  <c r="T456" i="7"/>
  <c r="S456" i="7"/>
  <c r="P1591" i="7"/>
  <c r="P1488" i="7"/>
  <c r="P852" i="7"/>
  <c r="P882" i="7"/>
  <c r="P946" i="7"/>
  <c r="P707" i="7"/>
  <c r="P635" i="7"/>
  <c r="P763" i="7"/>
  <c r="P214" i="7"/>
  <c r="P204" i="7"/>
  <c r="P1736" i="7"/>
  <c r="P990" i="7"/>
  <c r="P1609" i="7"/>
  <c r="P1636" i="7"/>
  <c r="P1096" i="7"/>
  <c r="P34" i="7"/>
  <c r="P1485" i="7"/>
  <c r="P1284" i="7"/>
  <c r="P553" i="7"/>
  <c r="P1607" i="7"/>
  <c r="P1118" i="7"/>
  <c r="P817" i="7"/>
  <c r="P712" i="7"/>
  <c r="P223" i="7"/>
  <c r="P206" i="7"/>
  <c r="P150" i="7"/>
  <c r="P7" i="7"/>
  <c r="P1849" i="7"/>
  <c r="P1676" i="7"/>
  <c r="P1583" i="7"/>
  <c r="P1192" i="7"/>
  <c r="P1266" i="7"/>
  <c r="P661" i="7"/>
  <c r="P853" i="7"/>
  <c r="P442" i="7"/>
  <c r="P1867" i="7"/>
  <c r="P1430" i="7"/>
  <c r="P1503" i="7"/>
  <c r="P577" i="7"/>
  <c r="P22" i="7"/>
  <c r="P1792" i="7"/>
  <c r="P1643" i="7"/>
  <c r="P1550" i="7"/>
  <c r="P928" i="7"/>
  <c r="P621" i="7"/>
  <c r="P557" i="7"/>
  <c r="P587" i="7"/>
  <c r="P220" i="7"/>
  <c r="P166" i="7"/>
  <c r="P129" i="7"/>
  <c r="P315" i="7"/>
  <c r="P82" i="7"/>
  <c r="P1714" i="7"/>
  <c r="P1420" i="7"/>
  <c r="P986" i="7"/>
  <c r="P517" i="7"/>
  <c r="P278" i="7"/>
  <c r="P234" i="7"/>
  <c r="P416" i="7"/>
  <c r="P290" i="7"/>
  <c r="P167" i="7"/>
  <c r="P726" i="7"/>
  <c r="P1012" i="7"/>
  <c r="P321" i="7"/>
  <c r="P38" i="7"/>
  <c r="P60" i="7"/>
  <c r="P1294" i="7"/>
  <c r="P1351" i="7"/>
  <c r="P932" i="7"/>
  <c r="P724" i="7"/>
  <c r="P309" i="7"/>
  <c r="P1973" i="7"/>
  <c r="P1922" i="7"/>
  <c r="P1455" i="7"/>
  <c r="P1169" i="7"/>
  <c r="P1694" i="7"/>
  <c r="P1674" i="7"/>
  <c r="P1626" i="7"/>
  <c r="P2034" i="7"/>
  <c r="P1511" i="7"/>
  <c r="P1312" i="7"/>
  <c r="P1178" i="7"/>
  <c r="P647" i="7"/>
  <c r="P344" i="7"/>
  <c r="P413" i="7"/>
  <c r="P11" i="7"/>
  <c r="P1968" i="7"/>
  <c r="P710" i="7"/>
  <c r="P270" i="7"/>
  <c r="P1461" i="7"/>
  <c r="P1892" i="7"/>
  <c r="P1639" i="7"/>
  <c r="P1548" i="7"/>
  <c r="P1406" i="7"/>
  <c r="P1246" i="7"/>
  <c r="P673" i="7"/>
  <c r="P785" i="7"/>
  <c r="P389" i="7"/>
  <c r="P417" i="7"/>
  <c r="P32" i="7"/>
  <c r="P1330" i="7"/>
  <c r="P1232" i="7"/>
  <c r="P910" i="7"/>
  <c r="P827" i="7"/>
  <c r="P122" i="7"/>
  <c r="P160" i="7"/>
  <c r="P1758" i="7"/>
  <c r="P1490" i="7"/>
  <c r="P1340" i="7"/>
  <c r="P609" i="7"/>
  <c r="P761" i="7"/>
  <c r="P499" i="7"/>
  <c r="P393" i="7"/>
  <c r="P293" i="7"/>
  <c r="P351" i="7"/>
  <c r="P307" i="7"/>
  <c r="P164" i="7"/>
  <c r="P1746" i="7"/>
  <c r="P1942" i="7"/>
  <c r="P1479" i="7"/>
  <c r="P1258" i="7"/>
  <c r="P1180" i="7"/>
  <c r="P1190" i="7"/>
  <c r="P1130" i="7"/>
  <c r="P805" i="7"/>
  <c r="P403" i="7"/>
  <c r="P264" i="7"/>
  <c r="P96" i="7"/>
  <c r="P100" i="7"/>
  <c r="P1688" i="7"/>
  <c r="P509" i="7"/>
  <c r="P1780" i="7"/>
  <c r="P1321" i="7"/>
  <c r="P583" i="7"/>
  <c r="P257" i="7"/>
  <c r="P146" i="7"/>
  <c r="P49" i="7"/>
  <c r="P50" i="7"/>
  <c r="P56" i="7"/>
  <c r="P1465" i="7"/>
  <c r="P1040" i="7"/>
  <c r="P519" i="7"/>
  <c r="P786" i="7"/>
  <c r="P120" i="7"/>
  <c r="P311" i="7"/>
  <c r="P371" i="7"/>
  <c r="P1286" i="7"/>
  <c r="P1272" i="7"/>
  <c r="P268" i="7"/>
  <c r="P108" i="7"/>
  <c r="P1978" i="7"/>
  <c r="P1741" i="7"/>
  <c r="P1542" i="7"/>
  <c r="P867" i="7"/>
  <c r="P597" i="7"/>
  <c r="P246" i="7"/>
  <c r="P367" i="7"/>
  <c r="P1841" i="7"/>
  <c r="P2003" i="7"/>
  <c r="P547" i="7"/>
  <c r="P894" i="7"/>
  <c r="P1740" i="7"/>
  <c r="P529" i="7"/>
  <c r="P1364" i="7"/>
  <c r="P1915" i="7"/>
  <c r="P1394" i="7"/>
  <c r="P974" i="7"/>
  <c r="P2045" i="7"/>
  <c r="P1502" i="7"/>
  <c r="P906" i="7"/>
  <c r="P633" i="7"/>
  <c r="P276" i="7"/>
  <c r="P1971" i="7"/>
  <c r="P1615" i="7"/>
  <c r="P1100" i="7"/>
  <c r="P585" i="7"/>
  <c r="P736" i="7"/>
  <c r="P196" i="7"/>
  <c r="P1989" i="7"/>
  <c r="P1634" i="7"/>
  <c r="P984" i="7"/>
  <c r="P266" i="7"/>
  <c r="P349" i="7"/>
  <c r="P198" i="7"/>
  <c r="P26" i="7"/>
  <c r="P1708" i="7"/>
  <c r="P1416" i="7"/>
  <c r="P1288" i="7"/>
  <c r="P970" i="7"/>
  <c r="P1477" i="7"/>
  <c r="P706" i="7"/>
  <c r="P1839" i="7"/>
  <c r="P1640" i="7"/>
  <c r="P1128" i="7"/>
  <c r="P1090" i="7"/>
  <c r="P697" i="7"/>
  <c r="P845" i="7"/>
  <c r="P683" i="7"/>
  <c r="P619" i="7"/>
  <c r="P180" i="7"/>
  <c r="P1030" i="7"/>
  <c r="P738" i="7"/>
  <c r="P1855" i="7"/>
  <c r="P1601" i="7"/>
  <c r="P1579" i="7"/>
  <c r="P1112" i="7"/>
  <c r="P847" i="7"/>
  <c r="P649" i="7"/>
  <c r="P613" i="7"/>
  <c r="P771" i="7"/>
  <c r="P178" i="7"/>
  <c r="P313" i="7"/>
  <c r="P200" i="7"/>
  <c r="P136" i="7"/>
  <c r="P5" i="7"/>
  <c r="P70" i="7"/>
  <c r="P68" i="7"/>
  <c r="P1796" i="7"/>
  <c r="P1690" i="7"/>
  <c r="P1276" i="7"/>
  <c r="P960" i="7"/>
  <c r="P922" i="7"/>
  <c r="P1599" i="7"/>
  <c r="P1022" i="7"/>
  <c r="P896" i="7"/>
  <c r="P1086" i="7"/>
  <c r="P569" i="7"/>
  <c r="P555" i="7"/>
  <c r="P475" i="7"/>
  <c r="P132" i="7"/>
  <c r="P90" i="7"/>
  <c r="P1722" i="7"/>
  <c r="P1928" i="7"/>
  <c r="P1955" i="7"/>
  <c r="P1756" i="7"/>
  <c r="P1597" i="7"/>
  <c r="P1370" i="7"/>
  <c r="P1018" i="7"/>
  <c r="L1913" i="5"/>
  <c r="P1913" i="5" s="1"/>
  <c r="L1797" i="5"/>
  <c r="M1797" i="5" s="1"/>
  <c r="L1163" i="5"/>
  <c r="O1163" i="5" s="1"/>
  <c r="L650" i="5"/>
  <c r="P650" i="5" s="1"/>
  <c r="L156" i="5"/>
  <c r="M156" i="5" s="1"/>
  <c r="L1721" i="5"/>
  <c r="P1721" i="5" s="1"/>
  <c r="L755" i="5"/>
  <c r="O755" i="5" s="1"/>
  <c r="L641" i="5"/>
  <c r="O641" i="5" s="1"/>
  <c r="L586" i="5"/>
  <c r="P586" i="5" s="1"/>
  <c r="L1783" i="5"/>
  <c r="M1783" i="5" s="1"/>
  <c r="L551" i="5"/>
  <c r="O551" i="5" s="1"/>
  <c r="L886" i="5"/>
  <c r="P886" i="5" s="1"/>
  <c r="L1935" i="5"/>
  <c r="M1935" i="5" s="1"/>
  <c r="L1498" i="5"/>
  <c r="M1498" i="5" s="1"/>
  <c r="L1153" i="5"/>
  <c r="P1153" i="5" s="1"/>
  <c r="L1016" i="5"/>
  <c r="O1016" i="5" s="1"/>
  <c r="L523" i="5"/>
  <c r="O523" i="5" s="1"/>
  <c r="L238" i="5"/>
  <c r="P238" i="5" s="1"/>
  <c r="L37" i="5"/>
  <c r="M37" i="5" s="1"/>
  <c r="L667" i="5"/>
  <c r="P667" i="5" s="1"/>
  <c r="L691" i="5"/>
  <c r="P691" i="5" s="1"/>
  <c r="L542" i="5"/>
  <c r="P542" i="5" s="1"/>
  <c r="L723" i="5"/>
  <c r="P723" i="5" s="1"/>
  <c r="L1993" i="5"/>
  <c r="P1993" i="5" s="1"/>
  <c r="L1762" i="5"/>
  <c r="O1762" i="5" s="1"/>
  <c r="L1537" i="5"/>
  <c r="M1537" i="5" s="1"/>
  <c r="L1228" i="5"/>
  <c r="M1228" i="5" s="1"/>
  <c r="L991" i="5"/>
  <c r="M991" i="5" s="1"/>
  <c r="L770" i="5"/>
  <c r="M770" i="5" s="1"/>
  <c r="L660" i="5"/>
  <c r="P660" i="5" s="1"/>
  <c r="L712" i="5"/>
  <c r="P712" i="5" s="1"/>
  <c r="L447" i="5"/>
  <c r="O447" i="5" s="1"/>
  <c r="L27" i="5"/>
  <c r="P27" i="5" s="1"/>
  <c r="L330" i="5"/>
  <c r="M330" i="5" s="1"/>
  <c r="L367" i="5"/>
  <c r="P367" i="5" s="1"/>
  <c r="L585" i="5"/>
  <c r="P585" i="5" s="1"/>
  <c r="L1875" i="5"/>
  <c r="P1875" i="5" s="1"/>
  <c r="L1927" i="5"/>
  <c r="M1927" i="5" s="1"/>
  <c r="L1845" i="5"/>
  <c r="L1716" i="5"/>
  <c r="O1716" i="5" s="1"/>
  <c r="L1643" i="5"/>
  <c r="P1643" i="5" s="1"/>
  <c r="L1335" i="5"/>
  <c r="O1335" i="5" s="1"/>
  <c r="L1204" i="5"/>
  <c r="P1204" i="5" s="1"/>
  <c r="L964" i="5"/>
  <c r="O964" i="5" s="1"/>
  <c r="L1031" i="5"/>
  <c r="O1031" i="5" s="1"/>
  <c r="L435" i="5"/>
  <c r="P435" i="5" s="1"/>
  <c r="L292" i="5"/>
  <c r="P292" i="5" s="1"/>
  <c r="L602" i="5"/>
  <c r="L111" i="5"/>
  <c r="P111" i="5" s="1"/>
  <c r="L282" i="5"/>
  <c r="M282" i="5" s="1"/>
  <c r="L232" i="5"/>
  <c r="P232" i="5" s="1"/>
  <c r="L218" i="5"/>
  <c r="M218" i="5" s="1"/>
  <c r="L20" i="5"/>
  <c r="P20" i="5" s="1"/>
  <c r="L744" i="5"/>
  <c r="O744" i="5" s="1"/>
  <c r="L934" i="5"/>
  <c r="M934" i="5" s="1"/>
  <c r="L1869" i="5"/>
  <c r="P1869" i="5" s="1"/>
  <c r="L1386" i="5"/>
  <c r="P1386" i="5" s="1"/>
  <c r="L1111" i="5"/>
  <c r="P1111" i="5" s="1"/>
  <c r="L1064" i="5"/>
  <c r="M1064" i="5" s="1"/>
  <c r="L921" i="5"/>
  <c r="O921" i="5" s="1"/>
  <c r="L1033" i="5"/>
  <c r="O1033" i="5" s="1"/>
  <c r="L738" i="5"/>
  <c r="M738" i="5" s="1"/>
  <c r="L808" i="5"/>
  <c r="P808" i="5" s="1"/>
  <c r="L417" i="5"/>
  <c r="O417" i="5" s="1"/>
  <c r="L281" i="5"/>
  <c r="O281" i="5" s="1"/>
  <c r="L249" i="5"/>
  <c r="O249" i="5" s="1"/>
  <c r="L217" i="5"/>
  <c r="O217" i="5" s="1"/>
  <c r="L84" i="5"/>
  <c r="P84" i="5" s="1"/>
  <c r="L175" i="5"/>
  <c r="O175" i="5" s="1"/>
  <c r="L91" i="5"/>
  <c r="P91" i="5" s="1"/>
  <c r="L1456" i="5"/>
  <c r="L1483" i="5"/>
  <c r="P1483" i="5" s="1"/>
  <c r="L528" i="5"/>
  <c r="M528" i="5" s="1"/>
  <c r="L313" i="5"/>
  <c r="O313" i="5" s="1"/>
  <c r="L1886" i="5"/>
  <c r="O1886" i="5" s="1"/>
  <c r="L1912" i="5"/>
  <c r="L1432" i="5"/>
  <c r="P1432" i="5" s="1"/>
  <c r="L680" i="5"/>
  <c r="O680" i="5" s="1"/>
  <c r="L706" i="5"/>
  <c r="L419" i="5"/>
  <c r="P419" i="5" s="1"/>
  <c r="L566" i="5"/>
  <c r="P566" i="5" s="1"/>
  <c r="L248" i="5"/>
  <c r="O248" i="5" s="1"/>
  <c r="L82" i="5"/>
  <c r="O82" i="5" s="1"/>
  <c r="L18" i="5"/>
  <c r="O18" i="5" s="1"/>
  <c r="L1455" i="5"/>
  <c r="P1455" i="5" s="1"/>
  <c r="L1479" i="5"/>
  <c r="O1479" i="5" s="1"/>
  <c r="L309" i="5"/>
  <c r="M309" i="5" s="1"/>
  <c r="P1847" i="7"/>
  <c r="P1222" i="7"/>
  <c r="P1045" i="7"/>
  <c r="P593" i="7"/>
  <c r="P188" i="7"/>
  <c r="P1637" i="7"/>
  <c r="P929" i="7"/>
  <c r="P1644" i="7"/>
  <c r="P803" i="7"/>
  <c r="P657" i="7"/>
  <c r="P589" i="7"/>
  <c r="P98" i="7"/>
  <c r="P46" i="7"/>
  <c r="P1800" i="7"/>
  <c r="P2011" i="7"/>
  <c r="P1016" i="7"/>
  <c r="P1951" i="7"/>
  <c r="P2041" i="7"/>
  <c r="P1564" i="7"/>
  <c r="P1638" i="7"/>
  <c r="P1084" i="7"/>
  <c r="P1063" i="7"/>
  <c r="P898" i="7"/>
  <c r="P653" i="7"/>
  <c r="P365" i="7"/>
  <c r="P1979" i="7"/>
  <c r="P1782" i="7"/>
  <c r="P1226" i="7"/>
  <c r="P1264" i="7"/>
  <c r="P174" i="7"/>
  <c r="P110" i="7"/>
  <c r="P1480" i="7"/>
  <c r="P1802" i="7"/>
  <c r="P2017" i="7"/>
  <c r="P1908" i="7"/>
  <c r="P1627" i="7"/>
  <c r="P1314" i="7"/>
  <c r="P1066" i="7"/>
  <c r="P884" i="7"/>
  <c r="P900" i="7"/>
  <c r="P728" i="7"/>
  <c r="P747" i="7"/>
  <c r="P1712" i="7"/>
  <c r="P2035" i="7"/>
  <c r="P1926" i="7"/>
  <c r="P1506" i="7"/>
  <c r="P1047" i="7"/>
  <c r="P515" i="7"/>
  <c r="P513" i="7"/>
  <c r="P2023" i="7"/>
  <c r="P1822" i="7"/>
  <c r="P1710" i="7"/>
  <c r="P942" i="7"/>
  <c r="P1337" i="7"/>
  <c r="P860" i="7"/>
  <c r="P954" i="7"/>
  <c r="P917" i="7"/>
  <c r="P1950" i="7"/>
  <c r="P1790" i="7"/>
  <c r="P1558" i="7"/>
  <c r="P1585" i="7"/>
  <c r="P1940" i="7"/>
  <c r="P1371" i="7"/>
  <c r="P1857" i="7"/>
  <c r="P1008" i="7"/>
  <c r="P1834" i="7"/>
  <c r="P1750" i="7"/>
  <c r="P1818" i="7"/>
  <c r="P1734" i="7"/>
  <c r="P1546" i="7"/>
  <c r="P1484" i="7"/>
  <c r="P1696" i="7"/>
  <c r="P985" i="7"/>
  <c r="P996" i="7"/>
  <c r="P1386" i="7"/>
  <c r="P1859" i="7"/>
  <c r="P1778" i="7"/>
  <c r="P1986" i="7"/>
  <c r="P1702" i="7"/>
  <c r="P1666" i="7"/>
  <c r="P1472" i="7"/>
  <c r="P1565" i="7"/>
  <c r="P981" i="7"/>
  <c r="P1606" i="7"/>
  <c r="P746" i="7"/>
  <c r="P537" i="7"/>
  <c r="P980" i="7"/>
  <c r="P2021" i="7"/>
  <c r="P1991" i="7"/>
  <c r="P1967" i="7"/>
  <c r="P1106" i="7"/>
  <c r="P789" i="7"/>
  <c r="P507" i="7"/>
  <c r="P1994" i="7"/>
  <c r="P1810" i="7"/>
  <c r="P1970" i="7"/>
  <c r="P1846" i="7"/>
  <c r="P1766" i="7"/>
  <c r="P1460" i="7"/>
  <c r="P1625" i="7"/>
  <c r="P535" i="7"/>
  <c r="P1126" i="7"/>
  <c r="P742" i="7"/>
  <c r="P531" i="7"/>
  <c r="P1325" i="7"/>
  <c r="P1204" i="7"/>
  <c r="P681" i="7"/>
  <c r="P617" i="7"/>
  <c r="P457" i="7"/>
  <c r="P1966" i="7"/>
  <c r="P1842" i="7"/>
  <c r="P1770" i="7"/>
  <c r="P969" i="7"/>
  <c r="P1526" i="7"/>
  <c r="P525" i="7"/>
  <c r="P734" i="7"/>
  <c r="P902" i="7"/>
  <c r="P58" i="7"/>
  <c r="P1794" i="7"/>
  <c r="P1965" i="7"/>
  <c r="P1814" i="7"/>
  <c r="P1645" i="7"/>
  <c r="P1861" i="7"/>
  <c r="P1617" i="7"/>
  <c r="P1941" i="7"/>
  <c r="P1593" i="7"/>
  <c r="P965" i="7"/>
  <c r="P1269" i="7"/>
  <c r="P730" i="7"/>
  <c r="P1252" i="7"/>
  <c r="P1080" i="7"/>
  <c r="P940" i="7"/>
  <c r="P541" i="7"/>
  <c r="P212" i="7"/>
  <c r="P148" i="7"/>
  <c r="P1958" i="7"/>
  <c r="P1963" i="7"/>
  <c r="P1798" i="7"/>
  <c r="P1980" i="7"/>
  <c r="P1581" i="7"/>
  <c r="P1464" i="7"/>
  <c r="P505" i="7"/>
  <c r="P890" i="7"/>
  <c r="P503" i="7"/>
  <c r="P897" i="7"/>
  <c r="P1641" i="7"/>
  <c r="P1992" i="7"/>
  <c r="P1728" i="7"/>
  <c r="P1589" i="7"/>
  <c r="P1379" i="7"/>
  <c r="P997" i="7"/>
  <c r="P700" i="7"/>
  <c r="P714" i="7"/>
  <c r="P17" i="7"/>
  <c r="P2006" i="7"/>
  <c r="P1763" i="7"/>
  <c r="P516" i="7"/>
  <c r="P478" i="7"/>
  <c r="P588" i="7"/>
  <c r="P526" i="7"/>
  <c r="P1982" i="7"/>
  <c r="P1833" i="7"/>
  <c r="P1807" i="7"/>
  <c r="P1570" i="7"/>
  <c r="P1225" i="7"/>
  <c r="P1023" i="7"/>
  <c r="P500" i="7"/>
  <c r="P514" i="7"/>
  <c r="P474" i="7"/>
  <c r="P680" i="7"/>
  <c r="P648" i="7"/>
  <c r="P616" i="7"/>
  <c r="P510" i="7"/>
  <c r="P460" i="7"/>
  <c r="P496" i="7"/>
  <c r="P678" i="7"/>
  <c r="P646" i="7"/>
  <c r="P614" i="7"/>
  <c r="P582" i="7"/>
  <c r="P542" i="7"/>
  <c r="P1753" i="7"/>
  <c r="P1233" i="7"/>
  <c r="P652" i="7"/>
  <c r="P468" i="7"/>
  <c r="P682" i="7"/>
  <c r="P1937" i="7"/>
  <c r="P1840" i="7"/>
  <c r="P1685" i="7"/>
  <c r="P1653" i="7"/>
  <c r="P1223" i="7"/>
  <c r="P951" i="7"/>
  <c r="P1933" i="7"/>
  <c r="P1945" i="7"/>
  <c r="P1844" i="7"/>
  <c r="P1852" i="7"/>
  <c r="P1829" i="7"/>
  <c r="P1797" i="7"/>
  <c r="P1788" i="7"/>
  <c r="P1789" i="7"/>
  <c r="P1835" i="7"/>
  <c r="P1803" i="7"/>
  <c r="P1777" i="7"/>
  <c r="P1663" i="7"/>
  <c r="P1755" i="7"/>
  <c r="P1527" i="7"/>
  <c r="P1553" i="7"/>
  <c r="P1563" i="7"/>
  <c r="P1309" i="7"/>
  <c r="P1211" i="7"/>
  <c r="P1293" i="7"/>
  <c r="P1277" i="7"/>
  <c r="P1217" i="7"/>
  <c r="P1215" i="7"/>
  <c r="P1005" i="7"/>
  <c r="P945" i="7"/>
  <c r="P961" i="7"/>
  <c r="P967" i="7"/>
  <c r="P1011" i="7"/>
  <c r="P466" i="7"/>
  <c r="P676" i="7"/>
  <c r="P644" i="7"/>
  <c r="P612" i="7"/>
  <c r="P580" i="7"/>
  <c r="P512" i="7"/>
  <c r="P497" i="7"/>
  <c r="P492" i="7"/>
  <c r="P674" i="7"/>
  <c r="P642" i="7"/>
  <c r="P610" i="7"/>
  <c r="P578" i="7"/>
  <c r="P1661" i="7"/>
  <c r="P975" i="7"/>
  <c r="P702" i="7"/>
  <c r="P550" i="7"/>
  <c r="P650" i="7"/>
  <c r="P1974" i="7"/>
  <c r="P1801" i="7"/>
  <c r="P1561" i="7"/>
  <c r="P1279" i="7"/>
  <c r="P1929" i="7"/>
  <c r="P1935" i="7"/>
  <c r="P1864" i="7"/>
  <c r="P1825" i="7"/>
  <c r="P1793" i="7"/>
  <c r="P1787" i="7"/>
  <c r="P1783" i="7"/>
  <c r="P1831" i="7"/>
  <c r="P1799" i="7"/>
  <c r="P1773" i="7"/>
  <c r="P1673" i="7"/>
  <c r="P1751" i="7"/>
  <c r="P1545" i="7"/>
  <c r="P1555" i="7"/>
  <c r="P1203" i="7"/>
  <c r="P1303" i="7"/>
  <c r="P1291" i="7"/>
  <c r="P1275" i="7"/>
  <c r="P1209" i="7"/>
  <c r="P1207" i="7"/>
  <c r="P995" i="7"/>
  <c r="P943" i="7"/>
  <c r="P957" i="7"/>
  <c r="P538" i="7"/>
  <c r="P458" i="7"/>
  <c r="P672" i="7"/>
  <c r="P640" i="7"/>
  <c r="P608" i="7"/>
  <c r="P576" i="7"/>
  <c r="P540" i="7"/>
  <c r="P493" i="7"/>
  <c r="P552" i="7"/>
  <c r="P488" i="7"/>
  <c r="P670" i="7"/>
  <c r="P638" i="7"/>
  <c r="P606" i="7"/>
  <c r="P574" i="7"/>
  <c r="P520" i="7"/>
  <c r="P461" i="7"/>
  <c r="P1647" i="7"/>
  <c r="P1569" i="7"/>
  <c r="P618" i="7"/>
  <c r="P1759" i="7"/>
  <c r="P1033" i="7"/>
  <c r="P1990" i="7"/>
  <c r="P1821" i="7"/>
  <c r="P1786" i="7"/>
  <c r="P1827" i="7"/>
  <c r="P1795" i="7"/>
  <c r="P1769" i="7"/>
  <c r="P1681" i="7"/>
  <c r="P1779" i="7"/>
  <c r="P1575" i="7"/>
  <c r="P1537" i="7"/>
  <c r="P1547" i="7"/>
  <c r="P1562" i="7"/>
  <c r="P1301" i="7"/>
  <c r="P1259" i="7"/>
  <c r="P1195" i="7"/>
  <c r="P1289" i="7"/>
  <c r="P1273" i="7"/>
  <c r="P1201" i="7"/>
  <c r="P1199" i="7"/>
  <c r="P973" i="7"/>
  <c r="P1041" i="7"/>
  <c r="P939" i="7"/>
  <c r="P999" i="7"/>
  <c r="P947" i="7"/>
  <c r="P1001" i="7"/>
  <c r="P544" i="7"/>
  <c r="P494" i="7"/>
  <c r="P668" i="7"/>
  <c r="P636" i="7"/>
  <c r="P604" i="7"/>
  <c r="P572" i="7"/>
  <c r="P534" i="7"/>
  <c r="P489" i="7"/>
  <c r="P484" i="7"/>
  <c r="P666" i="7"/>
  <c r="P634" i="7"/>
  <c r="P602" i="7"/>
  <c r="P570" i="7"/>
  <c r="P504" i="7"/>
  <c r="P1543" i="7"/>
  <c r="P1013" i="7"/>
  <c r="P462" i="7"/>
  <c r="P1858" i="7"/>
  <c r="P1219" i="7"/>
  <c r="P963" i="7"/>
  <c r="P1947" i="7"/>
  <c r="O2004" i="7"/>
  <c r="P1957" i="7"/>
  <c r="P1854" i="7"/>
  <c r="P1817" i="7"/>
  <c r="P1785" i="7"/>
  <c r="P1823" i="7"/>
  <c r="P1791" i="7"/>
  <c r="P1765" i="7"/>
  <c r="P1665" i="7"/>
  <c r="P1655" i="7"/>
  <c r="P1775" i="7"/>
  <c r="P1567" i="7"/>
  <c r="P1529" i="7"/>
  <c r="P1539" i="7"/>
  <c r="P1187" i="7"/>
  <c r="P1287" i="7"/>
  <c r="P1271" i="7"/>
  <c r="P1193" i="7"/>
  <c r="P1267" i="7"/>
  <c r="P1191" i="7"/>
  <c r="P991" i="7"/>
  <c r="P1031" i="7"/>
  <c r="P1037" i="7"/>
  <c r="P1017" i="7"/>
  <c r="P1048" i="7"/>
  <c r="P490" i="7"/>
  <c r="P696" i="7"/>
  <c r="P664" i="7"/>
  <c r="P632" i="7"/>
  <c r="P600" i="7"/>
  <c r="P568" i="7"/>
  <c r="P498" i="7"/>
  <c r="P485" i="7"/>
  <c r="P536" i="7"/>
  <c r="P480" i="7"/>
  <c r="P694" i="7"/>
  <c r="P662" i="7"/>
  <c r="P630" i="7"/>
  <c r="P598" i="7"/>
  <c r="P566" i="7"/>
  <c r="P469" i="7"/>
  <c r="P1953" i="7"/>
  <c r="P1805" i="7"/>
  <c r="P1811" i="7"/>
  <c r="P1554" i="7"/>
  <c r="P1281" i="7"/>
  <c r="P1035" i="7"/>
  <c r="P620" i="7"/>
  <c r="P1998" i="7"/>
  <c r="P1649" i="7"/>
  <c r="P1535" i="7"/>
  <c r="P1939" i="7"/>
  <c r="P1943" i="7"/>
  <c r="P1874" i="7"/>
  <c r="P1838" i="7"/>
  <c r="P1862" i="7"/>
  <c r="P1813" i="7"/>
  <c r="P1784" i="7"/>
  <c r="P1819" i="7"/>
  <c r="P1761" i="7"/>
  <c r="P1771" i="7"/>
  <c r="P1677" i="7"/>
  <c r="P1559" i="7"/>
  <c r="P1531" i="7"/>
  <c r="P1261" i="7"/>
  <c r="P1243" i="7"/>
  <c r="P1179" i="7"/>
  <c r="P1285" i="7"/>
  <c r="P1255" i="7"/>
  <c r="P1185" i="7"/>
  <c r="P1251" i="7"/>
  <c r="P1183" i="7"/>
  <c r="P979" i="7"/>
  <c r="P1056" i="7"/>
  <c r="P554" i="7"/>
  <c r="P486" i="7"/>
  <c r="P692" i="7"/>
  <c r="P660" i="7"/>
  <c r="P628" i="7"/>
  <c r="P596" i="7"/>
  <c r="P564" i="7"/>
  <c r="P701" i="7"/>
  <c r="P481" i="7"/>
  <c r="P476" i="7"/>
  <c r="P690" i="7"/>
  <c r="P658" i="7"/>
  <c r="P626" i="7"/>
  <c r="P594" i="7"/>
  <c r="P562" i="7"/>
  <c r="P1227" i="7"/>
  <c r="P1231" i="7"/>
  <c r="P1072" i="7"/>
  <c r="P684" i="7"/>
  <c r="P506" i="7"/>
  <c r="P586" i="7"/>
  <c r="O2014" i="7"/>
  <c r="P1781" i="7"/>
  <c r="P1571" i="7"/>
  <c r="P1295" i="7"/>
  <c r="P584" i="7"/>
  <c r="P1959" i="7"/>
  <c r="P1870" i="7"/>
  <c r="P1866" i="7"/>
  <c r="P1856" i="7"/>
  <c r="P1809" i="7"/>
  <c r="P1815" i="7"/>
  <c r="P1757" i="7"/>
  <c r="P1657" i="7"/>
  <c r="P1671" i="7"/>
  <c r="P1679" i="7"/>
  <c r="P1767" i="7"/>
  <c r="P1669" i="7"/>
  <c r="P1551" i="7"/>
  <c r="P1245" i="7"/>
  <c r="P1235" i="7"/>
  <c r="P1283" i="7"/>
  <c r="P1241" i="7"/>
  <c r="P1177" i="7"/>
  <c r="P1239" i="7"/>
  <c r="P1175" i="7"/>
  <c r="P989" i="7"/>
  <c r="P1025" i="7"/>
  <c r="P1021" i="7"/>
  <c r="P983" i="7"/>
  <c r="P698" i="7"/>
  <c r="P482" i="7"/>
  <c r="P688" i="7"/>
  <c r="P656" i="7"/>
  <c r="P624" i="7"/>
  <c r="P592" i="7"/>
  <c r="P560" i="7"/>
  <c r="P556" i="7"/>
  <c r="P528" i="7"/>
  <c r="P477" i="7"/>
  <c r="P522" i="7"/>
  <c r="P470" i="7"/>
  <c r="P686" i="7"/>
  <c r="P654" i="7"/>
  <c r="P622" i="7"/>
  <c r="P590" i="7"/>
  <c r="P558" i="7"/>
  <c r="U2029" i="6"/>
  <c r="U1739" i="6"/>
  <c r="U1828" i="6"/>
  <c r="U1426" i="6"/>
  <c r="U1274" i="6"/>
  <c r="U1300" i="6"/>
  <c r="U1369" i="6"/>
  <c r="U2045" i="6"/>
  <c r="U2023" i="6"/>
  <c r="U2009" i="6"/>
  <c r="U1788" i="6"/>
  <c r="U1097" i="6"/>
  <c r="U1478" i="6"/>
  <c r="U1231" i="6"/>
  <c r="U1561" i="6"/>
  <c r="U2048" i="6"/>
  <c r="U2043" i="6"/>
  <c r="U1745" i="6"/>
  <c r="U1485" i="6"/>
  <c r="U1193" i="6"/>
  <c r="U1185" i="6"/>
  <c r="U1089" i="6"/>
  <c r="U1836" i="6"/>
  <c r="U2040" i="6"/>
  <c r="U2041" i="6"/>
  <c r="U1358" i="6"/>
  <c r="U1409" i="6"/>
  <c r="U1671" i="6"/>
  <c r="U2039" i="6"/>
  <c r="U1697" i="6"/>
  <c r="U1500" i="6"/>
  <c r="U1473" i="6"/>
  <c r="U1457" i="6"/>
  <c r="U1345" i="6"/>
  <c r="U1335" i="6"/>
  <c r="U1604" i="6"/>
  <c r="U1668" i="6"/>
  <c r="U1625" i="6"/>
  <c r="U1406" i="6"/>
  <c r="U1298" i="6"/>
  <c r="U1342" i="6"/>
  <c r="U1222" i="6"/>
  <c r="U1844" i="6"/>
  <c r="R1803" i="6"/>
  <c r="R1449" i="6"/>
  <c r="R1772" i="6"/>
  <c r="R2013" i="6"/>
  <c r="R1838" i="6"/>
  <c r="R1814" i="6"/>
  <c r="R2037" i="6"/>
  <c r="R1393" i="6"/>
  <c r="R2032" i="6"/>
  <c r="R1305" i="6"/>
  <c r="R1796" i="6"/>
  <c r="R2024" i="6"/>
  <c r="R1433" i="6"/>
  <c r="R1204" i="6"/>
  <c r="R1087" i="6"/>
  <c r="R2021" i="6"/>
  <c r="R1233" i="6"/>
  <c r="R1362" i="6"/>
  <c r="R2047" i="6"/>
  <c r="R1723" i="6"/>
  <c r="R1607" i="6"/>
  <c r="R1207" i="6"/>
  <c r="R1428" i="6"/>
  <c r="R1329" i="6"/>
  <c r="R1520" i="6"/>
  <c r="R2007" i="6"/>
  <c r="R1425" i="6"/>
  <c r="R1297" i="6"/>
  <c r="R1764" i="6"/>
  <c r="R1681" i="6"/>
  <c r="R1361" i="6"/>
  <c r="R1257" i="6"/>
  <c r="R2008" i="6"/>
  <c r="R1385" i="6"/>
  <c r="R1364" i="6"/>
  <c r="R1472" i="6"/>
  <c r="R1664" i="6"/>
  <c r="R2031" i="6"/>
  <c r="R1691" i="6"/>
  <c r="R1483" i="6"/>
  <c r="R1242" i="6"/>
  <c r="R1798" i="6"/>
  <c r="Q2015" i="6"/>
  <c r="Q2016" i="6"/>
  <c r="R1822" i="6"/>
  <c r="R1241" i="6"/>
  <c r="R2011" i="6"/>
  <c r="R1600" i="6"/>
  <c r="R1782" i="6"/>
  <c r="L751" i="5"/>
  <c r="L355" i="5"/>
  <c r="O355" i="5" s="1"/>
  <c r="L1755" i="5"/>
  <c r="M1755" i="5" s="1"/>
  <c r="L1533" i="5"/>
  <c r="M1533" i="5" s="1"/>
  <c r="L1283" i="5"/>
  <c r="P1283" i="5" s="1"/>
  <c r="L766" i="5"/>
  <c r="O766" i="5" s="1"/>
  <c r="L658" i="5"/>
  <c r="M658" i="5" s="1"/>
  <c r="L415" i="5"/>
  <c r="O415" i="5" s="1"/>
  <c r="L1872" i="5"/>
  <c r="P1872" i="5" s="1"/>
  <c r="L1722" i="5"/>
  <c r="O1722" i="5" s="1"/>
  <c r="L817" i="5"/>
  <c r="M817" i="5" s="1"/>
  <c r="L777" i="5"/>
  <c r="O777" i="5" s="1"/>
  <c r="L719" i="5"/>
  <c r="P719" i="5" s="1"/>
  <c r="L470" i="5"/>
  <c r="P470" i="5" s="1"/>
  <c r="L558" i="5"/>
  <c r="P558" i="5" s="1"/>
  <c r="L240" i="5"/>
  <c r="M240" i="5" s="1"/>
  <c r="L1931" i="5"/>
  <c r="L1555" i="5"/>
  <c r="P1555" i="5" s="1"/>
  <c r="L1382" i="5"/>
  <c r="P1382" i="5" s="1"/>
  <c r="L1135" i="5"/>
  <c r="P1135" i="5" s="1"/>
  <c r="L1742" i="5"/>
  <c r="L1865" i="5"/>
  <c r="M1865" i="5" s="1"/>
  <c r="L1103" i="5"/>
  <c r="O1103" i="5" s="1"/>
  <c r="L745" i="5"/>
  <c r="P745" i="5" s="1"/>
  <c r="L687" i="5"/>
  <c r="O687" i="5" s="1"/>
  <c r="L1891" i="5"/>
  <c r="P1891" i="5" s="1"/>
  <c r="L1803" i="5"/>
  <c r="P1803" i="5" s="1"/>
  <c r="L1654" i="5"/>
  <c r="P1654" i="5" s="1"/>
  <c r="L1515" i="5"/>
  <c r="P1515" i="5" s="1"/>
  <c r="L1275" i="5"/>
  <c r="O1275" i="5" s="1"/>
  <c r="L1069" i="5"/>
  <c r="P1069" i="5" s="1"/>
  <c r="L503" i="5"/>
  <c r="P503" i="5" s="1"/>
  <c r="L413" i="5"/>
  <c r="P413" i="5" s="1"/>
  <c r="L194" i="5"/>
  <c r="P194" i="5" s="1"/>
  <c r="L713" i="5"/>
  <c r="L673" i="5"/>
  <c r="L1785" i="5"/>
  <c r="O1785" i="5" s="1"/>
  <c r="L1549" i="5"/>
  <c r="P1549" i="5" s="1"/>
  <c r="L1495" i="5"/>
  <c r="O1495" i="5" s="1"/>
  <c r="L1340" i="5"/>
  <c r="P1340" i="5" s="1"/>
  <c r="L1083" i="5"/>
  <c r="P1083" i="5" s="1"/>
  <c r="L734" i="5"/>
  <c r="P734" i="5" s="1"/>
  <c r="L628" i="5"/>
  <c r="P628" i="5" s="1"/>
  <c r="L499" i="5"/>
  <c r="P499" i="5" s="1"/>
  <c r="L230" i="5"/>
  <c r="O230" i="5" s="1"/>
  <c r="L123" i="5"/>
  <c r="O123" i="5" s="1"/>
  <c r="L128" i="5"/>
  <c r="P128" i="5" s="1"/>
  <c r="L192" i="5"/>
  <c r="L681" i="5"/>
  <c r="P681" i="5" s="1"/>
  <c r="L2010" i="5"/>
  <c r="P2010" i="5" s="1"/>
  <c r="L1810" i="5"/>
  <c r="M1810" i="5" s="1"/>
  <c r="L1775" i="5"/>
  <c r="P1775" i="5" s="1"/>
  <c r="L1553" i="5"/>
  <c r="O1553" i="5" s="1"/>
  <c r="L1072" i="5"/>
  <c r="O1072" i="5" s="1"/>
  <c r="L1011" i="5"/>
  <c r="O1011" i="5" s="1"/>
  <c r="L594" i="5"/>
  <c r="M594" i="5" s="1"/>
  <c r="L783" i="5"/>
  <c r="M783" i="5" s="1"/>
  <c r="L366" i="5"/>
  <c r="M366" i="5" s="1"/>
  <c r="L1545" i="5"/>
  <c r="O1545" i="5" s="1"/>
  <c r="L1496" i="5"/>
  <c r="P1496" i="5" s="1"/>
  <c r="L1364" i="5"/>
  <c r="M1364" i="5" s="1"/>
  <c r="L933" i="5"/>
  <c r="O933" i="5" s="1"/>
  <c r="L509" i="5"/>
  <c r="P509" i="5" s="1"/>
  <c r="L1919" i="5"/>
  <c r="M1919" i="5" s="1"/>
  <c r="L1795" i="5"/>
  <c r="P1795" i="5" s="1"/>
  <c r="L1597" i="5"/>
  <c r="M1597" i="5" s="1"/>
  <c r="L1372" i="5"/>
  <c r="P1372" i="5" s="1"/>
  <c r="L1352" i="5"/>
  <c r="L1400" i="5"/>
  <c r="M1400" i="5" s="1"/>
  <c r="L1197" i="5"/>
  <c r="O1197" i="5" s="1"/>
  <c r="L471" i="5"/>
  <c r="O471" i="5" s="1"/>
  <c r="L431" i="5"/>
  <c r="L575" i="5"/>
  <c r="O575" i="5" s="1"/>
  <c r="L497" i="5"/>
  <c r="O497" i="5" s="1"/>
  <c r="L397" i="5"/>
  <c r="P397" i="5" s="1"/>
  <c r="L223" i="5"/>
  <c r="O223" i="5" s="1"/>
  <c r="L158" i="5"/>
  <c r="P158" i="5" s="1"/>
  <c r="L116" i="5"/>
  <c r="P116" i="5" s="1"/>
  <c r="L98" i="5"/>
  <c r="P98" i="5" s="1"/>
  <c r="L408" i="5"/>
  <c r="P408" i="5" s="1"/>
  <c r="L298" i="5"/>
  <c r="M298" i="5" s="1"/>
  <c r="L1929" i="5"/>
  <c r="O1929" i="5" s="1"/>
  <c r="L1893" i="5"/>
  <c r="O1893" i="5" s="1"/>
  <c r="L1209" i="5"/>
  <c r="M1209" i="5" s="1"/>
  <c r="L885" i="5"/>
  <c r="P885" i="5" s="1"/>
  <c r="L987" i="5"/>
  <c r="P987" i="5" s="1"/>
  <c r="L894" i="5"/>
  <c r="O894" i="5" s="1"/>
  <c r="L445" i="5"/>
  <c r="M445" i="5" s="1"/>
  <c r="L94" i="5"/>
  <c r="P94" i="5" s="1"/>
  <c r="L257" i="5"/>
  <c r="O257" i="5" s="1"/>
  <c r="L136" i="5"/>
  <c r="P136" i="5" s="1"/>
  <c r="L966" i="5"/>
  <c r="P966" i="5" s="1"/>
  <c r="L1846" i="5"/>
  <c r="O1846" i="5" s="1"/>
  <c r="L1171" i="5"/>
  <c r="P1171" i="5" s="1"/>
  <c r="L349" i="5"/>
  <c r="M349" i="5" s="1"/>
  <c r="L799" i="5"/>
  <c r="P799" i="5" s="1"/>
  <c r="L297" i="5"/>
  <c r="M297" i="5" s="1"/>
  <c r="L2021" i="5"/>
  <c r="P2021" i="5" s="1"/>
  <c r="L1170" i="5"/>
  <c r="P1170" i="5" s="1"/>
  <c r="L1055" i="5"/>
  <c r="O1055" i="5" s="1"/>
  <c r="L849" i="5"/>
  <c r="M849" i="5" s="1"/>
  <c r="L782" i="5"/>
  <c r="P782" i="5" s="1"/>
  <c r="L568" i="5"/>
  <c r="P568" i="5" s="1"/>
  <c r="L519" i="5"/>
  <c r="M519" i="5" s="1"/>
  <c r="L310" i="5"/>
  <c r="P310" i="5" s="1"/>
  <c r="L441" i="5"/>
  <c r="P441" i="5" s="1"/>
  <c r="L574" i="5"/>
  <c r="M574" i="5" s="1"/>
  <c r="L268" i="5"/>
  <c r="L289" i="5"/>
  <c r="P289" i="5" s="1"/>
  <c r="L1997" i="5"/>
  <c r="P1997" i="5" s="1"/>
  <c r="L1925" i="5"/>
  <c r="O1925" i="5" s="1"/>
  <c r="L2035" i="5"/>
  <c r="M2035" i="5" s="1"/>
  <c r="L1523" i="5"/>
  <c r="O1523" i="5" s="1"/>
  <c r="L647" i="5"/>
  <c r="O647" i="5" s="1"/>
  <c r="L789" i="5"/>
  <c r="P789" i="5" s="1"/>
  <c r="L1879" i="5"/>
  <c r="M1879" i="5" s="1"/>
  <c r="L1690" i="5"/>
  <c r="O1690" i="5" s="1"/>
  <c r="L1859" i="5"/>
  <c r="P1859" i="5" s="1"/>
  <c r="L1774" i="5"/>
  <c r="P1774" i="5" s="1"/>
  <c r="L1678" i="5"/>
  <c r="M1678" i="5" s="1"/>
  <c r="L1499" i="5"/>
  <c r="M1499" i="5" s="1"/>
  <c r="L1454" i="5"/>
  <c r="O1454" i="5" s="1"/>
  <c r="L1415" i="5"/>
  <c r="O1415" i="5" s="1"/>
  <c r="L1345" i="5"/>
  <c r="L1154" i="5"/>
  <c r="P1154" i="5" s="1"/>
  <c r="L1046" i="5"/>
  <c r="O1046" i="5" s="1"/>
  <c r="L314" i="5"/>
  <c r="M314" i="5" s="1"/>
  <c r="L264" i="5"/>
  <c r="P264" i="5" s="1"/>
  <c r="L255" i="5"/>
  <c r="O255" i="5" s="1"/>
  <c r="L757" i="5"/>
  <c r="P757" i="5" s="1"/>
  <c r="L1757" i="5"/>
  <c r="M1757" i="5" s="1"/>
  <c r="L1636" i="5"/>
  <c r="M1636" i="5" s="1"/>
  <c r="L1808" i="5"/>
  <c r="P1808" i="5" s="1"/>
  <c r="L1652" i="5"/>
  <c r="M1652" i="5" s="1"/>
  <c r="L1202" i="5"/>
  <c r="O1202" i="5" s="1"/>
  <c r="L1073" i="5"/>
  <c r="M1073" i="5" s="1"/>
  <c r="L1023" i="5"/>
  <c r="P1023" i="5" s="1"/>
  <c r="L826" i="5"/>
  <c r="P826" i="5" s="1"/>
  <c r="L547" i="5"/>
  <c r="L53" i="5"/>
  <c r="M53" i="5" s="1"/>
  <c r="L287" i="5"/>
  <c r="O287" i="5" s="1"/>
  <c r="L254" i="5"/>
  <c r="P254" i="5" s="1"/>
  <c r="L193" i="5"/>
  <c r="P193" i="5" s="1"/>
  <c r="L1008" i="5"/>
  <c r="O1008" i="5" s="1"/>
  <c r="L725" i="5"/>
  <c r="P725" i="5" s="1"/>
  <c r="L1910" i="5"/>
  <c r="O1910" i="5" s="1"/>
  <c r="L1768" i="5"/>
  <c r="P1768" i="5" s="1"/>
  <c r="L1632" i="5"/>
  <c r="L1633" i="5"/>
  <c r="O1633" i="5" s="1"/>
  <c r="L1645" i="5"/>
  <c r="M1645" i="5" s="1"/>
  <c r="L1205" i="5"/>
  <c r="O1205" i="5" s="1"/>
  <c r="L901" i="5"/>
  <c r="P901" i="5" s="1"/>
  <c r="L853" i="5"/>
  <c r="P853" i="5" s="1"/>
  <c r="L752" i="5"/>
  <c r="P752" i="5" s="1"/>
  <c r="L65" i="5"/>
  <c r="P65" i="5" s="1"/>
  <c r="L1870" i="5"/>
  <c r="O1870" i="5" s="1"/>
  <c r="L1450" i="5"/>
  <c r="O1450" i="5" s="1"/>
  <c r="L693" i="5"/>
  <c r="P693" i="5" s="1"/>
  <c r="L536" i="5"/>
  <c r="O536" i="5" s="1"/>
  <c r="L430" i="5"/>
  <c r="O430" i="5" s="1"/>
  <c r="K2012" i="5"/>
  <c r="L1355" i="5"/>
  <c r="P1355" i="5" s="1"/>
  <c r="L2015" i="5"/>
  <c r="L1465" i="5"/>
  <c r="M1465" i="5" s="1"/>
  <c r="L1410" i="5"/>
  <c r="P1410" i="5" s="1"/>
  <c r="L1366" i="5"/>
  <c r="P1366" i="5" s="1"/>
  <c r="L1251" i="5"/>
  <c r="M1251" i="5" s="1"/>
  <c r="L587" i="5"/>
  <c r="P587" i="5" s="1"/>
  <c r="L378" i="5"/>
  <c r="M378" i="5" s="1"/>
  <c r="L720" i="5"/>
  <c r="O720" i="5" s="1"/>
  <c r="L225" i="5"/>
  <c r="L129" i="5"/>
  <c r="O129" i="5" s="1"/>
  <c r="L30" i="5"/>
  <c r="P30" i="5" s="1"/>
  <c r="L35" i="5"/>
  <c r="M35" i="5" s="1"/>
  <c r="L60" i="5"/>
  <c r="M60" i="5" s="1"/>
  <c r="L2041" i="5"/>
  <c r="O2041" i="5" s="1"/>
  <c r="L329" i="5"/>
  <c r="M329" i="5" s="1"/>
  <c r="L1853" i="5"/>
  <c r="P1853" i="5" s="1"/>
  <c r="L1557" i="5"/>
  <c r="M1557" i="5" s="1"/>
  <c r="L1378" i="5"/>
  <c r="P1378" i="5" s="1"/>
  <c r="L1113" i="5"/>
  <c r="O1113" i="5" s="1"/>
  <c r="L1203" i="5"/>
  <c r="P1203" i="5" s="1"/>
  <c r="L956" i="5"/>
  <c r="P956" i="5" s="1"/>
  <c r="L758" i="5"/>
  <c r="P758" i="5" s="1"/>
  <c r="L694" i="5"/>
  <c r="P694" i="5" s="1"/>
  <c r="L379" i="5"/>
  <c r="M379" i="5" s="1"/>
  <c r="L85" i="5"/>
  <c r="L819" i="5"/>
  <c r="M819" i="5" s="1"/>
  <c r="L1014" i="5"/>
  <c r="O1014" i="5" s="1"/>
  <c r="L474" i="5"/>
  <c r="P474" i="5" s="1"/>
  <c r="K2002" i="5"/>
  <c r="L2013" i="5"/>
  <c r="L1216" i="5"/>
  <c r="M1216" i="5" s="1"/>
  <c r="L1100" i="5"/>
  <c r="P1100" i="5" s="1"/>
  <c r="L130" i="5"/>
  <c r="M130" i="5" s="1"/>
  <c r="L269" i="5"/>
  <c r="M269" i="5" s="1"/>
  <c r="L149" i="5"/>
  <c r="O149" i="5" s="1"/>
  <c r="L172" i="5"/>
  <c r="O172" i="5" s="1"/>
  <c r="L21" i="5"/>
  <c r="O21" i="5" s="1"/>
  <c r="L1728" i="5"/>
  <c r="M1728" i="5" s="1"/>
  <c r="L304" i="5"/>
  <c r="P304" i="5" s="1"/>
  <c r="L1892" i="5"/>
  <c r="O1892" i="5" s="1"/>
  <c r="L1829" i="5"/>
  <c r="M1829" i="5" s="1"/>
  <c r="L1467" i="5"/>
  <c r="M1467" i="5" s="1"/>
  <c r="L916" i="5"/>
  <c r="M916" i="5" s="1"/>
  <c r="L511" i="5"/>
  <c r="O511" i="5" s="1"/>
  <c r="L572" i="5"/>
  <c r="P572" i="5" s="1"/>
  <c r="L222" i="5"/>
  <c r="M222" i="5" s="1"/>
  <c r="L743" i="5"/>
  <c r="O743" i="5" s="1"/>
  <c r="L369" i="5"/>
  <c r="O369" i="5" s="1"/>
  <c r="L1571" i="5"/>
  <c r="P1571" i="5" s="1"/>
  <c r="L1172" i="5"/>
  <c r="P1172" i="5" s="1"/>
  <c r="L1030" i="5"/>
  <c r="P1030" i="5" s="1"/>
  <c r="L967" i="5"/>
  <c r="O967" i="5" s="1"/>
  <c r="L401" i="5"/>
  <c r="M401" i="5" s="1"/>
  <c r="L266" i="5"/>
  <c r="M266" i="5" s="1"/>
  <c r="L139" i="5"/>
  <c r="P139" i="5" s="1"/>
  <c r="L1969" i="5"/>
  <c r="P1969" i="5" s="1"/>
  <c r="L1131" i="5"/>
  <c r="P1131" i="5" s="1"/>
  <c r="L1717" i="5"/>
  <c r="M1717" i="5" s="1"/>
  <c r="L1770" i="5"/>
  <c r="O1770" i="5" s="1"/>
  <c r="L1692" i="5"/>
  <c r="P1692" i="5" s="1"/>
  <c r="L1174" i="5"/>
  <c r="P1174" i="5" s="1"/>
  <c r="L726" i="5"/>
  <c r="P726" i="5" s="1"/>
  <c r="L2003" i="5"/>
  <c r="P2003" i="5" s="1"/>
  <c r="L711" i="5"/>
  <c r="O711" i="5" s="1"/>
  <c r="Q500" i="5"/>
  <c r="L1836" i="5"/>
  <c r="O1836" i="5" s="1"/>
  <c r="L1469" i="5"/>
  <c r="P1469" i="5" s="1"/>
  <c r="L1207" i="5"/>
  <c r="M1207" i="5" s="1"/>
  <c r="L954" i="5"/>
  <c r="P954" i="5" s="1"/>
  <c r="L286" i="5"/>
  <c r="O286" i="5" s="1"/>
  <c r="L126" i="5"/>
  <c r="O126" i="5" s="1"/>
  <c r="L1731" i="5"/>
  <c r="P1731" i="5" s="1"/>
  <c r="L1150" i="5"/>
  <c r="P1150" i="5" s="1"/>
  <c r="L1788" i="5"/>
  <c r="O1788" i="5" s="1"/>
  <c r="L1414" i="5"/>
  <c r="P1414" i="5" s="1"/>
  <c r="L877" i="5"/>
  <c r="P877" i="5" s="1"/>
  <c r="L66" i="5"/>
  <c r="M66" i="5" s="1"/>
  <c r="L1982" i="5"/>
  <c r="M1982" i="5" s="1"/>
  <c r="L679" i="5"/>
  <c r="O679" i="5" s="1"/>
  <c r="L326" i="5"/>
  <c r="P326" i="5" s="1"/>
  <c r="L388" i="5"/>
  <c r="O388" i="5" s="1"/>
  <c r="L357" i="5"/>
  <c r="P2033" i="5"/>
  <c r="O2033" i="5"/>
  <c r="M2033" i="5"/>
  <c r="P1877" i="5"/>
  <c r="M1706" i="5"/>
  <c r="P1764" i="5"/>
  <c r="O1764" i="5"/>
  <c r="M1764" i="5"/>
  <c r="P1688" i="5"/>
  <c r="O1688" i="5"/>
  <c r="M1688" i="5"/>
  <c r="P1498" i="5"/>
  <c r="P724" i="5"/>
  <c r="O724" i="5"/>
  <c r="M724" i="5"/>
  <c r="O385" i="5"/>
  <c r="M385" i="5"/>
  <c r="P385" i="5"/>
  <c r="O216" i="5"/>
  <c r="M1860" i="5"/>
  <c r="P593" i="5"/>
  <c r="O593" i="5"/>
  <c r="M593" i="5"/>
  <c r="M338" i="5"/>
  <c r="O338" i="5"/>
  <c r="P338" i="5"/>
  <c r="O603" i="5"/>
  <c r="P500" i="5"/>
  <c r="M500" i="5"/>
  <c r="O500" i="5"/>
  <c r="P1791" i="5"/>
  <c r="O1791" i="5"/>
  <c r="M1791" i="5"/>
  <c r="O996" i="5"/>
  <c r="P1487" i="5"/>
  <c r="P1358" i="5"/>
  <c r="O1358" i="5"/>
  <c r="M1358" i="5"/>
  <c r="M702" i="5"/>
  <c r="P1656" i="5"/>
  <c r="O1656" i="5"/>
  <c r="M1656" i="5"/>
  <c r="O1437" i="5"/>
  <c r="P1437" i="5"/>
  <c r="O842" i="5"/>
  <c r="M842" i="5"/>
  <c r="P842" i="5"/>
  <c r="M972" i="5"/>
  <c r="P972" i="5"/>
  <c r="O972" i="5"/>
  <c r="O672" i="5"/>
  <c r="P672" i="5"/>
  <c r="M672" i="5"/>
  <c r="M666" i="5"/>
  <c r="O666" i="5"/>
  <c r="P666" i="5"/>
  <c r="M634" i="5"/>
  <c r="O634" i="5"/>
  <c r="P634" i="5"/>
  <c r="M187" i="5"/>
  <c r="O259" i="5"/>
  <c r="P61" i="5"/>
  <c r="M38" i="5"/>
  <c r="O1852" i="5"/>
  <c r="P1852" i="5"/>
  <c r="M1852" i="5"/>
  <c r="M586" i="5"/>
  <c r="P384" i="5"/>
  <c r="M384" i="5"/>
  <c r="O384" i="5"/>
  <c r="P1279" i="5"/>
  <c r="O1279" i="5"/>
  <c r="M1279" i="5"/>
  <c r="O531" i="5"/>
  <c r="O481" i="5"/>
  <c r="M481" i="5"/>
  <c r="P481" i="5"/>
  <c r="M6" i="5"/>
  <c r="O783" i="5"/>
  <c r="P1953" i="5"/>
  <c r="O1802" i="5"/>
  <c r="O1064" i="5"/>
  <c r="O853" i="5"/>
  <c r="P473" i="5"/>
  <c r="M89" i="5"/>
  <c r="P251" i="5"/>
  <c r="P1743" i="5"/>
  <c r="O1743" i="5"/>
  <c r="M1743" i="5"/>
  <c r="P1988" i="5"/>
  <c r="P1760" i="5"/>
  <c r="O1575" i="5"/>
  <c r="O1559" i="5"/>
  <c r="P1559" i="5"/>
  <c r="M1559" i="5"/>
  <c r="O1783" i="5"/>
  <c r="P995" i="5"/>
  <c r="M995" i="5"/>
  <c r="O995" i="5"/>
  <c r="P750" i="5"/>
  <c r="O750" i="5"/>
  <c r="M750" i="5"/>
  <c r="O656" i="5"/>
  <c r="P656" i="5"/>
  <c r="M656" i="5"/>
  <c r="P610" i="5"/>
  <c r="O423" i="5"/>
  <c r="P423" i="5"/>
  <c r="M423" i="5"/>
  <c r="M376" i="5"/>
  <c r="O413" i="5"/>
  <c r="O8" i="5"/>
  <c r="M8" i="5"/>
  <c r="P8" i="5"/>
  <c r="M45" i="5"/>
  <c r="P45" i="5"/>
  <c r="O45" i="5"/>
  <c r="O1431" i="5"/>
  <c r="P1107" i="5"/>
  <c r="P532" i="5"/>
  <c r="M532" i="5"/>
  <c r="O532" i="5"/>
  <c r="O452" i="5"/>
  <c r="P1499" i="5"/>
  <c r="M253" i="5"/>
  <c r="P253" i="5"/>
  <c r="O253" i="5"/>
  <c r="O121" i="5"/>
  <c r="M121" i="5"/>
  <c r="P121" i="5"/>
  <c r="O1612" i="5"/>
  <c r="P1334" i="5"/>
  <c r="O1334" i="5"/>
  <c r="M1334" i="5"/>
  <c r="M564" i="5"/>
  <c r="M248" i="5"/>
  <c r="P1095" i="5"/>
  <c r="O466" i="5"/>
  <c r="M117" i="5"/>
  <c r="P117" i="5"/>
  <c r="O117" i="5"/>
  <c r="M725" i="5"/>
  <c r="O1916" i="5"/>
  <c r="M1916" i="5"/>
  <c r="P1916" i="5"/>
  <c r="P1756" i="5"/>
  <c r="O1756" i="5"/>
  <c r="M1756" i="5"/>
  <c r="M1871" i="5"/>
  <c r="P1871" i="5"/>
  <c r="O1871" i="5"/>
  <c r="O1204" i="5"/>
  <c r="O191" i="5"/>
  <c r="M191" i="5"/>
  <c r="P191" i="5"/>
  <c r="P1930" i="5"/>
  <c r="O1930" i="5"/>
  <c r="M1930" i="5"/>
  <c r="P1873" i="5"/>
  <c r="M1873" i="5"/>
  <c r="O1873" i="5"/>
  <c r="M1772" i="5"/>
  <c r="P1581" i="5"/>
  <c r="O1581" i="5"/>
  <c r="M1581" i="5"/>
  <c r="P1307" i="5"/>
  <c r="O1307" i="5"/>
  <c r="M1307" i="5"/>
  <c r="O1864" i="5"/>
  <c r="M1864" i="5"/>
  <c r="P1864" i="5"/>
  <c r="M1198" i="5"/>
  <c r="O925" i="5"/>
  <c r="O798" i="5"/>
  <c r="O591" i="5"/>
  <c r="M591" i="5"/>
  <c r="P591" i="5"/>
  <c r="P600" i="5"/>
  <c r="M575" i="5"/>
  <c r="O453" i="5"/>
  <c r="P334" i="5"/>
  <c r="O334" i="5"/>
  <c r="M334" i="5"/>
  <c r="M118" i="5"/>
  <c r="P256" i="5"/>
  <c r="M256" i="5"/>
  <c r="O256" i="5"/>
  <c r="P150" i="5"/>
  <c r="O150" i="5"/>
  <c r="M150" i="5"/>
  <c r="P36" i="5"/>
  <c r="O36" i="5"/>
  <c r="M36" i="5"/>
  <c r="O1862" i="5"/>
  <c r="M1862" i="5"/>
  <c r="P1862" i="5"/>
  <c r="P2038" i="5"/>
  <c r="O2038" i="5"/>
  <c r="M2038" i="5"/>
  <c r="P2034" i="5"/>
  <c r="O2034" i="5"/>
  <c r="M2034" i="5"/>
  <c r="M1523" i="5"/>
  <c r="P346" i="5"/>
  <c r="P298" i="5"/>
  <c r="M1943" i="5"/>
  <c r="O373" i="5"/>
  <c r="P373" i="5"/>
  <c r="M373" i="5"/>
  <c r="M1812" i="5"/>
  <c r="P1446" i="5"/>
  <c r="O1446" i="5"/>
  <c r="M1446" i="5"/>
  <c r="P822" i="5"/>
  <c r="O822" i="5"/>
  <c r="M822" i="5"/>
  <c r="P684" i="5"/>
  <c r="O684" i="5"/>
  <c r="M684" i="5"/>
  <c r="P171" i="5"/>
  <c r="O171" i="5"/>
  <c r="M171" i="5"/>
  <c r="O1682" i="5"/>
  <c r="P1682" i="5"/>
  <c r="P1647" i="5"/>
  <c r="O1647" i="5"/>
  <c r="M1647" i="5"/>
  <c r="O1601" i="5"/>
  <c r="M1601" i="5"/>
  <c r="P1601" i="5"/>
  <c r="P1451" i="5"/>
  <c r="M1451" i="5"/>
  <c r="O1451" i="5"/>
  <c r="P1335" i="5"/>
  <c r="P1189" i="5"/>
  <c r="P1105" i="5"/>
  <c r="O1105" i="5"/>
  <c r="M1105" i="5"/>
  <c r="P874" i="5"/>
  <c r="M874" i="5"/>
  <c r="O874" i="5"/>
  <c r="M975" i="5"/>
  <c r="P975" i="5"/>
  <c r="O975" i="5"/>
  <c r="O455" i="5"/>
  <c r="O407" i="5"/>
  <c r="P407" i="5"/>
  <c r="M407" i="5"/>
  <c r="M336" i="5"/>
  <c r="P336" i="5"/>
  <c r="O336" i="5"/>
  <c r="O39" i="5"/>
  <c r="M39" i="5"/>
  <c r="M255" i="5"/>
  <c r="O246" i="5"/>
  <c r="M125" i="5"/>
  <c r="P125" i="5"/>
  <c r="O125" i="5"/>
  <c r="O99" i="5"/>
  <c r="M182" i="5"/>
  <c r="P404" i="5"/>
  <c r="M404" i="5"/>
  <c r="O404" i="5"/>
  <c r="P297" i="5"/>
  <c r="P1748" i="5"/>
  <c r="P1921" i="5"/>
  <c r="O1921" i="5"/>
  <c r="M1921" i="5"/>
  <c r="M1098" i="5"/>
  <c r="M742" i="5"/>
  <c r="O419" i="5"/>
  <c r="M780" i="5"/>
  <c r="O780" i="5"/>
  <c r="P780" i="5"/>
  <c r="O405" i="5"/>
  <c r="P405" i="5"/>
  <c r="M405" i="5"/>
  <c r="O124" i="5"/>
  <c r="O1923" i="5"/>
  <c r="P1805" i="5"/>
  <c r="O1668" i="5"/>
  <c r="M1668" i="5"/>
  <c r="P1585" i="5"/>
  <c r="O1517" i="5"/>
  <c r="M1441" i="5"/>
  <c r="O1389" i="5"/>
  <c r="M1389" i="5"/>
  <c r="P1389" i="5"/>
  <c r="M1453" i="5"/>
  <c r="M1083" i="5"/>
  <c r="O965" i="5"/>
  <c r="P718" i="5"/>
  <c r="O718" i="5"/>
  <c r="M718" i="5"/>
  <c r="M660" i="5"/>
  <c r="M491" i="5"/>
  <c r="P451" i="5"/>
  <c r="M451" i="5"/>
  <c r="O451" i="5"/>
  <c r="P622" i="5"/>
  <c r="O622" i="5"/>
  <c r="M622" i="5"/>
  <c r="O310" i="5"/>
  <c r="P332" i="5"/>
  <c r="M332" i="5"/>
  <c r="O332" i="5"/>
  <c r="M242" i="5"/>
  <c r="O242" i="5"/>
  <c r="P242" i="5"/>
  <c r="P82" i="5"/>
  <c r="P205" i="5"/>
  <c r="M205" i="5"/>
  <c r="O205" i="5"/>
  <c r="M181" i="5"/>
  <c r="P181" i="5"/>
  <c r="O181" i="5"/>
  <c r="M122" i="5"/>
  <c r="P122" i="5"/>
  <c r="O122" i="5"/>
  <c r="O1878" i="5"/>
  <c r="M1878" i="5"/>
  <c r="P1878" i="5"/>
  <c r="P665" i="5"/>
  <c r="O665" i="5"/>
  <c r="M665" i="5"/>
  <c r="O791" i="5"/>
  <c r="O315" i="5"/>
  <c r="O293" i="5"/>
  <c r="O2020" i="5"/>
  <c r="L1591" i="5"/>
  <c r="L1801" i="5"/>
  <c r="L19" i="5"/>
  <c r="L677" i="5"/>
  <c r="L961" i="5"/>
  <c r="L1185" i="5"/>
  <c r="L2024" i="5"/>
  <c r="L1856" i="5"/>
  <c r="L1561" i="5"/>
  <c r="L1222" i="5"/>
  <c r="L1048" i="5"/>
  <c r="L1035" i="5"/>
  <c r="L620" i="5"/>
  <c r="L154" i="5"/>
  <c r="L1182" i="5"/>
  <c r="L1507" i="5"/>
  <c r="L1315" i="5"/>
  <c r="L1162" i="5"/>
  <c r="L984" i="5"/>
  <c r="L881" i="5"/>
  <c r="L560" i="5"/>
  <c r="L294" i="5"/>
  <c r="L1822" i="5"/>
  <c r="L1789" i="5"/>
  <c r="L1693" i="5"/>
  <c r="L1141" i="5"/>
  <c r="L598" i="5"/>
  <c r="L1900" i="5"/>
  <c r="L1744" i="5"/>
  <c r="L1761" i="5"/>
  <c r="L1787" i="5"/>
  <c r="L1422" i="5"/>
  <c r="L1434" i="5"/>
  <c r="L1288" i="5"/>
  <c r="L1119" i="5"/>
  <c r="L395" i="5"/>
  <c r="L736" i="5"/>
  <c r="L409" i="5"/>
  <c r="L74" i="5"/>
  <c r="L5" i="5"/>
  <c r="L2030" i="5"/>
  <c r="L1085" i="5"/>
  <c r="L490" i="5"/>
  <c r="L482" i="5"/>
  <c r="L1995" i="5"/>
  <c r="L1861" i="5"/>
  <c r="L1851" i="5"/>
  <c r="L1691" i="5"/>
  <c r="L1462" i="5"/>
  <c r="L980" i="5"/>
  <c r="L569" i="5"/>
  <c r="L274" i="5"/>
  <c r="L169" i="5"/>
  <c r="L2009" i="5"/>
  <c r="L1844" i="5"/>
  <c r="L580" i="5"/>
  <c r="L305" i="5"/>
  <c r="L1732" i="5"/>
  <c r="L1215" i="5"/>
  <c r="L1034" i="5"/>
  <c r="L928" i="5"/>
  <c r="L406" i="5"/>
  <c r="L241" i="5"/>
  <c r="L159" i="5"/>
  <c r="L76" i="5"/>
  <c r="L83" i="5"/>
  <c r="L2014" i="5"/>
  <c r="L1512" i="5"/>
  <c r="L1447" i="5"/>
  <c r="L773" i="5"/>
  <c r="L619" i="5"/>
  <c r="L1909" i="5"/>
  <c r="L1751" i="5"/>
  <c r="L1527" i="5"/>
  <c r="L1475" i="5"/>
  <c r="L1504" i="5"/>
  <c r="L1349" i="5"/>
  <c r="L1492" i="5"/>
  <c r="L1191" i="5"/>
  <c r="L1214" i="5"/>
  <c r="L1178" i="5"/>
  <c r="L543" i="5"/>
  <c r="L969" i="5"/>
  <c r="L549" i="5"/>
  <c r="L271" i="5"/>
  <c r="L105" i="5"/>
  <c r="L41" i="5"/>
  <c r="L157" i="5"/>
  <c r="L1180" i="5"/>
  <c r="L1839" i="5"/>
  <c r="L1510" i="5"/>
  <c r="L1463" i="5"/>
  <c r="L486" i="5"/>
  <c r="L1837" i="5"/>
  <c r="L1639" i="5"/>
  <c r="L1520" i="5"/>
  <c r="L1081" i="5"/>
  <c r="L861" i="5"/>
  <c r="L596" i="5"/>
  <c r="L100" i="5"/>
  <c r="L741" i="5"/>
  <c r="L1840" i="5"/>
  <c r="L1843" i="5"/>
  <c r="L1516" i="5"/>
  <c r="L1336" i="5"/>
  <c r="L1230" i="5"/>
  <c r="L1157" i="5"/>
  <c r="L1124" i="5"/>
  <c r="L1044" i="5"/>
  <c r="L134" i="5"/>
  <c r="L95" i="5"/>
  <c r="L210" i="5"/>
  <c r="L2023" i="5"/>
  <c r="L440" i="5"/>
  <c r="L1970" i="5"/>
  <c r="L1384" i="5"/>
  <c r="L1370" i="5"/>
  <c r="L1161" i="5"/>
  <c r="L832" i="5"/>
  <c r="L983" i="5"/>
  <c r="L487" i="5"/>
  <c r="L377" i="5"/>
  <c r="L800" i="5"/>
  <c r="L2001" i="5"/>
  <c r="L1518" i="5"/>
  <c r="L518" i="5"/>
  <c r="L311" i="5"/>
  <c r="K212" i="5"/>
  <c r="L212" i="5" s="1"/>
  <c r="Q29" i="5"/>
  <c r="L29" i="5"/>
  <c r="L1934" i="5"/>
  <c r="L633" i="5"/>
  <c r="L1961" i="5"/>
  <c r="L1831" i="5"/>
  <c r="L1737" i="5"/>
  <c r="L1670" i="5"/>
  <c r="L1551" i="5"/>
  <c r="L1644" i="5"/>
  <c r="L1573" i="5"/>
  <c r="L1167" i="5"/>
  <c r="L1159" i="5"/>
  <c r="L1145" i="5"/>
  <c r="L1187" i="5"/>
  <c r="L1066" i="5"/>
  <c r="L913" i="5"/>
  <c r="L814" i="5"/>
  <c r="L479" i="5"/>
  <c r="L606" i="5"/>
  <c r="L342" i="5"/>
  <c r="L704" i="5"/>
  <c r="L541" i="5"/>
  <c r="L273" i="5"/>
  <c r="L244" i="5"/>
  <c r="L93" i="5"/>
  <c r="L31" i="5"/>
  <c r="L51" i="5"/>
  <c r="L107" i="5"/>
  <c r="L200" i="5"/>
  <c r="L164" i="5"/>
  <c r="L207" i="5"/>
  <c r="L1866" i="5"/>
  <c r="L1952" i="5"/>
  <c r="L1718" i="5"/>
  <c r="L1481" i="5"/>
  <c r="L749" i="5"/>
  <c r="L488" i="5"/>
  <c r="L695" i="5"/>
  <c r="L371" i="5"/>
  <c r="L1485" i="5"/>
  <c r="L358" i="5"/>
  <c r="L438" i="5"/>
  <c r="L1771" i="5"/>
  <c r="L1895" i="5"/>
  <c r="L1758" i="5"/>
  <c r="L1767" i="5"/>
  <c r="L1701" i="5"/>
  <c r="L1529" i="5"/>
  <c r="L1206" i="5"/>
  <c r="L1020" i="5"/>
  <c r="L947" i="5"/>
  <c r="L952" i="5"/>
  <c r="L1001" i="5"/>
  <c r="L1029" i="5"/>
  <c r="L714" i="5"/>
  <c r="L402" i="5"/>
  <c r="L816" i="5"/>
  <c r="L688" i="5"/>
  <c r="L614" i="5"/>
  <c r="L140" i="5"/>
  <c r="L102" i="5"/>
  <c r="L12" i="5"/>
  <c r="L198" i="5"/>
  <c r="L162" i="5"/>
  <c r="L44" i="5"/>
  <c r="L1855" i="5"/>
  <c r="L1458" i="5"/>
  <c r="L976" i="5"/>
  <c r="L1460" i="5"/>
  <c r="L1804" i="5"/>
  <c r="L601" i="5"/>
  <c r="L456" i="5"/>
  <c r="L328" i="5"/>
  <c r="L318" i="5"/>
  <c r="L356" i="5"/>
  <c r="L1464" i="5"/>
  <c r="L446" i="5"/>
  <c r="L368" i="5"/>
  <c r="L448" i="5"/>
  <c r="K202" i="5"/>
  <c r="L202" i="5" s="1"/>
  <c r="L1915" i="5"/>
  <c r="L1991" i="5"/>
  <c r="L1903" i="5"/>
  <c r="L1818" i="5"/>
  <c r="L1531" i="5"/>
  <c r="L1418" i="5"/>
  <c r="L1299" i="5"/>
  <c r="L1194" i="5"/>
  <c r="L1056" i="5"/>
  <c r="L971" i="5"/>
  <c r="L932" i="5"/>
  <c r="L948" i="5"/>
  <c r="L935" i="5"/>
  <c r="L838" i="5"/>
  <c r="L668" i="5"/>
  <c r="L802" i="5"/>
  <c r="L682" i="5"/>
  <c r="L589" i="5"/>
  <c r="L427" i="5"/>
  <c r="L784" i="5"/>
  <c r="L576" i="5"/>
  <c r="L517" i="5"/>
  <c r="L477" i="5"/>
  <c r="L70" i="5"/>
  <c r="L219" i="5"/>
  <c r="L137" i="5"/>
  <c r="L206" i="5"/>
  <c r="L73" i="5"/>
  <c r="L28" i="5"/>
  <c r="L1971" i="5"/>
  <c r="L1091" i="5"/>
  <c r="L1472" i="5"/>
  <c r="L2011" i="5"/>
  <c r="L2029" i="5"/>
  <c r="L1087" i="5"/>
  <c r="L813" i="5"/>
  <c r="L709" i="5"/>
  <c r="L301" i="5"/>
  <c r="L291" i="5"/>
  <c r="L516" i="5"/>
  <c r="L1876" i="5"/>
  <c r="L1814" i="5"/>
  <c r="L1811" i="5"/>
  <c r="L1781" i="5"/>
  <c r="L1746" i="5"/>
  <c r="L1813" i="5"/>
  <c r="L1660" i="5"/>
  <c r="L1825" i="5"/>
  <c r="L1664" i="5"/>
  <c r="L1640" i="5"/>
  <c r="L1589" i="5"/>
  <c r="L1506" i="5"/>
  <c r="L1470" i="5"/>
  <c r="L1401" i="5"/>
  <c r="L1239" i="5"/>
  <c r="L1255" i="5"/>
  <c r="L1306" i="5"/>
  <c r="L1106" i="5"/>
  <c r="L1043" i="5"/>
  <c r="L1088" i="5"/>
  <c r="L940" i="5"/>
  <c r="L1123" i="5"/>
  <c r="L786" i="5"/>
  <c r="L561" i="5"/>
  <c r="L382" i="5"/>
  <c r="L768" i="5"/>
  <c r="L296" i="5"/>
  <c r="L570" i="5"/>
  <c r="L425" i="5"/>
  <c r="L239" i="5"/>
  <c r="L67" i="5"/>
  <c r="L108" i="5"/>
  <c r="L24" i="5"/>
  <c r="L144" i="5"/>
  <c r="L63" i="5"/>
  <c r="L146" i="5"/>
  <c r="L2036" i="5"/>
  <c r="L1838" i="5"/>
  <c r="L1920" i="5"/>
  <c r="L1444" i="5"/>
  <c r="L1800" i="5"/>
  <c r="L1110" i="5"/>
  <c r="L1480" i="5"/>
  <c r="L962" i="5"/>
  <c r="L380" i="5"/>
  <c r="L555" i="5"/>
  <c r="L347" i="5"/>
  <c r="L400" i="5"/>
  <c r="L494" i="5"/>
  <c r="L1175" i="5"/>
  <c r="L557" i="5"/>
  <c r="L1142" i="5"/>
  <c r="L727" i="5"/>
  <c r="L323" i="5"/>
  <c r="L312" i="5"/>
  <c r="L1799" i="5"/>
  <c r="L1847" i="5"/>
  <c r="L1569" i="5"/>
  <c r="L1093" i="5"/>
  <c r="L624" i="5"/>
  <c r="L604" i="5"/>
  <c r="L340" i="5"/>
  <c r="L186" i="5"/>
  <c r="L1521" i="5"/>
  <c r="L705" i="5"/>
  <c r="L611" i="5"/>
  <c r="L1712" i="5"/>
  <c r="L1514" i="5"/>
  <c r="L1226" i="5"/>
  <c r="L1173" i="5"/>
  <c r="L1116" i="5"/>
  <c r="L977" i="5"/>
  <c r="L131" i="5"/>
  <c r="L78" i="5"/>
  <c r="L184" i="5"/>
  <c r="L142" i="5"/>
  <c r="L1990" i="5"/>
  <c r="L454" i="5"/>
  <c r="L2027" i="5"/>
  <c r="L2004" i="5"/>
  <c r="L1662" i="5"/>
  <c r="L1525" i="5"/>
  <c r="L1666" i="5"/>
  <c r="L1443" i="5"/>
  <c r="L1246" i="5"/>
  <c r="L1183" i="5"/>
  <c r="L1186" i="5"/>
  <c r="L1272" i="5"/>
  <c r="L1018" i="5"/>
  <c r="L1092" i="5"/>
  <c r="L963" i="5"/>
  <c r="L762" i="5"/>
  <c r="L322" i="5"/>
  <c r="L533" i="5"/>
  <c r="L135" i="5"/>
  <c r="L2048" i="5"/>
  <c r="L1854" i="5"/>
  <c r="L663" i="5"/>
  <c r="L361" i="5"/>
  <c r="L1999" i="5"/>
  <c r="L1976" i="5"/>
  <c r="L873" i="5"/>
  <c r="L101" i="5"/>
  <c r="L113" i="5"/>
  <c r="L14" i="5"/>
  <c r="L195" i="5"/>
  <c r="L177" i="5"/>
  <c r="L165" i="5"/>
  <c r="L2037" i="5"/>
  <c r="L1874" i="5"/>
  <c r="L2017" i="5"/>
  <c r="L1707" i="5"/>
  <c r="L1897" i="5"/>
  <c r="L1832" i="5"/>
  <c r="L1609" i="5"/>
  <c r="L1312" i="5"/>
  <c r="L1190" i="5"/>
  <c r="L1071" i="5"/>
  <c r="L1164" i="5"/>
  <c r="L1242" i="5"/>
  <c r="L1082" i="5"/>
  <c r="L1028" i="5"/>
  <c r="L919" i="5"/>
  <c r="L1005" i="5"/>
  <c r="L383" i="5"/>
  <c r="L49" i="5"/>
  <c r="L1096" i="5"/>
  <c r="L769" i="5"/>
  <c r="L363" i="5"/>
  <c r="L1752" i="5"/>
  <c r="L1676" i="5"/>
  <c r="L1503" i="5"/>
  <c r="L1296" i="5"/>
  <c r="L1357" i="5"/>
  <c r="L914" i="5"/>
  <c r="L1917" i="5"/>
  <c r="L805" i="5"/>
  <c r="L747" i="5"/>
  <c r="L496" i="5"/>
  <c r="L1890" i="5"/>
  <c r="L1806" i="5"/>
  <c r="L1906" i="5"/>
  <c r="L1427" i="5"/>
  <c r="L1438" i="5"/>
  <c r="L1374" i="5"/>
  <c r="L1137" i="5"/>
  <c r="L1290" i="5"/>
  <c r="L252" i="5"/>
  <c r="L1820" i="5"/>
  <c r="L1497" i="5"/>
  <c r="L737" i="5"/>
  <c r="L522" i="5"/>
  <c r="L370" i="5"/>
  <c r="L573" i="5"/>
  <c r="L1695" i="5"/>
  <c r="L1476" i="5"/>
  <c r="L627" i="5"/>
  <c r="L434" i="5"/>
  <c r="L295" i="5"/>
  <c r="L420" i="5"/>
  <c r="Q754" i="5"/>
  <c r="L754" i="5"/>
  <c r="Q429" i="5"/>
  <c r="L429" i="5"/>
  <c r="Q625" i="5"/>
  <c r="L625" i="5"/>
  <c r="Q1579" i="5"/>
  <c r="L1579" i="5"/>
  <c r="Q2007" i="5"/>
  <c r="L2007" i="5"/>
  <c r="Q1125" i="5"/>
  <c r="L1125" i="5"/>
  <c r="Q512" i="5"/>
  <c r="L512" i="5"/>
  <c r="Q1858" i="5"/>
  <c r="L1858" i="5"/>
  <c r="L1077" i="5"/>
  <c r="L1736" i="5"/>
  <c r="L1179" i="5"/>
  <c r="L722" i="5"/>
  <c r="L732" i="5"/>
  <c r="L394" i="5"/>
  <c r="L354" i="5"/>
  <c r="L40" i="5"/>
  <c r="L196" i="5"/>
  <c r="Q167" i="5"/>
  <c r="L167" i="5"/>
  <c r="Q188" i="5"/>
  <c r="L188" i="5"/>
  <c r="Q1796" i="5"/>
  <c r="L1796" i="5"/>
  <c r="Q1484" i="5"/>
  <c r="L1484" i="5"/>
  <c r="Q2032" i="5"/>
  <c r="L2032" i="5"/>
  <c r="Q1948" i="5"/>
  <c r="L1948" i="5"/>
  <c r="Q1889" i="5"/>
  <c r="L1889" i="5"/>
  <c r="Q1749" i="5"/>
  <c r="L1749" i="5"/>
  <c r="Q1543" i="5"/>
  <c r="L1543" i="5"/>
  <c r="Q1348" i="5"/>
  <c r="L1348" i="5"/>
  <c r="Q1177" i="5"/>
  <c r="L1177" i="5"/>
  <c r="Q1015" i="5"/>
  <c r="L1015" i="5"/>
  <c r="Q1058" i="5"/>
  <c r="L1058" i="5"/>
  <c r="Q1149" i="5"/>
  <c r="L1149" i="5"/>
  <c r="Q1013" i="5"/>
  <c r="L1013" i="5"/>
  <c r="Q1863" i="5"/>
  <c r="L1863" i="5"/>
  <c r="Q1611" i="5"/>
  <c r="L1611" i="5"/>
  <c r="Q1411" i="5"/>
  <c r="L1411" i="5"/>
  <c r="Q1026" i="5"/>
  <c r="L1026" i="5"/>
  <c r="Q1904" i="5"/>
  <c r="L1904" i="5"/>
  <c r="Q1270" i="5"/>
  <c r="L1270" i="5"/>
  <c r="Q825" i="5"/>
  <c r="L825" i="5"/>
  <c r="Q785" i="5"/>
  <c r="L785" i="5"/>
  <c r="Q753" i="5"/>
  <c r="L753" i="5"/>
  <c r="Q721" i="5"/>
  <c r="L721" i="5"/>
  <c r="Q689" i="5"/>
  <c r="L689" i="5"/>
  <c r="Q643" i="5"/>
  <c r="L643" i="5"/>
  <c r="Q583" i="5"/>
  <c r="L583" i="5"/>
  <c r="L1509" i="5"/>
  <c r="Q1753" i="5"/>
  <c r="L1753" i="5"/>
  <c r="Q654" i="5"/>
  <c r="L654" i="5"/>
  <c r="L815" i="5"/>
  <c r="L396" i="5"/>
  <c r="Q1593" i="5"/>
  <c r="L1593" i="5"/>
  <c r="Q1000" i="5"/>
  <c r="L1000" i="5"/>
  <c r="Q104" i="5"/>
  <c r="L104" i="5"/>
  <c r="Q771" i="5"/>
  <c r="L771" i="5"/>
  <c r="Q2047" i="5"/>
  <c r="L2047" i="5"/>
  <c r="Q548" i="5"/>
  <c r="L548" i="5"/>
  <c r="Q1140" i="5"/>
  <c r="L1140" i="5"/>
  <c r="Q1097" i="5"/>
  <c r="L1097" i="5"/>
  <c r="Q307" i="5"/>
  <c r="L307" i="5"/>
  <c r="Q923" i="5"/>
  <c r="L923" i="5"/>
  <c r="Q506" i="5"/>
  <c r="L506" i="5"/>
  <c r="L1938" i="5"/>
  <c r="L850" i="5"/>
  <c r="L236" i="5"/>
  <c r="Q1339" i="5"/>
  <c r="L1339" i="5"/>
  <c r="Q1244" i="5"/>
  <c r="L1244" i="5"/>
  <c r="Q973" i="5"/>
  <c r="L973" i="5"/>
  <c r="Q1745" i="5"/>
  <c r="L1745" i="5"/>
  <c r="Q955" i="5"/>
  <c r="L955" i="5"/>
  <c r="L472" i="5"/>
  <c r="L333" i="5"/>
  <c r="Q1391" i="5"/>
  <c r="L1391" i="5"/>
  <c r="Q493" i="5"/>
  <c r="L493" i="5"/>
  <c r="Q661" i="5"/>
  <c r="L661" i="5"/>
  <c r="Q47" i="5"/>
  <c r="L47" i="5"/>
  <c r="Q237" i="5"/>
  <c r="L237" i="5"/>
  <c r="Q267" i="5"/>
  <c r="L267" i="5"/>
  <c r="Q436" i="5"/>
  <c r="L436" i="5"/>
  <c r="Q1461" i="5"/>
  <c r="L1461" i="5"/>
  <c r="Q62" i="5"/>
  <c r="L62" i="5"/>
  <c r="L1741" i="5"/>
  <c r="L1473" i="5"/>
  <c r="L945" i="5"/>
  <c r="L690" i="5"/>
  <c r="L235" i="5"/>
  <c r="L79" i="5"/>
  <c r="Q163" i="5"/>
  <c r="L163" i="5"/>
  <c r="L317" i="5"/>
  <c r="L1502" i="5"/>
  <c r="Q707" i="5"/>
  <c r="L707" i="5"/>
  <c r="Q905" i="5"/>
  <c r="L905" i="5"/>
  <c r="Q700" i="5"/>
  <c r="L700" i="5"/>
  <c r="Q422" i="5"/>
  <c r="L422" i="5"/>
  <c r="Q806" i="5"/>
  <c r="L806" i="5"/>
  <c r="Q556" i="5"/>
  <c r="L556" i="5"/>
  <c r="Q190" i="5"/>
  <c r="L190" i="5"/>
  <c r="Q1341" i="5"/>
  <c r="L1341" i="5"/>
  <c r="Q97" i="5"/>
  <c r="L97" i="5"/>
  <c r="L1983" i="5"/>
  <c r="L161" i="5"/>
  <c r="L103" i="5"/>
  <c r="L1468" i="5"/>
  <c r="Q1337" i="5"/>
  <c r="L1337" i="5"/>
  <c r="Q636" i="5"/>
  <c r="L636" i="5"/>
  <c r="Q168" i="5"/>
  <c r="L168" i="5"/>
  <c r="Q353" i="5"/>
  <c r="L353" i="5"/>
  <c r="Q764" i="5"/>
  <c r="L764" i="5"/>
  <c r="Q1868" i="5"/>
  <c r="L1868" i="5"/>
  <c r="Q424" i="5"/>
  <c r="L424" i="5"/>
  <c r="Q348" i="5"/>
  <c r="L348" i="5"/>
  <c r="Q1075" i="5"/>
  <c r="L1075" i="5"/>
  <c r="Q1508" i="5"/>
  <c r="L1508" i="5"/>
  <c r="L1700" i="5"/>
  <c r="L1041" i="5"/>
  <c r="L437" i="5"/>
  <c r="Q1794" i="5"/>
  <c r="L1794" i="5"/>
  <c r="Q1740" i="5"/>
  <c r="L1740" i="5"/>
  <c r="Q1282" i="5"/>
  <c r="L1282" i="5"/>
  <c r="Q1750" i="5"/>
  <c r="L1750" i="5"/>
  <c r="Q810" i="5"/>
  <c r="L810" i="5"/>
  <c r="L584" i="5"/>
  <c r="Q464" i="5"/>
  <c r="L464" i="5"/>
  <c r="Q739" i="5"/>
  <c r="L739" i="5"/>
  <c r="Q796" i="5"/>
  <c r="L796" i="5"/>
  <c r="Q502" i="5"/>
  <c r="L502" i="5"/>
  <c r="Q72" i="5"/>
  <c r="L72" i="5"/>
  <c r="Q1899" i="5"/>
  <c r="L1899" i="5"/>
  <c r="Q1068" i="5"/>
  <c r="L1068" i="5"/>
  <c r="Q501" i="5"/>
  <c r="L501" i="5"/>
  <c r="Q33" i="5"/>
  <c r="L33" i="5"/>
  <c r="Q1824" i="5"/>
  <c r="L1824" i="5"/>
  <c r="Q1815" i="5"/>
  <c r="L1815" i="5"/>
  <c r="Q869" i="5"/>
  <c r="L869" i="5"/>
  <c r="Q1809" i="5"/>
  <c r="L1809" i="5"/>
  <c r="Q1489" i="5"/>
  <c r="L1489" i="5"/>
  <c r="Q1392" i="5"/>
  <c r="L1392" i="5"/>
  <c r="Q1160" i="5"/>
  <c r="L1160" i="5"/>
  <c r="Q176" i="5"/>
  <c r="L176" i="5"/>
  <c r="Q112" i="5"/>
  <c r="L112" i="5"/>
  <c r="L1144" i="5"/>
  <c r="L807" i="5"/>
  <c r="L344" i="5"/>
  <c r="L544" i="5"/>
  <c r="L303" i="5"/>
  <c r="L1407" i="5"/>
  <c r="L997" i="5"/>
  <c r="L686" i="5"/>
  <c r="L233" i="5"/>
  <c r="L88" i="5"/>
  <c r="L132" i="5"/>
  <c r="L1726" i="5"/>
  <c r="L1842" i="5"/>
  <c r="L1735" i="5"/>
  <c r="L944" i="5"/>
  <c r="L657" i="5"/>
  <c r="L735" i="5"/>
  <c r="L675" i="5"/>
  <c r="L1136" i="5"/>
  <c r="L508" i="5"/>
  <c r="L302" i="5"/>
  <c r="L717" i="5"/>
  <c r="L341" i="5"/>
  <c r="L1314" i="5"/>
  <c r="L1074" i="5"/>
  <c r="L390" i="5"/>
  <c r="L265" i="5"/>
  <c r="L231" i="5"/>
  <c r="L199" i="5"/>
  <c r="L1940" i="5"/>
  <c r="L635" i="5"/>
  <c r="L462" i="5"/>
  <c r="L432" i="5"/>
  <c r="L1739" i="5"/>
  <c r="L1344" i="5"/>
  <c r="L960" i="5"/>
  <c r="L75" i="5"/>
  <c r="L68" i="5"/>
  <c r="L2012" i="5"/>
  <c r="L781" i="5"/>
  <c r="L392" i="5"/>
  <c r="L579" i="5"/>
  <c r="L418" i="5"/>
  <c r="L1280" i="5"/>
  <c r="L1168" i="5"/>
  <c r="L1003" i="5"/>
  <c r="L577" i="5"/>
  <c r="L461" i="5"/>
  <c r="L263" i="5"/>
  <c r="L11" i="5"/>
  <c r="L1979" i="5"/>
  <c r="L2043" i="5"/>
  <c r="L821" i="5"/>
  <c r="L685" i="5"/>
  <c r="L617" i="5"/>
  <c r="L767" i="5"/>
  <c r="L703" i="5"/>
  <c r="L565" i="5"/>
  <c r="L416" i="5"/>
  <c r="L530" i="5"/>
  <c r="L1287" i="5"/>
  <c r="L1880" i="5"/>
  <c r="L1362" i="5"/>
  <c r="L1151" i="5"/>
  <c r="L836" i="5"/>
  <c r="L495" i="5"/>
  <c r="L804" i="5"/>
  <c r="L352" i="5"/>
  <c r="L632" i="5"/>
  <c r="L96" i="5"/>
  <c r="L553" i="5"/>
  <c r="L1898" i="5"/>
  <c r="L1765" i="5"/>
  <c r="L1607" i="5"/>
  <c r="L1539" i="5"/>
  <c r="L1388" i="5"/>
  <c r="L1262" i="5"/>
  <c r="L1217" i="5"/>
  <c r="L730" i="5"/>
  <c r="K214" i="5"/>
  <c r="L209" i="5"/>
  <c r="L87" i="5"/>
  <c r="L2019" i="5"/>
  <c r="L2040" i="5"/>
  <c r="L793" i="5"/>
  <c r="L729" i="5"/>
  <c r="L365" i="5"/>
  <c r="Q1311" i="5"/>
  <c r="L1311" i="5"/>
  <c r="L1883" i="5"/>
  <c r="L1793" i="5"/>
  <c r="L1519" i="5"/>
  <c r="L1376" i="5"/>
  <c r="L1258" i="5"/>
  <c r="L1078" i="5"/>
  <c r="L1101" i="5"/>
  <c r="L1010" i="5"/>
  <c r="L698" i="5"/>
  <c r="L676" i="5"/>
  <c r="L48" i="5"/>
  <c r="L277" i="5"/>
  <c r="L245" i="5"/>
  <c r="L1709" i="5"/>
  <c r="L917" i="5"/>
  <c r="L715" i="5"/>
  <c r="L823" i="5"/>
  <c r="L524" i="5"/>
  <c r="L498" i="5"/>
  <c r="L514" i="5"/>
  <c r="L414" i="5"/>
  <c r="Q414" i="5"/>
  <c r="L1827" i="5"/>
  <c r="L1747" i="5"/>
  <c r="L1547" i="5"/>
  <c r="L1356" i="5"/>
  <c r="L1304" i="5"/>
  <c r="L1256" i="5"/>
  <c r="L525" i="5"/>
  <c r="L23" i="5"/>
  <c r="L1960" i="5"/>
  <c r="L1841" i="5"/>
  <c r="L906" i="5"/>
  <c r="L1448" i="5"/>
  <c r="L1975" i="5"/>
  <c r="Q1975" i="5"/>
  <c r="L1730" i="5"/>
  <c r="Q1730" i="5"/>
  <c r="L1094" i="5"/>
  <c r="Q1094" i="5"/>
  <c r="L2026" i="5"/>
  <c r="Q2026" i="5"/>
  <c r="L1792" i="5"/>
  <c r="Q1792" i="5"/>
  <c r="L763" i="5"/>
  <c r="Q763" i="5"/>
  <c r="L731" i="5"/>
  <c r="Q731" i="5"/>
  <c r="L699" i="5"/>
  <c r="Q699" i="5"/>
  <c r="L649" i="5"/>
  <c r="Q649" i="5"/>
  <c r="L1950" i="5"/>
  <c r="L1908" i="5"/>
  <c r="L2005" i="5"/>
  <c r="L1686" i="5"/>
  <c r="L1535" i="5"/>
  <c r="L1393" i="5"/>
  <c r="L1360" i="5"/>
  <c r="L1050" i="5"/>
  <c r="L931" i="5"/>
  <c r="L818" i="5"/>
  <c r="L515" i="5"/>
  <c r="L411" i="5"/>
  <c r="L740" i="5"/>
  <c r="L708" i="5"/>
  <c r="L521" i="5"/>
  <c r="L316" i="5"/>
  <c r="K203" i="5"/>
  <c r="L203" i="5" s="1"/>
  <c r="L275" i="5"/>
  <c r="L243" i="5"/>
  <c r="L16" i="5"/>
  <c r="L779" i="5"/>
  <c r="L458" i="5"/>
  <c r="L478" i="5"/>
  <c r="L1947" i="5"/>
  <c r="L1819" i="5"/>
  <c r="L1680" i="5"/>
  <c r="L1213" i="5"/>
  <c r="L986" i="5"/>
  <c r="L648" i="5"/>
  <c r="L834" i="5"/>
  <c r="L439" i="5"/>
  <c r="L772" i="5"/>
  <c r="L80" i="5"/>
  <c r="L9" i="5"/>
  <c r="L178" i="5"/>
  <c r="L148" i="5"/>
  <c r="L761" i="5"/>
  <c r="L697" i="5"/>
  <c r="L683" i="5"/>
  <c r="L581" i="5"/>
  <c r="L412" i="5"/>
  <c r="L1782" i="5"/>
  <c r="L1754" i="5"/>
  <c r="L1720" i="5"/>
  <c r="L1650" i="5"/>
  <c r="L1212" i="5"/>
  <c r="L941" i="5"/>
  <c r="L988" i="5"/>
  <c r="L866" i="5"/>
  <c r="L638" i="5"/>
  <c r="L300" i="5"/>
  <c r="L143" i="5"/>
  <c r="L115" i="5"/>
  <c r="L55" i="5"/>
  <c r="L364" i="5"/>
  <c r="L595" i="5"/>
  <c r="L2044" i="5"/>
  <c r="Q2044" i="5"/>
  <c r="L1703" i="5"/>
  <c r="Q1703" i="5"/>
  <c r="L1491" i="5"/>
  <c r="Q1491" i="5"/>
  <c r="L1689" i="5"/>
  <c r="Q1689" i="5"/>
  <c r="L1724" i="5"/>
  <c r="Q1724" i="5"/>
  <c r="L765" i="5"/>
  <c r="Q765" i="5"/>
  <c r="L733" i="5"/>
  <c r="Q733" i="5"/>
  <c r="L701" i="5"/>
  <c r="Q701" i="5"/>
  <c r="L659" i="5"/>
  <c r="Q659" i="5"/>
  <c r="L1790" i="5"/>
  <c r="L1629" i="5"/>
  <c r="L1786" i="5"/>
  <c r="L1605" i="5"/>
  <c r="L1511" i="5"/>
  <c r="L1351" i="5"/>
  <c r="L1271" i="5"/>
  <c r="L1181" i="5"/>
  <c r="L1060" i="5"/>
  <c r="L981" i="5"/>
  <c r="L1833" i="5"/>
  <c r="L1926" i="5"/>
  <c r="L1984" i="5"/>
  <c r="L1922" i="5"/>
  <c r="L1303" i="5"/>
  <c r="L1361" i="5"/>
  <c r="L1368" i="5"/>
  <c r="L1291" i="5"/>
  <c r="L1053" i="5"/>
  <c r="L1070" i="5"/>
  <c r="L1156" i="5"/>
  <c r="L992" i="5"/>
  <c r="L562" i="5"/>
  <c r="L387" i="5"/>
  <c r="L545" i="5"/>
  <c r="L449" i="5"/>
  <c r="L151" i="5"/>
  <c r="L92" i="5"/>
  <c r="L138" i="5"/>
  <c r="L1235" i="5"/>
  <c r="L1295" i="5"/>
  <c r="L359" i="5"/>
  <c r="L1798" i="5"/>
  <c r="L1354" i="5"/>
  <c r="L1184" i="5"/>
  <c r="L1089" i="5"/>
  <c r="L845" i="5"/>
  <c r="L898" i="5"/>
  <c r="L794" i="5"/>
  <c r="L608" i="5"/>
  <c r="L180" i="5"/>
  <c r="L160" i="5"/>
  <c r="L127" i="5"/>
  <c r="L1218" i="5"/>
  <c r="L1848" i="5"/>
  <c r="L1346" i="5"/>
  <c r="L1298" i="5"/>
  <c r="L949" i="5"/>
  <c r="L924" i="5"/>
  <c r="L953" i="5"/>
  <c r="L507" i="5"/>
  <c r="L15" i="5"/>
  <c r="L120" i="5"/>
  <c r="L179" i="5"/>
  <c r="L374" i="5"/>
  <c r="L1234" i="5"/>
  <c r="L2000" i="5"/>
  <c r="L468" i="5"/>
  <c r="L1628" i="5"/>
  <c r="L1449" i="5"/>
  <c r="L1385" i="5"/>
  <c r="L1192" i="5"/>
  <c r="L1342" i="5"/>
  <c r="L1274" i="5"/>
  <c r="L1108" i="5"/>
  <c r="L1065" i="5"/>
  <c r="L1076" i="5"/>
  <c r="L936" i="5"/>
  <c r="L993" i="5"/>
  <c r="L1199" i="5"/>
  <c r="L612" i="5"/>
  <c r="L630" i="5"/>
  <c r="L155" i="5"/>
  <c r="L3" i="5"/>
  <c r="L484" i="5"/>
  <c r="L1964" i="5"/>
  <c r="L578" i="5"/>
  <c r="L1924" i="5"/>
  <c r="L1981" i="5"/>
  <c r="L1932" i="5"/>
  <c r="L890" i="5"/>
  <c r="L2031" i="5"/>
  <c r="L1139" i="5"/>
  <c r="L1445" i="5"/>
  <c r="L974" i="5"/>
  <c r="L1310" i="5"/>
  <c r="L958" i="5"/>
  <c r="L809" i="5"/>
  <c r="L803" i="5"/>
  <c r="L613" i="5"/>
  <c r="L655" i="5"/>
  <c r="L599" i="5"/>
  <c r="L1957" i="5"/>
  <c r="L1778" i="5"/>
  <c r="L1599" i="5"/>
  <c r="L1583" i="5"/>
  <c r="L1338" i="5"/>
  <c r="L1054" i="5"/>
  <c r="L1254" i="5"/>
  <c r="L443" i="5"/>
  <c r="L640" i="5"/>
  <c r="L119" i="5"/>
  <c r="L152" i="5"/>
  <c r="L4" i="5"/>
  <c r="L1973" i="5"/>
  <c r="L1477" i="5"/>
  <c r="L1238" i="5"/>
  <c r="L1104" i="5"/>
  <c r="L1038" i="5"/>
  <c r="L990" i="5"/>
  <c r="L1442" i="5"/>
  <c r="L1147" i="5"/>
  <c r="L1294" i="5"/>
  <c r="L801" i="5"/>
  <c r="L795" i="5"/>
  <c r="L605" i="5"/>
  <c r="L590" i="5"/>
  <c r="L460" i="5"/>
  <c r="L563" i="5"/>
  <c r="L1343" i="5"/>
  <c r="L1049" i="5"/>
  <c r="L830" i="5"/>
  <c r="L147" i="5"/>
  <c r="L183" i="5"/>
  <c r="L1474" i="5"/>
  <c r="L1128" i="5"/>
  <c r="L1302" i="5"/>
  <c r="L1112" i="5"/>
  <c r="L1040" i="5"/>
  <c r="L926" i="5"/>
  <c r="L1697" i="5"/>
  <c r="L1278" i="5"/>
  <c r="L1158" i="5"/>
  <c r="L653" i="5"/>
  <c r="L597" i="5"/>
  <c r="L444" i="5"/>
  <c r="L1918" i="5"/>
  <c r="L1779" i="5"/>
  <c r="L1152" i="5"/>
  <c r="L1989" i="5"/>
  <c r="L942" i="5"/>
  <c r="L1911" i="5"/>
  <c r="L1430" i="5"/>
  <c r="L1286" i="5"/>
  <c r="L1849" i="5"/>
  <c r="L1710" i="5"/>
  <c r="L1466" i="5"/>
  <c r="L1267" i="5"/>
  <c r="L1006" i="5"/>
  <c r="L639" i="5"/>
  <c r="L428" i="5"/>
  <c r="L350" i="5"/>
  <c r="L582" i="5"/>
  <c r="L1894" i="5"/>
  <c r="L1902" i="5"/>
  <c r="L1777" i="5"/>
  <c r="L1704" i="5"/>
  <c r="L1211" i="5"/>
  <c r="L1240" i="5"/>
  <c r="L902" i="5"/>
  <c r="L1834" i="5"/>
  <c r="L1622" i="5"/>
  <c r="L1024" i="5"/>
  <c r="L915" i="5"/>
  <c r="L1907" i="5"/>
  <c r="L1266" i="5"/>
  <c r="L994" i="5"/>
  <c r="L631" i="5"/>
  <c r="L476" i="5"/>
  <c r="L1807" i="5"/>
  <c r="L1759" i="5"/>
  <c r="L1977" i="5"/>
  <c r="L1944" i="5"/>
  <c r="L1620" i="5"/>
  <c r="L1166" i="5"/>
  <c r="L946" i="5"/>
  <c r="L1099" i="5"/>
  <c r="L950" i="5"/>
  <c r="L1857" i="5"/>
  <c r="L1080" i="5"/>
  <c r="L978" i="5"/>
  <c r="L637" i="5"/>
  <c r="L623" i="5"/>
  <c r="L1705" i="5"/>
  <c r="L1347" i="5"/>
  <c r="L1004" i="5"/>
  <c r="L929" i="5"/>
  <c r="K213" i="5"/>
  <c r="L213" i="5" s="1"/>
  <c r="L1936" i="5"/>
  <c r="L1985" i="5"/>
  <c r="L1738" i="5"/>
  <c r="L1513" i="5"/>
  <c r="L982" i="5"/>
  <c r="L1618" i="5"/>
  <c r="L1436" i="5"/>
  <c r="L629" i="5"/>
  <c r="L615" i="5"/>
  <c r="L592" i="5"/>
  <c r="L1603" i="5"/>
  <c r="L1587" i="5"/>
  <c r="L1505" i="5"/>
  <c r="L1188" i="5"/>
  <c r="L1039" i="5"/>
  <c r="L652" i="5"/>
  <c r="K204" i="5"/>
  <c r="L204" i="5" s="1"/>
  <c r="L170" i="5"/>
  <c r="L918" i="5"/>
  <c r="L922" i="5"/>
  <c r="L2018" i="5"/>
  <c r="L1500" i="5"/>
  <c r="L811" i="5"/>
  <c r="L930" i="5"/>
  <c r="L588" i="5"/>
  <c r="L621" i="5"/>
  <c r="L607" i="5"/>
  <c r="L1661" i="5"/>
  <c r="L1679" i="5"/>
  <c r="L1594" i="5"/>
  <c r="L1562" i="5"/>
  <c r="L1530" i="5"/>
  <c r="L1623" i="5"/>
  <c r="L1624" i="5"/>
  <c r="L1402" i="5"/>
  <c r="L1369" i="5"/>
  <c r="L1424" i="5"/>
  <c r="L1375" i="5"/>
  <c r="L1330" i="5"/>
  <c r="L1297" i="5"/>
  <c r="L1265" i="5"/>
  <c r="L1233" i="5"/>
  <c r="L1319" i="5"/>
  <c r="L1243" i="5"/>
  <c r="L1231" i="5"/>
  <c r="L1227" i="5"/>
  <c r="L867" i="5"/>
  <c r="L888" i="5"/>
  <c r="L843" i="5"/>
  <c r="L862" i="5"/>
  <c r="L1657" i="5"/>
  <c r="L1675" i="5"/>
  <c r="L1590" i="5"/>
  <c r="L1558" i="5"/>
  <c r="L1526" i="5"/>
  <c r="L1621" i="5"/>
  <c r="L1608" i="5"/>
  <c r="L1592" i="5"/>
  <c r="L1576" i="5"/>
  <c r="L1560" i="5"/>
  <c r="L1544" i="5"/>
  <c r="L1616" i="5"/>
  <c r="L1429" i="5"/>
  <c r="L1394" i="5"/>
  <c r="L1365" i="5"/>
  <c r="L1420" i="5"/>
  <c r="L1371" i="5"/>
  <c r="L1328" i="5"/>
  <c r="L1293" i="5"/>
  <c r="L1261" i="5"/>
  <c r="L1229" i="5"/>
  <c r="L1317" i="5"/>
  <c r="L1232" i="5"/>
  <c r="L1220" i="5"/>
  <c r="L859" i="5"/>
  <c r="L880" i="5"/>
  <c r="L887" i="5"/>
  <c r="L839" i="5"/>
  <c r="L1685" i="5"/>
  <c r="L1653" i="5"/>
  <c r="L1671" i="5"/>
  <c r="L1586" i="5"/>
  <c r="L1554" i="5"/>
  <c r="L1646" i="5"/>
  <c r="L1619" i="5"/>
  <c r="L1540" i="5"/>
  <c r="L1614" i="5"/>
  <c r="L1425" i="5"/>
  <c r="L1416" i="5"/>
  <c r="L1367" i="5"/>
  <c r="L1326" i="5"/>
  <c r="L1289" i="5"/>
  <c r="L1257" i="5"/>
  <c r="L1225" i="5"/>
  <c r="L1331" i="5"/>
  <c r="L1308" i="5"/>
  <c r="L851" i="5"/>
  <c r="L872" i="5"/>
  <c r="L835" i="5"/>
  <c r="L884" i="5"/>
  <c r="L854" i="5"/>
  <c r="L1962" i="5"/>
  <c r="L1963" i="5"/>
  <c r="L1681" i="5"/>
  <c r="L1649" i="5"/>
  <c r="L1667" i="5"/>
  <c r="L1630" i="5"/>
  <c r="L1582" i="5"/>
  <c r="L1550" i="5"/>
  <c r="L1642" i="5"/>
  <c r="L1617" i="5"/>
  <c r="L1604" i="5"/>
  <c r="L1588" i="5"/>
  <c r="L1572" i="5"/>
  <c r="L1556" i="5"/>
  <c r="L1536" i="5"/>
  <c r="L1421" i="5"/>
  <c r="L1412" i="5"/>
  <c r="L1363" i="5"/>
  <c r="L1324" i="5"/>
  <c r="L1316" i="5"/>
  <c r="L1285" i="5"/>
  <c r="L1253" i="5"/>
  <c r="L1221" i="5"/>
  <c r="L1329" i="5"/>
  <c r="L1292" i="5"/>
  <c r="L907" i="5"/>
  <c r="L841" i="5"/>
  <c r="L864" i="5"/>
  <c r="L911" i="5"/>
  <c r="L879" i="5"/>
  <c r="L831" i="5"/>
  <c r="L876" i="5"/>
  <c r="L1958" i="5"/>
  <c r="L1959" i="5"/>
  <c r="L1677" i="5"/>
  <c r="L1663" i="5"/>
  <c r="L1610" i="5"/>
  <c r="L1578" i="5"/>
  <c r="L1546" i="5"/>
  <c r="L1638" i="5"/>
  <c r="L1615" i="5"/>
  <c r="L1532" i="5"/>
  <c r="L1417" i="5"/>
  <c r="L1399" i="5"/>
  <c r="L1408" i="5"/>
  <c r="L1403" i="5"/>
  <c r="L1322" i="5"/>
  <c r="L1313" i="5"/>
  <c r="L1281" i="5"/>
  <c r="L1249" i="5"/>
  <c r="L1327" i="5"/>
  <c r="L1276" i="5"/>
  <c r="L1300" i="5"/>
  <c r="L899" i="5"/>
  <c r="L837" i="5"/>
  <c r="L856" i="5"/>
  <c r="L871" i="5"/>
  <c r="L827" i="5"/>
  <c r="L868" i="5"/>
  <c r="L878" i="5"/>
  <c r="L846" i="5"/>
  <c r="L1954" i="5"/>
  <c r="L1955" i="5"/>
  <c r="L1673" i="5"/>
  <c r="L1659" i="5"/>
  <c r="L1606" i="5"/>
  <c r="L1574" i="5"/>
  <c r="L1542" i="5"/>
  <c r="L1635" i="5"/>
  <c r="L1613" i="5"/>
  <c r="L1600" i="5"/>
  <c r="L1584" i="5"/>
  <c r="L1568" i="5"/>
  <c r="L1552" i="5"/>
  <c r="L1528" i="5"/>
  <c r="L1648" i="5"/>
  <c r="L1413" i="5"/>
  <c r="L1381" i="5"/>
  <c r="L1404" i="5"/>
  <c r="L1395" i="5"/>
  <c r="L1320" i="5"/>
  <c r="L1309" i="5"/>
  <c r="L1277" i="5"/>
  <c r="L1245" i="5"/>
  <c r="L1325" i="5"/>
  <c r="L1268" i="5"/>
  <c r="L1284" i="5"/>
  <c r="L1259" i="5"/>
  <c r="L1193" i="5"/>
  <c r="L891" i="5"/>
  <c r="L833" i="5"/>
  <c r="L912" i="5"/>
  <c r="L848" i="5"/>
  <c r="L903" i="5"/>
  <c r="L863" i="5"/>
  <c r="L908" i="5"/>
  <c r="L860" i="5"/>
  <c r="L1669" i="5"/>
  <c r="L1687" i="5"/>
  <c r="L1655" i="5"/>
  <c r="L1602" i="5"/>
  <c r="L1570" i="5"/>
  <c r="L1538" i="5"/>
  <c r="L1627" i="5"/>
  <c r="L1524" i="5"/>
  <c r="L1631" i="5"/>
  <c r="L1409" i="5"/>
  <c r="L1377" i="5"/>
  <c r="L1396" i="5"/>
  <c r="L1383" i="5"/>
  <c r="L1318" i="5"/>
  <c r="L1305" i="5"/>
  <c r="L1273" i="5"/>
  <c r="L1241" i="5"/>
  <c r="L1323" i="5"/>
  <c r="L1247" i="5"/>
  <c r="L1263" i="5"/>
  <c r="L1248" i="5"/>
  <c r="L883" i="5"/>
  <c r="L829" i="5"/>
  <c r="L904" i="5"/>
  <c r="L855" i="5"/>
  <c r="L900" i="5"/>
  <c r="L852" i="5"/>
  <c r="L870" i="5"/>
  <c r="L1665" i="5"/>
  <c r="L1683" i="5"/>
  <c r="L1651" i="5"/>
  <c r="L1598" i="5"/>
  <c r="L1566" i="5"/>
  <c r="L1534" i="5"/>
  <c r="L1625" i="5"/>
  <c r="L1634" i="5"/>
  <c r="L1596" i="5"/>
  <c r="L1580" i="5"/>
  <c r="L1564" i="5"/>
  <c r="L1548" i="5"/>
  <c r="L1626" i="5"/>
  <c r="L1405" i="5"/>
  <c r="L1373" i="5"/>
  <c r="L1428" i="5"/>
  <c r="L1379" i="5"/>
  <c r="L1332" i="5"/>
  <c r="L1301" i="5"/>
  <c r="L1269" i="5"/>
  <c r="L1237" i="5"/>
  <c r="L1321" i="5"/>
  <c r="L1236" i="5"/>
  <c r="L1264" i="5"/>
  <c r="L1252" i="5"/>
  <c r="L875" i="5"/>
  <c r="L896" i="5"/>
  <c r="L895" i="5"/>
  <c r="L847" i="5"/>
  <c r="L892" i="5"/>
  <c r="O1946" i="3"/>
  <c r="U1946" i="3" s="1"/>
  <c r="O1211" i="3"/>
  <c r="U1211" i="3" s="1"/>
  <c r="O1726" i="3"/>
  <c r="U1726" i="3" s="1"/>
  <c r="O1598" i="3"/>
  <c r="U1598" i="3" s="1"/>
  <c r="O1470" i="3"/>
  <c r="U1470" i="3" s="1"/>
  <c r="O1342" i="3"/>
  <c r="U1342" i="3" s="1"/>
  <c r="O1214" i="3"/>
  <c r="U1214" i="3" s="1"/>
  <c r="O1627" i="3"/>
  <c r="U1627" i="3" s="1"/>
  <c r="O1850" i="3"/>
  <c r="U1850" i="3" s="1"/>
  <c r="O1862" i="3"/>
  <c r="U1862" i="3" s="1"/>
  <c r="O2034" i="3"/>
  <c r="U2034" i="3" s="1"/>
  <c r="O1818" i="3"/>
  <c r="U1818" i="3" s="1"/>
  <c r="O1786" i="3"/>
  <c r="U1786" i="3" s="1"/>
  <c r="O1754" i="3"/>
  <c r="U1754" i="3" s="1"/>
  <c r="O1722" i="3"/>
  <c r="U1722" i="3" s="1"/>
  <c r="O1690" i="3"/>
  <c r="U1690" i="3" s="1"/>
  <c r="O1658" i="3"/>
  <c r="U1658" i="3" s="1"/>
  <c r="O1626" i="3"/>
  <c r="U1626" i="3" s="1"/>
  <c r="O1594" i="3"/>
  <c r="U1594" i="3" s="1"/>
  <c r="O1562" i="3"/>
  <c r="U1562" i="3" s="1"/>
  <c r="O1530" i="3"/>
  <c r="U1530" i="3" s="1"/>
  <c r="O1498" i="3"/>
  <c r="U1498" i="3" s="1"/>
  <c r="O1466" i="3"/>
  <c r="U1466" i="3" s="1"/>
  <c r="O1434" i="3"/>
  <c r="U1434" i="3" s="1"/>
  <c r="O1402" i="3"/>
  <c r="U1402" i="3" s="1"/>
  <c r="O1370" i="3"/>
  <c r="U1370" i="3" s="1"/>
  <c r="O1338" i="3"/>
  <c r="U1338" i="3" s="1"/>
  <c r="O1306" i="3"/>
  <c r="U1306" i="3" s="1"/>
  <c r="O1274" i="3"/>
  <c r="U1274" i="3" s="1"/>
  <c r="O1242" i="3"/>
  <c r="U1242" i="3" s="1"/>
  <c r="O1210" i="3"/>
  <c r="U1210" i="3" s="1"/>
  <c r="O1178" i="3"/>
  <c r="U1178" i="3" s="1"/>
  <c r="O1146" i="3"/>
  <c r="U1146" i="3" s="1"/>
  <c r="O1126" i="3"/>
  <c r="U1126" i="3" s="1"/>
  <c r="O1094" i="3"/>
  <c r="U1094" i="3" s="1"/>
  <c r="O1062" i="3"/>
  <c r="U1062" i="3" s="1"/>
  <c r="O1849" i="3"/>
  <c r="U1849" i="3" s="1"/>
  <c r="O1169" i="3"/>
  <c r="U1169" i="3" s="1"/>
  <c r="O2042" i="3"/>
  <c r="U2042" i="3" s="1"/>
  <c r="O1179" i="3"/>
  <c r="U1179" i="3" s="1"/>
  <c r="O994" i="3"/>
  <c r="U994" i="3" s="1"/>
  <c r="O676" i="3"/>
  <c r="U676" i="3" s="1"/>
  <c r="O2010" i="3"/>
  <c r="U2010" i="3" s="1"/>
  <c r="O1882" i="3"/>
  <c r="U1882" i="3" s="1"/>
  <c r="O1714" i="3"/>
  <c r="U1714" i="3" s="1"/>
  <c r="O1586" i="3"/>
  <c r="U1586" i="3" s="1"/>
  <c r="O1458" i="3"/>
  <c r="U1458" i="3" s="1"/>
  <c r="O1330" i="3"/>
  <c r="U1330" i="3" s="1"/>
  <c r="O1202" i="3"/>
  <c r="U1202" i="3" s="1"/>
  <c r="O1979" i="3"/>
  <c r="U1979" i="3" s="1"/>
  <c r="O1851" i="3"/>
  <c r="U1851" i="3" s="1"/>
  <c r="O1723" i="3"/>
  <c r="U1723" i="3" s="1"/>
  <c r="O11" i="3"/>
  <c r="U11" i="3" s="1"/>
  <c r="O1914" i="3"/>
  <c r="U1914" i="3" s="1"/>
  <c r="O1830" i="3"/>
  <c r="U1830" i="3" s="1"/>
  <c r="O1937" i="3"/>
  <c r="U1937" i="3" s="1"/>
  <c r="O2022" i="3"/>
  <c r="U2022" i="3" s="1"/>
  <c r="O1990" i="3"/>
  <c r="U1990" i="3" s="1"/>
  <c r="O1958" i="3"/>
  <c r="U1958" i="3" s="1"/>
  <c r="O1926" i="3"/>
  <c r="U1926" i="3" s="1"/>
  <c r="O1114" i="3"/>
  <c r="U1114" i="3" s="1"/>
  <c r="O1082" i="3"/>
  <c r="U1082" i="3" s="1"/>
  <c r="O1317" i="3"/>
  <c r="U1317" i="3" s="1"/>
  <c r="O1093" i="3"/>
  <c r="U1093" i="3" s="1"/>
  <c r="O1978" i="3"/>
  <c r="U1978" i="3" s="1"/>
  <c r="O1499" i="3"/>
  <c r="U1499" i="3" s="1"/>
  <c r="O1770" i="3"/>
  <c r="U1770" i="3" s="1"/>
  <c r="O1706" i="3"/>
  <c r="U1706" i="3" s="1"/>
  <c r="O1514" i="3"/>
  <c r="U1514" i="3" s="1"/>
  <c r="O1450" i="3"/>
  <c r="U1450" i="3" s="1"/>
  <c r="O1258" i="3"/>
  <c r="U1258" i="3" s="1"/>
  <c r="O1194" i="3"/>
  <c r="U1194" i="3" s="1"/>
  <c r="O963" i="3"/>
  <c r="U963" i="3" s="1"/>
  <c r="O342" i="3"/>
  <c r="U342" i="3" s="1"/>
  <c r="O1898" i="3"/>
  <c r="U1898" i="3" s="1"/>
  <c r="O1605" i="3"/>
  <c r="U1605" i="3" s="1"/>
  <c r="O1573" i="3"/>
  <c r="U1573" i="3" s="1"/>
  <c r="O792" i="3"/>
  <c r="U792" i="3" s="1"/>
  <c r="O1950" i="3"/>
  <c r="U1950" i="3" s="1"/>
  <c r="O1798" i="3"/>
  <c r="U1798" i="3" s="1"/>
  <c r="O1766" i="3"/>
  <c r="U1766" i="3" s="1"/>
  <c r="O1734" i="3"/>
  <c r="U1734" i="3" s="1"/>
  <c r="O1702" i="3"/>
  <c r="U1702" i="3" s="1"/>
  <c r="O1670" i="3"/>
  <c r="U1670" i="3" s="1"/>
  <c r="O1638" i="3"/>
  <c r="U1638" i="3" s="1"/>
  <c r="O1606" i="3"/>
  <c r="U1606" i="3" s="1"/>
  <c r="O1574" i="3"/>
  <c r="U1574" i="3" s="1"/>
  <c r="O1542" i="3"/>
  <c r="U1542" i="3" s="1"/>
  <c r="O1510" i="3"/>
  <c r="U1510" i="3" s="1"/>
  <c r="O1478" i="3"/>
  <c r="U1478" i="3" s="1"/>
  <c r="O1446" i="3"/>
  <c r="U1446" i="3" s="1"/>
  <c r="O1414" i="3"/>
  <c r="U1414" i="3" s="1"/>
  <c r="O1382" i="3"/>
  <c r="U1382" i="3" s="1"/>
  <c r="O1350" i="3"/>
  <c r="U1350" i="3" s="1"/>
  <c r="O1318" i="3"/>
  <c r="U1318" i="3" s="1"/>
  <c r="O1286" i="3"/>
  <c r="U1286" i="3" s="1"/>
  <c r="O1254" i="3"/>
  <c r="U1254" i="3" s="1"/>
  <c r="O1222" i="3"/>
  <c r="U1222" i="3" s="1"/>
  <c r="O1190" i="3"/>
  <c r="U1190" i="3" s="1"/>
  <c r="O1158" i="3"/>
  <c r="U1158" i="3" s="1"/>
  <c r="O1106" i="3"/>
  <c r="U1106" i="3" s="1"/>
  <c r="O1886" i="3"/>
  <c r="U1886" i="3" s="1"/>
  <c r="O1894" i="3"/>
  <c r="U1894" i="3" s="1"/>
  <c r="O1925" i="3"/>
  <c r="U1925" i="3" s="1"/>
  <c r="O1861" i="3"/>
  <c r="U1861" i="3" s="1"/>
  <c r="O1829" i="3"/>
  <c r="U1829" i="3" s="1"/>
  <c r="O1733" i="3"/>
  <c r="U1733" i="3" s="1"/>
  <c r="O1669" i="3"/>
  <c r="U1669" i="3" s="1"/>
  <c r="O1906" i="3" l="1"/>
  <c r="U1906" i="3" s="1"/>
  <c r="O1883" i="3"/>
  <c r="U1883" i="3" s="1"/>
  <c r="O1234" i="3"/>
  <c r="U1234" i="3" s="1"/>
  <c r="O1490" i="3"/>
  <c r="U1490" i="3" s="1"/>
  <c r="O1746" i="3"/>
  <c r="U1746" i="3" s="1"/>
  <c r="O1425" i="3"/>
  <c r="U1425" i="3" s="1"/>
  <c r="O1874" i="3"/>
  <c r="U1874" i="3" s="1"/>
  <c r="O1659" i="3"/>
  <c r="U1659" i="3" s="1"/>
  <c r="O1467" i="3"/>
  <c r="U1467" i="3" s="1"/>
  <c r="O1915" i="3"/>
  <c r="U1915" i="3" s="1"/>
  <c r="O1266" i="3"/>
  <c r="U1266" i="3" s="1"/>
  <c r="O1522" i="3"/>
  <c r="U1522" i="3" s="1"/>
  <c r="O1778" i="3"/>
  <c r="U1778" i="3" s="1"/>
  <c r="O1307" i="3"/>
  <c r="U1307" i="3" s="1"/>
  <c r="O1691" i="3"/>
  <c r="U1691" i="3" s="1"/>
  <c r="O1666" i="3"/>
  <c r="U1666" i="3" s="1"/>
  <c r="O1042" i="3"/>
  <c r="U1042" i="3" s="1"/>
  <c r="O54" i="3"/>
  <c r="U54" i="3" s="1"/>
  <c r="O1157" i="3"/>
  <c r="U1157" i="3" s="1"/>
  <c r="O1947" i="3"/>
  <c r="U1947" i="3" s="1"/>
  <c r="O1298" i="3"/>
  <c r="U1298" i="3" s="1"/>
  <c r="O1554" i="3"/>
  <c r="U1554" i="3" s="1"/>
  <c r="O1810" i="3"/>
  <c r="U1810" i="3" s="1"/>
  <c r="O975" i="3"/>
  <c r="U975" i="3" s="1"/>
  <c r="O1842" i="3"/>
  <c r="U1842" i="3" s="1"/>
  <c r="T1206" i="6"/>
  <c r="T1205" i="6"/>
  <c r="O1138" i="3"/>
  <c r="U1138" i="3" s="1"/>
  <c r="O1275" i="3"/>
  <c r="U1275" i="3" s="1"/>
  <c r="O598" i="3"/>
  <c r="U598" i="3" s="1"/>
  <c r="O1413" i="3"/>
  <c r="U1413" i="3" s="1"/>
  <c r="O1339" i="3"/>
  <c r="U1339" i="3" s="1"/>
  <c r="O1755" i="3"/>
  <c r="U1755" i="3" s="1"/>
  <c r="O2011" i="3"/>
  <c r="U2011" i="3" s="1"/>
  <c r="O1362" i="3"/>
  <c r="U1362" i="3" s="1"/>
  <c r="O1618" i="3"/>
  <c r="U1618" i="3" s="1"/>
  <c r="O1243" i="3"/>
  <c r="U1243" i="3" s="1"/>
  <c r="O1435" i="3"/>
  <c r="U1435" i="3" s="1"/>
  <c r="O1938" i="3"/>
  <c r="U1938" i="3" s="1"/>
  <c r="O1531" i="3"/>
  <c r="U1531" i="3" s="1"/>
  <c r="M1201" i="3"/>
  <c r="N1201" i="3" s="1"/>
  <c r="V1201" i="3" s="1"/>
  <c r="M1457" i="3"/>
  <c r="N1457" i="3" s="1"/>
  <c r="V1457" i="3" s="1"/>
  <c r="M1713" i="3"/>
  <c r="N1713" i="3" s="1"/>
  <c r="M1969" i="3"/>
  <c r="N1969" i="3" s="1"/>
  <c r="V1969" i="3" s="1"/>
  <c r="O1083" i="3"/>
  <c r="U1083" i="3" s="1"/>
  <c r="O854" i="3"/>
  <c r="U854" i="3" s="1"/>
  <c r="O1922" i="3"/>
  <c r="U1922" i="3" s="1"/>
  <c r="O1634" i="3"/>
  <c r="U1634" i="3" s="1"/>
  <c r="O1787" i="3"/>
  <c r="U1787" i="3" s="1"/>
  <c r="O2043" i="3"/>
  <c r="U2043" i="3" s="1"/>
  <c r="O1394" i="3"/>
  <c r="U1394" i="3" s="1"/>
  <c r="O1650" i="3"/>
  <c r="U1650" i="3" s="1"/>
  <c r="O1403" i="3"/>
  <c r="U1403" i="3" s="1"/>
  <c r="O1602" i="3"/>
  <c r="U1602" i="3" s="1"/>
  <c r="O1970" i="3"/>
  <c r="U1970" i="3" s="1"/>
  <c r="O1563" i="3"/>
  <c r="U1563" i="3" s="1"/>
  <c r="M943" i="3"/>
  <c r="N943" i="3" s="1"/>
  <c r="V943" i="3" s="1"/>
  <c r="O931" i="3"/>
  <c r="U931" i="3" s="1"/>
  <c r="O1371" i="3"/>
  <c r="U1371" i="3" s="1"/>
  <c r="O1681" i="3"/>
  <c r="U1681" i="3" s="1"/>
  <c r="O1819" i="3"/>
  <c r="U1819" i="3" s="1"/>
  <c r="O1170" i="3"/>
  <c r="U1170" i="3" s="1"/>
  <c r="O1426" i="3"/>
  <c r="U1426" i="3" s="1"/>
  <c r="O1682" i="3"/>
  <c r="U1682" i="3" s="1"/>
  <c r="O1314" i="3"/>
  <c r="U1314" i="3" s="1"/>
  <c r="O2002" i="3"/>
  <c r="U2002" i="3" s="1"/>
  <c r="O1595" i="3"/>
  <c r="U1595" i="3" s="1"/>
  <c r="M911" i="3"/>
  <c r="N911" i="3" s="1"/>
  <c r="V911" i="3" s="1"/>
  <c r="O1226" i="3"/>
  <c r="U1226" i="3" s="1"/>
  <c r="O1482" i="3"/>
  <c r="U1482" i="3" s="1"/>
  <c r="O1738" i="3"/>
  <c r="U1738" i="3" s="1"/>
  <c r="V985" i="3"/>
  <c r="O985" i="3"/>
  <c r="U985" i="3" s="1"/>
  <c r="V998" i="3"/>
  <c r="O998" i="3"/>
  <c r="U998" i="3" s="1"/>
  <c r="V1930" i="3"/>
  <c r="O1930" i="3"/>
  <c r="U1930" i="3" s="1"/>
  <c r="O1290" i="3"/>
  <c r="U1290" i="3" s="1"/>
  <c r="O1546" i="3"/>
  <c r="U1546" i="3" s="1"/>
  <c r="O1802" i="3"/>
  <c r="U1802" i="3" s="1"/>
  <c r="O903" i="3"/>
  <c r="U903" i="3" s="1"/>
  <c r="V1129" i="3"/>
  <c r="O1129" i="3"/>
  <c r="U1129" i="3" s="1"/>
  <c r="V1130" i="3"/>
  <c r="O1130" i="3"/>
  <c r="U1130" i="3" s="1"/>
  <c r="V1834" i="3"/>
  <c r="O1834" i="3"/>
  <c r="U1834" i="3" s="1"/>
  <c r="V2026" i="3"/>
  <c r="O2026" i="3"/>
  <c r="U2026" i="3" s="1"/>
  <c r="O1322" i="3"/>
  <c r="O1578" i="3"/>
  <c r="U1578" i="3" s="1"/>
  <c r="O1641" i="3"/>
  <c r="U1641" i="3" s="1"/>
  <c r="O1385" i="3"/>
  <c r="U1385" i="3" s="1"/>
  <c r="V1994" i="3"/>
  <c r="O1994" i="3"/>
  <c r="U1994" i="3" s="1"/>
  <c r="O1897" i="3"/>
  <c r="U1897" i="3" s="1"/>
  <c r="O1354" i="3"/>
  <c r="U1354" i="3" s="1"/>
  <c r="O1610" i="3"/>
  <c r="O1349" i="3"/>
  <c r="U1349" i="3" s="1"/>
  <c r="V983" i="3"/>
  <c r="O983" i="3"/>
  <c r="U983" i="3" s="1"/>
  <c r="V1098" i="3"/>
  <c r="O1098" i="3"/>
  <c r="U1098" i="3" s="1"/>
  <c r="O1386" i="3"/>
  <c r="U1386" i="3" s="1"/>
  <c r="O1642" i="3"/>
  <c r="U1642" i="3" s="1"/>
  <c r="O1962" i="3"/>
  <c r="V1866" i="3"/>
  <c r="O1866" i="3"/>
  <c r="U1866" i="3" s="1"/>
  <c r="O1162" i="3"/>
  <c r="U1162" i="3" s="1"/>
  <c r="O1418" i="3"/>
  <c r="U1418" i="3" s="1"/>
  <c r="O1674" i="3"/>
  <c r="U1674" i="3" s="1"/>
  <c r="M933" i="3"/>
  <c r="N933" i="3" s="1"/>
  <c r="V933" i="3" s="1"/>
  <c r="M25" i="3"/>
  <c r="N25" i="3" s="1"/>
  <c r="V25" i="3" s="1"/>
  <c r="M57" i="3"/>
  <c r="N57" i="3" s="1"/>
  <c r="M89" i="3"/>
  <c r="N89" i="3" s="1"/>
  <c r="V89" i="3" s="1"/>
  <c r="M121" i="3"/>
  <c r="N121" i="3" s="1"/>
  <c r="V121" i="3" s="1"/>
  <c r="M153" i="3"/>
  <c r="N153" i="3" s="1"/>
  <c r="V153" i="3" s="1"/>
  <c r="M185" i="3"/>
  <c r="N185" i="3" s="1"/>
  <c r="V185" i="3" s="1"/>
  <c r="M217" i="3"/>
  <c r="N217" i="3" s="1"/>
  <c r="V217" i="3" s="1"/>
  <c r="M249" i="3"/>
  <c r="N249" i="3" s="1"/>
  <c r="V249" i="3" s="1"/>
  <c r="M281" i="3"/>
  <c r="N281" i="3" s="1"/>
  <c r="V281" i="3" s="1"/>
  <c r="M313" i="3"/>
  <c r="N313" i="3" s="1"/>
  <c r="V313" i="3" s="1"/>
  <c r="M345" i="3"/>
  <c r="N345" i="3" s="1"/>
  <c r="V345" i="3" s="1"/>
  <c r="M377" i="3"/>
  <c r="N377" i="3" s="1"/>
  <c r="M409" i="3"/>
  <c r="N409" i="3" s="1"/>
  <c r="V409" i="3" s="1"/>
  <c r="M441" i="3"/>
  <c r="N441" i="3" s="1"/>
  <c r="V441" i="3" s="1"/>
  <c r="M473" i="3"/>
  <c r="N473" i="3" s="1"/>
  <c r="V473" i="3" s="1"/>
  <c r="M505" i="3"/>
  <c r="N505" i="3" s="1"/>
  <c r="V505" i="3" s="1"/>
  <c r="M537" i="3"/>
  <c r="N537" i="3" s="1"/>
  <c r="M569" i="3"/>
  <c r="N569" i="3" s="1"/>
  <c r="M601" i="3"/>
  <c r="N601" i="3" s="1"/>
  <c r="V601" i="3" s="1"/>
  <c r="M633" i="3"/>
  <c r="N633" i="3" s="1"/>
  <c r="V633" i="3" s="1"/>
  <c r="M665" i="3"/>
  <c r="N665" i="3" s="1"/>
  <c r="V665" i="3" s="1"/>
  <c r="M697" i="3"/>
  <c r="N697" i="3" s="1"/>
  <c r="V697" i="3" s="1"/>
  <c r="M729" i="3"/>
  <c r="N729" i="3" s="1"/>
  <c r="M761" i="3"/>
  <c r="N761" i="3" s="1"/>
  <c r="V761" i="3" s="1"/>
  <c r="M793" i="3"/>
  <c r="N793" i="3" s="1"/>
  <c r="V793" i="3" s="1"/>
  <c r="M825" i="3"/>
  <c r="N825" i="3" s="1"/>
  <c r="M857" i="3"/>
  <c r="N857" i="3" s="1"/>
  <c r="V857" i="3" s="1"/>
  <c r="M889" i="3"/>
  <c r="N889" i="3" s="1"/>
  <c r="V889" i="3" s="1"/>
  <c r="M1065" i="3"/>
  <c r="M1321" i="3"/>
  <c r="N1321" i="3" s="1"/>
  <c r="V1321" i="3" s="1"/>
  <c r="M1577" i="3"/>
  <c r="N1577" i="3" s="1"/>
  <c r="V1577" i="3" s="1"/>
  <c r="M1833" i="3"/>
  <c r="N1833" i="3" s="1"/>
  <c r="V1833" i="3" s="1"/>
  <c r="M960" i="3"/>
  <c r="N960" i="3" s="1"/>
  <c r="V960" i="3" s="1"/>
  <c r="M999" i="3"/>
  <c r="N999" i="3" s="1"/>
  <c r="M1035" i="3"/>
  <c r="M1067" i="3"/>
  <c r="N1067" i="3" s="1"/>
  <c r="V1067" i="3" s="1"/>
  <c r="M1099" i="3"/>
  <c r="N1099" i="3" s="1"/>
  <c r="V1099" i="3" s="1"/>
  <c r="M1131" i="3"/>
  <c r="M1163" i="3"/>
  <c r="M1195" i="3"/>
  <c r="N1195" i="3" s="1"/>
  <c r="V1195" i="3" s="1"/>
  <c r="M1227" i="3"/>
  <c r="N1227" i="3" s="1"/>
  <c r="V1227" i="3" s="1"/>
  <c r="M1259" i="3"/>
  <c r="N1259" i="3" s="1"/>
  <c r="M1291" i="3"/>
  <c r="N1291" i="3" s="1"/>
  <c r="V1291" i="3" s="1"/>
  <c r="M1323" i="3"/>
  <c r="N1323" i="3" s="1"/>
  <c r="V1323" i="3" s="1"/>
  <c r="M1355" i="3"/>
  <c r="N1355" i="3" s="1"/>
  <c r="V1355" i="3" s="1"/>
  <c r="M1387" i="3"/>
  <c r="N1387" i="3" s="1"/>
  <c r="V1387" i="3" s="1"/>
  <c r="M1419" i="3"/>
  <c r="N1419" i="3" s="1"/>
  <c r="V1419" i="3" s="1"/>
  <c r="M1451" i="3"/>
  <c r="N1451" i="3" s="1"/>
  <c r="V1451" i="3" s="1"/>
  <c r="M1483" i="3"/>
  <c r="N1483" i="3" s="1"/>
  <c r="V1483" i="3" s="1"/>
  <c r="M1515" i="3"/>
  <c r="N1515" i="3" s="1"/>
  <c r="M1547" i="3"/>
  <c r="N1547" i="3" s="1"/>
  <c r="V1547" i="3" s="1"/>
  <c r="M1579" i="3"/>
  <c r="N1579" i="3" s="1"/>
  <c r="M1611" i="3"/>
  <c r="N1611" i="3" s="1"/>
  <c r="V1611" i="3" s="1"/>
  <c r="M1643" i="3"/>
  <c r="N1643" i="3" s="1"/>
  <c r="V1643" i="3" s="1"/>
  <c r="M1675" i="3"/>
  <c r="N1675" i="3" s="1"/>
  <c r="V1675" i="3" s="1"/>
  <c r="M1707" i="3"/>
  <c r="N1707" i="3" s="1"/>
  <c r="V1707" i="3" s="1"/>
  <c r="M1739" i="3"/>
  <c r="N1739" i="3" s="1"/>
  <c r="V1739" i="3" s="1"/>
  <c r="M1771" i="3"/>
  <c r="N1771" i="3" s="1"/>
  <c r="M1803" i="3"/>
  <c r="N1803" i="3" s="1"/>
  <c r="V1803" i="3" s="1"/>
  <c r="M1835" i="3"/>
  <c r="N1835" i="3" s="1"/>
  <c r="V1835" i="3" s="1"/>
  <c r="M1867" i="3"/>
  <c r="N1867" i="3" s="1"/>
  <c r="V1867" i="3" s="1"/>
  <c r="M1899" i="3"/>
  <c r="N1899" i="3" s="1"/>
  <c r="V1899" i="3" s="1"/>
  <c r="M1931" i="3"/>
  <c r="N1931" i="3" s="1"/>
  <c r="V1931" i="3" s="1"/>
  <c r="M1963" i="3"/>
  <c r="N1963" i="3" s="1"/>
  <c r="V1963" i="3" s="1"/>
  <c r="M1995" i="3"/>
  <c r="N1995" i="3" s="1"/>
  <c r="V1995" i="3" s="1"/>
  <c r="M2027" i="3"/>
  <c r="N2027" i="3" s="1"/>
  <c r="P1731" i="6"/>
  <c r="Q1731" i="6" s="1"/>
  <c r="R1731" i="6" s="1"/>
  <c r="P1234" i="6"/>
  <c r="Q1234" i="6" s="1"/>
  <c r="R1234" i="6" s="1"/>
  <c r="U1234" i="6" s="1"/>
  <c r="P1266" i="6"/>
  <c r="Q1266" i="6" s="1"/>
  <c r="R1266" i="6" s="1"/>
  <c r="P1346" i="6"/>
  <c r="Q1346" i="6" s="1"/>
  <c r="R1346" i="6" s="1"/>
  <c r="U1346" i="6" s="1"/>
  <c r="P1410" i="6"/>
  <c r="Q1410" i="6" s="1"/>
  <c r="R1410" i="6" s="1"/>
  <c r="U1410" i="6" s="1"/>
  <c r="P1783" i="6"/>
  <c r="Q1783" i="6" s="1"/>
  <c r="R1783" i="6" s="1"/>
  <c r="U1783" i="6" s="1"/>
  <c r="P1847" i="6"/>
  <c r="Q1847" i="6" s="1"/>
  <c r="R1847" i="6" s="1"/>
  <c r="M1097" i="3"/>
  <c r="N1097" i="3" s="1"/>
  <c r="M1353" i="3"/>
  <c r="N1353" i="3" s="1"/>
  <c r="M1609" i="3"/>
  <c r="N1609" i="3" s="1"/>
  <c r="M1865" i="3"/>
  <c r="N1865" i="3" s="1"/>
  <c r="M992" i="3"/>
  <c r="N992" i="3" s="1"/>
  <c r="M935" i="3"/>
  <c r="N935" i="3" s="1"/>
  <c r="M1028" i="3"/>
  <c r="M1060" i="3"/>
  <c r="M1092" i="3"/>
  <c r="N1092" i="3" s="1"/>
  <c r="M1124" i="3"/>
  <c r="N1124" i="3" s="1"/>
  <c r="M1156" i="3"/>
  <c r="N1156" i="3" s="1"/>
  <c r="M1188" i="3"/>
  <c r="N1188" i="3" s="1"/>
  <c r="M1220" i="3"/>
  <c r="N1220" i="3" s="1"/>
  <c r="M1252" i="3"/>
  <c r="N1252" i="3" s="1"/>
  <c r="M1284" i="3"/>
  <c r="N1284" i="3" s="1"/>
  <c r="M1316" i="3"/>
  <c r="N1316" i="3" s="1"/>
  <c r="M1348" i="3"/>
  <c r="N1348" i="3" s="1"/>
  <c r="M1380" i="3"/>
  <c r="N1380" i="3" s="1"/>
  <c r="M1412" i="3"/>
  <c r="N1412" i="3" s="1"/>
  <c r="M1444" i="3"/>
  <c r="N1444" i="3" s="1"/>
  <c r="M1476" i="3"/>
  <c r="N1476" i="3" s="1"/>
  <c r="M1508" i="3"/>
  <c r="N1508" i="3" s="1"/>
  <c r="M1540" i="3"/>
  <c r="N1540" i="3" s="1"/>
  <c r="M1572" i="3"/>
  <c r="N1572" i="3" s="1"/>
  <c r="M1604" i="3"/>
  <c r="N1604" i="3" s="1"/>
  <c r="M1636" i="3"/>
  <c r="N1636" i="3" s="1"/>
  <c r="M1668" i="3"/>
  <c r="N1668" i="3" s="1"/>
  <c r="M1700" i="3"/>
  <c r="N1700" i="3" s="1"/>
  <c r="M1732" i="3"/>
  <c r="N1732" i="3" s="1"/>
  <c r="M1764" i="3"/>
  <c r="N1764" i="3" s="1"/>
  <c r="M1796" i="3"/>
  <c r="N1796" i="3" s="1"/>
  <c r="M1828" i="3"/>
  <c r="N1828" i="3" s="1"/>
  <c r="M1860" i="3"/>
  <c r="N1860" i="3" s="1"/>
  <c r="M1892" i="3"/>
  <c r="N1892" i="3" s="1"/>
  <c r="M1924" i="3"/>
  <c r="N1924" i="3" s="1"/>
  <c r="M1956" i="3"/>
  <c r="N1956" i="3" s="1"/>
  <c r="M1988" i="3"/>
  <c r="N1988" i="3" s="1"/>
  <c r="M2020" i="3"/>
  <c r="N2020" i="3" s="1"/>
  <c r="P1767" i="6"/>
  <c r="Q1767" i="6" s="1"/>
  <c r="R1767" i="6" s="1"/>
  <c r="U1767" i="6" s="1"/>
  <c r="P1807" i="6"/>
  <c r="Q1807" i="6" s="1"/>
  <c r="R1807" i="6" s="1"/>
  <c r="M969" i="3"/>
  <c r="N969" i="3" s="1"/>
  <c r="M1161" i="3"/>
  <c r="N1161" i="3" s="1"/>
  <c r="V1161" i="3" s="1"/>
  <c r="M1417" i="3"/>
  <c r="N1417" i="3" s="1"/>
  <c r="V1417" i="3" s="1"/>
  <c r="M1673" i="3"/>
  <c r="N1673" i="3" s="1"/>
  <c r="V1673" i="3" s="1"/>
  <c r="M1929" i="3"/>
  <c r="N1929" i="3" s="1"/>
  <c r="V1929" i="3" s="1"/>
  <c r="P763" i="6"/>
  <c r="Q763" i="6" s="1"/>
  <c r="R763" i="6" s="1"/>
  <c r="P1683" i="6"/>
  <c r="Q1683" i="6" s="1"/>
  <c r="R1683" i="6" s="1"/>
  <c r="U1683" i="6" s="1"/>
  <c r="P1306" i="6"/>
  <c r="Q1306" i="6" s="1"/>
  <c r="R1306" i="6" s="1"/>
  <c r="P1370" i="6"/>
  <c r="Q1370" i="6" s="1"/>
  <c r="R1370" i="6" s="1"/>
  <c r="U1370" i="6" s="1"/>
  <c r="P1434" i="6"/>
  <c r="Q1434" i="6" s="1"/>
  <c r="R1434" i="6" s="1"/>
  <c r="P1699" i="6"/>
  <c r="Q1699" i="6" s="1"/>
  <c r="R1699" i="6" s="1"/>
  <c r="P1537" i="6"/>
  <c r="Q1537" i="6" s="1"/>
  <c r="R1537" i="6" s="1"/>
  <c r="P1775" i="6"/>
  <c r="Q1775" i="6" s="1"/>
  <c r="R1775" i="6" s="1"/>
  <c r="U1775" i="6" s="1"/>
  <c r="P1583" i="6"/>
  <c r="Q1583" i="6" s="1"/>
  <c r="R1583" i="6" s="1"/>
  <c r="P1791" i="6"/>
  <c r="Q1791" i="6" s="1"/>
  <c r="R1791" i="6" s="1"/>
  <c r="U1791" i="6" s="1"/>
  <c r="P1855" i="6"/>
  <c r="Q1855" i="6" s="1"/>
  <c r="R1855" i="6" s="1"/>
  <c r="U1855" i="6" s="1"/>
  <c r="M5" i="3"/>
  <c r="N5" i="3" s="1"/>
  <c r="M38" i="3"/>
  <c r="N38" i="3" s="1"/>
  <c r="M70" i="3"/>
  <c r="N70" i="3" s="1"/>
  <c r="M102" i="3"/>
  <c r="N102" i="3" s="1"/>
  <c r="M134" i="3"/>
  <c r="N134" i="3" s="1"/>
  <c r="O134" i="3" s="1"/>
  <c r="U134" i="3" s="1"/>
  <c r="M166" i="3"/>
  <c r="N166" i="3" s="1"/>
  <c r="M198" i="3"/>
  <c r="N198" i="3" s="1"/>
  <c r="M230" i="3"/>
  <c r="N230" i="3" s="1"/>
  <c r="M262" i="3"/>
  <c r="N262" i="3" s="1"/>
  <c r="M294" i="3"/>
  <c r="N294" i="3" s="1"/>
  <c r="M326" i="3"/>
  <c r="N326" i="3" s="1"/>
  <c r="M358" i="3"/>
  <c r="N358" i="3" s="1"/>
  <c r="M390" i="3"/>
  <c r="N390" i="3" s="1"/>
  <c r="M422" i="3"/>
  <c r="N422" i="3" s="1"/>
  <c r="M454" i="3"/>
  <c r="N454" i="3" s="1"/>
  <c r="M486" i="3"/>
  <c r="N486" i="3" s="1"/>
  <c r="M518" i="3"/>
  <c r="N518" i="3" s="1"/>
  <c r="M550" i="3"/>
  <c r="N550" i="3" s="1"/>
  <c r="M582" i="3"/>
  <c r="N582" i="3" s="1"/>
  <c r="M614" i="3"/>
  <c r="N614" i="3" s="1"/>
  <c r="M646" i="3"/>
  <c r="N646" i="3" s="1"/>
  <c r="M678" i="3"/>
  <c r="N678" i="3" s="1"/>
  <c r="M710" i="3"/>
  <c r="N710" i="3" s="1"/>
  <c r="M742" i="3"/>
  <c r="N742" i="3" s="1"/>
  <c r="M774" i="3"/>
  <c r="N774" i="3" s="1"/>
  <c r="M806" i="3"/>
  <c r="N806" i="3" s="1"/>
  <c r="M838" i="3"/>
  <c r="N838" i="3" s="1"/>
  <c r="M870" i="3"/>
  <c r="N870" i="3" s="1"/>
  <c r="M1193" i="3"/>
  <c r="N1193" i="3" s="1"/>
  <c r="M1449" i="3"/>
  <c r="N1449" i="3" s="1"/>
  <c r="M1705" i="3"/>
  <c r="N1705" i="3" s="1"/>
  <c r="M1961" i="3"/>
  <c r="N1961" i="3" s="1"/>
  <c r="P1747" i="6"/>
  <c r="Q1747" i="6" s="1"/>
  <c r="R1747" i="6" s="1"/>
  <c r="U1747" i="6" s="1"/>
  <c r="P1715" i="6"/>
  <c r="Q1715" i="6" s="1"/>
  <c r="R1715" i="6" s="1"/>
  <c r="P1759" i="6"/>
  <c r="Q1759" i="6" s="1"/>
  <c r="R1759" i="6" s="1"/>
  <c r="P1815" i="6"/>
  <c r="Q1815" i="6" s="1"/>
  <c r="R1815" i="6" s="1"/>
  <c r="M584" i="3"/>
  <c r="N584" i="3" s="1"/>
  <c r="M1225" i="3"/>
  <c r="N1225" i="3" s="1"/>
  <c r="M1481" i="3"/>
  <c r="N1481" i="3" s="1"/>
  <c r="V1481" i="3" s="1"/>
  <c r="M1737" i="3"/>
  <c r="N1737" i="3" s="1"/>
  <c r="M1993" i="3"/>
  <c r="N1993" i="3" s="1"/>
  <c r="P1839" i="6"/>
  <c r="Q1839" i="6" s="1"/>
  <c r="R1839" i="6" s="1"/>
  <c r="U1839" i="6" s="1"/>
  <c r="M997" i="3"/>
  <c r="N997" i="3" s="1"/>
  <c r="V997" i="3" s="1"/>
  <c r="M1257" i="3"/>
  <c r="N1257" i="3" s="1"/>
  <c r="V1257" i="3" s="1"/>
  <c r="M1513" i="3"/>
  <c r="N1513" i="3" s="1"/>
  <c r="M1769" i="3"/>
  <c r="N1769" i="3" s="1"/>
  <c r="V1769" i="3" s="1"/>
  <c r="M2025" i="3"/>
  <c r="N2025" i="3" s="1"/>
  <c r="V2025" i="3" s="1"/>
  <c r="M958" i="3"/>
  <c r="N958" i="3" s="1"/>
  <c r="V958" i="3" s="1"/>
  <c r="P5" i="6"/>
  <c r="Q5" i="6" s="1"/>
  <c r="R5" i="6" s="1"/>
  <c r="U5" i="6" s="1"/>
  <c r="P1751" i="6"/>
  <c r="Q1751" i="6" s="1"/>
  <c r="R1751" i="6" s="1"/>
  <c r="U1751" i="6" s="1"/>
  <c r="P1799" i="6"/>
  <c r="Q1799" i="6" s="1"/>
  <c r="R1799" i="6" s="1"/>
  <c r="M967" i="3"/>
  <c r="N967" i="3" s="1"/>
  <c r="V967" i="3" s="1"/>
  <c r="M1033" i="3"/>
  <c r="M1289" i="3"/>
  <c r="N1289" i="3" s="1"/>
  <c r="V1289" i="3" s="1"/>
  <c r="M1545" i="3"/>
  <c r="N1545" i="3" s="1"/>
  <c r="V1545" i="3" s="1"/>
  <c r="M1801" i="3"/>
  <c r="N1801" i="3" s="1"/>
  <c r="V1801" i="3" s="1"/>
  <c r="P1823" i="6"/>
  <c r="Q1823" i="6" s="1"/>
  <c r="R1823" i="6" s="1"/>
  <c r="U1823" i="6" s="1"/>
  <c r="O927" i="3"/>
  <c r="U927" i="3" s="1"/>
  <c r="O1346" i="3"/>
  <c r="U1346" i="3" s="1"/>
  <c r="O1089" i="3"/>
  <c r="U1089" i="3" s="1"/>
  <c r="O86" i="3"/>
  <c r="U86" i="3" s="1"/>
  <c r="O374" i="3"/>
  <c r="U374" i="3" s="1"/>
  <c r="O630" i="3"/>
  <c r="U630" i="3" s="1"/>
  <c r="O886" i="3"/>
  <c r="U886" i="3" s="1"/>
  <c r="O1611" i="3"/>
  <c r="O1401" i="3"/>
  <c r="U1401" i="3" s="1"/>
  <c r="O1826" i="3"/>
  <c r="U1826" i="3" s="1"/>
  <c r="O1291" i="3"/>
  <c r="U1291" i="3" s="1"/>
  <c r="O921" i="3"/>
  <c r="U921" i="3" s="1"/>
  <c r="O1506" i="3"/>
  <c r="U1506" i="3" s="1"/>
  <c r="O1090" i="3"/>
  <c r="U1090" i="3" s="1"/>
  <c r="O601" i="3"/>
  <c r="U601" i="3" s="1"/>
  <c r="O1762" i="3"/>
  <c r="O536" i="3"/>
  <c r="U536" i="3" s="1"/>
  <c r="O1858" i="3"/>
  <c r="U1858" i="3" s="1"/>
  <c r="O1995" i="3"/>
  <c r="U1995" i="3" s="1"/>
  <c r="M1593" i="3"/>
  <c r="N1593" i="3" s="1"/>
  <c r="M1113" i="3"/>
  <c r="N1113" i="3" s="1"/>
  <c r="M1121" i="3"/>
  <c r="N1121" i="3" s="1"/>
  <c r="M1377" i="3"/>
  <c r="N1377" i="3" s="1"/>
  <c r="M1633" i="3"/>
  <c r="N1633" i="3" s="1"/>
  <c r="M1889" i="3"/>
  <c r="N1889" i="3" s="1"/>
  <c r="M1241" i="3"/>
  <c r="N1241" i="3" s="1"/>
  <c r="P1336" i="6"/>
  <c r="Q1336" i="6" s="1"/>
  <c r="R1336" i="6" s="1"/>
  <c r="P1296" i="6"/>
  <c r="Q1296" i="6" s="1"/>
  <c r="R1296" i="6" s="1"/>
  <c r="U1296" i="6" s="1"/>
  <c r="P1853" i="6"/>
  <c r="Q1853" i="6" s="1"/>
  <c r="R1853" i="6" s="1"/>
  <c r="U1853" i="6" s="1"/>
  <c r="O857" i="3"/>
  <c r="U857" i="3" s="1"/>
  <c r="O1570" i="3"/>
  <c r="U1570" i="3" s="1"/>
  <c r="O118" i="3"/>
  <c r="U118" i="3" s="1"/>
  <c r="O406" i="3"/>
  <c r="U406" i="3" s="1"/>
  <c r="O662" i="3"/>
  <c r="U662" i="3" s="1"/>
  <c r="O1954" i="3"/>
  <c r="U1954" i="3" s="1"/>
  <c r="O933" i="3"/>
  <c r="U933" i="3" s="1"/>
  <c r="O1477" i="3"/>
  <c r="U1477" i="3" s="1"/>
  <c r="O1730" i="3"/>
  <c r="U1730" i="3" s="1"/>
  <c r="O1122" i="3"/>
  <c r="U1122" i="3" s="1"/>
  <c r="O1218" i="3"/>
  <c r="U1218" i="3" s="1"/>
  <c r="M959" i="3"/>
  <c r="N959" i="3" s="1"/>
  <c r="M1753" i="3"/>
  <c r="N1753" i="3" s="1"/>
  <c r="M1305" i="3"/>
  <c r="N1305" i="3" s="1"/>
  <c r="M1153" i="3"/>
  <c r="N1153" i="3" s="1"/>
  <c r="M1409" i="3"/>
  <c r="N1409" i="3" s="1"/>
  <c r="M1665" i="3"/>
  <c r="N1665" i="3" s="1"/>
  <c r="M1921" i="3"/>
  <c r="N1921" i="3" s="1"/>
  <c r="M1433" i="3"/>
  <c r="N1433" i="3" s="1"/>
  <c r="M1145" i="3"/>
  <c r="N1145" i="3" s="1"/>
  <c r="M940" i="3"/>
  <c r="N940" i="3" s="1"/>
  <c r="M1081" i="3"/>
  <c r="P1624" i="6"/>
  <c r="Q1624" i="6" s="1"/>
  <c r="R1624" i="6" s="1"/>
  <c r="P1789" i="6"/>
  <c r="Q1789" i="6" s="1"/>
  <c r="R1789" i="6" s="1"/>
  <c r="P1567" i="6"/>
  <c r="Q1567" i="6" s="1"/>
  <c r="R1567" i="6" s="1"/>
  <c r="U1567" i="6" s="1"/>
  <c r="P1560" i="6"/>
  <c r="Q1560" i="6" s="1"/>
  <c r="R1560" i="6" s="1"/>
  <c r="P1821" i="6"/>
  <c r="Q1821" i="6" s="1"/>
  <c r="R1821" i="6" s="1"/>
  <c r="O1601" i="3"/>
  <c r="U1601" i="3" s="1"/>
  <c r="O1989" i="3"/>
  <c r="R1989" i="3" s="1"/>
  <c r="O1794" i="3"/>
  <c r="U1794" i="3" s="1"/>
  <c r="O988" i="3"/>
  <c r="U988" i="3" s="1"/>
  <c r="O150" i="3"/>
  <c r="U150" i="3" s="1"/>
  <c r="O438" i="3"/>
  <c r="U438" i="3" s="1"/>
  <c r="O694" i="3"/>
  <c r="U694" i="3" s="1"/>
  <c r="O1986" i="3"/>
  <c r="U1986" i="3" s="1"/>
  <c r="O1282" i="3"/>
  <c r="U1282" i="3" s="1"/>
  <c r="O1541" i="3"/>
  <c r="R1541" i="3" s="1"/>
  <c r="O1675" i="3"/>
  <c r="U1675" i="3" s="1"/>
  <c r="O281" i="3"/>
  <c r="U281" i="3" s="1"/>
  <c r="O1257" i="3"/>
  <c r="U1257" i="3" s="1"/>
  <c r="O1355" i="3"/>
  <c r="U1355" i="3" s="1"/>
  <c r="O943" i="3"/>
  <c r="U943" i="3" s="1"/>
  <c r="O153" i="3"/>
  <c r="U153" i="3" s="1"/>
  <c r="O1442" i="3"/>
  <c r="U1442" i="3" s="1"/>
  <c r="M900" i="3"/>
  <c r="N900" i="3" s="1"/>
  <c r="M1945" i="3"/>
  <c r="N1945" i="3" s="1"/>
  <c r="V1945" i="3" s="1"/>
  <c r="M1497" i="3"/>
  <c r="N1497" i="3" s="1"/>
  <c r="V1497" i="3" s="1"/>
  <c r="M1185" i="3"/>
  <c r="N1185" i="3" s="1"/>
  <c r="V1185" i="3" s="1"/>
  <c r="M1441" i="3"/>
  <c r="N1441" i="3" s="1"/>
  <c r="V1441" i="3" s="1"/>
  <c r="M1697" i="3"/>
  <c r="N1697" i="3" s="1"/>
  <c r="V1697" i="3" s="1"/>
  <c r="M1953" i="3"/>
  <c r="N1953" i="3" s="1"/>
  <c r="V1953" i="3" s="1"/>
  <c r="M1625" i="3"/>
  <c r="N1625" i="3" s="1"/>
  <c r="V1625" i="3" s="1"/>
  <c r="M1177" i="3"/>
  <c r="N1177" i="3" s="1"/>
  <c r="M976" i="3"/>
  <c r="N976" i="3" s="1"/>
  <c r="M1337" i="3"/>
  <c r="N1337" i="3" s="1"/>
  <c r="V1337" i="3" s="1"/>
  <c r="M1273" i="3"/>
  <c r="N1273" i="3" s="1"/>
  <c r="V1273" i="3" s="1"/>
  <c r="P1464" i="6"/>
  <c r="Q1464" i="6" s="1"/>
  <c r="R1464" i="6" s="1"/>
  <c r="U1464" i="6" s="1"/>
  <c r="P1288" i="6"/>
  <c r="Q1288" i="6" s="1"/>
  <c r="R1288" i="6" s="1"/>
  <c r="U1288" i="6" s="1"/>
  <c r="P1424" i="6"/>
  <c r="Q1424" i="6" s="1"/>
  <c r="R1424" i="6" s="1"/>
  <c r="U1424" i="6" s="1"/>
  <c r="P1312" i="6"/>
  <c r="Q1312" i="6" s="1"/>
  <c r="R1312" i="6" s="1"/>
  <c r="P1216" i="6"/>
  <c r="Q1216" i="6" s="1"/>
  <c r="R1216" i="6" s="1"/>
  <c r="U1216" i="6" s="1"/>
  <c r="P1502" i="6"/>
  <c r="Q1502" i="6" s="1"/>
  <c r="R1502" i="6" s="1"/>
  <c r="U1502" i="6" s="1"/>
  <c r="P1521" i="6"/>
  <c r="Q1521" i="6" s="1"/>
  <c r="R1521" i="6" s="1"/>
  <c r="U1521" i="6" s="1"/>
  <c r="P1727" i="6"/>
  <c r="Q1727" i="6" s="1"/>
  <c r="R1727" i="6" s="1"/>
  <c r="P1805" i="6"/>
  <c r="Q1805" i="6" s="1"/>
  <c r="R1805" i="6" s="1"/>
  <c r="P1585" i="6"/>
  <c r="Q1585" i="6" s="1"/>
  <c r="R1585" i="6" s="1"/>
  <c r="P1649" i="6"/>
  <c r="Q1649" i="6" s="1"/>
  <c r="R1649" i="6" s="1"/>
  <c r="O409" i="3"/>
  <c r="U409" i="3" s="1"/>
  <c r="O182" i="3"/>
  <c r="S182" i="3" s="1"/>
  <c r="O470" i="3"/>
  <c r="U470" i="3" s="1"/>
  <c r="O726" i="3"/>
  <c r="U726" i="3" s="1"/>
  <c r="O2018" i="3"/>
  <c r="U2018" i="3" s="1"/>
  <c r="O1538" i="3"/>
  <c r="U1538" i="3" s="1"/>
  <c r="O1577" i="3"/>
  <c r="U1577" i="3" s="1"/>
  <c r="O1739" i="3"/>
  <c r="U1739" i="3" s="1"/>
  <c r="O313" i="3"/>
  <c r="R313" i="3" s="1"/>
  <c r="O958" i="3"/>
  <c r="U958" i="3" s="1"/>
  <c r="O25" i="3"/>
  <c r="U25" i="3" s="1"/>
  <c r="O185" i="3"/>
  <c r="U185" i="3" s="1"/>
  <c r="O1857" i="3"/>
  <c r="U1857" i="3" s="1"/>
  <c r="O88" i="3"/>
  <c r="M184" i="3"/>
  <c r="N184" i="3" s="1"/>
  <c r="V184" i="3" s="1"/>
  <c r="M440" i="3"/>
  <c r="N440" i="3" s="1"/>
  <c r="V440" i="3" s="1"/>
  <c r="M1689" i="3"/>
  <c r="N1689" i="3" s="1"/>
  <c r="V1689" i="3" s="1"/>
  <c r="M8" i="3"/>
  <c r="N8" i="3" s="1"/>
  <c r="V8" i="3" s="1"/>
  <c r="M41" i="3"/>
  <c r="N41" i="3" s="1"/>
  <c r="V41" i="3" s="1"/>
  <c r="M73" i="3"/>
  <c r="N73" i="3" s="1"/>
  <c r="M105" i="3"/>
  <c r="N105" i="3" s="1"/>
  <c r="M137" i="3"/>
  <c r="N137" i="3" s="1"/>
  <c r="M169" i="3"/>
  <c r="N169" i="3" s="1"/>
  <c r="V169" i="3" s="1"/>
  <c r="M201" i="3"/>
  <c r="N201" i="3" s="1"/>
  <c r="V201" i="3" s="1"/>
  <c r="M233" i="3"/>
  <c r="N233" i="3" s="1"/>
  <c r="V233" i="3" s="1"/>
  <c r="M265" i="3"/>
  <c r="N265" i="3" s="1"/>
  <c r="M297" i="3"/>
  <c r="N297" i="3" s="1"/>
  <c r="M329" i="3"/>
  <c r="N329" i="3" s="1"/>
  <c r="V329" i="3" s="1"/>
  <c r="M361" i="3"/>
  <c r="N361" i="3" s="1"/>
  <c r="M393" i="3"/>
  <c r="N393" i="3" s="1"/>
  <c r="M425" i="3"/>
  <c r="N425" i="3" s="1"/>
  <c r="V425" i="3" s="1"/>
  <c r="M457" i="3"/>
  <c r="N457" i="3" s="1"/>
  <c r="V457" i="3" s="1"/>
  <c r="M489" i="3"/>
  <c r="N489" i="3" s="1"/>
  <c r="V489" i="3" s="1"/>
  <c r="M521" i="3"/>
  <c r="N521" i="3" s="1"/>
  <c r="V521" i="3" s="1"/>
  <c r="M553" i="3"/>
  <c r="N553" i="3" s="1"/>
  <c r="V553" i="3" s="1"/>
  <c r="M585" i="3"/>
  <c r="N585" i="3" s="1"/>
  <c r="V585" i="3" s="1"/>
  <c r="M617" i="3"/>
  <c r="N617" i="3" s="1"/>
  <c r="V617" i="3" s="1"/>
  <c r="M649" i="3"/>
  <c r="N649" i="3" s="1"/>
  <c r="M681" i="3"/>
  <c r="N681" i="3" s="1"/>
  <c r="V681" i="3" s="1"/>
  <c r="M713" i="3"/>
  <c r="N713" i="3" s="1"/>
  <c r="V713" i="3" s="1"/>
  <c r="M745" i="3"/>
  <c r="N745" i="3" s="1"/>
  <c r="V745" i="3" s="1"/>
  <c r="M777" i="3"/>
  <c r="N777" i="3" s="1"/>
  <c r="V777" i="3" s="1"/>
  <c r="M809" i="3"/>
  <c r="N809" i="3" s="1"/>
  <c r="V809" i="3" s="1"/>
  <c r="M841" i="3"/>
  <c r="N841" i="3" s="1"/>
  <c r="V841" i="3" s="1"/>
  <c r="M873" i="3"/>
  <c r="N873" i="3" s="1"/>
  <c r="V873" i="3" s="1"/>
  <c r="M906" i="3"/>
  <c r="N906" i="3" s="1"/>
  <c r="M1217" i="3"/>
  <c r="N1217" i="3" s="1"/>
  <c r="V1217" i="3" s="1"/>
  <c r="M1473" i="3"/>
  <c r="N1473" i="3" s="1"/>
  <c r="M1729" i="3"/>
  <c r="N1729" i="3" s="1"/>
  <c r="V1729" i="3" s="1"/>
  <c r="M1985" i="3"/>
  <c r="N1985" i="3" s="1"/>
  <c r="V1985" i="3" s="1"/>
  <c r="M1817" i="3"/>
  <c r="N1817" i="3" s="1"/>
  <c r="V1817" i="3" s="1"/>
  <c r="M1369" i="3"/>
  <c r="N1369" i="3" s="1"/>
  <c r="M1529" i="3"/>
  <c r="N1529" i="3" s="1"/>
  <c r="M1465" i="3"/>
  <c r="N1465" i="3" s="1"/>
  <c r="P1631" i="6"/>
  <c r="Q1631" i="6" s="1"/>
  <c r="R1631" i="6" s="1"/>
  <c r="U1631" i="6" s="1"/>
  <c r="O1345" i="3"/>
  <c r="U1345" i="3" s="1"/>
  <c r="O1769" i="3"/>
  <c r="U1769" i="3" s="1"/>
  <c r="O246" i="3"/>
  <c r="U246" i="3" s="1"/>
  <c r="O502" i="3"/>
  <c r="U502" i="3" s="1"/>
  <c r="O758" i="3"/>
  <c r="U758" i="3" s="1"/>
  <c r="O1698" i="3"/>
  <c r="O1221" i="3"/>
  <c r="U1221" i="3" s="1"/>
  <c r="O345" i="3"/>
  <c r="U345" i="3" s="1"/>
  <c r="O1419" i="3"/>
  <c r="U1419" i="3" s="1"/>
  <c r="O89" i="3"/>
  <c r="U89" i="3" s="1"/>
  <c r="O1067" i="3"/>
  <c r="O1867" i="3"/>
  <c r="U1867" i="3" s="1"/>
  <c r="O217" i="3"/>
  <c r="U217" i="3" s="1"/>
  <c r="O1785" i="3"/>
  <c r="U1785" i="3" s="1"/>
  <c r="O1931" i="3"/>
  <c r="U1931" i="3" s="1"/>
  <c r="M909" i="3"/>
  <c r="N909" i="3" s="1"/>
  <c r="V909" i="3" s="1"/>
  <c r="M1881" i="3"/>
  <c r="N1881" i="3" s="1"/>
  <c r="M1249" i="3"/>
  <c r="N1249" i="3" s="1"/>
  <c r="M1505" i="3"/>
  <c r="N1505" i="3" s="1"/>
  <c r="M1761" i="3"/>
  <c r="N1761" i="3" s="1"/>
  <c r="V1761" i="3" s="1"/>
  <c r="M2017" i="3"/>
  <c r="N2017" i="3" s="1"/>
  <c r="M2009" i="3"/>
  <c r="N2009" i="3" s="1"/>
  <c r="M1561" i="3"/>
  <c r="N1561" i="3" s="1"/>
  <c r="M1721" i="3"/>
  <c r="N1721" i="3" s="1"/>
  <c r="V1721" i="3" s="1"/>
  <c r="M1657" i="3"/>
  <c r="N1657" i="3" s="1"/>
  <c r="M1012" i="3"/>
  <c r="N1012" i="3" s="1"/>
  <c r="O1012" i="3" s="1"/>
  <c r="M1044" i="3"/>
  <c r="M1076" i="3"/>
  <c r="M1108" i="3"/>
  <c r="N1108" i="3" s="1"/>
  <c r="V1108" i="3" s="1"/>
  <c r="M1140" i="3"/>
  <c r="N1140" i="3" s="1"/>
  <c r="M1172" i="3"/>
  <c r="N1172" i="3" s="1"/>
  <c r="M1204" i="3"/>
  <c r="M1236" i="3"/>
  <c r="N1236" i="3" s="1"/>
  <c r="M1268" i="3"/>
  <c r="N1268" i="3" s="1"/>
  <c r="M1300" i="3"/>
  <c r="N1300" i="3" s="1"/>
  <c r="M1332" i="3"/>
  <c r="N1332" i="3" s="1"/>
  <c r="V1332" i="3" s="1"/>
  <c r="M1364" i="3"/>
  <c r="N1364" i="3" s="1"/>
  <c r="V1364" i="3" s="1"/>
  <c r="M1396" i="3"/>
  <c r="N1396" i="3" s="1"/>
  <c r="V1396" i="3" s="1"/>
  <c r="M1428" i="3"/>
  <c r="N1428" i="3" s="1"/>
  <c r="M1460" i="3"/>
  <c r="N1460" i="3" s="1"/>
  <c r="V1460" i="3" s="1"/>
  <c r="M1492" i="3"/>
  <c r="N1492" i="3" s="1"/>
  <c r="M1524" i="3"/>
  <c r="N1524" i="3" s="1"/>
  <c r="O1524" i="3" s="1"/>
  <c r="M1556" i="3"/>
  <c r="N1556" i="3" s="1"/>
  <c r="M1588" i="3"/>
  <c r="N1588" i="3" s="1"/>
  <c r="V1588" i="3" s="1"/>
  <c r="M1620" i="3"/>
  <c r="N1620" i="3" s="1"/>
  <c r="M1652" i="3"/>
  <c r="N1652" i="3" s="1"/>
  <c r="M1684" i="3"/>
  <c r="N1684" i="3" s="1"/>
  <c r="M1716" i="3"/>
  <c r="N1716" i="3" s="1"/>
  <c r="V1716" i="3" s="1"/>
  <c r="M1748" i="3"/>
  <c r="N1748" i="3" s="1"/>
  <c r="V1748" i="3" s="1"/>
  <c r="M1780" i="3"/>
  <c r="N1780" i="3" s="1"/>
  <c r="M1812" i="3"/>
  <c r="N1812" i="3" s="1"/>
  <c r="V1812" i="3" s="1"/>
  <c r="M1844" i="3"/>
  <c r="N1844" i="3" s="1"/>
  <c r="V1844" i="3" s="1"/>
  <c r="M1876" i="3"/>
  <c r="N1876" i="3" s="1"/>
  <c r="M1908" i="3"/>
  <c r="N1908" i="3" s="1"/>
  <c r="M1940" i="3"/>
  <c r="N1940" i="3" s="1"/>
  <c r="M1972" i="3"/>
  <c r="N1972" i="3" s="1"/>
  <c r="V1972" i="3" s="1"/>
  <c r="M2004" i="3"/>
  <c r="N2004" i="3" s="1"/>
  <c r="O2004" i="3" s="1"/>
  <c r="U2004" i="3" s="1"/>
  <c r="M2036" i="3"/>
  <c r="N2036" i="3" s="1"/>
  <c r="V2036" i="3" s="1"/>
  <c r="P1328" i="6"/>
  <c r="Q1328" i="6" s="1"/>
  <c r="R1328" i="6" s="1"/>
  <c r="P1416" i="6"/>
  <c r="Q1416" i="6" s="1"/>
  <c r="R1416" i="6" s="1"/>
  <c r="U1416" i="6" s="1"/>
  <c r="P1304" i="6"/>
  <c r="Q1304" i="6" s="1"/>
  <c r="R1304" i="6" s="1"/>
  <c r="U1304" i="6" s="1"/>
  <c r="P1440" i="6"/>
  <c r="Q1440" i="6" s="1"/>
  <c r="R1440" i="6" s="1"/>
  <c r="U1440" i="6" s="1"/>
  <c r="P1765" i="6"/>
  <c r="Q1765" i="6" s="1"/>
  <c r="R1765" i="6" s="1"/>
  <c r="P1845" i="6"/>
  <c r="Q1845" i="6" s="1"/>
  <c r="R1845" i="6" s="1"/>
  <c r="U1845" i="6" s="1"/>
  <c r="O1099" i="3"/>
  <c r="U1099" i="3" s="1"/>
  <c r="O1154" i="3"/>
  <c r="U1154" i="3" s="1"/>
  <c r="O665" i="3"/>
  <c r="U665" i="3" s="1"/>
  <c r="O633" i="3"/>
  <c r="U633" i="3" s="1"/>
  <c r="M1025" i="3"/>
  <c r="M1537" i="3"/>
  <c r="N1537" i="3" s="1"/>
  <c r="M2049" i="3"/>
  <c r="N2049" i="3" s="1"/>
  <c r="P1392" i="6"/>
  <c r="Q1392" i="6" s="1"/>
  <c r="R1392" i="6" s="1"/>
  <c r="P1837" i="6"/>
  <c r="Q1837" i="6" s="1"/>
  <c r="R1837" i="6" s="1"/>
  <c r="U1837" i="6" s="1"/>
  <c r="O473" i="3"/>
  <c r="U473" i="3" s="1"/>
  <c r="O1890" i="3"/>
  <c r="U1890" i="3" s="1"/>
  <c r="O278" i="3"/>
  <c r="U278" i="3" s="1"/>
  <c r="O534" i="3"/>
  <c r="U534" i="3" s="1"/>
  <c r="O790" i="3"/>
  <c r="U790" i="3" s="1"/>
  <c r="O1285" i="3"/>
  <c r="O960" i="3"/>
  <c r="U960" i="3" s="1"/>
  <c r="O1186" i="3"/>
  <c r="U1186" i="3" s="1"/>
  <c r="O793" i="3"/>
  <c r="U793" i="3" s="1"/>
  <c r="O1250" i="3"/>
  <c r="U1250" i="3" s="1"/>
  <c r="M1281" i="3"/>
  <c r="N1281" i="3" s="1"/>
  <c r="M1793" i="3"/>
  <c r="N1793" i="3" s="1"/>
  <c r="O1797" i="3"/>
  <c r="O1835" i="3"/>
  <c r="U1835" i="3" s="1"/>
  <c r="O997" i="3"/>
  <c r="U997" i="3" s="1"/>
  <c r="O22" i="3"/>
  <c r="U22" i="3" s="1"/>
  <c r="O310" i="3"/>
  <c r="U310" i="3" s="1"/>
  <c r="O566" i="3"/>
  <c r="U566" i="3" s="1"/>
  <c r="O822" i="3"/>
  <c r="U822" i="3" s="1"/>
  <c r="O1547" i="3"/>
  <c r="U1547" i="3" s="1"/>
  <c r="O1410" i="3"/>
  <c r="O1227" i="3"/>
  <c r="U1227" i="3" s="1"/>
  <c r="O1483" i="3"/>
  <c r="U1483" i="3" s="1"/>
  <c r="O1803" i="3"/>
  <c r="U1803" i="3" s="1"/>
  <c r="O1378" i="3"/>
  <c r="U1378" i="3" s="1"/>
  <c r="O1913" i="3"/>
  <c r="U1913" i="3" s="1"/>
  <c r="O1474" i="3"/>
  <c r="U1474" i="3" s="1"/>
  <c r="M991" i="3"/>
  <c r="N991" i="3" s="1"/>
  <c r="V991" i="3" s="1"/>
  <c r="M632" i="3"/>
  <c r="N632" i="3" s="1"/>
  <c r="V632" i="3" s="1"/>
  <c r="M1209" i="3"/>
  <c r="N1209" i="3" s="1"/>
  <c r="V1209" i="3" s="1"/>
  <c r="M1057" i="3"/>
  <c r="N1057" i="3" s="1"/>
  <c r="V1057" i="3" s="1"/>
  <c r="M1313" i="3"/>
  <c r="N1313" i="3" s="1"/>
  <c r="V1313" i="3" s="1"/>
  <c r="M1569" i="3"/>
  <c r="N1569" i="3" s="1"/>
  <c r="V1569" i="3" s="1"/>
  <c r="M1825" i="3"/>
  <c r="N1825" i="3" s="1"/>
  <c r="M13" i="3"/>
  <c r="N13" i="3" s="1"/>
  <c r="V13" i="3" s="1"/>
  <c r="M948" i="3"/>
  <c r="N948" i="3" s="1"/>
  <c r="V948" i="3" s="1"/>
  <c r="M1977" i="3"/>
  <c r="N1977" i="3" s="1"/>
  <c r="V1977" i="3" s="1"/>
  <c r="M2041" i="3"/>
  <c r="N2041" i="3" s="1"/>
  <c r="V2041" i="3" s="1"/>
  <c r="P1773" i="6"/>
  <c r="Q1773" i="6" s="1"/>
  <c r="R1773" i="6" s="1"/>
  <c r="P1813" i="6"/>
  <c r="Q1813" i="6" s="1"/>
  <c r="R1813" i="6" s="1"/>
  <c r="U1813" i="6" s="1"/>
  <c r="M1126" i="5"/>
  <c r="O1126" i="5"/>
  <c r="M1148" i="5"/>
  <c r="P897" i="5"/>
  <c r="O1198" i="5"/>
  <c r="O2049" i="5"/>
  <c r="O716" i="5"/>
  <c r="P1009" i="5"/>
  <c r="V579" i="7"/>
  <c r="T571" i="7"/>
  <c r="O1713" i="5"/>
  <c r="O1148" i="5"/>
  <c r="M897" i="5"/>
  <c r="O389" i="5"/>
  <c r="M1169" i="5"/>
  <c r="V1299" i="7"/>
  <c r="M343" i="5"/>
  <c r="P308" i="5"/>
  <c r="M1828" i="5"/>
  <c r="M1423" i="5"/>
  <c r="P1169" i="5"/>
  <c r="M943" i="5"/>
  <c r="S24" i="7"/>
  <c r="V863" i="7"/>
  <c r="O1828" i="5"/>
  <c r="O208" i="5"/>
  <c r="O1423" i="5"/>
  <c r="O943" i="5"/>
  <c r="P50" i="5"/>
  <c r="U863" i="7"/>
  <c r="P288" i="5"/>
  <c r="P208" i="5"/>
  <c r="M1769" i="5"/>
  <c r="P250" i="5"/>
  <c r="S1744" i="7"/>
  <c r="S1172" i="7"/>
  <c r="V1172" i="7" s="1"/>
  <c r="S1124" i="7"/>
  <c r="Q1202" i="5"/>
  <c r="O109" i="5"/>
  <c r="M251" i="5"/>
  <c r="M250" i="5"/>
  <c r="M1780" i="5"/>
  <c r="T1744" i="7"/>
  <c r="M109" i="5"/>
  <c r="O1885" i="5"/>
  <c r="M970" i="5"/>
  <c r="U92" i="7"/>
  <c r="O1047" i="5"/>
  <c r="M1047" i="5"/>
  <c r="P1047" i="5"/>
  <c r="P1923" i="5"/>
  <c r="P1713" i="5"/>
  <c r="O226" i="5"/>
  <c r="O346" i="5"/>
  <c r="M1708" i="5"/>
  <c r="M2049" i="5"/>
  <c r="P716" i="5"/>
  <c r="O1891" i="5"/>
  <c r="O970" i="5"/>
  <c r="O1860" i="5"/>
  <c r="T1298" i="7"/>
  <c r="S355" i="7"/>
  <c r="U357" i="7"/>
  <c r="U1717" i="7"/>
  <c r="U725" i="7"/>
  <c r="V1686" i="7"/>
  <c r="P746" i="5"/>
  <c r="O1453" i="5"/>
  <c r="M1637" i="5"/>
  <c r="M124" i="5"/>
  <c r="M989" i="5"/>
  <c r="P1835" i="5"/>
  <c r="P1772" i="5"/>
  <c r="P290" i="5"/>
  <c r="M505" i="5"/>
  <c r="P452" i="5"/>
  <c r="P674" i="5"/>
  <c r="M531" i="5"/>
  <c r="P38" i="5"/>
  <c r="O1522" i="5"/>
  <c r="P1563" i="5"/>
  <c r="M201" i="5"/>
  <c r="S260" i="7"/>
  <c r="U543" i="7"/>
  <c r="U280" i="7"/>
  <c r="O645" i="5"/>
  <c r="M746" i="5"/>
  <c r="M20" i="5"/>
  <c r="O989" i="5"/>
  <c r="O1835" i="5"/>
  <c r="P1176" i="5"/>
  <c r="O290" i="5"/>
  <c r="O674" i="5"/>
  <c r="M1129" i="5"/>
  <c r="M1522" i="5"/>
  <c r="S1706" i="7"/>
  <c r="S765" i="7"/>
  <c r="T341" i="7"/>
  <c r="T260" i="7"/>
  <c r="U54" i="7"/>
  <c r="M645" i="5"/>
  <c r="P1031" i="5"/>
  <c r="M1019" i="5"/>
  <c r="M1711" i="5"/>
  <c r="M463" i="5"/>
  <c r="M86" i="5"/>
  <c r="O1129" i="5"/>
  <c r="M1966" i="5"/>
  <c r="O234" i="5"/>
  <c r="S615" i="7"/>
  <c r="T1706" i="7"/>
  <c r="U693" i="7"/>
  <c r="T97" i="7"/>
  <c r="S218" i="7"/>
  <c r="V260" i="7"/>
  <c r="V54" i="7"/>
  <c r="S839" i="7"/>
  <c r="S1074" i="7"/>
  <c r="V1074" i="7" s="1"/>
  <c r="M1748" i="5"/>
  <c r="O1711" i="5"/>
  <c r="O748" i="5"/>
  <c r="M389" i="5"/>
  <c r="O86" i="5"/>
  <c r="O13" i="5"/>
  <c r="O1966" i="5"/>
  <c r="P234" i="5"/>
  <c r="P999" i="5"/>
  <c r="P1896" i="5"/>
  <c r="T615" i="7"/>
  <c r="S1098" i="7"/>
  <c r="U1706" i="7"/>
  <c r="U97" i="7"/>
  <c r="S725" i="7"/>
  <c r="T839" i="7"/>
  <c r="S1144" i="7"/>
  <c r="T1144" i="7" s="1"/>
  <c r="S1160" i="7"/>
  <c r="T1160" i="7" s="1"/>
  <c r="M293" i="5"/>
  <c r="O489" i="5"/>
  <c r="O319" i="5"/>
  <c r="P335" i="5"/>
  <c r="U1299" i="7"/>
  <c r="V1026" i="7"/>
  <c r="S1156" i="7"/>
  <c r="V1156" i="7" s="1"/>
  <c r="M616" i="3"/>
  <c r="N616" i="3" s="1"/>
  <c r="V616" i="3" s="1"/>
  <c r="M824" i="3"/>
  <c r="N824" i="3" s="1"/>
  <c r="V824" i="3" s="1"/>
  <c r="M296" i="3"/>
  <c r="N296" i="3" s="1"/>
  <c r="M680" i="3"/>
  <c r="N680" i="3" s="1"/>
  <c r="V680" i="3" s="1"/>
  <c r="P1250" i="6"/>
  <c r="Q1250" i="6" s="1"/>
  <c r="R1250" i="6" s="1"/>
  <c r="U1250" i="6" s="1"/>
  <c r="P1282" i="6"/>
  <c r="Q1282" i="6" s="1"/>
  <c r="R1282" i="6" s="1"/>
  <c r="P1314" i="6"/>
  <c r="Q1314" i="6" s="1"/>
  <c r="R1314" i="6" s="1"/>
  <c r="U1314" i="6" s="1"/>
  <c r="P1378" i="6"/>
  <c r="Q1378" i="6" s="1"/>
  <c r="R1378" i="6" s="1"/>
  <c r="U1378" i="6" s="1"/>
  <c r="P1442" i="6"/>
  <c r="Q1442" i="6" s="1"/>
  <c r="R1442" i="6" s="1"/>
  <c r="U1442" i="6" s="1"/>
  <c r="P2012" i="6"/>
  <c r="Q2012" i="6" s="1"/>
  <c r="R2012" i="6" s="1"/>
  <c r="U2012" i="6" s="1"/>
  <c r="P2020" i="6"/>
  <c r="Q2020" i="6" s="1"/>
  <c r="R2020" i="6" s="1"/>
  <c r="U2020" i="6" s="1"/>
  <c r="P2036" i="6"/>
  <c r="Q2036" i="6" s="1"/>
  <c r="R2036" i="6" s="1"/>
  <c r="U2036" i="6" s="1"/>
  <c r="P769" i="6"/>
  <c r="Q769" i="6" s="1"/>
  <c r="R769" i="6" s="1"/>
  <c r="U769" i="6" s="1"/>
  <c r="P777" i="6"/>
  <c r="Q777" i="6" s="1"/>
  <c r="R777" i="6" s="1"/>
  <c r="P785" i="6"/>
  <c r="Q785" i="6" s="1"/>
  <c r="R785" i="6" s="1"/>
  <c r="U785" i="6" s="1"/>
  <c r="P793" i="6"/>
  <c r="Q793" i="6" s="1"/>
  <c r="R793" i="6" s="1"/>
  <c r="U793" i="6" s="1"/>
  <c r="P801" i="6"/>
  <c r="Q801" i="6" s="1"/>
  <c r="R801" i="6" s="1"/>
  <c r="P809" i="6"/>
  <c r="Q809" i="6" s="1"/>
  <c r="R809" i="6" s="1"/>
  <c r="P817" i="6"/>
  <c r="Q817" i="6" s="1"/>
  <c r="R817" i="6" s="1"/>
  <c r="P825" i="6"/>
  <c r="Q825" i="6" s="1"/>
  <c r="R825" i="6" s="1"/>
  <c r="P833" i="6"/>
  <c r="Q833" i="6" s="1"/>
  <c r="R833" i="6" s="1"/>
  <c r="U833" i="6" s="1"/>
  <c r="P841" i="6"/>
  <c r="Q841" i="6" s="1"/>
  <c r="R841" i="6" s="1"/>
  <c r="P849" i="6"/>
  <c r="Q849" i="6" s="1"/>
  <c r="R849" i="6" s="1"/>
  <c r="P857" i="6"/>
  <c r="Q857" i="6" s="1"/>
  <c r="R857" i="6" s="1"/>
  <c r="U857" i="6" s="1"/>
  <c r="P865" i="6"/>
  <c r="Q865" i="6" s="1"/>
  <c r="R865" i="6" s="1"/>
  <c r="U865" i="6" s="1"/>
  <c r="P873" i="6"/>
  <c r="Q873" i="6" s="1"/>
  <c r="R873" i="6" s="1"/>
  <c r="U873" i="6" s="1"/>
  <c r="P881" i="6"/>
  <c r="Q881" i="6" s="1"/>
  <c r="R881" i="6" s="1"/>
  <c r="U881" i="6" s="1"/>
  <c r="P889" i="6"/>
  <c r="Q889" i="6" s="1"/>
  <c r="R889" i="6" s="1"/>
  <c r="U889" i="6" s="1"/>
  <c r="P897" i="6"/>
  <c r="Q897" i="6" s="1"/>
  <c r="R897" i="6" s="1"/>
  <c r="U897" i="6" s="1"/>
  <c r="P905" i="6"/>
  <c r="Q905" i="6" s="1"/>
  <c r="R905" i="6" s="1"/>
  <c r="U905" i="6" s="1"/>
  <c r="P913" i="6"/>
  <c r="Q913" i="6" s="1"/>
  <c r="R913" i="6" s="1"/>
  <c r="U913" i="6" s="1"/>
  <c r="P921" i="6"/>
  <c r="Q921" i="6" s="1"/>
  <c r="R921" i="6" s="1"/>
  <c r="U921" i="6" s="1"/>
  <c r="P929" i="6"/>
  <c r="Q929" i="6" s="1"/>
  <c r="R929" i="6" s="1"/>
  <c r="U929" i="6" s="1"/>
  <c r="P937" i="6"/>
  <c r="Q937" i="6" s="1"/>
  <c r="R937" i="6" s="1"/>
  <c r="P945" i="6"/>
  <c r="Q945" i="6" s="1"/>
  <c r="R945" i="6" s="1"/>
  <c r="U945" i="6" s="1"/>
  <c r="P953" i="6"/>
  <c r="Q953" i="6" s="1"/>
  <c r="R953" i="6" s="1"/>
  <c r="U953" i="6" s="1"/>
  <c r="P961" i="6"/>
  <c r="Q961" i="6" s="1"/>
  <c r="R961" i="6" s="1"/>
  <c r="U961" i="6" s="1"/>
  <c r="P969" i="6"/>
  <c r="Q969" i="6" s="1"/>
  <c r="R969" i="6" s="1"/>
  <c r="P977" i="6"/>
  <c r="Q977" i="6" s="1"/>
  <c r="R977" i="6" s="1"/>
  <c r="P985" i="6"/>
  <c r="Q985" i="6" s="1"/>
  <c r="R985" i="6" s="1"/>
  <c r="U985" i="6" s="1"/>
  <c r="P993" i="6"/>
  <c r="Q993" i="6" s="1"/>
  <c r="R993" i="6" s="1"/>
  <c r="U993" i="6" s="1"/>
  <c r="P1001" i="6"/>
  <c r="Q1001" i="6" s="1"/>
  <c r="R1001" i="6" s="1"/>
  <c r="P1322" i="6"/>
  <c r="Q1322" i="6" s="1"/>
  <c r="R1322" i="6" s="1"/>
  <c r="U1322" i="6" s="1"/>
  <c r="P1386" i="6"/>
  <c r="Q1386" i="6" s="1"/>
  <c r="R1386" i="6" s="1"/>
  <c r="P1450" i="6"/>
  <c r="Q1450" i="6" s="1"/>
  <c r="R1450" i="6" s="1"/>
  <c r="U1450" i="6" s="1"/>
  <c r="P1507" i="6"/>
  <c r="Q1507" i="6" s="1"/>
  <c r="R1507" i="6" s="1"/>
  <c r="P1576" i="6"/>
  <c r="Q1576" i="6" s="1"/>
  <c r="R1576" i="6" s="1"/>
  <c r="P1679" i="6"/>
  <c r="Q1679" i="6" s="1"/>
  <c r="R1679" i="6" s="1"/>
  <c r="U1679" i="6" s="1"/>
  <c r="P1743" i="6"/>
  <c r="Q1743" i="6" s="1"/>
  <c r="R1743" i="6" s="1"/>
  <c r="U1743" i="6" s="1"/>
  <c r="P1647" i="6"/>
  <c r="Q1647" i="6" s="1"/>
  <c r="R1647" i="6" s="1"/>
  <c r="P1530" i="6"/>
  <c r="Q1530" i="6" s="1"/>
  <c r="R1530" i="6" s="1"/>
  <c r="U1530" i="6" s="1"/>
  <c r="P1594" i="6"/>
  <c r="Q1594" i="6" s="1"/>
  <c r="R1594" i="6" s="1"/>
  <c r="U1594" i="6" s="1"/>
  <c r="P1658" i="6"/>
  <c r="Q1658" i="6" s="1"/>
  <c r="R1658" i="6" s="1"/>
  <c r="P1564" i="6"/>
  <c r="Q1564" i="6" s="1"/>
  <c r="R1564" i="6" s="1"/>
  <c r="P1628" i="6"/>
  <c r="Q1628" i="6" s="1"/>
  <c r="R1628" i="6" s="1"/>
  <c r="P1680" i="6"/>
  <c r="Q1680" i="6" s="1"/>
  <c r="R1680" i="6" s="1"/>
  <c r="U1680" i="6" s="1"/>
  <c r="P1696" i="6"/>
  <c r="Q1696" i="6" s="1"/>
  <c r="R1696" i="6" s="1"/>
  <c r="U1696" i="6" s="1"/>
  <c r="P1601" i="6"/>
  <c r="Q1601" i="6" s="1"/>
  <c r="R1601" i="6" s="1"/>
  <c r="P1665" i="6"/>
  <c r="Q1665" i="6" s="1"/>
  <c r="R1665" i="6" s="1"/>
  <c r="U1665" i="6" s="1"/>
  <c r="P1226" i="6"/>
  <c r="Q1226" i="6" s="1"/>
  <c r="R1226" i="6" s="1"/>
  <c r="P1258" i="6"/>
  <c r="Q1258" i="6" s="1"/>
  <c r="R1258" i="6" s="1"/>
  <c r="U1258" i="6" s="1"/>
  <c r="P1330" i="6"/>
  <c r="Q1330" i="6" s="1"/>
  <c r="R1330" i="6" s="1"/>
  <c r="U1330" i="6" s="1"/>
  <c r="P1394" i="6"/>
  <c r="Q1394" i="6" s="1"/>
  <c r="R1394" i="6" s="1"/>
  <c r="U1394" i="6" s="1"/>
  <c r="P1458" i="6"/>
  <c r="Q1458" i="6" s="1"/>
  <c r="R1458" i="6" s="1"/>
  <c r="U1458" i="6" s="1"/>
  <c r="P1210" i="6"/>
  <c r="Q1210" i="6" s="1"/>
  <c r="R1210" i="6" s="1"/>
  <c r="U1210" i="6" s="1"/>
  <c r="P1489" i="6"/>
  <c r="Q1489" i="6" s="1"/>
  <c r="R1489" i="6" s="1"/>
  <c r="P1512" i="6"/>
  <c r="Q1512" i="6" s="1"/>
  <c r="R1512" i="6" s="1"/>
  <c r="U1512" i="6" s="1"/>
  <c r="P2028" i="6"/>
  <c r="Q2028" i="6" s="1"/>
  <c r="R2028" i="6" s="1"/>
  <c r="P2044" i="6"/>
  <c r="Q2044" i="6" s="1"/>
  <c r="R2044" i="6" s="1"/>
  <c r="U2044" i="6" s="1"/>
  <c r="M950" i="3"/>
  <c r="N950" i="3" s="1"/>
  <c r="V950" i="3" s="1"/>
  <c r="P771" i="6"/>
  <c r="Q771" i="6" s="1"/>
  <c r="R771" i="6" s="1"/>
  <c r="P779" i="6"/>
  <c r="Q779" i="6" s="1"/>
  <c r="R779" i="6" s="1"/>
  <c r="U779" i="6" s="1"/>
  <c r="P787" i="6"/>
  <c r="Q787" i="6" s="1"/>
  <c r="R787" i="6" s="1"/>
  <c r="P795" i="6"/>
  <c r="Q795" i="6" s="1"/>
  <c r="R795" i="6" s="1"/>
  <c r="U795" i="6" s="1"/>
  <c r="P803" i="6"/>
  <c r="Q803" i="6" s="1"/>
  <c r="R803" i="6" s="1"/>
  <c r="U803" i="6" s="1"/>
  <c r="P811" i="6"/>
  <c r="Q811" i="6" s="1"/>
  <c r="R811" i="6" s="1"/>
  <c r="P819" i="6"/>
  <c r="Q819" i="6" s="1"/>
  <c r="R819" i="6" s="1"/>
  <c r="U819" i="6" s="1"/>
  <c r="P827" i="6"/>
  <c r="Q827" i="6" s="1"/>
  <c r="R827" i="6" s="1"/>
  <c r="U827" i="6" s="1"/>
  <c r="P835" i="6"/>
  <c r="Q835" i="6" s="1"/>
  <c r="R835" i="6" s="1"/>
  <c r="P843" i="6"/>
  <c r="Q843" i="6" s="1"/>
  <c r="R843" i="6" s="1"/>
  <c r="U843" i="6" s="1"/>
  <c r="P851" i="6"/>
  <c r="Q851" i="6" s="1"/>
  <c r="R851" i="6" s="1"/>
  <c r="U851" i="6" s="1"/>
  <c r="P859" i="6"/>
  <c r="Q859" i="6" s="1"/>
  <c r="R859" i="6" s="1"/>
  <c r="P867" i="6"/>
  <c r="Q867" i="6" s="1"/>
  <c r="R867" i="6" s="1"/>
  <c r="U867" i="6" s="1"/>
  <c r="P875" i="6"/>
  <c r="Q875" i="6" s="1"/>
  <c r="R875" i="6" s="1"/>
  <c r="P883" i="6"/>
  <c r="Q883" i="6" s="1"/>
  <c r="R883" i="6" s="1"/>
  <c r="U883" i="6" s="1"/>
  <c r="P891" i="6"/>
  <c r="Q891" i="6" s="1"/>
  <c r="R891" i="6" s="1"/>
  <c r="P899" i="6"/>
  <c r="Q899" i="6" s="1"/>
  <c r="R899" i="6" s="1"/>
  <c r="U899" i="6" s="1"/>
  <c r="P907" i="6"/>
  <c r="Q907" i="6" s="1"/>
  <c r="R907" i="6" s="1"/>
  <c r="P915" i="6"/>
  <c r="Q915" i="6" s="1"/>
  <c r="R915" i="6" s="1"/>
  <c r="U915" i="6" s="1"/>
  <c r="P923" i="6"/>
  <c r="Q923" i="6" s="1"/>
  <c r="R923" i="6" s="1"/>
  <c r="U923" i="6" s="1"/>
  <c r="P931" i="6"/>
  <c r="Q931" i="6" s="1"/>
  <c r="R931" i="6" s="1"/>
  <c r="U931" i="6" s="1"/>
  <c r="P939" i="6"/>
  <c r="Q939" i="6" s="1"/>
  <c r="R939" i="6" s="1"/>
  <c r="U939" i="6" s="1"/>
  <c r="P947" i="6"/>
  <c r="Q947" i="6" s="1"/>
  <c r="R947" i="6" s="1"/>
  <c r="U947" i="6" s="1"/>
  <c r="P955" i="6"/>
  <c r="Q955" i="6" s="1"/>
  <c r="R955" i="6" s="1"/>
  <c r="P963" i="6"/>
  <c r="Q963" i="6" s="1"/>
  <c r="R963" i="6" s="1"/>
  <c r="U963" i="6" s="1"/>
  <c r="P971" i="6"/>
  <c r="Q971" i="6" s="1"/>
  <c r="R971" i="6" s="1"/>
  <c r="U971" i="6" s="1"/>
  <c r="P979" i="6"/>
  <c r="Q979" i="6" s="1"/>
  <c r="R979" i="6" s="1"/>
  <c r="U979" i="6" s="1"/>
  <c r="P987" i="6"/>
  <c r="Q987" i="6" s="1"/>
  <c r="R987" i="6" s="1"/>
  <c r="P995" i="6"/>
  <c r="Q995" i="6" s="1"/>
  <c r="R995" i="6" s="1"/>
  <c r="U995" i="6" s="1"/>
  <c r="P1003" i="6"/>
  <c r="Q1003" i="6" s="1"/>
  <c r="R1003" i="6" s="1"/>
  <c r="P1338" i="6"/>
  <c r="Q1338" i="6" s="1"/>
  <c r="R1338" i="6" s="1"/>
  <c r="U1338" i="6" s="1"/>
  <c r="P1402" i="6"/>
  <c r="Q1402" i="6" s="1"/>
  <c r="R1402" i="6" s="1"/>
  <c r="U1402" i="6" s="1"/>
  <c r="P1466" i="6"/>
  <c r="Q1466" i="6" s="1"/>
  <c r="R1466" i="6" s="1"/>
  <c r="P1640" i="6"/>
  <c r="Q1640" i="6" s="1"/>
  <c r="R1640" i="6" s="1"/>
  <c r="U1640" i="6" s="1"/>
  <c r="P1695" i="6"/>
  <c r="Q1695" i="6" s="1"/>
  <c r="R1695" i="6" s="1"/>
  <c r="U1695" i="6" s="1"/>
  <c r="P1546" i="6"/>
  <c r="Q1546" i="6" s="1"/>
  <c r="R1546" i="6" s="1"/>
  <c r="U1546" i="6" s="1"/>
  <c r="P1610" i="6"/>
  <c r="Q1610" i="6" s="1"/>
  <c r="R1610" i="6" s="1"/>
  <c r="U1610" i="6" s="1"/>
  <c r="P1674" i="6"/>
  <c r="Q1674" i="6" s="1"/>
  <c r="R1674" i="6" s="1"/>
  <c r="P1516" i="6"/>
  <c r="Q1516" i="6" s="1"/>
  <c r="R1516" i="6" s="1"/>
  <c r="U1516" i="6" s="1"/>
  <c r="P1580" i="6"/>
  <c r="Q1580" i="6" s="1"/>
  <c r="R1580" i="6" s="1"/>
  <c r="P1644" i="6"/>
  <c r="Q1644" i="6" s="1"/>
  <c r="R1644" i="6" s="1"/>
  <c r="U1644" i="6" s="1"/>
  <c r="P1684" i="6"/>
  <c r="Q1684" i="6" s="1"/>
  <c r="R1684" i="6" s="1"/>
  <c r="U1684" i="6" s="1"/>
  <c r="P1700" i="6"/>
  <c r="Q1700" i="6" s="1"/>
  <c r="R1700" i="6" s="1"/>
  <c r="U1700" i="6" s="1"/>
  <c r="P1716" i="6"/>
  <c r="Q1716" i="6" s="1"/>
  <c r="R1716" i="6" s="1"/>
  <c r="U1716" i="6" s="1"/>
  <c r="P1732" i="6"/>
  <c r="Q1732" i="6" s="1"/>
  <c r="R1732" i="6" s="1"/>
  <c r="U1732" i="6" s="1"/>
  <c r="P1748" i="6"/>
  <c r="Q1748" i="6" s="1"/>
  <c r="R1748" i="6" s="1"/>
  <c r="P529" i="6"/>
  <c r="Q529" i="6" s="1"/>
  <c r="R529" i="6" s="1"/>
  <c r="U529" i="6" s="1"/>
  <c r="P537" i="6"/>
  <c r="Q537" i="6" s="1"/>
  <c r="R537" i="6" s="1"/>
  <c r="U537" i="6" s="1"/>
  <c r="P545" i="6"/>
  <c r="Q545" i="6" s="1"/>
  <c r="R545" i="6" s="1"/>
  <c r="U545" i="6" s="1"/>
  <c r="P553" i="6"/>
  <c r="Q553" i="6" s="1"/>
  <c r="R553" i="6" s="1"/>
  <c r="U553" i="6" s="1"/>
  <c r="P561" i="6"/>
  <c r="Q561" i="6" s="1"/>
  <c r="R561" i="6" s="1"/>
  <c r="U561" i="6" s="1"/>
  <c r="P569" i="6"/>
  <c r="Q569" i="6" s="1"/>
  <c r="R569" i="6" s="1"/>
  <c r="U569" i="6" s="1"/>
  <c r="P577" i="6"/>
  <c r="Q577" i="6" s="1"/>
  <c r="R577" i="6" s="1"/>
  <c r="U577" i="6" s="1"/>
  <c r="P585" i="6"/>
  <c r="Q585" i="6" s="1"/>
  <c r="R585" i="6" s="1"/>
  <c r="U585" i="6" s="1"/>
  <c r="P593" i="6"/>
  <c r="Q593" i="6" s="1"/>
  <c r="R593" i="6" s="1"/>
  <c r="P601" i="6"/>
  <c r="Q601" i="6" s="1"/>
  <c r="R601" i="6" s="1"/>
  <c r="P609" i="6"/>
  <c r="Q609" i="6" s="1"/>
  <c r="R609" i="6" s="1"/>
  <c r="U609" i="6" s="1"/>
  <c r="P617" i="6"/>
  <c r="Q617" i="6" s="1"/>
  <c r="R617" i="6" s="1"/>
  <c r="U617" i="6" s="1"/>
  <c r="P625" i="6"/>
  <c r="Q625" i="6" s="1"/>
  <c r="R625" i="6" s="1"/>
  <c r="U625" i="6" s="1"/>
  <c r="P633" i="6"/>
  <c r="Q633" i="6" s="1"/>
  <c r="R633" i="6" s="1"/>
  <c r="U633" i="6" s="1"/>
  <c r="P641" i="6"/>
  <c r="Q641" i="6" s="1"/>
  <c r="R641" i="6" s="1"/>
  <c r="U641" i="6" s="1"/>
  <c r="P649" i="6"/>
  <c r="Q649" i="6" s="1"/>
  <c r="R649" i="6" s="1"/>
  <c r="P657" i="6"/>
  <c r="Q657" i="6" s="1"/>
  <c r="R657" i="6" s="1"/>
  <c r="P665" i="6"/>
  <c r="Q665" i="6" s="1"/>
  <c r="R665" i="6" s="1"/>
  <c r="U665" i="6" s="1"/>
  <c r="P673" i="6"/>
  <c r="Q673" i="6" s="1"/>
  <c r="R673" i="6" s="1"/>
  <c r="P681" i="6"/>
  <c r="Q681" i="6" s="1"/>
  <c r="R681" i="6" s="1"/>
  <c r="U681" i="6" s="1"/>
  <c r="P689" i="6"/>
  <c r="Q689" i="6" s="1"/>
  <c r="R689" i="6" s="1"/>
  <c r="U689" i="6" s="1"/>
  <c r="P697" i="6"/>
  <c r="Q697" i="6" s="1"/>
  <c r="R697" i="6" s="1"/>
  <c r="P705" i="6"/>
  <c r="Q705" i="6" s="1"/>
  <c r="R705" i="6" s="1"/>
  <c r="U705" i="6" s="1"/>
  <c r="P713" i="6"/>
  <c r="Q713" i="6" s="1"/>
  <c r="R713" i="6" s="1"/>
  <c r="U713" i="6" s="1"/>
  <c r="P721" i="6"/>
  <c r="Q721" i="6" s="1"/>
  <c r="R721" i="6" s="1"/>
  <c r="U721" i="6" s="1"/>
  <c r="P729" i="6"/>
  <c r="Q729" i="6" s="1"/>
  <c r="R729" i="6" s="1"/>
  <c r="U729" i="6" s="1"/>
  <c r="P737" i="6"/>
  <c r="Q737" i="6" s="1"/>
  <c r="R737" i="6" s="1"/>
  <c r="P745" i="6"/>
  <c r="Q745" i="6" s="1"/>
  <c r="R745" i="6" s="1"/>
  <c r="U745" i="6" s="1"/>
  <c r="P753" i="6"/>
  <c r="Q753" i="6" s="1"/>
  <c r="R753" i="6" s="1"/>
  <c r="U753" i="6" s="1"/>
  <c r="P761" i="6"/>
  <c r="Q761" i="6" s="1"/>
  <c r="R761" i="6" s="1"/>
  <c r="U761" i="6" s="1"/>
  <c r="P1384" i="6"/>
  <c r="Q1384" i="6" s="1"/>
  <c r="R1384" i="6" s="1"/>
  <c r="U1384" i="6" s="1"/>
  <c r="P1290" i="6"/>
  <c r="Q1290" i="6" s="1"/>
  <c r="R1290" i="6" s="1"/>
  <c r="U1290" i="6" s="1"/>
  <c r="P1354" i="6"/>
  <c r="Q1354" i="6" s="1"/>
  <c r="R1354" i="6" s="1"/>
  <c r="U1354" i="6" s="1"/>
  <c r="P1418" i="6"/>
  <c r="Q1418" i="6" s="1"/>
  <c r="R1418" i="6" s="1"/>
  <c r="U1418" i="6" s="1"/>
  <c r="P1711" i="6"/>
  <c r="Q1711" i="6" s="1"/>
  <c r="R1711" i="6" s="1"/>
  <c r="P1509" i="6"/>
  <c r="Q1509" i="6" s="1"/>
  <c r="R1509" i="6" s="1"/>
  <c r="U1509" i="6" s="1"/>
  <c r="P11" i="6"/>
  <c r="Q11" i="6" s="1"/>
  <c r="R11" i="6" s="1"/>
  <c r="U11" i="6" s="1"/>
  <c r="P1352" i="6"/>
  <c r="Q1352" i="6" s="1"/>
  <c r="R1352" i="6" s="1"/>
  <c r="P1376" i="6"/>
  <c r="Q1376" i="6" s="1"/>
  <c r="R1376" i="6" s="1"/>
  <c r="U1376" i="6" s="1"/>
  <c r="P770" i="6"/>
  <c r="Q770" i="6" s="1"/>
  <c r="R770" i="6" s="1"/>
  <c r="P778" i="6"/>
  <c r="Q778" i="6" s="1"/>
  <c r="R778" i="6" s="1"/>
  <c r="U778" i="6" s="1"/>
  <c r="P786" i="6"/>
  <c r="Q786" i="6" s="1"/>
  <c r="R786" i="6" s="1"/>
  <c r="U786" i="6" s="1"/>
  <c r="P794" i="6"/>
  <c r="Q794" i="6" s="1"/>
  <c r="R794" i="6" s="1"/>
  <c r="U794" i="6" s="1"/>
  <c r="P802" i="6"/>
  <c r="Q802" i="6" s="1"/>
  <c r="R802" i="6" s="1"/>
  <c r="U802" i="6" s="1"/>
  <c r="P810" i="6"/>
  <c r="Q810" i="6" s="1"/>
  <c r="R810" i="6" s="1"/>
  <c r="U810" i="6" s="1"/>
  <c r="P818" i="6"/>
  <c r="Q818" i="6" s="1"/>
  <c r="R818" i="6" s="1"/>
  <c r="P826" i="6"/>
  <c r="Q826" i="6" s="1"/>
  <c r="R826" i="6" s="1"/>
  <c r="U826" i="6" s="1"/>
  <c r="P834" i="6"/>
  <c r="Q834" i="6" s="1"/>
  <c r="R834" i="6" s="1"/>
  <c r="P842" i="6"/>
  <c r="Q842" i="6" s="1"/>
  <c r="R842" i="6" s="1"/>
  <c r="U842" i="6" s="1"/>
  <c r="P850" i="6"/>
  <c r="Q850" i="6" s="1"/>
  <c r="R850" i="6" s="1"/>
  <c r="U850" i="6" s="1"/>
  <c r="P858" i="6"/>
  <c r="Q858" i="6" s="1"/>
  <c r="R858" i="6" s="1"/>
  <c r="P866" i="6"/>
  <c r="Q866" i="6" s="1"/>
  <c r="R866" i="6" s="1"/>
  <c r="U866" i="6" s="1"/>
  <c r="P874" i="6"/>
  <c r="Q874" i="6" s="1"/>
  <c r="R874" i="6" s="1"/>
  <c r="U874" i="6" s="1"/>
  <c r="P882" i="6"/>
  <c r="Q882" i="6" s="1"/>
  <c r="R882" i="6" s="1"/>
  <c r="P890" i="6"/>
  <c r="Q890" i="6" s="1"/>
  <c r="R890" i="6" s="1"/>
  <c r="U890" i="6" s="1"/>
  <c r="P898" i="6"/>
  <c r="Q898" i="6" s="1"/>
  <c r="R898" i="6" s="1"/>
  <c r="U898" i="6" s="1"/>
  <c r="P906" i="6"/>
  <c r="Q906" i="6" s="1"/>
  <c r="R906" i="6" s="1"/>
  <c r="U906" i="6" s="1"/>
  <c r="P914" i="6"/>
  <c r="Q914" i="6" s="1"/>
  <c r="R914" i="6" s="1"/>
  <c r="P922" i="6"/>
  <c r="Q922" i="6" s="1"/>
  <c r="R922" i="6" s="1"/>
  <c r="P930" i="6"/>
  <c r="Q930" i="6" s="1"/>
  <c r="R930" i="6" s="1"/>
  <c r="U930" i="6" s="1"/>
  <c r="P938" i="6"/>
  <c r="Q938" i="6" s="1"/>
  <c r="R938" i="6" s="1"/>
  <c r="U938" i="6" s="1"/>
  <c r="P946" i="6"/>
  <c r="Q946" i="6" s="1"/>
  <c r="R946" i="6" s="1"/>
  <c r="U946" i="6" s="1"/>
  <c r="P954" i="6"/>
  <c r="Q954" i="6" s="1"/>
  <c r="R954" i="6" s="1"/>
  <c r="U954" i="6" s="1"/>
  <c r="P962" i="6"/>
  <c r="Q962" i="6" s="1"/>
  <c r="R962" i="6" s="1"/>
  <c r="U962" i="6" s="1"/>
  <c r="P970" i="6"/>
  <c r="Q970" i="6" s="1"/>
  <c r="R970" i="6" s="1"/>
  <c r="P978" i="6"/>
  <c r="Q978" i="6" s="1"/>
  <c r="R978" i="6" s="1"/>
  <c r="P986" i="6"/>
  <c r="Q986" i="6" s="1"/>
  <c r="R986" i="6" s="1"/>
  <c r="P994" i="6"/>
  <c r="Q994" i="6" s="1"/>
  <c r="R994" i="6" s="1"/>
  <c r="U994" i="6" s="1"/>
  <c r="P1002" i="6"/>
  <c r="Q1002" i="6" s="1"/>
  <c r="R1002" i="6" s="1"/>
  <c r="U1002" i="6" s="1"/>
  <c r="P1344" i="6"/>
  <c r="Q1344" i="6" s="1"/>
  <c r="R1344" i="6" s="1"/>
  <c r="U1344" i="6" s="1"/>
  <c r="P1484" i="6"/>
  <c r="Q1484" i="6" s="1"/>
  <c r="R1484" i="6" s="1"/>
  <c r="U1484" i="6" s="1"/>
  <c r="P1368" i="6"/>
  <c r="Q1368" i="6" s="1"/>
  <c r="R1368" i="6" s="1"/>
  <c r="U1368" i="6" s="1"/>
  <c r="M1020" i="3"/>
  <c r="M1052" i="3"/>
  <c r="N1052" i="3" s="1"/>
  <c r="V1052" i="3" s="1"/>
  <c r="M1084" i="3"/>
  <c r="N1084" i="3" s="1"/>
  <c r="V1084" i="3" s="1"/>
  <c r="M1116" i="3"/>
  <c r="N1116" i="3" s="1"/>
  <c r="M1148" i="3"/>
  <c r="N1148" i="3" s="1"/>
  <c r="V1148" i="3" s="1"/>
  <c r="M1180" i="3"/>
  <c r="N1180" i="3" s="1"/>
  <c r="V1180" i="3" s="1"/>
  <c r="M1212" i="3"/>
  <c r="N1212" i="3" s="1"/>
  <c r="M1244" i="3"/>
  <c r="N1244" i="3" s="1"/>
  <c r="M1276" i="3"/>
  <c r="N1276" i="3" s="1"/>
  <c r="V1276" i="3" s="1"/>
  <c r="M1308" i="3"/>
  <c r="N1308" i="3" s="1"/>
  <c r="V1308" i="3" s="1"/>
  <c r="M1340" i="3"/>
  <c r="N1340" i="3" s="1"/>
  <c r="V1340" i="3" s="1"/>
  <c r="M1372" i="3"/>
  <c r="N1372" i="3" s="1"/>
  <c r="M1404" i="3"/>
  <c r="N1404" i="3" s="1"/>
  <c r="V1404" i="3" s="1"/>
  <c r="M1436" i="3"/>
  <c r="N1436" i="3" s="1"/>
  <c r="V1436" i="3" s="1"/>
  <c r="M1468" i="3"/>
  <c r="N1468" i="3" s="1"/>
  <c r="M1500" i="3"/>
  <c r="N1500" i="3" s="1"/>
  <c r="M1532" i="3"/>
  <c r="N1532" i="3" s="1"/>
  <c r="V1532" i="3" s="1"/>
  <c r="M1564" i="3"/>
  <c r="N1564" i="3" s="1"/>
  <c r="V1564" i="3" s="1"/>
  <c r="M1596" i="3"/>
  <c r="N1596" i="3" s="1"/>
  <c r="V1596" i="3" s="1"/>
  <c r="M1628" i="3"/>
  <c r="N1628" i="3" s="1"/>
  <c r="M1660" i="3"/>
  <c r="N1660" i="3" s="1"/>
  <c r="V1660" i="3" s="1"/>
  <c r="M1692" i="3"/>
  <c r="N1692" i="3" s="1"/>
  <c r="V1692" i="3" s="1"/>
  <c r="M1724" i="3"/>
  <c r="N1724" i="3" s="1"/>
  <c r="V1724" i="3" s="1"/>
  <c r="M1756" i="3"/>
  <c r="N1756" i="3" s="1"/>
  <c r="M1788" i="3"/>
  <c r="N1788" i="3" s="1"/>
  <c r="V1788" i="3" s="1"/>
  <c r="M1820" i="3"/>
  <c r="N1820" i="3" s="1"/>
  <c r="V1820" i="3" s="1"/>
  <c r="M1852" i="3"/>
  <c r="N1852" i="3" s="1"/>
  <c r="V1852" i="3" s="1"/>
  <c r="M1884" i="3"/>
  <c r="N1884" i="3" s="1"/>
  <c r="M1916" i="3"/>
  <c r="N1916" i="3" s="1"/>
  <c r="V1916" i="3" s="1"/>
  <c r="M1948" i="3"/>
  <c r="N1948" i="3" s="1"/>
  <c r="V1948" i="3" s="1"/>
  <c r="M1980" i="3"/>
  <c r="N1980" i="3" s="1"/>
  <c r="M2012" i="3"/>
  <c r="N2012" i="3" s="1"/>
  <c r="M2044" i="3"/>
  <c r="N2044" i="3" s="1"/>
  <c r="V2044" i="3" s="1"/>
  <c r="P535" i="6"/>
  <c r="Q535" i="6" s="1"/>
  <c r="R535" i="6" s="1"/>
  <c r="U535" i="6" s="1"/>
  <c r="P543" i="6"/>
  <c r="Q543" i="6" s="1"/>
  <c r="R543" i="6" s="1"/>
  <c r="U543" i="6" s="1"/>
  <c r="P551" i="6"/>
  <c r="Q551" i="6" s="1"/>
  <c r="R551" i="6" s="1"/>
  <c r="U551" i="6" s="1"/>
  <c r="P559" i="6"/>
  <c r="Q559" i="6" s="1"/>
  <c r="R559" i="6" s="1"/>
  <c r="U559" i="6" s="1"/>
  <c r="P567" i="6"/>
  <c r="Q567" i="6" s="1"/>
  <c r="R567" i="6" s="1"/>
  <c r="P575" i="6"/>
  <c r="Q575" i="6" s="1"/>
  <c r="R575" i="6" s="1"/>
  <c r="U575" i="6" s="1"/>
  <c r="P583" i="6"/>
  <c r="Q583" i="6" s="1"/>
  <c r="R583" i="6" s="1"/>
  <c r="P591" i="6"/>
  <c r="Q591" i="6" s="1"/>
  <c r="R591" i="6" s="1"/>
  <c r="U591" i="6" s="1"/>
  <c r="P599" i="6"/>
  <c r="Q599" i="6" s="1"/>
  <c r="R599" i="6" s="1"/>
  <c r="U599" i="6" s="1"/>
  <c r="P607" i="6"/>
  <c r="Q607" i="6" s="1"/>
  <c r="R607" i="6" s="1"/>
  <c r="P615" i="6"/>
  <c r="Q615" i="6" s="1"/>
  <c r="R615" i="6" s="1"/>
  <c r="U615" i="6" s="1"/>
  <c r="P623" i="6"/>
  <c r="Q623" i="6" s="1"/>
  <c r="R623" i="6" s="1"/>
  <c r="U623" i="6" s="1"/>
  <c r="P631" i="6"/>
  <c r="Q631" i="6" s="1"/>
  <c r="R631" i="6" s="1"/>
  <c r="P639" i="6"/>
  <c r="Q639" i="6" s="1"/>
  <c r="R639" i="6" s="1"/>
  <c r="U639" i="6" s="1"/>
  <c r="P647" i="6"/>
  <c r="Q647" i="6" s="1"/>
  <c r="R647" i="6" s="1"/>
  <c r="U647" i="6" s="1"/>
  <c r="P655" i="6"/>
  <c r="Q655" i="6" s="1"/>
  <c r="R655" i="6" s="1"/>
  <c r="U655" i="6" s="1"/>
  <c r="P663" i="6"/>
  <c r="Q663" i="6" s="1"/>
  <c r="R663" i="6" s="1"/>
  <c r="U663" i="6" s="1"/>
  <c r="P671" i="6"/>
  <c r="Q671" i="6" s="1"/>
  <c r="R671" i="6" s="1"/>
  <c r="U671" i="6" s="1"/>
  <c r="P679" i="6"/>
  <c r="Q679" i="6" s="1"/>
  <c r="R679" i="6" s="1"/>
  <c r="U679" i="6" s="1"/>
  <c r="P687" i="6"/>
  <c r="Q687" i="6" s="1"/>
  <c r="R687" i="6" s="1"/>
  <c r="U687" i="6" s="1"/>
  <c r="P695" i="6"/>
  <c r="Q695" i="6" s="1"/>
  <c r="R695" i="6" s="1"/>
  <c r="P703" i="6"/>
  <c r="Q703" i="6" s="1"/>
  <c r="R703" i="6" s="1"/>
  <c r="U703" i="6" s="1"/>
  <c r="P711" i="6"/>
  <c r="Q711" i="6" s="1"/>
  <c r="R711" i="6" s="1"/>
  <c r="P719" i="6"/>
  <c r="Q719" i="6" s="1"/>
  <c r="R719" i="6" s="1"/>
  <c r="P727" i="6"/>
  <c r="Q727" i="6" s="1"/>
  <c r="R727" i="6" s="1"/>
  <c r="U727" i="6" s="1"/>
  <c r="P735" i="6"/>
  <c r="Q735" i="6" s="1"/>
  <c r="R735" i="6" s="1"/>
  <c r="U735" i="6" s="1"/>
  <c r="P743" i="6"/>
  <c r="Q743" i="6" s="1"/>
  <c r="R743" i="6" s="1"/>
  <c r="U743" i="6" s="1"/>
  <c r="P751" i="6"/>
  <c r="Q751" i="6" s="1"/>
  <c r="R751" i="6" s="1"/>
  <c r="U751" i="6" s="1"/>
  <c r="P759" i="6"/>
  <c r="Q759" i="6" s="1"/>
  <c r="R759" i="6" s="1"/>
  <c r="P1408" i="6"/>
  <c r="Q1408" i="6" s="1"/>
  <c r="R1408" i="6" s="1"/>
  <c r="U1408" i="6" s="1"/>
  <c r="P1432" i="6"/>
  <c r="Q1432" i="6" s="1"/>
  <c r="R1432" i="6" s="1"/>
  <c r="P1006" i="6"/>
  <c r="Q1006" i="6" s="1"/>
  <c r="R1006" i="6" s="1"/>
  <c r="U1006" i="6" s="1"/>
  <c r="P1400" i="6"/>
  <c r="Q1400" i="6" s="1"/>
  <c r="R1400" i="6" s="1"/>
  <c r="P1360" i="6"/>
  <c r="Q1360" i="6" s="1"/>
  <c r="R1360" i="6" s="1"/>
  <c r="P1448" i="6"/>
  <c r="Q1448" i="6" s="1"/>
  <c r="R1448" i="6" s="1"/>
  <c r="U1448" i="6" s="1"/>
  <c r="P1212" i="6"/>
  <c r="Q1212" i="6" s="1"/>
  <c r="R1212" i="6" s="1"/>
  <c r="P1308" i="6"/>
  <c r="Q1308" i="6" s="1"/>
  <c r="R1308" i="6" s="1"/>
  <c r="U1308" i="6" s="1"/>
  <c r="P1372" i="6"/>
  <c r="Q1372" i="6" s="1"/>
  <c r="R1372" i="6" s="1"/>
  <c r="P1436" i="6"/>
  <c r="Q1436" i="6" s="1"/>
  <c r="R1436" i="6" s="1"/>
  <c r="U1436" i="6" s="1"/>
  <c r="P1252" i="6"/>
  <c r="Q1252" i="6" s="1"/>
  <c r="R1252" i="6" s="1"/>
  <c r="U1252" i="6" s="1"/>
  <c r="P1559" i="6"/>
  <c r="Q1559" i="6" s="1"/>
  <c r="R1559" i="6" s="1"/>
  <c r="P1477" i="6"/>
  <c r="Q1477" i="6" s="1"/>
  <c r="R1477" i="6" s="1"/>
  <c r="P1597" i="6"/>
  <c r="Q1597" i="6" s="1"/>
  <c r="R1597" i="6" s="1"/>
  <c r="U1597" i="6" s="1"/>
  <c r="T1169" i="6"/>
  <c r="T1177" i="6"/>
  <c r="T1173" i="6"/>
  <c r="T1181" i="6"/>
  <c r="T1189" i="6"/>
  <c r="T1185" i="6"/>
  <c r="P1688" i="6"/>
  <c r="Q1688" i="6" s="1"/>
  <c r="R1688" i="6" s="1"/>
  <c r="U1688" i="6" s="1"/>
  <c r="P1704" i="6"/>
  <c r="Q1704" i="6" s="1"/>
  <c r="R1704" i="6" s="1"/>
  <c r="U1704" i="6" s="1"/>
  <c r="P1720" i="6"/>
  <c r="Q1720" i="6" s="1"/>
  <c r="R1720" i="6" s="1"/>
  <c r="U1720" i="6" s="1"/>
  <c r="P1736" i="6"/>
  <c r="Q1736" i="6" s="1"/>
  <c r="R1736" i="6" s="1"/>
  <c r="V34" i="3"/>
  <c r="O34" i="3"/>
  <c r="U34" i="3" s="1"/>
  <c r="V1230" i="3"/>
  <c r="O1230" i="3"/>
  <c r="U1230" i="3" s="1"/>
  <c r="V1742" i="3"/>
  <c r="O1742" i="3"/>
  <c r="U1742" i="3" s="1"/>
  <c r="V194" i="3"/>
  <c r="O194" i="3"/>
  <c r="U194" i="3" s="1"/>
  <c r="V1486" i="3"/>
  <c r="O1486" i="3"/>
  <c r="U1486" i="3" s="1"/>
  <c r="V2030" i="3"/>
  <c r="O2030" i="3"/>
  <c r="U2030" i="3" s="1"/>
  <c r="V976" i="3"/>
  <c r="O976" i="3"/>
  <c r="U976" i="3" s="1"/>
  <c r="O1870" i="3"/>
  <c r="U1870" i="3" s="1"/>
  <c r="V706" i="3"/>
  <c r="O706" i="3"/>
  <c r="V578" i="3"/>
  <c r="O578" i="3"/>
  <c r="U578" i="3" s="1"/>
  <c r="V322" i="3"/>
  <c r="O322" i="3"/>
  <c r="U322" i="3" s="1"/>
  <c r="V834" i="3"/>
  <c r="O834" i="3"/>
  <c r="U834" i="3" s="1"/>
  <c r="V1358" i="3"/>
  <c r="O1358" i="3"/>
  <c r="V1614" i="3"/>
  <c r="O1614" i="3"/>
  <c r="U1614" i="3" s="1"/>
  <c r="O450" i="3"/>
  <c r="U450" i="3" s="1"/>
  <c r="P1094" i="6"/>
  <c r="Q1094" i="6" s="1"/>
  <c r="R1094" i="6" s="1"/>
  <c r="U1094" i="6" s="1"/>
  <c r="P1102" i="6"/>
  <c r="Q1102" i="6" s="1"/>
  <c r="R1102" i="6" s="1"/>
  <c r="U1102" i="6" s="1"/>
  <c r="P1110" i="6"/>
  <c r="Q1110" i="6" s="1"/>
  <c r="R1110" i="6" s="1"/>
  <c r="U1110" i="6" s="1"/>
  <c r="P1118" i="6"/>
  <c r="Q1118" i="6" s="1"/>
  <c r="R1118" i="6" s="1"/>
  <c r="U1118" i="6" s="1"/>
  <c r="P1126" i="6"/>
  <c r="Q1126" i="6" s="1"/>
  <c r="R1126" i="6" s="1"/>
  <c r="U1126" i="6" s="1"/>
  <c r="P1134" i="6"/>
  <c r="Q1134" i="6" s="1"/>
  <c r="R1134" i="6" s="1"/>
  <c r="U1134" i="6" s="1"/>
  <c r="P1142" i="6"/>
  <c r="Q1142" i="6" s="1"/>
  <c r="R1142" i="6" s="1"/>
  <c r="U1142" i="6" s="1"/>
  <c r="P1150" i="6"/>
  <c r="Q1150" i="6" s="1"/>
  <c r="R1150" i="6" s="1"/>
  <c r="P1158" i="6"/>
  <c r="Q1158" i="6" s="1"/>
  <c r="R1158" i="6" s="1"/>
  <c r="U1158" i="6" s="1"/>
  <c r="P1166" i="6"/>
  <c r="Q1166" i="6" s="1"/>
  <c r="R1166" i="6" s="1"/>
  <c r="U1166" i="6" s="1"/>
  <c r="P1174" i="6"/>
  <c r="Q1174" i="6" s="1"/>
  <c r="R1174" i="6" s="1"/>
  <c r="U1174" i="6" s="1"/>
  <c r="P1182" i="6"/>
  <c r="Q1182" i="6" s="1"/>
  <c r="R1182" i="6" s="1"/>
  <c r="U1182" i="6" s="1"/>
  <c r="M902" i="3"/>
  <c r="N902" i="3" s="1"/>
  <c r="V902" i="3" s="1"/>
  <c r="P4" i="6"/>
  <c r="Q4" i="6" s="1"/>
  <c r="R4" i="6" s="1"/>
  <c r="U4" i="6" s="1"/>
  <c r="P12" i="6"/>
  <c r="Q12" i="6" s="1"/>
  <c r="R12" i="6" s="1"/>
  <c r="U12" i="6" s="1"/>
  <c r="P1661" i="6"/>
  <c r="Q1661" i="6" s="1"/>
  <c r="R1661" i="6" s="1"/>
  <c r="P1712" i="6"/>
  <c r="Q1712" i="6" s="1"/>
  <c r="R1712" i="6" s="1"/>
  <c r="P1728" i="6"/>
  <c r="Q1728" i="6" s="1"/>
  <c r="R1728" i="6" s="1"/>
  <c r="U1728" i="6" s="1"/>
  <c r="P1744" i="6"/>
  <c r="Q1744" i="6" s="1"/>
  <c r="R1744" i="6" s="1"/>
  <c r="U1744" i="6" s="1"/>
  <c r="P1824" i="6"/>
  <c r="Q1824" i="6" s="1"/>
  <c r="R1824" i="6" s="1"/>
  <c r="U1824" i="6" s="1"/>
  <c r="M68" i="3"/>
  <c r="N68" i="3" s="1"/>
  <c r="M21" i="3"/>
  <c r="N21" i="3" s="1"/>
  <c r="V21" i="3" s="1"/>
  <c r="M53" i="3"/>
  <c r="N53" i="3" s="1"/>
  <c r="V53" i="3" s="1"/>
  <c r="M85" i="3"/>
  <c r="N85" i="3" s="1"/>
  <c r="V85" i="3" s="1"/>
  <c r="M117" i="3"/>
  <c r="N117" i="3" s="1"/>
  <c r="V117" i="3" s="1"/>
  <c r="M149" i="3"/>
  <c r="N149" i="3" s="1"/>
  <c r="V149" i="3" s="1"/>
  <c r="M181" i="3"/>
  <c r="N181" i="3" s="1"/>
  <c r="V181" i="3" s="1"/>
  <c r="M213" i="3"/>
  <c r="N213" i="3" s="1"/>
  <c r="O213" i="3" s="1"/>
  <c r="U213" i="3" s="1"/>
  <c r="M245" i="3"/>
  <c r="N245" i="3" s="1"/>
  <c r="M277" i="3"/>
  <c r="N277" i="3" s="1"/>
  <c r="V277" i="3" s="1"/>
  <c r="M309" i="3"/>
  <c r="N309" i="3" s="1"/>
  <c r="V309" i="3" s="1"/>
  <c r="M341" i="3"/>
  <c r="N341" i="3" s="1"/>
  <c r="M373" i="3"/>
  <c r="N373" i="3" s="1"/>
  <c r="V373" i="3" s="1"/>
  <c r="M405" i="3"/>
  <c r="N405" i="3" s="1"/>
  <c r="V405" i="3" s="1"/>
  <c r="M437" i="3"/>
  <c r="N437" i="3" s="1"/>
  <c r="V437" i="3" s="1"/>
  <c r="M469" i="3"/>
  <c r="N469" i="3" s="1"/>
  <c r="V469" i="3" s="1"/>
  <c r="M501" i="3"/>
  <c r="N501" i="3" s="1"/>
  <c r="M533" i="3"/>
  <c r="N533" i="3" s="1"/>
  <c r="V533" i="3" s="1"/>
  <c r="M565" i="3"/>
  <c r="N565" i="3" s="1"/>
  <c r="V565" i="3" s="1"/>
  <c r="M597" i="3"/>
  <c r="N597" i="3" s="1"/>
  <c r="V597" i="3" s="1"/>
  <c r="M629" i="3"/>
  <c r="N629" i="3" s="1"/>
  <c r="V629" i="3" s="1"/>
  <c r="M661" i="3"/>
  <c r="N661" i="3" s="1"/>
  <c r="V661" i="3" s="1"/>
  <c r="M693" i="3"/>
  <c r="N693" i="3" s="1"/>
  <c r="V693" i="3" s="1"/>
  <c r="M725" i="3"/>
  <c r="N725" i="3" s="1"/>
  <c r="V725" i="3" s="1"/>
  <c r="M757" i="3"/>
  <c r="N757" i="3" s="1"/>
  <c r="V757" i="3" s="1"/>
  <c r="M789" i="3"/>
  <c r="N789" i="3" s="1"/>
  <c r="V789" i="3" s="1"/>
  <c r="M821" i="3"/>
  <c r="N821" i="3" s="1"/>
  <c r="V821" i="3" s="1"/>
  <c r="M853" i="3"/>
  <c r="N853" i="3" s="1"/>
  <c r="V853" i="3" s="1"/>
  <c r="M885" i="3"/>
  <c r="N885" i="3" s="1"/>
  <c r="V885" i="3" s="1"/>
  <c r="M920" i="3"/>
  <c r="N920" i="3" s="1"/>
  <c r="V920" i="3" s="1"/>
  <c r="M580" i="3"/>
  <c r="N580" i="3" s="1"/>
  <c r="V580" i="3" s="1"/>
  <c r="M1031" i="3"/>
  <c r="M1063" i="3"/>
  <c r="M1095" i="3"/>
  <c r="N1095" i="3" s="1"/>
  <c r="V1095" i="3" s="1"/>
  <c r="M1127" i="3"/>
  <c r="M1159" i="3"/>
  <c r="M1191" i="3"/>
  <c r="N1191" i="3" s="1"/>
  <c r="V1191" i="3" s="1"/>
  <c r="M1223" i="3"/>
  <c r="N1223" i="3" s="1"/>
  <c r="V1223" i="3" s="1"/>
  <c r="M1255" i="3"/>
  <c r="N1255" i="3" s="1"/>
  <c r="V1255" i="3" s="1"/>
  <c r="M1287" i="3"/>
  <c r="N1287" i="3" s="1"/>
  <c r="M1319" i="3"/>
  <c r="N1319" i="3" s="1"/>
  <c r="V1319" i="3" s="1"/>
  <c r="M1351" i="3"/>
  <c r="N1351" i="3" s="1"/>
  <c r="V1351" i="3" s="1"/>
  <c r="M1383" i="3"/>
  <c r="N1383" i="3" s="1"/>
  <c r="V1383" i="3" s="1"/>
  <c r="M1415" i="3"/>
  <c r="N1415" i="3" s="1"/>
  <c r="M1447" i="3"/>
  <c r="N1447" i="3" s="1"/>
  <c r="V1447" i="3" s="1"/>
  <c r="M1479" i="3"/>
  <c r="N1479" i="3" s="1"/>
  <c r="V1479" i="3" s="1"/>
  <c r="M1511" i="3"/>
  <c r="N1511" i="3" s="1"/>
  <c r="V1511" i="3" s="1"/>
  <c r="M1543" i="3"/>
  <c r="N1543" i="3" s="1"/>
  <c r="V1543" i="3" s="1"/>
  <c r="M1575" i="3"/>
  <c r="N1575" i="3" s="1"/>
  <c r="M1607" i="3"/>
  <c r="N1607" i="3" s="1"/>
  <c r="V1607" i="3" s="1"/>
  <c r="M1639" i="3"/>
  <c r="N1639" i="3" s="1"/>
  <c r="V1639" i="3" s="1"/>
  <c r="M1671" i="3"/>
  <c r="N1671" i="3" s="1"/>
  <c r="V1671" i="3" s="1"/>
  <c r="M1703" i="3"/>
  <c r="N1703" i="3" s="1"/>
  <c r="M1735" i="3"/>
  <c r="N1735" i="3" s="1"/>
  <c r="V1735" i="3" s="1"/>
  <c r="M1767" i="3"/>
  <c r="N1767" i="3" s="1"/>
  <c r="M1799" i="3"/>
  <c r="N1799" i="3" s="1"/>
  <c r="V1799" i="3" s="1"/>
  <c r="M1831" i="3"/>
  <c r="N1831" i="3" s="1"/>
  <c r="M1863" i="3"/>
  <c r="N1863" i="3" s="1"/>
  <c r="V1863" i="3" s="1"/>
  <c r="M1895" i="3"/>
  <c r="N1895" i="3" s="1"/>
  <c r="M1927" i="3"/>
  <c r="N1927" i="3" s="1"/>
  <c r="V1927" i="3" s="1"/>
  <c r="M1959" i="3"/>
  <c r="N1959" i="3" s="1"/>
  <c r="V1959" i="3" s="1"/>
  <c r="M1991" i="3"/>
  <c r="N1991" i="3" s="1"/>
  <c r="V1991" i="3" s="1"/>
  <c r="M2023" i="3"/>
  <c r="N2023" i="3" s="1"/>
  <c r="M1024" i="3"/>
  <c r="M1056" i="3"/>
  <c r="M1088" i="3"/>
  <c r="N1088" i="3" s="1"/>
  <c r="M1120" i="3"/>
  <c r="N1120" i="3" s="1"/>
  <c r="M1152" i="3"/>
  <c r="N1152" i="3" s="1"/>
  <c r="M1184" i="3"/>
  <c r="N1184" i="3" s="1"/>
  <c r="M1216" i="3"/>
  <c r="N1216" i="3" s="1"/>
  <c r="M1248" i="3"/>
  <c r="N1248" i="3" s="1"/>
  <c r="M1280" i="3"/>
  <c r="N1280" i="3" s="1"/>
  <c r="M1312" i="3"/>
  <c r="N1312" i="3" s="1"/>
  <c r="M1344" i="3"/>
  <c r="N1344" i="3" s="1"/>
  <c r="M1376" i="3"/>
  <c r="N1376" i="3" s="1"/>
  <c r="M1408" i="3"/>
  <c r="N1408" i="3" s="1"/>
  <c r="M1440" i="3"/>
  <c r="N1440" i="3" s="1"/>
  <c r="M1472" i="3"/>
  <c r="N1472" i="3" s="1"/>
  <c r="M1504" i="3"/>
  <c r="N1504" i="3" s="1"/>
  <c r="M1536" i="3"/>
  <c r="N1536" i="3" s="1"/>
  <c r="M1568" i="3"/>
  <c r="N1568" i="3" s="1"/>
  <c r="M1600" i="3"/>
  <c r="N1600" i="3" s="1"/>
  <c r="M1632" i="3"/>
  <c r="N1632" i="3" s="1"/>
  <c r="M1664" i="3"/>
  <c r="N1664" i="3" s="1"/>
  <c r="M1696" i="3"/>
  <c r="N1696" i="3" s="1"/>
  <c r="M1728" i="3"/>
  <c r="N1728" i="3" s="1"/>
  <c r="M1760" i="3"/>
  <c r="N1760" i="3" s="1"/>
  <c r="M1792" i="3"/>
  <c r="N1792" i="3" s="1"/>
  <c r="M1824" i="3"/>
  <c r="N1824" i="3" s="1"/>
  <c r="M1856" i="3"/>
  <c r="N1856" i="3" s="1"/>
  <c r="M1888" i="3"/>
  <c r="N1888" i="3" s="1"/>
  <c r="M1920" i="3"/>
  <c r="N1920" i="3" s="1"/>
  <c r="O1920" i="3" s="1"/>
  <c r="U1920" i="3" s="1"/>
  <c r="M1952" i="3"/>
  <c r="N1952" i="3" s="1"/>
  <c r="M1984" i="3"/>
  <c r="N1984" i="3" s="1"/>
  <c r="M2016" i="3"/>
  <c r="N2016" i="3" s="1"/>
  <c r="M2048" i="3"/>
  <c r="N2048" i="3" s="1"/>
  <c r="P528" i="6"/>
  <c r="Q528" i="6" s="1"/>
  <c r="R528" i="6" s="1"/>
  <c r="U528" i="6" s="1"/>
  <c r="P536" i="6"/>
  <c r="Q536" i="6" s="1"/>
  <c r="R536" i="6" s="1"/>
  <c r="U536" i="6" s="1"/>
  <c r="P544" i="6"/>
  <c r="Q544" i="6" s="1"/>
  <c r="R544" i="6" s="1"/>
  <c r="U544" i="6" s="1"/>
  <c r="P552" i="6"/>
  <c r="Q552" i="6" s="1"/>
  <c r="R552" i="6" s="1"/>
  <c r="P560" i="6"/>
  <c r="Q560" i="6" s="1"/>
  <c r="R560" i="6" s="1"/>
  <c r="P568" i="6"/>
  <c r="Q568" i="6" s="1"/>
  <c r="R568" i="6" s="1"/>
  <c r="U568" i="6" s="1"/>
  <c r="P576" i="6"/>
  <c r="Q576" i="6" s="1"/>
  <c r="R576" i="6" s="1"/>
  <c r="U576" i="6" s="1"/>
  <c r="P584" i="6"/>
  <c r="Q584" i="6" s="1"/>
  <c r="R584" i="6" s="1"/>
  <c r="P592" i="6"/>
  <c r="Q592" i="6" s="1"/>
  <c r="R592" i="6" s="1"/>
  <c r="U592" i="6" s="1"/>
  <c r="P600" i="6"/>
  <c r="Q600" i="6" s="1"/>
  <c r="R600" i="6" s="1"/>
  <c r="U600" i="6" s="1"/>
  <c r="P608" i="6"/>
  <c r="Q608" i="6" s="1"/>
  <c r="R608" i="6" s="1"/>
  <c r="U608" i="6" s="1"/>
  <c r="P616" i="6"/>
  <c r="Q616" i="6" s="1"/>
  <c r="R616" i="6" s="1"/>
  <c r="P624" i="6"/>
  <c r="Q624" i="6" s="1"/>
  <c r="R624" i="6" s="1"/>
  <c r="U624" i="6" s="1"/>
  <c r="P632" i="6"/>
  <c r="Q632" i="6" s="1"/>
  <c r="R632" i="6" s="1"/>
  <c r="U632" i="6" s="1"/>
  <c r="P640" i="6"/>
  <c r="Q640" i="6" s="1"/>
  <c r="R640" i="6" s="1"/>
  <c r="U640" i="6" s="1"/>
  <c r="P648" i="6"/>
  <c r="Q648" i="6" s="1"/>
  <c r="R648" i="6" s="1"/>
  <c r="U648" i="6" s="1"/>
  <c r="P656" i="6"/>
  <c r="Q656" i="6" s="1"/>
  <c r="R656" i="6" s="1"/>
  <c r="U656" i="6" s="1"/>
  <c r="P664" i="6"/>
  <c r="Q664" i="6" s="1"/>
  <c r="R664" i="6" s="1"/>
  <c r="U664" i="6" s="1"/>
  <c r="P672" i="6"/>
  <c r="Q672" i="6" s="1"/>
  <c r="R672" i="6" s="1"/>
  <c r="U672" i="6" s="1"/>
  <c r="P680" i="6"/>
  <c r="Q680" i="6" s="1"/>
  <c r="R680" i="6" s="1"/>
  <c r="P688" i="6"/>
  <c r="Q688" i="6" s="1"/>
  <c r="R688" i="6" s="1"/>
  <c r="P696" i="6"/>
  <c r="Q696" i="6" s="1"/>
  <c r="R696" i="6" s="1"/>
  <c r="U696" i="6" s="1"/>
  <c r="P704" i="6"/>
  <c r="Q704" i="6" s="1"/>
  <c r="R704" i="6" s="1"/>
  <c r="U704" i="6" s="1"/>
  <c r="P712" i="6"/>
  <c r="Q712" i="6" s="1"/>
  <c r="R712" i="6" s="1"/>
  <c r="U712" i="6" s="1"/>
  <c r="P720" i="6"/>
  <c r="Q720" i="6" s="1"/>
  <c r="R720" i="6" s="1"/>
  <c r="U720" i="6" s="1"/>
  <c r="P728" i="6"/>
  <c r="Q728" i="6" s="1"/>
  <c r="R728" i="6" s="1"/>
  <c r="P736" i="6"/>
  <c r="Q736" i="6" s="1"/>
  <c r="R736" i="6" s="1"/>
  <c r="U736" i="6" s="1"/>
  <c r="P744" i="6"/>
  <c r="Q744" i="6" s="1"/>
  <c r="R744" i="6" s="1"/>
  <c r="P752" i="6"/>
  <c r="Q752" i="6" s="1"/>
  <c r="R752" i="6" s="1"/>
  <c r="U752" i="6" s="1"/>
  <c r="P760" i="6"/>
  <c r="Q760" i="6" s="1"/>
  <c r="R760" i="6" s="1"/>
  <c r="U760" i="6" s="1"/>
  <c r="T1113" i="6"/>
  <c r="T1121" i="6"/>
  <c r="T1129" i="6"/>
  <c r="T1137" i="6"/>
  <c r="T1145" i="6"/>
  <c r="T1153" i="6"/>
  <c r="T1161" i="6"/>
  <c r="P1190" i="6"/>
  <c r="Q1190" i="6" s="1"/>
  <c r="R1190" i="6" s="1"/>
  <c r="U1190" i="6" s="1"/>
  <c r="P1198" i="6"/>
  <c r="Q1198" i="6" s="1"/>
  <c r="R1198" i="6" s="1"/>
  <c r="U1198" i="6" s="1"/>
  <c r="P1248" i="6"/>
  <c r="Q1248" i="6" s="1"/>
  <c r="R1248" i="6" s="1"/>
  <c r="U1248" i="6" s="1"/>
  <c r="P1280" i="6"/>
  <c r="Q1280" i="6" s="1"/>
  <c r="R1280" i="6" s="1"/>
  <c r="U1280" i="6" s="1"/>
  <c r="P1088" i="6"/>
  <c r="Q1088" i="6" s="1"/>
  <c r="R1088" i="6" s="1"/>
  <c r="U1088" i="6" s="1"/>
  <c r="P1096" i="6"/>
  <c r="Q1096" i="6" s="1"/>
  <c r="R1096" i="6" s="1"/>
  <c r="U1096" i="6" s="1"/>
  <c r="P1104" i="6"/>
  <c r="Q1104" i="6" s="1"/>
  <c r="R1104" i="6" s="1"/>
  <c r="U1104" i="6" s="1"/>
  <c r="P1112" i="6"/>
  <c r="Q1112" i="6" s="1"/>
  <c r="R1112" i="6" s="1"/>
  <c r="U1112" i="6" s="1"/>
  <c r="P1120" i="6"/>
  <c r="Q1120" i="6" s="1"/>
  <c r="R1120" i="6" s="1"/>
  <c r="U1120" i="6" s="1"/>
  <c r="P1128" i="6"/>
  <c r="Q1128" i="6" s="1"/>
  <c r="R1128" i="6" s="1"/>
  <c r="U1128" i="6" s="1"/>
  <c r="P1136" i="6"/>
  <c r="Q1136" i="6" s="1"/>
  <c r="R1136" i="6" s="1"/>
  <c r="U1136" i="6" s="1"/>
  <c r="P1144" i="6"/>
  <c r="Q1144" i="6" s="1"/>
  <c r="R1144" i="6" s="1"/>
  <c r="U1144" i="6" s="1"/>
  <c r="P1152" i="6"/>
  <c r="Q1152" i="6" s="1"/>
  <c r="R1152" i="6" s="1"/>
  <c r="U1152" i="6" s="1"/>
  <c r="P1160" i="6"/>
  <c r="Q1160" i="6" s="1"/>
  <c r="R1160" i="6" s="1"/>
  <c r="P1168" i="6"/>
  <c r="Q1168" i="6" s="1"/>
  <c r="R1168" i="6" s="1"/>
  <c r="U1168" i="6" s="1"/>
  <c r="P1176" i="6"/>
  <c r="Q1176" i="6" s="1"/>
  <c r="R1176" i="6" s="1"/>
  <c r="P1184" i="6"/>
  <c r="Q1184" i="6" s="1"/>
  <c r="R1184" i="6" s="1"/>
  <c r="U1184" i="6" s="1"/>
  <c r="P1192" i="6"/>
  <c r="Q1192" i="6" s="1"/>
  <c r="R1192" i="6" s="1"/>
  <c r="U1192" i="6" s="1"/>
  <c r="P1200" i="6"/>
  <c r="Q1200" i="6" s="1"/>
  <c r="R1200" i="6" s="1"/>
  <c r="U1200" i="6" s="1"/>
  <c r="P1224" i="6"/>
  <c r="Q1224" i="6" s="1"/>
  <c r="R1224" i="6" s="1"/>
  <c r="U1224" i="6" s="1"/>
  <c r="P1256" i="6"/>
  <c r="Q1256" i="6" s="1"/>
  <c r="R1256" i="6" s="1"/>
  <c r="U1256" i="6" s="1"/>
  <c r="T1117" i="6"/>
  <c r="T1125" i="6"/>
  <c r="T1133" i="6"/>
  <c r="T1141" i="6"/>
  <c r="T1149" i="6"/>
  <c r="T1157" i="6"/>
  <c r="T1165" i="6"/>
  <c r="P1240" i="6"/>
  <c r="Q1240" i="6" s="1"/>
  <c r="R1240" i="6" s="1"/>
  <c r="U1240" i="6" s="1"/>
  <c r="P1272" i="6"/>
  <c r="Q1272" i="6" s="1"/>
  <c r="R1272" i="6" s="1"/>
  <c r="U1272" i="6" s="1"/>
  <c r="P1551" i="6"/>
  <c r="Q1551" i="6" s="1"/>
  <c r="R1551" i="6" s="1"/>
  <c r="M100" i="3"/>
  <c r="N100" i="3" s="1"/>
  <c r="V100" i="3" s="1"/>
  <c r="M868" i="3"/>
  <c r="N868" i="3" s="1"/>
  <c r="V868" i="3" s="1"/>
  <c r="P10" i="6"/>
  <c r="Q10" i="6" s="1"/>
  <c r="R10" i="6" s="1"/>
  <c r="U10" i="6" s="1"/>
  <c r="P1303" i="6"/>
  <c r="Q1303" i="6" s="1"/>
  <c r="R1303" i="6" s="1"/>
  <c r="U1303" i="6" s="1"/>
  <c r="P1367" i="6"/>
  <c r="Q1367" i="6" s="1"/>
  <c r="R1367" i="6" s="1"/>
  <c r="U1367" i="6" s="1"/>
  <c r="P1431" i="6"/>
  <c r="Q1431" i="6" s="1"/>
  <c r="R1431" i="6" s="1"/>
  <c r="U1431" i="6" s="1"/>
  <c r="P1508" i="6"/>
  <c r="Q1508" i="6" s="1"/>
  <c r="R1508" i="6" s="1"/>
  <c r="U1508" i="6" s="1"/>
  <c r="T1105" i="6"/>
  <c r="P1247" i="6"/>
  <c r="Q1247" i="6" s="1"/>
  <c r="R1247" i="6" s="1"/>
  <c r="U1247" i="6" s="1"/>
  <c r="P1279" i="6"/>
  <c r="Q1279" i="6" s="1"/>
  <c r="R1279" i="6" s="1"/>
  <c r="U1279" i="6" s="1"/>
  <c r="P1497" i="6"/>
  <c r="Q1497" i="6" s="1"/>
  <c r="R1497" i="6" s="1"/>
  <c r="U1497" i="6" s="1"/>
  <c r="P1591" i="6"/>
  <c r="Q1591" i="6" s="1"/>
  <c r="R1591" i="6" s="1"/>
  <c r="U1591" i="6" s="1"/>
  <c r="P1548" i="6"/>
  <c r="Q1548" i="6" s="1"/>
  <c r="R1548" i="6" s="1"/>
  <c r="U1548" i="6" s="1"/>
  <c r="P1612" i="6"/>
  <c r="Q1612" i="6" s="1"/>
  <c r="R1612" i="6" s="1"/>
  <c r="U1612" i="6" s="1"/>
  <c r="O1209" i="3"/>
  <c r="U1209" i="3" s="1"/>
  <c r="O1977" i="3"/>
  <c r="U1977" i="3" s="1"/>
  <c r="P1090" i="6"/>
  <c r="Q1090" i="6" s="1"/>
  <c r="R1090" i="6" s="1"/>
  <c r="P1098" i="6"/>
  <c r="Q1098" i="6" s="1"/>
  <c r="R1098" i="6" s="1"/>
  <c r="U1098" i="6" s="1"/>
  <c r="P1106" i="6"/>
  <c r="Q1106" i="6" s="1"/>
  <c r="R1106" i="6" s="1"/>
  <c r="U1106" i="6" s="1"/>
  <c r="P1114" i="6"/>
  <c r="Q1114" i="6" s="1"/>
  <c r="R1114" i="6" s="1"/>
  <c r="P1122" i="6"/>
  <c r="Q1122" i="6" s="1"/>
  <c r="R1122" i="6" s="1"/>
  <c r="U1122" i="6" s="1"/>
  <c r="P1130" i="6"/>
  <c r="Q1130" i="6" s="1"/>
  <c r="R1130" i="6" s="1"/>
  <c r="U1130" i="6" s="1"/>
  <c r="P1138" i="6"/>
  <c r="Q1138" i="6" s="1"/>
  <c r="R1138" i="6" s="1"/>
  <c r="U1138" i="6" s="1"/>
  <c r="P1146" i="6"/>
  <c r="Q1146" i="6" s="1"/>
  <c r="R1146" i="6" s="1"/>
  <c r="U1146" i="6" s="1"/>
  <c r="P1154" i="6"/>
  <c r="Q1154" i="6" s="1"/>
  <c r="R1154" i="6" s="1"/>
  <c r="U1154" i="6" s="1"/>
  <c r="P1162" i="6"/>
  <c r="Q1162" i="6" s="1"/>
  <c r="R1162" i="6" s="1"/>
  <c r="U1162" i="6" s="1"/>
  <c r="P1170" i="6"/>
  <c r="Q1170" i="6" s="1"/>
  <c r="R1170" i="6" s="1"/>
  <c r="U1170" i="6" s="1"/>
  <c r="P1178" i="6"/>
  <c r="Q1178" i="6" s="1"/>
  <c r="R1178" i="6" s="1"/>
  <c r="P1186" i="6"/>
  <c r="Q1186" i="6" s="1"/>
  <c r="R1186" i="6" s="1"/>
  <c r="U1186" i="6" s="1"/>
  <c r="P1194" i="6"/>
  <c r="Q1194" i="6" s="1"/>
  <c r="R1194" i="6" s="1"/>
  <c r="P1202" i="6"/>
  <c r="Q1202" i="6" s="1"/>
  <c r="R1202" i="6" s="1"/>
  <c r="U1202" i="6" s="1"/>
  <c r="P1218" i="6"/>
  <c r="Q1218" i="6" s="1"/>
  <c r="R1218" i="6" s="1"/>
  <c r="U1218" i="6" s="1"/>
  <c r="P1496" i="6"/>
  <c r="Q1496" i="6" s="1"/>
  <c r="R1496" i="6" s="1"/>
  <c r="U1496" i="6" s="1"/>
  <c r="P1672" i="6"/>
  <c r="Q1672" i="6" s="1"/>
  <c r="R1672" i="6" s="1"/>
  <c r="U1672" i="6" s="1"/>
  <c r="P1514" i="6"/>
  <c r="Q1514" i="6" s="1"/>
  <c r="R1514" i="6" s="1"/>
  <c r="U1514" i="6" s="1"/>
  <c r="P1527" i="6"/>
  <c r="Q1527" i="6" s="1"/>
  <c r="R1527" i="6" s="1"/>
  <c r="P1835" i="6"/>
  <c r="Q1835" i="6" s="1"/>
  <c r="R1835" i="6" s="1"/>
  <c r="U1835" i="6" s="1"/>
  <c r="P6" i="6"/>
  <c r="Q6" i="6" s="1"/>
  <c r="R6" i="6" s="1"/>
  <c r="U6" i="6" s="1"/>
  <c r="P1302" i="6"/>
  <c r="Q1302" i="6" s="1"/>
  <c r="R1302" i="6" s="1"/>
  <c r="U1302" i="6" s="1"/>
  <c r="P1366" i="6"/>
  <c r="Q1366" i="6" s="1"/>
  <c r="R1366" i="6" s="1"/>
  <c r="U1366" i="6" s="1"/>
  <c r="P1430" i="6"/>
  <c r="Q1430" i="6" s="1"/>
  <c r="R1430" i="6" s="1"/>
  <c r="U1430" i="6" s="1"/>
  <c r="P1230" i="6"/>
  <c r="Q1230" i="6" s="1"/>
  <c r="R1230" i="6" s="1"/>
  <c r="U1230" i="6" s="1"/>
  <c r="P1262" i="6"/>
  <c r="Q1262" i="6" s="1"/>
  <c r="R1262" i="6" s="1"/>
  <c r="U1262" i="6" s="1"/>
  <c r="P1493" i="6"/>
  <c r="Q1493" i="6" s="1"/>
  <c r="R1493" i="6" s="1"/>
  <c r="U1493" i="6" s="1"/>
  <c r="P1795" i="6"/>
  <c r="Q1795" i="6" s="1"/>
  <c r="R1795" i="6" s="1"/>
  <c r="U1795" i="6" s="1"/>
  <c r="P1851" i="6"/>
  <c r="Q1851" i="6" s="1"/>
  <c r="R1851" i="6" s="1"/>
  <c r="P1752" i="6"/>
  <c r="Q1752" i="6" s="1"/>
  <c r="R1752" i="6" s="1"/>
  <c r="U1752" i="6" s="1"/>
  <c r="P1310" i="6"/>
  <c r="Q1310" i="6" s="1"/>
  <c r="R1310" i="6" s="1"/>
  <c r="P1374" i="6"/>
  <c r="Q1374" i="6" s="1"/>
  <c r="R1374" i="6" s="1"/>
  <c r="U1374" i="6" s="1"/>
  <c r="P1438" i="6"/>
  <c r="Q1438" i="6" s="1"/>
  <c r="R1438" i="6" s="1"/>
  <c r="U1438" i="6" s="1"/>
  <c r="P1615" i="6"/>
  <c r="Q1615" i="6" s="1"/>
  <c r="R1615" i="6" s="1"/>
  <c r="U1615" i="6" s="1"/>
  <c r="P1544" i="6"/>
  <c r="Q1544" i="6" s="1"/>
  <c r="R1544" i="6" s="1"/>
  <c r="U1544" i="6" s="1"/>
  <c r="P1843" i="6"/>
  <c r="Q1843" i="6" s="1"/>
  <c r="R1843" i="6" s="1"/>
  <c r="U1843" i="6" s="1"/>
  <c r="P1318" i="6"/>
  <c r="Q1318" i="6" s="1"/>
  <c r="R1318" i="6" s="1"/>
  <c r="P1382" i="6"/>
  <c r="Q1382" i="6" s="1"/>
  <c r="R1382" i="6" s="1"/>
  <c r="U1382" i="6" s="1"/>
  <c r="P1446" i="6"/>
  <c r="Q1446" i="6" s="1"/>
  <c r="R1446" i="6" s="1"/>
  <c r="U1446" i="6" s="1"/>
  <c r="P1238" i="6"/>
  <c r="Q1238" i="6" s="1"/>
  <c r="R1238" i="6" s="1"/>
  <c r="U1238" i="6" s="1"/>
  <c r="P1270" i="6"/>
  <c r="Q1270" i="6" s="1"/>
  <c r="R1270" i="6" s="1"/>
  <c r="U1270" i="6" s="1"/>
  <c r="P1707" i="6"/>
  <c r="Q1707" i="6" s="1"/>
  <c r="R1707" i="6" s="1"/>
  <c r="U1707" i="6" s="1"/>
  <c r="P1486" i="6"/>
  <c r="Q1486" i="6" s="1"/>
  <c r="R1486" i="6" s="1"/>
  <c r="P1535" i="6"/>
  <c r="Q1535" i="6" s="1"/>
  <c r="R1535" i="6" s="1"/>
  <c r="U1535" i="6" s="1"/>
  <c r="P1819" i="6"/>
  <c r="Q1819" i="6" s="1"/>
  <c r="R1819" i="6" s="1"/>
  <c r="P9" i="6"/>
  <c r="Q9" i="6" s="1"/>
  <c r="R9" i="6" s="1"/>
  <c r="U9" i="6" s="1"/>
  <c r="P1086" i="6"/>
  <c r="Q1086" i="6" s="1"/>
  <c r="R1086" i="6" s="1"/>
  <c r="U1086" i="6" s="1"/>
  <c r="P1206" i="6"/>
  <c r="P1326" i="6"/>
  <c r="Q1326" i="6" s="1"/>
  <c r="R1326" i="6" s="1"/>
  <c r="U1326" i="6" s="1"/>
  <c r="P1390" i="6"/>
  <c r="Q1390" i="6" s="1"/>
  <c r="R1390" i="6" s="1"/>
  <c r="U1390" i="6" s="1"/>
  <c r="P1454" i="6"/>
  <c r="Q1454" i="6" s="1"/>
  <c r="R1454" i="6" s="1"/>
  <c r="U1454" i="6" s="1"/>
  <c r="P1776" i="6"/>
  <c r="Q1776" i="6" s="1"/>
  <c r="R1776" i="6" s="1"/>
  <c r="U1776" i="6" s="1"/>
  <c r="P1608" i="6"/>
  <c r="Q1608" i="6" s="1"/>
  <c r="R1608" i="6" s="1"/>
  <c r="P1811" i="6"/>
  <c r="Q1811" i="6" s="1"/>
  <c r="R1811" i="6" s="1"/>
  <c r="U1811" i="6" s="1"/>
  <c r="O41" i="3"/>
  <c r="U41" i="3" s="1"/>
  <c r="O617" i="3"/>
  <c r="U617" i="3" s="1"/>
  <c r="O1985" i="3"/>
  <c r="U1985" i="3" s="1"/>
  <c r="O809" i="3"/>
  <c r="U809" i="3" s="1"/>
  <c r="O489" i="3"/>
  <c r="U489" i="3" s="1"/>
  <c r="O1689" i="3"/>
  <c r="S1689" i="3" s="1"/>
  <c r="O951" i="3"/>
  <c r="U951" i="3" s="1"/>
  <c r="M160" i="3"/>
  <c r="N160" i="3" s="1"/>
  <c r="V160" i="3" s="1"/>
  <c r="M914" i="3"/>
  <c r="N914" i="3" s="1"/>
  <c r="V914" i="3" s="1"/>
  <c r="M416" i="3"/>
  <c r="N416" i="3" s="1"/>
  <c r="V416" i="3" s="1"/>
  <c r="M480" i="3"/>
  <c r="N480" i="3" s="1"/>
  <c r="M56" i="3"/>
  <c r="N56" i="3" s="1"/>
  <c r="M240" i="3"/>
  <c r="N240" i="3" s="1"/>
  <c r="M424" i="3"/>
  <c r="N424" i="3" s="1"/>
  <c r="M808" i="3"/>
  <c r="N808" i="3" s="1"/>
  <c r="V808" i="3" s="1"/>
  <c r="M260" i="3"/>
  <c r="N260" i="3" s="1"/>
  <c r="V260" i="3" s="1"/>
  <c r="M452" i="3"/>
  <c r="N452" i="3" s="1"/>
  <c r="M648" i="3"/>
  <c r="N648" i="3" s="1"/>
  <c r="M836" i="3"/>
  <c r="N836" i="3" s="1"/>
  <c r="V836" i="3" s="1"/>
  <c r="M27" i="3"/>
  <c r="N27" i="3" s="1"/>
  <c r="V27" i="3" s="1"/>
  <c r="M91" i="3"/>
  <c r="N91" i="3" s="1"/>
  <c r="V91" i="3" s="1"/>
  <c r="M155" i="3"/>
  <c r="N155" i="3" s="1"/>
  <c r="M187" i="3"/>
  <c r="N187" i="3" s="1"/>
  <c r="V187" i="3" s="1"/>
  <c r="M283" i="3"/>
  <c r="N283" i="3" s="1"/>
  <c r="M347" i="3"/>
  <c r="N347" i="3" s="1"/>
  <c r="V347" i="3" s="1"/>
  <c r="M411" i="3"/>
  <c r="N411" i="3" s="1"/>
  <c r="M443" i="3"/>
  <c r="N443" i="3" s="1"/>
  <c r="V443" i="3" s="1"/>
  <c r="M539" i="3"/>
  <c r="N539" i="3" s="1"/>
  <c r="M603" i="3"/>
  <c r="N603" i="3" s="1"/>
  <c r="V603" i="3" s="1"/>
  <c r="M667" i="3"/>
  <c r="N667" i="3" s="1"/>
  <c r="M699" i="3"/>
  <c r="N699" i="3" s="1"/>
  <c r="V699" i="3" s="1"/>
  <c r="M795" i="3"/>
  <c r="N795" i="3" s="1"/>
  <c r="V795" i="3" s="1"/>
  <c r="M859" i="3"/>
  <c r="N859" i="3" s="1"/>
  <c r="M965" i="3"/>
  <c r="N965" i="3" s="1"/>
  <c r="M1137" i="3"/>
  <c r="N1137" i="3" s="1"/>
  <c r="V1137" i="3" s="1"/>
  <c r="M1393" i="3"/>
  <c r="N1393" i="3" s="1"/>
  <c r="V1393" i="3" s="1"/>
  <c r="M1649" i="3"/>
  <c r="N1649" i="3" s="1"/>
  <c r="V1649" i="3" s="1"/>
  <c r="M1905" i="3"/>
  <c r="N1905" i="3" s="1"/>
  <c r="V1905" i="3" s="1"/>
  <c r="O681" i="3"/>
  <c r="U681" i="3" s="1"/>
  <c r="O1817" i="3"/>
  <c r="U1817" i="3" s="1"/>
  <c r="O184" i="3"/>
  <c r="U184" i="3" s="1"/>
  <c r="O1729" i="3"/>
  <c r="U1729" i="3" s="1"/>
  <c r="O777" i="3"/>
  <c r="U777" i="3" s="1"/>
  <c r="O713" i="3"/>
  <c r="U713" i="3" s="1"/>
  <c r="O1217" i="3"/>
  <c r="U1217" i="3" s="1"/>
  <c r="O521" i="3"/>
  <c r="O440" i="3"/>
  <c r="U440" i="3" s="1"/>
  <c r="M256" i="3"/>
  <c r="N256" i="3" s="1"/>
  <c r="V256" i="3" s="1"/>
  <c r="M816" i="3"/>
  <c r="N816" i="3" s="1"/>
  <c r="V816" i="3" s="1"/>
  <c r="M512" i="3"/>
  <c r="N512" i="3" s="1"/>
  <c r="V512" i="3" s="1"/>
  <c r="M196" i="3"/>
  <c r="N196" i="3" s="1"/>
  <c r="M1265" i="3"/>
  <c r="N1265" i="3" s="1"/>
  <c r="V1265" i="3" s="1"/>
  <c r="M1521" i="3"/>
  <c r="N1521" i="3" s="1"/>
  <c r="M1777" i="3"/>
  <c r="N1777" i="3" s="1"/>
  <c r="M2033" i="3"/>
  <c r="N2033" i="3" s="1"/>
  <c r="V2033" i="3" s="1"/>
  <c r="O169" i="3"/>
  <c r="U169" i="3" s="1"/>
  <c r="O745" i="3"/>
  <c r="U745" i="3" s="1"/>
  <c r="O8" i="3"/>
  <c r="U8" i="3" s="1"/>
  <c r="O329" i="3"/>
  <c r="U329" i="3" s="1"/>
  <c r="M656" i="3"/>
  <c r="N656" i="3" s="1"/>
  <c r="M1041" i="3"/>
  <c r="M1297" i="3"/>
  <c r="N1297" i="3" s="1"/>
  <c r="M1553" i="3"/>
  <c r="N1553" i="3" s="1"/>
  <c r="M1809" i="3"/>
  <c r="N1809" i="3" s="1"/>
  <c r="O201" i="3"/>
  <c r="U201" i="3" s="1"/>
  <c r="O553" i="3"/>
  <c r="U553" i="3" s="1"/>
  <c r="O873" i="3"/>
  <c r="U873" i="3" s="1"/>
  <c r="O425" i="3"/>
  <c r="M968" i="3"/>
  <c r="N968" i="3" s="1"/>
  <c r="O233" i="3"/>
  <c r="U233" i="3" s="1"/>
  <c r="O457" i="3"/>
  <c r="U457" i="3" s="1"/>
  <c r="M942" i="3"/>
  <c r="N942" i="3" s="1"/>
  <c r="M1005" i="3"/>
  <c r="N1005" i="3" s="1"/>
  <c r="O1005" i="3" s="1"/>
  <c r="M1000" i="3"/>
  <c r="N1000" i="3" s="1"/>
  <c r="M1036" i="3"/>
  <c r="M1068" i="3"/>
  <c r="M1100" i="3"/>
  <c r="N1100" i="3" s="1"/>
  <c r="V1100" i="3" s="1"/>
  <c r="M1132" i="3"/>
  <c r="N1132" i="3" s="1"/>
  <c r="M1164" i="3"/>
  <c r="N1164" i="3" s="1"/>
  <c r="V1164" i="3" s="1"/>
  <c r="M1196" i="3"/>
  <c r="N1196" i="3" s="1"/>
  <c r="V1196" i="3" s="1"/>
  <c r="M1228" i="3"/>
  <c r="N1228" i="3" s="1"/>
  <c r="M1260" i="3"/>
  <c r="N1260" i="3" s="1"/>
  <c r="M1292" i="3"/>
  <c r="N1292" i="3" s="1"/>
  <c r="V1292" i="3" s="1"/>
  <c r="M1324" i="3"/>
  <c r="N1324" i="3" s="1"/>
  <c r="V1324" i="3" s="1"/>
  <c r="M1356" i="3"/>
  <c r="N1356" i="3" s="1"/>
  <c r="V1356" i="3" s="1"/>
  <c r="M1388" i="3"/>
  <c r="N1388" i="3" s="1"/>
  <c r="M1420" i="3"/>
  <c r="N1420" i="3" s="1"/>
  <c r="V1420" i="3" s="1"/>
  <c r="M1452" i="3"/>
  <c r="N1452" i="3" s="1"/>
  <c r="V1452" i="3" s="1"/>
  <c r="M1484" i="3"/>
  <c r="N1484" i="3" s="1"/>
  <c r="M1516" i="3"/>
  <c r="N1516" i="3" s="1"/>
  <c r="M1548" i="3"/>
  <c r="N1548" i="3" s="1"/>
  <c r="V1548" i="3" s="1"/>
  <c r="M1580" i="3"/>
  <c r="N1580" i="3" s="1"/>
  <c r="V1580" i="3" s="1"/>
  <c r="M1612" i="3"/>
  <c r="N1612" i="3" s="1"/>
  <c r="V1612" i="3" s="1"/>
  <c r="M1644" i="3"/>
  <c r="N1644" i="3" s="1"/>
  <c r="M1676" i="3"/>
  <c r="N1676" i="3" s="1"/>
  <c r="V1676" i="3" s="1"/>
  <c r="M1708" i="3"/>
  <c r="N1708" i="3" s="1"/>
  <c r="V1708" i="3" s="1"/>
  <c r="M1740" i="3"/>
  <c r="N1740" i="3" s="1"/>
  <c r="M1772" i="3"/>
  <c r="N1772" i="3" s="1"/>
  <c r="M1804" i="3"/>
  <c r="N1804" i="3" s="1"/>
  <c r="V1804" i="3" s="1"/>
  <c r="M1836" i="3"/>
  <c r="N1836" i="3" s="1"/>
  <c r="V1836" i="3" s="1"/>
  <c r="M1868" i="3"/>
  <c r="N1868" i="3" s="1"/>
  <c r="V1868" i="3" s="1"/>
  <c r="M1900" i="3"/>
  <c r="N1900" i="3" s="1"/>
  <c r="M1932" i="3"/>
  <c r="N1932" i="3" s="1"/>
  <c r="V1932" i="3" s="1"/>
  <c r="M1964" i="3"/>
  <c r="N1964" i="3" s="1"/>
  <c r="V1964" i="3" s="1"/>
  <c r="M1996" i="3"/>
  <c r="N1996" i="3" s="1"/>
  <c r="M2028" i="3"/>
  <c r="N2028" i="3" s="1"/>
  <c r="M970" i="3"/>
  <c r="N970" i="3" s="1"/>
  <c r="V970" i="3" s="1"/>
  <c r="P531" i="6"/>
  <c r="Q531" i="6" s="1"/>
  <c r="R531" i="6" s="1"/>
  <c r="U531" i="6" s="1"/>
  <c r="P539" i="6"/>
  <c r="Q539" i="6" s="1"/>
  <c r="R539" i="6" s="1"/>
  <c r="U539" i="6" s="1"/>
  <c r="P547" i="6"/>
  <c r="Q547" i="6" s="1"/>
  <c r="R547" i="6" s="1"/>
  <c r="U547" i="6" s="1"/>
  <c r="P555" i="6"/>
  <c r="Q555" i="6" s="1"/>
  <c r="R555" i="6" s="1"/>
  <c r="U555" i="6" s="1"/>
  <c r="P563" i="6"/>
  <c r="Q563" i="6" s="1"/>
  <c r="R563" i="6" s="1"/>
  <c r="P571" i="6"/>
  <c r="Q571" i="6" s="1"/>
  <c r="R571" i="6" s="1"/>
  <c r="U571" i="6" s="1"/>
  <c r="P579" i="6"/>
  <c r="Q579" i="6" s="1"/>
  <c r="R579" i="6" s="1"/>
  <c r="U579" i="6" s="1"/>
  <c r="P587" i="6"/>
  <c r="Q587" i="6" s="1"/>
  <c r="R587" i="6" s="1"/>
  <c r="U587" i="6" s="1"/>
  <c r="P595" i="6"/>
  <c r="Q595" i="6" s="1"/>
  <c r="R595" i="6" s="1"/>
  <c r="U595" i="6" s="1"/>
  <c r="P603" i="6"/>
  <c r="Q603" i="6" s="1"/>
  <c r="R603" i="6" s="1"/>
  <c r="U603" i="6" s="1"/>
  <c r="P611" i="6"/>
  <c r="Q611" i="6" s="1"/>
  <c r="R611" i="6" s="1"/>
  <c r="U611" i="6" s="1"/>
  <c r="P619" i="6"/>
  <c r="Q619" i="6" s="1"/>
  <c r="R619" i="6" s="1"/>
  <c r="U619" i="6" s="1"/>
  <c r="P627" i="6"/>
  <c r="Q627" i="6" s="1"/>
  <c r="R627" i="6" s="1"/>
  <c r="P635" i="6"/>
  <c r="Q635" i="6" s="1"/>
  <c r="R635" i="6" s="1"/>
  <c r="U635" i="6" s="1"/>
  <c r="P643" i="6"/>
  <c r="Q643" i="6" s="1"/>
  <c r="R643" i="6" s="1"/>
  <c r="P651" i="6"/>
  <c r="Q651" i="6" s="1"/>
  <c r="R651" i="6" s="1"/>
  <c r="U651" i="6" s="1"/>
  <c r="P659" i="6"/>
  <c r="Q659" i="6" s="1"/>
  <c r="R659" i="6" s="1"/>
  <c r="U659" i="6" s="1"/>
  <c r="P667" i="6"/>
  <c r="Q667" i="6" s="1"/>
  <c r="R667" i="6" s="1"/>
  <c r="U667" i="6" s="1"/>
  <c r="P675" i="6"/>
  <c r="Q675" i="6" s="1"/>
  <c r="R675" i="6" s="1"/>
  <c r="U675" i="6" s="1"/>
  <c r="P683" i="6"/>
  <c r="Q683" i="6" s="1"/>
  <c r="R683" i="6" s="1"/>
  <c r="U683" i="6" s="1"/>
  <c r="P691" i="6"/>
  <c r="Q691" i="6" s="1"/>
  <c r="R691" i="6" s="1"/>
  <c r="U691" i="6" s="1"/>
  <c r="P699" i="6"/>
  <c r="Q699" i="6" s="1"/>
  <c r="R699" i="6" s="1"/>
  <c r="U699" i="6" s="1"/>
  <c r="P707" i="6"/>
  <c r="Q707" i="6" s="1"/>
  <c r="R707" i="6" s="1"/>
  <c r="U707" i="6" s="1"/>
  <c r="P715" i="6"/>
  <c r="Q715" i="6" s="1"/>
  <c r="R715" i="6" s="1"/>
  <c r="U715" i="6" s="1"/>
  <c r="P723" i="6"/>
  <c r="Q723" i="6" s="1"/>
  <c r="R723" i="6" s="1"/>
  <c r="U723" i="6" s="1"/>
  <c r="P731" i="6"/>
  <c r="Q731" i="6" s="1"/>
  <c r="R731" i="6" s="1"/>
  <c r="U731" i="6" s="1"/>
  <c r="P739" i="6"/>
  <c r="Q739" i="6" s="1"/>
  <c r="R739" i="6" s="1"/>
  <c r="U739" i="6" s="1"/>
  <c r="P747" i="6"/>
  <c r="Q747" i="6" s="1"/>
  <c r="R747" i="6" s="1"/>
  <c r="U747" i="6" s="1"/>
  <c r="P755" i="6"/>
  <c r="Q755" i="6" s="1"/>
  <c r="R755" i="6" s="1"/>
  <c r="P1292" i="6"/>
  <c r="Q1292" i="6" s="1"/>
  <c r="R1292" i="6" s="1"/>
  <c r="U1292" i="6" s="1"/>
  <c r="P1356" i="6"/>
  <c r="Q1356" i="6" s="1"/>
  <c r="R1356" i="6" s="1"/>
  <c r="P1420" i="6"/>
  <c r="Q1420" i="6" s="1"/>
  <c r="R1420" i="6" s="1"/>
  <c r="U1420" i="6" s="1"/>
  <c r="P1244" i="6"/>
  <c r="Q1244" i="6" s="1"/>
  <c r="R1244" i="6" s="1"/>
  <c r="U1244" i="6" s="1"/>
  <c r="P1276" i="6"/>
  <c r="Q1276" i="6" s="1"/>
  <c r="R1276" i="6" s="1"/>
  <c r="U1276" i="6" s="1"/>
  <c r="P1656" i="6"/>
  <c r="Q1656" i="6" s="1"/>
  <c r="R1656" i="6" s="1"/>
  <c r="U1656" i="6" s="1"/>
  <c r="P1517" i="6"/>
  <c r="Q1517" i="6" s="1"/>
  <c r="R1517" i="6" s="1"/>
  <c r="U1517" i="6" s="1"/>
  <c r="P1581" i="6"/>
  <c r="Q1581" i="6" s="1"/>
  <c r="R1581" i="6" s="1"/>
  <c r="P1645" i="6"/>
  <c r="Q1645" i="6" s="1"/>
  <c r="R1645" i="6" s="1"/>
  <c r="U1645" i="6" s="1"/>
  <c r="P1578" i="6"/>
  <c r="Q1578" i="6" s="1"/>
  <c r="R1578" i="6" s="1"/>
  <c r="U1578" i="6" s="1"/>
  <c r="P1642" i="6"/>
  <c r="Q1642" i="6" s="1"/>
  <c r="R1642" i="6" s="1"/>
  <c r="U1642" i="6" s="1"/>
  <c r="P1676" i="6"/>
  <c r="Q1676" i="6" s="1"/>
  <c r="R1676" i="6" s="1"/>
  <c r="U1676" i="6" s="1"/>
  <c r="P1692" i="6"/>
  <c r="Q1692" i="6" s="1"/>
  <c r="R1692" i="6" s="1"/>
  <c r="U1692" i="6" s="1"/>
  <c r="P1708" i="6"/>
  <c r="Q1708" i="6" s="1"/>
  <c r="R1708" i="6" s="1"/>
  <c r="U1708" i="6" s="1"/>
  <c r="P1724" i="6"/>
  <c r="Q1724" i="6" s="1"/>
  <c r="R1724" i="6" s="1"/>
  <c r="U1724" i="6" s="1"/>
  <c r="P1740" i="6"/>
  <c r="Q1740" i="6" s="1"/>
  <c r="R1740" i="6" s="1"/>
  <c r="P1518" i="6"/>
  <c r="Q1518" i="6" s="1"/>
  <c r="R1518" i="6" s="1"/>
  <c r="U1518" i="6" s="1"/>
  <c r="P1582" i="6"/>
  <c r="Q1582" i="6" s="1"/>
  <c r="R1582" i="6" s="1"/>
  <c r="U1582" i="6" s="1"/>
  <c r="P1646" i="6"/>
  <c r="Q1646" i="6" s="1"/>
  <c r="R1646" i="6" s="1"/>
  <c r="U1646" i="6" s="1"/>
  <c r="P1539" i="6"/>
  <c r="Q1539" i="6" s="1"/>
  <c r="R1539" i="6" s="1"/>
  <c r="U1539" i="6" s="1"/>
  <c r="P1603" i="6"/>
  <c r="Q1603" i="6" s="1"/>
  <c r="R1603" i="6" s="1"/>
  <c r="U1603" i="6" s="1"/>
  <c r="P1667" i="6"/>
  <c r="Q1667" i="6" s="1"/>
  <c r="R1667" i="6" s="1"/>
  <c r="U1667" i="6" s="1"/>
  <c r="M1233" i="3"/>
  <c r="N1233" i="3" s="1"/>
  <c r="M1489" i="3"/>
  <c r="N1489" i="3" s="1"/>
  <c r="M1745" i="3"/>
  <c r="N1745" i="3" s="1"/>
  <c r="M2001" i="3"/>
  <c r="N2001" i="3" s="1"/>
  <c r="P1316" i="6"/>
  <c r="Q1316" i="6" s="1"/>
  <c r="R1316" i="6" s="1"/>
  <c r="U1316" i="6" s="1"/>
  <c r="P1380" i="6"/>
  <c r="Q1380" i="6" s="1"/>
  <c r="R1380" i="6" s="1"/>
  <c r="U1380" i="6" s="1"/>
  <c r="P1444" i="6"/>
  <c r="Q1444" i="6" s="1"/>
  <c r="R1444" i="6" s="1"/>
  <c r="U1444" i="6" s="1"/>
  <c r="P1687" i="6"/>
  <c r="Q1687" i="6" s="1"/>
  <c r="R1687" i="6" s="1"/>
  <c r="U1687" i="6" s="1"/>
  <c r="T1109" i="6"/>
  <c r="P1324" i="6"/>
  <c r="Q1324" i="6" s="1"/>
  <c r="R1324" i="6" s="1"/>
  <c r="U1324" i="6" s="1"/>
  <c r="P1388" i="6"/>
  <c r="Q1388" i="6" s="1"/>
  <c r="R1388" i="6" s="1"/>
  <c r="U1388" i="6" s="1"/>
  <c r="P1452" i="6"/>
  <c r="Q1452" i="6" s="1"/>
  <c r="R1452" i="6" s="1"/>
  <c r="U1452" i="6" s="1"/>
  <c r="P1228" i="6"/>
  <c r="Q1228" i="6" s="1"/>
  <c r="R1228" i="6" s="1"/>
  <c r="U1228" i="6" s="1"/>
  <c r="P1260" i="6"/>
  <c r="Q1260" i="6" s="1"/>
  <c r="R1260" i="6" s="1"/>
  <c r="U1260" i="6" s="1"/>
  <c r="P1599" i="6"/>
  <c r="Q1599" i="6" s="1"/>
  <c r="R1599" i="6" s="1"/>
  <c r="U1599" i="6" s="1"/>
  <c r="P1617" i="6"/>
  <c r="Q1617" i="6" s="1"/>
  <c r="R1617" i="6" s="1"/>
  <c r="U1617" i="6" s="1"/>
  <c r="P7" i="6"/>
  <c r="Q7" i="6" s="1"/>
  <c r="R7" i="6" s="1"/>
  <c r="U7" i="6" s="1"/>
  <c r="P1528" i="6"/>
  <c r="Q1528" i="6" s="1"/>
  <c r="R1528" i="6" s="1"/>
  <c r="P1220" i="6"/>
  <c r="Q1220" i="6" s="1"/>
  <c r="R1220" i="6" s="1"/>
  <c r="U1220" i="6" s="1"/>
  <c r="P1332" i="6"/>
  <c r="Q1332" i="6" s="1"/>
  <c r="R1332" i="6" s="1"/>
  <c r="U1332" i="6" s="1"/>
  <c r="P1396" i="6"/>
  <c r="Q1396" i="6" s="1"/>
  <c r="R1396" i="6" s="1"/>
  <c r="U1396" i="6" s="1"/>
  <c r="P1460" i="6"/>
  <c r="Q1460" i="6" s="1"/>
  <c r="R1460" i="6" s="1"/>
  <c r="U1460" i="6" s="1"/>
  <c r="P1505" i="6"/>
  <c r="Q1505" i="6" s="1"/>
  <c r="R1505" i="6" s="1"/>
  <c r="U1505" i="6" s="1"/>
  <c r="P1703" i="6"/>
  <c r="Q1703" i="6" s="1"/>
  <c r="R1703" i="6" s="1"/>
  <c r="U1703" i="6" s="1"/>
  <c r="M1073" i="3"/>
  <c r="M1329" i="3"/>
  <c r="N1329" i="3" s="1"/>
  <c r="M1585" i="3"/>
  <c r="N1585" i="3" s="1"/>
  <c r="M1841" i="3"/>
  <c r="N1841" i="3" s="1"/>
  <c r="P765" i="6"/>
  <c r="Q765" i="6" s="1"/>
  <c r="R765" i="6" s="1"/>
  <c r="U765" i="6" s="1"/>
  <c r="P773" i="6"/>
  <c r="Q773" i="6" s="1"/>
  <c r="R773" i="6" s="1"/>
  <c r="U773" i="6" s="1"/>
  <c r="P781" i="6"/>
  <c r="Q781" i="6" s="1"/>
  <c r="R781" i="6" s="1"/>
  <c r="U781" i="6" s="1"/>
  <c r="P789" i="6"/>
  <c r="Q789" i="6" s="1"/>
  <c r="R789" i="6" s="1"/>
  <c r="U789" i="6" s="1"/>
  <c r="P797" i="6"/>
  <c r="Q797" i="6" s="1"/>
  <c r="R797" i="6" s="1"/>
  <c r="U797" i="6" s="1"/>
  <c r="P805" i="6"/>
  <c r="Q805" i="6" s="1"/>
  <c r="R805" i="6" s="1"/>
  <c r="P813" i="6"/>
  <c r="Q813" i="6" s="1"/>
  <c r="R813" i="6" s="1"/>
  <c r="U813" i="6" s="1"/>
  <c r="P821" i="6"/>
  <c r="Q821" i="6" s="1"/>
  <c r="R821" i="6" s="1"/>
  <c r="P829" i="6"/>
  <c r="Q829" i="6" s="1"/>
  <c r="R829" i="6" s="1"/>
  <c r="U829" i="6" s="1"/>
  <c r="P837" i="6"/>
  <c r="Q837" i="6" s="1"/>
  <c r="R837" i="6" s="1"/>
  <c r="U837" i="6" s="1"/>
  <c r="P845" i="6"/>
  <c r="Q845" i="6" s="1"/>
  <c r="R845" i="6" s="1"/>
  <c r="U845" i="6" s="1"/>
  <c r="P853" i="6"/>
  <c r="Q853" i="6" s="1"/>
  <c r="R853" i="6" s="1"/>
  <c r="U853" i="6" s="1"/>
  <c r="P861" i="6"/>
  <c r="Q861" i="6" s="1"/>
  <c r="R861" i="6" s="1"/>
  <c r="U861" i="6" s="1"/>
  <c r="P869" i="6"/>
  <c r="Q869" i="6" s="1"/>
  <c r="R869" i="6" s="1"/>
  <c r="U869" i="6" s="1"/>
  <c r="P877" i="6"/>
  <c r="Q877" i="6" s="1"/>
  <c r="R877" i="6" s="1"/>
  <c r="U877" i="6" s="1"/>
  <c r="P885" i="6"/>
  <c r="Q885" i="6" s="1"/>
  <c r="R885" i="6" s="1"/>
  <c r="P893" i="6"/>
  <c r="Q893" i="6" s="1"/>
  <c r="R893" i="6" s="1"/>
  <c r="U893" i="6" s="1"/>
  <c r="P901" i="6"/>
  <c r="Q901" i="6" s="1"/>
  <c r="R901" i="6" s="1"/>
  <c r="U901" i="6" s="1"/>
  <c r="P909" i="6"/>
  <c r="Q909" i="6" s="1"/>
  <c r="R909" i="6" s="1"/>
  <c r="U909" i="6" s="1"/>
  <c r="P917" i="6"/>
  <c r="Q917" i="6" s="1"/>
  <c r="R917" i="6" s="1"/>
  <c r="U917" i="6" s="1"/>
  <c r="P925" i="6"/>
  <c r="Q925" i="6" s="1"/>
  <c r="R925" i="6" s="1"/>
  <c r="U925" i="6" s="1"/>
  <c r="P933" i="6"/>
  <c r="Q933" i="6" s="1"/>
  <c r="R933" i="6" s="1"/>
  <c r="P941" i="6"/>
  <c r="Q941" i="6" s="1"/>
  <c r="R941" i="6" s="1"/>
  <c r="U941" i="6" s="1"/>
  <c r="P949" i="6"/>
  <c r="Q949" i="6" s="1"/>
  <c r="R949" i="6" s="1"/>
  <c r="U949" i="6" s="1"/>
  <c r="P957" i="6"/>
  <c r="Q957" i="6" s="1"/>
  <c r="R957" i="6" s="1"/>
  <c r="U957" i="6" s="1"/>
  <c r="P965" i="6"/>
  <c r="Q965" i="6" s="1"/>
  <c r="R965" i="6" s="1"/>
  <c r="U965" i="6" s="1"/>
  <c r="P973" i="6"/>
  <c r="Q973" i="6" s="1"/>
  <c r="R973" i="6" s="1"/>
  <c r="U973" i="6" s="1"/>
  <c r="P981" i="6"/>
  <c r="Q981" i="6" s="1"/>
  <c r="R981" i="6" s="1"/>
  <c r="U981" i="6" s="1"/>
  <c r="P989" i="6"/>
  <c r="Q989" i="6" s="1"/>
  <c r="R989" i="6" s="1"/>
  <c r="U989" i="6" s="1"/>
  <c r="P997" i="6"/>
  <c r="Q997" i="6" s="1"/>
  <c r="R997" i="6" s="1"/>
  <c r="P1592" i="6"/>
  <c r="Q1592" i="6" s="1"/>
  <c r="R1592" i="6" s="1"/>
  <c r="U1592" i="6" s="1"/>
  <c r="P1340" i="6"/>
  <c r="Q1340" i="6" s="1"/>
  <c r="R1340" i="6" s="1"/>
  <c r="P1404" i="6"/>
  <c r="Q1404" i="6" s="1"/>
  <c r="R1404" i="6" s="1"/>
  <c r="U1404" i="6" s="1"/>
  <c r="P1468" i="6"/>
  <c r="Q1468" i="6" s="1"/>
  <c r="R1468" i="6" s="1"/>
  <c r="U1468" i="6" s="1"/>
  <c r="P1236" i="6"/>
  <c r="Q1236" i="6" s="1"/>
  <c r="R1236" i="6" s="1"/>
  <c r="U1236" i="6" s="1"/>
  <c r="P1268" i="6"/>
  <c r="Q1268" i="6" s="1"/>
  <c r="R1268" i="6" s="1"/>
  <c r="U1268" i="6" s="1"/>
  <c r="P1663" i="6"/>
  <c r="Q1663" i="6" s="1"/>
  <c r="R1663" i="6" s="1"/>
  <c r="U1663" i="6" s="1"/>
  <c r="P1475" i="6"/>
  <c r="Q1475" i="6" s="1"/>
  <c r="R1475" i="6" s="1"/>
  <c r="U1475" i="6" s="1"/>
  <c r="P1562" i="6"/>
  <c r="Q1562" i="6" s="1"/>
  <c r="R1562" i="6" s="1"/>
  <c r="U1562" i="6" s="1"/>
  <c r="P1626" i="6"/>
  <c r="Q1626" i="6" s="1"/>
  <c r="R1626" i="6" s="1"/>
  <c r="U1626" i="6" s="1"/>
  <c r="P1532" i="6"/>
  <c r="Q1532" i="6" s="1"/>
  <c r="R1532" i="6" s="1"/>
  <c r="P1596" i="6"/>
  <c r="Q1596" i="6" s="1"/>
  <c r="R1596" i="6" s="1"/>
  <c r="U1596" i="6" s="1"/>
  <c r="P1660" i="6"/>
  <c r="Q1660" i="6" s="1"/>
  <c r="R1660" i="6" s="1"/>
  <c r="U1660" i="6" s="1"/>
  <c r="P1569" i="6"/>
  <c r="Q1569" i="6" s="1"/>
  <c r="R1569" i="6" s="1"/>
  <c r="U1569" i="6" s="1"/>
  <c r="P1633" i="6"/>
  <c r="Q1633" i="6" s="1"/>
  <c r="R1633" i="6" s="1"/>
  <c r="U1633" i="6" s="1"/>
  <c r="M1105" i="3"/>
  <c r="N1105" i="3" s="1"/>
  <c r="M1361" i="3"/>
  <c r="N1361" i="3" s="1"/>
  <c r="M1617" i="3"/>
  <c r="N1617" i="3" s="1"/>
  <c r="M1873" i="3"/>
  <c r="N1873" i="3" s="1"/>
  <c r="M1011" i="3"/>
  <c r="M1043" i="3"/>
  <c r="M1075" i="3"/>
  <c r="M1107" i="3"/>
  <c r="M1139" i="3"/>
  <c r="M1171" i="3"/>
  <c r="M1203" i="3"/>
  <c r="M1235" i="3"/>
  <c r="N1235" i="3" s="1"/>
  <c r="M1267" i="3"/>
  <c r="N1267" i="3" s="1"/>
  <c r="M1299" i="3"/>
  <c r="N1299" i="3" s="1"/>
  <c r="M1331" i="3"/>
  <c r="N1331" i="3" s="1"/>
  <c r="M1363" i="3"/>
  <c r="N1363" i="3" s="1"/>
  <c r="M1395" i="3"/>
  <c r="N1395" i="3" s="1"/>
  <c r="M1427" i="3"/>
  <c r="N1427" i="3" s="1"/>
  <c r="M1459" i="3"/>
  <c r="N1459" i="3" s="1"/>
  <c r="M1491" i="3"/>
  <c r="N1491" i="3" s="1"/>
  <c r="M1523" i="3"/>
  <c r="N1523" i="3" s="1"/>
  <c r="M1555" i="3"/>
  <c r="N1555" i="3" s="1"/>
  <c r="M1587" i="3"/>
  <c r="N1587" i="3" s="1"/>
  <c r="M1619" i="3"/>
  <c r="N1619" i="3" s="1"/>
  <c r="M1651" i="3"/>
  <c r="N1651" i="3" s="1"/>
  <c r="M1683" i="3"/>
  <c r="N1683" i="3" s="1"/>
  <c r="M1715" i="3"/>
  <c r="N1715" i="3" s="1"/>
  <c r="M1747" i="3"/>
  <c r="N1747" i="3" s="1"/>
  <c r="M1779" i="3"/>
  <c r="N1779" i="3" s="1"/>
  <c r="M1811" i="3"/>
  <c r="N1811" i="3" s="1"/>
  <c r="M1843" i="3"/>
  <c r="N1843" i="3" s="1"/>
  <c r="M1875" i="3"/>
  <c r="N1875" i="3" s="1"/>
  <c r="M1907" i="3"/>
  <c r="N1907" i="3" s="1"/>
  <c r="M1939" i="3"/>
  <c r="N1939" i="3" s="1"/>
  <c r="M1971" i="3"/>
  <c r="N1971" i="3" s="1"/>
  <c r="M2003" i="3"/>
  <c r="N2003" i="3" s="1"/>
  <c r="O2003" i="3" s="1"/>
  <c r="M2035" i="3"/>
  <c r="N2035" i="3" s="1"/>
  <c r="P1092" i="6"/>
  <c r="Q1092" i="6" s="1"/>
  <c r="R1092" i="6" s="1"/>
  <c r="U1092" i="6" s="1"/>
  <c r="P1100" i="6"/>
  <c r="Q1100" i="6" s="1"/>
  <c r="R1100" i="6" s="1"/>
  <c r="U1100" i="6" s="1"/>
  <c r="P1108" i="6"/>
  <c r="Q1108" i="6" s="1"/>
  <c r="R1108" i="6" s="1"/>
  <c r="U1108" i="6" s="1"/>
  <c r="P1116" i="6"/>
  <c r="Q1116" i="6" s="1"/>
  <c r="R1116" i="6" s="1"/>
  <c r="P1124" i="6"/>
  <c r="Q1124" i="6" s="1"/>
  <c r="R1124" i="6" s="1"/>
  <c r="U1124" i="6" s="1"/>
  <c r="P1132" i="6"/>
  <c r="Q1132" i="6" s="1"/>
  <c r="R1132" i="6" s="1"/>
  <c r="P1140" i="6"/>
  <c r="Q1140" i="6" s="1"/>
  <c r="R1140" i="6" s="1"/>
  <c r="U1140" i="6" s="1"/>
  <c r="P1148" i="6"/>
  <c r="Q1148" i="6" s="1"/>
  <c r="R1148" i="6" s="1"/>
  <c r="U1148" i="6" s="1"/>
  <c r="P1156" i="6"/>
  <c r="Q1156" i="6" s="1"/>
  <c r="R1156" i="6" s="1"/>
  <c r="U1156" i="6" s="1"/>
  <c r="P1164" i="6"/>
  <c r="Q1164" i="6" s="1"/>
  <c r="R1164" i="6" s="1"/>
  <c r="U1164" i="6" s="1"/>
  <c r="P1172" i="6"/>
  <c r="Q1172" i="6" s="1"/>
  <c r="R1172" i="6" s="1"/>
  <c r="U1172" i="6" s="1"/>
  <c r="P1180" i="6"/>
  <c r="Q1180" i="6" s="1"/>
  <c r="R1180" i="6" s="1"/>
  <c r="P1188" i="6"/>
  <c r="Q1188" i="6" s="1"/>
  <c r="R1188" i="6" s="1"/>
  <c r="U1188" i="6" s="1"/>
  <c r="P1196" i="6"/>
  <c r="Q1196" i="6" s="1"/>
  <c r="R1196" i="6" s="1"/>
  <c r="P1284" i="6"/>
  <c r="Q1284" i="6" s="1"/>
  <c r="R1284" i="6" s="1"/>
  <c r="U1284" i="6" s="1"/>
  <c r="P1348" i="6"/>
  <c r="Q1348" i="6" s="1"/>
  <c r="R1348" i="6" s="1"/>
  <c r="U1348" i="6" s="1"/>
  <c r="P1412" i="6"/>
  <c r="Q1412" i="6" s="1"/>
  <c r="R1412" i="6" s="1"/>
  <c r="U1412" i="6" s="1"/>
  <c r="P1480" i="6"/>
  <c r="Q1480" i="6" s="1"/>
  <c r="R1480" i="6" s="1"/>
  <c r="U1480" i="6" s="1"/>
  <c r="P1719" i="6"/>
  <c r="Q1719" i="6" s="1"/>
  <c r="R1719" i="6" s="1"/>
  <c r="U1719" i="6" s="1"/>
  <c r="V2017" i="3"/>
  <c r="O2017" i="3"/>
  <c r="U2017" i="3" s="1"/>
  <c r="V1140" i="3"/>
  <c r="O1140" i="3"/>
  <c r="V1300" i="3"/>
  <c r="O1300" i="3"/>
  <c r="U1300" i="3" s="1"/>
  <c r="V1492" i="3"/>
  <c r="O1492" i="3"/>
  <c r="U1492" i="3" s="1"/>
  <c r="V1908" i="3"/>
  <c r="O1908" i="3"/>
  <c r="V1206" i="3"/>
  <c r="O1206" i="3"/>
  <c r="Q1206" i="3" s="1"/>
  <c r="V1430" i="3"/>
  <c r="O1430" i="3"/>
  <c r="U1430" i="3" s="1"/>
  <c r="V1654" i="3"/>
  <c r="O1654" i="3"/>
  <c r="U1654" i="3" s="1"/>
  <c r="V1878" i="3"/>
  <c r="O1878" i="3"/>
  <c r="O1969" i="3"/>
  <c r="U1969" i="3" s="1"/>
  <c r="O1717" i="3"/>
  <c r="O1396" i="3"/>
  <c r="U1396" i="3" s="1"/>
  <c r="V1505" i="3"/>
  <c r="O1505" i="3"/>
  <c r="U1505" i="3" s="1"/>
  <c r="V899" i="3"/>
  <c r="O899" i="3"/>
  <c r="U899" i="3" s="1"/>
  <c r="V1428" i="3"/>
  <c r="O1428" i="3"/>
  <c r="U1428" i="3" s="1"/>
  <c r="V1620" i="3"/>
  <c r="O1620" i="3"/>
  <c r="U1620" i="3" s="1"/>
  <c r="V1940" i="3"/>
  <c r="O1940" i="3"/>
  <c r="U1940" i="3" s="1"/>
  <c r="V1110" i="3"/>
  <c r="O1110" i="3"/>
  <c r="U1110" i="3" s="1"/>
  <c r="V1302" i="3"/>
  <c r="O1302" i="3"/>
  <c r="U1302" i="3" s="1"/>
  <c r="V1462" i="3"/>
  <c r="O1462" i="3"/>
  <c r="U1462" i="3" s="1"/>
  <c r="V2038" i="3"/>
  <c r="O2038" i="3"/>
  <c r="U2038" i="3" s="1"/>
  <c r="O1701" i="3"/>
  <c r="U1701" i="3" s="1"/>
  <c r="O1974" i="3"/>
  <c r="U1974" i="3" s="1"/>
  <c r="V584" i="3"/>
  <c r="O584" i="3"/>
  <c r="V947" i="3"/>
  <c r="O947" i="3"/>
  <c r="U947" i="3" s="1"/>
  <c r="V1737" i="3"/>
  <c r="O1737" i="3"/>
  <c r="U1737" i="3" s="1"/>
  <c r="O1721" i="3"/>
  <c r="V1236" i="3"/>
  <c r="O1236" i="3"/>
  <c r="U1236" i="3" s="1"/>
  <c r="V1556" i="3"/>
  <c r="O1556" i="3"/>
  <c r="U1556" i="3" s="1"/>
  <c r="O2036" i="3"/>
  <c r="V1142" i="3"/>
  <c r="O1142" i="3"/>
  <c r="U1142" i="3" s="1"/>
  <c r="V1366" i="3"/>
  <c r="O1366" i="3"/>
  <c r="U1366" i="3" s="1"/>
  <c r="V1814" i="3"/>
  <c r="O1814" i="3"/>
  <c r="U1814" i="3" s="1"/>
  <c r="V1942" i="3"/>
  <c r="O1942" i="3"/>
  <c r="O1108" i="3"/>
  <c r="U1108" i="3" s="1"/>
  <c r="O1270" i="3"/>
  <c r="U1270" i="3" s="1"/>
  <c r="O20" i="3"/>
  <c r="U20" i="3" s="1"/>
  <c r="O1457" i="3"/>
  <c r="U1457" i="3" s="1"/>
  <c r="V1881" i="3"/>
  <c r="O1881" i="3"/>
  <c r="U1881" i="3" s="1"/>
  <c r="V1558" i="3"/>
  <c r="O1558" i="3"/>
  <c r="U1558" i="3" s="1"/>
  <c r="V1750" i="3"/>
  <c r="O1750" i="3"/>
  <c r="U1750" i="3" s="1"/>
  <c r="V2006" i="3"/>
  <c r="O2006" i="3"/>
  <c r="U2006" i="3" s="1"/>
  <c r="O1445" i="3"/>
  <c r="U1445" i="3" s="1"/>
  <c r="O1334" i="3"/>
  <c r="O1364" i="3"/>
  <c r="U1364" i="3" s="1"/>
  <c r="V1589" i="3"/>
  <c r="O1589" i="3"/>
  <c r="U1589" i="3" s="1"/>
  <c r="O1332" i="3"/>
  <c r="U1332" i="3" s="1"/>
  <c r="V1524" i="3"/>
  <c r="V1684" i="3"/>
  <c r="O1684" i="3"/>
  <c r="U1684" i="3" s="1"/>
  <c r="V1876" i="3"/>
  <c r="O1876" i="3"/>
  <c r="U1876" i="3" s="1"/>
  <c r="V1238" i="3"/>
  <c r="O1238" i="3"/>
  <c r="U1238" i="3" s="1"/>
  <c r="V1494" i="3"/>
  <c r="O1494" i="3"/>
  <c r="U1494" i="3" s="1"/>
  <c r="V1686" i="3"/>
  <c r="O1686" i="3"/>
  <c r="U1686" i="3" s="1"/>
  <c r="V1910" i="3"/>
  <c r="O1910" i="3"/>
  <c r="U1910" i="3" s="1"/>
  <c r="O1812" i="3"/>
  <c r="U1812" i="3" s="1"/>
  <c r="O1526" i="3"/>
  <c r="O1201" i="3"/>
  <c r="R1201" i="3" s="1"/>
  <c r="O1748" i="3"/>
  <c r="U1748" i="3" s="1"/>
  <c r="V919" i="3"/>
  <c r="O919" i="3"/>
  <c r="U919" i="3" s="1"/>
  <c r="V2009" i="3"/>
  <c r="O2009" i="3"/>
  <c r="U2009" i="3" s="1"/>
  <c r="V1225" i="3"/>
  <c r="O1225" i="3"/>
  <c r="P1225" i="3" s="1"/>
  <c r="V1012" i="3"/>
  <c r="O1972" i="3"/>
  <c r="V1174" i="3"/>
  <c r="O1174" i="3"/>
  <c r="U1174" i="3" s="1"/>
  <c r="V1398" i="3"/>
  <c r="O1398" i="3"/>
  <c r="V1622" i="3"/>
  <c r="O1622" i="3"/>
  <c r="U1622" i="3" s="1"/>
  <c r="V1846" i="3"/>
  <c r="O1846" i="3"/>
  <c r="O1189" i="3"/>
  <c r="U1189" i="3" s="1"/>
  <c r="O1590" i="3"/>
  <c r="U1590" i="3" s="1"/>
  <c r="V1877" i="3"/>
  <c r="O1877" i="3"/>
  <c r="U1877" i="3" s="1"/>
  <c r="V1561" i="3"/>
  <c r="O1561" i="3"/>
  <c r="V1657" i="3"/>
  <c r="O1657" i="3"/>
  <c r="U1657" i="3" s="1"/>
  <c r="V1713" i="3"/>
  <c r="O1713" i="3"/>
  <c r="U1713" i="3" s="1"/>
  <c r="V1172" i="3"/>
  <c r="O1172" i="3"/>
  <c r="V1652" i="3"/>
  <c r="O1652" i="3"/>
  <c r="U1652" i="3" s="1"/>
  <c r="V1718" i="3"/>
  <c r="O1718" i="3"/>
  <c r="U1718" i="3" s="1"/>
  <c r="O1957" i="3"/>
  <c r="U1957" i="3" s="1"/>
  <c r="O1782" i="3"/>
  <c r="U1782" i="3" s="1"/>
  <c r="M1557" i="3"/>
  <c r="N1557" i="3" s="1"/>
  <c r="V1557" i="3" s="1"/>
  <c r="M1077" i="3"/>
  <c r="N1077" i="3" s="1"/>
  <c r="M1365" i="3"/>
  <c r="N1365" i="3" s="1"/>
  <c r="V1365" i="3" s="1"/>
  <c r="M1653" i="3"/>
  <c r="N1653" i="3" s="1"/>
  <c r="M724" i="3"/>
  <c r="N724" i="3" s="1"/>
  <c r="V724" i="3" s="1"/>
  <c r="M12" i="3"/>
  <c r="N12" i="3" s="1"/>
  <c r="V12" i="3" s="1"/>
  <c r="M910" i="3"/>
  <c r="N910" i="3" s="1"/>
  <c r="V910" i="3" s="1"/>
  <c r="M993" i="3"/>
  <c r="N993" i="3" s="1"/>
  <c r="V993" i="3" s="1"/>
  <c r="M4" i="3"/>
  <c r="N4" i="3" s="1"/>
  <c r="V4" i="3" s="1"/>
  <c r="M37" i="3"/>
  <c r="N37" i="3" s="1"/>
  <c r="M69" i="3"/>
  <c r="N69" i="3" s="1"/>
  <c r="M101" i="3"/>
  <c r="N101" i="3" s="1"/>
  <c r="V101" i="3" s="1"/>
  <c r="M133" i="3"/>
  <c r="N133" i="3" s="1"/>
  <c r="O133" i="3" s="1"/>
  <c r="U133" i="3" s="1"/>
  <c r="M165" i="3"/>
  <c r="N165" i="3" s="1"/>
  <c r="V165" i="3" s="1"/>
  <c r="M197" i="3"/>
  <c r="N197" i="3" s="1"/>
  <c r="V197" i="3" s="1"/>
  <c r="M229" i="3"/>
  <c r="N229" i="3" s="1"/>
  <c r="M261" i="3"/>
  <c r="N261" i="3" s="1"/>
  <c r="V261" i="3" s="1"/>
  <c r="M293" i="3"/>
  <c r="N293" i="3" s="1"/>
  <c r="M325" i="3"/>
  <c r="N325" i="3" s="1"/>
  <c r="M357" i="3"/>
  <c r="N357" i="3" s="1"/>
  <c r="V357" i="3" s="1"/>
  <c r="M389" i="3"/>
  <c r="N389" i="3" s="1"/>
  <c r="V389" i="3" s="1"/>
  <c r="M421" i="3"/>
  <c r="N421" i="3" s="1"/>
  <c r="M453" i="3"/>
  <c r="N453" i="3" s="1"/>
  <c r="V453" i="3" s="1"/>
  <c r="M485" i="3"/>
  <c r="N485" i="3" s="1"/>
  <c r="V485" i="3" s="1"/>
  <c r="M517" i="3"/>
  <c r="N517" i="3" s="1"/>
  <c r="V517" i="3" s="1"/>
  <c r="M549" i="3"/>
  <c r="N549" i="3" s="1"/>
  <c r="M581" i="3"/>
  <c r="N581" i="3" s="1"/>
  <c r="V581" i="3" s="1"/>
  <c r="M613" i="3"/>
  <c r="N613" i="3" s="1"/>
  <c r="M645" i="3"/>
  <c r="N645" i="3" s="1"/>
  <c r="M677" i="3"/>
  <c r="N677" i="3" s="1"/>
  <c r="V677" i="3" s="1"/>
  <c r="M709" i="3"/>
  <c r="N709" i="3" s="1"/>
  <c r="V709" i="3" s="1"/>
  <c r="M741" i="3"/>
  <c r="N741" i="3" s="1"/>
  <c r="V741" i="3" s="1"/>
  <c r="M773" i="3"/>
  <c r="N773" i="3" s="1"/>
  <c r="M805" i="3"/>
  <c r="N805" i="3" s="1"/>
  <c r="M837" i="3"/>
  <c r="N837" i="3" s="1"/>
  <c r="V837" i="3" s="1"/>
  <c r="M869" i="3"/>
  <c r="N869" i="3" s="1"/>
  <c r="V869" i="3" s="1"/>
  <c r="M938" i="3"/>
  <c r="N938" i="3" s="1"/>
  <c r="M981" i="3"/>
  <c r="N981" i="3" s="1"/>
  <c r="V981" i="3" s="1"/>
  <c r="M84" i="3"/>
  <c r="N84" i="3" s="1"/>
  <c r="V84" i="3" s="1"/>
  <c r="M59" i="3"/>
  <c r="N59" i="3" s="1"/>
  <c r="M219" i="3"/>
  <c r="N219" i="3" s="1"/>
  <c r="V219" i="3" s="1"/>
  <c r="M1205" i="3"/>
  <c r="N1205" i="3" s="1"/>
  <c r="M2005" i="3"/>
  <c r="N2005" i="3" s="1"/>
  <c r="V2005" i="3" s="1"/>
  <c r="M1749" i="3"/>
  <c r="N1749" i="3" s="1"/>
  <c r="M1301" i="3"/>
  <c r="N1301" i="3" s="1"/>
  <c r="M1109" i="3"/>
  <c r="N1109" i="3" s="1"/>
  <c r="M1397" i="3"/>
  <c r="N1397" i="3" s="1"/>
  <c r="M315" i="3"/>
  <c r="N315" i="3" s="1"/>
  <c r="V315" i="3" s="1"/>
  <c r="M475" i="3"/>
  <c r="N475" i="3" s="1"/>
  <c r="V475" i="3" s="1"/>
  <c r="M571" i="3"/>
  <c r="N571" i="3" s="1"/>
  <c r="M731" i="3"/>
  <c r="N731" i="3" s="1"/>
  <c r="M827" i="3"/>
  <c r="N827" i="3" s="1"/>
  <c r="M1015" i="3"/>
  <c r="M1047" i="3"/>
  <c r="N1047" i="3" s="1"/>
  <c r="V1047" i="3" s="1"/>
  <c r="M1079" i="3"/>
  <c r="M1111" i="3"/>
  <c r="M1143" i="3"/>
  <c r="M1175" i="3"/>
  <c r="M1207" i="3"/>
  <c r="N1207" i="3" s="1"/>
  <c r="V1207" i="3" s="1"/>
  <c r="M1239" i="3"/>
  <c r="N1239" i="3" s="1"/>
  <c r="V1239" i="3" s="1"/>
  <c r="M1271" i="3"/>
  <c r="N1271" i="3" s="1"/>
  <c r="M1303" i="3"/>
  <c r="N1303" i="3" s="1"/>
  <c r="V1303" i="3" s="1"/>
  <c r="M1335" i="3"/>
  <c r="N1335" i="3" s="1"/>
  <c r="V1335" i="3" s="1"/>
  <c r="M1367" i="3"/>
  <c r="N1367" i="3" s="1"/>
  <c r="V1367" i="3" s="1"/>
  <c r="M1399" i="3"/>
  <c r="N1399" i="3" s="1"/>
  <c r="M1431" i="3"/>
  <c r="N1431" i="3" s="1"/>
  <c r="M1463" i="3"/>
  <c r="N1463" i="3" s="1"/>
  <c r="V1463" i="3" s="1"/>
  <c r="M1495" i="3"/>
  <c r="N1495" i="3" s="1"/>
  <c r="V1495" i="3" s="1"/>
  <c r="M1527" i="3"/>
  <c r="N1527" i="3" s="1"/>
  <c r="V1527" i="3" s="1"/>
  <c r="M1559" i="3"/>
  <c r="N1559" i="3" s="1"/>
  <c r="V1559" i="3" s="1"/>
  <c r="M1591" i="3"/>
  <c r="N1591" i="3" s="1"/>
  <c r="V1591" i="3" s="1"/>
  <c r="M1623" i="3"/>
  <c r="N1623" i="3" s="1"/>
  <c r="M1655" i="3"/>
  <c r="N1655" i="3" s="1"/>
  <c r="V1655" i="3" s="1"/>
  <c r="M1687" i="3"/>
  <c r="N1687" i="3" s="1"/>
  <c r="M1719" i="3"/>
  <c r="N1719" i="3" s="1"/>
  <c r="V1719" i="3" s="1"/>
  <c r="M1751" i="3"/>
  <c r="N1751" i="3" s="1"/>
  <c r="V1751" i="3" s="1"/>
  <c r="M1783" i="3"/>
  <c r="N1783" i="3" s="1"/>
  <c r="M1815" i="3"/>
  <c r="N1815" i="3" s="1"/>
  <c r="V1815" i="3" s="1"/>
  <c r="M1847" i="3"/>
  <c r="N1847" i="3" s="1"/>
  <c r="V1847" i="3" s="1"/>
  <c r="M1879" i="3"/>
  <c r="N1879" i="3" s="1"/>
  <c r="V1879" i="3" s="1"/>
  <c r="M1911" i="3"/>
  <c r="N1911" i="3" s="1"/>
  <c r="M1943" i="3"/>
  <c r="N1943" i="3" s="1"/>
  <c r="M1975" i="3"/>
  <c r="N1975" i="3" s="1"/>
  <c r="V1975" i="3" s="1"/>
  <c r="M2007" i="3"/>
  <c r="N2007" i="3" s="1"/>
  <c r="V2007" i="3" s="1"/>
  <c r="M1461" i="3"/>
  <c r="N1461" i="3" s="1"/>
  <c r="M1813" i="3"/>
  <c r="N1813" i="3" s="1"/>
  <c r="M1333" i="3"/>
  <c r="N1333" i="3" s="1"/>
  <c r="M1621" i="3"/>
  <c r="N1621" i="3" s="1"/>
  <c r="M1909" i="3"/>
  <c r="N1909" i="3" s="1"/>
  <c r="M372" i="3"/>
  <c r="N372" i="3" s="1"/>
  <c r="M564" i="3"/>
  <c r="N564" i="3" s="1"/>
  <c r="M852" i="3"/>
  <c r="N852" i="3" s="1"/>
  <c r="M1004" i="3"/>
  <c r="N1004" i="3" s="1"/>
  <c r="O1004" i="3" s="1"/>
  <c r="U1004" i="3" s="1"/>
  <c r="M1040" i="3"/>
  <c r="M1072" i="3"/>
  <c r="N1072" i="3" s="1"/>
  <c r="M1104" i="3"/>
  <c r="N1104" i="3" s="1"/>
  <c r="M1136" i="3"/>
  <c r="N1136" i="3" s="1"/>
  <c r="M1168" i="3"/>
  <c r="N1168" i="3" s="1"/>
  <c r="M1200" i="3"/>
  <c r="N1200" i="3" s="1"/>
  <c r="M1232" i="3"/>
  <c r="N1232" i="3" s="1"/>
  <c r="M1264" i="3"/>
  <c r="N1264" i="3" s="1"/>
  <c r="M1296" i="3"/>
  <c r="N1296" i="3" s="1"/>
  <c r="M1328" i="3"/>
  <c r="N1328" i="3" s="1"/>
  <c r="M1360" i="3"/>
  <c r="N1360" i="3" s="1"/>
  <c r="M1392" i="3"/>
  <c r="N1392" i="3" s="1"/>
  <c r="M1424" i="3"/>
  <c r="N1424" i="3" s="1"/>
  <c r="M1456" i="3"/>
  <c r="N1456" i="3" s="1"/>
  <c r="M1488" i="3"/>
  <c r="N1488" i="3" s="1"/>
  <c r="M1520" i="3"/>
  <c r="N1520" i="3" s="1"/>
  <c r="M1552" i="3"/>
  <c r="N1552" i="3" s="1"/>
  <c r="M1584" i="3"/>
  <c r="N1584" i="3" s="1"/>
  <c r="M1616" i="3"/>
  <c r="N1616" i="3" s="1"/>
  <c r="M1648" i="3"/>
  <c r="N1648" i="3" s="1"/>
  <c r="M1680" i="3"/>
  <c r="N1680" i="3" s="1"/>
  <c r="M1712" i="3"/>
  <c r="N1712" i="3" s="1"/>
  <c r="M1744" i="3"/>
  <c r="N1744" i="3" s="1"/>
  <c r="M1776" i="3"/>
  <c r="N1776" i="3" s="1"/>
  <c r="M1808" i="3"/>
  <c r="N1808" i="3" s="1"/>
  <c r="M1840" i="3"/>
  <c r="N1840" i="3" s="1"/>
  <c r="M1872" i="3"/>
  <c r="N1872" i="3" s="1"/>
  <c r="M1904" i="3"/>
  <c r="N1904" i="3" s="1"/>
  <c r="M1936" i="3"/>
  <c r="N1936" i="3" s="1"/>
  <c r="M1968" i="3"/>
  <c r="N1968" i="3" s="1"/>
  <c r="M2000" i="3"/>
  <c r="N2000" i="3" s="1"/>
  <c r="M2032" i="3"/>
  <c r="N2032" i="3" s="1"/>
  <c r="M1525" i="3"/>
  <c r="N1525" i="3" s="1"/>
  <c r="M1973" i="3"/>
  <c r="N1973" i="3" s="1"/>
  <c r="M1845" i="3"/>
  <c r="N1845" i="3" s="1"/>
  <c r="M1173" i="3"/>
  <c r="N1173" i="3" s="1"/>
  <c r="M232" i="3"/>
  <c r="N232" i="3" s="1"/>
  <c r="M915" i="3"/>
  <c r="N915" i="3" s="1"/>
  <c r="M46" i="3"/>
  <c r="N46" i="3" s="1"/>
  <c r="M78" i="3"/>
  <c r="N78" i="3" s="1"/>
  <c r="M110" i="3"/>
  <c r="N110" i="3" s="1"/>
  <c r="M142" i="3"/>
  <c r="N142" i="3" s="1"/>
  <c r="M174" i="3"/>
  <c r="N174" i="3" s="1"/>
  <c r="M206" i="3"/>
  <c r="N206" i="3" s="1"/>
  <c r="M238" i="3"/>
  <c r="N238" i="3" s="1"/>
  <c r="M270" i="3"/>
  <c r="N270" i="3" s="1"/>
  <c r="M302" i="3"/>
  <c r="N302" i="3" s="1"/>
  <c r="M334" i="3"/>
  <c r="N334" i="3" s="1"/>
  <c r="M366" i="3"/>
  <c r="N366" i="3" s="1"/>
  <c r="M398" i="3"/>
  <c r="N398" i="3" s="1"/>
  <c r="M430" i="3"/>
  <c r="N430" i="3" s="1"/>
  <c r="M462" i="3"/>
  <c r="N462" i="3" s="1"/>
  <c r="M494" i="3"/>
  <c r="N494" i="3" s="1"/>
  <c r="M526" i="3"/>
  <c r="N526" i="3" s="1"/>
  <c r="M558" i="3"/>
  <c r="N558" i="3" s="1"/>
  <c r="M590" i="3"/>
  <c r="N590" i="3" s="1"/>
  <c r="M622" i="3"/>
  <c r="N622" i="3" s="1"/>
  <c r="M654" i="3"/>
  <c r="N654" i="3" s="1"/>
  <c r="M686" i="3"/>
  <c r="N686" i="3" s="1"/>
  <c r="M718" i="3"/>
  <c r="N718" i="3" s="1"/>
  <c r="M750" i="3"/>
  <c r="N750" i="3" s="1"/>
  <c r="M782" i="3"/>
  <c r="N782" i="3" s="1"/>
  <c r="M814" i="3"/>
  <c r="N814" i="3" s="1"/>
  <c r="M846" i="3"/>
  <c r="N846" i="3" s="1"/>
  <c r="M878" i="3"/>
  <c r="N878" i="3" s="1"/>
  <c r="M912" i="3"/>
  <c r="N912" i="3" s="1"/>
  <c r="M2037" i="3"/>
  <c r="N2037" i="3" s="1"/>
  <c r="M918" i="3"/>
  <c r="N918" i="3" s="1"/>
  <c r="V918" i="3" s="1"/>
  <c r="M1013" i="3"/>
  <c r="M1429" i="3"/>
  <c r="N1429" i="3" s="1"/>
  <c r="V1429" i="3" s="1"/>
  <c r="M304" i="3"/>
  <c r="N304" i="3" s="1"/>
  <c r="V304" i="3" s="1"/>
  <c r="M720" i="3"/>
  <c r="N720" i="3" s="1"/>
  <c r="V720" i="3" s="1"/>
  <c r="M392" i="3"/>
  <c r="N392" i="3" s="1"/>
  <c r="V392" i="3" s="1"/>
  <c r="M780" i="3"/>
  <c r="N780" i="3" s="1"/>
  <c r="M973" i="3"/>
  <c r="N973" i="3" s="1"/>
  <c r="V973" i="3" s="1"/>
  <c r="M336" i="3"/>
  <c r="N336" i="3" s="1"/>
  <c r="V336" i="3" s="1"/>
  <c r="M520" i="3"/>
  <c r="N520" i="3" s="1"/>
  <c r="M712" i="3"/>
  <c r="N712" i="3" s="1"/>
  <c r="V712" i="3" s="1"/>
  <c r="M905" i="3"/>
  <c r="N905" i="3" s="1"/>
  <c r="V905" i="3" s="1"/>
  <c r="M18" i="3"/>
  <c r="N18" i="3" s="1"/>
  <c r="V18" i="3" s="1"/>
  <c r="M50" i="3"/>
  <c r="N50" i="3" s="1"/>
  <c r="V50" i="3" s="1"/>
  <c r="M82" i="3"/>
  <c r="N82" i="3" s="1"/>
  <c r="M114" i="3"/>
  <c r="N114" i="3" s="1"/>
  <c r="V114" i="3" s="1"/>
  <c r="M146" i="3"/>
  <c r="N146" i="3" s="1"/>
  <c r="V146" i="3" s="1"/>
  <c r="M178" i="3"/>
  <c r="N178" i="3" s="1"/>
  <c r="M210" i="3"/>
  <c r="N210" i="3" s="1"/>
  <c r="M242" i="3"/>
  <c r="N242" i="3" s="1"/>
  <c r="V242" i="3" s="1"/>
  <c r="M274" i="3"/>
  <c r="N274" i="3" s="1"/>
  <c r="V274" i="3" s="1"/>
  <c r="M306" i="3"/>
  <c r="N306" i="3" s="1"/>
  <c r="V306" i="3" s="1"/>
  <c r="M338" i="3"/>
  <c r="N338" i="3" s="1"/>
  <c r="M370" i="3"/>
  <c r="N370" i="3" s="1"/>
  <c r="V370" i="3" s="1"/>
  <c r="M402" i="3"/>
  <c r="N402" i="3" s="1"/>
  <c r="V402" i="3" s="1"/>
  <c r="M434" i="3"/>
  <c r="N434" i="3" s="1"/>
  <c r="M466" i="3"/>
  <c r="N466" i="3" s="1"/>
  <c r="M498" i="3"/>
  <c r="N498" i="3" s="1"/>
  <c r="V498" i="3" s="1"/>
  <c r="M530" i="3"/>
  <c r="N530" i="3" s="1"/>
  <c r="V530" i="3" s="1"/>
  <c r="M562" i="3"/>
  <c r="N562" i="3" s="1"/>
  <c r="V562" i="3" s="1"/>
  <c r="M594" i="3"/>
  <c r="N594" i="3" s="1"/>
  <c r="M626" i="3"/>
  <c r="N626" i="3" s="1"/>
  <c r="V626" i="3" s="1"/>
  <c r="M658" i="3"/>
  <c r="N658" i="3" s="1"/>
  <c r="V658" i="3" s="1"/>
  <c r="M690" i="3"/>
  <c r="N690" i="3" s="1"/>
  <c r="V690" i="3" s="1"/>
  <c r="M722" i="3"/>
  <c r="N722" i="3" s="1"/>
  <c r="M754" i="3"/>
  <c r="N754" i="3" s="1"/>
  <c r="V754" i="3" s="1"/>
  <c r="M786" i="3"/>
  <c r="N786" i="3" s="1"/>
  <c r="V786" i="3" s="1"/>
  <c r="M818" i="3"/>
  <c r="N818" i="3" s="1"/>
  <c r="V818" i="3" s="1"/>
  <c r="M850" i="3"/>
  <c r="N850" i="3" s="1"/>
  <c r="M882" i="3"/>
  <c r="N882" i="3" s="1"/>
  <c r="V882" i="3" s="1"/>
  <c r="M953" i="3"/>
  <c r="N953" i="3" s="1"/>
  <c r="V953" i="3" s="1"/>
  <c r="M168" i="3"/>
  <c r="N168" i="3" s="1"/>
  <c r="M352" i="3"/>
  <c r="N352" i="3" s="1"/>
  <c r="V352" i="3" s="1"/>
  <c r="M552" i="3"/>
  <c r="N552" i="3" s="1"/>
  <c r="V552" i="3" s="1"/>
  <c r="M740" i="3"/>
  <c r="N740" i="3" s="1"/>
  <c r="M937" i="3"/>
  <c r="N937" i="3" s="1"/>
  <c r="M926" i="3"/>
  <c r="N926" i="3" s="1"/>
  <c r="V926" i="3" s="1"/>
  <c r="M964" i="3"/>
  <c r="N964" i="3" s="1"/>
  <c r="V964" i="3" s="1"/>
  <c r="M1101" i="3"/>
  <c r="N1101" i="3" s="1"/>
  <c r="V1101" i="3" s="1"/>
  <c r="M1357" i="3"/>
  <c r="N1357" i="3" s="1"/>
  <c r="M1613" i="3"/>
  <c r="N1613" i="3" s="1"/>
  <c r="V1613" i="3" s="1"/>
  <c r="M1869" i="3"/>
  <c r="N1869" i="3" s="1"/>
  <c r="V1869" i="3" s="1"/>
  <c r="M164" i="3"/>
  <c r="N164" i="3" s="1"/>
  <c r="V164" i="3" s="1"/>
  <c r="M364" i="3"/>
  <c r="N364" i="3" s="1"/>
  <c r="V364" i="3" s="1"/>
  <c r="M548" i="3"/>
  <c r="N548" i="3" s="1"/>
  <c r="V548" i="3" s="1"/>
  <c r="M728" i="3"/>
  <c r="N728" i="3" s="1"/>
  <c r="V728" i="3" s="1"/>
  <c r="M43" i="3"/>
  <c r="N43" i="3" s="1"/>
  <c r="V43" i="3" s="1"/>
  <c r="M75" i="3"/>
  <c r="N75" i="3" s="1"/>
  <c r="M107" i="3"/>
  <c r="N107" i="3" s="1"/>
  <c r="V107" i="3" s="1"/>
  <c r="M139" i="3"/>
  <c r="N139" i="3" s="1"/>
  <c r="M171" i="3"/>
  <c r="N171" i="3" s="1"/>
  <c r="V171" i="3" s="1"/>
  <c r="M235" i="3"/>
  <c r="N235" i="3" s="1"/>
  <c r="V235" i="3" s="1"/>
  <c r="M267" i="3"/>
  <c r="N267" i="3" s="1"/>
  <c r="V267" i="3" s="1"/>
  <c r="M299" i="3"/>
  <c r="N299" i="3" s="1"/>
  <c r="M331" i="3"/>
  <c r="N331" i="3" s="1"/>
  <c r="V331" i="3" s="1"/>
  <c r="M363" i="3"/>
  <c r="N363" i="3" s="1"/>
  <c r="M395" i="3"/>
  <c r="N395" i="3" s="1"/>
  <c r="V395" i="3" s="1"/>
  <c r="M427" i="3"/>
  <c r="N427" i="3" s="1"/>
  <c r="M491" i="3"/>
  <c r="N491" i="3" s="1"/>
  <c r="V491" i="3" s="1"/>
  <c r="M523" i="3"/>
  <c r="N523" i="3" s="1"/>
  <c r="V523" i="3" s="1"/>
  <c r="M555" i="3"/>
  <c r="N555" i="3" s="1"/>
  <c r="M587" i="3"/>
  <c r="N587" i="3" s="1"/>
  <c r="V587" i="3" s="1"/>
  <c r="M619" i="3"/>
  <c r="N619" i="3" s="1"/>
  <c r="V619" i="3" s="1"/>
  <c r="M651" i="3"/>
  <c r="N651" i="3" s="1"/>
  <c r="M683" i="3"/>
  <c r="N683" i="3" s="1"/>
  <c r="M747" i="3"/>
  <c r="N747" i="3" s="1"/>
  <c r="V747" i="3" s="1"/>
  <c r="M779" i="3"/>
  <c r="N779" i="3" s="1"/>
  <c r="V779" i="3" s="1"/>
  <c r="M811" i="3"/>
  <c r="N811" i="3" s="1"/>
  <c r="M843" i="3"/>
  <c r="N843" i="3" s="1"/>
  <c r="V843" i="3" s="1"/>
  <c r="M875" i="3"/>
  <c r="N875" i="3" s="1"/>
  <c r="V875" i="3" s="1"/>
  <c r="M945" i="3"/>
  <c r="N945" i="3" s="1"/>
  <c r="V945" i="3" s="1"/>
  <c r="M986" i="3"/>
  <c r="N986" i="3" s="1"/>
  <c r="M1237" i="3"/>
  <c r="N1237" i="3" s="1"/>
  <c r="M1269" i="3"/>
  <c r="N1269" i="3" s="1"/>
  <c r="M972" i="3"/>
  <c r="N972" i="3" s="1"/>
  <c r="M1685" i="3"/>
  <c r="N1685" i="3" s="1"/>
  <c r="M276" i="3"/>
  <c r="N276" i="3" s="1"/>
  <c r="M468" i="3"/>
  <c r="N468" i="3" s="1"/>
  <c r="M840" i="3"/>
  <c r="N840" i="3" s="1"/>
  <c r="M116" i="3"/>
  <c r="N116" i="3" s="1"/>
  <c r="M744" i="3"/>
  <c r="N744" i="3" s="1"/>
  <c r="M979" i="3"/>
  <c r="N979" i="3" s="1"/>
  <c r="M24" i="3"/>
  <c r="N24" i="3" s="1"/>
  <c r="M180" i="3"/>
  <c r="N180" i="3" s="1"/>
  <c r="M356" i="3"/>
  <c r="N356" i="3" s="1"/>
  <c r="M7" i="3"/>
  <c r="N7" i="3" s="1"/>
  <c r="M568" i="3"/>
  <c r="N568" i="3" s="1"/>
  <c r="M756" i="3"/>
  <c r="N756" i="3" s="1"/>
  <c r="M941" i="3"/>
  <c r="N941" i="3" s="1"/>
  <c r="M1493" i="3"/>
  <c r="N1493" i="3" s="1"/>
  <c r="M1045" i="3"/>
  <c r="M1781" i="3"/>
  <c r="N1781" i="3" s="1"/>
  <c r="M1141" i="3"/>
  <c r="N1141" i="3" s="1"/>
  <c r="M1941" i="3"/>
  <c r="N1941" i="3" s="1"/>
  <c r="M112" i="3"/>
  <c r="N112" i="3" s="1"/>
  <c r="M360" i="3"/>
  <c r="N360" i="3" s="1"/>
  <c r="M560" i="3"/>
  <c r="N560" i="3" s="1"/>
  <c r="M48" i="3"/>
  <c r="N48" i="3" s="1"/>
  <c r="M248" i="3"/>
  <c r="N248" i="3" s="1"/>
  <c r="M432" i="3"/>
  <c r="N432" i="3" s="1"/>
  <c r="M628" i="3"/>
  <c r="N628" i="3" s="1"/>
  <c r="M820" i="3"/>
  <c r="N820" i="3" s="1"/>
  <c r="M200" i="3"/>
  <c r="N200" i="3" s="1"/>
  <c r="M376" i="3"/>
  <c r="N376" i="3" s="1"/>
  <c r="M760" i="3"/>
  <c r="N760" i="3" s="1"/>
  <c r="M977" i="3"/>
  <c r="N977" i="3" s="1"/>
  <c r="M33" i="3"/>
  <c r="N33" i="3" s="1"/>
  <c r="M65" i="3"/>
  <c r="N65" i="3" s="1"/>
  <c r="M97" i="3"/>
  <c r="N97" i="3" s="1"/>
  <c r="M129" i="3"/>
  <c r="N129" i="3" s="1"/>
  <c r="O129" i="3" s="1"/>
  <c r="U129" i="3" s="1"/>
  <c r="M161" i="3"/>
  <c r="N161" i="3" s="1"/>
  <c r="M193" i="3"/>
  <c r="N193" i="3" s="1"/>
  <c r="M225" i="3"/>
  <c r="N225" i="3" s="1"/>
  <c r="M257" i="3"/>
  <c r="N257" i="3" s="1"/>
  <c r="M289" i="3"/>
  <c r="N289" i="3" s="1"/>
  <c r="M321" i="3"/>
  <c r="N321" i="3" s="1"/>
  <c r="M353" i="3"/>
  <c r="N353" i="3" s="1"/>
  <c r="M385" i="3"/>
  <c r="N385" i="3" s="1"/>
  <c r="M417" i="3"/>
  <c r="N417" i="3" s="1"/>
  <c r="M449" i="3"/>
  <c r="N449" i="3" s="1"/>
  <c r="M481" i="3"/>
  <c r="N481" i="3" s="1"/>
  <c r="M513" i="3"/>
  <c r="N513" i="3" s="1"/>
  <c r="M545" i="3"/>
  <c r="N545" i="3" s="1"/>
  <c r="M577" i="3"/>
  <c r="N577" i="3" s="1"/>
  <c r="M609" i="3"/>
  <c r="N609" i="3" s="1"/>
  <c r="M641" i="3"/>
  <c r="N641" i="3" s="1"/>
  <c r="M673" i="3"/>
  <c r="N673" i="3" s="1"/>
  <c r="M705" i="3"/>
  <c r="N705" i="3" s="1"/>
  <c r="M737" i="3"/>
  <c r="N737" i="3" s="1"/>
  <c r="M769" i="3"/>
  <c r="N769" i="3" s="1"/>
  <c r="M801" i="3"/>
  <c r="N801" i="3" s="1"/>
  <c r="M833" i="3"/>
  <c r="N833" i="3" s="1"/>
  <c r="M865" i="3"/>
  <c r="N865" i="3" s="1"/>
  <c r="M897" i="3"/>
  <c r="N897" i="3" s="1"/>
  <c r="M2039" i="3"/>
  <c r="N2039" i="3" s="1"/>
  <c r="P16" i="6"/>
  <c r="Q16" i="6" s="1"/>
  <c r="R16" i="6" s="1"/>
  <c r="U16" i="6" s="1"/>
  <c r="P24" i="6"/>
  <c r="Q24" i="6" s="1"/>
  <c r="R24" i="6" s="1"/>
  <c r="U24" i="6" s="1"/>
  <c r="P40" i="6"/>
  <c r="Q40" i="6" s="1"/>
  <c r="R40" i="6" s="1"/>
  <c r="P48" i="6"/>
  <c r="Q48" i="6" s="1"/>
  <c r="R48" i="6" s="1"/>
  <c r="U48" i="6" s="1"/>
  <c r="P56" i="6"/>
  <c r="Q56" i="6" s="1"/>
  <c r="R56" i="6" s="1"/>
  <c r="U56" i="6" s="1"/>
  <c r="P72" i="6"/>
  <c r="Q72" i="6" s="1"/>
  <c r="R72" i="6" s="1"/>
  <c r="U72" i="6" s="1"/>
  <c r="P80" i="6"/>
  <c r="Q80" i="6" s="1"/>
  <c r="R80" i="6" s="1"/>
  <c r="U80" i="6" s="1"/>
  <c r="P88" i="6"/>
  <c r="Q88" i="6" s="1"/>
  <c r="R88" i="6" s="1"/>
  <c r="U88" i="6" s="1"/>
  <c r="P104" i="6"/>
  <c r="Q104" i="6" s="1"/>
  <c r="R104" i="6" s="1"/>
  <c r="U104" i="6" s="1"/>
  <c r="P112" i="6"/>
  <c r="Q112" i="6" s="1"/>
  <c r="R112" i="6" s="1"/>
  <c r="P120" i="6"/>
  <c r="Q120" i="6" s="1"/>
  <c r="R120" i="6" s="1"/>
  <c r="P131" i="6"/>
  <c r="Q131" i="6" s="1"/>
  <c r="R131" i="6" s="1"/>
  <c r="U131" i="6" s="1"/>
  <c r="P139" i="6"/>
  <c r="Q139" i="6" s="1"/>
  <c r="R139" i="6" s="1"/>
  <c r="U139" i="6" s="1"/>
  <c r="P147" i="6"/>
  <c r="Q147" i="6" s="1"/>
  <c r="R147" i="6" s="1"/>
  <c r="U147" i="6" s="1"/>
  <c r="P155" i="6"/>
  <c r="Q155" i="6" s="1"/>
  <c r="R155" i="6" s="1"/>
  <c r="U155" i="6" s="1"/>
  <c r="P163" i="6"/>
  <c r="Q163" i="6" s="1"/>
  <c r="R163" i="6" s="1"/>
  <c r="U163" i="6" s="1"/>
  <c r="P179" i="6"/>
  <c r="Q179" i="6" s="1"/>
  <c r="R179" i="6" s="1"/>
  <c r="U179" i="6" s="1"/>
  <c r="P187" i="6"/>
  <c r="Q187" i="6" s="1"/>
  <c r="R187" i="6" s="1"/>
  <c r="U187" i="6" s="1"/>
  <c r="P195" i="6"/>
  <c r="Q195" i="6" s="1"/>
  <c r="R195" i="6" s="1"/>
  <c r="U195" i="6" s="1"/>
  <c r="P203" i="6"/>
  <c r="Q203" i="6" s="1"/>
  <c r="R203" i="6" s="1"/>
  <c r="U203" i="6" s="1"/>
  <c r="P211" i="6"/>
  <c r="Q211" i="6" s="1"/>
  <c r="R211" i="6" s="1"/>
  <c r="U211" i="6" s="1"/>
  <c r="P219" i="6"/>
  <c r="Q219" i="6" s="1"/>
  <c r="R219" i="6" s="1"/>
  <c r="U219" i="6" s="1"/>
  <c r="P227" i="6"/>
  <c r="Q227" i="6" s="1"/>
  <c r="R227" i="6" s="1"/>
  <c r="U227" i="6" s="1"/>
  <c r="P243" i="6"/>
  <c r="Q243" i="6" s="1"/>
  <c r="R243" i="6" s="1"/>
  <c r="U243" i="6" s="1"/>
  <c r="P251" i="6"/>
  <c r="Q251" i="6" s="1"/>
  <c r="R251" i="6" s="1"/>
  <c r="U251" i="6" s="1"/>
  <c r="P259" i="6"/>
  <c r="Q259" i="6" s="1"/>
  <c r="R259" i="6" s="1"/>
  <c r="U259" i="6" s="1"/>
  <c r="P267" i="6"/>
  <c r="Q267" i="6" s="1"/>
  <c r="R267" i="6" s="1"/>
  <c r="P275" i="6"/>
  <c r="Q275" i="6" s="1"/>
  <c r="R275" i="6" s="1"/>
  <c r="U275" i="6" s="1"/>
  <c r="P283" i="6"/>
  <c r="Q283" i="6" s="1"/>
  <c r="R283" i="6" s="1"/>
  <c r="U283" i="6" s="1"/>
  <c r="P291" i="6"/>
  <c r="Q291" i="6" s="1"/>
  <c r="R291" i="6" s="1"/>
  <c r="U291" i="6" s="1"/>
  <c r="P307" i="6"/>
  <c r="Q307" i="6" s="1"/>
  <c r="R307" i="6" s="1"/>
  <c r="U307" i="6" s="1"/>
  <c r="P315" i="6"/>
  <c r="Q315" i="6" s="1"/>
  <c r="R315" i="6" s="1"/>
  <c r="U315" i="6" s="1"/>
  <c r="P323" i="6"/>
  <c r="Q323" i="6" s="1"/>
  <c r="R323" i="6" s="1"/>
  <c r="U323" i="6" s="1"/>
  <c r="P331" i="6"/>
  <c r="Q331" i="6" s="1"/>
  <c r="R331" i="6" s="1"/>
  <c r="U331" i="6" s="1"/>
  <c r="P339" i="6"/>
  <c r="Q339" i="6" s="1"/>
  <c r="R339" i="6" s="1"/>
  <c r="P347" i="6"/>
  <c r="Q347" i="6" s="1"/>
  <c r="R347" i="6" s="1"/>
  <c r="U347" i="6" s="1"/>
  <c r="P355" i="6"/>
  <c r="Q355" i="6" s="1"/>
  <c r="R355" i="6" s="1"/>
  <c r="U355" i="6" s="1"/>
  <c r="P371" i="6"/>
  <c r="Q371" i="6" s="1"/>
  <c r="R371" i="6" s="1"/>
  <c r="U371" i="6" s="1"/>
  <c r="P379" i="6"/>
  <c r="Q379" i="6" s="1"/>
  <c r="R379" i="6" s="1"/>
  <c r="U379" i="6" s="1"/>
  <c r="P387" i="6"/>
  <c r="Q387" i="6" s="1"/>
  <c r="R387" i="6" s="1"/>
  <c r="U387" i="6" s="1"/>
  <c r="P395" i="6"/>
  <c r="Q395" i="6" s="1"/>
  <c r="R395" i="6" s="1"/>
  <c r="U395" i="6" s="1"/>
  <c r="P403" i="6"/>
  <c r="Q403" i="6" s="1"/>
  <c r="R403" i="6" s="1"/>
  <c r="P411" i="6"/>
  <c r="Q411" i="6" s="1"/>
  <c r="R411" i="6" s="1"/>
  <c r="P419" i="6"/>
  <c r="Q419" i="6" s="1"/>
  <c r="R419" i="6" s="1"/>
  <c r="U419" i="6" s="1"/>
  <c r="P435" i="6"/>
  <c r="Q435" i="6" s="1"/>
  <c r="R435" i="6" s="1"/>
  <c r="U435" i="6" s="1"/>
  <c r="P443" i="6"/>
  <c r="Q443" i="6" s="1"/>
  <c r="R443" i="6" s="1"/>
  <c r="U443" i="6" s="1"/>
  <c r="P451" i="6"/>
  <c r="Q451" i="6" s="1"/>
  <c r="R451" i="6" s="1"/>
  <c r="U451" i="6" s="1"/>
  <c r="P459" i="6"/>
  <c r="Q459" i="6" s="1"/>
  <c r="R459" i="6" s="1"/>
  <c r="U459" i="6" s="1"/>
  <c r="P467" i="6"/>
  <c r="Q467" i="6" s="1"/>
  <c r="R467" i="6" s="1"/>
  <c r="U467" i="6" s="1"/>
  <c r="P475" i="6"/>
  <c r="Q475" i="6" s="1"/>
  <c r="R475" i="6" s="1"/>
  <c r="P483" i="6"/>
  <c r="Q483" i="6" s="1"/>
  <c r="R483" i="6" s="1"/>
  <c r="P499" i="6"/>
  <c r="Q499" i="6" s="1"/>
  <c r="R499" i="6" s="1"/>
  <c r="U499" i="6" s="1"/>
  <c r="P507" i="6"/>
  <c r="Q507" i="6" s="1"/>
  <c r="R507" i="6" s="1"/>
  <c r="U507" i="6" s="1"/>
  <c r="P515" i="6"/>
  <c r="Q515" i="6" s="1"/>
  <c r="R515" i="6" s="1"/>
  <c r="U515" i="6" s="1"/>
  <c r="P523" i="6"/>
  <c r="Q523" i="6" s="1"/>
  <c r="R523" i="6" s="1"/>
  <c r="U523" i="6" s="1"/>
  <c r="P1017" i="6"/>
  <c r="P1025" i="6"/>
  <c r="P1033" i="6"/>
  <c r="P1073" i="6"/>
  <c r="P1081" i="6"/>
  <c r="P1229" i="6"/>
  <c r="Q1229" i="6" s="1"/>
  <c r="R1229" i="6" s="1"/>
  <c r="U1229" i="6" s="1"/>
  <c r="P1261" i="6"/>
  <c r="Q1261" i="6" s="1"/>
  <c r="R1261" i="6" s="1"/>
  <c r="U1261" i="6" s="1"/>
  <c r="P1093" i="6"/>
  <c r="Q1093" i="6" s="1"/>
  <c r="R1093" i="6" s="1"/>
  <c r="U1093" i="6" s="1"/>
  <c r="P1101" i="6"/>
  <c r="Q1101" i="6" s="1"/>
  <c r="R1101" i="6" s="1"/>
  <c r="U1101" i="6" s="1"/>
  <c r="P1109" i="6"/>
  <c r="P1117" i="6"/>
  <c r="P1125" i="6"/>
  <c r="P1133" i="6"/>
  <c r="P1141" i="6"/>
  <c r="P1149" i="6"/>
  <c r="P1157" i="6"/>
  <c r="P1165" i="6"/>
  <c r="P1173" i="6"/>
  <c r="P1181" i="6"/>
  <c r="Q1181" i="6" s="1"/>
  <c r="R1181" i="6" s="1"/>
  <c r="P1189" i="6"/>
  <c r="Q1189" i="6" s="1"/>
  <c r="R1189" i="6" s="1"/>
  <c r="P1197" i="6"/>
  <c r="Q1197" i="6" s="1"/>
  <c r="R1197" i="6" s="1"/>
  <c r="U1197" i="6" s="1"/>
  <c r="P1333" i="6"/>
  <c r="Q1333" i="6" s="1"/>
  <c r="R1333" i="6" s="1"/>
  <c r="U1333" i="6" s="1"/>
  <c r="P1397" i="6"/>
  <c r="Q1397" i="6" s="1"/>
  <c r="R1397" i="6" s="1"/>
  <c r="U1397" i="6" s="1"/>
  <c r="P1461" i="6"/>
  <c r="Q1461" i="6" s="1"/>
  <c r="R1461" i="6" s="1"/>
  <c r="U1461" i="6" s="1"/>
  <c r="P1802" i="6"/>
  <c r="Q1802" i="6" s="1"/>
  <c r="R1802" i="6" s="1"/>
  <c r="U1802" i="6" s="1"/>
  <c r="P1762" i="6"/>
  <c r="Q1762" i="6" s="1"/>
  <c r="R1762" i="6" s="1"/>
  <c r="U1762" i="6" s="1"/>
  <c r="P1976" i="6"/>
  <c r="Q1976" i="6" s="1"/>
  <c r="R1976" i="6" s="1"/>
  <c r="P1984" i="6"/>
  <c r="Q1984" i="6" s="1"/>
  <c r="R1984" i="6" s="1"/>
  <c r="U1984" i="6" s="1"/>
  <c r="P2000" i="6"/>
  <c r="Q2000" i="6" s="1"/>
  <c r="R2000" i="6" s="1"/>
  <c r="U2000" i="6" s="1"/>
  <c r="P1770" i="6"/>
  <c r="Q1770" i="6" s="1"/>
  <c r="R1770" i="6" s="1"/>
  <c r="U1770" i="6" s="1"/>
  <c r="P1826" i="6"/>
  <c r="Q1826" i="6" s="1"/>
  <c r="R1826" i="6" s="1"/>
  <c r="U1826" i="6" s="1"/>
  <c r="P1800" i="6"/>
  <c r="Q1800" i="6" s="1"/>
  <c r="R1800" i="6" s="1"/>
  <c r="U1800" i="6" s="1"/>
  <c r="P1857" i="6"/>
  <c r="Q1857" i="6" s="1"/>
  <c r="R1857" i="6" s="1"/>
  <c r="P1869" i="6"/>
  <c r="Q1869" i="6" s="1"/>
  <c r="R1869" i="6" s="1"/>
  <c r="U1869" i="6" s="1"/>
  <c r="P1877" i="6"/>
  <c r="Q1877" i="6" s="1"/>
  <c r="R1877" i="6" s="1"/>
  <c r="U1877" i="6" s="1"/>
  <c r="P1885" i="6"/>
  <c r="Q1885" i="6" s="1"/>
  <c r="R1885" i="6" s="1"/>
  <c r="U1885" i="6" s="1"/>
  <c r="P1893" i="6"/>
  <c r="Q1893" i="6" s="1"/>
  <c r="R1893" i="6" s="1"/>
  <c r="U1893" i="6" s="1"/>
  <c r="P1901" i="6"/>
  <c r="Q1901" i="6" s="1"/>
  <c r="R1901" i="6" s="1"/>
  <c r="U1901" i="6" s="1"/>
  <c r="P1909" i="6"/>
  <c r="Q1909" i="6" s="1"/>
  <c r="R1909" i="6" s="1"/>
  <c r="U1909" i="6" s="1"/>
  <c r="P1917" i="6"/>
  <c r="Q1917" i="6" s="1"/>
  <c r="R1917" i="6" s="1"/>
  <c r="U1917" i="6" s="1"/>
  <c r="P1933" i="6"/>
  <c r="Q1933" i="6" s="1"/>
  <c r="R1933" i="6" s="1"/>
  <c r="U1933" i="6" s="1"/>
  <c r="P1941" i="6"/>
  <c r="Q1941" i="6" s="1"/>
  <c r="R1941" i="6" s="1"/>
  <c r="U1941" i="6" s="1"/>
  <c r="P1949" i="6"/>
  <c r="Q1949" i="6" s="1"/>
  <c r="R1949" i="6" s="1"/>
  <c r="U1949" i="6" s="1"/>
  <c r="P1957" i="6"/>
  <c r="Q1957" i="6" s="1"/>
  <c r="R1957" i="6" s="1"/>
  <c r="P1965" i="6"/>
  <c r="Q1965" i="6" s="1"/>
  <c r="R1965" i="6" s="1"/>
  <c r="U1965" i="6" s="1"/>
  <c r="P1529" i="6"/>
  <c r="Q1529" i="6" s="1"/>
  <c r="R1529" i="6" s="1"/>
  <c r="U1529" i="6" s="1"/>
  <c r="P1570" i="6"/>
  <c r="Q1570" i="6" s="1"/>
  <c r="R1570" i="6" s="1"/>
  <c r="U1570" i="6" s="1"/>
  <c r="P1634" i="6"/>
  <c r="Q1634" i="6" s="1"/>
  <c r="R1634" i="6" s="1"/>
  <c r="U1634" i="6" s="1"/>
  <c r="P1778" i="6"/>
  <c r="Q1778" i="6" s="1"/>
  <c r="R1778" i="6" s="1"/>
  <c r="P1810" i="6"/>
  <c r="Q1810" i="6" s="1"/>
  <c r="R1810" i="6" s="1"/>
  <c r="U1810" i="6" s="1"/>
  <c r="P1754" i="6"/>
  <c r="Q1754" i="6" s="1"/>
  <c r="R1754" i="6" s="1"/>
  <c r="P1784" i="6"/>
  <c r="Q1784" i="6" s="1"/>
  <c r="R1784" i="6" s="1"/>
  <c r="P1848" i="6"/>
  <c r="Q1848" i="6" s="1"/>
  <c r="R1848" i="6" s="1"/>
  <c r="U1848" i="6" s="1"/>
  <c r="P1871" i="6"/>
  <c r="Q1871" i="6" s="1"/>
  <c r="R1871" i="6" s="1"/>
  <c r="U1871" i="6" s="1"/>
  <c r="P1887" i="6"/>
  <c r="Q1887" i="6" s="1"/>
  <c r="R1887" i="6" s="1"/>
  <c r="U1887" i="6" s="1"/>
  <c r="P1903" i="6"/>
  <c r="Q1903" i="6" s="1"/>
  <c r="R1903" i="6" s="1"/>
  <c r="U1903" i="6" s="1"/>
  <c r="P1911" i="6"/>
  <c r="Q1911" i="6" s="1"/>
  <c r="R1911" i="6" s="1"/>
  <c r="U1911" i="6" s="1"/>
  <c r="P1919" i="6"/>
  <c r="Q1919" i="6" s="1"/>
  <c r="R1919" i="6" s="1"/>
  <c r="U1919" i="6" s="1"/>
  <c r="P1935" i="6"/>
  <c r="Q1935" i="6" s="1"/>
  <c r="R1935" i="6" s="1"/>
  <c r="U1935" i="6" s="1"/>
  <c r="P1951" i="6"/>
  <c r="Q1951" i="6" s="1"/>
  <c r="R1951" i="6" s="1"/>
  <c r="P20" i="6"/>
  <c r="Q20" i="6" s="1"/>
  <c r="R20" i="6" s="1"/>
  <c r="U20" i="6" s="1"/>
  <c r="P36" i="6"/>
  <c r="Q36" i="6" s="1"/>
  <c r="R36" i="6" s="1"/>
  <c r="U36" i="6" s="1"/>
  <c r="P44" i="6"/>
  <c r="Q44" i="6" s="1"/>
  <c r="R44" i="6" s="1"/>
  <c r="U44" i="6" s="1"/>
  <c r="P52" i="6"/>
  <c r="Q52" i="6" s="1"/>
  <c r="R52" i="6" s="1"/>
  <c r="U52" i="6" s="1"/>
  <c r="P68" i="6"/>
  <c r="Q68" i="6" s="1"/>
  <c r="R68" i="6" s="1"/>
  <c r="U68" i="6" s="1"/>
  <c r="P76" i="6"/>
  <c r="Q76" i="6" s="1"/>
  <c r="R76" i="6" s="1"/>
  <c r="U76" i="6" s="1"/>
  <c r="P84" i="6"/>
  <c r="Q84" i="6" s="1"/>
  <c r="R84" i="6" s="1"/>
  <c r="U84" i="6" s="1"/>
  <c r="P100" i="6"/>
  <c r="Q100" i="6" s="1"/>
  <c r="R100" i="6" s="1"/>
  <c r="P108" i="6"/>
  <c r="Q108" i="6" s="1"/>
  <c r="R108" i="6" s="1"/>
  <c r="U108" i="6" s="1"/>
  <c r="P116" i="6"/>
  <c r="Q116" i="6" s="1"/>
  <c r="R116" i="6" s="1"/>
  <c r="U116" i="6" s="1"/>
  <c r="P127" i="6"/>
  <c r="Q127" i="6" s="1"/>
  <c r="R127" i="6" s="1"/>
  <c r="U127" i="6" s="1"/>
  <c r="P135" i="6"/>
  <c r="Q135" i="6" s="1"/>
  <c r="R135" i="6" s="1"/>
  <c r="U135" i="6" s="1"/>
  <c r="P143" i="6"/>
  <c r="Q143" i="6" s="1"/>
  <c r="R143" i="6" s="1"/>
  <c r="U143" i="6" s="1"/>
  <c r="P159" i="6"/>
  <c r="Q159" i="6" s="1"/>
  <c r="R159" i="6" s="1"/>
  <c r="U159" i="6" s="1"/>
  <c r="P167" i="6"/>
  <c r="Q167" i="6" s="1"/>
  <c r="R167" i="6" s="1"/>
  <c r="P175" i="6"/>
  <c r="Q175" i="6" s="1"/>
  <c r="R175" i="6" s="1"/>
  <c r="P191" i="6"/>
  <c r="Q191" i="6" s="1"/>
  <c r="R191" i="6" s="1"/>
  <c r="U191" i="6" s="1"/>
  <c r="P207" i="6"/>
  <c r="Q207" i="6" s="1"/>
  <c r="R207" i="6" s="1"/>
  <c r="U207" i="6" s="1"/>
  <c r="P223" i="6"/>
  <c r="Q223" i="6" s="1"/>
  <c r="R223" i="6" s="1"/>
  <c r="U223" i="6" s="1"/>
  <c r="P231" i="6"/>
  <c r="Q231" i="6" s="1"/>
  <c r="R231" i="6" s="1"/>
  <c r="U231" i="6" s="1"/>
  <c r="P239" i="6"/>
  <c r="Q239" i="6" s="1"/>
  <c r="R239" i="6" s="1"/>
  <c r="U239" i="6" s="1"/>
  <c r="P255" i="6"/>
  <c r="Q255" i="6" s="1"/>
  <c r="R255" i="6" s="1"/>
  <c r="U255" i="6" s="1"/>
  <c r="P271" i="6"/>
  <c r="Q271" i="6" s="1"/>
  <c r="R271" i="6" s="1"/>
  <c r="U271" i="6" s="1"/>
  <c r="P287" i="6"/>
  <c r="Q287" i="6" s="1"/>
  <c r="R287" i="6" s="1"/>
  <c r="P295" i="6"/>
  <c r="Q295" i="6" s="1"/>
  <c r="R295" i="6" s="1"/>
  <c r="U295" i="6" s="1"/>
  <c r="P303" i="6"/>
  <c r="Q303" i="6" s="1"/>
  <c r="R303" i="6" s="1"/>
  <c r="U303" i="6" s="1"/>
  <c r="P319" i="6"/>
  <c r="Q319" i="6" s="1"/>
  <c r="R319" i="6" s="1"/>
  <c r="U319" i="6" s="1"/>
  <c r="P335" i="6"/>
  <c r="Q335" i="6" s="1"/>
  <c r="R335" i="6" s="1"/>
  <c r="U335" i="6" s="1"/>
  <c r="P351" i="6"/>
  <c r="Q351" i="6" s="1"/>
  <c r="R351" i="6" s="1"/>
  <c r="U351" i="6" s="1"/>
  <c r="P359" i="6"/>
  <c r="Q359" i="6" s="1"/>
  <c r="R359" i="6" s="1"/>
  <c r="U359" i="6" s="1"/>
  <c r="P367" i="6"/>
  <c r="Q367" i="6" s="1"/>
  <c r="R367" i="6" s="1"/>
  <c r="P383" i="6"/>
  <c r="Q383" i="6" s="1"/>
  <c r="R383" i="6" s="1"/>
  <c r="P399" i="6"/>
  <c r="Q399" i="6" s="1"/>
  <c r="R399" i="6" s="1"/>
  <c r="U399" i="6" s="1"/>
  <c r="P415" i="6"/>
  <c r="Q415" i="6" s="1"/>
  <c r="R415" i="6" s="1"/>
  <c r="U415" i="6" s="1"/>
  <c r="P423" i="6"/>
  <c r="Q423" i="6" s="1"/>
  <c r="R423" i="6" s="1"/>
  <c r="U423" i="6" s="1"/>
  <c r="P431" i="6"/>
  <c r="Q431" i="6" s="1"/>
  <c r="R431" i="6" s="1"/>
  <c r="U431" i="6" s="1"/>
  <c r="P447" i="6"/>
  <c r="Q447" i="6" s="1"/>
  <c r="R447" i="6" s="1"/>
  <c r="U447" i="6" s="1"/>
  <c r="P463" i="6"/>
  <c r="Q463" i="6" s="1"/>
  <c r="R463" i="6" s="1"/>
  <c r="U463" i="6" s="1"/>
  <c r="P479" i="6"/>
  <c r="Q479" i="6" s="1"/>
  <c r="R479" i="6" s="1"/>
  <c r="P487" i="6"/>
  <c r="Q487" i="6" s="1"/>
  <c r="R487" i="6" s="1"/>
  <c r="P495" i="6"/>
  <c r="Q495" i="6" s="1"/>
  <c r="R495" i="6" s="1"/>
  <c r="U495" i="6" s="1"/>
  <c r="P511" i="6"/>
  <c r="Q511" i="6" s="1"/>
  <c r="R511" i="6" s="1"/>
  <c r="U511" i="6" s="1"/>
  <c r="P527" i="6"/>
  <c r="Q527" i="6" s="1"/>
  <c r="R527" i="6" s="1"/>
  <c r="U527" i="6" s="1"/>
  <c r="P1013" i="6"/>
  <c r="P1021" i="6"/>
  <c r="P1037" i="6"/>
  <c r="P1045" i="6"/>
  <c r="P1053" i="6"/>
  <c r="P1069" i="6"/>
  <c r="Q1069" i="6" s="1"/>
  <c r="R1069" i="6" s="1"/>
  <c r="U1069" i="6" s="1"/>
  <c r="P1077" i="6"/>
  <c r="P1085" i="6"/>
  <c r="Q1085" i="6" s="1"/>
  <c r="R1085" i="6" s="1"/>
  <c r="U1085" i="6" s="1"/>
  <c r="P1245" i="6"/>
  <c r="Q1245" i="6" s="1"/>
  <c r="R1245" i="6" s="1"/>
  <c r="U1245" i="6" s="1"/>
  <c r="P1277" i="6"/>
  <c r="Q1277" i="6" s="1"/>
  <c r="R1277" i="6" s="1"/>
  <c r="P1205" i="6"/>
  <c r="P1301" i="6"/>
  <c r="Q1301" i="6" s="1"/>
  <c r="R1301" i="6" s="1"/>
  <c r="U1301" i="6" s="1"/>
  <c r="P1365" i="6"/>
  <c r="Q1365" i="6" s="1"/>
  <c r="R1365" i="6" s="1"/>
  <c r="P1429" i="6"/>
  <c r="Q1429" i="6" s="1"/>
  <c r="R1429" i="6" s="1"/>
  <c r="U1429" i="6" s="1"/>
  <c r="P1568" i="6"/>
  <c r="Q1568" i="6" s="1"/>
  <c r="R1568" i="6" s="1"/>
  <c r="U1568" i="6" s="1"/>
  <c r="P1575" i="6"/>
  <c r="Q1575" i="6" s="1"/>
  <c r="R1575" i="6" s="1"/>
  <c r="U1575" i="6" s="1"/>
  <c r="P1498" i="6"/>
  <c r="Q1498" i="6" s="1"/>
  <c r="R1498" i="6" s="1"/>
  <c r="P1495" i="6"/>
  <c r="Q1495" i="6" s="1"/>
  <c r="R1495" i="6" s="1"/>
  <c r="U1495" i="6" s="1"/>
  <c r="P1549" i="6"/>
  <c r="Q1549" i="6" s="1"/>
  <c r="R1549" i="6" s="1"/>
  <c r="U1549" i="6" s="1"/>
  <c r="P1613" i="6"/>
  <c r="Q1613" i="6" s="1"/>
  <c r="R1613" i="6" s="1"/>
  <c r="P1571" i="6"/>
  <c r="Q1571" i="6" s="1"/>
  <c r="R1571" i="6" s="1"/>
  <c r="P1635" i="6"/>
  <c r="Q1635" i="6" s="1"/>
  <c r="R1635" i="6" s="1"/>
  <c r="U1635" i="6" s="1"/>
  <c r="P1834" i="6"/>
  <c r="Q1834" i="6" s="1"/>
  <c r="R1834" i="6" s="1"/>
  <c r="U1834" i="6" s="1"/>
  <c r="P1808" i="6"/>
  <c r="Q1808" i="6" s="1"/>
  <c r="R1808" i="6" s="1"/>
  <c r="U1808" i="6" s="1"/>
  <c r="P1980" i="6"/>
  <c r="Q1980" i="6" s="1"/>
  <c r="R1980" i="6" s="1"/>
  <c r="U1980" i="6" s="1"/>
  <c r="P1988" i="6"/>
  <c r="Q1988" i="6" s="1"/>
  <c r="R1988" i="6" s="1"/>
  <c r="P2004" i="6"/>
  <c r="Q2004" i="6" s="1"/>
  <c r="R2004" i="6" s="1"/>
  <c r="U2004" i="6" s="1"/>
  <c r="P1536" i="6"/>
  <c r="Q1536" i="6" s="1"/>
  <c r="R1536" i="6" s="1"/>
  <c r="U1536" i="6" s="1"/>
  <c r="P1686" i="6"/>
  <c r="Q1686" i="6" s="1"/>
  <c r="R1686" i="6" s="1"/>
  <c r="P1702" i="6"/>
  <c r="Q1702" i="6" s="1"/>
  <c r="R1702" i="6" s="1"/>
  <c r="U1702" i="6" s="1"/>
  <c r="P1718" i="6"/>
  <c r="Q1718" i="6" s="1"/>
  <c r="R1718" i="6" s="1"/>
  <c r="U1718" i="6" s="1"/>
  <c r="P1734" i="6"/>
  <c r="Q1734" i="6" s="1"/>
  <c r="R1734" i="6" s="1"/>
  <c r="U1734" i="6" s="1"/>
  <c r="P1750" i="6"/>
  <c r="Q1750" i="6" s="1"/>
  <c r="R1750" i="6" s="1"/>
  <c r="U1750" i="6" s="1"/>
  <c r="P1760" i="6"/>
  <c r="Q1760" i="6" s="1"/>
  <c r="R1760" i="6" s="1"/>
  <c r="U1760" i="6" s="1"/>
  <c r="P1794" i="6"/>
  <c r="Q1794" i="6" s="1"/>
  <c r="R1794" i="6" s="1"/>
  <c r="U1794" i="6" s="1"/>
  <c r="P1832" i="6"/>
  <c r="Q1832" i="6" s="1"/>
  <c r="R1832" i="6" s="1"/>
  <c r="U1832" i="6" s="1"/>
  <c r="P1865" i="6"/>
  <c r="Q1865" i="6" s="1"/>
  <c r="R1865" i="6" s="1"/>
  <c r="P1889" i="6"/>
  <c r="Q1889" i="6" s="1"/>
  <c r="R1889" i="6" s="1"/>
  <c r="U1889" i="6" s="1"/>
  <c r="P1905" i="6"/>
  <c r="Q1905" i="6" s="1"/>
  <c r="R1905" i="6" s="1"/>
  <c r="U1905" i="6" s="1"/>
  <c r="P1913" i="6"/>
  <c r="Q1913" i="6" s="1"/>
  <c r="R1913" i="6" s="1"/>
  <c r="U1913" i="6" s="1"/>
  <c r="P1937" i="6"/>
  <c r="Q1937" i="6" s="1"/>
  <c r="R1937" i="6" s="1"/>
  <c r="U1937" i="6" s="1"/>
  <c r="P1632" i="6"/>
  <c r="Q1632" i="6" s="1"/>
  <c r="R1632" i="6" s="1"/>
  <c r="U1632" i="6" s="1"/>
  <c r="P1639" i="6"/>
  <c r="Q1639" i="6" s="1"/>
  <c r="R1639" i="6" s="1"/>
  <c r="U1639" i="6" s="1"/>
  <c r="P1818" i="6"/>
  <c r="Q1818" i="6" s="1"/>
  <c r="R1818" i="6" s="1"/>
  <c r="U1818" i="6" s="1"/>
  <c r="P1792" i="6"/>
  <c r="Q1792" i="6" s="1"/>
  <c r="R1792" i="6" s="1"/>
  <c r="U1792" i="6" s="1"/>
  <c r="P1856" i="6"/>
  <c r="Q1856" i="6" s="1"/>
  <c r="R1856" i="6" s="1"/>
  <c r="U1856" i="6" s="1"/>
  <c r="P1974" i="6"/>
  <c r="Q1974" i="6" s="1"/>
  <c r="R1974" i="6" s="1"/>
  <c r="U1974" i="6" s="1"/>
  <c r="P1842" i="6"/>
  <c r="Q1842" i="6" s="1"/>
  <c r="R1842" i="6" s="1"/>
  <c r="U1842" i="6" s="1"/>
  <c r="P1816" i="6"/>
  <c r="Q1816" i="6" s="1"/>
  <c r="R1816" i="6" s="1"/>
  <c r="U1816" i="6" s="1"/>
  <c r="U1148" i="7"/>
  <c r="T1124" i="7"/>
  <c r="U1124" i="7"/>
  <c r="V1124" i="7"/>
  <c r="U1160" i="7"/>
  <c r="V1160" i="7"/>
  <c r="U1164" i="7"/>
  <c r="V1164" i="7"/>
  <c r="V1148" i="7"/>
  <c r="M1201" i="5"/>
  <c r="O610" i="5"/>
  <c r="M774" i="5"/>
  <c r="T1120" i="7"/>
  <c r="T1156" i="7"/>
  <c r="O812" i="5"/>
  <c r="O1201" i="5"/>
  <c r="M1488" i="5"/>
  <c r="O774" i="5"/>
  <c r="O272" i="5"/>
  <c r="U1120" i="7"/>
  <c r="S1152" i="7"/>
  <c r="V1152" i="7" s="1"/>
  <c r="U1156" i="7"/>
  <c r="P26" i="5"/>
  <c r="P812" i="5"/>
  <c r="O1488" i="5"/>
  <c r="P979" i="5"/>
  <c r="M469" i="5"/>
  <c r="P272" i="5"/>
  <c r="S1116" i="7"/>
  <c r="V1116" i="7" s="1"/>
  <c r="P1155" i="5"/>
  <c r="P1195" i="5"/>
  <c r="P469" i="5"/>
  <c r="M1939" i="5"/>
  <c r="M1155" i="5"/>
  <c r="P778" i="5"/>
  <c r="M141" i="5"/>
  <c r="T1168" i="7"/>
  <c r="T1172" i="7"/>
  <c r="P791" i="5"/>
  <c r="M778" i="5"/>
  <c r="O1219" i="5"/>
  <c r="O141" i="5"/>
  <c r="U1168" i="7"/>
  <c r="U1172" i="7"/>
  <c r="P485" i="5"/>
  <c r="P1925" i="5"/>
  <c r="O285" i="5"/>
  <c r="P1457" i="5"/>
  <c r="O1875" i="5"/>
  <c r="P687" i="5"/>
  <c r="U451" i="7"/>
  <c r="M618" i="5"/>
  <c r="O2008" i="5"/>
  <c r="U1032" i="7"/>
  <c r="P430" i="5"/>
  <c r="O691" i="5"/>
  <c r="V192" i="7"/>
  <c r="P1928" i="5"/>
  <c r="P1163" i="5"/>
  <c r="O1228" i="5"/>
  <c r="M367" i="5"/>
  <c r="P221" i="5"/>
  <c r="M362" i="5"/>
  <c r="O1486" i="5"/>
  <c r="P1064" i="5"/>
  <c r="O22" i="5"/>
  <c r="O1419" i="5"/>
  <c r="U397" i="7"/>
  <c r="M1163" i="5"/>
  <c r="P1228" i="5"/>
  <c r="O367" i="5"/>
  <c r="M1204" i="5"/>
  <c r="P1084" i="5"/>
  <c r="P22" i="5"/>
  <c r="M82" i="5"/>
  <c r="P217" i="5"/>
  <c r="P1886" i="5"/>
  <c r="M25" i="5"/>
  <c r="P551" i="5"/>
  <c r="O1051" i="5"/>
  <c r="M567" i="5"/>
  <c r="M662" i="5"/>
  <c r="V832" i="7"/>
  <c r="S495" i="7"/>
  <c r="U387" i="7"/>
  <c r="O37" i="5"/>
  <c r="O1208" i="5"/>
  <c r="M217" i="5"/>
  <c r="M1886" i="5"/>
  <c r="M1823" i="5"/>
  <c r="P459" i="5"/>
  <c r="M551" i="5"/>
  <c r="M232" i="5"/>
  <c r="O1914" i="5"/>
  <c r="O662" i="5"/>
  <c r="P37" i="5"/>
  <c r="O232" i="5"/>
  <c r="U1678" i="7"/>
  <c r="V639" i="7"/>
  <c r="P324" i="5"/>
  <c r="O362" i="5"/>
  <c r="U869" i="7"/>
  <c r="M797" i="5"/>
  <c r="O228" i="5"/>
  <c r="M539" i="5"/>
  <c r="M782" i="5"/>
  <c r="M1366" i="5"/>
  <c r="O1812" i="5"/>
  <c r="P285" i="5"/>
  <c r="M1457" i="5"/>
  <c r="P1888" i="5"/>
  <c r="P2008" i="5"/>
  <c r="U192" i="7"/>
  <c r="S1656" i="7"/>
  <c r="U571" i="7"/>
  <c r="V1032" i="7"/>
  <c r="V451" i="7"/>
  <c r="P450" i="5"/>
  <c r="M920" i="5"/>
  <c r="M1986" i="5"/>
  <c r="M1127" i="5"/>
  <c r="M1997" i="5"/>
  <c r="O987" i="5"/>
  <c r="O260" i="5"/>
  <c r="M1210" i="5"/>
  <c r="S815" i="7"/>
  <c r="S1300" i="7"/>
  <c r="T1656" i="7"/>
  <c r="V571" i="7"/>
  <c r="P34" i="5"/>
  <c r="P920" i="5"/>
  <c r="O1986" i="5"/>
  <c r="O1127" i="5"/>
  <c r="O483" i="5"/>
  <c r="O1200" i="5"/>
  <c r="M260" i="5"/>
  <c r="O1210" i="5"/>
  <c r="T1300" i="7"/>
  <c r="U1656" i="7"/>
  <c r="V1059" i="7"/>
  <c r="M1882" i="5"/>
  <c r="M34" i="5"/>
  <c r="M1353" i="5"/>
  <c r="M552" i="5"/>
  <c r="M483" i="5"/>
  <c r="M1260" i="5"/>
  <c r="P172" i="5"/>
  <c r="O693" i="5"/>
  <c r="V1300" i="7"/>
  <c r="S1042" i="7"/>
  <c r="S335" i="7"/>
  <c r="O1882" i="5"/>
  <c r="O1353" i="5"/>
  <c r="M1901" i="5"/>
  <c r="P552" i="5"/>
  <c r="O1260" i="5"/>
  <c r="M57" i="5"/>
  <c r="O467" i="5"/>
  <c r="M391" i="5"/>
  <c r="T1042" i="7"/>
  <c r="T335" i="7"/>
  <c r="U1904" i="7"/>
  <c r="O1901" i="5"/>
  <c r="M1784" i="5"/>
  <c r="O57" i="5"/>
  <c r="P618" i="5"/>
  <c r="M467" i="5"/>
  <c r="P391" i="5"/>
  <c r="S192" i="7"/>
  <c r="U1042" i="7"/>
  <c r="U335" i="7"/>
  <c r="S1032" i="7"/>
  <c r="S451" i="7"/>
  <c r="O1998" i="5"/>
  <c r="P933" i="5"/>
  <c r="S1904" i="7"/>
  <c r="M1150" i="5"/>
  <c r="M1062" i="5"/>
  <c r="O1062" i="5"/>
  <c r="O646" i="5"/>
  <c r="P965" i="5"/>
  <c r="O35" i="5"/>
  <c r="M228" i="5"/>
  <c r="M1189" i="5"/>
  <c r="M221" i="5"/>
  <c r="P748" i="5"/>
  <c r="O1224" i="5"/>
  <c r="P1397" i="5"/>
  <c r="M511" i="5"/>
  <c r="M1826" i="5"/>
  <c r="M335" i="5"/>
  <c r="M987" i="5"/>
  <c r="M1541" i="5"/>
  <c r="O1773" i="5"/>
  <c r="O567" i="5"/>
  <c r="M7" i="5"/>
  <c r="M1084" i="5"/>
  <c r="P1103" i="5"/>
  <c r="T355" i="7"/>
  <c r="T1611" i="7"/>
  <c r="S434" i="7"/>
  <c r="S1079" i="7"/>
  <c r="U1079" i="7" s="1"/>
  <c r="M1928" i="5"/>
  <c r="M1694" i="5"/>
  <c r="P35" i="5"/>
  <c r="P489" i="5"/>
  <c r="P967" i="5"/>
  <c r="P1224" i="5"/>
  <c r="M1397" i="5"/>
  <c r="P658" i="5"/>
  <c r="O1826" i="5"/>
  <c r="O1541" i="5"/>
  <c r="M1760" i="5"/>
  <c r="P1652" i="5"/>
  <c r="M1203" i="5"/>
  <c r="O185" i="5"/>
  <c r="O7" i="5"/>
  <c r="O1171" i="5"/>
  <c r="U355" i="7"/>
  <c r="U1611" i="7"/>
  <c r="S543" i="7"/>
  <c r="S783" i="7"/>
  <c r="O1059" i="5"/>
  <c r="P457" i="5"/>
  <c r="P226" i="5"/>
  <c r="P938" i="5"/>
  <c r="P964" i="5"/>
  <c r="M1914" i="5"/>
  <c r="P90" i="5"/>
  <c r="P996" i="5"/>
  <c r="S341" i="7"/>
  <c r="T543" i="7"/>
  <c r="T783" i="7"/>
  <c r="M116" i="5"/>
  <c r="M886" i="5"/>
  <c r="S875" i="7"/>
  <c r="P218" i="5"/>
  <c r="P1207" i="5"/>
  <c r="O539" i="5"/>
  <c r="M42" i="5"/>
  <c r="M600" i="5"/>
  <c r="P1459" i="5"/>
  <c r="O1708" i="5"/>
  <c r="M1965" i="5"/>
  <c r="M1072" i="5"/>
  <c r="O320" i="5"/>
  <c r="M1419" i="5"/>
  <c r="U341" i="7"/>
  <c r="V665" i="7"/>
  <c r="V1212" i="7"/>
  <c r="S551" i="7"/>
  <c r="S280" i="7"/>
  <c r="S1054" i="7"/>
  <c r="V1054" i="7" s="1"/>
  <c r="O1207" i="5"/>
  <c r="P1046" i="5"/>
  <c r="M1109" i="5"/>
  <c r="M877" i="5"/>
  <c r="M669" i="5"/>
  <c r="P1493" i="5"/>
  <c r="P1072" i="5"/>
  <c r="M320" i="5"/>
  <c r="P442" i="5"/>
  <c r="M492" i="5"/>
  <c r="M999" i="5"/>
  <c r="O1114" i="5"/>
  <c r="U565" i="7"/>
  <c r="T419" i="7"/>
  <c r="T280" i="7"/>
  <c r="M1549" i="5"/>
  <c r="M1471" i="5"/>
  <c r="M172" i="5"/>
  <c r="P123" i="5"/>
  <c r="M1859" i="5"/>
  <c r="M933" i="5"/>
  <c r="U1088" i="7"/>
  <c r="U704" i="7"/>
  <c r="S1310" i="7"/>
  <c r="T1936" i="7"/>
  <c r="S1049" i="7"/>
  <c r="T1049" i="7" s="1"/>
  <c r="O1569" i="3"/>
  <c r="U1569" i="3" s="1"/>
  <c r="O932" i="3"/>
  <c r="U932" i="3" s="1"/>
  <c r="M1757" i="3"/>
  <c r="N1757" i="3" s="1"/>
  <c r="M620" i="3"/>
  <c r="N620" i="3" s="1"/>
  <c r="M460" i="3"/>
  <c r="N460" i="3" s="1"/>
  <c r="M507" i="3"/>
  <c r="N507" i="3" s="1"/>
  <c r="T4" i="6"/>
  <c r="T1012" i="6"/>
  <c r="T1010" i="6"/>
  <c r="T1011" i="6"/>
  <c r="T1005" i="6"/>
  <c r="P32" i="6"/>
  <c r="Q32" i="6" s="1"/>
  <c r="R32" i="6" s="1"/>
  <c r="U32" i="6" s="1"/>
  <c r="P64" i="6"/>
  <c r="Q64" i="6" s="1"/>
  <c r="R64" i="6" s="1"/>
  <c r="U64" i="6" s="1"/>
  <c r="P96" i="6"/>
  <c r="Q96" i="6" s="1"/>
  <c r="R96" i="6" s="1"/>
  <c r="U96" i="6" s="1"/>
  <c r="P171" i="6"/>
  <c r="Q171" i="6" s="1"/>
  <c r="R171" i="6" s="1"/>
  <c r="U171" i="6" s="1"/>
  <c r="P235" i="6"/>
  <c r="Q235" i="6" s="1"/>
  <c r="R235" i="6" s="1"/>
  <c r="U235" i="6" s="1"/>
  <c r="P299" i="6"/>
  <c r="Q299" i="6" s="1"/>
  <c r="R299" i="6" s="1"/>
  <c r="P363" i="6"/>
  <c r="Q363" i="6" s="1"/>
  <c r="R363" i="6" s="1"/>
  <c r="U363" i="6" s="1"/>
  <c r="P427" i="6"/>
  <c r="Q427" i="6" s="1"/>
  <c r="R427" i="6" s="1"/>
  <c r="U427" i="6" s="1"/>
  <c r="P491" i="6"/>
  <c r="Q491" i="6" s="1"/>
  <c r="R491" i="6" s="1"/>
  <c r="U491" i="6" s="1"/>
  <c r="T1015" i="6"/>
  <c r="T1023" i="6"/>
  <c r="T1031" i="6"/>
  <c r="T1047" i="6"/>
  <c r="T1055" i="6"/>
  <c r="T1063" i="6"/>
  <c r="T1071" i="6"/>
  <c r="P1041" i="6"/>
  <c r="P1049" i="6"/>
  <c r="Q1049" i="6" s="1"/>
  <c r="R1049" i="6" s="1"/>
  <c r="U1049" i="6" s="1"/>
  <c r="P1057" i="6"/>
  <c r="P1065" i="6"/>
  <c r="P1861" i="6"/>
  <c r="Q1861" i="6" s="1"/>
  <c r="R1861" i="6" s="1"/>
  <c r="U1861" i="6" s="1"/>
  <c r="P1925" i="6"/>
  <c r="Q1925" i="6" s="1"/>
  <c r="R1925" i="6" s="1"/>
  <c r="P1972" i="6"/>
  <c r="Q1972" i="6" s="1"/>
  <c r="R1972" i="6" s="1"/>
  <c r="U1972" i="6" s="1"/>
  <c r="P1996" i="6"/>
  <c r="Q1996" i="6" s="1"/>
  <c r="R1996" i="6" s="1"/>
  <c r="U1996" i="6" s="1"/>
  <c r="O373" i="3"/>
  <c r="U373" i="3" s="1"/>
  <c r="M540" i="3"/>
  <c r="N540" i="3" s="1"/>
  <c r="M1245" i="3"/>
  <c r="N1245" i="3" s="1"/>
  <c r="M76" i="3"/>
  <c r="N76" i="3" s="1"/>
  <c r="M636" i="3"/>
  <c r="N636" i="3" s="1"/>
  <c r="M251" i="3"/>
  <c r="N251" i="3" s="1"/>
  <c r="M763" i="3"/>
  <c r="N763" i="3" s="1"/>
  <c r="M891" i="3"/>
  <c r="N891" i="3" s="1"/>
  <c r="O1982" i="3"/>
  <c r="U1982" i="3" s="1"/>
  <c r="O100" i="3"/>
  <c r="O1637" i="3"/>
  <c r="U1637" i="3" s="1"/>
  <c r="O1276" i="3"/>
  <c r="U1276" i="3" s="1"/>
  <c r="O950" i="3"/>
  <c r="U950" i="3" s="1"/>
  <c r="O1741" i="3"/>
  <c r="U1741" i="3" s="1"/>
  <c r="O1997" i="3"/>
  <c r="U1997" i="3" s="1"/>
  <c r="O1390" i="3"/>
  <c r="U1390" i="3" s="1"/>
  <c r="O1646" i="3"/>
  <c r="U1646" i="3" s="1"/>
  <c r="O1613" i="3"/>
  <c r="U1613" i="3" s="1"/>
  <c r="O1838" i="3"/>
  <c r="T1838" i="3" s="1"/>
  <c r="O226" i="3"/>
  <c r="U226" i="3" s="1"/>
  <c r="O482" i="3"/>
  <c r="U482" i="3" s="1"/>
  <c r="O738" i="3"/>
  <c r="U738" i="3" s="1"/>
  <c r="O1934" i="3"/>
  <c r="U1934" i="3" s="1"/>
  <c r="O629" i="3"/>
  <c r="U629" i="3" s="1"/>
  <c r="O680" i="3"/>
  <c r="U680" i="3" s="1"/>
  <c r="O85" i="3"/>
  <c r="U85" i="3" s="1"/>
  <c r="O357" i="3"/>
  <c r="O1625" i="3"/>
  <c r="U1625" i="3" s="1"/>
  <c r="O1885" i="3"/>
  <c r="U1885" i="3" s="1"/>
  <c r="O1927" i="3"/>
  <c r="U1927" i="3" s="1"/>
  <c r="O1246" i="3"/>
  <c r="R1246" i="3" s="1"/>
  <c r="O1502" i="3"/>
  <c r="O1758" i="3"/>
  <c r="U1758" i="3" s="1"/>
  <c r="O1102" i="3"/>
  <c r="U1102" i="3" s="1"/>
  <c r="M748" i="3"/>
  <c r="N748" i="3" s="1"/>
  <c r="M1021" i="3"/>
  <c r="M1277" i="3"/>
  <c r="N1277" i="3" s="1"/>
  <c r="M1533" i="3"/>
  <c r="N1533" i="3" s="1"/>
  <c r="M1789" i="3"/>
  <c r="N1789" i="3" s="1"/>
  <c r="M2045" i="3"/>
  <c r="N2045" i="3" s="1"/>
  <c r="M16" i="3"/>
  <c r="N16" i="3" s="1"/>
  <c r="M228" i="3"/>
  <c r="N228" i="3" s="1"/>
  <c r="M640" i="3"/>
  <c r="N640" i="3" s="1"/>
  <c r="M987" i="3"/>
  <c r="N987" i="3" s="1"/>
  <c r="M124" i="3"/>
  <c r="N124" i="3" s="1"/>
  <c r="O124" i="3" s="1"/>
  <c r="U124" i="3" s="1"/>
  <c r="M320" i="3"/>
  <c r="N320" i="3" s="1"/>
  <c r="M504" i="3"/>
  <c r="N504" i="3" s="1"/>
  <c r="M704" i="3"/>
  <c r="N704" i="3" s="1"/>
  <c r="M888" i="3"/>
  <c r="N888" i="3" s="1"/>
  <c r="M934" i="3"/>
  <c r="N934" i="3" s="1"/>
  <c r="M80" i="3"/>
  <c r="N80" i="3" s="1"/>
  <c r="M264" i="3"/>
  <c r="N264" i="3" s="1"/>
  <c r="M448" i="3"/>
  <c r="N448" i="3" s="1"/>
  <c r="M644" i="3"/>
  <c r="N644" i="3" s="1"/>
  <c r="M832" i="3"/>
  <c r="N832" i="3" s="1"/>
  <c r="M939" i="3"/>
  <c r="N939" i="3" s="1"/>
  <c r="M104" i="3"/>
  <c r="N104" i="3" s="1"/>
  <c r="M284" i="3"/>
  <c r="N284" i="3" s="1"/>
  <c r="M476" i="3"/>
  <c r="N476" i="3" s="1"/>
  <c r="M672" i="3"/>
  <c r="N672" i="3" s="1"/>
  <c r="M860" i="3"/>
  <c r="N860" i="3" s="1"/>
  <c r="M949" i="3"/>
  <c r="N949" i="3" s="1"/>
  <c r="M1001" i="3"/>
  <c r="N1001" i="3" s="1"/>
  <c r="M1261" i="3"/>
  <c r="N1261" i="3" s="1"/>
  <c r="M1517" i="3"/>
  <c r="N1517" i="3" s="1"/>
  <c r="M1773" i="3"/>
  <c r="N1773" i="3" s="1"/>
  <c r="M2029" i="3"/>
  <c r="N2029" i="3" s="1"/>
  <c r="M96" i="3"/>
  <c r="N96" i="3" s="1"/>
  <c r="M292" i="3"/>
  <c r="N292" i="3" s="1"/>
  <c r="M484" i="3"/>
  <c r="N484" i="3" s="1"/>
  <c r="M660" i="3"/>
  <c r="N660" i="3" s="1"/>
  <c r="M848" i="3"/>
  <c r="N848" i="3" s="1"/>
  <c r="M31" i="3"/>
  <c r="N31" i="3" s="1"/>
  <c r="M63" i="3"/>
  <c r="N63" i="3" s="1"/>
  <c r="M95" i="3"/>
  <c r="N95" i="3" s="1"/>
  <c r="M127" i="3"/>
  <c r="N127" i="3" s="1"/>
  <c r="M159" i="3"/>
  <c r="N159" i="3" s="1"/>
  <c r="M191" i="3"/>
  <c r="N191" i="3" s="1"/>
  <c r="M223" i="3"/>
  <c r="N223" i="3" s="1"/>
  <c r="M255" i="3"/>
  <c r="N255" i="3" s="1"/>
  <c r="M287" i="3"/>
  <c r="N287" i="3" s="1"/>
  <c r="M319" i="3"/>
  <c r="N319" i="3" s="1"/>
  <c r="M351" i="3"/>
  <c r="N351" i="3" s="1"/>
  <c r="M383" i="3"/>
  <c r="N383" i="3" s="1"/>
  <c r="M415" i="3"/>
  <c r="N415" i="3" s="1"/>
  <c r="M447" i="3"/>
  <c r="N447" i="3" s="1"/>
  <c r="M479" i="3"/>
  <c r="N479" i="3" s="1"/>
  <c r="M511" i="3"/>
  <c r="N511" i="3" s="1"/>
  <c r="M543" i="3"/>
  <c r="N543" i="3" s="1"/>
  <c r="M575" i="3"/>
  <c r="N575" i="3" s="1"/>
  <c r="M607" i="3"/>
  <c r="N607" i="3" s="1"/>
  <c r="M639" i="3"/>
  <c r="N639" i="3" s="1"/>
  <c r="M671" i="3"/>
  <c r="N671" i="3" s="1"/>
  <c r="M703" i="3"/>
  <c r="N703" i="3" s="1"/>
  <c r="M735" i="3"/>
  <c r="N735" i="3" s="1"/>
  <c r="M767" i="3"/>
  <c r="N767" i="3" s="1"/>
  <c r="M799" i="3"/>
  <c r="N799" i="3" s="1"/>
  <c r="M831" i="3"/>
  <c r="N831" i="3" s="1"/>
  <c r="M863" i="3"/>
  <c r="N863" i="3" s="1"/>
  <c r="M895" i="3"/>
  <c r="N895" i="3" s="1"/>
  <c r="M971" i="3"/>
  <c r="N971" i="3" s="1"/>
  <c r="M974" i="3"/>
  <c r="N974" i="3" s="1"/>
  <c r="P17" i="6"/>
  <c r="Q17" i="6" s="1"/>
  <c r="R17" i="6" s="1"/>
  <c r="U17" i="6" s="1"/>
  <c r="P25" i="6"/>
  <c r="Q25" i="6" s="1"/>
  <c r="R25" i="6" s="1"/>
  <c r="U25" i="6" s="1"/>
  <c r="P33" i="6"/>
  <c r="Q33" i="6" s="1"/>
  <c r="R33" i="6" s="1"/>
  <c r="U33" i="6" s="1"/>
  <c r="P41" i="6"/>
  <c r="Q41" i="6" s="1"/>
  <c r="R41" i="6" s="1"/>
  <c r="U41" i="6" s="1"/>
  <c r="P49" i="6"/>
  <c r="Q49" i="6" s="1"/>
  <c r="R49" i="6" s="1"/>
  <c r="U49" i="6" s="1"/>
  <c r="P57" i="6"/>
  <c r="Q57" i="6" s="1"/>
  <c r="R57" i="6" s="1"/>
  <c r="U57" i="6" s="1"/>
  <c r="P65" i="6"/>
  <c r="Q65" i="6" s="1"/>
  <c r="R65" i="6" s="1"/>
  <c r="U65" i="6" s="1"/>
  <c r="P73" i="6"/>
  <c r="Q73" i="6" s="1"/>
  <c r="R73" i="6" s="1"/>
  <c r="P81" i="6"/>
  <c r="Q81" i="6" s="1"/>
  <c r="R81" i="6" s="1"/>
  <c r="U81" i="6" s="1"/>
  <c r="P89" i="6"/>
  <c r="Q89" i="6" s="1"/>
  <c r="R89" i="6" s="1"/>
  <c r="U89" i="6" s="1"/>
  <c r="P97" i="6"/>
  <c r="Q97" i="6" s="1"/>
  <c r="R97" i="6" s="1"/>
  <c r="U97" i="6" s="1"/>
  <c r="P105" i="6"/>
  <c r="Q105" i="6" s="1"/>
  <c r="R105" i="6" s="1"/>
  <c r="U105" i="6" s="1"/>
  <c r="P113" i="6"/>
  <c r="Q113" i="6" s="1"/>
  <c r="R113" i="6" s="1"/>
  <c r="U113" i="6" s="1"/>
  <c r="P121" i="6"/>
  <c r="Q121" i="6" s="1"/>
  <c r="R121" i="6" s="1"/>
  <c r="U121" i="6" s="1"/>
  <c r="P132" i="6"/>
  <c r="Q132" i="6" s="1"/>
  <c r="R132" i="6" s="1"/>
  <c r="U132" i="6" s="1"/>
  <c r="P140" i="6"/>
  <c r="Q140" i="6" s="1"/>
  <c r="R140" i="6" s="1"/>
  <c r="U140" i="6" s="1"/>
  <c r="P148" i="6"/>
  <c r="Q148" i="6" s="1"/>
  <c r="R148" i="6" s="1"/>
  <c r="U148" i="6" s="1"/>
  <c r="P156" i="6"/>
  <c r="Q156" i="6" s="1"/>
  <c r="R156" i="6" s="1"/>
  <c r="U156" i="6" s="1"/>
  <c r="P164" i="6"/>
  <c r="Q164" i="6" s="1"/>
  <c r="R164" i="6" s="1"/>
  <c r="U164" i="6" s="1"/>
  <c r="P172" i="6"/>
  <c r="Q172" i="6" s="1"/>
  <c r="R172" i="6" s="1"/>
  <c r="U172" i="6" s="1"/>
  <c r="P180" i="6"/>
  <c r="Q180" i="6" s="1"/>
  <c r="R180" i="6" s="1"/>
  <c r="U180" i="6" s="1"/>
  <c r="P188" i="6"/>
  <c r="Q188" i="6" s="1"/>
  <c r="R188" i="6" s="1"/>
  <c r="U188" i="6" s="1"/>
  <c r="P196" i="6"/>
  <c r="Q196" i="6" s="1"/>
  <c r="R196" i="6" s="1"/>
  <c r="U196" i="6" s="1"/>
  <c r="P204" i="6"/>
  <c r="Q204" i="6" s="1"/>
  <c r="R204" i="6" s="1"/>
  <c r="P212" i="6"/>
  <c r="Q212" i="6" s="1"/>
  <c r="R212" i="6" s="1"/>
  <c r="U212" i="6" s="1"/>
  <c r="P220" i="6"/>
  <c r="Q220" i="6" s="1"/>
  <c r="R220" i="6" s="1"/>
  <c r="U220" i="6" s="1"/>
  <c r="P228" i="6"/>
  <c r="Q228" i="6" s="1"/>
  <c r="R228" i="6" s="1"/>
  <c r="U228" i="6" s="1"/>
  <c r="P236" i="6"/>
  <c r="Q236" i="6" s="1"/>
  <c r="R236" i="6" s="1"/>
  <c r="U236" i="6" s="1"/>
  <c r="P244" i="6"/>
  <c r="Q244" i="6" s="1"/>
  <c r="R244" i="6" s="1"/>
  <c r="U244" i="6" s="1"/>
  <c r="P252" i="6"/>
  <c r="Q252" i="6" s="1"/>
  <c r="R252" i="6" s="1"/>
  <c r="U252" i="6" s="1"/>
  <c r="P260" i="6"/>
  <c r="Q260" i="6" s="1"/>
  <c r="R260" i="6" s="1"/>
  <c r="U260" i="6" s="1"/>
  <c r="P268" i="6"/>
  <c r="Q268" i="6" s="1"/>
  <c r="R268" i="6" s="1"/>
  <c r="P276" i="6"/>
  <c r="Q276" i="6" s="1"/>
  <c r="R276" i="6" s="1"/>
  <c r="U276" i="6" s="1"/>
  <c r="P284" i="6"/>
  <c r="Q284" i="6" s="1"/>
  <c r="R284" i="6" s="1"/>
  <c r="U284" i="6" s="1"/>
  <c r="P292" i="6"/>
  <c r="Q292" i="6" s="1"/>
  <c r="R292" i="6" s="1"/>
  <c r="U292" i="6" s="1"/>
  <c r="P300" i="6"/>
  <c r="Q300" i="6" s="1"/>
  <c r="R300" i="6" s="1"/>
  <c r="U300" i="6" s="1"/>
  <c r="P308" i="6"/>
  <c r="Q308" i="6" s="1"/>
  <c r="R308" i="6" s="1"/>
  <c r="U308" i="6" s="1"/>
  <c r="P316" i="6"/>
  <c r="Q316" i="6" s="1"/>
  <c r="R316" i="6" s="1"/>
  <c r="U316" i="6" s="1"/>
  <c r="P324" i="6"/>
  <c r="Q324" i="6" s="1"/>
  <c r="R324" i="6" s="1"/>
  <c r="U324" i="6" s="1"/>
  <c r="P332" i="6"/>
  <c r="Q332" i="6" s="1"/>
  <c r="R332" i="6" s="1"/>
  <c r="U332" i="6" s="1"/>
  <c r="P340" i="6"/>
  <c r="Q340" i="6" s="1"/>
  <c r="R340" i="6" s="1"/>
  <c r="U340" i="6" s="1"/>
  <c r="P348" i="6"/>
  <c r="Q348" i="6" s="1"/>
  <c r="R348" i="6" s="1"/>
  <c r="U348" i="6" s="1"/>
  <c r="P356" i="6"/>
  <c r="Q356" i="6" s="1"/>
  <c r="R356" i="6" s="1"/>
  <c r="U356" i="6" s="1"/>
  <c r="P364" i="6"/>
  <c r="Q364" i="6" s="1"/>
  <c r="R364" i="6" s="1"/>
  <c r="U364" i="6" s="1"/>
  <c r="P372" i="6"/>
  <c r="Q372" i="6" s="1"/>
  <c r="R372" i="6" s="1"/>
  <c r="U372" i="6" s="1"/>
  <c r="P380" i="6"/>
  <c r="Q380" i="6" s="1"/>
  <c r="R380" i="6" s="1"/>
  <c r="U380" i="6" s="1"/>
  <c r="P388" i="6"/>
  <c r="Q388" i="6" s="1"/>
  <c r="R388" i="6" s="1"/>
  <c r="U388" i="6" s="1"/>
  <c r="P396" i="6"/>
  <c r="Q396" i="6" s="1"/>
  <c r="R396" i="6" s="1"/>
  <c r="U396" i="6" s="1"/>
  <c r="P404" i="6"/>
  <c r="Q404" i="6" s="1"/>
  <c r="R404" i="6" s="1"/>
  <c r="U404" i="6" s="1"/>
  <c r="P412" i="6"/>
  <c r="Q412" i="6" s="1"/>
  <c r="R412" i="6" s="1"/>
  <c r="U412" i="6" s="1"/>
  <c r="P420" i="6"/>
  <c r="Q420" i="6" s="1"/>
  <c r="R420" i="6" s="1"/>
  <c r="U420" i="6" s="1"/>
  <c r="P428" i="6"/>
  <c r="Q428" i="6" s="1"/>
  <c r="R428" i="6" s="1"/>
  <c r="U428" i="6" s="1"/>
  <c r="P436" i="6"/>
  <c r="Q436" i="6" s="1"/>
  <c r="R436" i="6" s="1"/>
  <c r="U436" i="6" s="1"/>
  <c r="P444" i="6"/>
  <c r="Q444" i="6" s="1"/>
  <c r="R444" i="6" s="1"/>
  <c r="U444" i="6" s="1"/>
  <c r="P452" i="6"/>
  <c r="Q452" i="6" s="1"/>
  <c r="R452" i="6" s="1"/>
  <c r="U452" i="6" s="1"/>
  <c r="P460" i="6"/>
  <c r="Q460" i="6" s="1"/>
  <c r="R460" i="6" s="1"/>
  <c r="P468" i="6"/>
  <c r="Q468" i="6" s="1"/>
  <c r="R468" i="6" s="1"/>
  <c r="U468" i="6" s="1"/>
  <c r="P476" i="6"/>
  <c r="Q476" i="6" s="1"/>
  <c r="R476" i="6" s="1"/>
  <c r="U476" i="6" s="1"/>
  <c r="P484" i="6"/>
  <c r="Q484" i="6" s="1"/>
  <c r="R484" i="6" s="1"/>
  <c r="U484" i="6" s="1"/>
  <c r="P492" i="6"/>
  <c r="Q492" i="6" s="1"/>
  <c r="R492" i="6" s="1"/>
  <c r="U492" i="6" s="1"/>
  <c r="P500" i="6"/>
  <c r="Q500" i="6" s="1"/>
  <c r="R500" i="6" s="1"/>
  <c r="U500" i="6" s="1"/>
  <c r="P508" i="6"/>
  <c r="Q508" i="6" s="1"/>
  <c r="R508" i="6" s="1"/>
  <c r="U508" i="6" s="1"/>
  <c r="P516" i="6"/>
  <c r="Q516" i="6" s="1"/>
  <c r="R516" i="6" s="1"/>
  <c r="U516" i="6" s="1"/>
  <c r="P524" i="6"/>
  <c r="Q524" i="6" s="1"/>
  <c r="R524" i="6" s="1"/>
  <c r="P532" i="6"/>
  <c r="Q532" i="6" s="1"/>
  <c r="R532" i="6" s="1"/>
  <c r="U532" i="6" s="1"/>
  <c r="P540" i="6"/>
  <c r="Q540" i="6" s="1"/>
  <c r="R540" i="6" s="1"/>
  <c r="U540" i="6" s="1"/>
  <c r="P548" i="6"/>
  <c r="Q548" i="6" s="1"/>
  <c r="R548" i="6" s="1"/>
  <c r="U548" i="6" s="1"/>
  <c r="P556" i="6"/>
  <c r="Q556" i="6" s="1"/>
  <c r="R556" i="6" s="1"/>
  <c r="P564" i="6"/>
  <c r="Q564" i="6" s="1"/>
  <c r="R564" i="6" s="1"/>
  <c r="U564" i="6" s="1"/>
  <c r="P572" i="6"/>
  <c r="Q572" i="6" s="1"/>
  <c r="R572" i="6" s="1"/>
  <c r="U572" i="6" s="1"/>
  <c r="P580" i="6"/>
  <c r="Q580" i="6" s="1"/>
  <c r="R580" i="6" s="1"/>
  <c r="U580" i="6" s="1"/>
  <c r="P588" i="6"/>
  <c r="Q588" i="6" s="1"/>
  <c r="R588" i="6" s="1"/>
  <c r="P596" i="6"/>
  <c r="Q596" i="6" s="1"/>
  <c r="R596" i="6" s="1"/>
  <c r="U596" i="6" s="1"/>
  <c r="P604" i="6"/>
  <c r="Q604" i="6" s="1"/>
  <c r="R604" i="6" s="1"/>
  <c r="U604" i="6" s="1"/>
  <c r="P612" i="6"/>
  <c r="Q612" i="6" s="1"/>
  <c r="R612" i="6" s="1"/>
  <c r="U612" i="6" s="1"/>
  <c r="P620" i="6"/>
  <c r="Q620" i="6" s="1"/>
  <c r="R620" i="6" s="1"/>
  <c r="U620" i="6" s="1"/>
  <c r="P628" i="6"/>
  <c r="Q628" i="6" s="1"/>
  <c r="R628" i="6" s="1"/>
  <c r="U628" i="6" s="1"/>
  <c r="P636" i="6"/>
  <c r="Q636" i="6" s="1"/>
  <c r="R636" i="6" s="1"/>
  <c r="U636" i="6" s="1"/>
  <c r="P644" i="6"/>
  <c r="Q644" i="6" s="1"/>
  <c r="R644" i="6" s="1"/>
  <c r="U644" i="6" s="1"/>
  <c r="P652" i="6"/>
  <c r="Q652" i="6" s="1"/>
  <c r="R652" i="6" s="1"/>
  <c r="P660" i="6"/>
  <c r="Q660" i="6" s="1"/>
  <c r="R660" i="6" s="1"/>
  <c r="U660" i="6" s="1"/>
  <c r="P668" i="6"/>
  <c r="Q668" i="6" s="1"/>
  <c r="R668" i="6" s="1"/>
  <c r="U668" i="6" s="1"/>
  <c r="P676" i="6"/>
  <c r="Q676" i="6" s="1"/>
  <c r="R676" i="6" s="1"/>
  <c r="U676" i="6" s="1"/>
  <c r="P684" i="6"/>
  <c r="Q684" i="6" s="1"/>
  <c r="R684" i="6" s="1"/>
  <c r="U684" i="6" s="1"/>
  <c r="P692" i="6"/>
  <c r="Q692" i="6" s="1"/>
  <c r="R692" i="6" s="1"/>
  <c r="U692" i="6" s="1"/>
  <c r="P700" i="6"/>
  <c r="Q700" i="6" s="1"/>
  <c r="R700" i="6" s="1"/>
  <c r="U700" i="6" s="1"/>
  <c r="P708" i="6"/>
  <c r="Q708" i="6" s="1"/>
  <c r="R708" i="6" s="1"/>
  <c r="U708" i="6" s="1"/>
  <c r="P716" i="6"/>
  <c r="Q716" i="6" s="1"/>
  <c r="R716" i="6" s="1"/>
  <c r="P724" i="6"/>
  <c r="Q724" i="6" s="1"/>
  <c r="R724" i="6" s="1"/>
  <c r="U724" i="6" s="1"/>
  <c r="P732" i="6"/>
  <c r="Q732" i="6" s="1"/>
  <c r="R732" i="6" s="1"/>
  <c r="U732" i="6" s="1"/>
  <c r="P740" i="6"/>
  <c r="Q740" i="6" s="1"/>
  <c r="R740" i="6" s="1"/>
  <c r="U740" i="6" s="1"/>
  <c r="P748" i="6"/>
  <c r="Q748" i="6" s="1"/>
  <c r="R748" i="6" s="1"/>
  <c r="U748" i="6" s="1"/>
  <c r="P756" i="6"/>
  <c r="Q756" i="6" s="1"/>
  <c r="R756" i="6" s="1"/>
  <c r="U756" i="6" s="1"/>
  <c r="P768" i="6"/>
  <c r="Q768" i="6" s="1"/>
  <c r="R768" i="6" s="1"/>
  <c r="U768" i="6" s="1"/>
  <c r="P776" i="6"/>
  <c r="Q776" i="6" s="1"/>
  <c r="R776" i="6" s="1"/>
  <c r="U776" i="6" s="1"/>
  <c r="P784" i="6"/>
  <c r="Q784" i="6" s="1"/>
  <c r="R784" i="6" s="1"/>
  <c r="P792" i="6"/>
  <c r="Q792" i="6" s="1"/>
  <c r="R792" i="6" s="1"/>
  <c r="U792" i="6" s="1"/>
  <c r="P800" i="6"/>
  <c r="Q800" i="6" s="1"/>
  <c r="R800" i="6" s="1"/>
  <c r="U800" i="6" s="1"/>
  <c r="P808" i="6"/>
  <c r="Q808" i="6" s="1"/>
  <c r="R808" i="6" s="1"/>
  <c r="U808" i="6" s="1"/>
  <c r="P816" i="6"/>
  <c r="Q816" i="6" s="1"/>
  <c r="R816" i="6" s="1"/>
  <c r="U816" i="6" s="1"/>
  <c r="P824" i="6"/>
  <c r="Q824" i="6" s="1"/>
  <c r="R824" i="6" s="1"/>
  <c r="U824" i="6" s="1"/>
  <c r="P832" i="6"/>
  <c r="Q832" i="6" s="1"/>
  <c r="R832" i="6" s="1"/>
  <c r="U832" i="6" s="1"/>
  <c r="P840" i="6"/>
  <c r="Q840" i="6" s="1"/>
  <c r="R840" i="6" s="1"/>
  <c r="U840" i="6" s="1"/>
  <c r="P848" i="6"/>
  <c r="Q848" i="6" s="1"/>
  <c r="R848" i="6" s="1"/>
  <c r="P856" i="6"/>
  <c r="Q856" i="6" s="1"/>
  <c r="R856" i="6" s="1"/>
  <c r="U856" i="6" s="1"/>
  <c r="P864" i="6"/>
  <c r="Q864" i="6" s="1"/>
  <c r="R864" i="6" s="1"/>
  <c r="U864" i="6" s="1"/>
  <c r="P872" i="6"/>
  <c r="Q872" i="6" s="1"/>
  <c r="R872" i="6" s="1"/>
  <c r="U872" i="6" s="1"/>
  <c r="P880" i="6"/>
  <c r="Q880" i="6" s="1"/>
  <c r="R880" i="6" s="1"/>
  <c r="U880" i="6" s="1"/>
  <c r="P888" i="6"/>
  <c r="Q888" i="6" s="1"/>
  <c r="R888" i="6" s="1"/>
  <c r="U888" i="6" s="1"/>
  <c r="P896" i="6"/>
  <c r="Q896" i="6" s="1"/>
  <c r="R896" i="6" s="1"/>
  <c r="U896" i="6" s="1"/>
  <c r="P904" i="6"/>
  <c r="Q904" i="6" s="1"/>
  <c r="R904" i="6" s="1"/>
  <c r="U904" i="6" s="1"/>
  <c r="P912" i="6"/>
  <c r="Q912" i="6" s="1"/>
  <c r="R912" i="6" s="1"/>
  <c r="P920" i="6"/>
  <c r="Q920" i="6" s="1"/>
  <c r="R920" i="6" s="1"/>
  <c r="U920" i="6" s="1"/>
  <c r="P928" i="6"/>
  <c r="Q928" i="6" s="1"/>
  <c r="R928" i="6" s="1"/>
  <c r="U928" i="6" s="1"/>
  <c r="P936" i="6"/>
  <c r="Q936" i="6" s="1"/>
  <c r="R936" i="6" s="1"/>
  <c r="U936" i="6" s="1"/>
  <c r="P944" i="6"/>
  <c r="Q944" i="6" s="1"/>
  <c r="R944" i="6" s="1"/>
  <c r="U944" i="6" s="1"/>
  <c r="P952" i="6"/>
  <c r="Q952" i="6" s="1"/>
  <c r="R952" i="6" s="1"/>
  <c r="U952" i="6" s="1"/>
  <c r="P960" i="6"/>
  <c r="Q960" i="6" s="1"/>
  <c r="R960" i="6" s="1"/>
  <c r="U960" i="6" s="1"/>
  <c r="P968" i="6"/>
  <c r="Q968" i="6" s="1"/>
  <c r="R968" i="6" s="1"/>
  <c r="U968" i="6" s="1"/>
  <c r="P976" i="6"/>
  <c r="Q976" i="6" s="1"/>
  <c r="R976" i="6" s="1"/>
  <c r="U976" i="6" s="1"/>
  <c r="P984" i="6"/>
  <c r="Q984" i="6" s="1"/>
  <c r="R984" i="6" s="1"/>
  <c r="U984" i="6" s="1"/>
  <c r="P992" i="6"/>
  <c r="Q992" i="6" s="1"/>
  <c r="R992" i="6" s="1"/>
  <c r="U992" i="6" s="1"/>
  <c r="P1000" i="6"/>
  <c r="Q1000" i="6" s="1"/>
  <c r="R1000" i="6" s="1"/>
  <c r="U1000" i="6" s="1"/>
  <c r="T1016" i="6"/>
  <c r="T1032" i="6"/>
  <c r="T1040" i="6"/>
  <c r="T1048" i="6"/>
  <c r="T1056" i="6"/>
  <c r="T1072" i="6"/>
  <c r="T1080" i="6"/>
  <c r="P1018" i="6"/>
  <c r="P1026" i="6"/>
  <c r="P1034" i="6"/>
  <c r="Q1034" i="6" s="1"/>
  <c r="R1034" i="6" s="1"/>
  <c r="U1034" i="6" s="1"/>
  <c r="P1042" i="6"/>
  <c r="P1050" i="6"/>
  <c r="P1058" i="6"/>
  <c r="P1066" i="6"/>
  <c r="P1074" i="6"/>
  <c r="Q1074" i="6" s="1"/>
  <c r="R1074" i="6" s="1"/>
  <c r="U1074" i="6" s="1"/>
  <c r="P1082" i="6"/>
  <c r="P1311" i="6"/>
  <c r="Q1311" i="6" s="1"/>
  <c r="R1311" i="6" s="1"/>
  <c r="U1311" i="6" s="1"/>
  <c r="P1375" i="6"/>
  <c r="Q1375" i="6" s="1"/>
  <c r="R1375" i="6" s="1"/>
  <c r="U1375" i="6" s="1"/>
  <c r="P1439" i="6"/>
  <c r="Q1439" i="6" s="1"/>
  <c r="R1439" i="6" s="1"/>
  <c r="U1439" i="6" s="1"/>
  <c r="P1545" i="6"/>
  <c r="Q1545" i="6" s="1"/>
  <c r="R1545" i="6" s="1"/>
  <c r="U1545" i="6" s="1"/>
  <c r="P1251" i="6"/>
  <c r="Q1251" i="6" s="1"/>
  <c r="R1251" i="6" s="1"/>
  <c r="U1251" i="6" s="1"/>
  <c r="P1283" i="6"/>
  <c r="Q1283" i="6" s="1"/>
  <c r="R1283" i="6" s="1"/>
  <c r="U1283" i="6" s="1"/>
  <c r="P1347" i="6"/>
  <c r="Q1347" i="6" s="1"/>
  <c r="R1347" i="6" s="1"/>
  <c r="U1347" i="6" s="1"/>
  <c r="P1411" i="6"/>
  <c r="Q1411" i="6" s="1"/>
  <c r="R1411" i="6" s="1"/>
  <c r="U1411" i="6" s="1"/>
  <c r="P1476" i="6"/>
  <c r="Q1476" i="6" s="1"/>
  <c r="R1476" i="6" s="1"/>
  <c r="U1476" i="6" s="1"/>
  <c r="P1341" i="6"/>
  <c r="Q1341" i="6" s="1"/>
  <c r="R1341" i="6" s="1"/>
  <c r="U1341" i="6" s="1"/>
  <c r="P1405" i="6"/>
  <c r="Q1405" i="6" s="1"/>
  <c r="R1405" i="6" s="1"/>
  <c r="U1405" i="6" s="1"/>
  <c r="P1469" i="6"/>
  <c r="Q1469" i="6" s="1"/>
  <c r="R1469" i="6" s="1"/>
  <c r="U1469" i="6" s="1"/>
  <c r="P1709" i="6"/>
  <c r="Q1709" i="6" s="1"/>
  <c r="R1709" i="6" s="1"/>
  <c r="P1817" i="6"/>
  <c r="Q1817" i="6" s="1"/>
  <c r="R1817" i="6" s="1"/>
  <c r="U1817" i="6" s="1"/>
  <c r="P1501" i="6"/>
  <c r="Q1501" i="6" s="1"/>
  <c r="R1501" i="6" s="1"/>
  <c r="U1501" i="6" s="1"/>
  <c r="P1506" i="6"/>
  <c r="Q1506" i="6" s="1"/>
  <c r="R1506" i="6" s="1"/>
  <c r="U1506" i="6" s="1"/>
  <c r="P1721" i="6"/>
  <c r="Q1721" i="6" s="1"/>
  <c r="R1721" i="6" s="1"/>
  <c r="U1721" i="6" s="1"/>
  <c r="P1503" i="6"/>
  <c r="Q1503" i="6" s="1"/>
  <c r="R1503" i="6" s="1"/>
  <c r="U1503" i="6" s="1"/>
  <c r="P1519" i="6"/>
  <c r="Q1519" i="6" s="1"/>
  <c r="R1519" i="6" s="1"/>
  <c r="U1519" i="6" s="1"/>
  <c r="P1785" i="6"/>
  <c r="Q1785" i="6" s="1"/>
  <c r="R1785" i="6" s="1"/>
  <c r="U1785" i="6" s="1"/>
  <c r="P1557" i="6"/>
  <c r="Q1557" i="6" s="1"/>
  <c r="R1557" i="6" s="1"/>
  <c r="U1557" i="6" s="1"/>
  <c r="P1621" i="6"/>
  <c r="Q1621" i="6" s="1"/>
  <c r="R1621" i="6" s="1"/>
  <c r="U1621" i="6" s="1"/>
  <c r="P1554" i="6"/>
  <c r="Q1554" i="6" s="1"/>
  <c r="R1554" i="6" s="1"/>
  <c r="U1554" i="6" s="1"/>
  <c r="P1618" i="6"/>
  <c r="Q1618" i="6" s="1"/>
  <c r="R1618" i="6" s="1"/>
  <c r="U1618" i="6" s="1"/>
  <c r="P1524" i="6"/>
  <c r="Q1524" i="6" s="1"/>
  <c r="R1524" i="6" s="1"/>
  <c r="U1524" i="6" s="1"/>
  <c r="P1588" i="6"/>
  <c r="Q1588" i="6" s="1"/>
  <c r="R1588" i="6" s="1"/>
  <c r="U1588" i="6" s="1"/>
  <c r="P1652" i="6"/>
  <c r="Q1652" i="6" s="1"/>
  <c r="R1652" i="6" s="1"/>
  <c r="U1652" i="6" s="1"/>
  <c r="P1678" i="6"/>
  <c r="Q1678" i="6" s="1"/>
  <c r="R1678" i="6" s="1"/>
  <c r="U1678" i="6" s="1"/>
  <c r="P1694" i="6"/>
  <c r="Q1694" i="6" s="1"/>
  <c r="R1694" i="6" s="1"/>
  <c r="P1710" i="6"/>
  <c r="Q1710" i="6" s="1"/>
  <c r="R1710" i="6" s="1"/>
  <c r="U1710" i="6" s="1"/>
  <c r="P1726" i="6"/>
  <c r="Q1726" i="6" s="1"/>
  <c r="R1726" i="6" s="1"/>
  <c r="U1726" i="6" s="1"/>
  <c r="P1742" i="6"/>
  <c r="Q1742" i="6" s="1"/>
  <c r="R1742" i="6" s="1"/>
  <c r="U1742" i="6" s="1"/>
  <c r="P1797" i="6"/>
  <c r="Q1797" i="6" s="1"/>
  <c r="R1797" i="6" s="1"/>
  <c r="U1797" i="6" s="1"/>
  <c r="P1558" i="6"/>
  <c r="Q1558" i="6" s="1"/>
  <c r="R1558" i="6" s="1"/>
  <c r="U1558" i="6" s="1"/>
  <c r="P1622" i="6"/>
  <c r="Q1622" i="6" s="1"/>
  <c r="R1622" i="6" s="1"/>
  <c r="U1622" i="6" s="1"/>
  <c r="P1515" i="6"/>
  <c r="Q1515" i="6" s="1"/>
  <c r="R1515" i="6" s="1"/>
  <c r="U1515" i="6" s="1"/>
  <c r="P1579" i="6"/>
  <c r="Q1579" i="6" s="1"/>
  <c r="R1579" i="6" s="1"/>
  <c r="P1643" i="6"/>
  <c r="Q1643" i="6" s="1"/>
  <c r="R1643" i="6" s="1"/>
  <c r="U1643" i="6" s="1"/>
  <c r="P1809" i="6"/>
  <c r="Q1809" i="6" s="1"/>
  <c r="R1809" i="6" s="1"/>
  <c r="U1809" i="6" s="1"/>
  <c r="P1755" i="6"/>
  <c r="Q1755" i="6" s="1"/>
  <c r="R1755" i="6" s="1"/>
  <c r="U1755" i="6" s="1"/>
  <c r="P1862" i="6"/>
  <c r="Q1862" i="6" s="1"/>
  <c r="R1862" i="6" s="1"/>
  <c r="U1862" i="6" s="1"/>
  <c r="P1870" i="6"/>
  <c r="Q1870" i="6" s="1"/>
  <c r="R1870" i="6" s="1"/>
  <c r="U1870" i="6" s="1"/>
  <c r="P1878" i="6"/>
  <c r="Q1878" i="6" s="1"/>
  <c r="R1878" i="6" s="1"/>
  <c r="U1878" i="6" s="1"/>
  <c r="P1886" i="6"/>
  <c r="Q1886" i="6" s="1"/>
  <c r="R1886" i="6" s="1"/>
  <c r="U1886" i="6" s="1"/>
  <c r="P1894" i="6"/>
  <c r="Q1894" i="6" s="1"/>
  <c r="R1894" i="6" s="1"/>
  <c r="P1902" i="6"/>
  <c r="Q1902" i="6" s="1"/>
  <c r="R1902" i="6" s="1"/>
  <c r="U1902" i="6" s="1"/>
  <c r="P1910" i="6"/>
  <c r="Q1910" i="6" s="1"/>
  <c r="R1910" i="6" s="1"/>
  <c r="U1910" i="6" s="1"/>
  <c r="P1918" i="6"/>
  <c r="Q1918" i="6" s="1"/>
  <c r="R1918" i="6" s="1"/>
  <c r="U1918" i="6" s="1"/>
  <c r="P1926" i="6"/>
  <c r="Q1926" i="6" s="1"/>
  <c r="R1926" i="6" s="1"/>
  <c r="U1926" i="6" s="1"/>
  <c r="P1934" i="6"/>
  <c r="Q1934" i="6" s="1"/>
  <c r="R1934" i="6" s="1"/>
  <c r="U1934" i="6" s="1"/>
  <c r="P1942" i="6"/>
  <c r="Q1942" i="6" s="1"/>
  <c r="R1942" i="6" s="1"/>
  <c r="U1942" i="6" s="1"/>
  <c r="P1950" i="6"/>
  <c r="Q1950" i="6" s="1"/>
  <c r="R1950" i="6" s="1"/>
  <c r="U1950" i="6" s="1"/>
  <c r="P1958" i="6"/>
  <c r="Q1958" i="6" s="1"/>
  <c r="R1958" i="6" s="1"/>
  <c r="U1958" i="6" s="1"/>
  <c r="P1966" i="6"/>
  <c r="Q1966" i="6" s="1"/>
  <c r="R1966" i="6" s="1"/>
  <c r="U1966" i="6" s="1"/>
  <c r="P1973" i="6"/>
  <c r="Q1973" i="6" s="1"/>
  <c r="R1973" i="6" s="1"/>
  <c r="U1973" i="6" s="1"/>
  <c r="P1981" i="6"/>
  <c r="Q1981" i="6" s="1"/>
  <c r="R1981" i="6" s="1"/>
  <c r="U1981" i="6" s="1"/>
  <c r="P1989" i="6"/>
  <c r="Q1989" i="6" s="1"/>
  <c r="R1989" i="6" s="1"/>
  <c r="U1989" i="6" s="1"/>
  <c r="P1997" i="6"/>
  <c r="Q1997" i="6" s="1"/>
  <c r="R1997" i="6" s="1"/>
  <c r="U1997" i="6" s="1"/>
  <c r="P2005" i="6"/>
  <c r="Q2005" i="6" s="1"/>
  <c r="R2005" i="6" s="1"/>
  <c r="O597" i="3"/>
  <c r="U597" i="3" s="1"/>
  <c r="M2013" i="3"/>
  <c r="N2013" i="3" s="1"/>
  <c r="O2013" i="3" s="1"/>
  <c r="U2013" i="3" s="1"/>
  <c r="M908" i="3"/>
  <c r="N908" i="3" s="1"/>
  <c r="M123" i="3"/>
  <c r="N123" i="3" s="1"/>
  <c r="O123" i="3" s="1"/>
  <c r="U123" i="3" s="1"/>
  <c r="M379" i="3"/>
  <c r="N379" i="3" s="1"/>
  <c r="M635" i="3"/>
  <c r="N635" i="3" s="1"/>
  <c r="O1117" i="3"/>
  <c r="U1117" i="3" s="1"/>
  <c r="O1373" i="3"/>
  <c r="U1373" i="3" s="1"/>
  <c r="O1893" i="3"/>
  <c r="U1893" i="3" s="1"/>
  <c r="O2046" i="3"/>
  <c r="U2046" i="3" s="1"/>
  <c r="O1673" i="3"/>
  <c r="U1673" i="3" s="1"/>
  <c r="O1929" i="3"/>
  <c r="U1929" i="3" s="1"/>
  <c r="O1564" i="3"/>
  <c r="U1564" i="3" s="1"/>
  <c r="O995" i="3"/>
  <c r="U995" i="3" s="1"/>
  <c r="O1253" i="3"/>
  <c r="U1253" i="3" s="1"/>
  <c r="O1509" i="3"/>
  <c r="O1166" i="3"/>
  <c r="U1166" i="3" s="1"/>
  <c r="O1422" i="3"/>
  <c r="U1422" i="3" s="1"/>
  <c r="O1678" i="3"/>
  <c r="U1678" i="3" s="1"/>
  <c r="O869" i="3"/>
  <c r="U869" i="3" s="1"/>
  <c r="O1649" i="3"/>
  <c r="U1649" i="3" s="1"/>
  <c r="O945" i="3"/>
  <c r="U945" i="3" s="1"/>
  <c r="O258" i="3"/>
  <c r="U258" i="3" s="1"/>
  <c r="O514" i="3"/>
  <c r="U514" i="3" s="1"/>
  <c r="O770" i="3"/>
  <c r="U770" i="3" s="1"/>
  <c r="O1966" i="3"/>
  <c r="U1966" i="3" s="1"/>
  <c r="O117" i="3"/>
  <c r="U117" i="3" s="1"/>
  <c r="O1854" i="3"/>
  <c r="U1854" i="3" s="1"/>
  <c r="O1002" i="3"/>
  <c r="U1002" i="3" s="1"/>
  <c r="O1463" i="3"/>
  <c r="U1463" i="3" s="1"/>
  <c r="O1959" i="3"/>
  <c r="U1959" i="3" s="1"/>
  <c r="O1278" i="3"/>
  <c r="U1278" i="3" s="1"/>
  <c r="O1534" i="3"/>
  <c r="U1534" i="3" s="1"/>
  <c r="O1790" i="3"/>
  <c r="U1790" i="3" s="1"/>
  <c r="O1273" i="3"/>
  <c r="U1273" i="3" s="1"/>
  <c r="M208" i="3"/>
  <c r="N208" i="3" s="1"/>
  <c r="M396" i="3"/>
  <c r="N396" i="3" s="1"/>
  <c r="M772" i="3"/>
  <c r="N772" i="3" s="1"/>
  <c r="M956" i="3"/>
  <c r="N956" i="3" s="1"/>
  <c r="M1053" i="3"/>
  <c r="M1309" i="3"/>
  <c r="N1309" i="3" s="1"/>
  <c r="M1565" i="3"/>
  <c r="N1565" i="3" s="1"/>
  <c r="M1821" i="3"/>
  <c r="N1821" i="3" s="1"/>
  <c r="M40" i="3"/>
  <c r="N40" i="3" s="1"/>
  <c r="M252" i="3"/>
  <c r="N252" i="3" s="1"/>
  <c r="M464" i="3"/>
  <c r="N464" i="3" s="1"/>
  <c r="M668" i="3"/>
  <c r="N668" i="3" s="1"/>
  <c r="M876" i="3"/>
  <c r="N876" i="3" s="1"/>
  <c r="M45" i="3"/>
  <c r="N45" i="3" s="1"/>
  <c r="M77" i="3"/>
  <c r="N77" i="3" s="1"/>
  <c r="M109" i="3"/>
  <c r="N109" i="3" s="1"/>
  <c r="M141" i="3"/>
  <c r="N141" i="3" s="1"/>
  <c r="M173" i="3"/>
  <c r="N173" i="3" s="1"/>
  <c r="M205" i="3"/>
  <c r="N205" i="3" s="1"/>
  <c r="M237" i="3"/>
  <c r="N237" i="3" s="1"/>
  <c r="M269" i="3"/>
  <c r="N269" i="3" s="1"/>
  <c r="M301" i="3"/>
  <c r="N301" i="3" s="1"/>
  <c r="M333" i="3"/>
  <c r="N333" i="3" s="1"/>
  <c r="M365" i="3"/>
  <c r="N365" i="3" s="1"/>
  <c r="M397" i="3"/>
  <c r="N397" i="3" s="1"/>
  <c r="M429" i="3"/>
  <c r="N429" i="3" s="1"/>
  <c r="M461" i="3"/>
  <c r="N461" i="3" s="1"/>
  <c r="M493" i="3"/>
  <c r="N493" i="3" s="1"/>
  <c r="M525" i="3"/>
  <c r="N525" i="3" s="1"/>
  <c r="M557" i="3"/>
  <c r="N557" i="3" s="1"/>
  <c r="M589" i="3"/>
  <c r="N589" i="3" s="1"/>
  <c r="M621" i="3"/>
  <c r="N621" i="3" s="1"/>
  <c r="M653" i="3"/>
  <c r="N653" i="3" s="1"/>
  <c r="M685" i="3"/>
  <c r="N685" i="3" s="1"/>
  <c r="M717" i="3"/>
  <c r="N717" i="3" s="1"/>
  <c r="M749" i="3"/>
  <c r="N749" i="3" s="1"/>
  <c r="M781" i="3"/>
  <c r="N781" i="3" s="1"/>
  <c r="M813" i="3"/>
  <c r="N813" i="3" s="1"/>
  <c r="M845" i="3"/>
  <c r="N845" i="3" s="1"/>
  <c r="M877" i="3"/>
  <c r="N877" i="3" s="1"/>
  <c r="M148" i="3"/>
  <c r="N148" i="3" s="1"/>
  <c r="M344" i="3"/>
  <c r="N344" i="3" s="1"/>
  <c r="M532" i="3"/>
  <c r="N532" i="3" s="1"/>
  <c r="M732" i="3"/>
  <c r="N732" i="3" s="1"/>
  <c r="M108" i="3"/>
  <c r="N108" i="3" s="1"/>
  <c r="M288" i="3"/>
  <c r="N288" i="3" s="1"/>
  <c r="M472" i="3"/>
  <c r="N472" i="3" s="1"/>
  <c r="M664" i="3"/>
  <c r="N664" i="3" s="1"/>
  <c r="M856" i="3"/>
  <c r="N856" i="3" s="1"/>
  <c r="M9" i="3"/>
  <c r="N9" i="3" s="1"/>
  <c r="M42" i="3"/>
  <c r="N42" i="3" s="1"/>
  <c r="M74" i="3"/>
  <c r="N74" i="3" s="1"/>
  <c r="M106" i="3"/>
  <c r="N106" i="3" s="1"/>
  <c r="M138" i="3"/>
  <c r="N138" i="3" s="1"/>
  <c r="M170" i="3"/>
  <c r="N170" i="3" s="1"/>
  <c r="M202" i="3"/>
  <c r="N202" i="3" s="1"/>
  <c r="M234" i="3"/>
  <c r="N234" i="3" s="1"/>
  <c r="M266" i="3"/>
  <c r="N266" i="3" s="1"/>
  <c r="M298" i="3"/>
  <c r="N298" i="3" s="1"/>
  <c r="M330" i="3"/>
  <c r="N330" i="3" s="1"/>
  <c r="M362" i="3"/>
  <c r="N362" i="3" s="1"/>
  <c r="M394" i="3"/>
  <c r="N394" i="3" s="1"/>
  <c r="M426" i="3"/>
  <c r="N426" i="3" s="1"/>
  <c r="M458" i="3"/>
  <c r="N458" i="3" s="1"/>
  <c r="M490" i="3"/>
  <c r="N490" i="3" s="1"/>
  <c r="M522" i="3"/>
  <c r="N522" i="3" s="1"/>
  <c r="M554" i="3"/>
  <c r="N554" i="3" s="1"/>
  <c r="M586" i="3"/>
  <c r="N586" i="3" s="1"/>
  <c r="M618" i="3"/>
  <c r="N618" i="3" s="1"/>
  <c r="M650" i="3"/>
  <c r="N650" i="3" s="1"/>
  <c r="M682" i="3"/>
  <c r="N682" i="3" s="1"/>
  <c r="M714" i="3"/>
  <c r="N714" i="3" s="1"/>
  <c r="M746" i="3"/>
  <c r="N746" i="3" s="1"/>
  <c r="M778" i="3"/>
  <c r="N778" i="3" s="1"/>
  <c r="M810" i="3"/>
  <c r="N810" i="3" s="1"/>
  <c r="M842" i="3"/>
  <c r="N842" i="3" s="1"/>
  <c r="M874" i="3"/>
  <c r="N874" i="3" s="1"/>
  <c r="M907" i="3"/>
  <c r="N907" i="3" s="1"/>
  <c r="M944" i="3"/>
  <c r="N944" i="3" s="1"/>
  <c r="M989" i="3"/>
  <c r="N989" i="3" s="1"/>
  <c r="M128" i="3"/>
  <c r="N128" i="3" s="1"/>
  <c r="O128" i="3" s="1"/>
  <c r="M308" i="3"/>
  <c r="N308" i="3" s="1"/>
  <c r="M500" i="3"/>
  <c r="N500" i="3" s="1"/>
  <c r="M688" i="3"/>
  <c r="N688" i="3" s="1"/>
  <c r="M884" i="3"/>
  <c r="N884" i="3" s="1"/>
  <c r="M917" i="3"/>
  <c r="N917" i="3" s="1"/>
  <c r="M1037" i="3"/>
  <c r="N1037" i="3" s="1"/>
  <c r="M1293" i="3"/>
  <c r="N1293" i="3" s="1"/>
  <c r="M1549" i="3"/>
  <c r="N1549" i="3" s="1"/>
  <c r="M1805" i="3"/>
  <c r="N1805" i="3" s="1"/>
  <c r="M120" i="3"/>
  <c r="N120" i="3" s="1"/>
  <c r="M316" i="3"/>
  <c r="N316" i="3" s="1"/>
  <c r="M508" i="3"/>
  <c r="N508" i="3" s="1"/>
  <c r="M684" i="3"/>
  <c r="N684" i="3" s="1"/>
  <c r="M872" i="3"/>
  <c r="N872" i="3" s="1"/>
  <c r="M2" i="3"/>
  <c r="M35" i="3"/>
  <c r="N35" i="3" s="1"/>
  <c r="M67" i="3"/>
  <c r="N67" i="3" s="1"/>
  <c r="M99" i="3"/>
  <c r="N99" i="3" s="1"/>
  <c r="M131" i="3"/>
  <c r="N131" i="3" s="1"/>
  <c r="O131" i="3" s="1"/>
  <c r="U131" i="3" s="1"/>
  <c r="M163" i="3"/>
  <c r="N163" i="3" s="1"/>
  <c r="M195" i="3"/>
  <c r="N195" i="3" s="1"/>
  <c r="M227" i="3"/>
  <c r="N227" i="3" s="1"/>
  <c r="M259" i="3"/>
  <c r="N259" i="3" s="1"/>
  <c r="M291" i="3"/>
  <c r="N291" i="3" s="1"/>
  <c r="M323" i="3"/>
  <c r="N323" i="3" s="1"/>
  <c r="M355" i="3"/>
  <c r="N355" i="3" s="1"/>
  <c r="M387" i="3"/>
  <c r="N387" i="3" s="1"/>
  <c r="M419" i="3"/>
  <c r="N419" i="3" s="1"/>
  <c r="M451" i="3"/>
  <c r="N451" i="3" s="1"/>
  <c r="M483" i="3"/>
  <c r="N483" i="3" s="1"/>
  <c r="M515" i="3"/>
  <c r="N515" i="3" s="1"/>
  <c r="M547" i="3"/>
  <c r="N547" i="3" s="1"/>
  <c r="M579" i="3"/>
  <c r="N579" i="3" s="1"/>
  <c r="M611" i="3"/>
  <c r="N611" i="3" s="1"/>
  <c r="M643" i="3"/>
  <c r="N643" i="3" s="1"/>
  <c r="M675" i="3"/>
  <c r="N675" i="3" s="1"/>
  <c r="M707" i="3"/>
  <c r="N707" i="3" s="1"/>
  <c r="M739" i="3"/>
  <c r="N739" i="3" s="1"/>
  <c r="M771" i="3"/>
  <c r="N771" i="3" s="1"/>
  <c r="M803" i="3"/>
  <c r="N803" i="3" s="1"/>
  <c r="M835" i="3"/>
  <c r="N835" i="3" s="1"/>
  <c r="M867" i="3"/>
  <c r="N867" i="3" s="1"/>
  <c r="M936" i="3"/>
  <c r="N936" i="3" s="1"/>
  <c r="M978" i="3"/>
  <c r="N978" i="3" s="1"/>
  <c r="M1023" i="3"/>
  <c r="M1055" i="3"/>
  <c r="M1087" i="3"/>
  <c r="N1087" i="3" s="1"/>
  <c r="M1119" i="3"/>
  <c r="M1151" i="3"/>
  <c r="M1183" i="3"/>
  <c r="N1183" i="3" s="1"/>
  <c r="M1215" i="3"/>
  <c r="N1215" i="3" s="1"/>
  <c r="M1247" i="3"/>
  <c r="N1247" i="3" s="1"/>
  <c r="M1279" i="3"/>
  <c r="N1279" i="3" s="1"/>
  <c r="M1311" i="3"/>
  <c r="N1311" i="3" s="1"/>
  <c r="M1343" i="3"/>
  <c r="N1343" i="3" s="1"/>
  <c r="M1375" i="3"/>
  <c r="N1375" i="3" s="1"/>
  <c r="M1407" i="3"/>
  <c r="N1407" i="3" s="1"/>
  <c r="M1439" i="3"/>
  <c r="N1439" i="3" s="1"/>
  <c r="M1471" i="3"/>
  <c r="N1471" i="3" s="1"/>
  <c r="M1503" i="3"/>
  <c r="N1503" i="3" s="1"/>
  <c r="M1535" i="3"/>
  <c r="N1535" i="3" s="1"/>
  <c r="M1567" i="3"/>
  <c r="N1567" i="3" s="1"/>
  <c r="M1599" i="3"/>
  <c r="N1599" i="3" s="1"/>
  <c r="M1631" i="3"/>
  <c r="N1631" i="3" s="1"/>
  <c r="M1663" i="3"/>
  <c r="N1663" i="3" s="1"/>
  <c r="M1695" i="3"/>
  <c r="N1695" i="3" s="1"/>
  <c r="M1727" i="3"/>
  <c r="N1727" i="3" s="1"/>
  <c r="M1759" i="3"/>
  <c r="N1759" i="3" s="1"/>
  <c r="M1791" i="3"/>
  <c r="N1791" i="3" s="1"/>
  <c r="M1823" i="3"/>
  <c r="N1823" i="3" s="1"/>
  <c r="M1855" i="3"/>
  <c r="N1855" i="3" s="1"/>
  <c r="M1887" i="3"/>
  <c r="N1887" i="3" s="1"/>
  <c r="M1919" i="3"/>
  <c r="N1919" i="3" s="1"/>
  <c r="O1919" i="3" s="1"/>
  <c r="U1919" i="3" s="1"/>
  <c r="M1951" i="3"/>
  <c r="N1951" i="3" s="1"/>
  <c r="M1983" i="3"/>
  <c r="N1983" i="3" s="1"/>
  <c r="M2015" i="3"/>
  <c r="N2015" i="3" s="1"/>
  <c r="M2047" i="3"/>
  <c r="N2047" i="3" s="1"/>
  <c r="P18" i="6"/>
  <c r="Q18" i="6" s="1"/>
  <c r="R18" i="6" s="1"/>
  <c r="U18" i="6" s="1"/>
  <c r="P26" i="6"/>
  <c r="Q26" i="6" s="1"/>
  <c r="R26" i="6" s="1"/>
  <c r="U26" i="6" s="1"/>
  <c r="P34" i="6"/>
  <c r="Q34" i="6" s="1"/>
  <c r="R34" i="6" s="1"/>
  <c r="U34" i="6" s="1"/>
  <c r="P42" i="6"/>
  <c r="Q42" i="6" s="1"/>
  <c r="R42" i="6" s="1"/>
  <c r="U42" i="6" s="1"/>
  <c r="P50" i="6"/>
  <c r="Q50" i="6" s="1"/>
  <c r="R50" i="6" s="1"/>
  <c r="U50" i="6" s="1"/>
  <c r="P58" i="6"/>
  <c r="Q58" i="6" s="1"/>
  <c r="R58" i="6" s="1"/>
  <c r="U58" i="6" s="1"/>
  <c r="P66" i="6"/>
  <c r="Q66" i="6" s="1"/>
  <c r="R66" i="6" s="1"/>
  <c r="U66" i="6" s="1"/>
  <c r="P74" i="6"/>
  <c r="Q74" i="6" s="1"/>
  <c r="R74" i="6" s="1"/>
  <c r="U74" i="6" s="1"/>
  <c r="P82" i="6"/>
  <c r="Q82" i="6" s="1"/>
  <c r="R82" i="6" s="1"/>
  <c r="U82" i="6" s="1"/>
  <c r="P90" i="6"/>
  <c r="Q90" i="6" s="1"/>
  <c r="R90" i="6" s="1"/>
  <c r="U90" i="6" s="1"/>
  <c r="P98" i="6"/>
  <c r="Q98" i="6" s="1"/>
  <c r="R98" i="6" s="1"/>
  <c r="U98" i="6" s="1"/>
  <c r="P106" i="6"/>
  <c r="Q106" i="6" s="1"/>
  <c r="R106" i="6" s="1"/>
  <c r="U106" i="6" s="1"/>
  <c r="P114" i="6"/>
  <c r="Q114" i="6" s="1"/>
  <c r="R114" i="6" s="1"/>
  <c r="U114" i="6" s="1"/>
  <c r="P122" i="6"/>
  <c r="Q122" i="6" s="1"/>
  <c r="R122" i="6" s="1"/>
  <c r="U122" i="6" s="1"/>
  <c r="P125" i="6"/>
  <c r="Q125" i="6" s="1"/>
  <c r="R125" i="6" s="1"/>
  <c r="U125" i="6" s="1"/>
  <c r="P133" i="6"/>
  <c r="Q133" i="6" s="1"/>
  <c r="R133" i="6" s="1"/>
  <c r="P141" i="6"/>
  <c r="Q141" i="6" s="1"/>
  <c r="R141" i="6" s="1"/>
  <c r="U141" i="6" s="1"/>
  <c r="P149" i="6"/>
  <c r="Q149" i="6" s="1"/>
  <c r="R149" i="6" s="1"/>
  <c r="U149" i="6" s="1"/>
  <c r="P157" i="6"/>
  <c r="Q157" i="6" s="1"/>
  <c r="R157" i="6" s="1"/>
  <c r="U157" i="6" s="1"/>
  <c r="P165" i="6"/>
  <c r="Q165" i="6" s="1"/>
  <c r="R165" i="6" s="1"/>
  <c r="U165" i="6" s="1"/>
  <c r="P173" i="6"/>
  <c r="Q173" i="6" s="1"/>
  <c r="R173" i="6" s="1"/>
  <c r="U173" i="6" s="1"/>
  <c r="P181" i="6"/>
  <c r="Q181" i="6" s="1"/>
  <c r="R181" i="6" s="1"/>
  <c r="U181" i="6" s="1"/>
  <c r="P189" i="6"/>
  <c r="Q189" i="6" s="1"/>
  <c r="R189" i="6" s="1"/>
  <c r="U189" i="6" s="1"/>
  <c r="P197" i="6"/>
  <c r="Q197" i="6" s="1"/>
  <c r="R197" i="6" s="1"/>
  <c r="U197" i="6" s="1"/>
  <c r="P205" i="6"/>
  <c r="Q205" i="6" s="1"/>
  <c r="R205" i="6" s="1"/>
  <c r="U205" i="6" s="1"/>
  <c r="P213" i="6"/>
  <c r="Q213" i="6" s="1"/>
  <c r="R213" i="6" s="1"/>
  <c r="U213" i="6" s="1"/>
  <c r="P221" i="6"/>
  <c r="Q221" i="6" s="1"/>
  <c r="R221" i="6" s="1"/>
  <c r="U221" i="6" s="1"/>
  <c r="P229" i="6"/>
  <c r="Q229" i="6" s="1"/>
  <c r="R229" i="6" s="1"/>
  <c r="U229" i="6" s="1"/>
  <c r="P237" i="6"/>
  <c r="Q237" i="6" s="1"/>
  <c r="R237" i="6" s="1"/>
  <c r="U237" i="6" s="1"/>
  <c r="P245" i="6"/>
  <c r="Q245" i="6" s="1"/>
  <c r="R245" i="6" s="1"/>
  <c r="U245" i="6" s="1"/>
  <c r="P253" i="6"/>
  <c r="Q253" i="6" s="1"/>
  <c r="R253" i="6" s="1"/>
  <c r="U253" i="6" s="1"/>
  <c r="P261" i="6"/>
  <c r="Q261" i="6" s="1"/>
  <c r="R261" i="6" s="1"/>
  <c r="U261" i="6" s="1"/>
  <c r="P269" i="6"/>
  <c r="Q269" i="6" s="1"/>
  <c r="R269" i="6" s="1"/>
  <c r="U269" i="6" s="1"/>
  <c r="P277" i="6"/>
  <c r="Q277" i="6" s="1"/>
  <c r="R277" i="6" s="1"/>
  <c r="U277" i="6" s="1"/>
  <c r="P285" i="6"/>
  <c r="Q285" i="6" s="1"/>
  <c r="R285" i="6" s="1"/>
  <c r="U285" i="6" s="1"/>
  <c r="P293" i="6"/>
  <c r="Q293" i="6" s="1"/>
  <c r="R293" i="6" s="1"/>
  <c r="U293" i="6" s="1"/>
  <c r="P301" i="6"/>
  <c r="Q301" i="6" s="1"/>
  <c r="R301" i="6" s="1"/>
  <c r="U301" i="6" s="1"/>
  <c r="P309" i="6"/>
  <c r="Q309" i="6" s="1"/>
  <c r="R309" i="6" s="1"/>
  <c r="U309" i="6" s="1"/>
  <c r="P317" i="6"/>
  <c r="Q317" i="6" s="1"/>
  <c r="R317" i="6" s="1"/>
  <c r="U317" i="6" s="1"/>
  <c r="P325" i="6"/>
  <c r="Q325" i="6" s="1"/>
  <c r="R325" i="6" s="1"/>
  <c r="U325" i="6" s="1"/>
  <c r="P333" i="6"/>
  <c r="Q333" i="6" s="1"/>
  <c r="R333" i="6" s="1"/>
  <c r="U333" i="6" s="1"/>
  <c r="P341" i="6"/>
  <c r="Q341" i="6" s="1"/>
  <c r="R341" i="6" s="1"/>
  <c r="U341" i="6" s="1"/>
  <c r="P349" i="6"/>
  <c r="Q349" i="6" s="1"/>
  <c r="R349" i="6" s="1"/>
  <c r="U349" i="6" s="1"/>
  <c r="P357" i="6"/>
  <c r="Q357" i="6" s="1"/>
  <c r="R357" i="6" s="1"/>
  <c r="U357" i="6" s="1"/>
  <c r="P365" i="6"/>
  <c r="Q365" i="6" s="1"/>
  <c r="R365" i="6" s="1"/>
  <c r="U365" i="6" s="1"/>
  <c r="P373" i="6"/>
  <c r="Q373" i="6" s="1"/>
  <c r="R373" i="6" s="1"/>
  <c r="U373" i="6" s="1"/>
  <c r="P381" i="6"/>
  <c r="Q381" i="6" s="1"/>
  <c r="R381" i="6" s="1"/>
  <c r="U381" i="6" s="1"/>
  <c r="P389" i="6"/>
  <c r="Q389" i="6" s="1"/>
  <c r="R389" i="6" s="1"/>
  <c r="U389" i="6" s="1"/>
  <c r="P397" i="6"/>
  <c r="Q397" i="6" s="1"/>
  <c r="R397" i="6" s="1"/>
  <c r="P405" i="6"/>
  <c r="Q405" i="6" s="1"/>
  <c r="R405" i="6" s="1"/>
  <c r="U405" i="6" s="1"/>
  <c r="P413" i="6"/>
  <c r="Q413" i="6" s="1"/>
  <c r="R413" i="6" s="1"/>
  <c r="U413" i="6" s="1"/>
  <c r="P421" i="6"/>
  <c r="Q421" i="6" s="1"/>
  <c r="R421" i="6" s="1"/>
  <c r="U421" i="6" s="1"/>
  <c r="P429" i="6"/>
  <c r="Q429" i="6" s="1"/>
  <c r="R429" i="6" s="1"/>
  <c r="U429" i="6" s="1"/>
  <c r="P437" i="6"/>
  <c r="Q437" i="6" s="1"/>
  <c r="R437" i="6" s="1"/>
  <c r="U437" i="6" s="1"/>
  <c r="P445" i="6"/>
  <c r="Q445" i="6" s="1"/>
  <c r="R445" i="6" s="1"/>
  <c r="U445" i="6" s="1"/>
  <c r="P453" i="6"/>
  <c r="Q453" i="6" s="1"/>
  <c r="R453" i="6" s="1"/>
  <c r="U453" i="6" s="1"/>
  <c r="P461" i="6"/>
  <c r="Q461" i="6" s="1"/>
  <c r="R461" i="6" s="1"/>
  <c r="U461" i="6" s="1"/>
  <c r="P469" i="6"/>
  <c r="Q469" i="6" s="1"/>
  <c r="R469" i="6" s="1"/>
  <c r="U469" i="6" s="1"/>
  <c r="P477" i="6"/>
  <c r="Q477" i="6" s="1"/>
  <c r="R477" i="6" s="1"/>
  <c r="U477" i="6" s="1"/>
  <c r="P485" i="6"/>
  <c r="Q485" i="6" s="1"/>
  <c r="R485" i="6" s="1"/>
  <c r="U485" i="6" s="1"/>
  <c r="P493" i="6"/>
  <c r="Q493" i="6" s="1"/>
  <c r="R493" i="6" s="1"/>
  <c r="U493" i="6" s="1"/>
  <c r="P501" i="6"/>
  <c r="Q501" i="6" s="1"/>
  <c r="R501" i="6" s="1"/>
  <c r="U501" i="6" s="1"/>
  <c r="P509" i="6"/>
  <c r="Q509" i="6" s="1"/>
  <c r="R509" i="6" s="1"/>
  <c r="P517" i="6"/>
  <c r="Q517" i="6" s="1"/>
  <c r="R517" i="6" s="1"/>
  <c r="U517" i="6" s="1"/>
  <c r="P525" i="6"/>
  <c r="Q525" i="6" s="1"/>
  <c r="R525" i="6" s="1"/>
  <c r="U525" i="6" s="1"/>
  <c r="T1017" i="6"/>
  <c r="T1025" i="6"/>
  <c r="T1033" i="6"/>
  <c r="T1041" i="6"/>
  <c r="T1057" i="6"/>
  <c r="T1065" i="6"/>
  <c r="T1073" i="6"/>
  <c r="T1081" i="6"/>
  <c r="P1008" i="6"/>
  <c r="Q1008" i="6" s="1"/>
  <c r="R1008" i="6" s="1"/>
  <c r="U1008" i="6" s="1"/>
  <c r="P1019" i="6"/>
  <c r="Q1019" i="6" s="1"/>
  <c r="R1019" i="6" s="1"/>
  <c r="U1019" i="6" s="1"/>
  <c r="P1027" i="6"/>
  <c r="P1035" i="6"/>
  <c r="P1043" i="6"/>
  <c r="P1051" i="6"/>
  <c r="P1059" i="6"/>
  <c r="Q1059" i="6" s="1"/>
  <c r="R1059" i="6" s="1"/>
  <c r="U1059" i="6" s="1"/>
  <c r="P1067" i="6"/>
  <c r="P1075" i="6"/>
  <c r="P1083" i="6"/>
  <c r="P1211" i="6"/>
  <c r="Q1211" i="6" s="1"/>
  <c r="R1211" i="6" s="1"/>
  <c r="U1211" i="6" s="1"/>
  <c r="P1319" i="6"/>
  <c r="Q1319" i="6" s="1"/>
  <c r="R1319" i="6" s="1"/>
  <c r="U1319" i="6" s="1"/>
  <c r="P1383" i="6"/>
  <c r="Q1383" i="6" s="1"/>
  <c r="R1383" i="6" s="1"/>
  <c r="U1383" i="6" s="1"/>
  <c r="P1447" i="6"/>
  <c r="Q1447" i="6" s="1"/>
  <c r="R1447" i="6" s="1"/>
  <c r="U1447" i="6" s="1"/>
  <c r="P1095" i="6"/>
  <c r="Q1095" i="6" s="1"/>
  <c r="R1095" i="6" s="1"/>
  <c r="U1095" i="6" s="1"/>
  <c r="P1103" i="6"/>
  <c r="Q1103" i="6" s="1"/>
  <c r="R1103" i="6" s="1"/>
  <c r="U1103" i="6" s="1"/>
  <c r="P1111" i="6"/>
  <c r="Q1111" i="6" s="1"/>
  <c r="R1111" i="6" s="1"/>
  <c r="P1119" i="6"/>
  <c r="Q1119" i="6" s="1"/>
  <c r="R1119" i="6" s="1"/>
  <c r="U1119" i="6" s="1"/>
  <c r="P1127" i="6"/>
  <c r="Q1127" i="6" s="1"/>
  <c r="R1127" i="6" s="1"/>
  <c r="U1127" i="6" s="1"/>
  <c r="P1135" i="6"/>
  <c r="Q1135" i="6" s="1"/>
  <c r="R1135" i="6" s="1"/>
  <c r="U1135" i="6" s="1"/>
  <c r="P1143" i="6"/>
  <c r="Q1143" i="6" s="1"/>
  <c r="R1143" i="6" s="1"/>
  <c r="U1143" i="6" s="1"/>
  <c r="P1151" i="6"/>
  <c r="Q1151" i="6" s="1"/>
  <c r="R1151" i="6" s="1"/>
  <c r="U1151" i="6" s="1"/>
  <c r="P1159" i="6"/>
  <c r="Q1159" i="6" s="1"/>
  <c r="R1159" i="6" s="1"/>
  <c r="U1159" i="6" s="1"/>
  <c r="P1167" i="6"/>
  <c r="Q1167" i="6" s="1"/>
  <c r="R1167" i="6" s="1"/>
  <c r="U1167" i="6" s="1"/>
  <c r="P1175" i="6"/>
  <c r="Q1175" i="6" s="1"/>
  <c r="R1175" i="6" s="1"/>
  <c r="U1175" i="6" s="1"/>
  <c r="P1183" i="6"/>
  <c r="Q1183" i="6" s="1"/>
  <c r="R1183" i="6" s="1"/>
  <c r="U1183" i="6" s="1"/>
  <c r="P1191" i="6"/>
  <c r="Q1191" i="6" s="1"/>
  <c r="R1191" i="6" s="1"/>
  <c r="U1191" i="6" s="1"/>
  <c r="P1199" i="6"/>
  <c r="Q1199" i="6" s="1"/>
  <c r="R1199" i="6" s="1"/>
  <c r="U1199" i="6" s="1"/>
  <c r="P1223" i="6"/>
  <c r="Q1223" i="6" s="1"/>
  <c r="R1223" i="6" s="1"/>
  <c r="U1223" i="6" s="1"/>
  <c r="P1255" i="6"/>
  <c r="Q1255" i="6" s="1"/>
  <c r="R1255" i="6" s="1"/>
  <c r="U1255" i="6" s="1"/>
  <c r="P1291" i="6"/>
  <c r="Q1291" i="6" s="1"/>
  <c r="R1291" i="6" s="1"/>
  <c r="U1291" i="6" s="1"/>
  <c r="P1355" i="6"/>
  <c r="Q1355" i="6" s="1"/>
  <c r="R1355" i="6" s="1"/>
  <c r="U1355" i="6" s="1"/>
  <c r="P1419" i="6"/>
  <c r="Q1419" i="6" s="1"/>
  <c r="R1419" i="6" s="1"/>
  <c r="U1419" i="6" s="1"/>
  <c r="P1513" i="6"/>
  <c r="Q1513" i="6" s="1"/>
  <c r="R1513" i="6" s="1"/>
  <c r="U1513" i="6" s="1"/>
  <c r="P1717" i="6"/>
  <c r="Q1717" i="6" s="1"/>
  <c r="R1717" i="6" s="1"/>
  <c r="U1717" i="6" s="1"/>
  <c r="P1552" i="6"/>
  <c r="Q1552" i="6" s="1"/>
  <c r="R1552" i="6" s="1"/>
  <c r="U1552" i="6" s="1"/>
  <c r="P1482" i="6"/>
  <c r="Q1482" i="6" s="1"/>
  <c r="R1482" i="6" s="1"/>
  <c r="U1482" i="6" s="1"/>
  <c r="P1616" i="6"/>
  <c r="Q1616" i="6" s="1"/>
  <c r="R1616" i="6" s="1"/>
  <c r="U1616" i="6" s="1"/>
  <c r="P1479" i="6"/>
  <c r="Q1479" i="6" s="1"/>
  <c r="R1479" i="6" s="1"/>
  <c r="P1655" i="6"/>
  <c r="Q1655" i="6" s="1"/>
  <c r="R1655" i="6" s="1"/>
  <c r="P1533" i="6"/>
  <c r="Q1533" i="6" s="1"/>
  <c r="R1533" i="6" s="1"/>
  <c r="U1533" i="6" s="1"/>
  <c r="P1534" i="6"/>
  <c r="Q1534" i="6" s="1"/>
  <c r="R1534" i="6" s="1"/>
  <c r="U1534" i="6" s="1"/>
  <c r="P1598" i="6"/>
  <c r="Q1598" i="6" s="1"/>
  <c r="R1598" i="6" s="1"/>
  <c r="U1598" i="6" s="1"/>
  <c r="P1662" i="6"/>
  <c r="Q1662" i="6" s="1"/>
  <c r="R1662" i="6" s="1"/>
  <c r="U1662" i="6" s="1"/>
  <c r="P1555" i="6"/>
  <c r="Q1555" i="6" s="1"/>
  <c r="R1555" i="6" s="1"/>
  <c r="U1555" i="6" s="1"/>
  <c r="P1619" i="6"/>
  <c r="Q1619" i="6" s="1"/>
  <c r="R1619" i="6" s="1"/>
  <c r="U1619" i="6" s="1"/>
  <c r="P1863" i="6"/>
  <c r="Q1863" i="6" s="1"/>
  <c r="R1863" i="6" s="1"/>
  <c r="U1863" i="6" s="1"/>
  <c r="P1879" i="6"/>
  <c r="Q1879" i="6" s="1"/>
  <c r="R1879" i="6" s="1"/>
  <c r="U1879" i="6" s="1"/>
  <c r="P1895" i="6"/>
  <c r="Q1895" i="6" s="1"/>
  <c r="R1895" i="6" s="1"/>
  <c r="U1895" i="6" s="1"/>
  <c r="P1927" i="6"/>
  <c r="Q1927" i="6" s="1"/>
  <c r="R1927" i="6" s="1"/>
  <c r="U1927" i="6" s="1"/>
  <c r="P1943" i="6"/>
  <c r="Q1943" i="6" s="1"/>
  <c r="R1943" i="6" s="1"/>
  <c r="U1943" i="6" s="1"/>
  <c r="P1959" i="6"/>
  <c r="Q1959" i="6" s="1"/>
  <c r="R1959" i="6" s="1"/>
  <c r="U1959" i="6" s="1"/>
  <c r="P2014" i="6"/>
  <c r="Q2014" i="6" s="1"/>
  <c r="R2014" i="6" s="1"/>
  <c r="U2014" i="6" s="1"/>
  <c r="P2022" i="6"/>
  <c r="Q2022" i="6" s="1"/>
  <c r="R2022" i="6" s="1"/>
  <c r="U2022" i="6" s="1"/>
  <c r="P2030" i="6"/>
  <c r="Q2030" i="6" s="1"/>
  <c r="R2030" i="6" s="1"/>
  <c r="U2030" i="6" s="1"/>
  <c r="P2038" i="6"/>
  <c r="Q2038" i="6" s="1"/>
  <c r="R2038" i="6" s="1"/>
  <c r="U2038" i="6" s="1"/>
  <c r="P2046" i="6"/>
  <c r="Q2046" i="6" s="1"/>
  <c r="R2046" i="6" s="1"/>
  <c r="U2046" i="6" s="1"/>
  <c r="P1982" i="6"/>
  <c r="Q1982" i="6" s="1"/>
  <c r="R1982" i="6" s="1"/>
  <c r="U1982" i="6" s="1"/>
  <c r="P1990" i="6"/>
  <c r="Q1990" i="6" s="1"/>
  <c r="R1990" i="6" s="1"/>
  <c r="U1990" i="6" s="1"/>
  <c r="P1998" i="6"/>
  <c r="Q1998" i="6" s="1"/>
  <c r="R1998" i="6" s="1"/>
  <c r="U1998" i="6" s="1"/>
  <c r="P2006" i="6"/>
  <c r="Q2006" i="6" s="1"/>
  <c r="R2006" i="6" s="1"/>
  <c r="O304" i="3"/>
  <c r="U304" i="3" s="1"/>
  <c r="O911" i="3"/>
  <c r="U911" i="3" s="1"/>
  <c r="M348" i="3"/>
  <c r="N348" i="3" s="1"/>
  <c r="M1501" i="3"/>
  <c r="N1501" i="3" s="1"/>
  <c r="M204" i="3"/>
  <c r="N204" i="3" s="1"/>
  <c r="V204" i="3" s="1"/>
  <c r="M268" i="3"/>
  <c r="N268" i="3" s="1"/>
  <c r="M828" i="3"/>
  <c r="N828" i="3" s="1"/>
  <c r="O1185" i="3"/>
  <c r="U1185" i="3" s="1"/>
  <c r="O1441" i="3"/>
  <c r="U1441" i="3" s="1"/>
  <c r="O1084" i="3"/>
  <c r="U1084" i="3" s="1"/>
  <c r="O1340" i="3"/>
  <c r="U1340" i="3" s="1"/>
  <c r="O1596" i="3"/>
  <c r="P1596" i="3" s="1"/>
  <c r="O1852" i="3"/>
  <c r="U1852" i="3" s="1"/>
  <c r="O581" i="3"/>
  <c r="U581" i="3" s="1"/>
  <c r="O1198" i="3"/>
  <c r="U1198" i="3" s="1"/>
  <c r="O1454" i="3"/>
  <c r="U1454" i="3" s="1"/>
  <c r="O1710" i="3"/>
  <c r="U1710" i="3" s="1"/>
  <c r="O905" i="3"/>
  <c r="U905" i="3" s="1"/>
  <c r="O1161" i="3"/>
  <c r="U1161" i="3" s="1"/>
  <c r="O1417" i="3"/>
  <c r="U1417" i="3" s="1"/>
  <c r="O107" i="3"/>
  <c r="U107" i="3" s="1"/>
  <c r="O395" i="3"/>
  <c r="O853" i="3"/>
  <c r="O1229" i="3"/>
  <c r="U1229" i="3" s="1"/>
  <c r="O1485" i="3"/>
  <c r="U1485" i="3" s="1"/>
  <c r="O2005" i="3"/>
  <c r="U2005" i="3" s="1"/>
  <c r="O290" i="3"/>
  <c r="U290" i="3" s="1"/>
  <c r="O546" i="3"/>
  <c r="U546" i="3" s="1"/>
  <c r="O802" i="3"/>
  <c r="U802" i="3" s="1"/>
  <c r="O1998" i="3"/>
  <c r="O1337" i="3"/>
  <c r="U1337" i="3" s="1"/>
  <c r="O1945" i="3"/>
  <c r="U1945" i="3" s="1"/>
  <c r="O1100" i="3"/>
  <c r="U1100" i="3" s="1"/>
  <c r="O1134" i="3"/>
  <c r="U1134" i="3" s="1"/>
  <c r="O885" i="3"/>
  <c r="U885" i="3" s="1"/>
  <c r="O1429" i="3"/>
  <c r="U1429" i="3" s="1"/>
  <c r="O1239" i="3"/>
  <c r="U1239" i="3" s="1"/>
  <c r="O1495" i="3"/>
  <c r="U1495" i="3" s="1"/>
  <c r="O1310" i="3"/>
  <c r="U1310" i="3" s="1"/>
  <c r="O1566" i="3"/>
  <c r="U1566" i="3" s="1"/>
  <c r="O1822" i="3"/>
  <c r="U1822" i="3" s="1"/>
  <c r="O1497" i="3"/>
  <c r="U1497" i="3" s="1"/>
  <c r="M44" i="3"/>
  <c r="N44" i="3" s="1"/>
  <c r="M420" i="3"/>
  <c r="N420" i="3" s="1"/>
  <c r="M608" i="3"/>
  <c r="N608" i="3" s="1"/>
  <c r="M924" i="3"/>
  <c r="N924" i="3" s="1"/>
  <c r="M961" i="3"/>
  <c r="N961" i="3" s="1"/>
  <c r="M1085" i="3"/>
  <c r="N1085" i="3" s="1"/>
  <c r="M1341" i="3"/>
  <c r="N1341" i="3" s="1"/>
  <c r="M1597" i="3"/>
  <c r="N1597" i="3" s="1"/>
  <c r="M1853" i="3"/>
  <c r="N1853" i="3" s="1"/>
  <c r="M64" i="3"/>
  <c r="N64" i="3" s="1"/>
  <c r="M280" i="3"/>
  <c r="N280" i="3" s="1"/>
  <c r="M488" i="3"/>
  <c r="N488" i="3" s="1"/>
  <c r="M696" i="3"/>
  <c r="N696" i="3" s="1"/>
  <c r="M17" i="3"/>
  <c r="N17" i="3" s="1"/>
  <c r="M49" i="3"/>
  <c r="N49" i="3" s="1"/>
  <c r="M81" i="3"/>
  <c r="N81" i="3" s="1"/>
  <c r="M113" i="3"/>
  <c r="N113" i="3" s="1"/>
  <c r="M145" i="3"/>
  <c r="N145" i="3" s="1"/>
  <c r="M177" i="3"/>
  <c r="N177" i="3" s="1"/>
  <c r="M209" i="3"/>
  <c r="N209" i="3" s="1"/>
  <c r="M241" i="3"/>
  <c r="N241" i="3" s="1"/>
  <c r="M273" i="3"/>
  <c r="N273" i="3" s="1"/>
  <c r="M305" i="3"/>
  <c r="N305" i="3" s="1"/>
  <c r="M337" i="3"/>
  <c r="N337" i="3" s="1"/>
  <c r="M369" i="3"/>
  <c r="N369" i="3" s="1"/>
  <c r="M401" i="3"/>
  <c r="N401" i="3" s="1"/>
  <c r="M433" i="3"/>
  <c r="N433" i="3" s="1"/>
  <c r="M465" i="3"/>
  <c r="N465" i="3" s="1"/>
  <c r="M497" i="3"/>
  <c r="N497" i="3" s="1"/>
  <c r="M529" i="3"/>
  <c r="N529" i="3" s="1"/>
  <c r="M561" i="3"/>
  <c r="N561" i="3" s="1"/>
  <c r="M593" i="3"/>
  <c r="N593" i="3" s="1"/>
  <c r="M625" i="3"/>
  <c r="N625" i="3" s="1"/>
  <c r="M657" i="3"/>
  <c r="N657" i="3" s="1"/>
  <c r="M689" i="3"/>
  <c r="N689" i="3" s="1"/>
  <c r="M721" i="3"/>
  <c r="N721" i="3" s="1"/>
  <c r="M753" i="3"/>
  <c r="N753" i="3" s="1"/>
  <c r="M785" i="3"/>
  <c r="N785" i="3" s="1"/>
  <c r="M817" i="3"/>
  <c r="N817" i="3" s="1"/>
  <c r="M849" i="3"/>
  <c r="N849" i="3" s="1"/>
  <c r="M881" i="3"/>
  <c r="N881" i="3" s="1"/>
  <c r="M952" i="3"/>
  <c r="N952" i="3" s="1"/>
  <c r="M176" i="3"/>
  <c r="N176" i="3" s="1"/>
  <c r="M368" i="3"/>
  <c r="N368" i="3" s="1"/>
  <c r="M556" i="3"/>
  <c r="N556" i="3" s="1"/>
  <c r="M752" i="3"/>
  <c r="N752" i="3" s="1"/>
  <c r="M946" i="3"/>
  <c r="N946" i="3" s="1"/>
  <c r="M132" i="3"/>
  <c r="N132" i="3" s="1"/>
  <c r="M312" i="3"/>
  <c r="N312" i="3" s="1"/>
  <c r="M496" i="3"/>
  <c r="N496" i="3" s="1"/>
  <c r="M692" i="3"/>
  <c r="N692" i="3" s="1"/>
  <c r="M880" i="3"/>
  <c r="N880" i="3" s="1"/>
  <c r="M152" i="3"/>
  <c r="N152" i="3" s="1"/>
  <c r="M328" i="3"/>
  <c r="N328" i="3" s="1"/>
  <c r="M524" i="3"/>
  <c r="N524" i="3" s="1"/>
  <c r="M716" i="3"/>
  <c r="N716" i="3" s="1"/>
  <c r="M1069" i="3"/>
  <c r="M1325" i="3"/>
  <c r="N1325" i="3" s="1"/>
  <c r="M1581" i="3"/>
  <c r="N1581" i="3" s="1"/>
  <c r="M1837" i="3"/>
  <c r="N1837" i="3" s="1"/>
  <c r="M144" i="3"/>
  <c r="N144" i="3" s="1"/>
  <c r="M340" i="3"/>
  <c r="N340" i="3" s="1"/>
  <c r="M528" i="3"/>
  <c r="N528" i="3" s="1"/>
  <c r="M708" i="3"/>
  <c r="N708" i="3" s="1"/>
  <c r="M896" i="3"/>
  <c r="N896" i="3" s="1"/>
  <c r="M6" i="3"/>
  <c r="N6" i="3" s="1"/>
  <c r="M39" i="3"/>
  <c r="N39" i="3" s="1"/>
  <c r="M71" i="3"/>
  <c r="N71" i="3" s="1"/>
  <c r="M103" i="3"/>
  <c r="N103" i="3" s="1"/>
  <c r="M135" i="3"/>
  <c r="N135" i="3" s="1"/>
  <c r="O135" i="3" s="1"/>
  <c r="U135" i="3" s="1"/>
  <c r="M167" i="3"/>
  <c r="N167" i="3" s="1"/>
  <c r="M199" i="3"/>
  <c r="N199" i="3" s="1"/>
  <c r="M231" i="3"/>
  <c r="N231" i="3" s="1"/>
  <c r="M263" i="3"/>
  <c r="N263" i="3" s="1"/>
  <c r="M295" i="3"/>
  <c r="N295" i="3" s="1"/>
  <c r="M327" i="3"/>
  <c r="N327" i="3" s="1"/>
  <c r="M359" i="3"/>
  <c r="N359" i="3" s="1"/>
  <c r="M391" i="3"/>
  <c r="N391" i="3" s="1"/>
  <c r="M423" i="3"/>
  <c r="N423" i="3" s="1"/>
  <c r="M455" i="3"/>
  <c r="N455" i="3" s="1"/>
  <c r="M487" i="3"/>
  <c r="N487" i="3" s="1"/>
  <c r="M519" i="3"/>
  <c r="N519" i="3" s="1"/>
  <c r="M551" i="3"/>
  <c r="N551" i="3" s="1"/>
  <c r="M583" i="3"/>
  <c r="N583" i="3" s="1"/>
  <c r="M615" i="3"/>
  <c r="N615" i="3" s="1"/>
  <c r="M647" i="3"/>
  <c r="N647" i="3" s="1"/>
  <c r="M679" i="3"/>
  <c r="N679" i="3" s="1"/>
  <c r="M711" i="3"/>
  <c r="N711" i="3" s="1"/>
  <c r="M743" i="3"/>
  <c r="N743" i="3" s="1"/>
  <c r="M775" i="3"/>
  <c r="N775" i="3" s="1"/>
  <c r="M807" i="3"/>
  <c r="N807" i="3" s="1"/>
  <c r="M839" i="3"/>
  <c r="N839" i="3" s="1"/>
  <c r="M871" i="3"/>
  <c r="N871" i="3" s="1"/>
  <c r="M904" i="3"/>
  <c r="N904" i="3" s="1"/>
  <c r="M984" i="3"/>
  <c r="N984" i="3" s="1"/>
  <c r="M1016" i="3"/>
  <c r="M1048" i="3"/>
  <c r="M1080" i="3"/>
  <c r="M1112" i="3"/>
  <c r="N1112" i="3" s="1"/>
  <c r="M1144" i="3"/>
  <c r="N1144" i="3" s="1"/>
  <c r="M1176" i="3"/>
  <c r="N1176" i="3" s="1"/>
  <c r="M1208" i="3"/>
  <c r="N1208" i="3" s="1"/>
  <c r="M1240" i="3"/>
  <c r="N1240" i="3" s="1"/>
  <c r="M1272" i="3"/>
  <c r="N1272" i="3" s="1"/>
  <c r="M1304" i="3"/>
  <c r="N1304" i="3" s="1"/>
  <c r="M1336" i="3"/>
  <c r="N1336" i="3" s="1"/>
  <c r="M1368" i="3"/>
  <c r="N1368" i="3" s="1"/>
  <c r="M1400" i="3"/>
  <c r="N1400" i="3" s="1"/>
  <c r="M1432" i="3"/>
  <c r="N1432" i="3" s="1"/>
  <c r="M1464" i="3"/>
  <c r="N1464" i="3" s="1"/>
  <c r="M1496" i="3"/>
  <c r="N1496" i="3" s="1"/>
  <c r="M1528" i="3"/>
  <c r="N1528" i="3" s="1"/>
  <c r="M1560" i="3"/>
  <c r="N1560" i="3" s="1"/>
  <c r="M1592" i="3"/>
  <c r="N1592" i="3" s="1"/>
  <c r="M1624" i="3"/>
  <c r="N1624" i="3" s="1"/>
  <c r="M1656" i="3"/>
  <c r="N1656" i="3" s="1"/>
  <c r="M1688" i="3"/>
  <c r="N1688" i="3" s="1"/>
  <c r="M1720" i="3"/>
  <c r="N1720" i="3" s="1"/>
  <c r="M1752" i="3"/>
  <c r="N1752" i="3" s="1"/>
  <c r="M1784" i="3"/>
  <c r="N1784" i="3" s="1"/>
  <c r="M1816" i="3"/>
  <c r="N1816" i="3" s="1"/>
  <c r="M1848" i="3"/>
  <c r="N1848" i="3" s="1"/>
  <c r="M1880" i="3"/>
  <c r="N1880" i="3" s="1"/>
  <c r="M1912" i="3"/>
  <c r="N1912" i="3" s="1"/>
  <c r="M1944" i="3"/>
  <c r="N1944" i="3" s="1"/>
  <c r="M1976" i="3"/>
  <c r="N1976" i="3" s="1"/>
  <c r="M2008" i="3"/>
  <c r="N2008" i="3" s="1"/>
  <c r="M2040" i="3"/>
  <c r="N2040" i="3" s="1"/>
  <c r="M982" i="3"/>
  <c r="N982" i="3" s="1"/>
  <c r="M1027" i="3"/>
  <c r="N1027" i="3" s="1"/>
  <c r="M1059" i="3"/>
  <c r="M1091" i="3"/>
  <c r="N1091" i="3" s="1"/>
  <c r="M1123" i="3"/>
  <c r="M1155" i="3"/>
  <c r="M1187" i="3"/>
  <c r="N1187" i="3" s="1"/>
  <c r="M1219" i="3"/>
  <c r="N1219" i="3" s="1"/>
  <c r="M1251" i="3"/>
  <c r="N1251" i="3" s="1"/>
  <c r="M1283" i="3"/>
  <c r="N1283" i="3" s="1"/>
  <c r="M1315" i="3"/>
  <c r="N1315" i="3" s="1"/>
  <c r="M1347" i="3"/>
  <c r="N1347" i="3" s="1"/>
  <c r="M1379" i="3"/>
  <c r="N1379" i="3" s="1"/>
  <c r="M1411" i="3"/>
  <c r="N1411" i="3" s="1"/>
  <c r="M1443" i="3"/>
  <c r="N1443" i="3" s="1"/>
  <c r="M1475" i="3"/>
  <c r="N1475" i="3" s="1"/>
  <c r="M1507" i="3"/>
  <c r="N1507" i="3" s="1"/>
  <c r="M1539" i="3"/>
  <c r="N1539" i="3" s="1"/>
  <c r="M1571" i="3"/>
  <c r="N1571" i="3" s="1"/>
  <c r="M1603" i="3"/>
  <c r="N1603" i="3" s="1"/>
  <c r="M1635" i="3"/>
  <c r="N1635" i="3" s="1"/>
  <c r="M1667" i="3"/>
  <c r="N1667" i="3" s="1"/>
  <c r="M1699" i="3"/>
  <c r="N1699" i="3" s="1"/>
  <c r="M1731" i="3"/>
  <c r="N1731" i="3" s="1"/>
  <c r="M1763" i="3"/>
  <c r="N1763" i="3" s="1"/>
  <c r="M1795" i="3"/>
  <c r="N1795" i="3" s="1"/>
  <c r="M1827" i="3"/>
  <c r="N1827" i="3" s="1"/>
  <c r="M1859" i="3"/>
  <c r="N1859" i="3" s="1"/>
  <c r="M1891" i="3"/>
  <c r="N1891" i="3" s="1"/>
  <c r="M1923" i="3"/>
  <c r="N1923" i="3" s="1"/>
  <c r="M1955" i="3"/>
  <c r="N1955" i="3" s="1"/>
  <c r="M1987" i="3"/>
  <c r="N1987" i="3" s="1"/>
  <c r="M2019" i="3"/>
  <c r="N2019" i="3" s="1"/>
  <c r="M14" i="3"/>
  <c r="N14" i="3" s="1"/>
  <c r="P19" i="6"/>
  <c r="Q19" i="6" s="1"/>
  <c r="R19" i="6" s="1"/>
  <c r="U19" i="6" s="1"/>
  <c r="P27" i="6"/>
  <c r="Q27" i="6" s="1"/>
  <c r="R27" i="6" s="1"/>
  <c r="U27" i="6" s="1"/>
  <c r="P35" i="6"/>
  <c r="Q35" i="6" s="1"/>
  <c r="R35" i="6" s="1"/>
  <c r="P43" i="6"/>
  <c r="Q43" i="6" s="1"/>
  <c r="R43" i="6" s="1"/>
  <c r="U43" i="6" s="1"/>
  <c r="P51" i="6"/>
  <c r="Q51" i="6" s="1"/>
  <c r="R51" i="6" s="1"/>
  <c r="U51" i="6" s="1"/>
  <c r="P59" i="6"/>
  <c r="Q59" i="6" s="1"/>
  <c r="R59" i="6" s="1"/>
  <c r="U59" i="6" s="1"/>
  <c r="P67" i="6"/>
  <c r="Q67" i="6" s="1"/>
  <c r="R67" i="6" s="1"/>
  <c r="U67" i="6" s="1"/>
  <c r="P75" i="6"/>
  <c r="Q75" i="6" s="1"/>
  <c r="R75" i="6" s="1"/>
  <c r="U75" i="6" s="1"/>
  <c r="P83" i="6"/>
  <c r="Q83" i="6" s="1"/>
  <c r="R83" i="6" s="1"/>
  <c r="U83" i="6" s="1"/>
  <c r="P91" i="6"/>
  <c r="Q91" i="6" s="1"/>
  <c r="R91" i="6" s="1"/>
  <c r="U91" i="6" s="1"/>
  <c r="P99" i="6"/>
  <c r="Q99" i="6" s="1"/>
  <c r="R99" i="6" s="1"/>
  <c r="U99" i="6" s="1"/>
  <c r="P107" i="6"/>
  <c r="Q107" i="6" s="1"/>
  <c r="R107" i="6" s="1"/>
  <c r="P115" i="6"/>
  <c r="Q115" i="6" s="1"/>
  <c r="R115" i="6" s="1"/>
  <c r="U115" i="6" s="1"/>
  <c r="P123" i="6"/>
  <c r="Q123" i="6" s="1"/>
  <c r="R123" i="6" s="1"/>
  <c r="U123" i="6" s="1"/>
  <c r="P126" i="6"/>
  <c r="Q126" i="6" s="1"/>
  <c r="R126" i="6" s="1"/>
  <c r="U126" i="6" s="1"/>
  <c r="P134" i="6"/>
  <c r="Q134" i="6" s="1"/>
  <c r="R134" i="6" s="1"/>
  <c r="U134" i="6" s="1"/>
  <c r="P142" i="6"/>
  <c r="Q142" i="6" s="1"/>
  <c r="R142" i="6" s="1"/>
  <c r="U142" i="6" s="1"/>
  <c r="P150" i="6"/>
  <c r="Q150" i="6" s="1"/>
  <c r="R150" i="6" s="1"/>
  <c r="U150" i="6" s="1"/>
  <c r="P158" i="6"/>
  <c r="Q158" i="6" s="1"/>
  <c r="R158" i="6" s="1"/>
  <c r="P166" i="6"/>
  <c r="Q166" i="6" s="1"/>
  <c r="R166" i="6" s="1"/>
  <c r="U166" i="6" s="1"/>
  <c r="P174" i="6"/>
  <c r="Q174" i="6" s="1"/>
  <c r="R174" i="6" s="1"/>
  <c r="U174" i="6" s="1"/>
  <c r="P182" i="6"/>
  <c r="Q182" i="6" s="1"/>
  <c r="R182" i="6" s="1"/>
  <c r="U182" i="6" s="1"/>
  <c r="P190" i="6"/>
  <c r="Q190" i="6" s="1"/>
  <c r="R190" i="6" s="1"/>
  <c r="U190" i="6" s="1"/>
  <c r="P198" i="6"/>
  <c r="Q198" i="6" s="1"/>
  <c r="R198" i="6" s="1"/>
  <c r="U198" i="6" s="1"/>
  <c r="P206" i="6"/>
  <c r="Q206" i="6" s="1"/>
  <c r="R206" i="6" s="1"/>
  <c r="U206" i="6" s="1"/>
  <c r="P214" i="6"/>
  <c r="Q214" i="6" s="1"/>
  <c r="R214" i="6" s="1"/>
  <c r="U214" i="6" s="1"/>
  <c r="P222" i="6"/>
  <c r="Q222" i="6" s="1"/>
  <c r="R222" i="6" s="1"/>
  <c r="P230" i="6"/>
  <c r="Q230" i="6" s="1"/>
  <c r="R230" i="6" s="1"/>
  <c r="U230" i="6" s="1"/>
  <c r="P238" i="6"/>
  <c r="Q238" i="6" s="1"/>
  <c r="R238" i="6" s="1"/>
  <c r="U238" i="6" s="1"/>
  <c r="P246" i="6"/>
  <c r="Q246" i="6" s="1"/>
  <c r="R246" i="6" s="1"/>
  <c r="U246" i="6" s="1"/>
  <c r="P254" i="6"/>
  <c r="Q254" i="6" s="1"/>
  <c r="R254" i="6" s="1"/>
  <c r="U254" i="6" s="1"/>
  <c r="P262" i="6"/>
  <c r="Q262" i="6" s="1"/>
  <c r="R262" i="6" s="1"/>
  <c r="U262" i="6" s="1"/>
  <c r="P270" i="6"/>
  <c r="Q270" i="6" s="1"/>
  <c r="R270" i="6" s="1"/>
  <c r="U270" i="6" s="1"/>
  <c r="P278" i="6"/>
  <c r="Q278" i="6" s="1"/>
  <c r="R278" i="6" s="1"/>
  <c r="U278" i="6" s="1"/>
  <c r="P286" i="6"/>
  <c r="Q286" i="6" s="1"/>
  <c r="R286" i="6" s="1"/>
  <c r="U286" i="6" s="1"/>
  <c r="P294" i="6"/>
  <c r="Q294" i="6" s="1"/>
  <c r="R294" i="6" s="1"/>
  <c r="U294" i="6" s="1"/>
  <c r="P302" i="6"/>
  <c r="Q302" i="6" s="1"/>
  <c r="R302" i="6" s="1"/>
  <c r="U302" i="6" s="1"/>
  <c r="P310" i="6"/>
  <c r="Q310" i="6" s="1"/>
  <c r="R310" i="6" s="1"/>
  <c r="P318" i="6"/>
  <c r="Q318" i="6" s="1"/>
  <c r="R318" i="6" s="1"/>
  <c r="U318" i="6" s="1"/>
  <c r="P326" i="6"/>
  <c r="Q326" i="6" s="1"/>
  <c r="R326" i="6" s="1"/>
  <c r="U326" i="6" s="1"/>
  <c r="P334" i="6"/>
  <c r="Q334" i="6" s="1"/>
  <c r="R334" i="6" s="1"/>
  <c r="U334" i="6" s="1"/>
  <c r="P342" i="6"/>
  <c r="Q342" i="6" s="1"/>
  <c r="R342" i="6" s="1"/>
  <c r="U342" i="6" s="1"/>
  <c r="P350" i="6"/>
  <c r="Q350" i="6" s="1"/>
  <c r="R350" i="6" s="1"/>
  <c r="U350" i="6" s="1"/>
  <c r="P358" i="6"/>
  <c r="Q358" i="6" s="1"/>
  <c r="R358" i="6" s="1"/>
  <c r="U358" i="6" s="1"/>
  <c r="P366" i="6"/>
  <c r="Q366" i="6" s="1"/>
  <c r="R366" i="6" s="1"/>
  <c r="U366" i="6" s="1"/>
  <c r="P374" i="6"/>
  <c r="Q374" i="6" s="1"/>
  <c r="R374" i="6" s="1"/>
  <c r="U374" i="6" s="1"/>
  <c r="P382" i="6"/>
  <c r="Q382" i="6" s="1"/>
  <c r="R382" i="6" s="1"/>
  <c r="U382" i="6" s="1"/>
  <c r="P390" i="6"/>
  <c r="Q390" i="6" s="1"/>
  <c r="R390" i="6" s="1"/>
  <c r="U390" i="6" s="1"/>
  <c r="P398" i="6"/>
  <c r="Q398" i="6" s="1"/>
  <c r="R398" i="6" s="1"/>
  <c r="U398" i="6" s="1"/>
  <c r="P406" i="6"/>
  <c r="Q406" i="6" s="1"/>
  <c r="R406" i="6" s="1"/>
  <c r="U406" i="6" s="1"/>
  <c r="P414" i="6"/>
  <c r="Q414" i="6" s="1"/>
  <c r="R414" i="6" s="1"/>
  <c r="P422" i="6"/>
  <c r="Q422" i="6" s="1"/>
  <c r="R422" i="6" s="1"/>
  <c r="U422" i="6" s="1"/>
  <c r="P430" i="6"/>
  <c r="Q430" i="6" s="1"/>
  <c r="R430" i="6" s="1"/>
  <c r="U430" i="6" s="1"/>
  <c r="P438" i="6"/>
  <c r="Q438" i="6" s="1"/>
  <c r="R438" i="6" s="1"/>
  <c r="U438" i="6" s="1"/>
  <c r="P446" i="6"/>
  <c r="Q446" i="6" s="1"/>
  <c r="R446" i="6" s="1"/>
  <c r="U446" i="6" s="1"/>
  <c r="P454" i="6"/>
  <c r="Q454" i="6" s="1"/>
  <c r="R454" i="6" s="1"/>
  <c r="U454" i="6" s="1"/>
  <c r="P462" i="6"/>
  <c r="Q462" i="6" s="1"/>
  <c r="R462" i="6" s="1"/>
  <c r="U462" i="6" s="1"/>
  <c r="P470" i="6"/>
  <c r="Q470" i="6" s="1"/>
  <c r="R470" i="6" s="1"/>
  <c r="U470" i="6" s="1"/>
  <c r="P478" i="6"/>
  <c r="Q478" i="6" s="1"/>
  <c r="R478" i="6" s="1"/>
  <c r="U478" i="6" s="1"/>
  <c r="P486" i="6"/>
  <c r="Q486" i="6" s="1"/>
  <c r="R486" i="6" s="1"/>
  <c r="U486" i="6" s="1"/>
  <c r="P494" i="6"/>
  <c r="Q494" i="6" s="1"/>
  <c r="R494" i="6" s="1"/>
  <c r="U494" i="6" s="1"/>
  <c r="P502" i="6"/>
  <c r="Q502" i="6" s="1"/>
  <c r="R502" i="6" s="1"/>
  <c r="U502" i="6" s="1"/>
  <c r="P510" i="6"/>
  <c r="Q510" i="6" s="1"/>
  <c r="R510" i="6" s="1"/>
  <c r="U510" i="6" s="1"/>
  <c r="P518" i="6"/>
  <c r="Q518" i="6" s="1"/>
  <c r="R518" i="6" s="1"/>
  <c r="U518" i="6" s="1"/>
  <c r="P526" i="6"/>
  <c r="Q526" i="6" s="1"/>
  <c r="R526" i="6" s="1"/>
  <c r="U526" i="6" s="1"/>
  <c r="P534" i="6"/>
  <c r="Q534" i="6" s="1"/>
  <c r="R534" i="6" s="1"/>
  <c r="U534" i="6" s="1"/>
  <c r="P542" i="6"/>
  <c r="Q542" i="6" s="1"/>
  <c r="R542" i="6" s="1"/>
  <c r="P550" i="6"/>
  <c r="Q550" i="6" s="1"/>
  <c r="R550" i="6" s="1"/>
  <c r="U550" i="6" s="1"/>
  <c r="P558" i="6"/>
  <c r="Q558" i="6" s="1"/>
  <c r="R558" i="6" s="1"/>
  <c r="U558" i="6" s="1"/>
  <c r="P566" i="6"/>
  <c r="Q566" i="6" s="1"/>
  <c r="R566" i="6" s="1"/>
  <c r="U566" i="6" s="1"/>
  <c r="P574" i="6"/>
  <c r="Q574" i="6" s="1"/>
  <c r="R574" i="6" s="1"/>
  <c r="U574" i="6" s="1"/>
  <c r="P582" i="6"/>
  <c r="Q582" i="6" s="1"/>
  <c r="R582" i="6" s="1"/>
  <c r="U582" i="6" s="1"/>
  <c r="P590" i="6"/>
  <c r="Q590" i="6" s="1"/>
  <c r="R590" i="6" s="1"/>
  <c r="U590" i="6" s="1"/>
  <c r="P598" i="6"/>
  <c r="Q598" i="6" s="1"/>
  <c r="R598" i="6" s="1"/>
  <c r="P606" i="6"/>
  <c r="Q606" i="6" s="1"/>
  <c r="R606" i="6" s="1"/>
  <c r="U606" i="6" s="1"/>
  <c r="P614" i="6"/>
  <c r="Q614" i="6" s="1"/>
  <c r="R614" i="6" s="1"/>
  <c r="U614" i="6" s="1"/>
  <c r="P622" i="6"/>
  <c r="Q622" i="6" s="1"/>
  <c r="R622" i="6" s="1"/>
  <c r="U622" i="6" s="1"/>
  <c r="P630" i="6"/>
  <c r="Q630" i="6" s="1"/>
  <c r="R630" i="6" s="1"/>
  <c r="U630" i="6" s="1"/>
  <c r="P638" i="6"/>
  <c r="Q638" i="6" s="1"/>
  <c r="R638" i="6" s="1"/>
  <c r="U638" i="6" s="1"/>
  <c r="P646" i="6"/>
  <c r="Q646" i="6" s="1"/>
  <c r="R646" i="6" s="1"/>
  <c r="U646" i="6" s="1"/>
  <c r="P654" i="6"/>
  <c r="Q654" i="6" s="1"/>
  <c r="R654" i="6" s="1"/>
  <c r="U654" i="6" s="1"/>
  <c r="P662" i="6"/>
  <c r="Q662" i="6" s="1"/>
  <c r="R662" i="6" s="1"/>
  <c r="U662" i="6" s="1"/>
  <c r="P670" i="6"/>
  <c r="Q670" i="6" s="1"/>
  <c r="R670" i="6" s="1"/>
  <c r="P678" i="6"/>
  <c r="Q678" i="6" s="1"/>
  <c r="R678" i="6" s="1"/>
  <c r="U678" i="6" s="1"/>
  <c r="P686" i="6"/>
  <c r="Q686" i="6" s="1"/>
  <c r="R686" i="6" s="1"/>
  <c r="U686" i="6" s="1"/>
  <c r="P694" i="6"/>
  <c r="Q694" i="6" s="1"/>
  <c r="R694" i="6" s="1"/>
  <c r="U694" i="6" s="1"/>
  <c r="P702" i="6"/>
  <c r="Q702" i="6" s="1"/>
  <c r="R702" i="6" s="1"/>
  <c r="U702" i="6" s="1"/>
  <c r="P710" i="6"/>
  <c r="Q710" i="6" s="1"/>
  <c r="R710" i="6" s="1"/>
  <c r="U710" i="6" s="1"/>
  <c r="P718" i="6"/>
  <c r="Q718" i="6" s="1"/>
  <c r="R718" i="6" s="1"/>
  <c r="U718" i="6" s="1"/>
  <c r="P726" i="6"/>
  <c r="Q726" i="6" s="1"/>
  <c r="R726" i="6" s="1"/>
  <c r="U726" i="6" s="1"/>
  <c r="P734" i="6"/>
  <c r="Q734" i="6" s="1"/>
  <c r="R734" i="6" s="1"/>
  <c r="U734" i="6" s="1"/>
  <c r="P742" i="6"/>
  <c r="Q742" i="6" s="1"/>
  <c r="R742" i="6" s="1"/>
  <c r="U742" i="6" s="1"/>
  <c r="P750" i="6"/>
  <c r="Q750" i="6" s="1"/>
  <c r="R750" i="6" s="1"/>
  <c r="U750" i="6" s="1"/>
  <c r="P758" i="6"/>
  <c r="Q758" i="6" s="1"/>
  <c r="R758" i="6" s="1"/>
  <c r="U758" i="6" s="1"/>
  <c r="T1018" i="6"/>
  <c r="T1026" i="6"/>
  <c r="T1042" i="6"/>
  <c r="T1050" i="6"/>
  <c r="T1058" i="6"/>
  <c r="T1066" i="6"/>
  <c r="T1082" i="6"/>
  <c r="P1009" i="6"/>
  <c r="Q1009" i="6" s="1"/>
  <c r="R1009" i="6" s="1"/>
  <c r="U1009" i="6" s="1"/>
  <c r="P1020" i="6"/>
  <c r="P1028" i="6"/>
  <c r="P1036" i="6"/>
  <c r="P1044" i="6"/>
  <c r="Q1044" i="6" s="1"/>
  <c r="R1044" i="6" s="1"/>
  <c r="U1044" i="6" s="1"/>
  <c r="P1052" i="6"/>
  <c r="P1060" i="6"/>
  <c r="P1068" i="6"/>
  <c r="P1076" i="6"/>
  <c r="P1084" i="6"/>
  <c r="Q1084" i="6" s="1"/>
  <c r="R1084" i="6" s="1"/>
  <c r="U1084" i="6" s="1"/>
  <c r="P1327" i="6"/>
  <c r="Q1327" i="6" s="1"/>
  <c r="R1327" i="6" s="1"/>
  <c r="U1327" i="6" s="1"/>
  <c r="P1391" i="6"/>
  <c r="Q1391" i="6" s="1"/>
  <c r="R1391" i="6" s="1"/>
  <c r="U1391" i="6" s="1"/>
  <c r="P1455" i="6"/>
  <c r="Q1455" i="6" s="1"/>
  <c r="R1455" i="6" s="1"/>
  <c r="U1455" i="6" s="1"/>
  <c r="P1227" i="6"/>
  <c r="Q1227" i="6" s="1"/>
  <c r="R1227" i="6" s="1"/>
  <c r="U1227" i="6" s="1"/>
  <c r="P1259" i="6"/>
  <c r="Q1259" i="6" s="1"/>
  <c r="R1259" i="6" s="1"/>
  <c r="U1259" i="6" s="1"/>
  <c r="P1299" i="6"/>
  <c r="Q1299" i="6" s="1"/>
  <c r="R1299" i="6" s="1"/>
  <c r="U1299" i="6" s="1"/>
  <c r="P1363" i="6"/>
  <c r="Q1363" i="6" s="1"/>
  <c r="R1363" i="6" s="1"/>
  <c r="U1363" i="6" s="1"/>
  <c r="P1427" i="6"/>
  <c r="Q1427" i="6" s="1"/>
  <c r="R1427" i="6" s="1"/>
  <c r="U1427" i="6" s="1"/>
  <c r="P1293" i="6"/>
  <c r="Q1293" i="6" s="1"/>
  <c r="R1293" i="6" s="1"/>
  <c r="U1293" i="6" s="1"/>
  <c r="P1357" i="6"/>
  <c r="Q1357" i="6" s="1"/>
  <c r="R1357" i="6" s="1"/>
  <c r="U1357" i="6" s="1"/>
  <c r="P1421" i="6"/>
  <c r="Q1421" i="6" s="1"/>
  <c r="R1421" i="6" s="1"/>
  <c r="U1421" i="6" s="1"/>
  <c r="P1492" i="6"/>
  <c r="Q1492" i="6" s="1"/>
  <c r="R1492" i="6" s="1"/>
  <c r="U1492" i="6" s="1"/>
  <c r="P1494" i="6"/>
  <c r="Q1494" i="6" s="1"/>
  <c r="R1494" i="6" s="1"/>
  <c r="U1494" i="6" s="1"/>
  <c r="P1725" i="6"/>
  <c r="Q1725" i="6" s="1"/>
  <c r="R1725" i="6" s="1"/>
  <c r="U1725" i="6" s="1"/>
  <c r="P1543" i="6"/>
  <c r="Q1543" i="6" s="1"/>
  <c r="R1543" i="6" s="1"/>
  <c r="U1543" i="6" s="1"/>
  <c r="P1801" i="6"/>
  <c r="Q1801" i="6" s="1"/>
  <c r="R1801" i="6" s="1"/>
  <c r="U1801" i="6" s="1"/>
  <c r="P1737" i="6"/>
  <c r="Q1737" i="6" s="1"/>
  <c r="R1737" i="6" s="1"/>
  <c r="U1737" i="6" s="1"/>
  <c r="P1573" i="6"/>
  <c r="Q1573" i="6" s="1"/>
  <c r="R1573" i="6" s="1"/>
  <c r="U1573" i="6" s="1"/>
  <c r="P1637" i="6"/>
  <c r="Q1637" i="6" s="1"/>
  <c r="R1637" i="6" s="1"/>
  <c r="U1637" i="6" s="1"/>
  <c r="P1682" i="6"/>
  <c r="Q1682" i="6" s="1"/>
  <c r="R1682" i="6" s="1"/>
  <c r="P1698" i="6"/>
  <c r="Q1698" i="6" s="1"/>
  <c r="R1698" i="6" s="1"/>
  <c r="U1698" i="6" s="1"/>
  <c r="P1714" i="6"/>
  <c r="Q1714" i="6" s="1"/>
  <c r="R1714" i="6" s="1"/>
  <c r="U1714" i="6" s="1"/>
  <c r="P1730" i="6"/>
  <c r="Q1730" i="6" s="1"/>
  <c r="R1730" i="6" s="1"/>
  <c r="U1730" i="6" s="1"/>
  <c r="P1746" i="6"/>
  <c r="Q1746" i="6" s="1"/>
  <c r="R1746" i="6" s="1"/>
  <c r="U1746" i="6" s="1"/>
  <c r="P1769" i="6"/>
  <c r="Q1769" i="6" s="1"/>
  <c r="R1769" i="6" s="1"/>
  <c r="U1769" i="6" s="1"/>
  <c r="P1577" i="6"/>
  <c r="Q1577" i="6" s="1"/>
  <c r="R1577" i="6" s="1"/>
  <c r="U1577" i="6" s="1"/>
  <c r="P1641" i="6"/>
  <c r="Q1641" i="6" s="1"/>
  <c r="R1641" i="6" s="1"/>
  <c r="U1641" i="6" s="1"/>
  <c r="P1574" i="6"/>
  <c r="Q1574" i="6" s="1"/>
  <c r="R1574" i="6" s="1"/>
  <c r="U1574" i="6" s="1"/>
  <c r="P1638" i="6"/>
  <c r="Q1638" i="6" s="1"/>
  <c r="R1638" i="6" s="1"/>
  <c r="U1638" i="6" s="1"/>
  <c r="P1531" i="6"/>
  <c r="Q1531" i="6" s="1"/>
  <c r="R1531" i="6" s="1"/>
  <c r="U1531" i="6" s="1"/>
  <c r="P1595" i="6"/>
  <c r="Q1595" i="6" s="1"/>
  <c r="R1595" i="6" s="1"/>
  <c r="U1595" i="6" s="1"/>
  <c r="P1659" i="6"/>
  <c r="Q1659" i="6" s="1"/>
  <c r="R1659" i="6" s="1"/>
  <c r="U1659" i="6" s="1"/>
  <c r="P1864" i="6"/>
  <c r="Q1864" i="6" s="1"/>
  <c r="R1864" i="6" s="1"/>
  <c r="U1864" i="6" s="1"/>
  <c r="P1872" i="6"/>
  <c r="Q1872" i="6" s="1"/>
  <c r="R1872" i="6" s="1"/>
  <c r="U1872" i="6" s="1"/>
  <c r="P1880" i="6"/>
  <c r="Q1880" i="6" s="1"/>
  <c r="R1880" i="6" s="1"/>
  <c r="U1880" i="6" s="1"/>
  <c r="P1888" i="6"/>
  <c r="Q1888" i="6" s="1"/>
  <c r="R1888" i="6" s="1"/>
  <c r="P1896" i="6"/>
  <c r="Q1896" i="6" s="1"/>
  <c r="R1896" i="6" s="1"/>
  <c r="U1896" i="6" s="1"/>
  <c r="P1904" i="6"/>
  <c r="Q1904" i="6" s="1"/>
  <c r="R1904" i="6" s="1"/>
  <c r="U1904" i="6" s="1"/>
  <c r="P1912" i="6"/>
  <c r="Q1912" i="6" s="1"/>
  <c r="R1912" i="6" s="1"/>
  <c r="P1920" i="6"/>
  <c r="Q1920" i="6" s="1"/>
  <c r="R1920" i="6" s="1"/>
  <c r="U1920" i="6" s="1"/>
  <c r="P1928" i="6"/>
  <c r="Q1928" i="6" s="1"/>
  <c r="R1928" i="6" s="1"/>
  <c r="U1928" i="6" s="1"/>
  <c r="P1936" i="6"/>
  <c r="Q1936" i="6" s="1"/>
  <c r="R1936" i="6" s="1"/>
  <c r="U1936" i="6" s="1"/>
  <c r="P1944" i="6"/>
  <c r="Q1944" i="6" s="1"/>
  <c r="R1944" i="6" s="1"/>
  <c r="U1944" i="6" s="1"/>
  <c r="P1952" i="6"/>
  <c r="Q1952" i="6" s="1"/>
  <c r="R1952" i="6" s="1"/>
  <c r="P1960" i="6"/>
  <c r="Q1960" i="6" s="1"/>
  <c r="R1960" i="6" s="1"/>
  <c r="U1960" i="6" s="1"/>
  <c r="P1975" i="6"/>
  <c r="Q1975" i="6" s="1"/>
  <c r="R1975" i="6" s="1"/>
  <c r="U1975" i="6" s="1"/>
  <c r="P1983" i="6"/>
  <c r="Q1983" i="6" s="1"/>
  <c r="R1983" i="6" s="1"/>
  <c r="U1983" i="6" s="1"/>
  <c r="P1991" i="6"/>
  <c r="Q1991" i="6" s="1"/>
  <c r="R1991" i="6" s="1"/>
  <c r="U1991" i="6" s="1"/>
  <c r="P1999" i="6"/>
  <c r="Q1999" i="6" s="1"/>
  <c r="R1999" i="6" s="1"/>
  <c r="U1999" i="6" s="1"/>
  <c r="P28" i="6"/>
  <c r="Q28" i="6" s="1"/>
  <c r="R28" i="6" s="1"/>
  <c r="U28" i="6" s="1"/>
  <c r="P60" i="6"/>
  <c r="Q60" i="6" s="1"/>
  <c r="R60" i="6" s="1"/>
  <c r="U60" i="6" s="1"/>
  <c r="P92" i="6"/>
  <c r="Q92" i="6" s="1"/>
  <c r="R92" i="6" s="1"/>
  <c r="P124" i="6"/>
  <c r="Q124" i="6" s="1"/>
  <c r="R124" i="6" s="1"/>
  <c r="U124" i="6" s="1"/>
  <c r="P151" i="6"/>
  <c r="Q151" i="6" s="1"/>
  <c r="R151" i="6" s="1"/>
  <c r="U151" i="6" s="1"/>
  <c r="P183" i="6"/>
  <c r="Q183" i="6" s="1"/>
  <c r="R183" i="6" s="1"/>
  <c r="U183" i="6" s="1"/>
  <c r="P199" i="6"/>
  <c r="Q199" i="6" s="1"/>
  <c r="R199" i="6" s="1"/>
  <c r="U199" i="6" s="1"/>
  <c r="P215" i="6"/>
  <c r="Q215" i="6" s="1"/>
  <c r="R215" i="6" s="1"/>
  <c r="U215" i="6" s="1"/>
  <c r="P247" i="6"/>
  <c r="Q247" i="6" s="1"/>
  <c r="R247" i="6" s="1"/>
  <c r="U247" i="6" s="1"/>
  <c r="P263" i="6"/>
  <c r="Q263" i="6" s="1"/>
  <c r="R263" i="6" s="1"/>
  <c r="U263" i="6" s="1"/>
  <c r="P279" i="6"/>
  <c r="Q279" i="6" s="1"/>
  <c r="R279" i="6" s="1"/>
  <c r="P311" i="6"/>
  <c r="Q311" i="6" s="1"/>
  <c r="R311" i="6" s="1"/>
  <c r="U311" i="6" s="1"/>
  <c r="P327" i="6"/>
  <c r="Q327" i="6" s="1"/>
  <c r="R327" i="6" s="1"/>
  <c r="U327" i="6" s="1"/>
  <c r="P343" i="6"/>
  <c r="Q343" i="6" s="1"/>
  <c r="R343" i="6" s="1"/>
  <c r="U343" i="6" s="1"/>
  <c r="P375" i="6"/>
  <c r="Q375" i="6" s="1"/>
  <c r="R375" i="6" s="1"/>
  <c r="U375" i="6" s="1"/>
  <c r="P391" i="6"/>
  <c r="Q391" i="6" s="1"/>
  <c r="R391" i="6" s="1"/>
  <c r="U391" i="6" s="1"/>
  <c r="P407" i="6"/>
  <c r="Q407" i="6" s="1"/>
  <c r="R407" i="6" s="1"/>
  <c r="U407" i="6" s="1"/>
  <c r="P439" i="6"/>
  <c r="Q439" i="6" s="1"/>
  <c r="R439" i="6" s="1"/>
  <c r="U439" i="6" s="1"/>
  <c r="P455" i="6"/>
  <c r="Q455" i="6" s="1"/>
  <c r="R455" i="6" s="1"/>
  <c r="P471" i="6"/>
  <c r="Q471" i="6" s="1"/>
  <c r="R471" i="6" s="1"/>
  <c r="U471" i="6" s="1"/>
  <c r="P503" i="6"/>
  <c r="Q503" i="6" s="1"/>
  <c r="R503" i="6" s="1"/>
  <c r="U503" i="6" s="1"/>
  <c r="P519" i="6"/>
  <c r="Q519" i="6" s="1"/>
  <c r="R519" i="6" s="1"/>
  <c r="U519" i="6" s="1"/>
  <c r="T1027" i="6"/>
  <c r="T1035" i="6"/>
  <c r="T1043" i="6"/>
  <c r="T1051" i="6"/>
  <c r="T1067" i="6"/>
  <c r="T1075" i="6"/>
  <c r="T1083" i="6"/>
  <c r="P1029" i="6"/>
  <c r="Q1029" i="6" s="1"/>
  <c r="R1029" i="6" s="1"/>
  <c r="U1029" i="6" s="1"/>
  <c r="P1061" i="6"/>
  <c r="P1307" i="6"/>
  <c r="Q1307" i="6" s="1"/>
  <c r="R1307" i="6" s="1"/>
  <c r="U1307" i="6" s="1"/>
  <c r="P1371" i="6"/>
  <c r="Q1371" i="6" s="1"/>
  <c r="R1371" i="6" s="1"/>
  <c r="U1371" i="6" s="1"/>
  <c r="P1435" i="6"/>
  <c r="Q1435" i="6" s="1"/>
  <c r="R1435" i="6" s="1"/>
  <c r="U1435" i="6" s="1"/>
  <c r="P1733" i="6"/>
  <c r="Q1733" i="6" s="1"/>
  <c r="R1733" i="6" s="1"/>
  <c r="P1849" i="6"/>
  <c r="Q1849" i="6" s="1"/>
  <c r="R1849" i="6" s="1"/>
  <c r="U1849" i="6" s="1"/>
  <c r="P1550" i="6"/>
  <c r="Q1550" i="6" s="1"/>
  <c r="R1550" i="6" s="1"/>
  <c r="U1550" i="6" s="1"/>
  <c r="P1614" i="6"/>
  <c r="Q1614" i="6" s="1"/>
  <c r="R1614" i="6" s="1"/>
  <c r="U1614" i="6" s="1"/>
  <c r="P1753" i="6"/>
  <c r="Q1753" i="6" s="1"/>
  <c r="R1753" i="6" s="1"/>
  <c r="U1753" i="6" s="1"/>
  <c r="P1825" i="6"/>
  <c r="Q1825" i="6" s="1"/>
  <c r="R1825" i="6" s="1"/>
  <c r="U1825" i="6" s="1"/>
  <c r="P1873" i="6"/>
  <c r="Q1873" i="6" s="1"/>
  <c r="R1873" i="6" s="1"/>
  <c r="U1873" i="6" s="1"/>
  <c r="P1881" i="6"/>
  <c r="Q1881" i="6" s="1"/>
  <c r="R1881" i="6" s="1"/>
  <c r="U1881" i="6" s="1"/>
  <c r="P1897" i="6"/>
  <c r="Q1897" i="6" s="1"/>
  <c r="R1897" i="6" s="1"/>
  <c r="U1897" i="6" s="1"/>
  <c r="P1921" i="6"/>
  <c r="Q1921" i="6" s="1"/>
  <c r="R1921" i="6" s="1"/>
  <c r="U1921" i="6" s="1"/>
  <c r="P1929" i="6"/>
  <c r="Q1929" i="6" s="1"/>
  <c r="R1929" i="6" s="1"/>
  <c r="U1929" i="6" s="1"/>
  <c r="P1945" i="6"/>
  <c r="Q1945" i="6" s="1"/>
  <c r="R1945" i="6" s="1"/>
  <c r="U1945" i="6" s="1"/>
  <c r="P1953" i="6"/>
  <c r="Q1953" i="6" s="1"/>
  <c r="R1953" i="6" s="1"/>
  <c r="U1953" i="6" s="1"/>
  <c r="P1961" i="6"/>
  <c r="Q1961" i="6" s="1"/>
  <c r="R1961" i="6" s="1"/>
  <c r="U1961" i="6" s="1"/>
  <c r="P1968" i="6"/>
  <c r="Q1968" i="6" s="1"/>
  <c r="R1968" i="6" s="1"/>
  <c r="U1968" i="6" s="1"/>
  <c r="P1992" i="6"/>
  <c r="Q1992" i="6" s="1"/>
  <c r="R1992" i="6" s="1"/>
  <c r="U1992" i="6" s="1"/>
  <c r="M156" i="3"/>
  <c r="N156" i="3" s="1"/>
  <c r="M203" i="3"/>
  <c r="N203" i="3" s="1"/>
  <c r="O203" i="3" s="1"/>
  <c r="U203" i="3" s="1"/>
  <c r="M459" i="3"/>
  <c r="N459" i="3" s="1"/>
  <c r="O1869" i="3"/>
  <c r="U1869" i="3" s="1"/>
  <c r="O1447" i="3"/>
  <c r="U1447" i="3" s="1"/>
  <c r="O1262" i="3"/>
  <c r="U1262" i="3" s="1"/>
  <c r="O1774" i="3"/>
  <c r="O354" i="3"/>
  <c r="U354" i="3" s="1"/>
  <c r="O808" i="3"/>
  <c r="Q808" i="3" s="1"/>
  <c r="M1149" i="3"/>
  <c r="N1149" i="3" s="1"/>
  <c r="M1405" i="3"/>
  <c r="N1405" i="3" s="1"/>
  <c r="M1661" i="3"/>
  <c r="N1661" i="3" s="1"/>
  <c r="M1917" i="3"/>
  <c r="N1917" i="3" s="1"/>
  <c r="M332" i="3"/>
  <c r="N332" i="3" s="1"/>
  <c r="M224" i="3"/>
  <c r="N224" i="3" s="1"/>
  <c r="M412" i="3"/>
  <c r="N412" i="3" s="1"/>
  <c r="M604" i="3"/>
  <c r="N604" i="3" s="1"/>
  <c r="M800" i="3"/>
  <c r="N800" i="3" s="1"/>
  <c r="M916" i="3"/>
  <c r="N916" i="3" s="1"/>
  <c r="M544" i="3"/>
  <c r="N544" i="3" s="1"/>
  <c r="M736" i="3"/>
  <c r="N736" i="3" s="1"/>
  <c r="M928" i="3"/>
  <c r="N928" i="3" s="1"/>
  <c r="M188" i="3"/>
  <c r="N188" i="3" s="1"/>
  <c r="M380" i="3"/>
  <c r="N380" i="3" s="1"/>
  <c r="M576" i="3"/>
  <c r="N576" i="3" s="1"/>
  <c r="M764" i="3"/>
  <c r="N764" i="3" s="1"/>
  <c r="M1133" i="3"/>
  <c r="N1133" i="3" s="1"/>
  <c r="M1389" i="3"/>
  <c r="N1389" i="3" s="1"/>
  <c r="M1645" i="3"/>
  <c r="N1645" i="3" s="1"/>
  <c r="M1901" i="3"/>
  <c r="N1901" i="3" s="1"/>
  <c r="M3" i="3"/>
  <c r="N3" i="3" s="1"/>
  <c r="M192" i="3"/>
  <c r="N192" i="3" s="1"/>
  <c r="M384" i="3"/>
  <c r="N384" i="3" s="1"/>
  <c r="M15" i="3"/>
  <c r="N15" i="3" s="1"/>
  <c r="M47" i="3"/>
  <c r="N47" i="3" s="1"/>
  <c r="M79" i="3"/>
  <c r="N79" i="3" s="1"/>
  <c r="M111" i="3"/>
  <c r="N111" i="3" s="1"/>
  <c r="M143" i="3"/>
  <c r="N143" i="3" s="1"/>
  <c r="M175" i="3"/>
  <c r="N175" i="3" s="1"/>
  <c r="M207" i="3"/>
  <c r="N207" i="3" s="1"/>
  <c r="M239" i="3"/>
  <c r="N239" i="3" s="1"/>
  <c r="M271" i="3"/>
  <c r="N271" i="3" s="1"/>
  <c r="M303" i="3"/>
  <c r="N303" i="3" s="1"/>
  <c r="M335" i="3"/>
  <c r="N335" i="3" s="1"/>
  <c r="M367" i="3"/>
  <c r="N367" i="3" s="1"/>
  <c r="M399" i="3"/>
  <c r="N399" i="3" s="1"/>
  <c r="M431" i="3"/>
  <c r="N431" i="3" s="1"/>
  <c r="M463" i="3"/>
  <c r="N463" i="3" s="1"/>
  <c r="M495" i="3"/>
  <c r="N495" i="3" s="1"/>
  <c r="M527" i="3"/>
  <c r="N527" i="3" s="1"/>
  <c r="M559" i="3"/>
  <c r="N559" i="3" s="1"/>
  <c r="M591" i="3"/>
  <c r="N591" i="3" s="1"/>
  <c r="M623" i="3"/>
  <c r="N623" i="3" s="1"/>
  <c r="M655" i="3"/>
  <c r="N655" i="3" s="1"/>
  <c r="M687" i="3"/>
  <c r="N687" i="3" s="1"/>
  <c r="M719" i="3"/>
  <c r="N719" i="3" s="1"/>
  <c r="M751" i="3"/>
  <c r="N751" i="3" s="1"/>
  <c r="M783" i="3"/>
  <c r="N783" i="3" s="1"/>
  <c r="M815" i="3"/>
  <c r="N815" i="3" s="1"/>
  <c r="M847" i="3"/>
  <c r="N847" i="3" s="1"/>
  <c r="M879" i="3"/>
  <c r="N879" i="3" s="1"/>
  <c r="M913" i="3"/>
  <c r="N913" i="3" s="1"/>
  <c r="M990" i="3"/>
  <c r="N990" i="3" s="1"/>
  <c r="M10" i="3"/>
  <c r="N10" i="3" s="1"/>
  <c r="P13" i="6"/>
  <c r="Q13" i="6" s="1"/>
  <c r="R13" i="6" s="1"/>
  <c r="U13" i="6" s="1"/>
  <c r="P21" i="6"/>
  <c r="Q21" i="6" s="1"/>
  <c r="R21" i="6" s="1"/>
  <c r="U21" i="6" s="1"/>
  <c r="P29" i="6"/>
  <c r="Q29" i="6" s="1"/>
  <c r="R29" i="6" s="1"/>
  <c r="U29" i="6" s="1"/>
  <c r="P37" i="6"/>
  <c r="Q37" i="6" s="1"/>
  <c r="R37" i="6" s="1"/>
  <c r="P45" i="6"/>
  <c r="Q45" i="6" s="1"/>
  <c r="R45" i="6" s="1"/>
  <c r="U45" i="6" s="1"/>
  <c r="P53" i="6"/>
  <c r="Q53" i="6" s="1"/>
  <c r="R53" i="6" s="1"/>
  <c r="U53" i="6" s="1"/>
  <c r="P61" i="6"/>
  <c r="Q61" i="6" s="1"/>
  <c r="R61" i="6" s="1"/>
  <c r="U61" i="6" s="1"/>
  <c r="P69" i="6"/>
  <c r="Q69" i="6" s="1"/>
  <c r="R69" i="6" s="1"/>
  <c r="U69" i="6" s="1"/>
  <c r="P77" i="6"/>
  <c r="Q77" i="6" s="1"/>
  <c r="R77" i="6" s="1"/>
  <c r="U77" i="6" s="1"/>
  <c r="P85" i="6"/>
  <c r="Q85" i="6" s="1"/>
  <c r="R85" i="6" s="1"/>
  <c r="U85" i="6" s="1"/>
  <c r="P93" i="6"/>
  <c r="Q93" i="6" s="1"/>
  <c r="R93" i="6" s="1"/>
  <c r="U93" i="6" s="1"/>
  <c r="P101" i="6"/>
  <c r="Q101" i="6" s="1"/>
  <c r="R101" i="6" s="1"/>
  <c r="P109" i="6"/>
  <c r="Q109" i="6" s="1"/>
  <c r="R109" i="6" s="1"/>
  <c r="U109" i="6" s="1"/>
  <c r="P117" i="6"/>
  <c r="Q117" i="6" s="1"/>
  <c r="R117" i="6" s="1"/>
  <c r="U117" i="6" s="1"/>
  <c r="P128" i="6"/>
  <c r="Q128" i="6" s="1"/>
  <c r="R128" i="6" s="1"/>
  <c r="U128" i="6" s="1"/>
  <c r="P136" i="6"/>
  <c r="Q136" i="6" s="1"/>
  <c r="R136" i="6" s="1"/>
  <c r="U136" i="6" s="1"/>
  <c r="P144" i="6"/>
  <c r="Q144" i="6" s="1"/>
  <c r="R144" i="6" s="1"/>
  <c r="U144" i="6" s="1"/>
  <c r="P152" i="6"/>
  <c r="Q152" i="6" s="1"/>
  <c r="R152" i="6" s="1"/>
  <c r="U152" i="6" s="1"/>
  <c r="P160" i="6"/>
  <c r="Q160" i="6" s="1"/>
  <c r="R160" i="6" s="1"/>
  <c r="U160" i="6" s="1"/>
  <c r="P168" i="6"/>
  <c r="Q168" i="6" s="1"/>
  <c r="R168" i="6" s="1"/>
  <c r="P176" i="6"/>
  <c r="Q176" i="6" s="1"/>
  <c r="R176" i="6" s="1"/>
  <c r="U176" i="6" s="1"/>
  <c r="P184" i="6"/>
  <c r="Q184" i="6" s="1"/>
  <c r="R184" i="6" s="1"/>
  <c r="U184" i="6" s="1"/>
  <c r="P192" i="6"/>
  <c r="Q192" i="6" s="1"/>
  <c r="R192" i="6" s="1"/>
  <c r="U192" i="6" s="1"/>
  <c r="P200" i="6"/>
  <c r="Q200" i="6" s="1"/>
  <c r="R200" i="6" s="1"/>
  <c r="U200" i="6" s="1"/>
  <c r="P208" i="6"/>
  <c r="Q208" i="6" s="1"/>
  <c r="R208" i="6" s="1"/>
  <c r="U208" i="6" s="1"/>
  <c r="P216" i="6"/>
  <c r="Q216" i="6" s="1"/>
  <c r="R216" i="6" s="1"/>
  <c r="U216" i="6" s="1"/>
  <c r="P224" i="6"/>
  <c r="Q224" i="6" s="1"/>
  <c r="R224" i="6" s="1"/>
  <c r="U224" i="6" s="1"/>
  <c r="P232" i="6"/>
  <c r="Q232" i="6" s="1"/>
  <c r="R232" i="6" s="1"/>
  <c r="P240" i="6"/>
  <c r="Q240" i="6" s="1"/>
  <c r="R240" i="6" s="1"/>
  <c r="U240" i="6" s="1"/>
  <c r="P248" i="6"/>
  <c r="Q248" i="6" s="1"/>
  <c r="R248" i="6" s="1"/>
  <c r="U248" i="6" s="1"/>
  <c r="P256" i="6"/>
  <c r="Q256" i="6" s="1"/>
  <c r="R256" i="6" s="1"/>
  <c r="U256" i="6" s="1"/>
  <c r="P264" i="6"/>
  <c r="Q264" i="6" s="1"/>
  <c r="R264" i="6" s="1"/>
  <c r="U264" i="6" s="1"/>
  <c r="P272" i="6"/>
  <c r="Q272" i="6" s="1"/>
  <c r="R272" i="6" s="1"/>
  <c r="U272" i="6" s="1"/>
  <c r="P280" i="6"/>
  <c r="Q280" i="6" s="1"/>
  <c r="R280" i="6" s="1"/>
  <c r="U280" i="6" s="1"/>
  <c r="P288" i="6"/>
  <c r="Q288" i="6" s="1"/>
  <c r="R288" i="6" s="1"/>
  <c r="U288" i="6" s="1"/>
  <c r="P296" i="6"/>
  <c r="Q296" i="6" s="1"/>
  <c r="R296" i="6" s="1"/>
  <c r="P304" i="6"/>
  <c r="Q304" i="6" s="1"/>
  <c r="R304" i="6" s="1"/>
  <c r="U304" i="6" s="1"/>
  <c r="P312" i="6"/>
  <c r="Q312" i="6" s="1"/>
  <c r="R312" i="6" s="1"/>
  <c r="U312" i="6" s="1"/>
  <c r="P320" i="6"/>
  <c r="Q320" i="6" s="1"/>
  <c r="R320" i="6" s="1"/>
  <c r="U320" i="6" s="1"/>
  <c r="P328" i="6"/>
  <c r="Q328" i="6" s="1"/>
  <c r="R328" i="6" s="1"/>
  <c r="U328" i="6" s="1"/>
  <c r="P336" i="6"/>
  <c r="Q336" i="6" s="1"/>
  <c r="R336" i="6" s="1"/>
  <c r="U336" i="6" s="1"/>
  <c r="P344" i="6"/>
  <c r="Q344" i="6" s="1"/>
  <c r="R344" i="6" s="1"/>
  <c r="U344" i="6" s="1"/>
  <c r="P352" i="6"/>
  <c r="Q352" i="6" s="1"/>
  <c r="R352" i="6" s="1"/>
  <c r="U352" i="6" s="1"/>
  <c r="P360" i="6"/>
  <c r="Q360" i="6" s="1"/>
  <c r="R360" i="6" s="1"/>
  <c r="U360" i="6" s="1"/>
  <c r="P368" i="6"/>
  <c r="Q368" i="6" s="1"/>
  <c r="R368" i="6" s="1"/>
  <c r="U368" i="6" s="1"/>
  <c r="P376" i="6"/>
  <c r="Q376" i="6" s="1"/>
  <c r="R376" i="6" s="1"/>
  <c r="U376" i="6" s="1"/>
  <c r="P384" i="6"/>
  <c r="Q384" i="6" s="1"/>
  <c r="R384" i="6" s="1"/>
  <c r="U384" i="6" s="1"/>
  <c r="P392" i="6"/>
  <c r="Q392" i="6" s="1"/>
  <c r="R392" i="6" s="1"/>
  <c r="U392" i="6" s="1"/>
  <c r="P400" i="6"/>
  <c r="Q400" i="6" s="1"/>
  <c r="R400" i="6" s="1"/>
  <c r="U400" i="6" s="1"/>
  <c r="P408" i="6"/>
  <c r="Q408" i="6" s="1"/>
  <c r="R408" i="6" s="1"/>
  <c r="U408" i="6" s="1"/>
  <c r="P416" i="6"/>
  <c r="Q416" i="6" s="1"/>
  <c r="R416" i="6" s="1"/>
  <c r="U416" i="6" s="1"/>
  <c r="P424" i="6"/>
  <c r="Q424" i="6" s="1"/>
  <c r="R424" i="6" s="1"/>
  <c r="P432" i="6"/>
  <c r="Q432" i="6" s="1"/>
  <c r="R432" i="6" s="1"/>
  <c r="U432" i="6" s="1"/>
  <c r="P440" i="6"/>
  <c r="Q440" i="6" s="1"/>
  <c r="R440" i="6" s="1"/>
  <c r="U440" i="6" s="1"/>
  <c r="P448" i="6"/>
  <c r="Q448" i="6" s="1"/>
  <c r="R448" i="6" s="1"/>
  <c r="U448" i="6" s="1"/>
  <c r="P456" i="6"/>
  <c r="Q456" i="6" s="1"/>
  <c r="R456" i="6" s="1"/>
  <c r="U456" i="6" s="1"/>
  <c r="P464" i="6"/>
  <c r="Q464" i="6" s="1"/>
  <c r="R464" i="6" s="1"/>
  <c r="U464" i="6" s="1"/>
  <c r="P472" i="6"/>
  <c r="Q472" i="6" s="1"/>
  <c r="R472" i="6" s="1"/>
  <c r="U472" i="6" s="1"/>
  <c r="P480" i="6"/>
  <c r="Q480" i="6" s="1"/>
  <c r="R480" i="6" s="1"/>
  <c r="U480" i="6" s="1"/>
  <c r="P488" i="6"/>
  <c r="Q488" i="6" s="1"/>
  <c r="R488" i="6" s="1"/>
  <c r="U488" i="6" s="1"/>
  <c r="P496" i="6"/>
  <c r="Q496" i="6" s="1"/>
  <c r="R496" i="6" s="1"/>
  <c r="U496" i="6" s="1"/>
  <c r="P504" i="6"/>
  <c r="Q504" i="6" s="1"/>
  <c r="R504" i="6" s="1"/>
  <c r="U504" i="6" s="1"/>
  <c r="P512" i="6"/>
  <c r="Q512" i="6" s="1"/>
  <c r="R512" i="6" s="1"/>
  <c r="U512" i="6" s="1"/>
  <c r="P520" i="6"/>
  <c r="Q520" i="6" s="1"/>
  <c r="R520" i="6" s="1"/>
  <c r="U520" i="6" s="1"/>
  <c r="P764" i="6"/>
  <c r="Q764" i="6" s="1"/>
  <c r="R764" i="6" s="1"/>
  <c r="U764" i="6" s="1"/>
  <c r="P772" i="6"/>
  <c r="Q772" i="6" s="1"/>
  <c r="R772" i="6" s="1"/>
  <c r="U772" i="6" s="1"/>
  <c r="P780" i="6"/>
  <c r="Q780" i="6" s="1"/>
  <c r="R780" i="6" s="1"/>
  <c r="U780" i="6" s="1"/>
  <c r="P788" i="6"/>
  <c r="Q788" i="6" s="1"/>
  <c r="R788" i="6" s="1"/>
  <c r="P796" i="6"/>
  <c r="Q796" i="6" s="1"/>
  <c r="R796" i="6" s="1"/>
  <c r="U796" i="6" s="1"/>
  <c r="P804" i="6"/>
  <c r="Q804" i="6" s="1"/>
  <c r="R804" i="6" s="1"/>
  <c r="U804" i="6" s="1"/>
  <c r="P812" i="6"/>
  <c r="Q812" i="6" s="1"/>
  <c r="R812" i="6" s="1"/>
  <c r="U812" i="6" s="1"/>
  <c r="P820" i="6"/>
  <c r="Q820" i="6" s="1"/>
  <c r="R820" i="6" s="1"/>
  <c r="U820" i="6" s="1"/>
  <c r="P828" i="6"/>
  <c r="Q828" i="6" s="1"/>
  <c r="R828" i="6" s="1"/>
  <c r="U828" i="6" s="1"/>
  <c r="P836" i="6"/>
  <c r="Q836" i="6" s="1"/>
  <c r="R836" i="6" s="1"/>
  <c r="U836" i="6" s="1"/>
  <c r="P844" i="6"/>
  <c r="Q844" i="6" s="1"/>
  <c r="R844" i="6" s="1"/>
  <c r="U844" i="6" s="1"/>
  <c r="P852" i="6"/>
  <c r="Q852" i="6" s="1"/>
  <c r="R852" i="6" s="1"/>
  <c r="P860" i="6"/>
  <c r="Q860" i="6" s="1"/>
  <c r="R860" i="6" s="1"/>
  <c r="U860" i="6" s="1"/>
  <c r="P868" i="6"/>
  <c r="Q868" i="6" s="1"/>
  <c r="R868" i="6" s="1"/>
  <c r="U868" i="6" s="1"/>
  <c r="P876" i="6"/>
  <c r="Q876" i="6" s="1"/>
  <c r="R876" i="6" s="1"/>
  <c r="U876" i="6" s="1"/>
  <c r="P884" i="6"/>
  <c r="Q884" i="6" s="1"/>
  <c r="R884" i="6" s="1"/>
  <c r="U884" i="6" s="1"/>
  <c r="P892" i="6"/>
  <c r="Q892" i="6" s="1"/>
  <c r="R892" i="6" s="1"/>
  <c r="U892" i="6" s="1"/>
  <c r="P900" i="6"/>
  <c r="Q900" i="6" s="1"/>
  <c r="R900" i="6" s="1"/>
  <c r="U900" i="6" s="1"/>
  <c r="P908" i="6"/>
  <c r="Q908" i="6" s="1"/>
  <c r="R908" i="6" s="1"/>
  <c r="U908" i="6" s="1"/>
  <c r="P916" i="6"/>
  <c r="Q916" i="6" s="1"/>
  <c r="R916" i="6" s="1"/>
  <c r="P924" i="6"/>
  <c r="Q924" i="6" s="1"/>
  <c r="R924" i="6" s="1"/>
  <c r="U924" i="6" s="1"/>
  <c r="P932" i="6"/>
  <c r="Q932" i="6" s="1"/>
  <c r="R932" i="6" s="1"/>
  <c r="U932" i="6" s="1"/>
  <c r="P940" i="6"/>
  <c r="Q940" i="6" s="1"/>
  <c r="R940" i="6" s="1"/>
  <c r="U940" i="6" s="1"/>
  <c r="P948" i="6"/>
  <c r="Q948" i="6" s="1"/>
  <c r="R948" i="6" s="1"/>
  <c r="U948" i="6" s="1"/>
  <c r="P956" i="6"/>
  <c r="Q956" i="6" s="1"/>
  <c r="R956" i="6" s="1"/>
  <c r="U956" i="6" s="1"/>
  <c r="P964" i="6"/>
  <c r="Q964" i="6" s="1"/>
  <c r="R964" i="6" s="1"/>
  <c r="U964" i="6" s="1"/>
  <c r="P972" i="6"/>
  <c r="Q972" i="6" s="1"/>
  <c r="R972" i="6" s="1"/>
  <c r="U972" i="6" s="1"/>
  <c r="P980" i="6"/>
  <c r="Q980" i="6" s="1"/>
  <c r="R980" i="6" s="1"/>
  <c r="U980" i="6" s="1"/>
  <c r="P988" i="6"/>
  <c r="Q988" i="6" s="1"/>
  <c r="R988" i="6" s="1"/>
  <c r="U988" i="6" s="1"/>
  <c r="P996" i="6"/>
  <c r="Q996" i="6" s="1"/>
  <c r="R996" i="6" s="1"/>
  <c r="U996" i="6" s="1"/>
  <c r="P1004" i="6"/>
  <c r="Q1004" i="6" s="1"/>
  <c r="R1004" i="6" s="1"/>
  <c r="U1004" i="6" s="1"/>
  <c r="T1020" i="6"/>
  <c r="T1028" i="6"/>
  <c r="T1036" i="6"/>
  <c r="T1052" i="6"/>
  <c r="T1060" i="6"/>
  <c r="T1068" i="6"/>
  <c r="T1076" i="6"/>
  <c r="P1014" i="6"/>
  <c r="Q1014" i="6" s="1"/>
  <c r="R1014" i="6" s="1"/>
  <c r="U1014" i="6" s="1"/>
  <c r="P1022" i="6"/>
  <c r="P1030" i="6"/>
  <c r="P1038" i="6"/>
  <c r="P1046" i="6"/>
  <c r="P1054" i="6"/>
  <c r="Q1054" i="6" s="1"/>
  <c r="R1054" i="6" s="1"/>
  <c r="U1054" i="6" s="1"/>
  <c r="P1062" i="6"/>
  <c r="P1070" i="6"/>
  <c r="P1078" i="6"/>
  <c r="P1219" i="6"/>
  <c r="Q1219" i="6" s="1"/>
  <c r="R1219" i="6" s="1"/>
  <c r="U1219" i="6" s="1"/>
  <c r="P1343" i="6"/>
  <c r="Q1343" i="6" s="1"/>
  <c r="R1343" i="6" s="1"/>
  <c r="U1343" i="6" s="1"/>
  <c r="P1407" i="6"/>
  <c r="Q1407" i="6" s="1"/>
  <c r="R1407" i="6" s="1"/>
  <c r="U1407" i="6" s="1"/>
  <c r="P1471" i="6"/>
  <c r="Q1471" i="6" s="1"/>
  <c r="R1471" i="6" s="1"/>
  <c r="U1471" i="6" s="1"/>
  <c r="P1235" i="6"/>
  <c r="Q1235" i="6" s="1"/>
  <c r="R1235" i="6" s="1"/>
  <c r="P1267" i="6"/>
  <c r="Q1267" i="6" s="1"/>
  <c r="R1267" i="6" s="1"/>
  <c r="U1267" i="6" s="1"/>
  <c r="P1315" i="6"/>
  <c r="Q1315" i="6" s="1"/>
  <c r="R1315" i="6" s="1"/>
  <c r="U1315" i="6" s="1"/>
  <c r="P1379" i="6"/>
  <c r="Q1379" i="6" s="1"/>
  <c r="R1379" i="6" s="1"/>
  <c r="U1379" i="6" s="1"/>
  <c r="P1443" i="6"/>
  <c r="Q1443" i="6" s="1"/>
  <c r="R1443" i="6" s="1"/>
  <c r="U1443" i="6" s="1"/>
  <c r="P1309" i="6"/>
  <c r="Q1309" i="6" s="1"/>
  <c r="R1309" i="6" s="1"/>
  <c r="U1309" i="6" s="1"/>
  <c r="P1373" i="6"/>
  <c r="Q1373" i="6" s="1"/>
  <c r="R1373" i="6" s="1"/>
  <c r="P1437" i="6"/>
  <c r="Q1437" i="6" s="1"/>
  <c r="R1437" i="6" s="1"/>
  <c r="U1437" i="6" s="1"/>
  <c r="P1510" i="6"/>
  <c r="Q1510" i="6" s="1"/>
  <c r="R1510" i="6" s="1"/>
  <c r="U1510" i="6" s="1"/>
  <c r="P1677" i="6"/>
  <c r="Q1677" i="6" s="1"/>
  <c r="R1677" i="6" s="1"/>
  <c r="U1677" i="6" s="1"/>
  <c r="P1741" i="6"/>
  <c r="Q1741" i="6" s="1"/>
  <c r="R1741" i="6" s="1"/>
  <c r="U1741" i="6" s="1"/>
  <c r="P1499" i="6"/>
  <c r="Q1499" i="6" s="1"/>
  <c r="R1499" i="6" s="1"/>
  <c r="U1499" i="6" s="1"/>
  <c r="P1474" i="6"/>
  <c r="Q1474" i="6" s="1"/>
  <c r="R1474" i="6" s="1"/>
  <c r="U1474" i="6" s="1"/>
  <c r="P1584" i="6"/>
  <c r="Q1584" i="6" s="1"/>
  <c r="R1584" i="6" s="1"/>
  <c r="U1584" i="6" s="1"/>
  <c r="P1689" i="6"/>
  <c r="Q1689" i="6" s="1"/>
  <c r="R1689" i="6" s="1"/>
  <c r="U1689" i="6" s="1"/>
  <c r="P1623" i="6"/>
  <c r="Q1623" i="6" s="1"/>
  <c r="R1623" i="6" s="1"/>
  <c r="U1623" i="6" s="1"/>
  <c r="P1525" i="6"/>
  <c r="Q1525" i="6" s="1"/>
  <c r="R1525" i="6" s="1"/>
  <c r="P1589" i="6"/>
  <c r="Q1589" i="6" s="1"/>
  <c r="R1589" i="6" s="1"/>
  <c r="U1589" i="6" s="1"/>
  <c r="P1653" i="6"/>
  <c r="Q1653" i="6" s="1"/>
  <c r="R1653" i="6" s="1"/>
  <c r="U1653" i="6" s="1"/>
  <c r="P1522" i="6"/>
  <c r="Q1522" i="6" s="1"/>
  <c r="R1522" i="6" s="1"/>
  <c r="U1522" i="6" s="1"/>
  <c r="P1586" i="6"/>
  <c r="Q1586" i="6" s="1"/>
  <c r="R1586" i="6" s="1"/>
  <c r="U1586" i="6" s="1"/>
  <c r="P1650" i="6"/>
  <c r="Q1650" i="6" s="1"/>
  <c r="R1650" i="6" s="1"/>
  <c r="U1650" i="6" s="1"/>
  <c r="P1556" i="6"/>
  <c r="Q1556" i="6" s="1"/>
  <c r="R1556" i="6" s="1"/>
  <c r="U1556" i="6" s="1"/>
  <c r="P1620" i="6"/>
  <c r="Q1620" i="6" s="1"/>
  <c r="R1620" i="6" s="1"/>
  <c r="U1620" i="6" s="1"/>
  <c r="P1777" i="6"/>
  <c r="Q1777" i="6" s="1"/>
  <c r="R1777" i="6" s="1"/>
  <c r="P1593" i="6"/>
  <c r="Q1593" i="6" s="1"/>
  <c r="R1593" i="6" s="1"/>
  <c r="U1593" i="6" s="1"/>
  <c r="P1657" i="6"/>
  <c r="Q1657" i="6" s="1"/>
  <c r="R1657" i="6" s="1"/>
  <c r="U1657" i="6" s="1"/>
  <c r="P1526" i="6"/>
  <c r="Q1526" i="6" s="1"/>
  <c r="R1526" i="6" s="1"/>
  <c r="U1526" i="6" s="1"/>
  <c r="P1590" i="6"/>
  <c r="Q1590" i="6" s="1"/>
  <c r="R1590" i="6" s="1"/>
  <c r="U1590" i="6" s="1"/>
  <c r="P1654" i="6"/>
  <c r="Q1654" i="6" s="1"/>
  <c r="R1654" i="6" s="1"/>
  <c r="U1654" i="6" s="1"/>
  <c r="P1547" i="6"/>
  <c r="Q1547" i="6" s="1"/>
  <c r="R1547" i="6" s="1"/>
  <c r="U1547" i="6" s="1"/>
  <c r="P1611" i="6"/>
  <c r="Q1611" i="6" s="1"/>
  <c r="R1611" i="6" s="1"/>
  <c r="U1611" i="6" s="1"/>
  <c r="P1675" i="6"/>
  <c r="Q1675" i="6" s="1"/>
  <c r="R1675" i="6" s="1"/>
  <c r="P1858" i="6"/>
  <c r="Q1858" i="6" s="1"/>
  <c r="R1858" i="6" s="1"/>
  <c r="U1858" i="6" s="1"/>
  <c r="P1967" i="6"/>
  <c r="Q1967" i="6" s="1"/>
  <c r="R1967" i="6" s="1"/>
  <c r="U1967" i="6" s="1"/>
  <c r="P1866" i="6"/>
  <c r="Q1866" i="6" s="1"/>
  <c r="R1866" i="6" s="1"/>
  <c r="U1866" i="6" s="1"/>
  <c r="P1874" i="6"/>
  <c r="Q1874" i="6" s="1"/>
  <c r="R1874" i="6" s="1"/>
  <c r="U1874" i="6" s="1"/>
  <c r="P1882" i="6"/>
  <c r="Q1882" i="6" s="1"/>
  <c r="R1882" i="6" s="1"/>
  <c r="U1882" i="6" s="1"/>
  <c r="P1890" i="6"/>
  <c r="Q1890" i="6" s="1"/>
  <c r="R1890" i="6" s="1"/>
  <c r="U1890" i="6" s="1"/>
  <c r="P1898" i="6"/>
  <c r="Q1898" i="6" s="1"/>
  <c r="R1898" i="6" s="1"/>
  <c r="U1898" i="6" s="1"/>
  <c r="P1906" i="6"/>
  <c r="Q1906" i="6" s="1"/>
  <c r="R1906" i="6" s="1"/>
  <c r="U1906" i="6" s="1"/>
  <c r="P1914" i="6"/>
  <c r="Q1914" i="6" s="1"/>
  <c r="R1914" i="6" s="1"/>
  <c r="U1914" i="6" s="1"/>
  <c r="P1922" i="6"/>
  <c r="Q1922" i="6" s="1"/>
  <c r="R1922" i="6" s="1"/>
  <c r="U1922" i="6" s="1"/>
  <c r="P1930" i="6"/>
  <c r="Q1930" i="6" s="1"/>
  <c r="R1930" i="6" s="1"/>
  <c r="U1930" i="6" s="1"/>
  <c r="P1938" i="6"/>
  <c r="Q1938" i="6" s="1"/>
  <c r="R1938" i="6" s="1"/>
  <c r="U1938" i="6" s="1"/>
  <c r="P1946" i="6"/>
  <c r="Q1946" i="6" s="1"/>
  <c r="R1946" i="6" s="1"/>
  <c r="U1946" i="6" s="1"/>
  <c r="P1954" i="6"/>
  <c r="Q1954" i="6" s="1"/>
  <c r="R1954" i="6" s="1"/>
  <c r="U1954" i="6" s="1"/>
  <c r="P1962" i="6"/>
  <c r="Q1962" i="6" s="1"/>
  <c r="R1962" i="6" s="1"/>
  <c r="U1962" i="6" s="1"/>
  <c r="P1969" i="6"/>
  <c r="Q1969" i="6" s="1"/>
  <c r="R1969" i="6" s="1"/>
  <c r="P1977" i="6"/>
  <c r="Q1977" i="6" s="1"/>
  <c r="R1977" i="6" s="1"/>
  <c r="U1977" i="6" s="1"/>
  <c r="P1985" i="6"/>
  <c r="Q1985" i="6" s="1"/>
  <c r="R1985" i="6" s="1"/>
  <c r="U1985" i="6" s="1"/>
  <c r="P1993" i="6"/>
  <c r="Q1993" i="6" s="1"/>
  <c r="R1993" i="6" s="1"/>
  <c r="U1993" i="6" s="1"/>
  <c r="P2001" i="6"/>
  <c r="Q2001" i="6" s="1"/>
  <c r="R2001" i="6" s="1"/>
  <c r="U2001" i="6" s="1"/>
  <c r="M92" i="3"/>
  <c r="N92" i="3" s="1"/>
  <c r="O498" i="3"/>
  <c r="U498" i="3" s="1"/>
  <c r="O1518" i="3"/>
  <c r="U1518" i="3" s="1"/>
  <c r="O1022" i="3"/>
  <c r="U1022" i="3" s="1"/>
  <c r="O13" i="3"/>
  <c r="U13" i="3" s="1"/>
  <c r="O66" i="3"/>
  <c r="S66" i="3" s="1"/>
  <c r="O866" i="3"/>
  <c r="U866" i="3" s="1"/>
  <c r="O1374" i="3"/>
  <c r="U1374" i="3" s="1"/>
  <c r="O1630" i="3"/>
  <c r="U1630" i="3" s="1"/>
  <c r="O1765" i="3"/>
  <c r="S1765" i="3" s="1"/>
  <c r="O2021" i="3"/>
  <c r="U2021" i="3" s="1"/>
  <c r="O1801" i="3"/>
  <c r="R1801" i="3" s="1"/>
  <c r="O1180" i="3"/>
  <c r="U1180" i="3" s="1"/>
  <c r="O1436" i="3"/>
  <c r="U1436" i="3" s="1"/>
  <c r="O1692" i="3"/>
  <c r="U1692" i="3" s="1"/>
  <c r="O1948" i="3"/>
  <c r="U1948" i="3" s="1"/>
  <c r="O1639" i="3"/>
  <c r="T1639" i="3" s="1"/>
  <c r="O1125" i="3"/>
  <c r="U1125" i="3" s="1"/>
  <c r="O1381" i="3"/>
  <c r="U1381" i="3" s="1"/>
  <c r="O1719" i="3"/>
  <c r="U1719" i="3" s="1"/>
  <c r="O1975" i="3"/>
  <c r="U1975" i="3" s="1"/>
  <c r="O1294" i="3"/>
  <c r="O1550" i="3"/>
  <c r="U1550" i="3" s="1"/>
  <c r="O1806" i="3"/>
  <c r="U1806" i="3" s="1"/>
  <c r="O1697" i="3"/>
  <c r="U1697" i="3" s="1"/>
  <c r="O1086" i="3"/>
  <c r="U1086" i="3" s="1"/>
  <c r="O747" i="3"/>
  <c r="U747" i="3" s="1"/>
  <c r="O98" i="3"/>
  <c r="U98" i="3" s="1"/>
  <c r="O386" i="3"/>
  <c r="U386" i="3" s="1"/>
  <c r="O642" i="3"/>
  <c r="U642" i="3" s="1"/>
  <c r="O898" i="3"/>
  <c r="U898" i="3" s="1"/>
  <c r="O1265" i="3"/>
  <c r="U1265" i="3" s="1"/>
  <c r="O2041" i="3"/>
  <c r="U2041" i="3" s="1"/>
  <c r="O1196" i="3"/>
  <c r="U1196" i="3" s="1"/>
  <c r="O1452" i="3"/>
  <c r="U1452" i="3" s="1"/>
  <c r="O1708" i="3"/>
  <c r="U1708" i="3" s="1"/>
  <c r="O1964" i="3"/>
  <c r="U1964" i="3" s="1"/>
  <c r="O1629" i="3"/>
  <c r="U1629" i="3" s="1"/>
  <c r="O699" i="3"/>
  <c r="U699" i="3" s="1"/>
  <c r="O1150" i="3"/>
  <c r="U1150" i="3" s="1"/>
  <c r="O1406" i="3"/>
  <c r="U1406" i="3" s="1"/>
  <c r="O1662" i="3"/>
  <c r="Q1662" i="3" s="1"/>
  <c r="O948" i="3"/>
  <c r="U948" i="3" s="1"/>
  <c r="M300" i="3"/>
  <c r="N300" i="3" s="1"/>
  <c r="M492" i="3"/>
  <c r="N492" i="3" s="1"/>
  <c r="M864" i="3"/>
  <c r="N864" i="3" s="1"/>
  <c r="M901" i="3"/>
  <c r="N901" i="3" s="1"/>
  <c r="M980" i="3"/>
  <c r="N980" i="3" s="1"/>
  <c r="M1181" i="3"/>
  <c r="N1181" i="3" s="1"/>
  <c r="M1437" i="3"/>
  <c r="N1437" i="3" s="1"/>
  <c r="M1693" i="3"/>
  <c r="N1693" i="3" s="1"/>
  <c r="M1949" i="3"/>
  <c r="N1949" i="3" s="1"/>
  <c r="M140" i="3"/>
  <c r="N140" i="3" s="1"/>
  <c r="M768" i="3"/>
  <c r="N768" i="3" s="1"/>
  <c r="M29" i="3"/>
  <c r="N29" i="3" s="1"/>
  <c r="M61" i="3"/>
  <c r="N61" i="3" s="1"/>
  <c r="M93" i="3"/>
  <c r="N93" i="3" s="1"/>
  <c r="M125" i="3"/>
  <c r="N125" i="3" s="1"/>
  <c r="O125" i="3" s="1"/>
  <c r="M157" i="3"/>
  <c r="N157" i="3" s="1"/>
  <c r="M189" i="3"/>
  <c r="N189" i="3" s="1"/>
  <c r="M221" i="3"/>
  <c r="N221" i="3" s="1"/>
  <c r="M253" i="3"/>
  <c r="N253" i="3" s="1"/>
  <c r="M285" i="3"/>
  <c r="N285" i="3" s="1"/>
  <c r="M317" i="3"/>
  <c r="N317" i="3" s="1"/>
  <c r="M349" i="3"/>
  <c r="N349" i="3" s="1"/>
  <c r="M381" i="3"/>
  <c r="N381" i="3" s="1"/>
  <c r="M413" i="3"/>
  <c r="N413" i="3" s="1"/>
  <c r="M445" i="3"/>
  <c r="N445" i="3" s="1"/>
  <c r="M477" i="3"/>
  <c r="N477" i="3" s="1"/>
  <c r="M509" i="3"/>
  <c r="N509" i="3" s="1"/>
  <c r="M541" i="3"/>
  <c r="N541" i="3" s="1"/>
  <c r="M573" i="3"/>
  <c r="N573" i="3" s="1"/>
  <c r="M605" i="3"/>
  <c r="N605" i="3" s="1"/>
  <c r="M637" i="3"/>
  <c r="N637" i="3" s="1"/>
  <c r="M669" i="3"/>
  <c r="N669" i="3" s="1"/>
  <c r="M701" i="3"/>
  <c r="N701" i="3" s="1"/>
  <c r="M733" i="3"/>
  <c r="N733" i="3" s="1"/>
  <c r="M765" i="3"/>
  <c r="N765" i="3" s="1"/>
  <c r="M797" i="3"/>
  <c r="N797" i="3" s="1"/>
  <c r="M829" i="3"/>
  <c r="N829" i="3" s="1"/>
  <c r="M861" i="3"/>
  <c r="N861" i="3" s="1"/>
  <c r="M893" i="3"/>
  <c r="N893" i="3" s="1"/>
  <c r="M929" i="3"/>
  <c r="N929" i="3" s="1"/>
  <c r="M957" i="3"/>
  <c r="N957" i="3" s="1"/>
  <c r="M572" i="3"/>
  <c r="N572" i="3" s="1"/>
  <c r="M955" i="3"/>
  <c r="N955" i="3" s="1"/>
  <c r="M26" i="3"/>
  <c r="N26" i="3" s="1"/>
  <c r="M58" i="3"/>
  <c r="N58" i="3" s="1"/>
  <c r="M90" i="3"/>
  <c r="N90" i="3" s="1"/>
  <c r="M122" i="3"/>
  <c r="N122" i="3" s="1"/>
  <c r="M154" i="3"/>
  <c r="N154" i="3" s="1"/>
  <c r="M186" i="3"/>
  <c r="N186" i="3" s="1"/>
  <c r="M218" i="3"/>
  <c r="N218" i="3" s="1"/>
  <c r="M250" i="3"/>
  <c r="N250" i="3" s="1"/>
  <c r="M282" i="3"/>
  <c r="N282" i="3" s="1"/>
  <c r="M314" i="3"/>
  <c r="N314" i="3" s="1"/>
  <c r="M346" i="3"/>
  <c r="N346" i="3" s="1"/>
  <c r="M378" i="3"/>
  <c r="N378" i="3" s="1"/>
  <c r="M410" i="3"/>
  <c r="N410" i="3" s="1"/>
  <c r="M442" i="3"/>
  <c r="N442" i="3" s="1"/>
  <c r="M474" i="3"/>
  <c r="N474" i="3" s="1"/>
  <c r="M506" i="3"/>
  <c r="N506" i="3" s="1"/>
  <c r="M538" i="3"/>
  <c r="N538" i="3" s="1"/>
  <c r="M570" i="3"/>
  <c r="N570" i="3" s="1"/>
  <c r="M602" i="3"/>
  <c r="N602" i="3" s="1"/>
  <c r="M634" i="3"/>
  <c r="N634" i="3" s="1"/>
  <c r="M666" i="3"/>
  <c r="N666" i="3" s="1"/>
  <c r="M698" i="3"/>
  <c r="N698" i="3" s="1"/>
  <c r="M730" i="3"/>
  <c r="N730" i="3" s="1"/>
  <c r="M762" i="3"/>
  <c r="N762" i="3" s="1"/>
  <c r="M794" i="3"/>
  <c r="N794" i="3" s="1"/>
  <c r="M826" i="3"/>
  <c r="N826" i="3" s="1"/>
  <c r="M858" i="3"/>
  <c r="N858" i="3" s="1"/>
  <c r="M890" i="3"/>
  <c r="N890" i="3" s="1"/>
  <c r="M32" i="3"/>
  <c r="N32" i="3" s="1"/>
  <c r="M212" i="3"/>
  <c r="N212" i="3" s="1"/>
  <c r="M404" i="3"/>
  <c r="N404" i="3" s="1"/>
  <c r="M600" i="3"/>
  <c r="N600" i="3" s="1"/>
  <c r="M788" i="3"/>
  <c r="N788" i="3" s="1"/>
  <c r="M1165" i="3"/>
  <c r="N1165" i="3" s="1"/>
  <c r="M1421" i="3"/>
  <c r="N1421" i="3" s="1"/>
  <c r="M1677" i="3"/>
  <c r="N1677" i="3" s="1"/>
  <c r="M1933" i="3"/>
  <c r="N1933" i="3" s="1"/>
  <c r="M28" i="3"/>
  <c r="N28" i="3" s="1"/>
  <c r="M216" i="3"/>
  <c r="N216" i="3" s="1"/>
  <c r="M408" i="3"/>
  <c r="N408" i="3" s="1"/>
  <c r="M592" i="3"/>
  <c r="N592" i="3" s="1"/>
  <c r="M776" i="3"/>
  <c r="N776" i="3" s="1"/>
  <c r="M19" i="3"/>
  <c r="N19" i="3" s="1"/>
  <c r="M51" i="3"/>
  <c r="N51" i="3" s="1"/>
  <c r="M83" i="3"/>
  <c r="N83" i="3" s="1"/>
  <c r="M115" i="3"/>
  <c r="N115" i="3" s="1"/>
  <c r="M147" i="3"/>
  <c r="N147" i="3" s="1"/>
  <c r="M179" i="3"/>
  <c r="N179" i="3" s="1"/>
  <c r="M211" i="3"/>
  <c r="N211" i="3" s="1"/>
  <c r="M243" i="3"/>
  <c r="N243" i="3" s="1"/>
  <c r="M275" i="3"/>
  <c r="N275" i="3" s="1"/>
  <c r="M307" i="3"/>
  <c r="N307" i="3" s="1"/>
  <c r="M339" i="3"/>
  <c r="N339" i="3" s="1"/>
  <c r="M371" i="3"/>
  <c r="N371" i="3" s="1"/>
  <c r="M403" i="3"/>
  <c r="N403" i="3" s="1"/>
  <c r="M435" i="3"/>
  <c r="N435" i="3" s="1"/>
  <c r="M467" i="3"/>
  <c r="N467" i="3" s="1"/>
  <c r="M499" i="3"/>
  <c r="N499" i="3" s="1"/>
  <c r="M531" i="3"/>
  <c r="N531" i="3" s="1"/>
  <c r="M563" i="3"/>
  <c r="N563" i="3" s="1"/>
  <c r="M595" i="3"/>
  <c r="N595" i="3" s="1"/>
  <c r="M627" i="3"/>
  <c r="N627" i="3" s="1"/>
  <c r="M659" i="3"/>
  <c r="N659" i="3" s="1"/>
  <c r="M691" i="3"/>
  <c r="N691" i="3" s="1"/>
  <c r="M723" i="3"/>
  <c r="N723" i="3" s="1"/>
  <c r="M755" i="3"/>
  <c r="N755" i="3" s="1"/>
  <c r="M787" i="3"/>
  <c r="N787" i="3" s="1"/>
  <c r="M819" i="3"/>
  <c r="N819" i="3" s="1"/>
  <c r="M851" i="3"/>
  <c r="N851" i="3" s="1"/>
  <c r="M883" i="3"/>
  <c r="N883" i="3" s="1"/>
  <c r="M954" i="3"/>
  <c r="N954" i="3" s="1"/>
  <c r="M962" i="3"/>
  <c r="N962" i="3" s="1"/>
  <c r="M1007" i="3"/>
  <c r="N1007" i="3" s="1"/>
  <c r="O1007" i="3" s="1"/>
  <c r="U1007" i="3" s="1"/>
  <c r="M1039" i="3"/>
  <c r="M1071" i="3"/>
  <c r="M1103" i="3"/>
  <c r="M1135" i="3"/>
  <c r="M1167" i="3"/>
  <c r="M1199" i="3"/>
  <c r="N1199" i="3" s="1"/>
  <c r="M1231" i="3"/>
  <c r="N1231" i="3" s="1"/>
  <c r="M1263" i="3"/>
  <c r="N1263" i="3" s="1"/>
  <c r="M1295" i="3"/>
  <c r="N1295" i="3" s="1"/>
  <c r="M1327" i="3"/>
  <c r="N1327" i="3" s="1"/>
  <c r="M1359" i="3"/>
  <c r="N1359" i="3" s="1"/>
  <c r="M1391" i="3"/>
  <c r="N1391" i="3" s="1"/>
  <c r="M1423" i="3"/>
  <c r="N1423" i="3" s="1"/>
  <c r="M1455" i="3"/>
  <c r="N1455" i="3" s="1"/>
  <c r="M1487" i="3"/>
  <c r="N1487" i="3" s="1"/>
  <c r="M1519" i="3"/>
  <c r="N1519" i="3" s="1"/>
  <c r="M1551" i="3"/>
  <c r="N1551" i="3" s="1"/>
  <c r="M1583" i="3"/>
  <c r="N1583" i="3" s="1"/>
  <c r="M1615" i="3"/>
  <c r="N1615" i="3" s="1"/>
  <c r="M1647" i="3"/>
  <c r="N1647" i="3" s="1"/>
  <c r="M1679" i="3"/>
  <c r="N1679" i="3" s="1"/>
  <c r="M1711" i="3"/>
  <c r="N1711" i="3" s="1"/>
  <c r="M1743" i="3"/>
  <c r="N1743" i="3" s="1"/>
  <c r="M1775" i="3"/>
  <c r="N1775" i="3" s="1"/>
  <c r="M1807" i="3"/>
  <c r="N1807" i="3" s="1"/>
  <c r="M1839" i="3"/>
  <c r="N1839" i="3" s="1"/>
  <c r="M1871" i="3"/>
  <c r="N1871" i="3" s="1"/>
  <c r="M1903" i="3"/>
  <c r="N1903" i="3" s="1"/>
  <c r="M1935" i="3"/>
  <c r="N1935" i="3" s="1"/>
  <c r="M1967" i="3"/>
  <c r="N1967" i="3" s="1"/>
  <c r="M1999" i="3"/>
  <c r="N1999" i="3" s="1"/>
  <c r="M2031" i="3"/>
  <c r="N2031" i="3" s="1"/>
  <c r="P8" i="6"/>
  <c r="P14" i="6"/>
  <c r="Q14" i="6" s="1"/>
  <c r="R14" i="6" s="1"/>
  <c r="U14" i="6" s="1"/>
  <c r="P22" i="6"/>
  <c r="Q22" i="6" s="1"/>
  <c r="R22" i="6" s="1"/>
  <c r="U22" i="6" s="1"/>
  <c r="P30" i="6"/>
  <c r="Q30" i="6" s="1"/>
  <c r="R30" i="6" s="1"/>
  <c r="U30" i="6" s="1"/>
  <c r="P38" i="6"/>
  <c r="Q38" i="6" s="1"/>
  <c r="R38" i="6" s="1"/>
  <c r="U38" i="6" s="1"/>
  <c r="P46" i="6"/>
  <c r="Q46" i="6" s="1"/>
  <c r="R46" i="6" s="1"/>
  <c r="U46" i="6" s="1"/>
  <c r="P54" i="6"/>
  <c r="Q54" i="6" s="1"/>
  <c r="R54" i="6" s="1"/>
  <c r="U54" i="6" s="1"/>
  <c r="P62" i="6"/>
  <c r="Q62" i="6" s="1"/>
  <c r="R62" i="6" s="1"/>
  <c r="U62" i="6" s="1"/>
  <c r="P70" i="6"/>
  <c r="Q70" i="6" s="1"/>
  <c r="R70" i="6" s="1"/>
  <c r="U70" i="6" s="1"/>
  <c r="P78" i="6"/>
  <c r="Q78" i="6" s="1"/>
  <c r="R78" i="6" s="1"/>
  <c r="U78" i="6" s="1"/>
  <c r="P86" i="6"/>
  <c r="Q86" i="6" s="1"/>
  <c r="R86" i="6" s="1"/>
  <c r="U86" i="6" s="1"/>
  <c r="P94" i="6"/>
  <c r="Q94" i="6" s="1"/>
  <c r="R94" i="6" s="1"/>
  <c r="P102" i="6"/>
  <c r="Q102" i="6" s="1"/>
  <c r="R102" i="6" s="1"/>
  <c r="U102" i="6" s="1"/>
  <c r="P110" i="6"/>
  <c r="Q110" i="6" s="1"/>
  <c r="R110" i="6" s="1"/>
  <c r="U110" i="6" s="1"/>
  <c r="P118" i="6"/>
  <c r="Q118" i="6" s="1"/>
  <c r="R118" i="6" s="1"/>
  <c r="U118" i="6" s="1"/>
  <c r="P129" i="6"/>
  <c r="Q129" i="6" s="1"/>
  <c r="R129" i="6" s="1"/>
  <c r="P137" i="6"/>
  <c r="Q137" i="6" s="1"/>
  <c r="R137" i="6" s="1"/>
  <c r="U137" i="6" s="1"/>
  <c r="P145" i="6"/>
  <c r="Q145" i="6" s="1"/>
  <c r="R145" i="6" s="1"/>
  <c r="U145" i="6" s="1"/>
  <c r="P153" i="6"/>
  <c r="Q153" i="6" s="1"/>
  <c r="R153" i="6" s="1"/>
  <c r="U153" i="6" s="1"/>
  <c r="P161" i="6"/>
  <c r="Q161" i="6" s="1"/>
  <c r="R161" i="6" s="1"/>
  <c r="P169" i="6"/>
  <c r="Q169" i="6" s="1"/>
  <c r="R169" i="6" s="1"/>
  <c r="U169" i="6" s="1"/>
  <c r="P177" i="6"/>
  <c r="Q177" i="6" s="1"/>
  <c r="R177" i="6" s="1"/>
  <c r="U177" i="6" s="1"/>
  <c r="P185" i="6"/>
  <c r="Q185" i="6" s="1"/>
  <c r="R185" i="6" s="1"/>
  <c r="P193" i="6"/>
  <c r="Q193" i="6" s="1"/>
  <c r="R193" i="6" s="1"/>
  <c r="U193" i="6" s="1"/>
  <c r="P201" i="6"/>
  <c r="Q201" i="6" s="1"/>
  <c r="R201" i="6" s="1"/>
  <c r="U201" i="6" s="1"/>
  <c r="P209" i="6"/>
  <c r="Q209" i="6" s="1"/>
  <c r="R209" i="6" s="1"/>
  <c r="U209" i="6" s="1"/>
  <c r="P217" i="6"/>
  <c r="Q217" i="6" s="1"/>
  <c r="R217" i="6" s="1"/>
  <c r="U217" i="6" s="1"/>
  <c r="P225" i="6"/>
  <c r="Q225" i="6" s="1"/>
  <c r="R225" i="6" s="1"/>
  <c r="U225" i="6" s="1"/>
  <c r="P233" i="6"/>
  <c r="Q233" i="6" s="1"/>
  <c r="R233" i="6" s="1"/>
  <c r="U233" i="6" s="1"/>
  <c r="P241" i="6"/>
  <c r="Q241" i="6" s="1"/>
  <c r="R241" i="6" s="1"/>
  <c r="U241" i="6" s="1"/>
  <c r="P249" i="6"/>
  <c r="Q249" i="6" s="1"/>
  <c r="R249" i="6" s="1"/>
  <c r="U249" i="6" s="1"/>
  <c r="P257" i="6"/>
  <c r="Q257" i="6" s="1"/>
  <c r="R257" i="6" s="1"/>
  <c r="U257" i="6" s="1"/>
  <c r="P265" i="6"/>
  <c r="Q265" i="6" s="1"/>
  <c r="R265" i="6" s="1"/>
  <c r="U265" i="6" s="1"/>
  <c r="P273" i="6"/>
  <c r="Q273" i="6" s="1"/>
  <c r="R273" i="6" s="1"/>
  <c r="U273" i="6" s="1"/>
  <c r="P281" i="6"/>
  <c r="Q281" i="6" s="1"/>
  <c r="R281" i="6" s="1"/>
  <c r="U281" i="6" s="1"/>
  <c r="P289" i="6"/>
  <c r="Q289" i="6" s="1"/>
  <c r="R289" i="6" s="1"/>
  <c r="U289" i="6" s="1"/>
  <c r="P297" i="6"/>
  <c r="Q297" i="6" s="1"/>
  <c r="R297" i="6" s="1"/>
  <c r="U297" i="6" s="1"/>
  <c r="P305" i="6"/>
  <c r="Q305" i="6" s="1"/>
  <c r="R305" i="6" s="1"/>
  <c r="U305" i="6" s="1"/>
  <c r="P313" i="6"/>
  <c r="Q313" i="6" s="1"/>
  <c r="R313" i="6" s="1"/>
  <c r="U313" i="6" s="1"/>
  <c r="P321" i="6"/>
  <c r="Q321" i="6" s="1"/>
  <c r="R321" i="6" s="1"/>
  <c r="U321" i="6" s="1"/>
  <c r="P329" i="6"/>
  <c r="Q329" i="6" s="1"/>
  <c r="R329" i="6" s="1"/>
  <c r="U329" i="6" s="1"/>
  <c r="P337" i="6"/>
  <c r="Q337" i="6" s="1"/>
  <c r="R337" i="6" s="1"/>
  <c r="U337" i="6" s="1"/>
  <c r="P345" i="6"/>
  <c r="Q345" i="6" s="1"/>
  <c r="R345" i="6" s="1"/>
  <c r="U345" i="6" s="1"/>
  <c r="P353" i="6"/>
  <c r="Q353" i="6" s="1"/>
  <c r="R353" i="6" s="1"/>
  <c r="U353" i="6" s="1"/>
  <c r="P361" i="6"/>
  <c r="Q361" i="6" s="1"/>
  <c r="R361" i="6" s="1"/>
  <c r="U361" i="6" s="1"/>
  <c r="P369" i="6"/>
  <c r="Q369" i="6" s="1"/>
  <c r="R369" i="6" s="1"/>
  <c r="U369" i="6" s="1"/>
  <c r="P377" i="6"/>
  <c r="Q377" i="6" s="1"/>
  <c r="R377" i="6" s="1"/>
  <c r="U377" i="6" s="1"/>
  <c r="P385" i="6"/>
  <c r="Q385" i="6" s="1"/>
  <c r="R385" i="6" s="1"/>
  <c r="U385" i="6" s="1"/>
  <c r="P393" i="6"/>
  <c r="Q393" i="6" s="1"/>
  <c r="R393" i="6" s="1"/>
  <c r="U393" i="6" s="1"/>
  <c r="P401" i="6"/>
  <c r="Q401" i="6" s="1"/>
  <c r="R401" i="6" s="1"/>
  <c r="U401" i="6" s="1"/>
  <c r="P409" i="6"/>
  <c r="Q409" i="6" s="1"/>
  <c r="R409" i="6" s="1"/>
  <c r="U409" i="6" s="1"/>
  <c r="P417" i="6"/>
  <c r="Q417" i="6" s="1"/>
  <c r="R417" i="6" s="1"/>
  <c r="P425" i="6"/>
  <c r="Q425" i="6" s="1"/>
  <c r="R425" i="6" s="1"/>
  <c r="U425" i="6" s="1"/>
  <c r="P433" i="6"/>
  <c r="Q433" i="6" s="1"/>
  <c r="R433" i="6" s="1"/>
  <c r="U433" i="6" s="1"/>
  <c r="P441" i="6"/>
  <c r="Q441" i="6" s="1"/>
  <c r="R441" i="6" s="1"/>
  <c r="U441" i="6" s="1"/>
  <c r="P449" i="6"/>
  <c r="Q449" i="6" s="1"/>
  <c r="R449" i="6" s="1"/>
  <c r="U449" i="6" s="1"/>
  <c r="P457" i="6"/>
  <c r="Q457" i="6" s="1"/>
  <c r="R457" i="6" s="1"/>
  <c r="U457" i="6" s="1"/>
  <c r="P465" i="6"/>
  <c r="Q465" i="6" s="1"/>
  <c r="R465" i="6" s="1"/>
  <c r="U465" i="6" s="1"/>
  <c r="P473" i="6"/>
  <c r="Q473" i="6" s="1"/>
  <c r="R473" i="6" s="1"/>
  <c r="U473" i="6" s="1"/>
  <c r="P481" i="6"/>
  <c r="Q481" i="6" s="1"/>
  <c r="R481" i="6" s="1"/>
  <c r="U481" i="6" s="1"/>
  <c r="P489" i="6"/>
  <c r="Q489" i="6" s="1"/>
  <c r="R489" i="6" s="1"/>
  <c r="U489" i="6" s="1"/>
  <c r="P497" i="6"/>
  <c r="Q497" i="6" s="1"/>
  <c r="R497" i="6" s="1"/>
  <c r="U497" i="6" s="1"/>
  <c r="P505" i="6"/>
  <c r="Q505" i="6" s="1"/>
  <c r="R505" i="6" s="1"/>
  <c r="U505" i="6" s="1"/>
  <c r="P513" i="6"/>
  <c r="Q513" i="6" s="1"/>
  <c r="R513" i="6" s="1"/>
  <c r="U513" i="6" s="1"/>
  <c r="P521" i="6"/>
  <c r="Q521" i="6" s="1"/>
  <c r="R521" i="6" s="1"/>
  <c r="U521" i="6" s="1"/>
  <c r="T1013" i="6"/>
  <c r="T1021" i="6"/>
  <c r="T1037" i="6"/>
  <c r="T1045" i="6"/>
  <c r="T1053" i="6"/>
  <c r="T1061" i="6"/>
  <c r="T1077" i="6"/>
  <c r="P1015" i="6"/>
  <c r="P1023" i="6"/>
  <c r="P1031" i="6"/>
  <c r="P1039" i="6"/>
  <c r="Q1039" i="6" s="1"/>
  <c r="R1039" i="6" s="1"/>
  <c r="U1039" i="6" s="1"/>
  <c r="P1047" i="6"/>
  <c r="P1055" i="6"/>
  <c r="P1063" i="6"/>
  <c r="P1071" i="6"/>
  <c r="P1079" i="6"/>
  <c r="Q1079" i="6" s="1"/>
  <c r="R1079" i="6" s="1"/>
  <c r="U1079" i="6" s="1"/>
  <c r="P1007" i="6"/>
  <c r="Q1007" i="6" s="1"/>
  <c r="R1007" i="6" s="1"/>
  <c r="U1007" i="6" s="1"/>
  <c r="P1253" i="6"/>
  <c r="Q1253" i="6" s="1"/>
  <c r="R1253" i="6" s="1"/>
  <c r="U1253" i="6" s="1"/>
  <c r="P1287" i="6"/>
  <c r="Q1287" i="6" s="1"/>
  <c r="R1287" i="6" s="1"/>
  <c r="U1287" i="6" s="1"/>
  <c r="P1351" i="6"/>
  <c r="Q1351" i="6" s="1"/>
  <c r="R1351" i="6" s="1"/>
  <c r="U1351" i="6" s="1"/>
  <c r="P1415" i="6"/>
  <c r="Q1415" i="6" s="1"/>
  <c r="R1415" i="6" s="1"/>
  <c r="U1415" i="6" s="1"/>
  <c r="P1091" i="6"/>
  <c r="Q1091" i="6" s="1"/>
  <c r="R1091" i="6" s="1"/>
  <c r="U1091" i="6" s="1"/>
  <c r="P1099" i="6"/>
  <c r="Q1099" i="6" s="1"/>
  <c r="R1099" i="6" s="1"/>
  <c r="U1099" i="6" s="1"/>
  <c r="P1107" i="6"/>
  <c r="Q1107" i="6" s="1"/>
  <c r="R1107" i="6" s="1"/>
  <c r="U1107" i="6" s="1"/>
  <c r="P1115" i="6"/>
  <c r="Q1115" i="6" s="1"/>
  <c r="R1115" i="6" s="1"/>
  <c r="U1115" i="6" s="1"/>
  <c r="P1123" i="6"/>
  <c r="Q1123" i="6" s="1"/>
  <c r="R1123" i="6" s="1"/>
  <c r="U1123" i="6" s="1"/>
  <c r="P1131" i="6"/>
  <c r="Q1131" i="6" s="1"/>
  <c r="R1131" i="6" s="1"/>
  <c r="U1131" i="6" s="1"/>
  <c r="P1139" i="6"/>
  <c r="Q1139" i="6" s="1"/>
  <c r="R1139" i="6" s="1"/>
  <c r="U1139" i="6" s="1"/>
  <c r="P1147" i="6"/>
  <c r="Q1147" i="6" s="1"/>
  <c r="R1147" i="6" s="1"/>
  <c r="U1147" i="6" s="1"/>
  <c r="P1155" i="6"/>
  <c r="Q1155" i="6" s="1"/>
  <c r="R1155" i="6" s="1"/>
  <c r="U1155" i="6" s="1"/>
  <c r="P1163" i="6"/>
  <c r="Q1163" i="6" s="1"/>
  <c r="R1163" i="6" s="1"/>
  <c r="U1163" i="6" s="1"/>
  <c r="P1171" i="6"/>
  <c r="Q1171" i="6" s="1"/>
  <c r="R1171" i="6" s="1"/>
  <c r="U1171" i="6" s="1"/>
  <c r="P1179" i="6"/>
  <c r="Q1179" i="6" s="1"/>
  <c r="R1179" i="6" s="1"/>
  <c r="U1179" i="6" s="1"/>
  <c r="P1187" i="6"/>
  <c r="Q1187" i="6" s="1"/>
  <c r="R1187" i="6" s="1"/>
  <c r="U1187" i="6" s="1"/>
  <c r="P1195" i="6"/>
  <c r="Q1195" i="6" s="1"/>
  <c r="R1195" i="6" s="1"/>
  <c r="U1195" i="6" s="1"/>
  <c r="P1203" i="6"/>
  <c r="Q1203" i="6" s="1"/>
  <c r="R1203" i="6" s="1"/>
  <c r="U1203" i="6" s="1"/>
  <c r="P1239" i="6"/>
  <c r="Q1239" i="6" s="1"/>
  <c r="R1239" i="6" s="1"/>
  <c r="U1239" i="6" s="1"/>
  <c r="P1271" i="6"/>
  <c r="Q1271" i="6" s="1"/>
  <c r="R1271" i="6" s="1"/>
  <c r="U1271" i="6" s="1"/>
  <c r="P1323" i="6"/>
  <c r="Q1323" i="6" s="1"/>
  <c r="R1323" i="6" s="1"/>
  <c r="U1323" i="6" s="1"/>
  <c r="P1387" i="6"/>
  <c r="Q1387" i="6" s="1"/>
  <c r="R1387" i="6" s="1"/>
  <c r="U1387" i="6" s="1"/>
  <c r="P1451" i="6"/>
  <c r="Q1451" i="6" s="1"/>
  <c r="R1451" i="6" s="1"/>
  <c r="U1451" i="6" s="1"/>
  <c r="P1317" i="6"/>
  <c r="Q1317" i="6" s="1"/>
  <c r="R1317" i="6" s="1"/>
  <c r="U1317" i="6" s="1"/>
  <c r="P1381" i="6"/>
  <c r="Q1381" i="6" s="1"/>
  <c r="R1381" i="6" s="1"/>
  <c r="P1445" i="6"/>
  <c r="Q1445" i="6" s="1"/>
  <c r="R1445" i="6" s="1"/>
  <c r="U1445" i="6" s="1"/>
  <c r="P1481" i="6"/>
  <c r="Q1481" i="6" s="1"/>
  <c r="R1481" i="6" s="1"/>
  <c r="U1481" i="6" s="1"/>
  <c r="P1833" i="6"/>
  <c r="Q1833" i="6" s="1"/>
  <c r="R1833" i="6" s="1"/>
  <c r="U1833" i="6" s="1"/>
  <c r="P1685" i="6"/>
  <c r="Q1685" i="6" s="1"/>
  <c r="R1685" i="6" s="1"/>
  <c r="U1685" i="6" s="1"/>
  <c r="P1749" i="6"/>
  <c r="Q1749" i="6" s="1"/>
  <c r="R1749" i="6" s="1"/>
  <c r="U1749" i="6" s="1"/>
  <c r="P1761" i="6"/>
  <c r="Q1761" i="6" s="1"/>
  <c r="R1761" i="6" s="1"/>
  <c r="U1761" i="6" s="1"/>
  <c r="P1504" i="6"/>
  <c r="Q1504" i="6" s="1"/>
  <c r="R1504" i="6" s="1"/>
  <c r="U1504" i="6" s="1"/>
  <c r="P1511" i="6"/>
  <c r="Q1511" i="6" s="1"/>
  <c r="R1511" i="6" s="1"/>
  <c r="U1511" i="6" s="1"/>
  <c r="P1565" i="6"/>
  <c r="Q1565" i="6" s="1"/>
  <c r="R1565" i="6" s="1"/>
  <c r="U1565" i="6" s="1"/>
  <c r="P1629" i="6"/>
  <c r="Q1629" i="6" s="1"/>
  <c r="R1629" i="6" s="1"/>
  <c r="U1629" i="6" s="1"/>
  <c r="P1781" i="6"/>
  <c r="Q1781" i="6" s="1"/>
  <c r="R1781" i="6" s="1"/>
  <c r="U1781" i="6" s="1"/>
  <c r="P1566" i="6"/>
  <c r="Q1566" i="6" s="1"/>
  <c r="R1566" i="6" s="1"/>
  <c r="U1566" i="6" s="1"/>
  <c r="P1630" i="6"/>
  <c r="Q1630" i="6" s="1"/>
  <c r="R1630" i="6" s="1"/>
  <c r="U1630" i="6" s="1"/>
  <c r="P1523" i="6"/>
  <c r="Q1523" i="6" s="1"/>
  <c r="R1523" i="6" s="1"/>
  <c r="U1523" i="6" s="1"/>
  <c r="P1587" i="6"/>
  <c r="Q1587" i="6" s="1"/>
  <c r="R1587" i="6" s="1"/>
  <c r="U1587" i="6" s="1"/>
  <c r="P1651" i="6"/>
  <c r="Q1651" i="6" s="1"/>
  <c r="R1651" i="6" s="1"/>
  <c r="P1793" i="6"/>
  <c r="Q1793" i="6" s="1"/>
  <c r="R1793" i="6" s="1"/>
  <c r="U1793" i="6" s="1"/>
  <c r="P1763" i="6"/>
  <c r="Q1763" i="6" s="1"/>
  <c r="R1763" i="6" s="1"/>
  <c r="U1763" i="6" s="1"/>
  <c r="P1859" i="6"/>
  <c r="Q1859" i="6" s="1"/>
  <c r="R1859" i="6" s="1"/>
  <c r="U1859" i="6" s="1"/>
  <c r="P1867" i="6"/>
  <c r="Q1867" i="6" s="1"/>
  <c r="R1867" i="6" s="1"/>
  <c r="U1867" i="6" s="1"/>
  <c r="P1875" i="6"/>
  <c r="Q1875" i="6" s="1"/>
  <c r="R1875" i="6" s="1"/>
  <c r="U1875" i="6" s="1"/>
  <c r="P1883" i="6"/>
  <c r="Q1883" i="6" s="1"/>
  <c r="R1883" i="6" s="1"/>
  <c r="P1891" i="6"/>
  <c r="Q1891" i="6" s="1"/>
  <c r="R1891" i="6" s="1"/>
  <c r="U1891" i="6" s="1"/>
  <c r="P1899" i="6"/>
  <c r="Q1899" i="6" s="1"/>
  <c r="R1899" i="6" s="1"/>
  <c r="U1899" i="6" s="1"/>
  <c r="P1907" i="6"/>
  <c r="Q1907" i="6" s="1"/>
  <c r="R1907" i="6" s="1"/>
  <c r="U1907" i="6" s="1"/>
  <c r="P1915" i="6"/>
  <c r="Q1915" i="6" s="1"/>
  <c r="R1915" i="6" s="1"/>
  <c r="U1915" i="6" s="1"/>
  <c r="P1923" i="6"/>
  <c r="Q1923" i="6" s="1"/>
  <c r="R1923" i="6" s="1"/>
  <c r="U1923" i="6" s="1"/>
  <c r="P1931" i="6"/>
  <c r="Q1931" i="6" s="1"/>
  <c r="R1931" i="6" s="1"/>
  <c r="U1931" i="6" s="1"/>
  <c r="P1939" i="6"/>
  <c r="Q1939" i="6" s="1"/>
  <c r="R1939" i="6" s="1"/>
  <c r="U1939" i="6" s="1"/>
  <c r="P1947" i="6"/>
  <c r="Q1947" i="6" s="1"/>
  <c r="R1947" i="6" s="1"/>
  <c r="U1947" i="6" s="1"/>
  <c r="P1955" i="6"/>
  <c r="Q1955" i="6" s="1"/>
  <c r="R1955" i="6" s="1"/>
  <c r="U1955" i="6" s="1"/>
  <c r="P1963" i="6"/>
  <c r="Q1963" i="6" s="1"/>
  <c r="R1963" i="6" s="1"/>
  <c r="U1963" i="6" s="1"/>
  <c r="P2010" i="6"/>
  <c r="Q2010" i="6" s="1"/>
  <c r="R2010" i="6" s="1"/>
  <c r="U2010" i="6" s="1"/>
  <c r="P2018" i="6"/>
  <c r="Q2018" i="6" s="1"/>
  <c r="R2018" i="6" s="1"/>
  <c r="U2018" i="6" s="1"/>
  <c r="P2026" i="6"/>
  <c r="Q2026" i="6" s="1"/>
  <c r="R2026" i="6" s="1"/>
  <c r="U2026" i="6" s="1"/>
  <c r="P2034" i="6"/>
  <c r="Q2034" i="6" s="1"/>
  <c r="R2034" i="6" s="1"/>
  <c r="U2034" i="6" s="1"/>
  <c r="P2042" i="6"/>
  <c r="Q2042" i="6" s="1"/>
  <c r="R2042" i="6" s="1"/>
  <c r="U2042" i="6" s="1"/>
  <c r="P2050" i="6"/>
  <c r="Q2050" i="6" s="1"/>
  <c r="R2050" i="6" s="1"/>
  <c r="P1970" i="6"/>
  <c r="Q1970" i="6" s="1"/>
  <c r="R1970" i="6" s="1"/>
  <c r="U1970" i="6" s="1"/>
  <c r="P1978" i="6"/>
  <c r="Q1978" i="6" s="1"/>
  <c r="R1978" i="6" s="1"/>
  <c r="U1978" i="6" s="1"/>
  <c r="P1986" i="6"/>
  <c r="Q1986" i="6" s="1"/>
  <c r="R1986" i="6" s="1"/>
  <c r="U1986" i="6" s="1"/>
  <c r="P1994" i="6"/>
  <c r="Q1994" i="6" s="1"/>
  <c r="R1994" i="6" s="1"/>
  <c r="U1994" i="6" s="1"/>
  <c r="P2002" i="6"/>
  <c r="Q2002" i="6" s="1"/>
  <c r="R2002" i="6" s="1"/>
  <c r="U2002" i="6" s="1"/>
  <c r="M715" i="3"/>
  <c r="N715" i="3" s="1"/>
  <c r="O242" i="3"/>
  <c r="U242" i="3" s="1"/>
  <c r="O754" i="3"/>
  <c r="U754" i="3" s="1"/>
  <c r="O824" i="3"/>
  <c r="O91" i="3"/>
  <c r="U91" i="3" s="1"/>
  <c r="O101" i="3"/>
  <c r="U101" i="3" s="1"/>
  <c r="O1191" i="3"/>
  <c r="T1191" i="3" s="1"/>
  <c r="O610" i="3"/>
  <c r="O444" i="3"/>
  <c r="U444" i="3" s="1"/>
  <c r="O991" i="3"/>
  <c r="O552" i="3"/>
  <c r="O632" i="3"/>
  <c r="R632" i="3" s="1"/>
  <c r="O1057" i="3"/>
  <c r="U1057" i="3" s="1"/>
  <c r="O1313" i="3"/>
  <c r="U1313" i="3" s="1"/>
  <c r="O1724" i="3"/>
  <c r="O1671" i="3"/>
  <c r="O603" i="3"/>
  <c r="P603" i="3" s="1"/>
  <c r="O1902" i="3"/>
  <c r="U1902" i="3" s="1"/>
  <c r="O967" i="3"/>
  <c r="U967" i="3" s="1"/>
  <c r="O1751" i="3"/>
  <c r="U1751" i="3" s="1"/>
  <c r="O2007" i="3"/>
  <c r="U2007" i="3" s="1"/>
  <c r="O1326" i="3"/>
  <c r="U1326" i="3" s="1"/>
  <c r="O1582" i="3"/>
  <c r="U1582" i="3" s="1"/>
  <c r="O1289" i="3"/>
  <c r="U1289" i="3" s="1"/>
  <c r="O1118" i="3"/>
  <c r="U1118" i="3" s="1"/>
  <c r="O187" i="3"/>
  <c r="U187" i="3" s="1"/>
  <c r="O162" i="3"/>
  <c r="P162" i="3" s="1"/>
  <c r="O418" i="3"/>
  <c r="U418" i="3" s="1"/>
  <c r="O674" i="3"/>
  <c r="R674" i="3" s="1"/>
  <c r="O923" i="3"/>
  <c r="S923" i="3" s="1"/>
  <c r="O837" i="3"/>
  <c r="Q837" i="3" s="1"/>
  <c r="O1182" i="3"/>
  <c r="U1182" i="3" s="1"/>
  <c r="O1438" i="3"/>
  <c r="U1438" i="3" s="1"/>
  <c r="O1694" i="3"/>
  <c r="U1694" i="3" s="1"/>
  <c r="M324" i="3"/>
  <c r="N324" i="3" s="1"/>
  <c r="M516" i="3"/>
  <c r="N516" i="3" s="1"/>
  <c r="M700" i="3"/>
  <c r="N700" i="3" s="1"/>
  <c r="M892" i="3"/>
  <c r="N892" i="3" s="1"/>
  <c r="M1213" i="3"/>
  <c r="N1213" i="3" s="1"/>
  <c r="M1469" i="3"/>
  <c r="N1469" i="3" s="1"/>
  <c r="M1725" i="3"/>
  <c r="N1725" i="3" s="1"/>
  <c r="M1981" i="3"/>
  <c r="N1981" i="3" s="1"/>
  <c r="M172" i="3"/>
  <c r="N172" i="3" s="1"/>
  <c r="M388" i="3"/>
  <c r="N388" i="3" s="1"/>
  <c r="M588" i="3"/>
  <c r="N588" i="3" s="1"/>
  <c r="M796" i="3"/>
  <c r="N796" i="3" s="1"/>
  <c r="M72" i="3"/>
  <c r="N72" i="3" s="1"/>
  <c r="M272" i="3"/>
  <c r="N272" i="3" s="1"/>
  <c r="M456" i="3"/>
  <c r="N456" i="3" s="1"/>
  <c r="M652" i="3"/>
  <c r="N652" i="3" s="1"/>
  <c r="M844" i="3"/>
  <c r="N844" i="3" s="1"/>
  <c r="M925" i="3"/>
  <c r="N925" i="3" s="1"/>
  <c r="M36" i="3"/>
  <c r="N36" i="3" s="1"/>
  <c r="M220" i="3"/>
  <c r="N220" i="3" s="1"/>
  <c r="M400" i="3"/>
  <c r="N400" i="3" s="1"/>
  <c r="M596" i="3"/>
  <c r="N596" i="3" s="1"/>
  <c r="M784" i="3"/>
  <c r="N784" i="3" s="1"/>
  <c r="M30" i="3"/>
  <c r="N30" i="3" s="1"/>
  <c r="M62" i="3"/>
  <c r="N62" i="3" s="1"/>
  <c r="M94" i="3"/>
  <c r="N94" i="3" s="1"/>
  <c r="M126" i="3"/>
  <c r="N126" i="3" s="1"/>
  <c r="O126" i="3" s="1"/>
  <c r="U126" i="3" s="1"/>
  <c r="M158" i="3"/>
  <c r="N158" i="3" s="1"/>
  <c r="M190" i="3"/>
  <c r="N190" i="3" s="1"/>
  <c r="M222" i="3"/>
  <c r="N222" i="3" s="1"/>
  <c r="M254" i="3"/>
  <c r="N254" i="3" s="1"/>
  <c r="M286" i="3"/>
  <c r="N286" i="3" s="1"/>
  <c r="M318" i="3"/>
  <c r="N318" i="3" s="1"/>
  <c r="M350" i="3"/>
  <c r="N350" i="3" s="1"/>
  <c r="M382" i="3"/>
  <c r="N382" i="3" s="1"/>
  <c r="M414" i="3"/>
  <c r="N414" i="3" s="1"/>
  <c r="M446" i="3"/>
  <c r="N446" i="3" s="1"/>
  <c r="M478" i="3"/>
  <c r="N478" i="3" s="1"/>
  <c r="M510" i="3"/>
  <c r="N510" i="3" s="1"/>
  <c r="M542" i="3"/>
  <c r="N542" i="3" s="1"/>
  <c r="M574" i="3"/>
  <c r="N574" i="3" s="1"/>
  <c r="M606" i="3"/>
  <c r="N606" i="3" s="1"/>
  <c r="M638" i="3"/>
  <c r="N638" i="3" s="1"/>
  <c r="M670" i="3"/>
  <c r="N670" i="3" s="1"/>
  <c r="M702" i="3"/>
  <c r="N702" i="3" s="1"/>
  <c r="M734" i="3"/>
  <c r="N734" i="3" s="1"/>
  <c r="M766" i="3"/>
  <c r="N766" i="3" s="1"/>
  <c r="M798" i="3"/>
  <c r="N798" i="3" s="1"/>
  <c r="M830" i="3"/>
  <c r="N830" i="3" s="1"/>
  <c r="M862" i="3"/>
  <c r="N862" i="3" s="1"/>
  <c r="M894" i="3"/>
  <c r="N894" i="3" s="1"/>
  <c r="M930" i="3"/>
  <c r="N930" i="3" s="1"/>
  <c r="M60" i="3"/>
  <c r="N60" i="3" s="1"/>
  <c r="M236" i="3"/>
  <c r="N236" i="3" s="1"/>
  <c r="M428" i="3"/>
  <c r="N428" i="3" s="1"/>
  <c r="M624" i="3"/>
  <c r="N624" i="3" s="1"/>
  <c r="M812" i="3"/>
  <c r="N812" i="3" s="1"/>
  <c r="M1197" i="3"/>
  <c r="N1197" i="3" s="1"/>
  <c r="M1453" i="3"/>
  <c r="N1453" i="3" s="1"/>
  <c r="M1709" i="3"/>
  <c r="N1709" i="3" s="1"/>
  <c r="M1965" i="3"/>
  <c r="N1965" i="3" s="1"/>
  <c r="M52" i="3"/>
  <c r="N52" i="3" s="1"/>
  <c r="M244" i="3"/>
  <c r="N244" i="3" s="1"/>
  <c r="M436" i="3"/>
  <c r="N436" i="3" s="1"/>
  <c r="M612" i="3"/>
  <c r="N612" i="3" s="1"/>
  <c r="M804" i="3"/>
  <c r="N804" i="3" s="1"/>
  <c r="M23" i="3"/>
  <c r="N23" i="3" s="1"/>
  <c r="M55" i="3"/>
  <c r="N55" i="3" s="1"/>
  <c r="M87" i="3"/>
  <c r="N87" i="3" s="1"/>
  <c r="M119" i="3"/>
  <c r="N119" i="3" s="1"/>
  <c r="M151" i="3"/>
  <c r="N151" i="3" s="1"/>
  <c r="M183" i="3"/>
  <c r="N183" i="3" s="1"/>
  <c r="M215" i="3"/>
  <c r="N215" i="3" s="1"/>
  <c r="M247" i="3"/>
  <c r="N247" i="3" s="1"/>
  <c r="M279" i="3"/>
  <c r="N279" i="3" s="1"/>
  <c r="M311" i="3"/>
  <c r="N311" i="3" s="1"/>
  <c r="M343" i="3"/>
  <c r="N343" i="3" s="1"/>
  <c r="M375" i="3"/>
  <c r="N375" i="3" s="1"/>
  <c r="M407" i="3"/>
  <c r="N407" i="3" s="1"/>
  <c r="M439" i="3"/>
  <c r="N439" i="3" s="1"/>
  <c r="M471" i="3"/>
  <c r="N471" i="3" s="1"/>
  <c r="M503" i="3"/>
  <c r="N503" i="3" s="1"/>
  <c r="M535" i="3"/>
  <c r="N535" i="3" s="1"/>
  <c r="M567" i="3"/>
  <c r="N567" i="3" s="1"/>
  <c r="M599" i="3"/>
  <c r="N599" i="3" s="1"/>
  <c r="M631" i="3"/>
  <c r="N631" i="3" s="1"/>
  <c r="M663" i="3"/>
  <c r="N663" i="3" s="1"/>
  <c r="M695" i="3"/>
  <c r="N695" i="3" s="1"/>
  <c r="M727" i="3"/>
  <c r="N727" i="3" s="1"/>
  <c r="M759" i="3"/>
  <c r="N759" i="3" s="1"/>
  <c r="M791" i="3"/>
  <c r="N791" i="3" s="1"/>
  <c r="M823" i="3"/>
  <c r="N823" i="3" s="1"/>
  <c r="M855" i="3"/>
  <c r="N855" i="3" s="1"/>
  <c r="M887" i="3"/>
  <c r="N887" i="3" s="1"/>
  <c r="M922" i="3"/>
  <c r="N922" i="3" s="1"/>
  <c r="M996" i="3"/>
  <c r="N996" i="3" s="1"/>
  <c r="M1032" i="3"/>
  <c r="N1032" i="3" s="1"/>
  <c r="M1064" i="3"/>
  <c r="M1096" i="3"/>
  <c r="N1096" i="3" s="1"/>
  <c r="M1128" i="3"/>
  <c r="N1128" i="3" s="1"/>
  <c r="M1160" i="3"/>
  <c r="N1160" i="3" s="1"/>
  <c r="M1192" i="3"/>
  <c r="N1192" i="3" s="1"/>
  <c r="M1224" i="3"/>
  <c r="N1224" i="3" s="1"/>
  <c r="M1256" i="3"/>
  <c r="N1256" i="3" s="1"/>
  <c r="M1288" i="3"/>
  <c r="N1288" i="3" s="1"/>
  <c r="M1320" i="3"/>
  <c r="N1320" i="3" s="1"/>
  <c r="M1352" i="3"/>
  <c r="N1352" i="3" s="1"/>
  <c r="M1384" i="3"/>
  <c r="N1384" i="3" s="1"/>
  <c r="M1416" i="3"/>
  <c r="N1416" i="3" s="1"/>
  <c r="M1448" i="3"/>
  <c r="N1448" i="3" s="1"/>
  <c r="M1480" i="3"/>
  <c r="N1480" i="3" s="1"/>
  <c r="M1512" i="3"/>
  <c r="N1512" i="3" s="1"/>
  <c r="M1544" i="3"/>
  <c r="N1544" i="3" s="1"/>
  <c r="M1576" i="3"/>
  <c r="N1576" i="3" s="1"/>
  <c r="M1608" i="3"/>
  <c r="N1608" i="3" s="1"/>
  <c r="M1640" i="3"/>
  <c r="N1640" i="3" s="1"/>
  <c r="M1672" i="3"/>
  <c r="N1672" i="3" s="1"/>
  <c r="M1704" i="3"/>
  <c r="N1704" i="3" s="1"/>
  <c r="M1736" i="3"/>
  <c r="N1736" i="3" s="1"/>
  <c r="M1768" i="3"/>
  <c r="N1768" i="3" s="1"/>
  <c r="M1800" i="3"/>
  <c r="N1800" i="3" s="1"/>
  <c r="M1832" i="3"/>
  <c r="N1832" i="3" s="1"/>
  <c r="M1864" i="3"/>
  <c r="N1864" i="3" s="1"/>
  <c r="M1896" i="3"/>
  <c r="N1896" i="3" s="1"/>
  <c r="M1928" i="3"/>
  <c r="N1928" i="3" s="1"/>
  <c r="M1960" i="3"/>
  <c r="N1960" i="3" s="1"/>
  <c r="M1992" i="3"/>
  <c r="N1992" i="3" s="1"/>
  <c r="M2024" i="3"/>
  <c r="N2024" i="3" s="1"/>
  <c r="M966" i="3"/>
  <c r="N966" i="3" s="1"/>
  <c r="P15" i="6"/>
  <c r="Q15" i="6" s="1"/>
  <c r="R15" i="6" s="1"/>
  <c r="U15" i="6" s="1"/>
  <c r="P23" i="6"/>
  <c r="Q23" i="6" s="1"/>
  <c r="R23" i="6" s="1"/>
  <c r="P31" i="6"/>
  <c r="Q31" i="6" s="1"/>
  <c r="R31" i="6" s="1"/>
  <c r="U31" i="6" s="1"/>
  <c r="P39" i="6"/>
  <c r="Q39" i="6" s="1"/>
  <c r="R39" i="6" s="1"/>
  <c r="U39" i="6" s="1"/>
  <c r="P47" i="6"/>
  <c r="Q47" i="6" s="1"/>
  <c r="R47" i="6" s="1"/>
  <c r="U47" i="6" s="1"/>
  <c r="P55" i="6"/>
  <c r="Q55" i="6" s="1"/>
  <c r="R55" i="6" s="1"/>
  <c r="P63" i="6"/>
  <c r="Q63" i="6" s="1"/>
  <c r="R63" i="6" s="1"/>
  <c r="U63" i="6" s="1"/>
  <c r="P71" i="6"/>
  <c r="Q71" i="6" s="1"/>
  <c r="R71" i="6" s="1"/>
  <c r="U71" i="6" s="1"/>
  <c r="P79" i="6"/>
  <c r="Q79" i="6" s="1"/>
  <c r="R79" i="6" s="1"/>
  <c r="U79" i="6" s="1"/>
  <c r="P87" i="6"/>
  <c r="Q87" i="6" s="1"/>
  <c r="R87" i="6" s="1"/>
  <c r="U87" i="6" s="1"/>
  <c r="P95" i="6"/>
  <c r="Q95" i="6" s="1"/>
  <c r="R95" i="6" s="1"/>
  <c r="U95" i="6" s="1"/>
  <c r="P103" i="6"/>
  <c r="Q103" i="6" s="1"/>
  <c r="R103" i="6" s="1"/>
  <c r="P111" i="6"/>
  <c r="Q111" i="6" s="1"/>
  <c r="R111" i="6" s="1"/>
  <c r="U111" i="6" s="1"/>
  <c r="P119" i="6"/>
  <c r="Q119" i="6" s="1"/>
  <c r="R119" i="6" s="1"/>
  <c r="U119" i="6" s="1"/>
  <c r="P130" i="6"/>
  <c r="Q130" i="6" s="1"/>
  <c r="R130" i="6" s="1"/>
  <c r="U130" i="6" s="1"/>
  <c r="P138" i="6"/>
  <c r="Q138" i="6" s="1"/>
  <c r="R138" i="6" s="1"/>
  <c r="U138" i="6" s="1"/>
  <c r="P146" i="6"/>
  <c r="Q146" i="6" s="1"/>
  <c r="R146" i="6" s="1"/>
  <c r="U146" i="6" s="1"/>
  <c r="P154" i="6"/>
  <c r="Q154" i="6" s="1"/>
  <c r="R154" i="6" s="1"/>
  <c r="U154" i="6" s="1"/>
  <c r="P162" i="6"/>
  <c r="Q162" i="6" s="1"/>
  <c r="R162" i="6" s="1"/>
  <c r="U162" i="6" s="1"/>
  <c r="P170" i="6"/>
  <c r="Q170" i="6" s="1"/>
  <c r="R170" i="6" s="1"/>
  <c r="U170" i="6" s="1"/>
  <c r="P178" i="6"/>
  <c r="Q178" i="6" s="1"/>
  <c r="R178" i="6" s="1"/>
  <c r="U178" i="6" s="1"/>
  <c r="P186" i="6"/>
  <c r="Q186" i="6" s="1"/>
  <c r="R186" i="6" s="1"/>
  <c r="U186" i="6" s="1"/>
  <c r="P194" i="6"/>
  <c r="Q194" i="6" s="1"/>
  <c r="R194" i="6" s="1"/>
  <c r="U194" i="6" s="1"/>
  <c r="P202" i="6"/>
  <c r="Q202" i="6" s="1"/>
  <c r="R202" i="6" s="1"/>
  <c r="U202" i="6" s="1"/>
  <c r="P210" i="6"/>
  <c r="Q210" i="6" s="1"/>
  <c r="R210" i="6" s="1"/>
  <c r="U210" i="6" s="1"/>
  <c r="P218" i="6"/>
  <c r="Q218" i="6" s="1"/>
  <c r="R218" i="6" s="1"/>
  <c r="U218" i="6" s="1"/>
  <c r="P226" i="6"/>
  <c r="Q226" i="6" s="1"/>
  <c r="R226" i="6" s="1"/>
  <c r="U226" i="6" s="1"/>
  <c r="P234" i="6"/>
  <c r="Q234" i="6" s="1"/>
  <c r="R234" i="6" s="1"/>
  <c r="U234" i="6" s="1"/>
  <c r="P242" i="6"/>
  <c r="Q242" i="6" s="1"/>
  <c r="R242" i="6" s="1"/>
  <c r="U242" i="6" s="1"/>
  <c r="P250" i="6"/>
  <c r="Q250" i="6" s="1"/>
  <c r="R250" i="6" s="1"/>
  <c r="U250" i="6" s="1"/>
  <c r="P258" i="6"/>
  <c r="Q258" i="6" s="1"/>
  <c r="R258" i="6" s="1"/>
  <c r="U258" i="6" s="1"/>
  <c r="P266" i="6"/>
  <c r="Q266" i="6" s="1"/>
  <c r="R266" i="6" s="1"/>
  <c r="U266" i="6" s="1"/>
  <c r="P274" i="6"/>
  <c r="Q274" i="6" s="1"/>
  <c r="R274" i="6" s="1"/>
  <c r="U274" i="6" s="1"/>
  <c r="P282" i="6"/>
  <c r="Q282" i="6" s="1"/>
  <c r="R282" i="6" s="1"/>
  <c r="P290" i="6"/>
  <c r="Q290" i="6" s="1"/>
  <c r="R290" i="6" s="1"/>
  <c r="U290" i="6" s="1"/>
  <c r="P298" i="6"/>
  <c r="Q298" i="6" s="1"/>
  <c r="R298" i="6" s="1"/>
  <c r="U298" i="6" s="1"/>
  <c r="P306" i="6"/>
  <c r="Q306" i="6" s="1"/>
  <c r="R306" i="6" s="1"/>
  <c r="U306" i="6" s="1"/>
  <c r="P314" i="6"/>
  <c r="Q314" i="6" s="1"/>
  <c r="R314" i="6" s="1"/>
  <c r="U314" i="6" s="1"/>
  <c r="P322" i="6"/>
  <c r="Q322" i="6" s="1"/>
  <c r="R322" i="6" s="1"/>
  <c r="U322" i="6" s="1"/>
  <c r="P330" i="6"/>
  <c r="Q330" i="6" s="1"/>
  <c r="R330" i="6" s="1"/>
  <c r="U330" i="6" s="1"/>
  <c r="P338" i="6"/>
  <c r="Q338" i="6" s="1"/>
  <c r="R338" i="6" s="1"/>
  <c r="U338" i="6" s="1"/>
  <c r="P346" i="6"/>
  <c r="Q346" i="6" s="1"/>
  <c r="R346" i="6" s="1"/>
  <c r="U346" i="6" s="1"/>
  <c r="P354" i="6"/>
  <c r="Q354" i="6" s="1"/>
  <c r="R354" i="6" s="1"/>
  <c r="U354" i="6" s="1"/>
  <c r="P362" i="6"/>
  <c r="Q362" i="6" s="1"/>
  <c r="R362" i="6" s="1"/>
  <c r="U362" i="6" s="1"/>
  <c r="P370" i="6"/>
  <c r="Q370" i="6" s="1"/>
  <c r="R370" i="6" s="1"/>
  <c r="U370" i="6" s="1"/>
  <c r="P378" i="6"/>
  <c r="Q378" i="6" s="1"/>
  <c r="R378" i="6" s="1"/>
  <c r="U378" i="6" s="1"/>
  <c r="P386" i="6"/>
  <c r="Q386" i="6" s="1"/>
  <c r="R386" i="6" s="1"/>
  <c r="U386" i="6" s="1"/>
  <c r="P394" i="6"/>
  <c r="Q394" i="6" s="1"/>
  <c r="R394" i="6" s="1"/>
  <c r="U394" i="6" s="1"/>
  <c r="P402" i="6"/>
  <c r="Q402" i="6" s="1"/>
  <c r="R402" i="6" s="1"/>
  <c r="U402" i="6" s="1"/>
  <c r="P410" i="6"/>
  <c r="Q410" i="6" s="1"/>
  <c r="R410" i="6" s="1"/>
  <c r="P418" i="6"/>
  <c r="Q418" i="6" s="1"/>
  <c r="R418" i="6" s="1"/>
  <c r="U418" i="6" s="1"/>
  <c r="P426" i="6"/>
  <c r="Q426" i="6" s="1"/>
  <c r="R426" i="6" s="1"/>
  <c r="U426" i="6" s="1"/>
  <c r="P434" i="6"/>
  <c r="Q434" i="6" s="1"/>
  <c r="R434" i="6" s="1"/>
  <c r="U434" i="6" s="1"/>
  <c r="P442" i="6"/>
  <c r="Q442" i="6" s="1"/>
  <c r="R442" i="6" s="1"/>
  <c r="U442" i="6" s="1"/>
  <c r="P450" i="6"/>
  <c r="Q450" i="6" s="1"/>
  <c r="R450" i="6" s="1"/>
  <c r="U450" i="6" s="1"/>
  <c r="P458" i="6"/>
  <c r="Q458" i="6" s="1"/>
  <c r="R458" i="6" s="1"/>
  <c r="U458" i="6" s="1"/>
  <c r="P466" i="6"/>
  <c r="Q466" i="6" s="1"/>
  <c r="R466" i="6" s="1"/>
  <c r="U466" i="6" s="1"/>
  <c r="P474" i="6"/>
  <c r="Q474" i="6" s="1"/>
  <c r="R474" i="6" s="1"/>
  <c r="P482" i="6"/>
  <c r="Q482" i="6" s="1"/>
  <c r="R482" i="6" s="1"/>
  <c r="U482" i="6" s="1"/>
  <c r="P490" i="6"/>
  <c r="Q490" i="6" s="1"/>
  <c r="R490" i="6" s="1"/>
  <c r="U490" i="6" s="1"/>
  <c r="P498" i="6"/>
  <c r="Q498" i="6" s="1"/>
  <c r="R498" i="6" s="1"/>
  <c r="U498" i="6" s="1"/>
  <c r="P506" i="6"/>
  <c r="Q506" i="6" s="1"/>
  <c r="R506" i="6" s="1"/>
  <c r="U506" i="6" s="1"/>
  <c r="P514" i="6"/>
  <c r="Q514" i="6" s="1"/>
  <c r="R514" i="6" s="1"/>
  <c r="U514" i="6" s="1"/>
  <c r="P522" i="6"/>
  <c r="Q522" i="6" s="1"/>
  <c r="R522" i="6" s="1"/>
  <c r="U522" i="6" s="1"/>
  <c r="P530" i="6"/>
  <c r="Q530" i="6" s="1"/>
  <c r="R530" i="6" s="1"/>
  <c r="U530" i="6" s="1"/>
  <c r="P538" i="6"/>
  <c r="Q538" i="6" s="1"/>
  <c r="R538" i="6" s="1"/>
  <c r="U538" i="6" s="1"/>
  <c r="P546" i="6"/>
  <c r="Q546" i="6" s="1"/>
  <c r="R546" i="6" s="1"/>
  <c r="U546" i="6" s="1"/>
  <c r="P554" i="6"/>
  <c r="Q554" i="6" s="1"/>
  <c r="R554" i="6" s="1"/>
  <c r="U554" i="6" s="1"/>
  <c r="P562" i="6"/>
  <c r="Q562" i="6" s="1"/>
  <c r="R562" i="6" s="1"/>
  <c r="U562" i="6" s="1"/>
  <c r="P570" i="6"/>
  <c r="Q570" i="6" s="1"/>
  <c r="R570" i="6" s="1"/>
  <c r="U570" i="6" s="1"/>
  <c r="P578" i="6"/>
  <c r="Q578" i="6" s="1"/>
  <c r="R578" i="6" s="1"/>
  <c r="U578" i="6" s="1"/>
  <c r="P586" i="6"/>
  <c r="Q586" i="6" s="1"/>
  <c r="R586" i="6" s="1"/>
  <c r="U586" i="6" s="1"/>
  <c r="P594" i="6"/>
  <c r="Q594" i="6" s="1"/>
  <c r="R594" i="6" s="1"/>
  <c r="U594" i="6" s="1"/>
  <c r="P602" i="6"/>
  <c r="Q602" i="6" s="1"/>
  <c r="R602" i="6" s="1"/>
  <c r="P610" i="6"/>
  <c r="Q610" i="6" s="1"/>
  <c r="R610" i="6" s="1"/>
  <c r="U610" i="6" s="1"/>
  <c r="P618" i="6"/>
  <c r="Q618" i="6" s="1"/>
  <c r="R618" i="6" s="1"/>
  <c r="U618" i="6" s="1"/>
  <c r="P626" i="6"/>
  <c r="Q626" i="6" s="1"/>
  <c r="R626" i="6" s="1"/>
  <c r="U626" i="6" s="1"/>
  <c r="P634" i="6"/>
  <c r="Q634" i="6" s="1"/>
  <c r="R634" i="6" s="1"/>
  <c r="U634" i="6" s="1"/>
  <c r="P642" i="6"/>
  <c r="Q642" i="6" s="1"/>
  <c r="R642" i="6" s="1"/>
  <c r="U642" i="6" s="1"/>
  <c r="P650" i="6"/>
  <c r="Q650" i="6" s="1"/>
  <c r="R650" i="6" s="1"/>
  <c r="U650" i="6" s="1"/>
  <c r="P658" i="6"/>
  <c r="Q658" i="6" s="1"/>
  <c r="R658" i="6" s="1"/>
  <c r="U658" i="6" s="1"/>
  <c r="P666" i="6"/>
  <c r="Q666" i="6" s="1"/>
  <c r="R666" i="6" s="1"/>
  <c r="U666" i="6" s="1"/>
  <c r="P674" i="6"/>
  <c r="Q674" i="6" s="1"/>
  <c r="R674" i="6" s="1"/>
  <c r="U674" i="6" s="1"/>
  <c r="P682" i="6"/>
  <c r="Q682" i="6" s="1"/>
  <c r="R682" i="6" s="1"/>
  <c r="U682" i="6" s="1"/>
  <c r="P690" i="6"/>
  <c r="Q690" i="6" s="1"/>
  <c r="R690" i="6" s="1"/>
  <c r="U690" i="6" s="1"/>
  <c r="P698" i="6"/>
  <c r="Q698" i="6" s="1"/>
  <c r="R698" i="6" s="1"/>
  <c r="U698" i="6" s="1"/>
  <c r="P706" i="6"/>
  <c r="Q706" i="6" s="1"/>
  <c r="R706" i="6" s="1"/>
  <c r="U706" i="6" s="1"/>
  <c r="P714" i="6"/>
  <c r="Q714" i="6" s="1"/>
  <c r="R714" i="6" s="1"/>
  <c r="U714" i="6" s="1"/>
  <c r="P722" i="6"/>
  <c r="Q722" i="6" s="1"/>
  <c r="R722" i="6" s="1"/>
  <c r="U722" i="6" s="1"/>
  <c r="P730" i="6"/>
  <c r="Q730" i="6" s="1"/>
  <c r="R730" i="6" s="1"/>
  <c r="U730" i="6" s="1"/>
  <c r="P738" i="6"/>
  <c r="Q738" i="6" s="1"/>
  <c r="R738" i="6" s="1"/>
  <c r="U738" i="6" s="1"/>
  <c r="P746" i="6"/>
  <c r="Q746" i="6" s="1"/>
  <c r="R746" i="6" s="1"/>
  <c r="U746" i="6" s="1"/>
  <c r="P754" i="6"/>
  <c r="Q754" i="6" s="1"/>
  <c r="R754" i="6" s="1"/>
  <c r="U754" i="6" s="1"/>
  <c r="P762" i="6"/>
  <c r="Q762" i="6" s="1"/>
  <c r="R762" i="6" s="1"/>
  <c r="U762" i="6" s="1"/>
  <c r="P766" i="6"/>
  <c r="Q766" i="6" s="1"/>
  <c r="R766" i="6" s="1"/>
  <c r="U766" i="6" s="1"/>
  <c r="P774" i="6"/>
  <c r="Q774" i="6" s="1"/>
  <c r="R774" i="6" s="1"/>
  <c r="U774" i="6" s="1"/>
  <c r="P782" i="6"/>
  <c r="Q782" i="6" s="1"/>
  <c r="R782" i="6" s="1"/>
  <c r="U782" i="6" s="1"/>
  <c r="P790" i="6"/>
  <c r="Q790" i="6" s="1"/>
  <c r="R790" i="6" s="1"/>
  <c r="U790" i="6" s="1"/>
  <c r="P798" i="6"/>
  <c r="Q798" i="6" s="1"/>
  <c r="R798" i="6" s="1"/>
  <c r="U798" i="6" s="1"/>
  <c r="P806" i="6"/>
  <c r="Q806" i="6" s="1"/>
  <c r="R806" i="6" s="1"/>
  <c r="U806" i="6" s="1"/>
  <c r="P814" i="6"/>
  <c r="Q814" i="6" s="1"/>
  <c r="R814" i="6" s="1"/>
  <c r="U814" i="6" s="1"/>
  <c r="P822" i="6"/>
  <c r="Q822" i="6" s="1"/>
  <c r="R822" i="6" s="1"/>
  <c r="U822" i="6" s="1"/>
  <c r="P830" i="6"/>
  <c r="Q830" i="6" s="1"/>
  <c r="R830" i="6" s="1"/>
  <c r="U830" i="6" s="1"/>
  <c r="P838" i="6"/>
  <c r="Q838" i="6" s="1"/>
  <c r="R838" i="6" s="1"/>
  <c r="U838" i="6" s="1"/>
  <c r="P846" i="6"/>
  <c r="Q846" i="6" s="1"/>
  <c r="R846" i="6" s="1"/>
  <c r="U846" i="6" s="1"/>
  <c r="P854" i="6"/>
  <c r="Q854" i="6" s="1"/>
  <c r="R854" i="6" s="1"/>
  <c r="U854" i="6" s="1"/>
  <c r="P862" i="6"/>
  <c r="Q862" i="6" s="1"/>
  <c r="R862" i="6" s="1"/>
  <c r="U862" i="6" s="1"/>
  <c r="P870" i="6"/>
  <c r="Q870" i="6" s="1"/>
  <c r="R870" i="6" s="1"/>
  <c r="U870" i="6" s="1"/>
  <c r="P878" i="6"/>
  <c r="Q878" i="6" s="1"/>
  <c r="R878" i="6" s="1"/>
  <c r="U878" i="6" s="1"/>
  <c r="P886" i="6"/>
  <c r="Q886" i="6" s="1"/>
  <c r="R886" i="6" s="1"/>
  <c r="U886" i="6" s="1"/>
  <c r="P894" i="6"/>
  <c r="Q894" i="6" s="1"/>
  <c r="R894" i="6" s="1"/>
  <c r="U894" i="6" s="1"/>
  <c r="P902" i="6"/>
  <c r="Q902" i="6" s="1"/>
  <c r="R902" i="6" s="1"/>
  <c r="U902" i="6" s="1"/>
  <c r="P910" i="6"/>
  <c r="Q910" i="6" s="1"/>
  <c r="R910" i="6" s="1"/>
  <c r="U910" i="6" s="1"/>
  <c r="P918" i="6"/>
  <c r="Q918" i="6" s="1"/>
  <c r="R918" i="6" s="1"/>
  <c r="U918" i="6" s="1"/>
  <c r="P926" i="6"/>
  <c r="Q926" i="6" s="1"/>
  <c r="R926" i="6" s="1"/>
  <c r="U926" i="6" s="1"/>
  <c r="P934" i="6"/>
  <c r="Q934" i="6" s="1"/>
  <c r="R934" i="6" s="1"/>
  <c r="U934" i="6" s="1"/>
  <c r="P942" i="6"/>
  <c r="Q942" i="6" s="1"/>
  <c r="R942" i="6" s="1"/>
  <c r="U942" i="6" s="1"/>
  <c r="P950" i="6"/>
  <c r="Q950" i="6" s="1"/>
  <c r="R950" i="6" s="1"/>
  <c r="U950" i="6" s="1"/>
  <c r="P958" i="6"/>
  <c r="Q958" i="6" s="1"/>
  <c r="R958" i="6" s="1"/>
  <c r="U958" i="6" s="1"/>
  <c r="P966" i="6"/>
  <c r="Q966" i="6" s="1"/>
  <c r="R966" i="6" s="1"/>
  <c r="U966" i="6" s="1"/>
  <c r="P974" i="6"/>
  <c r="Q974" i="6" s="1"/>
  <c r="R974" i="6" s="1"/>
  <c r="U974" i="6" s="1"/>
  <c r="P982" i="6"/>
  <c r="Q982" i="6" s="1"/>
  <c r="R982" i="6" s="1"/>
  <c r="U982" i="6" s="1"/>
  <c r="P990" i="6"/>
  <c r="Q990" i="6" s="1"/>
  <c r="R990" i="6" s="1"/>
  <c r="U990" i="6" s="1"/>
  <c r="P998" i="6"/>
  <c r="Q998" i="6" s="1"/>
  <c r="R998" i="6" s="1"/>
  <c r="U998" i="6" s="1"/>
  <c r="T1022" i="6"/>
  <c r="T1030" i="6"/>
  <c r="T1038" i="6"/>
  <c r="T1046" i="6"/>
  <c r="T1062" i="6"/>
  <c r="T1070" i="6"/>
  <c r="T1078" i="6"/>
  <c r="P1016" i="6"/>
  <c r="P1024" i="6"/>
  <c r="Q1024" i="6" s="1"/>
  <c r="R1024" i="6" s="1"/>
  <c r="U1024" i="6" s="1"/>
  <c r="P1032" i="6"/>
  <c r="P1040" i="6"/>
  <c r="P1048" i="6"/>
  <c r="P1056" i="6"/>
  <c r="P1064" i="6"/>
  <c r="Q1064" i="6" s="1"/>
  <c r="R1064" i="6" s="1"/>
  <c r="P1072" i="6"/>
  <c r="P1080" i="6"/>
  <c r="P1295" i="6"/>
  <c r="Q1295" i="6" s="1"/>
  <c r="R1295" i="6" s="1"/>
  <c r="U1295" i="6" s="1"/>
  <c r="P1359" i="6"/>
  <c r="Q1359" i="6" s="1"/>
  <c r="R1359" i="6" s="1"/>
  <c r="U1359" i="6" s="1"/>
  <c r="P1423" i="6"/>
  <c r="Q1423" i="6" s="1"/>
  <c r="R1423" i="6" s="1"/>
  <c r="U1423" i="6" s="1"/>
  <c r="P1215" i="6"/>
  <c r="Q1215" i="6" s="1"/>
  <c r="R1215" i="6" s="1"/>
  <c r="U1215" i="6" s="1"/>
  <c r="P1243" i="6"/>
  <c r="Q1243" i="6" s="1"/>
  <c r="R1243" i="6" s="1"/>
  <c r="U1243" i="6" s="1"/>
  <c r="P1275" i="6"/>
  <c r="Q1275" i="6" s="1"/>
  <c r="R1275" i="6" s="1"/>
  <c r="U1275" i="6" s="1"/>
  <c r="P1331" i="6"/>
  <c r="Q1331" i="6" s="1"/>
  <c r="R1331" i="6" s="1"/>
  <c r="U1331" i="6" s="1"/>
  <c r="P1395" i="6"/>
  <c r="Q1395" i="6" s="1"/>
  <c r="R1395" i="6" s="1"/>
  <c r="U1395" i="6" s="1"/>
  <c r="P1459" i="6"/>
  <c r="Q1459" i="6" s="1"/>
  <c r="R1459" i="6" s="1"/>
  <c r="U1459" i="6" s="1"/>
  <c r="P1213" i="6"/>
  <c r="Q1213" i="6" s="1"/>
  <c r="R1213" i="6" s="1"/>
  <c r="U1213" i="6" s="1"/>
  <c r="P1325" i="6"/>
  <c r="Q1325" i="6" s="1"/>
  <c r="R1325" i="6" s="1"/>
  <c r="U1325" i="6" s="1"/>
  <c r="P1389" i="6"/>
  <c r="Q1389" i="6" s="1"/>
  <c r="R1389" i="6" s="1"/>
  <c r="U1389" i="6" s="1"/>
  <c r="P1453" i="6"/>
  <c r="Q1453" i="6" s="1"/>
  <c r="R1453" i="6" s="1"/>
  <c r="U1453" i="6" s="1"/>
  <c r="P1693" i="6"/>
  <c r="Q1693" i="6" s="1"/>
  <c r="R1693" i="6" s="1"/>
  <c r="U1693" i="6" s="1"/>
  <c r="P1490" i="6"/>
  <c r="Q1490" i="6" s="1"/>
  <c r="R1490" i="6" s="1"/>
  <c r="U1490" i="6" s="1"/>
  <c r="P1648" i="6"/>
  <c r="Q1648" i="6" s="1"/>
  <c r="R1648" i="6" s="1"/>
  <c r="U1648" i="6" s="1"/>
  <c r="P1705" i="6"/>
  <c r="Q1705" i="6" s="1"/>
  <c r="R1705" i="6" s="1"/>
  <c r="U1705" i="6" s="1"/>
  <c r="P1487" i="6"/>
  <c r="Q1487" i="6" s="1"/>
  <c r="R1487" i="6" s="1"/>
  <c r="P1541" i="6"/>
  <c r="Q1541" i="6" s="1"/>
  <c r="R1541" i="6" s="1"/>
  <c r="U1541" i="6" s="1"/>
  <c r="P1605" i="6"/>
  <c r="Q1605" i="6" s="1"/>
  <c r="R1605" i="6" s="1"/>
  <c r="U1605" i="6" s="1"/>
  <c r="P1669" i="6"/>
  <c r="Q1669" i="6" s="1"/>
  <c r="R1669" i="6" s="1"/>
  <c r="U1669" i="6" s="1"/>
  <c r="P1538" i="6"/>
  <c r="Q1538" i="6" s="1"/>
  <c r="R1538" i="6" s="1"/>
  <c r="U1538" i="6" s="1"/>
  <c r="P1602" i="6"/>
  <c r="Q1602" i="6" s="1"/>
  <c r="R1602" i="6" s="1"/>
  <c r="U1602" i="6" s="1"/>
  <c r="P1666" i="6"/>
  <c r="Q1666" i="6" s="1"/>
  <c r="R1666" i="6" s="1"/>
  <c r="U1666" i="6" s="1"/>
  <c r="P1572" i="6"/>
  <c r="Q1572" i="6" s="1"/>
  <c r="R1572" i="6" s="1"/>
  <c r="U1572" i="6" s="1"/>
  <c r="P1636" i="6"/>
  <c r="Q1636" i="6" s="1"/>
  <c r="R1636" i="6" s="1"/>
  <c r="U1636" i="6" s="1"/>
  <c r="P1690" i="6"/>
  <c r="Q1690" i="6" s="1"/>
  <c r="R1690" i="6" s="1"/>
  <c r="U1690" i="6" s="1"/>
  <c r="P1706" i="6"/>
  <c r="Q1706" i="6" s="1"/>
  <c r="R1706" i="6" s="1"/>
  <c r="U1706" i="6" s="1"/>
  <c r="P1722" i="6"/>
  <c r="Q1722" i="6" s="1"/>
  <c r="R1722" i="6" s="1"/>
  <c r="U1722" i="6" s="1"/>
  <c r="P1738" i="6"/>
  <c r="Q1738" i="6" s="1"/>
  <c r="R1738" i="6" s="1"/>
  <c r="U1738" i="6" s="1"/>
  <c r="P1829" i="6"/>
  <c r="Q1829" i="6" s="1"/>
  <c r="R1829" i="6" s="1"/>
  <c r="U1829" i="6" s="1"/>
  <c r="P1609" i="6"/>
  <c r="Q1609" i="6" s="1"/>
  <c r="R1609" i="6" s="1"/>
  <c r="U1609" i="6" s="1"/>
  <c r="P1673" i="6"/>
  <c r="Q1673" i="6" s="1"/>
  <c r="R1673" i="6" s="1"/>
  <c r="U1673" i="6" s="1"/>
  <c r="P1542" i="6"/>
  <c r="Q1542" i="6" s="1"/>
  <c r="R1542" i="6" s="1"/>
  <c r="U1542" i="6" s="1"/>
  <c r="P1606" i="6"/>
  <c r="Q1606" i="6" s="1"/>
  <c r="R1606" i="6" s="1"/>
  <c r="U1606" i="6" s="1"/>
  <c r="P1670" i="6"/>
  <c r="Q1670" i="6" s="1"/>
  <c r="R1670" i="6" s="1"/>
  <c r="U1670" i="6" s="1"/>
  <c r="P1563" i="6"/>
  <c r="Q1563" i="6" s="1"/>
  <c r="R1563" i="6" s="1"/>
  <c r="U1563" i="6" s="1"/>
  <c r="P1627" i="6"/>
  <c r="Q1627" i="6" s="1"/>
  <c r="R1627" i="6" s="1"/>
  <c r="U1627" i="6" s="1"/>
  <c r="P1841" i="6"/>
  <c r="Q1841" i="6" s="1"/>
  <c r="R1841" i="6" s="1"/>
  <c r="U1841" i="6" s="1"/>
  <c r="P1860" i="6"/>
  <c r="Q1860" i="6" s="1"/>
  <c r="R1860" i="6" s="1"/>
  <c r="U1860" i="6" s="1"/>
  <c r="P1868" i="6"/>
  <c r="Q1868" i="6" s="1"/>
  <c r="R1868" i="6" s="1"/>
  <c r="U1868" i="6" s="1"/>
  <c r="P1876" i="6"/>
  <c r="Q1876" i="6" s="1"/>
  <c r="R1876" i="6" s="1"/>
  <c r="U1876" i="6" s="1"/>
  <c r="P1884" i="6"/>
  <c r="Q1884" i="6" s="1"/>
  <c r="R1884" i="6" s="1"/>
  <c r="U1884" i="6" s="1"/>
  <c r="P1892" i="6"/>
  <c r="Q1892" i="6" s="1"/>
  <c r="R1892" i="6" s="1"/>
  <c r="U1892" i="6" s="1"/>
  <c r="P1900" i="6"/>
  <c r="Q1900" i="6" s="1"/>
  <c r="R1900" i="6" s="1"/>
  <c r="U1900" i="6" s="1"/>
  <c r="P1908" i="6"/>
  <c r="Q1908" i="6" s="1"/>
  <c r="R1908" i="6" s="1"/>
  <c r="U1908" i="6" s="1"/>
  <c r="P1916" i="6"/>
  <c r="Q1916" i="6" s="1"/>
  <c r="R1916" i="6" s="1"/>
  <c r="U1916" i="6" s="1"/>
  <c r="P1924" i="6"/>
  <c r="Q1924" i="6" s="1"/>
  <c r="R1924" i="6" s="1"/>
  <c r="U1924" i="6" s="1"/>
  <c r="P1932" i="6"/>
  <c r="Q1932" i="6" s="1"/>
  <c r="R1932" i="6" s="1"/>
  <c r="U1932" i="6" s="1"/>
  <c r="P1940" i="6"/>
  <c r="Q1940" i="6" s="1"/>
  <c r="R1940" i="6" s="1"/>
  <c r="U1940" i="6" s="1"/>
  <c r="P1948" i="6"/>
  <c r="Q1948" i="6" s="1"/>
  <c r="R1948" i="6" s="1"/>
  <c r="U1948" i="6" s="1"/>
  <c r="P1956" i="6"/>
  <c r="Q1956" i="6" s="1"/>
  <c r="R1956" i="6" s="1"/>
  <c r="U1956" i="6" s="1"/>
  <c r="P1964" i="6"/>
  <c r="Q1964" i="6" s="1"/>
  <c r="R1964" i="6" s="1"/>
  <c r="U1964" i="6" s="1"/>
  <c r="P1971" i="6"/>
  <c r="Q1971" i="6" s="1"/>
  <c r="R1971" i="6" s="1"/>
  <c r="U1971" i="6" s="1"/>
  <c r="P1979" i="6"/>
  <c r="Q1979" i="6" s="1"/>
  <c r="R1979" i="6" s="1"/>
  <c r="U1979" i="6" s="1"/>
  <c r="P1987" i="6"/>
  <c r="Q1987" i="6" s="1"/>
  <c r="R1987" i="6" s="1"/>
  <c r="U1987" i="6" s="1"/>
  <c r="P1995" i="6"/>
  <c r="Q1995" i="6" s="1"/>
  <c r="R1995" i="6" s="1"/>
  <c r="U1995" i="6" s="1"/>
  <c r="P2003" i="6"/>
  <c r="Q2003" i="6" s="1"/>
  <c r="R2003" i="6" s="1"/>
  <c r="U2003" i="6" s="1"/>
  <c r="O491" i="5"/>
  <c r="P1517" i="5"/>
  <c r="P345" i="5"/>
  <c r="O182" i="5"/>
  <c r="M1817" i="5"/>
  <c r="P1885" i="5"/>
  <c r="M26" i="5"/>
  <c r="P798" i="5"/>
  <c r="O1733" i="5"/>
  <c r="M1905" i="5"/>
  <c r="M550" i="5"/>
  <c r="O564" i="5"/>
  <c r="M1195" i="5"/>
  <c r="P1440" i="5"/>
  <c r="P1431" i="5"/>
  <c r="O376" i="5"/>
  <c r="M1727" i="5"/>
  <c r="M61" i="5"/>
  <c r="O1939" i="5"/>
  <c r="O939" i="5"/>
  <c r="O1487" i="5"/>
  <c r="M603" i="5"/>
  <c r="P1126" i="5"/>
  <c r="Q1126" i="5" s="1"/>
  <c r="S118" i="7"/>
  <c r="V1587" i="7"/>
  <c r="T844" i="7"/>
  <c r="M998" i="5"/>
  <c r="M345" i="5"/>
  <c r="O1817" i="5"/>
  <c r="P865" i="5"/>
  <c r="P1733" i="5"/>
  <c r="O1905" i="5"/>
  <c r="O550" i="5"/>
  <c r="O1440" i="5"/>
  <c r="O1727" i="5"/>
  <c r="M375" i="5"/>
  <c r="M54" i="5"/>
  <c r="P386" i="5"/>
  <c r="M1884" i="5"/>
  <c r="M939" i="5"/>
  <c r="T118" i="7"/>
  <c r="U844" i="7"/>
  <c r="S1498" i="7"/>
  <c r="L1057" i="5"/>
  <c r="O1057" i="5" s="1"/>
  <c r="O998" i="5"/>
  <c r="O111" i="5"/>
  <c r="M865" i="5"/>
  <c r="O1482" i="5"/>
  <c r="M81" i="5"/>
  <c r="O776" i="5"/>
  <c r="P375" i="5"/>
  <c r="O54" i="5"/>
  <c r="O386" i="5"/>
  <c r="P1884" i="5"/>
  <c r="P325" i="5"/>
  <c r="U118" i="7"/>
  <c r="T1498" i="7"/>
  <c r="S796" i="7"/>
  <c r="O339" i="5"/>
  <c r="M211" i="5"/>
  <c r="M1482" i="5"/>
  <c r="O81" i="5"/>
  <c r="M1359" i="5"/>
  <c r="O1643" i="5"/>
  <c r="M325" i="5"/>
  <c r="S924" i="7"/>
  <c r="U1498" i="7"/>
  <c r="T796" i="7"/>
  <c r="S1044" i="7"/>
  <c r="U1044" i="7" s="1"/>
  <c r="S354" i="7"/>
  <c r="S1843" i="7"/>
  <c r="L1067" i="5"/>
  <c r="M1223" i="5"/>
  <c r="O211" i="5"/>
  <c r="M1086" i="5"/>
  <c r="O64" i="5"/>
  <c r="O1359" i="5"/>
  <c r="M1766" i="5"/>
  <c r="P626" i="5"/>
  <c r="M1968" i="5"/>
  <c r="M1386" i="5"/>
  <c r="M197" i="5"/>
  <c r="M957" i="5"/>
  <c r="S1165" i="7"/>
  <c r="T924" i="7"/>
  <c r="U796" i="7"/>
  <c r="S158" i="7"/>
  <c r="T354" i="7"/>
  <c r="T1320" i="7"/>
  <c r="T1843" i="7"/>
  <c r="U1071" i="7"/>
  <c r="M455" i="5"/>
  <c r="O1223" i="5"/>
  <c r="O1086" i="5"/>
  <c r="P64" i="5"/>
  <c r="M1953" i="5"/>
  <c r="O1766" i="5"/>
  <c r="O626" i="5"/>
  <c r="O1968" i="5"/>
  <c r="P197" i="5"/>
  <c r="M1877" i="5"/>
  <c r="S1587" i="7"/>
  <c r="U924" i="7"/>
  <c r="T1059" i="7"/>
  <c r="T158" i="7"/>
  <c r="U354" i="7"/>
  <c r="L1027" i="5"/>
  <c r="T643" i="7"/>
  <c r="Q1047" i="5"/>
  <c r="O218" i="5"/>
  <c r="O1805" i="5"/>
  <c r="P1109" i="5"/>
  <c r="P669" i="5"/>
  <c r="P1045" i="5"/>
  <c r="O1888" i="5"/>
  <c r="M1095" i="5"/>
  <c r="M979" i="5"/>
  <c r="O1107" i="5"/>
  <c r="P2045" i="5"/>
  <c r="M1802" i="5"/>
  <c r="O513" i="5"/>
  <c r="M185" i="5"/>
  <c r="O824" i="5"/>
  <c r="M216" i="5"/>
  <c r="P1387" i="5"/>
  <c r="S1356" i="7"/>
  <c r="S1514" i="7"/>
  <c r="U172" i="7"/>
  <c r="V295" i="7"/>
  <c r="U793" i="7"/>
  <c r="U1139" i="7"/>
  <c r="T863" i="7"/>
  <c r="U1474" i="7"/>
  <c r="M788" i="5"/>
  <c r="O1784" i="5"/>
  <c r="P99" i="5"/>
  <c r="O1951" i="5"/>
  <c r="P189" i="5"/>
  <c r="M331" i="5"/>
  <c r="M2046" i="5"/>
  <c r="O568" i="5"/>
  <c r="O886" i="5"/>
  <c r="M964" i="5"/>
  <c r="P1773" i="5"/>
  <c r="O89" i="5"/>
  <c r="P1200" i="5"/>
  <c r="V1356" i="7"/>
  <c r="U1514" i="7"/>
  <c r="P18" i="5"/>
  <c r="O820" i="5"/>
  <c r="P1951" i="5"/>
  <c r="O189" i="5"/>
  <c r="P433" i="5"/>
  <c r="O331" i="5"/>
  <c r="O2046" i="5"/>
  <c r="M760" i="5"/>
  <c r="M224" i="5"/>
  <c r="M421" i="5"/>
  <c r="M756" i="5"/>
  <c r="S816" i="7"/>
  <c r="T1260" i="7"/>
  <c r="T2013" i="7"/>
  <c r="O60" i="5"/>
  <c r="M18" i="5"/>
  <c r="M585" i="5"/>
  <c r="P1698" i="5"/>
  <c r="O667" i="5"/>
  <c r="M820" i="5"/>
  <c r="P857" i="5"/>
  <c r="M1933" i="5"/>
  <c r="O1595" i="5"/>
  <c r="M433" i="5"/>
  <c r="O760" i="5"/>
  <c r="P1202" i="5"/>
  <c r="M84" i="5"/>
  <c r="P421" i="5"/>
  <c r="O756" i="5"/>
  <c r="T816" i="7"/>
  <c r="V1224" i="7"/>
  <c r="U2013" i="7"/>
  <c r="O585" i="5"/>
  <c r="M1698" i="5"/>
  <c r="M667" i="5"/>
  <c r="P559" i="5"/>
  <c r="M857" i="5"/>
  <c r="O1933" i="5"/>
  <c r="O43" i="5"/>
  <c r="M1987" i="5"/>
  <c r="O84" i="5"/>
  <c r="V1999" i="7"/>
  <c r="S295" i="7"/>
  <c r="T24" i="7"/>
  <c r="M559" i="5"/>
  <c r="M1045" i="5"/>
  <c r="P43" i="5"/>
  <c r="O991" i="5"/>
  <c r="O1987" i="5"/>
  <c r="M2045" i="5"/>
  <c r="P513" i="5"/>
  <c r="M824" i="5"/>
  <c r="O1387" i="5"/>
  <c r="U242" i="7"/>
  <c r="T295" i="7"/>
  <c r="S1139" i="7"/>
  <c r="U2033" i="7"/>
  <c r="V24" i="7"/>
  <c r="S1474" i="7"/>
  <c r="M372" i="5"/>
  <c r="O349" i="5"/>
  <c r="P991" i="5"/>
  <c r="V172" i="7"/>
  <c r="V793" i="7"/>
  <c r="V992" i="7"/>
  <c r="O393" i="5"/>
  <c r="M646" i="5"/>
  <c r="O1170" i="5"/>
  <c r="O1585" i="5"/>
  <c r="M1998" i="5"/>
  <c r="M77" i="5"/>
  <c r="P910" i="5"/>
  <c r="M246" i="5"/>
  <c r="M111" i="5"/>
  <c r="P1471" i="5"/>
  <c r="O247" i="5"/>
  <c r="M925" i="5"/>
  <c r="P466" i="5"/>
  <c r="O1714" i="5"/>
  <c r="M1643" i="5"/>
  <c r="O586" i="5"/>
  <c r="P523" i="5"/>
  <c r="M828" i="5"/>
  <c r="P201" i="5"/>
  <c r="V1444" i="7"/>
  <c r="V1595" i="7"/>
  <c r="V565" i="7"/>
  <c r="U1999" i="7"/>
  <c r="T172" i="7"/>
  <c r="T665" i="7"/>
  <c r="T793" i="7"/>
  <c r="U1224" i="7"/>
  <c r="V1518" i="7"/>
  <c r="V1361" i="7"/>
  <c r="S1936" i="7"/>
  <c r="S2013" i="7"/>
  <c r="O450" i="5"/>
  <c r="O1694" i="5"/>
  <c r="M457" i="5"/>
  <c r="P56" i="5"/>
  <c r="M71" i="5"/>
  <c r="M110" i="5"/>
  <c r="M1937" i="5"/>
  <c r="P1612" i="5"/>
  <c r="M90" i="5"/>
  <c r="P1762" i="5"/>
  <c r="O1386" i="5"/>
  <c r="P527" i="5"/>
  <c r="T815" i="7"/>
  <c r="V1398" i="7"/>
  <c r="S1265" i="7"/>
  <c r="U665" i="7"/>
  <c r="T434" i="7"/>
  <c r="T1310" i="7"/>
  <c r="U1936" i="7"/>
  <c r="T551" i="7"/>
  <c r="M27" i="5"/>
  <c r="M2022" i="5"/>
  <c r="M56" i="5"/>
  <c r="O71" i="5"/>
  <c r="O110" i="5"/>
  <c r="O1937" i="5"/>
  <c r="M566" i="5"/>
  <c r="M1250" i="5"/>
  <c r="M1762" i="5"/>
  <c r="M527" i="5"/>
  <c r="U816" i="7"/>
  <c r="U815" i="7"/>
  <c r="T1700" i="7"/>
  <c r="S285" i="7"/>
  <c r="S1492" i="7"/>
  <c r="S1776" i="7"/>
  <c r="T1265" i="7"/>
  <c r="S1186" i="7"/>
  <c r="T1664" i="7"/>
  <c r="U434" i="7"/>
  <c r="U1310" i="7"/>
  <c r="U551" i="7"/>
  <c r="P106" i="5"/>
  <c r="M1567" i="5"/>
  <c r="P281" i="5"/>
  <c r="O27" i="5"/>
  <c r="O2022" i="5"/>
  <c r="M1063" i="5"/>
  <c r="M1913" i="5"/>
  <c r="O1881" i="5"/>
  <c r="O566" i="5"/>
  <c r="O258" i="5"/>
  <c r="O276" i="5"/>
  <c r="P306" i="5"/>
  <c r="O1250" i="5"/>
  <c r="M968" i="5"/>
  <c r="O1867" i="5"/>
  <c r="P1450" i="5"/>
  <c r="P529" i="5"/>
  <c r="T285" i="7"/>
  <c r="T1492" i="7"/>
  <c r="U1265" i="7"/>
  <c r="U437" i="7"/>
  <c r="T1186" i="7"/>
  <c r="U1664" i="7"/>
  <c r="S1946" i="7"/>
  <c r="S238" i="7"/>
  <c r="M1565" i="5"/>
  <c r="P1567" i="5"/>
  <c r="M281" i="5"/>
  <c r="O1913" i="5"/>
  <c r="O528" i="5"/>
  <c r="M166" i="5"/>
  <c r="M1881" i="5"/>
  <c r="P2042" i="5"/>
  <c r="P258" i="5"/>
  <c r="M1350" i="5"/>
  <c r="M276" i="5"/>
  <c r="O306" i="5"/>
  <c r="P968" i="5"/>
  <c r="M1867" i="5"/>
  <c r="M529" i="5"/>
  <c r="P1117" i="5"/>
  <c r="S1444" i="7"/>
  <c r="U285" i="7"/>
  <c r="U1492" i="7"/>
  <c r="S1595" i="7"/>
  <c r="U1186" i="7"/>
  <c r="T64" i="7"/>
  <c r="S1518" i="7"/>
  <c r="S1361" i="7"/>
  <c r="T1946" i="7"/>
  <c r="T238" i="7"/>
  <c r="S1339" i="7"/>
  <c r="P393" i="5"/>
  <c r="O1565" i="5"/>
  <c r="P77" i="5"/>
  <c r="M910" i="5"/>
  <c r="P528" i="5"/>
  <c r="O166" i="5"/>
  <c r="M247" i="5"/>
  <c r="P1714" i="5"/>
  <c r="O1350" i="5"/>
  <c r="M523" i="5"/>
  <c r="O828" i="5"/>
  <c r="M1117" i="5"/>
  <c r="S1064" i="7"/>
  <c r="V1064" i="7" s="1"/>
  <c r="T1444" i="7"/>
  <c r="T1595" i="7"/>
  <c r="S565" i="7"/>
  <c r="V1471" i="7"/>
  <c r="S1999" i="7"/>
  <c r="V64" i="7"/>
  <c r="S1224" i="7"/>
  <c r="T1518" i="7"/>
  <c r="T1361" i="7"/>
  <c r="U1946" i="7"/>
  <c r="U238" i="7"/>
  <c r="T1339" i="7"/>
  <c r="M1768" i="5"/>
  <c r="P909" i="5"/>
  <c r="V1920" i="7"/>
  <c r="S1320" i="7"/>
  <c r="E8" i="9"/>
  <c r="F7" i="9"/>
  <c r="E48" i="9"/>
  <c r="E69" i="9"/>
  <c r="U524" i="6"/>
  <c r="U1488" i="6"/>
  <c r="U1658" i="6"/>
  <c r="U267" i="6"/>
  <c r="U821" i="6"/>
  <c r="U783" i="6"/>
  <c r="U158" i="6"/>
  <c r="U688" i="6"/>
  <c r="U1470" i="6"/>
  <c r="U287" i="6"/>
  <c r="U1201" i="6"/>
  <c r="U1787" i="6"/>
  <c r="U787" i="6"/>
  <c r="U859" i="6"/>
  <c r="U670" i="6"/>
  <c r="U73" i="6"/>
  <c r="U1221" i="6"/>
  <c r="U1349" i="6"/>
  <c r="U1528" i="6"/>
  <c r="U1805" i="6"/>
  <c r="U268" i="6"/>
  <c r="U1264" i="6"/>
  <c r="U834" i="6"/>
  <c r="U479" i="6"/>
  <c r="U701" i="6"/>
  <c r="U1263" i="6"/>
  <c r="U1235" i="6"/>
  <c r="U1434" i="6"/>
  <c r="U460" i="6"/>
  <c r="U770" i="6"/>
  <c r="U1282" i="6"/>
  <c r="U882" i="6"/>
  <c r="U1306" i="6"/>
  <c r="U1649" i="6"/>
  <c r="U601" i="6"/>
  <c r="U1321" i="6"/>
  <c r="U2051" i="6"/>
  <c r="U1432" i="6"/>
  <c r="U1759" i="6"/>
  <c r="M687" i="5"/>
  <c r="M485" i="5"/>
  <c r="O1121" i="5"/>
  <c r="O1441" i="5"/>
  <c r="O742" i="5"/>
  <c r="P1208" i="5"/>
  <c r="P797" i="5"/>
  <c r="O2039" i="5"/>
  <c r="O445" i="5"/>
  <c r="M360" i="5"/>
  <c r="M1340" i="5"/>
  <c r="O1823" i="5"/>
  <c r="O25" i="5"/>
  <c r="O1965" i="5"/>
  <c r="P1972" i="5"/>
  <c r="P248" i="5"/>
  <c r="P519" i="5"/>
  <c r="M1111" i="5"/>
  <c r="P1219" i="5"/>
  <c r="O1537" i="5"/>
  <c r="P1783" i="5"/>
  <c r="M473" i="5"/>
  <c r="M1051" i="5"/>
  <c r="O6" i="5"/>
  <c r="P321" i="5"/>
  <c r="M173" i="5"/>
  <c r="M283" i="5"/>
  <c r="V1678" i="7"/>
  <c r="V1088" i="7"/>
  <c r="S152" i="7"/>
  <c r="T875" i="7"/>
  <c r="S1566" i="7"/>
  <c r="S1692" i="7"/>
  <c r="V869" i="7"/>
  <c r="T495" i="7"/>
  <c r="V704" i="7"/>
  <c r="U419" i="7"/>
  <c r="P1121" i="5"/>
  <c r="M1435" i="5"/>
  <c r="P2039" i="5"/>
  <c r="P445" i="5"/>
  <c r="P360" i="5"/>
  <c r="O587" i="5"/>
  <c r="O1340" i="5"/>
  <c r="M408" i="5"/>
  <c r="O1830" i="5"/>
  <c r="M46" i="5"/>
  <c r="M1972" i="5"/>
  <c r="O282" i="5"/>
  <c r="O519" i="5"/>
  <c r="O1111" i="5"/>
  <c r="P1537" i="5"/>
  <c r="O2035" i="5"/>
  <c r="M321" i="5"/>
  <c r="O173" i="5"/>
  <c r="O283" i="5"/>
  <c r="O1949" i="5"/>
  <c r="M1978" i="5"/>
  <c r="M398" i="5"/>
  <c r="O538" i="5"/>
  <c r="S308" i="7"/>
  <c r="S1132" i="7"/>
  <c r="U1132" i="7" s="1"/>
  <c r="T152" i="7"/>
  <c r="U875" i="7"/>
  <c r="T1566" i="7"/>
  <c r="T1692" i="7"/>
  <c r="U495" i="7"/>
  <c r="V419" i="7"/>
  <c r="T399" i="7"/>
  <c r="O403" i="5"/>
  <c r="O1435" i="5"/>
  <c r="P594" i="5"/>
  <c r="M726" i="5"/>
  <c r="P1133" i="5"/>
  <c r="O330" i="5"/>
  <c r="P1830" i="5"/>
  <c r="O46" i="5"/>
  <c r="P282" i="5"/>
  <c r="P2035" i="5"/>
  <c r="P1949" i="5"/>
  <c r="O1978" i="5"/>
  <c r="M238" i="5"/>
  <c r="O398" i="5"/>
  <c r="P538" i="5"/>
  <c r="T308" i="7"/>
  <c r="T1132" i="7"/>
  <c r="S1754" i="7"/>
  <c r="V152" i="7"/>
  <c r="U1566" i="7"/>
  <c r="V1692" i="7"/>
  <c r="M403" i="5"/>
  <c r="M535" i="5"/>
  <c r="M901" i="5"/>
  <c r="O1678" i="5"/>
  <c r="O594" i="5"/>
  <c r="M799" i="5"/>
  <c r="M790" i="5"/>
  <c r="M1133" i="5"/>
  <c r="P330" i="5"/>
  <c r="P249" i="5"/>
  <c r="O1725" i="5"/>
  <c r="M1439" i="5"/>
  <c r="O238" i="5"/>
  <c r="P313" i="5"/>
  <c r="V308" i="7"/>
  <c r="S1981" i="7"/>
  <c r="S1605" i="7"/>
  <c r="T1754" i="7"/>
  <c r="P535" i="5"/>
  <c r="O901" i="5"/>
  <c r="P1678" i="5"/>
  <c r="O799" i="5"/>
  <c r="M264" i="5"/>
  <c r="O790" i="5"/>
  <c r="M1763" i="5"/>
  <c r="M249" i="5"/>
  <c r="P1725" i="5"/>
  <c r="M1776" i="5"/>
  <c r="O1439" i="5"/>
  <c r="O1797" i="5"/>
  <c r="M313" i="5"/>
  <c r="S832" i="7"/>
  <c r="T1981" i="7"/>
  <c r="T1605" i="7"/>
  <c r="U1754" i="7"/>
  <c r="S639" i="7"/>
  <c r="S1212" i="7"/>
  <c r="S397" i="7"/>
  <c r="U1320" i="7"/>
  <c r="U1843" i="7"/>
  <c r="S387" i="7"/>
  <c r="M286" i="5"/>
  <c r="M430" i="5"/>
  <c r="O264" i="5"/>
  <c r="O324" i="5"/>
  <c r="M1061" i="5"/>
  <c r="M1335" i="5"/>
  <c r="M459" i="5"/>
  <c r="O1763" i="5"/>
  <c r="M938" i="5"/>
  <c r="M1008" i="5"/>
  <c r="O1776" i="5"/>
  <c r="P1797" i="5"/>
  <c r="T832" i="7"/>
  <c r="S1678" i="7"/>
  <c r="S1088" i="7"/>
  <c r="U1981" i="7"/>
  <c r="U1605" i="7"/>
  <c r="S869" i="7"/>
  <c r="T639" i="7"/>
  <c r="S704" i="7"/>
  <c r="T1212" i="7"/>
  <c r="T397" i="7"/>
  <c r="S1631" i="7"/>
  <c r="T387" i="7"/>
  <c r="P286" i="5"/>
  <c r="P1008" i="5"/>
  <c r="M1887" i="5"/>
  <c r="V722" i="7"/>
  <c r="V501" i="7"/>
  <c r="S1171" i="7"/>
  <c r="T1686" i="7"/>
  <c r="S722" i="7"/>
  <c r="V128" i="7"/>
  <c r="V240" i="7"/>
  <c r="V625" i="7"/>
  <c r="T1026" i="7"/>
  <c r="P372" i="5"/>
  <c r="M1170" i="5"/>
  <c r="Q1170" i="5" s="1"/>
  <c r="M1031" i="5"/>
  <c r="O1019" i="5"/>
  <c r="M1275" i="5"/>
  <c r="O1131" i="5"/>
  <c r="M1176" i="5"/>
  <c r="M1595" i="5"/>
  <c r="P505" i="5"/>
  <c r="P13" i="5"/>
  <c r="O885" i="5"/>
  <c r="P1935" i="5"/>
  <c r="P156" i="5"/>
  <c r="M1011" i="5"/>
  <c r="P1062" i="5"/>
  <c r="O1251" i="5"/>
  <c r="O1896" i="5"/>
  <c r="O1706" i="5"/>
  <c r="V242" i="7"/>
  <c r="V1938" i="7"/>
  <c r="V97" i="7"/>
  <c r="U501" i="7"/>
  <c r="T1171" i="7"/>
  <c r="V2033" i="7"/>
  <c r="U1026" i="7"/>
  <c r="U1686" i="7"/>
  <c r="T722" i="7"/>
  <c r="U128" i="7"/>
  <c r="U240" i="7"/>
  <c r="U625" i="7"/>
  <c r="M951" i="5"/>
  <c r="O1637" i="5"/>
  <c r="P1893" i="5"/>
  <c r="P175" i="5"/>
  <c r="O20" i="5"/>
  <c r="O463" i="5"/>
  <c r="P1816" i="5"/>
  <c r="O1490" i="5"/>
  <c r="M927" i="5"/>
  <c r="O381" i="5"/>
  <c r="O1455" i="5"/>
  <c r="O702" i="5"/>
  <c r="M2006" i="5"/>
  <c r="U317" i="7"/>
  <c r="U156" i="7"/>
  <c r="S1173" i="7"/>
  <c r="S1009" i="7"/>
  <c r="V1009" i="7" s="1"/>
  <c r="S1572" i="7"/>
  <c r="T1726" i="7"/>
  <c r="V399" i="7"/>
  <c r="S1034" i="7"/>
  <c r="V1034" i="7" s="1"/>
  <c r="O571" i="5"/>
  <c r="O227" i="5"/>
  <c r="O951" i="5"/>
  <c r="M1974" i="5"/>
  <c r="M175" i="5"/>
  <c r="O314" i="5"/>
  <c r="P1209" i="5"/>
  <c r="M65" i="5"/>
  <c r="O985" i="5"/>
  <c r="M1030" i="5"/>
  <c r="M1490" i="5"/>
  <c r="M270" i="5"/>
  <c r="M381" i="5"/>
  <c r="M174" i="5"/>
  <c r="O2006" i="5"/>
  <c r="M193" i="5"/>
  <c r="M1390" i="5"/>
  <c r="S611" i="7"/>
  <c r="S819" i="7"/>
  <c r="T1173" i="7"/>
  <c r="T1572" i="7"/>
  <c r="U1726" i="7"/>
  <c r="S601" i="7"/>
  <c r="M571" i="5"/>
  <c r="M327" i="5"/>
  <c r="M227" i="5"/>
  <c r="P1033" i="5"/>
  <c r="O1974" i="5"/>
  <c r="M2016" i="5"/>
  <c r="M678" i="5"/>
  <c r="P770" i="5"/>
  <c r="P1658" i="5"/>
  <c r="M261" i="5"/>
  <c r="O270" i="5"/>
  <c r="O174" i="5"/>
  <c r="O1390" i="5"/>
  <c r="T611" i="7"/>
  <c r="T819" i="7"/>
  <c r="S693" i="7"/>
  <c r="U1173" i="7"/>
  <c r="S1900" i="7"/>
  <c r="U1572" i="7"/>
  <c r="S242" i="7"/>
  <c r="U611" i="7"/>
  <c r="U819" i="7"/>
  <c r="T693" i="7"/>
  <c r="S1938" i="7"/>
  <c r="S501" i="7"/>
  <c r="T1900" i="7"/>
  <c r="S2033" i="7"/>
  <c r="S128" i="7"/>
  <c r="S240" i="7"/>
  <c r="S625" i="7"/>
  <c r="S1071" i="7"/>
  <c r="P327" i="5"/>
  <c r="O712" i="5"/>
  <c r="M1033" i="5"/>
  <c r="O2016" i="5"/>
  <c r="P230" i="5"/>
  <c r="O397" i="5"/>
  <c r="O678" i="5"/>
  <c r="O770" i="5"/>
  <c r="M1658" i="5"/>
  <c r="O1757" i="5"/>
  <c r="O1533" i="5"/>
  <c r="P261" i="5"/>
  <c r="P319" i="5"/>
  <c r="O1364" i="5"/>
  <c r="O1432" i="5"/>
  <c r="M1563" i="5"/>
  <c r="M1135" i="5"/>
  <c r="P1757" i="5"/>
  <c r="M1432" i="5"/>
  <c r="V1071" i="7"/>
  <c r="P1059" i="5"/>
  <c r="P1553" i="5"/>
  <c r="M1946" i="5"/>
  <c r="M1165" i="5"/>
  <c r="P1275" i="5"/>
  <c r="O1769" i="5"/>
  <c r="M470" i="5"/>
  <c r="M280" i="5"/>
  <c r="P1690" i="5"/>
  <c r="P223" i="5"/>
  <c r="P927" i="5"/>
  <c r="M1009" i="5"/>
  <c r="M1398" i="5"/>
  <c r="O759" i="5"/>
  <c r="O187" i="5"/>
  <c r="P1025" i="5"/>
  <c r="O1780" i="5"/>
  <c r="P1865" i="5"/>
  <c r="M475" i="5"/>
  <c r="M526" i="5"/>
  <c r="M50" i="5"/>
  <c r="P957" i="5"/>
  <c r="S718" i="7"/>
  <c r="S629" i="7"/>
  <c r="U1165" i="7"/>
  <c r="U1744" i="7"/>
  <c r="T765" i="7"/>
  <c r="U218" i="7"/>
  <c r="V1664" i="7"/>
  <c r="U64" i="7"/>
  <c r="S1540" i="7"/>
  <c r="S1808" i="7"/>
  <c r="S42" i="7"/>
  <c r="U839" i="7"/>
  <c r="S1410" i="7"/>
  <c r="T1631" i="7"/>
  <c r="P1364" i="5"/>
  <c r="T1165" i="7"/>
  <c r="M1715" i="5"/>
  <c r="P1120" i="5"/>
  <c r="M1553" i="5"/>
  <c r="O1946" i="5"/>
  <c r="P1467" i="5"/>
  <c r="O934" i="5"/>
  <c r="M616" i="5"/>
  <c r="O1165" i="5"/>
  <c r="O470" i="5"/>
  <c r="O280" i="5"/>
  <c r="M1699" i="5"/>
  <c r="M510" i="5"/>
  <c r="O1994" i="5"/>
  <c r="P882" i="5"/>
  <c r="M223" i="5"/>
  <c r="O1398" i="5"/>
  <c r="M759" i="5"/>
  <c r="M1025" i="5"/>
  <c r="O475" i="5"/>
  <c r="O526" i="5"/>
  <c r="T718" i="7"/>
  <c r="T629" i="7"/>
  <c r="S1880" i="7"/>
  <c r="S1155" i="7"/>
  <c r="V765" i="7"/>
  <c r="V1748" i="7"/>
  <c r="V218" i="7"/>
  <c r="T1540" i="7"/>
  <c r="T1808" i="7"/>
  <c r="T1410" i="7"/>
  <c r="U385" i="7"/>
  <c r="V523" i="7"/>
  <c r="O1715" i="5"/>
  <c r="P889" i="5"/>
  <c r="O1120" i="5"/>
  <c r="P934" i="5"/>
  <c r="M966" i="5"/>
  <c r="P153" i="5"/>
  <c r="P616" i="5"/>
  <c r="M1702" i="5"/>
  <c r="P671" i="5"/>
  <c r="O1699" i="5"/>
  <c r="O510" i="5"/>
  <c r="P1494" i="5"/>
  <c r="P1994" i="5"/>
  <c r="M287" i="5"/>
  <c r="M882" i="5"/>
  <c r="M670" i="5"/>
  <c r="P337" i="5"/>
  <c r="P664" i="5"/>
  <c r="U718" i="7"/>
  <c r="V629" i="7"/>
  <c r="S1140" i="7"/>
  <c r="T1140" i="7" s="1"/>
  <c r="T1880" i="7"/>
  <c r="T1155" i="7"/>
  <c r="S1238" i="7"/>
  <c r="U1540" i="7"/>
  <c r="U1808" i="7"/>
  <c r="S2019" i="7"/>
  <c r="U1410" i="7"/>
  <c r="M889" i="5"/>
  <c r="M153" i="5"/>
  <c r="O220" i="5"/>
  <c r="O1702" i="5"/>
  <c r="M710" i="5"/>
  <c r="M671" i="5"/>
  <c r="P504" i="5"/>
  <c r="M1494" i="5"/>
  <c r="M1992" i="5"/>
  <c r="O670" i="5"/>
  <c r="M337" i="5"/>
  <c r="M1426" i="5"/>
  <c r="M1729" i="5"/>
  <c r="M664" i="5"/>
  <c r="U1880" i="7"/>
  <c r="S579" i="7"/>
  <c r="U1155" i="7"/>
  <c r="S1398" i="7"/>
  <c r="T1238" i="7"/>
  <c r="S1471" i="7"/>
  <c r="S437" i="7"/>
  <c r="S1920" i="7"/>
  <c r="T2019" i="7"/>
  <c r="S326" i="7"/>
  <c r="O42" i="5"/>
  <c r="P766" i="5"/>
  <c r="P2020" i="5"/>
  <c r="O262" i="5"/>
  <c r="O308" i="5"/>
  <c r="M712" i="5"/>
  <c r="M230" i="5"/>
  <c r="M220" i="5"/>
  <c r="O499" i="5"/>
  <c r="P985" i="5"/>
  <c r="O710" i="5"/>
  <c r="M1493" i="5"/>
  <c r="P453" i="5"/>
  <c r="O1459" i="5"/>
  <c r="M504" i="5"/>
  <c r="O1992" i="5"/>
  <c r="M776" i="5"/>
  <c r="M1575" i="5"/>
  <c r="O435" i="5"/>
  <c r="P1400" i="5"/>
  <c r="O1426" i="5"/>
  <c r="O1729" i="5"/>
  <c r="T579" i="7"/>
  <c r="T1398" i="7"/>
  <c r="U1238" i="7"/>
  <c r="T1471" i="7"/>
  <c r="S1299" i="7"/>
  <c r="U962" i="7"/>
  <c r="T437" i="7"/>
  <c r="T1920" i="7"/>
  <c r="S54" i="7"/>
  <c r="P492" i="5"/>
  <c r="P262" i="5"/>
  <c r="O1209" i="5"/>
  <c r="M499" i="5"/>
  <c r="O1816" i="5"/>
  <c r="M744" i="5"/>
  <c r="O1380" i="5"/>
  <c r="P1785" i="5"/>
  <c r="V1848" i="7"/>
  <c r="U331" i="7"/>
  <c r="S814" i="7"/>
  <c r="T1837" i="7"/>
  <c r="O1829" i="5"/>
  <c r="M1372" i="5"/>
  <c r="S871" i="7"/>
  <c r="S1629" i="7"/>
  <c r="V385" i="7"/>
  <c r="V962" i="7"/>
  <c r="V331" i="7"/>
  <c r="S1257" i="7"/>
  <c r="T42" i="7"/>
  <c r="T814" i="7"/>
  <c r="S1092" i="7"/>
  <c r="U1837" i="7"/>
  <c r="U2019" i="7"/>
  <c r="S1650" i="7"/>
  <c r="U1631" i="7"/>
  <c r="O1372" i="5"/>
  <c r="T871" i="7"/>
  <c r="T1629" i="7"/>
  <c r="T1257" i="7"/>
  <c r="S1334" i="7"/>
  <c r="U42" i="7"/>
  <c r="U814" i="7"/>
  <c r="T1092" i="7"/>
  <c r="V1837" i="7"/>
  <c r="T1650" i="7"/>
  <c r="M136" i="5"/>
  <c r="U871" i="7"/>
  <c r="U1629" i="7"/>
  <c r="U1257" i="7"/>
  <c r="T1334" i="7"/>
  <c r="S1886" i="7"/>
  <c r="V1092" i="7"/>
  <c r="S685" i="7"/>
  <c r="U1650" i="7"/>
  <c r="O136" i="5"/>
  <c r="S659" i="7"/>
  <c r="S920" i="7"/>
  <c r="S1358" i="7"/>
  <c r="U1334" i="7"/>
  <c r="T1886" i="7"/>
  <c r="T685" i="7"/>
  <c r="S1494" i="7"/>
  <c r="S1828" i="7"/>
  <c r="T659" i="7"/>
  <c r="S1848" i="7"/>
  <c r="T920" i="7"/>
  <c r="S1748" i="7"/>
  <c r="T1358" i="7"/>
  <c r="U1886" i="7"/>
  <c r="V685" i="7"/>
  <c r="S992" i="7"/>
  <c r="U968" i="7"/>
  <c r="T1494" i="7"/>
  <c r="T1828" i="7"/>
  <c r="S523" i="7"/>
  <c r="U659" i="7"/>
  <c r="T1848" i="7"/>
  <c r="U920" i="7"/>
  <c r="T1748" i="7"/>
  <c r="S385" i="7"/>
  <c r="S962" i="7"/>
  <c r="U1358" i="7"/>
  <c r="S331" i="7"/>
  <c r="T992" i="7"/>
  <c r="V968" i="7"/>
  <c r="U1494" i="7"/>
  <c r="V1828" i="7"/>
  <c r="T523" i="7"/>
  <c r="U835" i="6"/>
  <c r="U858" i="6"/>
  <c r="U999" i="6"/>
  <c r="U1399" i="6"/>
  <c r="U997" i="6"/>
  <c r="U2027" i="6"/>
  <c r="U1486" i="6"/>
  <c r="U167" i="6"/>
  <c r="U1608" i="6"/>
  <c r="U695" i="6"/>
  <c r="U1422" i="6"/>
  <c r="U987" i="6"/>
  <c r="U749" i="6"/>
  <c r="U903" i="6"/>
  <c r="U1414" i="6"/>
  <c r="U1489" i="6"/>
  <c r="U733" i="6"/>
  <c r="U1540" i="6"/>
  <c r="U1733" i="6"/>
  <c r="U775" i="6"/>
  <c r="U631" i="6"/>
  <c r="U653" i="6"/>
  <c r="U1237" i="6"/>
  <c r="U1196" i="6"/>
  <c r="U1114" i="6"/>
  <c r="U1709" i="6"/>
  <c r="U1294" i="6"/>
  <c r="U970" i="6"/>
  <c r="U755" i="6"/>
  <c r="U1225" i="6"/>
  <c r="U784" i="6"/>
  <c r="U1553" i="6"/>
  <c r="U1846" i="6"/>
  <c r="U1925" i="6"/>
  <c r="U818" i="6"/>
  <c r="U848" i="6"/>
  <c r="U1214" i="6"/>
  <c r="U1771" i="6"/>
  <c r="U399" i="7"/>
  <c r="V1384" i="7"/>
  <c r="U1983" i="7"/>
  <c r="S968" i="7"/>
  <c r="U1661" i="6"/>
  <c r="U1318" i="6"/>
  <c r="U1831" i="6"/>
  <c r="U616" i="6"/>
  <c r="U35" i="6"/>
  <c r="U1564" i="6"/>
  <c r="U584" i="6"/>
  <c r="U914" i="6"/>
  <c r="U1377" i="6"/>
  <c r="U1353" i="6"/>
  <c r="U1507" i="6"/>
  <c r="U120" i="6"/>
  <c r="U1273" i="6"/>
  <c r="U2033" i="6"/>
  <c r="U509" i="6"/>
  <c r="U771" i="6"/>
  <c r="U737" i="6"/>
  <c r="U1160" i="6"/>
  <c r="U1281" i="6"/>
  <c r="U411" i="6"/>
  <c r="U2028" i="6"/>
  <c r="U1462" i="6"/>
  <c r="U891" i="6"/>
  <c r="U1180" i="6"/>
  <c r="U1583" i="6"/>
  <c r="U1857" i="6"/>
  <c r="U1413" i="6"/>
  <c r="O214" i="3"/>
  <c r="U214" i="3" s="1"/>
  <c r="V214" i="3"/>
  <c r="V669" i="7"/>
  <c r="T669" i="7"/>
  <c r="S669" i="7"/>
  <c r="S1141" i="7"/>
  <c r="V1141" i="7"/>
  <c r="V958" i="7"/>
  <c r="U958" i="7"/>
  <c r="U1114" i="7"/>
  <c r="T1114" i="7"/>
  <c r="S1114" i="7"/>
  <c r="T395" i="7"/>
  <c r="S395" i="7"/>
  <c r="S1010" i="7"/>
  <c r="V1010" i="7"/>
  <c r="V1619" i="7"/>
  <c r="U1619" i="7"/>
  <c r="S1104" i="7"/>
  <c r="V1104" i="7" s="1"/>
  <c r="V877" i="7"/>
  <c r="U877" i="7"/>
  <c r="V1623" i="7"/>
  <c r="U1623" i="7"/>
  <c r="S1623" i="7"/>
  <c r="S1341" i="7"/>
  <c r="V1341" i="7"/>
  <c r="U926" i="7"/>
  <c r="T926" i="7"/>
  <c r="S926" i="7"/>
  <c r="V1220" i="7"/>
  <c r="U1220" i="7"/>
  <c r="S1220" i="7"/>
  <c r="T1996" i="7"/>
  <c r="S1996" i="7"/>
  <c r="U527" i="7"/>
  <c r="V527" i="7"/>
  <c r="V1247" i="7"/>
  <c r="U1247" i="7"/>
  <c r="S1247" i="7"/>
  <c r="S1764" i="7"/>
  <c r="T1764" i="7"/>
  <c r="M642" i="5"/>
  <c r="P642" i="5"/>
  <c r="U1274" i="7"/>
  <c r="T1274" i="7"/>
  <c r="S938" i="7"/>
  <c r="U938" i="7"/>
  <c r="T938" i="7"/>
  <c r="S1918" i="7"/>
  <c r="V1918" i="7"/>
  <c r="P1115" i="5"/>
  <c r="O1115" i="5"/>
  <c r="M1115" i="5"/>
  <c r="M775" i="5"/>
  <c r="O775" i="5"/>
  <c r="U1806" i="7"/>
  <c r="T1806" i="7"/>
  <c r="P534" i="5"/>
  <c r="M534" i="5"/>
  <c r="U2029" i="7"/>
  <c r="T2029" i="7"/>
  <c r="M844" i="5"/>
  <c r="O844" i="5"/>
  <c r="V228" i="7"/>
  <c r="T228" i="7"/>
  <c r="S228" i="7"/>
  <c r="T1628" i="7"/>
  <c r="S1628" i="7"/>
  <c r="P410" i="5"/>
  <c r="O410" i="5"/>
  <c r="O32" i="5"/>
  <c r="M32" i="5"/>
  <c r="P1090" i="5"/>
  <c r="O1090" i="5"/>
  <c r="M1090" i="5"/>
  <c r="O1641" i="5"/>
  <c r="M1641" i="5"/>
  <c r="O17" i="5"/>
  <c r="M17" i="5"/>
  <c r="M69" i="5"/>
  <c r="O69" i="5"/>
  <c r="P69" i="5"/>
  <c r="P893" i="5"/>
  <c r="O893" i="5"/>
  <c r="P540" i="5"/>
  <c r="O540" i="5"/>
  <c r="P259" i="5"/>
  <c r="M259" i="5"/>
  <c r="P1021" i="5"/>
  <c r="O1021" i="5"/>
  <c r="O692" i="5"/>
  <c r="M692" i="5"/>
  <c r="O1143" i="5"/>
  <c r="M1143" i="5"/>
  <c r="M145" i="5"/>
  <c r="P145" i="5"/>
  <c r="P1942" i="5"/>
  <c r="M1942" i="5"/>
  <c r="O299" i="5"/>
  <c r="M299" i="5"/>
  <c r="M268" i="5"/>
  <c r="O268" i="5"/>
  <c r="O1352" i="5"/>
  <c r="M1352" i="5"/>
  <c r="P1352" i="5"/>
  <c r="P673" i="5"/>
  <c r="M673" i="5"/>
  <c r="P1742" i="5"/>
  <c r="O1742" i="5"/>
  <c r="O719" i="5"/>
  <c r="M719" i="5"/>
  <c r="M602" i="5"/>
  <c r="P602" i="5"/>
  <c r="U1010" i="7"/>
  <c r="V2029" i="7"/>
  <c r="V1274" i="7"/>
  <c r="S527" i="7"/>
  <c r="V1378" i="7"/>
  <c r="S1378" i="7"/>
  <c r="V1401" i="7"/>
  <c r="T1401" i="7"/>
  <c r="S1401" i="7"/>
  <c r="O215" i="5"/>
  <c r="M215" i="5"/>
  <c r="P215" i="5"/>
  <c r="O52" i="5"/>
  <c r="M52" i="5"/>
  <c r="U76" i="7"/>
  <c r="V76" i="7"/>
  <c r="T76" i="7"/>
  <c r="P651" i="5"/>
  <c r="M651" i="5"/>
  <c r="V10" i="7"/>
  <c r="U10" i="7"/>
  <c r="S10" i="7"/>
  <c r="U677" i="7"/>
  <c r="V677" i="7"/>
  <c r="T677" i="7"/>
  <c r="V1347" i="7"/>
  <c r="U1347" i="7"/>
  <c r="S1347" i="7"/>
  <c r="O840" i="5"/>
  <c r="P840" i="5"/>
  <c r="M840" i="5"/>
  <c r="S1824" i="7"/>
  <c r="V1824" i="7"/>
  <c r="O351" i="5"/>
  <c r="M351" i="5"/>
  <c r="P1734" i="5"/>
  <c r="O1734" i="5"/>
  <c r="P1406" i="5"/>
  <c r="O1406" i="5"/>
  <c r="V66" i="7"/>
  <c r="T66" i="7"/>
  <c r="S66" i="7"/>
  <c r="P426" i="5"/>
  <c r="O426" i="5"/>
  <c r="M1052" i="5"/>
  <c r="P1052" i="5"/>
  <c r="O1052" i="5"/>
  <c r="U301" i="7"/>
  <c r="T301" i="7"/>
  <c r="S301" i="7"/>
  <c r="V168" i="7"/>
  <c r="T168" i="7"/>
  <c r="V1161" i="7"/>
  <c r="T1161" i="7"/>
  <c r="S1161" i="7"/>
  <c r="P1196" i="5"/>
  <c r="O1196" i="5"/>
  <c r="P858" i="5"/>
  <c r="O858" i="5"/>
  <c r="S1151" i="7"/>
  <c r="U1151" i="7"/>
  <c r="V2039" i="7"/>
  <c r="U2039" i="7"/>
  <c r="T2039" i="7"/>
  <c r="O1333" i="5"/>
  <c r="M1333" i="5"/>
  <c r="O1674" i="5"/>
  <c r="P1674" i="5"/>
  <c r="O1672" i="5"/>
  <c r="M1672" i="5"/>
  <c r="V326" i="7"/>
  <c r="U326" i="7"/>
  <c r="O520" i="5"/>
  <c r="M520" i="5"/>
  <c r="O1132" i="5"/>
  <c r="M1132" i="5"/>
  <c r="P1118" i="5"/>
  <c r="O1118" i="5"/>
  <c r="M1118" i="5"/>
  <c r="Q1118" i="5" s="1"/>
  <c r="O399" i="5"/>
  <c r="P399" i="5"/>
  <c r="M546" i="5"/>
  <c r="O546" i="5"/>
  <c r="O1996" i="5"/>
  <c r="M1996" i="5"/>
  <c r="P728" i="5"/>
  <c r="P1055" i="5"/>
  <c r="M1055" i="5"/>
  <c r="P339" i="5"/>
  <c r="O966" i="5"/>
  <c r="M728" i="5"/>
  <c r="P1641" i="5"/>
  <c r="P692" i="5"/>
  <c r="O225" i="5"/>
  <c r="P225" i="5"/>
  <c r="O628" i="5"/>
  <c r="M628" i="5"/>
  <c r="M777" i="5"/>
  <c r="P777" i="5"/>
  <c r="O1456" i="5"/>
  <c r="P1456" i="5"/>
  <c r="P1845" i="5"/>
  <c r="O1845" i="5"/>
  <c r="T1918" i="7"/>
  <c r="O1150" i="5"/>
  <c r="M1850" i="5"/>
  <c r="O1135" i="5"/>
  <c r="M1283" i="5"/>
  <c r="O1768" i="5"/>
  <c r="M1654" i="5"/>
  <c r="O480" i="5"/>
  <c r="M1483" i="5"/>
  <c r="O65" i="5"/>
  <c r="M397" i="5"/>
  <c r="M587" i="5"/>
  <c r="O1063" i="5"/>
  <c r="P1533" i="5"/>
  <c r="O408" i="5"/>
  <c r="P1545" i="5"/>
  <c r="P1032" i="5"/>
  <c r="P1829" i="5"/>
  <c r="O1982" i="5"/>
  <c r="P546" i="5"/>
  <c r="O114" i="5"/>
  <c r="P269" i="5"/>
  <c r="O642" i="5"/>
  <c r="O1942" i="5"/>
  <c r="M1196" i="5"/>
  <c r="P775" i="5"/>
  <c r="O723" i="5"/>
  <c r="M1742" i="5"/>
  <c r="M893" i="5"/>
  <c r="V1114" i="7"/>
  <c r="U1918" i="7"/>
  <c r="U1341" i="7"/>
  <c r="T1824" i="7"/>
  <c r="V938" i="7"/>
  <c r="U1764" i="7"/>
  <c r="O1098" i="5"/>
  <c r="O145" i="5"/>
  <c r="O673" i="5"/>
  <c r="P2015" i="5"/>
  <c r="O2015" i="5"/>
  <c r="O1850" i="5"/>
  <c r="P10" i="5"/>
  <c r="P554" i="5"/>
  <c r="O1283" i="5"/>
  <c r="O1654" i="5"/>
  <c r="M480" i="5"/>
  <c r="O1036" i="5"/>
  <c r="P1478" i="5"/>
  <c r="P1716" i="5"/>
  <c r="M1456" i="5"/>
  <c r="M410" i="5"/>
  <c r="M1545" i="5"/>
  <c r="O651" i="5"/>
  <c r="O1032" i="5"/>
  <c r="P1982" i="5"/>
  <c r="P114" i="5"/>
  <c r="P52" i="5"/>
  <c r="M2015" i="5"/>
  <c r="M723" i="5"/>
  <c r="M644" i="5"/>
  <c r="M1515" i="5"/>
  <c r="U1401" i="7"/>
  <c r="U1824" i="7"/>
  <c r="V391" i="7"/>
  <c r="U391" i="7"/>
  <c r="V703" i="7"/>
  <c r="U703" i="7"/>
  <c r="S703" i="7"/>
  <c r="V708" i="7"/>
  <c r="S708" i="7"/>
  <c r="V1390" i="7"/>
  <c r="U1390" i="7"/>
  <c r="T1390" i="7"/>
  <c r="T1520" i="7"/>
  <c r="V1520" i="7"/>
  <c r="U1520" i="7"/>
  <c r="U2001" i="7"/>
  <c r="V2001" i="7"/>
  <c r="V1366" i="7"/>
  <c r="S1366" i="7"/>
  <c r="T74" i="7"/>
  <c r="V74" i="7"/>
  <c r="U74" i="7"/>
  <c r="V595" i="7"/>
  <c r="U595" i="7"/>
  <c r="T317" i="7"/>
  <c r="S317" i="7"/>
  <c r="V1157" i="7"/>
  <c r="S1157" i="7"/>
  <c r="V1916" i="7"/>
  <c r="S1916" i="7"/>
  <c r="U1700" i="7"/>
  <c r="S1700" i="7"/>
  <c r="U1704" i="7"/>
  <c r="V1704" i="7"/>
  <c r="U1749" i="7"/>
  <c r="T1749" i="7"/>
  <c r="S1749" i="7"/>
  <c r="T1972" i="7"/>
  <c r="V1972" i="7"/>
  <c r="U1972" i="7"/>
  <c r="M537" i="5"/>
  <c r="P537" i="5"/>
  <c r="V439" i="7"/>
  <c r="T439" i="7"/>
  <c r="S439" i="7"/>
  <c r="V1680" i="7"/>
  <c r="T1680" i="7"/>
  <c r="S1680" i="7"/>
  <c r="U689" i="7"/>
  <c r="V689" i="7"/>
  <c r="T689" i="7"/>
  <c r="P1723" i="5"/>
  <c r="O1723" i="5"/>
  <c r="M1723" i="5"/>
  <c r="U1260" i="7"/>
  <c r="S1260" i="7"/>
  <c r="O1452" i="5"/>
  <c r="M1452" i="5"/>
  <c r="O1696" i="5"/>
  <c r="M1696" i="5"/>
  <c r="V1976" i="7"/>
  <c r="U1976" i="7"/>
  <c r="T1976" i="7"/>
  <c r="T1524" i="7"/>
  <c r="V1524" i="7"/>
  <c r="U1524" i="7"/>
  <c r="P118" i="5"/>
  <c r="O118" i="5"/>
  <c r="O1988" i="5"/>
  <c r="M1988" i="5"/>
  <c r="P1945" i="5"/>
  <c r="O1945" i="5"/>
  <c r="M1945" i="5"/>
  <c r="M58" i="5"/>
  <c r="P58" i="5"/>
  <c r="V1367" i="7"/>
  <c r="T1367" i="7"/>
  <c r="S1367" i="7"/>
  <c r="O2028" i="5"/>
  <c r="P2028" i="5"/>
  <c r="V1256" i="7"/>
  <c r="U1256" i="7"/>
  <c r="S1256" i="7"/>
  <c r="P2025" i="5"/>
  <c r="O2025" i="5"/>
  <c r="O465" i="5"/>
  <c r="M465" i="5"/>
  <c r="P465" i="5"/>
  <c r="P1943" i="5"/>
  <c r="O1943" i="5"/>
  <c r="O2" i="5"/>
  <c r="M2" i="5"/>
  <c r="O696" i="5"/>
  <c r="M696" i="5"/>
  <c r="M1980" i="5"/>
  <c r="P1980" i="5"/>
  <c r="V601" i="7"/>
  <c r="T601" i="7"/>
  <c r="P1719" i="5"/>
  <c r="O1719" i="5"/>
  <c r="P1821" i="5"/>
  <c r="O1821" i="5"/>
  <c r="O792" i="5"/>
  <c r="P792" i="5"/>
  <c r="M1577" i="5"/>
  <c r="O1577" i="5"/>
  <c r="P284" i="5"/>
  <c r="M284" i="5"/>
  <c r="O609" i="5"/>
  <c r="M609" i="5"/>
  <c r="P1079" i="5"/>
  <c r="O1079" i="5"/>
  <c r="M357" i="5"/>
  <c r="O357" i="5"/>
  <c r="P1345" i="5"/>
  <c r="O1345" i="5"/>
  <c r="O1496" i="5"/>
  <c r="M1496" i="5"/>
  <c r="P32" i="5"/>
  <c r="M540" i="5"/>
  <c r="M547" i="5"/>
  <c r="O547" i="5"/>
  <c r="M706" i="5"/>
  <c r="P706" i="5"/>
  <c r="P755" i="5"/>
  <c r="M755" i="5"/>
  <c r="V1764" i="7"/>
  <c r="O787" i="5"/>
  <c r="M10" i="5"/>
  <c r="O554" i="5"/>
  <c r="P1836" i="5"/>
  <c r="O1967" i="5"/>
  <c r="M789" i="5"/>
  <c r="P133" i="5"/>
  <c r="P1036" i="5"/>
  <c r="M1501" i="5"/>
  <c r="M1478" i="5"/>
  <c r="P547" i="5"/>
  <c r="M1021" i="5"/>
  <c r="M426" i="5"/>
  <c r="M1734" i="5"/>
  <c r="O1557" i="5"/>
  <c r="M1775" i="5"/>
  <c r="M1845" i="5"/>
  <c r="P351" i="5"/>
  <c r="O59" i="5"/>
  <c r="O644" i="5"/>
  <c r="O1515" i="5"/>
  <c r="P222" i="5"/>
  <c r="O222" i="5"/>
  <c r="P2013" i="5"/>
  <c r="O2013" i="5"/>
  <c r="O758" i="5"/>
  <c r="M758" i="5"/>
  <c r="P2041" i="5"/>
  <c r="M2041" i="5"/>
  <c r="O1073" i="5"/>
  <c r="P1073" i="5"/>
  <c r="O431" i="5"/>
  <c r="M431" i="5"/>
  <c r="P431" i="5"/>
  <c r="P1919" i="5"/>
  <c r="O1919" i="5"/>
  <c r="P192" i="5"/>
  <c r="M192" i="5"/>
  <c r="O192" i="5"/>
  <c r="O503" i="5"/>
  <c r="M503" i="5"/>
  <c r="P1931" i="5"/>
  <c r="O1931" i="5"/>
  <c r="M1931" i="5"/>
  <c r="O1872" i="5"/>
  <c r="M1872" i="5"/>
  <c r="O751" i="5"/>
  <c r="M751" i="5"/>
  <c r="P1912" i="5"/>
  <c r="O1912" i="5"/>
  <c r="M1912" i="5"/>
  <c r="M921" i="5"/>
  <c r="P921" i="5"/>
  <c r="M650" i="5"/>
  <c r="O650" i="5"/>
  <c r="S1136" i="7"/>
  <c r="U1136" i="7" s="1"/>
  <c r="S1619" i="7"/>
  <c r="S230" i="7"/>
  <c r="S1138" i="7"/>
  <c r="V1138" i="7"/>
  <c r="P315" i="5"/>
  <c r="O1632" i="5"/>
  <c r="P1632" i="5"/>
  <c r="O106" i="5"/>
  <c r="P1143" i="5"/>
  <c r="P844" i="5"/>
  <c r="P388" i="5"/>
  <c r="M388" i="5"/>
  <c r="O1571" i="5"/>
  <c r="M1571" i="5"/>
  <c r="M85" i="5"/>
  <c r="O85" i="5"/>
  <c r="P85" i="5"/>
  <c r="P574" i="5"/>
  <c r="O574" i="5"/>
  <c r="O1810" i="5"/>
  <c r="P1810" i="5"/>
  <c r="O808" i="5"/>
  <c r="M808" i="5"/>
  <c r="M292" i="5"/>
  <c r="O292" i="5"/>
  <c r="O1153" i="5"/>
  <c r="M1153" i="5"/>
  <c r="M787" i="5"/>
  <c r="P1788" i="5"/>
  <c r="O788" i="5"/>
  <c r="M1893" i="5"/>
  <c r="P1967" i="5"/>
  <c r="O789" i="5"/>
  <c r="M133" i="5"/>
  <c r="O726" i="5"/>
  <c r="O1501" i="5"/>
  <c r="P229" i="5"/>
  <c r="O266" i="5"/>
  <c r="M399" i="5"/>
  <c r="P751" i="5"/>
  <c r="O1728" i="5"/>
  <c r="O1433" i="5"/>
  <c r="M1406" i="5"/>
  <c r="P1557" i="5"/>
  <c r="O1775" i="5"/>
  <c r="O959" i="5"/>
  <c r="P59" i="5"/>
  <c r="O706" i="5"/>
  <c r="M1674" i="5"/>
  <c r="S2039" i="7"/>
  <c r="T1151" i="7"/>
  <c r="T1619" i="7"/>
  <c r="S1306" i="7"/>
  <c r="U66" i="7"/>
  <c r="S76" i="7"/>
  <c r="S1806" i="7"/>
  <c r="M442" i="5"/>
  <c r="O224" i="5"/>
  <c r="P130" i="5"/>
  <c r="O130" i="5"/>
  <c r="P1415" i="5"/>
  <c r="M1415" i="5"/>
  <c r="P713" i="5"/>
  <c r="O713" i="5"/>
  <c r="O309" i="5"/>
  <c r="P309" i="5"/>
  <c r="U228" i="7"/>
  <c r="V926" i="7"/>
  <c r="T1341" i="7"/>
  <c r="T1623" i="7"/>
  <c r="M1131" i="5"/>
  <c r="O229" i="5"/>
  <c r="P266" i="5"/>
  <c r="P1333" i="5"/>
  <c r="P1672" i="5"/>
  <c r="P299" i="5"/>
  <c r="M713" i="5"/>
  <c r="P520" i="5"/>
  <c r="P1728" i="5"/>
  <c r="P1433" i="5"/>
  <c r="M2013" i="5"/>
  <c r="M225" i="5"/>
  <c r="M858" i="5"/>
  <c r="P17" i="5"/>
  <c r="P1132" i="5"/>
  <c r="M959" i="5"/>
  <c r="T1220" i="7"/>
  <c r="T1141" i="7"/>
  <c r="V1151" i="7"/>
  <c r="V301" i="7"/>
  <c r="V395" i="7"/>
  <c r="S877" i="7"/>
  <c r="U1996" i="7"/>
  <c r="U669" i="7"/>
  <c r="V1628" i="7"/>
  <c r="V1806" i="7"/>
  <c r="P1014" i="7"/>
  <c r="P343" i="5"/>
  <c r="O660" i="5"/>
  <c r="P1061" i="5"/>
  <c r="P744" i="5"/>
  <c r="M1941" i="5"/>
  <c r="M435" i="5"/>
  <c r="P1380" i="5"/>
  <c r="O91" i="5"/>
  <c r="M1479" i="5"/>
  <c r="T1098" i="7"/>
  <c r="S548" i="7"/>
  <c r="U130" i="7"/>
  <c r="T1776" i="7"/>
  <c r="U667" i="7"/>
  <c r="U641" i="7"/>
  <c r="S1095" i="7"/>
  <c r="S102" i="7"/>
  <c r="V1250" i="7"/>
  <c r="U643" i="7"/>
  <c r="P1929" i="5"/>
  <c r="M967" i="5"/>
  <c r="O1997" i="5"/>
  <c r="M1046" i="5"/>
  <c r="O658" i="5"/>
  <c r="O1941" i="5"/>
  <c r="P1910" i="5"/>
  <c r="O1652" i="5"/>
  <c r="M91" i="5"/>
  <c r="M1454" i="5"/>
  <c r="M1103" i="5"/>
  <c r="P1479" i="5"/>
  <c r="U1098" i="7"/>
  <c r="T548" i="7"/>
  <c r="S88" i="7"/>
  <c r="V130" i="7"/>
  <c r="U1776" i="7"/>
  <c r="T1095" i="7"/>
  <c r="T102" i="7"/>
  <c r="V643" i="7"/>
  <c r="U439" i="7"/>
  <c r="T1366" i="7"/>
  <c r="S1745" i="7"/>
  <c r="U1680" i="7"/>
  <c r="L1002" i="5"/>
  <c r="P1002" i="5" s="1"/>
  <c r="M278" i="5"/>
  <c r="O877" i="5"/>
  <c r="O1597" i="5"/>
  <c r="O116" i="5"/>
  <c r="P511" i="5"/>
  <c r="O817" i="5"/>
  <c r="O1859" i="5"/>
  <c r="O379" i="5"/>
  <c r="M1114" i="5"/>
  <c r="Q1114" i="5" s="1"/>
  <c r="P1956" i="5"/>
  <c r="M680" i="5"/>
  <c r="U548" i="7"/>
  <c r="T88" i="7"/>
  <c r="S837" i="7"/>
  <c r="T703" i="7"/>
  <c r="T595" i="7"/>
  <c r="T708" i="7"/>
  <c r="U1095" i="7"/>
  <c r="U102" i="7"/>
  <c r="T527" i="7"/>
  <c r="S958" i="7"/>
  <c r="U1366" i="7"/>
  <c r="U1339" i="7"/>
  <c r="T1745" i="7"/>
  <c r="S1983" i="7"/>
  <c r="O278" i="5"/>
  <c r="M279" i="5"/>
  <c r="O1927" i="5"/>
  <c r="O752" i="5"/>
  <c r="M542" i="5"/>
  <c r="M1721" i="5"/>
  <c r="M1956" i="5"/>
  <c r="P680" i="5"/>
  <c r="S575" i="7"/>
  <c r="V88" i="7"/>
  <c r="T837" i="7"/>
  <c r="S2048" i="7"/>
  <c r="S966" i="7"/>
  <c r="T2009" i="7"/>
  <c r="S605" i="7"/>
  <c r="T958" i="7"/>
  <c r="S1240" i="7"/>
  <c r="U1745" i="7"/>
  <c r="T1983" i="7"/>
  <c r="M254" i="5"/>
  <c r="M441" i="5"/>
  <c r="O782" i="5"/>
  <c r="M1684" i="5"/>
  <c r="O1366" i="5"/>
  <c r="P711" i="5"/>
  <c r="P279" i="5"/>
  <c r="P1197" i="5"/>
  <c r="O1549" i="5"/>
  <c r="M1692" i="5"/>
  <c r="P1927" i="5"/>
  <c r="P738" i="5"/>
  <c r="M558" i="5"/>
  <c r="M474" i="5"/>
  <c r="P937" i="5"/>
  <c r="O1645" i="5"/>
  <c r="O1795" i="5"/>
  <c r="O542" i="5"/>
  <c r="M693" i="5"/>
  <c r="O1721" i="5"/>
  <c r="T575" i="7"/>
  <c r="S92" i="7"/>
  <c r="U837" i="7"/>
  <c r="T2048" i="7"/>
  <c r="T966" i="7"/>
  <c r="S156" i="7"/>
  <c r="S1408" i="7"/>
  <c r="T1916" i="7"/>
  <c r="S391" i="7"/>
  <c r="S1642" i="7"/>
  <c r="S1704" i="7"/>
  <c r="T1157" i="7"/>
  <c r="T605" i="7"/>
  <c r="T1240" i="7"/>
  <c r="O288" i="5"/>
  <c r="O254" i="5"/>
  <c r="O1684" i="5"/>
  <c r="M1197" i="5"/>
  <c r="O1692" i="5"/>
  <c r="M909" i="5"/>
  <c r="M2042" i="5"/>
  <c r="O738" i="5"/>
  <c r="M123" i="5"/>
  <c r="P1486" i="5"/>
  <c r="O558" i="5"/>
  <c r="O1887" i="5"/>
  <c r="M937" i="5"/>
  <c r="P1645" i="5"/>
  <c r="O1498" i="5"/>
  <c r="U575" i="7"/>
  <c r="T92" i="7"/>
  <c r="U2048" i="7"/>
  <c r="U966" i="7"/>
  <c r="T156" i="7"/>
  <c r="S641" i="7"/>
  <c r="S1524" i="7"/>
  <c r="U1916" i="7"/>
  <c r="T391" i="7"/>
  <c r="T1642" i="7"/>
  <c r="T1704" i="7"/>
  <c r="U1157" i="7"/>
  <c r="S1972" i="7"/>
  <c r="V605" i="7"/>
  <c r="V1240" i="7"/>
  <c r="S1520" i="7"/>
  <c r="O1755" i="5"/>
  <c r="O366" i="5"/>
  <c r="O194" i="5"/>
  <c r="P355" i="5"/>
  <c r="O297" i="5"/>
  <c r="P255" i="5"/>
  <c r="P268" i="5"/>
  <c r="P1465" i="5"/>
  <c r="P1523" i="5"/>
  <c r="P575" i="5"/>
  <c r="M1875" i="5"/>
  <c r="O1499" i="5"/>
  <c r="M413" i="5"/>
  <c r="M1891" i="5"/>
  <c r="M355" i="5"/>
  <c r="O1465" i="5"/>
  <c r="O1717" i="5"/>
  <c r="O53" i="5"/>
  <c r="P1722" i="5"/>
  <c r="M1172" i="5"/>
  <c r="M1555" i="5"/>
  <c r="O1879" i="5"/>
  <c r="O1935" i="5"/>
  <c r="P129" i="5"/>
  <c r="M1023" i="5"/>
  <c r="M94" i="5"/>
  <c r="P53" i="5"/>
  <c r="P1717" i="5"/>
  <c r="M1722" i="5"/>
  <c r="M681" i="5"/>
  <c r="O1172" i="5"/>
  <c r="O1555" i="5"/>
  <c r="M1870" i="5"/>
  <c r="P1879" i="5"/>
  <c r="M129" i="5"/>
  <c r="O1023" i="5"/>
  <c r="O1636" i="5"/>
  <c r="O94" i="5"/>
  <c r="M1788" i="5"/>
  <c r="M126" i="5"/>
  <c r="O1083" i="5"/>
  <c r="O1467" i="5"/>
  <c r="M1632" i="5"/>
  <c r="O681" i="5"/>
  <c r="P1870" i="5"/>
  <c r="P357" i="5"/>
  <c r="O269" i="5"/>
  <c r="M691" i="5"/>
  <c r="O819" i="5"/>
  <c r="O156" i="5"/>
  <c r="M1378" i="5"/>
  <c r="M1455" i="5"/>
  <c r="P1636" i="5"/>
  <c r="P126" i="5"/>
  <c r="M310" i="5"/>
  <c r="M1836" i="5"/>
  <c r="O298" i="5"/>
  <c r="M1345" i="5"/>
  <c r="O725" i="5"/>
  <c r="M853" i="5"/>
  <c r="P783" i="5"/>
  <c r="P819" i="5"/>
  <c r="O1378" i="5"/>
  <c r="M1795" i="5"/>
  <c r="T1378" i="7"/>
  <c r="T1306" i="7"/>
  <c r="T230" i="7"/>
  <c r="V774" i="7"/>
  <c r="U1378" i="7"/>
  <c r="U1306" i="7"/>
  <c r="U230" i="7"/>
  <c r="S1432" i="7"/>
  <c r="S299" i="7"/>
  <c r="S491" i="7"/>
  <c r="T1432" i="7"/>
  <c r="T299" i="7"/>
  <c r="T491" i="7"/>
  <c r="U774" i="7"/>
  <c r="U1432" i="7"/>
  <c r="U299" i="7"/>
  <c r="U491" i="7"/>
  <c r="S1167" i="7"/>
  <c r="T1167" i="7"/>
  <c r="S774" i="7"/>
  <c r="S667" i="7"/>
  <c r="T1250" i="7"/>
  <c r="U1268" i="7"/>
  <c r="T1384" i="7"/>
  <c r="T667" i="7"/>
  <c r="U1250" i="7"/>
  <c r="S2009" i="7"/>
  <c r="U1384" i="7"/>
  <c r="S1902" i="7"/>
  <c r="T1408" i="7"/>
  <c r="S1082" i="7"/>
  <c r="U2009" i="7"/>
  <c r="S603" i="7"/>
  <c r="T1902" i="7"/>
  <c r="U1408" i="7"/>
  <c r="T1082" i="7"/>
  <c r="T603" i="7"/>
  <c r="U1902" i="7"/>
  <c r="U1082" i="7"/>
  <c r="S1268" i="7"/>
  <c r="U603" i="7"/>
  <c r="T1268" i="7"/>
  <c r="V622" i="7"/>
  <c r="U622" i="7"/>
  <c r="T622" i="7"/>
  <c r="S622" i="7"/>
  <c r="V522" i="7"/>
  <c r="U522" i="7"/>
  <c r="T522" i="7"/>
  <c r="S522" i="7"/>
  <c r="V560" i="7"/>
  <c r="U560" i="7"/>
  <c r="T560" i="7"/>
  <c r="S560" i="7"/>
  <c r="V688" i="7"/>
  <c r="U688" i="7"/>
  <c r="T688" i="7"/>
  <c r="S688" i="7"/>
  <c r="V1021" i="7"/>
  <c r="U1021" i="7"/>
  <c r="T1021" i="7"/>
  <c r="S1021" i="7"/>
  <c r="V1239" i="7"/>
  <c r="U1239" i="7"/>
  <c r="T1239" i="7"/>
  <c r="S1239" i="7"/>
  <c r="V1235" i="7"/>
  <c r="U1235" i="7"/>
  <c r="T1235" i="7"/>
  <c r="S1235" i="7"/>
  <c r="V1767" i="7"/>
  <c r="U1767" i="7"/>
  <c r="T1767" i="7"/>
  <c r="S1767" i="7"/>
  <c r="V1757" i="7"/>
  <c r="U1757" i="7"/>
  <c r="T1757" i="7"/>
  <c r="S1757" i="7"/>
  <c r="V1866" i="7"/>
  <c r="U1866" i="7"/>
  <c r="T1866" i="7"/>
  <c r="S1866" i="7"/>
  <c r="V1295" i="7"/>
  <c r="U1295" i="7"/>
  <c r="T1295" i="7"/>
  <c r="S1295" i="7"/>
  <c r="U701" i="7"/>
  <c r="V701" i="7"/>
  <c r="T701" i="7"/>
  <c r="S701" i="7"/>
  <c r="V1056" i="7"/>
  <c r="U1056" i="7"/>
  <c r="T1056" i="7"/>
  <c r="S1056" i="7"/>
  <c r="U1784" i="7"/>
  <c r="V1784" i="7"/>
  <c r="T1784" i="7"/>
  <c r="S1784" i="7"/>
  <c r="V1874" i="7"/>
  <c r="U1874" i="7"/>
  <c r="T1874" i="7"/>
  <c r="S1874" i="7"/>
  <c r="V1854" i="7"/>
  <c r="U1854" i="7"/>
  <c r="T1854" i="7"/>
  <c r="S1854" i="7"/>
  <c r="V963" i="7"/>
  <c r="U963" i="7"/>
  <c r="T963" i="7"/>
  <c r="S963" i="7"/>
  <c r="V1013" i="7"/>
  <c r="U1013" i="7"/>
  <c r="T1013" i="7"/>
  <c r="S1013" i="7"/>
  <c r="V602" i="7"/>
  <c r="U602" i="7"/>
  <c r="T602" i="7"/>
  <c r="S602" i="7"/>
  <c r="V636" i="7"/>
  <c r="U636" i="7"/>
  <c r="T636" i="7"/>
  <c r="S636" i="7"/>
  <c r="U1001" i="7"/>
  <c r="V1001" i="7"/>
  <c r="T1001" i="7"/>
  <c r="S1001" i="7"/>
  <c r="V1041" i="7"/>
  <c r="U1041" i="7"/>
  <c r="T1041" i="7"/>
  <c r="S1041" i="7"/>
  <c r="V1201" i="7"/>
  <c r="U1201" i="7"/>
  <c r="T1201" i="7"/>
  <c r="S1201" i="7"/>
  <c r="V1259" i="7"/>
  <c r="U1259" i="7"/>
  <c r="T1259" i="7"/>
  <c r="S1259" i="7"/>
  <c r="V1769" i="7"/>
  <c r="U1769" i="7"/>
  <c r="T1769" i="7"/>
  <c r="S1769" i="7"/>
  <c r="V1821" i="7"/>
  <c r="U1821" i="7"/>
  <c r="T1821" i="7"/>
  <c r="S1821" i="7"/>
  <c r="V618" i="7"/>
  <c r="U618" i="7"/>
  <c r="T618" i="7"/>
  <c r="S618" i="7"/>
  <c r="V520" i="7"/>
  <c r="U520" i="7"/>
  <c r="T520" i="7"/>
  <c r="S520" i="7"/>
  <c r="U670" i="7"/>
  <c r="V670" i="7"/>
  <c r="T670" i="7"/>
  <c r="S670" i="7"/>
  <c r="V540" i="7"/>
  <c r="U540" i="7"/>
  <c r="T540" i="7"/>
  <c r="S540" i="7"/>
  <c r="V672" i="7"/>
  <c r="U672" i="7"/>
  <c r="T672" i="7"/>
  <c r="S672" i="7"/>
  <c r="U943" i="7"/>
  <c r="V943" i="7"/>
  <c r="T943" i="7"/>
  <c r="S943" i="7"/>
  <c r="V1275" i="7"/>
  <c r="U1275" i="7"/>
  <c r="T1275" i="7"/>
  <c r="S1275" i="7"/>
  <c r="V1555" i="7"/>
  <c r="U1555" i="7"/>
  <c r="T1555" i="7"/>
  <c r="S1555" i="7"/>
  <c r="V1773" i="7"/>
  <c r="U1773" i="7"/>
  <c r="T1773" i="7"/>
  <c r="S1773" i="7"/>
  <c r="V1935" i="7"/>
  <c r="U1935" i="7"/>
  <c r="T1935" i="7"/>
  <c r="S1935" i="7"/>
  <c r="V1801" i="7"/>
  <c r="U1801" i="7"/>
  <c r="T1801" i="7"/>
  <c r="S1801" i="7"/>
  <c r="V702" i="7"/>
  <c r="U702" i="7"/>
  <c r="T702" i="7"/>
  <c r="S702" i="7"/>
  <c r="V610" i="7"/>
  <c r="U610" i="7"/>
  <c r="T610" i="7"/>
  <c r="S610" i="7"/>
  <c r="V644" i="7"/>
  <c r="U644" i="7"/>
  <c r="T644" i="7"/>
  <c r="S644" i="7"/>
  <c r="V967" i="7"/>
  <c r="U967" i="7"/>
  <c r="T967" i="7"/>
  <c r="S967" i="7"/>
  <c r="U1215" i="7"/>
  <c r="V1215" i="7"/>
  <c r="T1215" i="7"/>
  <c r="S1215" i="7"/>
  <c r="V1211" i="7"/>
  <c r="U1211" i="7"/>
  <c r="T1211" i="7"/>
  <c r="S1211" i="7"/>
  <c r="U1803" i="7"/>
  <c r="V1803" i="7"/>
  <c r="T1803" i="7"/>
  <c r="S1803" i="7"/>
  <c r="V1797" i="7"/>
  <c r="U1797" i="7"/>
  <c r="T1797" i="7"/>
  <c r="S1797" i="7"/>
  <c r="V1945" i="7"/>
  <c r="U1945" i="7"/>
  <c r="T1945" i="7"/>
  <c r="S1945" i="7"/>
  <c r="V1653" i="7"/>
  <c r="U1653" i="7"/>
  <c r="T1653" i="7"/>
  <c r="S1653" i="7"/>
  <c r="V682" i="7"/>
  <c r="U682" i="7"/>
  <c r="T682" i="7"/>
  <c r="S682" i="7"/>
  <c r="V1753" i="7"/>
  <c r="U1753" i="7"/>
  <c r="T1753" i="7"/>
  <c r="S1753" i="7"/>
  <c r="V646" i="7"/>
  <c r="U646" i="7"/>
  <c r="T646" i="7"/>
  <c r="S646" i="7"/>
  <c r="V510" i="7"/>
  <c r="U510" i="7"/>
  <c r="T510" i="7"/>
  <c r="S510" i="7"/>
  <c r="V1225" i="7"/>
  <c r="U1225" i="7"/>
  <c r="T1225" i="7"/>
  <c r="S1225" i="7"/>
  <c r="V516" i="7"/>
  <c r="U516" i="7"/>
  <c r="T516" i="7"/>
  <c r="S516" i="7"/>
  <c r="V1963" i="7"/>
  <c r="U1963" i="7"/>
  <c r="T1963" i="7"/>
  <c r="S1963" i="7"/>
  <c r="V1080" i="7"/>
  <c r="U1080" i="7"/>
  <c r="T1080" i="7"/>
  <c r="S1080" i="7"/>
  <c r="V1593" i="7"/>
  <c r="U1593" i="7"/>
  <c r="T1593" i="7"/>
  <c r="S1593" i="7"/>
  <c r="V58" i="7"/>
  <c r="U58" i="7"/>
  <c r="T58" i="7"/>
  <c r="S58" i="7"/>
  <c r="V531" i="7"/>
  <c r="U531" i="7"/>
  <c r="T531" i="7"/>
  <c r="S531" i="7"/>
  <c r="V1625" i="7"/>
  <c r="U1625" i="7"/>
  <c r="T1625" i="7"/>
  <c r="S1625" i="7"/>
  <c r="V1970" i="7"/>
  <c r="U1970" i="7"/>
  <c r="T1970" i="7"/>
  <c r="S1970" i="7"/>
  <c r="U789" i="7"/>
  <c r="V789" i="7"/>
  <c r="T789" i="7"/>
  <c r="S789" i="7"/>
  <c r="U980" i="7"/>
  <c r="V980" i="7"/>
  <c r="T980" i="7"/>
  <c r="S980" i="7"/>
  <c r="V1702" i="7"/>
  <c r="U1702" i="7"/>
  <c r="T1702" i="7"/>
  <c r="S1702" i="7"/>
  <c r="V1386" i="7"/>
  <c r="U1386" i="7"/>
  <c r="T1386" i="7"/>
  <c r="S1386" i="7"/>
  <c r="V1750" i="7"/>
  <c r="U1750" i="7"/>
  <c r="T1750" i="7"/>
  <c r="S1750" i="7"/>
  <c r="V747" i="7"/>
  <c r="U747" i="7"/>
  <c r="T747" i="7"/>
  <c r="S747" i="7"/>
  <c r="U1480" i="7"/>
  <c r="V1480" i="7"/>
  <c r="T1480" i="7"/>
  <c r="S1480" i="7"/>
  <c r="V1226" i="7"/>
  <c r="U1226" i="7"/>
  <c r="T1226" i="7"/>
  <c r="S1226" i="7"/>
  <c r="V1084" i="7"/>
  <c r="U1084" i="7"/>
  <c r="T1084" i="7"/>
  <c r="S1084" i="7"/>
  <c r="V1951" i="7"/>
  <c r="U1951" i="7"/>
  <c r="T1951" i="7"/>
  <c r="S1951" i="7"/>
  <c r="U589" i="7"/>
  <c r="V589" i="7"/>
  <c r="T589" i="7"/>
  <c r="S589" i="7"/>
  <c r="U188" i="7"/>
  <c r="V188" i="7"/>
  <c r="T188" i="7"/>
  <c r="S188" i="7"/>
  <c r="V1597" i="7"/>
  <c r="U1597" i="7"/>
  <c r="T1597" i="7"/>
  <c r="S1597" i="7"/>
  <c r="V70" i="7"/>
  <c r="U70" i="7"/>
  <c r="T70" i="7"/>
  <c r="S70" i="7"/>
  <c r="S1112" i="7"/>
  <c r="V1112" i="7" s="1"/>
  <c r="V738" i="7"/>
  <c r="U738" i="7"/>
  <c r="T738" i="7"/>
  <c r="S738" i="7"/>
  <c r="V619" i="7"/>
  <c r="U619" i="7"/>
  <c r="T619" i="7"/>
  <c r="S619" i="7"/>
  <c r="V706" i="7"/>
  <c r="U706" i="7"/>
  <c r="T706" i="7"/>
  <c r="S706" i="7"/>
  <c r="V198" i="7"/>
  <c r="U198" i="7"/>
  <c r="T198" i="7"/>
  <c r="S198" i="7"/>
  <c r="V1971" i="7"/>
  <c r="U1971" i="7"/>
  <c r="T1971" i="7"/>
  <c r="S1971" i="7"/>
  <c r="V2045" i="7"/>
  <c r="U2045" i="7"/>
  <c r="T2045" i="7"/>
  <c r="S2045" i="7"/>
  <c r="U1364" i="7"/>
  <c r="V1364" i="7"/>
  <c r="T1364" i="7"/>
  <c r="S1364" i="7"/>
  <c r="V2003" i="7"/>
  <c r="U2003" i="7"/>
  <c r="T2003" i="7"/>
  <c r="S2003" i="7"/>
  <c r="U120" i="7"/>
  <c r="V120" i="7"/>
  <c r="T120" i="7"/>
  <c r="S120" i="7"/>
  <c r="V50" i="7"/>
  <c r="U50" i="7"/>
  <c r="T50" i="7"/>
  <c r="S50" i="7"/>
  <c r="U96" i="7"/>
  <c r="V96" i="7"/>
  <c r="T96" i="7"/>
  <c r="S96" i="7"/>
  <c r="V1130" i="7"/>
  <c r="U1130" i="7"/>
  <c r="T1130" i="7"/>
  <c r="S1130" i="7"/>
  <c r="V499" i="7"/>
  <c r="U499" i="7"/>
  <c r="T499" i="7"/>
  <c r="S499" i="7"/>
  <c r="V827" i="7"/>
  <c r="U827" i="7"/>
  <c r="T827" i="7"/>
  <c r="S827" i="7"/>
  <c r="U673" i="7"/>
  <c r="V673" i="7"/>
  <c r="T673" i="7"/>
  <c r="S673" i="7"/>
  <c r="V1461" i="7"/>
  <c r="U1461" i="7"/>
  <c r="T1461" i="7"/>
  <c r="S1461" i="7"/>
  <c r="U413" i="7"/>
  <c r="V413" i="7"/>
  <c r="T413" i="7"/>
  <c r="S413" i="7"/>
  <c r="V1922" i="7"/>
  <c r="U1922" i="7"/>
  <c r="T1922" i="7"/>
  <c r="S1922" i="7"/>
  <c r="V234" i="7"/>
  <c r="U234" i="7"/>
  <c r="T234" i="7"/>
  <c r="S234" i="7"/>
  <c r="V1714" i="7"/>
  <c r="U1714" i="7"/>
  <c r="T1714" i="7"/>
  <c r="S1714" i="7"/>
  <c r="U220" i="7"/>
  <c r="V220" i="7"/>
  <c r="T220" i="7"/>
  <c r="S220" i="7"/>
  <c r="V1643" i="7"/>
  <c r="U1643" i="7"/>
  <c r="T1643" i="7"/>
  <c r="S1643" i="7"/>
  <c r="U577" i="7"/>
  <c r="V577" i="7"/>
  <c r="T577" i="7"/>
  <c r="S577" i="7"/>
  <c r="V853" i="7"/>
  <c r="U853" i="7"/>
  <c r="T853" i="7"/>
  <c r="S853" i="7"/>
  <c r="V1849" i="7"/>
  <c r="U1849" i="7"/>
  <c r="T1849" i="7"/>
  <c r="S1849" i="7"/>
  <c r="V223" i="7"/>
  <c r="U223" i="7"/>
  <c r="T223" i="7"/>
  <c r="S223" i="7"/>
  <c r="V214" i="7"/>
  <c r="U214" i="7"/>
  <c r="T214" i="7"/>
  <c r="S214" i="7"/>
  <c r="V852" i="7"/>
  <c r="U852" i="7"/>
  <c r="T852" i="7"/>
  <c r="S852" i="7"/>
  <c r="S1176" i="7"/>
  <c r="U1176" i="7" s="1"/>
  <c r="U445" i="7"/>
  <c r="V445" i="7"/>
  <c r="T445" i="7"/>
  <c r="S445" i="7"/>
  <c r="U297" i="7"/>
  <c r="V297" i="7"/>
  <c r="T297" i="7"/>
  <c r="S297" i="7"/>
  <c r="U224" i="7"/>
  <c r="V224" i="7"/>
  <c r="T224" i="7"/>
  <c r="S224" i="7"/>
  <c r="V177" i="7"/>
  <c r="U177" i="7"/>
  <c r="T177" i="7"/>
  <c r="S177" i="7"/>
  <c r="U477" i="7"/>
  <c r="V477" i="7"/>
  <c r="T477" i="7"/>
  <c r="S477" i="7"/>
  <c r="V482" i="7"/>
  <c r="U482" i="7"/>
  <c r="T482" i="7"/>
  <c r="S482" i="7"/>
  <c r="V506" i="7"/>
  <c r="U506" i="7"/>
  <c r="T506" i="7"/>
  <c r="S506" i="7"/>
  <c r="V1227" i="7"/>
  <c r="U1227" i="7"/>
  <c r="T1227" i="7"/>
  <c r="S1227" i="7"/>
  <c r="U658" i="7"/>
  <c r="V658" i="7"/>
  <c r="T658" i="7"/>
  <c r="S658" i="7"/>
  <c r="V660" i="7"/>
  <c r="U660" i="7"/>
  <c r="T660" i="7"/>
  <c r="S660" i="7"/>
  <c r="V1185" i="7"/>
  <c r="U1185" i="7"/>
  <c r="T1185" i="7"/>
  <c r="S1185" i="7"/>
  <c r="V1243" i="7"/>
  <c r="U1243" i="7"/>
  <c r="T1243" i="7"/>
  <c r="S1243" i="7"/>
  <c r="V1677" i="7"/>
  <c r="U1677" i="7"/>
  <c r="T1677" i="7"/>
  <c r="S1677" i="7"/>
  <c r="V1649" i="7"/>
  <c r="U1649" i="7"/>
  <c r="T1649" i="7"/>
  <c r="S1649" i="7"/>
  <c r="V1035" i="7"/>
  <c r="U1035" i="7"/>
  <c r="T1035" i="7"/>
  <c r="S1035" i="7"/>
  <c r="V1805" i="7"/>
  <c r="U1805" i="7"/>
  <c r="T1805" i="7"/>
  <c r="S1805" i="7"/>
  <c r="U598" i="7"/>
  <c r="V598" i="7"/>
  <c r="T598" i="7"/>
  <c r="S598" i="7"/>
  <c r="V480" i="7"/>
  <c r="U480" i="7"/>
  <c r="T480" i="7"/>
  <c r="S480" i="7"/>
  <c r="V568" i="7"/>
  <c r="U568" i="7"/>
  <c r="T568" i="7"/>
  <c r="S568" i="7"/>
  <c r="V696" i="7"/>
  <c r="U696" i="7"/>
  <c r="T696" i="7"/>
  <c r="S696" i="7"/>
  <c r="V1037" i="7"/>
  <c r="U1037" i="7"/>
  <c r="T1037" i="7"/>
  <c r="S1037" i="7"/>
  <c r="V1267" i="7"/>
  <c r="U1267" i="7"/>
  <c r="T1267" i="7"/>
  <c r="S1267" i="7"/>
  <c r="V1187" i="7"/>
  <c r="U1187" i="7"/>
  <c r="T1187" i="7"/>
  <c r="S1187" i="7"/>
  <c r="V1775" i="7"/>
  <c r="U1775" i="7"/>
  <c r="T1775" i="7"/>
  <c r="S1775" i="7"/>
  <c r="V1791" i="7"/>
  <c r="U1791" i="7"/>
  <c r="T1791" i="7"/>
  <c r="S1791" i="7"/>
  <c r="V1543" i="7"/>
  <c r="U1543" i="7"/>
  <c r="T1543" i="7"/>
  <c r="S1543" i="7"/>
  <c r="V1575" i="7"/>
  <c r="U1575" i="7"/>
  <c r="T1575" i="7"/>
  <c r="S1575" i="7"/>
  <c r="V1990" i="7"/>
  <c r="U1990" i="7"/>
  <c r="T1990" i="7"/>
  <c r="S1990" i="7"/>
  <c r="V1569" i="7"/>
  <c r="U1569" i="7"/>
  <c r="T1569" i="7"/>
  <c r="S1569" i="7"/>
  <c r="U458" i="7"/>
  <c r="V458" i="7"/>
  <c r="T458" i="7"/>
  <c r="S458" i="7"/>
  <c r="V1545" i="7"/>
  <c r="U1545" i="7"/>
  <c r="T1545" i="7"/>
  <c r="S1545" i="7"/>
  <c r="V1929" i="7"/>
  <c r="U1929" i="7"/>
  <c r="T1929" i="7"/>
  <c r="S1929" i="7"/>
  <c r="V1974" i="7"/>
  <c r="U1974" i="7"/>
  <c r="T1974" i="7"/>
  <c r="S1974" i="7"/>
  <c r="U1835" i="7"/>
  <c r="V1835" i="7"/>
  <c r="T1835" i="7"/>
  <c r="S1835" i="7"/>
  <c r="V1933" i="7"/>
  <c r="U1933" i="7"/>
  <c r="T1933" i="7"/>
  <c r="S1933" i="7"/>
  <c r="V468" i="7"/>
  <c r="U468" i="7"/>
  <c r="T468" i="7"/>
  <c r="S468" i="7"/>
  <c r="V1570" i="7"/>
  <c r="U1570" i="7"/>
  <c r="T1570" i="7"/>
  <c r="S1570" i="7"/>
  <c r="V700" i="7"/>
  <c r="U700" i="7"/>
  <c r="T700" i="7"/>
  <c r="S700" i="7"/>
  <c r="V1728" i="7"/>
  <c r="U1728" i="7"/>
  <c r="T1728" i="7"/>
  <c r="S1728" i="7"/>
  <c r="V897" i="7"/>
  <c r="U897" i="7"/>
  <c r="T897" i="7"/>
  <c r="S897" i="7"/>
  <c r="V1464" i="7"/>
  <c r="U1464" i="7"/>
  <c r="T1464" i="7"/>
  <c r="S1464" i="7"/>
  <c r="V1252" i="7"/>
  <c r="U1252" i="7"/>
  <c r="T1252" i="7"/>
  <c r="S1252" i="7"/>
  <c r="V1645" i="7"/>
  <c r="U1645" i="7"/>
  <c r="T1645" i="7"/>
  <c r="S1645" i="7"/>
  <c r="V902" i="7"/>
  <c r="U902" i="7"/>
  <c r="T902" i="7"/>
  <c r="S902" i="7"/>
  <c r="V1526" i="7"/>
  <c r="U1526" i="7"/>
  <c r="T1526" i="7"/>
  <c r="S1526" i="7"/>
  <c r="V1966" i="7"/>
  <c r="U1966" i="7"/>
  <c r="T1966" i="7"/>
  <c r="S1966" i="7"/>
  <c r="V1106" i="7"/>
  <c r="U1106" i="7"/>
  <c r="T1106" i="7"/>
  <c r="S1106" i="7"/>
  <c r="V981" i="7"/>
  <c r="U981" i="7"/>
  <c r="T981" i="7"/>
  <c r="S981" i="7"/>
  <c r="V1484" i="7"/>
  <c r="U1484" i="7"/>
  <c r="T1484" i="7"/>
  <c r="S1484" i="7"/>
  <c r="V1790" i="7"/>
  <c r="U1790" i="7"/>
  <c r="T1790" i="7"/>
  <c r="S1790" i="7"/>
  <c r="V917" i="7"/>
  <c r="U917" i="7"/>
  <c r="T917" i="7"/>
  <c r="S917" i="7"/>
  <c r="V1822" i="7"/>
  <c r="U1822" i="7"/>
  <c r="T1822" i="7"/>
  <c r="S1822" i="7"/>
  <c r="V1506" i="7"/>
  <c r="U1506" i="7"/>
  <c r="T1506" i="7"/>
  <c r="S1506" i="7"/>
  <c r="V1016" i="7"/>
  <c r="U1016" i="7"/>
  <c r="T1016" i="7"/>
  <c r="S1016" i="7"/>
  <c r="U657" i="7"/>
  <c r="V657" i="7"/>
  <c r="T657" i="7"/>
  <c r="S657" i="7"/>
  <c r="V1756" i="7"/>
  <c r="U1756" i="7"/>
  <c r="T1756" i="7"/>
  <c r="S1756" i="7"/>
  <c r="V1022" i="7"/>
  <c r="U1022" i="7"/>
  <c r="T1022" i="7"/>
  <c r="S1022" i="7"/>
  <c r="V922" i="7"/>
  <c r="U922" i="7"/>
  <c r="T922" i="7"/>
  <c r="S922" i="7"/>
  <c r="V5" i="7"/>
  <c r="U5" i="7"/>
  <c r="T5" i="7"/>
  <c r="S5" i="7"/>
  <c r="V771" i="7"/>
  <c r="U771" i="7"/>
  <c r="T771" i="7"/>
  <c r="S771" i="7"/>
  <c r="V1030" i="7"/>
  <c r="U1030" i="7"/>
  <c r="T1030" i="7"/>
  <c r="S1030" i="7"/>
  <c r="V683" i="7"/>
  <c r="U683" i="7"/>
  <c r="T683" i="7"/>
  <c r="S683" i="7"/>
  <c r="S1108" i="7"/>
  <c r="V1108" i="7" s="1"/>
  <c r="V1477" i="7"/>
  <c r="U1477" i="7"/>
  <c r="T1477" i="7"/>
  <c r="S1477" i="7"/>
  <c r="V736" i="7"/>
  <c r="U736" i="7"/>
  <c r="T736" i="7"/>
  <c r="S736" i="7"/>
  <c r="V974" i="7"/>
  <c r="U974" i="7"/>
  <c r="T974" i="7"/>
  <c r="S974" i="7"/>
  <c r="U529" i="7"/>
  <c r="V529" i="7"/>
  <c r="T529" i="7"/>
  <c r="S529" i="7"/>
  <c r="V1841" i="7"/>
  <c r="U1841" i="7"/>
  <c r="T1841" i="7"/>
  <c r="S1841" i="7"/>
  <c r="V1542" i="7"/>
  <c r="U1542" i="7"/>
  <c r="T1542" i="7"/>
  <c r="S1542" i="7"/>
  <c r="S1024" i="7"/>
  <c r="U1024" i="7" s="1"/>
  <c r="V49" i="7"/>
  <c r="U49" i="7"/>
  <c r="T49" i="7"/>
  <c r="S49" i="7"/>
  <c r="V1780" i="7"/>
  <c r="U1780" i="7"/>
  <c r="T1780" i="7"/>
  <c r="S1780" i="7"/>
  <c r="V1190" i="7"/>
  <c r="U1190" i="7"/>
  <c r="T1190" i="7"/>
  <c r="S1190" i="7"/>
  <c r="U164" i="7"/>
  <c r="V164" i="7"/>
  <c r="T164" i="7"/>
  <c r="S164" i="7"/>
  <c r="V910" i="7"/>
  <c r="U910" i="7"/>
  <c r="T910" i="7"/>
  <c r="S910" i="7"/>
  <c r="U32" i="7"/>
  <c r="V32" i="7"/>
  <c r="T32" i="7"/>
  <c r="S32" i="7"/>
  <c r="V1246" i="7"/>
  <c r="U1246" i="7"/>
  <c r="T1246" i="7"/>
  <c r="S1246" i="7"/>
  <c r="V270" i="7"/>
  <c r="U270" i="7"/>
  <c r="T270" i="7"/>
  <c r="S270" i="7"/>
  <c r="S1029" i="7"/>
  <c r="U1029" i="7" s="1"/>
  <c r="U932" i="7"/>
  <c r="V932" i="7"/>
  <c r="T932" i="7"/>
  <c r="S932" i="7"/>
  <c r="U1012" i="7"/>
  <c r="V1012" i="7"/>
  <c r="T1012" i="7"/>
  <c r="S1012" i="7"/>
  <c r="V278" i="7"/>
  <c r="U278" i="7"/>
  <c r="T278" i="7"/>
  <c r="S278" i="7"/>
  <c r="V82" i="7"/>
  <c r="U82" i="7"/>
  <c r="T82" i="7"/>
  <c r="S82" i="7"/>
  <c r="V587" i="7"/>
  <c r="U587" i="7"/>
  <c r="T587" i="7"/>
  <c r="S587" i="7"/>
  <c r="U661" i="7"/>
  <c r="V661" i="7"/>
  <c r="T661" i="7"/>
  <c r="S661" i="7"/>
  <c r="U553" i="7"/>
  <c r="V553" i="7"/>
  <c r="T553" i="7"/>
  <c r="S553" i="7"/>
  <c r="V1636" i="7"/>
  <c r="U1636" i="7"/>
  <c r="T1636" i="7"/>
  <c r="S1636" i="7"/>
  <c r="V763" i="7"/>
  <c r="U763" i="7"/>
  <c r="T763" i="7"/>
  <c r="S763" i="7"/>
  <c r="V1591" i="7"/>
  <c r="U1591" i="7"/>
  <c r="T1591" i="7"/>
  <c r="S1591" i="7"/>
  <c r="U821" i="7"/>
  <c r="V821" i="7"/>
  <c r="T821" i="7"/>
  <c r="S821" i="7"/>
  <c r="V1336" i="7"/>
  <c r="U1336" i="7"/>
  <c r="T1336" i="7"/>
  <c r="S1336" i="7"/>
  <c r="V1496" i="7"/>
  <c r="U1496" i="7"/>
  <c r="T1496" i="7"/>
  <c r="S1496" i="7"/>
  <c r="V654" i="7"/>
  <c r="U654" i="7"/>
  <c r="T654" i="7"/>
  <c r="S654" i="7"/>
  <c r="V592" i="7"/>
  <c r="U592" i="7"/>
  <c r="T592" i="7"/>
  <c r="S592" i="7"/>
  <c r="V1025" i="7"/>
  <c r="U1025" i="7"/>
  <c r="T1025" i="7"/>
  <c r="S1025" i="7"/>
  <c r="V1177" i="7"/>
  <c r="U1177" i="7"/>
  <c r="T1177" i="7"/>
  <c r="S1177" i="7"/>
  <c r="V1245" i="7"/>
  <c r="U1245" i="7"/>
  <c r="T1245" i="7"/>
  <c r="S1245" i="7"/>
  <c r="V1679" i="7"/>
  <c r="U1679" i="7"/>
  <c r="T1679" i="7"/>
  <c r="S1679" i="7"/>
  <c r="V1815" i="7"/>
  <c r="U1815" i="7"/>
  <c r="T1815" i="7"/>
  <c r="S1815" i="7"/>
  <c r="V1870" i="7"/>
  <c r="U1870" i="7"/>
  <c r="T1870" i="7"/>
  <c r="S1870" i="7"/>
  <c r="V1571" i="7"/>
  <c r="U1571" i="7"/>
  <c r="T1571" i="7"/>
  <c r="S1571" i="7"/>
  <c r="V1943" i="7"/>
  <c r="U1943" i="7"/>
  <c r="T1943" i="7"/>
  <c r="S1943" i="7"/>
  <c r="V1953" i="7"/>
  <c r="U1953" i="7"/>
  <c r="T1953" i="7"/>
  <c r="S1953" i="7"/>
  <c r="V490" i="7"/>
  <c r="U490" i="7"/>
  <c r="T490" i="7"/>
  <c r="S490" i="7"/>
  <c r="V1219" i="7"/>
  <c r="U1219" i="7"/>
  <c r="T1219" i="7"/>
  <c r="S1219" i="7"/>
  <c r="V634" i="7"/>
  <c r="U634" i="7"/>
  <c r="T634" i="7"/>
  <c r="S634" i="7"/>
  <c r="U534" i="7"/>
  <c r="V534" i="7"/>
  <c r="T534" i="7"/>
  <c r="S534" i="7"/>
  <c r="V668" i="7"/>
  <c r="U668" i="7"/>
  <c r="T668" i="7"/>
  <c r="S668" i="7"/>
  <c r="V947" i="7"/>
  <c r="U947" i="7"/>
  <c r="T947" i="7"/>
  <c r="S947" i="7"/>
  <c r="V973" i="7"/>
  <c r="U973" i="7"/>
  <c r="T973" i="7"/>
  <c r="S973" i="7"/>
  <c r="V1273" i="7"/>
  <c r="U1273" i="7"/>
  <c r="T1273" i="7"/>
  <c r="S1273" i="7"/>
  <c r="V1301" i="7"/>
  <c r="U1301" i="7"/>
  <c r="T1301" i="7"/>
  <c r="S1301" i="7"/>
  <c r="V1795" i="7"/>
  <c r="U1795" i="7"/>
  <c r="T1795" i="7"/>
  <c r="S1795" i="7"/>
  <c r="V574" i="7"/>
  <c r="U574" i="7"/>
  <c r="T574" i="7"/>
  <c r="S574" i="7"/>
  <c r="V488" i="7"/>
  <c r="U488" i="7"/>
  <c r="T488" i="7"/>
  <c r="S488" i="7"/>
  <c r="V576" i="7"/>
  <c r="U576" i="7"/>
  <c r="T576" i="7"/>
  <c r="S576" i="7"/>
  <c r="V995" i="7"/>
  <c r="U995" i="7"/>
  <c r="T995" i="7"/>
  <c r="S995" i="7"/>
  <c r="V1291" i="7"/>
  <c r="U1291" i="7"/>
  <c r="T1291" i="7"/>
  <c r="S1291" i="7"/>
  <c r="V1799" i="7"/>
  <c r="U1799" i="7"/>
  <c r="T1799" i="7"/>
  <c r="S1799" i="7"/>
  <c r="V1793" i="7"/>
  <c r="U1793" i="7"/>
  <c r="T1793" i="7"/>
  <c r="S1793" i="7"/>
  <c r="U975" i="7"/>
  <c r="V975" i="7"/>
  <c r="T975" i="7"/>
  <c r="S975" i="7"/>
  <c r="V642" i="7"/>
  <c r="U642" i="7"/>
  <c r="T642" i="7"/>
  <c r="S642" i="7"/>
  <c r="V512" i="7"/>
  <c r="U512" i="7"/>
  <c r="T512" i="7"/>
  <c r="S512" i="7"/>
  <c r="V676" i="7"/>
  <c r="U676" i="7"/>
  <c r="T676" i="7"/>
  <c r="S676" i="7"/>
  <c r="V961" i="7"/>
  <c r="U961" i="7"/>
  <c r="T961" i="7"/>
  <c r="S961" i="7"/>
  <c r="V1217" i="7"/>
  <c r="U1217" i="7"/>
  <c r="T1217" i="7"/>
  <c r="S1217" i="7"/>
  <c r="V1309" i="7"/>
  <c r="U1309" i="7"/>
  <c r="T1309" i="7"/>
  <c r="S1309" i="7"/>
  <c r="V1755" i="7"/>
  <c r="U1755" i="7"/>
  <c r="T1755" i="7"/>
  <c r="S1755" i="7"/>
  <c r="V1829" i="7"/>
  <c r="U1829" i="7"/>
  <c r="T1829" i="7"/>
  <c r="S1829" i="7"/>
  <c r="V1685" i="7"/>
  <c r="U1685" i="7"/>
  <c r="T1685" i="7"/>
  <c r="S1685" i="7"/>
  <c r="U542" i="7"/>
  <c r="V542" i="7"/>
  <c r="T542" i="7"/>
  <c r="S542" i="7"/>
  <c r="V678" i="7"/>
  <c r="U678" i="7"/>
  <c r="T678" i="7"/>
  <c r="S678" i="7"/>
  <c r="V616" i="7"/>
  <c r="U616" i="7"/>
  <c r="T616" i="7"/>
  <c r="S616" i="7"/>
  <c r="V514" i="7"/>
  <c r="U514" i="7"/>
  <c r="T514" i="7"/>
  <c r="S514" i="7"/>
  <c r="V526" i="7"/>
  <c r="U526" i="7"/>
  <c r="T526" i="7"/>
  <c r="S526" i="7"/>
  <c r="V1763" i="7"/>
  <c r="U1763" i="7"/>
  <c r="T1763" i="7"/>
  <c r="S1763" i="7"/>
  <c r="V503" i="7"/>
  <c r="U503" i="7"/>
  <c r="T503" i="7"/>
  <c r="S503" i="7"/>
  <c r="V1581" i="7"/>
  <c r="U1581" i="7"/>
  <c r="T1581" i="7"/>
  <c r="S1581" i="7"/>
  <c r="V730" i="7"/>
  <c r="U730" i="7"/>
  <c r="T730" i="7"/>
  <c r="S730" i="7"/>
  <c r="V1814" i="7"/>
  <c r="U1814" i="7"/>
  <c r="T1814" i="7"/>
  <c r="S1814" i="7"/>
  <c r="U457" i="7"/>
  <c r="V457" i="7"/>
  <c r="T457" i="7"/>
  <c r="S457" i="7"/>
  <c r="V742" i="7"/>
  <c r="U742" i="7"/>
  <c r="T742" i="7"/>
  <c r="S742" i="7"/>
  <c r="V1810" i="7"/>
  <c r="U1810" i="7"/>
  <c r="T1810" i="7"/>
  <c r="S1810" i="7"/>
  <c r="U537" i="7"/>
  <c r="V537" i="7"/>
  <c r="T537" i="7"/>
  <c r="S537" i="7"/>
  <c r="V1986" i="7"/>
  <c r="U1986" i="7"/>
  <c r="T1986" i="7"/>
  <c r="S1986" i="7"/>
  <c r="U996" i="7"/>
  <c r="V996" i="7"/>
  <c r="T996" i="7"/>
  <c r="S996" i="7"/>
  <c r="V1834" i="7"/>
  <c r="U1834" i="7"/>
  <c r="T1834" i="7"/>
  <c r="S1834" i="7"/>
  <c r="V1371" i="7"/>
  <c r="U1371" i="7"/>
  <c r="T1371" i="7"/>
  <c r="S1371" i="7"/>
  <c r="V954" i="7"/>
  <c r="U954" i="7"/>
  <c r="T954" i="7"/>
  <c r="S954" i="7"/>
  <c r="U513" i="7"/>
  <c r="V513" i="7"/>
  <c r="T513" i="7"/>
  <c r="S513" i="7"/>
  <c r="V1627" i="7"/>
  <c r="U1627" i="7"/>
  <c r="T1627" i="7"/>
  <c r="S1627" i="7"/>
  <c r="V803" i="7"/>
  <c r="U803" i="7"/>
  <c r="T803" i="7"/>
  <c r="S803" i="7"/>
  <c r="V1644" i="7"/>
  <c r="U1644" i="7"/>
  <c r="T1644" i="7"/>
  <c r="S1644" i="7"/>
  <c r="V1955" i="7"/>
  <c r="U1955" i="7"/>
  <c r="T1955" i="7"/>
  <c r="S1955" i="7"/>
  <c r="V555" i="7"/>
  <c r="U555" i="7"/>
  <c r="T555" i="7"/>
  <c r="S555" i="7"/>
  <c r="V960" i="7"/>
  <c r="U960" i="7"/>
  <c r="T960" i="7"/>
  <c r="S960" i="7"/>
  <c r="U180" i="7"/>
  <c r="V180" i="7"/>
  <c r="T180" i="7"/>
  <c r="S180" i="7"/>
  <c r="V970" i="7"/>
  <c r="U970" i="7"/>
  <c r="T970" i="7"/>
  <c r="S970" i="7"/>
  <c r="V349" i="7"/>
  <c r="U349" i="7"/>
  <c r="T349" i="7"/>
  <c r="S349" i="7"/>
  <c r="V1634" i="7"/>
  <c r="U1634" i="7"/>
  <c r="T1634" i="7"/>
  <c r="S1634" i="7"/>
  <c r="U585" i="7"/>
  <c r="V585" i="7"/>
  <c r="T585" i="7"/>
  <c r="S585" i="7"/>
  <c r="U276" i="7"/>
  <c r="V276" i="7"/>
  <c r="T276" i="7"/>
  <c r="S276" i="7"/>
  <c r="V1740" i="7"/>
  <c r="U1740" i="7"/>
  <c r="T1740" i="7"/>
  <c r="S1740" i="7"/>
  <c r="V1741" i="7"/>
  <c r="U1741" i="7"/>
  <c r="T1741" i="7"/>
  <c r="S1741" i="7"/>
  <c r="U1272" i="7"/>
  <c r="V1272" i="7"/>
  <c r="T1272" i="7"/>
  <c r="S1272" i="7"/>
  <c r="V519" i="7"/>
  <c r="U519" i="7"/>
  <c r="T519" i="7"/>
  <c r="S519" i="7"/>
  <c r="V146" i="7"/>
  <c r="U146" i="7"/>
  <c r="T146" i="7"/>
  <c r="S146" i="7"/>
  <c r="V1180" i="7"/>
  <c r="U1180" i="7"/>
  <c r="T1180" i="7"/>
  <c r="S1180" i="7"/>
  <c r="V307" i="7"/>
  <c r="U307" i="7"/>
  <c r="T307" i="7"/>
  <c r="S307" i="7"/>
  <c r="U761" i="7"/>
  <c r="V761" i="7"/>
  <c r="T761" i="7"/>
  <c r="S761" i="7"/>
  <c r="V1490" i="7"/>
  <c r="U1490" i="7"/>
  <c r="T1490" i="7"/>
  <c r="S1490" i="7"/>
  <c r="V1178" i="7"/>
  <c r="U1178" i="7"/>
  <c r="T1178" i="7"/>
  <c r="S1178" i="7"/>
  <c r="V1674" i="7"/>
  <c r="U1674" i="7"/>
  <c r="T1674" i="7"/>
  <c r="S1674" i="7"/>
  <c r="V1973" i="7"/>
  <c r="U1973" i="7"/>
  <c r="T1973" i="7"/>
  <c r="S1973" i="7"/>
  <c r="V1351" i="7"/>
  <c r="U1351" i="7"/>
  <c r="T1351" i="7"/>
  <c r="S1351" i="7"/>
  <c r="U726" i="7"/>
  <c r="V726" i="7"/>
  <c r="T726" i="7"/>
  <c r="S726" i="7"/>
  <c r="V315" i="7"/>
  <c r="U315" i="7"/>
  <c r="T315" i="7"/>
  <c r="S315" i="7"/>
  <c r="U557" i="7"/>
  <c r="V557" i="7"/>
  <c r="T557" i="7"/>
  <c r="S557" i="7"/>
  <c r="V1792" i="7"/>
  <c r="U1792" i="7"/>
  <c r="T1792" i="7"/>
  <c r="S1792" i="7"/>
  <c r="V712" i="7"/>
  <c r="U712" i="7"/>
  <c r="T712" i="7"/>
  <c r="S712" i="7"/>
  <c r="V1284" i="7"/>
  <c r="U1284" i="7"/>
  <c r="T1284" i="7"/>
  <c r="S1284" i="7"/>
  <c r="V1609" i="7"/>
  <c r="U1609" i="7"/>
  <c r="T1609" i="7"/>
  <c r="S1609" i="7"/>
  <c r="V78" i="7"/>
  <c r="U78" i="7"/>
  <c r="T78" i="7"/>
  <c r="S78" i="7"/>
  <c r="U1412" i="7"/>
  <c r="V1412" i="7"/>
  <c r="T1412" i="7"/>
  <c r="S1412" i="7"/>
  <c r="V343" i="7"/>
  <c r="U343" i="7"/>
  <c r="T343" i="7"/>
  <c r="S343" i="7"/>
  <c r="U773" i="7"/>
  <c r="V773" i="7"/>
  <c r="T773" i="7"/>
  <c r="S773" i="7"/>
  <c r="V908" i="7"/>
  <c r="U908" i="7"/>
  <c r="T908" i="7"/>
  <c r="S908" i="7"/>
  <c r="V698" i="7"/>
  <c r="U698" i="7"/>
  <c r="T698" i="7"/>
  <c r="S698" i="7"/>
  <c r="V1551" i="7"/>
  <c r="U1551" i="7"/>
  <c r="T1551" i="7"/>
  <c r="S1551" i="7"/>
  <c r="V684" i="7"/>
  <c r="U684" i="7"/>
  <c r="T684" i="7"/>
  <c r="S684" i="7"/>
  <c r="U562" i="7"/>
  <c r="V562" i="7"/>
  <c r="T562" i="7"/>
  <c r="S562" i="7"/>
  <c r="U690" i="7"/>
  <c r="V690" i="7"/>
  <c r="T690" i="7"/>
  <c r="S690" i="7"/>
  <c r="V564" i="7"/>
  <c r="U564" i="7"/>
  <c r="T564" i="7"/>
  <c r="S564" i="7"/>
  <c r="V692" i="7"/>
  <c r="U692" i="7"/>
  <c r="T692" i="7"/>
  <c r="S692" i="7"/>
  <c r="V979" i="7"/>
  <c r="U979" i="7"/>
  <c r="T979" i="7"/>
  <c r="S979" i="7"/>
  <c r="V1255" i="7"/>
  <c r="U1255" i="7"/>
  <c r="T1255" i="7"/>
  <c r="S1255" i="7"/>
  <c r="V1261" i="7"/>
  <c r="U1261" i="7"/>
  <c r="T1261" i="7"/>
  <c r="S1261" i="7"/>
  <c r="U1771" i="7"/>
  <c r="V1771" i="7"/>
  <c r="T1771" i="7"/>
  <c r="S1771" i="7"/>
  <c r="V1813" i="7"/>
  <c r="U1813" i="7"/>
  <c r="T1813" i="7"/>
  <c r="S1813" i="7"/>
  <c r="V1998" i="7"/>
  <c r="U1998" i="7"/>
  <c r="T1998" i="7"/>
  <c r="S1998" i="7"/>
  <c r="V1281" i="7"/>
  <c r="U1281" i="7"/>
  <c r="T1281" i="7"/>
  <c r="S1281" i="7"/>
  <c r="U630" i="7"/>
  <c r="V630" i="7"/>
  <c r="T630" i="7"/>
  <c r="S630" i="7"/>
  <c r="V536" i="7"/>
  <c r="U536" i="7"/>
  <c r="T536" i="7"/>
  <c r="S536" i="7"/>
  <c r="V600" i="7"/>
  <c r="U600" i="7"/>
  <c r="T600" i="7"/>
  <c r="S600" i="7"/>
  <c r="V1031" i="7"/>
  <c r="U1031" i="7"/>
  <c r="T1031" i="7"/>
  <c r="S1031" i="7"/>
  <c r="V1193" i="7"/>
  <c r="U1193" i="7"/>
  <c r="T1193" i="7"/>
  <c r="S1193" i="7"/>
  <c r="V1539" i="7"/>
  <c r="U1539" i="7"/>
  <c r="T1539" i="7"/>
  <c r="S1539" i="7"/>
  <c r="V1655" i="7"/>
  <c r="U1655" i="7"/>
  <c r="T1655" i="7"/>
  <c r="S1655" i="7"/>
  <c r="V1823" i="7"/>
  <c r="U1823" i="7"/>
  <c r="T1823" i="7"/>
  <c r="S1823" i="7"/>
  <c r="V1957" i="7"/>
  <c r="U1957" i="7"/>
  <c r="T1957" i="7"/>
  <c r="S1957" i="7"/>
  <c r="V494" i="7"/>
  <c r="U494" i="7"/>
  <c r="T494" i="7"/>
  <c r="S494" i="7"/>
  <c r="V1562" i="7"/>
  <c r="U1562" i="7"/>
  <c r="T1562" i="7"/>
  <c r="S1562" i="7"/>
  <c r="U466" i="7"/>
  <c r="V466" i="7"/>
  <c r="T466" i="7"/>
  <c r="S466" i="7"/>
  <c r="V1789" i="7"/>
  <c r="U1789" i="7"/>
  <c r="T1789" i="7"/>
  <c r="S1789" i="7"/>
  <c r="V1840" i="7"/>
  <c r="U1840" i="7"/>
  <c r="T1840" i="7"/>
  <c r="S1840" i="7"/>
  <c r="V1992" i="7"/>
  <c r="U1992" i="7"/>
  <c r="T1992" i="7"/>
  <c r="S1992" i="7"/>
  <c r="V1958" i="7"/>
  <c r="U1958" i="7"/>
  <c r="T1958" i="7"/>
  <c r="S1958" i="7"/>
  <c r="V1941" i="7"/>
  <c r="U1941" i="7"/>
  <c r="T1941" i="7"/>
  <c r="S1941" i="7"/>
  <c r="U969" i="7"/>
  <c r="V969" i="7"/>
  <c r="T969" i="7"/>
  <c r="S969" i="7"/>
  <c r="U617" i="7"/>
  <c r="V617" i="7"/>
  <c r="T617" i="7"/>
  <c r="S617" i="7"/>
  <c r="V1460" i="7"/>
  <c r="U1460" i="7"/>
  <c r="T1460" i="7"/>
  <c r="S1460" i="7"/>
  <c r="V1565" i="7"/>
  <c r="U1565" i="7"/>
  <c r="T1565" i="7"/>
  <c r="S1565" i="7"/>
  <c r="V1546" i="7"/>
  <c r="U1546" i="7"/>
  <c r="T1546" i="7"/>
  <c r="S1546" i="7"/>
  <c r="U1940" i="7"/>
  <c r="V1940" i="7"/>
  <c r="T1940" i="7"/>
  <c r="S1940" i="7"/>
  <c r="V860" i="7"/>
  <c r="U860" i="7"/>
  <c r="T860" i="7"/>
  <c r="S860" i="7"/>
  <c r="V2023" i="7"/>
  <c r="U2023" i="7"/>
  <c r="T2023" i="7"/>
  <c r="S2023" i="7"/>
  <c r="V515" i="7"/>
  <c r="U515" i="7"/>
  <c r="T515" i="7"/>
  <c r="S515" i="7"/>
  <c r="V1926" i="7"/>
  <c r="U1926" i="7"/>
  <c r="T1926" i="7"/>
  <c r="S1926" i="7"/>
  <c r="V728" i="7"/>
  <c r="U728" i="7"/>
  <c r="T728" i="7"/>
  <c r="S728" i="7"/>
  <c r="V1908" i="7"/>
  <c r="U1908" i="7"/>
  <c r="T1908" i="7"/>
  <c r="S1908" i="7"/>
  <c r="V110" i="7"/>
  <c r="U110" i="7"/>
  <c r="T110" i="7"/>
  <c r="S110" i="7"/>
  <c r="V365" i="7"/>
  <c r="U365" i="7"/>
  <c r="T365" i="7"/>
  <c r="S365" i="7"/>
  <c r="V1638" i="7"/>
  <c r="U1638" i="7"/>
  <c r="T1638" i="7"/>
  <c r="S1638" i="7"/>
  <c r="V2011" i="7"/>
  <c r="U2011" i="7"/>
  <c r="T2011" i="7"/>
  <c r="S2011" i="7"/>
  <c r="V1847" i="7"/>
  <c r="U1847" i="7"/>
  <c r="T1847" i="7"/>
  <c r="S1847" i="7"/>
  <c r="V1928" i="7"/>
  <c r="U1928" i="7"/>
  <c r="T1928" i="7"/>
  <c r="S1928" i="7"/>
  <c r="U569" i="7"/>
  <c r="V569" i="7"/>
  <c r="T569" i="7"/>
  <c r="S569" i="7"/>
  <c r="V1276" i="7"/>
  <c r="U1276" i="7"/>
  <c r="T1276" i="7"/>
  <c r="S1276" i="7"/>
  <c r="U613" i="7"/>
  <c r="V613" i="7"/>
  <c r="T613" i="7"/>
  <c r="S613" i="7"/>
  <c r="V845" i="7"/>
  <c r="U845" i="7"/>
  <c r="T845" i="7"/>
  <c r="S845" i="7"/>
  <c r="V1640" i="7"/>
  <c r="U1640" i="7"/>
  <c r="T1640" i="7"/>
  <c r="S1640" i="7"/>
  <c r="U1288" i="7"/>
  <c r="V1288" i="7"/>
  <c r="T1288" i="7"/>
  <c r="S1288" i="7"/>
  <c r="V266" i="7"/>
  <c r="U266" i="7"/>
  <c r="T266" i="7"/>
  <c r="S266" i="7"/>
  <c r="V894" i="7"/>
  <c r="U894" i="7"/>
  <c r="T894" i="7"/>
  <c r="S894" i="7"/>
  <c r="V367" i="7"/>
  <c r="U367" i="7"/>
  <c r="T367" i="7"/>
  <c r="S367" i="7"/>
  <c r="V1286" i="7"/>
  <c r="U1286" i="7"/>
  <c r="T1286" i="7"/>
  <c r="S1286" i="7"/>
  <c r="V786" i="7"/>
  <c r="U786" i="7"/>
  <c r="T786" i="7"/>
  <c r="S786" i="7"/>
  <c r="V1040" i="7"/>
  <c r="U1040" i="7"/>
  <c r="T1040" i="7"/>
  <c r="S1040" i="7"/>
  <c r="U257" i="7"/>
  <c r="V257" i="7"/>
  <c r="T257" i="7"/>
  <c r="S257" i="7"/>
  <c r="U264" i="7"/>
  <c r="V264" i="7"/>
  <c r="T264" i="7"/>
  <c r="S264" i="7"/>
  <c r="V1258" i="7"/>
  <c r="U1258" i="7"/>
  <c r="T1258" i="7"/>
  <c r="S1258" i="7"/>
  <c r="V351" i="7"/>
  <c r="U351" i="7"/>
  <c r="T351" i="7"/>
  <c r="S351" i="7"/>
  <c r="U609" i="7"/>
  <c r="V609" i="7"/>
  <c r="T609" i="7"/>
  <c r="S609" i="7"/>
  <c r="V1758" i="7"/>
  <c r="U1758" i="7"/>
  <c r="T1758" i="7"/>
  <c r="S1758" i="7"/>
  <c r="V1232" i="7"/>
  <c r="U1232" i="7"/>
  <c r="T1232" i="7"/>
  <c r="S1232" i="7"/>
  <c r="V1406" i="7"/>
  <c r="U1406" i="7"/>
  <c r="T1406" i="7"/>
  <c r="S1406" i="7"/>
  <c r="V1312" i="7"/>
  <c r="U1312" i="7"/>
  <c r="T1312" i="7"/>
  <c r="S1312" i="7"/>
  <c r="V2034" i="7"/>
  <c r="U2034" i="7"/>
  <c r="T2034" i="7"/>
  <c r="S2034" i="7"/>
  <c r="U517" i="7"/>
  <c r="V517" i="7"/>
  <c r="T517" i="7"/>
  <c r="S517" i="7"/>
  <c r="U129" i="7"/>
  <c r="V129" i="7"/>
  <c r="T129" i="7"/>
  <c r="S129" i="7"/>
  <c r="U621" i="7"/>
  <c r="V621" i="7"/>
  <c r="T621" i="7"/>
  <c r="S621" i="7"/>
  <c r="V1503" i="7"/>
  <c r="U1503" i="7"/>
  <c r="T1503" i="7"/>
  <c r="S1503" i="7"/>
  <c r="V1266" i="7"/>
  <c r="U1266" i="7"/>
  <c r="T1266" i="7"/>
  <c r="S1266" i="7"/>
  <c r="U817" i="7"/>
  <c r="V817" i="7"/>
  <c r="T817" i="7"/>
  <c r="S817" i="7"/>
  <c r="V635" i="7"/>
  <c r="U635" i="7"/>
  <c r="T635" i="7"/>
  <c r="S635" i="7"/>
  <c r="U243" i="7"/>
  <c r="V243" i="7"/>
  <c r="T243" i="7"/>
  <c r="S243" i="7"/>
  <c r="V1244" i="7"/>
  <c r="U1244" i="7"/>
  <c r="T1244" i="7"/>
  <c r="S1244" i="7"/>
  <c r="V359" i="7"/>
  <c r="U359" i="7"/>
  <c r="T359" i="7"/>
  <c r="S359" i="7"/>
  <c r="V1184" i="7"/>
  <c r="U1184" i="7"/>
  <c r="T1184" i="7"/>
  <c r="S1184" i="7"/>
  <c r="V558" i="7"/>
  <c r="U558" i="7"/>
  <c r="T558" i="7"/>
  <c r="S558" i="7"/>
  <c r="V686" i="7"/>
  <c r="U686" i="7"/>
  <c r="T686" i="7"/>
  <c r="S686" i="7"/>
  <c r="V528" i="7"/>
  <c r="U528" i="7"/>
  <c r="T528" i="7"/>
  <c r="S528" i="7"/>
  <c r="V624" i="7"/>
  <c r="U624" i="7"/>
  <c r="T624" i="7"/>
  <c r="S624" i="7"/>
  <c r="V989" i="7"/>
  <c r="U989" i="7"/>
  <c r="T989" i="7"/>
  <c r="S989" i="7"/>
  <c r="V1241" i="7"/>
  <c r="U1241" i="7"/>
  <c r="T1241" i="7"/>
  <c r="S1241" i="7"/>
  <c r="V1671" i="7"/>
  <c r="U1671" i="7"/>
  <c r="T1671" i="7"/>
  <c r="S1671" i="7"/>
  <c r="V1809" i="7"/>
  <c r="U1809" i="7"/>
  <c r="T1809" i="7"/>
  <c r="S1809" i="7"/>
  <c r="V1959" i="7"/>
  <c r="U1959" i="7"/>
  <c r="T1959" i="7"/>
  <c r="S1959" i="7"/>
  <c r="V1781" i="7"/>
  <c r="U1781" i="7"/>
  <c r="T1781" i="7"/>
  <c r="S1781" i="7"/>
  <c r="V1072" i="7"/>
  <c r="U1072" i="7"/>
  <c r="T1072" i="7"/>
  <c r="S1072" i="7"/>
  <c r="V486" i="7"/>
  <c r="U486" i="7"/>
  <c r="T486" i="7"/>
  <c r="S486" i="7"/>
  <c r="V1554" i="7"/>
  <c r="U1554" i="7"/>
  <c r="T1554" i="7"/>
  <c r="S1554" i="7"/>
  <c r="U469" i="7"/>
  <c r="V469" i="7"/>
  <c r="T469" i="7"/>
  <c r="S469" i="7"/>
  <c r="U485" i="7"/>
  <c r="V485" i="7"/>
  <c r="T485" i="7"/>
  <c r="S485" i="7"/>
  <c r="V1048" i="7"/>
  <c r="U1048" i="7"/>
  <c r="T1048" i="7"/>
  <c r="S1048" i="7"/>
  <c r="V1529" i="7"/>
  <c r="U1529" i="7"/>
  <c r="T1529" i="7"/>
  <c r="S1529" i="7"/>
  <c r="V1785" i="7"/>
  <c r="U1785" i="7"/>
  <c r="T1785" i="7"/>
  <c r="S1785" i="7"/>
  <c r="V1858" i="7"/>
  <c r="U1858" i="7"/>
  <c r="T1858" i="7"/>
  <c r="S1858" i="7"/>
  <c r="V504" i="7"/>
  <c r="U504" i="7"/>
  <c r="T504" i="7"/>
  <c r="S504" i="7"/>
  <c r="V666" i="7"/>
  <c r="U666" i="7"/>
  <c r="T666" i="7"/>
  <c r="S666" i="7"/>
  <c r="V572" i="7"/>
  <c r="U572" i="7"/>
  <c r="T572" i="7"/>
  <c r="S572" i="7"/>
  <c r="V999" i="7"/>
  <c r="U999" i="7"/>
  <c r="T999" i="7"/>
  <c r="S999" i="7"/>
  <c r="S1019" i="7"/>
  <c r="T1019" i="7" s="1"/>
  <c r="V1289" i="7"/>
  <c r="U1289" i="7"/>
  <c r="T1289" i="7"/>
  <c r="S1289" i="7"/>
  <c r="V1779" i="7"/>
  <c r="U1779" i="7"/>
  <c r="T1779" i="7"/>
  <c r="S1779" i="7"/>
  <c r="V1827" i="7"/>
  <c r="U1827" i="7"/>
  <c r="T1827" i="7"/>
  <c r="S1827" i="7"/>
  <c r="U1033" i="7"/>
  <c r="V1033" i="7"/>
  <c r="T1033" i="7"/>
  <c r="S1033" i="7"/>
  <c r="V1647" i="7"/>
  <c r="U1647" i="7"/>
  <c r="T1647" i="7"/>
  <c r="S1647" i="7"/>
  <c r="V606" i="7"/>
  <c r="U606" i="7"/>
  <c r="T606" i="7"/>
  <c r="S606" i="7"/>
  <c r="V552" i="7"/>
  <c r="U552" i="7"/>
  <c r="T552" i="7"/>
  <c r="S552" i="7"/>
  <c r="V608" i="7"/>
  <c r="U608" i="7"/>
  <c r="T608" i="7"/>
  <c r="S608" i="7"/>
  <c r="V538" i="7"/>
  <c r="U538" i="7"/>
  <c r="T538" i="7"/>
  <c r="S538" i="7"/>
  <c r="V1207" i="7"/>
  <c r="U1207" i="7"/>
  <c r="T1207" i="7"/>
  <c r="S1207" i="7"/>
  <c r="V1303" i="7"/>
  <c r="U1303" i="7"/>
  <c r="T1303" i="7"/>
  <c r="S1303" i="7"/>
  <c r="V1751" i="7"/>
  <c r="U1751" i="7"/>
  <c r="T1751" i="7"/>
  <c r="S1751" i="7"/>
  <c r="V1831" i="7"/>
  <c r="U1831" i="7"/>
  <c r="T1831" i="7"/>
  <c r="S1831" i="7"/>
  <c r="V1825" i="7"/>
  <c r="U1825" i="7"/>
  <c r="T1825" i="7"/>
  <c r="S1825" i="7"/>
  <c r="V1279" i="7"/>
  <c r="U1279" i="7"/>
  <c r="T1279" i="7"/>
  <c r="S1279" i="7"/>
  <c r="V650" i="7"/>
  <c r="U650" i="7"/>
  <c r="T650" i="7"/>
  <c r="S650" i="7"/>
  <c r="V1661" i="7"/>
  <c r="U1661" i="7"/>
  <c r="T1661" i="7"/>
  <c r="S1661" i="7"/>
  <c r="V674" i="7"/>
  <c r="U674" i="7"/>
  <c r="T674" i="7"/>
  <c r="S674" i="7"/>
  <c r="V580" i="7"/>
  <c r="U580" i="7"/>
  <c r="T580" i="7"/>
  <c r="S580" i="7"/>
  <c r="V945" i="7"/>
  <c r="U945" i="7"/>
  <c r="T945" i="7"/>
  <c r="S945" i="7"/>
  <c r="U1277" i="7"/>
  <c r="V1277" i="7"/>
  <c r="T1277" i="7"/>
  <c r="S1277" i="7"/>
  <c r="V1563" i="7"/>
  <c r="U1563" i="7"/>
  <c r="T1563" i="7"/>
  <c r="S1563" i="7"/>
  <c r="V1663" i="7"/>
  <c r="U1663" i="7"/>
  <c r="T1663" i="7"/>
  <c r="S1663" i="7"/>
  <c r="V1852" i="7"/>
  <c r="U1852" i="7"/>
  <c r="T1852" i="7"/>
  <c r="S1852" i="7"/>
  <c r="V951" i="7"/>
  <c r="U951" i="7"/>
  <c r="T951" i="7"/>
  <c r="S951" i="7"/>
  <c r="V652" i="7"/>
  <c r="U652" i="7"/>
  <c r="T652" i="7"/>
  <c r="S652" i="7"/>
  <c r="V582" i="7"/>
  <c r="U582" i="7"/>
  <c r="T582" i="7"/>
  <c r="S582" i="7"/>
  <c r="V496" i="7"/>
  <c r="U496" i="7"/>
  <c r="T496" i="7"/>
  <c r="S496" i="7"/>
  <c r="V648" i="7"/>
  <c r="U648" i="7"/>
  <c r="T648" i="7"/>
  <c r="S648" i="7"/>
  <c r="V500" i="7"/>
  <c r="U500" i="7"/>
  <c r="T500" i="7"/>
  <c r="S500" i="7"/>
  <c r="V1807" i="7"/>
  <c r="U1807" i="7"/>
  <c r="T1807" i="7"/>
  <c r="S1807" i="7"/>
  <c r="V588" i="7"/>
  <c r="U588" i="7"/>
  <c r="T588" i="7"/>
  <c r="S588" i="7"/>
  <c r="V2006" i="7"/>
  <c r="U2006" i="7"/>
  <c r="T2006" i="7"/>
  <c r="S2006" i="7"/>
  <c r="V997" i="7"/>
  <c r="U997" i="7"/>
  <c r="T997" i="7"/>
  <c r="S997" i="7"/>
  <c r="V890" i="7"/>
  <c r="U890" i="7"/>
  <c r="T890" i="7"/>
  <c r="S890" i="7"/>
  <c r="U148" i="7"/>
  <c r="V148" i="7"/>
  <c r="T148" i="7"/>
  <c r="S148" i="7"/>
  <c r="V1617" i="7"/>
  <c r="U1617" i="7"/>
  <c r="T1617" i="7"/>
  <c r="S1617" i="7"/>
  <c r="V734" i="7"/>
  <c r="U734" i="7"/>
  <c r="T734" i="7"/>
  <c r="S734" i="7"/>
  <c r="V1770" i="7"/>
  <c r="U1770" i="7"/>
  <c r="T1770" i="7"/>
  <c r="S1770" i="7"/>
  <c r="U681" i="7"/>
  <c r="V681" i="7"/>
  <c r="T681" i="7"/>
  <c r="S681" i="7"/>
  <c r="V1126" i="7"/>
  <c r="U1126" i="7"/>
  <c r="T1126" i="7"/>
  <c r="S1126" i="7"/>
  <c r="V1766" i="7"/>
  <c r="U1766" i="7"/>
  <c r="T1766" i="7"/>
  <c r="S1766" i="7"/>
  <c r="V1994" i="7"/>
  <c r="U1994" i="7"/>
  <c r="T1994" i="7"/>
  <c r="S1994" i="7"/>
  <c r="V746" i="7"/>
  <c r="U746" i="7"/>
  <c r="T746" i="7"/>
  <c r="S746" i="7"/>
  <c r="V1778" i="7"/>
  <c r="U1778" i="7"/>
  <c r="T1778" i="7"/>
  <c r="S1778" i="7"/>
  <c r="V1734" i="7"/>
  <c r="U1734" i="7"/>
  <c r="T1734" i="7"/>
  <c r="S1734" i="7"/>
  <c r="V1950" i="7"/>
  <c r="U1950" i="7"/>
  <c r="T1950" i="7"/>
  <c r="S1950" i="7"/>
  <c r="V1337" i="7"/>
  <c r="U1337" i="7"/>
  <c r="T1337" i="7"/>
  <c r="S1337" i="7"/>
  <c r="V2035" i="7"/>
  <c r="U2035" i="7"/>
  <c r="T2035" i="7"/>
  <c r="S2035" i="7"/>
  <c r="U900" i="7"/>
  <c r="V900" i="7"/>
  <c r="T900" i="7"/>
  <c r="S900" i="7"/>
  <c r="V2017" i="7"/>
  <c r="U2017" i="7"/>
  <c r="T2017" i="7"/>
  <c r="S2017" i="7"/>
  <c r="V174" i="7"/>
  <c r="U174" i="7"/>
  <c r="T174" i="7"/>
  <c r="S174" i="7"/>
  <c r="V1782" i="7"/>
  <c r="U1782" i="7"/>
  <c r="T1782" i="7"/>
  <c r="S1782" i="7"/>
  <c r="U653" i="7"/>
  <c r="V653" i="7"/>
  <c r="T653" i="7"/>
  <c r="S653" i="7"/>
  <c r="U1564" i="7"/>
  <c r="V1564" i="7"/>
  <c r="T1564" i="7"/>
  <c r="S1564" i="7"/>
  <c r="V1800" i="7"/>
  <c r="U1800" i="7"/>
  <c r="T1800" i="7"/>
  <c r="S1800" i="7"/>
  <c r="S1004" i="7"/>
  <c r="V1004" i="7" s="1"/>
  <c r="U593" i="7"/>
  <c r="V593" i="7"/>
  <c r="T593" i="7"/>
  <c r="S593" i="7"/>
  <c r="V1722" i="7"/>
  <c r="U1722" i="7"/>
  <c r="T1722" i="7"/>
  <c r="S1722" i="7"/>
  <c r="V1690" i="7"/>
  <c r="U1690" i="7"/>
  <c r="T1690" i="7"/>
  <c r="S1690" i="7"/>
  <c r="U136" i="7"/>
  <c r="V136" i="7"/>
  <c r="T136" i="7"/>
  <c r="S136" i="7"/>
  <c r="U649" i="7"/>
  <c r="V649" i="7"/>
  <c r="T649" i="7"/>
  <c r="S649" i="7"/>
  <c r="V1579" i="7"/>
  <c r="U1579" i="7"/>
  <c r="T1579" i="7"/>
  <c r="S1579" i="7"/>
  <c r="U697" i="7"/>
  <c r="V697" i="7"/>
  <c r="T697" i="7"/>
  <c r="S697" i="7"/>
  <c r="V1416" i="7"/>
  <c r="U1416" i="7"/>
  <c r="T1416" i="7"/>
  <c r="S1416" i="7"/>
  <c r="V1989" i="7"/>
  <c r="U1989" i="7"/>
  <c r="T1989" i="7"/>
  <c r="S1989" i="7"/>
  <c r="V1100" i="7"/>
  <c r="U1100" i="7"/>
  <c r="T1100" i="7"/>
  <c r="S1100" i="7"/>
  <c r="U633" i="7"/>
  <c r="V633" i="7"/>
  <c r="T633" i="7"/>
  <c r="S633" i="7"/>
  <c r="V1394" i="7"/>
  <c r="U1394" i="7"/>
  <c r="T1394" i="7"/>
  <c r="S1394" i="7"/>
  <c r="V1978" i="7"/>
  <c r="U1978" i="7"/>
  <c r="T1978" i="7"/>
  <c r="S1978" i="7"/>
  <c r="V371" i="7"/>
  <c r="U371" i="7"/>
  <c r="T371" i="7"/>
  <c r="S371" i="7"/>
  <c r="V583" i="7"/>
  <c r="U583" i="7"/>
  <c r="T583" i="7"/>
  <c r="S583" i="7"/>
  <c r="U509" i="7"/>
  <c r="V509" i="7"/>
  <c r="T509" i="7"/>
  <c r="S509" i="7"/>
  <c r="V1479" i="7"/>
  <c r="U1479" i="7"/>
  <c r="T1479" i="7"/>
  <c r="S1479" i="7"/>
  <c r="U160" i="7"/>
  <c r="V160" i="7"/>
  <c r="T160" i="7"/>
  <c r="S160" i="7"/>
  <c r="V1548" i="7"/>
  <c r="U1548" i="7"/>
  <c r="T1548" i="7"/>
  <c r="S1548" i="7"/>
  <c r="V710" i="7"/>
  <c r="U710" i="7"/>
  <c r="T710" i="7"/>
  <c r="S710" i="7"/>
  <c r="U344" i="7"/>
  <c r="V344" i="7"/>
  <c r="T344" i="7"/>
  <c r="S344" i="7"/>
  <c r="V1169" i="7"/>
  <c r="U1169" i="7"/>
  <c r="T1169" i="7"/>
  <c r="S1169" i="7"/>
  <c r="V309" i="7"/>
  <c r="U309" i="7"/>
  <c r="T309" i="7"/>
  <c r="S309" i="7"/>
  <c r="V1294" i="7"/>
  <c r="U1294" i="7"/>
  <c r="T1294" i="7"/>
  <c r="S1294" i="7"/>
  <c r="V167" i="7"/>
  <c r="U167" i="7"/>
  <c r="T167" i="7"/>
  <c r="S167" i="7"/>
  <c r="V166" i="7"/>
  <c r="U166" i="7"/>
  <c r="T166" i="7"/>
  <c r="S166" i="7"/>
  <c r="V928" i="7"/>
  <c r="U928" i="7"/>
  <c r="T928" i="7"/>
  <c r="S928" i="7"/>
  <c r="V1430" i="7"/>
  <c r="U1430" i="7"/>
  <c r="T1430" i="7"/>
  <c r="S1430" i="7"/>
  <c r="V1192" i="7"/>
  <c r="U1192" i="7"/>
  <c r="T1192" i="7"/>
  <c r="S1192" i="7"/>
  <c r="V7" i="7"/>
  <c r="U7" i="7"/>
  <c r="T7" i="7"/>
  <c r="S7" i="7"/>
  <c r="V1485" i="7"/>
  <c r="U1485" i="7"/>
  <c r="T1485" i="7"/>
  <c r="S1485" i="7"/>
  <c r="V1096" i="7"/>
  <c r="U1096" i="7"/>
  <c r="T1096" i="7"/>
  <c r="S1096" i="7"/>
  <c r="V990" i="7"/>
  <c r="U990" i="7"/>
  <c r="T990" i="7"/>
  <c r="S990" i="7"/>
  <c r="V707" i="7"/>
  <c r="U707" i="7"/>
  <c r="T707" i="7"/>
  <c r="S707" i="7"/>
  <c r="V1488" i="7"/>
  <c r="U1488" i="7"/>
  <c r="T1488" i="7"/>
  <c r="S1488" i="7"/>
  <c r="V623" i="7"/>
  <c r="U623" i="7"/>
  <c r="T623" i="7"/>
  <c r="S623" i="7"/>
  <c r="V1198" i="7"/>
  <c r="U1198" i="7"/>
  <c r="T1198" i="7"/>
  <c r="S1198" i="7"/>
  <c r="V1984" i="7"/>
  <c r="U1984" i="7"/>
  <c r="T1984" i="7"/>
  <c r="S1984" i="7"/>
  <c r="V859" i="7"/>
  <c r="U859" i="7"/>
  <c r="T859" i="7"/>
  <c r="S859" i="7"/>
  <c r="V687" i="7"/>
  <c r="U687" i="7"/>
  <c r="T687" i="7"/>
  <c r="S687" i="7"/>
  <c r="V1228" i="7"/>
  <c r="U1228" i="7"/>
  <c r="T1228" i="7"/>
  <c r="S1228" i="7"/>
  <c r="V1856" i="7"/>
  <c r="U1856" i="7"/>
  <c r="T1856" i="7"/>
  <c r="S1856" i="7"/>
  <c r="U594" i="7"/>
  <c r="V594" i="7"/>
  <c r="T594" i="7"/>
  <c r="S594" i="7"/>
  <c r="V476" i="7"/>
  <c r="U476" i="7"/>
  <c r="T476" i="7"/>
  <c r="S476" i="7"/>
  <c r="V596" i="7"/>
  <c r="U596" i="7"/>
  <c r="T596" i="7"/>
  <c r="S596" i="7"/>
  <c r="U1183" i="7"/>
  <c r="V1183" i="7"/>
  <c r="T1183" i="7"/>
  <c r="S1183" i="7"/>
  <c r="V1285" i="7"/>
  <c r="U1285" i="7"/>
  <c r="T1285" i="7"/>
  <c r="S1285" i="7"/>
  <c r="V1531" i="7"/>
  <c r="U1531" i="7"/>
  <c r="T1531" i="7"/>
  <c r="S1531" i="7"/>
  <c r="V1761" i="7"/>
  <c r="U1761" i="7"/>
  <c r="T1761" i="7"/>
  <c r="S1761" i="7"/>
  <c r="V1862" i="7"/>
  <c r="U1862" i="7"/>
  <c r="T1862" i="7"/>
  <c r="S1862" i="7"/>
  <c r="V1939" i="7"/>
  <c r="U1939" i="7"/>
  <c r="T1939" i="7"/>
  <c r="S1939" i="7"/>
  <c r="V620" i="7"/>
  <c r="U620" i="7"/>
  <c r="T620" i="7"/>
  <c r="S620" i="7"/>
  <c r="U662" i="7"/>
  <c r="V662" i="7"/>
  <c r="T662" i="7"/>
  <c r="S662" i="7"/>
  <c r="V632" i="7"/>
  <c r="U632" i="7"/>
  <c r="T632" i="7"/>
  <c r="S632" i="7"/>
  <c r="U991" i="7"/>
  <c r="V991" i="7"/>
  <c r="T991" i="7"/>
  <c r="S991" i="7"/>
  <c r="V1271" i="7"/>
  <c r="U1271" i="7"/>
  <c r="T1271" i="7"/>
  <c r="S1271" i="7"/>
  <c r="V1665" i="7"/>
  <c r="U1665" i="7"/>
  <c r="T1665" i="7"/>
  <c r="S1665" i="7"/>
  <c r="V1947" i="7"/>
  <c r="U1947" i="7"/>
  <c r="T1947" i="7"/>
  <c r="S1947" i="7"/>
  <c r="V1786" i="7"/>
  <c r="U1786" i="7"/>
  <c r="T1786" i="7"/>
  <c r="S1786" i="7"/>
  <c r="U461" i="7"/>
  <c r="V461" i="7"/>
  <c r="T461" i="7"/>
  <c r="S461" i="7"/>
  <c r="U493" i="7"/>
  <c r="V493" i="7"/>
  <c r="T493" i="7"/>
  <c r="S493" i="7"/>
  <c r="V1783" i="7"/>
  <c r="U1783" i="7"/>
  <c r="T1783" i="7"/>
  <c r="S1783" i="7"/>
  <c r="V1561" i="7"/>
  <c r="U1561" i="7"/>
  <c r="T1561" i="7"/>
  <c r="S1561" i="7"/>
  <c r="V1553" i="7"/>
  <c r="U1553" i="7"/>
  <c r="T1553" i="7"/>
  <c r="S1553" i="7"/>
  <c r="V1788" i="7"/>
  <c r="U1788" i="7"/>
  <c r="T1788" i="7"/>
  <c r="S1788" i="7"/>
  <c r="V1844" i="7"/>
  <c r="U1844" i="7"/>
  <c r="T1844" i="7"/>
  <c r="S1844" i="7"/>
  <c r="V1937" i="7"/>
  <c r="U1937" i="7"/>
  <c r="T1937" i="7"/>
  <c r="S1937" i="7"/>
  <c r="V460" i="7"/>
  <c r="U460" i="7"/>
  <c r="T460" i="7"/>
  <c r="S460" i="7"/>
  <c r="V478" i="7"/>
  <c r="U478" i="7"/>
  <c r="T478" i="7"/>
  <c r="S478" i="7"/>
  <c r="V1980" i="7"/>
  <c r="U1980" i="7"/>
  <c r="T1980" i="7"/>
  <c r="S1980" i="7"/>
  <c r="U212" i="7"/>
  <c r="V212" i="7"/>
  <c r="T212" i="7"/>
  <c r="S212" i="7"/>
  <c r="V1269" i="7"/>
  <c r="U1269" i="7"/>
  <c r="T1269" i="7"/>
  <c r="S1269" i="7"/>
  <c r="V1965" i="7"/>
  <c r="U1965" i="7"/>
  <c r="T1965" i="7"/>
  <c r="S1965" i="7"/>
  <c r="S1204" i="7"/>
  <c r="V1204" i="7" s="1"/>
  <c r="V1967" i="7"/>
  <c r="U1967" i="7"/>
  <c r="T1967" i="7"/>
  <c r="S1967" i="7"/>
  <c r="V1472" i="7"/>
  <c r="U1472" i="7"/>
  <c r="T1472" i="7"/>
  <c r="S1472" i="7"/>
  <c r="U985" i="7"/>
  <c r="V985" i="7"/>
  <c r="T985" i="7"/>
  <c r="S985" i="7"/>
  <c r="V1008" i="7"/>
  <c r="U1008" i="7"/>
  <c r="T1008" i="7"/>
  <c r="S1008" i="7"/>
  <c r="V1585" i="7"/>
  <c r="U1585" i="7"/>
  <c r="T1585" i="7"/>
  <c r="S1585" i="7"/>
  <c r="V942" i="7"/>
  <c r="U942" i="7"/>
  <c r="T942" i="7"/>
  <c r="S942" i="7"/>
  <c r="V1712" i="7"/>
  <c r="U1712" i="7"/>
  <c r="T1712" i="7"/>
  <c r="S1712" i="7"/>
  <c r="U884" i="7"/>
  <c r="V884" i="7"/>
  <c r="T884" i="7"/>
  <c r="S884" i="7"/>
  <c r="V1802" i="7"/>
  <c r="U1802" i="7"/>
  <c r="T1802" i="7"/>
  <c r="S1802" i="7"/>
  <c r="V898" i="7"/>
  <c r="U898" i="7"/>
  <c r="T898" i="7"/>
  <c r="S898" i="7"/>
  <c r="V46" i="7"/>
  <c r="U46" i="7"/>
  <c r="T46" i="7"/>
  <c r="S46" i="7"/>
  <c r="V929" i="7"/>
  <c r="U929" i="7"/>
  <c r="T929" i="7"/>
  <c r="S929" i="7"/>
  <c r="V1045" i="7"/>
  <c r="U1045" i="7"/>
  <c r="T1045" i="7"/>
  <c r="S1045" i="7"/>
  <c r="V1018" i="7"/>
  <c r="U1018" i="7"/>
  <c r="T1018" i="7"/>
  <c r="S1018" i="7"/>
  <c r="V90" i="7"/>
  <c r="U90" i="7"/>
  <c r="T90" i="7"/>
  <c r="S90" i="7"/>
  <c r="V475" i="7"/>
  <c r="U475" i="7"/>
  <c r="T475" i="7"/>
  <c r="S475" i="7"/>
  <c r="V1086" i="7"/>
  <c r="U1086" i="7"/>
  <c r="T1086" i="7"/>
  <c r="S1086" i="7"/>
  <c r="U200" i="7"/>
  <c r="V200" i="7"/>
  <c r="T200" i="7"/>
  <c r="S200" i="7"/>
  <c r="V1601" i="7"/>
  <c r="U1601" i="7"/>
  <c r="T1601" i="7"/>
  <c r="S1601" i="7"/>
  <c r="V1090" i="7"/>
  <c r="U1090" i="7"/>
  <c r="T1090" i="7"/>
  <c r="S1090" i="7"/>
  <c r="V1839" i="7"/>
  <c r="U1839" i="7"/>
  <c r="T1839" i="7"/>
  <c r="S1839" i="7"/>
  <c r="V1708" i="7"/>
  <c r="U1708" i="7"/>
  <c r="T1708" i="7"/>
  <c r="S1708" i="7"/>
  <c r="V906" i="7"/>
  <c r="U906" i="7"/>
  <c r="T906" i="7"/>
  <c r="S906" i="7"/>
  <c r="V246" i="7"/>
  <c r="U246" i="7"/>
  <c r="T246" i="7"/>
  <c r="S246" i="7"/>
  <c r="V1465" i="7"/>
  <c r="U1465" i="7"/>
  <c r="T1465" i="7"/>
  <c r="S1465" i="7"/>
  <c r="V1688" i="7"/>
  <c r="U1688" i="7"/>
  <c r="T1688" i="7"/>
  <c r="S1688" i="7"/>
  <c r="U403" i="7"/>
  <c r="V403" i="7"/>
  <c r="T403" i="7"/>
  <c r="S403" i="7"/>
  <c r="V293" i="7"/>
  <c r="U293" i="7"/>
  <c r="T293" i="7"/>
  <c r="S293" i="7"/>
  <c r="V122" i="7"/>
  <c r="U122" i="7"/>
  <c r="T122" i="7"/>
  <c r="S122" i="7"/>
  <c r="V1330" i="7"/>
  <c r="U1330" i="7"/>
  <c r="T1330" i="7"/>
  <c r="S1330" i="7"/>
  <c r="U417" i="7"/>
  <c r="V417" i="7"/>
  <c r="T417" i="7"/>
  <c r="S417" i="7"/>
  <c r="V1639" i="7"/>
  <c r="U1639" i="7"/>
  <c r="T1639" i="7"/>
  <c r="S1639" i="7"/>
  <c r="V1968" i="7"/>
  <c r="U1968" i="7"/>
  <c r="T1968" i="7"/>
  <c r="S1968" i="7"/>
  <c r="V647" i="7"/>
  <c r="U647" i="7"/>
  <c r="T647" i="7"/>
  <c r="S647" i="7"/>
  <c r="V1455" i="7"/>
  <c r="U1455" i="7"/>
  <c r="T1455" i="7"/>
  <c r="S1455" i="7"/>
  <c r="U60" i="7"/>
  <c r="V60" i="7"/>
  <c r="T60" i="7"/>
  <c r="S60" i="7"/>
  <c r="V290" i="7"/>
  <c r="U290" i="7"/>
  <c r="T290" i="7"/>
  <c r="S290" i="7"/>
  <c r="V1550" i="7"/>
  <c r="U1550" i="7"/>
  <c r="T1550" i="7"/>
  <c r="S1550" i="7"/>
  <c r="V22" i="7"/>
  <c r="U22" i="7"/>
  <c r="T22" i="7"/>
  <c r="S22" i="7"/>
  <c r="U1867" i="7"/>
  <c r="V1867" i="7"/>
  <c r="T1867" i="7"/>
  <c r="S1867" i="7"/>
  <c r="V1118" i="7"/>
  <c r="U1118" i="7"/>
  <c r="T1118" i="7"/>
  <c r="S1118" i="7"/>
  <c r="V34" i="7"/>
  <c r="U34" i="7"/>
  <c r="T34" i="7"/>
  <c r="S34" i="7"/>
  <c r="V946" i="7"/>
  <c r="U946" i="7"/>
  <c r="T946" i="7"/>
  <c r="S946" i="7"/>
  <c r="V1658" i="7"/>
  <c r="U1658" i="7"/>
  <c r="T1658" i="7"/>
  <c r="S1658" i="7"/>
  <c r="V1308" i="7"/>
  <c r="U1308" i="7"/>
  <c r="T1308" i="7"/>
  <c r="S1308" i="7"/>
  <c r="V1894" i="7"/>
  <c r="U1894" i="7"/>
  <c r="T1894" i="7"/>
  <c r="S1894" i="7"/>
  <c r="V1516" i="7"/>
  <c r="U1516" i="7"/>
  <c r="T1516" i="7"/>
  <c r="S1516" i="7"/>
  <c r="V559" i="7"/>
  <c r="U559" i="7"/>
  <c r="T559" i="7"/>
  <c r="S559" i="7"/>
  <c r="V590" i="7"/>
  <c r="U590" i="7"/>
  <c r="T590" i="7"/>
  <c r="S590" i="7"/>
  <c r="U470" i="7"/>
  <c r="V470" i="7"/>
  <c r="T470" i="7"/>
  <c r="S470" i="7"/>
  <c r="V556" i="7"/>
  <c r="U556" i="7"/>
  <c r="T556" i="7"/>
  <c r="S556" i="7"/>
  <c r="V656" i="7"/>
  <c r="U656" i="7"/>
  <c r="T656" i="7"/>
  <c r="S656" i="7"/>
  <c r="V983" i="7"/>
  <c r="U983" i="7"/>
  <c r="T983" i="7"/>
  <c r="S983" i="7"/>
  <c r="V1175" i="7"/>
  <c r="U1175" i="7"/>
  <c r="T1175" i="7"/>
  <c r="S1175" i="7"/>
  <c r="U1283" i="7"/>
  <c r="V1283" i="7"/>
  <c r="T1283" i="7"/>
  <c r="S1283" i="7"/>
  <c r="V1669" i="7"/>
  <c r="U1669" i="7"/>
  <c r="T1669" i="7"/>
  <c r="S1669" i="7"/>
  <c r="V1657" i="7"/>
  <c r="U1657" i="7"/>
  <c r="T1657" i="7"/>
  <c r="S1657" i="7"/>
  <c r="V584" i="7"/>
  <c r="U584" i="7"/>
  <c r="T584" i="7"/>
  <c r="S584" i="7"/>
  <c r="U481" i="7"/>
  <c r="V481" i="7"/>
  <c r="T481" i="7"/>
  <c r="S481" i="7"/>
  <c r="V1559" i="7"/>
  <c r="U1559" i="7"/>
  <c r="T1559" i="7"/>
  <c r="S1559" i="7"/>
  <c r="V1838" i="7"/>
  <c r="U1838" i="7"/>
  <c r="T1838" i="7"/>
  <c r="S1838" i="7"/>
  <c r="V1535" i="7"/>
  <c r="U1535" i="7"/>
  <c r="T1535" i="7"/>
  <c r="S1535" i="7"/>
  <c r="U498" i="7"/>
  <c r="V498" i="7"/>
  <c r="T498" i="7"/>
  <c r="S498" i="7"/>
  <c r="V1567" i="7"/>
  <c r="U1567" i="7"/>
  <c r="T1567" i="7"/>
  <c r="S1567" i="7"/>
  <c r="V462" i="7"/>
  <c r="U462" i="7"/>
  <c r="T462" i="7"/>
  <c r="S462" i="7"/>
  <c r="V570" i="7"/>
  <c r="U570" i="7"/>
  <c r="T570" i="7"/>
  <c r="S570" i="7"/>
  <c r="V484" i="7"/>
  <c r="U484" i="7"/>
  <c r="T484" i="7"/>
  <c r="S484" i="7"/>
  <c r="V604" i="7"/>
  <c r="U604" i="7"/>
  <c r="T604" i="7"/>
  <c r="S604" i="7"/>
  <c r="V544" i="7"/>
  <c r="U544" i="7"/>
  <c r="T544" i="7"/>
  <c r="S544" i="7"/>
  <c r="V939" i="7"/>
  <c r="U939" i="7"/>
  <c r="T939" i="7"/>
  <c r="S939" i="7"/>
  <c r="U1199" i="7"/>
  <c r="V1199" i="7"/>
  <c r="T1199" i="7"/>
  <c r="S1199" i="7"/>
  <c r="V1195" i="7"/>
  <c r="U1195" i="7"/>
  <c r="T1195" i="7"/>
  <c r="S1195" i="7"/>
  <c r="V1547" i="7"/>
  <c r="U1547" i="7"/>
  <c r="T1547" i="7"/>
  <c r="S1547" i="7"/>
  <c r="V1681" i="7"/>
  <c r="U1681" i="7"/>
  <c r="T1681" i="7"/>
  <c r="S1681" i="7"/>
  <c r="V1759" i="7"/>
  <c r="U1759" i="7"/>
  <c r="T1759" i="7"/>
  <c r="S1759" i="7"/>
  <c r="V638" i="7"/>
  <c r="U638" i="7"/>
  <c r="T638" i="7"/>
  <c r="S638" i="7"/>
  <c r="V640" i="7"/>
  <c r="U640" i="7"/>
  <c r="T640" i="7"/>
  <c r="S640" i="7"/>
  <c r="V957" i="7"/>
  <c r="U957" i="7"/>
  <c r="T957" i="7"/>
  <c r="S957" i="7"/>
  <c r="V1209" i="7"/>
  <c r="U1209" i="7"/>
  <c r="T1209" i="7"/>
  <c r="S1209" i="7"/>
  <c r="V1203" i="7"/>
  <c r="U1203" i="7"/>
  <c r="T1203" i="7"/>
  <c r="S1203" i="7"/>
  <c r="V1673" i="7"/>
  <c r="U1673" i="7"/>
  <c r="T1673" i="7"/>
  <c r="S1673" i="7"/>
  <c r="V1864" i="7"/>
  <c r="U1864" i="7"/>
  <c r="T1864" i="7"/>
  <c r="S1864" i="7"/>
  <c r="V550" i="7"/>
  <c r="U550" i="7"/>
  <c r="T550" i="7"/>
  <c r="S550" i="7"/>
  <c r="V578" i="7"/>
  <c r="U578" i="7"/>
  <c r="T578" i="7"/>
  <c r="S578" i="7"/>
  <c r="V492" i="7"/>
  <c r="U492" i="7"/>
  <c r="T492" i="7"/>
  <c r="S492" i="7"/>
  <c r="V612" i="7"/>
  <c r="U612" i="7"/>
  <c r="T612" i="7"/>
  <c r="S612" i="7"/>
  <c r="V1011" i="7"/>
  <c r="U1011" i="7"/>
  <c r="T1011" i="7"/>
  <c r="S1011" i="7"/>
  <c r="V1005" i="7"/>
  <c r="U1005" i="7"/>
  <c r="T1005" i="7"/>
  <c r="S1005" i="7"/>
  <c r="U1293" i="7"/>
  <c r="V1293" i="7"/>
  <c r="T1293" i="7"/>
  <c r="S1293" i="7"/>
  <c r="V1777" i="7"/>
  <c r="U1777" i="7"/>
  <c r="T1777" i="7"/>
  <c r="S1777" i="7"/>
  <c r="V1223" i="7"/>
  <c r="U1223" i="7"/>
  <c r="T1223" i="7"/>
  <c r="S1223" i="7"/>
  <c r="V1233" i="7"/>
  <c r="U1233" i="7"/>
  <c r="T1233" i="7"/>
  <c r="S1233" i="7"/>
  <c r="V614" i="7"/>
  <c r="U614" i="7"/>
  <c r="T614" i="7"/>
  <c r="S614" i="7"/>
  <c r="V680" i="7"/>
  <c r="U680" i="7"/>
  <c r="T680" i="7"/>
  <c r="S680" i="7"/>
  <c r="U1023" i="7"/>
  <c r="V1023" i="7"/>
  <c r="T1023" i="7"/>
  <c r="S1023" i="7"/>
  <c r="V1833" i="7"/>
  <c r="U1833" i="7"/>
  <c r="T1833" i="7"/>
  <c r="S1833" i="7"/>
  <c r="V17" i="7"/>
  <c r="U17" i="7"/>
  <c r="T17" i="7"/>
  <c r="S17" i="7"/>
  <c r="V1379" i="7"/>
  <c r="U1379" i="7"/>
  <c r="T1379" i="7"/>
  <c r="S1379" i="7"/>
  <c r="V1641" i="7"/>
  <c r="U1641" i="7"/>
  <c r="T1641" i="7"/>
  <c r="S1641" i="7"/>
  <c r="U505" i="7"/>
  <c r="V505" i="7"/>
  <c r="T505" i="7"/>
  <c r="S505" i="7"/>
  <c r="V1798" i="7"/>
  <c r="U1798" i="7"/>
  <c r="T1798" i="7"/>
  <c r="S1798" i="7"/>
  <c r="U541" i="7"/>
  <c r="V541" i="7"/>
  <c r="T541" i="7"/>
  <c r="S541" i="7"/>
  <c r="V1861" i="7"/>
  <c r="U1861" i="7"/>
  <c r="T1861" i="7"/>
  <c r="S1861" i="7"/>
  <c r="V1794" i="7"/>
  <c r="U1794" i="7"/>
  <c r="T1794" i="7"/>
  <c r="S1794" i="7"/>
  <c r="U525" i="7"/>
  <c r="V525" i="7"/>
  <c r="T525" i="7"/>
  <c r="S525" i="7"/>
  <c r="V1842" i="7"/>
  <c r="U1842" i="7"/>
  <c r="T1842" i="7"/>
  <c r="S1842" i="7"/>
  <c r="U1325" i="7"/>
  <c r="V1325" i="7"/>
  <c r="T1325" i="7"/>
  <c r="S1325" i="7"/>
  <c r="V535" i="7"/>
  <c r="U535" i="7"/>
  <c r="T535" i="7"/>
  <c r="S535" i="7"/>
  <c r="V1991" i="7"/>
  <c r="U1991" i="7"/>
  <c r="T1991" i="7"/>
  <c r="S1991" i="7"/>
  <c r="V1666" i="7"/>
  <c r="U1666" i="7"/>
  <c r="T1666" i="7"/>
  <c r="S1666" i="7"/>
  <c r="V1859" i="7"/>
  <c r="U1859" i="7"/>
  <c r="T1859" i="7"/>
  <c r="S1859" i="7"/>
  <c r="V1696" i="7"/>
  <c r="U1696" i="7"/>
  <c r="T1696" i="7"/>
  <c r="S1696" i="7"/>
  <c r="V1818" i="7"/>
  <c r="U1818" i="7"/>
  <c r="T1818" i="7"/>
  <c r="S1818" i="7"/>
  <c r="V1047" i="7"/>
  <c r="U1047" i="7"/>
  <c r="T1047" i="7"/>
  <c r="S1047" i="7"/>
  <c r="V1066" i="7"/>
  <c r="U1066" i="7"/>
  <c r="T1066" i="7"/>
  <c r="S1066" i="7"/>
  <c r="V1979" i="7"/>
  <c r="U1979" i="7"/>
  <c r="T1979" i="7"/>
  <c r="S1979" i="7"/>
  <c r="V1063" i="7"/>
  <c r="U1063" i="7"/>
  <c r="T1063" i="7"/>
  <c r="S1063" i="7"/>
  <c r="V2041" i="7"/>
  <c r="U2041" i="7"/>
  <c r="T2041" i="7"/>
  <c r="S2041" i="7"/>
  <c r="V98" i="7"/>
  <c r="U98" i="7"/>
  <c r="T98" i="7"/>
  <c r="S98" i="7"/>
  <c r="V1637" i="7"/>
  <c r="U1637" i="7"/>
  <c r="T1637" i="7"/>
  <c r="S1637" i="7"/>
  <c r="V1599" i="7"/>
  <c r="U1599" i="7"/>
  <c r="T1599" i="7"/>
  <c r="S1599" i="7"/>
  <c r="U1796" i="7"/>
  <c r="V1796" i="7"/>
  <c r="T1796" i="7"/>
  <c r="S1796" i="7"/>
  <c r="U313" i="7"/>
  <c r="V313" i="7"/>
  <c r="T313" i="7"/>
  <c r="S313" i="7"/>
  <c r="V847" i="7"/>
  <c r="U847" i="7"/>
  <c r="T847" i="7"/>
  <c r="S847" i="7"/>
  <c r="V1855" i="7"/>
  <c r="U1855" i="7"/>
  <c r="T1855" i="7"/>
  <c r="S1855" i="7"/>
  <c r="S1128" i="7"/>
  <c r="V1128" i="7" s="1"/>
  <c r="V26" i="7"/>
  <c r="U26" i="7"/>
  <c r="T26" i="7"/>
  <c r="S26" i="7"/>
  <c r="V547" i="7"/>
  <c r="U547" i="7"/>
  <c r="T547" i="7"/>
  <c r="S547" i="7"/>
  <c r="U597" i="7"/>
  <c r="V597" i="7"/>
  <c r="T597" i="7"/>
  <c r="S597" i="7"/>
  <c r="U108" i="7"/>
  <c r="V108" i="7"/>
  <c r="T108" i="7"/>
  <c r="S108" i="7"/>
  <c r="S1069" i="7"/>
  <c r="V1069" i="7" s="1"/>
  <c r="V1321" i="7"/>
  <c r="U1321" i="7"/>
  <c r="T1321" i="7"/>
  <c r="S1321" i="7"/>
  <c r="V1942" i="7"/>
  <c r="U1942" i="7"/>
  <c r="T1942" i="7"/>
  <c r="S1942" i="7"/>
  <c r="V389" i="7"/>
  <c r="U389" i="7"/>
  <c r="T389" i="7"/>
  <c r="S389" i="7"/>
  <c r="U1892" i="7"/>
  <c r="V1892" i="7"/>
  <c r="T1892" i="7"/>
  <c r="S1892" i="7"/>
  <c r="V1511" i="7"/>
  <c r="U1511" i="7"/>
  <c r="T1511" i="7"/>
  <c r="S1511" i="7"/>
  <c r="V1626" i="7"/>
  <c r="U1626" i="7"/>
  <c r="T1626" i="7"/>
  <c r="S1626" i="7"/>
  <c r="V1694" i="7"/>
  <c r="U1694" i="7"/>
  <c r="T1694" i="7"/>
  <c r="S1694" i="7"/>
  <c r="V724" i="7"/>
  <c r="U724" i="7"/>
  <c r="T724" i="7"/>
  <c r="S724" i="7"/>
  <c r="V38" i="7"/>
  <c r="U38" i="7"/>
  <c r="T38" i="7"/>
  <c r="S38" i="7"/>
  <c r="V986" i="7"/>
  <c r="U986" i="7"/>
  <c r="T986" i="7"/>
  <c r="S986" i="7"/>
  <c r="V1583" i="7"/>
  <c r="U1583" i="7"/>
  <c r="T1583" i="7"/>
  <c r="S1583" i="7"/>
  <c r="V150" i="7"/>
  <c r="U150" i="7"/>
  <c r="T150" i="7"/>
  <c r="S150" i="7"/>
  <c r="V1736" i="7"/>
  <c r="U1736" i="7"/>
  <c r="T1736" i="7"/>
  <c r="S1736" i="7"/>
  <c r="V972" i="7"/>
  <c r="U972" i="7"/>
  <c r="T972" i="7"/>
  <c r="S972" i="7"/>
  <c r="V1374" i="7"/>
  <c r="U1374" i="7"/>
  <c r="T1374" i="7"/>
  <c r="S1374" i="7"/>
  <c r="V427" i="7"/>
  <c r="U427" i="7"/>
  <c r="T427" i="7"/>
  <c r="S427" i="7"/>
  <c r="U1087" i="7"/>
  <c r="V1087" i="7"/>
  <c r="T1087" i="7"/>
  <c r="S1087" i="7"/>
  <c r="V1997" i="7"/>
  <c r="U1997" i="7"/>
  <c r="T1997" i="7"/>
  <c r="S1997" i="7"/>
  <c r="V1483" i="7"/>
  <c r="U1483" i="7"/>
  <c r="T1483" i="7"/>
  <c r="S1483" i="7"/>
  <c r="U1924" i="7"/>
  <c r="V1924" i="7"/>
  <c r="T1924" i="7"/>
  <c r="S1924" i="7"/>
  <c r="V1346" i="7"/>
  <c r="U1346" i="7"/>
  <c r="T1346" i="7"/>
  <c r="S1346" i="7"/>
  <c r="V1906" i="7"/>
  <c r="U1906" i="7"/>
  <c r="T1906" i="7"/>
  <c r="S1906" i="7"/>
  <c r="V586" i="7"/>
  <c r="U586" i="7"/>
  <c r="T586" i="7"/>
  <c r="S586" i="7"/>
  <c r="U1231" i="7"/>
  <c r="V1231" i="7"/>
  <c r="T1231" i="7"/>
  <c r="S1231" i="7"/>
  <c r="U626" i="7"/>
  <c r="V626" i="7"/>
  <c r="T626" i="7"/>
  <c r="S626" i="7"/>
  <c r="V628" i="7"/>
  <c r="U628" i="7"/>
  <c r="T628" i="7"/>
  <c r="S628" i="7"/>
  <c r="V554" i="7"/>
  <c r="U554" i="7"/>
  <c r="T554" i="7"/>
  <c r="S554" i="7"/>
  <c r="V1251" i="7"/>
  <c r="U1251" i="7"/>
  <c r="T1251" i="7"/>
  <c r="S1251" i="7"/>
  <c r="V1179" i="7"/>
  <c r="U1179" i="7"/>
  <c r="T1179" i="7"/>
  <c r="S1179" i="7"/>
  <c r="V1819" i="7"/>
  <c r="U1819" i="7"/>
  <c r="T1819" i="7"/>
  <c r="S1819" i="7"/>
  <c r="S1039" i="7"/>
  <c r="U1039" i="7" s="1"/>
  <c r="V1811" i="7"/>
  <c r="U1811" i="7"/>
  <c r="T1811" i="7"/>
  <c r="S1811" i="7"/>
  <c r="U566" i="7"/>
  <c r="V566" i="7"/>
  <c r="T566" i="7"/>
  <c r="S566" i="7"/>
  <c r="U694" i="7"/>
  <c r="V694" i="7"/>
  <c r="T694" i="7"/>
  <c r="S694" i="7"/>
  <c r="V664" i="7"/>
  <c r="U664" i="7"/>
  <c r="T664" i="7"/>
  <c r="S664" i="7"/>
  <c r="U1017" i="7"/>
  <c r="V1017" i="7"/>
  <c r="T1017" i="7"/>
  <c r="S1017" i="7"/>
  <c r="V1191" i="7"/>
  <c r="U1191" i="7"/>
  <c r="T1191" i="7"/>
  <c r="S1191" i="7"/>
  <c r="V1287" i="7"/>
  <c r="U1287" i="7"/>
  <c r="T1287" i="7"/>
  <c r="S1287" i="7"/>
  <c r="V1765" i="7"/>
  <c r="U1765" i="7"/>
  <c r="T1765" i="7"/>
  <c r="S1765" i="7"/>
  <c r="V1817" i="7"/>
  <c r="U1817" i="7"/>
  <c r="T1817" i="7"/>
  <c r="S1817" i="7"/>
  <c r="U489" i="7"/>
  <c r="V489" i="7"/>
  <c r="T489" i="7"/>
  <c r="S489" i="7"/>
  <c r="V1537" i="7"/>
  <c r="U1537" i="7"/>
  <c r="T1537" i="7"/>
  <c r="S1537" i="7"/>
  <c r="V1787" i="7"/>
  <c r="U1787" i="7"/>
  <c r="T1787" i="7"/>
  <c r="S1787" i="7"/>
  <c r="U497" i="7"/>
  <c r="V497" i="7"/>
  <c r="T497" i="7"/>
  <c r="S497" i="7"/>
  <c r="V1527" i="7"/>
  <c r="U1527" i="7"/>
  <c r="T1527" i="7"/>
  <c r="S1527" i="7"/>
  <c r="V474" i="7"/>
  <c r="U474" i="7"/>
  <c r="T474" i="7"/>
  <c r="S474" i="7"/>
  <c r="V1982" i="7"/>
  <c r="U1982" i="7"/>
  <c r="T1982" i="7"/>
  <c r="S1982" i="7"/>
  <c r="V714" i="7"/>
  <c r="U714" i="7"/>
  <c r="T714" i="7"/>
  <c r="S714" i="7"/>
  <c r="V1589" i="7"/>
  <c r="U1589" i="7"/>
  <c r="T1589" i="7"/>
  <c r="S1589" i="7"/>
  <c r="V940" i="7"/>
  <c r="U940" i="7"/>
  <c r="T940" i="7"/>
  <c r="S940" i="7"/>
  <c r="V965" i="7"/>
  <c r="U965" i="7"/>
  <c r="T965" i="7"/>
  <c r="S965" i="7"/>
  <c r="V1846" i="7"/>
  <c r="U1846" i="7"/>
  <c r="T1846" i="7"/>
  <c r="S1846" i="7"/>
  <c r="V507" i="7"/>
  <c r="U507" i="7"/>
  <c r="T507" i="7"/>
  <c r="S507" i="7"/>
  <c r="V2021" i="7"/>
  <c r="U2021" i="7"/>
  <c r="T2021" i="7"/>
  <c r="S2021" i="7"/>
  <c r="V1606" i="7"/>
  <c r="U1606" i="7"/>
  <c r="T1606" i="7"/>
  <c r="S1606" i="7"/>
  <c r="V1857" i="7"/>
  <c r="U1857" i="7"/>
  <c r="T1857" i="7"/>
  <c r="S1857" i="7"/>
  <c r="V1558" i="7"/>
  <c r="U1558" i="7"/>
  <c r="T1558" i="7"/>
  <c r="S1558" i="7"/>
  <c r="V1710" i="7"/>
  <c r="U1710" i="7"/>
  <c r="T1710" i="7"/>
  <c r="S1710" i="7"/>
  <c r="V1314" i="7"/>
  <c r="U1314" i="7"/>
  <c r="T1314" i="7"/>
  <c r="S1314" i="7"/>
  <c r="V1264" i="7"/>
  <c r="U1264" i="7"/>
  <c r="T1264" i="7"/>
  <c r="S1264" i="7"/>
  <c r="V1222" i="7"/>
  <c r="U1222" i="7"/>
  <c r="T1222" i="7"/>
  <c r="S1222" i="7"/>
  <c r="V1370" i="7"/>
  <c r="U1370" i="7"/>
  <c r="T1370" i="7"/>
  <c r="S1370" i="7"/>
  <c r="U132" i="7"/>
  <c r="V132" i="7"/>
  <c r="T132" i="7"/>
  <c r="S132" i="7"/>
  <c r="V896" i="7"/>
  <c r="U896" i="7"/>
  <c r="T896" i="7"/>
  <c r="S896" i="7"/>
  <c r="U68" i="7"/>
  <c r="V68" i="7"/>
  <c r="T68" i="7"/>
  <c r="S68" i="7"/>
  <c r="V178" i="7"/>
  <c r="U178" i="7"/>
  <c r="T178" i="7"/>
  <c r="S178" i="7"/>
  <c r="V984" i="7"/>
  <c r="U984" i="7"/>
  <c r="T984" i="7"/>
  <c r="S984" i="7"/>
  <c r="U196" i="7"/>
  <c r="V196" i="7"/>
  <c r="T196" i="7"/>
  <c r="S196" i="7"/>
  <c r="V1615" i="7"/>
  <c r="U1615" i="7"/>
  <c r="T1615" i="7"/>
  <c r="S1615" i="7"/>
  <c r="V1502" i="7"/>
  <c r="U1502" i="7"/>
  <c r="T1502" i="7"/>
  <c r="S1502" i="7"/>
  <c r="V1915" i="7"/>
  <c r="U1915" i="7"/>
  <c r="T1915" i="7"/>
  <c r="S1915" i="7"/>
  <c r="V867" i="7"/>
  <c r="U867" i="7"/>
  <c r="T867" i="7"/>
  <c r="S867" i="7"/>
  <c r="U268" i="7"/>
  <c r="V268" i="7"/>
  <c r="T268" i="7"/>
  <c r="S268" i="7"/>
  <c r="V311" i="7"/>
  <c r="U311" i="7"/>
  <c r="T311" i="7"/>
  <c r="S311" i="7"/>
  <c r="U56" i="7"/>
  <c r="V56" i="7"/>
  <c r="T56" i="7"/>
  <c r="S56" i="7"/>
  <c r="U100" i="7"/>
  <c r="V100" i="7"/>
  <c r="T100" i="7"/>
  <c r="S100" i="7"/>
  <c r="U805" i="7"/>
  <c r="V805" i="7"/>
  <c r="T805" i="7"/>
  <c r="S805" i="7"/>
  <c r="V1746" i="7"/>
  <c r="U1746" i="7"/>
  <c r="T1746" i="7"/>
  <c r="S1746" i="7"/>
  <c r="V393" i="7"/>
  <c r="U393" i="7"/>
  <c r="T393" i="7"/>
  <c r="S393" i="7"/>
  <c r="U1340" i="7"/>
  <c r="V1340" i="7"/>
  <c r="T1340" i="7"/>
  <c r="S1340" i="7"/>
  <c r="U785" i="7"/>
  <c r="V785" i="7"/>
  <c r="T785" i="7"/>
  <c r="S785" i="7"/>
  <c r="U11" i="7"/>
  <c r="V11" i="7"/>
  <c r="T11" i="7"/>
  <c r="S11" i="7"/>
  <c r="U321" i="7"/>
  <c r="V321" i="7"/>
  <c r="T321" i="7"/>
  <c r="S321" i="7"/>
  <c r="U416" i="7"/>
  <c r="V416" i="7"/>
  <c r="T416" i="7"/>
  <c r="S416" i="7"/>
  <c r="U1420" i="7"/>
  <c r="V1420" i="7"/>
  <c r="T1420" i="7"/>
  <c r="S1420" i="7"/>
  <c r="V442" i="7"/>
  <c r="U442" i="7"/>
  <c r="T442" i="7"/>
  <c r="S442" i="7"/>
  <c r="V1676" i="7"/>
  <c r="U1676" i="7"/>
  <c r="T1676" i="7"/>
  <c r="S1676" i="7"/>
  <c r="V206" i="7"/>
  <c r="U206" i="7"/>
  <c r="T206" i="7"/>
  <c r="S206" i="7"/>
  <c r="V1607" i="7"/>
  <c r="U1607" i="7"/>
  <c r="T1607" i="7"/>
  <c r="S1607" i="7"/>
  <c r="U204" i="7"/>
  <c r="V204" i="7"/>
  <c r="T204" i="7"/>
  <c r="S204" i="7"/>
  <c r="V882" i="7"/>
  <c r="U882" i="7"/>
  <c r="T882" i="7"/>
  <c r="S882" i="7"/>
  <c r="V1463" i="7"/>
  <c r="U1463" i="7"/>
  <c r="T1463" i="7"/>
  <c r="S1463" i="7"/>
  <c r="V1730" i="7"/>
  <c r="U1730" i="7"/>
  <c r="T1730" i="7"/>
  <c r="S1730" i="7"/>
  <c r="U361" i="7"/>
  <c r="V361" i="7"/>
  <c r="T361" i="7"/>
  <c r="S361" i="7"/>
  <c r="V1342" i="7"/>
  <c r="U1342" i="7"/>
  <c r="T1342" i="7"/>
  <c r="S1342" i="7"/>
  <c r="V1002" i="7"/>
  <c r="U1002" i="7"/>
  <c r="T1002" i="7"/>
  <c r="S1002" i="7"/>
  <c r="V2018" i="7"/>
  <c r="U2018" i="7"/>
  <c r="T2018" i="7"/>
  <c r="S2018" i="7"/>
  <c r="M304" i="5"/>
  <c r="O757" i="5"/>
  <c r="M1731" i="5"/>
  <c r="O441" i="5"/>
  <c r="P1755" i="5"/>
  <c r="M419" i="5"/>
  <c r="P366" i="5"/>
  <c r="M711" i="5"/>
  <c r="O1483" i="5"/>
  <c r="P1597" i="5"/>
  <c r="O602" i="5"/>
  <c r="M194" i="5"/>
  <c r="P379" i="5"/>
  <c r="M1853" i="5"/>
  <c r="P1454" i="5"/>
  <c r="M757" i="5"/>
  <c r="O1731" i="5"/>
  <c r="P447" i="5"/>
  <c r="P647" i="5"/>
  <c r="P417" i="5"/>
  <c r="O1853" i="5"/>
  <c r="O1355" i="5"/>
  <c r="M447" i="5"/>
  <c r="M647" i="5"/>
  <c r="M1803" i="5"/>
  <c r="M720" i="5"/>
  <c r="M417" i="5"/>
  <c r="M1016" i="5"/>
  <c r="M1355" i="5"/>
  <c r="O329" i="5"/>
  <c r="P257" i="5"/>
  <c r="O826" i="5"/>
  <c r="P497" i="5"/>
  <c r="M734" i="5"/>
  <c r="M1892" i="5"/>
  <c r="O1803" i="5"/>
  <c r="P720" i="5"/>
  <c r="M1100" i="5"/>
  <c r="P1016" i="5"/>
  <c r="P641" i="5"/>
  <c r="M1993" i="5"/>
  <c r="M2021" i="5"/>
  <c r="M257" i="5"/>
  <c r="M826" i="5"/>
  <c r="M2010" i="5"/>
  <c r="M1969" i="5"/>
  <c r="M497" i="5"/>
  <c r="O734" i="5"/>
  <c r="P1892" i="5"/>
  <c r="M1382" i="5"/>
  <c r="P369" i="5"/>
  <c r="M326" i="5"/>
  <c r="O1100" i="5"/>
  <c r="M1869" i="5"/>
  <c r="M641" i="5"/>
  <c r="M1929" i="5"/>
  <c r="O1993" i="5"/>
  <c r="O2021" i="5"/>
  <c r="M1716" i="5"/>
  <c r="O2010" i="5"/>
  <c r="O1969" i="5"/>
  <c r="O1382" i="5"/>
  <c r="M369" i="5"/>
  <c r="O326" i="5"/>
  <c r="P817" i="5"/>
  <c r="O1869" i="5"/>
  <c r="M1910" i="5"/>
  <c r="M752" i="5"/>
  <c r="P2014" i="7"/>
  <c r="P2004" i="7"/>
  <c r="O2054" i="7"/>
  <c r="U1786" i="6"/>
  <c r="U1392" i="6"/>
  <c r="U1957" i="6"/>
  <c r="U1715" i="6"/>
  <c r="U728" i="6"/>
  <c r="U1664" i="6"/>
  <c r="U1277" i="6"/>
  <c r="U1850" i="6"/>
  <c r="U556" i="6"/>
  <c r="U1789" i="6"/>
  <c r="U799" i="6"/>
  <c r="U1466" i="6"/>
  <c r="U1111" i="6"/>
  <c r="U567" i="6"/>
  <c r="U607" i="6"/>
  <c r="U112" i="6"/>
  <c r="U1001" i="6"/>
  <c r="U2007" i="6"/>
  <c r="U204" i="6"/>
  <c r="U922" i="6"/>
  <c r="U1207" i="6"/>
  <c r="U978" i="6"/>
  <c r="U1532" i="6"/>
  <c r="U849" i="6"/>
  <c r="U1381" i="6"/>
  <c r="U1204" i="6"/>
  <c r="U911" i="6"/>
  <c r="U629" i="6"/>
  <c r="U2013" i="6"/>
  <c r="U107" i="6"/>
  <c r="U717" i="6"/>
  <c r="U1772" i="6"/>
  <c r="U563" i="6"/>
  <c r="U1266" i="6"/>
  <c r="U1525" i="6"/>
  <c r="U1477" i="6"/>
  <c r="U1560" i="6"/>
  <c r="U1952" i="6"/>
  <c r="U1360" i="6"/>
  <c r="U1758" i="6"/>
  <c r="U1798" i="6"/>
  <c r="U1601" i="6"/>
  <c r="U1487" i="6"/>
  <c r="U1655" i="6"/>
  <c r="U100" i="6"/>
  <c r="U161" i="6"/>
  <c r="U1682" i="6"/>
  <c r="U937" i="6"/>
  <c r="U1116" i="6"/>
  <c r="U912" i="6"/>
  <c r="U1571" i="6"/>
  <c r="U1764" i="6"/>
  <c r="U299" i="6"/>
  <c r="U685" i="6"/>
  <c r="U811" i="6"/>
  <c r="U1433" i="6"/>
  <c r="U2024" i="6"/>
  <c r="U759" i="6"/>
  <c r="U2032" i="6"/>
  <c r="U2050" i="6"/>
  <c r="U101" i="6"/>
  <c r="U1784" i="6"/>
  <c r="U831" i="6"/>
  <c r="U1851" i="6"/>
  <c r="U719" i="6"/>
  <c r="U1727" i="6"/>
  <c r="U1675" i="6"/>
  <c r="U645" i="6"/>
  <c r="U1600" i="6"/>
  <c r="U1581" i="6"/>
  <c r="U1691" i="6"/>
  <c r="U542" i="6"/>
  <c r="U1498" i="6"/>
  <c r="U1821" i="6"/>
  <c r="U1365" i="6"/>
  <c r="U907" i="6"/>
  <c r="U2008" i="6"/>
  <c r="U805" i="6"/>
  <c r="U809" i="6"/>
  <c r="U129" i="6"/>
  <c r="U1329" i="6"/>
  <c r="U1212" i="6"/>
  <c r="U1607" i="6"/>
  <c r="U1176" i="6"/>
  <c r="U475" i="6"/>
  <c r="U1313" i="6"/>
  <c r="U403" i="6"/>
  <c r="U967" i="6"/>
  <c r="U955" i="6"/>
  <c r="U2037" i="6"/>
  <c r="U1328" i="6"/>
  <c r="U1356" i="6"/>
  <c r="U919" i="6"/>
  <c r="U1551" i="6"/>
  <c r="U1647" i="6"/>
  <c r="U1774" i="6"/>
  <c r="U1576" i="6"/>
  <c r="U2011" i="6"/>
  <c r="U1822" i="6"/>
  <c r="U744" i="6"/>
  <c r="U1766" i="6"/>
  <c r="U487" i="6"/>
  <c r="U1289" i="6"/>
  <c r="U767" i="6"/>
  <c r="U817" i="6"/>
  <c r="U2031" i="6"/>
  <c r="U677" i="6"/>
  <c r="U583" i="6"/>
  <c r="U1336" i="6"/>
  <c r="U1585" i="6"/>
  <c r="U1527" i="6"/>
  <c r="U933" i="6"/>
  <c r="U1520" i="6"/>
  <c r="U1723" i="6"/>
  <c r="U627" i="6"/>
  <c r="U1337" i="6"/>
  <c r="U885" i="6"/>
  <c r="U1790" i="6"/>
  <c r="U92" i="6"/>
  <c r="U916" i="6"/>
  <c r="U55" i="6"/>
  <c r="U1352" i="6"/>
  <c r="U649" i="6"/>
  <c r="U310" i="6"/>
  <c r="U1386" i="6"/>
  <c r="U725" i="6"/>
  <c r="U552" i="6"/>
  <c r="U927" i="6"/>
  <c r="U1449" i="6"/>
  <c r="U841" i="6"/>
  <c r="U959" i="6"/>
  <c r="U1713" i="6"/>
  <c r="U1803" i="6"/>
  <c r="U1651" i="6"/>
  <c r="U1806" i="6"/>
  <c r="U652" i="6"/>
  <c r="U1242" i="6"/>
  <c r="U1757" i="6"/>
  <c r="U716" i="6"/>
  <c r="U1003" i="6"/>
  <c r="U1674" i="6"/>
  <c r="U1285" i="6"/>
  <c r="U669" i="6"/>
  <c r="U1830" i="6"/>
  <c r="U1465" i="6"/>
  <c r="U757" i="6"/>
  <c r="U1385" i="6"/>
  <c r="U1150" i="6"/>
  <c r="U693" i="6"/>
  <c r="U1361" i="6"/>
  <c r="U1712" i="6"/>
  <c r="U1847" i="6"/>
  <c r="U339" i="6"/>
  <c r="U1312" i="6"/>
  <c r="U1297" i="6"/>
  <c r="U847" i="6"/>
  <c r="U1428" i="6"/>
  <c r="U185" i="6"/>
  <c r="U875" i="6"/>
  <c r="U1580" i="6"/>
  <c r="U1403" i="6"/>
  <c r="U879" i="6"/>
  <c r="U1765" i="6"/>
  <c r="U1286" i="6"/>
  <c r="U103" i="6"/>
  <c r="U1796" i="6"/>
  <c r="U871" i="6"/>
  <c r="U1090" i="6"/>
  <c r="U1393" i="6"/>
  <c r="U1189" i="6"/>
  <c r="U1537" i="6"/>
  <c r="U94" i="6"/>
  <c r="U1778" i="6"/>
  <c r="U1731" i="6"/>
  <c r="U1782" i="6"/>
  <c r="U1699" i="6"/>
  <c r="U1479" i="6"/>
  <c r="U788" i="6"/>
  <c r="U483" i="6"/>
  <c r="U855" i="6"/>
  <c r="U1779" i="6"/>
  <c r="U1226" i="6"/>
  <c r="U1865" i="6"/>
  <c r="U1694" i="6"/>
  <c r="U23" i="6"/>
  <c r="U1681" i="6"/>
  <c r="U1988" i="6"/>
  <c r="U424" i="6"/>
  <c r="U1467" i="6"/>
  <c r="U279" i="6"/>
  <c r="U791" i="6"/>
  <c r="U1912" i="6"/>
  <c r="U1686" i="6"/>
  <c r="U1883" i="6"/>
  <c r="U1064" i="6"/>
  <c r="U1362" i="6"/>
  <c r="U673" i="6"/>
  <c r="U1777" i="6"/>
  <c r="U282" i="6"/>
  <c r="U40" i="6"/>
  <c r="U168" i="6"/>
  <c r="U1579" i="6"/>
  <c r="U1310" i="6"/>
  <c r="U598" i="6"/>
  <c r="U560" i="6"/>
  <c r="U969" i="6"/>
  <c r="U986" i="6"/>
  <c r="U383" i="6"/>
  <c r="U1178" i="6"/>
  <c r="U414" i="6"/>
  <c r="U1976" i="6"/>
  <c r="U852" i="6"/>
  <c r="U1628" i="6"/>
  <c r="U1613" i="6"/>
  <c r="U1483" i="6"/>
  <c r="U1748" i="6"/>
  <c r="U680" i="6"/>
  <c r="U1472" i="6"/>
  <c r="U741" i="6"/>
  <c r="U825" i="6"/>
  <c r="U455" i="6"/>
  <c r="U1736" i="6"/>
  <c r="U37" i="6"/>
  <c r="U977" i="6"/>
  <c r="U367" i="6"/>
  <c r="U1894" i="6"/>
  <c r="U895" i="6"/>
  <c r="U709" i="6"/>
  <c r="U887" i="6"/>
  <c r="U1807" i="6"/>
  <c r="U1373" i="6"/>
  <c r="U232" i="6"/>
  <c r="U1425" i="6"/>
  <c r="U175" i="6"/>
  <c r="U1888" i="6"/>
  <c r="U777" i="6"/>
  <c r="U1768" i="6"/>
  <c r="U1951" i="6"/>
  <c r="U643" i="6"/>
  <c r="U1087" i="6"/>
  <c r="U1820" i="6"/>
  <c r="U801" i="6"/>
  <c r="U1819" i="6"/>
  <c r="U417" i="6"/>
  <c r="U807" i="6"/>
  <c r="U1559" i="6"/>
  <c r="U1814" i="6"/>
  <c r="U1132" i="6"/>
  <c r="U588" i="6"/>
  <c r="U1194" i="6"/>
  <c r="U1491" i="6"/>
  <c r="U1754" i="6"/>
  <c r="U1249" i="6"/>
  <c r="U1624" i="6"/>
  <c r="U1372" i="6"/>
  <c r="U1241" i="6"/>
  <c r="U1711" i="6"/>
  <c r="U697" i="6"/>
  <c r="U763" i="6"/>
  <c r="U1815" i="6"/>
  <c r="U397" i="6"/>
  <c r="U1364" i="6"/>
  <c r="U296" i="6"/>
  <c r="U602" i="6"/>
  <c r="U410" i="6"/>
  <c r="U1257" i="6"/>
  <c r="U1181" i="6"/>
  <c r="U2047" i="6"/>
  <c r="U222" i="6"/>
  <c r="U1780" i="6"/>
  <c r="U1233" i="6"/>
  <c r="U597" i="6"/>
  <c r="U2021" i="6"/>
  <c r="U1799" i="6"/>
  <c r="U991" i="6"/>
  <c r="U1305" i="6"/>
  <c r="U1740" i="6"/>
  <c r="U133" i="6"/>
  <c r="U474" i="6"/>
  <c r="U1838" i="6"/>
  <c r="U593" i="6"/>
  <c r="U1217" i="6"/>
  <c r="U1773" i="6"/>
  <c r="U657" i="6"/>
  <c r="U1400" i="6"/>
  <c r="U711" i="6"/>
  <c r="U1340" i="6"/>
  <c r="U1969" i="6"/>
  <c r="R2016" i="6"/>
  <c r="R2015" i="6"/>
  <c r="P60" i="5"/>
  <c r="P314" i="5"/>
  <c r="P349" i="5"/>
  <c r="M2003" i="5"/>
  <c r="M1774" i="5"/>
  <c r="M1069" i="5"/>
  <c r="P1205" i="5"/>
  <c r="P1014" i="5"/>
  <c r="O128" i="5"/>
  <c r="P1011" i="5"/>
  <c r="P1251" i="5"/>
  <c r="O2003" i="5"/>
  <c r="O1774" i="5"/>
  <c r="O1069" i="5"/>
  <c r="M745" i="5"/>
  <c r="O509" i="5"/>
  <c r="M1205" i="5"/>
  <c r="M128" i="5"/>
  <c r="M694" i="5"/>
  <c r="M139" i="5"/>
  <c r="O745" i="5"/>
  <c r="M509" i="5"/>
  <c r="P378" i="5"/>
  <c r="M98" i="5"/>
  <c r="O694" i="5"/>
  <c r="P1113" i="5"/>
  <c r="O139" i="5"/>
  <c r="P894" i="5"/>
  <c r="O98" i="5"/>
  <c r="O1865" i="5"/>
  <c r="M766" i="5"/>
  <c r="M1785" i="5"/>
  <c r="O240" i="5"/>
  <c r="P329" i="5"/>
  <c r="P415" i="5"/>
  <c r="M743" i="5"/>
  <c r="M1808" i="5"/>
  <c r="M1171" i="5"/>
  <c r="M1495" i="5"/>
  <c r="P240" i="5"/>
  <c r="M1925" i="5"/>
  <c r="M415" i="5"/>
  <c r="M568" i="5"/>
  <c r="M536" i="5"/>
  <c r="P1495" i="5"/>
  <c r="M679" i="5"/>
  <c r="P471" i="5"/>
  <c r="O1203" i="5"/>
  <c r="P1633" i="5"/>
  <c r="O849" i="5"/>
  <c r="M289" i="5"/>
  <c r="M1014" i="5"/>
  <c r="M1113" i="5"/>
  <c r="M1450" i="5"/>
  <c r="M1414" i="5"/>
  <c r="O289" i="5"/>
  <c r="P679" i="5"/>
  <c r="P743" i="5"/>
  <c r="P287" i="5"/>
  <c r="O304" i="5"/>
  <c r="O378" i="5"/>
  <c r="P536" i="5"/>
  <c r="M471" i="5"/>
  <c r="O1400" i="5"/>
  <c r="O193" i="5"/>
  <c r="O1414" i="5"/>
  <c r="M30" i="5"/>
  <c r="O1030" i="5"/>
  <c r="M1690" i="5"/>
  <c r="M158" i="5"/>
  <c r="M885" i="5"/>
  <c r="P1216" i="5"/>
  <c r="M1633" i="5"/>
  <c r="O1808" i="5"/>
  <c r="M1469" i="5"/>
  <c r="M572" i="5"/>
  <c r="O30" i="5"/>
  <c r="P1770" i="5"/>
  <c r="P916" i="5"/>
  <c r="M1410" i="5"/>
  <c r="O158" i="5"/>
  <c r="M894" i="5"/>
  <c r="M1202" i="5"/>
  <c r="O1216" i="5"/>
  <c r="O474" i="5"/>
  <c r="O1469" i="5"/>
  <c r="M1770" i="5"/>
  <c r="O916" i="5"/>
  <c r="O1410" i="5"/>
  <c r="M1846" i="5"/>
  <c r="M1154" i="5"/>
  <c r="P149" i="5"/>
  <c r="P849" i="5"/>
  <c r="P1846" i="5"/>
  <c r="O1154" i="5"/>
  <c r="M149" i="5"/>
  <c r="O401" i="5"/>
  <c r="O66" i="5"/>
  <c r="P21" i="5"/>
  <c r="M956" i="5"/>
  <c r="M21" i="5"/>
  <c r="O572" i="5"/>
  <c r="O1174" i="5"/>
  <c r="O954" i="5"/>
  <c r="M1174" i="5"/>
  <c r="L2002" i="5"/>
  <c r="M954" i="5"/>
  <c r="P401" i="5"/>
  <c r="P66" i="5"/>
  <c r="O956" i="5"/>
  <c r="S1569" i="3"/>
  <c r="R1569" i="3"/>
  <c r="Q1569" i="3"/>
  <c r="P1569" i="3"/>
  <c r="T1569" i="3"/>
  <c r="R129" i="3"/>
  <c r="S1601" i="3"/>
  <c r="R1601" i="3"/>
  <c r="Q1601" i="3"/>
  <c r="P1601" i="3"/>
  <c r="T1601" i="3"/>
  <c r="T1733" i="3"/>
  <c r="S1733" i="3"/>
  <c r="R1733" i="3"/>
  <c r="Q1733" i="3"/>
  <c r="P1733" i="3"/>
  <c r="T1861" i="3"/>
  <c r="R1861" i="3"/>
  <c r="Q1861" i="3"/>
  <c r="P1861" i="3"/>
  <c r="S1861" i="3"/>
  <c r="R1886" i="3"/>
  <c r="Q1886" i="3"/>
  <c r="P1886" i="3"/>
  <c r="T1886" i="3"/>
  <c r="S1886" i="3"/>
  <c r="S1106" i="3"/>
  <c r="R1106" i="3"/>
  <c r="Q1106" i="3"/>
  <c r="P1106" i="3"/>
  <c r="T1106" i="3"/>
  <c r="Q1190" i="3"/>
  <c r="P1190" i="3"/>
  <c r="T1190" i="3"/>
  <c r="S1190" i="3"/>
  <c r="R1190" i="3"/>
  <c r="Q1318" i="3"/>
  <c r="P1318" i="3"/>
  <c r="S1318" i="3"/>
  <c r="T1318" i="3"/>
  <c r="R1318" i="3"/>
  <c r="Q1446" i="3"/>
  <c r="P1446" i="3"/>
  <c r="S1446" i="3"/>
  <c r="R1446" i="3"/>
  <c r="T1446" i="3"/>
  <c r="R1574" i="3"/>
  <c r="Q1574" i="3"/>
  <c r="P1574" i="3"/>
  <c r="T1574" i="3"/>
  <c r="S1574" i="3"/>
  <c r="Q1702" i="3"/>
  <c r="P1702" i="3"/>
  <c r="T1702" i="3"/>
  <c r="S1702" i="3"/>
  <c r="R1702" i="3"/>
  <c r="S2046" i="3"/>
  <c r="R2046" i="3"/>
  <c r="Q2046" i="3"/>
  <c r="P2046" i="3"/>
  <c r="T2046" i="3"/>
  <c r="T2004" i="3"/>
  <c r="S2004" i="3"/>
  <c r="R2004" i="3"/>
  <c r="Q2004" i="3"/>
  <c r="P2004" i="3"/>
  <c r="T1570" i="3"/>
  <c r="S1570" i="3"/>
  <c r="R1570" i="3"/>
  <c r="Q1570" i="3"/>
  <c r="P1570" i="3"/>
  <c r="P473" i="3"/>
  <c r="Q473" i="3"/>
  <c r="S473" i="3"/>
  <c r="T473" i="3"/>
  <c r="R473" i="3"/>
  <c r="T1929" i="3"/>
  <c r="R1929" i="3"/>
  <c r="S22" i="3"/>
  <c r="Q150" i="3"/>
  <c r="P150" i="3"/>
  <c r="T150" i="3"/>
  <c r="S150" i="3"/>
  <c r="R150" i="3"/>
  <c r="T310" i="3"/>
  <c r="S310" i="3"/>
  <c r="R310" i="3"/>
  <c r="Q310" i="3"/>
  <c r="P310" i="3"/>
  <c r="T438" i="3"/>
  <c r="S438" i="3"/>
  <c r="R438" i="3"/>
  <c r="Q438" i="3"/>
  <c r="P438" i="3"/>
  <c r="T566" i="3"/>
  <c r="S566" i="3"/>
  <c r="Q566" i="3"/>
  <c r="R566" i="3"/>
  <c r="P566" i="3"/>
  <c r="R694" i="3"/>
  <c r="Q694" i="3"/>
  <c r="P694" i="3"/>
  <c r="T694" i="3"/>
  <c r="S694" i="3"/>
  <c r="Q822" i="3"/>
  <c r="S963" i="3"/>
  <c r="R963" i="3"/>
  <c r="Q963" i="3"/>
  <c r="P963" i="3"/>
  <c r="T963" i="3"/>
  <c r="S1162" i="3"/>
  <c r="R1162" i="3"/>
  <c r="Q1162" i="3"/>
  <c r="P1162" i="3"/>
  <c r="T1162" i="3"/>
  <c r="T1290" i="3"/>
  <c r="R1290" i="3"/>
  <c r="S1290" i="3"/>
  <c r="Q1290" i="3"/>
  <c r="P1290" i="3"/>
  <c r="T1418" i="3"/>
  <c r="S1418" i="3"/>
  <c r="R1418" i="3"/>
  <c r="P1418" i="3"/>
  <c r="Q1418" i="3"/>
  <c r="T1546" i="3"/>
  <c r="S1546" i="3"/>
  <c r="R1546" i="3"/>
  <c r="Q1546" i="3"/>
  <c r="P1546" i="3"/>
  <c r="T1674" i="3"/>
  <c r="S1674" i="3"/>
  <c r="R1674" i="3"/>
  <c r="Q1674" i="3"/>
  <c r="P1674" i="3"/>
  <c r="T2018" i="3"/>
  <c r="S2018" i="3"/>
  <c r="R2018" i="3"/>
  <c r="Q2018" i="3"/>
  <c r="P2018" i="3"/>
  <c r="Q1108" i="3"/>
  <c r="P1108" i="3"/>
  <c r="T1108" i="3"/>
  <c r="S1108" i="3"/>
  <c r="R1108" i="3"/>
  <c r="Q1499" i="3"/>
  <c r="P1499" i="3"/>
  <c r="T1499" i="3"/>
  <c r="S1499" i="3"/>
  <c r="R1499" i="3"/>
  <c r="T1538" i="3"/>
  <c r="S1538" i="3"/>
  <c r="R1538" i="3"/>
  <c r="Q1538" i="3"/>
  <c r="P1538" i="3"/>
  <c r="Q1902" i="3"/>
  <c r="T903" i="3"/>
  <c r="S903" i="3"/>
  <c r="R903" i="3"/>
  <c r="Q903" i="3"/>
  <c r="P903" i="3"/>
  <c r="Q1547" i="3"/>
  <c r="P1547" i="3"/>
  <c r="T1547" i="3"/>
  <c r="S1547" i="3"/>
  <c r="R1547" i="3"/>
  <c r="P1675" i="3"/>
  <c r="T1675" i="3"/>
  <c r="S1675" i="3"/>
  <c r="R1675" i="3"/>
  <c r="Q1675" i="3"/>
  <c r="Q1230" i="3"/>
  <c r="P1230" i="3"/>
  <c r="T1230" i="3"/>
  <c r="S1230" i="3"/>
  <c r="R1230" i="3"/>
  <c r="R1358" i="3"/>
  <c r="Q1486" i="3"/>
  <c r="T1614" i="3"/>
  <c r="S1958" i="3"/>
  <c r="R1958" i="3"/>
  <c r="Q1958" i="3"/>
  <c r="P1958" i="3"/>
  <c r="T1958" i="3"/>
  <c r="T1012" i="3"/>
  <c r="P1410" i="3"/>
  <c r="P345" i="3"/>
  <c r="Q345" i="3"/>
  <c r="S345" i="3"/>
  <c r="T345" i="3"/>
  <c r="R345" i="3"/>
  <c r="R304" i="3"/>
  <c r="R1161" i="3"/>
  <c r="R1417" i="3"/>
  <c r="Q1417" i="3"/>
  <c r="P1417" i="3"/>
  <c r="S1417" i="3"/>
  <c r="T1417" i="3"/>
  <c r="R1681" i="3"/>
  <c r="Q1681" i="3"/>
  <c r="P1681" i="3"/>
  <c r="T1681" i="3"/>
  <c r="S1681" i="3"/>
  <c r="T1937" i="3"/>
  <c r="S1937" i="3"/>
  <c r="R1937" i="3"/>
  <c r="Q1937" i="3"/>
  <c r="P1937" i="3"/>
  <c r="T1826" i="3"/>
  <c r="S1826" i="3"/>
  <c r="R1826" i="3"/>
  <c r="Q1826" i="3"/>
  <c r="P1826" i="3"/>
  <c r="P1227" i="3"/>
  <c r="Q1227" i="3"/>
  <c r="R1227" i="3"/>
  <c r="T1227" i="3"/>
  <c r="S1227" i="3"/>
  <c r="P1355" i="3"/>
  <c r="T1355" i="3"/>
  <c r="Q1355" i="3"/>
  <c r="S1355" i="3"/>
  <c r="R1355" i="3"/>
  <c r="Q1483" i="3"/>
  <c r="P1483" i="3"/>
  <c r="T1483" i="3"/>
  <c r="S1483" i="3"/>
  <c r="R1483" i="3"/>
  <c r="P1723" i="3"/>
  <c r="T1723" i="3"/>
  <c r="S1723" i="3"/>
  <c r="R1723" i="3"/>
  <c r="Q1723" i="3"/>
  <c r="Q1851" i="3"/>
  <c r="P1851" i="3"/>
  <c r="T1851" i="3"/>
  <c r="S1851" i="3"/>
  <c r="R1851" i="3"/>
  <c r="R1979" i="3"/>
  <c r="Q1979" i="3"/>
  <c r="P1979" i="3"/>
  <c r="T1979" i="3"/>
  <c r="S1979" i="3"/>
  <c r="S1170" i="3"/>
  <c r="R1170" i="3"/>
  <c r="Q1170" i="3"/>
  <c r="P1170" i="3"/>
  <c r="T1170" i="3"/>
  <c r="T1298" i="3"/>
  <c r="R1298" i="3"/>
  <c r="S1298" i="3"/>
  <c r="Q1298" i="3"/>
  <c r="P1298" i="3"/>
  <c r="T1426" i="3"/>
  <c r="S1426" i="3"/>
  <c r="R1426" i="3"/>
  <c r="Q1426" i="3"/>
  <c r="P1426" i="3"/>
  <c r="T1554" i="3"/>
  <c r="S1554" i="3"/>
  <c r="R1554" i="3"/>
  <c r="Q1554" i="3"/>
  <c r="P1554" i="3"/>
  <c r="Q1682" i="3"/>
  <c r="T1810" i="3"/>
  <c r="S1810" i="3"/>
  <c r="R1810" i="3"/>
  <c r="Q1810" i="3"/>
  <c r="P1810" i="3"/>
  <c r="T2026" i="3"/>
  <c r="S2026" i="3"/>
  <c r="R2026" i="3"/>
  <c r="Q2026" i="3"/>
  <c r="P2026" i="3"/>
  <c r="P1403" i="3"/>
  <c r="Q1403" i="3"/>
  <c r="T1403" i="3"/>
  <c r="S1403" i="3"/>
  <c r="R1403" i="3"/>
  <c r="T1314" i="3"/>
  <c r="R1314" i="3"/>
  <c r="S1314" i="3"/>
  <c r="Q1314" i="3"/>
  <c r="P1314" i="3"/>
  <c r="Q290" i="3"/>
  <c r="P290" i="3"/>
  <c r="T290" i="3"/>
  <c r="S290" i="3"/>
  <c r="R290" i="3"/>
  <c r="T943" i="3"/>
  <c r="S943" i="3"/>
  <c r="R943" i="3"/>
  <c r="Q943" i="3"/>
  <c r="P943" i="3"/>
  <c r="Q1270" i="3"/>
  <c r="P1270" i="3"/>
  <c r="S1270" i="3"/>
  <c r="R1270" i="3"/>
  <c r="T1270" i="3"/>
  <c r="P1782" i="3"/>
  <c r="P1867" i="3"/>
  <c r="T217" i="3"/>
  <c r="S217" i="3"/>
  <c r="R217" i="3"/>
  <c r="Q217" i="3"/>
  <c r="P217" i="3"/>
  <c r="P489" i="3"/>
  <c r="T489" i="3"/>
  <c r="S489" i="3"/>
  <c r="R489" i="3"/>
  <c r="Q489" i="3"/>
  <c r="Q440" i="3"/>
  <c r="P1169" i="3"/>
  <c r="T1169" i="3"/>
  <c r="S1169" i="3"/>
  <c r="R1169" i="3"/>
  <c r="Q1169" i="3"/>
  <c r="R1425" i="3"/>
  <c r="Q1425" i="3"/>
  <c r="P1425" i="3"/>
  <c r="T1425" i="3"/>
  <c r="S1425" i="3"/>
  <c r="R1817" i="3"/>
  <c r="S1817" i="3"/>
  <c r="R1945" i="3"/>
  <c r="P1945" i="3"/>
  <c r="T1858" i="3"/>
  <c r="S1858" i="3"/>
  <c r="Q1858" i="3"/>
  <c r="P1858" i="3"/>
  <c r="R1858" i="3"/>
  <c r="T1062" i="3"/>
  <c r="S1062" i="3"/>
  <c r="R1062" i="3"/>
  <c r="Q1062" i="3"/>
  <c r="P1062" i="3"/>
  <c r="P947" i="3"/>
  <c r="S1146" i="3"/>
  <c r="R1146" i="3"/>
  <c r="Q1146" i="3"/>
  <c r="P1146" i="3"/>
  <c r="T1146" i="3"/>
  <c r="T1274" i="3"/>
  <c r="R1274" i="3"/>
  <c r="S1274" i="3"/>
  <c r="Q1274" i="3"/>
  <c r="P1274" i="3"/>
  <c r="T1402" i="3"/>
  <c r="S1402" i="3"/>
  <c r="R1402" i="3"/>
  <c r="Q1402" i="3"/>
  <c r="P1402" i="3"/>
  <c r="T1530" i="3"/>
  <c r="S1530" i="3"/>
  <c r="R1530" i="3"/>
  <c r="Q1530" i="3"/>
  <c r="P1530" i="3"/>
  <c r="T1658" i="3"/>
  <c r="S1658" i="3"/>
  <c r="R1658" i="3"/>
  <c r="Q1658" i="3"/>
  <c r="P1658" i="3"/>
  <c r="T1786" i="3"/>
  <c r="S1786" i="3"/>
  <c r="R1786" i="3"/>
  <c r="Q1786" i="3"/>
  <c r="P1786" i="3"/>
  <c r="T2002" i="3"/>
  <c r="S2002" i="3"/>
  <c r="Q2002" i="3"/>
  <c r="P2002" i="3"/>
  <c r="R2002" i="3"/>
  <c r="S1857" i="3"/>
  <c r="R1857" i="3"/>
  <c r="Q1857" i="3"/>
  <c r="P1857" i="3"/>
  <c r="T1857" i="3"/>
  <c r="S1652" i="3"/>
  <c r="R1652" i="3"/>
  <c r="Q1652" i="3"/>
  <c r="P1652" i="3"/>
  <c r="T1652" i="3"/>
  <c r="P1134" i="3"/>
  <c r="T1017" i="3"/>
  <c r="S1017" i="3"/>
  <c r="R1017" i="3"/>
  <c r="Q1017" i="3"/>
  <c r="P1017" i="3"/>
  <c r="Q1885" i="3"/>
  <c r="T1850" i="3"/>
  <c r="S1850" i="3"/>
  <c r="R1850" i="3"/>
  <c r="Q1850" i="3"/>
  <c r="P1850" i="3"/>
  <c r="R1002" i="3"/>
  <c r="S1130" i="3"/>
  <c r="R1130" i="3"/>
  <c r="Q1130" i="3"/>
  <c r="P1130" i="3"/>
  <c r="T1130" i="3"/>
  <c r="P1531" i="3"/>
  <c r="Q1659" i="3"/>
  <c r="Q1214" i="3"/>
  <c r="P1214" i="3"/>
  <c r="R1214" i="3"/>
  <c r="T1214" i="3"/>
  <c r="S1214" i="3"/>
  <c r="Q1342" i="3"/>
  <c r="P1342" i="3"/>
  <c r="S1342" i="3"/>
  <c r="R1342" i="3"/>
  <c r="T1342" i="3"/>
  <c r="R1470" i="3"/>
  <c r="Q1470" i="3"/>
  <c r="P1470" i="3"/>
  <c r="T1470" i="3"/>
  <c r="S1470" i="3"/>
  <c r="R1598" i="3"/>
  <c r="Q1598" i="3"/>
  <c r="P1598" i="3"/>
  <c r="T1598" i="3"/>
  <c r="S1598" i="3"/>
  <c r="Q1726" i="3"/>
  <c r="P1726" i="3"/>
  <c r="T1726" i="3"/>
  <c r="S1726" i="3"/>
  <c r="R1726" i="3"/>
  <c r="Q1467" i="3"/>
  <c r="P1467" i="3"/>
  <c r="T1467" i="3"/>
  <c r="S1467" i="3"/>
  <c r="R1467" i="3"/>
  <c r="T1474" i="3"/>
  <c r="S1474" i="3"/>
  <c r="R1474" i="3"/>
  <c r="Q1474" i="3"/>
  <c r="P1474" i="3"/>
  <c r="T1829" i="3"/>
  <c r="S1829" i="3"/>
  <c r="R1829" i="3"/>
  <c r="Q1829" i="3"/>
  <c r="P1829" i="3"/>
  <c r="T1117" i="3"/>
  <c r="S1117" i="3"/>
  <c r="R1117" i="3"/>
  <c r="Q1117" i="3"/>
  <c r="P1117" i="3"/>
  <c r="Q1373" i="3"/>
  <c r="T1893" i="3"/>
  <c r="R1893" i="3"/>
  <c r="Q1893" i="3"/>
  <c r="P1893" i="3"/>
  <c r="S1893" i="3"/>
  <c r="P498" i="3"/>
  <c r="R754" i="3"/>
  <c r="S1138" i="3"/>
  <c r="R1138" i="3"/>
  <c r="Q1138" i="3"/>
  <c r="P1138" i="3"/>
  <c r="T1138" i="3"/>
  <c r="T1142" i="3"/>
  <c r="S1142" i="3"/>
  <c r="R1142" i="3"/>
  <c r="P1142" i="3"/>
  <c r="Q1142" i="3"/>
  <c r="Q1222" i="3"/>
  <c r="P1222" i="3"/>
  <c r="T1222" i="3"/>
  <c r="S1222" i="3"/>
  <c r="R1222" i="3"/>
  <c r="Q1350" i="3"/>
  <c r="P1350" i="3"/>
  <c r="R1350" i="3"/>
  <c r="T1350" i="3"/>
  <c r="S1350" i="3"/>
  <c r="R1478" i="3"/>
  <c r="Q1478" i="3"/>
  <c r="P1478" i="3"/>
  <c r="T1478" i="3"/>
  <c r="S1478" i="3"/>
  <c r="R1606" i="3"/>
  <c r="Q1606" i="3"/>
  <c r="P1606" i="3"/>
  <c r="T1606" i="3"/>
  <c r="S1606" i="3"/>
  <c r="Q1734" i="3"/>
  <c r="P1734" i="3"/>
  <c r="R1734" i="3"/>
  <c r="T1734" i="3"/>
  <c r="S1734" i="3"/>
  <c r="S1950" i="3"/>
  <c r="R1950" i="3"/>
  <c r="Q1950" i="3"/>
  <c r="P1950" i="3"/>
  <c r="T1950" i="3"/>
  <c r="S1236" i="3"/>
  <c r="R1236" i="3"/>
  <c r="P1236" i="3"/>
  <c r="T1236" i="3"/>
  <c r="Q1236" i="3"/>
  <c r="Q1835" i="3"/>
  <c r="S1835" i="3"/>
  <c r="R1835" i="3"/>
  <c r="P1835" i="3"/>
  <c r="T1835" i="3"/>
  <c r="T1794" i="3"/>
  <c r="S1794" i="3"/>
  <c r="R1794" i="3"/>
  <c r="Q1794" i="3"/>
  <c r="P1794" i="3"/>
  <c r="P792" i="3"/>
  <c r="T792" i="3"/>
  <c r="S792" i="3"/>
  <c r="R792" i="3"/>
  <c r="Q792" i="3"/>
  <c r="R1441" i="3"/>
  <c r="Q1441" i="3"/>
  <c r="P1441" i="3"/>
  <c r="T1441" i="3"/>
  <c r="S1441" i="3"/>
  <c r="T1573" i="3"/>
  <c r="S1573" i="3"/>
  <c r="R1573" i="3"/>
  <c r="P1573" i="3"/>
  <c r="Q1573" i="3"/>
  <c r="T1906" i="3"/>
  <c r="S1906" i="3"/>
  <c r="Q1906" i="3"/>
  <c r="P1906" i="3"/>
  <c r="R1906" i="3"/>
  <c r="Q54" i="3"/>
  <c r="P54" i="3"/>
  <c r="T54" i="3"/>
  <c r="S54" i="3"/>
  <c r="R54" i="3"/>
  <c r="T342" i="3"/>
  <c r="S342" i="3"/>
  <c r="R342" i="3"/>
  <c r="Q342" i="3"/>
  <c r="P342" i="3"/>
  <c r="T470" i="3"/>
  <c r="S470" i="3"/>
  <c r="R470" i="3"/>
  <c r="Q470" i="3"/>
  <c r="P470" i="3"/>
  <c r="R598" i="3"/>
  <c r="Q598" i="3"/>
  <c r="P598" i="3"/>
  <c r="T598" i="3"/>
  <c r="S598" i="3"/>
  <c r="R726" i="3"/>
  <c r="Q726" i="3"/>
  <c r="P726" i="3"/>
  <c r="T726" i="3"/>
  <c r="S726" i="3"/>
  <c r="T854" i="3"/>
  <c r="R854" i="3"/>
  <c r="Q854" i="3"/>
  <c r="P854" i="3"/>
  <c r="S854" i="3"/>
  <c r="S1110" i="3"/>
  <c r="S995" i="3"/>
  <c r="R995" i="3"/>
  <c r="Q995" i="3"/>
  <c r="P995" i="3"/>
  <c r="T995" i="3"/>
  <c r="T1194" i="3"/>
  <c r="R1194" i="3"/>
  <c r="S1194" i="3"/>
  <c r="P1194" i="3"/>
  <c r="Q1194" i="3"/>
  <c r="R1322" i="3"/>
  <c r="T1450" i="3"/>
  <c r="S1450" i="3"/>
  <c r="R1450" i="3"/>
  <c r="Q1450" i="3"/>
  <c r="P1450" i="3"/>
  <c r="T1578" i="3"/>
  <c r="S1578" i="3"/>
  <c r="R1578" i="3"/>
  <c r="Q1578" i="3"/>
  <c r="P1578" i="3"/>
  <c r="T1706" i="3"/>
  <c r="S1706" i="3"/>
  <c r="R1706" i="3"/>
  <c r="Q1706" i="3"/>
  <c r="P1706" i="3"/>
  <c r="S1641" i="3"/>
  <c r="R1641" i="3"/>
  <c r="Q1641" i="3"/>
  <c r="P1641" i="3"/>
  <c r="T1641" i="3"/>
  <c r="S1332" i="3"/>
  <c r="T1006" i="3"/>
  <c r="S1006" i="3"/>
  <c r="R1006" i="3"/>
  <c r="Q1006" i="3"/>
  <c r="P1006" i="3"/>
  <c r="T1157" i="3"/>
  <c r="S1157" i="3"/>
  <c r="R1157" i="3"/>
  <c r="Q1157" i="3"/>
  <c r="P1157" i="3"/>
  <c r="Q1285" i="3"/>
  <c r="T1413" i="3"/>
  <c r="R1413" i="3"/>
  <c r="Q1413" i="3"/>
  <c r="P1413" i="3"/>
  <c r="S1413" i="3"/>
  <c r="Q1920" i="3"/>
  <c r="P1920" i="3"/>
  <c r="T1920" i="3"/>
  <c r="S1920" i="3"/>
  <c r="R1920" i="3"/>
  <c r="Q1447" i="3"/>
  <c r="P1518" i="3"/>
  <c r="S1990" i="3"/>
  <c r="R1990" i="3"/>
  <c r="Q1990" i="3"/>
  <c r="P1990" i="3"/>
  <c r="T1990" i="3"/>
  <c r="R1401" i="3"/>
  <c r="Q1401" i="3"/>
  <c r="P1401" i="3"/>
  <c r="S1401" i="3"/>
  <c r="T1401" i="3"/>
  <c r="P1739" i="3"/>
  <c r="T1739" i="3"/>
  <c r="S1739" i="3"/>
  <c r="R1739" i="3"/>
  <c r="Q1739" i="3"/>
  <c r="S1634" i="3"/>
  <c r="S793" i="3"/>
  <c r="R793" i="3"/>
  <c r="Q793" i="3"/>
  <c r="P793" i="3"/>
  <c r="T793" i="3"/>
  <c r="R1713" i="3"/>
  <c r="T1969" i="3"/>
  <c r="S1969" i="3"/>
  <c r="R1969" i="3"/>
  <c r="Q1969" i="3"/>
  <c r="P1969" i="3"/>
  <c r="P932" i="3"/>
  <c r="R1830" i="3"/>
  <c r="S1830" i="3"/>
  <c r="Q1830" i="3"/>
  <c r="P1830" i="3"/>
  <c r="T1830" i="3"/>
  <c r="T958" i="3"/>
  <c r="S958" i="3"/>
  <c r="R958" i="3"/>
  <c r="Q958" i="3"/>
  <c r="P958" i="3"/>
  <c r="R1086" i="3"/>
  <c r="Q1086" i="3"/>
  <c r="P1755" i="3"/>
  <c r="T1755" i="3"/>
  <c r="S1755" i="3"/>
  <c r="R1755" i="3"/>
  <c r="Q1755" i="3"/>
  <c r="Q1883" i="3"/>
  <c r="P1883" i="3"/>
  <c r="T1883" i="3"/>
  <c r="S1883" i="3"/>
  <c r="R1883" i="3"/>
  <c r="R2011" i="3"/>
  <c r="Q2011" i="3"/>
  <c r="P2011" i="3"/>
  <c r="T2011" i="3"/>
  <c r="S2011" i="3"/>
  <c r="T1202" i="3"/>
  <c r="R1202" i="3"/>
  <c r="S1202" i="3"/>
  <c r="Q1202" i="3"/>
  <c r="P1202" i="3"/>
  <c r="T1330" i="3"/>
  <c r="R1330" i="3"/>
  <c r="S1330" i="3"/>
  <c r="Q1330" i="3"/>
  <c r="P1330" i="3"/>
  <c r="T1458" i="3"/>
  <c r="S1458" i="3"/>
  <c r="R1458" i="3"/>
  <c r="Q1458" i="3"/>
  <c r="P1458" i="3"/>
  <c r="T1586" i="3"/>
  <c r="S1586" i="3"/>
  <c r="R1586" i="3"/>
  <c r="Q1586" i="3"/>
  <c r="P1586" i="3"/>
  <c r="T1714" i="3"/>
  <c r="S1714" i="3"/>
  <c r="R1714" i="3"/>
  <c r="Q1714" i="3"/>
  <c r="P1714" i="3"/>
  <c r="T1930" i="3"/>
  <c r="S1930" i="3"/>
  <c r="R1930" i="3"/>
  <c r="Q1930" i="3"/>
  <c r="P1930" i="3"/>
  <c r="S921" i="3"/>
  <c r="R921" i="3"/>
  <c r="Q921" i="3"/>
  <c r="T921" i="3"/>
  <c r="P921" i="3"/>
  <c r="T1620" i="3"/>
  <c r="S1620" i="3"/>
  <c r="R1620" i="3"/>
  <c r="Q1620" i="3"/>
  <c r="P1620" i="3"/>
  <c r="T1506" i="3"/>
  <c r="S1506" i="3"/>
  <c r="R1506" i="3"/>
  <c r="Q1506" i="3"/>
  <c r="P1506" i="3"/>
  <c r="S322" i="3"/>
  <c r="P322" i="3"/>
  <c r="T322" i="3"/>
  <c r="R322" i="3"/>
  <c r="Q322" i="3"/>
  <c r="S450" i="3"/>
  <c r="P450" i="3"/>
  <c r="Q450" i="3"/>
  <c r="T450" i="3"/>
  <c r="R450" i="3"/>
  <c r="S578" i="3"/>
  <c r="Q578" i="3"/>
  <c r="P706" i="3"/>
  <c r="T975" i="3"/>
  <c r="Q1099" i="3"/>
  <c r="T1174" i="3"/>
  <c r="S1174" i="3"/>
  <c r="R1174" i="3"/>
  <c r="Q1174" i="3"/>
  <c r="P1174" i="3"/>
  <c r="Q1302" i="3"/>
  <c r="P1302" i="3"/>
  <c r="S1302" i="3"/>
  <c r="T1302" i="3"/>
  <c r="R1302" i="3"/>
  <c r="R1558" i="3"/>
  <c r="Q1558" i="3"/>
  <c r="P1558" i="3"/>
  <c r="T1558" i="3"/>
  <c r="S1558" i="3"/>
  <c r="S2030" i="3"/>
  <c r="R2030" i="3"/>
  <c r="Q2030" i="3"/>
  <c r="P2030" i="3"/>
  <c r="T2030" i="3"/>
  <c r="T1179" i="3"/>
  <c r="S1179" i="3"/>
  <c r="Q1179" i="3"/>
  <c r="P1179" i="3"/>
  <c r="R1179" i="3"/>
  <c r="S1154" i="3"/>
  <c r="R1154" i="3"/>
  <c r="Q1154" i="3"/>
  <c r="P1154" i="3"/>
  <c r="T1154" i="3"/>
  <c r="T2042" i="3"/>
  <c r="S2042" i="3"/>
  <c r="R2042" i="3"/>
  <c r="P2042" i="3"/>
  <c r="Q2042" i="3"/>
  <c r="T117" i="3"/>
  <c r="S117" i="3"/>
  <c r="R117" i="3"/>
  <c r="Q117" i="3"/>
  <c r="P117" i="3"/>
  <c r="S665" i="3"/>
  <c r="R665" i="3"/>
  <c r="Q665" i="3"/>
  <c r="P665" i="3"/>
  <c r="T665" i="3"/>
  <c r="P680" i="3"/>
  <c r="S680" i="3"/>
  <c r="R680" i="3"/>
  <c r="Q680" i="3"/>
  <c r="T680" i="3"/>
  <c r="S1849" i="3"/>
  <c r="R1849" i="3"/>
  <c r="Q1849" i="3"/>
  <c r="P1849" i="3"/>
  <c r="T1849" i="3"/>
  <c r="T1977" i="3"/>
  <c r="S1977" i="3"/>
  <c r="R1977" i="3"/>
  <c r="Q1977" i="3"/>
  <c r="P1977" i="3"/>
  <c r="Q1196" i="3"/>
  <c r="T1452" i="3"/>
  <c r="T1854" i="3"/>
  <c r="T1094" i="3"/>
  <c r="S1094" i="3"/>
  <c r="P1094" i="3"/>
  <c r="Q1094" i="3"/>
  <c r="R1094" i="3"/>
  <c r="R1178" i="3"/>
  <c r="T1178" i="3"/>
  <c r="S1178" i="3"/>
  <c r="Q1178" i="3"/>
  <c r="P1178" i="3"/>
  <c r="T1306" i="3"/>
  <c r="R1306" i="3"/>
  <c r="S1306" i="3"/>
  <c r="Q1306" i="3"/>
  <c r="P1306" i="3"/>
  <c r="T1434" i="3"/>
  <c r="S1434" i="3"/>
  <c r="R1434" i="3"/>
  <c r="Q1434" i="3"/>
  <c r="P1434" i="3"/>
  <c r="T1562" i="3"/>
  <c r="S1562" i="3"/>
  <c r="R1562" i="3"/>
  <c r="Q1562" i="3"/>
  <c r="P1562" i="3"/>
  <c r="T1690" i="3"/>
  <c r="S1690" i="3"/>
  <c r="R1690" i="3"/>
  <c r="Q1690" i="3"/>
  <c r="P1690" i="3"/>
  <c r="T1818" i="3"/>
  <c r="S1818" i="3"/>
  <c r="R1818" i="3"/>
  <c r="Q1818" i="3"/>
  <c r="P1818" i="3"/>
  <c r="T2034" i="3"/>
  <c r="S2034" i="3"/>
  <c r="R2034" i="3"/>
  <c r="Q2034" i="3"/>
  <c r="P2034" i="3"/>
  <c r="R1209" i="3"/>
  <c r="S1209" i="3"/>
  <c r="S1876" i="3"/>
  <c r="R1995" i="3"/>
  <c r="Q1995" i="3"/>
  <c r="P1995" i="3"/>
  <c r="T1995" i="3"/>
  <c r="S1995" i="3"/>
  <c r="P1563" i="3"/>
  <c r="P1691" i="3"/>
  <c r="T1691" i="3"/>
  <c r="R1691" i="3"/>
  <c r="Q1691" i="3"/>
  <c r="S1691" i="3"/>
  <c r="T1927" i="3"/>
  <c r="R1927" i="3"/>
  <c r="S1927" i="3"/>
  <c r="Q1927" i="3"/>
  <c r="P1927" i="3"/>
  <c r="R1630" i="3"/>
  <c r="Q1630" i="3"/>
  <c r="P1630" i="3"/>
  <c r="T1630" i="3"/>
  <c r="S1630" i="3"/>
  <c r="Q1729" i="3"/>
  <c r="S1364" i="3"/>
  <c r="R1364" i="3"/>
  <c r="Q1364" i="3"/>
  <c r="P1364" i="3"/>
  <c r="T1364" i="3"/>
  <c r="T1866" i="3"/>
  <c r="S1866" i="3"/>
  <c r="R1866" i="3"/>
  <c r="Q1866" i="3"/>
  <c r="P1866" i="3"/>
  <c r="R1666" i="3"/>
  <c r="S1957" i="3"/>
  <c r="T1669" i="3"/>
  <c r="S1669" i="3"/>
  <c r="R1669" i="3"/>
  <c r="Q1669" i="3"/>
  <c r="P1669" i="3"/>
  <c r="P1925" i="3"/>
  <c r="T1925" i="3"/>
  <c r="S1925" i="3"/>
  <c r="R1925" i="3"/>
  <c r="Q1925" i="3"/>
  <c r="S1042" i="3"/>
  <c r="R1042" i="3"/>
  <c r="Q1042" i="3"/>
  <c r="P1042" i="3"/>
  <c r="T1042" i="3"/>
  <c r="T927" i="3"/>
  <c r="S927" i="3"/>
  <c r="Q927" i="3"/>
  <c r="P927" i="3"/>
  <c r="R927" i="3"/>
  <c r="Q1254" i="3"/>
  <c r="P1254" i="3"/>
  <c r="T1254" i="3"/>
  <c r="S1254" i="3"/>
  <c r="R1254" i="3"/>
  <c r="Q1382" i="3"/>
  <c r="P1382" i="3"/>
  <c r="R1382" i="3"/>
  <c r="S1382" i="3"/>
  <c r="T1382" i="3"/>
  <c r="R1510" i="3"/>
  <c r="Q1510" i="3"/>
  <c r="P1510" i="3"/>
  <c r="T1510" i="3"/>
  <c r="S1510" i="3"/>
  <c r="R1638" i="3"/>
  <c r="Q1638" i="3"/>
  <c r="P1638" i="3"/>
  <c r="T1638" i="3"/>
  <c r="S1638" i="3"/>
  <c r="Q1766" i="3"/>
  <c r="P1766" i="3"/>
  <c r="T1766" i="3"/>
  <c r="S1766" i="3"/>
  <c r="R1766" i="3"/>
  <c r="R1982" i="3"/>
  <c r="P409" i="3"/>
  <c r="Q409" i="3"/>
  <c r="S409" i="3"/>
  <c r="T409" i="3"/>
  <c r="R409" i="3"/>
  <c r="S681" i="3"/>
  <c r="R681" i="3"/>
  <c r="Q681" i="3"/>
  <c r="T681" i="3"/>
  <c r="P681" i="3"/>
  <c r="Q997" i="3"/>
  <c r="P997" i="3"/>
  <c r="T997" i="3"/>
  <c r="S997" i="3"/>
  <c r="R997" i="3"/>
  <c r="P1089" i="3"/>
  <c r="T1089" i="3"/>
  <c r="R1089" i="3"/>
  <c r="Q1089" i="3"/>
  <c r="S1089" i="3"/>
  <c r="R1217" i="3"/>
  <c r="Q1217" i="3"/>
  <c r="T1217" i="3"/>
  <c r="S1217" i="3"/>
  <c r="P1217" i="3"/>
  <c r="R1345" i="3"/>
  <c r="Q1345" i="3"/>
  <c r="T1345" i="3"/>
  <c r="P1345" i="3"/>
  <c r="S1345" i="3"/>
  <c r="T1605" i="3"/>
  <c r="S1605" i="3"/>
  <c r="R1605" i="3"/>
  <c r="Q1605" i="3"/>
  <c r="P1605" i="3"/>
  <c r="S1737" i="3"/>
  <c r="Q1084" i="3"/>
  <c r="P1084" i="3"/>
  <c r="T1084" i="3"/>
  <c r="S1084" i="3"/>
  <c r="R1084" i="3"/>
  <c r="T1898" i="3"/>
  <c r="S1898" i="3"/>
  <c r="R1898" i="3"/>
  <c r="Q1898" i="3"/>
  <c r="P1898" i="3"/>
  <c r="Q86" i="3"/>
  <c r="P86" i="3"/>
  <c r="T86" i="3"/>
  <c r="S86" i="3"/>
  <c r="R86" i="3"/>
  <c r="T246" i="3"/>
  <c r="S246" i="3"/>
  <c r="R246" i="3"/>
  <c r="Q246" i="3"/>
  <c r="P246" i="3"/>
  <c r="T374" i="3"/>
  <c r="S374" i="3"/>
  <c r="R374" i="3"/>
  <c r="Q374" i="3"/>
  <c r="P374" i="3"/>
  <c r="T502" i="3"/>
  <c r="T630" i="3"/>
  <c r="R758" i="3"/>
  <c r="Q758" i="3"/>
  <c r="P758" i="3"/>
  <c r="T758" i="3"/>
  <c r="S758" i="3"/>
  <c r="T886" i="3"/>
  <c r="R886" i="3"/>
  <c r="Q886" i="3"/>
  <c r="P886" i="3"/>
  <c r="S886" i="3"/>
  <c r="S899" i="3"/>
  <c r="Q899" i="3"/>
  <c r="P899" i="3"/>
  <c r="T899" i="3"/>
  <c r="R899" i="3"/>
  <c r="T1226" i="3"/>
  <c r="R1226" i="3"/>
  <c r="S1226" i="3"/>
  <c r="Q1226" i="3"/>
  <c r="P1226" i="3"/>
  <c r="T1354" i="3"/>
  <c r="R1354" i="3"/>
  <c r="Q1354" i="3"/>
  <c r="S1354" i="3"/>
  <c r="P1354" i="3"/>
  <c r="T1482" i="3"/>
  <c r="S1482" i="3"/>
  <c r="R1482" i="3"/>
  <c r="Q1482" i="3"/>
  <c r="P1482" i="3"/>
  <c r="T1738" i="3"/>
  <c r="S1738" i="3"/>
  <c r="R1738" i="3"/>
  <c r="Q1738" i="3"/>
  <c r="P1738" i="3"/>
  <c r="T1954" i="3"/>
  <c r="S1954" i="3"/>
  <c r="R1954" i="3"/>
  <c r="Q1954" i="3"/>
  <c r="P1954" i="3"/>
  <c r="R91" i="3"/>
  <c r="T1978" i="3"/>
  <c r="S1978" i="3"/>
  <c r="R1978" i="3"/>
  <c r="P1978" i="3"/>
  <c r="Q1978" i="3"/>
  <c r="T101" i="3"/>
  <c r="S101" i="3"/>
  <c r="R101" i="3"/>
  <c r="Q101" i="3"/>
  <c r="P101" i="3"/>
  <c r="S1189" i="3"/>
  <c r="T1189" i="3"/>
  <c r="R1189" i="3"/>
  <c r="Q1189" i="3"/>
  <c r="P1189" i="3"/>
  <c r="S1317" i="3"/>
  <c r="P1317" i="3"/>
  <c r="Q1317" i="3"/>
  <c r="T1317" i="3"/>
  <c r="R1317" i="3"/>
  <c r="T1445" i="3"/>
  <c r="S1445" i="3"/>
  <c r="P1445" i="3"/>
  <c r="R1445" i="3"/>
  <c r="Q1445" i="3"/>
  <c r="S1577" i="3"/>
  <c r="R1577" i="3"/>
  <c r="Q1577" i="3"/>
  <c r="P1577" i="3"/>
  <c r="T1577" i="3"/>
  <c r="S1922" i="3"/>
  <c r="R1922" i="3"/>
  <c r="Q1922" i="3"/>
  <c r="P1922" i="3"/>
  <c r="T1922" i="3"/>
  <c r="S1082" i="3"/>
  <c r="R1082" i="3"/>
  <c r="Q1082" i="3"/>
  <c r="P1082" i="3"/>
  <c r="T1082" i="3"/>
  <c r="P1975" i="3"/>
  <c r="Q1678" i="3"/>
  <c r="P1678" i="3"/>
  <c r="S1678" i="3"/>
  <c r="R1678" i="3"/>
  <c r="T1678" i="3"/>
  <c r="S2022" i="3"/>
  <c r="R2022" i="3"/>
  <c r="Q2022" i="3"/>
  <c r="P2022" i="3"/>
  <c r="T2022" i="3"/>
  <c r="T281" i="3"/>
  <c r="P281" i="3"/>
  <c r="S281" i="3"/>
  <c r="R281" i="3"/>
  <c r="Q281" i="3"/>
  <c r="P553" i="3"/>
  <c r="T553" i="3"/>
  <c r="R553" i="3"/>
  <c r="S553" i="3"/>
  <c r="Q553" i="3"/>
  <c r="T1613" i="3"/>
  <c r="P1613" i="3"/>
  <c r="S1918" i="3"/>
  <c r="R1918" i="3"/>
  <c r="Q1918" i="3"/>
  <c r="T1918" i="3"/>
  <c r="P1918" i="3"/>
  <c r="P1291" i="3"/>
  <c r="R1291" i="3"/>
  <c r="Q1291" i="3"/>
  <c r="S1291" i="3"/>
  <c r="T1291" i="3"/>
  <c r="P1419" i="3"/>
  <c r="Q1419" i="3"/>
  <c r="T1419" i="3"/>
  <c r="S1419" i="3"/>
  <c r="R1419" i="3"/>
  <c r="P1787" i="3"/>
  <c r="T1787" i="3"/>
  <c r="S1787" i="3"/>
  <c r="R1787" i="3"/>
  <c r="Q1787" i="3"/>
  <c r="R1915" i="3"/>
  <c r="Q1915" i="3"/>
  <c r="P1915" i="3"/>
  <c r="T1915" i="3"/>
  <c r="S1915" i="3"/>
  <c r="R2043" i="3"/>
  <c r="Q2043" i="3"/>
  <c r="P2043" i="3"/>
  <c r="T2043" i="3"/>
  <c r="S2043" i="3"/>
  <c r="T1234" i="3"/>
  <c r="R1234" i="3"/>
  <c r="S1234" i="3"/>
  <c r="Q1234" i="3"/>
  <c r="P1234" i="3"/>
  <c r="T1362" i="3"/>
  <c r="S1362" i="3"/>
  <c r="Q1362" i="3"/>
  <c r="R1362" i="3"/>
  <c r="P1362" i="3"/>
  <c r="T1490" i="3"/>
  <c r="S1490" i="3"/>
  <c r="R1490" i="3"/>
  <c r="Q1490" i="3"/>
  <c r="P1490" i="3"/>
  <c r="T1618" i="3"/>
  <c r="S1618" i="3"/>
  <c r="R1618" i="3"/>
  <c r="Q1618" i="3"/>
  <c r="P1618" i="3"/>
  <c r="T1746" i="3"/>
  <c r="S1746" i="3"/>
  <c r="R1746" i="3"/>
  <c r="Q1746" i="3"/>
  <c r="P1746" i="3"/>
  <c r="T1730" i="3"/>
  <c r="S1730" i="3"/>
  <c r="R1730" i="3"/>
  <c r="Q1730" i="3"/>
  <c r="P1730" i="3"/>
  <c r="T676" i="3"/>
  <c r="S676" i="3"/>
  <c r="R676" i="3"/>
  <c r="Q676" i="3"/>
  <c r="P676" i="3"/>
  <c r="P226" i="3"/>
  <c r="T738" i="3"/>
  <c r="S738" i="3"/>
  <c r="R738" i="3"/>
  <c r="Q738" i="3"/>
  <c r="P738" i="3"/>
  <c r="P866" i="3"/>
  <c r="T866" i="3"/>
  <c r="R866" i="3"/>
  <c r="Q866" i="3"/>
  <c r="S866" i="3"/>
  <c r="P994" i="3"/>
  <c r="T994" i="3"/>
  <c r="S994" i="3"/>
  <c r="R994" i="3"/>
  <c r="Q994" i="3"/>
  <c r="S1122" i="3"/>
  <c r="R1122" i="3"/>
  <c r="Q1122" i="3"/>
  <c r="P1122" i="3"/>
  <c r="T1122" i="3"/>
  <c r="T1007" i="3"/>
  <c r="S1007" i="3"/>
  <c r="R1007" i="3"/>
  <c r="Q1007" i="3"/>
  <c r="P1007" i="3"/>
  <c r="R1462" i="3"/>
  <c r="Q1462" i="3"/>
  <c r="P1462" i="3"/>
  <c r="T1462" i="3"/>
  <c r="S1462" i="3"/>
  <c r="R1590" i="3"/>
  <c r="Q1590" i="3"/>
  <c r="P1590" i="3"/>
  <c r="T1590" i="3"/>
  <c r="S1590" i="3"/>
  <c r="S1300" i="3"/>
  <c r="P1435" i="3"/>
  <c r="R1435" i="3"/>
  <c r="Q1435" i="3"/>
  <c r="T1435" i="3"/>
  <c r="S1435" i="3"/>
  <c r="Q153" i="3"/>
  <c r="P425" i="3"/>
  <c r="T1881" i="3"/>
  <c r="T1842" i="3"/>
  <c r="S1842" i="3"/>
  <c r="R1842" i="3"/>
  <c r="Q1842" i="3"/>
  <c r="P1842" i="3"/>
  <c r="T998" i="3"/>
  <c r="S998" i="3"/>
  <c r="R998" i="3"/>
  <c r="Q998" i="3"/>
  <c r="P998" i="3"/>
  <c r="T1126" i="3"/>
  <c r="S1126" i="3"/>
  <c r="R1126" i="3"/>
  <c r="Q1126" i="3"/>
  <c r="P1126" i="3"/>
  <c r="T1210" i="3"/>
  <c r="R1210" i="3"/>
  <c r="S1210" i="3"/>
  <c r="Q1210" i="3"/>
  <c r="P1210" i="3"/>
  <c r="T1338" i="3"/>
  <c r="R1338" i="3"/>
  <c r="S1338" i="3"/>
  <c r="Q1338" i="3"/>
  <c r="P1338" i="3"/>
  <c r="T1466" i="3"/>
  <c r="S1466" i="3"/>
  <c r="R1466" i="3"/>
  <c r="Q1466" i="3"/>
  <c r="P1466" i="3"/>
  <c r="T1594" i="3"/>
  <c r="S1594" i="3"/>
  <c r="R1594" i="3"/>
  <c r="Q1594" i="3"/>
  <c r="P1594" i="3"/>
  <c r="T1722" i="3"/>
  <c r="S1722" i="3"/>
  <c r="R1722" i="3"/>
  <c r="Q1722" i="3"/>
  <c r="P1722" i="3"/>
  <c r="T1938" i="3"/>
  <c r="S1938" i="3"/>
  <c r="P1938" i="3"/>
  <c r="R1938" i="3"/>
  <c r="Q1938" i="3"/>
  <c r="T1874" i="3"/>
  <c r="S1874" i="3"/>
  <c r="Q1874" i="3"/>
  <c r="P1874" i="3"/>
  <c r="R1874" i="3"/>
  <c r="P1307" i="3"/>
  <c r="R1307" i="3"/>
  <c r="Q1307" i="3"/>
  <c r="T1307" i="3"/>
  <c r="S1307" i="3"/>
  <c r="T1218" i="3"/>
  <c r="R1218" i="3"/>
  <c r="S1218" i="3"/>
  <c r="Q1218" i="3"/>
  <c r="P1218" i="3"/>
  <c r="Q85" i="3"/>
  <c r="S633" i="3"/>
  <c r="R633" i="3"/>
  <c r="Q633" i="3"/>
  <c r="T633" i="3"/>
  <c r="P633" i="3"/>
  <c r="S444" i="3"/>
  <c r="T951" i="3"/>
  <c r="S951" i="3"/>
  <c r="R951" i="3"/>
  <c r="Q951" i="3"/>
  <c r="P951" i="3"/>
  <c r="Q1595" i="3"/>
  <c r="P1595" i="3"/>
  <c r="T1595" i="3"/>
  <c r="S1595" i="3"/>
  <c r="R1595" i="3"/>
  <c r="P1406" i="3"/>
  <c r="R1534" i="3"/>
  <c r="S1534" i="3"/>
  <c r="Q1102" i="3"/>
  <c r="R1931" i="3"/>
  <c r="Q1931" i="3"/>
  <c r="P1931" i="3"/>
  <c r="T1931" i="3"/>
  <c r="S1931" i="3"/>
  <c r="T1946" i="3"/>
  <c r="S1946" i="3"/>
  <c r="Q1946" i="3"/>
  <c r="P1946" i="3"/>
  <c r="R1946" i="3"/>
  <c r="R1894" i="3"/>
  <c r="Q1894" i="3"/>
  <c r="P1894" i="3"/>
  <c r="T1894" i="3"/>
  <c r="S1894" i="3"/>
  <c r="T1083" i="3"/>
  <c r="S1083" i="3"/>
  <c r="R1083" i="3"/>
  <c r="Q1083" i="3"/>
  <c r="P1083" i="3"/>
  <c r="T1158" i="3"/>
  <c r="S1158" i="3"/>
  <c r="P1158" i="3"/>
  <c r="R1158" i="3"/>
  <c r="Q1158" i="3"/>
  <c r="Q1286" i="3"/>
  <c r="P1286" i="3"/>
  <c r="S1286" i="3"/>
  <c r="T1286" i="3"/>
  <c r="R1286" i="3"/>
  <c r="Q1414" i="3"/>
  <c r="P1414" i="3"/>
  <c r="R1414" i="3"/>
  <c r="S1414" i="3"/>
  <c r="T1414" i="3"/>
  <c r="R1542" i="3"/>
  <c r="Q1542" i="3"/>
  <c r="P1542" i="3"/>
  <c r="T1542" i="3"/>
  <c r="S1542" i="3"/>
  <c r="Q1670" i="3"/>
  <c r="P1670" i="3"/>
  <c r="R1670" i="3"/>
  <c r="T1670" i="3"/>
  <c r="S1670" i="3"/>
  <c r="Q1798" i="3"/>
  <c r="P1798" i="3"/>
  <c r="T1798" i="3"/>
  <c r="S1798" i="3"/>
  <c r="R1798" i="3"/>
  <c r="S2014" i="3"/>
  <c r="R2014" i="3"/>
  <c r="Q2014" i="3"/>
  <c r="P2014" i="3"/>
  <c r="T2014" i="3"/>
  <c r="P1275" i="3"/>
  <c r="S1275" i="3"/>
  <c r="R1275" i="3"/>
  <c r="Q1275" i="3"/>
  <c r="T1275" i="3"/>
  <c r="T1346" i="3"/>
  <c r="P1346" i="3"/>
  <c r="R1346" i="3"/>
  <c r="Q1346" i="3"/>
  <c r="S1346" i="3"/>
  <c r="S1505" i="3"/>
  <c r="R1505" i="3"/>
  <c r="Q1505" i="3"/>
  <c r="P1505" i="3"/>
  <c r="T1505" i="3"/>
  <c r="T1637" i="3"/>
  <c r="S1637" i="3"/>
  <c r="R1637" i="3"/>
  <c r="Q1637" i="3"/>
  <c r="P1637" i="3"/>
  <c r="R1769" i="3"/>
  <c r="Q1769" i="3"/>
  <c r="P1769" i="3"/>
  <c r="T1769" i="3"/>
  <c r="S1769" i="3"/>
  <c r="R1897" i="3"/>
  <c r="T988" i="3"/>
  <c r="S988" i="3"/>
  <c r="R988" i="3"/>
  <c r="Q988" i="3"/>
  <c r="P988" i="3"/>
  <c r="T1890" i="3"/>
  <c r="S1890" i="3"/>
  <c r="Q1890" i="3"/>
  <c r="P1890" i="3"/>
  <c r="R1890" i="3"/>
  <c r="Q118" i="3"/>
  <c r="P118" i="3"/>
  <c r="T118" i="3"/>
  <c r="S118" i="3"/>
  <c r="R118" i="3"/>
  <c r="T278" i="3"/>
  <c r="S278" i="3"/>
  <c r="Q278" i="3"/>
  <c r="P278" i="3"/>
  <c r="R278" i="3"/>
  <c r="T406" i="3"/>
  <c r="S406" i="3"/>
  <c r="R406" i="3"/>
  <c r="Q406" i="3"/>
  <c r="P406" i="3"/>
  <c r="R662" i="3"/>
  <c r="Q662" i="3"/>
  <c r="P662" i="3"/>
  <c r="T662" i="3"/>
  <c r="S662" i="3"/>
  <c r="R790" i="3"/>
  <c r="Q790" i="3"/>
  <c r="P790" i="3"/>
  <c r="T790" i="3"/>
  <c r="S790" i="3"/>
  <c r="S931" i="3"/>
  <c r="Q931" i="3"/>
  <c r="P931" i="3"/>
  <c r="T931" i="3"/>
  <c r="R931" i="3"/>
  <c r="T1258" i="3"/>
  <c r="R1258" i="3"/>
  <c r="S1258" i="3"/>
  <c r="Q1258" i="3"/>
  <c r="P1258" i="3"/>
  <c r="T1514" i="3"/>
  <c r="S1514" i="3"/>
  <c r="R1514" i="3"/>
  <c r="Q1514" i="3"/>
  <c r="P1514" i="3"/>
  <c r="T1642" i="3"/>
  <c r="S1642" i="3"/>
  <c r="R1642" i="3"/>
  <c r="Q1642" i="3"/>
  <c r="P1642" i="3"/>
  <c r="T1770" i="3"/>
  <c r="S1770" i="3"/>
  <c r="R1770" i="3"/>
  <c r="Q1770" i="3"/>
  <c r="P1770" i="3"/>
  <c r="S1986" i="3"/>
  <c r="P1371" i="3"/>
  <c r="S1371" i="3"/>
  <c r="R1371" i="3"/>
  <c r="T1371" i="3"/>
  <c r="Q1371" i="3"/>
  <c r="T1282" i="3"/>
  <c r="R1282" i="3"/>
  <c r="Q1282" i="3"/>
  <c r="P1282" i="3"/>
  <c r="S1282" i="3"/>
  <c r="R8" i="3"/>
  <c r="T136" i="3"/>
  <c r="S136" i="3"/>
  <c r="R136" i="3"/>
  <c r="Q136" i="3"/>
  <c r="P136" i="3"/>
  <c r="T1093" i="3"/>
  <c r="S1093" i="3"/>
  <c r="R1093" i="3"/>
  <c r="Q1093" i="3"/>
  <c r="P1093" i="3"/>
  <c r="S1221" i="3"/>
  <c r="T1221" i="3"/>
  <c r="R1221" i="3"/>
  <c r="Q1221" i="3"/>
  <c r="P1221" i="3"/>
  <c r="T1349" i="3"/>
  <c r="R1349" i="3"/>
  <c r="S1349" i="3"/>
  <c r="Q1349" i="3"/>
  <c r="P1349" i="3"/>
  <c r="T1477" i="3"/>
  <c r="S1477" i="3"/>
  <c r="R1477" i="3"/>
  <c r="Q1477" i="3"/>
  <c r="P1477" i="3"/>
  <c r="R960" i="3"/>
  <c r="Q960" i="3"/>
  <c r="P960" i="3"/>
  <c r="T960" i="3"/>
  <c r="S960" i="3"/>
  <c r="S1114" i="3"/>
  <c r="R1114" i="3"/>
  <c r="Q1114" i="3"/>
  <c r="P1114" i="3"/>
  <c r="T1114" i="3"/>
  <c r="Q1751" i="3"/>
  <c r="T2007" i="3"/>
  <c r="Q1198" i="3"/>
  <c r="P1198" i="3"/>
  <c r="T1198" i="3"/>
  <c r="S1198" i="3"/>
  <c r="R1198" i="3"/>
  <c r="S1926" i="3"/>
  <c r="R1926" i="3"/>
  <c r="Q1926" i="3"/>
  <c r="T1926" i="3"/>
  <c r="P1926" i="3"/>
  <c r="S1812" i="3"/>
  <c r="R1812" i="3"/>
  <c r="Q1812" i="3"/>
  <c r="P1812" i="3"/>
  <c r="T1812" i="3"/>
  <c r="P1186" i="3"/>
  <c r="P1129" i="3"/>
  <c r="T1129" i="3"/>
  <c r="S1129" i="3"/>
  <c r="R1129" i="3"/>
  <c r="Q1129" i="3"/>
  <c r="R1257" i="3"/>
  <c r="Q1257" i="3"/>
  <c r="T1257" i="3"/>
  <c r="S1257" i="3"/>
  <c r="P1257" i="3"/>
  <c r="R1385" i="3"/>
  <c r="Q1385" i="3"/>
  <c r="P1385" i="3"/>
  <c r="S1385" i="3"/>
  <c r="T1385" i="3"/>
  <c r="S1649" i="3"/>
  <c r="S1914" i="3"/>
  <c r="T1914" i="3"/>
  <c r="R1914" i="3"/>
  <c r="Q1914" i="3"/>
  <c r="P1914" i="3"/>
  <c r="Q126" i="3"/>
  <c r="P126" i="3"/>
  <c r="T126" i="3"/>
  <c r="S126" i="3"/>
  <c r="R126" i="3"/>
  <c r="P11" i="3"/>
  <c r="T11" i="3"/>
  <c r="S11" i="3"/>
  <c r="R11" i="3"/>
  <c r="Q11" i="3"/>
  <c r="P1819" i="3"/>
  <c r="T1819" i="3"/>
  <c r="S1819" i="3"/>
  <c r="R1819" i="3"/>
  <c r="Q1819" i="3"/>
  <c r="R1947" i="3"/>
  <c r="Q1947" i="3"/>
  <c r="P1947" i="3"/>
  <c r="T1947" i="3"/>
  <c r="S1947" i="3"/>
  <c r="T1266" i="3"/>
  <c r="R1266" i="3"/>
  <c r="S1266" i="3"/>
  <c r="Q1266" i="3"/>
  <c r="P1266" i="3"/>
  <c r="T1394" i="3"/>
  <c r="S1394" i="3"/>
  <c r="Q1394" i="3"/>
  <c r="P1394" i="3"/>
  <c r="R1394" i="3"/>
  <c r="T1522" i="3"/>
  <c r="S1522" i="3"/>
  <c r="R1522" i="3"/>
  <c r="Q1522" i="3"/>
  <c r="P1522" i="3"/>
  <c r="T1650" i="3"/>
  <c r="S1650" i="3"/>
  <c r="R1650" i="3"/>
  <c r="Q1650" i="3"/>
  <c r="P1650" i="3"/>
  <c r="T1778" i="3"/>
  <c r="S1778" i="3"/>
  <c r="R1778" i="3"/>
  <c r="Q1778" i="3"/>
  <c r="P1778" i="3"/>
  <c r="T1994" i="3"/>
  <c r="S1994" i="3"/>
  <c r="P1994" i="3"/>
  <c r="R1994" i="3"/>
  <c r="Q1994" i="3"/>
  <c r="R25" i="3"/>
  <c r="Q25" i="3"/>
  <c r="P25" i="3"/>
  <c r="T25" i="3"/>
  <c r="S25" i="3"/>
  <c r="T1882" i="3"/>
  <c r="S1882" i="3"/>
  <c r="R1882" i="3"/>
  <c r="Q1882" i="3"/>
  <c r="P1882" i="3"/>
  <c r="P1243" i="3"/>
  <c r="T1243" i="3"/>
  <c r="S1243" i="3"/>
  <c r="R1243" i="3"/>
  <c r="Q1243" i="3"/>
  <c r="T2010" i="3"/>
  <c r="S2010" i="3"/>
  <c r="R2010" i="3"/>
  <c r="Q2010" i="3"/>
  <c r="P2010" i="3"/>
  <c r="T1834" i="3"/>
  <c r="S1834" i="3"/>
  <c r="R1834" i="3"/>
  <c r="Q1834" i="3"/>
  <c r="P1834" i="3"/>
  <c r="T130" i="3"/>
  <c r="S130" i="3"/>
  <c r="R130" i="3"/>
  <c r="Q130" i="3"/>
  <c r="P130" i="3"/>
  <c r="S642" i="3"/>
  <c r="S770" i="3"/>
  <c r="Q898" i="3"/>
  <c r="T911" i="3"/>
  <c r="S911" i="3"/>
  <c r="Q911" i="3"/>
  <c r="P911" i="3"/>
  <c r="R911" i="3"/>
  <c r="Q1238" i="3"/>
  <c r="P1238" i="3"/>
  <c r="T1238" i="3"/>
  <c r="S1238" i="3"/>
  <c r="R1238" i="3"/>
  <c r="R1494" i="3"/>
  <c r="Q1494" i="3"/>
  <c r="P1494" i="3"/>
  <c r="T1494" i="3"/>
  <c r="S1494" i="3"/>
  <c r="S601" i="3"/>
  <c r="R601" i="3"/>
  <c r="Q601" i="3"/>
  <c r="P601" i="3"/>
  <c r="T601" i="3"/>
  <c r="T1602" i="3"/>
  <c r="S1602" i="3"/>
  <c r="R1602" i="3"/>
  <c r="Q1602" i="3"/>
  <c r="P1602" i="3"/>
  <c r="R536" i="3"/>
  <c r="Q536" i="3"/>
  <c r="T536" i="3"/>
  <c r="S536" i="3"/>
  <c r="P536" i="3"/>
  <c r="R1785" i="3"/>
  <c r="Q1785" i="3"/>
  <c r="P1785" i="3"/>
  <c r="T1785" i="3"/>
  <c r="S1785" i="3"/>
  <c r="S1913" i="3"/>
  <c r="R1913" i="3"/>
  <c r="Q1913" i="3"/>
  <c r="P1913" i="3"/>
  <c r="T1913" i="3"/>
  <c r="T2041" i="3"/>
  <c r="Q134" i="3"/>
  <c r="P134" i="3"/>
  <c r="T134" i="3"/>
  <c r="S134" i="3"/>
  <c r="R134" i="3"/>
  <c r="T1242" i="3"/>
  <c r="R1242" i="3"/>
  <c r="Q1242" i="3"/>
  <c r="P1242" i="3"/>
  <c r="S1242" i="3"/>
  <c r="T1370" i="3"/>
  <c r="S1370" i="3"/>
  <c r="P1370" i="3"/>
  <c r="R1370" i="3"/>
  <c r="Q1370" i="3"/>
  <c r="T1498" i="3"/>
  <c r="S1498" i="3"/>
  <c r="R1498" i="3"/>
  <c r="Q1498" i="3"/>
  <c r="P1498" i="3"/>
  <c r="T1626" i="3"/>
  <c r="S1626" i="3"/>
  <c r="R1626" i="3"/>
  <c r="Q1626" i="3"/>
  <c r="P1626" i="3"/>
  <c r="T1754" i="3"/>
  <c r="S1754" i="3"/>
  <c r="R1754" i="3"/>
  <c r="Q1754" i="3"/>
  <c r="P1754" i="3"/>
  <c r="T1970" i="3"/>
  <c r="S1970" i="3"/>
  <c r="R1970" i="3"/>
  <c r="Q1970" i="3"/>
  <c r="P1970" i="3"/>
  <c r="T1442" i="3"/>
  <c r="S1442" i="3"/>
  <c r="R1442" i="3"/>
  <c r="Q1442" i="3"/>
  <c r="P1442" i="3"/>
  <c r="T985" i="3"/>
  <c r="S985" i="3"/>
  <c r="R985" i="3"/>
  <c r="Q985" i="3"/>
  <c r="P985" i="3"/>
  <c r="R1862" i="3"/>
  <c r="Q1862" i="3"/>
  <c r="P1862" i="3"/>
  <c r="T1862" i="3"/>
  <c r="S1862" i="3"/>
  <c r="S1098" i="3"/>
  <c r="R1098" i="3"/>
  <c r="Q1098" i="3"/>
  <c r="P1098" i="3"/>
  <c r="T1098" i="3"/>
  <c r="T983" i="3"/>
  <c r="S983" i="3"/>
  <c r="Q983" i="3"/>
  <c r="P983" i="3"/>
  <c r="R983" i="3"/>
  <c r="Q1627" i="3"/>
  <c r="P1627" i="3"/>
  <c r="T1627" i="3"/>
  <c r="S1627" i="3"/>
  <c r="R1627" i="3"/>
  <c r="Q1182" i="3"/>
  <c r="P1310" i="3"/>
  <c r="Q1438" i="3"/>
  <c r="R1566" i="3"/>
  <c r="Q1566" i="3"/>
  <c r="P1566" i="3"/>
  <c r="T1566" i="3"/>
  <c r="S1566" i="3"/>
  <c r="S1748" i="3"/>
  <c r="R1748" i="3"/>
  <c r="Q1748" i="3"/>
  <c r="P1748" i="3"/>
  <c r="T1748" i="3"/>
  <c r="P1211" i="3"/>
  <c r="S1211" i="3"/>
  <c r="R1211" i="3"/>
  <c r="Q1211" i="3"/>
  <c r="T1211" i="3"/>
  <c r="T1250" i="3"/>
  <c r="R1250" i="3"/>
  <c r="P1250" i="3"/>
  <c r="S1250" i="3"/>
  <c r="Q1250" i="3"/>
  <c r="P1236" i="5"/>
  <c r="O1236" i="5"/>
  <c r="M1236" i="5"/>
  <c r="O1373" i="5"/>
  <c r="M1373" i="5"/>
  <c r="P1373" i="5"/>
  <c r="O1625" i="5"/>
  <c r="M1625" i="5"/>
  <c r="P1625" i="5"/>
  <c r="M852" i="5"/>
  <c r="P852" i="5"/>
  <c r="O852" i="5"/>
  <c r="P1247" i="5"/>
  <c r="O1247" i="5"/>
  <c r="M1247" i="5"/>
  <c r="P1377" i="5"/>
  <c r="O1377" i="5"/>
  <c r="M1377" i="5"/>
  <c r="P1655" i="5"/>
  <c r="O1655" i="5"/>
  <c r="M1655" i="5"/>
  <c r="O912" i="5"/>
  <c r="P912" i="5"/>
  <c r="M912" i="5"/>
  <c r="O1245" i="5"/>
  <c r="M1245" i="5"/>
  <c r="P1245" i="5"/>
  <c r="P1648" i="5"/>
  <c r="O1648" i="5"/>
  <c r="M1648" i="5"/>
  <c r="P1300" i="5"/>
  <c r="O1300" i="5"/>
  <c r="M1300" i="5"/>
  <c r="P1610" i="5"/>
  <c r="M1610" i="5"/>
  <c r="O1610" i="5"/>
  <c r="M911" i="5"/>
  <c r="O911" i="5"/>
  <c r="P911" i="5"/>
  <c r="P1572" i="5"/>
  <c r="O1572" i="5"/>
  <c r="M1572" i="5"/>
  <c r="P1646" i="5"/>
  <c r="O1646" i="5"/>
  <c r="M1646" i="5"/>
  <c r="O880" i="5"/>
  <c r="P880" i="5"/>
  <c r="M880" i="5"/>
  <c r="M1328" i="5"/>
  <c r="P1328" i="5"/>
  <c r="O1328" i="5"/>
  <c r="P1560" i="5"/>
  <c r="O1560" i="5"/>
  <c r="M1560" i="5"/>
  <c r="P1675" i="5"/>
  <c r="O1675" i="5"/>
  <c r="M1675" i="5"/>
  <c r="P1243" i="5"/>
  <c r="O1243" i="5"/>
  <c r="M1243" i="5"/>
  <c r="P1369" i="5"/>
  <c r="O1369" i="5"/>
  <c r="M1369" i="5"/>
  <c r="M1661" i="5"/>
  <c r="P1661" i="5"/>
  <c r="O1661" i="5"/>
  <c r="P922" i="5"/>
  <c r="O922" i="5"/>
  <c r="M922" i="5"/>
  <c r="P1587" i="5"/>
  <c r="O1587" i="5"/>
  <c r="M1587" i="5"/>
  <c r="M1513" i="5"/>
  <c r="P1513" i="5"/>
  <c r="O1513" i="5"/>
  <c r="P1705" i="5"/>
  <c r="O1705" i="5"/>
  <c r="M1705" i="5"/>
  <c r="P946" i="5"/>
  <c r="O946" i="5"/>
  <c r="M946" i="5"/>
  <c r="P476" i="5"/>
  <c r="M476" i="5"/>
  <c r="O476" i="5"/>
  <c r="P1834" i="5"/>
  <c r="O1834" i="5"/>
  <c r="M1834" i="5"/>
  <c r="P582" i="5"/>
  <c r="O582" i="5"/>
  <c r="M582" i="5"/>
  <c r="P1849" i="5"/>
  <c r="M1849" i="5"/>
  <c r="O1849" i="5"/>
  <c r="P1918" i="5"/>
  <c r="O1918" i="5"/>
  <c r="M1918" i="5"/>
  <c r="O1040" i="5"/>
  <c r="P1040" i="5"/>
  <c r="M1040" i="5"/>
  <c r="O1049" i="5"/>
  <c r="M1049" i="5"/>
  <c r="P1049" i="5"/>
  <c r="O801" i="5"/>
  <c r="M801" i="5"/>
  <c r="P801" i="5"/>
  <c r="P1477" i="5"/>
  <c r="O1477" i="5"/>
  <c r="M1477" i="5"/>
  <c r="P1054" i="5"/>
  <c r="O1054" i="5"/>
  <c r="M1054" i="5"/>
  <c r="P613" i="5"/>
  <c r="M613" i="5"/>
  <c r="O613" i="5"/>
  <c r="M2031" i="5"/>
  <c r="P2031" i="5"/>
  <c r="O2031" i="5"/>
  <c r="M3" i="5"/>
  <c r="P3" i="5"/>
  <c r="O3" i="5"/>
  <c r="M1076" i="5"/>
  <c r="P1076" i="5"/>
  <c r="O1076" i="5"/>
  <c r="M1628" i="5"/>
  <c r="P1628" i="5"/>
  <c r="O1628" i="5"/>
  <c r="P507" i="5"/>
  <c r="O507" i="5"/>
  <c r="M507" i="5"/>
  <c r="O127" i="5"/>
  <c r="M127" i="5"/>
  <c r="P127" i="5"/>
  <c r="P1089" i="5"/>
  <c r="O1089" i="5"/>
  <c r="M1089" i="5"/>
  <c r="M138" i="5"/>
  <c r="O138" i="5"/>
  <c r="P138" i="5"/>
  <c r="P1156" i="5"/>
  <c r="O1156" i="5"/>
  <c r="M1156" i="5"/>
  <c r="P1984" i="5"/>
  <c r="O1984" i="5"/>
  <c r="M1984" i="5"/>
  <c r="O1511" i="5"/>
  <c r="P1511" i="5"/>
  <c r="M1511" i="5"/>
  <c r="M701" i="5"/>
  <c r="P701" i="5"/>
  <c r="O701" i="5"/>
  <c r="P1689" i="5"/>
  <c r="O1689" i="5"/>
  <c r="M1689" i="5"/>
  <c r="P364" i="5"/>
  <c r="M364" i="5"/>
  <c r="O364" i="5"/>
  <c r="P941" i="5"/>
  <c r="O941" i="5"/>
  <c r="M941" i="5"/>
  <c r="P683" i="5"/>
  <c r="M683" i="5"/>
  <c r="O683" i="5"/>
  <c r="O439" i="5"/>
  <c r="P439" i="5"/>
  <c r="M439" i="5"/>
  <c r="P1947" i="5"/>
  <c r="O1947" i="5"/>
  <c r="M1947" i="5"/>
  <c r="P316" i="5"/>
  <c r="M316" i="5"/>
  <c r="O316" i="5"/>
  <c r="P1050" i="5"/>
  <c r="O1050" i="5"/>
  <c r="M1050" i="5"/>
  <c r="M1256" i="5"/>
  <c r="P1256" i="5"/>
  <c r="O1256" i="5"/>
  <c r="M514" i="5"/>
  <c r="O514" i="5"/>
  <c r="P514" i="5"/>
  <c r="O277" i="5"/>
  <c r="P277" i="5"/>
  <c r="M277" i="5"/>
  <c r="M1376" i="5"/>
  <c r="O1376" i="5"/>
  <c r="P1376" i="5"/>
  <c r="O793" i="5"/>
  <c r="M793" i="5"/>
  <c r="P793" i="5"/>
  <c r="P1217" i="5"/>
  <c r="O1217" i="5"/>
  <c r="M1217" i="5"/>
  <c r="M96" i="5"/>
  <c r="O96" i="5"/>
  <c r="P96" i="5"/>
  <c r="P1362" i="5"/>
  <c r="O1362" i="5"/>
  <c r="M1362" i="5"/>
  <c r="P617" i="5"/>
  <c r="O617" i="5"/>
  <c r="M617" i="5"/>
  <c r="P577" i="5"/>
  <c r="O577" i="5"/>
  <c r="M577" i="5"/>
  <c r="P781" i="5"/>
  <c r="O781" i="5"/>
  <c r="M781" i="5"/>
  <c r="P462" i="5"/>
  <c r="O462" i="5"/>
  <c r="M462" i="5"/>
  <c r="P1314" i="5"/>
  <c r="O1314" i="5"/>
  <c r="M1314" i="5"/>
  <c r="P657" i="5"/>
  <c r="O657" i="5"/>
  <c r="M657" i="5"/>
  <c r="P686" i="5"/>
  <c r="O686" i="5"/>
  <c r="M686" i="5"/>
  <c r="P1037" i="5"/>
  <c r="O1037" i="5"/>
  <c r="M1037" i="5"/>
  <c r="P1750" i="5"/>
  <c r="O1750" i="5"/>
  <c r="M1750" i="5"/>
  <c r="O437" i="5"/>
  <c r="P437" i="5"/>
  <c r="M437" i="5"/>
  <c r="P103" i="5"/>
  <c r="O103" i="5"/>
  <c r="M103" i="5"/>
  <c r="M506" i="5"/>
  <c r="P506" i="5"/>
  <c r="O506" i="5"/>
  <c r="P1140" i="5"/>
  <c r="O1140" i="5"/>
  <c r="M1140" i="5"/>
  <c r="O104" i="5"/>
  <c r="M104" i="5"/>
  <c r="P104" i="5"/>
  <c r="P654" i="5"/>
  <c r="O654" i="5"/>
  <c r="M654" i="5"/>
  <c r="M394" i="5"/>
  <c r="P394" i="5"/>
  <c r="O394" i="5"/>
  <c r="O295" i="5"/>
  <c r="P295" i="5"/>
  <c r="M295" i="5"/>
  <c r="P737" i="5"/>
  <c r="O737" i="5"/>
  <c r="M737" i="5"/>
  <c r="P1427" i="5"/>
  <c r="O1427" i="5"/>
  <c r="M1427" i="5"/>
  <c r="P914" i="5"/>
  <c r="O914" i="5"/>
  <c r="M914" i="5"/>
  <c r="M1096" i="5"/>
  <c r="O1096" i="5"/>
  <c r="P1096" i="5"/>
  <c r="P1242" i="5"/>
  <c r="O1242" i="5"/>
  <c r="M1242" i="5"/>
  <c r="P1707" i="5"/>
  <c r="O1707" i="5"/>
  <c r="M1707" i="5"/>
  <c r="O113" i="5"/>
  <c r="M113" i="5"/>
  <c r="P113" i="5"/>
  <c r="P2048" i="5"/>
  <c r="O2048" i="5"/>
  <c r="M2048" i="5"/>
  <c r="M1272" i="5"/>
  <c r="P1272" i="5"/>
  <c r="O1272" i="5"/>
  <c r="O2004" i="5"/>
  <c r="M2004" i="5"/>
  <c r="P2004" i="5"/>
  <c r="O977" i="5"/>
  <c r="M977" i="5"/>
  <c r="P977" i="5"/>
  <c r="M1521" i="5"/>
  <c r="P1521" i="5"/>
  <c r="O1521" i="5"/>
  <c r="P1799" i="5"/>
  <c r="O1799" i="5"/>
  <c r="M1799" i="5"/>
  <c r="M400" i="5"/>
  <c r="P400" i="5"/>
  <c r="O400" i="5"/>
  <c r="P1444" i="5"/>
  <c r="O1444" i="5"/>
  <c r="M1444" i="5"/>
  <c r="P108" i="5"/>
  <c r="O108" i="5"/>
  <c r="M108" i="5"/>
  <c r="P561" i="5"/>
  <c r="O561" i="5"/>
  <c r="M561" i="5"/>
  <c r="P1255" i="5"/>
  <c r="O1255" i="5"/>
  <c r="M1255" i="5"/>
  <c r="P1825" i="5"/>
  <c r="O1825" i="5"/>
  <c r="M1825" i="5"/>
  <c r="P516" i="5"/>
  <c r="M516" i="5"/>
  <c r="O516" i="5"/>
  <c r="O1472" i="5"/>
  <c r="M1472" i="5"/>
  <c r="P1472" i="5"/>
  <c r="P70" i="5"/>
  <c r="O70" i="5"/>
  <c r="M70" i="5"/>
  <c r="P802" i="5"/>
  <c r="O802" i="5"/>
  <c r="M802" i="5"/>
  <c r="O1056" i="5"/>
  <c r="M1056" i="5"/>
  <c r="P1056" i="5"/>
  <c r="M1991" i="5"/>
  <c r="P1991" i="5"/>
  <c r="O1991" i="5"/>
  <c r="P318" i="5"/>
  <c r="O318" i="5"/>
  <c r="M318" i="5"/>
  <c r="M1855" i="5"/>
  <c r="P1855" i="5"/>
  <c r="O1855" i="5"/>
  <c r="O688" i="5"/>
  <c r="P688" i="5"/>
  <c r="M688" i="5"/>
  <c r="M1020" i="5"/>
  <c r="P1020" i="5"/>
  <c r="O1020" i="5"/>
  <c r="P438" i="5"/>
  <c r="O438" i="5"/>
  <c r="M438" i="5"/>
  <c r="P1718" i="5"/>
  <c r="O1718" i="5"/>
  <c r="M1718" i="5"/>
  <c r="P31" i="5"/>
  <c r="O31" i="5"/>
  <c r="M31" i="5"/>
  <c r="O479" i="5"/>
  <c r="M479" i="5"/>
  <c r="P479" i="5"/>
  <c r="P1573" i="5"/>
  <c r="O1573" i="5"/>
  <c r="M1573" i="5"/>
  <c r="P1934" i="5"/>
  <c r="O1934" i="5"/>
  <c r="M1934" i="5"/>
  <c r="P2001" i="5"/>
  <c r="O2001" i="5"/>
  <c r="M2001" i="5"/>
  <c r="M1384" i="5"/>
  <c r="P1384" i="5"/>
  <c r="O1384" i="5"/>
  <c r="P1124" i="5"/>
  <c r="O1124" i="5"/>
  <c r="M1124" i="5"/>
  <c r="P100" i="5"/>
  <c r="O100" i="5"/>
  <c r="M100" i="5"/>
  <c r="O1463" i="5"/>
  <c r="P1463" i="5"/>
  <c r="M1463" i="5"/>
  <c r="P549" i="5"/>
  <c r="M549" i="5"/>
  <c r="O549" i="5"/>
  <c r="P1504" i="5"/>
  <c r="O1504" i="5"/>
  <c r="M1504" i="5"/>
  <c r="P1512" i="5"/>
  <c r="O1512" i="5"/>
  <c r="M1512" i="5"/>
  <c r="O1034" i="5"/>
  <c r="M1034" i="5"/>
  <c r="P1034" i="5"/>
  <c r="M274" i="5"/>
  <c r="O274" i="5"/>
  <c r="P274" i="5"/>
  <c r="M482" i="5"/>
  <c r="O482" i="5"/>
  <c r="P482" i="5"/>
  <c r="P395" i="5"/>
  <c r="O395" i="5"/>
  <c r="M395" i="5"/>
  <c r="O1900" i="5"/>
  <c r="M1900" i="5"/>
  <c r="P1900" i="5"/>
  <c r="O881" i="5"/>
  <c r="M881" i="5"/>
  <c r="P881" i="5"/>
  <c r="P1035" i="5"/>
  <c r="M1035" i="5"/>
  <c r="O1035" i="5"/>
  <c r="P677" i="5"/>
  <c r="M677" i="5"/>
  <c r="O677" i="5"/>
  <c r="P1667" i="5"/>
  <c r="O1667" i="5"/>
  <c r="M1667" i="5"/>
  <c r="O1405" i="5"/>
  <c r="M1405" i="5"/>
  <c r="P1405" i="5"/>
  <c r="P1528" i="5"/>
  <c r="O1528" i="5"/>
  <c r="M1528" i="5"/>
  <c r="P1399" i="5"/>
  <c r="O1399" i="5"/>
  <c r="M1399" i="5"/>
  <c r="O1649" i="5"/>
  <c r="M1649" i="5"/>
  <c r="P1649" i="5"/>
  <c r="P1371" i="5"/>
  <c r="O1371" i="5"/>
  <c r="M1371" i="5"/>
  <c r="O607" i="5"/>
  <c r="M607" i="5"/>
  <c r="P607" i="5"/>
  <c r="P1022" i="5"/>
  <c r="O1022" i="5"/>
  <c r="M1022" i="5"/>
  <c r="P1286" i="5"/>
  <c r="O1286" i="5"/>
  <c r="M1286" i="5"/>
  <c r="P1294" i="5"/>
  <c r="O1294" i="5"/>
  <c r="M1294" i="5"/>
  <c r="M890" i="5"/>
  <c r="P890" i="5"/>
  <c r="O890" i="5"/>
  <c r="P155" i="5"/>
  <c r="M155" i="5"/>
  <c r="O155" i="5"/>
  <c r="P468" i="5"/>
  <c r="M468" i="5"/>
  <c r="O468" i="5"/>
  <c r="O953" i="5"/>
  <c r="M953" i="5"/>
  <c r="P953" i="5"/>
  <c r="P160" i="5"/>
  <c r="O160" i="5"/>
  <c r="M160" i="5"/>
  <c r="P1146" i="5"/>
  <c r="O1146" i="5"/>
  <c r="M1146" i="5"/>
  <c r="P92" i="5"/>
  <c r="O92" i="5"/>
  <c r="M92" i="5"/>
  <c r="P1070" i="5"/>
  <c r="O1070" i="5"/>
  <c r="M1070" i="5"/>
  <c r="P1926" i="5"/>
  <c r="O1926" i="5"/>
  <c r="M1926" i="5"/>
  <c r="P1605" i="5"/>
  <c r="O1605" i="5"/>
  <c r="M1605" i="5"/>
  <c r="P55" i="5"/>
  <c r="O55" i="5"/>
  <c r="M55" i="5"/>
  <c r="P1212" i="5"/>
  <c r="O1212" i="5"/>
  <c r="M1212" i="5"/>
  <c r="P697" i="5"/>
  <c r="O697" i="5"/>
  <c r="M697" i="5"/>
  <c r="M834" i="5"/>
  <c r="O834" i="5"/>
  <c r="P834" i="5"/>
  <c r="P478" i="5"/>
  <c r="O478" i="5"/>
  <c r="M478" i="5"/>
  <c r="O521" i="5"/>
  <c r="M521" i="5"/>
  <c r="P521" i="5"/>
  <c r="M1360" i="5"/>
  <c r="P1360" i="5"/>
  <c r="O1360" i="5"/>
  <c r="P649" i="5"/>
  <c r="O649" i="5"/>
  <c r="M649" i="5"/>
  <c r="P1792" i="5"/>
  <c r="O1792" i="5"/>
  <c r="M1792" i="5"/>
  <c r="M1975" i="5"/>
  <c r="P1975" i="5"/>
  <c r="O1975" i="5"/>
  <c r="M1304" i="5"/>
  <c r="P1304" i="5"/>
  <c r="O1304" i="5"/>
  <c r="M498" i="5"/>
  <c r="O498" i="5"/>
  <c r="P498" i="5"/>
  <c r="M48" i="5"/>
  <c r="O48" i="5"/>
  <c r="P48" i="5"/>
  <c r="P1003" i="5"/>
  <c r="M1003" i="5"/>
  <c r="O1003" i="5"/>
  <c r="O2012" i="5"/>
  <c r="M2012" i="5"/>
  <c r="P2012" i="5"/>
  <c r="P635" i="5"/>
  <c r="M635" i="5"/>
  <c r="O635" i="5"/>
  <c r="O341" i="5"/>
  <c r="P341" i="5"/>
  <c r="M341" i="5"/>
  <c r="O944" i="5"/>
  <c r="P944" i="5"/>
  <c r="M944" i="5"/>
  <c r="P997" i="5"/>
  <c r="O997" i="5"/>
  <c r="M997" i="5"/>
  <c r="M112" i="5"/>
  <c r="P112" i="5"/>
  <c r="O112" i="5"/>
  <c r="M1489" i="5"/>
  <c r="P1489" i="5"/>
  <c r="O1489" i="5"/>
  <c r="O1824" i="5"/>
  <c r="M1824" i="5"/>
  <c r="P1824" i="5"/>
  <c r="P1899" i="5"/>
  <c r="O1899" i="5"/>
  <c r="M1899" i="5"/>
  <c r="P739" i="5"/>
  <c r="M739" i="5"/>
  <c r="O739" i="5"/>
  <c r="O1041" i="5"/>
  <c r="M1041" i="5"/>
  <c r="P1041" i="5"/>
  <c r="O424" i="5"/>
  <c r="P424" i="5"/>
  <c r="M424" i="5"/>
  <c r="M168" i="5"/>
  <c r="P168" i="5"/>
  <c r="O168" i="5"/>
  <c r="O161" i="5"/>
  <c r="M161" i="5"/>
  <c r="P161" i="5"/>
  <c r="P556" i="5"/>
  <c r="O556" i="5"/>
  <c r="M556" i="5"/>
  <c r="O905" i="5"/>
  <c r="M905" i="5"/>
  <c r="P905" i="5"/>
  <c r="P79" i="5"/>
  <c r="O79" i="5"/>
  <c r="M79" i="5"/>
  <c r="P1461" i="5"/>
  <c r="O1461" i="5"/>
  <c r="M1461" i="5"/>
  <c r="P47" i="5"/>
  <c r="O47" i="5"/>
  <c r="M47" i="5"/>
  <c r="P333" i="5"/>
  <c r="M333" i="5"/>
  <c r="O333" i="5"/>
  <c r="P1244" i="5"/>
  <c r="O1244" i="5"/>
  <c r="M1244" i="5"/>
  <c r="P689" i="5"/>
  <c r="O689" i="5"/>
  <c r="M689" i="5"/>
  <c r="O825" i="5"/>
  <c r="M825" i="5"/>
  <c r="P825" i="5"/>
  <c r="P1411" i="5"/>
  <c r="O1411" i="5"/>
  <c r="M1411" i="5"/>
  <c r="O1149" i="5"/>
  <c r="M1149" i="5"/>
  <c r="P1149" i="5"/>
  <c r="P1348" i="5"/>
  <c r="O1348" i="5"/>
  <c r="M1348" i="5"/>
  <c r="O1948" i="5"/>
  <c r="M1948" i="5"/>
  <c r="P1948" i="5"/>
  <c r="P188" i="5"/>
  <c r="M188" i="5"/>
  <c r="O188" i="5"/>
  <c r="P732" i="5"/>
  <c r="O732" i="5"/>
  <c r="M732" i="5"/>
  <c r="P512" i="5"/>
  <c r="M512" i="5"/>
  <c r="O512" i="5"/>
  <c r="P625" i="5"/>
  <c r="O625" i="5"/>
  <c r="M625" i="5"/>
  <c r="M434" i="5"/>
  <c r="O434" i="5"/>
  <c r="P434" i="5"/>
  <c r="M1497" i="5"/>
  <c r="P1497" i="5"/>
  <c r="O1497" i="5"/>
  <c r="P1906" i="5"/>
  <c r="O1906" i="5"/>
  <c r="M1906" i="5"/>
  <c r="O1357" i="5"/>
  <c r="M1357" i="5"/>
  <c r="P1357" i="5"/>
  <c r="P49" i="5"/>
  <c r="O49" i="5"/>
  <c r="M49" i="5"/>
  <c r="P1164" i="5"/>
  <c r="O1164" i="5"/>
  <c r="M1164" i="5"/>
  <c r="P2017" i="5"/>
  <c r="O2017" i="5"/>
  <c r="M2017" i="5"/>
  <c r="M101" i="5"/>
  <c r="O101" i="5"/>
  <c r="P101" i="5"/>
  <c r="O135" i="5"/>
  <c r="P135" i="5"/>
  <c r="M135" i="5"/>
  <c r="P1186" i="5"/>
  <c r="O1186" i="5"/>
  <c r="M1186" i="5"/>
  <c r="P2027" i="5"/>
  <c r="O2027" i="5"/>
  <c r="M2027" i="5"/>
  <c r="P1116" i="5"/>
  <c r="O1116" i="5"/>
  <c r="M1116" i="5"/>
  <c r="M186" i="5"/>
  <c r="P186" i="5"/>
  <c r="O186" i="5"/>
  <c r="O312" i="5"/>
  <c r="P312" i="5"/>
  <c r="M312" i="5"/>
  <c r="P347" i="5"/>
  <c r="O347" i="5"/>
  <c r="M347" i="5"/>
  <c r="P1920" i="5"/>
  <c r="O1920" i="5"/>
  <c r="M1920" i="5"/>
  <c r="M67" i="5"/>
  <c r="P67" i="5"/>
  <c r="O67" i="5"/>
  <c r="P786" i="5"/>
  <c r="O786" i="5"/>
  <c r="M786" i="5"/>
  <c r="P1239" i="5"/>
  <c r="O1239" i="5"/>
  <c r="M1239" i="5"/>
  <c r="P1660" i="5"/>
  <c r="O1660" i="5"/>
  <c r="M1660" i="5"/>
  <c r="P291" i="5"/>
  <c r="M291" i="5"/>
  <c r="O291" i="5"/>
  <c r="P1091" i="5"/>
  <c r="M1091" i="5"/>
  <c r="O1091" i="5"/>
  <c r="M477" i="5"/>
  <c r="P477" i="5"/>
  <c r="O477" i="5"/>
  <c r="P668" i="5"/>
  <c r="O668" i="5"/>
  <c r="M668" i="5"/>
  <c r="P1194" i="5"/>
  <c r="O1194" i="5"/>
  <c r="M1194" i="5"/>
  <c r="P1915" i="5"/>
  <c r="O1915" i="5"/>
  <c r="M1915" i="5"/>
  <c r="O328" i="5"/>
  <c r="P328" i="5"/>
  <c r="M328" i="5"/>
  <c r="P44" i="5"/>
  <c r="O44" i="5"/>
  <c r="M44" i="5"/>
  <c r="O816" i="5"/>
  <c r="P816" i="5"/>
  <c r="M816" i="5"/>
  <c r="P1206" i="5"/>
  <c r="O1206" i="5"/>
  <c r="M1206" i="5"/>
  <c r="P358" i="5"/>
  <c r="O358" i="5"/>
  <c r="M358" i="5"/>
  <c r="P1952" i="5"/>
  <c r="O1952" i="5"/>
  <c r="M1952" i="5"/>
  <c r="M93" i="5"/>
  <c r="O93" i="5"/>
  <c r="P93" i="5"/>
  <c r="P814" i="5"/>
  <c r="O814" i="5"/>
  <c r="M814" i="5"/>
  <c r="P1644" i="5"/>
  <c r="M1644" i="5"/>
  <c r="O1644" i="5"/>
  <c r="M29" i="5"/>
  <c r="O29" i="5"/>
  <c r="P29" i="5"/>
  <c r="O800" i="5"/>
  <c r="M800" i="5"/>
  <c r="P800" i="5"/>
  <c r="P1970" i="5"/>
  <c r="O1970" i="5"/>
  <c r="M1970" i="5"/>
  <c r="O1157" i="5"/>
  <c r="M1157" i="5"/>
  <c r="P1157" i="5"/>
  <c r="P596" i="5"/>
  <c r="O596" i="5"/>
  <c r="M596" i="5"/>
  <c r="O1510" i="5"/>
  <c r="M1510" i="5"/>
  <c r="P1510" i="5"/>
  <c r="O969" i="5"/>
  <c r="M969" i="5"/>
  <c r="P969" i="5"/>
  <c r="P1475" i="5"/>
  <c r="O1475" i="5"/>
  <c r="M1475" i="5"/>
  <c r="P2014" i="5"/>
  <c r="O2014" i="5"/>
  <c r="M2014" i="5"/>
  <c r="P1215" i="5"/>
  <c r="O1215" i="5"/>
  <c r="M1215" i="5"/>
  <c r="P569" i="5"/>
  <c r="O569" i="5"/>
  <c r="M569" i="5"/>
  <c r="M490" i="5"/>
  <c r="P490" i="5"/>
  <c r="O490" i="5"/>
  <c r="P1119" i="5"/>
  <c r="O1119" i="5"/>
  <c r="M1119" i="5"/>
  <c r="P598" i="5"/>
  <c r="O598" i="5"/>
  <c r="M598" i="5"/>
  <c r="O984" i="5"/>
  <c r="M984" i="5"/>
  <c r="P984" i="5"/>
  <c r="O1048" i="5"/>
  <c r="P1048" i="5"/>
  <c r="M1048" i="5"/>
  <c r="M19" i="5"/>
  <c r="P19" i="5"/>
  <c r="O19" i="5"/>
  <c r="O1285" i="5"/>
  <c r="M1285" i="5"/>
  <c r="P1285" i="5"/>
  <c r="P1409" i="5"/>
  <c r="O1409" i="5"/>
  <c r="M1409" i="5"/>
  <c r="O1574" i="5"/>
  <c r="M1574" i="5"/>
  <c r="P1574" i="5"/>
  <c r="P1663" i="5"/>
  <c r="O1663" i="5"/>
  <c r="M1663" i="5"/>
  <c r="P835" i="5"/>
  <c r="M835" i="5"/>
  <c r="O835" i="5"/>
  <c r="P1576" i="5"/>
  <c r="O1576" i="5"/>
  <c r="M1576" i="5"/>
  <c r="P1603" i="5"/>
  <c r="O1603" i="5"/>
  <c r="M1603" i="5"/>
  <c r="O631" i="5"/>
  <c r="M631" i="5"/>
  <c r="P631" i="5"/>
  <c r="P1343" i="5"/>
  <c r="O1343" i="5"/>
  <c r="M1343" i="5"/>
  <c r="M685" i="5"/>
  <c r="P685" i="5"/>
  <c r="O685" i="5"/>
  <c r="M847" i="5"/>
  <c r="O847" i="5"/>
  <c r="P847" i="5"/>
  <c r="O1237" i="5"/>
  <c r="M1237" i="5"/>
  <c r="P1237" i="5"/>
  <c r="P1626" i="5"/>
  <c r="M1626" i="5"/>
  <c r="O1626" i="5"/>
  <c r="O1566" i="5"/>
  <c r="M1566" i="5"/>
  <c r="P1566" i="5"/>
  <c r="O855" i="5"/>
  <c r="M855" i="5"/>
  <c r="P855" i="5"/>
  <c r="P1241" i="5"/>
  <c r="O1241" i="5"/>
  <c r="M1241" i="5"/>
  <c r="O1631" i="5"/>
  <c r="P1631" i="5"/>
  <c r="M1631" i="5"/>
  <c r="M1669" i="5"/>
  <c r="P1669" i="5"/>
  <c r="O1669" i="5"/>
  <c r="P891" i="5"/>
  <c r="M891" i="5"/>
  <c r="O891" i="5"/>
  <c r="O1309" i="5"/>
  <c r="M1309" i="5"/>
  <c r="P1309" i="5"/>
  <c r="P1552" i="5"/>
  <c r="O1552" i="5"/>
  <c r="M1552" i="5"/>
  <c r="P1606" i="5"/>
  <c r="O1606" i="5"/>
  <c r="M1606" i="5"/>
  <c r="M868" i="5"/>
  <c r="O868" i="5"/>
  <c r="P868" i="5"/>
  <c r="P1327" i="5"/>
  <c r="O1327" i="5"/>
  <c r="M1327" i="5"/>
  <c r="P1417" i="5"/>
  <c r="O1417" i="5"/>
  <c r="M1417" i="5"/>
  <c r="M1677" i="5"/>
  <c r="P1677" i="5"/>
  <c r="O1677" i="5"/>
  <c r="O841" i="5"/>
  <c r="M841" i="5"/>
  <c r="P841" i="5"/>
  <c r="P1324" i="5"/>
  <c r="O1324" i="5"/>
  <c r="M1324" i="5"/>
  <c r="M1604" i="5"/>
  <c r="P1604" i="5"/>
  <c r="O1604" i="5"/>
  <c r="P1681" i="5"/>
  <c r="O1681" i="5"/>
  <c r="M1681" i="5"/>
  <c r="O872" i="5"/>
  <c r="M872" i="5"/>
  <c r="P872" i="5"/>
  <c r="P1367" i="5"/>
  <c r="O1367" i="5"/>
  <c r="M1367" i="5"/>
  <c r="P1586" i="5"/>
  <c r="M1586" i="5"/>
  <c r="O1586" i="5"/>
  <c r="P1220" i="5"/>
  <c r="O1220" i="5"/>
  <c r="M1220" i="5"/>
  <c r="P1420" i="5"/>
  <c r="O1420" i="5"/>
  <c r="M1420" i="5"/>
  <c r="P1592" i="5"/>
  <c r="O1592" i="5"/>
  <c r="M1592" i="5"/>
  <c r="P862" i="5"/>
  <c r="O862" i="5"/>
  <c r="M862" i="5"/>
  <c r="P1233" i="5"/>
  <c r="O1233" i="5"/>
  <c r="M1233" i="5"/>
  <c r="P1624" i="5"/>
  <c r="O1624" i="5"/>
  <c r="M1624" i="5"/>
  <c r="M621" i="5"/>
  <c r="P621" i="5"/>
  <c r="O621" i="5"/>
  <c r="M170" i="5"/>
  <c r="P170" i="5"/>
  <c r="O170" i="5"/>
  <c r="O592" i="5"/>
  <c r="P592" i="5"/>
  <c r="M592" i="5"/>
  <c r="P1985" i="5"/>
  <c r="O1985" i="5"/>
  <c r="M1985" i="5"/>
  <c r="M637" i="5"/>
  <c r="P637" i="5"/>
  <c r="O637" i="5"/>
  <c r="P1166" i="5"/>
  <c r="O1166" i="5"/>
  <c r="M1166" i="5"/>
  <c r="P994" i="5"/>
  <c r="O994" i="5"/>
  <c r="M994" i="5"/>
  <c r="M1240" i="5"/>
  <c r="P1240" i="5"/>
  <c r="O1240" i="5"/>
  <c r="P428" i="5"/>
  <c r="M428" i="5"/>
  <c r="O428" i="5"/>
  <c r="P1430" i="5"/>
  <c r="O1430" i="5"/>
  <c r="M1430" i="5"/>
  <c r="P597" i="5"/>
  <c r="M597" i="5"/>
  <c r="O597" i="5"/>
  <c r="P1302" i="5"/>
  <c r="O1302" i="5"/>
  <c r="M1302" i="5"/>
  <c r="P563" i="5"/>
  <c r="M563" i="5"/>
  <c r="O563" i="5"/>
  <c r="P1147" i="5"/>
  <c r="O1147" i="5"/>
  <c r="M1147" i="5"/>
  <c r="P4" i="5"/>
  <c r="O4" i="5"/>
  <c r="M4" i="5"/>
  <c r="O1583" i="5"/>
  <c r="M1583" i="5"/>
  <c r="P1583" i="5"/>
  <c r="O809" i="5"/>
  <c r="M809" i="5"/>
  <c r="P809" i="5"/>
  <c r="O1932" i="5"/>
  <c r="M1932" i="5"/>
  <c r="P1932" i="5"/>
  <c r="P630" i="5"/>
  <c r="O630" i="5"/>
  <c r="M630" i="5"/>
  <c r="P1108" i="5"/>
  <c r="O1108" i="5"/>
  <c r="M1108" i="5"/>
  <c r="P2000" i="5"/>
  <c r="O2000" i="5"/>
  <c r="M2000" i="5"/>
  <c r="M924" i="5"/>
  <c r="P924" i="5"/>
  <c r="O924" i="5"/>
  <c r="P180" i="5"/>
  <c r="M180" i="5"/>
  <c r="O180" i="5"/>
  <c r="M1184" i="5"/>
  <c r="O1184" i="5"/>
  <c r="P1184" i="5"/>
  <c r="O151" i="5"/>
  <c r="M151" i="5"/>
  <c r="P151" i="5"/>
  <c r="P1053" i="5"/>
  <c r="O1053" i="5"/>
  <c r="M1053" i="5"/>
  <c r="P1833" i="5"/>
  <c r="O1833" i="5"/>
  <c r="M1833" i="5"/>
  <c r="O1786" i="5"/>
  <c r="M1786" i="5"/>
  <c r="P1786" i="5"/>
  <c r="M733" i="5"/>
  <c r="P733" i="5"/>
  <c r="O733" i="5"/>
  <c r="P1491" i="5"/>
  <c r="O1491" i="5"/>
  <c r="M1491" i="5"/>
  <c r="P115" i="5"/>
  <c r="O115" i="5"/>
  <c r="M115" i="5"/>
  <c r="O1650" i="5"/>
  <c r="M1650" i="5"/>
  <c r="P1650" i="5"/>
  <c r="O761" i="5"/>
  <c r="M761" i="5"/>
  <c r="P761" i="5"/>
  <c r="O648" i="5"/>
  <c r="P648" i="5"/>
  <c r="M648" i="5"/>
  <c r="M458" i="5"/>
  <c r="P458" i="5"/>
  <c r="O458" i="5"/>
  <c r="P708" i="5"/>
  <c r="O708" i="5"/>
  <c r="M708" i="5"/>
  <c r="P1393" i="5"/>
  <c r="O1393" i="5"/>
  <c r="M1393" i="5"/>
  <c r="M1448" i="5"/>
  <c r="P1448" i="5"/>
  <c r="O1448" i="5"/>
  <c r="P1356" i="5"/>
  <c r="O1356" i="5"/>
  <c r="M1356" i="5"/>
  <c r="P524" i="5"/>
  <c r="M524" i="5"/>
  <c r="O524" i="5"/>
  <c r="P676" i="5"/>
  <c r="O676" i="5"/>
  <c r="M676" i="5"/>
  <c r="P1793" i="5"/>
  <c r="O1793" i="5"/>
  <c r="M1793" i="5"/>
  <c r="P2019" i="5"/>
  <c r="O2019" i="5"/>
  <c r="M2019" i="5"/>
  <c r="P1388" i="5"/>
  <c r="O1388" i="5"/>
  <c r="M1388" i="5"/>
  <c r="P352" i="5"/>
  <c r="M352" i="5"/>
  <c r="O352" i="5"/>
  <c r="P1287" i="5"/>
  <c r="O1287" i="5"/>
  <c r="M1287" i="5"/>
  <c r="P821" i="5"/>
  <c r="M821" i="5"/>
  <c r="O821" i="5"/>
  <c r="M1168" i="5"/>
  <c r="P1168" i="5"/>
  <c r="O1168" i="5"/>
  <c r="P68" i="5"/>
  <c r="O68" i="5"/>
  <c r="M68" i="5"/>
  <c r="O1940" i="5"/>
  <c r="M1940" i="5"/>
  <c r="P1940" i="5"/>
  <c r="M717" i="5"/>
  <c r="P717" i="5"/>
  <c r="O717" i="5"/>
  <c r="P1735" i="5"/>
  <c r="O1735" i="5"/>
  <c r="M1735" i="5"/>
  <c r="P1407" i="5"/>
  <c r="O1407" i="5"/>
  <c r="M1407" i="5"/>
  <c r="P1282" i="5"/>
  <c r="O1282" i="5"/>
  <c r="M1282" i="5"/>
  <c r="P1700" i="5"/>
  <c r="O1700" i="5"/>
  <c r="M1700" i="5"/>
  <c r="M1983" i="5"/>
  <c r="P1983" i="5"/>
  <c r="O1983" i="5"/>
  <c r="P235" i="5"/>
  <c r="O235" i="5"/>
  <c r="M235" i="5"/>
  <c r="O472" i="5"/>
  <c r="P472" i="5"/>
  <c r="M472" i="5"/>
  <c r="P923" i="5"/>
  <c r="M923" i="5"/>
  <c r="O923" i="5"/>
  <c r="P548" i="5"/>
  <c r="O548" i="5"/>
  <c r="M548" i="5"/>
  <c r="O1000" i="5"/>
  <c r="M1000" i="5"/>
  <c r="P1000" i="5"/>
  <c r="P1753" i="5"/>
  <c r="O1753" i="5"/>
  <c r="M1753" i="5"/>
  <c r="M722" i="5"/>
  <c r="O722" i="5"/>
  <c r="P722" i="5"/>
  <c r="P627" i="5"/>
  <c r="M627" i="5"/>
  <c r="O627" i="5"/>
  <c r="P1820" i="5"/>
  <c r="O1820" i="5"/>
  <c r="M1820" i="5"/>
  <c r="P1806" i="5"/>
  <c r="O1806" i="5"/>
  <c r="M1806" i="5"/>
  <c r="M1296" i="5"/>
  <c r="P1296" i="5"/>
  <c r="O1296" i="5"/>
  <c r="O383" i="5"/>
  <c r="M383" i="5"/>
  <c r="P383" i="5"/>
  <c r="P1071" i="5"/>
  <c r="O1071" i="5"/>
  <c r="M1071" i="5"/>
  <c r="P1874" i="5"/>
  <c r="O1874" i="5"/>
  <c r="M1874" i="5"/>
  <c r="O873" i="5"/>
  <c r="M873" i="5"/>
  <c r="P873" i="5"/>
  <c r="O533" i="5"/>
  <c r="P533" i="5"/>
  <c r="M533" i="5"/>
  <c r="P1183" i="5"/>
  <c r="O1183" i="5"/>
  <c r="M1183" i="5"/>
  <c r="P454" i="5"/>
  <c r="O454" i="5"/>
  <c r="M454" i="5"/>
  <c r="O1173" i="5"/>
  <c r="M1173" i="5"/>
  <c r="P1173" i="5"/>
  <c r="P340" i="5"/>
  <c r="M340" i="5"/>
  <c r="O340" i="5"/>
  <c r="P323" i="5"/>
  <c r="M323" i="5"/>
  <c r="O323" i="5"/>
  <c r="P555" i="5"/>
  <c r="M555" i="5"/>
  <c r="O555" i="5"/>
  <c r="P1838" i="5"/>
  <c r="O1838" i="5"/>
  <c r="M1838" i="5"/>
  <c r="O239" i="5"/>
  <c r="M239" i="5"/>
  <c r="P239" i="5"/>
  <c r="P1123" i="5"/>
  <c r="O1123" i="5"/>
  <c r="M1123" i="5"/>
  <c r="P1401" i="5"/>
  <c r="O1401" i="5"/>
  <c r="M1401" i="5"/>
  <c r="M1813" i="5"/>
  <c r="P1813" i="5"/>
  <c r="O1813" i="5"/>
  <c r="P301" i="5"/>
  <c r="M301" i="5"/>
  <c r="O301" i="5"/>
  <c r="P1971" i="5"/>
  <c r="O1971" i="5"/>
  <c r="M1971" i="5"/>
  <c r="O517" i="5"/>
  <c r="P517" i="5"/>
  <c r="M517" i="5"/>
  <c r="P838" i="5"/>
  <c r="O838" i="5"/>
  <c r="M838" i="5"/>
  <c r="P1130" i="5"/>
  <c r="O1130" i="5"/>
  <c r="M1130" i="5"/>
  <c r="Q1130" i="5" s="1"/>
  <c r="O456" i="5"/>
  <c r="P456" i="5"/>
  <c r="M456" i="5"/>
  <c r="M162" i="5"/>
  <c r="O162" i="5"/>
  <c r="P162" i="5"/>
  <c r="M402" i="5"/>
  <c r="O402" i="5"/>
  <c r="P402" i="5"/>
  <c r="M1529" i="5"/>
  <c r="P1529" i="5"/>
  <c r="O1529" i="5"/>
  <c r="P1485" i="5"/>
  <c r="O1485" i="5"/>
  <c r="M1485" i="5"/>
  <c r="P1866" i="5"/>
  <c r="O1866" i="5"/>
  <c r="M1866" i="5"/>
  <c r="P244" i="5"/>
  <c r="M244" i="5"/>
  <c r="O244" i="5"/>
  <c r="O913" i="5"/>
  <c r="M913" i="5"/>
  <c r="P913" i="5"/>
  <c r="O1551" i="5"/>
  <c r="P1551" i="5"/>
  <c r="M1551" i="5"/>
  <c r="O377" i="5"/>
  <c r="M377" i="5"/>
  <c r="P377" i="5"/>
  <c r="O440" i="5"/>
  <c r="P440" i="5"/>
  <c r="M440" i="5"/>
  <c r="P1230" i="5"/>
  <c r="O1230" i="5"/>
  <c r="M1230" i="5"/>
  <c r="P861" i="5"/>
  <c r="M861" i="5"/>
  <c r="O861" i="5"/>
  <c r="M1839" i="5"/>
  <c r="P1839" i="5"/>
  <c r="O1839" i="5"/>
  <c r="O543" i="5"/>
  <c r="M543" i="5"/>
  <c r="P543" i="5"/>
  <c r="O1527" i="5"/>
  <c r="M1527" i="5"/>
  <c r="P1527" i="5"/>
  <c r="M83" i="5"/>
  <c r="P83" i="5"/>
  <c r="O83" i="5"/>
  <c r="P1732" i="5"/>
  <c r="O1732" i="5"/>
  <c r="M1732" i="5"/>
  <c r="M980" i="5"/>
  <c r="P980" i="5"/>
  <c r="O980" i="5"/>
  <c r="O1085" i="5"/>
  <c r="M1085" i="5"/>
  <c r="P1085" i="5"/>
  <c r="M1288" i="5"/>
  <c r="P1288" i="5"/>
  <c r="O1288" i="5"/>
  <c r="O1141" i="5"/>
  <c r="M1141" i="5"/>
  <c r="P1141" i="5"/>
  <c r="P1162" i="5"/>
  <c r="O1162" i="5"/>
  <c r="M1162" i="5"/>
  <c r="Q1162" i="5" s="1"/>
  <c r="P1222" i="5"/>
  <c r="O1222" i="5"/>
  <c r="M1222" i="5"/>
  <c r="P1122" i="5"/>
  <c r="O1122" i="5"/>
  <c r="M1122" i="5"/>
  <c r="P1289" i="5"/>
  <c r="O1289" i="5"/>
  <c r="M1289" i="5"/>
  <c r="O1534" i="5"/>
  <c r="M1534" i="5"/>
  <c r="P1534" i="5"/>
  <c r="O833" i="5"/>
  <c r="M833" i="5"/>
  <c r="P833" i="5"/>
  <c r="P1276" i="5"/>
  <c r="O1276" i="5"/>
  <c r="M1276" i="5"/>
  <c r="M1588" i="5"/>
  <c r="P1588" i="5"/>
  <c r="O1588" i="5"/>
  <c r="P1554" i="5"/>
  <c r="M1554" i="5"/>
  <c r="O1554" i="5"/>
  <c r="P1319" i="5"/>
  <c r="O1319" i="5"/>
  <c r="M1319" i="5"/>
  <c r="O1738" i="5"/>
  <c r="M1738" i="5"/>
  <c r="P1738" i="5"/>
  <c r="P350" i="5"/>
  <c r="O350" i="5"/>
  <c r="M350" i="5"/>
  <c r="M1112" i="5"/>
  <c r="P1112" i="5"/>
  <c r="O1112" i="5"/>
  <c r="P1338" i="5"/>
  <c r="O1338" i="5"/>
  <c r="M1338" i="5"/>
  <c r="O1065" i="5"/>
  <c r="M1065" i="5"/>
  <c r="P1065" i="5"/>
  <c r="P1880" i="5"/>
  <c r="O1880" i="5"/>
  <c r="M1880" i="5"/>
  <c r="O895" i="5"/>
  <c r="P895" i="5"/>
  <c r="M895" i="5"/>
  <c r="O1269" i="5"/>
  <c r="M1269" i="5"/>
  <c r="P1269" i="5"/>
  <c r="P1548" i="5"/>
  <c r="M1548" i="5"/>
  <c r="O1548" i="5"/>
  <c r="P1598" i="5"/>
  <c r="O1598" i="5"/>
  <c r="M1598" i="5"/>
  <c r="O904" i="5"/>
  <c r="P904" i="5"/>
  <c r="M904" i="5"/>
  <c r="P1273" i="5"/>
  <c r="O1273" i="5"/>
  <c r="M1273" i="5"/>
  <c r="P1524" i="5"/>
  <c r="O1524" i="5"/>
  <c r="M1524" i="5"/>
  <c r="M860" i="5"/>
  <c r="O860" i="5"/>
  <c r="P860" i="5"/>
  <c r="P1193" i="5"/>
  <c r="O1193" i="5"/>
  <c r="M1193" i="5"/>
  <c r="M1320" i="5"/>
  <c r="P1320" i="5"/>
  <c r="O1320" i="5"/>
  <c r="P1568" i="5"/>
  <c r="O1568" i="5"/>
  <c r="M1568" i="5"/>
  <c r="P1659" i="5"/>
  <c r="O1659" i="5"/>
  <c r="M1659" i="5"/>
  <c r="P827" i="5"/>
  <c r="M827" i="5"/>
  <c r="O827" i="5"/>
  <c r="P1249" i="5"/>
  <c r="O1249" i="5"/>
  <c r="M1249" i="5"/>
  <c r="P1532" i="5"/>
  <c r="O1532" i="5"/>
  <c r="M1532" i="5"/>
  <c r="M1959" i="5"/>
  <c r="P1959" i="5"/>
  <c r="O1959" i="5"/>
  <c r="P907" i="5"/>
  <c r="M907" i="5"/>
  <c r="O907" i="5"/>
  <c r="P1363" i="5"/>
  <c r="O1363" i="5"/>
  <c r="M1363" i="5"/>
  <c r="O1617" i="5"/>
  <c r="M1617" i="5"/>
  <c r="P1617" i="5"/>
  <c r="P1963" i="5"/>
  <c r="O1963" i="5"/>
  <c r="M1963" i="5"/>
  <c r="P851" i="5"/>
  <c r="M851" i="5"/>
  <c r="O851" i="5"/>
  <c r="M1416" i="5"/>
  <c r="P1416" i="5"/>
  <c r="O1416" i="5"/>
  <c r="P1671" i="5"/>
  <c r="O1671" i="5"/>
  <c r="M1671" i="5"/>
  <c r="M1232" i="5"/>
  <c r="P1232" i="5"/>
  <c r="O1232" i="5"/>
  <c r="O1365" i="5"/>
  <c r="M1365" i="5"/>
  <c r="P1365" i="5"/>
  <c r="P1608" i="5"/>
  <c r="O1608" i="5"/>
  <c r="M1608" i="5"/>
  <c r="P843" i="5"/>
  <c r="M843" i="5"/>
  <c r="O843" i="5"/>
  <c r="P1265" i="5"/>
  <c r="O1265" i="5"/>
  <c r="M1265" i="5"/>
  <c r="O1623" i="5"/>
  <c r="P1623" i="5"/>
  <c r="M1623" i="5"/>
  <c r="P588" i="5"/>
  <c r="O588" i="5"/>
  <c r="M588" i="5"/>
  <c r="O615" i="5"/>
  <c r="M615" i="5"/>
  <c r="P615" i="5"/>
  <c r="P1936" i="5"/>
  <c r="O1936" i="5"/>
  <c r="M1936" i="5"/>
  <c r="P978" i="5"/>
  <c r="O978" i="5"/>
  <c r="M978" i="5"/>
  <c r="M1620" i="5"/>
  <c r="P1620" i="5"/>
  <c r="O1620" i="5"/>
  <c r="P1266" i="5"/>
  <c r="O1266" i="5"/>
  <c r="M1266" i="5"/>
  <c r="P1211" i="5"/>
  <c r="M1211" i="5"/>
  <c r="O1211" i="5"/>
  <c r="O639" i="5"/>
  <c r="M639" i="5"/>
  <c r="P639" i="5"/>
  <c r="M1911" i="5"/>
  <c r="P1911" i="5"/>
  <c r="O1911" i="5"/>
  <c r="M653" i="5"/>
  <c r="P653" i="5"/>
  <c r="O653" i="5"/>
  <c r="M1128" i="5"/>
  <c r="P1128" i="5"/>
  <c r="O1128" i="5"/>
  <c r="P460" i="5"/>
  <c r="M460" i="5"/>
  <c r="O460" i="5"/>
  <c r="P1442" i="5"/>
  <c r="O1442" i="5"/>
  <c r="M1442" i="5"/>
  <c r="O152" i="5"/>
  <c r="P152" i="5"/>
  <c r="M152" i="5"/>
  <c r="O1599" i="5"/>
  <c r="P1599" i="5"/>
  <c r="M1599" i="5"/>
  <c r="P958" i="5"/>
  <c r="O958" i="5"/>
  <c r="M958" i="5"/>
  <c r="P1981" i="5"/>
  <c r="O1981" i="5"/>
  <c r="M1981" i="5"/>
  <c r="P612" i="5"/>
  <c r="O612" i="5"/>
  <c r="M612" i="5"/>
  <c r="P1274" i="5"/>
  <c r="O1274" i="5"/>
  <c r="M1274" i="5"/>
  <c r="P1234" i="5"/>
  <c r="O1234" i="5"/>
  <c r="M1234" i="5"/>
  <c r="P949" i="5"/>
  <c r="M949" i="5"/>
  <c r="O949" i="5"/>
  <c r="M202" i="5"/>
  <c r="O202" i="5"/>
  <c r="Q202" i="5" s="1"/>
  <c r="P202" i="5"/>
  <c r="P1354" i="5"/>
  <c r="O1354" i="5"/>
  <c r="M1354" i="5"/>
  <c r="O449" i="5"/>
  <c r="M449" i="5"/>
  <c r="P449" i="5"/>
  <c r="P1291" i="5"/>
  <c r="M1291" i="5"/>
  <c r="O1291" i="5"/>
  <c r="P981" i="5"/>
  <c r="O981" i="5"/>
  <c r="M981" i="5"/>
  <c r="P1629" i="5"/>
  <c r="O1629" i="5"/>
  <c r="M1629" i="5"/>
  <c r="O143" i="5"/>
  <c r="P143" i="5"/>
  <c r="M143" i="5"/>
  <c r="P1720" i="5"/>
  <c r="O1720" i="5"/>
  <c r="M1720" i="5"/>
  <c r="P148" i="5"/>
  <c r="M148" i="5"/>
  <c r="O148" i="5"/>
  <c r="M1012" i="5"/>
  <c r="P1012" i="5"/>
  <c r="O1012" i="5"/>
  <c r="P779" i="5"/>
  <c r="M779" i="5"/>
  <c r="O779" i="5"/>
  <c r="P740" i="5"/>
  <c r="O740" i="5"/>
  <c r="M740" i="5"/>
  <c r="O1535" i="5"/>
  <c r="P1535" i="5"/>
  <c r="M1535" i="5"/>
  <c r="P699" i="5"/>
  <c r="M699" i="5"/>
  <c r="O699" i="5"/>
  <c r="P2026" i="5"/>
  <c r="O2026" i="5"/>
  <c r="M2026" i="5"/>
  <c r="O906" i="5"/>
  <c r="M906" i="5"/>
  <c r="P906" i="5"/>
  <c r="P1547" i="5"/>
  <c r="O1547" i="5"/>
  <c r="M1547" i="5"/>
  <c r="P823" i="5"/>
  <c r="M823" i="5"/>
  <c r="O823" i="5"/>
  <c r="M698" i="5"/>
  <c r="O698" i="5"/>
  <c r="P698" i="5"/>
  <c r="P1883" i="5"/>
  <c r="O1883" i="5"/>
  <c r="M1883" i="5"/>
  <c r="P87" i="5"/>
  <c r="O87" i="5"/>
  <c r="M87" i="5"/>
  <c r="P1539" i="5"/>
  <c r="O1539" i="5"/>
  <c r="M1539" i="5"/>
  <c r="M804" i="5"/>
  <c r="O804" i="5"/>
  <c r="P804" i="5"/>
  <c r="M530" i="5"/>
  <c r="O530" i="5"/>
  <c r="P530" i="5"/>
  <c r="P2043" i="5"/>
  <c r="O2043" i="5"/>
  <c r="M2043" i="5"/>
  <c r="O1017" i="5"/>
  <c r="M1017" i="5"/>
  <c r="P1017" i="5"/>
  <c r="M75" i="5"/>
  <c r="P75" i="5"/>
  <c r="O75" i="5"/>
  <c r="O199" i="5"/>
  <c r="P199" i="5"/>
  <c r="M199" i="5"/>
  <c r="P302" i="5"/>
  <c r="O302" i="5"/>
  <c r="M302" i="5"/>
  <c r="P1842" i="5"/>
  <c r="O1842" i="5"/>
  <c r="M1842" i="5"/>
  <c r="O303" i="5"/>
  <c r="M303" i="5"/>
  <c r="P303" i="5"/>
  <c r="M176" i="5"/>
  <c r="P176" i="5"/>
  <c r="O176" i="5"/>
  <c r="P1809" i="5"/>
  <c r="O1809" i="5"/>
  <c r="M1809" i="5"/>
  <c r="P33" i="5"/>
  <c r="O33" i="5"/>
  <c r="M33" i="5"/>
  <c r="O72" i="5"/>
  <c r="M72" i="5"/>
  <c r="P72" i="5"/>
  <c r="M464" i="5"/>
  <c r="P464" i="5"/>
  <c r="O464" i="5"/>
  <c r="P1508" i="5"/>
  <c r="O1508" i="5"/>
  <c r="M1508" i="5"/>
  <c r="O1868" i="5"/>
  <c r="P1868" i="5"/>
  <c r="M1868" i="5"/>
  <c r="P636" i="5"/>
  <c r="O636" i="5"/>
  <c r="M636" i="5"/>
  <c r="P97" i="5"/>
  <c r="O97" i="5"/>
  <c r="M97" i="5"/>
  <c r="P806" i="5"/>
  <c r="O806" i="5"/>
  <c r="M806" i="5"/>
  <c r="P707" i="5"/>
  <c r="M707" i="5"/>
  <c r="O707" i="5"/>
  <c r="M690" i="5"/>
  <c r="O690" i="5"/>
  <c r="P690" i="5"/>
  <c r="P436" i="5"/>
  <c r="M436" i="5"/>
  <c r="O436" i="5"/>
  <c r="P661" i="5"/>
  <c r="M661" i="5"/>
  <c r="O661" i="5"/>
  <c r="P955" i="5"/>
  <c r="M955" i="5"/>
  <c r="O955" i="5"/>
  <c r="P1339" i="5"/>
  <c r="M1339" i="5"/>
  <c r="O1339" i="5"/>
  <c r="P721" i="5"/>
  <c r="O721" i="5"/>
  <c r="M721" i="5"/>
  <c r="P1270" i="5"/>
  <c r="O1270" i="5"/>
  <c r="M1270" i="5"/>
  <c r="P1611" i="5"/>
  <c r="O1611" i="5"/>
  <c r="M1611" i="5"/>
  <c r="P1058" i="5"/>
  <c r="O1058" i="5"/>
  <c r="M1058" i="5"/>
  <c r="O1543" i="5"/>
  <c r="P1543" i="5"/>
  <c r="M1543" i="5"/>
  <c r="P2032" i="5"/>
  <c r="O2032" i="5"/>
  <c r="M2032" i="5"/>
  <c r="O167" i="5"/>
  <c r="P167" i="5"/>
  <c r="M167" i="5"/>
  <c r="P1179" i="5"/>
  <c r="O1179" i="5"/>
  <c r="M1179" i="5"/>
  <c r="O1125" i="5"/>
  <c r="M1125" i="5"/>
  <c r="P1125" i="5"/>
  <c r="P429" i="5"/>
  <c r="M429" i="5"/>
  <c r="O429" i="5"/>
  <c r="P1476" i="5"/>
  <c r="O1476" i="5"/>
  <c r="M1476" i="5"/>
  <c r="P252" i="5"/>
  <c r="M252" i="5"/>
  <c r="O252" i="5"/>
  <c r="P1890" i="5"/>
  <c r="O1890" i="5"/>
  <c r="M1890" i="5"/>
  <c r="O1503" i="5"/>
  <c r="P1503" i="5"/>
  <c r="M1503" i="5"/>
  <c r="P1005" i="5"/>
  <c r="M1005" i="5"/>
  <c r="O1005" i="5"/>
  <c r="P1190" i="5"/>
  <c r="O1190" i="5"/>
  <c r="M1190" i="5"/>
  <c r="P2037" i="5"/>
  <c r="O2037" i="5"/>
  <c r="M2037" i="5"/>
  <c r="P1976" i="5"/>
  <c r="O1976" i="5"/>
  <c r="M1976" i="5"/>
  <c r="M322" i="5"/>
  <c r="O322" i="5"/>
  <c r="P322" i="5"/>
  <c r="P1246" i="5"/>
  <c r="O1246" i="5"/>
  <c r="M1246" i="5"/>
  <c r="P1990" i="5"/>
  <c r="O1990" i="5"/>
  <c r="M1990" i="5"/>
  <c r="P1226" i="5"/>
  <c r="O1226" i="5"/>
  <c r="M1226" i="5"/>
  <c r="P604" i="5"/>
  <c r="O604" i="5"/>
  <c r="M604" i="5"/>
  <c r="O727" i="5"/>
  <c r="M727" i="5"/>
  <c r="P727" i="5"/>
  <c r="P380" i="5"/>
  <c r="M380" i="5"/>
  <c r="O380" i="5"/>
  <c r="O2036" i="5"/>
  <c r="M2036" i="5"/>
  <c r="P2036" i="5"/>
  <c r="O425" i="5"/>
  <c r="M425" i="5"/>
  <c r="P425" i="5"/>
  <c r="M940" i="5"/>
  <c r="P940" i="5"/>
  <c r="O940" i="5"/>
  <c r="O1470" i="5"/>
  <c r="P1470" i="5"/>
  <c r="M1470" i="5"/>
  <c r="O1746" i="5"/>
  <c r="M1746" i="5"/>
  <c r="P1746" i="5"/>
  <c r="P709" i="5"/>
  <c r="M709" i="5"/>
  <c r="O709" i="5"/>
  <c r="P28" i="5"/>
  <c r="O28" i="5"/>
  <c r="M28" i="5"/>
  <c r="O576" i="5"/>
  <c r="P576" i="5"/>
  <c r="M576" i="5"/>
  <c r="P935" i="5"/>
  <c r="O935" i="5"/>
  <c r="M935" i="5"/>
  <c r="P1299" i="5"/>
  <c r="O1299" i="5"/>
  <c r="M1299" i="5"/>
  <c r="P448" i="5"/>
  <c r="M448" i="5"/>
  <c r="O448" i="5"/>
  <c r="P601" i="5"/>
  <c r="O601" i="5"/>
  <c r="M601" i="5"/>
  <c r="P198" i="5"/>
  <c r="O198" i="5"/>
  <c r="M198" i="5"/>
  <c r="M714" i="5"/>
  <c r="O714" i="5"/>
  <c r="P714" i="5"/>
  <c r="M1701" i="5"/>
  <c r="P1701" i="5"/>
  <c r="O1701" i="5"/>
  <c r="P371" i="5"/>
  <c r="M371" i="5"/>
  <c r="O371" i="5"/>
  <c r="O207" i="5"/>
  <c r="P207" i="5"/>
  <c r="M207" i="5"/>
  <c r="O273" i="5"/>
  <c r="M273" i="5"/>
  <c r="P273" i="5"/>
  <c r="P1066" i="5"/>
  <c r="O1066" i="5"/>
  <c r="M1066" i="5"/>
  <c r="P1670" i="5"/>
  <c r="O1670" i="5"/>
  <c r="M1670" i="5"/>
  <c r="O487" i="5"/>
  <c r="P487" i="5"/>
  <c r="M487" i="5"/>
  <c r="M2023" i="5"/>
  <c r="P2023" i="5"/>
  <c r="O2023" i="5"/>
  <c r="M1336" i="5"/>
  <c r="P1336" i="5"/>
  <c r="O1336" i="5"/>
  <c r="P1081" i="5"/>
  <c r="O1081" i="5"/>
  <c r="M1081" i="5"/>
  <c r="P1180" i="5"/>
  <c r="O1180" i="5"/>
  <c r="M1180" i="5"/>
  <c r="P1178" i="5"/>
  <c r="O1178" i="5"/>
  <c r="M1178" i="5"/>
  <c r="P1751" i="5"/>
  <c r="O1751" i="5"/>
  <c r="M1751" i="5"/>
  <c r="P76" i="5"/>
  <c r="O76" i="5"/>
  <c r="M76" i="5"/>
  <c r="O305" i="5"/>
  <c r="M305" i="5"/>
  <c r="P305" i="5"/>
  <c r="O1462" i="5"/>
  <c r="P1462" i="5"/>
  <c r="M1462" i="5"/>
  <c r="P2030" i="5"/>
  <c r="O2030" i="5"/>
  <c r="M2030" i="5"/>
  <c r="P1434" i="5"/>
  <c r="O1434" i="5"/>
  <c r="M1434" i="5"/>
  <c r="M1693" i="5"/>
  <c r="P1693" i="5"/>
  <c r="O1693" i="5"/>
  <c r="P1315" i="5"/>
  <c r="O1315" i="5"/>
  <c r="M1315" i="5"/>
  <c r="M1561" i="5"/>
  <c r="P1561" i="5"/>
  <c r="O1561" i="5"/>
  <c r="P1801" i="5"/>
  <c r="O1801" i="5"/>
  <c r="M1801" i="5"/>
  <c r="P846" i="5"/>
  <c r="O846" i="5"/>
  <c r="M846" i="5"/>
  <c r="P1321" i="5"/>
  <c r="O1321" i="5"/>
  <c r="M1321" i="5"/>
  <c r="O632" i="5"/>
  <c r="P632" i="5"/>
  <c r="M632" i="5"/>
  <c r="O896" i="5"/>
  <c r="P896" i="5"/>
  <c r="M896" i="5"/>
  <c r="O1301" i="5"/>
  <c r="M1301" i="5"/>
  <c r="P1301" i="5"/>
  <c r="P1564" i="5"/>
  <c r="O1564" i="5"/>
  <c r="M1564" i="5"/>
  <c r="P1651" i="5"/>
  <c r="O1651" i="5"/>
  <c r="M1651" i="5"/>
  <c r="P829" i="5"/>
  <c r="O829" i="5"/>
  <c r="M829" i="5"/>
  <c r="P1305" i="5"/>
  <c r="O1305" i="5"/>
  <c r="M1305" i="5"/>
  <c r="P1627" i="5"/>
  <c r="O1627" i="5"/>
  <c r="M1627" i="5"/>
  <c r="M908" i="5"/>
  <c r="O908" i="5"/>
  <c r="P908" i="5"/>
  <c r="P1259" i="5"/>
  <c r="M1259" i="5"/>
  <c r="O1259" i="5"/>
  <c r="P1395" i="5"/>
  <c r="O1395" i="5"/>
  <c r="M1395" i="5"/>
  <c r="P1584" i="5"/>
  <c r="O1584" i="5"/>
  <c r="M1584" i="5"/>
  <c r="P1673" i="5"/>
  <c r="O1673" i="5"/>
  <c r="M1673" i="5"/>
  <c r="P871" i="5"/>
  <c r="O871" i="5"/>
  <c r="M871" i="5"/>
  <c r="P1281" i="5"/>
  <c r="O1281" i="5"/>
  <c r="M1281" i="5"/>
  <c r="O1615" i="5"/>
  <c r="P1615" i="5"/>
  <c r="M1615" i="5"/>
  <c r="P1958" i="5"/>
  <c r="O1958" i="5"/>
  <c r="M1958" i="5"/>
  <c r="P1292" i="5"/>
  <c r="O1292" i="5"/>
  <c r="M1292" i="5"/>
  <c r="P1412" i="5"/>
  <c r="O1412" i="5"/>
  <c r="M1412" i="5"/>
  <c r="O1642" i="5"/>
  <c r="M1642" i="5"/>
  <c r="P1642" i="5"/>
  <c r="P1962" i="5"/>
  <c r="O1962" i="5"/>
  <c r="M1962" i="5"/>
  <c r="P1308" i="5"/>
  <c r="O1308" i="5"/>
  <c r="M1308" i="5"/>
  <c r="P1425" i="5"/>
  <c r="O1425" i="5"/>
  <c r="M1425" i="5"/>
  <c r="M1653" i="5"/>
  <c r="P1653" i="5"/>
  <c r="O1653" i="5"/>
  <c r="O1317" i="5"/>
  <c r="M1317" i="5"/>
  <c r="P1317" i="5"/>
  <c r="P1394" i="5"/>
  <c r="O1394" i="5"/>
  <c r="M1394" i="5"/>
  <c r="P1621" i="5"/>
  <c r="O1621" i="5"/>
  <c r="M1621" i="5"/>
  <c r="O888" i="5"/>
  <c r="P888" i="5"/>
  <c r="M888" i="5"/>
  <c r="P1297" i="5"/>
  <c r="O1297" i="5"/>
  <c r="M1297" i="5"/>
  <c r="P1530" i="5"/>
  <c r="M1530" i="5"/>
  <c r="O1530" i="5"/>
  <c r="P930" i="5"/>
  <c r="O930" i="5"/>
  <c r="M930" i="5"/>
  <c r="P652" i="5"/>
  <c r="O652" i="5"/>
  <c r="M652" i="5"/>
  <c r="P629" i="5"/>
  <c r="M629" i="5"/>
  <c r="O629" i="5"/>
  <c r="O1080" i="5"/>
  <c r="P1080" i="5"/>
  <c r="M1080" i="5"/>
  <c r="P1944" i="5"/>
  <c r="O1944" i="5"/>
  <c r="M1944" i="5"/>
  <c r="P1907" i="5"/>
  <c r="O1907" i="5"/>
  <c r="M1907" i="5"/>
  <c r="P1704" i="5"/>
  <c r="O1704" i="5"/>
  <c r="M1704" i="5"/>
  <c r="P1006" i="5"/>
  <c r="O1006" i="5"/>
  <c r="M1006" i="5"/>
  <c r="P942" i="5"/>
  <c r="O942" i="5"/>
  <c r="M942" i="5"/>
  <c r="P1158" i="5"/>
  <c r="O1158" i="5"/>
  <c r="M1158" i="5"/>
  <c r="P1474" i="5"/>
  <c r="M1474" i="5"/>
  <c r="O1474" i="5"/>
  <c r="P590" i="5"/>
  <c r="O590" i="5"/>
  <c r="M590" i="5"/>
  <c r="P990" i="5"/>
  <c r="O990" i="5"/>
  <c r="M990" i="5"/>
  <c r="O119" i="5"/>
  <c r="P119" i="5"/>
  <c r="M119" i="5"/>
  <c r="O1778" i="5"/>
  <c r="M1778" i="5"/>
  <c r="P1778" i="5"/>
  <c r="P1310" i="5"/>
  <c r="O1310" i="5"/>
  <c r="M1310" i="5"/>
  <c r="O1924" i="5"/>
  <c r="M1924" i="5"/>
  <c r="P1924" i="5"/>
  <c r="P1199" i="5"/>
  <c r="O1199" i="5"/>
  <c r="M1199" i="5"/>
  <c r="P1342" i="5"/>
  <c r="O1342" i="5"/>
  <c r="M1342" i="5"/>
  <c r="P374" i="5"/>
  <c r="O374" i="5"/>
  <c r="M374" i="5"/>
  <c r="P1298" i="5"/>
  <c r="O1298" i="5"/>
  <c r="M1298" i="5"/>
  <c r="O608" i="5"/>
  <c r="P608" i="5"/>
  <c r="M608" i="5"/>
  <c r="P1798" i="5"/>
  <c r="O1798" i="5"/>
  <c r="M1798" i="5"/>
  <c r="P545" i="5"/>
  <c r="O545" i="5"/>
  <c r="M545" i="5"/>
  <c r="M1368" i="5"/>
  <c r="P1368" i="5"/>
  <c r="O1368" i="5"/>
  <c r="M1060" i="5"/>
  <c r="O1060" i="5"/>
  <c r="P1060" i="5"/>
  <c r="P1790" i="5"/>
  <c r="O1790" i="5"/>
  <c r="M1790" i="5"/>
  <c r="P765" i="5"/>
  <c r="O765" i="5"/>
  <c r="M765" i="5"/>
  <c r="P1703" i="5"/>
  <c r="O1703" i="5"/>
  <c r="M1703" i="5"/>
  <c r="P300" i="5"/>
  <c r="M300" i="5"/>
  <c r="O300" i="5"/>
  <c r="O1754" i="5"/>
  <c r="M1754" i="5"/>
  <c r="P1754" i="5"/>
  <c r="M178" i="5"/>
  <c r="O178" i="5"/>
  <c r="P178" i="5"/>
  <c r="P986" i="5"/>
  <c r="O986" i="5"/>
  <c r="M986" i="5"/>
  <c r="M16" i="5"/>
  <c r="P16" i="5"/>
  <c r="O16" i="5"/>
  <c r="P411" i="5"/>
  <c r="O411" i="5"/>
  <c r="M411" i="5"/>
  <c r="P1686" i="5"/>
  <c r="O1686" i="5"/>
  <c r="M1686" i="5"/>
  <c r="P1841" i="5"/>
  <c r="M1841" i="5"/>
  <c r="O1841" i="5"/>
  <c r="P1747" i="5"/>
  <c r="O1747" i="5"/>
  <c r="M1747" i="5"/>
  <c r="P715" i="5"/>
  <c r="M715" i="5"/>
  <c r="O715" i="5"/>
  <c r="P1010" i="5"/>
  <c r="M1010" i="5"/>
  <c r="O1010" i="5"/>
  <c r="P1311" i="5"/>
  <c r="O1311" i="5"/>
  <c r="M1311" i="5"/>
  <c r="P212" i="5"/>
  <c r="M212" i="5"/>
  <c r="O212" i="5"/>
  <c r="Q212" i="5" s="1"/>
  <c r="O1607" i="5"/>
  <c r="P1607" i="5"/>
  <c r="M1607" i="5"/>
  <c r="O495" i="5"/>
  <c r="M495" i="5"/>
  <c r="P495" i="5"/>
  <c r="P416" i="5"/>
  <c r="M416" i="5"/>
  <c r="O416" i="5"/>
  <c r="P1979" i="5"/>
  <c r="O1979" i="5"/>
  <c r="M1979" i="5"/>
  <c r="M1280" i="5"/>
  <c r="O1280" i="5"/>
  <c r="P1280" i="5"/>
  <c r="O960" i="5"/>
  <c r="P960" i="5"/>
  <c r="M960" i="5"/>
  <c r="O231" i="5"/>
  <c r="P231" i="5"/>
  <c r="M231" i="5"/>
  <c r="P508" i="5"/>
  <c r="M508" i="5"/>
  <c r="O508" i="5"/>
  <c r="P1726" i="5"/>
  <c r="O1726" i="5"/>
  <c r="M1726" i="5"/>
  <c r="O544" i="5"/>
  <c r="P544" i="5"/>
  <c r="M544" i="5"/>
  <c r="P1740" i="5"/>
  <c r="O1740" i="5"/>
  <c r="M1740" i="5"/>
  <c r="O945" i="5"/>
  <c r="M945" i="5"/>
  <c r="P945" i="5"/>
  <c r="P307" i="5"/>
  <c r="M307" i="5"/>
  <c r="O307" i="5"/>
  <c r="M2047" i="5"/>
  <c r="P2047" i="5"/>
  <c r="O2047" i="5"/>
  <c r="O1593" i="5"/>
  <c r="M1593" i="5"/>
  <c r="P1593" i="5"/>
  <c r="P1509" i="5"/>
  <c r="O1509" i="5"/>
  <c r="M1509" i="5"/>
  <c r="P1736" i="5"/>
  <c r="O1736" i="5"/>
  <c r="M1736" i="5"/>
  <c r="P1695" i="5"/>
  <c r="O1695" i="5"/>
  <c r="M1695" i="5"/>
  <c r="P1290" i="5"/>
  <c r="O1290" i="5"/>
  <c r="M1290" i="5"/>
  <c r="P496" i="5"/>
  <c r="M496" i="5"/>
  <c r="O496" i="5"/>
  <c r="P1676" i="5"/>
  <c r="O1676" i="5"/>
  <c r="M1676" i="5"/>
  <c r="P1007" i="5"/>
  <c r="O1007" i="5"/>
  <c r="M1007" i="5"/>
  <c r="M1312" i="5"/>
  <c r="O1312" i="5"/>
  <c r="P1312" i="5"/>
  <c r="O165" i="5"/>
  <c r="P165" i="5"/>
  <c r="M165" i="5"/>
  <c r="M1999" i="5"/>
  <c r="P1999" i="5"/>
  <c r="O1999" i="5"/>
  <c r="M762" i="5"/>
  <c r="P762" i="5"/>
  <c r="O762" i="5"/>
  <c r="P1443" i="5"/>
  <c r="O1443" i="5"/>
  <c r="M1443" i="5"/>
  <c r="P142" i="5"/>
  <c r="O142" i="5"/>
  <c r="M142" i="5"/>
  <c r="P1514" i="5"/>
  <c r="M1514" i="5"/>
  <c r="O1514" i="5"/>
  <c r="O624" i="5"/>
  <c r="P624" i="5"/>
  <c r="M624" i="5"/>
  <c r="P1142" i="5"/>
  <c r="O1142" i="5"/>
  <c r="M1142" i="5"/>
  <c r="M962" i="5"/>
  <c r="O962" i="5"/>
  <c r="P962" i="5"/>
  <c r="M146" i="5"/>
  <c r="O146" i="5"/>
  <c r="P146" i="5"/>
  <c r="M570" i="5"/>
  <c r="O570" i="5"/>
  <c r="P570" i="5"/>
  <c r="M1088" i="5"/>
  <c r="P1088" i="5"/>
  <c r="O1088" i="5"/>
  <c r="P1506" i="5"/>
  <c r="M1506" i="5"/>
  <c r="O1506" i="5"/>
  <c r="M1781" i="5"/>
  <c r="P1781" i="5"/>
  <c r="O1781" i="5"/>
  <c r="P813" i="5"/>
  <c r="M813" i="5"/>
  <c r="O813" i="5"/>
  <c r="P73" i="5"/>
  <c r="O73" i="5"/>
  <c r="M73" i="5"/>
  <c r="O784" i="5"/>
  <c r="M784" i="5"/>
  <c r="P784" i="5"/>
  <c r="M948" i="5"/>
  <c r="P948" i="5"/>
  <c r="O948" i="5"/>
  <c r="P1418" i="5"/>
  <c r="O1418" i="5"/>
  <c r="M1418" i="5"/>
  <c r="P368" i="5"/>
  <c r="M368" i="5"/>
  <c r="O368" i="5"/>
  <c r="P1804" i="5"/>
  <c r="O1804" i="5"/>
  <c r="M1804" i="5"/>
  <c r="P12" i="5"/>
  <c r="O12" i="5"/>
  <c r="M12" i="5"/>
  <c r="P1029" i="5"/>
  <c r="O1029" i="5"/>
  <c r="M1029" i="5"/>
  <c r="P1767" i="5"/>
  <c r="O1767" i="5"/>
  <c r="M1767" i="5"/>
  <c r="O695" i="5"/>
  <c r="M695" i="5"/>
  <c r="P695" i="5"/>
  <c r="P164" i="5"/>
  <c r="M164" i="5"/>
  <c r="O164" i="5"/>
  <c r="M541" i="5"/>
  <c r="P541" i="5"/>
  <c r="O541" i="5"/>
  <c r="P1187" i="5"/>
  <c r="O1187" i="5"/>
  <c r="M1187" i="5"/>
  <c r="P1737" i="5"/>
  <c r="O1737" i="5"/>
  <c r="M1737" i="5"/>
  <c r="O311" i="5"/>
  <c r="P311" i="5"/>
  <c r="M311" i="5"/>
  <c r="O983" i="5"/>
  <c r="M983" i="5"/>
  <c r="P983" i="5"/>
  <c r="M210" i="5"/>
  <c r="O210" i="5"/>
  <c r="P210" i="5"/>
  <c r="P1516" i="5"/>
  <c r="O1516" i="5"/>
  <c r="M1516" i="5"/>
  <c r="P1520" i="5"/>
  <c r="O1520" i="5"/>
  <c r="M1520" i="5"/>
  <c r="M157" i="5"/>
  <c r="P157" i="5"/>
  <c r="O157" i="5"/>
  <c r="P1214" i="5"/>
  <c r="O1214" i="5"/>
  <c r="M1214" i="5"/>
  <c r="P1909" i="5"/>
  <c r="O1909" i="5"/>
  <c r="M1909" i="5"/>
  <c r="O159" i="5"/>
  <c r="M159" i="5"/>
  <c r="P159" i="5"/>
  <c r="P580" i="5"/>
  <c r="O580" i="5"/>
  <c r="M580" i="5"/>
  <c r="P1691" i="5"/>
  <c r="O1691" i="5"/>
  <c r="M1691" i="5"/>
  <c r="M5" i="5"/>
  <c r="O5" i="5"/>
  <c r="P5" i="5"/>
  <c r="P1422" i="5"/>
  <c r="O1422" i="5"/>
  <c r="M1422" i="5"/>
  <c r="M1789" i="5"/>
  <c r="P1789" i="5"/>
  <c r="O1789" i="5"/>
  <c r="P1507" i="5"/>
  <c r="O1507" i="5"/>
  <c r="M1507" i="5"/>
  <c r="O1856" i="5"/>
  <c r="M1856" i="5"/>
  <c r="P1856" i="5"/>
  <c r="O1591" i="5"/>
  <c r="P1591" i="5"/>
  <c r="M1591" i="5"/>
  <c r="O1542" i="5"/>
  <c r="M1542" i="5"/>
  <c r="P1542" i="5"/>
  <c r="P1323" i="5"/>
  <c r="M1323" i="5"/>
  <c r="O1323" i="5"/>
  <c r="P1262" i="5"/>
  <c r="O1262" i="5"/>
  <c r="M1262" i="5"/>
  <c r="P875" i="5"/>
  <c r="M875" i="5"/>
  <c r="O875" i="5"/>
  <c r="P1332" i="5"/>
  <c r="O1332" i="5"/>
  <c r="M1332" i="5"/>
  <c r="P1580" i="5"/>
  <c r="O1580" i="5"/>
  <c r="M1580" i="5"/>
  <c r="P1683" i="5"/>
  <c r="O1683" i="5"/>
  <c r="M1683" i="5"/>
  <c r="P883" i="5"/>
  <c r="M883" i="5"/>
  <c r="O883" i="5"/>
  <c r="P1318" i="5"/>
  <c r="O1318" i="5"/>
  <c r="M1318" i="5"/>
  <c r="P1538" i="5"/>
  <c r="M1538" i="5"/>
  <c r="O1538" i="5"/>
  <c r="P863" i="5"/>
  <c r="O863" i="5"/>
  <c r="M863" i="5"/>
  <c r="P1284" i="5"/>
  <c r="O1284" i="5"/>
  <c r="M1284" i="5"/>
  <c r="P1404" i="5"/>
  <c r="O1404" i="5"/>
  <c r="M1404" i="5"/>
  <c r="P1600" i="5"/>
  <c r="O1600" i="5"/>
  <c r="M1600" i="5"/>
  <c r="P1955" i="5"/>
  <c r="O1955" i="5"/>
  <c r="M1955" i="5"/>
  <c r="O856" i="5"/>
  <c r="P856" i="5"/>
  <c r="M856" i="5"/>
  <c r="P1313" i="5"/>
  <c r="O1313" i="5"/>
  <c r="M1313" i="5"/>
  <c r="P1638" i="5"/>
  <c r="O1638" i="5"/>
  <c r="M1638" i="5"/>
  <c r="M876" i="5"/>
  <c r="P876" i="5"/>
  <c r="O876" i="5"/>
  <c r="P1329" i="5"/>
  <c r="O1329" i="5"/>
  <c r="M1329" i="5"/>
  <c r="O1421" i="5"/>
  <c r="M1421" i="5"/>
  <c r="P1421" i="5"/>
  <c r="O1550" i="5"/>
  <c r="M1550" i="5"/>
  <c r="P1550" i="5"/>
  <c r="P203" i="5"/>
  <c r="O203" i="5"/>
  <c r="M203" i="5"/>
  <c r="P1331" i="5"/>
  <c r="O1331" i="5"/>
  <c r="M1331" i="5"/>
  <c r="P1614" i="5"/>
  <c r="O1614" i="5"/>
  <c r="M1614" i="5"/>
  <c r="M1685" i="5"/>
  <c r="P1685" i="5"/>
  <c r="O1685" i="5"/>
  <c r="O1229" i="5"/>
  <c r="M1229" i="5"/>
  <c r="P1229" i="5"/>
  <c r="O1429" i="5"/>
  <c r="M1429" i="5"/>
  <c r="P1429" i="5"/>
  <c r="O1526" i="5"/>
  <c r="M1526" i="5"/>
  <c r="P1526" i="5"/>
  <c r="P867" i="5"/>
  <c r="M867" i="5"/>
  <c r="O867" i="5"/>
  <c r="P1330" i="5"/>
  <c r="O1330" i="5"/>
  <c r="M1330" i="5"/>
  <c r="P1562" i="5"/>
  <c r="M1562" i="5"/>
  <c r="O1562" i="5"/>
  <c r="P811" i="5"/>
  <c r="M811" i="5"/>
  <c r="O811" i="5"/>
  <c r="M1039" i="5"/>
  <c r="O1039" i="5"/>
  <c r="P1039" i="5"/>
  <c r="P1436" i="5"/>
  <c r="O1436" i="5"/>
  <c r="M1436" i="5"/>
  <c r="O929" i="5"/>
  <c r="M929" i="5"/>
  <c r="P929" i="5"/>
  <c r="P1857" i="5"/>
  <c r="M1857" i="5"/>
  <c r="O1857" i="5"/>
  <c r="P1977" i="5"/>
  <c r="O1977" i="5"/>
  <c r="M1977" i="5"/>
  <c r="P915" i="5"/>
  <c r="M915" i="5"/>
  <c r="O915" i="5"/>
  <c r="P1777" i="5"/>
  <c r="O1777" i="5"/>
  <c r="M1777" i="5"/>
  <c r="P1267" i="5"/>
  <c r="O1267" i="5"/>
  <c r="M1267" i="5"/>
  <c r="P1989" i="5"/>
  <c r="O1989" i="5"/>
  <c r="M1989" i="5"/>
  <c r="P1278" i="5"/>
  <c r="O1278" i="5"/>
  <c r="M1278" i="5"/>
  <c r="O183" i="5"/>
  <c r="P183" i="5"/>
  <c r="M183" i="5"/>
  <c r="M605" i="5"/>
  <c r="P605" i="5"/>
  <c r="O605" i="5"/>
  <c r="P1038" i="5"/>
  <c r="O1038" i="5"/>
  <c r="M1038" i="5"/>
  <c r="O640" i="5"/>
  <c r="P640" i="5"/>
  <c r="M640" i="5"/>
  <c r="P1957" i="5"/>
  <c r="O1957" i="5"/>
  <c r="M1957" i="5"/>
  <c r="P974" i="5"/>
  <c r="O974" i="5"/>
  <c r="M974" i="5"/>
  <c r="M578" i="5"/>
  <c r="O578" i="5"/>
  <c r="P578" i="5"/>
  <c r="O993" i="5"/>
  <c r="M993" i="5"/>
  <c r="P993" i="5"/>
  <c r="M1192" i="5"/>
  <c r="P1192" i="5"/>
  <c r="O1192" i="5"/>
  <c r="P179" i="5"/>
  <c r="M179" i="5"/>
  <c r="O179" i="5"/>
  <c r="P1346" i="5"/>
  <c r="O1346" i="5"/>
  <c r="M1346" i="5"/>
  <c r="P794" i="5"/>
  <c r="O794" i="5"/>
  <c r="M794" i="5"/>
  <c r="O359" i="5"/>
  <c r="P359" i="5"/>
  <c r="M359" i="5"/>
  <c r="P387" i="5"/>
  <c r="M387" i="5"/>
  <c r="O387" i="5"/>
  <c r="P1361" i="5"/>
  <c r="O1361" i="5"/>
  <c r="M1361" i="5"/>
  <c r="O1181" i="5"/>
  <c r="M1181" i="5"/>
  <c r="P1181" i="5"/>
  <c r="P638" i="5"/>
  <c r="O638" i="5"/>
  <c r="M638" i="5"/>
  <c r="P1782" i="5"/>
  <c r="O1782" i="5"/>
  <c r="M1782" i="5"/>
  <c r="P9" i="5"/>
  <c r="O9" i="5"/>
  <c r="M9" i="5"/>
  <c r="O1213" i="5"/>
  <c r="M1213" i="5"/>
  <c r="P1213" i="5"/>
  <c r="P243" i="5"/>
  <c r="M243" i="5"/>
  <c r="O243" i="5"/>
  <c r="P515" i="5"/>
  <c r="M515" i="5"/>
  <c r="O515" i="5"/>
  <c r="P2005" i="5"/>
  <c r="O2005" i="5"/>
  <c r="M2005" i="5"/>
  <c r="P731" i="5"/>
  <c r="M731" i="5"/>
  <c r="O731" i="5"/>
  <c r="P1094" i="5"/>
  <c r="O1094" i="5"/>
  <c r="M1094" i="5"/>
  <c r="P1960" i="5"/>
  <c r="O1960" i="5"/>
  <c r="M1960" i="5"/>
  <c r="M1827" i="5"/>
  <c r="P1827" i="5"/>
  <c r="O1827" i="5"/>
  <c r="P917" i="5"/>
  <c r="O917" i="5"/>
  <c r="M917" i="5"/>
  <c r="O1101" i="5"/>
  <c r="M1101" i="5"/>
  <c r="P1101" i="5"/>
  <c r="O209" i="5"/>
  <c r="M209" i="5"/>
  <c r="P209" i="5"/>
  <c r="M1765" i="5"/>
  <c r="P1765" i="5"/>
  <c r="O1765" i="5"/>
  <c r="M836" i="5"/>
  <c r="P836" i="5"/>
  <c r="O836" i="5"/>
  <c r="P565" i="5"/>
  <c r="M565" i="5"/>
  <c r="O565" i="5"/>
  <c r="M11" i="5"/>
  <c r="P11" i="5"/>
  <c r="O11" i="5"/>
  <c r="M418" i="5"/>
  <c r="O418" i="5"/>
  <c r="P418" i="5"/>
  <c r="M1344" i="5"/>
  <c r="O1344" i="5"/>
  <c r="P1344" i="5"/>
  <c r="O265" i="5"/>
  <c r="M265" i="5"/>
  <c r="P265" i="5"/>
  <c r="M1136" i="5"/>
  <c r="P1136" i="5"/>
  <c r="O1136" i="5"/>
  <c r="P132" i="5"/>
  <c r="M132" i="5"/>
  <c r="O132" i="5"/>
  <c r="O344" i="5"/>
  <c r="P344" i="5"/>
  <c r="M344" i="5"/>
  <c r="M1160" i="5"/>
  <c r="O1160" i="5"/>
  <c r="P1160" i="5"/>
  <c r="P869" i="5"/>
  <c r="O869" i="5"/>
  <c r="M869" i="5"/>
  <c r="O501" i="5"/>
  <c r="P501" i="5"/>
  <c r="M501" i="5"/>
  <c r="P502" i="5"/>
  <c r="O502" i="5"/>
  <c r="M502" i="5"/>
  <c r="O584" i="5"/>
  <c r="P584" i="5"/>
  <c r="M584" i="5"/>
  <c r="P1075" i="5"/>
  <c r="M1075" i="5"/>
  <c r="O1075" i="5"/>
  <c r="M764" i="5"/>
  <c r="P764" i="5"/>
  <c r="O764" i="5"/>
  <c r="P1337" i="5"/>
  <c r="O1337" i="5"/>
  <c r="M1337" i="5"/>
  <c r="O1341" i="5"/>
  <c r="M1341" i="5"/>
  <c r="P1341" i="5"/>
  <c r="P422" i="5"/>
  <c r="O422" i="5"/>
  <c r="M422" i="5"/>
  <c r="O1502" i="5"/>
  <c r="M1502" i="5"/>
  <c r="P1502" i="5"/>
  <c r="M1473" i="5"/>
  <c r="P1473" i="5"/>
  <c r="O1473" i="5"/>
  <c r="P267" i="5"/>
  <c r="O267" i="5"/>
  <c r="M267" i="5"/>
  <c r="P493" i="5"/>
  <c r="M493" i="5"/>
  <c r="O493" i="5"/>
  <c r="P1745" i="5"/>
  <c r="O1745" i="5"/>
  <c r="M1745" i="5"/>
  <c r="P236" i="5"/>
  <c r="M236" i="5"/>
  <c r="O236" i="5"/>
  <c r="O583" i="5"/>
  <c r="M583" i="5"/>
  <c r="P583" i="5"/>
  <c r="P753" i="5"/>
  <c r="O753" i="5"/>
  <c r="M753" i="5"/>
  <c r="P1904" i="5"/>
  <c r="O1904" i="5"/>
  <c r="M1904" i="5"/>
  <c r="M1863" i="5"/>
  <c r="P1863" i="5"/>
  <c r="O1863" i="5"/>
  <c r="P1015" i="5"/>
  <c r="O1015" i="5"/>
  <c r="M1015" i="5"/>
  <c r="M1749" i="5"/>
  <c r="P1749" i="5"/>
  <c r="O1749" i="5"/>
  <c r="P1484" i="5"/>
  <c r="M1484" i="5"/>
  <c r="O1484" i="5"/>
  <c r="P196" i="5"/>
  <c r="M196" i="5"/>
  <c r="O196" i="5"/>
  <c r="P1077" i="5"/>
  <c r="M1077" i="5"/>
  <c r="O1077" i="5"/>
  <c r="M2007" i="5"/>
  <c r="P2007" i="5"/>
  <c r="O2007" i="5"/>
  <c r="M754" i="5"/>
  <c r="O754" i="5"/>
  <c r="P754" i="5"/>
  <c r="M573" i="5"/>
  <c r="P573" i="5"/>
  <c r="O573" i="5"/>
  <c r="P1137" i="5"/>
  <c r="O1137" i="5"/>
  <c r="M1137" i="5"/>
  <c r="P747" i="5"/>
  <c r="M747" i="5"/>
  <c r="O747" i="5"/>
  <c r="P1752" i="5"/>
  <c r="O1752" i="5"/>
  <c r="M1752" i="5"/>
  <c r="O919" i="5"/>
  <c r="M919" i="5"/>
  <c r="P919" i="5"/>
  <c r="O1609" i="5"/>
  <c r="M1609" i="5"/>
  <c r="P1609" i="5"/>
  <c r="O177" i="5"/>
  <c r="M177" i="5"/>
  <c r="P177" i="5"/>
  <c r="O361" i="5"/>
  <c r="M361" i="5"/>
  <c r="P361" i="5"/>
  <c r="P963" i="5"/>
  <c r="M963" i="5"/>
  <c r="O963" i="5"/>
  <c r="O1666" i="5"/>
  <c r="M1666" i="5"/>
  <c r="P1666" i="5"/>
  <c r="O184" i="5"/>
  <c r="P184" i="5"/>
  <c r="M184" i="5"/>
  <c r="P1712" i="5"/>
  <c r="O1712" i="5"/>
  <c r="M1712" i="5"/>
  <c r="O1093" i="5"/>
  <c r="M1093" i="5"/>
  <c r="P1093" i="5"/>
  <c r="M557" i="5"/>
  <c r="P557" i="5"/>
  <c r="O557" i="5"/>
  <c r="P1480" i="5"/>
  <c r="O1480" i="5"/>
  <c r="M1480" i="5"/>
  <c r="P63" i="5"/>
  <c r="O63" i="5"/>
  <c r="M63" i="5"/>
  <c r="O296" i="5"/>
  <c r="P296" i="5"/>
  <c r="M296" i="5"/>
  <c r="P1043" i="5"/>
  <c r="M1043" i="5"/>
  <c r="O1043" i="5"/>
  <c r="P1589" i="5"/>
  <c r="O1589" i="5"/>
  <c r="M1589" i="5"/>
  <c r="P1811" i="5"/>
  <c r="O1811" i="5"/>
  <c r="M1811" i="5"/>
  <c r="P1087" i="5"/>
  <c r="M1087" i="5"/>
  <c r="O1087" i="5"/>
  <c r="P206" i="5"/>
  <c r="O206" i="5"/>
  <c r="M206" i="5"/>
  <c r="P427" i="5"/>
  <c r="O427" i="5"/>
  <c r="M427" i="5"/>
  <c r="P1531" i="5"/>
  <c r="O1531" i="5"/>
  <c r="M1531" i="5"/>
  <c r="P446" i="5"/>
  <c r="O446" i="5"/>
  <c r="M446" i="5"/>
  <c r="P1460" i="5"/>
  <c r="M1460" i="5"/>
  <c r="O1460" i="5"/>
  <c r="P102" i="5"/>
  <c r="O102" i="5"/>
  <c r="M102" i="5"/>
  <c r="O1001" i="5"/>
  <c r="M1001" i="5"/>
  <c r="P1001" i="5"/>
  <c r="P1758" i="5"/>
  <c r="O1758" i="5"/>
  <c r="M1758" i="5"/>
  <c r="O488" i="5"/>
  <c r="P488" i="5"/>
  <c r="M488" i="5"/>
  <c r="O200" i="5"/>
  <c r="P200" i="5"/>
  <c r="M200" i="5"/>
  <c r="O704" i="5"/>
  <c r="P704" i="5"/>
  <c r="M704" i="5"/>
  <c r="P1145" i="5"/>
  <c r="O1145" i="5"/>
  <c r="M1145" i="5"/>
  <c r="M1831" i="5"/>
  <c r="P1831" i="5"/>
  <c r="O1831" i="5"/>
  <c r="P518" i="5"/>
  <c r="O518" i="5"/>
  <c r="M518" i="5"/>
  <c r="O832" i="5"/>
  <c r="P832" i="5"/>
  <c r="M832" i="5"/>
  <c r="P95" i="5"/>
  <c r="O95" i="5"/>
  <c r="M95" i="5"/>
  <c r="P1843" i="5"/>
  <c r="M1843" i="5"/>
  <c r="O1843" i="5"/>
  <c r="O1639" i="5"/>
  <c r="P1639" i="5"/>
  <c r="M1639" i="5"/>
  <c r="P41" i="5"/>
  <c r="O41" i="5"/>
  <c r="M41" i="5"/>
  <c r="P1191" i="5"/>
  <c r="O1191" i="5"/>
  <c r="M1191" i="5"/>
  <c r="P619" i="5"/>
  <c r="M619" i="5"/>
  <c r="O619" i="5"/>
  <c r="O241" i="5"/>
  <c r="M241" i="5"/>
  <c r="P241" i="5"/>
  <c r="O1844" i="5"/>
  <c r="P1844" i="5"/>
  <c r="M1844" i="5"/>
  <c r="P1851" i="5"/>
  <c r="M1851" i="5"/>
  <c r="O1851" i="5"/>
  <c r="O74" i="5"/>
  <c r="M74" i="5"/>
  <c r="P74" i="5"/>
  <c r="P1787" i="5"/>
  <c r="O1787" i="5"/>
  <c r="M1787" i="5"/>
  <c r="P1822" i="5"/>
  <c r="O1822" i="5"/>
  <c r="M1822" i="5"/>
  <c r="P1182" i="5"/>
  <c r="O1182" i="5"/>
  <c r="M1182" i="5"/>
  <c r="P2024" i="5"/>
  <c r="O2024" i="5"/>
  <c r="M2024" i="5"/>
  <c r="M884" i="5"/>
  <c r="P884" i="5"/>
  <c r="O884" i="5"/>
  <c r="M892" i="5"/>
  <c r="P892" i="5"/>
  <c r="O892" i="5"/>
  <c r="P1687" i="5"/>
  <c r="O1687" i="5"/>
  <c r="M1687" i="5"/>
  <c r="P878" i="5"/>
  <c r="O878" i="5"/>
  <c r="M878" i="5"/>
  <c r="P1316" i="5"/>
  <c r="O1316" i="5"/>
  <c r="M1316" i="5"/>
  <c r="P859" i="5"/>
  <c r="M859" i="5"/>
  <c r="O859" i="5"/>
  <c r="P1402" i="5"/>
  <c r="O1402" i="5"/>
  <c r="M1402" i="5"/>
  <c r="O623" i="5"/>
  <c r="M623" i="5"/>
  <c r="P623" i="5"/>
  <c r="P444" i="5"/>
  <c r="M444" i="5"/>
  <c r="O444" i="5"/>
  <c r="P803" i="5"/>
  <c r="M803" i="5"/>
  <c r="O803" i="5"/>
  <c r="O1519" i="5"/>
  <c r="M1519" i="5"/>
  <c r="P1519" i="5"/>
  <c r="P1252" i="5"/>
  <c r="O1252" i="5"/>
  <c r="M1252" i="5"/>
  <c r="P1379" i="5"/>
  <c r="O1379" i="5"/>
  <c r="M1379" i="5"/>
  <c r="M1596" i="5"/>
  <c r="P1596" i="5"/>
  <c r="O1596" i="5"/>
  <c r="P1665" i="5"/>
  <c r="O1665" i="5"/>
  <c r="M1665" i="5"/>
  <c r="M1248" i="5"/>
  <c r="O1248" i="5"/>
  <c r="P1248" i="5"/>
  <c r="P1383" i="5"/>
  <c r="O1383" i="5"/>
  <c r="M1383" i="5"/>
  <c r="P1570" i="5"/>
  <c r="M1570" i="5"/>
  <c r="O1570" i="5"/>
  <c r="P903" i="5"/>
  <c r="M903" i="5"/>
  <c r="O903" i="5"/>
  <c r="P1268" i="5"/>
  <c r="O1268" i="5"/>
  <c r="M1268" i="5"/>
  <c r="O1381" i="5"/>
  <c r="M1381" i="5"/>
  <c r="P1381" i="5"/>
  <c r="P1613" i="5"/>
  <c r="O1613" i="5"/>
  <c r="M1613" i="5"/>
  <c r="P1954" i="5"/>
  <c r="O1954" i="5"/>
  <c r="M1954" i="5"/>
  <c r="P837" i="5"/>
  <c r="O837" i="5"/>
  <c r="M837" i="5"/>
  <c r="P1322" i="5"/>
  <c r="O1322" i="5"/>
  <c r="M1322" i="5"/>
  <c r="P1546" i="5"/>
  <c r="M1546" i="5"/>
  <c r="O1546" i="5"/>
  <c r="O831" i="5"/>
  <c r="M831" i="5"/>
  <c r="P831" i="5"/>
  <c r="O1221" i="5"/>
  <c r="M1221" i="5"/>
  <c r="P1221" i="5"/>
  <c r="P1536" i="5"/>
  <c r="O1536" i="5"/>
  <c r="M1536" i="5"/>
  <c r="O1582" i="5"/>
  <c r="M1582" i="5"/>
  <c r="P1582" i="5"/>
  <c r="O213" i="5"/>
  <c r="P213" i="5"/>
  <c r="M213" i="5"/>
  <c r="P1225" i="5"/>
  <c r="O1225" i="5"/>
  <c r="M1225" i="5"/>
  <c r="P1540" i="5"/>
  <c r="O1540" i="5"/>
  <c r="M1540" i="5"/>
  <c r="M839" i="5"/>
  <c r="P839" i="5"/>
  <c r="O839" i="5"/>
  <c r="O1261" i="5"/>
  <c r="M1261" i="5"/>
  <c r="P1261" i="5"/>
  <c r="P1616" i="5"/>
  <c r="O1616" i="5"/>
  <c r="M1616" i="5"/>
  <c r="O1558" i="5"/>
  <c r="M1558" i="5"/>
  <c r="P1558" i="5"/>
  <c r="P1227" i="5"/>
  <c r="M1227" i="5"/>
  <c r="O1227" i="5"/>
  <c r="P1375" i="5"/>
  <c r="O1375" i="5"/>
  <c r="M1375" i="5"/>
  <c r="P1594" i="5"/>
  <c r="M1594" i="5"/>
  <c r="O1594" i="5"/>
  <c r="P1500" i="5"/>
  <c r="O1500" i="5"/>
  <c r="M1500" i="5"/>
  <c r="P1188" i="5"/>
  <c r="O1188" i="5"/>
  <c r="M1188" i="5"/>
  <c r="P1618" i="5"/>
  <c r="M1618" i="5"/>
  <c r="O1618" i="5"/>
  <c r="M1004" i="5"/>
  <c r="P1004" i="5"/>
  <c r="O1004" i="5"/>
  <c r="P950" i="5"/>
  <c r="O950" i="5"/>
  <c r="M950" i="5"/>
  <c r="P1759" i="5"/>
  <c r="O1759" i="5"/>
  <c r="M1759" i="5"/>
  <c r="O1024" i="5"/>
  <c r="P1024" i="5"/>
  <c r="M1024" i="5"/>
  <c r="P1902" i="5"/>
  <c r="O1902" i="5"/>
  <c r="M1902" i="5"/>
  <c r="P1466" i="5"/>
  <c r="M1466" i="5"/>
  <c r="O1466" i="5"/>
  <c r="M1152" i="5"/>
  <c r="P1152" i="5"/>
  <c r="O1152" i="5"/>
  <c r="P1697" i="5"/>
  <c r="O1697" i="5"/>
  <c r="M1697" i="5"/>
  <c r="P147" i="5"/>
  <c r="O147" i="5"/>
  <c r="M147" i="5"/>
  <c r="P1102" i="5"/>
  <c r="O1102" i="5"/>
  <c r="M1102" i="5"/>
  <c r="Q1102" i="5" s="1"/>
  <c r="M1104" i="5"/>
  <c r="P1104" i="5"/>
  <c r="O1104" i="5"/>
  <c r="P443" i="5"/>
  <c r="O443" i="5"/>
  <c r="M443" i="5"/>
  <c r="O599" i="5"/>
  <c r="M599" i="5"/>
  <c r="P599" i="5"/>
  <c r="O1445" i="5"/>
  <c r="M1445" i="5"/>
  <c r="P1445" i="5"/>
  <c r="O1964" i="5"/>
  <c r="M1964" i="5"/>
  <c r="P1964" i="5"/>
  <c r="O936" i="5"/>
  <c r="M936" i="5"/>
  <c r="P936" i="5"/>
  <c r="P1385" i="5"/>
  <c r="O1385" i="5"/>
  <c r="M1385" i="5"/>
  <c r="O120" i="5"/>
  <c r="P120" i="5"/>
  <c r="M120" i="5"/>
  <c r="O1848" i="5"/>
  <c r="M1848" i="5"/>
  <c r="P1848" i="5"/>
  <c r="M898" i="5"/>
  <c r="O898" i="5"/>
  <c r="P898" i="5"/>
  <c r="P1295" i="5"/>
  <c r="O1295" i="5"/>
  <c r="M1295" i="5"/>
  <c r="M562" i="5"/>
  <c r="O562" i="5"/>
  <c r="P562" i="5"/>
  <c r="P1303" i="5"/>
  <c r="O1303" i="5"/>
  <c r="M1303" i="5"/>
  <c r="P1271" i="5"/>
  <c r="O1271" i="5"/>
  <c r="M1271" i="5"/>
  <c r="P659" i="5"/>
  <c r="M659" i="5"/>
  <c r="O659" i="5"/>
  <c r="P1724" i="5"/>
  <c r="O1724" i="5"/>
  <c r="M1724" i="5"/>
  <c r="O2044" i="5"/>
  <c r="M2044" i="5"/>
  <c r="P2044" i="5"/>
  <c r="P866" i="5"/>
  <c r="O866" i="5"/>
  <c r="M866" i="5"/>
  <c r="P412" i="5"/>
  <c r="M412" i="5"/>
  <c r="O412" i="5"/>
  <c r="O80" i="5"/>
  <c r="M80" i="5"/>
  <c r="P80" i="5"/>
  <c r="P1680" i="5"/>
  <c r="O1680" i="5"/>
  <c r="M1680" i="5"/>
  <c r="P275" i="5"/>
  <c r="M275" i="5"/>
  <c r="O275" i="5"/>
  <c r="O818" i="5"/>
  <c r="P818" i="5"/>
  <c r="M818" i="5"/>
  <c r="O1908" i="5"/>
  <c r="M1908" i="5"/>
  <c r="P1908" i="5"/>
  <c r="P23" i="5"/>
  <c r="O23" i="5"/>
  <c r="M23" i="5"/>
  <c r="M1709" i="5"/>
  <c r="P1709" i="5"/>
  <c r="O1709" i="5"/>
  <c r="P1078" i="5"/>
  <c r="O1078" i="5"/>
  <c r="M1078" i="5"/>
  <c r="P365" i="5"/>
  <c r="M365" i="5"/>
  <c r="O365" i="5"/>
  <c r="P1898" i="5"/>
  <c r="O1898" i="5"/>
  <c r="M1898" i="5"/>
  <c r="P1138" i="5"/>
  <c r="O1138" i="5"/>
  <c r="M1138" i="5"/>
  <c r="O703" i="5"/>
  <c r="M703" i="5"/>
  <c r="P703" i="5"/>
  <c r="O263" i="5"/>
  <c r="P263" i="5"/>
  <c r="M263" i="5"/>
  <c r="P579" i="5"/>
  <c r="M579" i="5"/>
  <c r="O579" i="5"/>
  <c r="P1739" i="5"/>
  <c r="O1739" i="5"/>
  <c r="M1739" i="5"/>
  <c r="P390" i="5"/>
  <c r="O390" i="5"/>
  <c r="M390" i="5"/>
  <c r="P675" i="5"/>
  <c r="M675" i="5"/>
  <c r="O675" i="5"/>
  <c r="O88" i="5"/>
  <c r="M88" i="5"/>
  <c r="P88" i="5"/>
  <c r="P807" i="5"/>
  <c r="O807" i="5"/>
  <c r="M807" i="5"/>
  <c r="P810" i="5"/>
  <c r="M810" i="5"/>
  <c r="O810" i="5"/>
  <c r="O1794" i="5"/>
  <c r="M1794" i="5"/>
  <c r="P1794" i="5"/>
  <c r="P317" i="5"/>
  <c r="M317" i="5"/>
  <c r="O317" i="5"/>
  <c r="M1741" i="5"/>
  <c r="P1741" i="5"/>
  <c r="O1741" i="5"/>
  <c r="P850" i="5"/>
  <c r="O850" i="5"/>
  <c r="M850" i="5"/>
  <c r="P1097" i="5"/>
  <c r="O1097" i="5"/>
  <c r="M1097" i="5"/>
  <c r="P771" i="5"/>
  <c r="M771" i="5"/>
  <c r="O771" i="5"/>
  <c r="P396" i="5"/>
  <c r="M396" i="5"/>
  <c r="O396" i="5"/>
  <c r="M40" i="5"/>
  <c r="P40" i="5"/>
  <c r="O40" i="5"/>
  <c r="M370" i="5"/>
  <c r="O370" i="5"/>
  <c r="P370" i="5"/>
  <c r="P1374" i="5"/>
  <c r="O1374" i="5"/>
  <c r="M1374" i="5"/>
  <c r="P805" i="5"/>
  <c r="O805" i="5"/>
  <c r="M805" i="5"/>
  <c r="P363" i="5"/>
  <c r="O363" i="5"/>
  <c r="M363" i="5"/>
  <c r="M1028" i="5"/>
  <c r="P1028" i="5"/>
  <c r="O1028" i="5"/>
  <c r="O1832" i="5"/>
  <c r="M1832" i="5"/>
  <c r="P1832" i="5"/>
  <c r="P195" i="5"/>
  <c r="M195" i="5"/>
  <c r="O195" i="5"/>
  <c r="O663" i="5"/>
  <c r="M663" i="5"/>
  <c r="P663" i="5"/>
  <c r="O1092" i="5"/>
  <c r="M1092" i="5"/>
  <c r="P1092" i="5"/>
  <c r="P1525" i="5"/>
  <c r="O1525" i="5"/>
  <c r="M1525" i="5"/>
  <c r="P78" i="5"/>
  <c r="O78" i="5"/>
  <c r="M78" i="5"/>
  <c r="P611" i="5"/>
  <c r="M611" i="5"/>
  <c r="O611" i="5"/>
  <c r="M1569" i="5"/>
  <c r="O1569" i="5"/>
  <c r="P1569" i="5"/>
  <c r="P1175" i="5"/>
  <c r="O1175" i="5"/>
  <c r="M1175" i="5"/>
  <c r="P1110" i="5"/>
  <c r="M1110" i="5"/>
  <c r="O1110" i="5"/>
  <c r="M144" i="5"/>
  <c r="O144" i="5"/>
  <c r="P144" i="5"/>
  <c r="O768" i="5"/>
  <c r="P768" i="5"/>
  <c r="M768" i="5"/>
  <c r="P1106" i="5"/>
  <c r="O1106" i="5"/>
  <c r="M1106" i="5"/>
  <c r="P1640" i="5"/>
  <c r="O1640" i="5"/>
  <c r="M1640" i="5"/>
  <c r="P1814" i="5"/>
  <c r="O1814" i="5"/>
  <c r="M1814" i="5"/>
  <c r="P2029" i="5"/>
  <c r="O2029" i="5"/>
  <c r="M2029" i="5"/>
  <c r="O137" i="5"/>
  <c r="M137" i="5"/>
  <c r="P137" i="5"/>
  <c r="M589" i="5"/>
  <c r="P589" i="5"/>
  <c r="O589" i="5"/>
  <c r="M932" i="5"/>
  <c r="O932" i="5"/>
  <c r="P932" i="5"/>
  <c r="O1818" i="5"/>
  <c r="M1818" i="5"/>
  <c r="P1818" i="5"/>
  <c r="O1464" i="5"/>
  <c r="M1464" i="5"/>
  <c r="P1464" i="5"/>
  <c r="O976" i="5"/>
  <c r="P976" i="5"/>
  <c r="M976" i="5"/>
  <c r="P140" i="5"/>
  <c r="M140" i="5"/>
  <c r="O140" i="5"/>
  <c r="O952" i="5"/>
  <c r="P952" i="5"/>
  <c r="M952" i="5"/>
  <c r="M1895" i="5"/>
  <c r="P1895" i="5"/>
  <c r="O1895" i="5"/>
  <c r="M749" i="5"/>
  <c r="P749" i="5"/>
  <c r="O749" i="5"/>
  <c r="P107" i="5"/>
  <c r="M107" i="5"/>
  <c r="O107" i="5"/>
  <c r="P342" i="5"/>
  <c r="O342" i="5"/>
  <c r="M342" i="5"/>
  <c r="P1159" i="5"/>
  <c r="O1159" i="5"/>
  <c r="M1159" i="5"/>
  <c r="P1961" i="5"/>
  <c r="O1961" i="5"/>
  <c r="M1961" i="5"/>
  <c r="O1518" i="5"/>
  <c r="M1518" i="5"/>
  <c r="P1518" i="5"/>
  <c r="P1161" i="5"/>
  <c r="O1161" i="5"/>
  <c r="M1161" i="5"/>
  <c r="P134" i="5"/>
  <c r="O134" i="5"/>
  <c r="M134" i="5"/>
  <c r="O1840" i="5"/>
  <c r="M1840" i="5"/>
  <c r="P1840" i="5"/>
  <c r="P1837" i="5"/>
  <c r="O1837" i="5"/>
  <c r="M1837" i="5"/>
  <c r="P105" i="5"/>
  <c r="O105" i="5"/>
  <c r="M105" i="5"/>
  <c r="P1492" i="5"/>
  <c r="O1492" i="5"/>
  <c r="M1492" i="5"/>
  <c r="P773" i="5"/>
  <c r="O773" i="5"/>
  <c r="M773" i="5"/>
  <c r="P406" i="5"/>
  <c r="O406" i="5"/>
  <c r="M406" i="5"/>
  <c r="P2009" i="5"/>
  <c r="O2009" i="5"/>
  <c r="M2009" i="5"/>
  <c r="P1861" i="5"/>
  <c r="O1861" i="5"/>
  <c r="M1861" i="5"/>
  <c r="O409" i="5"/>
  <c r="M409" i="5"/>
  <c r="P409" i="5"/>
  <c r="P1761" i="5"/>
  <c r="O1761" i="5"/>
  <c r="M1761" i="5"/>
  <c r="P294" i="5"/>
  <c r="O294" i="5"/>
  <c r="M294" i="5"/>
  <c r="M154" i="5"/>
  <c r="P154" i="5"/>
  <c r="O154" i="5"/>
  <c r="P1185" i="5"/>
  <c r="O1185" i="5"/>
  <c r="M1185" i="5"/>
  <c r="M1408" i="5"/>
  <c r="O1408" i="5"/>
  <c r="P1408" i="5"/>
  <c r="M900" i="5"/>
  <c r="P900" i="5"/>
  <c r="O900" i="5"/>
  <c r="O1277" i="5"/>
  <c r="M1277" i="5"/>
  <c r="P1277" i="5"/>
  <c r="O864" i="5"/>
  <c r="M864" i="5"/>
  <c r="P864" i="5"/>
  <c r="P1326" i="5"/>
  <c r="O1326" i="5"/>
  <c r="M1326" i="5"/>
  <c r="P1657" i="5"/>
  <c r="O1657" i="5"/>
  <c r="M1657" i="5"/>
  <c r="P918" i="5"/>
  <c r="O918" i="5"/>
  <c r="M918" i="5"/>
  <c r="P902" i="5"/>
  <c r="O902" i="5"/>
  <c r="M902" i="5"/>
  <c r="P1973" i="5"/>
  <c r="O1973" i="5"/>
  <c r="M1973" i="5"/>
  <c r="P2040" i="5"/>
  <c r="O2040" i="5"/>
  <c r="M2040" i="5"/>
  <c r="M1264" i="5"/>
  <c r="P1264" i="5"/>
  <c r="O1264" i="5"/>
  <c r="P1428" i="5"/>
  <c r="O1428" i="5"/>
  <c r="M1428" i="5"/>
  <c r="P1634" i="5"/>
  <c r="M1634" i="5"/>
  <c r="O1634" i="5"/>
  <c r="P870" i="5"/>
  <c r="O870" i="5"/>
  <c r="M870" i="5"/>
  <c r="P1263" i="5"/>
  <c r="O1263" i="5"/>
  <c r="M1263" i="5"/>
  <c r="P1396" i="5"/>
  <c r="O1396" i="5"/>
  <c r="M1396" i="5"/>
  <c r="P1602" i="5"/>
  <c r="M1602" i="5"/>
  <c r="O1602" i="5"/>
  <c r="O848" i="5"/>
  <c r="M848" i="5"/>
  <c r="P848" i="5"/>
  <c r="O1325" i="5"/>
  <c r="M1325" i="5"/>
  <c r="P1325" i="5"/>
  <c r="O1413" i="5"/>
  <c r="M1413" i="5"/>
  <c r="P1413" i="5"/>
  <c r="P1635" i="5"/>
  <c r="O1635" i="5"/>
  <c r="M1635" i="5"/>
  <c r="P204" i="5"/>
  <c r="M204" i="5"/>
  <c r="O204" i="5"/>
  <c r="P899" i="5"/>
  <c r="M899" i="5"/>
  <c r="O899" i="5"/>
  <c r="P1403" i="5"/>
  <c r="O1403" i="5"/>
  <c r="M1403" i="5"/>
  <c r="P1578" i="5"/>
  <c r="M1578" i="5"/>
  <c r="O1578" i="5"/>
  <c r="P879" i="5"/>
  <c r="O879" i="5"/>
  <c r="M879" i="5"/>
  <c r="O1253" i="5"/>
  <c r="M1253" i="5"/>
  <c r="P1253" i="5"/>
  <c r="P1556" i="5"/>
  <c r="M1556" i="5"/>
  <c r="O1556" i="5"/>
  <c r="P1630" i="5"/>
  <c r="O1630" i="5"/>
  <c r="M1630" i="5"/>
  <c r="P854" i="5"/>
  <c r="O854" i="5"/>
  <c r="M854" i="5"/>
  <c r="P1257" i="5"/>
  <c r="O1257" i="5"/>
  <c r="M1257" i="5"/>
  <c r="P1619" i="5"/>
  <c r="O1619" i="5"/>
  <c r="M1619" i="5"/>
  <c r="P887" i="5"/>
  <c r="M887" i="5"/>
  <c r="O887" i="5"/>
  <c r="O1293" i="5"/>
  <c r="M1293" i="5"/>
  <c r="P1293" i="5"/>
  <c r="P1544" i="5"/>
  <c r="O1544" i="5"/>
  <c r="M1544" i="5"/>
  <c r="P1590" i="5"/>
  <c r="O1590" i="5"/>
  <c r="M1590" i="5"/>
  <c r="P1231" i="5"/>
  <c r="O1231" i="5"/>
  <c r="M1231" i="5"/>
  <c r="M1424" i="5"/>
  <c r="P1424" i="5"/>
  <c r="O1424" i="5"/>
  <c r="P1679" i="5"/>
  <c r="O1679" i="5"/>
  <c r="M1679" i="5"/>
  <c r="P2018" i="5"/>
  <c r="O2018" i="5"/>
  <c r="M2018" i="5"/>
  <c r="M1505" i="5"/>
  <c r="O1505" i="5"/>
  <c r="P1505" i="5"/>
  <c r="P982" i="5"/>
  <c r="O982" i="5"/>
  <c r="M982" i="5"/>
  <c r="P1347" i="5"/>
  <c r="O1347" i="5"/>
  <c r="M1347" i="5"/>
  <c r="M1099" i="5"/>
  <c r="P1099" i="5"/>
  <c r="O1099" i="5"/>
  <c r="P1807" i="5"/>
  <c r="O1807" i="5"/>
  <c r="M1807" i="5"/>
  <c r="P1622" i="5"/>
  <c r="O1622" i="5"/>
  <c r="M1622" i="5"/>
  <c r="O1894" i="5"/>
  <c r="M1894" i="5"/>
  <c r="P1894" i="5"/>
  <c r="P1710" i="5"/>
  <c r="O1710" i="5"/>
  <c r="M1710" i="5"/>
  <c r="P1779" i="5"/>
  <c r="O1779" i="5"/>
  <c r="M1779" i="5"/>
  <c r="P926" i="5"/>
  <c r="O926" i="5"/>
  <c r="M926" i="5"/>
  <c r="P830" i="5"/>
  <c r="O830" i="5"/>
  <c r="M830" i="5"/>
  <c r="P795" i="5"/>
  <c r="M795" i="5"/>
  <c r="O795" i="5"/>
  <c r="P1238" i="5"/>
  <c r="O1238" i="5"/>
  <c r="M1238" i="5"/>
  <c r="P1254" i="5"/>
  <c r="O1254" i="5"/>
  <c r="M1254" i="5"/>
  <c r="O655" i="5"/>
  <c r="M655" i="5"/>
  <c r="P655" i="5"/>
  <c r="P1139" i="5"/>
  <c r="M1139" i="5"/>
  <c r="O1139" i="5"/>
  <c r="P484" i="5"/>
  <c r="M484" i="5"/>
  <c r="O484" i="5"/>
  <c r="P1042" i="5"/>
  <c r="O1042" i="5"/>
  <c r="M1042" i="5"/>
  <c r="P1449" i="5"/>
  <c r="O1449" i="5"/>
  <c r="M1449" i="5"/>
  <c r="P15" i="5"/>
  <c r="O15" i="5"/>
  <c r="M15" i="5"/>
  <c r="P1218" i="5"/>
  <c r="O1218" i="5"/>
  <c r="M1218" i="5"/>
  <c r="P845" i="5"/>
  <c r="O845" i="5"/>
  <c r="M845" i="5"/>
  <c r="P1235" i="5"/>
  <c r="O1235" i="5"/>
  <c r="M1235" i="5"/>
  <c r="O992" i="5"/>
  <c r="P992" i="5"/>
  <c r="M992" i="5"/>
  <c r="P1922" i="5"/>
  <c r="O1922" i="5"/>
  <c r="M1922" i="5"/>
  <c r="P1351" i="5"/>
  <c r="O1351" i="5"/>
  <c r="M1351" i="5"/>
  <c r="P595" i="5"/>
  <c r="M595" i="5"/>
  <c r="O595" i="5"/>
  <c r="M988" i="5"/>
  <c r="O988" i="5"/>
  <c r="P988" i="5"/>
  <c r="P581" i="5"/>
  <c r="M581" i="5"/>
  <c r="O581" i="5"/>
  <c r="M772" i="5"/>
  <c r="P772" i="5"/>
  <c r="O772" i="5"/>
  <c r="P1819" i="5"/>
  <c r="O1819" i="5"/>
  <c r="M1819" i="5"/>
  <c r="P931" i="5"/>
  <c r="M931" i="5"/>
  <c r="O931" i="5"/>
  <c r="P1950" i="5"/>
  <c r="O1950" i="5"/>
  <c r="M1950" i="5"/>
  <c r="P763" i="5"/>
  <c r="M763" i="5"/>
  <c r="O763" i="5"/>
  <c r="O1730" i="5"/>
  <c r="M1730" i="5"/>
  <c r="P1730" i="5"/>
  <c r="P525" i="5"/>
  <c r="M525" i="5"/>
  <c r="O525" i="5"/>
  <c r="P414" i="5"/>
  <c r="O414" i="5"/>
  <c r="M414" i="5"/>
  <c r="P245" i="5"/>
  <c r="O245" i="5"/>
  <c r="M245" i="5"/>
  <c r="P1258" i="5"/>
  <c r="O1258" i="5"/>
  <c r="M1258" i="5"/>
  <c r="P729" i="5"/>
  <c r="O729" i="5"/>
  <c r="M729" i="5"/>
  <c r="M730" i="5"/>
  <c r="O730" i="5"/>
  <c r="P730" i="5"/>
  <c r="P553" i="5"/>
  <c r="O553" i="5"/>
  <c r="M553" i="5"/>
  <c r="P1151" i="5"/>
  <c r="O1151" i="5"/>
  <c r="M1151" i="5"/>
  <c r="O767" i="5"/>
  <c r="P767" i="5"/>
  <c r="M767" i="5"/>
  <c r="P461" i="5"/>
  <c r="M461" i="5"/>
  <c r="O461" i="5"/>
  <c r="O392" i="5"/>
  <c r="M392" i="5"/>
  <c r="P392" i="5"/>
  <c r="P432" i="5"/>
  <c r="M432" i="5"/>
  <c r="O432" i="5"/>
  <c r="P1074" i="5"/>
  <c r="O1074" i="5"/>
  <c r="M1074" i="5"/>
  <c r="O735" i="5"/>
  <c r="M735" i="5"/>
  <c r="P735" i="5"/>
  <c r="O233" i="5"/>
  <c r="M233" i="5"/>
  <c r="P233" i="5"/>
  <c r="M1144" i="5"/>
  <c r="P1144" i="5"/>
  <c r="O1144" i="5"/>
  <c r="M1392" i="5"/>
  <c r="P1392" i="5"/>
  <c r="O1392" i="5"/>
  <c r="P1815" i="5"/>
  <c r="O1815" i="5"/>
  <c r="M1815" i="5"/>
  <c r="M1068" i="5"/>
  <c r="P1068" i="5"/>
  <c r="O1068" i="5"/>
  <c r="M796" i="5"/>
  <c r="O796" i="5"/>
  <c r="P796" i="5"/>
  <c r="P348" i="5"/>
  <c r="M348" i="5"/>
  <c r="O348" i="5"/>
  <c r="O353" i="5"/>
  <c r="M353" i="5"/>
  <c r="P353" i="5"/>
  <c r="P1468" i="5"/>
  <c r="O1468" i="5"/>
  <c r="M1468" i="5"/>
  <c r="P190" i="5"/>
  <c r="O190" i="5"/>
  <c r="M190" i="5"/>
  <c r="P700" i="5"/>
  <c r="O700" i="5"/>
  <c r="M700" i="5"/>
  <c r="P163" i="5"/>
  <c r="M163" i="5"/>
  <c r="O163" i="5"/>
  <c r="P62" i="5"/>
  <c r="O62" i="5"/>
  <c r="M62" i="5"/>
  <c r="P237" i="5"/>
  <c r="O237" i="5"/>
  <c r="M237" i="5"/>
  <c r="P1391" i="5"/>
  <c r="O1391" i="5"/>
  <c r="M1391" i="5"/>
  <c r="P973" i="5"/>
  <c r="O973" i="5"/>
  <c r="M973" i="5"/>
  <c r="P1938" i="5"/>
  <c r="O1938" i="5"/>
  <c r="M1938" i="5"/>
  <c r="P815" i="5"/>
  <c r="O815" i="5"/>
  <c r="M815" i="5"/>
  <c r="P643" i="5"/>
  <c r="M643" i="5"/>
  <c r="O643" i="5"/>
  <c r="O785" i="5"/>
  <c r="M785" i="5"/>
  <c r="P785" i="5"/>
  <c r="M1026" i="5"/>
  <c r="P1026" i="5"/>
  <c r="O1026" i="5"/>
  <c r="P1013" i="5"/>
  <c r="M1013" i="5"/>
  <c r="O1013" i="5"/>
  <c r="P1177" i="5"/>
  <c r="O1177" i="5"/>
  <c r="M1177" i="5"/>
  <c r="P1889" i="5"/>
  <c r="M1889" i="5"/>
  <c r="O1889" i="5"/>
  <c r="P1796" i="5"/>
  <c r="O1796" i="5"/>
  <c r="M1796" i="5"/>
  <c r="M354" i="5"/>
  <c r="O354" i="5"/>
  <c r="P354" i="5"/>
  <c r="P1858" i="5"/>
  <c r="O1858" i="5"/>
  <c r="M1858" i="5"/>
  <c r="P1579" i="5"/>
  <c r="O1579" i="5"/>
  <c r="M1579" i="5"/>
  <c r="P420" i="5"/>
  <c r="M420" i="5"/>
  <c r="O420" i="5"/>
  <c r="M522" i="5"/>
  <c r="P522" i="5"/>
  <c r="O522" i="5"/>
  <c r="P1438" i="5"/>
  <c r="O1438" i="5"/>
  <c r="M1438" i="5"/>
  <c r="P1917" i="5"/>
  <c r="O1917" i="5"/>
  <c r="M1917" i="5"/>
  <c r="O769" i="5"/>
  <c r="M769" i="5"/>
  <c r="P769" i="5"/>
  <c r="P1082" i="5"/>
  <c r="O1082" i="5"/>
  <c r="M1082" i="5"/>
  <c r="P1897" i="5"/>
  <c r="M1897" i="5"/>
  <c r="O1897" i="5"/>
  <c r="P14" i="5"/>
  <c r="O14" i="5"/>
  <c r="M14" i="5"/>
  <c r="O1854" i="5"/>
  <c r="P1854" i="5"/>
  <c r="M1854" i="5"/>
  <c r="O1018" i="5"/>
  <c r="M1018" i="5"/>
  <c r="P1018" i="5"/>
  <c r="P1662" i="5"/>
  <c r="O1662" i="5"/>
  <c r="M1662" i="5"/>
  <c r="P131" i="5"/>
  <c r="M131" i="5"/>
  <c r="O131" i="5"/>
  <c r="P705" i="5"/>
  <c r="O705" i="5"/>
  <c r="M705" i="5"/>
  <c r="M1847" i="5"/>
  <c r="P1847" i="5"/>
  <c r="O1847" i="5"/>
  <c r="P494" i="5"/>
  <c r="O494" i="5"/>
  <c r="M494" i="5"/>
  <c r="P1800" i="5"/>
  <c r="O1800" i="5"/>
  <c r="M1800" i="5"/>
  <c r="O24" i="5"/>
  <c r="M24" i="5"/>
  <c r="P24" i="5"/>
  <c r="P382" i="5"/>
  <c r="O382" i="5"/>
  <c r="M382" i="5"/>
  <c r="P1306" i="5"/>
  <c r="O1306" i="5"/>
  <c r="M1306" i="5"/>
  <c r="P1664" i="5"/>
  <c r="O1664" i="5"/>
  <c r="M1664" i="5"/>
  <c r="O1876" i="5"/>
  <c r="P1876" i="5"/>
  <c r="M1876" i="5"/>
  <c r="P2011" i="5"/>
  <c r="O2011" i="5"/>
  <c r="M2011" i="5"/>
  <c r="P219" i="5"/>
  <c r="O219" i="5"/>
  <c r="M219" i="5"/>
  <c r="M682" i="5"/>
  <c r="O682" i="5"/>
  <c r="P682" i="5"/>
  <c r="P971" i="5"/>
  <c r="M971" i="5"/>
  <c r="O971" i="5"/>
  <c r="M1903" i="5"/>
  <c r="P1903" i="5"/>
  <c r="O1903" i="5"/>
  <c r="P356" i="5"/>
  <c r="M356" i="5"/>
  <c r="O356" i="5"/>
  <c r="P1458" i="5"/>
  <c r="M1458" i="5"/>
  <c r="O1458" i="5"/>
  <c r="P614" i="5"/>
  <c r="O614" i="5"/>
  <c r="M614" i="5"/>
  <c r="P947" i="5"/>
  <c r="M947" i="5"/>
  <c r="O947" i="5"/>
  <c r="P1771" i="5"/>
  <c r="O1771" i="5"/>
  <c r="M1771" i="5"/>
  <c r="M1481" i="5"/>
  <c r="P1481" i="5"/>
  <c r="O1481" i="5"/>
  <c r="P51" i="5"/>
  <c r="O51" i="5"/>
  <c r="M51" i="5"/>
  <c r="P606" i="5"/>
  <c r="O606" i="5"/>
  <c r="M606" i="5"/>
  <c r="P1167" i="5"/>
  <c r="O1167" i="5"/>
  <c r="M1167" i="5"/>
  <c r="P633" i="5"/>
  <c r="O633" i="5"/>
  <c r="M633" i="5"/>
  <c r="P1134" i="5"/>
  <c r="M1134" i="5"/>
  <c r="O1134" i="5"/>
  <c r="P1370" i="5"/>
  <c r="O1370" i="5"/>
  <c r="M1370" i="5"/>
  <c r="M1044" i="5"/>
  <c r="O1044" i="5"/>
  <c r="P1044" i="5"/>
  <c r="P741" i="5"/>
  <c r="M741" i="5"/>
  <c r="O741" i="5"/>
  <c r="P486" i="5"/>
  <c r="O486" i="5"/>
  <c r="M486" i="5"/>
  <c r="O271" i="5"/>
  <c r="M271" i="5"/>
  <c r="P271" i="5"/>
  <c r="O1349" i="5"/>
  <c r="M1349" i="5"/>
  <c r="P1349" i="5"/>
  <c r="P1447" i="5"/>
  <c r="O1447" i="5"/>
  <c r="M1447" i="5"/>
  <c r="O928" i="5"/>
  <c r="M928" i="5"/>
  <c r="P928" i="5"/>
  <c r="O169" i="5"/>
  <c r="M169" i="5"/>
  <c r="P169" i="5"/>
  <c r="P1995" i="5"/>
  <c r="O1995" i="5"/>
  <c r="M1995" i="5"/>
  <c r="O736" i="5"/>
  <c r="P736" i="5"/>
  <c r="M736" i="5"/>
  <c r="P1744" i="5"/>
  <c r="O1744" i="5"/>
  <c r="M1744" i="5"/>
  <c r="O560" i="5"/>
  <c r="P560" i="5"/>
  <c r="M560" i="5"/>
  <c r="P620" i="5"/>
  <c r="O620" i="5"/>
  <c r="M620" i="5"/>
  <c r="O961" i="5"/>
  <c r="M961" i="5"/>
  <c r="P961" i="5"/>
  <c r="L214" i="5"/>
  <c r="K2052" i="5"/>
  <c r="Q203" i="5"/>
  <c r="T1204" i="7" l="1"/>
  <c r="T1074" i="7"/>
  <c r="R1186" i="3"/>
  <c r="P1386" i="3"/>
  <c r="S1897" i="3"/>
  <c r="S1666" i="3"/>
  <c r="Q1563" i="3"/>
  <c r="R1099" i="3"/>
  <c r="P1090" i="3"/>
  <c r="Q932" i="3"/>
  <c r="T1634" i="3"/>
  <c r="R1659" i="3"/>
  <c r="Q1531" i="3"/>
  <c r="Q1867" i="3"/>
  <c r="R1682" i="3"/>
  <c r="P1253" i="3"/>
  <c r="T22" i="3"/>
  <c r="O1101" i="3"/>
  <c r="U1101" i="3" s="1"/>
  <c r="O619" i="3"/>
  <c r="N1203" i="3"/>
  <c r="Q1206" i="6"/>
  <c r="R1206" i="6" s="1"/>
  <c r="U1206" i="6" s="1"/>
  <c r="O1451" i="3"/>
  <c r="O1899" i="3"/>
  <c r="T1186" i="3"/>
  <c r="Q1386" i="3"/>
  <c r="T1666" i="3"/>
  <c r="S1099" i="3"/>
  <c r="R932" i="3"/>
  <c r="T1262" i="3"/>
  <c r="S1659" i="3"/>
  <c r="S1682" i="3"/>
  <c r="Q1253" i="3"/>
  <c r="P1802" i="3"/>
  <c r="P22" i="3"/>
  <c r="O4" i="3"/>
  <c r="U4" i="3" s="1"/>
  <c r="O475" i="3"/>
  <c r="O219" i="3"/>
  <c r="O1195" i="3"/>
  <c r="O761" i="3"/>
  <c r="O1707" i="3"/>
  <c r="O505" i="3"/>
  <c r="U505" i="3" s="1"/>
  <c r="S1339" i="3"/>
  <c r="R1386" i="3"/>
  <c r="Q1803" i="3"/>
  <c r="P1964" i="3"/>
  <c r="T1099" i="3"/>
  <c r="S932" i="3"/>
  <c r="T1659" i="3"/>
  <c r="T1682" i="3"/>
  <c r="R1253" i="3"/>
  <c r="Q1802" i="3"/>
  <c r="Q22" i="3"/>
  <c r="O1557" i="3"/>
  <c r="U1557" i="3" s="1"/>
  <c r="O1655" i="3"/>
  <c r="U1655" i="3" s="1"/>
  <c r="O1833" i="3"/>
  <c r="O249" i="3"/>
  <c r="T1339" i="3"/>
  <c r="S1386" i="3"/>
  <c r="R1803" i="3"/>
  <c r="Q1964" i="3"/>
  <c r="Q975" i="3"/>
  <c r="T932" i="3"/>
  <c r="Q1332" i="3"/>
  <c r="Q1057" i="3"/>
  <c r="P1659" i="3"/>
  <c r="T1253" i="3"/>
  <c r="R1802" i="3"/>
  <c r="O1545" i="3"/>
  <c r="O953" i="3"/>
  <c r="U953" i="3" s="1"/>
  <c r="O1804" i="3"/>
  <c r="U1804" i="3" s="1"/>
  <c r="N1204" i="3"/>
  <c r="Q1339" i="3"/>
  <c r="T1386" i="3"/>
  <c r="T1897" i="3"/>
  <c r="T777" i="3"/>
  <c r="S1803" i="3"/>
  <c r="R1563" i="3"/>
  <c r="R1964" i="3"/>
  <c r="P975" i="3"/>
  <c r="P1634" i="3"/>
  <c r="Q1191" i="3"/>
  <c r="T1332" i="3"/>
  <c r="R1531" i="3"/>
  <c r="R1867" i="3"/>
  <c r="S1253" i="3"/>
  <c r="S1802" i="3"/>
  <c r="O918" i="3"/>
  <c r="O1481" i="3"/>
  <c r="O1761" i="3"/>
  <c r="R1761" i="3" s="1"/>
  <c r="O1387" i="3"/>
  <c r="S1186" i="3"/>
  <c r="R1339" i="3"/>
  <c r="P1897" i="3"/>
  <c r="T1803" i="3"/>
  <c r="P1666" i="3"/>
  <c r="S1563" i="3"/>
  <c r="S1964" i="3"/>
  <c r="R975" i="3"/>
  <c r="Q1634" i="3"/>
  <c r="P1332" i="3"/>
  <c r="S1531" i="3"/>
  <c r="S1867" i="3"/>
  <c r="T1802" i="3"/>
  <c r="O146" i="3"/>
  <c r="U146" i="3" s="1"/>
  <c r="O1588" i="3"/>
  <c r="O1844" i="3"/>
  <c r="O697" i="3"/>
  <c r="O1963" i="3"/>
  <c r="O441" i="3"/>
  <c r="O1643" i="3"/>
  <c r="Q1643" i="3" s="1"/>
  <c r="O2025" i="3"/>
  <c r="P2025" i="3" s="1"/>
  <c r="Q1186" i="3"/>
  <c r="P1339" i="3"/>
  <c r="R2007" i="3"/>
  <c r="Q1897" i="3"/>
  <c r="P1803" i="3"/>
  <c r="Q1666" i="3"/>
  <c r="T1563" i="3"/>
  <c r="T1964" i="3"/>
  <c r="P1099" i="3"/>
  <c r="S975" i="3"/>
  <c r="Q945" i="3"/>
  <c r="P1985" i="3"/>
  <c r="R1634" i="3"/>
  <c r="R1332" i="3"/>
  <c r="T1531" i="3"/>
  <c r="T1867" i="3"/>
  <c r="P1682" i="3"/>
  <c r="R22" i="3"/>
  <c r="O517" i="3"/>
  <c r="U517" i="3" s="1"/>
  <c r="O261" i="3"/>
  <c r="U261" i="3" s="1"/>
  <c r="Q1205" i="6"/>
  <c r="R1205" i="6" s="1"/>
  <c r="U1205" i="6" s="1"/>
  <c r="O1321" i="3"/>
  <c r="V1777" i="3"/>
  <c r="O1777" i="3"/>
  <c r="U1777" i="3" s="1"/>
  <c r="U521" i="3"/>
  <c r="P521" i="3"/>
  <c r="T521" i="3"/>
  <c r="S521" i="3"/>
  <c r="R521" i="3"/>
  <c r="Q521" i="3"/>
  <c r="V1831" i="3"/>
  <c r="O1831" i="3"/>
  <c r="V501" i="3"/>
  <c r="O501" i="3"/>
  <c r="V245" i="3"/>
  <c r="O245" i="3"/>
  <c r="U245" i="3" s="1"/>
  <c r="V68" i="3"/>
  <c r="O68" i="3"/>
  <c r="U1358" i="3"/>
  <c r="Q1358" i="3"/>
  <c r="P1358" i="3"/>
  <c r="T1358" i="3"/>
  <c r="S1358" i="3"/>
  <c r="U706" i="3"/>
  <c r="T706" i="3"/>
  <c r="Q706" i="3"/>
  <c r="S706" i="3"/>
  <c r="R706" i="3"/>
  <c r="V1980" i="3"/>
  <c r="O1980" i="3"/>
  <c r="V1468" i="3"/>
  <c r="O1468" i="3"/>
  <c r="R1468" i="3" s="1"/>
  <c r="V1212" i="3"/>
  <c r="O1212" i="3"/>
  <c r="U1212" i="3" s="1"/>
  <c r="V296" i="3"/>
  <c r="O296" i="3"/>
  <c r="V1825" i="3"/>
  <c r="O1825" i="3"/>
  <c r="U1825" i="3" s="1"/>
  <c r="U1724" i="3"/>
  <c r="P1724" i="3"/>
  <c r="U1643" i="3"/>
  <c r="P1643" i="3"/>
  <c r="T1643" i="3"/>
  <c r="S1643" i="3"/>
  <c r="R1643" i="3"/>
  <c r="R2025" i="3"/>
  <c r="Q2025" i="3"/>
  <c r="U1762" i="3"/>
  <c r="T1762" i="3"/>
  <c r="S1762" i="3"/>
  <c r="R1762" i="3"/>
  <c r="Q1762" i="3"/>
  <c r="P1762" i="3"/>
  <c r="U1611" i="3"/>
  <c r="Q1611" i="3"/>
  <c r="P1611" i="3"/>
  <c r="T1611" i="3"/>
  <c r="S1611" i="3"/>
  <c r="R1611" i="3"/>
  <c r="V1993" i="3"/>
  <c r="O1993" i="3"/>
  <c r="V774" i="3"/>
  <c r="O774" i="3"/>
  <c r="V518" i="3"/>
  <c r="O518" i="3"/>
  <c r="V262" i="3"/>
  <c r="O262" i="3"/>
  <c r="V5" i="3"/>
  <c r="O5" i="3"/>
  <c r="V969" i="3"/>
  <c r="O969" i="3"/>
  <c r="V1860" i="3"/>
  <c r="O1860" i="3"/>
  <c r="V1604" i="3"/>
  <c r="O1604" i="3"/>
  <c r="V1348" i="3"/>
  <c r="O1348" i="3"/>
  <c r="V1092" i="3"/>
  <c r="O1092" i="3"/>
  <c r="V1097" i="3"/>
  <c r="O1097" i="3"/>
  <c r="V2027" i="3"/>
  <c r="O2027" i="3"/>
  <c r="V1771" i="3"/>
  <c r="O1771" i="3"/>
  <c r="V1515" i="3"/>
  <c r="O1515" i="3"/>
  <c r="V1259" i="3"/>
  <c r="O1259" i="3"/>
  <c r="V999" i="3"/>
  <c r="O999" i="3"/>
  <c r="V825" i="3"/>
  <c r="O825" i="3"/>
  <c r="V569" i="3"/>
  <c r="O569" i="3"/>
  <c r="V57" i="3"/>
  <c r="O57" i="3"/>
  <c r="U1962" i="3"/>
  <c r="R1962" i="3"/>
  <c r="Q1962" i="3"/>
  <c r="P1962" i="3"/>
  <c r="T1962" i="3"/>
  <c r="S1962" i="3"/>
  <c r="U1610" i="3"/>
  <c r="T1610" i="3"/>
  <c r="S1610" i="3"/>
  <c r="R1610" i="3"/>
  <c r="Q1610" i="3"/>
  <c r="P1610" i="3"/>
  <c r="U1322" i="3"/>
  <c r="P1322" i="3"/>
  <c r="T1322" i="3"/>
  <c r="S1322" i="3"/>
  <c r="Q1322" i="3"/>
  <c r="U1838" i="3"/>
  <c r="R1838" i="3"/>
  <c r="P1838" i="3"/>
  <c r="Q1838" i="3"/>
  <c r="S1838" i="3"/>
  <c r="U1774" i="3"/>
  <c r="S1774" i="3"/>
  <c r="U395" i="3"/>
  <c r="T395" i="3"/>
  <c r="R395" i="3"/>
  <c r="P395" i="3"/>
  <c r="Q395" i="3"/>
  <c r="S395" i="3"/>
  <c r="U425" i="3"/>
  <c r="R425" i="3"/>
  <c r="Q425" i="3"/>
  <c r="T425" i="3"/>
  <c r="S425" i="3"/>
  <c r="U162" i="3"/>
  <c r="T162" i="3"/>
  <c r="S162" i="3"/>
  <c r="R162" i="3"/>
  <c r="Q162" i="3"/>
  <c r="U1201" i="3"/>
  <c r="P1201" i="3"/>
  <c r="T1201" i="3"/>
  <c r="Q1201" i="3"/>
  <c r="S1201" i="3"/>
  <c r="U1717" i="3"/>
  <c r="P1717" i="3"/>
  <c r="U1206" i="3"/>
  <c r="T1206" i="3"/>
  <c r="U1140" i="3"/>
  <c r="S1140" i="3"/>
  <c r="U2003" i="3"/>
  <c r="S2003" i="3"/>
  <c r="U1698" i="3"/>
  <c r="S1698" i="3"/>
  <c r="R1698" i="3"/>
  <c r="Q1698" i="3"/>
  <c r="P1698" i="3"/>
  <c r="T1698" i="3"/>
  <c r="V906" i="3"/>
  <c r="O906" i="3"/>
  <c r="V393" i="3"/>
  <c r="O393" i="3"/>
  <c r="V137" i="3"/>
  <c r="O137" i="3"/>
  <c r="Q137" i="3" s="1"/>
  <c r="U88" i="3"/>
  <c r="S88" i="3"/>
  <c r="R88" i="3"/>
  <c r="Q88" i="3"/>
  <c r="P88" i="3"/>
  <c r="T88" i="3"/>
  <c r="U313" i="3"/>
  <c r="P313" i="3"/>
  <c r="T313" i="3"/>
  <c r="S313" i="3"/>
  <c r="Q313" i="3"/>
  <c r="U182" i="3"/>
  <c r="Q182" i="3"/>
  <c r="P182" i="3"/>
  <c r="T182" i="3"/>
  <c r="R182" i="3"/>
  <c r="V1177" i="3"/>
  <c r="O1177" i="3"/>
  <c r="V900" i="3"/>
  <c r="O900" i="3"/>
  <c r="R900" i="3" s="1"/>
  <c r="U1541" i="3"/>
  <c r="T1541" i="3"/>
  <c r="S1541" i="3"/>
  <c r="Q1541" i="3"/>
  <c r="P1541" i="3"/>
  <c r="U1989" i="3"/>
  <c r="P1989" i="3"/>
  <c r="T1989" i="3"/>
  <c r="Q1989" i="3"/>
  <c r="S1989" i="3"/>
  <c r="U1502" i="3"/>
  <c r="P1502" i="3"/>
  <c r="T1502" i="3"/>
  <c r="S1502" i="3"/>
  <c r="R1502" i="3"/>
  <c r="Q1502" i="3"/>
  <c r="U1398" i="3"/>
  <c r="Q1398" i="3"/>
  <c r="U1067" i="3"/>
  <c r="T1067" i="3"/>
  <c r="S1067" i="3"/>
  <c r="R1067" i="3"/>
  <c r="Q1067" i="3"/>
  <c r="P1067" i="3"/>
  <c r="U1285" i="3"/>
  <c r="S1285" i="3"/>
  <c r="P1285" i="3"/>
  <c r="T1285" i="3"/>
  <c r="R1285" i="3"/>
  <c r="V1780" i="3"/>
  <c r="O1780" i="3"/>
  <c r="U1524" i="3"/>
  <c r="T1524" i="3"/>
  <c r="S1524" i="3"/>
  <c r="R1524" i="3"/>
  <c r="Q1524" i="3"/>
  <c r="P1524" i="3"/>
  <c r="V1268" i="3"/>
  <c r="O1268" i="3"/>
  <c r="Q1268" i="3" s="1"/>
  <c r="U1012" i="3"/>
  <c r="P1012" i="3"/>
  <c r="Q1012" i="3"/>
  <c r="S1012" i="3"/>
  <c r="R1012" i="3"/>
  <c r="V1249" i="3"/>
  <c r="O1249" i="3"/>
  <c r="U1249" i="3" s="1"/>
  <c r="U991" i="3"/>
  <c r="T991" i="3"/>
  <c r="U1410" i="3"/>
  <c r="T1410" i="3"/>
  <c r="S1410" i="3"/>
  <c r="Q1410" i="3"/>
  <c r="R1410" i="3"/>
  <c r="U1797" i="3"/>
  <c r="R1797" i="3"/>
  <c r="Q1797" i="3"/>
  <c r="P1797" i="3"/>
  <c r="T1797" i="3"/>
  <c r="S1797" i="3"/>
  <c r="V838" i="3"/>
  <c r="O838" i="3"/>
  <c r="V582" i="3"/>
  <c r="O582" i="3"/>
  <c r="V326" i="3"/>
  <c r="O326" i="3"/>
  <c r="V70" i="3"/>
  <c r="O70" i="3"/>
  <c r="V1924" i="3"/>
  <c r="O1924" i="3"/>
  <c r="V1668" i="3"/>
  <c r="O1668" i="3"/>
  <c r="V1412" i="3"/>
  <c r="O1412" i="3"/>
  <c r="V1156" i="3"/>
  <c r="O1156" i="3"/>
  <c r="V1609" i="3"/>
  <c r="O1609" i="3"/>
  <c r="V1579" i="3"/>
  <c r="O1579" i="3"/>
  <c r="V377" i="3"/>
  <c r="O377" i="3"/>
  <c r="O1323" i="3"/>
  <c r="V806" i="3"/>
  <c r="O806" i="3"/>
  <c r="V550" i="3"/>
  <c r="O550" i="3"/>
  <c r="V294" i="3"/>
  <c r="O294" i="3"/>
  <c r="V38" i="3"/>
  <c r="O38" i="3"/>
  <c r="V1892" i="3"/>
  <c r="O1892" i="3"/>
  <c r="V1636" i="3"/>
  <c r="O1636" i="3"/>
  <c r="V1380" i="3"/>
  <c r="O1380" i="3"/>
  <c r="V1124" i="3"/>
  <c r="O1124" i="3"/>
  <c r="V1353" i="3"/>
  <c r="O1353" i="3"/>
  <c r="V1961" i="3"/>
  <c r="O1961" i="3"/>
  <c r="V742" i="3"/>
  <c r="O742" i="3"/>
  <c r="V486" i="3"/>
  <c r="O486" i="3"/>
  <c r="V230" i="3"/>
  <c r="O230" i="3"/>
  <c r="V1828" i="3"/>
  <c r="O1828" i="3"/>
  <c r="V1572" i="3"/>
  <c r="O1572" i="3"/>
  <c r="V1316" i="3"/>
  <c r="O1316" i="3"/>
  <c r="V537" i="3"/>
  <c r="O537" i="3"/>
  <c r="V1705" i="3"/>
  <c r="O1705" i="3"/>
  <c r="V710" i="3"/>
  <c r="O710" i="3"/>
  <c r="V454" i="3"/>
  <c r="O454" i="3"/>
  <c r="V198" i="3"/>
  <c r="O198" i="3"/>
  <c r="V1796" i="3"/>
  <c r="O1796" i="3"/>
  <c r="V1540" i="3"/>
  <c r="O1540" i="3"/>
  <c r="V1284" i="3"/>
  <c r="O1284" i="3"/>
  <c r="V1449" i="3"/>
  <c r="O1449" i="3"/>
  <c r="V678" i="3"/>
  <c r="O678" i="3"/>
  <c r="V422" i="3"/>
  <c r="O422" i="3"/>
  <c r="V166" i="3"/>
  <c r="O166" i="3"/>
  <c r="V2020" i="3"/>
  <c r="O2020" i="3"/>
  <c r="V1764" i="3"/>
  <c r="O1764" i="3"/>
  <c r="V1508" i="3"/>
  <c r="O1508" i="3"/>
  <c r="V1252" i="3"/>
  <c r="O1252" i="3"/>
  <c r="V935" i="3"/>
  <c r="O935" i="3"/>
  <c r="V729" i="3"/>
  <c r="O729" i="3"/>
  <c r="O121" i="3"/>
  <c r="O889" i="3"/>
  <c r="V1513" i="3"/>
  <c r="O1513" i="3"/>
  <c r="V1193" i="3"/>
  <c r="O1193" i="3"/>
  <c r="V646" i="3"/>
  <c r="O646" i="3"/>
  <c r="V390" i="3"/>
  <c r="O390" i="3"/>
  <c r="V1988" i="3"/>
  <c r="O1988" i="3"/>
  <c r="V1732" i="3"/>
  <c r="O1732" i="3"/>
  <c r="V1476" i="3"/>
  <c r="O1476" i="3"/>
  <c r="V1220" i="3"/>
  <c r="O1220" i="3"/>
  <c r="V992" i="3"/>
  <c r="O992" i="3"/>
  <c r="V870" i="3"/>
  <c r="O870" i="3"/>
  <c r="V614" i="3"/>
  <c r="O614" i="3"/>
  <c r="V358" i="3"/>
  <c r="O358" i="3"/>
  <c r="V102" i="3"/>
  <c r="O102" i="3"/>
  <c r="V1956" i="3"/>
  <c r="O1956" i="3"/>
  <c r="V1700" i="3"/>
  <c r="O1700" i="3"/>
  <c r="V1444" i="3"/>
  <c r="O1444" i="3"/>
  <c r="V1188" i="3"/>
  <c r="O1188" i="3"/>
  <c r="V1865" i="3"/>
  <c r="O1865" i="3"/>
  <c r="T185" i="3"/>
  <c r="Q1378" i="3"/>
  <c r="R630" i="3"/>
  <c r="S1090" i="3"/>
  <c r="P1239" i="3"/>
  <c r="R2041" i="3"/>
  <c r="R185" i="3"/>
  <c r="Q642" i="3"/>
  <c r="R1986" i="3"/>
  <c r="S534" i="3"/>
  <c r="R1102" i="3"/>
  <c r="S1959" i="3"/>
  <c r="T153" i="3"/>
  <c r="T1378" i="3"/>
  <c r="R1118" i="3"/>
  <c r="R967" i="3"/>
  <c r="R502" i="3"/>
  <c r="Q1852" i="3"/>
  <c r="S1518" i="3"/>
  <c r="R1447" i="3"/>
  <c r="S933" i="3"/>
  <c r="Q89" i="3"/>
  <c r="S822" i="3"/>
  <c r="R857" i="3"/>
  <c r="Q505" i="3"/>
  <c r="O1953" i="3"/>
  <c r="U1953" i="3" s="1"/>
  <c r="O580" i="3"/>
  <c r="R580" i="3" s="1"/>
  <c r="O841" i="3"/>
  <c r="V2049" i="3"/>
  <c r="O2049" i="3"/>
  <c r="V1465" i="3"/>
  <c r="O1465" i="3"/>
  <c r="V649" i="3"/>
  <c r="O649" i="3"/>
  <c r="V1305" i="3"/>
  <c r="O1305" i="3"/>
  <c r="V1633" i="3"/>
  <c r="O1633" i="3"/>
  <c r="T1239" i="3"/>
  <c r="S2041" i="3"/>
  <c r="T642" i="3"/>
  <c r="Q1986" i="3"/>
  <c r="T534" i="3"/>
  <c r="P1102" i="3"/>
  <c r="T1959" i="3"/>
  <c r="P1870" i="3"/>
  <c r="P85" i="3"/>
  <c r="P153" i="3"/>
  <c r="S630" i="3"/>
  <c r="S502" i="3"/>
  <c r="P1374" i="3"/>
  <c r="T1090" i="3"/>
  <c r="T1518" i="3"/>
  <c r="P1447" i="3"/>
  <c r="Q933" i="3"/>
  <c r="R89" i="3"/>
  <c r="P822" i="3"/>
  <c r="S857" i="3"/>
  <c r="P505" i="3"/>
  <c r="V1793" i="3"/>
  <c r="O1793" i="3"/>
  <c r="V1537" i="3"/>
  <c r="O1537" i="3"/>
  <c r="V1529" i="3"/>
  <c r="O1529" i="3"/>
  <c r="V361" i="3"/>
  <c r="O361" i="3"/>
  <c r="V105" i="3"/>
  <c r="O105" i="3"/>
  <c r="V940" i="3"/>
  <c r="O940" i="3"/>
  <c r="V1753" i="3"/>
  <c r="O1753" i="3"/>
  <c r="V1377" i="3"/>
  <c r="O1377" i="3"/>
  <c r="V959" i="3"/>
  <c r="O959" i="3"/>
  <c r="T1986" i="3"/>
  <c r="S1102" i="3"/>
  <c r="Q444" i="3"/>
  <c r="R85" i="3"/>
  <c r="R153" i="3"/>
  <c r="P630" i="3"/>
  <c r="Q1090" i="3"/>
  <c r="Q1518" i="3"/>
  <c r="S1447" i="3"/>
  <c r="T2021" i="3"/>
  <c r="R822" i="3"/>
  <c r="O1716" i="3"/>
  <c r="U1716" i="3" s="1"/>
  <c r="O909" i="3"/>
  <c r="O585" i="3"/>
  <c r="V297" i="3"/>
  <c r="O297" i="3"/>
  <c r="V1433" i="3"/>
  <c r="O1433" i="3"/>
  <c r="V1113" i="3"/>
  <c r="O1113" i="3"/>
  <c r="V1281" i="3"/>
  <c r="O1281" i="3"/>
  <c r="V1369" i="3"/>
  <c r="O1369" i="3"/>
  <c r="V73" i="3"/>
  <c r="O73" i="3"/>
  <c r="V1145" i="3"/>
  <c r="O1145" i="3"/>
  <c r="V1121" i="3"/>
  <c r="O1121" i="3"/>
  <c r="S185" i="3"/>
  <c r="T1102" i="3"/>
  <c r="S85" i="3"/>
  <c r="P1378" i="3"/>
  <c r="Q630" i="3"/>
  <c r="R1090" i="3"/>
  <c r="R1518" i="3"/>
  <c r="T1447" i="3"/>
  <c r="T822" i="3"/>
  <c r="O616" i="3"/>
  <c r="O1660" i="3"/>
  <c r="P1660" i="3" s="1"/>
  <c r="O1460" i="3"/>
  <c r="V265" i="3"/>
  <c r="O265" i="3"/>
  <c r="V1921" i="3"/>
  <c r="O1921" i="3"/>
  <c r="V1593" i="3"/>
  <c r="O1593" i="3"/>
  <c r="Q1959" i="3"/>
  <c r="T85" i="3"/>
  <c r="T933" i="3"/>
  <c r="S89" i="3"/>
  <c r="P857" i="3"/>
  <c r="R505" i="3"/>
  <c r="O204" i="3"/>
  <c r="U204" i="3" s="1"/>
  <c r="O693" i="3"/>
  <c r="R693" i="3" s="1"/>
  <c r="O43" i="3"/>
  <c r="U43" i="3" s="1"/>
  <c r="V1665" i="3"/>
  <c r="O1665" i="3"/>
  <c r="P2041" i="3"/>
  <c r="P185" i="3"/>
  <c r="Q1492" i="3"/>
  <c r="R642" i="3"/>
  <c r="Q534" i="3"/>
  <c r="P1959" i="3"/>
  <c r="R1378" i="3"/>
  <c r="P502" i="3"/>
  <c r="R834" i="3"/>
  <c r="P933" i="3"/>
  <c r="S802" i="3"/>
  <c r="T89" i="3"/>
  <c r="T857" i="3"/>
  <c r="T505" i="3"/>
  <c r="O437" i="3"/>
  <c r="U437" i="3" s="1"/>
  <c r="V1473" i="3"/>
  <c r="O1473" i="3"/>
  <c r="V1409" i="3"/>
  <c r="O1409" i="3"/>
  <c r="V1241" i="3"/>
  <c r="O1241" i="3"/>
  <c r="P534" i="3"/>
  <c r="Q2041" i="3"/>
  <c r="Q185" i="3"/>
  <c r="P642" i="3"/>
  <c r="P1986" i="3"/>
  <c r="R534" i="3"/>
  <c r="R1959" i="3"/>
  <c r="S153" i="3"/>
  <c r="S1378" i="3"/>
  <c r="Q502" i="3"/>
  <c r="R933" i="3"/>
  <c r="P802" i="3"/>
  <c r="P89" i="3"/>
  <c r="Q857" i="3"/>
  <c r="S505" i="3"/>
  <c r="O336" i="3"/>
  <c r="P336" i="3" s="1"/>
  <c r="V1153" i="3"/>
  <c r="O1153" i="3"/>
  <c r="V1889" i="3"/>
  <c r="O1889" i="3"/>
  <c r="Q1146" i="5"/>
  <c r="Q1134" i="5"/>
  <c r="U1204" i="7"/>
  <c r="U1074" i="7"/>
  <c r="Q1142" i="5"/>
  <c r="Q1154" i="5"/>
  <c r="Q1106" i="5"/>
  <c r="Q1150" i="5"/>
  <c r="U1144" i="7"/>
  <c r="Q1138" i="5"/>
  <c r="Q1158" i="5"/>
  <c r="Q1166" i="5"/>
  <c r="Q1174" i="5"/>
  <c r="V1144" i="7"/>
  <c r="Q1110" i="5"/>
  <c r="O1815" i="3"/>
  <c r="U1815" i="3" s="1"/>
  <c r="R1822" i="3"/>
  <c r="Q1239" i="3"/>
  <c r="R1966" i="3"/>
  <c r="P1534" i="3"/>
  <c r="R1870" i="3"/>
  <c r="S1206" i="3"/>
  <c r="S1717" i="3"/>
  <c r="R1613" i="3"/>
  <c r="T1374" i="3"/>
  <c r="P1209" i="3"/>
  <c r="R1196" i="3"/>
  <c r="S834" i="3"/>
  <c r="P1774" i="3"/>
  <c r="P754" i="3"/>
  <c r="T1140" i="3"/>
  <c r="T1002" i="3"/>
  <c r="T1625" i="3"/>
  <c r="P1817" i="3"/>
  <c r="T440" i="3"/>
  <c r="R802" i="3"/>
  <c r="T135" i="3"/>
  <c r="P632" i="3"/>
  <c r="O2033" i="3"/>
  <c r="U2033" i="3" s="1"/>
  <c r="O1511" i="3"/>
  <c r="O795" i="3"/>
  <c r="U795" i="3" s="1"/>
  <c r="O970" i="3"/>
  <c r="O1292" i="3"/>
  <c r="U1292" i="3" s="1"/>
  <c r="Q1173" i="6"/>
  <c r="R1173" i="6" s="1"/>
  <c r="U1173" i="6" s="1"/>
  <c r="S1239" i="3"/>
  <c r="Q1750" i="3"/>
  <c r="P1751" i="3"/>
  <c r="Q580" i="3"/>
  <c r="Q1534" i="3"/>
  <c r="P1206" i="3"/>
  <c r="T1717" i="3"/>
  <c r="S1613" i="3"/>
  <c r="Q91" i="3"/>
  <c r="R1374" i="3"/>
  <c r="Q1209" i="3"/>
  <c r="S1196" i="3"/>
  <c r="R1457" i="3"/>
  <c r="Q834" i="3"/>
  <c r="Q1774" i="3"/>
  <c r="T2003" i="3"/>
  <c r="Q754" i="3"/>
  <c r="R1140" i="3"/>
  <c r="P1002" i="3"/>
  <c r="T947" i="3"/>
  <c r="Q1817" i="3"/>
  <c r="R440" i="3"/>
  <c r="T802" i="3"/>
  <c r="S1614" i="3"/>
  <c r="R1276" i="3"/>
  <c r="O981" i="3"/>
  <c r="U981" i="3" s="1"/>
  <c r="O260" i="3"/>
  <c r="U260" i="3" s="1"/>
  <c r="O53" i="3"/>
  <c r="U53" i="3" s="1"/>
  <c r="S1877" i="3"/>
  <c r="R1751" i="3"/>
  <c r="S1406" i="3"/>
  <c r="T1718" i="3"/>
  <c r="Q1697" i="3"/>
  <c r="S91" i="3"/>
  <c r="Q1374" i="3"/>
  <c r="T834" i="3"/>
  <c r="T578" i="3"/>
  <c r="P2003" i="3"/>
  <c r="S754" i="3"/>
  <c r="P1140" i="3"/>
  <c r="Q947" i="3"/>
  <c r="P1614" i="3"/>
  <c r="O565" i="3"/>
  <c r="U565" i="3" s="1"/>
  <c r="O1255" i="3"/>
  <c r="U1255" i="3" s="1"/>
  <c r="O1916" i="3"/>
  <c r="U1916" i="3" s="1"/>
  <c r="N1115" i="3"/>
  <c r="O1115" i="3" s="1"/>
  <c r="O181" i="3"/>
  <c r="O2044" i="3"/>
  <c r="U2044" i="3" s="1"/>
  <c r="Q1177" i="6"/>
  <c r="R1177" i="6" s="1"/>
  <c r="U1177" i="6" s="1"/>
  <c r="Q1485" i="3"/>
  <c r="S1751" i="3"/>
  <c r="T1406" i="3"/>
  <c r="S1870" i="3"/>
  <c r="T91" i="3"/>
  <c r="S4" i="3"/>
  <c r="S1974" i="3"/>
  <c r="P834" i="3"/>
  <c r="P578" i="3"/>
  <c r="Q2003" i="3"/>
  <c r="R1180" i="3"/>
  <c r="T754" i="3"/>
  <c r="Q1140" i="3"/>
  <c r="R947" i="3"/>
  <c r="Q1614" i="3"/>
  <c r="O1404" i="3"/>
  <c r="O821" i="3"/>
  <c r="U821" i="3" s="1"/>
  <c r="O1788" i="3"/>
  <c r="N1171" i="3"/>
  <c r="O1171" i="3" s="1"/>
  <c r="T1751" i="3"/>
  <c r="P713" i="3"/>
  <c r="S580" i="3"/>
  <c r="R1406" i="3"/>
  <c r="T1870" i="3"/>
  <c r="Q1717" i="3"/>
  <c r="P91" i="3"/>
  <c r="S1468" i="3"/>
  <c r="T1196" i="3"/>
  <c r="R578" i="3"/>
  <c r="R1774" i="3"/>
  <c r="R2003" i="3"/>
  <c r="Q1002" i="3"/>
  <c r="S947" i="3"/>
  <c r="P440" i="3"/>
  <c r="R1614" i="3"/>
  <c r="O1164" i="3"/>
  <c r="Q1164" i="3" s="1"/>
  <c r="O1383" i="3"/>
  <c r="O1532" i="3"/>
  <c r="U1532" i="3" s="1"/>
  <c r="N1175" i="3"/>
  <c r="R1239" i="3"/>
  <c r="Q1657" i="3"/>
  <c r="Q457" i="3"/>
  <c r="S1366" i="3"/>
  <c r="T1534" i="3"/>
  <c r="Q1406" i="3"/>
  <c r="Q1870" i="3"/>
  <c r="R1206" i="3"/>
  <c r="R1717" i="3"/>
  <c r="P107" i="3"/>
  <c r="Q1613" i="3"/>
  <c r="P1340" i="3"/>
  <c r="S1374" i="3"/>
  <c r="T1209" i="3"/>
  <c r="P1196" i="3"/>
  <c r="T1774" i="3"/>
  <c r="S1002" i="3"/>
  <c r="T1817" i="3"/>
  <c r="S440" i="3"/>
  <c r="Q802" i="3"/>
  <c r="R201" i="3"/>
  <c r="O1303" i="3"/>
  <c r="U1303" i="3" s="1"/>
  <c r="O1148" i="3"/>
  <c r="U1148" i="3" s="1"/>
  <c r="O309" i="3"/>
  <c r="O160" i="3"/>
  <c r="P160" i="3" s="1"/>
  <c r="O1548" i="3"/>
  <c r="Q1121" i="6"/>
  <c r="R1121" i="6" s="1"/>
  <c r="U1121" i="6" s="1"/>
  <c r="S1118" i="3"/>
  <c r="R1697" i="3"/>
  <c r="R1639" i="3"/>
  <c r="P1625" i="3"/>
  <c r="Q1134" i="3"/>
  <c r="Q13" i="3"/>
  <c r="R1486" i="3"/>
  <c r="S1276" i="3"/>
  <c r="N1135" i="3"/>
  <c r="N1155" i="3"/>
  <c r="N1119" i="3"/>
  <c r="O1351" i="3"/>
  <c r="U1351" i="3" s="1"/>
  <c r="O1308" i="3"/>
  <c r="P1308" i="3" s="1"/>
  <c r="Q1165" i="6"/>
  <c r="R1165" i="6" s="1"/>
  <c r="U1165" i="6" s="1"/>
  <c r="N1143" i="3"/>
  <c r="N1139" i="3"/>
  <c r="N1131" i="3"/>
  <c r="Q1113" i="6"/>
  <c r="R1113" i="6" s="1"/>
  <c r="U1113" i="6" s="1"/>
  <c r="R1919" i="3"/>
  <c r="T1118" i="3"/>
  <c r="Q1625" i="3"/>
  <c r="R1134" i="3"/>
  <c r="N1123" i="3"/>
  <c r="O1123" i="3" s="1"/>
  <c r="O1052" i="3"/>
  <c r="O789" i="3"/>
  <c r="Q1157" i="6"/>
  <c r="R1157" i="6" s="1"/>
  <c r="U1157" i="6" s="1"/>
  <c r="N1111" i="3"/>
  <c r="Q1169" i="6"/>
  <c r="R1169" i="6" s="1"/>
  <c r="U1169" i="6" s="1"/>
  <c r="V2012" i="3"/>
  <c r="O2012" i="3"/>
  <c r="V1756" i="3"/>
  <c r="O1756" i="3"/>
  <c r="V1500" i="3"/>
  <c r="O1500" i="3"/>
  <c r="V1244" i="3"/>
  <c r="O1244" i="3"/>
  <c r="S1255" i="3"/>
  <c r="P1741" i="3"/>
  <c r="R1625" i="3"/>
  <c r="S1134" i="3"/>
  <c r="P629" i="3"/>
  <c r="P34" i="3"/>
  <c r="O1863" i="3"/>
  <c r="U1863" i="3" s="1"/>
  <c r="O1607" i="3"/>
  <c r="S1607" i="3" s="1"/>
  <c r="Q1149" i="6"/>
  <c r="R1149" i="6" s="1"/>
  <c r="U1149" i="6" s="1"/>
  <c r="Q1161" i="6"/>
  <c r="R1161" i="6" s="1"/>
  <c r="U1161" i="6" s="1"/>
  <c r="Q1741" i="3"/>
  <c r="T4" i="3"/>
  <c r="P1497" i="3"/>
  <c r="S1625" i="3"/>
  <c r="T1134" i="3"/>
  <c r="S629" i="3"/>
  <c r="Q34" i="3"/>
  <c r="Q1141" i="6"/>
  <c r="R1141" i="6" s="1"/>
  <c r="U1141" i="6" s="1"/>
  <c r="O902" i="3"/>
  <c r="U902" i="3" s="1"/>
  <c r="Q1153" i="6"/>
  <c r="R1153" i="6" s="1"/>
  <c r="U1153" i="6" s="1"/>
  <c r="N1167" i="3"/>
  <c r="R1741" i="3"/>
  <c r="S1697" i="3"/>
  <c r="P4" i="3"/>
  <c r="T629" i="3"/>
  <c r="R34" i="3"/>
  <c r="S1486" i="3"/>
  <c r="Q1276" i="3"/>
  <c r="O277" i="3"/>
  <c r="U277" i="3" s="1"/>
  <c r="Q1133" i="6"/>
  <c r="R1133" i="6" s="1"/>
  <c r="U1133" i="6" s="1"/>
  <c r="Q1145" i="6"/>
  <c r="R1145" i="6" s="1"/>
  <c r="U1145" i="6" s="1"/>
  <c r="N1151" i="3"/>
  <c r="O1151" i="3" s="1"/>
  <c r="S1741" i="3"/>
  <c r="P1118" i="3"/>
  <c r="T1697" i="3"/>
  <c r="Q4" i="3"/>
  <c r="Q123" i="3"/>
  <c r="Q629" i="3"/>
  <c r="S34" i="3"/>
  <c r="T1486" i="3"/>
  <c r="T1276" i="3"/>
  <c r="O533" i="3"/>
  <c r="O658" i="3"/>
  <c r="U658" i="3" s="1"/>
  <c r="O1319" i="3"/>
  <c r="Q1125" i="6"/>
  <c r="R1125" i="6" s="1"/>
  <c r="U1125" i="6" s="1"/>
  <c r="N1159" i="3"/>
  <c r="Q1137" i="6"/>
  <c r="R1137" i="6" s="1"/>
  <c r="U1137" i="6" s="1"/>
  <c r="V1884" i="3"/>
  <c r="O1884" i="3"/>
  <c r="V1628" i="3"/>
  <c r="O1628" i="3"/>
  <c r="V1372" i="3"/>
  <c r="O1372" i="3"/>
  <c r="V1116" i="3"/>
  <c r="O1116" i="3"/>
  <c r="N1147" i="3"/>
  <c r="N1163" i="3"/>
  <c r="T1741" i="3"/>
  <c r="Q1118" i="3"/>
  <c r="P1697" i="3"/>
  <c r="Q1212" i="3"/>
  <c r="R4" i="3"/>
  <c r="R629" i="3"/>
  <c r="T34" i="3"/>
  <c r="Q43" i="3"/>
  <c r="P1486" i="3"/>
  <c r="P1276" i="3"/>
  <c r="O21" i="3"/>
  <c r="O1095" i="3"/>
  <c r="O1820" i="3"/>
  <c r="U1820" i="3" s="1"/>
  <c r="O402" i="3"/>
  <c r="O331" i="3"/>
  <c r="U331" i="3" s="1"/>
  <c r="Q1117" i="6"/>
  <c r="R1117" i="6" s="1"/>
  <c r="U1117" i="6" s="1"/>
  <c r="O757" i="3"/>
  <c r="N1127" i="3"/>
  <c r="O1127" i="3" s="1"/>
  <c r="Q1129" i="6"/>
  <c r="R1129" i="6" s="1"/>
  <c r="U1129" i="6" s="1"/>
  <c r="P970" i="3"/>
  <c r="R1657" i="3"/>
  <c r="P1366" i="3"/>
  <c r="P1877" i="3"/>
  <c r="S1582" i="3"/>
  <c r="R1869" i="3"/>
  <c r="P1701" i="3"/>
  <c r="P953" i="3"/>
  <c r="P1718" i="3"/>
  <c r="R226" i="3"/>
  <c r="R1729" i="3"/>
  <c r="P919" i="3"/>
  <c r="P745" i="3"/>
  <c r="O1559" i="3"/>
  <c r="U1559" i="3" s="1"/>
  <c r="O1047" i="3"/>
  <c r="Q1366" i="3"/>
  <c r="Q1877" i="3"/>
  <c r="T1582" i="3"/>
  <c r="Q1701" i="3"/>
  <c r="Q1718" i="3"/>
  <c r="S226" i="3"/>
  <c r="Q919" i="3"/>
  <c r="R565" i="3"/>
  <c r="S1292" i="3"/>
  <c r="T745" i="3"/>
  <c r="O523" i="3"/>
  <c r="P523" i="3" s="1"/>
  <c r="O364" i="3"/>
  <c r="U364" i="3" s="1"/>
  <c r="R1877" i="3"/>
  <c r="P1582" i="3"/>
  <c r="R1701" i="3"/>
  <c r="P1556" i="3"/>
  <c r="T226" i="3"/>
  <c r="R1166" i="3"/>
  <c r="R919" i="3"/>
  <c r="R981" i="3"/>
  <c r="T1430" i="3"/>
  <c r="P373" i="3"/>
  <c r="S565" i="3"/>
  <c r="P617" i="3"/>
  <c r="P1381" i="3"/>
  <c r="Q745" i="3"/>
  <c r="O818" i="3"/>
  <c r="O416" i="3"/>
  <c r="U416" i="3" s="1"/>
  <c r="O816" i="3"/>
  <c r="P816" i="3" s="1"/>
  <c r="R1750" i="3"/>
  <c r="T1877" i="3"/>
  <c r="Q1582" i="3"/>
  <c r="S1701" i="3"/>
  <c r="Q1556" i="3"/>
  <c r="Q1300" i="3"/>
  <c r="Q226" i="3"/>
  <c r="P1166" i="3"/>
  <c r="S919" i="3"/>
  <c r="T1457" i="3"/>
  <c r="S981" i="3"/>
  <c r="R1430" i="3"/>
  <c r="S373" i="3"/>
  <c r="P565" i="3"/>
  <c r="T1398" i="3"/>
  <c r="T617" i="3"/>
  <c r="S1381" i="3"/>
  <c r="R745" i="3"/>
  <c r="T68" i="3"/>
  <c r="O562" i="3"/>
  <c r="U562" i="3" s="1"/>
  <c r="Q970" i="3"/>
  <c r="T1657" i="3"/>
  <c r="S1750" i="3"/>
  <c r="S258" i="3"/>
  <c r="R1582" i="3"/>
  <c r="T1701" i="3"/>
  <c r="R1556" i="3"/>
  <c r="T1300" i="3"/>
  <c r="Q1166" i="3"/>
  <c r="S1729" i="3"/>
  <c r="T919" i="3"/>
  <c r="S1457" i="3"/>
  <c r="T981" i="3"/>
  <c r="S1430" i="3"/>
  <c r="R1564" i="3"/>
  <c r="R373" i="3"/>
  <c r="Q565" i="3"/>
  <c r="S1398" i="3"/>
  <c r="Q617" i="3"/>
  <c r="Q1381" i="3"/>
  <c r="S745" i="3"/>
  <c r="P68" i="3"/>
  <c r="O306" i="3"/>
  <c r="O1868" i="3"/>
  <c r="U1868" i="3" s="1"/>
  <c r="O392" i="3"/>
  <c r="U392" i="3" s="1"/>
  <c r="R970" i="3"/>
  <c r="R902" i="3"/>
  <c r="S1657" i="3"/>
  <c r="T1750" i="3"/>
  <c r="R1366" i="3"/>
  <c r="S1556" i="3"/>
  <c r="P1463" i="3"/>
  <c r="P1300" i="3"/>
  <c r="R1718" i="3"/>
  <c r="S1166" i="3"/>
  <c r="T1729" i="3"/>
  <c r="P1457" i="3"/>
  <c r="P981" i="3"/>
  <c r="P1430" i="3"/>
  <c r="Q373" i="3"/>
  <c r="P976" i="3"/>
  <c r="T565" i="3"/>
  <c r="R1398" i="3"/>
  <c r="R617" i="3"/>
  <c r="R1381" i="3"/>
  <c r="Q68" i="3"/>
  <c r="O50" i="3"/>
  <c r="U50" i="3" s="1"/>
  <c r="O235" i="3"/>
  <c r="U235" i="3" s="1"/>
  <c r="O1612" i="3"/>
  <c r="Q1612" i="3" s="1"/>
  <c r="O165" i="3"/>
  <c r="S970" i="3"/>
  <c r="P1657" i="3"/>
  <c r="P1750" i="3"/>
  <c r="T1366" i="3"/>
  <c r="T1556" i="3"/>
  <c r="R1300" i="3"/>
  <c r="S1718" i="3"/>
  <c r="T1166" i="3"/>
  <c r="P1729" i="3"/>
  <c r="Q1457" i="3"/>
  <c r="Q981" i="3"/>
  <c r="Q1430" i="3"/>
  <c r="T373" i="3"/>
  <c r="P1398" i="3"/>
  <c r="S617" i="3"/>
  <c r="T1381" i="3"/>
  <c r="R68" i="3"/>
  <c r="O12" i="3"/>
  <c r="R12" i="3" s="1"/>
  <c r="O1356" i="3"/>
  <c r="O677" i="3"/>
  <c r="Q677" i="3" s="1"/>
  <c r="O868" i="3"/>
  <c r="T1919" i="3"/>
  <c r="T2005" i="3"/>
  <c r="S1997" i="3"/>
  <c r="Q1463" i="3"/>
  <c r="T1212" i="3"/>
  <c r="T133" i="3"/>
  <c r="P1452" i="3"/>
  <c r="Q976" i="3"/>
  <c r="Q900" i="3"/>
  <c r="T1742" i="3"/>
  <c r="O1207" i="3"/>
  <c r="Q1207" i="3" s="1"/>
  <c r="T1863" i="3"/>
  <c r="R816" i="3"/>
  <c r="S41" i="3"/>
  <c r="R1463" i="3"/>
  <c r="P98" i="3"/>
  <c r="P1212" i="3"/>
  <c r="S260" i="3"/>
  <c r="Q1452" i="3"/>
  <c r="R976" i="3"/>
  <c r="R1742" i="3"/>
  <c r="T905" i="3"/>
  <c r="Q1684" i="3"/>
  <c r="S1463" i="3"/>
  <c r="Q98" i="3"/>
  <c r="R1212" i="3"/>
  <c r="T260" i="3"/>
  <c r="R1452" i="3"/>
  <c r="T837" i="3"/>
  <c r="S1289" i="3"/>
  <c r="S1742" i="3"/>
  <c r="O661" i="3"/>
  <c r="T661" i="3" s="1"/>
  <c r="T1463" i="3"/>
  <c r="R98" i="3"/>
  <c r="S1212" i="3"/>
  <c r="P260" i="3"/>
  <c r="S1452" i="3"/>
  <c r="R837" i="3"/>
  <c r="P1742" i="3"/>
  <c r="O1479" i="3"/>
  <c r="U1479" i="3" s="1"/>
  <c r="O712" i="3"/>
  <c r="O920" i="3"/>
  <c r="P1495" i="3"/>
  <c r="S1919" i="3"/>
  <c r="S98" i="3"/>
  <c r="Q260" i="3"/>
  <c r="T597" i="3"/>
  <c r="S233" i="3"/>
  <c r="S1940" i="3"/>
  <c r="Q1742" i="3"/>
  <c r="O1223" i="3"/>
  <c r="R1004" i="3"/>
  <c r="P1919" i="3"/>
  <c r="R277" i="3"/>
  <c r="Q20" i="3"/>
  <c r="T98" i="3"/>
  <c r="Q869" i="3"/>
  <c r="R260" i="3"/>
  <c r="P184" i="3"/>
  <c r="P437" i="3"/>
  <c r="S976" i="3"/>
  <c r="O1991" i="3"/>
  <c r="O405" i="3"/>
  <c r="P405" i="3" s="1"/>
  <c r="Q1919" i="3"/>
  <c r="T976" i="3"/>
  <c r="O1735" i="3"/>
  <c r="O352" i="3"/>
  <c r="Q352" i="3" s="1"/>
  <c r="O1365" i="3"/>
  <c r="O149" i="3"/>
  <c r="U149" i="3" s="1"/>
  <c r="T1273" i="3"/>
  <c r="S585" i="3"/>
  <c r="S1869" i="3"/>
  <c r="S8" i="3"/>
  <c r="Q1511" i="3"/>
  <c r="Q777" i="3"/>
  <c r="T1957" i="3"/>
  <c r="T1876" i="3"/>
  <c r="P1854" i="3"/>
  <c r="R194" i="3"/>
  <c r="Q1985" i="3"/>
  <c r="T1110" i="3"/>
  <c r="R1057" i="3"/>
  <c r="T1289" i="3"/>
  <c r="S304" i="3"/>
  <c r="R1902" i="3"/>
  <c r="R581" i="3"/>
  <c r="O1591" i="3"/>
  <c r="U1591" i="3" s="1"/>
  <c r="O548" i="3"/>
  <c r="Q548" i="3" s="1"/>
  <c r="O469" i="3"/>
  <c r="T469" i="3" s="1"/>
  <c r="O1137" i="3"/>
  <c r="S1137" i="3" s="1"/>
  <c r="O512" i="3"/>
  <c r="U512" i="3" s="1"/>
  <c r="V2016" i="3"/>
  <c r="O2016" i="3"/>
  <c r="V1760" i="3"/>
  <c r="O1760" i="3"/>
  <c r="V1504" i="3"/>
  <c r="O1504" i="3"/>
  <c r="V1248" i="3"/>
  <c r="O1248" i="3"/>
  <c r="V2023" i="3"/>
  <c r="O2023" i="3"/>
  <c r="V1767" i="3"/>
  <c r="O1767" i="3"/>
  <c r="T585" i="3"/>
  <c r="T1869" i="3"/>
  <c r="T8" i="3"/>
  <c r="R1511" i="3"/>
  <c r="R777" i="3"/>
  <c r="P1957" i="3"/>
  <c r="P53" i="3"/>
  <c r="Q1854" i="3"/>
  <c r="S194" i="3"/>
  <c r="R1985" i="3"/>
  <c r="S1057" i="3"/>
  <c r="P923" i="3"/>
  <c r="T1428" i="3"/>
  <c r="Q1289" i="3"/>
  <c r="P581" i="3"/>
  <c r="O1335" i="3"/>
  <c r="O1543" i="3"/>
  <c r="S1543" i="3" s="1"/>
  <c r="V1984" i="3"/>
  <c r="O1984" i="3"/>
  <c r="V1728" i="3"/>
  <c r="O1728" i="3"/>
  <c r="V1472" i="3"/>
  <c r="O1472" i="3"/>
  <c r="V1216" i="3"/>
  <c r="O1216" i="3"/>
  <c r="V2048" i="3"/>
  <c r="O2048" i="3"/>
  <c r="R1694" i="3"/>
  <c r="T514" i="3"/>
  <c r="P585" i="3"/>
  <c r="S1910" i="3"/>
  <c r="S1511" i="3"/>
  <c r="S777" i="3"/>
  <c r="R1806" i="3"/>
  <c r="R1854" i="3"/>
  <c r="T194" i="3"/>
  <c r="S1985" i="3"/>
  <c r="P1185" i="3"/>
  <c r="T1057" i="3"/>
  <c r="T1716" i="3"/>
  <c r="Q546" i="3"/>
  <c r="P1428" i="3"/>
  <c r="R1289" i="3"/>
  <c r="Q581" i="3"/>
  <c r="V213" i="3"/>
  <c r="O910" i="3"/>
  <c r="V1952" i="3"/>
  <c r="O1952" i="3"/>
  <c r="V1696" i="3"/>
  <c r="O1696" i="3"/>
  <c r="V1440" i="3"/>
  <c r="O1440" i="3"/>
  <c r="V1184" i="3"/>
  <c r="O1184" i="3"/>
  <c r="V1703" i="3"/>
  <c r="O1703" i="3"/>
  <c r="S1694" i="3"/>
  <c r="P261" i="3"/>
  <c r="Q514" i="3"/>
  <c r="T1910" i="3"/>
  <c r="T1511" i="3"/>
  <c r="S1150" i="3"/>
  <c r="Q107" i="3"/>
  <c r="S1806" i="3"/>
  <c r="P194" i="3"/>
  <c r="T1985" i="3"/>
  <c r="S1185" i="3"/>
  <c r="P1057" i="3"/>
  <c r="P1716" i="3"/>
  <c r="R546" i="3"/>
  <c r="P909" i="3"/>
  <c r="Q1428" i="3"/>
  <c r="S581" i="3"/>
  <c r="O267" i="3"/>
  <c r="Q267" i="3" s="1"/>
  <c r="V1664" i="3"/>
  <c r="O1664" i="3"/>
  <c r="V1408" i="3"/>
  <c r="O1408" i="3"/>
  <c r="V1152" i="3"/>
  <c r="O1152" i="3"/>
  <c r="V1415" i="3"/>
  <c r="O1415" i="3"/>
  <c r="V341" i="3"/>
  <c r="O341" i="3"/>
  <c r="V1536" i="3"/>
  <c r="O1536" i="3"/>
  <c r="V1287" i="3"/>
  <c r="O1287" i="3"/>
  <c r="T1694" i="3"/>
  <c r="R514" i="3"/>
  <c r="P1910" i="3"/>
  <c r="R107" i="3"/>
  <c r="T1806" i="3"/>
  <c r="R1422" i="3"/>
  <c r="P1993" i="3"/>
  <c r="P1876" i="3"/>
  <c r="Q194" i="3"/>
  <c r="P1110" i="3"/>
  <c r="T1185" i="3"/>
  <c r="Q1716" i="3"/>
  <c r="T546" i="3"/>
  <c r="R909" i="3"/>
  <c r="R1428" i="3"/>
  <c r="P304" i="3"/>
  <c r="S1902" i="3"/>
  <c r="T581" i="3"/>
  <c r="O443" i="3"/>
  <c r="O836" i="3"/>
  <c r="P836" i="3" s="1"/>
  <c r="V1888" i="3"/>
  <c r="O1888" i="3"/>
  <c r="V1632" i="3"/>
  <c r="O1632" i="3"/>
  <c r="V1376" i="3"/>
  <c r="O1376" i="3"/>
  <c r="V1120" i="3"/>
  <c r="O1120" i="3"/>
  <c r="V1895" i="3"/>
  <c r="O1895" i="3"/>
  <c r="P1694" i="3"/>
  <c r="P514" i="3"/>
  <c r="Q1910" i="3"/>
  <c r="P1869" i="3"/>
  <c r="P8" i="3"/>
  <c r="S107" i="3"/>
  <c r="P1806" i="3"/>
  <c r="Q1993" i="3"/>
  <c r="Q1957" i="3"/>
  <c r="Q1876" i="3"/>
  <c r="Q1110" i="3"/>
  <c r="Q1185" i="3"/>
  <c r="R1716" i="3"/>
  <c r="P546" i="3"/>
  <c r="S909" i="3"/>
  <c r="S1428" i="3"/>
  <c r="T304" i="3"/>
  <c r="T1902" i="3"/>
  <c r="O84" i="3"/>
  <c r="T84" i="3" s="1"/>
  <c r="O725" i="3"/>
  <c r="S725" i="3" s="1"/>
  <c r="V1856" i="3"/>
  <c r="O1856" i="3"/>
  <c r="V1600" i="3"/>
  <c r="O1600" i="3"/>
  <c r="V1344" i="3"/>
  <c r="O1344" i="3"/>
  <c r="V1088" i="3"/>
  <c r="O1088" i="3"/>
  <c r="V1792" i="3"/>
  <c r="O1792" i="3"/>
  <c r="V1280" i="3"/>
  <c r="O1280" i="3"/>
  <c r="Q1694" i="3"/>
  <c r="S514" i="3"/>
  <c r="Q585" i="3"/>
  <c r="R1910" i="3"/>
  <c r="Q1869" i="3"/>
  <c r="Q8" i="3"/>
  <c r="P777" i="3"/>
  <c r="T107" i="3"/>
  <c r="Q1806" i="3"/>
  <c r="R1957" i="3"/>
  <c r="R1876" i="3"/>
  <c r="S1854" i="3"/>
  <c r="Q1815" i="3"/>
  <c r="R1110" i="3"/>
  <c r="R1185" i="3"/>
  <c r="S546" i="3"/>
  <c r="T909" i="3"/>
  <c r="P1289" i="3"/>
  <c r="Q304" i="3"/>
  <c r="P1902" i="3"/>
  <c r="S405" i="3"/>
  <c r="O1799" i="3"/>
  <c r="O453" i="3"/>
  <c r="V1824" i="3"/>
  <c r="O1824" i="3"/>
  <c r="V1568" i="3"/>
  <c r="O1568" i="3"/>
  <c r="V1312" i="3"/>
  <c r="O1312" i="3"/>
  <c r="V1575" i="3"/>
  <c r="O1575" i="3"/>
  <c r="R1485" i="3"/>
  <c r="P905" i="3"/>
  <c r="R354" i="3"/>
  <c r="P1719" i="3"/>
  <c r="Q1724" i="3"/>
  <c r="S1086" i="3"/>
  <c r="S475" i="3"/>
  <c r="T124" i="3"/>
  <c r="Q1548" i="3"/>
  <c r="S1945" i="3"/>
  <c r="R13" i="3"/>
  <c r="S1485" i="3"/>
  <c r="Q905" i="3"/>
  <c r="R1557" i="3"/>
  <c r="T354" i="3"/>
  <c r="Q1719" i="3"/>
  <c r="R1724" i="3"/>
  <c r="T1086" i="3"/>
  <c r="P124" i="3"/>
  <c r="R1548" i="3"/>
  <c r="T1945" i="3"/>
  <c r="T674" i="3"/>
  <c r="S13" i="3"/>
  <c r="Q991" i="3"/>
  <c r="N1103" i="3"/>
  <c r="O1103" i="3" s="1"/>
  <c r="Q1265" i="3"/>
  <c r="T1485" i="3"/>
  <c r="R905" i="3"/>
  <c r="Q354" i="3"/>
  <c r="R1719" i="3"/>
  <c r="S1724" i="3"/>
  <c r="Q2021" i="3"/>
  <c r="Q124" i="3"/>
  <c r="S1548" i="3"/>
  <c r="T13" i="3"/>
  <c r="R991" i="3"/>
  <c r="S905" i="3"/>
  <c r="P2007" i="3"/>
  <c r="P444" i="3"/>
  <c r="P354" i="3"/>
  <c r="S1719" i="3"/>
  <c r="Q146" i="3"/>
  <c r="R2021" i="3"/>
  <c r="R124" i="3"/>
  <c r="T1548" i="3"/>
  <c r="P991" i="3"/>
  <c r="Q2007" i="3"/>
  <c r="R444" i="3"/>
  <c r="S354" i="3"/>
  <c r="T1719" i="3"/>
  <c r="S2021" i="3"/>
  <c r="R475" i="3"/>
  <c r="S124" i="3"/>
  <c r="S991" i="3"/>
  <c r="O1324" i="3"/>
  <c r="U1324" i="3" s="1"/>
  <c r="P1485" i="3"/>
  <c r="S2007" i="3"/>
  <c r="T444" i="3"/>
  <c r="T1724" i="3"/>
  <c r="P1086" i="3"/>
  <c r="P2021" i="3"/>
  <c r="P475" i="3"/>
  <c r="Q1945" i="3"/>
  <c r="P13" i="3"/>
  <c r="Q1532" i="3"/>
  <c r="O530" i="3"/>
  <c r="U530" i="3" s="1"/>
  <c r="S1438" i="3"/>
  <c r="S261" i="3"/>
  <c r="S1022" i="3"/>
  <c r="T2033" i="3"/>
  <c r="Q1710" i="3"/>
  <c r="S2006" i="3"/>
  <c r="T1655" i="3"/>
  <c r="S2009" i="3"/>
  <c r="R809" i="3"/>
  <c r="P1844" i="3"/>
  <c r="T1422" i="3"/>
  <c r="T1460" i="3"/>
  <c r="Q1974" i="3"/>
  <c r="P1814" i="3"/>
  <c r="P1713" i="3"/>
  <c r="Q1390" i="3"/>
  <c r="S1436" i="3"/>
  <c r="T329" i="3"/>
  <c r="S1782" i="3"/>
  <c r="Q1654" i="3"/>
  <c r="R603" i="3"/>
  <c r="S950" i="3"/>
  <c r="P201" i="3"/>
  <c r="P129" i="3"/>
  <c r="O1676" i="3"/>
  <c r="U1676" i="3" s="1"/>
  <c r="P1438" i="3"/>
  <c r="T1137" i="3"/>
  <c r="P1492" i="3"/>
  <c r="T261" i="3"/>
  <c r="S898" i="3"/>
  <c r="R258" i="3"/>
  <c r="T1022" i="3"/>
  <c r="T2009" i="3"/>
  <c r="S809" i="3"/>
  <c r="S1844" i="3"/>
  <c r="S1422" i="3"/>
  <c r="P1460" i="3"/>
  <c r="S658" i="3"/>
  <c r="R1974" i="3"/>
  <c r="Q1814" i="3"/>
  <c r="Q1713" i="3"/>
  <c r="T1497" i="3"/>
  <c r="P329" i="3"/>
  <c r="T1782" i="3"/>
  <c r="T950" i="3"/>
  <c r="Q201" i="3"/>
  <c r="Q129" i="3"/>
  <c r="O1420" i="3"/>
  <c r="O1393" i="3"/>
  <c r="R457" i="3"/>
  <c r="R1492" i="3"/>
  <c r="Q261" i="3"/>
  <c r="S1622" i="3"/>
  <c r="R898" i="3"/>
  <c r="T258" i="3"/>
  <c r="T1229" i="3"/>
  <c r="P1249" i="3"/>
  <c r="T713" i="3"/>
  <c r="R1429" i="3"/>
  <c r="P1881" i="3"/>
  <c r="Q187" i="3"/>
  <c r="R1844" i="3"/>
  <c r="P1422" i="3"/>
  <c r="Q1588" i="3"/>
  <c r="T1737" i="3"/>
  <c r="R1460" i="3"/>
  <c r="P1337" i="3"/>
  <c r="Q1497" i="3"/>
  <c r="Q1782" i="3"/>
  <c r="S457" i="3"/>
  <c r="S1492" i="3"/>
  <c r="R261" i="3"/>
  <c r="T1622" i="3"/>
  <c r="T898" i="3"/>
  <c r="P258" i="3"/>
  <c r="P1229" i="3"/>
  <c r="P2033" i="3"/>
  <c r="R1710" i="3"/>
  <c r="S1249" i="3"/>
  <c r="Q713" i="3"/>
  <c r="T2006" i="3"/>
  <c r="T1278" i="3"/>
  <c r="Q1429" i="3"/>
  <c r="P1655" i="3"/>
  <c r="Q1881" i="3"/>
  <c r="R187" i="3"/>
  <c r="T1844" i="3"/>
  <c r="Q1422" i="3"/>
  <c r="R1588" i="3"/>
  <c r="P1737" i="3"/>
  <c r="S1460" i="3"/>
  <c r="S1337" i="3"/>
  <c r="S1390" i="3"/>
  <c r="T1436" i="3"/>
  <c r="Q1765" i="3"/>
  <c r="R1497" i="3"/>
  <c r="R1654" i="3"/>
  <c r="T457" i="3"/>
  <c r="T1492" i="3"/>
  <c r="P1622" i="3"/>
  <c r="P898" i="3"/>
  <c r="Q258" i="3"/>
  <c r="Q1229" i="3"/>
  <c r="P1022" i="3"/>
  <c r="Q2033" i="3"/>
  <c r="S1710" i="3"/>
  <c r="T1249" i="3"/>
  <c r="R713" i="3"/>
  <c r="P2006" i="3"/>
  <c r="P1429" i="3"/>
  <c r="Q1655" i="3"/>
  <c r="P2009" i="3"/>
  <c r="R1881" i="3"/>
  <c r="P809" i="3"/>
  <c r="S187" i="3"/>
  <c r="S1588" i="3"/>
  <c r="Q1737" i="3"/>
  <c r="T1337" i="3"/>
  <c r="R1814" i="3"/>
  <c r="T1390" i="3"/>
  <c r="P1436" i="3"/>
  <c r="S1497" i="3"/>
  <c r="Q329" i="3"/>
  <c r="S1654" i="3"/>
  <c r="P950" i="3"/>
  <c r="O875" i="3"/>
  <c r="T1438" i="3"/>
  <c r="Q1137" i="3"/>
  <c r="P457" i="3"/>
  <c r="Q1622" i="3"/>
  <c r="R1229" i="3"/>
  <c r="Q1022" i="3"/>
  <c r="R2033" i="3"/>
  <c r="T12" i="3"/>
  <c r="T1710" i="3"/>
  <c r="Q1249" i="3"/>
  <c r="S713" i="3"/>
  <c r="Q2006" i="3"/>
  <c r="S1429" i="3"/>
  <c r="R1655" i="3"/>
  <c r="Q2009" i="3"/>
  <c r="S1881" i="3"/>
  <c r="T809" i="3"/>
  <c r="T187" i="3"/>
  <c r="T1588" i="3"/>
  <c r="R1737" i="3"/>
  <c r="T1974" i="3"/>
  <c r="Q1337" i="3"/>
  <c r="S1814" i="3"/>
  <c r="S1713" i="3"/>
  <c r="R1390" i="3"/>
  <c r="Q1436" i="3"/>
  <c r="S1164" i="3"/>
  <c r="R329" i="3"/>
  <c r="T1654" i="3"/>
  <c r="Q950" i="3"/>
  <c r="S201" i="3"/>
  <c r="S129" i="3"/>
  <c r="O27" i="3"/>
  <c r="O964" i="3"/>
  <c r="R1438" i="3"/>
  <c r="R1622" i="3"/>
  <c r="S1229" i="3"/>
  <c r="R1022" i="3"/>
  <c r="S2033" i="3"/>
  <c r="P1710" i="3"/>
  <c r="R1249" i="3"/>
  <c r="R2006" i="3"/>
  <c r="T1429" i="3"/>
  <c r="S1655" i="3"/>
  <c r="R2009" i="3"/>
  <c r="Q809" i="3"/>
  <c r="P187" i="3"/>
  <c r="P548" i="3"/>
  <c r="P1974" i="3"/>
  <c r="R1337" i="3"/>
  <c r="T1814" i="3"/>
  <c r="T1713" i="3"/>
  <c r="P1390" i="3"/>
  <c r="R1436" i="3"/>
  <c r="S329" i="3"/>
  <c r="R1782" i="3"/>
  <c r="P1654" i="3"/>
  <c r="R950" i="3"/>
  <c r="T201" i="3"/>
  <c r="T129" i="3"/>
  <c r="O1932" i="3"/>
  <c r="O315" i="3"/>
  <c r="R315" i="3" s="1"/>
  <c r="Q1105" i="6"/>
  <c r="R1105" i="6" s="1"/>
  <c r="U1105" i="6" s="1"/>
  <c r="P1265" i="3"/>
  <c r="R1825" i="3"/>
  <c r="R2005" i="3"/>
  <c r="P277" i="3"/>
  <c r="Q1100" i="3"/>
  <c r="R869" i="3"/>
  <c r="P967" i="3"/>
  <c r="T235" i="3"/>
  <c r="S1948" i="3"/>
  <c r="Q1313" i="3"/>
  <c r="R21" i="3"/>
  <c r="Q1148" i="3"/>
  <c r="S1265" i="3"/>
  <c r="R770" i="3"/>
  <c r="S2005" i="3"/>
  <c r="Q277" i="3"/>
  <c r="S918" i="3"/>
  <c r="S869" i="3"/>
  <c r="Q967" i="3"/>
  <c r="P597" i="3"/>
  <c r="T1948" i="3"/>
  <c r="R1313" i="3"/>
  <c r="S21" i="3"/>
  <c r="Q1161" i="3"/>
  <c r="Q1495" i="3"/>
  <c r="R1265" i="3"/>
  <c r="P770" i="3"/>
  <c r="P2005" i="3"/>
  <c r="P1101" i="3"/>
  <c r="Q918" i="3"/>
  <c r="R306" i="3"/>
  <c r="R1790" i="3"/>
  <c r="Q1975" i="3"/>
  <c r="S967" i="3"/>
  <c r="R1758" i="3"/>
  <c r="Q597" i="3"/>
  <c r="S437" i="3"/>
  <c r="P1545" i="3"/>
  <c r="S1161" i="3"/>
  <c r="R1495" i="3"/>
  <c r="S1825" i="3"/>
  <c r="Q770" i="3"/>
  <c r="Q1101" i="3"/>
  <c r="R918" i="3"/>
  <c r="S306" i="3"/>
  <c r="S1790" i="3"/>
  <c r="R1100" i="3"/>
  <c r="R1975" i="3"/>
  <c r="T967" i="3"/>
  <c r="S1758" i="3"/>
  <c r="R597" i="3"/>
  <c r="R437" i="3"/>
  <c r="Q1545" i="3"/>
  <c r="T1161" i="3"/>
  <c r="R1148" i="3"/>
  <c r="S1495" i="3"/>
  <c r="T1825" i="3"/>
  <c r="T770" i="3"/>
  <c r="R1101" i="3"/>
  <c r="T918" i="3"/>
  <c r="P306" i="3"/>
  <c r="T1790" i="3"/>
  <c r="S1100" i="3"/>
  <c r="S1975" i="3"/>
  <c r="T1758" i="3"/>
  <c r="S597" i="3"/>
  <c r="P1948" i="3"/>
  <c r="P1313" i="3"/>
  <c r="Q437" i="3"/>
  <c r="R1545" i="3"/>
  <c r="P1161" i="3"/>
  <c r="S1148" i="3"/>
  <c r="T1495" i="3"/>
  <c r="T699" i="3"/>
  <c r="P1825" i="3"/>
  <c r="S1101" i="3"/>
  <c r="S277" i="3"/>
  <c r="Q2017" i="3"/>
  <c r="Q306" i="3"/>
  <c r="P1790" i="3"/>
  <c r="T1100" i="3"/>
  <c r="T869" i="3"/>
  <c r="T1975" i="3"/>
  <c r="P1758" i="3"/>
  <c r="R235" i="3"/>
  <c r="Q1948" i="3"/>
  <c r="S1313" i="3"/>
  <c r="T437" i="3"/>
  <c r="P21" i="3"/>
  <c r="S1545" i="3"/>
  <c r="T1148" i="3"/>
  <c r="T1265" i="3"/>
  <c r="Q1825" i="3"/>
  <c r="Q2005" i="3"/>
  <c r="T1101" i="3"/>
  <c r="T277" i="3"/>
  <c r="Q1790" i="3"/>
  <c r="P1100" i="3"/>
  <c r="P869" i="3"/>
  <c r="Q1758" i="3"/>
  <c r="R1948" i="3"/>
  <c r="T1313" i="3"/>
  <c r="Q21" i="3"/>
  <c r="P1148" i="3"/>
  <c r="S1822" i="3"/>
  <c r="S1004" i="3"/>
  <c r="S1966" i="3"/>
  <c r="R386" i="3"/>
  <c r="T1649" i="3"/>
  <c r="T41" i="3"/>
  <c r="T1997" i="3"/>
  <c r="S169" i="3"/>
  <c r="R1684" i="3"/>
  <c r="R1278" i="3"/>
  <c r="T1150" i="3"/>
  <c r="S1557" i="3"/>
  <c r="Q953" i="3"/>
  <c r="R20" i="3"/>
  <c r="Q1223" i="3"/>
  <c r="T1980" i="3"/>
  <c r="R1340" i="3"/>
  <c r="R123" i="3"/>
  <c r="Q184" i="3"/>
  <c r="P1262" i="3"/>
  <c r="T1692" i="3"/>
  <c r="T233" i="3"/>
  <c r="S498" i="3"/>
  <c r="T1373" i="3"/>
  <c r="T1940" i="3"/>
  <c r="R1885" i="3"/>
  <c r="R1532" i="3"/>
  <c r="R296" i="3"/>
  <c r="O274" i="3"/>
  <c r="O1527" i="3"/>
  <c r="T1822" i="3"/>
  <c r="T1004" i="3"/>
  <c r="T386" i="3"/>
  <c r="P1649" i="3"/>
  <c r="P41" i="3"/>
  <c r="P1997" i="3"/>
  <c r="T169" i="3"/>
  <c r="S1684" i="3"/>
  <c r="S1278" i="3"/>
  <c r="T1557" i="3"/>
  <c r="R953" i="3"/>
  <c r="S20" i="3"/>
  <c r="S1223" i="3"/>
  <c r="S1340" i="3"/>
  <c r="S123" i="3"/>
  <c r="R184" i="3"/>
  <c r="R1686" i="3"/>
  <c r="Q1262" i="3"/>
  <c r="P1692" i="3"/>
  <c r="T242" i="3"/>
  <c r="P1373" i="3"/>
  <c r="S1885" i="3"/>
  <c r="S1532" i="3"/>
  <c r="S296" i="3"/>
  <c r="O18" i="3"/>
  <c r="P18" i="3" s="1"/>
  <c r="O724" i="3"/>
  <c r="T2038" i="3"/>
  <c r="P1822" i="3"/>
  <c r="P1396" i="3"/>
  <c r="Q386" i="3"/>
  <c r="S1777" i="3"/>
  <c r="Q1649" i="3"/>
  <c r="Q41" i="3"/>
  <c r="T821" i="3"/>
  <c r="P169" i="3"/>
  <c r="P1278" i="3"/>
  <c r="S953" i="3"/>
  <c r="R482" i="3"/>
  <c r="T1223" i="3"/>
  <c r="T123" i="3"/>
  <c r="S184" i="3"/>
  <c r="T1708" i="3"/>
  <c r="P1589" i="3"/>
  <c r="S1686" i="3"/>
  <c r="R517" i="3"/>
  <c r="Q1692" i="3"/>
  <c r="R242" i="3"/>
  <c r="R1373" i="3"/>
  <c r="T1885" i="3"/>
  <c r="T885" i="3"/>
  <c r="T1532" i="3"/>
  <c r="S1673" i="3"/>
  <c r="O914" i="3"/>
  <c r="Q914" i="3" s="1"/>
  <c r="Q1109" i="6"/>
  <c r="R1109" i="6" s="1"/>
  <c r="U1109" i="6" s="1"/>
  <c r="P2038" i="3"/>
  <c r="Q1822" i="3"/>
  <c r="T1396" i="3"/>
  <c r="P386" i="3"/>
  <c r="T1777" i="3"/>
  <c r="R1649" i="3"/>
  <c r="R41" i="3"/>
  <c r="P821" i="3"/>
  <c r="Q169" i="3"/>
  <c r="Q1278" i="3"/>
  <c r="T953" i="3"/>
  <c r="T482" i="3"/>
  <c r="P133" i="3"/>
  <c r="P123" i="3"/>
  <c r="T184" i="3"/>
  <c r="P1708" i="3"/>
  <c r="Q1589" i="3"/>
  <c r="T1686" i="3"/>
  <c r="S517" i="3"/>
  <c r="R1692" i="3"/>
  <c r="S242" i="3"/>
  <c r="S1373" i="3"/>
  <c r="P885" i="3"/>
  <c r="P135" i="3"/>
  <c r="T1673" i="3"/>
  <c r="O491" i="3"/>
  <c r="R491" i="3" s="1"/>
  <c r="O347" i="3"/>
  <c r="O171" i="3"/>
  <c r="O164" i="3"/>
  <c r="O389" i="3"/>
  <c r="U389" i="3" s="1"/>
  <c r="Q2038" i="3"/>
  <c r="Q1396" i="3"/>
  <c r="T1966" i="3"/>
  <c r="S386" i="3"/>
  <c r="P1777" i="3"/>
  <c r="S1454" i="3"/>
  <c r="R821" i="3"/>
  <c r="R169" i="3"/>
  <c r="R1150" i="3"/>
  <c r="Q482" i="3"/>
  <c r="P1980" i="3"/>
  <c r="Q133" i="3"/>
  <c r="Q1708" i="3"/>
  <c r="R1589" i="3"/>
  <c r="P1686" i="3"/>
  <c r="P517" i="3"/>
  <c r="S1692" i="3"/>
  <c r="P233" i="3"/>
  <c r="Q498" i="3"/>
  <c r="P242" i="3"/>
  <c r="P1940" i="3"/>
  <c r="R885" i="3"/>
  <c r="Q135" i="3"/>
  <c r="P1673" i="3"/>
  <c r="O720" i="3"/>
  <c r="R2038" i="3"/>
  <c r="R1396" i="3"/>
  <c r="P1004" i="3"/>
  <c r="P1966" i="3"/>
  <c r="Q1777" i="3"/>
  <c r="P1326" i="3"/>
  <c r="Q1997" i="3"/>
  <c r="S821" i="3"/>
  <c r="T1684" i="3"/>
  <c r="P1150" i="3"/>
  <c r="P1557" i="3"/>
  <c r="T20" i="3"/>
  <c r="P482" i="3"/>
  <c r="Q1980" i="3"/>
  <c r="Q1340" i="3"/>
  <c r="R133" i="3"/>
  <c r="R1708" i="3"/>
  <c r="S1589" i="3"/>
  <c r="Q1686" i="3"/>
  <c r="Q517" i="3"/>
  <c r="R1262" i="3"/>
  <c r="Q233" i="3"/>
  <c r="R498" i="3"/>
  <c r="Q242" i="3"/>
  <c r="Q1940" i="3"/>
  <c r="S885" i="3"/>
  <c r="P674" i="3"/>
  <c r="R135" i="3"/>
  <c r="Q1673" i="3"/>
  <c r="T296" i="3"/>
  <c r="V203" i="3"/>
  <c r="O256" i="3"/>
  <c r="P256" i="3" s="1"/>
  <c r="O1836" i="3"/>
  <c r="S2038" i="3"/>
  <c r="S1396" i="3"/>
  <c r="Q1004" i="3"/>
  <c r="Q1966" i="3"/>
  <c r="R1777" i="3"/>
  <c r="R1997" i="3"/>
  <c r="Q821" i="3"/>
  <c r="P1684" i="3"/>
  <c r="Q1150" i="3"/>
  <c r="Q1557" i="3"/>
  <c r="P20" i="3"/>
  <c r="S482" i="3"/>
  <c r="P1223" i="3"/>
  <c r="R1980" i="3"/>
  <c r="T1340" i="3"/>
  <c r="S133" i="3"/>
  <c r="S1708" i="3"/>
  <c r="T1589" i="3"/>
  <c r="T517" i="3"/>
  <c r="S1262" i="3"/>
  <c r="R233" i="3"/>
  <c r="T498" i="3"/>
  <c r="R1940" i="3"/>
  <c r="P1885" i="3"/>
  <c r="Q885" i="3"/>
  <c r="S135" i="3"/>
  <c r="P1532" i="3"/>
  <c r="R1673" i="3"/>
  <c r="P296" i="3"/>
  <c r="O779" i="3"/>
  <c r="O786" i="3"/>
  <c r="O1580" i="3"/>
  <c r="V986" i="3"/>
  <c r="O986" i="3"/>
  <c r="V434" i="3"/>
  <c r="O434" i="3"/>
  <c r="U1561" i="3"/>
  <c r="S1561" i="3"/>
  <c r="R1561" i="3"/>
  <c r="Q1561" i="3"/>
  <c r="P1561" i="3"/>
  <c r="U1721" i="3"/>
  <c r="R1721" i="3"/>
  <c r="Q1721" i="3"/>
  <c r="P1721" i="3"/>
  <c r="T1721" i="3"/>
  <c r="U1908" i="3"/>
  <c r="T1908" i="3"/>
  <c r="S1908" i="3"/>
  <c r="R1908" i="3"/>
  <c r="Q1908" i="3"/>
  <c r="V1361" i="3"/>
  <c r="O1361" i="3"/>
  <c r="V667" i="3"/>
  <c r="O667" i="3"/>
  <c r="T1182" i="3"/>
  <c r="T1629" i="3"/>
  <c r="R873" i="3"/>
  <c r="P1908" i="3"/>
  <c r="U1801" i="3"/>
  <c r="T1801" i="3"/>
  <c r="S1801" i="3"/>
  <c r="Q1801" i="3"/>
  <c r="P1801" i="3"/>
  <c r="V549" i="3"/>
  <c r="O549" i="3"/>
  <c r="U1526" i="3"/>
  <c r="R1526" i="3"/>
  <c r="Q1526" i="3"/>
  <c r="P1526" i="3"/>
  <c r="T1526" i="3"/>
  <c r="U2036" i="3"/>
  <c r="P2036" i="3"/>
  <c r="T2036" i="3"/>
  <c r="R2036" i="3"/>
  <c r="Q2036" i="3"/>
  <c r="V1427" i="3"/>
  <c r="O1427" i="3"/>
  <c r="V1740" i="3"/>
  <c r="O1740" i="3"/>
  <c r="U906" i="3"/>
  <c r="R906" i="3"/>
  <c r="Q906" i="3"/>
  <c r="T906" i="3"/>
  <c r="S906" i="3"/>
  <c r="U841" i="3"/>
  <c r="S841" i="3"/>
  <c r="R841" i="3"/>
  <c r="T841" i="3"/>
  <c r="P841" i="3"/>
  <c r="P1182" i="3"/>
  <c r="S873" i="3"/>
  <c r="P2017" i="3"/>
  <c r="U1294" i="3"/>
  <c r="S1294" i="3"/>
  <c r="R1294" i="3"/>
  <c r="T1294" i="3"/>
  <c r="Q1294" i="3"/>
  <c r="P1294" i="3"/>
  <c r="U128" i="3"/>
  <c r="S128" i="3"/>
  <c r="R128" i="3"/>
  <c r="Q128" i="3"/>
  <c r="P128" i="3"/>
  <c r="T128" i="3"/>
  <c r="P1207" i="3"/>
  <c r="V75" i="3"/>
  <c r="O75" i="3"/>
  <c r="V520" i="3"/>
  <c r="O520" i="3"/>
  <c r="V1431" i="3"/>
  <c r="O1431" i="3"/>
  <c r="V37" i="3"/>
  <c r="O37" i="3"/>
  <c r="U1846" i="3"/>
  <c r="P1846" i="3"/>
  <c r="T1846" i="3"/>
  <c r="S1846" i="3"/>
  <c r="Q1846" i="3"/>
  <c r="R1846" i="3"/>
  <c r="U1761" i="3"/>
  <c r="T1761" i="3"/>
  <c r="S1761" i="3"/>
  <c r="Q1761" i="3"/>
  <c r="P1761" i="3"/>
  <c r="U1878" i="3"/>
  <c r="T1878" i="3"/>
  <c r="S1878" i="3"/>
  <c r="Q1878" i="3"/>
  <c r="P1878" i="3"/>
  <c r="V1939" i="3"/>
  <c r="O1939" i="3"/>
  <c r="V1745" i="3"/>
  <c r="O1745" i="3"/>
  <c r="V1521" i="3"/>
  <c r="O1521" i="3"/>
  <c r="U824" i="3"/>
  <c r="S824" i="3"/>
  <c r="U125" i="3"/>
  <c r="R125" i="3"/>
  <c r="U1662" i="3"/>
  <c r="S1662" i="3"/>
  <c r="R1662" i="3"/>
  <c r="P1662" i="3"/>
  <c r="T1662" i="3"/>
  <c r="O690" i="3"/>
  <c r="U725" i="3"/>
  <c r="T725" i="3"/>
  <c r="R725" i="3"/>
  <c r="Q725" i="3"/>
  <c r="P725" i="3"/>
  <c r="V651" i="3"/>
  <c r="O651" i="3"/>
  <c r="U1172" i="3"/>
  <c r="Q1172" i="3"/>
  <c r="P1172" i="3"/>
  <c r="T1172" i="3"/>
  <c r="S1172" i="3"/>
  <c r="R1172" i="3"/>
  <c r="U1005" i="3"/>
  <c r="P1005" i="3"/>
  <c r="T1005" i="3"/>
  <c r="S1005" i="3"/>
  <c r="R1005" i="3"/>
  <c r="Q1005" i="3"/>
  <c r="V155" i="3"/>
  <c r="O155" i="3"/>
  <c r="P1629" i="3"/>
  <c r="S2017" i="3"/>
  <c r="Q841" i="3"/>
  <c r="U1671" i="3"/>
  <c r="Q1671" i="3"/>
  <c r="U552" i="3"/>
  <c r="T552" i="3"/>
  <c r="T1953" i="3"/>
  <c r="U610" i="3"/>
  <c r="R610" i="3"/>
  <c r="U1596" i="3"/>
  <c r="T1596" i="3"/>
  <c r="S1596" i="3"/>
  <c r="R1596" i="3"/>
  <c r="Q1596" i="3"/>
  <c r="Q1308" i="3"/>
  <c r="U402" i="3"/>
  <c r="S402" i="3"/>
  <c r="P402" i="3"/>
  <c r="T402" i="3"/>
  <c r="R402" i="3"/>
  <c r="Q402" i="3"/>
  <c r="Q160" i="3"/>
  <c r="U501" i="3"/>
  <c r="R501" i="3"/>
  <c r="S501" i="3"/>
  <c r="P501" i="3"/>
  <c r="T501" i="3"/>
  <c r="Q501" i="3"/>
  <c r="U1246" i="3"/>
  <c r="Q1246" i="3"/>
  <c r="P1246" i="3"/>
  <c r="T1246" i="3"/>
  <c r="S1246" i="3"/>
  <c r="U789" i="3"/>
  <c r="S789" i="3"/>
  <c r="R789" i="3"/>
  <c r="P789" i="3"/>
  <c r="Q789" i="3"/>
  <c r="T789" i="3"/>
  <c r="V168" i="3"/>
  <c r="O168" i="3"/>
  <c r="V1687" i="3"/>
  <c r="O1687" i="3"/>
  <c r="U1687" i="3" s="1"/>
  <c r="V805" i="3"/>
  <c r="O805" i="3"/>
  <c r="U1972" i="3"/>
  <c r="T1972" i="3"/>
  <c r="S1972" i="3"/>
  <c r="R1972" i="3"/>
  <c r="Q1972" i="3"/>
  <c r="P1972" i="3"/>
  <c r="U1942" i="3"/>
  <c r="T1942" i="3"/>
  <c r="S1942" i="3"/>
  <c r="Q1942" i="3"/>
  <c r="P1942" i="3"/>
  <c r="V1585" i="3"/>
  <c r="O1585" i="3"/>
  <c r="V1996" i="3"/>
  <c r="O1996" i="3"/>
  <c r="Q1629" i="3"/>
  <c r="T873" i="3"/>
  <c r="T2017" i="3"/>
  <c r="T523" i="3"/>
  <c r="U1509" i="3"/>
  <c r="S1509" i="3"/>
  <c r="R1509" i="3"/>
  <c r="Q1509" i="3"/>
  <c r="P1509" i="3"/>
  <c r="T1509" i="3"/>
  <c r="U357" i="3"/>
  <c r="T357" i="3"/>
  <c r="Q357" i="3"/>
  <c r="R357" i="3"/>
  <c r="P357" i="3"/>
  <c r="U336" i="3"/>
  <c r="R336" i="3"/>
  <c r="S336" i="3"/>
  <c r="Q336" i="3"/>
  <c r="T336" i="3"/>
  <c r="U100" i="3"/>
  <c r="R100" i="3"/>
  <c r="Q100" i="3"/>
  <c r="P100" i="3"/>
  <c r="T100" i="3"/>
  <c r="S100" i="3"/>
  <c r="V1357" i="3"/>
  <c r="O1357" i="3"/>
  <c r="V1943" i="3"/>
  <c r="O1943" i="3"/>
  <c r="V293" i="3"/>
  <c r="O293" i="3"/>
  <c r="U1225" i="3"/>
  <c r="R1225" i="3"/>
  <c r="Q1225" i="3"/>
  <c r="T1225" i="3"/>
  <c r="S1225" i="3"/>
  <c r="U584" i="3"/>
  <c r="Q584" i="3"/>
  <c r="P584" i="3"/>
  <c r="S584" i="3"/>
  <c r="T584" i="3"/>
  <c r="R584" i="3"/>
  <c r="V1683" i="3"/>
  <c r="O1683" i="3"/>
  <c r="V1228" i="3"/>
  <c r="O1228" i="3"/>
  <c r="U1689" i="3"/>
  <c r="R1689" i="3"/>
  <c r="Q1689" i="3"/>
  <c r="P1689" i="3"/>
  <c r="T1689" i="3"/>
  <c r="P906" i="3"/>
  <c r="S1721" i="3"/>
  <c r="R1942" i="3"/>
  <c r="R1182" i="3"/>
  <c r="R1629" i="3"/>
  <c r="P873" i="3"/>
  <c r="T1561" i="3"/>
  <c r="S1526" i="3"/>
  <c r="U853" i="3"/>
  <c r="R853" i="3"/>
  <c r="O1905" i="3"/>
  <c r="S1905" i="3" s="1"/>
  <c r="V363" i="3"/>
  <c r="O363" i="3"/>
  <c r="V178" i="3"/>
  <c r="O178" i="3"/>
  <c r="O1175" i="3"/>
  <c r="Q1175" i="3" s="1"/>
  <c r="U1334" i="3"/>
  <c r="S1334" i="3"/>
  <c r="T1334" i="3"/>
  <c r="R1334" i="3"/>
  <c r="Q1334" i="3"/>
  <c r="P1334" i="3"/>
  <c r="V1484" i="3"/>
  <c r="O1484" i="3"/>
  <c r="V424" i="3"/>
  <c r="O424" i="3"/>
  <c r="R2017" i="3"/>
  <c r="S1182" i="3"/>
  <c r="S1629" i="3"/>
  <c r="Q873" i="3"/>
  <c r="S357" i="3"/>
  <c r="R1878" i="3"/>
  <c r="S2036" i="3"/>
  <c r="U66" i="3"/>
  <c r="P66" i="3"/>
  <c r="T66" i="3"/>
  <c r="R66" i="3"/>
  <c r="Q66" i="3"/>
  <c r="U808" i="3"/>
  <c r="R808" i="3"/>
  <c r="P808" i="3"/>
  <c r="T808" i="3"/>
  <c r="S808" i="3"/>
  <c r="V1747" i="3"/>
  <c r="O1747" i="3"/>
  <c r="V1491" i="3"/>
  <c r="O1491" i="3"/>
  <c r="V1235" i="3"/>
  <c r="O1235" i="3"/>
  <c r="V1873" i="3"/>
  <c r="O1873" i="3"/>
  <c r="V968" i="3"/>
  <c r="O968" i="3"/>
  <c r="V283" i="3"/>
  <c r="O283" i="3"/>
  <c r="V1971" i="3"/>
  <c r="O1971" i="3"/>
  <c r="V1715" i="3"/>
  <c r="O1715" i="3"/>
  <c r="V1459" i="3"/>
  <c r="O1459" i="3"/>
  <c r="O1203" i="3"/>
  <c r="V1617" i="3"/>
  <c r="O1617" i="3"/>
  <c r="V1841" i="3"/>
  <c r="O1841" i="3"/>
  <c r="V2001" i="3"/>
  <c r="O2001" i="3"/>
  <c r="V2028" i="3"/>
  <c r="O2028" i="3"/>
  <c r="V1772" i="3"/>
  <c r="O1772" i="3"/>
  <c r="V1516" i="3"/>
  <c r="O1516" i="3"/>
  <c r="V1260" i="3"/>
  <c r="O1260" i="3"/>
  <c r="V1000" i="3"/>
  <c r="O1000" i="3"/>
  <c r="V656" i="3"/>
  <c r="O656" i="3"/>
  <c r="V1907" i="3"/>
  <c r="O1907" i="3"/>
  <c r="V1651" i="3"/>
  <c r="O1651" i="3"/>
  <c r="V1395" i="3"/>
  <c r="O1395" i="3"/>
  <c r="O1139" i="3"/>
  <c r="V1105" i="3"/>
  <c r="O1105" i="3"/>
  <c r="V1329" i="3"/>
  <c r="O1329" i="3"/>
  <c r="V1489" i="3"/>
  <c r="O1489" i="3"/>
  <c r="V942" i="3"/>
  <c r="O942" i="3"/>
  <c r="V240" i="3"/>
  <c r="O240" i="3"/>
  <c r="V1875" i="3"/>
  <c r="O1875" i="3"/>
  <c r="V1619" i="3"/>
  <c r="O1619" i="3"/>
  <c r="V1363" i="3"/>
  <c r="O1363" i="3"/>
  <c r="N1107" i="3"/>
  <c r="V1233" i="3"/>
  <c r="O1233" i="3"/>
  <c r="V196" i="3"/>
  <c r="O196" i="3"/>
  <c r="V539" i="3"/>
  <c r="O539" i="3"/>
  <c r="V56" i="3"/>
  <c r="O56" i="3"/>
  <c r="V1843" i="3"/>
  <c r="O1843" i="3"/>
  <c r="V1587" i="3"/>
  <c r="O1587" i="3"/>
  <c r="V1331" i="3"/>
  <c r="O1331" i="3"/>
  <c r="V1900" i="3"/>
  <c r="O1900" i="3"/>
  <c r="V1644" i="3"/>
  <c r="O1644" i="3"/>
  <c r="V1388" i="3"/>
  <c r="O1388" i="3"/>
  <c r="V1132" i="3"/>
  <c r="O1132" i="3"/>
  <c r="V1809" i="3"/>
  <c r="O1809" i="3"/>
  <c r="V480" i="3"/>
  <c r="O480" i="3"/>
  <c r="Q1056" i="6"/>
  <c r="R1056" i="6" s="1"/>
  <c r="U1056" i="6" s="1"/>
  <c r="N1064" i="3"/>
  <c r="O1064" i="3" s="1"/>
  <c r="R1064" i="3" s="1"/>
  <c r="V1811" i="3"/>
  <c r="O1811" i="3"/>
  <c r="V1555" i="3"/>
  <c r="O1555" i="3"/>
  <c r="V1299" i="3"/>
  <c r="O1299" i="3"/>
  <c r="V1553" i="3"/>
  <c r="O1553" i="3"/>
  <c r="V965" i="3"/>
  <c r="O965" i="3"/>
  <c r="V411" i="3"/>
  <c r="O411" i="3"/>
  <c r="V648" i="3"/>
  <c r="O648" i="3"/>
  <c r="V2035" i="3"/>
  <c r="O2035" i="3"/>
  <c r="V1779" i="3"/>
  <c r="O1779" i="3"/>
  <c r="V1523" i="3"/>
  <c r="O1523" i="3"/>
  <c r="V1267" i="3"/>
  <c r="O1267" i="3"/>
  <c r="V1297" i="3"/>
  <c r="O1297" i="3"/>
  <c r="V859" i="3"/>
  <c r="O859" i="3"/>
  <c r="V452" i="3"/>
  <c r="O452" i="3"/>
  <c r="U1765" i="3"/>
  <c r="T1765" i="3"/>
  <c r="R1765" i="3"/>
  <c r="P1765" i="3"/>
  <c r="U837" i="3"/>
  <c r="S837" i="3"/>
  <c r="P837" i="3"/>
  <c r="U900" i="3"/>
  <c r="P900" i="3"/>
  <c r="T900" i="3"/>
  <c r="S900" i="3"/>
  <c r="U1191" i="3"/>
  <c r="S1191" i="3"/>
  <c r="P1191" i="3"/>
  <c r="R1191" i="3"/>
  <c r="U1639" i="3"/>
  <c r="S1639" i="3"/>
  <c r="Q1639" i="3"/>
  <c r="P1639" i="3"/>
  <c r="U923" i="3"/>
  <c r="Q923" i="3"/>
  <c r="T923" i="3"/>
  <c r="R923" i="3"/>
  <c r="U674" i="3"/>
  <c r="Q674" i="3"/>
  <c r="S674" i="3"/>
  <c r="U603" i="3"/>
  <c r="Q603" i="3"/>
  <c r="T603" i="3"/>
  <c r="S603" i="3"/>
  <c r="U632" i="3"/>
  <c r="Q632" i="3"/>
  <c r="T632" i="3"/>
  <c r="S632" i="3"/>
  <c r="U1404" i="3"/>
  <c r="S1404" i="3"/>
  <c r="Q1404" i="3"/>
  <c r="P1404" i="3"/>
  <c r="U1998" i="3"/>
  <c r="Q1998" i="3"/>
  <c r="U1047" i="3"/>
  <c r="Q1047" i="3"/>
  <c r="T1047" i="3"/>
  <c r="S1047" i="3"/>
  <c r="U1660" i="3"/>
  <c r="V897" i="3"/>
  <c r="O897" i="3"/>
  <c r="V641" i="3"/>
  <c r="O641" i="3"/>
  <c r="V385" i="3"/>
  <c r="O385" i="3"/>
  <c r="V820" i="3"/>
  <c r="O820" i="3"/>
  <c r="V1941" i="3"/>
  <c r="O1941" i="3"/>
  <c r="V7" i="3"/>
  <c r="O7" i="3"/>
  <c r="V468" i="3"/>
  <c r="O468" i="3"/>
  <c r="V299" i="3"/>
  <c r="O299" i="3"/>
  <c r="V2037" i="3"/>
  <c r="O2037" i="3"/>
  <c r="V686" i="3"/>
  <c r="O686" i="3"/>
  <c r="V430" i="3"/>
  <c r="O430" i="3"/>
  <c r="V174" i="3"/>
  <c r="O174" i="3"/>
  <c r="V1845" i="3"/>
  <c r="O1845" i="3"/>
  <c r="V1872" i="3"/>
  <c r="O1872" i="3"/>
  <c r="V1616" i="3"/>
  <c r="O1616" i="3"/>
  <c r="V1360" i="3"/>
  <c r="O1360" i="3"/>
  <c r="V1104" i="3"/>
  <c r="O1104" i="3"/>
  <c r="V1621" i="3"/>
  <c r="O1621" i="3"/>
  <c r="V1623" i="3"/>
  <c r="O1623" i="3"/>
  <c r="V59" i="3"/>
  <c r="O59" i="3"/>
  <c r="V229" i="3"/>
  <c r="O229" i="3"/>
  <c r="V865" i="3"/>
  <c r="O865" i="3"/>
  <c r="V609" i="3"/>
  <c r="O609" i="3"/>
  <c r="V353" i="3"/>
  <c r="O353" i="3"/>
  <c r="V97" i="3"/>
  <c r="O97" i="3"/>
  <c r="V628" i="3"/>
  <c r="O628" i="3"/>
  <c r="V1141" i="3"/>
  <c r="O1141" i="3"/>
  <c r="V356" i="3"/>
  <c r="O356" i="3"/>
  <c r="V276" i="3"/>
  <c r="O276" i="3"/>
  <c r="V555" i="3"/>
  <c r="O555" i="3"/>
  <c r="V850" i="3"/>
  <c r="O850" i="3"/>
  <c r="V594" i="3"/>
  <c r="O594" i="3"/>
  <c r="V338" i="3"/>
  <c r="O338" i="3"/>
  <c r="V82" i="3"/>
  <c r="O82" i="3"/>
  <c r="V780" i="3"/>
  <c r="O780" i="3"/>
  <c r="V912" i="3"/>
  <c r="O912" i="3"/>
  <c r="V654" i="3"/>
  <c r="O654" i="3"/>
  <c r="V398" i="3"/>
  <c r="O398" i="3"/>
  <c r="V142" i="3"/>
  <c r="O142" i="3"/>
  <c r="V1973" i="3"/>
  <c r="O1973" i="3"/>
  <c r="V1840" i="3"/>
  <c r="O1840" i="3"/>
  <c r="V1584" i="3"/>
  <c r="O1584" i="3"/>
  <c r="V1328" i="3"/>
  <c r="O1328" i="3"/>
  <c r="V1072" i="3"/>
  <c r="O1072" i="3"/>
  <c r="V1333" i="3"/>
  <c r="O1333" i="3"/>
  <c r="V1397" i="3"/>
  <c r="O1397" i="3"/>
  <c r="P1929" i="3"/>
  <c r="O1111" i="3"/>
  <c r="O973" i="3"/>
  <c r="O1879" i="3"/>
  <c r="O728" i="3"/>
  <c r="V833" i="3"/>
  <c r="O833" i="3"/>
  <c r="V577" i="3"/>
  <c r="O577" i="3"/>
  <c r="V321" i="3"/>
  <c r="O321" i="3"/>
  <c r="V65" i="3"/>
  <c r="O65" i="3"/>
  <c r="V432" i="3"/>
  <c r="O432" i="3"/>
  <c r="V1781" i="3"/>
  <c r="O1781" i="3"/>
  <c r="V180" i="3"/>
  <c r="O180" i="3"/>
  <c r="V1685" i="3"/>
  <c r="O1685" i="3"/>
  <c r="V811" i="3"/>
  <c r="O811" i="3"/>
  <c r="V937" i="3"/>
  <c r="O937" i="3"/>
  <c r="V878" i="3"/>
  <c r="O878" i="3"/>
  <c r="V622" i="3"/>
  <c r="O622" i="3"/>
  <c r="V366" i="3"/>
  <c r="O366" i="3"/>
  <c r="V110" i="3"/>
  <c r="O110" i="3"/>
  <c r="V1525" i="3"/>
  <c r="O1525" i="3"/>
  <c r="V1808" i="3"/>
  <c r="O1808" i="3"/>
  <c r="V1552" i="3"/>
  <c r="O1552" i="3"/>
  <c r="V1296" i="3"/>
  <c r="O1296" i="3"/>
  <c r="V1813" i="3"/>
  <c r="O1813" i="3"/>
  <c r="V1109" i="3"/>
  <c r="O1109" i="3"/>
  <c r="V421" i="3"/>
  <c r="O421" i="3"/>
  <c r="Q1929" i="3"/>
  <c r="O993" i="3"/>
  <c r="S993" i="3" s="1"/>
  <c r="V801" i="3"/>
  <c r="O801" i="3"/>
  <c r="V545" i="3"/>
  <c r="O545" i="3"/>
  <c r="V289" i="3"/>
  <c r="O289" i="3"/>
  <c r="V33" i="3"/>
  <c r="O33" i="3"/>
  <c r="V248" i="3"/>
  <c r="O248" i="3"/>
  <c r="V24" i="3"/>
  <c r="O24" i="3"/>
  <c r="V972" i="3"/>
  <c r="O972" i="3"/>
  <c r="V740" i="3"/>
  <c r="O740" i="3"/>
  <c r="V846" i="3"/>
  <c r="O846" i="3"/>
  <c r="V590" i="3"/>
  <c r="O590" i="3"/>
  <c r="V334" i="3"/>
  <c r="O334" i="3"/>
  <c r="V78" i="3"/>
  <c r="O78" i="3"/>
  <c r="V2032" i="3"/>
  <c r="O2032" i="3"/>
  <c r="V1776" i="3"/>
  <c r="O1776" i="3"/>
  <c r="V1520" i="3"/>
  <c r="O1520" i="3"/>
  <c r="V1264" i="3"/>
  <c r="O1264" i="3"/>
  <c r="V1461" i="3"/>
  <c r="O1461" i="3"/>
  <c r="V1783" i="3"/>
  <c r="O1783" i="3"/>
  <c r="V1271" i="3"/>
  <c r="O1271" i="3"/>
  <c r="V1301" i="3"/>
  <c r="O1301" i="3"/>
  <c r="V938" i="3"/>
  <c r="O938" i="3"/>
  <c r="V645" i="3"/>
  <c r="O645" i="3"/>
  <c r="O741" i="3"/>
  <c r="N1079" i="3"/>
  <c r="O1079" i="3" s="1"/>
  <c r="U1079" i="3" s="1"/>
  <c r="O926" i="3"/>
  <c r="O1847" i="3"/>
  <c r="O843" i="3"/>
  <c r="O882" i="3"/>
  <c r="V769" i="3"/>
  <c r="O769" i="3"/>
  <c r="V513" i="3"/>
  <c r="O513" i="3"/>
  <c r="V257" i="3"/>
  <c r="O257" i="3"/>
  <c r="V977" i="3"/>
  <c r="O977" i="3"/>
  <c r="V48" i="3"/>
  <c r="O48" i="3"/>
  <c r="V1493" i="3"/>
  <c r="O1493" i="3"/>
  <c r="V979" i="3"/>
  <c r="O979" i="3"/>
  <c r="V1269" i="3"/>
  <c r="O1269" i="3"/>
  <c r="V427" i="3"/>
  <c r="O427" i="3"/>
  <c r="V139" i="3"/>
  <c r="O139" i="3"/>
  <c r="V814" i="3"/>
  <c r="O814" i="3"/>
  <c r="V558" i="3"/>
  <c r="O558" i="3"/>
  <c r="V302" i="3"/>
  <c r="O302" i="3"/>
  <c r="V46" i="3"/>
  <c r="O46" i="3"/>
  <c r="V2000" i="3"/>
  <c r="O2000" i="3"/>
  <c r="V1744" i="3"/>
  <c r="O1744" i="3"/>
  <c r="V1488" i="3"/>
  <c r="O1488" i="3"/>
  <c r="V1232" i="3"/>
  <c r="O1232" i="3"/>
  <c r="V852" i="3"/>
  <c r="O852" i="3"/>
  <c r="V827" i="3"/>
  <c r="O827" i="3"/>
  <c r="V1749" i="3"/>
  <c r="O1749" i="3"/>
  <c r="V613" i="3"/>
  <c r="O613" i="3"/>
  <c r="V1653" i="3"/>
  <c r="O1653" i="3"/>
  <c r="S1929" i="3"/>
  <c r="O709" i="3"/>
  <c r="U709" i="3" s="1"/>
  <c r="O587" i="3"/>
  <c r="O626" i="3"/>
  <c r="V737" i="3"/>
  <c r="O737" i="3"/>
  <c r="V481" i="3"/>
  <c r="O481" i="3"/>
  <c r="V225" i="3"/>
  <c r="O225" i="3"/>
  <c r="V760" i="3"/>
  <c r="O760" i="3"/>
  <c r="V560" i="3"/>
  <c r="O560" i="3"/>
  <c r="V941" i="3"/>
  <c r="O941" i="3"/>
  <c r="V744" i="3"/>
  <c r="O744" i="3"/>
  <c r="V1237" i="3"/>
  <c r="O1237" i="3"/>
  <c r="V683" i="3"/>
  <c r="O683" i="3"/>
  <c r="V722" i="3"/>
  <c r="O722" i="3"/>
  <c r="V466" i="3"/>
  <c r="O466" i="3"/>
  <c r="V210" i="3"/>
  <c r="O210" i="3"/>
  <c r="V782" i="3"/>
  <c r="O782" i="3"/>
  <c r="V526" i="3"/>
  <c r="O526" i="3"/>
  <c r="V270" i="3"/>
  <c r="O270" i="3"/>
  <c r="V915" i="3"/>
  <c r="O915" i="3"/>
  <c r="V1968" i="3"/>
  <c r="O1968" i="3"/>
  <c r="V1712" i="3"/>
  <c r="O1712" i="3"/>
  <c r="V1456" i="3"/>
  <c r="O1456" i="3"/>
  <c r="V1200" i="3"/>
  <c r="O1200" i="3"/>
  <c r="V564" i="3"/>
  <c r="O564" i="3"/>
  <c r="V731" i="3"/>
  <c r="O731" i="3"/>
  <c r="V325" i="3"/>
  <c r="O325" i="3"/>
  <c r="V69" i="3"/>
  <c r="O69" i="3"/>
  <c r="O1367" i="3"/>
  <c r="O197" i="3"/>
  <c r="O485" i="3"/>
  <c r="O370" i="3"/>
  <c r="V705" i="3"/>
  <c r="O705" i="3"/>
  <c r="V449" i="3"/>
  <c r="O449" i="3"/>
  <c r="V193" i="3"/>
  <c r="O193" i="3"/>
  <c r="V376" i="3"/>
  <c r="O376" i="3"/>
  <c r="V360" i="3"/>
  <c r="O360" i="3"/>
  <c r="V756" i="3"/>
  <c r="O756" i="3"/>
  <c r="V116" i="3"/>
  <c r="O116" i="3"/>
  <c r="V750" i="3"/>
  <c r="O750" i="3"/>
  <c r="V494" i="3"/>
  <c r="O494" i="3"/>
  <c r="V238" i="3"/>
  <c r="O238" i="3"/>
  <c r="V232" i="3"/>
  <c r="O232" i="3"/>
  <c r="V1936" i="3"/>
  <c r="O1936" i="3"/>
  <c r="V1680" i="3"/>
  <c r="O1680" i="3"/>
  <c r="V1424" i="3"/>
  <c r="O1424" i="3"/>
  <c r="V1168" i="3"/>
  <c r="O1168" i="3"/>
  <c r="V372" i="3"/>
  <c r="O372" i="3"/>
  <c r="V571" i="3"/>
  <c r="O571" i="3"/>
  <c r="V1205" i="3"/>
  <c r="O1205" i="3"/>
  <c r="V1077" i="3"/>
  <c r="O1077" i="3"/>
  <c r="Q1045" i="6"/>
  <c r="R1045" i="6" s="1"/>
  <c r="U1045" i="6" s="1"/>
  <c r="O114" i="3"/>
  <c r="V2039" i="3"/>
  <c r="O2039" i="3"/>
  <c r="V673" i="3"/>
  <c r="O673" i="3"/>
  <c r="V417" i="3"/>
  <c r="O417" i="3"/>
  <c r="V161" i="3"/>
  <c r="O161" i="3"/>
  <c r="V200" i="3"/>
  <c r="O200" i="3"/>
  <c r="V112" i="3"/>
  <c r="O112" i="3"/>
  <c r="V568" i="3"/>
  <c r="O568" i="3"/>
  <c r="V840" i="3"/>
  <c r="O840" i="3"/>
  <c r="V718" i="3"/>
  <c r="O718" i="3"/>
  <c r="V462" i="3"/>
  <c r="O462" i="3"/>
  <c r="V206" i="3"/>
  <c r="O206" i="3"/>
  <c r="V1173" i="3"/>
  <c r="O1173" i="3"/>
  <c r="V1904" i="3"/>
  <c r="O1904" i="3"/>
  <c r="V1648" i="3"/>
  <c r="O1648" i="3"/>
  <c r="V1392" i="3"/>
  <c r="O1392" i="3"/>
  <c r="V1136" i="3"/>
  <c r="O1136" i="3"/>
  <c r="V1909" i="3"/>
  <c r="O1909" i="3"/>
  <c r="V1911" i="3"/>
  <c r="O1911" i="3"/>
  <c r="V1399" i="3"/>
  <c r="O1399" i="3"/>
  <c r="V773" i="3"/>
  <c r="O773" i="3"/>
  <c r="U1116" i="7"/>
  <c r="V1176" i="7"/>
  <c r="T1112" i="7"/>
  <c r="T1116" i="7"/>
  <c r="V1132" i="7"/>
  <c r="T1136" i="7"/>
  <c r="T1104" i="7"/>
  <c r="V1136" i="7"/>
  <c r="U1112" i="7"/>
  <c r="V1140" i="7"/>
  <c r="U1104" i="7"/>
  <c r="T1128" i="7"/>
  <c r="U1152" i="7"/>
  <c r="T1152" i="7"/>
  <c r="U1128" i="7"/>
  <c r="T1176" i="7"/>
  <c r="U1140" i="7"/>
  <c r="Q1122" i="5"/>
  <c r="Q1062" i="5"/>
  <c r="T1108" i="7"/>
  <c r="U1108" i="7"/>
  <c r="T1079" i="7"/>
  <c r="Q1072" i="5"/>
  <c r="U1049" i="7"/>
  <c r="M1057" i="5"/>
  <c r="P1057" i="5"/>
  <c r="V1049" i="7"/>
  <c r="T1034" i="7"/>
  <c r="Q1032" i="5"/>
  <c r="U1034" i="7"/>
  <c r="Q1042" i="5"/>
  <c r="Q1077" i="5"/>
  <c r="Q1022" i="5"/>
  <c r="U1019" i="7"/>
  <c r="Q1017" i="5"/>
  <c r="V1029" i="7"/>
  <c r="V1019" i="7"/>
  <c r="V1024" i="7"/>
  <c r="Q1052" i="5"/>
  <c r="U1054" i="7"/>
  <c r="V1079" i="7"/>
  <c r="T1054" i="7"/>
  <c r="Q1037" i="5"/>
  <c r="V1320" i="3"/>
  <c r="O1320" i="3"/>
  <c r="V862" i="3"/>
  <c r="O862" i="3"/>
  <c r="V516" i="3"/>
  <c r="O516" i="3"/>
  <c r="V1615" i="3"/>
  <c r="O1615" i="3"/>
  <c r="V1677" i="3"/>
  <c r="O1677" i="3"/>
  <c r="V381" i="3"/>
  <c r="O381" i="3"/>
  <c r="V1133" i="3"/>
  <c r="O1133" i="3"/>
  <c r="N1069" i="3"/>
  <c r="O1069" i="3" s="1"/>
  <c r="V1853" i="3"/>
  <c r="O1853" i="3"/>
  <c r="V74" i="3"/>
  <c r="O74" i="3"/>
  <c r="V956" i="3"/>
  <c r="O956" i="3"/>
  <c r="V319" i="3"/>
  <c r="O319" i="3"/>
  <c r="V934" i="3"/>
  <c r="O934" i="3"/>
  <c r="V763" i="3"/>
  <c r="O763" i="3"/>
  <c r="P1273" i="3"/>
  <c r="Q1310" i="3"/>
  <c r="P699" i="3"/>
  <c r="T1454" i="3"/>
  <c r="Q1326" i="3"/>
  <c r="T610" i="3"/>
  <c r="S1550" i="3"/>
  <c r="R1671" i="3"/>
  <c r="R1852" i="3"/>
  <c r="T824" i="3"/>
  <c r="S1982" i="3"/>
  <c r="T1175" i="3"/>
  <c r="S125" i="3"/>
  <c r="R945" i="3"/>
  <c r="S747" i="3"/>
  <c r="T245" i="3"/>
  <c r="R1646" i="3"/>
  <c r="S1564" i="3"/>
  <c r="S1180" i="3"/>
  <c r="R1998" i="3"/>
  <c r="S853" i="3"/>
  <c r="R1607" i="3"/>
  <c r="Q552" i="3"/>
  <c r="Q1048" i="6"/>
  <c r="R1048" i="6" s="1"/>
  <c r="U1048" i="6" s="1"/>
  <c r="V966" i="3"/>
  <c r="O966" i="3"/>
  <c r="V1800" i="3"/>
  <c r="O1800" i="3"/>
  <c r="V1544" i="3"/>
  <c r="O1544" i="3"/>
  <c r="V1288" i="3"/>
  <c r="O1288" i="3"/>
  <c r="V1032" i="3"/>
  <c r="O1032" i="3"/>
  <c r="V727" i="3"/>
  <c r="O727" i="3"/>
  <c r="V471" i="3"/>
  <c r="O471" i="3"/>
  <c r="V215" i="3"/>
  <c r="O215" i="3"/>
  <c r="V612" i="3"/>
  <c r="O612" i="3"/>
  <c r="V812" i="3"/>
  <c r="O812" i="3"/>
  <c r="V830" i="3"/>
  <c r="O830" i="3"/>
  <c r="V574" i="3"/>
  <c r="O574" i="3"/>
  <c r="V318" i="3"/>
  <c r="O318" i="3"/>
  <c r="V62" i="3"/>
  <c r="O62" i="3"/>
  <c r="V844" i="3"/>
  <c r="O844" i="3"/>
  <c r="V172" i="3"/>
  <c r="O172" i="3"/>
  <c r="V324" i="3"/>
  <c r="O324" i="3"/>
  <c r="Q1023" i="6"/>
  <c r="R1023" i="6" s="1"/>
  <c r="U1023" i="6" s="1"/>
  <c r="V1839" i="3"/>
  <c r="O1839" i="3"/>
  <c r="V1583" i="3"/>
  <c r="O1583" i="3"/>
  <c r="V1327" i="3"/>
  <c r="O1327" i="3"/>
  <c r="N1071" i="3"/>
  <c r="O1071" i="3" s="1"/>
  <c r="V787" i="3"/>
  <c r="O787" i="3"/>
  <c r="V531" i="3"/>
  <c r="O531" i="3"/>
  <c r="V275" i="3"/>
  <c r="O275" i="3"/>
  <c r="V19" i="3"/>
  <c r="O19" i="3"/>
  <c r="V1421" i="3"/>
  <c r="O1421" i="3"/>
  <c r="V858" i="3"/>
  <c r="O858" i="3"/>
  <c r="V602" i="3"/>
  <c r="O602" i="3"/>
  <c r="V346" i="3"/>
  <c r="O346" i="3"/>
  <c r="V90" i="3"/>
  <c r="O90" i="3"/>
  <c r="V861" i="3"/>
  <c r="O861" i="3"/>
  <c r="V605" i="3"/>
  <c r="O605" i="3"/>
  <c r="V349" i="3"/>
  <c r="O349" i="3"/>
  <c r="V93" i="3"/>
  <c r="O93" i="3"/>
  <c r="V1181" i="3"/>
  <c r="O1181" i="3"/>
  <c r="Q1038" i="6"/>
  <c r="R1038" i="6" s="1"/>
  <c r="U1038" i="6" s="1"/>
  <c r="V783" i="3"/>
  <c r="O783" i="3"/>
  <c r="V527" i="3"/>
  <c r="O527" i="3"/>
  <c r="V271" i="3"/>
  <c r="O271" i="3"/>
  <c r="V15" i="3"/>
  <c r="O15" i="3"/>
  <c r="V764" i="3"/>
  <c r="O764" i="3"/>
  <c r="V800" i="3"/>
  <c r="O800" i="3"/>
  <c r="V1149" i="3"/>
  <c r="O1149" i="3"/>
  <c r="Q1076" i="6"/>
  <c r="R1076" i="6" s="1"/>
  <c r="U1076" i="6" s="1"/>
  <c r="V1987" i="3"/>
  <c r="O1987" i="3"/>
  <c r="V1731" i="3"/>
  <c r="O1731" i="3"/>
  <c r="V1475" i="3"/>
  <c r="O1475" i="3"/>
  <c r="V1219" i="3"/>
  <c r="O1219" i="3"/>
  <c r="V2040" i="3"/>
  <c r="O2040" i="3"/>
  <c r="V1784" i="3"/>
  <c r="O1784" i="3"/>
  <c r="V1528" i="3"/>
  <c r="O1528" i="3"/>
  <c r="V1272" i="3"/>
  <c r="O1272" i="3"/>
  <c r="N1016" i="3"/>
  <c r="O1016" i="3" s="1"/>
  <c r="V711" i="3"/>
  <c r="O711" i="3"/>
  <c r="V455" i="3"/>
  <c r="O455" i="3"/>
  <c r="V199" i="3"/>
  <c r="O199" i="3"/>
  <c r="V708" i="3"/>
  <c r="O708" i="3"/>
  <c r="V716" i="3"/>
  <c r="O716" i="3"/>
  <c r="V132" i="3"/>
  <c r="O132" i="3"/>
  <c r="V849" i="3"/>
  <c r="O849" i="3"/>
  <c r="V593" i="3"/>
  <c r="O593" i="3"/>
  <c r="V337" i="3"/>
  <c r="O337" i="3"/>
  <c r="V81" i="3"/>
  <c r="O81" i="3"/>
  <c r="V1597" i="3"/>
  <c r="O1597" i="3"/>
  <c r="Q1073" i="6"/>
  <c r="R1073" i="6" s="1"/>
  <c r="U1073" i="6" s="1"/>
  <c r="Q1035" i="6"/>
  <c r="R1035" i="6" s="1"/>
  <c r="U1035" i="6" s="1"/>
  <c r="V1951" i="3"/>
  <c r="O1951" i="3"/>
  <c r="V1695" i="3"/>
  <c r="O1695" i="3"/>
  <c r="V1439" i="3"/>
  <c r="O1439" i="3"/>
  <c r="V1183" i="3"/>
  <c r="O1183" i="3"/>
  <c r="V867" i="3"/>
  <c r="O867" i="3"/>
  <c r="V611" i="3"/>
  <c r="O611" i="3"/>
  <c r="V355" i="3"/>
  <c r="O355" i="3"/>
  <c r="V99" i="3"/>
  <c r="O99" i="3"/>
  <c r="V120" i="3"/>
  <c r="O120" i="3"/>
  <c r="V500" i="3"/>
  <c r="O500" i="3"/>
  <c r="V810" i="3"/>
  <c r="O810" i="3"/>
  <c r="V554" i="3"/>
  <c r="O554" i="3"/>
  <c r="V298" i="3"/>
  <c r="O298" i="3"/>
  <c r="V42" i="3"/>
  <c r="O42" i="3"/>
  <c r="V532" i="3"/>
  <c r="O532" i="3"/>
  <c r="V717" i="3"/>
  <c r="O717" i="3"/>
  <c r="V461" i="3"/>
  <c r="O461" i="3"/>
  <c r="V205" i="3"/>
  <c r="O205" i="3"/>
  <c r="V464" i="3"/>
  <c r="O464" i="3"/>
  <c r="V772" i="3"/>
  <c r="O772" i="3"/>
  <c r="Q1082" i="6"/>
  <c r="R1082" i="6" s="1"/>
  <c r="U1082" i="6" s="1"/>
  <c r="Q1018" i="6"/>
  <c r="R1018" i="6" s="1"/>
  <c r="U1018" i="6" s="1"/>
  <c r="V799" i="3"/>
  <c r="O799" i="3"/>
  <c r="V543" i="3"/>
  <c r="O543" i="3"/>
  <c r="V287" i="3"/>
  <c r="O287" i="3"/>
  <c r="V31" i="3"/>
  <c r="O31" i="3"/>
  <c r="V1517" i="3"/>
  <c r="O1517" i="3"/>
  <c r="V104" i="3"/>
  <c r="O104" i="3"/>
  <c r="V888" i="3"/>
  <c r="O888" i="3"/>
  <c r="V16" i="3"/>
  <c r="O16" i="3"/>
  <c r="V251" i="3"/>
  <c r="O251" i="3"/>
  <c r="N1020" i="3"/>
  <c r="O1020" i="3" s="1"/>
  <c r="V606" i="3"/>
  <c r="O606" i="3"/>
  <c r="V388" i="3"/>
  <c r="O388" i="3"/>
  <c r="V1871" i="3"/>
  <c r="O1871" i="3"/>
  <c r="V307" i="3"/>
  <c r="O307" i="3"/>
  <c r="V378" i="3"/>
  <c r="O378" i="3"/>
  <c r="V1437" i="3"/>
  <c r="O1437" i="3"/>
  <c r="V559" i="3"/>
  <c r="O559" i="3"/>
  <c r="V47" i="3"/>
  <c r="O47" i="3"/>
  <c r="V1405" i="3"/>
  <c r="O1405" i="3"/>
  <c r="V1507" i="3"/>
  <c r="O1507" i="3"/>
  <c r="V1304" i="3"/>
  <c r="O1304" i="3"/>
  <c r="V231" i="3"/>
  <c r="O231" i="3"/>
  <c r="V369" i="3"/>
  <c r="O369" i="3"/>
  <c r="V1727" i="3"/>
  <c r="O1727" i="3"/>
  <c r="V387" i="3"/>
  <c r="O387" i="3"/>
  <c r="V330" i="3"/>
  <c r="O330" i="3"/>
  <c r="V668" i="3"/>
  <c r="O668" i="3"/>
  <c r="Q1077" i="6"/>
  <c r="R1077" i="6" s="1"/>
  <c r="U1077" i="6" s="1"/>
  <c r="N1054" i="3"/>
  <c r="O1054" i="3" s="1"/>
  <c r="Q948" i="3"/>
  <c r="Q1273" i="3"/>
  <c r="Q699" i="3"/>
  <c r="R1454" i="3"/>
  <c r="T1550" i="3"/>
  <c r="T1351" i="3"/>
  <c r="S1671" i="3"/>
  <c r="S1852" i="3"/>
  <c r="P824" i="3"/>
  <c r="P1175" i="3"/>
  <c r="T125" i="3"/>
  <c r="S945" i="3"/>
  <c r="T747" i="3"/>
  <c r="P245" i="3"/>
  <c r="S1646" i="3"/>
  <c r="T1564" i="3"/>
  <c r="Q2013" i="3"/>
  <c r="T1804" i="3"/>
  <c r="S1998" i="3"/>
  <c r="R418" i="3"/>
  <c r="Q853" i="3"/>
  <c r="P1125" i="3"/>
  <c r="R552" i="3"/>
  <c r="Q1040" i="6"/>
  <c r="R1040" i="6" s="1"/>
  <c r="U1040" i="6" s="1"/>
  <c r="V2024" i="3"/>
  <c r="O2024" i="3"/>
  <c r="V1768" i="3"/>
  <c r="O1768" i="3"/>
  <c r="V1512" i="3"/>
  <c r="O1512" i="3"/>
  <c r="V1256" i="3"/>
  <c r="O1256" i="3"/>
  <c r="V996" i="3"/>
  <c r="O996" i="3"/>
  <c r="V695" i="3"/>
  <c r="O695" i="3"/>
  <c r="V439" i="3"/>
  <c r="O439" i="3"/>
  <c r="V183" i="3"/>
  <c r="O183" i="3"/>
  <c r="V436" i="3"/>
  <c r="O436" i="3"/>
  <c r="V624" i="3"/>
  <c r="O624" i="3"/>
  <c r="V798" i="3"/>
  <c r="O798" i="3"/>
  <c r="V542" i="3"/>
  <c r="O542" i="3"/>
  <c r="V286" i="3"/>
  <c r="O286" i="3"/>
  <c r="V30" i="3"/>
  <c r="O30" i="3"/>
  <c r="V652" i="3"/>
  <c r="O652" i="3"/>
  <c r="V1981" i="3"/>
  <c r="O1981" i="3"/>
  <c r="Q1037" i="6"/>
  <c r="R1037" i="6" s="1"/>
  <c r="U1037" i="6" s="1"/>
  <c r="Q1015" i="6"/>
  <c r="R1015" i="6" s="1"/>
  <c r="U1015" i="6" s="1"/>
  <c r="Q8" i="6"/>
  <c r="Q1005" i="6"/>
  <c r="R1005" i="6" s="1"/>
  <c r="U1005" i="6" s="1"/>
  <c r="Q1021" i="6"/>
  <c r="R1021" i="6" s="1"/>
  <c r="U1021" i="6" s="1"/>
  <c r="V1807" i="3"/>
  <c r="O1807" i="3"/>
  <c r="V1551" i="3"/>
  <c r="O1551" i="3"/>
  <c r="V1295" i="3"/>
  <c r="O1295" i="3"/>
  <c r="N1039" i="3"/>
  <c r="O1039" i="3" s="1"/>
  <c r="V755" i="3"/>
  <c r="O755" i="3"/>
  <c r="V499" i="3"/>
  <c r="O499" i="3"/>
  <c r="V243" i="3"/>
  <c r="O243" i="3"/>
  <c r="V776" i="3"/>
  <c r="O776" i="3"/>
  <c r="V1165" i="3"/>
  <c r="O1165" i="3"/>
  <c r="V826" i="3"/>
  <c r="O826" i="3"/>
  <c r="V570" i="3"/>
  <c r="O570" i="3"/>
  <c r="V314" i="3"/>
  <c r="O314" i="3"/>
  <c r="V58" i="3"/>
  <c r="O58" i="3"/>
  <c r="V829" i="3"/>
  <c r="O829" i="3"/>
  <c r="V573" i="3"/>
  <c r="O573" i="3"/>
  <c r="V317" i="3"/>
  <c r="O317" i="3"/>
  <c r="V61" i="3"/>
  <c r="O61" i="3"/>
  <c r="V980" i="3"/>
  <c r="O980" i="3"/>
  <c r="V92" i="3"/>
  <c r="O92" i="3"/>
  <c r="Q1030" i="6"/>
  <c r="R1030" i="6" s="1"/>
  <c r="U1030" i="6" s="1"/>
  <c r="V751" i="3"/>
  <c r="O751" i="3"/>
  <c r="V495" i="3"/>
  <c r="O495" i="3"/>
  <c r="V239" i="3"/>
  <c r="O239" i="3"/>
  <c r="V384" i="3"/>
  <c r="O384" i="3"/>
  <c r="V576" i="3"/>
  <c r="O576" i="3"/>
  <c r="V604" i="3"/>
  <c r="O604" i="3"/>
  <c r="Q1053" i="6"/>
  <c r="R1053" i="6" s="1"/>
  <c r="U1053" i="6" s="1"/>
  <c r="V459" i="3"/>
  <c r="O459" i="3"/>
  <c r="Q1068" i="6"/>
  <c r="R1068" i="6" s="1"/>
  <c r="U1068" i="6" s="1"/>
  <c r="V1955" i="3"/>
  <c r="O1955" i="3"/>
  <c r="V1699" i="3"/>
  <c r="O1699" i="3"/>
  <c r="V1443" i="3"/>
  <c r="O1443" i="3"/>
  <c r="V1187" i="3"/>
  <c r="O1187" i="3"/>
  <c r="V2008" i="3"/>
  <c r="O2008" i="3"/>
  <c r="V1752" i="3"/>
  <c r="O1752" i="3"/>
  <c r="V1496" i="3"/>
  <c r="O1496" i="3"/>
  <c r="V1240" i="3"/>
  <c r="O1240" i="3"/>
  <c r="V984" i="3"/>
  <c r="O984" i="3"/>
  <c r="V679" i="3"/>
  <c r="O679" i="3"/>
  <c r="V423" i="3"/>
  <c r="O423" i="3"/>
  <c r="V167" i="3"/>
  <c r="O167" i="3"/>
  <c r="V528" i="3"/>
  <c r="O528" i="3"/>
  <c r="V524" i="3"/>
  <c r="O524" i="3"/>
  <c r="V946" i="3"/>
  <c r="O946" i="3"/>
  <c r="V817" i="3"/>
  <c r="O817" i="3"/>
  <c r="V561" i="3"/>
  <c r="O561" i="3"/>
  <c r="V305" i="3"/>
  <c r="O305" i="3"/>
  <c r="V49" i="3"/>
  <c r="O49" i="3"/>
  <c r="V1341" i="3"/>
  <c r="O1341" i="3"/>
  <c r="Q1013" i="6"/>
  <c r="R1013" i="6" s="1"/>
  <c r="U1013" i="6" s="1"/>
  <c r="V1501" i="3"/>
  <c r="O1501" i="3"/>
  <c r="Q1027" i="6"/>
  <c r="R1027" i="6" s="1"/>
  <c r="U1027" i="6" s="1"/>
  <c r="V1663" i="3"/>
  <c r="O1663" i="3"/>
  <c r="V1407" i="3"/>
  <c r="O1407" i="3"/>
  <c r="V835" i="3"/>
  <c r="O835" i="3"/>
  <c r="V579" i="3"/>
  <c r="O579" i="3"/>
  <c r="V323" i="3"/>
  <c r="O323" i="3"/>
  <c r="V67" i="3"/>
  <c r="O67" i="3"/>
  <c r="V1805" i="3"/>
  <c r="O1805" i="3"/>
  <c r="V308" i="3"/>
  <c r="O308" i="3"/>
  <c r="V778" i="3"/>
  <c r="O778" i="3"/>
  <c r="V522" i="3"/>
  <c r="O522" i="3"/>
  <c r="V266" i="3"/>
  <c r="O266" i="3"/>
  <c r="V9" i="3"/>
  <c r="O9" i="3"/>
  <c r="V344" i="3"/>
  <c r="O344" i="3"/>
  <c r="V685" i="3"/>
  <c r="O685" i="3"/>
  <c r="V429" i="3"/>
  <c r="O429" i="3"/>
  <c r="V173" i="3"/>
  <c r="O173" i="3"/>
  <c r="V252" i="3"/>
  <c r="O252" i="3"/>
  <c r="V396" i="3"/>
  <c r="O396" i="3"/>
  <c r="V767" i="3"/>
  <c r="O767" i="3"/>
  <c r="V511" i="3"/>
  <c r="O511" i="3"/>
  <c r="V255" i="3"/>
  <c r="O255" i="3"/>
  <c r="V848" i="3"/>
  <c r="O848" i="3"/>
  <c r="V1261" i="3"/>
  <c r="O1261" i="3"/>
  <c r="V939" i="3"/>
  <c r="O939" i="3"/>
  <c r="V704" i="3"/>
  <c r="O704" i="3"/>
  <c r="V2045" i="3"/>
  <c r="O2045" i="3"/>
  <c r="V636" i="3"/>
  <c r="O636" i="3"/>
  <c r="N1033" i="3"/>
  <c r="O1033" i="3" s="1"/>
  <c r="V804" i="3"/>
  <c r="O804" i="3"/>
  <c r="Q1031" i="6"/>
  <c r="R1031" i="6" s="1"/>
  <c r="U1031" i="6" s="1"/>
  <c r="V819" i="3"/>
  <c r="O819" i="3"/>
  <c r="V1763" i="3"/>
  <c r="O1763" i="3"/>
  <c r="V1560" i="3"/>
  <c r="O1560" i="3"/>
  <c r="V896" i="3"/>
  <c r="O896" i="3"/>
  <c r="V113" i="3"/>
  <c r="O113" i="3"/>
  <c r="V643" i="3"/>
  <c r="O643" i="3"/>
  <c r="Q1026" i="6"/>
  <c r="R1026" i="6" s="1"/>
  <c r="U1026" i="6" s="1"/>
  <c r="V63" i="3"/>
  <c r="O63" i="3"/>
  <c r="V228" i="3"/>
  <c r="O228" i="3"/>
  <c r="V1757" i="3"/>
  <c r="O1757" i="3"/>
  <c r="P948" i="3"/>
  <c r="R1273" i="3"/>
  <c r="P1454" i="3"/>
  <c r="T1934" i="3"/>
  <c r="P1550" i="3"/>
  <c r="T1671" i="3"/>
  <c r="Q131" i="3"/>
  <c r="T1852" i="3"/>
  <c r="R824" i="3"/>
  <c r="P1303" i="3"/>
  <c r="T945" i="3"/>
  <c r="R747" i="3"/>
  <c r="Q245" i="3"/>
  <c r="T1646" i="3"/>
  <c r="R2013" i="3"/>
  <c r="P1804" i="3"/>
  <c r="T418" i="3"/>
  <c r="Q1125" i="3"/>
  <c r="Q1032" i="6"/>
  <c r="R1032" i="6" s="1"/>
  <c r="U1032" i="6" s="1"/>
  <c r="V1992" i="3"/>
  <c r="O1992" i="3"/>
  <c r="V1736" i="3"/>
  <c r="O1736" i="3"/>
  <c r="V1480" i="3"/>
  <c r="O1480" i="3"/>
  <c r="V1224" i="3"/>
  <c r="O1224" i="3"/>
  <c r="V922" i="3"/>
  <c r="O922" i="3"/>
  <c r="V663" i="3"/>
  <c r="O663" i="3"/>
  <c r="V407" i="3"/>
  <c r="O407" i="3"/>
  <c r="V151" i="3"/>
  <c r="O151" i="3"/>
  <c r="V244" i="3"/>
  <c r="O244" i="3"/>
  <c r="V428" i="3"/>
  <c r="O428" i="3"/>
  <c r="V766" i="3"/>
  <c r="O766" i="3"/>
  <c r="V510" i="3"/>
  <c r="O510" i="3"/>
  <c r="V254" i="3"/>
  <c r="O254" i="3"/>
  <c r="V784" i="3"/>
  <c r="O784" i="3"/>
  <c r="V456" i="3"/>
  <c r="O456" i="3"/>
  <c r="V1725" i="3"/>
  <c r="O1725" i="3"/>
  <c r="Q1033" i="6"/>
  <c r="R1033" i="6" s="1"/>
  <c r="U1033" i="6" s="1"/>
  <c r="V715" i="3"/>
  <c r="O715" i="3"/>
  <c r="Q1071" i="6"/>
  <c r="R1071" i="6" s="1"/>
  <c r="U1071" i="6" s="1"/>
  <c r="V2031" i="3"/>
  <c r="O2031" i="3"/>
  <c r="V1775" i="3"/>
  <c r="O1775" i="3"/>
  <c r="V1519" i="3"/>
  <c r="O1519" i="3"/>
  <c r="V1263" i="3"/>
  <c r="O1263" i="3"/>
  <c r="V723" i="3"/>
  <c r="O723" i="3"/>
  <c r="V467" i="3"/>
  <c r="O467" i="3"/>
  <c r="V211" i="3"/>
  <c r="O211" i="3"/>
  <c r="V592" i="3"/>
  <c r="O592" i="3"/>
  <c r="V788" i="3"/>
  <c r="O788" i="3"/>
  <c r="V794" i="3"/>
  <c r="O794" i="3"/>
  <c r="V538" i="3"/>
  <c r="O538" i="3"/>
  <c r="V282" i="3"/>
  <c r="O282" i="3"/>
  <c r="V26" i="3"/>
  <c r="O26" i="3"/>
  <c r="V797" i="3"/>
  <c r="O797" i="3"/>
  <c r="V541" i="3"/>
  <c r="O541" i="3"/>
  <c r="V285" i="3"/>
  <c r="O285" i="3"/>
  <c r="V29" i="3"/>
  <c r="O29" i="3"/>
  <c r="V901" i="3"/>
  <c r="O901" i="3"/>
  <c r="Q1022" i="6"/>
  <c r="R1022" i="6" s="1"/>
  <c r="U1022" i="6" s="1"/>
  <c r="V10" i="3"/>
  <c r="O10" i="3"/>
  <c r="V719" i="3"/>
  <c r="O719" i="3"/>
  <c r="V463" i="3"/>
  <c r="O463" i="3"/>
  <c r="V207" i="3"/>
  <c r="O207" i="3"/>
  <c r="V192" i="3"/>
  <c r="O192" i="3"/>
  <c r="V380" i="3"/>
  <c r="O380" i="3"/>
  <c r="V412" i="3"/>
  <c r="O412" i="3"/>
  <c r="Q1060" i="6"/>
  <c r="R1060" i="6" s="1"/>
  <c r="U1060" i="6" s="1"/>
  <c r="V1923" i="3"/>
  <c r="O1923" i="3"/>
  <c r="V1667" i="3"/>
  <c r="O1667" i="3"/>
  <c r="V1411" i="3"/>
  <c r="O1411" i="3"/>
  <c r="V1976" i="3"/>
  <c r="O1976" i="3"/>
  <c r="V1720" i="3"/>
  <c r="O1720" i="3"/>
  <c r="V1464" i="3"/>
  <c r="O1464" i="3"/>
  <c r="V1208" i="3"/>
  <c r="O1208" i="3"/>
  <c r="V904" i="3"/>
  <c r="O904" i="3"/>
  <c r="V647" i="3"/>
  <c r="O647" i="3"/>
  <c r="V391" i="3"/>
  <c r="O391" i="3"/>
  <c r="V340" i="3"/>
  <c r="O340" i="3"/>
  <c r="V328" i="3"/>
  <c r="O328" i="3"/>
  <c r="V752" i="3"/>
  <c r="O752" i="3"/>
  <c r="V785" i="3"/>
  <c r="O785" i="3"/>
  <c r="V529" i="3"/>
  <c r="O529" i="3"/>
  <c r="V273" i="3"/>
  <c r="O273" i="3"/>
  <c r="V17" i="3"/>
  <c r="O17" i="3"/>
  <c r="V1085" i="3"/>
  <c r="O1085" i="3"/>
  <c r="Q1011" i="6"/>
  <c r="R1011" i="6" s="1"/>
  <c r="U1011" i="6" s="1"/>
  <c r="V348" i="3"/>
  <c r="O348" i="3"/>
  <c r="Q1083" i="6"/>
  <c r="R1083" i="6" s="1"/>
  <c r="U1083" i="6" s="1"/>
  <c r="V1887" i="3"/>
  <c r="O1887" i="3"/>
  <c r="V1631" i="3"/>
  <c r="O1631" i="3"/>
  <c r="V1375" i="3"/>
  <c r="O1375" i="3"/>
  <c r="O1119" i="3"/>
  <c r="V803" i="3"/>
  <c r="O803" i="3"/>
  <c r="V547" i="3"/>
  <c r="O547" i="3"/>
  <c r="V291" i="3"/>
  <c r="O291" i="3"/>
  <c r="V35" i="3"/>
  <c r="O35" i="3"/>
  <c r="V1549" i="3"/>
  <c r="O1549" i="3"/>
  <c r="V746" i="3"/>
  <c r="O746" i="3"/>
  <c r="V490" i="3"/>
  <c r="O490" i="3"/>
  <c r="V234" i="3"/>
  <c r="O234" i="3"/>
  <c r="V856" i="3"/>
  <c r="O856" i="3"/>
  <c r="V148" i="3"/>
  <c r="O148" i="3"/>
  <c r="V653" i="3"/>
  <c r="O653" i="3"/>
  <c r="V397" i="3"/>
  <c r="O397" i="3"/>
  <c r="V141" i="3"/>
  <c r="O141" i="3"/>
  <c r="V40" i="3"/>
  <c r="O40" i="3"/>
  <c r="V208" i="3"/>
  <c r="O208" i="3"/>
  <c r="Q1066" i="6"/>
  <c r="R1066" i="6" s="1"/>
  <c r="U1066" i="6" s="1"/>
  <c r="V735" i="3"/>
  <c r="O735" i="3"/>
  <c r="V479" i="3"/>
  <c r="O479" i="3"/>
  <c r="V223" i="3"/>
  <c r="O223" i="3"/>
  <c r="V660" i="3"/>
  <c r="O660" i="3"/>
  <c r="V1001" i="3"/>
  <c r="O1001" i="3"/>
  <c r="V832" i="3"/>
  <c r="O832" i="3"/>
  <c r="V504" i="3"/>
  <c r="O504" i="3"/>
  <c r="V1789" i="3"/>
  <c r="O1789" i="3"/>
  <c r="V76" i="3"/>
  <c r="O76" i="3"/>
  <c r="N1045" i="3"/>
  <c r="O1045" i="3" s="1"/>
  <c r="S1045" i="3" s="1"/>
  <c r="V503" i="3"/>
  <c r="O503" i="3"/>
  <c r="V51" i="3"/>
  <c r="O51" i="3"/>
  <c r="V893" i="3"/>
  <c r="O893" i="3"/>
  <c r="N1048" i="3"/>
  <c r="O1048" i="3" s="1"/>
  <c r="V881" i="3"/>
  <c r="O881" i="3"/>
  <c r="V1471" i="3"/>
  <c r="O1471" i="3"/>
  <c r="V688" i="3"/>
  <c r="O688" i="3"/>
  <c r="V749" i="3"/>
  <c r="O749" i="3"/>
  <c r="R948" i="3"/>
  <c r="P1863" i="3"/>
  <c r="Q1454" i="3"/>
  <c r="P1953" i="3"/>
  <c r="P1934" i="3"/>
  <c r="Q1550" i="3"/>
  <c r="R131" i="3"/>
  <c r="R1303" i="3"/>
  <c r="R1175" i="3"/>
  <c r="P747" i="3"/>
  <c r="R245" i="3"/>
  <c r="P1646" i="3"/>
  <c r="S2013" i="3"/>
  <c r="Q1804" i="3"/>
  <c r="Q418" i="3"/>
  <c r="R1125" i="3"/>
  <c r="V1960" i="3"/>
  <c r="O1960" i="3"/>
  <c r="V1704" i="3"/>
  <c r="O1704" i="3"/>
  <c r="V1448" i="3"/>
  <c r="O1448" i="3"/>
  <c r="V1192" i="3"/>
  <c r="O1192" i="3"/>
  <c r="V887" i="3"/>
  <c r="O887" i="3"/>
  <c r="V631" i="3"/>
  <c r="O631" i="3"/>
  <c r="V375" i="3"/>
  <c r="O375" i="3"/>
  <c r="V119" i="3"/>
  <c r="O119" i="3"/>
  <c r="V52" i="3"/>
  <c r="O52" i="3"/>
  <c r="V236" i="3"/>
  <c r="O236" i="3"/>
  <c r="V734" i="3"/>
  <c r="O734" i="3"/>
  <c r="V478" i="3"/>
  <c r="O478" i="3"/>
  <c r="V222" i="3"/>
  <c r="O222" i="3"/>
  <c r="V596" i="3"/>
  <c r="O596" i="3"/>
  <c r="V272" i="3"/>
  <c r="O272" i="3"/>
  <c r="V1469" i="3"/>
  <c r="O1469" i="3"/>
  <c r="Q1012" i="6"/>
  <c r="R1012" i="6" s="1"/>
  <c r="U1012" i="6" s="1"/>
  <c r="Q1063" i="6"/>
  <c r="R1063" i="6" s="1"/>
  <c r="U1063" i="6" s="1"/>
  <c r="V1999" i="3"/>
  <c r="O1999" i="3"/>
  <c r="V1743" i="3"/>
  <c r="O1743" i="3"/>
  <c r="V1487" i="3"/>
  <c r="O1487" i="3"/>
  <c r="V1231" i="3"/>
  <c r="O1231" i="3"/>
  <c r="V962" i="3"/>
  <c r="O962" i="3"/>
  <c r="V691" i="3"/>
  <c r="O691" i="3"/>
  <c r="V435" i="3"/>
  <c r="O435" i="3"/>
  <c r="V179" i="3"/>
  <c r="O179" i="3"/>
  <c r="V408" i="3"/>
  <c r="O408" i="3"/>
  <c r="V600" i="3"/>
  <c r="O600" i="3"/>
  <c r="V762" i="3"/>
  <c r="O762" i="3"/>
  <c r="V506" i="3"/>
  <c r="O506" i="3"/>
  <c r="V250" i="3"/>
  <c r="O250" i="3"/>
  <c r="V955" i="3"/>
  <c r="O955" i="3"/>
  <c r="V765" i="3"/>
  <c r="O765" i="3"/>
  <c r="V509" i="3"/>
  <c r="O509" i="3"/>
  <c r="V253" i="3"/>
  <c r="O253" i="3"/>
  <c r="V768" i="3"/>
  <c r="O768" i="3"/>
  <c r="V864" i="3"/>
  <c r="O864" i="3"/>
  <c r="Q1078" i="6"/>
  <c r="R1078" i="6" s="1"/>
  <c r="U1078" i="6" s="1"/>
  <c r="V990" i="3"/>
  <c r="O990" i="3"/>
  <c r="V687" i="3"/>
  <c r="O687" i="3"/>
  <c r="V431" i="3"/>
  <c r="O431" i="3"/>
  <c r="V175" i="3"/>
  <c r="O175" i="3"/>
  <c r="V3" i="3"/>
  <c r="O3" i="3"/>
  <c r="V188" i="3"/>
  <c r="O188" i="3"/>
  <c r="V224" i="3"/>
  <c r="O224" i="3"/>
  <c r="V156" i="3"/>
  <c r="O156" i="3"/>
  <c r="Q1052" i="6"/>
  <c r="R1052" i="6" s="1"/>
  <c r="U1052" i="6" s="1"/>
  <c r="V1891" i="3"/>
  <c r="O1891" i="3"/>
  <c r="V1635" i="3"/>
  <c r="O1635" i="3"/>
  <c r="V1379" i="3"/>
  <c r="O1379" i="3"/>
  <c r="V1944" i="3"/>
  <c r="O1944" i="3"/>
  <c r="V1688" i="3"/>
  <c r="O1688" i="3"/>
  <c r="V1432" i="3"/>
  <c r="O1432" i="3"/>
  <c r="V1176" i="3"/>
  <c r="O1176" i="3"/>
  <c r="V871" i="3"/>
  <c r="O871" i="3"/>
  <c r="V615" i="3"/>
  <c r="O615" i="3"/>
  <c r="V359" i="3"/>
  <c r="O359" i="3"/>
  <c r="V103" i="3"/>
  <c r="O103" i="3"/>
  <c r="V144" i="3"/>
  <c r="O144" i="3"/>
  <c r="V152" i="3"/>
  <c r="O152" i="3"/>
  <c r="V556" i="3"/>
  <c r="O556" i="3"/>
  <c r="V753" i="3"/>
  <c r="O753" i="3"/>
  <c r="V497" i="3"/>
  <c r="O497" i="3"/>
  <c r="V241" i="3"/>
  <c r="O241" i="3"/>
  <c r="V696" i="3"/>
  <c r="O696" i="3"/>
  <c r="V961" i="3"/>
  <c r="O961" i="3"/>
  <c r="Q1075" i="6"/>
  <c r="R1075" i="6" s="1"/>
  <c r="U1075" i="6" s="1"/>
  <c r="V1855" i="3"/>
  <c r="O1855" i="3"/>
  <c r="V1599" i="3"/>
  <c r="O1599" i="3"/>
  <c r="V1343" i="3"/>
  <c r="O1343" i="3"/>
  <c r="V1087" i="3"/>
  <c r="O1087" i="3"/>
  <c r="V771" i="3"/>
  <c r="O771" i="3"/>
  <c r="V515" i="3"/>
  <c r="O515" i="3"/>
  <c r="V259" i="3"/>
  <c r="O259" i="3"/>
  <c r="N1051" i="3"/>
  <c r="O1051" i="3" s="1"/>
  <c r="N1025" i="3"/>
  <c r="O1025" i="3" s="1"/>
  <c r="N1073" i="3"/>
  <c r="O1073" i="3" s="1"/>
  <c r="N1019" i="3"/>
  <c r="O1019" i="3" s="1"/>
  <c r="N1010" i="3"/>
  <c r="O1010" i="3" s="1"/>
  <c r="N1070" i="3"/>
  <c r="O1070" i="3" s="1"/>
  <c r="N1075" i="3"/>
  <c r="O1075" i="3" s="1"/>
  <c r="N1034" i="3"/>
  <c r="O1034" i="3" s="1"/>
  <c r="N1028" i="3"/>
  <c r="O1028" i="3" s="1"/>
  <c r="N1018" i="3"/>
  <c r="O1018" i="3" s="1"/>
  <c r="N1008" i="3"/>
  <c r="O1008" i="3" s="1"/>
  <c r="N1066" i="3"/>
  <c r="O1066" i="3" s="1"/>
  <c r="N1074" i="3"/>
  <c r="O1074" i="3" s="1"/>
  <c r="N1076" i="3"/>
  <c r="O1076" i="3" s="1"/>
  <c r="N1078" i="3"/>
  <c r="O1078" i="3" s="1"/>
  <c r="N1043" i="3"/>
  <c r="O1043" i="3" s="1"/>
  <c r="N1050" i="3"/>
  <c r="O1050" i="3" s="1"/>
  <c r="N1030" i="3"/>
  <c r="O1030" i="3" s="1"/>
  <c r="N1026" i="3"/>
  <c r="O1026" i="3" s="1"/>
  <c r="N1014" i="3"/>
  <c r="O1014" i="3" s="1"/>
  <c r="N1003" i="3"/>
  <c r="O1003" i="3" s="1"/>
  <c r="N1065" i="3"/>
  <c r="O1065" i="3" s="1"/>
  <c r="N1013" i="3"/>
  <c r="O1013" i="3" s="1"/>
  <c r="N1081" i="3"/>
  <c r="O1081" i="3" s="1"/>
  <c r="N1058" i="3"/>
  <c r="O1058" i="3" s="1"/>
  <c r="N1056" i="3"/>
  <c r="O1056" i="3" s="1"/>
  <c r="N1040" i="3"/>
  <c r="O1040" i="3" s="1"/>
  <c r="N1044" i="3"/>
  <c r="O1044" i="3" s="1"/>
  <c r="N1011" i="3"/>
  <c r="O1011" i="3" s="1"/>
  <c r="N1060" i="3"/>
  <c r="O1060" i="3" s="1"/>
  <c r="N1061" i="3"/>
  <c r="O1061" i="3" s="1"/>
  <c r="N1046" i="3"/>
  <c r="O1046" i="3" s="1"/>
  <c r="N1035" i="3"/>
  <c r="O1035" i="3" s="1"/>
  <c r="N1024" i="3"/>
  <c r="O1024" i="3" s="1"/>
  <c r="N1009" i="3"/>
  <c r="O1009" i="3" s="1"/>
  <c r="N1041" i="3"/>
  <c r="O1041" i="3" s="1"/>
  <c r="N2" i="3"/>
  <c r="V1293" i="3"/>
  <c r="O1293" i="3"/>
  <c r="V989" i="3"/>
  <c r="O989" i="3"/>
  <c r="V714" i="3"/>
  <c r="O714" i="3"/>
  <c r="V458" i="3"/>
  <c r="O458" i="3"/>
  <c r="V202" i="3"/>
  <c r="O202" i="3"/>
  <c r="V664" i="3"/>
  <c r="O664" i="3"/>
  <c r="V877" i="3"/>
  <c r="O877" i="3"/>
  <c r="V621" i="3"/>
  <c r="O621" i="3"/>
  <c r="V365" i="3"/>
  <c r="O365" i="3"/>
  <c r="V109" i="3"/>
  <c r="O109" i="3"/>
  <c r="V1821" i="3"/>
  <c r="O1821" i="3"/>
  <c r="Q1025" i="6"/>
  <c r="R1025" i="6" s="1"/>
  <c r="U1025" i="6" s="1"/>
  <c r="V635" i="3"/>
  <c r="O635" i="3"/>
  <c r="Q1058" i="6"/>
  <c r="R1058" i="6" s="1"/>
  <c r="U1058" i="6" s="1"/>
  <c r="V974" i="3"/>
  <c r="O974" i="3"/>
  <c r="V703" i="3"/>
  <c r="O703" i="3"/>
  <c r="V447" i="3"/>
  <c r="O447" i="3"/>
  <c r="V191" i="3"/>
  <c r="O191" i="3"/>
  <c r="V484" i="3"/>
  <c r="O484" i="3"/>
  <c r="V949" i="3"/>
  <c r="O949" i="3"/>
  <c r="V644" i="3"/>
  <c r="O644" i="3"/>
  <c r="V320" i="3"/>
  <c r="O320" i="3"/>
  <c r="V1533" i="3"/>
  <c r="O1533" i="3"/>
  <c r="V1245" i="3"/>
  <c r="O1245" i="3"/>
  <c r="Q1065" i="6"/>
  <c r="R1065" i="6" s="1"/>
  <c r="U1065" i="6" s="1"/>
  <c r="N1029" i="3"/>
  <c r="O1029" i="3" s="1"/>
  <c r="N1015" i="3"/>
  <c r="O1015" i="3" s="1"/>
  <c r="V759" i="3"/>
  <c r="O759" i="3"/>
  <c r="V350" i="3"/>
  <c r="O350" i="3"/>
  <c r="V1359" i="3"/>
  <c r="O1359" i="3"/>
  <c r="V890" i="3"/>
  <c r="O890" i="3"/>
  <c r="V637" i="3"/>
  <c r="O637" i="3"/>
  <c r="V815" i="3"/>
  <c r="O815" i="3"/>
  <c r="V916" i="3"/>
  <c r="O916" i="3"/>
  <c r="V1816" i="3"/>
  <c r="O1816" i="3"/>
  <c r="V487" i="3"/>
  <c r="O487" i="3"/>
  <c r="V625" i="3"/>
  <c r="O625" i="3"/>
  <c r="V936" i="3"/>
  <c r="O936" i="3"/>
  <c r="V842" i="3"/>
  <c r="O842" i="3"/>
  <c r="V237" i="3"/>
  <c r="O237" i="3"/>
  <c r="V575" i="3"/>
  <c r="O575" i="3"/>
  <c r="V1773" i="3"/>
  <c r="O1773" i="3"/>
  <c r="S948" i="3"/>
  <c r="T1310" i="3"/>
  <c r="Q1863" i="3"/>
  <c r="T1521" i="3"/>
  <c r="T1326" i="3"/>
  <c r="Q1953" i="3"/>
  <c r="Q1934" i="3"/>
  <c r="P610" i="3"/>
  <c r="S512" i="3"/>
  <c r="R1550" i="3"/>
  <c r="S131" i="3"/>
  <c r="T1982" i="3"/>
  <c r="Q1303" i="3"/>
  <c r="Q747" i="3"/>
  <c r="Q1646" i="3"/>
  <c r="Q1180" i="3"/>
  <c r="T2013" i="3"/>
  <c r="R1804" i="3"/>
  <c r="P418" i="3"/>
  <c r="S1125" i="3"/>
  <c r="Q1080" i="6"/>
  <c r="R1080" i="6" s="1"/>
  <c r="U1080" i="6" s="1"/>
  <c r="Q1016" i="6"/>
  <c r="R1016" i="6" s="1"/>
  <c r="U1016" i="6" s="1"/>
  <c r="V1928" i="3"/>
  <c r="O1928" i="3"/>
  <c r="V1672" i="3"/>
  <c r="O1672" i="3"/>
  <c r="V1416" i="3"/>
  <c r="O1416" i="3"/>
  <c r="V1160" i="3"/>
  <c r="O1160" i="3"/>
  <c r="V855" i="3"/>
  <c r="O855" i="3"/>
  <c r="V599" i="3"/>
  <c r="O599" i="3"/>
  <c r="V343" i="3"/>
  <c r="O343" i="3"/>
  <c r="V87" i="3"/>
  <c r="O87" i="3"/>
  <c r="V1965" i="3"/>
  <c r="O1965" i="3"/>
  <c r="V60" i="3"/>
  <c r="O60" i="3"/>
  <c r="V702" i="3"/>
  <c r="O702" i="3"/>
  <c r="V446" i="3"/>
  <c r="O446" i="3"/>
  <c r="V190" i="3"/>
  <c r="O190" i="3"/>
  <c r="V400" i="3"/>
  <c r="O400" i="3"/>
  <c r="V72" i="3"/>
  <c r="O72" i="3"/>
  <c r="V1213" i="3"/>
  <c r="O1213" i="3"/>
  <c r="Q1055" i="6"/>
  <c r="R1055" i="6" s="1"/>
  <c r="U1055" i="6" s="1"/>
  <c r="V1967" i="3"/>
  <c r="O1967" i="3"/>
  <c r="V1711" i="3"/>
  <c r="O1711" i="3"/>
  <c r="V1455" i="3"/>
  <c r="O1455" i="3"/>
  <c r="V1199" i="3"/>
  <c r="O1199" i="3"/>
  <c r="V954" i="3"/>
  <c r="O954" i="3"/>
  <c r="V659" i="3"/>
  <c r="O659" i="3"/>
  <c r="V403" i="3"/>
  <c r="O403" i="3"/>
  <c r="V147" i="3"/>
  <c r="O147" i="3"/>
  <c r="V216" i="3"/>
  <c r="O216" i="3"/>
  <c r="V404" i="3"/>
  <c r="O404" i="3"/>
  <c r="V730" i="3"/>
  <c r="O730" i="3"/>
  <c r="V474" i="3"/>
  <c r="O474" i="3"/>
  <c r="V218" i="3"/>
  <c r="O218" i="3"/>
  <c r="V572" i="3"/>
  <c r="O572" i="3"/>
  <c r="V733" i="3"/>
  <c r="O733" i="3"/>
  <c r="V477" i="3"/>
  <c r="O477" i="3"/>
  <c r="V221" i="3"/>
  <c r="O221" i="3"/>
  <c r="V140" i="3"/>
  <c r="O140" i="3"/>
  <c r="V492" i="3"/>
  <c r="O492" i="3"/>
  <c r="Q1070" i="6"/>
  <c r="R1070" i="6" s="1"/>
  <c r="U1070" i="6" s="1"/>
  <c r="V913" i="3"/>
  <c r="O913" i="3"/>
  <c r="V655" i="3"/>
  <c r="O655" i="3"/>
  <c r="V399" i="3"/>
  <c r="O399" i="3"/>
  <c r="V143" i="3"/>
  <c r="O143" i="3"/>
  <c r="V1901" i="3"/>
  <c r="O1901" i="3"/>
  <c r="V928" i="3"/>
  <c r="O928" i="3"/>
  <c r="V332" i="3"/>
  <c r="O332" i="3"/>
  <c r="V1859" i="3"/>
  <c r="O1859" i="3"/>
  <c r="V1603" i="3"/>
  <c r="O1603" i="3"/>
  <c r="V1347" i="3"/>
  <c r="O1347" i="3"/>
  <c r="V1091" i="3"/>
  <c r="O1091" i="3"/>
  <c r="V1912" i="3"/>
  <c r="O1912" i="3"/>
  <c r="V1656" i="3"/>
  <c r="O1656" i="3"/>
  <c r="V1400" i="3"/>
  <c r="O1400" i="3"/>
  <c r="V1144" i="3"/>
  <c r="O1144" i="3"/>
  <c r="V839" i="3"/>
  <c r="O839" i="3"/>
  <c r="V583" i="3"/>
  <c r="O583" i="3"/>
  <c r="V327" i="3"/>
  <c r="O327" i="3"/>
  <c r="V71" i="3"/>
  <c r="O71" i="3"/>
  <c r="V1837" i="3"/>
  <c r="O1837" i="3"/>
  <c r="V880" i="3"/>
  <c r="O880" i="3"/>
  <c r="V368" i="3"/>
  <c r="O368" i="3"/>
  <c r="V721" i="3"/>
  <c r="O721" i="3"/>
  <c r="V465" i="3"/>
  <c r="O465" i="3"/>
  <c r="V209" i="3"/>
  <c r="O209" i="3"/>
  <c r="V488" i="3"/>
  <c r="O488" i="3"/>
  <c r="V924" i="3"/>
  <c r="O924" i="3"/>
  <c r="Q1067" i="6"/>
  <c r="R1067" i="6" s="1"/>
  <c r="U1067" i="6" s="1"/>
  <c r="V1823" i="3"/>
  <c r="O1823" i="3"/>
  <c r="V1567" i="3"/>
  <c r="O1567" i="3"/>
  <c r="V1311" i="3"/>
  <c r="O1311" i="3"/>
  <c r="N1055" i="3"/>
  <c r="O1055" i="3" s="1"/>
  <c r="V739" i="3"/>
  <c r="O739" i="3"/>
  <c r="V483" i="3"/>
  <c r="O483" i="3"/>
  <c r="V227" i="3"/>
  <c r="O227" i="3"/>
  <c r="V872" i="3"/>
  <c r="O872" i="3"/>
  <c r="V1037" i="3"/>
  <c r="O1037" i="3"/>
  <c r="V944" i="3"/>
  <c r="O944" i="3"/>
  <c r="V682" i="3"/>
  <c r="O682" i="3"/>
  <c r="V426" i="3"/>
  <c r="O426" i="3"/>
  <c r="V170" i="3"/>
  <c r="O170" i="3"/>
  <c r="V472" i="3"/>
  <c r="O472" i="3"/>
  <c r="V845" i="3"/>
  <c r="O845" i="3"/>
  <c r="V589" i="3"/>
  <c r="O589" i="3"/>
  <c r="V333" i="3"/>
  <c r="O333" i="3"/>
  <c r="V77" i="3"/>
  <c r="O77" i="3"/>
  <c r="V1565" i="3"/>
  <c r="O1565" i="3"/>
  <c r="Q1017" i="6"/>
  <c r="R1017" i="6" s="1"/>
  <c r="U1017" i="6" s="1"/>
  <c r="V379" i="3"/>
  <c r="O379" i="3"/>
  <c r="Q1050" i="6"/>
  <c r="R1050" i="6" s="1"/>
  <c r="U1050" i="6" s="1"/>
  <c r="V971" i="3"/>
  <c r="O971" i="3"/>
  <c r="V671" i="3"/>
  <c r="O671" i="3"/>
  <c r="V415" i="3"/>
  <c r="O415" i="3"/>
  <c r="V159" i="3"/>
  <c r="O159" i="3"/>
  <c r="V292" i="3"/>
  <c r="O292" i="3"/>
  <c r="V860" i="3"/>
  <c r="O860" i="3"/>
  <c r="V448" i="3"/>
  <c r="O448" i="3"/>
  <c r="V1277" i="3"/>
  <c r="O1277" i="3"/>
  <c r="V540" i="3"/>
  <c r="O540" i="3"/>
  <c r="Q1057" i="6"/>
  <c r="R1057" i="6" s="1"/>
  <c r="U1057" i="6" s="1"/>
  <c r="V507" i="3"/>
  <c r="O507" i="3"/>
  <c r="N1049" i="3"/>
  <c r="O1049" i="3" s="1"/>
  <c r="N1038" i="3"/>
  <c r="O1038" i="3" s="1"/>
  <c r="V1576" i="3"/>
  <c r="O1576" i="3"/>
  <c r="V1197" i="3"/>
  <c r="O1197" i="3"/>
  <c r="V925" i="3"/>
  <c r="O925" i="3"/>
  <c r="V634" i="3"/>
  <c r="O634" i="3"/>
  <c r="Q1046" i="6"/>
  <c r="R1046" i="6" s="1"/>
  <c r="U1046" i="6" s="1"/>
  <c r="V303" i="3"/>
  <c r="O303" i="3"/>
  <c r="Q1020" i="6"/>
  <c r="R1020" i="6" s="1"/>
  <c r="U1020" i="6" s="1"/>
  <c r="V2019" i="3"/>
  <c r="O2019" i="3"/>
  <c r="V982" i="3"/>
  <c r="O982" i="3"/>
  <c r="V743" i="3"/>
  <c r="O743" i="3"/>
  <c r="V312" i="3"/>
  <c r="O312" i="3"/>
  <c r="V44" i="3"/>
  <c r="O44" i="3"/>
  <c r="V268" i="3"/>
  <c r="O268" i="3"/>
  <c r="V1983" i="3"/>
  <c r="O1983" i="3"/>
  <c r="V316" i="3"/>
  <c r="O316" i="3"/>
  <c r="V732" i="3"/>
  <c r="O732" i="3"/>
  <c r="T948" i="3"/>
  <c r="R1310" i="3"/>
  <c r="R1863" i="3"/>
  <c r="R699" i="3"/>
  <c r="P1521" i="3"/>
  <c r="R1326" i="3"/>
  <c r="R1953" i="3"/>
  <c r="R1934" i="3"/>
  <c r="S610" i="3"/>
  <c r="P1351" i="3"/>
  <c r="T131" i="3"/>
  <c r="P1982" i="3"/>
  <c r="S1303" i="3"/>
  <c r="P125" i="3"/>
  <c r="P1564" i="3"/>
  <c r="T1180" i="3"/>
  <c r="P2013" i="3"/>
  <c r="S1804" i="3"/>
  <c r="T1998" i="3"/>
  <c r="S418" i="3"/>
  <c r="T853" i="3"/>
  <c r="T1125" i="3"/>
  <c r="P552" i="3"/>
  <c r="Q1072" i="6"/>
  <c r="R1072" i="6" s="1"/>
  <c r="U1072" i="6" s="1"/>
  <c r="V1896" i="3"/>
  <c r="O1896" i="3"/>
  <c r="V1640" i="3"/>
  <c r="O1640" i="3"/>
  <c r="V1384" i="3"/>
  <c r="O1384" i="3"/>
  <c r="V1128" i="3"/>
  <c r="O1128" i="3"/>
  <c r="V823" i="3"/>
  <c r="O823" i="3"/>
  <c r="V567" i="3"/>
  <c r="O567" i="3"/>
  <c r="V311" i="3"/>
  <c r="O311" i="3"/>
  <c r="V55" i="3"/>
  <c r="O55" i="3"/>
  <c r="V1709" i="3"/>
  <c r="O1709" i="3"/>
  <c r="V930" i="3"/>
  <c r="O930" i="3"/>
  <c r="V670" i="3"/>
  <c r="O670" i="3"/>
  <c r="V414" i="3"/>
  <c r="O414" i="3"/>
  <c r="V158" i="3"/>
  <c r="O158" i="3"/>
  <c r="V220" i="3"/>
  <c r="O220" i="3"/>
  <c r="V796" i="3"/>
  <c r="O796" i="3"/>
  <c r="V892" i="3"/>
  <c r="O892" i="3"/>
  <c r="Q1047" i="6"/>
  <c r="R1047" i="6" s="1"/>
  <c r="U1047" i="6" s="1"/>
  <c r="V1935" i="3"/>
  <c r="O1935" i="3"/>
  <c r="V1679" i="3"/>
  <c r="O1679" i="3"/>
  <c r="V1423" i="3"/>
  <c r="O1423" i="3"/>
  <c r="O1167" i="3"/>
  <c r="V883" i="3"/>
  <c r="O883" i="3"/>
  <c r="V627" i="3"/>
  <c r="O627" i="3"/>
  <c r="V371" i="3"/>
  <c r="O371" i="3"/>
  <c r="V115" i="3"/>
  <c r="O115" i="3"/>
  <c r="V28" i="3"/>
  <c r="O28" i="3"/>
  <c r="V212" i="3"/>
  <c r="O212" i="3"/>
  <c r="V698" i="3"/>
  <c r="O698" i="3"/>
  <c r="V442" i="3"/>
  <c r="O442" i="3"/>
  <c r="V186" i="3"/>
  <c r="O186" i="3"/>
  <c r="V957" i="3"/>
  <c r="O957" i="3"/>
  <c r="V701" i="3"/>
  <c r="O701" i="3"/>
  <c r="V445" i="3"/>
  <c r="O445" i="3"/>
  <c r="V189" i="3"/>
  <c r="O189" i="3"/>
  <c r="V1949" i="3"/>
  <c r="O1949" i="3"/>
  <c r="V300" i="3"/>
  <c r="O300" i="3"/>
  <c r="Q1062" i="6"/>
  <c r="R1062" i="6" s="1"/>
  <c r="U1062" i="6" s="1"/>
  <c r="V879" i="3"/>
  <c r="O879" i="3"/>
  <c r="V623" i="3"/>
  <c r="O623" i="3"/>
  <c r="V367" i="3"/>
  <c r="O367" i="3"/>
  <c r="V111" i="3"/>
  <c r="O111" i="3"/>
  <c r="V1645" i="3"/>
  <c r="O1645" i="3"/>
  <c r="V736" i="3"/>
  <c r="O736" i="3"/>
  <c r="V1917" i="3"/>
  <c r="O1917" i="3"/>
  <c r="Q1036" i="6"/>
  <c r="R1036" i="6" s="1"/>
  <c r="U1036" i="6" s="1"/>
  <c r="V1827" i="3"/>
  <c r="O1827" i="3"/>
  <c r="V1571" i="3"/>
  <c r="O1571" i="3"/>
  <c r="V1315" i="3"/>
  <c r="O1315" i="3"/>
  <c r="N1059" i="3"/>
  <c r="O1059" i="3" s="1"/>
  <c r="V1880" i="3"/>
  <c r="O1880" i="3"/>
  <c r="V1624" i="3"/>
  <c r="O1624" i="3"/>
  <c r="V1368" i="3"/>
  <c r="O1368" i="3"/>
  <c r="V1112" i="3"/>
  <c r="O1112" i="3"/>
  <c r="V807" i="3"/>
  <c r="O807" i="3"/>
  <c r="V551" i="3"/>
  <c r="O551" i="3"/>
  <c r="V295" i="3"/>
  <c r="O295" i="3"/>
  <c r="V39" i="3"/>
  <c r="O39" i="3"/>
  <c r="V1581" i="3"/>
  <c r="O1581" i="3"/>
  <c r="V692" i="3"/>
  <c r="O692" i="3"/>
  <c r="V176" i="3"/>
  <c r="O176" i="3"/>
  <c r="V689" i="3"/>
  <c r="O689" i="3"/>
  <c r="V433" i="3"/>
  <c r="O433" i="3"/>
  <c r="V177" i="3"/>
  <c r="O177" i="3"/>
  <c r="V280" i="3"/>
  <c r="O280" i="3"/>
  <c r="V608" i="3"/>
  <c r="O608" i="3"/>
  <c r="V2047" i="3"/>
  <c r="O2047" i="3"/>
  <c r="V1791" i="3"/>
  <c r="O1791" i="3"/>
  <c r="V1535" i="3"/>
  <c r="O1535" i="3"/>
  <c r="V1279" i="3"/>
  <c r="O1279" i="3"/>
  <c r="N1023" i="3"/>
  <c r="O1023" i="3" s="1"/>
  <c r="V707" i="3"/>
  <c r="O707" i="3"/>
  <c r="V451" i="3"/>
  <c r="O451" i="3"/>
  <c r="V195" i="3"/>
  <c r="O195" i="3"/>
  <c r="V684" i="3"/>
  <c r="O684" i="3"/>
  <c r="V917" i="3"/>
  <c r="O917" i="3"/>
  <c r="V907" i="3"/>
  <c r="O907" i="3"/>
  <c r="V650" i="3"/>
  <c r="O650" i="3"/>
  <c r="V394" i="3"/>
  <c r="O394" i="3"/>
  <c r="V138" i="3"/>
  <c r="O138" i="3"/>
  <c r="V288" i="3"/>
  <c r="O288" i="3"/>
  <c r="V813" i="3"/>
  <c r="O813" i="3"/>
  <c r="V557" i="3"/>
  <c r="O557" i="3"/>
  <c r="V301" i="3"/>
  <c r="O301" i="3"/>
  <c r="V45" i="3"/>
  <c r="O45" i="3"/>
  <c r="V1309" i="3"/>
  <c r="O1309" i="3"/>
  <c r="Q1010" i="6"/>
  <c r="R1010" i="6" s="1"/>
  <c r="U1010" i="6" s="1"/>
  <c r="Q1042" i="6"/>
  <c r="R1042" i="6" s="1"/>
  <c r="U1042" i="6" s="1"/>
  <c r="V895" i="3"/>
  <c r="O895" i="3"/>
  <c r="V639" i="3"/>
  <c r="O639" i="3"/>
  <c r="V383" i="3"/>
  <c r="O383" i="3"/>
  <c r="V127" i="3"/>
  <c r="O127" i="3"/>
  <c r="V96" i="3"/>
  <c r="O96" i="3"/>
  <c r="V672" i="3"/>
  <c r="O672" i="3"/>
  <c r="V264" i="3"/>
  <c r="O264" i="3"/>
  <c r="V987" i="3"/>
  <c r="O987" i="3"/>
  <c r="N1021" i="3"/>
  <c r="O1021" i="3" s="1"/>
  <c r="V460" i="3"/>
  <c r="O460" i="3"/>
  <c r="N1063" i="3"/>
  <c r="O1063" i="3" s="1"/>
  <c r="N1068" i="3"/>
  <c r="O1068" i="3" s="1"/>
  <c r="V1832" i="3"/>
  <c r="O1832" i="3"/>
  <c r="V247" i="3"/>
  <c r="O247" i="3"/>
  <c r="V94" i="3"/>
  <c r="O94" i="3"/>
  <c r="V563" i="3"/>
  <c r="O563" i="3"/>
  <c r="V122" i="3"/>
  <c r="O122" i="3"/>
  <c r="Q1061" i="6"/>
  <c r="R1061" i="6" s="1"/>
  <c r="U1061" i="6" s="1"/>
  <c r="V1251" i="3"/>
  <c r="O1251" i="3"/>
  <c r="Q1043" i="6"/>
  <c r="R1043" i="6" s="1"/>
  <c r="U1043" i="6" s="1"/>
  <c r="V1215" i="3"/>
  <c r="O1215" i="3"/>
  <c r="V586" i="3"/>
  <c r="O586" i="3"/>
  <c r="V493" i="3"/>
  <c r="O493" i="3"/>
  <c r="V831" i="3"/>
  <c r="O831" i="3"/>
  <c r="V284" i="3"/>
  <c r="O284" i="3"/>
  <c r="S1273" i="3"/>
  <c r="S1310" i="3"/>
  <c r="S1863" i="3"/>
  <c r="S699" i="3"/>
  <c r="Q1521" i="3"/>
  <c r="S1326" i="3"/>
  <c r="S1953" i="3"/>
  <c r="S1934" i="3"/>
  <c r="Q610" i="3"/>
  <c r="Q523" i="3"/>
  <c r="P1671" i="3"/>
  <c r="P131" i="3"/>
  <c r="P1852" i="3"/>
  <c r="Q824" i="3"/>
  <c r="Q1982" i="3"/>
  <c r="R914" i="3"/>
  <c r="T1303" i="3"/>
  <c r="Q125" i="3"/>
  <c r="P945" i="3"/>
  <c r="Q1564" i="3"/>
  <c r="P1180" i="3"/>
  <c r="P1998" i="3"/>
  <c r="P853" i="3"/>
  <c r="P1607" i="3"/>
  <c r="S552" i="3"/>
  <c r="V1864" i="3"/>
  <c r="O1864" i="3"/>
  <c r="V1608" i="3"/>
  <c r="O1608" i="3"/>
  <c r="V1352" i="3"/>
  <c r="O1352" i="3"/>
  <c r="V1096" i="3"/>
  <c r="O1096" i="3"/>
  <c r="V791" i="3"/>
  <c r="O791" i="3"/>
  <c r="V535" i="3"/>
  <c r="O535" i="3"/>
  <c r="V279" i="3"/>
  <c r="O279" i="3"/>
  <c r="V23" i="3"/>
  <c r="O23" i="3"/>
  <c r="V1453" i="3"/>
  <c r="O1453" i="3"/>
  <c r="V894" i="3"/>
  <c r="O894" i="3"/>
  <c r="V638" i="3"/>
  <c r="O638" i="3"/>
  <c r="V382" i="3"/>
  <c r="O382" i="3"/>
  <c r="V36" i="3"/>
  <c r="O36" i="3"/>
  <c r="V588" i="3"/>
  <c r="O588" i="3"/>
  <c r="V700" i="3"/>
  <c r="O700" i="3"/>
  <c r="V1903" i="3"/>
  <c r="O1903" i="3"/>
  <c r="V1647" i="3"/>
  <c r="O1647" i="3"/>
  <c r="V1391" i="3"/>
  <c r="O1391" i="3"/>
  <c r="O1135" i="3"/>
  <c r="V851" i="3"/>
  <c r="O851" i="3"/>
  <c r="V595" i="3"/>
  <c r="O595" i="3"/>
  <c r="V339" i="3"/>
  <c r="O339" i="3"/>
  <c r="V83" i="3"/>
  <c r="O83" i="3"/>
  <c r="V1933" i="3"/>
  <c r="O1933" i="3"/>
  <c r="V32" i="3"/>
  <c r="O32" i="3"/>
  <c r="V666" i="3"/>
  <c r="O666" i="3"/>
  <c r="V410" i="3"/>
  <c r="O410" i="3"/>
  <c r="V154" i="3"/>
  <c r="O154" i="3"/>
  <c r="V929" i="3"/>
  <c r="O929" i="3"/>
  <c r="V669" i="3"/>
  <c r="O669" i="3"/>
  <c r="V413" i="3"/>
  <c r="O413" i="3"/>
  <c r="V157" i="3"/>
  <c r="O157" i="3"/>
  <c r="V1693" i="3"/>
  <c r="O1693" i="3"/>
  <c r="Q1081" i="6"/>
  <c r="R1081" i="6" s="1"/>
  <c r="U1081" i="6" s="1"/>
  <c r="V847" i="3"/>
  <c r="O847" i="3"/>
  <c r="V591" i="3"/>
  <c r="O591" i="3"/>
  <c r="V335" i="3"/>
  <c r="O335" i="3"/>
  <c r="V79" i="3"/>
  <c r="O79" i="3"/>
  <c r="V1389" i="3"/>
  <c r="O1389" i="3"/>
  <c r="V544" i="3"/>
  <c r="O544" i="3"/>
  <c r="V1661" i="3"/>
  <c r="O1661" i="3"/>
  <c r="Q1028" i="6"/>
  <c r="R1028" i="6" s="1"/>
  <c r="U1028" i="6" s="1"/>
  <c r="V14" i="3"/>
  <c r="O14" i="3"/>
  <c r="V1795" i="3"/>
  <c r="O1795" i="3"/>
  <c r="V1539" i="3"/>
  <c r="O1539" i="3"/>
  <c r="V1283" i="3"/>
  <c r="O1283" i="3"/>
  <c r="V1027" i="3"/>
  <c r="O1027" i="3"/>
  <c r="V1848" i="3"/>
  <c r="O1848" i="3"/>
  <c r="V1592" i="3"/>
  <c r="O1592" i="3"/>
  <c r="V1336" i="3"/>
  <c r="O1336" i="3"/>
  <c r="N1080" i="3"/>
  <c r="O1080" i="3" s="1"/>
  <c r="V775" i="3"/>
  <c r="O775" i="3"/>
  <c r="V519" i="3"/>
  <c r="O519" i="3"/>
  <c r="V263" i="3"/>
  <c r="O263" i="3"/>
  <c r="V6" i="3"/>
  <c r="O6" i="3"/>
  <c r="V1325" i="3"/>
  <c r="O1325" i="3"/>
  <c r="V496" i="3"/>
  <c r="O496" i="3"/>
  <c r="V952" i="3"/>
  <c r="O952" i="3"/>
  <c r="V657" i="3"/>
  <c r="O657" i="3"/>
  <c r="V401" i="3"/>
  <c r="O401" i="3"/>
  <c r="V145" i="3"/>
  <c r="O145" i="3"/>
  <c r="V64" i="3"/>
  <c r="O64" i="3"/>
  <c r="V420" i="3"/>
  <c r="O420" i="3"/>
  <c r="V828" i="3"/>
  <c r="O828" i="3"/>
  <c r="Q1051" i="6"/>
  <c r="R1051" i="6" s="1"/>
  <c r="U1051" i="6" s="1"/>
  <c r="V2015" i="3"/>
  <c r="O2015" i="3"/>
  <c r="V1759" i="3"/>
  <c r="O1759" i="3"/>
  <c r="V1503" i="3"/>
  <c r="O1503" i="3"/>
  <c r="V1247" i="3"/>
  <c r="O1247" i="3"/>
  <c r="V978" i="3"/>
  <c r="O978" i="3"/>
  <c r="V675" i="3"/>
  <c r="O675" i="3"/>
  <c r="V419" i="3"/>
  <c r="O419" i="3"/>
  <c r="V163" i="3"/>
  <c r="O163" i="3"/>
  <c r="V508" i="3"/>
  <c r="O508" i="3"/>
  <c r="V884" i="3"/>
  <c r="O884" i="3"/>
  <c r="V874" i="3"/>
  <c r="O874" i="3"/>
  <c r="V618" i="3"/>
  <c r="O618" i="3"/>
  <c r="V362" i="3"/>
  <c r="O362" i="3"/>
  <c r="V106" i="3"/>
  <c r="O106" i="3"/>
  <c r="V108" i="3"/>
  <c r="O108" i="3"/>
  <c r="V781" i="3"/>
  <c r="O781" i="3"/>
  <c r="V525" i="3"/>
  <c r="O525" i="3"/>
  <c r="V269" i="3"/>
  <c r="O269" i="3"/>
  <c r="V876" i="3"/>
  <c r="O876" i="3"/>
  <c r="N1053" i="3"/>
  <c r="O1053" i="3" s="1"/>
  <c r="V908" i="3"/>
  <c r="O908" i="3"/>
  <c r="V863" i="3"/>
  <c r="O863" i="3"/>
  <c r="V607" i="3"/>
  <c r="O607" i="3"/>
  <c r="V351" i="3"/>
  <c r="O351" i="3"/>
  <c r="V95" i="3"/>
  <c r="O95" i="3"/>
  <c r="V2029" i="3"/>
  <c r="O2029" i="3"/>
  <c r="V476" i="3"/>
  <c r="O476" i="3"/>
  <c r="V80" i="3"/>
  <c r="O80" i="3"/>
  <c r="V640" i="3"/>
  <c r="O640" i="3"/>
  <c r="V748" i="3"/>
  <c r="O748" i="3"/>
  <c r="V891" i="3"/>
  <c r="O891" i="3"/>
  <c r="Q1041" i="6"/>
  <c r="R1041" i="6" s="1"/>
  <c r="U1041" i="6" s="1"/>
  <c r="V620" i="3"/>
  <c r="O620" i="3"/>
  <c r="N1031" i="3"/>
  <c r="O1031" i="3" s="1"/>
  <c r="N1036" i="3"/>
  <c r="O1036" i="3" s="1"/>
  <c r="R1036" i="3" s="1"/>
  <c r="V134" i="3"/>
  <c r="V135" i="3"/>
  <c r="V128" i="3"/>
  <c r="V133" i="3"/>
  <c r="V129" i="3"/>
  <c r="V136" i="3"/>
  <c r="T1069" i="7"/>
  <c r="M1027" i="5"/>
  <c r="P1027" i="5"/>
  <c r="O1027" i="5"/>
  <c r="T1044" i="7"/>
  <c r="T1064" i="7"/>
  <c r="U1069" i="7"/>
  <c r="T1024" i="7"/>
  <c r="P1067" i="5"/>
  <c r="M1067" i="5"/>
  <c r="O1067" i="5"/>
  <c r="T1039" i="7"/>
  <c r="V1044" i="7"/>
  <c r="V1039" i="7"/>
  <c r="T1029" i="7"/>
  <c r="U1064" i="7"/>
  <c r="Q1007" i="5"/>
  <c r="V130" i="3"/>
  <c r="V131" i="3"/>
  <c r="V123" i="3"/>
  <c r="V125" i="3"/>
  <c r="V126" i="3"/>
  <c r="V124" i="3"/>
  <c r="V1919" i="3"/>
  <c r="V1918" i="3"/>
  <c r="V1920" i="3"/>
  <c r="V1017" i="3"/>
  <c r="T213" i="3"/>
  <c r="E70" i="9"/>
  <c r="E49" i="9"/>
  <c r="E9" i="9"/>
  <c r="F8" i="9"/>
  <c r="V1006" i="3"/>
  <c r="Q203" i="3"/>
  <c r="T203" i="3"/>
  <c r="R203" i="3"/>
  <c r="S203" i="3"/>
  <c r="P203" i="3"/>
  <c r="Q1012" i="5"/>
  <c r="M1002" i="5"/>
  <c r="O1002" i="5"/>
  <c r="T1009" i="7"/>
  <c r="U1009" i="7"/>
  <c r="V1007" i="3"/>
  <c r="S214" i="3"/>
  <c r="V1005" i="3"/>
  <c r="P204" i="3"/>
  <c r="V1004" i="3"/>
  <c r="T214" i="3"/>
  <c r="P214" i="3"/>
  <c r="Q214" i="3"/>
  <c r="R214" i="3"/>
  <c r="R213" i="3"/>
  <c r="P213" i="3"/>
  <c r="Q213" i="3"/>
  <c r="S213" i="3"/>
  <c r="V2013" i="3"/>
  <c r="T1004" i="7"/>
  <c r="U1004" i="7"/>
  <c r="S1014" i="7"/>
  <c r="T1014" i="7" s="1"/>
  <c r="Q2012" i="5"/>
  <c r="S2004" i="7"/>
  <c r="U2004" i="7" s="1"/>
  <c r="S2014" i="7"/>
  <c r="T2014" i="7" s="1"/>
  <c r="U2015" i="6"/>
  <c r="U2005" i="6"/>
  <c r="U2006" i="6"/>
  <c r="U2016" i="6"/>
  <c r="V2004" i="3"/>
  <c r="V2014" i="3"/>
  <c r="V2003" i="3"/>
  <c r="P2002" i="5"/>
  <c r="O2002" i="5"/>
  <c r="M2002" i="5"/>
  <c r="P214" i="5"/>
  <c r="O214" i="5"/>
  <c r="M214" i="5"/>
  <c r="Q204" i="5"/>
  <c r="Q213" i="5"/>
  <c r="Q1660" i="3" l="1"/>
  <c r="P43" i="3"/>
  <c r="R146" i="3"/>
  <c r="Q1255" i="3"/>
  <c r="T137" i="3"/>
  <c r="P693" i="3"/>
  <c r="P580" i="3"/>
  <c r="T2025" i="3"/>
  <c r="U1844" i="3"/>
  <c r="Q1844" i="3"/>
  <c r="U1387" i="3"/>
  <c r="P1387" i="3"/>
  <c r="Q1387" i="3"/>
  <c r="T1387" i="3"/>
  <c r="S1387" i="3"/>
  <c r="R1387" i="3"/>
  <c r="S1660" i="3"/>
  <c r="S43" i="3"/>
  <c r="Q795" i="3"/>
  <c r="R795" i="3"/>
  <c r="T1255" i="3"/>
  <c r="T693" i="3"/>
  <c r="U2025" i="3"/>
  <c r="U1588" i="3"/>
  <c r="P1588" i="3"/>
  <c r="U1481" i="3"/>
  <c r="S1481" i="3"/>
  <c r="R1481" i="3"/>
  <c r="Q1481" i="3"/>
  <c r="P1481" i="3"/>
  <c r="T1481" i="3"/>
  <c r="U249" i="3"/>
  <c r="T249" i="3"/>
  <c r="S249" i="3"/>
  <c r="R249" i="3"/>
  <c r="Q249" i="3"/>
  <c r="P249" i="3"/>
  <c r="U1707" i="3"/>
  <c r="P1707" i="3"/>
  <c r="U160" i="3"/>
  <c r="T1308" i="3"/>
  <c r="R1137" i="3"/>
  <c r="P137" i="3"/>
  <c r="T1707" i="3"/>
  <c r="U918" i="3"/>
  <c r="P918" i="3"/>
  <c r="U1833" i="3"/>
  <c r="P1833" i="3"/>
  <c r="T1833" i="3"/>
  <c r="R1833" i="3"/>
  <c r="Q1833" i="3"/>
  <c r="S1833" i="3"/>
  <c r="U761" i="3"/>
  <c r="S761" i="3"/>
  <c r="R761" i="3"/>
  <c r="Q761" i="3"/>
  <c r="P761" i="3"/>
  <c r="T761" i="3"/>
  <c r="U1899" i="3"/>
  <c r="Q1899" i="3"/>
  <c r="P1899" i="3"/>
  <c r="T1899" i="3"/>
  <c r="S1899" i="3"/>
  <c r="R1899" i="3"/>
  <c r="R1308" i="3"/>
  <c r="T43" i="3"/>
  <c r="R43" i="3"/>
  <c r="T795" i="3"/>
  <c r="P1255" i="3"/>
  <c r="R137" i="3"/>
  <c r="U1195" i="3"/>
  <c r="P1195" i="3"/>
  <c r="T1195" i="3"/>
  <c r="S1195" i="3"/>
  <c r="R1195" i="3"/>
  <c r="Q1195" i="3"/>
  <c r="U1451" i="3"/>
  <c r="T1451" i="3"/>
  <c r="S1451" i="3"/>
  <c r="R1451" i="3"/>
  <c r="Q1451" i="3"/>
  <c r="P1451" i="3"/>
  <c r="S1308" i="3"/>
  <c r="T146" i="3"/>
  <c r="P795" i="3"/>
  <c r="S146" i="3"/>
  <c r="U1321" i="3"/>
  <c r="R1321" i="3"/>
  <c r="Q1321" i="3"/>
  <c r="T1321" i="3"/>
  <c r="S1321" i="3"/>
  <c r="P1321" i="3"/>
  <c r="U441" i="3"/>
  <c r="P441" i="3"/>
  <c r="Q441" i="3"/>
  <c r="S441" i="3"/>
  <c r="T441" i="3"/>
  <c r="R441" i="3"/>
  <c r="U219" i="3"/>
  <c r="P219" i="3"/>
  <c r="Q219" i="3"/>
  <c r="T219" i="3"/>
  <c r="S219" i="3"/>
  <c r="R219" i="3"/>
  <c r="U1308" i="3"/>
  <c r="P146" i="3"/>
  <c r="T53" i="3"/>
  <c r="Q53" i="3"/>
  <c r="R1255" i="3"/>
  <c r="R1707" i="3"/>
  <c r="Q1707" i="3"/>
  <c r="S1707" i="3"/>
  <c r="U1963" i="3"/>
  <c r="R1963" i="3"/>
  <c r="Q1963" i="3"/>
  <c r="P1963" i="3"/>
  <c r="T1963" i="3"/>
  <c r="S1963" i="3"/>
  <c r="U1545" i="3"/>
  <c r="T1545" i="3"/>
  <c r="U475" i="3"/>
  <c r="Q475" i="3"/>
  <c r="T475" i="3"/>
  <c r="S530" i="3"/>
  <c r="S795" i="3"/>
  <c r="S53" i="3"/>
  <c r="R53" i="3"/>
  <c r="O1204" i="3"/>
  <c r="U1204" i="3" s="1"/>
  <c r="S2025" i="3"/>
  <c r="U697" i="3"/>
  <c r="S697" i="3"/>
  <c r="R697" i="3"/>
  <c r="Q697" i="3"/>
  <c r="T697" i="3"/>
  <c r="P697" i="3"/>
  <c r="U619" i="3"/>
  <c r="S619" i="3"/>
  <c r="T619" i="3"/>
  <c r="Q619" i="3"/>
  <c r="P619" i="3"/>
  <c r="R619" i="3"/>
  <c r="R993" i="3"/>
  <c r="Q530" i="3"/>
  <c r="Q836" i="3"/>
  <c r="S1716" i="3"/>
  <c r="U377" i="3"/>
  <c r="P377" i="3"/>
  <c r="Q377" i="3"/>
  <c r="S377" i="3"/>
  <c r="T377" i="3"/>
  <c r="R377" i="3"/>
  <c r="U1412" i="3"/>
  <c r="S1412" i="3"/>
  <c r="R1412" i="3"/>
  <c r="Q1412" i="3"/>
  <c r="T1412" i="3"/>
  <c r="P1412" i="3"/>
  <c r="U326" i="3"/>
  <c r="R326" i="3"/>
  <c r="Q326" i="3"/>
  <c r="P326" i="3"/>
  <c r="T326" i="3"/>
  <c r="S326" i="3"/>
  <c r="U569" i="3"/>
  <c r="P569" i="3"/>
  <c r="T569" i="3"/>
  <c r="R569" i="3"/>
  <c r="Q569" i="3"/>
  <c r="S569" i="3"/>
  <c r="U1515" i="3"/>
  <c r="R1515" i="3"/>
  <c r="Q1515" i="3"/>
  <c r="T1515" i="3"/>
  <c r="S1515" i="3"/>
  <c r="P1515" i="3"/>
  <c r="U1092" i="3"/>
  <c r="Q1092" i="3"/>
  <c r="P1092" i="3"/>
  <c r="T1092" i="3"/>
  <c r="R1092" i="3"/>
  <c r="S1092" i="3"/>
  <c r="U969" i="3"/>
  <c r="Q969" i="3"/>
  <c r="P969" i="3"/>
  <c r="S969" i="3"/>
  <c r="R969" i="3"/>
  <c r="T969" i="3"/>
  <c r="U774" i="3"/>
  <c r="R774" i="3"/>
  <c r="Q774" i="3"/>
  <c r="P774" i="3"/>
  <c r="T774" i="3"/>
  <c r="S774" i="3"/>
  <c r="U68" i="3"/>
  <c r="S68" i="3"/>
  <c r="P1268" i="3"/>
  <c r="T836" i="3"/>
  <c r="S836" i="3"/>
  <c r="S245" i="3"/>
  <c r="Q816" i="3"/>
  <c r="S1204" i="3"/>
  <c r="U1444" i="3"/>
  <c r="S1444" i="3"/>
  <c r="R1444" i="3"/>
  <c r="P1444" i="3"/>
  <c r="T1444" i="3"/>
  <c r="Q1444" i="3"/>
  <c r="U358" i="3"/>
  <c r="P358" i="3"/>
  <c r="R358" i="3"/>
  <c r="S358" i="3"/>
  <c r="Q358" i="3"/>
  <c r="T358" i="3"/>
  <c r="U1220" i="3"/>
  <c r="R1220" i="3"/>
  <c r="P1220" i="3"/>
  <c r="T1220" i="3"/>
  <c r="Q1220" i="3"/>
  <c r="S1220" i="3"/>
  <c r="U390" i="3"/>
  <c r="T390" i="3"/>
  <c r="P390" i="3"/>
  <c r="R390" i="3"/>
  <c r="S390" i="3"/>
  <c r="Q390" i="3"/>
  <c r="U889" i="3"/>
  <c r="S889" i="3"/>
  <c r="R889" i="3"/>
  <c r="Q889" i="3"/>
  <c r="T889" i="3"/>
  <c r="P889" i="3"/>
  <c r="U1508" i="3"/>
  <c r="T1508" i="3"/>
  <c r="S1508" i="3"/>
  <c r="Q1508" i="3"/>
  <c r="P1508" i="3"/>
  <c r="R1508" i="3"/>
  <c r="U422" i="3"/>
  <c r="T422" i="3"/>
  <c r="P422" i="3"/>
  <c r="R422" i="3"/>
  <c r="Q422" i="3"/>
  <c r="S422" i="3"/>
  <c r="U1540" i="3"/>
  <c r="Q1540" i="3"/>
  <c r="P1540" i="3"/>
  <c r="S1540" i="3"/>
  <c r="R1540" i="3"/>
  <c r="T1540" i="3"/>
  <c r="U710" i="3"/>
  <c r="T710" i="3"/>
  <c r="S710" i="3"/>
  <c r="Q710" i="3"/>
  <c r="P710" i="3"/>
  <c r="R710" i="3"/>
  <c r="U1572" i="3"/>
  <c r="T1572" i="3"/>
  <c r="S1572" i="3"/>
  <c r="R1572" i="3"/>
  <c r="Q1572" i="3"/>
  <c r="P1572" i="3"/>
  <c r="U742" i="3"/>
  <c r="P742" i="3"/>
  <c r="T742" i="3"/>
  <c r="S742" i="3"/>
  <c r="R742" i="3"/>
  <c r="Q742" i="3"/>
  <c r="U1380" i="3"/>
  <c r="Q1380" i="3"/>
  <c r="T1380" i="3"/>
  <c r="P1380" i="3"/>
  <c r="S1380" i="3"/>
  <c r="R1380" i="3"/>
  <c r="U294" i="3"/>
  <c r="Q294" i="3"/>
  <c r="P294" i="3"/>
  <c r="S294" i="3"/>
  <c r="R294" i="3"/>
  <c r="T294" i="3"/>
  <c r="U121" i="3"/>
  <c r="R121" i="3"/>
  <c r="Q121" i="3"/>
  <c r="P121" i="3"/>
  <c r="T121" i="3"/>
  <c r="S121" i="3"/>
  <c r="U1579" i="3"/>
  <c r="R1579" i="3"/>
  <c r="Q1579" i="3"/>
  <c r="T1579" i="3"/>
  <c r="S1579" i="3"/>
  <c r="P1579" i="3"/>
  <c r="U1668" i="3"/>
  <c r="S1668" i="3"/>
  <c r="R1668" i="3"/>
  <c r="Q1668" i="3"/>
  <c r="T1668" i="3"/>
  <c r="P1668" i="3"/>
  <c r="U582" i="3"/>
  <c r="T582" i="3"/>
  <c r="S582" i="3"/>
  <c r="R582" i="3"/>
  <c r="Q582" i="3"/>
  <c r="P582" i="3"/>
  <c r="U1268" i="3"/>
  <c r="T1268" i="3"/>
  <c r="U1780" i="3"/>
  <c r="S1780" i="3"/>
  <c r="R1780" i="3"/>
  <c r="Q1780" i="3"/>
  <c r="P1780" i="3"/>
  <c r="T1780" i="3"/>
  <c r="U825" i="3"/>
  <c r="P825" i="3"/>
  <c r="S825" i="3"/>
  <c r="Q825" i="3"/>
  <c r="T825" i="3"/>
  <c r="R825" i="3"/>
  <c r="U1771" i="3"/>
  <c r="P1771" i="3"/>
  <c r="T1771" i="3"/>
  <c r="S1771" i="3"/>
  <c r="Q1771" i="3"/>
  <c r="R1771" i="3"/>
  <c r="U1348" i="3"/>
  <c r="Q1348" i="3"/>
  <c r="S1348" i="3"/>
  <c r="P1348" i="3"/>
  <c r="T1348" i="3"/>
  <c r="R1348" i="3"/>
  <c r="U5" i="3"/>
  <c r="R5" i="3"/>
  <c r="Q5" i="3"/>
  <c r="P5" i="3"/>
  <c r="T5" i="3"/>
  <c r="S5" i="3"/>
  <c r="U1993" i="3"/>
  <c r="S1993" i="3"/>
  <c r="U1468" i="3"/>
  <c r="T1468" i="3"/>
  <c r="P1468" i="3"/>
  <c r="P530" i="3"/>
  <c r="P84" i="3"/>
  <c r="R1268" i="3"/>
  <c r="Q1324" i="3"/>
  <c r="U1700" i="3"/>
  <c r="P1700" i="3"/>
  <c r="T1700" i="3"/>
  <c r="R1700" i="3"/>
  <c r="Q1700" i="3"/>
  <c r="S1700" i="3"/>
  <c r="U614" i="3"/>
  <c r="R614" i="3"/>
  <c r="Q614" i="3"/>
  <c r="P614" i="3"/>
  <c r="T614" i="3"/>
  <c r="S614" i="3"/>
  <c r="U1476" i="3"/>
  <c r="T1476" i="3"/>
  <c r="S1476" i="3"/>
  <c r="R1476" i="3"/>
  <c r="Q1476" i="3"/>
  <c r="P1476" i="3"/>
  <c r="U646" i="3"/>
  <c r="S646" i="3"/>
  <c r="T646" i="3"/>
  <c r="R646" i="3"/>
  <c r="P646" i="3"/>
  <c r="Q646" i="3"/>
  <c r="U729" i="3"/>
  <c r="T729" i="3"/>
  <c r="S729" i="3"/>
  <c r="P729" i="3"/>
  <c r="R729" i="3"/>
  <c r="Q729" i="3"/>
  <c r="U1764" i="3"/>
  <c r="P1764" i="3"/>
  <c r="T1764" i="3"/>
  <c r="Q1764" i="3"/>
  <c r="S1764" i="3"/>
  <c r="R1764" i="3"/>
  <c r="U678" i="3"/>
  <c r="T678" i="3"/>
  <c r="R678" i="3"/>
  <c r="P678" i="3"/>
  <c r="S678" i="3"/>
  <c r="Q678" i="3"/>
  <c r="U1796" i="3"/>
  <c r="R1796" i="3"/>
  <c r="Q1796" i="3"/>
  <c r="P1796" i="3"/>
  <c r="T1796" i="3"/>
  <c r="S1796" i="3"/>
  <c r="U1705" i="3"/>
  <c r="R1705" i="3"/>
  <c r="Q1705" i="3"/>
  <c r="P1705" i="3"/>
  <c r="T1705" i="3"/>
  <c r="S1705" i="3"/>
  <c r="U1828" i="3"/>
  <c r="S1828" i="3"/>
  <c r="R1828" i="3"/>
  <c r="Q1828" i="3"/>
  <c r="T1828" i="3"/>
  <c r="P1828" i="3"/>
  <c r="U1961" i="3"/>
  <c r="T1961" i="3"/>
  <c r="S1961" i="3"/>
  <c r="Q1961" i="3"/>
  <c r="P1961" i="3"/>
  <c r="R1961" i="3"/>
  <c r="U1636" i="3"/>
  <c r="T1636" i="3"/>
  <c r="S1636" i="3"/>
  <c r="Q1636" i="3"/>
  <c r="P1636" i="3"/>
  <c r="R1636" i="3"/>
  <c r="U550" i="3"/>
  <c r="S550" i="3"/>
  <c r="Q550" i="3"/>
  <c r="P550" i="3"/>
  <c r="R550" i="3"/>
  <c r="T550" i="3"/>
  <c r="U1177" i="3"/>
  <c r="S1177" i="3"/>
  <c r="R1177" i="3"/>
  <c r="Q1177" i="3"/>
  <c r="P1177" i="3"/>
  <c r="T1177" i="3"/>
  <c r="R1204" i="3"/>
  <c r="P1204" i="3"/>
  <c r="U1609" i="3"/>
  <c r="S1609" i="3"/>
  <c r="R1609" i="3"/>
  <c r="Q1609" i="3"/>
  <c r="P1609" i="3"/>
  <c r="T1609" i="3"/>
  <c r="U1924" i="3"/>
  <c r="P1924" i="3"/>
  <c r="T1924" i="3"/>
  <c r="Q1924" i="3"/>
  <c r="R1924" i="3"/>
  <c r="S1924" i="3"/>
  <c r="U838" i="3"/>
  <c r="T838" i="3"/>
  <c r="R838" i="3"/>
  <c r="Q838" i="3"/>
  <c r="S838" i="3"/>
  <c r="P838" i="3"/>
  <c r="U999" i="3"/>
  <c r="S999" i="3"/>
  <c r="Q999" i="3"/>
  <c r="P999" i="3"/>
  <c r="R999" i="3"/>
  <c r="T999" i="3"/>
  <c r="U2027" i="3"/>
  <c r="S2027" i="3"/>
  <c r="R2027" i="3"/>
  <c r="P2027" i="3"/>
  <c r="T2027" i="3"/>
  <c r="Q2027" i="3"/>
  <c r="U1604" i="3"/>
  <c r="R1604" i="3"/>
  <c r="Q1604" i="3"/>
  <c r="P1604" i="3"/>
  <c r="T1604" i="3"/>
  <c r="S1604" i="3"/>
  <c r="U262" i="3"/>
  <c r="R262" i="3"/>
  <c r="Q262" i="3"/>
  <c r="P262" i="3"/>
  <c r="S262" i="3"/>
  <c r="T262" i="3"/>
  <c r="U1980" i="3"/>
  <c r="S1980" i="3"/>
  <c r="S1268" i="3"/>
  <c r="Q1204" i="3"/>
  <c r="U1865" i="3"/>
  <c r="P1865" i="3"/>
  <c r="T1865" i="3"/>
  <c r="R1865" i="3"/>
  <c r="Q1865" i="3"/>
  <c r="S1865" i="3"/>
  <c r="U1956" i="3"/>
  <c r="S1956" i="3"/>
  <c r="R1956" i="3"/>
  <c r="Q1956" i="3"/>
  <c r="P1956" i="3"/>
  <c r="T1956" i="3"/>
  <c r="U870" i="3"/>
  <c r="T870" i="3"/>
  <c r="R870" i="3"/>
  <c r="P870" i="3"/>
  <c r="S870" i="3"/>
  <c r="Q870" i="3"/>
  <c r="U1732" i="3"/>
  <c r="S1732" i="3"/>
  <c r="R1732" i="3"/>
  <c r="P1732" i="3"/>
  <c r="T1732" i="3"/>
  <c r="Q1732" i="3"/>
  <c r="U1193" i="3"/>
  <c r="Q1193" i="3"/>
  <c r="T1193" i="3"/>
  <c r="S1193" i="3"/>
  <c r="P1193" i="3"/>
  <c r="R1193" i="3"/>
  <c r="U935" i="3"/>
  <c r="Q935" i="3"/>
  <c r="P935" i="3"/>
  <c r="S935" i="3"/>
  <c r="R935" i="3"/>
  <c r="T935" i="3"/>
  <c r="U2020" i="3"/>
  <c r="S2020" i="3"/>
  <c r="T2020" i="3"/>
  <c r="R2020" i="3"/>
  <c r="Q2020" i="3"/>
  <c r="P2020" i="3"/>
  <c r="U1449" i="3"/>
  <c r="R1449" i="3"/>
  <c r="Q1449" i="3"/>
  <c r="P1449" i="3"/>
  <c r="T1449" i="3"/>
  <c r="S1449" i="3"/>
  <c r="U198" i="3"/>
  <c r="T198" i="3"/>
  <c r="S198" i="3"/>
  <c r="R198" i="3"/>
  <c r="Q198" i="3"/>
  <c r="P198" i="3"/>
  <c r="U537" i="3"/>
  <c r="P537" i="3"/>
  <c r="T537" i="3"/>
  <c r="R537" i="3"/>
  <c r="Q537" i="3"/>
  <c r="S537" i="3"/>
  <c r="U230" i="3"/>
  <c r="S230" i="3"/>
  <c r="R230" i="3"/>
  <c r="Q230" i="3"/>
  <c r="T230" i="3"/>
  <c r="P230" i="3"/>
  <c r="U1353" i="3"/>
  <c r="T1353" i="3"/>
  <c r="S1353" i="3"/>
  <c r="P1353" i="3"/>
  <c r="R1353" i="3"/>
  <c r="Q1353" i="3"/>
  <c r="U1892" i="3"/>
  <c r="T1892" i="3"/>
  <c r="S1892" i="3"/>
  <c r="R1892" i="3"/>
  <c r="Q1892" i="3"/>
  <c r="P1892" i="3"/>
  <c r="U806" i="3"/>
  <c r="T806" i="3"/>
  <c r="R806" i="3"/>
  <c r="Q806" i="3"/>
  <c r="P806" i="3"/>
  <c r="S806" i="3"/>
  <c r="U137" i="3"/>
  <c r="S137" i="3"/>
  <c r="Q1468" i="3"/>
  <c r="U1156" i="3"/>
  <c r="T1156" i="3"/>
  <c r="S1156" i="3"/>
  <c r="R1156" i="3"/>
  <c r="Q1156" i="3"/>
  <c r="P1156" i="3"/>
  <c r="U70" i="3"/>
  <c r="R70" i="3"/>
  <c r="Q70" i="3"/>
  <c r="T70" i="3"/>
  <c r="S70" i="3"/>
  <c r="P70" i="3"/>
  <c r="U57" i="3"/>
  <c r="S57" i="3"/>
  <c r="R57" i="3"/>
  <c r="P57" i="3"/>
  <c r="T57" i="3"/>
  <c r="Q57" i="3"/>
  <c r="U1259" i="3"/>
  <c r="R1259" i="3"/>
  <c r="Q1259" i="3"/>
  <c r="T1259" i="3"/>
  <c r="S1259" i="3"/>
  <c r="P1259" i="3"/>
  <c r="U1097" i="3"/>
  <c r="P1097" i="3"/>
  <c r="T1097" i="3"/>
  <c r="S1097" i="3"/>
  <c r="R1097" i="3"/>
  <c r="Q1097" i="3"/>
  <c r="U1860" i="3"/>
  <c r="T1860" i="3"/>
  <c r="S1860" i="3"/>
  <c r="R1860" i="3"/>
  <c r="Q1860" i="3"/>
  <c r="P1860" i="3"/>
  <c r="U518" i="3"/>
  <c r="T518" i="3"/>
  <c r="S518" i="3"/>
  <c r="R518" i="3"/>
  <c r="Q518" i="3"/>
  <c r="P518" i="3"/>
  <c r="U296" i="3"/>
  <c r="Q296" i="3"/>
  <c r="U1831" i="3"/>
  <c r="Q1831" i="3"/>
  <c r="P1831" i="3"/>
  <c r="R1831" i="3"/>
  <c r="T1831" i="3"/>
  <c r="S1831" i="3"/>
  <c r="T530" i="3"/>
  <c r="R1993" i="3"/>
  <c r="T1993" i="3"/>
  <c r="U1188" i="3"/>
  <c r="S1188" i="3"/>
  <c r="R1188" i="3"/>
  <c r="P1188" i="3"/>
  <c r="T1188" i="3"/>
  <c r="Q1188" i="3"/>
  <c r="U102" i="3"/>
  <c r="S102" i="3"/>
  <c r="R102" i="3"/>
  <c r="P102" i="3"/>
  <c r="T102" i="3"/>
  <c r="Q102" i="3"/>
  <c r="U992" i="3"/>
  <c r="Q992" i="3"/>
  <c r="P992" i="3"/>
  <c r="T992" i="3"/>
  <c r="S992" i="3"/>
  <c r="R992" i="3"/>
  <c r="U1988" i="3"/>
  <c r="Q1988" i="3"/>
  <c r="P1988" i="3"/>
  <c r="S1988" i="3"/>
  <c r="R1988" i="3"/>
  <c r="T1988" i="3"/>
  <c r="U1513" i="3"/>
  <c r="Q1513" i="3"/>
  <c r="P1513" i="3"/>
  <c r="T1513" i="3"/>
  <c r="S1513" i="3"/>
  <c r="R1513" i="3"/>
  <c r="U1252" i="3"/>
  <c r="S1252" i="3"/>
  <c r="R1252" i="3"/>
  <c r="P1252" i="3"/>
  <c r="T1252" i="3"/>
  <c r="Q1252" i="3"/>
  <c r="U166" i="3"/>
  <c r="Q166" i="3"/>
  <c r="P166" i="3"/>
  <c r="T166" i="3"/>
  <c r="S166" i="3"/>
  <c r="R166" i="3"/>
  <c r="U1284" i="3"/>
  <c r="S1284" i="3"/>
  <c r="R1284" i="3"/>
  <c r="T1284" i="3"/>
  <c r="Q1284" i="3"/>
  <c r="P1284" i="3"/>
  <c r="U454" i="3"/>
  <c r="T454" i="3"/>
  <c r="P454" i="3"/>
  <c r="S454" i="3"/>
  <c r="Q454" i="3"/>
  <c r="R454" i="3"/>
  <c r="U1316" i="3"/>
  <c r="P1316" i="3"/>
  <c r="T1316" i="3"/>
  <c r="Q1316" i="3"/>
  <c r="S1316" i="3"/>
  <c r="R1316" i="3"/>
  <c r="U486" i="3"/>
  <c r="S486" i="3"/>
  <c r="T486" i="3"/>
  <c r="R486" i="3"/>
  <c r="Q486" i="3"/>
  <c r="P486" i="3"/>
  <c r="U1124" i="3"/>
  <c r="R1124" i="3"/>
  <c r="Q1124" i="3"/>
  <c r="T1124" i="3"/>
  <c r="S1124" i="3"/>
  <c r="P1124" i="3"/>
  <c r="U38" i="3"/>
  <c r="Q38" i="3"/>
  <c r="P38" i="3"/>
  <c r="S38" i="3"/>
  <c r="R38" i="3"/>
  <c r="T38" i="3"/>
  <c r="U1323" i="3"/>
  <c r="P1323" i="3"/>
  <c r="R1323" i="3"/>
  <c r="Q1323" i="3"/>
  <c r="T1323" i="3"/>
  <c r="S1323" i="3"/>
  <c r="U393" i="3"/>
  <c r="T393" i="3"/>
  <c r="S393" i="3"/>
  <c r="R393" i="3"/>
  <c r="Q393" i="3"/>
  <c r="P393" i="3"/>
  <c r="R204" i="3"/>
  <c r="P469" i="3"/>
  <c r="P1815" i="3"/>
  <c r="T902" i="3"/>
  <c r="T1660" i="3"/>
  <c r="R1660" i="3"/>
  <c r="T2044" i="3"/>
  <c r="R2044" i="3"/>
  <c r="T1815" i="3"/>
  <c r="S902" i="3"/>
  <c r="U1409" i="3"/>
  <c r="R1409" i="3"/>
  <c r="Q1409" i="3"/>
  <c r="P1409" i="3"/>
  <c r="S1409" i="3"/>
  <c r="T1409" i="3"/>
  <c r="U693" i="3"/>
  <c r="S693" i="3"/>
  <c r="U1593" i="3"/>
  <c r="S1593" i="3"/>
  <c r="R1593" i="3"/>
  <c r="P1593" i="3"/>
  <c r="Q1593" i="3"/>
  <c r="T1593" i="3"/>
  <c r="U616" i="3"/>
  <c r="R616" i="3"/>
  <c r="T616" i="3"/>
  <c r="Q616" i="3"/>
  <c r="P616" i="3"/>
  <c r="S616" i="3"/>
  <c r="U1369" i="3"/>
  <c r="R1369" i="3"/>
  <c r="Q1369" i="3"/>
  <c r="S1369" i="3"/>
  <c r="P1369" i="3"/>
  <c r="T1369" i="3"/>
  <c r="U297" i="3"/>
  <c r="P297" i="3"/>
  <c r="S297" i="3"/>
  <c r="T297" i="3"/>
  <c r="R297" i="3"/>
  <c r="Q297" i="3"/>
  <c r="U959" i="3"/>
  <c r="T959" i="3"/>
  <c r="S959" i="3"/>
  <c r="R959" i="3"/>
  <c r="Q959" i="3"/>
  <c r="P959" i="3"/>
  <c r="U105" i="3"/>
  <c r="P105" i="3"/>
  <c r="T105" i="3"/>
  <c r="R105" i="3"/>
  <c r="Q105" i="3"/>
  <c r="S105" i="3"/>
  <c r="U1793" i="3"/>
  <c r="S1793" i="3"/>
  <c r="R1793" i="3"/>
  <c r="Q1793" i="3"/>
  <c r="P1793" i="3"/>
  <c r="T1793" i="3"/>
  <c r="U1633" i="3"/>
  <c r="S1633" i="3"/>
  <c r="R1633" i="3"/>
  <c r="P1633" i="3"/>
  <c r="Q1633" i="3"/>
  <c r="T1633" i="3"/>
  <c r="U2049" i="3"/>
  <c r="P2049" i="3"/>
  <c r="S2049" i="3"/>
  <c r="T2049" i="3"/>
  <c r="R2049" i="3"/>
  <c r="Q2049" i="3"/>
  <c r="U1889" i="3"/>
  <c r="Q1889" i="3"/>
  <c r="P1889" i="3"/>
  <c r="S1889" i="3"/>
  <c r="T1889" i="3"/>
  <c r="R1889" i="3"/>
  <c r="Q658" i="3"/>
  <c r="P2044" i="3"/>
  <c r="T405" i="3"/>
  <c r="R1815" i="3"/>
  <c r="U1473" i="3"/>
  <c r="Q1473" i="3"/>
  <c r="P1473" i="3"/>
  <c r="T1473" i="3"/>
  <c r="S1473" i="3"/>
  <c r="R1473" i="3"/>
  <c r="U1921" i="3"/>
  <c r="T1921" i="3"/>
  <c r="S1921" i="3"/>
  <c r="R1921" i="3"/>
  <c r="P1921" i="3"/>
  <c r="Q1921" i="3"/>
  <c r="U1121" i="3"/>
  <c r="R1121" i="3"/>
  <c r="T1121" i="3"/>
  <c r="S1121" i="3"/>
  <c r="Q1121" i="3"/>
  <c r="P1121" i="3"/>
  <c r="U1281" i="3"/>
  <c r="T1281" i="3"/>
  <c r="R1281" i="3"/>
  <c r="Q1281" i="3"/>
  <c r="S1281" i="3"/>
  <c r="P1281" i="3"/>
  <c r="U585" i="3"/>
  <c r="R585" i="3"/>
  <c r="U1377" i="3"/>
  <c r="Q1377" i="3"/>
  <c r="P1377" i="3"/>
  <c r="T1377" i="3"/>
  <c r="S1377" i="3"/>
  <c r="R1377" i="3"/>
  <c r="U361" i="3"/>
  <c r="T361" i="3"/>
  <c r="R361" i="3"/>
  <c r="S361" i="3"/>
  <c r="Q361" i="3"/>
  <c r="P361" i="3"/>
  <c r="U1305" i="3"/>
  <c r="T1305" i="3"/>
  <c r="S1305" i="3"/>
  <c r="P1305" i="3"/>
  <c r="R1305" i="3"/>
  <c r="Q1305" i="3"/>
  <c r="P1479" i="3"/>
  <c r="T1479" i="3"/>
  <c r="Q2044" i="3"/>
  <c r="S1815" i="3"/>
  <c r="P364" i="3"/>
  <c r="U1153" i="3"/>
  <c r="R1153" i="3"/>
  <c r="Q1153" i="3"/>
  <c r="S1153" i="3"/>
  <c r="P1153" i="3"/>
  <c r="T1153" i="3"/>
  <c r="U909" i="3"/>
  <c r="Q909" i="3"/>
  <c r="U580" i="3"/>
  <c r="T580" i="3"/>
  <c r="R658" i="3"/>
  <c r="P658" i="3"/>
  <c r="Q405" i="3"/>
  <c r="Q902" i="3"/>
  <c r="P902" i="3"/>
  <c r="U265" i="3"/>
  <c r="T265" i="3"/>
  <c r="R265" i="3"/>
  <c r="S265" i="3"/>
  <c r="Q265" i="3"/>
  <c r="P265" i="3"/>
  <c r="U1145" i="3"/>
  <c r="P1145" i="3"/>
  <c r="R1145" i="3"/>
  <c r="T1145" i="3"/>
  <c r="Q1145" i="3"/>
  <c r="S1145" i="3"/>
  <c r="U1113" i="3"/>
  <c r="S1113" i="3"/>
  <c r="R1113" i="3"/>
  <c r="P1113" i="3"/>
  <c r="T1113" i="3"/>
  <c r="Q1113" i="3"/>
  <c r="U1753" i="3"/>
  <c r="R1753" i="3"/>
  <c r="Q1753" i="3"/>
  <c r="T1753" i="3"/>
  <c r="P1753" i="3"/>
  <c r="S1753" i="3"/>
  <c r="U1529" i="3"/>
  <c r="R1529" i="3"/>
  <c r="P1529" i="3"/>
  <c r="Q1529" i="3"/>
  <c r="T1529" i="3"/>
  <c r="S1529" i="3"/>
  <c r="U649" i="3"/>
  <c r="R649" i="3"/>
  <c r="Q649" i="3"/>
  <c r="P649" i="3"/>
  <c r="T649" i="3"/>
  <c r="S649" i="3"/>
  <c r="T204" i="3"/>
  <c r="R1479" i="3"/>
  <c r="Q1479" i="3"/>
  <c r="Q693" i="3"/>
  <c r="U1665" i="3"/>
  <c r="T1665" i="3"/>
  <c r="S1665" i="3"/>
  <c r="Q1665" i="3"/>
  <c r="R1665" i="3"/>
  <c r="P1665" i="3"/>
  <c r="S204" i="3"/>
  <c r="Q204" i="3"/>
  <c r="S1479" i="3"/>
  <c r="S2044" i="3"/>
  <c r="T658" i="3"/>
  <c r="U1241" i="3"/>
  <c r="R1241" i="3"/>
  <c r="Q1241" i="3"/>
  <c r="T1241" i="3"/>
  <c r="S1241" i="3"/>
  <c r="P1241" i="3"/>
  <c r="U1460" i="3"/>
  <c r="Q1460" i="3"/>
  <c r="U73" i="3"/>
  <c r="R73" i="3"/>
  <c r="Q73" i="3"/>
  <c r="P73" i="3"/>
  <c r="T73" i="3"/>
  <c r="S73" i="3"/>
  <c r="U1433" i="3"/>
  <c r="Q1433" i="3"/>
  <c r="R1433" i="3"/>
  <c r="S1433" i="3"/>
  <c r="P1433" i="3"/>
  <c r="T1433" i="3"/>
  <c r="U940" i="3"/>
  <c r="P940" i="3"/>
  <c r="S940" i="3"/>
  <c r="R940" i="3"/>
  <c r="Q940" i="3"/>
  <c r="T940" i="3"/>
  <c r="U1537" i="3"/>
  <c r="P1537" i="3"/>
  <c r="T1537" i="3"/>
  <c r="R1537" i="3"/>
  <c r="S1537" i="3"/>
  <c r="Q1537" i="3"/>
  <c r="U1465" i="3"/>
  <c r="R1465" i="3"/>
  <c r="Q1465" i="3"/>
  <c r="T1465" i="3"/>
  <c r="S1465" i="3"/>
  <c r="P1465" i="3"/>
  <c r="Q1067" i="5"/>
  <c r="U181" i="3"/>
  <c r="S181" i="3"/>
  <c r="R181" i="3"/>
  <c r="Q181" i="3"/>
  <c r="P181" i="3"/>
  <c r="T181" i="3"/>
  <c r="S1351" i="3"/>
  <c r="T1164" i="3"/>
  <c r="U523" i="3"/>
  <c r="R160" i="3"/>
  <c r="Q84" i="3"/>
  <c r="R1164" i="3"/>
  <c r="U1548" i="3"/>
  <c r="P1548" i="3"/>
  <c r="P1164" i="3"/>
  <c r="R84" i="3"/>
  <c r="P1868" i="3"/>
  <c r="R530" i="3"/>
  <c r="T1607" i="3"/>
  <c r="S1868" i="3"/>
  <c r="R523" i="3"/>
  <c r="R677" i="3"/>
  <c r="P352" i="3"/>
  <c r="U1164" i="3"/>
  <c r="U84" i="3"/>
  <c r="R1292" i="3"/>
  <c r="S1612" i="3"/>
  <c r="U309" i="3"/>
  <c r="Q309" i="3"/>
  <c r="T309" i="3"/>
  <c r="S309" i="3"/>
  <c r="P309" i="3"/>
  <c r="R309" i="3"/>
  <c r="U1788" i="3"/>
  <c r="S1788" i="3"/>
  <c r="Q1788" i="3"/>
  <c r="R1788" i="3"/>
  <c r="P1788" i="3"/>
  <c r="T1788" i="3"/>
  <c r="U970" i="3"/>
  <c r="T970" i="3"/>
  <c r="S523" i="3"/>
  <c r="R1612" i="3"/>
  <c r="T1868" i="3"/>
  <c r="R352" i="3"/>
  <c r="R1916" i="3"/>
  <c r="Q1916" i="3"/>
  <c r="R1868" i="3"/>
  <c r="T677" i="3"/>
  <c r="S160" i="3"/>
  <c r="P1292" i="3"/>
  <c r="T1292" i="3"/>
  <c r="Q1292" i="3"/>
  <c r="T1916" i="3"/>
  <c r="S1916" i="3"/>
  <c r="P1916" i="3"/>
  <c r="Q331" i="3"/>
  <c r="S267" i="3"/>
  <c r="T1404" i="3"/>
  <c r="R1404" i="3"/>
  <c r="U1511" i="3"/>
  <c r="P1511" i="3"/>
  <c r="T160" i="3"/>
  <c r="S84" i="3"/>
  <c r="Q1351" i="3"/>
  <c r="R1324" i="3"/>
  <c r="R1351" i="3"/>
  <c r="U1383" i="3"/>
  <c r="T1383" i="3"/>
  <c r="S1383" i="3"/>
  <c r="Q1383" i="3"/>
  <c r="R1383" i="3"/>
  <c r="P1383" i="3"/>
  <c r="T18" i="3"/>
  <c r="T1324" i="3"/>
  <c r="S392" i="3"/>
  <c r="S1324" i="3"/>
  <c r="P1324" i="3"/>
  <c r="R392" i="3"/>
  <c r="Q235" i="3"/>
  <c r="P235" i="3"/>
  <c r="T392" i="3"/>
  <c r="Q392" i="3"/>
  <c r="S235" i="3"/>
  <c r="P392" i="3"/>
  <c r="R18" i="3"/>
  <c r="R416" i="3"/>
  <c r="Q469" i="3"/>
  <c r="S469" i="3"/>
  <c r="S149" i="3"/>
  <c r="Q12" i="3"/>
  <c r="S562" i="3"/>
  <c r="O1147" i="3"/>
  <c r="U1607" i="3"/>
  <c r="Q1607" i="3"/>
  <c r="U1244" i="3"/>
  <c r="T1244" i="3"/>
  <c r="Q1244" i="3"/>
  <c r="S1244" i="3"/>
  <c r="P1244" i="3"/>
  <c r="R1244" i="3"/>
  <c r="P914" i="3"/>
  <c r="S18" i="3"/>
  <c r="P149" i="3"/>
  <c r="Q1820" i="3"/>
  <c r="T331" i="3"/>
  <c r="R50" i="3"/>
  <c r="R562" i="3"/>
  <c r="U1116" i="3"/>
  <c r="Q1116" i="3"/>
  <c r="P1116" i="3"/>
  <c r="T1116" i="3"/>
  <c r="R1116" i="3"/>
  <c r="S1116" i="3"/>
  <c r="S677" i="3"/>
  <c r="Q1868" i="3"/>
  <c r="U18" i="3"/>
  <c r="R1207" i="3"/>
  <c r="Q491" i="3"/>
  <c r="P1820" i="3"/>
  <c r="S331" i="3"/>
  <c r="T50" i="3"/>
  <c r="S50" i="3"/>
  <c r="O1159" i="3"/>
  <c r="U1159" i="3" s="1"/>
  <c r="S661" i="3"/>
  <c r="Q661" i="3"/>
  <c r="S816" i="3"/>
  <c r="T562" i="3"/>
  <c r="Q562" i="3"/>
  <c r="U1095" i="3"/>
  <c r="R1095" i="3"/>
  <c r="Q1095" i="3"/>
  <c r="P1095" i="3"/>
  <c r="T1095" i="3"/>
  <c r="S1095" i="3"/>
  <c r="U1372" i="3"/>
  <c r="S1372" i="3"/>
  <c r="R1372" i="3"/>
  <c r="P1372" i="3"/>
  <c r="T1372" i="3"/>
  <c r="Q1372" i="3"/>
  <c r="O1131" i="3"/>
  <c r="S1207" i="3"/>
  <c r="T491" i="3"/>
  <c r="T416" i="3"/>
  <c r="R1820" i="3"/>
  <c r="R149" i="3"/>
  <c r="U21" i="3"/>
  <c r="T21" i="3"/>
  <c r="U1319" i="3"/>
  <c r="Q1319" i="3"/>
  <c r="R1319" i="3"/>
  <c r="P1319" i="3"/>
  <c r="T1319" i="3"/>
  <c r="S1319" i="3"/>
  <c r="U1756" i="3"/>
  <c r="S1756" i="3"/>
  <c r="R1756" i="3"/>
  <c r="Q1756" i="3"/>
  <c r="P1756" i="3"/>
  <c r="T1756" i="3"/>
  <c r="U1052" i="3"/>
  <c r="Q1052" i="3"/>
  <c r="P1052" i="3"/>
  <c r="T1052" i="3"/>
  <c r="S1052" i="3"/>
  <c r="R1052" i="3"/>
  <c r="S914" i="3"/>
  <c r="O1155" i="3"/>
  <c r="T1207" i="3"/>
  <c r="S491" i="3"/>
  <c r="P12" i="3"/>
  <c r="T149" i="3"/>
  <c r="Q50" i="3"/>
  <c r="R661" i="3"/>
  <c r="U1628" i="3"/>
  <c r="P1628" i="3"/>
  <c r="Q1628" i="3"/>
  <c r="T1628" i="3"/>
  <c r="S1628" i="3"/>
  <c r="R1628" i="3"/>
  <c r="O1143" i="3"/>
  <c r="U1207" i="3"/>
  <c r="P416" i="3"/>
  <c r="S416" i="3"/>
  <c r="Q416" i="3"/>
  <c r="Q149" i="3"/>
  <c r="T1820" i="3"/>
  <c r="R331" i="3"/>
  <c r="P331" i="3"/>
  <c r="P562" i="3"/>
  <c r="T364" i="3"/>
  <c r="U757" i="3"/>
  <c r="R757" i="3"/>
  <c r="Q757" i="3"/>
  <c r="P757" i="3"/>
  <c r="T757" i="3"/>
  <c r="S757" i="3"/>
  <c r="U533" i="3"/>
  <c r="P533" i="3"/>
  <c r="S533" i="3"/>
  <c r="Q533" i="3"/>
  <c r="R533" i="3"/>
  <c r="T533" i="3"/>
  <c r="U2012" i="3"/>
  <c r="T2012" i="3"/>
  <c r="P2012" i="3"/>
  <c r="S2012" i="3"/>
  <c r="R2012" i="3"/>
  <c r="Q2012" i="3"/>
  <c r="U1115" i="3"/>
  <c r="P1115" i="3"/>
  <c r="Q1115" i="3"/>
  <c r="R1115" i="3"/>
  <c r="T1115" i="3"/>
  <c r="S1115" i="3"/>
  <c r="U1500" i="3"/>
  <c r="S1500" i="3"/>
  <c r="R1500" i="3"/>
  <c r="Q1500" i="3"/>
  <c r="P1500" i="3"/>
  <c r="T1500" i="3"/>
  <c r="Q18" i="3"/>
  <c r="P50" i="3"/>
  <c r="S1820" i="3"/>
  <c r="O1163" i="3"/>
  <c r="U1884" i="3"/>
  <c r="R1884" i="3"/>
  <c r="S1884" i="3"/>
  <c r="Q1884" i="3"/>
  <c r="P1884" i="3"/>
  <c r="T1884" i="3"/>
  <c r="Q512" i="3"/>
  <c r="R1687" i="3"/>
  <c r="P1559" i="3"/>
  <c r="U1612" i="3"/>
  <c r="T1612" i="3"/>
  <c r="Q1559" i="3"/>
  <c r="T512" i="3"/>
  <c r="P1612" i="3"/>
  <c r="R364" i="3"/>
  <c r="U677" i="3"/>
  <c r="P677" i="3"/>
  <c r="T1543" i="3"/>
  <c r="U165" i="3"/>
  <c r="T165" i="3"/>
  <c r="S165" i="3"/>
  <c r="R165" i="3"/>
  <c r="Q165" i="3"/>
  <c r="P165" i="3"/>
  <c r="S1559" i="3"/>
  <c r="Q364" i="3"/>
  <c r="S364" i="3"/>
  <c r="U1356" i="3"/>
  <c r="S1356" i="3"/>
  <c r="R1356" i="3"/>
  <c r="P1356" i="3"/>
  <c r="T1356" i="3"/>
  <c r="Q1356" i="3"/>
  <c r="U306" i="3"/>
  <c r="T306" i="3"/>
  <c r="U816" i="3"/>
  <c r="T816" i="3"/>
  <c r="P709" i="3"/>
  <c r="P512" i="3"/>
  <c r="T1559" i="3"/>
  <c r="R1559" i="3"/>
  <c r="U12" i="3"/>
  <c r="S12" i="3"/>
  <c r="R512" i="3"/>
  <c r="U818" i="3"/>
  <c r="Q818" i="3"/>
  <c r="R818" i="3"/>
  <c r="S818" i="3"/>
  <c r="P818" i="3"/>
  <c r="T818" i="3"/>
  <c r="R1047" i="3"/>
  <c r="P1047" i="3"/>
  <c r="U1365" i="3"/>
  <c r="Q1365" i="3"/>
  <c r="P1365" i="3"/>
  <c r="S1365" i="3"/>
  <c r="T1365" i="3"/>
  <c r="R1365" i="3"/>
  <c r="T1687" i="3"/>
  <c r="P1591" i="3"/>
  <c r="U352" i="3"/>
  <c r="T352" i="3"/>
  <c r="S352" i="3"/>
  <c r="U405" i="3"/>
  <c r="R405" i="3"/>
  <c r="U1223" i="3"/>
  <c r="R1223" i="3"/>
  <c r="U661" i="3"/>
  <c r="P661" i="3"/>
  <c r="Q1687" i="3"/>
  <c r="U1735" i="3"/>
  <c r="T1735" i="3"/>
  <c r="S1735" i="3"/>
  <c r="R1735" i="3"/>
  <c r="Q1735" i="3"/>
  <c r="P1735" i="3"/>
  <c r="U1991" i="3"/>
  <c r="P1991" i="3"/>
  <c r="T1991" i="3"/>
  <c r="S1687" i="3"/>
  <c r="T1591" i="3"/>
  <c r="R1591" i="3"/>
  <c r="Q1991" i="3"/>
  <c r="U920" i="3"/>
  <c r="S920" i="3"/>
  <c r="T920" i="3"/>
  <c r="Q920" i="3"/>
  <c r="R920" i="3"/>
  <c r="P920" i="3"/>
  <c r="S1991" i="3"/>
  <c r="U712" i="3"/>
  <c r="P712" i="3"/>
  <c r="T712" i="3"/>
  <c r="S712" i="3"/>
  <c r="Q712" i="3"/>
  <c r="R712" i="3"/>
  <c r="S1591" i="3"/>
  <c r="Q1591" i="3"/>
  <c r="R1991" i="3"/>
  <c r="U868" i="3"/>
  <c r="T868" i="3"/>
  <c r="S868" i="3"/>
  <c r="R868" i="3"/>
  <c r="Q868" i="3"/>
  <c r="P868" i="3"/>
  <c r="P993" i="3"/>
  <c r="Q1543" i="3"/>
  <c r="U1799" i="3"/>
  <c r="R1799" i="3"/>
  <c r="Q1799" i="3"/>
  <c r="P1799" i="3"/>
  <c r="T1799" i="3"/>
  <c r="S1799" i="3"/>
  <c r="U1376" i="3"/>
  <c r="Q1376" i="3"/>
  <c r="P1376" i="3"/>
  <c r="S1376" i="3"/>
  <c r="R1376" i="3"/>
  <c r="T1376" i="3"/>
  <c r="U1536" i="3"/>
  <c r="P1536" i="3"/>
  <c r="T1536" i="3"/>
  <c r="S1536" i="3"/>
  <c r="R1536" i="3"/>
  <c r="Q1536" i="3"/>
  <c r="U1152" i="3"/>
  <c r="T1152" i="3"/>
  <c r="S1152" i="3"/>
  <c r="R1152" i="3"/>
  <c r="Q1152" i="3"/>
  <c r="P1152" i="3"/>
  <c r="U1184" i="3"/>
  <c r="T1184" i="3"/>
  <c r="S1184" i="3"/>
  <c r="R1184" i="3"/>
  <c r="Q1184" i="3"/>
  <c r="P1184" i="3"/>
  <c r="U910" i="3"/>
  <c r="T910" i="3"/>
  <c r="R910" i="3"/>
  <c r="Q910" i="3"/>
  <c r="P910" i="3"/>
  <c r="S910" i="3"/>
  <c r="U548" i="3"/>
  <c r="T548" i="3"/>
  <c r="Q993" i="3"/>
  <c r="U491" i="3"/>
  <c r="U1312" i="3"/>
  <c r="R1312" i="3"/>
  <c r="P1312" i="3"/>
  <c r="T1312" i="3"/>
  <c r="S1312" i="3"/>
  <c r="Q1312" i="3"/>
  <c r="U1344" i="3"/>
  <c r="P1344" i="3"/>
  <c r="R1344" i="3"/>
  <c r="T1344" i="3"/>
  <c r="S1344" i="3"/>
  <c r="Q1344" i="3"/>
  <c r="U2048" i="3"/>
  <c r="S2048" i="3"/>
  <c r="R2048" i="3"/>
  <c r="Q2048" i="3"/>
  <c r="P2048" i="3"/>
  <c r="T2048" i="3"/>
  <c r="U1984" i="3"/>
  <c r="Q1984" i="3"/>
  <c r="P1984" i="3"/>
  <c r="R1984" i="3"/>
  <c r="T1984" i="3"/>
  <c r="S1984" i="3"/>
  <c r="U1767" i="3"/>
  <c r="T1767" i="3"/>
  <c r="S1767" i="3"/>
  <c r="R1767" i="3"/>
  <c r="Q1767" i="3"/>
  <c r="P1767" i="3"/>
  <c r="U1760" i="3"/>
  <c r="S1760" i="3"/>
  <c r="R1760" i="3"/>
  <c r="Q1760" i="3"/>
  <c r="P1760" i="3"/>
  <c r="T1760" i="3"/>
  <c r="U1632" i="3"/>
  <c r="P1632" i="3"/>
  <c r="T1632" i="3"/>
  <c r="S1632" i="3"/>
  <c r="R1632" i="3"/>
  <c r="Q1632" i="3"/>
  <c r="U341" i="3"/>
  <c r="P341" i="3"/>
  <c r="R341" i="3"/>
  <c r="T341" i="3"/>
  <c r="Q341" i="3"/>
  <c r="S341" i="3"/>
  <c r="U1440" i="3"/>
  <c r="T1440" i="3"/>
  <c r="Q1440" i="3"/>
  <c r="P1440" i="3"/>
  <c r="S1440" i="3"/>
  <c r="R1440" i="3"/>
  <c r="U1568" i="3"/>
  <c r="T1568" i="3"/>
  <c r="S1568" i="3"/>
  <c r="R1568" i="3"/>
  <c r="Q1568" i="3"/>
  <c r="P1568" i="3"/>
  <c r="U1280" i="3"/>
  <c r="Q1280" i="3"/>
  <c r="S1280" i="3"/>
  <c r="R1280" i="3"/>
  <c r="T1280" i="3"/>
  <c r="P1280" i="3"/>
  <c r="U1600" i="3"/>
  <c r="Q1600" i="3"/>
  <c r="R1600" i="3"/>
  <c r="P1600" i="3"/>
  <c r="T1600" i="3"/>
  <c r="S1600" i="3"/>
  <c r="U1216" i="3"/>
  <c r="Q1216" i="3"/>
  <c r="R1216" i="3"/>
  <c r="P1216" i="3"/>
  <c r="T1216" i="3"/>
  <c r="S1216" i="3"/>
  <c r="U1543" i="3"/>
  <c r="P1543" i="3"/>
  <c r="U2023" i="3"/>
  <c r="P2023" i="3"/>
  <c r="Q2023" i="3"/>
  <c r="T2023" i="3"/>
  <c r="S2023" i="3"/>
  <c r="R2023" i="3"/>
  <c r="U2016" i="3"/>
  <c r="Q2016" i="3"/>
  <c r="P2016" i="3"/>
  <c r="T2016" i="3"/>
  <c r="R2016" i="3"/>
  <c r="S2016" i="3"/>
  <c r="S548" i="3"/>
  <c r="U1895" i="3"/>
  <c r="S1895" i="3"/>
  <c r="R1895" i="3"/>
  <c r="Q1895" i="3"/>
  <c r="P1895" i="3"/>
  <c r="T1895" i="3"/>
  <c r="U1888" i="3"/>
  <c r="Q1888" i="3"/>
  <c r="P1888" i="3"/>
  <c r="T1888" i="3"/>
  <c r="R1888" i="3"/>
  <c r="S1888" i="3"/>
  <c r="R1159" i="3"/>
  <c r="Q1159" i="3"/>
  <c r="S1159" i="3"/>
  <c r="U1664" i="3"/>
  <c r="R1664" i="3"/>
  <c r="Q1664" i="3"/>
  <c r="P1664" i="3"/>
  <c r="S1664" i="3"/>
  <c r="T1664" i="3"/>
  <c r="U1696" i="3"/>
  <c r="Q1696" i="3"/>
  <c r="R1696" i="3"/>
  <c r="T1696" i="3"/>
  <c r="S1696" i="3"/>
  <c r="P1696" i="3"/>
  <c r="U1335" i="3"/>
  <c r="T1335" i="3"/>
  <c r="S1335" i="3"/>
  <c r="Q1335" i="3"/>
  <c r="R1335" i="3"/>
  <c r="P1335" i="3"/>
  <c r="U1127" i="3"/>
  <c r="R1127" i="3"/>
  <c r="Q1127" i="3"/>
  <c r="P1127" i="3"/>
  <c r="T1127" i="3"/>
  <c r="S1127" i="3"/>
  <c r="P491" i="3"/>
  <c r="R1543" i="3"/>
  <c r="R548" i="3"/>
  <c r="U1824" i="3"/>
  <c r="T1824" i="3"/>
  <c r="S1824" i="3"/>
  <c r="R1824" i="3"/>
  <c r="Q1824" i="3"/>
  <c r="P1824" i="3"/>
  <c r="U1792" i="3"/>
  <c r="T1792" i="3"/>
  <c r="S1792" i="3"/>
  <c r="P1792" i="3"/>
  <c r="R1792" i="3"/>
  <c r="Q1792" i="3"/>
  <c r="U1856" i="3"/>
  <c r="S1856" i="3"/>
  <c r="R1856" i="3"/>
  <c r="Q1856" i="3"/>
  <c r="T1856" i="3"/>
  <c r="P1856" i="3"/>
  <c r="U1472" i="3"/>
  <c r="T1472" i="3"/>
  <c r="S1472" i="3"/>
  <c r="R1472" i="3"/>
  <c r="Q1472" i="3"/>
  <c r="P1472" i="3"/>
  <c r="U1248" i="3"/>
  <c r="T1248" i="3"/>
  <c r="Q1248" i="3"/>
  <c r="S1248" i="3"/>
  <c r="P1248" i="3"/>
  <c r="R1248" i="3"/>
  <c r="U1408" i="3"/>
  <c r="R1408" i="3"/>
  <c r="S1408" i="3"/>
  <c r="P1408" i="3"/>
  <c r="T1408" i="3"/>
  <c r="Q1408" i="3"/>
  <c r="P1687" i="3"/>
  <c r="U1120" i="3"/>
  <c r="R1120" i="3"/>
  <c r="Q1120" i="3"/>
  <c r="S1120" i="3"/>
  <c r="P1120" i="3"/>
  <c r="T1120" i="3"/>
  <c r="U836" i="3"/>
  <c r="R836" i="3"/>
  <c r="U1287" i="3"/>
  <c r="Q1287" i="3"/>
  <c r="R1287" i="3"/>
  <c r="P1287" i="3"/>
  <c r="S1287" i="3"/>
  <c r="T1287" i="3"/>
  <c r="U1415" i="3"/>
  <c r="T1415" i="3"/>
  <c r="S1415" i="3"/>
  <c r="R1415" i="3"/>
  <c r="Q1415" i="3"/>
  <c r="P1415" i="3"/>
  <c r="U267" i="3"/>
  <c r="T267" i="3"/>
  <c r="R267" i="3"/>
  <c r="U1703" i="3"/>
  <c r="R1703" i="3"/>
  <c r="Q1703" i="3"/>
  <c r="P1703" i="3"/>
  <c r="S1703" i="3"/>
  <c r="T1703" i="3"/>
  <c r="U1952" i="3"/>
  <c r="T1952" i="3"/>
  <c r="R1952" i="3"/>
  <c r="S1952" i="3"/>
  <c r="P1952" i="3"/>
  <c r="Q1952" i="3"/>
  <c r="U1137" i="3"/>
  <c r="P1137" i="3"/>
  <c r="P267" i="3"/>
  <c r="U1575" i="3"/>
  <c r="T1575" i="3"/>
  <c r="S1575" i="3"/>
  <c r="R1575" i="3"/>
  <c r="Q1575" i="3"/>
  <c r="P1575" i="3"/>
  <c r="U453" i="3"/>
  <c r="T453" i="3"/>
  <c r="Q453" i="3"/>
  <c r="S453" i="3"/>
  <c r="R453" i="3"/>
  <c r="P453" i="3"/>
  <c r="U1088" i="3"/>
  <c r="T1088" i="3"/>
  <c r="S1088" i="3"/>
  <c r="R1088" i="3"/>
  <c r="Q1088" i="3"/>
  <c r="P1088" i="3"/>
  <c r="U443" i="3"/>
  <c r="P443" i="3"/>
  <c r="Q443" i="3"/>
  <c r="T443" i="3"/>
  <c r="R443" i="3"/>
  <c r="S443" i="3"/>
  <c r="U1728" i="3"/>
  <c r="T1728" i="3"/>
  <c r="S1728" i="3"/>
  <c r="R1728" i="3"/>
  <c r="Q1728" i="3"/>
  <c r="P1728" i="3"/>
  <c r="U1504" i="3"/>
  <c r="R1504" i="3"/>
  <c r="Q1504" i="3"/>
  <c r="S1504" i="3"/>
  <c r="P1504" i="3"/>
  <c r="T1504" i="3"/>
  <c r="U469" i="3"/>
  <c r="R469" i="3"/>
  <c r="T315" i="3"/>
  <c r="S256" i="3"/>
  <c r="Q256" i="3"/>
  <c r="P315" i="3"/>
  <c r="S315" i="3"/>
  <c r="P389" i="3"/>
  <c r="T1036" i="3"/>
  <c r="P1676" i="3"/>
  <c r="U27" i="3"/>
  <c r="P27" i="3"/>
  <c r="T27" i="3"/>
  <c r="S27" i="3"/>
  <c r="R27" i="3"/>
  <c r="Q27" i="3"/>
  <c r="U964" i="3"/>
  <c r="T964" i="3"/>
  <c r="S964" i="3"/>
  <c r="R964" i="3"/>
  <c r="Q964" i="3"/>
  <c r="P964" i="3"/>
  <c r="T389" i="3"/>
  <c r="S1064" i="3"/>
  <c r="Q389" i="3"/>
  <c r="U1064" i="3"/>
  <c r="S1676" i="3"/>
  <c r="Q1676" i="3"/>
  <c r="U1393" i="3"/>
  <c r="R1393" i="3"/>
  <c r="Q1393" i="3"/>
  <c r="P1393" i="3"/>
  <c r="S1393" i="3"/>
  <c r="T1393" i="3"/>
  <c r="R389" i="3"/>
  <c r="T1064" i="3"/>
  <c r="R1676" i="3"/>
  <c r="U315" i="3"/>
  <c r="Q315" i="3"/>
  <c r="U1420" i="3"/>
  <c r="T1420" i="3"/>
  <c r="R1420" i="3"/>
  <c r="S1420" i="3"/>
  <c r="Q1420" i="3"/>
  <c r="P1420" i="3"/>
  <c r="P1064" i="3"/>
  <c r="U1932" i="3"/>
  <c r="R1932" i="3"/>
  <c r="Q1932" i="3"/>
  <c r="P1932" i="3"/>
  <c r="T1932" i="3"/>
  <c r="S1932" i="3"/>
  <c r="Q1064" i="3"/>
  <c r="T1676" i="3"/>
  <c r="S709" i="3"/>
  <c r="S389" i="3"/>
  <c r="U875" i="3"/>
  <c r="S875" i="3"/>
  <c r="Q875" i="3"/>
  <c r="T875" i="3"/>
  <c r="P875" i="3"/>
  <c r="R875" i="3"/>
  <c r="Q709" i="3"/>
  <c r="S1079" i="3"/>
  <c r="R709" i="3"/>
  <c r="T709" i="3"/>
  <c r="P171" i="3"/>
  <c r="R171" i="3"/>
  <c r="Q171" i="3"/>
  <c r="U274" i="3"/>
  <c r="R274" i="3"/>
  <c r="Q274" i="3"/>
  <c r="P274" i="3"/>
  <c r="T274" i="3"/>
  <c r="S274" i="3"/>
  <c r="U1580" i="3"/>
  <c r="P1580" i="3"/>
  <c r="T1580" i="3"/>
  <c r="S1580" i="3"/>
  <c r="R1580" i="3"/>
  <c r="Q1580" i="3"/>
  <c r="U347" i="3"/>
  <c r="S347" i="3"/>
  <c r="Q347" i="3"/>
  <c r="P347" i="3"/>
  <c r="T347" i="3"/>
  <c r="R347" i="3"/>
  <c r="U724" i="3"/>
  <c r="T724" i="3"/>
  <c r="S724" i="3"/>
  <c r="R724" i="3"/>
  <c r="P724" i="3"/>
  <c r="Q724" i="3"/>
  <c r="R1045" i="3"/>
  <c r="S171" i="3"/>
  <c r="U786" i="3"/>
  <c r="S786" i="3"/>
  <c r="R786" i="3"/>
  <c r="Q786" i="3"/>
  <c r="P786" i="3"/>
  <c r="T786" i="3"/>
  <c r="U720" i="3"/>
  <c r="P720" i="3"/>
  <c r="T720" i="3"/>
  <c r="S720" i="3"/>
  <c r="Q720" i="3"/>
  <c r="R720" i="3"/>
  <c r="U914" i="3"/>
  <c r="T914" i="3"/>
  <c r="Q1045" i="3"/>
  <c r="T171" i="3"/>
  <c r="U779" i="3"/>
  <c r="R779" i="3"/>
  <c r="S779" i="3"/>
  <c r="Q779" i="3"/>
  <c r="P779" i="3"/>
  <c r="T779" i="3"/>
  <c r="P1045" i="3"/>
  <c r="U171" i="3"/>
  <c r="U1836" i="3"/>
  <c r="S1836" i="3"/>
  <c r="P1836" i="3"/>
  <c r="T1836" i="3"/>
  <c r="Q1836" i="3"/>
  <c r="R1836" i="3"/>
  <c r="U256" i="3"/>
  <c r="R256" i="3"/>
  <c r="T256" i="3"/>
  <c r="U164" i="3"/>
  <c r="P164" i="3"/>
  <c r="T164" i="3"/>
  <c r="S164" i="3"/>
  <c r="R164" i="3"/>
  <c r="Q164" i="3"/>
  <c r="U1527" i="3"/>
  <c r="R1527" i="3"/>
  <c r="Q1527" i="3"/>
  <c r="P1527" i="3"/>
  <c r="S1527" i="3"/>
  <c r="T1527" i="3"/>
  <c r="U240" i="3"/>
  <c r="P240" i="3"/>
  <c r="Q240" i="3"/>
  <c r="T240" i="3"/>
  <c r="S240" i="3"/>
  <c r="R240" i="3"/>
  <c r="U1105" i="3"/>
  <c r="P1105" i="3"/>
  <c r="T1105" i="3"/>
  <c r="S1105" i="3"/>
  <c r="R1105" i="3"/>
  <c r="Q1105" i="3"/>
  <c r="U1907" i="3"/>
  <c r="Q1907" i="3"/>
  <c r="P1907" i="3"/>
  <c r="T1907" i="3"/>
  <c r="S1907" i="3"/>
  <c r="R1907" i="3"/>
  <c r="U1516" i="3"/>
  <c r="T1516" i="3"/>
  <c r="P1516" i="3"/>
  <c r="S1516" i="3"/>
  <c r="R1516" i="3"/>
  <c r="Q1516" i="3"/>
  <c r="U1841" i="3"/>
  <c r="S1841" i="3"/>
  <c r="Q1841" i="3"/>
  <c r="T1841" i="3"/>
  <c r="R1841" i="3"/>
  <c r="P1841" i="3"/>
  <c r="U1715" i="3"/>
  <c r="Q1715" i="3"/>
  <c r="P1715" i="3"/>
  <c r="S1715" i="3"/>
  <c r="R1715" i="3"/>
  <c r="T1715" i="3"/>
  <c r="U1873" i="3"/>
  <c r="S1873" i="3"/>
  <c r="R1873" i="3"/>
  <c r="Q1873" i="3"/>
  <c r="T1873" i="3"/>
  <c r="P1873" i="3"/>
  <c r="U424" i="3"/>
  <c r="Q424" i="3"/>
  <c r="R424" i="3"/>
  <c r="S424" i="3"/>
  <c r="T424" i="3"/>
  <c r="P424" i="3"/>
  <c r="U1905" i="3"/>
  <c r="T1905" i="3"/>
  <c r="U1228" i="3"/>
  <c r="S1228" i="3"/>
  <c r="R1228" i="3"/>
  <c r="P1228" i="3"/>
  <c r="T1228" i="3"/>
  <c r="Q1228" i="3"/>
  <c r="U1996" i="3"/>
  <c r="T1996" i="3"/>
  <c r="S1996" i="3"/>
  <c r="R1996" i="3"/>
  <c r="P1996" i="3"/>
  <c r="Q1996" i="3"/>
  <c r="U549" i="3"/>
  <c r="R549" i="3"/>
  <c r="T549" i="3"/>
  <c r="Q549" i="3"/>
  <c r="P549" i="3"/>
  <c r="S549" i="3"/>
  <c r="U452" i="3"/>
  <c r="S452" i="3"/>
  <c r="Q452" i="3"/>
  <c r="P452" i="3"/>
  <c r="T452" i="3"/>
  <c r="R452" i="3"/>
  <c r="U1523" i="3"/>
  <c r="P1523" i="3"/>
  <c r="T1523" i="3"/>
  <c r="S1523" i="3"/>
  <c r="R1523" i="3"/>
  <c r="Q1523" i="3"/>
  <c r="U411" i="3"/>
  <c r="T411" i="3"/>
  <c r="R411" i="3"/>
  <c r="Q411" i="3"/>
  <c r="S411" i="3"/>
  <c r="P411" i="3"/>
  <c r="U1555" i="3"/>
  <c r="S1555" i="3"/>
  <c r="R1555" i="3"/>
  <c r="Q1555" i="3"/>
  <c r="P1555" i="3"/>
  <c r="T1555" i="3"/>
  <c r="U1809" i="3"/>
  <c r="R1809" i="3"/>
  <c r="Q1809" i="3"/>
  <c r="P1809" i="3"/>
  <c r="T1809" i="3"/>
  <c r="S1809" i="3"/>
  <c r="U1900" i="3"/>
  <c r="T1900" i="3"/>
  <c r="S1900" i="3"/>
  <c r="R1900" i="3"/>
  <c r="Q1900" i="3"/>
  <c r="P1900" i="3"/>
  <c r="U56" i="3"/>
  <c r="T56" i="3"/>
  <c r="S56" i="3"/>
  <c r="R56" i="3"/>
  <c r="Q56" i="3"/>
  <c r="P56" i="3"/>
  <c r="O1107" i="3"/>
  <c r="U1943" i="3"/>
  <c r="T1943" i="3"/>
  <c r="S1943" i="3"/>
  <c r="R1943" i="3"/>
  <c r="Q1943" i="3"/>
  <c r="P1943" i="3"/>
  <c r="U805" i="3"/>
  <c r="R805" i="3"/>
  <c r="Q805" i="3"/>
  <c r="S805" i="3"/>
  <c r="P805" i="3"/>
  <c r="T805" i="3"/>
  <c r="U155" i="3"/>
  <c r="P155" i="3"/>
  <c r="T155" i="3"/>
  <c r="S155" i="3"/>
  <c r="R155" i="3"/>
  <c r="Q155" i="3"/>
  <c r="U1521" i="3"/>
  <c r="R1521" i="3"/>
  <c r="U1431" i="3"/>
  <c r="T1431" i="3"/>
  <c r="S1431" i="3"/>
  <c r="R1431" i="3"/>
  <c r="Q1431" i="3"/>
  <c r="P1431" i="3"/>
  <c r="U667" i="3"/>
  <c r="Q667" i="3"/>
  <c r="P667" i="3"/>
  <c r="T667" i="3"/>
  <c r="S667" i="3"/>
  <c r="R667" i="3"/>
  <c r="U1363" i="3"/>
  <c r="P1363" i="3"/>
  <c r="Q1363" i="3"/>
  <c r="R1363" i="3"/>
  <c r="T1363" i="3"/>
  <c r="S1363" i="3"/>
  <c r="U942" i="3"/>
  <c r="Q942" i="3"/>
  <c r="T942" i="3"/>
  <c r="S942" i="3"/>
  <c r="R942" i="3"/>
  <c r="P942" i="3"/>
  <c r="U1139" i="3"/>
  <c r="Q1139" i="3"/>
  <c r="P1139" i="3"/>
  <c r="S1139" i="3"/>
  <c r="R1139" i="3"/>
  <c r="T1139" i="3"/>
  <c r="U656" i="3"/>
  <c r="T656" i="3"/>
  <c r="Q656" i="3"/>
  <c r="S656" i="3"/>
  <c r="R656" i="3"/>
  <c r="P656" i="3"/>
  <c r="U1772" i="3"/>
  <c r="R1772" i="3"/>
  <c r="S1772" i="3"/>
  <c r="Q1772" i="3"/>
  <c r="P1772" i="3"/>
  <c r="T1772" i="3"/>
  <c r="U1617" i="3"/>
  <c r="T1617" i="3"/>
  <c r="R1617" i="3"/>
  <c r="Q1617" i="3"/>
  <c r="P1617" i="3"/>
  <c r="S1617" i="3"/>
  <c r="U1971" i="3"/>
  <c r="P1971" i="3"/>
  <c r="T1971" i="3"/>
  <c r="S1971" i="3"/>
  <c r="R1971" i="3"/>
  <c r="Q1971" i="3"/>
  <c r="U1235" i="3"/>
  <c r="S1235" i="3"/>
  <c r="R1235" i="3"/>
  <c r="Q1235" i="3"/>
  <c r="P1235" i="3"/>
  <c r="T1235" i="3"/>
  <c r="U1484" i="3"/>
  <c r="T1484" i="3"/>
  <c r="S1484" i="3"/>
  <c r="R1484" i="3"/>
  <c r="P1484" i="3"/>
  <c r="Q1484" i="3"/>
  <c r="U1175" i="3"/>
  <c r="S1175" i="3"/>
  <c r="V1175" i="3" s="1"/>
  <c r="U1683" i="3"/>
  <c r="Q1683" i="3"/>
  <c r="P1683" i="3"/>
  <c r="T1683" i="3"/>
  <c r="S1683" i="3"/>
  <c r="R1683" i="3"/>
  <c r="U1585" i="3"/>
  <c r="P1585" i="3"/>
  <c r="T1585" i="3"/>
  <c r="R1585" i="3"/>
  <c r="Q1585" i="3"/>
  <c r="S1585" i="3"/>
  <c r="U1740" i="3"/>
  <c r="T1740" i="3"/>
  <c r="S1740" i="3"/>
  <c r="Q1740" i="3"/>
  <c r="P1740" i="3"/>
  <c r="R1740" i="3"/>
  <c r="S1036" i="3"/>
  <c r="U859" i="3"/>
  <c r="S859" i="3"/>
  <c r="Q859" i="3"/>
  <c r="P859" i="3"/>
  <c r="T859" i="3"/>
  <c r="R859" i="3"/>
  <c r="U1779" i="3"/>
  <c r="Q1779" i="3"/>
  <c r="P1779" i="3"/>
  <c r="S1779" i="3"/>
  <c r="R1779" i="3"/>
  <c r="T1779" i="3"/>
  <c r="U965" i="3"/>
  <c r="Q965" i="3"/>
  <c r="P965" i="3"/>
  <c r="T965" i="3"/>
  <c r="S965" i="3"/>
  <c r="R965" i="3"/>
  <c r="U1811" i="3"/>
  <c r="R1811" i="3"/>
  <c r="Q1811" i="3"/>
  <c r="T1811" i="3"/>
  <c r="S1811" i="3"/>
  <c r="P1811" i="3"/>
  <c r="U1132" i="3"/>
  <c r="Q1132" i="3"/>
  <c r="P1132" i="3"/>
  <c r="R1132" i="3"/>
  <c r="S1132" i="3"/>
  <c r="T1132" i="3"/>
  <c r="U1331" i="3"/>
  <c r="P1331" i="3"/>
  <c r="R1331" i="3"/>
  <c r="S1331" i="3"/>
  <c r="Q1331" i="3"/>
  <c r="T1331" i="3"/>
  <c r="U539" i="3"/>
  <c r="P539" i="3"/>
  <c r="S539" i="3"/>
  <c r="T539" i="3"/>
  <c r="Q539" i="3"/>
  <c r="R539" i="3"/>
  <c r="U1357" i="3"/>
  <c r="S1357" i="3"/>
  <c r="T1357" i="3"/>
  <c r="Q1357" i="3"/>
  <c r="P1357" i="3"/>
  <c r="R1357" i="3"/>
  <c r="U1745" i="3"/>
  <c r="T1745" i="3"/>
  <c r="S1745" i="3"/>
  <c r="Q1745" i="3"/>
  <c r="P1745" i="3"/>
  <c r="R1745" i="3"/>
  <c r="U520" i="3"/>
  <c r="Q520" i="3"/>
  <c r="T520" i="3"/>
  <c r="P520" i="3"/>
  <c r="S520" i="3"/>
  <c r="R520" i="3"/>
  <c r="U1361" i="3"/>
  <c r="R1361" i="3"/>
  <c r="Q1361" i="3"/>
  <c r="S1361" i="3"/>
  <c r="P1361" i="3"/>
  <c r="T1361" i="3"/>
  <c r="Q1905" i="3"/>
  <c r="U1619" i="3"/>
  <c r="T1619" i="3"/>
  <c r="S1619" i="3"/>
  <c r="R1619" i="3"/>
  <c r="Q1619" i="3"/>
  <c r="P1619" i="3"/>
  <c r="U1489" i="3"/>
  <c r="R1489" i="3"/>
  <c r="Q1489" i="3"/>
  <c r="P1489" i="3"/>
  <c r="T1489" i="3"/>
  <c r="S1489" i="3"/>
  <c r="U1395" i="3"/>
  <c r="R1395" i="3"/>
  <c r="T1395" i="3"/>
  <c r="S1395" i="3"/>
  <c r="P1395" i="3"/>
  <c r="Q1395" i="3"/>
  <c r="U1000" i="3"/>
  <c r="Q1000" i="3"/>
  <c r="P1000" i="3"/>
  <c r="S1000" i="3"/>
  <c r="T1000" i="3"/>
  <c r="R1000" i="3"/>
  <c r="U2028" i="3"/>
  <c r="Q2028" i="3"/>
  <c r="P2028" i="3"/>
  <c r="T2028" i="3"/>
  <c r="S2028" i="3"/>
  <c r="R2028" i="3"/>
  <c r="U1203" i="3"/>
  <c r="S1203" i="3"/>
  <c r="R1203" i="3"/>
  <c r="Q1203" i="3"/>
  <c r="P1203" i="3"/>
  <c r="T1203" i="3"/>
  <c r="U283" i="3"/>
  <c r="S283" i="3"/>
  <c r="R283" i="3"/>
  <c r="Q283" i="3"/>
  <c r="P283" i="3"/>
  <c r="T283" i="3"/>
  <c r="U1491" i="3"/>
  <c r="Q1491" i="3"/>
  <c r="P1491" i="3"/>
  <c r="T1491" i="3"/>
  <c r="S1491" i="3"/>
  <c r="R1491" i="3"/>
  <c r="U178" i="3"/>
  <c r="P178" i="3"/>
  <c r="T178" i="3"/>
  <c r="R178" i="3"/>
  <c r="Q178" i="3"/>
  <c r="S178" i="3"/>
  <c r="U1171" i="3"/>
  <c r="Q1171" i="3"/>
  <c r="P1171" i="3"/>
  <c r="T1171" i="3"/>
  <c r="S1171" i="3"/>
  <c r="R1171" i="3"/>
  <c r="U1427" i="3"/>
  <c r="R1427" i="3"/>
  <c r="Q1427" i="3"/>
  <c r="T1427" i="3"/>
  <c r="S1427" i="3"/>
  <c r="P1427" i="3"/>
  <c r="U434" i="3"/>
  <c r="T434" i="3"/>
  <c r="R434" i="3"/>
  <c r="Q434" i="3"/>
  <c r="S434" i="3"/>
  <c r="P434" i="3"/>
  <c r="R1905" i="3"/>
  <c r="P1905" i="3"/>
  <c r="U1297" i="3"/>
  <c r="R1297" i="3"/>
  <c r="Q1297" i="3"/>
  <c r="T1297" i="3"/>
  <c r="P1297" i="3"/>
  <c r="S1297" i="3"/>
  <c r="U2035" i="3"/>
  <c r="P2035" i="3"/>
  <c r="T2035" i="3"/>
  <c r="S2035" i="3"/>
  <c r="R2035" i="3"/>
  <c r="Q2035" i="3"/>
  <c r="U1553" i="3"/>
  <c r="T1553" i="3"/>
  <c r="S1553" i="3"/>
  <c r="Q1553" i="3"/>
  <c r="P1553" i="3"/>
  <c r="R1553" i="3"/>
  <c r="U1388" i="3"/>
  <c r="P1388" i="3"/>
  <c r="S1388" i="3"/>
  <c r="R1388" i="3"/>
  <c r="Q1388" i="3"/>
  <c r="T1388" i="3"/>
  <c r="U1587" i="3"/>
  <c r="Q1587" i="3"/>
  <c r="P1587" i="3"/>
  <c r="T1587" i="3"/>
  <c r="R1587" i="3"/>
  <c r="S1587" i="3"/>
  <c r="U196" i="3"/>
  <c r="P196" i="3"/>
  <c r="T196" i="3"/>
  <c r="R196" i="3"/>
  <c r="Q196" i="3"/>
  <c r="S196" i="3"/>
  <c r="U168" i="3"/>
  <c r="T168" i="3"/>
  <c r="S168" i="3"/>
  <c r="R168" i="3"/>
  <c r="Q168" i="3"/>
  <c r="P168" i="3"/>
  <c r="U1939" i="3"/>
  <c r="P1939" i="3"/>
  <c r="R1939" i="3"/>
  <c r="S1939" i="3"/>
  <c r="Q1939" i="3"/>
  <c r="T1939" i="3"/>
  <c r="U75" i="3"/>
  <c r="Q75" i="3"/>
  <c r="P75" i="3"/>
  <c r="S75" i="3"/>
  <c r="R75" i="3"/>
  <c r="T75" i="3"/>
  <c r="S1521" i="3"/>
  <c r="U1875" i="3"/>
  <c r="T1875" i="3"/>
  <c r="S1875" i="3"/>
  <c r="R1875" i="3"/>
  <c r="Q1875" i="3"/>
  <c r="P1875" i="3"/>
  <c r="U1329" i="3"/>
  <c r="R1329" i="3"/>
  <c r="Q1329" i="3"/>
  <c r="S1329" i="3"/>
  <c r="P1329" i="3"/>
  <c r="T1329" i="3"/>
  <c r="U1651" i="3"/>
  <c r="Q1651" i="3"/>
  <c r="P1651" i="3"/>
  <c r="S1651" i="3"/>
  <c r="R1651" i="3"/>
  <c r="T1651" i="3"/>
  <c r="U1260" i="3"/>
  <c r="R1260" i="3"/>
  <c r="P1260" i="3"/>
  <c r="Q1260" i="3"/>
  <c r="T1260" i="3"/>
  <c r="S1260" i="3"/>
  <c r="U2001" i="3"/>
  <c r="S2001" i="3"/>
  <c r="R2001" i="3"/>
  <c r="Q2001" i="3"/>
  <c r="P2001" i="3"/>
  <c r="T2001" i="3"/>
  <c r="U1459" i="3"/>
  <c r="P1459" i="3"/>
  <c r="T1459" i="3"/>
  <c r="S1459" i="3"/>
  <c r="R1459" i="3"/>
  <c r="Q1459" i="3"/>
  <c r="U968" i="3"/>
  <c r="Q968" i="3"/>
  <c r="R968" i="3"/>
  <c r="T968" i="3"/>
  <c r="S968" i="3"/>
  <c r="P968" i="3"/>
  <c r="U1747" i="3"/>
  <c r="P1747" i="3"/>
  <c r="T1747" i="3"/>
  <c r="Q1747" i="3"/>
  <c r="S1747" i="3"/>
  <c r="R1747" i="3"/>
  <c r="U363" i="3"/>
  <c r="R363" i="3"/>
  <c r="Q363" i="3"/>
  <c r="P363" i="3"/>
  <c r="S363" i="3"/>
  <c r="T363" i="3"/>
  <c r="U986" i="3"/>
  <c r="Q986" i="3"/>
  <c r="S986" i="3"/>
  <c r="P986" i="3"/>
  <c r="T986" i="3"/>
  <c r="R986" i="3"/>
  <c r="R1079" i="3"/>
  <c r="U1267" i="3"/>
  <c r="P1267" i="3"/>
  <c r="T1267" i="3"/>
  <c r="S1267" i="3"/>
  <c r="R1267" i="3"/>
  <c r="Q1267" i="3"/>
  <c r="U648" i="3"/>
  <c r="P648" i="3"/>
  <c r="T648" i="3"/>
  <c r="S648" i="3"/>
  <c r="R648" i="3"/>
  <c r="Q648" i="3"/>
  <c r="U1299" i="3"/>
  <c r="P1299" i="3"/>
  <c r="S1299" i="3"/>
  <c r="R1299" i="3"/>
  <c r="Q1299" i="3"/>
  <c r="T1299" i="3"/>
  <c r="U480" i="3"/>
  <c r="S480" i="3"/>
  <c r="R480" i="3"/>
  <c r="P480" i="3"/>
  <c r="Q480" i="3"/>
  <c r="T480" i="3"/>
  <c r="U1644" i="3"/>
  <c r="Q1644" i="3"/>
  <c r="P1644" i="3"/>
  <c r="T1644" i="3"/>
  <c r="S1644" i="3"/>
  <c r="R1644" i="3"/>
  <c r="U1843" i="3"/>
  <c r="Q1843" i="3"/>
  <c r="R1843" i="3"/>
  <c r="P1843" i="3"/>
  <c r="T1843" i="3"/>
  <c r="S1843" i="3"/>
  <c r="U1233" i="3"/>
  <c r="S1233" i="3"/>
  <c r="P1233" i="3"/>
  <c r="Q1233" i="3"/>
  <c r="T1233" i="3"/>
  <c r="R1233" i="3"/>
  <c r="U293" i="3"/>
  <c r="R293" i="3"/>
  <c r="Q293" i="3"/>
  <c r="T293" i="3"/>
  <c r="S293" i="3"/>
  <c r="P293" i="3"/>
  <c r="U651" i="3"/>
  <c r="Q651" i="3"/>
  <c r="P651" i="3"/>
  <c r="R651" i="3"/>
  <c r="T651" i="3"/>
  <c r="S651" i="3"/>
  <c r="U690" i="3"/>
  <c r="T690" i="3"/>
  <c r="S690" i="3"/>
  <c r="R690" i="3"/>
  <c r="Q690" i="3"/>
  <c r="P690" i="3"/>
  <c r="U37" i="3"/>
  <c r="R37" i="3"/>
  <c r="Q37" i="3"/>
  <c r="P37" i="3"/>
  <c r="T37" i="3"/>
  <c r="S37" i="3"/>
  <c r="U1909" i="3"/>
  <c r="R1909" i="3"/>
  <c r="Q1909" i="3"/>
  <c r="T1909" i="3"/>
  <c r="P1909" i="3"/>
  <c r="S1909" i="3"/>
  <c r="U180" i="3"/>
  <c r="R180" i="3"/>
  <c r="P180" i="3"/>
  <c r="T180" i="3"/>
  <c r="S180" i="3"/>
  <c r="Q180" i="3"/>
  <c r="U912" i="3"/>
  <c r="R912" i="3"/>
  <c r="S912" i="3"/>
  <c r="Q912" i="3"/>
  <c r="T912" i="3"/>
  <c r="P912" i="3"/>
  <c r="U174" i="3"/>
  <c r="T174" i="3"/>
  <c r="S174" i="3"/>
  <c r="R174" i="3"/>
  <c r="Q174" i="3"/>
  <c r="P174" i="3"/>
  <c r="U1205" i="3"/>
  <c r="R1205" i="3"/>
  <c r="Q1205" i="3"/>
  <c r="P1205" i="3"/>
  <c r="S1205" i="3"/>
  <c r="T1205" i="3"/>
  <c r="U1424" i="3"/>
  <c r="T1424" i="3"/>
  <c r="Q1424" i="3"/>
  <c r="R1424" i="3"/>
  <c r="P1424" i="3"/>
  <c r="S1424" i="3"/>
  <c r="U238" i="3"/>
  <c r="P238" i="3"/>
  <c r="Q238" i="3"/>
  <c r="T238" i="3"/>
  <c r="S238" i="3"/>
  <c r="R238" i="3"/>
  <c r="U756" i="3"/>
  <c r="T756" i="3"/>
  <c r="S756" i="3"/>
  <c r="R756" i="3"/>
  <c r="Q756" i="3"/>
  <c r="P756" i="3"/>
  <c r="U449" i="3"/>
  <c r="S449" i="3"/>
  <c r="Q449" i="3"/>
  <c r="T449" i="3"/>
  <c r="P449" i="3"/>
  <c r="R449" i="3"/>
  <c r="U69" i="3"/>
  <c r="P69" i="3"/>
  <c r="T69" i="3"/>
  <c r="S69" i="3"/>
  <c r="R69" i="3"/>
  <c r="Q69" i="3"/>
  <c r="U1200" i="3"/>
  <c r="S1200" i="3"/>
  <c r="R1200" i="3"/>
  <c r="Q1200" i="3"/>
  <c r="P1200" i="3"/>
  <c r="T1200" i="3"/>
  <c r="U915" i="3"/>
  <c r="R915" i="3"/>
  <c r="T915" i="3"/>
  <c r="S915" i="3"/>
  <c r="Q915" i="3"/>
  <c r="P915" i="3"/>
  <c r="U210" i="3"/>
  <c r="S210" i="3"/>
  <c r="P210" i="3"/>
  <c r="T210" i="3"/>
  <c r="Q210" i="3"/>
  <c r="R210" i="3"/>
  <c r="U1237" i="3"/>
  <c r="Q1237" i="3"/>
  <c r="P1237" i="3"/>
  <c r="T1237" i="3"/>
  <c r="R1237" i="3"/>
  <c r="S1237" i="3"/>
  <c r="U760" i="3"/>
  <c r="R760" i="3"/>
  <c r="S760" i="3"/>
  <c r="P760" i="3"/>
  <c r="Q760" i="3"/>
  <c r="T760" i="3"/>
  <c r="U626" i="3"/>
  <c r="T626" i="3"/>
  <c r="R626" i="3"/>
  <c r="Q626" i="3"/>
  <c r="P626" i="3"/>
  <c r="S626" i="3"/>
  <c r="U613" i="3"/>
  <c r="Q613" i="3"/>
  <c r="R613" i="3"/>
  <c r="S613" i="3"/>
  <c r="P613" i="3"/>
  <c r="T613" i="3"/>
  <c r="U1232" i="3"/>
  <c r="P1232" i="3"/>
  <c r="R1232" i="3"/>
  <c r="T1232" i="3"/>
  <c r="Q1232" i="3"/>
  <c r="S1232" i="3"/>
  <c r="U46" i="3"/>
  <c r="Q46" i="3"/>
  <c r="P46" i="3"/>
  <c r="T46" i="3"/>
  <c r="S46" i="3"/>
  <c r="R46" i="3"/>
  <c r="U139" i="3"/>
  <c r="S139" i="3"/>
  <c r="Q139" i="3"/>
  <c r="T139" i="3"/>
  <c r="P139" i="3"/>
  <c r="R139" i="3"/>
  <c r="U1493" i="3"/>
  <c r="Q1493" i="3"/>
  <c r="T1493" i="3"/>
  <c r="R1493" i="3"/>
  <c r="P1493" i="3"/>
  <c r="S1493" i="3"/>
  <c r="U513" i="3"/>
  <c r="P513" i="3"/>
  <c r="R513" i="3"/>
  <c r="Q513" i="3"/>
  <c r="S513" i="3"/>
  <c r="T513" i="3"/>
  <c r="U1271" i="3"/>
  <c r="R1271" i="3"/>
  <c r="T1271" i="3"/>
  <c r="Q1271" i="3"/>
  <c r="P1271" i="3"/>
  <c r="S1271" i="3"/>
  <c r="U1520" i="3"/>
  <c r="Q1520" i="3"/>
  <c r="S1520" i="3"/>
  <c r="R1520" i="3"/>
  <c r="P1520" i="3"/>
  <c r="T1520" i="3"/>
  <c r="U334" i="3"/>
  <c r="R334" i="3"/>
  <c r="P334" i="3"/>
  <c r="S334" i="3"/>
  <c r="T334" i="3"/>
  <c r="Q334" i="3"/>
  <c r="U972" i="3"/>
  <c r="S972" i="3"/>
  <c r="R972" i="3"/>
  <c r="Q972" i="3"/>
  <c r="P972" i="3"/>
  <c r="T972" i="3"/>
  <c r="U289" i="3"/>
  <c r="P289" i="3"/>
  <c r="R289" i="3"/>
  <c r="Q289" i="3"/>
  <c r="T289" i="3"/>
  <c r="S289" i="3"/>
  <c r="U1111" i="3"/>
  <c r="R1111" i="3"/>
  <c r="Q1111" i="3"/>
  <c r="P1111" i="3"/>
  <c r="T1111" i="3"/>
  <c r="S1111" i="3"/>
  <c r="U718" i="3"/>
  <c r="T718" i="3"/>
  <c r="R718" i="3"/>
  <c r="P718" i="3"/>
  <c r="S718" i="3"/>
  <c r="Q718" i="3"/>
  <c r="U321" i="3"/>
  <c r="Q321" i="3"/>
  <c r="P321" i="3"/>
  <c r="R321" i="3"/>
  <c r="T321" i="3"/>
  <c r="S321" i="3"/>
  <c r="U594" i="3"/>
  <c r="R594" i="3"/>
  <c r="P594" i="3"/>
  <c r="T594" i="3"/>
  <c r="S594" i="3"/>
  <c r="Q594" i="3"/>
  <c r="U59" i="3"/>
  <c r="P59" i="3"/>
  <c r="S59" i="3"/>
  <c r="R59" i="3"/>
  <c r="T59" i="3"/>
  <c r="Q59" i="3"/>
  <c r="T1079" i="3"/>
  <c r="U773" i="3"/>
  <c r="T773" i="3"/>
  <c r="R773" i="3"/>
  <c r="Q773" i="3"/>
  <c r="S773" i="3"/>
  <c r="P773" i="3"/>
  <c r="U1136" i="3"/>
  <c r="Q1136" i="3"/>
  <c r="P1136" i="3"/>
  <c r="S1136" i="3"/>
  <c r="R1136" i="3"/>
  <c r="T1136" i="3"/>
  <c r="U1173" i="3"/>
  <c r="S1173" i="3"/>
  <c r="Q1173" i="3"/>
  <c r="P1173" i="3"/>
  <c r="T1173" i="3"/>
  <c r="R1173" i="3"/>
  <c r="U840" i="3"/>
  <c r="R840" i="3"/>
  <c r="P840" i="3"/>
  <c r="Q840" i="3"/>
  <c r="T840" i="3"/>
  <c r="S840" i="3"/>
  <c r="U161" i="3"/>
  <c r="T161" i="3"/>
  <c r="S161" i="3"/>
  <c r="Q161" i="3"/>
  <c r="P161" i="3"/>
  <c r="R161" i="3"/>
  <c r="U114" i="3"/>
  <c r="P114" i="3"/>
  <c r="T114" i="3"/>
  <c r="S114" i="3"/>
  <c r="R114" i="3"/>
  <c r="Q114" i="3"/>
  <c r="U587" i="3"/>
  <c r="T587" i="3"/>
  <c r="S587" i="3"/>
  <c r="R587" i="3"/>
  <c r="Q587" i="3"/>
  <c r="P587" i="3"/>
  <c r="U741" i="3"/>
  <c r="T741" i="3"/>
  <c r="S741" i="3"/>
  <c r="R741" i="3"/>
  <c r="P741" i="3"/>
  <c r="Q741" i="3"/>
  <c r="U1296" i="3"/>
  <c r="R1296" i="3"/>
  <c r="Q1296" i="3"/>
  <c r="S1296" i="3"/>
  <c r="T1296" i="3"/>
  <c r="P1296" i="3"/>
  <c r="U110" i="3"/>
  <c r="P110" i="3"/>
  <c r="T110" i="3"/>
  <c r="Q110" i="3"/>
  <c r="S110" i="3"/>
  <c r="R110" i="3"/>
  <c r="U937" i="3"/>
  <c r="P937" i="3"/>
  <c r="S937" i="3"/>
  <c r="R937" i="3"/>
  <c r="Q937" i="3"/>
  <c r="T937" i="3"/>
  <c r="U1781" i="3"/>
  <c r="R1781" i="3"/>
  <c r="P1781" i="3"/>
  <c r="S1781" i="3"/>
  <c r="Q1781" i="3"/>
  <c r="T1781" i="3"/>
  <c r="U577" i="3"/>
  <c r="Q577" i="3"/>
  <c r="R577" i="3"/>
  <c r="P577" i="3"/>
  <c r="T577" i="3"/>
  <c r="S577" i="3"/>
  <c r="U1328" i="3"/>
  <c r="P1328" i="3"/>
  <c r="T1328" i="3"/>
  <c r="Q1328" i="3"/>
  <c r="S1328" i="3"/>
  <c r="R1328" i="3"/>
  <c r="U142" i="3"/>
  <c r="Q142" i="3"/>
  <c r="T142" i="3"/>
  <c r="S142" i="3"/>
  <c r="R142" i="3"/>
  <c r="P142" i="3"/>
  <c r="U780" i="3"/>
  <c r="T780" i="3"/>
  <c r="S780" i="3"/>
  <c r="P780" i="3"/>
  <c r="R780" i="3"/>
  <c r="Q780" i="3"/>
  <c r="U850" i="3"/>
  <c r="P850" i="3"/>
  <c r="R850" i="3"/>
  <c r="S850" i="3"/>
  <c r="T850" i="3"/>
  <c r="Q850" i="3"/>
  <c r="U1141" i="3"/>
  <c r="T1141" i="3"/>
  <c r="S1141" i="3"/>
  <c r="R1141" i="3"/>
  <c r="P1141" i="3"/>
  <c r="Q1141" i="3"/>
  <c r="U609" i="3"/>
  <c r="P609" i="3"/>
  <c r="S609" i="3"/>
  <c r="R609" i="3"/>
  <c r="T609" i="3"/>
  <c r="Q609" i="3"/>
  <c r="U1623" i="3"/>
  <c r="T1623" i="3"/>
  <c r="S1623" i="3"/>
  <c r="P1623" i="3"/>
  <c r="R1623" i="3"/>
  <c r="Q1623" i="3"/>
  <c r="U1616" i="3"/>
  <c r="R1616" i="3"/>
  <c r="P1616" i="3"/>
  <c r="T1616" i="3"/>
  <c r="S1616" i="3"/>
  <c r="Q1616" i="3"/>
  <c r="U430" i="3"/>
  <c r="R430" i="3"/>
  <c r="Q430" i="3"/>
  <c r="P430" i="3"/>
  <c r="S430" i="3"/>
  <c r="T430" i="3"/>
  <c r="U468" i="3"/>
  <c r="P468" i="3"/>
  <c r="S468" i="3"/>
  <c r="R468" i="3"/>
  <c r="Q468" i="3"/>
  <c r="T468" i="3"/>
  <c r="U385" i="3"/>
  <c r="Q385" i="3"/>
  <c r="T385" i="3"/>
  <c r="S385" i="3"/>
  <c r="R385" i="3"/>
  <c r="P385" i="3"/>
  <c r="U2039" i="3"/>
  <c r="T2039" i="3"/>
  <c r="R2039" i="3"/>
  <c r="P2039" i="3"/>
  <c r="Q2039" i="3"/>
  <c r="S2039" i="3"/>
  <c r="U1813" i="3"/>
  <c r="T1813" i="3"/>
  <c r="S1813" i="3"/>
  <c r="R1813" i="3"/>
  <c r="Q1813" i="3"/>
  <c r="P1813" i="3"/>
  <c r="U973" i="3"/>
  <c r="P973" i="3"/>
  <c r="S973" i="3"/>
  <c r="Q973" i="3"/>
  <c r="T973" i="3"/>
  <c r="R973" i="3"/>
  <c r="U356" i="3"/>
  <c r="R356" i="3"/>
  <c r="S356" i="3"/>
  <c r="P356" i="3"/>
  <c r="T356" i="3"/>
  <c r="Q356" i="3"/>
  <c r="U299" i="3"/>
  <c r="T299" i="3"/>
  <c r="P299" i="3"/>
  <c r="S299" i="3"/>
  <c r="R299" i="3"/>
  <c r="Q299" i="3"/>
  <c r="U571" i="3"/>
  <c r="S571" i="3"/>
  <c r="Q571" i="3"/>
  <c r="T571" i="3"/>
  <c r="R571" i="3"/>
  <c r="P571" i="3"/>
  <c r="U1680" i="3"/>
  <c r="P1680" i="3"/>
  <c r="R1680" i="3"/>
  <c r="Q1680" i="3"/>
  <c r="T1680" i="3"/>
  <c r="S1680" i="3"/>
  <c r="U494" i="3"/>
  <c r="S494" i="3"/>
  <c r="P494" i="3"/>
  <c r="T494" i="3"/>
  <c r="R494" i="3"/>
  <c r="Q494" i="3"/>
  <c r="U360" i="3"/>
  <c r="R360" i="3"/>
  <c r="P360" i="3"/>
  <c r="S360" i="3"/>
  <c r="T360" i="3"/>
  <c r="Q360" i="3"/>
  <c r="U705" i="3"/>
  <c r="S705" i="3"/>
  <c r="Q705" i="3"/>
  <c r="T705" i="3"/>
  <c r="R705" i="3"/>
  <c r="P705" i="3"/>
  <c r="U325" i="3"/>
  <c r="Q325" i="3"/>
  <c r="S325" i="3"/>
  <c r="R325" i="3"/>
  <c r="P325" i="3"/>
  <c r="T325" i="3"/>
  <c r="U1456" i="3"/>
  <c r="T1456" i="3"/>
  <c r="S1456" i="3"/>
  <c r="R1456" i="3"/>
  <c r="Q1456" i="3"/>
  <c r="P1456" i="3"/>
  <c r="U270" i="3"/>
  <c r="S270" i="3"/>
  <c r="R270" i="3"/>
  <c r="Q270" i="3"/>
  <c r="P270" i="3"/>
  <c r="T270" i="3"/>
  <c r="U466" i="3"/>
  <c r="P466" i="3"/>
  <c r="R466" i="3"/>
  <c r="Q466" i="3"/>
  <c r="S466" i="3"/>
  <c r="T466" i="3"/>
  <c r="U744" i="3"/>
  <c r="T744" i="3"/>
  <c r="S744" i="3"/>
  <c r="P744" i="3"/>
  <c r="R744" i="3"/>
  <c r="Q744" i="3"/>
  <c r="U225" i="3"/>
  <c r="R225" i="3"/>
  <c r="Q225" i="3"/>
  <c r="P225" i="3"/>
  <c r="S225" i="3"/>
  <c r="T225" i="3"/>
  <c r="U1749" i="3"/>
  <c r="P1749" i="3"/>
  <c r="Q1749" i="3"/>
  <c r="R1749" i="3"/>
  <c r="T1749" i="3"/>
  <c r="S1749" i="3"/>
  <c r="U1488" i="3"/>
  <c r="P1488" i="3"/>
  <c r="S1488" i="3"/>
  <c r="Q1488" i="3"/>
  <c r="R1488" i="3"/>
  <c r="T1488" i="3"/>
  <c r="U302" i="3"/>
  <c r="S302" i="3"/>
  <c r="R302" i="3"/>
  <c r="Q302" i="3"/>
  <c r="P302" i="3"/>
  <c r="T302" i="3"/>
  <c r="U427" i="3"/>
  <c r="S427" i="3"/>
  <c r="R427" i="3"/>
  <c r="Q427" i="3"/>
  <c r="T427" i="3"/>
  <c r="P427" i="3"/>
  <c r="U48" i="3"/>
  <c r="T48" i="3"/>
  <c r="S48" i="3"/>
  <c r="P48" i="3"/>
  <c r="R48" i="3"/>
  <c r="Q48" i="3"/>
  <c r="U769" i="3"/>
  <c r="S769" i="3"/>
  <c r="T769" i="3"/>
  <c r="P769" i="3"/>
  <c r="Q769" i="3"/>
  <c r="R769" i="3"/>
  <c r="U645" i="3"/>
  <c r="T645" i="3"/>
  <c r="S645" i="3"/>
  <c r="Q645" i="3"/>
  <c r="P645" i="3"/>
  <c r="R645" i="3"/>
  <c r="U1783" i="3"/>
  <c r="R1783" i="3"/>
  <c r="P1783" i="3"/>
  <c r="S1783" i="3"/>
  <c r="Q1783" i="3"/>
  <c r="T1783" i="3"/>
  <c r="U1776" i="3"/>
  <c r="R1776" i="3"/>
  <c r="Q1776" i="3"/>
  <c r="P1776" i="3"/>
  <c r="T1776" i="3"/>
  <c r="S1776" i="3"/>
  <c r="U590" i="3"/>
  <c r="S590" i="3"/>
  <c r="P590" i="3"/>
  <c r="T590" i="3"/>
  <c r="R590" i="3"/>
  <c r="Q590" i="3"/>
  <c r="U24" i="3"/>
  <c r="S24" i="3"/>
  <c r="R24" i="3"/>
  <c r="T24" i="3"/>
  <c r="P24" i="3"/>
  <c r="Q24" i="3"/>
  <c r="U545" i="3"/>
  <c r="T545" i="3"/>
  <c r="Q545" i="3"/>
  <c r="S545" i="3"/>
  <c r="R545" i="3"/>
  <c r="P545" i="3"/>
  <c r="U1904" i="3"/>
  <c r="P1904" i="3"/>
  <c r="R1904" i="3"/>
  <c r="Q1904" i="3"/>
  <c r="T1904" i="3"/>
  <c r="S1904" i="3"/>
  <c r="U926" i="3"/>
  <c r="R926" i="3"/>
  <c r="P926" i="3"/>
  <c r="S926" i="3"/>
  <c r="T926" i="3"/>
  <c r="Q926" i="3"/>
  <c r="U878" i="3"/>
  <c r="Q878" i="3"/>
  <c r="P878" i="3"/>
  <c r="S878" i="3"/>
  <c r="T878" i="3"/>
  <c r="R878" i="3"/>
  <c r="U1072" i="3"/>
  <c r="Q1072" i="3"/>
  <c r="T1072" i="3"/>
  <c r="S1072" i="3"/>
  <c r="R1072" i="3"/>
  <c r="P1072" i="3"/>
  <c r="U353" i="3"/>
  <c r="P353" i="3"/>
  <c r="R353" i="3"/>
  <c r="Q353" i="3"/>
  <c r="S353" i="3"/>
  <c r="T353" i="3"/>
  <c r="U820" i="3"/>
  <c r="P820" i="3"/>
  <c r="T820" i="3"/>
  <c r="S820" i="3"/>
  <c r="Q820" i="3"/>
  <c r="R820" i="3"/>
  <c r="P1079" i="3"/>
  <c r="U1399" i="3"/>
  <c r="T1399" i="3"/>
  <c r="R1399" i="3"/>
  <c r="Q1399" i="3"/>
  <c r="S1399" i="3"/>
  <c r="P1399" i="3"/>
  <c r="U1392" i="3"/>
  <c r="T1392" i="3"/>
  <c r="Q1392" i="3"/>
  <c r="S1392" i="3"/>
  <c r="R1392" i="3"/>
  <c r="P1392" i="3"/>
  <c r="U206" i="3"/>
  <c r="R206" i="3"/>
  <c r="P206" i="3"/>
  <c r="T206" i="3"/>
  <c r="S206" i="3"/>
  <c r="Q206" i="3"/>
  <c r="U568" i="3"/>
  <c r="P568" i="3"/>
  <c r="S568" i="3"/>
  <c r="Q568" i="3"/>
  <c r="T568" i="3"/>
  <c r="R568" i="3"/>
  <c r="U417" i="3"/>
  <c r="Q417" i="3"/>
  <c r="T417" i="3"/>
  <c r="S417" i="3"/>
  <c r="R417" i="3"/>
  <c r="P417" i="3"/>
  <c r="U421" i="3"/>
  <c r="T421" i="3"/>
  <c r="Q421" i="3"/>
  <c r="S421" i="3"/>
  <c r="R421" i="3"/>
  <c r="P421" i="3"/>
  <c r="U1552" i="3"/>
  <c r="T1552" i="3"/>
  <c r="R1552" i="3"/>
  <c r="Q1552" i="3"/>
  <c r="P1552" i="3"/>
  <c r="S1552" i="3"/>
  <c r="U366" i="3"/>
  <c r="T366" i="3"/>
  <c r="P366" i="3"/>
  <c r="S366" i="3"/>
  <c r="R366" i="3"/>
  <c r="Q366" i="3"/>
  <c r="U811" i="3"/>
  <c r="Q811" i="3"/>
  <c r="T811" i="3"/>
  <c r="R811" i="3"/>
  <c r="S811" i="3"/>
  <c r="P811" i="3"/>
  <c r="U432" i="3"/>
  <c r="R432" i="3"/>
  <c r="Q432" i="3"/>
  <c r="P432" i="3"/>
  <c r="T432" i="3"/>
  <c r="S432" i="3"/>
  <c r="U833" i="3"/>
  <c r="S833" i="3"/>
  <c r="T833" i="3"/>
  <c r="P833" i="3"/>
  <c r="R833" i="3"/>
  <c r="Q833" i="3"/>
  <c r="U1397" i="3"/>
  <c r="T1397" i="3"/>
  <c r="P1397" i="3"/>
  <c r="S1397" i="3"/>
  <c r="R1397" i="3"/>
  <c r="Q1397" i="3"/>
  <c r="U1584" i="3"/>
  <c r="S1584" i="3"/>
  <c r="R1584" i="3"/>
  <c r="Q1584" i="3"/>
  <c r="P1584" i="3"/>
  <c r="T1584" i="3"/>
  <c r="U398" i="3"/>
  <c r="R398" i="3"/>
  <c r="P398" i="3"/>
  <c r="S398" i="3"/>
  <c r="T398" i="3"/>
  <c r="Q398" i="3"/>
  <c r="U82" i="3"/>
  <c r="T82" i="3"/>
  <c r="R82" i="3"/>
  <c r="Q82" i="3"/>
  <c r="S82" i="3"/>
  <c r="P82" i="3"/>
  <c r="U555" i="3"/>
  <c r="P555" i="3"/>
  <c r="Q555" i="3"/>
  <c r="S555" i="3"/>
  <c r="R555" i="3"/>
  <c r="T555" i="3"/>
  <c r="U628" i="3"/>
  <c r="T628" i="3"/>
  <c r="Q628" i="3"/>
  <c r="P628" i="3"/>
  <c r="S628" i="3"/>
  <c r="R628" i="3"/>
  <c r="U865" i="3"/>
  <c r="S865" i="3"/>
  <c r="Q865" i="3"/>
  <c r="T865" i="3"/>
  <c r="R865" i="3"/>
  <c r="P865" i="3"/>
  <c r="U1621" i="3"/>
  <c r="T1621" i="3"/>
  <c r="Q1621" i="3"/>
  <c r="P1621" i="3"/>
  <c r="R1621" i="3"/>
  <c r="S1621" i="3"/>
  <c r="U1872" i="3"/>
  <c r="T1872" i="3"/>
  <c r="R1872" i="3"/>
  <c r="Q1872" i="3"/>
  <c r="P1872" i="3"/>
  <c r="S1872" i="3"/>
  <c r="U686" i="3"/>
  <c r="R686" i="3"/>
  <c r="P686" i="3"/>
  <c r="S686" i="3"/>
  <c r="T686" i="3"/>
  <c r="Q686" i="3"/>
  <c r="U7" i="3"/>
  <c r="R7" i="3"/>
  <c r="P7" i="3"/>
  <c r="T7" i="3"/>
  <c r="S7" i="3"/>
  <c r="Q7" i="3"/>
  <c r="U641" i="3"/>
  <c r="S641" i="3"/>
  <c r="R641" i="3"/>
  <c r="T641" i="3"/>
  <c r="Q641" i="3"/>
  <c r="P641" i="3"/>
  <c r="U200" i="3"/>
  <c r="T200" i="3"/>
  <c r="Q200" i="3"/>
  <c r="S200" i="3"/>
  <c r="P200" i="3"/>
  <c r="R200" i="3"/>
  <c r="U1367" i="3"/>
  <c r="T1367" i="3"/>
  <c r="S1367" i="3"/>
  <c r="Q1367" i="3"/>
  <c r="P1367" i="3"/>
  <c r="R1367" i="3"/>
  <c r="U1525" i="3"/>
  <c r="T1525" i="3"/>
  <c r="S1525" i="3"/>
  <c r="R1525" i="3"/>
  <c r="Q1525" i="3"/>
  <c r="P1525" i="3"/>
  <c r="U1973" i="3"/>
  <c r="P1973" i="3"/>
  <c r="T1973" i="3"/>
  <c r="Q1973" i="3"/>
  <c r="R1973" i="3"/>
  <c r="S1973" i="3"/>
  <c r="U1360" i="3"/>
  <c r="S1360" i="3"/>
  <c r="Q1360" i="3"/>
  <c r="P1360" i="3"/>
  <c r="T1360" i="3"/>
  <c r="R1360" i="3"/>
  <c r="Q1079" i="3"/>
  <c r="U372" i="3"/>
  <c r="P372" i="3"/>
  <c r="R372" i="3"/>
  <c r="Q372" i="3"/>
  <c r="T372" i="3"/>
  <c r="S372" i="3"/>
  <c r="U1936" i="3"/>
  <c r="T1936" i="3"/>
  <c r="R1936" i="3"/>
  <c r="Q1936" i="3"/>
  <c r="P1936" i="3"/>
  <c r="S1936" i="3"/>
  <c r="U750" i="3"/>
  <c r="S750" i="3"/>
  <c r="T750" i="3"/>
  <c r="Q750" i="3"/>
  <c r="R750" i="3"/>
  <c r="P750" i="3"/>
  <c r="U376" i="3"/>
  <c r="R376" i="3"/>
  <c r="T376" i="3"/>
  <c r="S376" i="3"/>
  <c r="Q376" i="3"/>
  <c r="P376" i="3"/>
  <c r="U370" i="3"/>
  <c r="T370" i="3"/>
  <c r="Q370" i="3"/>
  <c r="P370" i="3"/>
  <c r="R370" i="3"/>
  <c r="S370" i="3"/>
  <c r="U731" i="3"/>
  <c r="Q731" i="3"/>
  <c r="S731" i="3"/>
  <c r="R731" i="3"/>
  <c r="P731" i="3"/>
  <c r="T731" i="3"/>
  <c r="U1712" i="3"/>
  <c r="R1712" i="3"/>
  <c r="T1712" i="3"/>
  <c r="S1712" i="3"/>
  <c r="Q1712" i="3"/>
  <c r="P1712" i="3"/>
  <c r="U526" i="3"/>
  <c r="T526" i="3"/>
  <c r="S526" i="3"/>
  <c r="P526" i="3"/>
  <c r="R526" i="3"/>
  <c r="Q526" i="3"/>
  <c r="U722" i="3"/>
  <c r="S722" i="3"/>
  <c r="R722" i="3"/>
  <c r="P722" i="3"/>
  <c r="T722" i="3"/>
  <c r="Q722" i="3"/>
  <c r="U941" i="3"/>
  <c r="Q941" i="3"/>
  <c r="P941" i="3"/>
  <c r="R941" i="3"/>
  <c r="T941" i="3"/>
  <c r="S941" i="3"/>
  <c r="U481" i="3"/>
  <c r="R481" i="3"/>
  <c r="T481" i="3"/>
  <c r="P481" i="3"/>
  <c r="S481" i="3"/>
  <c r="Q481" i="3"/>
  <c r="U827" i="3"/>
  <c r="T827" i="3"/>
  <c r="P827" i="3"/>
  <c r="S827" i="3"/>
  <c r="Q827" i="3"/>
  <c r="R827" i="3"/>
  <c r="U1744" i="3"/>
  <c r="T1744" i="3"/>
  <c r="R1744" i="3"/>
  <c r="Q1744" i="3"/>
  <c r="S1744" i="3"/>
  <c r="P1744" i="3"/>
  <c r="U558" i="3"/>
  <c r="T558" i="3"/>
  <c r="S558" i="3"/>
  <c r="P558" i="3"/>
  <c r="Q558" i="3"/>
  <c r="R558" i="3"/>
  <c r="U1269" i="3"/>
  <c r="R1269" i="3"/>
  <c r="Q1269" i="3"/>
  <c r="P1269" i="3"/>
  <c r="S1269" i="3"/>
  <c r="T1269" i="3"/>
  <c r="U977" i="3"/>
  <c r="T977" i="3"/>
  <c r="S977" i="3"/>
  <c r="R977" i="3"/>
  <c r="Q977" i="3"/>
  <c r="P977" i="3"/>
  <c r="U882" i="3"/>
  <c r="P882" i="3"/>
  <c r="R882" i="3"/>
  <c r="Q882" i="3"/>
  <c r="T882" i="3"/>
  <c r="S882" i="3"/>
  <c r="U938" i="3"/>
  <c r="P938" i="3"/>
  <c r="S938" i="3"/>
  <c r="R938" i="3"/>
  <c r="T938" i="3"/>
  <c r="Q938" i="3"/>
  <c r="U1461" i="3"/>
  <c r="T1461" i="3"/>
  <c r="S1461" i="3"/>
  <c r="R1461" i="3"/>
  <c r="Q1461" i="3"/>
  <c r="P1461" i="3"/>
  <c r="U2032" i="3"/>
  <c r="Q2032" i="3"/>
  <c r="P2032" i="3"/>
  <c r="R2032" i="3"/>
  <c r="T2032" i="3"/>
  <c r="S2032" i="3"/>
  <c r="U846" i="3"/>
  <c r="P846" i="3"/>
  <c r="T846" i="3"/>
  <c r="Q846" i="3"/>
  <c r="S846" i="3"/>
  <c r="R846" i="3"/>
  <c r="U248" i="3"/>
  <c r="Q248" i="3"/>
  <c r="T248" i="3"/>
  <c r="P248" i="3"/>
  <c r="S248" i="3"/>
  <c r="R248" i="3"/>
  <c r="U801" i="3"/>
  <c r="S801" i="3"/>
  <c r="R801" i="3"/>
  <c r="P801" i="3"/>
  <c r="Q801" i="3"/>
  <c r="T801" i="3"/>
  <c r="U1911" i="3"/>
  <c r="S1911" i="3"/>
  <c r="R1911" i="3"/>
  <c r="T1911" i="3"/>
  <c r="Q1911" i="3"/>
  <c r="P1911" i="3"/>
  <c r="U1648" i="3"/>
  <c r="T1648" i="3"/>
  <c r="S1648" i="3"/>
  <c r="R1648" i="3"/>
  <c r="Q1648" i="3"/>
  <c r="P1648" i="3"/>
  <c r="U462" i="3"/>
  <c r="S462" i="3"/>
  <c r="T462" i="3"/>
  <c r="R462" i="3"/>
  <c r="Q462" i="3"/>
  <c r="P462" i="3"/>
  <c r="U112" i="3"/>
  <c r="T112" i="3"/>
  <c r="R112" i="3"/>
  <c r="Q112" i="3"/>
  <c r="S112" i="3"/>
  <c r="P112" i="3"/>
  <c r="U673" i="3"/>
  <c r="R673" i="3"/>
  <c r="Q673" i="3"/>
  <c r="S673" i="3"/>
  <c r="P673" i="3"/>
  <c r="T673" i="3"/>
  <c r="U485" i="3"/>
  <c r="P485" i="3"/>
  <c r="S485" i="3"/>
  <c r="R485" i="3"/>
  <c r="T485" i="3"/>
  <c r="Q485" i="3"/>
  <c r="U843" i="3"/>
  <c r="S843" i="3"/>
  <c r="P843" i="3"/>
  <c r="T843" i="3"/>
  <c r="Q843" i="3"/>
  <c r="R843" i="3"/>
  <c r="U1109" i="3"/>
  <c r="R1109" i="3"/>
  <c r="P1109" i="3"/>
  <c r="T1109" i="3"/>
  <c r="S1109" i="3"/>
  <c r="Q1109" i="3"/>
  <c r="U1808" i="3"/>
  <c r="S1808" i="3"/>
  <c r="R1808" i="3"/>
  <c r="T1808" i="3"/>
  <c r="Q1808" i="3"/>
  <c r="P1808" i="3"/>
  <c r="U622" i="3"/>
  <c r="Q622" i="3"/>
  <c r="P622" i="3"/>
  <c r="T622" i="3"/>
  <c r="S622" i="3"/>
  <c r="R622" i="3"/>
  <c r="U1685" i="3"/>
  <c r="P1685" i="3"/>
  <c r="R1685" i="3"/>
  <c r="Q1685" i="3"/>
  <c r="T1685" i="3"/>
  <c r="S1685" i="3"/>
  <c r="U65" i="3"/>
  <c r="T65" i="3"/>
  <c r="R65" i="3"/>
  <c r="Q65" i="3"/>
  <c r="P65" i="3"/>
  <c r="S65" i="3"/>
  <c r="U728" i="3"/>
  <c r="Q728" i="3"/>
  <c r="S728" i="3"/>
  <c r="R728" i="3"/>
  <c r="P728" i="3"/>
  <c r="T728" i="3"/>
  <c r="U1333" i="3"/>
  <c r="R1333" i="3"/>
  <c r="S1333" i="3"/>
  <c r="P1333" i="3"/>
  <c r="Q1333" i="3"/>
  <c r="T1333" i="3"/>
  <c r="U1840" i="3"/>
  <c r="P1840" i="3"/>
  <c r="S1840" i="3"/>
  <c r="R1840" i="3"/>
  <c r="Q1840" i="3"/>
  <c r="T1840" i="3"/>
  <c r="U654" i="3"/>
  <c r="Q654" i="3"/>
  <c r="P654" i="3"/>
  <c r="T654" i="3"/>
  <c r="S654" i="3"/>
  <c r="R654" i="3"/>
  <c r="U338" i="3"/>
  <c r="Q338" i="3"/>
  <c r="S338" i="3"/>
  <c r="P338" i="3"/>
  <c r="R338" i="3"/>
  <c r="T338" i="3"/>
  <c r="U276" i="3"/>
  <c r="R276" i="3"/>
  <c r="P276" i="3"/>
  <c r="S276" i="3"/>
  <c r="Q276" i="3"/>
  <c r="T276" i="3"/>
  <c r="U97" i="3"/>
  <c r="S97" i="3"/>
  <c r="R97" i="3"/>
  <c r="Q97" i="3"/>
  <c r="P97" i="3"/>
  <c r="T97" i="3"/>
  <c r="U229" i="3"/>
  <c r="T229" i="3"/>
  <c r="Q229" i="3"/>
  <c r="P229" i="3"/>
  <c r="R229" i="3"/>
  <c r="S229" i="3"/>
  <c r="U1104" i="3"/>
  <c r="S1104" i="3"/>
  <c r="Q1104" i="3"/>
  <c r="P1104" i="3"/>
  <c r="R1104" i="3"/>
  <c r="T1104" i="3"/>
  <c r="U1845" i="3"/>
  <c r="Q1845" i="3"/>
  <c r="P1845" i="3"/>
  <c r="S1845" i="3"/>
  <c r="R1845" i="3"/>
  <c r="T1845" i="3"/>
  <c r="U2037" i="3"/>
  <c r="P2037" i="3"/>
  <c r="R2037" i="3"/>
  <c r="Q2037" i="3"/>
  <c r="S2037" i="3"/>
  <c r="T2037" i="3"/>
  <c r="U1941" i="3"/>
  <c r="S1941" i="3"/>
  <c r="R1941" i="3"/>
  <c r="Q1941" i="3"/>
  <c r="P1941" i="3"/>
  <c r="T1941" i="3"/>
  <c r="U897" i="3"/>
  <c r="S897" i="3"/>
  <c r="R897" i="3"/>
  <c r="P897" i="3"/>
  <c r="T897" i="3"/>
  <c r="Q897" i="3"/>
  <c r="U1077" i="3"/>
  <c r="T1077" i="3"/>
  <c r="S1077" i="3"/>
  <c r="R1077" i="3"/>
  <c r="Q1077" i="3"/>
  <c r="P1077" i="3"/>
  <c r="U1168" i="3"/>
  <c r="T1168" i="3"/>
  <c r="R1168" i="3"/>
  <c r="Q1168" i="3"/>
  <c r="S1168" i="3"/>
  <c r="P1168" i="3"/>
  <c r="U232" i="3"/>
  <c r="T232" i="3"/>
  <c r="Q232" i="3"/>
  <c r="P232" i="3"/>
  <c r="S232" i="3"/>
  <c r="R232" i="3"/>
  <c r="U116" i="3"/>
  <c r="S116" i="3"/>
  <c r="P116" i="3"/>
  <c r="T116" i="3"/>
  <c r="R116" i="3"/>
  <c r="Q116" i="3"/>
  <c r="U193" i="3"/>
  <c r="T193" i="3"/>
  <c r="Q193" i="3"/>
  <c r="P193" i="3"/>
  <c r="S193" i="3"/>
  <c r="R193" i="3"/>
  <c r="U197" i="3"/>
  <c r="T197" i="3"/>
  <c r="S197" i="3"/>
  <c r="Q197" i="3"/>
  <c r="P197" i="3"/>
  <c r="R197" i="3"/>
  <c r="U564" i="3"/>
  <c r="S564" i="3"/>
  <c r="R564" i="3"/>
  <c r="P564" i="3"/>
  <c r="Q564" i="3"/>
  <c r="T564" i="3"/>
  <c r="U1968" i="3"/>
  <c r="T1968" i="3"/>
  <c r="S1968" i="3"/>
  <c r="Q1968" i="3"/>
  <c r="P1968" i="3"/>
  <c r="R1968" i="3"/>
  <c r="U782" i="3"/>
  <c r="R782" i="3"/>
  <c r="T782" i="3"/>
  <c r="S782" i="3"/>
  <c r="P782" i="3"/>
  <c r="Q782" i="3"/>
  <c r="U683" i="3"/>
  <c r="Q683" i="3"/>
  <c r="P683" i="3"/>
  <c r="R683" i="3"/>
  <c r="T683" i="3"/>
  <c r="S683" i="3"/>
  <c r="U560" i="3"/>
  <c r="Q560" i="3"/>
  <c r="P560" i="3"/>
  <c r="S560" i="3"/>
  <c r="T560" i="3"/>
  <c r="R560" i="3"/>
  <c r="U737" i="3"/>
  <c r="S737" i="3"/>
  <c r="T737" i="3"/>
  <c r="P737" i="3"/>
  <c r="Q737" i="3"/>
  <c r="R737" i="3"/>
  <c r="U1653" i="3"/>
  <c r="S1653" i="3"/>
  <c r="P1653" i="3"/>
  <c r="Q1653" i="3"/>
  <c r="R1653" i="3"/>
  <c r="T1653" i="3"/>
  <c r="U852" i="3"/>
  <c r="P852" i="3"/>
  <c r="T852" i="3"/>
  <c r="S852" i="3"/>
  <c r="R852" i="3"/>
  <c r="Q852" i="3"/>
  <c r="U2000" i="3"/>
  <c r="R2000" i="3"/>
  <c r="Q2000" i="3"/>
  <c r="P2000" i="3"/>
  <c r="T2000" i="3"/>
  <c r="S2000" i="3"/>
  <c r="U814" i="3"/>
  <c r="S814" i="3"/>
  <c r="T814" i="3"/>
  <c r="R814" i="3"/>
  <c r="Q814" i="3"/>
  <c r="P814" i="3"/>
  <c r="U979" i="3"/>
  <c r="Q979" i="3"/>
  <c r="P979" i="3"/>
  <c r="T979" i="3"/>
  <c r="S979" i="3"/>
  <c r="R979" i="3"/>
  <c r="U257" i="3"/>
  <c r="T257" i="3"/>
  <c r="S257" i="3"/>
  <c r="R257" i="3"/>
  <c r="Q257" i="3"/>
  <c r="P257" i="3"/>
  <c r="U1847" i="3"/>
  <c r="T1847" i="3"/>
  <c r="S1847" i="3"/>
  <c r="P1847" i="3"/>
  <c r="R1847" i="3"/>
  <c r="Q1847" i="3"/>
  <c r="U1301" i="3"/>
  <c r="Q1301" i="3"/>
  <c r="T1301" i="3"/>
  <c r="R1301" i="3"/>
  <c r="S1301" i="3"/>
  <c r="P1301" i="3"/>
  <c r="U1264" i="3"/>
  <c r="T1264" i="3"/>
  <c r="S1264" i="3"/>
  <c r="P1264" i="3"/>
  <c r="R1264" i="3"/>
  <c r="Q1264" i="3"/>
  <c r="U78" i="3"/>
  <c r="P78" i="3"/>
  <c r="S78" i="3"/>
  <c r="Q78" i="3"/>
  <c r="T78" i="3"/>
  <c r="R78" i="3"/>
  <c r="U740" i="3"/>
  <c r="S740" i="3"/>
  <c r="Q740" i="3"/>
  <c r="R740" i="3"/>
  <c r="P740" i="3"/>
  <c r="T740" i="3"/>
  <c r="U33" i="3"/>
  <c r="Q33" i="3"/>
  <c r="T33" i="3"/>
  <c r="S33" i="3"/>
  <c r="R33" i="3"/>
  <c r="P33" i="3"/>
  <c r="U993" i="3"/>
  <c r="T993" i="3"/>
  <c r="U1879" i="3"/>
  <c r="S1879" i="3"/>
  <c r="Q1879" i="3"/>
  <c r="P1879" i="3"/>
  <c r="T1879" i="3"/>
  <c r="R1879" i="3"/>
  <c r="Q1057" i="5"/>
  <c r="Q1027" i="5"/>
  <c r="U1041" i="3"/>
  <c r="P1041" i="3"/>
  <c r="T1041" i="3"/>
  <c r="S1041" i="3"/>
  <c r="R1041" i="3"/>
  <c r="Q1041" i="3"/>
  <c r="U1044" i="3"/>
  <c r="P1044" i="3"/>
  <c r="T1044" i="3"/>
  <c r="S1044" i="3"/>
  <c r="R1044" i="3"/>
  <c r="Q1044" i="3"/>
  <c r="U1014" i="3"/>
  <c r="R1014" i="3"/>
  <c r="Q1014" i="3"/>
  <c r="P1014" i="3"/>
  <c r="T1014" i="3"/>
  <c r="S1014" i="3"/>
  <c r="U1066" i="3"/>
  <c r="S1066" i="3"/>
  <c r="R1066" i="3"/>
  <c r="Q1066" i="3"/>
  <c r="P1066" i="3"/>
  <c r="T1066" i="3"/>
  <c r="U1019" i="3"/>
  <c r="T1019" i="3"/>
  <c r="S1019" i="3"/>
  <c r="R1019" i="3"/>
  <c r="Q1019" i="3"/>
  <c r="P1019" i="3"/>
  <c r="U771" i="3"/>
  <c r="Q771" i="3"/>
  <c r="P771" i="3"/>
  <c r="T771" i="3"/>
  <c r="S771" i="3"/>
  <c r="R771" i="3"/>
  <c r="U1855" i="3"/>
  <c r="T1855" i="3"/>
  <c r="S1855" i="3"/>
  <c r="R1855" i="3"/>
  <c r="P1855" i="3"/>
  <c r="Q1855" i="3"/>
  <c r="U188" i="3"/>
  <c r="S188" i="3"/>
  <c r="R188" i="3"/>
  <c r="Q188" i="3"/>
  <c r="P188" i="3"/>
  <c r="T188" i="3"/>
  <c r="U687" i="3"/>
  <c r="T687" i="3"/>
  <c r="S687" i="3"/>
  <c r="R687" i="3"/>
  <c r="Q687" i="3"/>
  <c r="P687" i="3"/>
  <c r="U688" i="3"/>
  <c r="S688" i="3"/>
  <c r="T688" i="3"/>
  <c r="P688" i="3"/>
  <c r="R688" i="3"/>
  <c r="Q688" i="3"/>
  <c r="U1789" i="3"/>
  <c r="Q1789" i="3"/>
  <c r="P1789" i="3"/>
  <c r="T1789" i="3"/>
  <c r="S1789" i="3"/>
  <c r="R1789" i="3"/>
  <c r="U660" i="3"/>
  <c r="T660" i="3"/>
  <c r="S660" i="3"/>
  <c r="R660" i="3"/>
  <c r="P660" i="3"/>
  <c r="Q660" i="3"/>
  <c r="U348" i="3"/>
  <c r="P348" i="3"/>
  <c r="Q348" i="3"/>
  <c r="R348" i="3"/>
  <c r="T348" i="3"/>
  <c r="S348" i="3"/>
  <c r="U207" i="3"/>
  <c r="T207" i="3"/>
  <c r="S207" i="3"/>
  <c r="R207" i="3"/>
  <c r="Q207" i="3"/>
  <c r="P207" i="3"/>
  <c r="U896" i="3"/>
  <c r="P896" i="3"/>
  <c r="T896" i="3"/>
  <c r="Q896" i="3"/>
  <c r="S896" i="3"/>
  <c r="R896" i="3"/>
  <c r="U704" i="3"/>
  <c r="R704" i="3"/>
  <c r="Q704" i="3"/>
  <c r="S704" i="3"/>
  <c r="P704" i="3"/>
  <c r="T704" i="3"/>
  <c r="U255" i="3"/>
  <c r="T255" i="3"/>
  <c r="S255" i="3"/>
  <c r="P255" i="3"/>
  <c r="R255" i="3"/>
  <c r="Q255" i="3"/>
  <c r="U252" i="3"/>
  <c r="S252" i="3"/>
  <c r="R252" i="3"/>
  <c r="T252" i="3"/>
  <c r="Q252" i="3"/>
  <c r="P252" i="3"/>
  <c r="U344" i="3"/>
  <c r="S344" i="3"/>
  <c r="Q344" i="3"/>
  <c r="P344" i="3"/>
  <c r="T344" i="3"/>
  <c r="R344" i="3"/>
  <c r="U778" i="3"/>
  <c r="P778" i="3"/>
  <c r="S778" i="3"/>
  <c r="R778" i="3"/>
  <c r="Q778" i="3"/>
  <c r="T778" i="3"/>
  <c r="U323" i="3"/>
  <c r="S323" i="3"/>
  <c r="R323" i="3"/>
  <c r="Q323" i="3"/>
  <c r="P323" i="3"/>
  <c r="T323" i="3"/>
  <c r="U1407" i="3"/>
  <c r="T1407" i="3"/>
  <c r="S1407" i="3"/>
  <c r="R1407" i="3"/>
  <c r="P1407" i="3"/>
  <c r="Q1407" i="3"/>
  <c r="U1341" i="3"/>
  <c r="S1341" i="3"/>
  <c r="P1341" i="3"/>
  <c r="T1341" i="3"/>
  <c r="R1341" i="3"/>
  <c r="Q1341" i="3"/>
  <c r="U817" i="3"/>
  <c r="Q817" i="3"/>
  <c r="T817" i="3"/>
  <c r="P817" i="3"/>
  <c r="R817" i="3"/>
  <c r="S817" i="3"/>
  <c r="U167" i="3"/>
  <c r="T167" i="3"/>
  <c r="S167" i="3"/>
  <c r="P167" i="3"/>
  <c r="R167" i="3"/>
  <c r="Q167" i="3"/>
  <c r="U1240" i="3"/>
  <c r="T1240" i="3"/>
  <c r="P1240" i="3"/>
  <c r="S1240" i="3"/>
  <c r="R1240" i="3"/>
  <c r="Q1240" i="3"/>
  <c r="U1187" i="3"/>
  <c r="S1187" i="3"/>
  <c r="R1187" i="3"/>
  <c r="Q1187" i="3"/>
  <c r="T1187" i="3"/>
  <c r="P1187" i="3"/>
  <c r="U384" i="3"/>
  <c r="R384" i="3"/>
  <c r="T384" i="3"/>
  <c r="P384" i="3"/>
  <c r="S384" i="3"/>
  <c r="Q384" i="3"/>
  <c r="U1295" i="3"/>
  <c r="T1295" i="3"/>
  <c r="S1295" i="3"/>
  <c r="Q1295" i="3"/>
  <c r="R1295" i="3"/>
  <c r="P1295" i="3"/>
  <c r="R8" i="6"/>
  <c r="Q2054" i="6"/>
  <c r="U104" i="3"/>
  <c r="R104" i="3"/>
  <c r="Q104" i="3"/>
  <c r="P104" i="3"/>
  <c r="S104" i="3"/>
  <c r="T104" i="3"/>
  <c r="U543" i="3"/>
  <c r="P543" i="3"/>
  <c r="S543" i="3"/>
  <c r="R543" i="3"/>
  <c r="T543" i="3"/>
  <c r="Q543" i="3"/>
  <c r="U464" i="3"/>
  <c r="R464" i="3"/>
  <c r="S464" i="3"/>
  <c r="Q464" i="3"/>
  <c r="P464" i="3"/>
  <c r="T464" i="3"/>
  <c r="U532" i="3"/>
  <c r="S532" i="3"/>
  <c r="T532" i="3"/>
  <c r="Q532" i="3"/>
  <c r="R532" i="3"/>
  <c r="P532" i="3"/>
  <c r="U810" i="3"/>
  <c r="P810" i="3"/>
  <c r="T810" i="3"/>
  <c r="S810" i="3"/>
  <c r="R810" i="3"/>
  <c r="Q810" i="3"/>
  <c r="U355" i="3"/>
  <c r="Q355" i="3"/>
  <c r="P355" i="3"/>
  <c r="R355" i="3"/>
  <c r="S355" i="3"/>
  <c r="T355" i="3"/>
  <c r="U1439" i="3"/>
  <c r="S1439" i="3"/>
  <c r="R1439" i="3"/>
  <c r="Q1439" i="3"/>
  <c r="P1439" i="3"/>
  <c r="T1439" i="3"/>
  <c r="U1597" i="3"/>
  <c r="R1597" i="3"/>
  <c r="Q1597" i="3"/>
  <c r="P1597" i="3"/>
  <c r="S1597" i="3"/>
  <c r="T1597" i="3"/>
  <c r="U849" i="3"/>
  <c r="Q849" i="3"/>
  <c r="T849" i="3"/>
  <c r="P849" i="3"/>
  <c r="S849" i="3"/>
  <c r="R849" i="3"/>
  <c r="U199" i="3"/>
  <c r="P199" i="3"/>
  <c r="S199" i="3"/>
  <c r="R199" i="3"/>
  <c r="Q199" i="3"/>
  <c r="T199" i="3"/>
  <c r="U1149" i="3"/>
  <c r="R1149" i="3"/>
  <c r="Q1149" i="3"/>
  <c r="P1149" i="3"/>
  <c r="T1149" i="3"/>
  <c r="S1149" i="3"/>
  <c r="U271" i="3"/>
  <c r="P271" i="3"/>
  <c r="T271" i="3"/>
  <c r="S271" i="3"/>
  <c r="R271" i="3"/>
  <c r="Q271" i="3"/>
  <c r="U1839" i="3"/>
  <c r="P1839" i="3"/>
  <c r="Q1839" i="3"/>
  <c r="S1839" i="3"/>
  <c r="R1839" i="3"/>
  <c r="T1839" i="3"/>
  <c r="U1677" i="3"/>
  <c r="T1677" i="3"/>
  <c r="S1677" i="3"/>
  <c r="R1677" i="3"/>
  <c r="Q1677" i="3"/>
  <c r="P1677" i="3"/>
  <c r="U1320" i="3"/>
  <c r="Q1320" i="3"/>
  <c r="P1320" i="3"/>
  <c r="T1320" i="3"/>
  <c r="S1320" i="3"/>
  <c r="R1320" i="3"/>
  <c r="U891" i="3"/>
  <c r="P891" i="3"/>
  <c r="T891" i="3"/>
  <c r="R891" i="3"/>
  <c r="Q891" i="3"/>
  <c r="S891" i="3"/>
  <c r="U476" i="3"/>
  <c r="Q476" i="3"/>
  <c r="T476" i="3"/>
  <c r="S476" i="3"/>
  <c r="R476" i="3"/>
  <c r="P476" i="3"/>
  <c r="U607" i="3"/>
  <c r="T607" i="3"/>
  <c r="S607" i="3"/>
  <c r="R607" i="3"/>
  <c r="Q607" i="3"/>
  <c r="P607" i="3"/>
  <c r="U420" i="3"/>
  <c r="Q420" i="3"/>
  <c r="R420" i="3"/>
  <c r="T420" i="3"/>
  <c r="S420" i="3"/>
  <c r="P420" i="3"/>
  <c r="U657" i="3"/>
  <c r="S657" i="3"/>
  <c r="R657" i="3"/>
  <c r="Q657" i="3"/>
  <c r="T657" i="3"/>
  <c r="P657" i="3"/>
  <c r="U6" i="3"/>
  <c r="R6" i="3"/>
  <c r="S6" i="3"/>
  <c r="Q6" i="3"/>
  <c r="P6" i="3"/>
  <c r="T6" i="3"/>
  <c r="U1080" i="3"/>
  <c r="T1080" i="3"/>
  <c r="S1080" i="3"/>
  <c r="R1080" i="3"/>
  <c r="Q1080" i="3"/>
  <c r="P1080" i="3"/>
  <c r="U79" i="3"/>
  <c r="T79" i="3"/>
  <c r="S79" i="3"/>
  <c r="R79" i="3"/>
  <c r="Q79" i="3"/>
  <c r="P79" i="3"/>
  <c r="U493" i="3"/>
  <c r="Q493" i="3"/>
  <c r="S493" i="3"/>
  <c r="R493" i="3"/>
  <c r="T493" i="3"/>
  <c r="P493" i="3"/>
  <c r="U247" i="3"/>
  <c r="P247" i="3"/>
  <c r="S247" i="3"/>
  <c r="R247" i="3"/>
  <c r="Q247" i="3"/>
  <c r="T247" i="3"/>
  <c r="U1021" i="3"/>
  <c r="S1021" i="3"/>
  <c r="T1021" i="3"/>
  <c r="R1021" i="3"/>
  <c r="P1021" i="3"/>
  <c r="Q1021" i="3"/>
  <c r="U2047" i="3"/>
  <c r="T2047" i="3"/>
  <c r="S2047" i="3"/>
  <c r="R2047" i="3"/>
  <c r="Q2047" i="3"/>
  <c r="P2047" i="3"/>
  <c r="U433" i="3"/>
  <c r="P433" i="3"/>
  <c r="T433" i="3"/>
  <c r="Q433" i="3"/>
  <c r="S433" i="3"/>
  <c r="R433" i="3"/>
  <c r="U1581" i="3"/>
  <c r="R1581" i="3"/>
  <c r="Q1581" i="3"/>
  <c r="P1581" i="3"/>
  <c r="S1581" i="3"/>
  <c r="T1581" i="3"/>
  <c r="U807" i="3"/>
  <c r="P807" i="3"/>
  <c r="Q807" i="3"/>
  <c r="T807" i="3"/>
  <c r="S807" i="3"/>
  <c r="R807" i="3"/>
  <c r="U1880" i="3"/>
  <c r="T1880" i="3"/>
  <c r="Q1880" i="3"/>
  <c r="P1880" i="3"/>
  <c r="S1880" i="3"/>
  <c r="R1880" i="3"/>
  <c r="U111" i="3"/>
  <c r="S111" i="3"/>
  <c r="R111" i="3"/>
  <c r="Q111" i="3"/>
  <c r="P111" i="3"/>
  <c r="T111" i="3"/>
  <c r="U892" i="3"/>
  <c r="T892" i="3"/>
  <c r="S892" i="3"/>
  <c r="R892" i="3"/>
  <c r="P892" i="3"/>
  <c r="Q892" i="3"/>
  <c r="U414" i="3"/>
  <c r="T414" i="3"/>
  <c r="S414" i="3"/>
  <c r="P414" i="3"/>
  <c r="R414" i="3"/>
  <c r="Q414" i="3"/>
  <c r="U55" i="3"/>
  <c r="S55" i="3"/>
  <c r="R55" i="3"/>
  <c r="T55" i="3"/>
  <c r="Q55" i="3"/>
  <c r="P55" i="3"/>
  <c r="U1128" i="3"/>
  <c r="T1128" i="3"/>
  <c r="S1128" i="3"/>
  <c r="R1128" i="3"/>
  <c r="Q1128" i="3"/>
  <c r="P1128" i="3"/>
  <c r="U268" i="3"/>
  <c r="T268" i="3"/>
  <c r="S268" i="3"/>
  <c r="R268" i="3"/>
  <c r="Q268" i="3"/>
  <c r="P268" i="3"/>
  <c r="U982" i="3"/>
  <c r="T982" i="3"/>
  <c r="S982" i="3"/>
  <c r="R982" i="3"/>
  <c r="Q982" i="3"/>
  <c r="P982" i="3"/>
  <c r="U634" i="3"/>
  <c r="R634" i="3"/>
  <c r="Q634" i="3"/>
  <c r="S634" i="3"/>
  <c r="P634" i="3"/>
  <c r="T634" i="3"/>
  <c r="U1576" i="3"/>
  <c r="P1576" i="3"/>
  <c r="T1576" i="3"/>
  <c r="S1576" i="3"/>
  <c r="R1576" i="3"/>
  <c r="Q1576" i="3"/>
  <c r="U1823" i="3"/>
  <c r="Q1823" i="3"/>
  <c r="P1823" i="3"/>
  <c r="R1823" i="3"/>
  <c r="T1823" i="3"/>
  <c r="S1823" i="3"/>
  <c r="U477" i="3"/>
  <c r="T477" i="3"/>
  <c r="Q477" i="3"/>
  <c r="R477" i="3"/>
  <c r="P477" i="3"/>
  <c r="S477" i="3"/>
  <c r="U474" i="3"/>
  <c r="S474" i="3"/>
  <c r="P474" i="3"/>
  <c r="Q474" i="3"/>
  <c r="T474" i="3"/>
  <c r="R474" i="3"/>
  <c r="U147" i="3"/>
  <c r="S147" i="3"/>
  <c r="R147" i="3"/>
  <c r="Q147" i="3"/>
  <c r="T147" i="3"/>
  <c r="P147" i="3"/>
  <c r="U1199" i="3"/>
  <c r="P1199" i="3"/>
  <c r="T1199" i="3"/>
  <c r="R1199" i="3"/>
  <c r="S1199" i="3"/>
  <c r="Q1199" i="3"/>
  <c r="U1245" i="3"/>
  <c r="T1245" i="3"/>
  <c r="R1245" i="3"/>
  <c r="P1245" i="3"/>
  <c r="Q1245" i="3"/>
  <c r="S1245" i="3"/>
  <c r="U949" i="3"/>
  <c r="Q949" i="3"/>
  <c r="P949" i="3"/>
  <c r="T949" i="3"/>
  <c r="R949" i="3"/>
  <c r="S949" i="3"/>
  <c r="U703" i="3"/>
  <c r="S703" i="3"/>
  <c r="R703" i="3"/>
  <c r="T703" i="3"/>
  <c r="Q703" i="3"/>
  <c r="P703" i="3"/>
  <c r="U1821" i="3"/>
  <c r="R1821" i="3"/>
  <c r="Q1821" i="3"/>
  <c r="S1821" i="3"/>
  <c r="P1821" i="3"/>
  <c r="T1821" i="3"/>
  <c r="U877" i="3"/>
  <c r="R877" i="3"/>
  <c r="P877" i="3"/>
  <c r="S877" i="3"/>
  <c r="Q877" i="3"/>
  <c r="T877" i="3"/>
  <c r="U714" i="3"/>
  <c r="Q714" i="3"/>
  <c r="R714" i="3"/>
  <c r="T714" i="3"/>
  <c r="P714" i="3"/>
  <c r="S714" i="3"/>
  <c r="U1009" i="3"/>
  <c r="S1009" i="3"/>
  <c r="R1009" i="3"/>
  <c r="Q1009" i="3"/>
  <c r="P1009" i="3"/>
  <c r="T1009" i="3"/>
  <c r="U1040" i="3"/>
  <c r="Q1040" i="3"/>
  <c r="P1040" i="3"/>
  <c r="R1040" i="3"/>
  <c r="T1040" i="3"/>
  <c r="S1040" i="3"/>
  <c r="U1026" i="3"/>
  <c r="P1026" i="3"/>
  <c r="T1026" i="3"/>
  <c r="S1026" i="3"/>
  <c r="Q1026" i="3"/>
  <c r="R1026" i="3"/>
  <c r="U1008" i="3"/>
  <c r="S1008" i="3"/>
  <c r="T1008" i="3"/>
  <c r="R1008" i="3"/>
  <c r="Q1008" i="3"/>
  <c r="P1008" i="3"/>
  <c r="U1073" i="3"/>
  <c r="Q1073" i="3"/>
  <c r="P1073" i="3"/>
  <c r="T1073" i="3"/>
  <c r="R1073" i="3"/>
  <c r="S1073" i="3"/>
  <c r="U497" i="3"/>
  <c r="S497" i="3"/>
  <c r="Q497" i="3"/>
  <c r="R497" i="3"/>
  <c r="T497" i="3"/>
  <c r="P497" i="3"/>
  <c r="U144" i="3"/>
  <c r="S144" i="3"/>
  <c r="R144" i="3"/>
  <c r="Q144" i="3"/>
  <c r="P144" i="3"/>
  <c r="T144" i="3"/>
  <c r="U871" i="3"/>
  <c r="S871" i="3"/>
  <c r="R871" i="3"/>
  <c r="T871" i="3"/>
  <c r="Q871" i="3"/>
  <c r="P871" i="3"/>
  <c r="U1944" i="3"/>
  <c r="P1944" i="3"/>
  <c r="T1944" i="3"/>
  <c r="S1944" i="3"/>
  <c r="R1944" i="3"/>
  <c r="Q1944" i="3"/>
  <c r="U1891" i="3"/>
  <c r="T1891" i="3"/>
  <c r="S1891" i="3"/>
  <c r="R1891" i="3"/>
  <c r="P1891" i="3"/>
  <c r="Q1891" i="3"/>
  <c r="U253" i="3"/>
  <c r="T253" i="3"/>
  <c r="S253" i="3"/>
  <c r="P253" i="3"/>
  <c r="R253" i="3"/>
  <c r="Q253" i="3"/>
  <c r="U250" i="3"/>
  <c r="Q250" i="3"/>
  <c r="P250" i="3"/>
  <c r="R250" i="3"/>
  <c r="T250" i="3"/>
  <c r="S250" i="3"/>
  <c r="U408" i="3"/>
  <c r="R408" i="3"/>
  <c r="T408" i="3"/>
  <c r="S408" i="3"/>
  <c r="Q408" i="3"/>
  <c r="P408" i="3"/>
  <c r="U962" i="3"/>
  <c r="P962" i="3"/>
  <c r="T962" i="3"/>
  <c r="S962" i="3"/>
  <c r="R962" i="3"/>
  <c r="Q962" i="3"/>
  <c r="U1999" i="3"/>
  <c r="T1999" i="3"/>
  <c r="S1999" i="3"/>
  <c r="R1999" i="3"/>
  <c r="P1999" i="3"/>
  <c r="Q1999" i="3"/>
  <c r="U596" i="3"/>
  <c r="Q596" i="3"/>
  <c r="T596" i="3"/>
  <c r="P596" i="3"/>
  <c r="S596" i="3"/>
  <c r="R596" i="3"/>
  <c r="U236" i="3"/>
  <c r="Q236" i="3"/>
  <c r="P236" i="3"/>
  <c r="T236" i="3"/>
  <c r="S236" i="3"/>
  <c r="R236" i="3"/>
  <c r="U631" i="3"/>
  <c r="T631" i="3"/>
  <c r="S631" i="3"/>
  <c r="R631" i="3"/>
  <c r="P631" i="3"/>
  <c r="Q631" i="3"/>
  <c r="U1704" i="3"/>
  <c r="Q1704" i="3"/>
  <c r="P1704" i="3"/>
  <c r="R1704" i="3"/>
  <c r="S1704" i="3"/>
  <c r="T1704" i="3"/>
  <c r="U51" i="3"/>
  <c r="R51" i="3"/>
  <c r="Q51" i="3"/>
  <c r="S51" i="3"/>
  <c r="P51" i="3"/>
  <c r="T51" i="3"/>
  <c r="U208" i="3"/>
  <c r="T208" i="3"/>
  <c r="R208" i="3"/>
  <c r="Q208" i="3"/>
  <c r="P208" i="3"/>
  <c r="S208" i="3"/>
  <c r="U653" i="3"/>
  <c r="T653" i="3"/>
  <c r="S653" i="3"/>
  <c r="P653" i="3"/>
  <c r="R653" i="3"/>
  <c r="Q653" i="3"/>
  <c r="U490" i="3"/>
  <c r="P490" i="3"/>
  <c r="Q490" i="3"/>
  <c r="T490" i="3"/>
  <c r="S490" i="3"/>
  <c r="R490" i="3"/>
  <c r="U291" i="3"/>
  <c r="T291" i="3"/>
  <c r="S291" i="3"/>
  <c r="Q291" i="3"/>
  <c r="R291" i="3"/>
  <c r="P291" i="3"/>
  <c r="U1375" i="3"/>
  <c r="S1375" i="3"/>
  <c r="R1375" i="3"/>
  <c r="P1375" i="3"/>
  <c r="Q1375" i="3"/>
  <c r="T1375" i="3"/>
  <c r="U529" i="3"/>
  <c r="S529" i="3"/>
  <c r="R529" i="3"/>
  <c r="Q529" i="3"/>
  <c r="P529" i="3"/>
  <c r="T529" i="3"/>
  <c r="U340" i="3"/>
  <c r="Q340" i="3"/>
  <c r="T340" i="3"/>
  <c r="S340" i="3"/>
  <c r="R340" i="3"/>
  <c r="P340" i="3"/>
  <c r="U1208" i="3"/>
  <c r="T1208" i="3"/>
  <c r="S1208" i="3"/>
  <c r="R1208" i="3"/>
  <c r="Q1208" i="3"/>
  <c r="P1208" i="3"/>
  <c r="U1155" i="3"/>
  <c r="T1155" i="3"/>
  <c r="S1155" i="3"/>
  <c r="R1155" i="3"/>
  <c r="Q1155" i="3"/>
  <c r="P1155" i="3"/>
  <c r="U901" i="3"/>
  <c r="P901" i="3"/>
  <c r="T901" i="3"/>
  <c r="R901" i="3"/>
  <c r="Q901" i="3"/>
  <c r="S901" i="3"/>
  <c r="U797" i="3"/>
  <c r="R797" i="3"/>
  <c r="P797" i="3"/>
  <c r="Q797" i="3"/>
  <c r="T797" i="3"/>
  <c r="S797" i="3"/>
  <c r="U794" i="3"/>
  <c r="S794" i="3"/>
  <c r="R794" i="3"/>
  <c r="P794" i="3"/>
  <c r="T794" i="3"/>
  <c r="Q794" i="3"/>
  <c r="U467" i="3"/>
  <c r="S467" i="3"/>
  <c r="Q467" i="3"/>
  <c r="T467" i="3"/>
  <c r="R467" i="3"/>
  <c r="P467" i="3"/>
  <c r="U1775" i="3"/>
  <c r="T1775" i="3"/>
  <c r="S1775" i="3"/>
  <c r="R1775" i="3"/>
  <c r="Q1775" i="3"/>
  <c r="P1775" i="3"/>
  <c r="U1725" i="3"/>
  <c r="T1725" i="3"/>
  <c r="S1725" i="3"/>
  <c r="P1725" i="3"/>
  <c r="R1725" i="3"/>
  <c r="Q1725" i="3"/>
  <c r="U510" i="3"/>
  <c r="R510" i="3"/>
  <c r="P510" i="3"/>
  <c r="Q510" i="3"/>
  <c r="S510" i="3"/>
  <c r="T510" i="3"/>
  <c r="U151" i="3"/>
  <c r="T151" i="3"/>
  <c r="S151" i="3"/>
  <c r="R151" i="3"/>
  <c r="Q151" i="3"/>
  <c r="P151" i="3"/>
  <c r="U1224" i="3"/>
  <c r="T1224" i="3"/>
  <c r="R1224" i="3"/>
  <c r="Q1224" i="3"/>
  <c r="P1224" i="3"/>
  <c r="S1224" i="3"/>
  <c r="U63" i="3"/>
  <c r="R63" i="3"/>
  <c r="Q63" i="3"/>
  <c r="P63" i="3"/>
  <c r="S63" i="3"/>
  <c r="T63" i="3"/>
  <c r="U804" i="3"/>
  <c r="T804" i="3"/>
  <c r="S804" i="3"/>
  <c r="R804" i="3"/>
  <c r="P804" i="3"/>
  <c r="Q804" i="3"/>
  <c r="U459" i="3"/>
  <c r="Q459" i="3"/>
  <c r="P459" i="3"/>
  <c r="R459" i="3"/>
  <c r="S459" i="3"/>
  <c r="T459" i="3"/>
  <c r="U92" i="3"/>
  <c r="R92" i="3"/>
  <c r="Q92" i="3"/>
  <c r="P92" i="3"/>
  <c r="T92" i="3"/>
  <c r="S92" i="3"/>
  <c r="U573" i="3"/>
  <c r="R573" i="3"/>
  <c r="T573" i="3"/>
  <c r="S573" i="3"/>
  <c r="Q573" i="3"/>
  <c r="P573" i="3"/>
  <c r="U570" i="3"/>
  <c r="S570" i="3"/>
  <c r="P570" i="3"/>
  <c r="T570" i="3"/>
  <c r="R570" i="3"/>
  <c r="Q570" i="3"/>
  <c r="U243" i="3"/>
  <c r="Q243" i="3"/>
  <c r="P243" i="3"/>
  <c r="R243" i="3"/>
  <c r="T243" i="3"/>
  <c r="S243" i="3"/>
  <c r="U286" i="3"/>
  <c r="T286" i="3"/>
  <c r="S286" i="3"/>
  <c r="P286" i="3"/>
  <c r="R286" i="3"/>
  <c r="Q286" i="3"/>
  <c r="U436" i="3"/>
  <c r="Q436" i="3"/>
  <c r="T436" i="3"/>
  <c r="S436" i="3"/>
  <c r="R436" i="3"/>
  <c r="P436" i="3"/>
  <c r="U996" i="3"/>
  <c r="P996" i="3"/>
  <c r="Q996" i="3"/>
  <c r="T996" i="3"/>
  <c r="S996" i="3"/>
  <c r="R996" i="3"/>
  <c r="U2024" i="3"/>
  <c r="T2024" i="3"/>
  <c r="R2024" i="3"/>
  <c r="S2024" i="3"/>
  <c r="Q2024" i="3"/>
  <c r="P2024" i="3"/>
  <c r="U330" i="3"/>
  <c r="T330" i="3"/>
  <c r="R330" i="3"/>
  <c r="Q330" i="3"/>
  <c r="P330" i="3"/>
  <c r="S330" i="3"/>
  <c r="U231" i="3"/>
  <c r="S231" i="3"/>
  <c r="R231" i="3"/>
  <c r="Q231" i="3"/>
  <c r="T231" i="3"/>
  <c r="P231" i="3"/>
  <c r="U47" i="3"/>
  <c r="S47" i="3"/>
  <c r="R47" i="3"/>
  <c r="Q47" i="3"/>
  <c r="P47" i="3"/>
  <c r="T47" i="3"/>
  <c r="U307" i="3"/>
  <c r="S307" i="3"/>
  <c r="R307" i="3"/>
  <c r="Q307" i="3"/>
  <c r="P307" i="3"/>
  <c r="T307" i="3"/>
  <c r="U1020" i="3"/>
  <c r="R1020" i="3"/>
  <c r="Q1020" i="3"/>
  <c r="P1020" i="3"/>
  <c r="T1020" i="3"/>
  <c r="S1020" i="3"/>
  <c r="U1528" i="3"/>
  <c r="P1528" i="3"/>
  <c r="T1528" i="3"/>
  <c r="S1528" i="3"/>
  <c r="R1528" i="3"/>
  <c r="Q1528" i="3"/>
  <c r="U1475" i="3"/>
  <c r="P1475" i="3"/>
  <c r="T1475" i="3"/>
  <c r="S1475" i="3"/>
  <c r="R1475" i="3"/>
  <c r="Q1475" i="3"/>
  <c r="U93" i="3"/>
  <c r="S93" i="3"/>
  <c r="R93" i="3"/>
  <c r="T93" i="3"/>
  <c r="Q93" i="3"/>
  <c r="P93" i="3"/>
  <c r="U90" i="3"/>
  <c r="P90" i="3"/>
  <c r="Q90" i="3"/>
  <c r="T90" i="3"/>
  <c r="S90" i="3"/>
  <c r="R90" i="3"/>
  <c r="U1421" i="3"/>
  <c r="T1421" i="3"/>
  <c r="S1421" i="3"/>
  <c r="Q1421" i="3"/>
  <c r="P1421" i="3"/>
  <c r="R1421" i="3"/>
  <c r="U787" i="3"/>
  <c r="P787" i="3"/>
  <c r="T787" i="3"/>
  <c r="S787" i="3"/>
  <c r="R787" i="3"/>
  <c r="Q787" i="3"/>
  <c r="U62" i="3"/>
  <c r="R62" i="3"/>
  <c r="S62" i="3"/>
  <c r="Q62" i="3"/>
  <c r="P62" i="3"/>
  <c r="T62" i="3"/>
  <c r="U812" i="3"/>
  <c r="P812" i="3"/>
  <c r="Q812" i="3"/>
  <c r="R812" i="3"/>
  <c r="T812" i="3"/>
  <c r="S812" i="3"/>
  <c r="U727" i="3"/>
  <c r="T727" i="3"/>
  <c r="S727" i="3"/>
  <c r="Q727" i="3"/>
  <c r="R727" i="3"/>
  <c r="P727" i="3"/>
  <c r="U1800" i="3"/>
  <c r="R1800" i="3"/>
  <c r="Q1800" i="3"/>
  <c r="P1800" i="3"/>
  <c r="S1800" i="3"/>
  <c r="T1800" i="3"/>
  <c r="U934" i="3"/>
  <c r="T934" i="3"/>
  <c r="S934" i="3"/>
  <c r="R934" i="3"/>
  <c r="Q934" i="3"/>
  <c r="P934" i="3"/>
  <c r="U1853" i="3"/>
  <c r="T1853" i="3"/>
  <c r="S1853" i="3"/>
  <c r="R1853" i="3"/>
  <c r="Q1853" i="3"/>
  <c r="P1853" i="3"/>
  <c r="U106" i="3"/>
  <c r="T106" i="3"/>
  <c r="S106" i="3"/>
  <c r="R106" i="3"/>
  <c r="Q106" i="3"/>
  <c r="P106" i="3"/>
  <c r="U884" i="3"/>
  <c r="T884" i="3"/>
  <c r="S884" i="3"/>
  <c r="R884" i="3"/>
  <c r="Q884" i="3"/>
  <c r="P884" i="3"/>
  <c r="U1759" i="3"/>
  <c r="T1759" i="3"/>
  <c r="S1759" i="3"/>
  <c r="R1759" i="3"/>
  <c r="Q1759" i="3"/>
  <c r="P1759" i="3"/>
  <c r="U1283" i="3"/>
  <c r="S1283" i="3"/>
  <c r="Q1283" i="3"/>
  <c r="P1283" i="3"/>
  <c r="R1283" i="3"/>
  <c r="T1283" i="3"/>
  <c r="U929" i="3"/>
  <c r="S929" i="3"/>
  <c r="R929" i="3"/>
  <c r="Q929" i="3"/>
  <c r="T929" i="3"/>
  <c r="P929" i="3"/>
  <c r="U1647" i="3"/>
  <c r="Q1647" i="3"/>
  <c r="P1647" i="3"/>
  <c r="R1647" i="3"/>
  <c r="T1647" i="3"/>
  <c r="S1647" i="3"/>
  <c r="U791" i="3"/>
  <c r="P791" i="3"/>
  <c r="T791" i="3"/>
  <c r="Q791" i="3"/>
  <c r="S791" i="3"/>
  <c r="R791" i="3"/>
  <c r="U698" i="3"/>
  <c r="R698" i="3"/>
  <c r="Q698" i="3"/>
  <c r="P698" i="3"/>
  <c r="S698" i="3"/>
  <c r="T698" i="3"/>
  <c r="U1423" i="3"/>
  <c r="S1423" i="3"/>
  <c r="R1423" i="3"/>
  <c r="Q1423" i="3"/>
  <c r="P1423" i="3"/>
  <c r="T1423" i="3"/>
  <c r="U575" i="3"/>
  <c r="R575" i="3"/>
  <c r="Q575" i="3"/>
  <c r="T575" i="3"/>
  <c r="S575" i="3"/>
  <c r="P575" i="3"/>
  <c r="U3" i="3"/>
  <c r="P3" i="3"/>
  <c r="T3" i="3"/>
  <c r="Q3" i="3"/>
  <c r="S3" i="3"/>
  <c r="R3" i="3"/>
  <c r="U990" i="3"/>
  <c r="P990" i="3"/>
  <c r="T990" i="3"/>
  <c r="S990" i="3"/>
  <c r="Q990" i="3"/>
  <c r="R990" i="3"/>
  <c r="U1471" i="3"/>
  <c r="Q1471" i="3"/>
  <c r="P1471" i="3"/>
  <c r="R1471" i="3"/>
  <c r="T1471" i="3"/>
  <c r="S1471" i="3"/>
  <c r="U504" i="3"/>
  <c r="R504" i="3"/>
  <c r="T504" i="3"/>
  <c r="S504" i="3"/>
  <c r="Q504" i="3"/>
  <c r="P504" i="3"/>
  <c r="U223" i="3"/>
  <c r="P223" i="3"/>
  <c r="R223" i="3"/>
  <c r="Q223" i="3"/>
  <c r="T223" i="3"/>
  <c r="S223" i="3"/>
  <c r="U463" i="3"/>
  <c r="R463" i="3"/>
  <c r="T463" i="3"/>
  <c r="P463" i="3"/>
  <c r="Q463" i="3"/>
  <c r="S463" i="3"/>
  <c r="U1560" i="3"/>
  <c r="P1560" i="3"/>
  <c r="T1560" i="3"/>
  <c r="S1560" i="3"/>
  <c r="R1560" i="3"/>
  <c r="Q1560" i="3"/>
  <c r="U939" i="3"/>
  <c r="S939" i="3"/>
  <c r="Q939" i="3"/>
  <c r="P939" i="3"/>
  <c r="T939" i="3"/>
  <c r="R939" i="3"/>
  <c r="U173" i="3"/>
  <c r="Q173" i="3"/>
  <c r="P173" i="3"/>
  <c r="R173" i="3"/>
  <c r="T173" i="3"/>
  <c r="S173" i="3"/>
  <c r="U308" i="3"/>
  <c r="Q308" i="3"/>
  <c r="P308" i="3"/>
  <c r="R308" i="3"/>
  <c r="T308" i="3"/>
  <c r="S308" i="3"/>
  <c r="U1663" i="3"/>
  <c r="S1663" i="3"/>
  <c r="R1663" i="3"/>
  <c r="Q1663" i="3"/>
  <c r="P1663" i="3"/>
  <c r="T1663" i="3"/>
  <c r="U946" i="3"/>
  <c r="Q946" i="3"/>
  <c r="P946" i="3"/>
  <c r="T946" i="3"/>
  <c r="S946" i="3"/>
  <c r="R946" i="3"/>
  <c r="U1496" i="3"/>
  <c r="R1496" i="3"/>
  <c r="Q1496" i="3"/>
  <c r="S1496" i="3"/>
  <c r="P1496" i="3"/>
  <c r="T1496" i="3"/>
  <c r="U239" i="3"/>
  <c r="Q239" i="3"/>
  <c r="P239" i="3"/>
  <c r="T239" i="3"/>
  <c r="S239" i="3"/>
  <c r="R239" i="3"/>
  <c r="U1551" i="3"/>
  <c r="Q1551" i="3"/>
  <c r="P1551" i="3"/>
  <c r="R1551" i="3"/>
  <c r="T1551" i="3"/>
  <c r="S1551" i="3"/>
  <c r="U1517" i="3"/>
  <c r="P1517" i="3"/>
  <c r="Q1517" i="3"/>
  <c r="T1517" i="3"/>
  <c r="S1517" i="3"/>
  <c r="R1517" i="3"/>
  <c r="U42" i="3"/>
  <c r="T42" i="3"/>
  <c r="S42" i="3"/>
  <c r="R42" i="3"/>
  <c r="Q42" i="3"/>
  <c r="P42" i="3"/>
  <c r="U611" i="3"/>
  <c r="P611" i="3"/>
  <c r="S611" i="3"/>
  <c r="R611" i="3"/>
  <c r="Q611" i="3"/>
  <c r="T611" i="3"/>
  <c r="U132" i="3"/>
  <c r="T132" i="3"/>
  <c r="S132" i="3"/>
  <c r="R132" i="3"/>
  <c r="Q132" i="3"/>
  <c r="P132" i="3"/>
  <c r="U527" i="3"/>
  <c r="S527" i="3"/>
  <c r="R527" i="3"/>
  <c r="T527" i="3"/>
  <c r="Q527" i="3"/>
  <c r="P527" i="3"/>
  <c r="U1279" i="3"/>
  <c r="R1279" i="3"/>
  <c r="P1279" i="3"/>
  <c r="Q1279" i="3"/>
  <c r="T1279" i="3"/>
  <c r="S1279" i="3"/>
  <c r="U608" i="3"/>
  <c r="S608" i="3"/>
  <c r="Q608" i="3"/>
  <c r="R608" i="3"/>
  <c r="T608" i="3"/>
  <c r="P608" i="3"/>
  <c r="U689" i="3"/>
  <c r="R689" i="3"/>
  <c r="Q689" i="3"/>
  <c r="S689" i="3"/>
  <c r="T689" i="3"/>
  <c r="P689" i="3"/>
  <c r="U39" i="3"/>
  <c r="R39" i="3"/>
  <c r="Q39" i="3"/>
  <c r="S39" i="3"/>
  <c r="P39" i="3"/>
  <c r="T39" i="3"/>
  <c r="U1112" i="3"/>
  <c r="R1112" i="3"/>
  <c r="Q1112" i="3"/>
  <c r="P1112" i="3"/>
  <c r="T1112" i="3"/>
  <c r="S1112" i="3"/>
  <c r="U1917" i="3"/>
  <c r="P1917" i="3"/>
  <c r="T1917" i="3"/>
  <c r="R1917" i="3"/>
  <c r="Q1917" i="3"/>
  <c r="S1917" i="3"/>
  <c r="U670" i="3"/>
  <c r="R670" i="3"/>
  <c r="Q670" i="3"/>
  <c r="P670" i="3"/>
  <c r="S670" i="3"/>
  <c r="T670" i="3"/>
  <c r="U1384" i="3"/>
  <c r="T1384" i="3"/>
  <c r="P1384" i="3"/>
  <c r="Q1384" i="3"/>
  <c r="S1384" i="3"/>
  <c r="R1384" i="3"/>
  <c r="U732" i="3"/>
  <c r="S732" i="3"/>
  <c r="R732" i="3"/>
  <c r="Q732" i="3"/>
  <c r="P732" i="3"/>
  <c r="T732" i="3"/>
  <c r="U2019" i="3"/>
  <c r="R2019" i="3"/>
  <c r="Q2019" i="3"/>
  <c r="P2019" i="3"/>
  <c r="T2019" i="3"/>
  <c r="S2019" i="3"/>
  <c r="U1035" i="3"/>
  <c r="T1035" i="3"/>
  <c r="S1035" i="3"/>
  <c r="R1035" i="3"/>
  <c r="Q1035" i="3"/>
  <c r="P1035" i="3"/>
  <c r="U1058" i="3"/>
  <c r="S1058" i="3"/>
  <c r="R1058" i="3"/>
  <c r="Q1058" i="3"/>
  <c r="P1058" i="3"/>
  <c r="T1058" i="3"/>
  <c r="U1050" i="3"/>
  <c r="S1050" i="3"/>
  <c r="R1050" i="3"/>
  <c r="Q1050" i="3"/>
  <c r="P1050" i="3"/>
  <c r="T1050" i="3"/>
  <c r="U1028" i="3"/>
  <c r="P1028" i="3"/>
  <c r="T1028" i="3"/>
  <c r="S1028" i="3"/>
  <c r="R1028" i="3"/>
  <c r="Q1028" i="3"/>
  <c r="U1051" i="3"/>
  <c r="T1051" i="3"/>
  <c r="S1051" i="3"/>
  <c r="R1051" i="3"/>
  <c r="P1051" i="3"/>
  <c r="Q1051" i="3"/>
  <c r="U961" i="3"/>
  <c r="T961" i="3"/>
  <c r="P961" i="3"/>
  <c r="S961" i="3"/>
  <c r="R961" i="3"/>
  <c r="Q961" i="3"/>
  <c r="U753" i="3"/>
  <c r="Q753" i="3"/>
  <c r="T753" i="3"/>
  <c r="P753" i="3"/>
  <c r="R753" i="3"/>
  <c r="S753" i="3"/>
  <c r="U103" i="3"/>
  <c r="T103" i="3"/>
  <c r="S103" i="3"/>
  <c r="R103" i="3"/>
  <c r="Q103" i="3"/>
  <c r="P103" i="3"/>
  <c r="U1176" i="3"/>
  <c r="T1176" i="3"/>
  <c r="S1176" i="3"/>
  <c r="R1176" i="3"/>
  <c r="Q1176" i="3"/>
  <c r="P1176" i="3"/>
  <c r="U1123" i="3"/>
  <c r="T1123" i="3"/>
  <c r="S1123" i="3"/>
  <c r="R1123" i="3"/>
  <c r="Q1123" i="3"/>
  <c r="P1123" i="3"/>
  <c r="U509" i="3"/>
  <c r="Q509" i="3"/>
  <c r="R509" i="3"/>
  <c r="P509" i="3"/>
  <c r="S509" i="3"/>
  <c r="T509" i="3"/>
  <c r="U506" i="3"/>
  <c r="S506" i="3"/>
  <c r="P506" i="3"/>
  <c r="T506" i="3"/>
  <c r="R506" i="3"/>
  <c r="Q506" i="3"/>
  <c r="U179" i="3"/>
  <c r="P179" i="3"/>
  <c r="T179" i="3"/>
  <c r="S179" i="3"/>
  <c r="R179" i="3"/>
  <c r="Q179" i="3"/>
  <c r="U1231" i="3"/>
  <c r="S1231" i="3"/>
  <c r="Q1231" i="3"/>
  <c r="R1231" i="3"/>
  <c r="P1231" i="3"/>
  <c r="T1231" i="3"/>
  <c r="U222" i="3"/>
  <c r="R222" i="3"/>
  <c r="Q222" i="3"/>
  <c r="P222" i="3"/>
  <c r="S222" i="3"/>
  <c r="T222" i="3"/>
  <c r="U52" i="3"/>
  <c r="T52" i="3"/>
  <c r="S52" i="3"/>
  <c r="R52" i="3"/>
  <c r="Q52" i="3"/>
  <c r="P52" i="3"/>
  <c r="U887" i="3"/>
  <c r="P887" i="3"/>
  <c r="T887" i="3"/>
  <c r="S887" i="3"/>
  <c r="R887" i="3"/>
  <c r="Q887" i="3"/>
  <c r="U1960" i="3"/>
  <c r="Q1960" i="3"/>
  <c r="P1960" i="3"/>
  <c r="S1960" i="3"/>
  <c r="T1960" i="3"/>
  <c r="R1960" i="3"/>
  <c r="U503" i="3"/>
  <c r="Q503" i="3"/>
  <c r="R503" i="3"/>
  <c r="P503" i="3"/>
  <c r="S503" i="3"/>
  <c r="T503" i="3"/>
  <c r="U40" i="3"/>
  <c r="R40" i="3"/>
  <c r="Q40" i="3"/>
  <c r="P40" i="3"/>
  <c r="T40" i="3"/>
  <c r="S40" i="3"/>
  <c r="U148" i="3"/>
  <c r="S148" i="3"/>
  <c r="R148" i="3"/>
  <c r="Q148" i="3"/>
  <c r="P148" i="3"/>
  <c r="T148" i="3"/>
  <c r="U746" i="3"/>
  <c r="T746" i="3"/>
  <c r="S746" i="3"/>
  <c r="R746" i="3"/>
  <c r="Q746" i="3"/>
  <c r="P746" i="3"/>
  <c r="U547" i="3"/>
  <c r="Q547" i="3"/>
  <c r="P547" i="3"/>
  <c r="S547" i="3"/>
  <c r="T547" i="3"/>
  <c r="R547" i="3"/>
  <c r="U1631" i="3"/>
  <c r="P1631" i="3"/>
  <c r="T1631" i="3"/>
  <c r="S1631" i="3"/>
  <c r="R1631" i="3"/>
  <c r="Q1631" i="3"/>
  <c r="U1085" i="3"/>
  <c r="R1085" i="3"/>
  <c r="Q1085" i="3"/>
  <c r="S1085" i="3"/>
  <c r="P1085" i="3"/>
  <c r="T1085" i="3"/>
  <c r="U785" i="3"/>
  <c r="R785" i="3"/>
  <c r="Q785" i="3"/>
  <c r="T785" i="3"/>
  <c r="S785" i="3"/>
  <c r="P785" i="3"/>
  <c r="U391" i="3"/>
  <c r="R391" i="3"/>
  <c r="T391" i="3"/>
  <c r="S391" i="3"/>
  <c r="Q391" i="3"/>
  <c r="P391" i="3"/>
  <c r="U1464" i="3"/>
  <c r="P1464" i="3"/>
  <c r="T1464" i="3"/>
  <c r="S1464" i="3"/>
  <c r="R1464" i="3"/>
  <c r="Q1464" i="3"/>
  <c r="U1411" i="3"/>
  <c r="P1411" i="3"/>
  <c r="Q1411" i="3"/>
  <c r="R1411" i="3"/>
  <c r="T1411" i="3"/>
  <c r="S1411" i="3"/>
  <c r="U29" i="3"/>
  <c r="T29" i="3"/>
  <c r="S29" i="3"/>
  <c r="R29" i="3"/>
  <c r="Q29" i="3"/>
  <c r="P29" i="3"/>
  <c r="U26" i="3"/>
  <c r="T26" i="3"/>
  <c r="S26" i="3"/>
  <c r="R26" i="3"/>
  <c r="Q26" i="3"/>
  <c r="P26" i="3"/>
  <c r="U788" i="3"/>
  <c r="T788" i="3"/>
  <c r="S788" i="3"/>
  <c r="R788" i="3"/>
  <c r="P788" i="3"/>
  <c r="Q788" i="3"/>
  <c r="U723" i="3"/>
  <c r="R723" i="3"/>
  <c r="Q723" i="3"/>
  <c r="S723" i="3"/>
  <c r="P723" i="3"/>
  <c r="T723" i="3"/>
  <c r="U2031" i="3"/>
  <c r="P2031" i="3"/>
  <c r="T2031" i="3"/>
  <c r="S2031" i="3"/>
  <c r="R2031" i="3"/>
  <c r="Q2031" i="3"/>
  <c r="U456" i="3"/>
  <c r="R456" i="3"/>
  <c r="P456" i="3"/>
  <c r="Q456" i="3"/>
  <c r="S456" i="3"/>
  <c r="T456" i="3"/>
  <c r="U766" i="3"/>
  <c r="R766" i="3"/>
  <c r="Q766" i="3"/>
  <c r="P766" i="3"/>
  <c r="T766" i="3"/>
  <c r="S766" i="3"/>
  <c r="U407" i="3"/>
  <c r="T407" i="3"/>
  <c r="Q407" i="3"/>
  <c r="S407" i="3"/>
  <c r="R407" i="3"/>
  <c r="P407" i="3"/>
  <c r="U1480" i="3"/>
  <c r="P1480" i="3"/>
  <c r="T1480" i="3"/>
  <c r="S1480" i="3"/>
  <c r="R1480" i="3"/>
  <c r="Q1480" i="3"/>
  <c r="U1033" i="3"/>
  <c r="T1033" i="3"/>
  <c r="S1033" i="3"/>
  <c r="R1033" i="3"/>
  <c r="Q1033" i="3"/>
  <c r="P1033" i="3"/>
  <c r="U980" i="3"/>
  <c r="Q980" i="3"/>
  <c r="P980" i="3"/>
  <c r="R980" i="3"/>
  <c r="T980" i="3"/>
  <c r="S980" i="3"/>
  <c r="U829" i="3"/>
  <c r="Q829" i="3"/>
  <c r="T829" i="3"/>
  <c r="S829" i="3"/>
  <c r="P829" i="3"/>
  <c r="R829" i="3"/>
  <c r="U826" i="3"/>
  <c r="Q826" i="3"/>
  <c r="P826" i="3"/>
  <c r="T826" i="3"/>
  <c r="S826" i="3"/>
  <c r="R826" i="3"/>
  <c r="U499" i="3"/>
  <c r="T499" i="3"/>
  <c r="Q499" i="3"/>
  <c r="R499" i="3"/>
  <c r="P499" i="3"/>
  <c r="S499" i="3"/>
  <c r="U1981" i="3"/>
  <c r="S1981" i="3"/>
  <c r="R1981" i="3"/>
  <c r="Q1981" i="3"/>
  <c r="P1981" i="3"/>
  <c r="T1981" i="3"/>
  <c r="U542" i="3"/>
  <c r="Q542" i="3"/>
  <c r="P542" i="3"/>
  <c r="T542" i="3"/>
  <c r="S542" i="3"/>
  <c r="R542" i="3"/>
  <c r="U183" i="3"/>
  <c r="P183" i="3"/>
  <c r="Q183" i="3"/>
  <c r="T183" i="3"/>
  <c r="S183" i="3"/>
  <c r="R183" i="3"/>
  <c r="U1256" i="3"/>
  <c r="S1256" i="3"/>
  <c r="R1256" i="3"/>
  <c r="Q1256" i="3"/>
  <c r="P1256" i="3"/>
  <c r="T1256" i="3"/>
  <c r="U387" i="3"/>
  <c r="S387" i="3"/>
  <c r="T387" i="3"/>
  <c r="R387" i="3"/>
  <c r="Q387" i="3"/>
  <c r="P387" i="3"/>
  <c r="U1304" i="3"/>
  <c r="T1304" i="3"/>
  <c r="Q1304" i="3"/>
  <c r="P1304" i="3"/>
  <c r="S1304" i="3"/>
  <c r="R1304" i="3"/>
  <c r="U559" i="3"/>
  <c r="P559" i="3"/>
  <c r="R559" i="3"/>
  <c r="T559" i="3"/>
  <c r="S559" i="3"/>
  <c r="Q559" i="3"/>
  <c r="U1871" i="3"/>
  <c r="T1871" i="3"/>
  <c r="S1871" i="3"/>
  <c r="R1871" i="3"/>
  <c r="P1871" i="3"/>
  <c r="Q1871" i="3"/>
  <c r="U1784" i="3"/>
  <c r="P1784" i="3"/>
  <c r="T1784" i="3"/>
  <c r="S1784" i="3"/>
  <c r="R1784" i="3"/>
  <c r="Q1784" i="3"/>
  <c r="U1731" i="3"/>
  <c r="Q1731" i="3"/>
  <c r="P1731" i="3"/>
  <c r="T1731" i="3"/>
  <c r="S1731" i="3"/>
  <c r="R1731" i="3"/>
  <c r="U349" i="3"/>
  <c r="T349" i="3"/>
  <c r="Q349" i="3"/>
  <c r="R349" i="3"/>
  <c r="P349" i="3"/>
  <c r="S349" i="3"/>
  <c r="U346" i="3"/>
  <c r="T346" i="3"/>
  <c r="R346" i="3"/>
  <c r="Q346" i="3"/>
  <c r="P346" i="3"/>
  <c r="S346" i="3"/>
  <c r="U19" i="3"/>
  <c r="P19" i="3"/>
  <c r="T19" i="3"/>
  <c r="S19" i="3"/>
  <c r="R19" i="3"/>
  <c r="Q19" i="3"/>
  <c r="U1071" i="3"/>
  <c r="T1071" i="3"/>
  <c r="S1071" i="3"/>
  <c r="P1071" i="3"/>
  <c r="R1071" i="3"/>
  <c r="Q1071" i="3"/>
  <c r="U324" i="3"/>
  <c r="Q324" i="3"/>
  <c r="T324" i="3"/>
  <c r="S324" i="3"/>
  <c r="R324" i="3"/>
  <c r="P324" i="3"/>
  <c r="U318" i="3"/>
  <c r="Q318" i="3"/>
  <c r="P318" i="3"/>
  <c r="R318" i="3"/>
  <c r="T318" i="3"/>
  <c r="S318" i="3"/>
  <c r="U612" i="3"/>
  <c r="R612" i="3"/>
  <c r="Q612" i="3"/>
  <c r="P612" i="3"/>
  <c r="S612" i="3"/>
  <c r="T612" i="3"/>
  <c r="U1032" i="3"/>
  <c r="T1032" i="3"/>
  <c r="S1032" i="3"/>
  <c r="R1032" i="3"/>
  <c r="Q1032" i="3"/>
  <c r="P1032" i="3"/>
  <c r="U966" i="3"/>
  <c r="T966" i="3"/>
  <c r="S966" i="3"/>
  <c r="R966" i="3"/>
  <c r="Q966" i="3"/>
  <c r="P966" i="3"/>
  <c r="U319" i="3"/>
  <c r="R319" i="3"/>
  <c r="Q319" i="3"/>
  <c r="P319" i="3"/>
  <c r="T319" i="3"/>
  <c r="S319" i="3"/>
  <c r="U1069" i="3"/>
  <c r="T1069" i="3"/>
  <c r="S1069" i="3"/>
  <c r="R1069" i="3"/>
  <c r="Q1069" i="3"/>
  <c r="P1069" i="3"/>
  <c r="U876" i="3"/>
  <c r="S876" i="3"/>
  <c r="R876" i="3"/>
  <c r="T876" i="3"/>
  <c r="P876" i="3"/>
  <c r="Q876" i="3"/>
  <c r="U292" i="3"/>
  <c r="T292" i="3"/>
  <c r="S292" i="3"/>
  <c r="R292" i="3"/>
  <c r="Q292" i="3"/>
  <c r="P292" i="3"/>
  <c r="U472" i="3"/>
  <c r="P472" i="3"/>
  <c r="R472" i="3"/>
  <c r="T472" i="3"/>
  <c r="S472" i="3"/>
  <c r="Q472" i="3"/>
  <c r="U880" i="3"/>
  <c r="R880" i="3"/>
  <c r="P880" i="3"/>
  <c r="T880" i="3"/>
  <c r="S880" i="3"/>
  <c r="Q880" i="3"/>
  <c r="U1901" i="3"/>
  <c r="S1901" i="3"/>
  <c r="R1901" i="3"/>
  <c r="Q1901" i="3"/>
  <c r="P1901" i="3"/>
  <c r="T1901" i="3"/>
  <c r="U1965" i="3"/>
  <c r="T1965" i="3"/>
  <c r="S1965" i="3"/>
  <c r="Q1965" i="3"/>
  <c r="R1965" i="3"/>
  <c r="P1965" i="3"/>
  <c r="U916" i="3"/>
  <c r="T916" i="3"/>
  <c r="S916" i="3"/>
  <c r="R916" i="3"/>
  <c r="Q916" i="3"/>
  <c r="P916" i="3"/>
  <c r="U987" i="3"/>
  <c r="S987" i="3"/>
  <c r="R987" i="3"/>
  <c r="Q987" i="3"/>
  <c r="P987" i="3"/>
  <c r="T987" i="3"/>
  <c r="U127" i="3"/>
  <c r="T127" i="3"/>
  <c r="S127" i="3"/>
  <c r="R127" i="3"/>
  <c r="Q127" i="3"/>
  <c r="P127" i="3"/>
  <c r="U1023" i="3"/>
  <c r="P1023" i="3"/>
  <c r="T1023" i="3"/>
  <c r="S1023" i="3"/>
  <c r="R1023" i="3"/>
  <c r="Q1023" i="3"/>
  <c r="U300" i="3"/>
  <c r="T300" i="3"/>
  <c r="S300" i="3"/>
  <c r="R300" i="3"/>
  <c r="Q300" i="3"/>
  <c r="P300" i="3"/>
  <c r="U371" i="3"/>
  <c r="S371" i="3"/>
  <c r="Q371" i="3"/>
  <c r="T371" i="3"/>
  <c r="R371" i="3"/>
  <c r="P371" i="3"/>
  <c r="U1277" i="3"/>
  <c r="P1277" i="3"/>
  <c r="S1277" i="3"/>
  <c r="T1277" i="3"/>
  <c r="R1277" i="3"/>
  <c r="Q1277" i="3"/>
  <c r="U159" i="3"/>
  <c r="Q159" i="3"/>
  <c r="P159" i="3"/>
  <c r="T159" i="3"/>
  <c r="S159" i="3"/>
  <c r="R159" i="3"/>
  <c r="U333" i="3"/>
  <c r="Q333" i="3"/>
  <c r="S333" i="3"/>
  <c r="R333" i="3"/>
  <c r="P333" i="3"/>
  <c r="T333" i="3"/>
  <c r="U739" i="3"/>
  <c r="T739" i="3"/>
  <c r="Q739" i="3"/>
  <c r="P739" i="3"/>
  <c r="S739" i="3"/>
  <c r="R739" i="3"/>
  <c r="U465" i="3"/>
  <c r="Q465" i="3"/>
  <c r="S465" i="3"/>
  <c r="R465" i="3"/>
  <c r="T465" i="3"/>
  <c r="P465" i="3"/>
  <c r="U839" i="3"/>
  <c r="T839" i="3"/>
  <c r="S839" i="3"/>
  <c r="R839" i="3"/>
  <c r="Q839" i="3"/>
  <c r="P839" i="3"/>
  <c r="U143" i="3"/>
  <c r="Q143" i="3"/>
  <c r="P143" i="3"/>
  <c r="R143" i="3"/>
  <c r="T143" i="3"/>
  <c r="S143" i="3"/>
  <c r="U1056" i="3"/>
  <c r="T1056" i="3"/>
  <c r="S1056" i="3"/>
  <c r="R1056" i="3"/>
  <c r="Q1056" i="3"/>
  <c r="P1056" i="3"/>
  <c r="U1030" i="3"/>
  <c r="P1030" i="3"/>
  <c r="Q1030" i="3"/>
  <c r="T1030" i="3"/>
  <c r="S1030" i="3"/>
  <c r="R1030" i="3"/>
  <c r="U412" i="3"/>
  <c r="S412" i="3"/>
  <c r="P412" i="3"/>
  <c r="R412" i="3"/>
  <c r="T412" i="3"/>
  <c r="Q412" i="3"/>
  <c r="U511" i="3"/>
  <c r="T511" i="3"/>
  <c r="S511" i="3"/>
  <c r="Q511" i="3"/>
  <c r="P511" i="3"/>
  <c r="R511" i="3"/>
  <c r="U9" i="3"/>
  <c r="P9" i="3"/>
  <c r="T9" i="3"/>
  <c r="S9" i="3"/>
  <c r="Q9" i="3"/>
  <c r="R9" i="3"/>
  <c r="U579" i="3"/>
  <c r="P579" i="3"/>
  <c r="S579" i="3"/>
  <c r="R579" i="3"/>
  <c r="T579" i="3"/>
  <c r="Q579" i="3"/>
  <c r="U49" i="3"/>
  <c r="P49" i="3"/>
  <c r="T49" i="3"/>
  <c r="S49" i="3"/>
  <c r="Q49" i="3"/>
  <c r="R49" i="3"/>
  <c r="U423" i="3"/>
  <c r="Q423" i="3"/>
  <c r="P423" i="3"/>
  <c r="R423" i="3"/>
  <c r="T423" i="3"/>
  <c r="S423" i="3"/>
  <c r="U1443" i="3"/>
  <c r="P1443" i="3"/>
  <c r="R1443" i="3"/>
  <c r="Q1443" i="3"/>
  <c r="T1443" i="3"/>
  <c r="S1443" i="3"/>
  <c r="U251" i="3"/>
  <c r="S251" i="3"/>
  <c r="R251" i="3"/>
  <c r="Q251" i="3"/>
  <c r="P251" i="3"/>
  <c r="T251" i="3"/>
  <c r="U799" i="3"/>
  <c r="Q799" i="3"/>
  <c r="P799" i="3"/>
  <c r="R799" i="3"/>
  <c r="S799" i="3"/>
  <c r="T799" i="3"/>
  <c r="U500" i="3"/>
  <c r="R500" i="3"/>
  <c r="P500" i="3"/>
  <c r="Q500" i="3"/>
  <c r="T500" i="3"/>
  <c r="S500" i="3"/>
  <c r="U81" i="3"/>
  <c r="T81" i="3"/>
  <c r="S81" i="3"/>
  <c r="P81" i="3"/>
  <c r="R81" i="3"/>
  <c r="Q81" i="3"/>
  <c r="U455" i="3"/>
  <c r="R455" i="3"/>
  <c r="T455" i="3"/>
  <c r="S455" i="3"/>
  <c r="Q455" i="3"/>
  <c r="P455" i="3"/>
  <c r="U800" i="3"/>
  <c r="S800" i="3"/>
  <c r="Q800" i="3"/>
  <c r="T800" i="3"/>
  <c r="R800" i="3"/>
  <c r="P800" i="3"/>
  <c r="U2029" i="3"/>
  <c r="R2029" i="3"/>
  <c r="P2029" i="3"/>
  <c r="Q2029" i="3"/>
  <c r="T2029" i="3"/>
  <c r="S2029" i="3"/>
  <c r="U64" i="3"/>
  <c r="T64" i="3"/>
  <c r="P64" i="3"/>
  <c r="S64" i="3"/>
  <c r="R64" i="3"/>
  <c r="Q64" i="3"/>
  <c r="U1059" i="3"/>
  <c r="R1059" i="3"/>
  <c r="Q1059" i="3"/>
  <c r="P1059" i="3"/>
  <c r="T1059" i="3"/>
  <c r="S1059" i="3"/>
  <c r="U367" i="3"/>
  <c r="R367" i="3"/>
  <c r="T367" i="3"/>
  <c r="P367" i="3"/>
  <c r="S367" i="3"/>
  <c r="Q367" i="3"/>
  <c r="U796" i="3"/>
  <c r="S796" i="3"/>
  <c r="R796" i="3"/>
  <c r="P796" i="3"/>
  <c r="T796" i="3"/>
  <c r="Q796" i="3"/>
  <c r="U311" i="3"/>
  <c r="P311" i="3"/>
  <c r="S311" i="3"/>
  <c r="R311" i="3"/>
  <c r="Q311" i="3"/>
  <c r="T311" i="3"/>
  <c r="U44" i="3"/>
  <c r="S44" i="3"/>
  <c r="R44" i="3"/>
  <c r="Q44" i="3"/>
  <c r="P44" i="3"/>
  <c r="T44" i="3"/>
  <c r="U1103" i="3"/>
  <c r="S1103" i="3"/>
  <c r="R1103" i="3"/>
  <c r="Q1103" i="3"/>
  <c r="P1103" i="3"/>
  <c r="T1103" i="3"/>
  <c r="U733" i="3"/>
  <c r="P733" i="3"/>
  <c r="Q733" i="3"/>
  <c r="T733" i="3"/>
  <c r="S733" i="3"/>
  <c r="R733" i="3"/>
  <c r="U1455" i="3"/>
  <c r="R1455" i="3"/>
  <c r="Q1455" i="3"/>
  <c r="P1455" i="3"/>
  <c r="S1455" i="3"/>
  <c r="T1455" i="3"/>
  <c r="U1533" i="3"/>
  <c r="Q1533" i="3"/>
  <c r="P1533" i="3"/>
  <c r="T1533" i="3"/>
  <c r="S1533" i="3"/>
  <c r="R1533" i="3"/>
  <c r="U664" i="3"/>
  <c r="P664" i="3"/>
  <c r="T664" i="3"/>
  <c r="R664" i="3"/>
  <c r="Q664" i="3"/>
  <c r="S664" i="3"/>
  <c r="U1036" i="3"/>
  <c r="P1036" i="3"/>
  <c r="Q1036" i="3"/>
  <c r="U525" i="3"/>
  <c r="Q525" i="3"/>
  <c r="P525" i="3"/>
  <c r="R525" i="3"/>
  <c r="S525" i="3"/>
  <c r="T525" i="3"/>
  <c r="U362" i="3"/>
  <c r="S362" i="3"/>
  <c r="P362" i="3"/>
  <c r="Q362" i="3"/>
  <c r="T362" i="3"/>
  <c r="R362" i="3"/>
  <c r="U508" i="3"/>
  <c r="R508" i="3"/>
  <c r="P508" i="3"/>
  <c r="Q508" i="3"/>
  <c r="T508" i="3"/>
  <c r="S508" i="3"/>
  <c r="U978" i="3"/>
  <c r="P978" i="3"/>
  <c r="T978" i="3"/>
  <c r="Q978" i="3"/>
  <c r="S978" i="3"/>
  <c r="R978" i="3"/>
  <c r="U2015" i="3"/>
  <c r="T2015" i="3"/>
  <c r="S2015" i="3"/>
  <c r="R2015" i="3"/>
  <c r="P2015" i="3"/>
  <c r="Q2015" i="3"/>
  <c r="U1592" i="3"/>
  <c r="T1592" i="3"/>
  <c r="S1592" i="3"/>
  <c r="R1592" i="3"/>
  <c r="P1592" i="3"/>
  <c r="Q1592" i="3"/>
  <c r="U1539" i="3"/>
  <c r="P1539" i="3"/>
  <c r="T1539" i="3"/>
  <c r="S1539" i="3"/>
  <c r="R1539" i="3"/>
  <c r="Q1539" i="3"/>
  <c r="U157" i="3"/>
  <c r="T157" i="3"/>
  <c r="S157" i="3"/>
  <c r="R157" i="3"/>
  <c r="Q157" i="3"/>
  <c r="P157" i="3"/>
  <c r="U154" i="3"/>
  <c r="R154" i="3"/>
  <c r="Q154" i="3"/>
  <c r="P154" i="3"/>
  <c r="T154" i="3"/>
  <c r="S154" i="3"/>
  <c r="U1933" i="3"/>
  <c r="P1933" i="3"/>
  <c r="T1933" i="3"/>
  <c r="R1933" i="3"/>
  <c r="Q1933" i="3"/>
  <c r="S1933" i="3"/>
  <c r="U851" i="3"/>
  <c r="S851" i="3"/>
  <c r="Q851" i="3"/>
  <c r="P851" i="3"/>
  <c r="T851" i="3"/>
  <c r="R851" i="3"/>
  <c r="U1903" i="3"/>
  <c r="R1903" i="3"/>
  <c r="P1903" i="3"/>
  <c r="Q1903" i="3"/>
  <c r="S1903" i="3"/>
  <c r="T1903" i="3"/>
  <c r="U382" i="3"/>
  <c r="T382" i="3"/>
  <c r="S382" i="3"/>
  <c r="P382" i="3"/>
  <c r="R382" i="3"/>
  <c r="Q382" i="3"/>
  <c r="U23" i="3"/>
  <c r="R23" i="3"/>
  <c r="Q23" i="3"/>
  <c r="P23" i="3"/>
  <c r="T23" i="3"/>
  <c r="S23" i="3"/>
  <c r="U1096" i="3"/>
  <c r="T1096" i="3"/>
  <c r="P1096" i="3"/>
  <c r="S1096" i="3"/>
  <c r="R1096" i="3"/>
  <c r="Q1096" i="3"/>
  <c r="U264" i="3"/>
  <c r="P264" i="3"/>
  <c r="S264" i="3"/>
  <c r="T264" i="3"/>
  <c r="R264" i="3"/>
  <c r="Q264" i="3"/>
  <c r="U383" i="3"/>
  <c r="R383" i="3"/>
  <c r="S383" i="3"/>
  <c r="Q383" i="3"/>
  <c r="P383" i="3"/>
  <c r="T383" i="3"/>
  <c r="U1309" i="3"/>
  <c r="P1309" i="3"/>
  <c r="T1309" i="3"/>
  <c r="R1309" i="3"/>
  <c r="Q1309" i="3"/>
  <c r="S1309" i="3"/>
  <c r="U813" i="3"/>
  <c r="Q813" i="3"/>
  <c r="T813" i="3"/>
  <c r="R813" i="3"/>
  <c r="S813" i="3"/>
  <c r="P813" i="3"/>
  <c r="U650" i="3"/>
  <c r="T650" i="3"/>
  <c r="P650" i="3"/>
  <c r="S650" i="3"/>
  <c r="R650" i="3"/>
  <c r="Q650" i="3"/>
  <c r="U195" i="3"/>
  <c r="Q195" i="3"/>
  <c r="P195" i="3"/>
  <c r="R195" i="3"/>
  <c r="T195" i="3"/>
  <c r="S195" i="3"/>
  <c r="U1315" i="3"/>
  <c r="Q1315" i="3"/>
  <c r="P1315" i="3"/>
  <c r="R1315" i="3"/>
  <c r="T1315" i="3"/>
  <c r="S1315" i="3"/>
  <c r="U1949" i="3"/>
  <c r="Q1949" i="3"/>
  <c r="P1949" i="3"/>
  <c r="T1949" i="3"/>
  <c r="S1949" i="3"/>
  <c r="R1949" i="3"/>
  <c r="U957" i="3"/>
  <c r="Q957" i="3"/>
  <c r="P957" i="3"/>
  <c r="T957" i="3"/>
  <c r="S957" i="3"/>
  <c r="R957" i="3"/>
  <c r="U212" i="3"/>
  <c r="R212" i="3"/>
  <c r="Q212" i="3"/>
  <c r="P212" i="3"/>
  <c r="T212" i="3"/>
  <c r="S212" i="3"/>
  <c r="U627" i="3"/>
  <c r="S627" i="3"/>
  <c r="T627" i="3"/>
  <c r="Q627" i="3"/>
  <c r="P627" i="3"/>
  <c r="R627" i="3"/>
  <c r="U1679" i="3"/>
  <c r="T1679" i="3"/>
  <c r="S1679" i="3"/>
  <c r="R1679" i="3"/>
  <c r="Q1679" i="3"/>
  <c r="P1679" i="3"/>
  <c r="U1049" i="3"/>
  <c r="S1049" i="3"/>
  <c r="R1049" i="3"/>
  <c r="Q1049" i="3"/>
  <c r="T1049" i="3"/>
  <c r="P1049" i="3"/>
  <c r="U448" i="3"/>
  <c r="Q448" i="3"/>
  <c r="R448" i="3"/>
  <c r="T448" i="3"/>
  <c r="P448" i="3"/>
  <c r="S448" i="3"/>
  <c r="U415" i="3"/>
  <c r="S415" i="3"/>
  <c r="Q415" i="3"/>
  <c r="P415" i="3"/>
  <c r="T415" i="3"/>
  <c r="R415" i="3"/>
  <c r="U589" i="3"/>
  <c r="T589" i="3"/>
  <c r="S589" i="3"/>
  <c r="R589" i="3"/>
  <c r="Q589" i="3"/>
  <c r="P589" i="3"/>
  <c r="U426" i="3"/>
  <c r="S426" i="3"/>
  <c r="P426" i="3"/>
  <c r="Q426" i="3"/>
  <c r="T426" i="3"/>
  <c r="R426" i="3"/>
  <c r="U872" i="3"/>
  <c r="R872" i="3"/>
  <c r="P872" i="3"/>
  <c r="T872" i="3"/>
  <c r="S872" i="3"/>
  <c r="Q872" i="3"/>
  <c r="U1055" i="3"/>
  <c r="R1055" i="3"/>
  <c r="Q1055" i="3"/>
  <c r="P1055" i="3"/>
  <c r="S1055" i="3"/>
  <c r="T1055" i="3"/>
  <c r="U924" i="3"/>
  <c r="Q924" i="3"/>
  <c r="P924" i="3"/>
  <c r="T924" i="3"/>
  <c r="S924" i="3"/>
  <c r="R924" i="3"/>
  <c r="U721" i="3"/>
  <c r="T721" i="3"/>
  <c r="P721" i="3"/>
  <c r="Q721" i="3"/>
  <c r="S721" i="3"/>
  <c r="R721" i="3"/>
  <c r="U71" i="3"/>
  <c r="P71" i="3"/>
  <c r="T71" i="3"/>
  <c r="S71" i="3"/>
  <c r="R71" i="3"/>
  <c r="Q71" i="3"/>
  <c r="U1144" i="3"/>
  <c r="P1144" i="3"/>
  <c r="T1144" i="3"/>
  <c r="S1144" i="3"/>
  <c r="R1144" i="3"/>
  <c r="Q1144" i="3"/>
  <c r="U1091" i="3"/>
  <c r="T1091" i="3"/>
  <c r="S1091" i="3"/>
  <c r="R1091" i="3"/>
  <c r="Q1091" i="3"/>
  <c r="P1091" i="3"/>
  <c r="U332" i="3"/>
  <c r="R332" i="3"/>
  <c r="T332" i="3"/>
  <c r="P332" i="3"/>
  <c r="S332" i="3"/>
  <c r="Q332" i="3"/>
  <c r="U399" i="3"/>
  <c r="T399" i="3"/>
  <c r="P399" i="3"/>
  <c r="S399" i="3"/>
  <c r="Q399" i="3"/>
  <c r="R399" i="3"/>
  <c r="U72" i="3"/>
  <c r="T72" i="3"/>
  <c r="S72" i="3"/>
  <c r="R72" i="3"/>
  <c r="Q72" i="3"/>
  <c r="P72" i="3"/>
  <c r="U702" i="3"/>
  <c r="T702" i="3"/>
  <c r="S702" i="3"/>
  <c r="P702" i="3"/>
  <c r="R702" i="3"/>
  <c r="Q702" i="3"/>
  <c r="U343" i="3"/>
  <c r="Q343" i="3"/>
  <c r="R343" i="3"/>
  <c r="P343" i="3"/>
  <c r="T343" i="3"/>
  <c r="S343" i="3"/>
  <c r="U1416" i="3"/>
  <c r="P1416" i="3"/>
  <c r="S1416" i="3"/>
  <c r="T1416" i="3"/>
  <c r="R1416" i="3"/>
  <c r="Q1416" i="3"/>
  <c r="U237" i="3"/>
  <c r="Q237" i="3"/>
  <c r="P237" i="3"/>
  <c r="S237" i="3"/>
  <c r="R237" i="3"/>
  <c r="T237" i="3"/>
  <c r="U487" i="3"/>
  <c r="R487" i="3"/>
  <c r="T487" i="3"/>
  <c r="S487" i="3"/>
  <c r="Q487" i="3"/>
  <c r="P487" i="3"/>
  <c r="U637" i="3"/>
  <c r="S637" i="3"/>
  <c r="T637" i="3"/>
  <c r="Q637" i="3"/>
  <c r="P637" i="3"/>
  <c r="R637" i="3"/>
  <c r="U759" i="3"/>
  <c r="R759" i="3"/>
  <c r="Q759" i="3"/>
  <c r="P759" i="3"/>
  <c r="S759" i="3"/>
  <c r="T759" i="3"/>
  <c r="U1046" i="3"/>
  <c r="P1046" i="3"/>
  <c r="T1046" i="3"/>
  <c r="S1046" i="3"/>
  <c r="R1046" i="3"/>
  <c r="Q1046" i="3"/>
  <c r="U1081" i="3"/>
  <c r="S1081" i="3"/>
  <c r="R1081" i="3"/>
  <c r="P1081" i="3"/>
  <c r="T1081" i="3"/>
  <c r="Q1081" i="3"/>
  <c r="U1043" i="3"/>
  <c r="R1043" i="3"/>
  <c r="Q1043" i="3"/>
  <c r="P1043" i="3"/>
  <c r="S1043" i="3"/>
  <c r="T1043" i="3"/>
  <c r="U1034" i="3"/>
  <c r="S1034" i="3"/>
  <c r="R1034" i="3"/>
  <c r="Q1034" i="3"/>
  <c r="P1034" i="3"/>
  <c r="T1034" i="3"/>
  <c r="U259" i="3"/>
  <c r="Q259" i="3"/>
  <c r="P259" i="3"/>
  <c r="R259" i="3"/>
  <c r="T259" i="3"/>
  <c r="S259" i="3"/>
  <c r="U1343" i="3"/>
  <c r="T1343" i="3"/>
  <c r="S1343" i="3"/>
  <c r="Q1343" i="3"/>
  <c r="R1343" i="3"/>
  <c r="P1343" i="3"/>
  <c r="U156" i="3"/>
  <c r="R156" i="3"/>
  <c r="Q156" i="3"/>
  <c r="P156" i="3"/>
  <c r="T156" i="3"/>
  <c r="S156" i="3"/>
  <c r="U175" i="3"/>
  <c r="P175" i="3"/>
  <c r="T175" i="3"/>
  <c r="Q175" i="3"/>
  <c r="S175" i="3"/>
  <c r="R175" i="3"/>
  <c r="U881" i="3"/>
  <c r="R881" i="3"/>
  <c r="Q881" i="3"/>
  <c r="T881" i="3"/>
  <c r="P881" i="3"/>
  <c r="S881" i="3"/>
  <c r="U832" i="3"/>
  <c r="R832" i="3"/>
  <c r="P832" i="3"/>
  <c r="T832" i="3"/>
  <c r="S832" i="3"/>
  <c r="Q832" i="3"/>
  <c r="U479" i="3"/>
  <c r="T479" i="3"/>
  <c r="P479" i="3"/>
  <c r="R479" i="3"/>
  <c r="S479" i="3"/>
  <c r="Q479" i="3"/>
  <c r="U380" i="3"/>
  <c r="Q380" i="3"/>
  <c r="T380" i="3"/>
  <c r="S380" i="3"/>
  <c r="R380" i="3"/>
  <c r="P380" i="3"/>
  <c r="U719" i="3"/>
  <c r="R719" i="3"/>
  <c r="T719" i="3"/>
  <c r="S719" i="3"/>
  <c r="P719" i="3"/>
  <c r="Q719" i="3"/>
  <c r="U643" i="3"/>
  <c r="R643" i="3"/>
  <c r="Q643" i="3"/>
  <c r="P643" i="3"/>
  <c r="T643" i="3"/>
  <c r="S643" i="3"/>
  <c r="U1763" i="3"/>
  <c r="P1763" i="3"/>
  <c r="T1763" i="3"/>
  <c r="S1763" i="3"/>
  <c r="R1763" i="3"/>
  <c r="Q1763" i="3"/>
  <c r="U636" i="3"/>
  <c r="P636" i="3"/>
  <c r="Q636" i="3"/>
  <c r="R636" i="3"/>
  <c r="T636" i="3"/>
  <c r="S636" i="3"/>
  <c r="U1261" i="3"/>
  <c r="S1261" i="3"/>
  <c r="T1261" i="3"/>
  <c r="R1261" i="3"/>
  <c r="P1261" i="3"/>
  <c r="Q1261" i="3"/>
  <c r="U767" i="3"/>
  <c r="T767" i="3"/>
  <c r="S767" i="3"/>
  <c r="R767" i="3"/>
  <c r="Q767" i="3"/>
  <c r="P767" i="3"/>
  <c r="U429" i="3"/>
  <c r="R429" i="3"/>
  <c r="T429" i="3"/>
  <c r="P429" i="3"/>
  <c r="Q429" i="3"/>
  <c r="S429" i="3"/>
  <c r="U266" i="3"/>
  <c r="Q266" i="3"/>
  <c r="R266" i="3"/>
  <c r="P266" i="3"/>
  <c r="T266" i="3"/>
  <c r="S266" i="3"/>
  <c r="U1805" i="3"/>
  <c r="Q1805" i="3"/>
  <c r="P1805" i="3"/>
  <c r="T1805" i="3"/>
  <c r="S1805" i="3"/>
  <c r="R1805" i="3"/>
  <c r="U835" i="3"/>
  <c r="P835" i="3"/>
  <c r="T835" i="3"/>
  <c r="R835" i="3"/>
  <c r="Q835" i="3"/>
  <c r="S835" i="3"/>
  <c r="U305" i="3"/>
  <c r="T305" i="3"/>
  <c r="S305" i="3"/>
  <c r="R305" i="3"/>
  <c r="Q305" i="3"/>
  <c r="P305" i="3"/>
  <c r="U524" i="3"/>
  <c r="Q524" i="3"/>
  <c r="S524" i="3"/>
  <c r="R524" i="3"/>
  <c r="P524" i="3"/>
  <c r="T524" i="3"/>
  <c r="U679" i="3"/>
  <c r="S679" i="3"/>
  <c r="R679" i="3"/>
  <c r="Q679" i="3"/>
  <c r="T679" i="3"/>
  <c r="P679" i="3"/>
  <c r="U1752" i="3"/>
  <c r="S1752" i="3"/>
  <c r="R1752" i="3"/>
  <c r="Q1752" i="3"/>
  <c r="P1752" i="3"/>
  <c r="T1752" i="3"/>
  <c r="U1699" i="3"/>
  <c r="P1699" i="3"/>
  <c r="T1699" i="3"/>
  <c r="S1699" i="3"/>
  <c r="R1699" i="3"/>
  <c r="Q1699" i="3"/>
  <c r="U604" i="3"/>
  <c r="T604" i="3"/>
  <c r="S604" i="3"/>
  <c r="R604" i="3"/>
  <c r="Q604" i="3"/>
  <c r="P604" i="3"/>
  <c r="U495" i="3"/>
  <c r="S495" i="3"/>
  <c r="P495" i="3"/>
  <c r="Q495" i="3"/>
  <c r="T495" i="3"/>
  <c r="R495" i="3"/>
  <c r="U1807" i="3"/>
  <c r="R1807" i="3"/>
  <c r="Q1807" i="3"/>
  <c r="P1807" i="3"/>
  <c r="S1807" i="3"/>
  <c r="T1807" i="3"/>
  <c r="U16" i="3"/>
  <c r="T16" i="3"/>
  <c r="S16" i="3"/>
  <c r="R16" i="3"/>
  <c r="Q16" i="3"/>
  <c r="P16" i="3"/>
  <c r="U31" i="3"/>
  <c r="T31" i="3"/>
  <c r="S31" i="3"/>
  <c r="R31" i="3"/>
  <c r="Q31" i="3"/>
  <c r="P31" i="3"/>
  <c r="U461" i="3"/>
  <c r="T461" i="3"/>
  <c r="Q461" i="3"/>
  <c r="S461" i="3"/>
  <c r="R461" i="3"/>
  <c r="P461" i="3"/>
  <c r="U298" i="3"/>
  <c r="R298" i="3"/>
  <c r="S298" i="3"/>
  <c r="Q298" i="3"/>
  <c r="P298" i="3"/>
  <c r="T298" i="3"/>
  <c r="U120" i="3"/>
  <c r="P120" i="3"/>
  <c r="T120" i="3"/>
  <c r="S120" i="3"/>
  <c r="R120" i="3"/>
  <c r="Q120" i="3"/>
  <c r="U867" i="3"/>
  <c r="S867" i="3"/>
  <c r="Q867" i="3"/>
  <c r="P867" i="3"/>
  <c r="T867" i="3"/>
  <c r="R867" i="3"/>
  <c r="U1951" i="3"/>
  <c r="T1951" i="3"/>
  <c r="S1951" i="3"/>
  <c r="R1951" i="3"/>
  <c r="P1951" i="3"/>
  <c r="Q1951" i="3"/>
  <c r="U337" i="3"/>
  <c r="T337" i="3"/>
  <c r="S337" i="3"/>
  <c r="R337" i="3"/>
  <c r="Q337" i="3"/>
  <c r="P337" i="3"/>
  <c r="U716" i="3"/>
  <c r="P716" i="3"/>
  <c r="T716" i="3"/>
  <c r="Q716" i="3"/>
  <c r="S716" i="3"/>
  <c r="R716" i="3"/>
  <c r="U711" i="3"/>
  <c r="R711" i="3"/>
  <c r="T711" i="3"/>
  <c r="S711" i="3"/>
  <c r="Q711" i="3"/>
  <c r="P711" i="3"/>
  <c r="U764" i="3"/>
  <c r="T764" i="3"/>
  <c r="S764" i="3"/>
  <c r="R764" i="3"/>
  <c r="Q764" i="3"/>
  <c r="P764" i="3"/>
  <c r="U783" i="3"/>
  <c r="P783" i="3"/>
  <c r="R783" i="3"/>
  <c r="Q783" i="3"/>
  <c r="S783" i="3"/>
  <c r="T783" i="3"/>
  <c r="U1327" i="3"/>
  <c r="T1327" i="3"/>
  <c r="S1327" i="3"/>
  <c r="Q1327" i="3"/>
  <c r="R1327" i="3"/>
  <c r="P1327" i="3"/>
  <c r="U1133" i="3"/>
  <c r="Q1133" i="3"/>
  <c r="P1133" i="3"/>
  <c r="T1133" i="3"/>
  <c r="S1133" i="3"/>
  <c r="R1133" i="3"/>
  <c r="U516" i="3"/>
  <c r="Q516" i="3"/>
  <c r="T516" i="3"/>
  <c r="S516" i="3"/>
  <c r="R516" i="3"/>
  <c r="P516" i="3"/>
  <c r="U863" i="3"/>
  <c r="T863" i="3"/>
  <c r="S863" i="3"/>
  <c r="Q863" i="3"/>
  <c r="P863" i="3"/>
  <c r="R863" i="3"/>
  <c r="U952" i="3"/>
  <c r="P952" i="3"/>
  <c r="S952" i="3"/>
  <c r="T952" i="3"/>
  <c r="Q952" i="3"/>
  <c r="R952" i="3"/>
  <c r="U1661" i="3"/>
  <c r="T1661" i="3"/>
  <c r="S1661" i="3"/>
  <c r="R1661" i="3"/>
  <c r="Q1661" i="3"/>
  <c r="P1661" i="3"/>
  <c r="U484" i="3"/>
  <c r="S484" i="3"/>
  <c r="P484" i="3"/>
  <c r="T484" i="3"/>
  <c r="Q484" i="3"/>
  <c r="R484" i="3"/>
  <c r="U989" i="3"/>
  <c r="S989" i="3"/>
  <c r="R989" i="3"/>
  <c r="T989" i="3"/>
  <c r="Q989" i="3"/>
  <c r="P989" i="3"/>
  <c r="U1031" i="3"/>
  <c r="Q1031" i="3"/>
  <c r="T1031" i="3"/>
  <c r="S1031" i="3"/>
  <c r="R1031" i="3"/>
  <c r="P1031" i="3"/>
  <c r="U640" i="3"/>
  <c r="R640" i="3"/>
  <c r="Q640" i="3"/>
  <c r="S640" i="3"/>
  <c r="P640" i="3"/>
  <c r="T640" i="3"/>
  <c r="U95" i="3"/>
  <c r="Q95" i="3"/>
  <c r="P95" i="3"/>
  <c r="R95" i="3"/>
  <c r="T95" i="3"/>
  <c r="S95" i="3"/>
  <c r="U908" i="3"/>
  <c r="T908" i="3"/>
  <c r="S908" i="3"/>
  <c r="R908" i="3"/>
  <c r="P908" i="3"/>
  <c r="Q908" i="3"/>
  <c r="U145" i="3"/>
  <c r="R145" i="3"/>
  <c r="Q145" i="3"/>
  <c r="P145" i="3"/>
  <c r="T145" i="3"/>
  <c r="S145" i="3"/>
  <c r="U496" i="3"/>
  <c r="Q496" i="3"/>
  <c r="P496" i="3"/>
  <c r="T496" i="3"/>
  <c r="R496" i="3"/>
  <c r="S496" i="3"/>
  <c r="U519" i="3"/>
  <c r="S519" i="3"/>
  <c r="Q519" i="3"/>
  <c r="P519" i="3"/>
  <c r="T519" i="3"/>
  <c r="R519" i="3"/>
  <c r="U544" i="3"/>
  <c r="T544" i="3"/>
  <c r="S544" i="3"/>
  <c r="P544" i="3"/>
  <c r="R544" i="3"/>
  <c r="Q544" i="3"/>
  <c r="U591" i="3"/>
  <c r="P591" i="3"/>
  <c r="Q591" i="3"/>
  <c r="R591" i="3"/>
  <c r="S591" i="3"/>
  <c r="T591" i="3"/>
  <c r="U284" i="3"/>
  <c r="T284" i="3"/>
  <c r="S284" i="3"/>
  <c r="R284" i="3"/>
  <c r="Q284" i="3"/>
  <c r="P284" i="3"/>
  <c r="U1215" i="3"/>
  <c r="P1215" i="3"/>
  <c r="T1215" i="3"/>
  <c r="S1215" i="3"/>
  <c r="Q1215" i="3"/>
  <c r="R1215" i="3"/>
  <c r="U563" i="3"/>
  <c r="S563" i="3"/>
  <c r="R563" i="3"/>
  <c r="P563" i="3"/>
  <c r="T563" i="3"/>
  <c r="Q563" i="3"/>
  <c r="U1068" i="3"/>
  <c r="Q1068" i="3"/>
  <c r="P1068" i="3"/>
  <c r="R1068" i="3"/>
  <c r="T1068" i="3"/>
  <c r="S1068" i="3"/>
  <c r="U1535" i="3"/>
  <c r="S1535" i="3"/>
  <c r="R1535" i="3"/>
  <c r="Q1535" i="3"/>
  <c r="P1535" i="3"/>
  <c r="T1535" i="3"/>
  <c r="U280" i="3"/>
  <c r="P280" i="3"/>
  <c r="S280" i="3"/>
  <c r="R280" i="3"/>
  <c r="Q280" i="3"/>
  <c r="T280" i="3"/>
  <c r="U176" i="3"/>
  <c r="T176" i="3"/>
  <c r="S176" i="3"/>
  <c r="R176" i="3"/>
  <c r="Q176" i="3"/>
  <c r="P176" i="3"/>
  <c r="U295" i="3"/>
  <c r="P295" i="3"/>
  <c r="T295" i="3"/>
  <c r="S295" i="3"/>
  <c r="R295" i="3"/>
  <c r="Q295" i="3"/>
  <c r="U1368" i="3"/>
  <c r="S1368" i="3"/>
  <c r="P1368" i="3"/>
  <c r="T1368" i="3"/>
  <c r="R1368" i="3"/>
  <c r="Q1368" i="3"/>
  <c r="U736" i="3"/>
  <c r="P736" i="3"/>
  <c r="Q736" i="3"/>
  <c r="T736" i="3"/>
  <c r="S736" i="3"/>
  <c r="R736" i="3"/>
  <c r="U623" i="3"/>
  <c r="R623" i="3"/>
  <c r="T623" i="3"/>
  <c r="S623" i="3"/>
  <c r="Q623" i="3"/>
  <c r="P623" i="3"/>
  <c r="U220" i="3"/>
  <c r="P220" i="3"/>
  <c r="T220" i="3"/>
  <c r="S220" i="3"/>
  <c r="Q220" i="3"/>
  <c r="R220" i="3"/>
  <c r="U930" i="3"/>
  <c r="Q930" i="3"/>
  <c r="S930" i="3"/>
  <c r="R930" i="3"/>
  <c r="P930" i="3"/>
  <c r="T930" i="3"/>
  <c r="U567" i="3"/>
  <c r="R567" i="3"/>
  <c r="P567" i="3"/>
  <c r="T567" i="3"/>
  <c r="S567" i="3"/>
  <c r="Q567" i="3"/>
  <c r="U1640" i="3"/>
  <c r="S1640" i="3"/>
  <c r="R1640" i="3"/>
  <c r="Q1640" i="3"/>
  <c r="T1640" i="3"/>
  <c r="P1640" i="3"/>
  <c r="U316" i="3"/>
  <c r="S316" i="3"/>
  <c r="R316" i="3"/>
  <c r="P316" i="3"/>
  <c r="T316" i="3"/>
  <c r="Q316" i="3"/>
  <c r="U312" i="3"/>
  <c r="P312" i="3"/>
  <c r="R312" i="3"/>
  <c r="T312" i="3"/>
  <c r="S312" i="3"/>
  <c r="Q312" i="3"/>
  <c r="U925" i="3"/>
  <c r="Q925" i="3"/>
  <c r="T925" i="3"/>
  <c r="S925" i="3"/>
  <c r="R925" i="3"/>
  <c r="P925" i="3"/>
  <c r="U507" i="3"/>
  <c r="S507" i="3"/>
  <c r="Q507" i="3"/>
  <c r="P507" i="3"/>
  <c r="T507" i="3"/>
  <c r="R507" i="3"/>
  <c r="U1311" i="3"/>
  <c r="T1311" i="3"/>
  <c r="S1311" i="3"/>
  <c r="Q1311" i="3"/>
  <c r="R1311" i="3"/>
  <c r="P1311" i="3"/>
  <c r="U140" i="3"/>
  <c r="R140" i="3"/>
  <c r="Q140" i="3"/>
  <c r="P140" i="3"/>
  <c r="T140" i="3"/>
  <c r="S140" i="3"/>
  <c r="U572" i="3"/>
  <c r="Q572" i="3"/>
  <c r="P572" i="3"/>
  <c r="T572" i="3"/>
  <c r="S572" i="3"/>
  <c r="R572" i="3"/>
  <c r="U404" i="3"/>
  <c r="T404" i="3"/>
  <c r="S404" i="3"/>
  <c r="R404" i="3"/>
  <c r="P404" i="3"/>
  <c r="Q404" i="3"/>
  <c r="U659" i="3"/>
  <c r="Q659" i="3"/>
  <c r="P659" i="3"/>
  <c r="T659" i="3"/>
  <c r="R659" i="3"/>
  <c r="S659" i="3"/>
  <c r="U1711" i="3"/>
  <c r="S1711" i="3"/>
  <c r="R1711" i="3"/>
  <c r="Q1711" i="3"/>
  <c r="P1711" i="3"/>
  <c r="T1711" i="3"/>
  <c r="U320" i="3"/>
  <c r="R320" i="3"/>
  <c r="T320" i="3"/>
  <c r="S320" i="3"/>
  <c r="Q320" i="3"/>
  <c r="P320" i="3"/>
  <c r="U191" i="3"/>
  <c r="Q191" i="3"/>
  <c r="P191" i="3"/>
  <c r="T191" i="3"/>
  <c r="S191" i="3"/>
  <c r="R191" i="3"/>
  <c r="U365" i="3"/>
  <c r="S365" i="3"/>
  <c r="R365" i="3"/>
  <c r="P365" i="3"/>
  <c r="Q365" i="3"/>
  <c r="T365" i="3"/>
  <c r="U202" i="3"/>
  <c r="Q202" i="3"/>
  <c r="T202" i="3"/>
  <c r="S202" i="3"/>
  <c r="R202" i="3"/>
  <c r="P202" i="3"/>
  <c r="U1293" i="3"/>
  <c r="R1293" i="3"/>
  <c r="Q1293" i="3"/>
  <c r="T1293" i="3"/>
  <c r="S1293" i="3"/>
  <c r="P1293" i="3"/>
  <c r="U1061" i="3"/>
  <c r="P1061" i="3"/>
  <c r="T1061" i="3"/>
  <c r="S1061" i="3"/>
  <c r="R1061" i="3"/>
  <c r="Q1061" i="3"/>
  <c r="U1013" i="3"/>
  <c r="Q1013" i="3"/>
  <c r="P1013" i="3"/>
  <c r="T1013" i="3"/>
  <c r="R1013" i="3"/>
  <c r="S1013" i="3"/>
  <c r="U1078" i="3"/>
  <c r="T1078" i="3"/>
  <c r="P1078" i="3"/>
  <c r="S1078" i="3"/>
  <c r="R1078" i="3"/>
  <c r="Q1078" i="3"/>
  <c r="U1075" i="3"/>
  <c r="S1075" i="3"/>
  <c r="R1075" i="3"/>
  <c r="Q1075" i="3"/>
  <c r="T1075" i="3"/>
  <c r="P1075" i="3"/>
  <c r="U696" i="3"/>
  <c r="Q696" i="3"/>
  <c r="T696" i="3"/>
  <c r="S696" i="3"/>
  <c r="P696" i="3"/>
  <c r="R696" i="3"/>
  <c r="U556" i="3"/>
  <c r="Q556" i="3"/>
  <c r="T556" i="3"/>
  <c r="R556" i="3"/>
  <c r="S556" i="3"/>
  <c r="P556" i="3"/>
  <c r="U359" i="3"/>
  <c r="R359" i="3"/>
  <c r="T359" i="3"/>
  <c r="P359" i="3"/>
  <c r="S359" i="3"/>
  <c r="Q359" i="3"/>
  <c r="U1432" i="3"/>
  <c r="P1432" i="3"/>
  <c r="S1432" i="3"/>
  <c r="R1432" i="3"/>
  <c r="T1432" i="3"/>
  <c r="Q1432" i="3"/>
  <c r="U1379" i="3"/>
  <c r="S1379" i="3"/>
  <c r="Q1379" i="3"/>
  <c r="T1379" i="3"/>
  <c r="P1379" i="3"/>
  <c r="R1379" i="3"/>
  <c r="U864" i="3"/>
  <c r="R864" i="3"/>
  <c r="P864" i="3"/>
  <c r="T864" i="3"/>
  <c r="Q864" i="3"/>
  <c r="S864" i="3"/>
  <c r="U765" i="3"/>
  <c r="T765" i="3"/>
  <c r="S765" i="3"/>
  <c r="R765" i="3"/>
  <c r="Q765" i="3"/>
  <c r="P765" i="3"/>
  <c r="U762" i="3"/>
  <c r="S762" i="3"/>
  <c r="T762" i="3"/>
  <c r="R762" i="3"/>
  <c r="Q762" i="3"/>
  <c r="P762" i="3"/>
  <c r="U435" i="3"/>
  <c r="R435" i="3"/>
  <c r="T435" i="3"/>
  <c r="S435" i="3"/>
  <c r="Q435" i="3"/>
  <c r="P435" i="3"/>
  <c r="U1487" i="3"/>
  <c r="T1487" i="3"/>
  <c r="S1487" i="3"/>
  <c r="R1487" i="3"/>
  <c r="Q1487" i="3"/>
  <c r="P1487" i="3"/>
  <c r="U1469" i="3"/>
  <c r="Q1469" i="3"/>
  <c r="P1469" i="3"/>
  <c r="R1469" i="3"/>
  <c r="T1469" i="3"/>
  <c r="S1469" i="3"/>
  <c r="U478" i="3"/>
  <c r="T478" i="3"/>
  <c r="S478" i="3"/>
  <c r="P478" i="3"/>
  <c r="R478" i="3"/>
  <c r="Q478" i="3"/>
  <c r="U119" i="3"/>
  <c r="Q119" i="3"/>
  <c r="P119" i="3"/>
  <c r="T119" i="3"/>
  <c r="S119" i="3"/>
  <c r="R119" i="3"/>
  <c r="U1192" i="3"/>
  <c r="T1192" i="3"/>
  <c r="S1192" i="3"/>
  <c r="R1192" i="3"/>
  <c r="Q1192" i="3"/>
  <c r="P1192" i="3"/>
  <c r="U1045" i="3"/>
  <c r="T1045" i="3"/>
  <c r="U141" i="3"/>
  <c r="P141" i="3"/>
  <c r="T141" i="3"/>
  <c r="S141" i="3"/>
  <c r="R141" i="3"/>
  <c r="Q141" i="3"/>
  <c r="U856" i="3"/>
  <c r="R856" i="3"/>
  <c r="P856" i="3"/>
  <c r="T856" i="3"/>
  <c r="S856" i="3"/>
  <c r="Q856" i="3"/>
  <c r="U1549" i="3"/>
  <c r="S1549" i="3"/>
  <c r="R1549" i="3"/>
  <c r="Q1549" i="3"/>
  <c r="P1549" i="3"/>
  <c r="T1549" i="3"/>
  <c r="U803" i="3"/>
  <c r="Q803" i="3"/>
  <c r="P803" i="3"/>
  <c r="T803" i="3"/>
  <c r="R803" i="3"/>
  <c r="S803" i="3"/>
  <c r="U1887" i="3"/>
  <c r="P1887" i="3"/>
  <c r="Q1887" i="3"/>
  <c r="R1887" i="3"/>
  <c r="T1887" i="3"/>
  <c r="S1887" i="3"/>
  <c r="U17" i="3"/>
  <c r="R17" i="3"/>
  <c r="Q17" i="3"/>
  <c r="P17" i="3"/>
  <c r="T17" i="3"/>
  <c r="S17" i="3"/>
  <c r="U752" i="3"/>
  <c r="P752" i="3"/>
  <c r="R752" i="3"/>
  <c r="Q752" i="3"/>
  <c r="T752" i="3"/>
  <c r="S752" i="3"/>
  <c r="U647" i="3"/>
  <c r="R647" i="3"/>
  <c r="T647" i="3"/>
  <c r="S647" i="3"/>
  <c r="Q647" i="3"/>
  <c r="P647" i="3"/>
  <c r="U1720" i="3"/>
  <c r="P1720" i="3"/>
  <c r="Q1720" i="3"/>
  <c r="T1720" i="3"/>
  <c r="S1720" i="3"/>
  <c r="R1720" i="3"/>
  <c r="U1667" i="3"/>
  <c r="Q1667" i="3"/>
  <c r="R1667" i="3"/>
  <c r="P1667" i="3"/>
  <c r="T1667" i="3"/>
  <c r="S1667" i="3"/>
  <c r="U285" i="3"/>
  <c r="Q285" i="3"/>
  <c r="P285" i="3"/>
  <c r="T285" i="3"/>
  <c r="S285" i="3"/>
  <c r="R285" i="3"/>
  <c r="U282" i="3"/>
  <c r="Q282" i="3"/>
  <c r="P282" i="3"/>
  <c r="T282" i="3"/>
  <c r="S282" i="3"/>
  <c r="R282" i="3"/>
  <c r="U592" i="3"/>
  <c r="R592" i="3"/>
  <c r="Q592" i="3"/>
  <c r="T592" i="3"/>
  <c r="P592" i="3"/>
  <c r="S592" i="3"/>
  <c r="U1263" i="3"/>
  <c r="P1263" i="3"/>
  <c r="T1263" i="3"/>
  <c r="S1263" i="3"/>
  <c r="Q1263" i="3"/>
  <c r="R1263" i="3"/>
  <c r="U784" i="3"/>
  <c r="P784" i="3"/>
  <c r="T784" i="3"/>
  <c r="S784" i="3"/>
  <c r="R784" i="3"/>
  <c r="Q784" i="3"/>
  <c r="U428" i="3"/>
  <c r="P428" i="3"/>
  <c r="T428" i="3"/>
  <c r="S428" i="3"/>
  <c r="R428" i="3"/>
  <c r="Q428" i="3"/>
  <c r="U663" i="3"/>
  <c r="S663" i="3"/>
  <c r="P663" i="3"/>
  <c r="R663" i="3"/>
  <c r="Q663" i="3"/>
  <c r="T663" i="3"/>
  <c r="U1736" i="3"/>
  <c r="P1736" i="3"/>
  <c r="Q1736" i="3"/>
  <c r="T1736" i="3"/>
  <c r="S1736" i="3"/>
  <c r="R1736" i="3"/>
  <c r="U1757" i="3"/>
  <c r="S1757" i="3"/>
  <c r="R1757" i="3"/>
  <c r="Q1757" i="3"/>
  <c r="P1757" i="3"/>
  <c r="T1757" i="3"/>
  <c r="U1501" i="3"/>
  <c r="T1501" i="3"/>
  <c r="S1501" i="3"/>
  <c r="R1501" i="3"/>
  <c r="Q1501" i="3"/>
  <c r="P1501" i="3"/>
  <c r="U61" i="3"/>
  <c r="Q61" i="3"/>
  <c r="P61" i="3"/>
  <c r="T61" i="3"/>
  <c r="R61" i="3"/>
  <c r="S61" i="3"/>
  <c r="U58" i="3"/>
  <c r="R58" i="3"/>
  <c r="Q58" i="3"/>
  <c r="P58" i="3"/>
  <c r="S58" i="3"/>
  <c r="T58" i="3"/>
  <c r="U1165" i="3"/>
  <c r="T1165" i="3"/>
  <c r="S1165" i="3"/>
  <c r="R1165" i="3"/>
  <c r="Q1165" i="3"/>
  <c r="P1165" i="3"/>
  <c r="U755" i="3"/>
  <c r="Q755" i="3"/>
  <c r="P755" i="3"/>
  <c r="T755" i="3"/>
  <c r="R755" i="3"/>
  <c r="S755" i="3"/>
  <c r="U652" i="3"/>
  <c r="T652" i="3"/>
  <c r="S652" i="3"/>
  <c r="R652" i="3"/>
  <c r="Q652" i="3"/>
  <c r="P652" i="3"/>
  <c r="U798" i="3"/>
  <c r="R798" i="3"/>
  <c r="Q798" i="3"/>
  <c r="P798" i="3"/>
  <c r="S798" i="3"/>
  <c r="T798" i="3"/>
  <c r="U439" i="3"/>
  <c r="S439" i="3"/>
  <c r="T439" i="3"/>
  <c r="Q439" i="3"/>
  <c r="P439" i="3"/>
  <c r="R439" i="3"/>
  <c r="U1512" i="3"/>
  <c r="P1512" i="3"/>
  <c r="T1512" i="3"/>
  <c r="S1512" i="3"/>
  <c r="R1512" i="3"/>
  <c r="Q1512" i="3"/>
  <c r="U1054" i="3"/>
  <c r="T1054" i="3"/>
  <c r="S1054" i="3"/>
  <c r="R1054" i="3"/>
  <c r="Q1054" i="3"/>
  <c r="P1054" i="3"/>
  <c r="U1727" i="3"/>
  <c r="T1727" i="3"/>
  <c r="S1727" i="3"/>
  <c r="P1727" i="3"/>
  <c r="R1727" i="3"/>
  <c r="Q1727" i="3"/>
  <c r="U1507" i="3"/>
  <c r="Q1507" i="3"/>
  <c r="P1507" i="3"/>
  <c r="T1507" i="3"/>
  <c r="S1507" i="3"/>
  <c r="R1507" i="3"/>
  <c r="U1437" i="3"/>
  <c r="R1437" i="3"/>
  <c r="Q1437" i="3"/>
  <c r="P1437" i="3"/>
  <c r="T1437" i="3"/>
  <c r="S1437" i="3"/>
  <c r="U388" i="3"/>
  <c r="Q388" i="3"/>
  <c r="P388" i="3"/>
  <c r="R388" i="3"/>
  <c r="T388" i="3"/>
  <c r="S388" i="3"/>
  <c r="U2040" i="3"/>
  <c r="S2040" i="3"/>
  <c r="R2040" i="3"/>
  <c r="T2040" i="3"/>
  <c r="Q2040" i="3"/>
  <c r="P2040" i="3"/>
  <c r="U1987" i="3"/>
  <c r="P1987" i="3"/>
  <c r="T1987" i="3"/>
  <c r="S1987" i="3"/>
  <c r="Q1987" i="3"/>
  <c r="R1987" i="3"/>
  <c r="U605" i="3"/>
  <c r="T605" i="3"/>
  <c r="R605" i="3"/>
  <c r="Q605" i="3"/>
  <c r="S605" i="3"/>
  <c r="P605" i="3"/>
  <c r="U602" i="3"/>
  <c r="T602" i="3"/>
  <c r="S602" i="3"/>
  <c r="R602" i="3"/>
  <c r="Q602" i="3"/>
  <c r="P602" i="3"/>
  <c r="U275" i="3"/>
  <c r="T275" i="3"/>
  <c r="P275" i="3"/>
  <c r="S275" i="3"/>
  <c r="R275" i="3"/>
  <c r="Q275" i="3"/>
  <c r="U172" i="3"/>
  <c r="Q172" i="3"/>
  <c r="P172" i="3"/>
  <c r="T172" i="3"/>
  <c r="R172" i="3"/>
  <c r="S172" i="3"/>
  <c r="U574" i="3"/>
  <c r="T574" i="3"/>
  <c r="S574" i="3"/>
  <c r="P574" i="3"/>
  <c r="R574" i="3"/>
  <c r="Q574" i="3"/>
  <c r="U215" i="3"/>
  <c r="S215" i="3"/>
  <c r="R215" i="3"/>
  <c r="Q215" i="3"/>
  <c r="T215" i="3"/>
  <c r="P215" i="3"/>
  <c r="U1288" i="3"/>
  <c r="T1288" i="3"/>
  <c r="Q1288" i="3"/>
  <c r="P1288" i="3"/>
  <c r="S1288" i="3"/>
  <c r="R1288" i="3"/>
  <c r="U956" i="3"/>
  <c r="T956" i="3"/>
  <c r="S956" i="3"/>
  <c r="R956" i="3"/>
  <c r="Q956" i="3"/>
  <c r="P956" i="3"/>
  <c r="U108" i="3"/>
  <c r="S108" i="3"/>
  <c r="R108" i="3"/>
  <c r="Q108" i="3"/>
  <c r="P108" i="3"/>
  <c r="T108" i="3"/>
  <c r="U874" i="3"/>
  <c r="S874" i="3"/>
  <c r="R874" i="3"/>
  <c r="Q874" i="3"/>
  <c r="T874" i="3"/>
  <c r="P874" i="3"/>
  <c r="U1503" i="3"/>
  <c r="P1503" i="3"/>
  <c r="Q1503" i="3"/>
  <c r="T1503" i="3"/>
  <c r="S1503" i="3"/>
  <c r="R1503" i="3"/>
  <c r="U1027" i="3"/>
  <c r="T1027" i="3"/>
  <c r="S1027" i="3"/>
  <c r="R1027" i="3"/>
  <c r="Q1027" i="3"/>
  <c r="P1027" i="3"/>
  <c r="U14" i="3"/>
  <c r="Q14" i="3"/>
  <c r="P14" i="3"/>
  <c r="T14" i="3"/>
  <c r="S14" i="3"/>
  <c r="R14" i="3"/>
  <c r="U669" i="3"/>
  <c r="T669" i="3"/>
  <c r="R669" i="3"/>
  <c r="Q669" i="3"/>
  <c r="P669" i="3"/>
  <c r="S669" i="3"/>
  <c r="U666" i="3"/>
  <c r="T666" i="3"/>
  <c r="S666" i="3"/>
  <c r="R666" i="3"/>
  <c r="Q666" i="3"/>
  <c r="P666" i="3"/>
  <c r="U339" i="3"/>
  <c r="P339" i="3"/>
  <c r="T339" i="3"/>
  <c r="Q339" i="3"/>
  <c r="S339" i="3"/>
  <c r="R339" i="3"/>
  <c r="U1391" i="3"/>
  <c r="T1391" i="3"/>
  <c r="S1391" i="3"/>
  <c r="R1391" i="3"/>
  <c r="P1391" i="3"/>
  <c r="Q1391" i="3"/>
  <c r="U588" i="3"/>
  <c r="T588" i="3"/>
  <c r="S588" i="3"/>
  <c r="R588" i="3"/>
  <c r="Q588" i="3"/>
  <c r="P588" i="3"/>
  <c r="U894" i="3"/>
  <c r="P894" i="3"/>
  <c r="S894" i="3"/>
  <c r="T894" i="3"/>
  <c r="R894" i="3"/>
  <c r="Q894" i="3"/>
  <c r="U535" i="3"/>
  <c r="R535" i="3"/>
  <c r="P535" i="3"/>
  <c r="S535" i="3"/>
  <c r="T535" i="3"/>
  <c r="Q535" i="3"/>
  <c r="U1608" i="3"/>
  <c r="T1608" i="3"/>
  <c r="S1608" i="3"/>
  <c r="P1608" i="3"/>
  <c r="R1608" i="3"/>
  <c r="Q1608" i="3"/>
  <c r="U1251" i="3"/>
  <c r="P1251" i="3"/>
  <c r="T1251" i="3"/>
  <c r="S1251" i="3"/>
  <c r="R1251" i="3"/>
  <c r="Q1251" i="3"/>
  <c r="U96" i="3"/>
  <c r="T96" i="3"/>
  <c r="S96" i="3"/>
  <c r="R96" i="3"/>
  <c r="Q96" i="3"/>
  <c r="P96" i="3"/>
  <c r="U895" i="3"/>
  <c r="Q895" i="3"/>
  <c r="P895" i="3"/>
  <c r="R895" i="3"/>
  <c r="S895" i="3"/>
  <c r="T895" i="3"/>
  <c r="U301" i="3"/>
  <c r="R301" i="3"/>
  <c r="Q301" i="3"/>
  <c r="P301" i="3"/>
  <c r="S301" i="3"/>
  <c r="T301" i="3"/>
  <c r="U138" i="3"/>
  <c r="R138" i="3"/>
  <c r="Q138" i="3"/>
  <c r="P138" i="3"/>
  <c r="T138" i="3"/>
  <c r="S138" i="3"/>
  <c r="U917" i="3"/>
  <c r="Q917" i="3"/>
  <c r="S917" i="3"/>
  <c r="R917" i="3"/>
  <c r="P917" i="3"/>
  <c r="T917" i="3"/>
  <c r="U707" i="3"/>
  <c r="Q707" i="3"/>
  <c r="P707" i="3"/>
  <c r="T707" i="3"/>
  <c r="S707" i="3"/>
  <c r="R707" i="3"/>
  <c r="U1827" i="3"/>
  <c r="Q1827" i="3"/>
  <c r="P1827" i="3"/>
  <c r="T1827" i="3"/>
  <c r="S1827" i="3"/>
  <c r="R1827" i="3"/>
  <c r="U445" i="3"/>
  <c r="Q445" i="3"/>
  <c r="R445" i="3"/>
  <c r="P445" i="3"/>
  <c r="S445" i="3"/>
  <c r="T445" i="3"/>
  <c r="U442" i="3"/>
  <c r="R442" i="3"/>
  <c r="Q442" i="3"/>
  <c r="S442" i="3"/>
  <c r="P442" i="3"/>
  <c r="T442" i="3"/>
  <c r="U115" i="3"/>
  <c r="P115" i="3"/>
  <c r="T115" i="3"/>
  <c r="S115" i="3"/>
  <c r="R115" i="3"/>
  <c r="Q115" i="3"/>
  <c r="U1167" i="3"/>
  <c r="T1167" i="3"/>
  <c r="S1167" i="3"/>
  <c r="P1167" i="3"/>
  <c r="R1167" i="3"/>
  <c r="Q1167" i="3"/>
  <c r="U77" i="3"/>
  <c r="P77" i="3"/>
  <c r="Q77" i="3"/>
  <c r="T77" i="3"/>
  <c r="S77" i="3"/>
  <c r="R77" i="3"/>
  <c r="U944" i="3"/>
  <c r="R944" i="3"/>
  <c r="Q944" i="3"/>
  <c r="P944" i="3"/>
  <c r="T944" i="3"/>
  <c r="S944" i="3"/>
  <c r="U1656" i="3"/>
  <c r="S1656" i="3"/>
  <c r="R1656" i="3"/>
  <c r="T1656" i="3"/>
  <c r="Q1656" i="3"/>
  <c r="P1656" i="3"/>
  <c r="U913" i="3"/>
  <c r="P913" i="3"/>
  <c r="S913" i="3"/>
  <c r="R913" i="3"/>
  <c r="Q913" i="3"/>
  <c r="T913" i="3"/>
  <c r="U1928" i="3"/>
  <c r="Q1928" i="3"/>
  <c r="P1928" i="3"/>
  <c r="T1928" i="3"/>
  <c r="R1928" i="3"/>
  <c r="S1928" i="3"/>
  <c r="U1773" i="3"/>
  <c r="T1773" i="3"/>
  <c r="S1773" i="3"/>
  <c r="R1773" i="3"/>
  <c r="Q1773" i="3"/>
  <c r="P1773" i="3"/>
  <c r="U936" i="3"/>
  <c r="R936" i="3"/>
  <c r="P936" i="3"/>
  <c r="T936" i="3"/>
  <c r="S936" i="3"/>
  <c r="Q936" i="3"/>
  <c r="U269" i="3"/>
  <c r="R269" i="3"/>
  <c r="Q269" i="3"/>
  <c r="P269" i="3"/>
  <c r="T269" i="3"/>
  <c r="S269" i="3"/>
  <c r="U675" i="3"/>
  <c r="Q675" i="3"/>
  <c r="P675" i="3"/>
  <c r="S675" i="3"/>
  <c r="R675" i="3"/>
  <c r="T675" i="3"/>
  <c r="U1336" i="3"/>
  <c r="S1336" i="3"/>
  <c r="R1336" i="3"/>
  <c r="P1336" i="3"/>
  <c r="T1336" i="3"/>
  <c r="Q1336" i="3"/>
  <c r="U1693" i="3"/>
  <c r="T1693" i="3"/>
  <c r="S1693" i="3"/>
  <c r="R1693" i="3"/>
  <c r="Q1693" i="3"/>
  <c r="P1693" i="3"/>
  <c r="U595" i="3"/>
  <c r="P595" i="3"/>
  <c r="T595" i="3"/>
  <c r="R595" i="3"/>
  <c r="S595" i="3"/>
  <c r="Q595" i="3"/>
  <c r="U1453" i="3"/>
  <c r="S1453" i="3"/>
  <c r="R1453" i="3"/>
  <c r="T1453" i="3"/>
  <c r="P1453" i="3"/>
  <c r="Q1453" i="3"/>
  <c r="U170" i="3"/>
  <c r="S170" i="3"/>
  <c r="R170" i="3"/>
  <c r="Q170" i="3"/>
  <c r="P170" i="3"/>
  <c r="T170" i="3"/>
  <c r="U1037" i="3"/>
  <c r="P1037" i="3"/>
  <c r="T1037" i="3"/>
  <c r="S1037" i="3"/>
  <c r="R1037" i="3"/>
  <c r="Q1037" i="3"/>
  <c r="U1837" i="3"/>
  <c r="T1837" i="3"/>
  <c r="S1837" i="3"/>
  <c r="R1837" i="3"/>
  <c r="Q1837" i="3"/>
  <c r="P1837" i="3"/>
  <c r="U1912" i="3"/>
  <c r="P1912" i="3"/>
  <c r="S1912" i="3"/>
  <c r="R1912" i="3"/>
  <c r="Q1912" i="3"/>
  <c r="T1912" i="3"/>
  <c r="U1859" i="3"/>
  <c r="Q1859" i="3"/>
  <c r="P1859" i="3"/>
  <c r="T1859" i="3"/>
  <c r="S1859" i="3"/>
  <c r="R1859" i="3"/>
  <c r="U1024" i="3"/>
  <c r="S1024" i="3"/>
  <c r="T1024" i="3"/>
  <c r="R1024" i="3"/>
  <c r="Q1024" i="3"/>
  <c r="P1024" i="3"/>
  <c r="U1018" i="3"/>
  <c r="S1018" i="3"/>
  <c r="R1018" i="3"/>
  <c r="Q1018" i="3"/>
  <c r="T1018" i="3"/>
  <c r="P1018" i="3"/>
  <c r="U1087" i="3"/>
  <c r="R1087" i="3"/>
  <c r="Q1087" i="3"/>
  <c r="P1087" i="3"/>
  <c r="T1087" i="3"/>
  <c r="S1087" i="3"/>
  <c r="U1615" i="3"/>
  <c r="T1615" i="3"/>
  <c r="S1615" i="3"/>
  <c r="R1615" i="3"/>
  <c r="Q1615" i="3"/>
  <c r="P1615" i="3"/>
  <c r="U263" i="3"/>
  <c r="S263" i="3"/>
  <c r="R263" i="3"/>
  <c r="T263" i="3"/>
  <c r="P263" i="3"/>
  <c r="Q263" i="3"/>
  <c r="U122" i="3"/>
  <c r="T122" i="3"/>
  <c r="S122" i="3"/>
  <c r="R122" i="3"/>
  <c r="Q122" i="3"/>
  <c r="P122" i="3"/>
  <c r="U492" i="3"/>
  <c r="Q492" i="3"/>
  <c r="R492" i="3"/>
  <c r="P492" i="3"/>
  <c r="T492" i="3"/>
  <c r="S492" i="3"/>
  <c r="U403" i="3"/>
  <c r="S403" i="3"/>
  <c r="Q403" i="3"/>
  <c r="T403" i="3"/>
  <c r="R403" i="3"/>
  <c r="P403" i="3"/>
  <c r="U109" i="3"/>
  <c r="T109" i="3"/>
  <c r="S109" i="3"/>
  <c r="R109" i="3"/>
  <c r="Q109" i="3"/>
  <c r="P109" i="3"/>
  <c r="U620" i="3"/>
  <c r="Q620" i="3"/>
  <c r="P620" i="3"/>
  <c r="T620" i="3"/>
  <c r="R620" i="3"/>
  <c r="S620" i="3"/>
  <c r="U781" i="3"/>
  <c r="T781" i="3"/>
  <c r="S781" i="3"/>
  <c r="P781" i="3"/>
  <c r="R781" i="3"/>
  <c r="Q781" i="3"/>
  <c r="U618" i="3"/>
  <c r="R618" i="3"/>
  <c r="T618" i="3"/>
  <c r="S618" i="3"/>
  <c r="Q618" i="3"/>
  <c r="P618" i="3"/>
  <c r="U163" i="3"/>
  <c r="S163" i="3"/>
  <c r="R163" i="3"/>
  <c r="T163" i="3"/>
  <c r="Q163" i="3"/>
  <c r="P163" i="3"/>
  <c r="U1247" i="3"/>
  <c r="T1247" i="3"/>
  <c r="S1247" i="3"/>
  <c r="Q1247" i="3"/>
  <c r="R1247" i="3"/>
  <c r="P1247" i="3"/>
  <c r="U1848" i="3"/>
  <c r="P1848" i="3"/>
  <c r="S1848" i="3"/>
  <c r="R1848" i="3"/>
  <c r="Q1848" i="3"/>
  <c r="T1848" i="3"/>
  <c r="U1795" i="3"/>
  <c r="T1795" i="3"/>
  <c r="S1795" i="3"/>
  <c r="R1795" i="3"/>
  <c r="Q1795" i="3"/>
  <c r="P1795" i="3"/>
  <c r="U413" i="3"/>
  <c r="T413" i="3"/>
  <c r="Q413" i="3"/>
  <c r="R413" i="3"/>
  <c r="P413" i="3"/>
  <c r="S413" i="3"/>
  <c r="U410" i="3"/>
  <c r="S410" i="3"/>
  <c r="P410" i="3"/>
  <c r="T410" i="3"/>
  <c r="R410" i="3"/>
  <c r="Q410" i="3"/>
  <c r="U83" i="3"/>
  <c r="P83" i="3"/>
  <c r="T83" i="3"/>
  <c r="Q83" i="3"/>
  <c r="S83" i="3"/>
  <c r="R83" i="3"/>
  <c r="U1135" i="3"/>
  <c r="R1135" i="3"/>
  <c r="Q1135" i="3"/>
  <c r="P1135" i="3"/>
  <c r="T1135" i="3"/>
  <c r="S1135" i="3"/>
  <c r="U700" i="3"/>
  <c r="T700" i="3"/>
  <c r="S700" i="3"/>
  <c r="R700" i="3"/>
  <c r="Q700" i="3"/>
  <c r="P700" i="3"/>
  <c r="U638" i="3"/>
  <c r="R638" i="3"/>
  <c r="S638" i="3"/>
  <c r="Q638" i="3"/>
  <c r="P638" i="3"/>
  <c r="T638" i="3"/>
  <c r="U279" i="3"/>
  <c r="P279" i="3"/>
  <c r="T279" i="3"/>
  <c r="S279" i="3"/>
  <c r="R279" i="3"/>
  <c r="Q279" i="3"/>
  <c r="U1352" i="3"/>
  <c r="S1352" i="3"/>
  <c r="P1352" i="3"/>
  <c r="T1352" i="3"/>
  <c r="R1352" i="3"/>
  <c r="Q1352" i="3"/>
  <c r="U1063" i="3"/>
  <c r="Q1063" i="3"/>
  <c r="P1063" i="3"/>
  <c r="T1063" i="3"/>
  <c r="S1063" i="3"/>
  <c r="R1063" i="3"/>
  <c r="U672" i="3"/>
  <c r="P672" i="3"/>
  <c r="T672" i="3"/>
  <c r="S672" i="3"/>
  <c r="Q672" i="3"/>
  <c r="R672" i="3"/>
  <c r="U639" i="3"/>
  <c r="P639" i="3"/>
  <c r="Q639" i="3"/>
  <c r="T639" i="3"/>
  <c r="S639" i="3"/>
  <c r="R639" i="3"/>
  <c r="U45" i="3"/>
  <c r="S45" i="3"/>
  <c r="R45" i="3"/>
  <c r="Q45" i="3"/>
  <c r="P45" i="3"/>
  <c r="T45" i="3"/>
  <c r="U288" i="3"/>
  <c r="S288" i="3"/>
  <c r="R288" i="3"/>
  <c r="Q288" i="3"/>
  <c r="T288" i="3"/>
  <c r="P288" i="3"/>
  <c r="U907" i="3"/>
  <c r="R907" i="3"/>
  <c r="T907" i="3"/>
  <c r="S907" i="3"/>
  <c r="Q907" i="3"/>
  <c r="P907" i="3"/>
  <c r="U451" i="3"/>
  <c r="T451" i="3"/>
  <c r="R451" i="3"/>
  <c r="Q451" i="3"/>
  <c r="P451" i="3"/>
  <c r="S451" i="3"/>
  <c r="U1571" i="3"/>
  <c r="R1571" i="3"/>
  <c r="Q1571" i="3"/>
  <c r="P1571" i="3"/>
  <c r="T1571" i="3"/>
  <c r="S1571" i="3"/>
  <c r="U189" i="3"/>
  <c r="R189" i="3"/>
  <c r="T189" i="3"/>
  <c r="S189" i="3"/>
  <c r="Q189" i="3"/>
  <c r="P189" i="3"/>
  <c r="U186" i="3"/>
  <c r="P186" i="3"/>
  <c r="T186" i="3"/>
  <c r="S186" i="3"/>
  <c r="R186" i="3"/>
  <c r="Q186" i="3"/>
  <c r="U28" i="3"/>
  <c r="P28" i="3"/>
  <c r="T28" i="3"/>
  <c r="Q28" i="3"/>
  <c r="S28" i="3"/>
  <c r="R28" i="3"/>
  <c r="U883" i="3"/>
  <c r="P883" i="3"/>
  <c r="T883" i="3"/>
  <c r="R883" i="3"/>
  <c r="Q883" i="3"/>
  <c r="S883" i="3"/>
  <c r="U1935" i="3"/>
  <c r="T1935" i="3"/>
  <c r="P1935" i="3"/>
  <c r="S1935" i="3"/>
  <c r="R1935" i="3"/>
  <c r="Q1935" i="3"/>
  <c r="U303" i="3"/>
  <c r="P303" i="3"/>
  <c r="T303" i="3"/>
  <c r="S303" i="3"/>
  <c r="R303" i="3"/>
  <c r="Q303" i="3"/>
  <c r="U860" i="3"/>
  <c r="Q860" i="3"/>
  <c r="T860" i="3"/>
  <c r="P860" i="3"/>
  <c r="S860" i="3"/>
  <c r="R860" i="3"/>
  <c r="U671" i="3"/>
  <c r="T671" i="3"/>
  <c r="S671" i="3"/>
  <c r="R671" i="3"/>
  <c r="Q671" i="3"/>
  <c r="P671" i="3"/>
  <c r="U1565" i="3"/>
  <c r="R1565" i="3"/>
  <c r="Q1565" i="3"/>
  <c r="P1565" i="3"/>
  <c r="S1565" i="3"/>
  <c r="T1565" i="3"/>
  <c r="U845" i="3"/>
  <c r="S845" i="3"/>
  <c r="P845" i="3"/>
  <c r="R845" i="3"/>
  <c r="T845" i="3"/>
  <c r="Q845" i="3"/>
  <c r="U682" i="3"/>
  <c r="T682" i="3"/>
  <c r="S682" i="3"/>
  <c r="R682" i="3"/>
  <c r="P682" i="3"/>
  <c r="Q682" i="3"/>
  <c r="U227" i="3"/>
  <c r="T227" i="3"/>
  <c r="P227" i="3"/>
  <c r="S227" i="3"/>
  <c r="R227" i="3"/>
  <c r="Q227" i="3"/>
  <c r="U488" i="3"/>
  <c r="R488" i="3"/>
  <c r="P488" i="3"/>
  <c r="S488" i="3"/>
  <c r="T488" i="3"/>
  <c r="Q488" i="3"/>
  <c r="U368" i="3"/>
  <c r="R368" i="3"/>
  <c r="S368" i="3"/>
  <c r="Q368" i="3"/>
  <c r="P368" i="3"/>
  <c r="T368" i="3"/>
  <c r="U327" i="3"/>
  <c r="Q327" i="3"/>
  <c r="P327" i="3"/>
  <c r="S327" i="3"/>
  <c r="R327" i="3"/>
  <c r="T327" i="3"/>
  <c r="U1400" i="3"/>
  <c r="Q1400" i="3"/>
  <c r="T1400" i="3"/>
  <c r="P1400" i="3"/>
  <c r="R1400" i="3"/>
  <c r="S1400" i="3"/>
  <c r="U1347" i="3"/>
  <c r="P1347" i="3"/>
  <c r="T1347" i="3"/>
  <c r="R1347" i="3"/>
  <c r="S1347" i="3"/>
  <c r="Q1347" i="3"/>
  <c r="U928" i="3"/>
  <c r="Q928" i="3"/>
  <c r="S928" i="3"/>
  <c r="R928" i="3"/>
  <c r="P928" i="3"/>
  <c r="T928" i="3"/>
  <c r="U655" i="3"/>
  <c r="T655" i="3"/>
  <c r="S655" i="3"/>
  <c r="P655" i="3"/>
  <c r="R655" i="3"/>
  <c r="Q655" i="3"/>
  <c r="U400" i="3"/>
  <c r="S400" i="3"/>
  <c r="Q400" i="3"/>
  <c r="P400" i="3"/>
  <c r="T400" i="3"/>
  <c r="R400" i="3"/>
  <c r="U60" i="3"/>
  <c r="R60" i="3"/>
  <c r="Q60" i="3"/>
  <c r="P60" i="3"/>
  <c r="T60" i="3"/>
  <c r="S60" i="3"/>
  <c r="U599" i="3"/>
  <c r="Q599" i="3"/>
  <c r="P599" i="3"/>
  <c r="T599" i="3"/>
  <c r="S599" i="3"/>
  <c r="R599" i="3"/>
  <c r="U1672" i="3"/>
  <c r="T1672" i="3"/>
  <c r="S1672" i="3"/>
  <c r="R1672" i="3"/>
  <c r="Q1672" i="3"/>
  <c r="P1672" i="3"/>
  <c r="U842" i="3"/>
  <c r="P842" i="3"/>
  <c r="T842" i="3"/>
  <c r="S842" i="3"/>
  <c r="R842" i="3"/>
  <c r="Q842" i="3"/>
  <c r="U1816" i="3"/>
  <c r="T1816" i="3"/>
  <c r="S1816" i="3"/>
  <c r="R1816" i="3"/>
  <c r="Q1816" i="3"/>
  <c r="P1816" i="3"/>
  <c r="U890" i="3"/>
  <c r="P890" i="3"/>
  <c r="T890" i="3"/>
  <c r="S890" i="3"/>
  <c r="R890" i="3"/>
  <c r="Q890" i="3"/>
  <c r="U1015" i="3"/>
  <c r="T1015" i="3"/>
  <c r="S1015" i="3"/>
  <c r="R1015" i="3"/>
  <c r="Q1015" i="3"/>
  <c r="P1015" i="3"/>
  <c r="U635" i="3"/>
  <c r="R635" i="3"/>
  <c r="Q635" i="3"/>
  <c r="P635" i="3"/>
  <c r="T635" i="3"/>
  <c r="S635" i="3"/>
  <c r="U1060" i="3"/>
  <c r="P1060" i="3"/>
  <c r="R1060" i="3"/>
  <c r="T1060" i="3"/>
  <c r="Q1060" i="3"/>
  <c r="S1060" i="3"/>
  <c r="U1065" i="3"/>
  <c r="P1065" i="3"/>
  <c r="T1065" i="3"/>
  <c r="S1065" i="3"/>
  <c r="R1065" i="3"/>
  <c r="Q1065" i="3"/>
  <c r="U1076" i="3"/>
  <c r="T1076" i="3"/>
  <c r="Q1076" i="3"/>
  <c r="P1076" i="3"/>
  <c r="S1076" i="3"/>
  <c r="R1076" i="3"/>
  <c r="U1070" i="3"/>
  <c r="T1070" i="3"/>
  <c r="S1070" i="3"/>
  <c r="R1070" i="3"/>
  <c r="Q1070" i="3"/>
  <c r="P1070" i="3"/>
  <c r="U515" i="3"/>
  <c r="R515" i="3"/>
  <c r="T515" i="3"/>
  <c r="P515" i="3"/>
  <c r="Q515" i="3"/>
  <c r="S515" i="3"/>
  <c r="U1599" i="3"/>
  <c r="T1599" i="3"/>
  <c r="S1599" i="3"/>
  <c r="R1599" i="3"/>
  <c r="Q1599" i="3"/>
  <c r="P1599" i="3"/>
  <c r="U224" i="3"/>
  <c r="P224" i="3"/>
  <c r="S224" i="3"/>
  <c r="T224" i="3"/>
  <c r="R224" i="3"/>
  <c r="Q224" i="3"/>
  <c r="U431" i="3"/>
  <c r="P431" i="3"/>
  <c r="S431" i="3"/>
  <c r="Q431" i="3"/>
  <c r="R431" i="3"/>
  <c r="T431" i="3"/>
  <c r="U749" i="3"/>
  <c r="T749" i="3"/>
  <c r="P749" i="3"/>
  <c r="S749" i="3"/>
  <c r="R749" i="3"/>
  <c r="Q749" i="3"/>
  <c r="U1048" i="3"/>
  <c r="T1048" i="3"/>
  <c r="S1048" i="3"/>
  <c r="R1048" i="3"/>
  <c r="Q1048" i="3"/>
  <c r="P1048" i="3"/>
  <c r="U76" i="3"/>
  <c r="T76" i="3"/>
  <c r="S76" i="3"/>
  <c r="P76" i="3"/>
  <c r="R76" i="3"/>
  <c r="Q76" i="3"/>
  <c r="U1001" i="3"/>
  <c r="P1001" i="3"/>
  <c r="T1001" i="3"/>
  <c r="S1001" i="3"/>
  <c r="R1001" i="3"/>
  <c r="Q1001" i="3"/>
  <c r="U735" i="3"/>
  <c r="R735" i="3"/>
  <c r="Q735" i="3"/>
  <c r="P735" i="3"/>
  <c r="T735" i="3"/>
  <c r="S735" i="3"/>
  <c r="U192" i="3"/>
  <c r="S192" i="3"/>
  <c r="Q192" i="3"/>
  <c r="P192" i="3"/>
  <c r="T192" i="3"/>
  <c r="R192" i="3"/>
  <c r="U10" i="3"/>
  <c r="T10" i="3"/>
  <c r="S10" i="3"/>
  <c r="R10" i="3"/>
  <c r="Q10" i="3"/>
  <c r="P10" i="3"/>
  <c r="U715" i="3"/>
  <c r="P715" i="3"/>
  <c r="T715" i="3"/>
  <c r="S715" i="3"/>
  <c r="R715" i="3"/>
  <c r="Q715" i="3"/>
  <c r="U113" i="3"/>
  <c r="R113" i="3"/>
  <c r="Q113" i="3"/>
  <c r="P113" i="3"/>
  <c r="T113" i="3"/>
  <c r="S113" i="3"/>
  <c r="U819" i="3"/>
  <c r="S819" i="3"/>
  <c r="Q819" i="3"/>
  <c r="P819" i="3"/>
  <c r="R819" i="3"/>
  <c r="T819" i="3"/>
  <c r="U2045" i="3"/>
  <c r="T2045" i="3"/>
  <c r="Q2045" i="3"/>
  <c r="S2045" i="3"/>
  <c r="R2045" i="3"/>
  <c r="P2045" i="3"/>
  <c r="U848" i="3"/>
  <c r="R848" i="3"/>
  <c r="P848" i="3"/>
  <c r="T848" i="3"/>
  <c r="S848" i="3"/>
  <c r="Q848" i="3"/>
  <c r="U396" i="3"/>
  <c r="S396" i="3"/>
  <c r="Q396" i="3"/>
  <c r="R396" i="3"/>
  <c r="P396" i="3"/>
  <c r="T396" i="3"/>
  <c r="U685" i="3"/>
  <c r="S685" i="3"/>
  <c r="R685" i="3"/>
  <c r="Q685" i="3"/>
  <c r="P685" i="3"/>
  <c r="T685" i="3"/>
  <c r="U522" i="3"/>
  <c r="T522" i="3"/>
  <c r="R522" i="3"/>
  <c r="Q522" i="3"/>
  <c r="S522" i="3"/>
  <c r="P522" i="3"/>
  <c r="U67" i="3"/>
  <c r="P67" i="3"/>
  <c r="T67" i="3"/>
  <c r="S67" i="3"/>
  <c r="R67" i="3"/>
  <c r="Q67" i="3"/>
  <c r="U1151" i="3"/>
  <c r="R1151" i="3"/>
  <c r="Q1151" i="3"/>
  <c r="P1151" i="3"/>
  <c r="T1151" i="3"/>
  <c r="S1151" i="3"/>
  <c r="U561" i="3"/>
  <c r="R561" i="3"/>
  <c r="Q561" i="3"/>
  <c r="P561" i="3"/>
  <c r="T561" i="3"/>
  <c r="S561" i="3"/>
  <c r="U528" i="3"/>
  <c r="P528" i="3"/>
  <c r="S528" i="3"/>
  <c r="R528" i="3"/>
  <c r="Q528" i="3"/>
  <c r="T528" i="3"/>
  <c r="U984" i="3"/>
  <c r="R984" i="3"/>
  <c r="Q984" i="3"/>
  <c r="P984" i="3"/>
  <c r="T984" i="3"/>
  <c r="S984" i="3"/>
  <c r="U2008" i="3"/>
  <c r="Q2008" i="3"/>
  <c r="P2008" i="3"/>
  <c r="T2008" i="3"/>
  <c r="S2008" i="3"/>
  <c r="R2008" i="3"/>
  <c r="U1955" i="3"/>
  <c r="R1955" i="3"/>
  <c r="Q1955" i="3"/>
  <c r="P1955" i="3"/>
  <c r="T1955" i="3"/>
  <c r="S1955" i="3"/>
  <c r="U576" i="3"/>
  <c r="R576" i="3"/>
  <c r="Q576" i="3"/>
  <c r="T576" i="3"/>
  <c r="S576" i="3"/>
  <c r="P576" i="3"/>
  <c r="U751" i="3"/>
  <c r="T751" i="3"/>
  <c r="S751" i="3"/>
  <c r="R751" i="3"/>
  <c r="Q751" i="3"/>
  <c r="P751" i="3"/>
  <c r="U888" i="3"/>
  <c r="R888" i="3"/>
  <c r="P888" i="3"/>
  <c r="T888" i="3"/>
  <c r="S888" i="3"/>
  <c r="Q888" i="3"/>
  <c r="U287" i="3"/>
  <c r="P287" i="3"/>
  <c r="T287" i="3"/>
  <c r="S287" i="3"/>
  <c r="R287" i="3"/>
  <c r="Q287" i="3"/>
  <c r="U772" i="3"/>
  <c r="R772" i="3"/>
  <c r="Q772" i="3"/>
  <c r="P772" i="3"/>
  <c r="T772" i="3"/>
  <c r="S772" i="3"/>
  <c r="U717" i="3"/>
  <c r="T717" i="3"/>
  <c r="S717" i="3"/>
  <c r="R717" i="3"/>
  <c r="Q717" i="3"/>
  <c r="P717" i="3"/>
  <c r="U554" i="3"/>
  <c r="T554" i="3"/>
  <c r="R554" i="3"/>
  <c r="Q554" i="3"/>
  <c r="P554" i="3"/>
  <c r="S554" i="3"/>
  <c r="U99" i="3"/>
  <c r="P99" i="3"/>
  <c r="T99" i="3"/>
  <c r="S99" i="3"/>
  <c r="R99" i="3"/>
  <c r="Q99" i="3"/>
  <c r="U1183" i="3"/>
  <c r="R1183" i="3"/>
  <c r="P1183" i="3"/>
  <c r="Q1183" i="3"/>
  <c r="T1183" i="3"/>
  <c r="S1183" i="3"/>
  <c r="U593" i="3"/>
  <c r="S593" i="3"/>
  <c r="R593" i="3"/>
  <c r="Q593" i="3"/>
  <c r="T593" i="3"/>
  <c r="P593" i="3"/>
  <c r="U708" i="3"/>
  <c r="P708" i="3"/>
  <c r="Q708" i="3"/>
  <c r="T708" i="3"/>
  <c r="S708" i="3"/>
  <c r="R708" i="3"/>
  <c r="U1016" i="3"/>
  <c r="P1016" i="3"/>
  <c r="S1016" i="3"/>
  <c r="T1016" i="3"/>
  <c r="R1016" i="3"/>
  <c r="Q1016" i="3"/>
  <c r="U15" i="3"/>
  <c r="T15" i="3"/>
  <c r="S15" i="3"/>
  <c r="R15" i="3"/>
  <c r="Q15" i="3"/>
  <c r="P15" i="3"/>
  <c r="U1583" i="3"/>
  <c r="T1583" i="3"/>
  <c r="S1583" i="3"/>
  <c r="R1583" i="3"/>
  <c r="P1583" i="3"/>
  <c r="Q1583" i="3"/>
  <c r="U381" i="3"/>
  <c r="T381" i="3"/>
  <c r="Q381" i="3"/>
  <c r="R381" i="3"/>
  <c r="P381" i="3"/>
  <c r="S381" i="3"/>
  <c r="U862" i="3"/>
  <c r="R862" i="3"/>
  <c r="Q862" i="3"/>
  <c r="P862" i="3"/>
  <c r="S862" i="3"/>
  <c r="T862" i="3"/>
  <c r="U419" i="3"/>
  <c r="S419" i="3"/>
  <c r="T419" i="3"/>
  <c r="R419" i="3"/>
  <c r="Q419" i="3"/>
  <c r="P419" i="3"/>
  <c r="U540" i="3"/>
  <c r="Q540" i="3"/>
  <c r="P540" i="3"/>
  <c r="R540" i="3"/>
  <c r="S540" i="3"/>
  <c r="T540" i="3"/>
  <c r="U971" i="3"/>
  <c r="S971" i="3"/>
  <c r="R971" i="3"/>
  <c r="Q971" i="3"/>
  <c r="P971" i="3"/>
  <c r="T971" i="3"/>
  <c r="U483" i="3"/>
  <c r="S483" i="3"/>
  <c r="T483" i="3"/>
  <c r="R483" i="3"/>
  <c r="Q483" i="3"/>
  <c r="P483" i="3"/>
  <c r="U209" i="3"/>
  <c r="T209" i="3"/>
  <c r="S209" i="3"/>
  <c r="R209" i="3"/>
  <c r="Q209" i="3"/>
  <c r="P209" i="3"/>
  <c r="U583" i="3"/>
  <c r="Q583" i="3"/>
  <c r="S583" i="3"/>
  <c r="P583" i="3"/>
  <c r="T583" i="3"/>
  <c r="R583" i="3"/>
  <c r="U1603" i="3"/>
  <c r="Q1603" i="3"/>
  <c r="P1603" i="3"/>
  <c r="T1603" i="3"/>
  <c r="S1603" i="3"/>
  <c r="R1603" i="3"/>
  <c r="U190" i="3"/>
  <c r="R190" i="3"/>
  <c r="Q190" i="3"/>
  <c r="P190" i="3"/>
  <c r="T190" i="3"/>
  <c r="S190" i="3"/>
  <c r="U855" i="3"/>
  <c r="S855" i="3"/>
  <c r="R855" i="3"/>
  <c r="Q855" i="3"/>
  <c r="T855" i="3"/>
  <c r="P855" i="3"/>
  <c r="U1359" i="3"/>
  <c r="R1359" i="3"/>
  <c r="T1359" i="3"/>
  <c r="S1359" i="3"/>
  <c r="Q1359" i="3"/>
  <c r="P1359" i="3"/>
  <c r="U32" i="3"/>
  <c r="R32" i="3"/>
  <c r="Q32" i="3"/>
  <c r="P32" i="3"/>
  <c r="T32" i="3"/>
  <c r="S32" i="3"/>
  <c r="U36" i="3"/>
  <c r="T36" i="3"/>
  <c r="S36" i="3"/>
  <c r="P36" i="3"/>
  <c r="R36" i="3"/>
  <c r="Q36" i="3"/>
  <c r="U1864" i="3"/>
  <c r="P1864" i="3"/>
  <c r="S1864" i="3"/>
  <c r="R1864" i="3"/>
  <c r="Q1864" i="3"/>
  <c r="T1864" i="3"/>
  <c r="U557" i="3"/>
  <c r="T557" i="3"/>
  <c r="Q557" i="3"/>
  <c r="P557" i="3"/>
  <c r="S557" i="3"/>
  <c r="R557" i="3"/>
  <c r="U394" i="3"/>
  <c r="S394" i="3"/>
  <c r="P394" i="3"/>
  <c r="Q394" i="3"/>
  <c r="T394" i="3"/>
  <c r="R394" i="3"/>
  <c r="U684" i="3"/>
  <c r="T684" i="3"/>
  <c r="S684" i="3"/>
  <c r="R684" i="3"/>
  <c r="Q684" i="3"/>
  <c r="P684" i="3"/>
  <c r="U701" i="3"/>
  <c r="T701" i="3"/>
  <c r="S701" i="3"/>
  <c r="R701" i="3"/>
  <c r="Q701" i="3"/>
  <c r="P701" i="3"/>
  <c r="U1213" i="3"/>
  <c r="S1213" i="3"/>
  <c r="T1213" i="3"/>
  <c r="R1213" i="3"/>
  <c r="Q1213" i="3"/>
  <c r="P1213" i="3"/>
  <c r="U446" i="3"/>
  <c r="R446" i="3"/>
  <c r="T446" i="3"/>
  <c r="S446" i="3"/>
  <c r="P446" i="3"/>
  <c r="Q446" i="3"/>
  <c r="U87" i="3"/>
  <c r="T87" i="3"/>
  <c r="S87" i="3"/>
  <c r="R87" i="3"/>
  <c r="Q87" i="3"/>
  <c r="P87" i="3"/>
  <c r="U1160" i="3"/>
  <c r="Q1160" i="3"/>
  <c r="P1160" i="3"/>
  <c r="R1160" i="3"/>
  <c r="T1160" i="3"/>
  <c r="S1160" i="3"/>
  <c r="U625" i="3"/>
  <c r="S625" i="3"/>
  <c r="R625" i="3"/>
  <c r="Q625" i="3"/>
  <c r="T625" i="3"/>
  <c r="P625" i="3"/>
  <c r="U815" i="3"/>
  <c r="P815" i="3"/>
  <c r="R815" i="3"/>
  <c r="Q815" i="3"/>
  <c r="T815" i="3"/>
  <c r="S815" i="3"/>
  <c r="U350" i="3"/>
  <c r="T350" i="3"/>
  <c r="Q350" i="3"/>
  <c r="S350" i="3"/>
  <c r="P350" i="3"/>
  <c r="R350" i="3"/>
  <c r="U1025" i="3"/>
  <c r="T1025" i="3"/>
  <c r="S1025" i="3"/>
  <c r="R1025" i="3"/>
  <c r="Q1025" i="3"/>
  <c r="P1025" i="3"/>
  <c r="U205" i="3"/>
  <c r="R205" i="3"/>
  <c r="P205" i="3"/>
  <c r="T205" i="3"/>
  <c r="S205" i="3"/>
  <c r="Q205" i="3"/>
  <c r="U1695" i="3"/>
  <c r="S1695" i="3"/>
  <c r="R1695" i="3"/>
  <c r="Q1695" i="3"/>
  <c r="P1695" i="3"/>
  <c r="T1695" i="3"/>
  <c r="U748" i="3"/>
  <c r="T748" i="3"/>
  <c r="S748" i="3"/>
  <c r="R748" i="3"/>
  <c r="Q748" i="3"/>
  <c r="P748" i="3"/>
  <c r="U335" i="3"/>
  <c r="S335" i="3"/>
  <c r="R335" i="3"/>
  <c r="T335" i="3"/>
  <c r="Q335" i="3"/>
  <c r="P335" i="3"/>
  <c r="U586" i="3"/>
  <c r="S586" i="3"/>
  <c r="R586" i="3"/>
  <c r="P586" i="3"/>
  <c r="T586" i="3"/>
  <c r="Q586" i="3"/>
  <c r="U1832" i="3"/>
  <c r="Q1832" i="3"/>
  <c r="P1832" i="3"/>
  <c r="T1832" i="3"/>
  <c r="S1832" i="3"/>
  <c r="R1832" i="3"/>
  <c r="U1038" i="3"/>
  <c r="T1038" i="3"/>
  <c r="S1038" i="3"/>
  <c r="Q1038" i="3"/>
  <c r="P1038" i="3"/>
  <c r="R1038" i="3"/>
  <c r="U379" i="3"/>
  <c r="S379" i="3"/>
  <c r="Q379" i="3"/>
  <c r="P379" i="3"/>
  <c r="T379" i="3"/>
  <c r="R379" i="3"/>
  <c r="U730" i="3"/>
  <c r="Q730" i="3"/>
  <c r="P730" i="3"/>
  <c r="R730" i="3"/>
  <c r="T730" i="3"/>
  <c r="S730" i="3"/>
  <c r="U974" i="3"/>
  <c r="R974" i="3"/>
  <c r="Q974" i="3"/>
  <c r="P974" i="3"/>
  <c r="T974" i="3"/>
  <c r="S974" i="3"/>
  <c r="U80" i="3"/>
  <c r="T80" i="3"/>
  <c r="S80" i="3"/>
  <c r="R80" i="3"/>
  <c r="Q80" i="3"/>
  <c r="P80" i="3"/>
  <c r="U351" i="3"/>
  <c r="S351" i="3"/>
  <c r="Q351" i="3"/>
  <c r="P351" i="3"/>
  <c r="T351" i="3"/>
  <c r="R351" i="3"/>
  <c r="U1053" i="3"/>
  <c r="T1053" i="3"/>
  <c r="S1053" i="3"/>
  <c r="R1053" i="3"/>
  <c r="Q1053" i="3"/>
  <c r="P1053" i="3"/>
  <c r="U828" i="3"/>
  <c r="P828" i="3"/>
  <c r="Q828" i="3"/>
  <c r="T828" i="3"/>
  <c r="S828" i="3"/>
  <c r="R828" i="3"/>
  <c r="U401" i="3"/>
  <c r="P401" i="3"/>
  <c r="T401" i="3"/>
  <c r="Q401" i="3"/>
  <c r="S401" i="3"/>
  <c r="R401" i="3"/>
  <c r="U1325" i="3"/>
  <c r="S1325" i="3"/>
  <c r="P1325" i="3"/>
  <c r="T1325" i="3"/>
  <c r="R1325" i="3"/>
  <c r="Q1325" i="3"/>
  <c r="U775" i="3"/>
  <c r="T775" i="3"/>
  <c r="S775" i="3"/>
  <c r="Q775" i="3"/>
  <c r="P775" i="3"/>
  <c r="R775" i="3"/>
  <c r="U1389" i="3"/>
  <c r="S1389" i="3"/>
  <c r="P1389" i="3"/>
  <c r="R1389" i="3"/>
  <c r="Q1389" i="3"/>
  <c r="T1389" i="3"/>
  <c r="U847" i="3"/>
  <c r="T847" i="3"/>
  <c r="S847" i="3"/>
  <c r="Q847" i="3"/>
  <c r="P847" i="3"/>
  <c r="R847" i="3"/>
  <c r="U831" i="3"/>
  <c r="R831" i="3"/>
  <c r="T831" i="3"/>
  <c r="S831" i="3"/>
  <c r="P831" i="3"/>
  <c r="Q831" i="3"/>
  <c r="U94" i="3"/>
  <c r="Q94" i="3"/>
  <c r="P94" i="3"/>
  <c r="T94" i="3"/>
  <c r="S94" i="3"/>
  <c r="R94" i="3"/>
  <c r="U460" i="3"/>
  <c r="Q460" i="3"/>
  <c r="S460" i="3"/>
  <c r="R460" i="3"/>
  <c r="P460" i="3"/>
  <c r="T460" i="3"/>
  <c r="U1791" i="3"/>
  <c r="R1791" i="3"/>
  <c r="Q1791" i="3"/>
  <c r="P1791" i="3"/>
  <c r="S1791" i="3"/>
  <c r="T1791" i="3"/>
  <c r="U177" i="3"/>
  <c r="R177" i="3"/>
  <c r="Q177" i="3"/>
  <c r="P177" i="3"/>
  <c r="T177" i="3"/>
  <c r="S177" i="3"/>
  <c r="U692" i="3"/>
  <c r="P692" i="3"/>
  <c r="T692" i="3"/>
  <c r="S692" i="3"/>
  <c r="R692" i="3"/>
  <c r="Q692" i="3"/>
  <c r="U551" i="3"/>
  <c r="R551" i="3"/>
  <c r="T551" i="3"/>
  <c r="S551" i="3"/>
  <c r="P551" i="3"/>
  <c r="Q551" i="3"/>
  <c r="U1624" i="3"/>
  <c r="P1624" i="3"/>
  <c r="T1624" i="3"/>
  <c r="S1624" i="3"/>
  <c r="R1624" i="3"/>
  <c r="Q1624" i="3"/>
  <c r="U1645" i="3"/>
  <c r="Q1645" i="3"/>
  <c r="P1645" i="3"/>
  <c r="R1645" i="3"/>
  <c r="T1645" i="3"/>
  <c r="S1645" i="3"/>
  <c r="U879" i="3"/>
  <c r="P879" i="3"/>
  <c r="R879" i="3"/>
  <c r="Q879" i="3"/>
  <c r="T879" i="3"/>
  <c r="S879" i="3"/>
  <c r="U158" i="3"/>
  <c r="T158" i="3"/>
  <c r="S158" i="3"/>
  <c r="R158" i="3"/>
  <c r="P158" i="3"/>
  <c r="Q158" i="3"/>
  <c r="U1709" i="3"/>
  <c r="Q1709" i="3"/>
  <c r="P1709" i="3"/>
  <c r="T1709" i="3"/>
  <c r="S1709" i="3"/>
  <c r="R1709" i="3"/>
  <c r="U823" i="3"/>
  <c r="Q823" i="3"/>
  <c r="P823" i="3"/>
  <c r="T823" i="3"/>
  <c r="R823" i="3"/>
  <c r="S823" i="3"/>
  <c r="U1896" i="3"/>
  <c r="P1896" i="3"/>
  <c r="S1896" i="3"/>
  <c r="R1896" i="3"/>
  <c r="Q1896" i="3"/>
  <c r="T1896" i="3"/>
  <c r="U1983" i="3"/>
  <c r="Q1983" i="3"/>
  <c r="P1983" i="3"/>
  <c r="T1983" i="3"/>
  <c r="R1983" i="3"/>
  <c r="S1983" i="3"/>
  <c r="U743" i="3"/>
  <c r="T743" i="3"/>
  <c r="S743" i="3"/>
  <c r="R743" i="3"/>
  <c r="Q743" i="3"/>
  <c r="P743" i="3"/>
  <c r="U1197" i="3"/>
  <c r="Q1197" i="3"/>
  <c r="P1197" i="3"/>
  <c r="R1197" i="3"/>
  <c r="S1197" i="3"/>
  <c r="T1197" i="3"/>
  <c r="U1567" i="3"/>
  <c r="T1567" i="3"/>
  <c r="S1567" i="3"/>
  <c r="R1567" i="3"/>
  <c r="Q1567" i="3"/>
  <c r="P1567" i="3"/>
  <c r="U221" i="3"/>
  <c r="P221" i="3"/>
  <c r="T221" i="3"/>
  <c r="R221" i="3"/>
  <c r="Q221" i="3"/>
  <c r="S221" i="3"/>
  <c r="U218" i="3"/>
  <c r="Q218" i="3"/>
  <c r="T218" i="3"/>
  <c r="S218" i="3"/>
  <c r="R218" i="3"/>
  <c r="P218" i="3"/>
  <c r="U216" i="3"/>
  <c r="S216" i="3"/>
  <c r="P216" i="3"/>
  <c r="T216" i="3"/>
  <c r="R216" i="3"/>
  <c r="Q216" i="3"/>
  <c r="U954" i="3"/>
  <c r="P954" i="3"/>
  <c r="T954" i="3"/>
  <c r="S954" i="3"/>
  <c r="R954" i="3"/>
  <c r="Q954" i="3"/>
  <c r="U1967" i="3"/>
  <c r="T1967" i="3"/>
  <c r="S1967" i="3"/>
  <c r="R1967" i="3"/>
  <c r="Q1967" i="3"/>
  <c r="P1967" i="3"/>
  <c r="U1029" i="3"/>
  <c r="P1029" i="3"/>
  <c r="R1029" i="3"/>
  <c r="T1029" i="3"/>
  <c r="S1029" i="3"/>
  <c r="Q1029" i="3"/>
  <c r="U644" i="3"/>
  <c r="T644" i="3"/>
  <c r="S644" i="3"/>
  <c r="R644" i="3"/>
  <c r="Q644" i="3"/>
  <c r="P644" i="3"/>
  <c r="U447" i="3"/>
  <c r="P447" i="3"/>
  <c r="T447" i="3"/>
  <c r="R447" i="3"/>
  <c r="S447" i="3"/>
  <c r="Q447" i="3"/>
  <c r="U621" i="3"/>
  <c r="Q621" i="3"/>
  <c r="S621" i="3"/>
  <c r="R621" i="3"/>
  <c r="P621" i="3"/>
  <c r="T621" i="3"/>
  <c r="U458" i="3"/>
  <c r="R458" i="3"/>
  <c r="S458" i="3"/>
  <c r="P458" i="3"/>
  <c r="Q458" i="3"/>
  <c r="T458" i="3"/>
  <c r="O2" i="3"/>
  <c r="V2" i="3"/>
  <c r="N2052" i="3"/>
  <c r="U1011" i="3"/>
  <c r="T1011" i="3"/>
  <c r="S1011" i="3"/>
  <c r="R1011" i="3"/>
  <c r="Q1011" i="3"/>
  <c r="P1011" i="3"/>
  <c r="U1003" i="3"/>
  <c r="T1003" i="3"/>
  <c r="P1003" i="3"/>
  <c r="S1003" i="3"/>
  <c r="R1003" i="3"/>
  <c r="Q1003" i="3"/>
  <c r="U1074" i="3"/>
  <c r="S1074" i="3"/>
  <c r="R1074" i="3"/>
  <c r="Q1074" i="3"/>
  <c r="P1074" i="3"/>
  <c r="T1074" i="3"/>
  <c r="U1010" i="3"/>
  <c r="S1010" i="3"/>
  <c r="R1010" i="3"/>
  <c r="Q1010" i="3"/>
  <c r="P1010" i="3"/>
  <c r="T1010" i="3"/>
  <c r="U241" i="3"/>
  <c r="R241" i="3"/>
  <c r="Q241" i="3"/>
  <c r="P241" i="3"/>
  <c r="T241" i="3"/>
  <c r="S241" i="3"/>
  <c r="U152" i="3"/>
  <c r="T152" i="3"/>
  <c r="S152" i="3"/>
  <c r="R152" i="3"/>
  <c r="Q152" i="3"/>
  <c r="P152" i="3"/>
  <c r="U615" i="3"/>
  <c r="Q615" i="3"/>
  <c r="P615" i="3"/>
  <c r="R615" i="3"/>
  <c r="T615" i="3"/>
  <c r="S615" i="3"/>
  <c r="U1688" i="3"/>
  <c r="Q1688" i="3"/>
  <c r="P1688" i="3"/>
  <c r="T1688" i="3"/>
  <c r="R1688" i="3"/>
  <c r="S1688" i="3"/>
  <c r="U1635" i="3"/>
  <c r="Q1635" i="3"/>
  <c r="P1635" i="3"/>
  <c r="T1635" i="3"/>
  <c r="S1635" i="3"/>
  <c r="R1635" i="3"/>
  <c r="U768" i="3"/>
  <c r="P768" i="3"/>
  <c r="T768" i="3"/>
  <c r="R768" i="3"/>
  <c r="S768" i="3"/>
  <c r="Q768" i="3"/>
  <c r="U955" i="3"/>
  <c r="T955" i="3"/>
  <c r="S955" i="3"/>
  <c r="R955" i="3"/>
  <c r="Q955" i="3"/>
  <c r="P955" i="3"/>
  <c r="U600" i="3"/>
  <c r="P600" i="3"/>
  <c r="T600" i="3"/>
  <c r="R600" i="3"/>
  <c r="Q600" i="3"/>
  <c r="S600" i="3"/>
  <c r="U691" i="3"/>
  <c r="S691" i="3"/>
  <c r="R691" i="3"/>
  <c r="T691" i="3"/>
  <c r="P691" i="3"/>
  <c r="Q691" i="3"/>
  <c r="U1743" i="3"/>
  <c r="R1743" i="3"/>
  <c r="Q1743" i="3"/>
  <c r="P1743" i="3"/>
  <c r="T1743" i="3"/>
  <c r="S1743" i="3"/>
  <c r="U272" i="3"/>
  <c r="S272" i="3"/>
  <c r="R272" i="3"/>
  <c r="Q272" i="3"/>
  <c r="T272" i="3"/>
  <c r="P272" i="3"/>
  <c r="U734" i="3"/>
  <c r="R734" i="3"/>
  <c r="Q734" i="3"/>
  <c r="P734" i="3"/>
  <c r="S734" i="3"/>
  <c r="T734" i="3"/>
  <c r="U375" i="3"/>
  <c r="P375" i="3"/>
  <c r="S375" i="3"/>
  <c r="T375" i="3"/>
  <c r="R375" i="3"/>
  <c r="Q375" i="3"/>
  <c r="U1448" i="3"/>
  <c r="P1448" i="3"/>
  <c r="Q1448" i="3"/>
  <c r="T1448" i="3"/>
  <c r="S1448" i="3"/>
  <c r="R1448" i="3"/>
  <c r="U893" i="3"/>
  <c r="R893" i="3"/>
  <c r="P893" i="3"/>
  <c r="Q893" i="3"/>
  <c r="T893" i="3"/>
  <c r="S893" i="3"/>
  <c r="U397" i="3"/>
  <c r="S397" i="3"/>
  <c r="R397" i="3"/>
  <c r="Q397" i="3"/>
  <c r="P397" i="3"/>
  <c r="T397" i="3"/>
  <c r="U234" i="3"/>
  <c r="T234" i="3"/>
  <c r="S234" i="3"/>
  <c r="Q234" i="3"/>
  <c r="R234" i="3"/>
  <c r="P234" i="3"/>
  <c r="U35" i="3"/>
  <c r="P35" i="3"/>
  <c r="T35" i="3"/>
  <c r="S35" i="3"/>
  <c r="R35" i="3"/>
  <c r="Q35" i="3"/>
  <c r="U1119" i="3"/>
  <c r="R1119" i="3"/>
  <c r="T1119" i="3"/>
  <c r="Q1119" i="3"/>
  <c r="P1119" i="3"/>
  <c r="S1119" i="3"/>
  <c r="U273" i="3"/>
  <c r="T273" i="3"/>
  <c r="Q273" i="3"/>
  <c r="P273" i="3"/>
  <c r="S273" i="3"/>
  <c r="R273" i="3"/>
  <c r="U328" i="3"/>
  <c r="Q328" i="3"/>
  <c r="P328" i="3"/>
  <c r="T328" i="3"/>
  <c r="S328" i="3"/>
  <c r="R328" i="3"/>
  <c r="U904" i="3"/>
  <c r="Q904" i="3"/>
  <c r="R904" i="3"/>
  <c r="P904" i="3"/>
  <c r="T904" i="3"/>
  <c r="S904" i="3"/>
  <c r="U1976" i="3"/>
  <c r="S1976" i="3"/>
  <c r="R1976" i="3"/>
  <c r="T1976" i="3"/>
  <c r="Q1976" i="3"/>
  <c r="P1976" i="3"/>
  <c r="U1923" i="3"/>
  <c r="S1923" i="3"/>
  <c r="T1923" i="3"/>
  <c r="R1923" i="3"/>
  <c r="Q1923" i="3"/>
  <c r="P1923" i="3"/>
  <c r="U541" i="3"/>
  <c r="T541" i="3"/>
  <c r="Q541" i="3"/>
  <c r="P541" i="3"/>
  <c r="S541" i="3"/>
  <c r="R541" i="3"/>
  <c r="U538" i="3"/>
  <c r="Q538" i="3"/>
  <c r="R538" i="3"/>
  <c r="T538" i="3"/>
  <c r="S538" i="3"/>
  <c r="P538" i="3"/>
  <c r="U211" i="3"/>
  <c r="T211" i="3"/>
  <c r="S211" i="3"/>
  <c r="R211" i="3"/>
  <c r="Q211" i="3"/>
  <c r="P211" i="3"/>
  <c r="U1519" i="3"/>
  <c r="T1519" i="3"/>
  <c r="S1519" i="3"/>
  <c r="R1519" i="3"/>
  <c r="Q1519" i="3"/>
  <c r="P1519" i="3"/>
  <c r="U254" i="3"/>
  <c r="P254" i="3"/>
  <c r="Q254" i="3"/>
  <c r="T254" i="3"/>
  <c r="S254" i="3"/>
  <c r="R254" i="3"/>
  <c r="U244" i="3"/>
  <c r="P244" i="3"/>
  <c r="T244" i="3"/>
  <c r="S244" i="3"/>
  <c r="R244" i="3"/>
  <c r="Q244" i="3"/>
  <c r="U922" i="3"/>
  <c r="Q922" i="3"/>
  <c r="P922" i="3"/>
  <c r="T922" i="3"/>
  <c r="S922" i="3"/>
  <c r="R922" i="3"/>
  <c r="U1992" i="3"/>
  <c r="T1992" i="3"/>
  <c r="S1992" i="3"/>
  <c r="R1992" i="3"/>
  <c r="Q1992" i="3"/>
  <c r="P1992" i="3"/>
  <c r="U228" i="3"/>
  <c r="T228" i="3"/>
  <c r="S228" i="3"/>
  <c r="P228" i="3"/>
  <c r="R228" i="3"/>
  <c r="Q228" i="3"/>
  <c r="U317" i="3"/>
  <c r="P317" i="3"/>
  <c r="S317" i="3"/>
  <c r="R317" i="3"/>
  <c r="Q317" i="3"/>
  <c r="T317" i="3"/>
  <c r="U314" i="3"/>
  <c r="S314" i="3"/>
  <c r="P314" i="3"/>
  <c r="T314" i="3"/>
  <c r="R314" i="3"/>
  <c r="Q314" i="3"/>
  <c r="U776" i="3"/>
  <c r="Q776" i="3"/>
  <c r="R776" i="3"/>
  <c r="P776" i="3"/>
  <c r="T776" i="3"/>
  <c r="S776" i="3"/>
  <c r="U1039" i="3"/>
  <c r="R1039" i="3"/>
  <c r="Q1039" i="3"/>
  <c r="P1039" i="3"/>
  <c r="S1039" i="3"/>
  <c r="T1039" i="3"/>
  <c r="U30" i="3"/>
  <c r="Q30" i="3"/>
  <c r="P30" i="3"/>
  <c r="T30" i="3"/>
  <c r="S30" i="3"/>
  <c r="R30" i="3"/>
  <c r="U624" i="3"/>
  <c r="P624" i="3"/>
  <c r="R624" i="3"/>
  <c r="S624" i="3"/>
  <c r="Q624" i="3"/>
  <c r="T624" i="3"/>
  <c r="U695" i="3"/>
  <c r="T695" i="3"/>
  <c r="S695" i="3"/>
  <c r="R695" i="3"/>
  <c r="Q695" i="3"/>
  <c r="P695" i="3"/>
  <c r="U1768" i="3"/>
  <c r="T1768" i="3"/>
  <c r="S1768" i="3"/>
  <c r="R1768" i="3"/>
  <c r="Q1768" i="3"/>
  <c r="P1768" i="3"/>
  <c r="U668" i="3"/>
  <c r="T668" i="3"/>
  <c r="S668" i="3"/>
  <c r="R668" i="3"/>
  <c r="P668" i="3"/>
  <c r="Q668" i="3"/>
  <c r="U369" i="3"/>
  <c r="P369" i="3"/>
  <c r="T369" i="3"/>
  <c r="Q369" i="3"/>
  <c r="S369" i="3"/>
  <c r="R369" i="3"/>
  <c r="U1405" i="3"/>
  <c r="T1405" i="3"/>
  <c r="S1405" i="3"/>
  <c r="P1405" i="3"/>
  <c r="R1405" i="3"/>
  <c r="Q1405" i="3"/>
  <c r="U378" i="3"/>
  <c r="R378" i="3"/>
  <c r="Q378" i="3"/>
  <c r="T378" i="3"/>
  <c r="S378" i="3"/>
  <c r="P378" i="3"/>
  <c r="U606" i="3"/>
  <c r="S606" i="3"/>
  <c r="T606" i="3"/>
  <c r="P606" i="3"/>
  <c r="R606" i="3"/>
  <c r="Q606" i="3"/>
  <c r="U1272" i="3"/>
  <c r="T1272" i="3"/>
  <c r="S1272" i="3"/>
  <c r="R1272" i="3"/>
  <c r="Q1272" i="3"/>
  <c r="P1272" i="3"/>
  <c r="U1219" i="3"/>
  <c r="T1219" i="3"/>
  <c r="S1219" i="3"/>
  <c r="P1219" i="3"/>
  <c r="R1219" i="3"/>
  <c r="Q1219" i="3"/>
  <c r="U1181" i="3"/>
  <c r="S1181" i="3"/>
  <c r="P1181" i="3"/>
  <c r="T1181" i="3"/>
  <c r="R1181" i="3"/>
  <c r="Q1181" i="3"/>
  <c r="U861" i="3"/>
  <c r="R861" i="3"/>
  <c r="P861" i="3"/>
  <c r="Q861" i="3"/>
  <c r="T861" i="3"/>
  <c r="S861" i="3"/>
  <c r="U858" i="3"/>
  <c r="P858" i="3"/>
  <c r="T858" i="3"/>
  <c r="S858" i="3"/>
  <c r="R858" i="3"/>
  <c r="Q858" i="3"/>
  <c r="U531" i="3"/>
  <c r="Q531" i="3"/>
  <c r="P531" i="3"/>
  <c r="T531" i="3"/>
  <c r="S531" i="3"/>
  <c r="R531" i="3"/>
  <c r="U844" i="3"/>
  <c r="T844" i="3"/>
  <c r="S844" i="3"/>
  <c r="R844" i="3"/>
  <c r="P844" i="3"/>
  <c r="Q844" i="3"/>
  <c r="U830" i="3"/>
  <c r="T830" i="3"/>
  <c r="R830" i="3"/>
  <c r="Q830" i="3"/>
  <c r="P830" i="3"/>
  <c r="S830" i="3"/>
  <c r="U471" i="3"/>
  <c r="R471" i="3"/>
  <c r="P471" i="3"/>
  <c r="S471" i="3"/>
  <c r="T471" i="3"/>
  <c r="Q471" i="3"/>
  <c r="U1544" i="3"/>
  <c r="Q1544" i="3"/>
  <c r="P1544" i="3"/>
  <c r="T1544" i="3"/>
  <c r="S1544" i="3"/>
  <c r="R1544" i="3"/>
  <c r="U763" i="3"/>
  <c r="S763" i="3"/>
  <c r="R763" i="3"/>
  <c r="T763" i="3"/>
  <c r="Q763" i="3"/>
  <c r="P763" i="3"/>
  <c r="U74" i="3"/>
  <c r="P74" i="3"/>
  <c r="Q74" i="3"/>
  <c r="T74" i="3"/>
  <c r="S74" i="3"/>
  <c r="R74" i="3"/>
  <c r="Q1002" i="5"/>
  <c r="F9" i="9"/>
  <c r="E10" i="9"/>
  <c r="E50" i="9"/>
  <c r="E71" i="9"/>
  <c r="V1014" i="7"/>
  <c r="U1014" i="7"/>
  <c r="Z4" i="7" s="1" a="1"/>
  <c r="Z4" i="7" s="1"/>
  <c r="U2014" i="7"/>
  <c r="V2014" i="7"/>
  <c r="T2004" i="7"/>
  <c r="V2004" i="7"/>
  <c r="Q2002" i="5"/>
  <c r="Q214" i="5"/>
  <c r="Q2052" i="5" s="1"/>
  <c r="B21" i="5" s="1"/>
  <c r="V1203" i="3" l="1"/>
  <c r="T1204" i="3"/>
  <c r="V1204" i="3" s="1"/>
  <c r="V1155" i="3"/>
  <c r="V1171" i="3"/>
  <c r="V1139" i="3"/>
  <c r="V1111" i="3"/>
  <c r="V1167" i="3"/>
  <c r="U1143" i="3"/>
  <c r="R1143" i="3"/>
  <c r="Q1143" i="3"/>
  <c r="S1143" i="3"/>
  <c r="P1143" i="3"/>
  <c r="T1143" i="3"/>
  <c r="V1119" i="3"/>
  <c r="T1159" i="3"/>
  <c r="V1115" i="3"/>
  <c r="U1131" i="3"/>
  <c r="P1131" i="3"/>
  <c r="Q1131" i="3"/>
  <c r="T1131" i="3"/>
  <c r="S1131" i="3"/>
  <c r="R1131" i="3"/>
  <c r="V1123" i="3"/>
  <c r="V1127" i="3"/>
  <c r="P1159" i="3"/>
  <c r="U1163" i="3"/>
  <c r="T1163" i="3"/>
  <c r="S1163" i="3"/>
  <c r="R1163" i="3"/>
  <c r="Q1163" i="3"/>
  <c r="P1163" i="3"/>
  <c r="V1135" i="3"/>
  <c r="U1147" i="3"/>
  <c r="P1147" i="3"/>
  <c r="T1147" i="3"/>
  <c r="S1147" i="3"/>
  <c r="R1147" i="3"/>
  <c r="Q1147" i="3"/>
  <c r="V1151" i="3"/>
  <c r="V1064" i="3"/>
  <c r="V1036" i="3"/>
  <c r="V1103" i="3"/>
  <c r="V1039" i="3"/>
  <c r="U1107" i="3"/>
  <c r="R1107" i="3"/>
  <c r="Q1107" i="3"/>
  <c r="P1107" i="3"/>
  <c r="T1107" i="3"/>
  <c r="S1107" i="3"/>
  <c r="V1045" i="3"/>
  <c r="V1081" i="3"/>
  <c r="V1046" i="3"/>
  <c r="V1049" i="3"/>
  <c r="V1056" i="3"/>
  <c r="V1019" i="3"/>
  <c r="V1041" i="3"/>
  <c r="V1079" i="3"/>
  <c r="V1013" i="3"/>
  <c r="V1068" i="3"/>
  <c r="V1030" i="3"/>
  <c r="V1018" i="3"/>
  <c r="V1066" i="3"/>
  <c r="V1014" i="3"/>
  <c r="V1044" i="3"/>
  <c r="V1025" i="3"/>
  <c r="V1050" i="3"/>
  <c r="V1009" i="3"/>
  <c r="V1074" i="3"/>
  <c r="V1053" i="3"/>
  <c r="V1023" i="3"/>
  <c r="V1048" i="3"/>
  <c r="V1024" i="3"/>
  <c r="V1075" i="3"/>
  <c r="V1069" i="3"/>
  <c r="U8" i="6"/>
  <c r="AC4" i="6" s="1" a="1"/>
  <c r="AC4" i="6" s="1"/>
  <c r="W4" i="6" a="1"/>
  <c r="W4" i="6" s="1"/>
  <c r="V1038" i="3"/>
  <c r="V1063" i="3"/>
  <c r="V1078" i="3"/>
  <c r="V1043" i="3"/>
  <c r="V1073" i="3"/>
  <c r="V1034" i="3"/>
  <c r="V1035" i="3"/>
  <c r="V1020" i="3"/>
  <c r="V1080" i="3"/>
  <c r="V1015" i="3"/>
  <c r="V1051" i="3"/>
  <c r="V1040" i="3"/>
  <c r="V1021" i="3"/>
  <c r="V1010" i="3"/>
  <c r="V1076" i="3"/>
  <c r="V1054" i="3"/>
  <c r="V1031" i="3"/>
  <c r="V1059" i="3"/>
  <c r="V1071" i="3"/>
  <c r="V1028" i="3"/>
  <c r="V1008" i="3"/>
  <c r="V1003" i="3"/>
  <c r="V1029" i="3"/>
  <c r="V1060" i="3"/>
  <c r="V1016" i="3"/>
  <c r="V1070" i="3"/>
  <c r="V1065" i="3"/>
  <c r="V1011" i="3"/>
  <c r="U2" i="3"/>
  <c r="P2" i="3"/>
  <c r="R2" i="3"/>
  <c r="Q2" i="3"/>
  <c r="T2" i="3"/>
  <c r="S2" i="3"/>
  <c r="V1055" i="3"/>
  <c r="V1058" i="3"/>
  <c r="V1061" i="3"/>
  <c r="V1033" i="3"/>
  <c r="V1026" i="3"/>
  <c r="E51" i="9"/>
  <c r="E72" i="9"/>
  <c r="E11" i="9"/>
  <c r="F10" i="9"/>
  <c r="V1143" i="3" l="1"/>
  <c r="V1147" i="3"/>
  <c r="V1131" i="3"/>
  <c r="V1159" i="3"/>
  <c r="V1163" i="3"/>
  <c r="V1107" i="3"/>
  <c r="V2052" i="3" s="1"/>
  <c r="B21" i="3" s="1"/>
  <c r="Z4" i="6" a="1"/>
  <c r="Z4" i="6" s="1"/>
  <c r="AA4" i="6" a="1"/>
  <c r="AA4" i="6" s="1"/>
  <c r="V4" i="6" a="1"/>
  <c r="Y4" i="6" a="1"/>
  <c r="Y4" i="6" s="1"/>
  <c r="AB4" i="6" a="1"/>
  <c r="AB4" i="6" s="1"/>
  <c r="X4" i="6" a="1"/>
  <c r="X4" i="6" s="1"/>
  <c r="E12" i="9"/>
  <c r="F11" i="9"/>
  <c r="E73" i="9"/>
  <c r="E52" i="9"/>
  <c r="Z2054" i="7"/>
  <c r="B23" i="7" s="1"/>
  <c r="V4" i="6" l="1"/>
  <c r="AD4" i="6" s="1" a="1"/>
  <c r="AD4" i="6" s="1"/>
  <c r="AD2054" i="6" s="1"/>
  <c r="B25" i="6" s="1"/>
  <c r="AG8" i="6"/>
  <c r="AG4" i="6"/>
  <c r="AG7" i="6"/>
  <c r="AG5" i="6"/>
  <c r="AG6" i="6"/>
  <c r="E53" i="9"/>
  <c r="E74" i="9"/>
  <c r="E13" i="9"/>
  <c r="F12" i="9"/>
  <c r="E14" i="9" l="1"/>
  <c r="F13" i="9"/>
  <c r="E75" i="9"/>
  <c r="E54" i="9"/>
  <c r="E55" i="9" l="1"/>
  <c r="E76" i="9"/>
  <c r="E15" i="9"/>
  <c r="F14" i="9"/>
  <c r="E16" i="9" l="1"/>
  <c r="F15" i="9"/>
  <c r="E77" i="9"/>
  <c r="E56" i="9"/>
  <c r="E57" i="9" l="1"/>
  <c r="E78" i="9"/>
  <c r="F16" i="9"/>
  <c r="E17" i="9"/>
  <c r="E18" i="9" l="1"/>
  <c r="F17" i="9"/>
  <c r="E79" i="9"/>
  <c r="E58" i="9"/>
  <c r="E80" i="9" l="1"/>
  <c r="E59" i="9"/>
  <c r="E19" i="9"/>
  <c r="F18" i="9"/>
  <c r="E60" i="9" l="1"/>
  <c r="E20" i="9"/>
  <c r="F19" i="9"/>
  <c r="E81" i="9"/>
  <c r="F20" i="9" l="1"/>
  <c r="E21" i="9"/>
  <c r="E82" i="9"/>
  <c r="E61" i="9"/>
  <c r="E22" i="9" l="1"/>
  <c r="F21" i="9"/>
  <c r="E62" i="9"/>
  <c r="E83" i="9"/>
  <c r="E23" i="9" l="1"/>
  <c r="F22" i="9"/>
  <c r="E84" i="9"/>
  <c r="E24" i="9" l="1"/>
  <c r="F23" i="9"/>
  <c r="E85" i="9"/>
  <c r="E86" i="9" l="1"/>
  <c r="F24" i="9"/>
  <c r="E25" i="9"/>
  <c r="E26" i="9" l="1"/>
  <c r="F25" i="9"/>
  <c r="E87" i="9"/>
  <c r="E88" i="9" l="1"/>
  <c r="E27" i="9"/>
  <c r="F26" i="9"/>
  <c r="E28" i="9" l="1"/>
  <c r="F27" i="9"/>
  <c r="E89" i="9"/>
  <c r="E90" i="9" l="1"/>
  <c r="F28" i="9"/>
  <c r="E29" i="9"/>
  <c r="E30" i="9" l="1"/>
  <c r="F29" i="9"/>
  <c r="E91" i="9"/>
  <c r="E92" i="9" l="1"/>
  <c r="E31" i="9"/>
  <c r="F30" i="9"/>
  <c r="E32" i="9" l="1"/>
  <c r="F31" i="9"/>
  <c r="E93" i="9"/>
  <c r="E94" i="9" l="1"/>
  <c r="F32" i="9"/>
  <c r="E33" i="9"/>
  <c r="E34" i="9" l="1"/>
  <c r="F33" i="9"/>
  <c r="E95" i="9"/>
  <c r="E96" i="9" l="1"/>
  <c r="E35" i="9"/>
  <c r="F34" i="9"/>
  <c r="E36" i="9" l="1"/>
  <c r="F35" i="9"/>
  <c r="E97" i="9"/>
  <c r="F36" i="9" l="1"/>
  <c r="E37" i="9"/>
  <c r="E98" i="9"/>
  <c r="E99" i="9" l="1"/>
  <c r="E38" i="9"/>
  <c r="F37" i="9"/>
  <c r="E39" i="9" l="1"/>
  <c r="F38" i="9"/>
  <c r="E100" i="9"/>
  <c r="E40" i="9" l="1"/>
  <c r="F39" i="9"/>
  <c r="E101" i="9"/>
  <c r="E102" i="9" l="1"/>
  <c r="F40" i="9"/>
  <c r="E41" i="9"/>
  <c r="E42" i="9" l="1"/>
  <c r="F41" i="9"/>
  <c r="F96" i="9"/>
  <c r="F100" i="9"/>
  <c r="F98" i="9"/>
  <c r="F94" i="9"/>
  <c r="E103" i="9"/>
  <c r="F102" i="9"/>
  <c r="F103" i="9" l="1"/>
  <c r="E104" i="9"/>
  <c r="F42" i="9"/>
  <c r="F44" i="9"/>
  <c r="F43" i="9"/>
  <c r="F45" i="9"/>
  <c r="F46" i="9"/>
  <c r="F47" i="9"/>
  <c r="F48" i="9"/>
  <c r="F49" i="9"/>
  <c r="F50" i="9"/>
  <c r="F51" i="9"/>
  <c r="F52" i="9"/>
  <c r="F74" i="9"/>
  <c r="F53" i="9"/>
  <c r="F54" i="9"/>
  <c r="F75" i="9"/>
  <c r="F79" i="9"/>
  <c r="F76" i="9"/>
  <c r="F56" i="9"/>
  <c r="F55" i="9"/>
  <c r="F77" i="9"/>
  <c r="F78" i="9"/>
  <c r="F63" i="9"/>
  <c r="F57" i="9"/>
  <c r="F59" i="9"/>
  <c r="F64" i="9"/>
  <c r="F81" i="9"/>
  <c r="F58" i="9"/>
  <c r="F80" i="9"/>
  <c r="F73" i="9"/>
  <c r="F83" i="9"/>
  <c r="F60" i="9"/>
  <c r="F82" i="9"/>
  <c r="F71" i="9"/>
  <c r="F61" i="9"/>
  <c r="F62" i="9"/>
  <c r="F72" i="9"/>
  <c r="F68" i="9"/>
  <c r="F65" i="9"/>
  <c r="F70" i="9"/>
  <c r="F66" i="9"/>
  <c r="F69" i="9"/>
  <c r="F67" i="9"/>
  <c r="F84" i="9"/>
  <c r="F85" i="9"/>
  <c r="F86" i="9"/>
  <c r="F87" i="9"/>
  <c r="F88" i="9"/>
  <c r="F89" i="9"/>
  <c r="F90" i="9"/>
  <c r="F91" i="9"/>
  <c r="F92" i="9"/>
  <c r="F101" i="9"/>
  <c r="F93" i="9"/>
  <c r="F97" i="9"/>
  <c r="F99" i="9"/>
  <c r="F95" i="9"/>
  <c r="E105" i="9" l="1"/>
  <c r="F104" i="9"/>
  <c r="F105" i="9" l="1"/>
  <c r="E106" i="9"/>
  <c r="E107" i="9" l="1"/>
  <c r="F106" i="9"/>
  <c r="F107" i="9" l="1"/>
  <c r="E108" i="9"/>
  <c r="E109" i="9" l="1"/>
  <c r="F108" i="9"/>
  <c r="F109" i="9" l="1"/>
  <c r="E110" i="9"/>
  <c r="E111" i="9" l="1"/>
  <c r="F110" i="9"/>
  <c r="F111" i="9" l="1"/>
  <c r="E112" i="9"/>
  <c r="E113" i="9" l="1"/>
  <c r="F112" i="9"/>
  <c r="F113" i="9" l="1"/>
  <c r="E114" i="9"/>
  <c r="E115" i="9" l="1"/>
  <c r="F114" i="9"/>
  <c r="F115" i="9" l="1"/>
  <c r="E116" i="9"/>
  <c r="E117" i="9" l="1"/>
  <c r="F116" i="9"/>
  <c r="F117" i="9" l="1"/>
  <c r="E118" i="9"/>
  <c r="E119" i="9" l="1"/>
  <c r="F118" i="9"/>
  <c r="F119" i="9" l="1"/>
  <c r="E120" i="9"/>
  <c r="E121" i="9" l="1"/>
  <c r="F120" i="9"/>
  <c r="F121" i="9" l="1"/>
  <c r="E122" i="9"/>
  <c r="E123" i="9" l="1"/>
  <c r="F122" i="9"/>
  <c r="F123" i="9" l="1"/>
  <c r="E124" i="9"/>
  <c r="E125" i="9" l="1"/>
  <c r="F124" i="9"/>
  <c r="F125" i="9" l="1"/>
  <c r="E126" i="9"/>
  <c r="E127" i="9" l="1"/>
  <c r="F126" i="9"/>
  <c r="F127" i="9" l="1"/>
  <c r="E128" i="9"/>
  <c r="E129" i="9" l="1"/>
  <c r="F128" i="9"/>
  <c r="F129" i="9" l="1"/>
  <c r="E130" i="9"/>
  <c r="E131" i="9" l="1"/>
  <c r="F130" i="9"/>
  <c r="F131" i="9" l="1"/>
  <c r="E132" i="9"/>
  <c r="E133" i="9" l="1"/>
  <c r="F132" i="9"/>
  <c r="F133" i="9" l="1"/>
  <c r="E134" i="9"/>
  <c r="E135" i="9" l="1"/>
  <c r="F134" i="9"/>
  <c r="F135" i="9" l="1"/>
  <c r="E136" i="9"/>
  <c r="E137" i="9" l="1"/>
  <c r="F136" i="9"/>
  <c r="F137" i="9" l="1"/>
  <c r="E138" i="9"/>
  <c r="E139" i="9" l="1"/>
  <c r="F138" i="9"/>
  <c r="F139" i="9" l="1"/>
  <c r="E140" i="9"/>
  <c r="E141" i="9" l="1"/>
  <c r="F140" i="9"/>
  <c r="F141" i="9" l="1"/>
  <c r="E142" i="9"/>
  <c r="E143" i="9" l="1"/>
  <c r="F142" i="9"/>
  <c r="F143" i="9" l="1"/>
  <c r="E144" i="9"/>
  <c r="E145" i="9" l="1"/>
  <c r="F144" i="9"/>
  <c r="F145" i="9" l="1"/>
  <c r="E146" i="9"/>
  <c r="E147" i="9" l="1"/>
  <c r="F146" i="9"/>
  <c r="F147" i="9" l="1"/>
  <c r="E148" i="9"/>
  <c r="E149" i="9" l="1"/>
  <c r="F148" i="9"/>
  <c r="F149" i="9" l="1"/>
  <c r="E150" i="9"/>
  <c r="E151" i="9" l="1"/>
  <c r="F150" i="9"/>
  <c r="F151" i="9" l="1"/>
  <c r="E152" i="9"/>
  <c r="E153" i="9" l="1"/>
  <c r="F152" i="9"/>
  <c r="F153" i="9" l="1"/>
  <c r="E154" i="9"/>
  <c r="E155" i="9" l="1"/>
  <c r="F154" i="9"/>
  <c r="F155" i="9" l="1"/>
  <c r="E156" i="9"/>
  <c r="E157" i="9" l="1"/>
  <c r="F156" i="9"/>
  <c r="F157" i="9" l="1"/>
  <c r="E158" i="9"/>
  <c r="E159" i="9" l="1"/>
  <c r="F158" i="9"/>
  <c r="F159" i="9" l="1"/>
  <c r="E160" i="9"/>
  <c r="E161" i="9" l="1"/>
  <c r="F160" i="9"/>
  <c r="F161" i="9" l="1"/>
  <c r="E162" i="9"/>
  <c r="E163" i="9" l="1"/>
  <c r="F162" i="9"/>
  <c r="F163" i="9" l="1"/>
  <c r="E164" i="9"/>
  <c r="E165" i="9" l="1"/>
  <c r="F164" i="9"/>
  <c r="F165" i="9" l="1"/>
  <c r="E166" i="9"/>
  <c r="E167" i="9" l="1"/>
  <c r="F166" i="9"/>
  <c r="F167" i="9" l="1"/>
  <c r="E168" i="9"/>
  <c r="E169" i="9" l="1"/>
  <c r="F168" i="9"/>
  <c r="E170" i="9" l="1"/>
  <c r="F169" i="9"/>
  <c r="E171" i="9" l="1"/>
  <c r="F170" i="9"/>
  <c r="F171" i="9" l="1"/>
  <c r="E172" i="9"/>
  <c r="E173" i="9" l="1"/>
  <c r="F172" i="9"/>
  <c r="E174" i="9" l="1"/>
  <c r="F173" i="9"/>
  <c r="E175" i="9" l="1"/>
  <c r="F174" i="9"/>
  <c r="F175" i="9" l="1"/>
  <c r="E176" i="9"/>
  <c r="E177" i="9" l="1"/>
  <c r="F176" i="9"/>
  <c r="E178" i="9" l="1"/>
  <c r="F177" i="9"/>
  <c r="E179" i="9" l="1"/>
  <c r="F178" i="9"/>
  <c r="F179" i="9" l="1"/>
  <c r="E180" i="9"/>
  <c r="E181" i="9" l="1"/>
  <c r="F180" i="9"/>
  <c r="E182" i="9" l="1"/>
  <c r="F181" i="9"/>
  <c r="E183" i="9" l="1"/>
  <c r="F182" i="9"/>
  <c r="F183" i="9" l="1"/>
  <c r="E184" i="9"/>
  <c r="E185" i="9" l="1"/>
  <c r="F184" i="9"/>
  <c r="E186" i="9" l="1"/>
  <c r="F185" i="9"/>
  <c r="E187" i="9" l="1"/>
  <c r="F186" i="9"/>
  <c r="F187" i="9" l="1"/>
  <c r="E188" i="9"/>
  <c r="E189" i="9" l="1"/>
  <c r="F188" i="9"/>
  <c r="E190" i="9" l="1"/>
  <c r="F189" i="9"/>
  <c r="E191" i="9" l="1"/>
  <c r="F190" i="9"/>
  <c r="F191" i="9" l="1"/>
  <c r="E192" i="9"/>
  <c r="E193" i="9" l="1"/>
  <c r="F192" i="9"/>
  <c r="E194" i="9" l="1"/>
  <c r="F193" i="9"/>
  <c r="E195" i="9" l="1"/>
  <c r="F194" i="9"/>
  <c r="F195" i="9" l="1"/>
  <c r="E196" i="9"/>
  <c r="E197" i="9" l="1"/>
  <c r="F196" i="9"/>
  <c r="E198" i="9" l="1"/>
  <c r="F197" i="9"/>
  <c r="E199" i="9" l="1"/>
  <c r="F198" i="9"/>
  <c r="F199" i="9" l="1"/>
  <c r="E200" i="9"/>
  <c r="E201" i="9" l="1"/>
  <c r="F200" i="9"/>
  <c r="E202" i="9" l="1"/>
  <c r="F202" i="9" s="1"/>
  <c r="F201" i="9"/>
  <c r="G4" i="9" s="1" a="1"/>
  <c r="G4" i="9" s="1"/>
  <c r="H3" i="9" l="1" a="1"/>
  <c r="H3" i="9" s="1"/>
  <c r="I3" i="9" s="1" a="1"/>
  <c r="I3" i="9" s="1"/>
  <c r="J3" i="9" s="1" a="1"/>
  <c r="J3" i="9" s="1"/>
  <c r="X3" i="9" l="1" a="1"/>
  <c r="X3" i="9" s="1"/>
  <c r="Y3" i="9" s="1" a="1"/>
  <c r="Y3" i="9" s="1"/>
  <c r="Z3" i="9" s="1" a="1"/>
  <c r="Z3" i="9" s="1"/>
  <c r="AA3" i="9" l="1" a="1"/>
  <c r="AA3" i="9" s="1"/>
  <c r="AB3" i="9" s="1" a="1"/>
  <c r="AB3" i="9" s="1"/>
  <c r="AC3" i="9" l="1" a="1"/>
  <c r="AC3" i="9" s="1"/>
  <c r="AD3" i="9" l="1" a="1"/>
  <c r="AD3" i="9" s="1"/>
  <c r="AE3" i="9" s="1" a="1"/>
  <c r="AE3" i="9" s="1"/>
  <c r="AF3" i="9" s="1" a="1"/>
  <c r="AF3" i="9" s="1"/>
  <c r="AG3" i="9" s="1" a="1"/>
  <c r="AG3" i="9" s="1"/>
  <c r="AH3" i="9" s="1" a="1"/>
  <c r="AH3" i="9" s="1"/>
  <c r="AI3" i="9" l="1" a="1"/>
  <c r="AI3" i="9" s="1"/>
  <c r="AJ3" i="9" s="1" a="1"/>
  <c r="AJ3" i="9" s="1"/>
  <c r="AK3" i="9" s="1" a="1"/>
  <c r="AK3" i="9" s="1"/>
  <c r="AK205" i="9" s="1"/>
  <c r="B13"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<sst xmlns="http://schemas.openxmlformats.org/spreadsheetml/2006/main" count="4899" uniqueCount="423">
  <si>
    <t>id</t>
    <phoneticPr fontId="1"/>
  </si>
  <si>
    <t>ウィンドウNo.</t>
  </si>
  <si>
    <t>ウィンドウNo.</t>
    <phoneticPr fontId="1"/>
  </si>
  <si>
    <t>幅</t>
  </si>
  <si>
    <t>高さ[px]</t>
    <rPh sb="0" eb="1">
      <t>タカ</t>
    </rPh>
    <phoneticPr fontId="1"/>
  </si>
  <si>
    <t>幅[px]</t>
    <rPh sb="0" eb="1">
      <t>ハバ</t>
    </rPh>
    <phoneticPr fontId="1"/>
  </si>
  <si>
    <t>セキュリティレベル</t>
  </si>
  <si>
    <t>セキュリティレベル</t>
    <phoneticPr fontId="1"/>
  </si>
  <si>
    <t>緒言</t>
    <rPh sb="0" eb="2">
      <t>ショゲン</t>
    </rPh>
    <phoneticPr fontId="1"/>
  </si>
  <si>
    <t>開始デバイス</t>
    <rPh sb="0" eb="2">
      <t>カイシ</t>
    </rPh>
    <phoneticPr fontId="1"/>
  </si>
  <si>
    <t>高さ</t>
  </si>
  <si>
    <t>ウィンドウあり</t>
    <phoneticPr fontId="1"/>
  </si>
  <si>
    <t>ウィンドウ数</t>
    <rPh sb="5" eb="6">
      <t>スウ</t>
    </rPh>
    <phoneticPr fontId="1"/>
  </si>
  <si>
    <t>デバイス間隔</t>
    <rPh sb="4" eb="6">
      <t>カンカク</t>
    </rPh>
    <phoneticPr fontId="1"/>
  </si>
  <si>
    <t>デバイス種別</t>
    <rPh sb="4" eb="6">
      <t>シュベツ</t>
    </rPh>
    <phoneticPr fontId="1"/>
  </si>
  <si>
    <t>DM</t>
    <phoneticPr fontId="1"/>
  </si>
  <si>
    <t>名称</t>
    <rPh sb="0" eb="2">
      <t>メイショウ</t>
    </rPh>
    <phoneticPr fontId="1"/>
  </si>
  <si>
    <t>生成script</t>
    <rPh sb="0" eb="2">
      <t>セイセイ</t>
    </rPh>
    <phoneticPr fontId="1"/>
  </si>
  <si>
    <t>タイトルウィンドウNo.</t>
  </si>
  <si>
    <t>タイトルウィンドウNo.</t>
    <phoneticPr fontId="1"/>
  </si>
  <si>
    <t>*</t>
    <phoneticPr fontId="1"/>
  </si>
  <si>
    <t>先頭注記</t>
    <rPh sb="0" eb="2">
      <t>セントウ</t>
    </rPh>
    <rPh sb="2" eb="4">
      <t>チュウキ</t>
    </rPh>
    <phoneticPr fontId="1"/>
  </si>
  <si>
    <t>末尾注記</t>
    <rPh sb="0" eb="2">
      <t>マツビ</t>
    </rPh>
    <rPh sb="2" eb="4">
      <t>チュウキ</t>
    </rPh>
    <phoneticPr fontId="1"/>
  </si>
  <si>
    <t>-----ここまで生成script-----</t>
    <phoneticPr fontId="1"/>
  </si>
  <si>
    <t>ファイル</t>
    <phoneticPr fontId="1"/>
  </si>
  <si>
    <t>スクリプト</t>
    <phoneticPr fontId="1"/>
  </si>
  <si>
    <t>デバイス番号</t>
    <rPh sb="4" eb="6">
      <t>バンゴウ</t>
    </rPh>
    <phoneticPr fontId="1"/>
  </si>
  <si>
    <t>全ウィンドウ数</t>
  </si>
  <si>
    <t>全ウィンドウ数</t>
    <rPh sb="0" eb="1">
      <t>ゼン</t>
    </rPh>
    <rPh sb="6" eb="7">
      <t>スウ</t>
    </rPh>
    <phoneticPr fontId="1"/>
  </si>
  <si>
    <t>区分No.</t>
  </si>
  <si>
    <t>区分No.</t>
    <rPh sb="0" eb="2">
      <t>クブン</t>
    </rPh>
    <phoneticPr fontId="1"/>
  </si>
  <si>
    <t>変数名</t>
    <rPh sb="0" eb="3">
      <t>ヘンスウメイ</t>
    </rPh>
    <phoneticPr fontId="1"/>
  </si>
  <si>
    <t>コメント表記</t>
    <rPh sb="4" eb="6">
      <t>ヒョウキ</t>
    </rPh>
    <phoneticPr fontId="1"/>
  </si>
  <si>
    <t>//</t>
  </si>
  <si>
    <t>//</t>
    <phoneticPr fontId="1"/>
  </si>
  <si>
    <t>コメント</t>
  </si>
  <si>
    <t>コメント</t>
    <phoneticPr fontId="1"/>
  </si>
  <si>
    <t>No</t>
  </si>
  <si>
    <t>Wide</t>
  </si>
  <si>
    <t>Height</t>
  </si>
  <si>
    <t>ｳｨﾝﾄﾞｳNo. .U</t>
  </si>
  <si>
    <t>ﾀｲﾄﾙｳｨﾝﾄﾞｳNo. .U</t>
  </si>
  <si>
    <t>ｳｨﾝﾄﾞｳﾚﾍﾞﾙ .U</t>
  </si>
  <si>
    <t>ｳｨﾝﾄﾞｳ区分 .U</t>
  </si>
  <si>
    <t>ｳｨﾝﾄﾞｳ幅 .U</t>
  </si>
  <si>
    <t>ｳｨﾝﾄﾞｳ高さ .U</t>
  </si>
  <si>
    <t>ｳｨﾝﾄﾞｳ表示位置x .U</t>
  </si>
  <si>
    <t>ｳｨﾝﾄﾞｳ表示位置ｙ .U</t>
  </si>
  <si>
    <t>配置 .U</t>
  </si>
  <si>
    <t>データ数変数</t>
    <rPh sb="3" eb="4">
      <t>スウ</t>
    </rPh>
    <rPh sb="4" eb="6">
      <t>ヘンスウ</t>
    </rPh>
    <phoneticPr fontId="1"/>
  </si>
  <si>
    <t>代入式</t>
    <rPh sb="0" eb="3">
      <t>ダイニュウシキ</t>
    </rPh>
    <phoneticPr fontId="1"/>
  </si>
  <si>
    <t>:=</t>
  </si>
  <si>
    <t>:=</t>
    <phoneticPr fontId="1"/>
  </si>
  <si>
    <t>代入末尾</t>
    <rPh sb="0" eb="2">
      <t>ダイニュウ</t>
    </rPh>
    <rPh sb="2" eb="4">
      <t>マツビ</t>
    </rPh>
    <phoneticPr fontId="1"/>
  </si>
  <si>
    <t>;</t>
  </si>
  <si>
    <t>;</t>
    <phoneticPr fontId="1"/>
  </si>
  <si>
    <t>カウント</t>
  </si>
  <si>
    <t>カウント</t>
    <phoneticPr fontId="1"/>
  </si>
  <si>
    <t>データあり</t>
  </si>
  <si>
    <t>データあり</t>
    <phoneticPr fontId="1"/>
  </si>
  <si>
    <t>変数</t>
  </si>
  <si>
    <t>変数</t>
    <rPh sb="0" eb="2">
      <t>ヘンスウ</t>
    </rPh>
    <phoneticPr fontId="1"/>
  </si>
  <si>
    <t>確認</t>
    <rPh sb="0" eb="2">
      <t>カクニン</t>
    </rPh>
    <phoneticPr fontId="1"/>
  </si>
  <si>
    <t>ｳｨﾝﾄﾞｳNo.</t>
  </si>
  <si>
    <t>ｳｨﾝﾄﾞｳ幅</t>
  </si>
  <si>
    <t>ｳｨﾝﾄﾞｳ高さ</t>
  </si>
  <si>
    <t>軸2 原点復帰 ポイント移動</t>
  </si>
  <si>
    <t>軸2 数値指定移動</t>
  </si>
  <si>
    <t>軸2 JOG移動</t>
  </si>
  <si>
    <t>軸3 原点復帰 ポイント移動</t>
  </si>
  <si>
    <t>軸3 数値指定移動</t>
  </si>
  <si>
    <t>軸3 JOG移動</t>
  </si>
  <si>
    <t>軸1 タイトル</t>
    <rPh sb="0" eb="1">
      <t>ジク</t>
    </rPh>
    <phoneticPr fontId="1"/>
  </si>
  <si>
    <t>軸2 タイトル</t>
    <phoneticPr fontId="1"/>
  </si>
  <si>
    <t>軸3 タイトル</t>
    <phoneticPr fontId="1"/>
  </si>
  <si>
    <t>オフセット</t>
    <phoneticPr fontId="1"/>
  </si>
  <si>
    <t>タイトルインデックス</t>
  </si>
  <si>
    <t>タイトルインデックス</t>
    <phoneticPr fontId="1"/>
  </si>
  <si>
    <t>ﾀｲﾄﾙﾃﾞｰﾀｲﾝﾃﾞｯｸｽ .U</t>
  </si>
  <si>
    <t>No.</t>
    <phoneticPr fontId="1"/>
  </si>
  <si>
    <t>type</t>
    <phoneticPr fontId="1"/>
  </si>
  <si>
    <t>type index</t>
    <phoneticPr fontId="1"/>
  </si>
  <si>
    <t>st.名</t>
    <rPh sb="3" eb="4">
      <t>メイ</t>
    </rPh>
    <phoneticPr fontId="1"/>
  </si>
  <si>
    <t>機器名</t>
    <rPh sb="0" eb="3">
      <t>キキメイ</t>
    </rPh>
    <phoneticPr fontId="1"/>
  </si>
  <si>
    <t>機器名(EN)</t>
    <rPh sb="0" eb="2">
      <t>キキ</t>
    </rPh>
    <rPh sb="2" eb="3">
      <t>メイ</t>
    </rPh>
    <phoneticPr fontId="1"/>
  </si>
  <si>
    <t>型式</t>
    <rPh sb="0" eb="2">
      <t>カタシキ</t>
    </rPh>
    <phoneticPr fontId="1"/>
  </si>
  <si>
    <t>メーカー</t>
    <phoneticPr fontId="1"/>
  </si>
  <si>
    <t>メーカー(EN)</t>
    <phoneticPr fontId="1"/>
  </si>
  <si>
    <t>数量</t>
    <rPh sb="0" eb="2">
      <t>スウリョウ</t>
    </rPh>
    <phoneticPr fontId="1"/>
  </si>
  <si>
    <t>備考</t>
    <rPh sb="0" eb="2">
      <t>ビコウ</t>
    </rPh>
    <phoneticPr fontId="1"/>
  </si>
  <si>
    <t>axis</t>
    <phoneticPr fontId="1"/>
  </si>
  <si>
    <t>箔ロウ供給</t>
  </si>
  <si>
    <t>箔ロウリール軸</t>
    <phoneticPr fontId="1"/>
  </si>
  <si>
    <t>Foil wax reel shaft</t>
  </si>
  <si>
    <t>5TK20GN-CW2J+5GN180K</t>
  </si>
  <si>
    <t>トルクモーター TMシリーズ</t>
  </si>
  <si>
    <t>OrientalMotor</t>
    <phoneticPr fontId="1"/>
  </si>
  <si>
    <t>OrientalMotor</t>
  </si>
  <si>
    <t>平板供給</t>
    <rPh sb="0" eb="2">
      <t>ヒライタ</t>
    </rPh>
    <rPh sb="2" eb="4">
      <t>キョウキュウ</t>
    </rPh>
    <phoneticPr fontId="1"/>
  </si>
  <si>
    <t>平板送り軸</t>
    <rPh sb="0" eb="2">
      <t>ヒライタ</t>
    </rPh>
    <rPh sb="2" eb="3">
      <t>オク</t>
    </rPh>
    <rPh sb="4" eb="5">
      <t>ジク</t>
    </rPh>
    <phoneticPr fontId="1"/>
  </si>
  <si>
    <t>Flat sheet feed shaft</t>
  </si>
  <si>
    <t>AZM46AC-HP9+AZD-CEP+CC070VZR</t>
    <phoneticPr fontId="1"/>
  </si>
  <si>
    <t>モーター+回路　単相／三相200V　EtherNet/IP　可動７ｍ</t>
  </si>
  <si>
    <t>箔ロウ供給</t>
    <rPh sb="0" eb="1">
      <t>ハク</t>
    </rPh>
    <rPh sb="3" eb="5">
      <t>キョウキュウ</t>
    </rPh>
    <phoneticPr fontId="1"/>
  </si>
  <si>
    <t>箔ロウ送り軸</t>
    <rPh sb="0" eb="1">
      <t>ハク</t>
    </rPh>
    <rPh sb="3" eb="4">
      <t>オク</t>
    </rPh>
    <rPh sb="5" eb="6">
      <t>ジク</t>
    </rPh>
    <phoneticPr fontId="1"/>
  </si>
  <si>
    <t>Foil wax feed shaft</t>
  </si>
  <si>
    <t>波板供給</t>
    <rPh sb="0" eb="2">
      <t>ナミイタ</t>
    </rPh>
    <rPh sb="2" eb="4">
      <t>キョウキュウ</t>
    </rPh>
    <phoneticPr fontId="1"/>
  </si>
  <si>
    <t>波板送り</t>
    <rPh sb="0" eb="2">
      <t>ナミイタ</t>
    </rPh>
    <rPh sb="2" eb="3">
      <t>オク</t>
    </rPh>
    <phoneticPr fontId="1"/>
  </si>
  <si>
    <t>Corrugated sheet feed</t>
  </si>
  <si>
    <t>ワーク排出/周長測定</t>
    <rPh sb="3" eb="5">
      <t>ハイシュツ</t>
    </rPh>
    <rPh sb="6" eb="8">
      <t>シュウチョウ</t>
    </rPh>
    <rPh sb="8" eb="10">
      <t>ソクテイ</t>
    </rPh>
    <phoneticPr fontId="1"/>
  </si>
  <si>
    <t>ワーク排出上下軸</t>
  </si>
  <si>
    <t>Workpiece discharge up/down shaft</t>
  </si>
  <si>
    <t>RCP6-SA7R-WA-56P-16-400-P5-S-B-MR</t>
  </si>
  <si>
    <t>ロボシリンダー</t>
    <phoneticPr fontId="1"/>
  </si>
  <si>
    <t>IAI</t>
    <phoneticPr fontId="1"/>
  </si>
  <si>
    <t>IAI</t>
  </si>
  <si>
    <t>周長測定子上下軸</t>
    <rPh sb="0" eb="2">
      <t>シュウチョウ</t>
    </rPh>
    <rPh sb="2" eb="4">
      <t>ソクテイ</t>
    </rPh>
    <rPh sb="4" eb="5">
      <t>コ</t>
    </rPh>
    <rPh sb="5" eb="7">
      <t>ジョウゲ</t>
    </rPh>
    <rPh sb="7" eb="8">
      <t>ジク</t>
    </rPh>
    <phoneticPr fontId="1"/>
  </si>
  <si>
    <t>Circumference measuring probe up/down shaft</t>
  </si>
  <si>
    <t>RCA2-GS3NA-I-10-2-50-A6-M-K1</t>
  </si>
  <si>
    <t>ベース</t>
    <phoneticPr fontId="1"/>
  </si>
  <si>
    <t>ワーク(排出)チャック軸</t>
    <rPh sb="4" eb="6">
      <t>ハイシュツ</t>
    </rPh>
    <rPh sb="11" eb="12">
      <t>ジク</t>
    </rPh>
    <phoneticPr fontId="1"/>
  </si>
  <si>
    <t>Workpiece (discharge) chuck shaft</t>
  </si>
  <si>
    <t>RCP6-SA4R-WA-35P-16-150-P5-X07-MR-NM</t>
  </si>
  <si>
    <t>トーチ部</t>
    <rPh sb="3" eb="4">
      <t>ブ</t>
    </rPh>
    <phoneticPr fontId="1"/>
  </si>
  <si>
    <t>Y軸：溶接トーチ前後</t>
    <rPh sb="1" eb="2">
      <t>ジク</t>
    </rPh>
    <rPh sb="3" eb="5">
      <t>ヨウセツ</t>
    </rPh>
    <rPh sb="8" eb="10">
      <t>ゼンゴ</t>
    </rPh>
    <phoneticPr fontId="1"/>
  </si>
  <si>
    <t>Y-axis: Welding torch forward/backward</t>
  </si>
  <si>
    <t>ICSB2-YSA2M-WA-20AQ-20AQBNM-T4-5L-SC/ISB【ISPB】-SXM-WA-60-8-②-T4-⑧-③</t>
    <phoneticPr fontId="1"/>
  </si>
  <si>
    <t>直交ロボット</t>
    <rPh sb="0" eb="2">
      <t>チョッコウ</t>
    </rPh>
    <phoneticPr fontId="1"/>
  </si>
  <si>
    <t>Z軸：溶接トーチ上下</t>
    <rPh sb="1" eb="2">
      <t>ジク</t>
    </rPh>
    <rPh sb="3" eb="5">
      <t>ヨウセツ</t>
    </rPh>
    <rPh sb="8" eb="10">
      <t>ジョウゲ</t>
    </rPh>
    <phoneticPr fontId="1"/>
  </si>
  <si>
    <t>Z-axis: Welding torch up/down</t>
  </si>
  <si>
    <t>ICSB2-YSA2M-WA-20AQ-20AQBNM-T4-5L-SC/ISB【ISPB】-SXM-WA-60-4-④-T4-⑧-⑤</t>
    <phoneticPr fontId="1"/>
  </si>
  <si>
    <t>axis</t>
  </si>
  <si>
    <t>バインダー供給ポンプモータ</t>
    <phoneticPr fontId="1"/>
  </si>
  <si>
    <t>Binder supply pump motor</t>
  </si>
  <si>
    <t>波板リールモータ</t>
    <phoneticPr fontId="1"/>
  </si>
  <si>
    <t>Corrugated sheet reel motor</t>
  </si>
  <si>
    <t>平板リールモータ</t>
    <phoneticPr fontId="1"/>
  </si>
  <si>
    <t>Flat sheet reel motor</t>
  </si>
  <si>
    <t>巻取り主軸</t>
    <rPh sb="0" eb="2">
      <t>マキト</t>
    </rPh>
    <rPh sb="3" eb="5">
      <t>シュジク</t>
    </rPh>
    <phoneticPr fontId="1"/>
  </si>
  <si>
    <t>Winding main shaft</t>
  </si>
  <si>
    <t>SV3-B075AK</t>
  </si>
  <si>
    <t>サーボモータ</t>
    <phoneticPr fontId="1"/>
  </si>
  <si>
    <t>KEYENCE</t>
    <phoneticPr fontId="1"/>
  </si>
  <si>
    <t>KEYENCE</t>
  </si>
  <si>
    <t>ワーク幅調整軸</t>
    <rPh sb="3" eb="4">
      <t>ハバ</t>
    </rPh>
    <rPh sb="4" eb="6">
      <t>チョウセイ</t>
    </rPh>
    <rPh sb="6" eb="7">
      <t>ジク</t>
    </rPh>
    <phoneticPr fontId="1"/>
  </si>
  <si>
    <t>Workpiece width adjustment shaft</t>
  </si>
  <si>
    <t>SV3-M040AK</t>
  </si>
  <si>
    <t>Tロール回転軸</t>
    <phoneticPr fontId="1"/>
  </si>
  <si>
    <t>T-roll rotation shaft</t>
  </si>
  <si>
    <t>M540-402</t>
    <phoneticPr fontId="1"/>
  </si>
  <si>
    <t>ロータユニットXロール回転軸</t>
  </si>
  <si>
    <t>Rotor unit X-roll rotation shaft</t>
  </si>
  <si>
    <t>cylinder</t>
    <phoneticPr fontId="1"/>
  </si>
  <si>
    <t>巻取り軸芯前後</t>
  </si>
  <si>
    <t>Winding shaft center forward/backward</t>
  </si>
  <si>
    <t>CDQ2A63-200DCZ-M9BVZ</t>
  </si>
  <si>
    <t>薄形シリンダ ロングストロークタイプ 複動・片ロッド CQ2シリーズ</t>
  </si>
  <si>
    <t>SMC</t>
    <phoneticPr fontId="1"/>
  </si>
  <si>
    <t>SMC</t>
  </si>
  <si>
    <t>cylinder</t>
  </si>
  <si>
    <t>Tロール糊付け①</t>
    <rPh sb="4" eb="6">
      <t>ノリヅ</t>
    </rPh>
    <phoneticPr fontId="1"/>
  </si>
  <si>
    <t>CDAS16×10-B-R</t>
  </si>
  <si>
    <t>Tロール糊付け②</t>
    <rPh sb="4" eb="6">
      <t>ノリヅ</t>
    </rPh>
    <phoneticPr fontId="1"/>
  </si>
  <si>
    <t>平板フラップ開閉</t>
  </si>
  <si>
    <t>平板下側補助プレート逃がし</t>
    <rPh sb="0" eb="2">
      <t>ヒライタ</t>
    </rPh>
    <rPh sb="2" eb="4">
      <t>シタガワ</t>
    </rPh>
    <rPh sb="4" eb="6">
      <t>ホジョ</t>
    </rPh>
    <rPh sb="10" eb="11">
      <t>ニ</t>
    </rPh>
    <phoneticPr fontId="1"/>
  </si>
  <si>
    <t>Flat sheet lower auxiliary plate release</t>
  </si>
  <si>
    <t>CDJ2D16-45Z-W-M9BWZ-B</t>
  </si>
  <si>
    <t>エアシリンダ 標準形 複動・片ロッド CJ2シリーズ</t>
  </si>
  <si>
    <t>平板クランプ</t>
    <rPh sb="0" eb="2">
      <t>ヒライタ</t>
    </rPh>
    <phoneticPr fontId="1"/>
  </si>
  <si>
    <t>平板チャック(ハンド)前後</t>
    <rPh sb="0" eb="2">
      <t>ヒライタ</t>
    </rPh>
    <rPh sb="11" eb="13">
      <t>ゼンゴ</t>
    </rPh>
    <phoneticPr fontId="1"/>
  </si>
  <si>
    <t>Flat sheet chuck (hand) forward/backward</t>
  </si>
  <si>
    <t>MXQ20-50A-M9BZ</t>
  </si>
  <si>
    <t>エアスライドテーブル</t>
    <phoneticPr fontId="1"/>
  </si>
  <si>
    <t>平板チャック開閉</t>
  </si>
  <si>
    <t>Flat sheet chuck open/close</t>
  </si>
  <si>
    <t>MHF2-16D1-M9BL-X83C1</t>
  </si>
  <si>
    <t>薄型エアチャック</t>
    <rPh sb="0" eb="2">
      <t>ウスガタ</t>
    </rPh>
    <phoneticPr fontId="1"/>
  </si>
  <si>
    <t>平板押え上下①</t>
  </si>
  <si>
    <t>Flat sheet clamp up/down ①</t>
  </si>
  <si>
    <t>CDQ2B25-20DZ-M9BVM</t>
  </si>
  <si>
    <t>薄型シリンダ</t>
    <rPh sb="0" eb="2">
      <t>ウスガタ</t>
    </rPh>
    <phoneticPr fontId="1"/>
  </si>
  <si>
    <t>箔ロウ押え上下</t>
  </si>
  <si>
    <t>Foil wax clamp up/down</t>
  </si>
  <si>
    <t>CDQ2D25-20DMZ-M9BM</t>
  </si>
  <si>
    <t>箔ロウカット</t>
    <rPh sb="0" eb="1">
      <t>ハク</t>
    </rPh>
    <phoneticPr fontId="1"/>
  </si>
  <si>
    <t>Foil wax cut</t>
  </si>
  <si>
    <t>CDQSKB16-10DM-M9NWVZ</t>
  </si>
  <si>
    <t>薄形シリンダ コンパクトタイプ 標準形 複動 片ロッド CQSシリーズ</t>
  </si>
  <si>
    <t>波板押え</t>
    <rPh sb="0" eb="2">
      <t>ナミイタ</t>
    </rPh>
    <rPh sb="2" eb="3">
      <t>オサ</t>
    </rPh>
    <phoneticPr fontId="1"/>
  </si>
  <si>
    <t>Corrugated sheet clamp</t>
  </si>
  <si>
    <t>平板カッター</t>
    <rPh sb="0" eb="2">
      <t>ヒライタ</t>
    </rPh>
    <phoneticPr fontId="1"/>
  </si>
  <si>
    <t>平板カット刃押出し</t>
    <rPh sb="0" eb="2">
      <t>ヒライタ</t>
    </rPh>
    <rPh sb="5" eb="6">
      <t>ハ</t>
    </rPh>
    <rPh sb="6" eb="8">
      <t>オシダ</t>
    </rPh>
    <phoneticPr fontId="1"/>
  </si>
  <si>
    <t>Flat sheet cutter blade push-out</t>
  </si>
  <si>
    <t>CD55B32-105-M9BZ</t>
  </si>
  <si>
    <t>平板カット刃開閉</t>
  </si>
  <si>
    <t>Flat sheet cutter blade open/close</t>
  </si>
  <si>
    <t>CDQ2B25-10DMZ-L-A93M</t>
  </si>
  <si>
    <t>波板カット</t>
    <rPh sb="0" eb="2">
      <t>ナミイタ</t>
    </rPh>
    <phoneticPr fontId="1"/>
  </si>
  <si>
    <t>波板カット刃押出し</t>
    <rPh sb="0" eb="2">
      <t>ナミイタ</t>
    </rPh>
    <rPh sb="5" eb="6">
      <t>ハ</t>
    </rPh>
    <rPh sb="6" eb="8">
      <t>オシダ</t>
    </rPh>
    <phoneticPr fontId="1"/>
  </si>
  <si>
    <t>Corrugated sheet cutter blade push-out</t>
  </si>
  <si>
    <t>波板カット刃開閉</t>
  </si>
  <si>
    <t>Corrugated sheet cutter blade open/close</t>
  </si>
  <si>
    <t>CDQ2B40M-15DMZ-M9BZ</t>
  </si>
  <si>
    <t>波板カット</t>
  </si>
  <si>
    <t>波板カット補助R</t>
    <rPh sb="0" eb="2">
      <t>ナミイタ</t>
    </rPh>
    <rPh sb="5" eb="7">
      <t>ホジョ</t>
    </rPh>
    <phoneticPr fontId="1"/>
  </si>
  <si>
    <t>Corrugated sheet cutter auxiliary R</t>
  </si>
  <si>
    <t>CXSJM10P-10-M9BL</t>
  </si>
  <si>
    <t>デュアルロッドシリンダ コンパクトタイプ CXSJシリーズ</t>
  </si>
  <si>
    <t>波板カット補助L</t>
    <phoneticPr fontId="1"/>
  </si>
  <si>
    <t>Corrugated sheet cutter auxiliary L</t>
  </si>
  <si>
    <t>Xロール糊付け①</t>
  </si>
  <si>
    <t>CDM2RA20-25Z-M9BWV</t>
  </si>
  <si>
    <t>Xロール糊付け②</t>
  </si>
  <si>
    <t>Xロール平板押付</t>
    <rPh sb="4" eb="6">
      <t>ヒライタ</t>
    </rPh>
    <rPh sb="6" eb="8">
      <t>オシツケ</t>
    </rPh>
    <phoneticPr fontId="1"/>
  </si>
  <si>
    <t>不明</t>
    <rPh sb="0" eb="2">
      <t>フメイ</t>
    </rPh>
    <phoneticPr fontId="1"/>
  </si>
  <si>
    <t>段取り替え部品</t>
    <rPh sb="0" eb="2">
      <t>ダンド</t>
    </rPh>
    <rPh sb="3" eb="4">
      <t>ガ</t>
    </rPh>
    <rPh sb="5" eb="7">
      <t>ブヒン</t>
    </rPh>
    <phoneticPr fontId="1"/>
  </si>
  <si>
    <t>EC</t>
    <phoneticPr fontId="1"/>
  </si>
  <si>
    <t>ワーク排出前後軸</t>
    <rPh sb="3" eb="5">
      <t>ハイシュツ</t>
    </rPh>
    <rPh sb="5" eb="7">
      <t>ゼンゴ</t>
    </rPh>
    <rPh sb="7" eb="8">
      <t>ジク</t>
    </rPh>
    <phoneticPr fontId="1"/>
  </si>
  <si>
    <t>Workpiece discharge front and rear axis</t>
  </si>
  <si>
    <t>EC-S4HR-200-7-ML-TMD2</t>
  </si>
  <si>
    <t>エレシリンダー</t>
    <phoneticPr fontId="1"/>
  </si>
  <si>
    <t>sense</t>
    <phoneticPr fontId="1"/>
  </si>
  <si>
    <t>排出測定</t>
    <rPh sb="0" eb="2">
      <t>ハイシュツ</t>
    </rPh>
    <rPh sb="2" eb="4">
      <t>ソクテイ</t>
    </rPh>
    <phoneticPr fontId="1"/>
  </si>
  <si>
    <t>GT2-P12K</t>
  </si>
  <si>
    <t>ペンシル型 高精度 センサヘッド</t>
  </si>
  <si>
    <t>GT2-71N（+GT2-CHP5M　ケーブル）</t>
    <phoneticPr fontId="1"/>
  </si>
  <si>
    <t>アンプユニット</t>
    <phoneticPr fontId="1"/>
  </si>
  <si>
    <t>EV-112M</t>
  </si>
  <si>
    <t>近接センサー</t>
    <rPh sb="0" eb="2">
      <t>キンセツ</t>
    </rPh>
    <phoneticPr fontId="1"/>
  </si>
  <si>
    <t>波板在荷センサ(候補1)</t>
    <rPh sb="0" eb="2">
      <t>ナミイタ</t>
    </rPh>
    <rPh sb="2" eb="4">
      <t>ザイカ</t>
    </rPh>
    <rPh sb="8" eb="10">
      <t>コウホ</t>
    </rPh>
    <phoneticPr fontId="1"/>
  </si>
  <si>
    <t>LR-XH100</t>
  </si>
  <si>
    <t>CMOSレーザセンサ</t>
    <phoneticPr fontId="1"/>
  </si>
  <si>
    <t>1台追加の可能性あり</t>
    <rPh sb="1" eb="2">
      <t>ダイ</t>
    </rPh>
    <rPh sb="2" eb="4">
      <t>ツイカ</t>
    </rPh>
    <rPh sb="5" eb="8">
      <t>カノウセイ</t>
    </rPh>
    <phoneticPr fontId="1"/>
  </si>
  <si>
    <t>波板在荷センサ(候補2)</t>
    <rPh sb="0" eb="2">
      <t>ナミイタ</t>
    </rPh>
    <rPh sb="2" eb="4">
      <t>ザイカ</t>
    </rPh>
    <rPh sb="8" eb="10">
      <t>コウホ</t>
    </rPh>
    <phoneticPr fontId="1"/>
  </si>
  <si>
    <t>LR-ZB250AN</t>
  </si>
  <si>
    <t>アンプ内蔵CMOSレーザセンサ角型 反射型 ケーブルタイプ 250mm</t>
    <rPh sb="3" eb="5">
      <t>ナイゾウ</t>
    </rPh>
    <phoneticPr fontId="1"/>
  </si>
  <si>
    <t>在庫品</t>
    <rPh sb="0" eb="3">
      <t>ザイコヒン</t>
    </rPh>
    <phoneticPr fontId="1"/>
  </si>
  <si>
    <t>DL-EP1</t>
    <phoneticPr fontId="1"/>
  </si>
  <si>
    <t>EtherNet/IP対応通信ﾕﾆｯﾄ</t>
  </si>
  <si>
    <t>FU-54TZ</t>
  </si>
  <si>
    <t>ファイバセンサ　フラット金具</t>
  </si>
  <si>
    <t>FS-N41N</t>
  </si>
  <si>
    <t>デジタルファイバアンプ</t>
    <phoneticPr fontId="1"/>
  </si>
  <si>
    <t>LR-XN11N</t>
  </si>
  <si>
    <t>CMOSレーザセンサ アンプ分離型 アンプユニット ケーブルタイプ</t>
  </si>
  <si>
    <t>最大値</t>
    <rPh sb="0" eb="3">
      <t>サイダイチ</t>
    </rPh>
    <phoneticPr fontId="1"/>
  </si>
  <si>
    <t>最大値</t>
  </si>
  <si>
    <t>行数</t>
    <rPh sb="0" eb="2">
      <t>ギョウスウ</t>
    </rPh>
    <phoneticPr fontId="1"/>
  </si>
  <si>
    <t>説明</t>
    <rPh sb="0" eb="2">
      <t>セツメイ</t>
    </rPh>
    <phoneticPr fontId="1"/>
  </si>
  <si>
    <t>装置内で使用される名称</t>
    <rPh sb="0" eb="2">
      <t>ソウチ</t>
    </rPh>
    <rPh sb="2" eb="3">
      <t>ナイ</t>
    </rPh>
    <rPh sb="4" eb="6">
      <t>シヨウ</t>
    </rPh>
    <rPh sb="9" eb="11">
      <t>メイショウ</t>
    </rPh>
    <phoneticPr fontId="1"/>
  </si>
  <si>
    <t>type_name</t>
    <phoneticPr fontId="1"/>
  </si>
  <si>
    <t>index_end</t>
    <phoneticPr fontId="1"/>
  </si>
  <si>
    <t>Enbl</t>
    <phoneticPr fontId="1"/>
  </si>
  <si>
    <t>if1</t>
    <phoneticPr fontId="1"/>
  </si>
  <si>
    <t>if2</t>
    <phoneticPr fontId="1"/>
  </si>
  <si>
    <t>if3</t>
    <phoneticPr fontId="1"/>
  </si>
  <si>
    <t>rt</t>
    <phoneticPr fontId="1"/>
  </si>
  <si>
    <t>else3</t>
    <phoneticPr fontId="1"/>
  </si>
  <si>
    <t>else3</t>
  </si>
  <si>
    <t>rt</t>
  </si>
  <si>
    <t>else4</t>
    <phoneticPr fontId="1"/>
  </si>
  <si>
    <t>endif3</t>
    <phoneticPr fontId="1"/>
  </si>
  <si>
    <t>endif2</t>
    <phoneticPr fontId="1"/>
  </si>
  <si>
    <t>ファイル</t>
  </si>
  <si>
    <t>先頭注記</t>
  </si>
  <si>
    <t>末尾注記</t>
  </si>
  <si>
    <t>-----ここまで生成script-----</t>
  </si>
  <si>
    <t>コメント表記</t>
  </si>
  <si>
    <t>代入式</t>
  </si>
  <si>
    <t>代入末尾</t>
  </si>
  <si>
    <t>key3 説明</t>
    <rPh sb="5" eb="7">
      <t>セツメイ</t>
    </rPh>
    <phoneticPr fontId="1"/>
  </si>
  <si>
    <t>言語</t>
    <rPh sb="0" eb="2">
      <t>ゲンゴ</t>
    </rPh>
    <phoneticPr fontId="1"/>
  </si>
  <si>
    <t>key1</t>
    <phoneticPr fontId="1"/>
  </si>
  <si>
    <t>InfoType</t>
  </si>
  <si>
    <t>key2</t>
    <phoneticPr fontId="1"/>
  </si>
  <si>
    <t>InfoIdx</t>
  </si>
  <si>
    <t>key3</t>
    <phoneticPr fontId="1"/>
  </si>
  <si>
    <t>InfoKey</t>
  </si>
  <si>
    <t>returen</t>
    <phoneticPr fontId="1"/>
  </si>
  <si>
    <t>Rt</t>
    <phoneticPr fontId="1"/>
  </si>
  <si>
    <t>Err</t>
    <phoneticPr fontId="1"/>
  </si>
  <si>
    <t>ErrCode</t>
    <phoneticPr fontId="1"/>
  </si>
  <si>
    <t>画面オフセット</t>
    <rPh sb="0" eb="2">
      <t>ガメン</t>
    </rPh>
    <phoneticPr fontId="1"/>
  </si>
  <si>
    <t>type</t>
    <phoneticPr fontId="1"/>
  </si>
  <si>
    <t>type_idx</t>
    <phoneticPr fontId="1"/>
  </si>
  <si>
    <t>axis</t>
    <phoneticPr fontId="1"/>
  </si>
  <si>
    <t>軸4 サーボON</t>
  </si>
  <si>
    <t>軸4 原点復帰 ポイント移動</t>
  </si>
  <si>
    <t>軸4 数値指定移動</t>
  </si>
  <si>
    <t>軸4 JOG移動</t>
  </si>
  <si>
    <t>軸5 サーボON</t>
  </si>
  <si>
    <t>軸5 原点復帰 ポイント移動</t>
  </si>
  <si>
    <t>軸5 数値指定移動</t>
  </si>
  <si>
    <t>軸5 JOG移動</t>
  </si>
  <si>
    <t>軸6 サーボON</t>
  </si>
  <si>
    <t>軸6 原点復帰 ポイント移動</t>
  </si>
  <si>
    <t>軸6 数値指定移動</t>
  </si>
  <si>
    <t>軸6 JOG移動</t>
  </si>
  <si>
    <t>軸7 サーボON</t>
  </si>
  <si>
    <t>軸7 原点復帰 ポイント移動</t>
  </si>
  <si>
    <t>軸7 数値指定移動</t>
  </si>
  <si>
    <t>軸7 JOG移動</t>
  </si>
  <si>
    <t>軸8 サーボON</t>
  </si>
  <si>
    <t>軸8 原点復帰 ポイント移動</t>
  </si>
  <si>
    <t>軸8 数値指定移動</t>
  </si>
  <si>
    <t>軸8 JOG移動</t>
  </si>
  <si>
    <t>軸9 サーボON</t>
  </si>
  <si>
    <t>軸9 原点復帰 ポイント移動</t>
  </si>
  <si>
    <t>軸9 数値指定移動</t>
  </si>
  <si>
    <t>軸9 JOG移動</t>
  </si>
  <si>
    <t>Idx</t>
    <phoneticPr fontId="1"/>
  </si>
  <si>
    <t>ke3</t>
  </si>
  <si>
    <t>ke3</t>
    <phoneticPr fontId="1"/>
  </si>
  <si>
    <t>memo</t>
    <phoneticPr fontId="1"/>
  </si>
  <si>
    <t>emo</t>
    <phoneticPr fontId="1"/>
  </si>
  <si>
    <t>軸1 サーボON</t>
    <phoneticPr fontId="1"/>
  </si>
  <si>
    <t>軸2 サーボON</t>
  </si>
  <si>
    <t>軸3 サーボON</t>
  </si>
  <si>
    <t>軸4 タイトル</t>
  </si>
  <si>
    <t>軸5 タイトル</t>
  </si>
  <si>
    <t>軸6 タイトル</t>
  </si>
  <si>
    <t>軸7 タイトル</t>
  </si>
  <si>
    <t>軸8 タイトル</t>
  </si>
  <si>
    <t>軸9 タイトル</t>
  </si>
  <si>
    <t>軸10 タイトル</t>
  </si>
  <si>
    <t>軸11 タイトル</t>
  </si>
  <si>
    <t>軸12 タイトル</t>
  </si>
  <si>
    <t>軸13 タイトル</t>
  </si>
  <si>
    <t>軸14 タイトル</t>
  </si>
  <si>
    <t>軸15 タイトル</t>
  </si>
  <si>
    <t>軸16 タイトル</t>
  </si>
  <si>
    <t>軸10 サーボON</t>
  </si>
  <si>
    <t>軸10 原点復帰 ポイント移動</t>
  </si>
  <si>
    <t>軸10 数値指定移動</t>
  </si>
  <si>
    <t>軸10 JOG移動</t>
  </si>
  <si>
    <t>軸11 サーボON</t>
  </si>
  <si>
    <t>軸11 原点復帰 ポイント移動</t>
  </si>
  <si>
    <t>軸11 数値指定移動</t>
  </si>
  <si>
    <t>軸11 JOG移動</t>
  </si>
  <si>
    <t>軸12 サーボON</t>
  </si>
  <si>
    <t>軸12 原点復帰 ポイント移動</t>
  </si>
  <si>
    <t>軸12 数値指定移動</t>
  </si>
  <si>
    <t>軸12 JOG移動</t>
  </si>
  <si>
    <t>軸13 サーボON</t>
  </si>
  <si>
    <t>軸13 原点復帰 ポイント移動</t>
  </si>
  <si>
    <t>軸13 数値指定移動</t>
  </si>
  <si>
    <t>軸13 JOG移動</t>
  </si>
  <si>
    <t>軸14 サーボON</t>
  </si>
  <si>
    <t>軸14 原点復帰 ポイント移動</t>
  </si>
  <si>
    <t>軸14 数値指定移動</t>
  </si>
  <si>
    <t>軸14 JOG移動</t>
  </si>
  <si>
    <t>軸15 サーボON</t>
  </si>
  <si>
    <t>軸15 原点復帰 ポイント移動</t>
  </si>
  <si>
    <t>軸15 数値指定移動</t>
  </si>
  <si>
    <t>軸15 JOG移動</t>
  </si>
  <si>
    <t>軸16 サーボON</t>
  </si>
  <si>
    <t>軸16 原点復帰 ポイント移動</t>
  </si>
  <si>
    <t>軸16 数値指定移動</t>
  </si>
  <si>
    <t>軸16 JOG移動</t>
  </si>
  <si>
    <t>uiWinNo</t>
  </si>
  <si>
    <t>uiTtlNo</t>
  </si>
  <si>
    <t>uiTtlIdx</t>
  </si>
  <si>
    <t>uiWide</t>
  </si>
  <si>
    <t>uiHeight</t>
  </si>
  <si>
    <t>uiWinLev</t>
  </si>
  <si>
    <t>uiWinClass</t>
  </si>
  <si>
    <t>uiDevClass</t>
  </si>
  <si>
    <t>uiPosX</t>
  </si>
  <si>
    <t>uiPosY</t>
  </si>
  <si>
    <t>uiArng</t>
  </si>
  <si>
    <t>ｳｨﾝﾄﾞｳ ﾃﾞﾊﾞｲｽ区分 .U</t>
  </si>
  <si>
    <t>機器No.</t>
    <rPh sb="0" eb="2">
      <t>キキ</t>
    </rPh>
    <phoneticPr fontId="1"/>
  </si>
  <si>
    <t>機器No.</t>
    <rPh sb="0" eb="2">
      <t>キキ</t>
    </rPh>
    <phoneticPr fontId="1"/>
  </si>
  <si>
    <t>astPuCW[]</t>
    <phoneticPr fontId="1"/>
  </si>
  <si>
    <t>uiPuCWCnt</t>
    <phoneticPr fontId="1"/>
  </si>
  <si>
    <t>st No.</t>
    <phoneticPr fontId="1"/>
  </si>
  <si>
    <t>type</t>
  </si>
  <si>
    <t>type_idx</t>
  </si>
  <si>
    <t>st.</t>
  </si>
  <si>
    <t>シリンダ1 タイトル</t>
    <phoneticPr fontId="1"/>
  </si>
  <si>
    <t>シリンダ2 タイトル</t>
  </si>
  <si>
    <t>シリンダ3 タイトル</t>
  </si>
  <si>
    <t>シリンダ4 タイトル</t>
  </si>
  <si>
    <t>シリンダ5 タイトル</t>
  </si>
  <si>
    <t>シリンダ6 タイトル</t>
  </si>
  <si>
    <t>シリンダ7 タイトル</t>
  </si>
  <si>
    <t>シリンダ8 タイトル</t>
  </si>
  <si>
    <t>シリンダ9 タイトル</t>
  </si>
  <si>
    <t>シリンダ10 タイトル</t>
  </si>
  <si>
    <t>シリンダ11 タイトル</t>
  </si>
  <si>
    <t>シリンダ12 タイトル</t>
  </si>
  <si>
    <t>シリンダ13 タイトル</t>
  </si>
  <si>
    <t>シリンダ14 タイトル</t>
  </si>
  <si>
    <t>シリンダ15 タイトル</t>
  </si>
  <si>
    <t>シリンダ16 タイトル</t>
  </si>
  <si>
    <t>シリンダ17 タイトル</t>
  </si>
  <si>
    <t>シリンダ18 タイトル</t>
  </si>
  <si>
    <t>シリンダ19 タイトル</t>
  </si>
  <si>
    <t>シリンダ1 移動</t>
    <rPh sb="6" eb="8">
      <t>イドウ</t>
    </rPh>
    <phoneticPr fontId="1"/>
  </si>
  <si>
    <t>シリンダ2 移動</t>
    <rPh sb="6" eb="8">
      <t>イドウ</t>
    </rPh>
    <phoneticPr fontId="1"/>
  </si>
  <si>
    <t>シリンダ3 移動</t>
    <rPh sb="6" eb="8">
      <t>イドウ</t>
    </rPh>
    <phoneticPr fontId="1"/>
  </si>
  <si>
    <t>シリンダ4 移動</t>
    <rPh sb="6" eb="8">
      <t>イドウ</t>
    </rPh>
    <phoneticPr fontId="1"/>
  </si>
  <si>
    <t>シリンダ5 移動</t>
    <rPh sb="6" eb="8">
      <t>イドウ</t>
    </rPh>
    <phoneticPr fontId="1"/>
  </si>
  <si>
    <t>シリンダ6 移動</t>
    <rPh sb="6" eb="8">
      <t>イドウ</t>
    </rPh>
    <phoneticPr fontId="1"/>
  </si>
  <si>
    <t>シリンダ7 移動</t>
    <rPh sb="6" eb="8">
      <t>イドウ</t>
    </rPh>
    <phoneticPr fontId="1"/>
  </si>
  <si>
    <t>シリンダ8 移動</t>
    <rPh sb="6" eb="8">
      <t>イドウ</t>
    </rPh>
    <phoneticPr fontId="1"/>
  </si>
  <si>
    <t>シリンダ9 移動</t>
    <rPh sb="6" eb="8">
      <t>イドウ</t>
    </rPh>
    <phoneticPr fontId="1"/>
  </si>
  <si>
    <t>シリンダ10 移動</t>
    <rPh sb="7" eb="9">
      <t>イドウ</t>
    </rPh>
    <phoneticPr fontId="1"/>
  </si>
  <si>
    <t>シリンダ11 移動</t>
    <rPh sb="7" eb="9">
      <t>イドウ</t>
    </rPh>
    <phoneticPr fontId="1"/>
  </si>
  <si>
    <t>シリンダ12 移動</t>
    <rPh sb="7" eb="9">
      <t>イドウ</t>
    </rPh>
    <phoneticPr fontId="1"/>
  </si>
  <si>
    <t>シリンダ13 移動</t>
    <rPh sb="7" eb="9">
      <t>イドウ</t>
    </rPh>
    <phoneticPr fontId="1"/>
  </si>
  <si>
    <t>シリンダ14 移動</t>
    <rPh sb="7" eb="9">
      <t>イドウ</t>
    </rPh>
    <phoneticPr fontId="1"/>
  </si>
  <si>
    <t>シリンダ15 移動</t>
    <rPh sb="7" eb="9">
      <t>イドウ</t>
    </rPh>
    <phoneticPr fontId="1"/>
  </si>
  <si>
    <t>シリンダ16 移動</t>
    <rPh sb="7" eb="9">
      <t>イドウ</t>
    </rPh>
    <phoneticPr fontId="1"/>
  </si>
  <si>
    <t>シリンダ17 移動</t>
    <rPh sb="7" eb="9">
      <t>イドウ</t>
    </rPh>
    <phoneticPr fontId="1"/>
  </si>
  <si>
    <t>シリンダ18 移動</t>
    <rPh sb="7" eb="9">
      <t>イドウ</t>
    </rPh>
    <phoneticPr fontId="1"/>
  </si>
  <si>
    <t>シリンダ19 移動</t>
    <rPh sb="7" eb="9">
      <t>イドウ</t>
    </rPh>
    <phoneticPr fontId="1"/>
  </si>
  <si>
    <t>エレシリ1 タイトル</t>
    <phoneticPr fontId="1"/>
  </si>
  <si>
    <t>EC</t>
    <phoneticPr fontId="1"/>
  </si>
  <si>
    <t>エレシリ1 移動</t>
    <rPh sb="6" eb="8">
      <t>イドウ</t>
    </rPh>
    <phoneticPr fontId="1"/>
  </si>
  <si>
    <t>エレシリ1 JOG</t>
    <phoneticPr fontId="1"/>
  </si>
  <si>
    <t>uiPuTWCnt</t>
  </si>
  <si>
    <t>astPuTW[]</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</si>
</sst>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 (MAX)&quot;"/>
  </numFmts>
  <fonts count="10"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11"/>
      <color rgb="FFFF0000"/>
      <name val="游ゴシック"/>
      <family val="3"/>
      <charset val="128"/>
      <scheme val="minor"/>
    </font>
    <font>
      <sz val="11"/>
      <color rgb="FFFF0000"/>
      <name val="游ゴシック"/>
      <family val="2"/>
      <charset val="128"/>
      <scheme val="minor"/>
    </font>
    <font>
      <sz val="11"/>
      <name val="游ゴシック"/>
      <family val="3"/>
      <charset val="128"/>
      <scheme val="minor"/>
    </font>
    <font>
      <sz val="11"/>
      <color rgb="FF333333"/>
      <name val="游ゴシック"/>
      <family val="3"/>
      <charset val="128"/>
      <scheme val="minor"/>
    </font>
    <font>
      <sz val="11"/>
      <color rgb="FFFF0000"/>
      <name val="游ゴシック"/>
      <family val="3"/>
      <charset val="128"/>
      <scheme val="minor"/>
    </font>
    <font>
      <sz val="11"/>
      <color rgb="FF00B050"/>
      <name val="游ゴシック"/>
      <family val="3"/>
      <charset val="128"/>
      <scheme val="minor"/>
    </font>
    <font>
      <sz val="10"/>
      <color rgb="FF222222"/>
      <name val="メイリオ"/>
      <family val="3"/>
      <charset val="128"/>
    </font>
  </fonts>
  <fills count="3">
    <fill>
      <patternFill patternType="none"/>
    </fill>
    <fill>
      <patternFill patternType="gray125"/>
    </fill>
    <fill>
      <patternFill patternType="solid">
        <fgColor theme="0" tint="-0.14999847407452621"/>
        <bgColor indexed="64"/>
      </patternFill>
    </fill>
  </fills>
  <borders count="29">
    <border>
      <left/>
      <right/>
      <top/>
      <bottom/>
      <diagonal/>
    </border>
    <border>
      <left/>
      <right style="dashed">
        <color auto="1"/>
      </right>
      <top style="thin">
        <color auto="1"/>
      </top>
      <bottom/>
      <diagonal/>
    </border>
    <border>
      <left style="dashed">
        <color auto="1"/>
      </left>
      <right style="dashed">
        <color auto="1"/>
      </right>
      <top style="thin">
        <color auto="1"/>
      </top>
      <bottom/>
      <diagonal/>
    </border>
    <border>
      <left style="dashed">
        <color auto="1"/>
      </left>
      <right/>
      <top style="thin">
        <color auto="1"/>
      </top>
      <bottom/>
      <diagonal/>
    </border>
    <border>
      <left/>
      <right style="dashed">
        <color auto="1"/>
      </right>
      <top/>
      <bottom/>
      <diagonal/>
    </border>
    <border>
      <left style="dashed">
        <color auto="1"/>
      </left>
      <right style="dashed">
        <color auto="1"/>
      </right>
      <top/>
      <bottom/>
      <diagonal/>
    </border>
    <border>
      <left style="dashed">
        <color auto="1"/>
      </left>
      <right/>
      <top/>
      <bottom/>
      <diagonal/>
    </border>
    <border>
      <left/>
      <right style="dashed">
        <color auto="1"/>
      </right>
      <top/>
      <bottom style="thin">
        <color auto="1"/>
      </bottom>
      <diagonal/>
    </border>
    <border>
      <left style="dashed">
        <color auto="1"/>
      </left>
      <right style="dashed">
        <color auto="1"/>
      </right>
      <top/>
      <bottom style="thin">
        <color auto="1"/>
      </bottom>
      <diagonal/>
    </border>
    <border>
      <left style="dashed">
        <color auto="1"/>
      </left>
      <right/>
      <top/>
      <bottom style="thin">
        <color auto="1"/>
      </bottom>
      <diagonal/>
    </border>
    <border>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style="dashed">
        <color auto="1"/>
      </left>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diagonal/>
    </border>
    <border>
      <left style="medium">
        <color rgb="FFFF0000"/>
      </left>
      <right style="medium">
        <color rgb="FFFF0000"/>
      </right>
      <top/>
      <bottom style="medium">
        <color rgb="FFFF0000"/>
      </bottom>
      <diagonal/>
    </border>
    <border>
      <left/>
      <right style="dotted">
        <color auto="1"/>
      </right>
      <top style="thin">
        <color auto="1"/>
      </top>
      <bottom style="thin">
        <color auto="1"/>
      </bottom>
      <diagonal/>
    </border>
    <border>
      <left style="dotted">
        <color auto="1"/>
      </left>
      <right style="dotted">
        <color auto="1"/>
      </right>
      <top style="thin">
        <color auto="1"/>
      </top>
      <bottom style="thin">
        <color auto="1"/>
      </bottom>
      <diagonal/>
    </border>
    <border>
      <left style="dotted">
        <color auto="1"/>
      </left>
      <right/>
      <top style="thin">
        <color auto="1"/>
      </top>
      <bottom style="thin">
        <color auto="1"/>
      </bottom>
      <diagonal/>
    </border>
    <border>
      <left/>
      <right style="dotted">
        <color auto="1"/>
      </right>
      <top style="thin">
        <color auto="1"/>
      </top>
      <bottom/>
      <diagonal/>
    </border>
    <border>
      <left style="dotted">
        <color auto="1"/>
      </left>
      <right style="dotted">
        <color auto="1"/>
      </right>
      <top style="thin">
        <color auto="1"/>
      </top>
      <bottom/>
      <diagonal/>
    </border>
    <border>
      <left style="dotted">
        <color auto="1"/>
      </left>
      <right/>
      <top style="thin">
        <color auto="1"/>
      </top>
      <bottom/>
      <diagonal/>
    </border>
    <border>
      <left/>
      <right style="dotted">
        <color auto="1"/>
      </right>
      <top/>
      <bottom/>
      <diagonal/>
    </border>
    <border>
      <left style="dotted">
        <color auto="1"/>
      </left>
      <right style="dotted">
        <color auto="1"/>
      </right>
      <top/>
      <bottom/>
      <diagonal/>
    </border>
    <border>
      <left style="dotted">
        <color auto="1"/>
      </left>
      <right/>
      <top/>
      <bottom/>
      <diagonal/>
    </border>
    <border>
      <left/>
      <right style="dotted">
        <color auto="1"/>
      </right>
      <top/>
      <bottom style="thin">
        <color auto="1"/>
      </bottom>
      <diagonal/>
    </border>
    <border>
      <left style="dotted">
        <color auto="1"/>
      </left>
      <right style="dotted">
        <color auto="1"/>
      </right>
      <top/>
      <bottom style="thin">
        <color auto="1"/>
      </bottom>
      <diagonal/>
    </border>
    <border>
      <left style="dotted">
        <color auto="1"/>
      </left>
      <right/>
      <top/>
      <bottom style="thin">
        <color auto="1"/>
      </bottom>
      <diagonal/>
    </border>
  </borders>
  <cellStyleXfs count="1">
    <xf numFmtId="0" fontId="0" fillId="0" borderId="0">
      <alignment vertical="center"/>
    </xf>
  </cellStyleXfs>
  <cellXfs count="49">
    <xf numFmtId="0" fontId="0" fillId="0" borderId="0" xfId="0">
      <alignment vertical="center"/>
    </xf>
    <xf numFmtId="0" fontId="0" fillId="0" borderId="0" xfId="0" applyAlignment="1">
      <alignment vertical="center" shrinkToFit="1"/>
    </xf>
    <xf numFmtId="0" fontId="0" fillId="0" borderId="1" xfId="0" applyBorder="1" applyAlignment="1">
      <alignment vertical="center" shrinkToFit="1"/>
    </xf>
    <xf numFmtId="0" fontId="0" fillId="0" borderId="2" xfId="0" applyBorder="1" applyAlignment="1">
      <alignment vertical="center" shrinkToFit="1"/>
    </xf>
    <xf numFmtId="0" fontId="0" fillId="0" borderId="3" xfId="0" applyBorder="1" applyAlignment="1">
      <alignment vertical="center" shrinkToFit="1"/>
    </xf>
    <xf numFmtId="0" fontId="0" fillId="0" borderId="4" xfId="0" applyBorder="1" applyAlignment="1">
      <alignment vertical="center" shrinkToFit="1"/>
    </xf>
    <xf numFmtId="0" fontId="0" fillId="0" borderId="5" xfId="0" applyBorder="1" applyAlignment="1">
      <alignment vertical="center" shrinkToFit="1"/>
    </xf>
    <xf numFmtId="0" fontId="0" fillId="0" borderId="6" xfId="0" applyBorder="1" applyAlignment="1">
      <alignment vertical="center" shrinkToFit="1"/>
    </xf>
    <xf numFmtId="0" fontId="0" fillId="0" borderId="7" xfId="0" applyBorder="1" applyAlignment="1">
      <alignment vertical="center" shrinkToFit="1"/>
    </xf>
    <xf numFmtId="0" fontId="0" fillId="0" borderId="8" xfId="0" applyBorder="1" applyAlignment="1">
      <alignment vertical="center" shrinkToFit="1"/>
    </xf>
    <xf numFmtId="0" fontId="0" fillId="0" borderId="9" xfId="0" applyBorder="1" applyAlignment="1">
      <alignment vertical="center" shrinkToFit="1"/>
    </xf>
    <xf numFmtId="0" fontId="2" fillId="2" borderId="10" xfId="0" applyFont="1" applyFill="1" applyBorder="1" applyAlignment="1">
      <alignment horizontal="center" vertical="center" shrinkToFit="1"/>
    </xf>
    <xf numFmtId="0" fontId="2" fillId="2" borderId="11" xfId="0" applyFont="1" applyFill="1" applyBorder="1" applyAlignment="1">
      <alignment horizontal="center" vertical="center" shrinkToFit="1"/>
    </xf>
    <xf numFmtId="0" fontId="2" fillId="2" borderId="12" xfId="0" applyFont="1" applyFill="1" applyBorder="1" applyAlignment="1">
      <alignment horizontal="center" vertical="center" shrinkToFit="1"/>
    </xf>
    <xf numFmtId="0" fontId="2" fillId="0" borderId="0" xfId="0" applyFont="1" applyAlignment="1">
      <alignment vertical="center" shrinkToFit="1"/>
    </xf>
    <xf numFmtId="0" fontId="3" fillId="0" borderId="0" xfId="0" applyFont="1" applyAlignment="1">
      <alignment vertical="center" shrinkToFit="1"/>
    </xf>
    <xf numFmtId="0" fontId="3" fillId="0" borderId="13" xfId="0" applyFont="1" applyBorder="1" applyAlignment="1">
      <alignment vertical="center" shrinkToFit="1"/>
    </xf>
    <xf numFmtId="0" fontId="0" fillId="0" borderId="14" xfId="0" applyBorder="1" applyAlignment="1">
      <alignment vertical="center" shrinkToFit="1"/>
    </xf>
    <xf numFmtId="0" fontId="0" fillId="0" borderId="15" xfId="0" applyBorder="1" applyAlignment="1">
      <alignment vertical="center" shrinkToFit="1"/>
    </xf>
    <xf numFmtId="0" fontId="0" fillId="0" borderId="16" xfId="0" applyBorder="1" applyAlignment="1">
      <alignment vertical="center" shrinkToFit="1"/>
    </xf>
    <xf numFmtId="0" fontId="2" fillId="2" borderId="17" xfId="0" applyFont="1" applyFill="1" applyBorder="1">
      <alignment vertical="center"/>
    </xf>
    <xf numFmtId="0" fontId="2" fillId="2" borderId="18" xfId="0" applyFont="1" applyFill="1" applyBorder="1">
      <alignment vertical="center"/>
    </xf>
    <xf numFmtId="0" fontId="2" fillId="2" borderId="19" xfId="0" applyFont="1" applyFill="1" applyBorder="1">
      <alignment vertical="center"/>
    </xf>
    <xf numFmtId="0" fontId="2" fillId="0" borderId="0" xfId="0" applyFont="1">
      <alignment vertical="center"/>
    </xf>
    <xf numFmtId="0" fontId="5" fillId="0" borderId="20" xfId="0" applyFont="1" applyBorder="1">
      <alignment vertical="center"/>
    </xf>
    <xf numFmtId="0" fontId="0" fillId="0" borderId="20" xfId="0" applyBorder="1">
      <alignment vertical="center"/>
    </xf>
    <xf numFmtId="0" fontId="5" fillId="0" borderId="21" xfId="0" applyFont="1" applyBorder="1">
      <alignment vertical="center"/>
    </xf>
    <xf numFmtId="0" fontId="5" fillId="0" borderId="22" xfId="0" applyFont="1" applyBorder="1">
      <alignment vertical="center"/>
    </xf>
    <xf numFmtId="0" fontId="0" fillId="0" borderId="22" xfId="0" applyBorder="1">
      <alignment vertical="center"/>
    </xf>
    <xf numFmtId="0" fontId="0" fillId="0" borderId="23" xfId="0" applyBorder="1">
      <alignment vertical="center"/>
    </xf>
    <xf numFmtId="0" fontId="4" fillId="0" borderId="24" xfId="0" applyFont="1" applyBorder="1">
      <alignment vertical="center"/>
    </xf>
    <xf numFmtId="0" fontId="5" fillId="0" borderId="24" xfId="0" applyFont="1" applyBorder="1">
      <alignment vertical="center"/>
    </xf>
    <xf numFmtId="0" fontId="4" fillId="0" borderId="25" xfId="0" applyFont="1" applyBorder="1">
      <alignment vertical="center"/>
    </xf>
    <xf numFmtId="0" fontId="0" fillId="0" borderId="25" xfId="0" applyBorder="1">
      <alignment vertical="center"/>
    </xf>
    <xf numFmtId="0" fontId="0" fillId="0" borderId="24" xfId="0" applyBorder="1">
      <alignment vertical="center"/>
    </xf>
    <xf numFmtId="0" fontId="6" fillId="0" borderId="24" xfId="0" applyFont="1" applyBorder="1">
      <alignment vertical="center"/>
    </xf>
    <xf numFmtId="0" fontId="0" fillId="0" borderId="24" xfId="0" applyBorder="1" applyAlignment="1">
      <alignment horizontal="right" vertical="center"/>
    </xf>
    <xf numFmtId="0" fontId="0" fillId="0" borderId="25" xfId="0" applyBorder="1" applyAlignment="1">
      <alignment horizontal="right" vertical="center"/>
    </xf>
    <xf numFmtId="0" fontId="7" fillId="0" borderId="24" xfId="0" applyFont="1" applyBorder="1" applyAlignment="1">
      <alignment horizontal="right" vertical="center"/>
    </xf>
    <xf numFmtId="0" fontId="7" fillId="0" borderId="25" xfId="0" applyFont="1" applyBorder="1" applyAlignment="1">
      <alignment horizontal="right" vertical="center"/>
    </xf>
    <xf numFmtId="0" fontId="8" fillId="0" borderId="23" xfId="0" applyFont="1" applyBorder="1">
      <alignment vertical="center"/>
    </xf>
    <xf numFmtId="0" fontId="8" fillId="0" borderId="24" xfId="0" applyFont="1" applyBorder="1">
      <alignment vertical="center"/>
    </xf>
    <xf numFmtId="0" fontId="8" fillId="0" borderId="24" xfId="0" applyFont="1" applyBorder="1" applyAlignment="1">
      <alignment horizontal="right" vertical="center"/>
    </xf>
    <xf numFmtId="0" fontId="8" fillId="0" borderId="25" xfId="0" applyFont="1" applyBorder="1" applyAlignment="1">
      <alignment horizontal="right" vertical="center"/>
    </xf>
    <xf numFmtId="0" fontId="9" fillId="0" borderId="24" xfId="0" applyFont="1" applyBorder="1" applyAlignment="1">
      <alignment vertical="center" wrapText="1"/>
    </xf>
    <xf numFmtId="0" fontId="0" fillId="0" borderId="26" xfId="0" applyBorder="1">
      <alignment vertical="center"/>
    </xf>
    <xf numFmtId="0" fontId="0" fillId="0" borderId="27" xfId="0" applyBorder="1">
      <alignment vertical="center"/>
    </xf>
    <xf numFmtId="0" fontId="0" fillId="0" borderId="28" xfId="0" applyBorder="1">
      <alignment vertical="center"/>
    </xf>
    <xf numFmtId="176" fontId="0" fillId="0" borderId="0" xfId="0" applyNumberFormat="1">
      <alignment vertical="center"/>
    </xf>
  </cellXfs>
  <cellStyles count="1">
    <cellStyle name="標準" xfId="0" builtinId="0"/>
  </cellStyles>
  <dxfs count="10">
    <dxf>
      <fill>
        <patternFill patternType="lightDown">
          <fgColor rgb="FF33CCCC"/>
        </patternFill>
      </fill>
    </dxf>
    <dxf>
      <fill>
        <patternFill>
          <bgColor theme="0" tint="-4.9989318521683403E-2"/>
        </patternFill>
      </fill>
    </dxf>
    <dxf>
      <fill>
        <patternFill patternType="lightUp">
          <fgColor rgb="FF33CCCC"/>
        </patternFill>
      </fill>
    </dxf>
    <dxf>
      <fill>
        <patternFill>
          <bgColor theme="0" tint="-4.9989318521683403E-2"/>
        </patternFill>
      </fill>
    </dxf>
    <dxf>
      <fill>
        <patternFill patternType="lightDown">
          <fgColor rgb="FF33CCCC"/>
        </patternFill>
      </fill>
    </dxf>
    <dxf>
      <fill>
        <patternFill patternType="lightDown">
          <fgColor rgb="FF33CCCC"/>
        </patternFill>
      </fill>
    </dxf>
    <dxf>
      <fill>
        <patternFill patternType="lightDown">
          <fgColor rgb="FF33CCCC"/>
        </patternFill>
      </fill>
    </dxf>
    <dxf>
      <fill>
        <patternFill patternType="lightDown">
          <fgColor rgb="FF33CCCC"/>
        </patternFill>
      </fill>
    </dxf>
    <dxf>
      <fill>
        <patternFill patternType="lightDown">
          <fgColor rgb="FF33CCCC"/>
        </patternFill>
      </fill>
    </dxf>
    <dxf>
      <fill>
        <patternFill>
          <bgColor theme="0" tint="-4.9989318521683403E-2"/>
        </patternFill>
      </fill>
    </dxf>
  </dxfs>
  <tableStyles count="0" defaultTableStyle="TableStyleMedium2" defaultPivotStyle="PivotStyleLight16"/>
  <colors>
    <mruColors>
      <color rgb="FFFF9999"/>
      <color rgb="FF000000"/>
      <color rgb="FF33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171450</xdr:colOff>
      <xdr:row>19</xdr:row>
      <xdr:rowOff>196850</xdr:rowOff>
    </xdr:from>
    <xdr:to>
      <xdr:col>7</xdr:col>
      <xdr:colOff>273050</xdr:colOff>
      <xdr:row>22</xdr:row>
      <xdr:rowOff>6350</xdr:rowOff>
    </xdr:to>
    <xdr:sp macro="" textlink="">
      <xdr:nvSpPr>
        <xdr:cNvPr id="2" name="吹き出し: 四角形 1">
          <a:extLst>
            <a:ext uri="{FF2B5EF4-FFF2-40B4-BE49-F238E27FC236}">
              <a16:creationId xmlns:a16="http://schemas.microsoft.com/office/drawing/2014/main" id="{5D803254-2286-4549-B299-6CE1FA270717}"/>
            </a:ext>
          </a:extLst>
        </xdr:cNvPr>
        <xdr:cNvSpPr/>
      </xdr:nvSpPr>
      <xdr:spPr>
        <a:xfrm>
          <a:off x="2019300" y="4552950"/>
          <a:ext cx="3676650" cy="5080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スクリプトのセルをコピーして使用します。</a:t>
          </a:r>
        </a:p>
      </xdr:txBody>
    </xdr:sp>
    <xdr:clientData/>
  </xdr:twoCellAnchor>
  <xdr:twoCellAnchor>
    <xdr:from>
      <xdr:col>4</xdr:col>
      <xdr:colOff>323850</xdr:colOff>
      <xdr:row>2</xdr:row>
      <xdr:rowOff>203200</xdr:rowOff>
    </xdr:from>
    <xdr:to>
      <xdr:col>16</xdr:col>
      <xdr:colOff>114300</xdr:colOff>
      <xdr:row>19</xdr:row>
      <xdr:rowOff>184150</xdr:rowOff>
    </xdr:to>
    <xdr:sp macro="" textlink="">
      <xdr:nvSpPr>
        <xdr:cNvPr id="3" name="正方形/長方形 2">
          <a:extLst>
            <a:ext uri="{FF2B5EF4-FFF2-40B4-BE49-F238E27FC236}">
              <a16:creationId xmlns:a16="http://schemas.microsoft.com/office/drawing/2014/main" id="{C5573E29-A26D-4453-B77A-3B28EE880B8D}"/>
            </a:ext>
          </a:extLst>
        </xdr:cNvPr>
        <xdr:cNvSpPr/>
      </xdr:nvSpPr>
      <xdr:spPr>
        <a:xfrm>
          <a:off x="3105150" y="666750"/>
          <a:ext cx="9696450" cy="3873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3800" b="1">
              <a:solidFill>
                <a:srgbClr val="FF9999"/>
              </a:solidFill>
            </a:rPr>
            <a:t>変更不要</a:t>
          </a:r>
        </a:p>
      </xdr:txBody>
    </xdr:sp>
    <xdr:clientData/>
  </xdr:twoCellAnchor>
  <xdr:twoCellAnchor>
    <xdr:from>
      <xdr:col>2</xdr:col>
      <xdr:colOff>171450</xdr:colOff>
      <xdr:row>1</xdr:row>
      <xdr:rowOff>139700</xdr:rowOff>
    </xdr:from>
    <xdr:to>
      <xdr:col>7</xdr:col>
      <xdr:colOff>273050</xdr:colOff>
      <xdr:row>4</xdr:row>
      <xdr:rowOff>133350</xdr:rowOff>
    </xdr:to>
    <xdr:sp macro="" textlink="">
      <xdr:nvSpPr>
        <xdr:cNvPr id="4" name="吹き出し: 四角形 3">
          <a:extLst>
            <a:ext uri="{FF2B5EF4-FFF2-40B4-BE49-F238E27FC236}">
              <a16:creationId xmlns:a16="http://schemas.microsoft.com/office/drawing/2014/main" id="{CC775C68-71EE-4165-93D7-AA52811431DA}"/>
            </a:ext>
          </a:extLst>
        </xdr:cNvPr>
        <xdr:cNvSpPr/>
      </xdr:nvSpPr>
      <xdr:spPr>
        <a:xfrm>
          <a:off x="2019300" y="374650"/>
          <a:ext cx="3676650" cy="6858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貼り付けるプロジェクトに従って使用するデバイス番号を設定します。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21</xdr:row>
      <xdr:rowOff>196850</xdr:rowOff>
    </xdr:from>
    <xdr:to>
      <xdr:col>8</xdr:col>
      <xdr:colOff>273050</xdr:colOff>
      <xdr:row>24</xdr:row>
      <xdr:rowOff>6350</xdr:rowOff>
    </xdr:to>
    <xdr:sp macro="" textlink="">
      <xdr:nvSpPr>
        <xdr:cNvPr id="2" name="吹き出し: 四角形 1">
          <a:extLst>
            <a:ext uri="{FF2B5EF4-FFF2-40B4-BE49-F238E27FC236}">
              <a16:creationId xmlns:a16="http://schemas.microsoft.com/office/drawing/2014/main" id="{58D7279F-956C-49FC-A5AB-09BA76436929}"/>
            </a:ext>
          </a:extLst>
        </xdr:cNvPr>
        <xdr:cNvSpPr/>
      </xdr:nvSpPr>
      <xdr:spPr>
        <a:xfrm>
          <a:off x="2019300" y="4552950"/>
          <a:ext cx="3016250" cy="5080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スクリプトのセルをコピーして使用します。</a:t>
          </a:r>
        </a:p>
      </xdr:txBody>
    </xdr:sp>
    <xdr:clientData/>
  </xdr:twoCellAnchor>
  <xdr:twoCellAnchor>
    <xdr:from>
      <xdr:col>5</xdr:col>
      <xdr:colOff>323850</xdr:colOff>
      <xdr:row>4</xdr:row>
      <xdr:rowOff>203200</xdr:rowOff>
    </xdr:from>
    <xdr:to>
      <xdr:col>25</xdr:col>
      <xdr:colOff>114300</xdr:colOff>
      <xdr:row>21</xdr:row>
      <xdr:rowOff>184150</xdr:rowOff>
    </xdr:to>
    <xdr:sp macro="" textlink="">
      <xdr:nvSpPr>
        <xdr:cNvPr id="3" name="正方形/長方形 2">
          <a:extLst>
            <a:ext uri="{FF2B5EF4-FFF2-40B4-BE49-F238E27FC236}">
              <a16:creationId xmlns:a16="http://schemas.microsoft.com/office/drawing/2014/main" id="{ABD18B6D-AA2E-445D-A708-C99041CF607D}"/>
            </a:ext>
          </a:extLst>
        </xdr:cNvPr>
        <xdr:cNvSpPr/>
      </xdr:nvSpPr>
      <xdr:spPr>
        <a:xfrm>
          <a:off x="3765550" y="1123950"/>
          <a:ext cx="12998450" cy="3873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3800" b="1">
              <a:solidFill>
                <a:srgbClr val="FF9999"/>
              </a:solidFill>
            </a:rPr>
            <a:t>変更不要</a:t>
          </a:r>
        </a:p>
      </xdr:txBody>
    </xdr:sp>
    <xdr:clientData/>
  </xdr:twoCellAnchor>
  <xdr:twoCellAnchor>
    <xdr:from>
      <xdr:col>2</xdr:col>
      <xdr:colOff>171450</xdr:colOff>
      <xdr:row>3</xdr:row>
      <xdr:rowOff>139700</xdr:rowOff>
    </xdr:from>
    <xdr:to>
      <xdr:col>8</xdr:col>
      <xdr:colOff>273050</xdr:colOff>
      <xdr:row>6</xdr:row>
      <xdr:rowOff>133350</xdr:rowOff>
    </xdr:to>
    <xdr:sp macro="" textlink="">
      <xdr:nvSpPr>
        <xdr:cNvPr id="4" name="吹き出し: 四角形 3">
          <a:extLst>
            <a:ext uri="{FF2B5EF4-FFF2-40B4-BE49-F238E27FC236}">
              <a16:creationId xmlns:a16="http://schemas.microsoft.com/office/drawing/2014/main" id="{81065607-211B-4153-8DD7-2C64B5E966FC}"/>
            </a:ext>
          </a:extLst>
        </xdr:cNvPr>
        <xdr:cNvSpPr/>
      </xdr:nvSpPr>
      <xdr:spPr>
        <a:xfrm>
          <a:off x="2019300" y="374650"/>
          <a:ext cx="3016250" cy="6858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貼り付けるプロジェクトに従って使用するデバイス番号を設定します。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171450</xdr:colOff>
      <xdr:row>19</xdr:row>
      <xdr:rowOff>196850</xdr:rowOff>
    </xdr:from>
    <xdr:to>
      <xdr:col>8</xdr:col>
      <xdr:colOff>273050</xdr:colOff>
      <xdr:row>22</xdr:row>
      <xdr:rowOff>6350</xdr:rowOff>
    </xdr:to>
    <xdr:sp macro="" textlink="">
      <xdr:nvSpPr>
        <xdr:cNvPr id="3" name="吹き出し: 四角形 2">
          <a:extLst>
            <a:ext uri="{FF2B5EF4-FFF2-40B4-BE49-F238E27FC236}">
              <a16:creationId xmlns:a16="http://schemas.microsoft.com/office/drawing/2014/main" id="{2586FC67-0F9D-C57B-BA8F-0C728E3D1389}"/>
            </a:ext>
          </a:extLst>
        </xdr:cNvPr>
        <xdr:cNvSpPr/>
      </xdr:nvSpPr>
      <xdr:spPr>
        <a:xfrm>
          <a:off x="2019300" y="4540250"/>
          <a:ext cx="3676650" cy="4953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スクリプトのセルをコピーして使用します。</a:t>
          </a:r>
        </a:p>
      </xdr:txBody>
    </xdr:sp>
    <xdr:clientData/>
  </xdr:twoCellAnchor>
  <xdr:twoCellAnchor>
    <xdr:from>
      <xdr:col>4</xdr:col>
      <xdr:colOff>323850</xdr:colOff>
      <xdr:row>2</xdr:row>
      <xdr:rowOff>203200</xdr:rowOff>
    </xdr:from>
    <xdr:to>
      <xdr:col>21</xdr:col>
      <xdr:colOff>114300</xdr:colOff>
      <xdr:row>19</xdr:row>
      <xdr:rowOff>184150</xdr:rowOff>
    </xdr:to>
    <xdr:sp macro="" textlink="">
      <xdr:nvSpPr>
        <xdr:cNvPr id="4" name="正方形/長方形 3">
          <a:extLst>
            <a:ext uri="{FF2B5EF4-FFF2-40B4-BE49-F238E27FC236}">
              <a16:creationId xmlns:a16="http://schemas.microsoft.com/office/drawing/2014/main" id="{70846962-08E8-F6B5-26DD-CDBA8DA83DD0}"/>
            </a:ext>
          </a:extLst>
        </xdr:cNvPr>
        <xdr:cNvSpPr/>
      </xdr:nvSpPr>
      <xdr:spPr>
        <a:xfrm>
          <a:off x="3105150" y="660400"/>
          <a:ext cx="9696450" cy="38671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600" b="1">
              <a:solidFill>
                <a:srgbClr val="FF9999"/>
              </a:solidFill>
            </a:rPr>
            <a:t>変更不要</a:t>
          </a:r>
        </a:p>
      </xdr:txBody>
    </xdr:sp>
    <xdr:clientData/>
  </xdr:twoCellAnchor>
  <xdr:twoCellAnchor>
    <xdr:from>
      <xdr:col>2</xdr:col>
      <xdr:colOff>171450</xdr:colOff>
      <xdr:row>1</xdr:row>
      <xdr:rowOff>139700</xdr:rowOff>
    </xdr:from>
    <xdr:to>
      <xdr:col>8</xdr:col>
      <xdr:colOff>273050</xdr:colOff>
      <xdr:row>4</xdr:row>
      <xdr:rowOff>133350</xdr:rowOff>
    </xdr:to>
    <xdr:sp macro="" textlink="">
      <xdr:nvSpPr>
        <xdr:cNvPr id="5" name="吹き出し: 四角形 4">
          <a:extLst>
            <a:ext uri="{FF2B5EF4-FFF2-40B4-BE49-F238E27FC236}">
              <a16:creationId xmlns:a16="http://schemas.microsoft.com/office/drawing/2014/main" id="{6DF162B8-A230-1514-4891-BC11BA926D3B}"/>
            </a:ext>
          </a:extLst>
        </xdr:cNvPr>
        <xdr:cNvSpPr/>
      </xdr:nvSpPr>
      <xdr:spPr>
        <a:xfrm>
          <a:off x="2019300" y="374650"/>
          <a:ext cx="3676650" cy="6858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貼り付けるプロジェクトに従って使用するデバイス番号を設定します。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171450</xdr:colOff>
      <xdr:row>23</xdr:row>
      <xdr:rowOff>196850</xdr:rowOff>
    </xdr:from>
    <xdr:to>
      <xdr:col>10</xdr:col>
      <xdr:colOff>273050</xdr:colOff>
      <xdr:row>26</xdr:row>
      <xdr:rowOff>0</xdr:rowOff>
    </xdr:to>
    <xdr:sp macro="" textlink="">
      <xdr:nvSpPr>
        <xdr:cNvPr id="2" name="吹き出し: 四角形 1">
          <a:extLst>
            <a:ext uri="{FF2B5EF4-FFF2-40B4-BE49-F238E27FC236}">
              <a16:creationId xmlns:a16="http://schemas.microsoft.com/office/drawing/2014/main" id="{2ED5B958-8F0C-438F-BBCD-3EA0039708C1}"/>
            </a:ext>
          </a:extLst>
        </xdr:cNvPr>
        <xdr:cNvSpPr/>
      </xdr:nvSpPr>
      <xdr:spPr>
        <a:xfrm>
          <a:off x="2019300" y="5467350"/>
          <a:ext cx="4337050" cy="50165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スクリプトのセルをコピーして使用します。</a:t>
          </a:r>
        </a:p>
      </xdr:txBody>
    </xdr:sp>
    <xdr:clientData/>
  </xdr:twoCellAnchor>
  <xdr:twoCellAnchor>
    <xdr:from>
      <xdr:col>5</xdr:col>
      <xdr:colOff>323850</xdr:colOff>
      <xdr:row>4</xdr:row>
      <xdr:rowOff>203200</xdr:rowOff>
    </xdr:from>
    <xdr:to>
      <xdr:col>29</xdr:col>
      <xdr:colOff>114300</xdr:colOff>
      <xdr:row>21</xdr:row>
      <xdr:rowOff>184150</xdr:rowOff>
    </xdr:to>
    <xdr:sp macro="" textlink="">
      <xdr:nvSpPr>
        <xdr:cNvPr id="3" name="正方形/長方形 2">
          <a:extLst>
            <a:ext uri="{FF2B5EF4-FFF2-40B4-BE49-F238E27FC236}">
              <a16:creationId xmlns:a16="http://schemas.microsoft.com/office/drawing/2014/main" id="{5CD5AEB2-260F-4E73-8A88-668D3F986681}"/>
            </a:ext>
          </a:extLst>
        </xdr:cNvPr>
        <xdr:cNvSpPr/>
      </xdr:nvSpPr>
      <xdr:spPr>
        <a:xfrm>
          <a:off x="3105150" y="666750"/>
          <a:ext cx="11017250" cy="3873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600" b="1">
              <a:solidFill>
                <a:srgbClr val="FF9999"/>
              </a:solidFill>
            </a:rPr>
            <a:t>変更不要</a:t>
          </a:r>
        </a:p>
      </xdr:txBody>
    </xdr:sp>
    <xdr:clientData/>
  </xdr:twoCellAnchor>
  <xdr:twoCellAnchor>
    <xdr:from>
      <xdr:col>2</xdr:col>
      <xdr:colOff>171450</xdr:colOff>
      <xdr:row>3</xdr:row>
      <xdr:rowOff>139700</xdr:rowOff>
    </xdr:from>
    <xdr:to>
      <xdr:col>10</xdr:col>
      <xdr:colOff>273050</xdr:colOff>
      <xdr:row>6</xdr:row>
      <xdr:rowOff>133350</xdr:rowOff>
    </xdr:to>
    <xdr:sp macro="" textlink="">
      <xdr:nvSpPr>
        <xdr:cNvPr id="4" name="吹き出し: 四角形 3">
          <a:extLst>
            <a:ext uri="{FF2B5EF4-FFF2-40B4-BE49-F238E27FC236}">
              <a16:creationId xmlns:a16="http://schemas.microsoft.com/office/drawing/2014/main" id="{46842BE3-3584-47C6-8798-2C47D87FFD51}"/>
            </a:ext>
          </a:extLst>
        </xdr:cNvPr>
        <xdr:cNvSpPr/>
      </xdr:nvSpPr>
      <xdr:spPr>
        <a:xfrm>
          <a:off x="2019300" y="374650"/>
          <a:ext cx="3676650" cy="685800"/>
        </a:xfrm>
        <a:prstGeom prst="wedgeRectCallout">
          <a:avLst>
            <a:gd name="adj1" fmla="val -51697"/>
            <a:gd name="adj2" fmla="val -20833"/>
          </a:avLst>
        </a:prstGeom>
        <a:solidFill>
          <a:srgbClr val="FFFF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0" rIns="72000" bIns="0" rtlCol="0" anchor="ctr"/>
        <a:lstStyle/>
        <a:p>
          <a:pPr algn="l"/>
          <a:r>
            <a:rPr kumimoji="1" lang="ja-JP" altLang="en-US" sz="1400">
              <a:solidFill>
                <a:srgbClr val="FF0000"/>
              </a:solidFill>
            </a:rPr>
            <a:t>貼り付けるプロジェクトに従って使用するデバイス番号を設定します。</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190500</xdr:colOff>
      <xdr:row>0</xdr:row>
      <xdr:rowOff>50800</xdr:rowOff>
    </xdr:from>
    <xdr:to>
      <xdr:col>0</xdr:col>
      <xdr:colOff>465915</xdr:colOff>
      <xdr:row>1</xdr:row>
      <xdr:rowOff>0</xdr:rowOff>
    </xdr:to>
    <xdr:sp macro="" textlink="$A$54">
      <xdr:nvSpPr>
        <xdr:cNvPr id="2" name="正方形/長方形 1">
          <a:extLst>
            <a:ext uri="{FF2B5EF4-FFF2-40B4-BE49-F238E27FC236}">
              <a16:creationId xmlns:a16="http://schemas.microsoft.com/office/drawing/2014/main" id="{C79EE0EB-2B7B-4CAF-9C35-715A50F882CD}"/>
            </a:ext>
          </a:extLst>
        </xdr:cNvPr>
        <xdr:cNvSpPr/>
      </xdr:nvSpPr>
      <xdr:spPr>
        <a:xfrm>
          <a:off x="190500" y="50800"/>
          <a:ext cx="275415" cy="177800"/>
        </a:xfrm>
        <a:prstGeom prst="rect">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CE2662AD-1BAF-4A4C-B576-9E4C1E1021F1}" type="TxLink">
            <a:rPr kumimoji="1" lang="en-US" altLang="en-US" sz="600" b="0" i="0" u="none" strike="noStrike">
              <a:solidFill>
                <a:srgbClr val="000000"/>
              </a:solidFill>
              <a:latin typeface="游ゴシック"/>
              <a:ea typeface="游ゴシック"/>
            </a:rPr>
            <a:pPr algn="l"/>
            <a:t>50</a:t>
          </a:fld>
          <a:endParaRPr kumimoji="1" lang="ja-JP" altLang="en-US" sz="6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16A5-A05B-4798-9BB9-C42F404C0562}">
  <dimension ref="A1:I2049"/>
  <sheetViews>
    <sheetView workbookViewId="0">
      <pane ySplit="1" topLeftCell="A5" activePane="bottomLeft" state="frozen"/>
      <selection pane="bottomLeft" activeCell="F35" sqref="F35"/>
    </sheetView>
  </sheetViews>
  <sheetFormatPr defaultRowHeight="18" x14ac:dyDescent="0.55000000000000004"/>
  <cols>
    <col min="1" max="8" width="8.6640625" style="1"/>
    <col min="9" max="9" width="3.58203125" style="1" customWidth="1"/>
    <col min="10" max="16384" width="8.6640625" style="1"/>
  </cols>
  <sheetData>
    <row r="1" spans="1:9" x14ac:dyDescent="0.55000000000000004">
      <c r="A1" s="11" t="s">
        <v>75</v>
      </c>
      <c r="B1" s="12" t="s">
        <v>16</v>
      </c>
      <c r="C1" s="12" t="s">
        <v>2</v>
      </c>
      <c r="D1" s="12" t="s">
        <v>5</v>
      </c>
      <c r="E1" s="12" t="s">
        <v>4</v>
      </c>
      <c r="F1" s="13" t="s">
        <v>376</v>
      </c>
      <c r="G1" s="13" t="s">
        <v>377</v>
      </c>
      <c r="H1" s="13" t="s">
        <v>375</v>
      </c>
      <c r="I1" s="13"/>
    </row>
    <row r="2" spans="1:9" x14ac:dyDescent="0.55000000000000004">
      <c r="A2" s="2">
        <v>0</v>
      </c>
      <c r="B2" s="3" t="s">
        <v>72</v>
      </c>
      <c r="C2" s="3">
        <v>1000</v>
      </c>
      <c r="D2" s="3">
        <v>800</v>
      </c>
      <c r="E2" s="3">
        <v>32</v>
      </c>
      <c r="F2" s="4" t="s">
        <v>131</v>
      </c>
      <c r="G2" s="4">
        <v>1</v>
      </c>
      <c r="H2" s="4" cm="1">
        <f t="array" ref="H2">IF(AND(LEN(F2)*LEN(G2)),IFERROR(INDEX(info_index!$D$2:$D$51,MATCH(F2&amp;G2,info_index!$B$2:$B$51&amp;info_index!$C$2:$C$51,0),1),""),"")</f>
        <v>7</v>
      </c>
      <c r="I2" s="4" t="s">
        <v>20</v>
      </c>
    </row>
    <row r="3" spans="1:9" x14ac:dyDescent="0.55000000000000004">
      <c r="A3" s="5">
        <v>1</v>
      </c>
      <c r="B3" s="6" t="s">
        <v>73</v>
      </c>
      <c r="C3" s="6">
        <v>1005</v>
      </c>
      <c r="D3" s="6">
        <v>800</v>
      </c>
      <c r="E3" s="6">
        <v>32</v>
      </c>
      <c r="F3" s="7" t="s">
        <v>131</v>
      </c>
      <c r="G3" s="7">
        <v>2</v>
      </c>
      <c r="H3" s="7" cm="1">
        <f t="array" ref="H3">IF(AND(LEN(F3)*LEN(G3)),IFERROR(INDEX(info_index!$D$2:$D$51,MATCH(F3&amp;G3,info_index!$B$2:$B$51&amp;info_index!$C$2:$C$51,0),1),""),"")</f>
        <v>6</v>
      </c>
      <c r="I3" s="7" t="s">
        <v>20</v>
      </c>
    </row>
    <row r="4" spans="1:9" x14ac:dyDescent="0.55000000000000004">
      <c r="A4" s="5">
        <v>2</v>
      </c>
      <c r="B4" s="6" t="s">
        <v>74</v>
      </c>
      <c r="C4" s="6">
        <v>1010</v>
      </c>
      <c r="D4" s="6">
        <v>800</v>
      </c>
      <c r="E4" s="6">
        <v>32</v>
      </c>
      <c r="F4" s="7" t="s">
        <v>131</v>
      </c>
      <c r="G4" s="7">
        <v>3</v>
      </c>
      <c r="H4" s="7" cm="1">
        <f t="array" ref="H4">IF(AND(LEN(F4)*LEN(G4)),IFERROR(INDEX(info_index!$D$2:$D$51,MATCH(F4&amp;G4,info_index!$B$2:$B$51&amp;info_index!$C$2:$C$51,0),1),""),"")</f>
        <v>7</v>
      </c>
      <c r="I4" s="7" t="s">
        <v>20</v>
      </c>
    </row>
    <row r="5" spans="1:9" x14ac:dyDescent="0.55000000000000004">
      <c r="A5" s="5">
        <v>3</v>
      </c>
      <c r="B5" s="6" t="s">
        <v>318</v>
      </c>
      <c r="C5" s="6">
        <v>1015</v>
      </c>
      <c r="D5" s="6">
        <v>800</v>
      </c>
      <c r="E5" s="6">
        <v>32</v>
      </c>
      <c r="F5" s="7" t="s">
        <v>131</v>
      </c>
      <c r="G5" s="7">
        <v>4</v>
      </c>
      <c r="H5" s="7" cm="1">
        <f t="array" ref="H5">IF(AND(LEN(F5)*LEN(G5)),IFERROR(INDEX(info_index!$D$2:$D$51,MATCH(F5&amp;G5,info_index!$B$2:$B$51&amp;info_index!$C$2:$C$51,0),1),""),"")</f>
        <v>8</v>
      </c>
      <c r="I5" s="7" t="s">
        <v>20</v>
      </c>
    </row>
    <row r="6" spans="1:9" x14ac:dyDescent="0.55000000000000004">
      <c r="A6" s="5">
        <v>4</v>
      </c>
      <c r="B6" s="6" t="s">
        <v>319</v>
      </c>
      <c r="C6" s="6">
        <v>1020</v>
      </c>
      <c r="D6" s="6">
        <v>800</v>
      </c>
      <c r="E6" s="6">
        <v>32</v>
      </c>
      <c r="F6" s="7" t="s">
        <v>131</v>
      </c>
      <c r="G6" s="7">
        <v>5</v>
      </c>
      <c r="H6" s="7" cm="1">
        <f t="array" ref="H6">IF(AND(LEN(F6)*LEN(G6)),IFERROR(INDEX(info_index!$D$2:$D$51,MATCH(F6&amp;G6,info_index!$B$2:$B$51&amp;info_index!$C$2:$C$51,0),1),""),"")</f>
        <v>3</v>
      </c>
      <c r="I6" s="7" t="s">
        <v>20</v>
      </c>
    </row>
    <row r="7" spans="1:9" x14ac:dyDescent="0.55000000000000004">
      <c r="A7" s="5">
        <v>5</v>
      </c>
      <c r="B7" s="6" t="s">
        <v>320</v>
      </c>
      <c r="C7" s="6">
        <v>1025</v>
      </c>
      <c r="D7" s="6">
        <v>800</v>
      </c>
      <c r="E7" s="6">
        <v>32</v>
      </c>
      <c r="F7" s="7" t="s">
        <v>131</v>
      </c>
      <c r="G7" s="7">
        <v>6</v>
      </c>
      <c r="H7" s="7" cm="1">
        <f t="array" ref="H7">IF(AND(LEN(F7)*LEN(G7)),IFERROR(INDEX(info_index!$D$2:$D$51,MATCH(F7&amp;G7,info_index!$B$2:$B$51&amp;info_index!$C$2:$C$51,0),1),""),"")</f>
        <v>3</v>
      </c>
      <c r="I7" s="7" t="s">
        <v>20</v>
      </c>
    </row>
    <row r="8" spans="1:9" x14ac:dyDescent="0.55000000000000004">
      <c r="A8" s="5">
        <v>6</v>
      </c>
      <c r="B8" s="6" t="s">
        <v>321</v>
      </c>
      <c r="C8" s="6">
        <v>1030</v>
      </c>
      <c r="D8" s="6">
        <v>800</v>
      </c>
      <c r="E8" s="6">
        <v>32</v>
      </c>
      <c r="F8" s="7" t="s">
        <v>131</v>
      </c>
      <c r="G8" s="7">
        <v>7</v>
      </c>
      <c r="H8" s="7" cm="1">
        <f t="array" ref="H8">IF(AND(LEN(F8)*LEN(G8)),IFERROR(INDEX(info_index!$D$2:$D$51,MATCH(F8&amp;G8,info_index!$B$2:$B$51&amp;info_index!$C$2:$C$51,0),1),""),"")</f>
        <v>1</v>
      </c>
      <c r="I8" s="7" t="s">
        <v>20</v>
      </c>
    </row>
    <row r="9" spans="1:9" x14ac:dyDescent="0.55000000000000004">
      <c r="A9" s="5">
        <v>7</v>
      </c>
      <c r="B9" s="6" t="s">
        <v>322</v>
      </c>
      <c r="C9" s="6">
        <v>1035</v>
      </c>
      <c r="D9" s="6">
        <v>800</v>
      </c>
      <c r="E9" s="6">
        <v>32</v>
      </c>
      <c r="F9" s="7" t="s">
        <v>131</v>
      </c>
      <c r="G9" s="7">
        <v>8</v>
      </c>
      <c r="H9" s="7" cm="1">
        <f t="array" ref="H9">IF(AND(LEN(F9)*LEN(G9)),IFERROR(INDEX(info_index!$D$2:$D$51,MATCH(F9&amp;G9,info_index!$B$2:$B$51&amp;info_index!$C$2:$C$51,0),1),""),"")</f>
        <v>10</v>
      </c>
      <c r="I9" s="7" t="s">
        <v>20</v>
      </c>
    </row>
    <row r="10" spans="1:9" x14ac:dyDescent="0.55000000000000004">
      <c r="A10" s="5">
        <v>8</v>
      </c>
      <c r="B10" s="6" t="s">
        <v>323</v>
      </c>
      <c r="C10" s="6">
        <v>1040</v>
      </c>
      <c r="D10" s="6">
        <v>800</v>
      </c>
      <c r="E10" s="6">
        <v>32</v>
      </c>
      <c r="F10" s="7" t="s">
        <v>131</v>
      </c>
      <c r="G10" s="7">
        <v>9</v>
      </c>
      <c r="H10" s="7" cm="1">
        <f t="array" ref="H10">IF(AND(LEN(F10)*LEN(G10)),IFERROR(INDEX(info_index!$D$2:$D$51,MATCH(F10&amp;G10,info_index!$B$2:$B$51&amp;info_index!$C$2:$C$51,0),1),""),"")</f>
        <v>10</v>
      </c>
      <c r="I10" s="7" t="s">
        <v>20</v>
      </c>
    </row>
    <row r="11" spans="1:9" x14ac:dyDescent="0.55000000000000004">
      <c r="A11" s="5">
        <v>9</v>
      </c>
      <c r="B11" s="6" t="s">
        <v>324</v>
      </c>
      <c r="C11" s="6">
        <v>1045</v>
      </c>
      <c r="D11" s="6">
        <v>800</v>
      </c>
      <c r="E11" s="6">
        <v>32</v>
      </c>
      <c r="F11" s="7" t="s">
        <v>131</v>
      </c>
      <c r="G11" s="7">
        <v>10</v>
      </c>
      <c r="H11" s="7" cm="1">
        <f t="array" ref="H11">IF(AND(LEN(F11)*LEN(G11)),IFERROR(INDEX(info_index!$D$2:$D$51,MATCH(F11&amp;G11,info_index!$B$2:$B$51&amp;info_index!$C$2:$C$51,0),1),""),"")</f>
        <v>0</v>
      </c>
      <c r="I11" s="7" t="s">
        <v>20</v>
      </c>
    </row>
    <row r="12" spans="1:9" x14ac:dyDescent="0.55000000000000004">
      <c r="A12" s="5">
        <v>10</v>
      </c>
      <c r="B12" s="6" t="s">
        <v>325</v>
      </c>
      <c r="C12" s="6">
        <v>1050</v>
      </c>
      <c r="D12" s="6">
        <v>800</v>
      </c>
      <c r="E12" s="6">
        <v>32</v>
      </c>
      <c r="F12" s="7" t="s">
        <v>131</v>
      </c>
      <c r="G12" s="7">
        <v>11</v>
      </c>
      <c r="H12" s="7" cm="1">
        <f t="array" ref="H12">IF(AND(LEN(F12)*LEN(G12)),IFERROR(INDEX(info_index!$D$2:$D$51,MATCH(F12&amp;G12,info_index!$B$2:$B$51&amp;info_index!$C$2:$C$51,0),1),""),"")</f>
        <v>0</v>
      </c>
      <c r="I12" s="7" t="s">
        <v>20</v>
      </c>
    </row>
    <row r="13" spans="1:9" x14ac:dyDescent="0.55000000000000004">
      <c r="A13" s="5">
        <v>11</v>
      </c>
      <c r="B13" s="6" t="s">
        <v>326</v>
      </c>
      <c r="C13" s="6">
        <v>1055</v>
      </c>
      <c r="D13" s="6">
        <v>800</v>
      </c>
      <c r="E13" s="6">
        <v>32</v>
      </c>
      <c r="F13" s="7" t="s">
        <v>131</v>
      </c>
      <c r="G13" s="7">
        <v>12</v>
      </c>
      <c r="H13" s="7" cm="1">
        <f t="array" ref="H13">IF(AND(LEN(F13)*LEN(G13)),IFERROR(INDEX(info_index!$D$2:$D$51,MATCH(F13&amp;G13,info_index!$B$2:$B$51&amp;info_index!$C$2:$C$51,0),1),""),"")</f>
        <v>0</v>
      </c>
      <c r="I13" s="7" t="s">
        <v>20</v>
      </c>
    </row>
    <row r="14" spans="1:9" x14ac:dyDescent="0.55000000000000004">
      <c r="A14" s="5">
        <v>12</v>
      </c>
      <c r="B14" s="6" t="s">
        <v>327</v>
      </c>
      <c r="C14" s="6">
        <v>1060</v>
      </c>
      <c r="D14" s="6">
        <v>800</v>
      </c>
      <c r="E14" s="6">
        <v>32</v>
      </c>
      <c r="F14" s="7" t="s">
        <v>131</v>
      </c>
      <c r="G14" s="7">
        <v>13</v>
      </c>
      <c r="H14" s="7" cm="1">
        <f t="array" ref="H14">IF(AND(LEN(F14)*LEN(G14)),IFERROR(INDEX(info_index!$D$2:$D$51,MATCH(F14&amp;G14,info_index!$B$2:$B$51&amp;info_index!$C$2:$C$51,0),1),""),"")</f>
        <v>1</v>
      </c>
      <c r="I14" s="7" t="s">
        <v>20</v>
      </c>
    </row>
    <row r="15" spans="1:9" x14ac:dyDescent="0.55000000000000004">
      <c r="A15" s="5">
        <v>13</v>
      </c>
      <c r="B15" s="6" t="s">
        <v>328</v>
      </c>
      <c r="C15" s="6">
        <v>1065</v>
      </c>
      <c r="D15" s="6">
        <v>800</v>
      </c>
      <c r="E15" s="6">
        <v>32</v>
      </c>
      <c r="F15" s="7" t="s">
        <v>131</v>
      </c>
      <c r="G15" s="7">
        <v>14</v>
      </c>
      <c r="H15" s="7" cm="1">
        <f t="array" ref="H15">IF(AND(LEN(F15)*LEN(G15)),IFERROR(INDEX(info_index!$D$2:$D$51,MATCH(F15&amp;G15,info_index!$B$2:$B$51&amp;info_index!$C$2:$C$51,0),1),""),"")</f>
        <v>1</v>
      </c>
      <c r="I15" s="7" t="s">
        <v>20</v>
      </c>
    </row>
    <row r="16" spans="1:9" x14ac:dyDescent="0.55000000000000004">
      <c r="A16" s="5">
        <v>14</v>
      </c>
      <c r="B16" s="6" t="s">
        <v>329</v>
      </c>
      <c r="C16" s="6">
        <v>1070</v>
      </c>
      <c r="D16" s="6">
        <v>800</v>
      </c>
      <c r="E16" s="6">
        <v>32</v>
      </c>
      <c r="F16" s="7" t="s">
        <v>131</v>
      </c>
      <c r="G16" s="7">
        <v>15</v>
      </c>
      <c r="H16" s="7" cm="1">
        <f t="array" ref="H16">IF(AND(LEN(F16)*LEN(G16)),IFERROR(INDEX(info_index!$D$2:$D$51,MATCH(F16&amp;G16,info_index!$B$2:$B$51&amp;info_index!$C$2:$C$51,0),1),""),"")</f>
        <v>0</v>
      </c>
      <c r="I16" s="7" t="s">
        <v>20</v>
      </c>
    </row>
    <row r="17" spans="1:9" x14ac:dyDescent="0.55000000000000004">
      <c r="A17" s="5">
        <v>15</v>
      </c>
      <c r="B17" s="6" t="s">
        <v>330</v>
      </c>
      <c r="C17" s="6">
        <v>1075</v>
      </c>
      <c r="D17" s="6">
        <v>800</v>
      </c>
      <c r="E17" s="6">
        <v>32</v>
      </c>
      <c r="F17" s="7" t="s">
        <v>131</v>
      </c>
      <c r="G17" s="7">
        <v>16</v>
      </c>
      <c r="H17" s="7" cm="1">
        <f t="array" ref="H17">IF(AND(LEN(F17)*LEN(G17)),IFERROR(INDEX(info_index!$D$2:$D$51,MATCH(F17&amp;G17,info_index!$B$2:$B$51&amp;info_index!$C$2:$C$51,0),1),""),"")</f>
        <v>0</v>
      </c>
      <c r="I17" s="7" t="s">
        <v>20</v>
      </c>
    </row>
    <row r="18" spans="1:9" x14ac:dyDescent="0.55000000000000004">
      <c r="A18" s="5">
        <v>16</v>
      </c>
      <c r="B18" s="6" t="s">
        <v>379</v>
      </c>
      <c r="C18" s="6">
        <v>1100</v>
      </c>
      <c r="D18" s="6">
        <v>800</v>
      </c>
      <c r="E18" s="6">
        <v>32</v>
      </c>
      <c r="F18" s="7" t="s">
        <v>159</v>
      </c>
      <c r="G18" s="7">
        <v>1</v>
      </c>
      <c r="H18" s="7" cm="1">
        <f t="array" ref="H18">IF(AND(LEN(F18)*LEN(G18)),IFERROR(INDEX(info_index!$D$2:$D$51,MATCH(F18&amp;G18,info_index!$B$2:$B$51&amp;info_index!$C$2:$C$51,0),1),""),"")</f>
        <v>1</v>
      </c>
      <c r="I18" s="7" t="s">
        <v>20</v>
      </c>
    </row>
    <row r="19" spans="1:9" x14ac:dyDescent="0.55000000000000004">
      <c r="A19" s="5">
        <v>17</v>
      </c>
      <c r="B19" s="6" t="s">
        <v>380</v>
      </c>
      <c r="C19" s="6">
        <v>1104</v>
      </c>
      <c r="D19" s="6">
        <v>800</v>
      </c>
      <c r="E19" s="6">
        <v>32</v>
      </c>
      <c r="F19" s="7" t="s">
        <v>159</v>
      </c>
      <c r="G19" s="7">
        <v>2</v>
      </c>
      <c r="H19" s="7" cm="1">
        <f t="array" ref="H19">IF(AND(LEN(F19)*LEN(G19)),IFERROR(INDEX(info_index!$D$2:$D$51,MATCH(F19&amp;G19,info_index!$B$2:$B$51&amp;info_index!$C$2:$C$51,0),1),""),"")</f>
        <v>0</v>
      </c>
      <c r="I19" s="7" t="s">
        <v>20</v>
      </c>
    </row>
    <row r="20" spans="1:9" x14ac:dyDescent="0.55000000000000004">
      <c r="A20" s="5">
        <v>18</v>
      </c>
      <c r="B20" s="6" t="s">
        <v>381</v>
      </c>
      <c r="C20" s="6">
        <v>1108</v>
      </c>
      <c r="D20" s="6">
        <v>800</v>
      </c>
      <c r="E20" s="6">
        <v>32</v>
      </c>
      <c r="F20" s="7" t="s">
        <v>159</v>
      </c>
      <c r="G20" s="7">
        <v>3</v>
      </c>
      <c r="H20" s="7" cm="1">
        <f t="array" ref="H20">IF(AND(LEN(F20)*LEN(G20)),IFERROR(INDEX(info_index!$D$2:$D$51,MATCH(F20&amp;G20,info_index!$B$2:$B$51&amp;info_index!$C$2:$C$51,0),1),""),"")</f>
        <v>0</v>
      </c>
      <c r="I20" s="7" t="s">
        <v>20</v>
      </c>
    </row>
    <row r="21" spans="1:9" x14ac:dyDescent="0.55000000000000004">
      <c r="A21" s="5">
        <v>19</v>
      </c>
      <c r="B21" s="6" t="s">
        <v>382</v>
      </c>
      <c r="C21" s="6">
        <v>1112</v>
      </c>
      <c r="D21" s="6">
        <v>800</v>
      </c>
      <c r="E21" s="6">
        <v>32</v>
      </c>
      <c r="F21" s="7" t="s">
        <v>159</v>
      </c>
      <c r="G21" s="7">
        <v>4</v>
      </c>
      <c r="H21" s="7" cm="1">
        <f t="array" ref="H21">IF(AND(LEN(F21)*LEN(G21)),IFERROR(INDEX(info_index!$D$2:$D$51,MATCH(F21&amp;G21,info_index!$B$2:$B$51&amp;info_index!$C$2:$C$51,0),1),""),"")</f>
        <v>2</v>
      </c>
      <c r="I21" s="7" t="s">
        <v>20</v>
      </c>
    </row>
    <row r="22" spans="1:9" x14ac:dyDescent="0.55000000000000004">
      <c r="A22" s="5">
        <v>20</v>
      </c>
      <c r="B22" s="6" t="s">
        <v>383</v>
      </c>
      <c r="C22" s="6">
        <v>1116</v>
      </c>
      <c r="D22" s="6">
        <v>800</v>
      </c>
      <c r="E22" s="6">
        <v>32</v>
      </c>
      <c r="F22" s="7" t="s">
        <v>159</v>
      </c>
      <c r="G22" s="7">
        <v>5</v>
      </c>
      <c r="H22" s="7" cm="1">
        <f t="array" ref="H22">IF(AND(LEN(F22)*LEN(G22)),IFERROR(INDEX(info_index!$D$2:$D$51,MATCH(F22&amp;G22,info_index!$B$2:$B$51&amp;info_index!$C$2:$C$51,0),1),""),"")</f>
        <v>5</v>
      </c>
      <c r="I22" s="7" t="s">
        <v>20</v>
      </c>
    </row>
    <row r="23" spans="1:9" x14ac:dyDescent="0.55000000000000004">
      <c r="A23" s="5">
        <v>21</v>
      </c>
      <c r="B23" s="6" t="s">
        <v>384</v>
      </c>
      <c r="C23" s="6">
        <v>1120</v>
      </c>
      <c r="D23" s="6">
        <v>800</v>
      </c>
      <c r="E23" s="6">
        <v>32</v>
      </c>
      <c r="F23" s="7" t="s">
        <v>159</v>
      </c>
      <c r="G23" s="7">
        <v>6</v>
      </c>
      <c r="H23" s="7" cm="1">
        <f t="array" ref="H23">IF(AND(LEN(F23)*LEN(G23)),IFERROR(INDEX(info_index!$D$2:$D$51,MATCH(F23&amp;G23,info_index!$B$2:$B$51&amp;info_index!$C$2:$C$51,0),1),""),"")</f>
        <v>5</v>
      </c>
      <c r="I23" s="7" t="s">
        <v>20</v>
      </c>
    </row>
    <row r="24" spans="1:9" x14ac:dyDescent="0.55000000000000004">
      <c r="A24" s="5">
        <v>22</v>
      </c>
      <c r="B24" s="6" t="s">
        <v>385</v>
      </c>
      <c r="C24" s="6">
        <v>1124</v>
      </c>
      <c r="D24" s="6">
        <v>800</v>
      </c>
      <c r="E24" s="6">
        <v>32</v>
      </c>
      <c r="F24" s="7" t="s">
        <v>159</v>
      </c>
      <c r="G24" s="7">
        <v>7</v>
      </c>
      <c r="H24" s="7" cm="1">
        <f t="array" ref="H24">IF(AND(LEN(F24)*LEN(G24)),IFERROR(INDEX(info_index!$D$2:$D$51,MATCH(F24&amp;G24,info_index!$B$2:$B$51&amp;info_index!$C$2:$C$51,0),1),""),"")</f>
        <v>6</v>
      </c>
      <c r="I24" s="7" t="s">
        <v>20</v>
      </c>
    </row>
    <row r="25" spans="1:9" x14ac:dyDescent="0.55000000000000004">
      <c r="A25" s="5">
        <v>23</v>
      </c>
      <c r="B25" s="6" t="s">
        <v>386</v>
      </c>
      <c r="C25" s="6">
        <v>1128</v>
      </c>
      <c r="D25" s="6">
        <v>800</v>
      </c>
      <c r="E25" s="6">
        <v>32</v>
      </c>
      <c r="F25" s="7" t="s">
        <v>159</v>
      </c>
      <c r="G25" s="7">
        <v>8</v>
      </c>
      <c r="H25" s="7" cm="1">
        <f t="array" ref="H25">IF(AND(LEN(F25)*LEN(G25)),IFERROR(INDEX(info_index!$D$2:$D$51,MATCH(F25&amp;G25,info_index!$B$2:$B$51&amp;info_index!$C$2:$C$51,0),1),""),"")</f>
        <v>7</v>
      </c>
      <c r="I25" s="7" t="s">
        <v>20</v>
      </c>
    </row>
    <row r="26" spans="1:9" x14ac:dyDescent="0.55000000000000004">
      <c r="A26" s="5">
        <v>24</v>
      </c>
      <c r="B26" s="6" t="s">
        <v>387</v>
      </c>
      <c r="C26" s="6">
        <v>1132</v>
      </c>
      <c r="D26" s="6">
        <v>800</v>
      </c>
      <c r="E26" s="6">
        <v>32</v>
      </c>
      <c r="F26" s="7" t="s">
        <v>159</v>
      </c>
      <c r="G26" s="7">
        <v>9</v>
      </c>
      <c r="H26" s="7" cm="1">
        <f t="array" ref="H26">IF(AND(LEN(F26)*LEN(G26)),IFERROR(INDEX(info_index!$D$2:$D$51,MATCH(F26&amp;G26,info_index!$B$2:$B$51&amp;info_index!$C$2:$C$51,0),1),""),"")</f>
        <v>7</v>
      </c>
      <c r="I26" s="7" t="s">
        <v>20</v>
      </c>
    </row>
    <row r="27" spans="1:9" x14ac:dyDescent="0.55000000000000004">
      <c r="A27" s="5">
        <v>25</v>
      </c>
      <c r="B27" s="6" t="s">
        <v>388</v>
      </c>
      <c r="C27" s="6">
        <v>1136</v>
      </c>
      <c r="D27" s="6">
        <v>800</v>
      </c>
      <c r="E27" s="6">
        <v>32</v>
      </c>
      <c r="F27" s="7" t="s">
        <v>159</v>
      </c>
      <c r="G27" s="7">
        <v>10</v>
      </c>
      <c r="H27" s="7" cm="1">
        <f t="array" ref="H27">IF(AND(LEN(F27)*LEN(G27)),IFERROR(INDEX(info_index!$D$2:$D$51,MATCH(F27&amp;G27,info_index!$B$2:$B$51&amp;info_index!$C$2:$C$51,0),1),""),"")</f>
        <v>8</v>
      </c>
      <c r="I27" s="7" t="s">
        <v>20</v>
      </c>
    </row>
    <row r="28" spans="1:9" x14ac:dyDescent="0.55000000000000004">
      <c r="A28" s="5">
        <v>26</v>
      </c>
      <c r="B28" s="6" t="s">
        <v>389</v>
      </c>
      <c r="C28" s="6">
        <v>1140</v>
      </c>
      <c r="D28" s="6">
        <v>800</v>
      </c>
      <c r="E28" s="6">
        <v>32</v>
      </c>
      <c r="F28" s="7" t="s">
        <v>159</v>
      </c>
      <c r="G28" s="7">
        <v>11</v>
      </c>
      <c r="H28" s="7" cm="1">
        <f t="array" ref="H28">IF(AND(LEN(F28)*LEN(G28)),IFERROR(INDEX(info_index!$D$2:$D$51,MATCH(F28&amp;G28,info_index!$B$2:$B$51&amp;info_index!$C$2:$C$51,0),1),""),"")</f>
        <v>9</v>
      </c>
      <c r="I28" s="7" t="s">
        <v>20</v>
      </c>
    </row>
    <row r="29" spans="1:9" x14ac:dyDescent="0.55000000000000004">
      <c r="A29" s="5">
        <v>27</v>
      </c>
      <c r="B29" s="6" t="s">
        <v>390</v>
      </c>
      <c r="C29" s="6">
        <v>1144</v>
      </c>
      <c r="D29" s="6">
        <v>800</v>
      </c>
      <c r="E29" s="6">
        <v>32</v>
      </c>
      <c r="F29" s="7" t="s">
        <v>159</v>
      </c>
      <c r="G29" s="7">
        <v>12</v>
      </c>
      <c r="H29" s="7" cm="1">
        <f t="array" ref="H29">IF(AND(LEN(F29)*LEN(G29)),IFERROR(INDEX(info_index!$D$2:$D$51,MATCH(F29&amp;G29,info_index!$B$2:$B$51&amp;info_index!$C$2:$C$51,0),1),""),"")</f>
        <v>9</v>
      </c>
      <c r="I29" s="7" t="s">
        <v>20</v>
      </c>
    </row>
    <row r="30" spans="1:9" x14ac:dyDescent="0.55000000000000004">
      <c r="A30" s="5">
        <v>28</v>
      </c>
      <c r="B30" s="6" t="s">
        <v>391</v>
      </c>
      <c r="C30" s="6">
        <v>1148</v>
      </c>
      <c r="D30" s="6">
        <v>800</v>
      </c>
      <c r="E30" s="6">
        <v>32</v>
      </c>
      <c r="F30" s="7" t="s">
        <v>159</v>
      </c>
      <c r="G30" s="7">
        <v>13</v>
      </c>
      <c r="H30" s="7" cm="1">
        <f t="array" ref="H30">IF(AND(LEN(F30)*LEN(G30)),IFERROR(INDEX(info_index!$D$2:$D$51,MATCH(F30&amp;G30,info_index!$B$2:$B$51&amp;info_index!$C$2:$C$51,0),1),""),"")</f>
        <v>11</v>
      </c>
      <c r="I30" s="7" t="s">
        <v>20</v>
      </c>
    </row>
    <row r="31" spans="1:9" x14ac:dyDescent="0.55000000000000004">
      <c r="A31" s="5">
        <v>29</v>
      </c>
      <c r="B31" s="6" t="s">
        <v>392</v>
      </c>
      <c r="C31" s="6">
        <v>1152</v>
      </c>
      <c r="D31" s="6">
        <v>800</v>
      </c>
      <c r="E31" s="6">
        <v>32</v>
      </c>
      <c r="F31" s="7" t="s">
        <v>159</v>
      </c>
      <c r="G31" s="7">
        <v>14</v>
      </c>
      <c r="H31" s="7" cm="1">
        <f t="array" ref="H31">IF(AND(LEN(F31)*LEN(G31)),IFERROR(INDEX(info_index!$D$2:$D$51,MATCH(F31&amp;G31,info_index!$B$2:$B$51&amp;info_index!$C$2:$C$51,0),1),""),"")</f>
        <v>11</v>
      </c>
      <c r="I31" s="7" t="s">
        <v>20</v>
      </c>
    </row>
    <row r="32" spans="1:9" x14ac:dyDescent="0.55000000000000004">
      <c r="A32" s="5">
        <v>30</v>
      </c>
      <c r="B32" s="6" t="s">
        <v>393</v>
      </c>
      <c r="C32" s="6">
        <v>1156</v>
      </c>
      <c r="D32" s="6">
        <v>800</v>
      </c>
      <c r="E32" s="6">
        <v>32</v>
      </c>
      <c r="F32" s="7" t="s">
        <v>159</v>
      </c>
      <c r="G32" s="7">
        <v>15</v>
      </c>
      <c r="H32" s="7" cm="1">
        <f t="array" ref="H32">IF(AND(LEN(F32)*LEN(G32)),IFERROR(INDEX(info_index!$D$2:$D$51,MATCH(F32&amp;G32,info_index!$B$2:$B$51&amp;info_index!$C$2:$C$51,0),1),""),"")</f>
        <v>11</v>
      </c>
      <c r="I32" s="7" t="s">
        <v>20</v>
      </c>
    </row>
    <row r="33" spans="1:9" x14ac:dyDescent="0.55000000000000004">
      <c r="A33" s="5">
        <v>31</v>
      </c>
      <c r="B33" s="6" t="s">
        <v>394</v>
      </c>
      <c r="C33" s="6">
        <v>1160</v>
      </c>
      <c r="D33" s="6">
        <v>800</v>
      </c>
      <c r="E33" s="6">
        <v>32</v>
      </c>
      <c r="F33" s="7" t="s">
        <v>159</v>
      </c>
      <c r="G33" s="7">
        <v>16</v>
      </c>
      <c r="H33" s="7" cm="1">
        <f t="array" ref="H33">IF(AND(LEN(F33)*LEN(G33)),IFERROR(INDEX(info_index!$D$2:$D$51,MATCH(F33&amp;G33,info_index!$B$2:$B$51&amp;info_index!$C$2:$C$51,0),1),""),"")</f>
        <v>11</v>
      </c>
      <c r="I33" s="7" t="s">
        <v>20</v>
      </c>
    </row>
    <row r="34" spans="1:9" x14ac:dyDescent="0.55000000000000004">
      <c r="A34" s="5">
        <v>32</v>
      </c>
      <c r="B34" s="6" t="s">
        <v>395</v>
      </c>
      <c r="C34" s="6">
        <v>1164</v>
      </c>
      <c r="D34" s="6">
        <v>800</v>
      </c>
      <c r="E34" s="6">
        <v>32</v>
      </c>
      <c r="F34" s="7" t="s">
        <v>159</v>
      </c>
      <c r="G34" s="7">
        <v>17</v>
      </c>
      <c r="H34" s="7" cm="1">
        <f t="array" ref="H34">IF(AND(LEN(F34)*LEN(G34)),IFERROR(INDEX(info_index!$D$2:$D$51,MATCH(F34&amp;G34,info_index!$B$2:$B$51&amp;info_index!$C$2:$C$51,0),1),""),"")</f>
        <v>0</v>
      </c>
      <c r="I34" s="7" t="s">
        <v>20</v>
      </c>
    </row>
    <row r="35" spans="1:9" x14ac:dyDescent="0.55000000000000004">
      <c r="A35" s="5">
        <v>33</v>
      </c>
      <c r="B35" s="6" t="s">
        <v>396</v>
      </c>
      <c r="C35" s="6">
        <v>1168</v>
      </c>
      <c r="D35" s="6">
        <v>800</v>
      </c>
      <c r="E35" s="6">
        <v>32</v>
      </c>
      <c r="F35" s="7" t="s">
        <v>159</v>
      </c>
      <c r="G35" s="7">
        <v>18</v>
      </c>
      <c r="H35" s="7" cm="1">
        <f t="array" ref="H35">IF(AND(LEN(F35)*LEN(G35)),IFERROR(INDEX(info_index!$D$2:$D$51,MATCH(F35&amp;G35,info_index!$B$2:$B$51&amp;info_index!$C$2:$C$51,0),1),""),"")</f>
        <v>0</v>
      </c>
      <c r="I35" s="7" t="s">
        <v>20</v>
      </c>
    </row>
    <row r="36" spans="1:9" x14ac:dyDescent="0.55000000000000004">
      <c r="A36" s="5">
        <v>34</v>
      </c>
      <c r="B36" s="6" t="s">
        <v>397</v>
      </c>
      <c r="C36" s="6">
        <v>1172</v>
      </c>
      <c r="D36" s="6">
        <v>800</v>
      </c>
      <c r="E36" s="6">
        <v>32</v>
      </c>
      <c r="F36" s="7" t="s">
        <v>159</v>
      </c>
      <c r="G36" s="7">
        <v>19</v>
      </c>
      <c r="H36" s="7" cm="1">
        <f t="array" ref="H36">IF(AND(LEN(F36)*LEN(G36)),IFERROR(INDEX(info_index!$D$2:$D$51,MATCH(F36&amp;G36,info_index!$B$2:$B$51&amp;info_index!$C$2:$C$51,0),1),""),"")</f>
        <v>0</v>
      </c>
      <c r="I36" s="7" t="s">
        <v>20</v>
      </c>
    </row>
    <row r="37" spans="1:9" x14ac:dyDescent="0.55000000000000004">
      <c r="A37" s="5">
        <v>35</v>
      </c>
      <c r="B37" s="6" t="s">
        <v>417</v>
      </c>
      <c r="C37" s="6">
        <v>1200</v>
      </c>
      <c r="D37" s="6">
        <v>800</v>
      </c>
      <c r="E37" s="6">
        <v>32</v>
      </c>
      <c r="F37" s="7" t="s">
        <v>418</v>
      </c>
      <c r="G37" s="7">
        <v>1</v>
      </c>
      <c r="H37" s="7" cm="1">
        <f t="array" ref="H37">IF(AND(LEN(F37)*LEN(G37)),IFERROR(INDEX(info_index!$D$2:$D$51,MATCH(F37&amp;G37,info_index!$B$2:$B$51&amp;info_index!$C$2:$C$51,0),1),""),"")</f>
        <v>1</v>
      </c>
      <c r="I37" s="7" t="s">
        <v>20</v>
      </c>
    </row>
    <row r="38" spans="1:9" x14ac:dyDescent="0.55000000000000004">
      <c r="A38" s="5">
        <v>36</v>
      </c>
      <c r="B38" s="6"/>
      <c r="C38" s="6"/>
      <c r="D38" s="6"/>
      <c r="E38" s="6"/>
      <c r="F38" s="7"/>
      <c r="G38" s="7"/>
      <c r="H38" s="7" t="str" cm="1">
        <f t="array" ref="H38">IF(AND(LEN(F38)*LEN(G38)),IFERROR(INDEX(info_index!$D$2:$D$51,MATCH(F38&amp;G38,info_index!$B$2:$B$51&amp;info_index!$C$2:$C$51,0),1),""),"")</f>
        <v/>
      </c>
      <c r="I38" s="7" t="s">
        <v>20</v>
      </c>
    </row>
    <row r="39" spans="1:9" x14ac:dyDescent="0.55000000000000004">
      <c r="A39" s="5">
        <v>37</v>
      </c>
      <c r="B39" s="6"/>
      <c r="C39" s="6"/>
      <c r="D39" s="6"/>
      <c r="E39" s="6"/>
      <c r="F39" s="7"/>
      <c r="G39" s="7"/>
      <c r="H39" s="7" t="str" cm="1">
        <f t="array" ref="H39">IF(AND(LEN(F39)*LEN(G39)),IFERROR(INDEX(info_index!$D$2:$D$51,MATCH(F39&amp;G39,info_index!$B$2:$B$51&amp;info_index!$C$2:$C$51,0),1),""),"")</f>
        <v/>
      </c>
      <c r="I39" s="7" t="s">
        <v>20</v>
      </c>
    </row>
    <row r="40" spans="1:9" x14ac:dyDescent="0.55000000000000004">
      <c r="A40" s="5">
        <v>38</v>
      </c>
      <c r="B40" s="6"/>
      <c r="C40" s="6"/>
      <c r="D40" s="6"/>
      <c r="E40" s="6"/>
      <c r="F40" s="7"/>
      <c r="G40" s="7"/>
      <c r="H40" s="7" t="str" cm="1">
        <f t="array" ref="H40">IF(AND(LEN(F40)*LEN(G40)),IFERROR(INDEX(info_index!$D$2:$D$51,MATCH(F40&amp;G40,info_index!$B$2:$B$51&amp;info_index!$C$2:$C$51,0),1),""),"")</f>
        <v/>
      </c>
      <c r="I40" s="7" t="s">
        <v>20</v>
      </c>
    </row>
    <row r="41" spans="1:9" x14ac:dyDescent="0.55000000000000004">
      <c r="A41" s="5">
        <v>39</v>
      </c>
      <c r="B41" s="6"/>
      <c r="C41" s="6"/>
      <c r="D41" s="6"/>
      <c r="E41" s="6"/>
      <c r="F41" s="7"/>
      <c r="G41" s="7"/>
      <c r="H41" s="7" t="str" cm="1">
        <f t="array" ref="H41">IF(AND(LEN(F41)*LEN(G41)),IFERROR(INDEX(info_index!$D$2:$D$51,MATCH(F41&amp;G41,info_index!$B$2:$B$51&amp;info_index!$C$2:$C$51,0),1),""),"")</f>
        <v/>
      </c>
      <c r="I41" s="7" t="s">
        <v>20</v>
      </c>
    </row>
    <row r="42" spans="1:9" x14ac:dyDescent="0.55000000000000004">
      <c r="A42" s="5">
        <v>40</v>
      </c>
      <c r="B42" s="6"/>
      <c r="C42" s="6"/>
      <c r="D42" s="6"/>
      <c r="E42" s="6"/>
      <c r="F42" s="7"/>
      <c r="G42" s="7"/>
      <c r="H42" s="7" t="str" cm="1">
        <f t="array" ref="H42">IF(AND(LEN(F42)*LEN(G42)),IFERROR(INDEX(info_index!$D$2:$D$51,MATCH(F42&amp;G42,info_index!$B$2:$B$51&amp;info_index!$C$2:$C$51,0),1),""),"")</f>
        <v/>
      </c>
      <c r="I42" s="7" t="s">
        <v>20</v>
      </c>
    </row>
    <row r="43" spans="1:9" x14ac:dyDescent="0.55000000000000004">
      <c r="A43" s="5">
        <v>41</v>
      </c>
      <c r="B43" s="6"/>
      <c r="C43" s="6"/>
      <c r="D43" s="6"/>
      <c r="E43" s="6"/>
      <c r="F43" s="7"/>
      <c r="G43" s="7"/>
      <c r="H43" s="7" t="str" cm="1">
        <f t="array" ref="H43">IF(AND(LEN(F43)*LEN(G43)),IFERROR(INDEX(info_index!$D$2:$D$51,MATCH(F43&amp;G43,info_index!$B$2:$B$51&amp;info_index!$C$2:$C$51,0),1),""),"")</f>
        <v/>
      </c>
      <c r="I43" s="7" t="s">
        <v>20</v>
      </c>
    </row>
    <row r="44" spans="1:9" x14ac:dyDescent="0.55000000000000004">
      <c r="A44" s="5">
        <v>42</v>
      </c>
      <c r="B44" s="6"/>
      <c r="C44" s="6"/>
      <c r="D44" s="6"/>
      <c r="E44" s="6"/>
      <c r="F44" s="7"/>
      <c r="G44" s="7"/>
      <c r="H44" s="7" t="str" cm="1">
        <f t="array" ref="H44">IF(AND(LEN(F44)*LEN(G44)),IFERROR(INDEX(info_index!$D$2:$D$51,MATCH(F44&amp;G44,info_index!$B$2:$B$51&amp;info_index!$C$2:$C$51,0),1),""),"")</f>
        <v/>
      </c>
      <c r="I44" s="7" t="s">
        <v>20</v>
      </c>
    </row>
    <row r="45" spans="1:9" x14ac:dyDescent="0.55000000000000004">
      <c r="A45" s="5">
        <v>43</v>
      </c>
      <c r="B45" s="6"/>
      <c r="C45" s="6"/>
      <c r="D45" s="6"/>
      <c r="E45" s="6"/>
      <c r="F45" s="7"/>
      <c r="G45" s="7"/>
      <c r="H45" s="7" t="str" cm="1">
        <f t="array" ref="H45">IF(AND(LEN(F45)*LEN(G45)),IFERROR(INDEX(info_index!$D$2:$D$51,MATCH(F45&amp;G45,info_index!$B$2:$B$51&amp;info_index!$C$2:$C$51,0),1),""),"")</f>
        <v/>
      </c>
      <c r="I45" s="7" t="s">
        <v>20</v>
      </c>
    </row>
    <row r="46" spans="1:9" x14ac:dyDescent="0.55000000000000004">
      <c r="A46" s="5">
        <v>44</v>
      </c>
      <c r="B46" s="6"/>
      <c r="C46" s="6"/>
      <c r="D46" s="6"/>
      <c r="E46" s="6"/>
      <c r="F46" s="7"/>
      <c r="G46" s="7"/>
      <c r="H46" s="7" t="str" cm="1">
        <f t="array" ref="H46">IF(AND(LEN(F46)*LEN(G46)),IFERROR(INDEX(info_index!$D$2:$D$51,MATCH(F46&amp;G46,info_index!$B$2:$B$51&amp;info_index!$C$2:$C$51,0),1),""),"")</f>
        <v/>
      </c>
      <c r="I46" s="7" t="s">
        <v>20</v>
      </c>
    </row>
    <row r="47" spans="1:9" x14ac:dyDescent="0.55000000000000004">
      <c r="A47" s="5">
        <v>45</v>
      </c>
      <c r="B47" s="6"/>
      <c r="C47" s="6"/>
      <c r="D47" s="6"/>
      <c r="E47" s="6"/>
      <c r="F47" s="7"/>
      <c r="G47" s="7"/>
      <c r="H47" s="7" t="str" cm="1">
        <f t="array" ref="H47">IF(AND(LEN(F47)*LEN(G47)),IFERROR(INDEX(info_index!$D$2:$D$51,MATCH(F47&amp;G47,info_index!$B$2:$B$51&amp;info_index!$C$2:$C$51,0),1),""),"")</f>
        <v/>
      </c>
      <c r="I47" s="7" t="s">
        <v>20</v>
      </c>
    </row>
    <row r="48" spans="1:9" x14ac:dyDescent="0.55000000000000004">
      <c r="A48" s="5">
        <v>46</v>
      </c>
      <c r="B48" s="6"/>
      <c r="C48" s="6"/>
      <c r="D48" s="6"/>
      <c r="E48" s="6"/>
      <c r="F48" s="7"/>
      <c r="G48" s="7"/>
      <c r="H48" s="7" t="str" cm="1">
        <f t="array" ref="H48">IF(AND(LEN(F48)*LEN(G48)),IFERROR(INDEX(info_index!$D$2:$D$51,MATCH(F48&amp;G48,info_index!$B$2:$B$51&amp;info_index!$C$2:$C$51,0),1),""),"")</f>
        <v/>
      </c>
      <c r="I48" s="7" t="s">
        <v>20</v>
      </c>
    </row>
    <row r="49" spans="1:9" x14ac:dyDescent="0.55000000000000004">
      <c r="A49" s="5">
        <v>47</v>
      </c>
      <c r="B49" s="6"/>
      <c r="C49" s="6"/>
      <c r="D49" s="6"/>
      <c r="E49" s="6"/>
      <c r="F49" s="7"/>
      <c r="G49" s="7"/>
      <c r="H49" s="7" t="str" cm="1">
        <f t="array" ref="H49">IF(AND(LEN(F49)*LEN(G49)),IFERROR(INDEX(info_index!$D$2:$D$51,MATCH(F49&amp;G49,info_index!$B$2:$B$51&amp;info_index!$C$2:$C$51,0),1),""),"")</f>
        <v/>
      </c>
      <c r="I49" s="7" t="s">
        <v>20</v>
      </c>
    </row>
    <row r="50" spans="1:9" x14ac:dyDescent="0.55000000000000004">
      <c r="A50" s="5">
        <v>48</v>
      </c>
      <c r="B50" s="6"/>
      <c r="C50" s="6"/>
      <c r="D50" s="6"/>
      <c r="E50" s="6"/>
      <c r="F50" s="7"/>
      <c r="G50" s="7"/>
      <c r="H50" s="7" t="str" cm="1">
        <f t="array" ref="H50">IF(AND(LEN(F50)*LEN(G50)),IFERROR(INDEX(info_index!$D$2:$D$51,MATCH(F50&amp;G50,info_index!$B$2:$B$51&amp;info_index!$C$2:$C$51,0),1),""),"")</f>
        <v/>
      </c>
      <c r="I50" s="7" t="s">
        <v>20</v>
      </c>
    </row>
    <row r="51" spans="1:9" x14ac:dyDescent="0.55000000000000004">
      <c r="A51" s="5">
        <v>49</v>
      </c>
      <c r="B51" s="6"/>
      <c r="C51" s="6"/>
      <c r="D51" s="6"/>
      <c r="E51" s="6"/>
      <c r="F51" s="7"/>
      <c r="G51" s="7"/>
      <c r="H51" s="7" t="str" cm="1">
        <f t="array" ref="H51">IF(AND(LEN(F51)*LEN(G51)),IFERROR(INDEX(info_index!$D$2:$D$51,MATCH(F51&amp;G51,info_index!$B$2:$B$51&amp;info_index!$C$2:$C$51,0),1),""),"")</f>
        <v/>
      </c>
      <c r="I51" s="7" t="s">
        <v>20</v>
      </c>
    </row>
    <row r="52" spans="1:9" x14ac:dyDescent="0.55000000000000004">
      <c r="A52" s="5">
        <v>50</v>
      </c>
      <c r="B52" s="6"/>
      <c r="C52" s="6"/>
      <c r="D52" s="6"/>
      <c r="E52" s="6"/>
      <c r="F52" s="7"/>
      <c r="G52" s="7"/>
      <c r="H52" s="7" t="str" cm="1">
        <f t="array" ref="H52">IF(AND(LEN(F52)*LEN(G52)),IFERROR(INDEX(info_index!$D$2:$D$51,MATCH(F52&amp;G52,info_index!$B$2:$B$51&amp;info_index!$C$2:$C$51,0),1),""),"")</f>
        <v/>
      </c>
      <c r="I52" s="7" t="s">
        <v>20</v>
      </c>
    </row>
    <row r="53" spans="1:9" x14ac:dyDescent="0.55000000000000004">
      <c r="A53" s="5">
        <v>51</v>
      </c>
      <c r="B53" s="6"/>
      <c r="C53" s="6"/>
      <c r="D53" s="6"/>
      <c r="E53" s="6"/>
      <c r="F53" s="7"/>
      <c r="G53" s="7"/>
      <c r="H53" s="7" t="str" cm="1">
        <f t="array" ref="H53">IF(AND(LEN(F53)*LEN(G53)),IFERROR(INDEX(info_index!$D$2:$D$51,MATCH(F53&amp;G53,info_index!$B$2:$B$51&amp;info_index!$C$2:$C$51,0),1),""),"")</f>
        <v/>
      </c>
      <c r="I53" s="7" t="s">
        <v>20</v>
      </c>
    </row>
    <row r="54" spans="1:9" x14ac:dyDescent="0.55000000000000004">
      <c r="A54" s="5">
        <v>52</v>
      </c>
      <c r="B54" s="6"/>
      <c r="C54" s="6"/>
      <c r="D54" s="6"/>
      <c r="E54" s="6"/>
      <c r="F54" s="7"/>
      <c r="G54" s="7"/>
      <c r="H54" s="7" t="str" cm="1">
        <f t="array" ref="H54">IF(AND(LEN(F54)*LEN(G54)),IFERROR(INDEX(info_index!$D$2:$D$51,MATCH(F54&amp;G54,info_index!$B$2:$B$51&amp;info_index!$C$2:$C$51,0),1),""),"")</f>
        <v/>
      </c>
      <c r="I54" s="7" t="s">
        <v>20</v>
      </c>
    </row>
    <row r="55" spans="1:9" x14ac:dyDescent="0.55000000000000004">
      <c r="A55" s="5">
        <v>53</v>
      </c>
      <c r="B55" s="6"/>
      <c r="C55" s="6"/>
      <c r="D55" s="6"/>
      <c r="E55" s="6"/>
      <c r="F55" s="7"/>
      <c r="G55" s="7"/>
      <c r="H55" s="7" t="str" cm="1">
        <f t="array" ref="H55">IF(AND(LEN(F55)*LEN(G55)),IFERROR(INDEX(info_index!$D$2:$D$51,MATCH(F55&amp;G55,info_index!$B$2:$B$51&amp;info_index!$C$2:$C$51,0),1),""),"")</f>
        <v/>
      </c>
      <c r="I55" s="7" t="s">
        <v>20</v>
      </c>
    </row>
    <row r="56" spans="1:9" x14ac:dyDescent="0.55000000000000004">
      <c r="A56" s="5">
        <v>54</v>
      </c>
      <c r="B56" s="6"/>
      <c r="C56" s="6"/>
      <c r="D56" s="6"/>
      <c r="E56" s="6"/>
      <c r="F56" s="7"/>
      <c r="G56" s="7"/>
      <c r="H56" s="7" t="str" cm="1">
        <f t="array" ref="H56">IF(AND(LEN(F56)*LEN(G56)),IFERROR(INDEX(info_index!$D$2:$D$51,MATCH(F56&amp;G56,info_index!$B$2:$B$51&amp;info_index!$C$2:$C$51,0),1),""),"")</f>
        <v/>
      </c>
      <c r="I56" s="7" t="s">
        <v>20</v>
      </c>
    </row>
    <row r="57" spans="1:9" x14ac:dyDescent="0.55000000000000004">
      <c r="A57" s="5">
        <v>55</v>
      </c>
      <c r="B57" s="6"/>
      <c r="C57" s="6"/>
      <c r="D57" s="6"/>
      <c r="E57" s="6"/>
      <c r="F57" s="7"/>
      <c r="G57" s="7"/>
      <c r="H57" s="7" t="str" cm="1">
        <f t="array" ref="H57">IF(AND(LEN(F57)*LEN(G57)),IFERROR(INDEX(info_index!$D$2:$D$51,MATCH(F57&amp;G57,info_index!$B$2:$B$51&amp;info_index!$C$2:$C$51,0),1),""),"")</f>
        <v/>
      </c>
      <c r="I57" s="7" t="s">
        <v>20</v>
      </c>
    </row>
    <row r="58" spans="1:9" x14ac:dyDescent="0.55000000000000004">
      <c r="A58" s="5">
        <v>56</v>
      </c>
      <c r="B58" s="6"/>
      <c r="C58" s="6"/>
      <c r="D58" s="6"/>
      <c r="E58" s="6"/>
      <c r="F58" s="7"/>
      <c r="G58" s="7"/>
      <c r="H58" s="7" t="str" cm="1">
        <f t="array" ref="H58">IF(AND(LEN(F58)*LEN(G58)),IFERROR(INDEX(info_index!$D$2:$D$51,MATCH(F58&amp;G58,info_index!$B$2:$B$51&amp;info_index!$C$2:$C$51,0),1),""),"")</f>
        <v/>
      </c>
      <c r="I58" s="7" t="s">
        <v>20</v>
      </c>
    </row>
    <row r="59" spans="1:9" x14ac:dyDescent="0.55000000000000004">
      <c r="A59" s="5">
        <v>57</v>
      </c>
      <c r="B59" s="6"/>
      <c r="C59" s="6"/>
      <c r="D59" s="6"/>
      <c r="E59" s="6"/>
      <c r="F59" s="7"/>
      <c r="G59" s="7"/>
      <c r="H59" s="7" t="str" cm="1">
        <f t="array" ref="H59">IF(AND(LEN(F59)*LEN(G59)),IFERROR(INDEX(info_index!$D$2:$D$51,MATCH(F59&amp;G59,info_index!$B$2:$B$51&amp;info_index!$C$2:$C$51,0),1),""),"")</f>
        <v/>
      </c>
      <c r="I59" s="7" t="s">
        <v>20</v>
      </c>
    </row>
    <row r="60" spans="1:9" x14ac:dyDescent="0.55000000000000004">
      <c r="A60" s="5">
        <v>58</v>
      </c>
      <c r="B60" s="6"/>
      <c r="C60" s="6"/>
      <c r="D60" s="6"/>
      <c r="E60" s="6"/>
      <c r="F60" s="7"/>
      <c r="G60" s="7"/>
      <c r="H60" s="7" t="str" cm="1">
        <f t="array" ref="H60">IF(AND(LEN(F60)*LEN(G60)),IFERROR(INDEX(info_index!$D$2:$D$51,MATCH(F60&amp;G60,info_index!$B$2:$B$51&amp;info_index!$C$2:$C$51,0),1),""),"")</f>
        <v/>
      </c>
      <c r="I60" s="7" t="s">
        <v>20</v>
      </c>
    </row>
    <row r="61" spans="1:9" x14ac:dyDescent="0.55000000000000004">
      <c r="A61" s="5">
        <v>59</v>
      </c>
      <c r="B61" s="6"/>
      <c r="C61" s="6"/>
      <c r="D61" s="6"/>
      <c r="E61" s="6"/>
      <c r="F61" s="7"/>
      <c r="G61" s="7"/>
      <c r="H61" s="7" t="str" cm="1">
        <f t="array" ref="H61">IF(AND(LEN(F61)*LEN(G61)),IFERROR(INDEX(info_index!$D$2:$D$51,MATCH(F61&amp;G61,info_index!$B$2:$B$51&amp;info_index!$C$2:$C$51,0),1),""),"")</f>
        <v/>
      </c>
      <c r="I61" s="7" t="s">
        <v>20</v>
      </c>
    </row>
    <row r="62" spans="1:9" x14ac:dyDescent="0.55000000000000004">
      <c r="A62" s="5">
        <v>60</v>
      </c>
      <c r="B62" s="6"/>
      <c r="C62" s="6"/>
      <c r="D62" s="6"/>
      <c r="E62" s="6"/>
      <c r="F62" s="7"/>
      <c r="G62" s="7"/>
      <c r="H62" s="7" t="str" cm="1">
        <f t="array" ref="H62">IF(AND(LEN(F62)*LEN(G62)),IFERROR(INDEX(info_index!$D$2:$D$51,MATCH(F62&amp;G62,info_index!$B$2:$B$51&amp;info_index!$C$2:$C$51,0),1),""),"")</f>
        <v/>
      </c>
      <c r="I62" s="7" t="s">
        <v>20</v>
      </c>
    </row>
    <row r="63" spans="1:9" x14ac:dyDescent="0.55000000000000004">
      <c r="A63" s="5">
        <v>61</v>
      </c>
      <c r="B63" s="6"/>
      <c r="C63" s="6"/>
      <c r="D63" s="6"/>
      <c r="E63" s="6"/>
      <c r="F63" s="7"/>
      <c r="G63" s="7"/>
      <c r="H63" s="7" t="str" cm="1">
        <f t="array" ref="H63">IF(AND(LEN(F63)*LEN(G63)),IFERROR(INDEX(info_index!$D$2:$D$51,MATCH(F63&amp;G63,info_index!$B$2:$B$51&amp;info_index!$C$2:$C$51,0),1),""),"")</f>
        <v/>
      </c>
      <c r="I63" s="7" t="s">
        <v>20</v>
      </c>
    </row>
    <row r="64" spans="1:9" x14ac:dyDescent="0.55000000000000004">
      <c r="A64" s="5">
        <v>62</v>
      </c>
      <c r="B64" s="6"/>
      <c r="C64" s="6"/>
      <c r="D64" s="6"/>
      <c r="E64" s="6"/>
      <c r="F64" s="7"/>
      <c r="G64" s="7"/>
      <c r="H64" s="7" t="str" cm="1">
        <f t="array" ref="H64">IF(AND(LEN(F64)*LEN(G64)),IFERROR(INDEX(info_index!$D$2:$D$51,MATCH(F64&amp;G64,info_index!$B$2:$B$51&amp;info_index!$C$2:$C$51,0),1),""),"")</f>
        <v/>
      </c>
      <c r="I64" s="7" t="s">
        <v>20</v>
      </c>
    </row>
    <row r="65" spans="1:9" x14ac:dyDescent="0.55000000000000004">
      <c r="A65" s="5">
        <v>63</v>
      </c>
      <c r="B65" s="6"/>
      <c r="C65" s="6"/>
      <c r="D65" s="6"/>
      <c r="E65" s="6"/>
      <c r="F65" s="7"/>
      <c r="G65" s="7"/>
      <c r="H65" s="7" t="str" cm="1">
        <f t="array" ref="H65">IF(AND(LEN(F65)*LEN(G65)),IFERROR(INDEX(info_index!$D$2:$D$51,MATCH(F65&amp;G65,info_index!$B$2:$B$51&amp;info_index!$C$2:$C$51,0),1),""),"")</f>
        <v/>
      </c>
      <c r="I65" s="7" t="s">
        <v>20</v>
      </c>
    </row>
    <row r="66" spans="1:9" x14ac:dyDescent="0.55000000000000004">
      <c r="A66" s="5">
        <v>64</v>
      </c>
      <c r="B66" s="6"/>
      <c r="C66" s="6"/>
      <c r="D66" s="6"/>
      <c r="E66" s="6"/>
      <c r="F66" s="7"/>
      <c r="G66" s="7"/>
      <c r="H66" s="7" t="str" cm="1">
        <f t="array" ref="H66">IF(AND(LEN(F66)*LEN(G66)),IFERROR(INDEX(info_index!$D$2:$D$51,MATCH(F66&amp;G66,info_index!$B$2:$B$51&amp;info_index!$C$2:$C$51,0),1),""),"")</f>
        <v/>
      </c>
      <c r="I66" s="7" t="s">
        <v>20</v>
      </c>
    </row>
    <row r="67" spans="1:9" x14ac:dyDescent="0.55000000000000004">
      <c r="A67" s="5">
        <v>65</v>
      </c>
      <c r="B67" s="6"/>
      <c r="C67" s="6"/>
      <c r="D67" s="6"/>
      <c r="E67" s="6"/>
      <c r="F67" s="7"/>
      <c r="G67" s="7"/>
      <c r="H67" s="7" t="str" cm="1">
        <f t="array" ref="H67">IF(AND(LEN(F67)*LEN(G67)),IFERROR(INDEX(info_index!$D$2:$D$51,MATCH(F67&amp;G67,info_index!$B$2:$B$51&amp;info_index!$C$2:$C$51,0),1),""),"")</f>
        <v/>
      </c>
      <c r="I67" s="7" t="s">
        <v>20</v>
      </c>
    </row>
    <row r="68" spans="1:9" x14ac:dyDescent="0.55000000000000004">
      <c r="A68" s="5">
        <v>66</v>
      </c>
      <c r="B68" s="6"/>
      <c r="C68" s="6"/>
      <c r="D68" s="6"/>
      <c r="E68" s="6"/>
      <c r="F68" s="7"/>
      <c r="G68" s="7"/>
      <c r="H68" s="7" t="str" cm="1">
        <f t="array" ref="H68">IF(AND(LEN(F68)*LEN(G68)),IFERROR(INDEX(info_index!$D$2:$D$51,MATCH(F68&amp;G68,info_index!$B$2:$B$51&amp;info_index!$C$2:$C$51,0),1),""),"")</f>
        <v/>
      </c>
      <c r="I68" s="7" t="s">
        <v>20</v>
      </c>
    </row>
    <row r="69" spans="1:9" x14ac:dyDescent="0.55000000000000004">
      <c r="A69" s="5">
        <v>67</v>
      </c>
      <c r="B69" s="6"/>
      <c r="C69" s="6"/>
      <c r="D69" s="6"/>
      <c r="E69" s="6"/>
      <c r="F69" s="7"/>
      <c r="G69" s="7"/>
      <c r="H69" s="7" t="str" cm="1">
        <f t="array" ref="H69">IF(AND(LEN(F69)*LEN(G69)),IFERROR(INDEX(info_index!$D$2:$D$51,MATCH(F69&amp;G69,info_index!$B$2:$B$51&amp;info_index!$C$2:$C$51,0),1),""),"")</f>
        <v/>
      </c>
      <c r="I69" s="7" t="s">
        <v>20</v>
      </c>
    </row>
    <row r="70" spans="1:9" x14ac:dyDescent="0.55000000000000004">
      <c r="A70" s="5">
        <v>68</v>
      </c>
      <c r="B70" s="6"/>
      <c r="C70" s="6"/>
      <c r="D70" s="6"/>
      <c r="E70" s="6"/>
      <c r="F70" s="7"/>
      <c r="G70" s="7"/>
      <c r="H70" s="7" t="str" cm="1">
        <f t="array" ref="H70">IF(AND(LEN(F70)*LEN(G70)),IFERROR(INDEX(info_index!$D$2:$D$51,MATCH(F70&amp;G70,info_index!$B$2:$B$51&amp;info_index!$C$2:$C$51,0),1),""),"")</f>
        <v/>
      </c>
      <c r="I70" s="7" t="s">
        <v>20</v>
      </c>
    </row>
    <row r="71" spans="1:9" x14ac:dyDescent="0.55000000000000004">
      <c r="A71" s="5">
        <v>69</v>
      </c>
      <c r="B71" s="6"/>
      <c r="C71" s="6"/>
      <c r="D71" s="6"/>
      <c r="E71" s="6"/>
      <c r="F71" s="7"/>
      <c r="G71" s="7"/>
      <c r="H71" s="7" t="str" cm="1">
        <f t="array" ref="H71">IF(AND(LEN(F71)*LEN(G71)),IFERROR(INDEX(info_index!$D$2:$D$51,MATCH(F71&amp;G71,info_index!$B$2:$B$51&amp;info_index!$C$2:$C$51,0),1),""),"")</f>
        <v/>
      </c>
      <c r="I71" s="7" t="s">
        <v>20</v>
      </c>
    </row>
    <row r="72" spans="1:9" x14ac:dyDescent="0.55000000000000004">
      <c r="A72" s="5">
        <v>70</v>
      </c>
      <c r="B72" s="6"/>
      <c r="C72" s="6"/>
      <c r="D72" s="6"/>
      <c r="E72" s="6"/>
      <c r="F72" s="7"/>
      <c r="G72" s="7"/>
      <c r="H72" s="7" t="str" cm="1">
        <f t="array" ref="H72">IF(AND(LEN(F72)*LEN(G72)),IFERROR(INDEX(info_index!$D$2:$D$51,MATCH(F72&amp;G72,info_index!$B$2:$B$51&amp;info_index!$C$2:$C$51,0),1),""),"")</f>
        <v/>
      </c>
      <c r="I72" s="7" t="s">
        <v>20</v>
      </c>
    </row>
    <row r="73" spans="1:9" x14ac:dyDescent="0.55000000000000004">
      <c r="A73" s="5">
        <v>71</v>
      </c>
      <c r="B73" s="6"/>
      <c r="C73" s="6"/>
      <c r="D73" s="6"/>
      <c r="E73" s="6"/>
      <c r="F73" s="7"/>
      <c r="G73" s="7"/>
      <c r="H73" s="7" t="str" cm="1">
        <f t="array" ref="H73">IF(AND(LEN(F73)*LEN(G73)),IFERROR(INDEX(info_index!$D$2:$D$51,MATCH(F73&amp;G73,info_index!$B$2:$B$51&amp;info_index!$C$2:$C$51,0),1),""),"")</f>
        <v/>
      </c>
      <c r="I73" s="7" t="s">
        <v>20</v>
      </c>
    </row>
    <row r="74" spans="1:9" x14ac:dyDescent="0.55000000000000004">
      <c r="A74" s="5">
        <v>72</v>
      </c>
      <c r="B74" s="6"/>
      <c r="C74" s="6"/>
      <c r="D74" s="6"/>
      <c r="E74" s="6"/>
      <c r="F74" s="7"/>
      <c r="G74" s="7"/>
      <c r="H74" s="7" t="str" cm="1">
        <f t="array" ref="H74">IF(AND(LEN(F74)*LEN(G74)),IFERROR(INDEX(info_index!$D$2:$D$51,MATCH(F74&amp;G74,info_index!$B$2:$B$51&amp;info_index!$C$2:$C$51,0),1),""),"")</f>
        <v/>
      </c>
      <c r="I74" s="7" t="s">
        <v>20</v>
      </c>
    </row>
    <row r="75" spans="1:9" x14ac:dyDescent="0.55000000000000004">
      <c r="A75" s="5">
        <v>73</v>
      </c>
      <c r="B75" s="6"/>
      <c r="C75" s="6"/>
      <c r="D75" s="6"/>
      <c r="E75" s="6"/>
      <c r="F75" s="7"/>
      <c r="G75" s="7"/>
      <c r="H75" s="7" t="str" cm="1">
        <f t="array" ref="H75">IF(AND(LEN(F75)*LEN(G75)),IFERROR(INDEX(info_index!$D$2:$D$51,MATCH(F75&amp;G75,info_index!$B$2:$B$51&amp;info_index!$C$2:$C$51,0),1),""),"")</f>
        <v/>
      </c>
      <c r="I75" s="7" t="s">
        <v>20</v>
      </c>
    </row>
    <row r="76" spans="1:9" x14ac:dyDescent="0.55000000000000004">
      <c r="A76" s="5">
        <v>74</v>
      </c>
      <c r="B76" s="6"/>
      <c r="C76" s="6"/>
      <c r="D76" s="6"/>
      <c r="E76" s="6"/>
      <c r="F76" s="7"/>
      <c r="G76" s="7"/>
      <c r="H76" s="7" t="str" cm="1">
        <f t="array" ref="H76">IF(AND(LEN(F76)*LEN(G76)),IFERROR(INDEX(info_index!$D$2:$D$51,MATCH(F76&amp;G76,info_index!$B$2:$B$51&amp;info_index!$C$2:$C$51,0),1),""),"")</f>
        <v/>
      </c>
      <c r="I76" s="7" t="s">
        <v>20</v>
      </c>
    </row>
    <row r="77" spans="1:9" x14ac:dyDescent="0.55000000000000004">
      <c r="A77" s="5">
        <v>75</v>
      </c>
      <c r="B77" s="6"/>
      <c r="C77" s="6"/>
      <c r="D77" s="6"/>
      <c r="E77" s="6"/>
      <c r="F77" s="7"/>
      <c r="G77" s="7"/>
      <c r="H77" s="7" t="str" cm="1">
        <f t="array" ref="H77">IF(AND(LEN(F77)*LEN(G77)),IFERROR(INDEX(info_index!$D$2:$D$51,MATCH(F77&amp;G77,info_index!$B$2:$B$51&amp;info_index!$C$2:$C$51,0),1),""),"")</f>
        <v/>
      </c>
      <c r="I77" s="7" t="s">
        <v>20</v>
      </c>
    </row>
    <row r="78" spans="1:9" x14ac:dyDescent="0.55000000000000004">
      <c r="A78" s="5">
        <v>76</v>
      </c>
      <c r="B78" s="6"/>
      <c r="C78" s="6"/>
      <c r="D78" s="6"/>
      <c r="E78" s="6"/>
      <c r="F78" s="7"/>
      <c r="G78" s="7"/>
      <c r="H78" s="7" t="str" cm="1">
        <f t="array" ref="H78">IF(AND(LEN(F78)*LEN(G78)),IFERROR(INDEX(info_index!$D$2:$D$51,MATCH(F78&amp;G78,info_index!$B$2:$B$51&amp;info_index!$C$2:$C$51,0),1),""),"")</f>
        <v/>
      </c>
      <c r="I78" s="7" t="s">
        <v>20</v>
      </c>
    </row>
    <row r="79" spans="1:9" x14ac:dyDescent="0.55000000000000004">
      <c r="A79" s="5">
        <v>77</v>
      </c>
      <c r="B79" s="6"/>
      <c r="C79" s="6"/>
      <c r="D79" s="6"/>
      <c r="E79" s="6"/>
      <c r="F79" s="7"/>
      <c r="G79" s="7"/>
      <c r="H79" s="7" t="str" cm="1">
        <f t="array" ref="H79">IF(AND(LEN(F79)*LEN(G79)),IFERROR(INDEX(info_index!$D$2:$D$51,MATCH(F79&amp;G79,info_index!$B$2:$B$51&amp;info_index!$C$2:$C$51,0),1),""),"")</f>
        <v/>
      </c>
      <c r="I79" s="7" t="s">
        <v>20</v>
      </c>
    </row>
    <row r="80" spans="1:9" x14ac:dyDescent="0.55000000000000004">
      <c r="A80" s="5">
        <v>78</v>
      </c>
      <c r="B80" s="6"/>
      <c r="C80" s="6"/>
      <c r="D80" s="6"/>
      <c r="E80" s="6"/>
      <c r="F80" s="7"/>
      <c r="G80" s="7"/>
      <c r="H80" s="7" t="str" cm="1">
        <f t="array" ref="H80">IF(AND(LEN(F80)*LEN(G80)),IFERROR(INDEX(info_index!$D$2:$D$51,MATCH(F80&amp;G80,info_index!$B$2:$B$51&amp;info_index!$C$2:$C$51,0),1),""),"")</f>
        <v/>
      </c>
      <c r="I80" s="7" t="s">
        <v>20</v>
      </c>
    </row>
    <row r="81" spans="1:9" x14ac:dyDescent="0.55000000000000004">
      <c r="A81" s="5">
        <v>79</v>
      </c>
      <c r="B81" s="6"/>
      <c r="C81" s="6"/>
      <c r="D81" s="6"/>
      <c r="E81" s="6"/>
      <c r="F81" s="7"/>
      <c r="G81" s="7"/>
      <c r="H81" s="7" t="str" cm="1">
        <f t="array" ref="H81">IF(AND(LEN(F81)*LEN(G81)),IFERROR(INDEX(info_index!$D$2:$D$51,MATCH(F81&amp;G81,info_index!$B$2:$B$51&amp;info_index!$C$2:$C$51,0),1),""),"")</f>
        <v/>
      </c>
      <c r="I81" s="7" t="s">
        <v>20</v>
      </c>
    </row>
    <row r="82" spans="1:9" x14ac:dyDescent="0.55000000000000004">
      <c r="A82" s="5">
        <v>80</v>
      </c>
      <c r="B82" s="6"/>
      <c r="C82" s="6"/>
      <c r="D82" s="6"/>
      <c r="E82" s="6"/>
      <c r="F82" s="7"/>
      <c r="G82" s="7"/>
      <c r="H82" s="7" t="str" cm="1">
        <f t="array" ref="H82">IF(AND(LEN(F82)*LEN(G82)),IFERROR(INDEX(info_index!$D$2:$D$51,MATCH(F82&amp;G82,info_index!$B$2:$B$51&amp;info_index!$C$2:$C$51,0),1),""),"")</f>
        <v/>
      </c>
      <c r="I82" s="7" t="s">
        <v>20</v>
      </c>
    </row>
    <row r="83" spans="1:9" x14ac:dyDescent="0.55000000000000004">
      <c r="A83" s="5">
        <v>81</v>
      </c>
      <c r="B83" s="6"/>
      <c r="C83" s="6"/>
      <c r="D83" s="6"/>
      <c r="E83" s="6"/>
      <c r="F83" s="7"/>
      <c r="G83" s="7"/>
      <c r="H83" s="7" t="str" cm="1">
        <f t="array" ref="H83">IF(AND(LEN(F83)*LEN(G83)),IFERROR(INDEX(info_index!$D$2:$D$51,MATCH(F83&amp;G83,info_index!$B$2:$B$51&amp;info_index!$C$2:$C$51,0),1),""),"")</f>
        <v/>
      </c>
      <c r="I83" s="7" t="s">
        <v>20</v>
      </c>
    </row>
    <row r="84" spans="1:9" x14ac:dyDescent="0.55000000000000004">
      <c r="A84" s="5">
        <v>82</v>
      </c>
      <c r="B84" s="6"/>
      <c r="C84" s="6"/>
      <c r="D84" s="6"/>
      <c r="E84" s="6"/>
      <c r="F84" s="7"/>
      <c r="G84" s="7"/>
      <c r="H84" s="7" t="str" cm="1">
        <f t="array" ref="H84">IF(AND(LEN(F84)*LEN(G84)),IFERROR(INDEX(info_index!$D$2:$D$51,MATCH(F84&amp;G84,info_index!$B$2:$B$51&amp;info_index!$C$2:$C$51,0),1),""),"")</f>
        <v/>
      </c>
      <c r="I84" s="7" t="s">
        <v>20</v>
      </c>
    </row>
    <row r="85" spans="1:9" x14ac:dyDescent="0.55000000000000004">
      <c r="A85" s="5">
        <v>83</v>
      </c>
      <c r="B85" s="6"/>
      <c r="C85" s="6"/>
      <c r="D85" s="6"/>
      <c r="E85" s="6"/>
      <c r="F85" s="7"/>
      <c r="G85" s="7"/>
      <c r="H85" s="7" t="str" cm="1">
        <f t="array" ref="H85">IF(AND(LEN(F85)*LEN(G85)),IFERROR(INDEX(info_index!$D$2:$D$51,MATCH(F85&amp;G85,info_index!$B$2:$B$51&amp;info_index!$C$2:$C$51,0),1),""),"")</f>
        <v/>
      </c>
      <c r="I85" s="7" t="s">
        <v>20</v>
      </c>
    </row>
    <row r="86" spans="1:9" x14ac:dyDescent="0.55000000000000004">
      <c r="A86" s="5">
        <v>84</v>
      </c>
      <c r="B86" s="6"/>
      <c r="C86" s="6"/>
      <c r="D86" s="6"/>
      <c r="E86" s="6"/>
      <c r="F86" s="7"/>
      <c r="G86" s="7"/>
      <c r="H86" s="7" t="str" cm="1">
        <f t="array" ref="H86">IF(AND(LEN(F86)*LEN(G86)),IFERROR(INDEX(info_index!$D$2:$D$51,MATCH(F86&amp;G86,info_index!$B$2:$B$51&amp;info_index!$C$2:$C$51,0),1),""),"")</f>
        <v/>
      </c>
      <c r="I86" s="7" t="s">
        <v>20</v>
      </c>
    </row>
    <row r="87" spans="1:9" x14ac:dyDescent="0.55000000000000004">
      <c r="A87" s="5">
        <v>85</v>
      </c>
      <c r="B87" s="6"/>
      <c r="C87" s="6"/>
      <c r="D87" s="6"/>
      <c r="E87" s="6"/>
      <c r="F87" s="7"/>
      <c r="G87" s="7"/>
      <c r="H87" s="7" t="str" cm="1">
        <f t="array" ref="H87">IF(AND(LEN(F87)*LEN(G87)),IFERROR(INDEX(info_index!$D$2:$D$51,MATCH(F87&amp;G87,info_index!$B$2:$B$51&amp;info_index!$C$2:$C$51,0),1),""),"")</f>
        <v/>
      </c>
      <c r="I87" s="7" t="s">
        <v>20</v>
      </c>
    </row>
    <row r="88" spans="1:9" x14ac:dyDescent="0.55000000000000004">
      <c r="A88" s="5">
        <v>86</v>
      </c>
      <c r="B88" s="6"/>
      <c r="C88" s="6"/>
      <c r="D88" s="6"/>
      <c r="E88" s="6"/>
      <c r="F88" s="7"/>
      <c r="G88" s="7"/>
      <c r="H88" s="7" t="str" cm="1">
        <f t="array" ref="H88">IF(AND(LEN(F88)*LEN(G88)),IFERROR(INDEX(info_index!$D$2:$D$51,MATCH(F88&amp;G88,info_index!$B$2:$B$51&amp;info_index!$C$2:$C$51,0),1),""),"")</f>
        <v/>
      </c>
      <c r="I88" s="7" t="s">
        <v>20</v>
      </c>
    </row>
    <row r="89" spans="1:9" x14ac:dyDescent="0.55000000000000004">
      <c r="A89" s="5">
        <v>87</v>
      </c>
      <c r="B89" s="6"/>
      <c r="C89" s="6"/>
      <c r="D89" s="6"/>
      <c r="E89" s="6"/>
      <c r="F89" s="7"/>
      <c r="G89" s="7"/>
      <c r="H89" s="7" t="str" cm="1">
        <f t="array" ref="H89">IF(AND(LEN(F89)*LEN(G89)),IFERROR(INDEX(info_index!$D$2:$D$51,MATCH(F89&amp;G89,info_index!$B$2:$B$51&amp;info_index!$C$2:$C$51,0),1),""),"")</f>
        <v/>
      </c>
      <c r="I89" s="7" t="s">
        <v>20</v>
      </c>
    </row>
    <row r="90" spans="1:9" x14ac:dyDescent="0.55000000000000004">
      <c r="A90" s="5">
        <v>88</v>
      </c>
      <c r="B90" s="6"/>
      <c r="C90" s="6"/>
      <c r="D90" s="6"/>
      <c r="E90" s="6"/>
      <c r="F90" s="7"/>
      <c r="G90" s="7"/>
      <c r="H90" s="7" t="str" cm="1">
        <f t="array" ref="H90">IF(AND(LEN(F90)*LEN(G90)),IFERROR(INDEX(info_index!$D$2:$D$51,MATCH(F90&amp;G90,info_index!$B$2:$B$51&amp;info_index!$C$2:$C$51,0),1),""),"")</f>
        <v/>
      </c>
      <c r="I90" s="7" t="s">
        <v>20</v>
      </c>
    </row>
    <row r="91" spans="1:9" x14ac:dyDescent="0.55000000000000004">
      <c r="A91" s="5">
        <v>89</v>
      </c>
      <c r="B91" s="6"/>
      <c r="C91" s="6"/>
      <c r="D91" s="6"/>
      <c r="E91" s="6"/>
      <c r="F91" s="7"/>
      <c r="G91" s="7"/>
      <c r="H91" s="7" t="str" cm="1">
        <f t="array" ref="H91">IF(AND(LEN(F91)*LEN(G91)),IFERROR(INDEX(info_index!$D$2:$D$51,MATCH(F91&amp;G91,info_index!$B$2:$B$51&amp;info_index!$C$2:$C$51,0),1),""),"")</f>
        <v/>
      </c>
      <c r="I91" s="7" t="s">
        <v>20</v>
      </c>
    </row>
    <row r="92" spans="1:9" x14ac:dyDescent="0.55000000000000004">
      <c r="A92" s="5">
        <v>90</v>
      </c>
      <c r="B92" s="6"/>
      <c r="C92" s="6"/>
      <c r="D92" s="6"/>
      <c r="E92" s="6"/>
      <c r="F92" s="7"/>
      <c r="G92" s="7"/>
      <c r="H92" s="7" t="str" cm="1">
        <f t="array" ref="H92">IF(AND(LEN(F92)*LEN(G92)),IFERROR(INDEX(info_index!$D$2:$D$51,MATCH(F92&amp;G92,info_index!$B$2:$B$51&amp;info_index!$C$2:$C$51,0),1),""),"")</f>
        <v/>
      </c>
      <c r="I92" s="7" t="s">
        <v>20</v>
      </c>
    </row>
    <row r="93" spans="1:9" x14ac:dyDescent="0.55000000000000004">
      <c r="A93" s="5">
        <v>91</v>
      </c>
      <c r="B93" s="6"/>
      <c r="C93" s="6"/>
      <c r="D93" s="6"/>
      <c r="E93" s="6"/>
      <c r="F93" s="7"/>
      <c r="G93" s="7"/>
      <c r="H93" s="7" t="str" cm="1">
        <f t="array" ref="H93">IF(AND(LEN(F93)*LEN(G93)),IFERROR(INDEX(info_index!$D$2:$D$51,MATCH(F93&amp;G93,info_index!$B$2:$B$51&amp;info_index!$C$2:$C$51,0),1),""),"")</f>
        <v/>
      </c>
      <c r="I93" s="7" t="s">
        <v>20</v>
      </c>
    </row>
    <row r="94" spans="1:9" x14ac:dyDescent="0.55000000000000004">
      <c r="A94" s="5">
        <v>92</v>
      </c>
      <c r="B94" s="6"/>
      <c r="C94" s="6"/>
      <c r="D94" s="6"/>
      <c r="E94" s="6"/>
      <c r="F94" s="7"/>
      <c r="G94" s="7"/>
      <c r="H94" s="7" t="str" cm="1">
        <f t="array" ref="H94">IF(AND(LEN(F94)*LEN(G94)),IFERROR(INDEX(info_index!$D$2:$D$51,MATCH(F94&amp;G94,info_index!$B$2:$B$51&amp;info_index!$C$2:$C$51,0),1),""),"")</f>
        <v/>
      </c>
      <c r="I94" s="7" t="s">
        <v>20</v>
      </c>
    </row>
    <row r="95" spans="1:9" x14ac:dyDescent="0.55000000000000004">
      <c r="A95" s="5">
        <v>93</v>
      </c>
      <c r="B95" s="6"/>
      <c r="C95" s="6"/>
      <c r="D95" s="6"/>
      <c r="E95" s="6"/>
      <c r="F95" s="7"/>
      <c r="G95" s="7"/>
      <c r="H95" s="7" t="str" cm="1">
        <f t="array" ref="H95">IF(AND(LEN(F95)*LEN(G95)),IFERROR(INDEX(info_index!$D$2:$D$51,MATCH(F95&amp;G95,info_index!$B$2:$B$51&amp;info_index!$C$2:$C$51,0),1),""),"")</f>
        <v/>
      </c>
      <c r="I95" s="7" t="s">
        <v>20</v>
      </c>
    </row>
    <row r="96" spans="1:9" x14ac:dyDescent="0.55000000000000004">
      <c r="A96" s="5">
        <v>94</v>
      </c>
      <c r="B96" s="6"/>
      <c r="C96" s="6"/>
      <c r="D96" s="6"/>
      <c r="E96" s="6"/>
      <c r="F96" s="7"/>
      <c r="G96" s="7"/>
      <c r="H96" s="7" t="str" cm="1">
        <f t="array" ref="H96">IF(AND(LEN(F96)*LEN(G96)),IFERROR(INDEX(info_index!$D$2:$D$51,MATCH(F96&amp;G96,info_index!$B$2:$B$51&amp;info_index!$C$2:$C$51,0),1),""),"")</f>
        <v/>
      </c>
      <c r="I96" s="7" t="s">
        <v>20</v>
      </c>
    </row>
    <row r="97" spans="1:9" x14ac:dyDescent="0.55000000000000004">
      <c r="A97" s="5">
        <v>95</v>
      </c>
      <c r="B97" s="6"/>
      <c r="C97" s="6"/>
      <c r="D97" s="6"/>
      <c r="E97" s="6"/>
      <c r="F97" s="7"/>
      <c r="G97" s="7"/>
      <c r="H97" s="7" t="str" cm="1">
        <f t="array" ref="H97">IF(AND(LEN(F97)*LEN(G97)),IFERROR(INDEX(info_index!$D$2:$D$51,MATCH(F97&amp;G97,info_index!$B$2:$B$51&amp;info_index!$C$2:$C$51,0),1),""),"")</f>
        <v/>
      </c>
      <c r="I97" s="7" t="s">
        <v>20</v>
      </c>
    </row>
    <row r="98" spans="1:9" x14ac:dyDescent="0.55000000000000004">
      <c r="A98" s="5">
        <v>96</v>
      </c>
      <c r="B98" s="6"/>
      <c r="C98" s="6"/>
      <c r="D98" s="6"/>
      <c r="E98" s="6"/>
      <c r="F98" s="7"/>
      <c r="G98" s="7"/>
      <c r="H98" s="7" t="str" cm="1">
        <f t="array" ref="H98">IF(AND(LEN(F98)*LEN(G98)),IFERROR(INDEX(info_index!$D$2:$D$51,MATCH(F98&amp;G98,info_index!$B$2:$B$51&amp;info_index!$C$2:$C$51,0),1),""),"")</f>
        <v/>
      </c>
      <c r="I98" s="7" t="s">
        <v>20</v>
      </c>
    </row>
    <row r="99" spans="1:9" x14ac:dyDescent="0.55000000000000004">
      <c r="A99" s="5">
        <v>97</v>
      </c>
      <c r="B99" s="6"/>
      <c r="C99" s="6"/>
      <c r="D99" s="6"/>
      <c r="E99" s="6"/>
      <c r="F99" s="7"/>
      <c r="G99" s="7"/>
      <c r="H99" s="7" t="str" cm="1">
        <f t="array" ref="H99">IF(AND(LEN(F99)*LEN(G99)),IFERROR(INDEX(info_index!$D$2:$D$51,MATCH(F99&amp;G99,info_index!$B$2:$B$51&amp;info_index!$C$2:$C$51,0),1),""),"")</f>
        <v/>
      </c>
      <c r="I99" s="7" t="s">
        <v>20</v>
      </c>
    </row>
    <row r="100" spans="1:9" x14ac:dyDescent="0.55000000000000004">
      <c r="A100" s="5">
        <v>98</v>
      </c>
      <c r="B100" s="6"/>
      <c r="C100" s="6"/>
      <c r="D100" s="6"/>
      <c r="E100" s="6"/>
      <c r="F100" s="7"/>
      <c r="G100" s="7"/>
      <c r="H100" s="7" t="str" cm="1">
        <f t="array" ref="H100">IF(AND(LEN(F100)*LEN(G100)),IFERROR(INDEX(info_index!$D$2:$D$51,MATCH(F100&amp;G100,info_index!$B$2:$B$51&amp;info_index!$C$2:$C$51,0),1),""),"")</f>
        <v/>
      </c>
      <c r="I100" s="7" t="s">
        <v>20</v>
      </c>
    </row>
    <row r="101" spans="1:9" x14ac:dyDescent="0.55000000000000004">
      <c r="A101" s="5">
        <v>99</v>
      </c>
      <c r="B101" s="6"/>
      <c r="C101" s="6"/>
      <c r="D101" s="6"/>
      <c r="E101" s="6"/>
      <c r="F101" s="7"/>
      <c r="G101" s="7"/>
      <c r="H101" s="7" t="str" cm="1">
        <f t="array" ref="H101">IF(AND(LEN(F101)*LEN(G101)),IFERROR(INDEX(info_index!$D$2:$D$51,MATCH(F101&amp;G101,info_index!$B$2:$B$51&amp;info_index!$C$2:$C$51,0),1),""),"")</f>
        <v/>
      </c>
      <c r="I101" s="7" t="s">
        <v>20</v>
      </c>
    </row>
    <row r="102" spans="1:9" x14ac:dyDescent="0.55000000000000004">
      <c r="A102" s="5">
        <v>100</v>
      </c>
      <c r="B102" s="6"/>
      <c r="C102" s="6"/>
      <c r="D102" s="6"/>
      <c r="E102" s="6"/>
      <c r="F102" s="7"/>
      <c r="G102" s="7"/>
      <c r="H102" s="7" t="str" cm="1">
        <f t="array" ref="H102">IF(AND(LEN(F102)*LEN(G102)),IFERROR(INDEX(info_index!$D$2:$D$51,MATCH(F102&amp;G102,info_index!$B$2:$B$51&amp;info_index!$C$2:$C$51,0),1),""),"")</f>
        <v/>
      </c>
      <c r="I102" s="7" t="s">
        <v>20</v>
      </c>
    </row>
    <row r="103" spans="1:9" x14ac:dyDescent="0.55000000000000004">
      <c r="A103" s="5">
        <v>101</v>
      </c>
      <c r="B103" s="6"/>
      <c r="C103" s="6"/>
      <c r="D103" s="6"/>
      <c r="E103" s="6"/>
      <c r="F103" s="7"/>
      <c r="G103" s="7"/>
      <c r="H103" s="7" t="str" cm="1">
        <f t="array" ref="H103">IF(AND(LEN(F103)*LEN(G103)),IFERROR(INDEX(info_index!$D$2:$D$51,MATCH(F103&amp;G103,info_index!$B$2:$B$51&amp;info_index!$C$2:$C$51,0),1),""),"")</f>
        <v/>
      </c>
      <c r="I103" s="7" t="s">
        <v>20</v>
      </c>
    </row>
    <row r="104" spans="1:9" x14ac:dyDescent="0.55000000000000004">
      <c r="A104" s="5">
        <v>102</v>
      </c>
      <c r="B104" s="6"/>
      <c r="C104" s="6"/>
      <c r="D104" s="6"/>
      <c r="E104" s="6"/>
      <c r="F104" s="7"/>
      <c r="G104" s="7"/>
      <c r="H104" s="7" t="str" cm="1">
        <f t="array" ref="H104">IF(AND(LEN(F104)*LEN(G104)),IFERROR(INDEX(info_index!$D$2:$D$51,MATCH(F104&amp;G104,info_index!$B$2:$B$51&amp;info_index!$C$2:$C$51,0),1),""),"")</f>
        <v/>
      </c>
      <c r="I104" s="7" t="s">
        <v>20</v>
      </c>
    </row>
    <row r="105" spans="1:9" x14ac:dyDescent="0.55000000000000004">
      <c r="A105" s="5">
        <v>103</v>
      </c>
      <c r="B105" s="6"/>
      <c r="C105" s="6"/>
      <c r="D105" s="6"/>
      <c r="E105" s="6"/>
      <c r="F105" s="7"/>
      <c r="G105" s="7"/>
      <c r="H105" s="7" t="str" cm="1">
        <f t="array" ref="H105">IF(AND(LEN(F105)*LEN(G105)),IFERROR(INDEX(info_index!$D$2:$D$51,MATCH(F105&amp;G105,info_index!$B$2:$B$51&amp;info_index!$C$2:$C$51,0),1),""),"")</f>
        <v/>
      </c>
      <c r="I105" s="7" t="s">
        <v>20</v>
      </c>
    </row>
    <row r="106" spans="1:9" x14ac:dyDescent="0.55000000000000004">
      <c r="A106" s="5">
        <v>104</v>
      </c>
      <c r="B106" s="6"/>
      <c r="C106" s="6"/>
      <c r="D106" s="6"/>
      <c r="E106" s="6"/>
      <c r="F106" s="7"/>
      <c r="G106" s="7"/>
      <c r="H106" s="7" t="str" cm="1">
        <f t="array" ref="H106">IF(AND(LEN(F106)*LEN(G106)),IFERROR(INDEX(info_index!$D$2:$D$51,MATCH(F106&amp;G106,info_index!$B$2:$B$51&amp;info_index!$C$2:$C$51,0),1),""),"")</f>
        <v/>
      </c>
      <c r="I106" s="7" t="s">
        <v>20</v>
      </c>
    </row>
    <row r="107" spans="1:9" x14ac:dyDescent="0.55000000000000004">
      <c r="A107" s="5">
        <v>105</v>
      </c>
      <c r="B107" s="6"/>
      <c r="C107" s="6"/>
      <c r="D107" s="6"/>
      <c r="E107" s="6"/>
      <c r="F107" s="7"/>
      <c r="G107" s="7"/>
      <c r="H107" s="7" t="str" cm="1">
        <f t="array" ref="H107">IF(AND(LEN(F107)*LEN(G107)),IFERROR(INDEX(info_index!$D$2:$D$51,MATCH(F107&amp;G107,info_index!$B$2:$B$51&amp;info_index!$C$2:$C$51,0),1),""),"")</f>
        <v/>
      </c>
      <c r="I107" s="7" t="s">
        <v>20</v>
      </c>
    </row>
    <row r="108" spans="1:9" x14ac:dyDescent="0.55000000000000004">
      <c r="A108" s="5">
        <v>106</v>
      </c>
      <c r="B108" s="6"/>
      <c r="C108" s="6"/>
      <c r="D108" s="6"/>
      <c r="E108" s="6"/>
      <c r="F108" s="7"/>
      <c r="G108" s="7"/>
      <c r="H108" s="7" t="str" cm="1">
        <f t="array" ref="H108">IF(AND(LEN(F108)*LEN(G108)),IFERROR(INDEX(info_index!$D$2:$D$51,MATCH(F108&amp;G108,info_index!$B$2:$B$51&amp;info_index!$C$2:$C$51,0),1),""),"")</f>
        <v/>
      </c>
      <c r="I108" s="7" t="s">
        <v>20</v>
      </c>
    </row>
    <row r="109" spans="1:9" x14ac:dyDescent="0.55000000000000004">
      <c r="A109" s="5">
        <v>107</v>
      </c>
      <c r="B109" s="6"/>
      <c r="C109" s="6"/>
      <c r="D109" s="6"/>
      <c r="E109" s="6"/>
      <c r="F109" s="7"/>
      <c r="G109" s="7"/>
      <c r="H109" s="7" t="str" cm="1">
        <f t="array" ref="H109">IF(AND(LEN(F109)*LEN(G109)),IFERROR(INDEX(info_index!$D$2:$D$51,MATCH(F109&amp;G109,info_index!$B$2:$B$51&amp;info_index!$C$2:$C$51,0),1),""),"")</f>
        <v/>
      </c>
      <c r="I109" s="7" t="s">
        <v>20</v>
      </c>
    </row>
    <row r="110" spans="1:9" x14ac:dyDescent="0.55000000000000004">
      <c r="A110" s="5">
        <v>108</v>
      </c>
      <c r="B110" s="6"/>
      <c r="C110" s="6"/>
      <c r="D110" s="6"/>
      <c r="E110" s="6"/>
      <c r="F110" s="7"/>
      <c r="G110" s="7"/>
      <c r="H110" s="7" t="str" cm="1">
        <f t="array" ref="H110">IF(AND(LEN(F110)*LEN(G110)),IFERROR(INDEX(info_index!$D$2:$D$51,MATCH(F110&amp;G110,info_index!$B$2:$B$51&amp;info_index!$C$2:$C$51,0),1),""),"")</f>
        <v/>
      </c>
      <c r="I110" s="7" t="s">
        <v>20</v>
      </c>
    </row>
    <row r="111" spans="1:9" x14ac:dyDescent="0.55000000000000004">
      <c r="A111" s="5">
        <v>109</v>
      </c>
      <c r="B111" s="6"/>
      <c r="C111" s="6"/>
      <c r="D111" s="6"/>
      <c r="E111" s="6"/>
      <c r="F111" s="7"/>
      <c r="G111" s="7"/>
      <c r="H111" s="7" t="str" cm="1">
        <f t="array" ref="H111">IF(AND(LEN(F111)*LEN(G111)),IFERROR(INDEX(info_index!$D$2:$D$51,MATCH(F111&amp;G111,info_index!$B$2:$B$51&amp;info_index!$C$2:$C$51,0),1),""),"")</f>
        <v/>
      </c>
      <c r="I111" s="7" t="s">
        <v>20</v>
      </c>
    </row>
    <row r="112" spans="1:9" x14ac:dyDescent="0.55000000000000004">
      <c r="A112" s="5">
        <v>110</v>
      </c>
      <c r="B112" s="6"/>
      <c r="C112" s="6"/>
      <c r="D112" s="6"/>
      <c r="E112" s="6"/>
      <c r="F112" s="7"/>
      <c r="G112" s="7"/>
      <c r="H112" s="7" t="str" cm="1">
        <f t="array" ref="H112">IF(AND(LEN(F112)*LEN(G112)),IFERROR(INDEX(info_index!$D$2:$D$51,MATCH(F112&amp;G112,info_index!$B$2:$B$51&amp;info_index!$C$2:$C$51,0),1),""),"")</f>
        <v/>
      </c>
      <c r="I112" s="7" t="s">
        <v>20</v>
      </c>
    </row>
    <row r="113" spans="1:9" x14ac:dyDescent="0.55000000000000004">
      <c r="A113" s="5">
        <v>111</v>
      </c>
      <c r="B113" s="6"/>
      <c r="C113" s="6"/>
      <c r="D113" s="6"/>
      <c r="E113" s="6"/>
      <c r="F113" s="7"/>
      <c r="G113" s="7"/>
      <c r="H113" s="7" t="str" cm="1">
        <f t="array" ref="H113">IF(AND(LEN(F113)*LEN(G113)),IFERROR(INDEX(info_index!$D$2:$D$51,MATCH(F113&amp;G113,info_index!$B$2:$B$51&amp;info_index!$C$2:$C$51,0),1),""),"")</f>
        <v/>
      </c>
      <c r="I113" s="7" t="s">
        <v>20</v>
      </c>
    </row>
    <row r="114" spans="1:9" x14ac:dyDescent="0.55000000000000004">
      <c r="A114" s="5">
        <v>112</v>
      </c>
      <c r="B114" s="6"/>
      <c r="C114" s="6"/>
      <c r="D114" s="6"/>
      <c r="E114" s="6"/>
      <c r="F114" s="7"/>
      <c r="G114" s="7"/>
      <c r="H114" s="7" t="str" cm="1">
        <f t="array" ref="H114">IF(AND(LEN(F114)*LEN(G114)),IFERROR(INDEX(info_index!$D$2:$D$51,MATCH(F114&amp;G114,info_index!$B$2:$B$51&amp;info_index!$C$2:$C$51,0),1),""),"")</f>
        <v/>
      </c>
      <c r="I114" s="7" t="s">
        <v>20</v>
      </c>
    </row>
    <row r="115" spans="1:9" x14ac:dyDescent="0.55000000000000004">
      <c r="A115" s="5">
        <v>113</v>
      </c>
      <c r="B115" s="6"/>
      <c r="C115" s="6"/>
      <c r="D115" s="6"/>
      <c r="E115" s="6"/>
      <c r="F115" s="7"/>
      <c r="G115" s="7"/>
      <c r="H115" s="7" t="str" cm="1">
        <f t="array" ref="H115">IF(AND(LEN(F115)*LEN(G115)),IFERROR(INDEX(info_index!$D$2:$D$51,MATCH(F115&amp;G115,info_index!$B$2:$B$51&amp;info_index!$C$2:$C$51,0),1),""),"")</f>
        <v/>
      </c>
      <c r="I115" s="7" t="s">
        <v>20</v>
      </c>
    </row>
    <row r="116" spans="1:9" x14ac:dyDescent="0.55000000000000004">
      <c r="A116" s="5">
        <v>114</v>
      </c>
      <c r="B116" s="6"/>
      <c r="C116" s="6"/>
      <c r="D116" s="6"/>
      <c r="E116" s="6"/>
      <c r="F116" s="7"/>
      <c r="G116" s="7"/>
      <c r="H116" s="7" t="str" cm="1">
        <f t="array" ref="H116">IF(AND(LEN(F116)*LEN(G116)),IFERROR(INDEX(info_index!$D$2:$D$51,MATCH(F116&amp;G116,info_index!$B$2:$B$51&amp;info_index!$C$2:$C$51,0),1),""),"")</f>
        <v/>
      </c>
      <c r="I116" s="7" t="s">
        <v>20</v>
      </c>
    </row>
    <row r="117" spans="1:9" x14ac:dyDescent="0.55000000000000004">
      <c r="A117" s="5">
        <v>115</v>
      </c>
      <c r="B117" s="6"/>
      <c r="C117" s="6"/>
      <c r="D117" s="6"/>
      <c r="E117" s="6"/>
      <c r="F117" s="7"/>
      <c r="G117" s="7"/>
      <c r="H117" s="7" t="str" cm="1">
        <f t="array" ref="H117">IF(AND(LEN(F117)*LEN(G117)),IFERROR(INDEX(info_index!$D$2:$D$51,MATCH(F117&amp;G117,info_index!$B$2:$B$51&amp;info_index!$C$2:$C$51,0),1),""),"")</f>
        <v/>
      </c>
      <c r="I117" s="7" t="s">
        <v>20</v>
      </c>
    </row>
    <row r="118" spans="1:9" x14ac:dyDescent="0.55000000000000004">
      <c r="A118" s="5">
        <v>116</v>
      </c>
      <c r="B118" s="6"/>
      <c r="C118" s="6"/>
      <c r="D118" s="6"/>
      <c r="E118" s="6"/>
      <c r="F118" s="7"/>
      <c r="G118" s="7"/>
      <c r="H118" s="7" t="str" cm="1">
        <f t="array" ref="H118">IF(AND(LEN(F118)*LEN(G118)),IFERROR(INDEX(info_index!$D$2:$D$51,MATCH(F118&amp;G118,info_index!$B$2:$B$51&amp;info_index!$C$2:$C$51,0),1),""),"")</f>
        <v/>
      </c>
      <c r="I118" s="7" t="s">
        <v>20</v>
      </c>
    </row>
    <row r="119" spans="1:9" x14ac:dyDescent="0.55000000000000004">
      <c r="A119" s="5">
        <v>117</v>
      </c>
      <c r="B119" s="6"/>
      <c r="C119" s="6"/>
      <c r="D119" s="6"/>
      <c r="E119" s="6"/>
      <c r="F119" s="7"/>
      <c r="G119" s="7"/>
      <c r="H119" s="7" t="str" cm="1">
        <f t="array" ref="H119">IF(AND(LEN(F119)*LEN(G119)),IFERROR(INDEX(info_index!$D$2:$D$51,MATCH(F119&amp;G119,info_index!$B$2:$B$51&amp;info_index!$C$2:$C$51,0),1),""),"")</f>
        <v/>
      </c>
      <c r="I119" s="7" t="s">
        <v>20</v>
      </c>
    </row>
    <row r="120" spans="1:9" x14ac:dyDescent="0.55000000000000004">
      <c r="A120" s="5">
        <v>118</v>
      </c>
      <c r="B120" s="6"/>
      <c r="C120" s="6"/>
      <c r="D120" s="6"/>
      <c r="E120" s="6"/>
      <c r="F120" s="7"/>
      <c r="G120" s="7"/>
      <c r="H120" s="7" t="str" cm="1">
        <f t="array" ref="H120">IF(AND(LEN(F120)*LEN(G120)),IFERROR(INDEX(info_index!$D$2:$D$51,MATCH(F120&amp;G120,info_index!$B$2:$B$51&amp;info_index!$C$2:$C$51,0),1),""),"")</f>
        <v/>
      </c>
      <c r="I120" s="7" t="s">
        <v>20</v>
      </c>
    </row>
    <row r="121" spans="1:9" x14ac:dyDescent="0.55000000000000004">
      <c r="A121" s="5">
        <v>119</v>
      </c>
      <c r="B121" s="6"/>
      <c r="C121" s="6"/>
      <c r="D121" s="6"/>
      <c r="E121" s="6"/>
      <c r="F121" s="7"/>
      <c r="G121" s="7"/>
      <c r="H121" s="7" t="str" cm="1">
        <f t="array" ref="H121">IF(AND(LEN(F121)*LEN(G121)),IFERROR(INDEX(info_index!$D$2:$D$51,MATCH(F121&amp;G121,info_index!$B$2:$B$51&amp;info_index!$C$2:$C$51,0),1),""),"")</f>
        <v/>
      </c>
      <c r="I121" s="7" t="s">
        <v>20</v>
      </c>
    </row>
    <row r="122" spans="1:9" x14ac:dyDescent="0.55000000000000004">
      <c r="A122" s="5">
        <v>120</v>
      </c>
      <c r="B122" s="6"/>
      <c r="C122" s="6"/>
      <c r="D122" s="6"/>
      <c r="E122" s="6"/>
      <c r="F122" s="7"/>
      <c r="G122" s="7"/>
      <c r="H122" s="7" t="str" cm="1">
        <f t="array" ref="H122">IF(AND(LEN(F122)*LEN(G122)),IFERROR(INDEX(info_index!$D$2:$D$51,MATCH(F122&amp;G122,info_index!$B$2:$B$51&amp;info_index!$C$2:$C$51,0),1),""),"")</f>
        <v/>
      </c>
      <c r="I122" s="7" t="s">
        <v>20</v>
      </c>
    </row>
    <row r="123" spans="1:9" x14ac:dyDescent="0.55000000000000004">
      <c r="A123" s="5">
        <v>121</v>
      </c>
      <c r="B123" s="6"/>
      <c r="C123" s="6"/>
      <c r="D123" s="6"/>
      <c r="E123" s="6"/>
      <c r="F123" s="7"/>
      <c r="G123" s="7"/>
      <c r="H123" s="7" t="str" cm="1">
        <f t="array" ref="H123">IF(AND(LEN(F123)*LEN(G123)),IFERROR(INDEX(info_index!$D$2:$D$51,MATCH(F123&amp;G123,info_index!$B$2:$B$51&amp;info_index!$C$2:$C$51,0),1),""),"")</f>
        <v/>
      </c>
      <c r="I123" s="7" t="s">
        <v>20</v>
      </c>
    </row>
    <row r="124" spans="1:9" x14ac:dyDescent="0.55000000000000004">
      <c r="A124" s="5">
        <v>122</v>
      </c>
      <c r="B124" s="6"/>
      <c r="C124" s="6"/>
      <c r="D124" s="6"/>
      <c r="E124" s="6"/>
      <c r="F124" s="7"/>
      <c r="G124" s="7"/>
      <c r="H124" s="7" t="str" cm="1">
        <f t="array" ref="H124">IF(AND(LEN(F124)*LEN(G124)),IFERROR(INDEX(info_index!$D$2:$D$51,MATCH(F124&amp;G124,info_index!$B$2:$B$51&amp;info_index!$C$2:$C$51,0),1),""),"")</f>
        <v/>
      </c>
      <c r="I124" s="7" t="s">
        <v>20</v>
      </c>
    </row>
    <row r="125" spans="1:9" x14ac:dyDescent="0.55000000000000004">
      <c r="A125" s="5">
        <v>123</v>
      </c>
      <c r="B125" s="6"/>
      <c r="C125" s="6"/>
      <c r="D125" s="6"/>
      <c r="E125" s="6"/>
      <c r="F125" s="7"/>
      <c r="G125" s="7"/>
      <c r="H125" s="7" t="str" cm="1">
        <f t="array" ref="H125">IF(AND(LEN(F125)*LEN(G125)),IFERROR(INDEX(info_index!$D$2:$D$51,MATCH(F125&amp;G125,info_index!$B$2:$B$51&amp;info_index!$C$2:$C$51,0),1),""),"")</f>
        <v/>
      </c>
      <c r="I125" s="7" t="s">
        <v>20</v>
      </c>
    </row>
    <row r="126" spans="1:9" x14ac:dyDescent="0.55000000000000004">
      <c r="A126" s="5">
        <v>124</v>
      </c>
      <c r="B126" s="6"/>
      <c r="C126" s="6"/>
      <c r="D126" s="6"/>
      <c r="E126" s="6"/>
      <c r="F126" s="7"/>
      <c r="G126" s="7"/>
      <c r="H126" s="7" t="str" cm="1">
        <f t="array" ref="H126">IF(AND(LEN(F126)*LEN(G126)),IFERROR(INDEX(info_index!$D$2:$D$51,MATCH(F126&amp;G126,info_index!$B$2:$B$51&amp;info_index!$C$2:$C$51,0),1),""),"")</f>
        <v/>
      </c>
      <c r="I126" s="7" t="s">
        <v>20</v>
      </c>
    </row>
    <row r="127" spans="1:9" x14ac:dyDescent="0.55000000000000004">
      <c r="A127" s="5">
        <v>125</v>
      </c>
      <c r="B127" s="6"/>
      <c r="C127" s="6"/>
      <c r="D127" s="6"/>
      <c r="E127" s="6"/>
      <c r="F127" s="7"/>
      <c r="G127" s="7"/>
      <c r="H127" s="7" t="str" cm="1">
        <f t="array" ref="H127">IF(AND(LEN(F127)*LEN(G127)),IFERROR(INDEX(info_index!$D$2:$D$51,MATCH(F127&amp;G127,info_index!$B$2:$B$51&amp;info_index!$C$2:$C$51,0),1),""),"")</f>
        <v/>
      </c>
      <c r="I127" s="7" t="s">
        <v>20</v>
      </c>
    </row>
    <row r="128" spans="1:9" x14ac:dyDescent="0.55000000000000004">
      <c r="A128" s="5">
        <v>126</v>
      </c>
      <c r="B128" s="6"/>
      <c r="C128" s="6"/>
      <c r="D128" s="6"/>
      <c r="E128" s="6"/>
      <c r="F128" s="7"/>
      <c r="G128" s="7"/>
      <c r="H128" s="7" t="str" cm="1">
        <f t="array" ref="H128">IF(AND(LEN(F128)*LEN(G128)),IFERROR(INDEX(info_index!$D$2:$D$51,MATCH(F128&amp;G128,info_index!$B$2:$B$51&amp;info_index!$C$2:$C$51,0),1),""),"")</f>
        <v/>
      </c>
      <c r="I128" s="7" t="s">
        <v>20</v>
      </c>
    </row>
    <row r="129" spans="1:9" x14ac:dyDescent="0.55000000000000004">
      <c r="A129" s="5">
        <v>127</v>
      </c>
      <c r="B129" s="6"/>
      <c r="C129" s="6"/>
      <c r="D129" s="6"/>
      <c r="E129" s="6"/>
      <c r="F129" s="7"/>
      <c r="G129" s="7"/>
      <c r="H129" s="7" t="str" cm="1">
        <f t="array" ref="H129">IF(AND(LEN(F129)*LEN(G129)),IFERROR(INDEX(info_index!$D$2:$D$51,MATCH(F129&amp;G129,info_index!$B$2:$B$51&amp;info_index!$C$2:$C$51,0),1),""),"")</f>
        <v/>
      </c>
      <c r="I129" s="7" t="s">
        <v>20</v>
      </c>
    </row>
    <row r="130" spans="1:9" x14ac:dyDescent="0.55000000000000004">
      <c r="A130" s="5">
        <v>128</v>
      </c>
      <c r="B130" s="6"/>
      <c r="C130" s="6"/>
      <c r="D130" s="6"/>
      <c r="E130" s="6"/>
      <c r="F130" s="7"/>
      <c r="G130" s="7"/>
      <c r="H130" s="7" t="str" cm="1">
        <f t="array" ref="H130">IF(AND(LEN(F130)*LEN(G130)),IFERROR(INDEX(info_index!$D$2:$D$51,MATCH(F130&amp;G130,info_index!$B$2:$B$51&amp;info_index!$C$2:$C$51,0),1),""),"")</f>
        <v/>
      </c>
      <c r="I130" s="7" t="s">
        <v>20</v>
      </c>
    </row>
    <row r="131" spans="1:9" x14ac:dyDescent="0.55000000000000004">
      <c r="A131" s="5">
        <v>129</v>
      </c>
      <c r="B131" s="6"/>
      <c r="C131" s="6"/>
      <c r="D131" s="6"/>
      <c r="E131" s="6"/>
      <c r="F131" s="7"/>
      <c r="G131" s="7"/>
      <c r="H131" s="7" t="str" cm="1">
        <f t="array" ref="H131">IF(AND(LEN(F131)*LEN(G131)),IFERROR(INDEX(info_index!$D$2:$D$51,MATCH(F131&amp;G131,info_index!$B$2:$B$51&amp;info_index!$C$2:$C$51,0),1),""),"")</f>
        <v/>
      </c>
      <c r="I131" s="7" t="s">
        <v>20</v>
      </c>
    </row>
    <row r="132" spans="1:9" x14ac:dyDescent="0.55000000000000004">
      <c r="A132" s="5">
        <v>130</v>
      </c>
      <c r="B132" s="6"/>
      <c r="C132" s="6"/>
      <c r="D132" s="6"/>
      <c r="E132" s="6"/>
      <c r="F132" s="7"/>
      <c r="G132" s="7"/>
      <c r="H132" s="7" t="str" cm="1">
        <f t="array" ref="H132">IF(AND(LEN(F132)*LEN(G132)),IFERROR(INDEX(info_index!$D$2:$D$51,MATCH(F132&amp;G132,info_index!$B$2:$B$51&amp;info_index!$C$2:$C$51,0),1),""),"")</f>
        <v/>
      </c>
      <c r="I132" s="7" t="s">
        <v>20</v>
      </c>
    </row>
    <row r="133" spans="1:9" x14ac:dyDescent="0.55000000000000004">
      <c r="A133" s="5">
        <v>131</v>
      </c>
      <c r="B133" s="6"/>
      <c r="C133" s="6"/>
      <c r="D133" s="6"/>
      <c r="E133" s="6"/>
      <c r="F133" s="7"/>
      <c r="G133" s="7"/>
      <c r="H133" s="7" t="str" cm="1">
        <f t="array" ref="H133">IF(AND(LEN(F133)*LEN(G133)),IFERROR(INDEX(info_index!$D$2:$D$51,MATCH(F133&amp;G133,info_index!$B$2:$B$51&amp;info_index!$C$2:$C$51,0),1),""),"")</f>
        <v/>
      </c>
      <c r="I133" s="7" t="s">
        <v>20</v>
      </c>
    </row>
    <row r="134" spans="1:9" x14ac:dyDescent="0.55000000000000004">
      <c r="A134" s="5">
        <v>132</v>
      </c>
      <c r="B134" s="6"/>
      <c r="C134" s="6"/>
      <c r="D134" s="6"/>
      <c r="E134" s="6"/>
      <c r="F134" s="7"/>
      <c r="G134" s="7"/>
      <c r="H134" s="7" t="str" cm="1">
        <f t="array" ref="H134">IF(AND(LEN(F134)*LEN(G134)),IFERROR(INDEX(info_index!$D$2:$D$51,MATCH(F134&amp;G134,info_index!$B$2:$B$51&amp;info_index!$C$2:$C$51,0),1),""),"")</f>
        <v/>
      </c>
      <c r="I134" s="7" t="s">
        <v>20</v>
      </c>
    </row>
    <row r="135" spans="1:9" x14ac:dyDescent="0.55000000000000004">
      <c r="A135" s="5">
        <v>133</v>
      </c>
      <c r="B135" s="6"/>
      <c r="C135" s="6"/>
      <c r="D135" s="6"/>
      <c r="E135" s="6"/>
      <c r="F135" s="7"/>
      <c r="G135" s="7"/>
      <c r="H135" s="7" t="str" cm="1">
        <f t="array" ref="H135">IF(AND(LEN(F135)*LEN(G135)),IFERROR(INDEX(info_index!$D$2:$D$51,MATCH(F135&amp;G135,info_index!$B$2:$B$51&amp;info_index!$C$2:$C$51,0),1),""),"")</f>
        <v/>
      </c>
      <c r="I135" s="7" t="s">
        <v>20</v>
      </c>
    </row>
    <row r="136" spans="1:9" x14ac:dyDescent="0.55000000000000004">
      <c r="A136" s="5">
        <v>134</v>
      </c>
      <c r="B136" s="6"/>
      <c r="C136" s="6"/>
      <c r="D136" s="6"/>
      <c r="E136" s="6"/>
      <c r="F136" s="7"/>
      <c r="G136" s="7"/>
      <c r="H136" s="7" t="str" cm="1">
        <f t="array" ref="H136">IF(AND(LEN(F136)*LEN(G136)),IFERROR(INDEX(info_index!$D$2:$D$51,MATCH(F136&amp;G136,info_index!$B$2:$B$51&amp;info_index!$C$2:$C$51,0),1),""),"")</f>
        <v/>
      </c>
      <c r="I136" s="7" t="s">
        <v>20</v>
      </c>
    </row>
    <row r="137" spans="1:9" x14ac:dyDescent="0.55000000000000004">
      <c r="A137" s="5">
        <v>135</v>
      </c>
      <c r="B137" s="6"/>
      <c r="C137" s="6"/>
      <c r="D137" s="6"/>
      <c r="E137" s="6"/>
      <c r="F137" s="7"/>
      <c r="G137" s="7"/>
      <c r="H137" s="7" t="str" cm="1">
        <f t="array" ref="H137">IF(AND(LEN(F137)*LEN(G137)),IFERROR(INDEX(info_index!$D$2:$D$51,MATCH(F137&amp;G137,info_index!$B$2:$B$51&amp;info_index!$C$2:$C$51,0),1),""),"")</f>
        <v/>
      </c>
      <c r="I137" s="7" t="s">
        <v>20</v>
      </c>
    </row>
    <row r="138" spans="1:9" x14ac:dyDescent="0.55000000000000004">
      <c r="A138" s="5">
        <v>136</v>
      </c>
      <c r="B138" s="6"/>
      <c r="C138" s="6"/>
      <c r="D138" s="6"/>
      <c r="E138" s="6"/>
      <c r="F138" s="7"/>
      <c r="G138" s="7"/>
      <c r="H138" s="7" t="str" cm="1">
        <f t="array" ref="H138">IF(AND(LEN(F138)*LEN(G138)),IFERROR(INDEX(info_index!$D$2:$D$51,MATCH(F138&amp;G138,info_index!$B$2:$B$51&amp;info_index!$C$2:$C$51,0),1),""),"")</f>
        <v/>
      </c>
      <c r="I138" s="7" t="s">
        <v>20</v>
      </c>
    </row>
    <row r="139" spans="1:9" x14ac:dyDescent="0.55000000000000004">
      <c r="A139" s="5">
        <v>137</v>
      </c>
      <c r="B139" s="6"/>
      <c r="C139" s="6"/>
      <c r="D139" s="6"/>
      <c r="E139" s="6"/>
      <c r="F139" s="7"/>
      <c r="G139" s="7"/>
      <c r="H139" s="7" t="str" cm="1">
        <f t="array" ref="H139">IF(AND(LEN(F139)*LEN(G139)),IFERROR(INDEX(info_index!$D$2:$D$51,MATCH(F139&amp;G139,info_index!$B$2:$B$51&amp;info_index!$C$2:$C$51,0),1),""),"")</f>
        <v/>
      </c>
      <c r="I139" s="7" t="s">
        <v>20</v>
      </c>
    </row>
    <row r="140" spans="1:9" x14ac:dyDescent="0.55000000000000004">
      <c r="A140" s="5">
        <v>138</v>
      </c>
      <c r="B140" s="6"/>
      <c r="C140" s="6"/>
      <c r="D140" s="6"/>
      <c r="E140" s="6"/>
      <c r="F140" s="7"/>
      <c r="G140" s="7"/>
      <c r="H140" s="7" t="str" cm="1">
        <f t="array" ref="H140">IF(AND(LEN(F140)*LEN(G140)),IFERROR(INDEX(info_index!$D$2:$D$51,MATCH(F140&amp;G140,info_index!$B$2:$B$51&amp;info_index!$C$2:$C$51,0),1),""),"")</f>
        <v/>
      </c>
      <c r="I140" s="7" t="s">
        <v>20</v>
      </c>
    </row>
    <row r="141" spans="1:9" x14ac:dyDescent="0.55000000000000004">
      <c r="A141" s="5">
        <v>139</v>
      </c>
      <c r="B141" s="6"/>
      <c r="C141" s="6"/>
      <c r="D141" s="6"/>
      <c r="E141" s="6"/>
      <c r="F141" s="7"/>
      <c r="G141" s="7"/>
      <c r="H141" s="7" t="str" cm="1">
        <f t="array" ref="H141">IF(AND(LEN(F141)*LEN(G141)),IFERROR(INDEX(info_index!$D$2:$D$51,MATCH(F141&amp;G141,info_index!$B$2:$B$51&amp;info_index!$C$2:$C$51,0),1),""),"")</f>
        <v/>
      </c>
      <c r="I141" s="7" t="s">
        <v>20</v>
      </c>
    </row>
    <row r="142" spans="1:9" x14ac:dyDescent="0.55000000000000004">
      <c r="A142" s="5">
        <v>140</v>
      </c>
      <c r="B142" s="6"/>
      <c r="C142" s="6"/>
      <c r="D142" s="6"/>
      <c r="E142" s="6"/>
      <c r="F142" s="7"/>
      <c r="G142" s="7"/>
      <c r="H142" s="7" t="str" cm="1">
        <f t="array" ref="H142">IF(AND(LEN(F142)*LEN(G142)),IFERROR(INDEX(info_index!$D$2:$D$51,MATCH(F142&amp;G142,info_index!$B$2:$B$51&amp;info_index!$C$2:$C$51,0),1),""),"")</f>
        <v/>
      </c>
      <c r="I142" s="7" t="s">
        <v>20</v>
      </c>
    </row>
    <row r="143" spans="1:9" x14ac:dyDescent="0.55000000000000004">
      <c r="A143" s="5">
        <v>141</v>
      </c>
      <c r="B143" s="6"/>
      <c r="C143" s="6"/>
      <c r="D143" s="6"/>
      <c r="E143" s="6"/>
      <c r="F143" s="7"/>
      <c r="G143" s="7"/>
      <c r="H143" s="7" t="str" cm="1">
        <f t="array" ref="H143">IF(AND(LEN(F143)*LEN(G143)),IFERROR(INDEX(info_index!$D$2:$D$51,MATCH(F143&amp;G143,info_index!$B$2:$B$51&amp;info_index!$C$2:$C$51,0),1),""),"")</f>
        <v/>
      </c>
      <c r="I143" s="7" t="s">
        <v>20</v>
      </c>
    </row>
    <row r="144" spans="1:9" x14ac:dyDescent="0.55000000000000004">
      <c r="A144" s="5">
        <v>142</v>
      </c>
      <c r="B144" s="6"/>
      <c r="C144" s="6"/>
      <c r="D144" s="6"/>
      <c r="E144" s="6"/>
      <c r="F144" s="7"/>
      <c r="G144" s="7"/>
      <c r="H144" s="7" t="str" cm="1">
        <f t="array" ref="H144">IF(AND(LEN(F144)*LEN(G144)),IFERROR(INDEX(info_index!$D$2:$D$51,MATCH(F144&amp;G144,info_index!$B$2:$B$51&amp;info_index!$C$2:$C$51,0),1),""),"")</f>
        <v/>
      </c>
      <c r="I144" s="7" t="s">
        <v>20</v>
      </c>
    </row>
    <row r="145" spans="1:9" x14ac:dyDescent="0.55000000000000004">
      <c r="A145" s="5">
        <v>143</v>
      </c>
      <c r="B145" s="6"/>
      <c r="C145" s="6"/>
      <c r="D145" s="6"/>
      <c r="E145" s="6"/>
      <c r="F145" s="7"/>
      <c r="G145" s="7"/>
      <c r="H145" s="7" t="str" cm="1">
        <f t="array" ref="H145">IF(AND(LEN(F145)*LEN(G145)),IFERROR(INDEX(info_index!$D$2:$D$51,MATCH(F145&amp;G145,info_index!$B$2:$B$51&amp;info_index!$C$2:$C$51,0),1),""),"")</f>
        <v/>
      </c>
      <c r="I145" s="7" t="s">
        <v>20</v>
      </c>
    </row>
    <row r="146" spans="1:9" x14ac:dyDescent="0.55000000000000004">
      <c r="A146" s="5">
        <v>144</v>
      </c>
      <c r="B146" s="6"/>
      <c r="C146" s="6"/>
      <c r="D146" s="6"/>
      <c r="E146" s="6"/>
      <c r="F146" s="7"/>
      <c r="G146" s="7"/>
      <c r="H146" s="7" t="str" cm="1">
        <f t="array" ref="H146">IF(AND(LEN(F146)*LEN(G146)),IFERROR(INDEX(info_index!$D$2:$D$51,MATCH(F146&amp;G146,info_index!$B$2:$B$51&amp;info_index!$C$2:$C$51,0),1),""),"")</f>
        <v/>
      </c>
      <c r="I146" s="7" t="s">
        <v>20</v>
      </c>
    </row>
    <row r="147" spans="1:9" x14ac:dyDescent="0.55000000000000004">
      <c r="A147" s="5">
        <v>145</v>
      </c>
      <c r="B147" s="6"/>
      <c r="C147" s="6"/>
      <c r="D147" s="6"/>
      <c r="E147" s="6"/>
      <c r="F147" s="7"/>
      <c r="G147" s="7"/>
      <c r="H147" s="7" t="str" cm="1">
        <f t="array" ref="H147">IF(AND(LEN(F147)*LEN(G147)),IFERROR(INDEX(info_index!$D$2:$D$51,MATCH(F147&amp;G147,info_index!$B$2:$B$51&amp;info_index!$C$2:$C$51,0),1),""),"")</f>
        <v/>
      </c>
      <c r="I147" s="7" t="s">
        <v>20</v>
      </c>
    </row>
    <row r="148" spans="1:9" x14ac:dyDescent="0.55000000000000004">
      <c r="A148" s="5">
        <v>146</v>
      </c>
      <c r="B148" s="6"/>
      <c r="C148" s="6"/>
      <c r="D148" s="6"/>
      <c r="E148" s="6"/>
      <c r="F148" s="7"/>
      <c r="G148" s="7"/>
      <c r="H148" s="7" t="str" cm="1">
        <f t="array" ref="H148">IF(AND(LEN(F148)*LEN(G148)),IFERROR(INDEX(info_index!$D$2:$D$51,MATCH(F148&amp;G148,info_index!$B$2:$B$51&amp;info_index!$C$2:$C$51,0),1),""),"")</f>
        <v/>
      </c>
      <c r="I148" s="7" t="s">
        <v>20</v>
      </c>
    </row>
    <row r="149" spans="1:9" x14ac:dyDescent="0.55000000000000004">
      <c r="A149" s="5">
        <v>147</v>
      </c>
      <c r="B149" s="6"/>
      <c r="C149" s="6"/>
      <c r="D149" s="6"/>
      <c r="E149" s="6"/>
      <c r="F149" s="7"/>
      <c r="G149" s="7"/>
      <c r="H149" s="7" t="str" cm="1">
        <f t="array" ref="H149">IF(AND(LEN(F149)*LEN(G149)),IFERROR(INDEX(info_index!$D$2:$D$51,MATCH(F149&amp;G149,info_index!$B$2:$B$51&amp;info_index!$C$2:$C$51,0),1),""),"")</f>
        <v/>
      </c>
      <c r="I149" s="7" t="s">
        <v>20</v>
      </c>
    </row>
    <row r="150" spans="1:9" x14ac:dyDescent="0.55000000000000004">
      <c r="A150" s="5">
        <v>148</v>
      </c>
      <c r="B150" s="6"/>
      <c r="C150" s="6"/>
      <c r="D150" s="6"/>
      <c r="E150" s="6"/>
      <c r="F150" s="7"/>
      <c r="G150" s="7"/>
      <c r="H150" s="7" t="str" cm="1">
        <f t="array" ref="H150">IF(AND(LEN(F150)*LEN(G150)),IFERROR(INDEX(info_index!$D$2:$D$51,MATCH(F150&amp;G150,info_index!$B$2:$B$51&amp;info_index!$C$2:$C$51,0),1),""),"")</f>
        <v/>
      </c>
      <c r="I150" s="7" t="s">
        <v>20</v>
      </c>
    </row>
    <row r="151" spans="1:9" x14ac:dyDescent="0.55000000000000004">
      <c r="A151" s="5">
        <v>149</v>
      </c>
      <c r="B151" s="6"/>
      <c r="C151" s="6"/>
      <c r="D151" s="6"/>
      <c r="E151" s="6"/>
      <c r="F151" s="7"/>
      <c r="G151" s="7"/>
      <c r="H151" s="7" t="str" cm="1">
        <f t="array" ref="H151">IF(AND(LEN(F151)*LEN(G151)),IFERROR(INDEX(info_index!$D$2:$D$51,MATCH(F151&amp;G151,info_index!$B$2:$B$51&amp;info_index!$C$2:$C$51,0),1),""),"")</f>
        <v/>
      </c>
      <c r="I151" s="7" t="s">
        <v>20</v>
      </c>
    </row>
    <row r="152" spans="1:9" x14ac:dyDescent="0.55000000000000004">
      <c r="A152" s="5">
        <v>150</v>
      </c>
      <c r="B152" s="6"/>
      <c r="C152" s="6"/>
      <c r="D152" s="6"/>
      <c r="E152" s="6"/>
      <c r="F152" s="7"/>
      <c r="G152" s="7"/>
      <c r="H152" s="7" t="str" cm="1">
        <f t="array" ref="H152">IF(AND(LEN(F152)*LEN(G152)),IFERROR(INDEX(info_index!$D$2:$D$51,MATCH(F152&amp;G152,info_index!$B$2:$B$51&amp;info_index!$C$2:$C$51,0),1),""),"")</f>
        <v/>
      </c>
      <c r="I152" s="7" t="s">
        <v>20</v>
      </c>
    </row>
    <row r="153" spans="1:9" x14ac:dyDescent="0.55000000000000004">
      <c r="A153" s="5">
        <v>151</v>
      </c>
      <c r="B153" s="6"/>
      <c r="C153" s="6"/>
      <c r="D153" s="6"/>
      <c r="E153" s="6"/>
      <c r="F153" s="7"/>
      <c r="G153" s="7"/>
      <c r="H153" s="7" t="str" cm="1">
        <f t="array" ref="H153">IF(AND(LEN(F153)*LEN(G153)),IFERROR(INDEX(info_index!$D$2:$D$51,MATCH(F153&amp;G153,info_index!$B$2:$B$51&amp;info_index!$C$2:$C$51,0),1),""),"")</f>
        <v/>
      </c>
      <c r="I153" s="7" t="s">
        <v>20</v>
      </c>
    </row>
    <row r="154" spans="1:9" x14ac:dyDescent="0.55000000000000004">
      <c r="A154" s="5">
        <v>152</v>
      </c>
      <c r="B154" s="6"/>
      <c r="C154" s="6"/>
      <c r="D154" s="6"/>
      <c r="E154" s="6"/>
      <c r="F154" s="7"/>
      <c r="G154" s="7"/>
      <c r="H154" s="7" t="str" cm="1">
        <f t="array" ref="H154">IF(AND(LEN(F154)*LEN(G154)),IFERROR(INDEX(info_index!$D$2:$D$51,MATCH(F154&amp;G154,info_index!$B$2:$B$51&amp;info_index!$C$2:$C$51,0),1),""),"")</f>
        <v/>
      </c>
      <c r="I154" s="7" t="s">
        <v>20</v>
      </c>
    </row>
    <row r="155" spans="1:9" x14ac:dyDescent="0.55000000000000004">
      <c r="A155" s="5">
        <v>153</v>
      </c>
      <c r="B155" s="6"/>
      <c r="C155" s="6"/>
      <c r="D155" s="6"/>
      <c r="E155" s="6"/>
      <c r="F155" s="7"/>
      <c r="G155" s="7"/>
      <c r="H155" s="7" t="str" cm="1">
        <f t="array" ref="H155">IF(AND(LEN(F155)*LEN(G155)),IFERROR(INDEX(info_index!$D$2:$D$51,MATCH(F155&amp;G155,info_index!$B$2:$B$51&amp;info_index!$C$2:$C$51,0),1),""),"")</f>
        <v/>
      </c>
      <c r="I155" s="7" t="s">
        <v>20</v>
      </c>
    </row>
    <row r="156" spans="1:9" x14ac:dyDescent="0.55000000000000004">
      <c r="A156" s="5">
        <v>154</v>
      </c>
      <c r="B156" s="6"/>
      <c r="C156" s="6"/>
      <c r="D156" s="6"/>
      <c r="E156" s="6"/>
      <c r="F156" s="7"/>
      <c r="G156" s="7"/>
      <c r="H156" s="7" t="str" cm="1">
        <f t="array" ref="H156">IF(AND(LEN(F156)*LEN(G156)),IFERROR(INDEX(info_index!$D$2:$D$51,MATCH(F156&amp;G156,info_index!$B$2:$B$51&amp;info_index!$C$2:$C$51,0),1),""),"")</f>
        <v/>
      </c>
      <c r="I156" s="7" t="s">
        <v>20</v>
      </c>
    </row>
    <row r="157" spans="1:9" x14ac:dyDescent="0.55000000000000004">
      <c r="A157" s="5">
        <v>155</v>
      </c>
      <c r="B157" s="6"/>
      <c r="C157" s="6"/>
      <c r="D157" s="6"/>
      <c r="E157" s="6"/>
      <c r="F157" s="7"/>
      <c r="G157" s="7"/>
      <c r="H157" s="7" t="str" cm="1">
        <f t="array" ref="H157">IF(AND(LEN(F157)*LEN(G157)),IFERROR(INDEX(info_index!$D$2:$D$51,MATCH(F157&amp;G157,info_index!$B$2:$B$51&amp;info_index!$C$2:$C$51,0),1),""),"")</f>
        <v/>
      </c>
      <c r="I157" s="7" t="s">
        <v>20</v>
      </c>
    </row>
    <row r="158" spans="1:9" x14ac:dyDescent="0.55000000000000004">
      <c r="A158" s="5">
        <v>156</v>
      </c>
      <c r="B158" s="6"/>
      <c r="C158" s="6"/>
      <c r="D158" s="6"/>
      <c r="E158" s="6"/>
      <c r="F158" s="7"/>
      <c r="G158" s="7"/>
      <c r="H158" s="7" t="str" cm="1">
        <f t="array" ref="H158">IF(AND(LEN(F158)*LEN(G158)),IFERROR(INDEX(info_index!$D$2:$D$51,MATCH(F158&amp;G158,info_index!$B$2:$B$51&amp;info_index!$C$2:$C$51,0),1),""),"")</f>
        <v/>
      </c>
      <c r="I158" s="7" t="s">
        <v>20</v>
      </c>
    </row>
    <row r="159" spans="1:9" x14ac:dyDescent="0.55000000000000004">
      <c r="A159" s="5">
        <v>157</v>
      </c>
      <c r="B159" s="6"/>
      <c r="C159" s="6"/>
      <c r="D159" s="6"/>
      <c r="E159" s="6"/>
      <c r="F159" s="7"/>
      <c r="G159" s="7"/>
      <c r="H159" s="7" t="str" cm="1">
        <f t="array" ref="H159">IF(AND(LEN(F159)*LEN(G159)),IFERROR(INDEX(info_index!$D$2:$D$51,MATCH(F159&amp;G159,info_index!$B$2:$B$51&amp;info_index!$C$2:$C$51,0),1),""),"")</f>
        <v/>
      </c>
      <c r="I159" s="7" t="s">
        <v>20</v>
      </c>
    </row>
    <row r="160" spans="1:9" x14ac:dyDescent="0.55000000000000004">
      <c r="A160" s="5">
        <v>158</v>
      </c>
      <c r="B160" s="6"/>
      <c r="C160" s="6"/>
      <c r="D160" s="6"/>
      <c r="E160" s="6"/>
      <c r="F160" s="7"/>
      <c r="G160" s="7"/>
      <c r="H160" s="7" t="str" cm="1">
        <f t="array" ref="H160">IF(AND(LEN(F160)*LEN(G160)),IFERROR(INDEX(info_index!$D$2:$D$51,MATCH(F160&amp;G160,info_index!$B$2:$B$51&amp;info_index!$C$2:$C$51,0),1),""),"")</f>
        <v/>
      </c>
      <c r="I160" s="7" t="s">
        <v>20</v>
      </c>
    </row>
    <row r="161" spans="1:9" x14ac:dyDescent="0.55000000000000004">
      <c r="A161" s="5">
        <v>159</v>
      </c>
      <c r="B161" s="6"/>
      <c r="C161" s="6"/>
      <c r="D161" s="6"/>
      <c r="E161" s="6"/>
      <c r="F161" s="7"/>
      <c r="G161" s="7"/>
      <c r="H161" s="7" t="str" cm="1">
        <f t="array" ref="H161">IF(AND(LEN(F161)*LEN(G161)),IFERROR(INDEX(info_index!$D$2:$D$51,MATCH(F161&amp;G161,info_index!$B$2:$B$51&amp;info_index!$C$2:$C$51,0),1),""),"")</f>
        <v/>
      </c>
      <c r="I161" s="7" t="s">
        <v>20</v>
      </c>
    </row>
    <row r="162" spans="1:9" x14ac:dyDescent="0.55000000000000004">
      <c r="A162" s="5">
        <v>160</v>
      </c>
      <c r="B162" s="6"/>
      <c r="C162" s="6"/>
      <c r="D162" s="6"/>
      <c r="E162" s="6"/>
      <c r="F162" s="7"/>
      <c r="G162" s="7"/>
      <c r="H162" s="7" t="str" cm="1">
        <f t="array" ref="H162">IF(AND(LEN(F162)*LEN(G162)),IFERROR(INDEX(info_index!$D$2:$D$51,MATCH(F162&amp;G162,info_index!$B$2:$B$51&amp;info_index!$C$2:$C$51,0),1),""),"")</f>
        <v/>
      </c>
      <c r="I162" s="7" t="s">
        <v>20</v>
      </c>
    </row>
    <row r="163" spans="1:9" x14ac:dyDescent="0.55000000000000004">
      <c r="A163" s="5">
        <v>161</v>
      </c>
      <c r="B163" s="6"/>
      <c r="C163" s="6"/>
      <c r="D163" s="6"/>
      <c r="E163" s="6"/>
      <c r="F163" s="7"/>
      <c r="G163" s="7"/>
      <c r="H163" s="7" t="str" cm="1">
        <f t="array" ref="H163">IF(AND(LEN(F163)*LEN(G163)),IFERROR(INDEX(info_index!$D$2:$D$51,MATCH(F163&amp;G163,info_index!$B$2:$B$51&amp;info_index!$C$2:$C$51,0),1),""),"")</f>
        <v/>
      </c>
      <c r="I163" s="7" t="s">
        <v>20</v>
      </c>
    </row>
    <row r="164" spans="1:9" x14ac:dyDescent="0.55000000000000004">
      <c r="A164" s="5">
        <v>162</v>
      </c>
      <c r="B164" s="6"/>
      <c r="C164" s="6"/>
      <c r="D164" s="6"/>
      <c r="E164" s="6"/>
      <c r="F164" s="7"/>
      <c r="G164" s="7"/>
      <c r="H164" s="7" t="str" cm="1">
        <f t="array" ref="H164">IF(AND(LEN(F164)*LEN(G164)),IFERROR(INDEX(info_index!$D$2:$D$51,MATCH(F164&amp;G164,info_index!$B$2:$B$51&amp;info_index!$C$2:$C$51,0),1),""),"")</f>
        <v/>
      </c>
      <c r="I164" s="7" t="s">
        <v>20</v>
      </c>
    </row>
    <row r="165" spans="1:9" x14ac:dyDescent="0.55000000000000004">
      <c r="A165" s="5">
        <v>163</v>
      </c>
      <c r="B165" s="6"/>
      <c r="C165" s="6"/>
      <c r="D165" s="6"/>
      <c r="E165" s="6"/>
      <c r="F165" s="7"/>
      <c r="G165" s="7"/>
      <c r="H165" s="7" t="str" cm="1">
        <f t="array" ref="H165">IF(AND(LEN(F165)*LEN(G165)),IFERROR(INDEX(info_index!$D$2:$D$51,MATCH(F165&amp;G165,info_index!$B$2:$B$51&amp;info_index!$C$2:$C$51,0),1),""),"")</f>
        <v/>
      </c>
      <c r="I165" s="7" t="s">
        <v>20</v>
      </c>
    </row>
    <row r="166" spans="1:9" x14ac:dyDescent="0.55000000000000004">
      <c r="A166" s="5">
        <v>164</v>
      </c>
      <c r="B166" s="6"/>
      <c r="C166" s="6"/>
      <c r="D166" s="6"/>
      <c r="E166" s="6"/>
      <c r="F166" s="7"/>
      <c r="G166" s="7"/>
      <c r="H166" s="7" t="str" cm="1">
        <f t="array" ref="H166">IF(AND(LEN(F166)*LEN(G166)),IFERROR(INDEX(info_index!$D$2:$D$51,MATCH(F166&amp;G166,info_index!$B$2:$B$51&amp;info_index!$C$2:$C$51,0),1),""),"")</f>
        <v/>
      </c>
      <c r="I166" s="7" t="s">
        <v>20</v>
      </c>
    </row>
    <row r="167" spans="1:9" x14ac:dyDescent="0.55000000000000004">
      <c r="A167" s="5">
        <v>165</v>
      </c>
      <c r="B167" s="6"/>
      <c r="C167" s="6"/>
      <c r="D167" s="6"/>
      <c r="E167" s="6"/>
      <c r="F167" s="7"/>
      <c r="G167" s="7"/>
      <c r="H167" s="7" t="str" cm="1">
        <f t="array" ref="H167">IF(AND(LEN(F167)*LEN(G167)),IFERROR(INDEX(info_index!$D$2:$D$51,MATCH(F167&amp;G167,info_index!$B$2:$B$51&amp;info_index!$C$2:$C$51,0),1),""),"")</f>
        <v/>
      </c>
      <c r="I167" s="7" t="s">
        <v>20</v>
      </c>
    </row>
    <row r="168" spans="1:9" x14ac:dyDescent="0.55000000000000004">
      <c r="A168" s="5">
        <v>166</v>
      </c>
      <c r="B168" s="6"/>
      <c r="C168" s="6"/>
      <c r="D168" s="6"/>
      <c r="E168" s="6"/>
      <c r="F168" s="7"/>
      <c r="G168" s="7"/>
      <c r="H168" s="7" t="str" cm="1">
        <f t="array" ref="H168">IF(AND(LEN(F168)*LEN(G168)),IFERROR(INDEX(info_index!$D$2:$D$51,MATCH(F168&amp;G168,info_index!$B$2:$B$51&amp;info_index!$C$2:$C$51,0),1),""),"")</f>
        <v/>
      </c>
      <c r="I168" s="7" t="s">
        <v>20</v>
      </c>
    </row>
    <row r="169" spans="1:9" x14ac:dyDescent="0.55000000000000004">
      <c r="A169" s="5">
        <v>167</v>
      </c>
      <c r="B169" s="6"/>
      <c r="C169" s="6"/>
      <c r="D169" s="6"/>
      <c r="E169" s="6"/>
      <c r="F169" s="7"/>
      <c r="G169" s="7"/>
      <c r="H169" s="7" t="str" cm="1">
        <f t="array" ref="H169">IF(AND(LEN(F169)*LEN(G169)),IFERROR(INDEX(info_index!$D$2:$D$51,MATCH(F169&amp;G169,info_index!$B$2:$B$51&amp;info_index!$C$2:$C$51,0),1),""),"")</f>
        <v/>
      </c>
      <c r="I169" s="7" t="s">
        <v>20</v>
      </c>
    </row>
    <row r="170" spans="1:9" x14ac:dyDescent="0.55000000000000004">
      <c r="A170" s="5">
        <v>168</v>
      </c>
      <c r="B170" s="6"/>
      <c r="C170" s="6"/>
      <c r="D170" s="6"/>
      <c r="E170" s="6"/>
      <c r="F170" s="7"/>
      <c r="G170" s="7"/>
      <c r="H170" s="7" t="str" cm="1">
        <f t="array" ref="H170">IF(AND(LEN(F170)*LEN(G170)),IFERROR(INDEX(info_index!$D$2:$D$51,MATCH(F170&amp;G170,info_index!$B$2:$B$51&amp;info_index!$C$2:$C$51,0),1),""),"")</f>
        <v/>
      </c>
      <c r="I170" s="7" t="s">
        <v>20</v>
      </c>
    </row>
    <row r="171" spans="1:9" x14ac:dyDescent="0.55000000000000004">
      <c r="A171" s="5">
        <v>169</v>
      </c>
      <c r="B171" s="6"/>
      <c r="C171" s="6"/>
      <c r="D171" s="6"/>
      <c r="E171" s="6"/>
      <c r="F171" s="7"/>
      <c r="G171" s="7"/>
      <c r="H171" s="7" t="str" cm="1">
        <f t="array" ref="H171">IF(AND(LEN(F171)*LEN(G171)),IFERROR(INDEX(info_index!$D$2:$D$51,MATCH(F171&amp;G171,info_index!$B$2:$B$51&amp;info_index!$C$2:$C$51,0),1),""),"")</f>
        <v/>
      </c>
      <c r="I171" s="7" t="s">
        <v>20</v>
      </c>
    </row>
    <row r="172" spans="1:9" x14ac:dyDescent="0.55000000000000004">
      <c r="A172" s="5">
        <v>170</v>
      </c>
      <c r="B172" s="6"/>
      <c r="C172" s="6"/>
      <c r="D172" s="6"/>
      <c r="E172" s="6"/>
      <c r="F172" s="7"/>
      <c r="G172" s="7"/>
      <c r="H172" s="7" t="str" cm="1">
        <f t="array" ref="H172">IF(AND(LEN(F172)*LEN(G172)),IFERROR(INDEX(info_index!$D$2:$D$51,MATCH(F172&amp;G172,info_index!$B$2:$B$51&amp;info_index!$C$2:$C$51,0),1),""),"")</f>
        <v/>
      </c>
      <c r="I172" s="7" t="s">
        <v>20</v>
      </c>
    </row>
    <row r="173" spans="1:9" x14ac:dyDescent="0.55000000000000004">
      <c r="A173" s="5">
        <v>171</v>
      </c>
      <c r="B173" s="6"/>
      <c r="C173" s="6"/>
      <c r="D173" s="6"/>
      <c r="E173" s="6"/>
      <c r="F173" s="7"/>
      <c r="G173" s="7"/>
      <c r="H173" s="7" t="str" cm="1">
        <f t="array" ref="H173">IF(AND(LEN(F173)*LEN(G173)),IFERROR(INDEX(info_index!$D$2:$D$51,MATCH(F173&amp;G173,info_index!$B$2:$B$51&amp;info_index!$C$2:$C$51,0),1),""),"")</f>
        <v/>
      </c>
      <c r="I173" s="7" t="s">
        <v>20</v>
      </c>
    </row>
    <row r="174" spans="1:9" x14ac:dyDescent="0.55000000000000004">
      <c r="A174" s="5">
        <v>172</v>
      </c>
      <c r="B174" s="6"/>
      <c r="C174" s="6"/>
      <c r="D174" s="6"/>
      <c r="E174" s="6"/>
      <c r="F174" s="7"/>
      <c r="G174" s="7"/>
      <c r="H174" s="7" t="str" cm="1">
        <f t="array" ref="H174">IF(AND(LEN(F174)*LEN(G174)),IFERROR(INDEX(info_index!$D$2:$D$51,MATCH(F174&amp;G174,info_index!$B$2:$B$51&amp;info_index!$C$2:$C$51,0),1),""),"")</f>
        <v/>
      </c>
      <c r="I174" s="7" t="s">
        <v>20</v>
      </c>
    </row>
    <row r="175" spans="1:9" x14ac:dyDescent="0.55000000000000004">
      <c r="A175" s="5">
        <v>173</v>
      </c>
      <c r="B175" s="6"/>
      <c r="C175" s="6"/>
      <c r="D175" s="6"/>
      <c r="E175" s="6"/>
      <c r="F175" s="7"/>
      <c r="G175" s="7"/>
      <c r="H175" s="7" t="str" cm="1">
        <f t="array" ref="H175">IF(AND(LEN(F175)*LEN(G175)),IFERROR(INDEX(info_index!$D$2:$D$51,MATCH(F175&amp;G175,info_index!$B$2:$B$51&amp;info_index!$C$2:$C$51,0),1),""),"")</f>
        <v/>
      </c>
      <c r="I175" s="7" t="s">
        <v>20</v>
      </c>
    </row>
    <row r="176" spans="1:9" x14ac:dyDescent="0.55000000000000004">
      <c r="A176" s="5">
        <v>174</v>
      </c>
      <c r="B176" s="6"/>
      <c r="C176" s="6"/>
      <c r="D176" s="6"/>
      <c r="E176" s="6"/>
      <c r="F176" s="7"/>
      <c r="G176" s="7"/>
      <c r="H176" s="7" t="str" cm="1">
        <f t="array" ref="H176">IF(AND(LEN(F176)*LEN(G176)),IFERROR(INDEX(info_index!$D$2:$D$51,MATCH(F176&amp;G176,info_index!$B$2:$B$51&amp;info_index!$C$2:$C$51,0),1),""),"")</f>
        <v/>
      </c>
      <c r="I176" s="7" t="s">
        <v>20</v>
      </c>
    </row>
    <row r="177" spans="1:9" x14ac:dyDescent="0.55000000000000004">
      <c r="A177" s="5">
        <v>175</v>
      </c>
      <c r="B177" s="6"/>
      <c r="C177" s="6"/>
      <c r="D177" s="6"/>
      <c r="E177" s="6"/>
      <c r="F177" s="7"/>
      <c r="G177" s="7"/>
      <c r="H177" s="7" t="str" cm="1">
        <f t="array" ref="H177">IF(AND(LEN(F177)*LEN(G177)),IFERROR(INDEX(info_index!$D$2:$D$51,MATCH(F177&amp;G177,info_index!$B$2:$B$51&amp;info_index!$C$2:$C$51,0),1),""),"")</f>
        <v/>
      </c>
      <c r="I177" s="7" t="s">
        <v>20</v>
      </c>
    </row>
    <row r="178" spans="1:9" x14ac:dyDescent="0.55000000000000004">
      <c r="A178" s="5">
        <v>176</v>
      </c>
      <c r="B178" s="6"/>
      <c r="C178" s="6"/>
      <c r="D178" s="6"/>
      <c r="E178" s="6"/>
      <c r="F178" s="7"/>
      <c r="G178" s="7"/>
      <c r="H178" s="7" t="str" cm="1">
        <f t="array" ref="H178">IF(AND(LEN(F178)*LEN(G178)),IFERROR(INDEX(info_index!$D$2:$D$51,MATCH(F178&amp;G178,info_index!$B$2:$B$51&amp;info_index!$C$2:$C$51,0),1),""),"")</f>
        <v/>
      </c>
      <c r="I178" s="7" t="s">
        <v>20</v>
      </c>
    </row>
    <row r="179" spans="1:9" x14ac:dyDescent="0.55000000000000004">
      <c r="A179" s="5">
        <v>177</v>
      </c>
      <c r="B179" s="6"/>
      <c r="C179" s="6"/>
      <c r="D179" s="6"/>
      <c r="E179" s="6"/>
      <c r="F179" s="7"/>
      <c r="G179" s="7"/>
      <c r="H179" s="7" t="str" cm="1">
        <f t="array" ref="H179">IF(AND(LEN(F179)*LEN(G179)),IFERROR(INDEX(info_index!$D$2:$D$51,MATCH(F179&amp;G179,info_index!$B$2:$B$51&amp;info_index!$C$2:$C$51,0),1),""),"")</f>
        <v/>
      </c>
      <c r="I179" s="7" t="s">
        <v>20</v>
      </c>
    </row>
    <row r="180" spans="1:9" x14ac:dyDescent="0.55000000000000004">
      <c r="A180" s="5">
        <v>178</v>
      </c>
      <c r="B180" s="6"/>
      <c r="C180" s="6"/>
      <c r="D180" s="6"/>
      <c r="E180" s="6"/>
      <c r="F180" s="7"/>
      <c r="G180" s="7"/>
      <c r="H180" s="7" t="str" cm="1">
        <f t="array" ref="H180">IF(AND(LEN(F180)*LEN(G180)),IFERROR(INDEX(info_index!$D$2:$D$51,MATCH(F180&amp;G180,info_index!$B$2:$B$51&amp;info_index!$C$2:$C$51,0),1),""),"")</f>
        <v/>
      </c>
      <c r="I180" s="7" t="s">
        <v>20</v>
      </c>
    </row>
    <row r="181" spans="1:9" x14ac:dyDescent="0.55000000000000004">
      <c r="A181" s="5">
        <v>179</v>
      </c>
      <c r="B181" s="6"/>
      <c r="C181" s="6"/>
      <c r="D181" s="6"/>
      <c r="E181" s="6"/>
      <c r="F181" s="7"/>
      <c r="G181" s="7"/>
      <c r="H181" s="7" t="str" cm="1">
        <f t="array" ref="H181">IF(AND(LEN(F181)*LEN(G181)),IFERROR(INDEX(info_index!$D$2:$D$51,MATCH(F181&amp;G181,info_index!$B$2:$B$51&amp;info_index!$C$2:$C$51,0),1),""),"")</f>
        <v/>
      </c>
      <c r="I181" s="7" t="s">
        <v>20</v>
      </c>
    </row>
    <row r="182" spans="1:9" x14ac:dyDescent="0.55000000000000004">
      <c r="A182" s="5">
        <v>180</v>
      </c>
      <c r="B182" s="6"/>
      <c r="C182" s="6"/>
      <c r="D182" s="6"/>
      <c r="E182" s="6"/>
      <c r="F182" s="7"/>
      <c r="G182" s="7"/>
      <c r="H182" s="7" t="str" cm="1">
        <f t="array" ref="H182">IF(AND(LEN(F182)*LEN(G182)),IFERROR(INDEX(info_index!$D$2:$D$51,MATCH(F182&amp;G182,info_index!$B$2:$B$51&amp;info_index!$C$2:$C$51,0),1),""),"")</f>
        <v/>
      </c>
      <c r="I182" s="7" t="s">
        <v>20</v>
      </c>
    </row>
    <row r="183" spans="1:9" x14ac:dyDescent="0.55000000000000004">
      <c r="A183" s="5">
        <v>181</v>
      </c>
      <c r="B183" s="6"/>
      <c r="C183" s="6"/>
      <c r="D183" s="6"/>
      <c r="E183" s="6"/>
      <c r="F183" s="7"/>
      <c r="G183" s="7"/>
      <c r="H183" s="7" t="str" cm="1">
        <f t="array" ref="H183">IF(AND(LEN(F183)*LEN(G183)),IFERROR(INDEX(info_index!$D$2:$D$51,MATCH(F183&amp;G183,info_index!$B$2:$B$51&amp;info_index!$C$2:$C$51,0),1),""),"")</f>
        <v/>
      </c>
      <c r="I183" s="7" t="s">
        <v>20</v>
      </c>
    </row>
    <row r="184" spans="1:9" x14ac:dyDescent="0.55000000000000004">
      <c r="A184" s="5">
        <v>182</v>
      </c>
      <c r="B184" s="6"/>
      <c r="C184" s="6"/>
      <c r="D184" s="6"/>
      <c r="E184" s="6"/>
      <c r="F184" s="7"/>
      <c r="G184" s="7"/>
      <c r="H184" s="7" t="str" cm="1">
        <f t="array" ref="H184">IF(AND(LEN(F184)*LEN(G184)),IFERROR(INDEX(info_index!$D$2:$D$51,MATCH(F184&amp;G184,info_index!$B$2:$B$51&amp;info_index!$C$2:$C$51,0),1),""),"")</f>
        <v/>
      </c>
      <c r="I184" s="7" t="s">
        <v>20</v>
      </c>
    </row>
    <row r="185" spans="1:9" x14ac:dyDescent="0.55000000000000004">
      <c r="A185" s="5">
        <v>183</v>
      </c>
      <c r="B185" s="6"/>
      <c r="C185" s="6"/>
      <c r="D185" s="6"/>
      <c r="E185" s="6"/>
      <c r="F185" s="7"/>
      <c r="G185" s="7"/>
      <c r="H185" s="7" t="str" cm="1">
        <f t="array" ref="H185">IF(AND(LEN(F185)*LEN(G185)),IFERROR(INDEX(info_index!$D$2:$D$51,MATCH(F185&amp;G185,info_index!$B$2:$B$51&amp;info_index!$C$2:$C$51,0),1),""),"")</f>
        <v/>
      </c>
      <c r="I185" s="7" t="s">
        <v>20</v>
      </c>
    </row>
    <row r="186" spans="1:9" x14ac:dyDescent="0.55000000000000004">
      <c r="A186" s="5">
        <v>184</v>
      </c>
      <c r="B186" s="6"/>
      <c r="C186" s="6"/>
      <c r="D186" s="6"/>
      <c r="E186" s="6"/>
      <c r="F186" s="7"/>
      <c r="G186" s="7"/>
      <c r="H186" s="7" t="str" cm="1">
        <f t="array" ref="H186">IF(AND(LEN(F186)*LEN(G186)),IFERROR(INDEX(info_index!$D$2:$D$51,MATCH(F186&amp;G186,info_index!$B$2:$B$51&amp;info_index!$C$2:$C$51,0),1),""),"")</f>
        <v/>
      </c>
      <c r="I186" s="7" t="s">
        <v>20</v>
      </c>
    </row>
    <row r="187" spans="1:9" x14ac:dyDescent="0.55000000000000004">
      <c r="A187" s="5">
        <v>185</v>
      </c>
      <c r="B187" s="6"/>
      <c r="C187" s="6"/>
      <c r="D187" s="6"/>
      <c r="E187" s="6"/>
      <c r="F187" s="7"/>
      <c r="G187" s="7"/>
      <c r="H187" s="7" t="str" cm="1">
        <f t="array" ref="H187">IF(AND(LEN(F187)*LEN(G187)),IFERROR(INDEX(info_index!$D$2:$D$51,MATCH(F187&amp;G187,info_index!$B$2:$B$51&amp;info_index!$C$2:$C$51,0),1),""),"")</f>
        <v/>
      </c>
      <c r="I187" s="7" t="s">
        <v>20</v>
      </c>
    </row>
    <row r="188" spans="1:9" x14ac:dyDescent="0.55000000000000004">
      <c r="A188" s="5">
        <v>186</v>
      </c>
      <c r="B188" s="6"/>
      <c r="C188" s="6"/>
      <c r="D188" s="6"/>
      <c r="E188" s="6"/>
      <c r="F188" s="7"/>
      <c r="G188" s="7"/>
      <c r="H188" s="7" t="str" cm="1">
        <f t="array" ref="H188">IF(AND(LEN(F188)*LEN(G188)),IFERROR(INDEX(info_index!$D$2:$D$51,MATCH(F188&amp;G188,info_index!$B$2:$B$51&amp;info_index!$C$2:$C$51,0),1),""),"")</f>
        <v/>
      </c>
      <c r="I188" s="7" t="s">
        <v>20</v>
      </c>
    </row>
    <row r="189" spans="1:9" x14ac:dyDescent="0.55000000000000004">
      <c r="A189" s="5">
        <v>187</v>
      </c>
      <c r="B189" s="6"/>
      <c r="C189" s="6"/>
      <c r="D189" s="6"/>
      <c r="E189" s="6"/>
      <c r="F189" s="7"/>
      <c r="G189" s="7"/>
      <c r="H189" s="7" t="str" cm="1">
        <f t="array" ref="H189">IF(AND(LEN(F189)*LEN(G189)),IFERROR(INDEX(info_index!$D$2:$D$51,MATCH(F189&amp;G189,info_index!$B$2:$B$51&amp;info_index!$C$2:$C$51,0),1),""),"")</f>
        <v/>
      </c>
      <c r="I189" s="7" t="s">
        <v>20</v>
      </c>
    </row>
    <row r="190" spans="1:9" x14ac:dyDescent="0.55000000000000004">
      <c r="A190" s="5">
        <v>188</v>
      </c>
      <c r="B190" s="6"/>
      <c r="C190" s="6"/>
      <c r="D190" s="6"/>
      <c r="E190" s="6"/>
      <c r="F190" s="7"/>
      <c r="G190" s="7"/>
      <c r="H190" s="7" t="str" cm="1">
        <f t="array" ref="H190">IF(AND(LEN(F190)*LEN(G190)),IFERROR(INDEX(info_index!$D$2:$D$51,MATCH(F190&amp;G190,info_index!$B$2:$B$51&amp;info_index!$C$2:$C$51,0),1),""),"")</f>
        <v/>
      </c>
      <c r="I190" s="7" t="s">
        <v>20</v>
      </c>
    </row>
    <row r="191" spans="1:9" x14ac:dyDescent="0.55000000000000004">
      <c r="A191" s="5">
        <v>189</v>
      </c>
      <c r="B191" s="6"/>
      <c r="C191" s="6"/>
      <c r="D191" s="6"/>
      <c r="E191" s="6"/>
      <c r="F191" s="7"/>
      <c r="G191" s="7"/>
      <c r="H191" s="7" t="str" cm="1">
        <f t="array" ref="H191">IF(AND(LEN(F191)*LEN(G191)),IFERROR(INDEX(info_index!$D$2:$D$51,MATCH(F191&amp;G191,info_index!$B$2:$B$51&amp;info_index!$C$2:$C$51,0),1),""),"")</f>
        <v/>
      </c>
      <c r="I191" s="7" t="s">
        <v>20</v>
      </c>
    </row>
    <row r="192" spans="1:9" x14ac:dyDescent="0.55000000000000004">
      <c r="A192" s="5">
        <v>190</v>
      </c>
      <c r="B192" s="6"/>
      <c r="C192" s="6"/>
      <c r="D192" s="6"/>
      <c r="E192" s="6"/>
      <c r="F192" s="7"/>
      <c r="G192" s="7"/>
      <c r="H192" s="7" t="str" cm="1">
        <f t="array" ref="H192">IF(AND(LEN(F192)*LEN(G192)),IFERROR(INDEX(info_index!$D$2:$D$51,MATCH(F192&amp;G192,info_index!$B$2:$B$51&amp;info_index!$C$2:$C$51,0),1),""),"")</f>
        <v/>
      </c>
      <c r="I192" s="7" t="s">
        <v>20</v>
      </c>
    </row>
    <row r="193" spans="1:9" x14ac:dyDescent="0.55000000000000004">
      <c r="A193" s="5">
        <v>191</v>
      </c>
      <c r="B193" s="6"/>
      <c r="C193" s="6"/>
      <c r="D193" s="6"/>
      <c r="E193" s="6"/>
      <c r="F193" s="7"/>
      <c r="G193" s="7"/>
      <c r="H193" s="7" t="str" cm="1">
        <f t="array" ref="H193">IF(AND(LEN(F193)*LEN(G193)),IFERROR(INDEX(info_index!$D$2:$D$51,MATCH(F193&amp;G193,info_index!$B$2:$B$51&amp;info_index!$C$2:$C$51,0),1),""),"")</f>
        <v/>
      </c>
      <c r="I193" s="7" t="s">
        <v>20</v>
      </c>
    </row>
    <row r="194" spans="1:9" x14ac:dyDescent="0.55000000000000004">
      <c r="A194" s="5">
        <v>192</v>
      </c>
      <c r="B194" s="6"/>
      <c r="C194" s="6"/>
      <c r="D194" s="6"/>
      <c r="E194" s="6"/>
      <c r="F194" s="7"/>
      <c r="G194" s="7"/>
      <c r="H194" s="7" t="str" cm="1">
        <f t="array" ref="H194">IF(AND(LEN(F194)*LEN(G194)),IFERROR(INDEX(info_index!$D$2:$D$51,MATCH(F194&amp;G194,info_index!$B$2:$B$51&amp;info_index!$C$2:$C$51,0),1),""),"")</f>
        <v/>
      </c>
      <c r="I194" s="7" t="s">
        <v>20</v>
      </c>
    </row>
    <row r="195" spans="1:9" x14ac:dyDescent="0.55000000000000004">
      <c r="A195" s="5">
        <v>193</v>
      </c>
      <c r="B195" s="6"/>
      <c r="C195" s="6"/>
      <c r="D195" s="6"/>
      <c r="E195" s="6"/>
      <c r="F195" s="7"/>
      <c r="G195" s="7"/>
      <c r="H195" s="7" t="str" cm="1">
        <f t="array" ref="H195">IF(AND(LEN(F195)*LEN(G195)),IFERROR(INDEX(info_index!$D$2:$D$51,MATCH(F195&amp;G195,info_index!$B$2:$B$51&amp;info_index!$C$2:$C$51,0),1),""),"")</f>
        <v/>
      </c>
      <c r="I195" s="7" t="s">
        <v>20</v>
      </c>
    </row>
    <row r="196" spans="1:9" x14ac:dyDescent="0.55000000000000004">
      <c r="A196" s="5">
        <v>194</v>
      </c>
      <c r="B196" s="6"/>
      <c r="C196" s="6"/>
      <c r="D196" s="6"/>
      <c r="E196" s="6"/>
      <c r="F196" s="7"/>
      <c r="G196" s="7"/>
      <c r="H196" s="7" t="str" cm="1">
        <f t="array" ref="H196">IF(AND(LEN(F196)*LEN(G196)),IFERROR(INDEX(info_index!$D$2:$D$51,MATCH(F196&amp;G196,info_index!$B$2:$B$51&amp;info_index!$C$2:$C$51,0),1),""),"")</f>
        <v/>
      </c>
      <c r="I196" s="7" t="s">
        <v>20</v>
      </c>
    </row>
    <row r="197" spans="1:9" x14ac:dyDescent="0.55000000000000004">
      <c r="A197" s="5">
        <v>195</v>
      </c>
      <c r="B197" s="6"/>
      <c r="C197" s="6"/>
      <c r="D197" s="6"/>
      <c r="E197" s="6"/>
      <c r="F197" s="7"/>
      <c r="G197" s="7"/>
      <c r="H197" s="7" t="str" cm="1">
        <f t="array" ref="H197">IF(AND(LEN(F197)*LEN(G197)),IFERROR(INDEX(info_index!$D$2:$D$51,MATCH(F197&amp;G197,info_index!$B$2:$B$51&amp;info_index!$C$2:$C$51,0),1),""),"")</f>
        <v/>
      </c>
      <c r="I197" s="7" t="s">
        <v>20</v>
      </c>
    </row>
    <row r="198" spans="1:9" x14ac:dyDescent="0.55000000000000004">
      <c r="A198" s="5">
        <v>196</v>
      </c>
      <c r="B198" s="6"/>
      <c r="C198" s="6"/>
      <c r="D198" s="6"/>
      <c r="E198" s="6"/>
      <c r="F198" s="7"/>
      <c r="G198" s="7"/>
      <c r="H198" s="7" t="str" cm="1">
        <f t="array" ref="H198">IF(AND(LEN(F198)*LEN(G198)),IFERROR(INDEX(info_index!$D$2:$D$51,MATCH(F198&amp;G198,info_index!$B$2:$B$51&amp;info_index!$C$2:$C$51,0),1),""),"")</f>
        <v/>
      </c>
      <c r="I198" s="7" t="s">
        <v>20</v>
      </c>
    </row>
    <row r="199" spans="1:9" x14ac:dyDescent="0.55000000000000004">
      <c r="A199" s="5">
        <v>197</v>
      </c>
      <c r="B199" s="6"/>
      <c r="C199" s="6"/>
      <c r="D199" s="6"/>
      <c r="E199" s="6"/>
      <c r="F199" s="7"/>
      <c r="G199" s="7"/>
      <c r="H199" s="7" t="str" cm="1">
        <f t="array" ref="H199">IF(AND(LEN(F199)*LEN(G199)),IFERROR(INDEX(info_index!$D$2:$D$51,MATCH(F199&amp;G199,info_index!$B$2:$B$51&amp;info_index!$C$2:$C$51,0),1),""),"")</f>
        <v/>
      </c>
      <c r="I199" s="7" t="s">
        <v>20</v>
      </c>
    </row>
    <row r="200" spans="1:9" x14ac:dyDescent="0.55000000000000004">
      <c r="A200" s="5">
        <v>198</v>
      </c>
      <c r="B200" s="6"/>
      <c r="C200" s="6"/>
      <c r="D200" s="6"/>
      <c r="E200" s="6"/>
      <c r="F200" s="7"/>
      <c r="G200" s="7"/>
      <c r="H200" s="7" t="str" cm="1">
        <f t="array" ref="H200">IF(AND(LEN(F200)*LEN(G200)),IFERROR(INDEX(info_index!$D$2:$D$51,MATCH(F200&amp;G200,info_index!$B$2:$B$51&amp;info_index!$C$2:$C$51,0),1),""),"")</f>
        <v/>
      </c>
      <c r="I200" s="7" t="s">
        <v>20</v>
      </c>
    </row>
    <row r="201" spans="1:9" x14ac:dyDescent="0.55000000000000004">
      <c r="A201" s="5">
        <v>199</v>
      </c>
      <c r="B201" s="6"/>
      <c r="C201" s="6"/>
      <c r="D201" s="6"/>
      <c r="E201" s="6"/>
      <c r="F201" s="7"/>
      <c r="G201" s="7"/>
      <c r="H201" s="7" t="str" cm="1">
        <f t="array" ref="H201">IF(AND(LEN(F201)*LEN(G201)),IFERROR(INDEX(info_index!$D$2:$D$51,MATCH(F201&amp;G201,info_index!$B$2:$B$51&amp;info_index!$C$2:$C$51,0),1),""),"")</f>
        <v/>
      </c>
      <c r="I201" s="7" t="s">
        <v>20</v>
      </c>
    </row>
    <row r="202" spans="1:9" x14ac:dyDescent="0.55000000000000004">
      <c r="A202" s="5">
        <v>200</v>
      </c>
      <c r="B202" s="6"/>
      <c r="C202" s="6"/>
      <c r="D202" s="6"/>
      <c r="E202" s="6"/>
      <c r="F202" s="7"/>
      <c r="G202" s="7"/>
      <c r="H202" s="7" t="str" cm="1">
        <f t="array" ref="H202">IF(AND(LEN(F202)*LEN(G202)),IFERROR(INDEX(info_index!$D$2:$D$51,MATCH(F202&amp;G202,info_index!$B$2:$B$51&amp;info_index!$C$2:$C$51,0),1),""),"")</f>
        <v/>
      </c>
      <c r="I202" s="7" t="s">
        <v>20</v>
      </c>
    </row>
    <row r="203" spans="1:9" x14ac:dyDescent="0.55000000000000004">
      <c r="A203" s="5">
        <v>201</v>
      </c>
      <c r="B203" s="6"/>
      <c r="C203" s="6"/>
      <c r="D203" s="6"/>
      <c r="E203" s="6"/>
      <c r="F203" s="7"/>
      <c r="G203" s="7"/>
      <c r="H203" s="7" t="str" cm="1">
        <f t="array" ref="H203">IF(AND(LEN(F203)*LEN(G203)),IFERROR(INDEX(info_index!$D$2:$D$51,MATCH(F203&amp;G203,info_index!$B$2:$B$51&amp;info_index!$C$2:$C$51,0),1),""),"")</f>
        <v/>
      </c>
      <c r="I203" s="7" t="s">
        <v>20</v>
      </c>
    </row>
    <row r="204" spans="1:9" x14ac:dyDescent="0.55000000000000004">
      <c r="A204" s="5">
        <v>202</v>
      </c>
      <c r="B204" s="6"/>
      <c r="C204" s="6"/>
      <c r="D204" s="6"/>
      <c r="E204" s="6"/>
      <c r="F204" s="7"/>
      <c r="G204" s="7"/>
      <c r="H204" s="7" t="str" cm="1">
        <f t="array" ref="H204">IF(AND(LEN(F204)*LEN(G204)),IFERROR(INDEX(info_index!$D$2:$D$51,MATCH(F204&amp;G204,info_index!$B$2:$B$51&amp;info_index!$C$2:$C$51,0),1),""),"")</f>
        <v/>
      </c>
      <c r="I204" s="7" t="s">
        <v>20</v>
      </c>
    </row>
    <row r="205" spans="1:9" x14ac:dyDescent="0.55000000000000004">
      <c r="A205" s="5">
        <v>203</v>
      </c>
      <c r="B205" s="6"/>
      <c r="C205" s="6"/>
      <c r="D205" s="6"/>
      <c r="E205" s="6"/>
      <c r="F205" s="7"/>
      <c r="G205" s="7"/>
      <c r="H205" s="7" t="str" cm="1">
        <f t="array" ref="H205">IF(AND(LEN(F205)*LEN(G205)),IFERROR(INDEX(info_index!$D$2:$D$51,MATCH(F205&amp;G205,info_index!$B$2:$B$51&amp;info_index!$C$2:$C$51,0),1),""),"")</f>
        <v/>
      </c>
      <c r="I205" s="7" t="s">
        <v>20</v>
      </c>
    </row>
    <row r="206" spans="1:9" x14ac:dyDescent="0.55000000000000004">
      <c r="A206" s="5">
        <v>204</v>
      </c>
      <c r="B206" s="6"/>
      <c r="C206" s="6"/>
      <c r="D206" s="6"/>
      <c r="E206" s="6"/>
      <c r="F206" s="7"/>
      <c r="G206" s="7"/>
      <c r="H206" s="7" t="str" cm="1">
        <f t="array" ref="H206">IF(AND(LEN(F206)*LEN(G206)),IFERROR(INDEX(info_index!$D$2:$D$51,MATCH(F206&amp;G206,info_index!$B$2:$B$51&amp;info_index!$C$2:$C$51,0),1),""),"")</f>
        <v/>
      </c>
      <c r="I206" s="7" t="s">
        <v>20</v>
      </c>
    </row>
    <row r="207" spans="1:9" x14ac:dyDescent="0.55000000000000004">
      <c r="A207" s="5">
        <v>205</v>
      </c>
      <c r="B207" s="6"/>
      <c r="C207" s="6"/>
      <c r="D207" s="6"/>
      <c r="E207" s="6"/>
      <c r="F207" s="7"/>
      <c r="G207" s="7"/>
      <c r="H207" s="7" t="str" cm="1">
        <f t="array" ref="H207">IF(AND(LEN(F207)*LEN(G207)),IFERROR(INDEX(info_index!$D$2:$D$51,MATCH(F207&amp;G207,info_index!$B$2:$B$51&amp;info_index!$C$2:$C$51,0),1),""),"")</f>
        <v/>
      </c>
      <c r="I207" s="7" t="s">
        <v>20</v>
      </c>
    </row>
    <row r="208" spans="1:9" x14ac:dyDescent="0.55000000000000004">
      <c r="A208" s="5">
        <v>206</v>
      </c>
      <c r="B208" s="6"/>
      <c r="C208" s="6"/>
      <c r="D208" s="6"/>
      <c r="E208" s="6"/>
      <c r="F208" s="7"/>
      <c r="G208" s="7"/>
      <c r="H208" s="7" t="str" cm="1">
        <f t="array" ref="H208">IF(AND(LEN(F208)*LEN(G208)),IFERROR(INDEX(info_index!$D$2:$D$51,MATCH(F208&amp;G208,info_index!$B$2:$B$51&amp;info_index!$C$2:$C$51,0),1),""),"")</f>
        <v/>
      </c>
      <c r="I208" s="7" t="s">
        <v>20</v>
      </c>
    </row>
    <row r="209" spans="1:9" x14ac:dyDescent="0.55000000000000004">
      <c r="A209" s="5">
        <v>207</v>
      </c>
      <c r="B209" s="6"/>
      <c r="C209" s="6"/>
      <c r="D209" s="6"/>
      <c r="E209" s="6"/>
      <c r="F209" s="7"/>
      <c r="G209" s="7"/>
      <c r="H209" s="7" t="str" cm="1">
        <f t="array" ref="H209">IF(AND(LEN(F209)*LEN(G209)),IFERROR(INDEX(info_index!$D$2:$D$51,MATCH(F209&amp;G209,info_index!$B$2:$B$51&amp;info_index!$C$2:$C$51,0),1),""),"")</f>
        <v/>
      </c>
      <c r="I209" s="7" t="s">
        <v>20</v>
      </c>
    </row>
    <row r="210" spans="1:9" x14ac:dyDescent="0.55000000000000004">
      <c r="A210" s="5">
        <v>208</v>
      </c>
      <c r="B210" s="6"/>
      <c r="C210" s="6"/>
      <c r="D210" s="6"/>
      <c r="E210" s="6"/>
      <c r="F210" s="7"/>
      <c r="G210" s="7"/>
      <c r="H210" s="7" t="str" cm="1">
        <f t="array" ref="H210">IF(AND(LEN(F210)*LEN(G210)),IFERROR(INDEX(info_index!$D$2:$D$51,MATCH(F210&amp;G210,info_index!$B$2:$B$51&amp;info_index!$C$2:$C$51,0),1),""),"")</f>
        <v/>
      </c>
      <c r="I210" s="7" t="s">
        <v>20</v>
      </c>
    </row>
    <row r="211" spans="1:9" x14ac:dyDescent="0.55000000000000004">
      <c r="A211" s="5">
        <v>209</v>
      </c>
      <c r="B211" s="6"/>
      <c r="C211" s="6"/>
      <c r="D211" s="6"/>
      <c r="E211" s="6"/>
      <c r="F211" s="7"/>
      <c r="G211" s="7"/>
      <c r="H211" s="7" t="str" cm="1">
        <f t="array" ref="H211">IF(AND(LEN(F211)*LEN(G211)),IFERROR(INDEX(info_index!$D$2:$D$51,MATCH(F211&amp;G211,info_index!$B$2:$B$51&amp;info_index!$C$2:$C$51,0),1),""),"")</f>
        <v/>
      </c>
      <c r="I211" s="7" t="s">
        <v>20</v>
      </c>
    </row>
    <row r="212" spans="1:9" x14ac:dyDescent="0.55000000000000004">
      <c r="A212" s="5">
        <v>210</v>
      </c>
      <c r="B212" s="6"/>
      <c r="C212" s="6"/>
      <c r="D212" s="6"/>
      <c r="E212" s="6"/>
      <c r="F212" s="7"/>
      <c r="G212" s="7"/>
      <c r="H212" s="7" t="str" cm="1">
        <f t="array" ref="H212">IF(AND(LEN(F212)*LEN(G212)),IFERROR(INDEX(info_index!$D$2:$D$51,MATCH(F212&amp;G212,info_index!$B$2:$B$51&amp;info_index!$C$2:$C$51,0),1),""),"")</f>
        <v/>
      </c>
      <c r="I212" s="7" t="s">
        <v>20</v>
      </c>
    </row>
    <row r="213" spans="1:9" x14ac:dyDescent="0.55000000000000004">
      <c r="A213" s="5">
        <v>211</v>
      </c>
      <c r="B213" s="6"/>
      <c r="C213" s="6"/>
      <c r="D213" s="6"/>
      <c r="E213" s="6"/>
      <c r="F213" s="7"/>
      <c r="G213" s="7"/>
      <c r="H213" s="7" t="str" cm="1">
        <f t="array" ref="H213">IF(AND(LEN(F213)*LEN(G213)),IFERROR(INDEX(info_index!$D$2:$D$51,MATCH(F213&amp;G213,info_index!$B$2:$B$51&amp;info_index!$C$2:$C$51,0),1),""),"")</f>
        <v/>
      </c>
      <c r="I213" s="7" t="s">
        <v>20</v>
      </c>
    </row>
    <row r="214" spans="1:9" x14ac:dyDescent="0.55000000000000004">
      <c r="A214" s="5">
        <v>212</v>
      </c>
      <c r="B214" s="6"/>
      <c r="C214" s="6"/>
      <c r="D214" s="6"/>
      <c r="E214" s="6"/>
      <c r="F214" s="7"/>
      <c r="G214" s="7"/>
      <c r="H214" s="7" t="str" cm="1">
        <f t="array" ref="H214">IF(AND(LEN(F214)*LEN(G214)),IFERROR(INDEX(info_index!$D$2:$D$51,MATCH(F214&amp;G214,info_index!$B$2:$B$51&amp;info_index!$C$2:$C$51,0),1),""),"")</f>
        <v/>
      </c>
      <c r="I214" s="7" t="s">
        <v>20</v>
      </c>
    </row>
    <row r="215" spans="1:9" x14ac:dyDescent="0.55000000000000004">
      <c r="A215" s="5">
        <v>213</v>
      </c>
      <c r="B215" s="6"/>
      <c r="C215" s="6"/>
      <c r="D215" s="6"/>
      <c r="E215" s="6"/>
      <c r="F215" s="7"/>
      <c r="G215" s="7"/>
      <c r="H215" s="7" t="str" cm="1">
        <f t="array" ref="H215">IF(AND(LEN(F215)*LEN(G215)),IFERROR(INDEX(info_index!$D$2:$D$51,MATCH(F215&amp;G215,info_index!$B$2:$B$51&amp;info_index!$C$2:$C$51,0),1),""),"")</f>
        <v/>
      </c>
      <c r="I215" s="7" t="s">
        <v>20</v>
      </c>
    </row>
    <row r="216" spans="1:9" x14ac:dyDescent="0.55000000000000004">
      <c r="A216" s="5">
        <v>214</v>
      </c>
      <c r="B216" s="6"/>
      <c r="C216" s="6"/>
      <c r="D216" s="6"/>
      <c r="E216" s="6"/>
      <c r="F216" s="7"/>
      <c r="G216" s="7"/>
      <c r="H216" s="7" t="str" cm="1">
        <f t="array" ref="H216">IF(AND(LEN(F216)*LEN(G216)),IFERROR(INDEX(info_index!$D$2:$D$51,MATCH(F216&amp;G216,info_index!$B$2:$B$51&amp;info_index!$C$2:$C$51,0),1),""),"")</f>
        <v/>
      </c>
      <c r="I216" s="7" t="s">
        <v>20</v>
      </c>
    </row>
    <row r="217" spans="1:9" x14ac:dyDescent="0.55000000000000004">
      <c r="A217" s="5">
        <v>215</v>
      </c>
      <c r="B217" s="6"/>
      <c r="C217" s="6"/>
      <c r="D217" s="6"/>
      <c r="E217" s="6"/>
      <c r="F217" s="7"/>
      <c r="G217" s="7"/>
      <c r="H217" s="7" t="str" cm="1">
        <f t="array" ref="H217">IF(AND(LEN(F217)*LEN(G217)),IFERROR(INDEX(info_index!$D$2:$D$51,MATCH(F217&amp;G217,info_index!$B$2:$B$51&amp;info_index!$C$2:$C$51,0),1),""),"")</f>
        <v/>
      </c>
      <c r="I217" s="7" t="s">
        <v>20</v>
      </c>
    </row>
    <row r="218" spans="1:9" x14ac:dyDescent="0.55000000000000004">
      <c r="A218" s="5">
        <v>216</v>
      </c>
      <c r="B218" s="6"/>
      <c r="C218" s="6"/>
      <c r="D218" s="6"/>
      <c r="E218" s="6"/>
      <c r="F218" s="7"/>
      <c r="G218" s="7"/>
      <c r="H218" s="7" t="str" cm="1">
        <f t="array" ref="H218">IF(AND(LEN(F218)*LEN(G218)),IFERROR(INDEX(info_index!$D$2:$D$51,MATCH(F218&amp;G218,info_index!$B$2:$B$51&amp;info_index!$C$2:$C$51,0),1),""),"")</f>
        <v/>
      </c>
      <c r="I218" s="7" t="s">
        <v>20</v>
      </c>
    </row>
    <row r="219" spans="1:9" x14ac:dyDescent="0.55000000000000004">
      <c r="A219" s="5">
        <v>217</v>
      </c>
      <c r="B219" s="6"/>
      <c r="C219" s="6"/>
      <c r="D219" s="6"/>
      <c r="E219" s="6"/>
      <c r="F219" s="7"/>
      <c r="G219" s="7"/>
      <c r="H219" s="7" t="str" cm="1">
        <f t="array" ref="H219">IF(AND(LEN(F219)*LEN(G219)),IFERROR(INDEX(info_index!$D$2:$D$51,MATCH(F219&amp;G219,info_index!$B$2:$B$51&amp;info_index!$C$2:$C$51,0),1),""),"")</f>
        <v/>
      </c>
      <c r="I219" s="7" t="s">
        <v>20</v>
      </c>
    </row>
    <row r="220" spans="1:9" x14ac:dyDescent="0.55000000000000004">
      <c r="A220" s="5">
        <v>218</v>
      </c>
      <c r="B220" s="6"/>
      <c r="C220" s="6"/>
      <c r="D220" s="6"/>
      <c r="E220" s="6"/>
      <c r="F220" s="7"/>
      <c r="G220" s="7"/>
      <c r="H220" s="7" t="str" cm="1">
        <f t="array" ref="H220">IF(AND(LEN(F220)*LEN(G220)),IFERROR(INDEX(info_index!$D$2:$D$51,MATCH(F220&amp;G220,info_index!$B$2:$B$51&amp;info_index!$C$2:$C$51,0),1),""),"")</f>
        <v/>
      </c>
      <c r="I220" s="7" t="s">
        <v>20</v>
      </c>
    </row>
    <row r="221" spans="1:9" x14ac:dyDescent="0.55000000000000004">
      <c r="A221" s="5">
        <v>219</v>
      </c>
      <c r="B221" s="6"/>
      <c r="C221" s="6"/>
      <c r="D221" s="6"/>
      <c r="E221" s="6"/>
      <c r="F221" s="7"/>
      <c r="G221" s="7"/>
      <c r="H221" s="7" t="str" cm="1">
        <f t="array" ref="H221">IF(AND(LEN(F221)*LEN(G221)),IFERROR(INDEX(info_index!$D$2:$D$51,MATCH(F221&amp;G221,info_index!$B$2:$B$51&amp;info_index!$C$2:$C$51,0),1),""),"")</f>
        <v/>
      </c>
      <c r="I221" s="7" t="s">
        <v>20</v>
      </c>
    </row>
    <row r="222" spans="1:9" x14ac:dyDescent="0.55000000000000004">
      <c r="A222" s="5">
        <v>220</v>
      </c>
      <c r="B222" s="6"/>
      <c r="C222" s="6"/>
      <c r="D222" s="6"/>
      <c r="E222" s="6"/>
      <c r="F222" s="7"/>
      <c r="G222" s="7"/>
      <c r="H222" s="7" t="str" cm="1">
        <f t="array" ref="H222">IF(AND(LEN(F222)*LEN(G222)),IFERROR(INDEX(info_index!$D$2:$D$51,MATCH(F222&amp;G222,info_index!$B$2:$B$51&amp;info_index!$C$2:$C$51,0),1),""),"")</f>
        <v/>
      </c>
      <c r="I222" s="7" t="s">
        <v>20</v>
      </c>
    </row>
    <row r="223" spans="1:9" x14ac:dyDescent="0.55000000000000004">
      <c r="A223" s="5">
        <v>221</v>
      </c>
      <c r="B223" s="6"/>
      <c r="C223" s="6"/>
      <c r="D223" s="6"/>
      <c r="E223" s="6"/>
      <c r="F223" s="7"/>
      <c r="G223" s="7"/>
      <c r="H223" s="7" t="str" cm="1">
        <f t="array" ref="H223">IF(AND(LEN(F223)*LEN(G223)),IFERROR(INDEX(info_index!$D$2:$D$51,MATCH(F223&amp;G223,info_index!$B$2:$B$51&amp;info_index!$C$2:$C$51,0),1),""),"")</f>
        <v/>
      </c>
      <c r="I223" s="7" t="s">
        <v>20</v>
      </c>
    </row>
    <row r="224" spans="1:9" x14ac:dyDescent="0.55000000000000004">
      <c r="A224" s="5">
        <v>222</v>
      </c>
      <c r="B224" s="6"/>
      <c r="C224" s="6"/>
      <c r="D224" s="6"/>
      <c r="E224" s="6"/>
      <c r="F224" s="7"/>
      <c r="G224" s="7"/>
      <c r="H224" s="7" t="str" cm="1">
        <f t="array" ref="H224">IF(AND(LEN(F224)*LEN(G224)),IFERROR(INDEX(info_index!$D$2:$D$51,MATCH(F224&amp;G224,info_index!$B$2:$B$51&amp;info_index!$C$2:$C$51,0),1),""),"")</f>
        <v/>
      </c>
      <c r="I224" s="7" t="s">
        <v>20</v>
      </c>
    </row>
    <row r="225" spans="1:9" x14ac:dyDescent="0.55000000000000004">
      <c r="A225" s="5">
        <v>223</v>
      </c>
      <c r="B225" s="6"/>
      <c r="C225" s="6"/>
      <c r="D225" s="6"/>
      <c r="E225" s="6"/>
      <c r="F225" s="7"/>
      <c r="G225" s="7"/>
      <c r="H225" s="7" t="str" cm="1">
        <f t="array" ref="H225">IF(AND(LEN(F225)*LEN(G225)),IFERROR(INDEX(info_index!$D$2:$D$51,MATCH(F225&amp;G225,info_index!$B$2:$B$51&amp;info_index!$C$2:$C$51,0),1),""),"")</f>
        <v/>
      </c>
      <c r="I225" s="7" t="s">
        <v>20</v>
      </c>
    </row>
    <row r="226" spans="1:9" x14ac:dyDescent="0.55000000000000004">
      <c r="A226" s="5">
        <v>224</v>
      </c>
      <c r="B226" s="6"/>
      <c r="C226" s="6"/>
      <c r="D226" s="6"/>
      <c r="E226" s="6"/>
      <c r="F226" s="7"/>
      <c r="G226" s="7"/>
      <c r="H226" s="7" t="str" cm="1">
        <f t="array" ref="H226">IF(AND(LEN(F226)*LEN(G226)),IFERROR(INDEX(info_index!$D$2:$D$51,MATCH(F226&amp;G226,info_index!$B$2:$B$51&amp;info_index!$C$2:$C$51,0),1),""),"")</f>
        <v/>
      </c>
      <c r="I226" s="7" t="s">
        <v>20</v>
      </c>
    </row>
    <row r="227" spans="1:9" x14ac:dyDescent="0.55000000000000004">
      <c r="A227" s="5">
        <v>225</v>
      </c>
      <c r="B227" s="6"/>
      <c r="C227" s="6"/>
      <c r="D227" s="6"/>
      <c r="E227" s="6"/>
      <c r="F227" s="7"/>
      <c r="G227" s="7"/>
      <c r="H227" s="7" t="str" cm="1">
        <f t="array" ref="H227">IF(AND(LEN(F227)*LEN(G227)),IFERROR(INDEX(info_index!$D$2:$D$51,MATCH(F227&amp;G227,info_index!$B$2:$B$51&amp;info_index!$C$2:$C$51,0),1),""),"")</f>
        <v/>
      </c>
      <c r="I227" s="7" t="s">
        <v>20</v>
      </c>
    </row>
    <row r="228" spans="1:9" x14ac:dyDescent="0.55000000000000004">
      <c r="A228" s="5">
        <v>226</v>
      </c>
      <c r="B228" s="6"/>
      <c r="C228" s="6"/>
      <c r="D228" s="6"/>
      <c r="E228" s="6"/>
      <c r="F228" s="7"/>
      <c r="G228" s="7"/>
      <c r="H228" s="7" t="str" cm="1">
        <f t="array" ref="H228">IF(AND(LEN(F228)*LEN(G228)),IFERROR(INDEX(info_index!$D$2:$D$51,MATCH(F228&amp;G228,info_index!$B$2:$B$51&amp;info_index!$C$2:$C$51,0),1),""),"")</f>
        <v/>
      </c>
      <c r="I228" s="7" t="s">
        <v>20</v>
      </c>
    </row>
    <row r="229" spans="1:9" x14ac:dyDescent="0.55000000000000004">
      <c r="A229" s="5">
        <v>227</v>
      </c>
      <c r="B229" s="6"/>
      <c r="C229" s="6"/>
      <c r="D229" s="6"/>
      <c r="E229" s="6"/>
      <c r="F229" s="7"/>
      <c r="G229" s="7"/>
      <c r="H229" s="7" t="str" cm="1">
        <f t="array" ref="H229">IF(AND(LEN(F229)*LEN(G229)),IFERROR(INDEX(info_index!$D$2:$D$51,MATCH(F229&amp;G229,info_index!$B$2:$B$51&amp;info_index!$C$2:$C$51,0),1),""),"")</f>
        <v/>
      </c>
      <c r="I229" s="7" t="s">
        <v>20</v>
      </c>
    </row>
    <row r="230" spans="1:9" x14ac:dyDescent="0.55000000000000004">
      <c r="A230" s="5">
        <v>228</v>
      </c>
      <c r="B230" s="6"/>
      <c r="C230" s="6"/>
      <c r="D230" s="6"/>
      <c r="E230" s="6"/>
      <c r="F230" s="7"/>
      <c r="G230" s="7"/>
      <c r="H230" s="7" t="str" cm="1">
        <f t="array" ref="H230">IF(AND(LEN(F230)*LEN(G230)),IFERROR(INDEX(info_index!$D$2:$D$51,MATCH(F230&amp;G230,info_index!$B$2:$B$51&amp;info_index!$C$2:$C$51,0),1),""),"")</f>
        <v/>
      </c>
      <c r="I230" s="7" t="s">
        <v>20</v>
      </c>
    </row>
    <row r="231" spans="1:9" x14ac:dyDescent="0.55000000000000004">
      <c r="A231" s="5">
        <v>229</v>
      </c>
      <c r="B231" s="6"/>
      <c r="C231" s="6"/>
      <c r="D231" s="6"/>
      <c r="E231" s="6"/>
      <c r="F231" s="7"/>
      <c r="G231" s="7"/>
      <c r="H231" s="7" t="str" cm="1">
        <f t="array" ref="H231">IF(AND(LEN(F231)*LEN(G231)),IFERROR(INDEX(info_index!$D$2:$D$51,MATCH(F231&amp;G231,info_index!$B$2:$B$51&amp;info_index!$C$2:$C$51,0),1),""),"")</f>
        <v/>
      </c>
      <c r="I231" s="7" t="s">
        <v>20</v>
      </c>
    </row>
    <row r="232" spans="1:9" x14ac:dyDescent="0.55000000000000004">
      <c r="A232" s="5">
        <v>230</v>
      </c>
      <c r="B232" s="6"/>
      <c r="C232" s="6"/>
      <c r="D232" s="6"/>
      <c r="E232" s="6"/>
      <c r="F232" s="7"/>
      <c r="G232" s="7"/>
      <c r="H232" s="7" t="str" cm="1">
        <f t="array" ref="H232">IF(AND(LEN(F232)*LEN(G232)),IFERROR(INDEX(info_index!$D$2:$D$51,MATCH(F232&amp;G232,info_index!$B$2:$B$51&amp;info_index!$C$2:$C$51,0),1),""),"")</f>
        <v/>
      </c>
      <c r="I232" s="7" t="s">
        <v>20</v>
      </c>
    </row>
    <row r="233" spans="1:9" x14ac:dyDescent="0.55000000000000004">
      <c r="A233" s="5">
        <v>231</v>
      </c>
      <c r="B233" s="6"/>
      <c r="C233" s="6"/>
      <c r="D233" s="6"/>
      <c r="E233" s="6"/>
      <c r="F233" s="7"/>
      <c r="G233" s="7"/>
      <c r="H233" s="7" t="str" cm="1">
        <f t="array" ref="H233">IF(AND(LEN(F233)*LEN(G233)),IFERROR(INDEX(info_index!$D$2:$D$51,MATCH(F233&amp;G233,info_index!$B$2:$B$51&amp;info_index!$C$2:$C$51,0),1),""),"")</f>
        <v/>
      </c>
      <c r="I233" s="7" t="s">
        <v>20</v>
      </c>
    </row>
    <row r="234" spans="1:9" x14ac:dyDescent="0.55000000000000004">
      <c r="A234" s="5">
        <v>232</v>
      </c>
      <c r="B234" s="6"/>
      <c r="C234" s="6"/>
      <c r="D234" s="6"/>
      <c r="E234" s="6"/>
      <c r="F234" s="7"/>
      <c r="G234" s="7"/>
      <c r="H234" s="7" t="str" cm="1">
        <f t="array" ref="H234">IF(AND(LEN(F234)*LEN(G234)),IFERROR(INDEX(info_index!$D$2:$D$51,MATCH(F234&amp;G234,info_index!$B$2:$B$51&amp;info_index!$C$2:$C$51,0),1),""),"")</f>
        <v/>
      </c>
      <c r="I234" s="7" t="s">
        <v>20</v>
      </c>
    </row>
    <row r="235" spans="1:9" x14ac:dyDescent="0.55000000000000004">
      <c r="A235" s="5">
        <v>233</v>
      </c>
      <c r="B235" s="6"/>
      <c r="C235" s="6"/>
      <c r="D235" s="6"/>
      <c r="E235" s="6"/>
      <c r="F235" s="7"/>
      <c r="G235" s="7"/>
      <c r="H235" s="7" t="str" cm="1">
        <f t="array" ref="H235">IF(AND(LEN(F235)*LEN(G235)),IFERROR(INDEX(info_index!$D$2:$D$51,MATCH(F235&amp;G235,info_index!$B$2:$B$51&amp;info_index!$C$2:$C$51,0),1),""),"")</f>
        <v/>
      </c>
      <c r="I235" s="7" t="s">
        <v>20</v>
      </c>
    </row>
    <row r="236" spans="1:9" x14ac:dyDescent="0.55000000000000004">
      <c r="A236" s="5">
        <v>234</v>
      </c>
      <c r="B236" s="6"/>
      <c r="C236" s="6"/>
      <c r="D236" s="6"/>
      <c r="E236" s="6"/>
      <c r="F236" s="7"/>
      <c r="G236" s="7"/>
      <c r="H236" s="7" t="str" cm="1">
        <f t="array" ref="H236">IF(AND(LEN(F236)*LEN(G236)),IFERROR(INDEX(info_index!$D$2:$D$51,MATCH(F236&amp;G236,info_index!$B$2:$B$51&amp;info_index!$C$2:$C$51,0),1),""),"")</f>
        <v/>
      </c>
      <c r="I236" s="7" t="s">
        <v>20</v>
      </c>
    </row>
    <row r="237" spans="1:9" x14ac:dyDescent="0.55000000000000004">
      <c r="A237" s="5">
        <v>235</v>
      </c>
      <c r="B237" s="6"/>
      <c r="C237" s="6"/>
      <c r="D237" s="6"/>
      <c r="E237" s="6"/>
      <c r="F237" s="7"/>
      <c r="G237" s="7"/>
      <c r="H237" s="7" t="str" cm="1">
        <f t="array" ref="H237">IF(AND(LEN(F237)*LEN(G237)),IFERROR(INDEX(info_index!$D$2:$D$51,MATCH(F237&amp;G237,info_index!$B$2:$B$51&amp;info_index!$C$2:$C$51,0),1),""),"")</f>
        <v/>
      </c>
      <c r="I237" s="7" t="s">
        <v>20</v>
      </c>
    </row>
    <row r="238" spans="1:9" x14ac:dyDescent="0.55000000000000004">
      <c r="A238" s="5">
        <v>236</v>
      </c>
      <c r="B238" s="6"/>
      <c r="C238" s="6"/>
      <c r="D238" s="6"/>
      <c r="E238" s="6"/>
      <c r="F238" s="7"/>
      <c r="G238" s="7"/>
      <c r="H238" s="7" t="str" cm="1">
        <f t="array" ref="H238">IF(AND(LEN(F238)*LEN(G238)),IFERROR(INDEX(info_index!$D$2:$D$51,MATCH(F238&amp;G238,info_index!$B$2:$B$51&amp;info_index!$C$2:$C$51,0),1),""),"")</f>
        <v/>
      </c>
      <c r="I238" s="7" t="s">
        <v>20</v>
      </c>
    </row>
    <row r="239" spans="1:9" x14ac:dyDescent="0.55000000000000004">
      <c r="A239" s="5">
        <v>237</v>
      </c>
      <c r="B239" s="6"/>
      <c r="C239" s="6"/>
      <c r="D239" s="6"/>
      <c r="E239" s="6"/>
      <c r="F239" s="7"/>
      <c r="G239" s="7"/>
      <c r="H239" s="7" t="str" cm="1">
        <f t="array" ref="H239">IF(AND(LEN(F239)*LEN(G239)),IFERROR(INDEX(info_index!$D$2:$D$51,MATCH(F239&amp;G239,info_index!$B$2:$B$51&amp;info_index!$C$2:$C$51,0),1),""),"")</f>
        <v/>
      </c>
      <c r="I239" s="7" t="s">
        <v>20</v>
      </c>
    </row>
    <row r="240" spans="1:9" x14ac:dyDescent="0.55000000000000004">
      <c r="A240" s="5">
        <v>238</v>
      </c>
      <c r="B240" s="6"/>
      <c r="C240" s="6"/>
      <c r="D240" s="6"/>
      <c r="E240" s="6"/>
      <c r="F240" s="7"/>
      <c r="G240" s="7"/>
      <c r="H240" s="7" t="str" cm="1">
        <f t="array" ref="H240">IF(AND(LEN(F240)*LEN(G240)),IFERROR(INDEX(info_index!$D$2:$D$51,MATCH(F240&amp;G240,info_index!$B$2:$B$51&amp;info_index!$C$2:$C$51,0),1),""),"")</f>
        <v/>
      </c>
      <c r="I240" s="7" t="s">
        <v>20</v>
      </c>
    </row>
    <row r="241" spans="1:9" x14ac:dyDescent="0.55000000000000004">
      <c r="A241" s="5">
        <v>239</v>
      </c>
      <c r="B241" s="6"/>
      <c r="C241" s="6"/>
      <c r="D241" s="6"/>
      <c r="E241" s="6"/>
      <c r="F241" s="7"/>
      <c r="G241" s="7"/>
      <c r="H241" s="7" t="str" cm="1">
        <f t="array" ref="H241">IF(AND(LEN(F241)*LEN(G241)),IFERROR(INDEX(info_index!$D$2:$D$51,MATCH(F241&amp;G241,info_index!$B$2:$B$51&amp;info_index!$C$2:$C$51,0),1),""),"")</f>
        <v/>
      </c>
      <c r="I241" s="7" t="s">
        <v>20</v>
      </c>
    </row>
    <row r="242" spans="1:9" x14ac:dyDescent="0.55000000000000004">
      <c r="A242" s="5">
        <v>240</v>
      </c>
      <c r="B242" s="6"/>
      <c r="C242" s="6"/>
      <c r="D242" s="6"/>
      <c r="E242" s="6"/>
      <c r="F242" s="7"/>
      <c r="G242" s="7"/>
      <c r="H242" s="7" t="str" cm="1">
        <f t="array" ref="H242">IF(AND(LEN(F242)*LEN(G242)),IFERROR(INDEX(info_index!$D$2:$D$51,MATCH(F242&amp;G242,info_index!$B$2:$B$51&amp;info_index!$C$2:$C$51,0),1),""),"")</f>
        <v/>
      </c>
      <c r="I242" s="7" t="s">
        <v>20</v>
      </c>
    </row>
    <row r="243" spans="1:9" x14ac:dyDescent="0.55000000000000004">
      <c r="A243" s="5">
        <v>241</v>
      </c>
      <c r="B243" s="6"/>
      <c r="C243" s="6"/>
      <c r="D243" s="6"/>
      <c r="E243" s="6"/>
      <c r="F243" s="7"/>
      <c r="G243" s="7"/>
      <c r="H243" s="7" t="str" cm="1">
        <f t="array" ref="H243">IF(AND(LEN(F243)*LEN(G243)),IFERROR(INDEX(info_index!$D$2:$D$51,MATCH(F243&amp;G243,info_index!$B$2:$B$51&amp;info_index!$C$2:$C$51,0),1),""),"")</f>
        <v/>
      </c>
      <c r="I243" s="7" t="s">
        <v>20</v>
      </c>
    </row>
    <row r="244" spans="1:9" x14ac:dyDescent="0.55000000000000004">
      <c r="A244" s="5">
        <v>242</v>
      </c>
      <c r="B244" s="6"/>
      <c r="C244" s="6"/>
      <c r="D244" s="6"/>
      <c r="E244" s="6"/>
      <c r="F244" s="7"/>
      <c r="G244" s="7"/>
      <c r="H244" s="7" t="str" cm="1">
        <f t="array" ref="H244">IF(AND(LEN(F244)*LEN(G244)),IFERROR(INDEX(info_index!$D$2:$D$51,MATCH(F244&amp;G244,info_index!$B$2:$B$51&amp;info_index!$C$2:$C$51,0),1),""),"")</f>
        <v/>
      </c>
      <c r="I244" s="7" t="s">
        <v>20</v>
      </c>
    </row>
    <row r="245" spans="1:9" x14ac:dyDescent="0.55000000000000004">
      <c r="A245" s="5">
        <v>243</v>
      </c>
      <c r="B245" s="6"/>
      <c r="C245" s="6"/>
      <c r="D245" s="6"/>
      <c r="E245" s="6"/>
      <c r="F245" s="7"/>
      <c r="G245" s="7"/>
      <c r="H245" s="7" t="str" cm="1">
        <f t="array" ref="H245">IF(AND(LEN(F245)*LEN(G245)),IFERROR(INDEX(info_index!$D$2:$D$51,MATCH(F245&amp;G245,info_index!$B$2:$B$51&amp;info_index!$C$2:$C$51,0),1),""),"")</f>
        <v/>
      </c>
      <c r="I245" s="7" t="s">
        <v>20</v>
      </c>
    </row>
    <row r="246" spans="1:9" x14ac:dyDescent="0.55000000000000004">
      <c r="A246" s="5">
        <v>244</v>
      </c>
      <c r="B246" s="6"/>
      <c r="C246" s="6"/>
      <c r="D246" s="6"/>
      <c r="E246" s="6"/>
      <c r="F246" s="7"/>
      <c r="G246" s="7"/>
      <c r="H246" s="7" t="str" cm="1">
        <f t="array" ref="H246">IF(AND(LEN(F246)*LEN(G246)),IFERROR(INDEX(info_index!$D$2:$D$51,MATCH(F246&amp;G246,info_index!$B$2:$B$51&amp;info_index!$C$2:$C$51,0),1),""),"")</f>
        <v/>
      </c>
      <c r="I246" s="7" t="s">
        <v>20</v>
      </c>
    </row>
    <row r="247" spans="1:9" x14ac:dyDescent="0.55000000000000004">
      <c r="A247" s="5">
        <v>245</v>
      </c>
      <c r="B247" s="6"/>
      <c r="C247" s="6"/>
      <c r="D247" s="6"/>
      <c r="E247" s="6"/>
      <c r="F247" s="7"/>
      <c r="G247" s="7"/>
      <c r="H247" s="7" t="str" cm="1">
        <f t="array" ref="H247">IF(AND(LEN(F247)*LEN(G247)),IFERROR(INDEX(info_index!$D$2:$D$51,MATCH(F247&amp;G247,info_index!$B$2:$B$51&amp;info_index!$C$2:$C$51,0),1),""),"")</f>
        <v/>
      </c>
      <c r="I247" s="7" t="s">
        <v>20</v>
      </c>
    </row>
    <row r="248" spans="1:9" x14ac:dyDescent="0.55000000000000004">
      <c r="A248" s="5">
        <v>246</v>
      </c>
      <c r="B248" s="6"/>
      <c r="C248" s="6"/>
      <c r="D248" s="6"/>
      <c r="E248" s="6"/>
      <c r="F248" s="7"/>
      <c r="G248" s="7"/>
      <c r="H248" s="7" t="str" cm="1">
        <f t="array" ref="H248">IF(AND(LEN(F248)*LEN(G248)),IFERROR(INDEX(info_index!$D$2:$D$51,MATCH(F248&amp;G248,info_index!$B$2:$B$51&amp;info_index!$C$2:$C$51,0),1),""),"")</f>
        <v/>
      </c>
      <c r="I248" s="7" t="s">
        <v>20</v>
      </c>
    </row>
    <row r="249" spans="1:9" x14ac:dyDescent="0.55000000000000004">
      <c r="A249" s="5">
        <v>247</v>
      </c>
      <c r="B249" s="6"/>
      <c r="C249" s="6"/>
      <c r="D249" s="6"/>
      <c r="E249" s="6"/>
      <c r="F249" s="7"/>
      <c r="G249" s="7"/>
      <c r="H249" s="7" t="str" cm="1">
        <f t="array" ref="H249">IF(AND(LEN(F249)*LEN(G249)),IFERROR(INDEX(info_index!$D$2:$D$51,MATCH(F249&amp;G249,info_index!$B$2:$B$51&amp;info_index!$C$2:$C$51,0),1),""),"")</f>
        <v/>
      </c>
      <c r="I249" s="7" t="s">
        <v>20</v>
      </c>
    </row>
    <row r="250" spans="1:9" x14ac:dyDescent="0.55000000000000004">
      <c r="A250" s="5">
        <v>248</v>
      </c>
      <c r="B250" s="6"/>
      <c r="C250" s="6"/>
      <c r="D250" s="6"/>
      <c r="E250" s="6"/>
      <c r="F250" s="7"/>
      <c r="G250" s="7"/>
      <c r="H250" s="7" t="str" cm="1">
        <f t="array" ref="H250">IF(AND(LEN(F250)*LEN(G250)),IFERROR(INDEX(info_index!$D$2:$D$51,MATCH(F250&amp;G250,info_index!$B$2:$B$51&amp;info_index!$C$2:$C$51,0),1),""),"")</f>
        <v/>
      </c>
      <c r="I250" s="7" t="s">
        <v>20</v>
      </c>
    </row>
    <row r="251" spans="1:9" x14ac:dyDescent="0.55000000000000004">
      <c r="A251" s="5">
        <v>249</v>
      </c>
      <c r="B251" s="6"/>
      <c r="C251" s="6"/>
      <c r="D251" s="6"/>
      <c r="E251" s="6"/>
      <c r="F251" s="7"/>
      <c r="G251" s="7"/>
      <c r="H251" s="7" t="str" cm="1">
        <f t="array" ref="H251">IF(AND(LEN(F251)*LEN(G251)),IFERROR(INDEX(info_index!$D$2:$D$51,MATCH(F251&amp;G251,info_index!$B$2:$B$51&amp;info_index!$C$2:$C$51,0),1),""),"")</f>
        <v/>
      </c>
      <c r="I251" s="7" t="s">
        <v>20</v>
      </c>
    </row>
    <row r="252" spans="1:9" x14ac:dyDescent="0.55000000000000004">
      <c r="A252" s="5">
        <v>250</v>
      </c>
      <c r="B252" s="6"/>
      <c r="C252" s="6"/>
      <c r="D252" s="6"/>
      <c r="E252" s="6"/>
      <c r="F252" s="7"/>
      <c r="G252" s="7"/>
      <c r="H252" s="7" t="str" cm="1">
        <f t="array" ref="H252">IF(AND(LEN(F252)*LEN(G252)),IFERROR(INDEX(info_index!$D$2:$D$51,MATCH(F252&amp;G252,info_index!$B$2:$B$51&amp;info_index!$C$2:$C$51,0),1),""),"")</f>
        <v/>
      </c>
      <c r="I252" s="7" t="s">
        <v>20</v>
      </c>
    </row>
    <row r="253" spans="1:9" x14ac:dyDescent="0.55000000000000004">
      <c r="A253" s="5">
        <v>251</v>
      </c>
      <c r="B253" s="6"/>
      <c r="C253" s="6"/>
      <c r="D253" s="6"/>
      <c r="E253" s="6"/>
      <c r="F253" s="7"/>
      <c r="G253" s="7"/>
      <c r="H253" s="7" t="str" cm="1">
        <f t="array" ref="H253">IF(AND(LEN(F253)*LEN(G253)),IFERROR(INDEX(info_index!$D$2:$D$51,MATCH(F253&amp;G253,info_index!$B$2:$B$51&amp;info_index!$C$2:$C$51,0),1),""),"")</f>
        <v/>
      </c>
      <c r="I253" s="7" t="s">
        <v>20</v>
      </c>
    </row>
    <row r="254" spans="1:9" x14ac:dyDescent="0.55000000000000004">
      <c r="A254" s="5">
        <v>252</v>
      </c>
      <c r="B254" s="6"/>
      <c r="C254" s="6"/>
      <c r="D254" s="6"/>
      <c r="E254" s="6"/>
      <c r="F254" s="7"/>
      <c r="G254" s="7"/>
      <c r="H254" s="7" t="str" cm="1">
        <f t="array" ref="H254">IF(AND(LEN(F254)*LEN(G254)),IFERROR(INDEX(info_index!$D$2:$D$51,MATCH(F254&amp;G254,info_index!$B$2:$B$51&amp;info_index!$C$2:$C$51,0),1),""),"")</f>
        <v/>
      </c>
      <c r="I254" s="7" t="s">
        <v>20</v>
      </c>
    </row>
    <row r="255" spans="1:9" x14ac:dyDescent="0.55000000000000004">
      <c r="A255" s="5">
        <v>253</v>
      </c>
      <c r="B255" s="6"/>
      <c r="C255" s="6"/>
      <c r="D255" s="6"/>
      <c r="E255" s="6"/>
      <c r="F255" s="7"/>
      <c r="G255" s="7"/>
      <c r="H255" s="7" t="str" cm="1">
        <f t="array" ref="H255">IF(AND(LEN(F255)*LEN(G255)),IFERROR(INDEX(info_index!$D$2:$D$51,MATCH(F255&amp;G255,info_index!$B$2:$B$51&amp;info_index!$C$2:$C$51,0),1),""),"")</f>
        <v/>
      </c>
      <c r="I255" s="7" t="s">
        <v>20</v>
      </c>
    </row>
    <row r="256" spans="1:9" x14ac:dyDescent="0.55000000000000004">
      <c r="A256" s="5">
        <v>254</v>
      </c>
      <c r="B256" s="6"/>
      <c r="C256" s="6"/>
      <c r="D256" s="6"/>
      <c r="E256" s="6"/>
      <c r="F256" s="7"/>
      <c r="G256" s="7"/>
      <c r="H256" s="7" t="str" cm="1">
        <f t="array" ref="H256">IF(AND(LEN(F256)*LEN(G256)),IFERROR(INDEX(info_index!$D$2:$D$51,MATCH(F256&amp;G256,info_index!$B$2:$B$51&amp;info_index!$C$2:$C$51,0),1),""),"")</f>
        <v/>
      </c>
      <c r="I256" s="7" t="s">
        <v>20</v>
      </c>
    </row>
    <row r="257" spans="1:9" x14ac:dyDescent="0.55000000000000004">
      <c r="A257" s="5">
        <v>255</v>
      </c>
      <c r="B257" s="6"/>
      <c r="C257" s="6"/>
      <c r="D257" s="6"/>
      <c r="E257" s="6"/>
      <c r="F257" s="7"/>
      <c r="G257" s="7"/>
      <c r="H257" s="7" t="str" cm="1">
        <f t="array" ref="H257">IF(AND(LEN(F257)*LEN(G257)),IFERROR(INDEX(info_index!$D$2:$D$51,MATCH(F257&amp;G257,info_index!$B$2:$B$51&amp;info_index!$C$2:$C$51,0),1),""),"")</f>
        <v/>
      </c>
      <c r="I257" s="7" t="s">
        <v>20</v>
      </c>
    </row>
    <row r="258" spans="1:9" x14ac:dyDescent="0.55000000000000004">
      <c r="A258" s="5">
        <v>256</v>
      </c>
      <c r="B258" s="6"/>
      <c r="C258" s="6"/>
      <c r="D258" s="6"/>
      <c r="E258" s="6"/>
      <c r="F258" s="7"/>
      <c r="G258" s="7"/>
      <c r="H258" s="7" t="str" cm="1">
        <f t="array" ref="H258">IF(AND(LEN(F258)*LEN(G258)),IFERROR(INDEX(info_index!$D$2:$D$51,MATCH(F258&amp;G258,info_index!$B$2:$B$51&amp;info_index!$C$2:$C$51,0),1),""),"")</f>
        <v/>
      </c>
      <c r="I258" s="7" t="s">
        <v>20</v>
      </c>
    </row>
    <row r="259" spans="1:9" x14ac:dyDescent="0.55000000000000004">
      <c r="A259" s="5">
        <v>257</v>
      </c>
      <c r="B259" s="6"/>
      <c r="C259" s="6"/>
      <c r="D259" s="6"/>
      <c r="E259" s="6"/>
      <c r="F259" s="7"/>
      <c r="G259" s="7"/>
      <c r="H259" s="7" t="str" cm="1">
        <f t="array" ref="H259">IF(AND(LEN(F259)*LEN(G259)),IFERROR(INDEX(info_index!$D$2:$D$51,MATCH(F259&amp;G259,info_index!$B$2:$B$51&amp;info_index!$C$2:$C$51,0),1),""),"")</f>
        <v/>
      </c>
      <c r="I259" s="7" t="s">
        <v>20</v>
      </c>
    </row>
    <row r="260" spans="1:9" x14ac:dyDescent="0.55000000000000004">
      <c r="A260" s="5">
        <v>258</v>
      </c>
      <c r="B260" s="6"/>
      <c r="C260" s="6"/>
      <c r="D260" s="6"/>
      <c r="E260" s="6"/>
      <c r="F260" s="7"/>
      <c r="G260" s="7"/>
      <c r="H260" s="7" t="str" cm="1">
        <f t="array" ref="H260">IF(AND(LEN(F260)*LEN(G260)),IFERROR(INDEX(info_index!$D$2:$D$51,MATCH(F260&amp;G260,info_index!$B$2:$B$51&amp;info_index!$C$2:$C$51,0),1),""),"")</f>
        <v/>
      </c>
      <c r="I260" s="7" t="s">
        <v>20</v>
      </c>
    </row>
    <row r="261" spans="1:9" x14ac:dyDescent="0.55000000000000004">
      <c r="A261" s="5">
        <v>259</v>
      </c>
      <c r="B261" s="6"/>
      <c r="C261" s="6"/>
      <c r="D261" s="6"/>
      <c r="E261" s="6"/>
      <c r="F261" s="7"/>
      <c r="G261" s="7"/>
      <c r="H261" s="7" t="str" cm="1">
        <f t="array" ref="H261">IF(AND(LEN(F261)*LEN(G261)),IFERROR(INDEX(info_index!$D$2:$D$51,MATCH(F261&amp;G261,info_index!$B$2:$B$51&amp;info_index!$C$2:$C$51,0),1),""),"")</f>
        <v/>
      </c>
      <c r="I261" s="7" t="s">
        <v>20</v>
      </c>
    </row>
    <row r="262" spans="1:9" x14ac:dyDescent="0.55000000000000004">
      <c r="A262" s="5">
        <v>260</v>
      </c>
      <c r="B262" s="6"/>
      <c r="C262" s="6"/>
      <c r="D262" s="6"/>
      <c r="E262" s="6"/>
      <c r="F262" s="7"/>
      <c r="G262" s="7"/>
      <c r="H262" s="7" t="str" cm="1">
        <f t="array" ref="H262">IF(AND(LEN(F262)*LEN(G262)),IFERROR(INDEX(info_index!$D$2:$D$51,MATCH(F262&amp;G262,info_index!$B$2:$B$51&amp;info_index!$C$2:$C$51,0),1),""),"")</f>
        <v/>
      </c>
      <c r="I262" s="7" t="s">
        <v>20</v>
      </c>
    </row>
    <row r="263" spans="1:9" x14ac:dyDescent="0.55000000000000004">
      <c r="A263" s="5">
        <v>261</v>
      </c>
      <c r="B263" s="6"/>
      <c r="C263" s="6"/>
      <c r="D263" s="6"/>
      <c r="E263" s="6"/>
      <c r="F263" s="7"/>
      <c r="G263" s="7"/>
      <c r="H263" s="7" t="str" cm="1">
        <f t="array" ref="H263">IF(AND(LEN(F263)*LEN(G263)),IFERROR(INDEX(info_index!$D$2:$D$51,MATCH(F263&amp;G263,info_index!$B$2:$B$51&amp;info_index!$C$2:$C$51,0),1),""),"")</f>
        <v/>
      </c>
      <c r="I263" s="7" t="s">
        <v>20</v>
      </c>
    </row>
    <row r="264" spans="1:9" x14ac:dyDescent="0.55000000000000004">
      <c r="A264" s="5">
        <v>262</v>
      </c>
      <c r="B264" s="6"/>
      <c r="C264" s="6"/>
      <c r="D264" s="6"/>
      <c r="E264" s="6"/>
      <c r="F264" s="7"/>
      <c r="G264" s="7"/>
      <c r="H264" s="7" t="str" cm="1">
        <f t="array" ref="H264">IF(AND(LEN(F264)*LEN(G264)),IFERROR(INDEX(info_index!$D$2:$D$51,MATCH(F264&amp;G264,info_index!$B$2:$B$51&amp;info_index!$C$2:$C$51,0),1),""),"")</f>
        <v/>
      </c>
      <c r="I264" s="7" t="s">
        <v>20</v>
      </c>
    </row>
    <row r="265" spans="1:9" x14ac:dyDescent="0.55000000000000004">
      <c r="A265" s="5">
        <v>263</v>
      </c>
      <c r="B265" s="6"/>
      <c r="C265" s="6"/>
      <c r="D265" s="6"/>
      <c r="E265" s="6"/>
      <c r="F265" s="7"/>
      <c r="G265" s="7"/>
      <c r="H265" s="7" t="str" cm="1">
        <f t="array" ref="H265">IF(AND(LEN(F265)*LEN(G265)),IFERROR(INDEX(info_index!$D$2:$D$51,MATCH(F265&amp;G265,info_index!$B$2:$B$51&amp;info_index!$C$2:$C$51,0),1),""),"")</f>
        <v/>
      </c>
      <c r="I265" s="7" t="s">
        <v>20</v>
      </c>
    </row>
    <row r="266" spans="1:9" x14ac:dyDescent="0.55000000000000004">
      <c r="A266" s="5">
        <v>264</v>
      </c>
      <c r="B266" s="6"/>
      <c r="C266" s="6"/>
      <c r="D266" s="6"/>
      <c r="E266" s="6"/>
      <c r="F266" s="7"/>
      <c r="G266" s="7"/>
      <c r="H266" s="7" t="str" cm="1">
        <f t="array" ref="H266">IF(AND(LEN(F266)*LEN(G266)),IFERROR(INDEX(info_index!$D$2:$D$51,MATCH(F266&amp;G266,info_index!$B$2:$B$51&amp;info_index!$C$2:$C$51,0),1),""),"")</f>
        <v/>
      </c>
      <c r="I266" s="7" t="s">
        <v>20</v>
      </c>
    </row>
    <row r="267" spans="1:9" x14ac:dyDescent="0.55000000000000004">
      <c r="A267" s="5">
        <v>265</v>
      </c>
      <c r="B267" s="6"/>
      <c r="C267" s="6"/>
      <c r="D267" s="6"/>
      <c r="E267" s="6"/>
      <c r="F267" s="7"/>
      <c r="G267" s="7"/>
      <c r="H267" s="7" t="str" cm="1">
        <f t="array" ref="H267">IF(AND(LEN(F267)*LEN(G267)),IFERROR(INDEX(info_index!$D$2:$D$51,MATCH(F267&amp;G267,info_index!$B$2:$B$51&amp;info_index!$C$2:$C$51,0),1),""),"")</f>
        <v/>
      </c>
      <c r="I267" s="7" t="s">
        <v>20</v>
      </c>
    </row>
    <row r="268" spans="1:9" x14ac:dyDescent="0.55000000000000004">
      <c r="A268" s="5">
        <v>266</v>
      </c>
      <c r="B268" s="6"/>
      <c r="C268" s="6"/>
      <c r="D268" s="6"/>
      <c r="E268" s="6"/>
      <c r="F268" s="7"/>
      <c r="G268" s="7"/>
      <c r="H268" s="7" t="str" cm="1">
        <f t="array" ref="H268">IF(AND(LEN(F268)*LEN(G268)),IFERROR(INDEX(info_index!$D$2:$D$51,MATCH(F268&amp;G268,info_index!$B$2:$B$51&amp;info_index!$C$2:$C$51,0),1),""),"")</f>
        <v/>
      </c>
      <c r="I268" s="7" t="s">
        <v>20</v>
      </c>
    </row>
    <row r="269" spans="1:9" x14ac:dyDescent="0.55000000000000004">
      <c r="A269" s="5">
        <v>267</v>
      </c>
      <c r="B269" s="6"/>
      <c r="C269" s="6"/>
      <c r="D269" s="6"/>
      <c r="E269" s="6"/>
      <c r="F269" s="7"/>
      <c r="G269" s="7"/>
      <c r="H269" s="7" t="str" cm="1">
        <f t="array" ref="H269">IF(AND(LEN(F269)*LEN(G269)),IFERROR(INDEX(info_index!$D$2:$D$51,MATCH(F269&amp;G269,info_index!$B$2:$B$51&amp;info_index!$C$2:$C$51,0),1),""),"")</f>
        <v/>
      </c>
      <c r="I269" s="7" t="s">
        <v>20</v>
      </c>
    </row>
    <row r="270" spans="1:9" x14ac:dyDescent="0.55000000000000004">
      <c r="A270" s="5">
        <v>268</v>
      </c>
      <c r="B270" s="6"/>
      <c r="C270" s="6"/>
      <c r="D270" s="6"/>
      <c r="E270" s="6"/>
      <c r="F270" s="7"/>
      <c r="G270" s="7"/>
      <c r="H270" s="7" t="str" cm="1">
        <f t="array" ref="H270">IF(AND(LEN(F270)*LEN(G270)),IFERROR(INDEX(info_index!$D$2:$D$51,MATCH(F270&amp;G270,info_index!$B$2:$B$51&amp;info_index!$C$2:$C$51,0),1),""),"")</f>
        <v/>
      </c>
      <c r="I270" s="7" t="s">
        <v>20</v>
      </c>
    </row>
    <row r="271" spans="1:9" x14ac:dyDescent="0.55000000000000004">
      <c r="A271" s="5">
        <v>269</v>
      </c>
      <c r="B271" s="6"/>
      <c r="C271" s="6"/>
      <c r="D271" s="6"/>
      <c r="E271" s="6"/>
      <c r="F271" s="7"/>
      <c r="G271" s="7"/>
      <c r="H271" s="7" t="str" cm="1">
        <f t="array" ref="H271">IF(AND(LEN(F271)*LEN(G271)),IFERROR(INDEX(info_index!$D$2:$D$51,MATCH(F271&amp;G271,info_index!$B$2:$B$51&amp;info_index!$C$2:$C$51,0),1),""),"")</f>
        <v/>
      </c>
      <c r="I271" s="7" t="s">
        <v>20</v>
      </c>
    </row>
    <row r="272" spans="1:9" x14ac:dyDescent="0.55000000000000004">
      <c r="A272" s="5">
        <v>270</v>
      </c>
      <c r="B272" s="6"/>
      <c r="C272" s="6"/>
      <c r="D272" s="6"/>
      <c r="E272" s="6"/>
      <c r="F272" s="7"/>
      <c r="G272" s="7"/>
      <c r="H272" s="7" t="str" cm="1">
        <f t="array" ref="H272">IF(AND(LEN(F272)*LEN(G272)),IFERROR(INDEX(info_index!$D$2:$D$51,MATCH(F272&amp;G272,info_index!$B$2:$B$51&amp;info_index!$C$2:$C$51,0),1),""),"")</f>
        <v/>
      </c>
      <c r="I272" s="7" t="s">
        <v>20</v>
      </c>
    </row>
    <row r="273" spans="1:9" x14ac:dyDescent="0.55000000000000004">
      <c r="A273" s="5">
        <v>271</v>
      </c>
      <c r="B273" s="6"/>
      <c r="C273" s="6"/>
      <c r="D273" s="6"/>
      <c r="E273" s="6"/>
      <c r="F273" s="7"/>
      <c r="G273" s="7"/>
      <c r="H273" s="7" t="str" cm="1">
        <f t="array" ref="H273">IF(AND(LEN(F273)*LEN(G273)),IFERROR(INDEX(info_index!$D$2:$D$51,MATCH(F273&amp;G273,info_index!$B$2:$B$51&amp;info_index!$C$2:$C$51,0),1),""),"")</f>
        <v/>
      </c>
      <c r="I273" s="7" t="s">
        <v>20</v>
      </c>
    </row>
    <row r="274" spans="1:9" x14ac:dyDescent="0.55000000000000004">
      <c r="A274" s="5">
        <v>272</v>
      </c>
      <c r="B274" s="6"/>
      <c r="C274" s="6"/>
      <c r="D274" s="6"/>
      <c r="E274" s="6"/>
      <c r="F274" s="7"/>
      <c r="G274" s="7"/>
      <c r="H274" s="7" t="str" cm="1">
        <f t="array" ref="H274">IF(AND(LEN(F274)*LEN(G274)),IFERROR(INDEX(info_index!$D$2:$D$51,MATCH(F274&amp;G274,info_index!$B$2:$B$51&amp;info_index!$C$2:$C$51,0),1),""),"")</f>
        <v/>
      </c>
      <c r="I274" s="7" t="s">
        <v>20</v>
      </c>
    </row>
    <row r="275" spans="1:9" x14ac:dyDescent="0.55000000000000004">
      <c r="A275" s="5">
        <v>273</v>
      </c>
      <c r="B275" s="6"/>
      <c r="C275" s="6"/>
      <c r="D275" s="6"/>
      <c r="E275" s="6"/>
      <c r="F275" s="7"/>
      <c r="G275" s="7"/>
      <c r="H275" s="7" t="str" cm="1">
        <f t="array" ref="H275">IF(AND(LEN(F275)*LEN(G275)),IFERROR(INDEX(info_index!$D$2:$D$51,MATCH(F275&amp;G275,info_index!$B$2:$B$51&amp;info_index!$C$2:$C$51,0),1),""),"")</f>
        <v/>
      </c>
      <c r="I275" s="7" t="s">
        <v>20</v>
      </c>
    </row>
    <row r="276" spans="1:9" x14ac:dyDescent="0.55000000000000004">
      <c r="A276" s="5">
        <v>274</v>
      </c>
      <c r="B276" s="6"/>
      <c r="C276" s="6"/>
      <c r="D276" s="6"/>
      <c r="E276" s="6"/>
      <c r="F276" s="7"/>
      <c r="G276" s="7"/>
      <c r="H276" s="7" t="str" cm="1">
        <f t="array" ref="H276">IF(AND(LEN(F276)*LEN(G276)),IFERROR(INDEX(info_index!$D$2:$D$51,MATCH(F276&amp;G276,info_index!$B$2:$B$51&amp;info_index!$C$2:$C$51,0),1),""),"")</f>
        <v/>
      </c>
      <c r="I276" s="7" t="s">
        <v>20</v>
      </c>
    </row>
    <row r="277" spans="1:9" x14ac:dyDescent="0.55000000000000004">
      <c r="A277" s="5">
        <v>275</v>
      </c>
      <c r="B277" s="6"/>
      <c r="C277" s="6"/>
      <c r="D277" s="6"/>
      <c r="E277" s="6"/>
      <c r="F277" s="7"/>
      <c r="G277" s="7"/>
      <c r="H277" s="7" t="str" cm="1">
        <f t="array" ref="H277">IF(AND(LEN(F277)*LEN(G277)),IFERROR(INDEX(info_index!$D$2:$D$51,MATCH(F277&amp;G277,info_index!$B$2:$B$51&amp;info_index!$C$2:$C$51,0),1),""),"")</f>
        <v/>
      </c>
      <c r="I277" s="7" t="s">
        <v>20</v>
      </c>
    </row>
    <row r="278" spans="1:9" x14ac:dyDescent="0.55000000000000004">
      <c r="A278" s="5">
        <v>276</v>
      </c>
      <c r="B278" s="6"/>
      <c r="C278" s="6"/>
      <c r="D278" s="6"/>
      <c r="E278" s="6"/>
      <c r="F278" s="7"/>
      <c r="G278" s="7"/>
      <c r="H278" s="7" t="str" cm="1">
        <f t="array" ref="H278">IF(AND(LEN(F278)*LEN(G278)),IFERROR(INDEX(info_index!$D$2:$D$51,MATCH(F278&amp;G278,info_index!$B$2:$B$51&amp;info_index!$C$2:$C$51,0),1),""),"")</f>
        <v/>
      </c>
      <c r="I278" s="7" t="s">
        <v>20</v>
      </c>
    </row>
    <row r="279" spans="1:9" x14ac:dyDescent="0.55000000000000004">
      <c r="A279" s="5">
        <v>277</v>
      </c>
      <c r="B279" s="6"/>
      <c r="C279" s="6"/>
      <c r="D279" s="6"/>
      <c r="E279" s="6"/>
      <c r="F279" s="7"/>
      <c r="G279" s="7"/>
      <c r="H279" s="7" t="str" cm="1">
        <f t="array" ref="H279">IF(AND(LEN(F279)*LEN(G279)),IFERROR(INDEX(info_index!$D$2:$D$51,MATCH(F279&amp;G279,info_index!$B$2:$B$51&amp;info_index!$C$2:$C$51,0),1),""),"")</f>
        <v/>
      </c>
      <c r="I279" s="7" t="s">
        <v>20</v>
      </c>
    </row>
    <row r="280" spans="1:9" x14ac:dyDescent="0.55000000000000004">
      <c r="A280" s="5">
        <v>278</v>
      </c>
      <c r="B280" s="6"/>
      <c r="C280" s="6"/>
      <c r="D280" s="6"/>
      <c r="E280" s="6"/>
      <c r="F280" s="7"/>
      <c r="G280" s="7"/>
      <c r="H280" s="7" t="str" cm="1">
        <f t="array" ref="H280">IF(AND(LEN(F280)*LEN(G280)),IFERROR(INDEX(info_index!$D$2:$D$51,MATCH(F280&amp;G280,info_index!$B$2:$B$51&amp;info_index!$C$2:$C$51,0),1),""),"")</f>
        <v/>
      </c>
      <c r="I280" s="7" t="s">
        <v>20</v>
      </c>
    </row>
    <row r="281" spans="1:9" x14ac:dyDescent="0.55000000000000004">
      <c r="A281" s="5">
        <v>279</v>
      </c>
      <c r="B281" s="6"/>
      <c r="C281" s="6"/>
      <c r="D281" s="6"/>
      <c r="E281" s="6"/>
      <c r="F281" s="7"/>
      <c r="G281" s="7"/>
      <c r="H281" s="7" t="str" cm="1">
        <f t="array" ref="H281">IF(AND(LEN(F281)*LEN(G281)),IFERROR(INDEX(info_index!$D$2:$D$51,MATCH(F281&amp;G281,info_index!$B$2:$B$51&amp;info_index!$C$2:$C$51,0),1),""),"")</f>
        <v/>
      </c>
      <c r="I281" s="7" t="s">
        <v>20</v>
      </c>
    </row>
    <row r="282" spans="1:9" x14ac:dyDescent="0.55000000000000004">
      <c r="A282" s="5">
        <v>280</v>
      </c>
      <c r="B282" s="6"/>
      <c r="C282" s="6"/>
      <c r="D282" s="6"/>
      <c r="E282" s="6"/>
      <c r="F282" s="7"/>
      <c r="G282" s="7"/>
      <c r="H282" s="7" t="str" cm="1">
        <f t="array" ref="H282">IF(AND(LEN(F282)*LEN(G282)),IFERROR(INDEX(info_index!$D$2:$D$51,MATCH(F282&amp;G282,info_index!$B$2:$B$51&amp;info_index!$C$2:$C$51,0),1),""),"")</f>
        <v/>
      </c>
      <c r="I282" s="7" t="s">
        <v>20</v>
      </c>
    </row>
    <row r="283" spans="1:9" x14ac:dyDescent="0.55000000000000004">
      <c r="A283" s="5">
        <v>281</v>
      </c>
      <c r="B283" s="6"/>
      <c r="C283" s="6"/>
      <c r="D283" s="6"/>
      <c r="E283" s="6"/>
      <c r="F283" s="7"/>
      <c r="G283" s="7"/>
      <c r="H283" s="7" t="str" cm="1">
        <f t="array" ref="H283">IF(AND(LEN(F283)*LEN(G283)),IFERROR(INDEX(info_index!$D$2:$D$51,MATCH(F283&amp;G283,info_index!$B$2:$B$51&amp;info_index!$C$2:$C$51,0),1),""),"")</f>
        <v/>
      </c>
      <c r="I283" s="7" t="s">
        <v>20</v>
      </c>
    </row>
    <row r="284" spans="1:9" x14ac:dyDescent="0.55000000000000004">
      <c r="A284" s="5">
        <v>282</v>
      </c>
      <c r="B284" s="6"/>
      <c r="C284" s="6"/>
      <c r="D284" s="6"/>
      <c r="E284" s="6"/>
      <c r="F284" s="7"/>
      <c r="G284" s="7"/>
      <c r="H284" s="7" t="str" cm="1">
        <f t="array" ref="H284">IF(AND(LEN(F284)*LEN(G284)),IFERROR(INDEX(info_index!$D$2:$D$51,MATCH(F284&amp;G284,info_index!$B$2:$B$51&amp;info_index!$C$2:$C$51,0),1),""),"")</f>
        <v/>
      </c>
      <c r="I284" s="7" t="s">
        <v>20</v>
      </c>
    </row>
    <row r="285" spans="1:9" x14ac:dyDescent="0.55000000000000004">
      <c r="A285" s="5">
        <v>283</v>
      </c>
      <c r="B285" s="6"/>
      <c r="C285" s="6"/>
      <c r="D285" s="6"/>
      <c r="E285" s="6"/>
      <c r="F285" s="7"/>
      <c r="G285" s="7"/>
      <c r="H285" s="7" t="str" cm="1">
        <f t="array" ref="H285">IF(AND(LEN(F285)*LEN(G285)),IFERROR(INDEX(info_index!$D$2:$D$51,MATCH(F285&amp;G285,info_index!$B$2:$B$51&amp;info_index!$C$2:$C$51,0),1),""),"")</f>
        <v/>
      </c>
      <c r="I285" s="7" t="s">
        <v>20</v>
      </c>
    </row>
    <row r="286" spans="1:9" x14ac:dyDescent="0.55000000000000004">
      <c r="A286" s="5">
        <v>284</v>
      </c>
      <c r="B286" s="6"/>
      <c r="C286" s="6"/>
      <c r="D286" s="6"/>
      <c r="E286" s="6"/>
      <c r="F286" s="7"/>
      <c r="G286" s="7"/>
      <c r="H286" s="7" t="str" cm="1">
        <f t="array" ref="H286">IF(AND(LEN(F286)*LEN(G286)),IFERROR(INDEX(info_index!$D$2:$D$51,MATCH(F286&amp;G286,info_index!$B$2:$B$51&amp;info_index!$C$2:$C$51,0),1),""),"")</f>
        <v/>
      </c>
      <c r="I286" s="7" t="s">
        <v>20</v>
      </c>
    </row>
    <row r="287" spans="1:9" x14ac:dyDescent="0.55000000000000004">
      <c r="A287" s="5">
        <v>285</v>
      </c>
      <c r="B287" s="6"/>
      <c r="C287" s="6"/>
      <c r="D287" s="6"/>
      <c r="E287" s="6"/>
      <c r="F287" s="7"/>
      <c r="G287" s="7"/>
      <c r="H287" s="7" t="str" cm="1">
        <f t="array" ref="H287">IF(AND(LEN(F287)*LEN(G287)),IFERROR(INDEX(info_index!$D$2:$D$51,MATCH(F287&amp;G287,info_index!$B$2:$B$51&amp;info_index!$C$2:$C$51,0),1),""),"")</f>
        <v/>
      </c>
      <c r="I287" s="7" t="s">
        <v>20</v>
      </c>
    </row>
    <row r="288" spans="1:9" x14ac:dyDescent="0.55000000000000004">
      <c r="A288" s="5">
        <v>286</v>
      </c>
      <c r="B288" s="6"/>
      <c r="C288" s="6"/>
      <c r="D288" s="6"/>
      <c r="E288" s="6"/>
      <c r="F288" s="7"/>
      <c r="G288" s="7"/>
      <c r="H288" s="7" t="str" cm="1">
        <f t="array" ref="H288">IF(AND(LEN(F288)*LEN(G288)),IFERROR(INDEX(info_index!$D$2:$D$51,MATCH(F288&amp;G288,info_index!$B$2:$B$51&amp;info_index!$C$2:$C$51,0),1),""),"")</f>
        <v/>
      </c>
      <c r="I288" s="7" t="s">
        <v>20</v>
      </c>
    </row>
    <row r="289" spans="1:9" x14ac:dyDescent="0.55000000000000004">
      <c r="A289" s="5">
        <v>287</v>
      </c>
      <c r="B289" s="6"/>
      <c r="C289" s="6"/>
      <c r="D289" s="6"/>
      <c r="E289" s="6"/>
      <c r="F289" s="7"/>
      <c r="G289" s="7"/>
      <c r="H289" s="7" t="str" cm="1">
        <f t="array" ref="H289">IF(AND(LEN(F289)*LEN(G289)),IFERROR(INDEX(info_index!$D$2:$D$51,MATCH(F289&amp;G289,info_index!$B$2:$B$51&amp;info_index!$C$2:$C$51,0),1),""),"")</f>
        <v/>
      </c>
      <c r="I289" s="7" t="s">
        <v>20</v>
      </c>
    </row>
    <row r="290" spans="1:9" x14ac:dyDescent="0.55000000000000004">
      <c r="A290" s="5">
        <v>288</v>
      </c>
      <c r="B290" s="6"/>
      <c r="C290" s="6"/>
      <c r="D290" s="6"/>
      <c r="E290" s="6"/>
      <c r="F290" s="7"/>
      <c r="G290" s="7"/>
      <c r="H290" s="7" t="str" cm="1">
        <f t="array" ref="H290">IF(AND(LEN(F290)*LEN(G290)),IFERROR(INDEX(info_index!$D$2:$D$51,MATCH(F290&amp;G290,info_index!$B$2:$B$51&amp;info_index!$C$2:$C$51,0),1),""),"")</f>
        <v/>
      </c>
      <c r="I290" s="7" t="s">
        <v>20</v>
      </c>
    </row>
    <row r="291" spans="1:9" x14ac:dyDescent="0.55000000000000004">
      <c r="A291" s="5">
        <v>289</v>
      </c>
      <c r="B291" s="6"/>
      <c r="C291" s="6"/>
      <c r="D291" s="6"/>
      <c r="E291" s="6"/>
      <c r="F291" s="7"/>
      <c r="G291" s="7"/>
      <c r="H291" s="7" t="str" cm="1">
        <f t="array" ref="H291">IF(AND(LEN(F291)*LEN(G291)),IFERROR(INDEX(info_index!$D$2:$D$51,MATCH(F291&amp;G291,info_index!$B$2:$B$51&amp;info_index!$C$2:$C$51,0),1),""),"")</f>
        <v/>
      </c>
      <c r="I291" s="7" t="s">
        <v>20</v>
      </c>
    </row>
    <row r="292" spans="1:9" x14ac:dyDescent="0.55000000000000004">
      <c r="A292" s="5">
        <v>290</v>
      </c>
      <c r="B292" s="6"/>
      <c r="C292" s="6"/>
      <c r="D292" s="6"/>
      <c r="E292" s="6"/>
      <c r="F292" s="7"/>
      <c r="G292" s="7"/>
      <c r="H292" s="7" t="str" cm="1">
        <f t="array" ref="H292">IF(AND(LEN(F292)*LEN(G292)),IFERROR(INDEX(info_index!$D$2:$D$51,MATCH(F292&amp;G292,info_index!$B$2:$B$51&amp;info_index!$C$2:$C$51,0),1),""),"")</f>
        <v/>
      </c>
      <c r="I292" s="7" t="s">
        <v>20</v>
      </c>
    </row>
    <row r="293" spans="1:9" x14ac:dyDescent="0.55000000000000004">
      <c r="A293" s="5">
        <v>291</v>
      </c>
      <c r="B293" s="6"/>
      <c r="C293" s="6"/>
      <c r="D293" s="6"/>
      <c r="E293" s="6"/>
      <c r="F293" s="7"/>
      <c r="G293" s="7"/>
      <c r="H293" s="7" t="str" cm="1">
        <f t="array" ref="H293">IF(AND(LEN(F293)*LEN(G293)),IFERROR(INDEX(info_index!$D$2:$D$51,MATCH(F293&amp;G293,info_index!$B$2:$B$51&amp;info_index!$C$2:$C$51,0),1),""),"")</f>
        <v/>
      </c>
      <c r="I293" s="7" t="s">
        <v>20</v>
      </c>
    </row>
    <row r="294" spans="1:9" x14ac:dyDescent="0.55000000000000004">
      <c r="A294" s="5">
        <v>292</v>
      </c>
      <c r="B294" s="6"/>
      <c r="C294" s="6"/>
      <c r="D294" s="6"/>
      <c r="E294" s="6"/>
      <c r="F294" s="7"/>
      <c r="G294" s="7"/>
      <c r="H294" s="7" t="str" cm="1">
        <f t="array" ref="H294">IF(AND(LEN(F294)*LEN(G294)),IFERROR(INDEX(info_index!$D$2:$D$51,MATCH(F294&amp;G294,info_index!$B$2:$B$51&amp;info_index!$C$2:$C$51,0),1),""),"")</f>
        <v/>
      </c>
      <c r="I294" s="7" t="s">
        <v>20</v>
      </c>
    </row>
    <row r="295" spans="1:9" x14ac:dyDescent="0.55000000000000004">
      <c r="A295" s="5">
        <v>293</v>
      </c>
      <c r="B295" s="6"/>
      <c r="C295" s="6"/>
      <c r="D295" s="6"/>
      <c r="E295" s="6"/>
      <c r="F295" s="7"/>
      <c r="G295" s="7"/>
      <c r="H295" s="7" t="str" cm="1">
        <f t="array" ref="H295">IF(AND(LEN(F295)*LEN(G295)),IFERROR(INDEX(info_index!$D$2:$D$51,MATCH(F295&amp;G295,info_index!$B$2:$B$51&amp;info_index!$C$2:$C$51,0),1),""),"")</f>
        <v/>
      </c>
      <c r="I295" s="7" t="s">
        <v>20</v>
      </c>
    </row>
    <row r="296" spans="1:9" x14ac:dyDescent="0.55000000000000004">
      <c r="A296" s="5">
        <v>294</v>
      </c>
      <c r="B296" s="6"/>
      <c r="C296" s="6"/>
      <c r="D296" s="6"/>
      <c r="E296" s="6"/>
      <c r="F296" s="7"/>
      <c r="G296" s="7"/>
      <c r="H296" s="7" t="str" cm="1">
        <f t="array" ref="H296">IF(AND(LEN(F296)*LEN(G296)),IFERROR(INDEX(info_index!$D$2:$D$51,MATCH(F296&amp;G296,info_index!$B$2:$B$51&amp;info_index!$C$2:$C$51,0),1),""),"")</f>
        <v/>
      </c>
      <c r="I296" s="7" t="s">
        <v>20</v>
      </c>
    </row>
    <row r="297" spans="1:9" x14ac:dyDescent="0.55000000000000004">
      <c r="A297" s="5">
        <v>295</v>
      </c>
      <c r="B297" s="6"/>
      <c r="C297" s="6"/>
      <c r="D297" s="6"/>
      <c r="E297" s="6"/>
      <c r="F297" s="7"/>
      <c r="G297" s="7"/>
      <c r="H297" s="7" t="str" cm="1">
        <f t="array" ref="H297">IF(AND(LEN(F297)*LEN(G297)),IFERROR(INDEX(info_index!$D$2:$D$51,MATCH(F297&amp;G297,info_index!$B$2:$B$51&amp;info_index!$C$2:$C$51,0),1),""),"")</f>
        <v/>
      </c>
      <c r="I297" s="7" t="s">
        <v>20</v>
      </c>
    </row>
    <row r="298" spans="1:9" x14ac:dyDescent="0.55000000000000004">
      <c r="A298" s="5">
        <v>296</v>
      </c>
      <c r="B298" s="6"/>
      <c r="C298" s="6"/>
      <c r="D298" s="6"/>
      <c r="E298" s="6"/>
      <c r="F298" s="7"/>
      <c r="G298" s="7"/>
      <c r="H298" s="7" t="str" cm="1">
        <f t="array" ref="H298">IF(AND(LEN(F298)*LEN(G298)),IFERROR(INDEX(info_index!$D$2:$D$51,MATCH(F298&amp;G298,info_index!$B$2:$B$51&amp;info_index!$C$2:$C$51,0),1),""),"")</f>
        <v/>
      </c>
      <c r="I298" s="7" t="s">
        <v>20</v>
      </c>
    </row>
    <row r="299" spans="1:9" x14ac:dyDescent="0.55000000000000004">
      <c r="A299" s="5">
        <v>297</v>
      </c>
      <c r="B299" s="6"/>
      <c r="C299" s="6"/>
      <c r="D299" s="6"/>
      <c r="E299" s="6"/>
      <c r="F299" s="7"/>
      <c r="G299" s="7"/>
      <c r="H299" s="7" t="str" cm="1">
        <f t="array" ref="H299">IF(AND(LEN(F299)*LEN(G299)),IFERROR(INDEX(info_index!$D$2:$D$51,MATCH(F299&amp;G299,info_index!$B$2:$B$51&amp;info_index!$C$2:$C$51,0),1),""),"")</f>
        <v/>
      </c>
      <c r="I299" s="7" t="s">
        <v>20</v>
      </c>
    </row>
    <row r="300" spans="1:9" x14ac:dyDescent="0.55000000000000004">
      <c r="A300" s="5">
        <v>298</v>
      </c>
      <c r="B300" s="6"/>
      <c r="C300" s="6"/>
      <c r="D300" s="6"/>
      <c r="E300" s="6"/>
      <c r="F300" s="7"/>
      <c r="G300" s="7"/>
      <c r="H300" s="7" t="str" cm="1">
        <f t="array" ref="H300">IF(AND(LEN(F300)*LEN(G300)),IFERROR(INDEX(info_index!$D$2:$D$51,MATCH(F300&amp;G300,info_index!$B$2:$B$51&amp;info_index!$C$2:$C$51,0),1),""),"")</f>
        <v/>
      </c>
      <c r="I300" s="7" t="s">
        <v>20</v>
      </c>
    </row>
    <row r="301" spans="1:9" x14ac:dyDescent="0.55000000000000004">
      <c r="A301" s="5">
        <v>299</v>
      </c>
      <c r="B301" s="6"/>
      <c r="C301" s="6"/>
      <c r="D301" s="6"/>
      <c r="E301" s="6"/>
      <c r="F301" s="7"/>
      <c r="G301" s="7"/>
      <c r="H301" s="7" t="str" cm="1">
        <f t="array" ref="H301">IF(AND(LEN(F301)*LEN(G301)),IFERROR(INDEX(info_index!$D$2:$D$51,MATCH(F301&amp;G301,info_index!$B$2:$B$51&amp;info_index!$C$2:$C$51,0),1),""),"")</f>
        <v/>
      </c>
      <c r="I301" s="7" t="s">
        <v>20</v>
      </c>
    </row>
    <row r="302" spans="1:9" x14ac:dyDescent="0.55000000000000004">
      <c r="A302" s="5">
        <v>300</v>
      </c>
      <c r="B302" s="6"/>
      <c r="C302" s="6"/>
      <c r="D302" s="6"/>
      <c r="E302" s="6"/>
      <c r="F302" s="7"/>
      <c r="G302" s="7"/>
      <c r="H302" s="7" t="str" cm="1">
        <f t="array" ref="H302">IF(AND(LEN(F302)*LEN(G302)),IFERROR(INDEX(info_index!$D$2:$D$51,MATCH(F302&amp;G302,info_index!$B$2:$B$51&amp;info_index!$C$2:$C$51,0),1),""),"")</f>
        <v/>
      </c>
      <c r="I302" s="7" t="s">
        <v>20</v>
      </c>
    </row>
    <row r="303" spans="1:9" x14ac:dyDescent="0.55000000000000004">
      <c r="A303" s="5">
        <v>301</v>
      </c>
      <c r="B303" s="6"/>
      <c r="C303" s="6"/>
      <c r="D303" s="6"/>
      <c r="E303" s="6"/>
      <c r="F303" s="7"/>
      <c r="G303" s="7"/>
      <c r="H303" s="7" t="str" cm="1">
        <f t="array" ref="H303">IF(AND(LEN(F303)*LEN(G303)),IFERROR(INDEX(info_index!$D$2:$D$51,MATCH(F303&amp;G303,info_index!$B$2:$B$51&amp;info_index!$C$2:$C$51,0),1),""),"")</f>
        <v/>
      </c>
      <c r="I303" s="7" t="s">
        <v>20</v>
      </c>
    </row>
    <row r="304" spans="1:9" x14ac:dyDescent="0.55000000000000004">
      <c r="A304" s="5">
        <v>302</v>
      </c>
      <c r="B304" s="6"/>
      <c r="C304" s="6"/>
      <c r="D304" s="6"/>
      <c r="E304" s="6"/>
      <c r="F304" s="7"/>
      <c r="G304" s="7"/>
      <c r="H304" s="7" t="str" cm="1">
        <f t="array" ref="H304">IF(AND(LEN(F304)*LEN(G304)),IFERROR(INDEX(info_index!$D$2:$D$51,MATCH(F304&amp;G304,info_index!$B$2:$B$51&amp;info_index!$C$2:$C$51,0),1),""),"")</f>
        <v/>
      </c>
      <c r="I304" s="7" t="s">
        <v>20</v>
      </c>
    </row>
    <row r="305" spans="1:9" x14ac:dyDescent="0.55000000000000004">
      <c r="A305" s="5">
        <v>303</v>
      </c>
      <c r="B305" s="6"/>
      <c r="C305" s="6"/>
      <c r="D305" s="6"/>
      <c r="E305" s="6"/>
      <c r="F305" s="7"/>
      <c r="G305" s="7"/>
      <c r="H305" s="7" t="str" cm="1">
        <f t="array" ref="H305">IF(AND(LEN(F305)*LEN(G305)),IFERROR(INDEX(info_index!$D$2:$D$51,MATCH(F305&amp;G305,info_index!$B$2:$B$51&amp;info_index!$C$2:$C$51,0),1),""),"")</f>
        <v/>
      </c>
      <c r="I305" s="7" t="s">
        <v>20</v>
      </c>
    </row>
    <row r="306" spans="1:9" x14ac:dyDescent="0.55000000000000004">
      <c r="A306" s="5">
        <v>304</v>
      </c>
      <c r="B306" s="6"/>
      <c r="C306" s="6"/>
      <c r="D306" s="6"/>
      <c r="E306" s="6"/>
      <c r="F306" s="7"/>
      <c r="G306" s="7"/>
      <c r="H306" s="7" t="str" cm="1">
        <f t="array" ref="H306">IF(AND(LEN(F306)*LEN(G306)),IFERROR(INDEX(info_index!$D$2:$D$51,MATCH(F306&amp;G306,info_index!$B$2:$B$51&amp;info_index!$C$2:$C$51,0),1),""),"")</f>
        <v/>
      </c>
      <c r="I306" s="7" t="s">
        <v>20</v>
      </c>
    </row>
    <row r="307" spans="1:9" x14ac:dyDescent="0.55000000000000004">
      <c r="A307" s="5">
        <v>305</v>
      </c>
      <c r="B307" s="6"/>
      <c r="C307" s="6"/>
      <c r="D307" s="6"/>
      <c r="E307" s="6"/>
      <c r="F307" s="7"/>
      <c r="G307" s="7"/>
      <c r="H307" s="7" t="str" cm="1">
        <f t="array" ref="H307">IF(AND(LEN(F307)*LEN(G307)),IFERROR(INDEX(info_index!$D$2:$D$51,MATCH(F307&amp;G307,info_index!$B$2:$B$51&amp;info_index!$C$2:$C$51,0),1),""),"")</f>
        <v/>
      </c>
      <c r="I307" s="7" t="s">
        <v>20</v>
      </c>
    </row>
    <row r="308" spans="1:9" x14ac:dyDescent="0.55000000000000004">
      <c r="A308" s="5">
        <v>306</v>
      </c>
      <c r="B308" s="6"/>
      <c r="C308" s="6"/>
      <c r="D308" s="6"/>
      <c r="E308" s="6"/>
      <c r="F308" s="7"/>
      <c r="G308" s="7"/>
      <c r="H308" s="7" t="str" cm="1">
        <f t="array" ref="H308">IF(AND(LEN(F308)*LEN(G308)),IFERROR(INDEX(info_index!$D$2:$D$51,MATCH(F308&amp;G308,info_index!$B$2:$B$51&amp;info_index!$C$2:$C$51,0),1),""),"")</f>
        <v/>
      </c>
      <c r="I308" s="7" t="s">
        <v>20</v>
      </c>
    </row>
    <row r="309" spans="1:9" x14ac:dyDescent="0.55000000000000004">
      <c r="A309" s="5">
        <v>307</v>
      </c>
      <c r="B309" s="6"/>
      <c r="C309" s="6"/>
      <c r="D309" s="6"/>
      <c r="E309" s="6"/>
      <c r="F309" s="7"/>
      <c r="G309" s="7"/>
      <c r="H309" s="7" t="str" cm="1">
        <f t="array" ref="H309">IF(AND(LEN(F309)*LEN(G309)),IFERROR(INDEX(info_index!$D$2:$D$51,MATCH(F309&amp;G309,info_index!$B$2:$B$51&amp;info_index!$C$2:$C$51,0),1),""),"")</f>
        <v/>
      </c>
      <c r="I309" s="7" t="s">
        <v>20</v>
      </c>
    </row>
    <row r="310" spans="1:9" x14ac:dyDescent="0.55000000000000004">
      <c r="A310" s="5">
        <v>308</v>
      </c>
      <c r="B310" s="6"/>
      <c r="C310" s="6"/>
      <c r="D310" s="6"/>
      <c r="E310" s="6"/>
      <c r="F310" s="7"/>
      <c r="G310" s="7"/>
      <c r="H310" s="7" t="str" cm="1">
        <f t="array" ref="H310">IF(AND(LEN(F310)*LEN(G310)),IFERROR(INDEX(info_index!$D$2:$D$51,MATCH(F310&amp;G310,info_index!$B$2:$B$51&amp;info_index!$C$2:$C$51,0),1),""),"")</f>
        <v/>
      </c>
      <c r="I310" s="7" t="s">
        <v>20</v>
      </c>
    </row>
    <row r="311" spans="1:9" x14ac:dyDescent="0.55000000000000004">
      <c r="A311" s="5">
        <v>309</v>
      </c>
      <c r="B311" s="6"/>
      <c r="C311" s="6"/>
      <c r="D311" s="6"/>
      <c r="E311" s="6"/>
      <c r="F311" s="7"/>
      <c r="G311" s="7"/>
      <c r="H311" s="7" t="str" cm="1">
        <f t="array" ref="H311">IF(AND(LEN(F311)*LEN(G311)),IFERROR(INDEX(info_index!$D$2:$D$51,MATCH(F311&amp;G311,info_index!$B$2:$B$51&amp;info_index!$C$2:$C$51,0),1),""),"")</f>
        <v/>
      </c>
      <c r="I311" s="7" t="s">
        <v>20</v>
      </c>
    </row>
    <row r="312" spans="1:9" x14ac:dyDescent="0.55000000000000004">
      <c r="A312" s="5">
        <v>310</v>
      </c>
      <c r="B312" s="6"/>
      <c r="C312" s="6"/>
      <c r="D312" s="6"/>
      <c r="E312" s="6"/>
      <c r="F312" s="7"/>
      <c r="G312" s="7"/>
      <c r="H312" s="7" t="str" cm="1">
        <f t="array" ref="H312">IF(AND(LEN(F312)*LEN(G312)),IFERROR(INDEX(info_index!$D$2:$D$51,MATCH(F312&amp;G312,info_index!$B$2:$B$51&amp;info_index!$C$2:$C$51,0),1),""),"")</f>
        <v/>
      </c>
      <c r="I312" s="7" t="s">
        <v>20</v>
      </c>
    </row>
    <row r="313" spans="1:9" x14ac:dyDescent="0.55000000000000004">
      <c r="A313" s="5">
        <v>311</v>
      </c>
      <c r="B313" s="6"/>
      <c r="C313" s="6"/>
      <c r="D313" s="6"/>
      <c r="E313" s="6"/>
      <c r="F313" s="7"/>
      <c r="G313" s="7"/>
      <c r="H313" s="7" t="str" cm="1">
        <f t="array" ref="H313">IF(AND(LEN(F313)*LEN(G313)),IFERROR(INDEX(info_index!$D$2:$D$51,MATCH(F313&amp;G313,info_index!$B$2:$B$51&amp;info_index!$C$2:$C$51,0),1),""),"")</f>
        <v/>
      </c>
      <c r="I313" s="7" t="s">
        <v>20</v>
      </c>
    </row>
    <row r="314" spans="1:9" x14ac:dyDescent="0.55000000000000004">
      <c r="A314" s="5">
        <v>312</v>
      </c>
      <c r="B314" s="6"/>
      <c r="C314" s="6"/>
      <c r="D314" s="6"/>
      <c r="E314" s="6"/>
      <c r="F314" s="7"/>
      <c r="G314" s="7"/>
      <c r="H314" s="7" t="str" cm="1">
        <f t="array" ref="H314">IF(AND(LEN(F314)*LEN(G314)),IFERROR(INDEX(info_index!$D$2:$D$51,MATCH(F314&amp;G314,info_index!$B$2:$B$51&amp;info_index!$C$2:$C$51,0),1),""),"")</f>
        <v/>
      </c>
      <c r="I314" s="7" t="s">
        <v>20</v>
      </c>
    </row>
    <row r="315" spans="1:9" x14ac:dyDescent="0.55000000000000004">
      <c r="A315" s="5">
        <v>313</v>
      </c>
      <c r="B315" s="6"/>
      <c r="C315" s="6"/>
      <c r="D315" s="6"/>
      <c r="E315" s="6"/>
      <c r="F315" s="7"/>
      <c r="G315" s="7"/>
      <c r="H315" s="7" t="str" cm="1">
        <f t="array" ref="H315">IF(AND(LEN(F315)*LEN(G315)),IFERROR(INDEX(info_index!$D$2:$D$51,MATCH(F315&amp;G315,info_index!$B$2:$B$51&amp;info_index!$C$2:$C$51,0),1),""),"")</f>
        <v/>
      </c>
      <c r="I315" s="7" t="s">
        <v>20</v>
      </c>
    </row>
    <row r="316" spans="1:9" x14ac:dyDescent="0.55000000000000004">
      <c r="A316" s="5">
        <v>314</v>
      </c>
      <c r="B316" s="6"/>
      <c r="C316" s="6"/>
      <c r="D316" s="6"/>
      <c r="E316" s="6"/>
      <c r="F316" s="7"/>
      <c r="G316" s="7"/>
      <c r="H316" s="7" t="str" cm="1">
        <f t="array" ref="H316">IF(AND(LEN(F316)*LEN(G316)),IFERROR(INDEX(info_index!$D$2:$D$51,MATCH(F316&amp;G316,info_index!$B$2:$B$51&amp;info_index!$C$2:$C$51,0),1),""),"")</f>
        <v/>
      </c>
      <c r="I316" s="7" t="s">
        <v>20</v>
      </c>
    </row>
    <row r="317" spans="1:9" x14ac:dyDescent="0.55000000000000004">
      <c r="A317" s="5">
        <v>315</v>
      </c>
      <c r="B317" s="6"/>
      <c r="C317" s="6"/>
      <c r="D317" s="6"/>
      <c r="E317" s="6"/>
      <c r="F317" s="7"/>
      <c r="G317" s="7"/>
      <c r="H317" s="7" t="str" cm="1">
        <f t="array" ref="H317">IF(AND(LEN(F317)*LEN(G317)),IFERROR(INDEX(info_index!$D$2:$D$51,MATCH(F317&amp;G317,info_index!$B$2:$B$51&amp;info_index!$C$2:$C$51,0),1),""),"")</f>
        <v/>
      </c>
      <c r="I317" s="7" t="s">
        <v>20</v>
      </c>
    </row>
    <row r="318" spans="1:9" x14ac:dyDescent="0.55000000000000004">
      <c r="A318" s="5">
        <v>316</v>
      </c>
      <c r="B318" s="6"/>
      <c r="C318" s="6"/>
      <c r="D318" s="6"/>
      <c r="E318" s="6"/>
      <c r="F318" s="7"/>
      <c r="G318" s="7"/>
      <c r="H318" s="7" t="str" cm="1">
        <f t="array" ref="H318">IF(AND(LEN(F318)*LEN(G318)),IFERROR(INDEX(info_index!$D$2:$D$51,MATCH(F318&amp;G318,info_index!$B$2:$B$51&amp;info_index!$C$2:$C$51,0),1),""),"")</f>
        <v/>
      </c>
      <c r="I318" s="7" t="s">
        <v>20</v>
      </c>
    </row>
    <row r="319" spans="1:9" x14ac:dyDescent="0.55000000000000004">
      <c r="A319" s="5">
        <v>317</v>
      </c>
      <c r="B319" s="6"/>
      <c r="C319" s="6"/>
      <c r="D319" s="6"/>
      <c r="E319" s="6"/>
      <c r="F319" s="7"/>
      <c r="G319" s="7"/>
      <c r="H319" s="7" t="str" cm="1">
        <f t="array" ref="H319">IF(AND(LEN(F319)*LEN(G319)),IFERROR(INDEX(info_index!$D$2:$D$51,MATCH(F319&amp;G319,info_index!$B$2:$B$51&amp;info_index!$C$2:$C$51,0),1),""),"")</f>
        <v/>
      </c>
      <c r="I319" s="7" t="s">
        <v>20</v>
      </c>
    </row>
    <row r="320" spans="1:9" x14ac:dyDescent="0.55000000000000004">
      <c r="A320" s="5">
        <v>318</v>
      </c>
      <c r="B320" s="6"/>
      <c r="C320" s="6"/>
      <c r="D320" s="6"/>
      <c r="E320" s="6"/>
      <c r="F320" s="7"/>
      <c r="G320" s="7"/>
      <c r="H320" s="7" t="str" cm="1">
        <f t="array" ref="H320">IF(AND(LEN(F320)*LEN(G320)),IFERROR(INDEX(info_index!$D$2:$D$51,MATCH(F320&amp;G320,info_index!$B$2:$B$51&amp;info_index!$C$2:$C$51,0),1),""),"")</f>
        <v/>
      </c>
      <c r="I320" s="7" t="s">
        <v>20</v>
      </c>
    </row>
    <row r="321" spans="1:9" x14ac:dyDescent="0.55000000000000004">
      <c r="A321" s="5">
        <v>319</v>
      </c>
      <c r="B321" s="6"/>
      <c r="C321" s="6"/>
      <c r="D321" s="6"/>
      <c r="E321" s="6"/>
      <c r="F321" s="7"/>
      <c r="G321" s="7"/>
      <c r="H321" s="7" t="str" cm="1">
        <f t="array" ref="H321">IF(AND(LEN(F321)*LEN(G321)),IFERROR(INDEX(info_index!$D$2:$D$51,MATCH(F321&amp;G321,info_index!$B$2:$B$51&amp;info_index!$C$2:$C$51,0),1),""),"")</f>
        <v/>
      </c>
      <c r="I321" s="7" t="s">
        <v>20</v>
      </c>
    </row>
    <row r="322" spans="1:9" x14ac:dyDescent="0.55000000000000004">
      <c r="A322" s="5">
        <v>320</v>
      </c>
      <c r="B322" s="6"/>
      <c r="C322" s="6"/>
      <c r="D322" s="6"/>
      <c r="E322" s="6"/>
      <c r="F322" s="7"/>
      <c r="G322" s="7"/>
      <c r="H322" s="7" t="str" cm="1">
        <f t="array" ref="H322">IF(AND(LEN(F322)*LEN(G322)),IFERROR(INDEX(info_index!$D$2:$D$51,MATCH(F322&amp;G322,info_index!$B$2:$B$51&amp;info_index!$C$2:$C$51,0),1),""),"")</f>
        <v/>
      </c>
      <c r="I322" s="7" t="s">
        <v>20</v>
      </c>
    </row>
    <row r="323" spans="1:9" x14ac:dyDescent="0.55000000000000004">
      <c r="A323" s="5">
        <v>321</v>
      </c>
      <c r="B323" s="6"/>
      <c r="C323" s="6"/>
      <c r="D323" s="6"/>
      <c r="E323" s="6"/>
      <c r="F323" s="7"/>
      <c r="G323" s="7"/>
      <c r="H323" s="7" t="str" cm="1">
        <f t="array" ref="H323">IF(AND(LEN(F323)*LEN(G323)),IFERROR(INDEX(info_index!$D$2:$D$51,MATCH(F323&amp;G323,info_index!$B$2:$B$51&amp;info_index!$C$2:$C$51,0),1),""),"")</f>
        <v/>
      </c>
      <c r="I323" s="7" t="s">
        <v>20</v>
      </c>
    </row>
    <row r="324" spans="1:9" x14ac:dyDescent="0.55000000000000004">
      <c r="A324" s="5">
        <v>322</v>
      </c>
      <c r="B324" s="6"/>
      <c r="C324" s="6"/>
      <c r="D324" s="6"/>
      <c r="E324" s="6"/>
      <c r="F324" s="7"/>
      <c r="G324" s="7"/>
      <c r="H324" s="7" t="str" cm="1">
        <f t="array" ref="H324">IF(AND(LEN(F324)*LEN(G324)),IFERROR(INDEX(info_index!$D$2:$D$51,MATCH(F324&amp;G324,info_index!$B$2:$B$51&amp;info_index!$C$2:$C$51,0),1),""),"")</f>
        <v/>
      </c>
      <c r="I324" s="7" t="s">
        <v>20</v>
      </c>
    </row>
    <row r="325" spans="1:9" x14ac:dyDescent="0.55000000000000004">
      <c r="A325" s="5">
        <v>323</v>
      </c>
      <c r="B325" s="6"/>
      <c r="C325" s="6"/>
      <c r="D325" s="6"/>
      <c r="E325" s="6"/>
      <c r="F325" s="7"/>
      <c r="G325" s="7"/>
      <c r="H325" s="7" t="str" cm="1">
        <f t="array" ref="H325">IF(AND(LEN(F325)*LEN(G325)),IFERROR(INDEX(info_index!$D$2:$D$51,MATCH(F325&amp;G325,info_index!$B$2:$B$51&amp;info_index!$C$2:$C$51,0),1),""),"")</f>
        <v/>
      </c>
      <c r="I325" s="7" t="s">
        <v>20</v>
      </c>
    </row>
    <row r="326" spans="1:9" x14ac:dyDescent="0.55000000000000004">
      <c r="A326" s="5">
        <v>324</v>
      </c>
      <c r="B326" s="6"/>
      <c r="C326" s="6"/>
      <c r="D326" s="6"/>
      <c r="E326" s="6"/>
      <c r="F326" s="7"/>
      <c r="G326" s="7"/>
      <c r="H326" s="7" t="str" cm="1">
        <f t="array" ref="H326">IF(AND(LEN(F326)*LEN(G326)),IFERROR(INDEX(info_index!$D$2:$D$51,MATCH(F326&amp;G326,info_index!$B$2:$B$51&amp;info_index!$C$2:$C$51,0),1),""),"")</f>
        <v/>
      </c>
      <c r="I326" s="7" t="s">
        <v>20</v>
      </c>
    </row>
    <row r="327" spans="1:9" x14ac:dyDescent="0.55000000000000004">
      <c r="A327" s="5">
        <v>325</v>
      </c>
      <c r="B327" s="6"/>
      <c r="C327" s="6"/>
      <c r="D327" s="6"/>
      <c r="E327" s="6"/>
      <c r="F327" s="7"/>
      <c r="G327" s="7"/>
      <c r="H327" s="7" t="str" cm="1">
        <f t="array" ref="H327">IF(AND(LEN(F327)*LEN(G327)),IFERROR(INDEX(info_index!$D$2:$D$51,MATCH(F327&amp;G327,info_index!$B$2:$B$51&amp;info_index!$C$2:$C$51,0),1),""),"")</f>
        <v/>
      </c>
      <c r="I327" s="7" t="s">
        <v>20</v>
      </c>
    </row>
    <row r="328" spans="1:9" x14ac:dyDescent="0.55000000000000004">
      <c r="A328" s="5">
        <v>326</v>
      </c>
      <c r="B328" s="6"/>
      <c r="C328" s="6"/>
      <c r="D328" s="6"/>
      <c r="E328" s="6"/>
      <c r="F328" s="7"/>
      <c r="G328" s="7"/>
      <c r="H328" s="7" t="str" cm="1">
        <f t="array" ref="H328">IF(AND(LEN(F328)*LEN(G328)),IFERROR(INDEX(info_index!$D$2:$D$51,MATCH(F328&amp;G328,info_index!$B$2:$B$51&amp;info_index!$C$2:$C$51,0),1),""),"")</f>
        <v/>
      </c>
      <c r="I328" s="7" t="s">
        <v>20</v>
      </c>
    </row>
    <row r="329" spans="1:9" x14ac:dyDescent="0.55000000000000004">
      <c r="A329" s="5">
        <v>327</v>
      </c>
      <c r="B329" s="6"/>
      <c r="C329" s="6"/>
      <c r="D329" s="6"/>
      <c r="E329" s="6"/>
      <c r="F329" s="7"/>
      <c r="G329" s="7"/>
      <c r="H329" s="7" t="str" cm="1">
        <f t="array" ref="H329">IF(AND(LEN(F329)*LEN(G329)),IFERROR(INDEX(info_index!$D$2:$D$51,MATCH(F329&amp;G329,info_index!$B$2:$B$51&amp;info_index!$C$2:$C$51,0),1),""),"")</f>
        <v/>
      </c>
      <c r="I329" s="7" t="s">
        <v>20</v>
      </c>
    </row>
    <row r="330" spans="1:9" x14ac:dyDescent="0.55000000000000004">
      <c r="A330" s="5">
        <v>328</v>
      </c>
      <c r="B330" s="6"/>
      <c r="C330" s="6"/>
      <c r="D330" s="6"/>
      <c r="E330" s="6"/>
      <c r="F330" s="7"/>
      <c r="G330" s="7"/>
      <c r="H330" s="7" t="str" cm="1">
        <f t="array" ref="H330">IF(AND(LEN(F330)*LEN(G330)),IFERROR(INDEX(info_index!$D$2:$D$51,MATCH(F330&amp;G330,info_index!$B$2:$B$51&amp;info_index!$C$2:$C$51,0),1),""),"")</f>
        <v/>
      </c>
      <c r="I330" s="7" t="s">
        <v>20</v>
      </c>
    </row>
    <row r="331" spans="1:9" x14ac:dyDescent="0.55000000000000004">
      <c r="A331" s="5">
        <v>329</v>
      </c>
      <c r="B331" s="6"/>
      <c r="C331" s="6"/>
      <c r="D331" s="6"/>
      <c r="E331" s="6"/>
      <c r="F331" s="7"/>
      <c r="G331" s="7"/>
      <c r="H331" s="7" t="str" cm="1">
        <f t="array" ref="H331">IF(AND(LEN(F331)*LEN(G331)),IFERROR(INDEX(info_index!$D$2:$D$51,MATCH(F331&amp;G331,info_index!$B$2:$B$51&amp;info_index!$C$2:$C$51,0),1),""),"")</f>
        <v/>
      </c>
      <c r="I331" s="7" t="s">
        <v>20</v>
      </c>
    </row>
    <row r="332" spans="1:9" x14ac:dyDescent="0.55000000000000004">
      <c r="A332" s="5">
        <v>330</v>
      </c>
      <c r="B332" s="6"/>
      <c r="C332" s="6"/>
      <c r="D332" s="6"/>
      <c r="E332" s="6"/>
      <c r="F332" s="7"/>
      <c r="G332" s="7"/>
      <c r="H332" s="7" t="str" cm="1">
        <f t="array" ref="H332">IF(AND(LEN(F332)*LEN(G332)),IFERROR(INDEX(info_index!$D$2:$D$51,MATCH(F332&amp;G332,info_index!$B$2:$B$51&amp;info_index!$C$2:$C$51,0),1),""),"")</f>
        <v/>
      </c>
      <c r="I332" s="7" t="s">
        <v>20</v>
      </c>
    </row>
    <row r="333" spans="1:9" x14ac:dyDescent="0.55000000000000004">
      <c r="A333" s="5">
        <v>331</v>
      </c>
      <c r="B333" s="6"/>
      <c r="C333" s="6"/>
      <c r="D333" s="6"/>
      <c r="E333" s="6"/>
      <c r="F333" s="7"/>
      <c r="G333" s="7"/>
      <c r="H333" s="7" t="str" cm="1">
        <f t="array" ref="H333">IF(AND(LEN(F333)*LEN(G333)),IFERROR(INDEX(info_index!$D$2:$D$51,MATCH(F333&amp;G333,info_index!$B$2:$B$51&amp;info_index!$C$2:$C$51,0),1),""),"")</f>
        <v/>
      </c>
      <c r="I333" s="7" t="s">
        <v>20</v>
      </c>
    </row>
    <row r="334" spans="1:9" x14ac:dyDescent="0.55000000000000004">
      <c r="A334" s="5">
        <v>332</v>
      </c>
      <c r="B334" s="6"/>
      <c r="C334" s="6"/>
      <c r="D334" s="6"/>
      <c r="E334" s="6"/>
      <c r="F334" s="7"/>
      <c r="G334" s="7"/>
      <c r="H334" s="7" t="str" cm="1">
        <f t="array" ref="H334">IF(AND(LEN(F334)*LEN(G334)),IFERROR(INDEX(info_index!$D$2:$D$51,MATCH(F334&amp;G334,info_index!$B$2:$B$51&amp;info_index!$C$2:$C$51,0),1),""),"")</f>
        <v/>
      </c>
      <c r="I334" s="7" t="s">
        <v>20</v>
      </c>
    </row>
    <row r="335" spans="1:9" x14ac:dyDescent="0.55000000000000004">
      <c r="A335" s="5">
        <v>333</v>
      </c>
      <c r="B335" s="6"/>
      <c r="C335" s="6"/>
      <c r="D335" s="6"/>
      <c r="E335" s="6"/>
      <c r="F335" s="7"/>
      <c r="G335" s="7"/>
      <c r="H335" s="7" t="str" cm="1">
        <f t="array" ref="H335">IF(AND(LEN(F335)*LEN(G335)),IFERROR(INDEX(info_index!$D$2:$D$51,MATCH(F335&amp;G335,info_index!$B$2:$B$51&amp;info_index!$C$2:$C$51,0),1),""),"")</f>
        <v/>
      </c>
      <c r="I335" s="7" t="s">
        <v>20</v>
      </c>
    </row>
    <row r="336" spans="1:9" x14ac:dyDescent="0.55000000000000004">
      <c r="A336" s="5">
        <v>334</v>
      </c>
      <c r="B336" s="6"/>
      <c r="C336" s="6"/>
      <c r="D336" s="6"/>
      <c r="E336" s="6"/>
      <c r="F336" s="7"/>
      <c r="G336" s="7"/>
      <c r="H336" s="7" t="str" cm="1">
        <f t="array" ref="H336">IF(AND(LEN(F336)*LEN(G336)),IFERROR(INDEX(info_index!$D$2:$D$51,MATCH(F336&amp;G336,info_index!$B$2:$B$51&amp;info_index!$C$2:$C$51,0),1),""),"")</f>
        <v/>
      </c>
      <c r="I336" s="7" t="s">
        <v>20</v>
      </c>
    </row>
    <row r="337" spans="1:9" x14ac:dyDescent="0.55000000000000004">
      <c r="A337" s="5">
        <v>335</v>
      </c>
      <c r="B337" s="6"/>
      <c r="C337" s="6"/>
      <c r="D337" s="6"/>
      <c r="E337" s="6"/>
      <c r="F337" s="7"/>
      <c r="G337" s="7"/>
      <c r="H337" s="7" t="str" cm="1">
        <f t="array" ref="H337">IF(AND(LEN(F337)*LEN(G337)),IFERROR(INDEX(info_index!$D$2:$D$51,MATCH(F337&amp;G337,info_index!$B$2:$B$51&amp;info_index!$C$2:$C$51,0),1),""),"")</f>
        <v/>
      </c>
      <c r="I337" s="7" t="s">
        <v>20</v>
      </c>
    </row>
    <row r="338" spans="1:9" x14ac:dyDescent="0.55000000000000004">
      <c r="A338" s="5">
        <v>336</v>
      </c>
      <c r="B338" s="6"/>
      <c r="C338" s="6"/>
      <c r="D338" s="6"/>
      <c r="E338" s="6"/>
      <c r="F338" s="7"/>
      <c r="G338" s="7"/>
      <c r="H338" s="7" t="str" cm="1">
        <f t="array" ref="H338">IF(AND(LEN(F338)*LEN(G338)),IFERROR(INDEX(info_index!$D$2:$D$51,MATCH(F338&amp;G338,info_index!$B$2:$B$51&amp;info_index!$C$2:$C$51,0),1),""),"")</f>
        <v/>
      </c>
      <c r="I338" s="7" t="s">
        <v>20</v>
      </c>
    </row>
    <row r="339" spans="1:9" x14ac:dyDescent="0.55000000000000004">
      <c r="A339" s="5">
        <v>337</v>
      </c>
      <c r="B339" s="6"/>
      <c r="C339" s="6"/>
      <c r="D339" s="6"/>
      <c r="E339" s="6"/>
      <c r="F339" s="7"/>
      <c r="G339" s="7"/>
      <c r="H339" s="7" t="str" cm="1">
        <f t="array" ref="H339">IF(AND(LEN(F339)*LEN(G339)),IFERROR(INDEX(info_index!$D$2:$D$51,MATCH(F339&amp;G339,info_index!$B$2:$B$51&amp;info_index!$C$2:$C$51,0),1),""),"")</f>
        <v/>
      </c>
      <c r="I339" s="7" t="s">
        <v>20</v>
      </c>
    </row>
    <row r="340" spans="1:9" x14ac:dyDescent="0.55000000000000004">
      <c r="A340" s="5">
        <v>338</v>
      </c>
      <c r="B340" s="6"/>
      <c r="C340" s="6"/>
      <c r="D340" s="6"/>
      <c r="E340" s="6"/>
      <c r="F340" s="7"/>
      <c r="G340" s="7"/>
      <c r="H340" s="7" t="str" cm="1">
        <f t="array" ref="H340">IF(AND(LEN(F340)*LEN(G340)),IFERROR(INDEX(info_index!$D$2:$D$51,MATCH(F340&amp;G340,info_index!$B$2:$B$51&amp;info_index!$C$2:$C$51,0),1),""),"")</f>
        <v/>
      </c>
      <c r="I340" s="7" t="s">
        <v>20</v>
      </c>
    </row>
    <row r="341" spans="1:9" x14ac:dyDescent="0.55000000000000004">
      <c r="A341" s="5">
        <v>339</v>
      </c>
      <c r="B341" s="6"/>
      <c r="C341" s="6"/>
      <c r="D341" s="6"/>
      <c r="E341" s="6"/>
      <c r="F341" s="7"/>
      <c r="G341" s="7"/>
      <c r="H341" s="7" t="str" cm="1">
        <f t="array" ref="H341">IF(AND(LEN(F341)*LEN(G341)),IFERROR(INDEX(info_index!$D$2:$D$51,MATCH(F341&amp;G341,info_index!$B$2:$B$51&amp;info_index!$C$2:$C$51,0),1),""),"")</f>
        <v/>
      </c>
      <c r="I341" s="7" t="s">
        <v>20</v>
      </c>
    </row>
    <row r="342" spans="1:9" x14ac:dyDescent="0.55000000000000004">
      <c r="A342" s="5">
        <v>340</v>
      </c>
      <c r="B342" s="6"/>
      <c r="C342" s="6"/>
      <c r="D342" s="6"/>
      <c r="E342" s="6"/>
      <c r="F342" s="7"/>
      <c r="G342" s="7"/>
      <c r="H342" s="7" t="str" cm="1">
        <f t="array" ref="H342">IF(AND(LEN(F342)*LEN(G342)),IFERROR(INDEX(info_index!$D$2:$D$51,MATCH(F342&amp;G342,info_index!$B$2:$B$51&amp;info_index!$C$2:$C$51,0),1),""),"")</f>
        <v/>
      </c>
      <c r="I342" s="7" t="s">
        <v>20</v>
      </c>
    </row>
    <row r="343" spans="1:9" x14ac:dyDescent="0.55000000000000004">
      <c r="A343" s="5">
        <v>341</v>
      </c>
      <c r="B343" s="6"/>
      <c r="C343" s="6"/>
      <c r="D343" s="6"/>
      <c r="E343" s="6"/>
      <c r="F343" s="7"/>
      <c r="G343" s="7"/>
      <c r="H343" s="7" t="str" cm="1">
        <f t="array" ref="H343">IF(AND(LEN(F343)*LEN(G343)),IFERROR(INDEX(info_index!$D$2:$D$51,MATCH(F343&amp;G343,info_index!$B$2:$B$51&amp;info_index!$C$2:$C$51,0),1),""),"")</f>
        <v/>
      </c>
      <c r="I343" s="7" t="s">
        <v>20</v>
      </c>
    </row>
    <row r="344" spans="1:9" x14ac:dyDescent="0.55000000000000004">
      <c r="A344" s="5">
        <v>342</v>
      </c>
      <c r="B344" s="6"/>
      <c r="C344" s="6"/>
      <c r="D344" s="6"/>
      <c r="E344" s="6"/>
      <c r="F344" s="7"/>
      <c r="G344" s="7"/>
      <c r="H344" s="7" t="str" cm="1">
        <f t="array" ref="H344">IF(AND(LEN(F344)*LEN(G344)),IFERROR(INDEX(info_index!$D$2:$D$51,MATCH(F344&amp;G344,info_index!$B$2:$B$51&amp;info_index!$C$2:$C$51,0),1),""),"")</f>
        <v/>
      </c>
      <c r="I344" s="7" t="s">
        <v>20</v>
      </c>
    </row>
    <row r="345" spans="1:9" x14ac:dyDescent="0.55000000000000004">
      <c r="A345" s="5">
        <v>343</v>
      </c>
      <c r="B345" s="6"/>
      <c r="C345" s="6"/>
      <c r="D345" s="6"/>
      <c r="E345" s="6"/>
      <c r="F345" s="7"/>
      <c r="G345" s="7"/>
      <c r="H345" s="7" t="str" cm="1">
        <f t="array" ref="H345">IF(AND(LEN(F345)*LEN(G345)),IFERROR(INDEX(info_index!$D$2:$D$51,MATCH(F345&amp;G345,info_index!$B$2:$B$51&amp;info_index!$C$2:$C$51,0),1),""),"")</f>
        <v/>
      </c>
      <c r="I345" s="7" t="s">
        <v>20</v>
      </c>
    </row>
    <row r="346" spans="1:9" x14ac:dyDescent="0.55000000000000004">
      <c r="A346" s="5">
        <v>344</v>
      </c>
      <c r="B346" s="6"/>
      <c r="C346" s="6"/>
      <c r="D346" s="6"/>
      <c r="E346" s="6"/>
      <c r="F346" s="7"/>
      <c r="G346" s="7"/>
      <c r="H346" s="7" t="str" cm="1">
        <f t="array" ref="H346">IF(AND(LEN(F346)*LEN(G346)),IFERROR(INDEX(info_index!$D$2:$D$51,MATCH(F346&amp;G346,info_index!$B$2:$B$51&amp;info_index!$C$2:$C$51,0),1),""),"")</f>
        <v/>
      </c>
      <c r="I346" s="7" t="s">
        <v>20</v>
      </c>
    </row>
    <row r="347" spans="1:9" x14ac:dyDescent="0.55000000000000004">
      <c r="A347" s="5">
        <v>345</v>
      </c>
      <c r="B347" s="6"/>
      <c r="C347" s="6"/>
      <c r="D347" s="6"/>
      <c r="E347" s="6"/>
      <c r="F347" s="7"/>
      <c r="G347" s="7"/>
      <c r="H347" s="7" t="str" cm="1">
        <f t="array" ref="H347">IF(AND(LEN(F347)*LEN(G347)),IFERROR(INDEX(info_index!$D$2:$D$51,MATCH(F347&amp;G347,info_index!$B$2:$B$51&amp;info_index!$C$2:$C$51,0),1),""),"")</f>
        <v/>
      </c>
      <c r="I347" s="7" t="s">
        <v>20</v>
      </c>
    </row>
    <row r="348" spans="1:9" x14ac:dyDescent="0.55000000000000004">
      <c r="A348" s="5">
        <v>346</v>
      </c>
      <c r="B348" s="6"/>
      <c r="C348" s="6"/>
      <c r="D348" s="6"/>
      <c r="E348" s="6"/>
      <c r="F348" s="7"/>
      <c r="G348" s="7"/>
      <c r="H348" s="7" t="str" cm="1">
        <f t="array" ref="H348">IF(AND(LEN(F348)*LEN(G348)),IFERROR(INDEX(info_index!$D$2:$D$51,MATCH(F348&amp;G348,info_index!$B$2:$B$51&amp;info_index!$C$2:$C$51,0),1),""),"")</f>
        <v/>
      </c>
      <c r="I348" s="7" t="s">
        <v>20</v>
      </c>
    </row>
    <row r="349" spans="1:9" x14ac:dyDescent="0.55000000000000004">
      <c r="A349" s="5">
        <v>347</v>
      </c>
      <c r="B349" s="6"/>
      <c r="C349" s="6"/>
      <c r="D349" s="6"/>
      <c r="E349" s="6"/>
      <c r="F349" s="7"/>
      <c r="G349" s="7"/>
      <c r="H349" s="7" t="str" cm="1">
        <f t="array" ref="H349">IF(AND(LEN(F349)*LEN(G349)),IFERROR(INDEX(info_index!$D$2:$D$51,MATCH(F349&amp;G349,info_index!$B$2:$B$51&amp;info_index!$C$2:$C$51,0),1),""),"")</f>
        <v/>
      </c>
      <c r="I349" s="7" t="s">
        <v>20</v>
      </c>
    </row>
    <row r="350" spans="1:9" x14ac:dyDescent="0.55000000000000004">
      <c r="A350" s="5">
        <v>348</v>
      </c>
      <c r="B350" s="6"/>
      <c r="C350" s="6"/>
      <c r="D350" s="6"/>
      <c r="E350" s="6"/>
      <c r="F350" s="7"/>
      <c r="G350" s="7"/>
      <c r="H350" s="7" t="str" cm="1">
        <f t="array" ref="H350">IF(AND(LEN(F350)*LEN(G350)),IFERROR(INDEX(info_index!$D$2:$D$51,MATCH(F350&amp;G350,info_index!$B$2:$B$51&amp;info_index!$C$2:$C$51,0),1),""),"")</f>
        <v/>
      </c>
      <c r="I350" s="7" t="s">
        <v>20</v>
      </c>
    </row>
    <row r="351" spans="1:9" x14ac:dyDescent="0.55000000000000004">
      <c r="A351" s="5">
        <v>349</v>
      </c>
      <c r="B351" s="6"/>
      <c r="C351" s="6"/>
      <c r="D351" s="6"/>
      <c r="E351" s="6"/>
      <c r="F351" s="7"/>
      <c r="G351" s="7"/>
      <c r="H351" s="7" t="str" cm="1">
        <f t="array" ref="H351">IF(AND(LEN(F351)*LEN(G351)),IFERROR(INDEX(info_index!$D$2:$D$51,MATCH(F351&amp;G351,info_index!$B$2:$B$51&amp;info_index!$C$2:$C$51,0),1),""),"")</f>
        <v/>
      </c>
      <c r="I351" s="7" t="s">
        <v>20</v>
      </c>
    </row>
    <row r="352" spans="1:9" x14ac:dyDescent="0.55000000000000004">
      <c r="A352" s="5">
        <v>350</v>
      </c>
      <c r="B352" s="6"/>
      <c r="C352" s="6"/>
      <c r="D352" s="6"/>
      <c r="E352" s="6"/>
      <c r="F352" s="7"/>
      <c r="G352" s="7"/>
      <c r="H352" s="7" t="str" cm="1">
        <f t="array" ref="H352">IF(AND(LEN(F352)*LEN(G352)),IFERROR(INDEX(info_index!$D$2:$D$51,MATCH(F352&amp;G352,info_index!$B$2:$B$51&amp;info_index!$C$2:$C$51,0),1),""),"")</f>
        <v/>
      </c>
      <c r="I352" s="7" t="s">
        <v>20</v>
      </c>
    </row>
    <row r="353" spans="1:9" x14ac:dyDescent="0.55000000000000004">
      <c r="A353" s="5">
        <v>351</v>
      </c>
      <c r="B353" s="6"/>
      <c r="C353" s="6"/>
      <c r="D353" s="6"/>
      <c r="E353" s="6"/>
      <c r="F353" s="7"/>
      <c r="G353" s="7"/>
      <c r="H353" s="7" t="str" cm="1">
        <f t="array" ref="H353">IF(AND(LEN(F353)*LEN(G353)),IFERROR(INDEX(info_index!$D$2:$D$51,MATCH(F353&amp;G353,info_index!$B$2:$B$51&amp;info_index!$C$2:$C$51,0),1),""),"")</f>
        <v/>
      </c>
      <c r="I353" s="7" t="s">
        <v>20</v>
      </c>
    </row>
    <row r="354" spans="1:9" x14ac:dyDescent="0.55000000000000004">
      <c r="A354" s="5">
        <v>352</v>
      </c>
      <c r="B354" s="6"/>
      <c r="C354" s="6"/>
      <c r="D354" s="6"/>
      <c r="E354" s="6"/>
      <c r="F354" s="7"/>
      <c r="G354" s="7"/>
      <c r="H354" s="7" t="str" cm="1">
        <f t="array" ref="H354">IF(AND(LEN(F354)*LEN(G354)),IFERROR(INDEX(info_index!$D$2:$D$51,MATCH(F354&amp;G354,info_index!$B$2:$B$51&amp;info_index!$C$2:$C$51,0),1),""),"")</f>
        <v/>
      </c>
      <c r="I354" s="7" t="s">
        <v>20</v>
      </c>
    </row>
    <row r="355" spans="1:9" x14ac:dyDescent="0.55000000000000004">
      <c r="A355" s="5">
        <v>353</v>
      </c>
      <c r="B355" s="6"/>
      <c r="C355" s="6"/>
      <c r="D355" s="6"/>
      <c r="E355" s="6"/>
      <c r="F355" s="7"/>
      <c r="G355" s="7"/>
      <c r="H355" s="7" t="str" cm="1">
        <f t="array" ref="H355">IF(AND(LEN(F355)*LEN(G355)),IFERROR(INDEX(info_index!$D$2:$D$51,MATCH(F355&amp;G355,info_index!$B$2:$B$51&amp;info_index!$C$2:$C$51,0),1),""),"")</f>
        <v/>
      </c>
      <c r="I355" s="7" t="s">
        <v>20</v>
      </c>
    </row>
    <row r="356" spans="1:9" x14ac:dyDescent="0.55000000000000004">
      <c r="A356" s="5">
        <v>354</v>
      </c>
      <c r="B356" s="6"/>
      <c r="C356" s="6"/>
      <c r="D356" s="6"/>
      <c r="E356" s="6"/>
      <c r="F356" s="7"/>
      <c r="G356" s="7"/>
      <c r="H356" s="7" t="str" cm="1">
        <f t="array" ref="H356">IF(AND(LEN(F356)*LEN(G356)),IFERROR(INDEX(info_index!$D$2:$D$51,MATCH(F356&amp;G356,info_index!$B$2:$B$51&amp;info_index!$C$2:$C$51,0),1),""),"")</f>
        <v/>
      </c>
      <c r="I356" s="7" t="s">
        <v>20</v>
      </c>
    </row>
    <row r="357" spans="1:9" x14ac:dyDescent="0.55000000000000004">
      <c r="A357" s="5">
        <v>355</v>
      </c>
      <c r="B357" s="6"/>
      <c r="C357" s="6"/>
      <c r="D357" s="6"/>
      <c r="E357" s="6"/>
      <c r="F357" s="7"/>
      <c r="G357" s="7"/>
      <c r="H357" s="7" t="str" cm="1">
        <f t="array" ref="H357">IF(AND(LEN(F357)*LEN(G357)),IFERROR(INDEX(info_index!$D$2:$D$51,MATCH(F357&amp;G357,info_index!$B$2:$B$51&amp;info_index!$C$2:$C$51,0),1),""),"")</f>
        <v/>
      </c>
      <c r="I357" s="7" t="s">
        <v>20</v>
      </c>
    </row>
    <row r="358" spans="1:9" x14ac:dyDescent="0.55000000000000004">
      <c r="A358" s="5">
        <v>356</v>
      </c>
      <c r="B358" s="6"/>
      <c r="C358" s="6"/>
      <c r="D358" s="6"/>
      <c r="E358" s="6"/>
      <c r="F358" s="7"/>
      <c r="G358" s="7"/>
      <c r="H358" s="7" t="str" cm="1">
        <f t="array" ref="H358">IF(AND(LEN(F358)*LEN(G358)),IFERROR(INDEX(info_index!$D$2:$D$51,MATCH(F358&amp;G358,info_index!$B$2:$B$51&amp;info_index!$C$2:$C$51,0),1),""),"")</f>
        <v/>
      </c>
      <c r="I358" s="7" t="s">
        <v>20</v>
      </c>
    </row>
    <row r="359" spans="1:9" x14ac:dyDescent="0.55000000000000004">
      <c r="A359" s="5">
        <v>357</v>
      </c>
      <c r="B359" s="6"/>
      <c r="C359" s="6"/>
      <c r="D359" s="6"/>
      <c r="E359" s="6"/>
      <c r="F359" s="7"/>
      <c r="G359" s="7"/>
      <c r="H359" s="7" t="str" cm="1">
        <f t="array" ref="H359">IF(AND(LEN(F359)*LEN(G359)),IFERROR(INDEX(info_index!$D$2:$D$51,MATCH(F359&amp;G359,info_index!$B$2:$B$51&amp;info_index!$C$2:$C$51,0),1),""),"")</f>
        <v/>
      </c>
      <c r="I359" s="7" t="s">
        <v>20</v>
      </c>
    </row>
    <row r="360" spans="1:9" x14ac:dyDescent="0.55000000000000004">
      <c r="A360" s="5">
        <v>358</v>
      </c>
      <c r="B360" s="6"/>
      <c r="C360" s="6"/>
      <c r="D360" s="6"/>
      <c r="E360" s="6"/>
      <c r="F360" s="7"/>
      <c r="G360" s="7"/>
      <c r="H360" s="7" t="str" cm="1">
        <f t="array" ref="H360">IF(AND(LEN(F360)*LEN(G360)),IFERROR(INDEX(info_index!$D$2:$D$51,MATCH(F360&amp;G360,info_index!$B$2:$B$51&amp;info_index!$C$2:$C$51,0),1),""),"")</f>
        <v/>
      </c>
      <c r="I360" s="7" t="s">
        <v>20</v>
      </c>
    </row>
    <row r="361" spans="1:9" x14ac:dyDescent="0.55000000000000004">
      <c r="A361" s="5">
        <v>359</v>
      </c>
      <c r="B361" s="6"/>
      <c r="C361" s="6"/>
      <c r="D361" s="6"/>
      <c r="E361" s="6"/>
      <c r="F361" s="7"/>
      <c r="G361" s="7"/>
      <c r="H361" s="7" t="str" cm="1">
        <f t="array" ref="H361">IF(AND(LEN(F361)*LEN(G361)),IFERROR(INDEX(info_index!$D$2:$D$51,MATCH(F361&amp;G361,info_index!$B$2:$B$51&amp;info_index!$C$2:$C$51,0),1),""),"")</f>
        <v/>
      </c>
      <c r="I361" s="7" t="s">
        <v>20</v>
      </c>
    </row>
    <row r="362" spans="1:9" x14ac:dyDescent="0.55000000000000004">
      <c r="A362" s="5">
        <v>360</v>
      </c>
      <c r="B362" s="6"/>
      <c r="C362" s="6"/>
      <c r="D362" s="6"/>
      <c r="E362" s="6"/>
      <c r="F362" s="7"/>
      <c r="G362" s="7"/>
      <c r="H362" s="7" t="str" cm="1">
        <f t="array" ref="H362">IF(AND(LEN(F362)*LEN(G362)),IFERROR(INDEX(info_index!$D$2:$D$51,MATCH(F362&amp;G362,info_index!$B$2:$B$51&amp;info_index!$C$2:$C$51,0),1),""),"")</f>
        <v/>
      </c>
      <c r="I362" s="7" t="s">
        <v>20</v>
      </c>
    </row>
    <row r="363" spans="1:9" x14ac:dyDescent="0.55000000000000004">
      <c r="A363" s="5">
        <v>361</v>
      </c>
      <c r="B363" s="6"/>
      <c r="C363" s="6"/>
      <c r="D363" s="6"/>
      <c r="E363" s="6"/>
      <c r="F363" s="7"/>
      <c r="G363" s="7"/>
      <c r="H363" s="7" t="str" cm="1">
        <f t="array" ref="H363">IF(AND(LEN(F363)*LEN(G363)),IFERROR(INDEX(info_index!$D$2:$D$51,MATCH(F363&amp;G363,info_index!$B$2:$B$51&amp;info_index!$C$2:$C$51,0),1),""),"")</f>
        <v/>
      </c>
      <c r="I363" s="7" t="s">
        <v>20</v>
      </c>
    </row>
    <row r="364" spans="1:9" x14ac:dyDescent="0.55000000000000004">
      <c r="A364" s="5">
        <v>362</v>
      </c>
      <c r="B364" s="6"/>
      <c r="C364" s="6"/>
      <c r="D364" s="6"/>
      <c r="E364" s="6"/>
      <c r="F364" s="7"/>
      <c r="G364" s="7"/>
      <c r="H364" s="7" t="str" cm="1">
        <f t="array" ref="H364">IF(AND(LEN(F364)*LEN(G364)),IFERROR(INDEX(info_index!$D$2:$D$51,MATCH(F364&amp;G364,info_index!$B$2:$B$51&amp;info_index!$C$2:$C$51,0),1),""),"")</f>
        <v/>
      </c>
      <c r="I364" s="7" t="s">
        <v>20</v>
      </c>
    </row>
    <row r="365" spans="1:9" x14ac:dyDescent="0.55000000000000004">
      <c r="A365" s="5">
        <v>363</v>
      </c>
      <c r="B365" s="6"/>
      <c r="C365" s="6"/>
      <c r="D365" s="6"/>
      <c r="E365" s="6"/>
      <c r="F365" s="7"/>
      <c r="G365" s="7"/>
      <c r="H365" s="7" t="str" cm="1">
        <f t="array" ref="H365">IF(AND(LEN(F365)*LEN(G365)),IFERROR(INDEX(info_index!$D$2:$D$51,MATCH(F365&amp;G365,info_index!$B$2:$B$51&amp;info_index!$C$2:$C$51,0),1),""),"")</f>
        <v/>
      </c>
      <c r="I365" s="7" t="s">
        <v>20</v>
      </c>
    </row>
    <row r="366" spans="1:9" x14ac:dyDescent="0.55000000000000004">
      <c r="A366" s="5">
        <v>364</v>
      </c>
      <c r="B366" s="6"/>
      <c r="C366" s="6"/>
      <c r="D366" s="6"/>
      <c r="E366" s="6"/>
      <c r="F366" s="7"/>
      <c r="G366" s="7"/>
      <c r="H366" s="7" t="str" cm="1">
        <f t="array" ref="H366">IF(AND(LEN(F366)*LEN(G366)),IFERROR(INDEX(info_index!$D$2:$D$51,MATCH(F366&amp;G366,info_index!$B$2:$B$51&amp;info_index!$C$2:$C$51,0),1),""),"")</f>
        <v/>
      </c>
      <c r="I366" s="7" t="s">
        <v>20</v>
      </c>
    </row>
    <row r="367" spans="1:9" x14ac:dyDescent="0.55000000000000004">
      <c r="A367" s="5">
        <v>365</v>
      </c>
      <c r="B367" s="6"/>
      <c r="C367" s="6"/>
      <c r="D367" s="6"/>
      <c r="E367" s="6"/>
      <c r="F367" s="7"/>
      <c r="G367" s="7"/>
      <c r="H367" s="7" t="str" cm="1">
        <f t="array" ref="H367">IF(AND(LEN(F367)*LEN(G367)),IFERROR(INDEX(info_index!$D$2:$D$51,MATCH(F367&amp;G367,info_index!$B$2:$B$51&amp;info_index!$C$2:$C$51,0),1),""),"")</f>
        <v/>
      </c>
      <c r="I367" s="7" t="s">
        <v>20</v>
      </c>
    </row>
    <row r="368" spans="1:9" x14ac:dyDescent="0.55000000000000004">
      <c r="A368" s="5">
        <v>366</v>
      </c>
      <c r="B368" s="6"/>
      <c r="C368" s="6"/>
      <c r="D368" s="6"/>
      <c r="E368" s="6"/>
      <c r="F368" s="7"/>
      <c r="G368" s="7"/>
      <c r="H368" s="7" t="str" cm="1">
        <f t="array" ref="H368">IF(AND(LEN(F368)*LEN(G368)),IFERROR(INDEX(info_index!$D$2:$D$51,MATCH(F368&amp;G368,info_index!$B$2:$B$51&amp;info_index!$C$2:$C$51,0),1),""),"")</f>
        <v/>
      </c>
      <c r="I368" s="7" t="s">
        <v>20</v>
      </c>
    </row>
    <row r="369" spans="1:9" x14ac:dyDescent="0.55000000000000004">
      <c r="A369" s="5">
        <v>367</v>
      </c>
      <c r="B369" s="6"/>
      <c r="C369" s="6"/>
      <c r="D369" s="6"/>
      <c r="E369" s="6"/>
      <c r="F369" s="7"/>
      <c r="G369" s="7"/>
      <c r="H369" s="7" t="str" cm="1">
        <f t="array" ref="H369">IF(AND(LEN(F369)*LEN(G369)),IFERROR(INDEX(info_index!$D$2:$D$51,MATCH(F369&amp;G369,info_index!$B$2:$B$51&amp;info_index!$C$2:$C$51,0),1),""),"")</f>
        <v/>
      </c>
      <c r="I369" s="7" t="s">
        <v>20</v>
      </c>
    </row>
    <row r="370" spans="1:9" x14ac:dyDescent="0.55000000000000004">
      <c r="A370" s="5">
        <v>368</v>
      </c>
      <c r="B370" s="6"/>
      <c r="C370" s="6"/>
      <c r="D370" s="6"/>
      <c r="E370" s="6"/>
      <c r="F370" s="7"/>
      <c r="G370" s="7"/>
      <c r="H370" s="7" t="str" cm="1">
        <f t="array" ref="H370">IF(AND(LEN(F370)*LEN(G370)),IFERROR(INDEX(info_index!$D$2:$D$51,MATCH(F370&amp;G370,info_index!$B$2:$B$51&amp;info_index!$C$2:$C$51,0),1),""),"")</f>
        <v/>
      </c>
      <c r="I370" s="7" t="s">
        <v>20</v>
      </c>
    </row>
    <row r="371" spans="1:9" x14ac:dyDescent="0.55000000000000004">
      <c r="A371" s="5">
        <v>369</v>
      </c>
      <c r="B371" s="6"/>
      <c r="C371" s="6"/>
      <c r="D371" s="6"/>
      <c r="E371" s="6"/>
      <c r="F371" s="7"/>
      <c r="G371" s="7"/>
      <c r="H371" s="7" t="str" cm="1">
        <f t="array" ref="H371">IF(AND(LEN(F371)*LEN(G371)),IFERROR(INDEX(info_index!$D$2:$D$51,MATCH(F371&amp;G371,info_index!$B$2:$B$51&amp;info_index!$C$2:$C$51,0),1),""),"")</f>
        <v/>
      </c>
      <c r="I371" s="7" t="s">
        <v>20</v>
      </c>
    </row>
    <row r="372" spans="1:9" x14ac:dyDescent="0.55000000000000004">
      <c r="A372" s="5">
        <v>370</v>
      </c>
      <c r="B372" s="6"/>
      <c r="C372" s="6"/>
      <c r="D372" s="6"/>
      <c r="E372" s="6"/>
      <c r="F372" s="7"/>
      <c r="G372" s="7"/>
      <c r="H372" s="7" t="str" cm="1">
        <f t="array" ref="H372">IF(AND(LEN(F372)*LEN(G372)),IFERROR(INDEX(info_index!$D$2:$D$51,MATCH(F372&amp;G372,info_index!$B$2:$B$51&amp;info_index!$C$2:$C$51,0),1),""),"")</f>
        <v/>
      </c>
      <c r="I372" s="7" t="s">
        <v>20</v>
      </c>
    </row>
    <row r="373" spans="1:9" x14ac:dyDescent="0.55000000000000004">
      <c r="A373" s="5">
        <v>371</v>
      </c>
      <c r="B373" s="6"/>
      <c r="C373" s="6"/>
      <c r="D373" s="6"/>
      <c r="E373" s="6"/>
      <c r="F373" s="7"/>
      <c r="G373" s="7"/>
      <c r="H373" s="7" t="str" cm="1">
        <f t="array" ref="H373">IF(AND(LEN(F373)*LEN(G373)),IFERROR(INDEX(info_index!$D$2:$D$51,MATCH(F373&amp;G373,info_index!$B$2:$B$51&amp;info_index!$C$2:$C$51,0),1),""),"")</f>
        <v/>
      </c>
      <c r="I373" s="7" t="s">
        <v>20</v>
      </c>
    </row>
    <row r="374" spans="1:9" x14ac:dyDescent="0.55000000000000004">
      <c r="A374" s="5">
        <v>372</v>
      </c>
      <c r="B374" s="6"/>
      <c r="C374" s="6"/>
      <c r="D374" s="6"/>
      <c r="E374" s="6"/>
      <c r="F374" s="7"/>
      <c r="G374" s="7"/>
      <c r="H374" s="7" t="str" cm="1">
        <f t="array" ref="H374">IF(AND(LEN(F374)*LEN(G374)),IFERROR(INDEX(info_index!$D$2:$D$51,MATCH(F374&amp;G374,info_index!$B$2:$B$51&amp;info_index!$C$2:$C$51,0),1),""),"")</f>
        <v/>
      </c>
      <c r="I374" s="7" t="s">
        <v>20</v>
      </c>
    </row>
    <row r="375" spans="1:9" x14ac:dyDescent="0.55000000000000004">
      <c r="A375" s="5">
        <v>373</v>
      </c>
      <c r="B375" s="6"/>
      <c r="C375" s="6"/>
      <c r="D375" s="6"/>
      <c r="E375" s="6"/>
      <c r="F375" s="7"/>
      <c r="G375" s="7"/>
      <c r="H375" s="7" t="str" cm="1">
        <f t="array" ref="H375">IF(AND(LEN(F375)*LEN(G375)),IFERROR(INDEX(info_index!$D$2:$D$51,MATCH(F375&amp;G375,info_index!$B$2:$B$51&amp;info_index!$C$2:$C$51,0),1),""),"")</f>
        <v/>
      </c>
      <c r="I375" s="7" t="s">
        <v>20</v>
      </c>
    </row>
    <row r="376" spans="1:9" x14ac:dyDescent="0.55000000000000004">
      <c r="A376" s="5">
        <v>374</v>
      </c>
      <c r="B376" s="6"/>
      <c r="C376" s="6"/>
      <c r="D376" s="6"/>
      <c r="E376" s="6"/>
      <c r="F376" s="7"/>
      <c r="G376" s="7"/>
      <c r="H376" s="7" t="str" cm="1">
        <f t="array" ref="H376">IF(AND(LEN(F376)*LEN(G376)),IFERROR(INDEX(info_index!$D$2:$D$51,MATCH(F376&amp;G376,info_index!$B$2:$B$51&amp;info_index!$C$2:$C$51,0),1),""),"")</f>
        <v/>
      </c>
      <c r="I376" s="7" t="s">
        <v>20</v>
      </c>
    </row>
    <row r="377" spans="1:9" x14ac:dyDescent="0.55000000000000004">
      <c r="A377" s="5">
        <v>375</v>
      </c>
      <c r="B377" s="6"/>
      <c r="C377" s="6"/>
      <c r="D377" s="6"/>
      <c r="E377" s="6"/>
      <c r="F377" s="7"/>
      <c r="G377" s="7"/>
      <c r="H377" s="7" t="str" cm="1">
        <f t="array" ref="H377">IF(AND(LEN(F377)*LEN(G377)),IFERROR(INDEX(info_index!$D$2:$D$51,MATCH(F377&amp;G377,info_index!$B$2:$B$51&amp;info_index!$C$2:$C$51,0),1),""),"")</f>
        <v/>
      </c>
      <c r="I377" s="7" t="s">
        <v>20</v>
      </c>
    </row>
    <row r="378" spans="1:9" x14ac:dyDescent="0.55000000000000004">
      <c r="A378" s="5">
        <v>376</v>
      </c>
      <c r="B378" s="6"/>
      <c r="C378" s="6"/>
      <c r="D378" s="6"/>
      <c r="E378" s="6"/>
      <c r="F378" s="7"/>
      <c r="G378" s="7"/>
      <c r="H378" s="7" t="str" cm="1">
        <f t="array" ref="H378">IF(AND(LEN(F378)*LEN(G378)),IFERROR(INDEX(info_index!$D$2:$D$51,MATCH(F378&amp;G378,info_index!$B$2:$B$51&amp;info_index!$C$2:$C$51,0),1),""),"")</f>
        <v/>
      </c>
      <c r="I378" s="7" t="s">
        <v>20</v>
      </c>
    </row>
    <row r="379" spans="1:9" x14ac:dyDescent="0.55000000000000004">
      <c r="A379" s="5">
        <v>377</v>
      </c>
      <c r="B379" s="6"/>
      <c r="C379" s="6"/>
      <c r="D379" s="6"/>
      <c r="E379" s="6"/>
      <c r="F379" s="7"/>
      <c r="G379" s="7"/>
      <c r="H379" s="7" t="str" cm="1">
        <f t="array" ref="H379">IF(AND(LEN(F379)*LEN(G379)),IFERROR(INDEX(info_index!$D$2:$D$51,MATCH(F379&amp;G379,info_index!$B$2:$B$51&amp;info_index!$C$2:$C$51,0),1),""),"")</f>
        <v/>
      </c>
      <c r="I379" s="7" t="s">
        <v>20</v>
      </c>
    </row>
    <row r="380" spans="1:9" x14ac:dyDescent="0.55000000000000004">
      <c r="A380" s="5">
        <v>378</v>
      </c>
      <c r="B380" s="6"/>
      <c r="C380" s="6"/>
      <c r="D380" s="6"/>
      <c r="E380" s="6"/>
      <c r="F380" s="7"/>
      <c r="G380" s="7"/>
      <c r="H380" s="7" t="str" cm="1">
        <f t="array" ref="H380">IF(AND(LEN(F380)*LEN(G380)),IFERROR(INDEX(info_index!$D$2:$D$51,MATCH(F380&amp;G380,info_index!$B$2:$B$51&amp;info_index!$C$2:$C$51,0),1),""),"")</f>
        <v/>
      </c>
      <c r="I380" s="7" t="s">
        <v>20</v>
      </c>
    </row>
    <row r="381" spans="1:9" x14ac:dyDescent="0.55000000000000004">
      <c r="A381" s="5">
        <v>379</v>
      </c>
      <c r="B381" s="6"/>
      <c r="C381" s="6"/>
      <c r="D381" s="6"/>
      <c r="E381" s="6"/>
      <c r="F381" s="7"/>
      <c r="G381" s="7"/>
      <c r="H381" s="7" t="str" cm="1">
        <f t="array" ref="H381">IF(AND(LEN(F381)*LEN(G381)),IFERROR(INDEX(info_index!$D$2:$D$51,MATCH(F381&amp;G381,info_index!$B$2:$B$51&amp;info_index!$C$2:$C$51,0),1),""),"")</f>
        <v/>
      </c>
      <c r="I381" s="7" t="s">
        <v>20</v>
      </c>
    </row>
    <row r="382" spans="1:9" x14ac:dyDescent="0.55000000000000004">
      <c r="A382" s="5">
        <v>380</v>
      </c>
      <c r="B382" s="6"/>
      <c r="C382" s="6"/>
      <c r="D382" s="6"/>
      <c r="E382" s="6"/>
      <c r="F382" s="7"/>
      <c r="G382" s="7"/>
      <c r="H382" s="7" t="str" cm="1">
        <f t="array" ref="H382">IF(AND(LEN(F382)*LEN(G382)),IFERROR(INDEX(info_index!$D$2:$D$51,MATCH(F382&amp;G382,info_index!$B$2:$B$51&amp;info_index!$C$2:$C$51,0),1),""),"")</f>
        <v/>
      </c>
      <c r="I382" s="7" t="s">
        <v>20</v>
      </c>
    </row>
    <row r="383" spans="1:9" x14ac:dyDescent="0.55000000000000004">
      <c r="A383" s="5">
        <v>381</v>
      </c>
      <c r="B383" s="6"/>
      <c r="C383" s="6"/>
      <c r="D383" s="6"/>
      <c r="E383" s="6"/>
      <c r="F383" s="7"/>
      <c r="G383" s="7"/>
      <c r="H383" s="7" t="str" cm="1">
        <f t="array" ref="H383">IF(AND(LEN(F383)*LEN(G383)),IFERROR(INDEX(info_index!$D$2:$D$51,MATCH(F383&amp;G383,info_index!$B$2:$B$51&amp;info_index!$C$2:$C$51,0),1),""),"")</f>
        <v/>
      </c>
      <c r="I383" s="7" t="s">
        <v>20</v>
      </c>
    </row>
    <row r="384" spans="1:9" x14ac:dyDescent="0.55000000000000004">
      <c r="A384" s="5">
        <v>382</v>
      </c>
      <c r="B384" s="6"/>
      <c r="C384" s="6"/>
      <c r="D384" s="6"/>
      <c r="E384" s="6"/>
      <c r="F384" s="7"/>
      <c r="G384" s="7"/>
      <c r="H384" s="7" t="str" cm="1">
        <f t="array" ref="H384">IF(AND(LEN(F384)*LEN(G384)),IFERROR(INDEX(info_index!$D$2:$D$51,MATCH(F384&amp;G384,info_index!$B$2:$B$51&amp;info_index!$C$2:$C$51,0),1),""),"")</f>
        <v/>
      </c>
      <c r="I384" s="7" t="s">
        <v>20</v>
      </c>
    </row>
    <row r="385" spans="1:9" x14ac:dyDescent="0.55000000000000004">
      <c r="A385" s="5">
        <v>383</v>
      </c>
      <c r="B385" s="6"/>
      <c r="C385" s="6"/>
      <c r="D385" s="6"/>
      <c r="E385" s="6"/>
      <c r="F385" s="7"/>
      <c r="G385" s="7"/>
      <c r="H385" s="7" t="str" cm="1">
        <f t="array" ref="H385">IF(AND(LEN(F385)*LEN(G385)),IFERROR(INDEX(info_index!$D$2:$D$51,MATCH(F385&amp;G385,info_index!$B$2:$B$51&amp;info_index!$C$2:$C$51,0),1),""),"")</f>
        <v/>
      </c>
      <c r="I385" s="7" t="s">
        <v>20</v>
      </c>
    </row>
    <row r="386" spans="1:9" x14ac:dyDescent="0.55000000000000004">
      <c r="A386" s="5">
        <v>384</v>
      </c>
      <c r="B386" s="6"/>
      <c r="C386" s="6"/>
      <c r="D386" s="6"/>
      <c r="E386" s="6"/>
      <c r="F386" s="7"/>
      <c r="G386" s="7"/>
      <c r="H386" s="7" t="str" cm="1">
        <f t="array" ref="H386">IF(AND(LEN(F386)*LEN(G386)),IFERROR(INDEX(info_index!$D$2:$D$51,MATCH(F386&amp;G386,info_index!$B$2:$B$51&amp;info_index!$C$2:$C$51,0),1),""),"")</f>
        <v/>
      </c>
      <c r="I386" s="7" t="s">
        <v>20</v>
      </c>
    </row>
    <row r="387" spans="1:9" x14ac:dyDescent="0.55000000000000004">
      <c r="A387" s="5">
        <v>385</v>
      </c>
      <c r="B387" s="6"/>
      <c r="C387" s="6"/>
      <c r="D387" s="6"/>
      <c r="E387" s="6"/>
      <c r="F387" s="7"/>
      <c r="G387" s="7"/>
      <c r="H387" s="7" t="str" cm="1">
        <f t="array" ref="H387">IF(AND(LEN(F387)*LEN(G387)),IFERROR(INDEX(info_index!$D$2:$D$51,MATCH(F387&amp;G387,info_index!$B$2:$B$51&amp;info_index!$C$2:$C$51,0),1),""),"")</f>
        <v/>
      </c>
      <c r="I387" s="7" t="s">
        <v>20</v>
      </c>
    </row>
    <row r="388" spans="1:9" x14ac:dyDescent="0.55000000000000004">
      <c r="A388" s="5">
        <v>386</v>
      </c>
      <c r="B388" s="6"/>
      <c r="C388" s="6"/>
      <c r="D388" s="6"/>
      <c r="E388" s="6"/>
      <c r="F388" s="7"/>
      <c r="G388" s="7"/>
      <c r="H388" s="7" t="str" cm="1">
        <f t="array" ref="H388">IF(AND(LEN(F388)*LEN(G388)),IFERROR(INDEX(info_index!$D$2:$D$51,MATCH(F388&amp;G388,info_index!$B$2:$B$51&amp;info_index!$C$2:$C$51,0),1),""),"")</f>
        <v/>
      </c>
      <c r="I388" s="7" t="s">
        <v>20</v>
      </c>
    </row>
    <row r="389" spans="1:9" x14ac:dyDescent="0.55000000000000004">
      <c r="A389" s="5">
        <v>387</v>
      </c>
      <c r="B389" s="6"/>
      <c r="C389" s="6"/>
      <c r="D389" s="6"/>
      <c r="E389" s="6"/>
      <c r="F389" s="7"/>
      <c r="G389" s="7"/>
      <c r="H389" s="7" t="str" cm="1">
        <f t="array" ref="H389">IF(AND(LEN(F389)*LEN(G389)),IFERROR(INDEX(info_index!$D$2:$D$51,MATCH(F389&amp;G389,info_index!$B$2:$B$51&amp;info_index!$C$2:$C$51,0),1),""),"")</f>
        <v/>
      </c>
      <c r="I389" s="7" t="s">
        <v>20</v>
      </c>
    </row>
    <row r="390" spans="1:9" x14ac:dyDescent="0.55000000000000004">
      <c r="A390" s="5">
        <v>388</v>
      </c>
      <c r="B390" s="6"/>
      <c r="C390" s="6"/>
      <c r="D390" s="6"/>
      <c r="E390" s="6"/>
      <c r="F390" s="7"/>
      <c r="G390" s="7"/>
      <c r="H390" s="7" t="str" cm="1">
        <f t="array" ref="H390">IF(AND(LEN(F390)*LEN(G390)),IFERROR(INDEX(info_index!$D$2:$D$51,MATCH(F390&amp;G390,info_index!$B$2:$B$51&amp;info_index!$C$2:$C$51,0),1),""),"")</f>
        <v/>
      </c>
      <c r="I390" s="7" t="s">
        <v>20</v>
      </c>
    </row>
    <row r="391" spans="1:9" x14ac:dyDescent="0.55000000000000004">
      <c r="A391" s="5">
        <v>389</v>
      </c>
      <c r="B391" s="6"/>
      <c r="C391" s="6"/>
      <c r="D391" s="6"/>
      <c r="E391" s="6"/>
      <c r="F391" s="7"/>
      <c r="G391" s="7"/>
      <c r="H391" s="7" t="str" cm="1">
        <f t="array" ref="H391">IF(AND(LEN(F391)*LEN(G391)),IFERROR(INDEX(info_index!$D$2:$D$51,MATCH(F391&amp;G391,info_index!$B$2:$B$51&amp;info_index!$C$2:$C$51,0),1),""),"")</f>
        <v/>
      </c>
      <c r="I391" s="7" t="s">
        <v>20</v>
      </c>
    </row>
    <row r="392" spans="1:9" x14ac:dyDescent="0.55000000000000004">
      <c r="A392" s="5">
        <v>390</v>
      </c>
      <c r="B392" s="6"/>
      <c r="C392" s="6"/>
      <c r="D392" s="6"/>
      <c r="E392" s="6"/>
      <c r="F392" s="7"/>
      <c r="G392" s="7"/>
      <c r="H392" s="7" t="str" cm="1">
        <f t="array" ref="H392">IF(AND(LEN(F392)*LEN(G392)),IFERROR(INDEX(info_index!$D$2:$D$51,MATCH(F392&amp;G392,info_index!$B$2:$B$51&amp;info_index!$C$2:$C$51,0),1),""),"")</f>
        <v/>
      </c>
      <c r="I392" s="7" t="s">
        <v>20</v>
      </c>
    </row>
    <row r="393" spans="1:9" x14ac:dyDescent="0.55000000000000004">
      <c r="A393" s="5">
        <v>391</v>
      </c>
      <c r="B393" s="6"/>
      <c r="C393" s="6"/>
      <c r="D393" s="6"/>
      <c r="E393" s="6"/>
      <c r="F393" s="7"/>
      <c r="G393" s="7"/>
      <c r="H393" s="7" t="str" cm="1">
        <f t="array" ref="H393">IF(AND(LEN(F393)*LEN(G393)),IFERROR(INDEX(info_index!$D$2:$D$51,MATCH(F393&amp;G393,info_index!$B$2:$B$51&amp;info_index!$C$2:$C$51,0),1),""),"")</f>
        <v/>
      </c>
      <c r="I393" s="7" t="s">
        <v>20</v>
      </c>
    </row>
    <row r="394" spans="1:9" x14ac:dyDescent="0.55000000000000004">
      <c r="A394" s="5">
        <v>392</v>
      </c>
      <c r="B394" s="6"/>
      <c r="C394" s="6"/>
      <c r="D394" s="6"/>
      <c r="E394" s="6"/>
      <c r="F394" s="7"/>
      <c r="G394" s="7"/>
      <c r="H394" s="7" t="str" cm="1">
        <f t="array" ref="H394">IF(AND(LEN(F394)*LEN(G394)),IFERROR(INDEX(info_index!$D$2:$D$51,MATCH(F394&amp;G394,info_index!$B$2:$B$51&amp;info_index!$C$2:$C$51,0),1),""),"")</f>
        <v/>
      </c>
      <c r="I394" s="7" t="s">
        <v>20</v>
      </c>
    </row>
    <row r="395" spans="1:9" x14ac:dyDescent="0.55000000000000004">
      <c r="A395" s="5">
        <v>393</v>
      </c>
      <c r="B395" s="6"/>
      <c r="C395" s="6"/>
      <c r="D395" s="6"/>
      <c r="E395" s="6"/>
      <c r="F395" s="7"/>
      <c r="G395" s="7"/>
      <c r="H395" s="7" t="str" cm="1">
        <f t="array" ref="H395">IF(AND(LEN(F395)*LEN(G395)),IFERROR(INDEX(info_index!$D$2:$D$51,MATCH(F395&amp;G395,info_index!$B$2:$B$51&amp;info_index!$C$2:$C$51,0),1),""),"")</f>
        <v/>
      </c>
      <c r="I395" s="7" t="s">
        <v>20</v>
      </c>
    </row>
    <row r="396" spans="1:9" x14ac:dyDescent="0.55000000000000004">
      <c r="A396" s="5">
        <v>394</v>
      </c>
      <c r="B396" s="6"/>
      <c r="C396" s="6"/>
      <c r="D396" s="6"/>
      <c r="E396" s="6"/>
      <c r="F396" s="7"/>
      <c r="G396" s="7"/>
      <c r="H396" s="7" t="str" cm="1">
        <f t="array" ref="H396">IF(AND(LEN(F396)*LEN(G396)),IFERROR(INDEX(info_index!$D$2:$D$51,MATCH(F396&amp;G396,info_index!$B$2:$B$51&amp;info_index!$C$2:$C$51,0),1),""),"")</f>
        <v/>
      </c>
      <c r="I396" s="7" t="s">
        <v>20</v>
      </c>
    </row>
    <row r="397" spans="1:9" x14ac:dyDescent="0.55000000000000004">
      <c r="A397" s="5">
        <v>395</v>
      </c>
      <c r="B397" s="6"/>
      <c r="C397" s="6"/>
      <c r="D397" s="6"/>
      <c r="E397" s="6"/>
      <c r="F397" s="7"/>
      <c r="G397" s="7"/>
      <c r="H397" s="7" t="str" cm="1">
        <f t="array" ref="H397">IF(AND(LEN(F397)*LEN(G397)),IFERROR(INDEX(info_index!$D$2:$D$51,MATCH(F397&amp;G397,info_index!$B$2:$B$51&amp;info_index!$C$2:$C$51,0),1),""),"")</f>
        <v/>
      </c>
      <c r="I397" s="7" t="s">
        <v>20</v>
      </c>
    </row>
    <row r="398" spans="1:9" x14ac:dyDescent="0.55000000000000004">
      <c r="A398" s="5">
        <v>396</v>
      </c>
      <c r="B398" s="6"/>
      <c r="C398" s="6"/>
      <c r="D398" s="6"/>
      <c r="E398" s="6"/>
      <c r="F398" s="7"/>
      <c r="G398" s="7"/>
      <c r="H398" s="7" t="str" cm="1">
        <f t="array" ref="H398">IF(AND(LEN(F398)*LEN(G398)),IFERROR(INDEX(info_index!$D$2:$D$51,MATCH(F398&amp;G398,info_index!$B$2:$B$51&amp;info_index!$C$2:$C$51,0),1),""),"")</f>
        <v/>
      </c>
      <c r="I398" s="7" t="s">
        <v>20</v>
      </c>
    </row>
    <row r="399" spans="1:9" x14ac:dyDescent="0.55000000000000004">
      <c r="A399" s="5">
        <v>397</v>
      </c>
      <c r="B399" s="6"/>
      <c r="C399" s="6"/>
      <c r="D399" s="6"/>
      <c r="E399" s="6"/>
      <c r="F399" s="7"/>
      <c r="G399" s="7"/>
      <c r="H399" s="7" t="str" cm="1">
        <f t="array" ref="H399">IF(AND(LEN(F399)*LEN(G399)),IFERROR(INDEX(info_index!$D$2:$D$51,MATCH(F399&amp;G399,info_index!$B$2:$B$51&amp;info_index!$C$2:$C$51,0),1),""),"")</f>
        <v/>
      </c>
      <c r="I399" s="7" t="s">
        <v>20</v>
      </c>
    </row>
    <row r="400" spans="1:9" x14ac:dyDescent="0.55000000000000004">
      <c r="A400" s="5">
        <v>398</v>
      </c>
      <c r="B400" s="6"/>
      <c r="C400" s="6"/>
      <c r="D400" s="6"/>
      <c r="E400" s="6"/>
      <c r="F400" s="7"/>
      <c r="G400" s="7"/>
      <c r="H400" s="7" t="str" cm="1">
        <f t="array" ref="H400">IF(AND(LEN(F400)*LEN(G400)),IFERROR(INDEX(info_index!$D$2:$D$51,MATCH(F400&amp;G400,info_index!$B$2:$B$51&amp;info_index!$C$2:$C$51,0),1),""),"")</f>
        <v/>
      </c>
      <c r="I400" s="7" t="s">
        <v>20</v>
      </c>
    </row>
    <row r="401" spans="1:9" x14ac:dyDescent="0.55000000000000004">
      <c r="A401" s="5">
        <v>399</v>
      </c>
      <c r="B401" s="6"/>
      <c r="C401" s="6"/>
      <c r="D401" s="6"/>
      <c r="E401" s="6"/>
      <c r="F401" s="7"/>
      <c r="G401" s="7"/>
      <c r="H401" s="7" t="str" cm="1">
        <f t="array" ref="H401">IF(AND(LEN(F401)*LEN(G401)),IFERROR(INDEX(info_index!$D$2:$D$51,MATCH(F401&amp;G401,info_index!$B$2:$B$51&amp;info_index!$C$2:$C$51,0),1),""),"")</f>
        <v/>
      </c>
      <c r="I401" s="7" t="s">
        <v>20</v>
      </c>
    </row>
    <row r="402" spans="1:9" x14ac:dyDescent="0.55000000000000004">
      <c r="A402" s="5">
        <v>400</v>
      </c>
      <c r="B402" s="6"/>
      <c r="C402" s="6"/>
      <c r="D402" s="6"/>
      <c r="E402" s="6"/>
      <c r="F402" s="7"/>
      <c r="G402" s="7"/>
      <c r="H402" s="7" t="str" cm="1">
        <f t="array" ref="H402">IF(AND(LEN(F402)*LEN(G402)),IFERROR(INDEX(info_index!$D$2:$D$51,MATCH(F402&amp;G402,info_index!$B$2:$B$51&amp;info_index!$C$2:$C$51,0),1),""),"")</f>
        <v/>
      </c>
      <c r="I402" s="7" t="s">
        <v>20</v>
      </c>
    </row>
    <row r="403" spans="1:9" x14ac:dyDescent="0.55000000000000004">
      <c r="A403" s="5">
        <v>401</v>
      </c>
      <c r="B403" s="6"/>
      <c r="C403" s="6"/>
      <c r="D403" s="6"/>
      <c r="E403" s="6"/>
      <c r="F403" s="7"/>
      <c r="G403" s="7"/>
      <c r="H403" s="7" t="str" cm="1">
        <f t="array" ref="H403">IF(AND(LEN(F403)*LEN(G403)),IFERROR(INDEX(info_index!$D$2:$D$51,MATCH(F403&amp;G403,info_index!$B$2:$B$51&amp;info_index!$C$2:$C$51,0),1),""),"")</f>
        <v/>
      </c>
      <c r="I403" s="7" t="s">
        <v>20</v>
      </c>
    </row>
    <row r="404" spans="1:9" x14ac:dyDescent="0.55000000000000004">
      <c r="A404" s="5">
        <v>402</v>
      </c>
      <c r="B404" s="6"/>
      <c r="C404" s="6"/>
      <c r="D404" s="6"/>
      <c r="E404" s="6"/>
      <c r="F404" s="7"/>
      <c r="G404" s="7"/>
      <c r="H404" s="7" t="str" cm="1">
        <f t="array" ref="H404">IF(AND(LEN(F404)*LEN(G404)),IFERROR(INDEX(info_index!$D$2:$D$51,MATCH(F404&amp;G404,info_index!$B$2:$B$51&amp;info_index!$C$2:$C$51,0),1),""),"")</f>
        <v/>
      </c>
      <c r="I404" s="7" t="s">
        <v>20</v>
      </c>
    </row>
    <row r="405" spans="1:9" x14ac:dyDescent="0.55000000000000004">
      <c r="A405" s="5">
        <v>403</v>
      </c>
      <c r="B405" s="6"/>
      <c r="C405" s="6"/>
      <c r="D405" s="6"/>
      <c r="E405" s="6"/>
      <c r="F405" s="7"/>
      <c r="G405" s="7"/>
      <c r="H405" s="7" t="str" cm="1">
        <f t="array" ref="H405">IF(AND(LEN(F405)*LEN(G405)),IFERROR(INDEX(info_index!$D$2:$D$51,MATCH(F405&amp;G405,info_index!$B$2:$B$51&amp;info_index!$C$2:$C$51,0),1),""),"")</f>
        <v/>
      </c>
      <c r="I405" s="7" t="s">
        <v>20</v>
      </c>
    </row>
    <row r="406" spans="1:9" x14ac:dyDescent="0.55000000000000004">
      <c r="A406" s="5">
        <v>404</v>
      </c>
      <c r="B406" s="6"/>
      <c r="C406" s="6"/>
      <c r="D406" s="6"/>
      <c r="E406" s="6"/>
      <c r="F406" s="7"/>
      <c r="G406" s="7"/>
      <c r="H406" s="7" t="str" cm="1">
        <f t="array" ref="H406">IF(AND(LEN(F406)*LEN(G406)),IFERROR(INDEX(info_index!$D$2:$D$51,MATCH(F406&amp;G406,info_index!$B$2:$B$51&amp;info_index!$C$2:$C$51,0),1),""),"")</f>
        <v/>
      </c>
      <c r="I406" s="7" t="s">
        <v>20</v>
      </c>
    </row>
    <row r="407" spans="1:9" x14ac:dyDescent="0.55000000000000004">
      <c r="A407" s="5">
        <v>405</v>
      </c>
      <c r="B407" s="6"/>
      <c r="C407" s="6"/>
      <c r="D407" s="6"/>
      <c r="E407" s="6"/>
      <c r="F407" s="7"/>
      <c r="G407" s="7"/>
      <c r="H407" s="7" t="str" cm="1">
        <f t="array" ref="H407">IF(AND(LEN(F407)*LEN(G407)),IFERROR(INDEX(info_index!$D$2:$D$51,MATCH(F407&amp;G407,info_index!$B$2:$B$51&amp;info_index!$C$2:$C$51,0),1),""),"")</f>
        <v/>
      </c>
      <c r="I407" s="7" t="s">
        <v>20</v>
      </c>
    </row>
    <row r="408" spans="1:9" x14ac:dyDescent="0.55000000000000004">
      <c r="A408" s="5">
        <v>406</v>
      </c>
      <c r="B408" s="6"/>
      <c r="C408" s="6"/>
      <c r="D408" s="6"/>
      <c r="E408" s="6"/>
      <c r="F408" s="7"/>
      <c r="G408" s="7"/>
      <c r="H408" s="7" t="str" cm="1">
        <f t="array" ref="H408">IF(AND(LEN(F408)*LEN(G408)),IFERROR(INDEX(info_index!$D$2:$D$51,MATCH(F408&amp;G408,info_index!$B$2:$B$51&amp;info_index!$C$2:$C$51,0),1),""),"")</f>
        <v/>
      </c>
      <c r="I408" s="7" t="s">
        <v>20</v>
      </c>
    </row>
    <row r="409" spans="1:9" x14ac:dyDescent="0.55000000000000004">
      <c r="A409" s="5">
        <v>407</v>
      </c>
      <c r="B409" s="6"/>
      <c r="C409" s="6"/>
      <c r="D409" s="6"/>
      <c r="E409" s="6"/>
      <c r="F409" s="7"/>
      <c r="G409" s="7"/>
      <c r="H409" s="7" t="str" cm="1">
        <f t="array" ref="H409">IF(AND(LEN(F409)*LEN(G409)),IFERROR(INDEX(info_index!$D$2:$D$51,MATCH(F409&amp;G409,info_index!$B$2:$B$51&amp;info_index!$C$2:$C$51,0),1),""),"")</f>
        <v/>
      </c>
      <c r="I409" s="7" t="s">
        <v>20</v>
      </c>
    </row>
    <row r="410" spans="1:9" x14ac:dyDescent="0.55000000000000004">
      <c r="A410" s="5">
        <v>408</v>
      </c>
      <c r="B410" s="6"/>
      <c r="C410" s="6"/>
      <c r="D410" s="6"/>
      <c r="E410" s="6"/>
      <c r="F410" s="7"/>
      <c r="G410" s="7"/>
      <c r="H410" s="7" t="str" cm="1">
        <f t="array" ref="H410">IF(AND(LEN(F410)*LEN(G410)),IFERROR(INDEX(info_index!$D$2:$D$51,MATCH(F410&amp;G410,info_index!$B$2:$B$51&amp;info_index!$C$2:$C$51,0),1),""),"")</f>
        <v/>
      </c>
      <c r="I410" s="7" t="s">
        <v>20</v>
      </c>
    </row>
    <row r="411" spans="1:9" x14ac:dyDescent="0.55000000000000004">
      <c r="A411" s="5">
        <v>409</v>
      </c>
      <c r="B411" s="6"/>
      <c r="C411" s="6"/>
      <c r="D411" s="6"/>
      <c r="E411" s="6"/>
      <c r="F411" s="7"/>
      <c r="G411" s="7"/>
      <c r="H411" s="7" t="str" cm="1">
        <f t="array" ref="H411">IF(AND(LEN(F411)*LEN(G411)),IFERROR(INDEX(info_index!$D$2:$D$51,MATCH(F411&amp;G411,info_index!$B$2:$B$51&amp;info_index!$C$2:$C$51,0),1),""),"")</f>
        <v/>
      </c>
      <c r="I411" s="7" t="s">
        <v>20</v>
      </c>
    </row>
    <row r="412" spans="1:9" x14ac:dyDescent="0.55000000000000004">
      <c r="A412" s="5">
        <v>410</v>
      </c>
      <c r="B412" s="6"/>
      <c r="C412" s="6"/>
      <c r="D412" s="6"/>
      <c r="E412" s="6"/>
      <c r="F412" s="7"/>
      <c r="G412" s="7"/>
      <c r="H412" s="7" t="str" cm="1">
        <f t="array" ref="H412">IF(AND(LEN(F412)*LEN(G412)),IFERROR(INDEX(info_index!$D$2:$D$51,MATCH(F412&amp;G412,info_index!$B$2:$B$51&amp;info_index!$C$2:$C$51,0),1),""),"")</f>
        <v/>
      </c>
      <c r="I412" s="7" t="s">
        <v>20</v>
      </c>
    </row>
    <row r="413" spans="1:9" x14ac:dyDescent="0.55000000000000004">
      <c r="A413" s="5">
        <v>411</v>
      </c>
      <c r="B413" s="6"/>
      <c r="C413" s="6"/>
      <c r="D413" s="6"/>
      <c r="E413" s="6"/>
      <c r="F413" s="7"/>
      <c r="G413" s="7"/>
      <c r="H413" s="7" t="str" cm="1">
        <f t="array" ref="H413">IF(AND(LEN(F413)*LEN(G413)),IFERROR(INDEX(info_index!$D$2:$D$51,MATCH(F413&amp;G413,info_index!$B$2:$B$51&amp;info_index!$C$2:$C$51,0),1),""),"")</f>
        <v/>
      </c>
      <c r="I413" s="7" t="s">
        <v>20</v>
      </c>
    </row>
    <row r="414" spans="1:9" x14ac:dyDescent="0.55000000000000004">
      <c r="A414" s="5">
        <v>412</v>
      </c>
      <c r="B414" s="6"/>
      <c r="C414" s="6"/>
      <c r="D414" s="6"/>
      <c r="E414" s="6"/>
      <c r="F414" s="7"/>
      <c r="G414" s="7"/>
      <c r="H414" s="7" t="str" cm="1">
        <f t="array" ref="H414">IF(AND(LEN(F414)*LEN(G414)),IFERROR(INDEX(info_index!$D$2:$D$51,MATCH(F414&amp;G414,info_index!$B$2:$B$51&amp;info_index!$C$2:$C$51,0),1),""),"")</f>
        <v/>
      </c>
      <c r="I414" s="7" t="s">
        <v>20</v>
      </c>
    </row>
    <row r="415" spans="1:9" x14ac:dyDescent="0.55000000000000004">
      <c r="A415" s="5">
        <v>413</v>
      </c>
      <c r="B415" s="6"/>
      <c r="C415" s="6"/>
      <c r="D415" s="6"/>
      <c r="E415" s="6"/>
      <c r="F415" s="7"/>
      <c r="G415" s="7"/>
      <c r="H415" s="7" t="str" cm="1">
        <f t="array" ref="H415">IF(AND(LEN(F415)*LEN(G415)),IFERROR(INDEX(info_index!$D$2:$D$51,MATCH(F415&amp;G415,info_index!$B$2:$B$51&amp;info_index!$C$2:$C$51,0),1),""),"")</f>
        <v/>
      </c>
      <c r="I415" s="7" t="s">
        <v>20</v>
      </c>
    </row>
    <row r="416" spans="1:9" x14ac:dyDescent="0.55000000000000004">
      <c r="A416" s="5">
        <v>414</v>
      </c>
      <c r="B416" s="6"/>
      <c r="C416" s="6"/>
      <c r="D416" s="6"/>
      <c r="E416" s="6"/>
      <c r="F416" s="7"/>
      <c r="G416" s="7"/>
      <c r="H416" s="7" t="str" cm="1">
        <f t="array" ref="H416">IF(AND(LEN(F416)*LEN(G416)),IFERROR(INDEX(info_index!$D$2:$D$51,MATCH(F416&amp;G416,info_index!$B$2:$B$51&amp;info_index!$C$2:$C$51,0),1),""),"")</f>
        <v/>
      </c>
      <c r="I416" s="7" t="s">
        <v>20</v>
      </c>
    </row>
    <row r="417" spans="1:9" x14ac:dyDescent="0.55000000000000004">
      <c r="A417" s="5">
        <v>415</v>
      </c>
      <c r="B417" s="6"/>
      <c r="C417" s="6"/>
      <c r="D417" s="6"/>
      <c r="E417" s="6"/>
      <c r="F417" s="7"/>
      <c r="G417" s="7"/>
      <c r="H417" s="7" t="str" cm="1">
        <f t="array" ref="H417">IF(AND(LEN(F417)*LEN(G417)),IFERROR(INDEX(info_index!$D$2:$D$51,MATCH(F417&amp;G417,info_index!$B$2:$B$51&amp;info_index!$C$2:$C$51,0),1),""),"")</f>
        <v/>
      </c>
      <c r="I417" s="7" t="s">
        <v>20</v>
      </c>
    </row>
    <row r="418" spans="1:9" x14ac:dyDescent="0.55000000000000004">
      <c r="A418" s="5">
        <v>416</v>
      </c>
      <c r="B418" s="6"/>
      <c r="C418" s="6"/>
      <c r="D418" s="6"/>
      <c r="E418" s="6"/>
      <c r="F418" s="7"/>
      <c r="G418" s="7"/>
      <c r="H418" s="7" t="str" cm="1">
        <f t="array" ref="H418">IF(AND(LEN(F418)*LEN(G418)),IFERROR(INDEX(info_index!$D$2:$D$51,MATCH(F418&amp;G418,info_index!$B$2:$B$51&amp;info_index!$C$2:$C$51,0),1),""),"")</f>
        <v/>
      </c>
      <c r="I418" s="7" t="s">
        <v>20</v>
      </c>
    </row>
    <row r="419" spans="1:9" x14ac:dyDescent="0.55000000000000004">
      <c r="A419" s="5">
        <v>417</v>
      </c>
      <c r="B419" s="6"/>
      <c r="C419" s="6"/>
      <c r="D419" s="6"/>
      <c r="E419" s="6"/>
      <c r="F419" s="7"/>
      <c r="G419" s="7"/>
      <c r="H419" s="7" t="str" cm="1">
        <f t="array" ref="H419">IF(AND(LEN(F419)*LEN(G419)),IFERROR(INDEX(info_index!$D$2:$D$51,MATCH(F419&amp;G419,info_index!$B$2:$B$51&amp;info_index!$C$2:$C$51,0),1),""),"")</f>
        <v/>
      </c>
      <c r="I419" s="7" t="s">
        <v>20</v>
      </c>
    </row>
    <row r="420" spans="1:9" x14ac:dyDescent="0.55000000000000004">
      <c r="A420" s="5">
        <v>418</v>
      </c>
      <c r="B420" s="6"/>
      <c r="C420" s="6"/>
      <c r="D420" s="6"/>
      <c r="E420" s="6"/>
      <c r="F420" s="7"/>
      <c r="G420" s="7"/>
      <c r="H420" s="7" t="str" cm="1">
        <f t="array" ref="H420">IF(AND(LEN(F420)*LEN(G420)),IFERROR(INDEX(info_index!$D$2:$D$51,MATCH(F420&amp;G420,info_index!$B$2:$B$51&amp;info_index!$C$2:$C$51,0),1),""),"")</f>
        <v/>
      </c>
      <c r="I420" s="7" t="s">
        <v>20</v>
      </c>
    </row>
    <row r="421" spans="1:9" x14ac:dyDescent="0.55000000000000004">
      <c r="A421" s="5">
        <v>419</v>
      </c>
      <c r="B421" s="6"/>
      <c r="C421" s="6"/>
      <c r="D421" s="6"/>
      <c r="E421" s="6"/>
      <c r="F421" s="7"/>
      <c r="G421" s="7"/>
      <c r="H421" s="7" t="str" cm="1">
        <f t="array" ref="H421">IF(AND(LEN(F421)*LEN(G421)),IFERROR(INDEX(info_index!$D$2:$D$51,MATCH(F421&amp;G421,info_index!$B$2:$B$51&amp;info_index!$C$2:$C$51,0),1),""),"")</f>
        <v/>
      </c>
      <c r="I421" s="7" t="s">
        <v>20</v>
      </c>
    </row>
    <row r="422" spans="1:9" x14ac:dyDescent="0.55000000000000004">
      <c r="A422" s="5">
        <v>420</v>
      </c>
      <c r="B422" s="6"/>
      <c r="C422" s="6"/>
      <c r="D422" s="6"/>
      <c r="E422" s="6"/>
      <c r="F422" s="7"/>
      <c r="G422" s="7"/>
      <c r="H422" s="7" t="str" cm="1">
        <f t="array" ref="H422">IF(AND(LEN(F422)*LEN(G422)),IFERROR(INDEX(info_index!$D$2:$D$51,MATCH(F422&amp;G422,info_index!$B$2:$B$51&amp;info_index!$C$2:$C$51,0),1),""),"")</f>
        <v/>
      </c>
      <c r="I422" s="7" t="s">
        <v>20</v>
      </c>
    </row>
    <row r="423" spans="1:9" x14ac:dyDescent="0.55000000000000004">
      <c r="A423" s="5">
        <v>421</v>
      </c>
      <c r="B423" s="6"/>
      <c r="C423" s="6"/>
      <c r="D423" s="6"/>
      <c r="E423" s="6"/>
      <c r="F423" s="7"/>
      <c r="G423" s="7"/>
      <c r="H423" s="7" t="str" cm="1">
        <f t="array" ref="H423">IF(AND(LEN(F423)*LEN(G423)),IFERROR(INDEX(info_index!$D$2:$D$51,MATCH(F423&amp;G423,info_index!$B$2:$B$51&amp;info_index!$C$2:$C$51,0),1),""),"")</f>
        <v/>
      </c>
      <c r="I423" s="7" t="s">
        <v>20</v>
      </c>
    </row>
    <row r="424" spans="1:9" x14ac:dyDescent="0.55000000000000004">
      <c r="A424" s="5">
        <v>422</v>
      </c>
      <c r="B424" s="6"/>
      <c r="C424" s="6"/>
      <c r="D424" s="6"/>
      <c r="E424" s="6"/>
      <c r="F424" s="7"/>
      <c r="G424" s="7"/>
      <c r="H424" s="7" t="str" cm="1">
        <f t="array" ref="H424">IF(AND(LEN(F424)*LEN(G424)),IFERROR(INDEX(info_index!$D$2:$D$51,MATCH(F424&amp;G424,info_index!$B$2:$B$51&amp;info_index!$C$2:$C$51,0),1),""),"")</f>
        <v/>
      </c>
      <c r="I424" s="7" t="s">
        <v>20</v>
      </c>
    </row>
    <row r="425" spans="1:9" x14ac:dyDescent="0.55000000000000004">
      <c r="A425" s="5">
        <v>423</v>
      </c>
      <c r="B425" s="6"/>
      <c r="C425" s="6"/>
      <c r="D425" s="6"/>
      <c r="E425" s="6"/>
      <c r="F425" s="7"/>
      <c r="G425" s="7"/>
      <c r="H425" s="7" t="str" cm="1">
        <f t="array" ref="H425">IF(AND(LEN(F425)*LEN(G425)),IFERROR(INDEX(info_index!$D$2:$D$51,MATCH(F425&amp;G425,info_index!$B$2:$B$51&amp;info_index!$C$2:$C$51,0),1),""),"")</f>
        <v/>
      </c>
      <c r="I425" s="7" t="s">
        <v>20</v>
      </c>
    </row>
    <row r="426" spans="1:9" x14ac:dyDescent="0.55000000000000004">
      <c r="A426" s="5">
        <v>424</v>
      </c>
      <c r="B426" s="6"/>
      <c r="C426" s="6"/>
      <c r="D426" s="6"/>
      <c r="E426" s="6"/>
      <c r="F426" s="7"/>
      <c r="G426" s="7"/>
      <c r="H426" s="7" t="str" cm="1">
        <f t="array" ref="H426">IF(AND(LEN(F426)*LEN(G426)),IFERROR(INDEX(info_index!$D$2:$D$51,MATCH(F426&amp;G426,info_index!$B$2:$B$51&amp;info_index!$C$2:$C$51,0),1),""),"")</f>
        <v/>
      </c>
      <c r="I426" s="7" t="s">
        <v>20</v>
      </c>
    </row>
    <row r="427" spans="1:9" x14ac:dyDescent="0.55000000000000004">
      <c r="A427" s="5">
        <v>425</v>
      </c>
      <c r="B427" s="6"/>
      <c r="C427" s="6"/>
      <c r="D427" s="6"/>
      <c r="E427" s="6"/>
      <c r="F427" s="7"/>
      <c r="G427" s="7"/>
      <c r="H427" s="7" t="str" cm="1">
        <f t="array" ref="H427">IF(AND(LEN(F427)*LEN(G427)),IFERROR(INDEX(info_index!$D$2:$D$51,MATCH(F427&amp;G427,info_index!$B$2:$B$51&amp;info_index!$C$2:$C$51,0),1),""),"")</f>
        <v/>
      </c>
      <c r="I427" s="7" t="s">
        <v>20</v>
      </c>
    </row>
    <row r="428" spans="1:9" x14ac:dyDescent="0.55000000000000004">
      <c r="A428" s="5">
        <v>426</v>
      </c>
      <c r="B428" s="6"/>
      <c r="C428" s="6"/>
      <c r="D428" s="6"/>
      <c r="E428" s="6"/>
      <c r="F428" s="7"/>
      <c r="G428" s="7"/>
      <c r="H428" s="7" t="str" cm="1">
        <f t="array" ref="H428">IF(AND(LEN(F428)*LEN(G428)),IFERROR(INDEX(info_index!$D$2:$D$51,MATCH(F428&amp;G428,info_index!$B$2:$B$51&amp;info_index!$C$2:$C$51,0),1),""),"")</f>
        <v/>
      </c>
      <c r="I428" s="7" t="s">
        <v>20</v>
      </c>
    </row>
    <row r="429" spans="1:9" x14ac:dyDescent="0.55000000000000004">
      <c r="A429" s="5">
        <v>427</v>
      </c>
      <c r="B429" s="6"/>
      <c r="C429" s="6"/>
      <c r="D429" s="6"/>
      <c r="E429" s="6"/>
      <c r="F429" s="7"/>
      <c r="G429" s="7"/>
      <c r="H429" s="7" t="str" cm="1">
        <f t="array" ref="H429">IF(AND(LEN(F429)*LEN(G429)),IFERROR(INDEX(info_index!$D$2:$D$51,MATCH(F429&amp;G429,info_index!$B$2:$B$51&amp;info_index!$C$2:$C$51,0),1),""),"")</f>
        <v/>
      </c>
      <c r="I429" s="7" t="s">
        <v>20</v>
      </c>
    </row>
    <row r="430" spans="1:9" x14ac:dyDescent="0.55000000000000004">
      <c r="A430" s="5">
        <v>428</v>
      </c>
      <c r="B430" s="6"/>
      <c r="C430" s="6"/>
      <c r="D430" s="6"/>
      <c r="E430" s="6"/>
      <c r="F430" s="7"/>
      <c r="G430" s="7"/>
      <c r="H430" s="7" t="str" cm="1">
        <f t="array" ref="H430">IF(AND(LEN(F430)*LEN(G430)),IFERROR(INDEX(info_index!$D$2:$D$51,MATCH(F430&amp;G430,info_index!$B$2:$B$51&amp;info_index!$C$2:$C$51,0),1),""),"")</f>
        <v/>
      </c>
      <c r="I430" s="7" t="s">
        <v>20</v>
      </c>
    </row>
    <row r="431" spans="1:9" x14ac:dyDescent="0.55000000000000004">
      <c r="A431" s="5">
        <v>429</v>
      </c>
      <c r="B431" s="6"/>
      <c r="C431" s="6"/>
      <c r="D431" s="6"/>
      <c r="E431" s="6"/>
      <c r="F431" s="7"/>
      <c r="G431" s="7"/>
      <c r="H431" s="7" t="str" cm="1">
        <f t="array" ref="H431">IF(AND(LEN(F431)*LEN(G431)),IFERROR(INDEX(info_index!$D$2:$D$51,MATCH(F431&amp;G431,info_index!$B$2:$B$51&amp;info_index!$C$2:$C$51,0),1),""),"")</f>
        <v/>
      </c>
      <c r="I431" s="7" t="s">
        <v>20</v>
      </c>
    </row>
    <row r="432" spans="1:9" x14ac:dyDescent="0.55000000000000004">
      <c r="A432" s="5">
        <v>430</v>
      </c>
      <c r="B432" s="6"/>
      <c r="C432" s="6"/>
      <c r="D432" s="6"/>
      <c r="E432" s="6"/>
      <c r="F432" s="7"/>
      <c r="G432" s="7"/>
      <c r="H432" s="7" t="str" cm="1">
        <f t="array" ref="H432">IF(AND(LEN(F432)*LEN(G432)),IFERROR(INDEX(info_index!$D$2:$D$51,MATCH(F432&amp;G432,info_index!$B$2:$B$51&amp;info_index!$C$2:$C$51,0),1),""),"")</f>
        <v/>
      </c>
      <c r="I432" s="7" t="s">
        <v>20</v>
      </c>
    </row>
    <row r="433" spans="1:9" x14ac:dyDescent="0.55000000000000004">
      <c r="A433" s="5">
        <v>431</v>
      </c>
      <c r="B433" s="6"/>
      <c r="C433" s="6"/>
      <c r="D433" s="6"/>
      <c r="E433" s="6"/>
      <c r="F433" s="7"/>
      <c r="G433" s="7"/>
      <c r="H433" s="7" t="str" cm="1">
        <f t="array" ref="H433">IF(AND(LEN(F433)*LEN(G433)),IFERROR(INDEX(info_index!$D$2:$D$51,MATCH(F433&amp;G433,info_index!$B$2:$B$51&amp;info_index!$C$2:$C$51,0),1),""),"")</f>
        <v/>
      </c>
      <c r="I433" s="7" t="s">
        <v>20</v>
      </c>
    </row>
    <row r="434" spans="1:9" x14ac:dyDescent="0.55000000000000004">
      <c r="A434" s="5">
        <v>432</v>
      </c>
      <c r="B434" s="6"/>
      <c r="C434" s="6"/>
      <c r="D434" s="6"/>
      <c r="E434" s="6"/>
      <c r="F434" s="7"/>
      <c r="G434" s="7"/>
      <c r="H434" s="7" t="str" cm="1">
        <f t="array" ref="H434">IF(AND(LEN(F434)*LEN(G434)),IFERROR(INDEX(info_index!$D$2:$D$51,MATCH(F434&amp;G434,info_index!$B$2:$B$51&amp;info_index!$C$2:$C$51,0),1),""),"")</f>
        <v/>
      </c>
      <c r="I434" s="7" t="s">
        <v>20</v>
      </c>
    </row>
    <row r="435" spans="1:9" x14ac:dyDescent="0.55000000000000004">
      <c r="A435" s="5">
        <v>433</v>
      </c>
      <c r="B435" s="6"/>
      <c r="C435" s="6"/>
      <c r="D435" s="6"/>
      <c r="E435" s="6"/>
      <c r="F435" s="7"/>
      <c r="G435" s="7"/>
      <c r="H435" s="7" t="str" cm="1">
        <f t="array" ref="H435">IF(AND(LEN(F435)*LEN(G435)),IFERROR(INDEX(info_index!$D$2:$D$51,MATCH(F435&amp;G435,info_index!$B$2:$B$51&amp;info_index!$C$2:$C$51,0),1),""),"")</f>
        <v/>
      </c>
      <c r="I435" s="7" t="s">
        <v>20</v>
      </c>
    </row>
    <row r="436" spans="1:9" x14ac:dyDescent="0.55000000000000004">
      <c r="A436" s="5">
        <v>434</v>
      </c>
      <c r="B436" s="6"/>
      <c r="C436" s="6"/>
      <c r="D436" s="6"/>
      <c r="E436" s="6"/>
      <c r="F436" s="7"/>
      <c r="G436" s="7"/>
      <c r="H436" s="7" t="str" cm="1">
        <f t="array" ref="H436">IF(AND(LEN(F436)*LEN(G436)),IFERROR(INDEX(info_index!$D$2:$D$51,MATCH(F436&amp;G436,info_index!$B$2:$B$51&amp;info_index!$C$2:$C$51,0),1),""),"")</f>
        <v/>
      </c>
      <c r="I436" s="7" t="s">
        <v>20</v>
      </c>
    </row>
    <row r="437" spans="1:9" x14ac:dyDescent="0.55000000000000004">
      <c r="A437" s="5">
        <v>435</v>
      </c>
      <c r="B437" s="6"/>
      <c r="C437" s="6"/>
      <c r="D437" s="6"/>
      <c r="E437" s="6"/>
      <c r="F437" s="7"/>
      <c r="G437" s="7"/>
      <c r="H437" s="7" t="str" cm="1">
        <f t="array" ref="H437">IF(AND(LEN(F437)*LEN(G437)),IFERROR(INDEX(info_index!$D$2:$D$51,MATCH(F437&amp;G437,info_index!$B$2:$B$51&amp;info_index!$C$2:$C$51,0),1),""),"")</f>
        <v/>
      </c>
      <c r="I437" s="7" t="s">
        <v>20</v>
      </c>
    </row>
    <row r="438" spans="1:9" x14ac:dyDescent="0.55000000000000004">
      <c r="A438" s="5">
        <v>436</v>
      </c>
      <c r="B438" s="6"/>
      <c r="C438" s="6"/>
      <c r="D438" s="6"/>
      <c r="E438" s="6"/>
      <c r="F438" s="7"/>
      <c r="G438" s="7"/>
      <c r="H438" s="7" t="str" cm="1">
        <f t="array" ref="H438">IF(AND(LEN(F438)*LEN(G438)),IFERROR(INDEX(info_index!$D$2:$D$51,MATCH(F438&amp;G438,info_index!$B$2:$B$51&amp;info_index!$C$2:$C$51,0),1),""),"")</f>
        <v/>
      </c>
      <c r="I438" s="7" t="s">
        <v>20</v>
      </c>
    </row>
    <row r="439" spans="1:9" x14ac:dyDescent="0.55000000000000004">
      <c r="A439" s="5">
        <v>437</v>
      </c>
      <c r="B439" s="6"/>
      <c r="C439" s="6"/>
      <c r="D439" s="6"/>
      <c r="E439" s="6"/>
      <c r="F439" s="7"/>
      <c r="G439" s="7"/>
      <c r="H439" s="7" t="str" cm="1">
        <f t="array" ref="H439">IF(AND(LEN(F439)*LEN(G439)),IFERROR(INDEX(info_index!$D$2:$D$51,MATCH(F439&amp;G439,info_index!$B$2:$B$51&amp;info_index!$C$2:$C$51,0),1),""),"")</f>
        <v/>
      </c>
      <c r="I439" s="7" t="s">
        <v>20</v>
      </c>
    </row>
    <row r="440" spans="1:9" x14ac:dyDescent="0.55000000000000004">
      <c r="A440" s="5">
        <v>438</v>
      </c>
      <c r="B440" s="6"/>
      <c r="C440" s="6"/>
      <c r="D440" s="6"/>
      <c r="E440" s="6"/>
      <c r="F440" s="7"/>
      <c r="G440" s="7"/>
      <c r="H440" s="7" t="str" cm="1">
        <f t="array" ref="H440">IF(AND(LEN(F440)*LEN(G440)),IFERROR(INDEX(info_index!$D$2:$D$51,MATCH(F440&amp;G440,info_index!$B$2:$B$51&amp;info_index!$C$2:$C$51,0),1),""),"")</f>
        <v/>
      </c>
      <c r="I440" s="7" t="s">
        <v>20</v>
      </c>
    </row>
    <row r="441" spans="1:9" x14ac:dyDescent="0.55000000000000004">
      <c r="A441" s="5">
        <v>439</v>
      </c>
      <c r="B441" s="6"/>
      <c r="C441" s="6"/>
      <c r="D441" s="6"/>
      <c r="E441" s="6"/>
      <c r="F441" s="7"/>
      <c r="G441" s="7"/>
      <c r="H441" s="7" t="str" cm="1">
        <f t="array" ref="H441">IF(AND(LEN(F441)*LEN(G441)),IFERROR(INDEX(info_index!$D$2:$D$51,MATCH(F441&amp;G441,info_index!$B$2:$B$51&amp;info_index!$C$2:$C$51,0),1),""),"")</f>
        <v/>
      </c>
      <c r="I441" s="7" t="s">
        <v>20</v>
      </c>
    </row>
    <row r="442" spans="1:9" x14ac:dyDescent="0.55000000000000004">
      <c r="A442" s="5">
        <v>440</v>
      </c>
      <c r="B442" s="6"/>
      <c r="C442" s="6"/>
      <c r="D442" s="6"/>
      <c r="E442" s="6"/>
      <c r="F442" s="7"/>
      <c r="G442" s="7"/>
      <c r="H442" s="7" t="str" cm="1">
        <f t="array" ref="H442">IF(AND(LEN(F442)*LEN(G442)),IFERROR(INDEX(info_index!$D$2:$D$51,MATCH(F442&amp;G442,info_index!$B$2:$B$51&amp;info_index!$C$2:$C$51,0),1),""),"")</f>
        <v/>
      </c>
      <c r="I442" s="7" t="s">
        <v>20</v>
      </c>
    </row>
    <row r="443" spans="1:9" x14ac:dyDescent="0.55000000000000004">
      <c r="A443" s="5">
        <v>441</v>
      </c>
      <c r="B443" s="6"/>
      <c r="C443" s="6"/>
      <c r="D443" s="6"/>
      <c r="E443" s="6"/>
      <c r="F443" s="7"/>
      <c r="G443" s="7"/>
      <c r="H443" s="7" t="str" cm="1">
        <f t="array" ref="H443">IF(AND(LEN(F443)*LEN(G443)),IFERROR(INDEX(info_index!$D$2:$D$51,MATCH(F443&amp;G443,info_index!$B$2:$B$51&amp;info_index!$C$2:$C$51,0),1),""),"")</f>
        <v/>
      </c>
      <c r="I443" s="7" t="s">
        <v>20</v>
      </c>
    </row>
    <row r="444" spans="1:9" x14ac:dyDescent="0.55000000000000004">
      <c r="A444" s="5">
        <v>442</v>
      </c>
      <c r="B444" s="6"/>
      <c r="C444" s="6"/>
      <c r="D444" s="6"/>
      <c r="E444" s="6"/>
      <c r="F444" s="7"/>
      <c r="G444" s="7"/>
      <c r="H444" s="7" t="str" cm="1">
        <f t="array" ref="H444">IF(AND(LEN(F444)*LEN(G444)),IFERROR(INDEX(info_index!$D$2:$D$51,MATCH(F444&amp;G444,info_index!$B$2:$B$51&amp;info_index!$C$2:$C$51,0),1),""),"")</f>
        <v/>
      </c>
      <c r="I444" s="7" t="s">
        <v>20</v>
      </c>
    </row>
    <row r="445" spans="1:9" x14ac:dyDescent="0.55000000000000004">
      <c r="A445" s="5">
        <v>443</v>
      </c>
      <c r="B445" s="6"/>
      <c r="C445" s="6"/>
      <c r="D445" s="6"/>
      <c r="E445" s="6"/>
      <c r="F445" s="7"/>
      <c r="G445" s="7"/>
      <c r="H445" s="7" t="str" cm="1">
        <f t="array" ref="H445">IF(AND(LEN(F445)*LEN(G445)),IFERROR(INDEX(info_index!$D$2:$D$51,MATCH(F445&amp;G445,info_index!$B$2:$B$51&amp;info_index!$C$2:$C$51,0),1),""),"")</f>
        <v/>
      </c>
      <c r="I445" s="7" t="s">
        <v>20</v>
      </c>
    </row>
    <row r="446" spans="1:9" x14ac:dyDescent="0.55000000000000004">
      <c r="A446" s="5">
        <v>444</v>
      </c>
      <c r="B446" s="6"/>
      <c r="C446" s="6"/>
      <c r="D446" s="6"/>
      <c r="E446" s="6"/>
      <c r="F446" s="7"/>
      <c r="G446" s="7"/>
      <c r="H446" s="7" t="str" cm="1">
        <f t="array" ref="H446">IF(AND(LEN(F446)*LEN(G446)),IFERROR(INDEX(info_index!$D$2:$D$51,MATCH(F446&amp;G446,info_index!$B$2:$B$51&amp;info_index!$C$2:$C$51,0),1),""),"")</f>
        <v/>
      </c>
      <c r="I446" s="7" t="s">
        <v>20</v>
      </c>
    </row>
    <row r="447" spans="1:9" x14ac:dyDescent="0.55000000000000004">
      <c r="A447" s="5">
        <v>445</v>
      </c>
      <c r="B447" s="6"/>
      <c r="C447" s="6"/>
      <c r="D447" s="6"/>
      <c r="E447" s="6"/>
      <c r="F447" s="7"/>
      <c r="G447" s="7"/>
      <c r="H447" s="7" t="str" cm="1">
        <f t="array" ref="H447">IF(AND(LEN(F447)*LEN(G447)),IFERROR(INDEX(info_index!$D$2:$D$51,MATCH(F447&amp;G447,info_index!$B$2:$B$51&amp;info_index!$C$2:$C$51,0),1),""),"")</f>
        <v/>
      </c>
      <c r="I447" s="7" t="s">
        <v>20</v>
      </c>
    </row>
    <row r="448" spans="1:9" x14ac:dyDescent="0.55000000000000004">
      <c r="A448" s="5">
        <v>446</v>
      </c>
      <c r="B448" s="6"/>
      <c r="C448" s="6"/>
      <c r="D448" s="6"/>
      <c r="E448" s="6"/>
      <c r="F448" s="7"/>
      <c r="G448" s="7"/>
      <c r="H448" s="7" t="str" cm="1">
        <f t="array" ref="H448">IF(AND(LEN(F448)*LEN(G448)),IFERROR(INDEX(info_index!$D$2:$D$51,MATCH(F448&amp;G448,info_index!$B$2:$B$51&amp;info_index!$C$2:$C$51,0),1),""),"")</f>
        <v/>
      </c>
      <c r="I448" s="7" t="s">
        <v>20</v>
      </c>
    </row>
    <row r="449" spans="1:9" x14ac:dyDescent="0.55000000000000004">
      <c r="A449" s="5">
        <v>447</v>
      </c>
      <c r="B449" s="6"/>
      <c r="C449" s="6"/>
      <c r="D449" s="6"/>
      <c r="E449" s="6"/>
      <c r="F449" s="7"/>
      <c r="G449" s="7"/>
      <c r="H449" s="7" t="str" cm="1">
        <f t="array" ref="H449">IF(AND(LEN(F449)*LEN(G449)),IFERROR(INDEX(info_index!$D$2:$D$51,MATCH(F449&amp;G449,info_index!$B$2:$B$51&amp;info_index!$C$2:$C$51,0),1),""),"")</f>
        <v/>
      </c>
      <c r="I449" s="7" t="s">
        <v>20</v>
      </c>
    </row>
    <row r="450" spans="1:9" x14ac:dyDescent="0.55000000000000004">
      <c r="A450" s="5">
        <v>448</v>
      </c>
      <c r="B450" s="6"/>
      <c r="C450" s="6"/>
      <c r="D450" s="6"/>
      <c r="E450" s="6"/>
      <c r="F450" s="7"/>
      <c r="G450" s="7"/>
      <c r="H450" s="7" t="str" cm="1">
        <f t="array" ref="H450">IF(AND(LEN(F450)*LEN(G450)),IFERROR(INDEX(info_index!$D$2:$D$51,MATCH(F450&amp;G450,info_index!$B$2:$B$51&amp;info_index!$C$2:$C$51,0),1),""),"")</f>
        <v/>
      </c>
      <c r="I450" s="7" t="s">
        <v>20</v>
      </c>
    </row>
    <row r="451" spans="1:9" x14ac:dyDescent="0.55000000000000004">
      <c r="A451" s="5">
        <v>449</v>
      </c>
      <c r="B451" s="6"/>
      <c r="C451" s="6"/>
      <c r="D451" s="6"/>
      <c r="E451" s="6"/>
      <c r="F451" s="7"/>
      <c r="G451" s="7"/>
      <c r="H451" s="7" t="str" cm="1">
        <f t="array" ref="H451">IF(AND(LEN(F451)*LEN(G451)),IFERROR(INDEX(info_index!$D$2:$D$51,MATCH(F451&amp;G451,info_index!$B$2:$B$51&amp;info_index!$C$2:$C$51,0),1),""),"")</f>
        <v/>
      </c>
      <c r="I451" s="7" t="s">
        <v>20</v>
      </c>
    </row>
    <row r="452" spans="1:9" x14ac:dyDescent="0.55000000000000004">
      <c r="A452" s="5">
        <v>450</v>
      </c>
      <c r="B452" s="6"/>
      <c r="C452" s="6"/>
      <c r="D452" s="6"/>
      <c r="E452" s="6"/>
      <c r="F452" s="7"/>
      <c r="G452" s="7"/>
      <c r="H452" s="7" t="str" cm="1">
        <f t="array" ref="H452">IF(AND(LEN(F452)*LEN(G452)),IFERROR(INDEX(info_index!$D$2:$D$51,MATCH(F452&amp;G452,info_index!$B$2:$B$51&amp;info_index!$C$2:$C$51,0),1),""),"")</f>
        <v/>
      </c>
      <c r="I452" s="7" t="s">
        <v>20</v>
      </c>
    </row>
    <row r="453" spans="1:9" x14ac:dyDescent="0.55000000000000004">
      <c r="A453" s="5">
        <v>451</v>
      </c>
      <c r="B453" s="6"/>
      <c r="C453" s="6"/>
      <c r="D453" s="6"/>
      <c r="E453" s="6"/>
      <c r="F453" s="7"/>
      <c r="G453" s="7"/>
      <c r="H453" s="7" t="str" cm="1">
        <f t="array" ref="H453">IF(AND(LEN(F453)*LEN(G453)),IFERROR(INDEX(info_index!$D$2:$D$51,MATCH(F453&amp;G453,info_index!$B$2:$B$51&amp;info_index!$C$2:$C$51,0),1),""),"")</f>
        <v/>
      </c>
      <c r="I453" s="7" t="s">
        <v>20</v>
      </c>
    </row>
    <row r="454" spans="1:9" x14ac:dyDescent="0.55000000000000004">
      <c r="A454" s="5">
        <v>452</v>
      </c>
      <c r="B454" s="6"/>
      <c r="C454" s="6"/>
      <c r="D454" s="6"/>
      <c r="E454" s="6"/>
      <c r="F454" s="7"/>
      <c r="G454" s="7"/>
      <c r="H454" s="7" t="str" cm="1">
        <f t="array" ref="H454">IF(AND(LEN(F454)*LEN(G454)),IFERROR(INDEX(info_index!$D$2:$D$51,MATCH(F454&amp;G454,info_index!$B$2:$B$51&amp;info_index!$C$2:$C$51,0),1),""),"")</f>
        <v/>
      </c>
      <c r="I454" s="7" t="s">
        <v>20</v>
      </c>
    </row>
    <row r="455" spans="1:9" x14ac:dyDescent="0.55000000000000004">
      <c r="A455" s="5">
        <v>453</v>
      </c>
      <c r="B455" s="6"/>
      <c r="C455" s="6"/>
      <c r="D455" s="6"/>
      <c r="E455" s="6"/>
      <c r="F455" s="7"/>
      <c r="G455" s="7"/>
      <c r="H455" s="7" t="str" cm="1">
        <f t="array" ref="H455">IF(AND(LEN(F455)*LEN(G455)),IFERROR(INDEX(info_index!$D$2:$D$51,MATCH(F455&amp;G455,info_index!$B$2:$B$51&amp;info_index!$C$2:$C$51,0),1),""),"")</f>
        <v/>
      </c>
      <c r="I455" s="7" t="s">
        <v>20</v>
      </c>
    </row>
    <row r="456" spans="1:9" x14ac:dyDescent="0.55000000000000004">
      <c r="A456" s="5">
        <v>454</v>
      </c>
      <c r="B456" s="6"/>
      <c r="C456" s="6"/>
      <c r="D456" s="6"/>
      <c r="E456" s="6"/>
      <c r="F456" s="7"/>
      <c r="G456" s="7"/>
      <c r="H456" s="7" t="str" cm="1">
        <f t="array" ref="H456">IF(AND(LEN(F456)*LEN(G456)),IFERROR(INDEX(info_index!$D$2:$D$51,MATCH(F456&amp;G456,info_index!$B$2:$B$51&amp;info_index!$C$2:$C$51,0),1),""),"")</f>
        <v/>
      </c>
      <c r="I456" s="7" t="s">
        <v>20</v>
      </c>
    </row>
    <row r="457" spans="1:9" x14ac:dyDescent="0.55000000000000004">
      <c r="A457" s="5">
        <v>455</v>
      </c>
      <c r="B457" s="6"/>
      <c r="C457" s="6"/>
      <c r="D457" s="6"/>
      <c r="E457" s="6"/>
      <c r="F457" s="7"/>
      <c r="G457" s="7"/>
      <c r="H457" s="7" t="str" cm="1">
        <f t="array" ref="H457">IF(AND(LEN(F457)*LEN(G457)),IFERROR(INDEX(info_index!$D$2:$D$51,MATCH(F457&amp;G457,info_index!$B$2:$B$51&amp;info_index!$C$2:$C$51,0),1),""),"")</f>
        <v/>
      </c>
      <c r="I457" s="7" t="s">
        <v>20</v>
      </c>
    </row>
    <row r="458" spans="1:9" x14ac:dyDescent="0.55000000000000004">
      <c r="A458" s="5">
        <v>456</v>
      </c>
      <c r="B458" s="6"/>
      <c r="C458" s="6"/>
      <c r="D458" s="6"/>
      <c r="E458" s="6"/>
      <c r="F458" s="7"/>
      <c r="G458" s="7"/>
      <c r="H458" s="7" t="str" cm="1">
        <f t="array" ref="H458">IF(AND(LEN(F458)*LEN(G458)),IFERROR(INDEX(info_index!$D$2:$D$51,MATCH(F458&amp;G458,info_index!$B$2:$B$51&amp;info_index!$C$2:$C$51,0),1),""),"")</f>
        <v/>
      </c>
      <c r="I458" s="7" t="s">
        <v>20</v>
      </c>
    </row>
    <row r="459" spans="1:9" x14ac:dyDescent="0.55000000000000004">
      <c r="A459" s="5">
        <v>457</v>
      </c>
      <c r="B459" s="6"/>
      <c r="C459" s="6"/>
      <c r="D459" s="6"/>
      <c r="E459" s="6"/>
      <c r="F459" s="7"/>
      <c r="G459" s="7"/>
      <c r="H459" s="7" t="str" cm="1">
        <f t="array" ref="H459">IF(AND(LEN(F459)*LEN(G459)),IFERROR(INDEX(info_index!$D$2:$D$51,MATCH(F459&amp;G459,info_index!$B$2:$B$51&amp;info_index!$C$2:$C$51,0),1),""),"")</f>
        <v/>
      </c>
      <c r="I459" s="7" t="s">
        <v>20</v>
      </c>
    </row>
    <row r="460" spans="1:9" x14ac:dyDescent="0.55000000000000004">
      <c r="A460" s="5">
        <v>458</v>
      </c>
      <c r="B460" s="6"/>
      <c r="C460" s="6"/>
      <c r="D460" s="6"/>
      <c r="E460" s="6"/>
      <c r="F460" s="7"/>
      <c r="G460" s="7"/>
      <c r="H460" s="7" t="str" cm="1">
        <f t="array" ref="H460">IF(AND(LEN(F460)*LEN(G460)),IFERROR(INDEX(info_index!$D$2:$D$51,MATCH(F460&amp;G460,info_index!$B$2:$B$51&amp;info_index!$C$2:$C$51,0),1),""),"")</f>
        <v/>
      </c>
      <c r="I460" s="7" t="s">
        <v>20</v>
      </c>
    </row>
    <row r="461" spans="1:9" x14ac:dyDescent="0.55000000000000004">
      <c r="A461" s="5">
        <v>459</v>
      </c>
      <c r="B461" s="6"/>
      <c r="C461" s="6"/>
      <c r="D461" s="6"/>
      <c r="E461" s="6"/>
      <c r="F461" s="7"/>
      <c r="G461" s="7"/>
      <c r="H461" s="7" t="str" cm="1">
        <f t="array" ref="H461">IF(AND(LEN(F461)*LEN(G461)),IFERROR(INDEX(info_index!$D$2:$D$51,MATCH(F461&amp;G461,info_index!$B$2:$B$51&amp;info_index!$C$2:$C$51,0),1),""),"")</f>
        <v/>
      </c>
      <c r="I461" s="7" t="s">
        <v>20</v>
      </c>
    </row>
    <row r="462" spans="1:9" x14ac:dyDescent="0.55000000000000004">
      <c r="A462" s="5">
        <v>460</v>
      </c>
      <c r="B462" s="6"/>
      <c r="C462" s="6"/>
      <c r="D462" s="6"/>
      <c r="E462" s="6"/>
      <c r="F462" s="7"/>
      <c r="G462" s="7"/>
      <c r="H462" s="7" t="str" cm="1">
        <f t="array" ref="H462">IF(AND(LEN(F462)*LEN(G462)),IFERROR(INDEX(info_index!$D$2:$D$51,MATCH(F462&amp;G462,info_index!$B$2:$B$51&amp;info_index!$C$2:$C$51,0),1),""),"")</f>
        <v/>
      </c>
      <c r="I462" s="7" t="s">
        <v>20</v>
      </c>
    </row>
    <row r="463" spans="1:9" x14ac:dyDescent="0.55000000000000004">
      <c r="A463" s="5">
        <v>461</v>
      </c>
      <c r="B463" s="6"/>
      <c r="C463" s="6"/>
      <c r="D463" s="6"/>
      <c r="E463" s="6"/>
      <c r="F463" s="7"/>
      <c r="G463" s="7"/>
      <c r="H463" s="7" t="str" cm="1">
        <f t="array" ref="H463">IF(AND(LEN(F463)*LEN(G463)),IFERROR(INDEX(info_index!$D$2:$D$51,MATCH(F463&amp;G463,info_index!$B$2:$B$51&amp;info_index!$C$2:$C$51,0),1),""),"")</f>
        <v/>
      </c>
      <c r="I463" s="7" t="s">
        <v>20</v>
      </c>
    </row>
    <row r="464" spans="1:9" x14ac:dyDescent="0.55000000000000004">
      <c r="A464" s="5">
        <v>462</v>
      </c>
      <c r="B464" s="6"/>
      <c r="C464" s="6"/>
      <c r="D464" s="6"/>
      <c r="E464" s="6"/>
      <c r="F464" s="7"/>
      <c r="G464" s="7"/>
      <c r="H464" s="7" t="str" cm="1">
        <f t="array" ref="H464">IF(AND(LEN(F464)*LEN(G464)),IFERROR(INDEX(info_index!$D$2:$D$51,MATCH(F464&amp;G464,info_index!$B$2:$B$51&amp;info_index!$C$2:$C$51,0),1),""),"")</f>
        <v/>
      </c>
      <c r="I464" s="7" t="s">
        <v>20</v>
      </c>
    </row>
    <row r="465" spans="1:9" x14ac:dyDescent="0.55000000000000004">
      <c r="A465" s="5">
        <v>463</v>
      </c>
      <c r="B465" s="6"/>
      <c r="C465" s="6"/>
      <c r="D465" s="6"/>
      <c r="E465" s="6"/>
      <c r="F465" s="7"/>
      <c r="G465" s="7"/>
      <c r="H465" s="7" t="str" cm="1">
        <f t="array" ref="H465">IF(AND(LEN(F465)*LEN(G465)),IFERROR(INDEX(info_index!$D$2:$D$51,MATCH(F465&amp;G465,info_index!$B$2:$B$51&amp;info_index!$C$2:$C$51,0),1),""),"")</f>
        <v/>
      </c>
      <c r="I465" s="7" t="s">
        <v>20</v>
      </c>
    </row>
    <row r="466" spans="1:9" x14ac:dyDescent="0.55000000000000004">
      <c r="A466" s="5">
        <v>464</v>
      </c>
      <c r="B466" s="6"/>
      <c r="C466" s="6"/>
      <c r="D466" s="6"/>
      <c r="E466" s="6"/>
      <c r="F466" s="7"/>
      <c r="G466" s="7"/>
      <c r="H466" s="7" t="str" cm="1">
        <f t="array" ref="H466">IF(AND(LEN(F466)*LEN(G466)),IFERROR(INDEX(info_index!$D$2:$D$51,MATCH(F466&amp;G466,info_index!$B$2:$B$51&amp;info_index!$C$2:$C$51,0),1),""),"")</f>
        <v/>
      </c>
      <c r="I466" s="7" t="s">
        <v>20</v>
      </c>
    </row>
    <row r="467" spans="1:9" x14ac:dyDescent="0.55000000000000004">
      <c r="A467" s="5">
        <v>465</v>
      </c>
      <c r="B467" s="6"/>
      <c r="C467" s="6"/>
      <c r="D467" s="6"/>
      <c r="E467" s="6"/>
      <c r="F467" s="7"/>
      <c r="G467" s="7"/>
      <c r="H467" s="7" t="str" cm="1">
        <f t="array" ref="H467">IF(AND(LEN(F467)*LEN(G467)),IFERROR(INDEX(info_index!$D$2:$D$51,MATCH(F467&amp;G467,info_index!$B$2:$B$51&amp;info_index!$C$2:$C$51,0),1),""),"")</f>
        <v/>
      </c>
      <c r="I467" s="7" t="s">
        <v>20</v>
      </c>
    </row>
    <row r="468" spans="1:9" x14ac:dyDescent="0.55000000000000004">
      <c r="A468" s="5">
        <v>466</v>
      </c>
      <c r="B468" s="6"/>
      <c r="C468" s="6"/>
      <c r="D468" s="6"/>
      <c r="E468" s="6"/>
      <c r="F468" s="7"/>
      <c r="G468" s="7"/>
      <c r="H468" s="7" t="str" cm="1">
        <f t="array" ref="H468">IF(AND(LEN(F468)*LEN(G468)),IFERROR(INDEX(info_index!$D$2:$D$51,MATCH(F468&amp;G468,info_index!$B$2:$B$51&amp;info_index!$C$2:$C$51,0),1),""),"")</f>
        <v/>
      </c>
      <c r="I468" s="7" t="s">
        <v>20</v>
      </c>
    </row>
    <row r="469" spans="1:9" x14ac:dyDescent="0.55000000000000004">
      <c r="A469" s="5">
        <v>467</v>
      </c>
      <c r="B469" s="6"/>
      <c r="C469" s="6"/>
      <c r="D469" s="6"/>
      <c r="E469" s="6"/>
      <c r="F469" s="7"/>
      <c r="G469" s="7"/>
      <c r="H469" s="7" t="str" cm="1">
        <f t="array" ref="H469">IF(AND(LEN(F469)*LEN(G469)),IFERROR(INDEX(info_index!$D$2:$D$51,MATCH(F469&amp;G469,info_index!$B$2:$B$51&amp;info_index!$C$2:$C$51,0),1),""),"")</f>
        <v/>
      </c>
      <c r="I469" s="7" t="s">
        <v>20</v>
      </c>
    </row>
    <row r="470" spans="1:9" x14ac:dyDescent="0.55000000000000004">
      <c r="A470" s="5">
        <v>468</v>
      </c>
      <c r="B470" s="6"/>
      <c r="C470" s="6"/>
      <c r="D470" s="6"/>
      <c r="E470" s="6"/>
      <c r="F470" s="7"/>
      <c r="G470" s="7"/>
      <c r="H470" s="7" t="str" cm="1">
        <f t="array" ref="H470">IF(AND(LEN(F470)*LEN(G470)),IFERROR(INDEX(info_index!$D$2:$D$51,MATCH(F470&amp;G470,info_index!$B$2:$B$51&amp;info_index!$C$2:$C$51,0),1),""),"")</f>
        <v/>
      </c>
      <c r="I470" s="7" t="s">
        <v>20</v>
      </c>
    </row>
    <row r="471" spans="1:9" x14ac:dyDescent="0.55000000000000004">
      <c r="A471" s="5">
        <v>469</v>
      </c>
      <c r="B471" s="6"/>
      <c r="C471" s="6"/>
      <c r="D471" s="6"/>
      <c r="E471" s="6"/>
      <c r="F471" s="7"/>
      <c r="G471" s="7"/>
      <c r="H471" s="7" t="str" cm="1">
        <f t="array" ref="H471">IF(AND(LEN(F471)*LEN(G471)),IFERROR(INDEX(info_index!$D$2:$D$51,MATCH(F471&amp;G471,info_index!$B$2:$B$51&amp;info_index!$C$2:$C$51,0),1),""),"")</f>
        <v/>
      </c>
      <c r="I471" s="7" t="s">
        <v>20</v>
      </c>
    </row>
    <row r="472" spans="1:9" x14ac:dyDescent="0.55000000000000004">
      <c r="A472" s="5">
        <v>470</v>
      </c>
      <c r="B472" s="6"/>
      <c r="C472" s="6"/>
      <c r="D472" s="6"/>
      <c r="E472" s="6"/>
      <c r="F472" s="7"/>
      <c r="G472" s="7"/>
      <c r="H472" s="7" t="str" cm="1">
        <f t="array" ref="H472">IF(AND(LEN(F472)*LEN(G472)),IFERROR(INDEX(info_index!$D$2:$D$51,MATCH(F472&amp;G472,info_index!$B$2:$B$51&amp;info_index!$C$2:$C$51,0),1),""),"")</f>
        <v/>
      </c>
      <c r="I472" s="7" t="s">
        <v>20</v>
      </c>
    </row>
    <row r="473" spans="1:9" x14ac:dyDescent="0.55000000000000004">
      <c r="A473" s="5">
        <v>471</v>
      </c>
      <c r="B473" s="6"/>
      <c r="C473" s="6"/>
      <c r="D473" s="6"/>
      <c r="E473" s="6"/>
      <c r="F473" s="7"/>
      <c r="G473" s="7"/>
      <c r="H473" s="7" t="str" cm="1">
        <f t="array" ref="H473">IF(AND(LEN(F473)*LEN(G473)),IFERROR(INDEX(info_index!$D$2:$D$51,MATCH(F473&amp;G473,info_index!$B$2:$B$51&amp;info_index!$C$2:$C$51,0),1),""),"")</f>
        <v/>
      </c>
      <c r="I473" s="7" t="s">
        <v>20</v>
      </c>
    </row>
    <row r="474" spans="1:9" x14ac:dyDescent="0.55000000000000004">
      <c r="A474" s="5">
        <v>472</v>
      </c>
      <c r="B474" s="6"/>
      <c r="C474" s="6"/>
      <c r="D474" s="6"/>
      <c r="E474" s="6"/>
      <c r="F474" s="7"/>
      <c r="G474" s="7"/>
      <c r="H474" s="7" t="str" cm="1">
        <f t="array" ref="H474">IF(AND(LEN(F474)*LEN(G474)),IFERROR(INDEX(info_index!$D$2:$D$51,MATCH(F474&amp;G474,info_index!$B$2:$B$51&amp;info_index!$C$2:$C$51,0),1),""),"")</f>
        <v/>
      </c>
      <c r="I474" s="7" t="s">
        <v>20</v>
      </c>
    </row>
    <row r="475" spans="1:9" x14ac:dyDescent="0.55000000000000004">
      <c r="A475" s="5">
        <v>473</v>
      </c>
      <c r="B475" s="6"/>
      <c r="C475" s="6"/>
      <c r="D475" s="6"/>
      <c r="E475" s="6"/>
      <c r="F475" s="7"/>
      <c r="G475" s="7"/>
      <c r="H475" s="7" t="str" cm="1">
        <f t="array" ref="H475">IF(AND(LEN(F475)*LEN(G475)),IFERROR(INDEX(info_index!$D$2:$D$51,MATCH(F475&amp;G475,info_index!$B$2:$B$51&amp;info_index!$C$2:$C$51,0),1),""),"")</f>
        <v/>
      </c>
      <c r="I475" s="7" t="s">
        <v>20</v>
      </c>
    </row>
    <row r="476" spans="1:9" x14ac:dyDescent="0.55000000000000004">
      <c r="A476" s="5">
        <v>474</v>
      </c>
      <c r="B476" s="6"/>
      <c r="C476" s="6"/>
      <c r="D476" s="6"/>
      <c r="E476" s="6"/>
      <c r="F476" s="7"/>
      <c r="G476" s="7"/>
      <c r="H476" s="7" t="str" cm="1">
        <f t="array" ref="H476">IF(AND(LEN(F476)*LEN(G476)),IFERROR(INDEX(info_index!$D$2:$D$51,MATCH(F476&amp;G476,info_index!$B$2:$B$51&amp;info_index!$C$2:$C$51,0),1),""),"")</f>
        <v/>
      </c>
      <c r="I476" s="7" t="s">
        <v>20</v>
      </c>
    </row>
    <row r="477" spans="1:9" x14ac:dyDescent="0.55000000000000004">
      <c r="A477" s="5">
        <v>475</v>
      </c>
      <c r="B477" s="6"/>
      <c r="C477" s="6"/>
      <c r="D477" s="6"/>
      <c r="E477" s="6"/>
      <c r="F477" s="7"/>
      <c r="G477" s="7"/>
      <c r="H477" s="7" t="str" cm="1">
        <f t="array" ref="H477">IF(AND(LEN(F477)*LEN(G477)),IFERROR(INDEX(info_index!$D$2:$D$51,MATCH(F477&amp;G477,info_index!$B$2:$B$51&amp;info_index!$C$2:$C$51,0),1),""),"")</f>
        <v/>
      </c>
      <c r="I477" s="7" t="s">
        <v>20</v>
      </c>
    </row>
    <row r="478" spans="1:9" x14ac:dyDescent="0.55000000000000004">
      <c r="A478" s="5">
        <v>476</v>
      </c>
      <c r="B478" s="6"/>
      <c r="C478" s="6"/>
      <c r="D478" s="6"/>
      <c r="E478" s="6"/>
      <c r="F478" s="7"/>
      <c r="G478" s="7"/>
      <c r="H478" s="7" t="str" cm="1">
        <f t="array" ref="H478">IF(AND(LEN(F478)*LEN(G478)),IFERROR(INDEX(info_index!$D$2:$D$51,MATCH(F478&amp;G478,info_index!$B$2:$B$51&amp;info_index!$C$2:$C$51,0),1),""),"")</f>
        <v/>
      </c>
      <c r="I478" s="7" t="s">
        <v>20</v>
      </c>
    </row>
    <row r="479" spans="1:9" x14ac:dyDescent="0.55000000000000004">
      <c r="A479" s="5">
        <v>477</v>
      </c>
      <c r="B479" s="6"/>
      <c r="C479" s="6"/>
      <c r="D479" s="6"/>
      <c r="E479" s="6"/>
      <c r="F479" s="7"/>
      <c r="G479" s="7"/>
      <c r="H479" s="7" t="str" cm="1">
        <f t="array" ref="H479">IF(AND(LEN(F479)*LEN(G479)),IFERROR(INDEX(info_index!$D$2:$D$51,MATCH(F479&amp;G479,info_index!$B$2:$B$51&amp;info_index!$C$2:$C$51,0),1),""),"")</f>
        <v/>
      </c>
      <c r="I479" s="7" t="s">
        <v>20</v>
      </c>
    </row>
    <row r="480" spans="1:9" x14ac:dyDescent="0.55000000000000004">
      <c r="A480" s="5">
        <v>478</v>
      </c>
      <c r="B480" s="6"/>
      <c r="C480" s="6"/>
      <c r="D480" s="6"/>
      <c r="E480" s="6"/>
      <c r="F480" s="7"/>
      <c r="G480" s="7"/>
      <c r="H480" s="7" t="str" cm="1">
        <f t="array" ref="H480">IF(AND(LEN(F480)*LEN(G480)),IFERROR(INDEX(info_index!$D$2:$D$51,MATCH(F480&amp;G480,info_index!$B$2:$B$51&amp;info_index!$C$2:$C$51,0),1),""),"")</f>
        <v/>
      </c>
      <c r="I480" s="7" t="s">
        <v>20</v>
      </c>
    </row>
    <row r="481" spans="1:9" x14ac:dyDescent="0.55000000000000004">
      <c r="A481" s="5">
        <v>479</v>
      </c>
      <c r="B481" s="6"/>
      <c r="C481" s="6"/>
      <c r="D481" s="6"/>
      <c r="E481" s="6"/>
      <c r="F481" s="7"/>
      <c r="G481" s="7"/>
      <c r="H481" s="7" t="str" cm="1">
        <f t="array" ref="H481">IF(AND(LEN(F481)*LEN(G481)),IFERROR(INDEX(info_index!$D$2:$D$51,MATCH(F481&amp;G481,info_index!$B$2:$B$51&amp;info_index!$C$2:$C$51,0),1),""),"")</f>
        <v/>
      </c>
      <c r="I481" s="7" t="s">
        <v>20</v>
      </c>
    </row>
    <row r="482" spans="1:9" x14ac:dyDescent="0.55000000000000004">
      <c r="A482" s="5">
        <v>480</v>
      </c>
      <c r="B482" s="6"/>
      <c r="C482" s="6"/>
      <c r="D482" s="6"/>
      <c r="E482" s="6"/>
      <c r="F482" s="7"/>
      <c r="G482" s="7"/>
      <c r="H482" s="7" t="str" cm="1">
        <f t="array" ref="H482">IF(AND(LEN(F482)*LEN(G482)),IFERROR(INDEX(info_index!$D$2:$D$51,MATCH(F482&amp;G482,info_index!$B$2:$B$51&amp;info_index!$C$2:$C$51,0),1),""),"")</f>
        <v/>
      </c>
      <c r="I482" s="7" t="s">
        <v>20</v>
      </c>
    </row>
    <row r="483" spans="1:9" x14ac:dyDescent="0.55000000000000004">
      <c r="A483" s="5">
        <v>481</v>
      </c>
      <c r="B483" s="6"/>
      <c r="C483" s="6"/>
      <c r="D483" s="6"/>
      <c r="E483" s="6"/>
      <c r="F483" s="7"/>
      <c r="G483" s="7"/>
      <c r="H483" s="7" t="str" cm="1">
        <f t="array" ref="H483">IF(AND(LEN(F483)*LEN(G483)),IFERROR(INDEX(info_index!$D$2:$D$51,MATCH(F483&amp;G483,info_index!$B$2:$B$51&amp;info_index!$C$2:$C$51,0),1),""),"")</f>
        <v/>
      </c>
      <c r="I483" s="7" t="s">
        <v>20</v>
      </c>
    </row>
    <row r="484" spans="1:9" x14ac:dyDescent="0.55000000000000004">
      <c r="A484" s="5">
        <v>482</v>
      </c>
      <c r="B484" s="6"/>
      <c r="C484" s="6"/>
      <c r="D484" s="6"/>
      <c r="E484" s="6"/>
      <c r="F484" s="7"/>
      <c r="G484" s="7"/>
      <c r="H484" s="7" t="str" cm="1">
        <f t="array" ref="H484">IF(AND(LEN(F484)*LEN(G484)),IFERROR(INDEX(info_index!$D$2:$D$51,MATCH(F484&amp;G484,info_index!$B$2:$B$51&amp;info_index!$C$2:$C$51,0),1),""),"")</f>
        <v/>
      </c>
      <c r="I484" s="7" t="s">
        <v>20</v>
      </c>
    </row>
    <row r="485" spans="1:9" x14ac:dyDescent="0.55000000000000004">
      <c r="A485" s="5">
        <v>483</v>
      </c>
      <c r="B485" s="6"/>
      <c r="C485" s="6"/>
      <c r="D485" s="6"/>
      <c r="E485" s="6"/>
      <c r="F485" s="7"/>
      <c r="G485" s="7"/>
      <c r="H485" s="7" t="str" cm="1">
        <f t="array" ref="H485">IF(AND(LEN(F485)*LEN(G485)),IFERROR(INDEX(info_index!$D$2:$D$51,MATCH(F485&amp;G485,info_index!$B$2:$B$51&amp;info_index!$C$2:$C$51,0),1),""),"")</f>
        <v/>
      </c>
      <c r="I485" s="7" t="s">
        <v>20</v>
      </c>
    </row>
    <row r="486" spans="1:9" x14ac:dyDescent="0.55000000000000004">
      <c r="A486" s="5">
        <v>484</v>
      </c>
      <c r="B486" s="6"/>
      <c r="C486" s="6"/>
      <c r="D486" s="6"/>
      <c r="E486" s="6"/>
      <c r="F486" s="7"/>
      <c r="G486" s="7"/>
      <c r="H486" s="7" t="str" cm="1">
        <f t="array" ref="H486">IF(AND(LEN(F486)*LEN(G486)),IFERROR(INDEX(info_index!$D$2:$D$51,MATCH(F486&amp;G486,info_index!$B$2:$B$51&amp;info_index!$C$2:$C$51,0),1),""),"")</f>
        <v/>
      </c>
      <c r="I486" s="7" t="s">
        <v>20</v>
      </c>
    </row>
    <row r="487" spans="1:9" x14ac:dyDescent="0.55000000000000004">
      <c r="A487" s="5">
        <v>485</v>
      </c>
      <c r="B487" s="6"/>
      <c r="C487" s="6"/>
      <c r="D487" s="6"/>
      <c r="E487" s="6"/>
      <c r="F487" s="7"/>
      <c r="G487" s="7"/>
      <c r="H487" s="7" t="str" cm="1">
        <f t="array" ref="H487">IF(AND(LEN(F487)*LEN(G487)),IFERROR(INDEX(info_index!$D$2:$D$51,MATCH(F487&amp;G487,info_index!$B$2:$B$51&amp;info_index!$C$2:$C$51,0),1),""),"")</f>
        <v/>
      </c>
      <c r="I487" s="7" t="s">
        <v>20</v>
      </c>
    </row>
    <row r="488" spans="1:9" x14ac:dyDescent="0.55000000000000004">
      <c r="A488" s="5">
        <v>486</v>
      </c>
      <c r="B488" s="6"/>
      <c r="C488" s="6"/>
      <c r="D488" s="6"/>
      <c r="E488" s="6"/>
      <c r="F488" s="7"/>
      <c r="G488" s="7"/>
      <c r="H488" s="7" t="str" cm="1">
        <f t="array" ref="H488">IF(AND(LEN(F488)*LEN(G488)),IFERROR(INDEX(info_index!$D$2:$D$51,MATCH(F488&amp;G488,info_index!$B$2:$B$51&amp;info_index!$C$2:$C$51,0),1),""),"")</f>
        <v/>
      </c>
      <c r="I488" s="7" t="s">
        <v>20</v>
      </c>
    </row>
    <row r="489" spans="1:9" x14ac:dyDescent="0.55000000000000004">
      <c r="A489" s="5">
        <v>487</v>
      </c>
      <c r="B489" s="6"/>
      <c r="C489" s="6"/>
      <c r="D489" s="6"/>
      <c r="E489" s="6"/>
      <c r="F489" s="7"/>
      <c r="G489" s="7"/>
      <c r="H489" s="7" t="str" cm="1">
        <f t="array" ref="H489">IF(AND(LEN(F489)*LEN(G489)),IFERROR(INDEX(info_index!$D$2:$D$51,MATCH(F489&amp;G489,info_index!$B$2:$B$51&amp;info_index!$C$2:$C$51,0),1),""),"")</f>
        <v/>
      </c>
      <c r="I489" s="7" t="s">
        <v>20</v>
      </c>
    </row>
    <row r="490" spans="1:9" x14ac:dyDescent="0.55000000000000004">
      <c r="A490" s="5">
        <v>488</v>
      </c>
      <c r="B490" s="6"/>
      <c r="C490" s="6"/>
      <c r="D490" s="6"/>
      <c r="E490" s="6"/>
      <c r="F490" s="7"/>
      <c r="G490" s="7"/>
      <c r="H490" s="7" t="str" cm="1">
        <f t="array" ref="H490">IF(AND(LEN(F490)*LEN(G490)),IFERROR(INDEX(info_index!$D$2:$D$51,MATCH(F490&amp;G490,info_index!$B$2:$B$51&amp;info_index!$C$2:$C$51,0),1),""),"")</f>
        <v/>
      </c>
      <c r="I490" s="7" t="s">
        <v>20</v>
      </c>
    </row>
    <row r="491" spans="1:9" x14ac:dyDescent="0.55000000000000004">
      <c r="A491" s="5">
        <v>489</v>
      </c>
      <c r="B491" s="6"/>
      <c r="C491" s="6"/>
      <c r="D491" s="6"/>
      <c r="E491" s="6"/>
      <c r="F491" s="7"/>
      <c r="G491" s="7"/>
      <c r="H491" s="7" t="str" cm="1">
        <f t="array" ref="H491">IF(AND(LEN(F491)*LEN(G491)),IFERROR(INDEX(info_index!$D$2:$D$51,MATCH(F491&amp;G491,info_index!$B$2:$B$51&amp;info_index!$C$2:$C$51,0),1),""),"")</f>
        <v/>
      </c>
      <c r="I491" s="7" t="s">
        <v>20</v>
      </c>
    </row>
    <row r="492" spans="1:9" x14ac:dyDescent="0.55000000000000004">
      <c r="A492" s="5">
        <v>490</v>
      </c>
      <c r="B492" s="6"/>
      <c r="C492" s="6"/>
      <c r="D492" s="6"/>
      <c r="E492" s="6"/>
      <c r="F492" s="7"/>
      <c r="G492" s="7"/>
      <c r="H492" s="7" t="str" cm="1">
        <f t="array" ref="H492">IF(AND(LEN(F492)*LEN(G492)),IFERROR(INDEX(info_index!$D$2:$D$51,MATCH(F492&amp;G492,info_index!$B$2:$B$51&amp;info_index!$C$2:$C$51,0),1),""),"")</f>
        <v/>
      </c>
      <c r="I492" s="7" t="s">
        <v>20</v>
      </c>
    </row>
    <row r="493" spans="1:9" x14ac:dyDescent="0.55000000000000004">
      <c r="A493" s="5">
        <v>491</v>
      </c>
      <c r="B493" s="6"/>
      <c r="C493" s="6"/>
      <c r="D493" s="6"/>
      <c r="E493" s="6"/>
      <c r="F493" s="7"/>
      <c r="G493" s="7"/>
      <c r="H493" s="7" t="str" cm="1">
        <f t="array" ref="H493">IF(AND(LEN(F493)*LEN(G493)),IFERROR(INDEX(info_index!$D$2:$D$51,MATCH(F493&amp;G493,info_index!$B$2:$B$51&amp;info_index!$C$2:$C$51,0),1),""),"")</f>
        <v/>
      </c>
      <c r="I493" s="7" t="s">
        <v>20</v>
      </c>
    </row>
    <row r="494" spans="1:9" x14ac:dyDescent="0.55000000000000004">
      <c r="A494" s="5">
        <v>492</v>
      </c>
      <c r="B494" s="6"/>
      <c r="C494" s="6"/>
      <c r="D494" s="6"/>
      <c r="E494" s="6"/>
      <c r="F494" s="7"/>
      <c r="G494" s="7"/>
      <c r="H494" s="7" t="str" cm="1">
        <f t="array" ref="H494">IF(AND(LEN(F494)*LEN(G494)),IFERROR(INDEX(info_index!$D$2:$D$51,MATCH(F494&amp;G494,info_index!$B$2:$B$51&amp;info_index!$C$2:$C$51,0),1),""),"")</f>
        <v/>
      </c>
      <c r="I494" s="7" t="s">
        <v>20</v>
      </c>
    </row>
    <row r="495" spans="1:9" x14ac:dyDescent="0.55000000000000004">
      <c r="A495" s="5">
        <v>493</v>
      </c>
      <c r="B495" s="6"/>
      <c r="C495" s="6"/>
      <c r="D495" s="6"/>
      <c r="E495" s="6"/>
      <c r="F495" s="7"/>
      <c r="G495" s="7"/>
      <c r="H495" s="7" t="str" cm="1">
        <f t="array" ref="H495">IF(AND(LEN(F495)*LEN(G495)),IFERROR(INDEX(info_index!$D$2:$D$51,MATCH(F495&amp;G495,info_index!$B$2:$B$51&amp;info_index!$C$2:$C$51,0),1),""),"")</f>
        <v/>
      </c>
      <c r="I495" s="7" t="s">
        <v>20</v>
      </c>
    </row>
    <row r="496" spans="1:9" x14ac:dyDescent="0.55000000000000004">
      <c r="A496" s="5">
        <v>494</v>
      </c>
      <c r="B496" s="6"/>
      <c r="C496" s="6"/>
      <c r="D496" s="6"/>
      <c r="E496" s="6"/>
      <c r="F496" s="7"/>
      <c r="G496" s="7"/>
      <c r="H496" s="7" t="str" cm="1">
        <f t="array" ref="H496">IF(AND(LEN(F496)*LEN(G496)),IFERROR(INDEX(info_index!$D$2:$D$51,MATCH(F496&amp;G496,info_index!$B$2:$B$51&amp;info_index!$C$2:$C$51,0),1),""),"")</f>
        <v/>
      </c>
      <c r="I496" s="7" t="s">
        <v>20</v>
      </c>
    </row>
    <row r="497" spans="1:9" x14ac:dyDescent="0.55000000000000004">
      <c r="A497" s="5">
        <v>495</v>
      </c>
      <c r="B497" s="6"/>
      <c r="C497" s="6"/>
      <c r="D497" s="6"/>
      <c r="E497" s="6"/>
      <c r="F497" s="7"/>
      <c r="G497" s="7"/>
      <c r="H497" s="7" t="str" cm="1">
        <f t="array" ref="H497">IF(AND(LEN(F497)*LEN(G497)),IFERROR(INDEX(info_index!$D$2:$D$51,MATCH(F497&amp;G497,info_index!$B$2:$B$51&amp;info_index!$C$2:$C$51,0),1),""),"")</f>
        <v/>
      </c>
      <c r="I497" s="7" t="s">
        <v>20</v>
      </c>
    </row>
    <row r="498" spans="1:9" x14ac:dyDescent="0.55000000000000004">
      <c r="A498" s="5">
        <v>496</v>
      </c>
      <c r="B498" s="6"/>
      <c r="C498" s="6"/>
      <c r="D498" s="6"/>
      <c r="E498" s="6"/>
      <c r="F498" s="7"/>
      <c r="G498" s="7"/>
      <c r="H498" s="7" t="str" cm="1">
        <f t="array" ref="H498">IF(AND(LEN(F498)*LEN(G498)),IFERROR(INDEX(info_index!$D$2:$D$51,MATCH(F498&amp;G498,info_index!$B$2:$B$51&amp;info_index!$C$2:$C$51,0),1),""),"")</f>
        <v/>
      </c>
      <c r="I498" s="7" t="s">
        <v>20</v>
      </c>
    </row>
    <row r="499" spans="1:9" x14ac:dyDescent="0.55000000000000004">
      <c r="A499" s="5">
        <v>497</v>
      </c>
      <c r="B499" s="6"/>
      <c r="C499" s="6"/>
      <c r="D499" s="6"/>
      <c r="E499" s="6"/>
      <c r="F499" s="7"/>
      <c r="G499" s="7"/>
      <c r="H499" s="7" t="str" cm="1">
        <f t="array" ref="H499">IF(AND(LEN(F499)*LEN(G499)),IFERROR(INDEX(info_index!$D$2:$D$51,MATCH(F499&amp;G499,info_index!$B$2:$B$51&amp;info_index!$C$2:$C$51,0),1),""),"")</f>
        <v/>
      </c>
      <c r="I499" s="7" t="s">
        <v>20</v>
      </c>
    </row>
    <row r="500" spans="1:9" x14ac:dyDescent="0.55000000000000004">
      <c r="A500" s="5">
        <v>498</v>
      </c>
      <c r="B500" s="6"/>
      <c r="C500" s="6"/>
      <c r="D500" s="6"/>
      <c r="E500" s="6"/>
      <c r="F500" s="7"/>
      <c r="G500" s="7"/>
      <c r="H500" s="7" t="str" cm="1">
        <f t="array" ref="H500">IF(AND(LEN(F500)*LEN(G500)),IFERROR(INDEX(info_index!$D$2:$D$51,MATCH(F500&amp;G500,info_index!$B$2:$B$51&amp;info_index!$C$2:$C$51,0),1),""),"")</f>
        <v/>
      </c>
      <c r="I500" s="7" t="s">
        <v>20</v>
      </c>
    </row>
    <row r="501" spans="1:9" x14ac:dyDescent="0.55000000000000004">
      <c r="A501" s="5">
        <v>499</v>
      </c>
      <c r="B501" s="6"/>
      <c r="C501" s="6"/>
      <c r="D501" s="6"/>
      <c r="E501" s="6"/>
      <c r="F501" s="7"/>
      <c r="G501" s="7"/>
      <c r="H501" s="7" t="str" cm="1">
        <f t="array" ref="H501">IF(AND(LEN(F501)*LEN(G501)),IFERROR(INDEX(info_index!$D$2:$D$51,MATCH(F501&amp;G501,info_index!$B$2:$B$51&amp;info_index!$C$2:$C$51,0),1),""),"")</f>
        <v/>
      </c>
      <c r="I501" s="7" t="s">
        <v>20</v>
      </c>
    </row>
    <row r="502" spans="1:9" x14ac:dyDescent="0.55000000000000004">
      <c r="A502" s="5">
        <v>500</v>
      </c>
      <c r="B502" s="6"/>
      <c r="C502" s="6"/>
      <c r="D502" s="6"/>
      <c r="E502" s="6"/>
      <c r="F502" s="7"/>
      <c r="G502" s="7"/>
      <c r="H502" s="7" t="str" cm="1">
        <f t="array" ref="H502">IF(AND(LEN(F502)*LEN(G502)),IFERROR(INDEX(info_index!$D$2:$D$51,MATCH(F502&amp;G502,info_index!$B$2:$B$51&amp;info_index!$C$2:$C$51,0),1),""),"")</f>
        <v/>
      </c>
      <c r="I502" s="7" t="s">
        <v>20</v>
      </c>
    </row>
    <row r="503" spans="1:9" x14ac:dyDescent="0.55000000000000004">
      <c r="A503" s="5">
        <v>501</v>
      </c>
      <c r="B503" s="6"/>
      <c r="C503" s="6"/>
      <c r="D503" s="6"/>
      <c r="E503" s="6"/>
      <c r="F503" s="7"/>
      <c r="G503" s="7"/>
      <c r="H503" s="7" t="str" cm="1">
        <f t="array" ref="H503">IF(AND(LEN(F503)*LEN(G503)),IFERROR(INDEX(info_index!$D$2:$D$51,MATCH(F503&amp;G503,info_index!$B$2:$B$51&amp;info_index!$C$2:$C$51,0),1),""),"")</f>
        <v/>
      </c>
      <c r="I503" s="7" t="s">
        <v>20</v>
      </c>
    </row>
    <row r="504" spans="1:9" x14ac:dyDescent="0.55000000000000004">
      <c r="A504" s="5">
        <v>502</v>
      </c>
      <c r="B504" s="6"/>
      <c r="C504" s="6"/>
      <c r="D504" s="6"/>
      <c r="E504" s="6"/>
      <c r="F504" s="7"/>
      <c r="G504" s="7"/>
      <c r="H504" s="7" t="str" cm="1">
        <f t="array" ref="H504">IF(AND(LEN(F504)*LEN(G504)),IFERROR(INDEX(info_index!$D$2:$D$51,MATCH(F504&amp;G504,info_index!$B$2:$B$51&amp;info_index!$C$2:$C$51,0),1),""),"")</f>
        <v/>
      </c>
      <c r="I504" s="7" t="s">
        <v>20</v>
      </c>
    </row>
    <row r="505" spans="1:9" x14ac:dyDescent="0.55000000000000004">
      <c r="A505" s="5">
        <v>503</v>
      </c>
      <c r="B505" s="6"/>
      <c r="C505" s="6"/>
      <c r="D505" s="6"/>
      <c r="E505" s="6"/>
      <c r="F505" s="7"/>
      <c r="G505" s="7"/>
      <c r="H505" s="7" t="str" cm="1">
        <f t="array" ref="H505">IF(AND(LEN(F505)*LEN(G505)),IFERROR(INDEX(info_index!$D$2:$D$51,MATCH(F505&amp;G505,info_index!$B$2:$B$51&amp;info_index!$C$2:$C$51,0),1),""),"")</f>
        <v/>
      </c>
      <c r="I505" s="7" t="s">
        <v>20</v>
      </c>
    </row>
    <row r="506" spans="1:9" x14ac:dyDescent="0.55000000000000004">
      <c r="A506" s="5">
        <v>504</v>
      </c>
      <c r="B506" s="6"/>
      <c r="C506" s="6"/>
      <c r="D506" s="6"/>
      <c r="E506" s="6"/>
      <c r="F506" s="7"/>
      <c r="G506" s="7"/>
      <c r="H506" s="7" t="str" cm="1">
        <f t="array" ref="H506">IF(AND(LEN(F506)*LEN(G506)),IFERROR(INDEX(info_index!$D$2:$D$51,MATCH(F506&amp;G506,info_index!$B$2:$B$51&amp;info_index!$C$2:$C$51,0),1),""),"")</f>
        <v/>
      </c>
      <c r="I506" s="7" t="s">
        <v>20</v>
      </c>
    </row>
    <row r="507" spans="1:9" x14ac:dyDescent="0.55000000000000004">
      <c r="A507" s="5">
        <v>505</v>
      </c>
      <c r="B507" s="6"/>
      <c r="C507" s="6"/>
      <c r="D507" s="6"/>
      <c r="E507" s="6"/>
      <c r="F507" s="7"/>
      <c r="G507" s="7"/>
      <c r="H507" s="7" t="str" cm="1">
        <f t="array" ref="H507">IF(AND(LEN(F507)*LEN(G507)),IFERROR(INDEX(info_index!$D$2:$D$51,MATCH(F507&amp;G507,info_index!$B$2:$B$51&amp;info_index!$C$2:$C$51,0),1),""),"")</f>
        <v/>
      </c>
      <c r="I507" s="7" t="s">
        <v>20</v>
      </c>
    </row>
    <row r="508" spans="1:9" x14ac:dyDescent="0.55000000000000004">
      <c r="A508" s="5">
        <v>506</v>
      </c>
      <c r="B508" s="6"/>
      <c r="C508" s="6"/>
      <c r="D508" s="6"/>
      <c r="E508" s="6"/>
      <c r="F508" s="7"/>
      <c r="G508" s="7"/>
      <c r="H508" s="7" t="str" cm="1">
        <f t="array" ref="H508">IF(AND(LEN(F508)*LEN(G508)),IFERROR(INDEX(info_index!$D$2:$D$51,MATCH(F508&amp;G508,info_index!$B$2:$B$51&amp;info_index!$C$2:$C$51,0),1),""),"")</f>
        <v/>
      </c>
      <c r="I508" s="7" t="s">
        <v>20</v>
      </c>
    </row>
    <row r="509" spans="1:9" x14ac:dyDescent="0.55000000000000004">
      <c r="A509" s="5">
        <v>507</v>
      </c>
      <c r="B509" s="6"/>
      <c r="C509" s="6"/>
      <c r="D509" s="6"/>
      <c r="E509" s="6"/>
      <c r="F509" s="7"/>
      <c r="G509" s="7"/>
      <c r="H509" s="7" t="str" cm="1">
        <f t="array" ref="H509">IF(AND(LEN(F509)*LEN(G509)),IFERROR(INDEX(info_index!$D$2:$D$51,MATCH(F509&amp;G509,info_index!$B$2:$B$51&amp;info_index!$C$2:$C$51,0),1),""),"")</f>
        <v/>
      </c>
      <c r="I509" s="7" t="s">
        <v>20</v>
      </c>
    </row>
    <row r="510" spans="1:9" x14ac:dyDescent="0.55000000000000004">
      <c r="A510" s="5">
        <v>508</v>
      </c>
      <c r="B510" s="6"/>
      <c r="C510" s="6"/>
      <c r="D510" s="6"/>
      <c r="E510" s="6"/>
      <c r="F510" s="7"/>
      <c r="G510" s="7"/>
      <c r="H510" s="7" t="str" cm="1">
        <f t="array" ref="H510">IF(AND(LEN(F510)*LEN(G510)),IFERROR(INDEX(info_index!$D$2:$D$51,MATCH(F510&amp;G510,info_index!$B$2:$B$51&amp;info_index!$C$2:$C$51,0),1),""),"")</f>
        <v/>
      </c>
      <c r="I510" s="7" t="s">
        <v>20</v>
      </c>
    </row>
    <row r="511" spans="1:9" x14ac:dyDescent="0.55000000000000004">
      <c r="A511" s="5">
        <v>509</v>
      </c>
      <c r="B511" s="6"/>
      <c r="C511" s="6"/>
      <c r="D511" s="6"/>
      <c r="E511" s="6"/>
      <c r="F511" s="7"/>
      <c r="G511" s="7"/>
      <c r="H511" s="7" t="str" cm="1">
        <f t="array" ref="H511">IF(AND(LEN(F511)*LEN(G511)),IFERROR(INDEX(info_index!$D$2:$D$51,MATCH(F511&amp;G511,info_index!$B$2:$B$51&amp;info_index!$C$2:$C$51,0),1),""),"")</f>
        <v/>
      </c>
      <c r="I511" s="7" t="s">
        <v>20</v>
      </c>
    </row>
    <row r="512" spans="1:9" x14ac:dyDescent="0.55000000000000004">
      <c r="A512" s="5">
        <v>510</v>
      </c>
      <c r="B512" s="6"/>
      <c r="C512" s="6"/>
      <c r="D512" s="6"/>
      <c r="E512" s="6"/>
      <c r="F512" s="7"/>
      <c r="G512" s="7"/>
      <c r="H512" s="7" t="str" cm="1">
        <f t="array" ref="H512">IF(AND(LEN(F512)*LEN(G512)),IFERROR(INDEX(info_index!$D$2:$D$51,MATCH(F512&amp;G512,info_index!$B$2:$B$51&amp;info_index!$C$2:$C$51,0),1),""),"")</f>
        <v/>
      </c>
      <c r="I512" s="7" t="s">
        <v>20</v>
      </c>
    </row>
    <row r="513" spans="1:9" x14ac:dyDescent="0.55000000000000004">
      <c r="A513" s="5">
        <v>511</v>
      </c>
      <c r="B513" s="6"/>
      <c r="C513" s="6"/>
      <c r="D513" s="6"/>
      <c r="E513" s="6"/>
      <c r="F513" s="7"/>
      <c r="G513" s="7"/>
      <c r="H513" s="7" t="str" cm="1">
        <f t="array" ref="H513">IF(AND(LEN(F513)*LEN(G513)),IFERROR(INDEX(info_index!$D$2:$D$51,MATCH(F513&amp;G513,info_index!$B$2:$B$51&amp;info_index!$C$2:$C$51,0),1),""),"")</f>
        <v/>
      </c>
      <c r="I513" s="7" t="s">
        <v>20</v>
      </c>
    </row>
    <row r="514" spans="1:9" x14ac:dyDescent="0.55000000000000004">
      <c r="A514" s="5">
        <v>512</v>
      </c>
      <c r="B514" s="6"/>
      <c r="C514" s="6"/>
      <c r="D514" s="6"/>
      <c r="E514" s="6"/>
      <c r="F514" s="7"/>
      <c r="G514" s="7"/>
      <c r="H514" s="7" t="str" cm="1">
        <f t="array" ref="H514">IF(AND(LEN(F514)*LEN(G514)),IFERROR(INDEX(info_index!$D$2:$D$51,MATCH(F514&amp;G514,info_index!$B$2:$B$51&amp;info_index!$C$2:$C$51,0),1),""),"")</f>
        <v/>
      </c>
      <c r="I514" s="7" t="s">
        <v>20</v>
      </c>
    </row>
    <row r="515" spans="1:9" x14ac:dyDescent="0.55000000000000004">
      <c r="A515" s="5">
        <v>513</v>
      </c>
      <c r="B515" s="6"/>
      <c r="C515" s="6"/>
      <c r="D515" s="6"/>
      <c r="E515" s="6"/>
      <c r="F515" s="7"/>
      <c r="G515" s="7"/>
      <c r="H515" s="7" t="str" cm="1">
        <f t="array" ref="H515">IF(AND(LEN(F515)*LEN(G515)),IFERROR(INDEX(info_index!$D$2:$D$51,MATCH(F515&amp;G515,info_index!$B$2:$B$51&amp;info_index!$C$2:$C$51,0),1),""),"")</f>
        <v/>
      </c>
      <c r="I515" s="7" t="s">
        <v>20</v>
      </c>
    </row>
    <row r="516" spans="1:9" x14ac:dyDescent="0.55000000000000004">
      <c r="A516" s="5">
        <v>514</v>
      </c>
      <c r="B516" s="6"/>
      <c r="C516" s="6"/>
      <c r="D516" s="6"/>
      <c r="E516" s="6"/>
      <c r="F516" s="7"/>
      <c r="G516" s="7"/>
      <c r="H516" s="7" t="str" cm="1">
        <f t="array" ref="H516">IF(AND(LEN(F516)*LEN(G516)),IFERROR(INDEX(info_index!$D$2:$D$51,MATCH(F516&amp;G516,info_index!$B$2:$B$51&amp;info_index!$C$2:$C$51,0),1),""),"")</f>
        <v/>
      </c>
      <c r="I516" s="7" t="s">
        <v>20</v>
      </c>
    </row>
    <row r="517" spans="1:9" x14ac:dyDescent="0.55000000000000004">
      <c r="A517" s="5">
        <v>515</v>
      </c>
      <c r="B517" s="6"/>
      <c r="C517" s="6"/>
      <c r="D517" s="6"/>
      <c r="E517" s="6"/>
      <c r="F517" s="7"/>
      <c r="G517" s="7"/>
      <c r="H517" s="7" t="str" cm="1">
        <f t="array" ref="H517">IF(AND(LEN(F517)*LEN(G517)),IFERROR(INDEX(info_index!$D$2:$D$51,MATCH(F517&amp;G517,info_index!$B$2:$B$51&amp;info_index!$C$2:$C$51,0),1),""),"")</f>
        <v/>
      </c>
      <c r="I517" s="7" t="s">
        <v>20</v>
      </c>
    </row>
    <row r="518" spans="1:9" x14ac:dyDescent="0.55000000000000004">
      <c r="A518" s="5">
        <v>516</v>
      </c>
      <c r="B518" s="6"/>
      <c r="C518" s="6"/>
      <c r="D518" s="6"/>
      <c r="E518" s="6"/>
      <c r="F518" s="7"/>
      <c r="G518" s="7"/>
      <c r="H518" s="7" t="str" cm="1">
        <f t="array" ref="H518">IF(AND(LEN(F518)*LEN(G518)),IFERROR(INDEX(info_index!$D$2:$D$51,MATCH(F518&amp;G518,info_index!$B$2:$B$51&amp;info_index!$C$2:$C$51,0),1),""),"")</f>
        <v/>
      </c>
      <c r="I518" s="7" t="s">
        <v>20</v>
      </c>
    </row>
    <row r="519" spans="1:9" x14ac:dyDescent="0.55000000000000004">
      <c r="A519" s="5">
        <v>517</v>
      </c>
      <c r="B519" s="6"/>
      <c r="C519" s="6"/>
      <c r="D519" s="6"/>
      <c r="E519" s="6"/>
      <c r="F519" s="7"/>
      <c r="G519" s="7"/>
      <c r="H519" s="7" t="str" cm="1">
        <f t="array" ref="H519">IF(AND(LEN(F519)*LEN(G519)),IFERROR(INDEX(info_index!$D$2:$D$51,MATCH(F519&amp;G519,info_index!$B$2:$B$51&amp;info_index!$C$2:$C$51,0),1),""),"")</f>
        <v/>
      </c>
      <c r="I519" s="7" t="s">
        <v>20</v>
      </c>
    </row>
    <row r="520" spans="1:9" x14ac:dyDescent="0.55000000000000004">
      <c r="A520" s="5">
        <v>518</v>
      </c>
      <c r="B520" s="6"/>
      <c r="C520" s="6"/>
      <c r="D520" s="6"/>
      <c r="E520" s="6"/>
      <c r="F520" s="7"/>
      <c r="G520" s="7"/>
      <c r="H520" s="7" t="str" cm="1">
        <f t="array" ref="H520">IF(AND(LEN(F520)*LEN(G520)),IFERROR(INDEX(info_index!$D$2:$D$51,MATCH(F520&amp;G520,info_index!$B$2:$B$51&amp;info_index!$C$2:$C$51,0),1),""),"")</f>
        <v/>
      </c>
      <c r="I520" s="7" t="s">
        <v>20</v>
      </c>
    </row>
    <row r="521" spans="1:9" x14ac:dyDescent="0.55000000000000004">
      <c r="A521" s="5">
        <v>519</v>
      </c>
      <c r="B521" s="6"/>
      <c r="C521" s="6"/>
      <c r="D521" s="6"/>
      <c r="E521" s="6"/>
      <c r="F521" s="7"/>
      <c r="G521" s="7"/>
      <c r="H521" s="7" t="str" cm="1">
        <f t="array" ref="H521">IF(AND(LEN(F521)*LEN(G521)),IFERROR(INDEX(info_index!$D$2:$D$51,MATCH(F521&amp;G521,info_index!$B$2:$B$51&amp;info_index!$C$2:$C$51,0),1),""),"")</f>
        <v/>
      </c>
      <c r="I521" s="7" t="s">
        <v>20</v>
      </c>
    </row>
    <row r="522" spans="1:9" x14ac:dyDescent="0.55000000000000004">
      <c r="A522" s="5">
        <v>520</v>
      </c>
      <c r="B522" s="6"/>
      <c r="C522" s="6"/>
      <c r="D522" s="6"/>
      <c r="E522" s="6"/>
      <c r="F522" s="7"/>
      <c r="G522" s="7"/>
      <c r="H522" s="7" t="str" cm="1">
        <f t="array" ref="H522">IF(AND(LEN(F522)*LEN(G522)),IFERROR(INDEX(info_index!$D$2:$D$51,MATCH(F522&amp;G522,info_index!$B$2:$B$51&amp;info_index!$C$2:$C$51,0),1),""),"")</f>
        <v/>
      </c>
      <c r="I522" s="7" t="s">
        <v>20</v>
      </c>
    </row>
    <row r="523" spans="1:9" x14ac:dyDescent="0.55000000000000004">
      <c r="A523" s="5">
        <v>521</v>
      </c>
      <c r="B523" s="6"/>
      <c r="C523" s="6"/>
      <c r="D523" s="6"/>
      <c r="E523" s="6"/>
      <c r="F523" s="7"/>
      <c r="G523" s="7"/>
      <c r="H523" s="7" t="str" cm="1">
        <f t="array" ref="H523">IF(AND(LEN(F523)*LEN(G523)),IFERROR(INDEX(info_index!$D$2:$D$51,MATCH(F523&amp;G523,info_index!$B$2:$B$51&amp;info_index!$C$2:$C$51,0),1),""),"")</f>
        <v/>
      </c>
      <c r="I523" s="7" t="s">
        <v>20</v>
      </c>
    </row>
    <row r="524" spans="1:9" x14ac:dyDescent="0.55000000000000004">
      <c r="A524" s="5">
        <v>522</v>
      </c>
      <c r="B524" s="6"/>
      <c r="C524" s="6"/>
      <c r="D524" s="6"/>
      <c r="E524" s="6"/>
      <c r="F524" s="7"/>
      <c r="G524" s="7"/>
      <c r="H524" s="7" t="str" cm="1">
        <f t="array" ref="H524">IF(AND(LEN(F524)*LEN(G524)),IFERROR(INDEX(info_index!$D$2:$D$51,MATCH(F524&amp;G524,info_index!$B$2:$B$51&amp;info_index!$C$2:$C$51,0),1),""),"")</f>
        <v/>
      </c>
      <c r="I524" s="7" t="s">
        <v>20</v>
      </c>
    </row>
    <row r="525" spans="1:9" x14ac:dyDescent="0.55000000000000004">
      <c r="A525" s="5">
        <v>523</v>
      </c>
      <c r="B525" s="6"/>
      <c r="C525" s="6"/>
      <c r="D525" s="6"/>
      <c r="E525" s="6"/>
      <c r="F525" s="7"/>
      <c r="G525" s="7"/>
      <c r="H525" s="7" t="str" cm="1">
        <f t="array" ref="H525">IF(AND(LEN(F525)*LEN(G525)),IFERROR(INDEX(info_index!$D$2:$D$51,MATCH(F525&amp;G525,info_index!$B$2:$B$51&amp;info_index!$C$2:$C$51,0),1),""),"")</f>
        <v/>
      </c>
      <c r="I525" s="7" t="s">
        <v>20</v>
      </c>
    </row>
    <row r="526" spans="1:9" x14ac:dyDescent="0.55000000000000004">
      <c r="A526" s="5">
        <v>524</v>
      </c>
      <c r="B526" s="6"/>
      <c r="C526" s="6"/>
      <c r="D526" s="6"/>
      <c r="E526" s="6"/>
      <c r="F526" s="7"/>
      <c r="G526" s="7"/>
      <c r="H526" s="7" t="str" cm="1">
        <f t="array" ref="H526">IF(AND(LEN(F526)*LEN(G526)),IFERROR(INDEX(info_index!$D$2:$D$51,MATCH(F526&amp;G526,info_index!$B$2:$B$51&amp;info_index!$C$2:$C$51,0),1),""),"")</f>
        <v/>
      </c>
      <c r="I526" s="7" t="s">
        <v>20</v>
      </c>
    </row>
    <row r="527" spans="1:9" x14ac:dyDescent="0.55000000000000004">
      <c r="A527" s="5">
        <v>525</v>
      </c>
      <c r="B527" s="6"/>
      <c r="C527" s="6"/>
      <c r="D527" s="6"/>
      <c r="E527" s="6"/>
      <c r="F527" s="7"/>
      <c r="G527" s="7"/>
      <c r="H527" s="7" t="str" cm="1">
        <f t="array" ref="H527">IF(AND(LEN(F527)*LEN(G527)),IFERROR(INDEX(info_index!$D$2:$D$51,MATCH(F527&amp;G527,info_index!$B$2:$B$51&amp;info_index!$C$2:$C$51,0),1),""),"")</f>
        <v/>
      </c>
      <c r="I527" s="7" t="s">
        <v>20</v>
      </c>
    </row>
    <row r="528" spans="1:9" x14ac:dyDescent="0.55000000000000004">
      <c r="A528" s="5">
        <v>526</v>
      </c>
      <c r="B528" s="6"/>
      <c r="C528" s="6"/>
      <c r="D528" s="6"/>
      <c r="E528" s="6"/>
      <c r="F528" s="7"/>
      <c r="G528" s="7"/>
      <c r="H528" s="7" t="str" cm="1">
        <f t="array" ref="H528">IF(AND(LEN(F528)*LEN(G528)),IFERROR(INDEX(info_index!$D$2:$D$51,MATCH(F528&amp;G528,info_index!$B$2:$B$51&amp;info_index!$C$2:$C$51,0),1),""),"")</f>
        <v/>
      </c>
      <c r="I528" s="7" t="s">
        <v>20</v>
      </c>
    </row>
    <row r="529" spans="1:9" x14ac:dyDescent="0.55000000000000004">
      <c r="A529" s="5">
        <v>527</v>
      </c>
      <c r="B529" s="6"/>
      <c r="C529" s="6"/>
      <c r="D529" s="6"/>
      <c r="E529" s="6"/>
      <c r="F529" s="7"/>
      <c r="G529" s="7"/>
      <c r="H529" s="7" t="str" cm="1">
        <f t="array" ref="H529">IF(AND(LEN(F529)*LEN(G529)),IFERROR(INDEX(info_index!$D$2:$D$51,MATCH(F529&amp;G529,info_index!$B$2:$B$51&amp;info_index!$C$2:$C$51,0),1),""),"")</f>
        <v/>
      </c>
      <c r="I529" s="7" t="s">
        <v>20</v>
      </c>
    </row>
    <row r="530" spans="1:9" x14ac:dyDescent="0.55000000000000004">
      <c r="A530" s="5">
        <v>528</v>
      </c>
      <c r="B530" s="6"/>
      <c r="C530" s="6"/>
      <c r="D530" s="6"/>
      <c r="E530" s="6"/>
      <c r="F530" s="7"/>
      <c r="G530" s="7"/>
      <c r="H530" s="7" t="str" cm="1">
        <f t="array" ref="H530">IF(AND(LEN(F530)*LEN(G530)),IFERROR(INDEX(info_index!$D$2:$D$51,MATCH(F530&amp;G530,info_index!$B$2:$B$51&amp;info_index!$C$2:$C$51,0),1),""),"")</f>
        <v/>
      </c>
      <c r="I530" s="7" t="s">
        <v>20</v>
      </c>
    </row>
    <row r="531" spans="1:9" x14ac:dyDescent="0.55000000000000004">
      <c r="A531" s="5">
        <v>529</v>
      </c>
      <c r="B531" s="6"/>
      <c r="C531" s="6"/>
      <c r="D531" s="6"/>
      <c r="E531" s="6"/>
      <c r="F531" s="7"/>
      <c r="G531" s="7"/>
      <c r="H531" s="7" t="str" cm="1">
        <f t="array" ref="H531">IF(AND(LEN(F531)*LEN(G531)),IFERROR(INDEX(info_index!$D$2:$D$51,MATCH(F531&amp;G531,info_index!$B$2:$B$51&amp;info_index!$C$2:$C$51,0),1),""),"")</f>
        <v/>
      </c>
      <c r="I531" s="7" t="s">
        <v>20</v>
      </c>
    </row>
    <row r="532" spans="1:9" x14ac:dyDescent="0.55000000000000004">
      <c r="A532" s="5">
        <v>530</v>
      </c>
      <c r="B532" s="6"/>
      <c r="C532" s="6"/>
      <c r="D532" s="6"/>
      <c r="E532" s="6"/>
      <c r="F532" s="7"/>
      <c r="G532" s="7"/>
      <c r="H532" s="7" t="str" cm="1">
        <f t="array" ref="H532">IF(AND(LEN(F532)*LEN(G532)),IFERROR(INDEX(info_index!$D$2:$D$51,MATCH(F532&amp;G532,info_index!$B$2:$B$51&amp;info_index!$C$2:$C$51,0),1),""),"")</f>
        <v/>
      </c>
      <c r="I532" s="7" t="s">
        <v>20</v>
      </c>
    </row>
    <row r="533" spans="1:9" x14ac:dyDescent="0.55000000000000004">
      <c r="A533" s="5">
        <v>531</v>
      </c>
      <c r="B533" s="6"/>
      <c r="C533" s="6"/>
      <c r="D533" s="6"/>
      <c r="E533" s="6"/>
      <c r="F533" s="7"/>
      <c r="G533" s="7"/>
      <c r="H533" s="7" t="str" cm="1">
        <f t="array" ref="H533">IF(AND(LEN(F533)*LEN(G533)),IFERROR(INDEX(info_index!$D$2:$D$51,MATCH(F533&amp;G533,info_index!$B$2:$B$51&amp;info_index!$C$2:$C$51,0),1),""),"")</f>
        <v/>
      </c>
      <c r="I533" s="7" t="s">
        <v>20</v>
      </c>
    </row>
    <row r="534" spans="1:9" x14ac:dyDescent="0.55000000000000004">
      <c r="A534" s="5">
        <v>532</v>
      </c>
      <c r="B534" s="6"/>
      <c r="C534" s="6"/>
      <c r="D534" s="6"/>
      <c r="E534" s="6"/>
      <c r="F534" s="7"/>
      <c r="G534" s="7"/>
      <c r="H534" s="7" t="str" cm="1">
        <f t="array" ref="H534">IF(AND(LEN(F534)*LEN(G534)),IFERROR(INDEX(info_index!$D$2:$D$51,MATCH(F534&amp;G534,info_index!$B$2:$B$51&amp;info_index!$C$2:$C$51,0),1),""),"")</f>
        <v/>
      </c>
      <c r="I534" s="7" t="s">
        <v>20</v>
      </c>
    </row>
    <row r="535" spans="1:9" x14ac:dyDescent="0.55000000000000004">
      <c r="A535" s="5">
        <v>533</v>
      </c>
      <c r="B535" s="6"/>
      <c r="C535" s="6"/>
      <c r="D535" s="6"/>
      <c r="E535" s="6"/>
      <c r="F535" s="7"/>
      <c r="G535" s="7"/>
      <c r="H535" s="7" t="str" cm="1">
        <f t="array" ref="H535">IF(AND(LEN(F535)*LEN(G535)),IFERROR(INDEX(info_index!$D$2:$D$51,MATCH(F535&amp;G535,info_index!$B$2:$B$51&amp;info_index!$C$2:$C$51,0),1),""),"")</f>
        <v/>
      </c>
      <c r="I535" s="7" t="s">
        <v>20</v>
      </c>
    </row>
    <row r="536" spans="1:9" x14ac:dyDescent="0.55000000000000004">
      <c r="A536" s="5">
        <v>534</v>
      </c>
      <c r="B536" s="6"/>
      <c r="C536" s="6"/>
      <c r="D536" s="6"/>
      <c r="E536" s="6"/>
      <c r="F536" s="7"/>
      <c r="G536" s="7"/>
      <c r="H536" s="7" t="str" cm="1">
        <f t="array" ref="H536">IF(AND(LEN(F536)*LEN(G536)),IFERROR(INDEX(info_index!$D$2:$D$51,MATCH(F536&amp;G536,info_index!$B$2:$B$51&amp;info_index!$C$2:$C$51,0),1),""),"")</f>
        <v/>
      </c>
      <c r="I536" s="7" t="s">
        <v>20</v>
      </c>
    </row>
    <row r="537" spans="1:9" x14ac:dyDescent="0.55000000000000004">
      <c r="A537" s="5">
        <v>535</v>
      </c>
      <c r="B537" s="6"/>
      <c r="C537" s="6"/>
      <c r="D537" s="6"/>
      <c r="E537" s="6"/>
      <c r="F537" s="7"/>
      <c r="G537" s="7"/>
      <c r="H537" s="7" t="str" cm="1">
        <f t="array" ref="H537">IF(AND(LEN(F537)*LEN(G537)),IFERROR(INDEX(info_index!$D$2:$D$51,MATCH(F537&amp;G537,info_index!$B$2:$B$51&amp;info_index!$C$2:$C$51,0),1),""),"")</f>
        <v/>
      </c>
      <c r="I537" s="7" t="s">
        <v>20</v>
      </c>
    </row>
    <row r="538" spans="1:9" x14ac:dyDescent="0.55000000000000004">
      <c r="A538" s="5">
        <v>536</v>
      </c>
      <c r="B538" s="6"/>
      <c r="C538" s="6"/>
      <c r="D538" s="6"/>
      <c r="E538" s="6"/>
      <c r="F538" s="7"/>
      <c r="G538" s="7"/>
      <c r="H538" s="7" t="str" cm="1">
        <f t="array" ref="H538">IF(AND(LEN(F538)*LEN(G538)),IFERROR(INDEX(info_index!$D$2:$D$51,MATCH(F538&amp;G538,info_index!$B$2:$B$51&amp;info_index!$C$2:$C$51,0),1),""),"")</f>
        <v/>
      </c>
      <c r="I538" s="7" t="s">
        <v>20</v>
      </c>
    </row>
    <row r="539" spans="1:9" x14ac:dyDescent="0.55000000000000004">
      <c r="A539" s="5">
        <v>537</v>
      </c>
      <c r="B539" s="6"/>
      <c r="C539" s="6"/>
      <c r="D539" s="6"/>
      <c r="E539" s="6"/>
      <c r="F539" s="7"/>
      <c r="G539" s="7"/>
      <c r="H539" s="7" t="str" cm="1">
        <f t="array" ref="H539">IF(AND(LEN(F539)*LEN(G539)),IFERROR(INDEX(info_index!$D$2:$D$51,MATCH(F539&amp;G539,info_index!$B$2:$B$51&amp;info_index!$C$2:$C$51,0),1),""),"")</f>
        <v/>
      </c>
      <c r="I539" s="7" t="s">
        <v>20</v>
      </c>
    </row>
    <row r="540" spans="1:9" x14ac:dyDescent="0.55000000000000004">
      <c r="A540" s="5">
        <v>538</v>
      </c>
      <c r="B540" s="6"/>
      <c r="C540" s="6"/>
      <c r="D540" s="6"/>
      <c r="E540" s="6"/>
      <c r="F540" s="7"/>
      <c r="G540" s="7"/>
      <c r="H540" s="7" t="str" cm="1">
        <f t="array" ref="H540">IF(AND(LEN(F540)*LEN(G540)),IFERROR(INDEX(info_index!$D$2:$D$51,MATCH(F540&amp;G540,info_index!$B$2:$B$51&amp;info_index!$C$2:$C$51,0),1),""),"")</f>
        <v/>
      </c>
      <c r="I540" s="7" t="s">
        <v>20</v>
      </c>
    </row>
    <row r="541" spans="1:9" x14ac:dyDescent="0.55000000000000004">
      <c r="A541" s="5">
        <v>539</v>
      </c>
      <c r="B541" s="6"/>
      <c r="C541" s="6"/>
      <c r="D541" s="6"/>
      <c r="E541" s="6"/>
      <c r="F541" s="7"/>
      <c r="G541" s="7"/>
      <c r="H541" s="7" t="str" cm="1">
        <f t="array" ref="H541">IF(AND(LEN(F541)*LEN(G541)),IFERROR(INDEX(info_index!$D$2:$D$51,MATCH(F541&amp;G541,info_index!$B$2:$B$51&amp;info_index!$C$2:$C$51,0),1),""),"")</f>
        <v/>
      </c>
      <c r="I541" s="7" t="s">
        <v>20</v>
      </c>
    </row>
    <row r="542" spans="1:9" x14ac:dyDescent="0.55000000000000004">
      <c r="A542" s="5">
        <v>540</v>
      </c>
      <c r="B542" s="6"/>
      <c r="C542" s="6"/>
      <c r="D542" s="6"/>
      <c r="E542" s="6"/>
      <c r="F542" s="7"/>
      <c r="G542" s="7"/>
      <c r="H542" s="7" t="str" cm="1">
        <f t="array" ref="H542">IF(AND(LEN(F542)*LEN(G542)),IFERROR(INDEX(info_index!$D$2:$D$51,MATCH(F542&amp;G542,info_index!$B$2:$B$51&amp;info_index!$C$2:$C$51,0),1),""),"")</f>
        <v/>
      </c>
      <c r="I542" s="7" t="s">
        <v>20</v>
      </c>
    </row>
    <row r="543" spans="1:9" x14ac:dyDescent="0.55000000000000004">
      <c r="A543" s="5">
        <v>541</v>
      </c>
      <c r="B543" s="6"/>
      <c r="C543" s="6"/>
      <c r="D543" s="6"/>
      <c r="E543" s="6"/>
      <c r="F543" s="7"/>
      <c r="G543" s="7"/>
      <c r="H543" s="7" t="str" cm="1">
        <f t="array" ref="H543">IF(AND(LEN(F543)*LEN(G543)),IFERROR(INDEX(info_index!$D$2:$D$51,MATCH(F543&amp;G543,info_index!$B$2:$B$51&amp;info_index!$C$2:$C$51,0),1),""),"")</f>
        <v/>
      </c>
      <c r="I543" s="7" t="s">
        <v>20</v>
      </c>
    </row>
    <row r="544" spans="1:9" x14ac:dyDescent="0.55000000000000004">
      <c r="A544" s="5">
        <v>542</v>
      </c>
      <c r="B544" s="6"/>
      <c r="C544" s="6"/>
      <c r="D544" s="6"/>
      <c r="E544" s="6"/>
      <c r="F544" s="7"/>
      <c r="G544" s="7"/>
      <c r="H544" s="7" t="str" cm="1">
        <f t="array" ref="H544">IF(AND(LEN(F544)*LEN(G544)),IFERROR(INDEX(info_index!$D$2:$D$51,MATCH(F544&amp;G544,info_index!$B$2:$B$51&amp;info_index!$C$2:$C$51,0),1),""),"")</f>
        <v/>
      </c>
      <c r="I544" s="7" t="s">
        <v>20</v>
      </c>
    </row>
    <row r="545" spans="1:9" x14ac:dyDescent="0.55000000000000004">
      <c r="A545" s="5">
        <v>543</v>
      </c>
      <c r="B545" s="6"/>
      <c r="C545" s="6"/>
      <c r="D545" s="6"/>
      <c r="E545" s="6"/>
      <c r="F545" s="7"/>
      <c r="G545" s="7"/>
      <c r="H545" s="7" t="str" cm="1">
        <f t="array" ref="H545">IF(AND(LEN(F545)*LEN(G545)),IFERROR(INDEX(info_index!$D$2:$D$51,MATCH(F545&amp;G545,info_index!$B$2:$B$51&amp;info_index!$C$2:$C$51,0),1),""),"")</f>
        <v/>
      </c>
      <c r="I545" s="7" t="s">
        <v>20</v>
      </c>
    </row>
    <row r="546" spans="1:9" x14ac:dyDescent="0.55000000000000004">
      <c r="A546" s="5">
        <v>544</v>
      </c>
      <c r="B546" s="6"/>
      <c r="C546" s="6"/>
      <c r="D546" s="6"/>
      <c r="E546" s="6"/>
      <c r="F546" s="7"/>
      <c r="G546" s="7"/>
      <c r="H546" s="7" t="str" cm="1">
        <f t="array" ref="H546">IF(AND(LEN(F546)*LEN(G546)),IFERROR(INDEX(info_index!$D$2:$D$51,MATCH(F546&amp;G546,info_index!$B$2:$B$51&amp;info_index!$C$2:$C$51,0),1),""),"")</f>
        <v/>
      </c>
      <c r="I546" s="7" t="s">
        <v>20</v>
      </c>
    </row>
    <row r="547" spans="1:9" x14ac:dyDescent="0.55000000000000004">
      <c r="A547" s="5">
        <v>545</v>
      </c>
      <c r="B547" s="6"/>
      <c r="C547" s="6"/>
      <c r="D547" s="6"/>
      <c r="E547" s="6"/>
      <c r="F547" s="7"/>
      <c r="G547" s="7"/>
      <c r="H547" s="7" t="str" cm="1">
        <f t="array" ref="H547">IF(AND(LEN(F547)*LEN(G547)),IFERROR(INDEX(info_index!$D$2:$D$51,MATCH(F547&amp;G547,info_index!$B$2:$B$51&amp;info_index!$C$2:$C$51,0),1),""),"")</f>
        <v/>
      </c>
      <c r="I547" s="7" t="s">
        <v>20</v>
      </c>
    </row>
    <row r="548" spans="1:9" x14ac:dyDescent="0.55000000000000004">
      <c r="A548" s="5">
        <v>546</v>
      </c>
      <c r="B548" s="6"/>
      <c r="C548" s="6"/>
      <c r="D548" s="6"/>
      <c r="E548" s="6"/>
      <c r="F548" s="7"/>
      <c r="G548" s="7"/>
      <c r="H548" s="7" t="str" cm="1">
        <f t="array" ref="H548">IF(AND(LEN(F548)*LEN(G548)),IFERROR(INDEX(info_index!$D$2:$D$51,MATCH(F548&amp;G548,info_index!$B$2:$B$51&amp;info_index!$C$2:$C$51,0),1),""),"")</f>
        <v/>
      </c>
      <c r="I548" s="7" t="s">
        <v>20</v>
      </c>
    </row>
    <row r="549" spans="1:9" x14ac:dyDescent="0.55000000000000004">
      <c r="A549" s="5">
        <v>547</v>
      </c>
      <c r="B549" s="6"/>
      <c r="C549" s="6"/>
      <c r="D549" s="6"/>
      <c r="E549" s="6"/>
      <c r="F549" s="7"/>
      <c r="G549" s="7"/>
      <c r="H549" s="7" t="str" cm="1">
        <f t="array" ref="H549">IF(AND(LEN(F549)*LEN(G549)),IFERROR(INDEX(info_index!$D$2:$D$51,MATCH(F549&amp;G549,info_index!$B$2:$B$51&amp;info_index!$C$2:$C$51,0),1),""),"")</f>
        <v/>
      </c>
      <c r="I549" s="7" t="s">
        <v>20</v>
      </c>
    </row>
    <row r="550" spans="1:9" x14ac:dyDescent="0.55000000000000004">
      <c r="A550" s="5">
        <v>548</v>
      </c>
      <c r="B550" s="6"/>
      <c r="C550" s="6"/>
      <c r="D550" s="6"/>
      <c r="E550" s="6"/>
      <c r="F550" s="7"/>
      <c r="G550" s="7"/>
      <c r="H550" s="7" t="str" cm="1">
        <f t="array" ref="H550">IF(AND(LEN(F550)*LEN(G550)),IFERROR(INDEX(info_index!$D$2:$D$51,MATCH(F550&amp;G550,info_index!$B$2:$B$51&amp;info_index!$C$2:$C$51,0),1),""),"")</f>
        <v/>
      </c>
      <c r="I550" s="7" t="s">
        <v>20</v>
      </c>
    </row>
    <row r="551" spans="1:9" x14ac:dyDescent="0.55000000000000004">
      <c r="A551" s="5">
        <v>549</v>
      </c>
      <c r="B551" s="6"/>
      <c r="C551" s="6"/>
      <c r="D551" s="6"/>
      <c r="E551" s="6"/>
      <c r="F551" s="7"/>
      <c r="G551" s="7"/>
      <c r="H551" s="7" t="str" cm="1">
        <f t="array" ref="H551">IF(AND(LEN(F551)*LEN(G551)),IFERROR(INDEX(info_index!$D$2:$D$51,MATCH(F551&amp;G551,info_index!$B$2:$B$51&amp;info_index!$C$2:$C$51,0),1),""),"")</f>
        <v/>
      </c>
      <c r="I551" s="7" t="s">
        <v>20</v>
      </c>
    </row>
    <row r="552" spans="1:9" x14ac:dyDescent="0.55000000000000004">
      <c r="A552" s="5">
        <v>550</v>
      </c>
      <c r="B552" s="6"/>
      <c r="C552" s="6"/>
      <c r="D552" s="6"/>
      <c r="E552" s="6"/>
      <c r="F552" s="7"/>
      <c r="G552" s="7"/>
      <c r="H552" s="7" t="str" cm="1">
        <f t="array" ref="H552">IF(AND(LEN(F552)*LEN(G552)),IFERROR(INDEX(info_index!$D$2:$D$51,MATCH(F552&amp;G552,info_index!$B$2:$B$51&amp;info_index!$C$2:$C$51,0),1),""),"")</f>
        <v/>
      </c>
      <c r="I552" s="7" t="s">
        <v>20</v>
      </c>
    </row>
    <row r="553" spans="1:9" x14ac:dyDescent="0.55000000000000004">
      <c r="A553" s="5">
        <v>551</v>
      </c>
      <c r="B553" s="6"/>
      <c r="C553" s="6"/>
      <c r="D553" s="6"/>
      <c r="E553" s="6"/>
      <c r="F553" s="7"/>
      <c r="G553" s="7"/>
      <c r="H553" s="7" t="str" cm="1">
        <f t="array" ref="H553">IF(AND(LEN(F553)*LEN(G553)),IFERROR(INDEX(info_index!$D$2:$D$51,MATCH(F553&amp;G553,info_index!$B$2:$B$51&amp;info_index!$C$2:$C$51,0),1),""),"")</f>
        <v/>
      </c>
      <c r="I553" s="7" t="s">
        <v>20</v>
      </c>
    </row>
    <row r="554" spans="1:9" x14ac:dyDescent="0.55000000000000004">
      <c r="A554" s="5">
        <v>552</v>
      </c>
      <c r="B554" s="6"/>
      <c r="C554" s="6"/>
      <c r="D554" s="6"/>
      <c r="E554" s="6"/>
      <c r="F554" s="7"/>
      <c r="G554" s="7"/>
      <c r="H554" s="7" t="str" cm="1">
        <f t="array" ref="H554">IF(AND(LEN(F554)*LEN(G554)),IFERROR(INDEX(info_index!$D$2:$D$51,MATCH(F554&amp;G554,info_index!$B$2:$B$51&amp;info_index!$C$2:$C$51,0),1),""),"")</f>
        <v/>
      </c>
      <c r="I554" s="7" t="s">
        <v>20</v>
      </c>
    </row>
    <row r="555" spans="1:9" x14ac:dyDescent="0.55000000000000004">
      <c r="A555" s="5">
        <v>553</v>
      </c>
      <c r="B555" s="6"/>
      <c r="C555" s="6"/>
      <c r="D555" s="6"/>
      <c r="E555" s="6"/>
      <c r="F555" s="7"/>
      <c r="G555" s="7"/>
      <c r="H555" s="7" t="str" cm="1">
        <f t="array" ref="H555">IF(AND(LEN(F555)*LEN(G555)),IFERROR(INDEX(info_index!$D$2:$D$51,MATCH(F555&amp;G555,info_index!$B$2:$B$51&amp;info_index!$C$2:$C$51,0),1),""),"")</f>
        <v/>
      </c>
      <c r="I555" s="7" t="s">
        <v>20</v>
      </c>
    </row>
    <row r="556" spans="1:9" x14ac:dyDescent="0.55000000000000004">
      <c r="A556" s="5">
        <v>554</v>
      </c>
      <c r="B556" s="6"/>
      <c r="C556" s="6"/>
      <c r="D556" s="6"/>
      <c r="E556" s="6"/>
      <c r="F556" s="7"/>
      <c r="G556" s="7"/>
      <c r="H556" s="7" t="str" cm="1">
        <f t="array" ref="H556">IF(AND(LEN(F556)*LEN(G556)),IFERROR(INDEX(info_index!$D$2:$D$51,MATCH(F556&amp;G556,info_index!$B$2:$B$51&amp;info_index!$C$2:$C$51,0),1),""),"")</f>
        <v/>
      </c>
      <c r="I556" s="7" t="s">
        <v>20</v>
      </c>
    </row>
    <row r="557" spans="1:9" x14ac:dyDescent="0.55000000000000004">
      <c r="A557" s="5">
        <v>555</v>
      </c>
      <c r="B557" s="6"/>
      <c r="C557" s="6"/>
      <c r="D557" s="6"/>
      <c r="E557" s="6"/>
      <c r="F557" s="7"/>
      <c r="G557" s="7"/>
      <c r="H557" s="7" t="str" cm="1">
        <f t="array" ref="H557">IF(AND(LEN(F557)*LEN(G557)),IFERROR(INDEX(info_index!$D$2:$D$51,MATCH(F557&amp;G557,info_index!$B$2:$B$51&amp;info_index!$C$2:$C$51,0),1),""),"")</f>
        <v/>
      </c>
      <c r="I557" s="7" t="s">
        <v>20</v>
      </c>
    </row>
    <row r="558" spans="1:9" x14ac:dyDescent="0.55000000000000004">
      <c r="A558" s="5">
        <v>556</v>
      </c>
      <c r="B558" s="6"/>
      <c r="C558" s="6"/>
      <c r="D558" s="6"/>
      <c r="E558" s="6"/>
      <c r="F558" s="7"/>
      <c r="G558" s="7"/>
      <c r="H558" s="7" t="str" cm="1">
        <f t="array" ref="H558">IF(AND(LEN(F558)*LEN(G558)),IFERROR(INDEX(info_index!$D$2:$D$51,MATCH(F558&amp;G558,info_index!$B$2:$B$51&amp;info_index!$C$2:$C$51,0),1),""),"")</f>
        <v/>
      </c>
      <c r="I558" s="7" t="s">
        <v>20</v>
      </c>
    </row>
    <row r="559" spans="1:9" x14ac:dyDescent="0.55000000000000004">
      <c r="A559" s="5">
        <v>557</v>
      </c>
      <c r="B559" s="6"/>
      <c r="C559" s="6"/>
      <c r="D559" s="6"/>
      <c r="E559" s="6"/>
      <c r="F559" s="7"/>
      <c r="G559" s="7"/>
      <c r="H559" s="7" t="str" cm="1">
        <f t="array" ref="H559">IF(AND(LEN(F559)*LEN(G559)),IFERROR(INDEX(info_index!$D$2:$D$51,MATCH(F559&amp;G559,info_index!$B$2:$B$51&amp;info_index!$C$2:$C$51,0),1),""),"")</f>
        <v/>
      </c>
      <c r="I559" s="7" t="s">
        <v>20</v>
      </c>
    </row>
    <row r="560" spans="1:9" x14ac:dyDescent="0.55000000000000004">
      <c r="A560" s="5">
        <v>558</v>
      </c>
      <c r="B560" s="6"/>
      <c r="C560" s="6"/>
      <c r="D560" s="6"/>
      <c r="E560" s="6"/>
      <c r="F560" s="7"/>
      <c r="G560" s="7"/>
      <c r="H560" s="7" t="str" cm="1">
        <f t="array" ref="H560">IF(AND(LEN(F560)*LEN(G560)),IFERROR(INDEX(info_index!$D$2:$D$51,MATCH(F560&amp;G560,info_index!$B$2:$B$51&amp;info_index!$C$2:$C$51,0),1),""),"")</f>
        <v/>
      </c>
      <c r="I560" s="7" t="s">
        <v>20</v>
      </c>
    </row>
    <row r="561" spans="1:9" x14ac:dyDescent="0.55000000000000004">
      <c r="A561" s="5">
        <v>559</v>
      </c>
      <c r="B561" s="6"/>
      <c r="C561" s="6"/>
      <c r="D561" s="6"/>
      <c r="E561" s="6"/>
      <c r="F561" s="7"/>
      <c r="G561" s="7"/>
      <c r="H561" s="7" t="str" cm="1">
        <f t="array" ref="H561">IF(AND(LEN(F561)*LEN(G561)),IFERROR(INDEX(info_index!$D$2:$D$51,MATCH(F561&amp;G561,info_index!$B$2:$B$51&amp;info_index!$C$2:$C$51,0),1),""),"")</f>
        <v/>
      </c>
      <c r="I561" s="7" t="s">
        <v>20</v>
      </c>
    </row>
    <row r="562" spans="1:9" x14ac:dyDescent="0.55000000000000004">
      <c r="A562" s="5">
        <v>560</v>
      </c>
      <c r="B562" s="6"/>
      <c r="C562" s="6"/>
      <c r="D562" s="6"/>
      <c r="E562" s="6"/>
      <c r="F562" s="7"/>
      <c r="G562" s="7"/>
      <c r="H562" s="7" t="str" cm="1">
        <f t="array" ref="H562">IF(AND(LEN(F562)*LEN(G562)),IFERROR(INDEX(info_index!$D$2:$D$51,MATCH(F562&amp;G562,info_index!$B$2:$B$51&amp;info_index!$C$2:$C$51,0),1),""),"")</f>
        <v/>
      </c>
      <c r="I562" s="7" t="s">
        <v>20</v>
      </c>
    </row>
    <row r="563" spans="1:9" x14ac:dyDescent="0.55000000000000004">
      <c r="A563" s="5">
        <v>561</v>
      </c>
      <c r="B563" s="6"/>
      <c r="C563" s="6"/>
      <c r="D563" s="6"/>
      <c r="E563" s="6"/>
      <c r="F563" s="7"/>
      <c r="G563" s="7"/>
      <c r="H563" s="7" t="str" cm="1">
        <f t="array" ref="H563">IF(AND(LEN(F563)*LEN(G563)),IFERROR(INDEX(info_index!$D$2:$D$51,MATCH(F563&amp;G563,info_index!$B$2:$B$51&amp;info_index!$C$2:$C$51,0),1),""),"")</f>
        <v/>
      </c>
      <c r="I563" s="7" t="s">
        <v>20</v>
      </c>
    </row>
    <row r="564" spans="1:9" x14ac:dyDescent="0.55000000000000004">
      <c r="A564" s="5">
        <v>562</v>
      </c>
      <c r="B564" s="6"/>
      <c r="C564" s="6"/>
      <c r="D564" s="6"/>
      <c r="E564" s="6"/>
      <c r="F564" s="7"/>
      <c r="G564" s="7"/>
      <c r="H564" s="7" t="str" cm="1">
        <f t="array" ref="H564">IF(AND(LEN(F564)*LEN(G564)),IFERROR(INDEX(info_index!$D$2:$D$51,MATCH(F564&amp;G564,info_index!$B$2:$B$51&amp;info_index!$C$2:$C$51,0),1),""),"")</f>
        <v/>
      </c>
      <c r="I564" s="7" t="s">
        <v>20</v>
      </c>
    </row>
    <row r="565" spans="1:9" x14ac:dyDescent="0.55000000000000004">
      <c r="A565" s="5">
        <v>563</v>
      </c>
      <c r="B565" s="6"/>
      <c r="C565" s="6"/>
      <c r="D565" s="6"/>
      <c r="E565" s="6"/>
      <c r="F565" s="7"/>
      <c r="G565" s="7"/>
      <c r="H565" s="7" t="str" cm="1">
        <f t="array" ref="H565">IF(AND(LEN(F565)*LEN(G565)),IFERROR(INDEX(info_index!$D$2:$D$51,MATCH(F565&amp;G565,info_index!$B$2:$B$51&amp;info_index!$C$2:$C$51,0),1),""),"")</f>
        <v/>
      </c>
      <c r="I565" s="7" t="s">
        <v>20</v>
      </c>
    </row>
    <row r="566" spans="1:9" x14ac:dyDescent="0.55000000000000004">
      <c r="A566" s="5">
        <v>564</v>
      </c>
      <c r="B566" s="6"/>
      <c r="C566" s="6"/>
      <c r="D566" s="6"/>
      <c r="E566" s="6"/>
      <c r="F566" s="7"/>
      <c r="G566" s="7"/>
      <c r="H566" s="7" t="str" cm="1">
        <f t="array" ref="H566">IF(AND(LEN(F566)*LEN(G566)),IFERROR(INDEX(info_index!$D$2:$D$51,MATCH(F566&amp;G566,info_index!$B$2:$B$51&amp;info_index!$C$2:$C$51,0),1),""),"")</f>
        <v/>
      </c>
      <c r="I566" s="7" t="s">
        <v>20</v>
      </c>
    </row>
    <row r="567" spans="1:9" x14ac:dyDescent="0.55000000000000004">
      <c r="A567" s="5">
        <v>565</v>
      </c>
      <c r="B567" s="6"/>
      <c r="C567" s="6"/>
      <c r="D567" s="6"/>
      <c r="E567" s="6"/>
      <c r="F567" s="7"/>
      <c r="G567" s="7"/>
      <c r="H567" s="7" t="str" cm="1">
        <f t="array" ref="H567">IF(AND(LEN(F567)*LEN(G567)),IFERROR(INDEX(info_index!$D$2:$D$51,MATCH(F567&amp;G567,info_index!$B$2:$B$51&amp;info_index!$C$2:$C$51,0),1),""),"")</f>
        <v/>
      </c>
      <c r="I567" s="7" t="s">
        <v>20</v>
      </c>
    </row>
    <row r="568" spans="1:9" x14ac:dyDescent="0.55000000000000004">
      <c r="A568" s="5">
        <v>566</v>
      </c>
      <c r="B568" s="6"/>
      <c r="C568" s="6"/>
      <c r="D568" s="6"/>
      <c r="E568" s="6"/>
      <c r="F568" s="7"/>
      <c r="G568" s="7"/>
      <c r="H568" s="7" t="str" cm="1">
        <f t="array" ref="H568">IF(AND(LEN(F568)*LEN(G568)),IFERROR(INDEX(info_index!$D$2:$D$51,MATCH(F568&amp;G568,info_index!$B$2:$B$51&amp;info_index!$C$2:$C$51,0),1),""),"")</f>
        <v/>
      </c>
      <c r="I568" s="7" t="s">
        <v>20</v>
      </c>
    </row>
    <row r="569" spans="1:9" x14ac:dyDescent="0.55000000000000004">
      <c r="A569" s="5">
        <v>567</v>
      </c>
      <c r="B569" s="6"/>
      <c r="C569" s="6"/>
      <c r="D569" s="6"/>
      <c r="E569" s="6"/>
      <c r="F569" s="7"/>
      <c r="G569" s="7"/>
      <c r="H569" s="7" t="str" cm="1">
        <f t="array" ref="H569">IF(AND(LEN(F569)*LEN(G569)),IFERROR(INDEX(info_index!$D$2:$D$51,MATCH(F569&amp;G569,info_index!$B$2:$B$51&amp;info_index!$C$2:$C$51,0),1),""),"")</f>
        <v/>
      </c>
      <c r="I569" s="7" t="s">
        <v>20</v>
      </c>
    </row>
    <row r="570" spans="1:9" x14ac:dyDescent="0.55000000000000004">
      <c r="A570" s="5">
        <v>568</v>
      </c>
      <c r="B570" s="6"/>
      <c r="C570" s="6"/>
      <c r="D570" s="6"/>
      <c r="E570" s="6"/>
      <c r="F570" s="7"/>
      <c r="G570" s="7"/>
      <c r="H570" s="7" t="str" cm="1">
        <f t="array" ref="H570">IF(AND(LEN(F570)*LEN(G570)),IFERROR(INDEX(info_index!$D$2:$D$51,MATCH(F570&amp;G570,info_index!$B$2:$B$51&amp;info_index!$C$2:$C$51,0),1),""),"")</f>
        <v/>
      </c>
      <c r="I570" s="7" t="s">
        <v>20</v>
      </c>
    </row>
    <row r="571" spans="1:9" x14ac:dyDescent="0.55000000000000004">
      <c r="A571" s="5">
        <v>569</v>
      </c>
      <c r="B571" s="6"/>
      <c r="C571" s="6"/>
      <c r="D571" s="6"/>
      <c r="E571" s="6"/>
      <c r="F571" s="7"/>
      <c r="G571" s="7"/>
      <c r="H571" s="7" t="str" cm="1">
        <f t="array" ref="H571">IF(AND(LEN(F571)*LEN(G571)),IFERROR(INDEX(info_index!$D$2:$D$51,MATCH(F571&amp;G571,info_index!$B$2:$B$51&amp;info_index!$C$2:$C$51,0),1),""),"")</f>
        <v/>
      </c>
      <c r="I571" s="7" t="s">
        <v>20</v>
      </c>
    </row>
    <row r="572" spans="1:9" x14ac:dyDescent="0.55000000000000004">
      <c r="A572" s="5">
        <v>570</v>
      </c>
      <c r="B572" s="6"/>
      <c r="C572" s="6"/>
      <c r="D572" s="6"/>
      <c r="E572" s="6"/>
      <c r="F572" s="7"/>
      <c r="G572" s="7"/>
      <c r="H572" s="7" t="str" cm="1">
        <f t="array" ref="H572">IF(AND(LEN(F572)*LEN(G572)),IFERROR(INDEX(info_index!$D$2:$D$51,MATCH(F572&amp;G572,info_index!$B$2:$B$51&amp;info_index!$C$2:$C$51,0),1),""),"")</f>
        <v/>
      </c>
      <c r="I572" s="7" t="s">
        <v>20</v>
      </c>
    </row>
    <row r="573" spans="1:9" x14ac:dyDescent="0.55000000000000004">
      <c r="A573" s="5">
        <v>571</v>
      </c>
      <c r="B573" s="6"/>
      <c r="C573" s="6"/>
      <c r="D573" s="6"/>
      <c r="E573" s="6"/>
      <c r="F573" s="7"/>
      <c r="G573" s="7"/>
      <c r="H573" s="7" t="str" cm="1">
        <f t="array" ref="H573">IF(AND(LEN(F573)*LEN(G573)),IFERROR(INDEX(info_index!$D$2:$D$51,MATCH(F573&amp;G573,info_index!$B$2:$B$51&amp;info_index!$C$2:$C$51,0),1),""),"")</f>
        <v/>
      </c>
      <c r="I573" s="7" t="s">
        <v>20</v>
      </c>
    </row>
    <row r="574" spans="1:9" x14ac:dyDescent="0.55000000000000004">
      <c r="A574" s="5">
        <v>572</v>
      </c>
      <c r="B574" s="6"/>
      <c r="C574" s="6"/>
      <c r="D574" s="6"/>
      <c r="E574" s="6"/>
      <c r="F574" s="7"/>
      <c r="G574" s="7"/>
      <c r="H574" s="7" t="str" cm="1">
        <f t="array" ref="H574">IF(AND(LEN(F574)*LEN(G574)),IFERROR(INDEX(info_index!$D$2:$D$51,MATCH(F574&amp;G574,info_index!$B$2:$B$51&amp;info_index!$C$2:$C$51,0),1),""),"")</f>
        <v/>
      </c>
      <c r="I574" s="7" t="s">
        <v>20</v>
      </c>
    </row>
    <row r="575" spans="1:9" x14ac:dyDescent="0.55000000000000004">
      <c r="A575" s="5">
        <v>573</v>
      </c>
      <c r="B575" s="6"/>
      <c r="C575" s="6"/>
      <c r="D575" s="6"/>
      <c r="E575" s="6"/>
      <c r="F575" s="7"/>
      <c r="G575" s="7"/>
      <c r="H575" s="7" t="str" cm="1">
        <f t="array" ref="H575">IF(AND(LEN(F575)*LEN(G575)),IFERROR(INDEX(info_index!$D$2:$D$51,MATCH(F575&amp;G575,info_index!$B$2:$B$51&amp;info_index!$C$2:$C$51,0),1),""),"")</f>
        <v/>
      </c>
      <c r="I575" s="7" t="s">
        <v>20</v>
      </c>
    </row>
    <row r="576" spans="1:9" x14ac:dyDescent="0.55000000000000004">
      <c r="A576" s="5">
        <v>574</v>
      </c>
      <c r="B576" s="6"/>
      <c r="C576" s="6"/>
      <c r="D576" s="6"/>
      <c r="E576" s="6"/>
      <c r="F576" s="7"/>
      <c r="G576" s="7"/>
      <c r="H576" s="7" t="str" cm="1">
        <f t="array" ref="H576">IF(AND(LEN(F576)*LEN(G576)),IFERROR(INDEX(info_index!$D$2:$D$51,MATCH(F576&amp;G576,info_index!$B$2:$B$51&amp;info_index!$C$2:$C$51,0),1),""),"")</f>
        <v/>
      </c>
      <c r="I576" s="7" t="s">
        <v>20</v>
      </c>
    </row>
    <row r="577" spans="1:9" x14ac:dyDescent="0.55000000000000004">
      <c r="A577" s="5">
        <v>575</v>
      </c>
      <c r="B577" s="6"/>
      <c r="C577" s="6"/>
      <c r="D577" s="6"/>
      <c r="E577" s="6"/>
      <c r="F577" s="7"/>
      <c r="G577" s="7"/>
      <c r="H577" s="7" t="str" cm="1">
        <f t="array" ref="H577">IF(AND(LEN(F577)*LEN(G577)),IFERROR(INDEX(info_index!$D$2:$D$51,MATCH(F577&amp;G577,info_index!$B$2:$B$51&amp;info_index!$C$2:$C$51,0),1),""),"")</f>
        <v/>
      </c>
      <c r="I577" s="7" t="s">
        <v>20</v>
      </c>
    </row>
    <row r="578" spans="1:9" x14ac:dyDescent="0.55000000000000004">
      <c r="A578" s="5">
        <v>576</v>
      </c>
      <c r="B578" s="6"/>
      <c r="C578" s="6"/>
      <c r="D578" s="6"/>
      <c r="E578" s="6"/>
      <c r="F578" s="7"/>
      <c r="G578" s="7"/>
      <c r="H578" s="7" t="str" cm="1">
        <f t="array" ref="H578">IF(AND(LEN(F578)*LEN(G578)),IFERROR(INDEX(info_index!$D$2:$D$51,MATCH(F578&amp;G578,info_index!$B$2:$B$51&amp;info_index!$C$2:$C$51,0),1),""),"")</f>
        <v/>
      </c>
      <c r="I578" s="7" t="s">
        <v>20</v>
      </c>
    </row>
    <row r="579" spans="1:9" x14ac:dyDescent="0.55000000000000004">
      <c r="A579" s="5">
        <v>577</v>
      </c>
      <c r="B579" s="6"/>
      <c r="C579" s="6"/>
      <c r="D579" s="6"/>
      <c r="E579" s="6"/>
      <c r="F579" s="7"/>
      <c r="G579" s="7"/>
      <c r="H579" s="7" t="str" cm="1">
        <f t="array" ref="H579">IF(AND(LEN(F579)*LEN(G579)),IFERROR(INDEX(info_index!$D$2:$D$51,MATCH(F579&amp;G579,info_index!$B$2:$B$51&amp;info_index!$C$2:$C$51,0),1),""),"")</f>
        <v/>
      </c>
      <c r="I579" s="7" t="s">
        <v>20</v>
      </c>
    </row>
    <row r="580" spans="1:9" x14ac:dyDescent="0.55000000000000004">
      <c r="A580" s="5">
        <v>578</v>
      </c>
      <c r="B580" s="6"/>
      <c r="C580" s="6"/>
      <c r="D580" s="6"/>
      <c r="E580" s="6"/>
      <c r="F580" s="7"/>
      <c r="G580" s="7"/>
      <c r="H580" s="7" t="str" cm="1">
        <f t="array" ref="H580">IF(AND(LEN(F580)*LEN(G580)),IFERROR(INDEX(info_index!$D$2:$D$51,MATCH(F580&amp;G580,info_index!$B$2:$B$51&amp;info_index!$C$2:$C$51,0),1),""),"")</f>
        <v/>
      </c>
      <c r="I580" s="7" t="s">
        <v>20</v>
      </c>
    </row>
    <row r="581" spans="1:9" x14ac:dyDescent="0.55000000000000004">
      <c r="A581" s="5">
        <v>579</v>
      </c>
      <c r="B581" s="6"/>
      <c r="C581" s="6"/>
      <c r="D581" s="6"/>
      <c r="E581" s="6"/>
      <c r="F581" s="7"/>
      <c r="G581" s="7"/>
      <c r="H581" s="7" t="str" cm="1">
        <f t="array" ref="H581">IF(AND(LEN(F581)*LEN(G581)),IFERROR(INDEX(info_index!$D$2:$D$51,MATCH(F581&amp;G581,info_index!$B$2:$B$51&amp;info_index!$C$2:$C$51,0),1),""),"")</f>
        <v/>
      </c>
      <c r="I581" s="7" t="s">
        <v>20</v>
      </c>
    </row>
    <row r="582" spans="1:9" x14ac:dyDescent="0.55000000000000004">
      <c r="A582" s="5">
        <v>580</v>
      </c>
      <c r="B582" s="6"/>
      <c r="C582" s="6"/>
      <c r="D582" s="6"/>
      <c r="E582" s="6"/>
      <c r="F582" s="7"/>
      <c r="G582" s="7"/>
      <c r="H582" s="7" t="str" cm="1">
        <f t="array" ref="H582">IF(AND(LEN(F582)*LEN(G582)),IFERROR(INDEX(info_index!$D$2:$D$51,MATCH(F582&amp;G582,info_index!$B$2:$B$51&amp;info_index!$C$2:$C$51,0),1),""),"")</f>
        <v/>
      </c>
      <c r="I582" s="7" t="s">
        <v>20</v>
      </c>
    </row>
    <row r="583" spans="1:9" x14ac:dyDescent="0.55000000000000004">
      <c r="A583" s="5">
        <v>581</v>
      </c>
      <c r="B583" s="6"/>
      <c r="C583" s="6"/>
      <c r="D583" s="6"/>
      <c r="E583" s="6"/>
      <c r="F583" s="7"/>
      <c r="G583" s="7"/>
      <c r="H583" s="7" t="str" cm="1">
        <f t="array" ref="H583">IF(AND(LEN(F583)*LEN(G583)),IFERROR(INDEX(info_index!$D$2:$D$51,MATCH(F583&amp;G583,info_index!$B$2:$B$51&amp;info_index!$C$2:$C$51,0),1),""),"")</f>
        <v/>
      </c>
      <c r="I583" s="7" t="s">
        <v>20</v>
      </c>
    </row>
    <row r="584" spans="1:9" x14ac:dyDescent="0.55000000000000004">
      <c r="A584" s="5">
        <v>582</v>
      </c>
      <c r="B584" s="6"/>
      <c r="C584" s="6"/>
      <c r="D584" s="6"/>
      <c r="E584" s="6"/>
      <c r="F584" s="7"/>
      <c r="G584" s="7"/>
      <c r="H584" s="7" t="str" cm="1">
        <f t="array" ref="H584">IF(AND(LEN(F584)*LEN(G584)),IFERROR(INDEX(info_index!$D$2:$D$51,MATCH(F584&amp;G584,info_index!$B$2:$B$51&amp;info_index!$C$2:$C$51,0),1),""),"")</f>
        <v/>
      </c>
      <c r="I584" s="7" t="s">
        <v>20</v>
      </c>
    </row>
    <row r="585" spans="1:9" x14ac:dyDescent="0.55000000000000004">
      <c r="A585" s="5">
        <v>583</v>
      </c>
      <c r="B585" s="6"/>
      <c r="C585" s="6"/>
      <c r="D585" s="6"/>
      <c r="E585" s="6"/>
      <c r="F585" s="7"/>
      <c r="G585" s="7"/>
      <c r="H585" s="7" t="str" cm="1">
        <f t="array" ref="H585">IF(AND(LEN(F585)*LEN(G585)),IFERROR(INDEX(info_index!$D$2:$D$51,MATCH(F585&amp;G585,info_index!$B$2:$B$51&amp;info_index!$C$2:$C$51,0),1),""),"")</f>
        <v/>
      </c>
      <c r="I585" s="7" t="s">
        <v>20</v>
      </c>
    </row>
    <row r="586" spans="1:9" x14ac:dyDescent="0.55000000000000004">
      <c r="A586" s="5">
        <v>584</v>
      </c>
      <c r="B586" s="6"/>
      <c r="C586" s="6"/>
      <c r="D586" s="6"/>
      <c r="E586" s="6"/>
      <c r="F586" s="7"/>
      <c r="G586" s="7"/>
      <c r="H586" s="7" t="str" cm="1">
        <f t="array" ref="H586">IF(AND(LEN(F586)*LEN(G586)),IFERROR(INDEX(info_index!$D$2:$D$51,MATCH(F586&amp;G586,info_index!$B$2:$B$51&amp;info_index!$C$2:$C$51,0),1),""),"")</f>
        <v/>
      </c>
      <c r="I586" s="7" t="s">
        <v>20</v>
      </c>
    </row>
    <row r="587" spans="1:9" x14ac:dyDescent="0.55000000000000004">
      <c r="A587" s="5">
        <v>585</v>
      </c>
      <c r="B587" s="6"/>
      <c r="C587" s="6"/>
      <c r="D587" s="6"/>
      <c r="E587" s="6"/>
      <c r="F587" s="7"/>
      <c r="G587" s="7"/>
      <c r="H587" s="7" t="str" cm="1">
        <f t="array" ref="H587">IF(AND(LEN(F587)*LEN(G587)),IFERROR(INDEX(info_index!$D$2:$D$51,MATCH(F587&amp;G587,info_index!$B$2:$B$51&amp;info_index!$C$2:$C$51,0),1),""),"")</f>
        <v/>
      </c>
      <c r="I587" s="7" t="s">
        <v>20</v>
      </c>
    </row>
    <row r="588" spans="1:9" x14ac:dyDescent="0.55000000000000004">
      <c r="A588" s="5">
        <v>586</v>
      </c>
      <c r="B588" s="6"/>
      <c r="C588" s="6"/>
      <c r="D588" s="6"/>
      <c r="E588" s="6"/>
      <c r="F588" s="7"/>
      <c r="G588" s="7"/>
      <c r="H588" s="7" t="str" cm="1">
        <f t="array" ref="H588">IF(AND(LEN(F588)*LEN(G588)),IFERROR(INDEX(info_index!$D$2:$D$51,MATCH(F588&amp;G588,info_index!$B$2:$B$51&amp;info_index!$C$2:$C$51,0),1),""),"")</f>
        <v/>
      </c>
      <c r="I588" s="7" t="s">
        <v>20</v>
      </c>
    </row>
    <row r="589" spans="1:9" x14ac:dyDescent="0.55000000000000004">
      <c r="A589" s="5">
        <v>587</v>
      </c>
      <c r="B589" s="6"/>
      <c r="C589" s="6"/>
      <c r="D589" s="6"/>
      <c r="E589" s="6"/>
      <c r="F589" s="7"/>
      <c r="G589" s="7"/>
      <c r="H589" s="7" t="str" cm="1">
        <f t="array" ref="H589">IF(AND(LEN(F589)*LEN(G589)),IFERROR(INDEX(info_index!$D$2:$D$51,MATCH(F589&amp;G589,info_index!$B$2:$B$51&amp;info_index!$C$2:$C$51,0),1),""),"")</f>
        <v/>
      </c>
      <c r="I589" s="7" t="s">
        <v>20</v>
      </c>
    </row>
    <row r="590" spans="1:9" x14ac:dyDescent="0.55000000000000004">
      <c r="A590" s="5">
        <v>588</v>
      </c>
      <c r="B590" s="6"/>
      <c r="C590" s="6"/>
      <c r="D590" s="6"/>
      <c r="E590" s="6"/>
      <c r="F590" s="7"/>
      <c r="G590" s="7"/>
      <c r="H590" s="7" t="str" cm="1">
        <f t="array" ref="H590">IF(AND(LEN(F590)*LEN(G590)),IFERROR(INDEX(info_index!$D$2:$D$51,MATCH(F590&amp;G590,info_index!$B$2:$B$51&amp;info_index!$C$2:$C$51,0),1),""),"")</f>
        <v/>
      </c>
      <c r="I590" s="7" t="s">
        <v>20</v>
      </c>
    </row>
    <row r="591" spans="1:9" x14ac:dyDescent="0.55000000000000004">
      <c r="A591" s="5">
        <v>589</v>
      </c>
      <c r="B591" s="6"/>
      <c r="C591" s="6"/>
      <c r="D591" s="6"/>
      <c r="E591" s="6"/>
      <c r="F591" s="7"/>
      <c r="G591" s="7"/>
      <c r="H591" s="7" t="str" cm="1">
        <f t="array" ref="H591">IF(AND(LEN(F591)*LEN(G591)),IFERROR(INDEX(info_index!$D$2:$D$51,MATCH(F591&amp;G591,info_index!$B$2:$B$51&amp;info_index!$C$2:$C$51,0),1),""),"")</f>
        <v/>
      </c>
      <c r="I591" s="7" t="s">
        <v>20</v>
      </c>
    </row>
    <row r="592" spans="1:9" x14ac:dyDescent="0.55000000000000004">
      <c r="A592" s="5">
        <v>590</v>
      </c>
      <c r="B592" s="6"/>
      <c r="C592" s="6"/>
      <c r="D592" s="6"/>
      <c r="E592" s="6"/>
      <c r="F592" s="7"/>
      <c r="G592" s="7"/>
      <c r="H592" s="7" t="str" cm="1">
        <f t="array" ref="H592">IF(AND(LEN(F592)*LEN(G592)),IFERROR(INDEX(info_index!$D$2:$D$51,MATCH(F592&amp;G592,info_index!$B$2:$B$51&amp;info_index!$C$2:$C$51,0),1),""),"")</f>
        <v/>
      </c>
      <c r="I592" s="7" t="s">
        <v>20</v>
      </c>
    </row>
    <row r="593" spans="1:9" x14ac:dyDescent="0.55000000000000004">
      <c r="A593" s="5">
        <v>591</v>
      </c>
      <c r="B593" s="6"/>
      <c r="C593" s="6"/>
      <c r="D593" s="6"/>
      <c r="E593" s="6"/>
      <c r="F593" s="7"/>
      <c r="G593" s="7"/>
      <c r="H593" s="7" t="str" cm="1">
        <f t="array" ref="H593">IF(AND(LEN(F593)*LEN(G593)),IFERROR(INDEX(info_index!$D$2:$D$51,MATCH(F593&amp;G593,info_index!$B$2:$B$51&amp;info_index!$C$2:$C$51,0),1),""),"")</f>
        <v/>
      </c>
      <c r="I593" s="7" t="s">
        <v>20</v>
      </c>
    </row>
    <row r="594" spans="1:9" x14ac:dyDescent="0.55000000000000004">
      <c r="A594" s="5">
        <v>592</v>
      </c>
      <c r="B594" s="6"/>
      <c r="C594" s="6"/>
      <c r="D594" s="6"/>
      <c r="E594" s="6"/>
      <c r="F594" s="7"/>
      <c r="G594" s="7"/>
      <c r="H594" s="7" t="str" cm="1">
        <f t="array" ref="H594">IF(AND(LEN(F594)*LEN(G594)),IFERROR(INDEX(info_index!$D$2:$D$51,MATCH(F594&amp;G594,info_index!$B$2:$B$51&amp;info_index!$C$2:$C$51,0),1),""),"")</f>
        <v/>
      </c>
      <c r="I594" s="7" t="s">
        <v>20</v>
      </c>
    </row>
    <row r="595" spans="1:9" x14ac:dyDescent="0.55000000000000004">
      <c r="A595" s="5">
        <v>593</v>
      </c>
      <c r="B595" s="6"/>
      <c r="C595" s="6"/>
      <c r="D595" s="6"/>
      <c r="E595" s="6"/>
      <c r="F595" s="7"/>
      <c r="G595" s="7"/>
      <c r="H595" s="7" t="str" cm="1">
        <f t="array" ref="H595">IF(AND(LEN(F595)*LEN(G595)),IFERROR(INDEX(info_index!$D$2:$D$51,MATCH(F595&amp;G595,info_index!$B$2:$B$51&amp;info_index!$C$2:$C$51,0),1),""),"")</f>
        <v/>
      </c>
      <c r="I595" s="7" t="s">
        <v>20</v>
      </c>
    </row>
    <row r="596" spans="1:9" x14ac:dyDescent="0.55000000000000004">
      <c r="A596" s="5">
        <v>594</v>
      </c>
      <c r="B596" s="6"/>
      <c r="C596" s="6"/>
      <c r="D596" s="6"/>
      <c r="E596" s="6"/>
      <c r="F596" s="7"/>
      <c r="G596" s="7"/>
      <c r="H596" s="7" t="str" cm="1">
        <f t="array" ref="H596">IF(AND(LEN(F596)*LEN(G596)),IFERROR(INDEX(info_index!$D$2:$D$51,MATCH(F596&amp;G596,info_index!$B$2:$B$51&amp;info_index!$C$2:$C$51,0),1),""),"")</f>
        <v/>
      </c>
      <c r="I596" s="7" t="s">
        <v>20</v>
      </c>
    </row>
    <row r="597" spans="1:9" x14ac:dyDescent="0.55000000000000004">
      <c r="A597" s="5">
        <v>595</v>
      </c>
      <c r="B597" s="6"/>
      <c r="C597" s="6"/>
      <c r="D597" s="6"/>
      <c r="E597" s="6"/>
      <c r="F597" s="7"/>
      <c r="G597" s="7"/>
      <c r="H597" s="7" t="str" cm="1">
        <f t="array" ref="H597">IF(AND(LEN(F597)*LEN(G597)),IFERROR(INDEX(info_index!$D$2:$D$51,MATCH(F597&amp;G597,info_index!$B$2:$B$51&amp;info_index!$C$2:$C$51,0),1),""),"")</f>
        <v/>
      </c>
      <c r="I597" s="7" t="s">
        <v>20</v>
      </c>
    </row>
    <row r="598" spans="1:9" x14ac:dyDescent="0.55000000000000004">
      <c r="A598" s="5">
        <v>596</v>
      </c>
      <c r="B598" s="6"/>
      <c r="C598" s="6"/>
      <c r="D598" s="6"/>
      <c r="E598" s="6"/>
      <c r="F598" s="7"/>
      <c r="G598" s="7"/>
      <c r="H598" s="7" t="str" cm="1">
        <f t="array" ref="H598">IF(AND(LEN(F598)*LEN(G598)),IFERROR(INDEX(info_index!$D$2:$D$51,MATCH(F598&amp;G598,info_index!$B$2:$B$51&amp;info_index!$C$2:$C$51,0),1),""),"")</f>
        <v/>
      </c>
      <c r="I598" s="7" t="s">
        <v>20</v>
      </c>
    </row>
    <row r="599" spans="1:9" x14ac:dyDescent="0.55000000000000004">
      <c r="A599" s="5">
        <v>597</v>
      </c>
      <c r="B599" s="6"/>
      <c r="C599" s="6"/>
      <c r="D599" s="6"/>
      <c r="E599" s="6"/>
      <c r="F599" s="7"/>
      <c r="G599" s="7"/>
      <c r="H599" s="7" t="str" cm="1">
        <f t="array" ref="H599">IF(AND(LEN(F599)*LEN(G599)),IFERROR(INDEX(info_index!$D$2:$D$51,MATCH(F599&amp;G599,info_index!$B$2:$B$51&amp;info_index!$C$2:$C$51,0),1),""),"")</f>
        <v/>
      </c>
      <c r="I599" s="7" t="s">
        <v>20</v>
      </c>
    </row>
    <row r="600" spans="1:9" x14ac:dyDescent="0.55000000000000004">
      <c r="A600" s="5">
        <v>598</v>
      </c>
      <c r="B600" s="6"/>
      <c r="C600" s="6"/>
      <c r="D600" s="6"/>
      <c r="E600" s="6"/>
      <c r="F600" s="7"/>
      <c r="G600" s="7"/>
      <c r="H600" s="7" t="str" cm="1">
        <f t="array" ref="H600">IF(AND(LEN(F600)*LEN(G600)),IFERROR(INDEX(info_index!$D$2:$D$51,MATCH(F600&amp;G600,info_index!$B$2:$B$51&amp;info_index!$C$2:$C$51,0),1),""),"")</f>
        <v/>
      </c>
      <c r="I600" s="7" t="s">
        <v>20</v>
      </c>
    </row>
    <row r="601" spans="1:9" x14ac:dyDescent="0.55000000000000004">
      <c r="A601" s="5">
        <v>599</v>
      </c>
      <c r="B601" s="6"/>
      <c r="C601" s="6"/>
      <c r="D601" s="6"/>
      <c r="E601" s="6"/>
      <c r="F601" s="7"/>
      <c r="G601" s="7"/>
      <c r="H601" s="7" t="str" cm="1">
        <f t="array" ref="H601">IF(AND(LEN(F601)*LEN(G601)),IFERROR(INDEX(info_index!$D$2:$D$51,MATCH(F601&amp;G601,info_index!$B$2:$B$51&amp;info_index!$C$2:$C$51,0),1),""),"")</f>
        <v/>
      </c>
      <c r="I601" s="7" t="s">
        <v>20</v>
      </c>
    </row>
    <row r="602" spans="1:9" x14ac:dyDescent="0.55000000000000004">
      <c r="A602" s="5">
        <v>600</v>
      </c>
      <c r="B602" s="6"/>
      <c r="C602" s="6"/>
      <c r="D602" s="6"/>
      <c r="E602" s="6"/>
      <c r="F602" s="7"/>
      <c r="G602" s="7"/>
      <c r="H602" s="7" t="str" cm="1">
        <f t="array" ref="H602">IF(AND(LEN(F602)*LEN(G602)),IFERROR(INDEX(info_index!$D$2:$D$51,MATCH(F602&amp;G602,info_index!$B$2:$B$51&amp;info_index!$C$2:$C$51,0),1),""),"")</f>
        <v/>
      </c>
      <c r="I602" s="7" t="s">
        <v>20</v>
      </c>
    </row>
    <row r="603" spans="1:9" x14ac:dyDescent="0.55000000000000004">
      <c r="A603" s="5">
        <v>601</v>
      </c>
      <c r="B603" s="6"/>
      <c r="C603" s="6"/>
      <c r="D603" s="6"/>
      <c r="E603" s="6"/>
      <c r="F603" s="7"/>
      <c r="G603" s="7"/>
      <c r="H603" s="7" t="str" cm="1">
        <f t="array" ref="H603">IF(AND(LEN(F603)*LEN(G603)),IFERROR(INDEX(info_index!$D$2:$D$51,MATCH(F603&amp;G603,info_index!$B$2:$B$51&amp;info_index!$C$2:$C$51,0),1),""),"")</f>
        <v/>
      </c>
      <c r="I603" s="7" t="s">
        <v>20</v>
      </c>
    </row>
    <row r="604" spans="1:9" x14ac:dyDescent="0.55000000000000004">
      <c r="A604" s="5">
        <v>602</v>
      </c>
      <c r="B604" s="6"/>
      <c r="C604" s="6"/>
      <c r="D604" s="6"/>
      <c r="E604" s="6"/>
      <c r="F604" s="7"/>
      <c r="G604" s="7"/>
      <c r="H604" s="7" t="str" cm="1">
        <f t="array" ref="H604">IF(AND(LEN(F604)*LEN(G604)),IFERROR(INDEX(info_index!$D$2:$D$51,MATCH(F604&amp;G604,info_index!$B$2:$B$51&amp;info_index!$C$2:$C$51,0),1),""),"")</f>
        <v/>
      </c>
      <c r="I604" s="7" t="s">
        <v>20</v>
      </c>
    </row>
    <row r="605" spans="1:9" x14ac:dyDescent="0.55000000000000004">
      <c r="A605" s="5">
        <v>603</v>
      </c>
      <c r="B605" s="6"/>
      <c r="C605" s="6"/>
      <c r="D605" s="6"/>
      <c r="E605" s="6"/>
      <c r="F605" s="7"/>
      <c r="G605" s="7"/>
      <c r="H605" s="7" t="str" cm="1">
        <f t="array" ref="H605">IF(AND(LEN(F605)*LEN(G605)),IFERROR(INDEX(info_index!$D$2:$D$51,MATCH(F605&amp;G605,info_index!$B$2:$B$51&amp;info_index!$C$2:$C$51,0),1),""),"")</f>
        <v/>
      </c>
      <c r="I605" s="7" t="s">
        <v>20</v>
      </c>
    </row>
    <row r="606" spans="1:9" x14ac:dyDescent="0.55000000000000004">
      <c r="A606" s="5">
        <v>604</v>
      </c>
      <c r="B606" s="6"/>
      <c r="C606" s="6"/>
      <c r="D606" s="6"/>
      <c r="E606" s="6"/>
      <c r="F606" s="7"/>
      <c r="G606" s="7"/>
      <c r="H606" s="7" t="str" cm="1">
        <f t="array" ref="H606">IF(AND(LEN(F606)*LEN(G606)),IFERROR(INDEX(info_index!$D$2:$D$51,MATCH(F606&amp;G606,info_index!$B$2:$B$51&amp;info_index!$C$2:$C$51,0),1),""),"")</f>
        <v/>
      </c>
      <c r="I606" s="7" t="s">
        <v>20</v>
      </c>
    </row>
    <row r="607" spans="1:9" x14ac:dyDescent="0.55000000000000004">
      <c r="A607" s="5">
        <v>605</v>
      </c>
      <c r="B607" s="6"/>
      <c r="C607" s="6"/>
      <c r="D607" s="6"/>
      <c r="E607" s="6"/>
      <c r="F607" s="7"/>
      <c r="G607" s="7"/>
      <c r="H607" s="7" t="str" cm="1">
        <f t="array" ref="H607">IF(AND(LEN(F607)*LEN(G607)),IFERROR(INDEX(info_index!$D$2:$D$51,MATCH(F607&amp;G607,info_index!$B$2:$B$51&amp;info_index!$C$2:$C$51,0),1),""),"")</f>
        <v/>
      </c>
      <c r="I607" s="7" t="s">
        <v>20</v>
      </c>
    </row>
    <row r="608" spans="1:9" x14ac:dyDescent="0.55000000000000004">
      <c r="A608" s="5">
        <v>606</v>
      </c>
      <c r="B608" s="6"/>
      <c r="C608" s="6"/>
      <c r="D608" s="6"/>
      <c r="E608" s="6"/>
      <c r="F608" s="7"/>
      <c r="G608" s="7"/>
      <c r="H608" s="7" t="str" cm="1">
        <f t="array" ref="H608">IF(AND(LEN(F608)*LEN(G608)),IFERROR(INDEX(info_index!$D$2:$D$51,MATCH(F608&amp;G608,info_index!$B$2:$B$51&amp;info_index!$C$2:$C$51,0),1),""),"")</f>
        <v/>
      </c>
      <c r="I608" s="7" t="s">
        <v>20</v>
      </c>
    </row>
    <row r="609" spans="1:9" x14ac:dyDescent="0.55000000000000004">
      <c r="A609" s="5">
        <v>607</v>
      </c>
      <c r="B609" s="6"/>
      <c r="C609" s="6"/>
      <c r="D609" s="6"/>
      <c r="E609" s="6"/>
      <c r="F609" s="7"/>
      <c r="G609" s="7"/>
      <c r="H609" s="7" t="str" cm="1">
        <f t="array" ref="H609">IF(AND(LEN(F609)*LEN(G609)),IFERROR(INDEX(info_index!$D$2:$D$51,MATCH(F609&amp;G609,info_index!$B$2:$B$51&amp;info_index!$C$2:$C$51,0),1),""),"")</f>
        <v/>
      </c>
      <c r="I609" s="7" t="s">
        <v>20</v>
      </c>
    </row>
    <row r="610" spans="1:9" x14ac:dyDescent="0.55000000000000004">
      <c r="A610" s="5">
        <v>608</v>
      </c>
      <c r="B610" s="6"/>
      <c r="C610" s="6"/>
      <c r="D610" s="6"/>
      <c r="E610" s="6"/>
      <c r="F610" s="7"/>
      <c r="G610" s="7"/>
      <c r="H610" s="7" t="str" cm="1">
        <f t="array" ref="H610">IF(AND(LEN(F610)*LEN(G610)),IFERROR(INDEX(info_index!$D$2:$D$51,MATCH(F610&amp;G610,info_index!$B$2:$B$51&amp;info_index!$C$2:$C$51,0),1),""),"")</f>
        <v/>
      </c>
      <c r="I610" s="7" t="s">
        <v>20</v>
      </c>
    </row>
    <row r="611" spans="1:9" x14ac:dyDescent="0.55000000000000004">
      <c r="A611" s="5">
        <v>609</v>
      </c>
      <c r="B611" s="6"/>
      <c r="C611" s="6"/>
      <c r="D611" s="6"/>
      <c r="E611" s="6"/>
      <c r="F611" s="7"/>
      <c r="G611" s="7"/>
      <c r="H611" s="7" t="str" cm="1">
        <f t="array" ref="H611">IF(AND(LEN(F611)*LEN(G611)),IFERROR(INDEX(info_index!$D$2:$D$51,MATCH(F611&amp;G611,info_index!$B$2:$B$51&amp;info_index!$C$2:$C$51,0),1),""),"")</f>
        <v/>
      </c>
      <c r="I611" s="7" t="s">
        <v>20</v>
      </c>
    </row>
    <row r="612" spans="1:9" x14ac:dyDescent="0.55000000000000004">
      <c r="A612" s="5">
        <v>610</v>
      </c>
      <c r="B612" s="6"/>
      <c r="C612" s="6"/>
      <c r="D612" s="6"/>
      <c r="E612" s="6"/>
      <c r="F612" s="7"/>
      <c r="G612" s="7"/>
      <c r="H612" s="7" t="str" cm="1">
        <f t="array" ref="H612">IF(AND(LEN(F612)*LEN(G612)),IFERROR(INDEX(info_index!$D$2:$D$51,MATCH(F612&amp;G612,info_index!$B$2:$B$51&amp;info_index!$C$2:$C$51,0),1),""),"")</f>
        <v/>
      </c>
      <c r="I612" s="7" t="s">
        <v>20</v>
      </c>
    </row>
    <row r="613" spans="1:9" x14ac:dyDescent="0.55000000000000004">
      <c r="A613" s="5">
        <v>611</v>
      </c>
      <c r="B613" s="6"/>
      <c r="C613" s="6"/>
      <c r="D613" s="6"/>
      <c r="E613" s="6"/>
      <c r="F613" s="7"/>
      <c r="G613" s="7"/>
      <c r="H613" s="7" t="str" cm="1">
        <f t="array" ref="H613">IF(AND(LEN(F613)*LEN(G613)),IFERROR(INDEX(info_index!$D$2:$D$51,MATCH(F613&amp;G613,info_index!$B$2:$B$51&amp;info_index!$C$2:$C$51,0),1),""),"")</f>
        <v/>
      </c>
      <c r="I613" s="7" t="s">
        <v>20</v>
      </c>
    </row>
    <row r="614" spans="1:9" x14ac:dyDescent="0.55000000000000004">
      <c r="A614" s="5">
        <v>612</v>
      </c>
      <c r="B614" s="6"/>
      <c r="C614" s="6"/>
      <c r="D614" s="6"/>
      <c r="E614" s="6"/>
      <c r="F614" s="7"/>
      <c r="G614" s="7"/>
      <c r="H614" s="7" t="str" cm="1">
        <f t="array" ref="H614">IF(AND(LEN(F614)*LEN(G614)),IFERROR(INDEX(info_index!$D$2:$D$51,MATCH(F614&amp;G614,info_index!$B$2:$B$51&amp;info_index!$C$2:$C$51,0),1),""),"")</f>
        <v/>
      </c>
      <c r="I614" s="7" t="s">
        <v>20</v>
      </c>
    </row>
    <row r="615" spans="1:9" x14ac:dyDescent="0.55000000000000004">
      <c r="A615" s="5">
        <v>613</v>
      </c>
      <c r="B615" s="6"/>
      <c r="C615" s="6"/>
      <c r="D615" s="6"/>
      <c r="E615" s="6"/>
      <c r="F615" s="7"/>
      <c r="G615" s="7"/>
      <c r="H615" s="7" t="str" cm="1">
        <f t="array" ref="H615">IF(AND(LEN(F615)*LEN(G615)),IFERROR(INDEX(info_index!$D$2:$D$51,MATCH(F615&amp;G615,info_index!$B$2:$B$51&amp;info_index!$C$2:$C$51,0),1),""),"")</f>
        <v/>
      </c>
      <c r="I615" s="7" t="s">
        <v>20</v>
      </c>
    </row>
    <row r="616" spans="1:9" x14ac:dyDescent="0.55000000000000004">
      <c r="A616" s="5">
        <v>614</v>
      </c>
      <c r="B616" s="6"/>
      <c r="C616" s="6"/>
      <c r="D616" s="6"/>
      <c r="E616" s="6"/>
      <c r="F616" s="7"/>
      <c r="G616" s="7"/>
      <c r="H616" s="7" t="str" cm="1">
        <f t="array" ref="H616">IF(AND(LEN(F616)*LEN(G616)),IFERROR(INDEX(info_index!$D$2:$D$51,MATCH(F616&amp;G616,info_index!$B$2:$B$51&amp;info_index!$C$2:$C$51,0),1),""),"")</f>
        <v/>
      </c>
      <c r="I616" s="7" t="s">
        <v>20</v>
      </c>
    </row>
    <row r="617" spans="1:9" x14ac:dyDescent="0.55000000000000004">
      <c r="A617" s="5">
        <v>615</v>
      </c>
      <c r="B617" s="6"/>
      <c r="C617" s="6"/>
      <c r="D617" s="6"/>
      <c r="E617" s="6"/>
      <c r="F617" s="7"/>
      <c r="G617" s="7"/>
      <c r="H617" s="7" t="str" cm="1">
        <f t="array" ref="H617">IF(AND(LEN(F617)*LEN(G617)),IFERROR(INDEX(info_index!$D$2:$D$51,MATCH(F617&amp;G617,info_index!$B$2:$B$51&amp;info_index!$C$2:$C$51,0),1),""),"")</f>
        <v/>
      </c>
      <c r="I617" s="7" t="s">
        <v>20</v>
      </c>
    </row>
    <row r="618" spans="1:9" x14ac:dyDescent="0.55000000000000004">
      <c r="A618" s="5">
        <v>616</v>
      </c>
      <c r="B618" s="6"/>
      <c r="C618" s="6"/>
      <c r="D618" s="6"/>
      <c r="E618" s="6"/>
      <c r="F618" s="7"/>
      <c r="G618" s="7"/>
      <c r="H618" s="7" t="str" cm="1">
        <f t="array" ref="H618">IF(AND(LEN(F618)*LEN(G618)),IFERROR(INDEX(info_index!$D$2:$D$51,MATCH(F618&amp;G618,info_index!$B$2:$B$51&amp;info_index!$C$2:$C$51,0),1),""),"")</f>
        <v/>
      </c>
      <c r="I618" s="7" t="s">
        <v>20</v>
      </c>
    </row>
    <row r="619" spans="1:9" x14ac:dyDescent="0.55000000000000004">
      <c r="A619" s="5">
        <v>617</v>
      </c>
      <c r="B619" s="6"/>
      <c r="C619" s="6"/>
      <c r="D619" s="6"/>
      <c r="E619" s="6"/>
      <c r="F619" s="7"/>
      <c r="G619" s="7"/>
      <c r="H619" s="7" t="str" cm="1">
        <f t="array" ref="H619">IF(AND(LEN(F619)*LEN(G619)),IFERROR(INDEX(info_index!$D$2:$D$51,MATCH(F619&amp;G619,info_index!$B$2:$B$51&amp;info_index!$C$2:$C$51,0),1),""),"")</f>
        <v/>
      </c>
      <c r="I619" s="7" t="s">
        <v>20</v>
      </c>
    </row>
    <row r="620" spans="1:9" x14ac:dyDescent="0.55000000000000004">
      <c r="A620" s="5">
        <v>618</v>
      </c>
      <c r="B620" s="6"/>
      <c r="C620" s="6"/>
      <c r="D620" s="6"/>
      <c r="E620" s="6"/>
      <c r="F620" s="7"/>
      <c r="G620" s="7"/>
      <c r="H620" s="7" t="str" cm="1">
        <f t="array" ref="H620">IF(AND(LEN(F620)*LEN(G620)),IFERROR(INDEX(info_index!$D$2:$D$51,MATCH(F620&amp;G620,info_index!$B$2:$B$51&amp;info_index!$C$2:$C$51,0),1),""),"")</f>
        <v/>
      </c>
      <c r="I620" s="7" t="s">
        <v>20</v>
      </c>
    </row>
    <row r="621" spans="1:9" x14ac:dyDescent="0.55000000000000004">
      <c r="A621" s="5">
        <v>619</v>
      </c>
      <c r="B621" s="6"/>
      <c r="C621" s="6"/>
      <c r="D621" s="6"/>
      <c r="E621" s="6"/>
      <c r="F621" s="7"/>
      <c r="G621" s="7"/>
      <c r="H621" s="7" t="str" cm="1">
        <f t="array" ref="H621">IF(AND(LEN(F621)*LEN(G621)),IFERROR(INDEX(info_index!$D$2:$D$51,MATCH(F621&amp;G621,info_index!$B$2:$B$51&amp;info_index!$C$2:$C$51,0),1),""),"")</f>
        <v/>
      </c>
      <c r="I621" s="7" t="s">
        <v>20</v>
      </c>
    </row>
    <row r="622" spans="1:9" x14ac:dyDescent="0.55000000000000004">
      <c r="A622" s="5">
        <v>620</v>
      </c>
      <c r="B622" s="6"/>
      <c r="C622" s="6"/>
      <c r="D622" s="6"/>
      <c r="E622" s="6"/>
      <c r="F622" s="7"/>
      <c r="G622" s="7"/>
      <c r="H622" s="7" t="str" cm="1">
        <f t="array" ref="H622">IF(AND(LEN(F622)*LEN(G622)),IFERROR(INDEX(info_index!$D$2:$D$51,MATCH(F622&amp;G622,info_index!$B$2:$B$51&amp;info_index!$C$2:$C$51,0),1),""),"")</f>
        <v/>
      </c>
      <c r="I622" s="7" t="s">
        <v>20</v>
      </c>
    </row>
    <row r="623" spans="1:9" x14ac:dyDescent="0.55000000000000004">
      <c r="A623" s="5">
        <v>621</v>
      </c>
      <c r="B623" s="6"/>
      <c r="C623" s="6"/>
      <c r="D623" s="6"/>
      <c r="E623" s="6"/>
      <c r="F623" s="7"/>
      <c r="G623" s="7"/>
      <c r="H623" s="7" t="str" cm="1">
        <f t="array" ref="H623">IF(AND(LEN(F623)*LEN(G623)),IFERROR(INDEX(info_index!$D$2:$D$51,MATCH(F623&amp;G623,info_index!$B$2:$B$51&amp;info_index!$C$2:$C$51,0),1),""),"")</f>
        <v/>
      </c>
      <c r="I623" s="7" t="s">
        <v>20</v>
      </c>
    </row>
    <row r="624" spans="1:9" x14ac:dyDescent="0.55000000000000004">
      <c r="A624" s="5">
        <v>622</v>
      </c>
      <c r="B624" s="6"/>
      <c r="C624" s="6"/>
      <c r="D624" s="6"/>
      <c r="E624" s="6"/>
      <c r="F624" s="7"/>
      <c r="G624" s="7"/>
      <c r="H624" s="7" t="str" cm="1">
        <f t="array" ref="H624">IF(AND(LEN(F624)*LEN(G624)),IFERROR(INDEX(info_index!$D$2:$D$51,MATCH(F624&amp;G624,info_index!$B$2:$B$51&amp;info_index!$C$2:$C$51,0),1),""),"")</f>
        <v/>
      </c>
      <c r="I624" s="7" t="s">
        <v>20</v>
      </c>
    </row>
    <row r="625" spans="1:9" x14ac:dyDescent="0.55000000000000004">
      <c r="A625" s="5">
        <v>623</v>
      </c>
      <c r="B625" s="6"/>
      <c r="C625" s="6"/>
      <c r="D625" s="6"/>
      <c r="E625" s="6"/>
      <c r="F625" s="7"/>
      <c r="G625" s="7"/>
      <c r="H625" s="7" t="str" cm="1">
        <f t="array" ref="H625">IF(AND(LEN(F625)*LEN(G625)),IFERROR(INDEX(info_index!$D$2:$D$51,MATCH(F625&amp;G625,info_index!$B$2:$B$51&amp;info_index!$C$2:$C$51,0),1),""),"")</f>
        <v/>
      </c>
      <c r="I625" s="7" t="s">
        <v>20</v>
      </c>
    </row>
    <row r="626" spans="1:9" x14ac:dyDescent="0.55000000000000004">
      <c r="A626" s="5">
        <v>624</v>
      </c>
      <c r="B626" s="6"/>
      <c r="C626" s="6"/>
      <c r="D626" s="6"/>
      <c r="E626" s="6"/>
      <c r="F626" s="7"/>
      <c r="G626" s="7"/>
      <c r="H626" s="7" t="str" cm="1">
        <f t="array" ref="H626">IF(AND(LEN(F626)*LEN(G626)),IFERROR(INDEX(info_index!$D$2:$D$51,MATCH(F626&amp;G626,info_index!$B$2:$B$51&amp;info_index!$C$2:$C$51,0),1),""),"")</f>
        <v/>
      </c>
      <c r="I626" s="7" t="s">
        <v>20</v>
      </c>
    </row>
    <row r="627" spans="1:9" x14ac:dyDescent="0.55000000000000004">
      <c r="A627" s="5">
        <v>625</v>
      </c>
      <c r="B627" s="6"/>
      <c r="C627" s="6"/>
      <c r="D627" s="6"/>
      <c r="E627" s="6"/>
      <c r="F627" s="7"/>
      <c r="G627" s="7"/>
      <c r="H627" s="7" t="str" cm="1">
        <f t="array" ref="H627">IF(AND(LEN(F627)*LEN(G627)),IFERROR(INDEX(info_index!$D$2:$D$51,MATCH(F627&amp;G627,info_index!$B$2:$B$51&amp;info_index!$C$2:$C$51,0),1),""),"")</f>
        <v/>
      </c>
      <c r="I627" s="7" t="s">
        <v>20</v>
      </c>
    </row>
    <row r="628" spans="1:9" x14ac:dyDescent="0.55000000000000004">
      <c r="A628" s="5">
        <v>626</v>
      </c>
      <c r="B628" s="6"/>
      <c r="C628" s="6"/>
      <c r="D628" s="6"/>
      <c r="E628" s="6"/>
      <c r="F628" s="7"/>
      <c r="G628" s="7"/>
      <c r="H628" s="7" t="str" cm="1">
        <f t="array" ref="H628">IF(AND(LEN(F628)*LEN(G628)),IFERROR(INDEX(info_index!$D$2:$D$51,MATCH(F628&amp;G628,info_index!$B$2:$B$51&amp;info_index!$C$2:$C$51,0),1),""),"")</f>
        <v/>
      </c>
      <c r="I628" s="7" t="s">
        <v>20</v>
      </c>
    </row>
    <row r="629" spans="1:9" x14ac:dyDescent="0.55000000000000004">
      <c r="A629" s="5">
        <v>627</v>
      </c>
      <c r="B629" s="6"/>
      <c r="C629" s="6"/>
      <c r="D629" s="6"/>
      <c r="E629" s="6"/>
      <c r="F629" s="7"/>
      <c r="G629" s="7"/>
      <c r="H629" s="7" t="str" cm="1">
        <f t="array" ref="H629">IF(AND(LEN(F629)*LEN(G629)),IFERROR(INDEX(info_index!$D$2:$D$51,MATCH(F629&amp;G629,info_index!$B$2:$B$51&amp;info_index!$C$2:$C$51,0),1),""),"")</f>
        <v/>
      </c>
      <c r="I629" s="7" t="s">
        <v>20</v>
      </c>
    </row>
    <row r="630" spans="1:9" x14ac:dyDescent="0.55000000000000004">
      <c r="A630" s="5">
        <v>628</v>
      </c>
      <c r="B630" s="6"/>
      <c r="C630" s="6"/>
      <c r="D630" s="6"/>
      <c r="E630" s="6"/>
      <c r="F630" s="7"/>
      <c r="G630" s="7"/>
      <c r="H630" s="7" t="str" cm="1">
        <f t="array" ref="H630">IF(AND(LEN(F630)*LEN(G630)),IFERROR(INDEX(info_index!$D$2:$D$51,MATCH(F630&amp;G630,info_index!$B$2:$B$51&amp;info_index!$C$2:$C$51,0),1),""),"")</f>
        <v/>
      </c>
      <c r="I630" s="7" t="s">
        <v>20</v>
      </c>
    </row>
    <row r="631" spans="1:9" x14ac:dyDescent="0.55000000000000004">
      <c r="A631" s="5">
        <v>629</v>
      </c>
      <c r="B631" s="6"/>
      <c r="C631" s="6"/>
      <c r="D631" s="6"/>
      <c r="E631" s="6"/>
      <c r="F631" s="7"/>
      <c r="G631" s="7"/>
      <c r="H631" s="7" t="str" cm="1">
        <f t="array" ref="H631">IF(AND(LEN(F631)*LEN(G631)),IFERROR(INDEX(info_index!$D$2:$D$51,MATCH(F631&amp;G631,info_index!$B$2:$B$51&amp;info_index!$C$2:$C$51,0),1),""),"")</f>
        <v/>
      </c>
      <c r="I631" s="7" t="s">
        <v>20</v>
      </c>
    </row>
    <row r="632" spans="1:9" x14ac:dyDescent="0.55000000000000004">
      <c r="A632" s="5">
        <v>630</v>
      </c>
      <c r="B632" s="6"/>
      <c r="C632" s="6"/>
      <c r="D632" s="6"/>
      <c r="E632" s="6"/>
      <c r="F632" s="7"/>
      <c r="G632" s="7"/>
      <c r="H632" s="7" t="str" cm="1">
        <f t="array" ref="H632">IF(AND(LEN(F632)*LEN(G632)),IFERROR(INDEX(info_index!$D$2:$D$51,MATCH(F632&amp;G632,info_index!$B$2:$B$51&amp;info_index!$C$2:$C$51,0),1),""),"")</f>
        <v/>
      </c>
      <c r="I632" s="7" t="s">
        <v>20</v>
      </c>
    </row>
    <row r="633" spans="1:9" x14ac:dyDescent="0.55000000000000004">
      <c r="A633" s="5">
        <v>631</v>
      </c>
      <c r="B633" s="6"/>
      <c r="C633" s="6"/>
      <c r="D633" s="6"/>
      <c r="E633" s="6"/>
      <c r="F633" s="7"/>
      <c r="G633" s="7"/>
      <c r="H633" s="7" t="str" cm="1">
        <f t="array" ref="H633">IF(AND(LEN(F633)*LEN(G633)),IFERROR(INDEX(info_index!$D$2:$D$51,MATCH(F633&amp;G633,info_index!$B$2:$B$51&amp;info_index!$C$2:$C$51,0),1),""),"")</f>
        <v/>
      </c>
      <c r="I633" s="7" t="s">
        <v>20</v>
      </c>
    </row>
    <row r="634" spans="1:9" x14ac:dyDescent="0.55000000000000004">
      <c r="A634" s="5">
        <v>632</v>
      </c>
      <c r="B634" s="6"/>
      <c r="C634" s="6"/>
      <c r="D634" s="6"/>
      <c r="E634" s="6"/>
      <c r="F634" s="7"/>
      <c r="G634" s="7"/>
      <c r="H634" s="7" t="str" cm="1">
        <f t="array" ref="H634">IF(AND(LEN(F634)*LEN(G634)),IFERROR(INDEX(info_index!$D$2:$D$51,MATCH(F634&amp;G634,info_index!$B$2:$B$51&amp;info_index!$C$2:$C$51,0),1),""),"")</f>
        <v/>
      </c>
      <c r="I634" s="7" t="s">
        <v>20</v>
      </c>
    </row>
    <row r="635" spans="1:9" x14ac:dyDescent="0.55000000000000004">
      <c r="A635" s="5">
        <v>633</v>
      </c>
      <c r="B635" s="6"/>
      <c r="C635" s="6"/>
      <c r="D635" s="6"/>
      <c r="E635" s="6"/>
      <c r="F635" s="7"/>
      <c r="G635" s="7"/>
      <c r="H635" s="7" t="str" cm="1">
        <f t="array" ref="H635">IF(AND(LEN(F635)*LEN(G635)),IFERROR(INDEX(info_index!$D$2:$D$51,MATCH(F635&amp;G635,info_index!$B$2:$B$51&amp;info_index!$C$2:$C$51,0),1),""),"")</f>
        <v/>
      </c>
      <c r="I635" s="7" t="s">
        <v>20</v>
      </c>
    </row>
    <row r="636" spans="1:9" x14ac:dyDescent="0.55000000000000004">
      <c r="A636" s="5">
        <v>634</v>
      </c>
      <c r="B636" s="6"/>
      <c r="C636" s="6"/>
      <c r="D636" s="6"/>
      <c r="E636" s="6"/>
      <c r="F636" s="7"/>
      <c r="G636" s="7"/>
      <c r="H636" s="7" t="str" cm="1">
        <f t="array" ref="H636">IF(AND(LEN(F636)*LEN(G636)),IFERROR(INDEX(info_index!$D$2:$D$51,MATCH(F636&amp;G636,info_index!$B$2:$B$51&amp;info_index!$C$2:$C$51,0),1),""),"")</f>
        <v/>
      </c>
      <c r="I636" s="7" t="s">
        <v>20</v>
      </c>
    </row>
    <row r="637" spans="1:9" x14ac:dyDescent="0.55000000000000004">
      <c r="A637" s="5">
        <v>635</v>
      </c>
      <c r="B637" s="6"/>
      <c r="C637" s="6"/>
      <c r="D637" s="6"/>
      <c r="E637" s="6"/>
      <c r="F637" s="7"/>
      <c r="G637" s="7"/>
      <c r="H637" s="7" t="str" cm="1">
        <f t="array" ref="H637">IF(AND(LEN(F637)*LEN(G637)),IFERROR(INDEX(info_index!$D$2:$D$51,MATCH(F637&amp;G637,info_index!$B$2:$B$51&amp;info_index!$C$2:$C$51,0),1),""),"")</f>
        <v/>
      </c>
      <c r="I637" s="7" t="s">
        <v>20</v>
      </c>
    </row>
    <row r="638" spans="1:9" x14ac:dyDescent="0.55000000000000004">
      <c r="A638" s="5">
        <v>636</v>
      </c>
      <c r="B638" s="6"/>
      <c r="C638" s="6"/>
      <c r="D638" s="6"/>
      <c r="E638" s="6"/>
      <c r="F638" s="7"/>
      <c r="G638" s="7"/>
      <c r="H638" s="7" t="str" cm="1">
        <f t="array" ref="H638">IF(AND(LEN(F638)*LEN(G638)),IFERROR(INDEX(info_index!$D$2:$D$51,MATCH(F638&amp;G638,info_index!$B$2:$B$51&amp;info_index!$C$2:$C$51,0),1),""),"")</f>
        <v/>
      </c>
      <c r="I638" s="7" t="s">
        <v>20</v>
      </c>
    </row>
    <row r="639" spans="1:9" x14ac:dyDescent="0.55000000000000004">
      <c r="A639" s="5">
        <v>637</v>
      </c>
      <c r="B639" s="6"/>
      <c r="C639" s="6"/>
      <c r="D639" s="6"/>
      <c r="E639" s="6"/>
      <c r="F639" s="7"/>
      <c r="G639" s="7"/>
      <c r="H639" s="7" t="str" cm="1">
        <f t="array" ref="H639">IF(AND(LEN(F639)*LEN(G639)),IFERROR(INDEX(info_index!$D$2:$D$51,MATCH(F639&amp;G639,info_index!$B$2:$B$51&amp;info_index!$C$2:$C$51,0),1),""),"")</f>
        <v/>
      </c>
      <c r="I639" s="7" t="s">
        <v>20</v>
      </c>
    </row>
    <row r="640" spans="1:9" x14ac:dyDescent="0.55000000000000004">
      <c r="A640" s="5">
        <v>638</v>
      </c>
      <c r="B640" s="6"/>
      <c r="C640" s="6"/>
      <c r="D640" s="6"/>
      <c r="E640" s="6"/>
      <c r="F640" s="7"/>
      <c r="G640" s="7"/>
      <c r="H640" s="7" t="str" cm="1">
        <f t="array" ref="H640">IF(AND(LEN(F640)*LEN(G640)),IFERROR(INDEX(info_index!$D$2:$D$51,MATCH(F640&amp;G640,info_index!$B$2:$B$51&amp;info_index!$C$2:$C$51,0),1),""),"")</f>
        <v/>
      </c>
      <c r="I640" s="7" t="s">
        <v>20</v>
      </c>
    </row>
    <row r="641" spans="1:9" x14ac:dyDescent="0.55000000000000004">
      <c r="A641" s="5">
        <v>639</v>
      </c>
      <c r="B641" s="6"/>
      <c r="C641" s="6"/>
      <c r="D641" s="6"/>
      <c r="E641" s="6"/>
      <c r="F641" s="7"/>
      <c r="G641" s="7"/>
      <c r="H641" s="7" t="str" cm="1">
        <f t="array" ref="H641">IF(AND(LEN(F641)*LEN(G641)),IFERROR(INDEX(info_index!$D$2:$D$51,MATCH(F641&amp;G641,info_index!$B$2:$B$51&amp;info_index!$C$2:$C$51,0),1),""),"")</f>
        <v/>
      </c>
      <c r="I641" s="7" t="s">
        <v>20</v>
      </c>
    </row>
    <row r="642" spans="1:9" x14ac:dyDescent="0.55000000000000004">
      <c r="A642" s="5">
        <v>640</v>
      </c>
      <c r="B642" s="6"/>
      <c r="C642" s="6"/>
      <c r="D642" s="6"/>
      <c r="E642" s="6"/>
      <c r="F642" s="7"/>
      <c r="G642" s="7"/>
      <c r="H642" s="7" t="str" cm="1">
        <f t="array" ref="H642">IF(AND(LEN(F642)*LEN(G642)),IFERROR(INDEX(info_index!$D$2:$D$51,MATCH(F642&amp;G642,info_index!$B$2:$B$51&amp;info_index!$C$2:$C$51,0),1),""),"")</f>
        <v/>
      </c>
      <c r="I642" s="7" t="s">
        <v>20</v>
      </c>
    </row>
    <row r="643" spans="1:9" x14ac:dyDescent="0.55000000000000004">
      <c r="A643" s="5">
        <v>641</v>
      </c>
      <c r="B643" s="6"/>
      <c r="C643" s="6"/>
      <c r="D643" s="6"/>
      <c r="E643" s="6"/>
      <c r="F643" s="7"/>
      <c r="G643" s="7"/>
      <c r="H643" s="7" t="str" cm="1">
        <f t="array" ref="H643">IF(AND(LEN(F643)*LEN(G643)),IFERROR(INDEX(info_index!$D$2:$D$51,MATCH(F643&amp;G643,info_index!$B$2:$B$51&amp;info_index!$C$2:$C$51,0),1),""),"")</f>
        <v/>
      </c>
      <c r="I643" s="7" t="s">
        <v>20</v>
      </c>
    </row>
    <row r="644" spans="1:9" x14ac:dyDescent="0.55000000000000004">
      <c r="A644" s="5">
        <v>642</v>
      </c>
      <c r="B644" s="6"/>
      <c r="C644" s="6"/>
      <c r="D644" s="6"/>
      <c r="E644" s="6"/>
      <c r="F644" s="7"/>
      <c r="G644" s="7"/>
      <c r="H644" s="7" t="str" cm="1">
        <f t="array" ref="H644">IF(AND(LEN(F644)*LEN(G644)),IFERROR(INDEX(info_index!$D$2:$D$51,MATCH(F644&amp;G644,info_index!$B$2:$B$51&amp;info_index!$C$2:$C$51,0),1),""),"")</f>
        <v/>
      </c>
      <c r="I644" s="7" t="s">
        <v>20</v>
      </c>
    </row>
    <row r="645" spans="1:9" x14ac:dyDescent="0.55000000000000004">
      <c r="A645" s="5">
        <v>643</v>
      </c>
      <c r="B645" s="6"/>
      <c r="C645" s="6"/>
      <c r="D645" s="6"/>
      <c r="E645" s="6"/>
      <c r="F645" s="7"/>
      <c r="G645" s="7"/>
      <c r="H645" s="7" t="str" cm="1">
        <f t="array" ref="H645">IF(AND(LEN(F645)*LEN(G645)),IFERROR(INDEX(info_index!$D$2:$D$51,MATCH(F645&amp;G645,info_index!$B$2:$B$51&amp;info_index!$C$2:$C$51,0),1),""),"")</f>
        <v/>
      </c>
      <c r="I645" s="7" t="s">
        <v>20</v>
      </c>
    </row>
    <row r="646" spans="1:9" x14ac:dyDescent="0.55000000000000004">
      <c r="A646" s="5">
        <v>644</v>
      </c>
      <c r="B646" s="6"/>
      <c r="C646" s="6"/>
      <c r="D646" s="6"/>
      <c r="E646" s="6"/>
      <c r="F646" s="7"/>
      <c r="G646" s="7"/>
      <c r="H646" s="7" t="str" cm="1">
        <f t="array" ref="H646">IF(AND(LEN(F646)*LEN(G646)),IFERROR(INDEX(info_index!$D$2:$D$51,MATCH(F646&amp;G646,info_index!$B$2:$B$51&amp;info_index!$C$2:$C$51,0),1),""),"")</f>
        <v/>
      </c>
      <c r="I646" s="7" t="s">
        <v>20</v>
      </c>
    </row>
    <row r="647" spans="1:9" x14ac:dyDescent="0.55000000000000004">
      <c r="A647" s="5">
        <v>645</v>
      </c>
      <c r="B647" s="6"/>
      <c r="C647" s="6"/>
      <c r="D647" s="6"/>
      <c r="E647" s="6"/>
      <c r="F647" s="7"/>
      <c r="G647" s="7"/>
      <c r="H647" s="7" t="str" cm="1">
        <f t="array" ref="H647">IF(AND(LEN(F647)*LEN(G647)),IFERROR(INDEX(info_index!$D$2:$D$51,MATCH(F647&amp;G647,info_index!$B$2:$B$51&amp;info_index!$C$2:$C$51,0),1),""),"")</f>
        <v/>
      </c>
      <c r="I647" s="7" t="s">
        <v>20</v>
      </c>
    </row>
    <row r="648" spans="1:9" x14ac:dyDescent="0.55000000000000004">
      <c r="A648" s="5">
        <v>646</v>
      </c>
      <c r="B648" s="6"/>
      <c r="C648" s="6"/>
      <c r="D648" s="6"/>
      <c r="E648" s="6"/>
      <c r="F648" s="7"/>
      <c r="G648" s="7"/>
      <c r="H648" s="7" t="str" cm="1">
        <f t="array" ref="H648">IF(AND(LEN(F648)*LEN(G648)),IFERROR(INDEX(info_index!$D$2:$D$51,MATCH(F648&amp;G648,info_index!$B$2:$B$51&amp;info_index!$C$2:$C$51,0),1),""),"")</f>
        <v/>
      </c>
      <c r="I648" s="7" t="s">
        <v>20</v>
      </c>
    </row>
    <row r="649" spans="1:9" x14ac:dyDescent="0.55000000000000004">
      <c r="A649" s="5">
        <v>647</v>
      </c>
      <c r="B649" s="6"/>
      <c r="C649" s="6"/>
      <c r="D649" s="6"/>
      <c r="E649" s="6"/>
      <c r="F649" s="7"/>
      <c r="G649" s="7"/>
      <c r="H649" s="7" t="str" cm="1">
        <f t="array" ref="H649">IF(AND(LEN(F649)*LEN(G649)),IFERROR(INDEX(info_index!$D$2:$D$51,MATCH(F649&amp;G649,info_index!$B$2:$B$51&amp;info_index!$C$2:$C$51,0),1),""),"")</f>
        <v/>
      </c>
      <c r="I649" s="7" t="s">
        <v>20</v>
      </c>
    </row>
    <row r="650" spans="1:9" x14ac:dyDescent="0.55000000000000004">
      <c r="A650" s="5">
        <v>648</v>
      </c>
      <c r="B650" s="6"/>
      <c r="C650" s="6"/>
      <c r="D650" s="6"/>
      <c r="E650" s="6"/>
      <c r="F650" s="7"/>
      <c r="G650" s="7"/>
      <c r="H650" s="7" t="str" cm="1">
        <f t="array" ref="H650">IF(AND(LEN(F650)*LEN(G650)),IFERROR(INDEX(info_index!$D$2:$D$51,MATCH(F650&amp;G650,info_index!$B$2:$B$51&amp;info_index!$C$2:$C$51,0),1),""),"")</f>
        <v/>
      </c>
      <c r="I650" s="7" t="s">
        <v>20</v>
      </c>
    </row>
    <row r="651" spans="1:9" x14ac:dyDescent="0.55000000000000004">
      <c r="A651" s="5">
        <v>649</v>
      </c>
      <c r="B651" s="6"/>
      <c r="C651" s="6"/>
      <c r="D651" s="6"/>
      <c r="E651" s="6"/>
      <c r="F651" s="7"/>
      <c r="G651" s="7"/>
      <c r="H651" s="7" t="str" cm="1">
        <f t="array" ref="H651">IF(AND(LEN(F651)*LEN(G651)),IFERROR(INDEX(info_index!$D$2:$D$51,MATCH(F651&amp;G651,info_index!$B$2:$B$51&amp;info_index!$C$2:$C$51,0),1),""),"")</f>
        <v/>
      </c>
      <c r="I651" s="7" t="s">
        <v>20</v>
      </c>
    </row>
    <row r="652" spans="1:9" x14ac:dyDescent="0.55000000000000004">
      <c r="A652" s="5">
        <v>650</v>
      </c>
      <c r="B652" s="6"/>
      <c r="C652" s="6"/>
      <c r="D652" s="6"/>
      <c r="E652" s="6"/>
      <c r="F652" s="7"/>
      <c r="G652" s="7"/>
      <c r="H652" s="7" t="str" cm="1">
        <f t="array" ref="H652">IF(AND(LEN(F652)*LEN(G652)),IFERROR(INDEX(info_index!$D$2:$D$51,MATCH(F652&amp;G652,info_index!$B$2:$B$51&amp;info_index!$C$2:$C$51,0),1),""),"")</f>
        <v/>
      </c>
      <c r="I652" s="7" t="s">
        <v>20</v>
      </c>
    </row>
    <row r="653" spans="1:9" x14ac:dyDescent="0.55000000000000004">
      <c r="A653" s="5">
        <v>651</v>
      </c>
      <c r="B653" s="6"/>
      <c r="C653" s="6"/>
      <c r="D653" s="6"/>
      <c r="E653" s="6"/>
      <c r="F653" s="7"/>
      <c r="G653" s="7"/>
      <c r="H653" s="7" t="str" cm="1">
        <f t="array" ref="H653">IF(AND(LEN(F653)*LEN(G653)),IFERROR(INDEX(info_index!$D$2:$D$51,MATCH(F653&amp;G653,info_index!$B$2:$B$51&amp;info_index!$C$2:$C$51,0),1),""),"")</f>
        <v/>
      </c>
      <c r="I653" s="7" t="s">
        <v>20</v>
      </c>
    </row>
    <row r="654" spans="1:9" x14ac:dyDescent="0.55000000000000004">
      <c r="A654" s="5">
        <v>652</v>
      </c>
      <c r="B654" s="6"/>
      <c r="C654" s="6"/>
      <c r="D654" s="6"/>
      <c r="E654" s="6"/>
      <c r="F654" s="7"/>
      <c r="G654" s="7"/>
      <c r="H654" s="7" t="str" cm="1">
        <f t="array" ref="H654">IF(AND(LEN(F654)*LEN(G654)),IFERROR(INDEX(info_index!$D$2:$D$51,MATCH(F654&amp;G654,info_index!$B$2:$B$51&amp;info_index!$C$2:$C$51,0),1),""),"")</f>
        <v/>
      </c>
      <c r="I654" s="7" t="s">
        <v>20</v>
      </c>
    </row>
    <row r="655" spans="1:9" x14ac:dyDescent="0.55000000000000004">
      <c r="A655" s="5">
        <v>653</v>
      </c>
      <c r="B655" s="6"/>
      <c r="C655" s="6"/>
      <c r="D655" s="6"/>
      <c r="E655" s="6"/>
      <c r="F655" s="7"/>
      <c r="G655" s="7"/>
      <c r="H655" s="7" t="str" cm="1">
        <f t="array" ref="H655">IF(AND(LEN(F655)*LEN(G655)),IFERROR(INDEX(info_index!$D$2:$D$51,MATCH(F655&amp;G655,info_index!$B$2:$B$51&amp;info_index!$C$2:$C$51,0),1),""),"")</f>
        <v/>
      </c>
      <c r="I655" s="7" t="s">
        <v>20</v>
      </c>
    </row>
    <row r="656" spans="1:9" x14ac:dyDescent="0.55000000000000004">
      <c r="A656" s="5">
        <v>654</v>
      </c>
      <c r="B656" s="6"/>
      <c r="C656" s="6"/>
      <c r="D656" s="6"/>
      <c r="E656" s="6"/>
      <c r="F656" s="7"/>
      <c r="G656" s="7"/>
      <c r="H656" s="7" t="str" cm="1">
        <f t="array" ref="H656">IF(AND(LEN(F656)*LEN(G656)),IFERROR(INDEX(info_index!$D$2:$D$51,MATCH(F656&amp;G656,info_index!$B$2:$B$51&amp;info_index!$C$2:$C$51,0),1),""),"")</f>
        <v/>
      </c>
      <c r="I656" s="7" t="s">
        <v>20</v>
      </c>
    </row>
    <row r="657" spans="1:9" x14ac:dyDescent="0.55000000000000004">
      <c r="A657" s="5">
        <v>655</v>
      </c>
      <c r="B657" s="6"/>
      <c r="C657" s="6"/>
      <c r="D657" s="6"/>
      <c r="E657" s="6"/>
      <c r="F657" s="7"/>
      <c r="G657" s="7"/>
      <c r="H657" s="7" t="str" cm="1">
        <f t="array" ref="H657">IF(AND(LEN(F657)*LEN(G657)),IFERROR(INDEX(info_index!$D$2:$D$51,MATCH(F657&amp;G657,info_index!$B$2:$B$51&amp;info_index!$C$2:$C$51,0),1),""),"")</f>
        <v/>
      </c>
      <c r="I657" s="7" t="s">
        <v>20</v>
      </c>
    </row>
    <row r="658" spans="1:9" x14ac:dyDescent="0.55000000000000004">
      <c r="A658" s="5">
        <v>656</v>
      </c>
      <c r="B658" s="6"/>
      <c r="C658" s="6"/>
      <c r="D658" s="6"/>
      <c r="E658" s="6"/>
      <c r="F658" s="7"/>
      <c r="G658" s="7"/>
      <c r="H658" s="7" t="str" cm="1">
        <f t="array" ref="H658">IF(AND(LEN(F658)*LEN(G658)),IFERROR(INDEX(info_index!$D$2:$D$51,MATCH(F658&amp;G658,info_index!$B$2:$B$51&amp;info_index!$C$2:$C$51,0),1),""),"")</f>
        <v/>
      </c>
      <c r="I658" s="7" t="s">
        <v>20</v>
      </c>
    </row>
    <row r="659" spans="1:9" x14ac:dyDescent="0.55000000000000004">
      <c r="A659" s="5">
        <v>657</v>
      </c>
      <c r="B659" s="6"/>
      <c r="C659" s="6"/>
      <c r="D659" s="6"/>
      <c r="E659" s="6"/>
      <c r="F659" s="7"/>
      <c r="G659" s="7"/>
      <c r="H659" s="7" t="str" cm="1">
        <f t="array" ref="H659">IF(AND(LEN(F659)*LEN(G659)),IFERROR(INDEX(info_index!$D$2:$D$51,MATCH(F659&amp;G659,info_index!$B$2:$B$51&amp;info_index!$C$2:$C$51,0),1),""),"")</f>
        <v/>
      </c>
      <c r="I659" s="7" t="s">
        <v>20</v>
      </c>
    </row>
    <row r="660" spans="1:9" x14ac:dyDescent="0.55000000000000004">
      <c r="A660" s="5">
        <v>658</v>
      </c>
      <c r="B660" s="6"/>
      <c r="C660" s="6"/>
      <c r="D660" s="6"/>
      <c r="E660" s="6"/>
      <c r="F660" s="7"/>
      <c r="G660" s="7"/>
      <c r="H660" s="7" t="str" cm="1">
        <f t="array" ref="H660">IF(AND(LEN(F660)*LEN(G660)),IFERROR(INDEX(info_index!$D$2:$D$51,MATCH(F660&amp;G660,info_index!$B$2:$B$51&amp;info_index!$C$2:$C$51,0),1),""),"")</f>
        <v/>
      </c>
      <c r="I660" s="7" t="s">
        <v>20</v>
      </c>
    </row>
    <row r="661" spans="1:9" x14ac:dyDescent="0.55000000000000004">
      <c r="A661" s="5">
        <v>659</v>
      </c>
      <c r="B661" s="6"/>
      <c r="C661" s="6"/>
      <c r="D661" s="6"/>
      <c r="E661" s="6"/>
      <c r="F661" s="7"/>
      <c r="G661" s="7"/>
      <c r="H661" s="7" t="str" cm="1">
        <f t="array" ref="H661">IF(AND(LEN(F661)*LEN(G661)),IFERROR(INDEX(info_index!$D$2:$D$51,MATCH(F661&amp;G661,info_index!$B$2:$B$51&amp;info_index!$C$2:$C$51,0),1),""),"")</f>
        <v/>
      </c>
      <c r="I661" s="7" t="s">
        <v>20</v>
      </c>
    </row>
    <row r="662" spans="1:9" x14ac:dyDescent="0.55000000000000004">
      <c r="A662" s="5">
        <v>660</v>
      </c>
      <c r="B662" s="6"/>
      <c r="C662" s="6"/>
      <c r="D662" s="6"/>
      <c r="E662" s="6"/>
      <c r="F662" s="7"/>
      <c r="G662" s="7"/>
      <c r="H662" s="7" t="str" cm="1">
        <f t="array" ref="H662">IF(AND(LEN(F662)*LEN(G662)),IFERROR(INDEX(info_index!$D$2:$D$51,MATCH(F662&amp;G662,info_index!$B$2:$B$51&amp;info_index!$C$2:$C$51,0),1),""),"")</f>
        <v/>
      </c>
      <c r="I662" s="7" t="s">
        <v>20</v>
      </c>
    </row>
    <row r="663" spans="1:9" x14ac:dyDescent="0.55000000000000004">
      <c r="A663" s="5">
        <v>661</v>
      </c>
      <c r="B663" s="6"/>
      <c r="C663" s="6"/>
      <c r="D663" s="6"/>
      <c r="E663" s="6"/>
      <c r="F663" s="7"/>
      <c r="G663" s="7"/>
      <c r="H663" s="7" t="str" cm="1">
        <f t="array" ref="H663">IF(AND(LEN(F663)*LEN(G663)),IFERROR(INDEX(info_index!$D$2:$D$51,MATCH(F663&amp;G663,info_index!$B$2:$B$51&amp;info_index!$C$2:$C$51,0),1),""),"")</f>
        <v/>
      </c>
      <c r="I663" s="7" t="s">
        <v>20</v>
      </c>
    </row>
    <row r="664" spans="1:9" x14ac:dyDescent="0.55000000000000004">
      <c r="A664" s="5">
        <v>662</v>
      </c>
      <c r="B664" s="6"/>
      <c r="C664" s="6"/>
      <c r="D664" s="6"/>
      <c r="E664" s="6"/>
      <c r="F664" s="7"/>
      <c r="G664" s="7"/>
      <c r="H664" s="7" t="str" cm="1">
        <f t="array" ref="H664">IF(AND(LEN(F664)*LEN(G664)),IFERROR(INDEX(info_index!$D$2:$D$51,MATCH(F664&amp;G664,info_index!$B$2:$B$51&amp;info_index!$C$2:$C$51,0),1),""),"")</f>
        <v/>
      </c>
      <c r="I664" s="7" t="s">
        <v>20</v>
      </c>
    </row>
    <row r="665" spans="1:9" x14ac:dyDescent="0.55000000000000004">
      <c r="A665" s="5">
        <v>663</v>
      </c>
      <c r="B665" s="6"/>
      <c r="C665" s="6"/>
      <c r="D665" s="6"/>
      <c r="E665" s="6"/>
      <c r="F665" s="7"/>
      <c r="G665" s="7"/>
      <c r="H665" s="7" t="str" cm="1">
        <f t="array" ref="H665">IF(AND(LEN(F665)*LEN(G665)),IFERROR(INDEX(info_index!$D$2:$D$51,MATCH(F665&amp;G665,info_index!$B$2:$B$51&amp;info_index!$C$2:$C$51,0),1),""),"")</f>
        <v/>
      </c>
      <c r="I665" s="7" t="s">
        <v>20</v>
      </c>
    </row>
    <row r="666" spans="1:9" x14ac:dyDescent="0.55000000000000004">
      <c r="A666" s="5">
        <v>664</v>
      </c>
      <c r="B666" s="6"/>
      <c r="C666" s="6"/>
      <c r="D666" s="6"/>
      <c r="E666" s="6"/>
      <c r="F666" s="7"/>
      <c r="G666" s="7"/>
      <c r="H666" s="7" t="str" cm="1">
        <f t="array" ref="H666">IF(AND(LEN(F666)*LEN(G666)),IFERROR(INDEX(info_index!$D$2:$D$51,MATCH(F666&amp;G666,info_index!$B$2:$B$51&amp;info_index!$C$2:$C$51,0),1),""),"")</f>
        <v/>
      </c>
      <c r="I666" s="7" t="s">
        <v>20</v>
      </c>
    </row>
    <row r="667" spans="1:9" x14ac:dyDescent="0.55000000000000004">
      <c r="A667" s="5">
        <v>665</v>
      </c>
      <c r="B667" s="6"/>
      <c r="C667" s="6"/>
      <c r="D667" s="6"/>
      <c r="E667" s="6"/>
      <c r="F667" s="7"/>
      <c r="G667" s="7"/>
      <c r="H667" s="7" t="str" cm="1">
        <f t="array" ref="H667">IF(AND(LEN(F667)*LEN(G667)),IFERROR(INDEX(info_index!$D$2:$D$51,MATCH(F667&amp;G667,info_index!$B$2:$B$51&amp;info_index!$C$2:$C$51,0),1),""),"")</f>
        <v/>
      </c>
      <c r="I667" s="7" t="s">
        <v>20</v>
      </c>
    </row>
    <row r="668" spans="1:9" x14ac:dyDescent="0.55000000000000004">
      <c r="A668" s="5">
        <v>666</v>
      </c>
      <c r="B668" s="6"/>
      <c r="C668" s="6"/>
      <c r="D668" s="6"/>
      <c r="E668" s="6"/>
      <c r="F668" s="7"/>
      <c r="G668" s="7"/>
      <c r="H668" s="7" t="str" cm="1">
        <f t="array" ref="H668">IF(AND(LEN(F668)*LEN(G668)),IFERROR(INDEX(info_index!$D$2:$D$51,MATCH(F668&amp;G668,info_index!$B$2:$B$51&amp;info_index!$C$2:$C$51,0),1),""),"")</f>
        <v/>
      </c>
      <c r="I668" s="7" t="s">
        <v>20</v>
      </c>
    </row>
    <row r="669" spans="1:9" x14ac:dyDescent="0.55000000000000004">
      <c r="A669" s="5">
        <v>667</v>
      </c>
      <c r="B669" s="6"/>
      <c r="C669" s="6"/>
      <c r="D669" s="6"/>
      <c r="E669" s="6"/>
      <c r="F669" s="7"/>
      <c r="G669" s="7"/>
      <c r="H669" s="7" t="str" cm="1">
        <f t="array" ref="H669">IF(AND(LEN(F669)*LEN(G669)),IFERROR(INDEX(info_index!$D$2:$D$51,MATCH(F669&amp;G669,info_index!$B$2:$B$51&amp;info_index!$C$2:$C$51,0),1),""),"")</f>
        <v/>
      </c>
      <c r="I669" s="7" t="s">
        <v>20</v>
      </c>
    </row>
    <row r="670" spans="1:9" x14ac:dyDescent="0.55000000000000004">
      <c r="A670" s="5">
        <v>668</v>
      </c>
      <c r="B670" s="6"/>
      <c r="C670" s="6"/>
      <c r="D670" s="6"/>
      <c r="E670" s="6"/>
      <c r="F670" s="7"/>
      <c r="G670" s="7"/>
      <c r="H670" s="7" t="str" cm="1">
        <f t="array" ref="H670">IF(AND(LEN(F670)*LEN(G670)),IFERROR(INDEX(info_index!$D$2:$D$51,MATCH(F670&amp;G670,info_index!$B$2:$B$51&amp;info_index!$C$2:$C$51,0),1),""),"")</f>
        <v/>
      </c>
      <c r="I670" s="7" t="s">
        <v>20</v>
      </c>
    </row>
    <row r="671" spans="1:9" x14ac:dyDescent="0.55000000000000004">
      <c r="A671" s="5">
        <v>669</v>
      </c>
      <c r="B671" s="6"/>
      <c r="C671" s="6"/>
      <c r="D671" s="6"/>
      <c r="E671" s="6"/>
      <c r="F671" s="7"/>
      <c r="G671" s="7"/>
      <c r="H671" s="7" t="str" cm="1">
        <f t="array" ref="H671">IF(AND(LEN(F671)*LEN(G671)),IFERROR(INDEX(info_index!$D$2:$D$51,MATCH(F671&amp;G671,info_index!$B$2:$B$51&amp;info_index!$C$2:$C$51,0),1),""),"")</f>
        <v/>
      </c>
      <c r="I671" s="7" t="s">
        <v>20</v>
      </c>
    </row>
    <row r="672" spans="1:9" x14ac:dyDescent="0.55000000000000004">
      <c r="A672" s="5">
        <v>670</v>
      </c>
      <c r="B672" s="6"/>
      <c r="C672" s="6"/>
      <c r="D672" s="6"/>
      <c r="E672" s="6"/>
      <c r="F672" s="7"/>
      <c r="G672" s="7"/>
      <c r="H672" s="7" t="str" cm="1">
        <f t="array" ref="H672">IF(AND(LEN(F672)*LEN(G672)),IFERROR(INDEX(info_index!$D$2:$D$51,MATCH(F672&amp;G672,info_index!$B$2:$B$51&amp;info_index!$C$2:$C$51,0),1),""),"")</f>
        <v/>
      </c>
      <c r="I672" s="7" t="s">
        <v>20</v>
      </c>
    </row>
    <row r="673" spans="1:9" x14ac:dyDescent="0.55000000000000004">
      <c r="A673" s="5">
        <v>671</v>
      </c>
      <c r="B673" s="6"/>
      <c r="C673" s="6"/>
      <c r="D673" s="6"/>
      <c r="E673" s="6"/>
      <c r="F673" s="7"/>
      <c r="G673" s="7"/>
      <c r="H673" s="7" t="str" cm="1">
        <f t="array" ref="H673">IF(AND(LEN(F673)*LEN(G673)),IFERROR(INDEX(info_index!$D$2:$D$51,MATCH(F673&amp;G673,info_index!$B$2:$B$51&amp;info_index!$C$2:$C$51,0),1),""),"")</f>
        <v/>
      </c>
      <c r="I673" s="7" t="s">
        <v>20</v>
      </c>
    </row>
    <row r="674" spans="1:9" x14ac:dyDescent="0.55000000000000004">
      <c r="A674" s="5">
        <v>672</v>
      </c>
      <c r="B674" s="6"/>
      <c r="C674" s="6"/>
      <c r="D674" s="6"/>
      <c r="E674" s="6"/>
      <c r="F674" s="7"/>
      <c r="G674" s="7"/>
      <c r="H674" s="7" t="str" cm="1">
        <f t="array" ref="H674">IF(AND(LEN(F674)*LEN(G674)),IFERROR(INDEX(info_index!$D$2:$D$51,MATCH(F674&amp;G674,info_index!$B$2:$B$51&amp;info_index!$C$2:$C$51,0),1),""),"")</f>
        <v/>
      </c>
      <c r="I674" s="7" t="s">
        <v>20</v>
      </c>
    </row>
    <row r="675" spans="1:9" x14ac:dyDescent="0.55000000000000004">
      <c r="A675" s="5">
        <v>673</v>
      </c>
      <c r="B675" s="6"/>
      <c r="C675" s="6"/>
      <c r="D675" s="6"/>
      <c r="E675" s="6"/>
      <c r="F675" s="7"/>
      <c r="G675" s="7"/>
      <c r="H675" s="7" t="str" cm="1">
        <f t="array" ref="H675">IF(AND(LEN(F675)*LEN(G675)),IFERROR(INDEX(info_index!$D$2:$D$51,MATCH(F675&amp;G675,info_index!$B$2:$B$51&amp;info_index!$C$2:$C$51,0),1),""),"")</f>
        <v/>
      </c>
      <c r="I675" s="7" t="s">
        <v>20</v>
      </c>
    </row>
    <row r="676" spans="1:9" x14ac:dyDescent="0.55000000000000004">
      <c r="A676" s="5">
        <v>674</v>
      </c>
      <c r="B676" s="6"/>
      <c r="C676" s="6"/>
      <c r="D676" s="6"/>
      <c r="E676" s="6"/>
      <c r="F676" s="7"/>
      <c r="G676" s="7"/>
      <c r="H676" s="7" t="str" cm="1">
        <f t="array" ref="H676">IF(AND(LEN(F676)*LEN(G676)),IFERROR(INDEX(info_index!$D$2:$D$51,MATCH(F676&amp;G676,info_index!$B$2:$B$51&amp;info_index!$C$2:$C$51,0),1),""),"")</f>
        <v/>
      </c>
      <c r="I676" s="7" t="s">
        <v>20</v>
      </c>
    </row>
    <row r="677" spans="1:9" x14ac:dyDescent="0.55000000000000004">
      <c r="A677" s="5">
        <v>675</v>
      </c>
      <c r="B677" s="6"/>
      <c r="C677" s="6"/>
      <c r="D677" s="6"/>
      <c r="E677" s="6"/>
      <c r="F677" s="7"/>
      <c r="G677" s="7"/>
      <c r="H677" s="7" t="str" cm="1">
        <f t="array" ref="H677">IF(AND(LEN(F677)*LEN(G677)),IFERROR(INDEX(info_index!$D$2:$D$51,MATCH(F677&amp;G677,info_index!$B$2:$B$51&amp;info_index!$C$2:$C$51,0),1),""),"")</f>
        <v/>
      </c>
      <c r="I677" s="7" t="s">
        <v>20</v>
      </c>
    </row>
    <row r="678" spans="1:9" x14ac:dyDescent="0.55000000000000004">
      <c r="A678" s="5">
        <v>676</v>
      </c>
      <c r="B678" s="6"/>
      <c r="C678" s="6"/>
      <c r="D678" s="6"/>
      <c r="E678" s="6"/>
      <c r="F678" s="7"/>
      <c r="G678" s="7"/>
      <c r="H678" s="7" t="str" cm="1">
        <f t="array" ref="H678">IF(AND(LEN(F678)*LEN(G678)),IFERROR(INDEX(info_index!$D$2:$D$51,MATCH(F678&amp;G678,info_index!$B$2:$B$51&amp;info_index!$C$2:$C$51,0),1),""),"")</f>
        <v/>
      </c>
      <c r="I678" s="7" t="s">
        <v>20</v>
      </c>
    </row>
    <row r="679" spans="1:9" x14ac:dyDescent="0.55000000000000004">
      <c r="A679" s="5">
        <v>677</v>
      </c>
      <c r="B679" s="6"/>
      <c r="C679" s="6"/>
      <c r="D679" s="6"/>
      <c r="E679" s="6"/>
      <c r="F679" s="7"/>
      <c r="G679" s="7"/>
      <c r="H679" s="7" t="str" cm="1">
        <f t="array" ref="H679">IF(AND(LEN(F679)*LEN(G679)),IFERROR(INDEX(info_index!$D$2:$D$51,MATCH(F679&amp;G679,info_index!$B$2:$B$51&amp;info_index!$C$2:$C$51,0),1),""),"")</f>
        <v/>
      </c>
      <c r="I679" s="7" t="s">
        <v>20</v>
      </c>
    </row>
    <row r="680" spans="1:9" x14ac:dyDescent="0.55000000000000004">
      <c r="A680" s="5">
        <v>678</v>
      </c>
      <c r="B680" s="6"/>
      <c r="C680" s="6"/>
      <c r="D680" s="6"/>
      <c r="E680" s="6"/>
      <c r="F680" s="7"/>
      <c r="G680" s="7"/>
      <c r="H680" s="7" t="str" cm="1">
        <f t="array" ref="H680">IF(AND(LEN(F680)*LEN(G680)),IFERROR(INDEX(info_index!$D$2:$D$51,MATCH(F680&amp;G680,info_index!$B$2:$B$51&amp;info_index!$C$2:$C$51,0),1),""),"")</f>
        <v/>
      </c>
      <c r="I680" s="7" t="s">
        <v>20</v>
      </c>
    </row>
    <row r="681" spans="1:9" x14ac:dyDescent="0.55000000000000004">
      <c r="A681" s="5">
        <v>679</v>
      </c>
      <c r="B681" s="6"/>
      <c r="C681" s="6"/>
      <c r="D681" s="6"/>
      <c r="E681" s="6"/>
      <c r="F681" s="7"/>
      <c r="G681" s="7"/>
      <c r="H681" s="7" t="str" cm="1">
        <f t="array" ref="H681">IF(AND(LEN(F681)*LEN(G681)),IFERROR(INDEX(info_index!$D$2:$D$51,MATCH(F681&amp;G681,info_index!$B$2:$B$51&amp;info_index!$C$2:$C$51,0),1),""),"")</f>
        <v/>
      </c>
      <c r="I681" s="7" t="s">
        <v>20</v>
      </c>
    </row>
    <row r="682" spans="1:9" x14ac:dyDescent="0.55000000000000004">
      <c r="A682" s="5">
        <v>680</v>
      </c>
      <c r="B682" s="6"/>
      <c r="C682" s="6"/>
      <c r="D682" s="6"/>
      <c r="E682" s="6"/>
      <c r="F682" s="7"/>
      <c r="G682" s="7"/>
      <c r="H682" s="7" t="str" cm="1">
        <f t="array" ref="H682">IF(AND(LEN(F682)*LEN(G682)),IFERROR(INDEX(info_index!$D$2:$D$51,MATCH(F682&amp;G682,info_index!$B$2:$B$51&amp;info_index!$C$2:$C$51,0),1),""),"")</f>
        <v/>
      </c>
      <c r="I682" s="7" t="s">
        <v>20</v>
      </c>
    </row>
    <row r="683" spans="1:9" x14ac:dyDescent="0.55000000000000004">
      <c r="A683" s="5">
        <v>681</v>
      </c>
      <c r="B683" s="6"/>
      <c r="C683" s="6"/>
      <c r="D683" s="6"/>
      <c r="E683" s="6"/>
      <c r="F683" s="7"/>
      <c r="G683" s="7"/>
      <c r="H683" s="7" t="str" cm="1">
        <f t="array" ref="H683">IF(AND(LEN(F683)*LEN(G683)),IFERROR(INDEX(info_index!$D$2:$D$51,MATCH(F683&amp;G683,info_index!$B$2:$B$51&amp;info_index!$C$2:$C$51,0),1),""),"")</f>
        <v/>
      </c>
      <c r="I683" s="7" t="s">
        <v>20</v>
      </c>
    </row>
    <row r="684" spans="1:9" x14ac:dyDescent="0.55000000000000004">
      <c r="A684" s="5">
        <v>682</v>
      </c>
      <c r="B684" s="6"/>
      <c r="C684" s="6"/>
      <c r="D684" s="6"/>
      <c r="E684" s="6"/>
      <c r="F684" s="7"/>
      <c r="G684" s="7"/>
      <c r="H684" s="7" t="str" cm="1">
        <f t="array" ref="H684">IF(AND(LEN(F684)*LEN(G684)),IFERROR(INDEX(info_index!$D$2:$D$51,MATCH(F684&amp;G684,info_index!$B$2:$B$51&amp;info_index!$C$2:$C$51,0),1),""),"")</f>
        <v/>
      </c>
      <c r="I684" s="7" t="s">
        <v>20</v>
      </c>
    </row>
    <row r="685" spans="1:9" x14ac:dyDescent="0.55000000000000004">
      <c r="A685" s="5">
        <v>683</v>
      </c>
      <c r="B685" s="6"/>
      <c r="C685" s="6"/>
      <c r="D685" s="6"/>
      <c r="E685" s="6"/>
      <c r="F685" s="7"/>
      <c r="G685" s="7"/>
      <c r="H685" s="7" t="str" cm="1">
        <f t="array" ref="H685">IF(AND(LEN(F685)*LEN(G685)),IFERROR(INDEX(info_index!$D$2:$D$51,MATCH(F685&amp;G685,info_index!$B$2:$B$51&amp;info_index!$C$2:$C$51,0),1),""),"")</f>
        <v/>
      </c>
      <c r="I685" s="7" t="s">
        <v>20</v>
      </c>
    </row>
    <row r="686" spans="1:9" x14ac:dyDescent="0.55000000000000004">
      <c r="A686" s="5">
        <v>684</v>
      </c>
      <c r="B686" s="6"/>
      <c r="C686" s="6"/>
      <c r="D686" s="6"/>
      <c r="E686" s="6"/>
      <c r="F686" s="7"/>
      <c r="G686" s="7"/>
      <c r="H686" s="7" t="str" cm="1">
        <f t="array" ref="H686">IF(AND(LEN(F686)*LEN(G686)),IFERROR(INDEX(info_index!$D$2:$D$51,MATCH(F686&amp;G686,info_index!$B$2:$B$51&amp;info_index!$C$2:$C$51,0),1),""),"")</f>
        <v/>
      </c>
      <c r="I686" s="7" t="s">
        <v>20</v>
      </c>
    </row>
    <row r="687" spans="1:9" x14ac:dyDescent="0.55000000000000004">
      <c r="A687" s="5">
        <v>685</v>
      </c>
      <c r="B687" s="6"/>
      <c r="C687" s="6"/>
      <c r="D687" s="6"/>
      <c r="E687" s="6"/>
      <c r="F687" s="7"/>
      <c r="G687" s="7"/>
      <c r="H687" s="7" t="str" cm="1">
        <f t="array" ref="H687">IF(AND(LEN(F687)*LEN(G687)),IFERROR(INDEX(info_index!$D$2:$D$51,MATCH(F687&amp;G687,info_index!$B$2:$B$51&amp;info_index!$C$2:$C$51,0),1),""),"")</f>
        <v/>
      </c>
      <c r="I687" s="7" t="s">
        <v>20</v>
      </c>
    </row>
    <row r="688" spans="1:9" x14ac:dyDescent="0.55000000000000004">
      <c r="A688" s="5">
        <v>686</v>
      </c>
      <c r="B688" s="6"/>
      <c r="C688" s="6"/>
      <c r="D688" s="6"/>
      <c r="E688" s="6"/>
      <c r="F688" s="7"/>
      <c r="G688" s="7"/>
      <c r="H688" s="7" t="str" cm="1">
        <f t="array" ref="H688">IF(AND(LEN(F688)*LEN(G688)),IFERROR(INDEX(info_index!$D$2:$D$51,MATCH(F688&amp;G688,info_index!$B$2:$B$51&amp;info_index!$C$2:$C$51,0),1),""),"")</f>
        <v/>
      </c>
      <c r="I688" s="7" t="s">
        <v>20</v>
      </c>
    </row>
    <row r="689" spans="1:9" x14ac:dyDescent="0.55000000000000004">
      <c r="A689" s="5">
        <v>687</v>
      </c>
      <c r="B689" s="6"/>
      <c r="C689" s="6"/>
      <c r="D689" s="6"/>
      <c r="E689" s="6"/>
      <c r="F689" s="7"/>
      <c r="G689" s="7"/>
      <c r="H689" s="7" t="str" cm="1">
        <f t="array" ref="H689">IF(AND(LEN(F689)*LEN(G689)),IFERROR(INDEX(info_index!$D$2:$D$51,MATCH(F689&amp;G689,info_index!$B$2:$B$51&amp;info_index!$C$2:$C$51,0),1),""),"")</f>
        <v/>
      </c>
      <c r="I689" s="7" t="s">
        <v>20</v>
      </c>
    </row>
    <row r="690" spans="1:9" x14ac:dyDescent="0.55000000000000004">
      <c r="A690" s="5">
        <v>688</v>
      </c>
      <c r="B690" s="6"/>
      <c r="C690" s="6"/>
      <c r="D690" s="6"/>
      <c r="E690" s="6"/>
      <c r="F690" s="7"/>
      <c r="G690" s="7"/>
      <c r="H690" s="7" t="str" cm="1">
        <f t="array" ref="H690">IF(AND(LEN(F690)*LEN(G690)),IFERROR(INDEX(info_index!$D$2:$D$51,MATCH(F690&amp;G690,info_index!$B$2:$B$51&amp;info_index!$C$2:$C$51,0),1),""),"")</f>
        <v/>
      </c>
      <c r="I690" s="7" t="s">
        <v>20</v>
      </c>
    </row>
    <row r="691" spans="1:9" x14ac:dyDescent="0.55000000000000004">
      <c r="A691" s="5">
        <v>689</v>
      </c>
      <c r="B691" s="6"/>
      <c r="C691" s="6"/>
      <c r="D691" s="6"/>
      <c r="E691" s="6"/>
      <c r="F691" s="7"/>
      <c r="G691" s="7"/>
      <c r="H691" s="7" t="str" cm="1">
        <f t="array" ref="H691">IF(AND(LEN(F691)*LEN(G691)),IFERROR(INDEX(info_index!$D$2:$D$51,MATCH(F691&amp;G691,info_index!$B$2:$B$51&amp;info_index!$C$2:$C$51,0),1),""),"")</f>
        <v/>
      </c>
      <c r="I691" s="7" t="s">
        <v>20</v>
      </c>
    </row>
    <row r="692" spans="1:9" x14ac:dyDescent="0.55000000000000004">
      <c r="A692" s="5">
        <v>690</v>
      </c>
      <c r="B692" s="6"/>
      <c r="C692" s="6"/>
      <c r="D692" s="6"/>
      <c r="E692" s="6"/>
      <c r="F692" s="7"/>
      <c r="G692" s="7"/>
      <c r="H692" s="7" t="str" cm="1">
        <f t="array" ref="H692">IF(AND(LEN(F692)*LEN(G692)),IFERROR(INDEX(info_index!$D$2:$D$51,MATCH(F692&amp;G692,info_index!$B$2:$B$51&amp;info_index!$C$2:$C$51,0),1),""),"")</f>
        <v/>
      </c>
      <c r="I692" s="7" t="s">
        <v>20</v>
      </c>
    </row>
    <row r="693" spans="1:9" x14ac:dyDescent="0.55000000000000004">
      <c r="A693" s="5">
        <v>691</v>
      </c>
      <c r="B693" s="6"/>
      <c r="C693" s="6"/>
      <c r="D693" s="6"/>
      <c r="E693" s="6"/>
      <c r="F693" s="7"/>
      <c r="G693" s="7"/>
      <c r="H693" s="7" t="str" cm="1">
        <f t="array" ref="H693">IF(AND(LEN(F693)*LEN(G693)),IFERROR(INDEX(info_index!$D$2:$D$51,MATCH(F693&amp;G693,info_index!$B$2:$B$51&amp;info_index!$C$2:$C$51,0),1),""),"")</f>
        <v/>
      </c>
      <c r="I693" s="7" t="s">
        <v>20</v>
      </c>
    </row>
    <row r="694" spans="1:9" x14ac:dyDescent="0.55000000000000004">
      <c r="A694" s="5">
        <v>692</v>
      </c>
      <c r="B694" s="6"/>
      <c r="C694" s="6"/>
      <c r="D694" s="6"/>
      <c r="E694" s="6"/>
      <c r="F694" s="7"/>
      <c r="G694" s="7"/>
      <c r="H694" s="7" t="str" cm="1">
        <f t="array" ref="H694">IF(AND(LEN(F694)*LEN(G694)),IFERROR(INDEX(info_index!$D$2:$D$51,MATCH(F694&amp;G694,info_index!$B$2:$B$51&amp;info_index!$C$2:$C$51,0),1),""),"")</f>
        <v/>
      </c>
      <c r="I694" s="7" t="s">
        <v>20</v>
      </c>
    </row>
    <row r="695" spans="1:9" x14ac:dyDescent="0.55000000000000004">
      <c r="A695" s="5">
        <v>693</v>
      </c>
      <c r="B695" s="6"/>
      <c r="C695" s="6"/>
      <c r="D695" s="6"/>
      <c r="E695" s="6"/>
      <c r="F695" s="7"/>
      <c r="G695" s="7"/>
      <c r="H695" s="7" t="str" cm="1">
        <f t="array" ref="H695">IF(AND(LEN(F695)*LEN(G695)),IFERROR(INDEX(info_index!$D$2:$D$51,MATCH(F695&amp;G695,info_index!$B$2:$B$51&amp;info_index!$C$2:$C$51,0),1),""),"")</f>
        <v/>
      </c>
      <c r="I695" s="7" t="s">
        <v>20</v>
      </c>
    </row>
    <row r="696" spans="1:9" x14ac:dyDescent="0.55000000000000004">
      <c r="A696" s="5">
        <v>694</v>
      </c>
      <c r="B696" s="6"/>
      <c r="C696" s="6"/>
      <c r="D696" s="6"/>
      <c r="E696" s="6"/>
      <c r="F696" s="7"/>
      <c r="G696" s="7"/>
      <c r="H696" s="7" t="str" cm="1">
        <f t="array" ref="H696">IF(AND(LEN(F696)*LEN(G696)),IFERROR(INDEX(info_index!$D$2:$D$51,MATCH(F696&amp;G696,info_index!$B$2:$B$51&amp;info_index!$C$2:$C$51,0),1),""),"")</f>
        <v/>
      </c>
      <c r="I696" s="7" t="s">
        <v>20</v>
      </c>
    </row>
    <row r="697" spans="1:9" x14ac:dyDescent="0.55000000000000004">
      <c r="A697" s="5">
        <v>695</v>
      </c>
      <c r="B697" s="6"/>
      <c r="C697" s="6"/>
      <c r="D697" s="6"/>
      <c r="E697" s="6"/>
      <c r="F697" s="7"/>
      <c r="G697" s="7"/>
      <c r="H697" s="7" t="str" cm="1">
        <f t="array" ref="H697">IF(AND(LEN(F697)*LEN(G697)),IFERROR(INDEX(info_index!$D$2:$D$51,MATCH(F697&amp;G697,info_index!$B$2:$B$51&amp;info_index!$C$2:$C$51,0),1),""),"")</f>
        <v/>
      </c>
      <c r="I697" s="7" t="s">
        <v>20</v>
      </c>
    </row>
    <row r="698" spans="1:9" x14ac:dyDescent="0.55000000000000004">
      <c r="A698" s="5">
        <v>696</v>
      </c>
      <c r="B698" s="6"/>
      <c r="C698" s="6"/>
      <c r="D698" s="6"/>
      <c r="E698" s="6"/>
      <c r="F698" s="7"/>
      <c r="G698" s="7"/>
      <c r="H698" s="7" t="str" cm="1">
        <f t="array" ref="H698">IF(AND(LEN(F698)*LEN(G698)),IFERROR(INDEX(info_index!$D$2:$D$51,MATCH(F698&amp;G698,info_index!$B$2:$B$51&amp;info_index!$C$2:$C$51,0),1),""),"")</f>
        <v/>
      </c>
      <c r="I698" s="7" t="s">
        <v>20</v>
      </c>
    </row>
    <row r="699" spans="1:9" x14ac:dyDescent="0.55000000000000004">
      <c r="A699" s="5">
        <v>697</v>
      </c>
      <c r="B699" s="6"/>
      <c r="C699" s="6"/>
      <c r="D699" s="6"/>
      <c r="E699" s="6"/>
      <c r="F699" s="7"/>
      <c r="G699" s="7"/>
      <c r="H699" s="7" t="str" cm="1">
        <f t="array" ref="H699">IF(AND(LEN(F699)*LEN(G699)),IFERROR(INDEX(info_index!$D$2:$D$51,MATCH(F699&amp;G699,info_index!$B$2:$B$51&amp;info_index!$C$2:$C$51,0),1),""),"")</f>
        <v/>
      </c>
      <c r="I699" s="7" t="s">
        <v>20</v>
      </c>
    </row>
    <row r="700" spans="1:9" x14ac:dyDescent="0.55000000000000004">
      <c r="A700" s="5">
        <v>698</v>
      </c>
      <c r="B700" s="6"/>
      <c r="C700" s="6"/>
      <c r="D700" s="6"/>
      <c r="E700" s="6"/>
      <c r="F700" s="7"/>
      <c r="G700" s="7"/>
      <c r="H700" s="7" t="str" cm="1">
        <f t="array" ref="H700">IF(AND(LEN(F700)*LEN(G700)),IFERROR(INDEX(info_index!$D$2:$D$51,MATCH(F700&amp;G700,info_index!$B$2:$B$51&amp;info_index!$C$2:$C$51,0),1),""),"")</f>
        <v/>
      </c>
      <c r="I700" s="7" t="s">
        <v>20</v>
      </c>
    </row>
    <row r="701" spans="1:9" x14ac:dyDescent="0.55000000000000004">
      <c r="A701" s="5">
        <v>699</v>
      </c>
      <c r="B701" s="6"/>
      <c r="C701" s="6"/>
      <c r="D701" s="6"/>
      <c r="E701" s="6"/>
      <c r="F701" s="7"/>
      <c r="G701" s="7"/>
      <c r="H701" s="7" t="str" cm="1">
        <f t="array" ref="H701">IF(AND(LEN(F701)*LEN(G701)),IFERROR(INDEX(info_index!$D$2:$D$51,MATCH(F701&amp;G701,info_index!$B$2:$B$51&amp;info_index!$C$2:$C$51,0),1),""),"")</f>
        <v/>
      </c>
      <c r="I701" s="7" t="s">
        <v>20</v>
      </c>
    </row>
    <row r="702" spans="1:9" x14ac:dyDescent="0.55000000000000004">
      <c r="A702" s="5">
        <v>700</v>
      </c>
      <c r="B702" s="6"/>
      <c r="C702" s="6"/>
      <c r="D702" s="6"/>
      <c r="E702" s="6"/>
      <c r="F702" s="7"/>
      <c r="G702" s="7"/>
      <c r="H702" s="7" t="str" cm="1">
        <f t="array" ref="H702">IF(AND(LEN(F702)*LEN(G702)),IFERROR(INDEX(info_index!$D$2:$D$51,MATCH(F702&amp;G702,info_index!$B$2:$B$51&amp;info_index!$C$2:$C$51,0),1),""),"")</f>
        <v/>
      </c>
      <c r="I702" s="7" t="s">
        <v>20</v>
      </c>
    </row>
    <row r="703" spans="1:9" x14ac:dyDescent="0.55000000000000004">
      <c r="A703" s="5">
        <v>701</v>
      </c>
      <c r="B703" s="6"/>
      <c r="C703" s="6"/>
      <c r="D703" s="6"/>
      <c r="E703" s="6"/>
      <c r="F703" s="7"/>
      <c r="G703" s="7"/>
      <c r="H703" s="7" t="str" cm="1">
        <f t="array" ref="H703">IF(AND(LEN(F703)*LEN(G703)),IFERROR(INDEX(info_index!$D$2:$D$51,MATCH(F703&amp;G703,info_index!$B$2:$B$51&amp;info_index!$C$2:$C$51,0),1),""),"")</f>
        <v/>
      </c>
      <c r="I703" s="7" t="s">
        <v>20</v>
      </c>
    </row>
    <row r="704" spans="1:9" x14ac:dyDescent="0.55000000000000004">
      <c r="A704" s="5">
        <v>702</v>
      </c>
      <c r="B704" s="6"/>
      <c r="C704" s="6"/>
      <c r="D704" s="6"/>
      <c r="E704" s="6"/>
      <c r="F704" s="7"/>
      <c r="G704" s="7"/>
      <c r="H704" s="7" t="str" cm="1">
        <f t="array" ref="H704">IF(AND(LEN(F704)*LEN(G704)),IFERROR(INDEX(info_index!$D$2:$D$51,MATCH(F704&amp;G704,info_index!$B$2:$B$51&amp;info_index!$C$2:$C$51,0),1),""),"")</f>
        <v/>
      </c>
      <c r="I704" s="7" t="s">
        <v>20</v>
      </c>
    </row>
    <row r="705" spans="1:9" x14ac:dyDescent="0.55000000000000004">
      <c r="A705" s="5">
        <v>703</v>
      </c>
      <c r="B705" s="6"/>
      <c r="C705" s="6"/>
      <c r="D705" s="6"/>
      <c r="E705" s="6"/>
      <c r="F705" s="7"/>
      <c r="G705" s="7"/>
      <c r="H705" s="7" t="str" cm="1">
        <f t="array" ref="H705">IF(AND(LEN(F705)*LEN(G705)),IFERROR(INDEX(info_index!$D$2:$D$51,MATCH(F705&amp;G705,info_index!$B$2:$B$51&amp;info_index!$C$2:$C$51,0),1),""),"")</f>
        <v/>
      </c>
      <c r="I705" s="7" t="s">
        <v>20</v>
      </c>
    </row>
    <row r="706" spans="1:9" x14ac:dyDescent="0.55000000000000004">
      <c r="A706" s="5">
        <v>704</v>
      </c>
      <c r="B706" s="6"/>
      <c r="C706" s="6"/>
      <c r="D706" s="6"/>
      <c r="E706" s="6"/>
      <c r="F706" s="7"/>
      <c r="G706" s="7"/>
      <c r="H706" s="7" t="str" cm="1">
        <f t="array" ref="H706">IF(AND(LEN(F706)*LEN(G706)),IFERROR(INDEX(info_index!$D$2:$D$51,MATCH(F706&amp;G706,info_index!$B$2:$B$51&amp;info_index!$C$2:$C$51,0),1),""),"")</f>
        <v/>
      </c>
      <c r="I706" s="7" t="s">
        <v>20</v>
      </c>
    </row>
    <row r="707" spans="1:9" x14ac:dyDescent="0.55000000000000004">
      <c r="A707" s="5">
        <v>705</v>
      </c>
      <c r="B707" s="6"/>
      <c r="C707" s="6"/>
      <c r="D707" s="6"/>
      <c r="E707" s="6"/>
      <c r="F707" s="7"/>
      <c r="G707" s="7"/>
      <c r="H707" s="7" t="str" cm="1">
        <f t="array" ref="H707">IF(AND(LEN(F707)*LEN(G707)),IFERROR(INDEX(info_index!$D$2:$D$51,MATCH(F707&amp;G707,info_index!$B$2:$B$51&amp;info_index!$C$2:$C$51,0),1),""),"")</f>
        <v/>
      </c>
      <c r="I707" s="7" t="s">
        <v>20</v>
      </c>
    </row>
    <row r="708" spans="1:9" x14ac:dyDescent="0.55000000000000004">
      <c r="A708" s="5">
        <v>706</v>
      </c>
      <c r="B708" s="6"/>
      <c r="C708" s="6"/>
      <c r="D708" s="6"/>
      <c r="E708" s="6"/>
      <c r="F708" s="7"/>
      <c r="G708" s="7"/>
      <c r="H708" s="7" t="str" cm="1">
        <f t="array" ref="H708">IF(AND(LEN(F708)*LEN(G708)),IFERROR(INDEX(info_index!$D$2:$D$51,MATCH(F708&amp;G708,info_index!$B$2:$B$51&amp;info_index!$C$2:$C$51,0),1),""),"")</f>
        <v/>
      </c>
      <c r="I708" s="7" t="s">
        <v>20</v>
      </c>
    </row>
    <row r="709" spans="1:9" x14ac:dyDescent="0.55000000000000004">
      <c r="A709" s="5">
        <v>707</v>
      </c>
      <c r="B709" s="6"/>
      <c r="C709" s="6"/>
      <c r="D709" s="6"/>
      <c r="E709" s="6"/>
      <c r="F709" s="7"/>
      <c r="G709" s="7"/>
      <c r="H709" s="7" t="str" cm="1">
        <f t="array" ref="H709">IF(AND(LEN(F709)*LEN(G709)),IFERROR(INDEX(info_index!$D$2:$D$51,MATCH(F709&amp;G709,info_index!$B$2:$B$51&amp;info_index!$C$2:$C$51,0),1),""),"")</f>
        <v/>
      </c>
      <c r="I709" s="7" t="s">
        <v>20</v>
      </c>
    </row>
    <row r="710" spans="1:9" x14ac:dyDescent="0.55000000000000004">
      <c r="A710" s="5">
        <v>708</v>
      </c>
      <c r="B710" s="6"/>
      <c r="C710" s="6"/>
      <c r="D710" s="6"/>
      <c r="E710" s="6"/>
      <c r="F710" s="7"/>
      <c r="G710" s="7"/>
      <c r="H710" s="7" t="str" cm="1">
        <f t="array" ref="H710">IF(AND(LEN(F710)*LEN(G710)),IFERROR(INDEX(info_index!$D$2:$D$51,MATCH(F710&amp;G710,info_index!$B$2:$B$51&amp;info_index!$C$2:$C$51,0),1),""),"")</f>
        <v/>
      </c>
      <c r="I710" s="7" t="s">
        <v>20</v>
      </c>
    </row>
    <row r="711" spans="1:9" x14ac:dyDescent="0.55000000000000004">
      <c r="A711" s="5">
        <v>709</v>
      </c>
      <c r="B711" s="6"/>
      <c r="C711" s="6"/>
      <c r="D711" s="6"/>
      <c r="E711" s="6"/>
      <c r="F711" s="7"/>
      <c r="G711" s="7"/>
      <c r="H711" s="7" t="str" cm="1">
        <f t="array" ref="H711">IF(AND(LEN(F711)*LEN(G711)),IFERROR(INDEX(info_index!$D$2:$D$51,MATCH(F711&amp;G711,info_index!$B$2:$B$51&amp;info_index!$C$2:$C$51,0),1),""),"")</f>
        <v/>
      </c>
      <c r="I711" s="7" t="s">
        <v>20</v>
      </c>
    </row>
    <row r="712" spans="1:9" x14ac:dyDescent="0.55000000000000004">
      <c r="A712" s="5">
        <v>710</v>
      </c>
      <c r="B712" s="6"/>
      <c r="C712" s="6"/>
      <c r="D712" s="6"/>
      <c r="E712" s="6"/>
      <c r="F712" s="7"/>
      <c r="G712" s="7"/>
      <c r="H712" s="7" t="str" cm="1">
        <f t="array" ref="H712">IF(AND(LEN(F712)*LEN(G712)),IFERROR(INDEX(info_index!$D$2:$D$51,MATCH(F712&amp;G712,info_index!$B$2:$B$51&amp;info_index!$C$2:$C$51,0),1),""),"")</f>
        <v/>
      </c>
      <c r="I712" s="7" t="s">
        <v>20</v>
      </c>
    </row>
    <row r="713" spans="1:9" x14ac:dyDescent="0.55000000000000004">
      <c r="A713" s="5">
        <v>711</v>
      </c>
      <c r="B713" s="6"/>
      <c r="C713" s="6"/>
      <c r="D713" s="6"/>
      <c r="E713" s="6"/>
      <c r="F713" s="7"/>
      <c r="G713" s="7"/>
      <c r="H713" s="7" t="str" cm="1">
        <f t="array" ref="H713">IF(AND(LEN(F713)*LEN(G713)),IFERROR(INDEX(info_index!$D$2:$D$51,MATCH(F713&amp;G713,info_index!$B$2:$B$51&amp;info_index!$C$2:$C$51,0),1),""),"")</f>
        <v/>
      </c>
      <c r="I713" s="7" t="s">
        <v>20</v>
      </c>
    </row>
    <row r="714" spans="1:9" x14ac:dyDescent="0.55000000000000004">
      <c r="A714" s="5">
        <v>712</v>
      </c>
      <c r="B714" s="6"/>
      <c r="C714" s="6"/>
      <c r="D714" s="6"/>
      <c r="E714" s="6"/>
      <c r="F714" s="7"/>
      <c r="G714" s="7"/>
      <c r="H714" s="7" t="str" cm="1">
        <f t="array" ref="H714">IF(AND(LEN(F714)*LEN(G714)),IFERROR(INDEX(info_index!$D$2:$D$51,MATCH(F714&amp;G714,info_index!$B$2:$B$51&amp;info_index!$C$2:$C$51,0),1),""),"")</f>
        <v/>
      </c>
      <c r="I714" s="7" t="s">
        <v>20</v>
      </c>
    </row>
    <row r="715" spans="1:9" x14ac:dyDescent="0.55000000000000004">
      <c r="A715" s="5">
        <v>713</v>
      </c>
      <c r="B715" s="6"/>
      <c r="C715" s="6"/>
      <c r="D715" s="6"/>
      <c r="E715" s="6"/>
      <c r="F715" s="7"/>
      <c r="G715" s="7"/>
      <c r="H715" s="7" t="str" cm="1">
        <f t="array" ref="H715">IF(AND(LEN(F715)*LEN(G715)),IFERROR(INDEX(info_index!$D$2:$D$51,MATCH(F715&amp;G715,info_index!$B$2:$B$51&amp;info_index!$C$2:$C$51,0),1),""),"")</f>
        <v/>
      </c>
      <c r="I715" s="7" t="s">
        <v>20</v>
      </c>
    </row>
    <row r="716" spans="1:9" x14ac:dyDescent="0.55000000000000004">
      <c r="A716" s="5">
        <v>714</v>
      </c>
      <c r="B716" s="6"/>
      <c r="C716" s="6"/>
      <c r="D716" s="6"/>
      <c r="E716" s="6"/>
      <c r="F716" s="7"/>
      <c r="G716" s="7"/>
      <c r="H716" s="7" t="str" cm="1">
        <f t="array" ref="H716">IF(AND(LEN(F716)*LEN(G716)),IFERROR(INDEX(info_index!$D$2:$D$51,MATCH(F716&amp;G716,info_index!$B$2:$B$51&amp;info_index!$C$2:$C$51,0),1),""),"")</f>
        <v/>
      </c>
      <c r="I716" s="7" t="s">
        <v>20</v>
      </c>
    </row>
    <row r="717" spans="1:9" x14ac:dyDescent="0.55000000000000004">
      <c r="A717" s="5">
        <v>715</v>
      </c>
      <c r="B717" s="6"/>
      <c r="C717" s="6"/>
      <c r="D717" s="6"/>
      <c r="E717" s="6"/>
      <c r="F717" s="7"/>
      <c r="G717" s="7"/>
      <c r="H717" s="7" t="str" cm="1">
        <f t="array" ref="H717">IF(AND(LEN(F717)*LEN(G717)),IFERROR(INDEX(info_index!$D$2:$D$51,MATCH(F717&amp;G717,info_index!$B$2:$B$51&amp;info_index!$C$2:$C$51,0),1),""),"")</f>
        <v/>
      </c>
      <c r="I717" s="7" t="s">
        <v>20</v>
      </c>
    </row>
    <row r="718" spans="1:9" x14ac:dyDescent="0.55000000000000004">
      <c r="A718" s="5">
        <v>716</v>
      </c>
      <c r="B718" s="6"/>
      <c r="C718" s="6"/>
      <c r="D718" s="6"/>
      <c r="E718" s="6"/>
      <c r="F718" s="7"/>
      <c r="G718" s="7"/>
      <c r="H718" s="7" t="str" cm="1">
        <f t="array" ref="H718">IF(AND(LEN(F718)*LEN(G718)),IFERROR(INDEX(info_index!$D$2:$D$51,MATCH(F718&amp;G718,info_index!$B$2:$B$51&amp;info_index!$C$2:$C$51,0),1),""),"")</f>
        <v/>
      </c>
      <c r="I718" s="7" t="s">
        <v>20</v>
      </c>
    </row>
    <row r="719" spans="1:9" x14ac:dyDescent="0.55000000000000004">
      <c r="A719" s="5">
        <v>717</v>
      </c>
      <c r="B719" s="6"/>
      <c r="C719" s="6"/>
      <c r="D719" s="6"/>
      <c r="E719" s="6"/>
      <c r="F719" s="7"/>
      <c r="G719" s="7"/>
      <c r="H719" s="7" t="str" cm="1">
        <f t="array" ref="H719">IF(AND(LEN(F719)*LEN(G719)),IFERROR(INDEX(info_index!$D$2:$D$51,MATCH(F719&amp;G719,info_index!$B$2:$B$51&amp;info_index!$C$2:$C$51,0),1),""),"")</f>
        <v/>
      </c>
      <c r="I719" s="7" t="s">
        <v>20</v>
      </c>
    </row>
    <row r="720" spans="1:9" x14ac:dyDescent="0.55000000000000004">
      <c r="A720" s="5">
        <v>718</v>
      </c>
      <c r="B720" s="6"/>
      <c r="C720" s="6"/>
      <c r="D720" s="6"/>
      <c r="E720" s="6"/>
      <c r="F720" s="7"/>
      <c r="G720" s="7"/>
      <c r="H720" s="7" t="str" cm="1">
        <f t="array" ref="H720">IF(AND(LEN(F720)*LEN(G720)),IFERROR(INDEX(info_index!$D$2:$D$51,MATCH(F720&amp;G720,info_index!$B$2:$B$51&amp;info_index!$C$2:$C$51,0),1),""),"")</f>
        <v/>
      </c>
      <c r="I720" s="7" t="s">
        <v>20</v>
      </c>
    </row>
    <row r="721" spans="1:9" x14ac:dyDescent="0.55000000000000004">
      <c r="A721" s="5">
        <v>719</v>
      </c>
      <c r="B721" s="6"/>
      <c r="C721" s="6"/>
      <c r="D721" s="6"/>
      <c r="E721" s="6"/>
      <c r="F721" s="7"/>
      <c r="G721" s="7"/>
      <c r="H721" s="7" t="str" cm="1">
        <f t="array" ref="H721">IF(AND(LEN(F721)*LEN(G721)),IFERROR(INDEX(info_index!$D$2:$D$51,MATCH(F721&amp;G721,info_index!$B$2:$B$51&amp;info_index!$C$2:$C$51,0),1),""),"")</f>
        <v/>
      </c>
      <c r="I721" s="7" t="s">
        <v>20</v>
      </c>
    </row>
    <row r="722" spans="1:9" x14ac:dyDescent="0.55000000000000004">
      <c r="A722" s="5">
        <v>720</v>
      </c>
      <c r="B722" s="6"/>
      <c r="C722" s="6"/>
      <c r="D722" s="6"/>
      <c r="E722" s="6"/>
      <c r="F722" s="7"/>
      <c r="G722" s="7"/>
      <c r="H722" s="7" t="str" cm="1">
        <f t="array" ref="H722">IF(AND(LEN(F722)*LEN(G722)),IFERROR(INDEX(info_index!$D$2:$D$51,MATCH(F722&amp;G722,info_index!$B$2:$B$51&amp;info_index!$C$2:$C$51,0),1),""),"")</f>
        <v/>
      </c>
      <c r="I722" s="7" t="s">
        <v>20</v>
      </c>
    </row>
    <row r="723" spans="1:9" x14ac:dyDescent="0.55000000000000004">
      <c r="A723" s="5">
        <v>721</v>
      </c>
      <c r="B723" s="6"/>
      <c r="C723" s="6"/>
      <c r="D723" s="6"/>
      <c r="E723" s="6"/>
      <c r="F723" s="7"/>
      <c r="G723" s="7"/>
      <c r="H723" s="7" t="str" cm="1">
        <f t="array" ref="H723">IF(AND(LEN(F723)*LEN(G723)),IFERROR(INDEX(info_index!$D$2:$D$51,MATCH(F723&amp;G723,info_index!$B$2:$B$51&amp;info_index!$C$2:$C$51,0),1),""),"")</f>
        <v/>
      </c>
      <c r="I723" s="7" t="s">
        <v>20</v>
      </c>
    </row>
    <row r="724" spans="1:9" x14ac:dyDescent="0.55000000000000004">
      <c r="A724" s="5">
        <v>722</v>
      </c>
      <c r="B724" s="6"/>
      <c r="C724" s="6"/>
      <c r="D724" s="6"/>
      <c r="E724" s="6"/>
      <c r="F724" s="7"/>
      <c r="G724" s="7"/>
      <c r="H724" s="7" t="str" cm="1">
        <f t="array" ref="H724">IF(AND(LEN(F724)*LEN(G724)),IFERROR(INDEX(info_index!$D$2:$D$51,MATCH(F724&amp;G724,info_index!$B$2:$B$51&amp;info_index!$C$2:$C$51,0),1),""),"")</f>
        <v/>
      </c>
      <c r="I724" s="7" t="s">
        <v>20</v>
      </c>
    </row>
    <row r="725" spans="1:9" x14ac:dyDescent="0.55000000000000004">
      <c r="A725" s="5">
        <v>723</v>
      </c>
      <c r="B725" s="6"/>
      <c r="C725" s="6"/>
      <c r="D725" s="6"/>
      <c r="E725" s="6"/>
      <c r="F725" s="7"/>
      <c r="G725" s="7"/>
      <c r="H725" s="7" t="str" cm="1">
        <f t="array" ref="H725">IF(AND(LEN(F725)*LEN(G725)),IFERROR(INDEX(info_index!$D$2:$D$51,MATCH(F725&amp;G725,info_index!$B$2:$B$51&amp;info_index!$C$2:$C$51,0),1),""),"")</f>
        <v/>
      </c>
      <c r="I725" s="7" t="s">
        <v>20</v>
      </c>
    </row>
    <row r="726" spans="1:9" x14ac:dyDescent="0.55000000000000004">
      <c r="A726" s="5">
        <v>724</v>
      </c>
      <c r="B726" s="6"/>
      <c r="C726" s="6"/>
      <c r="D726" s="6"/>
      <c r="E726" s="6"/>
      <c r="F726" s="7"/>
      <c r="G726" s="7"/>
      <c r="H726" s="7" t="str" cm="1">
        <f t="array" ref="H726">IF(AND(LEN(F726)*LEN(G726)),IFERROR(INDEX(info_index!$D$2:$D$51,MATCH(F726&amp;G726,info_index!$B$2:$B$51&amp;info_index!$C$2:$C$51,0),1),""),"")</f>
        <v/>
      </c>
      <c r="I726" s="7" t="s">
        <v>20</v>
      </c>
    </row>
    <row r="727" spans="1:9" x14ac:dyDescent="0.55000000000000004">
      <c r="A727" s="5">
        <v>725</v>
      </c>
      <c r="B727" s="6"/>
      <c r="C727" s="6"/>
      <c r="D727" s="6"/>
      <c r="E727" s="6"/>
      <c r="F727" s="7"/>
      <c r="G727" s="7"/>
      <c r="H727" s="7" t="str" cm="1">
        <f t="array" ref="H727">IF(AND(LEN(F727)*LEN(G727)),IFERROR(INDEX(info_index!$D$2:$D$51,MATCH(F727&amp;G727,info_index!$B$2:$B$51&amp;info_index!$C$2:$C$51,0),1),""),"")</f>
        <v/>
      </c>
      <c r="I727" s="7" t="s">
        <v>20</v>
      </c>
    </row>
    <row r="728" spans="1:9" x14ac:dyDescent="0.55000000000000004">
      <c r="A728" s="5">
        <v>726</v>
      </c>
      <c r="B728" s="6"/>
      <c r="C728" s="6"/>
      <c r="D728" s="6"/>
      <c r="E728" s="6"/>
      <c r="F728" s="7"/>
      <c r="G728" s="7"/>
      <c r="H728" s="7" t="str" cm="1">
        <f t="array" ref="H728">IF(AND(LEN(F728)*LEN(G728)),IFERROR(INDEX(info_index!$D$2:$D$51,MATCH(F728&amp;G728,info_index!$B$2:$B$51&amp;info_index!$C$2:$C$51,0),1),""),"")</f>
        <v/>
      </c>
      <c r="I728" s="7" t="s">
        <v>20</v>
      </c>
    </row>
    <row r="729" spans="1:9" x14ac:dyDescent="0.55000000000000004">
      <c r="A729" s="5">
        <v>727</v>
      </c>
      <c r="B729" s="6"/>
      <c r="C729" s="6"/>
      <c r="D729" s="6"/>
      <c r="E729" s="6"/>
      <c r="F729" s="7"/>
      <c r="G729" s="7"/>
      <c r="H729" s="7" t="str" cm="1">
        <f t="array" ref="H729">IF(AND(LEN(F729)*LEN(G729)),IFERROR(INDEX(info_index!$D$2:$D$51,MATCH(F729&amp;G729,info_index!$B$2:$B$51&amp;info_index!$C$2:$C$51,0),1),""),"")</f>
        <v/>
      </c>
      <c r="I729" s="7" t="s">
        <v>20</v>
      </c>
    </row>
    <row r="730" spans="1:9" x14ac:dyDescent="0.55000000000000004">
      <c r="A730" s="5">
        <v>728</v>
      </c>
      <c r="B730" s="6"/>
      <c r="C730" s="6"/>
      <c r="D730" s="6"/>
      <c r="E730" s="6"/>
      <c r="F730" s="7"/>
      <c r="G730" s="7"/>
      <c r="H730" s="7" t="str" cm="1">
        <f t="array" ref="H730">IF(AND(LEN(F730)*LEN(G730)),IFERROR(INDEX(info_index!$D$2:$D$51,MATCH(F730&amp;G730,info_index!$B$2:$B$51&amp;info_index!$C$2:$C$51,0),1),""),"")</f>
        <v/>
      </c>
      <c r="I730" s="7" t="s">
        <v>20</v>
      </c>
    </row>
    <row r="731" spans="1:9" x14ac:dyDescent="0.55000000000000004">
      <c r="A731" s="5">
        <v>729</v>
      </c>
      <c r="B731" s="6"/>
      <c r="C731" s="6"/>
      <c r="D731" s="6"/>
      <c r="E731" s="6"/>
      <c r="F731" s="7"/>
      <c r="G731" s="7"/>
      <c r="H731" s="7" t="str" cm="1">
        <f t="array" ref="H731">IF(AND(LEN(F731)*LEN(G731)),IFERROR(INDEX(info_index!$D$2:$D$51,MATCH(F731&amp;G731,info_index!$B$2:$B$51&amp;info_index!$C$2:$C$51,0),1),""),"")</f>
        <v/>
      </c>
      <c r="I731" s="7" t="s">
        <v>20</v>
      </c>
    </row>
    <row r="732" spans="1:9" x14ac:dyDescent="0.55000000000000004">
      <c r="A732" s="5">
        <v>730</v>
      </c>
      <c r="B732" s="6"/>
      <c r="C732" s="6"/>
      <c r="D732" s="6"/>
      <c r="E732" s="6"/>
      <c r="F732" s="7"/>
      <c r="G732" s="7"/>
      <c r="H732" s="7" t="str" cm="1">
        <f t="array" ref="H732">IF(AND(LEN(F732)*LEN(G732)),IFERROR(INDEX(info_index!$D$2:$D$51,MATCH(F732&amp;G732,info_index!$B$2:$B$51&amp;info_index!$C$2:$C$51,0),1),""),"")</f>
        <v/>
      </c>
      <c r="I732" s="7" t="s">
        <v>20</v>
      </c>
    </row>
    <row r="733" spans="1:9" x14ac:dyDescent="0.55000000000000004">
      <c r="A733" s="5">
        <v>731</v>
      </c>
      <c r="B733" s="6"/>
      <c r="C733" s="6"/>
      <c r="D733" s="6"/>
      <c r="E733" s="6"/>
      <c r="F733" s="7"/>
      <c r="G733" s="7"/>
      <c r="H733" s="7" t="str" cm="1">
        <f t="array" ref="H733">IF(AND(LEN(F733)*LEN(G733)),IFERROR(INDEX(info_index!$D$2:$D$51,MATCH(F733&amp;G733,info_index!$B$2:$B$51&amp;info_index!$C$2:$C$51,0),1),""),"")</f>
        <v/>
      </c>
      <c r="I733" s="7" t="s">
        <v>20</v>
      </c>
    </row>
    <row r="734" spans="1:9" x14ac:dyDescent="0.55000000000000004">
      <c r="A734" s="5">
        <v>732</v>
      </c>
      <c r="B734" s="6"/>
      <c r="C734" s="6"/>
      <c r="D734" s="6"/>
      <c r="E734" s="6"/>
      <c r="F734" s="7"/>
      <c r="G734" s="7"/>
      <c r="H734" s="7" t="str" cm="1">
        <f t="array" ref="H734">IF(AND(LEN(F734)*LEN(G734)),IFERROR(INDEX(info_index!$D$2:$D$51,MATCH(F734&amp;G734,info_index!$B$2:$B$51&amp;info_index!$C$2:$C$51,0),1),""),"")</f>
        <v/>
      </c>
      <c r="I734" s="7" t="s">
        <v>20</v>
      </c>
    </row>
    <row r="735" spans="1:9" x14ac:dyDescent="0.55000000000000004">
      <c r="A735" s="5">
        <v>733</v>
      </c>
      <c r="B735" s="6"/>
      <c r="C735" s="6"/>
      <c r="D735" s="6"/>
      <c r="E735" s="6"/>
      <c r="F735" s="7"/>
      <c r="G735" s="7"/>
      <c r="H735" s="7" t="str" cm="1">
        <f t="array" ref="H735">IF(AND(LEN(F735)*LEN(G735)),IFERROR(INDEX(info_index!$D$2:$D$51,MATCH(F735&amp;G735,info_index!$B$2:$B$51&amp;info_index!$C$2:$C$51,0),1),""),"")</f>
        <v/>
      </c>
      <c r="I735" s="7" t="s">
        <v>20</v>
      </c>
    </row>
    <row r="736" spans="1:9" x14ac:dyDescent="0.55000000000000004">
      <c r="A736" s="5">
        <v>734</v>
      </c>
      <c r="B736" s="6"/>
      <c r="C736" s="6"/>
      <c r="D736" s="6"/>
      <c r="E736" s="6"/>
      <c r="F736" s="7"/>
      <c r="G736" s="7"/>
      <c r="H736" s="7" t="str" cm="1">
        <f t="array" ref="H736">IF(AND(LEN(F736)*LEN(G736)),IFERROR(INDEX(info_index!$D$2:$D$51,MATCH(F736&amp;G736,info_index!$B$2:$B$51&amp;info_index!$C$2:$C$51,0),1),""),"")</f>
        <v/>
      </c>
      <c r="I736" s="7" t="s">
        <v>20</v>
      </c>
    </row>
    <row r="737" spans="1:9" x14ac:dyDescent="0.55000000000000004">
      <c r="A737" s="5">
        <v>735</v>
      </c>
      <c r="B737" s="6"/>
      <c r="C737" s="6"/>
      <c r="D737" s="6"/>
      <c r="E737" s="6"/>
      <c r="F737" s="7"/>
      <c r="G737" s="7"/>
      <c r="H737" s="7" t="str" cm="1">
        <f t="array" ref="H737">IF(AND(LEN(F737)*LEN(G737)),IFERROR(INDEX(info_index!$D$2:$D$51,MATCH(F737&amp;G737,info_index!$B$2:$B$51&amp;info_index!$C$2:$C$51,0),1),""),"")</f>
        <v/>
      </c>
      <c r="I737" s="7" t="s">
        <v>20</v>
      </c>
    </row>
    <row r="738" spans="1:9" x14ac:dyDescent="0.55000000000000004">
      <c r="A738" s="5">
        <v>736</v>
      </c>
      <c r="B738" s="6"/>
      <c r="C738" s="6"/>
      <c r="D738" s="6"/>
      <c r="E738" s="6"/>
      <c r="F738" s="7"/>
      <c r="G738" s="7"/>
      <c r="H738" s="7" t="str" cm="1">
        <f t="array" ref="H738">IF(AND(LEN(F738)*LEN(G738)),IFERROR(INDEX(info_index!$D$2:$D$51,MATCH(F738&amp;G738,info_index!$B$2:$B$51&amp;info_index!$C$2:$C$51,0),1),""),"")</f>
        <v/>
      </c>
      <c r="I738" s="7" t="s">
        <v>20</v>
      </c>
    </row>
    <row r="739" spans="1:9" x14ac:dyDescent="0.55000000000000004">
      <c r="A739" s="5">
        <v>737</v>
      </c>
      <c r="B739" s="6"/>
      <c r="C739" s="6"/>
      <c r="D739" s="6"/>
      <c r="E739" s="6"/>
      <c r="F739" s="7"/>
      <c r="G739" s="7"/>
      <c r="H739" s="7" t="str" cm="1">
        <f t="array" ref="H739">IF(AND(LEN(F739)*LEN(G739)),IFERROR(INDEX(info_index!$D$2:$D$51,MATCH(F739&amp;G739,info_index!$B$2:$B$51&amp;info_index!$C$2:$C$51,0),1),""),"")</f>
        <v/>
      </c>
      <c r="I739" s="7" t="s">
        <v>20</v>
      </c>
    </row>
    <row r="740" spans="1:9" x14ac:dyDescent="0.55000000000000004">
      <c r="A740" s="5">
        <v>738</v>
      </c>
      <c r="B740" s="6"/>
      <c r="C740" s="6"/>
      <c r="D740" s="6"/>
      <c r="E740" s="6"/>
      <c r="F740" s="7"/>
      <c r="G740" s="7"/>
      <c r="H740" s="7" t="str" cm="1">
        <f t="array" ref="H740">IF(AND(LEN(F740)*LEN(G740)),IFERROR(INDEX(info_index!$D$2:$D$51,MATCH(F740&amp;G740,info_index!$B$2:$B$51&amp;info_index!$C$2:$C$51,0),1),""),"")</f>
        <v/>
      </c>
      <c r="I740" s="7" t="s">
        <v>20</v>
      </c>
    </row>
    <row r="741" spans="1:9" x14ac:dyDescent="0.55000000000000004">
      <c r="A741" s="5">
        <v>739</v>
      </c>
      <c r="B741" s="6"/>
      <c r="C741" s="6"/>
      <c r="D741" s="6"/>
      <c r="E741" s="6"/>
      <c r="F741" s="7"/>
      <c r="G741" s="7"/>
      <c r="H741" s="7" t="str" cm="1">
        <f t="array" ref="H741">IF(AND(LEN(F741)*LEN(G741)),IFERROR(INDEX(info_index!$D$2:$D$51,MATCH(F741&amp;G741,info_index!$B$2:$B$51&amp;info_index!$C$2:$C$51,0),1),""),"")</f>
        <v/>
      </c>
      <c r="I741" s="7" t="s">
        <v>20</v>
      </c>
    </row>
    <row r="742" spans="1:9" x14ac:dyDescent="0.55000000000000004">
      <c r="A742" s="5">
        <v>740</v>
      </c>
      <c r="B742" s="6"/>
      <c r="C742" s="6"/>
      <c r="D742" s="6"/>
      <c r="E742" s="6"/>
      <c r="F742" s="7"/>
      <c r="G742" s="7"/>
      <c r="H742" s="7" t="str" cm="1">
        <f t="array" ref="H742">IF(AND(LEN(F742)*LEN(G742)),IFERROR(INDEX(info_index!$D$2:$D$51,MATCH(F742&amp;G742,info_index!$B$2:$B$51&amp;info_index!$C$2:$C$51,0),1),""),"")</f>
        <v/>
      </c>
      <c r="I742" s="7" t="s">
        <v>20</v>
      </c>
    </row>
    <row r="743" spans="1:9" x14ac:dyDescent="0.55000000000000004">
      <c r="A743" s="5">
        <v>741</v>
      </c>
      <c r="B743" s="6"/>
      <c r="C743" s="6"/>
      <c r="D743" s="6"/>
      <c r="E743" s="6"/>
      <c r="F743" s="7"/>
      <c r="G743" s="7"/>
      <c r="H743" s="7" t="str" cm="1">
        <f t="array" ref="H743">IF(AND(LEN(F743)*LEN(G743)),IFERROR(INDEX(info_index!$D$2:$D$51,MATCH(F743&amp;G743,info_index!$B$2:$B$51&amp;info_index!$C$2:$C$51,0),1),""),"")</f>
        <v/>
      </c>
      <c r="I743" s="7" t="s">
        <v>20</v>
      </c>
    </row>
    <row r="744" spans="1:9" x14ac:dyDescent="0.55000000000000004">
      <c r="A744" s="5">
        <v>742</v>
      </c>
      <c r="B744" s="6"/>
      <c r="C744" s="6"/>
      <c r="D744" s="6"/>
      <c r="E744" s="6"/>
      <c r="F744" s="7"/>
      <c r="G744" s="7"/>
      <c r="H744" s="7" t="str" cm="1">
        <f t="array" ref="H744">IF(AND(LEN(F744)*LEN(G744)),IFERROR(INDEX(info_index!$D$2:$D$51,MATCH(F744&amp;G744,info_index!$B$2:$B$51&amp;info_index!$C$2:$C$51,0),1),""),"")</f>
        <v/>
      </c>
      <c r="I744" s="7" t="s">
        <v>20</v>
      </c>
    </row>
    <row r="745" spans="1:9" x14ac:dyDescent="0.55000000000000004">
      <c r="A745" s="5">
        <v>743</v>
      </c>
      <c r="B745" s="6"/>
      <c r="C745" s="6"/>
      <c r="D745" s="6"/>
      <c r="E745" s="6"/>
      <c r="F745" s="7"/>
      <c r="G745" s="7"/>
      <c r="H745" s="7" t="str" cm="1">
        <f t="array" ref="H745">IF(AND(LEN(F745)*LEN(G745)),IFERROR(INDEX(info_index!$D$2:$D$51,MATCH(F745&amp;G745,info_index!$B$2:$B$51&amp;info_index!$C$2:$C$51,0),1),""),"")</f>
        <v/>
      </c>
      <c r="I745" s="7" t="s">
        <v>20</v>
      </c>
    </row>
    <row r="746" spans="1:9" x14ac:dyDescent="0.55000000000000004">
      <c r="A746" s="5">
        <v>744</v>
      </c>
      <c r="B746" s="6"/>
      <c r="C746" s="6"/>
      <c r="D746" s="6"/>
      <c r="E746" s="6"/>
      <c r="F746" s="7"/>
      <c r="G746" s="7"/>
      <c r="H746" s="7" t="str" cm="1">
        <f t="array" ref="H746">IF(AND(LEN(F746)*LEN(G746)),IFERROR(INDEX(info_index!$D$2:$D$51,MATCH(F746&amp;G746,info_index!$B$2:$B$51&amp;info_index!$C$2:$C$51,0),1),""),"")</f>
        <v/>
      </c>
      <c r="I746" s="7" t="s">
        <v>20</v>
      </c>
    </row>
    <row r="747" spans="1:9" x14ac:dyDescent="0.55000000000000004">
      <c r="A747" s="5">
        <v>745</v>
      </c>
      <c r="B747" s="6"/>
      <c r="C747" s="6"/>
      <c r="D747" s="6"/>
      <c r="E747" s="6"/>
      <c r="F747" s="7"/>
      <c r="G747" s="7"/>
      <c r="H747" s="7" t="str" cm="1">
        <f t="array" ref="H747">IF(AND(LEN(F747)*LEN(G747)),IFERROR(INDEX(info_index!$D$2:$D$51,MATCH(F747&amp;G747,info_index!$B$2:$B$51&amp;info_index!$C$2:$C$51,0),1),""),"")</f>
        <v/>
      </c>
      <c r="I747" s="7" t="s">
        <v>20</v>
      </c>
    </row>
    <row r="748" spans="1:9" x14ac:dyDescent="0.55000000000000004">
      <c r="A748" s="5">
        <v>746</v>
      </c>
      <c r="B748" s="6"/>
      <c r="C748" s="6"/>
      <c r="D748" s="6"/>
      <c r="E748" s="6"/>
      <c r="F748" s="7"/>
      <c r="G748" s="7"/>
      <c r="H748" s="7" t="str" cm="1">
        <f t="array" ref="H748">IF(AND(LEN(F748)*LEN(G748)),IFERROR(INDEX(info_index!$D$2:$D$51,MATCH(F748&amp;G748,info_index!$B$2:$B$51&amp;info_index!$C$2:$C$51,0),1),""),"")</f>
        <v/>
      </c>
      <c r="I748" s="7" t="s">
        <v>20</v>
      </c>
    </row>
    <row r="749" spans="1:9" x14ac:dyDescent="0.55000000000000004">
      <c r="A749" s="5">
        <v>747</v>
      </c>
      <c r="B749" s="6"/>
      <c r="C749" s="6"/>
      <c r="D749" s="6"/>
      <c r="E749" s="6"/>
      <c r="F749" s="7"/>
      <c r="G749" s="7"/>
      <c r="H749" s="7" t="str" cm="1">
        <f t="array" ref="H749">IF(AND(LEN(F749)*LEN(G749)),IFERROR(INDEX(info_index!$D$2:$D$51,MATCH(F749&amp;G749,info_index!$B$2:$B$51&amp;info_index!$C$2:$C$51,0),1),""),"")</f>
        <v/>
      </c>
      <c r="I749" s="7" t="s">
        <v>20</v>
      </c>
    </row>
    <row r="750" spans="1:9" x14ac:dyDescent="0.55000000000000004">
      <c r="A750" s="5">
        <v>748</v>
      </c>
      <c r="B750" s="6"/>
      <c r="C750" s="6"/>
      <c r="D750" s="6"/>
      <c r="E750" s="6"/>
      <c r="F750" s="7"/>
      <c r="G750" s="7"/>
      <c r="H750" s="7" t="str" cm="1">
        <f t="array" ref="H750">IF(AND(LEN(F750)*LEN(G750)),IFERROR(INDEX(info_index!$D$2:$D$51,MATCH(F750&amp;G750,info_index!$B$2:$B$51&amp;info_index!$C$2:$C$51,0),1),""),"")</f>
        <v/>
      </c>
      <c r="I750" s="7" t="s">
        <v>20</v>
      </c>
    </row>
    <row r="751" spans="1:9" x14ac:dyDescent="0.55000000000000004">
      <c r="A751" s="5">
        <v>749</v>
      </c>
      <c r="B751" s="6"/>
      <c r="C751" s="6"/>
      <c r="D751" s="6"/>
      <c r="E751" s="6"/>
      <c r="F751" s="7"/>
      <c r="G751" s="7"/>
      <c r="H751" s="7" t="str" cm="1">
        <f t="array" ref="H751">IF(AND(LEN(F751)*LEN(G751)),IFERROR(INDEX(info_index!$D$2:$D$51,MATCH(F751&amp;G751,info_index!$B$2:$B$51&amp;info_index!$C$2:$C$51,0),1),""),"")</f>
        <v/>
      </c>
      <c r="I751" s="7" t="s">
        <v>20</v>
      </c>
    </row>
    <row r="752" spans="1:9" x14ac:dyDescent="0.55000000000000004">
      <c r="A752" s="5">
        <v>750</v>
      </c>
      <c r="B752" s="6"/>
      <c r="C752" s="6"/>
      <c r="D752" s="6"/>
      <c r="E752" s="6"/>
      <c r="F752" s="7"/>
      <c r="G752" s="7"/>
      <c r="H752" s="7" t="str" cm="1">
        <f t="array" ref="H752">IF(AND(LEN(F752)*LEN(G752)),IFERROR(INDEX(info_index!$D$2:$D$51,MATCH(F752&amp;G752,info_index!$B$2:$B$51&amp;info_index!$C$2:$C$51,0),1),""),"")</f>
        <v/>
      </c>
      <c r="I752" s="7" t="s">
        <v>20</v>
      </c>
    </row>
    <row r="753" spans="1:9" x14ac:dyDescent="0.55000000000000004">
      <c r="A753" s="5">
        <v>751</v>
      </c>
      <c r="B753" s="6"/>
      <c r="C753" s="6"/>
      <c r="D753" s="6"/>
      <c r="E753" s="6"/>
      <c r="F753" s="7"/>
      <c r="G753" s="7"/>
      <c r="H753" s="7" t="str" cm="1">
        <f t="array" ref="H753">IF(AND(LEN(F753)*LEN(G753)),IFERROR(INDEX(info_index!$D$2:$D$51,MATCH(F753&amp;G753,info_index!$B$2:$B$51&amp;info_index!$C$2:$C$51,0),1),""),"")</f>
        <v/>
      </c>
      <c r="I753" s="7" t="s">
        <v>20</v>
      </c>
    </row>
    <row r="754" spans="1:9" x14ac:dyDescent="0.55000000000000004">
      <c r="A754" s="5">
        <v>752</v>
      </c>
      <c r="B754" s="6"/>
      <c r="C754" s="6"/>
      <c r="D754" s="6"/>
      <c r="E754" s="6"/>
      <c r="F754" s="7"/>
      <c r="G754" s="7"/>
      <c r="H754" s="7" t="str" cm="1">
        <f t="array" ref="H754">IF(AND(LEN(F754)*LEN(G754)),IFERROR(INDEX(info_index!$D$2:$D$51,MATCH(F754&amp;G754,info_index!$B$2:$B$51&amp;info_index!$C$2:$C$51,0),1),""),"")</f>
        <v/>
      </c>
      <c r="I754" s="7" t="s">
        <v>20</v>
      </c>
    </row>
    <row r="755" spans="1:9" x14ac:dyDescent="0.55000000000000004">
      <c r="A755" s="5">
        <v>753</v>
      </c>
      <c r="B755" s="6"/>
      <c r="C755" s="6"/>
      <c r="D755" s="6"/>
      <c r="E755" s="6"/>
      <c r="F755" s="7"/>
      <c r="G755" s="7"/>
      <c r="H755" s="7" t="str" cm="1">
        <f t="array" ref="H755">IF(AND(LEN(F755)*LEN(G755)),IFERROR(INDEX(info_index!$D$2:$D$51,MATCH(F755&amp;G755,info_index!$B$2:$B$51&amp;info_index!$C$2:$C$51,0),1),""),"")</f>
        <v/>
      </c>
      <c r="I755" s="7" t="s">
        <v>20</v>
      </c>
    </row>
    <row r="756" spans="1:9" x14ac:dyDescent="0.55000000000000004">
      <c r="A756" s="5">
        <v>754</v>
      </c>
      <c r="B756" s="6"/>
      <c r="C756" s="6"/>
      <c r="D756" s="6"/>
      <c r="E756" s="6"/>
      <c r="F756" s="7"/>
      <c r="G756" s="7"/>
      <c r="H756" s="7" t="str" cm="1">
        <f t="array" ref="H756">IF(AND(LEN(F756)*LEN(G756)),IFERROR(INDEX(info_index!$D$2:$D$51,MATCH(F756&amp;G756,info_index!$B$2:$B$51&amp;info_index!$C$2:$C$51,0),1),""),"")</f>
        <v/>
      </c>
      <c r="I756" s="7" t="s">
        <v>20</v>
      </c>
    </row>
    <row r="757" spans="1:9" x14ac:dyDescent="0.55000000000000004">
      <c r="A757" s="5">
        <v>755</v>
      </c>
      <c r="B757" s="6"/>
      <c r="C757" s="6"/>
      <c r="D757" s="6"/>
      <c r="E757" s="6"/>
      <c r="F757" s="7"/>
      <c r="G757" s="7"/>
      <c r="H757" s="7" t="str" cm="1">
        <f t="array" ref="H757">IF(AND(LEN(F757)*LEN(G757)),IFERROR(INDEX(info_index!$D$2:$D$51,MATCH(F757&amp;G757,info_index!$B$2:$B$51&amp;info_index!$C$2:$C$51,0),1),""),"")</f>
        <v/>
      </c>
      <c r="I757" s="7" t="s">
        <v>20</v>
      </c>
    </row>
    <row r="758" spans="1:9" x14ac:dyDescent="0.55000000000000004">
      <c r="A758" s="5">
        <v>756</v>
      </c>
      <c r="B758" s="6"/>
      <c r="C758" s="6"/>
      <c r="D758" s="6"/>
      <c r="E758" s="6"/>
      <c r="F758" s="7"/>
      <c r="G758" s="7"/>
      <c r="H758" s="7" t="str" cm="1">
        <f t="array" ref="H758">IF(AND(LEN(F758)*LEN(G758)),IFERROR(INDEX(info_index!$D$2:$D$51,MATCH(F758&amp;G758,info_index!$B$2:$B$51&amp;info_index!$C$2:$C$51,0),1),""),"")</f>
        <v/>
      </c>
      <c r="I758" s="7" t="s">
        <v>20</v>
      </c>
    </row>
    <row r="759" spans="1:9" x14ac:dyDescent="0.55000000000000004">
      <c r="A759" s="5">
        <v>757</v>
      </c>
      <c r="B759" s="6"/>
      <c r="C759" s="6"/>
      <c r="D759" s="6"/>
      <c r="E759" s="6"/>
      <c r="F759" s="7"/>
      <c r="G759" s="7"/>
      <c r="H759" s="7" t="str" cm="1">
        <f t="array" ref="H759">IF(AND(LEN(F759)*LEN(G759)),IFERROR(INDEX(info_index!$D$2:$D$51,MATCH(F759&amp;G759,info_index!$B$2:$B$51&amp;info_index!$C$2:$C$51,0),1),""),"")</f>
        <v/>
      </c>
      <c r="I759" s="7" t="s">
        <v>20</v>
      </c>
    </row>
    <row r="760" spans="1:9" x14ac:dyDescent="0.55000000000000004">
      <c r="A760" s="5">
        <v>758</v>
      </c>
      <c r="B760" s="6"/>
      <c r="C760" s="6"/>
      <c r="D760" s="6"/>
      <c r="E760" s="6"/>
      <c r="F760" s="7"/>
      <c r="G760" s="7"/>
      <c r="H760" s="7" t="str" cm="1">
        <f t="array" ref="H760">IF(AND(LEN(F760)*LEN(G760)),IFERROR(INDEX(info_index!$D$2:$D$51,MATCH(F760&amp;G760,info_index!$B$2:$B$51&amp;info_index!$C$2:$C$51,0),1),""),"")</f>
        <v/>
      </c>
      <c r="I760" s="7" t="s">
        <v>20</v>
      </c>
    </row>
    <row r="761" spans="1:9" x14ac:dyDescent="0.55000000000000004">
      <c r="A761" s="5">
        <v>759</v>
      </c>
      <c r="B761" s="6"/>
      <c r="C761" s="6"/>
      <c r="D761" s="6"/>
      <c r="E761" s="6"/>
      <c r="F761" s="7"/>
      <c r="G761" s="7"/>
      <c r="H761" s="7" t="str" cm="1">
        <f t="array" ref="H761">IF(AND(LEN(F761)*LEN(G761)),IFERROR(INDEX(info_index!$D$2:$D$51,MATCH(F761&amp;G761,info_index!$B$2:$B$51&amp;info_index!$C$2:$C$51,0),1),""),"")</f>
        <v/>
      </c>
      <c r="I761" s="7" t="s">
        <v>20</v>
      </c>
    </row>
    <row r="762" spans="1:9" x14ac:dyDescent="0.55000000000000004">
      <c r="A762" s="5">
        <v>760</v>
      </c>
      <c r="B762" s="6"/>
      <c r="C762" s="6"/>
      <c r="D762" s="6"/>
      <c r="E762" s="6"/>
      <c r="F762" s="7"/>
      <c r="G762" s="7"/>
      <c r="H762" s="7" t="str" cm="1">
        <f t="array" ref="H762">IF(AND(LEN(F762)*LEN(G762)),IFERROR(INDEX(info_index!$D$2:$D$51,MATCH(F762&amp;G762,info_index!$B$2:$B$51&amp;info_index!$C$2:$C$51,0),1),""),"")</f>
        <v/>
      </c>
      <c r="I762" s="7" t="s">
        <v>20</v>
      </c>
    </row>
    <row r="763" spans="1:9" x14ac:dyDescent="0.55000000000000004">
      <c r="A763" s="5">
        <v>761</v>
      </c>
      <c r="B763" s="6"/>
      <c r="C763" s="6"/>
      <c r="D763" s="6"/>
      <c r="E763" s="6"/>
      <c r="F763" s="7"/>
      <c r="G763" s="7"/>
      <c r="H763" s="7" t="str" cm="1">
        <f t="array" ref="H763">IF(AND(LEN(F763)*LEN(G763)),IFERROR(INDEX(info_index!$D$2:$D$51,MATCH(F763&amp;G763,info_index!$B$2:$B$51&amp;info_index!$C$2:$C$51,0),1),""),"")</f>
        <v/>
      </c>
      <c r="I763" s="7" t="s">
        <v>20</v>
      </c>
    </row>
    <row r="764" spans="1:9" x14ac:dyDescent="0.55000000000000004">
      <c r="A764" s="5">
        <v>762</v>
      </c>
      <c r="B764" s="6"/>
      <c r="C764" s="6"/>
      <c r="D764" s="6"/>
      <c r="E764" s="6"/>
      <c r="F764" s="7"/>
      <c r="G764" s="7"/>
      <c r="H764" s="7" t="str" cm="1">
        <f t="array" ref="H764">IF(AND(LEN(F764)*LEN(G764)),IFERROR(INDEX(info_index!$D$2:$D$51,MATCH(F764&amp;G764,info_index!$B$2:$B$51&amp;info_index!$C$2:$C$51,0),1),""),"")</f>
        <v/>
      </c>
      <c r="I764" s="7" t="s">
        <v>20</v>
      </c>
    </row>
    <row r="765" spans="1:9" x14ac:dyDescent="0.55000000000000004">
      <c r="A765" s="5">
        <v>763</v>
      </c>
      <c r="B765" s="6"/>
      <c r="C765" s="6"/>
      <c r="D765" s="6"/>
      <c r="E765" s="6"/>
      <c r="F765" s="7"/>
      <c r="G765" s="7"/>
      <c r="H765" s="7" t="str" cm="1">
        <f t="array" ref="H765">IF(AND(LEN(F765)*LEN(G765)),IFERROR(INDEX(info_index!$D$2:$D$51,MATCH(F765&amp;G765,info_index!$B$2:$B$51&amp;info_index!$C$2:$C$51,0),1),""),"")</f>
        <v/>
      </c>
      <c r="I765" s="7" t="s">
        <v>20</v>
      </c>
    </row>
    <row r="766" spans="1:9" x14ac:dyDescent="0.55000000000000004">
      <c r="A766" s="5">
        <v>764</v>
      </c>
      <c r="B766" s="6"/>
      <c r="C766" s="6"/>
      <c r="D766" s="6"/>
      <c r="E766" s="6"/>
      <c r="F766" s="7"/>
      <c r="G766" s="7"/>
      <c r="H766" s="7" t="str" cm="1">
        <f t="array" ref="H766">IF(AND(LEN(F766)*LEN(G766)),IFERROR(INDEX(info_index!$D$2:$D$51,MATCH(F766&amp;G766,info_index!$B$2:$B$51&amp;info_index!$C$2:$C$51,0),1),""),"")</f>
        <v/>
      </c>
      <c r="I766" s="7" t="s">
        <v>20</v>
      </c>
    </row>
    <row r="767" spans="1:9" x14ac:dyDescent="0.55000000000000004">
      <c r="A767" s="5">
        <v>765</v>
      </c>
      <c r="B767" s="6"/>
      <c r="C767" s="6"/>
      <c r="D767" s="6"/>
      <c r="E767" s="6"/>
      <c r="F767" s="7"/>
      <c r="G767" s="7"/>
      <c r="H767" s="7" t="str" cm="1">
        <f t="array" ref="H767">IF(AND(LEN(F767)*LEN(G767)),IFERROR(INDEX(info_index!$D$2:$D$51,MATCH(F767&amp;G767,info_index!$B$2:$B$51&amp;info_index!$C$2:$C$51,0),1),""),"")</f>
        <v/>
      </c>
      <c r="I767" s="7" t="s">
        <v>20</v>
      </c>
    </row>
    <row r="768" spans="1:9" x14ac:dyDescent="0.55000000000000004">
      <c r="A768" s="5">
        <v>766</v>
      </c>
      <c r="B768" s="6"/>
      <c r="C768" s="6"/>
      <c r="D768" s="6"/>
      <c r="E768" s="6"/>
      <c r="F768" s="7"/>
      <c r="G768" s="7"/>
      <c r="H768" s="7" t="str" cm="1">
        <f t="array" ref="H768">IF(AND(LEN(F768)*LEN(G768)),IFERROR(INDEX(info_index!$D$2:$D$51,MATCH(F768&amp;G768,info_index!$B$2:$B$51&amp;info_index!$C$2:$C$51,0),1),""),"")</f>
        <v/>
      </c>
      <c r="I768" s="7" t="s">
        <v>20</v>
      </c>
    </row>
    <row r="769" spans="1:9" x14ac:dyDescent="0.55000000000000004">
      <c r="A769" s="5">
        <v>767</v>
      </c>
      <c r="B769" s="6"/>
      <c r="C769" s="6"/>
      <c r="D769" s="6"/>
      <c r="E769" s="6"/>
      <c r="F769" s="7"/>
      <c r="G769" s="7"/>
      <c r="H769" s="7" t="str" cm="1">
        <f t="array" ref="H769">IF(AND(LEN(F769)*LEN(G769)),IFERROR(INDEX(info_index!$D$2:$D$51,MATCH(F769&amp;G769,info_index!$B$2:$B$51&amp;info_index!$C$2:$C$51,0),1),""),"")</f>
        <v/>
      </c>
      <c r="I769" s="7" t="s">
        <v>20</v>
      </c>
    </row>
    <row r="770" spans="1:9" x14ac:dyDescent="0.55000000000000004">
      <c r="A770" s="5">
        <v>768</v>
      </c>
      <c r="B770" s="6"/>
      <c r="C770" s="6"/>
      <c r="D770" s="6"/>
      <c r="E770" s="6"/>
      <c r="F770" s="7"/>
      <c r="G770" s="7"/>
      <c r="H770" s="7" t="str" cm="1">
        <f t="array" ref="H770">IF(AND(LEN(F770)*LEN(G770)),IFERROR(INDEX(info_index!$D$2:$D$51,MATCH(F770&amp;G770,info_index!$B$2:$B$51&amp;info_index!$C$2:$C$51,0),1),""),"")</f>
        <v/>
      </c>
      <c r="I770" s="7" t="s">
        <v>20</v>
      </c>
    </row>
    <row r="771" spans="1:9" x14ac:dyDescent="0.55000000000000004">
      <c r="A771" s="5">
        <v>769</v>
      </c>
      <c r="B771" s="6"/>
      <c r="C771" s="6"/>
      <c r="D771" s="6"/>
      <c r="E771" s="6"/>
      <c r="F771" s="7"/>
      <c r="G771" s="7"/>
      <c r="H771" s="7" t="str" cm="1">
        <f t="array" ref="H771">IF(AND(LEN(F771)*LEN(G771)),IFERROR(INDEX(info_index!$D$2:$D$51,MATCH(F771&amp;G771,info_index!$B$2:$B$51&amp;info_index!$C$2:$C$51,0),1),""),"")</f>
        <v/>
      </c>
      <c r="I771" s="7" t="s">
        <v>20</v>
      </c>
    </row>
    <row r="772" spans="1:9" x14ac:dyDescent="0.55000000000000004">
      <c r="A772" s="5">
        <v>770</v>
      </c>
      <c r="B772" s="6"/>
      <c r="C772" s="6"/>
      <c r="D772" s="6"/>
      <c r="E772" s="6"/>
      <c r="F772" s="7"/>
      <c r="G772" s="7"/>
      <c r="H772" s="7" t="str" cm="1">
        <f t="array" ref="H772">IF(AND(LEN(F772)*LEN(G772)),IFERROR(INDEX(info_index!$D$2:$D$51,MATCH(F772&amp;G772,info_index!$B$2:$B$51&amp;info_index!$C$2:$C$51,0),1),""),"")</f>
        <v/>
      </c>
      <c r="I772" s="7" t="s">
        <v>20</v>
      </c>
    </row>
    <row r="773" spans="1:9" x14ac:dyDescent="0.55000000000000004">
      <c r="A773" s="5">
        <v>771</v>
      </c>
      <c r="B773" s="6"/>
      <c r="C773" s="6"/>
      <c r="D773" s="6"/>
      <c r="E773" s="6"/>
      <c r="F773" s="7"/>
      <c r="G773" s="7"/>
      <c r="H773" s="7" t="str" cm="1">
        <f t="array" ref="H773">IF(AND(LEN(F773)*LEN(G773)),IFERROR(INDEX(info_index!$D$2:$D$51,MATCH(F773&amp;G773,info_index!$B$2:$B$51&amp;info_index!$C$2:$C$51,0),1),""),"")</f>
        <v/>
      </c>
      <c r="I773" s="7" t="s">
        <v>20</v>
      </c>
    </row>
    <row r="774" spans="1:9" x14ac:dyDescent="0.55000000000000004">
      <c r="A774" s="5">
        <v>772</v>
      </c>
      <c r="B774" s="6"/>
      <c r="C774" s="6"/>
      <c r="D774" s="6"/>
      <c r="E774" s="6"/>
      <c r="F774" s="7"/>
      <c r="G774" s="7"/>
      <c r="H774" s="7" t="str" cm="1">
        <f t="array" ref="H774">IF(AND(LEN(F774)*LEN(G774)),IFERROR(INDEX(info_index!$D$2:$D$51,MATCH(F774&amp;G774,info_index!$B$2:$B$51&amp;info_index!$C$2:$C$51,0),1),""),"")</f>
        <v/>
      </c>
      <c r="I774" s="7" t="s">
        <v>20</v>
      </c>
    </row>
    <row r="775" spans="1:9" x14ac:dyDescent="0.55000000000000004">
      <c r="A775" s="5">
        <v>773</v>
      </c>
      <c r="B775" s="6"/>
      <c r="C775" s="6"/>
      <c r="D775" s="6"/>
      <c r="E775" s="6"/>
      <c r="F775" s="7"/>
      <c r="G775" s="7"/>
      <c r="H775" s="7" t="str" cm="1">
        <f t="array" ref="H775">IF(AND(LEN(F775)*LEN(G775)),IFERROR(INDEX(info_index!$D$2:$D$51,MATCH(F775&amp;G775,info_index!$B$2:$B$51&amp;info_index!$C$2:$C$51,0),1),""),"")</f>
        <v/>
      </c>
      <c r="I775" s="7" t="s">
        <v>20</v>
      </c>
    </row>
    <row r="776" spans="1:9" x14ac:dyDescent="0.55000000000000004">
      <c r="A776" s="5">
        <v>774</v>
      </c>
      <c r="B776" s="6"/>
      <c r="C776" s="6"/>
      <c r="D776" s="6"/>
      <c r="E776" s="6"/>
      <c r="F776" s="7"/>
      <c r="G776" s="7"/>
      <c r="H776" s="7" t="str" cm="1">
        <f t="array" ref="H776">IF(AND(LEN(F776)*LEN(G776)),IFERROR(INDEX(info_index!$D$2:$D$51,MATCH(F776&amp;G776,info_index!$B$2:$B$51&amp;info_index!$C$2:$C$51,0),1),""),"")</f>
        <v/>
      </c>
      <c r="I776" s="7" t="s">
        <v>20</v>
      </c>
    </row>
    <row r="777" spans="1:9" x14ac:dyDescent="0.55000000000000004">
      <c r="A777" s="5">
        <v>775</v>
      </c>
      <c r="B777" s="6"/>
      <c r="C777" s="6"/>
      <c r="D777" s="6"/>
      <c r="E777" s="6"/>
      <c r="F777" s="7"/>
      <c r="G777" s="7"/>
      <c r="H777" s="7" t="str" cm="1">
        <f t="array" ref="H777">IF(AND(LEN(F777)*LEN(G777)),IFERROR(INDEX(info_index!$D$2:$D$51,MATCH(F777&amp;G777,info_index!$B$2:$B$51&amp;info_index!$C$2:$C$51,0),1),""),"")</f>
        <v/>
      </c>
      <c r="I777" s="7" t="s">
        <v>20</v>
      </c>
    </row>
    <row r="778" spans="1:9" x14ac:dyDescent="0.55000000000000004">
      <c r="A778" s="5">
        <v>776</v>
      </c>
      <c r="B778" s="6"/>
      <c r="C778" s="6"/>
      <c r="D778" s="6"/>
      <c r="E778" s="6"/>
      <c r="F778" s="7"/>
      <c r="G778" s="7"/>
      <c r="H778" s="7" t="str" cm="1">
        <f t="array" ref="H778">IF(AND(LEN(F778)*LEN(G778)),IFERROR(INDEX(info_index!$D$2:$D$51,MATCH(F778&amp;G778,info_index!$B$2:$B$51&amp;info_index!$C$2:$C$51,0),1),""),"")</f>
        <v/>
      </c>
      <c r="I778" s="7" t="s">
        <v>20</v>
      </c>
    </row>
    <row r="779" spans="1:9" x14ac:dyDescent="0.55000000000000004">
      <c r="A779" s="5">
        <v>777</v>
      </c>
      <c r="B779" s="6"/>
      <c r="C779" s="6"/>
      <c r="D779" s="6"/>
      <c r="E779" s="6"/>
      <c r="F779" s="7"/>
      <c r="G779" s="7"/>
      <c r="H779" s="7" t="str" cm="1">
        <f t="array" ref="H779">IF(AND(LEN(F779)*LEN(G779)),IFERROR(INDEX(info_index!$D$2:$D$51,MATCH(F779&amp;G779,info_index!$B$2:$B$51&amp;info_index!$C$2:$C$51,0),1),""),"")</f>
        <v/>
      </c>
      <c r="I779" s="7" t="s">
        <v>20</v>
      </c>
    </row>
    <row r="780" spans="1:9" x14ac:dyDescent="0.55000000000000004">
      <c r="A780" s="5">
        <v>778</v>
      </c>
      <c r="B780" s="6"/>
      <c r="C780" s="6"/>
      <c r="D780" s="6"/>
      <c r="E780" s="6"/>
      <c r="F780" s="7"/>
      <c r="G780" s="7"/>
      <c r="H780" s="7" t="str" cm="1">
        <f t="array" ref="H780">IF(AND(LEN(F780)*LEN(G780)),IFERROR(INDEX(info_index!$D$2:$D$51,MATCH(F780&amp;G780,info_index!$B$2:$B$51&amp;info_index!$C$2:$C$51,0),1),""),"")</f>
        <v/>
      </c>
      <c r="I780" s="7" t="s">
        <v>20</v>
      </c>
    </row>
    <row r="781" spans="1:9" x14ac:dyDescent="0.55000000000000004">
      <c r="A781" s="5">
        <v>779</v>
      </c>
      <c r="B781" s="6"/>
      <c r="C781" s="6"/>
      <c r="D781" s="6"/>
      <c r="E781" s="6"/>
      <c r="F781" s="7"/>
      <c r="G781" s="7"/>
      <c r="H781" s="7" t="str" cm="1">
        <f t="array" ref="H781">IF(AND(LEN(F781)*LEN(G781)),IFERROR(INDEX(info_index!$D$2:$D$51,MATCH(F781&amp;G781,info_index!$B$2:$B$51&amp;info_index!$C$2:$C$51,0),1),""),"")</f>
        <v/>
      </c>
      <c r="I781" s="7" t="s">
        <v>20</v>
      </c>
    </row>
    <row r="782" spans="1:9" x14ac:dyDescent="0.55000000000000004">
      <c r="A782" s="5">
        <v>780</v>
      </c>
      <c r="B782" s="6"/>
      <c r="C782" s="6"/>
      <c r="D782" s="6"/>
      <c r="E782" s="6"/>
      <c r="F782" s="7"/>
      <c r="G782" s="7"/>
      <c r="H782" s="7" t="str" cm="1">
        <f t="array" ref="H782">IF(AND(LEN(F782)*LEN(G782)),IFERROR(INDEX(info_index!$D$2:$D$51,MATCH(F782&amp;G782,info_index!$B$2:$B$51&amp;info_index!$C$2:$C$51,0),1),""),"")</f>
        <v/>
      </c>
      <c r="I782" s="7" t="s">
        <v>20</v>
      </c>
    </row>
    <row r="783" spans="1:9" x14ac:dyDescent="0.55000000000000004">
      <c r="A783" s="5">
        <v>781</v>
      </c>
      <c r="B783" s="6"/>
      <c r="C783" s="6"/>
      <c r="D783" s="6"/>
      <c r="E783" s="6"/>
      <c r="F783" s="7"/>
      <c r="G783" s="7"/>
      <c r="H783" s="7" t="str" cm="1">
        <f t="array" ref="H783">IF(AND(LEN(F783)*LEN(G783)),IFERROR(INDEX(info_index!$D$2:$D$51,MATCH(F783&amp;G783,info_index!$B$2:$B$51&amp;info_index!$C$2:$C$51,0),1),""),"")</f>
        <v/>
      </c>
      <c r="I783" s="7" t="s">
        <v>20</v>
      </c>
    </row>
    <row r="784" spans="1:9" x14ac:dyDescent="0.55000000000000004">
      <c r="A784" s="5">
        <v>782</v>
      </c>
      <c r="B784" s="6"/>
      <c r="C784" s="6"/>
      <c r="D784" s="6"/>
      <c r="E784" s="6"/>
      <c r="F784" s="7"/>
      <c r="G784" s="7"/>
      <c r="H784" s="7" t="str" cm="1">
        <f t="array" ref="H784">IF(AND(LEN(F784)*LEN(G784)),IFERROR(INDEX(info_index!$D$2:$D$51,MATCH(F784&amp;G784,info_index!$B$2:$B$51&amp;info_index!$C$2:$C$51,0),1),""),"")</f>
        <v/>
      </c>
      <c r="I784" s="7" t="s">
        <v>20</v>
      </c>
    </row>
    <row r="785" spans="1:9" x14ac:dyDescent="0.55000000000000004">
      <c r="A785" s="5">
        <v>783</v>
      </c>
      <c r="B785" s="6"/>
      <c r="C785" s="6"/>
      <c r="D785" s="6"/>
      <c r="E785" s="6"/>
      <c r="F785" s="7"/>
      <c r="G785" s="7"/>
      <c r="H785" s="7" t="str" cm="1">
        <f t="array" ref="H785">IF(AND(LEN(F785)*LEN(G785)),IFERROR(INDEX(info_index!$D$2:$D$51,MATCH(F785&amp;G785,info_index!$B$2:$B$51&amp;info_index!$C$2:$C$51,0),1),""),"")</f>
        <v/>
      </c>
      <c r="I785" s="7" t="s">
        <v>20</v>
      </c>
    </row>
    <row r="786" spans="1:9" x14ac:dyDescent="0.55000000000000004">
      <c r="A786" s="5">
        <v>784</v>
      </c>
      <c r="B786" s="6"/>
      <c r="C786" s="6"/>
      <c r="D786" s="6"/>
      <c r="E786" s="6"/>
      <c r="F786" s="7"/>
      <c r="G786" s="7"/>
      <c r="H786" s="7" t="str" cm="1">
        <f t="array" ref="H786">IF(AND(LEN(F786)*LEN(G786)),IFERROR(INDEX(info_index!$D$2:$D$51,MATCH(F786&amp;G786,info_index!$B$2:$B$51&amp;info_index!$C$2:$C$51,0),1),""),"")</f>
        <v/>
      </c>
      <c r="I786" s="7" t="s">
        <v>20</v>
      </c>
    </row>
    <row r="787" spans="1:9" x14ac:dyDescent="0.55000000000000004">
      <c r="A787" s="5">
        <v>785</v>
      </c>
      <c r="B787" s="6"/>
      <c r="C787" s="6"/>
      <c r="D787" s="6"/>
      <c r="E787" s="6"/>
      <c r="F787" s="7"/>
      <c r="G787" s="7"/>
      <c r="H787" s="7" t="str" cm="1">
        <f t="array" ref="H787">IF(AND(LEN(F787)*LEN(G787)),IFERROR(INDEX(info_index!$D$2:$D$51,MATCH(F787&amp;G787,info_index!$B$2:$B$51&amp;info_index!$C$2:$C$51,0),1),""),"")</f>
        <v/>
      </c>
      <c r="I787" s="7" t="s">
        <v>20</v>
      </c>
    </row>
    <row r="788" spans="1:9" x14ac:dyDescent="0.55000000000000004">
      <c r="A788" s="5">
        <v>786</v>
      </c>
      <c r="B788" s="6"/>
      <c r="C788" s="6"/>
      <c r="D788" s="6"/>
      <c r="E788" s="6"/>
      <c r="F788" s="7"/>
      <c r="G788" s="7"/>
      <c r="H788" s="7" t="str" cm="1">
        <f t="array" ref="H788">IF(AND(LEN(F788)*LEN(G788)),IFERROR(INDEX(info_index!$D$2:$D$51,MATCH(F788&amp;G788,info_index!$B$2:$B$51&amp;info_index!$C$2:$C$51,0),1),""),"")</f>
        <v/>
      </c>
      <c r="I788" s="7" t="s">
        <v>20</v>
      </c>
    </row>
    <row r="789" spans="1:9" x14ac:dyDescent="0.55000000000000004">
      <c r="A789" s="5">
        <v>787</v>
      </c>
      <c r="B789" s="6"/>
      <c r="C789" s="6"/>
      <c r="D789" s="6"/>
      <c r="E789" s="6"/>
      <c r="F789" s="7"/>
      <c r="G789" s="7"/>
      <c r="H789" s="7" t="str" cm="1">
        <f t="array" ref="H789">IF(AND(LEN(F789)*LEN(G789)),IFERROR(INDEX(info_index!$D$2:$D$51,MATCH(F789&amp;G789,info_index!$B$2:$B$51&amp;info_index!$C$2:$C$51,0),1),""),"")</f>
        <v/>
      </c>
      <c r="I789" s="7" t="s">
        <v>20</v>
      </c>
    </row>
    <row r="790" spans="1:9" x14ac:dyDescent="0.55000000000000004">
      <c r="A790" s="5">
        <v>788</v>
      </c>
      <c r="B790" s="6"/>
      <c r="C790" s="6"/>
      <c r="D790" s="6"/>
      <c r="E790" s="6"/>
      <c r="F790" s="7"/>
      <c r="G790" s="7"/>
      <c r="H790" s="7" t="str" cm="1">
        <f t="array" ref="H790">IF(AND(LEN(F790)*LEN(G790)),IFERROR(INDEX(info_index!$D$2:$D$51,MATCH(F790&amp;G790,info_index!$B$2:$B$51&amp;info_index!$C$2:$C$51,0),1),""),"")</f>
        <v/>
      </c>
      <c r="I790" s="7" t="s">
        <v>20</v>
      </c>
    </row>
    <row r="791" spans="1:9" x14ac:dyDescent="0.55000000000000004">
      <c r="A791" s="5">
        <v>789</v>
      </c>
      <c r="B791" s="6"/>
      <c r="C791" s="6"/>
      <c r="D791" s="6"/>
      <c r="E791" s="6"/>
      <c r="F791" s="7"/>
      <c r="G791" s="7"/>
      <c r="H791" s="7" t="str" cm="1">
        <f t="array" ref="H791">IF(AND(LEN(F791)*LEN(G791)),IFERROR(INDEX(info_index!$D$2:$D$51,MATCH(F791&amp;G791,info_index!$B$2:$B$51&amp;info_index!$C$2:$C$51,0),1),""),"")</f>
        <v/>
      </c>
      <c r="I791" s="7" t="s">
        <v>20</v>
      </c>
    </row>
    <row r="792" spans="1:9" x14ac:dyDescent="0.55000000000000004">
      <c r="A792" s="5">
        <v>790</v>
      </c>
      <c r="B792" s="6"/>
      <c r="C792" s="6"/>
      <c r="D792" s="6"/>
      <c r="E792" s="6"/>
      <c r="F792" s="7"/>
      <c r="G792" s="7"/>
      <c r="H792" s="7" t="str" cm="1">
        <f t="array" ref="H792">IF(AND(LEN(F792)*LEN(G792)),IFERROR(INDEX(info_index!$D$2:$D$51,MATCH(F792&amp;G792,info_index!$B$2:$B$51&amp;info_index!$C$2:$C$51,0),1),""),"")</f>
        <v/>
      </c>
      <c r="I792" s="7" t="s">
        <v>20</v>
      </c>
    </row>
    <row r="793" spans="1:9" x14ac:dyDescent="0.55000000000000004">
      <c r="A793" s="5">
        <v>791</v>
      </c>
      <c r="B793" s="6"/>
      <c r="C793" s="6"/>
      <c r="D793" s="6"/>
      <c r="E793" s="6"/>
      <c r="F793" s="7"/>
      <c r="G793" s="7"/>
      <c r="H793" s="7" t="str" cm="1">
        <f t="array" ref="H793">IF(AND(LEN(F793)*LEN(G793)),IFERROR(INDEX(info_index!$D$2:$D$51,MATCH(F793&amp;G793,info_index!$B$2:$B$51&amp;info_index!$C$2:$C$51,0),1),""),"")</f>
        <v/>
      </c>
      <c r="I793" s="7" t="s">
        <v>20</v>
      </c>
    </row>
    <row r="794" spans="1:9" x14ac:dyDescent="0.55000000000000004">
      <c r="A794" s="5">
        <v>792</v>
      </c>
      <c r="B794" s="6"/>
      <c r="C794" s="6"/>
      <c r="D794" s="6"/>
      <c r="E794" s="6"/>
      <c r="F794" s="7"/>
      <c r="G794" s="7"/>
      <c r="H794" s="7" t="str" cm="1">
        <f t="array" ref="H794">IF(AND(LEN(F794)*LEN(G794)),IFERROR(INDEX(info_index!$D$2:$D$51,MATCH(F794&amp;G794,info_index!$B$2:$B$51&amp;info_index!$C$2:$C$51,0),1),""),"")</f>
        <v/>
      </c>
      <c r="I794" s="7" t="s">
        <v>20</v>
      </c>
    </row>
    <row r="795" spans="1:9" x14ac:dyDescent="0.55000000000000004">
      <c r="A795" s="5">
        <v>793</v>
      </c>
      <c r="B795" s="6"/>
      <c r="C795" s="6"/>
      <c r="D795" s="6"/>
      <c r="E795" s="6"/>
      <c r="F795" s="7"/>
      <c r="G795" s="7"/>
      <c r="H795" s="7" t="str" cm="1">
        <f t="array" ref="H795">IF(AND(LEN(F795)*LEN(G795)),IFERROR(INDEX(info_index!$D$2:$D$51,MATCH(F795&amp;G795,info_index!$B$2:$B$51&amp;info_index!$C$2:$C$51,0),1),""),"")</f>
        <v/>
      </c>
      <c r="I795" s="7" t="s">
        <v>20</v>
      </c>
    </row>
    <row r="796" spans="1:9" x14ac:dyDescent="0.55000000000000004">
      <c r="A796" s="5">
        <v>794</v>
      </c>
      <c r="B796" s="6"/>
      <c r="C796" s="6"/>
      <c r="D796" s="6"/>
      <c r="E796" s="6"/>
      <c r="F796" s="7"/>
      <c r="G796" s="7"/>
      <c r="H796" s="7" t="str" cm="1">
        <f t="array" ref="H796">IF(AND(LEN(F796)*LEN(G796)),IFERROR(INDEX(info_index!$D$2:$D$51,MATCH(F796&amp;G796,info_index!$B$2:$B$51&amp;info_index!$C$2:$C$51,0),1),""),"")</f>
        <v/>
      </c>
      <c r="I796" s="7" t="s">
        <v>20</v>
      </c>
    </row>
    <row r="797" spans="1:9" x14ac:dyDescent="0.55000000000000004">
      <c r="A797" s="5">
        <v>795</v>
      </c>
      <c r="B797" s="6"/>
      <c r="C797" s="6"/>
      <c r="D797" s="6"/>
      <c r="E797" s="6"/>
      <c r="F797" s="7"/>
      <c r="G797" s="7"/>
      <c r="H797" s="7" t="str" cm="1">
        <f t="array" ref="H797">IF(AND(LEN(F797)*LEN(G797)),IFERROR(INDEX(info_index!$D$2:$D$51,MATCH(F797&amp;G797,info_index!$B$2:$B$51&amp;info_index!$C$2:$C$51,0),1),""),"")</f>
        <v/>
      </c>
      <c r="I797" s="7" t="s">
        <v>20</v>
      </c>
    </row>
    <row r="798" spans="1:9" x14ac:dyDescent="0.55000000000000004">
      <c r="A798" s="5">
        <v>796</v>
      </c>
      <c r="B798" s="6"/>
      <c r="C798" s="6"/>
      <c r="D798" s="6"/>
      <c r="E798" s="6"/>
      <c r="F798" s="7"/>
      <c r="G798" s="7"/>
      <c r="H798" s="7" t="str" cm="1">
        <f t="array" ref="H798">IF(AND(LEN(F798)*LEN(G798)),IFERROR(INDEX(info_index!$D$2:$D$51,MATCH(F798&amp;G798,info_index!$B$2:$B$51&amp;info_index!$C$2:$C$51,0),1),""),"")</f>
        <v/>
      </c>
      <c r="I798" s="7" t="s">
        <v>20</v>
      </c>
    </row>
    <row r="799" spans="1:9" x14ac:dyDescent="0.55000000000000004">
      <c r="A799" s="5">
        <v>797</v>
      </c>
      <c r="B799" s="6"/>
      <c r="C799" s="6"/>
      <c r="D799" s="6"/>
      <c r="E799" s="6"/>
      <c r="F799" s="7"/>
      <c r="G799" s="7"/>
      <c r="H799" s="7" t="str" cm="1">
        <f t="array" ref="H799">IF(AND(LEN(F799)*LEN(G799)),IFERROR(INDEX(info_index!$D$2:$D$51,MATCH(F799&amp;G799,info_index!$B$2:$B$51&amp;info_index!$C$2:$C$51,0),1),""),"")</f>
        <v/>
      </c>
      <c r="I799" s="7" t="s">
        <v>20</v>
      </c>
    </row>
    <row r="800" spans="1:9" x14ac:dyDescent="0.55000000000000004">
      <c r="A800" s="5">
        <v>798</v>
      </c>
      <c r="B800" s="6"/>
      <c r="C800" s="6"/>
      <c r="D800" s="6"/>
      <c r="E800" s="6"/>
      <c r="F800" s="7"/>
      <c r="G800" s="7"/>
      <c r="H800" s="7" t="str" cm="1">
        <f t="array" ref="H800">IF(AND(LEN(F800)*LEN(G800)),IFERROR(INDEX(info_index!$D$2:$D$51,MATCH(F800&amp;G800,info_index!$B$2:$B$51&amp;info_index!$C$2:$C$51,0),1),""),"")</f>
        <v/>
      </c>
      <c r="I800" s="7" t="s">
        <v>20</v>
      </c>
    </row>
    <row r="801" spans="1:9" x14ac:dyDescent="0.55000000000000004">
      <c r="A801" s="5">
        <v>799</v>
      </c>
      <c r="B801" s="6"/>
      <c r="C801" s="6"/>
      <c r="D801" s="6"/>
      <c r="E801" s="6"/>
      <c r="F801" s="7"/>
      <c r="G801" s="7"/>
      <c r="H801" s="7" t="str" cm="1">
        <f t="array" ref="H801">IF(AND(LEN(F801)*LEN(G801)),IFERROR(INDEX(info_index!$D$2:$D$51,MATCH(F801&amp;G801,info_index!$B$2:$B$51&amp;info_index!$C$2:$C$51,0),1),""),"")</f>
        <v/>
      </c>
      <c r="I801" s="7" t="s">
        <v>20</v>
      </c>
    </row>
    <row r="802" spans="1:9" x14ac:dyDescent="0.55000000000000004">
      <c r="A802" s="5">
        <v>800</v>
      </c>
      <c r="B802" s="6"/>
      <c r="C802" s="6"/>
      <c r="D802" s="6"/>
      <c r="E802" s="6"/>
      <c r="F802" s="7"/>
      <c r="G802" s="7"/>
      <c r="H802" s="7" t="str" cm="1">
        <f t="array" ref="H802">IF(AND(LEN(F802)*LEN(G802)),IFERROR(INDEX(info_index!$D$2:$D$51,MATCH(F802&amp;G802,info_index!$B$2:$B$51&amp;info_index!$C$2:$C$51,0),1),""),"")</f>
        <v/>
      </c>
      <c r="I802" s="7" t="s">
        <v>20</v>
      </c>
    </row>
    <row r="803" spans="1:9" x14ac:dyDescent="0.55000000000000004">
      <c r="A803" s="5">
        <v>801</v>
      </c>
      <c r="B803" s="6"/>
      <c r="C803" s="6"/>
      <c r="D803" s="6"/>
      <c r="E803" s="6"/>
      <c r="F803" s="7"/>
      <c r="G803" s="7"/>
      <c r="H803" s="7" t="str" cm="1">
        <f t="array" ref="H803">IF(AND(LEN(F803)*LEN(G803)),IFERROR(INDEX(info_index!$D$2:$D$51,MATCH(F803&amp;G803,info_index!$B$2:$B$51&amp;info_index!$C$2:$C$51,0),1),""),"")</f>
        <v/>
      </c>
      <c r="I803" s="7" t="s">
        <v>20</v>
      </c>
    </row>
    <row r="804" spans="1:9" x14ac:dyDescent="0.55000000000000004">
      <c r="A804" s="5">
        <v>802</v>
      </c>
      <c r="B804" s="6"/>
      <c r="C804" s="6"/>
      <c r="D804" s="6"/>
      <c r="E804" s="6"/>
      <c r="F804" s="7"/>
      <c r="G804" s="7"/>
      <c r="H804" s="7" t="str" cm="1">
        <f t="array" ref="H804">IF(AND(LEN(F804)*LEN(G804)),IFERROR(INDEX(info_index!$D$2:$D$51,MATCH(F804&amp;G804,info_index!$B$2:$B$51&amp;info_index!$C$2:$C$51,0),1),""),"")</f>
        <v/>
      </c>
      <c r="I804" s="7" t="s">
        <v>20</v>
      </c>
    </row>
    <row r="805" spans="1:9" x14ac:dyDescent="0.55000000000000004">
      <c r="A805" s="5">
        <v>803</v>
      </c>
      <c r="B805" s="6"/>
      <c r="C805" s="6"/>
      <c r="D805" s="6"/>
      <c r="E805" s="6"/>
      <c r="F805" s="7"/>
      <c r="G805" s="7"/>
      <c r="H805" s="7" t="str" cm="1">
        <f t="array" ref="H805">IF(AND(LEN(F805)*LEN(G805)),IFERROR(INDEX(info_index!$D$2:$D$51,MATCH(F805&amp;G805,info_index!$B$2:$B$51&amp;info_index!$C$2:$C$51,0),1),""),"")</f>
        <v/>
      </c>
      <c r="I805" s="7" t="s">
        <v>20</v>
      </c>
    </row>
    <row r="806" spans="1:9" x14ac:dyDescent="0.55000000000000004">
      <c r="A806" s="5">
        <v>804</v>
      </c>
      <c r="B806" s="6"/>
      <c r="C806" s="6"/>
      <c r="D806" s="6"/>
      <c r="E806" s="6"/>
      <c r="F806" s="7"/>
      <c r="G806" s="7"/>
      <c r="H806" s="7" t="str" cm="1">
        <f t="array" ref="H806">IF(AND(LEN(F806)*LEN(G806)),IFERROR(INDEX(info_index!$D$2:$D$51,MATCH(F806&amp;G806,info_index!$B$2:$B$51&amp;info_index!$C$2:$C$51,0),1),""),"")</f>
        <v/>
      </c>
      <c r="I806" s="7" t="s">
        <v>20</v>
      </c>
    </row>
    <row r="807" spans="1:9" x14ac:dyDescent="0.55000000000000004">
      <c r="A807" s="5">
        <v>805</v>
      </c>
      <c r="B807" s="6"/>
      <c r="C807" s="6"/>
      <c r="D807" s="6"/>
      <c r="E807" s="6"/>
      <c r="F807" s="7"/>
      <c r="G807" s="7"/>
      <c r="H807" s="7" t="str" cm="1">
        <f t="array" ref="H807">IF(AND(LEN(F807)*LEN(G807)),IFERROR(INDEX(info_index!$D$2:$D$51,MATCH(F807&amp;G807,info_index!$B$2:$B$51&amp;info_index!$C$2:$C$51,0),1),""),"")</f>
        <v/>
      </c>
      <c r="I807" s="7" t="s">
        <v>20</v>
      </c>
    </row>
    <row r="808" spans="1:9" x14ac:dyDescent="0.55000000000000004">
      <c r="A808" s="5">
        <v>806</v>
      </c>
      <c r="B808" s="6"/>
      <c r="C808" s="6"/>
      <c r="D808" s="6"/>
      <c r="E808" s="6"/>
      <c r="F808" s="7"/>
      <c r="G808" s="7"/>
      <c r="H808" s="7" t="str" cm="1">
        <f t="array" ref="H808">IF(AND(LEN(F808)*LEN(G808)),IFERROR(INDEX(info_index!$D$2:$D$51,MATCH(F808&amp;G808,info_index!$B$2:$B$51&amp;info_index!$C$2:$C$51,0),1),""),"")</f>
        <v/>
      </c>
      <c r="I808" s="7" t="s">
        <v>20</v>
      </c>
    </row>
    <row r="809" spans="1:9" x14ac:dyDescent="0.55000000000000004">
      <c r="A809" s="5">
        <v>807</v>
      </c>
      <c r="B809" s="6"/>
      <c r="C809" s="6"/>
      <c r="D809" s="6"/>
      <c r="E809" s="6"/>
      <c r="F809" s="7"/>
      <c r="G809" s="7"/>
      <c r="H809" s="7" t="str" cm="1">
        <f t="array" ref="H809">IF(AND(LEN(F809)*LEN(G809)),IFERROR(INDEX(info_index!$D$2:$D$51,MATCH(F809&amp;G809,info_index!$B$2:$B$51&amp;info_index!$C$2:$C$51,0),1),""),"")</f>
        <v/>
      </c>
      <c r="I809" s="7" t="s">
        <v>20</v>
      </c>
    </row>
    <row r="810" spans="1:9" x14ac:dyDescent="0.55000000000000004">
      <c r="A810" s="5">
        <v>808</v>
      </c>
      <c r="B810" s="6"/>
      <c r="C810" s="6"/>
      <c r="D810" s="6"/>
      <c r="E810" s="6"/>
      <c r="F810" s="7"/>
      <c r="G810" s="7"/>
      <c r="H810" s="7" t="str" cm="1">
        <f t="array" ref="H810">IF(AND(LEN(F810)*LEN(G810)),IFERROR(INDEX(info_index!$D$2:$D$51,MATCH(F810&amp;G810,info_index!$B$2:$B$51&amp;info_index!$C$2:$C$51,0),1),""),"")</f>
        <v/>
      </c>
      <c r="I810" s="7" t="s">
        <v>20</v>
      </c>
    </row>
    <row r="811" spans="1:9" x14ac:dyDescent="0.55000000000000004">
      <c r="A811" s="5">
        <v>809</v>
      </c>
      <c r="B811" s="6"/>
      <c r="C811" s="6"/>
      <c r="D811" s="6"/>
      <c r="E811" s="6"/>
      <c r="F811" s="7"/>
      <c r="G811" s="7"/>
      <c r="H811" s="7" t="str" cm="1">
        <f t="array" ref="H811">IF(AND(LEN(F811)*LEN(G811)),IFERROR(INDEX(info_index!$D$2:$D$51,MATCH(F811&amp;G811,info_index!$B$2:$B$51&amp;info_index!$C$2:$C$51,0),1),""),"")</f>
        <v/>
      </c>
      <c r="I811" s="7" t="s">
        <v>20</v>
      </c>
    </row>
    <row r="812" spans="1:9" x14ac:dyDescent="0.55000000000000004">
      <c r="A812" s="5">
        <v>810</v>
      </c>
      <c r="B812" s="6"/>
      <c r="C812" s="6"/>
      <c r="D812" s="6"/>
      <c r="E812" s="6"/>
      <c r="F812" s="7"/>
      <c r="G812" s="7"/>
      <c r="H812" s="7" t="str" cm="1">
        <f t="array" ref="H812">IF(AND(LEN(F812)*LEN(G812)),IFERROR(INDEX(info_index!$D$2:$D$51,MATCH(F812&amp;G812,info_index!$B$2:$B$51&amp;info_index!$C$2:$C$51,0),1),""),"")</f>
        <v/>
      </c>
      <c r="I812" s="7" t="s">
        <v>20</v>
      </c>
    </row>
    <row r="813" spans="1:9" x14ac:dyDescent="0.55000000000000004">
      <c r="A813" s="5">
        <v>811</v>
      </c>
      <c r="B813" s="6"/>
      <c r="C813" s="6"/>
      <c r="D813" s="6"/>
      <c r="E813" s="6"/>
      <c r="F813" s="7"/>
      <c r="G813" s="7"/>
      <c r="H813" s="7" t="str" cm="1">
        <f t="array" ref="H813">IF(AND(LEN(F813)*LEN(G813)),IFERROR(INDEX(info_index!$D$2:$D$51,MATCH(F813&amp;G813,info_index!$B$2:$B$51&amp;info_index!$C$2:$C$51,0),1),""),"")</f>
        <v/>
      </c>
      <c r="I813" s="7" t="s">
        <v>20</v>
      </c>
    </row>
    <row r="814" spans="1:9" x14ac:dyDescent="0.55000000000000004">
      <c r="A814" s="5">
        <v>812</v>
      </c>
      <c r="B814" s="6"/>
      <c r="C814" s="6"/>
      <c r="D814" s="6"/>
      <c r="E814" s="6"/>
      <c r="F814" s="7"/>
      <c r="G814" s="7"/>
      <c r="H814" s="7" t="str" cm="1">
        <f t="array" ref="H814">IF(AND(LEN(F814)*LEN(G814)),IFERROR(INDEX(info_index!$D$2:$D$51,MATCH(F814&amp;G814,info_index!$B$2:$B$51&amp;info_index!$C$2:$C$51,0),1),""),"")</f>
        <v/>
      </c>
      <c r="I814" s="7" t="s">
        <v>20</v>
      </c>
    </row>
    <row r="815" spans="1:9" x14ac:dyDescent="0.55000000000000004">
      <c r="A815" s="5">
        <v>813</v>
      </c>
      <c r="B815" s="6"/>
      <c r="C815" s="6"/>
      <c r="D815" s="6"/>
      <c r="E815" s="6"/>
      <c r="F815" s="7"/>
      <c r="G815" s="7"/>
      <c r="H815" s="7" t="str" cm="1">
        <f t="array" ref="H815">IF(AND(LEN(F815)*LEN(G815)),IFERROR(INDEX(info_index!$D$2:$D$51,MATCH(F815&amp;G815,info_index!$B$2:$B$51&amp;info_index!$C$2:$C$51,0),1),""),"")</f>
        <v/>
      </c>
      <c r="I815" s="7" t="s">
        <v>20</v>
      </c>
    </row>
    <row r="816" spans="1:9" x14ac:dyDescent="0.55000000000000004">
      <c r="A816" s="5">
        <v>814</v>
      </c>
      <c r="B816" s="6"/>
      <c r="C816" s="6"/>
      <c r="D816" s="6"/>
      <c r="E816" s="6"/>
      <c r="F816" s="7"/>
      <c r="G816" s="7"/>
      <c r="H816" s="7" t="str" cm="1">
        <f t="array" ref="H816">IF(AND(LEN(F816)*LEN(G816)),IFERROR(INDEX(info_index!$D$2:$D$51,MATCH(F816&amp;G816,info_index!$B$2:$B$51&amp;info_index!$C$2:$C$51,0),1),""),"")</f>
        <v/>
      </c>
      <c r="I816" s="7" t="s">
        <v>20</v>
      </c>
    </row>
    <row r="817" spans="1:9" x14ac:dyDescent="0.55000000000000004">
      <c r="A817" s="5">
        <v>815</v>
      </c>
      <c r="B817" s="6"/>
      <c r="C817" s="6"/>
      <c r="D817" s="6"/>
      <c r="E817" s="6"/>
      <c r="F817" s="7"/>
      <c r="G817" s="7"/>
      <c r="H817" s="7" t="str" cm="1">
        <f t="array" ref="H817">IF(AND(LEN(F817)*LEN(G817)),IFERROR(INDEX(info_index!$D$2:$D$51,MATCH(F817&amp;G817,info_index!$B$2:$B$51&amp;info_index!$C$2:$C$51,0),1),""),"")</f>
        <v/>
      </c>
      <c r="I817" s="7" t="s">
        <v>20</v>
      </c>
    </row>
    <row r="818" spans="1:9" x14ac:dyDescent="0.55000000000000004">
      <c r="A818" s="5">
        <v>816</v>
      </c>
      <c r="B818" s="6"/>
      <c r="C818" s="6"/>
      <c r="D818" s="6"/>
      <c r="E818" s="6"/>
      <c r="F818" s="7"/>
      <c r="G818" s="7"/>
      <c r="H818" s="7" t="str" cm="1">
        <f t="array" ref="H818">IF(AND(LEN(F818)*LEN(G818)),IFERROR(INDEX(info_index!$D$2:$D$51,MATCH(F818&amp;G818,info_index!$B$2:$B$51&amp;info_index!$C$2:$C$51,0),1),""),"")</f>
        <v/>
      </c>
      <c r="I818" s="7" t="s">
        <v>20</v>
      </c>
    </row>
    <row r="819" spans="1:9" x14ac:dyDescent="0.55000000000000004">
      <c r="A819" s="5">
        <v>817</v>
      </c>
      <c r="B819" s="6"/>
      <c r="C819" s="6"/>
      <c r="D819" s="6"/>
      <c r="E819" s="6"/>
      <c r="F819" s="7"/>
      <c r="G819" s="7"/>
      <c r="H819" s="7" t="str" cm="1">
        <f t="array" ref="H819">IF(AND(LEN(F819)*LEN(G819)),IFERROR(INDEX(info_index!$D$2:$D$51,MATCH(F819&amp;G819,info_index!$B$2:$B$51&amp;info_index!$C$2:$C$51,0),1),""),"")</f>
        <v/>
      </c>
      <c r="I819" s="7" t="s">
        <v>20</v>
      </c>
    </row>
    <row r="820" spans="1:9" x14ac:dyDescent="0.55000000000000004">
      <c r="A820" s="5">
        <v>818</v>
      </c>
      <c r="B820" s="6"/>
      <c r="C820" s="6"/>
      <c r="D820" s="6"/>
      <c r="E820" s="6"/>
      <c r="F820" s="7"/>
      <c r="G820" s="7"/>
      <c r="H820" s="7" t="str" cm="1">
        <f t="array" ref="H820">IF(AND(LEN(F820)*LEN(G820)),IFERROR(INDEX(info_index!$D$2:$D$51,MATCH(F820&amp;G820,info_index!$B$2:$B$51&amp;info_index!$C$2:$C$51,0),1),""),"")</f>
        <v/>
      </c>
      <c r="I820" s="7" t="s">
        <v>20</v>
      </c>
    </row>
    <row r="821" spans="1:9" x14ac:dyDescent="0.55000000000000004">
      <c r="A821" s="5">
        <v>819</v>
      </c>
      <c r="B821" s="6"/>
      <c r="C821" s="6"/>
      <c r="D821" s="6"/>
      <c r="E821" s="6"/>
      <c r="F821" s="7"/>
      <c r="G821" s="7"/>
      <c r="H821" s="7" t="str" cm="1">
        <f t="array" ref="H821">IF(AND(LEN(F821)*LEN(G821)),IFERROR(INDEX(info_index!$D$2:$D$51,MATCH(F821&amp;G821,info_index!$B$2:$B$51&amp;info_index!$C$2:$C$51,0),1),""),"")</f>
        <v/>
      </c>
      <c r="I821" s="7" t="s">
        <v>20</v>
      </c>
    </row>
    <row r="822" spans="1:9" x14ac:dyDescent="0.55000000000000004">
      <c r="A822" s="5">
        <v>820</v>
      </c>
      <c r="B822" s="6"/>
      <c r="C822" s="6"/>
      <c r="D822" s="6"/>
      <c r="E822" s="6"/>
      <c r="F822" s="7"/>
      <c r="G822" s="7"/>
      <c r="H822" s="7" t="str" cm="1">
        <f t="array" ref="H822">IF(AND(LEN(F822)*LEN(G822)),IFERROR(INDEX(info_index!$D$2:$D$51,MATCH(F822&amp;G822,info_index!$B$2:$B$51&amp;info_index!$C$2:$C$51,0),1),""),"")</f>
        <v/>
      </c>
      <c r="I822" s="7" t="s">
        <v>20</v>
      </c>
    </row>
    <row r="823" spans="1:9" x14ac:dyDescent="0.55000000000000004">
      <c r="A823" s="5">
        <v>821</v>
      </c>
      <c r="B823" s="6"/>
      <c r="C823" s="6"/>
      <c r="D823" s="6"/>
      <c r="E823" s="6"/>
      <c r="F823" s="7"/>
      <c r="G823" s="7"/>
      <c r="H823" s="7" t="str" cm="1">
        <f t="array" ref="H823">IF(AND(LEN(F823)*LEN(G823)),IFERROR(INDEX(info_index!$D$2:$D$51,MATCH(F823&amp;G823,info_index!$B$2:$B$51&amp;info_index!$C$2:$C$51,0),1),""),"")</f>
        <v/>
      </c>
      <c r="I823" s="7" t="s">
        <v>20</v>
      </c>
    </row>
    <row r="824" spans="1:9" x14ac:dyDescent="0.55000000000000004">
      <c r="A824" s="5">
        <v>822</v>
      </c>
      <c r="B824" s="6"/>
      <c r="C824" s="6"/>
      <c r="D824" s="6"/>
      <c r="E824" s="6"/>
      <c r="F824" s="7"/>
      <c r="G824" s="7"/>
      <c r="H824" s="7" t="str" cm="1">
        <f t="array" ref="H824">IF(AND(LEN(F824)*LEN(G824)),IFERROR(INDEX(info_index!$D$2:$D$51,MATCH(F824&amp;G824,info_index!$B$2:$B$51&amp;info_index!$C$2:$C$51,0),1),""),"")</f>
        <v/>
      </c>
      <c r="I824" s="7" t="s">
        <v>20</v>
      </c>
    </row>
    <row r="825" spans="1:9" x14ac:dyDescent="0.55000000000000004">
      <c r="A825" s="5">
        <v>823</v>
      </c>
      <c r="B825" s="6"/>
      <c r="C825" s="6"/>
      <c r="D825" s="6"/>
      <c r="E825" s="6"/>
      <c r="F825" s="7"/>
      <c r="G825" s="7"/>
      <c r="H825" s="7" t="str" cm="1">
        <f t="array" ref="H825">IF(AND(LEN(F825)*LEN(G825)),IFERROR(INDEX(info_index!$D$2:$D$51,MATCH(F825&amp;G825,info_index!$B$2:$B$51&amp;info_index!$C$2:$C$51,0),1),""),"")</f>
        <v/>
      </c>
      <c r="I825" s="7" t="s">
        <v>20</v>
      </c>
    </row>
    <row r="826" spans="1:9" x14ac:dyDescent="0.55000000000000004">
      <c r="A826" s="5">
        <v>824</v>
      </c>
      <c r="B826" s="6"/>
      <c r="C826" s="6"/>
      <c r="D826" s="6"/>
      <c r="E826" s="6"/>
      <c r="F826" s="7"/>
      <c r="G826" s="7"/>
      <c r="H826" s="7" t="str" cm="1">
        <f t="array" ref="H826">IF(AND(LEN(F826)*LEN(G826)),IFERROR(INDEX(info_index!$D$2:$D$51,MATCH(F826&amp;G826,info_index!$B$2:$B$51&amp;info_index!$C$2:$C$51,0),1),""),"")</f>
        <v/>
      </c>
      <c r="I826" s="7" t="s">
        <v>20</v>
      </c>
    </row>
    <row r="827" spans="1:9" x14ac:dyDescent="0.55000000000000004">
      <c r="A827" s="5">
        <v>825</v>
      </c>
      <c r="B827" s="6"/>
      <c r="C827" s="6"/>
      <c r="D827" s="6"/>
      <c r="E827" s="6"/>
      <c r="F827" s="7"/>
      <c r="G827" s="7"/>
      <c r="H827" s="7" t="str" cm="1">
        <f t="array" ref="H827">IF(AND(LEN(F827)*LEN(G827)),IFERROR(INDEX(info_index!$D$2:$D$51,MATCH(F827&amp;G827,info_index!$B$2:$B$51&amp;info_index!$C$2:$C$51,0),1),""),"")</f>
        <v/>
      </c>
      <c r="I827" s="7" t="s">
        <v>20</v>
      </c>
    </row>
    <row r="828" spans="1:9" x14ac:dyDescent="0.55000000000000004">
      <c r="A828" s="5">
        <v>826</v>
      </c>
      <c r="B828" s="6"/>
      <c r="C828" s="6"/>
      <c r="D828" s="6"/>
      <c r="E828" s="6"/>
      <c r="F828" s="7"/>
      <c r="G828" s="7"/>
      <c r="H828" s="7" t="str" cm="1">
        <f t="array" ref="H828">IF(AND(LEN(F828)*LEN(G828)),IFERROR(INDEX(info_index!$D$2:$D$51,MATCH(F828&amp;G828,info_index!$B$2:$B$51&amp;info_index!$C$2:$C$51,0),1),""),"")</f>
        <v/>
      </c>
      <c r="I828" s="7" t="s">
        <v>20</v>
      </c>
    </row>
    <row r="829" spans="1:9" x14ac:dyDescent="0.55000000000000004">
      <c r="A829" s="5">
        <v>827</v>
      </c>
      <c r="B829" s="6"/>
      <c r="C829" s="6"/>
      <c r="D829" s="6"/>
      <c r="E829" s="6"/>
      <c r="F829" s="7"/>
      <c r="G829" s="7"/>
      <c r="H829" s="7" t="str" cm="1">
        <f t="array" ref="H829">IF(AND(LEN(F829)*LEN(G829)),IFERROR(INDEX(info_index!$D$2:$D$51,MATCH(F829&amp;G829,info_index!$B$2:$B$51&amp;info_index!$C$2:$C$51,0),1),""),"")</f>
        <v/>
      </c>
      <c r="I829" s="7" t="s">
        <v>20</v>
      </c>
    </row>
    <row r="830" spans="1:9" x14ac:dyDescent="0.55000000000000004">
      <c r="A830" s="5">
        <v>828</v>
      </c>
      <c r="B830" s="6"/>
      <c r="C830" s="6"/>
      <c r="D830" s="6"/>
      <c r="E830" s="6"/>
      <c r="F830" s="7"/>
      <c r="G830" s="7"/>
      <c r="H830" s="7" t="str" cm="1">
        <f t="array" ref="H830">IF(AND(LEN(F830)*LEN(G830)),IFERROR(INDEX(info_index!$D$2:$D$51,MATCH(F830&amp;G830,info_index!$B$2:$B$51&amp;info_index!$C$2:$C$51,0),1),""),"")</f>
        <v/>
      </c>
      <c r="I830" s="7" t="s">
        <v>20</v>
      </c>
    </row>
    <row r="831" spans="1:9" x14ac:dyDescent="0.55000000000000004">
      <c r="A831" s="5">
        <v>829</v>
      </c>
      <c r="B831" s="6"/>
      <c r="C831" s="6"/>
      <c r="D831" s="6"/>
      <c r="E831" s="6"/>
      <c r="F831" s="7"/>
      <c r="G831" s="7"/>
      <c r="H831" s="7" t="str" cm="1">
        <f t="array" ref="H831">IF(AND(LEN(F831)*LEN(G831)),IFERROR(INDEX(info_index!$D$2:$D$51,MATCH(F831&amp;G831,info_index!$B$2:$B$51&amp;info_index!$C$2:$C$51,0),1),""),"")</f>
        <v/>
      </c>
      <c r="I831" s="7" t="s">
        <v>20</v>
      </c>
    </row>
    <row r="832" spans="1:9" x14ac:dyDescent="0.55000000000000004">
      <c r="A832" s="5">
        <v>830</v>
      </c>
      <c r="B832" s="6"/>
      <c r="C832" s="6"/>
      <c r="D832" s="6"/>
      <c r="E832" s="6"/>
      <c r="F832" s="7"/>
      <c r="G832" s="7"/>
      <c r="H832" s="7" t="str" cm="1">
        <f t="array" ref="H832">IF(AND(LEN(F832)*LEN(G832)),IFERROR(INDEX(info_index!$D$2:$D$51,MATCH(F832&amp;G832,info_index!$B$2:$B$51&amp;info_index!$C$2:$C$51,0),1),""),"")</f>
        <v/>
      </c>
      <c r="I832" s="7" t="s">
        <v>20</v>
      </c>
    </row>
    <row r="833" spans="1:9" x14ac:dyDescent="0.55000000000000004">
      <c r="A833" s="5">
        <v>831</v>
      </c>
      <c r="B833" s="6"/>
      <c r="C833" s="6"/>
      <c r="D833" s="6"/>
      <c r="E833" s="6"/>
      <c r="F833" s="7"/>
      <c r="G833" s="7"/>
      <c r="H833" s="7" t="str" cm="1">
        <f t="array" ref="H833">IF(AND(LEN(F833)*LEN(G833)),IFERROR(INDEX(info_index!$D$2:$D$51,MATCH(F833&amp;G833,info_index!$B$2:$B$51&amp;info_index!$C$2:$C$51,0),1),""),"")</f>
        <v/>
      </c>
      <c r="I833" s="7" t="s">
        <v>20</v>
      </c>
    </row>
    <row r="834" spans="1:9" x14ac:dyDescent="0.55000000000000004">
      <c r="A834" s="5">
        <v>832</v>
      </c>
      <c r="B834" s="6"/>
      <c r="C834" s="6"/>
      <c r="D834" s="6"/>
      <c r="E834" s="6"/>
      <c r="F834" s="7"/>
      <c r="G834" s="7"/>
      <c r="H834" s="7" t="str" cm="1">
        <f t="array" ref="H834">IF(AND(LEN(F834)*LEN(G834)),IFERROR(INDEX(info_index!$D$2:$D$51,MATCH(F834&amp;G834,info_index!$B$2:$B$51&amp;info_index!$C$2:$C$51,0),1),""),"")</f>
        <v/>
      </c>
      <c r="I834" s="7" t="s">
        <v>20</v>
      </c>
    </row>
    <row r="835" spans="1:9" x14ac:dyDescent="0.55000000000000004">
      <c r="A835" s="5">
        <v>833</v>
      </c>
      <c r="B835" s="6"/>
      <c r="C835" s="6"/>
      <c r="D835" s="6"/>
      <c r="E835" s="6"/>
      <c r="F835" s="7"/>
      <c r="G835" s="7"/>
      <c r="H835" s="7" t="str" cm="1">
        <f t="array" ref="H835">IF(AND(LEN(F835)*LEN(G835)),IFERROR(INDEX(info_index!$D$2:$D$51,MATCH(F835&amp;G835,info_index!$B$2:$B$51&amp;info_index!$C$2:$C$51,0),1),""),"")</f>
        <v/>
      </c>
      <c r="I835" s="7" t="s">
        <v>20</v>
      </c>
    </row>
    <row r="836" spans="1:9" x14ac:dyDescent="0.55000000000000004">
      <c r="A836" s="5">
        <v>834</v>
      </c>
      <c r="B836" s="6"/>
      <c r="C836" s="6"/>
      <c r="D836" s="6"/>
      <c r="E836" s="6"/>
      <c r="F836" s="7"/>
      <c r="G836" s="7"/>
      <c r="H836" s="7" t="str" cm="1">
        <f t="array" ref="H836">IF(AND(LEN(F836)*LEN(G836)),IFERROR(INDEX(info_index!$D$2:$D$51,MATCH(F836&amp;G836,info_index!$B$2:$B$51&amp;info_index!$C$2:$C$51,0),1),""),"")</f>
        <v/>
      </c>
      <c r="I836" s="7" t="s">
        <v>20</v>
      </c>
    </row>
    <row r="837" spans="1:9" x14ac:dyDescent="0.55000000000000004">
      <c r="A837" s="5">
        <v>835</v>
      </c>
      <c r="B837" s="6"/>
      <c r="C837" s="6"/>
      <c r="D837" s="6"/>
      <c r="E837" s="6"/>
      <c r="F837" s="7"/>
      <c r="G837" s="7"/>
      <c r="H837" s="7" t="str" cm="1">
        <f t="array" ref="H837">IF(AND(LEN(F837)*LEN(G837)),IFERROR(INDEX(info_index!$D$2:$D$51,MATCH(F837&amp;G837,info_index!$B$2:$B$51&amp;info_index!$C$2:$C$51,0),1),""),"")</f>
        <v/>
      </c>
      <c r="I837" s="7" t="s">
        <v>20</v>
      </c>
    </row>
    <row r="838" spans="1:9" x14ac:dyDescent="0.55000000000000004">
      <c r="A838" s="5">
        <v>836</v>
      </c>
      <c r="B838" s="6"/>
      <c r="C838" s="6"/>
      <c r="D838" s="6"/>
      <c r="E838" s="6"/>
      <c r="F838" s="7"/>
      <c r="G838" s="7"/>
      <c r="H838" s="7" t="str" cm="1">
        <f t="array" ref="H838">IF(AND(LEN(F838)*LEN(G838)),IFERROR(INDEX(info_index!$D$2:$D$51,MATCH(F838&amp;G838,info_index!$B$2:$B$51&amp;info_index!$C$2:$C$51,0),1),""),"")</f>
        <v/>
      </c>
      <c r="I838" s="7" t="s">
        <v>20</v>
      </c>
    </row>
    <row r="839" spans="1:9" x14ac:dyDescent="0.55000000000000004">
      <c r="A839" s="5">
        <v>837</v>
      </c>
      <c r="B839" s="6"/>
      <c r="C839" s="6"/>
      <c r="D839" s="6"/>
      <c r="E839" s="6"/>
      <c r="F839" s="7"/>
      <c r="G839" s="7"/>
      <c r="H839" s="7" t="str" cm="1">
        <f t="array" ref="H839">IF(AND(LEN(F839)*LEN(G839)),IFERROR(INDEX(info_index!$D$2:$D$51,MATCH(F839&amp;G839,info_index!$B$2:$B$51&amp;info_index!$C$2:$C$51,0),1),""),"")</f>
        <v/>
      </c>
      <c r="I839" s="7" t="s">
        <v>20</v>
      </c>
    </row>
    <row r="840" spans="1:9" x14ac:dyDescent="0.55000000000000004">
      <c r="A840" s="5">
        <v>838</v>
      </c>
      <c r="B840" s="6"/>
      <c r="C840" s="6"/>
      <c r="D840" s="6"/>
      <c r="E840" s="6"/>
      <c r="F840" s="7"/>
      <c r="G840" s="7"/>
      <c r="H840" s="7" t="str" cm="1">
        <f t="array" ref="H840">IF(AND(LEN(F840)*LEN(G840)),IFERROR(INDEX(info_index!$D$2:$D$51,MATCH(F840&amp;G840,info_index!$B$2:$B$51&amp;info_index!$C$2:$C$51,0),1),""),"")</f>
        <v/>
      </c>
      <c r="I840" s="7" t="s">
        <v>20</v>
      </c>
    </row>
    <row r="841" spans="1:9" x14ac:dyDescent="0.55000000000000004">
      <c r="A841" s="5">
        <v>839</v>
      </c>
      <c r="B841" s="6"/>
      <c r="C841" s="6"/>
      <c r="D841" s="6"/>
      <c r="E841" s="6"/>
      <c r="F841" s="7"/>
      <c r="G841" s="7"/>
      <c r="H841" s="7" t="str" cm="1">
        <f t="array" ref="H841">IF(AND(LEN(F841)*LEN(G841)),IFERROR(INDEX(info_index!$D$2:$D$51,MATCH(F841&amp;G841,info_index!$B$2:$B$51&amp;info_index!$C$2:$C$51,0),1),""),"")</f>
        <v/>
      </c>
      <c r="I841" s="7" t="s">
        <v>20</v>
      </c>
    </row>
    <row r="842" spans="1:9" x14ac:dyDescent="0.55000000000000004">
      <c r="A842" s="5">
        <v>840</v>
      </c>
      <c r="B842" s="6"/>
      <c r="C842" s="6"/>
      <c r="D842" s="6"/>
      <c r="E842" s="6"/>
      <c r="F842" s="7"/>
      <c r="G842" s="7"/>
      <c r="H842" s="7" t="str" cm="1">
        <f t="array" ref="H842">IF(AND(LEN(F842)*LEN(G842)),IFERROR(INDEX(info_index!$D$2:$D$51,MATCH(F842&amp;G842,info_index!$B$2:$B$51&amp;info_index!$C$2:$C$51,0),1),""),"")</f>
        <v/>
      </c>
      <c r="I842" s="7" t="s">
        <v>20</v>
      </c>
    </row>
    <row r="843" spans="1:9" x14ac:dyDescent="0.55000000000000004">
      <c r="A843" s="5">
        <v>841</v>
      </c>
      <c r="B843" s="6"/>
      <c r="C843" s="6"/>
      <c r="D843" s="6"/>
      <c r="E843" s="6"/>
      <c r="F843" s="7"/>
      <c r="G843" s="7"/>
      <c r="H843" s="7" t="str" cm="1">
        <f t="array" ref="H843">IF(AND(LEN(F843)*LEN(G843)),IFERROR(INDEX(info_index!$D$2:$D$51,MATCH(F843&amp;G843,info_index!$B$2:$B$51&amp;info_index!$C$2:$C$51,0),1),""),"")</f>
        <v/>
      </c>
      <c r="I843" s="7" t="s">
        <v>20</v>
      </c>
    </row>
    <row r="844" spans="1:9" x14ac:dyDescent="0.55000000000000004">
      <c r="A844" s="5">
        <v>842</v>
      </c>
      <c r="B844" s="6"/>
      <c r="C844" s="6"/>
      <c r="D844" s="6"/>
      <c r="E844" s="6"/>
      <c r="F844" s="7"/>
      <c r="G844" s="7"/>
      <c r="H844" s="7" t="str" cm="1">
        <f t="array" ref="H844">IF(AND(LEN(F844)*LEN(G844)),IFERROR(INDEX(info_index!$D$2:$D$51,MATCH(F844&amp;G844,info_index!$B$2:$B$51&amp;info_index!$C$2:$C$51,0),1),""),"")</f>
        <v/>
      </c>
      <c r="I844" s="7" t="s">
        <v>20</v>
      </c>
    </row>
    <row r="845" spans="1:9" x14ac:dyDescent="0.55000000000000004">
      <c r="A845" s="5">
        <v>843</v>
      </c>
      <c r="B845" s="6"/>
      <c r="C845" s="6"/>
      <c r="D845" s="6"/>
      <c r="E845" s="6"/>
      <c r="F845" s="7"/>
      <c r="G845" s="7"/>
      <c r="H845" s="7" t="str" cm="1">
        <f t="array" ref="H845">IF(AND(LEN(F845)*LEN(G845)),IFERROR(INDEX(info_index!$D$2:$D$51,MATCH(F845&amp;G845,info_index!$B$2:$B$51&amp;info_index!$C$2:$C$51,0),1),""),"")</f>
        <v/>
      </c>
      <c r="I845" s="7" t="s">
        <v>20</v>
      </c>
    </row>
    <row r="846" spans="1:9" x14ac:dyDescent="0.55000000000000004">
      <c r="A846" s="5">
        <v>844</v>
      </c>
      <c r="B846" s="6"/>
      <c r="C846" s="6"/>
      <c r="D846" s="6"/>
      <c r="E846" s="6"/>
      <c r="F846" s="7"/>
      <c r="G846" s="7"/>
      <c r="H846" s="7" t="str" cm="1">
        <f t="array" ref="H846">IF(AND(LEN(F846)*LEN(G846)),IFERROR(INDEX(info_index!$D$2:$D$51,MATCH(F846&amp;G846,info_index!$B$2:$B$51&amp;info_index!$C$2:$C$51,0),1),""),"")</f>
        <v/>
      </c>
      <c r="I846" s="7" t="s">
        <v>20</v>
      </c>
    </row>
    <row r="847" spans="1:9" x14ac:dyDescent="0.55000000000000004">
      <c r="A847" s="5">
        <v>845</v>
      </c>
      <c r="B847" s="6"/>
      <c r="C847" s="6"/>
      <c r="D847" s="6"/>
      <c r="E847" s="6"/>
      <c r="F847" s="7"/>
      <c r="G847" s="7"/>
      <c r="H847" s="7" t="str" cm="1">
        <f t="array" ref="H847">IF(AND(LEN(F847)*LEN(G847)),IFERROR(INDEX(info_index!$D$2:$D$51,MATCH(F847&amp;G847,info_index!$B$2:$B$51&amp;info_index!$C$2:$C$51,0),1),""),"")</f>
        <v/>
      </c>
      <c r="I847" s="7" t="s">
        <v>20</v>
      </c>
    </row>
    <row r="848" spans="1:9" x14ac:dyDescent="0.55000000000000004">
      <c r="A848" s="5">
        <v>846</v>
      </c>
      <c r="B848" s="6"/>
      <c r="C848" s="6"/>
      <c r="D848" s="6"/>
      <c r="E848" s="6"/>
      <c r="F848" s="7"/>
      <c r="G848" s="7"/>
      <c r="H848" s="7" t="str" cm="1">
        <f t="array" ref="H848">IF(AND(LEN(F848)*LEN(G848)),IFERROR(INDEX(info_index!$D$2:$D$51,MATCH(F848&amp;G848,info_index!$B$2:$B$51&amp;info_index!$C$2:$C$51,0),1),""),"")</f>
        <v/>
      </c>
      <c r="I848" s="7" t="s">
        <v>20</v>
      </c>
    </row>
    <row r="849" spans="1:9" x14ac:dyDescent="0.55000000000000004">
      <c r="A849" s="5">
        <v>847</v>
      </c>
      <c r="B849" s="6"/>
      <c r="C849" s="6"/>
      <c r="D849" s="6"/>
      <c r="E849" s="6"/>
      <c r="F849" s="7"/>
      <c r="G849" s="7"/>
      <c r="H849" s="7" t="str" cm="1">
        <f t="array" ref="H849">IF(AND(LEN(F849)*LEN(G849)),IFERROR(INDEX(info_index!$D$2:$D$51,MATCH(F849&amp;G849,info_index!$B$2:$B$51&amp;info_index!$C$2:$C$51,0),1),""),"")</f>
        <v/>
      </c>
      <c r="I849" s="7" t="s">
        <v>20</v>
      </c>
    </row>
    <row r="850" spans="1:9" x14ac:dyDescent="0.55000000000000004">
      <c r="A850" s="5">
        <v>848</v>
      </c>
      <c r="B850" s="6"/>
      <c r="C850" s="6"/>
      <c r="D850" s="6"/>
      <c r="E850" s="6"/>
      <c r="F850" s="7"/>
      <c r="G850" s="7"/>
      <c r="H850" s="7" t="str" cm="1">
        <f t="array" ref="H850">IF(AND(LEN(F850)*LEN(G850)),IFERROR(INDEX(info_index!$D$2:$D$51,MATCH(F850&amp;G850,info_index!$B$2:$B$51&amp;info_index!$C$2:$C$51,0),1),""),"")</f>
        <v/>
      </c>
      <c r="I850" s="7" t="s">
        <v>20</v>
      </c>
    </row>
    <row r="851" spans="1:9" x14ac:dyDescent="0.55000000000000004">
      <c r="A851" s="5">
        <v>849</v>
      </c>
      <c r="B851" s="6"/>
      <c r="C851" s="6"/>
      <c r="D851" s="6"/>
      <c r="E851" s="6"/>
      <c r="F851" s="7"/>
      <c r="G851" s="7"/>
      <c r="H851" s="7" t="str" cm="1">
        <f t="array" ref="H851">IF(AND(LEN(F851)*LEN(G851)),IFERROR(INDEX(info_index!$D$2:$D$51,MATCH(F851&amp;G851,info_index!$B$2:$B$51&amp;info_index!$C$2:$C$51,0),1),""),"")</f>
        <v/>
      </c>
      <c r="I851" s="7" t="s">
        <v>20</v>
      </c>
    </row>
    <row r="852" spans="1:9" x14ac:dyDescent="0.55000000000000004">
      <c r="A852" s="5">
        <v>850</v>
      </c>
      <c r="B852" s="6"/>
      <c r="C852" s="6"/>
      <c r="D852" s="6"/>
      <c r="E852" s="6"/>
      <c r="F852" s="7"/>
      <c r="G852" s="7"/>
      <c r="H852" s="7" t="str" cm="1">
        <f t="array" ref="H852">IF(AND(LEN(F852)*LEN(G852)),IFERROR(INDEX(info_index!$D$2:$D$51,MATCH(F852&amp;G852,info_index!$B$2:$B$51&amp;info_index!$C$2:$C$51,0),1),""),"")</f>
        <v/>
      </c>
      <c r="I852" s="7" t="s">
        <v>20</v>
      </c>
    </row>
    <row r="853" spans="1:9" x14ac:dyDescent="0.55000000000000004">
      <c r="A853" s="5">
        <v>851</v>
      </c>
      <c r="B853" s="6"/>
      <c r="C853" s="6"/>
      <c r="D853" s="6"/>
      <c r="E853" s="6"/>
      <c r="F853" s="7"/>
      <c r="G853" s="7"/>
      <c r="H853" s="7" t="str" cm="1">
        <f t="array" ref="H853">IF(AND(LEN(F853)*LEN(G853)),IFERROR(INDEX(info_index!$D$2:$D$51,MATCH(F853&amp;G853,info_index!$B$2:$B$51&amp;info_index!$C$2:$C$51,0),1),""),"")</f>
        <v/>
      </c>
      <c r="I853" s="7" t="s">
        <v>20</v>
      </c>
    </row>
    <row r="854" spans="1:9" x14ac:dyDescent="0.55000000000000004">
      <c r="A854" s="5">
        <v>852</v>
      </c>
      <c r="B854" s="6"/>
      <c r="C854" s="6"/>
      <c r="D854" s="6"/>
      <c r="E854" s="6"/>
      <c r="F854" s="7"/>
      <c r="G854" s="7"/>
      <c r="H854" s="7" t="str" cm="1">
        <f t="array" ref="H854">IF(AND(LEN(F854)*LEN(G854)),IFERROR(INDEX(info_index!$D$2:$D$51,MATCH(F854&amp;G854,info_index!$B$2:$B$51&amp;info_index!$C$2:$C$51,0),1),""),"")</f>
        <v/>
      </c>
      <c r="I854" s="7" t="s">
        <v>20</v>
      </c>
    </row>
    <row r="855" spans="1:9" x14ac:dyDescent="0.55000000000000004">
      <c r="A855" s="5">
        <v>853</v>
      </c>
      <c r="B855" s="6"/>
      <c r="C855" s="6"/>
      <c r="D855" s="6"/>
      <c r="E855" s="6"/>
      <c r="F855" s="7"/>
      <c r="G855" s="7"/>
      <c r="H855" s="7" t="str" cm="1">
        <f t="array" ref="H855">IF(AND(LEN(F855)*LEN(G855)),IFERROR(INDEX(info_index!$D$2:$D$51,MATCH(F855&amp;G855,info_index!$B$2:$B$51&amp;info_index!$C$2:$C$51,0),1),""),"")</f>
        <v/>
      </c>
      <c r="I855" s="7" t="s">
        <v>20</v>
      </c>
    </row>
    <row r="856" spans="1:9" x14ac:dyDescent="0.55000000000000004">
      <c r="A856" s="5">
        <v>854</v>
      </c>
      <c r="B856" s="6"/>
      <c r="C856" s="6"/>
      <c r="D856" s="6"/>
      <c r="E856" s="6"/>
      <c r="F856" s="7"/>
      <c r="G856" s="7"/>
      <c r="H856" s="7" t="str" cm="1">
        <f t="array" ref="H856">IF(AND(LEN(F856)*LEN(G856)),IFERROR(INDEX(info_index!$D$2:$D$51,MATCH(F856&amp;G856,info_index!$B$2:$B$51&amp;info_index!$C$2:$C$51,0),1),""),"")</f>
        <v/>
      </c>
      <c r="I856" s="7" t="s">
        <v>20</v>
      </c>
    </row>
    <row r="857" spans="1:9" x14ac:dyDescent="0.55000000000000004">
      <c r="A857" s="5">
        <v>855</v>
      </c>
      <c r="B857" s="6"/>
      <c r="C857" s="6"/>
      <c r="D857" s="6"/>
      <c r="E857" s="6"/>
      <c r="F857" s="7"/>
      <c r="G857" s="7"/>
      <c r="H857" s="7" t="str" cm="1">
        <f t="array" ref="H857">IF(AND(LEN(F857)*LEN(G857)),IFERROR(INDEX(info_index!$D$2:$D$51,MATCH(F857&amp;G857,info_index!$B$2:$B$51&amp;info_index!$C$2:$C$51,0),1),""),"")</f>
        <v/>
      </c>
      <c r="I857" s="7" t="s">
        <v>20</v>
      </c>
    </row>
    <row r="858" spans="1:9" x14ac:dyDescent="0.55000000000000004">
      <c r="A858" s="5">
        <v>856</v>
      </c>
      <c r="B858" s="6"/>
      <c r="C858" s="6"/>
      <c r="D858" s="6"/>
      <c r="E858" s="6"/>
      <c r="F858" s="7"/>
      <c r="G858" s="7"/>
      <c r="H858" s="7" t="str" cm="1">
        <f t="array" ref="H858">IF(AND(LEN(F858)*LEN(G858)),IFERROR(INDEX(info_index!$D$2:$D$51,MATCH(F858&amp;G858,info_index!$B$2:$B$51&amp;info_index!$C$2:$C$51,0),1),""),"")</f>
        <v/>
      </c>
      <c r="I858" s="7" t="s">
        <v>20</v>
      </c>
    </row>
    <row r="859" spans="1:9" x14ac:dyDescent="0.55000000000000004">
      <c r="A859" s="5">
        <v>857</v>
      </c>
      <c r="B859" s="6"/>
      <c r="C859" s="6"/>
      <c r="D859" s="6"/>
      <c r="E859" s="6"/>
      <c r="F859" s="7"/>
      <c r="G859" s="7"/>
      <c r="H859" s="7" t="str" cm="1">
        <f t="array" ref="H859">IF(AND(LEN(F859)*LEN(G859)),IFERROR(INDEX(info_index!$D$2:$D$51,MATCH(F859&amp;G859,info_index!$B$2:$B$51&amp;info_index!$C$2:$C$51,0),1),""),"")</f>
        <v/>
      </c>
      <c r="I859" s="7" t="s">
        <v>20</v>
      </c>
    </row>
    <row r="860" spans="1:9" x14ac:dyDescent="0.55000000000000004">
      <c r="A860" s="5">
        <v>858</v>
      </c>
      <c r="B860" s="6"/>
      <c r="C860" s="6"/>
      <c r="D860" s="6"/>
      <c r="E860" s="6"/>
      <c r="F860" s="7"/>
      <c r="G860" s="7"/>
      <c r="H860" s="7" t="str" cm="1">
        <f t="array" ref="H860">IF(AND(LEN(F860)*LEN(G860)),IFERROR(INDEX(info_index!$D$2:$D$51,MATCH(F860&amp;G860,info_index!$B$2:$B$51&amp;info_index!$C$2:$C$51,0),1),""),"")</f>
        <v/>
      </c>
      <c r="I860" s="7" t="s">
        <v>20</v>
      </c>
    </row>
    <row r="861" spans="1:9" x14ac:dyDescent="0.55000000000000004">
      <c r="A861" s="5">
        <v>859</v>
      </c>
      <c r="B861" s="6"/>
      <c r="C861" s="6"/>
      <c r="D861" s="6"/>
      <c r="E861" s="6"/>
      <c r="F861" s="7"/>
      <c r="G861" s="7"/>
      <c r="H861" s="7" t="str" cm="1">
        <f t="array" ref="H861">IF(AND(LEN(F861)*LEN(G861)),IFERROR(INDEX(info_index!$D$2:$D$51,MATCH(F861&amp;G861,info_index!$B$2:$B$51&amp;info_index!$C$2:$C$51,0),1),""),"")</f>
        <v/>
      </c>
      <c r="I861" s="7" t="s">
        <v>20</v>
      </c>
    </row>
    <row r="862" spans="1:9" x14ac:dyDescent="0.55000000000000004">
      <c r="A862" s="5">
        <v>860</v>
      </c>
      <c r="B862" s="6"/>
      <c r="C862" s="6"/>
      <c r="D862" s="6"/>
      <c r="E862" s="6"/>
      <c r="F862" s="7"/>
      <c r="G862" s="7"/>
      <c r="H862" s="7" t="str" cm="1">
        <f t="array" ref="H862">IF(AND(LEN(F862)*LEN(G862)),IFERROR(INDEX(info_index!$D$2:$D$51,MATCH(F862&amp;G862,info_index!$B$2:$B$51&amp;info_index!$C$2:$C$51,0),1),""),"")</f>
        <v/>
      </c>
      <c r="I862" s="7" t="s">
        <v>20</v>
      </c>
    </row>
    <row r="863" spans="1:9" x14ac:dyDescent="0.55000000000000004">
      <c r="A863" s="5">
        <v>861</v>
      </c>
      <c r="B863" s="6"/>
      <c r="C863" s="6"/>
      <c r="D863" s="6"/>
      <c r="E863" s="6"/>
      <c r="F863" s="7"/>
      <c r="G863" s="7"/>
      <c r="H863" s="7" t="str" cm="1">
        <f t="array" ref="H863">IF(AND(LEN(F863)*LEN(G863)),IFERROR(INDEX(info_index!$D$2:$D$51,MATCH(F863&amp;G863,info_index!$B$2:$B$51&amp;info_index!$C$2:$C$51,0),1),""),"")</f>
        <v/>
      </c>
      <c r="I863" s="7" t="s">
        <v>20</v>
      </c>
    </row>
    <row r="864" spans="1:9" x14ac:dyDescent="0.55000000000000004">
      <c r="A864" s="5">
        <v>862</v>
      </c>
      <c r="B864" s="6"/>
      <c r="C864" s="6"/>
      <c r="D864" s="6"/>
      <c r="E864" s="6"/>
      <c r="F864" s="7"/>
      <c r="G864" s="7"/>
      <c r="H864" s="7" t="str" cm="1">
        <f t="array" ref="H864">IF(AND(LEN(F864)*LEN(G864)),IFERROR(INDEX(info_index!$D$2:$D$51,MATCH(F864&amp;G864,info_index!$B$2:$B$51&amp;info_index!$C$2:$C$51,0),1),""),"")</f>
        <v/>
      </c>
      <c r="I864" s="7" t="s">
        <v>20</v>
      </c>
    </row>
    <row r="865" spans="1:9" x14ac:dyDescent="0.55000000000000004">
      <c r="A865" s="5">
        <v>863</v>
      </c>
      <c r="B865" s="6"/>
      <c r="C865" s="6"/>
      <c r="D865" s="6"/>
      <c r="E865" s="6"/>
      <c r="F865" s="7"/>
      <c r="G865" s="7"/>
      <c r="H865" s="7" t="str" cm="1">
        <f t="array" ref="H865">IF(AND(LEN(F865)*LEN(G865)),IFERROR(INDEX(info_index!$D$2:$D$51,MATCH(F865&amp;G865,info_index!$B$2:$B$51&amp;info_index!$C$2:$C$51,0),1),""),"")</f>
        <v/>
      </c>
      <c r="I865" s="7" t="s">
        <v>20</v>
      </c>
    </row>
    <row r="866" spans="1:9" x14ac:dyDescent="0.55000000000000004">
      <c r="A866" s="5">
        <v>864</v>
      </c>
      <c r="B866" s="6"/>
      <c r="C866" s="6"/>
      <c r="D866" s="6"/>
      <c r="E866" s="6"/>
      <c r="F866" s="7"/>
      <c r="G866" s="7"/>
      <c r="H866" s="7" t="str" cm="1">
        <f t="array" ref="H866">IF(AND(LEN(F866)*LEN(G866)),IFERROR(INDEX(info_index!$D$2:$D$51,MATCH(F866&amp;G866,info_index!$B$2:$B$51&amp;info_index!$C$2:$C$51,0),1),""),"")</f>
        <v/>
      </c>
      <c r="I866" s="7" t="s">
        <v>20</v>
      </c>
    </row>
    <row r="867" spans="1:9" x14ac:dyDescent="0.55000000000000004">
      <c r="A867" s="5">
        <v>865</v>
      </c>
      <c r="B867" s="6"/>
      <c r="C867" s="6"/>
      <c r="D867" s="6"/>
      <c r="E867" s="6"/>
      <c r="F867" s="7"/>
      <c r="G867" s="7"/>
      <c r="H867" s="7" t="str" cm="1">
        <f t="array" ref="H867">IF(AND(LEN(F867)*LEN(G867)),IFERROR(INDEX(info_index!$D$2:$D$51,MATCH(F867&amp;G867,info_index!$B$2:$B$51&amp;info_index!$C$2:$C$51,0),1),""),"")</f>
        <v/>
      </c>
      <c r="I867" s="7" t="s">
        <v>20</v>
      </c>
    </row>
    <row r="868" spans="1:9" x14ac:dyDescent="0.55000000000000004">
      <c r="A868" s="5">
        <v>866</v>
      </c>
      <c r="B868" s="6"/>
      <c r="C868" s="6"/>
      <c r="D868" s="6"/>
      <c r="E868" s="6"/>
      <c r="F868" s="7"/>
      <c r="G868" s="7"/>
      <c r="H868" s="7" t="str" cm="1">
        <f t="array" ref="H868">IF(AND(LEN(F868)*LEN(G868)),IFERROR(INDEX(info_index!$D$2:$D$51,MATCH(F868&amp;G868,info_index!$B$2:$B$51&amp;info_index!$C$2:$C$51,0),1),""),"")</f>
        <v/>
      </c>
      <c r="I868" s="7" t="s">
        <v>20</v>
      </c>
    </row>
    <row r="869" spans="1:9" x14ac:dyDescent="0.55000000000000004">
      <c r="A869" s="5">
        <v>867</v>
      </c>
      <c r="B869" s="6"/>
      <c r="C869" s="6"/>
      <c r="D869" s="6"/>
      <c r="E869" s="6"/>
      <c r="F869" s="7"/>
      <c r="G869" s="7"/>
      <c r="H869" s="7" t="str" cm="1">
        <f t="array" ref="H869">IF(AND(LEN(F869)*LEN(G869)),IFERROR(INDEX(info_index!$D$2:$D$51,MATCH(F869&amp;G869,info_index!$B$2:$B$51&amp;info_index!$C$2:$C$51,0),1),""),"")</f>
        <v/>
      </c>
      <c r="I869" s="7" t="s">
        <v>20</v>
      </c>
    </row>
    <row r="870" spans="1:9" x14ac:dyDescent="0.55000000000000004">
      <c r="A870" s="5">
        <v>868</v>
      </c>
      <c r="B870" s="6"/>
      <c r="C870" s="6"/>
      <c r="D870" s="6"/>
      <c r="E870" s="6"/>
      <c r="F870" s="7"/>
      <c r="G870" s="7"/>
      <c r="H870" s="7" t="str" cm="1">
        <f t="array" ref="H870">IF(AND(LEN(F870)*LEN(G870)),IFERROR(INDEX(info_index!$D$2:$D$51,MATCH(F870&amp;G870,info_index!$B$2:$B$51&amp;info_index!$C$2:$C$51,0),1),""),"")</f>
        <v/>
      </c>
      <c r="I870" s="7" t="s">
        <v>20</v>
      </c>
    </row>
    <row r="871" spans="1:9" x14ac:dyDescent="0.55000000000000004">
      <c r="A871" s="5">
        <v>869</v>
      </c>
      <c r="B871" s="6"/>
      <c r="C871" s="6"/>
      <c r="D871" s="6"/>
      <c r="E871" s="6"/>
      <c r="F871" s="7"/>
      <c r="G871" s="7"/>
      <c r="H871" s="7" t="str" cm="1">
        <f t="array" ref="H871">IF(AND(LEN(F871)*LEN(G871)),IFERROR(INDEX(info_index!$D$2:$D$51,MATCH(F871&amp;G871,info_index!$B$2:$B$51&amp;info_index!$C$2:$C$51,0),1),""),"")</f>
        <v/>
      </c>
      <c r="I871" s="7" t="s">
        <v>20</v>
      </c>
    </row>
    <row r="872" spans="1:9" x14ac:dyDescent="0.55000000000000004">
      <c r="A872" s="5">
        <v>870</v>
      </c>
      <c r="B872" s="6"/>
      <c r="C872" s="6"/>
      <c r="D872" s="6"/>
      <c r="E872" s="6"/>
      <c r="F872" s="7"/>
      <c r="G872" s="7"/>
      <c r="H872" s="7" t="str" cm="1">
        <f t="array" ref="H872">IF(AND(LEN(F872)*LEN(G872)),IFERROR(INDEX(info_index!$D$2:$D$51,MATCH(F872&amp;G872,info_index!$B$2:$B$51&amp;info_index!$C$2:$C$51,0),1),""),"")</f>
        <v/>
      </c>
      <c r="I872" s="7" t="s">
        <v>20</v>
      </c>
    </row>
    <row r="873" spans="1:9" x14ac:dyDescent="0.55000000000000004">
      <c r="A873" s="5">
        <v>871</v>
      </c>
      <c r="B873" s="6"/>
      <c r="C873" s="6"/>
      <c r="D873" s="6"/>
      <c r="E873" s="6"/>
      <c r="F873" s="7"/>
      <c r="G873" s="7"/>
      <c r="H873" s="7" t="str" cm="1">
        <f t="array" ref="H873">IF(AND(LEN(F873)*LEN(G873)),IFERROR(INDEX(info_index!$D$2:$D$51,MATCH(F873&amp;G873,info_index!$B$2:$B$51&amp;info_index!$C$2:$C$51,0),1),""),"")</f>
        <v/>
      </c>
      <c r="I873" s="7" t="s">
        <v>20</v>
      </c>
    </row>
    <row r="874" spans="1:9" x14ac:dyDescent="0.55000000000000004">
      <c r="A874" s="5">
        <v>872</v>
      </c>
      <c r="B874" s="6"/>
      <c r="C874" s="6"/>
      <c r="D874" s="6"/>
      <c r="E874" s="6"/>
      <c r="F874" s="7"/>
      <c r="G874" s="7"/>
      <c r="H874" s="7" t="str" cm="1">
        <f t="array" ref="H874">IF(AND(LEN(F874)*LEN(G874)),IFERROR(INDEX(info_index!$D$2:$D$51,MATCH(F874&amp;G874,info_index!$B$2:$B$51&amp;info_index!$C$2:$C$51,0),1),""),"")</f>
        <v/>
      </c>
      <c r="I874" s="7" t="s">
        <v>20</v>
      </c>
    </row>
    <row r="875" spans="1:9" x14ac:dyDescent="0.55000000000000004">
      <c r="A875" s="5">
        <v>873</v>
      </c>
      <c r="B875" s="6"/>
      <c r="C875" s="6"/>
      <c r="D875" s="6"/>
      <c r="E875" s="6"/>
      <c r="F875" s="7"/>
      <c r="G875" s="7"/>
      <c r="H875" s="7" t="str" cm="1">
        <f t="array" ref="H875">IF(AND(LEN(F875)*LEN(G875)),IFERROR(INDEX(info_index!$D$2:$D$51,MATCH(F875&amp;G875,info_index!$B$2:$B$51&amp;info_index!$C$2:$C$51,0),1),""),"")</f>
        <v/>
      </c>
      <c r="I875" s="7" t="s">
        <v>20</v>
      </c>
    </row>
    <row r="876" spans="1:9" x14ac:dyDescent="0.55000000000000004">
      <c r="A876" s="5">
        <v>874</v>
      </c>
      <c r="B876" s="6"/>
      <c r="C876" s="6"/>
      <c r="D876" s="6"/>
      <c r="E876" s="6"/>
      <c r="F876" s="7"/>
      <c r="G876" s="7"/>
      <c r="H876" s="7" t="str" cm="1">
        <f t="array" ref="H876">IF(AND(LEN(F876)*LEN(G876)),IFERROR(INDEX(info_index!$D$2:$D$51,MATCH(F876&amp;G876,info_index!$B$2:$B$51&amp;info_index!$C$2:$C$51,0),1),""),"")</f>
        <v/>
      </c>
      <c r="I876" s="7" t="s">
        <v>20</v>
      </c>
    </row>
    <row r="877" spans="1:9" x14ac:dyDescent="0.55000000000000004">
      <c r="A877" s="5">
        <v>875</v>
      </c>
      <c r="B877" s="6"/>
      <c r="C877" s="6"/>
      <c r="D877" s="6"/>
      <c r="E877" s="6"/>
      <c r="F877" s="7"/>
      <c r="G877" s="7"/>
      <c r="H877" s="7" t="str" cm="1">
        <f t="array" ref="H877">IF(AND(LEN(F877)*LEN(G877)),IFERROR(INDEX(info_index!$D$2:$D$51,MATCH(F877&amp;G877,info_index!$B$2:$B$51&amp;info_index!$C$2:$C$51,0),1),""),"")</f>
        <v/>
      </c>
      <c r="I877" s="7" t="s">
        <v>20</v>
      </c>
    </row>
    <row r="878" spans="1:9" x14ac:dyDescent="0.55000000000000004">
      <c r="A878" s="5">
        <v>876</v>
      </c>
      <c r="B878" s="6"/>
      <c r="C878" s="6"/>
      <c r="D878" s="6"/>
      <c r="E878" s="6"/>
      <c r="F878" s="7"/>
      <c r="G878" s="7"/>
      <c r="H878" s="7" t="str" cm="1">
        <f t="array" ref="H878">IF(AND(LEN(F878)*LEN(G878)),IFERROR(INDEX(info_index!$D$2:$D$51,MATCH(F878&amp;G878,info_index!$B$2:$B$51&amp;info_index!$C$2:$C$51,0),1),""),"")</f>
        <v/>
      </c>
      <c r="I878" s="7" t="s">
        <v>20</v>
      </c>
    </row>
    <row r="879" spans="1:9" x14ac:dyDescent="0.55000000000000004">
      <c r="A879" s="5">
        <v>877</v>
      </c>
      <c r="B879" s="6"/>
      <c r="C879" s="6"/>
      <c r="D879" s="6"/>
      <c r="E879" s="6"/>
      <c r="F879" s="7"/>
      <c r="G879" s="7"/>
      <c r="H879" s="7" t="str" cm="1">
        <f t="array" ref="H879">IF(AND(LEN(F879)*LEN(G879)),IFERROR(INDEX(info_index!$D$2:$D$51,MATCH(F879&amp;G879,info_index!$B$2:$B$51&amp;info_index!$C$2:$C$51,0),1),""),"")</f>
        <v/>
      </c>
      <c r="I879" s="7" t="s">
        <v>20</v>
      </c>
    </row>
    <row r="880" spans="1:9" x14ac:dyDescent="0.55000000000000004">
      <c r="A880" s="5">
        <v>878</v>
      </c>
      <c r="B880" s="6"/>
      <c r="C880" s="6"/>
      <c r="D880" s="6"/>
      <c r="E880" s="6"/>
      <c r="F880" s="7"/>
      <c r="G880" s="7"/>
      <c r="H880" s="7" t="str" cm="1">
        <f t="array" ref="H880">IF(AND(LEN(F880)*LEN(G880)),IFERROR(INDEX(info_index!$D$2:$D$51,MATCH(F880&amp;G880,info_index!$B$2:$B$51&amp;info_index!$C$2:$C$51,0),1),""),"")</f>
        <v/>
      </c>
      <c r="I880" s="7" t="s">
        <v>20</v>
      </c>
    </row>
    <row r="881" spans="1:9" x14ac:dyDescent="0.55000000000000004">
      <c r="A881" s="5">
        <v>879</v>
      </c>
      <c r="B881" s="6"/>
      <c r="C881" s="6"/>
      <c r="D881" s="6"/>
      <c r="E881" s="6"/>
      <c r="F881" s="7"/>
      <c r="G881" s="7"/>
      <c r="H881" s="7" t="str" cm="1">
        <f t="array" ref="H881">IF(AND(LEN(F881)*LEN(G881)),IFERROR(INDEX(info_index!$D$2:$D$51,MATCH(F881&amp;G881,info_index!$B$2:$B$51&amp;info_index!$C$2:$C$51,0),1),""),"")</f>
        <v/>
      </c>
      <c r="I881" s="7" t="s">
        <v>20</v>
      </c>
    </row>
    <row r="882" spans="1:9" x14ac:dyDescent="0.55000000000000004">
      <c r="A882" s="5">
        <v>880</v>
      </c>
      <c r="B882" s="6"/>
      <c r="C882" s="6"/>
      <c r="D882" s="6"/>
      <c r="E882" s="6"/>
      <c r="F882" s="7"/>
      <c r="G882" s="7"/>
      <c r="H882" s="7" t="str" cm="1">
        <f t="array" ref="H882">IF(AND(LEN(F882)*LEN(G882)),IFERROR(INDEX(info_index!$D$2:$D$51,MATCH(F882&amp;G882,info_index!$B$2:$B$51&amp;info_index!$C$2:$C$51,0),1),""),"")</f>
        <v/>
      </c>
      <c r="I882" s="7" t="s">
        <v>20</v>
      </c>
    </row>
    <row r="883" spans="1:9" x14ac:dyDescent="0.55000000000000004">
      <c r="A883" s="5">
        <v>881</v>
      </c>
      <c r="B883" s="6"/>
      <c r="C883" s="6"/>
      <c r="D883" s="6"/>
      <c r="E883" s="6"/>
      <c r="F883" s="7"/>
      <c r="G883" s="7"/>
      <c r="H883" s="7" t="str" cm="1">
        <f t="array" ref="H883">IF(AND(LEN(F883)*LEN(G883)),IFERROR(INDEX(info_index!$D$2:$D$51,MATCH(F883&amp;G883,info_index!$B$2:$B$51&amp;info_index!$C$2:$C$51,0),1),""),"")</f>
        <v/>
      </c>
      <c r="I883" s="7" t="s">
        <v>20</v>
      </c>
    </row>
    <row r="884" spans="1:9" x14ac:dyDescent="0.55000000000000004">
      <c r="A884" s="5">
        <v>882</v>
      </c>
      <c r="B884" s="6"/>
      <c r="C884" s="6"/>
      <c r="D884" s="6"/>
      <c r="E884" s="6"/>
      <c r="F884" s="7"/>
      <c r="G884" s="7"/>
      <c r="H884" s="7" t="str" cm="1">
        <f t="array" ref="H884">IF(AND(LEN(F884)*LEN(G884)),IFERROR(INDEX(info_index!$D$2:$D$51,MATCH(F884&amp;G884,info_index!$B$2:$B$51&amp;info_index!$C$2:$C$51,0),1),""),"")</f>
        <v/>
      </c>
      <c r="I884" s="7" t="s">
        <v>20</v>
      </c>
    </row>
    <row r="885" spans="1:9" x14ac:dyDescent="0.55000000000000004">
      <c r="A885" s="5">
        <v>883</v>
      </c>
      <c r="B885" s="6"/>
      <c r="C885" s="6"/>
      <c r="D885" s="6"/>
      <c r="E885" s="6"/>
      <c r="F885" s="7"/>
      <c r="G885" s="7"/>
      <c r="H885" s="7" t="str" cm="1">
        <f t="array" ref="H885">IF(AND(LEN(F885)*LEN(G885)),IFERROR(INDEX(info_index!$D$2:$D$51,MATCH(F885&amp;G885,info_index!$B$2:$B$51&amp;info_index!$C$2:$C$51,0),1),""),"")</f>
        <v/>
      </c>
      <c r="I885" s="7" t="s">
        <v>20</v>
      </c>
    </row>
    <row r="886" spans="1:9" x14ac:dyDescent="0.55000000000000004">
      <c r="A886" s="5">
        <v>884</v>
      </c>
      <c r="B886" s="6"/>
      <c r="C886" s="6"/>
      <c r="D886" s="6"/>
      <c r="E886" s="6"/>
      <c r="F886" s="7"/>
      <c r="G886" s="7"/>
      <c r="H886" s="7" t="str" cm="1">
        <f t="array" ref="H886">IF(AND(LEN(F886)*LEN(G886)),IFERROR(INDEX(info_index!$D$2:$D$51,MATCH(F886&amp;G886,info_index!$B$2:$B$51&amp;info_index!$C$2:$C$51,0),1),""),"")</f>
        <v/>
      </c>
      <c r="I886" s="7" t="s">
        <v>20</v>
      </c>
    </row>
    <row r="887" spans="1:9" x14ac:dyDescent="0.55000000000000004">
      <c r="A887" s="5">
        <v>885</v>
      </c>
      <c r="B887" s="6"/>
      <c r="C887" s="6"/>
      <c r="D887" s="6"/>
      <c r="E887" s="6"/>
      <c r="F887" s="7"/>
      <c r="G887" s="7"/>
      <c r="H887" s="7" t="str" cm="1">
        <f t="array" ref="H887">IF(AND(LEN(F887)*LEN(G887)),IFERROR(INDEX(info_index!$D$2:$D$51,MATCH(F887&amp;G887,info_index!$B$2:$B$51&amp;info_index!$C$2:$C$51,0),1),""),"")</f>
        <v/>
      </c>
      <c r="I887" s="7" t="s">
        <v>20</v>
      </c>
    </row>
    <row r="888" spans="1:9" x14ac:dyDescent="0.55000000000000004">
      <c r="A888" s="5">
        <v>886</v>
      </c>
      <c r="B888" s="6"/>
      <c r="C888" s="6"/>
      <c r="D888" s="6"/>
      <c r="E888" s="6"/>
      <c r="F888" s="7"/>
      <c r="G888" s="7"/>
      <c r="H888" s="7" t="str" cm="1">
        <f t="array" ref="H888">IF(AND(LEN(F888)*LEN(G888)),IFERROR(INDEX(info_index!$D$2:$D$51,MATCH(F888&amp;G888,info_index!$B$2:$B$51&amp;info_index!$C$2:$C$51,0),1),""),"")</f>
        <v/>
      </c>
      <c r="I888" s="7" t="s">
        <v>20</v>
      </c>
    </row>
    <row r="889" spans="1:9" x14ac:dyDescent="0.55000000000000004">
      <c r="A889" s="5">
        <v>887</v>
      </c>
      <c r="B889" s="6"/>
      <c r="C889" s="6"/>
      <c r="D889" s="6"/>
      <c r="E889" s="6"/>
      <c r="F889" s="7"/>
      <c r="G889" s="7"/>
      <c r="H889" s="7" t="str" cm="1">
        <f t="array" ref="H889">IF(AND(LEN(F889)*LEN(G889)),IFERROR(INDEX(info_index!$D$2:$D$51,MATCH(F889&amp;G889,info_index!$B$2:$B$51&amp;info_index!$C$2:$C$51,0),1),""),"")</f>
        <v/>
      </c>
      <c r="I889" s="7" t="s">
        <v>20</v>
      </c>
    </row>
    <row r="890" spans="1:9" x14ac:dyDescent="0.55000000000000004">
      <c r="A890" s="5">
        <v>888</v>
      </c>
      <c r="B890" s="6"/>
      <c r="C890" s="6"/>
      <c r="D890" s="6"/>
      <c r="E890" s="6"/>
      <c r="F890" s="7"/>
      <c r="G890" s="7"/>
      <c r="H890" s="7" t="str" cm="1">
        <f t="array" ref="H890">IF(AND(LEN(F890)*LEN(G890)),IFERROR(INDEX(info_index!$D$2:$D$51,MATCH(F890&amp;G890,info_index!$B$2:$B$51&amp;info_index!$C$2:$C$51,0),1),""),"")</f>
        <v/>
      </c>
      <c r="I890" s="7" t="s">
        <v>20</v>
      </c>
    </row>
    <row r="891" spans="1:9" x14ac:dyDescent="0.55000000000000004">
      <c r="A891" s="5">
        <v>889</v>
      </c>
      <c r="B891" s="6"/>
      <c r="C891" s="6"/>
      <c r="D891" s="6"/>
      <c r="E891" s="6"/>
      <c r="F891" s="7"/>
      <c r="G891" s="7"/>
      <c r="H891" s="7" t="str" cm="1">
        <f t="array" ref="H891">IF(AND(LEN(F891)*LEN(G891)),IFERROR(INDEX(info_index!$D$2:$D$51,MATCH(F891&amp;G891,info_index!$B$2:$B$51&amp;info_index!$C$2:$C$51,0),1),""),"")</f>
        <v/>
      </c>
      <c r="I891" s="7" t="s">
        <v>20</v>
      </c>
    </row>
    <row r="892" spans="1:9" x14ac:dyDescent="0.55000000000000004">
      <c r="A892" s="5">
        <v>890</v>
      </c>
      <c r="B892" s="6"/>
      <c r="C892" s="6"/>
      <c r="D892" s="6"/>
      <c r="E892" s="6"/>
      <c r="F892" s="7"/>
      <c r="G892" s="7"/>
      <c r="H892" s="7" t="str" cm="1">
        <f t="array" ref="H892">IF(AND(LEN(F892)*LEN(G892)),IFERROR(INDEX(info_index!$D$2:$D$51,MATCH(F892&amp;G892,info_index!$B$2:$B$51&amp;info_index!$C$2:$C$51,0),1),""),"")</f>
        <v/>
      </c>
      <c r="I892" s="7" t="s">
        <v>20</v>
      </c>
    </row>
    <row r="893" spans="1:9" x14ac:dyDescent="0.55000000000000004">
      <c r="A893" s="5">
        <v>891</v>
      </c>
      <c r="B893" s="6"/>
      <c r="C893" s="6"/>
      <c r="D893" s="6"/>
      <c r="E893" s="6"/>
      <c r="F893" s="7"/>
      <c r="G893" s="7"/>
      <c r="H893" s="7" t="str" cm="1">
        <f t="array" ref="H893">IF(AND(LEN(F893)*LEN(G893)),IFERROR(INDEX(info_index!$D$2:$D$51,MATCH(F893&amp;G893,info_index!$B$2:$B$51&amp;info_index!$C$2:$C$51,0),1),""),"")</f>
        <v/>
      </c>
      <c r="I893" s="7" t="s">
        <v>20</v>
      </c>
    </row>
    <row r="894" spans="1:9" x14ac:dyDescent="0.55000000000000004">
      <c r="A894" s="5">
        <v>892</v>
      </c>
      <c r="B894" s="6"/>
      <c r="C894" s="6"/>
      <c r="D894" s="6"/>
      <c r="E894" s="6"/>
      <c r="F894" s="7"/>
      <c r="G894" s="7"/>
      <c r="H894" s="7" t="str" cm="1">
        <f t="array" ref="H894">IF(AND(LEN(F894)*LEN(G894)),IFERROR(INDEX(info_index!$D$2:$D$51,MATCH(F894&amp;G894,info_index!$B$2:$B$51&amp;info_index!$C$2:$C$51,0),1),""),"")</f>
        <v/>
      </c>
      <c r="I894" s="7" t="s">
        <v>20</v>
      </c>
    </row>
    <row r="895" spans="1:9" x14ac:dyDescent="0.55000000000000004">
      <c r="A895" s="5">
        <v>893</v>
      </c>
      <c r="B895" s="6"/>
      <c r="C895" s="6"/>
      <c r="D895" s="6"/>
      <c r="E895" s="6"/>
      <c r="F895" s="7"/>
      <c r="G895" s="7"/>
      <c r="H895" s="7" t="str" cm="1">
        <f t="array" ref="H895">IF(AND(LEN(F895)*LEN(G895)),IFERROR(INDEX(info_index!$D$2:$D$51,MATCH(F895&amp;G895,info_index!$B$2:$B$51&amp;info_index!$C$2:$C$51,0),1),""),"")</f>
        <v/>
      </c>
      <c r="I895" s="7" t="s">
        <v>20</v>
      </c>
    </row>
    <row r="896" spans="1:9" x14ac:dyDescent="0.55000000000000004">
      <c r="A896" s="5">
        <v>894</v>
      </c>
      <c r="B896" s="6"/>
      <c r="C896" s="6"/>
      <c r="D896" s="6"/>
      <c r="E896" s="6"/>
      <c r="F896" s="7"/>
      <c r="G896" s="7"/>
      <c r="H896" s="7" t="str" cm="1">
        <f t="array" ref="H896">IF(AND(LEN(F896)*LEN(G896)),IFERROR(INDEX(info_index!$D$2:$D$51,MATCH(F896&amp;G896,info_index!$B$2:$B$51&amp;info_index!$C$2:$C$51,0),1),""),"")</f>
        <v/>
      </c>
      <c r="I896" s="7" t="s">
        <v>20</v>
      </c>
    </row>
    <row r="897" spans="1:9" x14ac:dyDescent="0.55000000000000004">
      <c r="A897" s="5">
        <v>895</v>
      </c>
      <c r="B897" s="6"/>
      <c r="C897" s="6"/>
      <c r="D897" s="6"/>
      <c r="E897" s="6"/>
      <c r="F897" s="7"/>
      <c r="G897" s="7"/>
      <c r="H897" s="7" t="str" cm="1">
        <f t="array" ref="H897">IF(AND(LEN(F897)*LEN(G897)),IFERROR(INDEX(info_index!$D$2:$D$51,MATCH(F897&amp;G897,info_index!$B$2:$B$51&amp;info_index!$C$2:$C$51,0),1),""),"")</f>
        <v/>
      </c>
      <c r="I897" s="7" t="s">
        <v>20</v>
      </c>
    </row>
    <row r="898" spans="1:9" x14ac:dyDescent="0.55000000000000004">
      <c r="A898" s="5">
        <v>896</v>
      </c>
      <c r="B898" s="6"/>
      <c r="C898" s="6"/>
      <c r="D898" s="6"/>
      <c r="E898" s="6"/>
      <c r="F898" s="7"/>
      <c r="G898" s="7"/>
      <c r="H898" s="7" t="str" cm="1">
        <f t="array" ref="H898">IF(AND(LEN(F898)*LEN(G898)),IFERROR(INDEX(info_index!$D$2:$D$51,MATCH(F898&amp;G898,info_index!$B$2:$B$51&amp;info_index!$C$2:$C$51,0),1),""),"")</f>
        <v/>
      </c>
      <c r="I898" s="7" t="s">
        <v>20</v>
      </c>
    </row>
    <row r="899" spans="1:9" x14ac:dyDescent="0.55000000000000004">
      <c r="A899" s="5">
        <v>897</v>
      </c>
      <c r="B899" s="6"/>
      <c r="C899" s="6"/>
      <c r="D899" s="6"/>
      <c r="E899" s="6"/>
      <c r="F899" s="7"/>
      <c r="G899" s="7"/>
      <c r="H899" s="7" t="str" cm="1">
        <f t="array" ref="H899">IF(AND(LEN(F899)*LEN(G899)),IFERROR(INDEX(info_index!$D$2:$D$51,MATCH(F899&amp;G899,info_index!$B$2:$B$51&amp;info_index!$C$2:$C$51,0),1),""),"")</f>
        <v/>
      </c>
      <c r="I899" s="7" t="s">
        <v>20</v>
      </c>
    </row>
    <row r="900" spans="1:9" x14ac:dyDescent="0.55000000000000004">
      <c r="A900" s="5">
        <v>898</v>
      </c>
      <c r="B900" s="6"/>
      <c r="C900" s="6"/>
      <c r="D900" s="6"/>
      <c r="E900" s="6"/>
      <c r="F900" s="7"/>
      <c r="G900" s="7"/>
      <c r="H900" s="7" t="str" cm="1">
        <f t="array" ref="H900">IF(AND(LEN(F900)*LEN(G900)),IFERROR(INDEX(info_index!$D$2:$D$51,MATCH(F900&amp;G900,info_index!$B$2:$B$51&amp;info_index!$C$2:$C$51,0),1),""),"")</f>
        <v/>
      </c>
      <c r="I900" s="7" t="s">
        <v>20</v>
      </c>
    </row>
    <row r="901" spans="1:9" x14ac:dyDescent="0.55000000000000004">
      <c r="A901" s="5">
        <v>899</v>
      </c>
      <c r="B901" s="6"/>
      <c r="C901" s="6"/>
      <c r="D901" s="6"/>
      <c r="E901" s="6"/>
      <c r="F901" s="7"/>
      <c r="G901" s="7"/>
      <c r="H901" s="7" t="str" cm="1">
        <f t="array" ref="H901">IF(AND(LEN(F901)*LEN(G901)),IFERROR(INDEX(info_index!$D$2:$D$51,MATCH(F901&amp;G901,info_index!$B$2:$B$51&amp;info_index!$C$2:$C$51,0),1),""),"")</f>
        <v/>
      </c>
      <c r="I901" s="7" t="s">
        <v>20</v>
      </c>
    </row>
    <row r="902" spans="1:9" x14ac:dyDescent="0.55000000000000004">
      <c r="A902" s="5">
        <v>900</v>
      </c>
      <c r="B902" s="6"/>
      <c r="C902" s="6"/>
      <c r="D902" s="6"/>
      <c r="E902" s="6"/>
      <c r="F902" s="7"/>
      <c r="G902" s="7"/>
      <c r="H902" s="7" t="str" cm="1">
        <f t="array" ref="H902">IF(AND(LEN(F902)*LEN(G902)),IFERROR(INDEX(info_index!$D$2:$D$51,MATCH(F902&amp;G902,info_index!$B$2:$B$51&amp;info_index!$C$2:$C$51,0),1),""),"")</f>
        <v/>
      </c>
      <c r="I902" s="7" t="s">
        <v>20</v>
      </c>
    </row>
    <row r="903" spans="1:9" x14ac:dyDescent="0.55000000000000004">
      <c r="A903" s="5">
        <v>901</v>
      </c>
      <c r="B903" s="6"/>
      <c r="C903" s="6"/>
      <c r="D903" s="6"/>
      <c r="E903" s="6"/>
      <c r="F903" s="7"/>
      <c r="G903" s="7"/>
      <c r="H903" s="7" t="str" cm="1">
        <f t="array" ref="H903">IF(AND(LEN(F903)*LEN(G903)),IFERROR(INDEX(info_index!$D$2:$D$51,MATCH(F903&amp;G903,info_index!$B$2:$B$51&amp;info_index!$C$2:$C$51,0),1),""),"")</f>
        <v/>
      </c>
      <c r="I903" s="7" t="s">
        <v>20</v>
      </c>
    </row>
    <row r="904" spans="1:9" x14ac:dyDescent="0.55000000000000004">
      <c r="A904" s="5">
        <v>902</v>
      </c>
      <c r="B904" s="6"/>
      <c r="C904" s="6"/>
      <c r="D904" s="6"/>
      <c r="E904" s="6"/>
      <c r="F904" s="7"/>
      <c r="G904" s="7"/>
      <c r="H904" s="7" t="str" cm="1">
        <f t="array" ref="H904">IF(AND(LEN(F904)*LEN(G904)),IFERROR(INDEX(info_index!$D$2:$D$51,MATCH(F904&amp;G904,info_index!$B$2:$B$51&amp;info_index!$C$2:$C$51,0),1),""),"")</f>
        <v/>
      </c>
      <c r="I904" s="7" t="s">
        <v>20</v>
      </c>
    </row>
    <row r="905" spans="1:9" x14ac:dyDescent="0.55000000000000004">
      <c r="A905" s="5">
        <v>903</v>
      </c>
      <c r="B905" s="6"/>
      <c r="C905" s="6"/>
      <c r="D905" s="6"/>
      <c r="E905" s="6"/>
      <c r="F905" s="7"/>
      <c r="G905" s="7"/>
      <c r="H905" s="7" t="str" cm="1">
        <f t="array" ref="H905">IF(AND(LEN(F905)*LEN(G905)),IFERROR(INDEX(info_index!$D$2:$D$51,MATCH(F905&amp;G905,info_index!$B$2:$B$51&amp;info_index!$C$2:$C$51,0),1),""),"")</f>
        <v/>
      </c>
      <c r="I905" s="7" t="s">
        <v>20</v>
      </c>
    </row>
    <row r="906" spans="1:9" x14ac:dyDescent="0.55000000000000004">
      <c r="A906" s="5">
        <v>904</v>
      </c>
      <c r="B906" s="6"/>
      <c r="C906" s="6"/>
      <c r="D906" s="6"/>
      <c r="E906" s="6"/>
      <c r="F906" s="7"/>
      <c r="G906" s="7"/>
      <c r="H906" s="7" t="str" cm="1">
        <f t="array" ref="H906">IF(AND(LEN(F906)*LEN(G906)),IFERROR(INDEX(info_index!$D$2:$D$51,MATCH(F906&amp;G906,info_index!$B$2:$B$51&amp;info_index!$C$2:$C$51,0),1),""),"")</f>
        <v/>
      </c>
      <c r="I906" s="7" t="s">
        <v>20</v>
      </c>
    </row>
    <row r="907" spans="1:9" x14ac:dyDescent="0.55000000000000004">
      <c r="A907" s="5">
        <v>905</v>
      </c>
      <c r="B907" s="6"/>
      <c r="C907" s="6"/>
      <c r="D907" s="6"/>
      <c r="E907" s="6"/>
      <c r="F907" s="7"/>
      <c r="G907" s="7"/>
      <c r="H907" s="7" t="str" cm="1">
        <f t="array" ref="H907">IF(AND(LEN(F907)*LEN(G907)),IFERROR(INDEX(info_index!$D$2:$D$51,MATCH(F907&amp;G907,info_index!$B$2:$B$51&amp;info_index!$C$2:$C$51,0),1),""),"")</f>
        <v/>
      </c>
      <c r="I907" s="7" t="s">
        <v>20</v>
      </c>
    </row>
    <row r="908" spans="1:9" x14ac:dyDescent="0.55000000000000004">
      <c r="A908" s="5">
        <v>906</v>
      </c>
      <c r="B908" s="6"/>
      <c r="C908" s="6"/>
      <c r="D908" s="6"/>
      <c r="E908" s="6"/>
      <c r="F908" s="7"/>
      <c r="G908" s="7"/>
      <c r="H908" s="7" t="str" cm="1">
        <f t="array" ref="H908">IF(AND(LEN(F908)*LEN(G908)),IFERROR(INDEX(info_index!$D$2:$D$51,MATCH(F908&amp;G908,info_index!$B$2:$B$51&amp;info_index!$C$2:$C$51,0),1),""),"")</f>
        <v/>
      </c>
      <c r="I908" s="7" t="s">
        <v>20</v>
      </c>
    </row>
    <row r="909" spans="1:9" x14ac:dyDescent="0.55000000000000004">
      <c r="A909" s="5">
        <v>907</v>
      </c>
      <c r="B909" s="6"/>
      <c r="C909" s="6"/>
      <c r="D909" s="6"/>
      <c r="E909" s="6"/>
      <c r="F909" s="7"/>
      <c r="G909" s="7"/>
      <c r="H909" s="7" t="str" cm="1">
        <f t="array" ref="H909">IF(AND(LEN(F909)*LEN(G909)),IFERROR(INDEX(info_index!$D$2:$D$51,MATCH(F909&amp;G909,info_index!$B$2:$B$51&amp;info_index!$C$2:$C$51,0),1),""),"")</f>
        <v/>
      </c>
      <c r="I909" s="7" t="s">
        <v>20</v>
      </c>
    </row>
    <row r="910" spans="1:9" x14ac:dyDescent="0.55000000000000004">
      <c r="A910" s="5">
        <v>908</v>
      </c>
      <c r="B910" s="6"/>
      <c r="C910" s="6"/>
      <c r="D910" s="6"/>
      <c r="E910" s="6"/>
      <c r="F910" s="7"/>
      <c r="G910" s="7"/>
      <c r="H910" s="7" t="str" cm="1">
        <f t="array" ref="H910">IF(AND(LEN(F910)*LEN(G910)),IFERROR(INDEX(info_index!$D$2:$D$51,MATCH(F910&amp;G910,info_index!$B$2:$B$51&amp;info_index!$C$2:$C$51,0),1),""),"")</f>
        <v/>
      </c>
      <c r="I910" s="7" t="s">
        <v>20</v>
      </c>
    </row>
    <row r="911" spans="1:9" x14ac:dyDescent="0.55000000000000004">
      <c r="A911" s="5">
        <v>909</v>
      </c>
      <c r="B911" s="6"/>
      <c r="C911" s="6"/>
      <c r="D911" s="6"/>
      <c r="E911" s="6"/>
      <c r="F911" s="7"/>
      <c r="G911" s="7"/>
      <c r="H911" s="7" t="str" cm="1">
        <f t="array" ref="H911">IF(AND(LEN(F911)*LEN(G911)),IFERROR(INDEX(info_index!$D$2:$D$51,MATCH(F911&amp;G911,info_index!$B$2:$B$51&amp;info_index!$C$2:$C$51,0),1),""),"")</f>
        <v/>
      </c>
      <c r="I911" s="7" t="s">
        <v>20</v>
      </c>
    </row>
    <row r="912" spans="1:9" x14ac:dyDescent="0.55000000000000004">
      <c r="A912" s="5">
        <v>910</v>
      </c>
      <c r="B912" s="6"/>
      <c r="C912" s="6"/>
      <c r="D912" s="6"/>
      <c r="E912" s="6"/>
      <c r="F912" s="7"/>
      <c r="G912" s="7"/>
      <c r="H912" s="7" t="str" cm="1">
        <f t="array" ref="H912">IF(AND(LEN(F912)*LEN(G912)),IFERROR(INDEX(info_index!$D$2:$D$51,MATCH(F912&amp;G912,info_index!$B$2:$B$51&amp;info_index!$C$2:$C$51,0),1),""),"")</f>
        <v/>
      </c>
      <c r="I912" s="7" t="s">
        <v>20</v>
      </c>
    </row>
    <row r="913" spans="1:9" x14ac:dyDescent="0.55000000000000004">
      <c r="A913" s="5">
        <v>911</v>
      </c>
      <c r="B913" s="6"/>
      <c r="C913" s="6"/>
      <c r="D913" s="6"/>
      <c r="E913" s="6"/>
      <c r="F913" s="7"/>
      <c r="G913" s="7"/>
      <c r="H913" s="7" t="str" cm="1">
        <f t="array" ref="H913">IF(AND(LEN(F913)*LEN(G913)),IFERROR(INDEX(info_index!$D$2:$D$51,MATCH(F913&amp;G913,info_index!$B$2:$B$51&amp;info_index!$C$2:$C$51,0),1),""),"")</f>
        <v/>
      </c>
      <c r="I913" s="7" t="s">
        <v>20</v>
      </c>
    </row>
    <row r="914" spans="1:9" x14ac:dyDescent="0.55000000000000004">
      <c r="A914" s="5">
        <v>912</v>
      </c>
      <c r="B914" s="6"/>
      <c r="C914" s="6"/>
      <c r="D914" s="6"/>
      <c r="E914" s="6"/>
      <c r="F914" s="7"/>
      <c r="G914" s="7"/>
      <c r="H914" s="7" t="str" cm="1">
        <f t="array" ref="H914">IF(AND(LEN(F914)*LEN(G914)),IFERROR(INDEX(info_index!$D$2:$D$51,MATCH(F914&amp;G914,info_index!$B$2:$B$51&amp;info_index!$C$2:$C$51,0),1),""),"")</f>
        <v/>
      </c>
      <c r="I914" s="7" t="s">
        <v>20</v>
      </c>
    </row>
    <row r="915" spans="1:9" x14ac:dyDescent="0.55000000000000004">
      <c r="A915" s="5">
        <v>913</v>
      </c>
      <c r="B915" s="6"/>
      <c r="C915" s="6"/>
      <c r="D915" s="6"/>
      <c r="E915" s="6"/>
      <c r="F915" s="7"/>
      <c r="G915" s="7"/>
      <c r="H915" s="7" t="str" cm="1">
        <f t="array" ref="H915">IF(AND(LEN(F915)*LEN(G915)),IFERROR(INDEX(info_index!$D$2:$D$51,MATCH(F915&amp;G915,info_index!$B$2:$B$51&amp;info_index!$C$2:$C$51,0),1),""),"")</f>
        <v/>
      </c>
      <c r="I915" s="7" t="s">
        <v>20</v>
      </c>
    </row>
    <row r="916" spans="1:9" x14ac:dyDescent="0.55000000000000004">
      <c r="A916" s="5">
        <v>914</v>
      </c>
      <c r="B916" s="6"/>
      <c r="C916" s="6"/>
      <c r="D916" s="6"/>
      <c r="E916" s="6"/>
      <c r="F916" s="7"/>
      <c r="G916" s="7"/>
      <c r="H916" s="7" t="str" cm="1">
        <f t="array" ref="H916">IF(AND(LEN(F916)*LEN(G916)),IFERROR(INDEX(info_index!$D$2:$D$51,MATCH(F916&amp;G916,info_index!$B$2:$B$51&amp;info_index!$C$2:$C$51,0),1),""),"")</f>
        <v/>
      </c>
      <c r="I916" s="7" t="s">
        <v>20</v>
      </c>
    </row>
    <row r="917" spans="1:9" x14ac:dyDescent="0.55000000000000004">
      <c r="A917" s="5">
        <v>915</v>
      </c>
      <c r="B917" s="6"/>
      <c r="C917" s="6"/>
      <c r="D917" s="6"/>
      <c r="E917" s="6"/>
      <c r="F917" s="7"/>
      <c r="G917" s="7"/>
      <c r="H917" s="7" t="str" cm="1">
        <f t="array" ref="H917">IF(AND(LEN(F917)*LEN(G917)),IFERROR(INDEX(info_index!$D$2:$D$51,MATCH(F917&amp;G917,info_index!$B$2:$B$51&amp;info_index!$C$2:$C$51,0),1),""),"")</f>
        <v/>
      </c>
      <c r="I917" s="7" t="s">
        <v>20</v>
      </c>
    </row>
    <row r="918" spans="1:9" x14ac:dyDescent="0.55000000000000004">
      <c r="A918" s="5">
        <v>916</v>
      </c>
      <c r="B918" s="6"/>
      <c r="C918" s="6"/>
      <c r="D918" s="6"/>
      <c r="E918" s="6"/>
      <c r="F918" s="7"/>
      <c r="G918" s="7"/>
      <c r="H918" s="7" t="str" cm="1">
        <f t="array" ref="H918">IF(AND(LEN(F918)*LEN(G918)),IFERROR(INDEX(info_index!$D$2:$D$51,MATCH(F918&amp;G918,info_index!$B$2:$B$51&amp;info_index!$C$2:$C$51,0),1),""),"")</f>
        <v/>
      </c>
      <c r="I918" s="7" t="s">
        <v>20</v>
      </c>
    </row>
    <row r="919" spans="1:9" x14ac:dyDescent="0.55000000000000004">
      <c r="A919" s="5">
        <v>917</v>
      </c>
      <c r="B919" s="6"/>
      <c r="C919" s="6"/>
      <c r="D919" s="6"/>
      <c r="E919" s="6"/>
      <c r="F919" s="7"/>
      <c r="G919" s="7"/>
      <c r="H919" s="7" t="str" cm="1">
        <f t="array" ref="H919">IF(AND(LEN(F919)*LEN(G919)),IFERROR(INDEX(info_index!$D$2:$D$51,MATCH(F919&amp;G919,info_index!$B$2:$B$51&amp;info_index!$C$2:$C$51,0),1),""),"")</f>
        <v/>
      </c>
      <c r="I919" s="7" t="s">
        <v>20</v>
      </c>
    </row>
    <row r="920" spans="1:9" x14ac:dyDescent="0.55000000000000004">
      <c r="A920" s="5">
        <v>918</v>
      </c>
      <c r="B920" s="6"/>
      <c r="C920" s="6"/>
      <c r="D920" s="6"/>
      <c r="E920" s="6"/>
      <c r="F920" s="7"/>
      <c r="G920" s="7"/>
      <c r="H920" s="7" t="str" cm="1">
        <f t="array" ref="H920">IF(AND(LEN(F920)*LEN(G920)),IFERROR(INDEX(info_index!$D$2:$D$51,MATCH(F920&amp;G920,info_index!$B$2:$B$51&amp;info_index!$C$2:$C$51,0),1),""),"")</f>
        <v/>
      </c>
      <c r="I920" s="7" t="s">
        <v>20</v>
      </c>
    </row>
    <row r="921" spans="1:9" x14ac:dyDescent="0.55000000000000004">
      <c r="A921" s="5">
        <v>919</v>
      </c>
      <c r="B921" s="6"/>
      <c r="C921" s="6"/>
      <c r="D921" s="6"/>
      <c r="E921" s="6"/>
      <c r="F921" s="7"/>
      <c r="G921" s="7"/>
      <c r="H921" s="7" t="str" cm="1">
        <f t="array" ref="H921">IF(AND(LEN(F921)*LEN(G921)),IFERROR(INDEX(info_index!$D$2:$D$51,MATCH(F921&amp;G921,info_index!$B$2:$B$51&amp;info_index!$C$2:$C$51,0),1),""),"")</f>
        <v/>
      </c>
      <c r="I921" s="7" t="s">
        <v>20</v>
      </c>
    </row>
    <row r="922" spans="1:9" x14ac:dyDescent="0.55000000000000004">
      <c r="A922" s="5">
        <v>920</v>
      </c>
      <c r="B922" s="6"/>
      <c r="C922" s="6"/>
      <c r="D922" s="6"/>
      <c r="E922" s="6"/>
      <c r="F922" s="7"/>
      <c r="G922" s="7"/>
      <c r="H922" s="7" t="str" cm="1">
        <f t="array" ref="H922">IF(AND(LEN(F922)*LEN(G922)),IFERROR(INDEX(info_index!$D$2:$D$51,MATCH(F922&amp;G922,info_index!$B$2:$B$51&amp;info_index!$C$2:$C$51,0),1),""),"")</f>
        <v/>
      </c>
      <c r="I922" s="7" t="s">
        <v>20</v>
      </c>
    </row>
    <row r="923" spans="1:9" x14ac:dyDescent="0.55000000000000004">
      <c r="A923" s="5">
        <v>921</v>
      </c>
      <c r="B923" s="6"/>
      <c r="C923" s="6"/>
      <c r="D923" s="6"/>
      <c r="E923" s="6"/>
      <c r="F923" s="7"/>
      <c r="G923" s="7"/>
      <c r="H923" s="7" t="str" cm="1">
        <f t="array" ref="H923">IF(AND(LEN(F923)*LEN(G923)),IFERROR(INDEX(info_index!$D$2:$D$51,MATCH(F923&amp;G923,info_index!$B$2:$B$51&amp;info_index!$C$2:$C$51,0),1),""),"")</f>
        <v/>
      </c>
      <c r="I923" s="7" t="s">
        <v>20</v>
      </c>
    </row>
    <row r="924" spans="1:9" x14ac:dyDescent="0.55000000000000004">
      <c r="A924" s="5">
        <v>922</v>
      </c>
      <c r="B924" s="6"/>
      <c r="C924" s="6"/>
      <c r="D924" s="6"/>
      <c r="E924" s="6"/>
      <c r="F924" s="7"/>
      <c r="G924" s="7"/>
      <c r="H924" s="7" t="str" cm="1">
        <f t="array" ref="H924">IF(AND(LEN(F924)*LEN(G924)),IFERROR(INDEX(info_index!$D$2:$D$51,MATCH(F924&amp;G924,info_index!$B$2:$B$51&amp;info_index!$C$2:$C$51,0),1),""),"")</f>
        <v/>
      </c>
      <c r="I924" s="7" t="s">
        <v>20</v>
      </c>
    </row>
    <row r="925" spans="1:9" x14ac:dyDescent="0.55000000000000004">
      <c r="A925" s="5">
        <v>923</v>
      </c>
      <c r="B925" s="6"/>
      <c r="C925" s="6"/>
      <c r="D925" s="6"/>
      <c r="E925" s="6"/>
      <c r="F925" s="7"/>
      <c r="G925" s="7"/>
      <c r="H925" s="7" t="str" cm="1">
        <f t="array" ref="H925">IF(AND(LEN(F925)*LEN(G925)),IFERROR(INDEX(info_index!$D$2:$D$51,MATCH(F925&amp;G925,info_index!$B$2:$B$51&amp;info_index!$C$2:$C$51,0),1),""),"")</f>
        <v/>
      </c>
      <c r="I925" s="7" t="s">
        <v>20</v>
      </c>
    </row>
    <row r="926" spans="1:9" x14ac:dyDescent="0.55000000000000004">
      <c r="A926" s="5">
        <v>924</v>
      </c>
      <c r="B926" s="6"/>
      <c r="C926" s="6"/>
      <c r="D926" s="6"/>
      <c r="E926" s="6"/>
      <c r="F926" s="7"/>
      <c r="G926" s="7"/>
      <c r="H926" s="7" t="str" cm="1">
        <f t="array" ref="H926">IF(AND(LEN(F926)*LEN(G926)),IFERROR(INDEX(info_index!$D$2:$D$51,MATCH(F926&amp;G926,info_index!$B$2:$B$51&amp;info_index!$C$2:$C$51,0),1),""),"")</f>
        <v/>
      </c>
      <c r="I926" s="7" t="s">
        <v>20</v>
      </c>
    </row>
    <row r="927" spans="1:9" x14ac:dyDescent="0.55000000000000004">
      <c r="A927" s="5">
        <v>925</v>
      </c>
      <c r="B927" s="6"/>
      <c r="C927" s="6"/>
      <c r="D927" s="6"/>
      <c r="E927" s="6"/>
      <c r="F927" s="7"/>
      <c r="G927" s="7"/>
      <c r="H927" s="7" t="str" cm="1">
        <f t="array" ref="H927">IF(AND(LEN(F927)*LEN(G927)),IFERROR(INDEX(info_index!$D$2:$D$51,MATCH(F927&amp;G927,info_index!$B$2:$B$51&amp;info_index!$C$2:$C$51,0),1),""),"")</f>
        <v/>
      </c>
      <c r="I927" s="7" t="s">
        <v>20</v>
      </c>
    </row>
    <row r="928" spans="1:9" x14ac:dyDescent="0.55000000000000004">
      <c r="A928" s="5">
        <v>926</v>
      </c>
      <c r="B928" s="6"/>
      <c r="C928" s="6"/>
      <c r="D928" s="6"/>
      <c r="E928" s="6"/>
      <c r="F928" s="7"/>
      <c r="G928" s="7"/>
      <c r="H928" s="7" t="str" cm="1">
        <f t="array" ref="H928">IF(AND(LEN(F928)*LEN(G928)),IFERROR(INDEX(info_index!$D$2:$D$51,MATCH(F928&amp;G928,info_index!$B$2:$B$51&amp;info_index!$C$2:$C$51,0),1),""),"")</f>
        <v/>
      </c>
      <c r="I928" s="7" t="s">
        <v>20</v>
      </c>
    </row>
    <row r="929" spans="1:9" x14ac:dyDescent="0.55000000000000004">
      <c r="A929" s="5">
        <v>927</v>
      </c>
      <c r="B929" s="6"/>
      <c r="C929" s="6"/>
      <c r="D929" s="6"/>
      <c r="E929" s="6"/>
      <c r="F929" s="7"/>
      <c r="G929" s="7"/>
      <c r="H929" s="7" t="str" cm="1">
        <f t="array" ref="H929">IF(AND(LEN(F929)*LEN(G929)),IFERROR(INDEX(info_index!$D$2:$D$51,MATCH(F929&amp;G929,info_index!$B$2:$B$51&amp;info_index!$C$2:$C$51,0),1),""),"")</f>
        <v/>
      </c>
      <c r="I929" s="7" t="s">
        <v>20</v>
      </c>
    </row>
    <row r="930" spans="1:9" x14ac:dyDescent="0.55000000000000004">
      <c r="A930" s="5">
        <v>928</v>
      </c>
      <c r="B930" s="6"/>
      <c r="C930" s="6"/>
      <c r="D930" s="6"/>
      <c r="E930" s="6"/>
      <c r="F930" s="7"/>
      <c r="G930" s="7"/>
      <c r="H930" s="7" t="str" cm="1">
        <f t="array" ref="H930">IF(AND(LEN(F930)*LEN(G930)),IFERROR(INDEX(info_index!$D$2:$D$51,MATCH(F930&amp;G930,info_index!$B$2:$B$51&amp;info_index!$C$2:$C$51,0),1),""),"")</f>
        <v/>
      </c>
      <c r="I930" s="7" t="s">
        <v>20</v>
      </c>
    </row>
    <row r="931" spans="1:9" x14ac:dyDescent="0.55000000000000004">
      <c r="A931" s="5">
        <v>929</v>
      </c>
      <c r="B931" s="6"/>
      <c r="C931" s="6"/>
      <c r="D931" s="6"/>
      <c r="E931" s="6"/>
      <c r="F931" s="7"/>
      <c r="G931" s="7"/>
      <c r="H931" s="7" t="str" cm="1">
        <f t="array" ref="H931">IF(AND(LEN(F931)*LEN(G931)),IFERROR(INDEX(info_index!$D$2:$D$51,MATCH(F931&amp;G931,info_index!$B$2:$B$51&amp;info_index!$C$2:$C$51,0),1),""),"")</f>
        <v/>
      </c>
      <c r="I931" s="7" t="s">
        <v>20</v>
      </c>
    </row>
    <row r="932" spans="1:9" x14ac:dyDescent="0.55000000000000004">
      <c r="A932" s="5">
        <v>930</v>
      </c>
      <c r="B932" s="6"/>
      <c r="C932" s="6"/>
      <c r="D932" s="6"/>
      <c r="E932" s="6"/>
      <c r="F932" s="7"/>
      <c r="G932" s="7"/>
      <c r="H932" s="7" t="str" cm="1">
        <f t="array" ref="H932">IF(AND(LEN(F932)*LEN(G932)),IFERROR(INDEX(info_index!$D$2:$D$51,MATCH(F932&amp;G932,info_index!$B$2:$B$51&amp;info_index!$C$2:$C$51,0),1),""),"")</f>
        <v/>
      </c>
      <c r="I932" s="7" t="s">
        <v>20</v>
      </c>
    </row>
    <row r="933" spans="1:9" x14ac:dyDescent="0.55000000000000004">
      <c r="A933" s="5">
        <v>931</v>
      </c>
      <c r="B933" s="6"/>
      <c r="C933" s="6"/>
      <c r="D933" s="6"/>
      <c r="E933" s="6"/>
      <c r="F933" s="7"/>
      <c r="G933" s="7"/>
      <c r="H933" s="7" t="str" cm="1">
        <f t="array" ref="H933">IF(AND(LEN(F933)*LEN(G933)),IFERROR(INDEX(info_index!$D$2:$D$51,MATCH(F933&amp;G933,info_index!$B$2:$B$51&amp;info_index!$C$2:$C$51,0),1),""),"")</f>
        <v/>
      </c>
      <c r="I933" s="7" t="s">
        <v>20</v>
      </c>
    </row>
    <row r="934" spans="1:9" x14ac:dyDescent="0.55000000000000004">
      <c r="A934" s="5">
        <v>932</v>
      </c>
      <c r="B934" s="6"/>
      <c r="C934" s="6"/>
      <c r="D934" s="6"/>
      <c r="E934" s="6"/>
      <c r="F934" s="7"/>
      <c r="G934" s="7"/>
      <c r="H934" s="7" t="str" cm="1">
        <f t="array" ref="H934">IF(AND(LEN(F934)*LEN(G934)),IFERROR(INDEX(info_index!$D$2:$D$51,MATCH(F934&amp;G934,info_index!$B$2:$B$51&amp;info_index!$C$2:$C$51,0),1),""),"")</f>
        <v/>
      </c>
      <c r="I934" s="7" t="s">
        <v>20</v>
      </c>
    </row>
    <row r="935" spans="1:9" x14ac:dyDescent="0.55000000000000004">
      <c r="A935" s="5">
        <v>933</v>
      </c>
      <c r="B935" s="6"/>
      <c r="C935" s="6"/>
      <c r="D935" s="6"/>
      <c r="E935" s="6"/>
      <c r="F935" s="7"/>
      <c r="G935" s="7"/>
      <c r="H935" s="7" t="str" cm="1">
        <f t="array" ref="H935">IF(AND(LEN(F935)*LEN(G935)),IFERROR(INDEX(info_index!$D$2:$D$51,MATCH(F935&amp;G935,info_index!$B$2:$B$51&amp;info_index!$C$2:$C$51,0),1),""),"")</f>
        <v/>
      </c>
      <c r="I935" s="7" t="s">
        <v>20</v>
      </c>
    </row>
    <row r="936" spans="1:9" x14ac:dyDescent="0.55000000000000004">
      <c r="A936" s="5">
        <v>934</v>
      </c>
      <c r="B936" s="6"/>
      <c r="C936" s="6"/>
      <c r="D936" s="6"/>
      <c r="E936" s="6"/>
      <c r="F936" s="7"/>
      <c r="G936" s="7"/>
      <c r="H936" s="7" t="str" cm="1">
        <f t="array" ref="H936">IF(AND(LEN(F936)*LEN(G936)),IFERROR(INDEX(info_index!$D$2:$D$51,MATCH(F936&amp;G936,info_index!$B$2:$B$51&amp;info_index!$C$2:$C$51,0),1),""),"")</f>
        <v/>
      </c>
      <c r="I936" s="7" t="s">
        <v>20</v>
      </c>
    </row>
    <row r="937" spans="1:9" x14ac:dyDescent="0.55000000000000004">
      <c r="A937" s="5">
        <v>935</v>
      </c>
      <c r="B937" s="6"/>
      <c r="C937" s="6"/>
      <c r="D937" s="6"/>
      <c r="E937" s="6"/>
      <c r="F937" s="7"/>
      <c r="G937" s="7"/>
      <c r="H937" s="7" t="str" cm="1">
        <f t="array" ref="H937">IF(AND(LEN(F937)*LEN(G937)),IFERROR(INDEX(info_index!$D$2:$D$51,MATCH(F937&amp;G937,info_index!$B$2:$B$51&amp;info_index!$C$2:$C$51,0),1),""),"")</f>
        <v/>
      </c>
      <c r="I937" s="7" t="s">
        <v>20</v>
      </c>
    </row>
    <row r="938" spans="1:9" x14ac:dyDescent="0.55000000000000004">
      <c r="A938" s="5">
        <v>936</v>
      </c>
      <c r="B938" s="6"/>
      <c r="C938" s="6"/>
      <c r="D938" s="6"/>
      <c r="E938" s="6"/>
      <c r="F938" s="7"/>
      <c r="G938" s="7"/>
      <c r="H938" s="7" t="str" cm="1">
        <f t="array" ref="H938">IF(AND(LEN(F938)*LEN(G938)),IFERROR(INDEX(info_index!$D$2:$D$51,MATCH(F938&amp;G938,info_index!$B$2:$B$51&amp;info_index!$C$2:$C$51,0),1),""),"")</f>
        <v/>
      </c>
      <c r="I938" s="7" t="s">
        <v>20</v>
      </c>
    </row>
    <row r="939" spans="1:9" x14ac:dyDescent="0.55000000000000004">
      <c r="A939" s="5">
        <v>937</v>
      </c>
      <c r="B939" s="6"/>
      <c r="C939" s="6"/>
      <c r="D939" s="6"/>
      <c r="E939" s="6"/>
      <c r="F939" s="7"/>
      <c r="G939" s="7"/>
      <c r="H939" s="7" t="str" cm="1">
        <f t="array" ref="H939">IF(AND(LEN(F939)*LEN(G939)),IFERROR(INDEX(info_index!$D$2:$D$51,MATCH(F939&amp;G939,info_index!$B$2:$B$51&amp;info_index!$C$2:$C$51,0),1),""),"")</f>
        <v/>
      </c>
      <c r="I939" s="7" t="s">
        <v>20</v>
      </c>
    </row>
    <row r="940" spans="1:9" x14ac:dyDescent="0.55000000000000004">
      <c r="A940" s="5">
        <v>938</v>
      </c>
      <c r="B940" s="6"/>
      <c r="C940" s="6"/>
      <c r="D940" s="6"/>
      <c r="E940" s="6"/>
      <c r="F940" s="7"/>
      <c r="G940" s="7"/>
      <c r="H940" s="7" t="str" cm="1">
        <f t="array" ref="H940">IF(AND(LEN(F940)*LEN(G940)),IFERROR(INDEX(info_index!$D$2:$D$51,MATCH(F940&amp;G940,info_index!$B$2:$B$51&amp;info_index!$C$2:$C$51,0),1),""),"")</f>
        <v/>
      </c>
      <c r="I940" s="7" t="s">
        <v>20</v>
      </c>
    </row>
    <row r="941" spans="1:9" x14ac:dyDescent="0.55000000000000004">
      <c r="A941" s="5">
        <v>939</v>
      </c>
      <c r="B941" s="6"/>
      <c r="C941" s="6"/>
      <c r="D941" s="6"/>
      <c r="E941" s="6"/>
      <c r="F941" s="7"/>
      <c r="G941" s="7"/>
      <c r="H941" s="7" t="str" cm="1">
        <f t="array" ref="H941">IF(AND(LEN(F941)*LEN(G941)),IFERROR(INDEX(info_index!$D$2:$D$51,MATCH(F941&amp;G941,info_index!$B$2:$B$51&amp;info_index!$C$2:$C$51,0),1),""),"")</f>
        <v/>
      </c>
      <c r="I941" s="7" t="s">
        <v>20</v>
      </c>
    </row>
    <row r="942" spans="1:9" x14ac:dyDescent="0.55000000000000004">
      <c r="A942" s="5">
        <v>940</v>
      </c>
      <c r="B942" s="6"/>
      <c r="C942" s="6"/>
      <c r="D942" s="6"/>
      <c r="E942" s="6"/>
      <c r="F942" s="7"/>
      <c r="G942" s="7"/>
      <c r="H942" s="7" t="str" cm="1">
        <f t="array" ref="H942">IF(AND(LEN(F942)*LEN(G942)),IFERROR(INDEX(info_index!$D$2:$D$51,MATCH(F942&amp;G942,info_index!$B$2:$B$51&amp;info_index!$C$2:$C$51,0),1),""),"")</f>
        <v/>
      </c>
      <c r="I942" s="7" t="s">
        <v>20</v>
      </c>
    </row>
    <row r="943" spans="1:9" x14ac:dyDescent="0.55000000000000004">
      <c r="A943" s="5">
        <v>941</v>
      </c>
      <c r="B943" s="6"/>
      <c r="C943" s="6"/>
      <c r="D943" s="6"/>
      <c r="E943" s="6"/>
      <c r="F943" s="7"/>
      <c r="G943" s="7"/>
      <c r="H943" s="7" t="str" cm="1">
        <f t="array" ref="H943">IF(AND(LEN(F943)*LEN(G943)),IFERROR(INDEX(info_index!$D$2:$D$51,MATCH(F943&amp;G943,info_index!$B$2:$B$51&amp;info_index!$C$2:$C$51,0),1),""),"")</f>
        <v/>
      </c>
      <c r="I943" s="7" t="s">
        <v>20</v>
      </c>
    </row>
    <row r="944" spans="1:9" x14ac:dyDescent="0.55000000000000004">
      <c r="A944" s="5">
        <v>942</v>
      </c>
      <c r="B944" s="6"/>
      <c r="C944" s="6"/>
      <c r="D944" s="6"/>
      <c r="E944" s="6"/>
      <c r="F944" s="7"/>
      <c r="G944" s="7"/>
      <c r="H944" s="7" t="str" cm="1">
        <f t="array" ref="H944">IF(AND(LEN(F944)*LEN(G944)),IFERROR(INDEX(info_index!$D$2:$D$51,MATCH(F944&amp;G944,info_index!$B$2:$B$51&amp;info_index!$C$2:$C$51,0),1),""),"")</f>
        <v/>
      </c>
      <c r="I944" s="7" t="s">
        <v>20</v>
      </c>
    </row>
    <row r="945" spans="1:9" x14ac:dyDescent="0.55000000000000004">
      <c r="A945" s="5">
        <v>943</v>
      </c>
      <c r="B945" s="6"/>
      <c r="C945" s="6"/>
      <c r="D945" s="6"/>
      <c r="E945" s="6"/>
      <c r="F945" s="7"/>
      <c r="G945" s="7"/>
      <c r="H945" s="7" t="str" cm="1">
        <f t="array" ref="H945">IF(AND(LEN(F945)*LEN(G945)),IFERROR(INDEX(info_index!$D$2:$D$51,MATCH(F945&amp;G945,info_index!$B$2:$B$51&amp;info_index!$C$2:$C$51,0),1),""),"")</f>
        <v/>
      </c>
      <c r="I945" s="7" t="s">
        <v>20</v>
      </c>
    </row>
    <row r="946" spans="1:9" x14ac:dyDescent="0.55000000000000004">
      <c r="A946" s="5">
        <v>944</v>
      </c>
      <c r="B946" s="6"/>
      <c r="C946" s="6"/>
      <c r="D946" s="6"/>
      <c r="E946" s="6"/>
      <c r="F946" s="7"/>
      <c r="G946" s="7"/>
      <c r="H946" s="7" t="str" cm="1">
        <f t="array" ref="H946">IF(AND(LEN(F946)*LEN(G946)),IFERROR(INDEX(info_index!$D$2:$D$51,MATCH(F946&amp;G946,info_index!$B$2:$B$51&amp;info_index!$C$2:$C$51,0),1),""),"")</f>
        <v/>
      </c>
      <c r="I946" s="7" t="s">
        <v>20</v>
      </c>
    </row>
    <row r="947" spans="1:9" x14ac:dyDescent="0.55000000000000004">
      <c r="A947" s="5">
        <v>945</v>
      </c>
      <c r="B947" s="6"/>
      <c r="C947" s="6"/>
      <c r="D947" s="6"/>
      <c r="E947" s="6"/>
      <c r="F947" s="7"/>
      <c r="G947" s="7"/>
      <c r="H947" s="7" t="str" cm="1">
        <f t="array" ref="H947">IF(AND(LEN(F947)*LEN(G947)),IFERROR(INDEX(info_index!$D$2:$D$51,MATCH(F947&amp;G947,info_index!$B$2:$B$51&amp;info_index!$C$2:$C$51,0),1),""),"")</f>
        <v/>
      </c>
      <c r="I947" s="7" t="s">
        <v>20</v>
      </c>
    </row>
    <row r="948" spans="1:9" x14ac:dyDescent="0.55000000000000004">
      <c r="A948" s="5">
        <v>946</v>
      </c>
      <c r="B948" s="6"/>
      <c r="C948" s="6"/>
      <c r="D948" s="6"/>
      <c r="E948" s="6"/>
      <c r="F948" s="7"/>
      <c r="G948" s="7"/>
      <c r="H948" s="7" t="str" cm="1">
        <f t="array" ref="H948">IF(AND(LEN(F948)*LEN(G948)),IFERROR(INDEX(info_index!$D$2:$D$51,MATCH(F948&amp;G948,info_index!$B$2:$B$51&amp;info_index!$C$2:$C$51,0),1),""),"")</f>
        <v/>
      </c>
      <c r="I948" s="7" t="s">
        <v>20</v>
      </c>
    </row>
    <row r="949" spans="1:9" x14ac:dyDescent="0.55000000000000004">
      <c r="A949" s="5">
        <v>947</v>
      </c>
      <c r="B949" s="6"/>
      <c r="C949" s="6"/>
      <c r="D949" s="6"/>
      <c r="E949" s="6"/>
      <c r="F949" s="7"/>
      <c r="G949" s="7"/>
      <c r="H949" s="7" t="str" cm="1">
        <f t="array" ref="H949">IF(AND(LEN(F949)*LEN(G949)),IFERROR(INDEX(info_index!$D$2:$D$51,MATCH(F949&amp;G949,info_index!$B$2:$B$51&amp;info_index!$C$2:$C$51,0),1),""),"")</f>
        <v/>
      </c>
      <c r="I949" s="7" t="s">
        <v>20</v>
      </c>
    </row>
    <row r="950" spans="1:9" x14ac:dyDescent="0.55000000000000004">
      <c r="A950" s="5">
        <v>948</v>
      </c>
      <c r="B950" s="6"/>
      <c r="C950" s="6"/>
      <c r="D950" s="6"/>
      <c r="E950" s="6"/>
      <c r="F950" s="7"/>
      <c r="G950" s="7"/>
      <c r="H950" s="7" t="str" cm="1">
        <f t="array" ref="H950">IF(AND(LEN(F950)*LEN(G950)),IFERROR(INDEX(info_index!$D$2:$D$51,MATCH(F950&amp;G950,info_index!$B$2:$B$51&amp;info_index!$C$2:$C$51,0),1),""),"")</f>
        <v/>
      </c>
      <c r="I950" s="7" t="s">
        <v>20</v>
      </c>
    </row>
    <row r="951" spans="1:9" x14ac:dyDescent="0.55000000000000004">
      <c r="A951" s="5">
        <v>949</v>
      </c>
      <c r="B951" s="6"/>
      <c r="C951" s="6"/>
      <c r="D951" s="6"/>
      <c r="E951" s="6"/>
      <c r="F951" s="7"/>
      <c r="G951" s="7"/>
      <c r="H951" s="7" t="str" cm="1">
        <f t="array" ref="H951">IF(AND(LEN(F951)*LEN(G951)),IFERROR(INDEX(info_index!$D$2:$D$51,MATCH(F951&amp;G951,info_index!$B$2:$B$51&amp;info_index!$C$2:$C$51,0),1),""),"")</f>
        <v/>
      </c>
      <c r="I951" s="7" t="s">
        <v>20</v>
      </c>
    </row>
    <row r="952" spans="1:9" x14ac:dyDescent="0.55000000000000004">
      <c r="A952" s="5">
        <v>950</v>
      </c>
      <c r="B952" s="6"/>
      <c r="C952" s="6"/>
      <c r="D952" s="6"/>
      <c r="E952" s="6"/>
      <c r="F952" s="7"/>
      <c r="G952" s="7"/>
      <c r="H952" s="7" t="str" cm="1">
        <f t="array" ref="H952">IF(AND(LEN(F952)*LEN(G952)),IFERROR(INDEX(info_index!$D$2:$D$51,MATCH(F952&amp;G952,info_index!$B$2:$B$51&amp;info_index!$C$2:$C$51,0),1),""),"")</f>
        <v/>
      </c>
      <c r="I952" s="7" t="s">
        <v>20</v>
      </c>
    </row>
    <row r="953" spans="1:9" x14ac:dyDescent="0.55000000000000004">
      <c r="A953" s="5">
        <v>951</v>
      </c>
      <c r="B953" s="6"/>
      <c r="C953" s="6"/>
      <c r="D953" s="6"/>
      <c r="E953" s="6"/>
      <c r="F953" s="7"/>
      <c r="G953" s="7"/>
      <c r="H953" s="7" t="str" cm="1">
        <f t="array" ref="H953">IF(AND(LEN(F953)*LEN(G953)),IFERROR(INDEX(info_index!$D$2:$D$51,MATCH(F953&amp;G953,info_index!$B$2:$B$51&amp;info_index!$C$2:$C$51,0),1),""),"")</f>
        <v/>
      </c>
      <c r="I953" s="7" t="s">
        <v>20</v>
      </c>
    </row>
    <row r="954" spans="1:9" x14ac:dyDescent="0.55000000000000004">
      <c r="A954" s="5">
        <v>952</v>
      </c>
      <c r="B954" s="6"/>
      <c r="C954" s="6"/>
      <c r="D954" s="6"/>
      <c r="E954" s="6"/>
      <c r="F954" s="7"/>
      <c r="G954" s="7"/>
      <c r="H954" s="7" t="str" cm="1">
        <f t="array" ref="H954">IF(AND(LEN(F954)*LEN(G954)),IFERROR(INDEX(info_index!$D$2:$D$51,MATCH(F954&amp;G954,info_index!$B$2:$B$51&amp;info_index!$C$2:$C$51,0),1),""),"")</f>
        <v/>
      </c>
      <c r="I954" s="7" t="s">
        <v>20</v>
      </c>
    </row>
    <row r="955" spans="1:9" x14ac:dyDescent="0.55000000000000004">
      <c r="A955" s="5">
        <v>953</v>
      </c>
      <c r="B955" s="6"/>
      <c r="C955" s="6"/>
      <c r="D955" s="6"/>
      <c r="E955" s="6"/>
      <c r="F955" s="7"/>
      <c r="G955" s="7"/>
      <c r="H955" s="7" t="str" cm="1">
        <f t="array" ref="H955">IF(AND(LEN(F955)*LEN(G955)),IFERROR(INDEX(info_index!$D$2:$D$51,MATCH(F955&amp;G955,info_index!$B$2:$B$51&amp;info_index!$C$2:$C$51,0),1),""),"")</f>
        <v/>
      </c>
      <c r="I955" s="7" t="s">
        <v>20</v>
      </c>
    </row>
    <row r="956" spans="1:9" x14ac:dyDescent="0.55000000000000004">
      <c r="A956" s="5">
        <v>954</v>
      </c>
      <c r="B956" s="6"/>
      <c r="C956" s="6"/>
      <c r="D956" s="6"/>
      <c r="E956" s="6"/>
      <c r="F956" s="7"/>
      <c r="G956" s="7"/>
      <c r="H956" s="7" t="str" cm="1">
        <f t="array" ref="H956">IF(AND(LEN(F956)*LEN(G956)),IFERROR(INDEX(info_index!$D$2:$D$51,MATCH(F956&amp;G956,info_index!$B$2:$B$51&amp;info_index!$C$2:$C$51,0),1),""),"")</f>
        <v/>
      </c>
      <c r="I956" s="7" t="s">
        <v>20</v>
      </c>
    </row>
    <row r="957" spans="1:9" x14ac:dyDescent="0.55000000000000004">
      <c r="A957" s="5">
        <v>955</v>
      </c>
      <c r="B957" s="6"/>
      <c r="C957" s="6"/>
      <c r="D957" s="6"/>
      <c r="E957" s="6"/>
      <c r="F957" s="7"/>
      <c r="G957" s="7"/>
      <c r="H957" s="7" t="str" cm="1">
        <f t="array" ref="H957">IF(AND(LEN(F957)*LEN(G957)),IFERROR(INDEX(info_index!$D$2:$D$51,MATCH(F957&amp;G957,info_index!$B$2:$B$51&amp;info_index!$C$2:$C$51,0),1),""),"")</f>
        <v/>
      </c>
      <c r="I957" s="7" t="s">
        <v>20</v>
      </c>
    </row>
    <row r="958" spans="1:9" x14ac:dyDescent="0.55000000000000004">
      <c r="A958" s="5">
        <v>956</v>
      </c>
      <c r="B958" s="6"/>
      <c r="C958" s="6"/>
      <c r="D958" s="6"/>
      <c r="E958" s="6"/>
      <c r="F958" s="7"/>
      <c r="G958" s="7"/>
      <c r="H958" s="7" t="str" cm="1">
        <f t="array" ref="H958">IF(AND(LEN(F958)*LEN(G958)),IFERROR(INDEX(info_index!$D$2:$D$51,MATCH(F958&amp;G958,info_index!$B$2:$B$51&amp;info_index!$C$2:$C$51,0),1),""),"")</f>
        <v/>
      </c>
      <c r="I958" s="7" t="s">
        <v>20</v>
      </c>
    </row>
    <row r="959" spans="1:9" x14ac:dyDescent="0.55000000000000004">
      <c r="A959" s="5">
        <v>957</v>
      </c>
      <c r="B959" s="6"/>
      <c r="C959" s="6"/>
      <c r="D959" s="6"/>
      <c r="E959" s="6"/>
      <c r="F959" s="7"/>
      <c r="G959" s="7"/>
      <c r="H959" s="7" t="str" cm="1">
        <f t="array" ref="H959">IF(AND(LEN(F959)*LEN(G959)),IFERROR(INDEX(info_index!$D$2:$D$51,MATCH(F959&amp;G959,info_index!$B$2:$B$51&amp;info_index!$C$2:$C$51,0),1),""),"")</f>
        <v/>
      </c>
      <c r="I959" s="7" t="s">
        <v>20</v>
      </c>
    </row>
    <row r="960" spans="1:9" x14ac:dyDescent="0.55000000000000004">
      <c r="A960" s="5">
        <v>958</v>
      </c>
      <c r="B960" s="6"/>
      <c r="C960" s="6"/>
      <c r="D960" s="6"/>
      <c r="E960" s="6"/>
      <c r="F960" s="7"/>
      <c r="G960" s="7"/>
      <c r="H960" s="7" t="str" cm="1">
        <f t="array" ref="H960">IF(AND(LEN(F960)*LEN(G960)),IFERROR(INDEX(info_index!$D$2:$D$51,MATCH(F960&amp;G960,info_index!$B$2:$B$51&amp;info_index!$C$2:$C$51,0),1),""),"")</f>
        <v/>
      </c>
      <c r="I960" s="7" t="s">
        <v>20</v>
      </c>
    </row>
    <row r="961" spans="1:9" x14ac:dyDescent="0.55000000000000004">
      <c r="A961" s="5">
        <v>959</v>
      </c>
      <c r="B961" s="6"/>
      <c r="C961" s="6"/>
      <c r="D961" s="6"/>
      <c r="E961" s="6"/>
      <c r="F961" s="7"/>
      <c r="G961" s="7"/>
      <c r="H961" s="7" t="str" cm="1">
        <f t="array" ref="H961">IF(AND(LEN(F961)*LEN(G961)),IFERROR(INDEX(info_index!$D$2:$D$51,MATCH(F961&amp;G961,info_index!$B$2:$B$51&amp;info_index!$C$2:$C$51,0),1),""),"")</f>
        <v/>
      </c>
      <c r="I961" s="7" t="s">
        <v>20</v>
      </c>
    </row>
    <row r="962" spans="1:9" x14ac:dyDescent="0.55000000000000004">
      <c r="A962" s="5">
        <v>960</v>
      </c>
      <c r="B962" s="6"/>
      <c r="C962" s="6"/>
      <c r="D962" s="6"/>
      <c r="E962" s="6"/>
      <c r="F962" s="7"/>
      <c r="G962" s="7"/>
      <c r="H962" s="7" t="str" cm="1">
        <f t="array" ref="H962">IF(AND(LEN(F962)*LEN(G962)),IFERROR(INDEX(info_index!$D$2:$D$51,MATCH(F962&amp;G962,info_index!$B$2:$B$51&amp;info_index!$C$2:$C$51,0),1),""),"")</f>
        <v/>
      </c>
      <c r="I962" s="7" t="s">
        <v>20</v>
      </c>
    </row>
    <row r="963" spans="1:9" x14ac:dyDescent="0.55000000000000004">
      <c r="A963" s="5">
        <v>961</v>
      </c>
      <c r="B963" s="6"/>
      <c r="C963" s="6"/>
      <c r="D963" s="6"/>
      <c r="E963" s="6"/>
      <c r="F963" s="7"/>
      <c r="G963" s="7"/>
      <c r="H963" s="7" t="str" cm="1">
        <f t="array" ref="H963">IF(AND(LEN(F963)*LEN(G963)),IFERROR(INDEX(info_index!$D$2:$D$51,MATCH(F963&amp;G963,info_index!$B$2:$B$51&amp;info_index!$C$2:$C$51,0),1),""),"")</f>
        <v/>
      </c>
      <c r="I963" s="7" t="s">
        <v>20</v>
      </c>
    </row>
    <row r="964" spans="1:9" x14ac:dyDescent="0.55000000000000004">
      <c r="A964" s="5">
        <v>962</v>
      </c>
      <c r="B964" s="6"/>
      <c r="C964" s="6"/>
      <c r="D964" s="6"/>
      <c r="E964" s="6"/>
      <c r="F964" s="7"/>
      <c r="G964" s="7"/>
      <c r="H964" s="7" t="str" cm="1">
        <f t="array" ref="H964">IF(AND(LEN(F964)*LEN(G964)),IFERROR(INDEX(info_index!$D$2:$D$51,MATCH(F964&amp;G964,info_index!$B$2:$B$51&amp;info_index!$C$2:$C$51,0),1),""),"")</f>
        <v/>
      </c>
      <c r="I964" s="7" t="s">
        <v>20</v>
      </c>
    </row>
    <row r="965" spans="1:9" x14ac:dyDescent="0.55000000000000004">
      <c r="A965" s="5">
        <v>963</v>
      </c>
      <c r="B965" s="6"/>
      <c r="C965" s="6"/>
      <c r="D965" s="6"/>
      <c r="E965" s="6"/>
      <c r="F965" s="7"/>
      <c r="G965" s="7"/>
      <c r="H965" s="7" t="str" cm="1">
        <f t="array" ref="H965">IF(AND(LEN(F965)*LEN(G965)),IFERROR(INDEX(info_index!$D$2:$D$51,MATCH(F965&amp;G965,info_index!$B$2:$B$51&amp;info_index!$C$2:$C$51,0),1),""),"")</f>
        <v/>
      </c>
      <c r="I965" s="7" t="s">
        <v>20</v>
      </c>
    </row>
    <row r="966" spans="1:9" x14ac:dyDescent="0.55000000000000004">
      <c r="A966" s="5">
        <v>964</v>
      </c>
      <c r="B966" s="6"/>
      <c r="C966" s="6"/>
      <c r="D966" s="6"/>
      <c r="E966" s="6"/>
      <c r="F966" s="7"/>
      <c r="G966" s="7"/>
      <c r="H966" s="7" t="str" cm="1">
        <f t="array" ref="H966">IF(AND(LEN(F966)*LEN(G966)),IFERROR(INDEX(info_index!$D$2:$D$51,MATCH(F966&amp;G966,info_index!$B$2:$B$51&amp;info_index!$C$2:$C$51,0),1),""),"")</f>
        <v/>
      </c>
      <c r="I966" s="7" t="s">
        <v>20</v>
      </c>
    </row>
    <row r="967" spans="1:9" x14ac:dyDescent="0.55000000000000004">
      <c r="A967" s="5">
        <v>965</v>
      </c>
      <c r="B967" s="6"/>
      <c r="C967" s="6"/>
      <c r="D967" s="6"/>
      <c r="E967" s="6"/>
      <c r="F967" s="7"/>
      <c r="G967" s="7"/>
      <c r="H967" s="7" t="str" cm="1">
        <f t="array" ref="H967">IF(AND(LEN(F967)*LEN(G967)),IFERROR(INDEX(info_index!$D$2:$D$51,MATCH(F967&amp;G967,info_index!$B$2:$B$51&amp;info_index!$C$2:$C$51,0),1),""),"")</f>
        <v/>
      </c>
      <c r="I967" s="7" t="s">
        <v>20</v>
      </c>
    </row>
    <row r="968" spans="1:9" x14ac:dyDescent="0.55000000000000004">
      <c r="A968" s="5">
        <v>966</v>
      </c>
      <c r="B968" s="6"/>
      <c r="C968" s="6"/>
      <c r="D968" s="6"/>
      <c r="E968" s="6"/>
      <c r="F968" s="7"/>
      <c r="G968" s="7"/>
      <c r="H968" s="7" t="str" cm="1">
        <f t="array" ref="H968">IF(AND(LEN(F968)*LEN(G968)),IFERROR(INDEX(info_index!$D$2:$D$51,MATCH(F968&amp;G968,info_index!$B$2:$B$51&amp;info_index!$C$2:$C$51,0),1),""),"")</f>
        <v/>
      </c>
      <c r="I968" s="7" t="s">
        <v>20</v>
      </c>
    </row>
    <row r="969" spans="1:9" x14ac:dyDescent="0.55000000000000004">
      <c r="A969" s="5">
        <v>967</v>
      </c>
      <c r="B969" s="6"/>
      <c r="C969" s="6"/>
      <c r="D969" s="6"/>
      <c r="E969" s="6"/>
      <c r="F969" s="7"/>
      <c r="G969" s="7"/>
      <c r="H969" s="7" t="str" cm="1">
        <f t="array" ref="H969">IF(AND(LEN(F969)*LEN(G969)),IFERROR(INDEX(info_index!$D$2:$D$51,MATCH(F969&amp;G969,info_index!$B$2:$B$51&amp;info_index!$C$2:$C$51,0),1),""),"")</f>
        <v/>
      </c>
      <c r="I969" s="7" t="s">
        <v>20</v>
      </c>
    </row>
    <row r="970" spans="1:9" x14ac:dyDescent="0.55000000000000004">
      <c r="A970" s="5">
        <v>968</v>
      </c>
      <c r="B970" s="6"/>
      <c r="C970" s="6"/>
      <c r="D970" s="6"/>
      <c r="E970" s="6"/>
      <c r="F970" s="7"/>
      <c r="G970" s="7"/>
      <c r="H970" s="7" t="str" cm="1">
        <f t="array" ref="H970">IF(AND(LEN(F970)*LEN(G970)),IFERROR(INDEX(info_index!$D$2:$D$51,MATCH(F970&amp;G970,info_index!$B$2:$B$51&amp;info_index!$C$2:$C$51,0),1),""),"")</f>
        <v/>
      </c>
      <c r="I970" s="7" t="s">
        <v>20</v>
      </c>
    </row>
    <row r="971" spans="1:9" x14ac:dyDescent="0.55000000000000004">
      <c r="A971" s="5">
        <v>969</v>
      </c>
      <c r="B971" s="6"/>
      <c r="C971" s="6"/>
      <c r="D971" s="6"/>
      <c r="E971" s="6"/>
      <c r="F971" s="7"/>
      <c r="G971" s="7"/>
      <c r="H971" s="7" t="str" cm="1">
        <f t="array" ref="H971">IF(AND(LEN(F971)*LEN(G971)),IFERROR(INDEX(info_index!$D$2:$D$51,MATCH(F971&amp;G971,info_index!$B$2:$B$51&amp;info_index!$C$2:$C$51,0),1),""),"")</f>
        <v/>
      </c>
      <c r="I971" s="7" t="s">
        <v>20</v>
      </c>
    </row>
    <row r="972" spans="1:9" x14ac:dyDescent="0.55000000000000004">
      <c r="A972" s="5">
        <v>970</v>
      </c>
      <c r="B972" s="6"/>
      <c r="C972" s="6"/>
      <c r="D972" s="6"/>
      <c r="E972" s="6"/>
      <c r="F972" s="7"/>
      <c r="G972" s="7"/>
      <c r="H972" s="7" t="str" cm="1">
        <f t="array" ref="H972">IF(AND(LEN(F972)*LEN(G972)),IFERROR(INDEX(info_index!$D$2:$D$51,MATCH(F972&amp;G972,info_index!$B$2:$B$51&amp;info_index!$C$2:$C$51,0),1),""),"")</f>
        <v/>
      </c>
      <c r="I972" s="7" t="s">
        <v>20</v>
      </c>
    </row>
    <row r="973" spans="1:9" x14ac:dyDescent="0.55000000000000004">
      <c r="A973" s="5">
        <v>971</v>
      </c>
      <c r="B973" s="6"/>
      <c r="C973" s="6"/>
      <c r="D973" s="6"/>
      <c r="E973" s="6"/>
      <c r="F973" s="7"/>
      <c r="G973" s="7"/>
      <c r="H973" s="7" t="str" cm="1">
        <f t="array" ref="H973">IF(AND(LEN(F973)*LEN(G973)),IFERROR(INDEX(info_index!$D$2:$D$51,MATCH(F973&amp;G973,info_index!$B$2:$B$51&amp;info_index!$C$2:$C$51,0),1),""),"")</f>
        <v/>
      </c>
      <c r="I973" s="7" t="s">
        <v>20</v>
      </c>
    </row>
    <row r="974" spans="1:9" x14ac:dyDescent="0.55000000000000004">
      <c r="A974" s="5">
        <v>972</v>
      </c>
      <c r="B974" s="6"/>
      <c r="C974" s="6"/>
      <c r="D974" s="6"/>
      <c r="E974" s="6"/>
      <c r="F974" s="7"/>
      <c r="G974" s="7"/>
      <c r="H974" s="7" t="str" cm="1">
        <f t="array" ref="H974">IF(AND(LEN(F974)*LEN(G974)),IFERROR(INDEX(info_index!$D$2:$D$51,MATCH(F974&amp;G974,info_index!$B$2:$B$51&amp;info_index!$C$2:$C$51,0),1),""),"")</f>
        <v/>
      </c>
      <c r="I974" s="7" t="s">
        <v>20</v>
      </c>
    </row>
    <row r="975" spans="1:9" x14ac:dyDescent="0.55000000000000004">
      <c r="A975" s="5">
        <v>973</v>
      </c>
      <c r="B975" s="6"/>
      <c r="C975" s="6"/>
      <c r="D975" s="6"/>
      <c r="E975" s="6"/>
      <c r="F975" s="7"/>
      <c r="G975" s="7"/>
      <c r="H975" s="7" t="str" cm="1">
        <f t="array" ref="H975">IF(AND(LEN(F975)*LEN(G975)),IFERROR(INDEX(info_index!$D$2:$D$51,MATCH(F975&amp;G975,info_index!$B$2:$B$51&amp;info_index!$C$2:$C$51,0),1),""),"")</f>
        <v/>
      </c>
      <c r="I975" s="7" t="s">
        <v>20</v>
      </c>
    </row>
    <row r="976" spans="1:9" x14ac:dyDescent="0.55000000000000004">
      <c r="A976" s="5">
        <v>974</v>
      </c>
      <c r="B976" s="6"/>
      <c r="C976" s="6"/>
      <c r="D976" s="6"/>
      <c r="E976" s="6"/>
      <c r="F976" s="7"/>
      <c r="G976" s="7"/>
      <c r="H976" s="7" t="str" cm="1">
        <f t="array" ref="H976">IF(AND(LEN(F976)*LEN(G976)),IFERROR(INDEX(info_index!$D$2:$D$51,MATCH(F976&amp;G976,info_index!$B$2:$B$51&amp;info_index!$C$2:$C$51,0),1),""),"")</f>
        <v/>
      </c>
      <c r="I976" s="7" t="s">
        <v>20</v>
      </c>
    </row>
    <row r="977" spans="1:9" x14ac:dyDescent="0.55000000000000004">
      <c r="A977" s="5">
        <v>975</v>
      </c>
      <c r="B977" s="6"/>
      <c r="C977" s="6"/>
      <c r="D977" s="6"/>
      <c r="E977" s="6"/>
      <c r="F977" s="7"/>
      <c r="G977" s="7"/>
      <c r="H977" s="7" t="str" cm="1">
        <f t="array" ref="H977">IF(AND(LEN(F977)*LEN(G977)),IFERROR(INDEX(info_index!$D$2:$D$51,MATCH(F977&amp;G977,info_index!$B$2:$B$51&amp;info_index!$C$2:$C$51,0),1),""),"")</f>
        <v/>
      </c>
      <c r="I977" s="7" t="s">
        <v>20</v>
      </c>
    </row>
    <row r="978" spans="1:9" x14ac:dyDescent="0.55000000000000004">
      <c r="A978" s="5">
        <v>976</v>
      </c>
      <c r="B978" s="6"/>
      <c r="C978" s="6"/>
      <c r="D978" s="6"/>
      <c r="E978" s="6"/>
      <c r="F978" s="7"/>
      <c r="G978" s="7"/>
      <c r="H978" s="7" t="str" cm="1">
        <f t="array" ref="H978">IF(AND(LEN(F978)*LEN(G978)),IFERROR(INDEX(info_index!$D$2:$D$51,MATCH(F978&amp;G978,info_index!$B$2:$B$51&amp;info_index!$C$2:$C$51,0),1),""),"")</f>
        <v/>
      </c>
      <c r="I978" s="7" t="s">
        <v>20</v>
      </c>
    </row>
    <row r="979" spans="1:9" x14ac:dyDescent="0.55000000000000004">
      <c r="A979" s="5">
        <v>977</v>
      </c>
      <c r="B979" s="6"/>
      <c r="C979" s="6"/>
      <c r="D979" s="6"/>
      <c r="E979" s="6"/>
      <c r="F979" s="7"/>
      <c r="G979" s="7"/>
      <c r="H979" s="7" t="str" cm="1">
        <f t="array" ref="H979">IF(AND(LEN(F979)*LEN(G979)),IFERROR(INDEX(info_index!$D$2:$D$51,MATCH(F979&amp;G979,info_index!$B$2:$B$51&amp;info_index!$C$2:$C$51,0),1),""),"")</f>
        <v/>
      </c>
      <c r="I979" s="7" t="s">
        <v>20</v>
      </c>
    </row>
    <row r="980" spans="1:9" x14ac:dyDescent="0.55000000000000004">
      <c r="A980" s="5">
        <v>978</v>
      </c>
      <c r="B980" s="6"/>
      <c r="C980" s="6"/>
      <c r="D980" s="6"/>
      <c r="E980" s="6"/>
      <c r="F980" s="7"/>
      <c r="G980" s="7"/>
      <c r="H980" s="7" t="str" cm="1">
        <f t="array" ref="H980">IF(AND(LEN(F980)*LEN(G980)),IFERROR(INDEX(info_index!$D$2:$D$51,MATCH(F980&amp;G980,info_index!$B$2:$B$51&amp;info_index!$C$2:$C$51,0),1),""),"")</f>
        <v/>
      </c>
      <c r="I980" s="7" t="s">
        <v>20</v>
      </c>
    </row>
    <row r="981" spans="1:9" x14ac:dyDescent="0.55000000000000004">
      <c r="A981" s="5">
        <v>979</v>
      </c>
      <c r="B981" s="6"/>
      <c r="C981" s="6"/>
      <c r="D981" s="6"/>
      <c r="E981" s="6"/>
      <c r="F981" s="7"/>
      <c r="G981" s="7"/>
      <c r="H981" s="7" t="str" cm="1">
        <f t="array" ref="H981">IF(AND(LEN(F981)*LEN(G981)),IFERROR(INDEX(info_index!$D$2:$D$51,MATCH(F981&amp;G981,info_index!$B$2:$B$51&amp;info_index!$C$2:$C$51,0),1),""),"")</f>
        <v/>
      </c>
      <c r="I981" s="7" t="s">
        <v>20</v>
      </c>
    </row>
    <row r="982" spans="1:9" x14ac:dyDescent="0.55000000000000004">
      <c r="A982" s="5">
        <v>980</v>
      </c>
      <c r="B982" s="6"/>
      <c r="C982" s="6"/>
      <c r="D982" s="6"/>
      <c r="E982" s="6"/>
      <c r="F982" s="7"/>
      <c r="G982" s="7"/>
      <c r="H982" s="7" t="str" cm="1">
        <f t="array" ref="H982">IF(AND(LEN(F982)*LEN(G982)),IFERROR(INDEX(info_index!$D$2:$D$51,MATCH(F982&amp;G982,info_index!$B$2:$B$51&amp;info_index!$C$2:$C$51,0),1),""),"")</f>
        <v/>
      </c>
      <c r="I982" s="7" t="s">
        <v>20</v>
      </c>
    </row>
    <row r="983" spans="1:9" x14ac:dyDescent="0.55000000000000004">
      <c r="A983" s="5">
        <v>981</v>
      </c>
      <c r="B983" s="6"/>
      <c r="C983" s="6"/>
      <c r="D983" s="6"/>
      <c r="E983" s="6"/>
      <c r="F983" s="7"/>
      <c r="G983" s="7"/>
      <c r="H983" s="7" t="str" cm="1">
        <f t="array" ref="H983">IF(AND(LEN(F983)*LEN(G983)),IFERROR(INDEX(info_index!$D$2:$D$51,MATCH(F983&amp;G983,info_index!$B$2:$B$51&amp;info_index!$C$2:$C$51,0),1),""),"")</f>
        <v/>
      </c>
      <c r="I983" s="7" t="s">
        <v>20</v>
      </c>
    </row>
    <row r="984" spans="1:9" x14ac:dyDescent="0.55000000000000004">
      <c r="A984" s="5">
        <v>982</v>
      </c>
      <c r="B984" s="6"/>
      <c r="C984" s="6"/>
      <c r="D984" s="6"/>
      <c r="E984" s="6"/>
      <c r="F984" s="7"/>
      <c r="G984" s="7"/>
      <c r="H984" s="7" t="str" cm="1">
        <f t="array" ref="H984">IF(AND(LEN(F984)*LEN(G984)),IFERROR(INDEX(info_index!$D$2:$D$51,MATCH(F984&amp;G984,info_index!$B$2:$B$51&amp;info_index!$C$2:$C$51,0),1),""),"")</f>
        <v/>
      </c>
      <c r="I984" s="7" t="s">
        <v>20</v>
      </c>
    </row>
    <row r="985" spans="1:9" x14ac:dyDescent="0.55000000000000004">
      <c r="A985" s="5">
        <v>983</v>
      </c>
      <c r="B985" s="6"/>
      <c r="C985" s="6"/>
      <c r="D985" s="6"/>
      <c r="E985" s="6"/>
      <c r="F985" s="7"/>
      <c r="G985" s="7"/>
      <c r="H985" s="7" t="str" cm="1">
        <f t="array" ref="H985">IF(AND(LEN(F985)*LEN(G985)),IFERROR(INDEX(info_index!$D$2:$D$51,MATCH(F985&amp;G985,info_index!$B$2:$B$51&amp;info_index!$C$2:$C$51,0),1),""),"")</f>
        <v/>
      </c>
      <c r="I985" s="7" t="s">
        <v>20</v>
      </c>
    </row>
    <row r="986" spans="1:9" x14ac:dyDescent="0.55000000000000004">
      <c r="A986" s="5">
        <v>984</v>
      </c>
      <c r="B986" s="6"/>
      <c r="C986" s="6"/>
      <c r="D986" s="6"/>
      <c r="E986" s="6"/>
      <c r="F986" s="7"/>
      <c r="G986" s="7"/>
      <c r="H986" s="7" t="str" cm="1">
        <f t="array" ref="H986">IF(AND(LEN(F986)*LEN(G986)),IFERROR(INDEX(info_index!$D$2:$D$51,MATCH(F986&amp;G986,info_index!$B$2:$B$51&amp;info_index!$C$2:$C$51,0),1),""),"")</f>
        <v/>
      </c>
      <c r="I986" s="7" t="s">
        <v>20</v>
      </c>
    </row>
    <row r="987" spans="1:9" x14ac:dyDescent="0.55000000000000004">
      <c r="A987" s="5">
        <v>985</v>
      </c>
      <c r="B987" s="6"/>
      <c r="C987" s="6"/>
      <c r="D987" s="6"/>
      <c r="E987" s="6"/>
      <c r="F987" s="7"/>
      <c r="G987" s="7"/>
      <c r="H987" s="7" t="str" cm="1">
        <f t="array" ref="H987">IF(AND(LEN(F987)*LEN(G987)),IFERROR(INDEX(info_index!$D$2:$D$51,MATCH(F987&amp;G987,info_index!$B$2:$B$51&amp;info_index!$C$2:$C$51,0),1),""),"")</f>
        <v/>
      </c>
      <c r="I987" s="7" t="s">
        <v>20</v>
      </c>
    </row>
    <row r="988" spans="1:9" x14ac:dyDescent="0.55000000000000004">
      <c r="A988" s="5">
        <v>986</v>
      </c>
      <c r="B988" s="6"/>
      <c r="C988" s="6"/>
      <c r="D988" s="6"/>
      <c r="E988" s="6"/>
      <c r="F988" s="7"/>
      <c r="G988" s="7"/>
      <c r="H988" s="7" t="str" cm="1">
        <f t="array" ref="H988">IF(AND(LEN(F988)*LEN(G988)),IFERROR(INDEX(info_index!$D$2:$D$51,MATCH(F988&amp;G988,info_index!$B$2:$B$51&amp;info_index!$C$2:$C$51,0),1),""),"")</f>
        <v/>
      </c>
      <c r="I988" s="7" t="s">
        <v>20</v>
      </c>
    </row>
    <row r="989" spans="1:9" x14ac:dyDescent="0.55000000000000004">
      <c r="A989" s="5">
        <v>987</v>
      </c>
      <c r="B989" s="6"/>
      <c r="C989" s="6"/>
      <c r="D989" s="6"/>
      <c r="E989" s="6"/>
      <c r="F989" s="7"/>
      <c r="G989" s="7"/>
      <c r="H989" s="7" t="str" cm="1">
        <f t="array" ref="H989">IF(AND(LEN(F989)*LEN(G989)),IFERROR(INDEX(info_index!$D$2:$D$51,MATCH(F989&amp;G989,info_index!$B$2:$B$51&amp;info_index!$C$2:$C$51,0),1),""),"")</f>
        <v/>
      </c>
      <c r="I989" s="7" t="s">
        <v>20</v>
      </c>
    </row>
    <row r="990" spans="1:9" x14ac:dyDescent="0.55000000000000004">
      <c r="A990" s="5">
        <v>988</v>
      </c>
      <c r="B990" s="6"/>
      <c r="C990" s="6"/>
      <c r="D990" s="6"/>
      <c r="E990" s="6"/>
      <c r="F990" s="7"/>
      <c r="G990" s="7"/>
      <c r="H990" s="7" t="str" cm="1">
        <f t="array" ref="H990">IF(AND(LEN(F990)*LEN(G990)),IFERROR(INDEX(info_index!$D$2:$D$51,MATCH(F990&amp;G990,info_index!$B$2:$B$51&amp;info_index!$C$2:$C$51,0),1),""),"")</f>
        <v/>
      </c>
      <c r="I990" s="7" t="s">
        <v>20</v>
      </c>
    </row>
    <row r="991" spans="1:9" x14ac:dyDescent="0.55000000000000004">
      <c r="A991" s="5">
        <v>989</v>
      </c>
      <c r="B991" s="6"/>
      <c r="C991" s="6"/>
      <c r="D991" s="6"/>
      <c r="E991" s="6"/>
      <c r="F991" s="7"/>
      <c r="G991" s="7"/>
      <c r="H991" s="7" t="str" cm="1">
        <f t="array" ref="H991">IF(AND(LEN(F991)*LEN(G991)),IFERROR(INDEX(info_index!$D$2:$D$51,MATCH(F991&amp;G991,info_index!$B$2:$B$51&amp;info_index!$C$2:$C$51,0),1),""),"")</f>
        <v/>
      </c>
      <c r="I991" s="7" t="s">
        <v>20</v>
      </c>
    </row>
    <row r="992" spans="1:9" x14ac:dyDescent="0.55000000000000004">
      <c r="A992" s="5">
        <v>990</v>
      </c>
      <c r="B992" s="6"/>
      <c r="C992" s="6"/>
      <c r="D992" s="6"/>
      <c r="E992" s="6"/>
      <c r="F992" s="7"/>
      <c r="G992" s="7"/>
      <c r="H992" s="7" t="str" cm="1">
        <f t="array" ref="H992">IF(AND(LEN(F992)*LEN(G992)),IFERROR(INDEX(info_index!$D$2:$D$51,MATCH(F992&amp;G992,info_index!$B$2:$B$51&amp;info_index!$C$2:$C$51,0),1),""),"")</f>
        <v/>
      </c>
      <c r="I992" s="7" t="s">
        <v>20</v>
      </c>
    </row>
    <row r="993" spans="1:9" x14ac:dyDescent="0.55000000000000004">
      <c r="A993" s="5">
        <v>991</v>
      </c>
      <c r="B993" s="6"/>
      <c r="C993" s="6"/>
      <c r="D993" s="6"/>
      <c r="E993" s="6"/>
      <c r="F993" s="7"/>
      <c r="G993" s="7"/>
      <c r="H993" s="7" t="str" cm="1">
        <f t="array" ref="H993">IF(AND(LEN(F993)*LEN(G993)),IFERROR(INDEX(info_index!$D$2:$D$51,MATCH(F993&amp;G993,info_index!$B$2:$B$51&amp;info_index!$C$2:$C$51,0),1),""),"")</f>
        <v/>
      </c>
      <c r="I993" s="7" t="s">
        <v>20</v>
      </c>
    </row>
    <row r="994" spans="1:9" x14ac:dyDescent="0.55000000000000004">
      <c r="A994" s="5">
        <v>992</v>
      </c>
      <c r="B994" s="6"/>
      <c r="C994" s="6"/>
      <c r="D994" s="6"/>
      <c r="E994" s="6"/>
      <c r="F994" s="7"/>
      <c r="G994" s="7"/>
      <c r="H994" s="7" t="str" cm="1">
        <f t="array" ref="H994">IF(AND(LEN(F994)*LEN(G994)),IFERROR(INDEX(info_index!$D$2:$D$51,MATCH(F994&amp;G994,info_index!$B$2:$B$51&amp;info_index!$C$2:$C$51,0),1),""),"")</f>
        <v/>
      </c>
      <c r="I994" s="7" t="s">
        <v>20</v>
      </c>
    </row>
    <row r="995" spans="1:9" x14ac:dyDescent="0.55000000000000004">
      <c r="A995" s="5">
        <v>993</v>
      </c>
      <c r="B995" s="6"/>
      <c r="C995" s="6"/>
      <c r="D995" s="6"/>
      <c r="E995" s="6"/>
      <c r="F995" s="7"/>
      <c r="G995" s="7"/>
      <c r="H995" s="7" t="str" cm="1">
        <f t="array" ref="H995">IF(AND(LEN(F995)*LEN(G995)),IFERROR(INDEX(info_index!$D$2:$D$51,MATCH(F995&amp;G995,info_index!$B$2:$B$51&amp;info_index!$C$2:$C$51,0),1),""),"")</f>
        <v/>
      </c>
      <c r="I995" s="7" t="s">
        <v>20</v>
      </c>
    </row>
    <row r="996" spans="1:9" x14ac:dyDescent="0.55000000000000004">
      <c r="A996" s="5">
        <v>994</v>
      </c>
      <c r="B996" s="6"/>
      <c r="C996" s="6"/>
      <c r="D996" s="6"/>
      <c r="E996" s="6"/>
      <c r="F996" s="7"/>
      <c r="G996" s="7"/>
      <c r="H996" s="7" t="str" cm="1">
        <f t="array" ref="H996">IF(AND(LEN(F996)*LEN(G996)),IFERROR(INDEX(info_index!$D$2:$D$51,MATCH(F996&amp;G996,info_index!$B$2:$B$51&amp;info_index!$C$2:$C$51,0),1),""),"")</f>
        <v/>
      </c>
      <c r="I996" s="7" t="s">
        <v>20</v>
      </c>
    </row>
    <row r="997" spans="1:9" x14ac:dyDescent="0.55000000000000004">
      <c r="A997" s="5">
        <v>995</v>
      </c>
      <c r="B997" s="6"/>
      <c r="C997" s="6"/>
      <c r="D997" s="6"/>
      <c r="E997" s="6"/>
      <c r="F997" s="7"/>
      <c r="G997" s="7"/>
      <c r="H997" s="7" t="str" cm="1">
        <f t="array" ref="H997">IF(AND(LEN(F997)*LEN(G997)),IFERROR(INDEX(info_index!$D$2:$D$51,MATCH(F997&amp;G997,info_index!$B$2:$B$51&amp;info_index!$C$2:$C$51,0),1),""),"")</f>
        <v/>
      </c>
      <c r="I997" s="7" t="s">
        <v>20</v>
      </c>
    </row>
    <row r="998" spans="1:9" x14ac:dyDescent="0.55000000000000004">
      <c r="A998" s="5">
        <v>996</v>
      </c>
      <c r="B998" s="6"/>
      <c r="C998" s="6"/>
      <c r="D998" s="6"/>
      <c r="E998" s="6"/>
      <c r="F998" s="7"/>
      <c r="G998" s="7"/>
      <c r="H998" s="7" t="str" cm="1">
        <f t="array" ref="H998">IF(AND(LEN(F998)*LEN(G998)),IFERROR(INDEX(info_index!$D$2:$D$51,MATCH(F998&amp;G998,info_index!$B$2:$B$51&amp;info_index!$C$2:$C$51,0),1),""),"")</f>
        <v/>
      </c>
      <c r="I998" s="7" t="s">
        <v>20</v>
      </c>
    </row>
    <row r="999" spans="1:9" x14ac:dyDescent="0.55000000000000004">
      <c r="A999" s="5">
        <v>997</v>
      </c>
      <c r="B999" s="6"/>
      <c r="C999" s="6"/>
      <c r="D999" s="6"/>
      <c r="E999" s="6"/>
      <c r="F999" s="7"/>
      <c r="G999" s="7"/>
      <c r="H999" s="7" t="str" cm="1">
        <f t="array" ref="H999">IF(AND(LEN(F999)*LEN(G999)),IFERROR(INDEX(info_index!$D$2:$D$51,MATCH(F999&amp;G999,info_index!$B$2:$B$51&amp;info_index!$C$2:$C$51,0),1),""),"")</f>
        <v/>
      </c>
      <c r="I999" s="7" t="s">
        <v>20</v>
      </c>
    </row>
    <row r="1000" spans="1:9" x14ac:dyDescent="0.55000000000000004">
      <c r="A1000" s="5">
        <v>998</v>
      </c>
      <c r="B1000" s="6"/>
      <c r="C1000" s="6"/>
      <c r="D1000" s="6"/>
      <c r="E1000" s="6"/>
      <c r="F1000" s="7"/>
      <c r="G1000" s="7"/>
      <c r="H1000" s="7" t="str" cm="1">
        <f t="array" ref="H1000">IF(AND(LEN(F1000)*LEN(G1000)),IFERROR(INDEX(info_index!$D$2:$D$51,MATCH(F1000&amp;G1000,info_index!$B$2:$B$51&amp;info_index!$C$2:$C$51,0),1),""),"")</f>
        <v/>
      </c>
      <c r="I1000" s="7" t="s">
        <v>20</v>
      </c>
    </row>
    <row r="1001" spans="1:9" x14ac:dyDescent="0.55000000000000004">
      <c r="A1001" s="5">
        <v>999</v>
      </c>
      <c r="B1001" s="6"/>
      <c r="C1001" s="6"/>
      <c r="D1001" s="6"/>
      <c r="E1001" s="6"/>
      <c r="F1001" s="7"/>
      <c r="G1001" s="7"/>
      <c r="H1001" s="7" t="str" cm="1">
        <f t="array" ref="H1001">IF(AND(LEN(F1001)*LEN(G1001)),IFERROR(INDEX(info_index!$D$2:$D$51,MATCH(F1001&amp;G1001,info_index!$B$2:$B$51&amp;info_index!$C$2:$C$51,0),1),""),"")</f>
        <v/>
      </c>
      <c r="I1001" s="7" t="s">
        <v>20</v>
      </c>
    </row>
    <row r="1002" spans="1:9" x14ac:dyDescent="0.55000000000000004">
      <c r="A1002" s="5">
        <v>1000</v>
      </c>
      <c r="B1002" s="6"/>
      <c r="C1002" s="6"/>
      <c r="D1002" s="6"/>
      <c r="E1002" s="6"/>
      <c r="F1002" s="7"/>
      <c r="G1002" s="7"/>
      <c r="H1002" s="7" t="str" cm="1">
        <f t="array" ref="H1002">IF(AND(LEN(F1002)*LEN(G1002)),IFERROR(INDEX(info_index!$D$2:$D$51,MATCH(F1002&amp;G1002,info_index!$B$2:$B$51&amp;info_index!$C$2:$C$51,0),1),""),"")</f>
        <v/>
      </c>
      <c r="I1002" s="7" t="s">
        <v>20</v>
      </c>
    </row>
    <row r="1003" spans="1:9" x14ac:dyDescent="0.55000000000000004">
      <c r="A1003" s="5">
        <v>1001</v>
      </c>
      <c r="B1003" s="6"/>
      <c r="C1003" s="6"/>
      <c r="D1003" s="6"/>
      <c r="E1003" s="6"/>
      <c r="F1003" s="7"/>
      <c r="G1003" s="7"/>
      <c r="H1003" s="7" t="str" cm="1">
        <f t="array" ref="H1003">IF(AND(LEN(F1003)*LEN(G1003)),IFERROR(INDEX(info_index!$D$2:$D$51,MATCH(F1003&amp;G1003,info_index!$B$2:$B$51&amp;info_index!$C$2:$C$51,0),1),""),"")</f>
        <v/>
      </c>
      <c r="I1003" s="7" t="s">
        <v>20</v>
      </c>
    </row>
    <row r="1004" spans="1:9" x14ac:dyDescent="0.55000000000000004">
      <c r="A1004" s="5">
        <v>1002</v>
      </c>
      <c r="B1004" s="6"/>
      <c r="C1004" s="6"/>
      <c r="D1004" s="6"/>
      <c r="E1004" s="6"/>
      <c r="F1004" s="7"/>
      <c r="G1004" s="7"/>
      <c r="H1004" s="7" t="str" cm="1">
        <f t="array" ref="H1004">IF(AND(LEN(F1004)*LEN(G1004)),IFERROR(INDEX(info_index!$D$2:$D$51,MATCH(F1004&amp;G1004,info_index!$B$2:$B$51&amp;info_index!$C$2:$C$51,0),1),""),"")</f>
        <v/>
      </c>
      <c r="I1004" s="7" t="s">
        <v>20</v>
      </c>
    </row>
    <row r="1005" spans="1:9" x14ac:dyDescent="0.55000000000000004">
      <c r="A1005" s="5">
        <v>1003</v>
      </c>
      <c r="B1005" s="6"/>
      <c r="C1005" s="6"/>
      <c r="D1005" s="6"/>
      <c r="E1005" s="6"/>
      <c r="F1005" s="7"/>
      <c r="G1005" s="7"/>
      <c r="H1005" s="7" t="str" cm="1">
        <f t="array" ref="H1005">IF(AND(LEN(F1005)*LEN(G1005)),IFERROR(INDEX(info_index!$D$2:$D$51,MATCH(F1005&amp;G1005,info_index!$B$2:$B$51&amp;info_index!$C$2:$C$51,0),1),""),"")</f>
        <v/>
      </c>
      <c r="I1005" s="7" t="s">
        <v>20</v>
      </c>
    </row>
    <row r="1006" spans="1:9" x14ac:dyDescent="0.55000000000000004">
      <c r="A1006" s="5">
        <v>1004</v>
      </c>
      <c r="B1006" s="6"/>
      <c r="C1006" s="6"/>
      <c r="D1006" s="6"/>
      <c r="E1006" s="6"/>
      <c r="F1006" s="7"/>
      <c r="G1006" s="7"/>
      <c r="H1006" s="7" t="str" cm="1">
        <f t="array" ref="H1006">IF(AND(LEN(F1006)*LEN(G1006)),IFERROR(INDEX(info_index!$D$2:$D$51,MATCH(F1006&amp;G1006,info_index!$B$2:$B$51&amp;info_index!$C$2:$C$51,0),1),""),"")</f>
        <v/>
      </c>
      <c r="I1006" s="7" t="s">
        <v>20</v>
      </c>
    </row>
    <row r="1007" spans="1:9" x14ac:dyDescent="0.55000000000000004">
      <c r="A1007" s="5">
        <v>1005</v>
      </c>
      <c r="B1007" s="6"/>
      <c r="C1007" s="6"/>
      <c r="D1007" s="6"/>
      <c r="E1007" s="6"/>
      <c r="F1007" s="7"/>
      <c r="G1007" s="7"/>
      <c r="H1007" s="7" t="str" cm="1">
        <f t="array" ref="H1007">IF(AND(LEN(F1007)*LEN(G1007)),IFERROR(INDEX(info_index!$D$2:$D$51,MATCH(F1007&amp;G1007,info_index!$B$2:$B$51&amp;info_index!$C$2:$C$51,0),1),""),"")</f>
        <v/>
      </c>
      <c r="I1007" s="7" t="s">
        <v>20</v>
      </c>
    </row>
    <row r="1008" spans="1:9" x14ac:dyDescent="0.55000000000000004">
      <c r="A1008" s="5">
        <v>1006</v>
      </c>
      <c r="B1008" s="6"/>
      <c r="C1008" s="6"/>
      <c r="D1008" s="6"/>
      <c r="E1008" s="6"/>
      <c r="F1008" s="7"/>
      <c r="G1008" s="7"/>
      <c r="H1008" s="7" t="str" cm="1">
        <f t="array" ref="H1008">IF(AND(LEN(F1008)*LEN(G1008)),IFERROR(INDEX(info_index!$D$2:$D$51,MATCH(F1008&amp;G1008,info_index!$B$2:$B$51&amp;info_index!$C$2:$C$51,0),1),""),"")</f>
        <v/>
      </c>
      <c r="I1008" s="7" t="s">
        <v>20</v>
      </c>
    </row>
    <row r="1009" spans="1:9" x14ac:dyDescent="0.55000000000000004">
      <c r="A1009" s="5">
        <v>1007</v>
      </c>
      <c r="B1009" s="6"/>
      <c r="C1009" s="6"/>
      <c r="D1009" s="6"/>
      <c r="E1009" s="6"/>
      <c r="F1009" s="7"/>
      <c r="G1009" s="7"/>
      <c r="H1009" s="7" t="str" cm="1">
        <f t="array" ref="H1009">IF(AND(LEN(F1009)*LEN(G1009)),IFERROR(INDEX(info_index!$D$2:$D$51,MATCH(F1009&amp;G1009,info_index!$B$2:$B$51&amp;info_index!$C$2:$C$51,0),1),""),"")</f>
        <v/>
      </c>
      <c r="I1009" s="7" t="s">
        <v>20</v>
      </c>
    </row>
    <row r="1010" spans="1:9" x14ac:dyDescent="0.55000000000000004">
      <c r="A1010" s="5">
        <v>1008</v>
      </c>
      <c r="B1010" s="6"/>
      <c r="C1010" s="6"/>
      <c r="D1010" s="6"/>
      <c r="E1010" s="6"/>
      <c r="F1010" s="7"/>
      <c r="G1010" s="7"/>
      <c r="H1010" s="7" t="str" cm="1">
        <f t="array" ref="H1010">IF(AND(LEN(F1010)*LEN(G1010)),IFERROR(INDEX(info_index!$D$2:$D$51,MATCH(F1010&amp;G1010,info_index!$B$2:$B$51&amp;info_index!$C$2:$C$51,0),1),""),"")</f>
        <v/>
      </c>
      <c r="I1010" s="7" t="s">
        <v>20</v>
      </c>
    </row>
    <row r="1011" spans="1:9" x14ac:dyDescent="0.55000000000000004">
      <c r="A1011" s="5">
        <v>1009</v>
      </c>
      <c r="B1011" s="6"/>
      <c r="C1011" s="6"/>
      <c r="D1011" s="6"/>
      <c r="E1011" s="6"/>
      <c r="F1011" s="7"/>
      <c r="G1011" s="7"/>
      <c r="H1011" s="7" t="str" cm="1">
        <f t="array" ref="H1011">IF(AND(LEN(F1011)*LEN(G1011)),IFERROR(INDEX(info_index!$D$2:$D$51,MATCH(F1011&amp;G1011,info_index!$B$2:$B$51&amp;info_index!$C$2:$C$51,0),1),""),"")</f>
        <v/>
      </c>
      <c r="I1011" s="7" t="s">
        <v>20</v>
      </c>
    </row>
    <row r="1012" spans="1:9" x14ac:dyDescent="0.55000000000000004">
      <c r="A1012" s="5">
        <v>1010</v>
      </c>
      <c r="B1012" s="6"/>
      <c r="C1012" s="6"/>
      <c r="D1012" s="6"/>
      <c r="E1012" s="6"/>
      <c r="F1012" s="7"/>
      <c r="G1012" s="7"/>
      <c r="H1012" s="7" t="str" cm="1">
        <f t="array" ref="H1012">IF(AND(LEN(F1012)*LEN(G1012)),IFERROR(INDEX(info_index!$D$2:$D$51,MATCH(F1012&amp;G1012,info_index!$B$2:$B$51&amp;info_index!$C$2:$C$51,0),1),""),"")</f>
        <v/>
      </c>
      <c r="I1012" s="7" t="s">
        <v>20</v>
      </c>
    </row>
    <row r="1013" spans="1:9" x14ac:dyDescent="0.55000000000000004">
      <c r="A1013" s="5">
        <v>1011</v>
      </c>
      <c r="B1013" s="6"/>
      <c r="C1013" s="6"/>
      <c r="D1013" s="6"/>
      <c r="E1013" s="6"/>
      <c r="F1013" s="7"/>
      <c r="G1013" s="7"/>
      <c r="H1013" s="7" t="str" cm="1">
        <f t="array" ref="H1013">IF(AND(LEN(F1013)*LEN(G1013)),IFERROR(INDEX(info_index!$D$2:$D$51,MATCH(F1013&amp;G1013,info_index!$B$2:$B$51&amp;info_index!$C$2:$C$51,0),1),""),"")</f>
        <v/>
      </c>
      <c r="I1013" s="7" t="s">
        <v>20</v>
      </c>
    </row>
    <row r="1014" spans="1:9" x14ac:dyDescent="0.55000000000000004">
      <c r="A1014" s="5">
        <v>1012</v>
      </c>
      <c r="B1014" s="6"/>
      <c r="C1014" s="6"/>
      <c r="D1014" s="6"/>
      <c r="E1014" s="6"/>
      <c r="F1014" s="7"/>
      <c r="G1014" s="7"/>
      <c r="H1014" s="7" t="str" cm="1">
        <f t="array" ref="H1014">IF(AND(LEN(F1014)*LEN(G1014)),IFERROR(INDEX(info_index!$D$2:$D$51,MATCH(F1014&amp;G1014,info_index!$B$2:$B$51&amp;info_index!$C$2:$C$51,0),1),""),"")</f>
        <v/>
      </c>
      <c r="I1014" s="7" t="s">
        <v>20</v>
      </c>
    </row>
    <row r="1015" spans="1:9" x14ac:dyDescent="0.55000000000000004">
      <c r="A1015" s="5">
        <v>1013</v>
      </c>
      <c r="B1015" s="6"/>
      <c r="C1015" s="6"/>
      <c r="D1015" s="6"/>
      <c r="E1015" s="6"/>
      <c r="F1015" s="7"/>
      <c r="G1015" s="7"/>
      <c r="H1015" s="7" t="str" cm="1">
        <f t="array" ref="H1015">IF(AND(LEN(F1015)*LEN(G1015)),IFERROR(INDEX(info_index!$D$2:$D$51,MATCH(F1015&amp;G1015,info_index!$B$2:$B$51&amp;info_index!$C$2:$C$51,0),1),""),"")</f>
        <v/>
      </c>
      <c r="I1015" s="7" t="s">
        <v>20</v>
      </c>
    </row>
    <row r="1016" spans="1:9" x14ac:dyDescent="0.55000000000000004">
      <c r="A1016" s="5">
        <v>1014</v>
      </c>
      <c r="B1016" s="6"/>
      <c r="C1016" s="6"/>
      <c r="D1016" s="6"/>
      <c r="E1016" s="6"/>
      <c r="F1016" s="7"/>
      <c r="G1016" s="7"/>
      <c r="H1016" s="7" t="str" cm="1">
        <f t="array" ref="H1016">IF(AND(LEN(F1016)*LEN(G1016)),IFERROR(INDEX(info_index!$D$2:$D$51,MATCH(F1016&amp;G1016,info_index!$B$2:$B$51&amp;info_index!$C$2:$C$51,0),1),""),"")</f>
        <v/>
      </c>
      <c r="I1016" s="7" t="s">
        <v>20</v>
      </c>
    </row>
    <row r="1017" spans="1:9" x14ac:dyDescent="0.55000000000000004">
      <c r="A1017" s="5">
        <v>1015</v>
      </c>
      <c r="B1017" s="6"/>
      <c r="C1017" s="6"/>
      <c r="D1017" s="6"/>
      <c r="E1017" s="6"/>
      <c r="F1017" s="7"/>
      <c r="G1017" s="7"/>
      <c r="H1017" s="7" t="str" cm="1">
        <f t="array" ref="H1017">IF(AND(LEN(F1017)*LEN(G1017)),IFERROR(INDEX(info_index!$D$2:$D$51,MATCH(F1017&amp;G1017,info_index!$B$2:$B$51&amp;info_index!$C$2:$C$51,0),1),""),"")</f>
        <v/>
      </c>
      <c r="I1017" s="7" t="s">
        <v>20</v>
      </c>
    </row>
    <row r="1018" spans="1:9" x14ac:dyDescent="0.55000000000000004">
      <c r="A1018" s="5">
        <v>1016</v>
      </c>
      <c r="B1018" s="6"/>
      <c r="C1018" s="6"/>
      <c r="D1018" s="6"/>
      <c r="E1018" s="6"/>
      <c r="F1018" s="7"/>
      <c r="G1018" s="7"/>
      <c r="H1018" s="7" t="str" cm="1">
        <f t="array" ref="H1018">IF(AND(LEN(F1018)*LEN(G1018)),IFERROR(INDEX(info_index!$D$2:$D$51,MATCH(F1018&amp;G1018,info_index!$B$2:$B$51&amp;info_index!$C$2:$C$51,0),1),""),"")</f>
        <v/>
      </c>
      <c r="I1018" s="7" t="s">
        <v>20</v>
      </c>
    </row>
    <row r="1019" spans="1:9" x14ac:dyDescent="0.55000000000000004">
      <c r="A1019" s="5">
        <v>1017</v>
      </c>
      <c r="B1019" s="6"/>
      <c r="C1019" s="6"/>
      <c r="D1019" s="6"/>
      <c r="E1019" s="6"/>
      <c r="F1019" s="7"/>
      <c r="G1019" s="7"/>
      <c r="H1019" s="7" t="str" cm="1">
        <f t="array" ref="H1019">IF(AND(LEN(F1019)*LEN(G1019)),IFERROR(INDEX(info_index!$D$2:$D$51,MATCH(F1019&amp;G1019,info_index!$B$2:$B$51&amp;info_index!$C$2:$C$51,0),1),""),"")</f>
        <v/>
      </c>
      <c r="I1019" s="7" t="s">
        <v>20</v>
      </c>
    </row>
    <row r="1020" spans="1:9" x14ac:dyDescent="0.55000000000000004">
      <c r="A1020" s="5">
        <v>1018</v>
      </c>
      <c r="B1020" s="6"/>
      <c r="C1020" s="6"/>
      <c r="D1020" s="6"/>
      <c r="E1020" s="6"/>
      <c r="F1020" s="7"/>
      <c r="G1020" s="7"/>
      <c r="H1020" s="7" t="str" cm="1">
        <f t="array" ref="H1020">IF(AND(LEN(F1020)*LEN(G1020)),IFERROR(INDEX(info_index!$D$2:$D$51,MATCH(F1020&amp;G1020,info_index!$B$2:$B$51&amp;info_index!$C$2:$C$51,0),1),""),"")</f>
        <v/>
      </c>
      <c r="I1020" s="7" t="s">
        <v>20</v>
      </c>
    </row>
    <row r="1021" spans="1:9" x14ac:dyDescent="0.55000000000000004">
      <c r="A1021" s="5">
        <v>1019</v>
      </c>
      <c r="B1021" s="6"/>
      <c r="C1021" s="6"/>
      <c r="D1021" s="6"/>
      <c r="E1021" s="6"/>
      <c r="F1021" s="7"/>
      <c r="G1021" s="7"/>
      <c r="H1021" s="7" t="str" cm="1">
        <f t="array" ref="H1021">IF(AND(LEN(F1021)*LEN(G1021)),IFERROR(INDEX(info_index!$D$2:$D$51,MATCH(F1021&amp;G1021,info_index!$B$2:$B$51&amp;info_index!$C$2:$C$51,0),1),""),"")</f>
        <v/>
      </c>
      <c r="I1021" s="7" t="s">
        <v>20</v>
      </c>
    </row>
    <row r="1022" spans="1:9" x14ac:dyDescent="0.55000000000000004">
      <c r="A1022" s="5">
        <v>1020</v>
      </c>
      <c r="B1022" s="6"/>
      <c r="C1022" s="6"/>
      <c r="D1022" s="6"/>
      <c r="E1022" s="6"/>
      <c r="F1022" s="7"/>
      <c r="G1022" s="7"/>
      <c r="H1022" s="7" t="str" cm="1">
        <f t="array" ref="H1022">IF(AND(LEN(F1022)*LEN(G1022)),IFERROR(INDEX(info_index!$D$2:$D$51,MATCH(F1022&amp;G1022,info_index!$B$2:$B$51&amp;info_index!$C$2:$C$51,0),1),""),"")</f>
        <v/>
      </c>
      <c r="I1022" s="7" t="s">
        <v>20</v>
      </c>
    </row>
    <row r="1023" spans="1:9" x14ac:dyDescent="0.55000000000000004">
      <c r="A1023" s="5">
        <v>1021</v>
      </c>
      <c r="B1023" s="6"/>
      <c r="C1023" s="6"/>
      <c r="D1023" s="6"/>
      <c r="E1023" s="6"/>
      <c r="F1023" s="7"/>
      <c r="G1023" s="7"/>
      <c r="H1023" s="7" t="str" cm="1">
        <f t="array" ref="H1023">IF(AND(LEN(F1023)*LEN(G1023)),IFERROR(INDEX(info_index!$D$2:$D$51,MATCH(F1023&amp;G1023,info_index!$B$2:$B$51&amp;info_index!$C$2:$C$51,0),1),""),"")</f>
        <v/>
      </c>
      <c r="I1023" s="7" t="s">
        <v>20</v>
      </c>
    </row>
    <row r="1024" spans="1:9" x14ac:dyDescent="0.55000000000000004">
      <c r="A1024" s="5">
        <v>1022</v>
      </c>
      <c r="B1024" s="6"/>
      <c r="C1024" s="6"/>
      <c r="D1024" s="6"/>
      <c r="E1024" s="6"/>
      <c r="F1024" s="7"/>
      <c r="G1024" s="7"/>
      <c r="H1024" s="7" t="str" cm="1">
        <f t="array" ref="H1024">IF(AND(LEN(F1024)*LEN(G1024)),IFERROR(INDEX(info_index!$D$2:$D$51,MATCH(F1024&amp;G1024,info_index!$B$2:$B$51&amp;info_index!$C$2:$C$51,0),1),""),"")</f>
        <v/>
      </c>
      <c r="I1024" s="7" t="s">
        <v>20</v>
      </c>
    </row>
    <row r="1025" spans="1:9" x14ac:dyDescent="0.55000000000000004">
      <c r="A1025" s="5">
        <v>1023</v>
      </c>
      <c r="B1025" s="6"/>
      <c r="C1025" s="6"/>
      <c r="D1025" s="6"/>
      <c r="E1025" s="6"/>
      <c r="F1025" s="7"/>
      <c r="G1025" s="7"/>
      <c r="H1025" s="7" t="str" cm="1">
        <f t="array" ref="H1025">IF(AND(LEN(F1025)*LEN(G1025)),IFERROR(INDEX(info_index!$D$2:$D$51,MATCH(F1025&amp;G1025,info_index!$B$2:$B$51&amp;info_index!$C$2:$C$51,0),1),""),"")</f>
        <v/>
      </c>
      <c r="I1025" s="7" t="s">
        <v>20</v>
      </c>
    </row>
    <row r="1026" spans="1:9" x14ac:dyDescent="0.55000000000000004">
      <c r="A1026" s="5">
        <v>1024</v>
      </c>
      <c r="B1026" s="6"/>
      <c r="C1026" s="6"/>
      <c r="D1026" s="6"/>
      <c r="E1026" s="6"/>
      <c r="F1026" s="7"/>
      <c r="G1026" s="7"/>
      <c r="H1026" s="7" t="str" cm="1">
        <f t="array" ref="H1026">IF(AND(LEN(F1026)*LEN(G1026)),IFERROR(INDEX(info_index!$D$2:$D$51,MATCH(F1026&amp;G1026,info_index!$B$2:$B$51&amp;info_index!$C$2:$C$51,0),1),""),"")</f>
        <v/>
      </c>
      <c r="I1026" s="7" t="s">
        <v>20</v>
      </c>
    </row>
    <row r="1027" spans="1:9" x14ac:dyDescent="0.55000000000000004">
      <c r="A1027" s="5">
        <v>1025</v>
      </c>
      <c r="B1027" s="6"/>
      <c r="C1027" s="6"/>
      <c r="D1027" s="6"/>
      <c r="E1027" s="6"/>
      <c r="F1027" s="7"/>
      <c r="G1027" s="7"/>
      <c r="H1027" s="7" t="str" cm="1">
        <f t="array" ref="H1027">IF(AND(LEN(F1027)*LEN(G1027)),IFERROR(INDEX(info_index!$D$2:$D$51,MATCH(F1027&amp;G1027,info_index!$B$2:$B$51&amp;info_index!$C$2:$C$51,0),1),""),"")</f>
        <v/>
      </c>
      <c r="I1027" s="7" t="s">
        <v>20</v>
      </c>
    </row>
    <row r="1028" spans="1:9" x14ac:dyDescent="0.55000000000000004">
      <c r="A1028" s="5">
        <v>1026</v>
      </c>
      <c r="B1028" s="6"/>
      <c r="C1028" s="6"/>
      <c r="D1028" s="6"/>
      <c r="E1028" s="6"/>
      <c r="F1028" s="7"/>
      <c r="G1028" s="7"/>
      <c r="H1028" s="7" t="str" cm="1">
        <f t="array" ref="H1028">IF(AND(LEN(F1028)*LEN(G1028)),IFERROR(INDEX(info_index!$D$2:$D$51,MATCH(F1028&amp;G1028,info_index!$B$2:$B$51&amp;info_index!$C$2:$C$51,0),1),""),"")</f>
        <v/>
      </c>
      <c r="I1028" s="7" t="s">
        <v>20</v>
      </c>
    </row>
    <row r="1029" spans="1:9" x14ac:dyDescent="0.55000000000000004">
      <c r="A1029" s="5">
        <v>1027</v>
      </c>
      <c r="B1029" s="6"/>
      <c r="C1029" s="6"/>
      <c r="D1029" s="6"/>
      <c r="E1029" s="6"/>
      <c r="F1029" s="7"/>
      <c r="G1029" s="7"/>
      <c r="H1029" s="7" t="str" cm="1">
        <f t="array" ref="H1029">IF(AND(LEN(F1029)*LEN(G1029)),IFERROR(INDEX(info_index!$D$2:$D$51,MATCH(F1029&amp;G1029,info_index!$B$2:$B$51&amp;info_index!$C$2:$C$51,0),1),""),"")</f>
        <v/>
      </c>
      <c r="I1029" s="7" t="s">
        <v>20</v>
      </c>
    </row>
    <row r="1030" spans="1:9" x14ac:dyDescent="0.55000000000000004">
      <c r="A1030" s="5">
        <v>1028</v>
      </c>
      <c r="B1030" s="6"/>
      <c r="C1030" s="6"/>
      <c r="D1030" s="6"/>
      <c r="E1030" s="6"/>
      <c r="F1030" s="7"/>
      <c r="G1030" s="7"/>
      <c r="H1030" s="7" t="str" cm="1">
        <f t="array" ref="H1030">IF(AND(LEN(F1030)*LEN(G1030)),IFERROR(INDEX(info_index!$D$2:$D$51,MATCH(F1030&amp;G1030,info_index!$B$2:$B$51&amp;info_index!$C$2:$C$51,0),1),""),"")</f>
        <v/>
      </c>
      <c r="I1030" s="7" t="s">
        <v>20</v>
      </c>
    </row>
    <row r="1031" spans="1:9" x14ac:dyDescent="0.55000000000000004">
      <c r="A1031" s="5">
        <v>1029</v>
      </c>
      <c r="B1031" s="6"/>
      <c r="C1031" s="6"/>
      <c r="D1031" s="6"/>
      <c r="E1031" s="6"/>
      <c r="F1031" s="7"/>
      <c r="G1031" s="7"/>
      <c r="H1031" s="7" t="str" cm="1">
        <f t="array" ref="H1031">IF(AND(LEN(F1031)*LEN(G1031)),IFERROR(INDEX(info_index!$D$2:$D$51,MATCH(F1031&amp;G1031,info_index!$B$2:$B$51&amp;info_index!$C$2:$C$51,0),1),""),"")</f>
        <v/>
      </c>
      <c r="I1031" s="7" t="s">
        <v>20</v>
      </c>
    </row>
    <row r="1032" spans="1:9" x14ac:dyDescent="0.55000000000000004">
      <c r="A1032" s="5">
        <v>1030</v>
      </c>
      <c r="B1032" s="6"/>
      <c r="C1032" s="6"/>
      <c r="D1032" s="6"/>
      <c r="E1032" s="6"/>
      <c r="F1032" s="7"/>
      <c r="G1032" s="7"/>
      <c r="H1032" s="7" t="str" cm="1">
        <f t="array" ref="H1032">IF(AND(LEN(F1032)*LEN(G1032)),IFERROR(INDEX(info_index!$D$2:$D$51,MATCH(F1032&amp;G1032,info_index!$B$2:$B$51&amp;info_index!$C$2:$C$51,0),1),""),"")</f>
        <v/>
      </c>
      <c r="I1032" s="7" t="s">
        <v>20</v>
      </c>
    </row>
    <row r="1033" spans="1:9" x14ac:dyDescent="0.55000000000000004">
      <c r="A1033" s="5">
        <v>1031</v>
      </c>
      <c r="B1033" s="6"/>
      <c r="C1033" s="6"/>
      <c r="D1033" s="6"/>
      <c r="E1033" s="6"/>
      <c r="F1033" s="7"/>
      <c r="G1033" s="7"/>
      <c r="H1033" s="7" t="str" cm="1">
        <f t="array" ref="H1033">IF(AND(LEN(F1033)*LEN(G1033)),IFERROR(INDEX(info_index!$D$2:$D$51,MATCH(F1033&amp;G1033,info_index!$B$2:$B$51&amp;info_index!$C$2:$C$51,0),1),""),"")</f>
        <v/>
      </c>
      <c r="I1033" s="7" t="s">
        <v>20</v>
      </c>
    </row>
    <row r="1034" spans="1:9" x14ac:dyDescent="0.55000000000000004">
      <c r="A1034" s="5">
        <v>1032</v>
      </c>
      <c r="B1034" s="6"/>
      <c r="C1034" s="6"/>
      <c r="D1034" s="6"/>
      <c r="E1034" s="6"/>
      <c r="F1034" s="7"/>
      <c r="G1034" s="7"/>
      <c r="H1034" s="7" t="str" cm="1">
        <f t="array" ref="H1034">IF(AND(LEN(F1034)*LEN(G1034)),IFERROR(INDEX(info_index!$D$2:$D$51,MATCH(F1034&amp;G1034,info_index!$B$2:$B$51&amp;info_index!$C$2:$C$51,0),1),""),"")</f>
        <v/>
      </c>
      <c r="I1034" s="7" t="s">
        <v>20</v>
      </c>
    </row>
    <row r="1035" spans="1:9" x14ac:dyDescent="0.55000000000000004">
      <c r="A1035" s="5">
        <v>1033</v>
      </c>
      <c r="B1035" s="6"/>
      <c r="C1035" s="6"/>
      <c r="D1035" s="6"/>
      <c r="E1035" s="6"/>
      <c r="F1035" s="7"/>
      <c r="G1035" s="7"/>
      <c r="H1035" s="7" t="str" cm="1">
        <f t="array" ref="H1035">IF(AND(LEN(F1035)*LEN(G1035)),IFERROR(INDEX(info_index!$D$2:$D$51,MATCH(F1035&amp;G1035,info_index!$B$2:$B$51&amp;info_index!$C$2:$C$51,0),1),""),"")</f>
        <v/>
      </c>
      <c r="I1035" s="7" t="s">
        <v>20</v>
      </c>
    </row>
    <row r="1036" spans="1:9" x14ac:dyDescent="0.55000000000000004">
      <c r="A1036" s="5">
        <v>1034</v>
      </c>
      <c r="B1036" s="6"/>
      <c r="C1036" s="6"/>
      <c r="D1036" s="6"/>
      <c r="E1036" s="6"/>
      <c r="F1036" s="7"/>
      <c r="G1036" s="7"/>
      <c r="H1036" s="7" t="str" cm="1">
        <f t="array" ref="H1036">IF(AND(LEN(F1036)*LEN(G1036)),IFERROR(INDEX(info_index!$D$2:$D$51,MATCH(F1036&amp;G1036,info_index!$B$2:$B$51&amp;info_index!$C$2:$C$51,0),1),""),"")</f>
        <v/>
      </c>
      <c r="I1036" s="7" t="s">
        <v>20</v>
      </c>
    </row>
    <row r="1037" spans="1:9" x14ac:dyDescent="0.55000000000000004">
      <c r="A1037" s="5">
        <v>1035</v>
      </c>
      <c r="B1037" s="6"/>
      <c r="C1037" s="6"/>
      <c r="D1037" s="6"/>
      <c r="E1037" s="6"/>
      <c r="F1037" s="7"/>
      <c r="G1037" s="7"/>
      <c r="H1037" s="7" t="str" cm="1">
        <f t="array" ref="H1037">IF(AND(LEN(F1037)*LEN(G1037)),IFERROR(INDEX(info_index!$D$2:$D$51,MATCH(F1037&amp;G1037,info_index!$B$2:$B$51&amp;info_index!$C$2:$C$51,0),1),""),"")</f>
        <v/>
      </c>
      <c r="I1037" s="7" t="s">
        <v>20</v>
      </c>
    </row>
    <row r="1038" spans="1:9" x14ac:dyDescent="0.55000000000000004">
      <c r="A1038" s="5">
        <v>1036</v>
      </c>
      <c r="B1038" s="6"/>
      <c r="C1038" s="6"/>
      <c r="D1038" s="6"/>
      <c r="E1038" s="6"/>
      <c r="F1038" s="7"/>
      <c r="G1038" s="7"/>
      <c r="H1038" s="7" t="str" cm="1">
        <f t="array" ref="H1038">IF(AND(LEN(F1038)*LEN(G1038)),IFERROR(INDEX(info_index!$D$2:$D$51,MATCH(F1038&amp;G1038,info_index!$B$2:$B$51&amp;info_index!$C$2:$C$51,0),1),""),"")</f>
        <v/>
      </c>
      <c r="I1038" s="7" t="s">
        <v>20</v>
      </c>
    </row>
    <row r="1039" spans="1:9" x14ac:dyDescent="0.55000000000000004">
      <c r="A1039" s="5">
        <v>1037</v>
      </c>
      <c r="B1039" s="6"/>
      <c r="C1039" s="6"/>
      <c r="D1039" s="6"/>
      <c r="E1039" s="6"/>
      <c r="F1039" s="7"/>
      <c r="G1039" s="7"/>
      <c r="H1039" s="7" t="str" cm="1">
        <f t="array" ref="H1039">IF(AND(LEN(F1039)*LEN(G1039)),IFERROR(INDEX(info_index!$D$2:$D$51,MATCH(F1039&amp;G1039,info_index!$B$2:$B$51&amp;info_index!$C$2:$C$51,0),1),""),"")</f>
        <v/>
      </c>
      <c r="I1039" s="7" t="s">
        <v>20</v>
      </c>
    </row>
    <row r="1040" spans="1:9" x14ac:dyDescent="0.55000000000000004">
      <c r="A1040" s="5">
        <v>1038</v>
      </c>
      <c r="B1040" s="6"/>
      <c r="C1040" s="6"/>
      <c r="D1040" s="6"/>
      <c r="E1040" s="6"/>
      <c r="F1040" s="7"/>
      <c r="G1040" s="7"/>
      <c r="H1040" s="7" t="str" cm="1">
        <f t="array" ref="H1040">IF(AND(LEN(F1040)*LEN(G1040)),IFERROR(INDEX(info_index!$D$2:$D$51,MATCH(F1040&amp;G1040,info_index!$B$2:$B$51&amp;info_index!$C$2:$C$51,0),1),""),"")</f>
        <v/>
      </c>
      <c r="I1040" s="7" t="s">
        <v>20</v>
      </c>
    </row>
    <row r="1041" spans="1:9" x14ac:dyDescent="0.55000000000000004">
      <c r="A1041" s="5">
        <v>1039</v>
      </c>
      <c r="B1041" s="6"/>
      <c r="C1041" s="6"/>
      <c r="D1041" s="6"/>
      <c r="E1041" s="6"/>
      <c r="F1041" s="7"/>
      <c r="G1041" s="7"/>
      <c r="H1041" s="7" t="str" cm="1">
        <f t="array" ref="H1041">IF(AND(LEN(F1041)*LEN(G1041)),IFERROR(INDEX(info_index!$D$2:$D$51,MATCH(F1041&amp;G1041,info_index!$B$2:$B$51&amp;info_index!$C$2:$C$51,0),1),""),"")</f>
        <v/>
      </c>
      <c r="I1041" s="7" t="s">
        <v>20</v>
      </c>
    </row>
    <row r="1042" spans="1:9" x14ac:dyDescent="0.55000000000000004">
      <c r="A1042" s="5">
        <v>1040</v>
      </c>
      <c r="B1042" s="6"/>
      <c r="C1042" s="6"/>
      <c r="D1042" s="6"/>
      <c r="E1042" s="6"/>
      <c r="F1042" s="7"/>
      <c r="G1042" s="7"/>
      <c r="H1042" s="7" t="str" cm="1">
        <f t="array" ref="H1042">IF(AND(LEN(F1042)*LEN(G1042)),IFERROR(INDEX(info_index!$D$2:$D$51,MATCH(F1042&amp;G1042,info_index!$B$2:$B$51&amp;info_index!$C$2:$C$51,0),1),""),"")</f>
        <v/>
      </c>
      <c r="I1042" s="7" t="s">
        <v>20</v>
      </c>
    </row>
    <row r="1043" spans="1:9" x14ac:dyDescent="0.55000000000000004">
      <c r="A1043" s="5">
        <v>1041</v>
      </c>
      <c r="B1043" s="6"/>
      <c r="C1043" s="6"/>
      <c r="D1043" s="6"/>
      <c r="E1043" s="6"/>
      <c r="F1043" s="7"/>
      <c r="G1043" s="7"/>
      <c r="H1043" s="7" t="str" cm="1">
        <f t="array" ref="H1043">IF(AND(LEN(F1043)*LEN(G1043)),IFERROR(INDEX(info_index!$D$2:$D$51,MATCH(F1043&amp;G1043,info_index!$B$2:$B$51&amp;info_index!$C$2:$C$51,0),1),""),"")</f>
        <v/>
      </c>
      <c r="I1043" s="7" t="s">
        <v>20</v>
      </c>
    </row>
    <row r="1044" spans="1:9" x14ac:dyDescent="0.55000000000000004">
      <c r="A1044" s="5">
        <v>1042</v>
      </c>
      <c r="B1044" s="6"/>
      <c r="C1044" s="6"/>
      <c r="D1044" s="6"/>
      <c r="E1044" s="6"/>
      <c r="F1044" s="7"/>
      <c r="G1044" s="7"/>
      <c r="H1044" s="7" t="str" cm="1">
        <f t="array" ref="H1044">IF(AND(LEN(F1044)*LEN(G1044)),IFERROR(INDEX(info_index!$D$2:$D$51,MATCH(F1044&amp;G1044,info_index!$B$2:$B$51&amp;info_index!$C$2:$C$51,0),1),""),"")</f>
        <v/>
      </c>
      <c r="I1044" s="7" t="s">
        <v>20</v>
      </c>
    </row>
    <row r="1045" spans="1:9" x14ac:dyDescent="0.55000000000000004">
      <c r="A1045" s="5">
        <v>1043</v>
      </c>
      <c r="B1045" s="6"/>
      <c r="C1045" s="6"/>
      <c r="D1045" s="6"/>
      <c r="E1045" s="6"/>
      <c r="F1045" s="7"/>
      <c r="G1045" s="7"/>
      <c r="H1045" s="7" t="str" cm="1">
        <f t="array" ref="H1045">IF(AND(LEN(F1045)*LEN(G1045)),IFERROR(INDEX(info_index!$D$2:$D$51,MATCH(F1045&amp;G1045,info_index!$B$2:$B$51&amp;info_index!$C$2:$C$51,0),1),""),"")</f>
        <v/>
      </c>
      <c r="I1045" s="7" t="s">
        <v>20</v>
      </c>
    </row>
    <row r="1046" spans="1:9" x14ac:dyDescent="0.55000000000000004">
      <c r="A1046" s="5">
        <v>1044</v>
      </c>
      <c r="B1046" s="6"/>
      <c r="C1046" s="6"/>
      <c r="D1046" s="6"/>
      <c r="E1046" s="6"/>
      <c r="F1046" s="7"/>
      <c r="G1046" s="7"/>
      <c r="H1046" s="7" t="str" cm="1">
        <f t="array" ref="H1046">IF(AND(LEN(F1046)*LEN(G1046)),IFERROR(INDEX(info_index!$D$2:$D$51,MATCH(F1046&amp;G1046,info_index!$B$2:$B$51&amp;info_index!$C$2:$C$51,0),1),""),"")</f>
        <v/>
      </c>
      <c r="I1046" s="7" t="s">
        <v>20</v>
      </c>
    </row>
    <row r="1047" spans="1:9" x14ac:dyDescent="0.55000000000000004">
      <c r="A1047" s="5">
        <v>1045</v>
      </c>
      <c r="B1047" s="6"/>
      <c r="C1047" s="6"/>
      <c r="D1047" s="6"/>
      <c r="E1047" s="6"/>
      <c r="F1047" s="7"/>
      <c r="G1047" s="7"/>
      <c r="H1047" s="7" t="str" cm="1">
        <f t="array" ref="H1047">IF(AND(LEN(F1047)*LEN(G1047)),IFERROR(INDEX(info_index!$D$2:$D$51,MATCH(F1047&amp;G1047,info_index!$B$2:$B$51&amp;info_index!$C$2:$C$51,0),1),""),"")</f>
        <v/>
      </c>
      <c r="I1047" s="7" t="s">
        <v>20</v>
      </c>
    </row>
    <row r="1048" spans="1:9" x14ac:dyDescent="0.55000000000000004">
      <c r="A1048" s="5">
        <v>1046</v>
      </c>
      <c r="B1048" s="6"/>
      <c r="C1048" s="6"/>
      <c r="D1048" s="6"/>
      <c r="E1048" s="6"/>
      <c r="F1048" s="7"/>
      <c r="G1048" s="7"/>
      <c r="H1048" s="7" t="str" cm="1">
        <f t="array" ref="H1048">IF(AND(LEN(F1048)*LEN(G1048)),IFERROR(INDEX(info_index!$D$2:$D$51,MATCH(F1048&amp;G1048,info_index!$B$2:$B$51&amp;info_index!$C$2:$C$51,0),1),""),"")</f>
        <v/>
      </c>
      <c r="I1048" s="7" t="s">
        <v>20</v>
      </c>
    </row>
    <row r="1049" spans="1:9" x14ac:dyDescent="0.55000000000000004">
      <c r="A1049" s="5">
        <v>1047</v>
      </c>
      <c r="B1049" s="6"/>
      <c r="C1049" s="6"/>
      <c r="D1049" s="6"/>
      <c r="E1049" s="6"/>
      <c r="F1049" s="7"/>
      <c r="G1049" s="7"/>
      <c r="H1049" s="7" t="str" cm="1">
        <f t="array" ref="H1049">IF(AND(LEN(F1049)*LEN(G1049)),IFERROR(INDEX(info_index!$D$2:$D$51,MATCH(F1049&amp;G1049,info_index!$B$2:$B$51&amp;info_index!$C$2:$C$51,0),1),""),"")</f>
        <v/>
      </c>
      <c r="I1049" s="7" t="s">
        <v>20</v>
      </c>
    </row>
    <row r="1050" spans="1:9" x14ac:dyDescent="0.55000000000000004">
      <c r="A1050" s="5">
        <v>1048</v>
      </c>
      <c r="B1050" s="6"/>
      <c r="C1050" s="6"/>
      <c r="D1050" s="6"/>
      <c r="E1050" s="6"/>
      <c r="F1050" s="7"/>
      <c r="G1050" s="7"/>
      <c r="H1050" s="7" t="str" cm="1">
        <f t="array" ref="H1050">IF(AND(LEN(F1050)*LEN(G1050)),IFERROR(INDEX(info_index!$D$2:$D$51,MATCH(F1050&amp;G1050,info_index!$B$2:$B$51&amp;info_index!$C$2:$C$51,0),1),""),"")</f>
        <v/>
      </c>
      <c r="I1050" s="7" t="s">
        <v>20</v>
      </c>
    </row>
    <row r="1051" spans="1:9" x14ac:dyDescent="0.55000000000000004">
      <c r="A1051" s="5">
        <v>1049</v>
      </c>
      <c r="B1051" s="6"/>
      <c r="C1051" s="6"/>
      <c r="D1051" s="6"/>
      <c r="E1051" s="6"/>
      <c r="F1051" s="7"/>
      <c r="G1051" s="7"/>
      <c r="H1051" s="7" t="str" cm="1">
        <f t="array" ref="H1051">IF(AND(LEN(F1051)*LEN(G1051)),IFERROR(INDEX(info_index!$D$2:$D$51,MATCH(F1051&amp;G1051,info_index!$B$2:$B$51&amp;info_index!$C$2:$C$51,0),1),""),"")</f>
        <v/>
      </c>
      <c r="I1051" s="7" t="s">
        <v>20</v>
      </c>
    </row>
    <row r="1052" spans="1:9" x14ac:dyDescent="0.55000000000000004">
      <c r="A1052" s="5">
        <v>1050</v>
      </c>
      <c r="B1052" s="6"/>
      <c r="C1052" s="6"/>
      <c r="D1052" s="6"/>
      <c r="E1052" s="6"/>
      <c r="F1052" s="7"/>
      <c r="G1052" s="7"/>
      <c r="H1052" s="7" t="str" cm="1">
        <f t="array" ref="H1052">IF(AND(LEN(F1052)*LEN(G1052)),IFERROR(INDEX(info_index!$D$2:$D$51,MATCH(F1052&amp;G1052,info_index!$B$2:$B$51&amp;info_index!$C$2:$C$51,0),1),""),"")</f>
        <v/>
      </c>
      <c r="I1052" s="7" t="s">
        <v>20</v>
      </c>
    </row>
    <row r="1053" spans="1:9" x14ac:dyDescent="0.55000000000000004">
      <c r="A1053" s="5">
        <v>1051</v>
      </c>
      <c r="B1053" s="6"/>
      <c r="C1053" s="6"/>
      <c r="D1053" s="6"/>
      <c r="E1053" s="6"/>
      <c r="F1053" s="7"/>
      <c r="G1053" s="7"/>
      <c r="H1053" s="7" t="str" cm="1">
        <f t="array" ref="H1053">IF(AND(LEN(F1053)*LEN(G1053)),IFERROR(INDEX(info_index!$D$2:$D$51,MATCH(F1053&amp;G1053,info_index!$B$2:$B$51&amp;info_index!$C$2:$C$51,0),1),""),"")</f>
        <v/>
      </c>
      <c r="I1053" s="7" t="s">
        <v>20</v>
      </c>
    </row>
    <row r="1054" spans="1:9" x14ac:dyDescent="0.55000000000000004">
      <c r="A1054" s="5">
        <v>1052</v>
      </c>
      <c r="B1054" s="6"/>
      <c r="C1054" s="6"/>
      <c r="D1054" s="6"/>
      <c r="E1054" s="6"/>
      <c r="F1054" s="7"/>
      <c r="G1054" s="7"/>
      <c r="H1054" s="7" t="str" cm="1">
        <f t="array" ref="H1054">IF(AND(LEN(F1054)*LEN(G1054)),IFERROR(INDEX(info_index!$D$2:$D$51,MATCH(F1054&amp;G1054,info_index!$B$2:$B$51&amp;info_index!$C$2:$C$51,0),1),""),"")</f>
        <v/>
      </c>
      <c r="I1054" s="7" t="s">
        <v>20</v>
      </c>
    </row>
    <row r="1055" spans="1:9" x14ac:dyDescent="0.55000000000000004">
      <c r="A1055" s="5">
        <v>1053</v>
      </c>
      <c r="B1055" s="6"/>
      <c r="C1055" s="6"/>
      <c r="D1055" s="6"/>
      <c r="E1055" s="6"/>
      <c r="F1055" s="7"/>
      <c r="G1055" s="7"/>
      <c r="H1055" s="7" t="str" cm="1">
        <f t="array" ref="H1055">IF(AND(LEN(F1055)*LEN(G1055)),IFERROR(INDEX(info_index!$D$2:$D$51,MATCH(F1055&amp;G1055,info_index!$B$2:$B$51&amp;info_index!$C$2:$C$51,0),1),""),"")</f>
        <v/>
      </c>
      <c r="I1055" s="7" t="s">
        <v>20</v>
      </c>
    </row>
    <row r="1056" spans="1:9" x14ac:dyDescent="0.55000000000000004">
      <c r="A1056" s="5">
        <v>1054</v>
      </c>
      <c r="B1056" s="6"/>
      <c r="C1056" s="6"/>
      <c r="D1056" s="6"/>
      <c r="E1056" s="6"/>
      <c r="F1056" s="7"/>
      <c r="G1056" s="7"/>
      <c r="H1056" s="7" t="str" cm="1">
        <f t="array" ref="H1056">IF(AND(LEN(F1056)*LEN(G1056)),IFERROR(INDEX(info_index!$D$2:$D$51,MATCH(F1056&amp;G1056,info_index!$B$2:$B$51&amp;info_index!$C$2:$C$51,0),1),""),"")</f>
        <v/>
      </c>
      <c r="I1056" s="7" t="s">
        <v>20</v>
      </c>
    </row>
    <row r="1057" spans="1:9" x14ac:dyDescent="0.55000000000000004">
      <c r="A1057" s="5">
        <v>1055</v>
      </c>
      <c r="B1057" s="6"/>
      <c r="C1057" s="6"/>
      <c r="D1057" s="6"/>
      <c r="E1057" s="6"/>
      <c r="F1057" s="7"/>
      <c r="G1057" s="7"/>
      <c r="H1057" s="7" t="str" cm="1">
        <f t="array" ref="H1057">IF(AND(LEN(F1057)*LEN(G1057)),IFERROR(INDEX(info_index!$D$2:$D$51,MATCH(F1057&amp;G1057,info_index!$B$2:$B$51&amp;info_index!$C$2:$C$51,0),1),""),"")</f>
        <v/>
      </c>
      <c r="I1057" s="7" t="s">
        <v>20</v>
      </c>
    </row>
    <row r="1058" spans="1:9" x14ac:dyDescent="0.55000000000000004">
      <c r="A1058" s="5">
        <v>1056</v>
      </c>
      <c r="B1058" s="6"/>
      <c r="C1058" s="6"/>
      <c r="D1058" s="6"/>
      <c r="E1058" s="6"/>
      <c r="F1058" s="7"/>
      <c r="G1058" s="7"/>
      <c r="H1058" s="7" t="str" cm="1">
        <f t="array" ref="H1058">IF(AND(LEN(F1058)*LEN(G1058)),IFERROR(INDEX(info_index!$D$2:$D$51,MATCH(F1058&amp;G1058,info_index!$B$2:$B$51&amp;info_index!$C$2:$C$51,0),1),""),"")</f>
        <v/>
      </c>
      <c r="I1058" s="7" t="s">
        <v>20</v>
      </c>
    </row>
    <row r="1059" spans="1:9" x14ac:dyDescent="0.55000000000000004">
      <c r="A1059" s="5">
        <v>1057</v>
      </c>
      <c r="B1059" s="6"/>
      <c r="C1059" s="6"/>
      <c r="D1059" s="6"/>
      <c r="E1059" s="6"/>
      <c r="F1059" s="7"/>
      <c r="G1059" s="7"/>
      <c r="H1059" s="7" t="str" cm="1">
        <f t="array" ref="H1059">IF(AND(LEN(F1059)*LEN(G1059)),IFERROR(INDEX(info_index!$D$2:$D$51,MATCH(F1059&amp;G1059,info_index!$B$2:$B$51&amp;info_index!$C$2:$C$51,0),1),""),"")</f>
        <v/>
      </c>
      <c r="I1059" s="7" t="s">
        <v>20</v>
      </c>
    </row>
    <row r="1060" spans="1:9" x14ac:dyDescent="0.55000000000000004">
      <c r="A1060" s="5">
        <v>1058</v>
      </c>
      <c r="B1060" s="6"/>
      <c r="C1060" s="6"/>
      <c r="D1060" s="6"/>
      <c r="E1060" s="6"/>
      <c r="F1060" s="7"/>
      <c r="G1060" s="7"/>
      <c r="H1060" s="7" t="str" cm="1">
        <f t="array" ref="H1060">IF(AND(LEN(F1060)*LEN(G1060)),IFERROR(INDEX(info_index!$D$2:$D$51,MATCH(F1060&amp;G1060,info_index!$B$2:$B$51&amp;info_index!$C$2:$C$51,0),1),""),"")</f>
        <v/>
      </c>
      <c r="I1060" s="7" t="s">
        <v>20</v>
      </c>
    </row>
    <row r="1061" spans="1:9" x14ac:dyDescent="0.55000000000000004">
      <c r="A1061" s="5">
        <v>1059</v>
      </c>
      <c r="B1061" s="6"/>
      <c r="C1061" s="6"/>
      <c r="D1061" s="6"/>
      <c r="E1061" s="6"/>
      <c r="F1061" s="7"/>
      <c r="G1061" s="7"/>
      <c r="H1061" s="7" t="str" cm="1">
        <f t="array" ref="H1061">IF(AND(LEN(F1061)*LEN(G1061)),IFERROR(INDEX(info_index!$D$2:$D$51,MATCH(F1061&amp;G1061,info_index!$B$2:$B$51&amp;info_index!$C$2:$C$51,0),1),""),"")</f>
        <v/>
      </c>
      <c r="I1061" s="7" t="s">
        <v>20</v>
      </c>
    </row>
    <row r="1062" spans="1:9" x14ac:dyDescent="0.55000000000000004">
      <c r="A1062" s="5">
        <v>1060</v>
      </c>
      <c r="B1062" s="6"/>
      <c r="C1062" s="6"/>
      <c r="D1062" s="6"/>
      <c r="E1062" s="6"/>
      <c r="F1062" s="7"/>
      <c r="G1062" s="7"/>
      <c r="H1062" s="7" t="str" cm="1">
        <f t="array" ref="H1062">IF(AND(LEN(F1062)*LEN(G1062)),IFERROR(INDEX(info_index!$D$2:$D$51,MATCH(F1062&amp;G1062,info_index!$B$2:$B$51&amp;info_index!$C$2:$C$51,0),1),""),"")</f>
        <v/>
      </c>
      <c r="I1062" s="7" t="s">
        <v>20</v>
      </c>
    </row>
    <row r="1063" spans="1:9" x14ac:dyDescent="0.55000000000000004">
      <c r="A1063" s="5">
        <v>1061</v>
      </c>
      <c r="B1063" s="6"/>
      <c r="C1063" s="6"/>
      <c r="D1063" s="6"/>
      <c r="E1063" s="6"/>
      <c r="F1063" s="7"/>
      <c r="G1063" s="7"/>
      <c r="H1063" s="7" t="str" cm="1">
        <f t="array" ref="H1063">IF(AND(LEN(F1063)*LEN(G1063)),IFERROR(INDEX(info_index!$D$2:$D$51,MATCH(F1063&amp;G1063,info_index!$B$2:$B$51&amp;info_index!$C$2:$C$51,0),1),""),"")</f>
        <v/>
      </c>
      <c r="I1063" s="7" t="s">
        <v>20</v>
      </c>
    </row>
    <row r="1064" spans="1:9" x14ac:dyDescent="0.55000000000000004">
      <c r="A1064" s="5">
        <v>1062</v>
      </c>
      <c r="B1064" s="6"/>
      <c r="C1064" s="6"/>
      <c r="D1064" s="6"/>
      <c r="E1064" s="6"/>
      <c r="F1064" s="7"/>
      <c r="G1064" s="7"/>
      <c r="H1064" s="7" t="str" cm="1">
        <f t="array" ref="H1064">IF(AND(LEN(F1064)*LEN(G1064)),IFERROR(INDEX(info_index!$D$2:$D$51,MATCH(F1064&amp;G1064,info_index!$B$2:$B$51&amp;info_index!$C$2:$C$51,0),1),""),"")</f>
        <v/>
      </c>
      <c r="I1064" s="7" t="s">
        <v>20</v>
      </c>
    </row>
    <row r="1065" spans="1:9" x14ac:dyDescent="0.55000000000000004">
      <c r="A1065" s="5">
        <v>1063</v>
      </c>
      <c r="B1065" s="6"/>
      <c r="C1065" s="6"/>
      <c r="D1065" s="6"/>
      <c r="E1065" s="6"/>
      <c r="F1065" s="7"/>
      <c r="G1065" s="7"/>
      <c r="H1065" s="7" t="str" cm="1">
        <f t="array" ref="H1065">IF(AND(LEN(F1065)*LEN(G1065)),IFERROR(INDEX(info_index!$D$2:$D$51,MATCH(F1065&amp;G1065,info_index!$B$2:$B$51&amp;info_index!$C$2:$C$51,0),1),""),"")</f>
        <v/>
      </c>
      <c r="I1065" s="7" t="s">
        <v>20</v>
      </c>
    </row>
    <row r="1066" spans="1:9" x14ac:dyDescent="0.55000000000000004">
      <c r="A1066" s="5">
        <v>1064</v>
      </c>
      <c r="B1066" s="6"/>
      <c r="C1066" s="6"/>
      <c r="D1066" s="6"/>
      <c r="E1066" s="6"/>
      <c r="F1066" s="7"/>
      <c r="G1066" s="7"/>
      <c r="H1066" s="7" t="str" cm="1">
        <f t="array" ref="H1066">IF(AND(LEN(F1066)*LEN(G1066)),IFERROR(INDEX(info_index!$D$2:$D$51,MATCH(F1066&amp;G1066,info_index!$B$2:$B$51&amp;info_index!$C$2:$C$51,0),1),""),"")</f>
        <v/>
      </c>
      <c r="I1066" s="7" t="s">
        <v>20</v>
      </c>
    </row>
    <row r="1067" spans="1:9" x14ac:dyDescent="0.55000000000000004">
      <c r="A1067" s="5">
        <v>1065</v>
      </c>
      <c r="B1067" s="6"/>
      <c r="C1067" s="6"/>
      <c r="D1067" s="6"/>
      <c r="E1067" s="6"/>
      <c r="F1067" s="7"/>
      <c r="G1067" s="7"/>
      <c r="H1067" s="7" t="str" cm="1">
        <f t="array" ref="H1067">IF(AND(LEN(F1067)*LEN(G1067)),IFERROR(INDEX(info_index!$D$2:$D$51,MATCH(F1067&amp;G1067,info_index!$B$2:$B$51&amp;info_index!$C$2:$C$51,0),1),""),"")</f>
        <v/>
      </c>
      <c r="I1067" s="7" t="s">
        <v>20</v>
      </c>
    </row>
    <row r="1068" spans="1:9" x14ac:dyDescent="0.55000000000000004">
      <c r="A1068" s="5">
        <v>1066</v>
      </c>
      <c r="B1068" s="6"/>
      <c r="C1068" s="6"/>
      <c r="D1068" s="6"/>
      <c r="E1068" s="6"/>
      <c r="F1068" s="7"/>
      <c r="G1068" s="7"/>
      <c r="H1068" s="7" t="str" cm="1">
        <f t="array" ref="H1068">IF(AND(LEN(F1068)*LEN(G1068)),IFERROR(INDEX(info_index!$D$2:$D$51,MATCH(F1068&amp;G1068,info_index!$B$2:$B$51&amp;info_index!$C$2:$C$51,0),1),""),"")</f>
        <v/>
      </c>
      <c r="I1068" s="7" t="s">
        <v>20</v>
      </c>
    </row>
    <row r="1069" spans="1:9" x14ac:dyDescent="0.55000000000000004">
      <c r="A1069" s="5">
        <v>1067</v>
      </c>
      <c r="B1069" s="6"/>
      <c r="C1069" s="6"/>
      <c r="D1069" s="6"/>
      <c r="E1069" s="6"/>
      <c r="F1069" s="7"/>
      <c r="G1069" s="7"/>
      <c r="H1069" s="7" t="str" cm="1">
        <f t="array" ref="H1069">IF(AND(LEN(F1069)*LEN(G1069)),IFERROR(INDEX(info_index!$D$2:$D$51,MATCH(F1069&amp;G1069,info_index!$B$2:$B$51&amp;info_index!$C$2:$C$51,0),1),""),"")</f>
        <v/>
      </c>
      <c r="I1069" s="7" t="s">
        <v>20</v>
      </c>
    </row>
    <row r="1070" spans="1:9" x14ac:dyDescent="0.55000000000000004">
      <c r="A1070" s="5">
        <v>1068</v>
      </c>
      <c r="B1070" s="6"/>
      <c r="C1070" s="6"/>
      <c r="D1070" s="6"/>
      <c r="E1070" s="6"/>
      <c r="F1070" s="7"/>
      <c r="G1070" s="7"/>
      <c r="H1070" s="7" t="str" cm="1">
        <f t="array" ref="H1070">IF(AND(LEN(F1070)*LEN(G1070)),IFERROR(INDEX(info_index!$D$2:$D$51,MATCH(F1070&amp;G1070,info_index!$B$2:$B$51&amp;info_index!$C$2:$C$51,0),1),""),"")</f>
        <v/>
      </c>
      <c r="I1070" s="7" t="s">
        <v>20</v>
      </c>
    </row>
    <row r="1071" spans="1:9" x14ac:dyDescent="0.55000000000000004">
      <c r="A1071" s="5">
        <v>1069</v>
      </c>
      <c r="B1071" s="6"/>
      <c r="C1071" s="6"/>
      <c r="D1071" s="6"/>
      <c r="E1071" s="6"/>
      <c r="F1071" s="7"/>
      <c r="G1071" s="7"/>
      <c r="H1071" s="7" t="str" cm="1">
        <f t="array" ref="H1071">IF(AND(LEN(F1071)*LEN(G1071)),IFERROR(INDEX(info_index!$D$2:$D$51,MATCH(F1071&amp;G1071,info_index!$B$2:$B$51&amp;info_index!$C$2:$C$51,0),1),""),"")</f>
        <v/>
      </c>
      <c r="I1071" s="7" t="s">
        <v>20</v>
      </c>
    </row>
    <row r="1072" spans="1:9" x14ac:dyDescent="0.55000000000000004">
      <c r="A1072" s="5">
        <v>1070</v>
      </c>
      <c r="B1072" s="6"/>
      <c r="C1072" s="6"/>
      <c r="D1072" s="6"/>
      <c r="E1072" s="6"/>
      <c r="F1072" s="7"/>
      <c r="G1072" s="7"/>
      <c r="H1072" s="7" t="str" cm="1">
        <f t="array" ref="H1072">IF(AND(LEN(F1072)*LEN(G1072)),IFERROR(INDEX(info_index!$D$2:$D$51,MATCH(F1072&amp;G1072,info_index!$B$2:$B$51&amp;info_index!$C$2:$C$51,0),1),""),"")</f>
        <v/>
      </c>
      <c r="I1072" s="7" t="s">
        <v>20</v>
      </c>
    </row>
    <row r="1073" spans="1:9" x14ac:dyDescent="0.55000000000000004">
      <c r="A1073" s="5">
        <v>1071</v>
      </c>
      <c r="B1073" s="6"/>
      <c r="C1073" s="6"/>
      <c r="D1073" s="6"/>
      <c r="E1073" s="6"/>
      <c r="F1073" s="7"/>
      <c r="G1073" s="7"/>
      <c r="H1073" s="7" t="str" cm="1">
        <f t="array" ref="H1073">IF(AND(LEN(F1073)*LEN(G1073)),IFERROR(INDEX(info_index!$D$2:$D$51,MATCH(F1073&amp;G1073,info_index!$B$2:$B$51&amp;info_index!$C$2:$C$51,0),1),""),"")</f>
        <v/>
      </c>
      <c r="I1073" s="7" t="s">
        <v>20</v>
      </c>
    </row>
    <row r="1074" spans="1:9" x14ac:dyDescent="0.55000000000000004">
      <c r="A1074" s="5">
        <v>1072</v>
      </c>
      <c r="B1074" s="6"/>
      <c r="C1074" s="6"/>
      <c r="D1074" s="6"/>
      <c r="E1074" s="6"/>
      <c r="F1074" s="7"/>
      <c r="G1074" s="7"/>
      <c r="H1074" s="7" t="str" cm="1">
        <f t="array" ref="H1074">IF(AND(LEN(F1074)*LEN(G1074)),IFERROR(INDEX(info_index!$D$2:$D$51,MATCH(F1074&amp;G1074,info_index!$B$2:$B$51&amp;info_index!$C$2:$C$51,0),1),""),"")</f>
        <v/>
      </c>
      <c r="I1074" s="7" t="s">
        <v>20</v>
      </c>
    </row>
    <row r="1075" spans="1:9" x14ac:dyDescent="0.55000000000000004">
      <c r="A1075" s="5">
        <v>1073</v>
      </c>
      <c r="B1075" s="6"/>
      <c r="C1075" s="6"/>
      <c r="D1075" s="6"/>
      <c r="E1075" s="6"/>
      <c r="F1075" s="7"/>
      <c r="G1075" s="7"/>
      <c r="H1075" s="7" t="str" cm="1">
        <f t="array" ref="H1075">IF(AND(LEN(F1075)*LEN(G1075)),IFERROR(INDEX(info_index!$D$2:$D$51,MATCH(F1075&amp;G1075,info_index!$B$2:$B$51&amp;info_index!$C$2:$C$51,0),1),""),"")</f>
        <v/>
      </c>
      <c r="I1075" s="7" t="s">
        <v>20</v>
      </c>
    </row>
    <row r="1076" spans="1:9" x14ac:dyDescent="0.55000000000000004">
      <c r="A1076" s="5">
        <v>1074</v>
      </c>
      <c r="B1076" s="6"/>
      <c r="C1076" s="6"/>
      <c r="D1076" s="6"/>
      <c r="E1076" s="6"/>
      <c r="F1076" s="7"/>
      <c r="G1076" s="7"/>
      <c r="H1076" s="7" t="str" cm="1">
        <f t="array" ref="H1076">IF(AND(LEN(F1076)*LEN(G1076)),IFERROR(INDEX(info_index!$D$2:$D$51,MATCH(F1076&amp;G1076,info_index!$B$2:$B$51&amp;info_index!$C$2:$C$51,0),1),""),"")</f>
        <v/>
      </c>
      <c r="I1076" s="7" t="s">
        <v>20</v>
      </c>
    </row>
    <row r="1077" spans="1:9" x14ac:dyDescent="0.55000000000000004">
      <c r="A1077" s="5">
        <v>1075</v>
      </c>
      <c r="B1077" s="6"/>
      <c r="C1077" s="6"/>
      <c r="D1077" s="6"/>
      <c r="E1077" s="6"/>
      <c r="F1077" s="7"/>
      <c r="G1077" s="7"/>
      <c r="H1077" s="7" t="str" cm="1">
        <f t="array" ref="H1077">IF(AND(LEN(F1077)*LEN(G1077)),IFERROR(INDEX(info_index!$D$2:$D$51,MATCH(F1077&amp;G1077,info_index!$B$2:$B$51&amp;info_index!$C$2:$C$51,0),1),""),"")</f>
        <v/>
      </c>
      <c r="I1077" s="7" t="s">
        <v>20</v>
      </c>
    </row>
    <row r="1078" spans="1:9" x14ac:dyDescent="0.55000000000000004">
      <c r="A1078" s="5">
        <v>1076</v>
      </c>
      <c r="B1078" s="6"/>
      <c r="C1078" s="6"/>
      <c r="D1078" s="6"/>
      <c r="E1078" s="6"/>
      <c r="F1078" s="7"/>
      <c r="G1078" s="7"/>
      <c r="H1078" s="7" t="str" cm="1">
        <f t="array" ref="H1078">IF(AND(LEN(F1078)*LEN(G1078)),IFERROR(INDEX(info_index!$D$2:$D$51,MATCH(F1078&amp;G1078,info_index!$B$2:$B$51&amp;info_index!$C$2:$C$51,0),1),""),"")</f>
        <v/>
      </c>
      <c r="I1078" s="7" t="s">
        <v>20</v>
      </c>
    </row>
    <row r="1079" spans="1:9" x14ac:dyDescent="0.55000000000000004">
      <c r="A1079" s="5">
        <v>1077</v>
      </c>
      <c r="B1079" s="6"/>
      <c r="C1079" s="6"/>
      <c r="D1079" s="6"/>
      <c r="E1079" s="6"/>
      <c r="F1079" s="7"/>
      <c r="G1079" s="7"/>
      <c r="H1079" s="7" t="str" cm="1">
        <f t="array" ref="H1079">IF(AND(LEN(F1079)*LEN(G1079)),IFERROR(INDEX(info_index!$D$2:$D$51,MATCH(F1079&amp;G1079,info_index!$B$2:$B$51&amp;info_index!$C$2:$C$51,0),1),""),"")</f>
        <v/>
      </c>
      <c r="I1079" s="7" t="s">
        <v>20</v>
      </c>
    </row>
    <row r="1080" spans="1:9" x14ac:dyDescent="0.55000000000000004">
      <c r="A1080" s="5">
        <v>1078</v>
      </c>
      <c r="B1080" s="6"/>
      <c r="C1080" s="6"/>
      <c r="D1080" s="6"/>
      <c r="E1080" s="6"/>
      <c r="F1080" s="7"/>
      <c r="G1080" s="7"/>
      <c r="H1080" s="7" t="str" cm="1">
        <f t="array" ref="H1080">IF(AND(LEN(F1080)*LEN(G1080)),IFERROR(INDEX(info_index!$D$2:$D$51,MATCH(F1080&amp;G1080,info_index!$B$2:$B$51&amp;info_index!$C$2:$C$51,0),1),""),"")</f>
        <v/>
      </c>
      <c r="I1080" s="7" t="s">
        <v>20</v>
      </c>
    </row>
    <row r="1081" spans="1:9" x14ac:dyDescent="0.55000000000000004">
      <c r="A1081" s="5">
        <v>1079</v>
      </c>
      <c r="B1081" s="6"/>
      <c r="C1081" s="6"/>
      <c r="D1081" s="6"/>
      <c r="E1081" s="6"/>
      <c r="F1081" s="7"/>
      <c r="G1081" s="7"/>
      <c r="H1081" s="7" t="str" cm="1">
        <f t="array" ref="H1081">IF(AND(LEN(F1081)*LEN(G1081)),IFERROR(INDEX(info_index!$D$2:$D$51,MATCH(F1081&amp;G1081,info_index!$B$2:$B$51&amp;info_index!$C$2:$C$51,0),1),""),"")</f>
        <v/>
      </c>
      <c r="I1081" s="7" t="s">
        <v>20</v>
      </c>
    </row>
    <row r="1082" spans="1:9" x14ac:dyDescent="0.55000000000000004">
      <c r="A1082" s="5">
        <v>1080</v>
      </c>
      <c r="B1082" s="6"/>
      <c r="C1082" s="6"/>
      <c r="D1082" s="6"/>
      <c r="E1082" s="6"/>
      <c r="F1082" s="7"/>
      <c r="G1082" s="7"/>
      <c r="H1082" s="7" t="str" cm="1">
        <f t="array" ref="H1082">IF(AND(LEN(F1082)*LEN(G1082)),IFERROR(INDEX(info_index!$D$2:$D$51,MATCH(F1082&amp;G1082,info_index!$B$2:$B$51&amp;info_index!$C$2:$C$51,0),1),""),"")</f>
        <v/>
      </c>
      <c r="I1082" s="7" t="s">
        <v>20</v>
      </c>
    </row>
    <row r="1083" spans="1:9" x14ac:dyDescent="0.55000000000000004">
      <c r="A1083" s="5">
        <v>1081</v>
      </c>
      <c r="B1083" s="6"/>
      <c r="C1083" s="6"/>
      <c r="D1083" s="6"/>
      <c r="E1083" s="6"/>
      <c r="F1083" s="7"/>
      <c r="G1083" s="7"/>
      <c r="H1083" s="7" t="str" cm="1">
        <f t="array" ref="H1083">IF(AND(LEN(F1083)*LEN(G1083)),IFERROR(INDEX(info_index!$D$2:$D$51,MATCH(F1083&amp;G1083,info_index!$B$2:$B$51&amp;info_index!$C$2:$C$51,0),1),""),"")</f>
        <v/>
      </c>
      <c r="I1083" s="7" t="s">
        <v>20</v>
      </c>
    </row>
    <row r="1084" spans="1:9" x14ac:dyDescent="0.55000000000000004">
      <c r="A1084" s="5">
        <v>1082</v>
      </c>
      <c r="B1084" s="6"/>
      <c r="C1084" s="6"/>
      <c r="D1084" s="6"/>
      <c r="E1084" s="6"/>
      <c r="F1084" s="7"/>
      <c r="G1084" s="7"/>
      <c r="H1084" s="7" t="str" cm="1">
        <f t="array" ref="H1084">IF(AND(LEN(F1084)*LEN(G1084)),IFERROR(INDEX(info_index!$D$2:$D$51,MATCH(F1084&amp;G1084,info_index!$B$2:$B$51&amp;info_index!$C$2:$C$51,0),1),""),"")</f>
        <v/>
      </c>
      <c r="I1084" s="7" t="s">
        <v>20</v>
      </c>
    </row>
    <row r="1085" spans="1:9" x14ac:dyDescent="0.55000000000000004">
      <c r="A1085" s="5">
        <v>1083</v>
      </c>
      <c r="B1085" s="6"/>
      <c r="C1085" s="6"/>
      <c r="D1085" s="6"/>
      <c r="E1085" s="6"/>
      <c r="F1085" s="7"/>
      <c r="G1085" s="7"/>
      <c r="H1085" s="7" t="str" cm="1">
        <f t="array" ref="H1085">IF(AND(LEN(F1085)*LEN(G1085)),IFERROR(INDEX(info_index!$D$2:$D$51,MATCH(F1085&amp;G1085,info_index!$B$2:$B$51&amp;info_index!$C$2:$C$51,0),1),""),"")</f>
        <v/>
      </c>
      <c r="I1085" s="7" t="s">
        <v>20</v>
      </c>
    </row>
    <row r="1086" spans="1:9" x14ac:dyDescent="0.55000000000000004">
      <c r="A1086" s="5">
        <v>1084</v>
      </c>
      <c r="B1086" s="6"/>
      <c r="C1086" s="6"/>
      <c r="D1086" s="6"/>
      <c r="E1086" s="6"/>
      <c r="F1086" s="7"/>
      <c r="G1086" s="7"/>
      <c r="H1086" s="7" t="str" cm="1">
        <f t="array" ref="H1086">IF(AND(LEN(F1086)*LEN(G1086)),IFERROR(INDEX(info_index!$D$2:$D$51,MATCH(F1086&amp;G1086,info_index!$B$2:$B$51&amp;info_index!$C$2:$C$51,0),1),""),"")</f>
        <v/>
      </c>
      <c r="I1086" s="7" t="s">
        <v>20</v>
      </c>
    </row>
    <row r="1087" spans="1:9" x14ac:dyDescent="0.55000000000000004">
      <c r="A1087" s="5">
        <v>1085</v>
      </c>
      <c r="B1087" s="6"/>
      <c r="C1087" s="6"/>
      <c r="D1087" s="6"/>
      <c r="E1087" s="6"/>
      <c r="F1087" s="7"/>
      <c r="G1087" s="7"/>
      <c r="H1087" s="7" t="str" cm="1">
        <f t="array" ref="H1087">IF(AND(LEN(F1087)*LEN(G1087)),IFERROR(INDEX(info_index!$D$2:$D$51,MATCH(F1087&amp;G1087,info_index!$B$2:$B$51&amp;info_index!$C$2:$C$51,0),1),""),"")</f>
        <v/>
      </c>
      <c r="I1087" s="7" t="s">
        <v>20</v>
      </c>
    </row>
    <row r="1088" spans="1:9" x14ac:dyDescent="0.55000000000000004">
      <c r="A1088" s="5">
        <v>1086</v>
      </c>
      <c r="B1088" s="6"/>
      <c r="C1088" s="6"/>
      <c r="D1088" s="6"/>
      <c r="E1088" s="6"/>
      <c r="F1088" s="7"/>
      <c r="G1088" s="7"/>
      <c r="H1088" s="7" t="str" cm="1">
        <f t="array" ref="H1088">IF(AND(LEN(F1088)*LEN(G1088)),IFERROR(INDEX(info_index!$D$2:$D$51,MATCH(F1088&amp;G1088,info_index!$B$2:$B$51&amp;info_index!$C$2:$C$51,0),1),""),"")</f>
        <v/>
      </c>
      <c r="I1088" s="7" t="s">
        <v>20</v>
      </c>
    </row>
    <row r="1089" spans="1:9" x14ac:dyDescent="0.55000000000000004">
      <c r="A1089" s="5">
        <v>1087</v>
      </c>
      <c r="B1089" s="6"/>
      <c r="C1089" s="6"/>
      <c r="D1089" s="6"/>
      <c r="E1089" s="6"/>
      <c r="F1089" s="7"/>
      <c r="G1089" s="7"/>
      <c r="H1089" s="7" t="str" cm="1">
        <f t="array" ref="H1089">IF(AND(LEN(F1089)*LEN(G1089)),IFERROR(INDEX(info_index!$D$2:$D$51,MATCH(F1089&amp;G1089,info_index!$B$2:$B$51&amp;info_index!$C$2:$C$51,0),1),""),"")</f>
        <v/>
      </c>
      <c r="I1089" s="7" t="s">
        <v>20</v>
      </c>
    </row>
    <row r="1090" spans="1:9" x14ac:dyDescent="0.55000000000000004">
      <c r="A1090" s="5">
        <v>1088</v>
      </c>
      <c r="B1090" s="6"/>
      <c r="C1090" s="6"/>
      <c r="D1090" s="6"/>
      <c r="E1090" s="6"/>
      <c r="F1090" s="7"/>
      <c r="G1090" s="7"/>
      <c r="H1090" s="7" t="str" cm="1">
        <f t="array" ref="H1090">IF(AND(LEN(F1090)*LEN(G1090)),IFERROR(INDEX(info_index!$D$2:$D$51,MATCH(F1090&amp;G1090,info_index!$B$2:$B$51&amp;info_index!$C$2:$C$51,0),1),""),"")</f>
        <v/>
      </c>
      <c r="I1090" s="7" t="s">
        <v>20</v>
      </c>
    </row>
    <row r="1091" spans="1:9" x14ac:dyDescent="0.55000000000000004">
      <c r="A1091" s="5">
        <v>1089</v>
      </c>
      <c r="B1091" s="6"/>
      <c r="C1091" s="6"/>
      <c r="D1091" s="6"/>
      <c r="E1091" s="6"/>
      <c r="F1091" s="7"/>
      <c r="G1091" s="7"/>
      <c r="H1091" s="7" t="str" cm="1">
        <f t="array" ref="H1091">IF(AND(LEN(F1091)*LEN(G1091)),IFERROR(INDEX(info_index!$D$2:$D$51,MATCH(F1091&amp;G1091,info_index!$B$2:$B$51&amp;info_index!$C$2:$C$51,0),1),""),"")</f>
        <v/>
      </c>
      <c r="I1091" s="7" t="s">
        <v>20</v>
      </c>
    </row>
    <row r="1092" spans="1:9" x14ac:dyDescent="0.55000000000000004">
      <c r="A1092" s="5">
        <v>1090</v>
      </c>
      <c r="B1092" s="6"/>
      <c r="C1092" s="6"/>
      <c r="D1092" s="6"/>
      <c r="E1092" s="6"/>
      <c r="F1092" s="7"/>
      <c r="G1092" s="7"/>
      <c r="H1092" s="7" t="str" cm="1">
        <f t="array" ref="H1092">IF(AND(LEN(F1092)*LEN(G1092)),IFERROR(INDEX(info_index!$D$2:$D$51,MATCH(F1092&amp;G1092,info_index!$B$2:$B$51&amp;info_index!$C$2:$C$51,0),1),""),"")</f>
        <v/>
      </c>
      <c r="I1092" s="7" t="s">
        <v>20</v>
      </c>
    </row>
    <row r="1093" spans="1:9" x14ac:dyDescent="0.55000000000000004">
      <c r="A1093" s="5">
        <v>1091</v>
      </c>
      <c r="B1093" s="6"/>
      <c r="C1093" s="6"/>
      <c r="D1093" s="6"/>
      <c r="E1093" s="6"/>
      <c r="F1093" s="7"/>
      <c r="G1093" s="7"/>
      <c r="H1093" s="7" t="str" cm="1">
        <f t="array" ref="H1093">IF(AND(LEN(F1093)*LEN(G1093)),IFERROR(INDEX(info_index!$D$2:$D$51,MATCH(F1093&amp;G1093,info_index!$B$2:$B$51&amp;info_index!$C$2:$C$51,0),1),""),"")</f>
        <v/>
      </c>
      <c r="I1093" s="7" t="s">
        <v>20</v>
      </c>
    </row>
    <row r="1094" spans="1:9" x14ac:dyDescent="0.55000000000000004">
      <c r="A1094" s="5">
        <v>1092</v>
      </c>
      <c r="B1094" s="6"/>
      <c r="C1094" s="6"/>
      <c r="D1094" s="6"/>
      <c r="E1094" s="6"/>
      <c r="F1094" s="7"/>
      <c r="G1094" s="7"/>
      <c r="H1094" s="7" t="str" cm="1">
        <f t="array" ref="H1094">IF(AND(LEN(F1094)*LEN(G1094)),IFERROR(INDEX(info_index!$D$2:$D$51,MATCH(F1094&amp;G1094,info_index!$B$2:$B$51&amp;info_index!$C$2:$C$51,0),1),""),"")</f>
        <v/>
      </c>
      <c r="I1094" s="7" t="s">
        <v>20</v>
      </c>
    </row>
    <row r="1095" spans="1:9" x14ac:dyDescent="0.55000000000000004">
      <c r="A1095" s="5">
        <v>1093</v>
      </c>
      <c r="B1095" s="6"/>
      <c r="C1095" s="6"/>
      <c r="D1095" s="6"/>
      <c r="E1095" s="6"/>
      <c r="F1095" s="7"/>
      <c r="G1095" s="7"/>
      <c r="H1095" s="7" t="str" cm="1">
        <f t="array" ref="H1095">IF(AND(LEN(F1095)*LEN(G1095)),IFERROR(INDEX(info_index!$D$2:$D$51,MATCH(F1095&amp;G1095,info_index!$B$2:$B$51&amp;info_index!$C$2:$C$51,0),1),""),"")</f>
        <v/>
      </c>
      <c r="I1095" s="7" t="s">
        <v>20</v>
      </c>
    </row>
    <row r="1096" spans="1:9" x14ac:dyDescent="0.55000000000000004">
      <c r="A1096" s="5">
        <v>1094</v>
      </c>
      <c r="B1096" s="6"/>
      <c r="C1096" s="6"/>
      <c r="D1096" s="6"/>
      <c r="E1096" s="6"/>
      <c r="F1096" s="7"/>
      <c r="G1096" s="7"/>
      <c r="H1096" s="7" t="str" cm="1">
        <f t="array" ref="H1096">IF(AND(LEN(F1096)*LEN(G1096)),IFERROR(INDEX(info_index!$D$2:$D$51,MATCH(F1096&amp;G1096,info_index!$B$2:$B$51&amp;info_index!$C$2:$C$51,0),1),""),"")</f>
        <v/>
      </c>
      <c r="I1096" s="7" t="s">
        <v>20</v>
      </c>
    </row>
    <row r="1097" spans="1:9" x14ac:dyDescent="0.55000000000000004">
      <c r="A1097" s="5">
        <v>1095</v>
      </c>
      <c r="B1097" s="6"/>
      <c r="C1097" s="6"/>
      <c r="D1097" s="6"/>
      <c r="E1097" s="6"/>
      <c r="F1097" s="7"/>
      <c r="G1097" s="7"/>
      <c r="H1097" s="7" t="str" cm="1">
        <f t="array" ref="H1097">IF(AND(LEN(F1097)*LEN(G1097)),IFERROR(INDEX(info_index!$D$2:$D$51,MATCH(F1097&amp;G1097,info_index!$B$2:$B$51&amp;info_index!$C$2:$C$51,0),1),""),"")</f>
        <v/>
      </c>
      <c r="I1097" s="7" t="s">
        <v>20</v>
      </c>
    </row>
    <row r="1098" spans="1:9" x14ac:dyDescent="0.55000000000000004">
      <c r="A1098" s="5">
        <v>1096</v>
      </c>
      <c r="B1098" s="6"/>
      <c r="C1098" s="6"/>
      <c r="D1098" s="6"/>
      <c r="E1098" s="6"/>
      <c r="F1098" s="7"/>
      <c r="G1098" s="7"/>
      <c r="H1098" s="7" t="str" cm="1">
        <f t="array" ref="H1098">IF(AND(LEN(F1098)*LEN(G1098)),IFERROR(INDEX(info_index!$D$2:$D$51,MATCH(F1098&amp;G1098,info_index!$B$2:$B$51&amp;info_index!$C$2:$C$51,0),1),""),"")</f>
        <v/>
      </c>
      <c r="I1098" s="7" t="s">
        <v>20</v>
      </c>
    </row>
    <row r="1099" spans="1:9" x14ac:dyDescent="0.55000000000000004">
      <c r="A1099" s="5">
        <v>1097</v>
      </c>
      <c r="B1099" s="6"/>
      <c r="C1099" s="6"/>
      <c r="D1099" s="6"/>
      <c r="E1099" s="6"/>
      <c r="F1099" s="7"/>
      <c r="G1099" s="7"/>
      <c r="H1099" s="7" t="str" cm="1">
        <f t="array" ref="H1099">IF(AND(LEN(F1099)*LEN(G1099)),IFERROR(INDEX(info_index!$D$2:$D$51,MATCH(F1099&amp;G1099,info_index!$B$2:$B$51&amp;info_index!$C$2:$C$51,0),1),""),"")</f>
        <v/>
      </c>
      <c r="I1099" s="7" t="s">
        <v>20</v>
      </c>
    </row>
    <row r="1100" spans="1:9" x14ac:dyDescent="0.55000000000000004">
      <c r="A1100" s="5">
        <v>1098</v>
      </c>
      <c r="B1100" s="6"/>
      <c r="C1100" s="6"/>
      <c r="D1100" s="6"/>
      <c r="E1100" s="6"/>
      <c r="F1100" s="7"/>
      <c r="G1100" s="7"/>
      <c r="H1100" s="7" t="str" cm="1">
        <f t="array" ref="H1100">IF(AND(LEN(F1100)*LEN(G1100)),IFERROR(INDEX(info_index!$D$2:$D$51,MATCH(F1100&amp;G1100,info_index!$B$2:$B$51&amp;info_index!$C$2:$C$51,0),1),""),"")</f>
        <v/>
      </c>
      <c r="I1100" s="7" t="s">
        <v>20</v>
      </c>
    </row>
    <row r="1101" spans="1:9" x14ac:dyDescent="0.55000000000000004">
      <c r="A1101" s="5">
        <v>1099</v>
      </c>
      <c r="B1101" s="6"/>
      <c r="C1101" s="6"/>
      <c r="D1101" s="6"/>
      <c r="E1101" s="6"/>
      <c r="F1101" s="7"/>
      <c r="G1101" s="7"/>
      <c r="H1101" s="7" t="str" cm="1">
        <f t="array" ref="H1101">IF(AND(LEN(F1101)*LEN(G1101)),IFERROR(INDEX(info_index!$D$2:$D$51,MATCH(F1101&amp;G1101,info_index!$B$2:$B$51&amp;info_index!$C$2:$C$51,0),1),""),"")</f>
        <v/>
      </c>
      <c r="I1101" s="7" t="s">
        <v>20</v>
      </c>
    </row>
    <row r="1102" spans="1:9" x14ac:dyDescent="0.55000000000000004">
      <c r="A1102" s="5">
        <v>1100</v>
      </c>
      <c r="B1102" s="6"/>
      <c r="C1102" s="6"/>
      <c r="D1102" s="6"/>
      <c r="E1102" s="6"/>
      <c r="F1102" s="7"/>
      <c r="G1102" s="7"/>
      <c r="H1102" s="7" t="str" cm="1">
        <f t="array" ref="H1102">IF(AND(LEN(F1102)*LEN(G1102)),IFERROR(INDEX(info_index!$D$2:$D$51,MATCH(F1102&amp;G1102,info_index!$B$2:$B$51&amp;info_index!$C$2:$C$51,0),1),""),"")</f>
        <v/>
      </c>
      <c r="I1102" s="7" t="s">
        <v>20</v>
      </c>
    </row>
    <row r="1103" spans="1:9" x14ac:dyDescent="0.55000000000000004">
      <c r="A1103" s="5">
        <v>1101</v>
      </c>
      <c r="B1103" s="6"/>
      <c r="C1103" s="6"/>
      <c r="D1103" s="6"/>
      <c r="E1103" s="6"/>
      <c r="F1103" s="7"/>
      <c r="G1103" s="7"/>
      <c r="H1103" s="7" t="str" cm="1">
        <f t="array" ref="H1103">IF(AND(LEN(F1103)*LEN(G1103)),IFERROR(INDEX(info_index!$D$2:$D$51,MATCH(F1103&amp;G1103,info_index!$B$2:$B$51&amp;info_index!$C$2:$C$51,0),1),""),"")</f>
        <v/>
      </c>
      <c r="I1103" s="7" t="s">
        <v>20</v>
      </c>
    </row>
    <row r="1104" spans="1:9" x14ac:dyDescent="0.55000000000000004">
      <c r="A1104" s="5">
        <v>1102</v>
      </c>
      <c r="B1104" s="6"/>
      <c r="C1104" s="6"/>
      <c r="D1104" s="6"/>
      <c r="E1104" s="6"/>
      <c r="F1104" s="7"/>
      <c r="G1104" s="7"/>
      <c r="H1104" s="7" t="str" cm="1">
        <f t="array" ref="H1104">IF(AND(LEN(F1104)*LEN(G1104)),IFERROR(INDEX(info_index!$D$2:$D$51,MATCH(F1104&amp;G1104,info_index!$B$2:$B$51&amp;info_index!$C$2:$C$51,0),1),""),"")</f>
        <v/>
      </c>
      <c r="I1104" s="7" t="s">
        <v>20</v>
      </c>
    </row>
    <row r="1105" spans="1:9" x14ac:dyDescent="0.55000000000000004">
      <c r="A1105" s="5">
        <v>1103</v>
      </c>
      <c r="B1105" s="6"/>
      <c r="C1105" s="6"/>
      <c r="D1105" s="6"/>
      <c r="E1105" s="6"/>
      <c r="F1105" s="7"/>
      <c r="G1105" s="7"/>
      <c r="H1105" s="7" t="str" cm="1">
        <f t="array" ref="H1105">IF(AND(LEN(F1105)*LEN(G1105)),IFERROR(INDEX(info_index!$D$2:$D$51,MATCH(F1105&amp;G1105,info_index!$B$2:$B$51&amp;info_index!$C$2:$C$51,0),1),""),"")</f>
        <v/>
      </c>
      <c r="I1105" s="7" t="s">
        <v>20</v>
      </c>
    </row>
    <row r="1106" spans="1:9" x14ac:dyDescent="0.55000000000000004">
      <c r="A1106" s="5">
        <v>1104</v>
      </c>
      <c r="B1106" s="6"/>
      <c r="C1106" s="6"/>
      <c r="D1106" s="6"/>
      <c r="E1106" s="6"/>
      <c r="F1106" s="7"/>
      <c r="G1106" s="7"/>
      <c r="H1106" s="7" t="str" cm="1">
        <f t="array" ref="H1106">IF(AND(LEN(F1106)*LEN(G1106)),IFERROR(INDEX(info_index!$D$2:$D$51,MATCH(F1106&amp;G1106,info_index!$B$2:$B$51&amp;info_index!$C$2:$C$51,0),1),""),"")</f>
        <v/>
      </c>
      <c r="I1106" s="7" t="s">
        <v>20</v>
      </c>
    </row>
    <row r="1107" spans="1:9" x14ac:dyDescent="0.55000000000000004">
      <c r="A1107" s="5">
        <v>1105</v>
      </c>
      <c r="B1107" s="6"/>
      <c r="C1107" s="6"/>
      <c r="D1107" s="6"/>
      <c r="E1107" s="6"/>
      <c r="F1107" s="7"/>
      <c r="G1107" s="7"/>
      <c r="H1107" s="7" t="str" cm="1">
        <f t="array" ref="H1107">IF(AND(LEN(F1107)*LEN(G1107)),IFERROR(INDEX(info_index!$D$2:$D$51,MATCH(F1107&amp;G1107,info_index!$B$2:$B$51&amp;info_index!$C$2:$C$51,0),1),""),"")</f>
        <v/>
      </c>
      <c r="I1107" s="7" t="s">
        <v>20</v>
      </c>
    </row>
    <row r="1108" spans="1:9" x14ac:dyDescent="0.55000000000000004">
      <c r="A1108" s="5">
        <v>1106</v>
      </c>
      <c r="B1108" s="6"/>
      <c r="C1108" s="6"/>
      <c r="D1108" s="6"/>
      <c r="E1108" s="6"/>
      <c r="F1108" s="7"/>
      <c r="G1108" s="7"/>
      <c r="H1108" s="7" t="str" cm="1">
        <f t="array" ref="H1108">IF(AND(LEN(F1108)*LEN(G1108)),IFERROR(INDEX(info_index!$D$2:$D$51,MATCH(F1108&amp;G1108,info_index!$B$2:$B$51&amp;info_index!$C$2:$C$51,0),1),""),"")</f>
        <v/>
      </c>
      <c r="I1108" s="7" t="s">
        <v>20</v>
      </c>
    </row>
    <row r="1109" spans="1:9" x14ac:dyDescent="0.55000000000000004">
      <c r="A1109" s="5">
        <v>1107</v>
      </c>
      <c r="B1109" s="6"/>
      <c r="C1109" s="6"/>
      <c r="D1109" s="6"/>
      <c r="E1109" s="6"/>
      <c r="F1109" s="7"/>
      <c r="G1109" s="7"/>
      <c r="H1109" s="7" t="str" cm="1">
        <f t="array" ref="H1109">IF(AND(LEN(F1109)*LEN(G1109)),IFERROR(INDEX(info_index!$D$2:$D$51,MATCH(F1109&amp;G1109,info_index!$B$2:$B$51&amp;info_index!$C$2:$C$51,0),1),""),"")</f>
        <v/>
      </c>
      <c r="I1109" s="7" t="s">
        <v>20</v>
      </c>
    </row>
    <row r="1110" spans="1:9" x14ac:dyDescent="0.55000000000000004">
      <c r="A1110" s="5">
        <v>1108</v>
      </c>
      <c r="B1110" s="6"/>
      <c r="C1110" s="6"/>
      <c r="D1110" s="6"/>
      <c r="E1110" s="6"/>
      <c r="F1110" s="7"/>
      <c r="G1110" s="7"/>
      <c r="H1110" s="7" t="str" cm="1">
        <f t="array" ref="H1110">IF(AND(LEN(F1110)*LEN(G1110)),IFERROR(INDEX(info_index!$D$2:$D$51,MATCH(F1110&amp;G1110,info_index!$B$2:$B$51&amp;info_index!$C$2:$C$51,0),1),""),"")</f>
        <v/>
      </c>
      <c r="I1110" s="7" t="s">
        <v>20</v>
      </c>
    </row>
    <row r="1111" spans="1:9" x14ac:dyDescent="0.55000000000000004">
      <c r="A1111" s="5">
        <v>1109</v>
      </c>
      <c r="B1111" s="6"/>
      <c r="C1111" s="6"/>
      <c r="D1111" s="6"/>
      <c r="E1111" s="6"/>
      <c r="F1111" s="7"/>
      <c r="G1111" s="7"/>
      <c r="H1111" s="7" t="str" cm="1">
        <f t="array" ref="H1111">IF(AND(LEN(F1111)*LEN(G1111)),IFERROR(INDEX(info_index!$D$2:$D$51,MATCH(F1111&amp;G1111,info_index!$B$2:$B$51&amp;info_index!$C$2:$C$51,0),1),""),"")</f>
        <v/>
      </c>
      <c r="I1111" s="7" t="s">
        <v>20</v>
      </c>
    </row>
    <row r="1112" spans="1:9" x14ac:dyDescent="0.55000000000000004">
      <c r="A1112" s="5">
        <v>1110</v>
      </c>
      <c r="B1112" s="6"/>
      <c r="C1112" s="6"/>
      <c r="D1112" s="6"/>
      <c r="E1112" s="6"/>
      <c r="F1112" s="7"/>
      <c r="G1112" s="7"/>
      <c r="H1112" s="7" t="str" cm="1">
        <f t="array" ref="H1112">IF(AND(LEN(F1112)*LEN(G1112)),IFERROR(INDEX(info_index!$D$2:$D$51,MATCH(F1112&amp;G1112,info_index!$B$2:$B$51&amp;info_index!$C$2:$C$51,0),1),""),"")</f>
        <v/>
      </c>
      <c r="I1112" s="7" t="s">
        <v>20</v>
      </c>
    </row>
    <row r="1113" spans="1:9" x14ac:dyDescent="0.55000000000000004">
      <c r="A1113" s="5">
        <v>1111</v>
      </c>
      <c r="B1113" s="6"/>
      <c r="C1113" s="6"/>
      <c r="D1113" s="6"/>
      <c r="E1113" s="6"/>
      <c r="F1113" s="7"/>
      <c r="G1113" s="7"/>
      <c r="H1113" s="7" t="str" cm="1">
        <f t="array" ref="H1113">IF(AND(LEN(F1113)*LEN(G1113)),IFERROR(INDEX(info_index!$D$2:$D$51,MATCH(F1113&amp;G1113,info_index!$B$2:$B$51&amp;info_index!$C$2:$C$51,0),1),""),"")</f>
        <v/>
      </c>
      <c r="I1113" s="7" t="s">
        <v>20</v>
      </c>
    </row>
    <row r="1114" spans="1:9" x14ac:dyDescent="0.55000000000000004">
      <c r="A1114" s="5">
        <v>1112</v>
      </c>
      <c r="B1114" s="6"/>
      <c r="C1114" s="6"/>
      <c r="D1114" s="6"/>
      <c r="E1114" s="6"/>
      <c r="F1114" s="7"/>
      <c r="G1114" s="7"/>
      <c r="H1114" s="7" t="str" cm="1">
        <f t="array" ref="H1114">IF(AND(LEN(F1114)*LEN(G1114)),IFERROR(INDEX(info_index!$D$2:$D$51,MATCH(F1114&amp;G1114,info_index!$B$2:$B$51&amp;info_index!$C$2:$C$51,0),1),""),"")</f>
        <v/>
      </c>
      <c r="I1114" s="7" t="s">
        <v>20</v>
      </c>
    </row>
    <row r="1115" spans="1:9" x14ac:dyDescent="0.55000000000000004">
      <c r="A1115" s="5">
        <v>1113</v>
      </c>
      <c r="B1115" s="6"/>
      <c r="C1115" s="6"/>
      <c r="D1115" s="6"/>
      <c r="E1115" s="6"/>
      <c r="F1115" s="7"/>
      <c r="G1115" s="7"/>
      <c r="H1115" s="7" t="str" cm="1">
        <f t="array" ref="H1115">IF(AND(LEN(F1115)*LEN(G1115)),IFERROR(INDEX(info_index!$D$2:$D$51,MATCH(F1115&amp;G1115,info_index!$B$2:$B$51&amp;info_index!$C$2:$C$51,0),1),""),"")</f>
        <v/>
      </c>
      <c r="I1115" s="7" t="s">
        <v>20</v>
      </c>
    </row>
    <row r="1116" spans="1:9" x14ac:dyDescent="0.55000000000000004">
      <c r="A1116" s="5">
        <v>1114</v>
      </c>
      <c r="B1116" s="6"/>
      <c r="C1116" s="6"/>
      <c r="D1116" s="6"/>
      <c r="E1116" s="6"/>
      <c r="F1116" s="7"/>
      <c r="G1116" s="7"/>
      <c r="H1116" s="7" t="str" cm="1">
        <f t="array" ref="H1116">IF(AND(LEN(F1116)*LEN(G1116)),IFERROR(INDEX(info_index!$D$2:$D$51,MATCH(F1116&amp;G1116,info_index!$B$2:$B$51&amp;info_index!$C$2:$C$51,0),1),""),"")</f>
        <v/>
      </c>
      <c r="I1116" s="7" t="s">
        <v>20</v>
      </c>
    </row>
    <row r="1117" spans="1:9" x14ac:dyDescent="0.55000000000000004">
      <c r="A1117" s="5">
        <v>1115</v>
      </c>
      <c r="B1117" s="6"/>
      <c r="C1117" s="6"/>
      <c r="D1117" s="6"/>
      <c r="E1117" s="6"/>
      <c r="F1117" s="7"/>
      <c r="G1117" s="7"/>
      <c r="H1117" s="7" t="str" cm="1">
        <f t="array" ref="H1117">IF(AND(LEN(F1117)*LEN(G1117)),IFERROR(INDEX(info_index!$D$2:$D$51,MATCH(F1117&amp;G1117,info_index!$B$2:$B$51&amp;info_index!$C$2:$C$51,0),1),""),"")</f>
        <v/>
      </c>
      <c r="I1117" s="7" t="s">
        <v>20</v>
      </c>
    </row>
    <row r="1118" spans="1:9" x14ac:dyDescent="0.55000000000000004">
      <c r="A1118" s="5">
        <v>1116</v>
      </c>
      <c r="B1118" s="6"/>
      <c r="C1118" s="6"/>
      <c r="D1118" s="6"/>
      <c r="E1118" s="6"/>
      <c r="F1118" s="7"/>
      <c r="G1118" s="7"/>
      <c r="H1118" s="7" t="str" cm="1">
        <f t="array" ref="H1118">IF(AND(LEN(F1118)*LEN(G1118)),IFERROR(INDEX(info_index!$D$2:$D$51,MATCH(F1118&amp;G1118,info_index!$B$2:$B$51&amp;info_index!$C$2:$C$51,0),1),""),"")</f>
        <v/>
      </c>
      <c r="I1118" s="7" t="s">
        <v>20</v>
      </c>
    </row>
    <row r="1119" spans="1:9" x14ac:dyDescent="0.55000000000000004">
      <c r="A1119" s="5">
        <v>1117</v>
      </c>
      <c r="B1119" s="6"/>
      <c r="C1119" s="6"/>
      <c r="D1119" s="6"/>
      <c r="E1119" s="6"/>
      <c r="F1119" s="7"/>
      <c r="G1119" s="7"/>
      <c r="H1119" s="7" t="str" cm="1">
        <f t="array" ref="H1119">IF(AND(LEN(F1119)*LEN(G1119)),IFERROR(INDEX(info_index!$D$2:$D$51,MATCH(F1119&amp;G1119,info_index!$B$2:$B$51&amp;info_index!$C$2:$C$51,0),1),""),"")</f>
        <v/>
      </c>
      <c r="I1119" s="7" t="s">
        <v>20</v>
      </c>
    </row>
    <row r="1120" spans="1:9" x14ac:dyDescent="0.55000000000000004">
      <c r="A1120" s="5">
        <v>1118</v>
      </c>
      <c r="B1120" s="6"/>
      <c r="C1120" s="6"/>
      <c r="D1120" s="6"/>
      <c r="E1120" s="6"/>
      <c r="F1120" s="7"/>
      <c r="G1120" s="7"/>
      <c r="H1120" s="7" t="str" cm="1">
        <f t="array" ref="H1120">IF(AND(LEN(F1120)*LEN(G1120)),IFERROR(INDEX(info_index!$D$2:$D$51,MATCH(F1120&amp;G1120,info_index!$B$2:$B$51&amp;info_index!$C$2:$C$51,0),1),""),"")</f>
        <v/>
      </c>
      <c r="I1120" s="7" t="s">
        <v>20</v>
      </c>
    </row>
    <row r="1121" spans="1:9" x14ac:dyDescent="0.55000000000000004">
      <c r="A1121" s="5">
        <v>1119</v>
      </c>
      <c r="B1121" s="6"/>
      <c r="C1121" s="6"/>
      <c r="D1121" s="6"/>
      <c r="E1121" s="6"/>
      <c r="F1121" s="7"/>
      <c r="G1121" s="7"/>
      <c r="H1121" s="7" t="str" cm="1">
        <f t="array" ref="H1121">IF(AND(LEN(F1121)*LEN(G1121)),IFERROR(INDEX(info_index!$D$2:$D$51,MATCH(F1121&amp;G1121,info_index!$B$2:$B$51&amp;info_index!$C$2:$C$51,0),1),""),"")</f>
        <v/>
      </c>
      <c r="I1121" s="7" t="s">
        <v>20</v>
      </c>
    </row>
    <row r="1122" spans="1:9" x14ac:dyDescent="0.55000000000000004">
      <c r="A1122" s="5">
        <v>1120</v>
      </c>
      <c r="B1122" s="6"/>
      <c r="C1122" s="6"/>
      <c r="D1122" s="6"/>
      <c r="E1122" s="6"/>
      <c r="F1122" s="7"/>
      <c r="G1122" s="7"/>
      <c r="H1122" s="7" t="str" cm="1">
        <f t="array" ref="H1122">IF(AND(LEN(F1122)*LEN(G1122)),IFERROR(INDEX(info_index!$D$2:$D$51,MATCH(F1122&amp;G1122,info_index!$B$2:$B$51&amp;info_index!$C$2:$C$51,0),1),""),"")</f>
        <v/>
      </c>
      <c r="I1122" s="7" t="s">
        <v>20</v>
      </c>
    </row>
    <row r="1123" spans="1:9" x14ac:dyDescent="0.55000000000000004">
      <c r="A1123" s="5">
        <v>1121</v>
      </c>
      <c r="B1123" s="6"/>
      <c r="C1123" s="6"/>
      <c r="D1123" s="6"/>
      <c r="E1123" s="6"/>
      <c r="F1123" s="7"/>
      <c r="G1123" s="7"/>
      <c r="H1123" s="7" t="str" cm="1">
        <f t="array" ref="H1123">IF(AND(LEN(F1123)*LEN(G1123)),IFERROR(INDEX(info_index!$D$2:$D$51,MATCH(F1123&amp;G1123,info_index!$B$2:$B$51&amp;info_index!$C$2:$C$51,0),1),""),"")</f>
        <v/>
      </c>
      <c r="I1123" s="7" t="s">
        <v>20</v>
      </c>
    </row>
    <row r="1124" spans="1:9" x14ac:dyDescent="0.55000000000000004">
      <c r="A1124" s="5">
        <v>1122</v>
      </c>
      <c r="B1124" s="6"/>
      <c r="C1124" s="6"/>
      <c r="D1124" s="6"/>
      <c r="E1124" s="6"/>
      <c r="F1124" s="7"/>
      <c r="G1124" s="7"/>
      <c r="H1124" s="7" t="str" cm="1">
        <f t="array" ref="H1124">IF(AND(LEN(F1124)*LEN(G1124)),IFERROR(INDEX(info_index!$D$2:$D$51,MATCH(F1124&amp;G1124,info_index!$B$2:$B$51&amp;info_index!$C$2:$C$51,0),1),""),"")</f>
        <v/>
      </c>
      <c r="I1124" s="7" t="s">
        <v>20</v>
      </c>
    </row>
    <row r="1125" spans="1:9" x14ac:dyDescent="0.55000000000000004">
      <c r="A1125" s="5">
        <v>1123</v>
      </c>
      <c r="B1125" s="6"/>
      <c r="C1125" s="6"/>
      <c r="D1125" s="6"/>
      <c r="E1125" s="6"/>
      <c r="F1125" s="7"/>
      <c r="G1125" s="7"/>
      <c r="H1125" s="7" t="str" cm="1">
        <f t="array" ref="H1125">IF(AND(LEN(F1125)*LEN(G1125)),IFERROR(INDEX(info_index!$D$2:$D$51,MATCH(F1125&amp;G1125,info_index!$B$2:$B$51&amp;info_index!$C$2:$C$51,0),1),""),"")</f>
        <v/>
      </c>
      <c r="I1125" s="7" t="s">
        <v>20</v>
      </c>
    </row>
    <row r="1126" spans="1:9" x14ac:dyDescent="0.55000000000000004">
      <c r="A1126" s="5">
        <v>1124</v>
      </c>
      <c r="B1126" s="6"/>
      <c r="C1126" s="6"/>
      <c r="D1126" s="6"/>
      <c r="E1126" s="6"/>
      <c r="F1126" s="7"/>
      <c r="G1126" s="7"/>
      <c r="H1126" s="7" t="str" cm="1">
        <f t="array" ref="H1126">IF(AND(LEN(F1126)*LEN(G1126)),IFERROR(INDEX(info_index!$D$2:$D$51,MATCH(F1126&amp;G1126,info_index!$B$2:$B$51&amp;info_index!$C$2:$C$51,0),1),""),"")</f>
        <v/>
      </c>
      <c r="I1126" s="7" t="s">
        <v>20</v>
      </c>
    </row>
    <row r="1127" spans="1:9" x14ac:dyDescent="0.55000000000000004">
      <c r="A1127" s="5">
        <v>1125</v>
      </c>
      <c r="B1127" s="6"/>
      <c r="C1127" s="6"/>
      <c r="D1127" s="6"/>
      <c r="E1127" s="6"/>
      <c r="F1127" s="7"/>
      <c r="G1127" s="7"/>
      <c r="H1127" s="7" t="str" cm="1">
        <f t="array" ref="H1127">IF(AND(LEN(F1127)*LEN(G1127)),IFERROR(INDEX(info_index!$D$2:$D$51,MATCH(F1127&amp;G1127,info_index!$B$2:$B$51&amp;info_index!$C$2:$C$51,0),1),""),"")</f>
        <v/>
      </c>
      <c r="I1127" s="7" t="s">
        <v>20</v>
      </c>
    </row>
    <row r="1128" spans="1:9" x14ac:dyDescent="0.55000000000000004">
      <c r="A1128" s="5">
        <v>1126</v>
      </c>
      <c r="B1128" s="6"/>
      <c r="C1128" s="6"/>
      <c r="D1128" s="6"/>
      <c r="E1128" s="6"/>
      <c r="F1128" s="7"/>
      <c r="G1128" s="7"/>
      <c r="H1128" s="7" t="str" cm="1">
        <f t="array" ref="H1128">IF(AND(LEN(F1128)*LEN(G1128)),IFERROR(INDEX(info_index!$D$2:$D$51,MATCH(F1128&amp;G1128,info_index!$B$2:$B$51&amp;info_index!$C$2:$C$51,0),1),""),"")</f>
        <v/>
      </c>
      <c r="I1128" s="7" t="s">
        <v>20</v>
      </c>
    </row>
    <row r="1129" spans="1:9" x14ac:dyDescent="0.55000000000000004">
      <c r="A1129" s="5">
        <v>1127</v>
      </c>
      <c r="B1129" s="6"/>
      <c r="C1129" s="6"/>
      <c r="D1129" s="6"/>
      <c r="E1129" s="6"/>
      <c r="F1129" s="7"/>
      <c r="G1129" s="7"/>
      <c r="H1129" s="7" t="str" cm="1">
        <f t="array" ref="H1129">IF(AND(LEN(F1129)*LEN(G1129)),IFERROR(INDEX(info_index!$D$2:$D$51,MATCH(F1129&amp;G1129,info_index!$B$2:$B$51&amp;info_index!$C$2:$C$51,0),1),""),"")</f>
        <v/>
      </c>
      <c r="I1129" s="7" t="s">
        <v>20</v>
      </c>
    </row>
    <row r="1130" spans="1:9" x14ac:dyDescent="0.55000000000000004">
      <c r="A1130" s="5">
        <v>1128</v>
      </c>
      <c r="B1130" s="6"/>
      <c r="C1130" s="6"/>
      <c r="D1130" s="6"/>
      <c r="E1130" s="6"/>
      <c r="F1130" s="7"/>
      <c r="G1130" s="7"/>
      <c r="H1130" s="7" t="str" cm="1">
        <f t="array" ref="H1130">IF(AND(LEN(F1130)*LEN(G1130)),IFERROR(INDEX(info_index!$D$2:$D$51,MATCH(F1130&amp;G1130,info_index!$B$2:$B$51&amp;info_index!$C$2:$C$51,0),1),""),"")</f>
        <v/>
      </c>
      <c r="I1130" s="7" t="s">
        <v>20</v>
      </c>
    </row>
    <row r="1131" spans="1:9" x14ac:dyDescent="0.55000000000000004">
      <c r="A1131" s="5">
        <v>1129</v>
      </c>
      <c r="B1131" s="6"/>
      <c r="C1131" s="6"/>
      <c r="D1131" s="6"/>
      <c r="E1131" s="6"/>
      <c r="F1131" s="7"/>
      <c r="G1131" s="7"/>
      <c r="H1131" s="7" t="str" cm="1">
        <f t="array" ref="H1131">IF(AND(LEN(F1131)*LEN(G1131)),IFERROR(INDEX(info_index!$D$2:$D$51,MATCH(F1131&amp;G1131,info_index!$B$2:$B$51&amp;info_index!$C$2:$C$51,0),1),""),"")</f>
        <v/>
      </c>
      <c r="I1131" s="7" t="s">
        <v>20</v>
      </c>
    </row>
    <row r="1132" spans="1:9" x14ac:dyDescent="0.55000000000000004">
      <c r="A1132" s="5">
        <v>1130</v>
      </c>
      <c r="B1132" s="6"/>
      <c r="C1132" s="6"/>
      <c r="D1132" s="6"/>
      <c r="E1132" s="6"/>
      <c r="F1132" s="7"/>
      <c r="G1132" s="7"/>
      <c r="H1132" s="7" t="str" cm="1">
        <f t="array" ref="H1132">IF(AND(LEN(F1132)*LEN(G1132)),IFERROR(INDEX(info_index!$D$2:$D$51,MATCH(F1132&amp;G1132,info_index!$B$2:$B$51&amp;info_index!$C$2:$C$51,0),1),""),"")</f>
        <v/>
      </c>
      <c r="I1132" s="7" t="s">
        <v>20</v>
      </c>
    </row>
    <row r="1133" spans="1:9" x14ac:dyDescent="0.55000000000000004">
      <c r="A1133" s="5">
        <v>1131</v>
      </c>
      <c r="B1133" s="6"/>
      <c r="C1133" s="6"/>
      <c r="D1133" s="6"/>
      <c r="E1133" s="6"/>
      <c r="F1133" s="7"/>
      <c r="G1133" s="7"/>
      <c r="H1133" s="7" t="str" cm="1">
        <f t="array" ref="H1133">IF(AND(LEN(F1133)*LEN(G1133)),IFERROR(INDEX(info_index!$D$2:$D$51,MATCH(F1133&amp;G1133,info_index!$B$2:$B$51&amp;info_index!$C$2:$C$51,0),1),""),"")</f>
        <v/>
      </c>
      <c r="I1133" s="7" t="s">
        <v>20</v>
      </c>
    </row>
    <row r="1134" spans="1:9" x14ac:dyDescent="0.55000000000000004">
      <c r="A1134" s="5">
        <v>1132</v>
      </c>
      <c r="B1134" s="6"/>
      <c r="C1134" s="6"/>
      <c r="D1134" s="6"/>
      <c r="E1134" s="6"/>
      <c r="F1134" s="7"/>
      <c r="G1134" s="7"/>
      <c r="H1134" s="7" t="str" cm="1">
        <f t="array" ref="H1134">IF(AND(LEN(F1134)*LEN(G1134)),IFERROR(INDEX(info_index!$D$2:$D$51,MATCH(F1134&amp;G1134,info_index!$B$2:$B$51&amp;info_index!$C$2:$C$51,0),1),""),"")</f>
        <v/>
      </c>
      <c r="I1134" s="7" t="s">
        <v>20</v>
      </c>
    </row>
    <row r="1135" spans="1:9" x14ac:dyDescent="0.55000000000000004">
      <c r="A1135" s="5">
        <v>1133</v>
      </c>
      <c r="B1135" s="6"/>
      <c r="C1135" s="6"/>
      <c r="D1135" s="6"/>
      <c r="E1135" s="6"/>
      <c r="F1135" s="7"/>
      <c r="G1135" s="7"/>
      <c r="H1135" s="7" t="str" cm="1">
        <f t="array" ref="H1135">IF(AND(LEN(F1135)*LEN(G1135)),IFERROR(INDEX(info_index!$D$2:$D$51,MATCH(F1135&amp;G1135,info_index!$B$2:$B$51&amp;info_index!$C$2:$C$51,0),1),""),"")</f>
        <v/>
      </c>
      <c r="I1135" s="7" t="s">
        <v>20</v>
      </c>
    </row>
    <row r="1136" spans="1:9" x14ac:dyDescent="0.55000000000000004">
      <c r="A1136" s="5">
        <v>1134</v>
      </c>
      <c r="B1136" s="6"/>
      <c r="C1136" s="6"/>
      <c r="D1136" s="6"/>
      <c r="E1136" s="6"/>
      <c r="F1136" s="7"/>
      <c r="G1136" s="7"/>
      <c r="H1136" s="7" t="str" cm="1">
        <f t="array" ref="H1136">IF(AND(LEN(F1136)*LEN(G1136)),IFERROR(INDEX(info_index!$D$2:$D$51,MATCH(F1136&amp;G1136,info_index!$B$2:$B$51&amp;info_index!$C$2:$C$51,0),1),""),"")</f>
        <v/>
      </c>
      <c r="I1136" s="7" t="s">
        <v>20</v>
      </c>
    </row>
    <row r="1137" spans="1:9" x14ac:dyDescent="0.55000000000000004">
      <c r="A1137" s="5">
        <v>1135</v>
      </c>
      <c r="B1137" s="6"/>
      <c r="C1137" s="6"/>
      <c r="D1137" s="6"/>
      <c r="E1137" s="6"/>
      <c r="F1137" s="7"/>
      <c r="G1137" s="7"/>
      <c r="H1137" s="7" t="str" cm="1">
        <f t="array" ref="H1137">IF(AND(LEN(F1137)*LEN(G1137)),IFERROR(INDEX(info_index!$D$2:$D$51,MATCH(F1137&amp;G1137,info_index!$B$2:$B$51&amp;info_index!$C$2:$C$51,0),1),""),"")</f>
        <v/>
      </c>
      <c r="I1137" s="7" t="s">
        <v>20</v>
      </c>
    </row>
    <row r="1138" spans="1:9" x14ac:dyDescent="0.55000000000000004">
      <c r="A1138" s="5">
        <v>1136</v>
      </c>
      <c r="B1138" s="6"/>
      <c r="C1138" s="6"/>
      <c r="D1138" s="6"/>
      <c r="E1138" s="6"/>
      <c r="F1138" s="7"/>
      <c r="G1138" s="7"/>
      <c r="H1138" s="7" t="str" cm="1">
        <f t="array" ref="H1138">IF(AND(LEN(F1138)*LEN(G1138)),IFERROR(INDEX(info_index!$D$2:$D$51,MATCH(F1138&amp;G1138,info_index!$B$2:$B$51&amp;info_index!$C$2:$C$51,0),1),""),"")</f>
        <v/>
      </c>
      <c r="I1138" s="7" t="s">
        <v>20</v>
      </c>
    </row>
    <row r="1139" spans="1:9" x14ac:dyDescent="0.55000000000000004">
      <c r="A1139" s="5">
        <v>1137</v>
      </c>
      <c r="B1139" s="6"/>
      <c r="C1139" s="6"/>
      <c r="D1139" s="6"/>
      <c r="E1139" s="6"/>
      <c r="F1139" s="7"/>
      <c r="G1139" s="7"/>
      <c r="H1139" s="7" t="str" cm="1">
        <f t="array" ref="H1139">IF(AND(LEN(F1139)*LEN(G1139)),IFERROR(INDEX(info_index!$D$2:$D$51,MATCH(F1139&amp;G1139,info_index!$B$2:$B$51&amp;info_index!$C$2:$C$51,0),1),""),"")</f>
        <v/>
      </c>
      <c r="I1139" s="7" t="s">
        <v>20</v>
      </c>
    </row>
    <row r="1140" spans="1:9" x14ac:dyDescent="0.55000000000000004">
      <c r="A1140" s="5">
        <v>1138</v>
      </c>
      <c r="B1140" s="6"/>
      <c r="C1140" s="6"/>
      <c r="D1140" s="6"/>
      <c r="E1140" s="6"/>
      <c r="F1140" s="7"/>
      <c r="G1140" s="7"/>
      <c r="H1140" s="7" t="str" cm="1">
        <f t="array" ref="H1140">IF(AND(LEN(F1140)*LEN(G1140)),IFERROR(INDEX(info_index!$D$2:$D$51,MATCH(F1140&amp;G1140,info_index!$B$2:$B$51&amp;info_index!$C$2:$C$51,0),1),""),"")</f>
        <v/>
      </c>
      <c r="I1140" s="7" t="s">
        <v>20</v>
      </c>
    </row>
    <row r="1141" spans="1:9" x14ac:dyDescent="0.55000000000000004">
      <c r="A1141" s="5">
        <v>1139</v>
      </c>
      <c r="B1141" s="6"/>
      <c r="C1141" s="6"/>
      <c r="D1141" s="6"/>
      <c r="E1141" s="6"/>
      <c r="F1141" s="7"/>
      <c r="G1141" s="7"/>
      <c r="H1141" s="7" t="str" cm="1">
        <f t="array" ref="H1141">IF(AND(LEN(F1141)*LEN(G1141)),IFERROR(INDEX(info_index!$D$2:$D$51,MATCH(F1141&amp;G1141,info_index!$B$2:$B$51&amp;info_index!$C$2:$C$51,0),1),""),"")</f>
        <v/>
      </c>
      <c r="I1141" s="7" t="s">
        <v>20</v>
      </c>
    </row>
    <row r="1142" spans="1:9" x14ac:dyDescent="0.55000000000000004">
      <c r="A1142" s="5">
        <v>1140</v>
      </c>
      <c r="B1142" s="6"/>
      <c r="C1142" s="6"/>
      <c r="D1142" s="6"/>
      <c r="E1142" s="6"/>
      <c r="F1142" s="7"/>
      <c r="G1142" s="7"/>
      <c r="H1142" s="7" t="str" cm="1">
        <f t="array" ref="H1142">IF(AND(LEN(F1142)*LEN(G1142)),IFERROR(INDEX(info_index!$D$2:$D$51,MATCH(F1142&amp;G1142,info_index!$B$2:$B$51&amp;info_index!$C$2:$C$51,0),1),""),"")</f>
        <v/>
      </c>
      <c r="I1142" s="7" t="s">
        <v>20</v>
      </c>
    </row>
    <row r="1143" spans="1:9" x14ac:dyDescent="0.55000000000000004">
      <c r="A1143" s="5">
        <v>1141</v>
      </c>
      <c r="B1143" s="6"/>
      <c r="C1143" s="6"/>
      <c r="D1143" s="6"/>
      <c r="E1143" s="6"/>
      <c r="F1143" s="7"/>
      <c r="G1143" s="7"/>
      <c r="H1143" s="7" t="str" cm="1">
        <f t="array" ref="H1143">IF(AND(LEN(F1143)*LEN(G1143)),IFERROR(INDEX(info_index!$D$2:$D$51,MATCH(F1143&amp;G1143,info_index!$B$2:$B$51&amp;info_index!$C$2:$C$51,0),1),""),"")</f>
        <v/>
      </c>
      <c r="I1143" s="7" t="s">
        <v>20</v>
      </c>
    </row>
    <row r="1144" spans="1:9" x14ac:dyDescent="0.55000000000000004">
      <c r="A1144" s="5">
        <v>1142</v>
      </c>
      <c r="B1144" s="6"/>
      <c r="C1144" s="6"/>
      <c r="D1144" s="6"/>
      <c r="E1144" s="6"/>
      <c r="F1144" s="7"/>
      <c r="G1144" s="7"/>
      <c r="H1144" s="7" t="str" cm="1">
        <f t="array" ref="H1144">IF(AND(LEN(F1144)*LEN(G1144)),IFERROR(INDEX(info_index!$D$2:$D$51,MATCH(F1144&amp;G1144,info_index!$B$2:$B$51&amp;info_index!$C$2:$C$51,0),1),""),"")</f>
        <v/>
      </c>
      <c r="I1144" s="7" t="s">
        <v>20</v>
      </c>
    </row>
    <row r="1145" spans="1:9" x14ac:dyDescent="0.55000000000000004">
      <c r="A1145" s="5">
        <v>1143</v>
      </c>
      <c r="B1145" s="6"/>
      <c r="C1145" s="6"/>
      <c r="D1145" s="6"/>
      <c r="E1145" s="6"/>
      <c r="F1145" s="7"/>
      <c r="G1145" s="7"/>
      <c r="H1145" s="7" t="str" cm="1">
        <f t="array" ref="H1145">IF(AND(LEN(F1145)*LEN(G1145)),IFERROR(INDEX(info_index!$D$2:$D$51,MATCH(F1145&amp;G1145,info_index!$B$2:$B$51&amp;info_index!$C$2:$C$51,0),1),""),"")</f>
        <v/>
      </c>
      <c r="I1145" s="7" t="s">
        <v>20</v>
      </c>
    </row>
    <row r="1146" spans="1:9" x14ac:dyDescent="0.55000000000000004">
      <c r="A1146" s="5">
        <v>1144</v>
      </c>
      <c r="B1146" s="6"/>
      <c r="C1146" s="6"/>
      <c r="D1146" s="6"/>
      <c r="E1146" s="6"/>
      <c r="F1146" s="7"/>
      <c r="G1146" s="7"/>
      <c r="H1146" s="7" t="str" cm="1">
        <f t="array" ref="H1146">IF(AND(LEN(F1146)*LEN(G1146)),IFERROR(INDEX(info_index!$D$2:$D$51,MATCH(F1146&amp;G1146,info_index!$B$2:$B$51&amp;info_index!$C$2:$C$51,0),1),""),"")</f>
        <v/>
      </c>
      <c r="I1146" s="7" t="s">
        <v>20</v>
      </c>
    </row>
    <row r="1147" spans="1:9" x14ac:dyDescent="0.55000000000000004">
      <c r="A1147" s="5">
        <v>1145</v>
      </c>
      <c r="B1147" s="6"/>
      <c r="C1147" s="6"/>
      <c r="D1147" s="6"/>
      <c r="E1147" s="6"/>
      <c r="F1147" s="7"/>
      <c r="G1147" s="7"/>
      <c r="H1147" s="7" t="str" cm="1">
        <f t="array" ref="H1147">IF(AND(LEN(F1147)*LEN(G1147)),IFERROR(INDEX(info_index!$D$2:$D$51,MATCH(F1147&amp;G1147,info_index!$B$2:$B$51&amp;info_index!$C$2:$C$51,0),1),""),"")</f>
        <v/>
      </c>
      <c r="I1147" s="7" t="s">
        <v>20</v>
      </c>
    </row>
    <row r="1148" spans="1:9" x14ac:dyDescent="0.55000000000000004">
      <c r="A1148" s="5">
        <v>1146</v>
      </c>
      <c r="B1148" s="6"/>
      <c r="C1148" s="6"/>
      <c r="D1148" s="6"/>
      <c r="E1148" s="6"/>
      <c r="F1148" s="7"/>
      <c r="G1148" s="7"/>
      <c r="H1148" s="7" t="str" cm="1">
        <f t="array" ref="H1148">IF(AND(LEN(F1148)*LEN(G1148)),IFERROR(INDEX(info_index!$D$2:$D$51,MATCH(F1148&amp;G1148,info_index!$B$2:$B$51&amp;info_index!$C$2:$C$51,0),1),""),"")</f>
        <v/>
      </c>
      <c r="I1148" s="7" t="s">
        <v>20</v>
      </c>
    </row>
    <row r="1149" spans="1:9" x14ac:dyDescent="0.55000000000000004">
      <c r="A1149" s="5">
        <v>1147</v>
      </c>
      <c r="B1149" s="6"/>
      <c r="C1149" s="6"/>
      <c r="D1149" s="6"/>
      <c r="E1149" s="6"/>
      <c r="F1149" s="7"/>
      <c r="G1149" s="7"/>
      <c r="H1149" s="7" t="str" cm="1">
        <f t="array" ref="H1149">IF(AND(LEN(F1149)*LEN(G1149)),IFERROR(INDEX(info_index!$D$2:$D$51,MATCH(F1149&amp;G1149,info_index!$B$2:$B$51&amp;info_index!$C$2:$C$51,0),1),""),"")</f>
        <v/>
      </c>
      <c r="I1149" s="7" t="s">
        <v>20</v>
      </c>
    </row>
    <row r="1150" spans="1:9" x14ac:dyDescent="0.55000000000000004">
      <c r="A1150" s="5">
        <v>1148</v>
      </c>
      <c r="B1150" s="6"/>
      <c r="C1150" s="6"/>
      <c r="D1150" s="6"/>
      <c r="E1150" s="6"/>
      <c r="F1150" s="7"/>
      <c r="G1150" s="7"/>
      <c r="H1150" s="7" t="str" cm="1">
        <f t="array" ref="H1150">IF(AND(LEN(F1150)*LEN(G1150)),IFERROR(INDEX(info_index!$D$2:$D$51,MATCH(F1150&amp;G1150,info_index!$B$2:$B$51&amp;info_index!$C$2:$C$51,0),1),""),"")</f>
        <v/>
      </c>
      <c r="I1150" s="7" t="s">
        <v>20</v>
      </c>
    </row>
    <row r="1151" spans="1:9" x14ac:dyDescent="0.55000000000000004">
      <c r="A1151" s="5">
        <v>1149</v>
      </c>
      <c r="B1151" s="6"/>
      <c r="C1151" s="6"/>
      <c r="D1151" s="6"/>
      <c r="E1151" s="6"/>
      <c r="F1151" s="7"/>
      <c r="G1151" s="7"/>
      <c r="H1151" s="7" t="str" cm="1">
        <f t="array" ref="H1151">IF(AND(LEN(F1151)*LEN(G1151)),IFERROR(INDEX(info_index!$D$2:$D$51,MATCH(F1151&amp;G1151,info_index!$B$2:$B$51&amp;info_index!$C$2:$C$51,0),1),""),"")</f>
        <v/>
      </c>
      <c r="I1151" s="7" t="s">
        <v>20</v>
      </c>
    </row>
    <row r="1152" spans="1:9" x14ac:dyDescent="0.55000000000000004">
      <c r="A1152" s="5">
        <v>1150</v>
      </c>
      <c r="B1152" s="6"/>
      <c r="C1152" s="6"/>
      <c r="D1152" s="6"/>
      <c r="E1152" s="6"/>
      <c r="F1152" s="7"/>
      <c r="G1152" s="7"/>
      <c r="H1152" s="7" t="str" cm="1">
        <f t="array" ref="H1152">IF(AND(LEN(F1152)*LEN(G1152)),IFERROR(INDEX(info_index!$D$2:$D$51,MATCH(F1152&amp;G1152,info_index!$B$2:$B$51&amp;info_index!$C$2:$C$51,0),1),""),"")</f>
        <v/>
      </c>
      <c r="I1152" s="7" t="s">
        <v>20</v>
      </c>
    </row>
    <row r="1153" spans="1:9" x14ac:dyDescent="0.55000000000000004">
      <c r="A1153" s="5">
        <v>1151</v>
      </c>
      <c r="B1153" s="6"/>
      <c r="C1153" s="6"/>
      <c r="D1153" s="6"/>
      <c r="E1153" s="6"/>
      <c r="F1153" s="7"/>
      <c r="G1153" s="7"/>
      <c r="H1153" s="7" t="str" cm="1">
        <f t="array" ref="H1153">IF(AND(LEN(F1153)*LEN(G1153)),IFERROR(INDEX(info_index!$D$2:$D$51,MATCH(F1153&amp;G1153,info_index!$B$2:$B$51&amp;info_index!$C$2:$C$51,0),1),""),"")</f>
        <v/>
      </c>
      <c r="I1153" s="7" t="s">
        <v>20</v>
      </c>
    </row>
    <row r="1154" spans="1:9" x14ac:dyDescent="0.55000000000000004">
      <c r="A1154" s="5">
        <v>1152</v>
      </c>
      <c r="B1154" s="6"/>
      <c r="C1154" s="6"/>
      <c r="D1154" s="6"/>
      <c r="E1154" s="6"/>
      <c r="F1154" s="7"/>
      <c r="G1154" s="7"/>
      <c r="H1154" s="7" t="str" cm="1">
        <f t="array" ref="H1154">IF(AND(LEN(F1154)*LEN(G1154)),IFERROR(INDEX(info_index!$D$2:$D$51,MATCH(F1154&amp;G1154,info_index!$B$2:$B$51&amp;info_index!$C$2:$C$51,0),1),""),"")</f>
        <v/>
      </c>
      <c r="I1154" s="7" t="s">
        <v>20</v>
      </c>
    </row>
    <row r="1155" spans="1:9" x14ac:dyDescent="0.55000000000000004">
      <c r="A1155" s="5">
        <v>1153</v>
      </c>
      <c r="B1155" s="6"/>
      <c r="C1155" s="6"/>
      <c r="D1155" s="6"/>
      <c r="E1155" s="6"/>
      <c r="F1155" s="7"/>
      <c r="G1155" s="7"/>
      <c r="H1155" s="7" t="str" cm="1">
        <f t="array" ref="H1155">IF(AND(LEN(F1155)*LEN(G1155)),IFERROR(INDEX(info_index!$D$2:$D$51,MATCH(F1155&amp;G1155,info_index!$B$2:$B$51&amp;info_index!$C$2:$C$51,0),1),""),"")</f>
        <v/>
      </c>
      <c r="I1155" s="7" t="s">
        <v>20</v>
      </c>
    </row>
    <row r="1156" spans="1:9" x14ac:dyDescent="0.55000000000000004">
      <c r="A1156" s="5">
        <v>1154</v>
      </c>
      <c r="B1156" s="6"/>
      <c r="C1156" s="6"/>
      <c r="D1156" s="6"/>
      <c r="E1156" s="6"/>
      <c r="F1156" s="7"/>
      <c r="G1156" s="7"/>
      <c r="H1156" s="7" t="str" cm="1">
        <f t="array" ref="H1156">IF(AND(LEN(F1156)*LEN(G1156)),IFERROR(INDEX(info_index!$D$2:$D$51,MATCH(F1156&amp;G1156,info_index!$B$2:$B$51&amp;info_index!$C$2:$C$51,0),1),""),"")</f>
        <v/>
      </c>
      <c r="I1156" s="7" t="s">
        <v>20</v>
      </c>
    </row>
    <row r="1157" spans="1:9" x14ac:dyDescent="0.55000000000000004">
      <c r="A1157" s="5">
        <v>1155</v>
      </c>
      <c r="B1157" s="6"/>
      <c r="C1157" s="6"/>
      <c r="D1157" s="6"/>
      <c r="E1157" s="6"/>
      <c r="F1157" s="7"/>
      <c r="G1157" s="7"/>
      <c r="H1157" s="7" t="str" cm="1">
        <f t="array" ref="H1157">IF(AND(LEN(F1157)*LEN(G1157)),IFERROR(INDEX(info_index!$D$2:$D$51,MATCH(F1157&amp;G1157,info_index!$B$2:$B$51&amp;info_index!$C$2:$C$51,0),1),""),"")</f>
        <v/>
      </c>
      <c r="I1157" s="7" t="s">
        <v>20</v>
      </c>
    </row>
    <row r="1158" spans="1:9" x14ac:dyDescent="0.55000000000000004">
      <c r="A1158" s="5">
        <v>1156</v>
      </c>
      <c r="B1158" s="6"/>
      <c r="C1158" s="6"/>
      <c r="D1158" s="6"/>
      <c r="E1158" s="6"/>
      <c r="F1158" s="7"/>
      <c r="G1158" s="7"/>
      <c r="H1158" s="7" t="str" cm="1">
        <f t="array" ref="H1158">IF(AND(LEN(F1158)*LEN(G1158)),IFERROR(INDEX(info_index!$D$2:$D$51,MATCH(F1158&amp;G1158,info_index!$B$2:$B$51&amp;info_index!$C$2:$C$51,0),1),""),"")</f>
        <v/>
      </c>
      <c r="I1158" s="7" t="s">
        <v>20</v>
      </c>
    </row>
    <row r="1159" spans="1:9" x14ac:dyDescent="0.55000000000000004">
      <c r="A1159" s="5">
        <v>1157</v>
      </c>
      <c r="B1159" s="6"/>
      <c r="C1159" s="6"/>
      <c r="D1159" s="6"/>
      <c r="E1159" s="6"/>
      <c r="F1159" s="7"/>
      <c r="G1159" s="7"/>
      <c r="H1159" s="7" t="str" cm="1">
        <f t="array" ref="H1159">IF(AND(LEN(F1159)*LEN(G1159)),IFERROR(INDEX(info_index!$D$2:$D$51,MATCH(F1159&amp;G1159,info_index!$B$2:$B$51&amp;info_index!$C$2:$C$51,0),1),""),"")</f>
        <v/>
      </c>
      <c r="I1159" s="7" t="s">
        <v>20</v>
      </c>
    </row>
    <row r="1160" spans="1:9" x14ac:dyDescent="0.55000000000000004">
      <c r="A1160" s="5">
        <v>1158</v>
      </c>
      <c r="B1160" s="6"/>
      <c r="C1160" s="6"/>
      <c r="D1160" s="6"/>
      <c r="E1160" s="6"/>
      <c r="F1160" s="7"/>
      <c r="G1160" s="7"/>
      <c r="H1160" s="7" t="str" cm="1">
        <f t="array" ref="H1160">IF(AND(LEN(F1160)*LEN(G1160)),IFERROR(INDEX(info_index!$D$2:$D$51,MATCH(F1160&amp;G1160,info_index!$B$2:$B$51&amp;info_index!$C$2:$C$51,0),1),""),"")</f>
        <v/>
      </c>
      <c r="I1160" s="7" t="s">
        <v>20</v>
      </c>
    </row>
    <row r="1161" spans="1:9" x14ac:dyDescent="0.55000000000000004">
      <c r="A1161" s="5">
        <v>1159</v>
      </c>
      <c r="B1161" s="6"/>
      <c r="C1161" s="6"/>
      <c r="D1161" s="6"/>
      <c r="E1161" s="6"/>
      <c r="F1161" s="7"/>
      <c r="G1161" s="7"/>
      <c r="H1161" s="7" t="str" cm="1">
        <f t="array" ref="H1161">IF(AND(LEN(F1161)*LEN(G1161)),IFERROR(INDEX(info_index!$D$2:$D$51,MATCH(F1161&amp;G1161,info_index!$B$2:$B$51&amp;info_index!$C$2:$C$51,0),1),""),"")</f>
        <v/>
      </c>
      <c r="I1161" s="7" t="s">
        <v>20</v>
      </c>
    </row>
    <row r="1162" spans="1:9" x14ac:dyDescent="0.55000000000000004">
      <c r="A1162" s="5">
        <v>1160</v>
      </c>
      <c r="B1162" s="6"/>
      <c r="C1162" s="6"/>
      <c r="D1162" s="6"/>
      <c r="E1162" s="6"/>
      <c r="F1162" s="7"/>
      <c r="G1162" s="7"/>
      <c r="H1162" s="7" t="str" cm="1">
        <f t="array" ref="H1162">IF(AND(LEN(F1162)*LEN(G1162)),IFERROR(INDEX(info_index!$D$2:$D$51,MATCH(F1162&amp;G1162,info_index!$B$2:$B$51&amp;info_index!$C$2:$C$51,0),1),""),"")</f>
        <v/>
      </c>
      <c r="I1162" s="7" t="s">
        <v>20</v>
      </c>
    </row>
    <row r="1163" spans="1:9" x14ac:dyDescent="0.55000000000000004">
      <c r="A1163" s="5">
        <v>1161</v>
      </c>
      <c r="B1163" s="6"/>
      <c r="C1163" s="6"/>
      <c r="D1163" s="6"/>
      <c r="E1163" s="6"/>
      <c r="F1163" s="7"/>
      <c r="G1163" s="7"/>
      <c r="H1163" s="7" t="str" cm="1">
        <f t="array" ref="H1163">IF(AND(LEN(F1163)*LEN(G1163)),IFERROR(INDEX(info_index!$D$2:$D$51,MATCH(F1163&amp;G1163,info_index!$B$2:$B$51&amp;info_index!$C$2:$C$51,0),1),""),"")</f>
        <v/>
      </c>
      <c r="I1163" s="7" t="s">
        <v>20</v>
      </c>
    </row>
    <row r="1164" spans="1:9" x14ac:dyDescent="0.55000000000000004">
      <c r="A1164" s="5">
        <v>1162</v>
      </c>
      <c r="B1164" s="6"/>
      <c r="C1164" s="6"/>
      <c r="D1164" s="6"/>
      <c r="E1164" s="6"/>
      <c r="F1164" s="7"/>
      <c r="G1164" s="7"/>
      <c r="H1164" s="7" t="str" cm="1">
        <f t="array" ref="H1164">IF(AND(LEN(F1164)*LEN(G1164)),IFERROR(INDEX(info_index!$D$2:$D$51,MATCH(F1164&amp;G1164,info_index!$B$2:$B$51&amp;info_index!$C$2:$C$51,0),1),""),"")</f>
        <v/>
      </c>
      <c r="I1164" s="7" t="s">
        <v>20</v>
      </c>
    </row>
    <row r="1165" spans="1:9" x14ac:dyDescent="0.55000000000000004">
      <c r="A1165" s="5">
        <v>1163</v>
      </c>
      <c r="B1165" s="6"/>
      <c r="C1165" s="6"/>
      <c r="D1165" s="6"/>
      <c r="E1165" s="6"/>
      <c r="F1165" s="7"/>
      <c r="G1165" s="7"/>
      <c r="H1165" s="7" t="str" cm="1">
        <f t="array" ref="H1165">IF(AND(LEN(F1165)*LEN(G1165)),IFERROR(INDEX(info_index!$D$2:$D$51,MATCH(F1165&amp;G1165,info_index!$B$2:$B$51&amp;info_index!$C$2:$C$51,0),1),""),"")</f>
        <v/>
      </c>
      <c r="I1165" s="7" t="s">
        <v>20</v>
      </c>
    </row>
    <row r="1166" spans="1:9" x14ac:dyDescent="0.55000000000000004">
      <c r="A1166" s="5">
        <v>1164</v>
      </c>
      <c r="B1166" s="6"/>
      <c r="C1166" s="6"/>
      <c r="D1166" s="6"/>
      <c r="E1166" s="6"/>
      <c r="F1166" s="7"/>
      <c r="G1166" s="7"/>
      <c r="H1166" s="7" t="str" cm="1">
        <f t="array" ref="H1166">IF(AND(LEN(F1166)*LEN(G1166)),IFERROR(INDEX(info_index!$D$2:$D$51,MATCH(F1166&amp;G1166,info_index!$B$2:$B$51&amp;info_index!$C$2:$C$51,0),1),""),"")</f>
        <v/>
      </c>
      <c r="I1166" s="7" t="s">
        <v>20</v>
      </c>
    </row>
    <row r="1167" spans="1:9" x14ac:dyDescent="0.55000000000000004">
      <c r="A1167" s="5">
        <v>1165</v>
      </c>
      <c r="B1167" s="6"/>
      <c r="C1167" s="6"/>
      <c r="D1167" s="6"/>
      <c r="E1167" s="6"/>
      <c r="F1167" s="7"/>
      <c r="G1167" s="7"/>
      <c r="H1167" s="7" t="str" cm="1">
        <f t="array" ref="H1167">IF(AND(LEN(F1167)*LEN(G1167)),IFERROR(INDEX(info_index!$D$2:$D$51,MATCH(F1167&amp;G1167,info_index!$B$2:$B$51&amp;info_index!$C$2:$C$51,0),1),""),"")</f>
        <v/>
      </c>
      <c r="I1167" s="7" t="s">
        <v>20</v>
      </c>
    </row>
    <row r="1168" spans="1:9" x14ac:dyDescent="0.55000000000000004">
      <c r="A1168" s="5">
        <v>1166</v>
      </c>
      <c r="B1168" s="6"/>
      <c r="C1168" s="6"/>
      <c r="D1168" s="6"/>
      <c r="E1168" s="6"/>
      <c r="F1168" s="7"/>
      <c r="G1168" s="7"/>
      <c r="H1168" s="7" t="str" cm="1">
        <f t="array" ref="H1168">IF(AND(LEN(F1168)*LEN(G1168)),IFERROR(INDEX(info_index!$D$2:$D$51,MATCH(F1168&amp;G1168,info_index!$B$2:$B$51&amp;info_index!$C$2:$C$51,0),1),""),"")</f>
        <v/>
      </c>
      <c r="I1168" s="7" t="s">
        <v>20</v>
      </c>
    </row>
    <row r="1169" spans="1:9" x14ac:dyDescent="0.55000000000000004">
      <c r="A1169" s="5">
        <v>1167</v>
      </c>
      <c r="B1169" s="6"/>
      <c r="C1169" s="6"/>
      <c r="D1169" s="6"/>
      <c r="E1169" s="6"/>
      <c r="F1169" s="7"/>
      <c r="G1169" s="7"/>
      <c r="H1169" s="7" t="str" cm="1">
        <f t="array" ref="H1169">IF(AND(LEN(F1169)*LEN(G1169)),IFERROR(INDEX(info_index!$D$2:$D$51,MATCH(F1169&amp;G1169,info_index!$B$2:$B$51&amp;info_index!$C$2:$C$51,0),1),""),"")</f>
        <v/>
      </c>
      <c r="I1169" s="7" t="s">
        <v>20</v>
      </c>
    </row>
    <row r="1170" spans="1:9" x14ac:dyDescent="0.55000000000000004">
      <c r="A1170" s="5">
        <v>1168</v>
      </c>
      <c r="B1170" s="6"/>
      <c r="C1170" s="6"/>
      <c r="D1170" s="6"/>
      <c r="E1170" s="6"/>
      <c r="F1170" s="7"/>
      <c r="G1170" s="7"/>
      <c r="H1170" s="7" t="str" cm="1">
        <f t="array" ref="H1170">IF(AND(LEN(F1170)*LEN(G1170)),IFERROR(INDEX(info_index!$D$2:$D$51,MATCH(F1170&amp;G1170,info_index!$B$2:$B$51&amp;info_index!$C$2:$C$51,0),1),""),"")</f>
        <v/>
      </c>
      <c r="I1170" s="7" t="s">
        <v>20</v>
      </c>
    </row>
    <row r="1171" spans="1:9" x14ac:dyDescent="0.55000000000000004">
      <c r="A1171" s="5">
        <v>1169</v>
      </c>
      <c r="B1171" s="6"/>
      <c r="C1171" s="6"/>
      <c r="D1171" s="6"/>
      <c r="E1171" s="6"/>
      <c r="F1171" s="7"/>
      <c r="G1171" s="7"/>
      <c r="H1171" s="7" t="str" cm="1">
        <f t="array" ref="H1171">IF(AND(LEN(F1171)*LEN(G1171)),IFERROR(INDEX(info_index!$D$2:$D$51,MATCH(F1171&amp;G1171,info_index!$B$2:$B$51&amp;info_index!$C$2:$C$51,0),1),""),"")</f>
        <v/>
      </c>
      <c r="I1171" s="7" t="s">
        <v>20</v>
      </c>
    </row>
    <row r="1172" spans="1:9" x14ac:dyDescent="0.55000000000000004">
      <c r="A1172" s="5">
        <v>1170</v>
      </c>
      <c r="B1172" s="6"/>
      <c r="C1172" s="6"/>
      <c r="D1172" s="6"/>
      <c r="E1172" s="6"/>
      <c r="F1172" s="7"/>
      <c r="G1172" s="7"/>
      <c r="H1172" s="7" t="str" cm="1">
        <f t="array" ref="H1172">IF(AND(LEN(F1172)*LEN(G1172)),IFERROR(INDEX(info_index!$D$2:$D$51,MATCH(F1172&amp;G1172,info_index!$B$2:$B$51&amp;info_index!$C$2:$C$51,0),1),""),"")</f>
        <v/>
      </c>
      <c r="I1172" s="7" t="s">
        <v>20</v>
      </c>
    </row>
    <row r="1173" spans="1:9" x14ac:dyDescent="0.55000000000000004">
      <c r="A1173" s="5">
        <v>1171</v>
      </c>
      <c r="B1173" s="6"/>
      <c r="C1173" s="6"/>
      <c r="D1173" s="6"/>
      <c r="E1173" s="6"/>
      <c r="F1173" s="7"/>
      <c r="G1173" s="7"/>
      <c r="H1173" s="7" t="str" cm="1">
        <f t="array" ref="H1173">IF(AND(LEN(F1173)*LEN(G1173)),IFERROR(INDEX(info_index!$D$2:$D$51,MATCH(F1173&amp;G1173,info_index!$B$2:$B$51&amp;info_index!$C$2:$C$51,0),1),""),"")</f>
        <v/>
      </c>
      <c r="I1173" s="7" t="s">
        <v>20</v>
      </c>
    </row>
    <row r="1174" spans="1:9" x14ac:dyDescent="0.55000000000000004">
      <c r="A1174" s="5">
        <v>1172</v>
      </c>
      <c r="B1174" s="6"/>
      <c r="C1174" s="6"/>
      <c r="D1174" s="6"/>
      <c r="E1174" s="6"/>
      <c r="F1174" s="7"/>
      <c r="G1174" s="7"/>
      <c r="H1174" s="7" t="str" cm="1">
        <f t="array" ref="H1174">IF(AND(LEN(F1174)*LEN(G1174)),IFERROR(INDEX(info_index!$D$2:$D$51,MATCH(F1174&amp;G1174,info_index!$B$2:$B$51&amp;info_index!$C$2:$C$51,0),1),""),"")</f>
        <v/>
      </c>
      <c r="I1174" s="7" t="s">
        <v>20</v>
      </c>
    </row>
    <row r="1175" spans="1:9" x14ac:dyDescent="0.55000000000000004">
      <c r="A1175" s="5">
        <v>1173</v>
      </c>
      <c r="B1175" s="6"/>
      <c r="C1175" s="6"/>
      <c r="D1175" s="6"/>
      <c r="E1175" s="6"/>
      <c r="F1175" s="7"/>
      <c r="G1175" s="7"/>
      <c r="H1175" s="7" t="str" cm="1">
        <f t="array" ref="H1175">IF(AND(LEN(F1175)*LEN(G1175)),IFERROR(INDEX(info_index!$D$2:$D$51,MATCH(F1175&amp;G1175,info_index!$B$2:$B$51&amp;info_index!$C$2:$C$51,0),1),""),"")</f>
        <v/>
      </c>
      <c r="I1175" s="7" t="s">
        <v>20</v>
      </c>
    </row>
    <row r="1176" spans="1:9" x14ac:dyDescent="0.55000000000000004">
      <c r="A1176" s="5">
        <v>1174</v>
      </c>
      <c r="B1176" s="6"/>
      <c r="C1176" s="6"/>
      <c r="D1176" s="6"/>
      <c r="E1176" s="6"/>
      <c r="F1176" s="7"/>
      <c r="G1176" s="7"/>
      <c r="H1176" s="7" t="str" cm="1">
        <f t="array" ref="H1176">IF(AND(LEN(F1176)*LEN(G1176)),IFERROR(INDEX(info_index!$D$2:$D$51,MATCH(F1176&amp;G1176,info_index!$B$2:$B$51&amp;info_index!$C$2:$C$51,0),1),""),"")</f>
        <v/>
      </c>
      <c r="I1176" s="7" t="s">
        <v>20</v>
      </c>
    </row>
    <row r="1177" spans="1:9" x14ac:dyDescent="0.55000000000000004">
      <c r="A1177" s="5">
        <v>1175</v>
      </c>
      <c r="B1177" s="6"/>
      <c r="C1177" s="6"/>
      <c r="D1177" s="6"/>
      <c r="E1177" s="6"/>
      <c r="F1177" s="7"/>
      <c r="G1177" s="7"/>
      <c r="H1177" s="7" t="str" cm="1">
        <f t="array" ref="H1177">IF(AND(LEN(F1177)*LEN(G1177)),IFERROR(INDEX(info_index!$D$2:$D$51,MATCH(F1177&amp;G1177,info_index!$B$2:$B$51&amp;info_index!$C$2:$C$51,0),1),""),"")</f>
        <v/>
      </c>
      <c r="I1177" s="7" t="s">
        <v>20</v>
      </c>
    </row>
    <row r="1178" spans="1:9" x14ac:dyDescent="0.55000000000000004">
      <c r="A1178" s="5">
        <v>1176</v>
      </c>
      <c r="B1178" s="6"/>
      <c r="C1178" s="6"/>
      <c r="D1178" s="6"/>
      <c r="E1178" s="6"/>
      <c r="F1178" s="7"/>
      <c r="G1178" s="7"/>
      <c r="H1178" s="7" t="str" cm="1">
        <f t="array" ref="H1178">IF(AND(LEN(F1178)*LEN(G1178)),IFERROR(INDEX(info_index!$D$2:$D$51,MATCH(F1178&amp;G1178,info_index!$B$2:$B$51&amp;info_index!$C$2:$C$51,0),1),""),"")</f>
        <v/>
      </c>
      <c r="I1178" s="7" t="s">
        <v>20</v>
      </c>
    </row>
    <row r="1179" spans="1:9" x14ac:dyDescent="0.55000000000000004">
      <c r="A1179" s="5">
        <v>1177</v>
      </c>
      <c r="B1179" s="6"/>
      <c r="C1179" s="6"/>
      <c r="D1179" s="6"/>
      <c r="E1179" s="6"/>
      <c r="F1179" s="7"/>
      <c r="G1179" s="7"/>
      <c r="H1179" s="7" t="str" cm="1">
        <f t="array" ref="H1179">IF(AND(LEN(F1179)*LEN(G1179)),IFERROR(INDEX(info_index!$D$2:$D$51,MATCH(F1179&amp;G1179,info_index!$B$2:$B$51&amp;info_index!$C$2:$C$51,0),1),""),"")</f>
        <v/>
      </c>
      <c r="I1179" s="7" t="s">
        <v>20</v>
      </c>
    </row>
    <row r="1180" spans="1:9" x14ac:dyDescent="0.55000000000000004">
      <c r="A1180" s="5">
        <v>1178</v>
      </c>
      <c r="B1180" s="6"/>
      <c r="C1180" s="6"/>
      <c r="D1180" s="6"/>
      <c r="E1180" s="6"/>
      <c r="F1180" s="7"/>
      <c r="G1180" s="7"/>
      <c r="H1180" s="7" t="str" cm="1">
        <f t="array" ref="H1180">IF(AND(LEN(F1180)*LEN(G1180)),IFERROR(INDEX(info_index!$D$2:$D$51,MATCH(F1180&amp;G1180,info_index!$B$2:$B$51&amp;info_index!$C$2:$C$51,0),1),""),"")</f>
        <v/>
      </c>
      <c r="I1180" s="7" t="s">
        <v>20</v>
      </c>
    </row>
    <row r="1181" spans="1:9" x14ac:dyDescent="0.55000000000000004">
      <c r="A1181" s="5">
        <v>1179</v>
      </c>
      <c r="B1181" s="6"/>
      <c r="C1181" s="6"/>
      <c r="D1181" s="6"/>
      <c r="E1181" s="6"/>
      <c r="F1181" s="7"/>
      <c r="G1181" s="7"/>
      <c r="H1181" s="7" t="str" cm="1">
        <f t="array" ref="H1181">IF(AND(LEN(F1181)*LEN(G1181)),IFERROR(INDEX(info_index!$D$2:$D$51,MATCH(F1181&amp;G1181,info_index!$B$2:$B$51&amp;info_index!$C$2:$C$51,0),1),""),"")</f>
        <v/>
      </c>
      <c r="I1181" s="7" t="s">
        <v>20</v>
      </c>
    </row>
    <row r="1182" spans="1:9" x14ac:dyDescent="0.55000000000000004">
      <c r="A1182" s="5">
        <v>1180</v>
      </c>
      <c r="B1182" s="6"/>
      <c r="C1182" s="6"/>
      <c r="D1182" s="6"/>
      <c r="E1182" s="6"/>
      <c r="F1182" s="7"/>
      <c r="G1182" s="7"/>
      <c r="H1182" s="7" t="str" cm="1">
        <f t="array" ref="H1182">IF(AND(LEN(F1182)*LEN(G1182)),IFERROR(INDEX(info_index!$D$2:$D$51,MATCH(F1182&amp;G1182,info_index!$B$2:$B$51&amp;info_index!$C$2:$C$51,0),1),""),"")</f>
        <v/>
      </c>
      <c r="I1182" s="7" t="s">
        <v>20</v>
      </c>
    </row>
    <row r="1183" spans="1:9" x14ac:dyDescent="0.55000000000000004">
      <c r="A1183" s="5">
        <v>1181</v>
      </c>
      <c r="B1183" s="6"/>
      <c r="C1183" s="6"/>
      <c r="D1183" s="6"/>
      <c r="E1183" s="6"/>
      <c r="F1183" s="7"/>
      <c r="G1183" s="7"/>
      <c r="H1183" s="7" t="str" cm="1">
        <f t="array" ref="H1183">IF(AND(LEN(F1183)*LEN(G1183)),IFERROR(INDEX(info_index!$D$2:$D$51,MATCH(F1183&amp;G1183,info_index!$B$2:$B$51&amp;info_index!$C$2:$C$51,0),1),""),"")</f>
        <v/>
      </c>
      <c r="I1183" s="7" t="s">
        <v>20</v>
      </c>
    </row>
    <row r="1184" spans="1:9" x14ac:dyDescent="0.55000000000000004">
      <c r="A1184" s="5">
        <v>1182</v>
      </c>
      <c r="B1184" s="6"/>
      <c r="C1184" s="6"/>
      <c r="D1184" s="6"/>
      <c r="E1184" s="6"/>
      <c r="F1184" s="7"/>
      <c r="G1184" s="7"/>
      <c r="H1184" s="7" t="str" cm="1">
        <f t="array" ref="H1184">IF(AND(LEN(F1184)*LEN(G1184)),IFERROR(INDEX(info_index!$D$2:$D$51,MATCH(F1184&amp;G1184,info_index!$B$2:$B$51&amp;info_index!$C$2:$C$51,0),1),""),"")</f>
        <v/>
      </c>
      <c r="I1184" s="7" t="s">
        <v>20</v>
      </c>
    </row>
    <row r="1185" spans="1:9" x14ac:dyDescent="0.55000000000000004">
      <c r="A1185" s="5">
        <v>1183</v>
      </c>
      <c r="B1185" s="6"/>
      <c r="C1185" s="6"/>
      <c r="D1185" s="6"/>
      <c r="E1185" s="6"/>
      <c r="F1185" s="7"/>
      <c r="G1185" s="7"/>
      <c r="H1185" s="7" t="str" cm="1">
        <f t="array" ref="H1185">IF(AND(LEN(F1185)*LEN(G1185)),IFERROR(INDEX(info_index!$D$2:$D$51,MATCH(F1185&amp;G1185,info_index!$B$2:$B$51&amp;info_index!$C$2:$C$51,0),1),""),"")</f>
        <v/>
      </c>
      <c r="I1185" s="7" t="s">
        <v>20</v>
      </c>
    </row>
    <row r="1186" spans="1:9" x14ac:dyDescent="0.55000000000000004">
      <c r="A1186" s="5">
        <v>1184</v>
      </c>
      <c r="B1186" s="6"/>
      <c r="C1186" s="6"/>
      <c r="D1186" s="6"/>
      <c r="E1186" s="6"/>
      <c r="F1186" s="7"/>
      <c r="G1186" s="7"/>
      <c r="H1186" s="7" t="str" cm="1">
        <f t="array" ref="H1186">IF(AND(LEN(F1186)*LEN(G1186)),IFERROR(INDEX(info_index!$D$2:$D$51,MATCH(F1186&amp;G1186,info_index!$B$2:$B$51&amp;info_index!$C$2:$C$51,0),1),""),"")</f>
        <v/>
      </c>
      <c r="I1186" s="7" t="s">
        <v>20</v>
      </c>
    </row>
    <row r="1187" spans="1:9" x14ac:dyDescent="0.55000000000000004">
      <c r="A1187" s="5">
        <v>1185</v>
      </c>
      <c r="B1187" s="6"/>
      <c r="C1187" s="6"/>
      <c r="D1187" s="6"/>
      <c r="E1187" s="6"/>
      <c r="F1187" s="7"/>
      <c r="G1187" s="7"/>
      <c r="H1187" s="7" t="str" cm="1">
        <f t="array" ref="H1187">IF(AND(LEN(F1187)*LEN(G1187)),IFERROR(INDEX(info_index!$D$2:$D$51,MATCH(F1187&amp;G1187,info_index!$B$2:$B$51&amp;info_index!$C$2:$C$51,0),1),""),"")</f>
        <v/>
      </c>
      <c r="I1187" s="7" t="s">
        <v>20</v>
      </c>
    </row>
    <row r="1188" spans="1:9" x14ac:dyDescent="0.55000000000000004">
      <c r="A1188" s="5">
        <v>1186</v>
      </c>
      <c r="B1188" s="6"/>
      <c r="C1188" s="6"/>
      <c r="D1188" s="6"/>
      <c r="E1188" s="6"/>
      <c r="F1188" s="7"/>
      <c r="G1188" s="7"/>
      <c r="H1188" s="7" t="str" cm="1">
        <f t="array" ref="H1188">IF(AND(LEN(F1188)*LEN(G1188)),IFERROR(INDEX(info_index!$D$2:$D$51,MATCH(F1188&amp;G1188,info_index!$B$2:$B$51&amp;info_index!$C$2:$C$51,0),1),""),"")</f>
        <v/>
      </c>
      <c r="I1188" s="7" t="s">
        <v>20</v>
      </c>
    </row>
    <row r="1189" spans="1:9" x14ac:dyDescent="0.55000000000000004">
      <c r="A1189" s="5">
        <v>1187</v>
      </c>
      <c r="B1189" s="6"/>
      <c r="C1189" s="6"/>
      <c r="D1189" s="6"/>
      <c r="E1189" s="6"/>
      <c r="F1189" s="7"/>
      <c r="G1189" s="7"/>
      <c r="H1189" s="7" t="str" cm="1">
        <f t="array" ref="H1189">IF(AND(LEN(F1189)*LEN(G1189)),IFERROR(INDEX(info_index!$D$2:$D$51,MATCH(F1189&amp;G1189,info_index!$B$2:$B$51&amp;info_index!$C$2:$C$51,0),1),""),"")</f>
        <v/>
      </c>
      <c r="I1189" s="7" t="s">
        <v>20</v>
      </c>
    </row>
    <row r="1190" spans="1:9" x14ac:dyDescent="0.55000000000000004">
      <c r="A1190" s="5">
        <v>1188</v>
      </c>
      <c r="B1190" s="6"/>
      <c r="C1190" s="6"/>
      <c r="D1190" s="6"/>
      <c r="E1190" s="6"/>
      <c r="F1190" s="7"/>
      <c r="G1190" s="7"/>
      <c r="H1190" s="7" t="str" cm="1">
        <f t="array" ref="H1190">IF(AND(LEN(F1190)*LEN(G1190)),IFERROR(INDEX(info_index!$D$2:$D$51,MATCH(F1190&amp;G1190,info_index!$B$2:$B$51&amp;info_index!$C$2:$C$51,0),1),""),"")</f>
        <v/>
      </c>
      <c r="I1190" s="7" t="s">
        <v>20</v>
      </c>
    </row>
    <row r="1191" spans="1:9" x14ac:dyDescent="0.55000000000000004">
      <c r="A1191" s="5">
        <v>1189</v>
      </c>
      <c r="B1191" s="6"/>
      <c r="C1191" s="6"/>
      <c r="D1191" s="6"/>
      <c r="E1191" s="6"/>
      <c r="F1191" s="7"/>
      <c r="G1191" s="7"/>
      <c r="H1191" s="7" t="str" cm="1">
        <f t="array" ref="H1191">IF(AND(LEN(F1191)*LEN(G1191)),IFERROR(INDEX(info_index!$D$2:$D$51,MATCH(F1191&amp;G1191,info_index!$B$2:$B$51&amp;info_index!$C$2:$C$51,0),1),""),"")</f>
        <v/>
      </c>
      <c r="I1191" s="7" t="s">
        <v>20</v>
      </c>
    </row>
    <row r="1192" spans="1:9" x14ac:dyDescent="0.55000000000000004">
      <c r="A1192" s="5">
        <v>1190</v>
      </c>
      <c r="B1192" s="6"/>
      <c r="C1192" s="6"/>
      <c r="D1192" s="6"/>
      <c r="E1192" s="6"/>
      <c r="F1192" s="7"/>
      <c r="G1192" s="7"/>
      <c r="H1192" s="7" t="str" cm="1">
        <f t="array" ref="H1192">IF(AND(LEN(F1192)*LEN(G1192)),IFERROR(INDEX(info_index!$D$2:$D$51,MATCH(F1192&amp;G1192,info_index!$B$2:$B$51&amp;info_index!$C$2:$C$51,0),1),""),"")</f>
        <v/>
      </c>
      <c r="I1192" s="7" t="s">
        <v>20</v>
      </c>
    </row>
    <row r="1193" spans="1:9" x14ac:dyDescent="0.55000000000000004">
      <c r="A1193" s="5">
        <v>1191</v>
      </c>
      <c r="B1193" s="6"/>
      <c r="C1193" s="6"/>
      <c r="D1193" s="6"/>
      <c r="E1193" s="6"/>
      <c r="F1193" s="7"/>
      <c r="G1193" s="7"/>
      <c r="H1193" s="7" t="str" cm="1">
        <f t="array" ref="H1193">IF(AND(LEN(F1193)*LEN(G1193)),IFERROR(INDEX(info_index!$D$2:$D$51,MATCH(F1193&amp;G1193,info_index!$B$2:$B$51&amp;info_index!$C$2:$C$51,0),1),""),"")</f>
        <v/>
      </c>
      <c r="I1193" s="7" t="s">
        <v>20</v>
      </c>
    </row>
    <row r="1194" spans="1:9" x14ac:dyDescent="0.55000000000000004">
      <c r="A1194" s="5">
        <v>1192</v>
      </c>
      <c r="B1194" s="6"/>
      <c r="C1194" s="6"/>
      <c r="D1194" s="6"/>
      <c r="E1194" s="6"/>
      <c r="F1194" s="7"/>
      <c r="G1194" s="7"/>
      <c r="H1194" s="7" t="str" cm="1">
        <f t="array" ref="H1194">IF(AND(LEN(F1194)*LEN(G1194)),IFERROR(INDEX(info_index!$D$2:$D$51,MATCH(F1194&amp;G1194,info_index!$B$2:$B$51&amp;info_index!$C$2:$C$51,0),1),""),"")</f>
        <v/>
      </c>
      <c r="I1194" s="7" t="s">
        <v>20</v>
      </c>
    </row>
    <row r="1195" spans="1:9" x14ac:dyDescent="0.55000000000000004">
      <c r="A1195" s="5">
        <v>1193</v>
      </c>
      <c r="B1195" s="6"/>
      <c r="C1195" s="6"/>
      <c r="D1195" s="6"/>
      <c r="E1195" s="6"/>
      <c r="F1195" s="7"/>
      <c r="G1195" s="7"/>
      <c r="H1195" s="7" t="str" cm="1">
        <f t="array" ref="H1195">IF(AND(LEN(F1195)*LEN(G1195)),IFERROR(INDEX(info_index!$D$2:$D$51,MATCH(F1195&amp;G1195,info_index!$B$2:$B$51&amp;info_index!$C$2:$C$51,0),1),""),"")</f>
        <v/>
      </c>
      <c r="I1195" s="7" t="s">
        <v>20</v>
      </c>
    </row>
    <row r="1196" spans="1:9" x14ac:dyDescent="0.55000000000000004">
      <c r="A1196" s="5">
        <v>1194</v>
      </c>
      <c r="B1196" s="6"/>
      <c r="C1196" s="6"/>
      <c r="D1196" s="6"/>
      <c r="E1196" s="6"/>
      <c r="F1196" s="7"/>
      <c r="G1196" s="7"/>
      <c r="H1196" s="7" t="str" cm="1">
        <f t="array" ref="H1196">IF(AND(LEN(F1196)*LEN(G1196)),IFERROR(INDEX(info_index!$D$2:$D$51,MATCH(F1196&amp;G1196,info_index!$B$2:$B$51&amp;info_index!$C$2:$C$51,0),1),""),"")</f>
        <v/>
      </c>
      <c r="I1196" s="7" t="s">
        <v>20</v>
      </c>
    </row>
    <row r="1197" spans="1:9" x14ac:dyDescent="0.55000000000000004">
      <c r="A1197" s="5">
        <v>1195</v>
      </c>
      <c r="B1197" s="6"/>
      <c r="C1197" s="6"/>
      <c r="D1197" s="6"/>
      <c r="E1197" s="6"/>
      <c r="F1197" s="7"/>
      <c r="G1197" s="7"/>
      <c r="H1197" s="7" t="str" cm="1">
        <f t="array" ref="H1197">IF(AND(LEN(F1197)*LEN(G1197)),IFERROR(INDEX(info_index!$D$2:$D$51,MATCH(F1197&amp;G1197,info_index!$B$2:$B$51&amp;info_index!$C$2:$C$51,0),1),""),"")</f>
        <v/>
      </c>
      <c r="I1197" s="7" t="s">
        <v>20</v>
      </c>
    </row>
    <row r="1198" spans="1:9" x14ac:dyDescent="0.55000000000000004">
      <c r="A1198" s="5">
        <v>1196</v>
      </c>
      <c r="B1198" s="6"/>
      <c r="C1198" s="6"/>
      <c r="D1198" s="6"/>
      <c r="E1198" s="6"/>
      <c r="F1198" s="7"/>
      <c r="G1198" s="7"/>
      <c r="H1198" s="7" t="str" cm="1">
        <f t="array" ref="H1198">IF(AND(LEN(F1198)*LEN(G1198)),IFERROR(INDEX(info_index!$D$2:$D$51,MATCH(F1198&amp;G1198,info_index!$B$2:$B$51&amp;info_index!$C$2:$C$51,0),1),""),"")</f>
        <v/>
      </c>
      <c r="I1198" s="7" t="s">
        <v>20</v>
      </c>
    </row>
    <row r="1199" spans="1:9" x14ac:dyDescent="0.55000000000000004">
      <c r="A1199" s="5">
        <v>1197</v>
      </c>
      <c r="B1199" s="6"/>
      <c r="C1199" s="6"/>
      <c r="D1199" s="6"/>
      <c r="E1199" s="6"/>
      <c r="F1199" s="7"/>
      <c r="G1199" s="7"/>
      <c r="H1199" s="7" t="str" cm="1">
        <f t="array" ref="H1199">IF(AND(LEN(F1199)*LEN(G1199)),IFERROR(INDEX(info_index!$D$2:$D$51,MATCH(F1199&amp;G1199,info_index!$B$2:$B$51&amp;info_index!$C$2:$C$51,0),1),""),"")</f>
        <v/>
      </c>
      <c r="I1199" s="7" t="s">
        <v>20</v>
      </c>
    </row>
    <row r="1200" spans="1:9" x14ac:dyDescent="0.55000000000000004">
      <c r="A1200" s="5">
        <v>1198</v>
      </c>
      <c r="B1200" s="6"/>
      <c r="C1200" s="6"/>
      <c r="D1200" s="6"/>
      <c r="E1200" s="6"/>
      <c r="F1200" s="7"/>
      <c r="G1200" s="7"/>
      <c r="H1200" s="7" t="str" cm="1">
        <f t="array" ref="H1200">IF(AND(LEN(F1200)*LEN(G1200)),IFERROR(INDEX(info_index!$D$2:$D$51,MATCH(F1200&amp;G1200,info_index!$B$2:$B$51&amp;info_index!$C$2:$C$51,0),1),""),"")</f>
        <v/>
      </c>
      <c r="I1200" s="7" t="s">
        <v>20</v>
      </c>
    </row>
    <row r="1201" spans="1:9" x14ac:dyDescent="0.55000000000000004">
      <c r="A1201" s="5">
        <v>1199</v>
      </c>
      <c r="B1201" s="6"/>
      <c r="C1201" s="6"/>
      <c r="D1201" s="6"/>
      <c r="E1201" s="6"/>
      <c r="F1201" s="7"/>
      <c r="G1201" s="7"/>
      <c r="H1201" s="7" t="str" cm="1">
        <f t="array" ref="H1201">IF(AND(LEN(F1201)*LEN(G1201)),IFERROR(INDEX(info_index!$D$2:$D$51,MATCH(F1201&amp;G1201,info_index!$B$2:$B$51&amp;info_index!$C$2:$C$51,0),1),""),"")</f>
        <v/>
      </c>
      <c r="I1201" s="7" t="s">
        <v>20</v>
      </c>
    </row>
    <row r="1202" spans="1:9" x14ac:dyDescent="0.55000000000000004">
      <c r="A1202" s="5">
        <v>1200</v>
      </c>
      <c r="B1202" s="6"/>
      <c r="C1202" s="6"/>
      <c r="D1202" s="6"/>
      <c r="E1202" s="6"/>
      <c r="F1202" s="7"/>
      <c r="G1202" s="7"/>
      <c r="H1202" s="7" t="str" cm="1">
        <f t="array" ref="H1202">IF(AND(LEN(F1202)*LEN(G1202)),IFERROR(INDEX(info_index!$D$2:$D$51,MATCH(F1202&amp;G1202,info_index!$B$2:$B$51&amp;info_index!$C$2:$C$51,0),1),""),"")</f>
        <v/>
      </c>
      <c r="I1202" s="7" t="s">
        <v>20</v>
      </c>
    </row>
    <row r="1203" spans="1:9" x14ac:dyDescent="0.55000000000000004">
      <c r="A1203" s="5">
        <v>1201</v>
      </c>
      <c r="B1203" s="6"/>
      <c r="C1203" s="6"/>
      <c r="D1203" s="6"/>
      <c r="E1203" s="6"/>
      <c r="F1203" s="7"/>
      <c r="G1203" s="7"/>
      <c r="H1203" s="7" t="str" cm="1">
        <f t="array" ref="H1203">IF(AND(LEN(F1203)*LEN(G1203)),IFERROR(INDEX(info_index!$D$2:$D$51,MATCH(F1203&amp;G1203,info_index!$B$2:$B$51&amp;info_index!$C$2:$C$51,0),1),""),"")</f>
        <v/>
      </c>
      <c r="I1203" s="7" t="s">
        <v>20</v>
      </c>
    </row>
    <row r="1204" spans="1:9" x14ac:dyDescent="0.55000000000000004">
      <c r="A1204" s="5">
        <v>1202</v>
      </c>
      <c r="B1204" s="6"/>
      <c r="C1204" s="6"/>
      <c r="D1204" s="6"/>
      <c r="E1204" s="6"/>
      <c r="F1204" s="7"/>
      <c r="G1204" s="7"/>
      <c r="H1204" s="7" t="str" cm="1">
        <f t="array" ref="H1204">IF(AND(LEN(F1204)*LEN(G1204)),IFERROR(INDEX(info_index!$D$2:$D$51,MATCH(F1204&amp;G1204,info_index!$B$2:$B$51&amp;info_index!$C$2:$C$51,0),1),""),"")</f>
        <v/>
      </c>
      <c r="I1204" s="7" t="s">
        <v>20</v>
      </c>
    </row>
    <row r="1205" spans="1:9" x14ac:dyDescent="0.55000000000000004">
      <c r="A1205" s="5">
        <v>1203</v>
      </c>
      <c r="B1205" s="6"/>
      <c r="C1205" s="6"/>
      <c r="D1205" s="6"/>
      <c r="E1205" s="6"/>
      <c r="F1205" s="7"/>
      <c r="G1205" s="7"/>
      <c r="H1205" s="7" t="str" cm="1">
        <f t="array" ref="H1205">IF(AND(LEN(F1205)*LEN(G1205)),IFERROR(INDEX(info_index!$D$2:$D$51,MATCH(F1205&amp;G1205,info_index!$B$2:$B$51&amp;info_index!$C$2:$C$51,0),1),""),"")</f>
        <v/>
      </c>
      <c r="I1205" s="7" t="s">
        <v>20</v>
      </c>
    </row>
    <row r="1206" spans="1:9" x14ac:dyDescent="0.55000000000000004">
      <c r="A1206" s="5">
        <v>1204</v>
      </c>
      <c r="B1206" s="6"/>
      <c r="C1206" s="6"/>
      <c r="D1206" s="6"/>
      <c r="E1206" s="6"/>
      <c r="F1206" s="7"/>
      <c r="G1206" s="7"/>
      <c r="H1206" s="7" t="str" cm="1">
        <f t="array" ref="H1206">IF(AND(LEN(F1206)*LEN(G1206)),IFERROR(INDEX(info_index!$D$2:$D$51,MATCH(F1206&amp;G1206,info_index!$B$2:$B$51&amp;info_index!$C$2:$C$51,0),1),""),"")</f>
        <v/>
      </c>
      <c r="I1206" s="7" t="s">
        <v>20</v>
      </c>
    </row>
    <row r="1207" spans="1:9" x14ac:dyDescent="0.55000000000000004">
      <c r="A1207" s="5">
        <v>1205</v>
      </c>
      <c r="B1207" s="6"/>
      <c r="C1207" s="6"/>
      <c r="D1207" s="6"/>
      <c r="E1207" s="6"/>
      <c r="F1207" s="7"/>
      <c r="G1207" s="7"/>
      <c r="H1207" s="7" t="str" cm="1">
        <f t="array" ref="H1207">IF(AND(LEN(F1207)*LEN(G1207)),IFERROR(INDEX(info_index!$D$2:$D$51,MATCH(F1207&amp;G1207,info_index!$B$2:$B$51&amp;info_index!$C$2:$C$51,0),1),""),"")</f>
        <v/>
      </c>
      <c r="I1207" s="7" t="s">
        <v>20</v>
      </c>
    </row>
    <row r="1208" spans="1:9" x14ac:dyDescent="0.55000000000000004">
      <c r="A1208" s="5">
        <v>1206</v>
      </c>
      <c r="B1208" s="6"/>
      <c r="C1208" s="6"/>
      <c r="D1208" s="6"/>
      <c r="E1208" s="6"/>
      <c r="F1208" s="7"/>
      <c r="G1208" s="7"/>
      <c r="H1208" s="7" t="str" cm="1">
        <f t="array" ref="H1208">IF(AND(LEN(F1208)*LEN(G1208)),IFERROR(INDEX(info_index!$D$2:$D$51,MATCH(F1208&amp;G1208,info_index!$B$2:$B$51&amp;info_index!$C$2:$C$51,0),1),""),"")</f>
        <v/>
      </c>
      <c r="I1208" s="7" t="s">
        <v>20</v>
      </c>
    </row>
    <row r="1209" spans="1:9" x14ac:dyDescent="0.55000000000000004">
      <c r="A1209" s="5">
        <v>1207</v>
      </c>
      <c r="B1209" s="6"/>
      <c r="C1209" s="6"/>
      <c r="D1209" s="6"/>
      <c r="E1209" s="6"/>
      <c r="F1209" s="7"/>
      <c r="G1209" s="7"/>
      <c r="H1209" s="7" t="str" cm="1">
        <f t="array" ref="H1209">IF(AND(LEN(F1209)*LEN(G1209)),IFERROR(INDEX(info_index!$D$2:$D$51,MATCH(F1209&amp;G1209,info_index!$B$2:$B$51&amp;info_index!$C$2:$C$51,0),1),""),"")</f>
        <v/>
      </c>
      <c r="I1209" s="7" t="s">
        <v>20</v>
      </c>
    </row>
    <row r="1210" spans="1:9" x14ac:dyDescent="0.55000000000000004">
      <c r="A1210" s="5">
        <v>1208</v>
      </c>
      <c r="B1210" s="6"/>
      <c r="C1210" s="6"/>
      <c r="D1210" s="6"/>
      <c r="E1210" s="6"/>
      <c r="F1210" s="7"/>
      <c r="G1210" s="7"/>
      <c r="H1210" s="7" t="str" cm="1">
        <f t="array" ref="H1210">IF(AND(LEN(F1210)*LEN(G1210)),IFERROR(INDEX(info_index!$D$2:$D$51,MATCH(F1210&amp;G1210,info_index!$B$2:$B$51&amp;info_index!$C$2:$C$51,0),1),""),"")</f>
        <v/>
      </c>
      <c r="I1210" s="7" t="s">
        <v>20</v>
      </c>
    </row>
    <row r="1211" spans="1:9" x14ac:dyDescent="0.55000000000000004">
      <c r="A1211" s="5">
        <v>1209</v>
      </c>
      <c r="B1211" s="6"/>
      <c r="C1211" s="6"/>
      <c r="D1211" s="6"/>
      <c r="E1211" s="6"/>
      <c r="F1211" s="7"/>
      <c r="G1211" s="7"/>
      <c r="H1211" s="7" t="str" cm="1">
        <f t="array" ref="H1211">IF(AND(LEN(F1211)*LEN(G1211)),IFERROR(INDEX(info_index!$D$2:$D$51,MATCH(F1211&amp;G1211,info_index!$B$2:$B$51&amp;info_index!$C$2:$C$51,0),1),""),"")</f>
        <v/>
      </c>
      <c r="I1211" s="7" t="s">
        <v>20</v>
      </c>
    </row>
    <row r="1212" spans="1:9" x14ac:dyDescent="0.55000000000000004">
      <c r="A1212" s="5">
        <v>1210</v>
      </c>
      <c r="B1212" s="6"/>
      <c r="C1212" s="6"/>
      <c r="D1212" s="6"/>
      <c r="E1212" s="6"/>
      <c r="F1212" s="7"/>
      <c r="G1212" s="7"/>
      <c r="H1212" s="7" t="str" cm="1">
        <f t="array" ref="H1212">IF(AND(LEN(F1212)*LEN(G1212)),IFERROR(INDEX(info_index!$D$2:$D$51,MATCH(F1212&amp;G1212,info_index!$B$2:$B$51&amp;info_index!$C$2:$C$51,0),1),""),"")</f>
        <v/>
      </c>
      <c r="I1212" s="7" t="s">
        <v>20</v>
      </c>
    </row>
    <row r="1213" spans="1:9" x14ac:dyDescent="0.55000000000000004">
      <c r="A1213" s="5">
        <v>1211</v>
      </c>
      <c r="B1213" s="6"/>
      <c r="C1213" s="6"/>
      <c r="D1213" s="6"/>
      <c r="E1213" s="6"/>
      <c r="F1213" s="7"/>
      <c r="G1213" s="7"/>
      <c r="H1213" s="7" t="str" cm="1">
        <f t="array" ref="H1213">IF(AND(LEN(F1213)*LEN(G1213)),IFERROR(INDEX(info_index!$D$2:$D$51,MATCH(F1213&amp;G1213,info_index!$B$2:$B$51&amp;info_index!$C$2:$C$51,0),1),""),"")</f>
        <v/>
      </c>
      <c r="I1213" s="7" t="s">
        <v>20</v>
      </c>
    </row>
    <row r="1214" spans="1:9" x14ac:dyDescent="0.55000000000000004">
      <c r="A1214" s="5">
        <v>1212</v>
      </c>
      <c r="B1214" s="6"/>
      <c r="C1214" s="6"/>
      <c r="D1214" s="6"/>
      <c r="E1214" s="6"/>
      <c r="F1214" s="7"/>
      <c r="G1214" s="7"/>
      <c r="H1214" s="7" t="str" cm="1">
        <f t="array" ref="H1214">IF(AND(LEN(F1214)*LEN(G1214)),IFERROR(INDEX(info_index!$D$2:$D$51,MATCH(F1214&amp;G1214,info_index!$B$2:$B$51&amp;info_index!$C$2:$C$51,0),1),""),"")</f>
        <v/>
      </c>
      <c r="I1214" s="7" t="s">
        <v>20</v>
      </c>
    </row>
    <row r="1215" spans="1:9" x14ac:dyDescent="0.55000000000000004">
      <c r="A1215" s="5">
        <v>1213</v>
      </c>
      <c r="B1215" s="6"/>
      <c r="C1215" s="6"/>
      <c r="D1215" s="6"/>
      <c r="E1215" s="6"/>
      <c r="F1215" s="7"/>
      <c r="G1215" s="7"/>
      <c r="H1215" s="7" t="str" cm="1">
        <f t="array" ref="H1215">IF(AND(LEN(F1215)*LEN(G1215)),IFERROR(INDEX(info_index!$D$2:$D$51,MATCH(F1215&amp;G1215,info_index!$B$2:$B$51&amp;info_index!$C$2:$C$51,0),1),""),"")</f>
        <v/>
      </c>
      <c r="I1215" s="7" t="s">
        <v>20</v>
      </c>
    </row>
    <row r="1216" spans="1:9" x14ac:dyDescent="0.55000000000000004">
      <c r="A1216" s="5">
        <v>1214</v>
      </c>
      <c r="B1216" s="6"/>
      <c r="C1216" s="6"/>
      <c r="D1216" s="6"/>
      <c r="E1216" s="6"/>
      <c r="F1216" s="7"/>
      <c r="G1216" s="7"/>
      <c r="H1216" s="7" t="str" cm="1">
        <f t="array" ref="H1216">IF(AND(LEN(F1216)*LEN(G1216)),IFERROR(INDEX(info_index!$D$2:$D$51,MATCH(F1216&amp;G1216,info_index!$B$2:$B$51&amp;info_index!$C$2:$C$51,0),1),""),"")</f>
        <v/>
      </c>
      <c r="I1216" s="7" t="s">
        <v>20</v>
      </c>
    </row>
    <row r="1217" spans="1:9" x14ac:dyDescent="0.55000000000000004">
      <c r="A1217" s="5">
        <v>1215</v>
      </c>
      <c r="B1217" s="6"/>
      <c r="C1217" s="6"/>
      <c r="D1217" s="6"/>
      <c r="E1217" s="6"/>
      <c r="F1217" s="7"/>
      <c r="G1217" s="7"/>
      <c r="H1217" s="7" t="str" cm="1">
        <f t="array" ref="H1217">IF(AND(LEN(F1217)*LEN(G1217)),IFERROR(INDEX(info_index!$D$2:$D$51,MATCH(F1217&amp;G1217,info_index!$B$2:$B$51&amp;info_index!$C$2:$C$51,0),1),""),"")</f>
        <v/>
      </c>
      <c r="I1217" s="7" t="s">
        <v>20</v>
      </c>
    </row>
    <row r="1218" spans="1:9" x14ac:dyDescent="0.55000000000000004">
      <c r="A1218" s="5">
        <v>1216</v>
      </c>
      <c r="B1218" s="6"/>
      <c r="C1218" s="6"/>
      <c r="D1218" s="6"/>
      <c r="E1218" s="6"/>
      <c r="F1218" s="7"/>
      <c r="G1218" s="7"/>
      <c r="H1218" s="7" t="str" cm="1">
        <f t="array" ref="H1218">IF(AND(LEN(F1218)*LEN(G1218)),IFERROR(INDEX(info_index!$D$2:$D$51,MATCH(F1218&amp;G1218,info_index!$B$2:$B$51&amp;info_index!$C$2:$C$51,0),1),""),"")</f>
        <v/>
      </c>
      <c r="I1218" s="7" t="s">
        <v>20</v>
      </c>
    </row>
    <row r="1219" spans="1:9" x14ac:dyDescent="0.55000000000000004">
      <c r="A1219" s="5">
        <v>1217</v>
      </c>
      <c r="B1219" s="6"/>
      <c r="C1219" s="6"/>
      <c r="D1219" s="6"/>
      <c r="E1219" s="6"/>
      <c r="F1219" s="7"/>
      <c r="G1219" s="7"/>
      <c r="H1219" s="7" t="str" cm="1">
        <f t="array" ref="H1219">IF(AND(LEN(F1219)*LEN(G1219)),IFERROR(INDEX(info_index!$D$2:$D$51,MATCH(F1219&amp;G1219,info_index!$B$2:$B$51&amp;info_index!$C$2:$C$51,0),1),""),"")</f>
        <v/>
      </c>
      <c r="I1219" s="7" t="s">
        <v>20</v>
      </c>
    </row>
    <row r="1220" spans="1:9" x14ac:dyDescent="0.55000000000000004">
      <c r="A1220" s="5">
        <v>1218</v>
      </c>
      <c r="B1220" s="6"/>
      <c r="C1220" s="6"/>
      <c r="D1220" s="6"/>
      <c r="E1220" s="6"/>
      <c r="F1220" s="7"/>
      <c r="G1220" s="7"/>
      <c r="H1220" s="7" t="str" cm="1">
        <f t="array" ref="H1220">IF(AND(LEN(F1220)*LEN(G1220)),IFERROR(INDEX(info_index!$D$2:$D$51,MATCH(F1220&amp;G1220,info_index!$B$2:$B$51&amp;info_index!$C$2:$C$51,0),1),""),"")</f>
        <v/>
      </c>
      <c r="I1220" s="7" t="s">
        <v>20</v>
      </c>
    </row>
    <row r="1221" spans="1:9" x14ac:dyDescent="0.55000000000000004">
      <c r="A1221" s="5">
        <v>1219</v>
      </c>
      <c r="B1221" s="6"/>
      <c r="C1221" s="6"/>
      <c r="D1221" s="6"/>
      <c r="E1221" s="6"/>
      <c r="F1221" s="7"/>
      <c r="G1221" s="7"/>
      <c r="H1221" s="7" t="str" cm="1">
        <f t="array" ref="H1221">IF(AND(LEN(F1221)*LEN(G1221)),IFERROR(INDEX(info_index!$D$2:$D$51,MATCH(F1221&amp;G1221,info_index!$B$2:$B$51&amp;info_index!$C$2:$C$51,0),1),""),"")</f>
        <v/>
      </c>
      <c r="I1221" s="7" t="s">
        <v>20</v>
      </c>
    </row>
    <row r="1222" spans="1:9" x14ac:dyDescent="0.55000000000000004">
      <c r="A1222" s="5">
        <v>1220</v>
      </c>
      <c r="B1222" s="6"/>
      <c r="C1222" s="6"/>
      <c r="D1222" s="6"/>
      <c r="E1222" s="6"/>
      <c r="F1222" s="7"/>
      <c r="G1222" s="7"/>
      <c r="H1222" s="7" t="str" cm="1">
        <f t="array" ref="H1222">IF(AND(LEN(F1222)*LEN(G1222)),IFERROR(INDEX(info_index!$D$2:$D$51,MATCH(F1222&amp;G1222,info_index!$B$2:$B$51&amp;info_index!$C$2:$C$51,0),1),""),"")</f>
        <v/>
      </c>
      <c r="I1222" s="7" t="s">
        <v>20</v>
      </c>
    </row>
    <row r="1223" spans="1:9" x14ac:dyDescent="0.55000000000000004">
      <c r="A1223" s="5">
        <v>1221</v>
      </c>
      <c r="B1223" s="6"/>
      <c r="C1223" s="6"/>
      <c r="D1223" s="6"/>
      <c r="E1223" s="6"/>
      <c r="F1223" s="7"/>
      <c r="G1223" s="7"/>
      <c r="H1223" s="7" t="str" cm="1">
        <f t="array" ref="H1223">IF(AND(LEN(F1223)*LEN(G1223)),IFERROR(INDEX(info_index!$D$2:$D$51,MATCH(F1223&amp;G1223,info_index!$B$2:$B$51&amp;info_index!$C$2:$C$51,0),1),""),"")</f>
        <v/>
      </c>
      <c r="I1223" s="7" t="s">
        <v>20</v>
      </c>
    </row>
    <row r="1224" spans="1:9" x14ac:dyDescent="0.55000000000000004">
      <c r="A1224" s="5">
        <v>1222</v>
      </c>
      <c r="B1224" s="6"/>
      <c r="C1224" s="6"/>
      <c r="D1224" s="6"/>
      <c r="E1224" s="6"/>
      <c r="F1224" s="7"/>
      <c r="G1224" s="7"/>
      <c r="H1224" s="7" t="str" cm="1">
        <f t="array" ref="H1224">IF(AND(LEN(F1224)*LEN(G1224)),IFERROR(INDEX(info_index!$D$2:$D$51,MATCH(F1224&amp;G1224,info_index!$B$2:$B$51&amp;info_index!$C$2:$C$51,0),1),""),"")</f>
        <v/>
      </c>
      <c r="I1224" s="7" t="s">
        <v>20</v>
      </c>
    </row>
    <row r="1225" spans="1:9" x14ac:dyDescent="0.55000000000000004">
      <c r="A1225" s="5">
        <v>1223</v>
      </c>
      <c r="B1225" s="6"/>
      <c r="C1225" s="6"/>
      <c r="D1225" s="6"/>
      <c r="E1225" s="6"/>
      <c r="F1225" s="7"/>
      <c r="G1225" s="7"/>
      <c r="H1225" s="7" t="str" cm="1">
        <f t="array" ref="H1225">IF(AND(LEN(F1225)*LEN(G1225)),IFERROR(INDEX(info_index!$D$2:$D$51,MATCH(F1225&amp;G1225,info_index!$B$2:$B$51&amp;info_index!$C$2:$C$51,0),1),""),"")</f>
        <v/>
      </c>
      <c r="I1225" s="7" t="s">
        <v>20</v>
      </c>
    </row>
    <row r="1226" spans="1:9" x14ac:dyDescent="0.55000000000000004">
      <c r="A1226" s="5">
        <v>1224</v>
      </c>
      <c r="B1226" s="6"/>
      <c r="C1226" s="6"/>
      <c r="D1226" s="6"/>
      <c r="E1226" s="6"/>
      <c r="F1226" s="7"/>
      <c r="G1226" s="7"/>
      <c r="H1226" s="7" t="str" cm="1">
        <f t="array" ref="H1226">IF(AND(LEN(F1226)*LEN(G1226)),IFERROR(INDEX(info_index!$D$2:$D$51,MATCH(F1226&amp;G1226,info_index!$B$2:$B$51&amp;info_index!$C$2:$C$51,0),1),""),"")</f>
        <v/>
      </c>
      <c r="I1226" s="7" t="s">
        <v>20</v>
      </c>
    </row>
    <row r="1227" spans="1:9" x14ac:dyDescent="0.55000000000000004">
      <c r="A1227" s="5">
        <v>1225</v>
      </c>
      <c r="B1227" s="6"/>
      <c r="C1227" s="6"/>
      <c r="D1227" s="6"/>
      <c r="E1227" s="6"/>
      <c r="F1227" s="7"/>
      <c r="G1227" s="7"/>
      <c r="H1227" s="7" t="str" cm="1">
        <f t="array" ref="H1227">IF(AND(LEN(F1227)*LEN(G1227)),IFERROR(INDEX(info_index!$D$2:$D$51,MATCH(F1227&amp;G1227,info_index!$B$2:$B$51&amp;info_index!$C$2:$C$51,0),1),""),"")</f>
        <v/>
      </c>
      <c r="I1227" s="7" t="s">
        <v>20</v>
      </c>
    </row>
    <row r="1228" spans="1:9" x14ac:dyDescent="0.55000000000000004">
      <c r="A1228" s="5">
        <v>1226</v>
      </c>
      <c r="B1228" s="6"/>
      <c r="C1228" s="6"/>
      <c r="D1228" s="6"/>
      <c r="E1228" s="6"/>
      <c r="F1228" s="7"/>
      <c r="G1228" s="7"/>
      <c r="H1228" s="7" t="str" cm="1">
        <f t="array" ref="H1228">IF(AND(LEN(F1228)*LEN(G1228)),IFERROR(INDEX(info_index!$D$2:$D$51,MATCH(F1228&amp;G1228,info_index!$B$2:$B$51&amp;info_index!$C$2:$C$51,0),1),""),"")</f>
        <v/>
      </c>
      <c r="I1228" s="7" t="s">
        <v>20</v>
      </c>
    </row>
    <row r="1229" spans="1:9" x14ac:dyDescent="0.55000000000000004">
      <c r="A1229" s="5">
        <v>1227</v>
      </c>
      <c r="B1229" s="6"/>
      <c r="C1229" s="6"/>
      <c r="D1229" s="6"/>
      <c r="E1229" s="6"/>
      <c r="F1229" s="7"/>
      <c r="G1229" s="7"/>
      <c r="H1229" s="7" t="str" cm="1">
        <f t="array" ref="H1229">IF(AND(LEN(F1229)*LEN(G1229)),IFERROR(INDEX(info_index!$D$2:$D$51,MATCH(F1229&amp;G1229,info_index!$B$2:$B$51&amp;info_index!$C$2:$C$51,0),1),""),"")</f>
        <v/>
      </c>
      <c r="I1229" s="7" t="s">
        <v>20</v>
      </c>
    </row>
    <row r="1230" spans="1:9" x14ac:dyDescent="0.55000000000000004">
      <c r="A1230" s="5">
        <v>1228</v>
      </c>
      <c r="B1230" s="6"/>
      <c r="C1230" s="6"/>
      <c r="D1230" s="6"/>
      <c r="E1230" s="6"/>
      <c r="F1230" s="7"/>
      <c r="G1230" s="7"/>
      <c r="H1230" s="7" t="str" cm="1">
        <f t="array" ref="H1230">IF(AND(LEN(F1230)*LEN(G1230)),IFERROR(INDEX(info_index!$D$2:$D$51,MATCH(F1230&amp;G1230,info_index!$B$2:$B$51&amp;info_index!$C$2:$C$51,0),1),""),"")</f>
        <v/>
      </c>
      <c r="I1230" s="7" t="s">
        <v>20</v>
      </c>
    </row>
    <row r="1231" spans="1:9" x14ac:dyDescent="0.55000000000000004">
      <c r="A1231" s="5">
        <v>1229</v>
      </c>
      <c r="B1231" s="6"/>
      <c r="C1231" s="6"/>
      <c r="D1231" s="6"/>
      <c r="E1231" s="6"/>
      <c r="F1231" s="7"/>
      <c r="G1231" s="7"/>
      <c r="H1231" s="7" t="str" cm="1">
        <f t="array" ref="H1231">IF(AND(LEN(F1231)*LEN(G1231)),IFERROR(INDEX(info_index!$D$2:$D$51,MATCH(F1231&amp;G1231,info_index!$B$2:$B$51&amp;info_index!$C$2:$C$51,0),1),""),"")</f>
        <v/>
      </c>
      <c r="I1231" s="7" t="s">
        <v>20</v>
      </c>
    </row>
    <row r="1232" spans="1:9" x14ac:dyDescent="0.55000000000000004">
      <c r="A1232" s="5">
        <v>1230</v>
      </c>
      <c r="B1232" s="6"/>
      <c r="C1232" s="6"/>
      <c r="D1232" s="6"/>
      <c r="E1232" s="6"/>
      <c r="F1232" s="7"/>
      <c r="G1232" s="7"/>
      <c r="H1232" s="7" t="str" cm="1">
        <f t="array" ref="H1232">IF(AND(LEN(F1232)*LEN(G1232)),IFERROR(INDEX(info_index!$D$2:$D$51,MATCH(F1232&amp;G1232,info_index!$B$2:$B$51&amp;info_index!$C$2:$C$51,0),1),""),"")</f>
        <v/>
      </c>
      <c r="I1232" s="7" t="s">
        <v>20</v>
      </c>
    </row>
    <row r="1233" spans="1:9" x14ac:dyDescent="0.55000000000000004">
      <c r="A1233" s="5">
        <v>1231</v>
      </c>
      <c r="B1233" s="6"/>
      <c r="C1233" s="6"/>
      <c r="D1233" s="6"/>
      <c r="E1233" s="6"/>
      <c r="F1233" s="7"/>
      <c r="G1233" s="7"/>
      <c r="H1233" s="7" t="str" cm="1">
        <f t="array" ref="H1233">IF(AND(LEN(F1233)*LEN(G1233)),IFERROR(INDEX(info_index!$D$2:$D$51,MATCH(F1233&amp;G1233,info_index!$B$2:$B$51&amp;info_index!$C$2:$C$51,0),1),""),"")</f>
        <v/>
      </c>
      <c r="I1233" s="7" t="s">
        <v>20</v>
      </c>
    </row>
    <row r="1234" spans="1:9" x14ac:dyDescent="0.55000000000000004">
      <c r="A1234" s="5">
        <v>1232</v>
      </c>
      <c r="B1234" s="6"/>
      <c r="C1234" s="6"/>
      <c r="D1234" s="6"/>
      <c r="E1234" s="6"/>
      <c r="F1234" s="7"/>
      <c r="G1234" s="7"/>
      <c r="H1234" s="7" t="str" cm="1">
        <f t="array" ref="H1234">IF(AND(LEN(F1234)*LEN(G1234)),IFERROR(INDEX(info_index!$D$2:$D$51,MATCH(F1234&amp;G1234,info_index!$B$2:$B$51&amp;info_index!$C$2:$C$51,0),1),""),"")</f>
        <v/>
      </c>
      <c r="I1234" s="7" t="s">
        <v>20</v>
      </c>
    </row>
    <row r="1235" spans="1:9" x14ac:dyDescent="0.55000000000000004">
      <c r="A1235" s="5">
        <v>1233</v>
      </c>
      <c r="B1235" s="6"/>
      <c r="C1235" s="6"/>
      <c r="D1235" s="6"/>
      <c r="E1235" s="6"/>
      <c r="F1235" s="7"/>
      <c r="G1235" s="7"/>
      <c r="H1235" s="7" t="str" cm="1">
        <f t="array" ref="H1235">IF(AND(LEN(F1235)*LEN(G1235)),IFERROR(INDEX(info_index!$D$2:$D$51,MATCH(F1235&amp;G1235,info_index!$B$2:$B$51&amp;info_index!$C$2:$C$51,0),1),""),"")</f>
        <v/>
      </c>
      <c r="I1235" s="7" t="s">
        <v>20</v>
      </c>
    </row>
    <row r="1236" spans="1:9" x14ac:dyDescent="0.55000000000000004">
      <c r="A1236" s="5">
        <v>1234</v>
      </c>
      <c r="B1236" s="6"/>
      <c r="C1236" s="6"/>
      <c r="D1236" s="6"/>
      <c r="E1236" s="6"/>
      <c r="F1236" s="7"/>
      <c r="G1236" s="7"/>
      <c r="H1236" s="7" t="str" cm="1">
        <f t="array" ref="H1236">IF(AND(LEN(F1236)*LEN(G1236)),IFERROR(INDEX(info_index!$D$2:$D$51,MATCH(F1236&amp;G1236,info_index!$B$2:$B$51&amp;info_index!$C$2:$C$51,0),1),""),"")</f>
        <v/>
      </c>
      <c r="I1236" s="7" t="s">
        <v>20</v>
      </c>
    </row>
    <row r="1237" spans="1:9" x14ac:dyDescent="0.55000000000000004">
      <c r="A1237" s="5">
        <v>1235</v>
      </c>
      <c r="B1237" s="6"/>
      <c r="C1237" s="6"/>
      <c r="D1237" s="6"/>
      <c r="E1237" s="6"/>
      <c r="F1237" s="7"/>
      <c r="G1237" s="7"/>
      <c r="H1237" s="7" t="str" cm="1">
        <f t="array" ref="H1237">IF(AND(LEN(F1237)*LEN(G1237)),IFERROR(INDEX(info_index!$D$2:$D$51,MATCH(F1237&amp;G1237,info_index!$B$2:$B$51&amp;info_index!$C$2:$C$51,0),1),""),"")</f>
        <v/>
      </c>
      <c r="I1237" s="7" t="s">
        <v>20</v>
      </c>
    </row>
    <row r="1238" spans="1:9" x14ac:dyDescent="0.55000000000000004">
      <c r="A1238" s="5">
        <v>1236</v>
      </c>
      <c r="B1238" s="6"/>
      <c r="C1238" s="6"/>
      <c r="D1238" s="6"/>
      <c r="E1238" s="6"/>
      <c r="F1238" s="7"/>
      <c r="G1238" s="7"/>
      <c r="H1238" s="7" t="str" cm="1">
        <f t="array" ref="H1238">IF(AND(LEN(F1238)*LEN(G1238)),IFERROR(INDEX(info_index!$D$2:$D$51,MATCH(F1238&amp;G1238,info_index!$B$2:$B$51&amp;info_index!$C$2:$C$51,0),1),""),"")</f>
        <v/>
      </c>
      <c r="I1238" s="7" t="s">
        <v>20</v>
      </c>
    </row>
    <row r="1239" spans="1:9" x14ac:dyDescent="0.55000000000000004">
      <c r="A1239" s="5">
        <v>1237</v>
      </c>
      <c r="B1239" s="6"/>
      <c r="C1239" s="6"/>
      <c r="D1239" s="6"/>
      <c r="E1239" s="6"/>
      <c r="F1239" s="7"/>
      <c r="G1239" s="7"/>
      <c r="H1239" s="7" t="str" cm="1">
        <f t="array" ref="H1239">IF(AND(LEN(F1239)*LEN(G1239)),IFERROR(INDEX(info_index!$D$2:$D$51,MATCH(F1239&amp;G1239,info_index!$B$2:$B$51&amp;info_index!$C$2:$C$51,0),1),""),"")</f>
        <v/>
      </c>
      <c r="I1239" s="7" t="s">
        <v>20</v>
      </c>
    </row>
    <row r="1240" spans="1:9" x14ac:dyDescent="0.55000000000000004">
      <c r="A1240" s="5">
        <v>1238</v>
      </c>
      <c r="B1240" s="6"/>
      <c r="C1240" s="6"/>
      <c r="D1240" s="6"/>
      <c r="E1240" s="6"/>
      <c r="F1240" s="7"/>
      <c r="G1240" s="7"/>
      <c r="H1240" s="7" t="str" cm="1">
        <f t="array" ref="H1240">IF(AND(LEN(F1240)*LEN(G1240)),IFERROR(INDEX(info_index!$D$2:$D$51,MATCH(F1240&amp;G1240,info_index!$B$2:$B$51&amp;info_index!$C$2:$C$51,0),1),""),"")</f>
        <v/>
      </c>
      <c r="I1240" s="7" t="s">
        <v>20</v>
      </c>
    </row>
    <row r="1241" spans="1:9" x14ac:dyDescent="0.55000000000000004">
      <c r="A1241" s="5">
        <v>1239</v>
      </c>
      <c r="B1241" s="6"/>
      <c r="C1241" s="6"/>
      <c r="D1241" s="6"/>
      <c r="E1241" s="6"/>
      <c r="F1241" s="7"/>
      <c r="G1241" s="7"/>
      <c r="H1241" s="7" t="str" cm="1">
        <f t="array" ref="H1241">IF(AND(LEN(F1241)*LEN(G1241)),IFERROR(INDEX(info_index!$D$2:$D$51,MATCH(F1241&amp;G1241,info_index!$B$2:$B$51&amp;info_index!$C$2:$C$51,0),1),""),"")</f>
        <v/>
      </c>
      <c r="I1241" s="7" t="s">
        <v>20</v>
      </c>
    </row>
    <row r="1242" spans="1:9" x14ac:dyDescent="0.55000000000000004">
      <c r="A1242" s="5">
        <v>1240</v>
      </c>
      <c r="B1242" s="6"/>
      <c r="C1242" s="6"/>
      <c r="D1242" s="6"/>
      <c r="E1242" s="6"/>
      <c r="F1242" s="7"/>
      <c r="G1242" s="7"/>
      <c r="H1242" s="7" t="str" cm="1">
        <f t="array" ref="H1242">IF(AND(LEN(F1242)*LEN(G1242)),IFERROR(INDEX(info_index!$D$2:$D$51,MATCH(F1242&amp;G1242,info_index!$B$2:$B$51&amp;info_index!$C$2:$C$51,0),1),""),"")</f>
        <v/>
      </c>
      <c r="I1242" s="7" t="s">
        <v>20</v>
      </c>
    </row>
    <row r="1243" spans="1:9" x14ac:dyDescent="0.55000000000000004">
      <c r="A1243" s="5">
        <v>1241</v>
      </c>
      <c r="B1243" s="6"/>
      <c r="C1243" s="6"/>
      <c r="D1243" s="6"/>
      <c r="E1243" s="6"/>
      <c r="F1243" s="7"/>
      <c r="G1243" s="7"/>
      <c r="H1243" s="7" t="str" cm="1">
        <f t="array" ref="H1243">IF(AND(LEN(F1243)*LEN(G1243)),IFERROR(INDEX(info_index!$D$2:$D$51,MATCH(F1243&amp;G1243,info_index!$B$2:$B$51&amp;info_index!$C$2:$C$51,0),1),""),"")</f>
        <v/>
      </c>
      <c r="I1243" s="7" t="s">
        <v>20</v>
      </c>
    </row>
    <row r="1244" spans="1:9" x14ac:dyDescent="0.55000000000000004">
      <c r="A1244" s="5">
        <v>1242</v>
      </c>
      <c r="B1244" s="6"/>
      <c r="C1244" s="6"/>
      <c r="D1244" s="6"/>
      <c r="E1244" s="6"/>
      <c r="F1244" s="7"/>
      <c r="G1244" s="7"/>
      <c r="H1244" s="7" t="str" cm="1">
        <f t="array" ref="H1244">IF(AND(LEN(F1244)*LEN(G1244)),IFERROR(INDEX(info_index!$D$2:$D$51,MATCH(F1244&amp;G1244,info_index!$B$2:$B$51&amp;info_index!$C$2:$C$51,0),1),""),"")</f>
        <v/>
      </c>
      <c r="I1244" s="7" t="s">
        <v>20</v>
      </c>
    </row>
    <row r="1245" spans="1:9" x14ac:dyDescent="0.55000000000000004">
      <c r="A1245" s="5">
        <v>1243</v>
      </c>
      <c r="B1245" s="6"/>
      <c r="C1245" s="6"/>
      <c r="D1245" s="6"/>
      <c r="E1245" s="6"/>
      <c r="F1245" s="7"/>
      <c r="G1245" s="7"/>
      <c r="H1245" s="7" t="str" cm="1">
        <f t="array" ref="H1245">IF(AND(LEN(F1245)*LEN(G1245)),IFERROR(INDEX(info_index!$D$2:$D$51,MATCH(F1245&amp;G1245,info_index!$B$2:$B$51&amp;info_index!$C$2:$C$51,0),1),""),"")</f>
        <v/>
      </c>
      <c r="I1245" s="7" t="s">
        <v>20</v>
      </c>
    </row>
    <row r="1246" spans="1:9" x14ac:dyDescent="0.55000000000000004">
      <c r="A1246" s="5">
        <v>1244</v>
      </c>
      <c r="B1246" s="6"/>
      <c r="C1246" s="6"/>
      <c r="D1246" s="6"/>
      <c r="E1246" s="6"/>
      <c r="F1246" s="7"/>
      <c r="G1246" s="7"/>
      <c r="H1246" s="7" t="str" cm="1">
        <f t="array" ref="H1246">IF(AND(LEN(F1246)*LEN(G1246)),IFERROR(INDEX(info_index!$D$2:$D$51,MATCH(F1246&amp;G1246,info_index!$B$2:$B$51&amp;info_index!$C$2:$C$51,0),1),""),"")</f>
        <v/>
      </c>
      <c r="I1246" s="7" t="s">
        <v>20</v>
      </c>
    </row>
    <row r="1247" spans="1:9" x14ac:dyDescent="0.55000000000000004">
      <c r="A1247" s="5">
        <v>1245</v>
      </c>
      <c r="B1247" s="6"/>
      <c r="C1247" s="6"/>
      <c r="D1247" s="6"/>
      <c r="E1247" s="6"/>
      <c r="F1247" s="7"/>
      <c r="G1247" s="7"/>
      <c r="H1247" s="7" t="str" cm="1">
        <f t="array" ref="H1247">IF(AND(LEN(F1247)*LEN(G1247)),IFERROR(INDEX(info_index!$D$2:$D$51,MATCH(F1247&amp;G1247,info_index!$B$2:$B$51&amp;info_index!$C$2:$C$51,0),1),""),"")</f>
        <v/>
      </c>
      <c r="I1247" s="7" t="s">
        <v>20</v>
      </c>
    </row>
    <row r="1248" spans="1:9" x14ac:dyDescent="0.55000000000000004">
      <c r="A1248" s="5">
        <v>1246</v>
      </c>
      <c r="B1248" s="6"/>
      <c r="C1248" s="6"/>
      <c r="D1248" s="6"/>
      <c r="E1248" s="6"/>
      <c r="F1248" s="7"/>
      <c r="G1248" s="7"/>
      <c r="H1248" s="7" t="str" cm="1">
        <f t="array" ref="H1248">IF(AND(LEN(F1248)*LEN(G1248)),IFERROR(INDEX(info_index!$D$2:$D$51,MATCH(F1248&amp;G1248,info_index!$B$2:$B$51&amp;info_index!$C$2:$C$51,0),1),""),"")</f>
        <v/>
      </c>
      <c r="I1248" s="7" t="s">
        <v>20</v>
      </c>
    </row>
    <row r="1249" spans="1:9" x14ac:dyDescent="0.55000000000000004">
      <c r="A1249" s="5">
        <v>1247</v>
      </c>
      <c r="B1249" s="6"/>
      <c r="C1249" s="6"/>
      <c r="D1249" s="6"/>
      <c r="E1249" s="6"/>
      <c r="F1249" s="7"/>
      <c r="G1249" s="7"/>
      <c r="H1249" s="7" t="str" cm="1">
        <f t="array" ref="H1249">IF(AND(LEN(F1249)*LEN(G1249)),IFERROR(INDEX(info_index!$D$2:$D$51,MATCH(F1249&amp;G1249,info_index!$B$2:$B$51&amp;info_index!$C$2:$C$51,0),1),""),"")</f>
        <v/>
      </c>
      <c r="I1249" s="7" t="s">
        <v>20</v>
      </c>
    </row>
    <row r="1250" spans="1:9" x14ac:dyDescent="0.55000000000000004">
      <c r="A1250" s="5">
        <v>1248</v>
      </c>
      <c r="B1250" s="6"/>
      <c r="C1250" s="6"/>
      <c r="D1250" s="6"/>
      <c r="E1250" s="6"/>
      <c r="F1250" s="7"/>
      <c r="G1250" s="7"/>
      <c r="H1250" s="7" t="str" cm="1">
        <f t="array" ref="H1250">IF(AND(LEN(F1250)*LEN(G1250)),IFERROR(INDEX(info_index!$D$2:$D$51,MATCH(F1250&amp;G1250,info_index!$B$2:$B$51&amp;info_index!$C$2:$C$51,0),1),""),"")</f>
        <v/>
      </c>
      <c r="I1250" s="7" t="s">
        <v>20</v>
      </c>
    </row>
    <row r="1251" spans="1:9" x14ac:dyDescent="0.55000000000000004">
      <c r="A1251" s="5">
        <v>1249</v>
      </c>
      <c r="B1251" s="6"/>
      <c r="C1251" s="6"/>
      <c r="D1251" s="6"/>
      <c r="E1251" s="6"/>
      <c r="F1251" s="7"/>
      <c r="G1251" s="7"/>
      <c r="H1251" s="7" t="str" cm="1">
        <f t="array" ref="H1251">IF(AND(LEN(F1251)*LEN(G1251)),IFERROR(INDEX(info_index!$D$2:$D$51,MATCH(F1251&amp;G1251,info_index!$B$2:$B$51&amp;info_index!$C$2:$C$51,0),1),""),"")</f>
        <v/>
      </c>
      <c r="I1251" s="7" t="s">
        <v>20</v>
      </c>
    </row>
    <row r="1252" spans="1:9" x14ac:dyDescent="0.55000000000000004">
      <c r="A1252" s="5">
        <v>1250</v>
      </c>
      <c r="B1252" s="6"/>
      <c r="C1252" s="6"/>
      <c r="D1252" s="6"/>
      <c r="E1252" s="6"/>
      <c r="F1252" s="7"/>
      <c r="G1252" s="7"/>
      <c r="H1252" s="7" t="str" cm="1">
        <f t="array" ref="H1252">IF(AND(LEN(F1252)*LEN(G1252)),IFERROR(INDEX(info_index!$D$2:$D$51,MATCH(F1252&amp;G1252,info_index!$B$2:$B$51&amp;info_index!$C$2:$C$51,0),1),""),"")</f>
        <v/>
      </c>
      <c r="I1252" s="7" t="s">
        <v>20</v>
      </c>
    </row>
    <row r="1253" spans="1:9" x14ac:dyDescent="0.55000000000000004">
      <c r="A1253" s="5">
        <v>1251</v>
      </c>
      <c r="B1253" s="6"/>
      <c r="C1253" s="6"/>
      <c r="D1253" s="6"/>
      <c r="E1253" s="6"/>
      <c r="F1253" s="7"/>
      <c r="G1253" s="7"/>
      <c r="H1253" s="7" t="str" cm="1">
        <f t="array" ref="H1253">IF(AND(LEN(F1253)*LEN(G1253)),IFERROR(INDEX(info_index!$D$2:$D$51,MATCH(F1253&amp;G1253,info_index!$B$2:$B$51&amp;info_index!$C$2:$C$51,0),1),""),"")</f>
        <v/>
      </c>
      <c r="I1253" s="7" t="s">
        <v>20</v>
      </c>
    </row>
    <row r="1254" spans="1:9" x14ac:dyDescent="0.55000000000000004">
      <c r="A1254" s="5">
        <v>1252</v>
      </c>
      <c r="B1254" s="6"/>
      <c r="C1254" s="6"/>
      <c r="D1254" s="6"/>
      <c r="E1254" s="6"/>
      <c r="F1254" s="7"/>
      <c r="G1254" s="7"/>
      <c r="H1254" s="7" t="str" cm="1">
        <f t="array" ref="H1254">IF(AND(LEN(F1254)*LEN(G1254)),IFERROR(INDEX(info_index!$D$2:$D$51,MATCH(F1254&amp;G1254,info_index!$B$2:$B$51&amp;info_index!$C$2:$C$51,0),1),""),"")</f>
        <v/>
      </c>
      <c r="I1254" s="7" t="s">
        <v>20</v>
      </c>
    </row>
    <row r="1255" spans="1:9" x14ac:dyDescent="0.55000000000000004">
      <c r="A1255" s="5">
        <v>1253</v>
      </c>
      <c r="B1255" s="6"/>
      <c r="C1255" s="6"/>
      <c r="D1255" s="6"/>
      <c r="E1255" s="6"/>
      <c r="F1255" s="7"/>
      <c r="G1255" s="7"/>
      <c r="H1255" s="7" t="str" cm="1">
        <f t="array" ref="H1255">IF(AND(LEN(F1255)*LEN(G1255)),IFERROR(INDEX(info_index!$D$2:$D$51,MATCH(F1255&amp;G1255,info_index!$B$2:$B$51&amp;info_index!$C$2:$C$51,0),1),""),"")</f>
        <v/>
      </c>
      <c r="I1255" s="7" t="s">
        <v>20</v>
      </c>
    </row>
    <row r="1256" spans="1:9" x14ac:dyDescent="0.55000000000000004">
      <c r="A1256" s="5">
        <v>1254</v>
      </c>
      <c r="B1256" s="6"/>
      <c r="C1256" s="6"/>
      <c r="D1256" s="6"/>
      <c r="E1256" s="6"/>
      <c r="F1256" s="7"/>
      <c r="G1256" s="7"/>
      <c r="H1256" s="7" t="str" cm="1">
        <f t="array" ref="H1256">IF(AND(LEN(F1256)*LEN(G1256)),IFERROR(INDEX(info_index!$D$2:$D$51,MATCH(F1256&amp;G1256,info_index!$B$2:$B$51&amp;info_index!$C$2:$C$51,0),1),""),"")</f>
        <v/>
      </c>
      <c r="I1256" s="7" t="s">
        <v>20</v>
      </c>
    </row>
    <row r="1257" spans="1:9" x14ac:dyDescent="0.55000000000000004">
      <c r="A1257" s="5">
        <v>1255</v>
      </c>
      <c r="B1257" s="6"/>
      <c r="C1257" s="6"/>
      <c r="D1257" s="6"/>
      <c r="E1257" s="6"/>
      <c r="F1257" s="7"/>
      <c r="G1257" s="7"/>
      <c r="H1257" s="7" t="str" cm="1">
        <f t="array" ref="H1257">IF(AND(LEN(F1257)*LEN(G1257)),IFERROR(INDEX(info_index!$D$2:$D$51,MATCH(F1257&amp;G1257,info_index!$B$2:$B$51&amp;info_index!$C$2:$C$51,0),1),""),"")</f>
        <v/>
      </c>
      <c r="I1257" s="7" t="s">
        <v>20</v>
      </c>
    </row>
    <row r="1258" spans="1:9" x14ac:dyDescent="0.55000000000000004">
      <c r="A1258" s="5">
        <v>1256</v>
      </c>
      <c r="B1258" s="6"/>
      <c r="C1258" s="6"/>
      <c r="D1258" s="6"/>
      <c r="E1258" s="6"/>
      <c r="F1258" s="7"/>
      <c r="G1258" s="7"/>
      <c r="H1258" s="7" t="str" cm="1">
        <f t="array" ref="H1258">IF(AND(LEN(F1258)*LEN(G1258)),IFERROR(INDEX(info_index!$D$2:$D$51,MATCH(F1258&amp;G1258,info_index!$B$2:$B$51&amp;info_index!$C$2:$C$51,0),1),""),"")</f>
        <v/>
      </c>
      <c r="I1258" s="7" t="s">
        <v>20</v>
      </c>
    </row>
    <row r="1259" spans="1:9" x14ac:dyDescent="0.55000000000000004">
      <c r="A1259" s="5">
        <v>1257</v>
      </c>
      <c r="B1259" s="6"/>
      <c r="C1259" s="6"/>
      <c r="D1259" s="6"/>
      <c r="E1259" s="6"/>
      <c r="F1259" s="7"/>
      <c r="G1259" s="7"/>
      <c r="H1259" s="7" t="str" cm="1">
        <f t="array" ref="H1259">IF(AND(LEN(F1259)*LEN(G1259)),IFERROR(INDEX(info_index!$D$2:$D$51,MATCH(F1259&amp;G1259,info_index!$B$2:$B$51&amp;info_index!$C$2:$C$51,0),1),""),"")</f>
        <v/>
      </c>
      <c r="I1259" s="7" t="s">
        <v>20</v>
      </c>
    </row>
    <row r="1260" spans="1:9" x14ac:dyDescent="0.55000000000000004">
      <c r="A1260" s="5">
        <v>1258</v>
      </c>
      <c r="B1260" s="6"/>
      <c r="C1260" s="6"/>
      <c r="D1260" s="6"/>
      <c r="E1260" s="6"/>
      <c r="F1260" s="7"/>
      <c r="G1260" s="7"/>
      <c r="H1260" s="7" t="str" cm="1">
        <f t="array" ref="H1260">IF(AND(LEN(F1260)*LEN(G1260)),IFERROR(INDEX(info_index!$D$2:$D$51,MATCH(F1260&amp;G1260,info_index!$B$2:$B$51&amp;info_index!$C$2:$C$51,0),1),""),"")</f>
        <v/>
      </c>
      <c r="I1260" s="7" t="s">
        <v>20</v>
      </c>
    </row>
    <row r="1261" spans="1:9" x14ac:dyDescent="0.55000000000000004">
      <c r="A1261" s="5">
        <v>1259</v>
      </c>
      <c r="B1261" s="6"/>
      <c r="C1261" s="6"/>
      <c r="D1261" s="6"/>
      <c r="E1261" s="6"/>
      <c r="F1261" s="7"/>
      <c r="G1261" s="7"/>
      <c r="H1261" s="7" t="str" cm="1">
        <f t="array" ref="H1261">IF(AND(LEN(F1261)*LEN(G1261)),IFERROR(INDEX(info_index!$D$2:$D$51,MATCH(F1261&amp;G1261,info_index!$B$2:$B$51&amp;info_index!$C$2:$C$51,0),1),""),"")</f>
        <v/>
      </c>
      <c r="I1261" s="7" t="s">
        <v>20</v>
      </c>
    </row>
    <row r="1262" spans="1:9" x14ac:dyDescent="0.55000000000000004">
      <c r="A1262" s="5">
        <v>1260</v>
      </c>
      <c r="B1262" s="6"/>
      <c r="C1262" s="6"/>
      <c r="D1262" s="6"/>
      <c r="E1262" s="6"/>
      <c r="F1262" s="7"/>
      <c r="G1262" s="7"/>
      <c r="H1262" s="7" t="str" cm="1">
        <f t="array" ref="H1262">IF(AND(LEN(F1262)*LEN(G1262)),IFERROR(INDEX(info_index!$D$2:$D$51,MATCH(F1262&amp;G1262,info_index!$B$2:$B$51&amp;info_index!$C$2:$C$51,0),1),""),"")</f>
        <v/>
      </c>
      <c r="I1262" s="7" t="s">
        <v>20</v>
      </c>
    </row>
    <row r="1263" spans="1:9" x14ac:dyDescent="0.55000000000000004">
      <c r="A1263" s="5">
        <v>1261</v>
      </c>
      <c r="B1263" s="6"/>
      <c r="C1263" s="6"/>
      <c r="D1263" s="6"/>
      <c r="E1263" s="6"/>
      <c r="F1263" s="7"/>
      <c r="G1263" s="7"/>
      <c r="H1263" s="7" t="str" cm="1">
        <f t="array" ref="H1263">IF(AND(LEN(F1263)*LEN(G1263)),IFERROR(INDEX(info_index!$D$2:$D$51,MATCH(F1263&amp;G1263,info_index!$B$2:$B$51&amp;info_index!$C$2:$C$51,0),1),""),"")</f>
        <v/>
      </c>
      <c r="I1263" s="7" t="s">
        <v>20</v>
      </c>
    </row>
    <row r="1264" spans="1:9" x14ac:dyDescent="0.55000000000000004">
      <c r="A1264" s="5">
        <v>1262</v>
      </c>
      <c r="B1264" s="6"/>
      <c r="C1264" s="6"/>
      <c r="D1264" s="6"/>
      <c r="E1264" s="6"/>
      <c r="F1264" s="7"/>
      <c r="G1264" s="7"/>
      <c r="H1264" s="7" t="str" cm="1">
        <f t="array" ref="H1264">IF(AND(LEN(F1264)*LEN(G1264)),IFERROR(INDEX(info_index!$D$2:$D$51,MATCH(F1264&amp;G1264,info_index!$B$2:$B$51&amp;info_index!$C$2:$C$51,0),1),""),"")</f>
        <v/>
      </c>
      <c r="I1264" s="7" t="s">
        <v>20</v>
      </c>
    </row>
    <row r="1265" spans="1:9" x14ac:dyDescent="0.55000000000000004">
      <c r="A1265" s="5">
        <v>1263</v>
      </c>
      <c r="B1265" s="6"/>
      <c r="C1265" s="6"/>
      <c r="D1265" s="6"/>
      <c r="E1265" s="6"/>
      <c r="F1265" s="7"/>
      <c r="G1265" s="7"/>
      <c r="H1265" s="7" t="str" cm="1">
        <f t="array" ref="H1265">IF(AND(LEN(F1265)*LEN(G1265)),IFERROR(INDEX(info_index!$D$2:$D$51,MATCH(F1265&amp;G1265,info_index!$B$2:$B$51&amp;info_index!$C$2:$C$51,0),1),""),"")</f>
        <v/>
      </c>
      <c r="I1265" s="7" t="s">
        <v>20</v>
      </c>
    </row>
    <row r="1266" spans="1:9" x14ac:dyDescent="0.55000000000000004">
      <c r="A1266" s="5">
        <v>1264</v>
      </c>
      <c r="B1266" s="6"/>
      <c r="C1266" s="6"/>
      <c r="D1266" s="6"/>
      <c r="E1266" s="6"/>
      <c r="F1266" s="7"/>
      <c r="G1266" s="7"/>
      <c r="H1266" s="7" t="str" cm="1">
        <f t="array" ref="H1266">IF(AND(LEN(F1266)*LEN(G1266)),IFERROR(INDEX(info_index!$D$2:$D$51,MATCH(F1266&amp;G1266,info_index!$B$2:$B$51&amp;info_index!$C$2:$C$51,0),1),""),"")</f>
        <v/>
      </c>
      <c r="I1266" s="7" t="s">
        <v>20</v>
      </c>
    </row>
    <row r="1267" spans="1:9" x14ac:dyDescent="0.55000000000000004">
      <c r="A1267" s="5">
        <v>1265</v>
      </c>
      <c r="B1267" s="6"/>
      <c r="C1267" s="6"/>
      <c r="D1267" s="6"/>
      <c r="E1267" s="6"/>
      <c r="F1267" s="7"/>
      <c r="G1267" s="7"/>
      <c r="H1267" s="7" t="str" cm="1">
        <f t="array" ref="H1267">IF(AND(LEN(F1267)*LEN(G1267)),IFERROR(INDEX(info_index!$D$2:$D$51,MATCH(F1267&amp;G1267,info_index!$B$2:$B$51&amp;info_index!$C$2:$C$51,0),1),""),"")</f>
        <v/>
      </c>
      <c r="I1267" s="7" t="s">
        <v>20</v>
      </c>
    </row>
    <row r="1268" spans="1:9" x14ac:dyDescent="0.55000000000000004">
      <c r="A1268" s="5">
        <v>1266</v>
      </c>
      <c r="B1268" s="6"/>
      <c r="C1268" s="6"/>
      <c r="D1268" s="6"/>
      <c r="E1268" s="6"/>
      <c r="F1268" s="7"/>
      <c r="G1268" s="7"/>
      <c r="H1268" s="7" t="str" cm="1">
        <f t="array" ref="H1268">IF(AND(LEN(F1268)*LEN(G1268)),IFERROR(INDEX(info_index!$D$2:$D$51,MATCH(F1268&amp;G1268,info_index!$B$2:$B$51&amp;info_index!$C$2:$C$51,0),1),""),"")</f>
        <v/>
      </c>
      <c r="I1268" s="7" t="s">
        <v>20</v>
      </c>
    </row>
    <row r="1269" spans="1:9" x14ac:dyDescent="0.55000000000000004">
      <c r="A1269" s="5">
        <v>1267</v>
      </c>
      <c r="B1269" s="6"/>
      <c r="C1269" s="6"/>
      <c r="D1269" s="6"/>
      <c r="E1269" s="6"/>
      <c r="F1269" s="7"/>
      <c r="G1269" s="7"/>
      <c r="H1269" s="7" t="str" cm="1">
        <f t="array" ref="H1269">IF(AND(LEN(F1269)*LEN(G1269)),IFERROR(INDEX(info_index!$D$2:$D$51,MATCH(F1269&amp;G1269,info_index!$B$2:$B$51&amp;info_index!$C$2:$C$51,0),1),""),"")</f>
        <v/>
      </c>
      <c r="I1269" s="7" t="s">
        <v>20</v>
      </c>
    </row>
    <row r="1270" spans="1:9" x14ac:dyDescent="0.55000000000000004">
      <c r="A1270" s="5">
        <v>1268</v>
      </c>
      <c r="B1270" s="6"/>
      <c r="C1270" s="6"/>
      <c r="D1270" s="6"/>
      <c r="E1270" s="6"/>
      <c r="F1270" s="7"/>
      <c r="G1270" s="7"/>
      <c r="H1270" s="7" t="str" cm="1">
        <f t="array" ref="H1270">IF(AND(LEN(F1270)*LEN(G1270)),IFERROR(INDEX(info_index!$D$2:$D$51,MATCH(F1270&amp;G1270,info_index!$B$2:$B$51&amp;info_index!$C$2:$C$51,0),1),""),"")</f>
        <v/>
      </c>
      <c r="I1270" s="7" t="s">
        <v>20</v>
      </c>
    </row>
    <row r="1271" spans="1:9" x14ac:dyDescent="0.55000000000000004">
      <c r="A1271" s="5">
        <v>1269</v>
      </c>
      <c r="B1271" s="6"/>
      <c r="C1271" s="6"/>
      <c r="D1271" s="6"/>
      <c r="E1271" s="6"/>
      <c r="F1271" s="7"/>
      <c r="G1271" s="7"/>
      <c r="H1271" s="7" t="str" cm="1">
        <f t="array" ref="H1271">IF(AND(LEN(F1271)*LEN(G1271)),IFERROR(INDEX(info_index!$D$2:$D$51,MATCH(F1271&amp;G1271,info_index!$B$2:$B$51&amp;info_index!$C$2:$C$51,0),1),""),"")</f>
        <v/>
      </c>
      <c r="I1271" s="7" t="s">
        <v>20</v>
      </c>
    </row>
    <row r="1272" spans="1:9" x14ac:dyDescent="0.55000000000000004">
      <c r="A1272" s="5">
        <v>1270</v>
      </c>
      <c r="B1272" s="6"/>
      <c r="C1272" s="6"/>
      <c r="D1272" s="6"/>
      <c r="E1272" s="6"/>
      <c r="F1272" s="7"/>
      <c r="G1272" s="7"/>
      <c r="H1272" s="7" t="str" cm="1">
        <f t="array" ref="H1272">IF(AND(LEN(F1272)*LEN(G1272)),IFERROR(INDEX(info_index!$D$2:$D$51,MATCH(F1272&amp;G1272,info_index!$B$2:$B$51&amp;info_index!$C$2:$C$51,0),1),""),"")</f>
        <v/>
      </c>
      <c r="I1272" s="7" t="s">
        <v>20</v>
      </c>
    </row>
    <row r="1273" spans="1:9" x14ac:dyDescent="0.55000000000000004">
      <c r="A1273" s="5">
        <v>1271</v>
      </c>
      <c r="B1273" s="6"/>
      <c r="C1273" s="6"/>
      <c r="D1273" s="6"/>
      <c r="E1273" s="6"/>
      <c r="F1273" s="7"/>
      <c r="G1273" s="7"/>
      <c r="H1273" s="7" t="str" cm="1">
        <f t="array" ref="H1273">IF(AND(LEN(F1273)*LEN(G1273)),IFERROR(INDEX(info_index!$D$2:$D$51,MATCH(F1273&amp;G1273,info_index!$B$2:$B$51&amp;info_index!$C$2:$C$51,0),1),""),"")</f>
        <v/>
      </c>
      <c r="I1273" s="7" t="s">
        <v>20</v>
      </c>
    </row>
    <row r="1274" spans="1:9" x14ac:dyDescent="0.55000000000000004">
      <c r="A1274" s="5">
        <v>1272</v>
      </c>
      <c r="B1274" s="6"/>
      <c r="C1274" s="6"/>
      <c r="D1274" s="6"/>
      <c r="E1274" s="6"/>
      <c r="F1274" s="7"/>
      <c r="G1274" s="7"/>
      <c r="H1274" s="7" t="str" cm="1">
        <f t="array" ref="H1274">IF(AND(LEN(F1274)*LEN(G1274)),IFERROR(INDEX(info_index!$D$2:$D$51,MATCH(F1274&amp;G1274,info_index!$B$2:$B$51&amp;info_index!$C$2:$C$51,0),1),""),"")</f>
        <v/>
      </c>
      <c r="I1274" s="7" t="s">
        <v>20</v>
      </c>
    </row>
    <row r="1275" spans="1:9" x14ac:dyDescent="0.55000000000000004">
      <c r="A1275" s="5">
        <v>1273</v>
      </c>
      <c r="B1275" s="6"/>
      <c r="C1275" s="6"/>
      <c r="D1275" s="6"/>
      <c r="E1275" s="6"/>
      <c r="F1275" s="7"/>
      <c r="G1275" s="7"/>
      <c r="H1275" s="7" t="str" cm="1">
        <f t="array" ref="H1275">IF(AND(LEN(F1275)*LEN(G1275)),IFERROR(INDEX(info_index!$D$2:$D$51,MATCH(F1275&amp;G1275,info_index!$B$2:$B$51&amp;info_index!$C$2:$C$51,0),1),""),"")</f>
        <v/>
      </c>
      <c r="I1275" s="7" t="s">
        <v>20</v>
      </c>
    </row>
    <row r="1276" spans="1:9" x14ac:dyDescent="0.55000000000000004">
      <c r="A1276" s="5">
        <v>1274</v>
      </c>
      <c r="B1276" s="6"/>
      <c r="C1276" s="6"/>
      <c r="D1276" s="6"/>
      <c r="E1276" s="6"/>
      <c r="F1276" s="7"/>
      <c r="G1276" s="7"/>
      <c r="H1276" s="7" t="str" cm="1">
        <f t="array" ref="H1276">IF(AND(LEN(F1276)*LEN(G1276)),IFERROR(INDEX(info_index!$D$2:$D$51,MATCH(F1276&amp;G1276,info_index!$B$2:$B$51&amp;info_index!$C$2:$C$51,0),1),""),"")</f>
        <v/>
      </c>
      <c r="I1276" s="7" t="s">
        <v>20</v>
      </c>
    </row>
    <row r="1277" spans="1:9" x14ac:dyDescent="0.55000000000000004">
      <c r="A1277" s="5">
        <v>1275</v>
      </c>
      <c r="B1277" s="6"/>
      <c r="C1277" s="6"/>
      <c r="D1277" s="6"/>
      <c r="E1277" s="6"/>
      <c r="F1277" s="7"/>
      <c r="G1277" s="7"/>
      <c r="H1277" s="7" t="str" cm="1">
        <f t="array" ref="H1277">IF(AND(LEN(F1277)*LEN(G1277)),IFERROR(INDEX(info_index!$D$2:$D$51,MATCH(F1277&amp;G1277,info_index!$B$2:$B$51&amp;info_index!$C$2:$C$51,0),1),""),"")</f>
        <v/>
      </c>
      <c r="I1277" s="7" t="s">
        <v>20</v>
      </c>
    </row>
    <row r="1278" spans="1:9" x14ac:dyDescent="0.55000000000000004">
      <c r="A1278" s="5">
        <v>1276</v>
      </c>
      <c r="B1278" s="6"/>
      <c r="C1278" s="6"/>
      <c r="D1278" s="6"/>
      <c r="E1278" s="6"/>
      <c r="F1278" s="7"/>
      <c r="G1278" s="7"/>
      <c r="H1278" s="7" t="str" cm="1">
        <f t="array" ref="H1278">IF(AND(LEN(F1278)*LEN(G1278)),IFERROR(INDEX(info_index!$D$2:$D$51,MATCH(F1278&amp;G1278,info_index!$B$2:$B$51&amp;info_index!$C$2:$C$51,0),1),""),"")</f>
        <v/>
      </c>
      <c r="I1278" s="7" t="s">
        <v>20</v>
      </c>
    </row>
    <row r="1279" spans="1:9" x14ac:dyDescent="0.55000000000000004">
      <c r="A1279" s="5">
        <v>1277</v>
      </c>
      <c r="B1279" s="6"/>
      <c r="C1279" s="6"/>
      <c r="D1279" s="6"/>
      <c r="E1279" s="6"/>
      <c r="F1279" s="7"/>
      <c r="G1279" s="7"/>
      <c r="H1279" s="7" t="str" cm="1">
        <f t="array" ref="H1279">IF(AND(LEN(F1279)*LEN(G1279)),IFERROR(INDEX(info_index!$D$2:$D$51,MATCH(F1279&amp;G1279,info_index!$B$2:$B$51&amp;info_index!$C$2:$C$51,0),1),""),"")</f>
        <v/>
      </c>
      <c r="I1279" s="7" t="s">
        <v>20</v>
      </c>
    </row>
    <row r="1280" spans="1:9" x14ac:dyDescent="0.55000000000000004">
      <c r="A1280" s="5">
        <v>1278</v>
      </c>
      <c r="B1280" s="6"/>
      <c r="C1280" s="6"/>
      <c r="D1280" s="6"/>
      <c r="E1280" s="6"/>
      <c r="F1280" s="7"/>
      <c r="G1280" s="7"/>
      <c r="H1280" s="7" t="str" cm="1">
        <f t="array" ref="H1280">IF(AND(LEN(F1280)*LEN(G1280)),IFERROR(INDEX(info_index!$D$2:$D$51,MATCH(F1280&amp;G1280,info_index!$B$2:$B$51&amp;info_index!$C$2:$C$51,0),1),""),"")</f>
        <v/>
      </c>
      <c r="I1280" s="7" t="s">
        <v>20</v>
      </c>
    </row>
    <row r="1281" spans="1:9" x14ac:dyDescent="0.55000000000000004">
      <c r="A1281" s="5">
        <v>1279</v>
      </c>
      <c r="B1281" s="6"/>
      <c r="C1281" s="6"/>
      <c r="D1281" s="6"/>
      <c r="E1281" s="6"/>
      <c r="F1281" s="7"/>
      <c r="G1281" s="7"/>
      <c r="H1281" s="7" t="str" cm="1">
        <f t="array" ref="H1281">IF(AND(LEN(F1281)*LEN(G1281)),IFERROR(INDEX(info_index!$D$2:$D$51,MATCH(F1281&amp;G1281,info_index!$B$2:$B$51&amp;info_index!$C$2:$C$51,0),1),""),"")</f>
        <v/>
      </c>
      <c r="I1281" s="7" t="s">
        <v>20</v>
      </c>
    </row>
    <row r="1282" spans="1:9" x14ac:dyDescent="0.55000000000000004">
      <c r="A1282" s="5">
        <v>1280</v>
      </c>
      <c r="B1282" s="6"/>
      <c r="C1282" s="6"/>
      <c r="D1282" s="6"/>
      <c r="E1282" s="6"/>
      <c r="F1282" s="7"/>
      <c r="G1282" s="7"/>
      <c r="H1282" s="7" t="str" cm="1">
        <f t="array" ref="H1282">IF(AND(LEN(F1282)*LEN(G1282)),IFERROR(INDEX(info_index!$D$2:$D$51,MATCH(F1282&amp;G1282,info_index!$B$2:$B$51&amp;info_index!$C$2:$C$51,0),1),""),"")</f>
        <v/>
      </c>
      <c r="I1282" s="7" t="s">
        <v>20</v>
      </c>
    </row>
    <row r="1283" spans="1:9" x14ac:dyDescent="0.55000000000000004">
      <c r="A1283" s="5">
        <v>1281</v>
      </c>
      <c r="B1283" s="6"/>
      <c r="C1283" s="6"/>
      <c r="D1283" s="6"/>
      <c r="E1283" s="6"/>
      <c r="F1283" s="7"/>
      <c r="G1283" s="7"/>
      <c r="H1283" s="7" t="str" cm="1">
        <f t="array" ref="H1283">IF(AND(LEN(F1283)*LEN(G1283)),IFERROR(INDEX(info_index!$D$2:$D$51,MATCH(F1283&amp;G1283,info_index!$B$2:$B$51&amp;info_index!$C$2:$C$51,0),1),""),"")</f>
        <v/>
      </c>
      <c r="I1283" s="7" t="s">
        <v>20</v>
      </c>
    </row>
    <row r="1284" spans="1:9" x14ac:dyDescent="0.55000000000000004">
      <c r="A1284" s="5">
        <v>1282</v>
      </c>
      <c r="B1284" s="6"/>
      <c r="C1284" s="6"/>
      <c r="D1284" s="6"/>
      <c r="E1284" s="6"/>
      <c r="F1284" s="7"/>
      <c r="G1284" s="7"/>
      <c r="H1284" s="7" t="str" cm="1">
        <f t="array" ref="H1284">IF(AND(LEN(F1284)*LEN(G1284)),IFERROR(INDEX(info_index!$D$2:$D$51,MATCH(F1284&amp;G1284,info_index!$B$2:$B$51&amp;info_index!$C$2:$C$51,0),1),""),"")</f>
        <v/>
      </c>
      <c r="I1284" s="7" t="s">
        <v>20</v>
      </c>
    </row>
    <row r="1285" spans="1:9" x14ac:dyDescent="0.55000000000000004">
      <c r="A1285" s="5">
        <v>1283</v>
      </c>
      <c r="B1285" s="6"/>
      <c r="C1285" s="6"/>
      <c r="D1285" s="6"/>
      <c r="E1285" s="6"/>
      <c r="F1285" s="7"/>
      <c r="G1285" s="7"/>
      <c r="H1285" s="7" t="str" cm="1">
        <f t="array" ref="H1285">IF(AND(LEN(F1285)*LEN(G1285)),IFERROR(INDEX(info_index!$D$2:$D$51,MATCH(F1285&amp;G1285,info_index!$B$2:$B$51&amp;info_index!$C$2:$C$51,0),1),""),"")</f>
        <v/>
      </c>
      <c r="I1285" s="7" t="s">
        <v>20</v>
      </c>
    </row>
    <row r="1286" spans="1:9" x14ac:dyDescent="0.55000000000000004">
      <c r="A1286" s="5">
        <v>1284</v>
      </c>
      <c r="B1286" s="6"/>
      <c r="C1286" s="6"/>
      <c r="D1286" s="6"/>
      <c r="E1286" s="6"/>
      <c r="F1286" s="7"/>
      <c r="G1286" s="7"/>
      <c r="H1286" s="7" t="str" cm="1">
        <f t="array" ref="H1286">IF(AND(LEN(F1286)*LEN(G1286)),IFERROR(INDEX(info_index!$D$2:$D$51,MATCH(F1286&amp;G1286,info_index!$B$2:$B$51&amp;info_index!$C$2:$C$51,0),1),""),"")</f>
        <v/>
      </c>
      <c r="I1286" s="7" t="s">
        <v>20</v>
      </c>
    </row>
    <row r="1287" spans="1:9" x14ac:dyDescent="0.55000000000000004">
      <c r="A1287" s="5">
        <v>1285</v>
      </c>
      <c r="B1287" s="6"/>
      <c r="C1287" s="6"/>
      <c r="D1287" s="6"/>
      <c r="E1287" s="6"/>
      <c r="F1287" s="7"/>
      <c r="G1287" s="7"/>
      <c r="H1287" s="7" t="str" cm="1">
        <f t="array" ref="H1287">IF(AND(LEN(F1287)*LEN(G1287)),IFERROR(INDEX(info_index!$D$2:$D$51,MATCH(F1287&amp;G1287,info_index!$B$2:$B$51&amp;info_index!$C$2:$C$51,0),1),""),"")</f>
        <v/>
      </c>
      <c r="I1287" s="7" t="s">
        <v>20</v>
      </c>
    </row>
    <row r="1288" spans="1:9" x14ac:dyDescent="0.55000000000000004">
      <c r="A1288" s="5">
        <v>1286</v>
      </c>
      <c r="B1288" s="6"/>
      <c r="C1288" s="6"/>
      <c r="D1288" s="6"/>
      <c r="E1288" s="6"/>
      <c r="F1288" s="7"/>
      <c r="G1288" s="7"/>
      <c r="H1288" s="7" t="str" cm="1">
        <f t="array" ref="H1288">IF(AND(LEN(F1288)*LEN(G1288)),IFERROR(INDEX(info_index!$D$2:$D$51,MATCH(F1288&amp;G1288,info_index!$B$2:$B$51&amp;info_index!$C$2:$C$51,0),1),""),"")</f>
        <v/>
      </c>
      <c r="I1288" s="7" t="s">
        <v>20</v>
      </c>
    </row>
    <row r="1289" spans="1:9" x14ac:dyDescent="0.55000000000000004">
      <c r="A1289" s="5">
        <v>1287</v>
      </c>
      <c r="B1289" s="6"/>
      <c r="C1289" s="6"/>
      <c r="D1289" s="6"/>
      <c r="E1289" s="6"/>
      <c r="F1289" s="7"/>
      <c r="G1289" s="7"/>
      <c r="H1289" s="7" t="str" cm="1">
        <f t="array" ref="H1289">IF(AND(LEN(F1289)*LEN(G1289)),IFERROR(INDEX(info_index!$D$2:$D$51,MATCH(F1289&amp;G1289,info_index!$B$2:$B$51&amp;info_index!$C$2:$C$51,0),1),""),"")</f>
        <v/>
      </c>
      <c r="I1289" s="7" t="s">
        <v>20</v>
      </c>
    </row>
    <row r="1290" spans="1:9" x14ac:dyDescent="0.55000000000000004">
      <c r="A1290" s="5">
        <v>1288</v>
      </c>
      <c r="B1290" s="6"/>
      <c r="C1290" s="6"/>
      <c r="D1290" s="6"/>
      <c r="E1290" s="6"/>
      <c r="F1290" s="7"/>
      <c r="G1290" s="7"/>
      <c r="H1290" s="7" t="str" cm="1">
        <f t="array" ref="H1290">IF(AND(LEN(F1290)*LEN(G1290)),IFERROR(INDEX(info_index!$D$2:$D$51,MATCH(F1290&amp;G1290,info_index!$B$2:$B$51&amp;info_index!$C$2:$C$51,0),1),""),"")</f>
        <v/>
      </c>
      <c r="I1290" s="7" t="s">
        <v>20</v>
      </c>
    </row>
    <row r="1291" spans="1:9" x14ac:dyDescent="0.55000000000000004">
      <c r="A1291" s="5">
        <v>1289</v>
      </c>
      <c r="B1291" s="6"/>
      <c r="C1291" s="6"/>
      <c r="D1291" s="6"/>
      <c r="E1291" s="6"/>
      <c r="F1291" s="7"/>
      <c r="G1291" s="7"/>
      <c r="H1291" s="7" t="str" cm="1">
        <f t="array" ref="H1291">IF(AND(LEN(F1291)*LEN(G1291)),IFERROR(INDEX(info_index!$D$2:$D$51,MATCH(F1291&amp;G1291,info_index!$B$2:$B$51&amp;info_index!$C$2:$C$51,0),1),""),"")</f>
        <v/>
      </c>
      <c r="I1291" s="7" t="s">
        <v>20</v>
      </c>
    </row>
    <row r="1292" spans="1:9" x14ac:dyDescent="0.55000000000000004">
      <c r="A1292" s="5">
        <v>1290</v>
      </c>
      <c r="B1292" s="6"/>
      <c r="C1292" s="6"/>
      <c r="D1292" s="6"/>
      <c r="E1292" s="6"/>
      <c r="F1292" s="7"/>
      <c r="G1292" s="7"/>
      <c r="H1292" s="7" t="str" cm="1">
        <f t="array" ref="H1292">IF(AND(LEN(F1292)*LEN(G1292)),IFERROR(INDEX(info_index!$D$2:$D$51,MATCH(F1292&amp;G1292,info_index!$B$2:$B$51&amp;info_index!$C$2:$C$51,0),1),""),"")</f>
        <v/>
      </c>
      <c r="I1292" s="7" t="s">
        <v>20</v>
      </c>
    </row>
    <row r="1293" spans="1:9" x14ac:dyDescent="0.55000000000000004">
      <c r="A1293" s="5">
        <v>1291</v>
      </c>
      <c r="B1293" s="6"/>
      <c r="C1293" s="6"/>
      <c r="D1293" s="6"/>
      <c r="E1293" s="6"/>
      <c r="F1293" s="7"/>
      <c r="G1293" s="7"/>
      <c r="H1293" s="7" t="str" cm="1">
        <f t="array" ref="H1293">IF(AND(LEN(F1293)*LEN(G1293)),IFERROR(INDEX(info_index!$D$2:$D$51,MATCH(F1293&amp;G1293,info_index!$B$2:$B$51&amp;info_index!$C$2:$C$51,0),1),""),"")</f>
        <v/>
      </c>
      <c r="I1293" s="7" t="s">
        <v>20</v>
      </c>
    </row>
    <row r="1294" spans="1:9" x14ac:dyDescent="0.55000000000000004">
      <c r="A1294" s="5">
        <v>1292</v>
      </c>
      <c r="B1294" s="6"/>
      <c r="C1294" s="6"/>
      <c r="D1294" s="6"/>
      <c r="E1294" s="6"/>
      <c r="F1294" s="7"/>
      <c r="G1294" s="7"/>
      <c r="H1294" s="7" t="str" cm="1">
        <f t="array" ref="H1294">IF(AND(LEN(F1294)*LEN(G1294)),IFERROR(INDEX(info_index!$D$2:$D$51,MATCH(F1294&amp;G1294,info_index!$B$2:$B$51&amp;info_index!$C$2:$C$51,0),1),""),"")</f>
        <v/>
      </c>
      <c r="I1294" s="7" t="s">
        <v>20</v>
      </c>
    </row>
    <row r="1295" spans="1:9" x14ac:dyDescent="0.55000000000000004">
      <c r="A1295" s="5">
        <v>1293</v>
      </c>
      <c r="B1295" s="6"/>
      <c r="C1295" s="6"/>
      <c r="D1295" s="6"/>
      <c r="E1295" s="6"/>
      <c r="F1295" s="7"/>
      <c r="G1295" s="7"/>
      <c r="H1295" s="7" t="str" cm="1">
        <f t="array" ref="H1295">IF(AND(LEN(F1295)*LEN(G1295)),IFERROR(INDEX(info_index!$D$2:$D$51,MATCH(F1295&amp;G1295,info_index!$B$2:$B$51&amp;info_index!$C$2:$C$51,0),1),""),"")</f>
        <v/>
      </c>
      <c r="I1295" s="7" t="s">
        <v>20</v>
      </c>
    </row>
    <row r="1296" spans="1:9" x14ac:dyDescent="0.55000000000000004">
      <c r="A1296" s="5">
        <v>1294</v>
      </c>
      <c r="B1296" s="6"/>
      <c r="C1296" s="6"/>
      <c r="D1296" s="6"/>
      <c r="E1296" s="6"/>
      <c r="F1296" s="7"/>
      <c r="G1296" s="7"/>
      <c r="H1296" s="7" t="str" cm="1">
        <f t="array" ref="H1296">IF(AND(LEN(F1296)*LEN(G1296)),IFERROR(INDEX(info_index!$D$2:$D$51,MATCH(F1296&amp;G1296,info_index!$B$2:$B$51&amp;info_index!$C$2:$C$51,0),1),""),"")</f>
        <v/>
      </c>
      <c r="I1296" s="7" t="s">
        <v>20</v>
      </c>
    </row>
    <row r="1297" spans="1:9" x14ac:dyDescent="0.55000000000000004">
      <c r="A1297" s="5">
        <v>1295</v>
      </c>
      <c r="B1297" s="6"/>
      <c r="C1297" s="6"/>
      <c r="D1297" s="6"/>
      <c r="E1297" s="6"/>
      <c r="F1297" s="7"/>
      <c r="G1297" s="7"/>
      <c r="H1297" s="7" t="str" cm="1">
        <f t="array" ref="H1297">IF(AND(LEN(F1297)*LEN(G1297)),IFERROR(INDEX(info_index!$D$2:$D$51,MATCH(F1297&amp;G1297,info_index!$B$2:$B$51&amp;info_index!$C$2:$C$51,0),1),""),"")</f>
        <v/>
      </c>
      <c r="I1297" s="7" t="s">
        <v>20</v>
      </c>
    </row>
    <row r="1298" spans="1:9" x14ac:dyDescent="0.55000000000000004">
      <c r="A1298" s="5">
        <v>1296</v>
      </c>
      <c r="B1298" s="6"/>
      <c r="C1298" s="6"/>
      <c r="D1298" s="6"/>
      <c r="E1298" s="6"/>
      <c r="F1298" s="7"/>
      <c r="G1298" s="7"/>
      <c r="H1298" s="7" t="str" cm="1">
        <f t="array" ref="H1298">IF(AND(LEN(F1298)*LEN(G1298)),IFERROR(INDEX(info_index!$D$2:$D$51,MATCH(F1298&amp;G1298,info_index!$B$2:$B$51&amp;info_index!$C$2:$C$51,0),1),""),"")</f>
        <v/>
      </c>
      <c r="I1298" s="7" t="s">
        <v>20</v>
      </c>
    </row>
    <row r="1299" spans="1:9" x14ac:dyDescent="0.55000000000000004">
      <c r="A1299" s="5">
        <v>1297</v>
      </c>
      <c r="B1299" s="6"/>
      <c r="C1299" s="6"/>
      <c r="D1299" s="6"/>
      <c r="E1299" s="6"/>
      <c r="F1299" s="7"/>
      <c r="G1299" s="7"/>
      <c r="H1299" s="7" t="str" cm="1">
        <f t="array" ref="H1299">IF(AND(LEN(F1299)*LEN(G1299)),IFERROR(INDEX(info_index!$D$2:$D$51,MATCH(F1299&amp;G1299,info_index!$B$2:$B$51&amp;info_index!$C$2:$C$51,0),1),""),"")</f>
        <v/>
      </c>
      <c r="I1299" s="7" t="s">
        <v>20</v>
      </c>
    </row>
    <row r="1300" spans="1:9" x14ac:dyDescent="0.55000000000000004">
      <c r="A1300" s="5">
        <v>1298</v>
      </c>
      <c r="B1300" s="6"/>
      <c r="C1300" s="6"/>
      <c r="D1300" s="6"/>
      <c r="E1300" s="6"/>
      <c r="F1300" s="7"/>
      <c r="G1300" s="7"/>
      <c r="H1300" s="7" t="str" cm="1">
        <f t="array" ref="H1300">IF(AND(LEN(F1300)*LEN(G1300)),IFERROR(INDEX(info_index!$D$2:$D$51,MATCH(F1300&amp;G1300,info_index!$B$2:$B$51&amp;info_index!$C$2:$C$51,0),1),""),"")</f>
        <v/>
      </c>
      <c r="I1300" s="7" t="s">
        <v>20</v>
      </c>
    </row>
    <row r="1301" spans="1:9" x14ac:dyDescent="0.55000000000000004">
      <c r="A1301" s="5">
        <v>1299</v>
      </c>
      <c r="B1301" s="6"/>
      <c r="C1301" s="6"/>
      <c r="D1301" s="6"/>
      <c r="E1301" s="6"/>
      <c r="F1301" s="7"/>
      <c r="G1301" s="7"/>
      <c r="H1301" s="7" t="str" cm="1">
        <f t="array" ref="H1301">IF(AND(LEN(F1301)*LEN(G1301)),IFERROR(INDEX(info_index!$D$2:$D$51,MATCH(F1301&amp;G1301,info_index!$B$2:$B$51&amp;info_index!$C$2:$C$51,0),1),""),"")</f>
        <v/>
      </c>
      <c r="I1301" s="7" t="s">
        <v>20</v>
      </c>
    </row>
    <row r="1302" spans="1:9" x14ac:dyDescent="0.55000000000000004">
      <c r="A1302" s="5">
        <v>1300</v>
      </c>
      <c r="B1302" s="6"/>
      <c r="C1302" s="6"/>
      <c r="D1302" s="6"/>
      <c r="E1302" s="6"/>
      <c r="F1302" s="7"/>
      <c r="G1302" s="7"/>
      <c r="H1302" s="7" t="str" cm="1">
        <f t="array" ref="H1302">IF(AND(LEN(F1302)*LEN(G1302)),IFERROR(INDEX(info_index!$D$2:$D$51,MATCH(F1302&amp;G1302,info_index!$B$2:$B$51&amp;info_index!$C$2:$C$51,0),1),""),"")</f>
        <v/>
      </c>
      <c r="I1302" s="7" t="s">
        <v>20</v>
      </c>
    </row>
    <row r="1303" spans="1:9" x14ac:dyDescent="0.55000000000000004">
      <c r="A1303" s="5">
        <v>1301</v>
      </c>
      <c r="B1303" s="6"/>
      <c r="C1303" s="6"/>
      <c r="D1303" s="6"/>
      <c r="E1303" s="6"/>
      <c r="F1303" s="7"/>
      <c r="G1303" s="7"/>
      <c r="H1303" s="7" t="str" cm="1">
        <f t="array" ref="H1303">IF(AND(LEN(F1303)*LEN(G1303)),IFERROR(INDEX(info_index!$D$2:$D$51,MATCH(F1303&amp;G1303,info_index!$B$2:$B$51&amp;info_index!$C$2:$C$51,0),1),""),"")</f>
        <v/>
      </c>
      <c r="I1303" s="7" t="s">
        <v>20</v>
      </c>
    </row>
    <row r="1304" spans="1:9" x14ac:dyDescent="0.55000000000000004">
      <c r="A1304" s="5">
        <v>1302</v>
      </c>
      <c r="B1304" s="6"/>
      <c r="C1304" s="6"/>
      <c r="D1304" s="6"/>
      <c r="E1304" s="6"/>
      <c r="F1304" s="7"/>
      <c r="G1304" s="7"/>
      <c r="H1304" s="7" t="str" cm="1">
        <f t="array" ref="H1304">IF(AND(LEN(F1304)*LEN(G1304)),IFERROR(INDEX(info_index!$D$2:$D$51,MATCH(F1304&amp;G1304,info_index!$B$2:$B$51&amp;info_index!$C$2:$C$51,0),1),""),"")</f>
        <v/>
      </c>
      <c r="I1304" s="7" t="s">
        <v>20</v>
      </c>
    </row>
    <row r="1305" spans="1:9" x14ac:dyDescent="0.55000000000000004">
      <c r="A1305" s="5">
        <v>1303</v>
      </c>
      <c r="B1305" s="6"/>
      <c r="C1305" s="6"/>
      <c r="D1305" s="6"/>
      <c r="E1305" s="6"/>
      <c r="F1305" s="7"/>
      <c r="G1305" s="7"/>
      <c r="H1305" s="7" t="str" cm="1">
        <f t="array" ref="H1305">IF(AND(LEN(F1305)*LEN(G1305)),IFERROR(INDEX(info_index!$D$2:$D$51,MATCH(F1305&amp;G1305,info_index!$B$2:$B$51&amp;info_index!$C$2:$C$51,0),1),""),"")</f>
        <v/>
      </c>
      <c r="I1305" s="7" t="s">
        <v>20</v>
      </c>
    </row>
    <row r="1306" spans="1:9" x14ac:dyDescent="0.55000000000000004">
      <c r="A1306" s="5">
        <v>1304</v>
      </c>
      <c r="B1306" s="6"/>
      <c r="C1306" s="6"/>
      <c r="D1306" s="6"/>
      <c r="E1306" s="6"/>
      <c r="F1306" s="7"/>
      <c r="G1306" s="7"/>
      <c r="H1306" s="7" t="str" cm="1">
        <f t="array" ref="H1306">IF(AND(LEN(F1306)*LEN(G1306)),IFERROR(INDEX(info_index!$D$2:$D$51,MATCH(F1306&amp;G1306,info_index!$B$2:$B$51&amp;info_index!$C$2:$C$51,0),1),""),"")</f>
        <v/>
      </c>
      <c r="I1306" s="7" t="s">
        <v>20</v>
      </c>
    </row>
    <row r="1307" spans="1:9" x14ac:dyDescent="0.55000000000000004">
      <c r="A1307" s="5">
        <v>1305</v>
      </c>
      <c r="B1307" s="6"/>
      <c r="C1307" s="6"/>
      <c r="D1307" s="6"/>
      <c r="E1307" s="6"/>
      <c r="F1307" s="7"/>
      <c r="G1307" s="7"/>
      <c r="H1307" s="7" t="str" cm="1">
        <f t="array" ref="H1307">IF(AND(LEN(F1307)*LEN(G1307)),IFERROR(INDEX(info_index!$D$2:$D$51,MATCH(F1307&amp;G1307,info_index!$B$2:$B$51&amp;info_index!$C$2:$C$51,0),1),""),"")</f>
        <v/>
      </c>
      <c r="I1307" s="7" t="s">
        <v>20</v>
      </c>
    </row>
    <row r="1308" spans="1:9" x14ac:dyDescent="0.55000000000000004">
      <c r="A1308" s="5">
        <v>1306</v>
      </c>
      <c r="B1308" s="6"/>
      <c r="C1308" s="6"/>
      <c r="D1308" s="6"/>
      <c r="E1308" s="6"/>
      <c r="F1308" s="7"/>
      <c r="G1308" s="7"/>
      <c r="H1308" s="7" t="str" cm="1">
        <f t="array" ref="H1308">IF(AND(LEN(F1308)*LEN(G1308)),IFERROR(INDEX(info_index!$D$2:$D$51,MATCH(F1308&amp;G1308,info_index!$B$2:$B$51&amp;info_index!$C$2:$C$51,0),1),""),"")</f>
        <v/>
      </c>
      <c r="I1308" s="7" t="s">
        <v>20</v>
      </c>
    </row>
    <row r="1309" spans="1:9" x14ac:dyDescent="0.55000000000000004">
      <c r="A1309" s="5">
        <v>1307</v>
      </c>
      <c r="B1309" s="6"/>
      <c r="C1309" s="6"/>
      <c r="D1309" s="6"/>
      <c r="E1309" s="6"/>
      <c r="F1309" s="7"/>
      <c r="G1309" s="7"/>
      <c r="H1309" s="7" t="str" cm="1">
        <f t="array" ref="H1309">IF(AND(LEN(F1309)*LEN(G1309)),IFERROR(INDEX(info_index!$D$2:$D$51,MATCH(F1309&amp;G1309,info_index!$B$2:$B$51&amp;info_index!$C$2:$C$51,0),1),""),"")</f>
        <v/>
      </c>
      <c r="I1309" s="7" t="s">
        <v>20</v>
      </c>
    </row>
    <row r="1310" spans="1:9" x14ac:dyDescent="0.55000000000000004">
      <c r="A1310" s="5">
        <v>1308</v>
      </c>
      <c r="B1310" s="6"/>
      <c r="C1310" s="6"/>
      <c r="D1310" s="6"/>
      <c r="E1310" s="6"/>
      <c r="F1310" s="7"/>
      <c r="G1310" s="7"/>
      <c r="H1310" s="7" t="str" cm="1">
        <f t="array" ref="H1310">IF(AND(LEN(F1310)*LEN(G1310)),IFERROR(INDEX(info_index!$D$2:$D$51,MATCH(F1310&amp;G1310,info_index!$B$2:$B$51&amp;info_index!$C$2:$C$51,0),1),""),"")</f>
        <v/>
      </c>
      <c r="I1310" s="7" t="s">
        <v>20</v>
      </c>
    </row>
    <row r="1311" spans="1:9" x14ac:dyDescent="0.55000000000000004">
      <c r="A1311" s="5">
        <v>1309</v>
      </c>
      <c r="B1311" s="6"/>
      <c r="C1311" s="6"/>
      <c r="D1311" s="6"/>
      <c r="E1311" s="6"/>
      <c r="F1311" s="7"/>
      <c r="G1311" s="7"/>
      <c r="H1311" s="7" t="str" cm="1">
        <f t="array" ref="H1311">IF(AND(LEN(F1311)*LEN(G1311)),IFERROR(INDEX(info_index!$D$2:$D$51,MATCH(F1311&amp;G1311,info_index!$B$2:$B$51&amp;info_index!$C$2:$C$51,0),1),""),"")</f>
        <v/>
      </c>
      <c r="I1311" s="7" t="s">
        <v>20</v>
      </c>
    </row>
    <row r="1312" spans="1:9" x14ac:dyDescent="0.55000000000000004">
      <c r="A1312" s="5">
        <v>1310</v>
      </c>
      <c r="B1312" s="6"/>
      <c r="C1312" s="6"/>
      <c r="D1312" s="6"/>
      <c r="E1312" s="6"/>
      <c r="F1312" s="7"/>
      <c r="G1312" s="7"/>
      <c r="H1312" s="7" t="str" cm="1">
        <f t="array" ref="H1312">IF(AND(LEN(F1312)*LEN(G1312)),IFERROR(INDEX(info_index!$D$2:$D$51,MATCH(F1312&amp;G1312,info_index!$B$2:$B$51&amp;info_index!$C$2:$C$51,0),1),""),"")</f>
        <v/>
      </c>
      <c r="I1312" s="7" t="s">
        <v>20</v>
      </c>
    </row>
    <row r="1313" spans="1:9" x14ac:dyDescent="0.55000000000000004">
      <c r="A1313" s="5">
        <v>1311</v>
      </c>
      <c r="B1313" s="6"/>
      <c r="C1313" s="6"/>
      <c r="D1313" s="6"/>
      <c r="E1313" s="6"/>
      <c r="F1313" s="7"/>
      <c r="G1313" s="7"/>
      <c r="H1313" s="7" t="str" cm="1">
        <f t="array" ref="H1313">IF(AND(LEN(F1313)*LEN(G1313)),IFERROR(INDEX(info_index!$D$2:$D$51,MATCH(F1313&amp;G1313,info_index!$B$2:$B$51&amp;info_index!$C$2:$C$51,0),1),""),"")</f>
        <v/>
      </c>
      <c r="I1313" s="7" t="s">
        <v>20</v>
      </c>
    </row>
    <row r="1314" spans="1:9" x14ac:dyDescent="0.55000000000000004">
      <c r="A1314" s="5">
        <v>1312</v>
      </c>
      <c r="B1314" s="6"/>
      <c r="C1314" s="6"/>
      <c r="D1314" s="6"/>
      <c r="E1314" s="6"/>
      <c r="F1314" s="7"/>
      <c r="G1314" s="7"/>
      <c r="H1314" s="7" t="str" cm="1">
        <f t="array" ref="H1314">IF(AND(LEN(F1314)*LEN(G1314)),IFERROR(INDEX(info_index!$D$2:$D$51,MATCH(F1314&amp;G1314,info_index!$B$2:$B$51&amp;info_index!$C$2:$C$51,0),1),""),"")</f>
        <v/>
      </c>
      <c r="I1314" s="7" t="s">
        <v>20</v>
      </c>
    </row>
    <row r="1315" spans="1:9" x14ac:dyDescent="0.55000000000000004">
      <c r="A1315" s="5">
        <v>1313</v>
      </c>
      <c r="B1315" s="6"/>
      <c r="C1315" s="6"/>
      <c r="D1315" s="6"/>
      <c r="E1315" s="6"/>
      <c r="F1315" s="7"/>
      <c r="G1315" s="7"/>
      <c r="H1315" s="7" t="str" cm="1">
        <f t="array" ref="H1315">IF(AND(LEN(F1315)*LEN(G1315)),IFERROR(INDEX(info_index!$D$2:$D$51,MATCH(F1315&amp;G1315,info_index!$B$2:$B$51&amp;info_index!$C$2:$C$51,0),1),""),"")</f>
        <v/>
      </c>
      <c r="I1315" s="7" t="s">
        <v>20</v>
      </c>
    </row>
    <row r="1316" spans="1:9" x14ac:dyDescent="0.55000000000000004">
      <c r="A1316" s="5">
        <v>1314</v>
      </c>
      <c r="B1316" s="6"/>
      <c r="C1316" s="6"/>
      <c r="D1316" s="6"/>
      <c r="E1316" s="6"/>
      <c r="F1316" s="7"/>
      <c r="G1316" s="7"/>
      <c r="H1316" s="7" t="str" cm="1">
        <f t="array" ref="H1316">IF(AND(LEN(F1316)*LEN(G1316)),IFERROR(INDEX(info_index!$D$2:$D$51,MATCH(F1316&amp;G1316,info_index!$B$2:$B$51&amp;info_index!$C$2:$C$51,0),1),""),"")</f>
        <v/>
      </c>
      <c r="I1316" s="7" t="s">
        <v>20</v>
      </c>
    </row>
    <row r="1317" spans="1:9" x14ac:dyDescent="0.55000000000000004">
      <c r="A1317" s="5">
        <v>1315</v>
      </c>
      <c r="B1317" s="6"/>
      <c r="C1317" s="6"/>
      <c r="D1317" s="6"/>
      <c r="E1317" s="6"/>
      <c r="F1317" s="7"/>
      <c r="G1317" s="7"/>
      <c r="H1317" s="7" t="str" cm="1">
        <f t="array" ref="H1317">IF(AND(LEN(F1317)*LEN(G1317)),IFERROR(INDEX(info_index!$D$2:$D$51,MATCH(F1317&amp;G1317,info_index!$B$2:$B$51&amp;info_index!$C$2:$C$51,0),1),""),"")</f>
        <v/>
      </c>
      <c r="I1317" s="7" t="s">
        <v>20</v>
      </c>
    </row>
    <row r="1318" spans="1:9" x14ac:dyDescent="0.55000000000000004">
      <c r="A1318" s="5">
        <v>1316</v>
      </c>
      <c r="B1318" s="6"/>
      <c r="C1318" s="6"/>
      <c r="D1318" s="6"/>
      <c r="E1318" s="6"/>
      <c r="F1318" s="7"/>
      <c r="G1318" s="7"/>
      <c r="H1318" s="7" t="str" cm="1">
        <f t="array" ref="H1318">IF(AND(LEN(F1318)*LEN(G1318)),IFERROR(INDEX(info_index!$D$2:$D$51,MATCH(F1318&amp;G1318,info_index!$B$2:$B$51&amp;info_index!$C$2:$C$51,0),1),""),"")</f>
        <v/>
      </c>
      <c r="I1318" s="7" t="s">
        <v>20</v>
      </c>
    </row>
    <row r="1319" spans="1:9" x14ac:dyDescent="0.55000000000000004">
      <c r="A1319" s="5">
        <v>1317</v>
      </c>
      <c r="B1319" s="6"/>
      <c r="C1319" s="6"/>
      <c r="D1319" s="6"/>
      <c r="E1319" s="6"/>
      <c r="F1319" s="7"/>
      <c r="G1319" s="7"/>
      <c r="H1319" s="7" t="str" cm="1">
        <f t="array" ref="H1319">IF(AND(LEN(F1319)*LEN(G1319)),IFERROR(INDEX(info_index!$D$2:$D$51,MATCH(F1319&amp;G1319,info_index!$B$2:$B$51&amp;info_index!$C$2:$C$51,0),1),""),"")</f>
        <v/>
      </c>
      <c r="I1319" s="7" t="s">
        <v>20</v>
      </c>
    </row>
    <row r="1320" spans="1:9" x14ac:dyDescent="0.55000000000000004">
      <c r="A1320" s="5">
        <v>1318</v>
      </c>
      <c r="B1320" s="6"/>
      <c r="C1320" s="6"/>
      <c r="D1320" s="6"/>
      <c r="E1320" s="6"/>
      <c r="F1320" s="7"/>
      <c r="G1320" s="7"/>
      <c r="H1320" s="7" t="str" cm="1">
        <f t="array" ref="H1320">IF(AND(LEN(F1320)*LEN(G1320)),IFERROR(INDEX(info_index!$D$2:$D$51,MATCH(F1320&amp;G1320,info_index!$B$2:$B$51&amp;info_index!$C$2:$C$51,0),1),""),"")</f>
        <v/>
      </c>
      <c r="I1320" s="7" t="s">
        <v>20</v>
      </c>
    </row>
    <row r="1321" spans="1:9" x14ac:dyDescent="0.55000000000000004">
      <c r="A1321" s="5">
        <v>1319</v>
      </c>
      <c r="B1321" s="6"/>
      <c r="C1321" s="6"/>
      <c r="D1321" s="6"/>
      <c r="E1321" s="6"/>
      <c r="F1321" s="7"/>
      <c r="G1321" s="7"/>
      <c r="H1321" s="7" t="str" cm="1">
        <f t="array" ref="H1321">IF(AND(LEN(F1321)*LEN(G1321)),IFERROR(INDEX(info_index!$D$2:$D$51,MATCH(F1321&amp;G1321,info_index!$B$2:$B$51&amp;info_index!$C$2:$C$51,0),1),""),"")</f>
        <v/>
      </c>
      <c r="I1321" s="7" t="s">
        <v>20</v>
      </c>
    </row>
    <row r="1322" spans="1:9" x14ac:dyDescent="0.55000000000000004">
      <c r="A1322" s="5">
        <v>1320</v>
      </c>
      <c r="B1322" s="6"/>
      <c r="C1322" s="6"/>
      <c r="D1322" s="6"/>
      <c r="E1322" s="6"/>
      <c r="F1322" s="7"/>
      <c r="G1322" s="7"/>
      <c r="H1322" s="7" t="str" cm="1">
        <f t="array" ref="H1322">IF(AND(LEN(F1322)*LEN(G1322)),IFERROR(INDEX(info_index!$D$2:$D$51,MATCH(F1322&amp;G1322,info_index!$B$2:$B$51&amp;info_index!$C$2:$C$51,0),1),""),"")</f>
        <v/>
      </c>
      <c r="I1322" s="7" t="s">
        <v>20</v>
      </c>
    </row>
    <row r="1323" spans="1:9" x14ac:dyDescent="0.55000000000000004">
      <c r="A1323" s="5">
        <v>1321</v>
      </c>
      <c r="B1323" s="6"/>
      <c r="C1323" s="6"/>
      <c r="D1323" s="6"/>
      <c r="E1323" s="6"/>
      <c r="F1323" s="7"/>
      <c r="G1323" s="7"/>
      <c r="H1323" s="7" t="str" cm="1">
        <f t="array" ref="H1323">IF(AND(LEN(F1323)*LEN(G1323)),IFERROR(INDEX(info_index!$D$2:$D$51,MATCH(F1323&amp;G1323,info_index!$B$2:$B$51&amp;info_index!$C$2:$C$51,0),1),""),"")</f>
        <v/>
      </c>
      <c r="I1323" s="7" t="s">
        <v>20</v>
      </c>
    </row>
    <row r="1324" spans="1:9" x14ac:dyDescent="0.55000000000000004">
      <c r="A1324" s="5">
        <v>1322</v>
      </c>
      <c r="B1324" s="6"/>
      <c r="C1324" s="6"/>
      <c r="D1324" s="6"/>
      <c r="E1324" s="6"/>
      <c r="F1324" s="7"/>
      <c r="G1324" s="7"/>
      <c r="H1324" s="7" t="str" cm="1">
        <f t="array" ref="H1324">IF(AND(LEN(F1324)*LEN(G1324)),IFERROR(INDEX(info_index!$D$2:$D$51,MATCH(F1324&amp;G1324,info_index!$B$2:$B$51&amp;info_index!$C$2:$C$51,0),1),""),"")</f>
        <v/>
      </c>
      <c r="I1324" s="7" t="s">
        <v>20</v>
      </c>
    </row>
    <row r="1325" spans="1:9" x14ac:dyDescent="0.55000000000000004">
      <c r="A1325" s="5">
        <v>1323</v>
      </c>
      <c r="B1325" s="6"/>
      <c r="C1325" s="6"/>
      <c r="D1325" s="6"/>
      <c r="E1325" s="6"/>
      <c r="F1325" s="7"/>
      <c r="G1325" s="7"/>
      <c r="H1325" s="7" t="str" cm="1">
        <f t="array" ref="H1325">IF(AND(LEN(F1325)*LEN(G1325)),IFERROR(INDEX(info_index!$D$2:$D$51,MATCH(F1325&amp;G1325,info_index!$B$2:$B$51&amp;info_index!$C$2:$C$51,0),1),""),"")</f>
        <v/>
      </c>
      <c r="I1325" s="7" t="s">
        <v>20</v>
      </c>
    </row>
    <row r="1326" spans="1:9" x14ac:dyDescent="0.55000000000000004">
      <c r="A1326" s="5">
        <v>1324</v>
      </c>
      <c r="B1326" s="6"/>
      <c r="C1326" s="6"/>
      <c r="D1326" s="6"/>
      <c r="E1326" s="6"/>
      <c r="F1326" s="7"/>
      <c r="G1326" s="7"/>
      <c r="H1326" s="7" t="str" cm="1">
        <f t="array" ref="H1326">IF(AND(LEN(F1326)*LEN(G1326)),IFERROR(INDEX(info_index!$D$2:$D$51,MATCH(F1326&amp;G1326,info_index!$B$2:$B$51&amp;info_index!$C$2:$C$51,0),1),""),"")</f>
        <v/>
      </c>
      <c r="I1326" s="7" t="s">
        <v>20</v>
      </c>
    </row>
    <row r="1327" spans="1:9" x14ac:dyDescent="0.55000000000000004">
      <c r="A1327" s="5">
        <v>1325</v>
      </c>
      <c r="B1327" s="6"/>
      <c r="C1327" s="6"/>
      <c r="D1327" s="6"/>
      <c r="E1327" s="6"/>
      <c r="F1327" s="7"/>
      <c r="G1327" s="7"/>
      <c r="H1327" s="7" t="str" cm="1">
        <f t="array" ref="H1327">IF(AND(LEN(F1327)*LEN(G1327)),IFERROR(INDEX(info_index!$D$2:$D$51,MATCH(F1327&amp;G1327,info_index!$B$2:$B$51&amp;info_index!$C$2:$C$51,0),1),""),"")</f>
        <v/>
      </c>
      <c r="I1327" s="7" t="s">
        <v>20</v>
      </c>
    </row>
    <row r="1328" spans="1:9" x14ac:dyDescent="0.55000000000000004">
      <c r="A1328" s="5">
        <v>1326</v>
      </c>
      <c r="B1328" s="6"/>
      <c r="C1328" s="6"/>
      <c r="D1328" s="6"/>
      <c r="E1328" s="6"/>
      <c r="F1328" s="7"/>
      <c r="G1328" s="7"/>
      <c r="H1328" s="7" t="str" cm="1">
        <f t="array" ref="H1328">IF(AND(LEN(F1328)*LEN(G1328)),IFERROR(INDEX(info_index!$D$2:$D$51,MATCH(F1328&amp;G1328,info_index!$B$2:$B$51&amp;info_index!$C$2:$C$51,0),1),""),"")</f>
        <v/>
      </c>
      <c r="I1328" s="7" t="s">
        <v>20</v>
      </c>
    </row>
    <row r="1329" spans="1:9" x14ac:dyDescent="0.55000000000000004">
      <c r="A1329" s="5">
        <v>1327</v>
      </c>
      <c r="B1329" s="6"/>
      <c r="C1329" s="6"/>
      <c r="D1329" s="6"/>
      <c r="E1329" s="6"/>
      <c r="F1329" s="7"/>
      <c r="G1329" s="7"/>
      <c r="H1329" s="7" t="str" cm="1">
        <f t="array" ref="H1329">IF(AND(LEN(F1329)*LEN(G1329)),IFERROR(INDEX(info_index!$D$2:$D$51,MATCH(F1329&amp;G1329,info_index!$B$2:$B$51&amp;info_index!$C$2:$C$51,0),1),""),"")</f>
        <v/>
      </c>
      <c r="I1329" s="7" t="s">
        <v>20</v>
      </c>
    </row>
    <row r="1330" spans="1:9" x14ac:dyDescent="0.55000000000000004">
      <c r="A1330" s="5">
        <v>1328</v>
      </c>
      <c r="B1330" s="6"/>
      <c r="C1330" s="6"/>
      <c r="D1330" s="6"/>
      <c r="E1330" s="6"/>
      <c r="F1330" s="7"/>
      <c r="G1330" s="7"/>
      <c r="H1330" s="7" t="str" cm="1">
        <f t="array" ref="H1330">IF(AND(LEN(F1330)*LEN(G1330)),IFERROR(INDEX(info_index!$D$2:$D$51,MATCH(F1330&amp;G1330,info_index!$B$2:$B$51&amp;info_index!$C$2:$C$51,0),1),""),"")</f>
        <v/>
      </c>
      <c r="I1330" s="7" t="s">
        <v>20</v>
      </c>
    </row>
    <row r="1331" spans="1:9" x14ac:dyDescent="0.55000000000000004">
      <c r="A1331" s="5">
        <v>1329</v>
      </c>
      <c r="B1331" s="6"/>
      <c r="C1331" s="6"/>
      <c r="D1331" s="6"/>
      <c r="E1331" s="6"/>
      <c r="F1331" s="7"/>
      <c r="G1331" s="7"/>
      <c r="H1331" s="7" t="str" cm="1">
        <f t="array" ref="H1331">IF(AND(LEN(F1331)*LEN(G1331)),IFERROR(INDEX(info_index!$D$2:$D$51,MATCH(F1331&amp;G1331,info_index!$B$2:$B$51&amp;info_index!$C$2:$C$51,0),1),""),"")</f>
        <v/>
      </c>
      <c r="I1331" s="7" t="s">
        <v>20</v>
      </c>
    </row>
    <row r="1332" spans="1:9" x14ac:dyDescent="0.55000000000000004">
      <c r="A1332" s="5">
        <v>1330</v>
      </c>
      <c r="B1332" s="6"/>
      <c r="C1332" s="6"/>
      <c r="D1332" s="6"/>
      <c r="E1332" s="6"/>
      <c r="F1332" s="7"/>
      <c r="G1332" s="7"/>
      <c r="H1332" s="7" t="str" cm="1">
        <f t="array" ref="H1332">IF(AND(LEN(F1332)*LEN(G1332)),IFERROR(INDEX(info_index!$D$2:$D$51,MATCH(F1332&amp;G1332,info_index!$B$2:$B$51&amp;info_index!$C$2:$C$51,0),1),""),"")</f>
        <v/>
      </c>
      <c r="I1332" s="7" t="s">
        <v>20</v>
      </c>
    </row>
    <row r="1333" spans="1:9" x14ac:dyDescent="0.55000000000000004">
      <c r="A1333" s="5">
        <v>1331</v>
      </c>
      <c r="B1333" s="6"/>
      <c r="C1333" s="6"/>
      <c r="D1333" s="6"/>
      <c r="E1333" s="6"/>
      <c r="F1333" s="7"/>
      <c r="G1333" s="7"/>
      <c r="H1333" s="7" t="str" cm="1">
        <f t="array" ref="H1333">IF(AND(LEN(F1333)*LEN(G1333)),IFERROR(INDEX(info_index!$D$2:$D$51,MATCH(F1333&amp;G1333,info_index!$B$2:$B$51&amp;info_index!$C$2:$C$51,0),1),""),"")</f>
        <v/>
      </c>
      <c r="I1333" s="7" t="s">
        <v>20</v>
      </c>
    </row>
    <row r="1334" spans="1:9" x14ac:dyDescent="0.55000000000000004">
      <c r="A1334" s="5">
        <v>1332</v>
      </c>
      <c r="B1334" s="6"/>
      <c r="C1334" s="6"/>
      <c r="D1334" s="6"/>
      <c r="E1334" s="6"/>
      <c r="F1334" s="7"/>
      <c r="G1334" s="7"/>
      <c r="H1334" s="7" t="str" cm="1">
        <f t="array" ref="H1334">IF(AND(LEN(F1334)*LEN(G1334)),IFERROR(INDEX(info_index!$D$2:$D$51,MATCH(F1334&amp;G1334,info_index!$B$2:$B$51&amp;info_index!$C$2:$C$51,0),1),""),"")</f>
        <v/>
      </c>
      <c r="I1334" s="7" t="s">
        <v>20</v>
      </c>
    </row>
    <row r="1335" spans="1:9" x14ac:dyDescent="0.55000000000000004">
      <c r="A1335" s="5">
        <v>1333</v>
      </c>
      <c r="B1335" s="6"/>
      <c r="C1335" s="6"/>
      <c r="D1335" s="6"/>
      <c r="E1335" s="6"/>
      <c r="F1335" s="7"/>
      <c r="G1335" s="7"/>
      <c r="H1335" s="7" t="str" cm="1">
        <f t="array" ref="H1335">IF(AND(LEN(F1335)*LEN(G1335)),IFERROR(INDEX(info_index!$D$2:$D$51,MATCH(F1335&amp;G1335,info_index!$B$2:$B$51&amp;info_index!$C$2:$C$51,0),1),""),"")</f>
        <v/>
      </c>
      <c r="I1335" s="7" t="s">
        <v>20</v>
      </c>
    </row>
    <row r="1336" spans="1:9" x14ac:dyDescent="0.55000000000000004">
      <c r="A1336" s="5">
        <v>1334</v>
      </c>
      <c r="B1336" s="6"/>
      <c r="C1336" s="6"/>
      <c r="D1336" s="6"/>
      <c r="E1336" s="6"/>
      <c r="F1336" s="7"/>
      <c r="G1336" s="7"/>
      <c r="H1336" s="7" t="str" cm="1">
        <f t="array" ref="H1336">IF(AND(LEN(F1336)*LEN(G1336)),IFERROR(INDEX(info_index!$D$2:$D$51,MATCH(F1336&amp;G1336,info_index!$B$2:$B$51&amp;info_index!$C$2:$C$51,0),1),""),"")</f>
        <v/>
      </c>
      <c r="I1336" s="7" t="s">
        <v>20</v>
      </c>
    </row>
    <row r="1337" spans="1:9" x14ac:dyDescent="0.55000000000000004">
      <c r="A1337" s="5">
        <v>1335</v>
      </c>
      <c r="B1337" s="6"/>
      <c r="C1337" s="6"/>
      <c r="D1337" s="6"/>
      <c r="E1337" s="6"/>
      <c r="F1337" s="7"/>
      <c r="G1337" s="7"/>
      <c r="H1337" s="7" t="str" cm="1">
        <f t="array" ref="H1337">IF(AND(LEN(F1337)*LEN(G1337)),IFERROR(INDEX(info_index!$D$2:$D$51,MATCH(F1337&amp;G1337,info_index!$B$2:$B$51&amp;info_index!$C$2:$C$51,0),1),""),"")</f>
        <v/>
      </c>
      <c r="I1337" s="7" t="s">
        <v>20</v>
      </c>
    </row>
    <row r="1338" spans="1:9" x14ac:dyDescent="0.55000000000000004">
      <c r="A1338" s="5">
        <v>1336</v>
      </c>
      <c r="B1338" s="6"/>
      <c r="C1338" s="6"/>
      <c r="D1338" s="6"/>
      <c r="E1338" s="6"/>
      <c r="F1338" s="7"/>
      <c r="G1338" s="7"/>
      <c r="H1338" s="7" t="str" cm="1">
        <f t="array" ref="H1338">IF(AND(LEN(F1338)*LEN(G1338)),IFERROR(INDEX(info_index!$D$2:$D$51,MATCH(F1338&amp;G1338,info_index!$B$2:$B$51&amp;info_index!$C$2:$C$51,0),1),""),"")</f>
        <v/>
      </c>
      <c r="I1338" s="7" t="s">
        <v>20</v>
      </c>
    </row>
    <row r="1339" spans="1:9" x14ac:dyDescent="0.55000000000000004">
      <c r="A1339" s="5">
        <v>1337</v>
      </c>
      <c r="B1339" s="6"/>
      <c r="C1339" s="6"/>
      <c r="D1339" s="6"/>
      <c r="E1339" s="6"/>
      <c r="F1339" s="7"/>
      <c r="G1339" s="7"/>
      <c r="H1339" s="7" t="str" cm="1">
        <f t="array" ref="H1339">IF(AND(LEN(F1339)*LEN(G1339)),IFERROR(INDEX(info_index!$D$2:$D$51,MATCH(F1339&amp;G1339,info_index!$B$2:$B$51&amp;info_index!$C$2:$C$51,0),1),""),"")</f>
        <v/>
      </c>
      <c r="I1339" s="7" t="s">
        <v>20</v>
      </c>
    </row>
    <row r="1340" spans="1:9" x14ac:dyDescent="0.55000000000000004">
      <c r="A1340" s="5">
        <v>1338</v>
      </c>
      <c r="B1340" s="6"/>
      <c r="C1340" s="6"/>
      <c r="D1340" s="6"/>
      <c r="E1340" s="6"/>
      <c r="F1340" s="7"/>
      <c r="G1340" s="7"/>
      <c r="H1340" s="7" t="str" cm="1">
        <f t="array" ref="H1340">IF(AND(LEN(F1340)*LEN(G1340)),IFERROR(INDEX(info_index!$D$2:$D$51,MATCH(F1340&amp;G1340,info_index!$B$2:$B$51&amp;info_index!$C$2:$C$51,0),1),""),"")</f>
        <v/>
      </c>
      <c r="I1340" s="7" t="s">
        <v>20</v>
      </c>
    </row>
    <row r="1341" spans="1:9" x14ac:dyDescent="0.55000000000000004">
      <c r="A1341" s="5">
        <v>1339</v>
      </c>
      <c r="B1341" s="6"/>
      <c r="C1341" s="6"/>
      <c r="D1341" s="6"/>
      <c r="E1341" s="6"/>
      <c r="F1341" s="7"/>
      <c r="G1341" s="7"/>
      <c r="H1341" s="7" t="str" cm="1">
        <f t="array" ref="H1341">IF(AND(LEN(F1341)*LEN(G1341)),IFERROR(INDEX(info_index!$D$2:$D$51,MATCH(F1341&amp;G1341,info_index!$B$2:$B$51&amp;info_index!$C$2:$C$51,0),1),""),"")</f>
        <v/>
      </c>
      <c r="I1341" s="7" t="s">
        <v>20</v>
      </c>
    </row>
    <row r="1342" spans="1:9" x14ac:dyDescent="0.55000000000000004">
      <c r="A1342" s="5">
        <v>1340</v>
      </c>
      <c r="B1342" s="6"/>
      <c r="C1342" s="6"/>
      <c r="D1342" s="6"/>
      <c r="E1342" s="6"/>
      <c r="F1342" s="7"/>
      <c r="G1342" s="7"/>
      <c r="H1342" s="7" t="str" cm="1">
        <f t="array" ref="H1342">IF(AND(LEN(F1342)*LEN(G1342)),IFERROR(INDEX(info_index!$D$2:$D$51,MATCH(F1342&amp;G1342,info_index!$B$2:$B$51&amp;info_index!$C$2:$C$51,0),1),""),"")</f>
        <v/>
      </c>
      <c r="I1342" s="7" t="s">
        <v>20</v>
      </c>
    </row>
    <row r="1343" spans="1:9" x14ac:dyDescent="0.55000000000000004">
      <c r="A1343" s="5">
        <v>1341</v>
      </c>
      <c r="B1343" s="6"/>
      <c r="C1343" s="6"/>
      <c r="D1343" s="6"/>
      <c r="E1343" s="6"/>
      <c r="F1343" s="7"/>
      <c r="G1343" s="7"/>
      <c r="H1343" s="7" t="str" cm="1">
        <f t="array" ref="H1343">IF(AND(LEN(F1343)*LEN(G1343)),IFERROR(INDEX(info_index!$D$2:$D$51,MATCH(F1343&amp;G1343,info_index!$B$2:$B$51&amp;info_index!$C$2:$C$51,0),1),""),"")</f>
        <v/>
      </c>
      <c r="I1343" s="7" t="s">
        <v>20</v>
      </c>
    </row>
    <row r="1344" spans="1:9" x14ac:dyDescent="0.55000000000000004">
      <c r="A1344" s="5">
        <v>1342</v>
      </c>
      <c r="B1344" s="6"/>
      <c r="C1344" s="6"/>
      <c r="D1344" s="6"/>
      <c r="E1344" s="6"/>
      <c r="F1344" s="7"/>
      <c r="G1344" s="7"/>
      <c r="H1344" s="7" t="str" cm="1">
        <f t="array" ref="H1344">IF(AND(LEN(F1344)*LEN(G1344)),IFERROR(INDEX(info_index!$D$2:$D$51,MATCH(F1344&amp;G1344,info_index!$B$2:$B$51&amp;info_index!$C$2:$C$51,0),1),""),"")</f>
        <v/>
      </c>
      <c r="I1344" s="7" t="s">
        <v>20</v>
      </c>
    </row>
    <row r="1345" spans="1:9" x14ac:dyDescent="0.55000000000000004">
      <c r="A1345" s="5">
        <v>1343</v>
      </c>
      <c r="B1345" s="6"/>
      <c r="C1345" s="6"/>
      <c r="D1345" s="6"/>
      <c r="E1345" s="6"/>
      <c r="F1345" s="7"/>
      <c r="G1345" s="7"/>
      <c r="H1345" s="7" t="str" cm="1">
        <f t="array" ref="H1345">IF(AND(LEN(F1345)*LEN(G1345)),IFERROR(INDEX(info_index!$D$2:$D$51,MATCH(F1345&amp;G1345,info_index!$B$2:$B$51&amp;info_index!$C$2:$C$51,0),1),""),"")</f>
        <v/>
      </c>
      <c r="I1345" s="7" t="s">
        <v>20</v>
      </c>
    </row>
    <row r="1346" spans="1:9" x14ac:dyDescent="0.55000000000000004">
      <c r="A1346" s="5">
        <v>1344</v>
      </c>
      <c r="B1346" s="6"/>
      <c r="C1346" s="6"/>
      <c r="D1346" s="6"/>
      <c r="E1346" s="6"/>
      <c r="F1346" s="7"/>
      <c r="G1346" s="7"/>
      <c r="H1346" s="7" t="str" cm="1">
        <f t="array" ref="H1346">IF(AND(LEN(F1346)*LEN(G1346)),IFERROR(INDEX(info_index!$D$2:$D$51,MATCH(F1346&amp;G1346,info_index!$B$2:$B$51&amp;info_index!$C$2:$C$51,0),1),""),"")</f>
        <v/>
      </c>
      <c r="I1346" s="7" t="s">
        <v>20</v>
      </c>
    </row>
    <row r="1347" spans="1:9" x14ac:dyDescent="0.55000000000000004">
      <c r="A1347" s="5">
        <v>1345</v>
      </c>
      <c r="B1347" s="6"/>
      <c r="C1347" s="6"/>
      <c r="D1347" s="6"/>
      <c r="E1347" s="6"/>
      <c r="F1347" s="7"/>
      <c r="G1347" s="7"/>
      <c r="H1347" s="7" t="str" cm="1">
        <f t="array" ref="H1347">IF(AND(LEN(F1347)*LEN(G1347)),IFERROR(INDEX(info_index!$D$2:$D$51,MATCH(F1347&amp;G1347,info_index!$B$2:$B$51&amp;info_index!$C$2:$C$51,0),1),""),"")</f>
        <v/>
      </c>
      <c r="I1347" s="7" t="s">
        <v>20</v>
      </c>
    </row>
    <row r="1348" spans="1:9" x14ac:dyDescent="0.55000000000000004">
      <c r="A1348" s="5">
        <v>1346</v>
      </c>
      <c r="B1348" s="6"/>
      <c r="C1348" s="6"/>
      <c r="D1348" s="6"/>
      <c r="E1348" s="6"/>
      <c r="F1348" s="7"/>
      <c r="G1348" s="7"/>
      <c r="H1348" s="7" t="str" cm="1">
        <f t="array" ref="H1348">IF(AND(LEN(F1348)*LEN(G1348)),IFERROR(INDEX(info_index!$D$2:$D$51,MATCH(F1348&amp;G1348,info_index!$B$2:$B$51&amp;info_index!$C$2:$C$51,0),1),""),"")</f>
        <v/>
      </c>
      <c r="I1348" s="7" t="s">
        <v>20</v>
      </c>
    </row>
    <row r="1349" spans="1:9" x14ac:dyDescent="0.55000000000000004">
      <c r="A1349" s="5">
        <v>1347</v>
      </c>
      <c r="B1349" s="6"/>
      <c r="C1349" s="6"/>
      <c r="D1349" s="6"/>
      <c r="E1349" s="6"/>
      <c r="F1349" s="7"/>
      <c r="G1349" s="7"/>
      <c r="H1349" s="7" t="str" cm="1">
        <f t="array" ref="H1349">IF(AND(LEN(F1349)*LEN(G1349)),IFERROR(INDEX(info_index!$D$2:$D$51,MATCH(F1349&amp;G1349,info_index!$B$2:$B$51&amp;info_index!$C$2:$C$51,0),1),""),"")</f>
        <v/>
      </c>
      <c r="I1349" s="7" t="s">
        <v>20</v>
      </c>
    </row>
    <row r="1350" spans="1:9" x14ac:dyDescent="0.55000000000000004">
      <c r="A1350" s="5">
        <v>1348</v>
      </c>
      <c r="B1350" s="6"/>
      <c r="C1350" s="6"/>
      <c r="D1350" s="6"/>
      <c r="E1350" s="6"/>
      <c r="F1350" s="7"/>
      <c r="G1350" s="7"/>
      <c r="H1350" s="7" t="str" cm="1">
        <f t="array" ref="H1350">IF(AND(LEN(F1350)*LEN(G1350)),IFERROR(INDEX(info_index!$D$2:$D$51,MATCH(F1350&amp;G1350,info_index!$B$2:$B$51&amp;info_index!$C$2:$C$51,0),1),""),"")</f>
        <v/>
      </c>
      <c r="I1350" s="7" t="s">
        <v>20</v>
      </c>
    </row>
    <row r="1351" spans="1:9" x14ac:dyDescent="0.55000000000000004">
      <c r="A1351" s="5">
        <v>1349</v>
      </c>
      <c r="B1351" s="6"/>
      <c r="C1351" s="6"/>
      <c r="D1351" s="6"/>
      <c r="E1351" s="6"/>
      <c r="F1351" s="7"/>
      <c r="G1351" s="7"/>
      <c r="H1351" s="7" t="str" cm="1">
        <f t="array" ref="H1351">IF(AND(LEN(F1351)*LEN(G1351)),IFERROR(INDEX(info_index!$D$2:$D$51,MATCH(F1351&amp;G1351,info_index!$B$2:$B$51&amp;info_index!$C$2:$C$51,0),1),""),"")</f>
        <v/>
      </c>
      <c r="I1351" s="7" t="s">
        <v>20</v>
      </c>
    </row>
    <row r="1352" spans="1:9" x14ac:dyDescent="0.55000000000000004">
      <c r="A1352" s="5">
        <v>1350</v>
      </c>
      <c r="B1352" s="6"/>
      <c r="C1352" s="6"/>
      <c r="D1352" s="6"/>
      <c r="E1352" s="6"/>
      <c r="F1352" s="7"/>
      <c r="G1352" s="7"/>
      <c r="H1352" s="7" t="str" cm="1">
        <f t="array" ref="H1352">IF(AND(LEN(F1352)*LEN(G1352)),IFERROR(INDEX(info_index!$D$2:$D$51,MATCH(F1352&amp;G1352,info_index!$B$2:$B$51&amp;info_index!$C$2:$C$51,0),1),""),"")</f>
        <v/>
      </c>
      <c r="I1352" s="7" t="s">
        <v>20</v>
      </c>
    </row>
    <row r="1353" spans="1:9" x14ac:dyDescent="0.55000000000000004">
      <c r="A1353" s="5">
        <v>1351</v>
      </c>
      <c r="B1353" s="6"/>
      <c r="C1353" s="6"/>
      <c r="D1353" s="6"/>
      <c r="E1353" s="6"/>
      <c r="F1353" s="7"/>
      <c r="G1353" s="7"/>
      <c r="H1353" s="7" t="str" cm="1">
        <f t="array" ref="H1353">IF(AND(LEN(F1353)*LEN(G1353)),IFERROR(INDEX(info_index!$D$2:$D$51,MATCH(F1353&amp;G1353,info_index!$B$2:$B$51&amp;info_index!$C$2:$C$51,0),1),""),"")</f>
        <v/>
      </c>
      <c r="I1353" s="7" t="s">
        <v>20</v>
      </c>
    </row>
    <row r="1354" spans="1:9" x14ac:dyDescent="0.55000000000000004">
      <c r="A1354" s="5">
        <v>1352</v>
      </c>
      <c r="B1354" s="6"/>
      <c r="C1354" s="6"/>
      <c r="D1354" s="6"/>
      <c r="E1354" s="6"/>
      <c r="F1354" s="7"/>
      <c r="G1354" s="7"/>
      <c r="H1354" s="7" t="str" cm="1">
        <f t="array" ref="H1354">IF(AND(LEN(F1354)*LEN(G1354)),IFERROR(INDEX(info_index!$D$2:$D$51,MATCH(F1354&amp;G1354,info_index!$B$2:$B$51&amp;info_index!$C$2:$C$51,0),1),""),"")</f>
        <v/>
      </c>
      <c r="I1354" s="7" t="s">
        <v>20</v>
      </c>
    </row>
    <row r="1355" spans="1:9" x14ac:dyDescent="0.55000000000000004">
      <c r="A1355" s="5">
        <v>1353</v>
      </c>
      <c r="B1355" s="6"/>
      <c r="C1355" s="6"/>
      <c r="D1355" s="6"/>
      <c r="E1355" s="6"/>
      <c r="F1355" s="7"/>
      <c r="G1355" s="7"/>
      <c r="H1355" s="7" t="str" cm="1">
        <f t="array" ref="H1355">IF(AND(LEN(F1355)*LEN(G1355)),IFERROR(INDEX(info_index!$D$2:$D$51,MATCH(F1355&amp;G1355,info_index!$B$2:$B$51&amp;info_index!$C$2:$C$51,0),1),""),"")</f>
        <v/>
      </c>
      <c r="I1355" s="7" t="s">
        <v>20</v>
      </c>
    </row>
    <row r="1356" spans="1:9" x14ac:dyDescent="0.55000000000000004">
      <c r="A1356" s="5">
        <v>1354</v>
      </c>
      <c r="B1356" s="6"/>
      <c r="C1356" s="6"/>
      <c r="D1356" s="6"/>
      <c r="E1356" s="6"/>
      <c r="F1356" s="7"/>
      <c r="G1356" s="7"/>
      <c r="H1356" s="7" t="str" cm="1">
        <f t="array" ref="H1356">IF(AND(LEN(F1356)*LEN(G1356)),IFERROR(INDEX(info_index!$D$2:$D$51,MATCH(F1356&amp;G1356,info_index!$B$2:$B$51&amp;info_index!$C$2:$C$51,0),1),""),"")</f>
        <v/>
      </c>
      <c r="I1356" s="7" t="s">
        <v>20</v>
      </c>
    </row>
    <row r="1357" spans="1:9" x14ac:dyDescent="0.55000000000000004">
      <c r="A1357" s="5">
        <v>1355</v>
      </c>
      <c r="B1357" s="6"/>
      <c r="C1357" s="6"/>
      <c r="D1357" s="6"/>
      <c r="E1357" s="6"/>
      <c r="F1357" s="7"/>
      <c r="G1357" s="7"/>
      <c r="H1357" s="7" t="str" cm="1">
        <f t="array" ref="H1357">IF(AND(LEN(F1357)*LEN(G1357)),IFERROR(INDEX(info_index!$D$2:$D$51,MATCH(F1357&amp;G1357,info_index!$B$2:$B$51&amp;info_index!$C$2:$C$51,0),1),""),"")</f>
        <v/>
      </c>
      <c r="I1357" s="7" t="s">
        <v>20</v>
      </c>
    </row>
    <row r="1358" spans="1:9" x14ac:dyDescent="0.55000000000000004">
      <c r="A1358" s="5">
        <v>1356</v>
      </c>
      <c r="B1358" s="6"/>
      <c r="C1358" s="6"/>
      <c r="D1358" s="6"/>
      <c r="E1358" s="6"/>
      <c r="F1358" s="7"/>
      <c r="G1358" s="7"/>
      <c r="H1358" s="7" t="str" cm="1">
        <f t="array" ref="H1358">IF(AND(LEN(F1358)*LEN(G1358)),IFERROR(INDEX(info_index!$D$2:$D$51,MATCH(F1358&amp;G1358,info_index!$B$2:$B$51&amp;info_index!$C$2:$C$51,0),1),""),"")</f>
        <v/>
      </c>
      <c r="I1358" s="7" t="s">
        <v>20</v>
      </c>
    </row>
    <row r="1359" spans="1:9" x14ac:dyDescent="0.55000000000000004">
      <c r="A1359" s="5">
        <v>1357</v>
      </c>
      <c r="B1359" s="6"/>
      <c r="C1359" s="6"/>
      <c r="D1359" s="6"/>
      <c r="E1359" s="6"/>
      <c r="F1359" s="7"/>
      <c r="G1359" s="7"/>
      <c r="H1359" s="7" t="str" cm="1">
        <f t="array" ref="H1359">IF(AND(LEN(F1359)*LEN(G1359)),IFERROR(INDEX(info_index!$D$2:$D$51,MATCH(F1359&amp;G1359,info_index!$B$2:$B$51&amp;info_index!$C$2:$C$51,0),1),""),"")</f>
        <v/>
      </c>
      <c r="I1359" s="7" t="s">
        <v>20</v>
      </c>
    </row>
    <row r="1360" spans="1:9" x14ac:dyDescent="0.55000000000000004">
      <c r="A1360" s="5">
        <v>1358</v>
      </c>
      <c r="B1360" s="6"/>
      <c r="C1360" s="6"/>
      <c r="D1360" s="6"/>
      <c r="E1360" s="6"/>
      <c r="F1360" s="7"/>
      <c r="G1360" s="7"/>
      <c r="H1360" s="7" t="str" cm="1">
        <f t="array" ref="H1360">IF(AND(LEN(F1360)*LEN(G1360)),IFERROR(INDEX(info_index!$D$2:$D$51,MATCH(F1360&amp;G1360,info_index!$B$2:$B$51&amp;info_index!$C$2:$C$51,0),1),""),"")</f>
        <v/>
      </c>
      <c r="I1360" s="7" t="s">
        <v>20</v>
      </c>
    </row>
    <row r="1361" spans="1:9" x14ac:dyDescent="0.55000000000000004">
      <c r="A1361" s="5">
        <v>1359</v>
      </c>
      <c r="B1361" s="6"/>
      <c r="C1361" s="6"/>
      <c r="D1361" s="6"/>
      <c r="E1361" s="6"/>
      <c r="F1361" s="7"/>
      <c r="G1361" s="7"/>
      <c r="H1361" s="7" t="str" cm="1">
        <f t="array" ref="H1361">IF(AND(LEN(F1361)*LEN(G1361)),IFERROR(INDEX(info_index!$D$2:$D$51,MATCH(F1361&amp;G1361,info_index!$B$2:$B$51&amp;info_index!$C$2:$C$51,0),1),""),"")</f>
        <v/>
      </c>
      <c r="I1361" s="7" t="s">
        <v>20</v>
      </c>
    </row>
    <row r="1362" spans="1:9" x14ac:dyDescent="0.55000000000000004">
      <c r="A1362" s="5">
        <v>1360</v>
      </c>
      <c r="B1362" s="6"/>
      <c r="C1362" s="6"/>
      <c r="D1362" s="6"/>
      <c r="E1362" s="6"/>
      <c r="F1362" s="7"/>
      <c r="G1362" s="7"/>
      <c r="H1362" s="7" t="str" cm="1">
        <f t="array" ref="H1362">IF(AND(LEN(F1362)*LEN(G1362)),IFERROR(INDEX(info_index!$D$2:$D$51,MATCH(F1362&amp;G1362,info_index!$B$2:$B$51&amp;info_index!$C$2:$C$51,0),1),""),"")</f>
        <v/>
      </c>
      <c r="I1362" s="7" t="s">
        <v>20</v>
      </c>
    </row>
    <row r="1363" spans="1:9" x14ac:dyDescent="0.55000000000000004">
      <c r="A1363" s="5">
        <v>1361</v>
      </c>
      <c r="B1363" s="6"/>
      <c r="C1363" s="6"/>
      <c r="D1363" s="6"/>
      <c r="E1363" s="6"/>
      <c r="F1363" s="7"/>
      <c r="G1363" s="7"/>
      <c r="H1363" s="7" t="str" cm="1">
        <f t="array" ref="H1363">IF(AND(LEN(F1363)*LEN(G1363)),IFERROR(INDEX(info_index!$D$2:$D$51,MATCH(F1363&amp;G1363,info_index!$B$2:$B$51&amp;info_index!$C$2:$C$51,0),1),""),"")</f>
        <v/>
      </c>
      <c r="I1363" s="7" t="s">
        <v>20</v>
      </c>
    </row>
    <row r="1364" spans="1:9" x14ac:dyDescent="0.55000000000000004">
      <c r="A1364" s="5">
        <v>1362</v>
      </c>
      <c r="B1364" s="6"/>
      <c r="C1364" s="6"/>
      <c r="D1364" s="6"/>
      <c r="E1364" s="6"/>
      <c r="F1364" s="7"/>
      <c r="G1364" s="7"/>
      <c r="H1364" s="7" t="str" cm="1">
        <f t="array" ref="H1364">IF(AND(LEN(F1364)*LEN(G1364)),IFERROR(INDEX(info_index!$D$2:$D$51,MATCH(F1364&amp;G1364,info_index!$B$2:$B$51&amp;info_index!$C$2:$C$51,0),1),""),"")</f>
        <v/>
      </c>
      <c r="I1364" s="7" t="s">
        <v>20</v>
      </c>
    </row>
    <row r="1365" spans="1:9" x14ac:dyDescent="0.55000000000000004">
      <c r="A1365" s="5">
        <v>1363</v>
      </c>
      <c r="B1365" s="6"/>
      <c r="C1365" s="6"/>
      <c r="D1365" s="6"/>
      <c r="E1365" s="6"/>
      <c r="F1365" s="7"/>
      <c r="G1365" s="7"/>
      <c r="H1365" s="7" t="str" cm="1">
        <f t="array" ref="H1365">IF(AND(LEN(F1365)*LEN(G1365)),IFERROR(INDEX(info_index!$D$2:$D$51,MATCH(F1365&amp;G1365,info_index!$B$2:$B$51&amp;info_index!$C$2:$C$51,0),1),""),"")</f>
        <v/>
      </c>
      <c r="I1365" s="7" t="s">
        <v>20</v>
      </c>
    </row>
    <row r="1366" spans="1:9" x14ac:dyDescent="0.55000000000000004">
      <c r="A1366" s="5">
        <v>1364</v>
      </c>
      <c r="B1366" s="6"/>
      <c r="C1366" s="6"/>
      <c r="D1366" s="6"/>
      <c r="E1366" s="6"/>
      <c r="F1366" s="7"/>
      <c r="G1366" s="7"/>
      <c r="H1366" s="7" t="str" cm="1">
        <f t="array" ref="H1366">IF(AND(LEN(F1366)*LEN(G1366)),IFERROR(INDEX(info_index!$D$2:$D$51,MATCH(F1366&amp;G1366,info_index!$B$2:$B$51&amp;info_index!$C$2:$C$51,0),1),""),"")</f>
        <v/>
      </c>
      <c r="I1366" s="7" t="s">
        <v>20</v>
      </c>
    </row>
    <row r="1367" spans="1:9" x14ac:dyDescent="0.55000000000000004">
      <c r="A1367" s="5">
        <v>1365</v>
      </c>
      <c r="B1367" s="6"/>
      <c r="C1367" s="6"/>
      <c r="D1367" s="6"/>
      <c r="E1367" s="6"/>
      <c r="F1367" s="7"/>
      <c r="G1367" s="7"/>
      <c r="H1367" s="7" t="str" cm="1">
        <f t="array" ref="H1367">IF(AND(LEN(F1367)*LEN(G1367)),IFERROR(INDEX(info_index!$D$2:$D$51,MATCH(F1367&amp;G1367,info_index!$B$2:$B$51&amp;info_index!$C$2:$C$51,0),1),""),"")</f>
        <v/>
      </c>
      <c r="I1367" s="7" t="s">
        <v>20</v>
      </c>
    </row>
    <row r="1368" spans="1:9" x14ac:dyDescent="0.55000000000000004">
      <c r="A1368" s="5">
        <v>1366</v>
      </c>
      <c r="B1368" s="6"/>
      <c r="C1368" s="6"/>
      <c r="D1368" s="6"/>
      <c r="E1368" s="6"/>
      <c r="F1368" s="7"/>
      <c r="G1368" s="7"/>
      <c r="H1368" s="7" t="str" cm="1">
        <f t="array" ref="H1368">IF(AND(LEN(F1368)*LEN(G1368)),IFERROR(INDEX(info_index!$D$2:$D$51,MATCH(F1368&amp;G1368,info_index!$B$2:$B$51&amp;info_index!$C$2:$C$51,0),1),""),"")</f>
        <v/>
      </c>
      <c r="I1368" s="7" t="s">
        <v>20</v>
      </c>
    </row>
    <row r="1369" spans="1:9" x14ac:dyDescent="0.55000000000000004">
      <c r="A1369" s="5">
        <v>1367</v>
      </c>
      <c r="B1369" s="6"/>
      <c r="C1369" s="6"/>
      <c r="D1369" s="6"/>
      <c r="E1369" s="6"/>
      <c r="F1369" s="7"/>
      <c r="G1369" s="7"/>
      <c r="H1369" s="7" t="str" cm="1">
        <f t="array" ref="H1369">IF(AND(LEN(F1369)*LEN(G1369)),IFERROR(INDEX(info_index!$D$2:$D$51,MATCH(F1369&amp;G1369,info_index!$B$2:$B$51&amp;info_index!$C$2:$C$51,0),1),""),"")</f>
        <v/>
      </c>
      <c r="I1369" s="7" t="s">
        <v>20</v>
      </c>
    </row>
    <row r="1370" spans="1:9" x14ac:dyDescent="0.55000000000000004">
      <c r="A1370" s="5">
        <v>1368</v>
      </c>
      <c r="B1370" s="6"/>
      <c r="C1370" s="6"/>
      <c r="D1370" s="6"/>
      <c r="E1370" s="6"/>
      <c r="F1370" s="7"/>
      <c r="G1370" s="7"/>
      <c r="H1370" s="7" t="str" cm="1">
        <f t="array" ref="H1370">IF(AND(LEN(F1370)*LEN(G1370)),IFERROR(INDEX(info_index!$D$2:$D$51,MATCH(F1370&amp;G1370,info_index!$B$2:$B$51&amp;info_index!$C$2:$C$51,0),1),""),"")</f>
        <v/>
      </c>
      <c r="I1370" s="7" t="s">
        <v>20</v>
      </c>
    </row>
    <row r="1371" spans="1:9" x14ac:dyDescent="0.55000000000000004">
      <c r="A1371" s="5">
        <v>1369</v>
      </c>
      <c r="B1371" s="6"/>
      <c r="C1371" s="6"/>
      <c r="D1371" s="6"/>
      <c r="E1371" s="6"/>
      <c r="F1371" s="7"/>
      <c r="G1371" s="7"/>
      <c r="H1371" s="7" t="str" cm="1">
        <f t="array" ref="H1371">IF(AND(LEN(F1371)*LEN(G1371)),IFERROR(INDEX(info_index!$D$2:$D$51,MATCH(F1371&amp;G1371,info_index!$B$2:$B$51&amp;info_index!$C$2:$C$51,0),1),""),"")</f>
        <v/>
      </c>
      <c r="I1371" s="7" t="s">
        <v>20</v>
      </c>
    </row>
    <row r="1372" spans="1:9" x14ac:dyDescent="0.55000000000000004">
      <c r="A1372" s="5">
        <v>1370</v>
      </c>
      <c r="B1372" s="6"/>
      <c r="C1372" s="6"/>
      <c r="D1372" s="6"/>
      <c r="E1372" s="6"/>
      <c r="F1372" s="7"/>
      <c r="G1372" s="7"/>
      <c r="H1372" s="7" t="str" cm="1">
        <f t="array" ref="H1372">IF(AND(LEN(F1372)*LEN(G1372)),IFERROR(INDEX(info_index!$D$2:$D$51,MATCH(F1372&amp;G1372,info_index!$B$2:$B$51&amp;info_index!$C$2:$C$51,0),1),""),"")</f>
        <v/>
      </c>
      <c r="I1372" s="7" t="s">
        <v>20</v>
      </c>
    </row>
    <row r="1373" spans="1:9" x14ac:dyDescent="0.55000000000000004">
      <c r="A1373" s="5">
        <v>1371</v>
      </c>
      <c r="B1373" s="6"/>
      <c r="C1373" s="6"/>
      <c r="D1373" s="6"/>
      <c r="E1373" s="6"/>
      <c r="F1373" s="7"/>
      <c r="G1373" s="7"/>
      <c r="H1373" s="7" t="str" cm="1">
        <f t="array" ref="H1373">IF(AND(LEN(F1373)*LEN(G1373)),IFERROR(INDEX(info_index!$D$2:$D$51,MATCH(F1373&amp;G1373,info_index!$B$2:$B$51&amp;info_index!$C$2:$C$51,0),1),""),"")</f>
        <v/>
      </c>
      <c r="I1373" s="7" t="s">
        <v>20</v>
      </c>
    </row>
    <row r="1374" spans="1:9" x14ac:dyDescent="0.55000000000000004">
      <c r="A1374" s="5">
        <v>1372</v>
      </c>
      <c r="B1374" s="6"/>
      <c r="C1374" s="6"/>
      <c r="D1374" s="6"/>
      <c r="E1374" s="6"/>
      <c r="F1374" s="7"/>
      <c r="G1374" s="7"/>
      <c r="H1374" s="7" t="str" cm="1">
        <f t="array" ref="H1374">IF(AND(LEN(F1374)*LEN(G1374)),IFERROR(INDEX(info_index!$D$2:$D$51,MATCH(F1374&amp;G1374,info_index!$B$2:$B$51&amp;info_index!$C$2:$C$51,0),1),""),"")</f>
        <v/>
      </c>
      <c r="I1374" s="7" t="s">
        <v>20</v>
      </c>
    </row>
    <row r="1375" spans="1:9" x14ac:dyDescent="0.55000000000000004">
      <c r="A1375" s="5">
        <v>1373</v>
      </c>
      <c r="B1375" s="6"/>
      <c r="C1375" s="6"/>
      <c r="D1375" s="6"/>
      <c r="E1375" s="6"/>
      <c r="F1375" s="7"/>
      <c r="G1375" s="7"/>
      <c r="H1375" s="7" t="str" cm="1">
        <f t="array" ref="H1375">IF(AND(LEN(F1375)*LEN(G1375)),IFERROR(INDEX(info_index!$D$2:$D$51,MATCH(F1375&amp;G1375,info_index!$B$2:$B$51&amp;info_index!$C$2:$C$51,0),1),""),"")</f>
        <v/>
      </c>
      <c r="I1375" s="7" t="s">
        <v>20</v>
      </c>
    </row>
    <row r="1376" spans="1:9" x14ac:dyDescent="0.55000000000000004">
      <c r="A1376" s="5">
        <v>1374</v>
      </c>
      <c r="B1376" s="6"/>
      <c r="C1376" s="6"/>
      <c r="D1376" s="6"/>
      <c r="E1376" s="6"/>
      <c r="F1376" s="7"/>
      <c r="G1376" s="7"/>
      <c r="H1376" s="7" t="str" cm="1">
        <f t="array" ref="H1376">IF(AND(LEN(F1376)*LEN(G1376)),IFERROR(INDEX(info_index!$D$2:$D$51,MATCH(F1376&amp;G1376,info_index!$B$2:$B$51&amp;info_index!$C$2:$C$51,0),1),""),"")</f>
        <v/>
      </c>
      <c r="I1376" s="7" t="s">
        <v>20</v>
      </c>
    </row>
    <row r="1377" spans="1:9" x14ac:dyDescent="0.55000000000000004">
      <c r="A1377" s="5">
        <v>1375</v>
      </c>
      <c r="B1377" s="6"/>
      <c r="C1377" s="6"/>
      <c r="D1377" s="6"/>
      <c r="E1377" s="6"/>
      <c r="F1377" s="7"/>
      <c r="G1377" s="7"/>
      <c r="H1377" s="7" t="str" cm="1">
        <f t="array" ref="H1377">IF(AND(LEN(F1377)*LEN(G1377)),IFERROR(INDEX(info_index!$D$2:$D$51,MATCH(F1377&amp;G1377,info_index!$B$2:$B$51&amp;info_index!$C$2:$C$51,0),1),""),"")</f>
        <v/>
      </c>
      <c r="I1377" s="7" t="s">
        <v>20</v>
      </c>
    </row>
    <row r="1378" spans="1:9" x14ac:dyDescent="0.55000000000000004">
      <c r="A1378" s="5">
        <v>1376</v>
      </c>
      <c r="B1378" s="6"/>
      <c r="C1378" s="6"/>
      <c r="D1378" s="6"/>
      <c r="E1378" s="6"/>
      <c r="F1378" s="7"/>
      <c r="G1378" s="7"/>
      <c r="H1378" s="7" t="str" cm="1">
        <f t="array" ref="H1378">IF(AND(LEN(F1378)*LEN(G1378)),IFERROR(INDEX(info_index!$D$2:$D$51,MATCH(F1378&amp;G1378,info_index!$B$2:$B$51&amp;info_index!$C$2:$C$51,0),1),""),"")</f>
        <v/>
      </c>
      <c r="I1378" s="7" t="s">
        <v>20</v>
      </c>
    </row>
    <row r="1379" spans="1:9" x14ac:dyDescent="0.55000000000000004">
      <c r="A1379" s="5">
        <v>1377</v>
      </c>
      <c r="B1379" s="6"/>
      <c r="C1379" s="6"/>
      <c r="D1379" s="6"/>
      <c r="E1379" s="6"/>
      <c r="F1379" s="7"/>
      <c r="G1379" s="7"/>
      <c r="H1379" s="7" t="str" cm="1">
        <f t="array" ref="H1379">IF(AND(LEN(F1379)*LEN(G1379)),IFERROR(INDEX(info_index!$D$2:$D$51,MATCH(F1379&amp;G1379,info_index!$B$2:$B$51&amp;info_index!$C$2:$C$51,0),1),""),"")</f>
        <v/>
      </c>
      <c r="I1379" s="7" t="s">
        <v>20</v>
      </c>
    </row>
    <row r="1380" spans="1:9" x14ac:dyDescent="0.55000000000000004">
      <c r="A1380" s="5">
        <v>1378</v>
      </c>
      <c r="B1380" s="6"/>
      <c r="C1380" s="6"/>
      <c r="D1380" s="6"/>
      <c r="E1380" s="6"/>
      <c r="F1380" s="7"/>
      <c r="G1380" s="7"/>
      <c r="H1380" s="7" t="str" cm="1">
        <f t="array" ref="H1380">IF(AND(LEN(F1380)*LEN(G1380)),IFERROR(INDEX(info_index!$D$2:$D$51,MATCH(F1380&amp;G1380,info_index!$B$2:$B$51&amp;info_index!$C$2:$C$51,0),1),""),"")</f>
        <v/>
      </c>
      <c r="I1380" s="7" t="s">
        <v>20</v>
      </c>
    </row>
    <row r="1381" spans="1:9" x14ac:dyDescent="0.55000000000000004">
      <c r="A1381" s="5">
        <v>1379</v>
      </c>
      <c r="B1381" s="6"/>
      <c r="C1381" s="6"/>
      <c r="D1381" s="6"/>
      <c r="E1381" s="6"/>
      <c r="F1381" s="7"/>
      <c r="G1381" s="7"/>
      <c r="H1381" s="7" t="str" cm="1">
        <f t="array" ref="H1381">IF(AND(LEN(F1381)*LEN(G1381)),IFERROR(INDEX(info_index!$D$2:$D$51,MATCH(F1381&amp;G1381,info_index!$B$2:$B$51&amp;info_index!$C$2:$C$51,0),1),""),"")</f>
        <v/>
      </c>
      <c r="I1381" s="7" t="s">
        <v>20</v>
      </c>
    </row>
    <row r="1382" spans="1:9" x14ac:dyDescent="0.55000000000000004">
      <c r="A1382" s="5">
        <v>1380</v>
      </c>
      <c r="B1382" s="6"/>
      <c r="C1382" s="6"/>
      <c r="D1382" s="6"/>
      <c r="E1382" s="6"/>
      <c r="F1382" s="7"/>
      <c r="G1382" s="7"/>
      <c r="H1382" s="7" t="str" cm="1">
        <f t="array" ref="H1382">IF(AND(LEN(F1382)*LEN(G1382)),IFERROR(INDEX(info_index!$D$2:$D$51,MATCH(F1382&amp;G1382,info_index!$B$2:$B$51&amp;info_index!$C$2:$C$51,0),1),""),"")</f>
        <v/>
      </c>
      <c r="I1382" s="7" t="s">
        <v>20</v>
      </c>
    </row>
    <row r="1383" spans="1:9" x14ac:dyDescent="0.55000000000000004">
      <c r="A1383" s="5">
        <v>1381</v>
      </c>
      <c r="B1383" s="6"/>
      <c r="C1383" s="6"/>
      <c r="D1383" s="6"/>
      <c r="E1383" s="6"/>
      <c r="F1383" s="7"/>
      <c r="G1383" s="7"/>
      <c r="H1383" s="7" t="str" cm="1">
        <f t="array" ref="H1383">IF(AND(LEN(F1383)*LEN(G1383)),IFERROR(INDEX(info_index!$D$2:$D$51,MATCH(F1383&amp;G1383,info_index!$B$2:$B$51&amp;info_index!$C$2:$C$51,0),1),""),"")</f>
        <v/>
      </c>
      <c r="I1383" s="7" t="s">
        <v>20</v>
      </c>
    </row>
    <row r="1384" spans="1:9" x14ac:dyDescent="0.55000000000000004">
      <c r="A1384" s="5">
        <v>1382</v>
      </c>
      <c r="B1384" s="6"/>
      <c r="C1384" s="6"/>
      <c r="D1384" s="6"/>
      <c r="E1384" s="6"/>
      <c r="F1384" s="7"/>
      <c r="G1384" s="7"/>
      <c r="H1384" s="7" t="str" cm="1">
        <f t="array" ref="H1384">IF(AND(LEN(F1384)*LEN(G1384)),IFERROR(INDEX(info_index!$D$2:$D$51,MATCH(F1384&amp;G1384,info_index!$B$2:$B$51&amp;info_index!$C$2:$C$51,0),1),""),"")</f>
        <v/>
      </c>
      <c r="I1384" s="7" t="s">
        <v>20</v>
      </c>
    </row>
    <row r="1385" spans="1:9" x14ac:dyDescent="0.55000000000000004">
      <c r="A1385" s="5">
        <v>1383</v>
      </c>
      <c r="B1385" s="6"/>
      <c r="C1385" s="6"/>
      <c r="D1385" s="6"/>
      <c r="E1385" s="6"/>
      <c r="F1385" s="7"/>
      <c r="G1385" s="7"/>
      <c r="H1385" s="7" t="str" cm="1">
        <f t="array" ref="H1385">IF(AND(LEN(F1385)*LEN(G1385)),IFERROR(INDEX(info_index!$D$2:$D$51,MATCH(F1385&amp;G1385,info_index!$B$2:$B$51&amp;info_index!$C$2:$C$51,0),1),""),"")</f>
        <v/>
      </c>
      <c r="I1385" s="7" t="s">
        <v>20</v>
      </c>
    </row>
    <row r="1386" spans="1:9" x14ac:dyDescent="0.55000000000000004">
      <c r="A1386" s="5">
        <v>1384</v>
      </c>
      <c r="B1386" s="6"/>
      <c r="C1386" s="6"/>
      <c r="D1386" s="6"/>
      <c r="E1386" s="6"/>
      <c r="F1386" s="7"/>
      <c r="G1386" s="7"/>
      <c r="H1386" s="7" t="str" cm="1">
        <f t="array" ref="H1386">IF(AND(LEN(F1386)*LEN(G1386)),IFERROR(INDEX(info_index!$D$2:$D$51,MATCH(F1386&amp;G1386,info_index!$B$2:$B$51&amp;info_index!$C$2:$C$51,0),1),""),"")</f>
        <v/>
      </c>
      <c r="I1386" s="7" t="s">
        <v>20</v>
      </c>
    </row>
    <row r="1387" spans="1:9" x14ac:dyDescent="0.55000000000000004">
      <c r="A1387" s="5">
        <v>1385</v>
      </c>
      <c r="B1387" s="6"/>
      <c r="C1387" s="6"/>
      <c r="D1387" s="6"/>
      <c r="E1387" s="6"/>
      <c r="F1387" s="7"/>
      <c r="G1387" s="7"/>
      <c r="H1387" s="7" t="str" cm="1">
        <f t="array" ref="H1387">IF(AND(LEN(F1387)*LEN(G1387)),IFERROR(INDEX(info_index!$D$2:$D$51,MATCH(F1387&amp;G1387,info_index!$B$2:$B$51&amp;info_index!$C$2:$C$51,0),1),""),"")</f>
        <v/>
      </c>
      <c r="I1387" s="7" t="s">
        <v>20</v>
      </c>
    </row>
    <row r="1388" spans="1:9" x14ac:dyDescent="0.55000000000000004">
      <c r="A1388" s="5">
        <v>1386</v>
      </c>
      <c r="B1388" s="6"/>
      <c r="C1388" s="6"/>
      <c r="D1388" s="6"/>
      <c r="E1388" s="6"/>
      <c r="F1388" s="7"/>
      <c r="G1388" s="7"/>
      <c r="H1388" s="7" t="str" cm="1">
        <f t="array" ref="H1388">IF(AND(LEN(F1388)*LEN(G1388)),IFERROR(INDEX(info_index!$D$2:$D$51,MATCH(F1388&amp;G1388,info_index!$B$2:$B$51&amp;info_index!$C$2:$C$51,0),1),""),"")</f>
        <v/>
      </c>
      <c r="I1388" s="7" t="s">
        <v>20</v>
      </c>
    </row>
    <row r="1389" spans="1:9" x14ac:dyDescent="0.55000000000000004">
      <c r="A1389" s="5">
        <v>1387</v>
      </c>
      <c r="B1389" s="6"/>
      <c r="C1389" s="6"/>
      <c r="D1389" s="6"/>
      <c r="E1389" s="6"/>
      <c r="F1389" s="7"/>
      <c r="G1389" s="7"/>
      <c r="H1389" s="7" t="str" cm="1">
        <f t="array" ref="H1389">IF(AND(LEN(F1389)*LEN(G1389)),IFERROR(INDEX(info_index!$D$2:$D$51,MATCH(F1389&amp;G1389,info_index!$B$2:$B$51&amp;info_index!$C$2:$C$51,0),1),""),"")</f>
        <v/>
      </c>
      <c r="I1389" s="7" t="s">
        <v>20</v>
      </c>
    </row>
    <row r="1390" spans="1:9" x14ac:dyDescent="0.55000000000000004">
      <c r="A1390" s="5">
        <v>1388</v>
      </c>
      <c r="B1390" s="6"/>
      <c r="C1390" s="6"/>
      <c r="D1390" s="6"/>
      <c r="E1390" s="6"/>
      <c r="F1390" s="7"/>
      <c r="G1390" s="7"/>
      <c r="H1390" s="7" t="str" cm="1">
        <f t="array" ref="H1390">IF(AND(LEN(F1390)*LEN(G1390)),IFERROR(INDEX(info_index!$D$2:$D$51,MATCH(F1390&amp;G1390,info_index!$B$2:$B$51&amp;info_index!$C$2:$C$51,0),1),""),"")</f>
        <v/>
      </c>
      <c r="I1390" s="7" t="s">
        <v>20</v>
      </c>
    </row>
    <row r="1391" spans="1:9" x14ac:dyDescent="0.55000000000000004">
      <c r="A1391" s="5">
        <v>1389</v>
      </c>
      <c r="B1391" s="6"/>
      <c r="C1391" s="6"/>
      <c r="D1391" s="6"/>
      <c r="E1391" s="6"/>
      <c r="F1391" s="7"/>
      <c r="G1391" s="7"/>
      <c r="H1391" s="7" t="str" cm="1">
        <f t="array" ref="H1391">IF(AND(LEN(F1391)*LEN(G1391)),IFERROR(INDEX(info_index!$D$2:$D$51,MATCH(F1391&amp;G1391,info_index!$B$2:$B$51&amp;info_index!$C$2:$C$51,0),1),""),"")</f>
        <v/>
      </c>
      <c r="I1391" s="7" t="s">
        <v>20</v>
      </c>
    </row>
    <row r="1392" spans="1:9" x14ac:dyDescent="0.55000000000000004">
      <c r="A1392" s="5">
        <v>1390</v>
      </c>
      <c r="B1392" s="6"/>
      <c r="C1392" s="6"/>
      <c r="D1392" s="6"/>
      <c r="E1392" s="6"/>
      <c r="F1392" s="7"/>
      <c r="G1392" s="7"/>
      <c r="H1392" s="7" t="str" cm="1">
        <f t="array" ref="H1392">IF(AND(LEN(F1392)*LEN(G1392)),IFERROR(INDEX(info_index!$D$2:$D$51,MATCH(F1392&amp;G1392,info_index!$B$2:$B$51&amp;info_index!$C$2:$C$51,0),1),""),"")</f>
        <v/>
      </c>
      <c r="I1392" s="7" t="s">
        <v>20</v>
      </c>
    </row>
    <row r="1393" spans="1:9" x14ac:dyDescent="0.55000000000000004">
      <c r="A1393" s="5">
        <v>1391</v>
      </c>
      <c r="B1393" s="6"/>
      <c r="C1393" s="6"/>
      <c r="D1393" s="6"/>
      <c r="E1393" s="6"/>
      <c r="F1393" s="7"/>
      <c r="G1393" s="7"/>
      <c r="H1393" s="7" t="str" cm="1">
        <f t="array" ref="H1393">IF(AND(LEN(F1393)*LEN(G1393)),IFERROR(INDEX(info_index!$D$2:$D$51,MATCH(F1393&amp;G1393,info_index!$B$2:$B$51&amp;info_index!$C$2:$C$51,0),1),""),"")</f>
        <v/>
      </c>
      <c r="I1393" s="7" t="s">
        <v>20</v>
      </c>
    </row>
    <row r="1394" spans="1:9" x14ac:dyDescent="0.55000000000000004">
      <c r="A1394" s="5">
        <v>1392</v>
      </c>
      <c r="B1394" s="6"/>
      <c r="C1394" s="6"/>
      <c r="D1394" s="6"/>
      <c r="E1394" s="6"/>
      <c r="F1394" s="7"/>
      <c r="G1394" s="7"/>
      <c r="H1394" s="7" t="str" cm="1">
        <f t="array" ref="H1394">IF(AND(LEN(F1394)*LEN(G1394)),IFERROR(INDEX(info_index!$D$2:$D$51,MATCH(F1394&amp;G1394,info_index!$B$2:$B$51&amp;info_index!$C$2:$C$51,0),1),""),"")</f>
        <v/>
      </c>
      <c r="I1394" s="7" t="s">
        <v>20</v>
      </c>
    </row>
    <row r="1395" spans="1:9" x14ac:dyDescent="0.55000000000000004">
      <c r="A1395" s="5">
        <v>1393</v>
      </c>
      <c r="B1395" s="6"/>
      <c r="C1395" s="6"/>
      <c r="D1395" s="6"/>
      <c r="E1395" s="6"/>
      <c r="F1395" s="7"/>
      <c r="G1395" s="7"/>
      <c r="H1395" s="7" t="str" cm="1">
        <f t="array" ref="H1395">IF(AND(LEN(F1395)*LEN(G1395)),IFERROR(INDEX(info_index!$D$2:$D$51,MATCH(F1395&amp;G1395,info_index!$B$2:$B$51&amp;info_index!$C$2:$C$51,0),1),""),"")</f>
        <v/>
      </c>
      <c r="I1395" s="7" t="s">
        <v>20</v>
      </c>
    </row>
    <row r="1396" spans="1:9" x14ac:dyDescent="0.55000000000000004">
      <c r="A1396" s="5">
        <v>1394</v>
      </c>
      <c r="B1396" s="6"/>
      <c r="C1396" s="6"/>
      <c r="D1396" s="6"/>
      <c r="E1396" s="6"/>
      <c r="F1396" s="7"/>
      <c r="G1396" s="7"/>
      <c r="H1396" s="7" t="str" cm="1">
        <f t="array" ref="H1396">IF(AND(LEN(F1396)*LEN(G1396)),IFERROR(INDEX(info_index!$D$2:$D$51,MATCH(F1396&amp;G1396,info_index!$B$2:$B$51&amp;info_index!$C$2:$C$51,0),1),""),"")</f>
        <v/>
      </c>
      <c r="I1396" s="7" t="s">
        <v>20</v>
      </c>
    </row>
    <row r="1397" spans="1:9" x14ac:dyDescent="0.55000000000000004">
      <c r="A1397" s="5">
        <v>1395</v>
      </c>
      <c r="B1397" s="6"/>
      <c r="C1397" s="6"/>
      <c r="D1397" s="6"/>
      <c r="E1397" s="6"/>
      <c r="F1397" s="7"/>
      <c r="G1397" s="7"/>
      <c r="H1397" s="7" t="str" cm="1">
        <f t="array" ref="H1397">IF(AND(LEN(F1397)*LEN(G1397)),IFERROR(INDEX(info_index!$D$2:$D$51,MATCH(F1397&amp;G1397,info_index!$B$2:$B$51&amp;info_index!$C$2:$C$51,0),1),""),"")</f>
        <v/>
      </c>
      <c r="I1397" s="7" t="s">
        <v>20</v>
      </c>
    </row>
    <row r="1398" spans="1:9" x14ac:dyDescent="0.55000000000000004">
      <c r="A1398" s="5">
        <v>1396</v>
      </c>
      <c r="B1398" s="6"/>
      <c r="C1398" s="6"/>
      <c r="D1398" s="6"/>
      <c r="E1398" s="6"/>
      <c r="F1398" s="7"/>
      <c r="G1398" s="7"/>
      <c r="H1398" s="7" t="str" cm="1">
        <f t="array" ref="H1398">IF(AND(LEN(F1398)*LEN(G1398)),IFERROR(INDEX(info_index!$D$2:$D$51,MATCH(F1398&amp;G1398,info_index!$B$2:$B$51&amp;info_index!$C$2:$C$51,0),1),""),"")</f>
        <v/>
      </c>
      <c r="I1398" s="7" t="s">
        <v>20</v>
      </c>
    </row>
    <row r="1399" spans="1:9" x14ac:dyDescent="0.55000000000000004">
      <c r="A1399" s="5">
        <v>1397</v>
      </c>
      <c r="B1399" s="6"/>
      <c r="C1399" s="6"/>
      <c r="D1399" s="6"/>
      <c r="E1399" s="6"/>
      <c r="F1399" s="7"/>
      <c r="G1399" s="7"/>
      <c r="H1399" s="7" t="str" cm="1">
        <f t="array" ref="H1399">IF(AND(LEN(F1399)*LEN(G1399)),IFERROR(INDEX(info_index!$D$2:$D$51,MATCH(F1399&amp;G1399,info_index!$B$2:$B$51&amp;info_index!$C$2:$C$51,0),1),""),"")</f>
        <v/>
      </c>
      <c r="I1399" s="7" t="s">
        <v>20</v>
      </c>
    </row>
    <row r="1400" spans="1:9" x14ac:dyDescent="0.55000000000000004">
      <c r="A1400" s="5">
        <v>1398</v>
      </c>
      <c r="B1400" s="6"/>
      <c r="C1400" s="6"/>
      <c r="D1400" s="6"/>
      <c r="E1400" s="6"/>
      <c r="F1400" s="7"/>
      <c r="G1400" s="7"/>
      <c r="H1400" s="7" t="str" cm="1">
        <f t="array" ref="H1400">IF(AND(LEN(F1400)*LEN(G1400)),IFERROR(INDEX(info_index!$D$2:$D$51,MATCH(F1400&amp;G1400,info_index!$B$2:$B$51&amp;info_index!$C$2:$C$51,0),1),""),"")</f>
        <v/>
      </c>
      <c r="I1400" s="7" t="s">
        <v>20</v>
      </c>
    </row>
    <row r="1401" spans="1:9" x14ac:dyDescent="0.55000000000000004">
      <c r="A1401" s="5">
        <v>1399</v>
      </c>
      <c r="B1401" s="6"/>
      <c r="C1401" s="6"/>
      <c r="D1401" s="6"/>
      <c r="E1401" s="6"/>
      <c r="F1401" s="7"/>
      <c r="G1401" s="7"/>
      <c r="H1401" s="7" t="str" cm="1">
        <f t="array" ref="H1401">IF(AND(LEN(F1401)*LEN(G1401)),IFERROR(INDEX(info_index!$D$2:$D$51,MATCH(F1401&amp;G1401,info_index!$B$2:$B$51&amp;info_index!$C$2:$C$51,0),1),""),"")</f>
        <v/>
      </c>
      <c r="I1401" s="7" t="s">
        <v>20</v>
      </c>
    </row>
    <row r="1402" spans="1:9" x14ac:dyDescent="0.55000000000000004">
      <c r="A1402" s="5">
        <v>1400</v>
      </c>
      <c r="B1402" s="6"/>
      <c r="C1402" s="6"/>
      <c r="D1402" s="6"/>
      <c r="E1402" s="6"/>
      <c r="F1402" s="7"/>
      <c r="G1402" s="7"/>
      <c r="H1402" s="7" t="str" cm="1">
        <f t="array" ref="H1402">IF(AND(LEN(F1402)*LEN(G1402)),IFERROR(INDEX(info_index!$D$2:$D$51,MATCH(F1402&amp;G1402,info_index!$B$2:$B$51&amp;info_index!$C$2:$C$51,0),1),""),"")</f>
        <v/>
      </c>
      <c r="I1402" s="7" t="s">
        <v>20</v>
      </c>
    </row>
    <row r="1403" spans="1:9" x14ac:dyDescent="0.55000000000000004">
      <c r="A1403" s="5">
        <v>1401</v>
      </c>
      <c r="B1403" s="6"/>
      <c r="C1403" s="6"/>
      <c r="D1403" s="6"/>
      <c r="E1403" s="6"/>
      <c r="F1403" s="7"/>
      <c r="G1403" s="7"/>
      <c r="H1403" s="7" t="str" cm="1">
        <f t="array" ref="H1403">IF(AND(LEN(F1403)*LEN(G1403)),IFERROR(INDEX(info_index!$D$2:$D$51,MATCH(F1403&amp;G1403,info_index!$B$2:$B$51&amp;info_index!$C$2:$C$51,0),1),""),"")</f>
        <v/>
      </c>
      <c r="I1403" s="7" t="s">
        <v>20</v>
      </c>
    </row>
    <row r="1404" spans="1:9" x14ac:dyDescent="0.55000000000000004">
      <c r="A1404" s="5">
        <v>1402</v>
      </c>
      <c r="B1404" s="6"/>
      <c r="C1404" s="6"/>
      <c r="D1404" s="6"/>
      <c r="E1404" s="6"/>
      <c r="F1404" s="7"/>
      <c r="G1404" s="7"/>
      <c r="H1404" s="7" t="str" cm="1">
        <f t="array" ref="H1404">IF(AND(LEN(F1404)*LEN(G1404)),IFERROR(INDEX(info_index!$D$2:$D$51,MATCH(F1404&amp;G1404,info_index!$B$2:$B$51&amp;info_index!$C$2:$C$51,0),1),""),"")</f>
        <v/>
      </c>
      <c r="I1404" s="7" t="s">
        <v>20</v>
      </c>
    </row>
    <row r="1405" spans="1:9" x14ac:dyDescent="0.55000000000000004">
      <c r="A1405" s="5">
        <v>1403</v>
      </c>
      <c r="B1405" s="6"/>
      <c r="C1405" s="6"/>
      <c r="D1405" s="6"/>
      <c r="E1405" s="6"/>
      <c r="F1405" s="7"/>
      <c r="G1405" s="7"/>
      <c r="H1405" s="7" t="str" cm="1">
        <f t="array" ref="H1405">IF(AND(LEN(F1405)*LEN(G1405)),IFERROR(INDEX(info_index!$D$2:$D$51,MATCH(F1405&amp;G1405,info_index!$B$2:$B$51&amp;info_index!$C$2:$C$51,0),1),""),"")</f>
        <v/>
      </c>
      <c r="I1405" s="7" t="s">
        <v>20</v>
      </c>
    </row>
    <row r="1406" spans="1:9" x14ac:dyDescent="0.55000000000000004">
      <c r="A1406" s="5">
        <v>1404</v>
      </c>
      <c r="B1406" s="6"/>
      <c r="C1406" s="6"/>
      <c r="D1406" s="6"/>
      <c r="E1406" s="6"/>
      <c r="F1406" s="7"/>
      <c r="G1406" s="7"/>
      <c r="H1406" s="7" t="str" cm="1">
        <f t="array" ref="H1406">IF(AND(LEN(F1406)*LEN(G1406)),IFERROR(INDEX(info_index!$D$2:$D$51,MATCH(F1406&amp;G1406,info_index!$B$2:$B$51&amp;info_index!$C$2:$C$51,0),1),""),"")</f>
        <v/>
      </c>
      <c r="I1406" s="7" t="s">
        <v>20</v>
      </c>
    </row>
    <row r="1407" spans="1:9" x14ac:dyDescent="0.55000000000000004">
      <c r="A1407" s="5">
        <v>1405</v>
      </c>
      <c r="B1407" s="6"/>
      <c r="C1407" s="6"/>
      <c r="D1407" s="6"/>
      <c r="E1407" s="6"/>
      <c r="F1407" s="7"/>
      <c r="G1407" s="7"/>
      <c r="H1407" s="7" t="str" cm="1">
        <f t="array" ref="H1407">IF(AND(LEN(F1407)*LEN(G1407)),IFERROR(INDEX(info_index!$D$2:$D$51,MATCH(F1407&amp;G1407,info_index!$B$2:$B$51&amp;info_index!$C$2:$C$51,0),1),""),"")</f>
        <v/>
      </c>
      <c r="I1407" s="7" t="s">
        <v>20</v>
      </c>
    </row>
    <row r="1408" spans="1:9" x14ac:dyDescent="0.55000000000000004">
      <c r="A1408" s="5">
        <v>1406</v>
      </c>
      <c r="B1408" s="6"/>
      <c r="C1408" s="6"/>
      <c r="D1408" s="6"/>
      <c r="E1408" s="6"/>
      <c r="F1408" s="7"/>
      <c r="G1408" s="7"/>
      <c r="H1408" s="7" t="str" cm="1">
        <f t="array" ref="H1408">IF(AND(LEN(F1408)*LEN(G1408)),IFERROR(INDEX(info_index!$D$2:$D$51,MATCH(F1408&amp;G1408,info_index!$B$2:$B$51&amp;info_index!$C$2:$C$51,0),1),""),"")</f>
        <v/>
      </c>
      <c r="I1408" s="7" t="s">
        <v>20</v>
      </c>
    </row>
    <row r="1409" spans="1:9" x14ac:dyDescent="0.55000000000000004">
      <c r="A1409" s="5">
        <v>1407</v>
      </c>
      <c r="B1409" s="6"/>
      <c r="C1409" s="6"/>
      <c r="D1409" s="6"/>
      <c r="E1409" s="6"/>
      <c r="F1409" s="7"/>
      <c r="G1409" s="7"/>
      <c r="H1409" s="7" t="str" cm="1">
        <f t="array" ref="H1409">IF(AND(LEN(F1409)*LEN(G1409)),IFERROR(INDEX(info_index!$D$2:$D$51,MATCH(F1409&amp;G1409,info_index!$B$2:$B$51&amp;info_index!$C$2:$C$51,0),1),""),"")</f>
        <v/>
      </c>
      <c r="I1409" s="7" t="s">
        <v>20</v>
      </c>
    </row>
    <row r="1410" spans="1:9" x14ac:dyDescent="0.55000000000000004">
      <c r="A1410" s="5">
        <v>1408</v>
      </c>
      <c r="B1410" s="6"/>
      <c r="C1410" s="6"/>
      <c r="D1410" s="6"/>
      <c r="E1410" s="6"/>
      <c r="F1410" s="7"/>
      <c r="G1410" s="7"/>
      <c r="H1410" s="7" t="str" cm="1">
        <f t="array" ref="H1410">IF(AND(LEN(F1410)*LEN(G1410)),IFERROR(INDEX(info_index!$D$2:$D$51,MATCH(F1410&amp;G1410,info_index!$B$2:$B$51&amp;info_index!$C$2:$C$51,0),1),""),"")</f>
        <v/>
      </c>
      <c r="I1410" s="7" t="s">
        <v>20</v>
      </c>
    </row>
    <row r="1411" spans="1:9" x14ac:dyDescent="0.55000000000000004">
      <c r="A1411" s="5">
        <v>1409</v>
      </c>
      <c r="B1411" s="6"/>
      <c r="C1411" s="6"/>
      <c r="D1411" s="6"/>
      <c r="E1411" s="6"/>
      <c r="F1411" s="7"/>
      <c r="G1411" s="7"/>
      <c r="H1411" s="7" t="str" cm="1">
        <f t="array" ref="H1411">IF(AND(LEN(F1411)*LEN(G1411)),IFERROR(INDEX(info_index!$D$2:$D$51,MATCH(F1411&amp;G1411,info_index!$B$2:$B$51&amp;info_index!$C$2:$C$51,0),1),""),"")</f>
        <v/>
      </c>
      <c r="I1411" s="7" t="s">
        <v>20</v>
      </c>
    </row>
    <row r="1412" spans="1:9" x14ac:dyDescent="0.55000000000000004">
      <c r="A1412" s="5">
        <v>1410</v>
      </c>
      <c r="B1412" s="6"/>
      <c r="C1412" s="6"/>
      <c r="D1412" s="6"/>
      <c r="E1412" s="6"/>
      <c r="F1412" s="7"/>
      <c r="G1412" s="7"/>
      <c r="H1412" s="7" t="str" cm="1">
        <f t="array" ref="H1412">IF(AND(LEN(F1412)*LEN(G1412)),IFERROR(INDEX(info_index!$D$2:$D$51,MATCH(F1412&amp;G1412,info_index!$B$2:$B$51&amp;info_index!$C$2:$C$51,0),1),""),"")</f>
        <v/>
      </c>
      <c r="I1412" s="7" t="s">
        <v>20</v>
      </c>
    </row>
    <row r="1413" spans="1:9" x14ac:dyDescent="0.55000000000000004">
      <c r="A1413" s="5">
        <v>1411</v>
      </c>
      <c r="B1413" s="6"/>
      <c r="C1413" s="6"/>
      <c r="D1413" s="6"/>
      <c r="E1413" s="6"/>
      <c r="F1413" s="7"/>
      <c r="G1413" s="7"/>
      <c r="H1413" s="7" t="str" cm="1">
        <f t="array" ref="H1413">IF(AND(LEN(F1413)*LEN(G1413)),IFERROR(INDEX(info_index!$D$2:$D$51,MATCH(F1413&amp;G1413,info_index!$B$2:$B$51&amp;info_index!$C$2:$C$51,0),1),""),"")</f>
        <v/>
      </c>
      <c r="I1413" s="7" t="s">
        <v>20</v>
      </c>
    </row>
    <row r="1414" spans="1:9" x14ac:dyDescent="0.55000000000000004">
      <c r="A1414" s="5">
        <v>1412</v>
      </c>
      <c r="B1414" s="6"/>
      <c r="C1414" s="6"/>
      <c r="D1414" s="6"/>
      <c r="E1414" s="6"/>
      <c r="F1414" s="7"/>
      <c r="G1414" s="7"/>
      <c r="H1414" s="7" t="str" cm="1">
        <f t="array" ref="H1414">IF(AND(LEN(F1414)*LEN(G1414)),IFERROR(INDEX(info_index!$D$2:$D$51,MATCH(F1414&amp;G1414,info_index!$B$2:$B$51&amp;info_index!$C$2:$C$51,0),1),""),"")</f>
        <v/>
      </c>
      <c r="I1414" s="7" t="s">
        <v>20</v>
      </c>
    </row>
    <row r="1415" spans="1:9" x14ac:dyDescent="0.55000000000000004">
      <c r="A1415" s="5">
        <v>1413</v>
      </c>
      <c r="B1415" s="6"/>
      <c r="C1415" s="6"/>
      <c r="D1415" s="6"/>
      <c r="E1415" s="6"/>
      <c r="F1415" s="7"/>
      <c r="G1415" s="7"/>
      <c r="H1415" s="7" t="str" cm="1">
        <f t="array" ref="H1415">IF(AND(LEN(F1415)*LEN(G1415)),IFERROR(INDEX(info_index!$D$2:$D$51,MATCH(F1415&amp;G1415,info_index!$B$2:$B$51&amp;info_index!$C$2:$C$51,0),1),""),"")</f>
        <v/>
      </c>
      <c r="I1415" s="7" t="s">
        <v>20</v>
      </c>
    </row>
    <row r="1416" spans="1:9" x14ac:dyDescent="0.55000000000000004">
      <c r="A1416" s="5">
        <v>1414</v>
      </c>
      <c r="B1416" s="6"/>
      <c r="C1416" s="6"/>
      <c r="D1416" s="6"/>
      <c r="E1416" s="6"/>
      <c r="F1416" s="7"/>
      <c r="G1416" s="7"/>
      <c r="H1416" s="7" t="str" cm="1">
        <f t="array" ref="H1416">IF(AND(LEN(F1416)*LEN(G1416)),IFERROR(INDEX(info_index!$D$2:$D$51,MATCH(F1416&amp;G1416,info_index!$B$2:$B$51&amp;info_index!$C$2:$C$51,0),1),""),"")</f>
        <v/>
      </c>
      <c r="I1416" s="7" t="s">
        <v>20</v>
      </c>
    </row>
    <row r="1417" spans="1:9" x14ac:dyDescent="0.55000000000000004">
      <c r="A1417" s="5">
        <v>1415</v>
      </c>
      <c r="B1417" s="6"/>
      <c r="C1417" s="6"/>
      <c r="D1417" s="6"/>
      <c r="E1417" s="6"/>
      <c r="F1417" s="7"/>
      <c r="G1417" s="7"/>
      <c r="H1417" s="7" t="str" cm="1">
        <f t="array" ref="H1417">IF(AND(LEN(F1417)*LEN(G1417)),IFERROR(INDEX(info_index!$D$2:$D$51,MATCH(F1417&amp;G1417,info_index!$B$2:$B$51&amp;info_index!$C$2:$C$51,0),1),""),"")</f>
        <v/>
      </c>
      <c r="I1417" s="7" t="s">
        <v>20</v>
      </c>
    </row>
    <row r="1418" spans="1:9" x14ac:dyDescent="0.55000000000000004">
      <c r="A1418" s="5">
        <v>1416</v>
      </c>
      <c r="B1418" s="6"/>
      <c r="C1418" s="6"/>
      <c r="D1418" s="6"/>
      <c r="E1418" s="6"/>
      <c r="F1418" s="7"/>
      <c r="G1418" s="7"/>
      <c r="H1418" s="7" t="str" cm="1">
        <f t="array" ref="H1418">IF(AND(LEN(F1418)*LEN(G1418)),IFERROR(INDEX(info_index!$D$2:$D$51,MATCH(F1418&amp;G1418,info_index!$B$2:$B$51&amp;info_index!$C$2:$C$51,0),1),""),"")</f>
        <v/>
      </c>
      <c r="I1418" s="7" t="s">
        <v>20</v>
      </c>
    </row>
    <row r="1419" spans="1:9" x14ac:dyDescent="0.55000000000000004">
      <c r="A1419" s="5">
        <v>1417</v>
      </c>
      <c r="B1419" s="6"/>
      <c r="C1419" s="6"/>
      <c r="D1419" s="6"/>
      <c r="E1419" s="6"/>
      <c r="F1419" s="7"/>
      <c r="G1419" s="7"/>
      <c r="H1419" s="7" t="str" cm="1">
        <f t="array" ref="H1419">IF(AND(LEN(F1419)*LEN(G1419)),IFERROR(INDEX(info_index!$D$2:$D$51,MATCH(F1419&amp;G1419,info_index!$B$2:$B$51&amp;info_index!$C$2:$C$51,0),1),""),"")</f>
        <v/>
      </c>
      <c r="I1419" s="7" t="s">
        <v>20</v>
      </c>
    </row>
    <row r="1420" spans="1:9" x14ac:dyDescent="0.55000000000000004">
      <c r="A1420" s="5">
        <v>1418</v>
      </c>
      <c r="B1420" s="6"/>
      <c r="C1420" s="6"/>
      <c r="D1420" s="6"/>
      <c r="E1420" s="6"/>
      <c r="F1420" s="7"/>
      <c r="G1420" s="7"/>
      <c r="H1420" s="7" t="str" cm="1">
        <f t="array" ref="H1420">IF(AND(LEN(F1420)*LEN(G1420)),IFERROR(INDEX(info_index!$D$2:$D$51,MATCH(F1420&amp;G1420,info_index!$B$2:$B$51&amp;info_index!$C$2:$C$51,0),1),""),"")</f>
        <v/>
      </c>
      <c r="I1420" s="7" t="s">
        <v>20</v>
      </c>
    </row>
    <row r="1421" spans="1:9" x14ac:dyDescent="0.55000000000000004">
      <c r="A1421" s="5">
        <v>1419</v>
      </c>
      <c r="B1421" s="6"/>
      <c r="C1421" s="6"/>
      <c r="D1421" s="6"/>
      <c r="E1421" s="6"/>
      <c r="F1421" s="7"/>
      <c r="G1421" s="7"/>
      <c r="H1421" s="7" t="str" cm="1">
        <f t="array" ref="H1421">IF(AND(LEN(F1421)*LEN(G1421)),IFERROR(INDEX(info_index!$D$2:$D$51,MATCH(F1421&amp;G1421,info_index!$B$2:$B$51&amp;info_index!$C$2:$C$51,0),1),""),"")</f>
        <v/>
      </c>
      <c r="I1421" s="7" t="s">
        <v>20</v>
      </c>
    </row>
    <row r="1422" spans="1:9" x14ac:dyDescent="0.55000000000000004">
      <c r="A1422" s="5">
        <v>1420</v>
      </c>
      <c r="B1422" s="6"/>
      <c r="C1422" s="6"/>
      <c r="D1422" s="6"/>
      <c r="E1422" s="6"/>
      <c r="F1422" s="7"/>
      <c r="G1422" s="7"/>
      <c r="H1422" s="7" t="str" cm="1">
        <f t="array" ref="H1422">IF(AND(LEN(F1422)*LEN(G1422)),IFERROR(INDEX(info_index!$D$2:$D$51,MATCH(F1422&amp;G1422,info_index!$B$2:$B$51&amp;info_index!$C$2:$C$51,0),1),""),"")</f>
        <v/>
      </c>
      <c r="I1422" s="7" t="s">
        <v>20</v>
      </c>
    </row>
    <row r="1423" spans="1:9" x14ac:dyDescent="0.55000000000000004">
      <c r="A1423" s="5">
        <v>1421</v>
      </c>
      <c r="B1423" s="6"/>
      <c r="C1423" s="6"/>
      <c r="D1423" s="6"/>
      <c r="E1423" s="6"/>
      <c r="F1423" s="7"/>
      <c r="G1423" s="7"/>
      <c r="H1423" s="7" t="str" cm="1">
        <f t="array" ref="H1423">IF(AND(LEN(F1423)*LEN(G1423)),IFERROR(INDEX(info_index!$D$2:$D$51,MATCH(F1423&amp;G1423,info_index!$B$2:$B$51&amp;info_index!$C$2:$C$51,0),1),""),"")</f>
        <v/>
      </c>
      <c r="I1423" s="7" t="s">
        <v>20</v>
      </c>
    </row>
    <row r="1424" spans="1:9" x14ac:dyDescent="0.55000000000000004">
      <c r="A1424" s="5">
        <v>1422</v>
      </c>
      <c r="B1424" s="6"/>
      <c r="C1424" s="6"/>
      <c r="D1424" s="6"/>
      <c r="E1424" s="6"/>
      <c r="F1424" s="7"/>
      <c r="G1424" s="7"/>
      <c r="H1424" s="7" t="str" cm="1">
        <f t="array" ref="H1424">IF(AND(LEN(F1424)*LEN(G1424)),IFERROR(INDEX(info_index!$D$2:$D$51,MATCH(F1424&amp;G1424,info_index!$B$2:$B$51&amp;info_index!$C$2:$C$51,0),1),""),"")</f>
        <v/>
      </c>
      <c r="I1424" s="7" t="s">
        <v>20</v>
      </c>
    </row>
    <row r="1425" spans="1:9" x14ac:dyDescent="0.55000000000000004">
      <c r="A1425" s="5">
        <v>1423</v>
      </c>
      <c r="B1425" s="6"/>
      <c r="C1425" s="6"/>
      <c r="D1425" s="6"/>
      <c r="E1425" s="6"/>
      <c r="F1425" s="7"/>
      <c r="G1425" s="7"/>
      <c r="H1425" s="7" t="str" cm="1">
        <f t="array" ref="H1425">IF(AND(LEN(F1425)*LEN(G1425)),IFERROR(INDEX(info_index!$D$2:$D$51,MATCH(F1425&amp;G1425,info_index!$B$2:$B$51&amp;info_index!$C$2:$C$51,0),1),""),"")</f>
        <v/>
      </c>
      <c r="I1425" s="7" t="s">
        <v>20</v>
      </c>
    </row>
    <row r="1426" spans="1:9" x14ac:dyDescent="0.55000000000000004">
      <c r="A1426" s="5">
        <v>1424</v>
      </c>
      <c r="B1426" s="6"/>
      <c r="C1426" s="6"/>
      <c r="D1426" s="6"/>
      <c r="E1426" s="6"/>
      <c r="F1426" s="7"/>
      <c r="G1426" s="7"/>
      <c r="H1426" s="7" t="str" cm="1">
        <f t="array" ref="H1426">IF(AND(LEN(F1426)*LEN(G1426)),IFERROR(INDEX(info_index!$D$2:$D$51,MATCH(F1426&amp;G1426,info_index!$B$2:$B$51&amp;info_index!$C$2:$C$51,0),1),""),"")</f>
        <v/>
      </c>
      <c r="I1426" s="7" t="s">
        <v>20</v>
      </c>
    </row>
    <row r="1427" spans="1:9" x14ac:dyDescent="0.55000000000000004">
      <c r="A1427" s="5">
        <v>1425</v>
      </c>
      <c r="B1427" s="6"/>
      <c r="C1427" s="6"/>
      <c r="D1427" s="6"/>
      <c r="E1427" s="6"/>
      <c r="F1427" s="7"/>
      <c r="G1427" s="7"/>
      <c r="H1427" s="7" t="str" cm="1">
        <f t="array" ref="H1427">IF(AND(LEN(F1427)*LEN(G1427)),IFERROR(INDEX(info_index!$D$2:$D$51,MATCH(F1427&amp;G1427,info_index!$B$2:$B$51&amp;info_index!$C$2:$C$51,0),1),""),"")</f>
        <v/>
      </c>
      <c r="I1427" s="7" t="s">
        <v>20</v>
      </c>
    </row>
    <row r="1428" spans="1:9" x14ac:dyDescent="0.55000000000000004">
      <c r="A1428" s="5">
        <v>1426</v>
      </c>
      <c r="B1428" s="6"/>
      <c r="C1428" s="6"/>
      <c r="D1428" s="6"/>
      <c r="E1428" s="6"/>
      <c r="F1428" s="7"/>
      <c r="G1428" s="7"/>
      <c r="H1428" s="7" t="str" cm="1">
        <f t="array" ref="H1428">IF(AND(LEN(F1428)*LEN(G1428)),IFERROR(INDEX(info_index!$D$2:$D$51,MATCH(F1428&amp;G1428,info_index!$B$2:$B$51&amp;info_index!$C$2:$C$51,0),1),""),"")</f>
        <v/>
      </c>
      <c r="I1428" s="7" t="s">
        <v>20</v>
      </c>
    </row>
    <row r="1429" spans="1:9" x14ac:dyDescent="0.55000000000000004">
      <c r="A1429" s="5">
        <v>1427</v>
      </c>
      <c r="B1429" s="6"/>
      <c r="C1429" s="6"/>
      <c r="D1429" s="6"/>
      <c r="E1429" s="6"/>
      <c r="F1429" s="7"/>
      <c r="G1429" s="7"/>
      <c r="H1429" s="7" t="str" cm="1">
        <f t="array" ref="H1429">IF(AND(LEN(F1429)*LEN(G1429)),IFERROR(INDEX(info_index!$D$2:$D$51,MATCH(F1429&amp;G1429,info_index!$B$2:$B$51&amp;info_index!$C$2:$C$51,0),1),""),"")</f>
        <v/>
      </c>
      <c r="I1429" s="7" t="s">
        <v>20</v>
      </c>
    </row>
    <row r="1430" spans="1:9" x14ac:dyDescent="0.55000000000000004">
      <c r="A1430" s="5">
        <v>1428</v>
      </c>
      <c r="B1430" s="6"/>
      <c r="C1430" s="6"/>
      <c r="D1430" s="6"/>
      <c r="E1430" s="6"/>
      <c r="F1430" s="7"/>
      <c r="G1430" s="7"/>
      <c r="H1430" s="7" t="str" cm="1">
        <f t="array" ref="H1430">IF(AND(LEN(F1430)*LEN(G1430)),IFERROR(INDEX(info_index!$D$2:$D$51,MATCH(F1430&amp;G1430,info_index!$B$2:$B$51&amp;info_index!$C$2:$C$51,0),1),""),"")</f>
        <v/>
      </c>
      <c r="I1430" s="7" t="s">
        <v>20</v>
      </c>
    </row>
    <row r="1431" spans="1:9" x14ac:dyDescent="0.55000000000000004">
      <c r="A1431" s="5">
        <v>1429</v>
      </c>
      <c r="B1431" s="6"/>
      <c r="C1431" s="6"/>
      <c r="D1431" s="6"/>
      <c r="E1431" s="6"/>
      <c r="F1431" s="7"/>
      <c r="G1431" s="7"/>
      <c r="H1431" s="7" t="str" cm="1">
        <f t="array" ref="H1431">IF(AND(LEN(F1431)*LEN(G1431)),IFERROR(INDEX(info_index!$D$2:$D$51,MATCH(F1431&amp;G1431,info_index!$B$2:$B$51&amp;info_index!$C$2:$C$51,0),1),""),"")</f>
        <v/>
      </c>
      <c r="I1431" s="7" t="s">
        <v>20</v>
      </c>
    </row>
    <row r="1432" spans="1:9" x14ac:dyDescent="0.55000000000000004">
      <c r="A1432" s="5">
        <v>1430</v>
      </c>
      <c r="B1432" s="6"/>
      <c r="C1432" s="6"/>
      <c r="D1432" s="6"/>
      <c r="E1432" s="6"/>
      <c r="F1432" s="7"/>
      <c r="G1432" s="7"/>
      <c r="H1432" s="7" t="str" cm="1">
        <f t="array" ref="H1432">IF(AND(LEN(F1432)*LEN(G1432)),IFERROR(INDEX(info_index!$D$2:$D$51,MATCH(F1432&amp;G1432,info_index!$B$2:$B$51&amp;info_index!$C$2:$C$51,0),1),""),"")</f>
        <v/>
      </c>
      <c r="I1432" s="7" t="s">
        <v>20</v>
      </c>
    </row>
    <row r="1433" spans="1:9" x14ac:dyDescent="0.55000000000000004">
      <c r="A1433" s="5">
        <v>1431</v>
      </c>
      <c r="B1433" s="6"/>
      <c r="C1433" s="6"/>
      <c r="D1433" s="6"/>
      <c r="E1433" s="6"/>
      <c r="F1433" s="7"/>
      <c r="G1433" s="7"/>
      <c r="H1433" s="7" t="str" cm="1">
        <f t="array" ref="H1433">IF(AND(LEN(F1433)*LEN(G1433)),IFERROR(INDEX(info_index!$D$2:$D$51,MATCH(F1433&amp;G1433,info_index!$B$2:$B$51&amp;info_index!$C$2:$C$51,0),1),""),"")</f>
        <v/>
      </c>
      <c r="I1433" s="7" t="s">
        <v>20</v>
      </c>
    </row>
    <row r="1434" spans="1:9" x14ac:dyDescent="0.55000000000000004">
      <c r="A1434" s="5">
        <v>1432</v>
      </c>
      <c r="B1434" s="6"/>
      <c r="C1434" s="6"/>
      <c r="D1434" s="6"/>
      <c r="E1434" s="6"/>
      <c r="F1434" s="7"/>
      <c r="G1434" s="7"/>
      <c r="H1434" s="7" t="str" cm="1">
        <f t="array" ref="H1434">IF(AND(LEN(F1434)*LEN(G1434)),IFERROR(INDEX(info_index!$D$2:$D$51,MATCH(F1434&amp;G1434,info_index!$B$2:$B$51&amp;info_index!$C$2:$C$51,0),1),""),"")</f>
        <v/>
      </c>
      <c r="I1434" s="7" t="s">
        <v>20</v>
      </c>
    </row>
    <row r="1435" spans="1:9" x14ac:dyDescent="0.55000000000000004">
      <c r="A1435" s="5">
        <v>1433</v>
      </c>
      <c r="B1435" s="6"/>
      <c r="C1435" s="6"/>
      <c r="D1435" s="6"/>
      <c r="E1435" s="6"/>
      <c r="F1435" s="7"/>
      <c r="G1435" s="7"/>
      <c r="H1435" s="7" t="str" cm="1">
        <f t="array" ref="H1435">IF(AND(LEN(F1435)*LEN(G1435)),IFERROR(INDEX(info_index!$D$2:$D$51,MATCH(F1435&amp;G1435,info_index!$B$2:$B$51&amp;info_index!$C$2:$C$51,0),1),""),"")</f>
        <v/>
      </c>
      <c r="I1435" s="7" t="s">
        <v>20</v>
      </c>
    </row>
    <row r="1436" spans="1:9" x14ac:dyDescent="0.55000000000000004">
      <c r="A1436" s="5">
        <v>1434</v>
      </c>
      <c r="B1436" s="6"/>
      <c r="C1436" s="6"/>
      <c r="D1436" s="6"/>
      <c r="E1436" s="6"/>
      <c r="F1436" s="7"/>
      <c r="G1436" s="7"/>
      <c r="H1436" s="7" t="str" cm="1">
        <f t="array" ref="H1436">IF(AND(LEN(F1436)*LEN(G1436)),IFERROR(INDEX(info_index!$D$2:$D$51,MATCH(F1436&amp;G1436,info_index!$B$2:$B$51&amp;info_index!$C$2:$C$51,0),1),""),"")</f>
        <v/>
      </c>
      <c r="I1436" s="7" t="s">
        <v>20</v>
      </c>
    </row>
    <row r="1437" spans="1:9" x14ac:dyDescent="0.55000000000000004">
      <c r="A1437" s="5">
        <v>1435</v>
      </c>
      <c r="B1437" s="6"/>
      <c r="C1437" s="6"/>
      <c r="D1437" s="6"/>
      <c r="E1437" s="6"/>
      <c r="F1437" s="7"/>
      <c r="G1437" s="7"/>
      <c r="H1437" s="7" t="str" cm="1">
        <f t="array" ref="H1437">IF(AND(LEN(F1437)*LEN(G1437)),IFERROR(INDEX(info_index!$D$2:$D$51,MATCH(F1437&amp;G1437,info_index!$B$2:$B$51&amp;info_index!$C$2:$C$51,0),1),""),"")</f>
        <v/>
      </c>
      <c r="I1437" s="7" t="s">
        <v>20</v>
      </c>
    </row>
    <row r="1438" spans="1:9" x14ac:dyDescent="0.55000000000000004">
      <c r="A1438" s="5">
        <v>1436</v>
      </c>
      <c r="B1438" s="6"/>
      <c r="C1438" s="6"/>
      <c r="D1438" s="6"/>
      <c r="E1438" s="6"/>
      <c r="F1438" s="7"/>
      <c r="G1438" s="7"/>
      <c r="H1438" s="7" t="str" cm="1">
        <f t="array" ref="H1438">IF(AND(LEN(F1438)*LEN(G1438)),IFERROR(INDEX(info_index!$D$2:$D$51,MATCH(F1438&amp;G1438,info_index!$B$2:$B$51&amp;info_index!$C$2:$C$51,0),1),""),"")</f>
        <v/>
      </c>
      <c r="I1438" s="7" t="s">
        <v>20</v>
      </c>
    </row>
    <row r="1439" spans="1:9" x14ac:dyDescent="0.55000000000000004">
      <c r="A1439" s="5">
        <v>1437</v>
      </c>
      <c r="B1439" s="6"/>
      <c r="C1439" s="6"/>
      <c r="D1439" s="6"/>
      <c r="E1439" s="6"/>
      <c r="F1439" s="7"/>
      <c r="G1439" s="7"/>
      <c r="H1439" s="7" t="str" cm="1">
        <f t="array" ref="H1439">IF(AND(LEN(F1439)*LEN(G1439)),IFERROR(INDEX(info_index!$D$2:$D$51,MATCH(F1439&amp;G1439,info_index!$B$2:$B$51&amp;info_index!$C$2:$C$51,0),1),""),"")</f>
        <v/>
      </c>
      <c r="I1439" s="7" t="s">
        <v>20</v>
      </c>
    </row>
    <row r="1440" spans="1:9" x14ac:dyDescent="0.55000000000000004">
      <c r="A1440" s="5">
        <v>1438</v>
      </c>
      <c r="B1440" s="6"/>
      <c r="C1440" s="6"/>
      <c r="D1440" s="6"/>
      <c r="E1440" s="6"/>
      <c r="F1440" s="7"/>
      <c r="G1440" s="7"/>
      <c r="H1440" s="7" t="str" cm="1">
        <f t="array" ref="H1440">IF(AND(LEN(F1440)*LEN(G1440)),IFERROR(INDEX(info_index!$D$2:$D$51,MATCH(F1440&amp;G1440,info_index!$B$2:$B$51&amp;info_index!$C$2:$C$51,0),1),""),"")</f>
        <v/>
      </c>
      <c r="I1440" s="7" t="s">
        <v>20</v>
      </c>
    </row>
    <row r="1441" spans="1:9" x14ac:dyDescent="0.55000000000000004">
      <c r="A1441" s="5">
        <v>1439</v>
      </c>
      <c r="B1441" s="6"/>
      <c r="C1441" s="6"/>
      <c r="D1441" s="6"/>
      <c r="E1441" s="6"/>
      <c r="F1441" s="7"/>
      <c r="G1441" s="7"/>
      <c r="H1441" s="7" t="str" cm="1">
        <f t="array" ref="H1441">IF(AND(LEN(F1441)*LEN(G1441)),IFERROR(INDEX(info_index!$D$2:$D$51,MATCH(F1441&amp;G1441,info_index!$B$2:$B$51&amp;info_index!$C$2:$C$51,0),1),""),"")</f>
        <v/>
      </c>
      <c r="I1441" s="7" t="s">
        <v>20</v>
      </c>
    </row>
    <row r="1442" spans="1:9" x14ac:dyDescent="0.55000000000000004">
      <c r="A1442" s="5">
        <v>1440</v>
      </c>
      <c r="B1442" s="6"/>
      <c r="C1442" s="6"/>
      <c r="D1442" s="6"/>
      <c r="E1442" s="6"/>
      <c r="F1442" s="7"/>
      <c r="G1442" s="7"/>
      <c r="H1442" s="7" t="str" cm="1">
        <f t="array" ref="H1442">IF(AND(LEN(F1442)*LEN(G1442)),IFERROR(INDEX(info_index!$D$2:$D$51,MATCH(F1442&amp;G1442,info_index!$B$2:$B$51&amp;info_index!$C$2:$C$51,0),1),""),"")</f>
        <v/>
      </c>
      <c r="I1442" s="7" t="s">
        <v>20</v>
      </c>
    </row>
    <row r="1443" spans="1:9" x14ac:dyDescent="0.55000000000000004">
      <c r="A1443" s="5">
        <v>1441</v>
      </c>
      <c r="B1443" s="6"/>
      <c r="C1443" s="6"/>
      <c r="D1443" s="6"/>
      <c r="E1443" s="6"/>
      <c r="F1443" s="7"/>
      <c r="G1443" s="7"/>
      <c r="H1443" s="7" t="str" cm="1">
        <f t="array" ref="H1443">IF(AND(LEN(F1443)*LEN(G1443)),IFERROR(INDEX(info_index!$D$2:$D$51,MATCH(F1443&amp;G1443,info_index!$B$2:$B$51&amp;info_index!$C$2:$C$51,0),1),""),"")</f>
        <v/>
      </c>
      <c r="I1443" s="7" t="s">
        <v>20</v>
      </c>
    </row>
    <row r="1444" spans="1:9" x14ac:dyDescent="0.55000000000000004">
      <c r="A1444" s="5">
        <v>1442</v>
      </c>
      <c r="B1444" s="6"/>
      <c r="C1444" s="6"/>
      <c r="D1444" s="6"/>
      <c r="E1444" s="6"/>
      <c r="F1444" s="7"/>
      <c r="G1444" s="7"/>
      <c r="H1444" s="7" t="str" cm="1">
        <f t="array" ref="H1444">IF(AND(LEN(F1444)*LEN(G1444)),IFERROR(INDEX(info_index!$D$2:$D$51,MATCH(F1444&amp;G1444,info_index!$B$2:$B$51&amp;info_index!$C$2:$C$51,0),1),""),"")</f>
        <v/>
      </c>
      <c r="I1444" s="7" t="s">
        <v>20</v>
      </c>
    </row>
    <row r="1445" spans="1:9" x14ac:dyDescent="0.55000000000000004">
      <c r="A1445" s="5">
        <v>1443</v>
      </c>
      <c r="B1445" s="6"/>
      <c r="C1445" s="6"/>
      <c r="D1445" s="6"/>
      <c r="E1445" s="6"/>
      <c r="F1445" s="7"/>
      <c r="G1445" s="7"/>
      <c r="H1445" s="7" t="str" cm="1">
        <f t="array" ref="H1445">IF(AND(LEN(F1445)*LEN(G1445)),IFERROR(INDEX(info_index!$D$2:$D$51,MATCH(F1445&amp;G1445,info_index!$B$2:$B$51&amp;info_index!$C$2:$C$51,0),1),""),"")</f>
        <v/>
      </c>
      <c r="I1445" s="7" t="s">
        <v>20</v>
      </c>
    </row>
    <row r="1446" spans="1:9" x14ac:dyDescent="0.55000000000000004">
      <c r="A1446" s="5">
        <v>1444</v>
      </c>
      <c r="B1446" s="6"/>
      <c r="C1446" s="6"/>
      <c r="D1446" s="6"/>
      <c r="E1446" s="6"/>
      <c r="F1446" s="7"/>
      <c r="G1446" s="7"/>
      <c r="H1446" s="7" t="str" cm="1">
        <f t="array" ref="H1446">IF(AND(LEN(F1446)*LEN(G1446)),IFERROR(INDEX(info_index!$D$2:$D$51,MATCH(F1446&amp;G1446,info_index!$B$2:$B$51&amp;info_index!$C$2:$C$51,0),1),""),"")</f>
        <v/>
      </c>
      <c r="I1446" s="7" t="s">
        <v>20</v>
      </c>
    </row>
    <row r="1447" spans="1:9" x14ac:dyDescent="0.55000000000000004">
      <c r="A1447" s="5">
        <v>1445</v>
      </c>
      <c r="B1447" s="6"/>
      <c r="C1447" s="6"/>
      <c r="D1447" s="6"/>
      <c r="E1447" s="6"/>
      <c r="F1447" s="7"/>
      <c r="G1447" s="7"/>
      <c r="H1447" s="7" t="str" cm="1">
        <f t="array" ref="H1447">IF(AND(LEN(F1447)*LEN(G1447)),IFERROR(INDEX(info_index!$D$2:$D$51,MATCH(F1447&amp;G1447,info_index!$B$2:$B$51&amp;info_index!$C$2:$C$51,0),1),""),"")</f>
        <v/>
      </c>
      <c r="I1447" s="7" t="s">
        <v>20</v>
      </c>
    </row>
    <row r="1448" spans="1:9" x14ac:dyDescent="0.55000000000000004">
      <c r="A1448" s="5">
        <v>1446</v>
      </c>
      <c r="B1448" s="6"/>
      <c r="C1448" s="6"/>
      <c r="D1448" s="6"/>
      <c r="E1448" s="6"/>
      <c r="F1448" s="7"/>
      <c r="G1448" s="7"/>
      <c r="H1448" s="7" t="str" cm="1">
        <f t="array" ref="H1448">IF(AND(LEN(F1448)*LEN(G1448)),IFERROR(INDEX(info_index!$D$2:$D$51,MATCH(F1448&amp;G1448,info_index!$B$2:$B$51&amp;info_index!$C$2:$C$51,0),1),""),"")</f>
        <v/>
      </c>
      <c r="I1448" s="7" t="s">
        <v>20</v>
      </c>
    </row>
    <row r="1449" spans="1:9" x14ac:dyDescent="0.55000000000000004">
      <c r="A1449" s="5">
        <v>1447</v>
      </c>
      <c r="B1449" s="6"/>
      <c r="C1449" s="6"/>
      <c r="D1449" s="6"/>
      <c r="E1449" s="6"/>
      <c r="F1449" s="7"/>
      <c r="G1449" s="7"/>
      <c r="H1449" s="7" t="str" cm="1">
        <f t="array" ref="H1449">IF(AND(LEN(F1449)*LEN(G1449)),IFERROR(INDEX(info_index!$D$2:$D$51,MATCH(F1449&amp;G1449,info_index!$B$2:$B$51&amp;info_index!$C$2:$C$51,0),1),""),"")</f>
        <v/>
      </c>
      <c r="I1449" s="7" t="s">
        <v>20</v>
      </c>
    </row>
    <row r="1450" spans="1:9" x14ac:dyDescent="0.55000000000000004">
      <c r="A1450" s="5">
        <v>1448</v>
      </c>
      <c r="B1450" s="6"/>
      <c r="C1450" s="6"/>
      <c r="D1450" s="6"/>
      <c r="E1450" s="6"/>
      <c r="F1450" s="7"/>
      <c r="G1450" s="7"/>
      <c r="H1450" s="7" t="str" cm="1">
        <f t="array" ref="H1450">IF(AND(LEN(F1450)*LEN(G1450)),IFERROR(INDEX(info_index!$D$2:$D$51,MATCH(F1450&amp;G1450,info_index!$B$2:$B$51&amp;info_index!$C$2:$C$51,0),1),""),"")</f>
        <v/>
      </c>
      <c r="I1450" s="7" t="s">
        <v>20</v>
      </c>
    </row>
    <row r="1451" spans="1:9" x14ac:dyDescent="0.55000000000000004">
      <c r="A1451" s="5">
        <v>1449</v>
      </c>
      <c r="B1451" s="6"/>
      <c r="C1451" s="6"/>
      <c r="D1451" s="6"/>
      <c r="E1451" s="6"/>
      <c r="F1451" s="7"/>
      <c r="G1451" s="7"/>
      <c r="H1451" s="7" t="str" cm="1">
        <f t="array" ref="H1451">IF(AND(LEN(F1451)*LEN(G1451)),IFERROR(INDEX(info_index!$D$2:$D$51,MATCH(F1451&amp;G1451,info_index!$B$2:$B$51&amp;info_index!$C$2:$C$51,0),1),""),"")</f>
        <v/>
      </c>
      <c r="I1451" s="7" t="s">
        <v>20</v>
      </c>
    </row>
    <row r="1452" spans="1:9" x14ac:dyDescent="0.55000000000000004">
      <c r="A1452" s="5">
        <v>1450</v>
      </c>
      <c r="B1452" s="6"/>
      <c r="C1452" s="6"/>
      <c r="D1452" s="6"/>
      <c r="E1452" s="6"/>
      <c r="F1452" s="7"/>
      <c r="G1452" s="7"/>
      <c r="H1452" s="7" t="str" cm="1">
        <f t="array" ref="H1452">IF(AND(LEN(F1452)*LEN(G1452)),IFERROR(INDEX(info_index!$D$2:$D$51,MATCH(F1452&amp;G1452,info_index!$B$2:$B$51&amp;info_index!$C$2:$C$51,0),1),""),"")</f>
        <v/>
      </c>
      <c r="I1452" s="7" t="s">
        <v>20</v>
      </c>
    </row>
    <row r="1453" spans="1:9" x14ac:dyDescent="0.55000000000000004">
      <c r="A1453" s="5">
        <v>1451</v>
      </c>
      <c r="B1453" s="6"/>
      <c r="C1453" s="6"/>
      <c r="D1453" s="6"/>
      <c r="E1453" s="6"/>
      <c r="F1453" s="7"/>
      <c r="G1453" s="7"/>
      <c r="H1453" s="7" t="str" cm="1">
        <f t="array" ref="H1453">IF(AND(LEN(F1453)*LEN(G1453)),IFERROR(INDEX(info_index!$D$2:$D$51,MATCH(F1453&amp;G1453,info_index!$B$2:$B$51&amp;info_index!$C$2:$C$51,0),1),""),"")</f>
        <v/>
      </c>
      <c r="I1453" s="7" t="s">
        <v>20</v>
      </c>
    </row>
    <row r="1454" spans="1:9" x14ac:dyDescent="0.55000000000000004">
      <c r="A1454" s="5">
        <v>1452</v>
      </c>
      <c r="B1454" s="6"/>
      <c r="C1454" s="6"/>
      <c r="D1454" s="6"/>
      <c r="E1454" s="6"/>
      <c r="F1454" s="7"/>
      <c r="G1454" s="7"/>
      <c r="H1454" s="7" t="str" cm="1">
        <f t="array" ref="H1454">IF(AND(LEN(F1454)*LEN(G1454)),IFERROR(INDEX(info_index!$D$2:$D$51,MATCH(F1454&amp;G1454,info_index!$B$2:$B$51&amp;info_index!$C$2:$C$51,0),1),""),"")</f>
        <v/>
      </c>
      <c r="I1454" s="7" t="s">
        <v>20</v>
      </c>
    </row>
    <row r="1455" spans="1:9" x14ac:dyDescent="0.55000000000000004">
      <c r="A1455" s="5">
        <v>1453</v>
      </c>
      <c r="B1455" s="6"/>
      <c r="C1455" s="6"/>
      <c r="D1455" s="6"/>
      <c r="E1455" s="6"/>
      <c r="F1455" s="7"/>
      <c r="G1455" s="7"/>
      <c r="H1455" s="7" t="str" cm="1">
        <f t="array" ref="H1455">IF(AND(LEN(F1455)*LEN(G1455)),IFERROR(INDEX(info_index!$D$2:$D$51,MATCH(F1455&amp;G1455,info_index!$B$2:$B$51&amp;info_index!$C$2:$C$51,0),1),""),"")</f>
        <v/>
      </c>
      <c r="I1455" s="7" t="s">
        <v>20</v>
      </c>
    </row>
    <row r="1456" spans="1:9" x14ac:dyDescent="0.55000000000000004">
      <c r="A1456" s="5">
        <v>1454</v>
      </c>
      <c r="B1456" s="6"/>
      <c r="C1456" s="6"/>
      <c r="D1456" s="6"/>
      <c r="E1456" s="6"/>
      <c r="F1456" s="7"/>
      <c r="G1456" s="7"/>
      <c r="H1456" s="7" t="str" cm="1">
        <f t="array" ref="H1456">IF(AND(LEN(F1456)*LEN(G1456)),IFERROR(INDEX(info_index!$D$2:$D$51,MATCH(F1456&amp;G1456,info_index!$B$2:$B$51&amp;info_index!$C$2:$C$51,0),1),""),"")</f>
        <v/>
      </c>
      <c r="I1456" s="7" t="s">
        <v>20</v>
      </c>
    </row>
    <row r="1457" spans="1:9" x14ac:dyDescent="0.55000000000000004">
      <c r="A1457" s="5">
        <v>1455</v>
      </c>
      <c r="B1457" s="6"/>
      <c r="C1457" s="6"/>
      <c r="D1457" s="6"/>
      <c r="E1457" s="6"/>
      <c r="F1457" s="7"/>
      <c r="G1457" s="7"/>
      <c r="H1457" s="7" t="str" cm="1">
        <f t="array" ref="H1457">IF(AND(LEN(F1457)*LEN(G1457)),IFERROR(INDEX(info_index!$D$2:$D$51,MATCH(F1457&amp;G1457,info_index!$B$2:$B$51&amp;info_index!$C$2:$C$51,0),1),""),"")</f>
        <v/>
      </c>
      <c r="I1457" s="7" t="s">
        <v>20</v>
      </c>
    </row>
    <row r="1458" spans="1:9" x14ac:dyDescent="0.55000000000000004">
      <c r="A1458" s="5">
        <v>1456</v>
      </c>
      <c r="B1458" s="6"/>
      <c r="C1458" s="6"/>
      <c r="D1458" s="6"/>
      <c r="E1458" s="6"/>
      <c r="F1458" s="7"/>
      <c r="G1458" s="7"/>
      <c r="H1458" s="7" t="str" cm="1">
        <f t="array" ref="H1458">IF(AND(LEN(F1458)*LEN(G1458)),IFERROR(INDEX(info_index!$D$2:$D$51,MATCH(F1458&amp;G1458,info_index!$B$2:$B$51&amp;info_index!$C$2:$C$51,0),1),""),"")</f>
        <v/>
      </c>
      <c r="I1458" s="7" t="s">
        <v>20</v>
      </c>
    </row>
    <row r="1459" spans="1:9" x14ac:dyDescent="0.55000000000000004">
      <c r="A1459" s="5">
        <v>1457</v>
      </c>
      <c r="B1459" s="6"/>
      <c r="C1459" s="6"/>
      <c r="D1459" s="6"/>
      <c r="E1459" s="6"/>
      <c r="F1459" s="7"/>
      <c r="G1459" s="7"/>
      <c r="H1459" s="7" t="str" cm="1">
        <f t="array" ref="H1459">IF(AND(LEN(F1459)*LEN(G1459)),IFERROR(INDEX(info_index!$D$2:$D$51,MATCH(F1459&amp;G1459,info_index!$B$2:$B$51&amp;info_index!$C$2:$C$51,0),1),""),"")</f>
        <v/>
      </c>
      <c r="I1459" s="7" t="s">
        <v>20</v>
      </c>
    </row>
    <row r="1460" spans="1:9" x14ac:dyDescent="0.55000000000000004">
      <c r="A1460" s="5">
        <v>1458</v>
      </c>
      <c r="B1460" s="6"/>
      <c r="C1460" s="6"/>
      <c r="D1460" s="6"/>
      <c r="E1460" s="6"/>
      <c r="F1460" s="7"/>
      <c r="G1460" s="7"/>
      <c r="H1460" s="7" t="str" cm="1">
        <f t="array" ref="H1460">IF(AND(LEN(F1460)*LEN(G1460)),IFERROR(INDEX(info_index!$D$2:$D$51,MATCH(F1460&amp;G1460,info_index!$B$2:$B$51&amp;info_index!$C$2:$C$51,0),1),""),"")</f>
        <v/>
      </c>
      <c r="I1460" s="7" t="s">
        <v>20</v>
      </c>
    </row>
    <row r="1461" spans="1:9" x14ac:dyDescent="0.55000000000000004">
      <c r="A1461" s="5">
        <v>1459</v>
      </c>
      <c r="B1461" s="6"/>
      <c r="C1461" s="6"/>
      <c r="D1461" s="6"/>
      <c r="E1461" s="6"/>
      <c r="F1461" s="7"/>
      <c r="G1461" s="7"/>
      <c r="H1461" s="7" t="str" cm="1">
        <f t="array" ref="H1461">IF(AND(LEN(F1461)*LEN(G1461)),IFERROR(INDEX(info_index!$D$2:$D$51,MATCH(F1461&amp;G1461,info_index!$B$2:$B$51&amp;info_index!$C$2:$C$51,0),1),""),"")</f>
        <v/>
      </c>
      <c r="I1461" s="7" t="s">
        <v>20</v>
      </c>
    </row>
    <row r="1462" spans="1:9" x14ac:dyDescent="0.55000000000000004">
      <c r="A1462" s="5">
        <v>1460</v>
      </c>
      <c r="B1462" s="6"/>
      <c r="C1462" s="6"/>
      <c r="D1462" s="6"/>
      <c r="E1462" s="6"/>
      <c r="F1462" s="7"/>
      <c r="G1462" s="7"/>
      <c r="H1462" s="7" t="str" cm="1">
        <f t="array" ref="H1462">IF(AND(LEN(F1462)*LEN(G1462)),IFERROR(INDEX(info_index!$D$2:$D$51,MATCH(F1462&amp;G1462,info_index!$B$2:$B$51&amp;info_index!$C$2:$C$51,0),1),""),"")</f>
        <v/>
      </c>
      <c r="I1462" s="7" t="s">
        <v>20</v>
      </c>
    </row>
    <row r="1463" spans="1:9" x14ac:dyDescent="0.55000000000000004">
      <c r="A1463" s="5">
        <v>1461</v>
      </c>
      <c r="B1463" s="6"/>
      <c r="C1463" s="6"/>
      <c r="D1463" s="6"/>
      <c r="E1463" s="6"/>
      <c r="F1463" s="7"/>
      <c r="G1463" s="7"/>
      <c r="H1463" s="7" t="str" cm="1">
        <f t="array" ref="H1463">IF(AND(LEN(F1463)*LEN(G1463)),IFERROR(INDEX(info_index!$D$2:$D$51,MATCH(F1463&amp;G1463,info_index!$B$2:$B$51&amp;info_index!$C$2:$C$51,0),1),""),"")</f>
        <v/>
      </c>
      <c r="I1463" s="7" t="s">
        <v>20</v>
      </c>
    </row>
    <row r="1464" spans="1:9" x14ac:dyDescent="0.55000000000000004">
      <c r="A1464" s="5">
        <v>1462</v>
      </c>
      <c r="B1464" s="6"/>
      <c r="C1464" s="6"/>
      <c r="D1464" s="6"/>
      <c r="E1464" s="6"/>
      <c r="F1464" s="7"/>
      <c r="G1464" s="7"/>
      <c r="H1464" s="7" t="str" cm="1">
        <f t="array" ref="H1464">IF(AND(LEN(F1464)*LEN(G1464)),IFERROR(INDEX(info_index!$D$2:$D$51,MATCH(F1464&amp;G1464,info_index!$B$2:$B$51&amp;info_index!$C$2:$C$51,0),1),""),"")</f>
        <v/>
      </c>
      <c r="I1464" s="7" t="s">
        <v>20</v>
      </c>
    </row>
    <row r="1465" spans="1:9" x14ac:dyDescent="0.55000000000000004">
      <c r="A1465" s="5">
        <v>1463</v>
      </c>
      <c r="B1465" s="6"/>
      <c r="C1465" s="6"/>
      <c r="D1465" s="6"/>
      <c r="E1465" s="6"/>
      <c r="F1465" s="7"/>
      <c r="G1465" s="7"/>
      <c r="H1465" s="7" t="str" cm="1">
        <f t="array" ref="H1465">IF(AND(LEN(F1465)*LEN(G1465)),IFERROR(INDEX(info_index!$D$2:$D$51,MATCH(F1465&amp;G1465,info_index!$B$2:$B$51&amp;info_index!$C$2:$C$51,0),1),""),"")</f>
        <v/>
      </c>
      <c r="I1465" s="7" t="s">
        <v>20</v>
      </c>
    </row>
    <row r="1466" spans="1:9" x14ac:dyDescent="0.55000000000000004">
      <c r="A1466" s="5">
        <v>1464</v>
      </c>
      <c r="B1466" s="6"/>
      <c r="C1466" s="6"/>
      <c r="D1466" s="6"/>
      <c r="E1466" s="6"/>
      <c r="F1466" s="7"/>
      <c r="G1466" s="7"/>
      <c r="H1466" s="7" t="str" cm="1">
        <f t="array" ref="H1466">IF(AND(LEN(F1466)*LEN(G1466)),IFERROR(INDEX(info_index!$D$2:$D$51,MATCH(F1466&amp;G1466,info_index!$B$2:$B$51&amp;info_index!$C$2:$C$51,0),1),""),"")</f>
        <v/>
      </c>
      <c r="I1466" s="7" t="s">
        <v>20</v>
      </c>
    </row>
    <row r="1467" spans="1:9" x14ac:dyDescent="0.55000000000000004">
      <c r="A1467" s="5">
        <v>1465</v>
      </c>
      <c r="B1467" s="6"/>
      <c r="C1467" s="6"/>
      <c r="D1467" s="6"/>
      <c r="E1467" s="6"/>
      <c r="F1467" s="7"/>
      <c r="G1467" s="7"/>
      <c r="H1467" s="7" t="str" cm="1">
        <f t="array" ref="H1467">IF(AND(LEN(F1467)*LEN(G1467)),IFERROR(INDEX(info_index!$D$2:$D$51,MATCH(F1467&amp;G1467,info_index!$B$2:$B$51&amp;info_index!$C$2:$C$51,0),1),""),"")</f>
        <v/>
      </c>
      <c r="I1467" s="7" t="s">
        <v>20</v>
      </c>
    </row>
    <row r="1468" spans="1:9" x14ac:dyDescent="0.55000000000000004">
      <c r="A1468" s="5">
        <v>1466</v>
      </c>
      <c r="B1468" s="6"/>
      <c r="C1468" s="6"/>
      <c r="D1468" s="6"/>
      <c r="E1468" s="6"/>
      <c r="F1468" s="7"/>
      <c r="G1468" s="7"/>
      <c r="H1468" s="7" t="str" cm="1">
        <f t="array" ref="H1468">IF(AND(LEN(F1468)*LEN(G1468)),IFERROR(INDEX(info_index!$D$2:$D$51,MATCH(F1468&amp;G1468,info_index!$B$2:$B$51&amp;info_index!$C$2:$C$51,0),1),""),"")</f>
        <v/>
      </c>
      <c r="I1468" s="7" t="s">
        <v>20</v>
      </c>
    </row>
    <row r="1469" spans="1:9" x14ac:dyDescent="0.55000000000000004">
      <c r="A1469" s="5">
        <v>1467</v>
      </c>
      <c r="B1469" s="6"/>
      <c r="C1469" s="6"/>
      <c r="D1469" s="6"/>
      <c r="E1469" s="6"/>
      <c r="F1469" s="7"/>
      <c r="G1469" s="7"/>
      <c r="H1469" s="7" t="str" cm="1">
        <f t="array" ref="H1469">IF(AND(LEN(F1469)*LEN(G1469)),IFERROR(INDEX(info_index!$D$2:$D$51,MATCH(F1469&amp;G1469,info_index!$B$2:$B$51&amp;info_index!$C$2:$C$51,0),1),""),"")</f>
        <v/>
      </c>
      <c r="I1469" s="7" t="s">
        <v>20</v>
      </c>
    </row>
    <row r="1470" spans="1:9" x14ac:dyDescent="0.55000000000000004">
      <c r="A1470" s="5">
        <v>1468</v>
      </c>
      <c r="B1470" s="6"/>
      <c r="C1470" s="6"/>
      <c r="D1470" s="6"/>
      <c r="E1470" s="6"/>
      <c r="F1470" s="7"/>
      <c r="G1470" s="7"/>
      <c r="H1470" s="7" t="str" cm="1">
        <f t="array" ref="H1470">IF(AND(LEN(F1470)*LEN(G1470)),IFERROR(INDEX(info_index!$D$2:$D$51,MATCH(F1470&amp;G1470,info_index!$B$2:$B$51&amp;info_index!$C$2:$C$51,0),1),""),"")</f>
        <v/>
      </c>
      <c r="I1470" s="7" t="s">
        <v>20</v>
      </c>
    </row>
    <row r="1471" spans="1:9" x14ac:dyDescent="0.55000000000000004">
      <c r="A1471" s="5">
        <v>1469</v>
      </c>
      <c r="B1471" s="6"/>
      <c r="C1471" s="6"/>
      <c r="D1471" s="6"/>
      <c r="E1471" s="6"/>
      <c r="F1471" s="7"/>
      <c r="G1471" s="7"/>
      <c r="H1471" s="7" t="str" cm="1">
        <f t="array" ref="H1471">IF(AND(LEN(F1471)*LEN(G1471)),IFERROR(INDEX(info_index!$D$2:$D$51,MATCH(F1471&amp;G1471,info_index!$B$2:$B$51&amp;info_index!$C$2:$C$51,0),1),""),"")</f>
        <v/>
      </c>
      <c r="I1471" s="7" t="s">
        <v>20</v>
      </c>
    </row>
    <row r="1472" spans="1:9" x14ac:dyDescent="0.55000000000000004">
      <c r="A1472" s="5">
        <v>1470</v>
      </c>
      <c r="B1472" s="6"/>
      <c r="C1472" s="6"/>
      <c r="D1472" s="6"/>
      <c r="E1472" s="6"/>
      <c r="F1472" s="7"/>
      <c r="G1472" s="7"/>
      <c r="H1472" s="7" t="str" cm="1">
        <f t="array" ref="H1472">IF(AND(LEN(F1472)*LEN(G1472)),IFERROR(INDEX(info_index!$D$2:$D$51,MATCH(F1472&amp;G1472,info_index!$B$2:$B$51&amp;info_index!$C$2:$C$51,0),1),""),"")</f>
        <v/>
      </c>
      <c r="I1472" s="7" t="s">
        <v>20</v>
      </c>
    </row>
    <row r="1473" spans="1:9" x14ac:dyDescent="0.55000000000000004">
      <c r="A1473" s="5">
        <v>1471</v>
      </c>
      <c r="B1473" s="6"/>
      <c r="C1473" s="6"/>
      <c r="D1473" s="6"/>
      <c r="E1473" s="6"/>
      <c r="F1473" s="7"/>
      <c r="G1473" s="7"/>
      <c r="H1473" s="7" t="str" cm="1">
        <f t="array" ref="H1473">IF(AND(LEN(F1473)*LEN(G1473)),IFERROR(INDEX(info_index!$D$2:$D$51,MATCH(F1473&amp;G1473,info_index!$B$2:$B$51&amp;info_index!$C$2:$C$51,0),1),""),"")</f>
        <v/>
      </c>
      <c r="I1473" s="7" t="s">
        <v>20</v>
      </c>
    </row>
    <row r="1474" spans="1:9" x14ac:dyDescent="0.55000000000000004">
      <c r="A1474" s="5">
        <v>1472</v>
      </c>
      <c r="B1474" s="6"/>
      <c r="C1474" s="6"/>
      <c r="D1474" s="6"/>
      <c r="E1474" s="6"/>
      <c r="F1474" s="7"/>
      <c r="G1474" s="7"/>
      <c r="H1474" s="7" t="str" cm="1">
        <f t="array" ref="H1474">IF(AND(LEN(F1474)*LEN(G1474)),IFERROR(INDEX(info_index!$D$2:$D$51,MATCH(F1474&amp;G1474,info_index!$B$2:$B$51&amp;info_index!$C$2:$C$51,0),1),""),"")</f>
        <v/>
      </c>
      <c r="I1474" s="7" t="s">
        <v>20</v>
      </c>
    </row>
    <row r="1475" spans="1:9" x14ac:dyDescent="0.55000000000000004">
      <c r="A1475" s="5">
        <v>1473</v>
      </c>
      <c r="B1475" s="6"/>
      <c r="C1475" s="6"/>
      <c r="D1475" s="6"/>
      <c r="E1475" s="6"/>
      <c r="F1475" s="7"/>
      <c r="G1475" s="7"/>
      <c r="H1475" s="7" t="str" cm="1">
        <f t="array" ref="H1475">IF(AND(LEN(F1475)*LEN(G1475)),IFERROR(INDEX(info_index!$D$2:$D$51,MATCH(F1475&amp;G1475,info_index!$B$2:$B$51&amp;info_index!$C$2:$C$51,0),1),""),"")</f>
        <v/>
      </c>
      <c r="I1475" s="7" t="s">
        <v>20</v>
      </c>
    </row>
    <row r="1476" spans="1:9" x14ac:dyDescent="0.55000000000000004">
      <c r="A1476" s="5">
        <v>1474</v>
      </c>
      <c r="B1476" s="6"/>
      <c r="C1476" s="6"/>
      <c r="D1476" s="6"/>
      <c r="E1476" s="6"/>
      <c r="F1476" s="7"/>
      <c r="G1476" s="7"/>
      <c r="H1476" s="7" t="str" cm="1">
        <f t="array" ref="H1476">IF(AND(LEN(F1476)*LEN(G1476)),IFERROR(INDEX(info_index!$D$2:$D$51,MATCH(F1476&amp;G1476,info_index!$B$2:$B$51&amp;info_index!$C$2:$C$51,0),1),""),"")</f>
        <v/>
      </c>
      <c r="I1476" s="7" t="s">
        <v>20</v>
      </c>
    </row>
    <row r="1477" spans="1:9" x14ac:dyDescent="0.55000000000000004">
      <c r="A1477" s="5">
        <v>1475</v>
      </c>
      <c r="B1477" s="6"/>
      <c r="C1477" s="6"/>
      <c r="D1477" s="6"/>
      <c r="E1477" s="6"/>
      <c r="F1477" s="7"/>
      <c r="G1477" s="7"/>
      <c r="H1477" s="7" t="str" cm="1">
        <f t="array" ref="H1477">IF(AND(LEN(F1477)*LEN(G1477)),IFERROR(INDEX(info_index!$D$2:$D$51,MATCH(F1477&amp;G1477,info_index!$B$2:$B$51&amp;info_index!$C$2:$C$51,0),1),""),"")</f>
        <v/>
      </c>
      <c r="I1477" s="7" t="s">
        <v>20</v>
      </c>
    </row>
    <row r="1478" spans="1:9" x14ac:dyDescent="0.55000000000000004">
      <c r="A1478" s="5">
        <v>1476</v>
      </c>
      <c r="B1478" s="6"/>
      <c r="C1478" s="6"/>
      <c r="D1478" s="6"/>
      <c r="E1478" s="6"/>
      <c r="F1478" s="7"/>
      <c r="G1478" s="7"/>
      <c r="H1478" s="7" t="str" cm="1">
        <f t="array" ref="H1478">IF(AND(LEN(F1478)*LEN(G1478)),IFERROR(INDEX(info_index!$D$2:$D$51,MATCH(F1478&amp;G1478,info_index!$B$2:$B$51&amp;info_index!$C$2:$C$51,0),1),""),"")</f>
        <v/>
      </c>
      <c r="I1478" s="7" t="s">
        <v>20</v>
      </c>
    </row>
    <row r="1479" spans="1:9" x14ac:dyDescent="0.55000000000000004">
      <c r="A1479" s="5">
        <v>1477</v>
      </c>
      <c r="B1479" s="6"/>
      <c r="C1479" s="6"/>
      <c r="D1479" s="6"/>
      <c r="E1479" s="6"/>
      <c r="F1479" s="7"/>
      <c r="G1479" s="7"/>
      <c r="H1479" s="7" t="str" cm="1">
        <f t="array" ref="H1479">IF(AND(LEN(F1479)*LEN(G1479)),IFERROR(INDEX(info_index!$D$2:$D$51,MATCH(F1479&amp;G1479,info_index!$B$2:$B$51&amp;info_index!$C$2:$C$51,0),1),""),"")</f>
        <v/>
      </c>
      <c r="I1479" s="7" t="s">
        <v>20</v>
      </c>
    </row>
    <row r="1480" spans="1:9" x14ac:dyDescent="0.55000000000000004">
      <c r="A1480" s="5">
        <v>1478</v>
      </c>
      <c r="B1480" s="6"/>
      <c r="C1480" s="6"/>
      <c r="D1480" s="6"/>
      <c r="E1480" s="6"/>
      <c r="F1480" s="7"/>
      <c r="G1480" s="7"/>
      <c r="H1480" s="7" t="str" cm="1">
        <f t="array" ref="H1480">IF(AND(LEN(F1480)*LEN(G1480)),IFERROR(INDEX(info_index!$D$2:$D$51,MATCH(F1480&amp;G1480,info_index!$B$2:$B$51&amp;info_index!$C$2:$C$51,0),1),""),"")</f>
        <v/>
      </c>
      <c r="I1480" s="7" t="s">
        <v>20</v>
      </c>
    </row>
    <row r="1481" spans="1:9" x14ac:dyDescent="0.55000000000000004">
      <c r="A1481" s="5">
        <v>1479</v>
      </c>
      <c r="B1481" s="6"/>
      <c r="C1481" s="6"/>
      <c r="D1481" s="6"/>
      <c r="E1481" s="6"/>
      <c r="F1481" s="7"/>
      <c r="G1481" s="7"/>
      <c r="H1481" s="7" t="str" cm="1">
        <f t="array" ref="H1481">IF(AND(LEN(F1481)*LEN(G1481)),IFERROR(INDEX(info_index!$D$2:$D$51,MATCH(F1481&amp;G1481,info_index!$B$2:$B$51&amp;info_index!$C$2:$C$51,0),1),""),"")</f>
        <v/>
      </c>
      <c r="I1481" s="7" t="s">
        <v>20</v>
      </c>
    </row>
    <row r="1482" spans="1:9" x14ac:dyDescent="0.55000000000000004">
      <c r="A1482" s="5">
        <v>1480</v>
      </c>
      <c r="B1482" s="6"/>
      <c r="C1482" s="6"/>
      <c r="D1482" s="6"/>
      <c r="E1482" s="6"/>
      <c r="F1482" s="7"/>
      <c r="G1482" s="7"/>
      <c r="H1482" s="7" t="str" cm="1">
        <f t="array" ref="H1482">IF(AND(LEN(F1482)*LEN(G1482)),IFERROR(INDEX(info_index!$D$2:$D$51,MATCH(F1482&amp;G1482,info_index!$B$2:$B$51&amp;info_index!$C$2:$C$51,0),1),""),"")</f>
        <v/>
      </c>
      <c r="I1482" s="7" t="s">
        <v>20</v>
      </c>
    </row>
    <row r="1483" spans="1:9" x14ac:dyDescent="0.55000000000000004">
      <c r="A1483" s="5">
        <v>1481</v>
      </c>
      <c r="B1483" s="6"/>
      <c r="C1483" s="6"/>
      <c r="D1483" s="6"/>
      <c r="E1483" s="6"/>
      <c r="F1483" s="7"/>
      <c r="G1483" s="7"/>
      <c r="H1483" s="7" t="str" cm="1">
        <f t="array" ref="H1483">IF(AND(LEN(F1483)*LEN(G1483)),IFERROR(INDEX(info_index!$D$2:$D$51,MATCH(F1483&amp;G1483,info_index!$B$2:$B$51&amp;info_index!$C$2:$C$51,0),1),""),"")</f>
        <v/>
      </c>
      <c r="I1483" s="7" t="s">
        <v>20</v>
      </c>
    </row>
    <row r="1484" spans="1:9" x14ac:dyDescent="0.55000000000000004">
      <c r="A1484" s="5">
        <v>1482</v>
      </c>
      <c r="B1484" s="6"/>
      <c r="C1484" s="6"/>
      <c r="D1484" s="6"/>
      <c r="E1484" s="6"/>
      <c r="F1484" s="7"/>
      <c r="G1484" s="7"/>
      <c r="H1484" s="7" t="str" cm="1">
        <f t="array" ref="H1484">IF(AND(LEN(F1484)*LEN(G1484)),IFERROR(INDEX(info_index!$D$2:$D$51,MATCH(F1484&amp;G1484,info_index!$B$2:$B$51&amp;info_index!$C$2:$C$51,0),1),""),"")</f>
        <v/>
      </c>
      <c r="I1484" s="7" t="s">
        <v>20</v>
      </c>
    </row>
    <row r="1485" spans="1:9" x14ac:dyDescent="0.55000000000000004">
      <c r="A1485" s="5">
        <v>1483</v>
      </c>
      <c r="B1485" s="6"/>
      <c r="C1485" s="6"/>
      <c r="D1485" s="6"/>
      <c r="E1485" s="6"/>
      <c r="F1485" s="7"/>
      <c r="G1485" s="7"/>
      <c r="H1485" s="7" t="str" cm="1">
        <f t="array" ref="H1485">IF(AND(LEN(F1485)*LEN(G1485)),IFERROR(INDEX(info_index!$D$2:$D$51,MATCH(F1485&amp;G1485,info_index!$B$2:$B$51&amp;info_index!$C$2:$C$51,0),1),""),"")</f>
        <v/>
      </c>
      <c r="I1485" s="7" t="s">
        <v>20</v>
      </c>
    </row>
    <row r="1486" spans="1:9" x14ac:dyDescent="0.55000000000000004">
      <c r="A1486" s="5">
        <v>1484</v>
      </c>
      <c r="B1486" s="6"/>
      <c r="C1486" s="6"/>
      <c r="D1486" s="6"/>
      <c r="E1486" s="6"/>
      <c r="F1486" s="7"/>
      <c r="G1486" s="7"/>
      <c r="H1486" s="7" t="str" cm="1">
        <f t="array" ref="H1486">IF(AND(LEN(F1486)*LEN(G1486)),IFERROR(INDEX(info_index!$D$2:$D$51,MATCH(F1486&amp;G1486,info_index!$B$2:$B$51&amp;info_index!$C$2:$C$51,0),1),""),"")</f>
        <v/>
      </c>
      <c r="I1486" s="7" t="s">
        <v>20</v>
      </c>
    </row>
    <row r="1487" spans="1:9" x14ac:dyDescent="0.55000000000000004">
      <c r="A1487" s="5">
        <v>1485</v>
      </c>
      <c r="B1487" s="6"/>
      <c r="C1487" s="6"/>
      <c r="D1487" s="6"/>
      <c r="E1487" s="6"/>
      <c r="F1487" s="7"/>
      <c r="G1487" s="7"/>
      <c r="H1487" s="7" t="str" cm="1">
        <f t="array" ref="H1487">IF(AND(LEN(F1487)*LEN(G1487)),IFERROR(INDEX(info_index!$D$2:$D$51,MATCH(F1487&amp;G1487,info_index!$B$2:$B$51&amp;info_index!$C$2:$C$51,0),1),""),"")</f>
        <v/>
      </c>
      <c r="I1487" s="7" t="s">
        <v>20</v>
      </c>
    </row>
    <row r="1488" spans="1:9" x14ac:dyDescent="0.55000000000000004">
      <c r="A1488" s="5">
        <v>1486</v>
      </c>
      <c r="B1488" s="6"/>
      <c r="C1488" s="6"/>
      <c r="D1488" s="6"/>
      <c r="E1488" s="6"/>
      <c r="F1488" s="7"/>
      <c r="G1488" s="7"/>
      <c r="H1488" s="7" t="str" cm="1">
        <f t="array" ref="H1488">IF(AND(LEN(F1488)*LEN(G1488)),IFERROR(INDEX(info_index!$D$2:$D$51,MATCH(F1488&amp;G1488,info_index!$B$2:$B$51&amp;info_index!$C$2:$C$51,0),1),""),"")</f>
        <v/>
      </c>
      <c r="I1488" s="7" t="s">
        <v>20</v>
      </c>
    </row>
    <row r="1489" spans="1:9" x14ac:dyDescent="0.55000000000000004">
      <c r="A1489" s="5">
        <v>1487</v>
      </c>
      <c r="B1489" s="6"/>
      <c r="C1489" s="6"/>
      <c r="D1489" s="6"/>
      <c r="E1489" s="6"/>
      <c r="F1489" s="7"/>
      <c r="G1489" s="7"/>
      <c r="H1489" s="7" t="str" cm="1">
        <f t="array" ref="H1489">IF(AND(LEN(F1489)*LEN(G1489)),IFERROR(INDEX(info_index!$D$2:$D$51,MATCH(F1489&amp;G1489,info_index!$B$2:$B$51&amp;info_index!$C$2:$C$51,0),1),""),"")</f>
        <v/>
      </c>
      <c r="I1489" s="7" t="s">
        <v>20</v>
      </c>
    </row>
    <row r="1490" spans="1:9" x14ac:dyDescent="0.55000000000000004">
      <c r="A1490" s="5">
        <v>1488</v>
      </c>
      <c r="B1490" s="6"/>
      <c r="C1490" s="6"/>
      <c r="D1490" s="6"/>
      <c r="E1490" s="6"/>
      <c r="F1490" s="7"/>
      <c r="G1490" s="7"/>
      <c r="H1490" s="7" t="str" cm="1">
        <f t="array" ref="H1490">IF(AND(LEN(F1490)*LEN(G1490)),IFERROR(INDEX(info_index!$D$2:$D$51,MATCH(F1490&amp;G1490,info_index!$B$2:$B$51&amp;info_index!$C$2:$C$51,0),1),""),"")</f>
        <v/>
      </c>
      <c r="I1490" s="7" t="s">
        <v>20</v>
      </c>
    </row>
    <row r="1491" spans="1:9" x14ac:dyDescent="0.55000000000000004">
      <c r="A1491" s="5">
        <v>1489</v>
      </c>
      <c r="B1491" s="6"/>
      <c r="C1491" s="6"/>
      <c r="D1491" s="6"/>
      <c r="E1491" s="6"/>
      <c r="F1491" s="7"/>
      <c r="G1491" s="7"/>
      <c r="H1491" s="7" t="str" cm="1">
        <f t="array" ref="H1491">IF(AND(LEN(F1491)*LEN(G1491)),IFERROR(INDEX(info_index!$D$2:$D$51,MATCH(F1491&amp;G1491,info_index!$B$2:$B$51&amp;info_index!$C$2:$C$51,0),1),""),"")</f>
        <v/>
      </c>
      <c r="I1491" s="7" t="s">
        <v>20</v>
      </c>
    </row>
    <row r="1492" spans="1:9" x14ac:dyDescent="0.55000000000000004">
      <c r="A1492" s="5">
        <v>1490</v>
      </c>
      <c r="B1492" s="6"/>
      <c r="C1492" s="6"/>
      <c r="D1492" s="6"/>
      <c r="E1492" s="6"/>
      <c r="F1492" s="7"/>
      <c r="G1492" s="7"/>
      <c r="H1492" s="7" t="str" cm="1">
        <f t="array" ref="H1492">IF(AND(LEN(F1492)*LEN(G1492)),IFERROR(INDEX(info_index!$D$2:$D$51,MATCH(F1492&amp;G1492,info_index!$B$2:$B$51&amp;info_index!$C$2:$C$51,0),1),""),"")</f>
        <v/>
      </c>
      <c r="I1492" s="7" t="s">
        <v>20</v>
      </c>
    </row>
    <row r="1493" spans="1:9" x14ac:dyDescent="0.55000000000000004">
      <c r="A1493" s="5">
        <v>1491</v>
      </c>
      <c r="B1493" s="6"/>
      <c r="C1493" s="6"/>
      <c r="D1493" s="6"/>
      <c r="E1493" s="6"/>
      <c r="F1493" s="7"/>
      <c r="G1493" s="7"/>
      <c r="H1493" s="7" t="str" cm="1">
        <f t="array" ref="H1493">IF(AND(LEN(F1493)*LEN(G1493)),IFERROR(INDEX(info_index!$D$2:$D$51,MATCH(F1493&amp;G1493,info_index!$B$2:$B$51&amp;info_index!$C$2:$C$51,0),1),""),"")</f>
        <v/>
      </c>
      <c r="I1493" s="7" t="s">
        <v>20</v>
      </c>
    </row>
    <row r="1494" spans="1:9" x14ac:dyDescent="0.55000000000000004">
      <c r="A1494" s="5">
        <v>1492</v>
      </c>
      <c r="B1494" s="6"/>
      <c r="C1494" s="6"/>
      <c r="D1494" s="6"/>
      <c r="E1494" s="6"/>
      <c r="F1494" s="7"/>
      <c r="G1494" s="7"/>
      <c r="H1494" s="7" t="str" cm="1">
        <f t="array" ref="H1494">IF(AND(LEN(F1494)*LEN(G1494)),IFERROR(INDEX(info_index!$D$2:$D$51,MATCH(F1494&amp;G1494,info_index!$B$2:$B$51&amp;info_index!$C$2:$C$51,0),1),""),"")</f>
        <v/>
      </c>
      <c r="I1494" s="7" t="s">
        <v>20</v>
      </c>
    </row>
    <row r="1495" spans="1:9" x14ac:dyDescent="0.55000000000000004">
      <c r="A1495" s="5">
        <v>1493</v>
      </c>
      <c r="B1495" s="6"/>
      <c r="C1495" s="6"/>
      <c r="D1495" s="6"/>
      <c r="E1495" s="6"/>
      <c r="F1495" s="7"/>
      <c r="G1495" s="7"/>
      <c r="H1495" s="7" t="str" cm="1">
        <f t="array" ref="H1495">IF(AND(LEN(F1495)*LEN(G1495)),IFERROR(INDEX(info_index!$D$2:$D$51,MATCH(F1495&amp;G1495,info_index!$B$2:$B$51&amp;info_index!$C$2:$C$51,0),1),""),"")</f>
        <v/>
      </c>
      <c r="I1495" s="7" t="s">
        <v>20</v>
      </c>
    </row>
    <row r="1496" spans="1:9" x14ac:dyDescent="0.55000000000000004">
      <c r="A1496" s="5">
        <v>1494</v>
      </c>
      <c r="B1496" s="6"/>
      <c r="C1496" s="6"/>
      <c r="D1496" s="6"/>
      <c r="E1496" s="6"/>
      <c r="F1496" s="7"/>
      <c r="G1496" s="7"/>
      <c r="H1496" s="7" t="str" cm="1">
        <f t="array" ref="H1496">IF(AND(LEN(F1496)*LEN(G1496)),IFERROR(INDEX(info_index!$D$2:$D$51,MATCH(F1496&amp;G1496,info_index!$B$2:$B$51&amp;info_index!$C$2:$C$51,0),1),""),"")</f>
        <v/>
      </c>
      <c r="I1496" s="7" t="s">
        <v>20</v>
      </c>
    </row>
    <row r="1497" spans="1:9" x14ac:dyDescent="0.55000000000000004">
      <c r="A1497" s="5">
        <v>1495</v>
      </c>
      <c r="B1497" s="6"/>
      <c r="C1497" s="6"/>
      <c r="D1497" s="6"/>
      <c r="E1497" s="6"/>
      <c r="F1497" s="7"/>
      <c r="G1497" s="7"/>
      <c r="H1497" s="7" t="str" cm="1">
        <f t="array" ref="H1497">IF(AND(LEN(F1497)*LEN(G1497)),IFERROR(INDEX(info_index!$D$2:$D$51,MATCH(F1497&amp;G1497,info_index!$B$2:$B$51&amp;info_index!$C$2:$C$51,0),1),""),"")</f>
        <v/>
      </c>
      <c r="I1497" s="7" t="s">
        <v>20</v>
      </c>
    </row>
    <row r="1498" spans="1:9" x14ac:dyDescent="0.55000000000000004">
      <c r="A1498" s="5">
        <v>1496</v>
      </c>
      <c r="B1498" s="6"/>
      <c r="C1498" s="6"/>
      <c r="D1498" s="6"/>
      <c r="E1498" s="6"/>
      <c r="F1498" s="7"/>
      <c r="G1498" s="7"/>
      <c r="H1498" s="7" t="str" cm="1">
        <f t="array" ref="H1498">IF(AND(LEN(F1498)*LEN(G1498)),IFERROR(INDEX(info_index!$D$2:$D$51,MATCH(F1498&amp;G1498,info_index!$B$2:$B$51&amp;info_index!$C$2:$C$51,0),1),""),"")</f>
        <v/>
      </c>
      <c r="I1498" s="7" t="s">
        <v>20</v>
      </c>
    </row>
    <row r="1499" spans="1:9" x14ac:dyDescent="0.55000000000000004">
      <c r="A1499" s="5">
        <v>1497</v>
      </c>
      <c r="B1499" s="6"/>
      <c r="C1499" s="6"/>
      <c r="D1499" s="6"/>
      <c r="E1499" s="6"/>
      <c r="F1499" s="7"/>
      <c r="G1499" s="7"/>
      <c r="H1499" s="7" t="str" cm="1">
        <f t="array" ref="H1499">IF(AND(LEN(F1499)*LEN(G1499)),IFERROR(INDEX(info_index!$D$2:$D$51,MATCH(F1499&amp;G1499,info_index!$B$2:$B$51&amp;info_index!$C$2:$C$51,0),1),""),"")</f>
        <v/>
      </c>
      <c r="I1499" s="7" t="s">
        <v>20</v>
      </c>
    </row>
    <row r="1500" spans="1:9" x14ac:dyDescent="0.55000000000000004">
      <c r="A1500" s="5">
        <v>1498</v>
      </c>
      <c r="B1500" s="6"/>
      <c r="C1500" s="6"/>
      <c r="D1500" s="6"/>
      <c r="E1500" s="6"/>
      <c r="F1500" s="7"/>
      <c r="G1500" s="7"/>
      <c r="H1500" s="7" t="str" cm="1">
        <f t="array" ref="H1500">IF(AND(LEN(F1500)*LEN(G1500)),IFERROR(INDEX(info_index!$D$2:$D$51,MATCH(F1500&amp;G1500,info_index!$B$2:$B$51&amp;info_index!$C$2:$C$51,0),1),""),"")</f>
        <v/>
      </c>
      <c r="I1500" s="7" t="s">
        <v>20</v>
      </c>
    </row>
    <row r="1501" spans="1:9" x14ac:dyDescent="0.55000000000000004">
      <c r="A1501" s="5">
        <v>1499</v>
      </c>
      <c r="B1501" s="6"/>
      <c r="C1501" s="6"/>
      <c r="D1501" s="6"/>
      <c r="E1501" s="6"/>
      <c r="F1501" s="7"/>
      <c r="G1501" s="7"/>
      <c r="H1501" s="7" t="str" cm="1">
        <f t="array" ref="H1501">IF(AND(LEN(F1501)*LEN(G1501)),IFERROR(INDEX(info_index!$D$2:$D$51,MATCH(F1501&amp;G1501,info_index!$B$2:$B$51&amp;info_index!$C$2:$C$51,0),1),""),"")</f>
        <v/>
      </c>
      <c r="I1501" s="7" t="s">
        <v>20</v>
      </c>
    </row>
    <row r="1502" spans="1:9" x14ac:dyDescent="0.55000000000000004">
      <c r="A1502" s="5">
        <v>1500</v>
      </c>
      <c r="B1502" s="6"/>
      <c r="C1502" s="6"/>
      <c r="D1502" s="6"/>
      <c r="E1502" s="6"/>
      <c r="F1502" s="7"/>
      <c r="G1502" s="7"/>
      <c r="H1502" s="7" t="str" cm="1">
        <f t="array" ref="H1502">IF(AND(LEN(F1502)*LEN(G1502)),IFERROR(INDEX(info_index!$D$2:$D$51,MATCH(F1502&amp;G1502,info_index!$B$2:$B$51&amp;info_index!$C$2:$C$51,0),1),""),"")</f>
        <v/>
      </c>
      <c r="I1502" s="7" t="s">
        <v>20</v>
      </c>
    </row>
    <row r="1503" spans="1:9" x14ac:dyDescent="0.55000000000000004">
      <c r="A1503" s="5">
        <v>1501</v>
      </c>
      <c r="B1503" s="6"/>
      <c r="C1503" s="6"/>
      <c r="D1503" s="6"/>
      <c r="E1503" s="6"/>
      <c r="F1503" s="7"/>
      <c r="G1503" s="7"/>
      <c r="H1503" s="7" t="str" cm="1">
        <f t="array" ref="H1503">IF(AND(LEN(F1503)*LEN(G1503)),IFERROR(INDEX(info_index!$D$2:$D$51,MATCH(F1503&amp;G1503,info_index!$B$2:$B$51&amp;info_index!$C$2:$C$51,0),1),""),"")</f>
        <v/>
      </c>
      <c r="I1503" s="7" t="s">
        <v>20</v>
      </c>
    </row>
    <row r="1504" spans="1:9" x14ac:dyDescent="0.55000000000000004">
      <c r="A1504" s="5">
        <v>1502</v>
      </c>
      <c r="B1504" s="6"/>
      <c r="C1504" s="6"/>
      <c r="D1504" s="6"/>
      <c r="E1504" s="6"/>
      <c r="F1504" s="7"/>
      <c r="G1504" s="7"/>
      <c r="H1504" s="7" t="str" cm="1">
        <f t="array" ref="H1504">IF(AND(LEN(F1504)*LEN(G1504)),IFERROR(INDEX(info_index!$D$2:$D$51,MATCH(F1504&amp;G1504,info_index!$B$2:$B$51&amp;info_index!$C$2:$C$51,0),1),""),"")</f>
        <v/>
      </c>
      <c r="I1504" s="7" t="s">
        <v>20</v>
      </c>
    </row>
    <row r="1505" spans="1:9" x14ac:dyDescent="0.55000000000000004">
      <c r="A1505" s="5">
        <v>1503</v>
      </c>
      <c r="B1505" s="6"/>
      <c r="C1505" s="6"/>
      <c r="D1505" s="6"/>
      <c r="E1505" s="6"/>
      <c r="F1505" s="7"/>
      <c r="G1505" s="7"/>
      <c r="H1505" s="7" t="str" cm="1">
        <f t="array" ref="H1505">IF(AND(LEN(F1505)*LEN(G1505)),IFERROR(INDEX(info_index!$D$2:$D$51,MATCH(F1505&amp;G1505,info_index!$B$2:$B$51&amp;info_index!$C$2:$C$51,0),1),""),"")</f>
        <v/>
      </c>
      <c r="I1505" s="7" t="s">
        <v>20</v>
      </c>
    </row>
    <row r="1506" spans="1:9" x14ac:dyDescent="0.55000000000000004">
      <c r="A1506" s="5">
        <v>1504</v>
      </c>
      <c r="B1506" s="6"/>
      <c r="C1506" s="6"/>
      <c r="D1506" s="6"/>
      <c r="E1506" s="6"/>
      <c r="F1506" s="7"/>
      <c r="G1506" s="7"/>
      <c r="H1506" s="7" t="str" cm="1">
        <f t="array" ref="H1506">IF(AND(LEN(F1506)*LEN(G1506)),IFERROR(INDEX(info_index!$D$2:$D$51,MATCH(F1506&amp;G1506,info_index!$B$2:$B$51&amp;info_index!$C$2:$C$51,0),1),""),"")</f>
        <v/>
      </c>
      <c r="I1506" s="7" t="s">
        <v>20</v>
      </c>
    </row>
    <row r="1507" spans="1:9" x14ac:dyDescent="0.55000000000000004">
      <c r="A1507" s="5">
        <v>1505</v>
      </c>
      <c r="B1507" s="6"/>
      <c r="C1507" s="6"/>
      <c r="D1507" s="6"/>
      <c r="E1507" s="6"/>
      <c r="F1507" s="7"/>
      <c r="G1507" s="7"/>
      <c r="H1507" s="7" t="str" cm="1">
        <f t="array" ref="H1507">IF(AND(LEN(F1507)*LEN(G1507)),IFERROR(INDEX(info_index!$D$2:$D$51,MATCH(F1507&amp;G1507,info_index!$B$2:$B$51&amp;info_index!$C$2:$C$51,0),1),""),"")</f>
        <v/>
      </c>
      <c r="I1507" s="7" t="s">
        <v>20</v>
      </c>
    </row>
    <row r="1508" spans="1:9" x14ac:dyDescent="0.55000000000000004">
      <c r="A1508" s="5">
        <v>1506</v>
      </c>
      <c r="B1508" s="6"/>
      <c r="C1508" s="6"/>
      <c r="D1508" s="6"/>
      <c r="E1508" s="6"/>
      <c r="F1508" s="7"/>
      <c r="G1508" s="7"/>
      <c r="H1508" s="7" t="str" cm="1">
        <f t="array" ref="H1508">IF(AND(LEN(F1508)*LEN(G1508)),IFERROR(INDEX(info_index!$D$2:$D$51,MATCH(F1508&amp;G1508,info_index!$B$2:$B$51&amp;info_index!$C$2:$C$51,0),1),""),"")</f>
        <v/>
      </c>
      <c r="I1508" s="7" t="s">
        <v>20</v>
      </c>
    </row>
    <row r="1509" spans="1:9" x14ac:dyDescent="0.55000000000000004">
      <c r="A1509" s="5">
        <v>1507</v>
      </c>
      <c r="B1509" s="6"/>
      <c r="C1509" s="6"/>
      <c r="D1509" s="6"/>
      <c r="E1509" s="6"/>
      <c r="F1509" s="7"/>
      <c r="G1509" s="7"/>
      <c r="H1509" s="7" t="str" cm="1">
        <f t="array" ref="H1509">IF(AND(LEN(F1509)*LEN(G1509)),IFERROR(INDEX(info_index!$D$2:$D$51,MATCH(F1509&amp;G1509,info_index!$B$2:$B$51&amp;info_index!$C$2:$C$51,0),1),""),"")</f>
        <v/>
      </c>
      <c r="I1509" s="7" t="s">
        <v>20</v>
      </c>
    </row>
    <row r="1510" spans="1:9" x14ac:dyDescent="0.55000000000000004">
      <c r="A1510" s="5">
        <v>1508</v>
      </c>
      <c r="B1510" s="6"/>
      <c r="C1510" s="6"/>
      <c r="D1510" s="6"/>
      <c r="E1510" s="6"/>
      <c r="F1510" s="7"/>
      <c r="G1510" s="7"/>
      <c r="H1510" s="7" t="str" cm="1">
        <f t="array" ref="H1510">IF(AND(LEN(F1510)*LEN(G1510)),IFERROR(INDEX(info_index!$D$2:$D$51,MATCH(F1510&amp;G1510,info_index!$B$2:$B$51&amp;info_index!$C$2:$C$51,0),1),""),"")</f>
        <v/>
      </c>
      <c r="I1510" s="7" t="s">
        <v>20</v>
      </c>
    </row>
    <row r="1511" spans="1:9" x14ac:dyDescent="0.55000000000000004">
      <c r="A1511" s="5">
        <v>1509</v>
      </c>
      <c r="B1511" s="6"/>
      <c r="C1511" s="6"/>
      <c r="D1511" s="6"/>
      <c r="E1511" s="6"/>
      <c r="F1511" s="7"/>
      <c r="G1511" s="7"/>
      <c r="H1511" s="7" t="str" cm="1">
        <f t="array" ref="H1511">IF(AND(LEN(F1511)*LEN(G1511)),IFERROR(INDEX(info_index!$D$2:$D$51,MATCH(F1511&amp;G1511,info_index!$B$2:$B$51&amp;info_index!$C$2:$C$51,0),1),""),"")</f>
        <v/>
      </c>
      <c r="I1511" s="7" t="s">
        <v>20</v>
      </c>
    </row>
    <row r="1512" spans="1:9" x14ac:dyDescent="0.55000000000000004">
      <c r="A1512" s="5">
        <v>1510</v>
      </c>
      <c r="B1512" s="6"/>
      <c r="C1512" s="6"/>
      <c r="D1512" s="6"/>
      <c r="E1512" s="6"/>
      <c r="F1512" s="7"/>
      <c r="G1512" s="7"/>
      <c r="H1512" s="7" t="str" cm="1">
        <f t="array" ref="H1512">IF(AND(LEN(F1512)*LEN(G1512)),IFERROR(INDEX(info_index!$D$2:$D$51,MATCH(F1512&amp;G1512,info_index!$B$2:$B$51&amp;info_index!$C$2:$C$51,0),1),""),"")</f>
        <v/>
      </c>
      <c r="I1512" s="7" t="s">
        <v>20</v>
      </c>
    </row>
    <row r="1513" spans="1:9" x14ac:dyDescent="0.55000000000000004">
      <c r="A1513" s="5">
        <v>1511</v>
      </c>
      <c r="B1513" s="6"/>
      <c r="C1513" s="6"/>
      <c r="D1513" s="6"/>
      <c r="E1513" s="6"/>
      <c r="F1513" s="7"/>
      <c r="G1513" s="7"/>
      <c r="H1513" s="7" t="str" cm="1">
        <f t="array" ref="H1513">IF(AND(LEN(F1513)*LEN(G1513)),IFERROR(INDEX(info_index!$D$2:$D$51,MATCH(F1513&amp;G1513,info_index!$B$2:$B$51&amp;info_index!$C$2:$C$51,0),1),""),"")</f>
        <v/>
      </c>
      <c r="I1513" s="7" t="s">
        <v>20</v>
      </c>
    </row>
    <row r="1514" spans="1:9" x14ac:dyDescent="0.55000000000000004">
      <c r="A1514" s="5">
        <v>1512</v>
      </c>
      <c r="B1514" s="6"/>
      <c r="C1514" s="6"/>
      <c r="D1514" s="6"/>
      <c r="E1514" s="6"/>
      <c r="F1514" s="7"/>
      <c r="G1514" s="7"/>
      <c r="H1514" s="7" t="str" cm="1">
        <f t="array" ref="H1514">IF(AND(LEN(F1514)*LEN(G1514)),IFERROR(INDEX(info_index!$D$2:$D$51,MATCH(F1514&amp;G1514,info_index!$B$2:$B$51&amp;info_index!$C$2:$C$51,0),1),""),"")</f>
        <v/>
      </c>
      <c r="I1514" s="7" t="s">
        <v>20</v>
      </c>
    </row>
    <row r="1515" spans="1:9" x14ac:dyDescent="0.55000000000000004">
      <c r="A1515" s="5">
        <v>1513</v>
      </c>
      <c r="B1515" s="6"/>
      <c r="C1515" s="6"/>
      <c r="D1515" s="6"/>
      <c r="E1515" s="6"/>
      <c r="F1515" s="7"/>
      <c r="G1515" s="7"/>
      <c r="H1515" s="7" t="str" cm="1">
        <f t="array" ref="H1515">IF(AND(LEN(F1515)*LEN(G1515)),IFERROR(INDEX(info_index!$D$2:$D$51,MATCH(F1515&amp;G1515,info_index!$B$2:$B$51&amp;info_index!$C$2:$C$51,0),1),""),"")</f>
        <v/>
      </c>
      <c r="I1515" s="7" t="s">
        <v>20</v>
      </c>
    </row>
    <row r="1516" spans="1:9" x14ac:dyDescent="0.55000000000000004">
      <c r="A1516" s="5">
        <v>1514</v>
      </c>
      <c r="B1516" s="6"/>
      <c r="C1516" s="6"/>
      <c r="D1516" s="6"/>
      <c r="E1516" s="6"/>
      <c r="F1516" s="7"/>
      <c r="G1516" s="7"/>
      <c r="H1516" s="7" t="str" cm="1">
        <f t="array" ref="H1516">IF(AND(LEN(F1516)*LEN(G1516)),IFERROR(INDEX(info_index!$D$2:$D$51,MATCH(F1516&amp;G1516,info_index!$B$2:$B$51&amp;info_index!$C$2:$C$51,0),1),""),"")</f>
        <v/>
      </c>
      <c r="I1516" s="7" t="s">
        <v>20</v>
      </c>
    </row>
    <row r="1517" spans="1:9" x14ac:dyDescent="0.55000000000000004">
      <c r="A1517" s="5">
        <v>1515</v>
      </c>
      <c r="B1517" s="6"/>
      <c r="C1517" s="6"/>
      <c r="D1517" s="6"/>
      <c r="E1517" s="6"/>
      <c r="F1517" s="7"/>
      <c r="G1517" s="7"/>
      <c r="H1517" s="7" t="str" cm="1">
        <f t="array" ref="H1517">IF(AND(LEN(F1517)*LEN(G1517)),IFERROR(INDEX(info_index!$D$2:$D$51,MATCH(F1517&amp;G1517,info_index!$B$2:$B$51&amp;info_index!$C$2:$C$51,0),1),""),"")</f>
        <v/>
      </c>
      <c r="I1517" s="7" t="s">
        <v>20</v>
      </c>
    </row>
    <row r="1518" spans="1:9" x14ac:dyDescent="0.55000000000000004">
      <c r="A1518" s="5">
        <v>1516</v>
      </c>
      <c r="B1518" s="6"/>
      <c r="C1518" s="6"/>
      <c r="D1518" s="6"/>
      <c r="E1518" s="6"/>
      <c r="F1518" s="7"/>
      <c r="G1518" s="7"/>
      <c r="H1518" s="7" t="str" cm="1">
        <f t="array" ref="H1518">IF(AND(LEN(F1518)*LEN(G1518)),IFERROR(INDEX(info_index!$D$2:$D$51,MATCH(F1518&amp;G1518,info_index!$B$2:$B$51&amp;info_index!$C$2:$C$51,0),1),""),"")</f>
        <v/>
      </c>
      <c r="I1518" s="7" t="s">
        <v>20</v>
      </c>
    </row>
    <row r="1519" spans="1:9" x14ac:dyDescent="0.55000000000000004">
      <c r="A1519" s="5">
        <v>1517</v>
      </c>
      <c r="B1519" s="6"/>
      <c r="C1519" s="6"/>
      <c r="D1519" s="6"/>
      <c r="E1519" s="6"/>
      <c r="F1519" s="7"/>
      <c r="G1519" s="7"/>
      <c r="H1519" s="7" t="str" cm="1">
        <f t="array" ref="H1519">IF(AND(LEN(F1519)*LEN(G1519)),IFERROR(INDEX(info_index!$D$2:$D$51,MATCH(F1519&amp;G1519,info_index!$B$2:$B$51&amp;info_index!$C$2:$C$51,0),1),""),"")</f>
        <v/>
      </c>
      <c r="I1519" s="7" t="s">
        <v>20</v>
      </c>
    </row>
    <row r="1520" spans="1:9" x14ac:dyDescent="0.55000000000000004">
      <c r="A1520" s="5">
        <v>1518</v>
      </c>
      <c r="B1520" s="6"/>
      <c r="C1520" s="6"/>
      <c r="D1520" s="6"/>
      <c r="E1520" s="6"/>
      <c r="F1520" s="7"/>
      <c r="G1520" s="7"/>
      <c r="H1520" s="7" t="str" cm="1">
        <f t="array" ref="H1520">IF(AND(LEN(F1520)*LEN(G1520)),IFERROR(INDEX(info_index!$D$2:$D$51,MATCH(F1520&amp;G1520,info_index!$B$2:$B$51&amp;info_index!$C$2:$C$51,0),1),""),"")</f>
        <v/>
      </c>
      <c r="I1520" s="7" t="s">
        <v>20</v>
      </c>
    </row>
    <row r="1521" spans="1:9" x14ac:dyDescent="0.55000000000000004">
      <c r="A1521" s="5">
        <v>1519</v>
      </c>
      <c r="B1521" s="6"/>
      <c r="C1521" s="6"/>
      <c r="D1521" s="6"/>
      <c r="E1521" s="6"/>
      <c r="F1521" s="7"/>
      <c r="G1521" s="7"/>
      <c r="H1521" s="7" t="str" cm="1">
        <f t="array" ref="H1521">IF(AND(LEN(F1521)*LEN(G1521)),IFERROR(INDEX(info_index!$D$2:$D$51,MATCH(F1521&amp;G1521,info_index!$B$2:$B$51&amp;info_index!$C$2:$C$51,0),1),""),"")</f>
        <v/>
      </c>
      <c r="I1521" s="7" t="s">
        <v>20</v>
      </c>
    </row>
    <row r="1522" spans="1:9" x14ac:dyDescent="0.55000000000000004">
      <c r="A1522" s="5">
        <v>1520</v>
      </c>
      <c r="B1522" s="6"/>
      <c r="C1522" s="6"/>
      <c r="D1522" s="6"/>
      <c r="E1522" s="6"/>
      <c r="F1522" s="7"/>
      <c r="G1522" s="7"/>
      <c r="H1522" s="7" t="str" cm="1">
        <f t="array" ref="H1522">IF(AND(LEN(F1522)*LEN(G1522)),IFERROR(INDEX(info_index!$D$2:$D$51,MATCH(F1522&amp;G1522,info_index!$B$2:$B$51&amp;info_index!$C$2:$C$51,0),1),""),"")</f>
        <v/>
      </c>
      <c r="I1522" s="7" t="s">
        <v>20</v>
      </c>
    </row>
    <row r="1523" spans="1:9" x14ac:dyDescent="0.55000000000000004">
      <c r="A1523" s="5">
        <v>1521</v>
      </c>
      <c r="B1523" s="6"/>
      <c r="C1523" s="6"/>
      <c r="D1523" s="6"/>
      <c r="E1523" s="6"/>
      <c r="F1523" s="7"/>
      <c r="G1523" s="7"/>
      <c r="H1523" s="7" t="str" cm="1">
        <f t="array" ref="H1523">IF(AND(LEN(F1523)*LEN(G1523)),IFERROR(INDEX(info_index!$D$2:$D$51,MATCH(F1523&amp;G1523,info_index!$B$2:$B$51&amp;info_index!$C$2:$C$51,0),1),""),"")</f>
        <v/>
      </c>
      <c r="I1523" s="7" t="s">
        <v>20</v>
      </c>
    </row>
    <row r="1524" spans="1:9" x14ac:dyDescent="0.55000000000000004">
      <c r="A1524" s="5">
        <v>1522</v>
      </c>
      <c r="B1524" s="6"/>
      <c r="C1524" s="6"/>
      <c r="D1524" s="6"/>
      <c r="E1524" s="6"/>
      <c r="F1524" s="7"/>
      <c r="G1524" s="7"/>
      <c r="H1524" s="7" t="str" cm="1">
        <f t="array" ref="H1524">IF(AND(LEN(F1524)*LEN(G1524)),IFERROR(INDEX(info_index!$D$2:$D$51,MATCH(F1524&amp;G1524,info_index!$B$2:$B$51&amp;info_index!$C$2:$C$51,0),1),""),"")</f>
        <v/>
      </c>
      <c r="I1524" s="7" t="s">
        <v>20</v>
      </c>
    </row>
    <row r="1525" spans="1:9" x14ac:dyDescent="0.55000000000000004">
      <c r="A1525" s="5">
        <v>1523</v>
      </c>
      <c r="B1525" s="6"/>
      <c r="C1525" s="6"/>
      <c r="D1525" s="6"/>
      <c r="E1525" s="6"/>
      <c r="F1525" s="7"/>
      <c r="G1525" s="7"/>
      <c r="H1525" s="7" t="str" cm="1">
        <f t="array" ref="H1525">IF(AND(LEN(F1525)*LEN(G1525)),IFERROR(INDEX(info_index!$D$2:$D$51,MATCH(F1525&amp;G1525,info_index!$B$2:$B$51&amp;info_index!$C$2:$C$51,0),1),""),"")</f>
        <v/>
      </c>
      <c r="I1525" s="7" t="s">
        <v>20</v>
      </c>
    </row>
    <row r="1526" spans="1:9" x14ac:dyDescent="0.55000000000000004">
      <c r="A1526" s="5">
        <v>1524</v>
      </c>
      <c r="B1526" s="6"/>
      <c r="C1526" s="6"/>
      <c r="D1526" s="6"/>
      <c r="E1526" s="6"/>
      <c r="F1526" s="7"/>
      <c r="G1526" s="7"/>
      <c r="H1526" s="7" t="str" cm="1">
        <f t="array" ref="H1526">IF(AND(LEN(F1526)*LEN(G1526)),IFERROR(INDEX(info_index!$D$2:$D$51,MATCH(F1526&amp;G1526,info_index!$B$2:$B$51&amp;info_index!$C$2:$C$51,0),1),""),"")</f>
        <v/>
      </c>
      <c r="I1526" s="7" t="s">
        <v>20</v>
      </c>
    </row>
    <row r="1527" spans="1:9" x14ac:dyDescent="0.55000000000000004">
      <c r="A1527" s="5">
        <v>1525</v>
      </c>
      <c r="B1527" s="6"/>
      <c r="C1527" s="6"/>
      <c r="D1527" s="6"/>
      <c r="E1527" s="6"/>
      <c r="F1527" s="7"/>
      <c r="G1527" s="7"/>
      <c r="H1527" s="7" t="str" cm="1">
        <f t="array" ref="H1527">IF(AND(LEN(F1527)*LEN(G1527)),IFERROR(INDEX(info_index!$D$2:$D$51,MATCH(F1527&amp;G1527,info_index!$B$2:$B$51&amp;info_index!$C$2:$C$51,0),1),""),"")</f>
        <v/>
      </c>
      <c r="I1527" s="7" t="s">
        <v>20</v>
      </c>
    </row>
    <row r="1528" spans="1:9" x14ac:dyDescent="0.55000000000000004">
      <c r="A1528" s="5">
        <v>1526</v>
      </c>
      <c r="B1528" s="6"/>
      <c r="C1528" s="6"/>
      <c r="D1528" s="6"/>
      <c r="E1528" s="6"/>
      <c r="F1528" s="7"/>
      <c r="G1528" s="7"/>
      <c r="H1528" s="7" t="str" cm="1">
        <f t="array" ref="H1528">IF(AND(LEN(F1528)*LEN(G1528)),IFERROR(INDEX(info_index!$D$2:$D$51,MATCH(F1528&amp;G1528,info_index!$B$2:$B$51&amp;info_index!$C$2:$C$51,0),1),""),"")</f>
        <v/>
      </c>
      <c r="I1528" s="7" t="s">
        <v>20</v>
      </c>
    </row>
    <row r="1529" spans="1:9" x14ac:dyDescent="0.55000000000000004">
      <c r="A1529" s="5">
        <v>1527</v>
      </c>
      <c r="B1529" s="6"/>
      <c r="C1529" s="6"/>
      <c r="D1529" s="6"/>
      <c r="E1529" s="6"/>
      <c r="F1529" s="7"/>
      <c r="G1529" s="7"/>
      <c r="H1529" s="7" t="str" cm="1">
        <f t="array" ref="H1529">IF(AND(LEN(F1529)*LEN(G1529)),IFERROR(INDEX(info_index!$D$2:$D$51,MATCH(F1529&amp;G1529,info_index!$B$2:$B$51&amp;info_index!$C$2:$C$51,0),1),""),"")</f>
        <v/>
      </c>
      <c r="I1529" s="7" t="s">
        <v>20</v>
      </c>
    </row>
    <row r="1530" spans="1:9" x14ac:dyDescent="0.55000000000000004">
      <c r="A1530" s="5">
        <v>1528</v>
      </c>
      <c r="B1530" s="6"/>
      <c r="C1530" s="6"/>
      <c r="D1530" s="6"/>
      <c r="E1530" s="6"/>
      <c r="F1530" s="7"/>
      <c r="G1530" s="7"/>
      <c r="H1530" s="7" t="str" cm="1">
        <f t="array" ref="H1530">IF(AND(LEN(F1530)*LEN(G1530)),IFERROR(INDEX(info_index!$D$2:$D$51,MATCH(F1530&amp;G1530,info_index!$B$2:$B$51&amp;info_index!$C$2:$C$51,0),1),""),"")</f>
        <v/>
      </c>
      <c r="I1530" s="7" t="s">
        <v>20</v>
      </c>
    </row>
    <row r="1531" spans="1:9" x14ac:dyDescent="0.55000000000000004">
      <c r="A1531" s="5">
        <v>1529</v>
      </c>
      <c r="B1531" s="6"/>
      <c r="C1531" s="6"/>
      <c r="D1531" s="6"/>
      <c r="E1531" s="6"/>
      <c r="F1531" s="7"/>
      <c r="G1531" s="7"/>
      <c r="H1531" s="7" t="str" cm="1">
        <f t="array" ref="H1531">IF(AND(LEN(F1531)*LEN(G1531)),IFERROR(INDEX(info_index!$D$2:$D$51,MATCH(F1531&amp;G1531,info_index!$B$2:$B$51&amp;info_index!$C$2:$C$51,0),1),""),"")</f>
        <v/>
      </c>
      <c r="I1531" s="7" t="s">
        <v>20</v>
      </c>
    </row>
    <row r="1532" spans="1:9" x14ac:dyDescent="0.55000000000000004">
      <c r="A1532" s="5">
        <v>1530</v>
      </c>
      <c r="B1532" s="6"/>
      <c r="C1532" s="6"/>
      <c r="D1532" s="6"/>
      <c r="E1532" s="6"/>
      <c r="F1532" s="7"/>
      <c r="G1532" s="7"/>
      <c r="H1532" s="7" t="str" cm="1">
        <f t="array" ref="H1532">IF(AND(LEN(F1532)*LEN(G1532)),IFERROR(INDEX(info_index!$D$2:$D$51,MATCH(F1532&amp;G1532,info_index!$B$2:$B$51&amp;info_index!$C$2:$C$51,0),1),""),"")</f>
        <v/>
      </c>
      <c r="I1532" s="7" t="s">
        <v>20</v>
      </c>
    </row>
    <row r="1533" spans="1:9" x14ac:dyDescent="0.55000000000000004">
      <c r="A1533" s="5">
        <v>1531</v>
      </c>
      <c r="B1533" s="6"/>
      <c r="C1533" s="6"/>
      <c r="D1533" s="6"/>
      <c r="E1533" s="6"/>
      <c r="F1533" s="7"/>
      <c r="G1533" s="7"/>
      <c r="H1533" s="7" t="str" cm="1">
        <f t="array" ref="H1533">IF(AND(LEN(F1533)*LEN(G1533)),IFERROR(INDEX(info_index!$D$2:$D$51,MATCH(F1533&amp;G1533,info_index!$B$2:$B$51&amp;info_index!$C$2:$C$51,0),1),""),"")</f>
        <v/>
      </c>
      <c r="I1533" s="7" t="s">
        <v>20</v>
      </c>
    </row>
    <row r="1534" spans="1:9" x14ac:dyDescent="0.55000000000000004">
      <c r="A1534" s="5">
        <v>1532</v>
      </c>
      <c r="B1534" s="6"/>
      <c r="C1534" s="6"/>
      <c r="D1534" s="6"/>
      <c r="E1534" s="6"/>
      <c r="F1534" s="7"/>
      <c r="G1534" s="7"/>
      <c r="H1534" s="7" t="str" cm="1">
        <f t="array" ref="H1534">IF(AND(LEN(F1534)*LEN(G1534)),IFERROR(INDEX(info_index!$D$2:$D$51,MATCH(F1534&amp;G1534,info_index!$B$2:$B$51&amp;info_index!$C$2:$C$51,0),1),""),"")</f>
        <v/>
      </c>
      <c r="I1534" s="7" t="s">
        <v>20</v>
      </c>
    </row>
    <row r="1535" spans="1:9" x14ac:dyDescent="0.55000000000000004">
      <c r="A1535" s="5">
        <v>1533</v>
      </c>
      <c r="B1535" s="6"/>
      <c r="C1535" s="6"/>
      <c r="D1535" s="6"/>
      <c r="E1535" s="6"/>
      <c r="F1535" s="7"/>
      <c r="G1535" s="7"/>
      <c r="H1535" s="7" t="str" cm="1">
        <f t="array" ref="H1535">IF(AND(LEN(F1535)*LEN(G1535)),IFERROR(INDEX(info_index!$D$2:$D$51,MATCH(F1535&amp;G1535,info_index!$B$2:$B$51&amp;info_index!$C$2:$C$51,0),1),""),"")</f>
        <v/>
      </c>
      <c r="I1535" s="7" t="s">
        <v>20</v>
      </c>
    </row>
    <row r="1536" spans="1:9" x14ac:dyDescent="0.55000000000000004">
      <c r="A1536" s="5">
        <v>1534</v>
      </c>
      <c r="B1536" s="6"/>
      <c r="C1536" s="6"/>
      <c r="D1536" s="6"/>
      <c r="E1536" s="6"/>
      <c r="F1536" s="7"/>
      <c r="G1536" s="7"/>
      <c r="H1536" s="7" t="str" cm="1">
        <f t="array" ref="H1536">IF(AND(LEN(F1536)*LEN(G1536)),IFERROR(INDEX(info_index!$D$2:$D$51,MATCH(F1536&amp;G1536,info_index!$B$2:$B$51&amp;info_index!$C$2:$C$51,0),1),""),"")</f>
        <v/>
      </c>
      <c r="I1536" s="7" t="s">
        <v>20</v>
      </c>
    </row>
    <row r="1537" spans="1:9" x14ac:dyDescent="0.55000000000000004">
      <c r="A1537" s="5">
        <v>1535</v>
      </c>
      <c r="B1537" s="6"/>
      <c r="C1537" s="6"/>
      <c r="D1537" s="6"/>
      <c r="E1537" s="6"/>
      <c r="F1537" s="7"/>
      <c r="G1537" s="7"/>
      <c r="H1537" s="7" t="str" cm="1">
        <f t="array" ref="H1537">IF(AND(LEN(F1537)*LEN(G1537)),IFERROR(INDEX(info_index!$D$2:$D$51,MATCH(F1537&amp;G1537,info_index!$B$2:$B$51&amp;info_index!$C$2:$C$51,0),1),""),"")</f>
        <v/>
      </c>
      <c r="I1537" s="7" t="s">
        <v>20</v>
      </c>
    </row>
    <row r="1538" spans="1:9" x14ac:dyDescent="0.55000000000000004">
      <c r="A1538" s="5">
        <v>1536</v>
      </c>
      <c r="B1538" s="6"/>
      <c r="C1538" s="6"/>
      <c r="D1538" s="6"/>
      <c r="E1538" s="6"/>
      <c r="F1538" s="7"/>
      <c r="G1538" s="7"/>
      <c r="H1538" s="7" t="str" cm="1">
        <f t="array" ref="H1538">IF(AND(LEN(F1538)*LEN(G1538)),IFERROR(INDEX(info_index!$D$2:$D$51,MATCH(F1538&amp;G1538,info_index!$B$2:$B$51&amp;info_index!$C$2:$C$51,0),1),""),"")</f>
        <v/>
      </c>
      <c r="I1538" s="7" t="s">
        <v>20</v>
      </c>
    </row>
    <row r="1539" spans="1:9" x14ac:dyDescent="0.55000000000000004">
      <c r="A1539" s="5">
        <v>1537</v>
      </c>
      <c r="B1539" s="6"/>
      <c r="C1539" s="6"/>
      <c r="D1539" s="6"/>
      <c r="E1539" s="6"/>
      <c r="F1539" s="7"/>
      <c r="G1539" s="7"/>
      <c r="H1539" s="7" t="str" cm="1">
        <f t="array" ref="H1539">IF(AND(LEN(F1539)*LEN(G1539)),IFERROR(INDEX(info_index!$D$2:$D$51,MATCH(F1539&amp;G1539,info_index!$B$2:$B$51&amp;info_index!$C$2:$C$51,0),1),""),"")</f>
        <v/>
      </c>
      <c r="I1539" s="7" t="s">
        <v>20</v>
      </c>
    </row>
    <row r="1540" spans="1:9" x14ac:dyDescent="0.55000000000000004">
      <c r="A1540" s="5">
        <v>1538</v>
      </c>
      <c r="B1540" s="6"/>
      <c r="C1540" s="6"/>
      <c r="D1540" s="6"/>
      <c r="E1540" s="6"/>
      <c r="F1540" s="7"/>
      <c r="G1540" s="7"/>
      <c r="H1540" s="7" t="str" cm="1">
        <f t="array" ref="H1540">IF(AND(LEN(F1540)*LEN(G1540)),IFERROR(INDEX(info_index!$D$2:$D$51,MATCH(F1540&amp;G1540,info_index!$B$2:$B$51&amp;info_index!$C$2:$C$51,0),1),""),"")</f>
        <v/>
      </c>
      <c r="I1540" s="7" t="s">
        <v>20</v>
      </c>
    </row>
    <row r="1541" spans="1:9" x14ac:dyDescent="0.55000000000000004">
      <c r="A1541" s="5">
        <v>1539</v>
      </c>
      <c r="B1541" s="6"/>
      <c r="C1541" s="6"/>
      <c r="D1541" s="6"/>
      <c r="E1541" s="6"/>
      <c r="F1541" s="7"/>
      <c r="G1541" s="7"/>
      <c r="H1541" s="7" t="str" cm="1">
        <f t="array" ref="H1541">IF(AND(LEN(F1541)*LEN(G1541)),IFERROR(INDEX(info_index!$D$2:$D$51,MATCH(F1541&amp;G1541,info_index!$B$2:$B$51&amp;info_index!$C$2:$C$51,0),1),""),"")</f>
        <v/>
      </c>
      <c r="I1541" s="7" t="s">
        <v>20</v>
      </c>
    </row>
    <row r="1542" spans="1:9" x14ac:dyDescent="0.55000000000000004">
      <c r="A1542" s="5">
        <v>1540</v>
      </c>
      <c r="B1542" s="6"/>
      <c r="C1542" s="6"/>
      <c r="D1542" s="6"/>
      <c r="E1542" s="6"/>
      <c r="F1542" s="7"/>
      <c r="G1542" s="7"/>
      <c r="H1542" s="7" t="str" cm="1">
        <f t="array" ref="H1542">IF(AND(LEN(F1542)*LEN(G1542)),IFERROR(INDEX(info_index!$D$2:$D$51,MATCH(F1542&amp;G1542,info_index!$B$2:$B$51&amp;info_index!$C$2:$C$51,0),1),""),"")</f>
        <v/>
      </c>
      <c r="I1542" s="7" t="s">
        <v>20</v>
      </c>
    </row>
    <row r="1543" spans="1:9" x14ac:dyDescent="0.55000000000000004">
      <c r="A1543" s="5">
        <v>1541</v>
      </c>
      <c r="B1543" s="6"/>
      <c r="C1543" s="6"/>
      <c r="D1543" s="6"/>
      <c r="E1543" s="6"/>
      <c r="F1543" s="7"/>
      <c r="G1543" s="7"/>
      <c r="H1543" s="7" t="str" cm="1">
        <f t="array" ref="H1543">IF(AND(LEN(F1543)*LEN(G1543)),IFERROR(INDEX(info_index!$D$2:$D$51,MATCH(F1543&amp;G1543,info_index!$B$2:$B$51&amp;info_index!$C$2:$C$51,0),1),""),"")</f>
        <v/>
      </c>
      <c r="I1543" s="7" t="s">
        <v>20</v>
      </c>
    </row>
    <row r="1544" spans="1:9" x14ac:dyDescent="0.55000000000000004">
      <c r="A1544" s="5">
        <v>1542</v>
      </c>
      <c r="B1544" s="6"/>
      <c r="C1544" s="6"/>
      <c r="D1544" s="6"/>
      <c r="E1544" s="6"/>
      <c r="F1544" s="7"/>
      <c r="G1544" s="7"/>
      <c r="H1544" s="7" t="str" cm="1">
        <f t="array" ref="H1544">IF(AND(LEN(F1544)*LEN(G1544)),IFERROR(INDEX(info_index!$D$2:$D$51,MATCH(F1544&amp;G1544,info_index!$B$2:$B$51&amp;info_index!$C$2:$C$51,0),1),""),"")</f>
        <v/>
      </c>
      <c r="I1544" s="7" t="s">
        <v>20</v>
      </c>
    </row>
    <row r="1545" spans="1:9" x14ac:dyDescent="0.55000000000000004">
      <c r="A1545" s="5">
        <v>1543</v>
      </c>
      <c r="B1545" s="6"/>
      <c r="C1545" s="6"/>
      <c r="D1545" s="6"/>
      <c r="E1545" s="6"/>
      <c r="F1545" s="7"/>
      <c r="G1545" s="7"/>
      <c r="H1545" s="7" t="str" cm="1">
        <f t="array" ref="H1545">IF(AND(LEN(F1545)*LEN(G1545)),IFERROR(INDEX(info_index!$D$2:$D$51,MATCH(F1545&amp;G1545,info_index!$B$2:$B$51&amp;info_index!$C$2:$C$51,0),1),""),"")</f>
        <v/>
      </c>
      <c r="I1545" s="7" t="s">
        <v>20</v>
      </c>
    </row>
    <row r="1546" spans="1:9" x14ac:dyDescent="0.55000000000000004">
      <c r="A1546" s="5">
        <v>1544</v>
      </c>
      <c r="B1546" s="6"/>
      <c r="C1546" s="6"/>
      <c r="D1546" s="6"/>
      <c r="E1546" s="6"/>
      <c r="F1546" s="7"/>
      <c r="G1546" s="7"/>
      <c r="H1546" s="7" t="str" cm="1">
        <f t="array" ref="H1546">IF(AND(LEN(F1546)*LEN(G1546)),IFERROR(INDEX(info_index!$D$2:$D$51,MATCH(F1546&amp;G1546,info_index!$B$2:$B$51&amp;info_index!$C$2:$C$51,0),1),""),"")</f>
        <v/>
      </c>
      <c r="I1546" s="7" t="s">
        <v>20</v>
      </c>
    </row>
    <row r="1547" spans="1:9" x14ac:dyDescent="0.55000000000000004">
      <c r="A1547" s="5">
        <v>1545</v>
      </c>
      <c r="B1547" s="6"/>
      <c r="C1547" s="6"/>
      <c r="D1547" s="6"/>
      <c r="E1547" s="6"/>
      <c r="F1547" s="7"/>
      <c r="G1547" s="7"/>
      <c r="H1547" s="7" t="str" cm="1">
        <f t="array" ref="H1547">IF(AND(LEN(F1547)*LEN(G1547)),IFERROR(INDEX(info_index!$D$2:$D$51,MATCH(F1547&amp;G1547,info_index!$B$2:$B$51&amp;info_index!$C$2:$C$51,0),1),""),"")</f>
        <v/>
      </c>
      <c r="I1547" s="7" t="s">
        <v>20</v>
      </c>
    </row>
    <row r="1548" spans="1:9" x14ac:dyDescent="0.55000000000000004">
      <c r="A1548" s="5">
        <v>1546</v>
      </c>
      <c r="B1548" s="6"/>
      <c r="C1548" s="6"/>
      <c r="D1548" s="6"/>
      <c r="E1548" s="6"/>
      <c r="F1548" s="7"/>
      <c r="G1548" s="7"/>
      <c r="H1548" s="7" t="str" cm="1">
        <f t="array" ref="H1548">IF(AND(LEN(F1548)*LEN(G1548)),IFERROR(INDEX(info_index!$D$2:$D$51,MATCH(F1548&amp;G1548,info_index!$B$2:$B$51&amp;info_index!$C$2:$C$51,0),1),""),"")</f>
        <v/>
      </c>
      <c r="I1548" s="7" t="s">
        <v>20</v>
      </c>
    </row>
    <row r="1549" spans="1:9" x14ac:dyDescent="0.55000000000000004">
      <c r="A1549" s="5">
        <v>1547</v>
      </c>
      <c r="B1549" s="6"/>
      <c r="C1549" s="6"/>
      <c r="D1549" s="6"/>
      <c r="E1549" s="6"/>
      <c r="F1549" s="7"/>
      <c r="G1549" s="7"/>
      <c r="H1549" s="7" t="str" cm="1">
        <f t="array" ref="H1549">IF(AND(LEN(F1549)*LEN(G1549)),IFERROR(INDEX(info_index!$D$2:$D$51,MATCH(F1549&amp;G1549,info_index!$B$2:$B$51&amp;info_index!$C$2:$C$51,0),1),""),"")</f>
        <v/>
      </c>
      <c r="I1549" s="7" t="s">
        <v>20</v>
      </c>
    </row>
    <row r="1550" spans="1:9" x14ac:dyDescent="0.55000000000000004">
      <c r="A1550" s="5">
        <v>1548</v>
      </c>
      <c r="B1550" s="6"/>
      <c r="C1550" s="6"/>
      <c r="D1550" s="6"/>
      <c r="E1550" s="6"/>
      <c r="F1550" s="7"/>
      <c r="G1550" s="7"/>
      <c r="H1550" s="7" t="str" cm="1">
        <f t="array" ref="H1550">IF(AND(LEN(F1550)*LEN(G1550)),IFERROR(INDEX(info_index!$D$2:$D$51,MATCH(F1550&amp;G1550,info_index!$B$2:$B$51&amp;info_index!$C$2:$C$51,0),1),""),"")</f>
        <v/>
      </c>
      <c r="I1550" s="7" t="s">
        <v>20</v>
      </c>
    </row>
    <row r="1551" spans="1:9" x14ac:dyDescent="0.55000000000000004">
      <c r="A1551" s="5">
        <v>1549</v>
      </c>
      <c r="B1551" s="6"/>
      <c r="C1551" s="6"/>
      <c r="D1551" s="6"/>
      <c r="E1551" s="6"/>
      <c r="F1551" s="7"/>
      <c r="G1551" s="7"/>
      <c r="H1551" s="7" t="str" cm="1">
        <f t="array" ref="H1551">IF(AND(LEN(F1551)*LEN(G1551)),IFERROR(INDEX(info_index!$D$2:$D$51,MATCH(F1551&amp;G1551,info_index!$B$2:$B$51&amp;info_index!$C$2:$C$51,0),1),""),"")</f>
        <v/>
      </c>
      <c r="I1551" s="7" t="s">
        <v>20</v>
      </c>
    </row>
    <row r="1552" spans="1:9" x14ac:dyDescent="0.55000000000000004">
      <c r="A1552" s="5">
        <v>1550</v>
      </c>
      <c r="B1552" s="6"/>
      <c r="C1552" s="6"/>
      <c r="D1552" s="6"/>
      <c r="E1552" s="6"/>
      <c r="F1552" s="7"/>
      <c r="G1552" s="7"/>
      <c r="H1552" s="7" t="str" cm="1">
        <f t="array" ref="H1552">IF(AND(LEN(F1552)*LEN(G1552)),IFERROR(INDEX(info_index!$D$2:$D$51,MATCH(F1552&amp;G1552,info_index!$B$2:$B$51&amp;info_index!$C$2:$C$51,0),1),""),"")</f>
        <v/>
      </c>
      <c r="I1552" s="7" t="s">
        <v>20</v>
      </c>
    </row>
    <row r="1553" spans="1:9" x14ac:dyDescent="0.55000000000000004">
      <c r="A1553" s="5">
        <v>1551</v>
      </c>
      <c r="B1553" s="6"/>
      <c r="C1553" s="6"/>
      <c r="D1553" s="6"/>
      <c r="E1553" s="6"/>
      <c r="F1553" s="7"/>
      <c r="G1553" s="7"/>
      <c r="H1553" s="7" t="str" cm="1">
        <f t="array" ref="H1553">IF(AND(LEN(F1553)*LEN(G1553)),IFERROR(INDEX(info_index!$D$2:$D$51,MATCH(F1553&amp;G1553,info_index!$B$2:$B$51&amp;info_index!$C$2:$C$51,0),1),""),"")</f>
        <v/>
      </c>
      <c r="I1553" s="7" t="s">
        <v>20</v>
      </c>
    </row>
    <row r="1554" spans="1:9" x14ac:dyDescent="0.55000000000000004">
      <c r="A1554" s="5">
        <v>1552</v>
      </c>
      <c r="B1554" s="6"/>
      <c r="C1554" s="6"/>
      <c r="D1554" s="6"/>
      <c r="E1554" s="6"/>
      <c r="F1554" s="7"/>
      <c r="G1554" s="7"/>
      <c r="H1554" s="7" t="str" cm="1">
        <f t="array" ref="H1554">IF(AND(LEN(F1554)*LEN(G1554)),IFERROR(INDEX(info_index!$D$2:$D$51,MATCH(F1554&amp;G1554,info_index!$B$2:$B$51&amp;info_index!$C$2:$C$51,0),1),""),"")</f>
        <v/>
      </c>
      <c r="I1554" s="7" t="s">
        <v>20</v>
      </c>
    </row>
    <row r="1555" spans="1:9" x14ac:dyDescent="0.55000000000000004">
      <c r="A1555" s="5">
        <v>1553</v>
      </c>
      <c r="B1555" s="6"/>
      <c r="C1555" s="6"/>
      <c r="D1555" s="6"/>
      <c r="E1555" s="6"/>
      <c r="F1555" s="7"/>
      <c r="G1555" s="7"/>
      <c r="H1555" s="7" t="str" cm="1">
        <f t="array" ref="H1555">IF(AND(LEN(F1555)*LEN(G1555)),IFERROR(INDEX(info_index!$D$2:$D$51,MATCH(F1555&amp;G1555,info_index!$B$2:$B$51&amp;info_index!$C$2:$C$51,0),1),""),"")</f>
        <v/>
      </c>
      <c r="I1555" s="7" t="s">
        <v>20</v>
      </c>
    </row>
    <row r="1556" spans="1:9" x14ac:dyDescent="0.55000000000000004">
      <c r="A1556" s="5">
        <v>1554</v>
      </c>
      <c r="B1556" s="6"/>
      <c r="C1556" s="6"/>
      <c r="D1556" s="6"/>
      <c r="E1556" s="6"/>
      <c r="F1556" s="7"/>
      <c r="G1556" s="7"/>
      <c r="H1556" s="7" t="str" cm="1">
        <f t="array" ref="H1556">IF(AND(LEN(F1556)*LEN(G1556)),IFERROR(INDEX(info_index!$D$2:$D$51,MATCH(F1556&amp;G1556,info_index!$B$2:$B$51&amp;info_index!$C$2:$C$51,0),1),""),"")</f>
        <v/>
      </c>
      <c r="I1556" s="7" t="s">
        <v>20</v>
      </c>
    </row>
    <row r="1557" spans="1:9" x14ac:dyDescent="0.55000000000000004">
      <c r="A1557" s="5">
        <v>1555</v>
      </c>
      <c r="B1557" s="6"/>
      <c r="C1557" s="6"/>
      <c r="D1557" s="6"/>
      <c r="E1557" s="6"/>
      <c r="F1557" s="7"/>
      <c r="G1557" s="7"/>
      <c r="H1557" s="7" t="str" cm="1">
        <f t="array" ref="H1557">IF(AND(LEN(F1557)*LEN(G1557)),IFERROR(INDEX(info_index!$D$2:$D$51,MATCH(F1557&amp;G1557,info_index!$B$2:$B$51&amp;info_index!$C$2:$C$51,0),1),""),"")</f>
        <v/>
      </c>
      <c r="I1557" s="7" t="s">
        <v>20</v>
      </c>
    </row>
    <row r="1558" spans="1:9" x14ac:dyDescent="0.55000000000000004">
      <c r="A1558" s="5">
        <v>1556</v>
      </c>
      <c r="B1558" s="6"/>
      <c r="C1558" s="6"/>
      <c r="D1558" s="6"/>
      <c r="E1558" s="6"/>
      <c r="F1558" s="7"/>
      <c r="G1558" s="7"/>
      <c r="H1558" s="7" t="str" cm="1">
        <f t="array" ref="H1558">IF(AND(LEN(F1558)*LEN(G1558)),IFERROR(INDEX(info_index!$D$2:$D$51,MATCH(F1558&amp;G1558,info_index!$B$2:$B$51&amp;info_index!$C$2:$C$51,0),1),""),"")</f>
        <v/>
      </c>
      <c r="I1558" s="7" t="s">
        <v>20</v>
      </c>
    </row>
    <row r="1559" spans="1:9" x14ac:dyDescent="0.55000000000000004">
      <c r="A1559" s="5">
        <v>1557</v>
      </c>
      <c r="B1559" s="6"/>
      <c r="C1559" s="6"/>
      <c r="D1559" s="6"/>
      <c r="E1559" s="6"/>
      <c r="F1559" s="7"/>
      <c r="G1559" s="7"/>
      <c r="H1559" s="7" t="str" cm="1">
        <f t="array" ref="H1559">IF(AND(LEN(F1559)*LEN(G1559)),IFERROR(INDEX(info_index!$D$2:$D$51,MATCH(F1559&amp;G1559,info_index!$B$2:$B$51&amp;info_index!$C$2:$C$51,0),1),""),"")</f>
        <v/>
      </c>
      <c r="I1559" s="7" t="s">
        <v>20</v>
      </c>
    </row>
    <row r="1560" spans="1:9" x14ac:dyDescent="0.55000000000000004">
      <c r="A1560" s="5">
        <v>1558</v>
      </c>
      <c r="B1560" s="6"/>
      <c r="C1560" s="6"/>
      <c r="D1560" s="6"/>
      <c r="E1560" s="6"/>
      <c r="F1560" s="7"/>
      <c r="G1560" s="7"/>
      <c r="H1560" s="7" t="str" cm="1">
        <f t="array" ref="H1560">IF(AND(LEN(F1560)*LEN(G1560)),IFERROR(INDEX(info_index!$D$2:$D$51,MATCH(F1560&amp;G1560,info_index!$B$2:$B$51&amp;info_index!$C$2:$C$51,0),1),""),"")</f>
        <v/>
      </c>
      <c r="I1560" s="7" t="s">
        <v>20</v>
      </c>
    </row>
    <row r="1561" spans="1:9" x14ac:dyDescent="0.55000000000000004">
      <c r="A1561" s="5">
        <v>1559</v>
      </c>
      <c r="B1561" s="6"/>
      <c r="C1561" s="6"/>
      <c r="D1561" s="6"/>
      <c r="E1561" s="6"/>
      <c r="F1561" s="7"/>
      <c r="G1561" s="7"/>
      <c r="H1561" s="7" t="str" cm="1">
        <f t="array" ref="H1561">IF(AND(LEN(F1561)*LEN(G1561)),IFERROR(INDEX(info_index!$D$2:$D$51,MATCH(F1561&amp;G1561,info_index!$B$2:$B$51&amp;info_index!$C$2:$C$51,0),1),""),"")</f>
        <v/>
      </c>
      <c r="I1561" s="7" t="s">
        <v>20</v>
      </c>
    </row>
    <row r="1562" spans="1:9" x14ac:dyDescent="0.55000000000000004">
      <c r="A1562" s="5">
        <v>1560</v>
      </c>
      <c r="B1562" s="6"/>
      <c r="C1562" s="6"/>
      <c r="D1562" s="6"/>
      <c r="E1562" s="6"/>
      <c r="F1562" s="7"/>
      <c r="G1562" s="7"/>
      <c r="H1562" s="7" t="str" cm="1">
        <f t="array" ref="H1562">IF(AND(LEN(F1562)*LEN(G1562)),IFERROR(INDEX(info_index!$D$2:$D$51,MATCH(F1562&amp;G1562,info_index!$B$2:$B$51&amp;info_index!$C$2:$C$51,0),1),""),"")</f>
        <v/>
      </c>
      <c r="I1562" s="7" t="s">
        <v>20</v>
      </c>
    </row>
    <row r="1563" spans="1:9" x14ac:dyDescent="0.55000000000000004">
      <c r="A1563" s="5">
        <v>1561</v>
      </c>
      <c r="B1563" s="6"/>
      <c r="C1563" s="6"/>
      <c r="D1563" s="6"/>
      <c r="E1563" s="6"/>
      <c r="F1563" s="7"/>
      <c r="G1563" s="7"/>
      <c r="H1563" s="7" t="str" cm="1">
        <f t="array" ref="H1563">IF(AND(LEN(F1563)*LEN(G1563)),IFERROR(INDEX(info_index!$D$2:$D$51,MATCH(F1563&amp;G1563,info_index!$B$2:$B$51&amp;info_index!$C$2:$C$51,0),1),""),"")</f>
        <v/>
      </c>
      <c r="I1563" s="7" t="s">
        <v>20</v>
      </c>
    </row>
    <row r="1564" spans="1:9" x14ac:dyDescent="0.55000000000000004">
      <c r="A1564" s="5">
        <v>1562</v>
      </c>
      <c r="B1564" s="6"/>
      <c r="C1564" s="6"/>
      <c r="D1564" s="6"/>
      <c r="E1564" s="6"/>
      <c r="F1564" s="7"/>
      <c r="G1564" s="7"/>
      <c r="H1564" s="7" t="str" cm="1">
        <f t="array" ref="H1564">IF(AND(LEN(F1564)*LEN(G1564)),IFERROR(INDEX(info_index!$D$2:$D$51,MATCH(F1564&amp;G1564,info_index!$B$2:$B$51&amp;info_index!$C$2:$C$51,0),1),""),"")</f>
        <v/>
      </c>
      <c r="I1564" s="7" t="s">
        <v>20</v>
      </c>
    </row>
    <row r="1565" spans="1:9" x14ac:dyDescent="0.55000000000000004">
      <c r="A1565" s="5">
        <v>1563</v>
      </c>
      <c r="B1565" s="6"/>
      <c r="C1565" s="6"/>
      <c r="D1565" s="6"/>
      <c r="E1565" s="6"/>
      <c r="F1565" s="7"/>
      <c r="G1565" s="7"/>
      <c r="H1565" s="7" t="str" cm="1">
        <f t="array" ref="H1565">IF(AND(LEN(F1565)*LEN(G1565)),IFERROR(INDEX(info_index!$D$2:$D$51,MATCH(F1565&amp;G1565,info_index!$B$2:$B$51&amp;info_index!$C$2:$C$51,0),1),""),"")</f>
        <v/>
      </c>
      <c r="I1565" s="7" t="s">
        <v>20</v>
      </c>
    </row>
    <row r="1566" spans="1:9" x14ac:dyDescent="0.55000000000000004">
      <c r="A1566" s="5">
        <v>1564</v>
      </c>
      <c r="B1566" s="6"/>
      <c r="C1566" s="6"/>
      <c r="D1566" s="6"/>
      <c r="E1566" s="6"/>
      <c r="F1566" s="7"/>
      <c r="G1566" s="7"/>
      <c r="H1566" s="7" t="str" cm="1">
        <f t="array" ref="H1566">IF(AND(LEN(F1566)*LEN(G1566)),IFERROR(INDEX(info_index!$D$2:$D$51,MATCH(F1566&amp;G1566,info_index!$B$2:$B$51&amp;info_index!$C$2:$C$51,0),1),""),"")</f>
        <v/>
      </c>
      <c r="I1566" s="7" t="s">
        <v>20</v>
      </c>
    </row>
    <row r="1567" spans="1:9" x14ac:dyDescent="0.55000000000000004">
      <c r="A1567" s="5">
        <v>1565</v>
      </c>
      <c r="B1567" s="6"/>
      <c r="C1567" s="6"/>
      <c r="D1567" s="6"/>
      <c r="E1567" s="6"/>
      <c r="F1567" s="7"/>
      <c r="G1567" s="7"/>
      <c r="H1567" s="7" t="str" cm="1">
        <f t="array" ref="H1567">IF(AND(LEN(F1567)*LEN(G1567)),IFERROR(INDEX(info_index!$D$2:$D$51,MATCH(F1567&amp;G1567,info_index!$B$2:$B$51&amp;info_index!$C$2:$C$51,0),1),""),"")</f>
        <v/>
      </c>
      <c r="I1567" s="7" t="s">
        <v>20</v>
      </c>
    </row>
    <row r="1568" spans="1:9" x14ac:dyDescent="0.55000000000000004">
      <c r="A1568" s="5">
        <v>1566</v>
      </c>
      <c r="B1568" s="6"/>
      <c r="C1568" s="6"/>
      <c r="D1568" s="6"/>
      <c r="E1568" s="6"/>
      <c r="F1568" s="7"/>
      <c r="G1568" s="7"/>
      <c r="H1568" s="7" t="str" cm="1">
        <f t="array" ref="H1568">IF(AND(LEN(F1568)*LEN(G1568)),IFERROR(INDEX(info_index!$D$2:$D$51,MATCH(F1568&amp;G1568,info_index!$B$2:$B$51&amp;info_index!$C$2:$C$51,0),1),""),"")</f>
        <v/>
      </c>
      <c r="I1568" s="7" t="s">
        <v>20</v>
      </c>
    </row>
    <row r="1569" spans="1:9" x14ac:dyDescent="0.55000000000000004">
      <c r="A1569" s="5">
        <v>1567</v>
      </c>
      <c r="B1569" s="6"/>
      <c r="C1569" s="6"/>
      <c r="D1569" s="6"/>
      <c r="E1569" s="6"/>
      <c r="F1569" s="7"/>
      <c r="G1569" s="7"/>
      <c r="H1569" s="7" t="str" cm="1">
        <f t="array" ref="H1569">IF(AND(LEN(F1569)*LEN(G1569)),IFERROR(INDEX(info_index!$D$2:$D$51,MATCH(F1569&amp;G1569,info_index!$B$2:$B$51&amp;info_index!$C$2:$C$51,0),1),""),"")</f>
        <v/>
      </c>
      <c r="I1569" s="7" t="s">
        <v>20</v>
      </c>
    </row>
    <row r="1570" spans="1:9" x14ac:dyDescent="0.55000000000000004">
      <c r="A1570" s="5">
        <v>1568</v>
      </c>
      <c r="B1570" s="6"/>
      <c r="C1570" s="6"/>
      <c r="D1570" s="6"/>
      <c r="E1570" s="6"/>
      <c r="F1570" s="7"/>
      <c r="G1570" s="7"/>
      <c r="H1570" s="7" t="str" cm="1">
        <f t="array" ref="H1570">IF(AND(LEN(F1570)*LEN(G1570)),IFERROR(INDEX(info_index!$D$2:$D$51,MATCH(F1570&amp;G1570,info_index!$B$2:$B$51&amp;info_index!$C$2:$C$51,0),1),""),"")</f>
        <v/>
      </c>
      <c r="I1570" s="7" t="s">
        <v>20</v>
      </c>
    </row>
    <row r="1571" spans="1:9" x14ac:dyDescent="0.55000000000000004">
      <c r="A1571" s="5">
        <v>1569</v>
      </c>
      <c r="B1571" s="6"/>
      <c r="C1571" s="6"/>
      <c r="D1571" s="6"/>
      <c r="E1571" s="6"/>
      <c r="F1571" s="7"/>
      <c r="G1571" s="7"/>
      <c r="H1571" s="7" t="str" cm="1">
        <f t="array" ref="H1571">IF(AND(LEN(F1571)*LEN(G1571)),IFERROR(INDEX(info_index!$D$2:$D$51,MATCH(F1571&amp;G1571,info_index!$B$2:$B$51&amp;info_index!$C$2:$C$51,0),1),""),"")</f>
        <v/>
      </c>
      <c r="I1571" s="7" t="s">
        <v>20</v>
      </c>
    </row>
    <row r="1572" spans="1:9" x14ac:dyDescent="0.55000000000000004">
      <c r="A1572" s="5">
        <v>1570</v>
      </c>
      <c r="B1572" s="6"/>
      <c r="C1572" s="6"/>
      <c r="D1572" s="6"/>
      <c r="E1572" s="6"/>
      <c r="F1572" s="7"/>
      <c r="G1572" s="7"/>
      <c r="H1572" s="7" t="str" cm="1">
        <f t="array" ref="H1572">IF(AND(LEN(F1572)*LEN(G1572)),IFERROR(INDEX(info_index!$D$2:$D$51,MATCH(F1572&amp;G1572,info_index!$B$2:$B$51&amp;info_index!$C$2:$C$51,0),1),""),"")</f>
        <v/>
      </c>
      <c r="I1572" s="7" t="s">
        <v>20</v>
      </c>
    </row>
    <row r="1573" spans="1:9" x14ac:dyDescent="0.55000000000000004">
      <c r="A1573" s="5">
        <v>1571</v>
      </c>
      <c r="B1573" s="6"/>
      <c r="C1573" s="6"/>
      <c r="D1573" s="6"/>
      <c r="E1573" s="6"/>
      <c r="F1573" s="7"/>
      <c r="G1573" s="7"/>
      <c r="H1573" s="7" t="str" cm="1">
        <f t="array" ref="H1573">IF(AND(LEN(F1573)*LEN(G1573)),IFERROR(INDEX(info_index!$D$2:$D$51,MATCH(F1573&amp;G1573,info_index!$B$2:$B$51&amp;info_index!$C$2:$C$51,0),1),""),"")</f>
        <v/>
      </c>
      <c r="I1573" s="7" t="s">
        <v>20</v>
      </c>
    </row>
    <row r="1574" spans="1:9" x14ac:dyDescent="0.55000000000000004">
      <c r="A1574" s="5">
        <v>1572</v>
      </c>
      <c r="B1574" s="6"/>
      <c r="C1574" s="6"/>
      <c r="D1574" s="6"/>
      <c r="E1574" s="6"/>
      <c r="F1574" s="7"/>
      <c r="G1574" s="7"/>
      <c r="H1574" s="7" t="str" cm="1">
        <f t="array" ref="H1574">IF(AND(LEN(F1574)*LEN(G1574)),IFERROR(INDEX(info_index!$D$2:$D$51,MATCH(F1574&amp;G1574,info_index!$B$2:$B$51&amp;info_index!$C$2:$C$51,0),1),""),"")</f>
        <v/>
      </c>
      <c r="I1574" s="7" t="s">
        <v>20</v>
      </c>
    </row>
    <row r="1575" spans="1:9" x14ac:dyDescent="0.55000000000000004">
      <c r="A1575" s="5">
        <v>1573</v>
      </c>
      <c r="B1575" s="6"/>
      <c r="C1575" s="6"/>
      <c r="D1575" s="6"/>
      <c r="E1575" s="6"/>
      <c r="F1575" s="7"/>
      <c r="G1575" s="7"/>
      <c r="H1575" s="7" t="str" cm="1">
        <f t="array" ref="H1575">IF(AND(LEN(F1575)*LEN(G1575)),IFERROR(INDEX(info_index!$D$2:$D$51,MATCH(F1575&amp;G1575,info_index!$B$2:$B$51&amp;info_index!$C$2:$C$51,0),1),""),"")</f>
        <v/>
      </c>
      <c r="I1575" s="7" t="s">
        <v>20</v>
      </c>
    </row>
    <row r="1576" spans="1:9" x14ac:dyDescent="0.55000000000000004">
      <c r="A1576" s="5">
        <v>1574</v>
      </c>
      <c r="B1576" s="6"/>
      <c r="C1576" s="6"/>
      <c r="D1576" s="6"/>
      <c r="E1576" s="6"/>
      <c r="F1576" s="7"/>
      <c r="G1576" s="7"/>
      <c r="H1576" s="7" t="str" cm="1">
        <f t="array" ref="H1576">IF(AND(LEN(F1576)*LEN(G1576)),IFERROR(INDEX(info_index!$D$2:$D$51,MATCH(F1576&amp;G1576,info_index!$B$2:$B$51&amp;info_index!$C$2:$C$51,0),1),""),"")</f>
        <v/>
      </c>
      <c r="I1576" s="7" t="s">
        <v>20</v>
      </c>
    </row>
    <row r="1577" spans="1:9" x14ac:dyDescent="0.55000000000000004">
      <c r="A1577" s="5">
        <v>1575</v>
      </c>
      <c r="B1577" s="6"/>
      <c r="C1577" s="6"/>
      <c r="D1577" s="6"/>
      <c r="E1577" s="6"/>
      <c r="F1577" s="7"/>
      <c r="G1577" s="7"/>
      <c r="H1577" s="7" t="str" cm="1">
        <f t="array" ref="H1577">IF(AND(LEN(F1577)*LEN(G1577)),IFERROR(INDEX(info_index!$D$2:$D$51,MATCH(F1577&amp;G1577,info_index!$B$2:$B$51&amp;info_index!$C$2:$C$51,0),1),""),"")</f>
        <v/>
      </c>
      <c r="I1577" s="7" t="s">
        <v>20</v>
      </c>
    </row>
    <row r="1578" spans="1:9" x14ac:dyDescent="0.55000000000000004">
      <c r="A1578" s="5">
        <v>1576</v>
      </c>
      <c r="B1578" s="6"/>
      <c r="C1578" s="6"/>
      <c r="D1578" s="6"/>
      <c r="E1578" s="6"/>
      <c r="F1578" s="7"/>
      <c r="G1578" s="7"/>
      <c r="H1578" s="7" t="str" cm="1">
        <f t="array" ref="H1578">IF(AND(LEN(F1578)*LEN(G1578)),IFERROR(INDEX(info_index!$D$2:$D$51,MATCH(F1578&amp;G1578,info_index!$B$2:$B$51&amp;info_index!$C$2:$C$51,0),1),""),"")</f>
        <v/>
      </c>
      <c r="I1578" s="7" t="s">
        <v>20</v>
      </c>
    </row>
    <row r="1579" spans="1:9" x14ac:dyDescent="0.55000000000000004">
      <c r="A1579" s="5">
        <v>1577</v>
      </c>
      <c r="B1579" s="6"/>
      <c r="C1579" s="6"/>
      <c r="D1579" s="6"/>
      <c r="E1579" s="6"/>
      <c r="F1579" s="7"/>
      <c r="G1579" s="7"/>
      <c r="H1579" s="7" t="str" cm="1">
        <f t="array" ref="H1579">IF(AND(LEN(F1579)*LEN(G1579)),IFERROR(INDEX(info_index!$D$2:$D$51,MATCH(F1579&amp;G1579,info_index!$B$2:$B$51&amp;info_index!$C$2:$C$51,0),1),""),"")</f>
        <v/>
      </c>
      <c r="I1579" s="7" t="s">
        <v>20</v>
      </c>
    </row>
    <row r="1580" spans="1:9" x14ac:dyDescent="0.55000000000000004">
      <c r="A1580" s="5">
        <v>1578</v>
      </c>
      <c r="B1580" s="6"/>
      <c r="C1580" s="6"/>
      <c r="D1580" s="6"/>
      <c r="E1580" s="6"/>
      <c r="F1580" s="7"/>
      <c r="G1580" s="7"/>
      <c r="H1580" s="7" t="str" cm="1">
        <f t="array" ref="H1580">IF(AND(LEN(F1580)*LEN(G1580)),IFERROR(INDEX(info_index!$D$2:$D$51,MATCH(F1580&amp;G1580,info_index!$B$2:$B$51&amp;info_index!$C$2:$C$51,0),1),""),"")</f>
        <v/>
      </c>
      <c r="I1580" s="7" t="s">
        <v>20</v>
      </c>
    </row>
    <row r="1581" spans="1:9" x14ac:dyDescent="0.55000000000000004">
      <c r="A1581" s="5">
        <v>1579</v>
      </c>
      <c r="B1581" s="6"/>
      <c r="C1581" s="6"/>
      <c r="D1581" s="6"/>
      <c r="E1581" s="6"/>
      <c r="F1581" s="7"/>
      <c r="G1581" s="7"/>
      <c r="H1581" s="7" t="str" cm="1">
        <f t="array" ref="H1581">IF(AND(LEN(F1581)*LEN(G1581)),IFERROR(INDEX(info_index!$D$2:$D$51,MATCH(F1581&amp;G1581,info_index!$B$2:$B$51&amp;info_index!$C$2:$C$51,0),1),""),"")</f>
        <v/>
      </c>
      <c r="I1581" s="7" t="s">
        <v>20</v>
      </c>
    </row>
    <row r="1582" spans="1:9" x14ac:dyDescent="0.55000000000000004">
      <c r="A1582" s="5">
        <v>1580</v>
      </c>
      <c r="B1582" s="6"/>
      <c r="C1582" s="6"/>
      <c r="D1582" s="6"/>
      <c r="E1582" s="6"/>
      <c r="F1582" s="7"/>
      <c r="G1582" s="7"/>
      <c r="H1582" s="7" t="str" cm="1">
        <f t="array" ref="H1582">IF(AND(LEN(F1582)*LEN(G1582)),IFERROR(INDEX(info_index!$D$2:$D$51,MATCH(F1582&amp;G1582,info_index!$B$2:$B$51&amp;info_index!$C$2:$C$51,0),1),""),"")</f>
        <v/>
      </c>
      <c r="I1582" s="7" t="s">
        <v>20</v>
      </c>
    </row>
    <row r="1583" spans="1:9" x14ac:dyDescent="0.55000000000000004">
      <c r="A1583" s="5">
        <v>1581</v>
      </c>
      <c r="B1583" s="6"/>
      <c r="C1583" s="6"/>
      <c r="D1583" s="6"/>
      <c r="E1583" s="6"/>
      <c r="F1583" s="7"/>
      <c r="G1583" s="7"/>
      <c r="H1583" s="7" t="str" cm="1">
        <f t="array" ref="H1583">IF(AND(LEN(F1583)*LEN(G1583)),IFERROR(INDEX(info_index!$D$2:$D$51,MATCH(F1583&amp;G1583,info_index!$B$2:$B$51&amp;info_index!$C$2:$C$51,0),1),""),"")</f>
        <v/>
      </c>
      <c r="I1583" s="7" t="s">
        <v>20</v>
      </c>
    </row>
    <row r="1584" spans="1:9" x14ac:dyDescent="0.55000000000000004">
      <c r="A1584" s="5">
        <v>1582</v>
      </c>
      <c r="B1584" s="6"/>
      <c r="C1584" s="6"/>
      <c r="D1584" s="6"/>
      <c r="E1584" s="6"/>
      <c r="F1584" s="7"/>
      <c r="G1584" s="7"/>
      <c r="H1584" s="7" t="str" cm="1">
        <f t="array" ref="H1584">IF(AND(LEN(F1584)*LEN(G1584)),IFERROR(INDEX(info_index!$D$2:$D$51,MATCH(F1584&amp;G1584,info_index!$B$2:$B$51&amp;info_index!$C$2:$C$51,0),1),""),"")</f>
        <v/>
      </c>
      <c r="I1584" s="7" t="s">
        <v>20</v>
      </c>
    </row>
    <row r="1585" spans="1:9" x14ac:dyDescent="0.55000000000000004">
      <c r="A1585" s="5">
        <v>1583</v>
      </c>
      <c r="B1585" s="6"/>
      <c r="C1585" s="6"/>
      <c r="D1585" s="6"/>
      <c r="E1585" s="6"/>
      <c r="F1585" s="7"/>
      <c r="G1585" s="7"/>
      <c r="H1585" s="7" t="str" cm="1">
        <f t="array" ref="H1585">IF(AND(LEN(F1585)*LEN(G1585)),IFERROR(INDEX(info_index!$D$2:$D$51,MATCH(F1585&amp;G1585,info_index!$B$2:$B$51&amp;info_index!$C$2:$C$51,0),1),""),"")</f>
        <v/>
      </c>
      <c r="I1585" s="7" t="s">
        <v>20</v>
      </c>
    </row>
    <row r="1586" spans="1:9" x14ac:dyDescent="0.55000000000000004">
      <c r="A1586" s="5">
        <v>1584</v>
      </c>
      <c r="B1586" s="6"/>
      <c r="C1586" s="6"/>
      <c r="D1586" s="6"/>
      <c r="E1586" s="6"/>
      <c r="F1586" s="7"/>
      <c r="G1586" s="7"/>
      <c r="H1586" s="7" t="str" cm="1">
        <f t="array" ref="H1586">IF(AND(LEN(F1586)*LEN(G1586)),IFERROR(INDEX(info_index!$D$2:$D$51,MATCH(F1586&amp;G1586,info_index!$B$2:$B$51&amp;info_index!$C$2:$C$51,0),1),""),"")</f>
        <v/>
      </c>
      <c r="I1586" s="7" t="s">
        <v>20</v>
      </c>
    </row>
    <row r="1587" spans="1:9" x14ac:dyDescent="0.55000000000000004">
      <c r="A1587" s="5">
        <v>1585</v>
      </c>
      <c r="B1587" s="6"/>
      <c r="C1587" s="6"/>
      <c r="D1587" s="6"/>
      <c r="E1587" s="6"/>
      <c r="F1587" s="7"/>
      <c r="G1587" s="7"/>
      <c r="H1587" s="7" t="str" cm="1">
        <f t="array" ref="H1587">IF(AND(LEN(F1587)*LEN(G1587)),IFERROR(INDEX(info_index!$D$2:$D$51,MATCH(F1587&amp;G1587,info_index!$B$2:$B$51&amp;info_index!$C$2:$C$51,0),1),""),"")</f>
        <v/>
      </c>
      <c r="I1587" s="7" t="s">
        <v>20</v>
      </c>
    </row>
    <row r="1588" spans="1:9" x14ac:dyDescent="0.55000000000000004">
      <c r="A1588" s="5">
        <v>1586</v>
      </c>
      <c r="B1588" s="6"/>
      <c r="C1588" s="6"/>
      <c r="D1588" s="6"/>
      <c r="E1588" s="6"/>
      <c r="F1588" s="7"/>
      <c r="G1588" s="7"/>
      <c r="H1588" s="7" t="str" cm="1">
        <f t="array" ref="H1588">IF(AND(LEN(F1588)*LEN(G1588)),IFERROR(INDEX(info_index!$D$2:$D$51,MATCH(F1588&amp;G1588,info_index!$B$2:$B$51&amp;info_index!$C$2:$C$51,0),1),""),"")</f>
        <v/>
      </c>
      <c r="I1588" s="7" t="s">
        <v>20</v>
      </c>
    </row>
    <row r="1589" spans="1:9" x14ac:dyDescent="0.55000000000000004">
      <c r="A1589" s="5">
        <v>1587</v>
      </c>
      <c r="B1589" s="6"/>
      <c r="C1589" s="6"/>
      <c r="D1589" s="6"/>
      <c r="E1589" s="6"/>
      <c r="F1589" s="7"/>
      <c r="G1589" s="7"/>
      <c r="H1589" s="7" t="str" cm="1">
        <f t="array" ref="H1589">IF(AND(LEN(F1589)*LEN(G1589)),IFERROR(INDEX(info_index!$D$2:$D$51,MATCH(F1589&amp;G1589,info_index!$B$2:$B$51&amp;info_index!$C$2:$C$51,0),1),""),"")</f>
        <v/>
      </c>
      <c r="I1589" s="7" t="s">
        <v>20</v>
      </c>
    </row>
    <row r="1590" spans="1:9" x14ac:dyDescent="0.55000000000000004">
      <c r="A1590" s="5">
        <v>1588</v>
      </c>
      <c r="B1590" s="6"/>
      <c r="C1590" s="6"/>
      <c r="D1590" s="6"/>
      <c r="E1590" s="6"/>
      <c r="F1590" s="7"/>
      <c r="G1590" s="7"/>
      <c r="H1590" s="7" t="str" cm="1">
        <f t="array" ref="H1590">IF(AND(LEN(F1590)*LEN(G1590)),IFERROR(INDEX(info_index!$D$2:$D$51,MATCH(F1590&amp;G1590,info_index!$B$2:$B$51&amp;info_index!$C$2:$C$51,0),1),""),"")</f>
        <v/>
      </c>
      <c r="I1590" s="7" t="s">
        <v>20</v>
      </c>
    </row>
    <row r="1591" spans="1:9" x14ac:dyDescent="0.55000000000000004">
      <c r="A1591" s="5">
        <v>1589</v>
      </c>
      <c r="B1591" s="6"/>
      <c r="C1591" s="6"/>
      <c r="D1591" s="6"/>
      <c r="E1591" s="6"/>
      <c r="F1591" s="7"/>
      <c r="G1591" s="7"/>
      <c r="H1591" s="7" t="str" cm="1">
        <f t="array" ref="H1591">IF(AND(LEN(F1591)*LEN(G1591)),IFERROR(INDEX(info_index!$D$2:$D$51,MATCH(F1591&amp;G1591,info_index!$B$2:$B$51&amp;info_index!$C$2:$C$51,0),1),""),"")</f>
        <v/>
      </c>
      <c r="I1591" s="7" t="s">
        <v>20</v>
      </c>
    </row>
    <row r="1592" spans="1:9" x14ac:dyDescent="0.55000000000000004">
      <c r="A1592" s="5">
        <v>1590</v>
      </c>
      <c r="B1592" s="6"/>
      <c r="C1592" s="6"/>
      <c r="D1592" s="6"/>
      <c r="E1592" s="6"/>
      <c r="F1592" s="7"/>
      <c r="G1592" s="7"/>
      <c r="H1592" s="7" t="str" cm="1">
        <f t="array" ref="H1592">IF(AND(LEN(F1592)*LEN(G1592)),IFERROR(INDEX(info_index!$D$2:$D$51,MATCH(F1592&amp;G1592,info_index!$B$2:$B$51&amp;info_index!$C$2:$C$51,0),1),""),"")</f>
        <v/>
      </c>
      <c r="I1592" s="7" t="s">
        <v>20</v>
      </c>
    </row>
    <row r="1593" spans="1:9" x14ac:dyDescent="0.55000000000000004">
      <c r="A1593" s="5">
        <v>1591</v>
      </c>
      <c r="B1593" s="6"/>
      <c r="C1593" s="6"/>
      <c r="D1593" s="6"/>
      <c r="E1593" s="6"/>
      <c r="F1593" s="7"/>
      <c r="G1593" s="7"/>
      <c r="H1593" s="7" t="str" cm="1">
        <f t="array" ref="H1593">IF(AND(LEN(F1593)*LEN(G1593)),IFERROR(INDEX(info_index!$D$2:$D$51,MATCH(F1593&amp;G1593,info_index!$B$2:$B$51&amp;info_index!$C$2:$C$51,0),1),""),"")</f>
        <v/>
      </c>
      <c r="I1593" s="7" t="s">
        <v>20</v>
      </c>
    </row>
    <row r="1594" spans="1:9" x14ac:dyDescent="0.55000000000000004">
      <c r="A1594" s="5">
        <v>1592</v>
      </c>
      <c r="B1594" s="6"/>
      <c r="C1594" s="6"/>
      <c r="D1594" s="6"/>
      <c r="E1594" s="6"/>
      <c r="F1594" s="7"/>
      <c r="G1594" s="7"/>
      <c r="H1594" s="7" t="str" cm="1">
        <f t="array" ref="H1594">IF(AND(LEN(F1594)*LEN(G1594)),IFERROR(INDEX(info_index!$D$2:$D$51,MATCH(F1594&amp;G1594,info_index!$B$2:$B$51&amp;info_index!$C$2:$C$51,0),1),""),"")</f>
        <v/>
      </c>
      <c r="I1594" s="7" t="s">
        <v>20</v>
      </c>
    </row>
    <row r="1595" spans="1:9" x14ac:dyDescent="0.55000000000000004">
      <c r="A1595" s="5">
        <v>1593</v>
      </c>
      <c r="B1595" s="6"/>
      <c r="C1595" s="6"/>
      <c r="D1595" s="6"/>
      <c r="E1595" s="6"/>
      <c r="F1595" s="7"/>
      <c r="G1595" s="7"/>
      <c r="H1595" s="7" t="str" cm="1">
        <f t="array" ref="H1595">IF(AND(LEN(F1595)*LEN(G1595)),IFERROR(INDEX(info_index!$D$2:$D$51,MATCH(F1595&amp;G1595,info_index!$B$2:$B$51&amp;info_index!$C$2:$C$51,0),1),""),"")</f>
        <v/>
      </c>
      <c r="I1595" s="7" t="s">
        <v>20</v>
      </c>
    </row>
    <row r="1596" spans="1:9" x14ac:dyDescent="0.55000000000000004">
      <c r="A1596" s="5">
        <v>1594</v>
      </c>
      <c r="B1596" s="6"/>
      <c r="C1596" s="6"/>
      <c r="D1596" s="6"/>
      <c r="E1596" s="6"/>
      <c r="F1596" s="7"/>
      <c r="G1596" s="7"/>
      <c r="H1596" s="7" t="str" cm="1">
        <f t="array" ref="H1596">IF(AND(LEN(F1596)*LEN(G1596)),IFERROR(INDEX(info_index!$D$2:$D$51,MATCH(F1596&amp;G1596,info_index!$B$2:$B$51&amp;info_index!$C$2:$C$51,0),1),""),"")</f>
        <v/>
      </c>
      <c r="I1596" s="7" t="s">
        <v>20</v>
      </c>
    </row>
    <row r="1597" spans="1:9" x14ac:dyDescent="0.55000000000000004">
      <c r="A1597" s="5">
        <v>1595</v>
      </c>
      <c r="B1597" s="6"/>
      <c r="C1597" s="6"/>
      <c r="D1597" s="6"/>
      <c r="E1597" s="6"/>
      <c r="F1597" s="7"/>
      <c r="G1597" s="7"/>
      <c r="H1597" s="7" t="str" cm="1">
        <f t="array" ref="H1597">IF(AND(LEN(F1597)*LEN(G1597)),IFERROR(INDEX(info_index!$D$2:$D$51,MATCH(F1597&amp;G1597,info_index!$B$2:$B$51&amp;info_index!$C$2:$C$51,0),1),""),"")</f>
        <v/>
      </c>
      <c r="I1597" s="7" t="s">
        <v>20</v>
      </c>
    </row>
    <row r="1598" spans="1:9" x14ac:dyDescent="0.55000000000000004">
      <c r="A1598" s="5">
        <v>1596</v>
      </c>
      <c r="B1598" s="6"/>
      <c r="C1598" s="6"/>
      <c r="D1598" s="6"/>
      <c r="E1598" s="6"/>
      <c r="F1598" s="7"/>
      <c r="G1598" s="7"/>
      <c r="H1598" s="7" t="str" cm="1">
        <f t="array" ref="H1598">IF(AND(LEN(F1598)*LEN(G1598)),IFERROR(INDEX(info_index!$D$2:$D$51,MATCH(F1598&amp;G1598,info_index!$B$2:$B$51&amp;info_index!$C$2:$C$51,0),1),""),"")</f>
        <v/>
      </c>
      <c r="I1598" s="7" t="s">
        <v>20</v>
      </c>
    </row>
    <row r="1599" spans="1:9" x14ac:dyDescent="0.55000000000000004">
      <c r="A1599" s="5">
        <v>1597</v>
      </c>
      <c r="B1599" s="6"/>
      <c r="C1599" s="6"/>
      <c r="D1599" s="6"/>
      <c r="E1599" s="6"/>
      <c r="F1599" s="7"/>
      <c r="G1599" s="7"/>
      <c r="H1599" s="7" t="str" cm="1">
        <f t="array" ref="H1599">IF(AND(LEN(F1599)*LEN(G1599)),IFERROR(INDEX(info_index!$D$2:$D$51,MATCH(F1599&amp;G1599,info_index!$B$2:$B$51&amp;info_index!$C$2:$C$51,0),1),""),"")</f>
        <v/>
      </c>
      <c r="I1599" s="7" t="s">
        <v>20</v>
      </c>
    </row>
    <row r="1600" spans="1:9" x14ac:dyDescent="0.55000000000000004">
      <c r="A1600" s="5">
        <v>1598</v>
      </c>
      <c r="B1600" s="6"/>
      <c r="C1600" s="6"/>
      <c r="D1600" s="6"/>
      <c r="E1600" s="6"/>
      <c r="F1600" s="7"/>
      <c r="G1600" s="7"/>
      <c r="H1600" s="7" t="str" cm="1">
        <f t="array" ref="H1600">IF(AND(LEN(F1600)*LEN(G1600)),IFERROR(INDEX(info_index!$D$2:$D$51,MATCH(F1600&amp;G1600,info_index!$B$2:$B$51&amp;info_index!$C$2:$C$51,0),1),""),"")</f>
        <v/>
      </c>
      <c r="I1600" s="7" t="s">
        <v>20</v>
      </c>
    </row>
    <row r="1601" spans="1:9" x14ac:dyDescent="0.55000000000000004">
      <c r="A1601" s="5">
        <v>1599</v>
      </c>
      <c r="B1601" s="6"/>
      <c r="C1601" s="6"/>
      <c r="D1601" s="6"/>
      <c r="E1601" s="6"/>
      <c r="F1601" s="7"/>
      <c r="G1601" s="7"/>
      <c r="H1601" s="7" t="str" cm="1">
        <f t="array" ref="H1601">IF(AND(LEN(F1601)*LEN(G1601)),IFERROR(INDEX(info_index!$D$2:$D$51,MATCH(F1601&amp;G1601,info_index!$B$2:$B$51&amp;info_index!$C$2:$C$51,0),1),""),"")</f>
        <v/>
      </c>
      <c r="I1601" s="7" t="s">
        <v>20</v>
      </c>
    </row>
    <row r="1602" spans="1:9" x14ac:dyDescent="0.55000000000000004">
      <c r="A1602" s="5">
        <v>1600</v>
      </c>
      <c r="B1602" s="6"/>
      <c r="C1602" s="6"/>
      <c r="D1602" s="6"/>
      <c r="E1602" s="6"/>
      <c r="F1602" s="7"/>
      <c r="G1602" s="7"/>
      <c r="H1602" s="7" t="str" cm="1">
        <f t="array" ref="H1602">IF(AND(LEN(F1602)*LEN(G1602)),IFERROR(INDEX(info_index!$D$2:$D$51,MATCH(F1602&amp;G1602,info_index!$B$2:$B$51&amp;info_index!$C$2:$C$51,0),1),""),"")</f>
        <v/>
      </c>
      <c r="I1602" s="7" t="s">
        <v>20</v>
      </c>
    </row>
    <row r="1603" spans="1:9" x14ac:dyDescent="0.55000000000000004">
      <c r="A1603" s="5">
        <v>1601</v>
      </c>
      <c r="B1603" s="6"/>
      <c r="C1603" s="6"/>
      <c r="D1603" s="6"/>
      <c r="E1603" s="6"/>
      <c r="F1603" s="7"/>
      <c r="G1603" s="7"/>
      <c r="H1603" s="7" t="str" cm="1">
        <f t="array" ref="H1603">IF(AND(LEN(F1603)*LEN(G1603)),IFERROR(INDEX(info_index!$D$2:$D$51,MATCH(F1603&amp;G1603,info_index!$B$2:$B$51&amp;info_index!$C$2:$C$51,0),1),""),"")</f>
        <v/>
      </c>
      <c r="I1603" s="7" t="s">
        <v>20</v>
      </c>
    </row>
    <row r="1604" spans="1:9" x14ac:dyDescent="0.55000000000000004">
      <c r="A1604" s="5">
        <v>1602</v>
      </c>
      <c r="B1604" s="6"/>
      <c r="C1604" s="6"/>
      <c r="D1604" s="6"/>
      <c r="E1604" s="6"/>
      <c r="F1604" s="7"/>
      <c r="G1604" s="7"/>
      <c r="H1604" s="7" t="str" cm="1">
        <f t="array" ref="H1604">IF(AND(LEN(F1604)*LEN(G1604)),IFERROR(INDEX(info_index!$D$2:$D$51,MATCH(F1604&amp;G1604,info_index!$B$2:$B$51&amp;info_index!$C$2:$C$51,0),1),""),"")</f>
        <v/>
      </c>
      <c r="I1604" s="7" t="s">
        <v>20</v>
      </c>
    </row>
    <row r="1605" spans="1:9" x14ac:dyDescent="0.55000000000000004">
      <c r="A1605" s="5">
        <v>1603</v>
      </c>
      <c r="B1605" s="6"/>
      <c r="C1605" s="6"/>
      <c r="D1605" s="6"/>
      <c r="E1605" s="6"/>
      <c r="F1605" s="7"/>
      <c r="G1605" s="7"/>
      <c r="H1605" s="7" t="str" cm="1">
        <f t="array" ref="H1605">IF(AND(LEN(F1605)*LEN(G1605)),IFERROR(INDEX(info_index!$D$2:$D$51,MATCH(F1605&amp;G1605,info_index!$B$2:$B$51&amp;info_index!$C$2:$C$51,0),1),""),"")</f>
        <v/>
      </c>
      <c r="I1605" s="7" t="s">
        <v>20</v>
      </c>
    </row>
    <row r="1606" spans="1:9" x14ac:dyDescent="0.55000000000000004">
      <c r="A1606" s="5">
        <v>1604</v>
      </c>
      <c r="B1606" s="6"/>
      <c r="C1606" s="6"/>
      <c r="D1606" s="6"/>
      <c r="E1606" s="6"/>
      <c r="F1606" s="7"/>
      <c r="G1606" s="7"/>
      <c r="H1606" s="7" t="str" cm="1">
        <f t="array" ref="H1606">IF(AND(LEN(F1606)*LEN(G1606)),IFERROR(INDEX(info_index!$D$2:$D$51,MATCH(F1606&amp;G1606,info_index!$B$2:$B$51&amp;info_index!$C$2:$C$51,0),1),""),"")</f>
        <v/>
      </c>
      <c r="I1606" s="7" t="s">
        <v>20</v>
      </c>
    </row>
    <row r="1607" spans="1:9" x14ac:dyDescent="0.55000000000000004">
      <c r="A1607" s="5">
        <v>1605</v>
      </c>
      <c r="B1607" s="6"/>
      <c r="C1607" s="6"/>
      <c r="D1607" s="6"/>
      <c r="E1607" s="6"/>
      <c r="F1607" s="7"/>
      <c r="G1607" s="7"/>
      <c r="H1607" s="7" t="str" cm="1">
        <f t="array" ref="H1607">IF(AND(LEN(F1607)*LEN(G1607)),IFERROR(INDEX(info_index!$D$2:$D$51,MATCH(F1607&amp;G1607,info_index!$B$2:$B$51&amp;info_index!$C$2:$C$51,0),1),""),"")</f>
        <v/>
      </c>
      <c r="I1607" s="7" t="s">
        <v>20</v>
      </c>
    </row>
    <row r="1608" spans="1:9" x14ac:dyDescent="0.55000000000000004">
      <c r="A1608" s="5">
        <v>1606</v>
      </c>
      <c r="B1608" s="6"/>
      <c r="C1608" s="6"/>
      <c r="D1608" s="6"/>
      <c r="E1608" s="6"/>
      <c r="F1608" s="7"/>
      <c r="G1608" s="7"/>
      <c r="H1608" s="7" t="str" cm="1">
        <f t="array" ref="H1608">IF(AND(LEN(F1608)*LEN(G1608)),IFERROR(INDEX(info_index!$D$2:$D$51,MATCH(F1608&amp;G1608,info_index!$B$2:$B$51&amp;info_index!$C$2:$C$51,0),1),""),"")</f>
        <v/>
      </c>
      <c r="I1608" s="7" t="s">
        <v>20</v>
      </c>
    </row>
    <row r="1609" spans="1:9" x14ac:dyDescent="0.55000000000000004">
      <c r="A1609" s="5">
        <v>1607</v>
      </c>
      <c r="B1609" s="6"/>
      <c r="C1609" s="6"/>
      <c r="D1609" s="6"/>
      <c r="E1609" s="6"/>
      <c r="F1609" s="7"/>
      <c r="G1609" s="7"/>
      <c r="H1609" s="7" t="str" cm="1">
        <f t="array" ref="H1609">IF(AND(LEN(F1609)*LEN(G1609)),IFERROR(INDEX(info_index!$D$2:$D$51,MATCH(F1609&amp;G1609,info_index!$B$2:$B$51&amp;info_index!$C$2:$C$51,0),1),""),"")</f>
        <v/>
      </c>
      <c r="I1609" s="7" t="s">
        <v>20</v>
      </c>
    </row>
    <row r="1610" spans="1:9" x14ac:dyDescent="0.55000000000000004">
      <c r="A1610" s="5">
        <v>1608</v>
      </c>
      <c r="B1610" s="6"/>
      <c r="C1610" s="6"/>
      <c r="D1610" s="6"/>
      <c r="E1610" s="6"/>
      <c r="F1610" s="7"/>
      <c r="G1610" s="7"/>
      <c r="H1610" s="7" t="str" cm="1">
        <f t="array" ref="H1610">IF(AND(LEN(F1610)*LEN(G1610)),IFERROR(INDEX(info_index!$D$2:$D$51,MATCH(F1610&amp;G1610,info_index!$B$2:$B$51&amp;info_index!$C$2:$C$51,0),1),""),"")</f>
        <v/>
      </c>
      <c r="I1610" s="7" t="s">
        <v>20</v>
      </c>
    </row>
    <row r="1611" spans="1:9" x14ac:dyDescent="0.55000000000000004">
      <c r="A1611" s="5">
        <v>1609</v>
      </c>
      <c r="B1611" s="6"/>
      <c r="C1611" s="6"/>
      <c r="D1611" s="6"/>
      <c r="E1611" s="6"/>
      <c r="F1611" s="7"/>
      <c r="G1611" s="7"/>
      <c r="H1611" s="7" t="str" cm="1">
        <f t="array" ref="H1611">IF(AND(LEN(F1611)*LEN(G1611)),IFERROR(INDEX(info_index!$D$2:$D$51,MATCH(F1611&amp;G1611,info_index!$B$2:$B$51&amp;info_index!$C$2:$C$51,0),1),""),"")</f>
        <v/>
      </c>
      <c r="I1611" s="7" t="s">
        <v>20</v>
      </c>
    </row>
    <row r="1612" spans="1:9" x14ac:dyDescent="0.55000000000000004">
      <c r="A1612" s="5">
        <v>1610</v>
      </c>
      <c r="B1612" s="6"/>
      <c r="C1612" s="6"/>
      <c r="D1612" s="6"/>
      <c r="E1612" s="6"/>
      <c r="F1612" s="7"/>
      <c r="G1612" s="7"/>
      <c r="H1612" s="7" t="str" cm="1">
        <f t="array" ref="H1612">IF(AND(LEN(F1612)*LEN(G1612)),IFERROR(INDEX(info_index!$D$2:$D$51,MATCH(F1612&amp;G1612,info_index!$B$2:$B$51&amp;info_index!$C$2:$C$51,0),1),""),"")</f>
        <v/>
      </c>
      <c r="I1612" s="7" t="s">
        <v>20</v>
      </c>
    </row>
    <row r="1613" spans="1:9" x14ac:dyDescent="0.55000000000000004">
      <c r="A1613" s="5">
        <v>1611</v>
      </c>
      <c r="B1613" s="6"/>
      <c r="C1613" s="6"/>
      <c r="D1613" s="6"/>
      <c r="E1613" s="6"/>
      <c r="F1613" s="7"/>
      <c r="G1613" s="7"/>
      <c r="H1613" s="7" t="str" cm="1">
        <f t="array" ref="H1613">IF(AND(LEN(F1613)*LEN(G1613)),IFERROR(INDEX(info_index!$D$2:$D$51,MATCH(F1613&amp;G1613,info_index!$B$2:$B$51&amp;info_index!$C$2:$C$51,0),1),""),"")</f>
        <v/>
      </c>
      <c r="I1613" s="7" t="s">
        <v>20</v>
      </c>
    </row>
    <row r="1614" spans="1:9" x14ac:dyDescent="0.55000000000000004">
      <c r="A1614" s="5">
        <v>1612</v>
      </c>
      <c r="B1614" s="6"/>
      <c r="C1614" s="6"/>
      <c r="D1614" s="6"/>
      <c r="E1614" s="6"/>
      <c r="F1614" s="7"/>
      <c r="G1614" s="7"/>
      <c r="H1614" s="7" t="str" cm="1">
        <f t="array" ref="H1614">IF(AND(LEN(F1614)*LEN(G1614)),IFERROR(INDEX(info_index!$D$2:$D$51,MATCH(F1614&amp;G1614,info_index!$B$2:$B$51&amp;info_index!$C$2:$C$51,0),1),""),"")</f>
        <v/>
      </c>
      <c r="I1614" s="7" t="s">
        <v>20</v>
      </c>
    </row>
    <row r="1615" spans="1:9" x14ac:dyDescent="0.55000000000000004">
      <c r="A1615" s="5">
        <v>1613</v>
      </c>
      <c r="B1615" s="6"/>
      <c r="C1615" s="6"/>
      <c r="D1615" s="6"/>
      <c r="E1615" s="6"/>
      <c r="F1615" s="7"/>
      <c r="G1615" s="7"/>
      <c r="H1615" s="7" t="str" cm="1">
        <f t="array" ref="H1615">IF(AND(LEN(F1615)*LEN(G1615)),IFERROR(INDEX(info_index!$D$2:$D$51,MATCH(F1615&amp;G1615,info_index!$B$2:$B$51&amp;info_index!$C$2:$C$51,0),1),""),"")</f>
        <v/>
      </c>
      <c r="I1615" s="7" t="s">
        <v>20</v>
      </c>
    </row>
    <row r="1616" spans="1:9" x14ac:dyDescent="0.55000000000000004">
      <c r="A1616" s="5">
        <v>1614</v>
      </c>
      <c r="B1616" s="6"/>
      <c r="C1616" s="6"/>
      <c r="D1616" s="6"/>
      <c r="E1616" s="6"/>
      <c r="F1616" s="7"/>
      <c r="G1616" s="7"/>
      <c r="H1616" s="7" t="str" cm="1">
        <f t="array" ref="H1616">IF(AND(LEN(F1616)*LEN(G1616)),IFERROR(INDEX(info_index!$D$2:$D$51,MATCH(F1616&amp;G1616,info_index!$B$2:$B$51&amp;info_index!$C$2:$C$51,0),1),""),"")</f>
        <v/>
      </c>
      <c r="I1616" s="7" t="s">
        <v>20</v>
      </c>
    </row>
    <row r="1617" spans="1:9" x14ac:dyDescent="0.55000000000000004">
      <c r="A1617" s="5">
        <v>1615</v>
      </c>
      <c r="B1617" s="6"/>
      <c r="C1617" s="6"/>
      <c r="D1617" s="6"/>
      <c r="E1617" s="6"/>
      <c r="F1617" s="7"/>
      <c r="G1617" s="7"/>
      <c r="H1617" s="7" t="str" cm="1">
        <f t="array" ref="H1617">IF(AND(LEN(F1617)*LEN(G1617)),IFERROR(INDEX(info_index!$D$2:$D$51,MATCH(F1617&amp;G1617,info_index!$B$2:$B$51&amp;info_index!$C$2:$C$51,0),1),""),"")</f>
        <v/>
      </c>
      <c r="I1617" s="7" t="s">
        <v>20</v>
      </c>
    </row>
    <row r="1618" spans="1:9" x14ac:dyDescent="0.55000000000000004">
      <c r="A1618" s="5">
        <v>1616</v>
      </c>
      <c r="B1618" s="6"/>
      <c r="C1618" s="6"/>
      <c r="D1618" s="6"/>
      <c r="E1618" s="6"/>
      <c r="F1618" s="7"/>
      <c r="G1618" s="7"/>
      <c r="H1618" s="7" t="str" cm="1">
        <f t="array" ref="H1618">IF(AND(LEN(F1618)*LEN(G1618)),IFERROR(INDEX(info_index!$D$2:$D$51,MATCH(F1618&amp;G1618,info_index!$B$2:$B$51&amp;info_index!$C$2:$C$51,0),1),""),"")</f>
        <v/>
      </c>
      <c r="I1618" s="7" t="s">
        <v>20</v>
      </c>
    </row>
    <row r="1619" spans="1:9" x14ac:dyDescent="0.55000000000000004">
      <c r="A1619" s="5">
        <v>1617</v>
      </c>
      <c r="B1619" s="6"/>
      <c r="C1619" s="6"/>
      <c r="D1619" s="6"/>
      <c r="E1619" s="6"/>
      <c r="F1619" s="7"/>
      <c r="G1619" s="7"/>
      <c r="H1619" s="7" t="str" cm="1">
        <f t="array" ref="H1619">IF(AND(LEN(F1619)*LEN(G1619)),IFERROR(INDEX(info_index!$D$2:$D$51,MATCH(F1619&amp;G1619,info_index!$B$2:$B$51&amp;info_index!$C$2:$C$51,0),1),""),"")</f>
        <v/>
      </c>
      <c r="I1619" s="7" t="s">
        <v>20</v>
      </c>
    </row>
    <row r="1620" spans="1:9" x14ac:dyDescent="0.55000000000000004">
      <c r="A1620" s="5">
        <v>1618</v>
      </c>
      <c r="B1620" s="6"/>
      <c r="C1620" s="6"/>
      <c r="D1620" s="6"/>
      <c r="E1620" s="6"/>
      <c r="F1620" s="7"/>
      <c r="G1620" s="7"/>
      <c r="H1620" s="7" t="str" cm="1">
        <f t="array" ref="H1620">IF(AND(LEN(F1620)*LEN(G1620)),IFERROR(INDEX(info_index!$D$2:$D$51,MATCH(F1620&amp;G1620,info_index!$B$2:$B$51&amp;info_index!$C$2:$C$51,0),1),""),"")</f>
        <v/>
      </c>
      <c r="I1620" s="7" t="s">
        <v>20</v>
      </c>
    </row>
    <row r="1621" spans="1:9" x14ac:dyDescent="0.55000000000000004">
      <c r="A1621" s="5">
        <v>1619</v>
      </c>
      <c r="B1621" s="6"/>
      <c r="C1621" s="6"/>
      <c r="D1621" s="6"/>
      <c r="E1621" s="6"/>
      <c r="F1621" s="7"/>
      <c r="G1621" s="7"/>
      <c r="H1621" s="7" t="str" cm="1">
        <f t="array" ref="H1621">IF(AND(LEN(F1621)*LEN(G1621)),IFERROR(INDEX(info_index!$D$2:$D$51,MATCH(F1621&amp;G1621,info_index!$B$2:$B$51&amp;info_index!$C$2:$C$51,0),1),""),"")</f>
        <v/>
      </c>
      <c r="I1621" s="7" t="s">
        <v>20</v>
      </c>
    </row>
    <row r="1622" spans="1:9" x14ac:dyDescent="0.55000000000000004">
      <c r="A1622" s="5">
        <v>1620</v>
      </c>
      <c r="B1622" s="6"/>
      <c r="C1622" s="6"/>
      <c r="D1622" s="6"/>
      <c r="E1622" s="6"/>
      <c r="F1622" s="7"/>
      <c r="G1622" s="7"/>
      <c r="H1622" s="7" t="str" cm="1">
        <f t="array" ref="H1622">IF(AND(LEN(F1622)*LEN(G1622)),IFERROR(INDEX(info_index!$D$2:$D$51,MATCH(F1622&amp;G1622,info_index!$B$2:$B$51&amp;info_index!$C$2:$C$51,0),1),""),"")</f>
        <v/>
      </c>
      <c r="I1622" s="7" t="s">
        <v>20</v>
      </c>
    </row>
    <row r="1623" spans="1:9" x14ac:dyDescent="0.55000000000000004">
      <c r="A1623" s="5">
        <v>1621</v>
      </c>
      <c r="B1623" s="6"/>
      <c r="C1623" s="6"/>
      <c r="D1623" s="6"/>
      <c r="E1623" s="6"/>
      <c r="F1623" s="7"/>
      <c r="G1623" s="7"/>
      <c r="H1623" s="7" t="str" cm="1">
        <f t="array" ref="H1623">IF(AND(LEN(F1623)*LEN(G1623)),IFERROR(INDEX(info_index!$D$2:$D$51,MATCH(F1623&amp;G1623,info_index!$B$2:$B$51&amp;info_index!$C$2:$C$51,0),1),""),"")</f>
        <v/>
      </c>
      <c r="I1623" s="7" t="s">
        <v>20</v>
      </c>
    </row>
    <row r="1624" spans="1:9" x14ac:dyDescent="0.55000000000000004">
      <c r="A1624" s="5">
        <v>1622</v>
      </c>
      <c r="B1624" s="6"/>
      <c r="C1624" s="6"/>
      <c r="D1624" s="6"/>
      <c r="E1624" s="6"/>
      <c r="F1624" s="7"/>
      <c r="G1624" s="7"/>
      <c r="H1624" s="7" t="str" cm="1">
        <f t="array" ref="H1624">IF(AND(LEN(F1624)*LEN(G1624)),IFERROR(INDEX(info_index!$D$2:$D$51,MATCH(F1624&amp;G1624,info_index!$B$2:$B$51&amp;info_index!$C$2:$C$51,0),1),""),"")</f>
        <v/>
      </c>
      <c r="I1624" s="7" t="s">
        <v>20</v>
      </c>
    </row>
    <row r="1625" spans="1:9" x14ac:dyDescent="0.55000000000000004">
      <c r="A1625" s="5">
        <v>1623</v>
      </c>
      <c r="B1625" s="6"/>
      <c r="C1625" s="6"/>
      <c r="D1625" s="6"/>
      <c r="E1625" s="6"/>
      <c r="F1625" s="7"/>
      <c r="G1625" s="7"/>
      <c r="H1625" s="7" t="str" cm="1">
        <f t="array" ref="H1625">IF(AND(LEN(F1625)*LEN(G1625)),IFERROR(INDEX(info_index!$D$2:$D$51,MATCH(F1625&amp;G1625,info_index!$B$2:$B$51&amp;info_index!$C$2:$C$51,0),1),""),"")</f>
        <v/>
      </c>
      <c r="I1625" s="7" t="s">
        <v>20</v>
      </c>
    </row>
    <row r="1626" spans="1:9" x14ac:dyDescent="0.55000000000000004">
      <c r="A1626" s="5">
        <v>1624</v>
      </c>
      <c r="B1626" s="6"/>
      <c r="C1626" s="6"/>
      <c r="D1626" s="6"/>
      <c r="E1626" s="6"/>
      <c r="F1626" s="7"/>
      <c r="G1626" s="7"/>
      <c r="H1626" s="7" t="str" cm="1">
        <f t="array" ref="H1626">IF(AND(LEN(F1626)*LEN(G1626)),IFERROR(INDEX(info_index!$D$2:$D$51,MATCH(F1626&amp;G1626,info_index!$B$2:$B$51&amp;info_index!$C$2:$C$51,0),1),""),"")</f>
        <v/>
      </c>
      <c r="I1626" s="7" t="s">
        <v>20</v>
      </c>
    </row>
    <row r="1627" spans="1:9" x14ac:dyDescent="0.55000000000000004">
      <c r="A1627" s="5">
        <v>1625</v>
      </c>
      <c r="B1627" s="6"/>
      <c r="C1627" s="6"/>
      <c r="D1627" s="6"/>
      <c r="E1627" s="6"/>
      <c r="F1627" s="7"/>
      <c r="G1627" s="7"/>
      <c r="H1627" s="7" t="str" cm="1">
        <f t="array" ref="H1627">IF(AND(LEN(F1627)*LEN(G1627)),IFERROR(INDEX(info_index!$D$2:$D$51,MATCH(F1627&amp;G1627,info_index!$B$2:$B$51&amp;info_index!$C$2:$C$51,0),1),""),"")</f>
        <v/>
      </c>
      <c r="I1627" s="7" t="s">
        <v>20</v>
      </c>
    </row>
    <row r="1628" spans="1:9" x14ac:dyDescent="0.55000000000000004">
      <c r="A1628" s="5">
        <v>1626</v>
      </c>
      <c r="B1628" s="6"/>
      <c r="C1628" s="6"/>
      <c r="D1628" s="6"/>
      <c r="E1628" s="6"/>
      <c r="F1628" s="7"/>
      <c r="G1628" s="7"/>
      <c r="H1628" s="7" t="str" cm="1">
        <f t="array" ref="H1628">IF(AND(LEN(F1628)*LEN(G1628)),IFERROR(INDEX(info_index!$D$2:$D$51,MATCH(F1628&amp;G1628,info_index!$B$2:$B$51&amp;info_index!$C$2:$C$51,0),1),""),"")</f>
        <v/>
      </c>
      <c r="I1628" s="7" t="s">
        <v>20</v>
      </c>
    </row>
    <row r="1629" spans="1:9" x14ac:dyDescent="0.55000000000000004">
      <c r="A1629" s="5">
        <v>1627</v>
      </c>
      <c r="B1629" s="6"/>
      <c r="C1629" s="6"/>
      <c r="D1629" s="6"/>
      <c r="E1629" s="6"/>
      <c r="F1629" s="7"/>
      <c r="G1629" s="7"/>
      <c r="H1629" s="7" t="str" cm="1">
        <f t="array" ref="H1629">IF(AND(LEN(F1629)*LEN(G1629)),IFERROR(INDEX(info_index!$D$2:$D$51,MATCH(F1629&amp;G1629,info_index!$B$2:$B$51&amp;info_index!$C$2:$C$51,0),1),""),"")</f>
        <v/>
      </c>
      <c r="I1629" s="7" t="s">
        <v>20</v>
      </c>
    </row>
    <row r="1630" spans="1:9" x14ac:dyDescent="0.55000000000000004">
      <c r="A1630" s="5">
        <v>1628</v>
      </c>
      <c r="B1630" s="6"/>
      <c r="C1630" s="6"/>
      <c r="D1630" s="6"/>
      <c r="E1630" s="6"/>
      <c r="F1630" s="7"/>
      <c r="G1630" s="7"/>
      <c r="H1630" s="7" t="str" cm="1">
        <f t="array" ref="H1630">IF(AND(LEN(F1630)*LEN(G1630)),IFERROR(INDEX(info_index!$D$2:$D$51,MATCH(F1630&amp;G1630,info_index!$B$2:$B$51&amp;info_index!$C$2:$C$51,0),1),""),"")</f>
        <v/>
      </c>
      <c r="I1630" s="7" t="s">
        <v>20</v>
      </c>
    </row>
    <row r="1631" spans="1:9" x14ac:dyDescent="0.55000000000000004">
      <c r="A1631" s="5">
        <v>1629</v>
      </c>
      <c r="B1631" s="6"/>
      <c r="C1631" s="6"/>
      <c r="D1631" s="6"/>
      <c r="E1631" s="6"/>
      <c r="F1631" s="7"/>
      <c r="G1631" s="7"/>
      <c r="H1631" s="7" t="str" cm="1">
        <f t="array" ref="H1631">IF(AND(LEN(F1631)*LEN(G1631)),IFERROR(INDEX(info_index!$D$2:$D$51,MATCH(F1631&amp;G1631,info_index!$B$2:$B$51&amp;info_index!$C$2:$C$51,0),1),""),"")</f>
        <v/>
      </c>
      <c r="I1631" s="7" t="s">
        <v>20</v>
      </c>
    </row>
    <row r="1632" spans="1:9" x14ac:dyDescent="0.55000000000000004">
      <c r="A1632" s="5">
        <v>1630</v>
      </c>
      <c r="B1632" s="6"/>
      <c r="C1632" s="6"/>
      <c r="D1632" s="6"/>
      <c r="E1632" s="6"/>
      <c r="F1632" s="7"/>
      <c r="G1632" s="7"/>
      <c r="H1632" s="7" t="str" cm="1">
        <f t="array" ref="H1632">IF(AND(LEN(F1632)*LEN(G1632)),IFERROR(INDEX(info_index!$D$2:$D$51,MATCH(F1632&amp;G1632,info_index!$B$2:$B$51&amp;info_index!$C$2:$C$51,0),1),""),"")</f>
        <v/>
      </c>
      <c r="I1632" s="7" t="s">
        <v>20</v>
      </c>
    </row>
    <row r="1633" spans="1:9" x14ac:dyDescent="0.55000000000000004">
      <c r="A1633" s="5">
        <v>1631</v>
      </c>
      <c r="B1633" s="6"/>
      <c r="C1633" s="6"/>
      <c r="D1633" s="6"/>
      <c r="E1633" s="6"/>
      <c r="F1633" s="7"/>
      <c r="G1633" s="7"/>
      <c r="H1633" s="7" t="str" cm="1">
        <f t="array" ref="H1633">IF(AND(LEN(F1633)*LEN(G1633)),IFERROR(INDEX(info_index!$D$2:$D$51,MATCH(F1633&amp;G1633,info_index!$B$2:$B$51&amp;info_index!$C$2:$C$51,0),1),""),"")</f>
        <v/>
      </c>
      <c r="I1633" s="7" t="s">
        <v>20</v>
      </c>
    </row>
    <row r="1634" spans="1:9" x14ac:dyDescent="0.55000000000000004">
      <c r="A1634" s="5">
        <v>1632</v>
      </c>
      <c r="B1634" s="6"/>
      <c r="C1634" s="6"/>
      <c r="D1634" s="6"/>
      <c r="E1634" s="6"/>
      <c r="F1634" s="7"/>
      <c r="G1634" s="7"/>
      <c r="H1634" s="7" t="str" cm="1">
        <f t="array" ref="H1634">IF(AND(LEN(F1634)*LEN(G1634)),IFERROR(INDEX(info_index!$D$2:$D$51,MATCH(F1634&amp;G1634,info_index!$B$2:$B$51&amp;info_index!$C$2:$C$51,0),1),""),"")</f>
        <v/>
      </c>
      <c r="I1634" s="7" t="s">
        <v>20</v>
      </c>
    </row>
    <row r="1635" spans="1:9" x14ac:dyDescent="0.55000000000000004">
      <c r="A1635" s="5">
        <v>1633</v>
      </c>
      <c r="B1635" s="6"/>
      <c r="C1635" s="6"/>
      <c r="D1635" s="6"/>
      <c r="E1635" s="6"/>
      <c r="F1635" s="7"/>
      <c r="G1635" s="7"/>
      <c r="H1635" s="7" t="str" cm="1">
        <f t="array" ref="H1635">IF(AND(LEN(F1635)*LEN(G1635)),IFERROR(INDEX(info_index!$D$2:$D$51,MATCH(F1635&amp;G1635,info_index!$B$2:$B$51&amp;info_index!$C$2:$C$51,0),1),""),"")</f>
        <v/>
      </c>
      <c r="I1635" s="7" t="s">
        <v>20</v>
      </c>
    </row>
    <row r="1636" spans="1:9" x14ac:dyDescent="0.55000000000000004">
      <c r="A1636" s="5">
        <v>1634</v>
      </c>
      <c r="B1636" s="6"/>
      <c r="C1636" s="6"/>
      <c r="D1636" s="6"/>
      <c r="E1636" s="6"/>
      <c r="F1636" s="7"/>
      <c r="G1636" s="7"/>
      <c r="H1636" s="7" t="str" cm="1">
        <f t="array" ref="H1636">IF(AND(LEN(F1636)*LEN(G1636)),IFERROR(INDEX(info_index!$D$2:$D$51,MATCH(F1636&amp;G1636,info_index!$B$2:$B$51&amp;info_index!$C$2:$C$51,0),1),""),"")</f>
        <v/>
      </c>
      <c r="I1636" s="7" t="s">
        <v>20</v>
      </c>
    </row>
    <row r="1637" spans="1:9" x14ac:dyDescent="0.55000000000000004">
      <c r="A1637" s="5">
        <v>1635</v>
      </c>
      <c r="B1637" s="6"/>
      <c r="C1637" s="6"/>
      <c r="D1637" s="6"/>
      <c r="E1637" s="6"/>
      <c r="F1637" s="7"/>
      <c r="G1637" s="7"/>
      <c r="H1637" s="7" t="str" cm="1">
        <f t="array" ref="H1637">IF(AND(LEN(F1637)*LEN(G1637)),IFERROR(INDEX(info_index!$D$2:$D$51,MATCH(F1637&amp;G1637,info_index!$B$2:$B$51&amp;info_index!$C$2:$C$51,0),1),""),"")</f>
        <v/>
      </c>
      <c r="I1637" s="7" t="s">
        <v>20</v>
      </c>
    </row>
    <row r="1638" spans="1:9" x14ac:dyDescent="0.55000000000000004">
      <c r="A1638" s="5">
        <v>1636</v>
      </c>
      <c r="B1638" s="6"/>
      <c r="C1638" s="6"/>
      <c r="D1638" s="6"/>
      <c r="E1638" s="6"/>
      <c r="F1638" s="7"/>
      <c r="G1638" s="7"/>
      <c r="H1638" s="7" t="str" cm="1">
        <f t="array" ref="H1638">IF(AND(LEN(F1638)*LEN(G1638)),IFERROR(INDEX(info_index!$D$2:$D$51,MATCH(F1638&amp;G1638,info_index!$B$2:$B$51&amp;info_index!$C$2:$C$51,0),1),""),"")</f>
        <v/>
      </c>
      <c r="I1638" s="7" t="s">
        <v>20</v>
      </c>
    </row>
    <row r="1639" spans="1:9" x14ac:dyDescent="0.55000000000000004">
      <c r="A1639" s="5">
        <v>1637</v>
      </c>
      <c r="B1639" s="6"/>
      <c r="C1639" s="6"/>
      <c r="D1639" s="6"/>
      <c r="E1639" s="6"/>
      <c r="F1639" s="7"/>
      <c r="G1639" s="7"/>
      <c r="H1639" s="7" t="str" cm="1">
        <f t="array" ref="H1639">IF(AND(LEN(F1639)*LEN(G1639)),IFERROR(INDEX(info_index!$D$2:$D$51,MATCH(F1639&amp;G1639,info_index!$B$2:$B$51&amp;info_index!$C$2:$C$51,0),1),""),"")</f>
        <v/>
      </c>
      <c r="I1639" s="7" t="s">
        <v>20</v>
      </c>
    </row>
    <row r="1640" spans="1:9" x14ac:dyDescent="0.55000000000000004">
      <c r="A1640" s="5">
        <v>1638</v>
      </c>
      <c r="B1640" s="6"/>
      <c r="C1640" s="6"/>
      <c r="D1640" s="6"/>
      <c r="E1640" s="6"/>
      <c r="F1640" s="7"/>
      <c r="G1640" s="7"/>
      <c r="H1640" s="7" t="str" cm="1">
        <f t="array" ref="H1640">IF(AND(LEN(F1640)*LEN(G1640)),IFERROR(INDEX(info_index!$D$2:$D$51,MATCH(F1640&amp;G1640,info_index!$B$2:$B$51&amp;info_index!$C$2:$C$51,0),1),""),"")</f>
        <v/>
      </c>
      <c r="I1640" s="7" t="s">
        <v>20</v>
      </c>
    </row>
    <row r="1641" spans="1:9" x14ac:dyDescent="0.55000000000000004">
      <c r="A1641" s="5">
        <v>1639</v>
      </c>
      <c r="B1641" s="6"/>
      <c r="C1641" s="6"/>
      <c r="D1641" s="6"/>
      <c r="E1641" s="6"/>
      <c r="F1641" s="7"/>
      <c r="G1641" s="7"/>
      <c r="H1641" s="7" t="str" cm="1">
        <f t="array" ref="H1641">IF(AND(LEN(F1641)*LEN(G1641)),IFERROR(INDEX(info_index!$D$2:$D$51,MATCH(F1641&amp;G1641,info_index!$B$2:$B$51&amp;info_index!$C$2:$C$51,0),1),""),"")</f>
        <v/>
      </c>
      <c r="I1641" s="7" t="s">
        <v>20</v>
      </c>
    </row>
    <row r="1642" spans="1:9" x14ac:dyDescent="0.55000000000000004">
      <c r="A1642" s="5">
        <v>1640</v>
      </c>
      <c r="B1642" s="6"/>
      <c r="C1642" s="6"/>
      <c r="D1642" s="6"/>
      <c r="E1642" s="6"/>
      <c r="F1642" s="7"/>
      <c r="G1642" s="7"/>
      <c r="H1642" s="7" t="str" cm="1">
        <f t="array" ref="H1642">IF(AND(LEN(F1642)*LEN(G1642)),IFERROR(INDEX(info_index!$D$2:$D$51,MATCH(F1642&amp;G1642,info_index!$B$2:$B$51&amp;info_index!$C$2:$C$51,0),1),""),"")</f>
        <v/>
      </c>
      <c r="I1642" s="7" t="s">
        <v>20</v>
      </c>
    </row>
    <row r="1643" spans="1:9" x14ac:dyDescent="0.55000000000000004">
      <c r="A1643" s="5">
        <v>1641</v>
      </c>
      <c r="B1643" s="6"/>
      <c r="C1643" s="6"/>
      <c r="D1643" s="6"/>
      <c r="E1643" s="6"/>
      <c r="F1643" s="7"/>
      <c r="G1643" s="7"/>
      <c r="H1643" s="7" t="str" cm="1">
        <f t="array" ref="H1643">IF(AND(LEN(F1643)*LEN(G1643)),IFERROR(INDEX(info_index!$D$2:$D$51,MATCH(F1643&amp;G1643,info_index!$B$2:$B$51&amp;info_index!$C$2:$C$51,0),1),""),"")</f>
        <v/>
      </c>
      <c r="I1643" s="7" t="s">
        <v>20</v>
      </c>
    </row>
    <row r="1644" spans="1:9" x14ac:dyDescent="0.55000000000000004">
      <c r="A1644" s="5">
        <v>1642</v>
      </c>
      <c r="B1644" s="6"/>
      <c r="C1644" s="6"/>
      <c r="D1644" s="6"/>
      <c r="E1644" s="6"/>
      <c r="F1644" s="7"/>
      <c r="G1644" s="7"/>
      <c r="H1644" s="7" t="str" cm="1">
        <f t="array" ref="H1644">IF(AND(LEN(F1644)*LEN(G1644)),IFERROR(INDEX(info_index!$D$2:$D$51,MATCH(F1644&amp;G1644,info_index!$B$2:$B$51&amp;info_index!$C$2:$C$51,0),1),""),"")</f>
        <v/>
      </c>
      <c r="I1644" s="7" t="s">
        <v>20</v>
      </c>
    </row>
    <row r="1645" spans="1:9" x14ac:dyDescent="0.55000000000000004">
      <c r="A1645" s="5">
        <v>1643</v>
      </c>
      <c r="B1645" s="6"/>
      <c r="C1645" s="6"/>
      <c r="D1645" s="6"/>
      <c r="E1645" s="6"/>
      <c r="F1645" s="7"/>
      <c r="G1645" s="7"/>
      <c r="H1645" s="7" t="str" cm="1">
        <f t="array" ref="H1645">IF(AND(LEN(F1645)*LEN(G1645)),IFERROR(INDEX(info_index!$D$2:$D$51,MATCH(F1645&amp;G1645,info_index!$B$2:$B$51&amp;info_index!$C$2:$C$51,0),1),""),"")</f>
        <v/>
      </c>
      <c r="I1645" s="7" t="s">
        <v>20</v>
      </c>
    </row>
    <row r="1646" spans="1:9" x14ac:dyDescent="0.55000000000000004">
      <c r="A1646" s="5">
        <v>1644</v>
      </c>
      <c r="B1646" s="6"/>
      <c r="C1646" s="6"/>
      <c r="D1646" s="6"/>
      <c r="E1646" s="6"/>
      <c r="F1646" s="7"/>
      <c r="G1646" s="7"/>
      <c r="H1646" s="7" t="str" cm="1">
        <f t="array" ref="H1646">IF(AND(LEN(F1646)*LEN(G1646)),IFERROR(INDEX(info_index!$D$2:$D$51,MATCH(F1646&amp;G1646,info_index!$B$2:$B$51&amp;info_index!$C$2:$C$51,0),1),""),"")</f>
        <v/>
      </c>
      <c r="I1646" s="7" t="s">
        <v>20</v>
      </c>
    </row>
    <row r="1647" spans="1:9" x14ac:dyDescent="0.55000000000000004">
      <c r="A1647" s="5">
        <v>1645</v>
      </c>
      <c r="B1647" s="6"/>
      <c r="C1647" s="6"/>
      <c r="D1647" s="6"/>
      <c r="E1647" s="6"/>
      <c r="F1647" s="7"/>
      <c r="G1647" s="7"/>
      <c r="H1647" s="7" t="str" cm="1">
        <f t="array" ref="H1647">IF(AND(LEN(F1647)*LEN(G1647)),IFERROR(INDEX(info_index!$D$2:$D$51,MATCH(F1647&amp;G1647,info_index!$B$2:$B$51&amp;info_index!$C$2:$C$51,0),1),""),"")</f>
        <v/>
      </c>
      <c r="I1647" s="7" t="s">
        <v>20</v>
      </c>
    </row>
    <row r="1648" spans="1:9" x14ac:dyDescent="0.55000000000000004">
      <c r="A1648" s="5">
        <v>1646</v>
      </c>
      <c r="B1648" s="6"/>
      <c r="C1648" s="6"/>
      <c r="D1648" s="6"/>
      <c r="E1648" s="6"/>
      <c r="F1648" s="7"/>
      <c r="G1648" s="7"/>
      <c r="H1648" s="7" t="str" cm="1">
        <f t="array" ref="H1648">IF(AND(LEN(F1648)*LEN(G1648)),IFERROR(INDEX(info_index!$D$2:$D$51,MATCH(F1648&amp;G1648,info_index!$B$2:$B$51&amp;info_index!$C$2:$C$51,0),1),""),"")</f>
        <v/>
      </c>
      <c r="I1648" s="7" t="s">
        <v>20</v>
      </c>
    </row>
    <row r="1649" spans="1:9" x14ac:dyDescent="0.55000000000000004">
      <c r="A1649" s="5">
        <v>1647</v>
      </c>
      <c r="B1649" s="6"/>
      <c r="C1649" s="6"/>
      <c r="D1649" s="6"/>
      <c r="E1649" s="6"/>
      <c r="F1649" s="7"/>
      <c r="G1649" s="7"/>
      <c r="H1649" s="7" t="str" cm="1">
        <f t="array" ref="H1649">IF(AND(LEN(F1649)*LEN(G1649)),IFERROR(INDEX(info_index!$D$2:$D$51,MATCH(F1649&amp;G1649,info_index!$B$2:$B$51&amp;info_index!$C$2:$C$51,0),1),""),"")</f>
        <v/>
      </c>
      <c r="I1649" s="7" t="s">
        <v>20</v>
      </c>
    </row>
    <row r="1650" spans="1:9" x14ac:dyDescent="0.55000000000000004">
      <c r="A1650" s="5">
        <v>1648</v>
      </c>
      <c r="B1650" s="6"/>
      <c r="C1650" s="6"/>
      <c r="D1650" s="6"/>
      <c r="E1650" s="6"/>
      <c r="F1650" s="7"/>
      <c r="G1650" s="7"/>
      <c r="H1650" s="7" t="str" cm="1">
        <f t="array" ref="H1650">IF(AND(LEN(F1650)*LEN(G1650)),IFERROR(INDEX(info_index!$D$2:$D$51,MATCH(F1650&amp;G1650,info_index!$B$2:$B$51&amp;info_index!$C$2:$C$51,0),1),""),"")</f>
        <v/>
      </c>
      <c r="I1650" s="7" t="s">
        <v>20</v>
      </c>
    </row>
    <row r="1651" spans="1:9" x14ac:dyDescent="0.55000000000000004">
      <c r="A1651" s="5">
        <v>1649</v>
      </c>
      <c r="B1651" s="6"/>
      <c r="C1651" s="6"/>
      <c r="D1651" s="6"/>
      <c r="E1651" s="6"/>
      <c r="F1651" s="7"/>
      <c r="G1651" s="7"/>
      <c r="H1651" s="7" t="str" cm="1">
        <f t="array" ref="H1651">IF(AND(LEN(F1651)*LEN(G1651)),IFERROR(INDEX(info_index!$D$2:$D$51,MATCH(F1651&amp;G1651,info_index!$B$2:$B$51&amp;info_index!$C$2:$C$51,0),1),""),"")</f>
        <v/>
      </c>
      <c r="I1651" s="7" t="s">
        <v>20</v>
      </c>
    </row>
    <row r="1652" spans="1:9" x14ac:dyDescent="0.55000000000000004">
      <c r="A1652" s="5">
        <v>1650</v>
      </c>
      <c r="B1652" s="6"/>
      <c r="C1652" s="6"/>
      <c r="D1652" s="6"/>
      <c r="E1652" s="6"/>
      <c r="F1652" s="7"/>
      <c r="G1652" s="7"/>
      <c r="H1652" s="7" t="str" cm="1">
        <f t="array" ref="H1652">IF(AND(LEN(F1652)*LEN(G1652)),IFERROR(INDEX(info_index!$D$2:$D$51,MATCH(F1652&amp;G1652,info_index!$B$2:$B$51&amp;info_index!$C$2:$C$51,0),1),""),"")</f>
        <v/>
      </c>
      <c r="I1652" s="7" t="s">
        <v>20</v>
      </c>
    </row>
    <row r="1653" spans="1:9" x14ac:dyDescent="0.55000000000000004">
      <c r="A1653" s="5">
        <v>1651</v>
      </c>
      <c r="B1653" s="6"/>
      <c r="C1653" s="6"/>
      <c r="D1653" s="6"/>
      <c r="E1653" s="6"/>
      <c r="F1653" s="7"/>
      <c r="G1653" s="7"/>
      <c r="H1653" s="7" t="str" cm="1">
        <f t="array" ref="H1653">IF(AND(LEN(F1653)*LEN(G1653)),IFERROR(INDEX(info_index!$D$2:$D$51,MATCH(F1653&amp;G1653,info_index!$B$2:$B$51&amp;info_index!$C$2:$C$51,0),1),""),"")</f>
        <v/>
      </c>
      <c r="I1653" s="7" t="s">
        <v>20</v>
      </c>
    </row>
    <row r="1654" spans="1:9" x14ac:dyDescent="0.55000000000000004">
      <c r="A1654" s="5">
        <v>1652</v>
      </c>
      <c r="B1654" s="6"/>
      <c r="C1654" s="6"/>
      <c r="D1654" s="6"/>
      <c r="E1654" s="6"/>
      <c r="F1654" s="7"/>
      <c r="G1654" s="7"/>
      <c r="H1654" s="7" t="str" cm="1">
        <f t="array" ref="H1654">IF(AND(LEN(F1654)*LEN(G1654)),IFERROR(INDEX(info_index!$D$2:$D$51,MATCH(F1654&amp;G1654,info_index!$B$2:$B$51&amp;info_index!$C$2:$C$51,0),1),""),"")</f>
        <v/>
      </c>
      <c r="I1654" s="7" t="s">
        <v>20</v>
      </c>
    </row>
    <row r="1655" spans="1:9" x14ac:dyDescent="0.55000000000000004">
      <c r="A1655" s="5">
        <v>1653</v>
      </c>
      <c r="B1655" s="6"/>
      <c r="C1655" s="6"/>
      <c r="D1655" s="6"/>
      <c r="E1655" s="6"/>
      <c r="F1655" s="7"/>
      <c r="G1655" s="7"/>
      <c r="H1655" s="7" t="str" cm="1">
        <f t="array" ref="H1655">IF(AND(LEN(F1655)*LEN(G1655)),IFERROR(INDEX(info_index!$D$2:$D$51,MATCH(F1655&amp;G1655,info_index!$B$2:$B$51&amp;info_index!$C$2:$C$51,0),1),""),"")</f>
        <v/>
      </c>
      <c r="I1655" s="7" t="s">
        <v>20</v>
      </c>
    </row>
    <row r="1656" spans="1:9" x14ac:dyDescent="0.55000000000000004">
      <c r="A1656" s="5">
        <v>1654</v>
      </c>
      <c r="B1656" s="6"/>
      <c r="C1656" s="6"/>
      <c r="D1656" s="6"/>
      <c r="E1656" s="6"/>
      <c r="F1656" s="7"/>
      <c r="G1656" s="7"/>
      <c r="H1656" s="7" t="str" cm="1">
        <f t="array" ref="H1656">IF(AND(LEN(F1656)*LEN(G1656)),IFERROR(INDEX(info_index!$D$2:$D$51,MATCH(F1656&amp;G1656,info_index!$B$2:$B$51&amp;info_index!$C$2:$C$51,0),1),""),"")</f>
        <v/>
      </c>
      <c r="I1656" s="7" t="s">
        <v>20</v>
      </c>
    </row>
    <row r="1657" spans="1:9" x14ac:dyDescent="0.55000000000000004">
      <c r="A1657" s="5">
        <v>1655</v>
      </c>
      <c r="B1657" s="6"/>
      <c r="C1657" s="6"/>
      <c r="D1657" s="6"/>
      <c r="E1657" s="6"/>
      <c r="F1657" s="7"/>
      <c r="G1657" s="7"/>
      <c r="H1657" s="7" t="str" cm="1">
        <f t="array" ref="H1657">IF(AND(LEN(F1657)*LEN(G1657)),IFERROR(INDEX(info_index!$D$2:$D$51,MATCH(F1657&amp;G1657,info_index!$B$2:$B$51&amp;info_index!$C$2:$C$51,0),1),""),"")</f>
        <v/>
      </c>
      <c r="I1657" s="7" t="s">
        <v>20</v>
      </c>
    </row>
    <row r="1658" spans="1:9" x14ac:dyDescent="0.55000000000000004">
      <c r="A1658" s="5">
        <v>1656</v>
      </c>
      <c r="B1658" s="6"/>
      <c r="C1658" s="6"/>
      <c r="D1658" s="6"/>
      <c r="E1658" s="6"/>
      <c r="F1658" s="7"/>
      <c r="G1658" s="7"/>
      <c r="H1658" s="7" t="str" cm="1">
        <f t="array" ref="H1658">IF(AND(LEN(F1658)*LEN(G1658)),IFERROR(INDEX(info_index!$D$2:$D$51,MATCH(F1658&amp;G1658,info_index!$B$2:$B$51&amp;info_index!$C$2:$C$51,0),1),""),"")</f>
        <v/>
      </c>
      <c r="I1658" s="7" t="s">
        <v>20</v>
      </c>
    </row>
    <row r="1659" spans="1:9" x14ac:dyDescent="0.55000000000000004">
      <c r="A1659" s="5">
        <v>1657</v>
      </c>
      <c r="B1659" s="6"/>
      <c r="C1659" s="6"/>
      <c r="D1659" s="6"/>
      <c r="E1659" s="6"/>
      <c r="F1659" s="7"/>
      <c r="G1659" s="7"/>
      <c r="H1659" s="7" t="str" cm="1">
        <f t="array" ref="H1659">IF(AND(LEN(F1659)*LEN(G1659)),IFERROR(INDEX(info_index!$D$2:$D$51,MATCH(F1659&amp;G1659,info_index!$B$2:$B$51&amp;info_index!$C$2:$C$51,0),1),""),"")</f>
        <v/>
      </c>
      <c r="I1659" s="7" t="s">
        <v>20</v>
      </c>
    </row>
    <row r="1660" spans="1:9" x14ac:dyDescent="0.55000000000000004">
      <c r="A1660" s="5">
        <v>1658</v>
      </c>
      <c r="B1660" s="6"/>
      <c r="C1660" s="6"/>
      <c r="D1660" s="6"/>
      <c r="E1660" s="6"/>
      <c r="F1660" s="7"/>
      <c r="G1660" s="7"/>
      <c r="H1660" s="7" t="str" cm="1">
        <f t="array" ref="H1660">IF(AND(LEN(F1660)*LEN(G1660)),IFERROR(INDEX(info_index!$D$2:$D$51,MATCH(F1660&amp;G1660,info_index!$B$2:$B$51&amp;info_index!$C$2:$C$51,0),1),""),"")</f>
        <v/>
      </c>
      <c r="I1660" s="7" t="s">
        <v>20</v>
      </c>
    </row>
    <row r="1661" spans="1:9" x14ac:dyDescent="0.55000000000000004">
      <c r="A1661" s="5">
        <v>1659</v>
      </c>
      <c r="B1661" s="6"/>
      <c r="C1661" s="6"/>
      <c r="D1661" s="6"/>
      <c r="E1661" s="6"/>
      <c r="F1661" s="7"/>
      <c r="G1661" s="7"/>
      <c r="H1661" s="7" t="str" cm="1">
        <f t="array" ref="H1661">IF(AND(LEN(F1661)*LEN(G1661)),IFERROR(INDEX(info_index!$D$2:$D$51,MATCH(F1661&amp;G1661,info_index!$B$2:$B$51&amp;info_index!$C$2:$C$51,0),1),""),"")</f>
        <v/>
      </c>
      <c r="I1661" s="7" t="s">
        <v>20</v>
      </c>
    </row>
    <row r="1662" spans="1:9" x14ac:dyDescent="0.55000000000000004">
      <c r="A1662" s="5">
        <v>1660</v>
      </c>
      <c r="B1662" s="6"/>
      <c r="C1662" s="6"/>
      <c r="D1662" s="6"/>
      <c r="E1662" s="6"/>
      <c r="F1662" s="7"/>
      <c r="G1662" s="7"/>
      <c r="H1662" s="7" t="str" cm="1">
        <f t="array" ref="H1662">IF(AND(LEN(F1662)*LEN(G1662)),IFERROR(INDEX(info_index!$D$2:$D$51,MATCH(F1662&amp;G1662,info_index!$B$2:$B$51&amp;info_index!$C$2:$C$51,0),1),""),"")</f>
        <v/>
      </c>
      <c r="I1662" s="7" t="s">
        <v>20</v>
      </c>
    </row>
    <row r="1663" spans="1:9" x14ac:dyDescent="0.55000000000000004">
      <c r="A1663" s="5">
        <v>1661</v>
      </c>
      <c r="B1663" s="6"/>
      <c r="C1663" s="6"/>
      <c r="D1663" s="6"/>
      <c r="E1663" s="6"/>
      <c r="F1663" s="7"/>
      <c r="G1663" s="7"/>
      <c r="H1663" s="7" t="str" cm="1">
        <f t="array" ref="H1663">IF(AND(LEN(F1663)*LEN(G1663)),IFERROR(INDEX(info_index!$D$2:$D$51,MATCH(F1663&amp;G1663,info_index!$B$2:$B$51&amp;info_index!$C$2:$C$51,0),1),""),"")</f>
        <v/>
      </c>
      <c r="I1663" s="7" t="s">
        <v>20</v>
      </c>
    </row>
    <row r="1664" spans="1:9" x14ac:dyDescent="0.55000000000000004">
      <c r="A1664" s="5">
        <v>1662</v>
      </c>
      <c r="B1664" s="6"/>
      <c r="C1664" s="6"/>
      <c r="D1664" s="6"/>
      <c r="E1664" s="6"/>
      <c r="F1664" s="7"/>
      <c r="G1664" s="7"/>
      <c r="H1664" s="7" t="str" cm="1">
        <f t="array" ref="H1664">IF(AND(LEN(F1664)*LEN(G1664)),IFERROR(INDEX(info_index!$D$2:$D$51,MATCH(F1664&amp;G1664,info_index!$B$2:$B$51&amp;info_index!$C$2:$C$51,0),1),""),"")</f>
        <v/>
      </c>
      <c r="I1664" s="7" t="s">
        <v>20</v>
      </c>
    </row>
    <row r="1665" spans="1:9" x14ac:dyDescent="0.55000000000000004">
      <c r="A1665" s="5">
        <v>1663</v>
      </c>
      <c r="B1665" s="6"/>
      <c r="C1665" s="6"/>
      <c r="D1665" s="6"/>
      <c r="E1665" s="6"/>
      <c r="F1665" s="7"/>
      <c r="G1665" s="7"/>
      <c r="H1665" s="7" t="str" cm="1">
        <f t="array" ref="H1665">IF(AND(LEN(F1665)*LEN(G1665)),IFERROR(INDEX(info_index!$D$2:$D$51,MATCH(F1665&amp;G1665,info_index!$B$2:$B$51&amp;info_index!$C$2:$C$51,0),1),""),"")</f>
        <v/>
      </c>
      <c r="I1665" s="7" t="s">
        <v>20</v>
      </c>
    </row>
    <row r="1666" spans="1:9" x14ac:dyDescent="0.55000000000000004">
      <c r="A1666" s="5">
        <v>1664</v>
      </c>
      <c r="B1666" s="6"/>
      <c r="C1666" s="6"/>
      <c r="D1666" s="6"/>
      <c r="E1666" s="6"/>
      <c r="F1666" s="7"/>
      <c r="G1666" s="7"/>
      <c r="H1666" s="7" t="str" cm="1">
        <f t="array" ref="H1666">IF(AND(LEN(F1666)*LEN(G1666)),IFERROR(INDEX(info_index!$D$2:$D$51,MATCH(F1666&amp;G1666,info_index!$B$2:$B$51&amp;info_index!$C$2:$C$51,0),1),""),"")</f>
        <v/>
      </c>
      <c r="I1666" s="7" t="s">
        <v>20</v>
      </c>
    </row>
    <row r="1667" spans="1:9" x14ac:dyDescent="0.55000000000000004">
      <c r="A1667" s="5">
        <v>1665</v>
      </c>
      <c r="B1667" s="6"/>
      <c r="C1667" s="6"/>
      <c r="D1667" s="6"/>
      <c r="E1667" s="6"/>
      <c r="F1667" s="7"/>
      <c r="G1667" s="7"/>
      <c r="H1667" s="7" t="str" cm="1">
        <f t="array" ref="H1667">IF(AND(LEN(F1667)*LEN(G1667)),IFERROR(INDEX(info_index!$D$2:$D$51,MATCH(F1667&amp;G1667,info_index!$B$2:$B$51&amp;info_index!$C$2:$C$51,0),1),""),"")</f>
        <v/>
      </c>
      <c r="I1667" s="7" t="s">
        <v>20</v>
      </c>
    </row>
    <row r="1668" spans="1:9" x14ac:dyDescent="0.55000000000000004">
      <c r="A1668" s="5">
        <v>1666</v>
      </c>
      <c r="B1668" s="6"/>
      <c r="C1668" s="6"/>
      <c r="D1668" s="6"/>
      <c r="E1668" s="6"/>
      <c r="F1668" s="7"/>
      <c r="G1668" s="7"/>
      <c r="H1668" s="7" t="str" cm="1">
        <f t="array" ref="H1668">IF(AND(LEN(F1668)*LEN(G1668)),IFERROR(INDEX(info_index!$D$2:$D$51,MATCH(F1668&amp;G1668,info_index!$B$2:$B$51&amp;info_index!$C$2:$C$51,0),1),""),"")</f>
        <v/>
      </c>
      <c r="I1668" s="7" t="s">
        <v>20</v>
      </c>
    </row>
    <row r="1669" spans="1:9" x14ac:dyDescent="0.55000000000000004">
      <c r="A1669" s="5">
        <v>1667</v>
      </c>
      <c r="B1669" s="6"/>
      <c r="C1669" s="6"/>
      <c r="D1669" s="6"/>
      <c r="E1669" s="6"/>
      <c r="F1669" s="7"/>
      <c r="G1669" s="7"/>
      <c r="H1669" s="7" t="str" cm="1">
        <f t="array" ref="H1669">IF(AND(LEN(F1669)*LEN(G1669)),IFERROR(INDEX(info_index!$D$2:$D$51,MATCH(F1669&amp;G1669,info_index!$B$2:$B$51&amp;info_index!$C$2:$C$51,0),1),""),"")</f>
        <v/>
      </c>
      <c r="I1669" s="7" t="s">
        <v>20</v>
      </c>
    </row>
    <row r="1670" spans="1:9" x14ac:dyDescent="0.55000000000000004">
      <c r="A1670" s="5">
        <v>1668</v>
      </c>
      <c r="B1670" s="6"/>
      <c r="C1670" s="6"/>
      <c r="D1670" s="6"/>
      <c r="E1670" s="6"/>
      <c r="F1670" s="7"/>
      <c r="G1670" s="7"/>
      <c r="H1670" s="7" t="str" cm="1">
        <f t="array" ref="H1670">IF(AND(LEN(F1670)*LEN(G1670)),IFERROR(INDEX(info_index!$D$2:$D$51,MATCH(F1670&amp;G1670,info_index!$B$2:$B$51&amp;info_index!$C$2:$C$51,0),1),""),"")</f>
        <v/>
      </c>
      <c r="I1670" s="7" t="s">
        <v>20</v>
      </c>
    </row>
    <row r="1671" spans="1:9" x14ac:dyDescent="0.55000000000000004">
      <c r="A1671" s="5">
        <v>1669</v>
      </c>
      <c r="B1671" s="6"/>
      <c r="C1671" s="6"/>
      <c r="D1671" s="6"/>
      <c r="E1671" s="6"/>
      <c r="F1671" s="7"/>
      <c r="G1671" s="7"/>
      <c r="H1671" s="7" t="str" cm="1">
        <f t="array" ref="H1671">IF(AND(LEN(F1671)*LEN(G1671)),IFERROR(INDEX(info_index!$D$2:$D$51,MATCH(F1671&amp;G1671,info_index!$B$2:$B$51&amp;info_index!$C$2:$C$51,0),1),""),"")</f>
        <v/>
      </c>
      <c r="I1671" s="7" t="s">
        <v>20</v>
      </c>
    </row>
    <row r="1672" spans="1:9" x14ac:dyDescent="0.55000000000000004">
      <c r="A1672" s="5">
        <v>1670</v>
      </c>
      <c r="B1672" s="6"/>
      <c r="C1672" s="6"/>
      <c r="D1672" s="6"/>
      <c r="E1672" s="6"/>
      <c r="F1672" s="7"/>
      <c r="G1672" s="7"/>
      <c r="H1672" s="7" t="str" cm="1">
        <f t="array" ref="H1672">IF(AND(LEN(F1672)*LEN(G1672)),IFERROR(INDEX(info_index!$D$2:$D$51,MATCH(F1672&amp;G1672,info_index!$B$2:$B$51&amp;info_index!$C$2:$C$51,0),1),""),"")</f>
        <v/>
      </c>
      <c r="I1672" s="7" t="s">
        <v>20</v>
      </c>
    </row>
    <row r="1673" spans="1:9" x14ac:dyDescent="0.55000000000000004">
      <c r="A1673" s="5">
        <v>1671</v>
      </c>
      <c r="B1673" s="6"/>
      <c r="C1673" s="6"/>
      <c r="D1673" s="6"/>
      <c r="E1673" s="6"/>
      <c r="F1673" s="7"/>
      <c r="G1673" s="7"/>
      <c r="H1673" s="7" t="str" cm="1">
        <f t="array" ref="H1673">IF(AND(LEN(F1673)*LEN(G1673)),IFERROR(INDEX(info_index!$D$2:$D$51,MATCH(F1673&amp;G1673,info_index!$B$2:$B$51&amp;info_index!$C$2:$C$51,0),1),""),"")</f>
        <v/>
      </c>
      <c r="I1673" s="7" t="s">
        <v>20</v>
      </c>
    </row>
    <row r="1674" spans="1:9" x14ac:dyDescent="0.55000000000000004">
      <c r="A1674" s="5">
        <v>1672</v>
      </c>
      <c r="B1674" s="6"/>
      <c r="C1674" s="6"/>
      <c r="D1674" s="6"/>
      <c r="E1674" s="6"/>
      <c r="F1674" s="7"/>
      <c r="G1674" s="7"/>
      <c r="H1674" s="7" t="str" cm="1">
        <f t="array" ref="H1674">IF(AND(LEN(F1674)*LEN(G1674)),IFERROR(INDEX(info_index!$D$2:$D$51,MATCH(F1674&amp;G1674,info_index!$B$2:$B$51&amp;info_index!$C$2:$C$51,0),1),""),"")</f>
        <v/>
      </c>
      <c r="I1674" s="7" t="s">
        <v>20</v>
      </c>
    </row>
    <row r="1675" spans="1:9" x14ac:dyDescent="0.55000000000000004">
      <c r="A1675" s="5">
        <v>1673</v>
      </c>
      <c r="B1675" s="6"/>
      <c r="C1675" s="6"/>
      <c r="D1675" s="6"/>
      <c r="E1675" s="6"/>
      <c r="F1675" s="7"/>
      <c r="G1675" s="7"/>
      <c r="H1675" s="7" t="str" cm="1">
        <f t="array" ref="H1675">IF(AND(LEN(F1675)*LEN(G1675)),IFERROR(INDEX(info_index!$D$2:$D$51,MATCH(F1675&amp;G1675,info_index!$B$2:$B$51&amp;info_index!$C$2:$C$51,0),1),""),"")</f>
        <v/>
      </c>
      <c r="I1675" s="7" t="s">
        <v>20</v>
      </c>
    </row>
    <row r="1676" spans="1:9" x14ac:dyDescent="0.55000000000000004">
      <c r="A1676" s="5">
        <v>1674</v>
      </c>
      <c r="B1676" s="6"/>
      <c r="C1676" s="6"/>
      <c r="D1676" s="6"/>
      <c r="E1676" s="6"/>
      <c r="F1676" s="7"/>
      <c r="G1676" s="7"/>
      <c r="H1676" s="7" t="str" cm="1">
        <f t="array" ref="H1676">IF(AND(LEN(F1676)*LEN(G1676)),IFERROR(INDEX(info_index!$D$2:$D$51,MATCH(F1676&amp;G1676,info_index!$B$2:$B$51&amp;info_index!$C$2:$C$51,0),1),""),"")</f>
        <v/>
      </c>
      <c r="I1676" s="7" t="s">
        <v>20</v>
      </c>
    </row>
    <row r="1677" spans="1:9" x14ac:dyDescent="0.55000000000000004">
      <c r="A1677" s="5">
        <v>1675</v>
      </c>
      <c r="B1677" s="6"/>
      <c r="C1677" s="6"/>
      <c r="D1677" s="6"/>
      <c r="E1677" s="6"/>
      <c r="F1677" s="7"/>
      <c r="G1677" s="7"/>
      <c r="H1677" s="7" t="str" cm="1">
        <f t="array" ref="H1677">IF(AND(LEN(F1677)*LEN(G1677)),IFERROR(INDEX(info_index!$D$2:$D$51,MATCH(F1677&amp;G1677,info_index!$B$2:$B$51&amp;info_index!$C$2:$C$51,0),1),""),"")</f>
        <v/>
      </c>
      <c r="I1677" s="7" t="s">
        <v>20</v>
      </c>
    </row>
    <row r="1678" spans="1:9" x14ac:dyDescent="0.55000000000000004">
      <c r="A1678" s="5">
        <v>1676</v>
      </c>
      <c r="B1678" s="6"/>
      <c r="C1678" s="6"/>
      <c r="D1678" s="6"/>
      <c r="E1678" s="6"/>
      <c r="F1678" s="7"/>
      <c r="G1678" s="7"/>
      <c r="H1678" s="7" t="str" cm="1">
        <f t="array" ref="H1678">IF(AND(LEN(F1678)*LEN(G1678)),IFERROR(INDEX(info_index!$D$2:$D$51,MATCH(F1678&amp;G1678,info_index!$B$2:$B$51&amp;info_index!$C$2:$C$51,0),1),""),"")</f>
        <v/>
      </c>
      <c r="I1678" s="7" t="s">
        <v>20</v>
      </c>
    </row>
    <row r="1679" spans="1:9" x14ac:dyDescent="0.55000000000000004">
      <c r="A1679" s="5">
        <v>1677</v>
      </c>
      <c r="B1679" s="6"/>
      <c r="C1679" s="6"/>
      <c r="D1679" s="6"/>
      <c r="E1679" s="6"/>
      <c r="F1679" s="7"/>
      <c r="G1679" s="7"/>
      <c r="H1679" s="7" t="str" cm="1">
        <f t="array" ref="H1679">IF(AND(LEN(F1679)*LEN(G1679)),IFERROR(INDEX(info_index!$D$2:$D$51,MATCH(F1679&amp;G1679,info_index!$B$2:$B$51&amp;info_index!$C$2:$C$51,0),1),""),"")</f>
        <v/>
      </c>
      <c r="I1679" s="7" t="s">
        <v>20</v>
      </c>
    </row>
    <row r="1680" spans="1:9" x14ac:dyDescent="0.55000000000000004">
      <c r="A1680" s="5">
        <v>1678</v>
      </c>
      <c r="B1680" s="6"/>
      <c r="C1680" s="6"/>
      <c r="D1680" s="6"/>
      <c r="E1680" s="6"/>
      <c r="F1680" s="7"/>
      <c r="G1680" s="7"/>
      <c r="H1680" s="7" t="str" cm="1">
        <f t="array" ref="H1680">IF(AND(LEN(F1680)*LEN(G1680)),IFERROR(INDEX(info_index!$D$2:$D$51,MATCH(F1680&amp;G1680,info_index!$B$2:$B$51&amp;info_index!$C$2:$C$51,0),1),""),"")</f>
        <v/>
      </c>
      <c r="I1680" s="7" t="s">
        <v>20</v>
      </c>
    </row>
    <row r="1681" spans="1:9" x14ac:dyDescent="0.55000000000000004">
      <c r="A1681" s="5">
        <v>1679</v>
      </c>
      <c r="B1681" s="6"/>
      <c r="C1681" s="6"/>
      <c r="D1681" s="6"/>
      <c r="E1681" s="6"/>
      <c r="F1681" s="7"/>
      <c r="G1681" s="7"/>
      <c r="H1681" s="7" t="str" cm="1">
        <f t="array" ref="H1681">IF(AND(LEN(F1681)*LEN(G1681)),IFERROR(INDEX(info_index!$D$2:$D$51,MATCH(F1681&amp;G1681,info_index!$B$2:$B$51&amp;info_index!$C$2:$C$51,0),1),""),"")</f>
        <v/>
      </c>
      <c r="I1681" s="7" t="s">
        <v>20</v>
      </c>
    </row>
    <row r="1682" spans="1:9" x14ac:dyDescent="0.55000000000000004">
      <c r="A1682" s="5">
        <v>1680</v>
      </c>
      <c r="B1682" s="6"/>
      <c r="C1682" s="6"/>
      <c r="D1682" s="6"/>
      <c r="E1682" s="6"/>
      <c r="F1682" s="7"/>
      <c r="G1682" s="7"/>
      <c r="H1682" s="7" t="str" cm="1">
        <f t="array" ref="H1682">IF(AND(LEN(F1682)*LEN(G1682)),IFERROR(INDEX(info_index!$D$2:$D$51,MATCH(F1682&amp;G1682,info_index!$B$2:$B$51&amp;info_index!$C$2:$C$51,0),1),""),"")</f>
        <v/>
      </c>
      <c r="I1682" s="7" t="s">
        <v>20</v>
      </c>
    </row>
    <row r="1683" spans="1:9" x14ac:dyDescent="0.55000000000000004">
      <c r="A1683" s="5">
        <v>1681</v>
      </c>
      <c r="B1683" s="6"/>
      <c r="C1683" s="6"/>
      <c r="D1683" s="6"/>
      <c r="E1683" s="6"/>
      <c r="F1683" s="7"/>
      <c r="G1683" s="7"/>
      <c r="H1683" s="7" t="str" cm="1">
        <f t="array" ref="H1683">IF(AND(LEN(F1683)*LEN(G1683)),IFERROR(INDEX(info_index!$D$2:$D$51,MATCH(F1683&amp;G1683,info_index!$B$2:$B$51&amp;info_index!$C$2:$C$51,0),1),""),"")</f>
        <v/>
      </c>
      <c r="I1683" s="7" t="s">
        <v>20</v>
      </c>
    </row>
    <row r="1684" spans="1:9" x14ac:dyDescent="0.55000000000000004">
      <c r="A1684" s="5">
        <v>1682</v>
      </c>
      <c r="B1684" s="6"/>
      <c r="C1684" s="6"/>
      <c r="D1684" s="6"/>
      <c r="E1684" s="6"/>
      <c r="F1684" s="7"/>
      <c r="G1684" s="7"/>
      <c r="H1684" s="7" t="str" cm="1">
        <f t="array" ref="H1684">IF(AND(LEN(F1684)*LEN(G1684)),IFERROR(INDEX(info_index!$D$2:$D$51,MATCH(F1684&amp;G1684,info_index!$B$2:$B$51&amp;info_index!$C$2:$C$51,0),1),""),"")</f>
        <v/>
      </c>
      <c r="I1684" s="7" t="s">
        <v>20</v>
      </c>
    </row>
    <row r="1685" spans="1:9" x14ac:dyDescent="0.55000000000000004">
      <c r="A1685" s="5">
        <v>1683</v>
      </c>
      <c r="B1685" s="6"/>
      <c r="C1685" s="6"/>
      <c r="D1685" s="6"/>
      <c r="E1685" s="6"/>
      <c r="F1685" s="7"/>
      <c r="G1685" s="7"/>
      <c r="H1685" s="7" t="str" cm="1">
        <f t="array" ref="H1685">IF(AND(LEN(F1685)*LEN(G1685)),IFERROR(INDEX(info_index!$D$2:$D$51,MATCH(F1685&amp;G1685,info_index!$B$2:$B$51&amp;info_index!$C$2:$C$51,0),1),""),"")</f>
        <v/>
      </c>
      <c r="I1685" s="7" t="s">
        <v>20</v>
      </c>
    </row>
    <row r="1686" spans="1:9" x14ac:dyDescent="0.55000000000000004">
      <c r="A1686" s="5">
        <v>1684</v>
      </c>
      <c r="B1686" s="6"/>
      <c r="C1686" s="6"/>
      <c r="D1686" s="6"/>
      <c r="E1686" s="6"/>
      <c r="F1686" s="7"/>
      <c r="G1686" s="7"/>
      <c r="H1686" s="7" t="str" cm="1">
        <f t="array" ref="H1686">IF(AND(LEN(F1686)*LEN(G1686)),IFERROR(INDEX(info_index!$D$2:$D$51,MATCH(F1686&amp;G1686,info_index!$B$2:$B$51&amp;info_index!$C$2:$C$51,0),1),""),"")</f>
        <v/>
      </c>
      <c r="I1686" s="7" t="s">
        <v>20</v>
      </c>
    </row>
    <row r="1687" spans="1:9" x14ac:dyDescent="0.55000000000000004">
      <c r="A1687" s="5">
        <v>1685</v>
      </c>
      <c r="B1687" s="6"/>
      <c r="C1687" s="6"/>
      <c r="D1687" s="6"/>
      <c r="E1687" s="6"/>
      <c r="F1687" s="7"/>
      <c r="G1687" s="7"/>
      <c r="H1687" s="7" t="str" cm="1">
        <f t="array" ref="H1687">IF(AND(LEN(F1687)*LEN(G1687)),IFERROR(INDEX(info_index!$D$2:$D$51,MATCH(F1687&amp;G1687,info_index!$B$2:$B$51&amp;info_index!$C$2:$C$51,0),1),""),"")</f>
        <v/>
      </c>
      <c r="I1687" s="7" t="s">
        <v>20</v>
      </c>
    </row>
    <row r="1688" spans="1:9" x14ac:dyDescent="0.55000000000000004">
      <c r="A1688" s="5">
        <v>1686</v>
      </c>
      <c r="B1688" s="6"/>
      <c r="C1688" s="6"/>
      <c r="D1688" s="6"/>
      <c r="E1688" s="6"/>
      <c r="F1688" s="7"/>
      <c r="G1688" s="7"/>
      <c r="H1688" s="7" t="str" cm="1">
        <f t="array" ref="H1688">IF(AND(LEN(F1688)*LEN(G1688)),IFERROR(INDEX(info_index!$D$2:$D$51,MATCH(F1688&amp;G1688,info_index!$B$2:$B$51&amp;info_index!$C$2:$C$51,0),1),""),"")</f>
        <v/>
      </c>
      <c r="I1688" s="7" t="s">
        <v>20</v>
      </c>
    </row>
    <row r="1689" spans="1:9" x14ac:dyDescent="0.55000000000000004">
      <c r="A1689" s="5">
        <v>1687</v>
      </c>
      <c r="B1689" s="6"/>
      <c r="C1689" s="6"/>
      <c r="D1689" s="6"/>
      <c r="E1689" s="6"/>
      <c r="F1689" s="7"/>
      <c r="G1689" s="7"/>
      <c r="H1689" s="7" t="str" cm="1">
        <f t="array" ref="H1689">IF(AND(LEN(F1689)*LEN(G1689)),IFERROR(INDEX(info_index!$D$2:$D$51,MATCH(F1689&amp;G1689,info_index!$B$2:$B$51&amp;info_index!$C$2:$C$51,0),1),""),"")</f>
        <v/>
      </c>
      <c r="I1689" s="7" t="s">
        <v>20</v>
      </c>
    </row>
    <row r="1690" spans="1:9" x14ac:dyDescent="0.55000000000000004">
      <c r="A1690" s="5">
        <v>1688</v>
      </c>
      <c r="B1690" s="6"/>
      <c r="C1690" s="6"/>
      <c r="D1690" s="6"/>
      <c r="E1690" s="6"/>
      <c r="F1690" s="7"/>
      <c r="G1690" s="7"/>
      <c r="H1690" s="7" t="str" cm="1">
        <f t="array" ref="H1690">IF(AND(LEN(F1690)*LEN(G1690)),IFERROR(INDEX(info_index!$D$2:$D$51,MATCH(F1690&amp;G1690,info_index!$B$2:$B$51&amp;info_index!$C$2:$C$51,0),1),""),"")</f>
        <v/>
      </c>
      <c r="I1690" s="7" t="s">
        <v>20</v>
      </c>
    </row>
    <row r="1691" spans="1:9" x14ac:dyDescent="0.55000000000000004">
      <c r="A1691" s="5">
        <v>1689</v>
      </c>
      <c r="B1691" s="6"/>
      <c r="C1691" s="6"/>
      <c r="D1691" s="6"/>
      <c r="E1691" s="6"/>
      <c r="F1691" s="7"/>
      <c r="G1691" s="7"/>
      <c r="H1691" s="7" t="str" cm="1">
        <f t="array" ref="H1691">IF(AND(LEN(F1691)*LEN(G1691)),IFERROR(INDEX(info_index!$D$2:$D$51,MATCH(F1691&amp;G1691,info_index!$B$2:$B$51&amp;info_index!$C$2:$C$51,0),1),""),"")</f>
        <v/>
      </c>
      <c r="I1691" s="7" t="s">
        <v>20</v>
      </c>
    </row>
    <row r="1692" spans="1:9" x14ac:dyDescent="0.55000000000000004">
      <c r="A1692" s="5">
        <v>1690</v>
      </c>
      <c r="B1692" s="6"/>
      <c r="C1692" s="6"/>
      <c r="D1692" s="6"/>
      <c r="E1692" s="6"/>
      <c r="F1692" s="7"/>
      <c r="G1692" s="7"/>
      <c r="H1692" s="7" t="str" cm="1">
        <f t="array" ref="H1692">IF(AND(LEN(F1692)*LEN(G1692)),IFERROR(INDEX(info_index!$D$2:$D$51,MATCH(F1692&amp;G1692,info_index!$B$2:$B$51&amp;info_index!$C$2:$C$51,0),1),""),"")</f>
        <v/>
      </c>
      <c r="I1692" s="7" t="s">
        <v>20</v>
      </c>
    </row>
    <row r="1693" spans="1:9" x14ac:dyDescent="0.55000000000000004">
      <c r="A1693" s="5">
        <v>1691</v>
      </c>
      <c r="B1693" s="6"/>
      <c r="C1693" s="6"/>
      <c r="D1693" s="6"/>
      <c r="E1693" s="6"/>
      <c r="F1693" s="7"/>
      <c r="G1693" s="7"/>
      <c r="H1693" s="7" t="str" cm="1">
        <f t="array" ref="H1693">IF(AND(LEN(F1693)*LEN(G1693)),IFERROR(INDEX(info_index!$D$2:$D$51,MATCH(F1693&amp;G1693,info_index!$B$2:$B$51&amp;info_index!$C$2:$C$51,0),1),""),"")</f>
        <v/>
      </c>
      <c r="I1693" s="7" t="s">
        <v>20</v>
      </c>
    </row>
    <row r="1694" spans="1:9" x14ac:dyDescent="0.55000000000000004">
      <c r="A1694" s="5">
        <v>1692</v>
      </c>
      <c r="B1694" s="6"/>
      <c r="C1694" s="6"/>
      <c r="D1694" s="6"/>
      <c r="E1694" s="6"/>
      <c r="F1694" s="7"/>
      <c r="G1694" s="7"/>
      <c r="H1694" s="7" t="str" cm="1">
        <f t="array" ref="H1694">IF(AND(LEN(F1694)*LEN(G1694)),IFERROR(INDEX(info_index!$D$2:$D$51,MATCH(F1694&amp;G1694,info_index!$B$2:$B$51&amp;info_index!$C$2:$C$51,0),1),""),"")</f>
        <v/>
      </c>
      <c r="I1694" s="7" t="s">
        <v>20</v>
      </c>
    </row>
    <row r="1695" spans="1:9" x14ac:dyDescent="0.55000000000000004">
      <c r="A1695" s="5">
        <v>1693</v>
      </c>
      <c r="B1695" s="6"/>
      <c r="C1695" s="6"/>
      <c r="D1695" s="6"/>
      <c r="E1695" s="6"/>
      <c r="F1695" s="7"/>
      <c r="G1695" s="7"/>
      <c r="H1695" s="7" t="str" cm="1">
        <f t="array" ref="H1695">IF(AND(LEN(F1695)*LEN(G1695)),IFERROR(INDEX(info_index!$D$2:$D$51,MATCH(F1695&amp;G1695,info_index!$B$2:$B$51&amp;info_index!$C$2:$C$51,0),1),""),"")</f>
        <v/>
      </c>
      <c r="I1695" s="7" t="s">
        <v>20</v>
      </c>
    </row>
    <row r="1696" spans="1:9" x14ac:dyDescent="0.55000000000000004">
      <c r="A1696" s="5">
        <v>1694</v>
      </c>
      <c r="B1696" s="6"/>
      <c r="C1696" s="6"/>
      <c r="D1696" s="6"/>
      <c r="E1696" s="6"/>
      <c r="F1696" s="7"/>
      <c r="G1696" s="7"/>
      <c r="H1696" s="7" t="str" cm="1">
        <f t="array" ref="H1696">IF(AND(LEN(F1696)*LEN(G1696)),IFERROR(INDEX(info_index!$D$2:$D$51,MATCH(F1696&amp;G1696,info_index!$B$2:$B$51&amp;info_index!$C$2:$C$51,0),1),""),"")</f>
        <v/>
      </c>
      <c r="I1696" s="7" t="s">
        <v>20</v>
      </c>
    </row>
    <row r="1697" spans="1:9" x14ac:dyDescent="0.55000000000000004">
      <c r="A1697" s="5">
        <v>1695</v>
      </c>
      <c r="B1697" s="6"/>
      <c r="C1697" s="6"/>
      <c r="D1697" s="6"/>
      <c r="E1697" s="6"/>
      <c r="F1697" s="7"/>
      <c r="G1697" s="7"/>
      <c r="H1697" s="7" t="str" cm="1">
        <f t="array" ref="H1697">IF(AND(LEN(F1697)*LEN(G1697)),IFERROR(INDEX(info_index!$D$2:$D$51,MATCH(F1697&amp;G1697,info_index!$B$2:$B$51&amp;info_index!$C$2:$C$51,0),1),""),"")</f>
        <v/>
      </c>
      <c r="I1697" s="7" t="s">
        <v>20</v>
      </c>
    </row>
    <row r="1698" spans="1:9" x14ac:dyDescent="0.55000000000000004">
      <c r="A1698" s="5">
        <v>1696</v>
      </c>
      <c r="B1698" s="6"/>
      <c r="C1698" s="6"/>
      <c r="D1698" s="6"/>
      <c r="E1698" s="6"/>
      <c r="F1698" s="7"/>
      <c r="G1698" s="7"/>
      <c r="H1698" s="7" t="str" cm="1">
        <f t="array" ref="H1698">IF(AND(LEN(F1698)*LEN(G1698)),IFERROR(INDEX(info_index!$D$2:$D$51,MATCH(F1698&amp;G1698,info_index!$B$2:$B$51&amp;info_index!$C$2:$C$51,0),1),""),"")</f>
        <v/>
      </c>
      <c r="I1698" s="7" t="s">
        <v>20</v>
      </c>
    </row>
    <row r="1699" spans="1:9" x14ac:dyDescent="0.55000000000000004">
      <c r="A1699" s="5">
        <v>1697</v>
      </c>
      <c r="B1699" s="6"/>
      <c r="C1699" s="6"/>
      <c r="D1699" s="6"/>
      <c r="E1699" s="6"/>
      <c r="F1699" s="7"/>
      <c r="G1699" s="7"/>
      <c r="H1699" s="7" t="str" cm="1">
        <f t="array" ref="H1699">IF(AND(LEN(F1699)*LEN(G1699)),IFERROR(INDEX(info_index!$D$2:$D$51,MATCH(F1699&amp;G1699,info_index!$B$2:$B$51&amp;info_index!$C$2:$C$51,0),1),""),"")</f>
        <v/>
      </c>
      <c r="I1699" s="7" t="s">
        <v>20</v>
      </c>
    </row>
    <row r="1700" spans="1:9" x14ac:dyDescent="0.55000000000000004">
      <c r="A1700" s="5">
        <v>1698</v>
      </c>
      <c r="B1700" s="6"/>
      <c r="C1700" s="6"/>
      <c r="D1700" s="6"/>
      <c r="E1700" s="6"/>
      <c r="F1700" s="7"/>
      <c r="G1700" s="7"/>
      <c r="H1700" s="7" t="str" cm="1">
        <f t="array" ref="H1700">IF(AND(LEN(F1700)*LEN(G1700)),IFERROR(INDEX(info_index!$D$2:$D$51,MATCH(F1700&amp;G1700,info_index!$B$2:$B$51&amp;info_index!$C$2:$C$51,0),1),""),"")</f>
        <v/>
      </c>
      <c r="I1700" s="7" t="s">
        <v>20</v>
      </c>
    </row>
    <row r="1701" spans="1:9" x14ac:dyDescent="0.55000000000000004">
      <c r="A1701" s="5">
        <v>1699</v>
      </c>
      <c r="B1701" s="6"/>
      <c r="C1701" s="6"/>
      <c r="D1701" s="6"/>
      <c r="E1701" s="6"/>
      <c r="F1701" s="7"/>
      <c r="G1701" s="7"/>
      <c r="H1701" s="7" t="str" cm="1">
        <f t="array" ref="H1701">IF(AND(LEN(F1701)*LEN(G1701)),IFERROR(INDEX(info_index!$D$2:$D$51,MATCH(F1701&amp;G1701,info_index!$B$2:$B$51&amp;info_index!$C$2:$C$51,0),1),""),"")</f>
        <v/>
      </c>
      <c r="I1701" s="7" t="s">
        <v>20</v>
      </c>
    </row>
    <row r="1702" spans="1:9" x14ac:dyDescent="0.55000000000000004">
      <c r="A1702" s="5">
        <v>1700</v>
      </c>
      <c r="B1702" s="6"/>
      <c r="C1702" s="6"/>
      <c r="D1702" s="6"/>
      <c r="E1702" s="6"/>
      <c r="F1702" s="7"/>
      <c r="G1702" s="7"/>
      <c r="H1702" s="7" t="str" cm="1">
        <f t="array" ref="H1702">IF(AND(LEN(F1702)*LEN(G1702)),IFERROR(INDEX(info_index!$D$2:$D$51,MATCH(F1702&amp;G1702,info_index!$B$2:$B$51&amp;info_index!$C$2:$C$51,0),1),""),"")</f>
        <v/>
      </c>
      <c r="I1702" s="7" t="s">
        <v>20</v>
      </c>
    </row>
    <row r="1703" spans="1:9" x14ac:dyDescent="0.55000000000000004">
      <c r="A1703" s="5">
        <v>1701</v>
      </c>
      <c r="B1703" s="6"/>
      <c r="C1703" s="6"/>
      <c r="D1703" s="6"/>
      <c r="E1703" s="6"/>
      <c r="F1703" s="7"/>
      <c r="G1703" s="7"/>
      <c r="H1703" s="7" t="str" cm="1">
        <f t="array" ref="H1703">IF(AND(LEN(F1703)*LEN(G1703)),IFERROR(INDEX(info_index!$D$2:$D$51,MATCH(F1703&amp;G1703,info_index!$B$2:$B$51&amp;info_index!$C$2:$C$51,0),1),""),"")</f>
        <v/>
      </c>
      <c r="I1703" s="7" t="s">
        <v>20</v>
      </c>
    </row>
    <row r="1704" spans="1:9" x14ac:dyDescent="0.55000000000000004">
      <c r="A1704" s="5">
        <v>1702</v>
      </c>
      <c r="B1704" s="6"/>
      <c r="C1704" s="6"/>
      <c r="D1704" s="6"/>
      <c r="E1704" s="6"/>
      <c r="F1704" s="7"/>
      <c r="G1704" s="7"/>
      <c r="H1704" s="7" t="str" cm="1">
        <f t="array" ref="H1704">IF(AND(LEN(F1704)*LEN(G1704)),IFERROR(INDEX(info_index!$D$2:$D$51,MATCH(F1704&amp;G1704,info_index!$B$2:$B$51&amp;info_index!$C$2:$C$51,0),1),""),"")</f>
        <v/>
      </c>
      <c r="I1704" s="7" t="s">
        <v>20</v>
      </c>
    </row>
    <row r="1705" spans="1:9" x14ac:dyDescent="0.55000000000000004">
      <c r="A1705" s="5">
        <v>1703</v>
      </c>
      <c r="B1705" s="6"/>
      <c r="C1705" s="6"/>
      <c r="D1705" s="6"/>
      <c r="E1705" s="6"/>
      <c r="F1705" s="7"/>
      <c r="G1705" s="7"/>
      <c r="H1705" s="7" t="str" cm="1">
        <f t="array" ref="H1705">IF(AND(LEN(F1705)*LEN(G1705)),IFERROR(INDEX(info_index!$D$2:$D$51,MATCH(F1705&amp;G1705,info_index!$B$2:$B$51&amp;info_index!$C$2:$C$51,0),1),""),"")</f>
        <v/>
      </c>
      <c r="I1705" s="7" t="s">
        <v>20</v>
      </c>
    </row>
    <row r="1706" spans="1:9" x14ac:dyDescent="0.55000000000000004">
      <c r="A1706" s="5">
        <v>1704</v>
      </c>
      <c r="B1706" s="6"/>
      <c r="C1706" s="6"/>
      <c r="D1706" s="6"/>
      <c r="E1706" s="6"/>
      <c r="F1706" s="7"/>
      <c r="G1706" s="7"/>
      <c r="H1706" s="7" t="str" cm="1">
        <f t="array" ref="H1706">IF(AND(LEN(F1706)*LEN(G1706)),IFERROR(INDEX(info_index!$D$2:$D$51,MATCH(F1706&amp;G1706,info_index!$B$2:$B$51&amp;info_index!$C$2:$C$51,0),1),""),"")</f>
        <v/>
      </c>
      <c r="I1706" s="7" t="s">
        <v>20</v>
      </c>
    </row>
    <row r="1707" spans="1:9" x14ac:dyDescent="0.55000000000000004">
      <c r="A1707" s="5">
        <v>1705</v>
      </c>
      <c r="B1707" s="6"/>
      <c r="C1707" s="6"/>
      <c r="D1707" s="6"/>
      <c r="E1707" s="6"/>
      <c r="F1707" s="7"/>
      <c r="G1707" s="7"/>
      <c r="H1707" s="7" t="str" cm="1">
        <f t="array" ref="H1707">IF(AND(LEN(F1707)*LEN(G1707)),IFERROR(INDEX(info_index!$D$2:$D$51,MATCH(F1707&amp;G1707,info_index!$B$2:$B$51&amp;info_index!$C$2:$C$51,0),1),""),"")</f>
        <v/>
      </c>
      <c r="I1707" s="7" t="s">
        <v>20</v>
      </c>
    </row>
    <row r="1708" spans="1:9" x14ac:dyDescent="0.55000000000000004">
      <c r="A1708" s="5">
        <v>1706</v>
      </c>
      <c r="B1708" s="6"/>
      <c r="C1708" s="6"/>
      <c r="D1708" s="6"/>
      <c r="E1708" s="6"/>
      <c r="F1708" s="7"/>
      <c r="G1708" s="7"/>
      <c r="H1708" s="7" t="str" cm="1">
        <f t="array" ref="H1708">IF(AND(LEN(F1708)*LEN(G1708)),IFERROR(INDEX(info_index!$D$2:$D$51,MATCH(F1708&amp;G1708,info_index!$B$2:$B$51&amp;info_index!$C$2:$C$51,0),1),""),"")</f>
        <v/>
      </c>
      <c r="I1708" s="7" t="s">
        <v>20</v>
      </c>
    </row>
    <row r="1709" spans="1:9" x14ac:dyDescent="0.55000000000000004">
      <c r="A1709" s="5">
        <v>1707</v>
      </c>
      <c r="B1709" s="6"/>
      <c r="C1709" s="6"/>
      <c r="D1709" s="6"/>
      <c r="E1709" s="6"/>
      <c r="F1709" s="7"/>
      <c r="G1709" s="7"/>
      <c r="H1709" s="7" t="str" cm="1">
        <f t="array" ref="H1709">IF(AND(LEN(F1709)*LEN(G1709)),IFERROR(INDEX(info_index!$D$2:$D$51,MATCH(F1709&amp;G1709,info_index!$B$2:$B$51&amp;info_index!$C$2:$C$51,0),1),""),"")</f>
        <v/>
      </c>
      <c r="I1709" s="7" t="s">
        <v>20</v>
      </c>
    </row>
    <row r="1710" spans="1:9" x14ac:dyDescent="0.55000000000000004">
      <c r="A1710" s="5">
        <v>1708</v>
      </c>
      <c r="B1710" s="6"/>
      <c r="C1710" s="6"/>
      <c r="D1710" s="6"/>
      <c r="E1710" s="6"/>
      <c r="F1710" s="7"/>
      <c r="G1710" s="7"/>
      <c r="H1710" s="7" t="str" cm="1">
        <f t="array" ref="H1710">IF(AND(LEN(F1710)*LEN(G1710)),IFERROR(INDEX(info_index!$D$2:$D$51,MATCH(F1710&amp;G1710,info_index!$B$2:$B$51&amp;info_index!$C$2:$C$51,0),1),""),"")</f>
        <v/>
      </c>
      <c r="I1710" s="7" t="s">
        <v>20</v>
      </c>
    </row>
    <row r="1711" spans="1:9" x14ac:dyDescent="0.55000000000000004">
      <c r="A1711" s="5">
        <v>1709</v>
      </c>
      <c r="B1711" s="6"/>
      <c r="C1711" s="6"/>
      <c r="D1711" s="6"/>
      <c r="E1711" s="6"/>
      <c r="F1711" s="7"/>
      <c r="G1711" s="7"/>
      <c r="H1711" s="7" t="str" cm="1">
        <f t="array" ref="H1711">IF(AND(LEN(F1711)*LEN(G1711)),IFERROR(INDEX(info_index!$D$2:$D$51,MATCH(F1711&amp;G1711,info_index!$B$2:$B$51&amp;info_index!$C$2:$C$51,0),1),""),"")</f>
        <v/>
      </c>
      <c r="I1711" s="7" t="s">
        <v>20</v>
      </c>
    </row>
    <row r="1712" spans="1:9" x14ac:dyDescent="0.55000000000000004">
      <c r="A1712" s="5">
        <v>1710</v>
      </c>
      <c r="B1712" s="6"/>
      <c r="C1712" s="6"/>
      <c r="D1712" s="6"/>
      <c r="E1712" s="6"/>
      <c r="F1712" s="7"/>
      <c r="G1712" s="7"/>
      <c r="H1712" s="7" t="str" cm="1">
        <f t="array" ref="H1712">IF(AND(LEN(F1712)*LEN(G1712)),IFERROR(INDEX(info_index!$D$2:$D$51,MATCH(F1712&amp;G1712,info_index!$B$2:$B$51&amp;info_index!$C$2:$C$51,0),1),""),"")</f>
        <v/>
      </c>
      <c r="I1712" s="7" t="s">
        <v>20</v>
      </c>
    </row>
    <row r="1713" spans="1:9" x14ac:dyDescent="0.55000000000000004">
      <c r="A1713" s="5">
        <v>1711</v>
      </c>
      <c r="B1713" s="6"/>
      <c r="C1713" s="6"/>
      <c r="D1713" s="6"/>
      <c r="E1713" s="6"/>
      <c r="F1713" s="7"/>
      <c r="G1713" s="7"/>
      <c r="H1713" s="7" t="str" cm="1">
        <f t="array" ref="H1713">IF(AND(LEN(F1713)*LEN(G1713)),IFERROR(INDEX(info_index!$D$2:$D$51,MATCH(F1713&amp;G1713,info_index!$B$2:$B$51&amp;info_index!$C$2:$C$51,0),1),""),"")</f>
        <v/>
      </c>
      <c r="I1713" s="7" t="s">
        <v>20</v>
      </c>
    </row>
    <row r="1714" spans="1:9" x14ac:dyDescent="0.55000000000000004">
      <c r="A1714" s="5">
        <v>1712</v>
      </c>
      <c r="B1714" s="6"/>
      <c r="C1714" s="6"/>
      <c r="D1714" s="6"/>
      <c r="E1714" s="6"/>
      <c r="F1714" s="7"/>
      <c r="G1714" s="7"/>
      <c r="H1714" s="7" t="str" cm="1">
        <f t="array" ref="H1714">IF(AND(LEN(F1714)*LEN(G1714)),IFERROR(INDEX(info_index!$D$2:$D$51,MATCH(F1714&amp;G1714,info_index!$B$2:$B$51&amp;info_index!$C$2:$C$51,0),1),""),"")</f>
        <v/>
      </c>
      <c r="I1714" s="7" t="s">
        <v>20</v>
      </c>
    </row>
    <row r="1715" spans="1:9" x14ac:dyDescent="0.55000000000000004">
      <c r="A1715" s="5">
        <v>1713</v>
      </c>
      <c r="B1715" s="6"/>
      <c r="C1715" s="6"/>
      <c r="D1715" s="6"/>
      <c r="E1715" s="6"/>
      <c r="F1715" s="7"/>
      <c r="G1715" s="7"/>
      <c r="H1715" s="7" t="str" cm="1">
        <f t="array" ref="H1715">IF(AND(LEN(F1715)*LEN(G1715)),IFERROR(INDEX(info_index!$D$2:$D$51,MATCH(F1715&amp;G1715,info_index!$B$2:$B$51&amp;info_index!$C$2:$C$51,0),1),""),"")</f>
        <v/>
      </c>
      <c r="I1715" s="7" t="s">
        <v>20</v>
      </c>
    </row>
    <row r="1716" spans="1:9" x14ac:dyDescent="0.55000000000000004">
      <c r="A1716" s="5">
        <v>1714</v>
      </c>
      <c r="B1716" s="6"/>
      <c r="C1716" s="6"/>
      <c r="D1716" s="6"/>
      <c r="E1716" s="6"/>
      <c r="F1716" s="7"/>
      <c r="G1716" s="7"/>
      <c r="H1716" s="7" t="str" cm="1">
        <f t="array" ref="H1716">IF(AND(LEN(F1716)*LEN(G1716)),IFERROR(INDEX(info_index!$D$2:$D$51,MATCH(F1716&amp;G1716,info_index!$B$2:$B$51&amp;info_index!$C$2:$C$51,0),1),""),"")</f>
        <v/>
      </c>
      <c r="I1716" s="7" t="s">
        <v>20</v>
      </c>
    </row>
    <row r="1717" spans="1:9" x14ac:dyDescent="0.55000000000000004">
      <c r="A1717" s="5">
        <v>1715</v>
      </c>
      <c r="B1717" s="6"/>
      <c r="C1717" s="6"/>
      <c r="D1717" s="6"/>
      <c r="E1717" s="6"/>
      <c r="F1717" s="7"/>
      <c r="G1717" s="7"/>
      <c r="H1717" s="7" t="str" cm="1">
        <f t="array" ref="H1717">IF(AND(LEN(F1717)*LEN(G1717)),IFERROR(INDEX(info_index!$D$2:$D$51,MATCH(F1717&amp;G1717,info_index!$B$2:$B$51&amp;info_index!$C$2:$C$51,0),1),""),"")</f>
        <v/>
      </c>
      <c r="I1717" s="7" t="s">
        <v>20</v>
      </c>
    </row>
    <row r="1718" spans="1:9" x14ac:dyDescent="0.55000000000000004">
      <c r="A1718" s="5">
        <v>1716</v>
      </c>
      <c r="B1718" s="6"/>
      <c r="C1718" s="6"/>
      <c r="D1718" s="6"/>
      <c r="E1718" s="6"/>
      <c r="F1718" s="7"/>
      <c r="G1718" s="7"/>
      <c r="H1718" s="7" t="str" cm="1">
        <f t="array" ref="H1718">IF(AND(LEN(F1718)*LEN(G1718)),IFERROR(INDEX(info_index!$D$2:$D$51,MATCH(F1718&amp;G1718,info_index!$B$2:$B$51&amp;info_index!$C$2:$C$51,0),1),""),"")</f>
        <v/>
      </c>
      <c r="I1718" s="7" t="s">
        <v>20</v>
      </c>
    </row>
    <row r="1719" spans="1:9" x14ac:dyDescent="0.55000000000000004">
      <c r="A1719" s="5">
        <v>1717</v>
      </c>
      <c r="B1719" s="6"/>
      <c r="C1719" s="6"/>
      <c r="D1719" s="6"/>
      <c r="E1719" s="6"/>
      <c r="F1719" s="7"/>
      <c r="G1719" s="7"/>
      <c r="H1719" s="7" t="str" cm="1">
        <f t="array" ref="H1719">IF(AND(LEN(F1719)*LEN(G1719)),IFERROR(INDEX(info_index!$D$2:$D$51,MATCH(F1719&amp;G1719,info_index!$B$2:$B$51&amp;info_index!$C$2:$C$51,0),1),""),"")</f>
        <v/>
      </c>
      <c r="I1719" s="7" t="s">
        <v>20</v>
      </c>
    </row>
    <row r="1720" spans="1:9" x14ac:dyDescent="0.55000000000000004">
      <c r="A1720" s="5">
        <v>1718</v>
      </c>
      <c r="B1720" s="6"/>
      <c r="C1720" s="6"/>
      <c r="D1720" s="6"/>
      <c r="E1720" s="6"/>
      <c r="F1720" s="7"/>
      <c r="G1720" s="7"/>
      <c r="H1720" s="7" t="str" cm="1">
        <f t="array" ref="H1720">IF(AND(LEN(F1720)*LEN(G1720)),IFERROR(INDEX(info_index!$D$2:$D$51,MATCH(F1720&amp;G1720,info_index!$B$2:$B$51&amp;info_index!$C$2:$C$51,0),1),""),"")</f>
        <v/>
      </c>
      <c r="I1720" s="7" t="s">
        <v>20</v>
      </c>
    </row>
    <row r="1721" spans="1:9" x14ac:dyDescent="0.55000000000000004">
      <c r="A1721" s="5">
        <v>1719</v>
      </c>
      <c r="B1721" s="6"/>
      <c r="C1721" s="6"/>
      <c r="D1721" s="6"/>
      <c r="E1721" s="6"/>
      <c r="F1721" s="7"/>
      <c r="G1721" s="7"/>
      <c r="H1721" s="7" t="str" cm="1">
        <f t="array" ref="H1721">IF(AND(LEN(F1721)*LEN(G1721)),IFERROR(INDEX(info_index!$D$2:$D$51,MATCH(F1721&amp;G1721,info_index!$B$2:$B$51&amp;info_index!$C$2:$C$51,0),1),""),"")</f>
        <v/>
      </c>
      <c r="I1721" s="7" t="s">
        <v>20</v>
      </c>
    </row>
    <row r="1722" spans="1:9" x14ac:dyDescent="0.55000000000000004">
      <c r="A1722" s="5">
        <v>1720</v>
      </c>
      <c r="B1722" s="6"/>
      <c r="C1722" s="6"/>
      <c r="D1722" s="6"/>
      <c r="E1722" s="6"/>
      <c r="F1722" s="7"/>
      <c r="G1722" s="7"/>
      <c r="H1722" s="7" t="str" cm="1">
        <f t="array" ref="H1722">IF(AND(LEN(F1722)*LEN(G1722)),IFERROR(INDEX(info_index!$D$2:$D$51,MATCH(F1722&amp;G1722,info_index!$B$2:$B$51&amp;info_index!$C$2:$C$51,0),1),""),"")</f>
        <v/>
      </c>
      <c r="I1722" s="7" t="s">
        <v>20</v>
      </c>
    </row>
    <row r="1723" spans="1:9" x14ac:dyDescent="0.55000000000000004">
      <c r="A1723" s="5">
        <v>1721</v>
      </c>
      <c r="B1723" s="6"/>
      <c r="C1723" s="6"/>
      <c r="D1723" s="6"/>
      <c r="E1723" s="6"/>
      <c r="F1723" s="7"/>
      <c r="G1723" s="7"/>
      <c r="H1723" s="7" t="str" cm="1">
        <f t="array" ref="H1723">IF(AND(LEN(F1723)*LEN(G1723)),IFERROR(INDEX(info_index!$D$2:$D$51,MATCH(F1723&amp;G1723,info_index!$B$2:$B$51&amp;info_index!$C$2:$C$51,0),1),""),"")</f>
        <v/>
      </c>
      <c r="I1723" s="7" t="s">
        <v>20</v>
      </c>
    </row>
    <row r="1724" spans="1:9" x14ac:dyDescent="0.55000000000000004">
      <c r="A1724" s="5">
        <v>1722</v>
      </c>
      <c r="B1724" s="6"/>
      <c r="C1724" s="6"/>
      <c r="D1724" s="6"/>
      <c r="E1724" s="6"/>
      <c r="F1724" s="7"/>
      <c r="G1724" s="7"/>
      <c r="H1724" s="7" t="str" cm="1">
        <f t="array" ref="H1724">IF(AND(LEN(F1724)*LEN(G1724)),IFERROR(INDEX(info_index!$D$2:$D$51,MATCH(F1724&amp;G1724,info_index!$B$2:$B$51&amp;info_index!$C$2:$C$51,0),1),""),"")</f>
        <v/>
      </c>
      <c r="I1724" s="7" t="s">
        <v>20</v>
      </c>
    </row>
    <row r="1725" spans="1:9" x14ac:dyDescent="0.55000000000000004">
      <c r="A1725" s="5">
        <v>1723</v>
      </c>
      <c r="B1725" s="6"/>
      <c r="C1725" s="6"/>
      <c r="D1725" s="6"/>
      <c r="E1725" s="6"/>
      <c r="F1725" s="7"/>
      <c r="G1725" s="7"/>
      <c r="H1725" s="7" t="str" cm="1">
        <f t="array" ref="H1725">IF(AND(LEN(F1725)*LEN(G1725)),IFERROR(INDEX(info_index!$D$2:$D$51,MATCH(F1725&amp;G1725,info_index!$B$2:$B$51&amp;info_index!$C$2:$C$51,0),1),""),"")</f>
        <v/>
      </c>
      <c r="I1725" s="7" t="s">
        <v>20</v>
      </c>
    </row>
    <row r="1726" spans="1:9" x14ac:dyDescent="0.55000000000000004">
      <c r="A1726" s="5">
        <v>1724</v>
      </c>
      <c r="B1726" s="6"/>
      <c r="C1726" s="6"/>
      <c r="D1726" s="6"/>
      <c r="E1726" s="6"/>
      <c r="F1726" s="7"/>
      <c r="G1726" s="7"/>
      <c r="H1726" s="7" t="str" cm="1">
        <f t="array" ref="H1726">IF(AND(LEN(F1726)*LEN(G1726)),IFERROR(INDEX(info_index!$D$2:$D$51,MATCH(F1726&amp;G1726,info_index!$B$2:$B$51&amp;info_index!$C$2:$C$51,0),1),""),"")</f>
        <v/>
      </c>
      <c r="I1726" s="7" t="s">
        <v>20</v>
      </c>
    </row>
    <row r="1727" spans="1:9" x14ac:dyDescent="0.55000000000000004">
      <c r="A1727" s="5">
        <v>1725</v>
      </c>
      <c r="B1727" s="6"/>
      <c r="C1727" s="6"/>
      <c r="D1727" s="6"/>
      <c r="E1727" s="6"/>
      <c r="F1727" s="7"/>
      <c r="G1727" s="7"/>
      <c r="H1727" s="7" t="str" cm="1">
        <f t="array" ref="H1727">IF(AND(LEN(F1727)*LEN(G1727)),IFERROR(INDEX(info_index!$D$2:$D$51,MATCH(F1727&amp;G1727,info_index!$B$2:$B$51&amp;info_index!$C$2:$C$51,0),1),""),"")</f>
        <v/>
      </c>
      <c r="I1727" s="7" t="s">
        <v>20</v>
      </c>
    </row>
    <row r="1728" spans="1:9" x14ac:dyDescent="0.55000000000000004">
      <c r="A1728" s="5">
        <v>1726</v>
      </c>
      <c r="B1728" s="6"/>
      <c r="C1728" s="6"/>
      <c r="D1728" s="6"/>
      <c r="E1728" s="6"/>
      <c r="F1728" s="7"/>
      <c r="G1728" s="7"/>
      <c r="H1728" s="7" t="str" cm="1">
        <f t="array" ref="H1728">IF(AND(LEN(F1728)*LEN(G1728)),IFERROR(INDEX(info_index!$D$2:$D$51,MATCH(F1728&amp;G1728,info_index!$B$2:$B$51&amp;info_index!$C$2:$C$51,0),1),""),"")</f>
        <v/>
      </c>
      <c r="I1728" s="7" t="s">
        <v>20</v>
      </c>
    </row>
    <row r="1729" spans="1:9" x14ac:dyDescent="0.55000000000000004">
      <c r="A1729" s="5">
        <v>1727</v>
      </c>
      <c r="B1729" s="6"/>
      <c r="C1729" s="6"/>
      <c r="D1729" s="6"/>
      <c r="E1729" s="6"/>
      <c r="F1729" s="7"/>
      <c r="G1729" s="7"/>
      <c r="H1729" s="7" t="str" cm="1">
        <f t="array" ref="H1729">IF(AND(LEN(F1729)*LEN(G1729)),IFERROR(INDEX(info_index!$D$2:$D$51,MATCH(F1729&amp;G1729,info_index!$B$2:$B$51&amp;info_index!$C$2:$C$51,0),1),""),"")</f>
        <v/>
      </c>
      <c r="I1729" s="7" t="s">
        <v>20</v>
      </c>
    </row>
    <row r="1730" spans="1:9" x14ac:dyDescent="0.55000000000000004">
      <c r="A1730" s="5">
        <v>1728</v>
      </c>
      <c r="B1730" s="6"/>
      <c r="C1730" s="6"/>
      <c r="D1730" s="6"/>
      <c r="E1730" s="6"/>
      <c r="F1730" s="7"/>
      <c r="G1730" s="7"/>
      <c r="H1730" s="7" t="str" cm="1">
        <f t="array" ref="H1730">IF(AND(LEN(F1730)*LEN(G1730)),IFERROR(INDEX(info_index!$D$2:$D$51,MATCH(F1730&amp;G1730,info_index!$B$2:$B$51&amp;info_index!$C$2:$C$51,0),1),""),"")</f>
        <v/>
      </c>
      <c r="I1730" s="7" t="s">
        <v>20</v>
      </c>
    </row>
    <row r="1731" spans="1:9" x14ac:dyDescent="0.55000000000000004">
      <c r="A1731" s="5">
        <v>1729</v>
      </c>
      <c r="B1731" s="6"/>
      <c r="C1731" s="6"/>
      <c r="D1731" s="6"/>
      <c r="E1731" s="6"/>
      <c r="F1731" s="7"/>
      <c r="G1731" s="7"/>
      <c r="H1731" s="7" t="str" cm="1">
        <f t="array" ref="H1731">IF(AND(LEN(F1731)*LEN(G1731)),IFERROR(INDEX(info_index!$D$2:$D$51,MATCH(F1731&amp;G1731,info_index!$B$2:$B$51&amp;info_index!$C$2:$C$51,0),1),""),"")</f>
        <v/>
      </c>
      <c r="I1731" s="7" t="s">
        <v>20</v>
      </c>
    </row>
    <row r="1732" spans="1:9" x14ac:dyDescent="0.55000000000000004">
      <c r="A1732" s="5">
        <v>1730</v>
      </c>
      <c r="B1732" s="6"/>
      <c r="C1732" s="6"/>
      <c r="D1732" s="6"/>
      <c r="E1732" s="6"/>
      <c r="F1732" s="7"/>
      <c r="G1732" s="7"/>
      <c r="H1732" s="7" t="str" cm="1">
        <f t="array" ref="H1732">IF(AND(LEN(F1732)*LEN(G1732)),IFERROR(INDEX(info_index!$D$2:$D$51,MATCH(F1732&amp;G1732,info_index!$B$2:$B$51&amp;info_index!$C$2:$C$51,0),1),""),"")</f>
        <v/>
      </c>
      <c r="I1732" s="7" t="s">
        <v>20</v>
      </c>
    </row>
    <row r="1733" spans="1:9" x14ac:dyDescent="0.55000000000000004">
      <c r="A1733" s="5">
        <v>1731</v>
      </c>
      <c r="B1733" s="6"/>
      <c r="C1733" s="6"/>
      <c r="D1733" s="6"/>
      <c r="E1733" s="6"/>
      <c r="F1733" s="7"/>
      <c r="G1733" s="7"/>
      <c r="H1733" s="7" t="str" cm="1">
        <f t="array" ref="H1733">IF(AND(LEN(F1733)*LEN(G1733)),IFERROR(INDEX(info_index!$D$2:$D$51,MATCH(F1733&amp;G1733,info_index!$B$2:$B$51&amp;info_index!$C$2:$C$51,0),1),""),"")</f>
        <v/>
      </c>
      <c r="I1733" s="7" t="s">
        <v>20</v>
      </c>
    </row>
    <row r="1734" spans="1:9" x14ac:dyDescent="0.55000000000000004">
      <c r="A1734" s="5">
        <v>1732</v>
      </c>
      <c r="B1734" s="6"/>
      <c r="C1734" s="6"/>
      <c r="D1734" s="6"/>
      <c r="E1734" s="6"/>
      <c r="F1734" s="7"/>
      <c r="G1734" s="7"/>
      <c r="H1734" s="7" t="str" cm="1">
        <f t="array" ref="H1734">IF(AND(LEN(F1734)*LEN(G1734)),IFERROR(INDEX(info_index!$D$2:$D$51,MATCH(F1734&amp;G1734,info_index!$B$2:$B$51&amp;info_index!$C$2:$C$51,0),1),""),"")</f>
        <v/>
      </c>
      <c r="I1734" s="7" t="s">
        <v>20</v>
      </c>
    </row>
    <row r="1735" spans="1:9" x14ac:dyDescent="0.55000000000000004">
      <c r="A1735" s="5">
        <v>1733</v>
      </c>
      <c r="B1735" s="6"/>
      <c r="C1735" s="6"/>
      <c r="D1735" s="6"/>
      <c r="E1735" s="6"/>
      <c r="F1735" s="7"/>
      <c r="G1735" s="7"/>
      <c r="H1735" s="7" t="str" cm="1">
        <f t="array" ref="H1735">IF(AND(LEN(F1735)*LEN(G1735)),IFERROR(INDEX(info_index!$D$2:$D$51,MATCH(F1735&amp;G1735,info_index!$B$2:$B$51&amp;info_index!$C$2:$C$51,0),1),""),"")</f>
        <v/>
      </c>
      <c r="I1735" s="7" t="s">
        <v>20</v>
      </c>
    </row>
    <row r="1736" spans="1:9" x14ac:dyDescent="0.55000000000000004">
      <c r="A1736" s="5">
        <v>1734</v>
      </c>
      <c r="B1736" s="6"/>
      <c r="C1736" s="6"/>
      <c r="D1736" s="6"/>
      <c r="E1736" s="6"/>
      <c r="F1736" s="7"/>
      <c r="G1736" s="7"/>
      <c r="H1736" s="7" t="str" cm="1">
        <f t="array" ref="H1736">IF(AND(LEN(F1736)*LEN(G1736)),IFERROR(INDEX(info_index!$D$2:$D$51,MATCH(F1736&amp;G1736,info_index!$B$2:$B$51&amp;info_index!$C$2:$C$51,0),1),""),"")</f>
        <v/>
      </c>
      <c r="I1736" s="7" t="s">
        <v>20</v>
      </c>
    </row>
    <row r="1737" spans="1:9" x14ac:dyDescent="0.55000000000000004">
      <c r="A1737" s="5">
        <v>1735</v>
      </c>
      <c r="B1737" s="6"/>
      <c r="C1737" s="6"/>
      <c r="D1737" s="6"/>
      <c r="E1737" s="6"/>
      <c r="F1737" s="7"/>
      <c r="G1737" s="7"/>
      <c r="H1737" s="7" t="str" cm="1">
        <f t="array" ref="H1737">IF(AND(LEN(F1737)*LEN(G1737)),IFERROR(INDEX(info_index!$D$2:$D$51,MATCH(F1737&amp;G1737,info_index!$B$2:$B$51&amp;info_index!$C$2:$C$51,0),1),""),"")</f>
        <v/>
      </c>
      <c r="I1737" s="7" t="s">
        <v>20</v>
      </c>
    </row>
    <row r="1738" spans="1:9" x14ac:dyDescent="0.55000000000000004">
      <c r="A1738" s="5">
        <v>1736</v>
      </c>
      <c r="B1738" s="6"/>
      <c r="C1738" s="6"/>
      <c r="D1738" s="6"/>
      <c r="E1738" s="6"/>
      <c r="F1738" s="7"/>
      <c r="G1738" s="7"/>
      <c r="H1738" s="7" t="str" cm="1">
        <f t="array" ref="H1738">IF(AND(LEN(F1738)*LEN(G1738)),IFERROR(INDEX(info_index!$D$2:$D$51,MATCH(F1738&amp;G1738,info_index!$B$2:$B$51&amp;info_index!$C$2:$C$51,0),1),""),"")</f>
        <v/>
      </c>
      <c r="I1738" s="7" t="s">
        <v>20</v>
      </c>
    </row>
    <row r="1739" spans="1:9" x14ac:dyDescent="0.55000000000000004">
      <c r="A1739" s="5">
        <v>1737</v>
      </c>
      <c r="B1739" s="6"/>
      <c r="C1739" s="6"/>
      <c r="D1739" s="6"/>
      <c r="E1739" s="6"/>
      <c r="F1739" s="7"/>
      <c r="G1739" s="7"/>
      <c r="H1739" s="7" t="str" cm="1">
        <f t="array" ref="H1739">IF(AND(LEN(F1739)*LEN(G1739)),IFERROR(INDEX(info_index!$D$2:$D$51,MATCH(F1739&amp;G1739,info_index!$B$2:$B$51&amp;info_index!$C$2:$C$51,0),1),""),"")</f>
        <v/>
      </c>
      <c r="I1739" s="7" t="s">
        <v>20</v>
      </c>
    </row>
    <row r="1740" spans="1:9" x14ac:dyDescent="0.55000000000000004">
      <c r="A1740" s="5">
        <v>1738</v>
      </c>
      <c r="B1740" s="6"/>
      <c r="C1740" s="6"/>
      <c r="D1740" s="6"/>
      <c r="E1740" s="6"/>
      <c r="F1740" s="7"/>
      <c r="G1740" s="7"/>
      <c r="H1740" s="7" t="str" cm="1">
        <f t="array" ref="H1740">IF(AND(LEN(F1740)*LEN(G1740)),IFERROR(INDEX(info_index!$D$2:$D$51,MATCH(F1740&amp;G1740,info_index!$B$2:$B$51&amp;info_index!$C$2:$C$51,0),1),""),"")</f>
        <v/>
      </c>
      <c r="I1740" s="7" t="s">
        <v>20</v>
      </c>
    </row>
    <row r="1741" spans="1:9" x14ac:dyDescent="0.55000000000000004">
      <c r="A1741" s="5">
        <v>1739</v>
      </c>
      <c r="B1741" s="6"/>
      <c r="C1741" s="6"/>
      <c r="D1741" s="6"/>
      <c r="E1741" s="6"/>
      <c r="F1741" s="7"/>
      <c r="G1741" s="7"/>
      <c r="H1741" s="7" t="str" cm="1">
        <f t="array" ref="H1741">IF(AND(LEN(F1741)*LEN(G1741)),IFERROR(INDEX(info_index!$D$2:$D$51,MATCH(F1741&amp;G1741,info_index!$B$2:$B$51&amp;info_index!$C$2:$C$51,0),1),""),"")</f>
        <v/>
      </c>
      <c r="I1741" s="7" t="s">
        <v>20</v>
      </c>
    </row>
    <row r="1742" spans="1:9" x14ac:dyDescent="0.55000000000000004">
      <c r="A1742" s="5">
        <v>1740</v>
      </c>
      <c r="B1742" s="6"/>
      <c r="C1742" s="6"/>
      <c r="D1742" s="6"/>
      <c r="E1742" s="6"/>
      <c r="F1742" s="7"/>
      <c r="G1742" s="7"/>
      <c r="H1742" s="7" t="str" cm="1">
        <f t="array" ref="H1742">IF(AND(LEN(F1742)*LEN(G1742)),IFERROR(INDEX(info_index!$D$2:$D$51,MATCH(F1742&amp;G1742,info_index!$B$2:$B$51&amp;info_index!$C$2:$C$51,0),1),""),"")</f>
        <v/>
      </c>
      <c r="I1742" s="7" t="s">
        <v>20</v>
      </c>
    </row>
    <row r="1743" spans="1:9" x14ac:dyDescent="0.55000000000000004">
      <c r="A1743" s="5">
        <v>1741</v>
      </c>
      <c r="B1743" s="6"/>
      <c r="C1743" s="6"/>
      <c r="D1743" s="6"/>
      <c r="E1743" s="6"/>
      <c r="F1743" s="7"/>
      <c r="G1743" s="7"/>
      <c r="H1743" s="7" t="str" cm="1">
        <f t="array" ref="H1743">IF(AND(LEN(F1743)*LEN(G1743)),IFERROR(INDEX(info_index!$D$2:$D$51,MATCH(F1743&amp;G1743,info_index!$B$2:$B$51&amp;info_index!$C$2:$C$51,0),1),""),"")</f>
        <v/>
      </c>
      <c r="I1743" s="7" t="s">
        <v>20</v>
      </c>
    </row>
    <row r="1744" spans="1:9" x14ac:dyDescent="0.55000000000000004">
      <c r="A1744" s="5">
        <v>1742</v>
      </c>
      <c r="B1744" s="6"/>
      <c r="C1744" s="6"/>
      <c r="D1744" s="6"/>
      <c r="E1744" s="6"/>
      <c r="F1744" s="7"/>
      <c r="G1744" s="7"/>
      <c r="H1744" s="7" t="str" cm="1">
        <f t="array" ref="H1744">IF(AND(LEN(F1744)*LEN(G1744)),IFERROR(INDEX(info_index!$D$2:$D$51,MATCH(F1744&amp;G1744,info_index!$B$2:$B$51&amp;info_index!$C$2:$C$51,0),1),""),"")</f>
        <v/>
      </c>
      <c r="I1744" s="7" t="s">
        <v>20</v>
      </c>
    </row>
    <row r="1745" spans="1:9" x14ac:dyDescent="0.55000000000000004">
      <c r="A1745" s="5">
        <v>1743</v>
      </c>
      <c r="B1745" s="6"/>
      <c r="C1745" s="6"/>
      <c r="D1745" s="6"/>
      <c r="E1745" s="6"/>
      <c r="F1745" s="7"/>
      <c r="G1745" s="7"/>
      <c r="H1745" s="7" t="str" cm="1">
        <f t="array" ref="H1745">IF(AND(LEN(F1745)*LEN(G1745)),IFERROR(INDEX(info_index!$D$2:$D$51,MATCH(F1745&amp;G1745,info_index!$B$2:$B$51&amp;info_index!$C$2:$C$51,0),1),""),"")</f>
        <v/>
      </c>
      <c r="I1745" s="7" t="s">
        <v>20</v>
      </c>
    </row>
    <row r="1746" spans="1:9" x14ac:dyDescent="0.55000000000000004">
      <c r="A1746" s="5">
        <v>1744</v>
      </c>
      <c r="B1746" s="6"/>
      <c r="C1746" s="6"/>
      <c r="D1746" s="6"/>
      <c r="E1746" s="6"/>
      <c r="F1746" s="7"/>
      <c r="G1746" s="7"/>
      <c r="H1746" s="7" t="str" cm="1">
        <f t="array" ref="H1746">IF(AND(LEN(F1746)*LEN(G1746)),IFERROR(INDEX(info_index!$D$2:$D$51,MATCH(F1746&amp;G1746,info_index!$B$2:$B$51&amp;info_index!$C$2:$C$51,0),1),""),"")</f>
        <v/>
      </c>
      <c r="I1746" s="7" t="s">
        <v>20</v>
      </c>
    </row>
    <row r="1747" spans="1:9" x14ac:dyDescent="0.55000000000000004">
      <c r="A1747" s="5">
        <v>1745</v>
      </c>
      <c r="B1747" s="6"/>
      <c r="C1747" s="6"/>
      <c r="D1747" s="6"/>
      <c r="E1747" s="6"/>
      <c r="F1747" s="7"/>
      <c r="G1747" s="7"/>
      <c r="H1747" s="7" t="str" cm="1">
        <f t="array" ref="H1747">IF(AND(LEN(F1747)*LEN(G1747)),IFERROR(INDEX(info_index!$D$2:$D$51,MATCH(F1747&amp;G1747,info_index!$B$2:$B$51&amp;info_index!$C$2:$C$51,0),1),""),"")</f>
        <v/>
      </c>
      <c r="I1747" s="7" t="s">
        <v>20</v>
      </c>
    </row>
    <row r="1748" spans="1:9" x14ac:dyDescent="0.55000000000000004">
      <c r="A1748" s="5">
        <v>1746</v>
      </c>
      <c r="B1748" s="6"/>
      <c r="C1748" s="6"/>
      <c r="D1748" s="6"/>
      <c r="E1748" s="6"/>
      <c r="F1748" s="7"/>
      <c r="G1748" s="7"/>
      <c r="H1748" s="7" t="str" cm="1">
        <f t="array" ref="H1748">IF(AND(LEN(F1748)*LEN(G1748)),IFERROR(INDEX(info_index!$D$2:$D$51,MATCH(F1748&amp;G1748,info_index!$B$2:$B$51&amp;info_index!$C$2:$C$51,0),1),""),"")</f>
        <v/>
      </c>
      <c r="I1748" s="7" t="s">
        <v>20</v>
      </c>
    </row>
    <row r="1749" spans="1:9" x14ac:dyDescent="0.55000000000000004">
      <c r="A1749" s="5">
        <v>1747</v>
      </c>
      <c r="B1749" s="6"/>
      <c r="C1749" s="6"/>
      <c r="D1749" s="6"/>
      <c r="E1749" s="6"/>
      <c r="F1749" s="7"/>
      <c r="G1749" s="7"/>
      <c r="H1749" s="7" t="str" cm="1">
        <f t="array" ref="H1749">IF(AND(LEN(F1749)*LEN(G1749)),IFERROR(INDEX(info_index!$D$2:$D$51,MATCH(F1749&amp;G1749,info_index!$B$2:$B$51&amp;info_index!$C$2:$C$51,0),1),""),"")</f>
        <v/>
      </c>
      <c r="I1749" s="7" t="s">
        <v>20</v>
      </c>
    </row>
    <row r="1750" spans="1:9" x14ac:dyDescent="0.55000000000000004">
      <c r="A1750" s="5">
        <v>1748</v>
      </c>
      <c r="B1750" s="6"/>
      <c r="C1750" s="6"/>
      <c r="D1750" s="6"/>
      <c r="E1750" s="6"/>
      <c r="F1750" s="7"/>
      <c r="G1750" s="7"/>
      <c r="H1750" s="7" t="str" cm="1">
        <f t="array" ref="H1750">IF(AND(LEN(F1750)*LEN(G1750)),IFERROR(INDEX(info_index!$D$2:$D$51,MATCH(F1750&amp;G1750,info_index!$B$2:$B$51&amp;info_index!$C$2:$C$51,0),1),""),"")</f>
        <v/>
      </c>
      <c r="I1750" s="7" t="s">
        <v>20</v>
      </c>
    </row>
    <row r="1751" spans="1:9" x14ac:dyDescent="0.55000000000000004">
      <c r="A1751" s="5">
        <v>1749</v>
      </c>
      <c r="B1751" s="6"/>
      <c r="C1751" s="6"/>
      <c r="D1751" s="6"/>
      <c r="E1751" s="6"/>
      <c r="F1751" s="7"/>
      <c r="G1751" s="7"/>
      <c r="H1751" s="7" t="str" cm="1">
        <f t="array" ref="H1751">IF(AND(LEN(F1751)*LEN(G1751)),IFERROR(INDEX(info_index!$D$2:$D$51,MATCH(F1751&amp;G1751,info_index!$B$2:$B$51&amp;info_index!$C$2:$C$51,0),1),""),"")</f>
        <v/>
      </c>
      <c r="I1751" s="7" t="s">
        <v>20</v>
      </c>
    </row>
    <row r="1752" spans="1:9" x14ac:dyDescent="0.55000000000000004">
      <c r="A1752" s="5">
        <v>1750</v>
      </c>
      <c r="B1752" s="6"/>
      <c r="C1752" s="6"/>
      <c r="D1752" s="6"/>
      <c r="E1752" s="6"/>
      <c r="F1752" s="7"/>
      <c r="G1752" s="7"/>
      <c r="H1752" s="7" t="str" cm="1">
        <f t="array" ref="H1752">IF(AND(LEN(F1752)*LEN(G1752)),IFERROR(INDEX(info_index!$D$2:$D$51,MATCH(F1752&amp;G1752,info_index!$B$2:$B$51&amp;info_index!$C$2:$C$51,0),1),""),"")</f>
        <v/>
      </c>
      <c r="I1752" s="7" t="s">
        <v>20</v>
      </c>
    </row>
    <row r="1753" spans="1:9" x14ac:dyDescent="0.55000000000000004">
      <c r="A1753" s="5">
        <v>1751</v>
      </c>
      <c r="B1753" s="6"/>
      <c r="C1753" s="6"/>
      <c r="D1753" s="6"/>
      <c r="E1753" s="6"/>
      <c r="F1753" s="7"/>
      <c r="G1753" s="7"/>
      <c r="H1753" s="7" t="str" cm="1">
        <f t="array" ref="H1753">IF(AND(LEN(F1753)*LEN(G1753)),IFERROR(INDEX(info_index!$D$2:$D$51,MATCH(F1753&amp;G1753,info_index!$B$2:$B$51&amp;info_index!$C$2:$C$51,0),1),""),"")</f>
        <v/>
      </c>
      <c r="I1753" s="7" t="s">
        <v>20</v>
      </c>
    </row>
    <row r="1754" spans="1:9" x14ac:dyDescent="0.55000000000000004">
      <c r="A1754" s="5">
        <v>1752</v>
      </c>
      <c r="B1754" s="6"/>
      <c r="C1754" s="6"/>
      <c r="D1754" s="6"/>
      <c r="E1754" s="6"/>
      <c r="F1754" s="7"/>
      <c r="G1754" s="7"/>
      <c r="H1754" s="7" t="str" cm="1">
        <f t="array" ref="H1754">IF(AND(LEN(F1754)*LEN(G1754)),IFERROR(INDEX(info_index!$D$2:$D$51,MATCH(F1754&amp;G1754,info_index!$B$2:$B$51&amp;info_index!$C$2:$C$51,0),1),""),"")</f>
        <v/>
      </c>
      <c r="I1754" s="7" t="s">
        <v>20</v>
      </c>
    </row>
    <row r="1755" spans="1:9" x14ac:dyDescent="0.55000000000000004">
      <c r="A1755" s="5">
        <v>1753</v>
      </c>
      <c r="B1755" s="6"/>
      <c r="C1755" s="6"/>
      <c r="D1755" s="6"/>
      <c r="E1755" s="6"/>
      <c r="F1755" s="7"/>
      <c r="G1755" s="7"/>
      <c r="H1755" s="7" t="str" cm="1">
        <f t="array" ref="H1755">IF(AND(LEN(F1755)*LEN(G1755)),IFERROR(INDEX(info_index!$D$2:$D$51,MATCH(F1755&amp;G1755,info_index!$B$2:$B$51&amp;info_index!$C$2:$C$51,0),1),""),"")</f>
        <v/>
      </c>
      <c r="I1755" s="7" t="s">
        <v>20</v>
      </c>
    </row>
    <row r="1756" spans="1:9" x14ac:dyDescent="0.55000000000000004">
      <c r="A1756" s="5">
        <v>1754</v>
      </c>
      <c r="B1756" s="6"/>
      <c r="C1756" s="6"/>
      <c r="D1756" s="6"/>
      <c r="E1756" s="6"/>
      <c r="F1756" s="7"/>
      <c r="G1756" s="7"/>
      <c r="H1756" s="7" t="str" cm="1">
        <f t="array" ref="H1756">IF(AND(LEN(F1756)*LEN(G1756)),IFERROR(INDEX(info_index!$D$2:$D$51,MATCH(F1756&amp;G1756,info_index!$B$2:$B$51&amp;info_index!$C$2:$C$51,0),1),""),"")</f>
        <v/>
      </c>
      <c r="I1756" s="7" t="s">
        <v>20</v>
      </c>
    </row>
    <row r="1757" spans="1:9" x14ac:dyDescent="0.55000000000000004">
      <c r="A1757" s="5">
        <v>1755</v>
      </c>
      <c r="B1757" s="6"/>
      <c r="C1757" s="6"/>
      <c r="D1757" s="6"/>
      <c r="E1757" s="6"/>
      <c r="F1757" s="7"/>
      <c r="G1757" s="7"/>
      <c r="H1757" s="7" t="str" cm="1">
        <f t="array" ref="H1757">IF(AND(LEN(F1757)*LEN(G1757)),IFERROR(INDEX(info_index!$D$2:$D$51,MATCH(F1757&amp;G1757,info_index!$B$2:$B$51&amp;info_index!$C$2:$C$51,0),1),""),"")</f>
        <v/>
      </c>
      <c r="I1757" s="7" t="s">
        <v>20</v>
      </c>
    </row>
    <row r="1758" spans="1:9" x14ac:dyDescent="0.55000000000000004">
      <c r="A1758" s="5">
        <v>1756</v>
      </c>
      <c r="B1758" s="6"/>
      <c r="C1758" s="6"/>
      <c r="D1758" s="6"/>
      <c r="E1758" s="6"/>
      <c r="F1758" s="7"/>
      <c r="G1758" s="7"/>
      <c r="H1758" s="7" t="str" cm="1">
        <f t="array" ref="H1758">IF(AND(LEN(F1758)*LEN(G1758)),IFERROR(INDEX(info_index!$D$2:$D$51,MATCH(F1758&amp;G1758,info_index!$B$2:$B$51&amp;info_index!$C$2:$C$51,0),1),""),"")</f>
        <v/>
      </c>
      <c r="I1758" s="7" t="s">
        <v>20</v>
      </c>
    </row>
    <row r="1759" spans="1:9" x14ac:dyDescent="0.55000000000000004">
      <c r="A1759" s="5">
        <v>1757</v>
      </c>
      <c r="B1759" s="6"/>
      <c r="C1759" s="6"/>
      <c r="D1759" s="6"/>
      <c r="E1759" s="6"/>
      <c r="F1759" s="7"/>
      <c r="G1759" s="7"/>
      <c r="H1759" s="7" t="str" cm="1">
        <f t="array" ref="H1759">IF(AND(LEN(F1759)*LEN(G1759)),IFERROR(INDEX(info_index!$D$2:$D$51,MATCH(F1759&amp;G1759,info_index!$B$2:$B$51&amp;info_index!$C$2:$C$51,0),1),""),"")</f>
        <v/>
      </c>
      <c r="I1759" s="7" t="s">
        <v>20</v>
      </c>
    </row>
    <row r="1760" spans="1:9" x14ac:dyDescent="0.55000000000000004">
      <c r="A1760" s="5">
        <v>1758</v>
      </c>
      <c r="B1760" s="6"/>
      <c r="C1760" s="6"/>
      <c r="D1760" s="6"/>
      <c r="E1760" s="6"/>
      <c r="F1760" s="7"/>
      <c r="G1760" s="7"/>
      <c r="H1760" s="7" t="str" cm="1">
        <f t="array" ref="H1760">IF(AND(LEN(F1760)*LEN(G1760)),IFERROR(INDEX(info_index!$D$2:$D$51,MATCH(F1760&amp;G1760,info_index!$B$2:$B$51&amp;info_index!$C$2:$C$51,0),1),""),"")</f>
        <v/>
      </c>
      <c r="I1760" s="7" t="s">
        <v>20</v>
      </c>
    </row>
    <row r="1761" spans="1:9" x14ac:dyDescent="0.55000000000000004">
      <c r="A1761" s="5">
        <v>1759</v>
      </c>
      <c r="B1761" s="6"/>
      <c r="C1761" s="6"/>
      <c r="D1761" s="6"/>
      <c r="E1761" s="6"/>
      <c r="F1761" s="7"/>
      <c r="G1761" s="7"/>
      <c r="H1761" s="7" t="str" cm="1">
        <f t="array" ref="H1761">IF(AND(LEN(F1761)*LEN(G1761)),IFERROR(INDEX(info_index!$D$2:$D$51,MATCH(F1761&amp;G1761,info_index!$B$2:$B$51&amp;info_index!$C$2:$C$51,0),1),""),"")</f>
        <v/>
      </c>
      <c r="I1761" s="7" t="s">
        <v>20</v>
      </c>
    </row>
    <row r="1762" spans="1:9" x14ac:dyDescent="0.55000000000000004">
      <c r="A1762" s="5">
        <v>1760</v>
      </c>
      <c r="B1762" s="6"/>
      <c r="C1762" s="6"/>
      <c r="D1762" s="6"/>
      <c r="E1762" s="6"/>
      <c r="F1762" s="7"/>
      <c r="G1762" s="7"/>
      <c r="H1762" s="7" t="str" cm="1">
        <f t="array" ref="H1762">IF(AND(LEN(F1762)*LEN(G1762)),IFERROR(INDEX(info_index!$D$2:$D$51,MATCH(F1762&amp;G1762,info_index!$B$2:$B$51&amp;info_index!$C$2:$C$51,0),1),""),"")</f>
        <v/>
      </c>
      <c r="I1762" s="7" t="s">
        <v>20</v>
      </c>
    </row>
    <row r="1763" spans="1:9" x14ac:dyDescent="0.55000000000000004">
      <c r="A1763" s="5">
        <v>1761</v>
      </c>
      <c r="B1763" s="6"/>
      <c r="C1763" s="6"/>
      <c r="D1763" s="6"/>
      <c r="E1763" s="6"/>
      <c r="F1763" s="7"/>
      <c r="G1763" s="7"/>
      <c r="H1763" s="7" t="str" cm="1">
        <f t="array" ref="H1763">IF(AND(LEN(F1763)*LEN(G1763)),IFERROR(INDEX(info_index!$D$2:$D$51,MATCH(F1763&amp;G1763,info_index!$B$2:$B$51&amp;info_index!$C$2:$C$51,0),1),""),"")</f>
        <v/>
      </c>
      <c r="I1763" s="7" t="s">
        <v>20</v>
      </c>
    </row>
    <row r="1764" spans="1:9" x14ac:dyDescent="0.55000000000000004">
      <c r="A1764" s="5">
        <v>1762</v>
      </c>
      <c r="B1764" s="6"/>
      <c r="C1764" s="6"/>
      <c r="D1764" s="6"/>
      <c r="E1764" s="6"/>
      <c r="F1764" s="7"/>
      <c r="G1764" s="7"/>
      <c r="H1764" s="7" t="str" cm="1">
        <f t="array" ref="H1764">IF(AND(LEN(F1764)*LEN(G1764)),IFERROR(INDEX(info_index!$D$2:$D$51,MATCH(F1764&amp;G1764,info_index!$B$2:$B$51&amp;info_index!$C$2:$C$51,0),1),""),"")</f>
        <v/>
      </c>
      <c r="I1764" s="7" t="s">
        <v>20</v>
      </c>
    </row>
    <row r="1765" spans="1:9" x14ac:dyDescent="0.55000000000000004">
      <c r="A1765" s="5">
        <v>1763</v>
      </c>
      <c r="B1765" s="6"/>
      <c r="C1765" s="6"/>
      <c r="D1765" s="6"/>
      <c r="E1765" s="6"/>
      <c r="F1765" s="7"/>
      <c r="G1765" s="7"/>
      <c r="H1765" s="7" t="str" cm="1">
        <f t="array" ref="H1765">IF(AND(LEN(F1765)*LEN(G1765)),IFERROR(INDEX(info_index!$D$2:$D$51,MATCH(F1765&amp;G1765,info_index!$B$2:$B$51&amp;info_index!$C$2:$C$51,0),1),""),"")</f>
        <v/>
      </c>
      <c r="I1765" s="7" t="s">
        <v>20</v>
      </c>
    </row>
    <row r="1766" spans="1:9" x14ac:dyDescent="0.55000000000000004">
      <c r="A1766" s="5">
        <v>1764</v>
      </c>
      <c r="B1766" s="6"/>
      <c r="C1766" s="6"/>
      <c r="D1766" s="6"/>
      <c r="E1766" s="6"/>
      <c r="F1766" s="7"/>
      <c r="G1766" s="7"/>
      <c r="H1766" s="7" t="str" cm="1">
        <f t="array" ref="H1766">IF(AND(LEN(F1766)*LEN(G1766)),IFERROR(INDEX(info_index!$D$2:$D$51,MATCH(F1766&amp;G1766,info_index!$B$2:$B$51&amp;info_index!$C$2:$C$51,0),1),""),"")</f>
        <v/>
      </c>
      <c r="I1766" s="7" t="s">
        <v>20</v>
      </c>
    </row>
    <row r="1767" spans="1:9" x14ac:dyDescent="0.55000000000000004">
      <c r="A1767" s="5">
        <v>1765</v>
      </c>
      <c r="B1767" s="6"/>
      <c r="C1767" s="6"/>
      <c r="D1767" s="6"/>
      <c r="E1767" s="6"/>
      <c r="F1767" s="7"/>
      <c r="G1767" s="7"/>
      <c r="H1767" s="7" t="str" cm="1">
        <f t="array" ref="H1767">IF(AND(LEN(F1767)*LEN(G1767)),IFERROR(INDEX(info_index!$D$2:$D$51,MATCH(F1767&amp;G1767,info_index!$B$2:$B$51&amp;info_index!$C$2:$C$51,0),1),""),"")</f>
        <v/>
      </c>
      <c r="I1767" s="7" t="s">
        <v>20</v>
      </c>
    </row>
    <row r="1768" spans="1:9" x14ac:dyDescent="0.55000000000000004">
      <c r="A1768" s="5">
        <v>1766</v>
      </c>
      <c r="B1768" s="6"/>
      <c r="C1768" s="6"/>
      <c r="D1768" s="6"/>
      <c r="E1768" s="6"/>
      <c r="F1768" s="7"/>
      <c r="G1768" s="7"/>
      <c r="H1768" s="7" t="str" cm="1">
        <f t="array" ref="H1768">IF(AND(LEN(F1768)*LEN(G1768)),IFERROR(INDEX(info_index!$D$2:$D$51,MATCH(F1768&amp;G1768,info_index!$B$2:$B$51&amp;info_index!$C$2:$C$51,0),1),""),"")</f>
        <v/>
      </c>
      <c r="I1768" s="7" t="s">
        <v>20</v>
      </c>
    </row>
    <row r="1769" spans="1:9" x14ac:dyDescent="0.55000000000000004">
      <c r="A1769" s="5">
        <v>1767</v>
      </c>
      <c r="B1769" s="6"/>
      <c r="C1769" s="6"/>
      <c r="D1769" s="6"/>
      <c r="E1769" s="6"/>
      <c r="F1769" s="7"/>
      <c r="G1769" s="7"/>
      <c r="H1769" s="7" t="str" cm="1">
        <f t="array" ref="H1769">IF(AND(LEN(F1769)*LEN(G1769)),IFERROR(INDEX(info_index!$D$2:$D$51,MATCH(F1769&amp;G1769,info_index!$B$2:$B$51&amp;info_index!$C$2:$C$51,0),1),""),"")</f>
        <v/>
      </c>
      <c r="I1769" s="7" t="s">
        <v>20</v>
      </c>
    </row>
    <row r="1770" spans="1:9" x14ac:dyDescent="0.55000000000000004">
      <c r="A1770" s="5">
        <v>1768</v>
      </c>
      <c r="B1770" s="6"/>
      <c r="C1770" s="6"/>
      <c r="D1770" s="6"/>
      <c r="E1770" s="6"/>
      <c r="F1770" s="7"/>
      <c r="G1770" s="7"/>
      <c r="H1770" s="7" t="str" cm="1">
        <f t="array" ref="H1770">IF(AND(LEN(F1770)*LEN(G1770)),IFERROR(INDEX(info_index!$D$2:$D$51,MATCH(F1770&amp;G1770,info_index!$B$2:$B$51&amp;info_index!$C$2:$C$51,0),1),""),"")</f>
        <v/>
      </c>
      <c r="I1770" s="7" t="s">
        <v>20</v>
      </c>
    </row>
    <row r="1771" spans="1:9" x14ac:dyDescent="0.55000000000000004">
      <c r="A1771" s="5">
        <v>1769</v>
      </c>
      <c r="B1771" s="6"/>
      <c r="C1771" s="6"/>
      <c r="D1771" s="6"/>
      <c r="E1771" s="6"/>
      <c r="F1771" s="7"/>
      <c r="G1771" s="7"/>
      <c r="H1771" s="7" t="str" cm="1">
        <f t="array" ref="H1771">IF(AND(LEN(F1771)*LEN(G1771)),IFERROR(INDEX(info_index!$D$2:$D$51,MATCH(F1771&amp;G1771,info_index!$B$2:$B$51&amp;info_index!$C$2:$C$51,0),1),""),"")</f>
        <v/>
      </c>
      <c r="I1771" s="7" t="s">
        <v>20</v>
      </c>
    </row>
    <row r="1772" spans="1:9" x14ac:dyDescent="0.55000000000000004">
      <c r="A1772" s="5">
        <v>1770</v>
      </c>
      <c r="B1772" s="6"/>
      <c r="C1772" s="6"/>
      <c r="D1772" s="6"/>
      <c r="E1772" s="6"/>
      <c r="F1772" s="7"/>
      <c r="G1772" s="7"/>
      <c r="H1772" s="7" t="str" cm="1">
        <f t="array" ref="H1772">IF(AND(LEN(F1772)*LEN(G1772)),IFERROR(INDEX(info_index!$D$2:$D$51,MATCH(F1772&amp;G1772,info_index!$B$2:$B$51&amp;info_index!$C$2:$C$51,0),1),""),"")</f>
        <v/>
      </c>
      <c r="I1772" s="7" t="s">
        <v>20</v>
      </c>
    </row>
    <row r="1773" spans="1:9" x14ac:dyDescent="0.55000000000000004">
      <c r="A1773" s="5">
        <v>1771</v>
      </c>
      <c r="B1773" s="6"/>
      <c r="C1773" s="6"/>
      <c r="D1773" s="6"/>
      <c r="E1773" s="6"/>
      <c r="F1773" s="7"/>
      <c r="G1773" s="7"/>
      <c r="H1773" s="7" t="str" cm="1">
        <f t="array" ref="H1773">IF(AND(LEN(F1773)*LEN(G1773)),IFERROR(INDEX(info_index!$D$2:$D$51,MATCH(F1773&amp;G1773,info_index!$B$2:$B$51&amp;info_index!$C$2:$C$51,0),1),""),"")</f>
        <v/>
      </c>
      <c r="I1773" s="7" t="s">
        <v>20</v>
      </c>
    </row>
    <row r="1774" spans="1:9" x14ac:dyDescent="0.55000000000000004">
      <c r="A1774" s="5">
        <v>1772</v>
      </c>
      <c r="B1774" s="6"/>
      <c r="C1774" s="6"/>
      <c r="D1774" s="6"/>
      <c r="E1774" s="6"/>
      <c r="F1774" s="7"/>
      <c r="G1774" s="7"/>
      <c r="H1774" s="7" t="str" cm="1">
        <f t="array" ref="H1774">IF(AND(LEN(F1774)*LEN(G1774)),IFERROR(INDEX(info_index!$D$2:$D$51,MATCH(F1774&amp;G1774,info_index!$B$2:$B$51&amp;info_index!$C$2:$C$51,0),1),""),"")</f>
        <v/>
      </c>
      <c r="I1774" s="7" t="s">
        <v>20</v>
      </c>
    </row>
    <row r="1775" spans="1:9" x14ac:dyDescent="0.55000000000000004">
      <c r="A1775" s="5">
        <v>1773</v>
      </c>
      <c r="B1775" s="6"/>
      <c r="C1775" s="6"/>
      <c r="D1775" s="6"/>
      <c r="E1775" s="6"/>
      <c r="F1775" s="7"/>
      <c r="G1775" s="7"/>
      <c r="H1775" s="7" t="str" cm="1">
        <f t="array" ref="H1775">IF(AND(LEN(F1775)*LEN(G1775)),IFERROR(INDEX(info_index!$D$2:$D$51,MATCH(F1775&amp;G1775,info_index!$B$2:$B$51&amp;info_index!$C$2:$C$51,0),1),""),"")</f>
        <v/>
      </c>
      <c r="I1775" s="7" t="s">
        <v>20</v>
      </c>
    </row>
    <row r="1776" spans="1:9" x14ac:dyDescent="0.55000000000000004">
      <c r="A1776" s="5">
        <v>1774</v>
      </c>
      <c r="B1776" s="6"/>
      <c r="C1776" s="6"/>
      <c r="D1776" s="6"/>
      <c r="E1776" s="6"/>
      <c r="F1776" s="7"/>
      <c r="G1776" s="7"/>
      <c r="H1776" s="7" t="str" cm="1">
        <f t="array" ref="H1776">IF(AND(LEN(F1776)*LEN(G1776)),IFERROR(INDEX(info_index!$D$2:$D$51,MATCH(F1776&amp;G1776,info_index!$B$2:$B$51&amp;info_index!$C$2:$C$51,0),1),""),"")</f>
        <v/>
      </c>
      <c r="I1776" s="7" t="s">
        <v>20</v>
      </c>
    </row>
    <row r="1777" spans="1:9" x14ac:dyDescent="0.55000000000000004">
      <c r="A1777" s="5">
        <v>1775</v>
      </c>
      <c r="B1777" s="6"/>
      <c r="C1777" s="6"/>
      <c r="D1777" s="6"/>
      <c r="E1777" s="6"/>
      <c r="F1777" s="7"/>
      <c r="G1777" s="7"/>
      <c r="H1777" s="7" t="str" cm="1">
        <f t="array" ref="H1777">IF(AND(LEN(F1777)*LEN(G1777)),IFERROR(INDEX(info_index!$D$2:$D$51,MATCH(F1777&amp;G1777,info_index!$B$2:$B$51&amp;info_index!$C$2:$C$51,0),1),""),"")</f>
        <v/>
      </c>
      <c r="I1777" s="7" t="s">
        <v>20</v>
      </c>
    </row>
    <row r="1778" spans="1:9" x14ac:dyDescent="0.55000000000000004">
      <c r="A1778" s="5">
        <v>1776</v>
      </c>
      <c r="B1778" s="6"/>
      <c r="C1778" s="6"/>
      <c r="D1778" s="6"/>
      <c r="E1778" s="6"/>
      <c r="F1778" s="7"/>
      <c r="G1778" s="7"/>
      <c r="H1778" s="7" t="str" cm="1">
        <f t="array" ref="H1778">IF(AND(LEN(F1778)*LEN(G1778)),IFERROR(INDEX(info_index!$D$2:$D$51,MATCH(F1778&amp;G1778,info_index!$B$2:$B$51&amp;info_index!$C$2:$C$51,0),1),""),"")</f>
        <v/>
      </c>
      <c r="I1778" s="7" t="s">
        <v>20</v>
      </c>
    </row>
    <row r="1779" spans="1:9" x14ac:dyDescent="0.55000000000000004">
      <c r="A1779" s="5">
        <v>1777</v>
      </c>
      <c r="B1779" s="6"/>
      <c r="C1779" s="6"/>
      <c r="D1779" s="6"/>
      <c r="E1779" s="6"/>
      <c r="F1779" s="7"/>
      <c r="G1779" s="7"/>
      <c r="H1779" s="7" t="str" cm="1">
        <f t="array" ref="H1779">IF(AND(LEN(F1779)*LEN(G1779)),IFERROR(INDEX(info_index!$D$2:$D$51,MATCH(F1779&amp;G1779,info_index!$B$2:$B$51&amp;info_index!$C$2:$C$51,0),1),""),"")</f>
        <v/>
      </c>
      <c r="I1779" s="7" t="s">
        <v>20</v>
      </c>
    </row>
    <row r="1780" spans="1:9" x14ac:dyDescent="0.55000000000000004">
      <c r="A1780" s="5">
        <v>1778</v>
      </c>
      <c r="B1780" s="6"/>
      <c r="C1780" s="6"/>
      <c r="D1780" s="6"/>
      <c r="E1780" s="6"/>
      <c r="F1780" s="7"/>
      <c r="G1780" s="7"/>
      <c r="H1780" s="7" t="str" cm="1">
        <f t="array" ref="H1780">IF(AND(LEN(F1780)*LEN(G1780)),IFERROR(INDEX(info_index!$D$2:$D$51,MATCH(F1780&amp;G1780,info_index!$B$2:$B$51&amp;info_index!$C$2:$C$51,0),1),""),"")</f>
        <v/>
      </c>
      <c r="I1780" s="7" t="s">
        <v>20</v>
      </c>
    </row>
    <row r="1781" spans="1:9" x14ac:dyDescent="0.55000000000000004">
      <c r="A1781" s="5">
        <v>1779</v>
      </c>
      <c r="B1781" s="6"/>
      <c r="C1781" s="6"/>
      <c r="D1781" s="6"/>
      <c r="E1781" s="6"/>
      <c r="F1781" s="7"/>
      <c r="G1781" s="7"/>
      <c r="H1781" s="7" t="str" cm="1">
        <f t="array" ref="H1781">IF(AND(LEN(F1781)*LEN(G1781)),IFERROR(INDEX(info_index!$D$2:$D$51,MATCH(F1781&amp;G1781,info_index!$B$2:$B$51&amp;info_index!$C$2:$C$51,0),1),""),"")</f>
        <v/>
      </c>
      <c r="I1781" s="7" t="s">
        <v>20</v>
      </c>
    </row>
    <row r="1782" spans="1:9" x14ac:dyDescent="0.55000000000000004">
      <c r="A1782" s="5">
        <v>1780</v>
      </c>
      <c r="B1782" s="6"/>
      <c r="C1782" s="6"/>
      <c r="D1782" s="6"/>
      <c r="E1782" s="6"/>
      <c r="F1782" s="7"/>
      <c r="G1782" s="7"/>
      <c r="H1782" s="7" t="str" cm="1">
        <f t="array" ref="H1782">IF(AND(LEN(F1782)*LEN(G1782)),IFERROR(INDEX(info_index!$D$2:$D$51,MATCH(F1782&amp;G1782,info_index!$B$2:$B$51&amp;info_index!$C$2:$C$51,0),1),""),"")</f>
        <v/>
      </c>
      <c r="I1782" s="7" t="s">
        <v>20</v>
      </c>
    </row>
    <row r="1783" spans="1:9" x14ac:dyDescent="0.55000000000000004">
      <c r="A1783" s="5">
        <v>1781</v>
      </c>
      <c r="B1783" s="6"/>
      <c r="C1783" s="6"/>
      <c r="D1783" s="6"/>
      <c r="E1783" s="6"/>
      <c r="F1783" s="7"/>
      <c r="G1783" s="7"/>
      <c r="H1783" s="7" t="str" cm="1">
        <f t="array" ref="H1783">IF(AND(LEN(F1783)*LEN(G1783)),IFERROR(INDEX(info_index!$D$2:$D$51,MATCH(F1783&amp;G1783,info_index!$B$2:$B$51&amp;info_index!$C$2:$C$51,0),1),""),"")</f>
        <v/>
      </c>
      <c r="I1783" s="7" t="s">
        <v>20</v>
      </c>
    </row>
    <row r="1784" spans="1:9" x14ac:dyDescent="0.55000000000000004">
      <c r="A1784" s="5">
        <v>1782</v>
      </c>
      <c r="B1784" s="6"/>
      <c r="C1784" s="6"/>
      <c r="D1784" s="6"/>
      <c r="E1784" s="6"/>
      <c r="F1784" s="7"/>
      <c r="G1784" s="7"/>
      <c r="H1784" s="7" t="str" cm="1">
        <f t="array" ref="H1784">IF(AND(LEN(F1784)*LEN(G1784)),IFERROR(INDEX(info_index!$D$2:$D$51,MATCH(F1784&amp;G1784,info_index!$B$2:$B$51&amp;info_index!$C$2:$C$51,0),1),""),"")</f>
        <v/>
      </c>
      <c r="I1784" s="7" t="s">
        <v>20</v>
      </c>
    </row>
    <row r="1785" spans="1:9" x14ac:dyDescent="0.55000000000000004">
      <c r="A1785" s="5">
        <v>1783</v>
      </c>
      <c r="B1785" s="6"/>
      <c r="C1785" s="6"/>
      <c r="D1785" s="6"/>
      <c r="E1785" s="6"/>
      <c r="F1785" s="7"/>
      <c r="G1785" s="7"/>
      <c r="H1785" s="7" t="str" cm="1">
        <f t="array" ref="H1785">IF(AND(LEN(F1785)*LEN(G1785)),IFERROR(INDEX(info_index!$D$2:$D$51,MATCH(F1785&amp;G1785,info_index!$B$2:$B$51&amp;info_index!$C$2:$C$51,0),1),""),"")</f>
        <v/>
      </c>
      <c r="I1785" s="7" t="s">
        <v>20</v>
      </c>
    </row>
    <row r="1786" spans="1:9" x14ac:dyDescent="0.55000000000000004">
      <c r="A1786" s="5">
        <v>1784</v>
      </c>
      <c r="B1786" s="6"/>
      <c r="C1786" s="6"/>
      <c r="D1786" s="6"/>
      <c r="E1786" s="6"/>
      <c r="F1786" s="7"/>
      <c r="G1786" s="7"/>
      <c r="H1786" s="7" t="str" cm="1">
        <f t="array" ref="H1786">IF(AND(LEN(F1786)*LEN(G1786)),IFERROR(INDEX(info_index!$D$2:$D$51,MATCH(F1786&amp;G1786,info_index!$B$2:$B$51&amp;info_index!$C$2:$C$51,0),1),""),"")</f>
        <v/>
      </c>
      <c r="I1786" s="7" t="s">
        <v>20</v>
      </c>
    </row>
    <row r="1787" spans="1:9" x14ac:dyDescent="0.55000000000000004">
      <c r="A1787" s="5">
        <v>1785</v>
      </c>
      <c r="B1787" s="6"/>
      <c r="C1787" s="6"/>
      <c r="D1787" s="6"/>
      <c r="E1787" s="6"/>
      <c r="F1787" s="7"/>
      <c r="G1787" s="7"/>
      <c r="H1787" s="7" t="str" cm="1">
        <f t="array" ref="H1787">IF(AND(LEN(F1787)*LEN(G1787)),IFERROR(INDEX(info_index!$D$2:$D$51,MATCH(F1787&amp;G1787,info_index!$B$2:$B$51&amp;info_index!$C$2:$C$51,0),1),""),"")</f>
        <v/>
      </c>
      <c r="I1787" s="7" t="s">
        <v>20</v>
      </c>
    </row>
    <row r="1788" spans="1:9" x14ac:dyDescent="0.55000000000000004">
      <c r="A1788" s="5">
        <v>1786</v>
      </c>
      <c r="B1788" s="6"/>
      <c r="C1788" s="6"/>
      <c r="D1788" s="6"/>
      <c r="E1788" s="6"/>
      <c r="F1788" s="7"/>
      <c r="G1788" s="7"/>
      <c r="H1788" s="7" t="str" cm="1">
        <f t="array" ref="H1788">IF(AND(LEN(F1788)*LEN(G1788)),IFERROR(INDEX(info_index!$D$2:$D$51,MATCH(F1788&amp;G1788,info_index!$B$2:$B$51&amp;info_index!$C$2:$C$51,0),1),""),"")</f>
        <v/>
      </c>
      <c r="I1788" s="7" t="s">
        <v>20</v>
      </c>
    </row>
    <row r="1789" spans="1:9" x14ac:dyDescent="0.55000000000000004">
      <c r="A1789" s="5">
        <v>1787</v>
      </c>
      <c r="B1789" s="6"/>
      <c r="C1789" s="6"/>
      <c r="D1789" s="6"/>
      <c r="E1789" s="6"/>
      <c r="F1789" s="7"/>
      <c r="G1789" s="7"/>
      <c r="H1789" s="7" t="str" cm="1">
        <f t="array" ref="H1789">IF(AND(LEN(F1789)*LEN(G1789)),IFERROR(INDEX(info_index!$D$2:$D$51,MATCH(F1789&amp;G1789,info_index!$B$2:$B$51&amp;info_index!$C$2:$C$51,0),1),""),"")</f>
        <v/>
      </c>
      <c r="I1789" s="7" t="s">
        <v>20</v>
      </c>
    </row>
    <row r="1790" spans="1:9" x14ac:dyDescent="0.55000000000000004">
      <c r="A1790" s="5">
        <v>1788</v>
      </c>
      <c r="B1790" s="6"/>
      <c r="C1790" s="6"/>
      <c r="D1790" s="6"/>
      <c r="E1790" s="6"/>
      <c r="F1790" s="7"/>
      <c r="G1790" s="7"/>
      <c r="H1790" s="7" t="str" cm="1">
        <f t="array" ref="H1790">IF(AND(LEN(F1790)*LEN(G1790)),IFERROR(INDEX(info_index!$D$2:$D$51,MATCH(F1790&amp;G1790,info_index!$B$2:$B$51&amp;info_index!$C$2:$C$51,0),1),""),"")</f>
        <v/>
      </c>
      <c r="I1790" s="7" t="s">
        <v>20</v>
      </c>
    </row>
    <row r="1791" spans="1:9" x14ac:dyDescent="0.55000000000000004">
      <c r="A1791" s="5">
        <v>1789</v>
      </c>
      <c r="B1791" s="6"/>
      <c r="C1791" s="6"/>
      <c r="D1791" s="6"/>
      <c r="E1791" s="6"/>
      <c r="F1791" s="7"/>
      <c r="G1791" s="7"/>
      <c r="H1791" s="7" t="str" cm="1">
        <f t="array" ref="H1791">IF(AND(LEN(F1791)*LEN(G1791)),IFERROR(INDEX(info_index!$D$2:$D$51,MATCH(F1791&amp;G1791,info_index!$B$2:$B$51&amp;info_index!$C$2:$C$51,0),1),""),"")</f>
        <v/>
      </c>
      <c r="I1791" s="7" t="s">
        <v>20</v>
      </c>
    </row>
    <row r="1792" spans="1:9" x14ac:dyDescent="0.55000000000000004">
      <c r="A1792" s="5">
        <v>1790</v>
      </c>
      <c r="B1792" s="6"/>
      <c r="C1792" s="6"/>
      <c r="D1792" s="6"/>
      <c r="E1792" s="6"/>
      <c r="F1792" s="7"/>
      <c r="G1792" s="7"/>
      <c r="H1792" s="7" t="str" cm="1">
        <f t="array" ref="H1792">IF(AND(LEN(F1792)*LEN(G1792)),IFERROR(INDEX(info_index!$D$2:$D$51,MATCH(F1792&amp;G1792,info_index!$B$2:$B$51&amp;info_index!$C$2:$C$51,0),1),""),"")</f>
        <v/>
      </c>
      <c r="I1792" s="7" t="s">
        <v>20</v>
      </c>
    </row>
    <row r="1793" spans="1:9" x14ac:dyDescent="0.55000000000000004">
      <c r="A1793" s="5">
        <v>1791</v>
      </c>
      <c r="B1793" s="6"/>
      <c r="C1793" s="6"/>
      <c r="D1793" s="6"/>
      <c r="E1793" s="6"/>
      <c r="F1793" s="7"/>
      <c r="G1793" s="7"/>
      <c r="H1793" s="7" t="str" cm="1">
        <f t="array" ref="H1793">IF(AND(LEN(F1793)*LEN(G1793)),IFERROR(INDEX(info_index!$D$2:$D$51,MATCH(F1793&amp;G1793,info_index!$B$2:$B$51&amp;info_index!$C$2:$C$51,0),1),""),"")</f>
        <v/>
      </c>
      <c r="I1793" s="7" t="s">
        <v>20</v>
      </c>
    </row>
    <row r="1794" spans="1:9" x14ac:dyDescent="0.55000000000000004">
      <c r="A1794" s="5">
        <v>1792</v>
      </c>
      <c r="B1794" s="6"/>
      <c r="C1794" s="6"/>
      <c r="D1794" s="6"/>
      <c r="E1794" s="6"/>
      <c r="F1794" s="7"/>
      <c r="G1794" s="7"/>
      <c r="H1794" s="7" t="str" cm="1">
        <f t="array" ref="H1794">IF(AND(LEN(F1794)*LEN(G1794)),IFERROR(INDEX(info_index!$D$2:$D$51,MATCH(F1794&amp;G1794,info_index!$B$2:$B$51&amp;info_index!$C$2:$C$51,0),1),""),"")</f>
        <v/>
      </c>
      <c r="I1794" s="7" t="s">
        <v>20</v>
      </c>
    </row>
    <row r="1795" spans="1:9" x14ac:dyDescent="0.55000000000000004">
      <c r="A1795" s="5">
        <v>1793</v>
      </c>
      <c r="B1795" s="6"/>
      <c r="C1795" s="6"/>
      <c r="D1795" s="6"/>
      <c r="E1795" s="6"/>
      <c r="F1795" s="7"/>
      <c r="G1795" s="7"/>
      <c r="H1795" s="7" t="str" cm="1">
        <f t="array" ref="H1795">IF(AND(LEN(F1795)*LEN(G1795)),IFERROR(INDEX(info_index!$D$2:$D$51,MATCH(F1795&amp;G1795,info_index!$B$2:$B$51&amp;info_index!$C$2:$C$51,0),1),""),"")</f>
        <v/>
      </c>
      <c r="I1795" s="7" t="s">
        <v>20</v>
      </c>
    </row>
    <row r="1796" spans="1:9" x14ac:dyDescent="0.55000000000000004">
      <c r="A1796" s="5">
        <v>1794</v>
      </c>
      <c r="B1796" s="6"/>
      <c r="C1796" s="6"/>
      <c r="D1796" s="6"/>
      <c r="E1796" s="6"/>
      <c r="F1796" s="7"/>
      <c r="G1796" s="7"/>
      <c r="H1796" s="7" t="str" cm="1">
        <f t="array" ref="H1796">IF(AND(LEN(F1796)*LEN(G1796)),IFERROR(INDEX(info_index!$D$2:$D$51,MATCH(F1796&amp;G1796,info_index!$B$2:$B$51&amp;info_index!$C$2:$C$51,0),1),""),"")</f>
        <v/>
      </c>
      <c r="I1796" s="7" t="s">
        <v>20</v>
      </c>
    </row>
    <row r="1797" spans="1:9" x14ac:dyDescent="0.55000000000000004">
      <c r="A1797" s="5">
        <v>1795</v>
      </c>
      <c r="B1797" s="6"/>
      <c r="C1797" s="6"/>
      <c r="D1797" s="6"/>
      <c r="E1797" s="6"/>
      <c r="F1797" s="7"/>
      <c r="G1797" s="7"/>
      <c r="H1797" s="7" t="str" cm="1">
        <f t="array" ref="H1797">IF(AND(LEN(F1797)*LEN(G1797)),IFERROR(INDEX(info_index!$D$2:$D$51,MATCH(F1797&amp;G1797,info_index!$B$2:$B$51&amp;info_index!$C$2:$C$51,0),1),""),"")</f>
        <v/>
      </c>
      <c r="I1797" s="7" t="s">
        <v>20</v>
      </c>
    </row>
    <row r="1798" spans="1:9" x14ac:dyDescent="0.55000000000000004">
      <c r="A1798" s="5">
        <v>1796</v>
      </c>
      <c r="B1798" s="6"/>
      <c r="C1798" s="6"/>
      <c r="D1798" s="6"/>
      <c r="E1798" s="6"/>
      <c r="F1798" s="7"/>
      <c r="G1798" s="7"/>
      <c r="H1798" s="7" t="str" cm="1">
        <f t="array" ref="H1798">IF(AND(LEN(F1798)*LEN(G1798)),IFERROR(INDEX(info_index!$D$2:$D$51,MATCH(F1798&amp;G1798,info_index!$B$2:$B$51&amp;info_index!$C$2:$C$51,0),1),""),"")</f>
        <v/>
      </c>
      <c r="I1798" s="7" t="s">
        <v>20</v>
      </c>
    </row>
    <row r="1799" spans="1:9" x14ac:dyDescent="0.55000000000000004">
      <c r="A1799" s="5">
        <v>1797</v>
      </c>
      <c r="B1799" s="6"/>
      <c r="C1799" s="6"/>
      <c r="D1799" s="6"/>
      <c r="E1799" s="6"/>
      <c r="F1799" s="7"/>
      <c r="G1799" s="7"/>
      <c r="H1799" s="7" t="str" cm="1">
        <f t="array" ref="H1799">IF(AND(LEN(F1799)*LEN(G1799)),IFERROR(INDEX(info_index!$D$2:$D$51,MATCH(F1799&amp;G1799,info_index!$B$2:$B$51&amp;info_index!$C$2:$C$51,0),1),""),"")</f>
        <v/>
      </c>
      <c r="I1799" s="7" t="s">
        <v>20</v>
      </c>
    </row>
    <row r="1800" spans="1:9" x14ac:dyDescent="0.55000000000000004">
      <c r="A1800" s="5">
        <v>1798</v>
      </c>
      <c r="B1800" s="6"/>
      <c r="C1800" s="6"/>
      <c r="D1800" s="6"/>
      <c r="E1800" s="6"/>
      <c r="F1800" s="7"/>
      <c r="G1800" s="7"/>
      <c r="H1800" s="7" t="str" cm="1">
        <f t="array" ref="H1800">IF(AND(LEN(F1800)*LEN(G1800)),IFERROR(INDEX(info_index!$D$2:$D$51,MATCH(F1800&amp;G1800,info_index!$B$2:$B$51&amp;info_index!$C$2:$C$51,0),1),""),"")</f>
        <v/>
      </c>
      <c r="I1800" s="7" t="s">
        <v>20</v>
      </c>
    </row>
    <row r="1801" spans="1:9" x14ac:dyDescent="0.55000000000000004">
      <c r="A1801" s="5">
        <v>1799</v>
      </c>
      <c r="B1801" s="6"/>
      <c r="C1801" s="6"/>
      <c r="D1801" s="6"/>
      <c r="E1801" s="6"/>
      <c r="F1801" s="7"/>
      <c r="G1801" s="7"/>
      <c r="H1801" s="7" t="str" cm="1">
        <f t="array" ref="H1801">IF(AND(LEN(F1801)*LEN(G1801)),IFERROR(INDEX(info_index!$D$2:$D$51,MATCH(F1801&amp;G1801,info_index!$B$2:$B$51&amp;info_index!$C$2:$C$51,0),1),""),"")</f>
        <v/>
      </c>
      <c r="I1801" s="7" t="s">
        <v>20</v>
      </c>
    </row>
    <row r="1802" spans="1:9" x14ac:dyDescent="0.55000000000000004">
      <c r="A1802" s="5">
        <v>1800</v>
      </c>
      <c r="B1802" s="6"/>
      <c r="C1802" s="6"/>
      <c r="D1802" s="6"/>
      <c r="E1802" s="6"/>
      <c r="F1802" s="7"/>
      <c r="G1802" s="7"/>
      <c r="H1802" s="7" t="str" cm="1">
        <f t="array" ref="H1802">IF(AND(LEN(F1802)*LEN(G1802)),IFERROR(INDEX(info_index!$D$2:$D$51,MATCH(F1802&amp;G1802,info_index!$B$2:$B$51&amp;info_index!$C$2:$C$51,0),1),""),"")</f>
        <v/>
      </c>
      <c r="I1802" s="7" t="s">
        <v>20</v>
      </c>
    </row>
    <row r="1803" spans="1:9" x14ac:dyDescent="0.55000000000000004">
      <c r="A1803" s="5">
        <v>1801</v>
      </c>
      <c r="B1803" s="6"/>
      <c r="C1803" s="6"/>
      <c r="D1803" s="6"/>
      <c r="E1803" s="6"/>
      <c r="F1803" s="7"/>
      <c r="G1803" s="7"/>
      <c r="H1803" s="7" t="str" cm="1">
        <f t="array" ref="H1803">IF(AND(LEN(F1803)*LEN(G1803)),IFERROR(INDEX(info_index!$D$2:$D$51,MATCH(F1803&amp;G1803,info_index!$B$2:$B$51&amp;info_index!$C$2:$C$51,0),1),""),"")</f>
        <v/>
      </c>
      <c r="I1803" s="7" t="s">
        <v>20</v>
      </c>
    </row>
    <row r="1804" spans="1:9" x14ac:dyDescent="0.55000000000000004">
      <c r="A1804" s="5">
        <v>1802</v>
      </c>
      <c r="B1804" s="6"/>
      <c r="C1804" s="6"/>
      <c r="D1804" s="6"/>
      <c r="E1804" s="6"/>
      <c r="F1804" s="7"/>
      <c r="G1804" s="7"/>
      <c r="H1804" s="7" t="str" cm="1">
        <f t="array" ref="H1804">IF(AND(LEN(F1804)*LEN(G1804)),IFERROR(INDEX(info_index!$D$2:$D$51,MATCH(F1804&amp;G1804,info_index!$B$2:$B$51&amp;info_index!$C$2:$C$51,0),1),""),"")</f>
        <v/>
      </c>
      <c r="I1804" s="7" t="s">
        <v>20</v>
      </c>
    </row>
    <row r="1805" spans="1:9" x14ac:dyDescent="0.55000000000000004">
      <c r="A1805" s="5">
        <v>1803</v>
      </c>
      <c r="B1805" s="6"/>
      <c r="C1805" s="6"/>
      <c r="D1805" s="6"/>
      <c r="E1805" s="6"/>
      <c r="F1805" s="7"/>
      <c r="G1805" s="7"/>
      <c r="H1805" s="7" t="str" cm="1">
        <f t="array" ref="H1805">IF(AND(LEN(F1805)*LEN(G1805)),IFERROR(INDEX(info_index!$D$2:$D$51,MATCH(F1805&amp;G1805,info_index!$B$2:$B$51&amp;info_index!$C$2:$C$51,0),1),""),"")</f>
        <v/>
      </c>
      <c r="I1805" s="7" t="s">
        <v>20</v>
      </c>
    </row>
    <row r="1806" spans="1:9" x14ac:dyDescent="0.55000000000000004">
      <c r="A1806" s="5">
        <v>1804</v>
      </c>
      <c r="B1806" s="6"/>
      <c r="C1806" s="6"/>
      <c r="D1806" s="6"/>
      <c r="E1806" s="6"/>
      <c r="F1806" s="7"/>
      <c r="G1806" s="7"/>
      <c r="H1806" s="7" t="str" cm="1">
        <f t="array" ref="H1806">IF(AND(LEN(F1806)*LEN(G1806)),IFERROR(INDEX(info_index!$D$2:$D$51,MATCH(F1806&amp;G1806,info_index!$B$2:$B$51&amp;info_index!$C$2:$C$51,0),1),""),"")</f>
        <v/>
      </c>
      <c r="I1806" s="7" t="s">
        <v>20</v>
      </c>
    </row>
    <row r="1807" spans="1:9" x14ac:dyDescent="0.55000000000000004">
      <c r="A1807" s="5">
        <v>1805</v>
      </c>
      <c r="B1807" s="6"/>
      <c r="C1807" s="6"/>
      <c r="D1807" s="6"/>
      <c r="E1807" s="6"/>
      <c r="F1807" s="7"/>
      <c r="G1807" s="7"/>
      <c r="H1807" s="7" t="str" cm="1">
        <f t="array" ref="H1807">IF(AND(LEN(F1807)*LEN(G1807)),IFERROR(INDEX(info_index!$D$2:$D$51,MATCH(F1807&amp;G1807,info_index!$B$2:$B$51&amp;info_index!$C$2:$C$51,0),1),""),"")</f>
        <v/>
      </c>
      <c r="I1807" s="7" t="s">
        <v>20</v>
      </c>
    </row>
    <row r="1808" spans="1:9" x14ac:dyDescent="0.55000000000000004">
      <c r="A1808" s="5">
        <v>1806</v>
      </c>
      <c r="B1808" s="6"/>
      <c r="C1808" s="6"/>
      <c r="D1808" s="6"/>
      <c r="E1808" s="6"/>
      <c r="F1808" s="7"/>
      <c r="G1808" s="7"/>
      <c r="H1808" s="7" t="str" cm="1">
        <f t="array" ref="H1808">IF(AND(LEN(F1808)*LEN(G1808)),IFERROR(INDEX(info_index!$D$2:$D$51,MATCH(F1808&amp;G1808,info_index!$B$2:$B$51&amp;info_index!$C$2:$C$51,0),1),""),"")</f>
        <v/>
      </c>
      <c r="I1808" s="7" t="s">
        <v>20</v>
      </c>
    </row>
    <row r="1809" spans="1:9" x14ac:dyDescent="0.55000000000000004">
      <c r="A1809" s="5">
        <v>1807</v>
      </c>
      <c r="B1809" s="6"/>
      <c r="C1809" s="6"/>
      <c r="D1809" s="6"/>
      <c r="E1809" s="6"/>
      <c r="F1809" s="7"/>
      <c r="G1809" s="7"/>
      <c r="H1809" s="7" t="str" cm="1">
        <f t="array" ref="H1809">IF(AND(LEN(F1809)*LEN(G1809)),IFERROR(INDEX(info_index!$D$2:$D$51,MATCH(F1809&amp;G1809,info_index!$B$2:$B$51&amp;info_index!$C$2:$C$51,0),1),""),"")</f>
        <v/>
      </c>
      <c r="I1809" s="7" t="s">
        <v>20</v>
      </c>
    </row>
    <row r="1810" spans="1:9" x14ac:dyDescent="0.55000000000000004">
      <c r="A1810" s="5">
        <v>1808</v>
      </c>
      <c r="B1810" s="6"/>
      <c r="C1810" s="6"/>
      <c r="D1810" s="6"/>
      <c r="E1810" s="6"/>
      <c r="F1810" s="7"/>
      <c r="G1810" s="7"/>
      <c r="H1810" s="7" t="str" cm="1">
        <f t="array" ref="H1810">IF(AND(LEN(F1810)*LEN(G1810)),IFERROR(INDEX(info_index!$D$2:$D$51,MATCH(F1810&amp;G1810,info_index!$B$2:$B$51&amp;info_index!$C$2:$C$51,0),1),""),"")</f>
        <v/>
      </c>
      <c r="I1810" s="7" t="s">
        <v>20</v>
      </c>
    </row>
    <row r="1811" spans="1:9" x14ac:dyDescent="0.55000000000000004">
      <c r="A1811" s="5">
        <v>1809</v>
      </c>
      <c r="B1811" s="6"/>
      <c r="C1811" s="6"/>
      <c r="D1811" s="6"/>
      <c r="E1811" s="6"/>
      <c r="F1811" s="7"/>
      <c r="G1811" s="7"/>
      <c r="H1811" s="7" t="str" cm="1">
        <f t="array" ref="H1811">IF(AND(LEN(F1811)*LEN(G1811)),IFERROR(INDEX(info_index!$D$2:$D$51,MATCH(F1811&amp;G1811,info_index!$B$2:$B$51&amp;info_index!$C$2:$C$51,0),1),""),"")</f>
        <v/>
      </c>
      <c r="I1811" s="7" t="s">
        <v>20</v>
      </c>
    </row>
    <row r="1812" spans="1:9" x14ac:dyDescent="0.55000000000000004">
      <c r="A1812" s="5">
        <v>1810</v>
      </c>
      <c r="B1812" s="6"/>
      <c r="C1812" s="6"/>
      <c r="D1812" s="6"/>
      <c r="E1812" s="6"/>
      <c r="F1812" s="7"/>
      <c r="G1812" s="7"/>
      <c r="H1812" s="7" t="str" cm="1">
        <f t="array" ref="H1812">IF(AND(LEN(F1812)*LEN(G1812)),IFERROR(INDEX(info_index!$D$2:$D$51,MATCH(F1812&amp;G1812,info_index!$B$2:$B$51&amp;info_index!$C$2:$C$51,0),1),""),"")</f>
        <v/>
      </c>
      <c r="I1812" s="7" t="s">
        <v>20</v>
      </c>
    </row>
    <row r="1813" spans="1:9" x14ac:dyDescent="0.55000000000000004">
      <c r="A1813" s="5">
        <v>1811</v>
      </c>
      <c r="B1813" s="6"/>
      <c r="C1813" s="6"/>
      <c r="D1813" s="6"/>
      <c r="E1813" s="6"/>
      <c r="F1813" s="7"/>
      <c r="G1813" s="7"/>
      <c r="H1813" s="7" t="str" cm="1">
        <f t="array" ref="H1813">IF(AND(LEN(F1813)*LEN(G1813)),IFERROR(INDEX(info_index!$D$2:$D$51,MATCH(F1813&amp;G1813,info_index!$B$2:$B$51&amp;info_index!$C$2:$C$51,0),1),""),"")</f>
        <v/>
      </c>
      <c r="I1813" s="7" t="s">
        <v>20</v>
      </c>
    </row>
    <row r="1814" spans="1:9" x14ac:dyDescent="0.55000000000000004">
      <c r="A1814" s="5">
        <v>1812</v>
      </c>
      <c r="B1814" s="6"/>
      <c r="C1814" s="6"/>
      <c r="D1814" s="6"/>
      <c r="E1814" s="6"/>
      <c r="F1814" s="7"/>
      <c r="G1814" s="7"/>
      <c r="H1814" s="7" t="str" cm="1">
        <f t="array" ref="H1814">IF(AND(LEN(F1814)*LEN(G1814)),IFERROR(INDEX(info_index!$D$2:$D$51,MATCH(F1814&amp;G1814,info_index!$B$2:$B$51&amp;info_index!$C$2:$C$51,0),1),""),"")</f>
        <v/>
      </c>
      <c r="I1814" s="7" t="s">
        <v>20</v>
      </c>
    </row>
    <row r="1815" spans="1:9" x14ac:dyDescent="0.55000000000000004">
      <c r="A1815" s="5">
        <v>1813</v>
      </c>
      <c r="B1815" s="6"/>
      <c r="C1815" s="6"/>
      <c r="D1815" s="6"/>
      <c r="E1815" s="6"/>
      <c r="F1815" s="7"/>
      <c r="G1815" s="7"/>
      <c r="H1815" s="7" t="str" cm="1">
        <f t="array" ref="H1815">IF(AND(LEN(F1815)*LEN(G1815)),IFERROR(INDEX(info_index!$D$2:$D$51,MATCH(F1815&amp;G1815,info_index!$B$2:$B$51&amp;info_index!$C$2:$C$51,0),1),""),"")</f>
        <v/>
      </c>
      <c r="I1815" s="7" t="s">
        <v>20</v>
      </c>
    </row>
    <row r="1816" spans="1:9" x14ac:dyDescent="0.55000000000000004">
      <c r="A1816" s="5">
        <v>1814</v>
      </c>
      <c r="B1816" s="6"/>
      <c r="C1816" s="6"/>
      <c r="D1816" s="6"/>
      <c r="E1816" s="6"/>
      <c r="F1816" s="7"/>
      <c r="G1816" s="7"/>
      <c r="H1816" s="7" t="str" cm="1">
        <f t="array" ref="H1816">IF(AND(LEN(F1816)*LEN(G1816)),IFERROR(INDEX(info_index!$D$2:$D$51,MATCH(F1816&amp;G1816,info_index!$B$2:$B$51&amp;info_index!$C$2:$C$51,0),1),""),"")</f>
        <v/>
      </c>
      <c r="I1816" s="7" t="s">
        <v>20</v>
      </c>
    </row>
    <row r="1817" spans="1:9" x14ac:dyDescent="0.55000000000000004">
      <c r="A1817" s="5">
        <v>1815</v>
      </c>
      <c r="B1817" s="6"/>
      <c r="C1817" s="6"/>
      <c r="D1817" s="6"/>
      <c r="E1817" s="6"/>
      <c r="F1817" s="7"/>
      <c r="G1817" s="7"/>
      <c r="H1817" s="7" t="str" cm="1">
        <f t="array" ref="H1817">IF(AND(LEN(F1817)*LEN(G1817)),IFERROR(INDEX(info_index!$D$2:$D$51,MATCH(F1817&amp;G1817,info_index!$B$2:$B$51&amp;info_index!$C$2:$C$51,0),1),""),"")</f>
        <v/>
      </c>
      <c r="I1817" s="7" t="s">
        <v>20</v>
      </c>
    </row>
    <row r="1818" spans="1:9" x14ac:dyDescent="0.55000000000000004">
      <c r="A1818" s="5">
        <v>1816</v>
      </c>
      <c r="B1818" s="6"/>
      <c r="C1818" s="6"/>
      <c r="D1818" s="6"/>
      <c r="E1818" s="6"/>
      <c r="F1818" s="7"/>
      <c r="G1818" s="7"/>
      <c r="H1818" s="7" t="str" cm="1">
        <f t="array" ref="H1818">IF(AND(LEN(F1818)*LEN(G1818)),IFERROR(INDEX(info_index!$D$2:$D$51,MATCH(F1818&amp;G1818,info_index!$B$2:$B$51&amp;info_index!$C$2:$C$51,0),1),""),"")</f>
        <v/>
      </c>
      <c r="I1818" s="7" t="s">
        <v>20</v>
      </c>
    </row>
    <row r="1819" spans="1:9" x14ac:dyDescent="0.55000000000000004">
      <c r="A1819" s="5">
        <v>1817</v>
      </c>
      <c r="B1819" s="6"/>
      <c r="C1819" s="6"/>
      <c r="D1819" s="6"/>
      <c r="E1819" s="6"/>
      <c r="F1819" s="7"/>
      <c r="G1819" s="7"/>
      <c r="H1819" s="7" t="str" cm="1">
        <f t="array" ref="H1819">IF(AND(LEN(F1819)*LEN(G1819)),IFERROR(INDEX(info_index!$D$2:$D$51,MATCH(F1819&amp;G1819,info_index!$B$2:$B$51&amp;info_index!$C$2:$C$51,0),1),""),"")</f>
        <v/>
      </c>
      <c r="I1819" s="7" t="s">
        <v>20</v>
      </c>
    </row>
    <row r="1820" spans="1:9" x14ac:dyDescent="0.55000000000000004">
      <c r="A1820" s="5">
        <v>1818</v>
      </c>
      <c r="B1820" s="6"/>
      <c r="C1820" s="6"/>
      <c r="D1820" s="6"/>
      <c r="E1820" s="6"/>
      <c r="F1820" s="7"/>
      <c r="G1820" s="7"/>
      <c r="H1820" s="7" t="str" cm="1">
        <f t="array" ref="H1820">IF(AND(LEN(F1820)*LEN(G1820)),IFERROR(INDEX(info_index!$D$2:$D$51,MATCH(F1820&amp;G1820,info_index!$B$2:$B$51&amp;info_index!$C$2:$C$51,0),1),""),"")</f>
        <v/>
      </c>
      <c r="I1820" s="7" t="s">
        <v>20</v>
      </c>
    </row>
    <row r="1821" spans="1:9" x14ac:dyDescent="0.55000000000000004">
      <c r="A1821" s="5">
        <v>1819</v>
      </c>
      <c r="B1821" s="6"/>
      <c r="C1821" s="6"/>
      <c r="D1821" s="6"/>
      <c r="E1821" s="6"/>
      <c r="F1821" s="7"/>
      <c r="G1821" s="7"/>
      <c r="H1821" s="7" t="str" cm="1">
        <f t="array" ref="H1821">IF(AND(LEN(F1821)*LEN(G1821)),IFERROR(INDEX(info_index!$D$2:$D$51,MATCH(F1821&amp;G1821,info_index!$B$2:$B$51&amp;info_index!$C$2:$C$51,0),1),""),"")</f>
        <v/>
      </c>
      <c r="I1821" s="7" t="s">
        <v>20</v>
      </c>
    </row>
    <row r="1822" spans="1:9" x14ac:dyDescent="0.55000000000000004">
      <c r="A1822" s="5">
        <v>1820</v>
      </c>
      <c r="B1822" s="6"/>
      <c r="C1822" s="6"/>
      <c r="D1822" s="6"/>
      <c r="E1822" s="6"/>
      <c r="F1822" s="7"/>
      <c r="G1822" s="7"/>
      <c r="H1822" s="7" t="str" cm="1">
        <f t="array" ref="H1822">IF(AND(LEN(F1822)*LEN(G1822)),IFERROR(INDEX(info_index!$D$2:$D$51,MATCH(F1822&amp;G1822,info_index!$B$2:$B$51&amp;info_index!$C$2:$C$51,0),1),""),"")</f>
        <v/>
      </c>
      <c r="I1822" s="7" t="s">
        <v>20</v>
      </c>
    </row>
    <row r="1823" spans="1:9" x14ac:dyDescent="0.55000000000000004">
      <c r="A1823" s="5">
        <v>1821</v>
      </c>
      <c r="B1823" s="6"/>
      <c r="C1823" s="6"/>
      <c r="D1823" s="6"/>
      <c r="E1823" s="6"/>
      <c r="F1823" s="7"/>
      <c r="G1823" s="7"/>
      <c r="H1823" s="7" t="str" cm="1">
        <f t="array" ref="H1823">IF(AND(LEN(F1823)*LEN(G1823)),IFERROR(INDEX(info_index!$D$2:$D$51,MATCH(F1823&amp;G1823,info_index!$B$2:$B$51&amp;info_index!$C$2:$C$51,0),1),""),"")</f>
        <v/>
      </c>
      <c r="I1823" s="7" t="s">
        <v>20</v>
      </c>
    </row>
    <row r="1824" spans="1:9" x14ac:dyDescent="0.55000000000000004">
      <c r="A1824" s="5">
        <v>1822</v>
      </c>
      <c r="B1824" s="6"/>
      <c r="C1824" s="6"/>
      <c r="D1824" s="6"/>
      <c r="E1824" s="6"/>
      <c r="F1824" s="7"/>
      <c r="G1824" s="7"/>
      <c r="H1824" s="7" t="str" cm="1">
        <f t="array" ref="H1824">IF(AND(LEN(F1824)*LEN(G1824)),IFERROR(INDEX(info_index!$D$2:$D$51,MATCH(F1824&amp;G1824,info_index!$B$2:$B$51&amp;info_index!$C$2:$C$51,0),1),""),"")</f>
        <v/>
      </c>
      <c r="I1824" s="7" t="s">
        <v>20</v>
      </c>
    </row>
    <row r="1825" spans="1:9" x14ac:dyDescent="0.55000000000000004">
      <c r="A1825" s="5">
        <v>1823</v>
      </c>
      <c r="B1825" s="6"/>
      <c r="C1825" s="6"/>
      <c r="D1825" s="6"/>
      <c r="E1825" s="6"/>
      <c r="F1825" s="7"/>
      <c r="G1825" s="7"/>
      <c r="H1825" s="7" t="str" cm="1">
        <f t="array" ref="H1825">IF(AND(LEN(F1825)*LEN(G1825)),IFERROR(INDEX(info_index!$D$2:$D$51,MATCH(F1825&amp;G1825,info_index!$B$2:$B$51&amp;info_index!$C$2:$C$51,0),1),""),"")</f>
        <v/>
      </c>
      <c r="I1825" s="7" t="s">
        <v>20</v>
      </c>
    </row>
    <row r="1826" spans="1:9" x14ac:dyDescent="0.55000000000000004">
      <c r="A1826" s="5">
        <v>1824</v>
      </c>
      <c r="B1826" s="6"/>
      <c r="C1826" s="6"/>
      <c r="D1826" s="6"/>
      <c r="E1826" s="6"/>
      <c r="F1826" s="7"/>
      <c r="G1826" s="7"/>
      <c r="H1826" s="7" t="str" cm="1">
        <f t="array" ref="H1826">IF(AND(LEN(F1826)*LEN(G1826)),IFERROR(INDEX(info_index!$D$2:$D$51,MATCH(F1826&amp;G1826,info_index!$B$2:$B$51&amp;info_index!$C$2:$C$51,0),1),""),"")</f>
        <v/>
      </c>
      <c r="I1826" s="7" t="s">
        <v>20</v>
      </c>
    </row>
    <row r="1827" spans="1:9" x14ac:dyDescent="0.55000000000000004">
      <c r="A1827" s="5">
        <v>1825</v>
      </c>
      <c r="B1827" s="6"/>
      <c r="C1827" s="6"/>
      <c r="D1827" s="6"/>
      <c r="E1827" s="6"/>
      <c r="F1827" s="7"/>
      <c r="G1827" s="7"/>
      <c r="H1827" s="7" t="str" cm="1">
        <f t="array" ref="H1827">IF(AND(LEN(F1827)*LEN(G1827)),IFERROR(INDEX(info_index!$D$2:$D$51,MATCH(F1827&amp;G1827,info_index!$B$2:$B$51&amp;info_index!$C$2:$C$51,0),1),""),"")</f>
        <v/>
      </c>
      <c r="I1827" s="7" t="s">
        <v>20</v>
      </c>
    </row>
    <row r="1828" spans="1:9" x14ac:dyDescent="0.55000000000000004">
      <c r="A1828" s="5">
        <v>1826</v>
      </c>
      <c r="B1828" s="6"/>
      <c r="C1828" s="6"/>
      <c r="D1828" s="6"/>
      <c r="E1828" s="6"/>
      <c r="F1828" s="7"/>
      <c r="G1828" s="7"/>
      <c r="H1828" s="7" t="str" cm="1">
        <f t="array" ref="H1828">IF(AND(LEN(F1828)*LEN(G1828)),IFERROR(INDEX(info_index!$D$2:$D$51,MATCH(F1828&amp;G1828,info_index!$B$2:$B$51&amp;info_index!$C$2:$C$51,0),1),""),"")</f>
        <v/>
      </c>
      <c r="I1828" s="7" t="s">
        <v>20</v>
      </c>
    </row>
    <row r="1829" spans="1:9" x14ac:dyDescent="0.55000000000000004">
      <c r="A1829" s="5">
        <v>1827</v>
      </c>
      <c r="B1829" s="6"/>
      <c r="C1829" s="6"/>
      <c r="D1829" s="6"/>
      <c r="E1829" s="6"/>
      <c r="F1829" s="7"/>
      <c r="G1829" s="7"/>
      <c r="H1829" s="7" t="str" cm="1">
        <f t="array" ref="H1829">IF(AND(LEN(F1829)*LEN(G1829)),IFERROR(INDEX(info_index!$D$2:$D$51,MATCH(F1829&amp;G1829,info_index!$B$2:$B$51&amp;info_index!$C$2:$C$51,0),1),""),"")</f>
        <v/>
      </c>
      <c r="I1829" s="7" t="s">
        <v>20</v>
      </c>
    </row>
    <row r="1830" spans="1:9" x14ac:dyDescent="0.55000000000000004">
      <c r="A1830" s="5">
        <v>1828</v>
      </c>
      <c r="B1830" s="6"/>
      <c r="C1830" s="6"/>
      <c r="D1830" s="6"/>
      <c r="E1830" s="6"/>
      <c r="F1830" s="7"/>
      <c r="G1830" s="7"/>
      <c r="H1830" s="7" t="str" cm="1">
        <f t="array" ref="H1830">IF(AND(LEN(F1830)*LEN(G1830)),IFERROR(INDEX(info_index!$D$2:$D$51,MATCH(F1830&amp;G1830,info_index!$B$2:$B$51&amp;info_index!$C$2:$C$51,0),1),""),"")</f>
        <v/>
      </c>
      <c r="I1830" s="7" t="s">
        <v>20</v>
      </c>
    </row>
    <row r="1831" spans="1:9" x14ac:dyDescent="0.55000000000000004">
      <c r="A1831" s="5">
        <v>1829</v>
      </c>
      <c r="B1831" s="6"/>
      <c r="C1831" s="6"/>
      <c r="D1831" s="6"/>
      <c r="E1831" s="6"/>
      <c r="F1831" s="7"/>
      <c r="G1831" s="7"/>
      <c r="H1831" s="7" t="str" cm="1">
        <f t="array" ref="H1831">IF(AND(LEN(F1831)*LEN(G1831)),IFERROR(INDEX(info_index!$D$2:$D$51,MATCH(F1831&amp;G1831,info_index!$B$2:$B$51&amp;info_index!$C$2:$C$51,0),1),""),"")</f>
        <v/>
      </c>
      <c r="I1831" s="7" t="s">
        <v>20</v>
      </c>
    </row>
    <row r="1832" spans="1:9" x14ac:dyDescent="0.55000000000000004">
      <c r="A1832" s="5">
        <v>1830</v>
      </c>
      <c r="B1832" s="6"/>
      <c r="C1832" s="6"/>
      <c r="D1832" s="6"/>
      <c r="E1832" s="6"/>
      <c r="F1832" s="7"/>
      <c r="G1832" s="7"/>
      <c r="H1832" s="7" t="str" cm="1">
        <f t="array" ref="H1832">IF(AND(LEN(F1832)*LEN(G1832)),IFERROR(INDEX(info_index!$D$2:$D$51,MATCH(F1832&amp;G1832,info_index!$B$2:$B$51&amp;info_index!$C$2:$C$51,0),1),""),"")</f>
        <v/>
      </c>
      <c r="I1832" s="7" t="s">
        <v>20</v>
      </c>
    </row>
    <row r="1833" spans="1:9" x14ac:dyDescent="0.55000000000000004">
      <c r="A1833" s="5">
        <v>1831</v>
      </c>
      <c r="B1833" s="6"/>
      <c r="C1833" s="6"/>
      <c r="D1833" s="6"/>
      <c r="E1833" s="6"/>
      <c r="F1833" s="7"/>
      <c r="G1833" s="7"/>
      <c r="H1833" s="7" t="str" cm="1">
        <f t="array" ref="H1833">IF(AND(LEN(F1833)*LEN(G1833)),IFERROR(INDEX(info_index!$D$2:$D$51,MATCH(F1833&amp;G1833,info_index!$B$2:$B$51&amp;info_index!$C$2:$C$51,0),1),""),"")</f>
        <v/>
      </c>
      <c r="I1833" s="7" t="s">
        <v>20</v>
      </c>
    </row>
    <row r="1834" spans="1:9" x14ac:dyDescent="0.55000000000000004">
      <c r="A1834" s="5">
        <v>1832</v>
      </c>
      <c r="B1834" s="6"/>
      <c r="C1834" s="6"/>
      <c r="D1834" s="6"/>
      <c r="E1834" s="6"/>
      <c r="F1834" s="7"/>
      <c r="G1834" s="7"/>
      <c r="H1834" s="7" t="str" cm="1">
        <f t="array" ref="H1834">IF(AND(LEN(F1834)*LEN(G1834)),IFERROR(INDEX(info_index!$D$2:$D$51,MATCH(F1834&amp;G1834,info_index!$B$2:$B$51&amp;info_index!$C$2:$C$51,0),1),""),"")</f>
        <v/>
      </c>
      <c r="I1834" s="7" t="s">
        <v>20</v>
      </c>
    </row>
    <row r="1835" spans="1:9" x14ac:dyDescent="0.55000000000000004">
      <c r="A1835" s="5">
        <v>1833</v>
      </c>
      <c r="B1835" s="6"/>
      <c r="C1835" s="6"/>
      <c r="D1835" s="6"/>
      <c r="E1835" s="6"/>
      <c r="F1835" s="7"/>
      <c r="G1835" s="7"/>
      <c r="H1835" s="7" t="str" cm="1">
        <f t="array" ref="H1835">IF(AND(LEN(F1835)*LEN(G1835)),IFERROR(INDEX(info_index!$D$2:$D$51,MATCH(F1835&amp;G1835,info_index!$B$2:$B$51&amp;info_index!$C$2:$C$51,0),1),""),"")</f>
        <v/>
      </c>
      <c r="I1835" s="7" t="s">
        <v>20</v>
      </c>
    </row>
    <row r="1836" spans="1:9" x14ac:dyDescent="0.55000000000000004">
      <c r="A1836" s="5">
        <v>1834</v>
      </c>
      <c r="B1836" s="6"/>
      <c r="C1836" s="6"/>
      <c r="D1836" s="6"/>
      <c r="E1836" s="6"/>
      <c r="F1836" s="7"/>
      <c r="G1836" s="7"/>
      <c r="H1836" s="7" t="str" cm="1">
        <f t="array" ref="H1836">IF(AND(LEN(F1836)*LEN(G1836)),IFERROR(INDEX(info_index!$D$2:$D$51,MATCH(F1836&amp;G1836,info_index!$B$2:$B$51&amp;info_index!$C$2:$C$51,0),1),""),"")</f>
        <v/>
      </c>
      <c r="I1836" s="7" t="s">
        <v>20</v>
      </c>
    </row>
    <row r="1837" spans="1:9" x14ac:dyDescent="0.55000000000000004">
      <c r="A1837" s="5">
        <v>1835</v>
      </c>
      <c r="B1837" s="6"/>
      <c r="C1837" s="6"/>
      <c r="D1837" s="6"/>
      <c r="E1837" s="6"/>
      <c r="F1837" s="7"/>
      <c r="G1837" s="7"/>
      <c r="H1837" s="7" t="str" cm="1">
        <f t="array" ref="H1837">IF(AND(LEN(F1837)*LEN(G1837)),IFERROR(INDEX(info_index!$D$2:$D$51,MATCH(F1837&amp;G1837,info_index!$B$2:$B$51&amp;info_index!$C$2:$C$51,0),1),""),"")</f>
        <v/>
      </c>
      <c r="I1837" s="7" t="s">
        <v>20</v>
      </c>
    </row>
    <row r="1838" spans="1:9" x14ac:dyDescent="0.55000000000000004">
      <c r="A1838" s="5">
        <v>1836</v>
      </c>
      <c r="B1838" s="6"/>
      <c r="C1838" s="6"/>
      <c r="D1838" s="6"/>
      <c r="E1838" s="6"/>
      <c r="F1838" s="7"/>
      <c r="G1838" s="7"/>
      <c r="H1838" s="7" t="str" cm="1">
        <f t="array" ref="H1838">IF(AND(LEN(F1838)*LEN(G1838)),IFERROR(INDEX(info_index!$D$2:$D$51,MATCH(F1838&amp;G1838,info_index!$B$2:$B$51&amp;info_index!$C$2:$C$51,0),1),""),"")</f>
        <v/>
      </c>
      <c r="I1838" s="7" t="s">
        <v>20</v>
      </c>
    </row>
    <row r="1839" spans="1:9" x14ac:dyDescent="0.55000000000000004">
      <c r="A1839" s="5">
        <v>1837</v>
      </c>
      <c r="B1839" s="6"/>
      <c r="C1839" s="6"/>
      <c r="D1839" s="6"/>
      <c r="E1839" s="6"/>
      <c r="F1839" s="7"/>
      <c r="G1839" s="7"/>
      <c r="H1839" s="7" t="str" cm="1">
        <f t="array" ref="H1839">IF(AND(LEN(F1839)*LEN(G1839)),IFERROR(INDEX(info_index!$D$2:$D$51,MATCH(F1839&amp;G1839,info_index!$B$2:$B$51&amp;info_index!$C$2:$C$51,0),1),""),"")</f>
        <v/>
      </c>
      <c r="I1839" s="7" t="s">
        <v>20</v>
      </c>
    </row>
    <row r="1840" spans="1:9" x14ac:dyDescent="0.55000000000000004">
      <c r="A1840" s="5">
        <v>1838</v>
      </c>
      <c r="B1840" s="6"/>
      <c r="C1840" s="6"/>
      <c r="D1840" s="6"/>
      <c r="E1840" s="6"/>
      <c r="F1840" s="7"/>
      <c r="G1840" s="7"/>
      <c r="H1840" s="7" t="str" cm="1">
        <f t="array" ref="H1840">IF(AND(LEN(F1840)*LEN(G1840)),IFERROR(INDEX(info_index!$D$2:$D$51,MATCH(F1840&amp;G1840,info_index!$B$2:$B$51&amp;info_index!$C$2:$C$51,0),1),""),"")</f>
        <v/>
      </c>
      <c r="I1840" s="7" t="s">
        <v>20</v>
      </c>
    </row>
    <row r="1841" spans="1:9" x14ac:dyDescent="0.55000000000000004">
      <c r="A1841" s="5">
        <v>1839</v>
      </c>
      <c r="B1841" s="6"/>
      <c r="C1841" s="6"/>
      <c r="D1841" s="6"/>
      <c r="E1841" s="6"/>
      <c r="F1841" s="7"/>
      <c r="G1841" s="7"/>
      <c r="H1841" s="7" t="str" cm="1">
        <f t="array" ref="H1841">IF(AND(LEN(F1841)*LEN(G1841)),IFERROR(INDEX(info_index!$D$2:$D$51,MATCH(F1841&amp;G1841,info_index!$B$2:$B$51&amp;info_index!$C$2:$C$51,0),1),""),"")</f>
        <v/>
      </c>
      <c r="I1841" s="7" t="s">
        <v>20</v>
      </c>
    </row>
    <row r="1842" spans="1:9" x14ac:dyDescent="0.55000000000000004">
      <c r="A1842" s="5">
        <v>1840</v>
      </c>
      <c r="B1842" s="6"/>
      <c r="C1842" s="6"/>
      <c r="D1842" s="6"/>
      <c r="E1842" s="6"/>
      <c r="F1842" s="7"/>
      <c r="G1842" s="7"/>
      <c r="H1842" s="7" t="str" cm="1">
        <f t="array" ref="H1842">IF(AND(LEN(F1842)*LEN(G1842)),IFERROR(INDEX(info_index!$D$2:$D$51,MATCH(F1842&amp;G1842,info_index!$B$2:$B$51&amp;info_index!$C$2:$C$51,0),1),""),"")</f>
        <v/>
      </c>
      <c r="I1842" s="7" t="s">
        <v>20</v>
      </c>
    </row>
    <row r="1843" spans="1:9" x14ac:dyDescent="0.55000000000000004">
      <c r="A1843" s="5">
        <v>1841</v>
      </c>
      <c r="B1843" s="6"/>
      <c r="C1843" s="6"/>
      <c r="D1843" s="6"/>
      <c r="E1843" s="6"/>
      <c r="F1843" s="7"/>
      <c r="G1843" s="7"/>
      <c r="H1843" s="7" t="str" cm="1">
        <f t="array" ref="H1843">IF(AND(LEN(F1843)*LEN(G1843)),IFERROR(INDEX(info_index!$D$2:$D$51,MATCH(F1843&amp;G1843,info_index!$B$2:$B$51&amp;info_index!$C$2:$C$51,0),1),""),"")</f>
        <v/>
      </c>
      <c r="I1843" s="7" t="s">
        <v>20</v>
      </c>
    </row>
    <row r="1844" spans="1:9" x14ac:dyDescent="0.55000000000000004">
      <c r="A1844" s="5">
        <v>1842</v>
      </c>
      <c r="B1844" s="6"/>
      <c r="C1844" s="6"/>
      <c r="D1844" s="6"/>
      <c r="E1844" s="6"/>
      <c r="F1844" s="7"/>
      <c r="G1844" s="7"/>
      <c r="H1844" s="7" t="str" cm="1">
        <f t="array" ref="H1844">IF(AND(LEN(F1844)*LEN(G1844)),IFERROR(INDEX(info_index!$D$2:$D$51,MATCH(F1844&amp;G1844,info_index!$B$2:$B$51&amp;info_index!$C$2:$C$51,0),1),""),"")</f>
        <v/>
      </c>
      <c r="I1844" s="7" t="s">
        <v>20</v>
      </c>
    </row>
    <row r="1845" spans="1:9" x14ac:dyDescent="0.55000000000000004">
      <c r="A1845" s="5">
        <v>1843</v>
      </c>
      <c r="B1845" s="6"/>
      <c r="C1845" s="6"/>
      <c r="D1845" s="6"/>
      <c r="E1845" s="6"/>
      <c r="F1845" s="7"/>
      <c r="G1845" s="7"/>
      <c r="H1845" s="7" t="str" cm="1">
        <f t="array" ref="H1845">IF(AND(LEN(F1845)*LEN(G1845)),IFERROR(INDEX(info_index!$D$2:$D$51,MATCH(F1845&amp;G1845,info_index!$B$2:$B$51&amp;info_index!$C$2:$C$51,0),1),""),"")</f>
        <v/>
      </c>
      <c r="I1845" s="7" t="s">
        <v>20</v>
      </c>
    </row>
    <row r="1846" spans="1:9" x14ac:dyDescent="0.55000000000000004">
      <c r="A1846" s="5">
        <v>1844</v>
      </c>
      <c r="B1846" s="6"/>
      <c r="C1846" s="6"/>
      <c r="D1846" s="6"/>
      <c r="E1846" s="6"/>
      <c r="F1846" s="7"/>
      <c r="G1846" s="7"/>
      <c r="H1846" s="7" t="str" cm="1">
        <f t="array" ref="H1846">IF(AND(LEN(F1846)*LEN(G1846)),IFERROR(INDEX(info_index!$D$2:$D$51,MATCH(F1846&amp;G1846,info_index!$B$2:$B$51&amp;info_index!$C$2:$C$51,0),1),""),"")</f>
        <v/>
      </c>
      <c r="I1846" s="7" t="s">
        <v>20</v>
      </c>
    </row>
    <row r="1847" spans="1:9" x14ac:dyDescent="0.55000000000000004">
      <c r="A1847" s="5">
        <v>1845</v>
      </c>
      <c r="B1847" s="6"/>
      <c r="C1847" s="6"/>
      <c r="D1847" s="6"/>
      <c r="E1847" s="6"/>
      <c r="F1847" s="7"/>
      <c r="G1847" s="7"/>
      <c r="H1847" s="7" t="str" cm="1">
        <f t="array" ref="H1847">IF(AND(LEN(F1847)*LEN(G1847)),IFERROR(INDEX(info_index!$D$2:$D$51,MATCH(F1847&amp;G1847,info_index!$B$2:$B$51&amp;info_index!$C$2:$C$51,0),1),""),"")</f>
        <v/>
      </c>
      <c r="I1847" s="7" t="s">
        <v>20</v>
      </c>
    </row>
    <row r="1848" spans="1:9" x14ac:dyDescent="0.55000000000000004">
      <c r="A1848" s="5">
        <v>1846</v>
      </c>
      <c r="B1848" s="6"/>
      <c r="C1848" s="6"/>
      <c r="D1848" s="6"/>
      <c r="E1848" s="6"/>
      <c r="F1848" s="7"/>
      <c r="G1848" s="7"/>
      <c r="H1848" s="7" t="str" cm="1">
        <f t="array" ref="H1848">IF(AND(LEN(F1848)*LEN(G1848)),IFERROR(INDEX(info_index!$D$2:$D$51,MATCH(F1848&amp;G1848,info_index!$B$2:$B$51&amp;info_index!$C$2:$C$51,0),1),""),"")</f>
        <v/>
      </c>
      <c r="I1848" s="7" t="s">
        <v>20</v>
      </c>
    </row>
    <row r="1849" spans="1:9" x14ac:dyDescent="0.55000000000000004">
      <c r="A1849" s="5">
        <v>1847</v>
      </c>
      <c r="B1849" s="6"/>
      <c r="C1849" s="6"/>
      <c r="D1849" s="6"/>
      <c r="E1849" s="6"/>
      <c r="F1849" s="7"/>
      <c r="G1849" s="7"/>
      <c r="H1849" s="7" t="str" cm="1">
        <f t="array" ref="H1849">IF(AND(LEN(F1849)*LEN(G1849)),IFERROR(INDEX(info_index!$D$2:$D$51,MATCH(F1849&amp;G1849,info_index!$B$2:$B$51&amp;info_index!$C$2:$C$51,0),1),""),"")</f>
        <v/>
      </c>
      <c r="I1849" s="7" t="s">
        <v>20</v>
      </c>
    </row>
    <row r="1850" spans="1:9" x14ac:dyDescent="0.55000000000000004">
      <c r="A1850" s="5">
        <v>1848</v>
      </c>
      <c r="B1850" s="6"/>
      <c r="C1850" s="6"/>
      <c r="D1850" s="6"/>
      <c r="E1850" s="6"/>
      <c r="F1850" s="7"/>
      <c r="G1850" s="7"/>
      <c r="H1850" s="7" t="str" cm="1">
        <f t="array" ref="H1850">IF(AND(LEN(F1850)*LEN(G1850)),IFERROR(INDEX(info_index!$D$2:$D$51,MATCH(F1850&amp;G1850,info_index!$B$2:$B$51&amp;info_index!$C$2:$C$51,0),1),""),"")</f>
        <v/>
      </c>
      <c r="I1850" s="7" t="s">
        <v>20</v>
      </c>
    </row>
    <row r="1851" spans="1:9" x14ac:dyDescent="0.55000000000000004">
      <c r="A1851" s="5">
        <v>1849</v>
      </c>
      <c r="B1851" s="6"/>
      <c r="C1851" s="6"/>
      <c r="D1851" s="6"/>
      <c r="E1851" s="6"/>
      <c r="F1851" s="7"/>
      <c r="G1851" s="7"/>
      <c r="H1851" s="7" t="str" cm="1">
        <f t="array" ref="H1851">IF(AND(LEN(F1851)*LEN(G1851)),IFERROR(INDEX(info_index!$D$2:$D$51,MATCH(F1851&amp;G1851,info_index!$B$2:$B$51&amp;info_index!$C$2:$C$51,0),1),""),"")</f>
        <v/>
      </c>
      <c r="I1851" s="7" t="s">
        <v>20</v>
      </c>
    </row>
    <row r="1852" spans="1:9" x14ac:dyDescent="0.55000000000000004">
      <c r="A1852" s="5">
        <v>1850</v>
      </c>
      <c r="B1852" s="6"/>
      <c r="C1852" s="6"/>
      <c r="D1852" s="6"/>
      <c r="E1852" s="6"/>
      <c r="F1852" s="7"/>
      <c r="G1852" s="7"/>
      <c r="H1852" s="7" t="str" cm="1">
        <f t="array" ref="H1852">IF(AND(LEN(F1852)*LEN(G1852)),IFERROR(INDEX(info_index!$D$2:$D$51,MATCH(F1852&amp;G1852,info_index!$B$2:$B$51&amp;info_index!$C$2:$C$51,0),1),""),"")</f>
        <v/>
      </c>
      <c r="I1852" s="7" t="s">
        <v>20</v>
      </c>
    </row>
    <row r="1853" spans="1:9" x14ac:dyDescent="0.55000000000000004">
      <c r="A1853" s="5">
        <v>1851</v>
      </c>
      <c r="B1853" s="6"/>
      <c r="C1853" s="6"/>
      <c r="D1853" s="6"/>
      <c r="E1853" s="6"/>
      <c r="F1853" s="7"/>
      <c r="G1853" s="7"/>
      <c r="H1853" s="7" t="str" cm="1">
        <f t="array" ref="H1853">IF(AND(LEN(F1853)*LEN(G1853)),IFERROR(INDEX(info_index!$D$2:$D$51,MATCH(F1853&amp;G1853,info_index!$B$2:$B$51&amp;info_index!$C$2:$C$51,0),1),""),"")</f>
        <v/>
      </c>
      <c r="I1853" s="7" t="s">
        <v>20</v>
      </c>
    </row>
    <row r="1854" spans="1:9" x14ac:dyDescent="0.55000000000000004">
      <c r="A1854" s="5">
        <v>1852</v>
      </c>
      <c r="B1854" s="6"/>
      <c r="C1854" s="6"/>
      <c r="D1854" s="6"/>
      <c r="E1854" s="6"/>
      <c r="F1854" s="7"/>
      <c r="G1854" s="7"/>
      <c r="H1854" s="7" t="str" cm="1">
        <f t="array" ref="H1854">IF(AND(LEN(F1854)*LEN(G1854)),IFERROR(INDEX(info_index!$D$2:$D$51,MATCH(F1854&amp;G1854,info_index!$B$2:$B$51&amp;info_index!$C$2:$C$51,0),1),""),"")</f>
        <v/>
      </c>
      <c r="I1854" s="7" t="s">
        <v>20</v>
      </c>
    </row>
    <row r="1855" spans="1:9" x14ac:dyDescent="0.55000000000000004">
      <c r="A1855" s="5">
        <v>1853</v>
      </c>
      <c r="B1855" s="6"/>
      <c r="C1855" s="6"/>
      <c r="D1855" s="6"/>
      <c r="E1855" s="6"/>
      <c r="F1855" s="7"/>
      <c r="G1855" s="7"/>
      <c r="H1855" s="7" t="str" cm="1">
        <f t="array" ref="H1855">IF(AND(LEN(F1855)*LEN(G1855)),IFERROR(INDEX(info_index!$D$2:$D$51,MATCH(F1855&amp;G1855,info_index!$B$2:$B$51&amp;info_index!$C$2:$C$51,0),1),""),"")</f>
        <v/>
      </c>
      <c r="I1855" s="7" t="s">
        <v>20</v>
      </c>
    </row>
    <row r="1856" spans="1:9" x14ac:dyDescent="0.55000000000000004">
      <c r="A1856" s="5">
        <v>1854</v>
      </c>
      <c r="B1856" s="6"/>
      <c r="C1856" s="6"/>
      <c r="D1856" s="6"/>
      <c r="E1856" s="6"/>
      <c r="F1856" s="7"/>
      <c r="G1856" s="7"/>
      <c r="H1856" s="7" t="str" cm="1">
        <f t="array" ref="H1856">IF(AND(LEN(F1856)*LEN(G1856)),IFERROR(INDEX(info_index!$D$2:$D$51,MATCH(F1856&amp;G1856,info_index!$B$2:$B$51&amp;info_index!$C$2:$C$51,0),1),""),"")</f>
        <v/>
      </c>
      <c r="I1856" s="7" t="s">
        <v>20</v>
      </c>
    </row>
    <row r="1857" spans="1:9" x14ac:dyDescent="0.55000000000000004">
      <c r="A1857" s="5">
        <v>1855</v>
      </c>
      <c r="B1857" s="6"/>
      <c r="C1857" s="6"/>
      <c r="D1857" s="6"/>
      <c r="E1857" s="6"/>
      <c r="F1857" s="7"/>
      <c r="G1857" s="7"/>
      <c r="H1857" s="7" t="str" cm="1">
        <f t="array" ref="H1857">IF(AND(LEN(F1857)*LEN(G1857)),IFERROR(INDEX(info_index!$D$2:$D$51,MATCH(F1857&amp;G1857,info_index!$B$2:$B$51&amp;info_index!$C$2:$C$51,0),1),""),"")</f>
        <v/>
      </c>
      <c r="I1857" s="7" t="s">
        <v>20</v>
      </c>
    </row>
    <row r="1858" spans="1:9" x14ac:dyDescent="0.55000000000000004">
      <c r="A1858" s="5">
        <v>1856</v>
      </c>
      <c r="B1858" s="6"/>
      <c r="C1858" s="6"/>
      <c r="D1858" s="6"/>
      <c r="E1858" s="6"/>
      <c r="F1858" s="7"/>
      <c r="G1858" s="7"/>
      <c r="H1858" s="7" t="str" cm="1">
        <f t="array" ref="H1858">IF(AND(LEN(F1858)*LEN(G1858)),IFERROR(INDEX(info_index!$D$2:$D$51,MATCH(F1858&amp;G1858,info_index!$B$2:$B$51&amp;info_index!$C$2:$C$51,0),1),""),"")</f>
        <v/>
      </c>
      <c r="I1858" s="7" t="s">
        <v>20</v>
      </c>
    </row>
    <row r="1859" spans="1:9" x14ac:dyDescent="0.55000000000000004">
      <c r="A1859" s="5">
        <v>1857</v>
      </c>
      <c r="B1859" s="6"/>
      <c r="C1859" s="6"/>
      <c r="D1859" s="6"/>
      <c r="E1859" s="6"/>
      <c r="F1859" s="7"/>
      <c r="G1859" s="7"/>
      <c r="H1859" s="7" t="str" cm="1">
        <f t="array" ref="H1859">IF(AND(LEN(F1859)*LEN(G1859)),IFERROR(INDEX(info_index!$D$2:$D$51,MATCH(F1859&amp;G1859,info_index!$B$2:$B$51&amp;info_index!$C$2:$C$51,0),1),""),"")</f>
        <v/>
      </c>
      <c r="I1859" s="7" t="s">
        <v>20</v>
      </c>
    </row>
    <row r="1860" spans="1:9" x14ac:dyDescent="0.55000000000000004">
      <c r="A1860" s="5">
        <v>1858</v>
      </c>
      <c r="B1860" s="6"/>
      <c r="C1860" s="6"/>
      <c r="D1860" s="6"/>
      <c r="E1860" s="6"/>
      <c r="F1860" s="7"/>
      <c r="G1860" s="7"/>
      <c r="H1860" s="7" t="str" cm="1">
        <f t="array" ref="H1860">IF(AND(LEN(F1860)*LEN(G1860)),IFERROR(INDEX(info_index!$D$2:$D$51,MATCH(F1860&amp;G1860,info_index!$B$2:$B$51&amp;info_index!$C$2:$C$51,0),1),""),"")</f>
        <v/>
      </c>
      <c r="I1860" s="7" t="s">
        <v>20</v>
      </c>
    </row>
    <row r="1861" spans="1:9" x14ac:dyDescent="0.55000000000000004">
      <c r="A1861" s="5">
        <v>1859</v>
      </c>
      <c r="B1861" s="6"/>
      <c r="C1861" s="6"/>
      <c r="D1861" s="6"/>
      <c r="E1861" s="6"/>
      <c r="F1861" s="7"/>
      <c r="G1861" s="7"/>
      <c r="H1861" s="7" t="str" cm="1">
        <f t="array" ref="H1861">IF(AND(LEN(F1861)*LEN(G1861)),IFERROR(INDEX(info_index!$D$2:$D$51,MATCH(F1861&amp;G1861,info_index!$B$2:$B$51&amp;info_index!$C$2:$C$51,0),1),""),"")</f>
        <v/>
      </c>
      <c r="I1861" s="7" t="s">
        <v>20</v>
      </c>
    </row>
    <row r="1862" spans="1:9" x14ac:dyDescent="0.55000000000000004">
      <c r="A1862" s="5">
        <v>1860</v>
      </c>
      <c r="B1862" s="6"/>
      <c r="C1862" s="6"/>
      <c r="D1862" s="6"/>
      <c r="E1862" s="6"/>
      <c r="F1862" s="7"/>
      <c r="G1862" s="7"/>
      <c r="H1862" s="7" t="str" cm="1">
        <f t="array" ref="H1862">IF(AND(LEN(F1862)*LEN(G1862)),IFERROR(INDEX(info_index!$D$2:$D$51,MATCH(F1862&amp;G1862,info_index!$B$2:$B$51&amp;info_index!$C$2:$C$51,0),1),""),"")</f>
        <v/>
      </c>
      <c r="I1862" s="7" t="s">
        <v>20</v>
      </c>
    </row>
    <row r="1863" spans="1:9" x14ac:dyDescent="0.55000000000000004">
      <c r="A1863" s="5">
        <v>1861</v>
      </c>
      <c r="B1863" s="6"/>
      <c r="C1863" s="6"/>
      <c r="D1863" s="6"/>
      <c r="E1863" s="6"/>
      <c r="F1863" s="7"/>
      <c r="G1863" s="7"/>
      <c r="H1863" s="7" t="str" cm="1">
        <f t="array" ref="H1863">IF(AND(LEN(F1863)*LEN(G1863)),IFERROR(INDEX(info_index!$D$2:$D$51,MATCH(F1863&amp;G1863,info_index!$B$2:$B$51&amp;info_index!$C$2:$C$51,0),1),""),"")</f>
        <v/>
      </c>
      <c r="I1863" s="7" t="s">
        <v>20</v>
      </c>
    </row>
    <row r="1864" spans="1:9" x14ac:dyDescent="0.55000000000000004">
      <c r="A1864" s="5">
        <v>1862</v>
      </c>
      <c r="B1864" s="6"/>
      <c r="C1864" s="6"/>
      <c r="D1864" s="6"/>
      <c r="E1864" s="6"/>
      <c r="F1864" s="7"/>
      <c r="G1864" s="7"/>
      <c r="H1864" s="7" t="str" cm="1">
        <f t="array" ref="H1864">IF(AND(LEN(F1864)*LEN(G1864)),IFERROR(INDEX(info_index!$D$2:$D$51,MATCH(F1864&amp;G1864,info_index!$B$2:$B$51&amp;info_index!$C$2:$C$51,0),1),""),"")</f>
        <v/>
      </c>
      <c r="I1864" s="7" t="s">
        <v>20</v>
      </c>
    </row>
    <row r="1865" spans="1:9" x14ac:dyDescent="0.55000000000000004">
      <c r="A1865" s="5">
        <v>1863</v>
      </c>
      <c r="B1865" s="6"/>
      <c r="C1865" s="6"/>
      <c r="D1865" s="6"/>
      <c r="E1865" s="6"/>
      <c r="F1865" s="7"/>
      <c r="G1865" s="7"/>
      <c r="H1865" s="7" t="str" cm="1">
        <f t="array" ref="H1865">IF(AND(LEN(F1865)*LEN(G1865)),IFERROR(INDEX(info_index!$D$2:$D$51,MATCH(F1865&amp;G1865,info_index!$B$2:$B$51&amp;info_index!$C$2:$C$51,0),1),""),"")</f>
        <v/>
      </c>
      <c r="I1865" s="7" t="s">
        <v>20</v>
      </c>
    </row>
    <row r="1866" spans="1:9" x14ac:dyDescent="0.55000000000000004">
      <c r="A1866" s="5">
        <v>1864</v>
      </c>
      <c r="B1866" s="6"/>
      <c r="C1866" s="6"/>
      <c r="D1866" s="6"/>
      <c r="E1866" s="6"/>
      <c r="F1866" s="7"/>
      <c r="G1866" s="7"/>
      <c r="H1866" s="7" t="str" cm="1">
        <f t="array" ref="H1866">IF(AND(LEN(F1866)*LEN(G1866)),IFERROR(INDEX(info_index!$D$2:$D$51,MATCH(F1866&amp;G1866,info_index!$B$2:$B$51&amp;info_index!$C$2:$C$51,0),1),""),"")</f>
        <v/>
      </c>
      <c r="I1866" s="7" t="s">
        <v>20</v>
      </c>
    </row>
    <row r="1867" spans="1:9" x14ac:dyDescent="0.55000000000000004">
      <c r="A1867" s="5">
        <v>1865</v>
      </c>
      <c r="B1867" s="6"/>
      <c r="C1867" s="6"/>
      <c r="D1867" s="6"/>
      <c r="E1867" s="6"/>
      <c r="F1867" s="7"/>
      <c r="G1867" s="7"/>
      <c r="H1867" s="7" t="str" cm="1">
        <f t="array" ref="H1867">IF(AND(LEN(F1867)*LEN(G1867)),IFERROR(INDEX(info_index!$D$2:$D$51,MATCH(F1867&amp;G1867,info_index!$B$2:$B$51&amp;info_index!$C$2:$C$51,0),1),""),"")</f>
        <v/>
      </c>
      <c r="I1867" s="7" t="s">
        <v>20</v>
      </c>
    </row>
    <row r="1868" spans="1:9" x14ac:dyDescent="0.55000000000000004">
      <c r="A1868" s="5">
        <v>1866</v>
      </c>
      <c r="B1868" s="6"/>
      <c r="C1868" s="6"/>
      <c r="D1868" s="6"/>
      <c r="E1868" s="6"/>
      <c r="F1868" s="7"/>
      <c r="G1868" s="7"/>
      <c r="H1868" s="7" t="str" cm="1">
        <f t="array" ref="H1868">IF(AND(LEN(F1868)*LEN(G1868)),IFERROR(INDEX(info_index!$D$2:$D$51,MATCH(F1868&amp;G1868,info_index!$B$2:$B$51&amp;info_index!$C$2:$C$51,0),1),""),"")</f>
        <v/>
      </c>
      <c r="I1868" s="7" t="s">
        <v>20</v>
      </c>
    </row>
    <row r="1869" spans="1:9" x14ac:dyDescent="0.55000000000000004">
      <c r="A1869" s="5">
        <v>1867</v>
      </c>
      <c r="B1869" s="6"/>
      <c r="C1869" s="6"/>
      <c r="D1869" s="6"/>
      <c r="E1869" s="6"/>
      <c r="F1869" s="7"/>
      <c r="G1869" s="7"/>
      <c r="H1869" s="7" t="str" cm="1">
        <f t="array" ref="H1869">IF(AND(LEN(F1869)*LEN(G1869)),IFERROR(INDEX(info_index!$D$2:$D$51,MATCH(F1869&amp;G1869,info_index!$B$2:$B$51&amp;info_index!$C$2:$C$51,0),1),""),"")</f>
        <v/>
      </c>
      <c r="I1869" s="7" t="s">
        <v>20</v>
      </c>
    </row>
    <row r="1870" spans="1:9" x14ac:dyDescent="0.55000000000000004">
      <c r="A1870" s="5">
        <v>1868</v>
      </c>
      <c r="B1870" s="6"/>
      <c r="C1870" s="6"/>
      <c r="D1870" s="6"/>
      <c r="E1870" s="6"/>
      <c r="F1870" s="7"/>
      <c r="G1870" s="7"/>
      <c r="H1870" s="7" t="str" cm="1">
        <f t="array" ref="H1870">IF(AND(LEN(F1870)*LEN(G1870)),IFERROR(INDEX(info_index!$D$2:$D$51,MATCH(F1870&amp;G1870,info_index!$B$2:$B$51&amp;info_index!$C$2:$C$51,0),1),""),"")</f>
        <v/>
      </c>
      <c r="I1870" s="7" t="s">
        <v>20</v>
      </c>
    </row>
    <row r="1871" spans="1:9" x14ac:dyDescent="0.55000000000000004">
      <c r="A1871" s="5">
        <v>1869</v>
      </c>
      <c r="B1871" s="6"/>
      <c r="C1871" s="6"/>
      <c r="D1871" s="6"/>
      <c r="E1871" s="6"/>
      <c r="F1871" s="7"/>
      <c r="G1871" s="7"/>
      <c r="H1871" s="7" t="str" cm="1">
        <f t="array" ref="H1871">IF(AND(LEN(F1871)*LEN(G1871)),IFERROR(INDEX(info_index!$D$2:$D$51,MATCH(F1871&amp;G1871,info_index!$B$2:$B$51&amp;info_index!$C$2:$C$51,0),1),""),"")</f>
        <v/>
      </c>
      <c r="I1871" s="7" t="s">
        <v>20</v>
      </c>
    </row>
    <row r="1872" spans="1:9" x14ac:dyDescent="0.55000000000000004">
      <c r="A1872" s="5">
        <v>1870</v>
      </c>
      <c r="B1872" s="6"/>
      <c r="C1872" s="6"/>
      <c r="D1872" s="6"/>
      <c r="E1872" s="6"/>
      <c r="F1872" s="7"/>
      <c r="G1872" s="7"/>
      <c r="H1872" s="7" t="str" cm="1">
        <f t="array" ref="H1872">IF(AND(LEN(F1872)*LEN(G1872)),IFERROR(INDEX(info_index!$D$2:$D$51,MATCH(F1872&amp;G1872,info_index!$B$2:$B$51&amp;info_index!$C$2:$C$51,0),1),""),"")</f>
        <v/>
      </c>
      <c r="I1872" s="7" t="s">
        <v>20</v>
      </c>
    </row>
    <row r="1873" spans="1:9" x14ac:dyDescent="0.55000000000000004">
      <c r="A1873" s="5">
        <v>1871</v>
      </c>
      <c r="B1873" s="6"/>
      <c r="C1873" s="6"/>
      <c r="D1873" s="6"/>
      <c r="E1873" s="6"/>
      <c r="F1873" s="7"/>
      <c r="G1873" s="7"/>
      <c r="H1873" s="7" t="str" cm="1">
        <f t="array" ref="H1873">IF(AND(LEN(F1873)*LEN(G1873)),IFERROR(INDEX(info_index!$D$2:$D$51,MATCH(F1873&amp;G1873,info_index!$B$2:$B$51&amp;info_index!$C$2:$C$51,0),1),""),"")</f>
        <v/>
      </c>
      <c r="I1873" s="7" t="s">
        <v>20</v>
      </c>
    </row>
    <row r="1874" spans="1:9" x14ac:dyDescent="0.55000000000000004">
      <c r="A1874" s="5">
        <v>1872</v>
      </c>
      <c r="B1874" s="6"/>
      <c r="C1874" s="6"/>
      <c r="D1874" s="6"/>
      <c r="E1874" s="6"/>
      <c r="F1874" s="7"/>
      <c r="G1874" s="7"/>
      <c r="H1874" s="7" t="str" cm="1">
        <f t="array" ref="H1874">IF(AND(LEN(F1874)*LEN(G1874)),IFERROR(INDEX(info_index!$D$2:$D$51,MATCH(F1874&amp;G1874,info_index!$B$2:$B$51&amp;info_index!$C$2:$C$51,0),1),""),"")</f>
        <v/>
      </c>
      <c r="I1874" s="7" t="s">
        <v>20</v>
      </c>
    </row>
    <row r="1875" spans="1:9" x14ac:dyDescent="0.55000000000000004">
      <c r="A1875" s="5">
        <v>1873</v>
      </c>
      <c r="B1875" s="6"/>
      <c r="C1875" s="6"/>
      <c r="D1875" s="6"/>
      <c r="E1875" s="6"/>
      <c r="F1875" s="7"/>
      <c r="G1875" s="7"/>
      <c r="H1875" s="7" t="str" cm="1">
        <f t="array" ref="H1875">IF(AND(LEN(F1875)*LEN(G1875)),IFERROR(INDEX(info_index!$D$2:$D$51,MATCH(F1875&amp;G1875,info_index!$B$2:$B$51&amp;info_index!$C$2:$C$51,0),1),""),"")</f>
        <v/>
      </c>
      <c r="I1875" s="7" t="s">
        <v>20</v>
      </c>
    </row>
    <row r="1876" spans="1:9" x14ac:dyDescent="0.55000000000000004">
      <c r="A1876" s="5">
        <v>1874</v>
      </c>
      <c r="B1876" s="6"/>
      <c r="C1876" s="6"/>
      <c r="D1876" s="6"/>
      <c r="E1876" s="6"/>
      <c r="F1876" s="7"/>
      <c r="G1876" s="7"/>
      <c r="H1876" s="7" t="str" cm="1">
        <f t="array" ref="H1876">IF(AND(LEN(F1876)*LEN(G1876)),IFERROR(INDEX(info_index!$D$2:$D$51,MATCH(F1876&amp;G1876,info_index!$B$2:$B$51&amp;info_index!$C$2:$C$51,0),1),""),"")</f>
        <v/>
      </c>
      <c r="I1876" s="7" t="s">
        <v>20</v>
      </c>
    </row>
    <row r="1877" spans="1:9" x14ac:dyDescent="0.55000000000000004">
      <c r="A1877" s="5">
        <v>1875</v>
      </c>
      <c r="B1877" s="6"/>
      <c r="C1877" s="6"/>
      <c r="D1877" s="6"/>
      <c r="E1877" s="6"/>
      <c r="F1877" s="7"/>
      <c r="G1877" s="7"/>
      <c r="H1877" s="7" t="str" cm="1">
        <f t="array" ref="H1877">IF(AND(LEN(F1877)*LEN(G1877)),IFERROR(INDEX(info_index!$D$2:$D$51,MATCH(F1877&amp;G1877,info_index!$B$2:$B$51&amp;info_index!$C$2:$C$51,0),1),""),"")</f>
        <v/>
      </c>
      <c r="I1877" s="7" t="s">
        <v>20</v>
      </c>
    </row>
    <row r="1878" spans="1:9" x14ac:dyDescent="0.55000000000000004">
      <c r="A1878" s="5">
        <v>1876</v>
      </c>
      <c r="B1878" s="6"/>
      <c r="C1878" s="6"/>
      <c r="D1878" s="6"/>
      <c r="E1878" s="6"/>
      <c r="F1878" s="7"/>
      <c r="G1878" s="7"/>
      <c r="H1878" s="7" t="str" cm="1">
        <f t="array" ref="H1878">IF(AND(LEN(F1878)*LEN(G1878)),IFERROR(INDEX(info_index!$D$2:$D$51,MATCH(F1878&amp;G1878,info_index!$B$2:$B$51&amp;info_index!$C$2:$C$51,0),1),""),"")</f>
        <v/>
      </c>
      <c r="I1878" s="7" t="s">
        <v>20</v>
      </c>
    </row>
    <row r="1879" spans="1:9" x14ac:dyDescent="0.55000000000000004">
      <c r="A1879" s="5">
        <v>1877</v>
      </c>
      <c r="B1879" s="6"/>
      <c r="C1879" s="6"/>
      <c r="D1879" s="6"/>
      <c r="E1879" s="6"/>
      <c r="F1879" s="7"/>
      <c r="G1879" s="7"/>
      <c r="H1879" s="7" t="str" cm="1">
        <f t="array" ref="H1879">IF(AND(LEN(F1879)*LEN(G1879)),IFERROR(INDEX(info_index!$D$2:$D$51,MATCH(F1879&amp;G1879,info_index!$B$2:$B$51&amp;info_index!$C$2:$C$51,0),1),""),"")</f>
        <v/>
      </c>
      <c r="I1879" s="7" t="s">
        <v>20</v>
      </c>
    </row>
    <row r="1880" spans="1:9" x14ac:dyDescent="0.55000000000000004">
      <c r="A1880" s="5">
        <v>1878</v>
      </c>
      <c r="B1880" s="6"/>
      <c r="C1880" s="6"/>
      <c r="D1880" s="6"/>
      <c r="E1880" s="6"/>
      <c r="F1880" s="7"/>
      <c r="G1880" s="7"/>
      <c r="H1880" s="7" t="str" cm="1">
        <f t="array" ref="H1880">IF(AND(LEN(F1880)*LEN(G1880)),IFERROR(INDEX(info_index!$D$2:$D$51,MATCH(F1880&amp;G1880,info_index!$B$2:$B$51&amp;info_index!$C$2:$C$51,0),1),""),"")</f>
        <v/>
      </c>
      <c r="I1880" s="7" t="s">
        <v>20</v>
      </c>
    </row>
    <row r="1881" spans="1:9" x14ac:dyDescent="0.55000000000000004">
      <c r="A1881" s="5">
        <v>1879</v>
      </c>
      <c r="B1881" s="6"/>
      <c r="C1881" s="6"/>
      <c r="D1881" s="6"/>
      <c r="E1881" s="6"/>
      <c r="F1881" s="7"/>
      <c r="G1881" s="7"/>
      <c r="H1881" s="7" t="str" cm="1">
        <f t="array" ref="H1881">IF(AND(LEN(F1881)*LEN(G1881)),IFERROR(INDEX(info_index!$D$2:$D$51,MATCH(F1881&amp;G1881,info_index!$B$2:$B$51&amp;info_index!$C$2:$C$51,0),1),""),"")</f>
        <v/>
      </c>
      <c r="I1881" s="7" t="s">
        <v>20</v>
      </c>
    </row>
    <row r="1882" spans="1:9" x14ac:dyDescent="0.55000000000000004">
      <c r="A1882" s="5">
        <v>1880</v>
      </c>
      <c r="B1882" s="6"/>
      <c r="C1882" s="6"/>
      <c r="D1882" s="6"/>
      <c r="E1882" s="6"/>
      <c r="F1882" s="7"/>
      <c r="G1882" s="7"/>
      <c r="H1882" s="7" t="str" cm="1">
        <f t="array" ref="H1882">IF(AND(LEN(F1882)*LEN(G1882)),IFERROR(INDEX(info_index!$D$2:$D$51,MATCH(F1882&amp;G1882,info_index!$B$2:$B$51&amp;info_index!$C$2:$C$51,0),1),""),"")</f>
        <v/>
      </c>
      <c r="I1882" s="7" t="s">
        <v>20</v>
      </c>
    </row>
    <row r="1883" spans="1:9" x14ac:dyDescent="0.55000000000000004">
      <c r="A1883" s="5">
        <v>1881</v>
      </c>
      <c r="B1883" s="6"/>
      <c r="C1883" s="6"/>
      <c r="D1883" s="6"/>
      <c r="E1883" s="6"/>
      <c r="F1883" s="7"/>
      <c r="G1883" s="7"/>
      <c r="H1883" s="7" t="str" cm="1">
        <f t="array" ref="H1883">IF(AND(LEN(F1883)*LEN(G1883)),IFERROR(INDEX(info_index!$D$2:$D$51,MATCH(F1883&amp;G1883,info_index!$B$2:$B$51&amp;info_index!$C$2:$C$51,0),1),""),"")</f>
        <v/>
      </c>
      <c r="I1883" s="7" t="s">
        <v>20</v>
      </c>
    </row>
    <row r="1884" spans="1:9" x14ac:dyDescent="0.55000000000000004">
      <c r="A1884" s="5">
        <v>1882</v>
      </c>
      <c r="B1884" s="6"/>
      <c r="C1884" s="6"/>
      <c r="D1884" s="6"/>
      <c r="E1884" s="6"/>
      <c r="F1884" s="7"/>
      <c r="G1884" s="7"/>
      <c r="H1884" s="7" t="str" cm="1">
        <f t="array" ref="H1884">IF(AND(LEN(F1884)*LEN(G1884)),IFERROR(INDEX(info_index!$D$2:$D$51,MATCH(F1884&amp;G1884,info_index!$B$2:$B$51&amp;info_index!$C$2:$C$51,0),1),""),"")</f>
        <v/>
      </c>
      <c r="I1884" s="7" t="s">
        <v>20</v>
      </c>
    </row>
    <row r="1885" spans="1:9" x14ac:dyDescent="0.55000000000000004">
      <c r="A1885" s="5">
        <v>1883</v>
      </c>
      <c r="B1885" s="6"/>
      <c r="C1885" s="6"/>
      <c r="D1885" s="6"/>
      <c r="E1885" s="6"/>
      <c r="F1885" s="7"/>
      <c r="G1885" s="7"/>
      <c r="H1885" s="7" t="str" cm="1">
        <f t="array" ref="H1885">IF(AND(LEN(F1885)*LEN(G1885)),IFERROR(INDEX(info_index!$D$2:$D$51,MATCH(F1885&amp;G1885,info_index!$B$2:$B$51&amp;info_index!$C$2:$C$51,0),1),""),"")</f>
        <v/>
      </c>
      <c r="I1885" s="7" t="s">
        <v>20</v>
      </c>
    </row>
    <row r="1886" spans="1:9" x14ac:dyDescent="0.55000000000000004">
      <c r="A1886" s="5">
        <v>1884</v>
      </c>
      <c r="B1886" s="6"/>
      <c r="C1886" s="6"/>
      <c r="D1886" s="6"/>
      <c r="E1886" s="6"/>
      <c r="F1886" s="7"/>
      <c r="G1886" s="7"/>
      <c r="H1886" s="7" t="str" cm="1">
        <f t="array" ref="H1886">IF(AND(LEN(F1886)*LEN(G1886)),IFERROR(INDEX(info_index!$D$2:$D$51,MATCH(F1886&amp;G1886,info_index!$B$2:$B$51&amp;info_index!$C$2:$C$51,0),1),""),"")</f>
        <v/>
      </c>
      <c r="I1886" s="7" t="s">
        <v>20</v>
      </c>
    </row>
    <row r="1887" spans="1:9" x14ac:dyDescent="0.55000000000000004">
      <c r="A1887" s="5">
        <v>1885</v>
      </c>
      <c r="B1887" s="6"/>
      <c r="C1887" s="6"/>
      <c r="D1887" s="6"/>
      <c r="E1887" s="6"/>
      <c r="F1887" s="7"/>
      <c r="G1887" s="7"/>
      <c r="H1887" s="7" t="str" cm="1">
        <f t="array" ref="H1887">IF(AND(LEN(F1887)*LEN(G1887)),IFERROR(INDEX(info_index!$D$2:$D$51,MATCH(F1887&amp;G1887,info_index!$B$2:$B$51&amp;info_index!$C$2:$C$51,0),1),""),"")</f>
        <v/>
      </c>
      <c r="I1887" s="7" t="s">
        <v>20</v>
      </c>
    </row>
    <row r="1888" spans="1:9" x14ac:dyDescent="0.55000000000000004">
      <c r="A1888" s="5">
        <v>1886</v>
      </c>
      <c r="B1888" s="6"/>
      <c r="C1888" s="6"/>
      <c r="D1888" s="6"/>
      <c r="E1888" s="6"/>
      <c r="F1888" s="7"/>
      <c r="G1888" s="7"/>
      <c r="H1888" s="7" t="str" cm="1">
        <f t="array" ref="H1888">IF(AND(LEN(F1888)*LEN(G1888)),IFERROR(INDEX(info_index!$D$2:$D$51,MATCH(F1888&amp;G1888,info_index!$B$2:$B$51&amp;info_index!$C$2:$C$51,0),1),""),"")</f>
        <v/>
      </c>
      <c r="I1888" s="7" t="s">
        <v>20</v>
      </c>
    </row>
    <row r="1889" spans="1:9" x14ac:dyDescent="0.55000000000000004">
      <c r="A1889" s="5">
        <v>1887</v>
      </c>
      <c r="B1889" s="6"/>
      <c r="C1889" s="6"/>
      <c r="D1889" s="6"/>
      <c r="E1889" s="6"/>
      <c r="F1889" s="7"/>
      <c r="G1889" s="7"/>
      <c r="H1889" s="7" t="str" cm="1">
        <f t="array" ref="H1889">IF(AND(LEN(F1889)*LEN(G1889)),IFERROR(INDEX(info_index!$D$2:$D$51,MATCH(F1889&amp;G1889,info_index!$B$2:$B$51&amp;info_index!$C$2:$C$51,0),1),""),"")</f>
        <v/>
      </c>
      <c r="I1889" s="7" t="s">
        <v>20</v>
      </c>
    </row>
    <row r="1890" spans="1:9" x14ac:dyDescent="0.55000000000000004">
      <c r="A1890" s="5">
        <v>1888</v>
      </c>
      <c r="B1890" s="6"/>
      <c r="C1890" s="6"/>
      <c r="D1890" s="6"/>
      <c r="E1890" s="6"/>
      <c r="F1890" s="7"/>
      <c r="G1890" s="7"/>
      <c r="H1890" s="7" t="str" cm="1">
        <f t="array" ref="H1890">IF(AND(LEN(F1890)*LEN(G1890)),IFERROR(INDEX(info_index!$D$2:$D$51,MATCH(F1890&amp;G1890,info_index!$B$2:$B$51&amp;info_index!$C$2:$C$51,0),1),""),"")</f>
        <v/>
      </c>
      <c r="I1890" s="7" t="s">
        <v>20</v>
      </c>
    </row>
    <row r="1891" spans="1:9" x14ac:dyDescent="0.55000000000000004">
      <c r="A1891" s="5">
        <v>1889</v>
      </c>
      <c r="B1891" s="6"/>
      <c r="C1891" s="6"/>
      <c r="D1891" s="6"/>
      <c r="E1891" s="6"/>
      <c r="F1891" s="7"/>
      <c r="G1891" s="7"/>
      <c r="H1891" s="7" t="str" cm="1">
        <f t="array" ref="H1891">IF(AND(LEN(F1891)*LEN(G1891)),IFERROR(INDEX(info_index!$D$2:$D$51,MATCH(F1891&amp;G1891,info_index!$B$2:$B$51&amp;info_index!$C$2:$C$51,0),1),""),"")</f>
        <v/>
      </c>
      <c r="I1891" s="7" t="s">
        <v>20</v>
      </c>
    </row>
    <row r="1892" spans="1:9" x14ac:dyDescent="0.55000000000000004">
      <c r="A1892" s="5">
        <v>1890</v>
      </c>
      <c r="B1892" s="6"/>
      <c r="C1892" s="6"/>
      <c r="D1892" s="6"/>
      <c r="E1892" s="6"/>
      <c r="F1892" s="7"/>
      <c r="G1892" s="7"/>
      <c r="H1892" s="7" t="str" cm="1">
        <f t="array" ref="H1892">IF(AND(LEN(F1892)*LEN(G1892)),IFERROR(INDEX(info_index!$D$2:$D$51,MATCH(F1892&amp;G1892,info_index!$B$2:$B$51&amp;info_index!$C$2:$C$51,0),1),""),"")</f>
        <v/>
      </c>
      <c r="I1892" s="7" t="s">
        <v>20</v>
      </c>
    </row>
    <row r="1893" spans="1:9" x14ac:dyDescent="0.55000000000000004">
      <c r="A1893" s="5">
        <v>1891</v>
      </c>
      <c r="B1893" s="6"/>
      <c r="C1893" s="6"/>
      <c r="D1893" s="6"/>
      <c r="E1893" s="6"/>
      <c r="F1893" s="7"/>
      <c r="G1893" s="7"/>
      <c r="H1893" s="7" t="str" cm="1">
        <f t="array" ref="H1893">IF(AND(LEN(F1893)*LEN(G1893)),IFERROR(INDEX(info_index!$D$2:$D$51,MATCH(F1893&amp;G1893,info_index!$B$2:$B$51&amp;info_index!$C$2:$C$51,0),1),""),"")</f>
        <v/>
      </c>
      <c r="I1893" s="7" t="s">
        <v>20</v>
      </c>
    </row>
    <row r="1894" spans="1:9" x14ac:dyDescent="0.55000000000000004">
      <c r="A1894" s="5">
        <v>1892</v>
      </c>
      <c r="B1894" s="6"/>
      <c r="C1894" s="6"/>
      <c r="D1894" s="6"/>
      <c r="E1894" s="6"/>
      <c r="F1894" s="7"/>
      <c r="G1894" s="7"/>
      <c r="H1894" s="7" t="str" cm="1">
        <f t="array" ref="H1894">IF(AND(LEN(F1894)*LEN(G1894)),IFERROR(INDEX(info_index!$D$2:$D$51,MATCH(F1894&amp;G1894,info_index!$B$2:$B$51&amp;info_index!$C$2:$C$51,0),1),""),"")</f>
        <v/>
      </c>
      <c r="I1894" s="7" t="s">
        <v>20</v>
      </c>
    </row>
    <row r="1895" spans="1:9" x14ac:dyDescent="0.55000000000000004">
      <c r="A1895" s="5">
        <v>1893</v>
      </c>
      <c r="B1895" s="6"/>
      <c r="C1895" s="6"/>
      <c r="D1895" s="6"/>
      <c r="E1895" s="6"/>
      <c r="F1895" s="7"/>
      <c r="G1895" s="7"/>
      <c r="H1895" s="7" t="str" cm="1">
        <f t="array" ref="H1895">IF(AND(LEN(F1895)*LEN(G1895)),IFERROR(INDEX(info_index!$D$2:$D$51,MATCH(F1895&amp;G1895,info_index!$B$2:$B$51&amp;info_index!$C$2:$C$51,0),1),""),"")</f>
        <v/>
      </c>
      <c r="I1895" s="7" t="s">
        <v>20</v>
      </c>
    </row>
    <row r="1896" spans="1:9" x14ac:dyDescent="0.55000000000000004">
      <c r="A1896" s="5">
        <v>1894</v>
      </c>
      <c r="B1896" s="6"/>
      <c r="C1896" s="6"/>
      <c r="D1896" s="6"/>
      <c r="E1896" s="6"/>
      <c r="F1896" s="7"/>
      <c r="G1896" s="7"/>
      <c r="H1896" s="7" t="str" cm="1">
        <f t="array" ref="H1896">IF(AND(LEN(F1896)*LEN(G1896)),IFERROR(INDEX(info_index!$D$2:$D$51,MATCH(F1896&amp;G1896,info_index!$B$2:$B$51&amp;info_index!$C$2:$C$51,0),1),""),"")</f>
        <v/>
      </c>
      <c r="I1896" s="7" t="s">
        <v>20</v>
      </c>
    </row>
    <row r="1897" spans="1:9" x14ac:dyDescent="0.55000000000000004">
      <c r="A1897" s="5">
        <v>1895</v>
      </c>
      <c r="B1897" s="6"/>
      <c r="C1897" s="6"/>
      <c r="D1897" s="6"/>
      <c r="E1897" s="6"/>
      <c r="F1897" s="7"/>
      <c r="G1897" s="7"/>
      <c r="H1897" s="7" t="str" cm="1">
        <f t="array" ref="H1897">IF(AND(LEN(F1897)*LEN(G1897)),IFERROR(INDEX(info_index!$D$2:$D$51,MATCH(F1897&amp;G1897,info_index!$B$2:$B$51&amp;info_index!$C$2:$C$51,0),1),""),"")</f>
        <v/>
      </c>
      <c r="I1897" s="7" t="s">
        <v>20</v>
      </c>
    </row>
    <row r="1898" spans="1:9" x14ac:dyDescent="0.55000000000000004">
      <c r="A1898" s="5">
        <v>1896</v>
      </c>
      <c r="B1898" s="6"/>
      <c r="C1898" s="6"/>
      <c r="D1898" s="6"/>
      <c r="E1898" s="6"/>
      <c r="F1898" s="7"/>
      <c r="G1898" s="7"/>
      <c r="H1898" s="7" t="str" cm="1">
        <f t="array" ref="H1898">IF(AND(LEN(F1898)*LEN(G1898)),IFERROR(INDEX(info_index!$D$2:$D$51,MATCH(F1898&amp;G1898,info_index!$B$2:$B$51&amp;info_index!$C$2:$C$51,0),1),""),"")</f>
        <v/>
      </c>
      <c r="I1898" s="7" t="s">
        <v>20</v>
      </c>
    </row>
    <row r="1899" spans="1:9" x14ac:dyDescent="0.55000000000000004">
      <c r="A1899" s="5">
        <v>1897</v>
      </c>
      <c r="B1899" s="6"/>
      <c r="C1899" s="6"/>
      <c r="D1899" s="6"/>
      <c r="E1899" s="6"/>
      <c r="F1899" s="7"/>
      <c r="G1899" s="7"/>
      <c r="H1899" s="7" t="str" cm="1">
        <f t="array" ref="H1899">IF(AND(LEN(F1899)*LEN(G1899)),IFERROR(INDEX(info_index!$D$2:$D$51,MATCH(F1899&amp;G1899,info_index!$B$2:$B$51&amp;info_index!$C$2:$C$51,0),1),""),"")</f>
        <v/>
      </c>
      <c r="I1899" s="7" t="s">
        <v>20</v>
      </c>
    </row>
    <row r="1900" spans="1:9" x14ac:dyDescent="0.55000000000000004">
      <c r="A1900" s="5">
        <v>1898</v>
      </c>
      <c r="B1900" s="6"/>
      <c r="C1900" s="6"/>
      <c r="D1900" s="6"/>
      <c r="E1900" s="6"/>
      <c r="F1900" s="7"/>
      <c r="G1900" s="7"/>
      <c r="H1900" s="7" t="str" cm="1">
        <f t="array" ref="H1900">IF(AND(LEN(F1900)*LEN(G1900)),IFERROR(INDEX(info_index!$D$2:$D$51,MATCH(F1900&amp;G1900,info_index!$B$2:$B$51&amp;info_index!$C$2:$C$51,0),1),""),"")</f>
        <v/>
      </c>
      <c r="I1900" s="7" t="s">
        <v>20</v>
      </c>
    </row>
    <row r="1901" spans="1:9" x14ac:dyDescent="0.55000000000000004">
      <c r="A1901" s="5">
        <v>1899</v>
      </c>
      <c r="B1901" s="6"/>
      <c r="C1901" s="6"/>
      <c r="D1901" s="6"/>
      <c r="E1901" s="6"/>
      <c r="F1901" s="7"/>
      <c r="G1901" s="7"/>
      <c r="H1901" s="7" t="str" cm="1">
        <f t="array" ref="H1901">IF(AND(LEN(F1901)*LEN(G1901)),IFERROR(INDEX(info_index!$D$2:$D$51,MATCH(F1901&amp;G1901,info_index!$B$2:$B$51&amp;info_index!$C$2:$C$51,0),1),""),"")</f>
        <v/>
      </c>
      <c r="I1901" s="7" t="s">
        <v>20</v>
      </c>
    </row>
    <row r="1902" spans="1:9" x14ac:dyDescent="0.55000000000000004">
      <c r="A1902" s="5">
        <v>1900</v>
      </c>
      <c r="B1902" s="6"/>
      <c r="C1902" s="6"/>
      <c r="D1902" s="6"/>
      <c r="E1902" s="6"/>
      <c r="F1902" s="7"/>
      <c r="G1902" s="7"/>
      <c r="H1902" s="7" t="str" cm="1">
        <f t="array" ref="H1902">IF(AND(LEN(F1902)*LEN(G1902)),IFERROR(INDEX(info_index!$D$2:$D$51,MATCH(F1902&amp;G1902,info_index!$B$2:$B$51&amp;info_index!$C$2:$C$51,0),1),""),"")</f>
        <v/>
      </c>
      <c r="I1902" s="7" t="s">
        <v>20</v>
      </c>
    </row>
    <row r="1903" spans="1:9" x14ac:dyDescent="0.55000000000000004">
      <c r="A1903" s="5">
        <v>1901</v>
      </c>
      <c r="B1903" s="6"/>
      <c r="C1903" s="6"/>
      <c r="D1903" s="6"/>
      <c r="E1903" s="6"/>
      <c r="F1903" s="7"/>
      <c r="G1903" s="7"/>
      <c r="H1903" s="7" t="str" cm="1">
        <f t="array" ref="H1903">IF(AND(LEN(F1903)*LEN(G1903)),IFERROR(INDEX(info_index!$D$2:$D$51,MATCH(F1903&amp;G1903,info_index!$B$2:$B$51&amp;info_index!$C$2:$C$51,0),1),""),"")</f>
        <v/>
      </c>
      <c r="I1903" s="7" t="s">
        <v>20</v>
      </c>
    </row>
    <row r="1904" spans="1:9" x14ac:dyDescent="0.55000000000000004">
      <c r="A1904" s="5">
        <v>1902</v>
      </c>
      <c r="B1904" s="6"/>
      <c r="C1904" s="6"/>
      <c r="D1904" s="6"/>
      <c r="E1904" s="6"/>
      <c r="F1904" s="7"/>
      <c r="G1904" s="7"/>
      <c r="H1904" s="7" t="str" cm="1">
        <f t="array" ref="H1904">IF(AND(LEN(F1904)*LEN(G1904)),IFERROR(INDEX(info_index!$D$2:$D$51,MATCH(F1904&amp;G1904,info_index!$B$2:$B$51&amp;info_index!$C$2:$C$51,0),1),""),"")</f>
        <v/>
      </c>
      <c r="I1904" s="7" t="s">
        <v>20</v>
      </c>
    </row>
    <row r="1905" spans="1:9" x14ac:dyDescent="0.55000000000000004">
      <c r="A1905" s="5">
        <v>1903</v>
      </c>
      <c r="B1905" s="6"/>
      <c r="C1905" s="6"/>
      <c r="D1905" s="6"/>
      <c r="E1905" s="6"/>
      <c r="F1905" s="7"/>
      <c r="G1905" s="7"/>
      <c r="H1905" s="7" t="str" cm="1">
        <f t="array" ref="H1905">IF(AND(LEN(F1905)*LEN(G1905)),IFERROR(INDEX(info_index!$D$2:$D$51,MATCH(F1905&amp;G1905,info_index!$B$2:$B$51&amp;info_index!$C$2:$C$51,0),1),""),"")</f>
        <v/>
      </c>
      <c r="I1905" s="7" t="s">
        <v>20</v>
      </c>
    </row>
    <row r="1906" spans="1:9" x14ac:dyDescent="0.55000000000000004">
      <c r="A1906" s="5">
        <v>1904</v>
      </c>
      <c r="B1906" s="6"/>
      <c r="C1906" s="6"/>
      <c r="D1906" s="6"/>
      <c r="E1906" s="6"/>
      <c r="F1906" s="7"/>
      <c r="G1906" s="7"/>
      <c r="H1906" s="7" t="str" cm="1">
        <f t="array" ref="H1906">IF(AND(LEN(F1906)*LEN(G1906)),IFERROR(INDEX(info_index!$D$2:$D$51,MATCH(F1906&amp;G1906,info_index!$B$2:$B$51&amp;info_index!$C$2:$C$51,0),1),""),"")</f>
        <v/>
      </c>
      <c r="I1906" s="7" t="s">
        <v>20</v>
      </c>
    </row>
    <row r="1907" spans="1:9" x14ac:dyDescent="0.55000000000000004">
      <c r="A1907" s="5">
        <v>1905</v>
      </c>
      <c r="B1907" s="6"/>
      <c r="C1907" s="6"/>
      <c r="D1907" s="6"/>
      <c r="E1907" s="6"/>
      <c r="F1907" s="7"/>
      <c r="G1907" s="7"/>
      <c r="H1907" s="7" t="str" cm="1">
        <f t="array" ref="H1907">IF(AND(LEN(F1907)*LEN(G1907)),IFERROR(INDEX(info_index!$D$2:$D$51,MATCH(F1907&amp;G1907,info_index!$B$2:$B$51&amp;info_index!$C$2:$C$51,0),1),""),"")</f>
        <v/>
      </c>
      <c r="I1907" s="7" t="s">
        <v>20</v>
      </c>
    </row>
    <row r="1908" spans="1:9" x14ac:dyDescent="0.55000000000000004">
      <c r="A1908" s="5">
        <v>1906</v>
      </c>
      <c r="B1908" s="6"/>
      <c r="C1908" s="6"/>
      <c r="D1908" s="6"/>
      <c r="E1908" s="6"/>
      <c r="F1908" s="7"/>
      <c r="G1908" s="7"/>
      <c r="H1908" s="7" t="str" cm="1">
        <f t="array" ref="H1908">IF(AND(LEN(F1908)*LEN(G1908)),IFERROR(INDEX(info_index!$D$2:$D$51,MATCH(F1908&amp;G1908,info_index!$B$2:$B$51&amp;info_index!$C$2:$C$51,0),1),""),"")</f>
        <v/>
      </c>
      <c r="I1908" s="7" t="s">
        <v>20</v>
      </c>
    </row>
    <row r="1909" spans="1:9" x14ac:dyDescent="0.55000000000000004">
      <c r="A1909" s="5">
        <v>1907</v>
      </c>
      <c r="B1909" s="6"/>
      <c r="C1909" s="6"/>
      <c r="D1909" s="6"/>
      <c r="E1909" s="6"/>
      <c r="F1909" s="7"/>
      <c r="G1909" s="7"/>
      <c r="H1909" s="7" t="str" cm="1">
        <f t="array" ref="H1909">IF(AND(LEN(F1909)*LEN(G1909)),IFERROR(INDEX(info_index!$D$2:$D$51,MATCH(F1909&amp;G1909,info_index!$B$2:$B$51&amp;info_index!$C$2:$C$51,0),1),""),"")</f>
        <v/>
      </c>
      <c r="I1909" s="7" t="s">
        <v>20</v>
      </c>
    </row>
    <row r="1910" spans="1:9" x14ac:dyDescent="0.55000000000000004">
      <c r="A1910" s="5">
        <v>1908</v>
      </c>
      <c r="B1910" s="6"/>
      <c r="C1910" s="6"/>
      <c r="D1910" s="6"/>
      <c r="E1910" s="6"/>
      <c r="F1910" s="7"/>
      <c r="G1910" s="7"/>
      <c r="H1910" s="7" t="str" cm="1">
        <f t="array" ref="H1910">IF(AND(LEN(F1910)*LEN(G1910)),IFERROR(INDEX(info_index!$D$2:$D$51,MATCH(F1910&amp;G1910,info_index!$B$2:$B$51&amp;info_index!$C$2:$C$51,0),1),""),"")</f>
        <v/>
      </c>
      <c r="I1910" s="7" t="s">
        <v>20</v>
      </c>
    </row>
    <row r="1911" spans="1:9" x14ac:dyDescent="0.55000000000000004">
      <c r="A1911" s="5">
        <v>1909</v>
      </c>
      <c r="B1911" s="6"/>
      <c r="C1911" s="6"/>
      <c r="D1911" s="6"/>
      <c r="E1911" s="6"/>
      <c r="F1911" s="7"/>
      <c r="G1911" s="7"/>
      <c r="H1911" s="7" t="str" cm="1">
        <f t="array" ref="H1911">IF(AND(LEN(F1911)*LEN(G1911)),IFERROR(INDEX(info_index!$D$2:$D$51,MATCH(F1911&amp;G1911,info_index!$B$2:$B$51&amp;info_index!$C$2:$C$51,0),1),""),"")</f>
        <v/>
      </c>
      <c r="I1911" s="7" t="s">
        <v>20</v>
      </c>
    </row>
    <row r="1912" spans="1:9" x14ac:dyDescent="0.55000000000000004">
      <c r="A1912" s="5">
        <v>1910</v>
      </c>
      <c r="B1912" s="6"/>
      <c r="C1912" s="6"/>
      <c r="D1912" s="6"/>
      <c r="E1912" s="6"/>
      <c r="F1912" s="7"/>
      <c r="G1912" s="7"/>
      <c r="H1912" s="7" t="str" cm="1">
        <f t="array" ref="H1912">IF(AND(LEN(F1912)*LEN(G1912)),IFERROR(INDEX(info_index!$D$2:$D$51,MATCH(F1912&amp;G1912,info_index!$B$2:$B$51&amp;info_index!$C$2:$C$51,0),1),""),"")</f>
        <v/>
      </c>
      <c r="I1912" s="7" t="s">
        <v>20</v>
      </c>
    </row>
    <row r="1913" spans="1:9" x14ac:dyDescent="0.55000000000000004">
      <c r="A1913" s="5">
        <v>1911</v>
      </c>
      <c r="B1913" s="6"/>
      <c r="C1913" s="6"/>
      <c r="D1913" s="6"/>
      <c r="E1913" s="6"/>
      <c r="F1913" s="7"/>
      <c r="G1913" s="7"/>
      <c r="H1913" s="7" t="str" cm="1">
        <f t="array" ref="H1913">IF(AND(LEN(F1913)*LEN(G1913)),IFERROR(INDEX(info_index!$D$2:$D$51,MATCH(F1913&amp;G1913,info_index!$B$2:$B$51&amp;info_index!$C$2:$C$51,0),1),""),"")</f>
        <v/>
      </c>
      <c r="I1913" s="7" t="s">
        <v>20</v>
      </c>
    </row>
    <row r="1914" spans="1:9" x14ac:dyDescent="0.55000000000000004">
      <c r="A1914" s="5">
        <v>1912</v>
      </c>
      <c r="B1914" s="6"/>
      <c r="C1914" s="6"/>
      <c r="D1914" s="6"/>
      <c r="E1914" s="6"/>
      <c r="F1914" s="7"/>
      <c r="G1914" s="7"/>
      <c r="H1914" s="7" t="str" cm="1">
        <f t="array" ref="H1914">IF(AND(LEN(F1914)*LEN(G1914)),IFERROR(INDEX(info_index!$D$2:$D$51,MATCH(F1914&amp;G1914,info_index!$B$2:$B$51&amp;info_index!$C$2:$C$51,0),1),""),"")</f>
        <v/>
      </c>
      <c r="I1914" s="7" t="s">
        <v>20</v>
      </c>
    </row>
    <row r="1915" spans="1:9" x14ac:dyDescent="0.55000000000000004">
      <c r="A1915" s="5">
        <v>1913</v>
      </c>
      <c r="B1915" s="6"/>
      <c r="C1915" s="6"/>
      <c r="D1915" s="6"/>
      <c r="E1915" s="6"/>
      <c r="F1915" s="7"/>
      <c r="G1915" s="7"/>
      <c r="H1915" s="7" t="str" cm="1">
        <f t="array" ref="H1915">IF(AND(LEN(F1915)*LEN(G1915)),IFERROR(INDEX(info_index!$D$2:$D$51,MATCH(F1915&amp;G1915,info_index!$B$2:$B$51&amp;info_index!$C$2:$C$51,0),1),""),"")</f>
        <v/>
      </c>
      <c r="I1915" s="7" t="s">
        <v>20</v>
      </c>
    </row>
    <row r="1916" spans="1:9" x14ac:dyDescent="0.55000000000000004">
      <c r="A1916" s="5">
        <v>1914</v>
      </c>
      <c r="B1916" s="6"/>
      <c r="C1916" s="6"/>
      <c r="D1916" s="6"/>
      <c r="E1916" s="6"/>
      <c r="F1916" s="7"/>
      <c r="G1916" s="7"/>
      <c r="H1916" s="7" t="str" cm="1">
        <f t="array" ref="H1916">IF(AND(LEN(F1916)*LEN(G1916)),IFERROR(INDEX(info_index!$D$2:$D$51,MATCH(F1916&amp;G1916,info_index!$B$2:$B$51&amp;info_index!$C$2:$C$51,0),1),""),"")</f>
        <v/>
      </c>
      <c r="I1916" s="7" t="s">
        <v>20</v>
      </c>
    </row>
    <row r="1917" spans="1:9" x14ac:dyDescent="0.55000000000000004">
      <c r="A1917" s="5">
        <v>1915</v>
      </c>
      <c r="B1917" s="6"/>
      <c r="C1917" s="6"/>
      <c r="D1917" s="6"/>
      <c r="E1917" s="6"/>
      <c r="F1917" s="7"/>
      <c r="G1917" s="7"/>
      <c r="H1917" s="7" t="str" cm="1">
        <f t="array" ref="H1917">IF(AND(LEN(F1917)*LEN(G1917)),IFERROR(INDEX(info_index!$D$2:$D$51,MATCH(F1917&amp;G1917,info_index!$B$2:$B$51&amp;info_index!$C$2:$C$51,0),1),""),"")</f>
        <v/>
      </c>
      <c r="I1917" s="7" t="s">
        <v>20</v>
      </c>
    </row>
    <row r="1918" spans="1:9" x14ac:dyDescent="0.55000000000000004">
      <c r="A1918" s="5">
        <v>1916</v>
      </c>
      <c r="B1918" s="6"/>
      <c r="C1918" s="6"/>
      <c r="D1918" s="6"/>
      <c r="E1918" s="6"/>
      <c r="F1918" s="7"/>
      <c r="G1918" s="7"/>
      <c r="H1918" s="7" t="str" cm="1">
        <f t="array" ref="H1918">IF(AND(LEN(F1918)*LEN(G1918)),IFERROR(INDEX(info_index!$D$2:$D$51,MATCH(F1918&amp;G1918,info_index!$B$2:$B$51&amp;info_index!$C$2:$C$51,0),1),""),"")</f>
        <v/>
      </c>
      <c r="I1918" s="7" t="s">
        <v>20</v>
      </c>
    </row>
    <row r="1919" spans="1:9" x14ac:dyDescent="0.55000000000000004">
      <c r="A1919" s="5">
        <v>1917</v>
      </c>
      <c r="B1919" s="6"/>
      <c r="C1919" s="6"/>
      <c r="D1919" s="6"/>
      <c r="E1919" s="6"/>
      <c r="F1919" s="7"/>
      <c r="G1919" s="7"/>
      <c r="H1919" s="7" t="str" cm="1">
        <f t="array" ref="H1919">IF(AND(LEN(F1919)*LEN(G1919)),IFERROR(INDEX(info_index!$D$2:$D$51,MATCH(F1919&amp;G1919,info_index!$B$2:$B$51&amp;info_index!$C$2:$C$51,0),1),""),"")</f>
        <v/>
      </c>
      <c r="I1919" s="7" t="s">
        <v>20</v>
      </c>
    </row>
    <row r="1920" spans="1:9" x14ac:dyDescent="0.55000000000000004">
      <c r="A1920" s="5">
        <v>1918</v>
      </c>
      <c r="B1920" s="6"/>
      <c r="C1920" s="6"/>
      <c r="D1920" s="6"/>
      <c r="E1920" s="6"/>
      <c r="F1920" s="7"/>
      <c r="G1920" s="7"/>
      <c r="H1920" s="7" t="str" cm="1">
        <f t="array" ref="H1920">IF(AND(LEN(F1920)*LEN(G1920)),IFERROR(INDEX(info_index!$D$2:$D$51,MATCH(F1920&amp;G1920,info_index!$B$2:$B$51&amp;info_index!$C$2:$C$51,0),1),""),"")</f>
        <v/>
      </c>
      <c r="I1920" s="7" t="s">
        <v>20</v>
      </c>
    </row>
    <row r="1921" spans="1:9" x14ac:dyDescent="0.55000000000000004">
      <c r="A1921" s="5">
        <v>1919</v>
      </c>
      <c r="B1921" s="6"/>
      <c r="C1921" s="6"/>
      <c r="D1921" s="6"/>
      <c r="E1921" s="6"/>
      <c r="F1921" s="7"/>
      <c r="G1921" s="7"/>
      <c r="H1921" s="7" t="str" cm="1">
        <f t="array" ref="H1921">IF(AND(LEN(F1921)*LEN(G1921)),IFERROR(INDEX(info_index!$D$2:$D$51,MATCH(F1921&amp;G1921,info_index!$B$2:$B$51&amp;info_index!$C$2:$C$51,0),1),""),"")</f>
        <v/>
      </c>
      <c r="I1921" s="7" t="s">
        <v>20</v>
      </c>
    </row>
    <row r="1922" spans="1:9" x14ac:dyDescent="0.55000000000000004">
      <c r="A1922" s="5">
        <v>1920</v>
      </c>
      <c r="B1922" s="6"/>
      <c r="C1922" s="6"/>
      <c r="D1922" s="6"/>
      <c r="E1922" s="6"/>
      <c r="F1922" s="7"/>
      <c r="G1922" s="7"/>
      <c r="H1922" s="7" t="str" cm="1">
        <f t="array" ref="H1922">IF(AND(LEN(F1922)*LEN(G1922)),IFERROR(INDEX(info_index!$D$2:$D$51,MATCH(F1922&amp;G1922,info_index!$B$2:$B$51&amp;info_index!$C$2:$C$51,0),1),""),"")</f>
        <v/>
      </c>
      <c r="I1922" s="7" t="s">
        <v>20</v>
      </c>
    </row>
    <row r="1923" spans="1:9" x14ac:dyDescent="0.55000000000000004">
      <c r="A1923" s="5">
        <v>1921</v>
      </c>
      <c r="B1923" s="6"/>
      <c r="C1923" s="6"/>
      <c r="D1923" s="6"/>
      <c r="E1923" s="6"/>
      <c r="F1923" s="7"/>
      <c r="G1923" s="7"/>
      <c r="H1923" s="7" t="str" cm="1">
        <f t="array" ref="H1923">IF(AND(LEN(F1923)*LEN(G1923)),IFERROR(INDEX(info_index!$D$2:$D$51,MATCH(F1923&amp;G1923,info_index!$B$2:$B$51&amp;info_index!$C$2:$C$51,0),1),""),"")</f>
        <v/>
      </c>
      <c r="I1923" s="7" t="s">
        <v>20</v>
      </c>
    </row>
    <row r="1924" spans="1:9" x14ac:dyDescent="0.55000000000000004">
      <c r="A1924" s="5">
        <v>1922</v>
      </c>
      <c r="B1924" s="6"/>
      <c r="C1924" s="6"/>
      <c r="D1924" s="6"/>
      <c r="E1924" s="6"/>
      <c r="F1924" s="7"/>
      <c r="G1924" s="7"/>
      <c r="H1924" s="7" t="str" cm="1">
        <f t="array" ref="H1924">IF(AND(LEN(F1924)*LEN(G1924)),IFERROR(INDEX(info_index!$D$2:$D$51,MATCH(F1924&amp;G1924,info_index!$B$2:$B$51&amp;info_index!$C$2:$C$51,0),1),""),"")</f>
        <v/>
      </c>
      <c r="I1924" s="7" t="s">
        <v>20</v>
      </c>
    </row>
    <row r="1925" spans="1:9" x14ac:dyDescent="0.55000000000000004">
      <c r="A1925" s="5">
        <v>1923</v>
      </c>
      <c r="B1925" s="6"/>
      <c r="C1925" s="6"/>
      <c r="D1925" s="6"/>
      <c r="E1925" s="6"/>
      <c r="F1925" s="7"/>
      <c r="G1925" s="7"/>
      <c r="H1925" s="7" t="str" cm="1">
        <f t="array" ref="H1925">IF(AND(LEN(F1925)*LEN(G1925)),IFERROR(INDEX(info_index!$D$2:$D$51,MATCH(F1925&amp;G1925,info_index!$B$2:$B$51&amp;info_index!$C$2:$C$51,0),1),""),"")</f>
        <v/>
      </c>
      <c r="I1925" s="7" t="s">
        <v>20</v>
      </c>
    </row>
    <row r="1926" spans="1:9" x14ac:dyDescent="0.55000000000000004">
      <c r="A1926" s="5">
        <v>1924</v>
      </c>
      <c r="B1926" s="6"/>
      <c r="C1926" s="6"/>
      <c r="D1926" s="6"/>
      <c r="E1926" s="6"/>
      <c r="F1926" s="7"/>
      <c r="G1926" s="7"/>
      <c r="H1926" s="7" t="str" cm="1">
        <f t="array" ref="H1926">IF(AND(LEN(F1926)*LEN(G1926)),IFERROR(INDEX(info_index!$D$2:$D$51,MATCH(F1926&amp;G1926,info_index!$B$2:$B$51&amp;info_index!$C$2:$C$51,0),1),""),"")</f>
        <v/>
      </c>
      <c r="I1926" s="7" t="s">
        <v>20</v>
      </c>
    </row>
    <row r="1927" spans="1:9" x14ac:dyDescent="0.55000000000000004">
      <c r="A1927" s="5">
        <v>1925</v>
      </c>
      <c r="B1927" s="6"/>
      <c r="C1927" s="6"/>
      <c r="D1927" s="6"/>
      <c r="E1927" s="6"/>
      <c r="F1927" s="7"/>
      <c r="G1927" s="7"/>
      <c r="H1927" s="7" t="str" cm="1">
        <f t="array" ref="H1927">IF(AND(LEN(F1927)*LEN(G1927)),IFERROR(INDEX(info_index!$D$2:$D$51,MATCH(F1927&amp;G1927,info_index!$B$2:$B$51&amp;info_index!$C$2:$C$51,0),1),""),"")</f>
        <v/>
      </c>
      <c r="I1927" s="7" t="s">
        <v>20</v>
      </c>
    </row>
    <row r="1928" spans="1:9" x14ac:dyDescent="0.55000000000000004">
      <c r="A1928" s="5">
        <v>1926</v>
      </c>
      <c r="B1928" s="6"/>
      <c r="C1928" s="6"/>
      <c r="D1928" s="6"/>
      <c r="E1928" s="6"/>
      <c r="F1928" s="7"/>
      <c r="G1928" s="7"/>
      <c r="H1928" s="7" t="str" cm="1">
        <f t="array" ref="H1928">IF(AND(LEN(F1928)*LEN(G1928)),IFERROR(INDEX(info_index!$D$2:$D$51,MATCH(F1928&amp;G1928,info_index!$B$2:$B$51&amp;info_index!$C$2:$C$51,0),1),""),"")</f>
        <v/>
      </c>
      <c r="I1928" s="7" t="s">
        <v>20</v>
      </c>
    </row>
    <row r="1929" spans="1:9" x14ac:dyDescent="0.55000000000000004">
      <c r="A1929" s="5">
        <v>1927</v>
      </c>
      <c r="B1929" s="6"/>
      <c r="C1929" s="6"/>
      <c r="D1929" s="6"/>
      <c r="E1929" s="6"/>
      <c r="F1929" s="7"/>
      <c r="G1929" s="7"/>
      <c r="H1929" s="7" t="str" cm="1">
        <f t="array" ref="H1929">IF(AND(LEN(F1929)*LEN(G1929)),IFERROR(INDEX(info_index!$D$2:$D$51,MATCH(F1929&amp;G1929,info_index!$B$2:$B$51&amp;info_index!$C$2:$C$51,0),1),""),"")</f>
        <v/>
      </c>
      <c r="I1929" s="7" t="s">
        <v>20</v>
      </c>
    </row>
    <row r="1930" spans="1:9" x14ac:dyDescent="0.55000000000000004">
      <c r="A1930" s="5">
        <v>1928</v>
      </c>
      <c r="B1930" s="6"/>
      <c r="C1930" s="6"/>
      <c r="D1930" s="6"/>
      <c r="E1930" s="6"/>
      <c r="F1930" s="7"/>
      <c r="G1930" s="7"/>
      <c r="H1930" s="7" t="str" cm="1">
        <f t="array" ref="H1930">IF(AND(LEN(F1930)*LEN(G1930)),IFERROR(INDEX(info_index!$D$2:$D$51,MATCH(F1930&amp;G1930,info_index!$B$2:$B$51&amp;info_index!$C$2:$C$51,0),1),""),"")</f>
        <v/>
      </c>
      <c r="I1930" s="7" t="s">
        <v>20</v>
      </c>
    </row>
    <row r="1931" spans="1:9" x14ac:dyDescent="0.55000000000000004">
      <c r="A1931" s="5">
        <v>1929</v>
      </c>
      <c r="B1931" s="6"/>
      <c r="C1931" s="6"/>
      <c r="D1931" s="6"/>
      <c r="E1931" s="6"/>
      <c r="F1931" s="7"/>
      <c r="G1931" s="7"/>
      <c r="H1931" s="7" t="str" cm="1">
        <f t="array" ref="H1931">IF(AND(LEN(F1931)*LEN(G1931)),IFERROR(INDEX(info_index!$D$2:$D$51,MATCH(F1931&amp;G1931,info_index!$B$2:$B$51&amp;info_index!$C$2:$C$51,0),1),""),"")</f>
        <v/>
      </c>
      <c r="I1931" s="7" t="s">
        <v>20</v>
      </c>
    </row>
    <row r="1932" spans="1:9" x14ac:dyDescent="0.55000000000000004">
      <c r="A1932" s="5">
        <v>1930</v>
      </c>
      <c r="B1932" s="6"/>
      <c r="C1932" s="6"/>
      <c r="D1932" s="6"/>
      <c r="E1932" s="6"/>
      <c r="F1932" s="7"/>
      <c r="G1932" s="7"/>
      <c r="H1932" s="7" t="str" cm="1">
        <f t="array" ref="H1932">IF(AND(LEN(F1932)*LEN(G1932)),IFERROR(INDEX(info_index!$D$2:$D$51,MATCH(F1932&amp;G1932,info_index!$B$2:$B$51&amp;info_index!$C$2:$C$51,0),1),""),"")</f>
        <v/>
      </c>
      <c r="I1932" s="7" t="s">
        <v>20</v>
      </c>
    </row>
    <row r="1933" spans="1:9" x14ac:dyDescent="0.55000000000000004">
      <c r="A1933" s="5">
        <v>1931</v>
      </c>
      <c r="B1933" s="6"/>
      <c r="C1933" s="6"/>
      <c r="D1933" s="6"/>
      <c r="E1933" s="6"/>
      <c r="F1933" s="7"/>
      <c r="G1933" s="7"/>
      <c r="H1933" s="7" t="str" cm="1">
        <f t="array" ref="H1933">IF(AND(LEN(F1933)*LEN(G1933)),IFERROR(INDEX(info_index!$D$2:$D$51,MATCH(F1933&amp;G1933,info_index!$B$2:$B$51&amp;info_index!$C$2:$C$51,0),1),""),"")</f>
        <v/>
      </c>
      <c r="I1933" s="7" t="s">
        <v>20</v>
      </c>
    </row>
    <row r="1934" spans="1:9" x14ac:dyDescent="0.55000000000000004">
      <c r="A1934" s="5">
        <v>1932</v>
      </c>
      <c r="B1934" s="6"/>
      <c r="C1934" s="6"/>
      <c r="D1934" s="6"/>
      <c r="E1934" s="6"/>
      <c r="F1934" s="7"/>
      <c r="G1934" s="7"/>
      <c r="H1934" s="7" t="str" cm="1">
        <f t="array" ref="H1934">IF(AND(LEN(F1934)*LEN(G1934)),IFERROR(INDEX(info_index!$D$2:$D$51,MATCH(F1934&amp;G1934,info_index!$B$2:$B$51&amp;info_index!$C$2:$C$51,0),1),""),"")</f>
        <v/>
      </c>
      <c r="I1934" s="7" t="s">
        <v>20</v>
      </c>
    </row>
    <row r="1935" spans="1:9" x14ac:dyDescent="0.55000000000000004">
      <c r="A1935" s="5">
        <v>1933</v>
      </c>
      <c r="B1935" s="6"/>
      <c r="C1935" s="6"/>
      <c r="D1935" s="6"/>
      <c r="E1935" s="6"/>
      <c r="F1935" s="7"/>
      <c r="G1935" s="7"/>
      <c r="H1935" s="7" t="str" cm="1">
        <f t="array" ref="H1935">IF(AND(LEN(F1935)*LEN(G1935)),IFERROR(INDEX(info_index!$D$2:$D$51,MATCH(F1935&amp;G1935,info_index!$B$2:$B$51&amp;info_index!$C$2:$C$51,0),1),""),"")</f>
        <v/>
      </c>
      <c r="I1935" s="7" t="s">
        <v>20</v>
      </c>
    </row>
    <row r="1936" spans="1:9" x14ac:dyDescent="0.55000000000000004">
      <c r="A1936" s="5">
        <v>1934</v>
      </c>
      <c r="B1936" s="6"/>
      <c r="C1936" s="6"/>
      <c r="D1936" s="6"/>
      <c r="E1936" s="6"/>
      <c r="F1936" s="7"/>
      <c r="G1936" s="7"/>
      <c r="H1936" s="7" t="str" cm="1">
        <f t="array" ref="H1936">IF(AND(LEN(F1936)*LEN(G1936)),IFERROR(INDEX(info_index!$D$2:$D$51,MATCH(F1936&amp;G1936,info_index!$B$2:$B$51&amp;info_index!$C$2:$C$51,0),1),""),"")</f>
        <v/>
      </c>
      <c r="I1936" s="7" t="s">
        <v>20</v>
      </c>
    </row>
    <row r="1937" spans="1:9" x14ac:dyDescent="0.55000000000000004">
      <c r="A1937" s="5">
        <v>1935</v>
      </c>
      <c r="B1937" s="6"/>
      <c r="C1937" s="6"/>
      <c r="D1937" s="6"/>
      <c r="E1937" s="6"/>
      <c r="F1937" s="7"/>
      <c r="G1937" s="7"/>
      <c r="H1937" s="7" t="str" cm="1">
        <f t="array" ref="H1937">IF(AND(LEN(F1937)*LEN(G1937)),IFERROR(INDEX(info_index!$D$2:$D$51,MATCH(F1937&amp;G1937,info_index!$B$2:$B$51&amp;info_index!$C$2:$C$51,0),1),""),"")</f>
        <v/>
      </c>
      <c r="I1937" s="7" t="s">
        <v>20</v>
      </c>
    </row>
    <row r="1938" spans="1:9" x14ac:dyDescent="0.55000000000000004">
      <c r="A1938" s="5">
        <v>1936</v>
      </c>
      <c r="B1938" s="6"/>
      <c r="C1938" s="6"/>
      <c r="D1938" s="6"/>
      <c r="E1938" s="6"/>
      <c r="F1938" s="7"/>
      <c r="G1938" s="7"/>
      <c r="H1938" s="7" t="str" cm="1">
        <f t="array" ref="H1938">IF(AND(LEN(F1938)*LEN(G1938)),IFERROR(INDEX(info_index!$D$2:$D$51,MATCH(F1938&amp;G1938,info_index!$B$2:$B$51&amp;info_index!$C$2:$C$51,0),1),""),"")</f>
        <v/>
      </c>
      <c r="I1938" s="7" t="s">
        <v>20</v>
      </c>
    </row>
    <row r="1939" spans="1:9" x14ac:dyDescent="0.55000000000000004">
      <c r="A1939" s="5">
        <v>1937</v>
      </c>
      <c r="B1939" s="6"/>
      <c r="C1939" s="6"/>
      <c r="D1939" s="6"/>
      <c r="E1939" s="6"/>
      <c r="F1939" s="7"/>
      <c r="G1939" s="7"/>
      <c r="H1939" s="7" t="str" cm="1">
        <f t="array" ref="H1939">IF(AND(LEN(F1939)*LEN(G1939)),IFERROR(INDEX(info_index!$D$2:$D$51,MATCH(F1939&amp;G1939,info_index!$B$2:$B$51&amp;info_index!$C$2:$C$51,0),1),""),"")</f>
        <v/>
      </c>
      <c r="I1939" s="7" t="s">
        <v>20</v>
      </c>
    </row>
    <row r="1940" spans="1:9" x14ac:dyDescent="0.55000000000000004">
      <c r="A1940" s="5">
        <v>1938</v>
      </c>
      <c r="B1940" s="6"/>
      <c r="C1940" s="6"/>
      <c r="D1940" s="6"/>
      <c r="E1940" s="6"/>
      <c r="F1940" s="7"/>
      <c r="G1940" s="7"/>
      <c r="H1940" s="7" t="str" cm="1">
        <f t="array" ref="H1940">IF(AND(LEN(F1940)*LEN(G1940)),IFERROR(INDEX(info_index!$D$2:$D$51,MATCH(F1940&amp;G1940,info_index!$B$2:$B$51&amp;info_index!$C$2:$C$51,0),1),""),"")</f>
        <v/>
      </c>
      <c r="I1940" s="7" t="s">
        <v>20</v>
      </c>
    </row>
    <row r="1941" spans="1:9" x14ac:dyDescent="0.55000000000000004">
      <c r="A1941" s="5">
        <v>1939</v>
      </c>
      <c r="B1941" s="6"/>
      <c r="C1941" s="6"/>
      <c r="D1941" s="6"/>
      <c r="E1941" s="6"/>
      <c r="F1941" s="7"/>
      <c r="G1941" s="7"/>
      <c r="H1941" s="7" t="str" cm="1">
        <f t="array" ref="H1941">IF(AND(LEN(F1941)*LEN(G1941)),IFERROR(INDEX(info_index!$D$2:$D$51,MATCH(F1941&amp;G1941,info_index!$B$2:$B$51&amp;info_index!$C$2:$C$51,0),1),""),"")</f>
        <v/>
      </c>
      <c r="I1941" s="7" t="s">
        <v>20</v>
      </c>
    </row>
    <row r="1942" spans="1:9" x14ac:dyDescent="0.55000000000000004">
      <c r="A1942" s="5">
        <v>1940</v>
      </c>
      <c r="B1942" s="6"/>
      <c r="C1942" s="6"/>
      <c r="D1942" s="6"/>
      <c r="E1942" s="6"/>
      <c r="F1942" s="7"/>
      <c r="G1942" s="7"/>
      <c r="H1942" s="7" t="str" cm="1">
        <f t="array" ref="H1942">IF(AND(LEN(F1942)*LEN(G1942)),IFERROR(INDEX(info_index!$D$2:$D$51,MATCH(F1942&amp;G1942,info_index!$B$2:$B$51&amp;info_index!$C$2:$C$51,0),1),""),"")</f>
        <v/>
      </c>
      <c r="I1942" s="7" t="s">
        <v>20</v>
      </c>
    </row>
    <row r="1943" spans="1:9" x14ac:dyDescent="0.55000000000000004">
      <c r="A1943" s="5">
        <v>1941</v>
      </c>
      <c r="B1943" s="6"/>
      <c r="C1943" s="6"/>
      <c r="D1943" s="6"/>
      <c r="E1943" s="6"/>
      <c r="F1943" s="7"/>
      <c r="G1943" s="7"/>
      <c r="H1943" s="7" t="str" cm="1">
        <f t="array" ref="H1943">IF(AND(LEN(F1943)*LEN(G1943)),IFERROR(INDEX(info_index!$D$2:$D$51,MATCH(F1943&amp;G1943,info_index!$B$2:$B$51&amp;info_index!$C$2:$C$51,0),1),""),"")</f>
        <v/>
      </c>
      <c r="I1943" s="7" t="s">
        <v>20</v>
      </c>
    </row>
    <row r="1944" spans="1:9" x14ac:dyDescent="0.55000000000000004">
      <c r="A1944" s="5">
        <v>1942</v>
      </c>
      <c r="B1944" s="6"/>
      <c r="C1944" s="6"/>
      <c r="D1944" s="6"/>
      <c r="E1944" s="6"/>
      <c r="F1944" s="7"/>
      <c r="G1944" s="7"/>
      <c r="H1944" s="7" t="str" cm="1">
        <f t="array" ref="H1944">IF(AND(LEN(F1944)*LEN(G1944)),IFERROR(INDEX(info_index!$D$2:$D$51,MATCH(F1944&amp;G1944,info_index!$B$2:$B$51&amp;info_index!$C$2:$C$51,0),1),""),"")</f>
        <v/>
      </c>
      <c r="I1944" s="7" t="s">
        <v>20</v>
      </c>
    </row>
    <row r="1945" spans="1:9" x14ac:dyDescent="0.55000000000000004">
      <c r="A1945" s="5">
        <v>1943</v>
      </c>
      <c r="B1945" s="6"/>
      <c r="C1945" s="6"/>
      <c r="D1945" s="6"/>
      <c r="E1945" s="6"/>
      <c r="F1945" s="7"/>
      <c r="G1945" s="7"/>
      <c r="H1945" s="7" t="str" cm="1">
        <f t="array" ref="H1945">IF(AND(LEN(F1945)*LEN(G1945)),IFERROR(INDEX(info_index!$D$2:$D$51,MATCH(F1945&amp;G1945,info_index!$B$2:$B$51&amp;info_index!$C$2:$C$51,0),1),""),"")</f>
        <v/>
      </c>
      <c r="I1945" s="7" t="s">
        <v>20</v>
      </c>
    </row>
    <row r="1946" spans="1:9" x14ac:dyDescent="0.55000000000000004">
      <c r="A1946" s="5">
        <v>1944</v>
      </c>
      <c r="B1946" s="6"/>
      <c r="C1946" s="6"/>
      <c r="D1946" s="6"/>
      <c r="E1946" s="6"/>
      <c r="F1946" s="7"/>
      <c r="G1946" s="7"/>
      <c r="H1946" s="7" t="str" cm="1">
        <f t="array" ref="H1946">IF(AND(LEN(F1946)*LEN(G1946)),IFERROR(INDEX(info_index!$D$2:$D$51,MATCH(F1946&amp;G1946,info_index!$B$2:$B$51&amp;info_index!$C$2:$C$51,0),1),""),"")</f>
        <v/>
      </c>
      <c r="I1946" s="7" t="s">
        <v>20</v>
      </c>
    </row>
    <row r="1947" spans="1:9" x14ac:dyDescent="0.55000000000000004">
      <c r="A1947" s="5">
        <v>1945</v>
      </c>
      <c r="B1947" s="6"/>
      <c r="C1947" s="6"/>
      <c r="D1947" s="6"/>
      <c r="E1947" s="6"/>
      <c r="F1947" s="7"/>
      <c r="G1947" s="7"/>
      <c r="H1947" s="7" t="str" cm="1">
        <f t="array" ref="H1947">IF(AND(LEN(F1947)*LEN(G1947)),IFERROR(INDEX(info_index!$D$2:$D$51,MATCH(F1947&amp;G1947,info_index!$B$2:$B$51&amp;info_index!$C$2:$C$51,0),1),""),"")</f>
        <v/>
      </c>
      <c r="I1947" s="7" t="s">
        <v>20</v>
      </c>
    </row>
    <row r="1948" spans="1:9" x14ac:dyDescent="0.55000000000000004">
      <c r="A1948" s="5">
        <v>1946</v>
      </c>
      <c r="B1948" s="6"/>
      <c r="C1948" s="6"/>
      <c r="D1948" s="6"/>
      <c r="E1948" s="6"/>
      <c r="F1948" s="7"/>
      <c r="G1948" s="7"/>
      <c r="H1948" s="7" t="str" cm="1">
        <f t="array" ref="H1948">IF(AND(LEN(F1948)*LEN(G1948)),IFERROR(INDEX(info_index!$D$2:$D$51,MATCH(F1948&amp;G1948,info_index!$B$2:$B$51&amp;info_index!$C$2:$C$51,0),1),""),"")</f>
        <v/>
      </c>
      <c r="I1948" s="7" t="s">
        <v>20</v>
      </c>
    </row>
    <row r="1949" spans="1:9" x14ac:dyDescent="0.55000000000000004">
      <c r="A1949" s="5">
        <v>1947</v>
      </c>
      <c r="B1949" s="6"/>
      <c r="C1949" s="6"/>
      <c r="D1949" s="6"/>
      <c r="E1949" s="6"/>
      <c r="F1949" s="7"/>
      <c r="G1949" s="7"/>
      <c r="H1949" s="7" t="str" cm="1">
        <f t="array" ref="H1949">IF(AND(LEN(F1949)*LEN(G1949)),IFERROR(INDEX(info_index!$D$2:$D$51,MATCH(F1949&amp;G1949,info_index!$B$2:$B$51&amp;info_index!$C$2:$C$51,0),1),""),"")</f>
        <v/>
      </c>
      <c r="I1949" s="7" t="s">
        <v>20</v>
      </c>
    </row>
    <row r="1950" spans="1:9" x14ac:dyDescent="0.55000000000000004">
      <c r="A1950" s="5">
        <v>1948</v>
      </c>
      <c r="B1950" s="6"/>
      <c r="C1950" s="6"/>
      <c r="D1950" s="6"/>
      <c r="E1950" s="6"/>
      <c r="F1950" s="7"/>
      <c r="G1950" s="7"/>
      <c r="H1950" s="7" t="str" cm="1">
        <f t="array" ref="H1950">IF(AND(LEN(F1950)*LEN(G1950)),IFERROR(INDEX(info_index!$D$2:$D$51,MATCH(F1950&amp;G1950,info_index!$B$2:$B$51&amp;info_index!$C$2:$C$51,0),1),""),"")</f>
        <v/>
      </c>
      <c r="I1950" s="7" t="s">
        <v>20</v>
      </c>
    </row>
    <row r="1951" spans="1:9" x14ac:dyDescent="0.55000000000000004">
      <c r="A1951" s="5">
        <v>1949</v>
      </c>
      <c r="B1951" s="6"/>
      <c r="C1951" s="6"/>
      <c r="D1951" s="6"/>
      <c r="E1951" s="6"/>
      <c r="F1951" s="7"/>
      <c r="G1951" s="7"/>
      <c r="H1951" s="7" t="str" cm="1">
        <f t="array" ref="H1951">IF(AND(LEN(F1951)*LEN(G1951)),IFERROR(INDEX(info_index!$D$2:$D$51,MATCH(F1951&amp;G1951,info_index!$B$2:$B$51&amp;info_index!$C$2:$C$51,0),1),""),"")</f>
        <v/>
      </c>
      <c r="I1951" s="7" t="s">
        <v>20</v>
      </c>
    </row>
    <row r="1952" spans="1:9" x14ac:dyDescent="0.55000000000000004">
      <c r="A1952" s="5">
        <v>1950</v>
      </c>
      <c r="B1952" s="6"/>
      <c r="C1952" s="6"/>
      <c r="D1952" s="6"/>
      <c r="E1952" s="6"/>
      <c r="F1952" s="7"/>
      <c r="G1952" s="7"/>
      <c r="H1952" s="7" t="str" cm="1">
        <f t="array" ref="H1952">IF(AND(LEN(F1952)*LEN(G1952)),IFERROR(INDEX(info_index!$D$2:$D$51,MATCH(F1952&amp;G1952,info_index!$B$2:$B$51&amp;info_index!$C$2:$C$51,0),1),""),"")</f>
        <v/>
      </c>
      <c r="I1952" s="7" t="s">
        <v>20</v>
      </c>
    </row>
    <row r="1953" spans="1:9" x14ac:dyDescent="0.55000000000000004">
      <c r="A1953" s="5">
        <v>1951</v>
      </c>
      <c r="B1953" s="6"/>
      <c r="C1953" s="6"/>
      <c r="D1953" s="6"/>
      <c r="E1953" s="6"/>
      <c r="F1953" s="7"/>
      <c r="G1953" s="7"/>
      <c r="H1953" s="7" t="str" cm="1">
        <f t="array" ref="H1953">IF(AND(LEN(F1953)*LEN(G1953)),IFERROR(INDEX(info_index!$D$2:$D$51,MATCH(F1953&amp;G1953,info_index!$B$2:$B$51&amp;info_index!$C$2:$C$51,0),1),""),"")</f>
        <v/>
      </c>
      <c r="I1953" s="7" t="s">
        <v>20</v>
      </c>
    </row>
    <row r="1954" spans="1:9" x14ac:dyDescent="0.55000000000000004">
      <c r="A1954" s="5">
        <v>1952</v>
      </c>
      <c r="B1954" s="6"/>
      <c r="C1954" s="6"/>
      <c r="D1954" s="6"/>
      <c r="E1954" s="6"/>
      <c r="F1954" s="7"/>
      <c r="G1954" s="7"/>
      <c r="H1954" s="7" t="str" cm="1">
        <f t="array" ref="H1954">IF(AND(LEN(F1954)*LEN(G1954)),IFERROR(INDEX(info_index!$D$2:$D$51,MATCH(F1954&amp;G1954,info_index!$B$2:$B$51&amp;info_index!$C$2:$C$51,0),1),""),"")</f>
        <v/>
      </c>
      <c r="I1954" s="7" t="s">
        <v>20</v>
      </c>
    </row>
    <row r="1955" spans="1:9" x14ac:dyDescent="0.55000000000000004">
      <c r="A1955" s="5">
        <v>1953</v>
      </c>
      <c r="B1955" s="6"/>
      <c r="C1955" s="6"/>
      <c r="D1955" s="6"/>
      <c r="E1955" s="6"/>
      <c r="F1955" s="7"/>
      <c r="G1955" s="7"/>
      <c r="H1955" s="7" t="str" cm="1">
        <f t="array" ref="H1955">IF(AND(LEN(F1955)*LEN(G1955)),IFERROR(INDEX(info_index!$D$2:$D$51,MATCH(F1955&amp;G1955,info_index!$B$2:$B$51&amp;info_index!$C$2:$C$51,0),1),""),"")</f>
        <v/>
      </c>
      <c r="I1955" s="7" t="s">
        <v>20</v>
      </c>
    </row>
    <row r="1956" spans="1:9" x14ac:dyDescent="0.55000000000000004">
      <c r="A1956" s="5">
        <v>1954</v>
      </c>
      <c r="B1956" s="6"/>
      <c r="C1956" s="6"/>
      <c r="D1956" s="6"/>
      <c r="E1956" s="6"/>
      <c r="F1956" s="7"/>
      <c r="G1956" s="7"/>
      <c r="H1956" s="7" t="str" cm="1">
        <f t="array" ref="H1956">IF(AND(LEN(F1956)*LEN(G1956)),IFERROR(INDEX(info_index!$D$2:$D$51,MATCH(F1956&amp;G1956,info_index!$B$2:$B$51&amp;info_index!$C$2:$C$51,0),1),""),"")</f>
        <v/>
      </c>
      <c r="I1956" s="7" t="s">
        <v>20</v>
      </c>
    </row>
    <row r="1957" spans="1:9" x14ac:dyDescent="0.55000000000000004">
      <c r="A1957" s="5">
        <v>1955</v>
      </c>
      <c r="B1957" s="6"/>
      <c r="C1957" s="6"/>
      <c r="D1957" s="6"/>
      <c r="E1957" s="6"/>
      <c r="F1957" s="7"/>
      <c r="G1957" s="7"/>
      <c r="H1957" s="7" t="str" cm="1">
        <f t="array" ref="H1957">IF(AND(LEN(F1957)*LEN(G1957)),IFERROR(INDEX(info_index!$D$2:$D$51,MATCH(F1957&amp;G1957,info_index!$B$2:$B$51&amp;info_index!$C$2:$C$51,0),1),""),"")</f>
        <v/>
      </c>
      <c r="I1957" s="7" t="s">
        <v>20</v>
      </c>
    </row>
    <row r="1958" spans="1:9" x14ac:dyDescent="0.55000000000000004">
      <c r="A1958" s="5">
        <v>1956</v>
      </c>
      <c r="B1958" s="6"/>
      <c r="C1958" s="6"/>
      <c r="D1958" s="6"/>
      <c r="E1958" s="6"/>
      <c r="F1958" s="7"/>
      <c r="G1958" s="7"/>
      <c r="H1958" s="7" t="str" cm="1">
        <f t="array" ref="H1958">IF(AND(LEN(F1958)*LEN(G1958)),IFERROR(INDEX(info_index!$D$2:$D$51,MATCH(F1958&amp;G1958,info_index!$B$2:$B$51&amp;info_index!$C$2:$C$51,0),1),""),"")</f>
        <v/>
      </c>
      <c r="I1958" s="7" t="s">
        <v>20</v>
      </c>
    </row>
    <row r="1959" spans="1:9" x14ac:dyDescent="0.55000000000000004">
      <c r="A1959" s="5">
        <v>1957</v>
      </c>
      <c r="B1959" s="6"/>
      <c r="C1959" s="6"/>
      <c r="D1959" s="6"/>
      <c r="E1959" s="6"/>
      <c r="F1959" s="7"/>
      <c r="G1959" s="7"/>
      <c r="H1959" s="7" t="str" cm="1">
        <f t="array" ref="H1959">IF(AND(LEN(F1959)*LEN(G1959)),IFERROR(INDEX(info_index!$D$2:$D$51,MATCH(F1959&amp;G1959,info_index!$B$2:$B$51&amp;info_index!$C$2:$C$51,0),1),""),"")</f>
        <v/>
      </c>
      <c r="I1959" s="7" t="s">
        <v>20</v>
      </c>
    </row>
    <row r="1960" spans="1:9" x14ac:dyDescent="0.55000000000000004">
      <c r="A1960" s="5">
        <v>1958</v>
      </c>
      <c r="B1960" s="6"/>
      <c r="C1960" s="6"/>
      <c r="D1960" s="6"/>
      <c r="E1960" s="6"/>
      <c r="F1960" s="7"/>
      <c r="G1960" s="7"/>
      <c r="H1960" s="7" t="str" cm="1">
        <f t="array" ref="H1960">IF(AND(LEN(F1960)*LEN(G1960)),IFERROR(INDEX(info_index!$D$2:$D$51,MATCH(F1960&amp;G1960,info_index!$B$2:$B$51&amp;info_index!$C$2:$C$51,0),1),""),"")</f>
        <v/>
      </c>
      <c r="I1960" s="7" t="s">
        <v>20</v>
      </c>
    </row>
    <row r="1961" spans="1:9" x14ac:dyDescent="0.55000000000000004">
      <c r="A1961" s="5">
        <v>1959</v>
      </c>
      <c r="B1961" s="6"/>
      <c r="C1961" s="6"/>
      <c r="D1961" s="6"/>
      <c r="E1961" s="6"/>
      <c r="F1961" s="7"/>
      <c r="G1961" s="7"/>
      <c r="H1961" s="7" t="str" cm="1">
        <f t="array" ref="H1961">IF(AND(LEN(F1961)*LEN(G1961)),IFERROR(INDEX(info_index!$D$2:$D$51,MATCH(F1961&amp;G1961,info_index!$B$2:$B$51&amp;info_index!$C$2:$C$51,0),1),""),"")</f>
        <v/>
      </c>
      <c r="I1961" s="7" t="s">
        <v>20</v>
      </c>
    </row>
    <row r="1962" spans="1:9" x14ac:dyDescent="0.55000000000000004">
      <c r="A1962" s="5">
        <v>1960</v>
      </c>
      <c r="B1962" s="6"/>
      <c r="C1962" s="6"/>
      <c r="D1962" s="6"/>
      <c r="E1962" s="6"/>
      <c r="F1962" s="7"/>
      <c r="G1962" s="7"/>
      <c r="H1962" s="7" t="str" cm="1">
        <f t="array" ref="H1962">IF(AND(LEN(F1962)*LEN(G1962)),IFERROR(INDEX(info_index!$D$2:$D$51,MATCH(F1962&amp;G1962,info_index!$B$2:$B$51&amp;info_index!$C$2:$C$51,0),1),""),"")</f>
        <v/>
      </c>
      <c r="I1962" s="7" t="s">
        <v>20</v>
      </c>
    </row>
    <row r="1963" spans="1:9" x14ac:dyDescent="0.55000000000000004">
      <c r="A1963" s="5">
        <v>1961</v>
      </c>
      <c r="B1963" s="6"/>
      <c r="C1963" s="6"/>
      <c r="D1963" s="6"/>
      <c r="E1963" s="6"/>
      <c r="F1963" s="7"/>
      <c r="G1963" s="7"/>
      <c r="H1963" s="7" t="str" cm="1">
        <f t="array" ref="H1963">IF(AND(LEN(F1963)*LEN(G1963)),IFERROR(INDEX(info_index!$D$2:$D$51,MATCH(F1963&amp;G1963,info_index!$B$2:$B$51&amp;info_index!$C$2:$C$51,0),1),""),"")</f>
        <v/>
      </c>
      <c r="I1963" s="7" t="s">
        <v>20</v>
      </c>
    </row>
    <row r="1964" spans="1:9" x14ac:dyDescent="0.55000000000000004">
      <c r="A1964" s="5">
        <v>1962</v>
      </c>
      <c r="B1964" s="6"/>
      <c r="C1964" s="6"/>
      <c r="D1964" s="6"/>
      <c r="E1964" s="6"/>
      <c r="F1964" s="7"/>
      <c r="G1964" s="7"/>
      <c r="H1964" s="7" t="str" cm="1">
        <f t="array" ref="H1964">IF(AND(LEN(F1964)*LEN(G1964)),IFERROR(INDEX(info_index!$D$2:$D$51,MATCH(F1964&amp;G1964,info_index!$B$2:$B$51&amp;info_index!$C$2:$C$51,0),1),""),"")</f>
        <v/>
      </c>
      <c r="I1964" s="7" t="s">
        <v>20</v>
      </c>
    </row>
    <row r="1965" spans="1:9" x14ac:dyDescent="0.55000000000000004">
      <c r="A1965" s="5">
        <v>1963</v>
      </c>
      <c r="B1965" s="6"/>
      <c r="C1965" s="6"/>
      <c r="D1965" s="6"/>
      <c r="E1965" s="6"/>
      <c r="F1965" s="7"/>
      <c r="G1965" s="7"/>
      <c r="H1965" s="7" t="str" cm="1">
        <f t="array" ref="H1965">IF(AND(LEN(F1965)*LEN(G1965)),IFERROR(INDEX(info_index!$D$2:$D$51,MATCH(F1965&amp;G1965,info_index!$B$2:$B$51&amp;info_index!$C$2:$C$51,0),1),""),"")</f>
        <v/>
      </c>
      <c r="I1965" s="7" t="s">
        <v>20</v>
      </c>
    </row>
    <row r="1966" spans="1:9" x14ac:dyDescent="0.55000000000000004">
      <c r="A1966" s="5">
        <v>1964</v>
      </c>
      <c r="B1966" s="6"/>
      <c r="C1966" s="6"/>
      <c r="D1966" s="6"/>
      <c r="E1966" s="6"/>
      <c r="F1966" s="7"/>
      <c r="G1966" s="7"/>
      <c r="H1966" s="7" t="str" cm="1">
        <f t="array" ref="H1966">IF(AND(LEN(F1966)*LEN(G1966)),IFERROR(INDEX(info_index!$D$2:$D$51,MATCH(F1966&amp;G1966,info_index!$B$2:$B$51&amp;info_index!$C$2:$C$51,0),1),""),"")</f>
        <v/>
      </c>
      <c r="I1966" s="7" t="s">
        <v>20</v>
      </c>
    </row>
    <row r="1967" spans="1:9" x14ac:dyDescent="0.55000000000000004">
      <c r="A1967" s="5">
        <v>1965</v>
      </c>
      <c r="B1967" s="6"/>
      <c r="C1967" s="6"/>
      <c r="D1967" s="6"/>
      <c r="E1967" s="6"/>
      <c r="F1967" s="7"/>
      <c r="G1967" s="7"/>
      <c r="H1967" s="7" t="str" cm="1">
        <f t="array" ref="H1967">IF(AND(LEN(F1967)*LEN(G1967)),IFERROR(INDEX(info_index!$D$2:$D$51,MATCH(F1967&amp;G1967,info_index!$B$2:$B$51&amp;info_index!$C$2:$C$51,0),1),""),"")</f>
        <v/>
      </c>
      <c r="I1967" s="7" t="s">
        <v>20</v>
      </c>
    </row>
    <row r="1968" spans="1:9" x14ac:dyDescent="0.55000000000000004">
      <c r="A1968" s="5">
        <v>1966</v>
      </c>
      <c r="B1968" s="6"/>
      <c r="C1968" s="6"/>
      <c r="D1968" s="6"/>
      <c r="E1968" s="6"/>
      <c r="F1968" s="7"/>
      <c r="G1968" s="7"/>
      <c r="H1968" s="7" t="str" cm="1">
        <f t="array" ref="H1968">IF(AND(LEN(F1968)*LEN(G1968)),IFERROR(INDEX(info_index!$D$2:$D$51,MATCH(F1968&amp;G1968,info_index!$B$2:$B$51&amp;info_index!$C$2:$C$51,0),1),""),"")</f>
        <v/>
      </c>
      <c r="I1968" s="7" t="s">
        <v>20</v>
      </c>
    </row>
    <row r="1969" spans="1:9" x14ac:dyDescent="0.55000000000000004">
      <c r="A1969" s="5">
        <v>1967</v>
      </c>
      <c r="B1969" s="6"/>
      <c r="C1969" s="6"/>
      <c r="D1969" s="6"/>
      <c r="E1969" s="6"/>
      <c r="F1969" s="7"/>
      <c r="G1969" s="7"/>
      <c r="H1969" s="7" t="str" cm="1">
        <f t="array" ref="H1969">IF(AND(LEN(F1969)*LEN(G1969)),IFERROR(INDEX(info_index!$D$2:$D$51,MATCH(F1969&amp;G1969,info_index!$B$2:$B$51&amp;info_index!$C$2:$C$51,0),1),""),"")</f>
        <v/>
      </c>
      <c r="I1969" s="7" t="s">
        <v>20</v>
      </c>
    </row>
    <row r="1970" spans="1:9" x14ac:dyDescent="0.55000000000000004">
      <c r="A1970" s="5">
        <v>1968</v>
      </c>
      <c r="B1970" s="6"/>
      <c r="C1970" s="6"/>
      <c r="D1970" s="6"/>
      <c r="E1970" s="6"/>
      <c r="F1970" s="7"/>
      <c r="G1970" s="7"/>
      <c r="H1970" s="7" t="str" cm="1">
        <f t="array" ref="H1970">IF(AND(LEN(F1970)*LEN(G1970)),IFERROR(INDEX(info_index!$D$2:$D$51,MATCH(F1970&amp;G1970,info_index!$B$2:$B$51&amp;info_index!$C$2:$C$51,0),1),""),"")</f>
        <v/>
      </c>
      <c r="I1970" s="7" t="s">
        <v>20</v>
      </c>
    </row>
    <row r="1971" spans="1:9" x14ac:dyDescent="0.55000000000000004">
      <c r="A1971" s="5">
        <v>1969</v>
      </c>
      <c r="B1971" s="6"/>
      <c r="C1971" s="6"/>
      <c r="D1971" s="6"/>
      <c r="E1971" s="6"/>
      <c r="F1971" s="7"/>
      <c r="G1971" s="7"/>
      <c r="H1971" s="7" t="str" cm="1">
        <f t="array" ref="H1971">IF(AND(LEN(F1971)*LEN(G1971)),IFERROR(INDEX(info_index!$D$2:$D$51,MATCH(F1971&amp;G1971,info_index!$B$2:$B$51&amp;info_index!$C$2:$C$51,0),1),""),"")</f>
        <v/>
      </c>
      <c r="I1971" s="7" t="s">
        <v>20</v>
      </c>
    </row>
    <row r="1972" spans="1:9" x14ac:dyDescent="0.55000000000000004">
      <c r="A1972" s="5">
        <v>1970</v>
      </c>
      <c r="B1972" s="6"/>
      <c r="C1972" s="6"/>
      <c r="D1972" s="6"/>
      <c r="E1972" s="6"/>
      <c r="F1972" s="7"/>
      <c r="G1972" s="7"/>
      <c r="H1972" s="7" t="str" cm="1">
        <f t="array" ref="H1972">IF(AND(LEN(F1972)*LEN(G1972)),IFERROR(INDEX(info_index!$D$2:$D$51,MATCH(F1972&amp;G1972,info_index!$B$2:$B$51&amp;info_index!$C$2:$C$51,0),1),""),"")</f>
        <v/>
      </c>
      <c r="I1972" s="7" t="s">
        <v>20</v>
      </c>
    </row>
    <row r="1973" spans="1:9" x14ac:dyDescent="0.55000000000000004">
      <c r="A1973" s="5">
        <v>1971</v>
      </c>
      <c r="B1973" s="6"/>
      <c r="C1973" s="6"/>
      <c r="D1973" s="6"/>
      <c r="E1973" s="6"/>
      <c r="F1973" s="7"/>
      <c r="G1973" s="7"/>
      <c r="H1973" s="7" t="str" cm="1">
        <f t="array" ref="H1973">IF(AND(LEN(F1973)*LEN(G1973)),IFERROR(INDEX(info_index!$D$2:$D$51,MATCH(F1973&amp;G1973,info_index!$B$2:$B$51&amp;info_index!$C$2:$C$51,0),1),""),"")</f>
        <v/>
      </c>
      <c r="I1973" s="7" t="s">
        <v>20</v>
      </c>
    </row>
    <row r="1974" spans="1:9" x14ac:dyDescent="0.55000000000000004">
      <c r="A1974" s="5">
        <v>1972</v>
      </c>
      <c r="B1974" s="6"/>
      <c r="C1974" s="6"/>
      <c r="D1974" s="6"/>
      <c r="E1974" s="6"/>
      <c r="F1974" s="7"/>
      <c r="G1974" s="7"/>
      <c r="H1974" s="7" t="str" cm="1">
        <f t="array" ref="H1974">IF(AND(LEN(F1974)*LEN(G1974)),IFERROR(INDEX(info_index!$D$2:$D$51,MATCH(F1974&amp;G1974,info_index!$B$2:$B$51&amp;info_index!$C$2:$C$51,0),1),""),"")</f>
        <v/>
      </c>
      <c r="I1974" s="7" t="s">
        <v>20</v>
      </c>
    </row>
    <row r="1975" spans="1:9" x14ac:dyDescent="0.55000000000000004">
      <c r="A1975" s="5">
        <v>1973</v>
      </c>
      <c r="B1975" s="6"/>
      <c r="C1975" s="6"/>
      <c r="D1975" s="6"/>
      <c r="E1975" s="6"/>
      <c r="F1975" s="7"/>
      <c r="G1975" s="7"/>
      <c r="H1975" s="7" t="str" cm="1">
        <f t="array" ref="H1975">IF(AND(LEN(F1975)*LEN(G1975)),IFERROR(INDEX(info_index!$D$2:$D$51,MATCH(F1975&amp;G1975,info_index!$B$2:$B$51&amp;info_index!$C$2:$C$51,0),1),""),"")</f>
        <v/>
      </c>
      <c r="I1975" s="7" t="s">
        <v>20</v>
      </c>
    </row>
    <row r="1976" spans="1:9" x14ac:dyDescent="0.55000000000000004">
      <c r="A1976" s="5">
        <v>1974</v>
      </c>
      <c r="B1976" s="6"/>
      <c r="C1976" s="6"/>
      <c r="D1976" s="6"/>
      <c r="E1976" s="6"/>
      <c r="F1976" s="7"/>
      <c r="G1976" s="7"/>
      <c r="H1976" s="7" t="str" cm="1">
        <f t="array" ref="H1976">IF(AND(LEN(F1976)*LEN(G1976)),IFERROR(INDEX(info_index!$D$2:$D$51,MATCH(F1976&amp;G1976,info_index!$B$2:$B$51&amp;info_index!$C$2:$C$51,0),1),""),"")</f>
        <v/>
      </c>
      <c r="I1976" s="7" t="s">
        <v>20</v>
      </c>
    </row>
    <row r="1977" spans="1:9" x14ac:dyDescent="0.55000000000000004">
      <c r="A1977" s="5">
        <v>1975</v>
      </c>
      <c r="B1977" s="6"/>
      <c r="C1977" s="6"/>
      <c r="D1977" s="6"/>
      <c r="E1977" s="6"/>
      <c r="F1977" s="7"/>
      <c r="G1977" s="7"/>
      <c r="H1977" s="7" t="str" cm="1">
        <f t="array" ref="H1977">IF(AND(LEN(F1977)*LEN(G1977)),IFERROR(INDEX(info_index!$D$2:$D$51,MATCH(F1977&amp;G1977,info_index!$B$2:$B$51&amp;info_index!$C$2:$C$51,0),1),""),"")</f>
        <v/>
      </c>
      <c r="I1977" s="7" t="s">
        <v>20</v>
      </c>
    </row>
    <row r="1978" spans="1:9" x14ac:dyDescent="0.55000000000000004">
      <c r="A1978" s="5">
        <v>1976</v>
      </c>
      <c r="B1978" s="6"/>
      <c r="C1978" s="6"/>
      <c r="D1978" s="6"/>
      <c r="E1978" s="6"/>
      <c r="F1978" s="7"/>
      <c r="G1978" s="7"/>
      <c r="H1978" s="7" t="str" cm="1">
        <f t="array" ref="H1978">IF(AND(LEN(F1978)*LEN(G1978)),IFERROR(INDEX(info_index!$D$2:$D$51,MATCH(F1978&amp;G1978,info_index!$B$2:$B$51&amp;info_index!$C$2:$C$51,0),1),""),"")</f>
        <v/>
      </c>
      <c r="I1978" s="7" t="s">
        <v>20</v>
      </c>
    </row>
    <row r="1979" spans="1:9" x14ac:dyDescent="0.55000000000000004">
      <c r="A1979" s="5">
        <v>1977</v>
      </c>
      <c r="B1979" s="6"/>
      <c r="C1979" s="6"/>
      <c r="D1979" s="6"/>
      <c r="E1979" s="6"/>
      <c r="F1979" s="7"/>
      <c r="G1979" s="7"/>
      <c r="H1979" s="7" t="str" cm="1">
        <f t="array" ref="H1979">IF(AND(LEN(F1979)*LEN(G1979)),IFERROR(INDEX(info_index!$D$2:$D$51,MATCH(F1979&amp;G1979,info_index!$B$2:$B$51&amp;info_index!$C$2:$C$51,0),1),""),"")</f>
        <v/>
      </c>
      <c r="I1979" s="7" t="s">
        <v>20</v>
      </c>
    </row>
    <row r="1980" spans="1:9" x14ac:dyDescent="0.55000000000000004">
      <c r="A1980" s="5">
        <v>1978</v>
      </c>
      <c r="B1980" s="6"/>
      <c r="C1980" s="6"/>
      <c r="D1980" s="6"/>
      <c r="E1980" s="6"/>
      <c r="F1980" s="7"/>
      <c r="G1980" s="7"/>
      <c r="H1980" s="7" t="str" cm="1">
        <f t="array" ref="H1980">IF(AND(LEN(F1980)*LEN(G1980)),IFERROR(INDEX(info_index!$D$2:$D$51,MATCH(F1980&amp;G1980,info_index!$B$2:$B$51&amp;info_index!$C$2:$C$51,0),1),""),"")</f>
        <v/>
      </c>
      <c r="I1980" s="7" t="s">
        <v>20</v>
      </c>
    </row>
    <row r="1981" spans="1:9" x14ac:dyDescent="0.55000000000000004">
      <c r="A1981" s="5">
        <v>1979</v>
      </c>
      <c r="B1981" s="6"/>
      <c r="C1981" s="6"/>
      <c r="D1981" s="6"/>
      <c r="E1981" s="6"/>
      <c r="F1981" s="7"/>
      <c r="G1981" s="7"/>
      <c r="H1981" s="7" t="str" cm="1">
        <f t="array" ref="H1981">IF(AND(LEN(F1981)*LEN(G1981)),IFERROR(INDEX(info_index!$D$2:$D$51,MATCH(F1981&amp;G1981,info_index!$B$2:$B$51&amp;info_index!$C$2:$C$51,0),1),""),"")</f>
        <v/>
      </c>
      <c r="I1981" s="7" t="s">
        <v>20</v>
      </c>
    </row>
    <row r="1982" spans="1:9" x14ac:dyDescent="0.55000000000000004">
      <c r="A1982" s="5">
        <v>1980</v>
      </c>
      <c r="B1982" s="6"/>
      <c r="C1982" s="6"/>
      <c r="D1982" s="6"/>
      <c r="E1982" s="6"/>
      <c r="F1982" s="7"/>
      <c r="G1982" s="7"/>
      <c r="H1982" s="7" t="str" cm="1">
        <f t="array" ref="H1982">IF(AND(LEN(F1982)*LEN(G1982)),IFERROR(INDEX(info_index!$D$2:$D$51,MATCH(F1982&amp;G1982,info_index!$B$2:$B$51&amp;info_index!$C$2:$C$51,0),1),""),"")</f>
        <v/>
      </c>
      <c r="I1982" s="7" t="s">
        <v>20</v>
      </c>
    </row>
    <row r="1983" spans="1:9" x14ac:dyDescent="0.55000000000000004">
      <c r="A1983" s="5">
        <v>1981</v>
      </c>
      <c r="B1983" s="6"/>
      <c r="C1983" s="6"/>
      <c r="D1983" s="6"/>
      <c r="E1983" s="6"/>
      <c r="F1983" s="7"/>
      <c r="G1983" s="7"/>
      <c r="H1983" s="7" t="str" cm="1">
        <f t="array" ref="H1983">IF(AND(LEN(F1983)*LEN(G1983)),IFERROR(INDEX(info_index!$D$2:$D$51,MATCH(F1983&amp;G1983,info_index!$B$2:$B$51&amp;info_index!$C$2:$C$51,0),1),""),"")</f>
        <v/>
      </c>
      <c r="I1983" s="7" t="s">
        <v>20</v>
      </c>
    </row>
    <row r="1984" spans="1:9" x14ac:dyDescent="0.55000000000000004">
      <c r="A1984" s="5">
        <v>1982</v>
      </c>
      <c r="B1984" s="6"/>
      <c r="C1984" s="6"/>
      <c r="D1984" s="6"/>
      <c r="E1984" s="6"/>
      <c r="F1984" s="7"/>
      <c r="G1984" s="7"/>
      <c r="H1984" s="7" t="str" cm="1">
        <f t="array" ref="H1984">IF(AND(LEN(F1984)*LEN(G1984)),IFERROR(INDEX(info_index!$D$2:$D$51,MATCH(F1984&amp;G1984,info_index!$B$2:$B$51&amp;info_index!$C$2:$C$51,0),1),""),"")</f>
        <v/>
      </c>
      <c r="I1984" s="7" t="s">
        <v>20</v>
      </c>
    </row>
    <row r="1985" spans="1:9" x14ac:dyDescent="0.55000000000000004">
      <c r="A1985" s="5">
        <v>1983</v>
      </c>
      <c r="B1985" s="6"/>
      <c r="C1985" s="6"/>
      <c r="D1985" s="6"/>
      <c r="E1985" s="6"/>
      <c r="F1985" s="7"/>
      <c r="G1985" s="7"/>
      <c r="H1985" s="7" t="str" cm="1">
        <f t="array" ref="H1985">IF(AND(LEN(F1985)*LEN(G1985)),IFERROR(INDEX(info_index!$D$2:$D$51,MATCH(F1985&amp;G1985,info_index!$B$2:$B$51&amp;info_index!$C$2:$C$51,0),1),""),"")</f>
        <v/>
      </c>
      <c r="I1985" s="7" t="s">
        <v>20</v>
      </c>
    </row>
    <row r="1986" spans="1:9" x14ac:dyDescent="0.55000000000000004">
      <c r="A1986" s="5">
        <v>1984</v>
      </c>
      <c r="B1986" s="6"/>
      <c r="C1986" s="6"/>
      <c r="D1986" s="6"/>
      <c r="E1986" s="6"/>
      <c r="F1986" s="7"/>
      <c r="G1986" s="7"/>
      <c r="H1986" s="7" t="str" cm="1">
        <f t="array" ref="H1986">IF(AND(LEN(F1986)*LEN(G1986)),IFERROR(INDEX(info_index!$D$2:$D$51,MATCH(F1986&amp;G1986,info_index!$B$2:$B$51&amp;info_index!$C$2:$C$51,0),1),""),"")</f>
        <v/>
      </c>
      <c r="I1986" s="7" t="s">
        <v>20</v>
      </c>
    </row>
    <row r="1987" spans="1:9" x14ac:dyDescent="0.55000000000000004">
      <c r="A1987" s="5">
        <v>1985</v>
      </c>
      <c r="B1987" s="6"/>
      <c r="C1987" s="6"/>
      <c r="D1987" s="6"/>
      <c r="E1987" s="6"/>
      <c r="F1987" s="7"/>
      <c r="G1987" s="7"/>
      <c r="H1987" s="7" t="str" cm="1">
        <f t="array" ref="H1987">IF(AND(LEN(F1987)*LEN(G1987)),IFERROR(INDEX(info_index!$D$2:$D$51,MATCH(F1987&amp;G1987,info_index!$B$2:$B$51&amp;info_index!$C$2:$C$51,0),1),""),"")</f>
        <v/>
      </c>
      <c r="I1987" s="7" t="s">
        <v>20</v>
      </c>
    </row>
    <row r="1988" spans="1:9" x14ac:dyDescent="0.55000000000000004">
      <c r="A1988" s="5">
        <v>1986</v>
      </c>
      <c r="B1988" s="6"/>
      <c r="C1988" s="6"/>
      <c r="D1988" s="6"/>
      <c r="E1988" s="6"/>
      <c r="F1988" s="7"/>
      <c r="G1988" s="7"/>
      <c r="H1988" s="7" t="str" cm="1">
        <f t="array" ref="H1988">IF(AND(LEN(F1988)*LEN(G1988)),IFERROR(INDEX(info_index!$D$2:$D$51,MATCH(F1988&amp;G1988,info_index!$B$2:$B$51&amp;info_index!$C$2:$C$51,0),1),""),"")</f>
        <v/>
      </c>
      <c r="I1988" s="7" t="s">
        <v>20</v>
      </c>
    </row>
    <row r="1989" spans="1:9" x14ac:dyDescent="0.55000000000000004">
      <c r="A1989" s="5">
        <v>1987</v>
      </c>
      <c r="B1989" s="6"/>
      <c r="C1989" s="6"/>
      <c r="D1989" s="6"/>
      <c r="E1989" s="6"/>
      <c r="F1989" s="7"/>
      <c r="G1989" s="7"/>
      <c r="H1989" s="7" t="str" cm="1">
        <f t="array" ref="H1989">IF(AND(LEN(F1989)*LEN(G1989)),IFERROR(INDEX(info_index!$D$2:$D$51,MATCH(F1989&amp;G1989,info_index!$B$2:$B$51&amp;info_index!$C$2:$C$51,0),1),""),"")</f>
        <v/>
      </c>
      <c r="I1989" s="7" t="s">
        <v>20</v>
      </c>
    </row>
    <row r="1990" spans="1:9" x14ac:dyDescent="0.55000000000000004">
      <c r="A1990" s="5">
        <v>1988</v>
      </c>
      <c r="B1990" s="6"/>
      <c r="C1990" s="6"/>
      <c r="D1990" s="6"/>
      <c r="E1990" s="6"/>
      <c r="F1990" s="7"/>
      <c r="G1990" s="7"/>
      <c r="H1990" s="7" t="str" cm="1">
        <f t="array" ref="H1990">IF(AND(LEN(F1990)*LEN(G1990)),IFERROR(INDEX(info_index!$D$2:$D$51,MATCH(F1990&amp;G1990,info_index!$B$2:$B$51&amp;info_index!$C$2:$C$51,0),1),""),"")</f>
        <v/>
      </c>
      <c r="I1990" s="7" t="s">
        <v>20</v>
      </c>
    </row>
    <row r="1991" spans="1:9" x14ac:dyDescent="0.55000000000000004">
      <c r="A1991" s="5">
        <v>1989</v>
      </c>
      <c r="B1991" s="6"/>
      <c r="C1991" s="6"/>
      <c r="D1991" s="6"/>
      <c r="E1991" s="6"/>
      <c r="F1991" s="7"/>
      <c r="G1991" s="7"/>
      <c r="H1991" s="7" t="str" cm="1">
        <f t="array" ref="H1991">IF(AND(LEN(F1991)*LEN(G1991)),IFERROR(INDEX(info_index!$D$2:$D$51,MATCH(F1991&amp;G1991,info_index!$B$2:$B$51&amp;info_index!$C$2:$C$51,0),1),""),"")</f>
        <v/>
      </c>
      <c r="I1991" s="7" t="s">
        <v>20</v>
      </c>
    </row>
    <row r="1992" spans="1:9" x14ac:dyDescent="0.55000000000000004">
      <c r="A1992" s="5">
        <v>1990</v>
      </c>
      <c r="B1992" s="6"/>
      <c r="C1992" s="6"/>
      <c r="D1992" s="6"/>
      <c r="E1992" s="6"/>
      <c r="F1992" s="7"/>
      <c r="G1992" s="7"/>
      <c r="H1992" s="7" t="str" cm="1">
        <f t="array" ref="H1992">IF(AND(LEN(F1992)*LEN(G1992)),IFERROR(INDEX(info_index!$D$2:$D$51,MATCH(F1992&amp;G1992,info_index!$B$2:$B$51&amp;info_index!$C$2:$C$51,0),1),""),"")</f>
        <v/>
      </c>
      <c r="I1992" s="7" t="s">
        <v>20</v>
      </c>
    </row>
    <row r="1993" spans="1:9" x14ac:dyDescent="0.55000000000000004">
      <c r="A1993" s="5">
        <v>1991</v>
      </c>
      <c r="B1993" s="6"/>
      <c r="C1993" s="6"/>
      <c r="D1993" s="6"/>
      <c r="E1993" s="6"/>
      <c r="F1993" s="7"/>
      <c r="G1993" s="7"/>
      <c r="H1993" s="7" t="str" cm="1">
        <f t="array" ref="H1993">IF(AND(LEN(F1993)*LEN(G1993)),IFERROR(INDEX(info_index!$D$2:$D$51,MATCH(F1993&amp;G1993,info_index!$B$2:$B$51&amp;info_index!$C$2:$C$51,0),1),""),"")</f>
        <v/>
      </c>
      <c r="I1993" s="7" t="s">
        <v>20</v>
      </c>
    </row>
    <row r="1994" spans="1:9" x14ac:dyDescent="0.55000000000000004">
      <c r="A1994" s="5">
        <v>1992</v>
      </c>
      <c r="B1994" s="6"/>
      <c r="C1994" s="6"/>
      <c r="D1994" s="6"/>
      <c r="E1994" s="6"/>
      <c r="F1994" s="7"/>
      <c r="G1994" s="7"/>
      <c r="H1994" s="7" t="str" cm="1">
        <f t="array" ref="H1994">IF(AND(LEN(F1994)*LEN(G1994)),IFERROR(INDEX(info_index!$D$2:$D$51,MATCH(F1994&amp;G1994,info_index!$B$2:$B$51&amp;info_index!$C$2:$C$51,0),1),""),"")</f>
        <v/>
      </c>
      <c r="I1994" s="7" t="s">
        <v>20</v>
      </c>
    </row>
    <row r="1995" spans="1:9" x14ac:dyDescent="0.55000000000000004">
      <c r="A1995" s="5">
        <v>1993</v>
      </c>
      <c r="B1995" s="6"/>
      <c r="C1995" s="6"/>
      <c r="D1995" s="6"/>
      <c r="E1995" s="6"/>
      <c r="F1995" s="7"/>
      <c r="G1995" s="7"/>
      <c r="H1995" s="7" t="str" cm="1">
        <f t="array" ref="H1995">IF(AND(LEN(F1995)*LEN(G1995)),IFERROR(INDEX(info_index!$D$2:$D$51,MATCH(F1995&amp;G1995,info_index!$B$2:$B$51&amp;info_index!$C$2:$C$51,0),1),""),"")</f>
        <v/>
      </c>
      <c r="I1995" s="7" t="s">
        <v>20</v>
      </c>
    </row>
    <row r="1996" spans="1:9" x14ac:dyDescent="0.55000000000000004">
      <c r="A1996" s="5">
        <v>1994</v>
      </c>
      <c r="B1996" s="6"/>
      <c r="C1996" s="6"/>
      <c r="D1996" s="6"/>
      <c r="E1996" s="6"/>
      <c r="F1996" s="7"/>
      <c r="G1996" s="7"/>
      <c r="H1996" s="7" t="str" cm="1">
        <f t="array" ref="H1996">IF(AND(LEN(F1996)*LEN(G1996)),IFERROR(INDEX(info_index!$D$2:$D$51,MATCH(F1996&amp;G1996,info_index!$B$2:$B$51&amp;info_index!$C$2:$C$51,0),1),""),"")</f>
        <v/>
      </c>
      <c r="I1996" s="7" t="s">
        <v>20</v>
      </c>
    </row>
    <row r="1997" spans="1:9" x14ac:dyDescent="0.55000000000000004">
      <c r="A1997" s="5">
        <v>1995</v>
      </c>
      <c r="B1997" s="6"/>
      <c r="C1997" s="6"/>
      <c r="D1997" s="6"/>
      <c r="E1997" s="6"/>
      <c r="F1997" s="7"/>
      <c r="G1997" s="7"/>
      <c r="H1997" s="7" t="str" cm="1">
        <f t="array" ref="H1997">IF(AND(LEN(F1997)*LEN(G1997)),IFERROR(INDEX(info_index!$D$2:$D$51,MATCH(F1997&amp;G1997,info_index!$B$2:$B$51&amp;info_index!$C$2:$C$51,0),1),""),"")</f>
        <v/>
      </c>
      <c r="I1997" s="7" t="s">
        <v>20</v>
      </c>
    </row>
    <row r="1998" spans="1:9" x14ac:dyDescent="0.55000000000000004">
      <c r="A1998" s="5">
        <v>1996</v>
      </c>
      <c r="B1998" s="6"/>
      <c r="C1998" s="6"/>
      <c r="D1998" s="6"/>
      <c r="E1998" s="6"/>
      <c r="F1998" s="7"/>
      <c r="G1998" s="7"/>
      <c r="H1998" s="7" t="str" cm="1">
        <f t="array" ref="H1998">IF(AND(LEN(F1998)*LEN(G1998)),IFERROR(INDEX(info_index!$D$2:$D$51,MATCH(F1998&amp;G1998,info_index!$B$2:$B$51&amp;info_index!$C$2:$C$51,0),1),""),"")</f>
        <v/>
      </c>
      <c r="I1998" s="7" t="s">
        <v>20</v>
      </c>
    </row>
    <row r="1999" spans="1:9" x14ac:dyDescent="0.55000000000000004">
      <c r="A1999" s="5">
        <v>1997</v>
      </c>
      <c r="B1999" s="6"/>
      <c r="C1999" s="6"/>
      <c r="D1999" s="6"/>
      <c r="E1999" s="6"/>
      <c r="F1999" s="7"/>
      <c r="G1999" s="7"/>
      <c r="H1999" s="7" t="str" cm="1">
        <f t="array" ref="H1999">IF(AND(LEN(F1999)*LEN(G1999)),IFERROR(INDEX(info_index!$D$2:$D$51,MATCH(F1999&amp;G1999,info_index!$B$2:$B$51&amp;info_index!$C$2:$C$51,0),1),""),"")</f>
        <v/>
      </c>
      <c r="I1999" s="7" t="s">
        <v>20</v>
      </c>
    </row>
    <row r="2000" spans="1:9" x14ac:dyDescent="0.55000000000000004">
      <c r="A2000" s="5">
        <v>1998</v>
      </c>
      <c r="B2000" s="6"/>
      <c r="C2000" s="6"/>
      <c r="D2000" s="6"/>
      <c r="E2000" s="6"/>
      <c r="F2000" s="7"/>
      <c r="G2000" s="7"/>
      <c r="H2000" s="7" t="str" cm="1">
        <f t="array" ref="H2000">IF(AND(LEN(F2000)*LEN(G2000)),IFERROR(INDEX(info_index!$D$2:$D$51,MATCH(F2000&amp;G2000,info_index!$B$2:$B$51&amp;info_index!$C$2:$C$51,0),1),""),"")</f>
        <v/>
      </c>
      <c r="I2000" s="7" t="s">
        <v>20</v>
      </c>
    </row>
    <row r="2001" spans="1:9" x14ac:dyDescent="0.55000000000000004">
      <c r="A2001" s="5">
        <v>1999</v>
      </c>
      <c r="B2001" s="6"/>
      <c r="C2001" s="6"/>
      <c r="D2001" s="6"/>
      <c r="E2001" s="6"/>
      <c r="F2001" s="7"/>
      <c r="G2001" s="7"/>
      <c r="H2001" s="7" t="str" cm="1">
        <f t="array" ref="H2001">IF(AND(LEN(F2001)*LEN(G2001)),IFERROR(INDEX(info_index!$D$2:$D$51,MATCH(F2001&amp;G2001,info_index!$B$2:$B$51&amp;info_index!$C$2:$C$51,0),1),""),"")</f>
        <v/>
      </c>
      <c r="I2001" s="7" t="s">
        <v>20</v>
      </c>
    </row>
    <row r="2002" spans="1:9" x14ac:dyDescent="0.55000000000000004">
      <c r="A2002" s="5">
        <v>2000</v>
      </c>
      <c r="B2002" s="6"/>
      <c r="C2002" s="6"/>
      <c r="D2002" s="6"/>
      <c r="E2002" s="6"/>
      <c r="F2002" s="7"/>
      <c r="G2002" s="7"/>
      <c r="H2002" s="7" t="str" cm="1">
        <f t="array" ref="H2002">IF(AND(LEN(F2002)*LEN(G2002)),IFERROR(INDEX(info_index!$D$2:$D$51,MATCH(F2002&amp;G2002,info_index!$B$2:$B$51&amp;info_index!$C$2:$C$51,0),1),""),"")</f>
        <v/>
      </c>
      <c r="I2002" s="7" t="s">
        <v>20</v>
      </c>
    </row>
    <row r="2003" spans="1:9" x14ac:dyDescent="0.55000000000000004">
      <c r="A2003" s="5">
        <v>2001</v>
      </c>
      <c r="B2003" s="6"/>
      <c r="C2003" s="6"/>
      <c r="D2003" s="6"/>
      <c r="E2003" s="6"/>
      <c r="F2003" s="7"/>
      <c r="G2003" s="7"/>
      <c r="H2003" s="7" t="str" cm="1">
        <f t="array" ref="H2003">IF(AND(LEN(F2003)*LEN(G2003)),IFERROR(INDEX(info_index!$D$2:$D$51,MATCH(F2003&amp;G2003,info_index!$B$2:$B$51&amp;info_index!$C$2:$C$51,0),1),""),"")</f>
        <v/>
      </c>
      <c r="I2003" s="7" t="s">
        <v>20</v>
      </c>
    </row>
    <row r="2004" spans="1:9" x14ac:dyDescent="0.55000000000000004">
      <c r="A2004" s="5">
        <v>2002</v>
      </c>
      <c r="B2004" s="6"/>
      <c r="C2004" s="6"/>
      <c r="D2004" s="6"/>
      <c r="E2004" s="6"/>
      <c r="F2004" s="7"/>
      <c r="G2004" s="7"/>
      <c r="H2004" s="7" t="str" cm="1">
        <f t="array" ref="H2004">IF(AND(LEN(F2004)*LEN(G2004)),IFERROR(INDEX(info_index!$D$2:$D$51,MATCH(F2004&amp;G2004,info_index!$B$2:$B$51&amp;info_index!$C$2:$C$51,0),1),""),"")</f>
        <v/>
      </c>
      <c r="I2004" s="7" t="s">
        <v>20</v>
      </c>
    </row>
    <row r="2005" spans="1:9" x14ac:dyDescent="0.55000000000000004">
      <c r="A2005" s="5">
        <v>2003</v>
      </c>
      <c r="B2005" s="6"/>
      <c r="C2005" s="6"/>
      <c r="D2005" s="6"/>
      <c r="E2005" s="6"/>
      <c r="F2005" s="7"/>
      <c r="G2005" s="7"/>
      <c r="H2005" s="7" t="str" cm="1">
        <f t="array" ref="H2005">IF(AND(LEN(F2005)*LEN(G2005)),IFERROR(INDEX(info_index!$D$2:$D$51,MATCH(F2005&amp;G2005,info_index!$B$2:$B$51&amp;info_index!$C$2:$C$51,0),1),""),"")</f>
        <v/>
      </c>
      <c r="I2005" s="7" t="s">
        <v>20</v>
      </c>
    </row>
    <row r="2006" spans="1:9" x14ac:dyDescent="0.55000000000000004">
      <c r="A2006" s="5">
        <v>2004</v>
      </c>
      <c r="B2006" s="6"/>
      <c r="C2006" s="6"/>
      <c r="D2006" s="6"/>
      <c r="E2006" s="6"/>
      <c r="F2006" s="7"/>
      <c r="G2006" s="7"/>
      <c r="H2006" s="7" t="str" cm="1">
        <f t="array" ref="H2006">IF(AND(LEN(F2006)*LEN(G2006)),IFERROR(INDEX(info_index!$D$2:$D$51,MATCH(F2006&amp;G2006,info_index!$B$2:$B$51&amp;info_index!$C$2:$C$51,0),1),""),"")</f>
        <v/>
      </c>
      <c r="I2006" s="7" t="s">
        <v>20</v>
      </c>
    </row>
    <row r="2007" spans="1:9" x14ac:dyDescent="0.55000000000000004">
      <c r="A2007" s="5">
        <v>2005</v>
      </c>
      <c r="B2007" s="6"/>
      <c r="C2007" s="6"/>
      <c r="D2007" s="6"/>
      <c r="E2007" s="6"/>
      <c r="F2007" s="7"/>
      <c r="G2007" s="7"/>
      <c r="H2007" s="7" t="str" cm="1">
        <f t="array" ref="H2007">IF(AND(LEN(F2007)*LEN(G2007)),IFERROR(INDEX(info_index!$D$2:$D$51,MATCH(F2007&amp;G2007,info_index!$B$2:$B$51&amp;info_index!$C$2:$C$51,0),1),""),"")</f>
        <v/>
      </c>
      <c r="I2007" s="7" t="s">
        <v>20</v>
      </c>
    </row>
    <row r="2008" spans="1:9" x14ac:dyDescent="0.55000000000000004">
      <c r="A2008" s="5">
        <v>2006</v>
      </c>
      <c r="B2008" s="6"/>
      <c r="C2008" s="6"/>
      <c r="D2008" s="6"/>
      <c r="E2008" s="6"/>
      <c r="F2008" s="7"/>
      <c r="G2008" s="7"/>
      <c r="H2008" s="7" t="str" cm="1">
        <f t="array" ref="H2008">IF(AND(LEN(F2008)*LEN(G2008)),IFERROR(INDEX(info_index!$D$2:$D$51,MATCH(F2008&amp;G2008,info_index!$B$2:$B$51&amp;info_index!$C$2:$C$51,0),1),""),"")</f>
        <v/>
      </c>
      <c r="I2008" s="7" t="s">
        <v>20</v>
      </c>
    </row>
    <row r="2009" spans="1:9" x14ac:dyDescent="0.55000000000000004">
      <c r="A2009" s="5">
        <v>2007</v>
      </c>
      <c r="B2009" s="6"/>
      <c r="C2009" s="6"/>
      <c r="D2009" s="6"/>
      <c r="E2009" s="6"/>
      <c r="F2009" s="7"/>
      <c r="G2009" s="7"/>
      <c r="H2009" s="7" t="str" cm="1">
        <f t="array" ref="H2009">IF(AND(LEN(F2009)*LEN(G2009)),IFERROR(INDEX(info_index!$D$2:$D$51,MATCH(F2009&amp;G2009,info_index!$B$2:$B$51&amp;info_index!$C$2:$C$51,0),1),""),"")</f>
        <v/>
      </c>
      <c r="I2009" s="7" t="s">
        <v>20</v>
      </c>
    </row>
    <row r="2010" spans="1:9" x14ac:dyDescent="0.55000000000000004">
      <c r="A2010" s="5">
        <v>2008</v>
      </c>
      <c r="B2010" s="6"/>
      <c r="C2010" s="6"/>
      <c r="D2010" s="6"/>
      <c r="E2010" s="6"/>
      <c r="F2010" s="7"/>
      <c r="G2010" s="7"/>
      <c r="H2010" s="7" t="str" cm="1">
        <f t="array" ref="H2010">IF(AND(LEN(F2010)*LEN(G2010)),IFERROR(INDEX(info_index!$D$2:$D$51,MATCH(F2010&amp;G2010,info_index!$B$2:$B$51&amp;info_index!$C$2:$C$51,0),1),""),"")</f>
        <v/>
      </c>
      <c r="I2010" s="7" t="s">
        <v>20</v>
      </c>
    </row>
    <row r="2011" spans="1:9" x14ac:dyDescent="0.55000000000000004">
      <c r="A2011" s="5">
        <v>2009</v>
      </c>
      <c r="B2011" s="6"/>
      <c r="C2011" s="6"/>
      <c r="D2011" s="6"/>
      <c r="E2011" s="6"/>
      <c r="F2011" s="7"/>
      <c r="G2011" s="7"/>
      <c r="H2011" s="7" t="str" cm="1">
        <f t="array" ref="H2011">IF(AND(LEN(F2011)*LEN(G2011)),IFERROR(INDEX(info_index!$D$2:$D$51,MATCH(F2011&amp;G2011,info_index!$B$2:$B$51&amp;info_index!$C$2:$C$51,0),1),""),"")</f>
        <v/>
      </c>
      <c r="I2011" s="7" t="s">
        <v>20</v>
      </c>
    </row>
    <row r="2012" spans="1:9" x14ac:dyDescent="0.55000000000000004">
      <c r="A2012" s="5">
        <v>2010</v>
      </c>
      <c r="B2012" s="6"/>
      <c r="C2012" s="6"/>
      <c r="D2012" s="6"/>
      <c r="E2012" s="6"/>
      <c r="F2012" s="7"/>
      <c r="G2012" s="7"/>
      <c r="H2012" s="7" t="str" cm="1">
        <f t="array" ref="H2012">IF(AND(LEN(F2012)*LEN(G2012)),IFERROR(INDEX(info_index!$D$2:$D$51,MATCH(F2012&amp;G2012,info_index!$B$2:$B$51&amp;info_index!$C$2:$C$51,0),1),""),"")</f>
        <v/>
      </c>
      <c r="I2012" s="7" t="s">
        <v>20</v>
      </c>
    </row>
    <row r="2013" spans="1:9" x14ac:dyDescent="0.55000000000000004">
      <c r="A2013" s="5">
        <v>2011</v>
      </c>
      <c r="B2013" s="6"/>
      <c r="C2013" s="6"/>
      <c r="D2013" s="6"/>
      <c r="E2013" s="6"/>
      <c r="F2013" s="7"/>
      <c r="G2013" s="7"/>
      <c r="H2013" s="7" t="str" cm="1">
        <f t="array" ref="H2013">IF(AND(LEN(F2013)*LEN(G2013)),IFERROR(INDEX(info_index!$D$2:$D$51,MATCH(F2013&amp;G2013,info_index!$B$2:$B$51&amp;info_index!$C$2:$C$51,0),1),""),"")</f>
        <v/>
      </c>
      <c r="I2013" s="7" t="s">
        <v>20</v>
      </c>
    </row>
    <row r="2014" spans="1:9" x14ac:dyDescent="0.55000000000000004">
      <c r="A2014" s="5">
        <v>2012</v>
      </c>
      <c r="B2014" s="6"/>
      <c r="C2014" s="6"/>
      <c r="D2014" s="6"/>
      <c r="E2014" s="6"/>
      <c r="F2014" s="7"/>
      <c r="G2014" s="7"/>
      <c r="H2014" s="7" t="str" cm="1">
        <f t="array" ref="H2014">IF(AND(LEN(F2014)*LEN(G2014)),IFERROR(INDEX(info_index!$D$2:$D$51,MATCH(F2014&amp;G2014,info_index!$B$2:$B$51&amp;info_index!$C$2:$C$51,0),1),""),"")</f>
        <v/>
      </c>
      <c r="I2014" s="7" t="s">
        <v>20</v>
      </c>
    </row>
    <row r="2015" spans="1:9" x14ac:dyDescent="0.55000000000000004">
      <c r="A2015" s="5">
        <v>2013</v>
      </c>
      <c r="B2015" s="6"/>
      <c r="C2015" s="6"/>
      <c r="D2015" s="6"/>
      <c r="E2015" s="6"/>
      <c r="F2015" s="7"/>
      <c r="G2015" s="7"/>
      <c r="H2015" s="7" t="str" cm="1">
        <f t="array" ref="H2015">IF(AND(LEN(F2015)*LEN(G2015)),IFERROR(INDEX(info_index!$D$2:$D$51,MATCH(F2015&amp;G2015,info_index!$B$2:$B$51&amp;info_index!$C$2:$C$51,0),1),""),"")</f>
        <v/>
      </c>
      <c r="I2015" s="7" t="s">
        <v>20</v>
      </c>
    </row>
    <row r="2016" spans="1:9" x14ac:dyDescent="0.55000000000000004">
      <c r="A2016" s="5">
        <v>2014</v>
      </c>
      <c r="B2016" s="6"/>
      <c r="C2016" s="6"/>
      <c r="D2016" s="6"/>
      <c r="E2016" s="6"/>
      <c r="F2016" s="7"/>
      <c r="G2016" s="7"/>
      <c r="H2016" s="7" t="str" cm="1">
        <f t="array" ref="H2016">IF(AND(LEN(F2016)*LEN(G2016)),IFERROR(INDEX(info_index!$D$2:$D$51,MATCH(F2016&amp;G2016,info_index!$B$2:$B$51&amp;info_index!$C$2:$C$51,0),1),""),"")</f>
        <v/>
      </c>
      <c r="I2016" s="7" t="s">
        <v>20</v>
      </c>
    </row>
    <row r="2017" spans="1:9" x14ac:dyDescent="0.55000000000000004">
      <c r="A2017" s="5">
        <v>2015</v>
      </c>
      <c r="B2017" s="6"/>
      <c r="C2017" s="6"/>
      <c r="D2017" s="6"/>
      <c r="E2017" s="6"/>
      <c r="F2017" s="7"/>
      <c r="G2017" s="7"/>
      <c r="H2017" s="7" t="str" cm="1">
        <f t="array" ref="H2017">IF(AND(LEN(F2017)*LEN(G2017)),IFERROR(INDEX(info_index!$D$2:$D$51,MATCH(F2017&amp;G2017,info_index!$B$2:$B$51&amp;info_index!$C$2:$C$51,0),1),""),"")</f>
        <v/>
      </c>
      <c r="I2017" s="7" t="s">
        <v>20</v>
      </c>
    </row>
    <row r="2018" spans="1:9" x14ac:dyDescent="0.55000000000000004">
      <c r="A2018" s="5">
        <v>2016</v>
      </c>
      <c r="B2018" s="6"/>
      <c r="C2018" s="6"/>
      <c r="D2018" s="6"/>
      <c r="E2018" s="6"/>
      <c r="F2018" s="7"/>
      <c r="G2018" s="7"/>
      <c r="H2018" s="7" t="str" cm="1">
        <f t="array" ref="H2018">IF(AND(LEN(F2018)*LEN(G2018)),IFERROR(INDEX(info_index!$D$2:$D$51,MATCH(F2018&amp;G2018,info_index!$B$2:$B$51&amp;info_index!$C$2:$C$51,0),1),""),"")</f>
        <v/>
      </c>
      <c r="I2018" s="7" t="s">
        <v>20</v>
      </c>
    </row>
    <row r="2019" spans="1:9" x14ac:dyDescent="0.55000000000000004">
      <c r="A2019" s="5">
        <v>2017</v>
      </c>
      <c r="B2019" s="6"/>
      <c r="C2019" s="6"/>
      <c r="D2019" s="6"/>
      <c r="E2019" s="6"/>
      <c r="F2019" s="7"/>
      <c r="G2019" s="7"/>
      <c r="H2019" s="7" t="str" cm="1">
        <f t="array" ref="H2019">IF(AND(LEN(F2019)*LEN(G2019)),IFERROR(INDEX(info_index!$D$2:$D$51,MATCH(F2019&amp;G2019,info_index!$B$2:$B$51&amp;info_index!$C$2:$C$51,0),1),""),"")</f>
        <v/>
      </c>
      <c r="I2019" s="7" t="s">
        <v>20</v>
      </c>
    </row>
    <row r="2020" spans="1:9" x14ac:dyDescent="0.55000000000000004">
      <c r="A2020" s="5">
        <v>2018</v>
      </c>
      <c r="B2020" s="6"/>
      <c r="C2020" s="6"/>
      <c r="D2020" s="6"/>
      <c r="E2020" s="6"/>
      <c r="F2020" s="7"/>
      <c r="G2020" s="7"/>
      <c r="H2020" s="7" t="str" cm="1">
        <f t="array" ref="H2020">IF(AND(LEN(F2020)*LEN(G2020)),IFERROR(INDEX(info_index!$D$2:$D$51,MATCH(F2020&amp;G2020,info_index!$B$2:$B$51&amp;info_index!$C$2:$C$51,0),1),""),"")</f>
        <v/>
      </c>
      <c r="I2020" s="7" t="s">
        <v>20</v>
      </c>
    </row>
    <row r="2021" spans="1:9" x14ac:dyDescent="0.55000000000000004">
      <c r="A2021" s="5">
        <v>2019</v>
      </c>
      <c r="B2021" s="6"/>
      <c r="C2021" s="6"/>
      <c r="D2021" s="6"/>
      <c r="E2021" s="6"/>
      <c r="F2021" s="7"/>
      <c r="G2021" s="7"/>
      <c r="H2021" s="7" t="str" cm="1">
        <f t="array" ref="H2021">IF(AND(LEN(F2021)*LEN(G2021)),IFERROR(INDEX(info_index!$D$2:$D$51,MATCH(F2021&amp;G2021,info_index!$B$2:$B$51&amp;info_index!$C$2:$C$51,0),1),""),"")</f>
        <v/>
      </c>
      <c r="I2021" s="7" t="s">
        <v>20</v>
      </c>
    </row>
    <row r="2022" spans="1:9" x14ac:dyDescent="0.55000000000000004">
      <c r="A2022" s="5">
        <v>2020</v>
      </c>
      <c r="B2022" s="6"/>
      <c r="C2022" s="6"/>
      <c r="D2022" s="6"/>
      <c r="E2022" s="6"/>
      <c r="F2022" s="7"/>
      <c r="G2022" s="7"/>
      <c r="H2022" s="7" t="str" cm="1">
        <f t="array" ref="H2022">IF(AND(LEN(F2022)*LEN(G2022)),IFERROR(INDEX(info_index!$D$2:$D$51,MATCH(F2022&amp;G2022,info_index!$B$2:$B$51&amp;info_index!$C$2:$C$51,0),1),""),"")</f>
        <v/>
      </c>
      <c r="I2022" s="7" t="s">
        <v>20</v>
      </c>
    </row>
    <row r="2023" spans="1:9" x14ac:dyDescent="0.55000000000000004">
      <c r="A2023" s="5">
        <v>2021</v>
      </c>
      <c r="B2023" s="6"/>
      <c r="C2023" s="6"/>
      <c r="D2023" s="6"/>
      <c r="E2023" s="6"/>
      <c r="F2023" s="7"/>
      <c r="G2023" s="7"/>
      <c r="H2023" s="7" t="str" cm="1">
        <f t="array" ref="H2023">IF(AND(LEN(F2023)*LEN(G2023)),IFERROR(INDEX(info_index!$D$2:$D$51,MATCH(F2023&amp;G2023,info_index!$B$2:$B$51&amp;info_index!$C$2:$C$51,0),1),""),"")</f>
        <v/>
      </c>
      <c r="I2023" s="7" t="s">
        <v>20</v>
      </c>
    </row>
    <row r="2024" spans="1:9" x14ac:dyDescent="0.55000000000000004">
      <c r="A2024" s="5">
        <v>2022</v>
      </c>
      <c r="B2024" s="6"/>
      <c r="C2024" s="6"/>
      <c r="D2024" s="6"/>
      <c r="E2024" s="6"/>
      <c r="F2024" s="7"/>
      <c r="G2024" s="7"/>
      <c r="H2024" s="7" t="str" cm="1">
        <f t="array" ref="H2024">IF(AND(LEN(F2024)*LEN(G2024)),IFERROR(INDEX(info_index!$D$2:$D$51,MATCH(F2024&amp;G2024,info_index!$B$2:$B$51&amp;info_index!$C$2:$C$51,0),1),""),"")</f>
        <v/>
      </c>
      <c r="I2024" s="7" t="s">
        <v>20</v>
      </c>
    </row>
    <row r="2025" spans="1:9" x14ac:dyDescent="0.55000000000000004">
      <c r="A2025" s="5">
        <v>2023</v>
      </c>
      <c r="B2025" s="6"/>
      <c r="C2025" s="6"/>
      <c r="D2025" s="6"/>
      <c r="E2025" s="6"/>
      <c r="F2025" s="7"/>
      <c r="G2025" s="7"/>
      <c r="H2025" s="7" t="str" cm="1">
        <f t="array" ref="H2025">IF(AND(LEN(F2025)*LEN(G2025)),IFERROR(INDEX(info_index!$D$2:$D$51,MATCH(F2025&amp;G2025,info_index!$B$2:$B$51&amp;info_index!$C$2:$C$51,0),1),""),"")</f>
        <v/>
      </c>
      <c r="I2025" s="7" t="s">
        <v>20</v>
      </c>
    </row>
    <row r="2026" spans="1:9" x14ac:dyDescent="0.55000000000000004">
      <c r="A2026" s="5">
        <v>2024</v>
      </c>
      <c r="B2026" s="6"/>
      <c r="C2026" s="6"/>
      <c r="D2026" s="6"/>
      <c r="E2026" s="6"/>
      <c r="F2026" s="7"/>
      <c r="G2026" s="7"/>
      <c r="H2026" s="7" t="str" cm="1">
        <f t="array" ref="H2026">IF(AND(LEN(F2026)*LEN(G2026)),IFERROR(INDEX(info_index!$D$2:$D$51,MATCH(F2026&amp;G2026,info_index!$B$2:$B$51&amp;info_index!$C$2:$C$51,0),1),""),"")</f>
        <v/>
      </c>
      <c r="I2026" s="7" t="s">
        <v>20</v>
      </c>
    </row>
    <row r="2027" spans="1:9" x14ac:dyDescent="0.55000000000000004">
      <c r="A2027" s="5">
        <v>2025</v>
      </c>
      <c r="B2027" s="6"/>
      <c r="C2027" s="6"/>
      <c r="D2027" s="6"/>
      <c r="E2027" s="6"/>
      <c r="F2027" s="7"/>
      <c r="G2027" s="7"/>
      <c r="H2027" s="7" t="str" cm="1">
        <f t="array" ref="H2027">IF(AND(LEN(F2027)*LEN(G2027)),IFERROR(INDEX(info_index!$D$2:$D$51,MATCH(F2027&amp;G2027,info_index!$B$2:$B$51&amp;info_index!$C$2:$C$51,0),1),""),"")</f>
        <v/>
      </c>
      <c r="I2027" s="7" t="s">
        <v>20</v>
      </c>
    </row>
    <row r="2028" spans="1:9" x14ac:dyDescent="0.55000000000000004">
      <c r="A2028" s="5">
        <v>2026</v>
      </c>
      <c r="B2028" s="6"/>
      <c r="C2028" s="6"/>
      <c r="D2028" s="6"/>
      <c r="E2028" s="6"/>
      <c r="F2028" s="7"/>
      <c r="G2028" s="7"/>
      <c r="H2028" s="7" t="str" cm="1">
        <f t="array" ref="H2028">IF(AND(LEN(F2028)*LEN(G2028)),IFERROR(INDEX(info_index!$D$2:$D$51,MATCH(F2028&amp;G2028,info_index!$B$2:$B$51&amp;info_index!$C$2:$C$51,0),1),""),"")</f>
        <v/>
      </c>
      <c r="I2028" s="7" t="s">
        <v>20</v>
      </c>
    </row>
    <row r="2029" spans="1:9" x14ac:dyDescent="0.55000000000000004">
      <c r="A2029" s="5">
        <v>2027</v>
      </c>
      <c r="B2029" s="6"/>
      <c r="C2029" s="6"/>
      <c r="D2029" s="6"/>
      <c r="E2029" s="6"/>
      <c r="F2029" s="7"/>
      <c r="G2029" s="7"/>
      <c r="H2029" s="7" t="str" cm="1">
        <f t="array" ref="H2029">IF(AND(LEN(F2029)*LEN(G2029)),IFERROR(INDEX(info_index!$D$2:$D$51,MATCH(F2029&amp;G2029,info_index!$B$2:$B$51&amp;info_index!$C$2:$C$51,0),1),""),"")</f>
        <v/>
      </c>
      <c r="I2029" s="7" t="s">
        <v>20</v>
      </c>
    </row>
    <row r="2030" spans="1:9" x14ac:dyDescent="0.55000000000000004">
      <c r="A2030" s="5">
        <v>2028</v>
      </c>
      <c r="B2030" s="6"/>
      <c r="C2030" s="6"/>
      <c r="D2030" s="6"/>
      <c r="E2030" s="6"/>
      <c r="F2030" s="7"/>
      <c r="G2030" s="7"/>
      <c r="H2030" s="7" t="str" cm="1">
        <f t="array" ref="H2030">IF(AND(LEN(F2030)*LEN(G2030)),IFERROR(INDEX(info_index!$D$2:$D$51,MATCH(F2030&amp;G2030,info_index!$B$2:$B$51&amp;info_index!$C$2:$C$51,0),1),""),"")</f>
        <v/>
      </c>
      <c r="I2030" s="7" t="s">
        <v>20</v>
      </c>
    </row>
    <row r="2031" spans="1:9" x14ac:dyDescent="0.55000000000000004">
      <c r="A2031" s="5">
        <v>2029</v>
      </c>
      <c r="B2031" s="6"/>
      <c r="C2031" s="6"/>
      <c r="D2031" s="6"/>
      <c r="E2031" s="6"/>
      <c r="F2031" s="7"/>
      <c r="G2031" s="7"/>
      <c r="H2031" s="7" t="str" cm="1">
        <f t="array" ref="H2031">IF(AND(LEN(F2031)*LEN(G2031)),IFERROR(INDEX(info_index!$D$2:$D$51,MATCH(F2031&amp;G2031,info_index!$B$2:$B$51&amp;info_index!$C$2:$C$51,0),1),""),"")</f>
        <v/>
      </c>
      <c r="I2031" s="7" t="s">
        <v>20</v>
      </c>
    </row>
    <row r="2032" spans="1:9" x14ac:dyDescent="0.55000000000000004">
      <c r="A2032" s="5">
        <v>2030</v>
      </c>
      <c r="B2032" s="6"/>
      <c r="C2032" s="6"/>
      <c r="D2032" s="6"/>
      <c r="E2032" s="6"/>
      <c r="F2032" s="7"/>
      <c r="G2032" s="7"/>
      <c r="H2032" s="7" t="str" cm="1">
        <f t="array" ref="H2032">IF(AND(LEN(F2032)*LEN(G2032)),IFERROR(INDEX(info_index!$D$2:$D$51,MATCH(F2032&amp;G2032,info_index!$B$2:$B$51&amp;info_index!$C$2:$C$51,0),1),""),"")</f>
        <v/>
      </c>
      <c r="I2032" s="7" t="s">
        <v>20</v>
      </c>
    </row>
    <row r="2033" spans="1:9" x14ac:dyDescent="0.55000000000000004">
      <c r="A2033" s="5">
        <v>2031</v>
      </c>
      <c r="B2033" s="6"/>
      <c r="C2033" s="6"/>
      <c r="D2033" s="6"/>
      <c r="E2033" s="6"/>
      <c r="F2033" s="7"/>
      <c r="G2033" s="7"/>
      <c r="H2033" s="7" t="str" cm="1">
        <f t="array" ref="H2033">IF(AND(LEN(F2033)*LEN(G2033)),IFERROR(INDEX(info_index!$D$2:$D$51,MATCH(F2033&amp;G2033,info_index!$B$2:$B$51&amp;info_index!$C$2:$C$51,0),1),""),"")</f>
        <v/>
      </c>
      <c r="I2033" s="7" t="s">
        <v>20</v>
      </c>
    </row>
    <row r="2034" spans="1:9" x14ac:dyDescent="0.55000000000000004">
      <c r="A2034" s="5">
        <v>2032</v>
      </c>
      <c r="B2034" s="6"/>
      <c r="C2034" s="6"/>
      <c r="D2034" s="6"/>
      <c r="E2034" s="6"/>
      <c r="F2034" s="7"/>
      <c r="G2034" s="7"/>
      <c r="H2034" s="7" t="str" cm="1">
        <f t="array" ref="H2034">IF(AND(LEN(F2034)*LEN(G2034)),IFERROR(INDEX(info_index!$D$2:$D$51,MATCH(F2034&amp;G2034,info_index!$B$2:$B$51&amp;info_index!$C$2:$C$51,0),1),""),"")</f>
        <v/>
      </c>
      <c r="I2034" s="7" t="s">
        <v>20</v>
      </c>
    </row>
    <row r="2035" spans="1:9" x14ac:dyDescent="0.55000000000000004">
      <c r="A2035" s="5">
        <v>2033</v>
      </c>
      <c r="B2035" s="6"/>
      <c r="C2035" s="6"/>
      <c r="D2035" s="6"/>
      <c r="E2035" s="6"/>
      <c r="F2035" s="7"/>
      <c r="G2035" s="7"/>
      <c r="H2035" s="7" t="str" cm="1">
        <f t="array" ref="H2035">IF(AND(LEN(F2035)*LEN(G2035)),IFERROR(INDEX(info_index!$D$2:$D$51,MATCH(F2035&amp;G2035,info_index!$B$2:$B$51&amp;info_index!$C$2:$C$51,0),1),""),"")</f>
        <v/>
      </c>
      <c r="I2035" s="7" t="s">
        <v>20</v>
      </c>
    </row>
    <row r="2036" spans="1:9" x14ac:dyDescent="0.55000000000000004">
      <c r="A2036" s="5">
        <v>2034</v>
      </c>
      <c r="B2036" s="6"/>
      <c r="C2036" s="6"/>
      <c r="D2036" s="6"/>
      <c r="E2036" s="6"/>
      <c r="F2036" s="7"/>
      <c r="G2036" s="7"/>
      <c r="H2036" s="7" t="str" cm="1">
        <f t="array" ref="H2036">IF(AND(LEN(F2036)*LEN(G2036)),IFERROR(INDEX(info_index!$D$2:$D$51,MATCH(F2036&amp;G2036,info_index!$B$2:$B$51&amp;info_index!$C$2:$C$51,0),1),""),"")</f>
        <v/>
      </c>
      <c r="I2036" s="7" t="s">
        <v>20</v>
      </c>
    </row>
    <row r="2037" spans="1:9" x14ac:dyDescent="0.55000000000000004">
      <c r="A2037" s="5">
        <v>2035</v>
      </c>
      <c r="B2037" s="6"/>
      <c r="C2037" s="6"/>
      <c r="D2037" s="6"/>
      <c r="E2037" s="6"/>
      <c r="F2037" s="7"/>
      <c r="G2037" s="7"/>
      <c r="H2037" s="7" t="str" cm="1">
        <f t="array" ref="H2037">IF(AND(LEN(F2037)*LEN(G2037)),IFERROR(INDEX(info_index!$D$2:$D$51,MATCH(F2037&amp;G2037,info_index!$B$2:$B$51&amp;info_index!$C$2:$C$51,0),1),""),"")</f>
        <v/>
      </c>
      <c r="I2037" s="7" t="s">
        <v>20</v>
      </c>
    </row>
    <row r="2038" spans="1:9" x14ac:dyDescent="0.55000000000000004">
      <c r="A2038" s="5">
        <v>2036</v>
      </c>
      <c r="B2038" s="6"/>
      <c r="C2038" s="6"/>
      <c r="D2038" s="6"/>
      <c r="E2038" s="6"/>
      <c r="F2038" s="7"/>
      <c r="G2038" s="7"/>
      <c r="H2038" s="7" t="str" cm="1">
        <f t="array" ref="H2038">IF(AND(LEN(F2038)*LEN(G2038)),IFERROR(INDEX(info_index!$D$2:$D$51,MATCH(F2038&amp;G2038,info_index!$B$2:$B$51&amp;info_index!$C$2:$C$51,0),1),""),"")</f>
        <v/>
      </c>
      <c r="I2038" s="7" t="s">
        <v>20</v>
      </c>
    </row>
    <row r="2039" spans="1:9" x14ac:dyDescent="0.55000000000000004">
      <c r="A2039" s="5">
        <v>2037</v>
      </c>
      <c r="B2039" s="6"/>
      <c r="C2039" s="6"/>
      <c r="D2039" s="6"/>
      <c r="E2039" s="6"/>
      <c r="F2039" s="7"/>
      <c r="G2039" s="7"/>
      <c r="H2039" s="7" t="str" cm="1">
        <f t="array" ref="H2039">IF(AND(LEN(F2039)*LEN(G2039)),IFERROR(INDEX(info_index!$D$2:$D$51,MATCH(F2039&amp;G2039,info_index!$B$2:$B$51&amp;info_index!$C$2:$C$51,0),1),""),"")</f>
        <v/>
      </c>
      <c r="I2039" s="7" t="s">
        <v>20</v>
      </c>
    </row>
    <row r="2040" spans="1:9" x14ac:dyDescent="0.55000000000000004">
      <c r="A2040" s="5">
        <v>2038</v>
      </c>
      <c r="B2040" s="6"/>
      <c r="C2040" s="6"/>
      <c r="D2040" s="6"/>
      <c r="E2040" s="6"/>
      <c r="F2040" s="7"/>
      <c r="G2040" s="7"/>
      <c r="H2040" s="7" t="str" cm="1">
        <f t="array" ref="H2040">IF(AND(LEN(F2040)*LEN(G2040)),IFERROR(INDEX(info_index!$D$2:$D$51,MATCH(F2040&amp;G2040,info_index!$B$2:$B$51&amp;info_index!$C$2:$C$51,0),1),""),"")</f>
        <v/>
      </c>
      <c r="I2040" s="7" t="s">
        <v>20</v>
      </c>
    </row>
    <row r="2041" spans="1:9" x14ac:dyDescent="0.55000000000000004">
      <c r="A2041" s="5">
        <v>2039</v>
      </c>
      <c r="B2041" s="6"/>
      <c r="C2041" s="6"/>
      <c r="D2041" s="6"/>
      <c r="E2041" s="6"/>
      <c r="F2041" s="7"/>
      <c r="G2041" s="7"/>
      <c r="H2041" s="7" t="str" cm="1">
        <f t="array" ref="H2041">IF(AND(LEN(F2041)*LEN(G2041)),IFERROR(INDEX(info_index!$D$2:$D$51,MATCH(F2041&amp;G2041,info_index!$B$2:$B$51&amp;info_index!$C$2:$C$51,0),1),""),"")</f>
        <v/>
      </c>
      <c r="I2041" s="7" t="s">
        <v>20</v>
      </c>
    </row>
    <row r="2042" spans="1:9" x14ac:dyDescent="0.55000000000000004">
      <c r="A2042" s="5">
        <v>2040</v>
      </c>
      <c r="B2042" s="6"/>
      <c r="C2042" s="6"/>
      <c r="D2042" s="6"/>
      <c r="E2042" s="6"/>
      <c r="F2042" s="7"/>
      <c r="G2042" s="7"/>
      <c r="H2042" s="7" t="str" cm="1">
        <f t="array" ref="H2042">IF(AND(LEN(F2042)*LEN(G2042)),IFERROR(INDEX(info_index!$D$2:$D$51,MATCH(F2042&amp;G2042,info_index!$B$2:$B$51&amp;info_index!$C$2:$C$51,0),1),""),"")</f>
        <v/>
      </c>
      <c r="I2042" s="7" t="s">
        <v>20</v>
      </c>
    </row>
    <row r="2043" spans="1:9" x14ac:dyDescent="0.55000000000000004">
      <c r="A2043" s="5">
        <v>2041</v>
      </c>
      <c r="B2043" s="6"/>
      <c r="C2043" s="6"/>
      <c r="D2043" s="6"/>
      <c r="E2043" s="6"/>
      <c r="F2043" s="7"/>
      <c r="G2043" s="7"/>
      <c r="H2043" s="7" t="str" cm="1">
        <f t="array" ref="H2043">IF(AND(LEN(F2043)*LEN(G2043)),IFERROR(INDEX(info_index!$D$2:$D$51,MATCH(F2043&amp;G2043,info_index!$B$2:$B$51&amp;info_index!$C$2:$C$51,0),1),""),"")</f>
        <v/>
      </c>
      <c r="I2043" s="7" t="s">
        <v>20</v>
      </c>
    </row>
    <row r="2044" spans="1:9" x14ac:dyDescent="0.55000000000000004">
      <c r="A2044" s="5">
        <v>2042</v>
      </c>
      <c r="B2044" s="6"/>
      <c r="C2044" s="6"/>
      <c r="D2044" s="6"/>
      <c r="E2044" s="6"/>
      <c r="F2044" s="7"/>
      <c r="G2044" s="7"/>
      <c r="H2044" s="7" t="str" cm="1">
        <f t="array" ref="H2044">IF(AND(LEN(F2044)*LEN(G2044)),IFERROR(INDEX(info_index!$D$2:$D$51,MATCH(F2044&amp;G2044,info_index!$B$2:$B$51&amp;info_index!$C$2:$C$51,0),1),""),"")</f>
        <v/>
      </c>
      <c r="I2044" s="7" t="s">
        <v>20</v>
      </c>
    </row>
    <row r="2045" spans="1:9" x14ac:dyDescent="0.55000000000000004">
      <c r="A2045" s="5">
        <v>2043</v>
      </c>
      <c r="B2045" s="6"/>
      <c r="C2045" s="6"/>
      <c r="D2045" s="6"/>
      <c r="E2045" s="6"/>
      <c r="F2045" s="7"/>
      <c r="G2045" s="7"/>
      <c r="H2045" s="7" t="str" cm="1">
        <f t="array" ref="H2045">IF(AND(LEN(F2045)*LEN(G2045)),IFERROR(INDEX(info_index!$D$2:$D$51,MATCH(F2045&amp;G2045,info_index!$B$2:$B$51&amp;info_index!$C$2:$C$51,0),1),""),"")</f>
        <v/>
      </c>
      <c r="I2045" s="7" t="s">
        <v>20</v>
      </c>
    </row>
    <row r="2046" spans="1:9" x14ac:dyDescent="0.55000000000000004">
      <c r="A2046" s="5">
        <v>2044</v>
      </c>
      <c r="B2046" s="6"/>
      <c r="C2046" s="6"/>
      <c r="D2046" s="6"/>
      <c r="E2046" s="6"/>
      <c r="F2046" s="7"/>
      <c r="G2046" s="7"/>
      <c r="H2046" s="7" t="str" cm="1">
        <f t="array" ref="H2046">IF(AND(LEN(F2046)*LEN(G2046)),IFERROR(INDEX(info_index!$D$2:$D$51,MATCH(F2046&amp;G2046,info_index!$B$2:$B$51&amp;info_index!$C$2:$C$51,0),1),""),"")</f>
        <v/>
      </c>
      <c r="I2046" s="7" t="s">
        <v>20</v>
      </c>
    </row>
    <row r="2047" spans="1:9" x14ac:dyDescent="0.55000000000000004">
      <c r="A2047" s="5">
        <v>2045</v>
      </c>
      <c r="B2047" s="6"/>
      <c r="C2047" s="6"/>
      <c r="D2047" s="6"/>
      <c r="E2047" s="6"/>
      <c r="F2047" s="7"/>
      <c r="G2047" s="7"/>
      <c r="H2047" s="7" t="str" cm="1">
        <f t="array" ref="H2047">IF(AND(LEN(F2047)*LEN(G2047)),IFERROR(INDEX(info_index!$D$2:$D$51,MATCH(F2047&amp;G2047,info_index!$B$2:$B$51&amp;info_index!$C$2:$C$51,0),1),""),"")</f>
        <v/>
      </c>
      <c r="I2047" s="7" t="s">
        <v>20</v>
      </c>
    </row>
    <row r="2048" spans="1:9" x14ac:dyDescent="0.55000000000000004">
      <c r="A2048" s="5">
        <v>2046</v>
      </c>
      <c r="B2048" s="6"/>
      <c r="C2048" s="6"/>
      <c r="D2048" s="6"/>
      <c r="E2048" s="6"/>
      <c r="F2048" s="7"/>
      <c r="G2048" s="7"/>
      <c r="H2048" s="7" t="str" cm="1">
        <f t="array" ref="H2048">IF(AND(LEN(F2048)*LEN(G2048)),IFERROR(INDEX(info_index!$D$2:$D$51,MATCH(F2048&amp;G2048,info_index!$B$2:$B$51&amp;info_index!$C$2:$C$51,0),1),""),"")</f>
        <v/>
      </c>
      <c r="I2048" s="7" t="s">
        <v>20</v>
      </c>
    </row>
    <row r="2049" spans="1:9" x14ac:dyDescent="0.55000000000000004">
      <c r="A2049" s="8">
        <v>2047</v>
      </c>
      <c r="B2049" s="9"/>
      <c r="C2049" s="9"/>
      <c r="D2049" s="9"/>
      <c r="E2049" s="9"/>
      <c r="F2049" s="10"/>
      <c r="G2049" s="10"/>
      <c r="H2049" s="10" t="str" cm="1">
        <f t="array" ref="H2049">IF(AND(LEN(F2049)*LEN(G2049)),IFERROR(INDEX(info_index!$D$2:$D$51,MATCH(F2049&amp;G2049,info_index!$B$2:$B$51&amp;info_index!$C$2:$C$51,0),1),""),"")</f>
        <v/>
      </c>
      <c r="I2049" s="10" t="s">
        <v>20</v>
      </c>
    </row>
  </sheetData>
  <autoFilter ref="A1:I1" xr:uid="{905E4E21-B435-4454-BBDC-5972F0E86C96}"/>
  <phoneticPr fontId="1"/>
  <conditionalFormatting sqref="A2:I2049">
    <cfRule type="expression" dxfId="9" priority="2">
      <formula>MOD(ROW(A2),2)=1</formula>
    </cfRule>
  </conditionalFormatting>
  <conditionalFormatting sqref="A1:XFD1048576">
    <cfRule type="expression" dxfId="8" priority="1">
      <formula>_xlfn.ISFORMULA(A1)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6BCD-F9EE-47B0-9A38-624D88949648}">
  <dimension ref="A1:R2052"/>
  <sheetViews>
    <sheetView workbookViewId="0">
      <pane ySplit="1" topLeftCell="A2" activePane="bottomLeft" state="frozen"/>
      <selection activeCell="B3" sqref="B3"/>
      <selection pane="bottomLeft" activeCell="A21" sqref="A21"/>
    </sheetView>
  </sheetViews>
  <sheetFormatPr defaultRowHeight="18" x14ac:dyDescent="0.55000000000000004"/>
  <cols>
    <col min="1" max="1" width="15.58203125" style="1" customWidth="1"/>
    <col min="2" max="2" width="8.6640625" style="1"/>
    <col min="3" max="3" width="3.58203125" style="1" customWidth="1"/>
    <col min="4" max="15" width="8.6640625" style="1"/>
    <col min="16" max="17" width="8.6640625" style="1" customWidth="1"/>
    <col min="18" max="18" width="3.58203125" style="1" customWidth="1"/>
    <col min="19" max="16384" width="8.6640625" style="1"/>
  </cols>
  <sheetData>
    <row r="1" spans="1:18" ht="18.5" thickBot="1" x14ac:dyDescent="0.6">
      <c r="A1" s="14" t="s">
        <v>8</v>
      </c>
      <c r="B1" s="14"/>
      <c r="C1" s="14"/>
      <c r="D1" s="14" t="s">
        <v>2</v>
      </c>
      <c r="E1" s="14" t="s">
        <v>0</v>
      </c>
      <c r="F1" s="14" t="s">
        <v>16</v>
      </c>
      <c r="G1" s="14" t="s">
        <v>1</v>
      </c>
      <c r="H1" s="14" t="s">
        <v>3</v>
      </c>
      <c r="I1" s="14" t="s">
        <v>10</v>
      </c>
      <c r="J1" s="14" t="s">
        <v>11</v>
      </c>
      <c r="K1" s="14" t="s">
        <v>12</v>
      </c>
      <c r="L1" s="14" t="s">
        <v>26</v>
      </c>
      <c r="M1" s="14" t="str">
        <f>G1</f>
        <v>ウィンドウNo.</v>
      </c>
      <c r="N1" s="14"/>
      <c r="O1" s="14" t="str">
        <f>H1</f>
        <v>幅</v>
      </c>
      <c r="P1" s="14" t="str">
        <f>I1</f>
        <v>高さ</v>
      </c>
      <c r="Q1" s="14" t="s">
        <v>25</v>
      </c>
      <c r="R1" s="14"/>
    </row>
    <row r="2" spans="1:18" x14ac:dyDescent="0.55000000000000004">
      <c r="A2" s="1" t="s">
        <v>9</v>
      </c>
      <c r="B2" s="17">
        <v>8260</v>
      </c>
      <c r="D2" s="1">
        <v>0</v>
      </c>
      <c r="E2" s="1" t="str">
        <f>IFERROR(INDEX(title!$A$2:$A$2049,MATCH($D2,title!$C$2:$C$2049,0),1),"")</f>
        <v/>
      </c>
      <c r="F2" s="1" t="str">
        <f>IFERROR(INDEX(title!$B$2:$B$2049,MATCH($D2,title!$C$2:$C$2049,0),1),"")</f>
        <v/>
      </c>
      <c r="G2" s="1" t="str">
        <f>IFERROR(INDEX(title!$C$2:$C$2049,MATCH($D2,title!$C$2:$C$2049,0),1),"")</f>
        <v/>
      </c>
      <c r="H2" s="1" t="str">
        <f>IFERROR(INDEX(title!$D$2:$D$2049,MATCH($D2,title!$C$2:$C$2049,0),1),"")</f>
        <v/>
      </c>
      <c r="I2" s="1" t="str">
        <f>IFERROR(INDEX(title!$E$2:$E$2049,MATCH($D2,title!$C$2:$C$2049,0),1),"")</f>
        <v/>
      </c>
      <c r="J2" s="1" t="str">
        <f t="shared" ref="J2:J65" si="0">IF(AND(LENB(G2),0&lt;G2,LENB(H2),0&lt;H2),"●","")</f>
        <v/>
      </c>
      <c r="K2" s="1" t="str">
        <f>IF(LENB(J2),COUNTIF(J$2:J2,"●"),"")</f>
        <v/>
      </c>
      <c r="L2" s="1" t="str">
        <f>IF(AND(LENB(K2),LENB($B$2),LENB($B$3)),$B$2+$B$3*(K2),"")</f>
        <v/>
      </c>
      <c r="M2" s="1" t="str">
        <f>IF(LENB($L2),$B$4&amp;$L2+COLUMN()-COLUMN($M2)&amp;".U = "&amp;G2&amp;CHAR(9)&amp;"'"&amp;M$1,"")</f>
        <v/>
      </c>
      <c r="O2" s="1" t="str">
        <f t="shared" ref="O2:O65" si="1">IF(LENB($L2),$B$4&amp;$L2+COLUMN()-COLUMN($M2)&amp;".U = "&amp;H2&amp;CHAR(9)&amp;"'"&amp;O$1,"")</f>
        <v/>
      </c>
      <c r="P2" s="1" t="str">
        <f t="shared" ref="P2:P65" si="2">IF(LENB($L2),$B$4&amp;$L2+COLUMN()-COLUMN($M2)&amp;".U = "&amp;I2&amp;CHAR(9)&amp;"'"&amp;P$1,"")</f>
        <v/>
      </c>
      <c r="Q2" s="1" t="str">
        <f t="shared" ref="Q2:Q65" si="3">IF(LENB(K2),IF(1&lt;K2,CHAR(10),"")&amp;"'"&amp;IF(F2=0,"名称未設定",F2)&amp;CHAR(10)&amp;M2&amp;CHAR(10)&amp;O2&amp;CHAR(10)&amp;P2,"")</f>
        <v/>
      </c>
    </row>
    <row r="3" spans="1:18" x14ac:dyDescent="0.55000000000000004">
      <c r="A3" s="1" t="s">
        <v>13</v>
      </c>
      <c r="B3" s="18">
        <v>4</v>
      </c>
      <c r="D3" s="1">
        <v>1</v>
      </c>
      <c r="E3" s="1" t="str">
        <f>IFERROR(INDEX(title!$A$2:$A$2049,MATCH($D3,title!$C$2:$C$2049,0),1),"")</f>
        <v/>
      </c>
      <c r="F3" s="1" t="str">
        <f>IFERROR(INDEX(title!$B$2:$B$2049,MATCH($D3,title!$C$2:$C$2049,0),1),"")</f>
        <v/>
      </c>
      <c r="G3" s="1" t="str">
        <f>IFERROR(INDEX(title!$C$2:$C$2049,MATCH($D3,title!$C$2:$C$2049,0),1),"")</f>
        <v/>
      </c>
      <c r="H3" s="1" t="str">
        <f>IFERROR(INDEX(title!$D$2:$D$2049,MATCH($D3,title!$C$2:$C$2049,0),1),"")</f>
        <v/>
      </c>
      <c r="I3" s="1" t="str">
        <f>IFERROR(INDEX(title!$E$2:$E$2049,MATCH($D3,title!$C$2:$C$2049,0),1),"")</f>
        <v/>
      </c>
      <c r="J3" s="1" t="str">
        <f t="shared" si="0"/>
        <v/>
      </c>
      <c r="K3" s="1" t="str">
        <f>IF(LENB(J3),COUNTIF(J$2:J3,"●"),"")</f>
        <v/>
      </c>
      <c r="L3" s="1" t="str">
        <f t="shared" ref="L3:L66" si="4">IF(AND(LENB(K3),LENB($B$2),LENB($B$3)),$B$2+$B$3*(K3),"")</f>
        <v/>
      </c>
      <c r="M3" s="1" t="str">
        <f t="shared" ref="M3:M66" si="5">IF(LENB($L3),$B$4&amp;$L3+COLUMN()-COLUMN($M3)&amp;".U = "&amp;G3&amp;CHAR(9)&amp;"'"&amp;M$1,"")</f>
        <v/>
      </c>
      <c r="O3" s="1" t="str">
        <f t="shared" si="1"/>
        <v/>
      </c>
      <c r="P3" s="1" t="str">
        <f t="shared" si="2"/>
        <v/>
      </c>
      <c r="Q3" s="1" t="str">
        <f t="shared" si="3"/>
        <v/>
      </c>
    </row>
    <row r="4" spans="1:18" ht="18.5" thickBot="1" x14ac:dyDescent="0.6">
      <c r="A4" s="1" t="s">
        <v>14</v>
      </c>
      <c r="B4" s="19" t="s">
        <v>15</v>
      </c>
      <c r="D4" s="1">
        <v>2</v>
      </c>
      <c r="E4" s="1" t="str">
        <f>IFERROR(INDEX(title!$A$2:$A$2049,MATCH($D4,title!$C$2:$C$2049,0),1),"")</f>
        <v/>
      </c>
      <c r="F4" s="1" t="str">
        <f>IFERROR(INDEX(title!$B$2:$B$2049,MATCH($D4,title!$C$2:$C$2049,0),1),"")</f>
        <v/>
      </c>
      <c r="G4" s="1" t="str">
        <f>IFERROR(INDEX(title!$C$2:$C$2049,MATCH($D4,title!$C$2:$C$2049,0),1),"")</f>
        <v/>
      </c>
      <c r="H4" s="1" t="str">
        <f>IFERROR(INDEX(title!$D$2:$D$2049,MATCH($D4,title!$C$2:$C$2049,0),1),"")</f>
        <v/>
      </c>
      <c r="I4" s="1" t="str">
        <f>IFERROR(INDEX(title!$E$2:$E$2049,MATCH($D4,title!$C$2:$C$2049,0),1),"")</f>
        <v/>
      </c>
      <c r="J4" s="1" t="str">
        <f t="shared" si="0"/>
        <v/>
      </c>
      <c r="K4" s="1" t="str">
        <f>IF(LENB(J4),COUNTIF(J$2:J4,"●"),"")</f>
        <v/>
      </c>
      <c r="L4" s="1" t="str">
        <f t="shared" si="4"/>
        <v/>
      </c>
      <c r="M4" s="1" t="str">
        <f t="shared" si="5"/>
        <v/>
      </c>
      <c r="O4" s="1" t="str">
        <f t="shared" si="1"/>
        <v/>
      </c>
      <c r="P4" s="1" t="str">
        <f t="shared" si="2"/>
        <v/>
      </c>
      <c r="Q4" s="1" t="str">
        <f t="shared" si="3"/>
        <v/>
      </c>
    </row>
    <row r="5" spans="1:18" x14ac:dyDescent="0.55000000000000004">
      <c r="D5" s="1">
        <v>3</v>
      </c>
      <c r="E5" s="1" t="str">
        <f>IFERROR(INDEX(title!$A$2:$A$2049,MATCH($D5,title!$C$2:$C$2049,0),1),"")</f>
        <v/>
      </c>
      <c r="F5" s="1" t="str">
        <f>IFERROR(INDEX(title!$B$2:$B$2049,MATCH($D5,title!$C$2:$C$2049,0),1),"")</f>
        <v/>
      </c>
      <c r="G5" s="1" t="str">
        <f>IFERROR(INDEX(title!$C$2:$C$2049,MATCH($D5,title!$C$2:$C$2049,0),1),"")</f>
        <v/>
      </c>
      <c r="H5" s="1" t="str">
        <f>IFERROR(INDEX(title!$D$2:$D$2049,MATCH($D5,title!$C$2:$C$2049,0),1),"")</f>
        <v/>
      </c>
      <c r="I5" s="1" t="str">
        <f>IFERROR(INDEX(title!$E$2:$E$2049,MATCH($D5,title!$C$2:$C$2049,0),1),"")</f>
        <v/>
      </c>
      <c r="J5" s="1" t="str">
        <f t="shared" si="0"/>
        <v/>
      </c>
      <c r="K5" s="1" t="str">
        <f>IF(LENB(J5),COUNTIF(J$2:J5,"●"),"")</f>
        <v/>
      </c>
      <c r="L5" s="1" t="str">
        <f t="shared" si="4"/>
        <v/>
      </c>
      <c r="M5" s="1" t="str">
        <f t="shared" si="5"/>
        <v/>
      </c>
      <c r="O5" s="1" t="str">
        <f t="shared" si="1"/>
        <v/>
      </c>
      <c r="P5" s="1" t="str">
        <f t="shared" si="2"/>
        <v/>
      </c>
      <c r="Q5" s="1" t="str">
        <f t="shared" si="3"/>
        <v/>
      </c>
    </row>
    <row r="6" spans="1:18" x14ac:dyDescent="0.55000000000000004">
      <c r="A6" s="1" t="s">
        <v>21</v>
      </c>
      <c r="B6" s="1" t="str">
        <f ca="1">"このスクリプトは "&amp;B11&amp;" によって生成されました。"</f>
        <v>このスクリプトは C:\tk\prj\hg-0025-0016\git\kv-x520\doc\[kv_script_conv_TP1_popup.xlsx]title_scripts(変数) によって生成されました。</v>
      </c>
      <c r="D6" s="1">
        <v>4</v>
      </c>
      <c r="E6" s="1" t="str">
        <f>IFERROR(INDEX(title!$A$2:$A$2049,MATCH($D6,title!$C$2:$C$2049,0),1),"")</f>
        <v/>
      </c>
      <c r="F6" s="1" t="str">
        <f>IFERROR(INDEX(title!$B$2:$B$2049,MATCH($D6,title!$C$2:$C$2049,0),1),"")</f>
        <v/>
      </c>
      <c r="G6" s="1" t="str">
        <f>IFERROR(INDEX(title!$C$2:$C$2049,MATCH($D6,title!$C$2:$C$2049,0),1),"")</f>
        <v/>
      </c>
      <c r="H6" s="1" t="str">
        <f>IFERROR(INDEX(title!$D$2:$D$2049,MATCH($D6,title!$C$2:$C$2049,0),1),"")</f>
        <v/>
      </c>
      <c r="I6" s="1" t="str">
        <f>IFERROR(INDEX(title!$E$2:$E$2049,MATCH($D6,title!$C$2:$C$2049,0),1),"")</f>
        <v/>
      </c>
      <c r="J6" s="1" t="str">
        <f t="shared" si="0"/>
        <v/>
      </c>
      <c r="K6" s="1" t="str">
        <f>IF(LENB(J6),COUNTIF(J$2:J6,"●"),"")</f>
        <v/>
      </c>
      <c r="L6" s="1" t="str">
        <f t="shared" si="4"/>
        <v/>
      </c>
      <c r="M6" s="1" t="str">
        <f t="shared" si="5"/>
        <v/>
      </c>
      <c r="O6" s="1" t="str">
        <f t="shared" si="1"/>
        <v/>
      </c>
      <c r="P6" s="1" t="str">
        <f t="shared" si="2"/>
        <v/>
      </c>
      <c r="Q6" s="1" t="str">
        <f t="shared" si="3"/>
        <v/>
      </c>
    </row>
    <row r="7" spans="1:18" x14ac:dyDescent="0.55000000000000004">
      <c r="A7" s="1" t="s">
        <v>22</v>
      </c>
      <c r="B7" s="1" t="s">
        <v>23</v>
      </c>
      <c r="D7" s="1">
        <v>5</v>
      </c>
      <c r="E7" s="1" t="str">
        <f>IFERROR(INDEX(title!$A$2:$A$2049,MATCH($D7,title!$C$2:$C$2049,0),1),"")</f>
        <v/>
      </c>
      <c r="F7" s="1" t="str">
        <f>IFERROR(INDEX(title!$B$2:$B$2049,MATCH($D7,title!$C$2:$C$2049,0),1),"")</f>
        <v/>
      </c>
      <c r="G7" s="1" t="str">
        <f>IFERROR(INDEX(title!$C$2:$C$2049,MATCH($D7,title!$C$2:$C$2049,0),1),"")</f>
        <v/>
      </c>
      <c r="H7" s="1" t="str">
        <f>IFERROR(INDEX(title!$D$2:$D$2049,MATCH($D7,title!$C$2:$C$2049,0),1),"")</f>
        <v/>
      </c>
      <c r="I7" s="1" t="str">
        <f>IFERROR(INDEX(title!$E$2:$E$2049,MATCH($D7,title!$C$2:$C$2049,0),1),"")</f>
        <v/>
      </c>
      <c r="J7" s="1" t="str">
        <f t="shared" si="0"/>
        <v/>
      </c>
      <c r="K7" s="1" t="str">
        <f>IF(LENB(J7),COUNTIF(J$2:J7,"●"),"")</f>
        <v/>
      </c>
      <c r="L7" s="1" t="str">
        <f t="shared" si="4"/>
        <v/>
      </c>
      <c r="M7" s="1" t="str">
        <f t="shared" si="5"/>
        <v/>
      </c>
      <c r="O7" s="1" t="str">
        <f t="shared" si="1"/>
        <v/>
      </c>
      <c r="P7" s="1" t="str">
        <f t="shared" si="2"/>
        <v/>
      </c>
      <c r="Q7" s="1" t="str">
        <f t="shared" si="3"/>
        <v/>
      </c>
    </row>
    <row r="8" spans="1:18" x14ac:dyDescent="0.55000000000000004">
      <c r="D8" s="1">
        <v>6</v>
      </c>
      <c r="E8" s="1" t="str">
        <f>IFERROR(INDEX(title!$A$2:$A$2049,MATCH($D8,title!$C$2:$C$2049,0),1),"")</f>
        <v/>
      </c>
      <c r="F8" s="1" t="str">
        <f>IFERROR(INDEX(title!$B$2:$B$2049,MATCH($D8,title!$C$2:$C$2049,0),1),"")</f>
        <v/>
      </c>
      <c r="G8" s="1" t="str">
        <f>IFERROR(INDEX(title!$C$2:$C$2049,MATCH($D8,title!$C$2:$C$2049,0),1),"")</f>
        <v/>
      </c>
      <c r="H8" s="1" t="str">
        <f>IFERROR(INDEX(title!$D$2:$D$2049,MATCH($D8,title!$C$2:$C$2049,0),1),"")</f>
        <v/>
      </c>
      <c r="I8" s="1" t="str">
        <f>IFERROR(INDEX(title!$E$2:$E$2049,MATCH($D8,title!$C$2:$C$2049,0),1),"")</f>
        <v/>
      </c>
      <c r="J8" s="1" t="str">
        <f t="shared" si="0"/>
        <v/>
      </c>
      <c r="K8" s="1" t="str">
        <f>IF(LENB(J8),COUNTIF(J$2:J8,"●"),"")</f>
        <v/>
      </c>
      <c r="L8" s="1" t="str">
        <f t="shared" si="4"/>
        <v/>
      </c>
      <c r="M8" s="1" t="str">
        <f t="shared" si="5"/>
        <v/>
      </c>
      <c r="O8" s="1" t="str">
        <f t="shared" si="1"/>
        <v/>
      </c>
      <c r="P8" s="1" t="str">
        <f t="shared" si="2"/>
        <v/>
      </c>
      <c r="Q8" s="1" t="str">
        <f t="shared" si="3"/>
        <v/>
      </c>
    </row>
    <row r="9" spans="1:18" x14ac:dyDescent="0.55000000000000004">
      <c r="D9" s="1">
        <v>7</v>
      </c>
      <c r="E9" s="1" t="str">
        <f>IFERROR(INDEX(title!$A$2:$A$2049,MATCH($D9,title!$C$2:$C$2049,0),1),"")</f>
        <v/>
      </c>
      <c r="F9" s="1" t="str">
        <f>IFERROR(INDEX(title!$B$2:$B$2049,MATCH($D9,title!$C$2:$C$2049,0),1),"")</f>
        <v/>
      </c>
      <c r="G9" s="1" t="str">
        <f>IFERROR(INDEX(title!$C$2:$C$2049,MATCH($D9,title!$C$2:$C$2049,0),1),"")</f>
        <v/>
      </c>
      <c r="H9" s="1" t="str">
        <f>IFERROR(INDEX(title!$D$2:$D$2049,MATCH($D9,title!$C$2:$C$2049,0),1),"")</f>
        <v/>
      </c>
      <c r="I9" s="1" t="str">
        <f>IFERROR(INDEX(title!$E$2:$E$2049,MATCH($D9,title!$C$2:$C$2049,0),1),"")</f>
        <v/>
      </c>
      <c r="J9" s="1" t="str">
        <f t="shared" si="0"/>
        <v/>
      </c>
      <c r="K9" s="1" t="str">
        <f>IF(LENB(J9),COUNTIF(J$2:J9,"●"),"")</f>
        <v/>
      </c>
      <c r="L9" s="1" t="str">
        <f t="shared" si="4"/>
        <v/>
      </c>
      <c r="M9" s="1" t="str">
        <f t="shared" si="5"/>
        <v/>
      </c>
      <c r="O9" s="1" t="str">
        <f t="shared" si="1"/>
        <v/>
      </c>
      <c r="P9" s="1" t="str">
        <f t="shared" si="2"/>
        <v/>
      </c>
      <c r="Q9" s="1" t="str">
        <f t="shared" si="3"/>
        <v/>
      </c>
    </row>
    <row r="10" spans="1:18" x14ac:dyDescent="0.55000000000000004">
      <c r="D10" s="1">
        <v>8</v>
      </c>
      <c r="E10" s="1" t="str">
        <f>IFERROR(INDEX(title!$A$2:$A$2049,MATCH($D10,title!$C$2:$C$2049,0),1),"")</f>
        <v/>
      </c>
      <c r="F10" s="1" t="str">
        <f>IFERROR(INDEX(title!$B$2:$B$2049,MATCH($D10,title!$C$2:$C$2049,0),1),"")</f>
        <v/>
      </c>
      <c r="G10" s="1" t="str">
        <f>IFERROR(INDEX(title!$C$2:$C$2049,MATCH($D10,title!$C$2:$C$2049,0),1),"")</f>
        <v/>
      </c>
      <c r="H10" s="1" t="str">
        <f>IFERROR(INDEX(title!$D$2:$D$2049,MATCH($D10,title!$C$2:$C$2049,0),1),"")</f>
        <v/>
      </c>
      <c r="I10" s="1" t="str">
        <f>IFERROR(INDEX(title!$E$2:$E$2049,MATCH($D10,title!$C$2:$C$2049,0),1),"")</f>
        <v/>
      </c>
      <c r="J10" s="1" t="str">
        <f t="shared" si="0"/>
        <v/>
      </c>
      <c r="K10" s="1" t="str">
        <f>IF(LENB(J10),COUNTIF(J$2:J10,"●"),"")</f>
        <v/>
      </c>
      <c r="L10" s="1" t="str">
        <f t="shared" si="4"/>
        <v/>
      </c>
      <c r="M10" s="1" t="str">
        <f t="shared" si="5"/>
        <v/>
      </c>
      <c r="O10" s="1" t="str">
        <f t="shared" si="1"/>
        <v/>
      </c>
      <c r="P10" s="1" t="str">
        <f t="shared" si="2"/>
        <v/>
      </c>
      <c r="Q10" s="1" t="str">
        <f t="shared" si="3"/>
        <v/>
      </c>
    </row>
    <row r="11" spans="1:18" x14ac:dyDescent="0.55000000000000004">
      <c r="A11" s="1" t="s">
        <v>24</v>
      </c>
      <c r="B11" s="1" t="str" cm="1">
        <f t="array" aca="1" ref="B11" ca="1">CELL("filename")</f>
        <v>C:\tk\prj\hg-0025-0016\git\kv-x520\doc\[kv_script_conv_TP1_popup.xlsx]title_scripts(変数)</v>
      </c>
      <c r="D11" s="1">
        <v>9</v>
      </c>
      <c r="E11" s="1" t="str">
        <f>IFERROR(INDEX(title!$A$2:$A$2049,MATCH($D11,title!$C$2:$C$2049,0),1),"")</f>
        <v/>
      </c>
      <c r="F11" s="1" t="str">
        <f>IFERROR(INDEX(title!$B$2:$B$2049,MATCH($D11,title!$C$2:$C$2049,0),1),"")</f>
        <v/>
      </c>
      <c r="G11" s="1" t="str">
        <f>IFERROR(INDEX(title!$C$2:$C$2049,MATCH($D11,title!$C$2:$C$2049,0),1),"")</f>
        <v/>
      </c>
      <c r="H11" s="1" t="str">
        <f>IFERROR(INDEX(title!$D$2:$D$2049,MATCH($D11,title!$C$2:$C$2049,0),1),"")</f>
        <v/>
      </c>
      <c r="I11" s="1" t="str">
        <f>IFERROR(INDEX(title!$E$2:$E$2049,MATCH($D11,title!$C$2:$C$2049,0),1),"")</f>
        <v/>
      </c>
      <c r="J11" s="1" t="str">
        <f t="shared" si="0"/>
        <v/>
      </c>
      <c r="K11" s="1" t="str">
        <f>IF(LENB(J11),COUNTIF(J$2:J11,"●"),"")</f>
        <v/>
      </c>
      <c r="L11" s="1" t="str">
        <f t="shared" si="4"/>
        <v/>
      </c>
      <c r="M11" s="1" t="str">
        <f t="shared" si="5"/>
        <v/>
      </c>
      <c r="O11" s="1" t="str">
        <f t="shared" si="1"/>
        <v/>
      </c>
      <c r="P11" s="1" t="str">
        <f t="shared" si="2"/>
        <v/>
      </c>
      <c r="Q11" s="1" t="str">
        <f t="shared" si="3"/>
        <v/>
      </c>
    </row>
    <row r="12" spans="1:18" x14ac:dyDescent="0.55000000000000004">
      <c r="D12" s="1">
        <v>10</v>
      </c>
      <c r="E12" s="1" t="str">
        <f>IFERROR(INDEX(title!$A$2:$A$2049,MATCH($D12,title!$C$2:$C$2049,0),1),"")</f>
        <v/>
      </c>
      <c r="F12" s="1" t="str">
        <f>IFERROR(INDEX(title!$B$2:$B$2049,MATCH($D12,title!$C$2:$C$2049,0),1),"")</f>
        <v/>
      </c>
      <c r="G12" s="1" t="str">
        <f>IFERROR(INDEX(title!$C$2:$C$2049,MATCH($D12,title!$C$2:$C$2049,0),1),"")</f>
        <v/>
      </c>
      <c r="H12" s="1" t="str">
        <f>IFERROR(INDEX(title!$D$2:$D$2049,MATCH($D12,title!$C$2:$C$2049,0),1),"")</f>
        <v/>
      </c>
      <c r="I12" s="1" t="str">
        <f>IFERROR(INDEX(title!$E$2:$E$2049,MATCH($D12,title!$C$2:$C$2049,0),1),"")</f>
        <v/>
      </c>
      <c r="J12" s="1" t="str">
        <f t="shared" si="0"/>
        <v/>
      </c>
      <c r="K12" s="1" t="str">
        <f>IF(LENB(J12),COUNTIF(J$2:J12,"●"),"")</f>
        <v/>
      </c>
      <c r="L12" s="1" t="str">
        <f t="shared" si="4"/>
        <v/>
      </c>
      <c r="M12" s="1" t="str">
        <f t="shared" si="5"/>
        <v/>
      </c>
      <c r="O12" s="1" t="str">
        <f t="shared" si="1"/>
        <v/>
      </c>
      <c r="P12" s="1" t="str">
        <f t="shared" si="2"/>
        <v/>
      </c>
      <c r="Q12" s="1" t="str">
        <f t="shared" si="3"/>
        <v/>
      </c>
    </row>
    <row r="13" spans="1:18" x14ac:dyDescent="0.55000000000000004">
      <c r="D13" s="1">
        <v>11</v>
      </c>
      <c r="E13" s="1" t="str">
        <f>IFERROR(INDEX(title!$A$2:$A$2049,MATCH($D13,title!$C$2:$C$2049,0),1),"")</f>
        <v/>
      </c>
      <c r="F13" s="1" t="str">
        <f>IFERROR(INDEX(title!$B$2:$B$2049,MATCH($D13,title!$C$2:$C$2049,0),1),"")</f>
        <v/>
      </c>
      <c r="G13" s="1" t="str">
        <f>IFERROR(INDEX(title!$C$2:$C$2049,MATCH($D13,title!$C$2:$C$2049,0),1),"")</f>
        <v/>
      </c>
      <c r="H13" s="1" t="str">
        <f>IFERROR(INDEX(title!$D$2:$D$2049,MATCH($D13,title!$C$2:$C$2049,0),1),"")</f>
        <v/>
      </c>
      <c r="I13" s="1" t="str">
        <f>IFERROR(INDEX(title!$E$2:$E$2049,MATCH($D13,title!$C$2:$C$2049,0),1),"")</f>
        <v/>
      </c>
      <c r="J13" s="1" t="str">
        <f t="shared" si="0"/>
        <v/>
      </c>
      <c r="K13" s="1" t="str">
        <f>IF(LENB(J13),COUNTIF(J$2:J13,"●"),"")</f>
        <v/>
      </c>
      <c r="L13" s="1" t="str">
        <f t="shared" si="4"/>
        <v/>
      </c>
      <c r="M13" s="1" t="str">
        <f t="shared" si="5"/>
        <v/>
      </c>
      <c r="O13" s="1" t="str">
        <f t="shared" si="1"/>
        <v/>
      </c>
      <c r="P13" s="1" t="str">
        <f t="shared" si="2"/>
        <v/>
      </c>
      <c r="Q13" s="1" t="str">
        <f t="shared" si="3"/>
        <v/>
      </c>
    </row>
    <row r="14" spans="1:18" x14ac:dyDescent="0.55000000000000004">
      <c r="D14" s="1">
        <v>12</v>
      </c>
      <c r="E14" s="1" t="str">
        <f>IFERROR(INDEX(title!$A$2:$A$2049,MATCH($D14,title!$C$2:$C$2049,0),1),"")</f>
        <v/>
      </c>
      <c r="F14" s="1" t="str">
        <f>IFERROR(INDEX(title!$B$2:$B$2049,MATCH($D14,title!$C$2:$C$2049,0),1),"")</f>
        <v/>
      </c>
      <c r="G14" s="1" t="str">
        <f>IFERROR(INDEX(title!$C$2:$C$2049,MATCH($D14,title!$C$2:$C$2049,0),1),"")</f>
        <v/>
      </c>
      <c r="H14" s="1" t="str">
        <f>IFERROR(INDEX(title!$D$2:$D$2049,MATCH($D14,title!$C$2:$C$2049,0),1),"")</f>
        <v/>
      </c>
      <c r="I14" s="1" t="str">
        <f>IFERROR(INDEX(title!$E$2:$E$2049,MATCH($D14,title!$C$2:$C$2049,0),1),"")</f>
        <v/>
      </c>
      <c r="J14" s="1" t="str">
        <f t="shared" si="0"/>
        <v/>
      </c>
      <c r="K14" s="1" t="str">
        <f>IF(LENB(J14),COUNTIF(J$2:J14,"●"),"")</f>
        <v/>
      </c>
      <c r="L14" s="1" t="str">
        <f t="shared" si="4"/>
        <v/>
      </c>
      <c r="M14" s="1" t="str">
        <f t="shared" si="5"/>
        <v/>
      </c>
      <c r="O14" s="1" t="str">
        <f t="shared" si="1"/>
        <v/>
      </c>
      <c r="P14" s="1" t="str">
        <f t="shared" si="2"/>
        <v/>
      </c>
      <c r="Q14" s="1" t="str">
        <f t="shared" si="3"/>
        <v/>
      </c>
    </row>
    <row r="15" spans="1:18" x14ac:dyDescent="0.55000000000000004">
      <c r="D15" s="1">
        <v>13</v>
      </c>
      <c r="E15" s="1" t="str">
        <f>IFERROR(INDEX(title!$A$2:$A$2049,MATCH($D15,title!$C$2:$C$2049,0),1),"")</f>
        <v/>
      </c>
      <c r="F15" s="1" t="str">
        <f>IFERROR(INDEX(title!$B$2:$B$2049,MATCH($D15,title!$C$2:$C$2049,0),1),"")</f>
        <v/>
      </c>
      <c r="G15" s="1" t="str">
        <f>IFERROR(INDEX(title!$C$2:$C$2049,MATCH($D15,title!$C$2:$C$2049,0),1),"")</f>
        <v/>
      </c>
      <c r="H15" s="1" t="str">
        <f>IFERROR(INDEX(title!$D$2:$D$2049,MATCH($D15,title!$C$2:$C$2049,0),1),"")</f>
        <v/>
      </c>
      <c r="I15" s="1" t="str">
        <f>IFERROR(INDEX(title!$E$2:$E$2049,MATCH($D15,title!$C$2:$C$2049,0),1),"")</f>
        <v/>
      </c>
      <c r="J15" s="1" t="str">
        <f t="shared" si="0"/>
        <v/>
      </c>
      <c r="K15" s="1" t="str">
        <f>IF(LENB(J15),COUNTIF(J$2:J15,"●"),"")</f>
        <v/>
      </c>
      <c r="L15" s="1" t="str">
        <f t="shared" si="4"/>
        <v/>
      </c>
      <c r="M15" s="1" t="str">
        <f t="shared" si="5"/>
        <v/>
      </c>
      <c r="O15" s="1" t="str">
        <f t="shared" si="1"/>
        <v/>
      </c>
      <c r="P15" s="1" t="str">
        <f t="shared" si="2"/>
        <v/>
      </c>
      <c r="Q15" s="1" t="str">
        <f t="shared" si="3"/>
        <v/>
      </c>
    </row>
    <row r="16" spans="1:18" x14ac:dyDescent="0.55000000000000004">
      <c r="D16" s="1">
        <v>14</v>
      </c>
      <c r="E16" s="1" t="str">
        <f>IFERROR(INDEX(title!$A$2:$A$2049,MATCH($D16,title!$C$2:$C$2049,0),1),"")</f>
        <v/>
      </c>
      <c r="F16" s="1" t="str">
        <f>IFERROR(INDEX(title!$B$2:$B$2049,MATCH($D16,title!$C$2:$C$2049,0),1),"")</f>
        <v/>
      </c>
      <c r="G16" s="1" t="str">
        <f>IFERROR(INDEX(title!$C$2:$C$2049,MATCH($D16,title!$C$2:$C$2049,0),1),"")</f>
        <v/>
      </c>
      <c r="H16" s="1" t="str">
        <f>IFERROR(INDEX(title!$D$2:$D$2049,MATCH($D16,title!$C$2:$C$2049,0),1),"")</f>
        <v/>
      </c>
      <c r="I16" s="1" t="str">
        <f>IFERROR(INDEX(title!$E$2:$E$2049,MATCH($D16,title!$C$2:$C$2049,0),1),"")</f>
        <v/>
      </c>
      <c r="J16" s="1" t="str">
        <f t="shared" si="0"/>
        <v/>
      </c>
      <c r="K16" s="1" t="str">
        <f>IF(LENB(J16),COUNTIF(J$2:J16,"●"),"")</f>
        <v/>
      </c>
      <c r="L16" s="1" t="str">
        <f t="shared" si="4"/>
        <v/>
      </c>
      <c r="M16" s="1" t="str">
        <f t="shared" si="5"/>
        <v/>
      </c>
      <c r="O16" s="1" t="str">
        <f t="shared" si="1"/>
        <v/>
      </c>
      <c r="P16" s="1" t="str">
        <f t="shared" si="2"/>
        <v/>
      </c>
      <c r="Q16" s="1" t="str">
        <f t="shared" si="3"/>
        <v/>
      </c>
    </row>
    <row r="17" spans="1:17" x14ac:dyDescent="0.55000000000000004">
      <c r="D17" s="1">
        <v>15</v>
      </c>
      <c r="E17" s="1" t="str">
        <f>IFERROR(INDEX(title!$A$2:$A$2049,MATCH($D17,title!$C$2:$C$2049,0),1),"")</f>
        <v/>
      </c>
      <c r="F17" s="1" t="str">
        <f>IFERROR(INDEX(title!$B$2:$B$2049,MATCH($D17,title!$C$2:$C$2049,0),1),"")</f>
        <v/>
      </c>
      <c r="G17" s="1" t="str">
        <f>IFERROR(INDEX(title!$C$2:$C$2049,MATCH($D17,title!$C$2:$C$2049,0),1),"")</f>
        <v/>
      </c>
      <c r="H17" s="1" t="str">
        <f>IFERROR(INDEX(title!$D$2:$D$2049,MATCH($D17,title!$C$2:$C$2049,0),1),"")</f>
        <v/>
      </c>
      <c r="I17" s="1" t="str">
        <f>IFERROR(INDEX(title!$E$2:$E$2049,MATCH($D17,title!$C$2:$C$2049,0),1),"")</f>
        <v/>
      </c>
      <c r="J17" s="1" t="str">
        <f t="shared" si="0"/>
        <v/>
      </c>
      <c r="K17" s="1" t="str">
        <f>IF(LENB(J17),COUNTIF(J$2:J17,"●"),"")</f>
        <v/>
      </c>
      <c r="L17" s="1" t="str">
        <f t="shared" si="4"/>
        <v/>
      </c>
      <c r="M17" s="1" t="str">
        <f t="shared" si="5"/>
        <v/>
      </c>
      <c r="O17" s="1" t="str">
        <f t="shared" si="1"/>
        <v/>
      </c>
      <c r="P17" s="1" t="str">
        <f t="shared" si="2"/>
        <v/>
      </c>
      <c r="Q17" s="1" t="str">
        <f t="shared" si="3"/>
        <v/>
      </c>
    </row>
    <row r="18" spans="1:17" x14ac:dyDescent="0.55000000000000004">
      <c r="D18" s="1">
        <v>16</v>
      </c>
      <c r="E18" s="1" t="str">
        <f>IFERROR(INDEX(title!$A$2:$A$2049,MATCH($D18,title!$C$2:$C$2049,0),1),"")</f>
        <v/>
      </c>
      <c r="F18" s="1" t="str">
        <f>IFERROR(INDEX(title!$B$2:$B$2049,MATCH($D18,title!$C$2:$C$2049,0),1),"")</f>
        <v/>
      </c>
      <c r="G18" s="1" t="str">
        <f>IFERROR(INDEX(title!$C$2:$C$2049,MATCH($D18,title!$C$2:$C$2049,0),1),"")</f>
        <v/>
      </c>
      <c r="H18" s="1" t="str">
        <f>IFERROR(INDEX(title!$D$2:$D$2049,MATCH($D18,title!$C$2:$C$2049,0),1),"")</f>
        <v/>
      </c>
      <c r="I18" s="1" t="str">
        <f>IFERROR(INDEX(title!$E$2:$E$2049,MATCH($D18,title!$C$2:$C$2049,0),1),"")</f>
        <v/>
      </c>
      <c r="J18" s="1" t="str">
        <f t="shared" si="0"/>
        <v/>
      </c>
      <c r="K18" s="1" t="str">
        <f>IF(LENB(J18),COUNTIF(J$2:J18,"●"),"")</f>
        <v/>
      </c>
      <c r="L18" s="1" t="str">
        <f t="shared" si="4"/>
        <v/>
      </c>
      <c r="M18" s="1" t="str">
        <f t="shared" si="5"/>
        <v/>
      </c>
      <c r="O18" s="1" t="str">
        <f t="shared" si="1"/>
        <v/>
      </c>
      <c r="P18" s="1" t="str">
        <f t="shared" si="2"/>
        <v/>
      </c>
      <c r="Q18" s="1" t="str">
        <f t="shared" si="3"/>
        <v/>
      </c>
    </row>
    <row r="19" spans="1:17" x14ac:dyDescent="0.55000000000000004">
      <c r="D19" s="1">
        <v>17</v>
      </c>
      <c r="E19" s="1" t="str">
        <f>IFERROR(INDEX(title!$A$2:$A$2049,MATCH($D19,title!$C$2:$C$2049,0),1),"")</f>
        <v/>
      </c>
      <c r="F19" s="1" t="str">
        <f>IFERROR(INDEX(title!$B$2:$B$2049,MATCH($D19,title!$C$2:$C$2049,0),1),"")</f>
        <v/>
      </c>
      <c r="G19" s="1" t="str">
        <f>IFERROR(INDEX(title!$C$2:$C$2049,MATCH($D19,title!$C$2:$C$2049,0),1),"")</f>
        <v/>
      </c>
      <c r="H19" s="1" t="str">
        <f>IFERROR(INDEX(title!$D$2:$D$2049,MATCH($D19,title!$C$2:$C$2049,0),1),"")</f>
        <v/>
      </c>
      <c r="I19" s="1" t="str">
        <f>IFERROR(INDEX(title!$E$2:$E$2049,MATCH($D19,title!$C$2:$C$2049,0),1),"")</f>
        <v/>
      </c>
      <c r="J19" s="1" t="str">
        <f t="shared" si="0"/>
        <v/>
      </c>
      <c r="K19" s="1" t="str">
        <f>IF(LENB(J19),COUNTIF(J$2:J19,"●"),"")</f>
        <v/>
      </c>
      <c r="L19" s="1" t="str">
        <f t="shared" si="4"/>
        <v/>
      </c>
      <c r="M19" s="1" t="str">
        <f t="shared" si="5"/>
        <v/>
      </c>
      <c r="O19" s="1" t="str">
        <f t="shared" si="1"/>
        <v/>
      </c>
      <c r="P19" s="1" t="str">
        <f t="shared" si="2"/>
        <v/>
      </c>
      <c r="Q19" s="1" t="str">
        <f t="shared" si="3"/>
        <v/>
      </c>
    </row>
    <row r="20" spans="1:17" ht="18.5" thickBot="1" x14ac:dyDescent="0.6">
      <c r="D20" s="1">
        <v>18</v>
      </c>
      <c r="E20" s="1" t="str">
        <f>IFERROR(INDEX(title!$A$2:$A$2049,MATCH($D20,title!$C$2:$C$2049,0),1),"")</f>
        <v/>
      </c>
      <c r="F20" s="1" t="str">
        <f>IFERROR(INDEX(title!$B$2:$B$2049,MATCH($D20,title!$C$2:$C$2049,0),1),"")</f>
        <v/>
      </c>
      <c r="G20" s="1" t="str">
        <f>IFERROR(INDEX(title!$C$2:$C$2049,MATCH($D20,title!$C$2:$C$2049,0),1),"")</f>
        <v/>
      </c>
      <c r="H20" s="1" t="str">
        <f>IFERROR(INDEX(title!$D$2:$D$2049,MATCH($D20,title!$C$2:$C$2049,0),1),"")</f>
        <v/>
      </c>
      <c r="I20" s="1" t="str">
        <f>IFERROR(INDEX(title!$E$2:$E$2049,MATCH($D20,title!$C$2:$C$2049,0),1),"")</f>
        <v/>
      </c>
      <c r="J20" s="1" t="str">
        <f t="shared" si="0"/>
        <v/>
      </c>
      <c r="K20" s="1" t="str">
        <f>IF(LENB(J20),COUNTIF(J$2:J20,"●"),"")</f>
        <v/>
      </c>
      <c r="L20" s="1" t="str">
        <f t="shared" si="4"/>
        <v/>
      </c>
      <c r="M20" s="1" t="str">
        <f t="shared" si="5"/>
        <v/>
      </c>
      <c r="O20" s="1" t="str">
        <f t="shared" si="1"/>
        <v/>
      </c>
      <c r="P20" s="1" t="str">
        <f t="shared" si="2"/>
        <v/>
      </c>
      <c r="Q20" s="1" t="str">
        <f t="shared" si="3"/>
        <v/>
      </c>
    </row>
    <row r="21" spans="1:17" ht="18.5" thickBot="1" x14ac:dyDescent="0.6">
      <c r="A21" s="15" t="s">
        <v>17</v>
      </c>
      <c r="B21" s="16" t="str">
        <f ca="1">$Q$2052</f>
        <v>'このスクリプトは C:\tk\prj\hg-0025-0016\git\kv-x520\doc\[kv_script_conv_TP1_popup.xlsx]title_scripts(変数) によって生成されました。
'軸1 タイトル
DM8264.U = 1000	'ウィンドウNo.
DM8266.U = 800	'幅
DM8267.U = 32	'高さ
'軸2 タイトル
DM8268.U = 1005	'ウィンドウNo.
DM8270.U = 800	'幅
DM8271.U = 32	'高さ
'軸3 タイトル
DM8272.U = 1010	'ウィンドウNo.
DM8274.U = 800	'幅
DM8275.U = 32	'高さ
'軸4 タイトル
DM8276.U = 1015	'ウィンドウNo.
DM8278.U = 800	'幅
DM8279.U = 32	'高さ
'軸5 タイトル
DM8280.U = 1020	'ウィンドウNo.
DM8282.U = 800	'幅
DM8283.U = 32	'高さ
'軸6 タイトル
DM8284.U = 1025	'ウィンドウNo.
DM8286.U = 800	'幅
DM8287.U = 32	'高さ
'軸7 タイトル
DM8288.U = 1030	'ウィンドウNo.
DM8290.U = 800	'幅
DM8291.U = 32	'高さ
'軸8 タイトル
DM8292.U = 1035	'ウィンドウNo.
DM8294.U = 800	'幅
DM8295.U = 32	'高さ
'軸9 タイトル
DM8296.U = 1040	'ウィンドウNo.
DM8298.U = 800	'幅
DM8299.U = 32	'高さ
'軸10 タイトル
DM8300.U = 1045	'ウィンドウNo.
DM8302.U = 800	'幅
DM8303.U = 32	'高さ
'軸11 タイトル
DM8304.U = 1050	'ウィンドウNo.
DM8306.U = 800	'幅
DM8307.U = 32	'高さ
'軸12 タイトル
DM8308.U = 1055	'ウィンドウNo.
DM8310.U = 800	'幅
DM8311.U = 32	'高さ
'軸13 タイトル
DM8312.U = 1060	'ウィンドウNo.
DM8314.U = 800	'幅
DM8315.U = 32	'高さ
'軸14 タイトル
DM8316.U = 1065	'ウィンドウNo.
DM8318.U = 800	'幅
DM8319.U = 32	'高さ
'軸15 タイトル
DM8320.U = 1070	'ウィンドウNo.
DM8322.U = 800	'幅
DM8323.U = 32	'高さ
'軸16 タイトル
DM8324.U = 1075	'ウィンドウNo.
DM8326.U = 800	'幅
DM8327.U = 32	'高さ
'シリンダ1 タイトル
DM8328.U = 1100	'ウィンドウNo.
DM8330.U = 800	'幅
DM8331.U = 32	'高さ
'シリンダ2 タイトル
DM8332.U = 1104	'ウィンドウNo.
DM8334.U = 800	'幅
DM8335.U = 32	'高さ
'シリンダ3 タイトル
DM8336.U = 1108	'ウィンドウNo.
DM8338.U = 800	'幅
DM8339.U = 32	'高さ
'シリンダ4 タイトル
DM8340.U = 1112	'ウィンドウNo.
DM8342.U = 800	'幅
DM8343.U = 32	'高さ
'シリンダ5 タイトル
DM8344.U = 1116	'ウィンドウNo.
DM8346.U = 800	'幅
DM8347.U = 32	'高さ
'シリンダ6 タイトル
DM8348.U = 1120	'ウィンドウNo.
DM8350.U = 800	'幅
DM8351.U = 32	'高さ
'シリンダ7 タイトル
DM8352.U = 1124	'ウィンドウNo.
DM8354.U = 800	'幅
DM8355.U = 32	'高さ
'シリンダ8 タイトル
DM8356.U = 1128	'ウィンドウNo.
DM8358.U = 800	'幅
DM8359.U = 32	'高さ
'シリンダ9 タイトル
DM8360.U = 1132	'ウィンドウNo.
DM8362.U = 800	'幅
DM8363.U = 32	'高さ
'シリンダ10 タイトル
DM8364.U = 1136	'ウィンドウNo.
DM8366.U = 800	'幅
DM8367.U = 32	'高さ
'シリンダ11 タイトル
DM8368.U = 1140	'ウィンドウNo.
DM8370.U = 800	'幅
DM8371.U = 32	'高さ
'シリンダ12 タイトル
DM8372.U = 1144	'ウィンドウNo.
DM8374.U = 800	'幅
DM8375.U = 32	'高さ
'シリンダ13 タイトル
DM8376.U = 1148	'ウィンドウNo.
DM8378.U = 800	'幅
DM8379.U = 32	'高さ
'シリンダ14 タイトル
DM8380.U = 1152	'ウィンドウNo.
DM8382.U = 800	'幅
DM8383.U = 32	'高さ
'シリンダ15 タイトル
DM8384.U = 1156	'ウィンドウNo.
DM8386.U = 800	'幅
DM8387.U = 32	'高さ
'シリンダ16 タイトル
DM8388.U = 1160	'ウィンドウNo.
DM8390.U = 800	'幅
DM8391.U = 32	'高さ
'シリンダ17 タイトル
DM8392.U = 1164	'ウィンドウNo.
DM8394.U = 800	'幅
DM8395.U = 32	'高さ
'シリンダ18 タイトル
DM8396.U = 1168	'ウィンドウNo.
DM8398.U = 800	'幅
DM8399.U = 32	'高さ
'シリンダ19 タイトル
DM8400.U = 1172	'ウィンドウNo.
DM8402.U = 800	'幅
DM8403.U = 32	'高さ
'エレシリ1 タイトル
DM8404.U = 1200	'ウィンドウNo.
DM8406.U = 800	'幅
DM8407.U = 32	'高さ
'合計ウィンドウ数
DM8260 = 36
'-----ここまで生成script-----</v>
      </c>
      <c r="D21" s="1">
        <v>19</v>
      </c>
      <c r="E21" s="1" t="str">
        <f>IFERROR(INDEX(title!$A$2:$A$2049,MATCH($D21,title!$C$2:$C$2049,0),1),"")</f>
        <v/>
      </c>
      <c r="F21" s="1" t="str">
        <f>IFERROR(INDEX(title!$B$2:$B$2049,MATCH($D21,title!$C$2:$C$2049,0),1),"")</f>
        <v/>
      </c>
      <c r="G21" s="1" t="str">
        <f>IFERROR(INDEX(title!$C$2:$C$2049,MATCH($D21,title!$C$2:$C$2049,0),1),"")</f>
        <v/>
      </c>
      <c r="H21" s="1" t="str">
        <f>IFERROR(INDEX(title!$D$2:$D$2049,MATCH($D21,title!$C$2:$C$2049,0),1),"")</f>
        <v/>
      </c>
      <c r="I21" s="1" t="str">
        <f>IFERROR(INDEX(title!$E$2:$E$2049,MATCH($D21,title!$C$2:$C$2049,0),1),"")</f>
        <v/>
      </c>
      <c r="J21" s="1" t="str">
        <f t="shared" si="0"/>
        <v/>
      </c>
      <c r="K21" s="1" t="str">
        <f>IF(LENB(J21),COUNTIF(J$2:J21,"●"),"")</f>
        <v/>
      </c>
      <c r="L21" s="1" t="str">
        <f t="shared" si="4"/>
        <v/>
      </c>
      <c r="M21" s="1" t="str">
        <f t="shared" si="5"/>
        <v/>
      </c>
      <c r="O21" s="1" t="str">
        <f t="shared" si="1"/>
        <v/>
      </c>
      <c r="P21" s="1" t="str">
        <f t="shared" si="2"/>
        <v/>
      </c>
      <c r="Q21" s="1" t="str">
        <f t="shared" si="3"/>
        <v/>
      </c>
    </row>
    <row r="22" spans="1:17" x14ac:dyDescent="0.55000000000000004">
      <c r="D22" s="1">
        <v>20</v>
      </c>
      <c r="E22" s="1" t="str">
        <f>IFERROR(INDEX(title!$A$2:$A$2049,MATCH($D22,title!$C$2:$C$2049,0),1),"")</f>
        <v/>
      </c>
      <c r="F22" s="1" t="str">
        <f>IFERROR(INDEX(title!$B$2:$B$2049,MATCH($D22,title!$C$2:$C$2049,0),1),"")</f>
        <v/>
      </c>
      <c r="G22" s="1" t="str">
        <f>IFERROR(INDEX(title!$C$2:$C$2049,MATCH($D22,title!$C$2:$C$2049,0),1),"")</f>
        <v/>
      </c>
      <c r="H22" s="1" t="str">
        <f>IFERROR(INDEX(title!$D$2:$D$2049,MATCH($D22,title!$C$2:$C$2049,0),1),"")</f>
        <v/>
      </c>
      <c r="I22" s="1" t="str">
        <f>IFERROR(INDEX(title!$E$2:$E$2049,MATCH($D22,title!$C$2:$C$2049,0),1),"")</f>
        <v/>
      </c>
      <c r="J22" s="1" t="str">
        <f t="shared" si="0"/>
        <v/>
      </c>
      <c r="K22" s="1" t="str">
        <f>IF(LENB(J22),COUNTIF(J$2:J22,"●"),"")</f>
        <v/>
      </c>
      <c r="L22" s="1" t="str">
        <f t="shared" si="4"/>
        <v/>
      </c>
      <c r="M22" s="1" t="str">
        <f t="shared" si="5"/>
        <v/>
      </c>
      <c r="O22" s="1" t="str">
        <f t="shared" si="1"/>
        <v/>
      </c>
      <c r="P22" s="1" t="str">
        <f t="shared" si="2"/>
        <v/>
      </c>
      <c r="Q22" s="1" t="str">
        <f t="shared" si="3"/>
        <v/>
      </c>
    </row>
    <row r="23" spans="1:17" x14ac:dyDescent="0.55000000000000004">
      <c r="D23" s="1">
        <v>21</v>
      </c>
      <c r="E23" s="1" t="str">
        <f>IFERROR(INDEX(title!$A$2:$A$2049,MATCH($D23,title!$C$2:$C$2049,0),1),"")</f>
        <v/>
      </c>
      <c r="F23" s="1" t="str">
        <f>IFERROR(INDEX(title!$B$2:$B$2049,MATCH($D23,title!$C$2:$C$2049,0),1),"")</f>
        <v/>
      </c>
      <c r="G23" s="1" t="str">
        <f>IFERROR(INDEX(title!$C$2:$C$2049,MATCH($D23,title!$C$2:$C$2049,0),1),"")</f>
        <v/>
      </c>
      <c r="H23" s="1" t="str">
        <f>IFERROR(INDEX(title!$D$2:$D$2049,MATCH($D23,title!$C$2:$C$2049,0),1),"")</f>
        <v/>
      </c>
      <c r="I23" s="1" t="str">
        <f>IFERROR(INDEX(title!$E$2:$E$2049,MATCH($D23,title!$C$2:$C$2049,0),1),"")</f>
        <v/>
      </c>
      <c r="J23" s="1" t="str">
        <f t="shared" si="0"/>
        <v/>
      </c>
      <c r="K23" s="1" t="str">
        <f>IF(LENB(J23),COUNTIF(J$2:J23,"●"),"")</f>
        <v/>
      </c>
      <c r="L23" s="1" t="str">
        <f t="shared" si="4"/>
        <v/>
      </c>
      <c r="M23" s="1" t="str">
        <f t="shared" si="5"/>
        <v/>
      </c>
      <c r="O23" s="1" t="str">
        <f t="shared" si="1"/>
        <v/>
      </c>
      <c r="P23" s="1" t="str">
        <f t="shared" si="2"/>
        <v/>
      </c>
      <c r="Q23" s="1" t="str">
        <f t="shared" si="3"/>
        <v/>
      </c>
    </row>
    <row r="24" spans="1:17" x14ac:dyDescent="0.55000000000000004">
      <c r="D24" s="1">
        <v>22</v>
      </c>
      <c r="E24" s="1" t="str">
        <f>IFERROR(INDEX(title!$A$2:$A$2049,MATCH($D24,title!$C$2:$C$2049,0),1),"")</f>
        <v/>
      </c>
      <c r="F24" s="1" t="str">
        <f>IFERROR(INDEX(title!$B$2:$B$2049,MATCH($D24,title!$C$2:$C$2049,0),1),"")</f>
        <v/>
      </c>
      <c r="G24" s="1" t="str">
        <f>IFERROR(INDEX(title!$C$2:$C$2049,MATCH($D24,title!$C$2:$C$2049,0),1),"")</f>
        <v/>
      </c>
      <c r="H24" s="1" t="str">
        <f>IFERROR(INDEX(title!$D$2:$D$2049,MATCH($D24,title!$C$2:$C$2049,0),1),"")</f>
        <v/>
      </c>
      <c r="I24" s="1" t="str">
        <f>IFERROR(INDEX(title!$E$2:$E$2049,MATCH($D24,title!$C$2:$C$2049,0),1),"")</f>
        <v/>
      </c>
      <c r="J24" s="1" t="str">
        <f t="shared" si="0"/>
        <v/>
      </c>
      <c r="K24" s="1" t="str">
        <f>IF(LENB(J24),COUNTIF(J$2:J24,"●"),"")</f>
        <v/>
      </c>
      <c r="L24" s="1" t="str">
        <f t="shared" si="4"/>
        <v/>
      </c>
      <c r="M24" s="1" t="str">
        <f t="shared" si="5"/>
        <v/>
      </c>
      <c r="O24" s="1" t="str">
        <f t="shared" si="1"/>
        <v/>
      </c>
      <c r="P24" s="1" t="str">
        <f t="shared" si="2"/>
        <v/>
      </c>
      <c r="Q24" s="1" t="str">
        <f t="shared" si="3"/>
        <v/>
      </c>
    </row>
    <row r="25" spans="1:17" x14ac:dyDescent="0.55000000000000004">
      <c r="D25" s="1">
        <v>23</v>
      </c>
      <c r="E25" s="1" t="str">
        <f>IFERROR(INDEX(title!$A$2:$A$2049,MATCH($D25,title!$C$2:$C$2049,0),1),"")</f>
        <v/>
      </c>
      <c r="F25" s="1" t="str">
        <f>IFERROR(INDEX(title!$B$2:$B$2049,MATCH($D25,title!$C$2:$C$2049,0),1),"")</f>
        <v/>
      </c>
      <c r="G25" s="1" t="str">
        <f>IFERROR(INDEX(title!$C$2:$C$2049,MATCH($D25,title!$C$2:$C$2049,0),1),"")</f>
        <v/>
      </c>
      <c r="H25" s="1" t="str">
        <f>IFERROR(INDEX(title!$D$2:$D$2049,MATCH($D25,title!$C$2:$C$2049,0),1),"")</f>
        <v/>
      </c>
      <c r="I25" s="1" t="str">
        <f>IFERROR(INDEX(title!$E$2:$E$2049,MATCH($D25,title!$C$2:$C$2049,0),1),"")</f>
        <v/>
      </c>
      <c r="J25" s="1" t="str">
        <f t="shared" si="0"/>
        <v/>
      </c>
      <c r="K25" s="1" t="str">
        <f>IF(LENB(J25),COUNTIF(J$2:J25,"●"),"")</f>
        <v/>
      </c>
      <c r="L25" s="1" t="str">
        <f t="shared" si="4"/>
        <v/>
      </c>
      <c r="M25" s="1" t="str">
        <f t="shared" si="5"/>
        <v/>
      </c>
      <c r="O25" s="1" t="str">
        <f t="shared" si="1"/>
        <v/>
      </c>
      <c r="P25" s="1" t="str">
        <f t="shared" si="2"/>
        <v/>
      </c>
      <c r="Q25" s="1" t="str">
        <f t="shared" si="3"/>
        <v/>
      </c>
    </row>
    <row r="26" spans="1:17" x14ac:dyDescent="0.55000000000000004">
      <c r="D26" s="1">
        <v>24</v>
      </c>
      <c r="E26" s="1" t="str">
        <f>IFERROR(INDEX(title!$A$2:$A$2049,MATCH($D26,title!$C$2:$C$2049,0),1),"")</f>
        <v/>
      </c>
      <c r="F26" s="1" t="str">
        <f>IFERROR(INDEX(title!$B$2:$B$2049,MATCH($D26,title!$C$2:$C$2049,0),1),"")</f>
        <v/>
      </c>
      <c r="G26" s="1" t="str">
        <f>IFERROR(INDEX(title!$C$2:$C$2049,MATCH($D26,title!$C$2:$C$2049,0),1),"")</f>
        <v/>
      </c>
      <c r="H26" s="1" t="str">
        <f>IFERROR(INDEX(title!$D$2:$D$2049,MATCH($D26,title!$C$2:$C$2049,0),1),"")</f>
        <v/>
      </c>
      <c r="I26" s="1" t="str">
        <f>IFERROR(INDEX(title!$E$2:$E$2049,MATCH($D26,title!$C$2:$C$2049,0),1),"")</f>
        <v/>
      </c>
      <c r="J26" s="1" t="str">
        <f t="shared" si="0"/>
        <v/>
      </c>
      <c r="K26" s="1" t="str">
        <f>IF(LENB(J26),COUNTIF(J$2:J26,"●"),"")</f>
        <v/>
      </c>
      <c r="L26" s="1" t="str">
        <f t="shared" si="4"/>
        <v/>
      </c>
      <c r="M26" s="1" t="str">
        <f t="shared" si="5"/>
        <v/>
      </c>
      <c r="O26" s="1" t="str">
        <f t="shared" si="1"/>
        <v/>
      </c>
      <c r="P26" s="1" t="str">
        <f t="shared" si="2"/>
        <v/>
      </c>
      <c r="Q26" s="1" t="str">
        <f t="shared" si="3"/>
        <v/>
      </c>
    </row>
    <row r="27" spans="1:17" x14ac:dyDescent="0.55000000000000004">
      <c r="D27" s="1">
        <v>25</v>
      </c>
      <c r="E27" s="1" t="str">
        <f>IFERROR(INDEX(title!$A$2:$A$2049,MATCH($D27,title!$C$2:$C$2049,0),1),"")</f>
        <v/>
      </c>
      <c r="F27" s="1" t="str">
        <f>IFERROR(INDEX(title!$B$2:$B$2049,MATCH($D27,title!$C$2:$C$2049,0),1),"")</f>
        <v/>
      </c>
      <c r="G27" s="1" t="str">
        <f>IFERROR(INDEX(title!$C$2:$C$2049,MATCH($D27,title!$C$2:$C$2049,0),1),"")</f>
        <v/>
      </c>
      <c r="H27" s="1" t="str">
        <f>IFERROR(INDEX(title!$D$2:$D$2049,MATCH($D27,title!$C$2:$C$2049,0),1),"")</f>
        <v/>
      </c>
      <c r="I27" s="1" t="str">
        <f>IFERROR(INDEX(title!$E$2:$E$2049,MATCH($D27,title!$C$2:$C$2049,0),1),"")</f>
        <v/>
      </c>
      <c r="J27" s="1" t="str">
        <f t="shared" si="0"/>
        <v/>
      </c>
      <c r="K27" s="1" t="str">
        <f>IF(LENB(J27),COUNTIF(J$2:J27,"●"),"")</f>
        <v/>
      </c>
      <c r="L27" s="1" t="str">
        <f t="shared" si="4"/>
        <v/>
      </c>
      <c r="M27" s="1" t="str">
        <f t="shared" si="5"/>
        <v/>
      </c>
      <c r="O27" s="1" t="str">
        <f t="shared" si="1"/>
        <v/>
      </c>
      <c r="P27" s="1" t="str">
        <f t="shared" si="2"/>
        <v/>
      </c>
      <c r="Q27" s="1" t="str">
        <f t="shared" si="3"/>
        <v/>
      </c>
    </row>
    <row r="28" spans="1:17" x14ac:dyDescent="0.55000000000000004">
      <c r="D28" s="1">
        <v>26</v>
      </c>
      <c r="E28" s="1" t="str">
        <f>IFERROR(INDEX(title!$A$2:$A$2049,MATCH($D28,title!$C$2:$C$2049,0),1),"")</f>
        <v/>
      </c>
      <c r="F28" s="1" t="str">
        <f>IFERROR(INDEX(title!$B$2:$B$2049,MATCH($D28,title!$C$2:$C$2049,0),1),"")</f>
        <v/>
      </c>
      <c r="G28" s="1" t="str">
        <f>IFERROR(INDEX(title!$C$2:$C$2049,MATCH($D28,title!$C$2:$C$2049,0),1),"")</f>
        <v/>
      </c>
      <c r="H28" s="1" t="str">
        <f>IFERROR(INDEX(title!$D$2:$D$2049,MATCH($D28,title!$C$2:$C$2049,0),1),"")</f>
        <v/>
      </c>
      <c r="I28" s="1" t="str">
        <f>IFERROR(INDEX(title!$E$2:$E$2049,MATCH($D28,title!$C$2:$C$2049,0),1),"")</f>
        <v/>
      </c>
      <c r="J28" s="1" t="str">
        <f t="shared" si="0"/>
        <v/>
      </c>
      <c r="K28" s="1" t="str">
        <f>IF(LENB(J28),COUNTIF(J$2:J28,"●"),"")</f>
        <v/>
      </c>
      <c r="L28" s="1" t="str">
        <f t="shared" si="4"/>
        <v/>
      </c>
      <c r="M28" s="1" t="str">
        <f t="shared" si="5"/>
        <v/>
      </c>
      <c r="O28" s="1" t="str">
        <f t="shared" si="1"/>
        <v/>
      </c>
      <c r="P28" s="1" t="str">
        <f t="shared" si="2"/>
        <v/>
      </c>
      <c r="Q28" s="1" t="str">
        <f t="shared" si="3"/>
        <v/>
      </c>
    </row>
    <row r="29" spans="1:17" x14ac:dyDescent="0.55000000000000004">
      <c r="D29" s="1">
        <v>27</v>
      </c>
      <c r="E29" s="1" t="str">
        <f>IFERROR(INDEX(title!$A$2:$A$2049,MATCH($D29,title!$C$2:$C$2049,0),1),"")</f>
        <v/>
      </c>
      <c r="F29" s="1" t="str">
        <f>IFERROR(INDEX(title!$B$2:$B$2049,MATCH($D29,title!$C$2:$C$2049,0),1),"")</f>
        <v/>
      </c>
      <c r="G29" s="1" t="str">
        <f>IFERROR(INDEX(title!$C$2:$C$2049,MATCH($D29,title!$C$2:$C$2049,0),1),"")</f>
        <v/>
      </c>
      <c r="H29" s="1" t="str">
        <f>IFERROR(INDEX(title!$D$2:$D$2049,MATCH($D29,title!$C$2:$C$2049,0),1),"")</f>
        <v/>
      </c>
      <c r="I29" s="1" t="str">
        <f>IFERROR(INDEX(title!$E$2:$E$2049,MATCH($D29,title!$C$2:$C$2049,0),1),"")</f>
        <v/>
      </c>
      <c r="J29" s="1" t="str">
        <f t="shared" si="0"/>
        <v/>
      </c>
      <c r="K29" s="1" t="str">
        <f>IF(LENB(J29),COUNTIF(J$2:J29,"●"),"")</f>
        <v/>
      </c>
      <c r="L29" s="1" t="str">
        <f t="shared" si="4"/>
        <v/>
      </c>
      <c r="M29" s="1" t="str">
        <f t="shared" si="5"/>
        <v/>
      </c>
      <c r="O29" s="1" t="str">
        <f t="shared" si="1"/>
        <v/>
      </c>
      <c r="P29" s="1" t="str">
        <f t="shared" si="2"/>
        <v/>
      </c>
      <c r="Q29" s="1" t="str">
        <f t="shared" si="3"/>
        <v/>
      </c>
    </row>
    <row r="30" spans="1:17" x14ac:dyDescent="0.55000000000000004">
      <c r="D30" s="1">
        <v>28</v>
      </c>
      <c r="E30" s="1" t="str">
        <f>IFERROR(INDEX(title!$A$2:$A$2049,MATCH($D30,title!$C$2:$C$2049,0),1),"")</f>
        <v/>
      </c>
      <c r="F30" s="1" t="str">
        <f>IFERROR(INDEX(title!$B$2:$B$2049,MATCH($D30,title!$C$2:$C$2049,0),1),"")</f>
        <v/>
      </c>
      <c r="G30" s="1" t="str">
        <f>IFERROR(INDEX(title!$C$2:$C$2049,MATCH($D30,title!$C$2:$C$2049,0),1),"")</f>
        <v/>
      </c>
      <c r="H30" s="1" t="str">
        <f>IFERROR(INDEX(title!$D$2:$D$2049,MATCH($D30,title!$C$2:$C$2049,0),1),"")</f>
        <v/>
      </c>
      <c r="I30" s="1" t="str">
        <f>IFERROR(INDEX(title!$E$2:$E$2049,MATCH($D30,title!$C$2:$C$2049,0),1),"")</f>
        <v/>
      </c>
      <c r="J30" s="1" t="str">
        <f t="shared" si="0"/>
        <v/>
      </c>
      <c r="K30" s="1" t="str">
        <f>IF(LENB(J30),COUNTIF(J$2:J30,"●"),"")</f>
        <v/>
      </c>
      <c r="L30" s="1" t="str">
        <f t="shared" si="4"/>
        <v/>
      </c>
      <c r="M30" s="1" t="str">
        <f t="shared" si="5"/>
        <v/>
      </c>
      <c r="O30" s="1" t="str">
        <f t="shared" si="1"/>
        <v/>
      </c>
      <c r="P30" s="1" t="str">
        <f t="shared" si="2"/>
        <v/>
      </c>
      <c r="Q30" s="1" t="str">
        <f t="shared" si="3"/>
        <v/>
      </c>
    </row>
    <row r="31" spans="1:17" x14ac:dyDescent="0.55000000000000004">
      <c r="D31" s="1">
        <v>29</v>
      </c>
      <c r="E31" s="1" t="str">
        <f>IFERROR(INDEX(title!$A$2:$A$2049,MATCH($D31,title!$C$2:$C$2049,0),1),"")</f>
        <v/>
      </c>
      <c r="F31" s="1" t="str">
        <f>IFERROR(INDEX(title!$B$2:$B$2049,MATCH($D31,title!$C$2:$C$2049,0),1),"")</f>
        <v/>
      </c>
      <c r="G31" s="1" t="str">
        <f>IFERROR(INDEX(title!$C$2:$C$2049,MATCH($D31,title!$C$2:$C$2049,0),1),"")</f>
        <v/>
      </c>
      <c r="H31" s="1" t="str">
        <f>IFERROR(INDEX(title!$D$2:$D$2049,MATCH($D31,title!$C$2:$C$2049,0),1),"")</f>
        <v/>
      </c>
      <c r="I31" s="1" t="str">
        <f>IFERROR(INDEX(title!$E$2:$E$2049,MATCH($D31,title!$C$2:$C$2049,0),1),"")</f>
        <v/>
      </c>
      <c r="J31" s="1" t="str">
        <f t="shared" si="0"/>
        <v/>
      </c>
      <c r="K31" s="1" t="str">
        <f>IF(LENB(J31),COUNTIF(J$2:J31,"●"),"")</f>
        <v/>
      </c>
      <c r="L31" s="1" t="str">
        <f t="shared" si="4"/>
        <v/>
      </c>
      <c r="M31" s="1" t="str">
        <f t="shared" si="5"/>
        <v/>
      </c>
      <c r="O31" s="1" t="str">
        <f t="shared" si="1"/>
        <v/>
      </c>
      <c r="P31" s="1" t="str">
        <f t="shared" si="2"/>
        <v/>
      </c>
      <c r="Q31" s="1" t="str">
        <f t="shared" si="3"/>
        <v/>
      </c>
    </row>
    <row r="32" spans="1:17" x14ac:dyDescent="0.55000000000000004">
      <c r="D32" s="1">
        <v>30</v>
      </c>
      <c r="E32" s="1" t="str">
        <f>IFERROR(INDEX(title!$A$2:$A$2049,MATCH($D32,title!$C$2:$C$2049,0),1),"")</f>
        <v/>
      </c>
      <c r="F32" s="1" t="str">
        <f>IFERROR(INDEX(title!$B$2:$B$2049,MATCH($D32,title!$C$2:$C$2049,0),1),"")</f>
        <v/>
      </c>
      <c r="G32" s="1" t="str">
        <f>IFERROR(INDEX(title!$C$2:$C$2049,MATCH($D32,title!$C$2:$C$2049,0),1),"")</f>
        <v/>
      </c>
      <c r="H32" s="1" t="str">
        <f>IFERROR(INDEX(title!$D$2:$D$2049,MATCH($D32,title!$C$2:$C$2049,0),1),"")</f>
        <v/>
      </c>
      <c r="I32" s="1" t="str">
        <f>IFERROR(INDEX(title!$E$2:$E$2049,MATCH($D32,title!$C$2:$C$2049,0),1),"")</f>
        <v/>
      </c>
      <c r="J32" s="1" t="str">
        <f t="shared" si="0"/>
        <v/>
      </c>
      <c r="K32" s="1" t="str">
        <f>IF(LENB(J32),COUNTIF(J$2:J32,"●"),"")</f>
        <v/>
      </c>
      <c r="L32" s="1" t="str">
        <f t="shared" si="4"/>
        <v/>
      </c>
      <c r="M32" s="1" t="str">
        <f t="shared" si="5"/>
        <v/>
      </c>
      <c r="O32" s="1" t="str">
        <f t="shared" si="1"/>
        <v/>
      </c>
      <c r="P32" s="1" t="str">
        <f t="shared" si="2"/>
        <v/>
      </c>
      <c r="Q32" s="1" t="str">
        <f t="shared" si="3"/>
        <v/>
      </c>
    </row>
    <row r="33" spans="4:17" x14ac:dyDescent="0.55000000000000004">
      <c r="D33" s="1">
        <v>31</v>
      </c>
      <c r="E33" s="1" t="str">
        <f>IFERROR(INDEX(title!$A$2:$A$2049,MATCH($D33,title!$C$2:$C$2049,0),1),"")</f>
        <v/>
      </c>
      <c r="F33" s="1" t="str">
        <f>IFERROR(INDEX(title!$B$2:$B$2049,MATCH($D33,title!$C$2:$C$2049,0),1),"")</f>
        <v/>
      </c>
      <c r="G33" s="1" t="str">
        <f>IFERROR(INDEX(title!$C$2:$C$2049,MATCH($D33,title!$C$2:$C$2049,0),1),"")</f>
        <v/>
      </c>
      <c r="H33" s="1" t="str">
        <f>IFERROR(INDEX(title!$D$2:$D$2049,MATCH($D33,title!$C$2:$C$2049,0),1),"")</f>
        <v/>
      </c>
      <c r="I33" s="1" t="str">
        <f>IFERROR(INDEX(title!$E$2:$E$2049,MATCH($D33,title!$C$2:$C$2049,0),1),"")</f>
        <v/>
      </c>
      <c r="J33" s="1" t="str">
        <f t="shared" si="0"/>
        <v/>
      </c>
      <c r="K33" s="1" t="str">
        <f>IF(LENB(J33),COUNTIF(J$2:J33,"●"),"")</f>
        <v/>
      </c>
      <c r="L33" s="1" t="str">
        <f t="shared" si="4"/>
        <v/>
      </c>
      <c r="M33" s="1" t="str">
        <f t="shared" si="5"/>
        <v/>
      </c>
      <c r="O33" s="1" t="str">
        <f t="shared" si="1"/>
        <v/>
      </c>
      <c r="P33" s="1" t="str">
        <f t="shared" si="2"/>
        <v/>
      </c>
      <c r="Q33" s="1" t="str">
        <f t="shared" si="3"/>
        <v/>
      </c>
    </row>
    <row r="34" spans="4:17" x14ac:dyDescent="0.55000000000000004">
      <c r="D34" s="1">
        <v>32</v>
      </c>
      <c r="E34" s="1" t="str">
        <f>IFERROR(INDEX(title!$A$2:$A$2049,MATCH($D34,title!$C$2:$C$2049,0),1),"")</f>
        <v/>
      </c>
      <c r="F34" s="1" t="str">
        <f>IFERROR(INDEX(title!$B$2:$B$2049,MATCH($D34,title!$C$2:$C$2049,0),1),"")</f>
        <v/>
      </c>
      <c r="G34" s="1" t="str">
        <f>IFERROR(INDEX(title!$C$2:$C$2049,MATCH($D34,title!$C$2:$C$2049,0),1),"")</f>
        <v/>
      </c>
      <c r="H34" s="1" t="str">
        <f>IFERROR(INDEX(title!$D$2:$D$2049,MATCH($D34,title!$C$2:$C$2049,0),1),"")</f>
        <v/>
      </c>
      <c r="I34" s="1" t="str">
        <f>IFERROR(INDEX(title!$E$2:$E$2049,MATCH($D34,title!$C$2:$C$2049,0),1),"")</f>
        <v/>
      </c>
      <c r="J34" s="1" t="str">
        <f t="shared" si="0"/>
        <v/>
      </c>
      <c r="K34" s="1" t="str">
        <f>IF(LENB(J34),COUNTIF(J$2:J34,"●"),"")</f>
        <v/>
      </c>
      <c r="L34" s="1" t="str">
        <f t="shared" si="4"/>
        <v/>
      </c>
      <c r="M34" s="1" t="str">
        <f t="shared" si="5"/>
        <v/>
      </c>
      <c r="O34" s="1" t="str">
        <f t="shared" si="1"/>
        <v/>
      </c>
      <c r="P34" s="1" t="str">
        <f t="shared" si="2"/>
        <v/>
      </c>
      <c r="Q34" s="1" t="str">
        <f t="shared" si="3"/>
        <v/>
      </c>
    </row>
    <row r="35" spans="4:17" x14ac:dyDescent="0.55000000000000004">
      <c r="D35" s="1">
        <v>33</v>
      </c>
      <c r="E35" s="1" t="str">
        <f>IFERROR(INDEX(title!$A$2:$A$2049,MATCH($D35,title!$C$2:$C$2049,0),1),"")</f>
        <v/>
      </c>
      <c r="F35" s="1" t="str">
        <f>IFERROR(INDEX(title!$B$2:$B$2049,MATCH($D35,title!$C$2:$C$2049,0),1),"")</f>
        <v/>
      </c>
      <c r="G35" s="1" t="str">
        <f>IFERROR(INDEX(title!$C$2:$C$2049,MATCH($D35,title!$C$2:$C$2049,0),1),"")</f>
        <v/>
      </c>
      <c r="H35" s="1" t="str">
        <f>IFERROR(INDEX(title!$D$2:$D$2049,MATCH($D35,title!$C$2:$C$2049,0),1),"")</f>
        <v/>
      </c>
      <c r="I35" s="1" t="str">
        <f>IFERROR(INDEX(title!$E$2:$E$2049,MATCH($D35,title!$C$2:$C$2049,0),1),"")</f>
        <v/>
      </c>
      <c r="J35" s="1" t="str">
        <f t="shared" si="0"/>
        <v/>
      </c>
      <c r="K35" s="1" t="str">
        <f>IF(LENB(J35),COUNTIF(J$2:J35,"●"),"")</f>
        <v/>
      </c>
      <c r="L35" s="1" t="str">
        <f t="shared" si="4"/>
        <v/>
      </c>
      <c r="M35" s="1" t="str">
        <f t="shared" si="5"/>
        <v/>
      </c>
      <c r="O35" s="1" t="str">
        <f t="shared" si="1"/>
        <v/>
      </c>
      <c r="P35" s="1" t="str">
        <f t="shared" si="2"/>
        <v/>
      </c>
      <c r="Q35" s="1" t="str">
        <f t="shared" si="3"/>
        <v/>
      </c>
    </row>
    <row r="36" spans="4:17" x14ac:dyDescent="0.55000000000000004">
      <c r="D36" s="1">
        <v>34</v>
      </c>
      <c r="E36" s="1" t="str">
        <f>IFERROR(INDEX(title!$A$2:$A$2049,MATCH($D36,title!$C$2:$C$2049,0),1),"")</f>
        <v/>
      </c>
      <c r="F36" s="1" t="str">
        <f>IFERROR(INDEX(title!$B$2:$B$2049,MATCH($D36,title!$C$2:$C$2049,0),1),"")</f>
        <v/>
      </c>
      <c r="G36" s="1" t="str">
        <f>IFERROR(INDEX(title!$C$2:$C$2049,MATCH($D36,title!$C$2:$C$2049,0),1),"")</f>
        <v/>
      </c>
      <c r="H36" s="1" t="str">
        <f>IFERROR(INDEX(title!$D$2:$D$2049,MATCH($D36,title!$C$2:$C$2049,0),1),"")</f>
        <v/>
      </c>
      <c r="I36" s="1" t="str">
        <f>IFERROR(INDEX(title!$E$2:$E$2049,MATCH($D36,title!$C$2:$C$2049,0),1),"")</f>
        <v/>
      </c>
      <c r="J36" s="1" t="str">
        <f t="shared" si="0"/>
        <v/>
      </c>
      <c r="K36" s="1" t="str">
        <f>IF(LENB(J36),COUNTIF(J$2:J36,"●"),"")</f>
        <v/>
      </c>
      <c r="L36" s="1" t="str">
        <f t="shared" si="4"/>
        <v/>
      </c>
      <c r="M36" s="1" t="str">
        <f t="shared" si="5"/>
        <v/>
      </c>
      <c r="O36" s="1" t="str">
        <f t="shared" si="1"/>
        <v/>
      </c>
      <c r="P36" s="1" t="str">
        <f t="shared" si="2"/>
        <v/>
      </c>
      <c r="Q36" s="1" t="str">
        <f t="shared" si="3"/>
        <v/>
      </c>
    </row>
    <row r="37" spans="4:17" x14ac:dyDescent="0.55000000000000004">
      <c r="D37" s="1">
        <v>35</v>
      </c>
      <c r="E37" s="1" t="str">
        <f>IFERROR(INDEX(title!$A$2:$A$2049,MATCH($D37,title!$C$2:$C$2049,0),1),"")</f>
        <v/>
      </c>
      <c r="F37" s="1" t="str">
        <f>IFERROR(INDEX(title!$B$2:$B$2049,MATCH($D37,title!$C$2:$C$2049,0),1),"")</f>
        <v/>
      </c>
      <c r="G37" s="1" t="str">
        <f>IFERROR(INDEX(title!$C$2:$C$2049,MATCH($D37,title!$C$2:$C$2049,0),1),"")</f>
        <v/>
      </c>
      <c r="H37" s="1" t="str">
        <f>IFERROR(INDEX(title!$D$2:$D$2049,MATCH($D37,title!$C$2:$C$2049,0),1),"")</f>
        <v/>
      </c>
      <c r="I37" s="1" t="str">
        <f>IFERROR(INDEX(title!$E$2:$E$2049,MATCH($D37,title!$C$2:$C$2049,0),1),"")</f>
        <v/>
      </c>
      <c r="J37" s="1" t="str">
        <f t="shared" si="0"/>
        <v/>
      </c>
      <c r="K37" s="1" t="str">
        <f>IF(LENB(J37),COUNTIF(J$2:J37,"●"),"")</f>
        <v/>
      </c>
      <c r="L37" s="1" t="str">
        <f t="shared" si="4"/>
        <v/>
      </c>
      <c r="M37" s="1" t="str">
        <f t="shared" si="5"/>
        <v/>
      </c>
      <c r="O37" s="1" t="str">
        <f t="shared" si="1"/>
        <v/>
      </c>
      <c r="P37" s="1" t="str">
        <f t="shared" si="2"/>
        <v/>
      </c>
      <c r="Q37" s="1" t="str">
        <f t="shared" si="3"/>
        <v/>
      </c>
    </row>
    <row r="38" spans="4:17" x14ac:dyDescent="0.55000000000000004">
      <c r="D38" s="1">
        <v>36</v>
      </c>
      <c r="E38" s="1" t="str">
        <f>IFERROR(INDEX(title!$A$2:$A$2049,MATCH($D38,title!$C$2:$C$2049,0),1),"")</f>
        <v/>
      </c>
      <c r="F38" s="1" t="str">
        <f>IFERROR(INDEX(title!$B$2:$B$2049,MATCH($D38,title!$C$2:$C$2049,0),1),"")</f>
        <v/>
      </c>
      <c r="G38" s="1" t="str">
        <f>IFERROR(INDEX(title!$C$2:$C$2049,MATCH($D38,title!$C$2:$C$2049,0),1),"")</f>
        <v/>
      </c>
      <c r="H38" s="1" t="str">
        <f>IFERROR(INDEX(title!$D$2:$D$2049,MATCH($D38,title!$C$2:$C$2049,0),1),"")</f>
        <v/>
      </c>
      <c r="I38" s="1" t="str">
        <f>IFERROR(INDEX(title!$E$2:$E$2049,MATCH($D38,title!$C$2:$C$2049,0),1),"")</f>
        <v/>
      </c>
      <c r="J38" s="1" t="str">
        <f t="shared" si="0"/>
        <v/>
      </c>
      <c r="K38" s="1" t="str">
        <f>IF(LENB(J38),COUNTIF(J$2:J38,"●"),"")</f>
        <v/>
      </c>
      <c r="L38" s="1" t="str">
        <f t="shared" si="4"/>
        <v/>
      </c>
      <c r="M38" s="1" t="str">
        <f t="shared" si="5"/>
        <v/>
      </c>
      <c r="O38" s="1" t="str">
        <f t="shared" si="1"/>
        <v/>
      </c>
      <c r="P38" s="1" t="str">
        <f t="shared" si="2"/>
        <v/>
      </c>
      <c r="Q38" s="1" t="str">
        <f t="shared" si="3"/>
        <v/>
      </c>
    </row>
    <row r="39" spans="4:17" x14ac:dyDescent="0.55000000000000004">
      <c r="D39" s="1">
        <v>37</v>
      </c>
      <c r="E39" s="1" t="str">
        <f>IFERROR(INDEX(title!$A$2:$A$2049,MATCH($D39,title!$C$2:$C$2049,0),1),"")</f>
        <v/>
      </c>
      <c r="F39" s="1" t="str">
        <f>IFERROR(INDEX(title!$B$2:$B$2049,MATCH($D39,title!$C$2:$C$2049,0),1),"")</f>
        <v/>
      </c>
      <c r="G39" s="1" t="str">
        <f>IFERROR(INDEX(title!$C$2:$C$2049,MATCH($D39,title!$C$2:$C$2049,0),1),"")</f>
        <v/>
      </c>
      <c r="H39" s="1" t="str">
        <f>IFERROR(INDEX(title!$D$2:$D$2049,MATCH($D39,title!$C$2:$C$2049,0),1),"")</f>
        <v/>
      </c>
      <c r="I39" s="1" t="str">
        <f>IFERROR(INDEX(title!$E$2:$E$2049,MATCH($D39,title!$C$2:$C$2049,0),1),"")</f>
        <v/>
      </c>
      <c r="J39" s="1" t="str">
        <f t="shared" si="0"/>
        <v/>
      </c>
      <c r="K39" s="1" t="str">
        <f>IF(LENB(J39),COUNTIF(J$2:J39,"●"),"")</f>
        <v/>
      </c>
      <c r="L39" s="1" t="str">
        <f t="shared" si="4"/>
        <v/>
      </c>
      <c r="M39" s="1" t="str">
        <f t="shared" si="5"/>
        <v/>
      </c>
      <c r="O39" s="1" t="str">
        <f t="shared" si="1"/>
        <v/>
      </c>
      <c r="P39" s="1" t="str">
        <f t="shared" si="2"/>
        <v/>
      </c>
      <c r="Q39" s="1" t="str">
        <f t="shared" si="3"/>
        <v/>
      </c>
    </row>
    <row r="40" spans="4:17" x14ac:dyDescent="0.55000000000000004">
      <c r="D40" s="1">
        <v>38</v>
      </c>
      <c r="E40" s="1" t="str">
        <f>IFERROR(INDEX(title!$A$2:$A$2049,MATCH($D40,title!$C$2:$C$2049,0),1),"")</f>
        <v/>
      </c>
      <c r="F40" s="1" t="str">
        <f>IFERROR(INDEX(title!$B$2:$B$2049,MATCH($D40,title!$C$2:$C$2049,0),1),"")</f>
        <v/>
      </c>
      <c r="G40" s="1" t="str">
        <f>IFERROR(INDEX(title!$C$2:$C$2049,MATCH($D40,title!$C$2:$C$2049,0),1),"")</f>
        <v/>
      </c>
      <c r="H40" s="1" t="str">
        <f>IFERROR(INDEX(title!$D$2:$D$2049,MATCH($D40,title!$C$2:$C$2049,0),1),"")</f>
        <v/>
      </c>
      <c r="I40" s="1" t="str">
        <f>IFERROR(INDEX(title!$E$2:$E$2049,MATCH($D40,title!$C$2:$C$2049,0),1),"")</f>
        <v/>
      </c>
      <c r="J40" s="1" t="str">
        <f t="shared" si="0"/>
        <v/>
      </c>
      <c r="K40" s="1" t="str">
        <f>IF(LENB(J40),COUNTIF(J$2:J40,"●"),"")</f>
        <v/>
      </c>
      <c r="L40" s="1" t="str">
        <f t="shared" si="4"/>
        <v/>
      </c>
      <c r="M40" s="1" t="str">
        <f t="shared" si="5"/>
        <v/>
      </c>
      <c r="O40" s="1" t="str">
        <f t="shared" si="1"/>
        <v/>
      </c>
      <c r="P40" s="1" t="str">
        <f t="shared" si="2"/>
        <v/>
      </c>
      <c r="Q40" s="1" t="str">
        <f t="shared" si="3"/>
        <v/>
      </c>
    </row>
    <row r="41" spans="4:17" x14ac:dyDescent="0.55000000000000004">
      <c r="D41" s="1">
        <v>39</v>
      </c>
      <c r="E41" s="1" t="str">
        <f>IFERROR(INDEX(title!$A$2:$A$2049,MATCH($D41,title!$C$2:$C$2049,0),1),"")</f>
        <v/>
      </c>
      <c r="F41" s="1" t="str">
        <f>IFERROR(INDEX(title!$B$2:$B$2049,MATCH($D41,title!$C$2:$C$2049,0),1),"")</f>
        <v/>
      </c>
      <c r="G41" s="1" t="str">
        <f>IFERROR(INDEX(title!$C$2:$C$2049,MATCH($D41,title!$C$2:$C$2049,0),1),"")</f>
        <v/>
      </c>
      <c r="H41" s="1" t="str">
        <f>IFERROR(INDEX(title!$D$2:$D$2049,MATCH($D41,title!$C$2:$C$2049,0),1),"")</f>
        <v/>
      </c>
      <c r="I41" s="1" t="str">
        <f>IFERROR(INDEX(title!$E$2:$E$2049,MATCH($D41,title!$C$2:$C$2049,0),1),"")</f>
        <v/>
      </c>
      <c r="J41" s="1" t="str">
        <f t="shared" si="0"/>
        <v/>
      </c>
      <c r="K41" s="1" t="str">
        <f>IF(LENB(J41),COUNTIF(J$2:J41,"●"),"")</f>
        <v/>
      </c>
      <c r="L41" s="1" t="str">
        <f t="shared" si="4"/>
        <v/>
      </c>
      <c r="M41" s="1" t="str">
        <f t="shared" si="5"/>
        <v/>
      </c>
      <c r="O41" s="1" t="str">
        <f t="shared" si="1"/>
        <v/>
      </c>
      <c r="P41" s="1" t="str">
        <f t="shared" si="2"/>
        <v/>
      </c>
      <c r="Q41" s="1" t="str">
        <f t="shared" si="3"/>
        <v/>
      </c>
    </row>
    <row r="42" spans="4:17" x14ac:dyDescent="0.55000000000000004">
      <c r="D42" s="1">
        <v>40</v>
      </c>
      <c r="E42" s="1" t="str">
        <f>IFERROR(INDEX(title!$A$2:$A$2049,MATCH($D42,title!$C$2:$C$2049,0),1),"")</f>
        <v/>
      </c>
      <c r="F42" s="1" t="str">
        <f>IFERROR(INDEX(title!$B$2:$B$2049,MATCH($D42,title!$C$2:$C$2049,0),1),"")</f>
        <v/>
      </c>
      <c r="G42" s="1" t="str">
        <f>IFERROR(INDEX(title!$C$2:$C$2049,MATCH($D42,title!$C$2:$C$2049,0),1),"")</f>
        <v/>
      </c>
      <c r="H42" s="1" t="str">
        <f>IFERROR(INDEX(title!$D$2:$D$2049,MATCH($D42,title!$C$2:$C$2049,0),1),"")</f>
        <v/>
      </c>
      <c r="I42" s="1" t="str">
        <f>IFERROR(INDEX(title!$E$2:$E$2049,MATCH($D42,title!$C$2:$C$2049,0),1),"")</f>
        <v/>
      </c>
      <c r="J42" s="1" t="str">
        <f t="shared" si="0"/>
        <v/>
      </c>
      <c r="K42" s="1" t="str">
        <f>IF(LENB(J42),COUNTIF(J$2:J42,"●"),"")</f>
        <v/>
      </c>
      <c r="L42" s="1" t="str">
        <f t="shared" si="4"/>
        <v/>
      </c>
      <c r="M42" s="1" t="str">
        <f t="shared" si="5"/>
        <v/>
      </c>
      <c r="O42" s="1" t="str">
        <f t="shared" si="1"/>
        <v/>
      </c>
      <c r="P42" s="1" t="str">
        <f t="shared" si="2"/>
        <v/>
      </c>
      <c r="Q42" s="1" t="str">
        <f t="shared" si="3"/>
        <v/>
      </c>
    </row>
    <row r="43" spans="4:17" x14ac:dyDescent="0.55000000000000004">
      <c r="D43" s="1">
        <v>41</v>
      </c>
      <c r="E43" s="1" t="str">
        <f>IFERROR(INDEX(title!$A$2:$A$2049,MATCH($D43,title!$C$2:$C$2049,0),1),"")</f>
        <v/>
      </c>
      <c r="F43" s="1" t="str">
        <f>IFERROR(INDEX(title!$B$2:$B$2049,MATCH($D43,title!$C$2:$C$2049,0),1),"")</f>
        <v/>
      </c>
      <c r="G43" s="1" t="str">
        <f>IFERROR(INDEX(title!$C$2:$C$2049,MATCH($D43,title!$C$2:$C$2049,0),1),"")</f>
        <v/>
      </c>
      <c r="H43" s="1" t="str">
        <f>IFERROR(INDEX(title!$D$2:$D$2049,MATCH($D43,title!$C$2:$C$2049,0),1),"")</f>
        <v/>
      </c>
      <c r="I43" s="1" t="str">
        <f>IFERROR(INDEX(title!$E$2:$E$2049,MATCH($D43,title!$C$2:$C$2049,0),1),"")</f>
        <v/>
      </c>
      <c r="J43" s="1" t="str">
        <f t="shared" si="0"/>
        <v/>
      </c>
      <c r="K43" s="1" t="str">
        <f>IF(LENB(J43),COUNTIF(J$2:J43,"●"),"")</f>
        <v/>
      </c>
      <c r="L43" s="1" t="str">
        <f t="shared" si="4"/>
        <v/>
      </c>
      <c r="M43" s="1" t="str">
        <f t="shared" si="5"/>
        <v/>
      </c>
      <c r="O43" s="1" t="str">
        <f t="shared" si="1"/>
        <v/>
      </c>
      <c r="P43" s="1" t="str">
        <f t="shared" si="2"/>
        <v/>
      </c>
      <c r="Q43" s="1" t="str">
        <f t="shared" si="3"/>
        <v/>
      </c>
    </row>
    <row r="44" spans="4:17" x14ac:dyDescent="0.55000000000000004">
      <c r="D44" s="1">
        <v>42</v>
      </c>
      <c r="E44" s="1" t="str">
        <f>IFERROR(INDEX(title!$A$2:$A$2049,MATCH($D44,title!$C$2:$C$2049,0),1),"")</f>
        <v/>
      </c>
      <c r="F44" s="1" t="str">
        <f>IFERROR(INDEX(title!$B$2:$B$2049,MATCH($D44,title!$C$2:$C$2049,0),1),"")</f>
        <v/>
      </c>
      <c r="G44" s="1" t="str">
        <f>IFERROR(INDEX(title!$C$2:$C$2049,MATCH($D44,title!$C$2:$C$2049,0),1),"")</f>
        <v/>
      </c>
      <c r="H44" s="1" t="str">
        <f>IFERROR(INDEX(title!$D$2:$D$2049,MATCH($D44,title!$C$2:$C$2049,0),1),"")</f>
        <v/>
      </c>
      <c r="I44" s="1" t="str">
        <f>IFERROR(INDEX(title!$E$2:$E$2049,MATCH($D44,title!$C$2:$C$2049,0),1),"")</f>
        <v/>
      </c>
      <c r="J44" s="1" t="str">
        <f t="shared" si="0"/>
        <v/>
      </c>
      <c r="K44" s="1" t="str">
        <f>IF(LENB(J44),COUNTIF(J$2:J44,"●"),"")</f>
        <v/>
      </c>
      <c r="L44" s="1" t="str">
        <f t="shared" si="4"/>
        <v/>
      </c>
      <c r="M44" s="1" t="str">
        <f t="shared" si="5"/>
        <v/>
      </c>
      <c r="O44" s="1" t="str">
        <f t="shared" si="1"/>
        <v/>
      </c>
      <c r="P44" s="1" t="str">
        <f t="shared" si="2"/>
        <v/>
      </c>
      <c r="Q44" s="1" t="str">
        <f t="shared" si="3"/>
        <v/>
      </c>
    </row>
    <row r="45" spans="4:17" x14ac:dyDescent="0.55000000000000004">
      <c r="D45" s="1">
        <v>43</v>
      </c>
      <c r="E45" s="1" t="str">
        <f>IFERROR(INDEX(title!$A$2:$A$2049,MATCH($D45,title!$C$2:$C$2049,0),1),"")</f>
        <v/>
      </c>
      <c r="F45" s="1" t="str">
        <f>IFERROR(INDEX(title!$B$2:$B$2049,MATCH($D45,title!$C$2:$C$2049,0),1),"")</f>
        <v/>
      </c>
      <c r="G45" s="1" t="str">
        <f>IFERROR(INDEX(title!$C$2:$C$2049,MATCH($D45,title!$C$2:$C$2049,0),1),"")</f>
        <v/>
      </c>
      <c r="H45" s="1" t="str">
        <f>IFERROR(INDEX(title!$D$2:$D$2049,MATCH($D45,title!$C$2:$C$2049,0),1),"")</f>
        <v/>
      </c>
      <c r="I45" s="1" t="str">
        <f>IFERROR(INDEX(title!$E$2:$E$2049,MATCH($D45,title!$C$2:$C$2049,0),1),"")</f>
        <v/>
      </c>
      <c r="J45" s="1" t="str">
        <f t="shared" si="0"/>
        <v/>
      </c>
      <c r="K45" s="1" t="str">
        <f>IF(LENB(J45),COUNTIF(J$2:J45,"●"),"")</f>
        <v/>
      </c>
      <c r="L45" s="1" t="str">
        <f t="shared" si="4"/>
        <v/>
      </c>
      <c r="M45" s="1" t="str">
        <f t="shared" si="5"/>
        <v/>
      </c>
      <c r="O45" s="1" t="str">
        <f t="shared" si="1"/>
        <v/>
      </c>
      <c r="P45" s="1" t="str">
        <f t="shared" si="2"/>
        <v/>
      </c>
      <c r="Q45" s="1" t="str">
        <f t="shared" si="3"/>
        <v/>
      </c>
    </row>
    <row r="46" spans="4:17" x14ac:dyDescent="0.55000000000000004">
      <c r="D46" s="1">
        <v>44</v>
      </c>
      <c r="E46" s="1" t="str">
        <f>IFERROR(INDEX(title!$A$2:$A$2049,MATCH($D46,title!$C$2:$C$2049,0),1),"")</f>
        <v/>
      </c>
      <c r="F46" s="1" t="str">
        <f>IFERROR(INDEX(title!$B$2:$B$2049,MATCH($D46,title!$C$2:$C$2049,0),1),"")</f>
        <v/>
      </c>
      <c r="G46" s="1" t="str">
        <f>IFERROR(INDEX(title!$C$2:$C$2049,MATCH($D46,title!$C$2:$C$2049,0),1),"")</f>
        <v/>
      </c>
      <c r="H46" s="1" t="str">
        <f>IFERROR(INDEX(title!$D$2:$D$2049,MATCH($D46,title!$C$2:$C$2049,0),1),"")</f>
        <v/>
      </c>
      <c r="I46" s="1" t="str">
        <f>IFERROR(INDEX(title!$E$2:$E$2049,MATCH($D46,title!$C$2:$C$2049,0),1),"")</f>
        <v/>
      </c>
      <c r="J46" s="1" t="str">
        <f t="shared" si="0"/>
        <v/>
      </c>
      <c r="K46" s="1" t="str">
        <f>IF(LENB(J46),COUNTIF(J$2:J46,"●"),"")</f>
        <v/>
      </c>
      <c r="L46" s="1" t="str">
        <f t="shared" si="4"/>
        <v/>
      </c>
      <c r="M46" s="1" t="str">
        <f t="shared" si="5"/>
        <v/>
      </c>
      <c r="O46" s="1" t="str">
        <f t="shared" si="1"/>
        <v/>
      </c>
      <c r="P46" s="1" t="str">
        <f t="shared" si="2"/>
        <v/>
      </c>
      <c r="Q46" s="1" t="str">
        <f t="shared" si="3"/>
        <v/>
      </c>
    </row>
    <row r="47" spans="4:17" x14ac:dyDescent="0.55000000000000004">
      <c r="D47" s="1">
        <v>45</v>
      </c>
      <c r="E47" s="1" t="str">
        <f>IFERROR(INDEX(title!$A$2:$A$2049,MATCH($D47,title!$C$2:$C$2049,0),1),"")</f>
        <v/>
      </c>
      <c r="F47" s="1" t="str">
        <f>IFERROR(INDEX(title!$B$2:$B$2049,MATCH($D47,title!$C$2:$C$2049,0),1),"")</f>
        <v/>
      </c>
      <c r="G47" s="1" t="str">
        <f>IFERROR(INDEX(title!$C$2:$C$2049,MATCH($D47,title!$C$2:$C$2049,0),1),"")</f>
        <v/>
      </c>
      <c r="H47" s="1" t="str">
        <f>IFERROR(INDEX(title!$D$2:$D$2049,MATCH($D47,title!$C$2:$C$2049,0),1),"")</f>
        <v/>
      </c>
      <c r="I47" s="1" t="str">
        <f>IFERROR(INDEX(title!$E$2:$E$2049,MATCH($D47,title!$C$2:$C$2049,0),1),"")</f>
        <v/>
      </c>
      <c r="J47" s="1" t="str">
        <f t="shared" si="0"/>
        <v/>
      </c>
      <c r="K47" s="1" t="str">
        <f>IF(LENB(J47),COUNTIF(J$2:J47,"●"),"")</f>
        <v/>
      </c>
      <c r="L47" s="1" t="str">
        <f t="shared" si="4"/>
        <v/>
      </c>
      <c r="M47" s="1" t="str">
        <f t="shared" si="5"/>
        <v/>
      </c>
      <c r="O47" s="1" t="str">
        <f t="shared" si="1"/>
        <v/>
      </c>
      <c r="P47" s="1" t="str">
        <f t="shared" si="2"/>
        <v/>
      </c>
      <c r="Q47" s="1" t="str">
        <f t="shared" si="3"/>
        <v/>
      </c>
    </row>
    <row r="48" spans="4:17" x14ac:dyDescent="0.55000000000000004">
      <c r="D48" s="1">
        <v>46</v>
      </c>
      <c r="E48" s="1" t="str">
        <f>IFERROR(INDEX(title!$A$2:$A$2049,MATCH($D48,title!$C$2:$C$2049,0),1),"")</f>
        <v/>
      </c>
      <c r="F48" s="1" t="str">
        <f>IFERROR(INDEX(title!$B$2:$B$2049,MATCH($D48,title!$C$2:$C$2049,0),1),"")</f>
        <v/>
      </c>
      <c r="G48" s="1" t="str">
        <f>IFERROR(INDEX(title!$C$2:$C$2049,MATCH($D48,title!$C$2:$C$2049,0),1),"")</f>
        <v/>
      </c>
      <c r="H48" s="1" t="str">
        <f>IFERROR(INDEX(title!$D$2:$D$2049,MATCH($D48,title!$C$2:$C$2049,0),1),"")</f>
        <v/>
      </c>
      <c r="I48" s="1" t="str">
        <f>IFERROR(INDEX(title!$E$2:$E$2049,MATCH($D48,title!$C$2:$C$2049,0),1),"")</f>
        <v/>
      </c>
      <c r="J48" s="1" t="str">
        <f t="shared" si="0"/>
        <v/>
      </c>
      <c r="K48" s="1" t="str">
        <f>IF(LENB(J48),COUNTIF(J$2:J48,"●"),"")</f>
        <v/>
      </c>
      <c r="L48" s="1" t="str">
        <f t="shared" si="4"/>
        <v/>
      </c>
      <c r="M48" s="1" t="str">
        <f t="shared" si="5"/>
        <v/>
      </c>
      <c r="O48" s="1" t="str">
        <f t="shared" si="1"/>
        <v/>
      </c>
      <c r="P48" s="1" t="str">
        <f t="shared" si="2"/>
        <v/>
      </c>
      <c r="Q48" s="1" t="str">
        <f t="shared" si="3"/>
        <v/>
      </c>
    </row>
    <row r="49" spans="4:17" x14ac:dyDescent="0.55000000000000004">
      <c r="D49" s="1">
        <v>47</v>
      </c>
      <c r="E49" s="1" t="str">
        <f>IFERROR(INDEX(title!$A$2:$A$2049,MATCH($D49,title!$C$2:$C$2049,0),1),"")</f>
        <v/>
      </c>
      <c r="F49" s="1" t="str">
        <f>IFERROR(INDEX(title!$B$2:$B$2049,MATCH($D49,title!$C$2:$C$2049,0),1),"")</f>
        <v/>
      </c>
      <c r="G49" s="1" t="str">
        <f>IFERROR(INDEX(title!$C$2:$C$2049,MATCH($D49,title!$C$2:$C$2049,0),1),"")</f>
        <v/>
      </c>
      <c r="H49" s="1" t="str">
        <f>IFERROR(INDEX(title!$D$2:$D$2049,MATCH($D49,title!$C$2:$C$2049,0),1),"")</f>
        <v/>
      </c>
      <c r="I49" s="1" t="str">
        <f>IFERROR(INDEX(title!$E$2:$E$2049,MATCH($D49,title!$C$2:$C$2049,0),1),"")</f>
        <v/>
      </c>
      <c r="J49" s="1" t="str">
        <f t="shared" si="0"/>
        <v/>
      </c>
      <c r="K49" s="1" t="str">
        <f>IF(LENB(J49),COUNTIF(J$2:J49,"●"),"")</f>
        <v/>
      </c>
      <c r="L49" s="1" t="str">
        <f t="shared" si="4"/>
        <v/>
      </c>
      <c r="M49" s="1" t="str">
        <f t="shared" si="5"/>
        <v/>
      </c>
      <c r="O49" s="1" t="str">
        <f t="shared" si="1"/>
        <v/>
      </c>
      <c r="P49" s="1" t="str">
        <f t="shared" si="2"/>
        <v/>
      </c>
      <c r="Q49" s="1" t="str">
        <f t="shared" si="3"/>
        <v/>
      </c>
    </row>
    <row r="50" spans="4:17" x14ac:dyDescent="0.55000000000000004">
      <c r="D50" s="1">
        <v>48</v>
      </c>
      <c r="E50" s="1" t="str">
        <f>IFERROR(INDEX(title!$A$2:$A$2049,MATCH($D50,title!$C$2:$C$2049,0),1),"")</f>
        <v/>
      </c>
      <c r="F50" s="1" t="str">
        <f>IFERROR(INDEX(title!$B$2:$B$2049,MATCH($D50,title!$C$2:$C$2049,0),1),"")</f>
        <v/>
      </c>
      <c r="G50" s="1" t="str">
        <f>IFERROR(INDEX(title!$C$2:$C$2049,MATCH($D50,title!$C$2:$C$2049,0),1),"")</f>
        <v/>
      </c>
      <c r="H50" s="1" t="str">
        <f>IFERROR(INDEX(title!$D$2:$D$2049,MATCH($D50,title!$C$2:$C$2049,0),1),"")</f>
        <v/>
      </c>
      <c r="I50" s="1" t="str">
        <f>IFERROR(INDEX(title!$E$2:$E$2049,MATCH($D50,title!$C$2:$C$2049,0),1),"")</f>
        <v/>
      </c>
      <c r="J50" s="1" t="str">
        <f t="shared" si="0"/>
        <v/>
      </c>
      <c r="K50" s="1" t="str">
        <f>IF(LENB(J50),COUNTIF(J$2:J50,"●"),"")</f>
        <v/>
      </c>
      <c r="L50" s="1" t="str">
        <f t="shared" si="4"/>
        <v/>
      </c>
      <c r="M50" s="1" t="str">
        <f t="shared" si="5"/>
        <v/>
      </c>
      <c r="O50" s="1" t="str">
        <f t="shared" si="1"/>
        <v/>
      </c>
      <c r="P50" s="1" t="str">
        <f t="shared" si="2"/>
        <v/>
      </c>
      <c r="Q50" s="1" t="str">
        <f t="shared" si="3"/>
        <v/>
      </c>
    </row>
    <row r="51" spans="4:17" x14ac:dyDescent="0.55000000000000004">
      <c r="D51" s="1">
        <v>49</v>
      </c>
      <c r="E51" s="1" t="str">
        <f>IFERROR(INDEX(title!$A$2:$A$2049,MATCH($D51,title!$C$2:$C$2049,0),1),"")</f>
        <v/>
      </c>
      <c r="F51" s="1" t="str">
        <f>IFERROR(INDEX(title!$B$2:$B$2049,MATCH($D51,title!$C$2:$C$2049,0),1),"")</f>
        <v/>
      </c>
      <c r="G51" s="1" t="str">
        <f>IFERROR(INDEX(title!$C$2:$C$2049,MATCH($D51,title!$C$2:$C$2049,0),1),"")</f>
        <v/>
      </c>
      <c r="H51" s="1" t="str">
        <f>IFERROR(INDEX(title!$D$2:$D$2049,MATCH($D51,title!$C$2:$C$2049,0),1),"")</f>
        <v/>
      </c>
      <c r="I51" s="1" t="str">
        <f>IFERROR(INDEX(title!$E$2:$E$2049,MATCH($D51,title!$C$2:$C$2049,0),1),"")</f>
        <v/>
      </c>
      <c r="J51" s="1" t="str">
        <f t="shared" si="0"/>
        <v/>
      </c>
      <c r="K51" s="1" t="str">
        <f>IF(LENB(J51),COUNTIF(J$2:J51,"●"),"")</f>
        <v/>
      </c>
      <c r="L51" s="1" t="str">
        <f t="shared" si="4"/>
        <v/>
      </c>
      <c r="M51" s="1" t="str">
        <f t="shared" si="5"/>
        <v/>
      </c>
      <c r="O51" s="1" t="str">
        <f t="shared" si="1"/>
        <v/>
      </c>
      <c r="P51" s="1" t="str">
        <f t="shared" si="2"/>
        <v/>
      </c>
      <c r="Q51" s="1" t="str">
        <f t="shared" si="3"/>
        <v/>
      </c>
    </row>
    <row r="52" spans="4:17" x14ac:dyDescent="0.55000000000000004">
      <c r="D52" s="1">
        <v>50</v>
      </c>
      <c r="E52" s="1" t="str">
        <f>IFERROR(INDEX(title!$A$2:$A$2049,MATCH($D52,title!$C$2:$C$2049,0),1),"")</f>
        <v/>
      </c>
      <c r="F52" s="1" t="str">
        <f>IFERROR(INDEX(title!$B$2:$B$2049,MATCH($D52,title!$C$2:$C$2049,0),1),"")</f>
        <v/>
      </c>
      <c r="G52" s="1" t="str">
        <f>IFERROR(INDEX(title!$C$2:$C$2049,MATCH($D52,title!$C$2:$C$2049,0),1),"")</f>
        <v/>
      </c>
      <c r="H52" s="1" t="str">
        <f>IFERROR(INDEX(title!$D$2:$D$2049,MATCH($D52,title!$C$2:$C$2049,0),1),"")</f>
        <v/>
      </c>
      <c r="I52" s="1" t="str">
        <f>IFERROR(INDEX(title!$E$2:$E$2049,MATCH($D52,title!$C$2:$C$2049,0),1),"")</f>
        <v/>
      </c>
      <c r="J52" s="1" t="str">
        <f t="shared" si="0"/>
        <v/>
      </c>
      <c r="K52" s="1" t="str">
        <f>IF(LENB(J52),COUNTIF(J$2:J52,"●"),"")</f>
        <v/>
      </c>
      <c r="L52" s="1" t="str">
        <f t="shared" si="4"/>
        <v/>
      </c>
      <c r="M52" s="1" t="str">
        <f t="shared" si="5"/>
        <v/>
      </c>
      <c r="O52" s="1" t="str">
        <f t="shared" si="1"/>
        <v/>
      </c>
      <c r="P52" s="1" t="str">
        <f t="shared" si="2"/>
        <v/>
      </c>
      <c r="Q52" s="1" t="str">
        <f t="shared" si="3"/>
        <v/>
      </c>
    </row>
    <row r="53" spans="4:17" x14ac:dyDescent="0.55000000000000004">
      <c r="D53" s="1">
        <v>51</v>
      </c>
      <c r="E53" s="1" t="str">
        <f>IFERROR(INDEX(title!$A$2:$A$2049,MATCH($D53,title!$C$2:$C$2049,0),1),"")</f>
        <v/>
      </c>
      <c r="F53" s="1" t="str">
        <f>IFERROR(INDEX(title!$B$2:$B$2049,MATCH($D53,title!$C$2:$C$2049,0),1),"")</f>
        <v/>
      </c>
      <c r="G53" s="1" t="str">
        <f>IFERROR(INDEX(title!$C$2:$C$2049,MATCH($D53,title!$C$2:$C$2049,0),1),"")</f>
        <v/>
      </c>
      <c r="H53" s="1" t="str">
        <f>IFERROR(INDEX(title!$D$2:$D$2049,MATCH($D53,title!$C$2:$C$2049,0),1),"")</f>
        <v/>
      </c>
      <c r="I53" s="1" t="str">
        <f>IFERROR(INDEX(title!$E$2:$E$2049,MATCH($D53,title!$C$2:$C$2049,0),1),"")</f>
        <v/>
      </c>
      <c r="J53" s="1" t="str">
        <f t="shared" si="0"/>
        <v/>
      </c>
      <c r="K53" s="1" t="str">
        <f>IF(LENB(J53),COUNTIF(J$2:J53,"●"),"")</f>
        <v/>
      </c>
      <c r="L53" s="1" t="str">
        <f t="shared" si="4"/>
        <v/>
      </c>
      <c r="M53" s="1" t="str">
        <f t="shared" si="5"/>
        <v/>
      </c>
      <c r="O53" s="1" t="str">
        <f t="shared" si="1"/>
        <v/>
      </c>
      <c r="P53" s="1" t="str">
        <f t="shared" si="2"/>
        <v/>
      </c>
      <c r="Q53" s="1" t="str">
        <f t="shared" si="3"/>
        <v/>
      </c>
    </row>
    <row r="54" spans="4:17" x14ac:dyDescent="0.55000000000000004">
      <c r="D54" s="1">
        <v>52</v>
      </c>
      <c r="E54" s="1" t="str">
        <f>IFERROR(INDEX(title!$A$2:$A$2049,MATCH($D54,title!$C$2:$C$2049,0),1),"")</f>
        <v/>
      </c>
      <c r="F54" s="1" t="str">
        <f>IFERROR(INDEX(title!$B$2:$B$2049,MATCH($D54,title!$C$2:$C$2049,0),1),"")</f>
        <v/>
      </c>
      <c r="G54" s="1" t="str">
        <f>IFERROR(INDEX(title!$C$2:$C$2049,MATCH($D54,title!$C$2:$C$2049,0),1),"")</f>
        <v/>
      </c>
      <c r="H54" s="1" t="str">
        <f>IFERROR(INDEX(title!$D$2:$D$2049,MATCH($D54,title!$C$2:$C$2049,0),1),"")</f>
        <v/>
      </c>
      <c r="I54" s="1" t="str">
        <f>IFERROR(INDEX(title!$E$2:$E$2049,MATCH($D54,title!$C$2:$C$2049,0),1),"")</f>
        <v/>
      </c>
      <c r="J54" s="1" t="str">
        <f t="shared" si="0"/>
        <v/>
      </c>
      <c r="K54" s="1" t="str">
        <f>IF(LENB(J54),COUNTIF(J$2:J54,"●"),"")</f>
        <v/>
      </c>
      <c r="L54" s="1" t="str">
        <f t="shared" si="4"/>
        <v/>
      </c>
      <c r="M54" s="1" t="str">
        <f t="shared" si="5"/>
        <v/>
      </c>
      <c r="O54" s="1" t="str">
        <f t="shared" si="1"/>
        <v/>
      </c>
      <c r="P54" s="1" t="str">
        <f t="shared" si="2"/>
        <v/>
      </c>
      <c r="Q54" s="1" t="str">
        <f t="shared" si="3"/>
        <v/>
      </c>
    </row>
    <row r="55" spans="4:17" x14ac:dyDescent="0.55000000000000004">
      <c r="D55" s="1">
        <v>53</v>
      </c>
      <c r="E55" s="1" t="str">
        <f>IFERROR(INDEX(title!$A$2:$A$2049,MATCH($D55,title!$C$2:$C$2049,0),1),"")</f>
        <v/>
      </c>
      <c r="F55" s="1" t="str">
        <f>IFERROR(INDEX(title!$B$2:$B$2049,MATCH($D55,title!$C$2:$C$2049,0),1),"")</f>
        <v/>
      </c>
      <c r="G55" s="1" t="str">
        <f>IFERROR(INDEX(title!$C$2:$C$2049,MATCH($D55,title!$C$2:$C$2049,0),1),"")</f>
        <v/>
      </c>
      <c r="H55" s="1" t="str">
        <f>IFERROR(INDEX(title!$D$2:$D$2049,MATCH($D55,title!$C$2:$C$2049,0),1),"")</f>
        <v/>
      </c>
      <c r="I55" s="1" t="str">
        <f>IFERROR(INDEX(title!$E$2:$E$2049,MATCH($D55,title!$C$2:$C$2049,0),1),"")</f>
        <v/>
      </c>
      <c r="J55" s="1" t="str">
        <f t="shared" si="0"/>
        <v/>
      </c>
      <c r="K55" s="1" t="str">
        <f>IF(LENB(J55),COUNTIF(J$2:J55,"●"),"")</f>
        <v/>
      </c>
      <c r="L55" s="1" t="str">
        <f t="shared" si="4"/>
        <v/>
      </c>
      <c r="M55" s="1" t="str">
        <f t="shared" si="5"/>
        <v/>
      </c>
      <c r="O55" s="1" t="str">
        <f t="shared" si="1"/>
        <v/>
      </c>
      <c r="P55" s="1" t="str">
        <f t="shared" si="2"/>
        <v/>
      </c>
      <c r="Q55" s="1" t="str">
        <f t="shared" si="3"/>
        <v/>
      </c>
    </row>
    <row r="56" spans="4:17" x14ac:dyDescent="0.55000000000000004">
      <c r="D56" s="1">
        <v>54</v>
      </c>
      <c r="E56" s="1" t="str">
        <f>IFERROR(INDEX(title!$A$2:$A$2049,MATCH($D56,title!$C$2:$C$2049,0),1),"")</f>
        <v/>
      </c>
      <c r="F56" s="1" t="str">
        <f>IFERROR(INDEX(title!$B$2:$B$2049,MATCH($D56,title!$C$2:$C$2049,0),1),"")</f>
        <v/>
      </c>
      <c r="G56" s="1" t="str">
        <f>IFERROR(INDEX(title!$C$2:$C$2049,MATCH($D56,title!$C$2:$C$2049,0),1),"")</f>
        <v/>
      </c>
      <c r="H56" s="1" t="str">
        <f>IFERROR(INDEX(title!$D$2:$D$2049,MATCH($D56,title!$C$2:$C$2049,0),1),"")</f>
        <v/>
      </c>
      <c r="I56" s="1" t="str">
        <f>IFERROR(INDEX(title!$E$2:$E$2049,MATCH($D56,title!$C$2:$C$2049,0),1),"")</f>
        <v/>
      </c>
      <c r="J56" s="1" t="str">
        <f t="shared" si="0"/>
        <v/>
      </c>
      <c r="K56" s="1" t="str">
        <f>IF(LENB(J56),COUNTIF(J$2:J56,"●"),"")</f>
        <v/>
      </c>
      <c r="L56" s="1" t="str">
        <f t="shared" si="4"/>
        <v/>
      </c>
      <c r="M56" s="1" t="str">
        <f t="shared" si="5"/>
        <v/>
      </c>
      <c r="O56" s="1" t="str">
        <f t="shared" si="1"/>
        <v/>
      </c>
      <c r="P56" s="1" t="str">
        <f t="shared" si="2"/>
        <v/>
      </c>
      <c r="Q56" s="1" t="str">
        <f t="shared" si="3"/>
        <v/>
      </c>
    </row>
    <row r="57" spans="4:17" x14ac:dyDescent="0.55000000000000004">
      <c r="D57" s="1">
        <v>55</v>
      </c>
      <c r="E57" s="1" t="str">
        <f>IFERROR(INDEX(title!$A$2:$A$2049,MATCH($D57,title!$C$2:$C$2049,0),1),"")</f>
        <v/>
      </c>
      <c r="F57" s="1" t="str">
        <f>IFERROR(INDEX(title!$B$2:$B$2049,MATCH($D57,title!$C$2:$C$2049,0),1),"")</f>
        <v/>
      </c>
      <c r="G57" s="1" t="str">
        <f>IFERROR(INDEX(title!$C$2:$C$2049,MATCH($D57,title!$C$2:$C$2049,0),1),"")</f>
        <v/>
      </c>
      <c r="H57" s="1" t="str">
        <f>IFERROR(INDEX(title!$D$2:$D$2049,MATCH($D57,title!$C$2:$C$2049,0),1),"")</f>
        <v/>
      </c>
      <c r="I57" s="1" t="str">
        <f>IFERROR(INDEX(title!$E$2:$E$2049,MATCH($D57,title!$C$2:$C$2049,0),1),"")</f>
        <v/>
      </c>
      <c r="J57" s="1" t="str">
        <f t="shared" si="0"/>
        <v/>
      </c>
      <c r="K57" s="1" t="str">
        <f>IF(LENB(J57),COUNTIF(J$2:J57,"●"),"")</f>
        <v/>
      </c>
      <c r="L57" s="1" t="str">
        <f t="shared" si="4"/>
        <v/>
      </c>
      <c r="M57" s="1" t="str">
        <f t="shared" si="5"/>
        <v/>
      </c>
      <c r="O57" s="1" t="str">
        <f t="shared" si="1"/>
        <v/>
      </c>
      <c r="P57" s="1" t="str">
        <f t="shared" si="2"/>
        <v/>
      </c>
      <c r="Q57" s="1" t="str">
        <f t="shared" si="3"/>
        <v/>
      </c>
    </row>
    <row r="58" spans="4:17" x14ac:dyDescent="0.55000000000000004">
      <c r="D58" s="1">
        <v>56</v>
      </c>
      <c r="E58" s="1" t="str">
        <f>IFERROR(INDEX(title!$A$2:$A$2049,MATCH($D58,title!$C$2:$C$2049,0),1),"")</f>
        <v/>
      </c>
      <c r="F58" s="1" t="str">
        <f>IFERROR(INDEX(title!$B$2:$B$2049,MATCH($D58,title!$C$2:$C$2049,0),1),"")</f>
        <v/>
      </c>
      <c r="G58" s="1" t="str">
        <f>IFERROR(INDEX(title!$C$2:$C$2049,MATCH($D58,title!$C$2:$C$2049,0),1),"")</f>
        <v/>
      </c>
      <c r="H58" s="1" t="str">
        <f>IFERROR(INDEX(title!$D$2:$D$2049,MATCH($D58,title!$C$2:$C$2049,0),1),"")</f>
        <v/>
      </c>
      <c r="I58" s="1" t="str">
        <f>IFERROR(INDEX(title!$E$2:$E$2049,MATCH($D58,title!$C$2:$C$2049,0),1),"")</f>
        <v/>
      </c>
      <c r="J58" s="1" t="str">
        <f t="shared" si="0"/>
        <v/>
      </c>
      <c r="K58" s="1" t="str">
        <f>IF(LENB(J58),COUNTIF(J$2:J58,"●"),"")</f>
        <v/>
      </c>
      <c r="L58" s="1" t="str">
        <f t="shared" si="4"/>
        <v/>
      </c>
      <c r="M58" s="1" t="str">
        <f t="shared" si="5"/>
        <v/>
      </c>
      <c r="O58" s="1" t="str">
        <f t="shared" si="1"/>
        <v/>
      </c>
      <c r="P58" s="1" t="str">
        <f t="shared" si="2"/>
        <v/>
      </c>
      <c r="Q58" s="1" t="str">
        <f t="shared" si="3"/>
        <v/>
      </c>
    </row>
    <row r="59" spans="4:17" x14ac:dyDescent="0.55000000000000004">
      <c r="D59" s="1">
        <v>57</v>
      </c>
      <c r="E59" s="1" t="str">
        <f>IFERROR(INDEX(title!$A$2:$A$2049,MATCH($D59,title!$C$2:$C$2049,0),1),"")</f>
        <v/>
      </c>
      <c r="F59" s="1" t="str">
        <f>IFERROR(INDEX(title!$B$2:$B$2049,MATCH($D59,title!$C$2:$C$2049,0),1),"")</f>
        <v/>
      </c>
      <c r="G59" s="1" t="str">
        <f>IFERROR(INDEX(title!$C$2:$C$2049,MATCH($D59,title!$C$2:$C$2049,0),1),"")</f>
        <v/>
      </c>
      <c r="H59" s="1" t="str">
        <f>IFERROR(INDEX(title!$D$2:$D$2049,MATCH($D59,title!$C$2:$C$2049,0),1),"")</f>
        <v/>
      </c>
      <c r="I59" s="1" t="str">
        <f>IFERROR(INDEX(title!$E$2:$E$2049,MATCH($D59,title!$C$2:$C$2049,0),1),"")</f>
        <v/>
      </c>
      <c r="J59" s="1" t="str">
        <f t="shared" si="0"/>
        <v/>
      </c>
      <c r="K59" s="1" t="str">
        <f>IF(LENB(J59),COUNTIF(J$2:J59,"●"),"")</f>
        <v/>
      </c>
      <c r="L59" s="1" t="str">
        <f t="shared" si="4"/>
        <v/>
      </c>
      <c r="M59" s="1" t="str">
        <f t="shared" si="5"/>
        <v/>
      </c>
      <c r="O59" s="1" t="str">
        <f t="shared" si="1"/>
        <v/>
      </c>
      <c r="P59" s="1" t="str">
        <f t="shared" si="2"/>
        <v/>
      </c>
      <c r="Q59" s="1" t="str">
        <f t="shared" si="3"/>
        <v/>
      </c>
    </row>
    <row r="60" spans="4:17" x14ac:dyDescent="0.55000000000000004">
      <c r="D60" s="1">
        <v>58</v>
      </c>
      <c r="E60" s="1" t="str">
        <f>IFERROR(INDEX(title!$A$2:$A$2049,MATCH($D60,title!$C$2:$C$2049,0),1),"")</f>
        <v/>
      </c>
      <c r="F60" s="1" t="str">
        <f>IFERROR(INDEX(title!$B$2:$B$2049,MATCH($D60,title!$C$2:$C$2049,0),1),"")</f>
        <v/>
      </c>
      <c r="G60" s="1" t="str">
        <f>IFERROR(INDEX(title!$C$2:$C$2049,MATCH($D60,title!$C$2:$C$2049,0),1),"")</f>
        <v/>
      </c>
      <c r="H60" s="1" t="str">
        <f>IFERROR(INDEX(title!$D$2:$D$2049,MATCH($D60,title!$C$2:$C$2049,0),1),"")</f>
        <v/>
      </c>
      <c r="I60" s="1" t="str">
        <f>IFERROR(INDEX(title!$E$2:$E$2049,MATCH($D60,title!$C$2:$C$2049,0),1),"")</f>
        <v/>
      </c>
      <c r="J60" s="1" t="str">
        <f t="shared" si="0"/>
        <v/>
      </c>
      <c r="K60" s="1" t="str">
        <f>IF(LENB(J60),COUNTIF(J$2:J60,"●"),"")</f>
        <v/>
      </c>
      <c r="L60" s="1" t="str">
        <f t="shared" si="4"/>
        <v/>
      </c>
      <c r="M60" s="1" t="str">
        <f t="shared" si="5"/>
        <v/>
      </c>
      <c r="O60" s="1" t="str">
        <f t="shared" si="1"/>
        <v/>
      </c>
      <c r="P60" s="1" t="str">
        <f t="shared" si="2"/>
        <v/>
      </c>
      <c r="Q60" s="1" t="str">
        <f t="shared" si="3"/>
        <v/>
      </c>
    </row>
    <row r="61" spans="4:17" x14ac:dyDescent="0.55000000000000004">
      <c r="D61" s="1">
        <v>59</v>
      </c>
      <c r="E61" s="1" t="str">
        <f>IFERROR(INDEX(title!$A$2:$A$2049,MATCH($D61,title!$C$2:$C$2049,0),1),"")</f>
        <v/>
      </c>
      <c r="F61" s="1" t="str">
        <f>IFERROR(INDEX(title!$B$2:$B$2049,MATCH($D61,title!$C$2:$C$2049,0),1),"")</f>
        <v/>
      </c>
      <c r="G61" s="1" t="str">
        <f>IFERROR(INDEX(title!$C$2:$C$2049,MATCH($D61,title!$C$2:$C$2049,0),1),"")</f>
        <v/>
      </c>
      <c r="H61" s="1" t="str">
        <f>IFERROR(INDEX(title!$D$2:$D$2049,MATCH($D61,title!$C$2:$C$2049,0),1),"")</f>
        <v/>
      </c>
      <c r="I61" s="1" t="str">
        <f>IFERROR(INDEX(title!$E$2:$E$2049,MATCH($D61,title!$C$2:$C$2049,0),1),"")</f>
        <v/>
      </c>
      <c r="J61" s="1" t="str">
        <f t="shared" si="0"/>
        <v/>
      </c>
      <c r="K61" s="1" t="str">
        <f>IF(LENB(J61),COUNTIF(J$2:J61,"●"),"")</f>
        <v/>
      </c>
      <c r="L61" s="1" t="str">
        <f t="shared" si="4"/>
        <v/>
      </c>
      <c r="M61" s="1" t="str">
        <f t="shared" si="5"/>
        <v/>
      </c>
      <c r="O61" s="1" t="str">
        <f t="shared" si="1"/>
        <v/>
      </c>
      <c r="P61" s="1" t="str">
        <f t="shared" si="2"/>
        <v/>
      </c>
      <c r="Q61" s="1" t="str">
        <f t="shared" si="3"/>
        <v/>
      </c>
    </row>
    <row r="62" spans="4:17" x14ac:dyDescent="0.55000000000000004">
      <c r="D62" s="1">
        <v>60</v>
      </c>
      <c r="E62" s="1" t="str">
        <f>IFERROR(INDEX(title!$A$2:$A$2049,MATCH($D62,title!$C$2:$C$2049,0),1),"")</f>
        <v/>
      </c>
      <c r="F62" s="1" t="str">
        <f>IFERROR(INDEX(title!$B$2:$B$2049,MATCH($D62,title!$C$2:$C$2049,0),1),"")</f>
        <v/>
      </c>
      <c r="G62" s="1" t="str">
        <f>IFERROR(INDEX(title!$C$2:$C$2049,MATCH($D62,title!$C$2:$C$2049,0),1),"")</f>
        <v/>
      </c>
      <c r="H62" s="1" t="str">
        <f>IFERROR(INDEX(title!$D$2:$D$2049,MATCH($D62,title!$C$2:$C$2049,0),1),"")</f>
        <v/>
      </c>
      <c r="I62" s="1" t="str">
        <f>IFERROR(INDEX(title!$E$2:$E$2049,MATCH($D62,title!$C$2:$C$2049,0),1),"")</f>
        <v/>
      </c>
      <c r="J62" s="1" t="str">
        <f t="shared" si="0"/>
        <v/>
      </c>
      <c r="K62" s="1" t="str">
        <f>IF(LENB(J62),COUNTIF(J$2:J62,"●"),"")</f>
        <v/>
      </c>
      <c r="L62" s="1" t="str">
        <f t="shared" si="4"/>
        <v/>
      </c>
      <c r="M62" s="1" t="str">
        <f t="shared" si="5"/>
        <v/>
      </c>
      <c r="O62" s="1" t="str">
        <f t="shared" si="1"/>
        <v/>
      </c>
      <c r="P62" s="1" t="str">
        <f t="shared" si="2"/>
        <v/>
      </c>
      <c r="Q62" s="1" t="str">
        <f t="shared" si="3"/>
        <v/>
      </c>
    </row>
    <row r="63" spans="4:17" x14ac:dyDescent="0.55000000000000004">
      <c r="D63" s="1">
        <v>61</v>
      </c>
      <c r="E63" s="1" t="str">
        <f>IFERROR(INDEX(title!$A$2:$A$2049,MATCH($D63,title!$C$2:$C$2049,0),1),"")</f>
        <v/>
      </c>
      <c r="F63" s="1" t="str">
        <f>IFERROR(INDEX(title!$B$2:$B$2049,MATCH($D63,title!$C$2:$C$2049,0),1),"")</f>
        <v/>
      </c>
      <c r="G63" s="1" t="str">
        <f>IFERROR(INDEX(title!$C$2:$C$2049,MATCH($D63,title!$C$2:$C$2049,0),1),"")</f>
        <v/>
      </c>
      <c r="H63" s="1" t="str">
        <f>IFERROR(INDEX(title!$D$2:$D$2049,MATCH($D63,title!$C$2:$C$2049,0),1),"")</f>
        <v/>
      </c>
      <c r="I63" s="1" t="str">
        <f>IFERROR(INDEX(title!$E$2:$E$2049,MATCH($D63,title!$C$2:$C$2049,0),1),"")</f>
        <v/>
      </c>
      <c r="J63" s="1" t="str">
        <f t="shared" si="0"/>
        <v/>
      </c>
      <c r="K63" s="1" t="str">
        <f>IF(LENB(J63),COUNTIF(J$2:J63,"●"),"")</f>
        <v/>
      </c>
      <c r="L63" s="1" t="str">
        <f t="shared" si="4"/>
        <v/>
      </c>
      <c r="M63" s="1" t="str">
        <f t="shared" si="5"/>
        <v/>
      </c>
      <c r="O63" s="1" t="str">
        <f t="shared" si="1"/>
        <v/>
      </c>
      <c r="P63" s="1" t="str">
        <f t="shared" si="2"/>
        <v/>
      </c>
      <c r="Q63" s="1" t="str">
        <f t="shared" si="3"/>
        <v/>
      </c>
    </row>
    <row r="64" spans="4:17" x14ac:dyDescent="0.55000000000000004">
      <c r="D64" s="1">
        <v>62</v>
      </c>
      <c r="E64" s="1" t="str">
        <f>IFERROR(INDEX(title!$A$2:$A$2049,MATCH($D64,title!$C$2:$C$2049,0),1),"")</f>
        <v/>
      </c>
      <c r="F64" s="1" t="str">
        <f>IFERROR(INDEX(title!$B$2:$B$2049,MATCH($D64,title!$C$2:$C$2049,0),1),"")</f>
        <v/>
      </c>
      <c r="G64" s="1" t="str">
        <f>IFERROR(INDEX(title!$C$2:$C$2049,MATCH($D64,title!$C$2:$C$2049,0),1),"")</f>
        <v/>
      </c>
      <c r="H64" s="1" t="str">
        <f>IFERROR(INDEX(title!$D$2:$D$2049,MATCH($D64,title!$C$2:$C$2049,0),1),"")</f>
        <v/>
      </c>
      <c r="I64" s="1" t="str">
        <f>IFERROR(INDEX(title!$E$2:$E$2049,MATCH($D64,title!$C$2:$C$2049,0),1),"")</f>
        <v/>
      </c>
      <c r="J64" s="1" t="str">
        <f t="shared" si="0"/>
        <v/>
      </c>
      <c r="K64" s="1" t="str">
        <f>IF(LENB(J64),COUNTIF(J$2:J64,"●"),"")</f>
        <v/>
      </c>
      <c r="L64" s="1" t="str">
        <f t="shared" si="4"/>
        <v/>
      </c>
      <c r="M64" s="1" t="str">
        <f t="shared" si="5"/>
        <v/>
      </c>
      <c r="O64" s="1" t="str">
        <f t="shared" si="1"/>
        <v/>
      </c>
      <c r="P64" s="1" t="str">
        <f t="shared" si="2"/>
        <v/>
      </c>
      <c r="Q64" s="1" t="str">
        <f t="shared" si="3"/>
        <v/>
      </c>
    </row>
    <row r="65" spans="4:17" x14ac:dyDescent="0.55000000000000004">
      <c r="D65" s="1">
        <v>63</v>
      </c>
      <c r="E65" s="1" t="str">
        <f>IFERROR(INDEX(title!$A$2:$A$2049,MATCH($D65,title!$C$2:$C$2049,0),1),"")</f>
        <v/>
      </c>
      <c r="F65" s="1" t="str">
        <f>IFERROR(INDEX(title!$B$2:$B$2049,MATCH($D65,title!$C$2:$C$2049,0),1),"")</f>
        <v/>
      </c>
      <c r="G65" s="1" t="str">
        <f>IFERROR(INDEX(title!$C$2:$C$2049,MATCH($D65,title!$C$2:$C$2049,0),1),"")</f>
        <v/>
      </c>
      <c r="H65" s="1" t="str">
        <f>IFERROR(INDEX(title!$D$2:$D$2049,MATCH($D65,title!$C$2:$C$2049,0),1),"")</f>
        <v/>
      </c>
      <c r="I65" s="1" t="str">
        <f>IFERROR(INDEX(title!$E$2:$E$2049,MATCH($D65,title!$C$2:$C$2049,0),1),"")</f>
        <v/>
      </c>
      <c r="J65" s="1" t="str">
        <f t="shared" si="0"/>
        <v/>
      </c>
      <c r="K65" s="1" t="str">
        <f>IF(LENB(J65),COUNTIF(J$2:J65,"●"),"")</f>
        <v/>
      </c>
      <c r="L65" s="1" t="str">
        <f t="shared" si="4"/>
        <v/>
      </c>
      <c r="M65" s="1" t="str">
        <f t="shared" si="5"/>
        <v/>
      </c>
      <c r="O65" s="1" t="str">
        <f t="shared" si="1"/>
        <v/>
      </c>
      <c r="P65" s="1" t="str">
        <f t="shared" si="2"/>
        <v/>
      </c>
      <c r="Q65" s="1" t="str">
        <f t="shared" si="3"/>
        <v/>
      </c>
    </row>
    <row r="66" spans="4:17" x14ac:dyDescent="0.55000000000000004">
      <c r="D66" s="1">
        <v>64</v>
      </c>
      <c r="E66" s="1" t="str">
        <f>IFERROR(INDEX(title!$A$2:$A$2049,MATCH($D66,title!$C$2:$C$2049,0),1),"")</f>
        <v/>
      </c>
      <c r="F66" s="1" t="str">
        <f>IFERROR(INDEX(title!$B$2:$B$2049,MATCH($D66,title!$C$2:$C$2049,0),1),"")</f>
        <v/>
      </c>
      <c r="G66" s="1" t="str">
        <f>IFERROR(INDEX(title!$C$2:$C$2049,MATCH($D66,title!$C$2:$C$2049,0),1),"")</f>
        <v/>
      </c>
      <c r="H66" s="1" t="str">
        <f>IFERROR(INDEX(title!$D$2:$D$2049,MATCH($D66,title!$C$2:$C$2049,0),1),"")</f>
        <v/>
      </c>
      <c r="I66" s="1" t="str">
        <f>IFERROR(INDEX(title!$E$2:$E$2049,MATCH($D66,title!$C$2:$C$2049,0),1),"")</f>
        <v/>
      </c>
      <c r="J66" s="1" t="str">
        <f t="shared" ref="J66:J129" si="6">IF(AND(LENB(G66),0&lt;G66,LENB(H66),0&lt;H66),"●","")</f>
        <v/>
      </c>
      <c r="K66" s="1" t="str">
        <f>IF(LENB(J66),COUNTIF(J$2:J66,"●"),"")</f>
        <v/>
      </c>
      <c r="L66" s="1" t="str">
        <f t="shared" si="4"/>
        <v/>
      </c>
      <c r="M66" s="1" t="str">
        <f t="shared" si="5"/>
        <v/>
      </c>
      <c r="O66" s="1" t="str">
        <f t="shared" ref="O66:O129" si="7">IF(LENB($L66),$B$4&amp;$L66+COLUMN()-COLUMN($M66)&amp;".U = "&amp;H66&amp;CHAR(9)&amp;"'"&amp;O$1,"")</f>
        <v/>
      </c>
      <c r="P66" s="1" t="str">
        <f t="shared" ref="P66:P129" si="8">IF(LENB($L66),$B$4&amp;$L66+COLUMN()-COLUMN($M66)&amp;".U = "&amp;I66&amp;CHAR(9)&amp;"'"&amp;P$1,"")</f>
        <v/>
      </c>
      <c r="Q66" s="1" t="str">
        <f t="shared" ref="Q66:Q129" si="9">IF(LENB(K66),IF(1&lt;K66,CHAR(10),"")&amp;"'"&amp;IF(F66=0,"名称未設定",F66)&amp;CHAR(10)&amp;M66&amp;CHAR(10)&amp;O66&amp;CHAR(10)&amp;P66,"")</f>
        <v/>
      </c>
    </row>
    <row r="67" spans="4:17" x14ac:dyDescent="0.55000000000000004">
      <c r="D67" s="1">
        <v>65</v>
      </c>
      <c r="E67" s="1" t="str">
        <f>IFERROR(INDEX(title!$A$2:$A$2049,MATCH($D67,title!$C$2:$C$2049,0),1),"")</f>
        <v/>
      </c>
      <c r="F67" s="1" t="str">
        <f>IFERROR(INDEX(title!$B$2:$B$2049,MATCH($D67,title!$C$2:$C$2049,0),1),"")</f>
        <v/>
      </c>
      <c r="G67" s="1" t="str">
        <f>IFERROR(INDEX(title!$C$2:$C$2049,MATCH($D67,title!$C$2:$C$2049,0),1),"")</f>
        <v/>
      </c>
      <c r="H67" s="1" t="str">
        <f>IFERROR(INDEX(title!$D$2:$D$2049,MATCH($D67,title!$C$2:$C$2049,0),1),"")</f>
        <v/>
      </c>
      <c r="I67" s="1" t="str">
        <f>IFERROR(INDEX(title!$E$2:$E$2049,MATCH($D67,title!$C$2:$C$2049,0),1),"")</f>
        <v/>
      </c>
      <c r="J67" s="1" t="str">
        <f t="shared" si="6"/>
        <v/>
      </c>
      <c r="K67" s="1" t="str">
        <f>IF(LENB(J67),COUNTIF(J$2:J67,"●"),"")</f>
        <v/>
      </c>
      <c r="L67" s="1" t="str">
        <f t="shared" ref="L67:L130" si="10">IF(AND(LENB(K67),LENB($B$2),LENB($B$3)),$B$2+$B$3*(K67),"")</f>
        <v/>
      </c>
      <c r="M67" s="1" t="str">
        <f t="shared" ref="M67:M130" si="11">IF(LENB($L67),$B$4&amp;$L67+COLUMN()-COLUMN($M67)&amp;".U = "&amp;G67&amp;CHAR(9)&amp;"'"&amp;M$1,"")</f>
        <v/>
      </c>
      <c r="O67" s="1" t="str">
        <f t="shared" si="7"/>
        <v/>
      </c>
      <c r="P67" s="1" t="str">
        <f t="shared" si="8"/>
        <v/>
      </c>
      <c r="Q67" s="1" t="str">
        <f t="shared" si="9"/>
        <v/>
      </c>
    </row>
    <row r="68" spans="4:17" x14ac:dyDescent="0.55000000000000004">
      <c r="D68" s="1">
        <v>66</v>
      </c>
      <c r="E68" s="1" t="str">
        <f>IFERROR(INDEX(title!$A$2:$A$2049,MATCH($D68,title!$C$2:$C$2049,0),1),"")</f>
        <v/>
      </c>
      <c r="F68" s="1" t="str">
        <f>IFERROR(INDEX(title!$B$2:$B$2049,MATCH($D68,title!$C$2:$C$2049,0),1),"")</f>
        <v/>
      </c>
      <c r="G68" s="1" t="str">
        <f>IFERROR(INDEX(title!$C$2:$C$2049,MATCH($D68,title!$C$2:$C$2049,0),1),"")</f>
        <v/>
      </c>
      <c r="H68" s="1" t="str">
        <f>IFERROR(INDEX(title!$D$2:$D$2049,MATCH($D68,title!$C$2:$C$2049,0),1),"")</f>
        <v/>
      </c>
      <c r="I68" s="1" t="str">
        <f>IFERROR(INDEX(title!$E$2:$E$2049,MATCH($D68,title!$C$2:$C$2049,0),1),"")</f>
        <v/>
      </c>
      <c r="J68" s="1" t="str">
        <f t="shared" si="6"/>
        <v/>
      </c>
      <c r="K68" s="1" t="str">
        <f>IF(LENB(J68),COUNTIF(J$2:J68,"●"),"")</f>
        <v/>
      </c>
      <c r="L68" s="1" t="str">
        <f t="shared" si="10"/>
        <v/>
      </c>
      <c r="M68" s="1" t="str">
        <f t="shared" si="11"/>
        <v/>
      </c>
      <c r="O68" s="1" t="str">
        <f t="shared" si="7"/>
        <v/>
      </c>
      <c r="P68" s="1" t="str">
        <f t="shared" si="8"/>
        <v/>
      </c>
      <c r="Q68" s="1" t="str">
        <f t="shared" si="9"/>
        <v/>
      </c>
    </row>
    <row r="69" spans="4:17" x14ac:dyDescent="0.55000000000000004">
      <c r="D69" s="1">
        <v>67</v>
      </c>
      <c r="E69" s="1" t="str">
        <f>IFERROR(INDEX(title!$A$2:$A$2049,MATCH($D69,title!$C$2:$C$2049,0),1),"")</f>
        <v/>
      </c>
      <c r="F69" s="1" t="str">
        <f>IFERROR(INDEX(title!$B$2:$B$2049,MATCH($D69,title!$C$2:$C$2049,0),1),"")</f>
        <v/>
      </c>
      <c r="G69" s="1" t="str">
        <f>IFERROR(INDEX(title!$C$2:$C$2049,MATCH($D69,title!$C$2:$C$2049,0),1),"")</f>
        <v/>
      </c>
      <c r="H69" s="1" t="str">
        <f>IFERROR(INDEX(title!$D$2:$D$2049,MATCH($D69,title!$C$2:$C$2049,0),1),"")</f>
        <v/>
      </c>
      <c r="I69" s="1" t="str">
        <f>IFERROR(INDEX(title!$E$2:$E$2049,MATCH($D69,title!$C$2:$C$2049,0),1),"")</f>
        <v/>
      </c>
      <c r="J69" s="1" t="str">
        <f t="shared" si="6"/>
        <v/>
      </c>
      <c r="K69" s="1" t="str">
        <f>IF(LENB(J69),COUNTIF(J$2:J69,"●"),"")</f>
        <v/>
      </c>
      <c r="L69" s="1" t="str">
        <f t="shared" si="10"/>
        <v/>
      </c>
      <c r="M69" s="1" t="str">
        <f t="shared" si="11"/>
        <v/>
      </c>
      <c r="O69" s="1" t="str">
        <f t="shared" si="7"/>
        <v/>
      </c>
      <c r="P69" s="1" t="str">
        <f t="shared" si="8"/>
        <v/>
      </c>
      <c r="Q69" s="1" t="str">
        <f t="shared" si="9"/>
        <v/>
      </c>
    </row>
    <row r="70" spans="4:17" x14ac:dyDescent="0.55000000000000004">
      <c r="D70" s="1">
        <v>68</v>
      </c>
      <c r="E70" s="1" t="str">
        <f>IFERROR(INDEX(title!$A$2:$A$2049,MATCH($D70,title!$C$2:$C$2049,0),1),"")</f>
        <v/>
      </c>
      <c r="F70" s="1" t="str">
        <f>IFERROR(INDEX(title!$B$2:$B$2049,MATCH($D70,title!$C$2:$C$2049,0),1),"")</f>
        <v/>
      </c>
      <c r="G70" s="1" t="str">
        <f>IFERROR(INDEX(title!$C$2:$C$2049,MATCH($D70,title!$C$2:$C$2049,0),1),"")</f>
        <v/>
      </c>
      <c r="H70" s="1" t="str">
        <f>IFERROR(INDEX(title!$D$2:$D$2049,MATCH($D70,title!$C$2:$C$2049,0),1),"")</f>
        <v/>
      </c>
      <c r="I70" s="1" t="str">
        <f>IFERROR(INDEX(title!$E$2:$E$2049,MATCH($D70,title!$C$2:$C$2049,0),1),"")</f>
        <v/>
      </c>
      <c r="J70" s="1" t="str">
        <f t="shared" si="6"/>
        <v/>
      </c>
      <c r="K70" s="1" t="str">
        <f>IF(LENB(J70),COUNTIF(J$2:J70,"●"),"")</f>
        <v/>
      </c>
      <c r="L70" s="1" t="str">
        <f t="shared" si="10"/>
        <v/>
      </c>
      <c r="M70" s="1" t="str">
        <f t="shared" si="11"/>
        <v/>
      </c>
      <c r="O70" s="1" t="str">
        <f t="shared" si="7"/>
        <v/>
      </c>
      <c r="P70" s="1" t="str">
        <f t="shared" si="8"/>
        <v/>
      </c>
      <c r="Q70" s="1" t="str">
        <f t="shared" si="9"/>
        <v/>
      </c>
    </row>
    <row r="71" spans="4:17" x14ac:dyDescent="0.55000000000000004">
      <c r="D71" s="1">
        <v>69</v>
      </c>
      <c r="E71" s="1" t="str">
        <f>IFERROR(INDEX(title!$A$2:$A$2049,MATCH($D71,title!$C$2:$C$2049,0),1),"")</f>
        <v/>
      </c>
      <c r="F71" s="1" t="str">
        <f>IFERROR(INDEX(title!$B$2:$B$2049,MATCH($D71,title!$C$2:$C$2049,0),1),"")</f>
        <v/>
      </c>
      <c r="G71" s="1" t="str">
        <f>IFERROR(INDEX(title!$C$2:$C$2049,MATCH($D71,title!$C$2:$C$2049,0),1),"")</f>
        <v/>
      </c>
      <c r="H71" s="1" t="str">
        <f>IFERROR(INDEX(title!$D$2:$D$2049,MATCH($D71,title!$C$2:$C$2049,0),1),"")</f>
        <v/>
      </c>
      <c r="I71" s="1" t="str">
        <f>IFERROR(INDEX(title!$E$2:$E$2049,MATCH($D71,title!$C$2:$C$2049,0),1),"")</f>
        <v/>
      </c>
      <c r="J71" s="1" t="str">
        <f t="shared" si="6"/>
        <v/>
      </c>
      <c r="K71" s="1" t="str">
        <f>IF(LENB(J71),COUNTIF(J$2:J71,"●"),"")</f>
        <v/>
      </c>
      <c r="L71" s="1" t="str">
        <f t="shared" si="10"/>
        <v/>
      </c>
      <c r="M71" s="1" t="str">
        <f t="shared" si="11"/>
        <v/>
      </c>
      <c r="O71" s="1" t="str">
        <f t="shared" si="7"/>
        <v/>
      </c>
      <c r="P71" s="1" t="str">
        <f t="shared" si="8"/>
        <v/>
      </c>
      <c r="Q71" s="1" t="str">
        <f t="shared" si="9"/>
        <v/>
      </c>
    </row>
    <row r="72" spans="4:17" x14ac:dyDescent="0.55000000000000004">
      <c r="D72" s="1">
        <v>70</v>
      </c>
      <c r="E72" s="1" t="str">
        <f>IFERROR(INDEX(title!$A$2:$A$2049,MATCH($D72,title!$C$2:$C$2049,0),1),"")</f>
        <v/>
      </c>
      <c r="F72" s="1" t="str">
        <f>IFERROR(INDEX(title!$B$2:$B$2049,MATCH($D72,title!$C$2:$C$2049,0),1),"")</f>
        <v/>
      </c>
      <c r="G72" s="1" t="str">
        <f>IFERROR(INDEX(title!$C$2:$C$2049,MATCH($D72,title!$C$2:$C$2049,0),1),"")</f>
        <v/>
      </c>
      <c r="H72" s="1" t="str">
        <f>IFERROR(INDEX(title!$D$2:$D$2049,MATCH($D72,title!$C$2:$C$2049,0),1),"")</f>
        <v/>
      </c>
      <c r="I72" s="1" t="str">
        <f>IFERROR(INDEX(title!$E$2:$E$2049,MATCH($D72,title!$C$2:$C$2049,0),1),"")</f>
        <v/>
      </c>
      <c r="J72" s="1" t="str">
        <f t="shared" si="6"/>
        <v/>
      </c>
      <c r="K72" s="1" t="str">
        <f>IF(LENB(J72),COUNTIF(J$2:J72,"●"),"")</f>
        <v/>
      </c>
      <c r="L72" s="1" t="str">
        <f t="shared" si="10"/>
        <v/>
      </c>
      <c r="M72" s="1" t="str">
        <f t="shared" si="11"/>
        <v/>
      </c>
      <c r="O72" s="1" t="str">
        <f t="shared" si="7"/>
        <v/>
      </c>
      <c r="P72" s="1" t="str">
        <f t="shared" si="8"/>
        <v/>
      </c>
      <c r="Q72" s="1" t="str">
        <f t="shared" si="9"/>
        <v/>
      </c>
    </row>
    <row r="73" spans="4:17" x14ac:dyDescent="0.55000000000000004">
      <c r="D73" s="1">
        <v>71</v>
      </c>
      <c r="E73" s="1" t="str">
        <f>IFERROR(INDEX(title!$A$2:$A$2049,MATCH($D73,title!$C$2:$C$2049,0),1),"")</f>
        <v/>
      </c>
      <c r="F73" s="1" t="str">
        <f>IFERROR(INDEX(title!$B$2:$B$2049,MATCH($D73,title!$C$2:$C$2049,0),1),"")</f>
        <v/>
      </c>
      <c r="G73" s="1" t="str">
        <f>IFERROR(INDEX(title!$C$2:$C$2049,MATCH($D73,title!$C$2:$C$2049,0),1),"")</f>
        <v/>
      </c>
      <c r="H73" s="1" t="str">
        <f>IFERROR(INDEX(title!$D$2:$D$2049,MATCH($D73,title!$C$2:$C$2049,0),1),"")</f>
        <v/>
      </c>
      <c r="I73" s="1" t="str">
        <f>IFERROR(INDEX(title!$E$2:$E$2049,MATCH($D73,title!$C$2:$C$2049,0),1),"")</f>
        <v/>
      </c>
      <c r="J73" s="1" t="str">
        <f t="shared" si="6"/>
        <v/>
      </c>
      <c r="K73" s="1" t="str">
        <f>IF(LENB(J73),COUNTIF(J$2:J73,"●"),"")</f>
        <v/>
      </c>
      <c r="L73" s="1" t="str">
        <f t="shared" si="10"/>
        <v/>
      </c>
      <c r="M73" s="1" t="str">
        <f t="shared" si="11"/>
        <v/>
      </c>
      <c r="O73" s="1" t="str">
        <f t="shared" si="7"/>
        <v/>
      </c>
      <c r="P73" s="1" t="str">
        <f t="shared" si="8"/>
        <v/>
      </c>
      <c r="Q73" s="1" t="str">
        <f t="shared" si="9"/>
        <v/>
      </c>
    </row>
    <row r="74" spans="4:17" x14ac:dyDescent="0.55000000000000004">
      <c r="D74" s="1">
        <v>72</v>
      </c>
      <c r="E74" s="1" t="str">
        <f>IFERROR(INDEX(title!$A$2:$A$2049,MATCH($D74,title!$C$2:$C$2049,0),1),"")</f>
        <v/>
      </c>
      <c r="F74" s="1" t="str">
        <f>IFERROR(INDEX(title!$B$2:$B$2049,MATCH($D74,title!$C$2:$C$2049,0),1),"")</f>
        <v/>
      </c>
      <c r="G74" s="1" t="str">
        <f>IFERROR(INDEX(title!$C$2:$C$2049,MATCH($D74,title!$C$2:$C$2049,0),1),"")</f>
        <v/>
      </c>
      <c r="H74" s="1" t="str">
        <f>IFERROR(INDEX(title!$D$2:$D$2049,MATCH($D74,title!$C$2:$C$2049,0),1),"")</f>
        <v/>
      </c>
      <c r="I74" s="1" t="str">
        <f>IFERROR(INDEX(title!$E$2:$E$2049,MATCH($D74,title!$C$2:$C$2049,0),1),"")</f>
        <v/>
      </c>
      <c r="J74" s="1" t="str">
        <f t="shared" si="6"/>
        <v/>
      </c>
      <c r="K74" s="1" t="str">
        <f>IF(LENB(J74),COUNTIF(J$2:J74,"●"),"")</f>
        <v/>
      </c>
      <c r="L74" s="1" t="str">
        <f t="shared" si="10"/>
        <v/>
      </c>
      <c r="M74" s="1" t="str">
        <f t="shared" si="11"/>
        <v/>
      </c>
      <c r="O74" s="1" t="str">
        <f t="shared" si="7"/>
        <v/>
      </c>
      <c r="P74" s="1" t="str">
        <f t="shared" si="8"/>
        <v/>
      </c>
      <c r="Q74" s="1" t="str">
        <f t="shared" si="9"/>
        <v/>
      </c>
    </row>
    <row r="75" spans="4:17" x14ac:dyDescent="0.55000000000000004">
      <c r="D75" s="1">
        <v>73</v>
      </c>
      <c r="E75" s="1" t="str">
        <f>IFERROR(INDEX(title!$A$2:$A$2049,MATCH($D75,title!$C$2:$C$2049,0),1),"")</f>
        <v/>
      </c>
      <c r="F75" s="1" t="str">
        <f>IFERROR(INDEX(title!$B$2:$B$2049,MATCH($D75,title!$C$2:$C$2049,0),1),"")</f>
        <v/>
      </c>
      <c r="G75" s="1" t="str">
        <f>IFERROR(INDEX(title!$C$2:$C$2049,MATCH($D75,title!$C$2:$C$2049,0),1),"")</f>
        <v/>
      </c>
      <c r="H75" s="1" t="str">
        <f>IFERROR(INDEX(title!$D$2:$D$2049,MATCH($D75,title!$C$2:$C$2049,0),1),"")</f>
        <v/>
      </c>
      <c r="I75" s="1" t="str">
        <f>IFERROR(INDEX(title!$E$2:$E$2049,MATCH($D75,title!$C$2:$C$2049,0),1),"")</f>
        <v/>
      </c>
      <c r="J75" s="1" t="str">
        <f t="shared" si="6"/>
        <v/>
      </c>
      <c r="K75" s="1" t="str">
        <f>IF(LENB(J75),COUNTIF(J$2:J75,"●"),"")</f>
        <v/>
      </c>
      <c r="L75" s="1" t="str">
        <f t="shared" si="10"/>
        <v/>
      </c>
      <c r="M75" s="1" t="str">
        <f t="shared" si="11"/>
        <v/>
      </c>
      <c r="O75" s="1" t="str">
        <f t="shared" si="7"/>
        <v/>
      </c>
      <c r="P75" s="1" t="str">
        <f t="shared" si="8"/>
        <v/>
      </c>
      <c r="Q75" s="1" t="str">
        <f t="shared" si="9"/>
        <v/>
      </c>
    </row>
    <row r="76" spans="4:17" x14ac:dyDescent="0.55000000000000004">
      <c r="D76" s="1">
        <v>74</v>
      </c>
      <c r="E76" s="1" t="str">
        <f>IFERROR(INDEX(title!$A$2:$A$2049,MATCH($D76,title!$C$2:$C$2049,0),1),"")</f>
        <v/>
      </c>
      <c r="F76" s="1" t="str">
        <f>IFERROR(INDEX(title!$B$2:$B$2049,MATCH($D76,title!$C$2:$C$2049,0),1),"")</f>
        <v/>
      </c>
      <c r="G76" s="1" t="str">
        <f>IFERROR(INDEX(title!$C$2:$C$2049,MATCH($D76,title!$C$2:$C$2049,0),1),"")</f>
        <v/>
      </c>
      <c r="H76" s="1" t="str">
        <f>IFERROR(INDEX(title!$D$2:$D$2049,MATCH($D76,title!$C$2:$C$2049,0),1),"")</f>
        <v/>
      </c>
      <c r="I76" s="1" t="str">
        <f>IFERROR(INDEX(title!$E$2:$E$2049,MATCH($D76,title!$C$2:$C$2049,0),1),"")</f>
        <v/>
      </c>
      <c r="J76" s="1" t="str">
        <f t="shared" si="6"/>
        <v/>
      </c>
      <c r="K76" s="1" t="str">
        <f>IF(LENB(J76),COUNTIF(J$2:J76,"●"),"")</f>
        <v/>
      </c>
      <c r="L76" s="1" t="str">
        <f t="shared" si="10"/>
        <v/>
      </c>
      <c r="M76" s="1" t="str">
        <f t="shared" si="11"/>
        <v/>
      </c>
      <c r="O76" s="1" t="str">
        <f t="shared" si="7"/>
        <v/>
      </c>
      <c r="P76" s="1" t="str">
        <f t="shared" si="8"/>
        <v/>
      </c>
      <c r="Q76" s="1" t="str">
        <f t="shared" si="9"/>
        <v/>
      </c>
    </row>
    <row r="77" spans="4:17" x14ac:dyDescent="0.55000000000000004">
      <c r="D77" s="1">
        <v>75</v>
      </c>
      <c r="E77" s="1" t="str">
        <f>IFERROR(INDEX(title!$A$2:$A$2049,MATCH($D77,title!$C$2:$C$2049,0),1),"")</f>
        <v/>
      </c>
      <c r="F77" s="1" t="str">
        <f>IFERROR(INDEX(title!$B$2:$B$2049,MATCH($D77,title!$C$2:$C$2049,0),1),"")</f>
        <v/>
      </c>
      <c r="G77" s="1" t="str">
        <f>IFERROR(INDEX(title!$C$2:$C$2049,MATCH($D77,title!$C$2:$C$2049,0),1),"")</f>
        <v/>
      </c>
      <c r="H77" s="1" t="str">
        <f>IFERROR(INDEX(title!$D$2:$D$2049,MATCH($D77,title!$C$2:$C$2049,0),1),"")</f>
        <v/>
      </c>
      <c r="I77" s="1" t="str">
        <f>IFERROR(INDEX(title!$E$2:$E$2049,MATCH($D77,title!$C$2:$C$2049,0),1),"")</f>
        <v/>
      </c>
      <c r="J77" s="1" t="str">
        <f t="shared" si="6"/>
        <v/>
      </c>
      <c r="K77" s="1" t="str">
        <f>IF(LENB(J77),COUNTIF(J$2:J77,"●"),"")</f>
        <v/>
      </c>
      <c r="L77" s="1" t="str">
        <f t="shared" si="10"/>
        <v/>
      </c>
      <c r="M77" s="1" t="str">
        <f t="shared" si="11"/>
        <v/>
      </c>
      <c r="O77" s="1" t="str">
        <f t="shared" si="7"/>
        <v/>
      </c>
      <c r="P77" s="1" t="str">
        <f t="shared" si="8"/>
        <v/>
      </c>
      <c r="Q77" s="1" t="str">
        <f t="shared" si="9"/>
        <v/>
      </c>
    </row>
    <row r="78" spans="4:17" x14ac:dyDescent="0.55000000000000004">
      <c r="D78" s="1">
        <v>76</v>
      </c>
      <c r="E78" s="1" t="str">
        <f>IFERROR(INDEX(title!$A$2:$A$2049,MATCH($D78,title!$C$2:$C$2049,0),1),"")</f>
        <v/>
      </c>
      <c r="F78" s="1" t="str">
        <f>IFERROR(INDEX(title!$B$2:$B$2049,MATCH($D78,title!$C$2:$C$2049,0),1),"")</f>
        <v/>
      </c>
      <c r="G78" s="1" t="str">
        <f>IFERROR(INDEX(title!$C$2:$C$2049,MATCH($D78,title!$C$2:$C$2049,0),1),"")</f>
        <v/>
      </c>
      <c r="H78" s="1" t="str">
        <f>IFERROR(INDEX(title!$D$2:$D$2049,MATCH($D78,title!$C$2:$C$2049,0),1),"")</f>
        <v/>
      </c>
      <c r="I78" s="1" t="str">
        <f>IFERROR(INDEX(title!$E$2:$E$2049,MATCH($D78,title!$C$2:$C$2049,0),1),"")</f>
        <v/>
      </c>
      <c r="J78" s="1" t="str">
        <f t="shared" si="6"/>
        <v/>
      </c>
      <c r="K78" s="1" t="str">
        <f>IF(LENB(J78),COUNTIF(J$2:J78,"●"),"")</f>
        <v/>
      </c>
      <c r="L78" s="1" t="str">
        <f t="shared" si="10"/>
        <v/>
      </c>
      <c r="M78" s="1" t="str">
        <f t="shared" si="11"/>
        <v/>
      </c>
      <c r="O78" s="1" t="str">
        <f t="shared" si="7"/>
        <v/>
      </c>
      <c r="P78" s="1" t="str">
        <f t="shared" si="8"/>
        <v/>
      </c>
      <c r="Q78" s="1" t="str">
        <f t="shared" si="9"/>
        <v/>
      </c>
    </row>
    <row r="79" spans="4:17" x14ac:dyDescent="0.55000000000000004">
      <c r="D79" s="1">
        <v>77</v>
      </c>
      <c r="E79" s="1" t="str">
        <f>IFERROR(INDEX(title!$A$2:$A$2049,MATCH($D79,title!$C$2:$C$2049,0),1),"")</f>
        <v/>
      </c>
      <c r="F79" s="1" t="str">
        <f>IFERROR(INDEX(title!$B$2:$B$2049,MATCH($D79,title!$C$2:$C$2049,0),1),"")</f>
        <v/>
      </c>
      <c r="G79" s="1" t="str">
        <f>IFERROR(INDEX(title!$C$2:$C$2049,MATCH($D79,title!$C$2:$C$2049,0),1),"")</f>
        <v/>
      </c>
      <c r="H79" s="1" t="str">
        <f>IFERROR(INDEX(title!$D$2:$D$2049,MATCH($D79,title!$C$2:$C$2049,0),1),"")</f>
        <v/>
      </c>
      <c r="I79" s="1" t="str">
        <f>IFERROR(INDEX(title!$E$2:$E$2049,MATCH($D79,title!$C$2:$C$2049,0),1),"")</f>
        <v/>
      </c>
      <c r="J79" s="1" t="str">
        <f t="shared" si="6"/>
        <v/>
      </c>
      <c r="K79" s="1" t="str">
        <f>IF(LENB(J79),COUNTIF(J$2:J79,"●"),"")</f>
        <v/>
      </c>
      <c r="L79" s="1" t="str">
        <f t="shared" si="10"/>
        <v/>
      </c>
      <c r="M79" s="1" t="str">
        <f t="shared" si="11"/>
        <v/>
      </c>
      <c r="O79" s="1" t="str">
        <f t="shared" si="7"/>
        <v/>
      </c>
      <c r="P79" s="1" t="str">
        <f t="shared" si="8"/>
        <v/>
      </c>
      <c r="Q79" s="1" t="str">
        <f t="shared" si="9"/>
        <v/>
      </c>
    </row>
    <row r="80" spans="4:17" x14ac:dyDescent="0.55000000000000004">
      <c r="D80" s="1">
        <v>78</v>
      </c>
      <c r="E80" s="1" t="str">
        <f>IFERROR(INDEX(title!$A$2:$A$2049,MATCH($D80,title!$C$2:$C$2049,0),1),"")</f>
        <v/>
      </c>
      <c r="F80" s="1" t="str">
        <f>IFERROR(INDEX(title!$B$2:$B$2049,MATCH($D80,title!$C$2:$C$2049,0),1),"")</f>
        <v/>
      </c>
      <c r="G80" s="1" t="str">
        <f>IFERROR(INDEX(title!$C$2:$C$2049,MATCH($D80,title!$C$2:$C$2049,0),1),"")</f>
        <v/>
      </c>
      <c r="H80" s="1" t="str">
        <f>IFERROR(INDEX(title!$D$2:$D$2049,MATCH($D80,title!$C$2:$C$2049,0),1),"")</f>
        <v/>
      </c>
      <c r="I80" s="1" t="str">
        <f>IFERROR(INDEX(title!$E$2:$E$2049,MATCH($D80,title!$C$2:$C$2049,0),1),"")</f>
        <v/>
      </c>
      <c r="J80" s="1" t="str">
        <f t="shared" si="6"/>
        <v/>
      </c>
      <c r="K80" s="1" t="str">
        <f>IF(LENB(J80),COUNTIF(J$2:J80,"●"),"")</f>
        <v/>
      </c>
      <c r="L80" s="1" t="str">
        <f t="shared" si="10"/>
        <v/>
      </c>
      <c r="M80" s="1" t="str">
        <f t="shared" si="11"/>
        <v/>
      </c>
      <c r="O80" s="1" t="str">
        <f t="shared" si="7"/>
        <v/>
      </c>
      <c r="P80" s="1" t="str">
        <f t="shared" si="8"/>
        <v/>
      </c>
      <c r="Q80" s="1" t="str">
        <f t="shared" si="9"/>
        <v/>
      </c>
    </row>
    <row r="81" spans="4:17" x14ac:dyDescent="0.55000000000000004">
      <c r="D81" s="1">
        <v>79</v>
      </c>
      <c r="E81" s="1" t="str">
        <f>IFERROR(INDEX(title!$A$2:$A$2049,MATCH($D81,title!$C$2:$C$2049,0),1),"")</f>
        <v/>
      </c>
      <c r="F81" s="1" t="str">
        <f>IFERROR(INDEX(title!$B$2:$B$2049,MATCH($D81,title!$C$2:$C$2049,0),1),"")</f>
        <v/>
      </c>
      <c r="G81" s="1" t="str">
        <f>IFERROR(INDEX(title!$C$2:$C$2049,MATCH($D81,title!$C$2:$C$2049,0),1),"")</f>
        <v/>
      </c>
      <c r="H81" s="1" t="str">
        <f>IFERROR(INDEX(title!$D$2:$D$2049,MATCH($D81,title!$C$2:$C$2049,0),1),"")</f>
        <v/>
      </c>
      <c r="I81" s="1" t="str">
        <f>IFERROR(INDEX(title!$E$2:$E$2049,MATCH($D81,title!$C$2:$C$2049,0),1),"")</f>
        <v/>
      </c>
      <c r="J81" s="1" t="str">
        <f t="shared" si="6"/>
        <v/>
      </c>
      <c r="K81" s="1" t="str">
        <f>IF(LENB(J81),COUNTIF(J$2:J81,"●"),"")</f>
        <v/>
      </c>
      <c r="L81" s="1" t="str">
        <f t="shared" si="10"/>
        <v/>
      </c>
      <c r="M81" s="1" t="str">
        <f t="shared" si="11"/>
        <v/>
      </c>
      <c r="O81" s="1" t="str">
        <f t="shared" si="7"/>
        <v/>
      </c>
      <c r="P81" s="1" t="str">
        <f t="shared" si="8"/>
        <v/>
      </c>
      <c r="Q81" s="1" t="str">
        <f t="shared" si="9"/>
        <v/>
      </c>
    </row>
    <row r="82" spans="4:17" x14ac:dyDescent="0.55000000000000004">
      <c r="D82" s="1">
        <v>80</v>
      </c>
      <c r="E82" s="1" t="str">
        <f>IFERROR(INDEX(title!$A$2:$A$2049,MATCH($D82,title!$C$2:$C$2049,0),1),"")</f>
        <v/>
      </c>
      <c r="F82" s="1" t="str">
        <f>IFERROR(INDEX(title!$B$2:$B$2049,MATCH($D82,title!$C$2:$C$2049,0),1),"")</f>
        <v/>
      </c>
      <c r="G82" s="1" t="str">
        <f>IFERROR(INDEX(title!$C$2:$C$2049,MATCH($D82,title!$C$2:$C$2049,0),1),"")</f>
        <v/>
      </c>
      <c r="H82" s="1" t="str">
        <f>IFERROR(INDEX(title!$D$2:$D$2049,MATCH($D82,title!$C$2:$C$2049,0),1),"")</f>
        <v/>
      </c>
      <c r="I82" s="1" t="str">
        <f>IFERROR(INDEX(title!$E$2:$E$2049,MATCH($D82,title!$C$2:$C$2049,0),1),"")</f>
        <v/>
      </c>
      <c r="J82" s="1" t="str">
        <f t="shared" si="6"/>
        <v/>
      </c>
      <c r="K82" s="1" t="str">
        <f>IF(LENB(J82),COUNTIF(J$2:J82,"●"),"")</f>
        <v/>
      </c>
      <c r="L82" s="1" t="str">
        <f t="shared" si="10"/>
        <v/>
      </c>
      <c r="M82" s="1" t="str">
        <f t="shared" si="11"/>
        <v/>
      </c>
      <c r="O82" s="1" t="str">
        <f t="shared" si="7"/>
        <v/>
      </c>
      <c r="P82" s="1" t="str">
        <f t="shared" si="8"/>
        <v/>
      </c>
      <c r="Q82" s="1" t="str">
        <f t="shared" si="9"/>
        <v/>
      </c>
    </row>
    <row r="83" spans="4:17" x14ac:dyDescent="0.55000000000000004">
      <c r="D83" s="1">
        <v>81</v>
      </c>
      <c r="E83" s="1" t="str">
        <f>IFERROR(INDEX(title!$A$2:$A$2049,MATCH($D83,title!$C$2:$C$2049,0),1),"")</f>
        <v/>
      </c>
      <c r="F83" s="1" t="str">
        <f>IFERROR(INDEX(title!$B$2:$B$2049,MATCH($D83,title!$C$2:$C$2049,0),1),"")</f>
        <v/>
      </c>
      <c r="G83" s="1" t="str">
        <f>IFERROR(INDEX(title!$C$2:$C$2049,MATCH($D83,title!$C$2:$C$2049,0),1),"")</f>
        <v/>
      </c>
      <c r="H83" s="1" t="str">
        <f>IFERROR(INDEX(title!$D$2:$D$2049,MATCH($D83,title!$C$2:$C$2049,0),1),"")</f>
        <v/>
      </c>
      <c r="I83" s="1" t="str">
        <f>IFERROR(INDEX(title!$E$2:$E$2049,MATCH($D83,title!$C$2:$C$2049,0),1),"")</f>
        <v/>
      </c>
      <c r="J83" s="1" t="str">
        <f t="shared" si="6"/>
        <v/>
      </c>
      <c r="K83" s="1" t="str">
        <f>IF(LENB(J83),COUNTIF(J$2:J83,"●"),"")</f>
        <v/>
      </c>
      <c r="L83" s="1" t="str">
        <f t="shared" si="10"/>
        <v/>
      </c>
      <c r="M83" s="1" t="str">
        <f t="shared" si="11"/>
        <v/>
      </c>
      <c r="O83" s="1" t="str">
        <f t="shared" si="7"/>
        <v/>
      </c>
      <c r="P83" s="1" t="str">
        <f t="shared" si="8"/>
        <v/>
      </c>
      <c r="Q83" s="1" t="str">
        <f t="shared" si="9"/>
        <v/>
      </c>
    </row>
    <row r="84" spans="4:17" x14ac:dyDescent="0.55000000000000004">
      <c r="D84" s="1">
        <v>82</v>
      </c>
      <c r="E84" s="1" t="str">
        <f>IFERROR(INDEX(title!$A$2:$A$2049,MATCH($D84,title!$C$2:$C$2049,0),1),"")</f>
        <v/>
      </c>
      <c r="F84" s="1" t="str">
        <f>IFERROR(INDEX(title!$B$2:$B$2049,MATCH($D84,title!$C$2:$C$2049,0),1),"")</f>
        <v/>
      </c>
      <c r="G84" s="1" t="str">
        <f>IFERROR(INDEX(title!$C$2:$C$2049,MATCH($D84,title!$C$2:$C$2049,0),1),"")</f>
        <v/>
      </c>
      <c r="H84" s="1" t="str">
        <f>IFERROR(INDEX(title!$D$2:$D$2049,MATCH($D84,title!$C$2:$C$2049,0),1),"")</f>
        <v/>
      </c>
      <c r="I84" s="1" t="str">
        <f>IFERROR(INDEX(title!$E$2:$E$2049,MATCH($D84,title!$C$2:$C$2049,0),1),"")</f>
        <v/>
      </c>
      <c r="J84" s="1" t="str">
        <f t="shared" si="6"/>
        <v/>
      </c>
      <c r="K84" s="1" t="str">
        <f>IF(LENB(J84),COUNTIF(J$2:J84,"●"),"")</f>
        <v/>
      </c>
      <c r="L84" s="1" t="str">
        <f t="shared" si="10"/>
        <v/>
      </c>
      <c r="M84" s="1" t="str">
        <f t="shared" si="11"/>
        <v/>
      </c>
      <c r="O84" s="1" t="str">
        <f t="shared" si="7"/>
        <v/>
      </c>
      <c r="P84" s="1" t="str">
        <f t="shared" si="8"/>
        <v/>
      </c>
      <c r="Q84" s="1" t="str">
        <f t="shared" si="9"/>
        <v/>
      </c>
    </row>
    <row r="85" spans="4:17" x14ac:dyDescent="0.55000000000000004">
      <c r="D85" s="1">
        <v>83</v>
      </c>
      <c r="E85" s="1" t="str">
        <f>IFERROR(INDEX(title!$A$2:$A$2049,MATCH($D85,title!$C$2:$C$2049,0),1),"")</f>
        <v/>
      </c>
      <c r="F85" s="1" t="str">
        <f>IFERROR(INDEX(title!$B$2:$B$2049,MATCH($D85,title!$C$2:$C$2049,0),1),"")</f>
        <v/>
      </c>
      <c r="G85" s="1" t="str">
        <f>IFERROR(INDEX(title!$C$2:$C$2049,MATCH($D85,title!$C$2:$C$2049,0),1),"")</f>
        <v/>
      </c>
      <c r="H85" s="1" t="str">
        <f>IFERROR(INDEX(title!$D$2:$D$2049,MATCH($D85,title!$C$2:$C$2049,0),1),"")</f>
        <v/>
      </c>
      <c r="I85" s="1" t="str">
        <f>IFERROR(INDEX(title!$E$2:$E$2049,MATCH($D85,title!$C$2:$C$2049,0),1),"")</f>
        <v/>
      </c>
      <c r="J85" s="1" t="str">
        <f t="shared" si="6"/>
        <v/>
      </c>
      <c r="K85" s="1" t="str">
        <f>IF(LENB(J85),COUNTIF(J$2:J85,"●"),"")</f>
        <v/>
      </c>
      <c r="L85" s="1" t="str">
        <f t="shared" si="10"/>
        <v/>
      </c>
      <c r="M85" s="1" t="str">
        <f t="shared" si="11"/>
        <v/>
      </c>
      <c r="O85" s="1" t="str">
        <f t="shared" si="7"/>
        <v/>
      </c>
      <c r="P85" s="1" t="str">
        <f t="shared" si="8"/>
        <v/>
      </c>
      <c r="Q85" s="1" t="str">
        <f t="shared" si="9"/>
        <v/>
      </c>
    </row>
    <row r="86" spans="4:17" x14ac:dyDescent="0.55000000000000004">
      <c r="D86" s="1">
        <v>84</v>
      </c>
      <c r="E86" s="1" t="str">
        <f>IFERROR(INDEX(title!$A$2:$A$2049,MATCH($D86,title!$C$2:$C$2049,0),1),"")</f>
        <v/>
      </c>
      <c r="F86" s="1" t="str">
        <f>IFERROR(INDEX(title!$B$2:$B$2049,MATCH($D86,title!$C$2:$C$2049,0),1),"")</f>
        <v/>
      </c>
      <c r="G86" s="1" t="str">
        <f>IFERROR(INDEX(title!$C$2:$C$2049,MATCH($D86,title!$C$2:$C$2049,0),1),"")</f>
        <v/>
      </c>
      <c r="H86" s="1" t="str">
        <f>IFERROR(INDEX(title!$D$2:$D$2049,MATCH($D86,title!$C$2:$C$2049,0),1),"")</f>
        <v/>
      </c>
      <c r="I86" s="1" t="str">
        <f>IFERROR(INDEX(title!$E$2:$E$2049,MATCH($D86,title!$C$2:$C$2049,0),1),"")</f>
        <v/>
      </c>
      <c r="J86" s="1" t="str">
        <f t="shared" si="6"/>
        <v/>
      </c>
      <c r="K86" s="1" t="str">
        <f>IF(LENB(J86),COUNTIF(J$2:J86,"●"),"")</f>
        <v/>
      </c>
      <c r="L86" s="1" t="str">
        <f t="shared" si="10"/>
        <v/>
      </c>
      <c r="M86" s="1" t="str">
        <f t="shared" si="11"/>
        <v/>
      </c>
      <c r="O86" s="1" t="str">
        <f t="shared" si="7"/>
        <v/>
      </c>
      <c r="P86" s="1" t="str">
        <f t="shared" si="8"/>
        <v/>
      </c>
      <c r="Q86" s="1" t="str">
        <f t="shared" si="9"/>
        <v/>
      </c>
    </row>
    <row r="87" spans="4:17" x14ac:dyDescent="0.55000000000000004">
      <c r="D87" s="1">
        <v>85</v>
      </c>
      <c r="E87" s="1" t="str">
        <f>IFERROR(INDEX(title!$A$2:$A$2049,MATCH($D87,title!$C$2:$C$2049,0),1),"")</f>
        <v/>
      </c>
      <c r="F87" s="1" t="str">
        <f>IFERROR(INDEX(title!$B$2:$B$2049,MATCH($D87,title!$C$2:$C$2049,0),1),"")</f>
        <v/>
      </c>
      <c r="G87" s="1" t="str">
        <f>IFERROR(INDEX(title!$C$2:$C$2049,MATCH($D87,title!$C$2:$C$2049,0),1),"")</f>
        <v/>
      </c>
      <c r="H87" s="1" t="str">
        <f>IFERROR(INDEX(title!$D$2:$D$2049,MATCH($D87,title!$C$2:$C$2049,0),1),"")</f>
        <v/>
      </c>
      <c r="I87" s="1" t="str">
        <f>IFERROR(INDEX(title!$E$2:$E$2049,MATCH($D87,title!$C$2:$C$2049,0),1),"")</f>
        <v/>
      </c>
      <c r="J87" s="1" t="str">
        <f t="shared" si="6"/>
        <v/>
      </c>
      <c r="K87" s="1" t="str">
        <f>IF(LENB(J87),COUNTIF(J$2:J87,"●"),"")</f>
        <v/>
      </c>
      <c r="L87" s="1" t="str">
        <f t="shared" si="10"/>
        <v/>
      </c>
      <c r="M87" s="1" t="str">
        <f t="shared" si="11"/>
        <v/>
      </c>
      <c r="O87" s="1" t="str">
        <f t="shared" si="7"/>
        <v/>
      </c>
      <c r="P87" s="1" t="str">
        <f t="shared" si="8"/>
        <v/>
      </c>
      <c r="Q87" s="1" t="str">
        <f t="shared" si="9"/>
        <v/>
      </c>
    </row>
    <row r="88" spans="4:17" x14ac:dyDescent="0.55000000000000004">
      <c r="D88" s="1">
        <v>86</v>
      </c>
      <c r="E88" s="1" t="str">
        <f>IFERROR(INDEX(title!$A$2:$A$2049,MATCH($D88,title!$C$2:$C$2049,0),1),"")</f>
        <v/>
      </c>
      <c r="F88" s="1" t="str">
        <f>IFERROR(INDEX(title!$B$2:$B$2049,MATCH($D88,title!$C$2:$C$2049,0),1),"")</f>
        <v/>
      </c>
      <c r="G88" s="1" t="str">
        <f>IFERROR(INDEX(title!$C$2:$C$2049,MATCH($D88,title!$C$2:$C$2049,0),1),"")</f>
        <v/>
      </c>
      <c r="H88" s="1" t="str">
        <f>IFERROR(INDEX(title!$D$2:$D$2049,MATCH($D88,title!$C$2:$C$2049,0),1),"")</f>
        <v/>
      </c>
      <c r="I88" s="1" t="str">
        <f>IFERROR(INDEX(title!$E$2:$E$2049,MATCH($D88,title!$C$2:$C$2049,0),1),"")</f>
        <v/>
      </c>
      <c r="J88" s="1" t="str">
        <f t="shared" si="6"/>
        <v/>
      </c>
      <c r="K88" s="1" t="str">
        <f>IF(LENB(J88),COUNTIF(J$2:J88,"●"),"")</f>
        <v/>
      </c>
      <c r="L88" s="1" t="str">
        <f t="shared" si="10"/>
        <v/>
      </c>
      <c r="M88" s="1" t="str">
        <f t="shared" si="11"/>
        <v/>
      </c>
      <c r="O88" s="1" t="str">
        <f t="shared" si="7"/>
        <v/>
      </c>
      <c r="P88" s="1" t="str">
        <f t="shared" si="8"/>
        <v/>
      </c>
      <c r="Q88" s="1" t="str">
        <f t="shared" si="9"/>
        <v/>
      </c>
    </row>
    <row r="89" spans="4:17" x14ac:dyDescent="0.55000000000000004">
      <c r="D89" s="1">
        <v>87</v>
      </c>
      <c r="E89" s="1" t="str">
        <f>IFERROR(INDEX(title!$A$2:$A$2049,MATCH($D89,title!$C$2:$C$2049,0),1),"")</f>
        <v/>
      </c>
      <c r="F89" s="1" t="str">
        <f>IFERROR(INDEX(title!$B$2:$B$2049,MATCH($D89,title!$C$2:$C$2049,0),1),"")</f>
        <v/>
      </c>
      <c r="G89" s="1" t="str">
        <f>IFERROR(INDEX(title!$C$2:$C$2049,MATCH($D89,title!$C$2:$C$2049,0),1),"")</f>
        <v/>
      </c>
      <c r="H89" s="1" t="str">
        <f>IFERROR(INDEX(title!$D$2:$D$2049,MATCH($D89,title!$C$2:$C$2049,0),1),"")</f>
        <v/>
      </c>
      <c r="I89" s="1" t="str">
        <f>IFERROR(INDEX(title!$E$2:$E$2049,MATCH($D89,title!$C$2:$C$2049,0),1),"")</f>
        <v/>
      </c>
      <c r="J89" s="1" t="str">
        <f t="shared" si="6"/>
        <v/>
      </c>
      <c r="K89" s="1" t="str">
        <f>IF(LENB(J89),COUNTIF(J$2:J89,"●"),"")</f>
        <v/>
      </c>
      <c r="L89" s="1" t="str">
        <f t="shared" si="10"/>
        <v/>
      </c>
      <c r="M89" s="1" t="str">
        <f t="shared" si="11"/>
        <v/>
      </c>
      <c r="O89" s="1" t="str">
        <f t="shared" si="7"/>
        <v/>
      </c>
      <c r="P89" s="1" t="str">
        <f t="shared" si="8"/>
        <v/>
      </c>
      <c r="Q89" s="1" t="str">
        <f t="shared" si="9"/>
        <v/>
      </c>
    </row>
    <row r="90" spans="4:17" x14ac:dyDescent="0.55000000000000004">
      <c r="D90" s="1">
        <v>88</v>
      </c>
      <c r="E90" s="1" t="str">
        <f>IFERROR(INDEX(title!$A$2:$A$2049,MATCH($D90,title!$C$2:$C$2049,0),1),"")</f>
        <v/>
      </c>
      <c r="F90" s="1" t="str">
        <f>IFERROR(INDEX(title!$B$2:$B$2049,MATCH($D90,title!$C$2:$C$2049,0),1),"")</f>
        <v/>
      </c>
      <c r="G90" s="1" t="str">
        <f>IFERROR(INDEX(title!$C$2:$C$2049,MATCH($D90,title!$C$2:$C$2049,0),1),"")</f>
        <v/>
      </c>
      <c r="H90" s="1" t="str">
        <f>IFERROR(INDEX(title!$D$2:$D$2049,MATCH($D90,title!$C$2:$C$2049,0),1),"")</f>
        <v/>
      </c>
      <c r="I90" s="1" t="str">
        <f>IFERROR(INDEX(title!$E$2:$E$2049,MATCH($D90,title!$C$2:$C$2049,0),1),"")</f>
        <v/>
      </c>
      <c r="J90" s="1" t="str">
        <f t="shared" si="6"/>
        <v/>
      </c>
      <c r="K90" s="1" t="str">
        <f>IF(LENB(J90),COUNTIF(J$2:J90,"●"),"")</f>
        <v/>
      </c>
      <c r="L90" s="1" t="str">
        <f t="shared" si="10"/>
        <v/>
      </c>
      <c r="M90" s="1" t="str">
        <f t="shared" si="11"/>
        <v/>
      </c>
      <c r="O90" s="1" t="str">
        <f t="shared" si="7"/>
        <v/>
      </c>
      <c r="P90" s="1" t="str">
        <f t="shared" si="8"/>
        <v/>
      </c>
      <c r="Q90" s="1" t="str">
        <f t="shared" si="9"/>
        <v/>
      </c>
    </row>
    <row r="91" spans="4:17" x14ac:dyDescent="0.55000000000000004">
      <c r="D91" s="1">
        <v>89</v>
      </c>
      <c r="E91" s="1" t="str">
        <f>IFERROR(INDEX(title!$A$2:$A$2049,MATCH($D91,title!$C$2:$C$2049,0),1),"")</f>
        <v/>
      </c>
      <c r="F91" s="1" t="str">
        <f>IFERROR(INDEX(title!$B$2:$B$2049,MATCH($D91,title!$C$2:$C$2049,0),1),"")</f>
        <v/>
      </c>
      <c r="G91" s="1" t="str">
        <f>IFERROR(INDEX(title!$C$2:$C$2049,MATCH($D91,title!$C$2:$C$2049,0),1),"")</f>
        <v/>
      </c>
      <c r="H91" s="1" t="str">
        <f>IFERROR(INDEX(title!$D$2:$D$2049,MATCH($D91,title!$C$2:$C$2049,0),1),"")</f>
        <v/>
      </c>
      <c r="I91" s="1" t="str">
        <f>IFERROR(INDEX(title!$E$2:$E$2049,MATCH($D91,title!$C$2:$C$2049,0),1),"")</f>
        <v/>
      </c>
      <c r="J91" s="1" t="str">
        <f t="shared" si="6"/>
        <v/>
      </c>
      <c r="K91" s="1" t="str">
        <f>IF(LENB(J91),COUNTIF(J$2:J91,"●"),"")</f>
        <v/>
      </c>
      <c r="L91" s="1" t="str">
        <f t="shared" si="10"/>
        <v/>
      </c>
      <c r="M91" s="1" t="str">
        <f t="shared" si="11"/>
        <v/>
      </c>
      <c r="O91" s="1" t="str">
        <f t="shared" si="7"/>
        <v/>
      </c>
      <c r="P91" s="1" t="str">
        <f t="shared" si="8"/>
        <v/>
      </c>
      <c r="Q91" s="1" t="str">
        <f t="shared" si="9"/>
        <v/>
      </c>
    </row>
    <row r="92" spans="4:17" x14ac:dyDescent="0.55000000000000004">
      <c r="D92" s="1">
        <v>90</v>
      </c>
      <c r="E92" s="1" t="str">
        <f>IFERROR(INDEX(title!$A$2:$A$2049,MATCH($D92,title!$C$2:$C$2049,0),1),"")</f>
        <v/>
      </c>
      <c r="F92" s="1" t="str">
        <f>IFERROR(INDEX(title!$B$2:$B$2049,MATCH($D92,title!$C$2:$C$2049,0),1),"")</f>
        <v/>
      </c>
      <c r="G92" s="1" t="str">
        <f>IFERROR(INDEX(title!$C$2:$C$2049,MATCH($D92,title!$C$2:$C$2049,0),1),"")</f>
        <v/>
      </c>
      <c r="H92" s="1" t="str">
        <f>IFERROR(INDEX(title!$D$2:$D$2049,MATCH($D92,title!$C$2:$C$2049,0),1),"")</f>
        <v/>
      </c>
      <c r="I92" s="1" t="str">
        <f>IFERROR(INDEX(title!$E$2:$E$2049,MATCH($D92,title!$C$2:$C$2049,0),1),"")</f>
        <v/>
      </c>
      <c r="J92" s="1" t="str">
        <f t="shared" si="6"/>
        <v/>
      </c>
      <c r="K92" s="1" t="str">
        <f>IF(LENB(J92),COUNTIF(J$2:J92,"●"),"")</f>
        <v/>
      </c>
      <c r="L92" s="1" t="str">
        <f t="shared" si="10"/>
        <v/>
      </c>
      <c r="M92" s="1" t="str">
        <f t="shared" si="11"/>
        <v/>
      </c>
      <c r="O92" s="1" t="str">
        <f t="shared" si="7"/>
        <v/>
      </c>
      <c r="P92" s="1" t="str">
        <f t="shared" si="8"/>
        <v/>
      </c>
      <c r="Q92" s="1" t="str">
        <f t="shared" si="9"/>
        <v/>
      </c>
    </row>
    <row r="93" spans="4:17" x14ac:dyDescent="0.55000000000000004">
      <c r="D93" s="1">
        <v>91</v>
      </c>
      <c r="E93" s="1" t="str">
        <f>IFERROR(INDEX(title!$A$2:$A$2049,MATCH($D93,title!$C$2:$C$2049,0),1),"")</f>
        <v/>
      </c>
      <c r="F93" s="1" t="str">
        <f>IFERROR(INDEX(title!$B$2:$B$2049,MATCH($D93,title!$C$2:$C$2049,0),1),"")</f>
        <v/>
      </c>
      <c r="G93" s="1" t="str">
        <f>IFERROR(INDEX(title!$C$2:$C$2049,MATCH($D93,title!$C$2:$C$2049,0),1),"")</f>
        <v/>
      </c>
      <c r="H93" s="1" t="str">
        <f>IFERROR(INDEX(title!$D$2:$D$2049,MATCH($D93,title!$C$2:$C$2049,0),1),"")</f>
        <v/>
      </c>
      <c r="I93" s="1" t="str">
        <f>IFERROR(INDEX(title!$E$2:$E$2049,MATCH($D93,title!$C$2:$C$2049,0),1),"")</f>
        <v/>
      </c>
      <c r="J93" s="1" t="str">
        <f t="shared" si="6"/>
        <v/>
      </c>
      <c r="K93" s="1" t="str">
        <f>IF(LENB(J93),COUNTIF(J$2:J93,"●"),"")</f>
        <v/>
      </c>
      <c r="L93" s="1" t="str">
        <f t="shared" si="10"/>
        <v/>
      </c>
      <c r="M93" s="1" t="str">
        <f t="shared" si="11"/>
        <v/>
      </c>
      <c r="O93" s="1" t="str">
        <f t="shared" si="7"/>
        <v/>
      </c>
      <c r="P93" s="1" t="str">
        <f t="shared" si="8"/>
        <v/>
      </c>
      <c r="Q93" s="1" t="str">
        <f t="shared" si="9"/>
        <v/>
      </c>
    </row>
    <row r="94" spans="4:17" x14ac:dyDescent="0.55000000000000004">
      <c r="D94" s="1">
        <v>92</v>
      </c>
      <c r="E94" s="1" t="str">
        <f>IFERROR(INDEX(title!$A$2:$A$2049,MATCH($D94,title!$C$2:$C$2049,0),1),"")</f>
        <v/>
      </c>
      <c r="F94" s="1" t="str">
        <f>IFERROR(INDEX(title!$B$2:$B$2049,MATCH($D94,title!$C$2:$C$2049,0),1),"")</f>
        <v/>
      </c>
      <c r="G94" s="1" t="str">
        <f>IFERROR(INDEX(title!$C$2:$C$2049,MATCH($D94,title!$C$2:$C$2049,0),1),"")</f>
        <v/>
      </c>
      <c r="H94" s="1" t="str">
        <f>IFERROR(INDEX(title!$D$2:$D$2049,MATCH($D94,title!$C$2:$C$2049,0),1),"")</f>
        <v/>
      </c>
      <c r="I94" s="1" t="str">
        <f>IFERROR(INDEX(title!$E$2:$E$2049,MATCH($D94,title!$C$2:$C$2049,0),1),"")</f>
        <v/>
      </c>
      <c r="J94" s="1" t="str">
        <f t="shared" si="6"/>
        <v/>
      </c>
      <c r="K94" s="1" t="str">
        <f>IF(LENB(J94),COUNTIF(J$2:J94,"●"),"")</f>
        <v/>
      </c>
      <c r="L94" s="1" t="str">
        <f t="shared" si="10"/>
        <v/>
      </c>
      <c r="M94" s="1" t="str">
        <f t="shared" si="11"/>
        <v/>
      </c>
      <c r="O94" s="1" t="str">
        <f t="shared" si="7"/>
        <v/>
      </c>
      <c r="P94" s="1" t="str">
        <f t="shared" si="8"/>
        <v/>
      </c>
      <c r="Q94" s="1" t="str">
        <f t="shared" si="9"/>
        <v/>
      </c>
    </row>
    <row r="95" spans="4:17" x14ac:dyDescent="0.55000000000000004">
      <c r="D95" s="1">
        <v>93</v>
      </c>
      <c r="E95" s="1" t="str">
        <f>IFERROR(INDEX(title!$A$2:$A$2049,MATCH($D95,title!$C$2:$C$2049,0),1),"")</f>
        <v/>
      </c>
      <c r="F95" s="1" t="str">
        <f>IFERROR(INDEX(title!$B$2:$B$2049,MATCH($D95,title!$C$2:$C$2049,0),1),"")</f>
        <v/>
      </c>
      <c r="G95" s="1" t="str">
        <f>IFERROR(INDEX(title!$C$2:$C$2049,MATCH($D95,title!$C$2:$C$2049,0),1),"")</f>
        <v/>
      </c>
      <c r="H95" s="1" t="str">
        <f>IFERROR(INDEX(title!$D$2:$D$2049,MATCH($D95,title!$C$2:$C$2049,0),1),"")</f>
        <v/>
      </c>
      <c r="I95" s="1" t="str">
        <f>IFERROR(INDEX(title!$E$2:$E$2049,MATCH($D95,title!$C$2:$C$2049,0),1),"")</f>
        <v/>
      </c>
      <c r="J95" s="1" t="str">
        <f t="shared" si="6"/>
        <v/>
      </c>
      <c r="K95" s="1" t="str">
        <f>IF(LENB(J95),COUNTIF(J$2:J95,"●"),"")</f>
        <v/>
      </c>
      <c r="L95" s="1" t="str">
        <f t="shared" si="10"/>
        <v/>
      </c>
      <c r="M95" s="1" t="str">
        <f t="shared" si="11"/>
        <v/>
      </c>
      <c r="O95" s="1" t="str">
        <f t="shared" si="7"/>
        <v/>
      </c>
      <c r="P95" s="1" t="str">
        <f t="shared" si="8"/>
        <v/>
      </c>
      <c r="Q95" s="1" t="str">
        <f t="shared" si="9"/>
        <v/>
      </c>
    </row>
    <row r="96" spans="4:17" x14ac:dyDescent="0.55000000000000004">
      <c r="D96" s="1">
        <v>94</v>
      </c>
      <c r="E96" s="1" t="str">
        <f>IFERROR(INDEX(title!$A$2:$A$2049,MATCH($D96,title!$C$2:$C$2049,0),1),"")</f>
        <v/>
      </c>
      <c r="F96" s="1" t="str">
        <f>IFERROR(INDEX(title!$B$2:$B$2049,MATCH($D96,title!$C$2:$C$2049,0),1),"")</f>
        <v/>
      </c>
      <c r="G96" s="1" t="str">
        <f>IFERROR(INDEX(title!$C$2:$C$2049,MATCH($D96,title!$C$2:$C$2049,0),1),"")</f>
        <v/>
      </c>
      <c r="H96" s="1" t="str">
        <f>IFERROR(INDEX(title!$D$2:$D$2049,MATCH($D96,title!$C$2:$C$2049,0),1),"")</f>
        <v/>
      </c>
      <c r="I96" s="1" t="str">
        <f>IFERROR(INDEX(title!$E$2:$E$2049,MATCH($D96,title!$C$2:$C$2049,0),1),"")</f>
        <v/>
      </c>
      <c r="J96" s="1" t="str">
        <f t="shared" si="6"/>
        <v/>
      </c>
      <c r="K96" s="1" t="str">
        <f>IF(LENB(J96),COUNTIF(J$2:J96,"●"),"")</f>
        <v/>
      </c>
      <c r="L96" s="1" t="str">
        <f t="shared" si="10"/>
        <v/>
      </c>
      <c r="M96" s="1" t="str">
        <f t="shared" si="11"/>
        <v/>
      </c>
      <c r="O96" s="1" t="str">
        <f t="shared" si="7"/>
        <v/>
      </c>
      <c r="P96" s="1" t="str">
        <f t="shared" si="8"/>
        <v/>
      </c>
      <c r="Q96" s="1" t="str">
        <f t="shared" si="9"/>
        <v/>
      </c>
    </row>
    <row r="97" spans="4:17" x14ac:dyDescent="0.55000000000000004">
      <c r="D97" s="1">
        <v>95</v>
      </c>
      <c r="E97" s="1" t="str">
        <f>IFERROR(INDEX(title!$A$2:$A$2049,MATCH($D97,title!$C$2:$C$2049,0),1),"")</f>
        <v/>
      </c>
      <c r="F97" s="1" t="str">
        <f>IFERROR(INDEX(title!$B$2:$B$2049,MATCH($D97,title!$C$2:$C$2049,0),1),"")</f>
        <v/>
      </c>
      <c r="G97" s="1" t="str">
        <f>IFERROR(INDEX(title!$C$2:$C$2049,MATCH($D97,title!$C$2:$C$2049,0),1),"")</f>
        <v/>
      </c>
      <c r="H97" s="1" t="str">
        <f>IFERROR(INDEX(title!$D$2:$D$2049,MATCH($D97,title!$C$2:$C$2049,0),1),"")</f>
        <v/>
      </c>
      <c r="I97" s="1" t="str">
        <f>IFERROR(INDEX(title!$E$2:$E$2049,MATCH($D97,title!$C$2:$C$2049,0),1),"")</f>
        <v/>
      </c>
      <c r="J97" s="1" t="str">
        <f t="shared" si="6"/>
        <v/>
      </c>
      <c r="K97" s="1" t="str">
        <f>IF(LENB(J97),COUNTIF(J$2:J97,"●"),"")</f>
        <v/>
      </c>
      <c r="L97" s="1" t="str">
        <f t="shared" si="10"/>
        <v/>
      </c>
      <c r="M97" s="1" t="str">
        <f t="shared" si="11"/>
        <v/>
      </c>
      <c r="O97" s="1" t="str">
        <f t="shared" si="7"/>
        <v/>
      </c>
      <c r="P97" s="1" t="str">
        <f t="shared" si="8"/>
        <v/>
      </c>
      <c r="Q97" s="1" t="str">
        <f t="shared" si="9"/>
        <v/>
      </c>
    </row>
    <row r="98" spans="4:17" x14ac:dyDescent="0.55000000000000004">
      <c r="D98" s="1">
        <v>96</v>
      </c>
      <c r="E98" s="1" t="str">
        <f>IFERROR(INDEX(title!$A$2:$A$2049,MATCH($D98,title!$C$2:$C$2049,0),1),"")</f>
        <v/>
      </c>
      <c r="F98" s="1" t="str">
        <f>IFERROR(INDEX(title!$B$2:$B$2049,MATCH($D98,title!$C$2:$C$2049,0),1),"")</f>
        <v/>
      </c>
      <c r="G98" s="1" t="str">
        <f>IFERROR(INDEX(title!$C$2:$C$2049,MATCH($D98,title!$C$2:$C$2049,0),1),"")</f>
        <v/>
      </c>
      <c r="H98" s="1" t="str">
        <f>IFERROR(INDEX(title!$D$2:$D$2049,MATCH($D98,title!$C$2:$C$2049,0),1),"")</f>
        <v/>
      </c>
      <c r="I98" s="1" t="str">
        <f>IFERROR(INDEX(title!$E$2:$E$2049,MATCH($D98,title!$C$2:$C$2049,0),1),"")</f>
        <v/>
      </c>
      <c r="J98" s="1" t="str">
        <f t="shared" si="6"/>
        <v/>
      </c>
      <c r="K98" s="1" t="str">
        <f>IF(LENB(J98),COUNTIF(J$2:J98,"●"),"")</f>
        <v/>
      </c>
      <c r="L98" s="1" t="str">
        <f t="shared" si="10"/>
        <v/>
      </c>
      <c r="M98" s="1" t="str">
        <f t="shared" si="11"/>
        <v/>
      </c>
      <c r="O98" s="1" t="str">
        <f t="shared" si="7"/>
        <v/>
      </c>
      <c r="P98" s="1" t="str">
        <f t="shared" si="8"/>
        <v/>
      </c>
      <c r="Q98" s="1" t="str">
        <f t="shared" si="9"/>
        <v/>
      </c>
    </row>
    <row r="99" spans="4:17" x14ac:dyDescent="0.55000000000000004">
      <c r="D99" s="1">
        <v>97</v>
      </c>
      <c r="E99" s="1" t="str">
        <f>IFERROR(INDEX(title!$A$2:$A$2049,MATCH($D99,title!$C$2:$C$2049,0),1),"")</f>
        <v/>
      </c>
      <c r="F99" s="1" t="str">
        <f>IFERROR(INDEX(title!$B$2:$B$2049,MATCH($D99,title!$C$2:$C$2049,0),1),"")</f>
        <v/>
      </c>
      <c r="G99" s="1" t="str">
        <f>IFERROR(INDEX(title!$C$2:$C$2049,MATCH($D99,title!$C$2:$C$2049,0),1),"")</f>
        <v/>
      </c>
      <c r="H99" s="1" t="str">
        <f>IFERROR(INDEX(title!$D$2:$D$2049,MATCH($D99,title!$C$2:$C$2049,0),1),"")</f>
        <v/>
      </c>
      <c r="I99" s="1" t="str">
        <f>IFERROR(INDEX(title!$E$2:$E$2049,MATCH($D99,title!$C$2:$C$2049,0),1),"")</f>
        <v/>
      </c>
      <c r="J99" s="1" t="str">
        <f t="shared" si="6"/>
        <v/>
      </c>
      <c r="K99" s="1" t="str">
        <f>IF(LENB(J99),COUNTIF(J$2:J99,"●"),"")</f>
        <v/>
      </c>
      <c r="L99" s="1" t="str">
        <f t="shared" si="10"/>
        <v/>
      </c>
      <c r="M99" s="1" t="str">
        <f t="shared" si="11"/>
        <v/>
      </c>
      <c r="O99" s="1" t="str">
        <f t="shared" si="7"/>
        <v/>
      </c>
      <c r="P99" s="1" t="str">
        <f t="shared" si="8"/>
        <v/>
      </c>
      <c r="Q99" s="1" t="str">
        <f t="shared" si="9"/>
        <v/>
      </c>
    </row>
    <row r="100" spans="4:17" x14ac:dyDescent="0.55000000000000004">
      <c r="D100" s="1">
        <v>98</v>
      </c>
      <c r="E100" s="1" t="str">
        <f>IFERROR(INDEX(title!$A$2:$A$2049,MATCH($D100,title!$C$2:$C$2049,0),1),"")</f>
        <v/>
      </c>
      <c r="F100" s="1" t="str">
        <f>IFERROR(INDEX(title!$B$2:$B$2049,MATCH($D100,title!$C$2:$C$2049,0),1),"")</f>
        <v/>
      </c>
      <c r="G100" s="1" t="str">
        <f>IFERROR(INDEX(title!$C$2:$C$2049,MATCH($D100,title!$C$2:$C$2049,0),1),"")</f>
        <v/>
      </c>
      <c r="H100" s="1" t="str">
        <f>IFERROR(INDEX(title!$D$2:$D$2049,MATCH($D100,title!$C$2:$C$2049,0),1),"")</f>
        <v/>
      </c>
      <c r="I100" s="1" t="str">
        <f>IFERROR(INDEX(title!$E$2:$E$2049,MATCH($D100,title!$C$2:$C$2049,0),1),"")</f>
        <v/>
      </c>
      <c r="J100" s="1" t="str">
        <f t="shared" si="6"/>
        <v/>
      </c>
      <c r="K100" s="1" t="str">
        <f>IF(LENB(J100),COUNTIF(J$2:J100,"●"),"")</f>
        <v/>
      </c>
      <c r="L100" s="1" t="str">
        <f t="shared" si="10"/>
        <v/>
      </c>
      <c r="M100" s="1" t="str">
        <f t="shared" si="11"/>
        <v/>
      </c>
      <c r="O100" s="1" t="str">
        <f t="shared" si="7"/>
        <v/>
      </c>
      <c r="P100" s="1" t="str">
        <f t="shared" si="8"/>
        <v/>
      </c>
      <c r="Q100" s="1" t="str">
        <f t="shared" si="9"/>
        <v/>
      </c>
    </row>
    <row r="101" spans="4:17" x14ac:dyDescent="0.55000000000000004">
      <c r="D101" s="1">
        <v>99</v>
      </c>
      <c r="E101" s="1" t="str">
        <f>IFERROR(INDEX(title!$A$2:$A$2049,MATCH($D101,title!$C$2:$C$2049,0),1),"")</f>
        <v/>
      </c>
      <c r="F101" s="1" t="str">
        <f>IFERROR(INDEX(title!$B$2:$B$2049,MATCH($D101,title!$C$2:$C$2049,0),1),"")</f>
        <v/>
      </c>
      <c r="G101" s="1" t="str">
        <f>IFERROR(INDEX(title!$C$2:$C$2049,MATCH($D101,title!$C$2:$C$2049,0),1),"")</f>
        <v/>
      </c>
      <c r="H101" s="1" t="str">
        <f>IFERROR(INDEX(title!$D$2:$D$2049,MATCH($D101,title!$C$2:$C$2049,0),1),"")</f>
        <v/>
      </c>
      <c r="I101" s="1" t="str">
        <f>IFERROR(INDEX(title!$E$2:$E$2049,MATCH($D101,title!$C$2:$C$2049,0),1),"")</f>
        <v/>
      </c>
      <c r="J101" s="1" t="str">
        <f t="shared" si="6"/>
        <v/>
      </c>
      <c r="K101" s="1" t="str">
        <f>IF(LENB(J101),COUNTIF(J$2:J101,"●"),"")</f>
        <v/>
      </c>
      <c r="L101" s="1" t="str">
        <f t="shared" si="10"/>
        <v/>
      </c>
      <c r="M101" s="1" t="str">
        <f t="shared" si="11"/>
        <v/>
      </c>
      <c r="O101" s="1" t="str">
        <f t="shared" si="7"/>
        <v/>
      </c>
      <c r="P101" s="1" t="str">
        <f t="shared" si="8"/>
        <v/>
      </c>
      <c r="Q101" s="1" t="str">
        <f t="shared" si="9"/>
        <v/>
      </c>
    </row>
    <row r="102" spans="4:17" x14ac:dyDescent="0.55000000000000004">
      <c r="D102" s="1">
        <v>100</v>
      </c>
      <c r="E102" s="1" t="str">
        <f>IFERROR(INDEX(title!$A$2:$A$2049,MATCH($D102,title!$C$2:$C$2049,0),1),"")</f>
        <v/>
      </c>
      <c r="F102" s="1" t="str">
        <f>IFERROR(INDEX(title!$B$2:$B$2049,MATCH($D102,title!$C$2:$C$2049,0),1),"")</f>
        <v/>
      </c>
      <c r="G102" s="1" t="str">
        <f>IFERROR(INDEX(title!$C$2:$C$2049,MATCH($D102,title!$C$2:$C$2049,0),1),"")</f>
        <v/>
      </c>
      <c r="H102" s="1" t="str">
        <f>IFERROR(INDEX(title!$D$2:$D$2049,MATCH($D102,title!$C$2:$C$2049,0),1),"")</f>
        <v/>
      </c>
      <c r="I102" s="1" t="str">
        <f>IFERROR(INDEX(title!$E$2:$E$2049,MATCH($D102,title!$C$2:$C$2049,0),1),"")</f>
        <v/>
      </c>
      <c r="J102" s="1" t="str">
        <f t="shared" si="6"/>
        <v/>
      </c>
      <c r="K102" s="1" t="str">
        <f>IF(LENB(J102),COUNTIF(J$2:J102,"●"),"")</f>
        <v/>
      </c>
      <c r="L102" s="1" t="str">
        <f t="shared" si="10"/>
        <v/>
      </c>
      <c r="M102" s="1" t="str">
        <f t="shared" si="11"/>
        <v/>
      </c>
      <c r="O102" s="1" t="str">
        <f t="shared" si="7"/>
        <v/>
      </c>
      <c r="P102" s="1" t="str">
        <f t="shared" si="8"/>
        <v/>
      </c>
      <c r="Q102" s="1" t="str">
        <f t="shared" si="9"/>
        <v/>
      </c>
    </row>
    <row r="103" spans="4:17" x14ac:dyDescent="0.55000000000000004">
      <c r="D103" s="1">
        <v>101</v>
      </c>
      <c r="E103" s="1" t="str">
        <f>IFERROR(INDEX(title!$A$2:$A$2049,MATCH($D103,title!$C$2:$C$2049,0),1),"")</f>
        <v/>
      </c>
      <c r="F103" s="1" t="str">
        <f>IFERROR(INDEX(title!$B$2:$B$2049,MATCH($D103,title!$C$2:$C$2049,0),1),"")</f>
        <v/>
      </c>
      <c r="G103" s="1" t="str">
        <f>IFERROR(INDEX(title!$C$2:$C$2049,MATCH($D103,title!$C$2:$C$2049,0),1),"")</f>
        <v/>
      </c>
      <c r="H103" s="1" t="str">
        <f>IFERROR(INDEX(title!$D$2:$D$2049,MATCH($D103,title!$C$2:$C$2049,0),1),"")</f>
        <v/>
      </c>
      <c r="I103" s="1" t="str">
        <f>IFERROR(INDEX(title!$E$2:$E$2049,MATCH($D103,title!$C$2:$C$2049,0),1),"")</f>
        <v/>
      </c>
      <c r="J103" s="1" t="str">
        <f t="shared" si="6"/>
        <v/>
      </c>
      <c r="K103" s="1" t="str">
        <f>IF(LENB(J103),COUNTIF(J$2:J103,"●"),"")</f>
        <v/>
      </c>
      <c r="L103" s="1" t="str">
        <f t="shared" si="10"/>
        <v/>
      </c>
      <c r="M103" s="1" t="str">
        <f t="shared" si="11"/>
        <v/>
      </c>
      <c r="O103" s="1" t="str">
        <f t="shared" si="7"/>
        <v/>
      </c>
      <c r="P103" s="1" t="str">
        <f t="shared" si="8"/>
        <v/>
      </c>
      <c r="Q103" s="1" t="str">
        <f t="shared" si="9"/>
        <v/>
      </c>
    </row>
    <row r="104" spans="4:17" x14ac:dyDescent="0.55000000000000004">
      <c r="D104" s="1">
        <v>102</v>
      </c>
      <c r="E104" s="1" t="str">
        <f>IFERROR(INDEX(title!$A$2:$A$2049,MATCH($D104,title!$C$2:$C$2049,0),1),"")</f>
        <v/>
      </c>
      <c r="F104" s="1" t="str">
        <f>IFERROR(INDEX(title!$B$2:$B$2049,MATCH($D104,title!$C$2:$C$2049,0),1),"")</f>
        <v/>
      </c>
      <c r="G104" s="1" t="str">
        <f>IFERROR(INDEX(title!$C$2:$C$2049,MATCH($D104,title!$C$2:$C$2049,0),1),"")</f>
        <v/>
      </c>
      <c r="H104" s="1" t="str">
        <f>IFERROR(INDEX(title!$D$2:$D$2049,MATCH($D104,title!$C$2:$C$2049,0),1),"")</f>
        <v/>
      </c>
      <c r="I104" s="1" t="str">
        <f>IFERROR(INDEX(title!$E$2:$E$2049,MATCH($D104,title!$C$2:$C$2049,0),1),"")</f>
        <v/>
      </c>
      <c r="J104" s="1" t="str">
        <f t="shared" si="6"/>
        <v/>
      </c>
      <c r="K104" s="1" t="str">
        <f>IF(LENB(J104),COUNTIF(J$2:J104,"●"),"")</f>
        <v/>
      </c>
      <c r="L104" s="1" t="str">
        <f t="shared" si="10"/>
        <v/>
      </c>
      <c r="M104" s="1" t="str">
        <f t="shared" si="11"/>
        <v/>
      </c>
      <c r="O104" s="1" t="str">
        <f t="shared" si="7"/>
        <v/>
      </c>
      <c r="P104" s="1" t="str">
        <f t="shared" si="8"/>
        <v/>
      </c>
      <c r="Q104" s="1" t="str">
        <f t="shared" si="9"/>
        <v/>
      </c>
    </row>
    <row r="105" spans="4:17" x14ac:dyDescent="0.55000000000000004">
      <c r="D105" s="1">
        <v>103</v>
      </c>
      <c r="E105" s="1" t="str">
        <f>IFERROR(INDEX(title!$A$2:$A$2049,MATCH($D105,title!$C$2:$C$2049,0),1),"")</f>
        <v/>
      </c>
      <c r="F105" s="1" t="str">
        <f>IFERROR(INDEX(title!$B$2:$B$2049,MATCH($D105,title!$C$2:$C$2049,0),1),"")</f>
        <v/>
      </c>
      <c r="G105" s="1" t="str">
        <f>IFERROR(INDEX(title!$C$2:$C$2049,MATCH($D105,title!$C$2:$C$2049,0),1),"")</f>
        <v/>
      </c>
      <c r="H105" s="1" t="str">
        <f>IFERROR(INDEX(title!$D$2:$D$2049,MATCH($D105,title!$C$2:$C$2049,0),1),"")</f>
        <v/>
      </c>
      <c r="I105" s="1" t="str">
        <f>IFERROR(INDEX(title!$E$2:$E$2049,MATCH($D105,title!$C$2:$C$2049,0),1),"")</f>
        <v/>
      </c>
      <c r="J105" s="1" t="str">
        <f t="shared" si="6"/>
        <v/>
      </c>
      <c r="K105" s="1" t="str">
        <f>IF(LENB(J105),COUNTIF(J$2:J105,"●"),"")</f>
        <v/>
      </c>
      <c r="L105" s="1" t="str">
        <f t="shared" si="10"/>
        <v/>
      </c>
      <c r="M105" s="1" t="str">
        <f t="shared" si="11"/>
        <v/>
      </c>
      <c r="O105" s="1" t="str">
        <f t="shared" si="7"/>
        <v/>
      </c>
      <c r="P105" s="1" t="str">
        <f t="shared" si="8"/>
        <v/>
      </c>
      <c r="Q105" s="1" t="str">
        <f t="shared" si="9"/>
        <v/>
      </c>
    </row>
    <row r="106" spans="4:17" x14ac:dyDescent="0.55000000000000004">
      <c r="D106" s="1">
        <v>104</v>
      </c>
      <c r="E106" s="1" t="str">
        <f>IFERROR(INDEX(title!$A$2:$A$2049,MATCH($D106,title!$C$2:$C$2049,0),1),"")</f>
        <v/>
      </c>
      <c r="F106" s="1" t="str">
        <f>IFERROR(INDEX(title!$B$2:$B$2049,MATCH($D106,title!$C$2:$C$2049,0),1),"")</f>
        <v/>
      </c>
      <c r="G106" s="1" t="str">
        <f>IFERROR(INDEX(title!$C$2:$C$2049,MATCH($D106,title!$C$2:$C$2049,0),1),"")</f>
        <v/>
      </c>
      <c r="H106" s="1" t="str">
        <f>IFERROR(INDEX(title!$D$2:$D$2049,MATCH($D106,title!$C$2:$C$2049,0),1),"")</f>
        <v/>
      </c>
      <c r="I106" s="1" t="str">
        <f>IFERROR(INDEX(title!$E$2:$E$2049,MATCH($D106,title!$C$2:$C$2049,0),1),"")</f>
        <v/>
      </c>
      <c r="J106" s="1" t="str">
        <f t="shared" si="6"/>
        <v/>
      </c>
      <c r="K106" s="1" t="str">
        <f>IF(LENB(J106),COUNTIF(J$2:J106,"●"),"")</f>
        <v/>
      </c>
      <c r="L106" s="1" t="str">
        <f t="shared" si="10"/>
        <v/>
      </c>
      <c r="M106" s="1" t="str">
        <f t="shared" si="11"/>
        <v/>
      </c>
      <c r="O106" s="1" t="str">
        <f t="shared" si="7"/>
        <v/>
      </c>
      <c r="P106" s="1" t="str">
        <f t="shared" si="8"/>
        <v/>
      </c>
      <c r="Q106" s="1" t="str">
        <f t="shared" si="9"/>
        <v/>
      </c>
    </row>
    <row r="107" spans="4:17" x14ac:dyDescent="0.55000000000000004">
      <c r="D107" s="1">
        <v>105</v>
      </c>
      <c r="E107" s="1" t="str">
        <f>IFERROR(INDEX(title!$A$2:$A$2049,MATCH($D107,title!$C$2:$C$2049,0),1),"")</f>
        <v/>
      </c>
      <c r="F107" s="1" t="str">
        <f>IFERROR(INDEX(title!$B$2:$B$2049,MATCH($D107,title!$C$2:$C$2049,0),1),"")</f>
        <v/>
      </c>
      <c r="G107" s="1" t="str">
        <f>IFERROR(INDEX(title!$C$2:$C$2049,MATCH($D107,title!$C$2:$C$2049,0),1),"")</f>
        <v/>
      </c>
      <c r="H107" s="1" t="str">
        <f>IFERROR(INDEX(title!$D$2:$D$2049,MATCH($D107,title!$C$2:$C$2049,0),1),"")</f>
        <v/>
      </c>
      <c r="I107" s="1" t="str">
        <f>IFERROR(INDEX(title!$E$2:$E$2049,MATCH($D107,title!$C$2:$C$2049,0),1),"")</f>
        <v/>
      </c>
      <c r="J107" s="1" t="str">
        <f t="shared" si="6"/>
        <v/>
      </c>
      <c r="K107" s="1" t="str">
        <f>IF(LENB(J107),COUNTIF(J$2:J107,"●"),"")</f>
        <v/>
      </c>
      <c r="L107" s="1" t="str">
        <f t="shared" si="10"/>
        <v/>
      </c>
      <c r="M107" s="1" t="str">
        <f t="shared" si="11"/>
        <v/>
      </c>
      <c r="O107" s="1" t="str">
        <f t="shared" si="7"/>
        <v/>
      </c>
      <c r="P107" s="1" t="str">
        <f t="shared" si="8"/>
        <v/>
      </c>
      <c r="Q107" s="1" t="str">
        <f t="shared" si="9"/>
        <v/>
      </c>
    </row>
    <row r="108" spans="4:17" x14ac:dyDescent="0.55000000000000004">
      <c r="D108" s="1">
        <v>106</v>
      </c>
      <c r="E108" s="1" t="str">
        <f>IFERROR(INDEX(title!$A$2:$A$2049,MATCH($D108,title!$C$2:$C$2049,0),1),"")</f>
        <v/>
      </c>
      <c r="F108" s="1" t="str">
        <f>IFERROR(INDEX(title!$B$2:$B$2049,MATCH($D108,title!$C$2:$C$2049,0),1),"")</f>
        <v/>
      </c>
      <c r="G108" s="1" t="str">
        <f>IFERROR(INDEX(title!$C$2:$C$2049,MATCH($D108,title!$C$2:$C$2049,0),1),"")</f>
        <v/>
      </c>
      <c r="H108" s="1" t="str">
        <f>IFERROR(INDEX(title!$D$2:$D$2049,MATCH($D108,title!$C$2:$C$2049,0),1),"")</f>
        <v/>
      </c>
      <c r="I108" s="1" t="str">
        <f>IFERROR(INDEX(title!$E$2:$E$2049,MATCH($D108,title!$C$2:$C$2049,0),1),"")</f>
        <v/>
      </c>
      <c r="J108" s="1" t="str">
        <f t="shared" si="6"/>
        <v/>
      </c>
      <c r="K108" s="1" t="str">
        <f>IF(LENB(J108),COUNTIF(J$2:J108,"●"),"")</f>
        <v/>
      </c>
      <c r="L108" s="1" t="str">
        <f t="shared" si="10"/>
        <v/>
      </c>
      <c r="M108" s="1" t="str">
        <f t="shared" si="11"/>
        <v/>
      </c>
      <c r="O108" s="1" t="str">
        <f t="shared" si="7"/>
        <v/>
      </c>
      <c r="P108" s="1" t="str">
        <f t="shared" si="8"/>
        <v/>
      </c>
      <c r="Q108" s="1" t="str">
        <f t="shared" si="9"/>
        <v/>
      </c>
    </row>
    <row r="109" spans="4:17" x14ac:dyDescent="0.55000000000000004">
      <c r="D109" s="1">
        <v>107</v>
      </c>
      <c r="E109" s="1" t="str">
        <f>IFERROR(INDEX(title!$A$2:$A$2049,MATCH($D109,title!$C$2:$C$2049,0),1),"")</f>
        <v/>
      </c>
      <c r="F109" s="1" t="str">
        <f>IFERROR(INDEX(title!$B$2:$B$2049,MATCH($D109,title!$C$2:$C$2049,0),1),"")</f>
        <v/>
      </c>
      <c r="G109" s="1" t="str">
        <f>IFERROR(INDEX(title!$C$2:$C$2049,MATCH($D109,title!$C$2:$C$2049,0),1),"")</f>
        <v/>
      </c>
      <c r="H109" s="1" t="str">
        <f>IFERROR(INDEX(title!$D$2:$D$2049,MATCH($D109,title!$C$2:$C$2049,0),1),"")</f>
        <v/>
      </c>
      <c r="I109" s="1" t="str">
        <f>IFERROR(INDEX(title!$E$2:$E$2049,MATCH($D109,title!$C$2:$C$2049,0),1),"")</f>
        <v/>
      </c>
      <c r="J109" s="1" t="str">
        <f t="shared" si="6"/>
        <v/>
      </c>
      <c r="K109" s="1" t="str">
        <f>IF(LENB(J109),COUNTIF(J$2:J109,"●"),"")</f>
        <v/>
      </c>
      <c r="L109" s="1" t="str">
        <f t="shared" si="10"/>
        <v/>
      </c>
      <c r="M109" s="1" t="str">
        <f t="shared" si="11"/>
        <v/>
      </c>
      <c r="O109" s="1" t="str">
        <f t="shared" si="7"/>
        <v/>
      </c>
      <c r="P109" s="1" t="str">
        <f t="shared" si="8"/>
        <v/>
      </c>
      <c r="Q109" s="1" t="str">
        <f t="shared" si="9"/>
        <v/>
      </c>
    </row>
    <row r="110" spans="4:17" x14ac:dyDescent="0.55000000000000004">
      <c r="D110" s="1">
        <v>108</v>
      </c>
      <c r="E110" s="1" t="str">
        <f>IFERROR(INDEX(title!$A$2:$A$2049,MATCH($D110,title!$C$2:$C$2049,0),1),"")</f>
        <v/>
      </c>
      <c r="F110" s="1" t="str">
        <f>IFERROR(INDEX(title!$B$2:$B$2049,MATCH($D110,title!$C$2:$C$2049,0),1),"")</f>
        <v/>
      </c>
      <c r="G110" s="1" t="str">
        <f>IFERROR(INDEX(title!$C$2:$C$2049,MATCH($D110,title!$C$2:$C$2049,0),1),"")</f>
        <v/>
      </c>
      <c r="H110" s="1" t="str">
        <f>IFERROR(INDEX(title!$D$2:$D$2049,MATCH($D110,title!$C$2:$C$2049,0),1),"")</f>
        <v/>
      </c>
      <c r="I110" s="1" t="str">
        <f>IFERROR(INDEX(title!$E$2:$E$2049,MATCH($D110,title!$C$2:$C$2049,0),1),"")</f>
        <v/>
      </c>
      <c r="J110" s="1" t="str">
        <f t="shared" si="6"/>
        <v/>
      </c>
      <c r="K110" s="1" t="str">
        <f>IF(LENB(J110),COUNTIF(J$2:J110,"●"),"")</f>
        <v/>
      </c>
      <c r="L110" s="1" t="str">
        <f t="shared" si="10"/>
        <v/>
      </c>
      <c r="M110" s="1" t="str">
        <f t="shared" si="11"/>
        <v/>
      </c>
      <c r="O110" s="1" t="str">
        <f t="shared" si="7"/>
        <v/>
      </c>
      <c r="P110" s="1" t="str">
        <f t="shared" si="8"/>
        <v/>
      </c>
      <c r="Q110" s="1" t="str">
        <f t="shared" si="9"/>
        <v/>
      </c>
    </row>
    <row r="111" spans="4:17" x14ac:dyDescent="0.55000000000000004">
      <c r="D111" s="1">
        <v>109</v>
      </c>
      <c r="E111" s="1" t="str">
        <f>IFERROR(INDEX(title!$A$2:$A$2049,MATCH($D111,title!$C$2:$C$2049,0),1),"")</f>
        <v/>
      </c>
      <c r="F111" s="1" t="str">
        <f>IFERROR(INDEX(title!$B$2:$B$2049,MATCH($D111,title!$C$2:$C$2049,0),1),"")</f>
        <v/>
      </c>
      <c r="G111" s="1" t="str">
        <f>IFERROR(INDEX(title!$C$2:$C$2049,MATCH($D111,title!$C$2:$C$2049,0),1),"")</f>
        <v/>
      </c>
      <c r="H111" s="1" t="str">
        <f>IFERROR(INDEX(title!$D$2:$D$2049,MATCH($D111,title!$C$2:$C$2049,0),1),"")</f>
        <v/>
      </c>
      <c r="I111" s="1" t="str">
        <f>IFERROR(INDEX(title!$E$2:$E$2049,MATCH($D111,title!$C$2:$C$2049,0),1),"")</f>
        <v/>
      </c>
      <c r="J111" s="1" t="str">
        <f t="shared" si="6"/>
        <v/>
      </c>
      <c r="K111" s="1" t="str">
        <f>IF(LENB(J111),COUNTIF(J$2:J111,"●"),"")</f>
        <v/>
      </c>
      <c r="L111" s="1" t="str">
        <f t="shared" si="10"/>
        <v/>
      </c>
      <c r="M111" s="1" t="str">
        <f t="shared" si="11"/>
        <v/>
      </c>
      <c r="O111" s="1" t="str">
        <f t="shared" si="7"/>
        <v/>
      </c>
      <c r="P111" s="1" t="str">
        <f t="shared" si="8"/>
        <v/>
      </c>
      <c r="Q111" s="1" t="str">
        <f t="shared" si="9"/>
        <v/>
      </c>
    </row>
    <row r="112" spans="4:17" x14ac:dyDescent="0.55000000000000004">
      <c r="D112" s="1">
        <v>110</v>
      </c>
      <c r="E112" s="1" t="str">
        <f>IFERROR(INDEX(title!$A$2:$A$2049,MATCH($D112,title!$C$2:$C$2049,0),1),"")</f>
        <v/>
      </c>
      <c r="F112" s="1" t="str">
        <f>IFERROR(INDEX(title!$B$2:$B$2049,MATCH($D112,title!$C$2:$C$2049,0),1),"")</f>
        <v/>
      </c>
      <c r="G112" s="1" t="str">
        <f>IFERROR(INDEX(title!$C$2:$C$2049,MATCH($D112,title!$C$2:$C$2049,0),1),"")</f>
        <v/>
      </c>
      <c r="H112" s="1" t="str">
        <f>IFERROR(INDEX(title!$D$2:$D$2049,MATCH($D112,title!$C$2:$C$2049,0),1),"")</f>
        <v/>
      </c>
      <c r="I112" s="1" t="str">
        <f>IFERROR(INDEX(title!$E$2:$E$2049,MATCH($D112,title!$C$2:$C$2049,0),1),"")</f>
        <v/>
      </c>
      <c r="J112" s="1" t="str">
        <f t="shared" si="6"/>
        <v/>
      </c>
      <c r="K112" s="1" t="str">
        <f>IF(LENB(J112),COUNTIF(J$2:J112,"●"),"")</f>
        <v/>
      </c>
      <c r="L112" s="1" t="str">
        <f t="shared" si="10"/>
        <v/>
      </c>
      <c r="M112" s="1" t="str">
        <f t="shared" si="11"/>
        <v/>
      </c>
      <c r="O112" s="1" t="str">
        <f t="shared" si="7"/>
        <v/>
      </c>
      <c r="P112" s="1" t="str">
        <f t="shared" si="8"/>
        <v/>
      </c>
      <c r="Q112" s="1" t="str">
        <f t="shared" si="9"/>
        <v/>
      </c>
    </row>
    <row r="113" spans="4:17" x14ac:dyDescent="0.55000000000000004">
      <c r="D113" s="1">
        <v>111</v>
      </c>
      <c r="E113" s="1" t="str">
        <f>IFERROR(INDEX(title!$A$2:$A$2049,MATCH($D113,title!$C$2:$C$2049,0),1),"")</f>
        <v/>
      </c>
      <c r="F113" s="1" t="str">
        <f>IFERROR(INDEX(title!$B$2:$B$2049,MATCH($D113,title!$C$2:$C$2049,0),1),"")</f>
        <v/>
      </c>
      <c r="G113" s="1" t="str">
        <f>IFERROR(INDEX(title!$C$2:$C$2049,MATCH($D113,title!$C$2:$C$2049,0),1),"")</f>
        <v/>
      </c>
      <c r="H113" s="1" t="str">
        <f>IFERROR(INDEX(title!$D$2:$D$2049,MATCH($D113,title!$C$2:$C$2049,0),1),"")</f>
        <v/>
      </c>
      <c r="I113" s="1" t="str">
        <f>IFERROR(INDEX(title!$E$2:$E$2049,MATCH($D113,title!$C$2:$C$2049,0),1),"")</f>
        <v/>
      </c>
      <c r="J113" s="1" t="str">
        <f t="shared" si="6"/>
        <v/>
      </c>
      <c r="K113" s="1" t="str">
        <f>IF(LENB(J113),COUNTIF(J$2:J113,"●"),"")</f>
        <v/>
      </c>
      <c r="L113" s="1" t="str">
        <f t="shared" si="10"/>
        <v/>
      </c>
      <c r="M113" s="1" t="str">
        <f t="shared" si="11"/>
        <v/>
      </c>
      <c r="O113" s="1" t="str">
        <f t="shared" si="7"/>
        <v/>
      </c>
      <c r="P113" s="1" t="str">
        <f t="shared" si="8"/>
        <v/>
      </c>
      <c r="Q113" s="1" t="str">
        <f t="shared" si="9"/>
        <v/>
      </c>
    </row>
    <row r="114" spans="4:17" x14ac:dyDescent="0.55000000000000004">
      <c r="D114" s="1">
        <v>112</v>
      </c>
      <c r="E114" s="1" t="str">
        <f>IFERROR(INDEX(title!$A$2:$A$2049,MATCH($D114,title!$C$2:$C$2049,0),1),"")</f>
        <v/>
      </c>
      <c r="F114" s="1" t="str">
        <f>IFERROR(INDEX(title!$B$2:$B$2049,MATCH($D114,title!$C$2:$C$2049,0),1),"")</f>
        <v/>
      </c>
      <c r="G114" s="1" t="str">
        <f>IFERROR(INDEX(title!$C$2:$C$2049,MATCH($D114,title!$C$2:$C$2049,0),1),"")</f>
        <v/>
      </c>
      <c r="H114" s="1" t="str">
        <f>IFERROR(INDEX(title!$D$2:$D$2049,MATCH($D114,title!$C$2:$C$2049,0),1),"")</f>
        <v/>
      </c>
      <c r="I114" s="1" t="str">
        <f>IFERROR(INDEX(title!$E$2:$E$2049,MATCH($D114,title!$C$2:$C$2049,0),1),"")</f>
        <v/>
      </c>
      <c r="J114" s="1" t="str">
        <f t="shared" si="6"/>
        <v/>
      </c>
      <c r="K114" s="1" t="str">
        <f>IF(LENB(J114),COUNTIF(J$2:J114,"●"),"")</f>
        <v/>
      </c>
      <c r="L114" s="1" t="str">
        <f t="shared" si="10"/>
        <v/>
      </c>
      <c r="M114" s="1" t="str">
        <f t="shared" si="11"/>
        <v/>
      </c>
      <c r="O114" s="1" t="str">
        <f t="shared" si="7"/>
        <v/>
      </c>
      <c r="P114" s="1" t="str">
        <f t="shared" si="8"/>
        <v/>
      </c>
      <c r="Q114" s="1" t="str">
        <f t="shared" si="9"/>
        <v/>
      </c>
    </row>
    <row r="115" spans="4:17" x14ac:dyDescent="0.55000000000000004">
      <c r="D115" s="1">
        <v>113</v>
      </c>
      <c r="E115" s="1" t="str">
        <f>IFERROR(INDEX(title!$A$2:$A$2049,MATCH($D115,title!$C$2:$C$2049,0),1),"")</f>
        <v/>
      </c>
      <c r="F115" s="1" t="str">
        <f>IFERROR(INDEX(title!$B$2:$B$2049,MATCH($D115,title!$C$2:$C$2049,0),1),"")</f>
        <v/>
      </c>
      <c r="G115" s="1" t="str">
        <f>IFERROR(INDEX(title!$C$2:$C$2049,MATCH($D115,title!$C$2:$C$2049,0),1),"")</f>
        <v/>
      </c>
      <c r="H115" s="1" t="str">
        <f>IFERROR(INDEX(title!$D$2:$D$2049,MATCH($D115,title!$C$2:$C$2049,0),1),"")</f>
        <v/>
      </c>
      <c r="I115" s="1" t="str">
        <f>IFERROR(INDEX(title!$E$2:$E$2049,MATCH($D115,title!$C$2:$C$2049,0),1),"")</f>
        <v/>
      </c>
      <c r="J115" s="1" t="str">
        <f t="shared" si="6"/>
        <v/>
      </c>
      <c r="K115" s="1" t="str">
        <f>IF(LENB(J115),COUNTIF(J$2:J115,"●"),"")</f>
        <v/>
      </c>
      <c r="L115" s="1" t="str">
        <f t="shared" si="10"/>
        <v/>
      </c>
      <c r="M115" s="1" t="str">
        <f t="shared" si="11"/>
        <v/>
      </c>
      <c r="O115" s="1" t="str">
        <f t="shared" si="7"/>
        <v/>
      </c>
      <c r="P115" s="1" t="str">
        <f t="shared" si="8"/>
        <v/>
      </c>
      <c r="Q115" s="1" t="str">
        <f t="shared" si="9"/>
        <v/>
      </c>
    </row>
    <row r="116" spans="4:17" x14ac:dyDescent="0.55000000000000004">
      <c r="D116" s="1">
        <v>114</v>
      </c>
      <c r="E116" s="1" t="str">
        <f>IFERROR(INDEX(title!$A$2:$A$2049,MATCH($D116,title!$C$2:$C$2049,0),1),"")</f>
        <v/>
      </c>
      <c r="F116" s="1" t="str">
        <f>IFERROR(INDEX(title!$B$2:$B$2049,MATCH($D116,title!$C$2:$C$2049,0),1),"")</f>
        <v/>
      </c>
      <c r="G116" s="1" t="str">
        <f>IFERROR(INDEX(title!$C$2:$C$2049,MATCH($D116,title!$C$2:$C$2049,0),1),"")</f>
        <v/>
      </c>
      <c r="H116" s="1" t="str">
        <f>IFERROR(INDEX(title!$D$2:$D$2049,MATCH($D116,title!$C$2:$C$2049,0),1),"")</f>
        <v/>
      </c>
      <c r="I116" s="1" t="str">
        <f>IFERROR(INDEX(title!$E$2:$E$2049,MATCH($D116,title!$C$2:$C$2049,0),1),"")</f>
        <v/>
      </c>
      <c r="J116" s="1" t="str">
        <f t="shared" si="6"/>
        <v/>
      </c>
      <c r="K116" s="1" t="str">
        <f>IF(LENB(J116),COUNTIF(J$2:J116,"●"),"")</f>
        <v/>
      </c>
      <c r="L116" s="1" t="str">
        <f t="shared" si="10"/>
        <v/>
      </c>
      <c r="M116" s="1" t="str">
        <f t="shared" si="11"/>
        <v/>
      </c>
      <c r="O116" s="1" t="str">
        <f t="shared" si="7"/>
        <v/>
      </c>
      <c r="P116" s="1" t="str">
        <f t="shared" si="8"/>
        <v/>
      </c>
      <c r="Q116" s="1" t="str">
        <f t="shared" si="9"/>
        <v/>
      </c>
    </row>
    <row r="117" spans="4:17" x14ac:dyDescent="0.55000000000000004">
      <c r="D117" s="1">
        <v>115</v>
      </c>
      <c r="E117" s="1" t="str">
        <f>IFERROR(INDEX(title!$A$2:$A$2049,MATCH($D117,title!$C$2:$C$2049,0),1),"")</f>
        <v/>
      </c>
      <c r="F117" s="1" t="str">
        <f>IFERROR(INDEX(title!$B$2:$B$2049,MATCH($D117,title!$C$2:$C$2049,0),1),"")</f>
        <v/>
      </c>
      <c r="G117" s="1" t="str">
        <f>IFERROR(INDEX(title!$C$2:$C$2049,MATCH($D117,title!$C$2:$C$2049,0),1),"")</f>
        <v/>
      </c>
      <c r="H117" s="1" t="str">
        <f>IFERROR(INDEX(title!$D$2:$D$2049,MATCH($D117,title!$C$2:$C$2049,0),1),"")</f>
        <v/>
      </c>
      <c r="I117" s="1" t="str">
        <f>IFERROR(INDEX(title!$E$2:$E$2049,MATCH($D117,title!$C$2:$C$2049,0),1),"")</f>
        <v/>
      </c>
      <c r="J117" s="1" t="str">
        <f t="shared" si="6"/>
        <v/>
      </c>
      <c r="K117" s="1" t="str">
        <f>IF(LENB(J117),COUNTIF(J$2:J117,"●"),"")</f>
        <v/>
      </c>
      <c r="L117" s="1" t="str">
        <f t="shared" si="10"/>
        <v/>
      </c>
      <c r="M117" s="1" t="str">
        <f t="shared" si="11"/>
        <v/>
      </c>
      <c r="O117" s="1" t="str">
        <f t="shared" si="7"/>
        <v/>
      </c>
      <c r="P117" s="1" t="str">
        <f t="shared" si="8"/>
        <v/>
      </c>
      <c r="Q117" s="1" t="str">
        <f t="shared" si="9"/>
        <v/>
      </c>
    </row>
    <row r="118" spans="4:17" x14ac:dyDescent="0.55000000000000004">
      <c r="D118" s="1">
        <v>116</v>
      </c>
      <c r="E118" s="1" t="str">
        <f>IFERROR(INDEX(title!$A$2:$A$2049,MATCH($D118,title!$C$2:$C$2049,0),1),"")</f>
        <v/>
      </c>
      <c r="F118" s="1" t="str">
        <f>IFERROR(INDEX(title!$B$2:$B$2049,MATCH($D118,title!$C$2:$C$2049,0),1),"")</f>
        <v/>
      </c>
      <c r="G118" s="1" t="str">
        <f>IFERROR(INDEX(title!$C$2:$C$2049,MATCH($D118,title!$C$2:$C$2049,0),1),"")</f>
        <v/>
      </c>
      <c r="H118" s="1" t="str">
        <f>IFERROR(INDEX(title!$D$2:$D$2049,MATCH($D118,title!$C$2:$C$2049,0),1),"")</f>
        <v/>
      </c>
      <c r="I118" s="1" t="str">
        <f>IFERROR(INDEX(title!$E$2:$E$2049,MATCH($D118,title!$C$2:$C$2049,0),1),"")</f>
        <v/>
      </c>
      <c r="J118" s="1" t="str">
        <f t="shared" si="6"/>
        <v/>
      </c>
      <c r="K118" s="1" t="str">
        <f>IF(LENB(J118),COUNTIF(J$2:J118,"●"),"")</f>
        <v/>
      </c>
      <c r="L118" s="1" t="str">
        <f t="shared" si="10"/>
        <v/>
      </c>
      <c r="M118" s="1" t="str">
        <f t="shared" si="11"/>
        <v/>
      </c>
      <c r="O118" s="1" t="str">
        <f t="shared" si="7"/>
        <v/>
      </c>
      <c r="P118" s="1" t="str">
        <f t="shared" si="8"/>
        <v/>
      </c>
      <c r="Q118" s="1" t="str">
        <f t="shared" si="9"/>
        <v/>
      </c>
    </row>
    <row r="119" spans="4:17" x14ac:dyDescent="0.55000000000000004">
      <c r="D119" s="1">
        <v>117</v>
      </c>
      <c r="E119" s="1" t="str">
        <f>IFERROR(INDEX(title!$A$2:$A$2049,MATCH($D119,title!$C$2:$C$2049,0),1),"")</f>
        <v/>
      </c>
      <c r="F119" s="1" t="str">
        <f>IFERROR(INDEX(title!$B$2:$B$2049,MATCH($D119,title!$C$2:$C$2049,0),1),"")</f>
        <v/>
      </c>
      <c r="G119" s="1" t="str">
        <f>IFERROR(INDEX(title!$C$2:$C$2049,MATCH($D119,title!$C$2:$C$2049,0),1),"")</f>
        <v/>
      </c>
      <c r="H119" s="1" t="str">
        <f>IFERROR(INDEX(title!$D$2:$D$2049,MATCH($D119,title!$C$2:$C$2049,0),1),"")</f>
        <v/>
      </c>
      <c r="I119" s="1" t="str">
        <f>IFERROR(INDEX(title!$E$2:$E$2049,MATCH($D119,title!$C$2:$C$2049,0),1),"")</f>
        <v/>
      </c>
      <c r="J119" s="1" t="str">
        <f t="shared" si="6"/>
        <v/>
      </c>
      <c r="K119" s="1" t="str">
        <f>IF(LENB(J119),COUNTIF(J$2:J119,"●"),"")</f>
        <v/>
      </c>
      <c r="L119" s="1" t="str">
        <f t="shared" si="10"/>
        <v/>
      </c>
      <c r="M119" s="1" t="str">
        <f t="shared" si="11"/>
        <v/>
      </c>
      <c r="O119" s="1" t="str">
        <f t="shared" si="7"/>
        <v/>
      </c>
      <c r="P119" s="1" t="str">
        <f t="shared" si="8"/>
        <v/>
      </c>
      <c r="Q119" s="1" t="str">
        <f t="shared" si="9"/>
        <v/>
      </c>
    </row>
    <row r="120" spans="4:17" x14ac:dyDescent="0.55000000000000004">
      <c r="D120" s="1">
        <v>118</v>
      </c>
      <c r="E120" s="1" t="str">
        <f>IFERROR(INDEX(title!$A$2:$A$2049,MATCH($D120,title!$C$2:$C$2049,0),1),"")</f>
        <v/>
      </c>
      <c r="F120" s="1" t="str">
        <f>IFERROR(INDEX(title!$B$2:$B$2049,MATCH($D120,title!$C$2:$C$2049,0),1),"")</f>
        <v/>
      </c>
      <c r="G120" s="1" t="str">
        <f>IFERROR(INDEX(title!$C$2:$C$2049,MATCH($D120,title!$C$2:$C$2049,0),1),"")</f>
        <v/>
      </c>
      <c r="H120" s="1" t="str">
        <f>IFERROR(INDEX(title!$D$2:$D$2049,MATCH($D120,title!$C$2:$C$2049,0),1),"")</f>
        <v/>
      </c>
      <c r="I120" s="1" t="str">
        <f>IFERROR(INDEX(title!$E$2:$E$2049,MATCH($D120,title!$C$2:$C$2049,0),1),"")</f>
        <v/>
      </c>
      <c r="J120" s="1" t="str">
        <f t="shared" si="6"/>
        <v/>
      </c>
      <c r="K120" s="1" t="str">
        <f>IF(LENB(J120),COUNTIF(J$2:J120,"●"),"")</f>
        <v/>
      </c>
      <c r="L120" s="1" t="str">
        <f t="shared" si="10"/>
        <v/>
      </c>
      <c r="M120" s="1" t="str">
        <f t="shared" si="11"/>
        <v/>
      </c>
      <c r="O120" s="1" t="str">
        <f t="shared" si="7"/>
        <v/>
      </c>
      <c r="P120" s="1" t="str">
        <f t="shared" si="8"/>
        <v/>
      </c>
      <c r="Q120" s="1" t="str">
        <f t="shared" si="9"/>
        <v/>
      </c>
    </row>
    <row r="121" spans="4:17" x14ac:dyDescent="0.55000000000000004">
      <c r="D121" s="1">
        <v>119</v>
      </c>
      <c r="E121" s="1" t="str">
        <f>IFERROR(INDEX(title!$A$2:$A$2049,MATCH($D121,title!$C$2:$C$2049,0),1),"")</f>
        <v/>
      </c>
      <c r="F121" s="1" t="str">
        <f>IFERROR(INDEX(title!$B$2:$B$2049,MATCH($D121,title!$C$2:$C$2049,0),1),"")</f>
        <v/>
      </c>
      <c r="G121" s="1" t="str">
        <f>IFERROR(INDEX(title!$C$2:$C$2049,MATCH($D121,title!$C$2:$C$2049,0),1),"")</f>
        <v/>
      </c>
      <c r="H121" s="1" t="str">
        <f>IFERROR(INDEX(title!$D$2:$D$2049,MATCH($D121,title!$C$2:$C$2049,0),1),"")</f>
        <v/>
      </c>
      <c r="I121" s="1" t="str">
        <f>IFERROR(INDEX(title!$E$2:$E$2049,MATCH($D121,title!$C$2:$C$2049,0),1),"")</f>
        <v/>
      </c>
      <c r="J121" s="1" t="str">
        <f t="shared" si="6"/>
        <v/>
      </c>
      <c r="K121" s="1" t="str">
        <f>IF(LENB(J121),COUNTIF(J$2:J121,"●"),"")</f>
        <v/>
      </c>
      <c r="L121" s="1" t="str">
        <f t="shared" si="10"/>
        <v/>
      </c>
      <c r="M121" s="1" t="str">
        <f t="shared" si="11"/>
        <v/>
      </c>
      <c r="O121" s="1" t="str">
        <f t="shared" si="7"/>
        <v/>
      </c>
      <c r="P121" s="1" t="str">
        <f t="shared" si="8"/>
        <v/>
      </c>
      <c r="Q121" s="1" t="str">
        <f t="shared" si="9"/>
        <v/>
      </c>
    </row>
    <row r="122" spans="4:17" x14ac:dyDescent="0.55000000000000004">
      <c r="D122" s="1">
        <v>120</v>
      </c>
      <c r="E122" s="1" t="str">
        <f>IFERROR(INDEX(title!$A$2:$A$2049,MATCH($D122,title!$C$2:$C$2049,0),1),"")</f>
        <v/>
      </c>
      <c r="F122" s="1" t="str">
        <f>IFERROR(INDEX(title!$B$2:$B$2049,MATCH($D122,title!$C$2:$C$2049,0),1),"")</f>
        <v/>
      </c>
      <c r="G122" s="1" t="str">
        <f>IFERROR(INDEX(title!$C$2:$C$2049,MATCH($D122,title!$C$2:$C$2049,0),1),"")</f>
        <v/>
      </c>
      <c r="H122" s="1" t="str">
        <f>IFERROR(INDEX(title!$D$2:$D$2049,MATCH($D122,title!$C$2:$C$2049,0),1),"")</f>
        <v/>
      </c>
      <c r="I122" s="1" t="str">
        <f>IFERROR(INDEX(title!$E$2:$E$2049,MATCH($D122,title!$C$2:$C$2049,0),1),"")</f>
        <v/>
      </c>
      <c r="J122" s="1" t="str">
        <f t="shared" si="6"/>
        <v/>
      </c>
      <c r="K122" s="1" t="str">
        <f>IF(LENB(J122),COUNTIF(J$2:J122,"●"),"")</f>
        <v/>
      </c>
      <c r="L122" s="1" t="str">
        <f t="shared" si="10"/>
        <v/>
      </c>
      <c r="M122" s="1" t="str">
        <f t="shared" si="11"/>
        <v/>
      </c>
      <c r="O122" s="1" t="str">
        <f t="shared" si="7"/>
        <v/>
      </c>
      <c r="P122" s="1" t="str">
        <f t="shared" si="8"/>
        <v/>
      </c>
      <c r="Q122" s="1" t="str">
        <f t="shared" si="9"/>
        <v/>
      </c>
    </row>
    <row r="123" spans="4:17" x14ac:dyDescent="0.55000000000000004">
      <c r="D123" s="1">
        <v>121</v>
      </c>
      <c r="E123" s="1" t="str">
        <f>IFERROR(INDEX(title!$A$2:$A$2049,MATCH($D123,title!$C$2:$C$2049,0),1),"")</f>
        <v/>
      </c>
      <c r="F123" s="1" t="str">
        <f>IFERROR(INDEX(title!$B$2:$B$2049,MATCH($D123,title!$C$2:$C$2049,0),1),"")</f>
        <v/>
      </c>
      <c r="G123" s="1" t="str">
        <f>IFERROR(INDEX(title!$C$2:$C$2049,MATCH($D123,title!$C$2:$C$2049,0),1),"")</f>
        <v/>
      </c>
      <c r="H123" s="1" t="str">
        <f>IFERROR(INDEX(title!$D$2:$D$2049,MATCH($D123,title!$C$2:$C$2049,0),1),"")</f>
        <v/>
      </c>
      <c r="I123" s="1" t="str">
        <f>IFERROR(INDEX(title!$E$2:$E$2049,MATCH($D123,title!$C$2:$C$2049,0),1),"")</f>
        <v/>
      </c>
      <c r="J123" s="1" t="str">
        <f t="shared" si="6"/>
        <v/>
      </c>
      <c r="K123" s="1" t="str">
        <f>IF(LENB(J123),COUNTIF(J$2:J123,"●"),"")</f>
        <v/>
      </c>
      <c r="L123" s="1" t="str">
        <f t="shared" si="10"/>
        <v/>
      </c>
      <c r="M123" s="1" t="str">
        <f t="shared" si="11"/>
        <v/>
      </c>
      <c r="O123" s="1" t="str">
        <f t="shared" si="7"/>
        <v/>
      </c>
      <c r="P123" s="1" t="str">
        <f t="shared" si="8"/>
        <v/>
      </c>
      <c r="Q123" s="1" t="str">
        <f t="shared" si="9"/>
        <v/>
      </c>
    </row>
    <row r="124" spans="4:17" x14ac:dyDescent="0.55000000000000004">
      <c r="D124" s="1">
        <v>122</v>
      </c>
      <c r="E124" s="1" t="str">
        <f>IFERROR(INDEX(title!$A$2:$A$2049,MATCH($D124,title!$C$2:$C$2049,0),1),"")</f>
        <v/>
      </c>
      <c r="F124" s="1" t="str">
        <f>IFERROR(INDEX(title!$B$2:$B$2049,MATCH($D124,title!$C$2:$C$2049,0),1),"")</f>
        <v/>
      </c>
      <c r="G124" s="1" t="str">
        <f>IFERROR(INDEX(title!$C$2:$C$2049,MATCH($D124,title!$C$2:$C$2049,0),1),"")</f>
        <v/>
      </c>
      <c r="H124" s="1" t="str">
        <f>IFERROR(INDEX(title!$D$2:$D$2049,MATCH($D124,title!$C$2:$C$2049,0),1),"")</f>
        <v/>
      </c>
      <c r="I124" s="1" t="str">
        <f>IFERROR(INDEX(title!$E$2:$E$2049,MATCH($D124,title!$C$2:$C$2049,0),1),"")</f>
        <v/>
      </c>
      <c r="J124" s="1" t="str">
        <f t="shared" si="6"/>
        <v/>
      </c>
      <c r="K124" s="1" t="str">
        <f>IF(LENB(J124),COUNTIF(J$2:J124,"●"),"")</f>
        <v/>
      </c>
      <c r="L124" s="1" t="str">
        <f t="shared" si="10"/>
        <v/>
      </c>
      <c r="M124" s="1" t="str">
        <f t="shared" si="11"/>
        <v/>
      </c>
      <c r="O124" s="1" t="str">
        <f t="shared" si="7"/>
        <v/>
      </c>
      <c r="P124" s="1" t="str">
        <f t="shared" si="8"/>
        <v/>
      </c>
      <c r="Q124" s="1" t="str">
        <f t="shared" si="9"/>
        <v/>
      </c>
    </row>
    <row r="125" spans="4:17" x14ac:dyDescent="0.55000000000000004">
      <c r="D125" s="1">
        <v>123</v>
      </c>
      <c r="E125" s="1" t="str">
        <f>IFERROR(INDEX(title!$A$2:$A$2049,MATCH($D125,title!$C$2:$C$2049,0),1),"")</f>
        <v/>
      </c>
      <c r="F125" s="1" t="str">
        <f>IFERROR(INDEX(title!$B$2:$B$2049,MATCH($D125,title!$C$2:$C$2049,0),1),"")</f>
        <v/>
      </c>
      <c r="G125" s="1" t="str">
        <f>IFERROR(INDEX(title!$C$2:$C$2049,MATCH($D125,title!$C$2:$C$2049,0),1),"")</f>
        <v/>
      </c>
      <c r="H125" s="1" t="str">
        <f>IFERROR(INDEX(title!$D$2:$D$2049,MATCH($D125,title!$C$2:$C$2049,0),1),"")</f>
        <v/>
      </c>
      <c r="I125" s="1" t="str">
        <f>IFERROR(INDEX(title!$E$2:$E$2049,MATCH($D125,title!$C$2:$C$2049,0),1),"")</f>
        <v/>
      </c>
      <c r="J125" s="1" t="str">
        <f t="shared" si="6"/>
        <v/>
      </c>
      <c r="K125" s="1" t="str">
        <f>IF(LENB(J125),COUNTIF(J$2:J125,"●"),"")</f>
        <v/>
      </c>
      <c r="L125" s="1" t="str">
        <f t="shared" si="10"/>
        <v/>
      </c>
      <c r="M125" s="1" t="str">
        <f t="shared" si="11"/>
        <v/>
      </c>
      <c r="O125" s="1" t="str">
        <f t="shared" si="7"/>
        <v/>
      </c>
      <c r="P125" s="1" t="str">
        <f t="shared" si="8"/>
        <v/>
      </c>
      <c r="Q125" s="1" t="str">
        <f t="shared" si="9"/>
        <v/>
      </c>
    </row>
    <row r="126" spans="4:17" x14ac:dyDescent="0.55000000000000004">
      <c r="D126" s="1">
        <v>124</v>
      </c>
      <c r="E126" s="1" t="str">
        <f>IFERROR(INDEX(title!$A$2:$A$2049,MATCH($D126,title!$C$2:$C$2049,0),1),"")</f>
        <v/>
      </c>
      <c r="F126" s="1" t="str">
        <f>IFERROR(INDEX(title!$B$2:$B$2049,MATCH($D126,title!$C$2:$C$2049,0),1),"")</f>
        <v/>
      </c>
      <c r="G126" s="1" t="str">
        <f>IFERROR(INDEX(title!$C$2:$C$2049,MATCH($D126,title!$C$2:$C$2049,0),1),"")</f>
        <v/>
      </c>
      <c r="H126" s="1" t="str">
        <f>IFERROR(INDEX(title!$D$2:$D$2049,MATCH($D126,title!$C$2:$C$2049,0),1),"")</f>
        <v/>
      </c>
      <c r="I126" s="1" t="str">
        <f>IFERROR(INDEX(title!$E$2:$E$2049,MATCH($D126,title!$C$2:$C$2049,0),1),"")</f>
        <v/>
      </c>
      <c r="J126" s="1" t="str">
        <f t="shared" si="6"/>
        <v/>
      </c>
      <c r="K126" s="1" t="str">
        <f>IF(LENB(J126),COUNTIF(J$2:J126,"●"),"")</f>
        <v/>
      </c>
      <c r="L126" s="1" t="str">
        <f t="shared" si="10"/>
        <v/>
      </c>
      <c r="M126" s="1" t="str">
        <f t="shared" si="11"/>
        <v/>
      </c>
      <c r="O126" s="1" t="str">
        <f t="shared" si="7"/>
        <v/>
      </c>
      <c r="P126" s="1" t="str">
        <f t="shared" si="8"/>
        <v/>
      </c>
      <c r="Q126" s="1" t="str">
        <f t="shared" si="9"/>
        <v/>
      </c>
    </row>
    <row r="127" spans="4:17" x14ac:dyDescent="0.55000000000000004">
      <c r="D127" s="1">
        <v>125</v>
      </c>
      <c r="E127" s="1" t="str">
        <f>IFERROR(INDEX(title!$A$2:$A$2049,MATCH($D127,title!$C$2:$C$2049,0),1),"")</f>
        <v/>
      </c>
      <c r="F127" s="1" t="str">
        <f>IFERROR(INDEX(title!$B$2:$B$2049,MATCH($D127,title!$C$2:$C$2049,0),1),"")</f>
        <v/>
      </c>
      <c r="G127" s="1" t="str">
        <f>IFERROR(INDEX(title!$C$2:$C$2049,MATCH($D127,title!$C$2:$C$2049,0),1),"")</f>
        <v/>
      </c>
      <c r="H127" s="1" t="str">
        <f>IFERROR(INDEX(title!$D$2:$D$2049,MATCH($D127,title!$C$2:$C$2049,0),1),"")</f>
        <v/>
      </c>
      <c r="I127" s="1" t="str">
        <f>IFERROR(INDEX(title!$E$2:$E$2049,MATCH($D127,title!$C$2:$C$2049,0),1),"")</f>
        <v/>
      </c>
      <c r="J127" s="1" t="str">
        <f t="shared" si="6"/>
        <v/>
      </c>
      <c r="K127" s="1" t="str">
        <f>IF(LENB(J127),COUNTIF(J$2:J127,"●"),"")</f>
        <v/>
      </c>
      <c r="L127" s="1" t="str">
        <f t="shared" si="10"/>
        <v/>
      </c>
      <c r="M127" s="1" t="str">
        <f t="shared" si="11"/>
        <v/>
      </c>
      <c r="O127" s="1" t="str">
        <f t="shared" si="7"/>
        <v/>
      </c>
      <c r="P127" s="1" t="str">
        <f t="shared" si="8"/>
        <v/>
      </c>
      <c r="Q127" s="1" t="str">
        <f t="shared" si="9"/>
        <v/>
      </c>
    </row>
    <row r="128" spans="4:17" x14ac:dyDescent="0.55000000000000004">
      <c r="D128" s="1">
        <v>126</v>
      </c>
      <c r="E128" s="1" t="str">
        <f>IFERROR(INDEX(title!$A$2:$A$2049,MATCH($D128,title!$C$2:$C$2049,0),1),"")</f>
        <v/>
      </c>
      <c r="F128" s="1" t="str">
        <f>IFERROR(INDEX(title!$B$2:$B$2049,MATCH($D128,title!$C$2:$C$2049,0),1),"")</f>
        <v/>
      </c>
      <c r="G128" s="1" t="str">
        <f>IFERROR(INDEX(title!$C$2:$C$2049,MATCH($D128,title!$C$2:$C$2049,0),1),"")</f>
        <v/>
      </c>
      <c r="H128" s="1" t="str">
        <f>IFERROR(INDEX(title!$D$2:$D$2049,MATCH($D128,title!$C$2:$C$2049,0),1),"")</f>
        <v/>
      </c>
      <c r="I128" s="1" t="str">
        <f>IFERROR(INDEX(title!$E$2:$E$2049,MATCH($D128,title!$C$2:$C$2049,0),1),"")</f>
        <v/>
      </c>
      <c r="J128" s="1" t="str">
        <f t="shared" si="6"/>
        <v/>
      </c>
      <c r="K128" s="1" t="str">
        <f>IF(LENB(J128),COUNTIF(J$2:J128,"●"),"")</f>
        <v/>
      </c>
      <c r="L128" s="1" t="str">
        <f t="shared" si="10"/>
        <v/>
      </c>
      <c r="M128" s="1" t="str">
        <f t="shared" si="11"/>
        <v/>
      </c>
      <c r="O128" s="1" t="str">
        <f t="shared" si="7"/>
        <v/>
      </c>
      <c r="P128" s="1" t="str">
        <f t="shared" si="8"/>
        <v/>
      </c>
      <c r="Q128" s="1" t="str">
        <f t="shared" si="9"/>
        <v/>
      </c>
    </row>
    <row r="129" spans="4:17" x14ac:dyDescent="0.55000000000000004">
      <c r="D129" s="1">
        <v>127</v>
      </c>
      <c r="E129" s="1" t="str">
        <f>IFERROR(INDEX(title!$A$2:$A$2049,MATCH($D129,title!$C$2:$C$2049,0),1),"")</f>
        <v/>
      </c>
      <c r="F129" s="1" t="str">
        <f>IFERROR(INDEX(title!$B$2:$B$2049,MATCH($D129,title!$C$2:$C$2049,0),1),"")</f>
        <v/>
      </c>
      <c r="G129" s="1" t="str">
        <f>IFERROR(INDEX(title!$C$2:$C$2049,MATCH($D129,title!$C$2:$C$2049,0),1),"")</f>
        <v/>
      </c>
      <c r="H129" s="1" t="str">
        <f>IFERROR(INDEX(title!$D$2:$D$2049,MATCH($D129,title!$C$2:$C$2049,0),1),"")</f>
        <v/>
      </c>
      <c r="I129" s="1" t="str">
        <f>IFERROR(INDEX(title!$E$2:$E$2049,MATCH($D129,title!$C$2:$C$2049,0),1),"")</f>
        <v/>
      </c>
      <c r="J129" s="1" t="str">
        <f t="shared" si="6"/>
        <v/>
      </c>
      <c r="K129" s="1" t="str">
        <f>IF(LENB(J129),COUNTIF(J$2:J129,"●"),"")</f>
        <v/>
      </c>
      <c r="L129" s="1" t="str">
        <f t="shared" si="10"/>
        <v/>
      </c>
      <c r="M129" s="1" t="str">
        <f t="shared" si="11"/>
        <v/>
      </c>
      <c r="O129" s="1" t="str">
        <f t="shared" si="7"/>
        <v/>
      </c>
      <c r="P129" s="1" t="str">
        <f t="shared" si="8"/>
        <v/>
      </c>
      <c r="Q129" s="1" t="str">
        <f t="shared" si="9"/>
        <v/>
      </c>
    </row>
    <row r="130" spans="4:17" x14ac:dyDescent="0.55000000000000004">
      <c r="D130" s="1">
        <v>128</v>
      </c>
      <c r="E130" s="1" t="str">
        <f>IFERROR(INDEX(title!$A$2:$A$2049,MATCH($D130,title!$C$2:$C$2049,0),1),"")</f>
        <v/>
      </c>
      <c r="F130" s="1" t="str">
        <f>IFERROR(INDEX(title!$B$2:$B$2049,MATCH($D130,title!$C$2:$C$2049,0),1),"")</f>
        <v/>
      </c>
      <c r="G130" s="1" t="str">
        <f>IFERROR(INDEX(title!$C$2:$C$2049,MATCH($D130,title!$C$2:$C$2049,0),1),"")</f>
        <v/>
      </c>
      <c r="H130" s="1" t="str">
        <f>IFERROR(INDEX(title!$D$2:$D$2049,MATCH($D130,title!$C$2:$C$2049,0),1),"")</f>
        <v/>
      </c>
      <c r="I130" s="1" t="str">
        <f>IFERROR(INDEX(title!$E$2:$E$2049,MATCH($D130,title!$C$2:$C$2049,0),1),"")</f>
        <v/>
      </c>
      <c r="J130" s="1" t="str">
        <f t="shared" ref="J130:J193" si="12">IF(AND(LENB(G130),0&lt;G130,LENB(H130),0&lt;H130),"●","")</f>
        <v/>
      </c>
      <c r="K130" s="1" t="str">
        <f>IF(LENB(J130),COUNTIF(J$2:J130,"●"),"")</f>
        <v/>
      </c>
      <c r="L130" s="1" t="str">
        <f t="shared" si="10"/>
        <v/>
      </c>
      <c r="M130" s="1" t="str">
        <f t="shared" si="11"/>
        <v/>
      </c>
      <c r="O130" s="1" t="str">
        <f t="shared" ref="O130:O193" si="13">IF(LENB($L130),$B$4&amp;$L130+COLUMN()-COLUMN($M130)&amp;".U = "&amp;H130&amp;CHAR(9)&amp;"'"&amp;O$1,"")</f>
        <v/>
      </c>
      <c r="P130" s="1" t="str">
        <f t="shared" ref="P130:P193" si="14">IF(LENB($L130),$B$4&amp;$L130+COLUMN()-COLUMN($M130)&amp;".U = "&amp;I130&amp;CHAR(9)&amp;"'"&amp;P$1,"")</f>
        <v/>
      </c>
      <c r="Q130" s="1" t="str">
        <f t="shared" ref="Q130:Q193" si="15">IF(LENB(K130),IF(1&lt;K130,CHAR(10),"")&amp;"'"&amp;IF(F130=0,"名称未設定",F130)&amp;CHAR(10)&amp;M130&amp;CHAR(10)&amp;O130&amp;CHAR(10)&amp;P130,"")</f>
        <v/>
      </c>
    </row>
    <row r="131" spans="4:17" x14ac:dyDescent="0.55000000000000004">
      <c r="D131" s="1">
        <v>129</v>
      </c>
      <c r="E131" s="1" t="str">
        <f>IFERROR(INDEX(title!$A$2:$A$2049,MATCH($D131,title!$C$2:$C$2049,0),1),"")</f>
        <v/>
      </c>
      <c r="F131" s="1" t="str">
        <f>IFERROR(INDEX(title!$B$2:$B$2049,MATCH($D131,title!$C$2:$C$2049,0),1),"")</f>
        <v/>
      </c>
      <c r="G131" s="1" t="str">
        <f>IFERROR(INDEX(title!$C$2:$C$2049,MATCH($D131,title!$C$2:$C$2049,0),1),"")</f>
        <v/>
      </c>
      <c r="H131" s="1" t="str">
        <f>IFERROR(INDEX(title!$D$2:$D$2049,MATCH($D131,title!$C$2:$C$2049,0),1),"")</f>
        <v/>
      </c>
      <c r="I131" s="1" t="str">
        <f>IFERROR(INDEX(title!$E$2:$E$2049,MATCH($D131,title!$C$2:$C$2049,0),1),"")</f>
        <v/>
      </c>
      <c r="J131" s="1" t="str">
        <f t="shared" si="12"/>
        <v/>
      </c>
      <c r="K131" s="1" t="str">
        <f>IF(LENB(J131),COUNTIF(J$2:J131,"●"),"")</f>
        <v/>
      </c>
      <c r="L131" s="1" t="str">
        <f t="shared" ref="L131:L194" si="16">IF(AND(LENB(K131),LENB($B$2),LENB($B$3)),$B$2+$B$3*(K131),"")</f>
        <v/>
      </c>
      <c r="M131" s="1" t="str">
        <f t="shared" ref="M131:M194" si="17">IF(LENB($L131),$B$4&amp;$L131+COLUMN()-COLUMN($M131)&amp;".U = "&amp;G131&amp;CHAR(9)&amp;"'"&amp;M$1,"")</f>
        <v/>
      </c>
      <c r="O131" s="1" t="str">
        <f t="shared" si="13"/>
        <v/>
      </c>
      <c r="P131" s="1" t="str">
        <f t="shared" si="14"/>
        <v/>
      </c>
      <c r="Q131" s="1" t="str">
        <f t="shared" si="15"/>
        <v/>
      </c>
    </row>
    <row r="132" spans="4:17" x14ac:dyDescent="0.55000000000000004">
      <c r="D132" s="1">
        <v>130</v>
      </c>
      <c r="E132" s="1" t="str">
        <f>IFERROR(INDEX(title!$A$2:$A$2049,MATCH($D132,title!$C$2:$C$2049,0),1),"")</f>
        <v/>
      </c>
      <c r="F132" s="1" t="str">
        <f>IFERROR(INDEX(title!$B$2:$B$2049,MATCH($D132,title!$C$2:$C$2049,0),1),"")</f>
        <v/>
      </c>
      <c r="G132" s="1" t="str">
        <f>IFERROR(INDEX(title!$C$2:$C$2049,MATCH($D132,title!$C$2:$C$2049,0),1),"")</f>
        <v/>
      </c>
      <c r="H132" s="1" t="str">
        <f>IFERROR(INDEX(title!$D$2:$D$2049,MATCH($D132,title!$C$2:$C$2049,0),1),"")</f>
        <v/>
      </c>
      <c r="I132" s="1" t="str">
        <f>IFERROR(INDEX(title!$E$2:$E$2049,MATCH($D132,title!$C$2:$C$2049,0),1),"")</f>
        <v/>
      </c>
      <c r="J132" s="1" t="str">
        <f t="shared" si="12"/>
        <v/>
      </c>
      <c r="K132" s="1" t="str">
        <f>IF(LENB(J132),COUNTIF(J$2:J132,"●"),"")</f>
        <v/>
      </c>
      <c r="L132" s="1" t="str">
        <f t="shared" si="16"/>
        <v/>
      </c>
      <c r="M132" s="1" t="str">
        <f t="shared" si="17"/>
        <v/>
      </c>
      <c r="O132" s="1" t="str">
        <f t="shared" si="13"/>
        <v/>
      </c>
      <c r="P132" s="1" t="str">
        <f t="shared" si="14"/>
        <v/>
      </c>
      <c r="Q132" s="1" t="str">
        <f t="shared" si="15"/>
        <v/>
      </c>
    </row>
    <row r="133" spans="4:17" x14ac:dyDescent="0.55000000000000004">
      <c r="D133" s="1">
        <v>131</v>
      </c>
      <c r="E133" s="1" t="str">
        <f>IFERROR(INDEX(title!$A$2:$A$2049,MATCH($D133,title!$C$2:$C$2049,0),1),"")</f>
        <v/>
      </c>
      <c r="F133" s="1" t="str">
        <f>IFERROR(INDEX(title!$B$2:$B$2049,MATCH($D133,title!$C$2:$C$2049,0),1),"")</f>
        <v/>
      </c>
      <c r="G133" s="1" t="str">
        <f>IFERROR(INDEX(title!$C$2:$C$2049,MATCH($D133,title!$C$2:$C$2049,0),1),"")</f>
        <v/>
      </c>
      <c r="H133" s="1" t="str">
        <f>IFERROR(INDEX(title!$D$2:$D$2049,MATCH($D133,title!$C$2:$C$2049,0),1),"")</f>
        <v/>
      </c>
      <c r="I133" s="1" t="str">
        <f>IFERROR(INDEX(title!$E$2:$E$2049,MATCH($D133,title!$C$2:$C$2049,0),1),"")</f>
        <v/>
      </c>
      <c r="J133" s="1" t="str">
        <f t="shared" si="12"/>
        <v/>
      </c>
      <c r="K133" s="1" t="str">
        <f>IF(LENB(J133),COUNTIF(J$2:J133,"●"),"")</f>
        <v/>
      </c>
      <c r="L133" s="1" t="str">
        <f t="shared" si="16"/>
        <v/>
      </c>
      <c r="M133" s="1" t="str">
        <f t="shared" si="17"/>
        <v/>
      </c>
      <c r="O133" s="1" t="str">
        <f t="shared" si="13"/>
        <v/>
      </c>
      <c r="P133" s="1" t="str">
        <f t="shared" si="14"/>
        <v/>
      </c>
      <c r="Q133" s="1" t="str">
        <f t="shared" si="15"/>
        <v/>
      </c>
    </row>
    <row r="134" spans="4:17" x14ac:dyDescent="0.55000000000000004">
      <c r="D134" s="1">
        <v>132</v>
      </c>
      <c r="E134" s="1" t="str">
        <f>IFERROR(INDEX(title!$A$2:$A$2049,MATCH($D134,title!$C$2:$C$2049,0),1),"")</f>
        <v/>
      </c>
      <c r="F134" s="1" t="str">
        <f>IFERROR(INDEX(title!$B$2:$B$2049,MATCH($D134,title!$C$2:$C$2049,0),1),"")</f>
        <v/>
      </c>
      <c r="G134" s="1" t="str">
        <f>IFERROR(INDEX(title!$C$2:$C$2049,MATCH($D134,title!$C$2:$C$2049,0),1),"")</f>
        <v/>
      </c>
      <c r="H134" s="1" t="str">
        <f>IFERROR(INDEX(title!$D$2:$D$2049,MATCH($D134,title!$C$2:$C$2049,0),1),"")</f>
        <v/>
      </c>
      <c r="I134" s="1" t="str">
        <f>IFERROR(INDEX(title!$E$2:$E$2049,MATCH($D134,title!$C$2:$C$2049,0),1),"")</f>
        <v/>
      </c>
      <c r="J134" s="1" t="str">
        <f t="shared" si="12"/>
        <v/>
      </c>
      <c r="K134" s="1" t="str">
        <f>IF(LENB(J134),COUNTIF(J$2:J134,"●"),"")</f>
        <v/>
      </c>
      <c r="L134" s="1" t="str">
        <f t="shared" si="16"/>
        <v/>
      </c>
      <c r="M134" s="1" t="str">
        <f t="shared" si="17"/>
        <v/>
      </c>
      <c r="O134" s="1" t="str">
        <f t="shared" si="13"/>
        <v/>
      </c>
      <c r="P134" s="1" t="str">
        <f t="shared" si="14"/>
        <v/>
      </c>
      <c r="Q134" s="1" t="str">
        <f t="shared" si="15"/>
        <v/>
      </c>
    </row>
    <row r="135" spans="4:17" x14ac:dyDescent="0.55000000000000004">
      <c r="D135" s="1">
        <v>133</v>
      </c>
      <c r="E135" s="1" t="str">
        <f>IFERROR(INDEX(title!$A$2:$A$2049,MATCH($D135,title!$C$2:$C$2049,0),1),"")</f>
        <v/>
      </c>
      <c r="F135" s="1" t="str">
        <f>IFERROR(INDEX(title!$B$2:$B$2049,MATCH($D135,title!$C$2:$C$2049,0),1),"")</f>
        <v/>
      </c>
      <c r="G135" s="1" t="str">
        <f>IFERROR(INDEX(title!$C$2:$C$2049,MATCH($D135,title!$C$2:$C$2049,0),1),"")</f>
        <v/>
      </c>
      <c r="H135" s="1" t="str">
        <f>IFERROR(INDEX(title!$D$2:$D$2049,MATCH($D135,title!$C$2:$C$2049,0),1),"")</f>
        <v/>
      </c>
      <c r="I135" s="1" t="str">
        <f>IFERROR(INDEX(title!$E$2:$E$2049,MATCH($D135,title!$C$2:$C$2049,0),1),"")</f>
        <v/>
      </c>
      <c r="J135" s="1" t="str">
        <f t="shared" si="12"/>
        <v/>
      </c>
      <c r="K135" s="1" t="str">
        <f>IF(LENB(J135),COUNTIF(J$2:J135,"●"),"")</f>
        <v/>
      </c>
      <c r="L135" s="1" t="str">
        <f t="shared" si="16"/>
        <v/>
      </c>
      <c r="M135" s="1" t="str">
        <f t="shared" si="17"/>
        <v/>
      </c>
      <c r="O135" s="1" t="str">
        <f t="shared" si="13"/>
        <v/>
      </c>
      <c r="P135" s="1" t="str">
        <f t="shared" si="14"/>
        <v/>
      </c>
      <c r="Q135" s="1" t="str">
        <f t="shared" si="15"/>
        <v/>
      </c>
    </row>
    <row r="136" spans="4:17" x14ac:dyDescent="0.55000000000000004">
      <c r="D136" s="1">
        <v>134</v>
      </c>
      <c r="E136" s="1" t="str">
        <f>IFERROR(INDEX(title!$A$2:$A$2049,MATCH($D136,title!$C$2:$C$2049,0),1),"")</f>
        <v/>
      </c>
      <c r="F136" s="1" t="str">
        <f>IFERROR(INDEX(title!$B$2:$B$2049,MATCH($D136,title!$C$2:$C$2049,0),1),"")</f>
        <v/>
      </c>
      <c r="G136" s="1" t="str">
        <f>IFERROR(INDEX(title!$C$2:$C$2049,MATCH($D136,title!$C$2:$C$2049,0),1),"")</f>
        <v/>
      </c>
      <c r="H136" s="1" t="str">
        <f>IFERROR(INDEX(title!$D$2:$D$2049,MATCH($D136,title!$C$2:$C$2049,0),1),"")</f>
        <v/>
      </c>
      <c r="I136" s="1" t="str">
        <f>IFERROR(INDEX(title!$E$2:$E$2049,MATCH($D136,title!$C$2:$C$2049,0),1),"")</f>
        <v/>
      </c>
      <c r="J136" s="1" t="str">
        <f t="shared" si="12"/>
        <v/>
      </c>
      <c r="K136" s="1" t="str">
        <f>IF(LENB(J136),COUNTIF(J$2:J136,"●"),"")</f>
        <v/>
      </c>
      <c r="L136" s="1" t="str">
        <f t="shared" si="16"/>
        <v/>
      </c>
      <c r="M136" s="1" t="str">
        <f t="shared" si="17"/>
        <v/>
      </c>
      <c r="O136" s="1" t="str">
        <f t="shared" si="13"/>
        <v/>
      </c>
      <c r="P136" s="1" t="str">
        <f t="shared" si="14"/>
        <v/>
      </c>
      <c r="Q136" s="1" t="str">
        <f t="shared" si="15"/>
        <v/>
      </c>
    </row>
    <row r="137" spans="4:17" x14ac:dyDescent="0.55000000000000004">
      <c r="D137" s="1">
        <v>135</v>
      </c>
      <c r="E137" s="1" t="str">
        <f>IFERROR(INDEX(title!$A$2:$A$2049,MATCH($D137,title!$C$2:$C$2049,0),1),"")</f>
        <v/>
      </c>
      <c r="F137" s="1" t="str">
        <f>IFERROR(INDEX(title!$B$2:$B$2049,MATCH($D137,title!$C$2:$C$2049,0),1),"")</f>
        <v/>
      </c>
      <c r="G137" s="1" t="str">
        <f>IFERROR(INDEX(title!$C$2:$C$2049,MATCH($D137,title!$C$2:$C$2049,0),1),"")</f>
        <v/>
      </c>
      <c r="H137" s="1" t="str">
        <f>IFERROR(INDEX(title!$D$2:$D$2049,MATCH($D137,title!$C$2:$C$2049,0),1),"")</f>
        <v/>
      </c>
      <c r="I137" s="1" t="str">
        <f>IFERROR(INDEX(title!$E$2:$E$2049,MATCH($D137,title!$C$2:$C$2049,0),1),"")</f>
        <v/>
      </c>
      <c r="J137" s="1" t="str">
        <f t="shared" si="12"/>
        <v/>
      </c>
      <c r="K137" s="1" t="str">
        <f>IF(LENB(J137),COUNTIF(J$2:J137,"●"),"")</f>
        <v/>
      </c>
      <c r="L137" s="1" t="str">
        <f t="shared" si="16"/>
        <v/>
      </c>
      <c r="M137" s="1" t="str">
        <f t="shared" si="17"/>
        <v/>
      </c>
      <c r="O137" s="1" t="str">
        <f t="shared" si="13"/>
        <v/>
      </c>
      <c r="P137" s="1" t="str">
        <f t="shared" si="14"/>
        <v/>
      </c>
      <c r="Q137" s="1" t="str">
        <f t="shared" si="15"/>
        <v/>
      </c>
    </row>
    <row r="138" spans="4:17" x14ac:dyDescent="0.55000000000000004">
      <c r="D138" s="1">
        <v>136</v>
      </c>
      <c r="E138" s="1" t="str">
        <f>IFERROR(INDEX(title!$A$2:$A$2049,MATCH($D138,title!$C$2:$C$2049,0),1),"")</f>
        <v/>
      </c>
      <c r="F138" s="1" t="str">
        <f>IFERROR(INDEX(title!$B$2:$B$2049,MATCH($D138,title!$C$2:$C$2049,0),1),"")</f>
        <v/>
      </c>
      <c r="G138" s="1" t="str">
        <f>IFERROR(INDEX(title!$C$2:$C$2049,MATCH($D138,title!$C$2:$C$2049,0),1),"")</f>
        <v/>
      </c>
      <c r="H138" s="1" t="str">
        <f>IFERROR(INDEX(title!$D$2:$D$2049,MATCH($D138,title!$C$2:$C$2049,0),1),"")</f>
        <v/>
      </c>
      <c r="I138" s="1" t="str">
        <f>IFERROR(INDEX(title!$E$2:$E$2049,MATCH($D138,title!$C$2:$C$2049,0),1),"")</f>
        <v/>
      </c>
      <c r="J138" s="1" t="str">
        <f t="shared" si="12"/>
        <v/>
      </c>
      <c r="K138" s="1" t="str">
        <f>IF(LENB(J138),COUNTIF(J$2:J138,"●"),"")</f>
        <v/>
      </c>
      <c r="L138" s="1" t="str">
        <f t="shared" si="16"/>
        <v/>
      </c>
      <c r="M138" s="1" t="str">
        <f t="shared" si="17"/>
        <v/>
      </c>
      <c r="O138" s="1" t="str">
        <f t="shared" si="13"/>
        <v/>
      </c>
      <c r="P138" s="1" t="str">
        <f t="shared" si="14"/>
        <v/>
      </c>
      <c r="Q138" s="1" t="str">
        <f t="shared" si="15"/>
        <v/>
      </c>
    </row>
    <row r="139" spans="4:17" x14ac:dyDescent="0.55000000000000004">
      <c r="D139" s="1">
        <v>137</v>
      </c>
      <c r="E139" s="1" t="str">
        <f>IFERROR(INDEX(title!$A$2:$A$2049,MATCH($D139,title!$C$2:$C$2049,0),1),"")</f>
        <v/>
      </c>
      <c r="F139" s="1" t="str">
        <f>IFERROR(INDEX(title!$B$2:$B$2049,MATCH($D139,title!$C$2:$C$2049,0),1),"")</f>
        <v/>
      </c>
      <c r="G139" s="1" t="str">
        <f>IFERROR(INDEX(title!$C$2:$C$2049,MATCH($D139,title!$C$2:$C$2049,0),1),"")</f>
        <v/>
      </c>
      <c r="H139" s="1" t="str">
        <f>IFERROR(INDEX(title!$D$2:$D$2049,MATCH($D139,title!$C$2:$C$2049,0),1),"")</f>
        <v/>
      </c>
      <c r="I139" s="1" t="str">
        <f>IFERROR(INDEX(title!$E$2:$E$2049,MATCH($D139,title!$C$2:$C$2049,0),1),"")</f>
        <v/>
      </c>
      <c r="J139" s="1" t="str">
        <f t="shared" si="12"/>
        <v/>
      </c>
      <c r="K139" s="1" t="str">
        <f>IF(LENB(J139),COUNTIF(J$2:J139,"●"),"")</f>
        <v/>
      </c>
      <c r="L139" s="1" t="str">
        <f t="shared" si="16"/>
        <v/>
      </c>
      <c r="M139" s="1" t="str">
        <f t="shared" si="17"/>
        <v/>
      </c>
      <c r="O139" s="1" t="str">
        <f t="shared" si="13"/>
        <v/>
      </c>
      <c r="P139" s="1" t="str">
        <f t="shared" si="14"/>
        <v/>
      </c>
      <c r="Q139" s="1" t="str">
        <f t="shared" si="15"/>
        <v/>
      </c>
    </row>
    <row r="140" spans="4:17" x14ac:dyDescent="0.55000000000000004">
      <c r="D140" s="1">
        <v>138</v>
      </c>
      <c r="E140" s="1" t="str">
        <f>IFERROR(INDEX(title!$A$2:$A$2049,MATCH($D140,title!$C$2:$C$2049,0),1),"")</f>
        <v/>
      </c>
      <c r="F140" s="1" t="str">
        <f>IFERROR(INDEX(title!$B$2:$B$2049,MATCH($D140,title!$C$2:$C$2049,0),1),"")</f>
        <v/>
      </c>
      <c r="G140" s="1" t="str">
        <f>IFERROR(INDEX(title!$C$2:$C$2049,MATCH($D140,title!$C$2:$C$2049,0),1),"")</f>
        <v/>
      </c>
      <c r="H140" s="1" t="str">
        <f>IFERROR(INDEX(title!$D$2:$D$2049,MATCH($D140,title!$C$2:$C$2049,0),1),"")</f>
        <v/>
      </c>
      <c r="I140" s="1" t="str">
        <f>IFERROR(INDEX(title!$E$2:$E$2049,MATCH($D140,title!$C$2:$C$2049,0),1),"")</f>
        <v/>
      </c>
      <c r="J140" s="1" t="str">
        <f t="shared" si="12"/>
        <v/>
      </c>
      <c r="K140" s="1" t="str">
        <f>IF(LENB(J140),COUNTIF(J$2:J140,"●"),"")</f>
        <v/>
      </c>
      <c r="L140" s="1" t="str">
        <f t="shared" si="16"/>
        <v/>
      </c>
      <c r="M140" s="1" t="str">
        <f t="shared" si="17"/>
        <v/>
      </c>
      <c r="O140" s="1" t="str">
        <f t="shared" si="13"/>
        <v/>
      </c>
      <c r="P140" s="1" t="str">
        <f t="shared" si="14"/>
        <v/>
      </c>
      <c r="Q140" s="1" t="str">
        <f t="shared" si="15"/>
        <v/>
      </c>
    </row>
    <row r="141" spans="4:17" x14ac:dyDescent="0.55000000000000004">
      <c r="D141" s="1">
        <v>139</v>
      </c>
      <c r="E141" s="1" t="str">
        <f>IFERROR(INDEX(title!$A$2:$A$2049,MATCH($D141,title!$C$2:$C$2049,0),1),"")</f>
        <v/>
      </c>
      <c r="F141" s="1" t="str">
        <f>IFERROR(INDEX(title!$B$2:$B$2049,MATCH($D141,title!$C$2:$C$2049,0),1),"")</f>
        <v/>
      </c>
      <c r="G141" s="1" t="str">
        <f>IFERROR(INDEX(title!$C$2:$C$2049,MATCH($D141,title!$C$2:$C$2049,0),1),"")</f>
        <v/>
      </c>
      <c r="H141" s="1" t="str">
        <f>IFERROR(INDEX(title!$D$2:$D$2049,MATCH($D141,title!$C$2:$C$2049,0),1),"")</f>
        <v/>
      </c>
      <c r="I141" s="1" t="str">
        <f>IFERROR(INDEX(title!$E$2:$E$2049,MATCH($D141,title!$C$2:$C$2049,0),1),"")</f>
        <v/>
      </c>
      <c r="J141" s="1" t="str">
        <f t="shared" si="12"/>
        <v/>
      </c>
      <c r="K141" s="1" t="str">
        <f>IF(LENB(J141),COUNTIF(J$2:J141,"●"),"")</f>
        <v/>
      </c>
      <c r="L141" s="1" t="str">
        <f t="shared" si="16"/>
        <v/>
      </c>
      <c r="M141" s="1" t="str">
        <f t="shared" si="17"/>
        <v/>
      </c>
      <c r="O141" s="1" t="str">
        <f t="shared" si="13"/>
        <v/>
      </c>
      <c r="P141" s="1" t="str">
        <f t="shared" si="14"/>
        <v/>
      </c>
      <c r="Q141" s="1" t="str">
        <f t="shared" si="15"/>
        <v/>
      </c>
    </row>
    <row r="142" spans="4:17" x14ac:dyDescent="0.55000000000000004">
      <c r="D142" s="1">
        <v>140</v>
      </c>
      <c r="E142" s="1" t="str">
        <f>IFERROR(INDEX(title!$A$2:$A$2049,MATCH($D142,title!$C$2:$C$2049,0),1),"")</f>
        <v/>
      </c>
      <c r="F142" s="1" t="str">
        <f>IFERROR(INDEX(title!$B$2:$B$2049,MATCH($D142,title!$C$2:$C$2049,0),1),"")</f>
        <v/>
      </c>
      <c r="G142" s="1" t="str">
        <f>IFERROR(INDEX(title!$C$2:$C$2049,MATCH($D142,title!$C$2:$C$2049,0),1),"")</f>
        <v/>
      </c>
      <c r="H142" s="1" t="str">
        <f>IFERROR(INDEX(title!$D$2:$D$2049,MATCH($D142,title!$C$2:$C$2049,0),1),"")</f>
        <v/>
      </c>
      <c r="I142" s="1" t="str">
        <f>IFERROR(INDEX(title!$E$2:$E$2049,MATCH($D142,title!$C$2:$C$2049,0),1),"")</f>
        <v/>
      </c>
      <c r="J142" s="1" t="str">
        <f t="shared" si="12"/>
        <v/>
      </c>
      <c r="K142" s="1" t="str">
        <f>IF(LENB(J142),COUNTIF(J$2:J142,"●"),"")</f>
        <v/>
      </c>
      <c r="L142" s="1" t="str">
        <f t="shared" si="16"/>
        <v/>
      </c>
      <c r="M142" s="1" t="str">
        <f t="shared" si="17"/>
        <v/>
      </c>
      <c r="O142" s="1" t="str">
        <f t="shared" si="13"/>
        <v/>
      </c>
      <c r="P142" s="1" t="str">
        <f t="shared" si="14"/>
        <v/>
      </c>
      <c r="Q142" s="1" t="str">
        <f t="shared" si="15"/>
        <v/>
      </c>
    </row>
    <row r="143" spans="4:17" x14ac:dyDescent="0.55000000000000004">
      <c r="D143" s="1">
        <v>141</v>
      </c>
      <c r="E143" s="1" t="str">
        <f>IFERROR(INDEX(title!$A$2:$A$2049,MATCH($D143,title!$C$2:$C$2049,0),1),"")</f>
        <v/>
      </c>
      <c r="F143" s="1" t="str">
        <f>IFERROR(INDEX(title!$B$2:$B$2049,MATCH($D143,title!$C$2:$C$2049,0),1),"")</f>
        <v/>
      </c>
      <c r="G143" s="1" t="str">
        <f>IFERROR(INDEX(title!$C$2:$C$2049,MATCH($D143,title!$C$2:$C$2049,0),1),"")</f>
        <v/>
      </c>
      <c r="H143" s="1" t="str">
        <f>IFERROR(INDEX(title!$D$2:$D$2049,MATCH($D143,title!$C$2:$C$2049,0),1),"")</f>
        <v/>
      </c>
      <c r="I143" s="1" t="str">
        <f>IFERROR(INDEX(title!$E$2:$E$2049,MATCH($D143,title!$C$2:$C$2049,0),1),"")</f>
        <v/>
      </c>
      <c r="J143" s="1" t="str">
        <f t="shared" si="12"/>
        <v/>
      </c>
      <c r="K143" s="1" t="str">
        <f>IF(LENB(J143),COUNTIF(J$2:J143,"●"),"")</f>
        <v/>
      </c>
      <c r="L143" s="1" t="str">
        <f t="shared" si="16"/>
        <v/>
      </c>
      <c r="M143" s="1" t="str">
        <f t="shared" si="17"/>
        <v/>
      </c>
      <c r="O143" s="1" t="str">
        <f t="shared" si="13"/>
        <v/>
      </c>
      <c r="P143" s="1" t="str">
        <f t="shared" si="14"/>
        <v/>
      </c>
      <c r="Q143" s="1" t="str">
        <f t="shared" si="15"/>
        <v/>
      </c>
    </row>
    <row r="144" spans="4:17" x14ac:dyDescent="0.55000000000000004">
      <c r="D144" s="1">
        <v>142</v>
      </c>
      <c r="E144" s="1" t="str">
        <f>IFERROR(INDEX(title!$A$2:$A$2049,MATCH($D144,title!$C$2:$C$2049,0),1),"")</f>
        <v/>
      </c>
      <c r="F144" s="1" t="str">
        <f>IFERROR(INDEX(title!$B$2:$B$2049,MATCH($D144,title!$C$2:$C$2049,0),1),"")</f>
        <v/>
      </c>
      <c r="G144" s="1" t="str">
        <f>IFERROR(INDEX(title!$C$2:$C$2049,MATCH($D144,title!$C$2:$C$2049,0),1),"")</f>
        <v/>
      </c>
      <c r="H144" s="1" t="str">
        <f>IFERROR(INDEX(title!$D$2:$D$2049,MATCH($D144,title!$C$2:$C$2049,0),1),"")</f>
        <v/>
      </c>
      <c r="I144" s="1" t="str">
        <f>IFERROR(INDEX(title!$E$2:$E$2049,MATCH($D144,title!$C$2:$C$2049,0),1),"")</f>
        <v/>
      </c>
      <c r="J144" s="1" t="str">
        <f t="shared" si="12"/>
        <v/>
      </c>
      <c r="K144" s="1" t="str">
        <f>IF(LENB(J144),COUNTIF(J$2:J144,"●"),"")</f>
        <v/>
      </c>
      <c r="L144" s="1" t="str">
        <f t="shared" si="16"/>
        <v/>
      </c>
      <c r="M144" s="1" t="str">
        <f t="shared" si="17"/>
        <v/>
      </c>
      <c r="O144" s="1" t="str">
        <f t="shared" si="13"/>
        <v/>
      </c>
      <c r="P144" s="1" t="str">
        <f t="shared" si="14"/>
        <v/>
      </c>
      <c r="Q144" s="1" t="str">
        <f t="shared" si="15"/>
        <v/>
      </c>
    </row>
    <row r="145" spans="4:17" x14ac:dyDescent="0.55000000000000004">
      <c r="D145" s="1">
        <v>143</v>
      </c>
      <c r="E145" s="1" t="str">
        <f>IFERROR(INDEX(title!$A$2:$A$2049,MATCH($D145,title!$C$2:$C$2049,0),1),"")</f>
        <v/>
      </c>
      <c r="F145" s="1" t="str">
        <f>IFERROR(INDEX(title!$B$2:$B$2049,MATCH($D145,title!$C$2:$C$2049,0),1),"")</f>
        <v/>
      </c>
      <c r="G145" s="1" t="str">
        <f>IFERROR(INDEX(title!$C$2:$C$2049,MATCH($D145,title!$C$2:$C$2049,0),1),"")</f>
        <v/>
      </c>
      <c r="H145" s="1" t="str">
        <f>IFERROR(INDEX(title!$D$2:$D$2049,MATCH($D145,title!$C$2:$C$2049,0),1),"")</f>
        <v/>
      </c>
      <c r="I145" s="1" t="str">
        <f>IFERROR(INDEX(title!$E$2:$E$2049,MATCH($D145,title!$C$2:$C$2049,0),1),"")</f>
        <v/>
      </c>
      <c r="J145" s="1" t="str">
        <f t="shared" si="12"/>
        <v/>
      </c>
      <c r="K145" s="1" t="str">
        <f>IF(LENB(J145),COUNTIF(J$2:J145,"●"),"")</f>
        <v/>
      </c>
      <c r="L145" s="1" t="str">
        <f t="shared" si="16"/>
        <v/>
      </c>
      <c r="M145" s="1" t="str">
        <f t="shared" si="17"/>
        <v/>
      </c>
      <c r="O145" s="1" t="str">
        <f t="shared" si="13"/>
        <v/>
      </c>
      <c r="P145" s="1" t="str">
        <f t="shared" si="14"/>
        <v/>
      </c>
      <c r="Q145" s="1" t="str">
        <f t="shared" si="15"/>
        <v/>
      </c>
    </row>
    <row r="146" spans="4:17" x14ac:dyDescent="0.55000000000000004">
      <c r="D146" s="1">
        <v>144</v>
      </c>
      <c r="E146" s="1" t="str">
        <f>IFERROR(INDEX(title!$A$2:$A$2049,MATCH($D146,title!$C$2:$C$2049,0),1),"")</f>
        <v/>
      </c>
      <c r="F146" s="1" t="str">
        <f>IFERROR(INDEX(title!$B$2:$B$2049,MATCH($D146,title!$C$2:$C$2049,0),1),"")</f>
        <v/>
      </c>
      <c r="G146" s="1" t="str">
        <f>IFERROR(INDEX(title!$C$2:$C$2049,MATCH($D146,title!$C$2:$C$2049,0),1),"")</f>
        <v/>
      </c>
      <c r="H146" s="1" t="str">
        <f>IFERROR(INDEX(title!$D$2:$D$2049,MATCH($D146,title!$C$2:$C$2049,0),1),"")</f>
        <v/>
      </c>
      <c r="I146" s="1" t="str">
        <f>IFERROR(INDEX(title!$E$2:$E$2049,MATCH($D146,title!$C$2:$C$2049,0),1),"")</f>
        <v/>
      </c>
      <c r="J146" s="1" t="str">
        <f t="shared" si="12"/>
        <v/>
      </c>
      <c r="K146" s="1" t="str">
        <f>IF(LENB(J146),COUNTIF(J$2:J146,"●"),"")</f>
        <v/>
      </c>
      <c r="L146" s="1" t="str">
        <f t="shared" si="16"/>
        <v/>
      </c>
      <c r="M146" s="1" t="str">
        <f t="shared" si="17"/>
        <v/>
      </c>
      <c r="O146" s="1" t="str">
        <f t="shared" si="13"/>
        <v/>
      </c>
      <c r="P146" s="1" t="str">
        <f t="shared" si="14"/>
        <v/>
      </c>
      <c r="Q146" s="1" t="str">
        <f t="shared" si="15"/>
        <v/>
      </c>
    </row>
    <row r="147" spans="4:17" x14ac:dyDescent="0.55000000000000004">
      <c r="D147" s="1">
        <v>145</v>
      </c>
      <c r="E147" s="1" t="str">
        <f>IFERROR(INDEX(title!$A$2:$A$2049,MATCH($D147,title!$C$2:$C$2049,0),1),"")</f>
        <v/>
      </c>
      <c r="F147" s="1" t="str">
        <f>IFERROR(INDEX(title!$B$2:$B$2049,MATCH($D147,title!$C$2:$C$2049,0),1),"")</f>
        <v/>
      </c>
      <c r="G147" s="1" t="str">
        <f>IFERROR(INDEX(title!$C$2:$C$2049,MATCH($D147,title!$C$2:$C$2049,0),1),"")</f>
        <v/>
      </c>
      <c r="H147" s="1" t="str">
        <f>IFERROR(INDEX(title!$D$2:$D$2049,MATCH($D147,title!$C$2:$C$2049,0),1),"")</f>
        <v/>
      </c>
      <c r="I147" s="1" t="str">
        <f>IFERROR(INDEX(title!$E$2:$E$2049,MATCH($D147,title!$C$2:$C$2049,0),1),"")</f>
        <v/>
      </c>
      <c r="J147" s="1" t="str">
        <f t="shared" si="12"/>
        <v/>
      </c>
      <c r="K147" s="1" t="str">
        <f>IF(LENB(J147),COUNTIF(J$2:J147,"●"),"")</f>
        <v/>
      </c>
      <c r="L147" s="1" t="str">
        <f t="shared" si="16"/>
        <v/>
      </c>
      <c r="M147" s="1" t="str">
        <f t="shared" si="17"/>
        <v/>
      </c>
      <c r="O147" s="1" t="str">
        <f t="shared" si="13"/>
        <v/>
      </c>
      <c r="P147" s="1" t="str">
        <f t="shared" si="14"/>
        <v/>
      </c>
      <c r="Q147" s="1" t="str">
        <f t="shared" si="15"/>
        <v/>
      </c>
    </row>
    <row r="148" spans="4:17" x14ac:dyDescent="0.55000000000000004">
      <c r="D148" s="1">
        <v>146</v>
      </c>
      <c r="E148" s="1" t="str">
        <f>IFERROR(INDEX(title!$A$2:$A$2049,MATCH($D148,title!$C$2:$C$2049,0),1),"")</f>
        <v/>
      </c>
      <c r="F148" s="1" t="str">
        <f>IFERROR(INDEX(title!$B$2:$B$2049,MATCH($D148,title!$C$2:$C$2049,0),1),"")</f>
        <v/>
      </c>
      <c r="G148" s="1" t="str">
        <f>IFERROR(INDEX(title!$C$2:$C$2049,MATCH($D148,title!$C$2:$C$2049,0),1),"")</f>
        <v/>
      </c>
      <c r="H148" s="1" t="str">
        <f>IFERROR(INDEX(title!$D$2:$D$2049,MATCH($D148,title!$C$2:$C$2049,0),1),"")</f>
        <v/>
      </c>
      <c r="I148" s="1" t="str">
        <f>IFERROR(INDEX(title!$E$2:$E$2049,MATCH($D148,title!$C$2:$C$2049,0),1),"")</f>
        <v/>
      </c>
      <c r="J148" s="1" t="str">
        <f t="shared" si="12"/>
        <v/>
      </c>
      <c r="K148" s="1" t="str">
        <f>IF(LENB(J148),COUNTIF(J$2:J148,"●"),"")</f>
        <v/>
      </c>
      <c r="L148" s="1" t="str">
        <f t="shared" si="16"/>
        <v/>
      </c>
      <c r="M148" s="1" t="str">
        <f t="shared" si="17"/>
        <v/>
      </c>
      <c r="O148" s="1" t="str">
        <f t="shared" si="13"/>
        <v/>
      </c>
      <c r="P148" s="1" t="str">
        <f t="shared" si="14"/>
        <v/>
      </c>
      <c r="Q148" s="1" t="str">
        <f t="shared" si="15"/>
        <v/>
      </c>
    </row>
    <row r="149" spans="4:17" x14ac:dyDescent="0.55000000000000004">
      <c r="D149" s="1">
        <v>147</v>
      </c>
      <c r="E149" s="1" t="str">
        <f>IFERROR(INDEX(title!$A$2:$A$2049,MATCH($D149,title!$C$2:$C$2049,0),1),"")</f>
        <v/>
      </c>
      <c r="F149" s="1" t="str">
        <f>IFERROR(INDEX(title!$B$2:$B$2049,MATCH($D149,title!$C$2:$C$2049,0),1),"")</f>
        <v/>
      </c>
      <c r="G149" s="1" t="str">
        <f>IFERROR(INDEX(title!$C$2:$C$2049,MATCH($D149,title!$C$2:$C$2049,0),1),"")</f>
        <v/>
      </c>
      <c r="H149" s="1" t="str">
        <f>IFERROR(INDEX(title!$D$2:$D$2049,MATCH($D149,title!$C$2:$C$2049,0),1),"")</f>
        <v/>
      </c>
      <c r="I149" s="1" t="str">
        <f>IFERROR(INDEX(title!$E$2:$E$2049,MATCH($D149,title!$C$2:$C$2049,0),1),"")</f>
        <v/>
      </c>
      <c r="J149" s="1" t="str">
        <f t="shared" si="12"/>
        <v/>
      </c>
      <c r="K149" s="1" t="str">
        <f>IF(LENB(J149),COUNTIF(J$2:J149,"●"),"")</f>
        <v/>
      </c>
      <c r="L149" s="1" t="str">
        <f t="shared" si="16"/>
        <v/>
      </c>
      <c r="M149" s="1" t="str">
        <f t="shared" si="17"/>
        <v/>
      </c>
      <c r="O149" s="1" t="str">
        <f t="shared" si="13"/>
        <v/>
      </c>
      <c r="P149" s="1" t="str">
        <f t="shared" si="14"/>
        <v/>
      </c>
      <c r="Q149" s="1" t="str">
        <f t="shared" si="15"/>
        <v/>
      </c>
    </row>
    <row r="150" spans="4:17" x14ac:dyDescent="0.55000000000000004">
      <c r="D150" s="1">
        <v>148</v>
      </c>
      <c r="E150" s="1" t="str">
        <f>IFERROR(INDEX(title!$A$2:$A$2049,MATCH($D150,title!$C$2:$C$2049,0),1),"")</f>
        <v/>
      </c>
      <c r="F150" s="1" t="str">
        <f>IFERROR(INDEX(title!$B$2:$B$2049,MATCH($D150,title!$C$2:$C$2049,0),1),"")</f>
        <v/>
      </c>
      <c r="G150" s="1" t="str">
        <f>IFERROR(INDEX(title!$C$2:$C$2049,MATCH($D150,title!$C$2:$C$2049,0),1),"")</f>
        <v/>
      </c>
      <c r="H150" s="1" t="str">
        <f>IFERROR(INDEX(title!$D$2:$D$2049,MATCH($D150,title!$C$2:$C$2049,0),1),"")</f>
        <v/>
      </c>
      <c r="I150" s="1" t="str">
        <f>IFERROR(INDEX(title!$E$2:$E$2049,MATCH($D150,title!$C$2:$C$2049,0),1),"")</f>
        <v/>
      </c>
      <c r="J150" s="1" t="str">
        <f t="shared" si="12"/>
        <v/>
      </c>
      <c r="K150" s="1" t="str">
        <f>IF(LENB(J150),COUNTIF(J$2:J150,"●"),"")</f>
        <v/>
      </c>
      <c r="L150" s="1" t="str">
        <f t="shared" si="16"/>
        <v/>
      </c>
      <c r="M150" s="1" t="str">
        <f t="shared" si="17"/>
        <v/>
      </c>
      <c r="O150" s="1" t="str">
        <f t="shared" si="13"/>
        <v/>
      </c>
      <c r="P150" s="1" t="str">
        <f t="shared" si="14"/>
        <v/>
      </c>
      <c r="Q150" s="1" t="str">
        <f t="shared" si="15"/>
        <v/>
      </c>
    </row>
    <row r="151" spans="4:17" x14ac:dyDescent="0.55000000000000004">
      <c r="D151" s="1">
        <v>149</v>
      </c>
      <c r="E151" s="1" t="str">
        <f>IFERROR(INDEX(title!$A$2:$A$2049,MATCH($D151,title!$C$2:$C$2049,0),1),"")</f>
        <v/>
      </c>
      <c r="F151" s="1" t="str">
        <f>IFERROR(INDEX(title!$B$2:$B$2049,MATCH($D151,title!$C$2:$C$2049,0),1),"")</f>
        <v/>
      </c>
      <c r="G151" s="1" t="str">
        <f>IFERROR(INDEX(title!$C$2:$C$2049,MATCH($D151,title!$C$2:$C$2049,0),1),"")</f>
        <v/>
      </c>
      <c r="H151" s="1" t="str">
        <f>IFERROR(INDEX(title!$D$2:$D$2049,MATCH($D151,title!$C$2:$C$2049,0),1),"")</f>
        <v/>
      </c>
      <c r="I151" s="1" t="str">
        <f>IFERROR(INDEX(title!$E$2:$E$2049,MATCH($D151,title!$C$2:$C$2049,0),1),"")</f>
        <v/>
      </c>
      <c r="J151" s="1" t="str">
        <f t="shared" si="12"/>
        <v/>
      </c>
      <c r="K151" s="1" t="str">
        <f>IF(LENB(J151),COUNTIF(J$2:J151,"●"),"")</f>
        <v/>
      </c>
      <c r="L151" s="1" t="str">
        <f t="shared" si="16"/>
        <v/>
      </c>
      <c r="M151" s="1" t="str">
        <f t="shared" si="17"/>
        <v/>
      </c>
      <c r="O151" s="1" t="str">
        <f t="shared" si="13"/>
        <v/>
      </c>
      <c r="P151" s="1" t="str">
        <f t="shared" si="14"/>
        <v/>
      </c>
      <c r="Q151" s="1" t="str">
        <f t="shared" si="15"/>
        <v/>
      </c>
    </row>
    <row r="152" spans="4:17" x14ac:dyDescent="0.55000000000000004">
      <c r="D152" s="1">
        <v>150</v>
      </c>
      <c r="E152" s="1" t="str">
        <f>IFERROR(INDEX(title!$A$2:$A$2049,MATCH($D152,title!$C$2:$C$2049,0),1),"")</f>
        <v/>
      </c>
      <c r="F152" s="1" t="str">
        <f>IFERROR(INDEX(title!$B$2:$B$2049,MATCH($D152,title!$C$2:$C$2049,0),1),"")</f>
        <v/>
      </c>
      <c r="G152" s="1" t="str">
        <f>IFERROR(INDEX(title!$C$2:$C$2049,MATCH($D152,title!$C$2:$C$2049,0),1),"")</f>
        <v/>
      </c>
      <c r="H152" s="1" t="str">
        <f>IFERROR(INDEX(title!$D$2:$D$2049,MATCH($D152,title!$C$2:$C$2049,0),1),"")</f>
        <v/>
      </c>
      <c r="I152" s="1" t="str">
        <f>IFERROR(INDEX(title!$E$2:$E$2049,MATCH($D152,title!$C$2:$C$2049,0),1),"")</f>
        <v/>
      </c>
      <c r="J152" s="1" t="str">
        <f t="shared" si="12"/>
        <v/>
      </c>
      <c r="K152" s="1" t="str">
        <f>IF(LENB(J152),COUNTIF(J$2:J152,"●"),"")</f>
        <v/>
      </c>
      <c r="L152" s="1" t="str">
        <f t="shared" si="16"/>
        <v/>
      </c>
      <c r="M152" s="1" t="str">
        <f t="shared" si="17"/>
        <v/>
      </c>
      <c r="O152" s="1" t="str">
        <f t="shared" si="13"/>
        <v/>
      </c>
      <c r="P152" s="1" t="str">
        <f t="shared" si="14"/>
        <v/>
      </c>
      <c r="Q152" s="1" t="str">
        <f t="shared" si="15"/>
        <v/>
      </c>
    </row>
    <row r="153" spans="4:17" x14ac:dyDescent="0.55000000000000004">
      <c r="D153" s="1">
        <v>151</v>
      </c>
      <c r="E153" s="1" t="str">
        <f>IFERROR(INDEX(title!$A$2:$A$2049,MATCH($D153,title!$C$2:$C$2049,0),1),"")</f>
        <v/>
      </c>
      <c r="F153" s="1" t="str">
        <f>IFERROR(INDEX(title!$B$2:$B$2049,MATCH($D153,title!$C$2:$C$2049,0),1),"")</f>
        <v/>
      </c>
      <c r="G153" s="1" t="str">
        <f>IFERROR(INDEX(title!$C$2:$C$2049,MATCH($D153,title!$C$2:$C$2049,0),1),"")</f>
        <v/>
      </c>
      <c r="H153" s="1" t="str">
        <f>IFERROR(INDEX(title!$D$2:$D$2049,MATCH($D153,title!$C$2:$C$2049,0),1),"")</f>
        <v/>
      </c>
      <c r="I153" s="1" t="str">
        <f>IFERROR(INDEX(title!$E$2:$E$2049,MATCH($D153,title!$C$2:$C$2049,0),1),"")</f>
        <v/>
      </c>
      <c r="J153" s="1" t="str">
        <f t="shared" si="12"/>
        <v/>
      </c>
      <c r="K153" s="1" t="str">
        <f>IF(LENB(J153),COUNTIF(J$2:J153,"●"),"")</f>
        <v/>
      </c>
      <c r="L153" s="1" t="str">
        <f t="shared" si="16"/>
        <v/>
      </c>
      <c r="M153" s="1" t="str">
        <f t="shared" si="17"/>
        <v/>
      </c>
      <c r="O153" s="1" t="str">
        <f t="shared" si="13"/>
        <v/>
      </c>
      <c r="P153" s="1" t="str">
        <f t="shared" si="14"/>
        <v/>
      </c>
      <c r="Q153" s="1" t="str">
        <f t="shared" si="15"/>
        <v/>
      </c>
    </row>
    <row r="154" spans="4:17" x14ac:dyDescent="0.55000000000000004">
      <c r="D154" s="1">
        <v>152</v>
      </c>
      <c r="E154" s="1" t="str">
        <f>IFERROR(INDEX(title!$A$2:$A$2049,MATCH($D154,title!$C$2:$C$2049,0),1),"")</f>
        <v/>
      </c>
      <c r="F154" s="1" t="str">
        <f>IFERROR(INDEX(title!$B$2:$B$2049,MATCH($D154,title!$C$2:$C$2049,0),1),"")</f>
        <v/>
      </c>
      <c r="G154" s="1" t="str">
        <f>IFERROR(INDEX(title!$C$2:$C$2049,MATCH($D154,title!$C$2:$C$2049,0),1),"")</f>
        <v/>
      </c>
      <c r="H154" s="1" t="str">
        <f>IFERROR(INDEX(title!$D$2:$D$2049,MATCH($D154,title!$C$2:$C$2049,0),1),"")</f>
        <v/>
      </c>
      <c r="I154" s="1" t="str">
        <f>IFERROR(INDEX(title!$E$2:$E$2049,MATCH($D154,title!$C$2:$C$2049,0),1),"")</f>
        <v/>
      </c>
      <c r="J154" s="1" t="str">
        <f t="shared" si="12"/>
        <v/>
      </c>
      <c r="K154" s="1" t="str">
        <f>IF(LENB(J154),COUNTIF(J$2:J154,"●"),"")</f>
        <v/>
      </c>
      <c r="L154" s="1" t="str">
        <f t="shared" si="16"/>
        <v/>
      </c>
      <c r="M154" s="1" t="str">
        <f t="shared" si="17"/>
        <v/>
      </c>
      <c r="O154" s="1" t="str">
        <f t="shared" si="13"/>
        <v/>
      </c>
      <c r="P154" s="1" t="str">
        <f t="shared" si="14"/>
        <v/>
      </c>
      <c r="Q154" s="1" t="str">
        <f t="shared" si="15"/>
        <v/>
      </c>
    </row>
    <row r="155" spans="4:17" x14ac:dyDescent="0.55000000000000004">
      <c r="D155" s="1">
        <v>153</v>
      </c>
      <c r="E155" s="1" t="str">
        <f>IFERROR(INDEX(title!$A$2:$A$2049,MATCH($D155,title!$C$2:$C$2049,0),1),"")</f>
        <v/>
      </c>
      <c r="F155" s="1" t="str">
        <f>IFERROR(INDEX(title!$B$2:$B$2049,MATCH($D155,title!$C$2:$C$2049,0),1),"")</f>
        <v/>
      </c>
      <c r="G155" s="1" t="str">
        <f>IFERROR(INDEX(title!$C$2:$C$2049,MATCH($D155,title!$C$2:$C$2049,0),1),"")</f>
        <v/>
      </c>
      <c r="H155" s="1" t="str">
        <f>IFERROR(INDEX(title!$D$2:$D$2049,MATCH($D155,title!$C$2:$C$2049,0),1),"")</f>
        <v/>
      </c>
      <c r="I155" s="1" t="str">
        <f>IFERROR(INDEX(title!$E$2:$E$2049,MATCH($D155,title!$C$2:$C$2049,0),1),"")</f>
        <v/>
      </c>
      <c r="J155" s="1" t="str">
        <f t="shared" si="12"/>
        <v/>
      </c>
      <c r="K155" s="1" t="str">
        <f>IF(LENB(J155),COUNTIF(J$2:J155,"●"),"")</f>
        <v/>
      </c>
      <c r="L155" s="1" t="str">
        <f t="shared" si="16"/>
        <v/>
      </c>
      <c r="M155" s="1" t="str">
        <f t="shared" si="17"/>
        <v/>
      </c>
      <c r="O155" s="1" t="str">
        <f t="shared" si="13"/>
        <v/>
      </c>
      <c r="P155" s="1" t="str">
        <f t="shared" si="14"/>
        <v/>
      </c>
      <c r="Q155" s="1" t="str">
        <f t="shared" si="15"/>
        <v/>
      </c>
    </row>
    <row r="156" spans="4:17" x14ac:dyDescent="0.55000000000000004">
      <c r="D156" s="1">
        <v>154</v>
      </c>
      <c r="E156" s="1" t="str">
        <f>IFERROR(INDEX(title!$A$2:$A$2049,MATCH($D156,title!$C$2:$C$2049,0),1),"")</f>
        <v/>
      </c>
      <c r="F156" s="1" t="str">
        <f>IFERROR(INDEX(title!$B$2:$B$2049,MATCH($D156,title!$C$2:$C$2049,0),1),"")</f>
        <v/>
      </c>
      <c r="G156" s="1" t="str">
        <f>IFERROR(INDEX(title!$C$2:$C$2049,MATCH($D156,title!$C$2:$C$2049,0),1),"")</f>
        <v/>
      </c>
      <c r="H156" s="1" t="str">
        <f>IFERROR(INDEX(title!$D$2:$D$2049,MATCH($D156,title!$C$2:$C$2049,0),1),"")</f>
        <v/>
      </c>
      <c r="I156" s="1" t="str">
        <f>IFERROR(INDEX(title!$E$2:$E$2049,MATCH($D156,title!$C$2:$C$2049,0),1),"")</f>
        <v/>
      </c>
      <c r="J156" s="1" t="str">
        <f t="shared" si="12"/>
        <v/>
      </c>
      <c r="K156" s="1" t="str">
        <f>IF(LENB(J156),COUNTIF(J$2:J156,"●"),"")</f>
        <v/>
      </c>
      <c r="L156" s="1" t="str">
        <f t="shared" si="16"/>
        <v/>
      </c>
      <c r="M156" s="1" t="str">
        <f t="shared" si="17"/>
        <v/>
      </c>
      <c r="O156" s="1" t="str">
        <f t="shared" si="13"/>
        <v/>
      </c>
      <c r="P156" s="1" t="str">
        <f t="shared" si="14"/>
        <v/>
      </c>
      <c r="Q156" s="1" t="str">
        <f t="shared" si="15"/>
        <v/>
      </c>
    </row>
    <row r="157" spans="4:17" x14ac:dyDescent="0.55000000000000004">
      <c r="D157" s="1">
        <v>155</v>
      </c>
      <c r="E157" s="1" t="str">
        <f>IFERROR(INDEX(title!$A$2:$A$2049,MATCH($D157,title!$C$2:$C$2049,0),1),"")</f>
        <v/>
      </c>
      <c r="F157" s="1" t="str">
        <f>IFERROR(INDEX(title!$B$2:$B$2049,MATCH($D157,title!$C$2:$C$2049,0),1),"")</f>
        <v/>
      </c>
      <c r="G157" s="1" t="str">
        <f>IFERROR(INDEX(title!$C$2:$C$2049,MATCH($D157,title!$C$2:$C$2049,0),1),"")</f>
        <v/>
      </c>
      <c r="H157" s="1" t="str">
        <f>IFERROR(INDEX(title!$D$2:$D$2049,MATCH($D157,title!$C$2:$C$2049,0),1),"")</f>
        <v/>
      </c>
      <c r="I157" s="1" t="str">
        <f>IFERROR(INDEX(title!$E$2:$E$2049,MATCH($D157,title!$C$2:$C$2049,0),1),"")</f>
        <v/>
      </c>
      <c r="J157" s="1" t="str">
        <f t="shared" si="12"/>
        <v/>
      </c>
      <c r="K157" s="1" t="str">
        <f>IF(LENB(J157),COUNTIF(J$2:J157,"●"),"")</f>
        <v/>
      </c>
      <c r="L157" s="1" t="str">
        <f t="shared" si="16"/>
        <v/>
      </c>
      <c r="M157" s="1" t="str">
        <f t="shared" si="17"/>
        <v/>
      </c>
      <c r="O157" s="1" t="str">
        <f t="shared" si="13"/>
        <v/>
      </c>
      <c r="P157" s="1" t="str">
        <f t="shared" si="14"/>
        <v/>
      </c>
      <c r="Q157" s="1" t="str">
        <f t="shared" si="15"/>
        <v/>
      </c>
    </row>
    <row r="158" spans="4:17" x14ac:dyDescent="0.55000000000000004">
      <c r="D158" s="1">
        <v>156</v>
      </c>
      <c r="E158" s="1" t="str">
        <f>IFERROR(INDEX(title!$A$2:$A$2049,MATCH($D158,title!$C$2:$C$2049,0),1),"")</f>
        <v/>
      </c>
      <c r="F158" s="1" t="str">
        <f>IFERROR(INDEX(title!$B$2:$B$2049,MATCH($D158,title!$C$2:$C$2049,0),1),"")</f>
        <v/>
      </c>
      <c r="G158" s="1" t="str">
        <f>IFERROR(INDEX(title!$C$2:$C$2049,MATCH($D158,title!$C$2:$C$2049,0),1),"")</f>
        <v/>
      </c>
      <c r="H158" s="1" t="str">
        <f>IFERROR(INDEX(title!$D$2:$D$2049,MATCH($D158,title!$C$2:$C$2049,0),1),"")</f>
        <v/>
      </c>
      <c r="I158" s="1" t="str">
        <f>IFERROR(INDEX(title!$E$2:$E$2049,MATCH($D158,title!$C$2:$C$2049,0),1),"")</f>
        <v/>
      </c>
      <c r="J158" s="1" t="str">
        <f t="shared" si="12"/>
        <v/>
      </c>
      <c r="K158" s="1" t="str">
        <f>IF(LENB(J158),COUNTIF(J$2:J158,"●"),"")</f>
        <v/>
      </c>
      <c r="L158" s="1" t="str">
        <f t="shared" si="16"/>
        <v/>
      </c>
      <c r="M158" s="1" t="str">
        <f t="shared" si="17"/>
        <v/>
      </c>
      <c r="O158" s="1" t="str">
        <f t="shared" si="13"/>
        <v/>
      </c>
      <c r="P158" s="1" t="str">
        <f t="shared" si="14"/>
        <v/>
      </c>
      <c r="Q158" s="1" t="str">
        <f t="shared" si="15"/>
        <v/>
      </c>
    </row>
    <row r="159" spans="4:17" x14ac:dyDescent="0.55000000000000004">
      <c r="D159" s="1">
        <v>157</v>
      </c>
      <c r="E159" s="1" t="str">
        <f>IFERROR(INDEX(title!$A$2:$A$2049,MATCH($D159,title!$C$2:$C$2049,0),1),"")</f>
        <v/>
      </c>
      <c r="F159" s="1" t="str">
        <f>IFERROR(INDEX(title!$B$2:$B$2049,MATCH($D159,title!$C$2:$C$2049,0),1),"")</f>
        <v/>
      </c>
      <c r="G159" s="1" t="str">
        <f>IFERROR(INDEX(title!$C$2:$C$2049,MATCH($D159,title!$C$2:$C$2049,0),1),"")</f>
        <v/>
      </c>
      <c r="H159" s="1" t="str">
        <f>IFERROR(INDEX(title!$D$2:$D$2049,MATCH($D159,title!$C$2:$C$2049,0),1),"")</f>
        <v/>
      </c>
      <c r="I159" s="1" t="str">
        <f>IFERROR(INDEX(title!$E$2:$E$2049,MATCH($D159,title!$C$2:$C$2049,0),1),"")</f>
        <v/>
      </c>
      <c r="J159" s="1" t="str">
        <f t="shared" si="12"/>
        <v/>
      </c>
      <c r="K159" s="1" t="str">
        <f>IF(LENB(J159),COUNTIF(J$2:J159,"●"),"")</f>
        <v/>
      </c>
      <c r="L159" s="1" t="str">
        <f t="shared" si="16"/>
        <v/>
      </c>
      <c r="M159" s="1" t="str">
        <f t="shared" si="17"/>
        <v/>
      </c>
      <c r="O159" s="1" t="str">
        <f t="shared" si="13"/>
        <v/>
      </c>
      <c r="P159" s="1" t="str">
        <f t="shared" si="14"/>
        <v/>
      </c>
      <c r="Q159" s="1" t="str">
        <f t="shared" si="15"/>
        <v/>
      </c>
    </row>
    <row r="160" spans="4:17" x14ac:dyDescent="0.55000000000000004">
      <c r="D160" s="1">
        <v>158</v>
      </c>
      <c r="E160" s="1" t="str">
        <f>IFERROR(INDEX(title!$A$2:$A$2049,MATCH($D160,title!$C$2:$C$2049,0),1),"")</f>
        <v/>
      </c>
      <c r="F160" s="1" t="str">
        <f>IFERROR(INDEX(title!$B$2:$B$2049,MATCH($D160,title!$C$2:$C$2049,0),1),"")</f>
        <v/>
      </c>
      <c r="G160" s="1" t="str">
        <f>IFERROR(INDEX(title!$C$2:$C$2049,MATCH($D160,title!$C$2:$C$2049,0),1),"")</f>
        <v/>
      </c>
      <c r="H160" s="1" t="str">
        <f>IFERROR(INDEX(title!$D$2:$D$2049,MATCH($D160,title!$C$2:$C$2049,0),1),"")</f>
        <v/>
      </c>
      <c r="I160" s="1" t="str">
        <f>IFERROR(INDEX(title!$E$2:$E$2049,MATCH($D160,title!$C$2:$C$2049,0),1),"")</f>
        <v/>
      </c>
      <c r="J160" s="1" t="str">
        <f t="shared" si="12"/>
        <v/>
      </c>
      <c r="K160" s="1" t="str">
        <f>IF(LENB(J160),COUNTIF(J$2:J160,"●"),"")</f>
        <v/>
      </c>
      <c r="L160" s="1" t="str">
        <f t="shared" si="16"/>
        <v/>
      </c>
      <c r="M160" s="1" t="str">
        <f t="shared" si="17"/>
        <v/>
      </c>
      <c r="O160" s="1" t="str">
        <f t="shared" si="13"/>
        <v/>
      </c>
      <c r="P160" s="1" t="str">
        <f t="shared" si="14"/>
        <v/>
      </c>
      <c r="Q160" s="1" t="str">
        <f t="shared" si="15"/>
        <v/>
      </c>
    </row>
    <row r="161" spans="4:17" x14ac:dyDescent="0.55000000000000004">
      <c r="D161" s="1">
        <v>159</v>
      </c>
      <c r="E161" s="1" t="str">
        <f>IFERROR(INDEX(title!$A$2:$A$2049,MATCH($D161,title!$C$2:$C$2049,0),1),"")</f>
        <v/>
      </c>
      <c r="F161" s="1" t="str">
        <f>IFERROR(INDEX(title!$B$2:$B$2049,MATCH($D161,title!$C$2:$C$2049,0),1),"")</f>
        <v/>
      </c>
      <c r="G161" s="1" t="str">
        <f>IFERROR(INDEX(title!$C$2:$C$2049,MATCH($D161,title!$C$2:$C$2049,0),1),"")</f>
        <v/>
      </c>
      <c r="H161" s="1" t="str">
        <f>IFERROR(INDEX(title!$D$2:$D$2049,MATCH($D161,title!$C$2:$C$2049,0),1),"")</f>
        <v/>
      </c>
      <c r="I161" s="1" t="str">
        <f>IFERROR(INDEX(title!$E$2:$E$2049,MATCH($D161,title!$C$2:$C$2049,0),1),"")</f>
        <v/>
      </c>
      <c r="J161" s="1" t="str">
        <f t="shared" si="12"/>
        <v/>
      </c>
      <c r="K161" s="1" t="str">
        <f>IF(LENB(J161),COUNTIF(J$2:J161,"●"),"")</f>
        <v/>
      </c>
      <c r="L161" s="1" t="str">
        <f t="shared" si="16"/>
        <v/>
      </c>
      <c r="M161" s="1" t="str">
        <f t="shared" si="17"/>
        <v/>
      </c>
      <c r="O161" s="1" t="str">
        <f t="shared" si="13"/>
        <v/>
      </c>
      <c r="P161" s="1" t="str">
        <f t="shared" si="14"/>
        <v/>
      </c>
      <c r="Q161" s="1" t="str">
        <f t="shared" si="15"/>
        <v/>
      </c>
    </row>
    <row r="162" spans="4:17" x14ac:dyDescent="0.55000000000000004">
      <c r="D162" s="1">
        <v>160</v>
      </c>
      <c r="E162" s="1" t="str">
        <f>IFERROR(INDEX(title!$A$2:$A$2049,MATCH($D162,title!$C$2:$C$2049,0),1),"")</f>
        <v/>
      </c>
      <c r="F162" s="1" t="str">
        <f>IFERROR(INDEX(title!$B$2:$B$2049,MATCH($D162,title!$C$2:$C$2049,0),1),"")</f>
        <v/>
      </c>
      <c r="G162" s="1" t="str">
        <f>IFERROR(INDEX(title!$C$2:$C$2049,MATCH($D162,title!$C$2:$C$2049,0),1),"")</f>
        <v/>
      </c>
      <c r="H162" s="1" t="str">
        <f>IFERROR(INDEX(title!$D$2:$D$2049,MATCH($D162,title!$C$2:$C$2049,0),1),"")</f>
        <v/>
      </c>
      <c r="I162" s="1" t="str">
        <f>IFERROR(INDEX(title!$E$2:$E$2049,MATCH($D162,title!$C$2:$C$2049,0),1),"")</f>
        <v/>
      </c>
      <c r="J162" s="1" t="str">
        <f t="shared" si="12"/>
        <v/>
      </c>
      <c r="K162" s="1" t="str">
        <f>IF(LENB(J162),COUNTIF(J$2:J162,"●"),"")</f>
        <v/>
      </c>
      <c r="L162" s="1" t="str">
        <f t="shared" si="16"/>
        <v/>
      </c>
      <c r="M162" s="1" t="str">
        <f t="shared" si="17"/>
        <v/>
      </c>
      <c r="O162" s="1" t="str">
        <f t="shared" si="13"/>
        <v/>
      </c>
      <c r="P162" s="1" t="str">
        <f t="shared" si="14"/>
        <v/>
      </c>
      <c r="Q162" s="1" t="str">
        <f t="shared" si="15"/>
        <v/>
      </c>
    </row>
    <row r="163" spans="4:17" x14ac:dyDescent="0.55000000000000004">
      <c r="D163" s="1">
        <v>161</v>
      </c>
      <c r="E163" s="1" t="str">
        <f>IFERROR(INDEX(title!$A$2:$A$2049,MATCH($D163,title!$C$2:$C$2049,0),1),"")</f>
        <v/>
      </c>
      <c r="F163" s="1" t="str">
        <f>IFERROR(INDEX(title!$B$2:$B$2049,MATCH($D163,title!$C$2:$C$2049,0),1),"")</f>
        <v/>
      </c>
      <c r="G163" s="1" t="str">
        <f>IFERROR(INDEX(title!$C$2:$C$2049,MATCH($D163,title!$C$2:$C$2049,0),1),"")</f>
        <v/>
      </c>
      <c r="H163" s="1" t="str">
        <f>IFERROR(INDEX(title!$D$2:$D$2049,MATCH($D163,title!$C$2:$C$2049,0),1),"")</f>
        <v/>
      </c>
      <c r="I163" s="1" t="str">
        <f>IFERROR(INDEX(title!$E$2:$E$2049,MATCH($D163,title!$C$2:$C$2049,0),1),"")</f>
        <v/>
      </c>
      <c r="J163" s="1" t="str">
        <f t="shared" si="12"/>
        <v/>
      </c>
      <c r="K163" s="1" t="str">
        <f>IF(LENB(J163),COUNTIF(J$2:J163,"●"),"")</f>
        <v/>
      </c>
      <c r="L163" s="1" t="str">
        <f t="shared" si="16"/>
        <v/>
      </c>
      <c r="M163" s="1" t="str">
        <f t="shared" si="17"/>
        <v/>
      </c>
      <c r="O163" s="1" t="str">
        <f t="shared" si="13"/>
        <v/>
      </c>
      <c r="P163" s="1" t="str">
        <f t="shared" si="14"/>
        <v/>
      </c>
      <c r="Q163" s="1" t="str">
        <f t="shared" si="15"/>
        <v/>
      </c>
    </row>
    <row r="164" spans="4:17" x14ac:dyDescent="0.55000000000000004">
      <c r="D164" s="1">
        <v>162</v>
      </c>
      <c r="E164" s="1" t="str">
        <f>IFERROR(INDEX(title!$A$2:$A$2049,MATCH($D164,title!$C$2:$C$2049,0),1),"")</f>
        <v/>
      </c>
      <c r="F164" s="1" t="str">
        <f>IFERROR(INDEX(title!$B$2:$B$2049,MATCH($D164,title!$C$2:$C$2049,0),1),"")</f>
        <v/>
      </c>
      <c r="G164" s="1" t="str">
        <f>IFERROR(INDEX(title!$C$2:$C$2049,MATCH($D164,title!$C$2:$C$2049,0),1),"")</f>
        <v/>
      </c>
      <c r="H164" s="1" t="str">
        <f>IFERROR(INDEX(title!$D$2:$D$2049,MATCH($D164,title!$C$2:$C$2049,0),1),"")</f>
        <v/>
      </c>
      <c r="I164" s="1" t="str">
        <f>IFERROR(INDEX(title!$E$2:$E$2049,MATCH($D164,title!$C$2:$C$2049,0),1),"")</f>
        <v/>
      </c>
      <c r="J164" s="1" t="str">
        <f t="shared" si="12"/>
        <v/>
      </c>
      <c r="K164" s="1" t="str">
        <f>IF(LENB(J164),COUNTIF(J$2:J164,"●"),"")</f>
        <v/>
      </c>
      <c r="L164" s="1" t="str">
        <f t="shared" si="16"/>
        <v/>
      </c>
      <c r="M164" s="1" t="str">
        <f t="shared" si="17"/>
        <v/>
      </c>
      <c r="O164" s="1" t="str">
        <f t="shared" si="13"/>
        <v/>
      </c>
      <c r="P164" s="1" t="str">
        <f t="shared" si="14"/>
        <v/>
      </c>
      <c r="Q164" s="1" t="str">
        <f t="shared" si="15"/>
        <v/>
      </c>
    </row>
    <row r="165" spans="4:17" x14ac:dyDescent="0.55000000000000004">
      <c r="D165" s="1">
        <v>163</v>
      </c>
      <c r="E165" s="1" t="str">
        <f>IFERROR(INDEX(title!$A$2:$A$2049,MATCH($D165,title!$C$2:$C$2049,0),1),"")</f>
        <v/>
      </c>
      <c r="F165" s="1" t="str">
        <f>IFERROR(INDEX(title!$B$2:$B$2049,MATCH($D165,title!$C$2:$C$2049,0),1),"")</f>
        <v/>
      </c>
      <c r="G165" s="1" t="str">
        <f>IFERROR(INDEX(title!$C$2:$C$2049,MATCH($D165,title!$C$2:$C$2049,0),1),"")</f>
        <v/>
      </c>
      <c r="H165" s="1" t="str">
        <f>IFERROR(INDEX(title!$D$2:$D$2049,MATCH($D165,title!$C$2:$C$2049,0),1),"")</f>
        <v/>
      </c>
      <c r="I165" s="1" t="str">
        <f>IFERROR(INDEX(title!$E$2:$E$2049,MATCH($D165,title!$C$2:$C$2049,0),1),"")</f>
        <v/>
      </c>
      <c r="J165" s="1" t="str">
        <f t="shared" si="12"/>
        <v/>
      </c>
      <c r="K165" s="1" t="str">
        <f>IF(LENB(J165),COUNTIF(J$2:J165,"●"),"")</f>
        <v/>
      </c>
      <c r="L165" s="1" t="str">
        <f t="shared" si="16"/>
        <v/>
      </c>
      <c r="M165" s="1" t="str">
        <f t="shared" si="17"/>
        <v/>
      </c>
      <c r="O165" s="1" t="str">
        <f t="shared" si="13"/>
        <v/>
      </c>
      <c r="P165" s="1" t="str">
        <f t="shared" si="14"/>
        <v/>
      </c>
      <c r="Q165" s="1" t="str">
        <f t="shared" si="15"/>
        <v/>
      </c>
    </row>
    <row r="166" spans="4:17" x14ac:dyDescent="0.55000000000000004">
      <c r="D166" s="1">
        <v>164</v>
      </c>
      <c r="E166" s="1" t="str">
        <f>IFERROR(INDEX(title!$A$2:$A$2049,MATCH($D166,title!$C$2:$C$2049,0),1),"")</f>
        <v/>
      </c>
      <c r="F166" s="1" t="str">
        <f>IFERROR(INDEX(title!$B$2:$B$2049,MATCH($D166,title!$C$2:$C$2049,0),1),"")</f>
        <v/>
      </c>
      <c r="G166" s="1" t="str">
        <f>IFERROR(INDEX(title!$C$2:$C$2049,MATCH($D166,title!$C$2:$C$2049,0),1),"")</f>
        <v/>
      </c>
      <c r="H166" s="1" t="str">
        <f>IFERROR(INDEX(title!$D$2:$D$2049,MATCH($D166,title!$C$2:$C$2049,0),1),"")</f>
        <v/>
      </c>
      <c r="I166" s="1" t="str">
        <f>IFERROR(INDEX(title!$E$2:$E$2049,MATCH($D166,title!$C$2:$C$2049,0),1),"")</f>
        <v/>
      </c>
      <c r="J166" s="1" t="str">
        <f t="shared" si="12"/>
        <v/>
      </c>
      <c r="K166" s="1" t="str">
        <f>IF(LENB(J166),COUNTIF(J$2:J166,"●"),"")</f>
        <v/>
      </c>
      <c r="L166" s="1" t="str">
        <f t="shared" si="16"/>
        <v/>
      </c>
      <c r="M166" s="1" t="str">
        <f t="shared" si="17"/>
        <v/>
      </c>
      <c r="O166" s="1" t="str">
        <f t="shared" si="13"/>
        <v/>
      </c>
      <c r="P166" s="1" t="str">
        <f t="shared" si="14"/>
        <v/>
      </c>
      <c r="Q166" s="1" t="str">
        <f t="shared" si="15"/>
        <v/>
      </c>
    </row>
    <row r="167" spans="4:17" x14ac:dyDescent="0.55000000000000004">
      <c r="D167" s="1">
        <v>165</v>
      </c>
      <c r="E167" s="1" t="str">
        <f>IFERROR(INDEX(title!$A$2:$A$2049,MATCH($D167,title!$C$2:$C$2049,0),1),"")</f>
        <v/>
      </c>
      <c r="F167" s="1" t="str">
        <f>IFERROR(INDEX(title!$B$2:$B$2049,MATCH($D167,title!$C$2:$C$2049,0),1),"")</f>
        <v/>
      </c>
      <c r="G167" s="1" t="str">
        <f>IFERROR(INDEX(title!$C$2:$C$2049,MATCH($D167,title!$C$2:$C$2049,0),1),"")</f>
        <v/>
      </c>
      <c r="H167" s="1" t="str">
        <f>IFERROR(INDEX(title!$D$2:$D$2049,MATCH($D167,title!$C$2:$C$2049,0),1),"")</f>
        <v/>
      </c>
      <c r="I167" s="1" t="str">
        <f>IFERROR(INDEX(title!$E$2:$E$2049,MATCH($D167,title!$C$2:$C$2049,0),1),"")</f>
        <v/>
      </c>
      <c r="J167" s="1" t="str">
        <f t="shared" si="12"/>
        <v/>
      </c>
      <c r="K167" s="1" t="str">
        <f>IF(LENB(J167),COUNTIF(J$2:J167,"●"),"")</f>
        <v/>
      </c>
      <c r="L167" s="1" t="str">
        <f t="shared" si="16"/>
        <v/>
      </c>
      <c r="M167" s="1" t="str">
        <f t="shared" si="17"/>
        <v/>
      </c>
      <c r="O167" s="1" t="str">
        <f t="shared" si="13"/>
        <v/>
      </c>
      <c r="P167" s="1" t="str">
        <f t="shared" si="14"/>
        <v/>
      </c>
      <c r="Q167" s="1" t="str">
        <f t="shared" si="15"/>
        <v/>
      </c>
    </row>
    <row r="168" spans="4:17" x14ac:dyDescent="0.55000000000000004">
      <c r="D168" s="1">
        <v>166</v>
      </c>
      <c r="E168" s="1" t="str">
        <f>IFERROR(INDEX(title!$A$2:$A$2049,MATCH($D168,title!$C$2:$C$2049,0),1),"")</f>
        <v/>
      </c>
      <c r="F168" s="1" t="str">
        <f>IFERROR(INDEX(title!$B$2:$B$2049,MATCH($D168,title!$C$2:$C$2049,0),1),"")</f>
        <v/>
      </c>
      <c r="G168" s="1" t="str">
        <f>IFERROR(INDEX(title!$C$2:$C$2049,MATCH($D168,title!$C$2:$C$2049,0),1),"")</f>
        <v/>
      </c>
      <c r="H168" s="1" t="str">
        <f>IFERROR(INDEX(title!$D$2:$D$2049,MATCH($D168,title!$C$2:$C$2049,0),1),"")</f>
        <v/>
      </c>
      <c r="I168" s="1" t="str">
        <f>IFERROR(INDEX(title!$E$2:$E$2049,MATCH($D168,title!$C$2:$C$2049,0),1),"")</f>
        <v/>
      </c>
      <c r="J168" s="1" t="str">
        <f t="shared" si="12"/>
        <v/>
      </c>
      <c r="K168" s="1" t="str">
        <f>IF(LENB(J168),COUNTIF(J$2:J168,"●"),"")</f>
        <v/>
      </c>
      <c r="L168" s="1" t="str">
        <f t="shared" si="16"/>
        <v/>
      </c>
      <c r="M168" s="1" t="str">
        <f t="shared" si="17"/>
        <v/>
      </c>
      <c r="O168" s="1" t="str">
        <f t="shared" si="13"/>
        <v/>
      </c>
      <c r="P168" s="1" t="str">
        <f t="shared" si="14"/>
        <v/>
      </c>
      <c r="Q168" s="1" t="str">
        <f t="shared" si="15"/>
        <v/>
      </c>
    </row>
    <row r="169" spans="4:17" x14ac:dyDescent="0.55000000000000004">
      <c r="D169" s="1">
        <v>167</v>
      </c>
      <c r="E169" s="1" t="str">
        <f>IFERROR(INDEX(title!$A$2:$A$2049,MATCH($D169,title!$C$2:$C$2049,0),1),"")</f>
        <v/>
      </c>
      <c r="F169" s="1" t="str">
        <f>IFERROR(INDEX(title!$B$2:$B$2049,MATCH($D169,title!$C$2:$C$2049,0),1),"")</f>
        <v/>
      </c>
      <c r="G169" s="1" t="str">
        <f>IFERROR(INDEX(title!$C$2:$C$2049,MATCH($D169,title!$C$2:$C$2049,0),1),"")</f>
        <v/>
      </c>
      <c r="H169" s="1" t="str">
        <f>IFERROR(INDEX(title!$D$2:$D$2049,MATCH($D169,title!$C$2:$C$2049,0),1),"")</f>
        <v/>
      </c>
      <c r="I169" s="1" t="str">
        <f>IFERROR(INDEX(title!$E$2:$E$2049,MATCH($D169,title!$C$2:$C$2049,0),1),"")</f>
        <v/>
      </c>
      <c r="J169" s="1" t="str">
        <f t="shared" si="12"/>
        <v/>
      </c>
      <c r="K169" s="1" t="str">
        <f>IF(LENB(J169),COUNTIF(J$2:J169,"●"),"")</f>
        <v/>
      </c>
      <c r="L169" s="1" t="str">
        <f t="shared" si="16"/>
        <v/>
      </c>
      <c r="M169" s="1" t="str">
        <f t="shared" si="17"/>
        <v/>
      </c>
      <c r="O169" s="1" t="str">
        <f t="shared" si="13"/>
        <v/>
      </c>
      <c r="P169" s="1" t="str">
        <f t="shared" si="14"/>
        <v/>
      </c>
      <c r="Q169" s="1" t="str">
        <f t="shared" si="15"/>
        <v/>
      </c>
    </row>
    <row r="170" spans="4:17" x14ac:dyDescent="0.55000000000000004">
      <c r="D170" s="1">
        <v>168</v>
      </c>
      <c r="E170" s="1" t="str">
        <f>IFERROR(INDEX(title!$A$2:$A$2049,MATCH($D170,title!$C$2:$C$2049,0),1),"")</f>
        <v/>
      </c>
      <c r="F170" s="1" t="str">
        <f>IFERROR(INDEX(title!$B$2:$B$2049,MATCH($D170,title!$C$2:$C$2049,0),1),"")</f>
        <v/>
      </c>
      <c r="G170" s="1" t="str">
        <f>IFERROR(INDEX(title!$C$2:$C$2049,MATCH($D170,title!$C$2:$C$2049,0),1),"")</f>
        <v/>
      </c>
      <c r="H170" s="1" t="str">
        <f>IFERROR(INDEX(title!$D$2:$D$2049,MATCH($D170,title!$C$2:$C$2049,0),1),"")</f>
        <v/>
      </c>
      <c r="I170" s="1" t="str">
        <f>IFERROR(INDEX(title!$E$2:$E$2049,MATCH($D170,title!$C$2:$C$2049,0),1),"")</f>
        <v/>
      </c>
      <c r="J170" s="1" t="str">
        <f t="shared" si="12"/>
        <v/>
      </c>
      <c r="K170" s="1" t="str">
        <f>IF(LENB(J170),COUNTIF(J$2:J170,"●"),"")</f>
        <v/>
      </c>
      <c r="L170" s="1" t="str">
        <f t="shared" si="16"/>
        <v/>
      </c>
      <c r="M170" s="1" t="str">
        <f t="shared" si="17"/>
        <v/>
      </c>
      <c r="O170" s="1" t="str">
        <f t="shared" si="13"/>
        <v/>
      </c>
      <c r="P170" s="1" t="str">
        <f t="shared" si="14"/>
        <v/>
      </c>
      <c r="Q170" s="1" t="str">
        <f t="shared" si="15"/>
        <v/>
      </c>
    </row>
    <row r="171" spans="4:17" x14ac:dyDescent="0.55000000000000004">
      <c r="D171" s="1">
        <v>169</v>
      </c>
      <c r="E171" s="1" t="str">
        <f>IFERROR(INDEX(title!$A$2:$A$2049,MATCH($D171,title!$C$2:$C$2049,0),1),"")</f>
        <v/>
      </c>
      <c r="F171" s="1" t="str">
        <f>IFERROR(INDEX(title!$B$2:$B$2049,MATCH($D171,title!$C$2:$C$2049,0),1),"")</f>
        <v/>
      </c>
      <c r="G171" s="1" t="str">
        <f>IFERROR(INDEX(title!$C$2:$C$2049,MATCH($D171,title!$C$2:$C$2049,0),1),"")</f>
        <v/>
      </c>
      <c r="H171" s="1" t="str">
        <f>IFERROR(INDEX(title!$D$2:$D$2049,MATCH($D171,title!$C$2:$C$2049,0),1),"")</f>
        <v/>
      </c>
      <c r="I171" s="1" t="str">
        <f>IFERROR(INDEX(title!$E$2:$E$2049,MATCH($D171,title!$C$2:$C$2049,0),1),"")</f>
        <v/>
      </c>
      <c r="J171" s="1" t="str">
        <f t="shared" si="12"/>
        <v/>
      </c>
      <c r="K171" s="1" t="str">
        <f>IF(LENB(J171),COUNTIF(J$2:J171,"●"),"")</f>
        <v/>
      </c>
      <c r="L171" s="1" t="str">
        <f t="shared" si="16"/>
        <v/>
      </c>
      <c r="M171" s="1" t="str">
        <f t="shared" si="17"/>
        <v/>
      </c>
      <c r="O171" s="1" t="str">
        <f t="shared" si="13"/>
        <v/>
      </c>
      <c r="P171" s="1" t="str">
        <f t="shared" si="14"/>
        <v/>
      </c>
      <c r="Q171" s="1" t="str">
        <f t="shared" si="15"/>
        <v/>
      </c>
    </row>
    <row r="172" spans="4:17" x14ac:dyDescent="0.55000000000000004">
      <c r="D172" s="1">
        <v>170</v>
      </c>
      <c r="E172" s="1" t="str">
        <f>IFERROR(INDEX(title!$A$2:$A$2049,MATCH($D172,title!$C$2:$C$2049,0),1),"")</f>
        <v/>
      </c>
      <c r="F172" s="1" t="str">
        <f>IFERROR(INDEX(title!$B$2:$B$2049,MATCH($D172,title!$C$2:$C$2049,0),1),"")</f>
        <v/>
      </c>
      <c r="G172" s="1" t="str">
        <f>IFERROR(INDEX(title!$C$2:$C$2049,MATCH($D172,title!$C$2:$C$2049,0),1),"")</f>
        <v/>
      </c>
      <c r="H172" s="1" t="str">
        <f>IFERROR(INDEX(title!$D$2:$D$2049,MATCH($D172,title!$C$2:$C$2049,0),1),"")</f>
        <v/>
      </c>
      <c r="I172" s="1" t="str">
        <f>IFERROR(INDEX(title!$E$2:$E$2049,MATCH($D172,title!$C$2:$C$2049,0),1),"")</f>
        <v/>
      </c>
      <c r="J172" s="1" t="str">
        <f t="shared" si="12"/>
        <v/>
      </c>
      <c r="K172" s="1" t="str">
        <f>IF(LENB(J172),COUNTIF(J$2:J172,"●"),"")</f>
        <v/>
      </c>
      <c r="L172" s="1" t="str">
        <f t="shared" si="16"/>
        <v/>
      </c>
      <c r="M172" s="1" t="str">
        <f t="shared" si="17"/>
        <v/>
      </c>
      <c r="O172" s="1" t="str">
        <f t="shared" si="13"/>
        <v/>
      </c>
      <c r="P172" s="1" t="str">
        <f t="shared" si="14"/>
        <v/>
      </c>
      <c r="Q172" s="1" t="str">
        <f t="shared" si="15"/>
        <v/>
      </c>
    </row>
    <row r="173" spans="4:17" x14ac:dyDescent="0.55000000000000004">
      <c r="D173" s="1">
        <v>171</v>
      </c>
      <c r="E173" s="1" t="str">
        <f>IFERROR(INDEX(title!$A$2:$A$2049,MATCH($D173,title!$C$2:$C$2049,0),1),"")</f>
        <v/>
      </c>
      <c r="F173" s="1" t="str">
        <f>IFERROR(INDEX(title!$B$2:$B$2049,MATCH($D173,title!$C$2:$C$2049,0),1),"")</f>
        <v/>
      </c>
      <c r="G173" s="1" t="str">
        <f>IFERROR(INDEX(title!$C$2:$C$2049,MATCH($D173,title!$C$2:$C$2049,0),1),"")</f>
        <v/>
      </c>
      <c r="H173" s="1" t="str">
        <f>IFERROR(INDEX(title!$D$2:$D$2049,MATCH($D173,title!$C$2:$C$2049,0),1),"")</f>
        <v/>
      </c>
      <c r="I173" s="1" t="str">
        <f>IFERROR(INDEX(title!$E$2:$E$2049,MATCH($D173,title!$C$2:$C$2049,0),1),"")</f>
        <v/>
      </c>
      <c r="J173" s="1" t="str">
        <f t="shared" si="12"/>
        <v/>
      </c>
      <c r="K173" s="1" t="str">
        <f>IF(LENB(J173),COUNTIF(J$2:J173,"●"),"")</f>
        <v/>
      </c>
      <c r="L173" s="1" t="str">
        <f t="shared" si="16"/>
        <v/>
      </c>
      <c r="M173" s="1" t="str">
        <f t="shared" si="17"/>
        <v/>
      </c>
      <c r="O173" s="1" t="str">
        <f t="shared" si="13"/>
        <v/>
      </c>
      <c r="P173" s="1" t="str">
        <f t="shared" si="14"/>
        <v/>
      </c>
      <c r="Q173" s="1" t="str">
        <f t="shared" si="15"/>
        <v/>
      </c>
    </row>
    <row r="174" spans="4:17" x14ac:dyDescent="0.55000000000000004">
      <c r="D174" s="1">
        <v>172</v>
      </c>
      <c r="E174" s="1" t="str">
        <f>IFERROR(INDEX(title!$A$2:$A$2049,MATCH($D174,title!$C$2:$C$2049,0),1),"")</f>
        <v/>
      </c>
      <c r="F174" s="1" t="str">
        <f>IFERROR(INDEX(title!$B$2:$B$2049,MATCH($D174,title!$C$2:$C$2049,0),1),"")</f>
        <v/>
      </c>
      <c r="G174" s="1" t="str">
        <f>IFERROR(INDEX(title!$C$2:$C$2049,MATCH($D174,title!$C$2:$C$2049,0),1),"")</f>
        <v/>
      </c>
      <c r="H174" s="1" t="str">
        <f>IFERROR(INDEX(title!$D$2:$D$2049,MATCH($D174,title!$C$2:$C$2049,0),1),"")</f>
        <v/>
      </c>
      <c r="I174" s="1" t="str">
        <f>IFERROR(INDEX(title!$E$2:$E$2049,MATCH($D174,title!$C$2:$C$2049,0),1),"")</f>
        <v/>
      </c>
      <c r="J174" s="1" t="str">
        <f t="shared" si="12"/>
        <v/>
      </c>
      <c r="K174" s="1" t="str">
        <f>IF(LENB(J174),COUNTIF(J$2:J174,"●"),"")</f>
        <v/>
      </c>
      <c r="L174" s="1" t="str">
        <f t="shared" si="16"/>
        <v/>
      </c>
      <c r="M174" s="1" t="str">
        <f t="shared" si="17"/>
        <v/>
      </c>
      <c r="O174" s="1" t="str">
        <f t="shared" si="13"/>
        <v/>
      </c>
      <c r="P174" s="1" t="str">
        <f t="shared" si="14"/>
        <v/>
      </c>
      <c r="Q174" s="1" t="str">
        <f t="shared" si="15"/>
        <v/>
      </c>
    </row>
    <row r="175" spans="4:17" x14ac:dyDescent="0.55000000000000004">
      <c r="D175" s="1">
        <v>173</v>
      </c>
      <c r="E175" s="1" t="str">
        <f>IFERROR(INDEX(title!$A$2:$A$2049,MATCH($D175,title!$C$2:$C$2049,0),1),"")</f>
        <v/>
      </c>
      <c r="F175" s="1" t="str">
        <f>IFERROR(INDEX(title!$B$2:$B$2049,MATCH($D175,title!$C$2:$C$2049,0),1),"")</f>
        <v/>
      </c>
      <c r="G175" s="1" t="str">
        <f>IFERROR(INDEX(title!$C$2:$C$2049,MATCH($D175,title!$C$2:$C$2049,0),1),"")</f>
        <v/>
      </c>
      <c r="H175" s="1" t="str">
        <f>IFERROR(INDEX(title!$D$2:$D$2049,MATCH($D175,title!$C$2:$C$2049,0),1),"")</f>
        <v/>
      </c>
      <c r="I175" s="1" t="str">
        <f>IFERROR(INDEX(title!$E$2:$E$2049,MATCH($D175,title!$C$2:$C$2049,0),1),"")</f>
        <v/>
      </c>
      <c r="J175" s="1" t="str">
        <f t="shared" si="12"/>
        <v/>
      </c>
      <c r="K175" s="1" t="str">
        <f>IF(LENB(J175),COUNTIF(J$2:J175,"●"),"")</f>
        <v/>
      </c>
      <c r="L175" s="1" t="str">
        <f t="shared" si="16"/>
        <v/>
      </c>
      <c r="M175" s="1" t="str">
        <f t="shared" si="17"/>
        <v/>
      </c>
      <c r="O175" s="1" t="str">
        <f t="shared" si="13"/>
        <v/>
      </c>
      <c r="P175" s="1" t="str">
        <f t="shared" si="14"/>
        <v/>
      </c>
      <c r="Q175" s="1" t="str">
        <f t="shared" si="15"/>
        <v/>
      </c>
    </row>
    <row r="176" spans="4:17" x14ac:dyDescent="0.55000000000000004">
      <c r="D176" s="1">
        <v>174</v>
      </c>
      <c r="E176" s="1" t="str">
        <f>IFERROR(INDEX(title!$A$2:$A$2049,MATCH($D176,title!$C$2:$C$2049,0),1),"")</f>
        <v/>
      </c>
      <c r="F176" s="1" t="str">
        <f>IFERROR(INDEX(title!$B$2:$B$2049,MATCH($D176,title!$C$2:$C$2049,0),1),"")</f>
        <v/>
      </c>
      <c r="G176" s="1" t="str">
        <f>IFERROR(INDEX(title!$C$2:$C$2049,MATCH($D176,title!$C$2:$C$2049,0),1),"")</f>
        <v/>
      </c>
      <c r="H176" s="1" t="str">
        <f>IFERROR(INDEX(title!$D$2:$D$2049,MATCH($D176,title!$C$2:$C$2049,0),1),"")</f>
        <v/>
      </c>
      <c r="I176" s="1" t="str">
        <f>IFERROR(INDEX(title!$E$2:$E$2049,MATCH($D176,title!$C$2:$C$2049,0),1),"")</f>
        <v/>
      </c>
      <c r="J176" s="1" t="str">
        <f t="shared" si="12"/>
        <v/>
      </c>
      <c r="K176" s="1" t="str">
        <f>IF(LENB(J176),COUNTIF(J$2:J176,"●"),"")</f>
        <v/>
      </c>
      <c r="L176" s="1" t="str">
        <f t="shared" si="16"/>
        <v/>
      </c>
      <c r="M176" s="1" t="str">
        <f t="shared" si="17"/>
        <v/>
      </c>
      <c r="O176" s="1" t="str">
        <f t="shared" si="13"/>
        <v/>
      </c>
      <c r="P176" s="1" t="str">
        <f t="shared" si="14"/>
        <v/>
      </c>
      <c r="Q176" s="1" t="str">
        <f t="shared" si="15"/>
        <v/>
      </c>
    </row>
    <row r="177" spans="4:17" x14ac:dyDescent="0.55000000000000004">
      <c r="D177" s="1">
        <v>175</v>
      </c>
      <c r="E177" s="1" t="str">
        <f>IFERROR(INDEX(title!$A$2:$A$2049,MATCH($D177,title!$C$2:$C$2049,0),1),"")</f>
        <v/>
      </c>
      <c r="F177" s="1" t="str">
        <f>IFERROR(INDEX(title!$B$2:$B$2049,MATCH($D177,title!$C$2:$C$2049,0),1),"")</f>
        <v/>
      </c>
      <c r="G177" s="1" t="str">
        <f>IFERROR(INDEX(title!$C$2:$C$2049,MATCH($D177,title!$C$2:$C$2049,0),1),"")</f>
        <v/>
      </c>
      <c r="H177" s="1" t="str">
        <f>IFERROR(INDEX(title!$D$2:$D$2049,MATCH($D177,title!$C$2:$C$2049,0),1),"")</f>
        <v/>
      </c>
      <c r="I177" s="1" t="str">
        <f>IFERROR(INDEX(title!$E$2:$E$2049,MATCH($D177,title!$C$2:$C$2049,0),1),"")</f>
        <v/>
      </c>
      <c r="J177" s="1" t="str">
        <f t="shared" si="12"/>
        <v/>
      </c>
      <c r="K177" s="1" t="str">
        <f>IF(LENB(J177),COUNTIF(J$2:J177,"●"),"")</f>
        <v/>
      </c>
      <c r="L177" s="1" t="str">
        <f t="shared" si="16"/>
        <v/>
      </c>
      <c r="M177" s="1" t="str">
        <f t="shared" si="17"/>
        <v/>
      </c>
      <c r="O177" s="1" t="str">
        <f t="shared" si="13"/>
        <v/>
      </c>
      <c r="P177" s="1" t="str">
        <f t="shared" si="14"/>
        <v/>
      </c>
      <c r="Q177" s="1" t="str">
        <f t="shared" si="15"/>
        <v/>
      </c>
    </row>
    <row r="178" spans="4:17" x14ac:dyDescent="0.55000000000000004">
      <c r="D178" s="1">
        <v>176</v>
      </c>
      <c r="E178" s="1" t="str">
        <f>IFERROR(INDEX(title!$A$2:$A$2049,MATCH($D178,title!$C$2:$C$2049,0),1),"")</f>
        <v/>
      </c>
      <c r="F178" s="1" t="str">
        <f>IFERROR(INDEX(title!$B$2:$B$2049,MATCH($D178,title!$C$2:$C$2049,0),1),"")</f>
        <v/>
      </c>
      <c r="G178" s="1" t="str">
        <f>IFERROR(INDEX(title!$C$2:$C$2049,MATCH($D178,title!$C$2:$C$2049,0),1),"")</f>
        <v/>
      </c>
      <c r="H178" s="1" t="str">
        <f>IFERROR(INDEX(title!$D$2:$D$2049,MATCH($D178,title!$C$2:$C$2049,0),1),"")</f>
        <v/>
      </c>
      <c r="I178" s="1" t="str">
        <f>IFERROR(INDEX(title!$E$2:$E$2049,MATCH($D178,title!$C$2:$C$2049,0),1),"")</f>
        <v/>
      </c>
      <c r="J178" s="1" t="str">
        <f t="shared" si="12"/>
        <v/>
      </c>
      <c r="K178" s="1" t="str">
        <f>IF(LENB(J178),COUNTIF(J$2:J178,"●"),"")</f>
        <v/>
      </c>
      <c r="L178" s="1" t="str">
        <f t="shared" si="16"/>
        <v/>
      </c>
      <c r="M178" s="1" t="str">
        <f t="shared" si="17"/>
        <v/>
      </c>
      <c r="O178" s="1" t="str">
        <f t="shared" si="13"/>
        <v/>
      </c>
      <c r="P178" s="1" t="str">
        <f t="shared" si="14"/>
        <v/>
      </c>
      <c r="Q178" s="1" t="str">
        <f t="shared" si="15"/>
        <v/>
      </c>
    </row>
    <row r="179" spans="4:17" x14ac:dyDescent="0.55000000000000004">
      <c r="D179" s="1">
        <v>177</v>
      </c>
      <c r="E179" s="1" t="str">
        <f>IFERROR(INDEX(title!$A$2:$A$2049,MATCH($D179,title!$C$2:$C$2049,0),1),"")</f>
        <v/>
      </c>
      <c r="F179" s="1" t="str">
        <f>IFERROR(INDEX(title!$B$2:$B$2049,MATCH($D179,title!$C$2:$C$2049,0),1),"")</f>
        <v/>
      </c>
      <c r="G179" s="1" t="str">
        <f>IFERROR(INDEX(title!$C$2:$C$2049,MATCH($D179,title!$C$2:$C$2049,0),1),"")</f>
        <v/>
      </c>
      <c r="H179" s="1" t="str">
        <f>IFERROR(INDEX(title!$D$2:$D$2049,MATCH($D179,title!$C$2:$C$2049,0),1),"")</f>
        <v/>
      </c>
      <c r="I179" s="1" t="str">
        <f>IFERROR(INDEX(title!$E$2:$E$2049,MATCH($D179,title!$C$2:$C$2049,0),1),"")</f>
        <v/>
      </c>
      <c r="J179" s="1" t="str">
        <f t="shared" si="12"/>
        <v/>
      </c>
      <c r="K179" s="1" t="str">
        <f>IF(LENB(J179),COUNTIF(J$2:J179,"●"),"")</f>
        <v/>
      </c>
      <c r="L179" s="1" t="str">
        <f t="shared" si="16"/>
        <v/>
      </c>
      <c r="M179" s="1" t="str">
        <f t="shared" si="17"/>
        <v/>
      </c>
      <c r="O179" s="1" t="str">
        <f t="shared" si="13"/>
        <v/>
      </c>
      <c r="P179" s="1" t="str">
        <f t="shared" si="14"/>
        <v/>
      </c>
      <c r="Q179" s="1" t="str">
        <f t="shared" si="15"/>
        <v/>
      </c>
    </row>
    <row r="180" spans="4:17" x14ac:dyDescent="0.55000000000000004">
      <c r="D180" s="1">
        <v>178</v>
      </c>
      <c r="E180" s="1" t="str">
        <f>IFERROR(INDEX(title!$A$2:$A$2049,MATCH($D180,title!$C$2:$C$2049,0),1),"")</f>
        <v/>
      </c>
      <c r="F180" s="1" t="str">
        <f>IFERROR(INDEX(title!$B$2:$B$2049,MATCH($D180,title!$C$2:$C$2049,0),1),"")</f>
        <v/>
      </c>
      <c r="G180" s="1" t="str">
        <f>IFERROR(INDEX(title!$C$2:$C$2049,MATCH($D180,title!$C$2:$C$2049,0),1),"")</f>
        <v/>
      </c>
      <c r="H180" s="1" t="str">
        <f>IFERROR(INDEX(title!$D$2:$D$2049,MATCH($D180,title!$C$2:$C$2049,0),1),"")</f>
        <v/>
      </c>
      <c r="I180" s="1" t="str">
        <f>IFERROR(INDEX(title!$E$2:$E$2049,MATCH($D180,title!$C$2:$C$2049,0),1),"")</f>
        <v/>
      </c>
      <c r="J180" s="1" t="str">
        <f t="shared" si="12"/>
        <v/>
      </c>
      <c r="K180" s="1" t="str">
        <f>IF(LENB(J180),COUNTIF(J$2:J180,"●"),"")</f>
        <v/>
      </c>
      <c r="L180" s="1" t="str">
        <f t="shared" si="16"/>
        <v/>
      </c>
      <c r="M180" s="1" t="str">
        <f t="shared" si="17"/>
        <v/>
      </c>
      <c r="O180" s="1" t="str">
        <f t="shared" si="13"/>
        <v/>
      </c>
      <c r="P180" s="1" t="str">
        <f t="shared" si="14"/>
        <v/>
      </c>
      <c r="Q180" s="1" t="str">
        <f t="shared" si="15"/>
        <v/>
      </c>
    </row>
    <row r="181" spans="4:17" x14ac:dyDescent="0.55000000000000004">
      <c r="D181" s="1">
        <v>179</v>
      </c>
      <c r="E181" s="1" t="str">
        <f>IFERROR(INDEX(title!$A$2:$A$2049,MATCH($D181,title!$C$2:$C$2049,0),1),"")</f>
        <v/>
      </c>
      <c r="F181" s="1" t="str">
        <f>IFERROR(INDEX(title!$B$2:$B$2049,MATCH($D181,title!$C$2:$C$2049,0),1),"")</f>
        <v/>
      </c>
      <c r="G181" s="1" t="str">
        <f>IFERROR(INDEX(title!$C$2:$C$2049,MATCH($D181,title!$C$2:$C$2049,0),1),"")</f>
        <v/>
      </c>
      <c r="H181" s="1" t="str">
        <f>IFERROR(INDEX(title!$D$2:$D$2049,MATCH($D181,title!$C$2:$C$2049,0),1),"")</f>
        <v/>
      </c>
      <c r="I181" s="1" t="str">
        <f>IFERROR(INDEX(title!$E$2:$E$2049,MATCH($D181,title!$C$2:$C$2049,0),1),"")</f>
        <v/>
      </c>
      <c r="J181" s="1" t="str">
        <f t="shared" si="12"/>
        <v/>
      </c>
      <c r="K181" s="1" t="str">
        <f>IF(LENB(J181),COUNTIF(J$2:J181,"●"),"")</f>
        <v/>
      </c>
      <c r="L181" s="1" t="str">
        <f t="shared" si="16"/>
        <v/>
      </c>
      <c r="M181" s="1" t="str">
        <f t="shared" si="17"/>
        <v/>
      </c>
      <c r="O181" s="1" t="str">
        <f t="shared" si="13"/>
        <v/>
      </c>
      <c r="P181" s="1" t="str">
        <f t="shared" si="14"/>
        <v/>
      </c>
      <c r="Q181" s="1" t="str">
        <f t="shared" si="15"/>
        <v/>
      </c>
    </row>
    <row r="182" spans="4:17" x14ac:dyDescent="0.55000000000000004">
      <c r="D182" s="1">
        <v>180</v>
      </c>
      <c r="E182" s="1" t="str">
        <f>IFERROR(INDEX(title!$A$2:$A$2049,MATCH($D182,title!$C$2:$C$2049,0),1),"")</f>
        <v/>
      </c>
      <c r="F182" s="1" t="str">
        <f>IFERROR(INDEX(title!$B$2:$B$2049,MATCH($D182,title!$C$2:$C$2049,0),1),"")</f>
        <v/>
      </c>
      <c r="G182" s="1" t="str">
        <f>IFERROR(INDEX(title!$C$2:$C$2049,MATCH($D182,title!$C$2:$C$2049,0),1),"")</f>
        <v/>
      </c>
      <c r="H182" s="1" t="str">
        <f>IFERROR(INDEX(title!$D$2:$D$2049,MATCH($D182,title!$C$2:$C$2049,0),1),"")</f>
        <v/>
      </c>
      <c r="I182" s="1" t="str">
        <f>IFERROR(INDEX(title!$E$2:$E$2049,MATCH($D182,title!$C$2:$C$2049,0),1),"")</f>
        <v/>
      </c>
      <c r="J182" s="1" t="str">
        <f t="shared" si="12"/>
        <v/>
      </c>
      <c r="K182" s="1" t="str">
        <f>IF(LENB(J182),COUNTIF(J$2:J182,"●"),"")</f>
        <v/>
      </c>
      <c r="L182" s="1" t="str">
        <f t="shared" si="16"/>
        <v/>
      </c>
      <c r="M182" s="1" t="str">
        <f t="shared" si="17"/>
        <v/>
      </c>
      <c r="O182" s="1" t="str">
        <f t="shared" si="13"/>
        <v/>
      </c>
      <c r="P182" s="1" t="str">
        <f t="shared" si="14"/>
        <v/>
      </c>
      <c r="Q182" s="1" t="str">
        <f t="shared" si="15"/>
        <v/>
      </c>
    </row>
    <row r="183" spans="4:17" x14ac:dyDescent="0.55000000000000004">
      <c r="D183" s="1">
        <v>181</v>
      </c>
      <c r="E183" s="1" t="str">
        <f>IFERROR(INDEX(title!$A$2:$A$2049,MATCH($D183,title!$C$2:$C$2049,0),1),"")</f>
        <v/>
      </c>
      <c r="F183" s="1" t="str">
        <f>IFERROR(INDEX(title!$B$2:$B$2049,MATCH($D183,title!$C$2:$C$2049,0),1),"")</f>
        <v/>
      </c>
      <c r="G183" s="1" t="str">
        <f>IFERROR(INDEX(title!$C$2:$C$2049,MATCH($D183,title!$C$2:$C$2049,0),1),"")</f>
        <v/>
      </c>
      <c r="H183" s="1" t="str">
        <f>IFERROR(INDEX(title!$D$2:$D$2049,MATCH($D183,title!$C$2:$C$2049,0),1),"")</f>
        <v/>
      </c>
      <c r="I183" s="1" t="str">
        <f>IFERROR(INDEX(title!$E$2:$E$2049,MATCH($D183,title!$C$2:$C$2049,0),1),"")</f>
        <v/>
      </c>
      <c r="J183" s="1" t="str">
        <f t="shared" si="12"/>
        <v/>
      </c>
      <c r="K183" s="1" t="str">
        <f>IF(LENB(J183),COUNTIF(J$2:J183,"●"),"")</f>
        <v/>
      </c>
      <c r="L183" s="1" t="str">
        <f t="shared" si="16"/>
        <v/>
      </c>
      <c r="M183" s="1" t="str">
        <f t="shared" si="17"/>
        <v/>
      </c>
      <c r="O183" s="1" t="str">
        <f t="shared" si="13"/>
        <v/>
      </c>
      <c r="P183" s="1" t="str">
        <f t="shared" si="14"/>
        <v/>
      </c>
      <c r="Q183" s="1" t="str">
        <f t="shared" si="15"/>
        <v/>
      </c>
    </row>
    <row r="184" spans="4:17" x14ac:dyDescent="0.55000000000000004">
      <c r="D184" s="1">
        <v>182</v>
      </c>
      <c r="E184" s="1" t="str">
        <f>IFERROR(INDEX(title!$A$2:$A$2049,MATCH($D184,title!$C$2:$C$2049,0),1),"")</f>
        <v/>
      </c>
      <c r="F184" s="1" t="str">
        <f>IFERROR(INDEX(title!$B$2:$B$2049,MATCH($D184,title!$C$2:$C$2049,0),1),"")</f>
        <v/>
      </c>
      <c r="G184" s="1" t="str">
        <f>IFERROR(INDEX(title!$C$2:$C$2049,MATCH($D184,title!$C$2:$C$2049,0),1),"")</f>
        <v/>
      </c>
      <c r="H184" s="1" t="str">
        <f>IFERROR(INDEX(title!$D$2:$D$2049,MATCH($D184,title!$C$2:$C$2049,0),1),"")</f>
        <v/>
      </c>
      <c r="I184" s="1" t="str">
        <f>IFERROR(INDEX(title!$E$2:$E$2049,MATCH($D184,title!$C$2:$C$2049,0),1),"")</f>
        <v/>
      </c>
      <c r="J184" s="1" t="str">
        <f t="shared" si="12"/>
        <v/>
      </c>
      <c r="K184" s="1" t="str">
        <f>IF(LENB(J184),COUNTIF(J$2:J184,"●"),"")</f>
        <v/>
      </c>
      <c r="L184" s="1" t="str">
        <f t="shared" si="16"/>
        <v/>
      </c>
      <c r="M184" s="1" t="str">
        <f t="shared" si="17"/>
        <v/>
      </c>
      <c r="O184" s="1" t="str">
        <f t="shared" si="13"/>
        <v/>
      </c>
      <c r="P184" s="1" t="str">
        <f t="shared" si="14"/>
        <v/>
      </c>
      <c r="Q184" s="1" t="str">
        <f t="shared" si="15"/>
        <v/>
      </c>
    </row>
    <row r="185" spans="4:17" x14ac:dyDescent="0.55000000000000004">
      <c r="D185" s="1">
        <v>183</v>
      </c>
      <c r="E185" s="1" t="str">
        <f>IFERROR(INDEX(title!$A$2:$A$2049,MATCH($D185,title!$C$2:$C$2049,0),1),"")</f>
        <v/>
      </c>
      <c r="F185" s="1" t="str">
        <f>IFERROR(INDEX(title!$B$2:$B$2049,MATCH($D185,title!$C$2:$C$2049,0),1),"")</f>
        <v/>
      </c>
      <c r="G185" s="1" t="str">
        <f>IFERROR(INDEX(title!$C$2:$C$2049,MATCH($D185,title!$C$2:$C$2049,0),1),"")</f>
        <v/>
      </c>
      <c r="H185" s="1" t="str">
        <f>IFERROR(INDEX(title!$D$2:$D$2049,MATCH($D185,title!$C$2:$C$2049,0),1),"")</f>
        <v/>
      </c>
      <c r="I185" s="1" t="str">
        <f>IFERROR(INDEX(title!$E$2:$E$2049,MATCH($D185,title!$C$2:$C$2049,0),1),"")</f>
        <v/>
      </c>
      <c r="J185" s="1" t="str">
        <f t="shared" si="12"/>
        <v/>
      </c>
      <c r="K185" s="1" t="str">
        <f>IF(LENB(J185),COUNTIF(J$2:J185,"●"),"")</f>
        <v/>
      </c>
      <c r="L185" s="1" t="str">
        <f t="shared" si="16"/>
        <v/>
      </c>
      <c r="M185" s="1" t="str">
        <f t="shared" si="17"/>
        <v/>
      </c>
      <c r="O185" s="1" t="str">
        <f t="shared" si="13"/>
        <v/>
      </c>
      <c r="P185" s="1" t="str">
        <f t="shared" si="14"/>
        <v/>
      </c>
      <c r="Q185" s="1" t="str">
        <f t="shared" si="15"/>
        <v/>
      </c>
    </row>
    <row r="186" spans="4:17" x14ac:dyDescent="0.55000000000000004">
      <c r="D186" s="1">
        <v>184</v>
      </c>
      <c r="E186" s="1" t="str">
        <f>IFERROR(INDEX(title!$A$2:$A$2049,MATCH($D186,title!$C$2:$C$2049,0),1),"")</f>
        <v/>
      </c>
      <c r="F186" s="1" t="str">
        <f>IFERROR(INDEX(title!$B$2:$B$2049,MATCH($D186,title!$C$2:$C$2049,0),1),"")</f>
        <v/>
      </c>
      <c r="G186" s="1" t="str">
        <f>IFERROR(INDEX(title!$C$2:$C$2049,MATCH($D186,title!$C$2:$C$2049,0),1),"")</f>
        <v/>
      </c>
      <c r="H186" s="1" t="str">
        <f>IFERROR(INDEX(title!$D$2:$D$2049,MATCH($D186,title!$C$2:$C$2049,0),1),"")</f>
        <v/>
      </c>
      <c r="I186" s="1" t="str">
        <f>IFERROR(INDEX(title!$E$2:$E$2049,MATCH($D186,title!$C$2:$C$2049,0),1),"")</f>
        <v/>
      </c>
      <c r="J186" s="1" t="str">
        <f t="shared" si="12"/>
        <v/>
      </c>
      <c r="K186" s="1" t="str">
        <f>IF(LENB(J186),COUNTIF(J$2:J186,"●"),"")</f>
        <v/>
      </c>
      <c r="L186" s="1" t="str">
        <f t="shared" si="16"/>
        <v/>
      </c>
      <c r="M186" s="1" t="str">
        <f t="shared" si="17"/>
        <v/>
      </c>
      <c r="O186" s="1" t="str">
        <f t="shared" si="13"/>
        <v/>
      </c>
      <c r="P186" s="1" t="str">
        <f t="shared" si="14"/>
        <v/>
      </c>
      <c r="Q186" s="1" t="str">
        <f t="shared" si="15"/>
        <v/>
      </c>
    </row>
    <row r="187" spans="4:17" x14ac:dyDescent="0.55000000000000004">
      <c r="D187" s="1">
        <v>185</v>
      </c>
      <c r="E187" s="1" t="str">
        <f>IFERROR(INDEX(title!$A$2:$A$2049,MATCH($D187,title!$C$2:$C$2049,0),1),"")</f>
        <v/>
      </c>
      <c r="F187" s="1" t="str">
        <f>IFERROR(INDEX(title!$B$2:$B$2049,MATCH($D187,title!$C$2:$C$2049,0),1),"")</f>
        <v/>
      </c>
      <c r="G187" s="1" t="str">
        <f>IFERROR(INDEX(title!$C$2:$C$2049,MATCH($D187,title!$C$2:$C$2049,0),1),"")</f>
        <v/>
      </c>
      <c r="H187" s="1" t="str">
        <f>IFERROR(INDEX(title!$D$2:$D$2049,MATCH($D187,title!$C$2:$C$2049,0),1),"")</f>
        <v/>
      </c>
      <c r="I187" s="1" t="str">
        <f>IFERROR(INDEX(title!$E$2:$E$2049,MATCH($D187,title!$C$2:$C$2049,0),1),"")</f>
        <v/>
      </c>
      <c r="J187" s="1" t="str">
        <f t="shared" si="12"/>
        <v/>
      </c>
      <c r="K187" s="1" t="str">
        <f>IF(LENB(J187),COUNTIF(J$2:J187,"●"),"")</f>
        <v/>
      </c>
      <c r="L187" s="1" t="str">
        <f t="shared" si="16"/>
        <v/>
      </c>
      <c r="M187" s="1" t="str">
        <f t="shared" si="17"/>
        <v/>
      </c>
      <c r="O187" s="1" t="str">
        <f t="shared" si="13"/>
        <v/>
      </c>
      <c r="P187" s="1" t="str">
        <f t="shared" si="14"/>
        <v/>
      </c>
      <c r="Q187" s="1" t="str">
        <f t="shared" si="15"/>
        <v/>
      </c>
    </row>
    <row r="188" spans="4:17" x14ac:dyDescent="0.55000000000000004">
      <c r="D188" s="1">
        <v>186</v>
      </c>
      <c r="E188" s="1" t="str">
        <f>IFERROR(INDEX(title!$A$2:$A$2049,MATCH($D188,title!$C$2:$C$2049,0),1),"")</f>
        <v/>
      </c>
      <c r="F188" s="1" t="str">
        <f>IFERROR(INDEX(title!$B$2:$B$2049,MATCH($D188,title!$C$2:$C$2049,0),1),"")</f>
        <v/>
      </c>
      <c r="G188" s="1" t="str">
        <f>IFERROR(INDEX(title!$C$2:$C$2049,MATCH($D188,title!$C$2:$C$2049,0),1),"")</f>
        <v/>
      </c>
      <c r="H188" s="1" t="str">
        <f>IFERROR(INDEX(title!$D$2:$D$2049,MATCH($D188,title!$C$2:$C$2049,0),1),"")</f>
        <v/>
      </c>
      <c r="I188" s="1" t="str">
        <f>IFERROR(INDEX(title!$E$2:$E$2049,MATCH($D188,title!$C$2:$C$2049,0),1),"")</f>
        <v/>
      </c>
      <c r="J188" s="1" t="str">
        <f t="shared" si="12"/>
        <v/>
      </c>
      <c r="K188" s="1" t="str">
        <f>IF(LENB(J188),COUNTIF(J$2:J188,"●"),"")</f>
        <v/>
      </c>
      <c r="L188" s="1" t="str">
        <f t="shared" si="16"/>
        <v/>
      </c>
      <c r="M188" s="1" t="str">
        <f t="shared" si="17"/>
        <v/>
      </c>
      <c r="O188" s="1" t="str">
        <f t="shared" si="13"/>
        <v/>
      </c>
      <c r="P188" s="1" t="str">
        <f t="shared" si="14"/>
        <v/>
      </c>
      <c r="Q188" s="1" t="str">
        <f t="shared" si="15"/>
        <v/>
      </c>
    </row>
    <row r="189" spans="4:17" x14ac:dyDescent="0.55000000000000004">
      <c r="D189" s="1">
        <v>187</v>
      </c>
      <c r="E189" s="1" t="str">
        <f>IFERROR(INDEX(title!$A$2:$A$2049,MATCH($D189,title!$C$2:$C$2049,0),1),"")</f>
        <v/>
      </c>
      <c r="F189" s="1" t="str">
        <f>IFERROR(INDEX(title!$B$2:$B$2049,MATCH($D189,title!$C$2:$C$2049,0),1),"")</f>
        <v/>
      </c>
      <c r="G189" s="1" t="str">
        <f>IFERROR(INDEX(title!$C$2:$C$2049,MATCH($D189,title!$C$2:$C$2049,0),1),"")</f>
        <v/>
      </c>
      <c r="H189" s="1" t="str">
        <f>IFERROR(INDEX(title!$D$2:$D$2049,MATCH($D189,title!$C$2:$C$2049,0),1),"")</f>
        <v/>
      </c>
      <c r="I189" s="1" t="str">
        <f>IFERROR(INDEX(title!$E$2:$E$2049,MATCH($D189,title!$C$2:$C$2049,0),1),"")</f>
        <v/>
      </c>
      <c r="J189" s="1" t="str">
        <f t="shared" si="12"/>
        <v/>
      </c>
      <c r="K189" s="1" t="str">
        <f>IF(LENB(J189),COUNTIF(J$2:J189,"●"),"")</f>
        <v/>
      </c>
      <c r="L189" s="1" t="str">
        <f t="shared" si="16"/>
        <v/>
      </c>
      <c r="M189" s="1" t="str">
        <f t="shared" si="17"/>
        <v/>
      </c>
      <c r="O189" s="1" t="str">
        <f t="shared" si="13"/>
        <v/>
      </c>
      <c r="P189" s="1" t="str">
        <f t="shared" si="14"/>
        <v/>
      </c>
      <c r="Q189" s="1" t="str">
        <f t="shared" si="15"/>
        <v/>
      </c>
    </row>
    <row r="190" spans="4:17" x14ac:dyDescent="0.55000000000000004">
      <c r="D190" s="1">
        <v>188</v>
      </c>
      <c r="E190" s="1" t="str">
        <f>IFERROR(INDEX(title!$A$2:$A$2049,MATCH($D190,title!$C$2:$C$2049,0),1),"")</f>
        <v/>
      </c>
      <c r="F190" s="1" t="str">
        <f>IFERROR(INDEX(title!$B$2:$B$2049,MATCH($D190,title!$C$2:$C$2049,0),1),"")</f>
        <v/>
      </c>
      <c r="G190" s="1" t="str">
        <f>IFERROR(INDEX(title!$C$2:$C$2049,MATCH($D190,title!$C$2:$C$2049,0),1),"")</f>
        <v/>
      </c>
      <c r="H190" s="1" t="str">
        <f>IFERROR(INDEX(title!$D$2:$D$2049,MATCH($D190,title!$C$2:$C$2049,0),1),"")</f>
        <v/>
      </c>
      <c r="I190" s="1" t="str">
        <f>IFERROR(INDEX(title!$E$2:$E$2049,MATCH($D190,title!$C$2:$C$2049,0),1),"")</f>
        <v/>
      </c>
      <c r="J190" s="1" t="str">
        <f t="shared" si="12"/>
        <v/>
      </c>
      <c r="K190" s="1" t="str">
        <f>IF(LENB(J190),COUNTIF(J$2:J190,"●"),"")</f>
        <v/>
      </c>
      <c r="L190" s="1" t="str">
        <f t="shared" si="16"/>
        <v/>
      </c>
      <c r="M190" s="1" t="str">
        <f t="shared" si="17"/>
        <v/>
      </c>
      <c r="O190" s="1" t="str">
        <f t="shared" si="13"/>
        <v/>
      </c>
      <c r="P190" s="1" t="str">
        <f t="shared" si="14"/>
        <v/>
      </c>
      <c r="Q190" s="1" t="str">
        <f t="shared" si="15"/>
        <v/>
      </c>
    </row>
    <row r="191" spans="4:17" x14ac:dyDescent="0.55000000000000004">
      <c r="D191" s="1">
        <v>189</v>
      </c>
      <c r="E191" s="1" t="str">
        <f>IFERROR(INDEX(title!$A$2:$A$2049,MATCH($D191,title!$C$2:$C$2049,0),1),"")</f>
        <v/>
      </c>
      <c r="F191" s="1" t="str">
        <f>IFERROR(INDEX(title!$B$2:$B$2049,MATCH($D191,title!$C$2:$C$2049,0),1),"")</f>
        <v/>
      </c>
      <c r="G191" s="1" t="str">
        <f>IFERROR(INDEX(title!$C$2:$C$2049,MATCH($D191,title!$C$2:$C$2049,0),1),"")</f>
        <v/>
      </c>
      <c r="H191" s="1" t="str">
        <f>IFERROR(INDEX(title!$D$2:$D$2049,MATCH($D191,title!$C$2:$C$2049,0),1),"")</f>
        <v/>
      </c>
      <c r="I191" s="1" t="str">
        <f>IFERROR(INDEX(title!$E$2:$E$2049,MATCH($D191,title!$C$2:$C$2049,0),1),"")</f>
        <v/>
      </c>
      <c r="J191" s="1" t="str">
        <f t="shared" si="12"/>
        <v/>
      </c>
      <c r="K191" s="1" t="str">
        <f>IF(LENB(J191),COUNTIF(J$2:J191,"●"),"")</f>
        <v/>
      </c>
      <c r="L191" s="1" t="str">
        <f t="shared" si="16"/>
        <v/>
      </c>
      <c r="M191" s="1" t="str">
        <f t="shared" si="17"/>
        <v/>
      </c>
      <c r="O191" s="1" t="str">
        <f t="shared" si="13"/>
        <v/>
      </c>
      <c r="P191" s="1" t="str">
        <f t="shared" si="14"/>
        <v/>
      </c>
      <c r="Q191" s="1" t="str">
        <f t="shared" si="15"/>
        <v/>
      </c>
    </row>
    <row r="192" spans="4:17" x14ac:dyDescent="0.55000000000000004">
      <c r="D192" s="1">
        <v>190</v>
      </c>
      <c r="E192" s="1" t="str">
        <f>IFERROR(INDEX(title!$A$2:$A$2049,MATCH($D192,title!$C$2:$C$2049,0),1),"")</f>
        <v/>
      </c>
      <c r="F192" s="1" t="str">
        <f>IFERROR(INDEX(title!$B$2:$B$2049,MATCH($D192,title!$C$2:$C$2049,0),1),"")</f>
        <v/>
      </c>
      <c r="G192" s="1" t="str">
        <f>IFERROR(INDEX(title!$C$2:$C$2049,MATCH($D192,title!$C$2:$C$2049,0),1),"")</f>
        <v/>
      </c>
      <c r="H192" s="1" t="str">
        <f>IFERROR(INDEX(title!$D$2:$D$2049,MATCH($D192,title!$C$2:$C$2049,0),1),"")</f>
        <v/>
      </c>
      <c r="I192" s="1" t="str">
        <f>IFERROR(INDEX(title!$E$2:$E$2049,MATCH($D192,title!$C$2:$C$2049,0),1),"")</f>
        <v/>
      </c>
      <c r="J192" s="1" t="str">
        <f t="shared" si="12"/>
        <v/>
      </c>
      <c r="K192" s="1" t="str">
        <f>IF(LENB(J192),COUNTIF(J$2:J192,"●"),"")</f>
        <v/>
      </c>
      <c r="L192" s="1" t="str">
        <f t="shared" si="16"/>
        <v/>
      </c>
      <c r="M192" s="1" t="str">
        <f t="shared" si="17"/>
        <v/>
      </c>
      <c r="O192" s="1" t="str">
        <f t="shared" si="13"/>
        <v/>
      </c>
      <c r="P192" s="1" t="str">
        <f t="shared" si="14"/>
        <v/>
      </c>
      <c r="Q192" s="1" t="str">
        <f t="shared" si="15"/>
        <v/>
      </c>
    </row>
    <row r="193" spans="4:17" x14ac:dyDescent="0.55000000000000004">
      <c r="D193" s="1">
        <v>191</v>
      </c>
      <c r="E193" s="1" t="str">
        <f>IFERROR(INDEX(title!$A$2:$A$2049,MATCH($D193,title!$C$2:$C$2049,0),1),"")</f>
        <v/>
      </c>
      <c r="F193" s="1" t="str">
        <f>IFERROR(INDEX(title!$B$2:$B$2049,MATCH($D193,title!$C$2:$C$2049,0),1),"")</f>
        <v/>
      </c>
      <c r="G193" s="1" t="str">
        <f>IFERROR(INDEX(title!$C$2:$C$2049,MATCH($D193,title!$C$2:$C$2049,0),1),"")</f>
        <v/>
      </c>
      <c r="H193" s="1" t="str">
        <f>IFERROR(INDEX(title!$D$2:$D$2049,MATCH($D193,title!$C$2:$C$2049,0),1),"")</f>
        <v/>
      </c>
      <c r="I193" s="1" t="str">
        <f>IFERROR(INDEX(title!$E$2:$E$2049,MATCH($D193,title!$C$2:$C$2049,0),1),"")</f>
        <v/>
      </c>
      <c r="J193" s="1" t="str">
        <f t="shared" si="12"/>
        <v/>
      </c>
      <c r="K193" s="1" t="str">
        <f>IF(LENB(J193),COUNTIF(J$2:J193,"●"),"")</f>
        <v/>
      </c>
      <c r="L193" s="1" t="str">
        <f t="shared" si="16"/>
        <v/>
      </c>
      <c r="M193" s="1" t="str">
        <f t="shared" si="17"/>
        <v/>
      </c>
      <c r="O193" s="1" t="str">
        <f t="shared" si="13"/>
        <v/>
      </c>
      <c r="P193" s="1" t="str">
        <f t="shared" si="14"/>
        <v/>
      </c>
      <c r="Q193" s="1" t="str">
        <f t="shared" si="15"/>
        <v/>
      </c>
    </row>
    <row r="194" spans="4:17" x14ac:dyDescent="0.55000000000000004">
      <c r="D194" s="1">
        <v>192</v>
      </c>
      <c r="E194" s="1" t="str">
        <f>IFERROR(INDEX(title!$A$2:$A$2049,MATCH($D194,title!$C$2:$C$2049,0),1),"")</f>
        <v/>
      </c>
      <c r="F194" s="1" t="str">
        <f>IFERROR(INDEX(title!$B$2:$B$2049,MATCH($D194,title!$C$2:$C$2049,0),1),"")</f>
        <v/>
      </c>
      <c r="G194" s="1" t="str">
        <f>IFERROR(INDEX(title!$C$2:$C$2049,MATCH($D194,title!$C$2:$C$2049,0),1),"")</f>
        <v/>
      </c>
      <c r="H194" s="1" t="str">
        <f>IFERROR(INDEX(title!$D$2:$D$2049,MATCH($D194,title!$C$2:$C$2049,0),1),"")</f>
        <v/>
      </c>
      <c r="I194" s="1" t="str">
        <f>IFERROR(INDEX(title!$E$2:$E$2049,MATCH($D194,title!$C$2:$C$2049,0),1),"")</f>
        <v/>
      </c>
      <c r="J194" s="1" t="str">
        <f t="shared" ref="J194:J257" si="18">IF(AND(LENB(G194),0&lt;G194,LENB(H194),0&lt;H194),"●","")</f>
        <v/>
      </c>
      <c r="K194" s="1" t="str">
        <f>IF(LENB(J194),COUNTIF(J$2:J194,"●"),"")</f>
        <v/>
      </c>
      <c r="L194" s="1" t="str">
        <f t="shared" si="16"/>
        <v/>
      </c>
      <c r="M194" s="1" t="str">
        <f t="shared" si="17"/>
        <v/>
      </c>
      <c r="O194" s="1" t="str">
        <f t="shared" ref="O194:O257" si="19">IF(LENB($L194),$B$4&amp;$L194+COLUMN()-COLUMN($M194)&amp;".U = "&amp;H194&amp;CHAR(9)&amp;"'"&amp;O$1,"")</f>
        <v/>
      </c>
      <c r="P194" s="1" t="str">
        <f t="shared" ref="P194:P257" si="20">IF(LENB($L194),$B$4&amp;$L194+COLUMN()-COLUMN($M194)&amp;".U = "&amp;I194&amp;CHAR(9)&amp;"'"&amp;P$1,"")</f>
        <v/>
      </c>
      <c r="Q194" s="1" t="str">
        <f t="shared" ref="Q194:Q257" si="21">IF(LENB(K194),IF(1&lt;K194,CHAR(10),"")&amp;"'"&amp;IF(F194=0,"名称未設定",F194)&amp;CHAR(10)&amp;M194&amp;CHAR(10)&amp;O194&amp;CHAR(10)&amp;P194,"")</f>
        <v/>
      </c>
    </row>
    <row r="195" spans="4:17" x14ac:dyDescent="0.55000000000000004">
      <c r="D195" s="1">
        <v>193</v>
      </c>
      <c r="E195" s="1" t="str">
        <f>IFERROR(INDEX(title!$A$2:$A$2049,MATCH($D195,title!$C$2:$C$2049,0),1),"")</f>
        <v/>
      </c>
      <c r="F195" s="1" t="str">
        <f>IFERROR(INDEX(title!$B$2:$B$2049,MATCH($D195,title!$C$2:$C$2049,0),1),"")</f>
        <v/>
      </c>
      <c r="G195" s="1" t="str">
        <f>IFERROR(INDEX(title!$C$2:$C$2049,MATCH($D195,title!$C$2:$C$2049,0),1),"")</f>
        <v/>
      </c>
      <c r="H195" s="1" t="str">
        <f>IFERROR(INDEX(title!$D$2:$D$2049,MATCH($D195,title!$C$2:$C$2049,0),1),"")</f>
        <v/>
      </c>
      <c r="I195" s="1" t="str">
        <f>IFERROR(INDEX(title!$E$2:$E$2049,MATCH($D195,title!$C$2:$C$2049,0),1),"")</f>
        <v/>
      </c>
      <c r="J195" s="1" t="str">
        <f t="shared" si="18"/>
        <v/>
      </c>
      <c r="K195" s="1" t="str">
        <f>IF(LENB(J195),COUNTIF(J$2:J195,"●"),"")</f>
        <v/>
      </c>
      <c r="L195" s="1" t="str">
        <f t="shared" ref="L195:L258" si="22">IF(AND(LENB(K195),LENB($B$2),LENB($B$3)),$B$2+$B$3*(K195),"")</f>
        <v/>
      </c>
      <c r="M195" s="1" t="str">
        <f t="shared" ref="M195:M258" si="23">IF(LENB($L195),$B$4&amp;$L195+COLUMN()-COLUMN($M195)&amp;".U = "&amp;G195&amp;CHAR(9)&amp;"'"&amp;M$1,"")</f>
        <v/>
      </c>
      <c r="O195" s="1" t="str">
        <f t="shared" si="19"/>
        <v/>
      </c>
      <c r="P195" s="1" t="str">
        <f t="shared" si="20"/>
        <v/>
      </c>
      <c r="Q195" s="1" t="str">
        <f t="shared" si="21"/>
        <v/>
      </c>
    </row>
    <row r="196" spans="4:17" x14ac:dyDescent="0.55000000000000004">
      <c r="D196" s="1">
        <v>194</v>
      </c>
      <c r="E196" s="1" t="str">
        <f>IFERROR(INDEX(title!$A$2:$A$2049,MATCH($D196,title!$C$2:$C$2049,0),1),"")</f>
        <v/>
      </c>
      <c r="F196" s="1" t="str">
        <f>IFERROR(INDEX(title!$B$2:$B$2049,MATCH($D196,title!$C$2:$C$2049,0),1),"")</f>
        <v/>
      </c>
      <c r="G196" s="1" t="str">
        <f>IFERROR(INDEX(title!$C$2:$C$2049,MATCH($D196,title!$C$2:$C$2049,0),1),"")</f>
        <v/>
      </c>
      <c r="H196" s="1" t="str">
        <f>IFERROR(INDEX(title!$D$2:$D$2049,MATCH($D196,title!$C$2:$C$2049,0),1),"")</f>
        <v/>
      </c>
      <c r="I196" s="1" t="str">
        <f>IFERROR(INDEX(title!$E$2:$E$2049,MATCH($D196,title!$C$2:$C$2049,0),1),"")</f>
        <v/>
      </c>
      <c r="J196" s="1" t="str">
        <f t="shared" si="18"/>
        <v/>
      </c>
      <c r="K196" s="1" t="str">
        <f>IF(LENB(J196),COUNTIF(J$2:J196,"●"),"")</f>
        <v/>
      </c>
      <c r="L196" s="1" t="str">
        <f t="shared" si="22"/>
        <v/>
      </c>
      <c r="M196" s="1" t="str">
        <f t="shared" si="23"/>
        <v/>
      </c>
      <c r="O196" s="1" t="str">
        <f t="shared" si="19"/>
        <v/>
      </c>
      <c r="P196" s="1" t="str">
        <f t="shared" si="20"/>
        <v/>
      </c>
      <c r="Q196" s="1" t="str">
        <f t="shared" si="21"/>
        <v/>
      </c>
    </row>
    <row r="197" spans="4:17" x14ac:dyDescent="0.55000000000000004">
      <c r="D197" s="1">
        <v>195</v>
      </c>
      <c r="E197" s="1" t="str">
        <f>IFERROR(INDEX(title!$A$2:$A$2049,MATCH($D197,title!$C$2:$C$2049,0),1),"")</f>
        <v/>
      </c>
      <c r="F197" s="1" t="str">
        <f>IFERROR(INDEX(title!$B$2:$B$2049,MATCH($D197,title!$C$2:$C$2049,0),1),"")</f>
        <v/>
      </c>
      <c r="G197" s="1" t="str">
        <f>IFERROR(INDEX(title!$C$2:$C$2049,MATCH($D197,title!$C$2:$C$2049,0),1),"")</f>
        <v/>
      </c>
      <c r="H197" s="1" t="str">
        <f>IFERROR(INDEX(title!$D$2:$D$2049,MATCH($D197,title!$C$2:$C$2049,0),1),"")</f>
        <v/>
      </c>
      <c r="I197" s="1" t="str">
        <f>IFERROR(INDEX(title!$E$2:$E$2049,MATCH($D197,title!$C$2:$C$2049,0),1),"")</f>
        <v/>
      </c>
      <c r="J197" s="1" t="str">
        <f t="shared" si="18"/>
        <v/>
      </c>
      <c r="K197" s="1" t="str">
        <f>IF(LENB(J197),COUNTIF(J$2:J197,"●"),"")</f>
        <v/>
      </c>
      <c r="L197" s="1" t="str">
        <f t="shared" si="22"/>
        <v/>
      </c>
      <c r="M197" s="1" t="str">
        <f t="shared" si="23"/>
        <v/>
      </c>
      <c r="O197" s="1" t="str">
        <f t="shared" si="19"/>
        <v/>
      </c>
      <c r="P197" s="1" t="str">
        <f t="shared" si="20"/>
        <v/>
      </c>
      <c r="Q197" s="1" t="str">
        <f t="shared" si="21"/>
        <v/>
      </c>
    </row>
    <row r="198" spans="4:17" x14ac:dyDescent="0.55000000000000004">
      <c r="D198" s="1">
        <v>196</v>
      </c>
      <c r="E198" s="1" t="str">
        <f>IFERROR(INDEX(title!$A$2:$A$2049,MATCH($D198,title!$C$2:$C$2049,0),1),"")</f>
        <v/>
      </c>
      <c r="F198" s="1" t="str">
        <f>IFERROR(INDEX(title!$B$2:$B$2049,MATCH($D198,title!$C$2:$C$2049,0),1),"")</f>
        <v/>
      </c>
      <c r="G198" s="1" t="str">
        <f>IFERROR(INDEX(title!$C$2:$C$2049,MATCH($D198,title!$C$2:$C$2049,0),1),"")</f>
        <v/>
      </c>
      <c r="H198" s="1" t="str">
        <f>IFERROR(INDEX(title!$D$2:$D$2049,MATCH($D198,title!$C$2:$C$2049,0),1),"")</f>
        <v/>
      </c>
      <c r="I198" s="1" t="str">
        <f>IFERROR(INDEX(title!$E$2:$E$2049,MATCH($D198,title!$C$2:$C$2049,0),1),"")</f>
        <v/>
      </c>
      <c r="J198" s="1" t="str">
        <f t="shared" si="18"/>
        <v/>
      </c>
      <c r="K198" s="1" t="str">
        <f>IF(LENB(J198),COUNTIF(J$2:J198,"●"),"")</f>
        <v/>
      </c>
      <c r="L198" s="1" t="str">
        <f t="shared" si="22"/>
        <v/>
      </c>
      <c r="M198" s="1" t="str">
        <f t="shared" si="23"/>
        <v/>
      </c>
      <c r="O198" s="1" t="str">
        <f t="shared" si="19"/>
        <v/>
      </c>
      <c r="P198" s="1" t="str">
        <f t="shared" si="20"/>
        <v/>
      </c>
      <c r="Q198" s="1" t="str">
        <f t="shared" si="21"/>
        <v/>
      </c>
    </row>
    <row r="199" spans="4:17" x14ac:dyDescent="0.55000000000000004">
      <c r="D199" s="1">
        <v>197</v>
      </c>
      <c r="E199" s="1" t="str">
        <f>IFERROR(INDEX(title!$A$2:$A$2049,MATCH($D199,title!$C$2:$C$2049,0),1),"")</f>
        <v/>
      </c>
      <c r="F199" s="1" t="str">
        <f>IFERROR(INDEX(title!$B$2:$B$2049,MATCH($D199,title!$C$2:$C$2049,0),1),"")</f>
        <v/>
      </c>
      <c r="G199" s="1" t="str">
        <f>IFERROR(INDEX(title!$C$2:$C$2049,MATCH($D199,title!$C$2:$C$2049,0),1),"")</f>
        <v/>
      </c>
      <c r="H199" s="1" t="str">
        <f>IFERROR(INDEX(title!$D$2:$D$2049,MATCH($D199,title!$C$2:$C$2049,0),1),"")</f>
        <v/>
      </c>
      <c r="I199" s="1" t="str">
        <f>IFERROR(INDEX(title!$E$2:$E$2049,MATCH($D199,title!$C$2:$C$2049,0),1),"")</f>
        <v/>
      </c>
      <c r="J199" s="1" t="str">
        <f t="shared" si="18"/>
        <v/>
      </c>
      <c r="K199" s="1" t="str">
        <f>IF(LENB(J199),COUNTIF(J$2:J199,"●"),"")</f>
        <v/>
      </c>
      <c r="L199" s="1" t="str">
        <f t="shared" si="22"/>
        <v/>
      </c>
      <c r="M199" s="1" t="str">
        <f t="shared" si="23"/>
        <v/>
      </c>
      <c r="O199" s="1" t="str">
        <f t="shared" si="19"/>
        <v/>
      </c>
      <c r="P199" s="1" t="str">
        <f t="shared" si="20"/>
        <v/>
      </c>
      <c r="Q199" s="1" t="str">
        <f t="shared" si="21"/>
        <v/>
      </c>
    </row>
    <row r="200" spans="4:17" x14ac:dyDescent="0.55000000000000004">
      <c r="D200" s="1">
        <v>198</v>
      </c>
      <c r="E200" s="1" t="str">
        <f>IFERROR(INDEX(title!$A$2:$A$2049,MATCH($D200,title!$C$2:$C$2049,0),1),"")</f>
        <v/>
      </c>
      <c r="F200" s="1" t="str">
        <f>IFERROR(INDEX(title!$B$2:$B$2049,MATCH($D200,title!$C$2:$C$2049,0),1),"")</f>
        <v/>
      </c>
      <c r="G200" s="1" t="str">
        <f>IFERROR(INDEX(title!$C$2:$C$2049,MATCH($D200,title!$C$2:$C$2049,0),1),"")</f>
        <v/>
      </c>
      <c r="H200" s="1" t="str">
        <f>IFERROR(INDEX(title!$D$2:$D$2049,MATCH($D200,title!$C$2:$C$2049,0),1),"")</f>
        <v/>
      </c>
      <c r="I200" s="1" t="str">
        <f>IFERROR(INDEX(title!$E$2:$E$2049,MATCH($D200,title!$C$2:$C$2049,0),1),"")</f>
        <v/>
      </c>
      <c r="J200" s="1" t="str">
        <f t="shared" si="18"/>
        <v/>
      </c>
      <c r="K200" s="1" t="str">
        <f>IF(LENB(J200),COUNTIF(J$2:J200,"●"),"")</f>
        <v/>
      </c>
      <c r="L200" s="1" t="str">
        <f t="shared" si="22"/>
        <v/>
      </c>
      <c r="M200" s="1" t="str">
        <f t="shared" si="23"/>
        <v/>
      </c>
      <c r="O200" s="1" t="str">
        <f t="shared" si="19"/>
        <v/>
      </c>
      <c r="P200" s="1" t="str">
        <f t="shared" si="20"/>
        <v/>
      </c>
      <c r="Q200" s="1" t="str">
        <f t="shared" si="21"/>
        <v/>
      </c>
    </row>
    <row r="201" spans="4:17" x14ac:dyDescent="0.55000000000000004">
      <c r="D201" s="1">
        <v>199</v>
      </c>
      <c r="E201" s="1" t="str">
        <f>IFERROR(INDEX(title!$A$2:$A$2049,MATCH($D201,title!$C$2:$C$2049,0),1),"")</f>
        <v/>
      </c>
      <c r="F201" s="1" t="str">
        <f>IFERROR(INDEX(title!$B$2:$B$2049,MATCH($D201,title!$C$2:$C$2049,0),1),"")</f>
        <v/>
      </c>
      <c r="G201" s="1" t="str">
        <f>IFERROR(INDEX(title!$C$2:$C$2049,MATCH($D201,title!$C$2:$C$2049,0),1),"")</f>
        <v/>
      </c>
      <c r="H201" s="1" t="str">
        <f>IFERROR(INDEX(title!$D$2:$D$2049,MATCH($D201,title!$C$2:$C$2049,0),1),"")</f>
        <v/>
      </c>
      <c r="I201" s="1" t="str">
        <f>IFERROR(INDEX(title!$E$2:$E$2049,MATCH($D201,title!$C$2:$C$2049,0),1),"")</f>
        <v/>
      </c>
      <c r="J201" s="1" t="str">
        <f t="shared" si="18"/>
        <v/>
      </c>
      <c r="K201" s="1" t="str">
        <f>IF(LENB(J201),COUNTIF(J$2:J201,"●"),"")</f>
        <v/>
      </c>
      <c r="L201" s="1" t="str">
        <f t="shared" si="22"/>
        <v/>
      </c>
      <c r="M201" s="1" t="str">
        <f t="shared" si="23"/>
        <v/>
      </c>
      <c r="O201" s="1" t="str">
        <f t="shared" si="19"/>
        <v/>
      </c>
      <c r="P201" s="1" t="str">
        <f t="shared" si="20"/>
        <v/>
      </c>
      <c r="Q201" s="1" t="str">
        <f t="shared" si="21"/>
        <v/>
      </c>
    </row>
    <row r="202" spans="4:17" x14ac:dyDescent="0.55000000000000004">
      <c r="D202" s="1">
        <v>200</v>
      </c>
      <c r="E202" s="1" t="str">
        <f>IFERROR(INDEX(title!$A$2:$A$2049,MATCH($D202,title!$C$2:$C$2049,0),1),"")</f>
        <v/>
      </c>
      <c r="F202" s="1" t="str">
        <f>IFERROR(INDEX(title!$B$2:$B$2049,MATCH($D202,title!$C$2:$C$2049,0),1),"")</f>
        <v/>
      </c>
      <c r="G202" s="1" t="str">
        <f>IFERROR(INDEX(title!$C$2:$C$2049,MATCH($D202,title!$C$2:$C$2049,0),1),"")</f>
        <v/>
      </c>
      <c r="H202" s="1" t="str">
        <f>IFERROR(INDEX(title!$D$2:$D$2049,MATCH($D202,title!$C$2:$C$2049,0),1),"")</f>
        <v/>
      </c>
      <c r="I202" s="1" t="str">
        <f>IFERROR(INDEX(title!$E$2:$E$2049,MATCH($D202,title!$C$2:$C$2049,0),1),"")</f>
        <v/>
      </c>
      <c r="J202" s="1" t="str">
        <f t="shared" si="18"/>
        <v/>
      </c>
      <c r="K202" s="1" t="str">
        <f>IF(LENB(J202),COUNTIF(J$2:J202,"●"),"")</f>
        <v/>
      </c>
      <c r="L202" s="1" t="str">
        <f t="shared" si="22"/>
        <v/>
      </c>
      <c r="M202" s="1" t="str">
        <f t="shared" si="23"/>
        <v/>
      </c>
      <c r="O202" s="1" t="str">
        <f t="shared" si="19"/>
        <v/>
      </c>
      <c r="P202" s="1" t="str">
        <f t="shared" si="20"/>
        <v/>
      </c>
      <c r="Q202" s="1" t="str">
        <f t="shared" si="21"/>
        <v/>
      </c>
    </row>
    <row r="203" spans="4:17" x14ac:dyDescent="0.55000000000000004">
      <c r="D203" s="1">
        <v>201</v>
      </c>
      <c r="E203" s="1" t="str">
        <f>IFERROR(INDEX(title!$A$2:$A$2049,MATCH($D203,title!$C$2:$C$2049,0),1),"")</f>
        <v/>
      </c>
      <c r="F203" s="1" t="str">
        <f>IFERROR(INDEX(title!$B$2:$B$2049,MATCH($D203,title!$C$2:$C$2049,0),1),"")</f>
        <v/>
      </c>
      <c r="G203" s="1" t="str">
        <f>IFERROR(INDEX(title!$C$2:$C$2049,MATCH($D203,title!$C$2:$C$2049,0),1),"")</f>
        <v/>
      </c>
      <c r="H203" s="1" t="str">
        <f>IFERROR(INDEX(title!$D$2:$D$2049,MATCH($D203,title!$C$2:$C$2049,0),1),"")</f>
        <v/>
      </c>
      <c r="I203" s="1" t="str">
        <f>IFERROR(INDEX(title!$E$2:$E$2049,MATCH($D203,title!$C$2:$C$2049,0),1),"")</f>
        <v/>
      </c>
      <c r="J203" s="1" t="str">
        <f t="shared" si="18"/>
        <v/>
      </c>
      <c r="K203" s="1" t="str">
        <f>IF(LENB(J203),COUNTIF(J$2:J203,"●"),"")</f>
        <v/>
      </c>
      <c r="L203" s="1" t="str">
        <f t="shared" si="22"/>
        <v/>
      </c>
      <c r="M203" s="1" t="str">
        <f t="shared" si="23"/>
        <v/>
      </c>
      <c r="O203" s="1" t="str">
        <f t="shared" si="19"/>
        <v/>
      </c>
      <c r="P203" s="1" t="str">
        <f t="shared" si="20"/>
        <v/>
      </c>
      <c r="Q203" s="1" t="str">
        <f t="shared" si="21"/>
        <v/>
      </c>
    </row>
    <row r="204" spans="4:17" x14ac:dyDescent="0.55000000000000004">
      <c r="D204" s="1">
        <v>202</v>
      </c>
      <c r="E204" s="1" t="str">
        <f>IFERROR(INDEX(title!$A$2:$A$2049,MATCH($D204,title!$C$2:$C$2049,0),1),"")</f>
        <v/>
      </c>
      <c r="F204" s="1" t="str">
        <f>IFERROR(INDEX(title!$B$2:$B$2049,MATCH($D204,title!$C$2:$C$2049,0),1),"")</f>
        <v/>
      </c>
      <c r="G204" s="1" t="str">
        <f>IFERROR(INDEX(title!$C$2:$C$2049,MATCH($D204,title!$C$2:$C$2049,0),1),"")</f>
        <v/>
      </c>
      <c r="H204" s="1" t="str">
        <f>IFERROR(INDEX(title!$D$2:$D$2049,MATCH($D204,title!$C$2:$C$2049,0),1),"")</f>
        <v/>
      </c>
      <c r="I204" s="1" t="str">
        <f>IFERROR(INDEX(title!$E$2:$E$2049,MATCH($D204,title!$C$2:$C$2049,0),1),"")</f>
        <v/>
      </c>
      <c r="J204" s="1" t="str">
        <f t="shared" si="18"/>
        <v/>
      </c>
      <c r="K204" s="1" t="str">
        <f>IF(LENB(J204),COUNTIF(J$2:J204,"●"),"")</f>
        <v/>
      </c>
      <c r="L204" s="1" t="str">
        <f t="shared" si="22"/>
        <v/>
      </c>
      <c r="M204" s="1" t="str">
        <f t="shared" si="23"/>
        <v/>
      </c>
      <c r="O204" s="1" t="str">
        <f t="shared" si="19"/>
        <v/>
      </c>
      <c r="P204" s="1" t="str">
        <f t="shared" si="20"/>
        <v/>
      </c>
      <c r="Q204" s="1" t="str">
        <f t="shared" si="21"/>
        <v/>
      </c>
    </row>
    <row r="205" spans="4:17" x14ac:dyDescent="0.55000000000000004">
      <c r="D205" s="1">
        <v>203</v>
      </c>
      <c r="E205" s="1" t="str">
        <f>IFERROR(INDEX(title!$A$2:$A$2049,MATCH($D205,title!$C$2:$C$2049,0),1),"")</f>
        <v/>
      </c>
      <c r="F205" s="1" t="str">
        <f>IFERROR(INDEX(title!$B$2:$B$2049,MATCH($D205,title!$C$2:$C$2049,0),1),"")</f>
        <v/>
      </c>
      <c r="G205" s="1" t="str">
        <f>IFERROR(INDEX(title!$C$2:$C$2049,MATCH($D205,title!$C$2:$C$2049,0),1),"")</f>
        <v/>
      </c>
      <c r="H205" s="1" t="str">
        <f>IFERROR(INDEX(title!$D$2:$D$2049,MATCH($D205,title!$C$2:$C$2049,0),1),"")</f>
        <v/>
      </c>
      <c r="I205" s="1" t="str">
        <f>IFERROR(INDEX(title!$E$2:$E$2049,MATCH($D205,title!$C$2:$C$2049,0),1),"")</f>
        <v/>
      </c>
      <c r="J205" s="1" t="str">
        <f t="shared" si="18"/>
        <v/>
      </c>
      <c r="K205" s="1" t="str">
        <f>IF(LENB(J205),COUNTIF(J$2:J205,"●"),"")</f>
        <v/>
      </c>
      <c r="L205" s="1" t="str">
        <f t="shared" si="22"/>
        <v/>
      </c>
      <c r="M205" s="1" t="str">
        <f t="shared" si="23"/>
        <v/>
      </c>
      <c r="O205" s="1" t="str">
        <f t="shared" si="19"/>
        <v/>
      </c>
      <c r="P205" s="1" t="str">
        <f t="shared" si="20"/>
        <v/>
      </c>
      <c r="Q205" s="1" t="str">
        <f t="shared" si="21"/>
        <v/>
      </c>
    </row>
    <row r="206" spans="4:17" x14ac:dyDescent="0.55000000000000004">
      <c r="D206" s="1">
        <v>204</v>
      </c>
      <c r="E206" s="1" t="str">
        <f>IFERROR(INDEX(title!$A$2:$A$2049,MATCH($D206,title!$C$2:$C$2049,0),1),"")</f>
        <v/>
      </c>
      <c r="F206" s="1" t="str">
        <f>IFERROR(INDEX(title!$B$2:$B$2049,MATCH($D206,title!$C$2:$C$2049,0),1),"")</f>
        <v/>
      </c>
      <c r="G206" s="1" t="str">
        <f>IFERROR(INDEX(title!$C$2:$C$2049,MATCH($D206,title!$C$2:$C$2049,0),1),"")</f>
        <v/>
      </c>
      <c r="H206" s="1" t="str">
        <f>IFERROR(INDEX(title!$D$2:$D$2049,MATCH($D206,title!$C$2:$C$2049,0),1),"")</f>
        <v/>
      </c>
      <c r="I206" s="1" t="str">
        <f>IFERROR(INDEX(title!$E$2:$E$2049,MATCH($D206,title!$C$2:$C$2049,0),1),"")</f>
        <v/>
      </c>
      <c r="J206" s="1" t="str">
        <f t="shared" si="18"/>
        <v/>
      </c>
      <c r="K206" s="1" t="str">
        <f>IF(LENB(J206),COUNTIF(J$2:J206,"●"),"")</f>
        <v/>
      </c>
      <c r="L206" s="1" t="str">
        <f t="shared" si="22"/>
        <v/>
      </c>
      <c r="M206" s="1" t="str">
        <f t="shared" si="23"/>
        <v/>
      </c>
      <c r="O206" s="1" t="str">
        <f t="shared" si="19"/>
        <v/>
      </c>
      <c r="P206" s="1" t="str">
        <f t="shared" si="20"/>
        <v/>
      </c>
      <c r="Q206" s="1" t="str">
        <f t="shared" si="21"/>
        <v/>
      </c>
    </row>
    <row r="207" spans="4:17" x14ac:dyDescent="0.55000000000000004">
      <c r="D207" s="1">
        <v>205</v>
      </c>
      <c r="E207" s="1" t="str">
        <f>IFERROR(INDEX(title!$A$2:$A$2049,MATCH($D207,title!$C$2:$C$2049,0),1),"")</f>
        <v/>
      </c>
      <c r="F207" s="1" t="str">
        <f>IFERROR(INDEX(title!$B$2:$B$2049,MATCH($D207,title!$C$2:$C$2049,0),1),"")</f>
        <v/>
      </c>
      <c r="G207" s="1" t="str">
        <f>IFERROR(INDEX(title!$C$2:$C$2049,MATCH($D207,title!$C$2:$C$2049,0),1),"")</f>
        <v/>
      </c>
      <c r="H207" s="1" t="str">
        <f>IFERROR(INDEX(title!$D$2:$D$2049,MATCH($D207,title!$C$2:$C$2049,0),1),"")</f>
        <v/>
      </c>
      <c r="I207" s="1" t="str">
        <f>IFERROR(INDEX(title!$E$2:$E$2049,MATCH($D207,title!$C$2:$C$2049,0),1),"")</f>
        <v/>
      </c>
      <c r="J207" s="1" t="str">
        <f t="shared" si="18"/>
        <v/>
      </c>
      <c r="K207" s="1" t="str">
        <f>IF(LENB(J207),COUNTIF(J$2:J207,"●"),"")</f>
        <v/>
      </c>
      <c r="L207" s="1" t="str">
        <f t="shared" si="22"/>
        <v/>
      </c>
      <c r="M207" s="1" t="str">
        <f t="shared" si="23"/>
        <v/>
      </c>
      <c r="O207" s="1" t="str">
        <f t="shared" si="19"/>
        <v/>
      </c>
      <c r="P207" s="1" t="str">
        <f t="shared" si="20"/>
        <v/>
      </c>
      <c r="Q207" s="1" t="str">
        <f t="shared" si="21"/>
        <v/>
      </c>
    </row>
    <row r="208" spans="4:17" x14ac:dyDescent="0.55000000000000004">
      <c r="D208" s="1">
        <v>206</v>
      </c>
      <c r="E208" s="1" t="str">
        <f>IFERROR(INDEX(title!$A$2:$A$2049,MATCH($D208,title!$C$2:$C$2049,0),1),"")</f>
        <v/>
      </c>
      <c r="F208" s="1" t="str">
        <f>IFERROR(INDEX(title!$B$2:$B$2049,MATCH($D208,title!$C$2:$C$2049,0),1),"")</f>
        <v/>
      </c>
      <c r="G208" s="1" t="str">
        <f>IFERROR(INDEX(title!$C$2:$C$2049,MATCH($D208,title!$C$2:$C$2049,0),1),"")</f>
        <v/>
      </c>
      <c r="H208" s="1" t="str">
        <f>IFERROR(INDEX(title!$D$2:$D$2049,MATCH($D208,title!$C$2:$C$2049,0),1),"")</f>
        <v/>
      </c>
      <c r="I208" s="1" t="str">
        <f>IFERROR(INDEX(title!$E$2:$E$2049,MATCH($D208,title!$C$2:$C$2049,0),1),"")</f>
        <v/>
      </c>
      <c r="J208" s="1" t="str">
        <f t="shared" si="18"/>
        <v/>
      </c>
      <c r="K208" s="1" t="str">
        <f>IF(LENB(J208),COUNTIF(J$2:J208,"●"),"")</f>
        <v/>
      </c>
      <c r="L208" s="1" t="str">
        <f t="shared" si="22"/>
        <v/>
      </c>
      <c r="M208" s="1" t="str">
        <f t="shared" si="23"/>
        <v/>
      </c>
      <c r="O208" s="1" t="str">
        <f t="shared" si="19"/>
        <v/>
      </c>
      <c r="P208" s="1" t="str">
        <f t="shared" si="20"/>
        <v/>
      </c>
      <c r="Q208" s="1" t="str">
        <f t="shared" si="21"/>
        <v/>
      </c>
    </row>
    <row r="209" spans="4:17" x14ac:dyDescent="0.55000000000000004">
      <c r="D209" s="1">
        <v>207</v>
      </c>
      <c r="E209" s="1" t="str">
        <f>IFERROR(INDEX(title!$A$2:$A$2049,MATCH($D209,title!$C$2:$C$2049,0),1),"")</f>
        <v/>
      </c>
      <c r="F209" s="1" t="str">
        <f>IFERROR(INDEX(title!$B$2:$B$2049,MATCH($D209,title!$C$2:$C$2049,0),1),"")</f>
        <v/>
      </c>
      <c r="G209" s="1" t="str">
        <f>IFERROR(INDEX(title!$C$2:$C$2049,MATCH($D209,title!$C$2:$C$2049,0),1),"")</f>
        <v/>
      </c>
      <c r="H209" s="1" t="str">
        <f>IFERROR(INDEX(title!$D$2:$D$2049,MATCH($D209,title!$C$2:$C$2049,0),1),"")</f>
        <v/>
      </c>
      <c r="I209" s="1" t="str">
        <f>IFERROR(INDEX(title!$E$2:$E$2049,MATCH($D209,title!$C$2:$C$2049,0),1),"")</f>
        <v/>
      </c>
      <c r="J209" s="1" t="str">
        <f t="shared" si="18"/>
        <v/>
      </c>
      <c r="K209" s="1" t="str">
        <f>IF(LENB(J209),COUNTIF(J$2:J209,"●"),"")</f>
        <v/>
      </c>
      <c r="L209" s="1" t="str">
        <f t="shared" si="22"/>
        <v/>
      </c>
      <c r="M209" s="1" t="str">
        <f t="shared" si="23"/>
        <v/>
      </c>
      <c r="O209" s="1" t="str">
        <f t="shared" si="19"/>
        <v/>
      </c>
      <c r="P209" s="1" t="str">
        <f t="shared" si="20"/>
        <v/>
      </c>
      <c r="Q209" s="1" t="str">
        <f t="shared" si="21"/>
        <v/>
      </c>
    </row>
    <row r="210" spans="4:17" x14ac:dyDescent="0.55000000000000004">
      <c r="D210" s="1">
        <v>208</v>
      </c>
      <c r="E210" s="1" t="str">
        <f>IFERROR(INDEX(title!$A$2:$A$2049,MATCH($D210,title!$C$2:$C$2049,0),1),"")</f>
        <v/>
      </c>
      <c r="F210" s="1" t="str">
        <f>IFERROR(INDEX(title!$B$2:$B$2049,MATCH($D210,title!$C$2:$C$2049,0),1),"")</f>
        <v/>
      </c>
      <c r="G210" s="1" t="str">
        <f>IFERROR(INDEX(title!$C$2:$C$2049,MATCH($D210,title!$C$2:$C$2049,0),1),"")</f>
        <v/>
      </c>
      <c r="H210" s="1" t="str">
        <f>IFERROR(INDEX(title!$D$2:$D$2049,MATCH($D210,title!$C$2:$C$2049,0),1),"")</f>
        <v/>
      </c>
      <c r="I210" s="1" t="str">
        <f>IFERROR(INDEX(title!$E$2:$E$2049,MATCH($D210,title!$C$2:$C$2049,0),1),"")</f>
        <v/>
      </c>
      <c r="J210" s="1" t="str">
        <f t="shared" si="18"/>
        <v/>
      </c>
      <c r="K210" s="1" t="str">
        <f>IF(LENB(J210),COUNTIF(J$2:J210,"●"),"")</f>
        <v/>
      </c>
      <c r="L210" s="1" t="str">
        <f t="shared" si="22"/>
        <v/>
      </c>
      <c r="M210" s="1" t="str">
        <f t="shared" si="23"/>
        <v/>
      </c>
      <c r="O210" s="1" t="str">
        <f t="shared" si="19"/>
        <v/>
      </c>
      <c r="P210" s="1" t="str">
        <f t="shared" si="20"/>
        <v/>
      </c>
      <c r="Q210" s="1" t="str">
        <f t="shared" si="21"/>
        <v/>
      </c>
    </row>
    <row r="211" spans="4:17" x14ac:dyDescent="0.55000000000000004">
      <c r="D211" s="1">
        <v>209</v>
      </c>
      <c r="E211" s="1" t="str">
        <f>IFERROR(INDEX(title!$A$2:$A$2049,MATCH($D211,title!$C$2:$C$2049,0),1),"")</f>
        <v/>
      </c>
      <c r="F211" s="1" t="str">
        <f>IFERROR(INDEX(title!$B$2:$B$2049,MATCH($D211,title!$C$2:$C$2049,0),1),"")</f>
        <v/>
      </c>
      <c r="G211" s="1" t="str">
        <f>IFERROR(INDEX(title!$C$2:$C$2049,MATCH($D211,title!$C$2:$C$2049,0),1),"")</f>
        <v/>
      </c>
      <c r="H211" s="1" t="str">
        <f>IFERROR(INDEX(title!$D$2:$D$2049,MATCH($D211,title!$C$2:$C$2049,0),1),"")</f>
        <v/>
      </c>
      <c r="I211" s="1" t="str">
        <f>IFERROR(INDEX(title!$E$2:$E$2049,MATCH($D211,title!$C$2:$C$2049,0),1),"")</f>
        <v/>
      </c>
      <c r="J211" s="1" t="str">
        <f t="shared" si="18"/>
        <v/>
      </c>
      <c r="K211" s="1" t="str">
        <f>IF(LENB(J211),COUNTIF(J$2:J211,"●"),"")</f>
        <v/>
      </c>
      <c r="L211" s="1" t="str">
        <f t="shared" si="22"/>
        <v/>
      </c>
      <c r="M211" s="1" t="str">
        <f t="shared" si="23"/>
        <v/>
      </c>
      <c r="O211" s="1" t="str">
        <f t="shared" si="19"/>
        <v/>
      </c>
      <c r="P211" s="1" t="str">
        <f t="shared" si="20"/>
        <v/>
      </c>
      <c r="Q211" s="1" t="str">
        <f t="shared" si="21"/>
        <v/>
      </c>
    </row>
    <row r="212" spans="4:17" x14ac:dyDescent="0.55000000000000004">
      <c r="D212" s="1">
        <v>210</v>
      </c>
      <c r="E212" s="1" t="str">
        <f>IFERROR(INDEX(title!$A$2:$A$2049,MATCH($D212,title!$C$2:$C$2049,0),1),"")</f>
        <v/>
      </c>
      <c r="F212" s="1" t="str">
        <f>IFERROR(INDEX(title!$B$2:$B$2049,MATCH($D212,title!$C$2:$C$2049,0),1),"")</f>
        <v/>
      </c>
      <c r="G212" s="1" t="str">
        <f>IFERROR(INDEX(title!$C$2:$C$2049,MATCH($D212,title!$C$2:$C$2049,0),1),"")</f>
        <v/>
      </c>
      <c r="H212" s="1" t="str">
        <f>IFERROR(INDEX(title!$D$2:$D$2049,MATCH($D212,title!$C$2:$C$2049,0),1),"")</f>
        <v/>
      </c>
      <c r="I212" s="1" t="str">
        <f>IFERROR(INDEX(title!$E$2:$E$2049,MATCH($D212,title!$C$2:$C$2049,0),1),"")</f>
        <v/>
      </c>
      <c r="J212" s="1" t="str">
        <f t="shared" si="18"/>
        <v/>
      </c>
      <c r="K212" s="1" t="str">
        <f>IF(LENB(J212),COUNTIF(J$2:J212,"●"),"")</f>
        <v/>
      </c>
      <c r="L212" s="1" t="str">
        <f t="shared" si="22"/>
        <v/>
      </c>
      <c r="M212" s="1" t="str">
        <f t="shared" si="23"/>
        <v/>
      </c>
      <c r="O212" s="1" t="str">
        <f t="shared" si="19"/>
        <v/>
      </c>
      <c r="P212" s="1" t="str">
        <f t="shared" si="20"/>
        <v/>
      </c>
      <c r="Q212" s="1" t="str">
        <f t="shared" si="21"/>
        <v/>
      </c>
    </row>
    <row r="213" spans="4:17" x14ac:dyDescent="0.55000000000000004">
      <c r="D213" s="1">
        <v>211</v>
      </c>
      <c r="E213" s="1" t="str">
        <f>IFERROR(INDEX(title!$A$2:$A$2049,MATCH($D213,title!$C$2:$C$2049,0),1),"")</f>
        <v/>
      </c>
      <c r="F213" s="1" t="str">
        <f>IFERROR(INDEX(title!$B$2:$B$2049,MATCH($D213,title!$C$2:$C$2049,0),1),"")</f>
        <v/>
      </c>
      <c r="G213" s="1" t="str">
        <f>IFERROR(INDEX(title!$C$2:$C$2049,MATCH($D213,title!$C$2:$C$2049,0),1),"")</f>
        <v/>
      </c>
      <c r="H213" s="1" t="str">
        <f>IFERROR(INDEX(title!$D$2:$D$2049,MATCH($D213,title!$C$2:$C$2049,0),1),"")</f>
        <v/>
      </c>
      <c r="I213" s="1" t="str">
        <f>IFERROR(INDEX(title!$E$2:$E$2049,MATCH($D213,title!$C$2:$C$2049,0),1),"")</f>
        <v/>
      </c>
      <c r="J213" s="1" t="str">
        <f t="shared" si="18"/>
        <v/>
      </c>
      <c r="K213" s="1" t="str">
        <f>IF(LENB(J213),COUNTIF(J$2:J213,"●"),"")</f>
        <v/>
      </c>
      <c r="L213" s="1" t="str">
        <f t="shared" si="22"/>
        <v/>
      </c>
      <c r="M213" s="1" t="str">
        <f t="shared" si="23"/>
        <v/>
      </c>
      <c r="O213" s="1" t="str">
        <f t="shared" si="19"/>
        <v/>
      </c>
      <c r="P213" s="1" t="str">
        <f t="shared" si="20"/>
        <v/>
      </c>
      <c r="Q213" s="1" t="str">
        <f t="shared" si="21"/>
        <v/>
      </c>
    </row>
    <row r="214" spans="4:17" x14ac:dyDescent="0.55000000000000004">
      <c r="D214" s="1">
        <v>212</v>
      </c>
      <c r="E214" s="1" t="str">
        <f>IFERROR(INDEX(title!$A$2:$A$2049,MATCH($D214,title!$C$2:$C$2049,0),1),"")</f>
        <v/>
      </c>
      <c r="F214" s="1" t="str">
        <f>IFERROR(INDEX(title!$B$2:$B$2049,MATCH($D214,title!$C$2:$C$2049,0),1),"")</f>
        <v/>
      </c>
      <c r="G214" s="1" t="str">
        <f>IFERROR(INDEX(title!$C$2:$C$2049,MATCH($D214,title!$C$2:$C$2049,0),1),"")</f>
        <v/>
      </c>
      <c r="H214" s="1" t="str">
        <f>IFERROR(INDEX(title!$D$2:$D$2049,MATCH($D214,title!$C$2:$C$2049,0),1),"")</f>
        <v/>
      </c>
      <c r="I214" s="1" t="str">
        <f>IFERROR(INDEX(title!$E$2:$E$2049,MATCH($D214,title!$C$2:$C$2049,0),1),"")</f>
        <v/>
      </c>
      <c r="J214" s="1" t="str">
        <f t="shared" si="18"/>
        <v/>
      </c>
      <c r="K214" s="1" t="str">
        <f>IF(LENB(J214),COUNTIF(J$2:J214,"●"),"")</f>
        <v/>
      </c>
      <c r="L214" s="1" t="str">
        <f t="shared" si="22"/>
        <v/>
      </c>
      <c r="M214" s="1" t="str">
        <f t="shared" si="23"/>
        <v/>
      </c>
      <c r="O214" s="1" t="str">
        <f t="shared" si="19"/>
        <v/>
      </c>
      <c r="P214" s="1" t="str">
        <f t="shared" si="20"/>
        <v/>
      </c>
      <c r="Q214" s="1" t="str">
        <f t="shared" si="21"/>
        <v/>
      </c>
    </row>
    <row r="215" spans="4:17" x14ac:dyDescent="0.55000000000000004">
      <c r="D215" s="1">
        <v>213</v>
      </c>
      <c r="E215" s="1" t="str">
        <f>IFERROR(INDEX(title!$A$2:$A$2049,MATCH($D215,title!$C$2:$C$2049,0),1),"")</f>
        <v/>
      </c>
      <c r="F215" s="1" t="str">
        <f>IFERROR(INDEX(title!$B$2:$B$2049,MATCH($D215,title!$C$2:$C$2049,0),1),"")</f>
        <v/>
      </c>
      <c r="G215" s="1" t="str">
        <f>IFERROR(INDEX(title!$C$2:$C$2049,MATCH($D215,title!$C$2:$C$2049,0),1),"")</f>
        <v/>
      </c>
      <c r="H215" s="1" t="str">
        <f>IFERROR(INDEX(title!$D$2:$D$2049,MATCH($D215,title!$C$2:$C$2049,0),1),"")</f>
        <v/>
      </c>
      <c r="I215" s="1" t="str">
        <f>IFERROR(INDEX(title!$E$2:$E$2049,MATCH($D215,title!$C$2:$C$2049,0),1),"")</f>
        <v/>
      </c>
      <c r="J215" s="1" t="str">
        <f t="shared" si="18"/>
        <v/>
      </c>
      <c r="K215" s="1" t="str">
        <f>IF(LENB(J215),COUNTIF(J$2:J215,"●"),"")</f>
        <v/>
      </c>
      <c r="L215" s="1" t="str">
        <f t="shared" si="22"/>
        <v/>
      </c>
      <c r="M215" s="1" t="str">
        <f t="shared" si="23"/>
        <v/>
      </c>
      <c r="O215" s="1" t="str">
        <f t="shared" si="19"/>
        <v/>
      </c>
      <c r="P215" s="1" t="str">
        <f t="shared" si="20"/>
        <v/>
      </c>
      <c r="Q215" s="1" t="str">
        <f t="shared" si="21"/>
        <v/>
      </c>
    </row>
    <row r="216" spans="4:17" x14ac:dyDescent="0.55000000000000004">
      <c r="D216" s="1">
        <v>214</v>
      </c>
      <c r="E216" s="1" t="str">
        <f>IFERROR(INDEX(title!$A$2:$A$2049,MATCH($D216,title!$C$2:$C$2049,0),1),"")</f>
        <v/>
      </c>
      <c r="F216" s="1" t="str">
        <f>IFERROR(INDEX(title!$B$2:$B$2049,MATCH($D216,title!$C$2:$C$2049,0),1),"")</f>
        <v/>
      </c>
      <c r="G216" s="1" t="str">
        <f>IFERROR(INDEX(title!$C$2:$C$2049,MATCH($D216,title!$C$2:$C$2049,0),1),"")</f>
        <v/>
      </c>
      <c r="H216" s="1" t="str">
        <f>IFERROR(INDEX(title!$D$2:$D$2049,MATCH($D216,title!$C$2:$C$2049,0),1),"")</f>
        <v/>
      </c>
      <c r="I216" s="1" t="str">
        <f>IFERROR(INDEX(title!$E$2:$E$2049,MATCH($D216,title!$C$2:$C$2049,0),1),"")</f>
        <v/>
      </c>
      <c r="J216" s="1" t="str">
        <f t="shared" si="18"/>
        <v/>
      </c>
      <c r="K216" s="1" t="str">
        <f>IF(LENB(J216),COUNTIF(J$2:J216,"●"),"")</f>
        <v/>
      </c>
      <c r="L216" s="1" t="str">
        <f t="shared" si="22"/>
        <v/>
      </c>
      <c r="M216" s="1" t="str">
        <f t="shared" si="23"/>
        <v/>
      </c>
      <c r="O216" s="1" t="str">
        <f t="shared" si="19"/>
        <v/>
      </c>
      <c r="P216" s="1" t="str">
        <f t="shared" si="20"/>
        <v/>
      </c>
      <c r="Q216" s="1" t="str">
        <f t="shared" si="21"/>
        <v/>
      </c>
    </row>
    <row r="217" spans="4:17" x14ac:dyDescent="0.55000000000000004">
      <c r="D217" s="1">
        <v>215</v>
      </c>
      <c r="E217" s="1" t="str">
        <f>IFERROR(INDEX(title!$A$2:$A$2049,MATCH($D217,title!$C$2:$C$2049,0),1),"")</f>
        <v/>
      </c>
      <c r="F217" s="1" t="str">
        <f>IFERROR(INDEX(title!$B$2:$B$2049,MATCH($D217,title!$C$2:$C$2049,0),1),"")</f>
        <v/>
      </c>
      <c r="G217" s="1" t="str">
        <f>IFERROR(INDEX(title!$C$2:$C$2049,MATCH($D217,title!$C$2:$C$2049,0),1),"")</f>
        <v/>
      </c>
      <c r="H217" s="1" t="str">
        <f>IFERROR(INDEX(title!$D$2:$D$2049,MATCH($D217,title!$C$2:$C$2049,0),1),"")</f>
        <v/>
      </c>
      <c r="I217" s="1" t="str">
        <f>IFERROR(INDEX(title!$E$2:$E$2049,MATCH($D217,title!$C$2:$C$2049,0),1),"")</f>
        <v/>
      </c>
      <c r="J217" s="1" t="str">
        <f t="shared" si="18"/>
        <v/>
      </c>
      <c r="K217" s="1" t="str">
        <f>IF(LENB(J217),COUNTIF(J$2:J217,"●"),"")</f>
        <v/>
      </c>
      <c r="L217" s="1" t="str">
        <f t="shared" si="22"/>
        <v/>
      </c>
      <c r="M217" s="1" t="str">
        <f t="shared" si="23"/>
        <v/>
      </c>
      <c r="O217" s="1" t="str">
        <f t="shared" si="19"/>
        <v/>
      </c>
      <c r="P217" s="1" t="str">
        <f t="shared" si="20"/>
        <v/>
      </c>
      <c r="Q217" s="1" t="str">
        <f t="shared" si="21"/>
        <v/>
      </c>
    </row>
    <row r="218" spans="4:17" x14ac:dyDescent="0.55000000000000004">
      <c r="D218" s="1">
        <v>216</v>
      </c>
      <c r="E218" s="1" t="str">
        <f>IFERROR(INDEX(title!$A$2:$A$2049,MATCH($D218,title!$C$2:$C$2049,0),1),"")</f>
        <v/>
      </c>
      <c r="F218" s="1" t="str">
        <f>IFERROR(INDEX(title!$B$2:$B$2049,MATCH($D218,title!$C$2:$C$2049,0),1),"")</f>
        <v/>
      </c>
      <c r="G218" s="1" t="str">
        <f>IFERROR(INDEX(title!$C$2:$C$2049,MATCH($D218,title!$C$2:$C$2049,0),1),"")</f>
        <v/>
      </c>
      <c r="H218" s="1" t="str">
        <f>IFERROR(INDEX(title!$D$2:$D$2049,MATCH($D218,title!$C$2:$C$2049,0),1),"")</f>
        <v/>
      </c>
      <c r="I218" s="1" t="str">
        <f>IFERROR(INDEX(title!$E$2:$E$2049,MATCH($D218,title!$C$2:$C$2049,0),1),"")</f>
        <v/>
      </c>
      <c r="J218" s="1" t="str">
        <f t="shared" si="18"/>
        <v/>
      </c>
      <c r="K218" s="1" t="str">
        <f>IF(LENB(J218),COUNTIF(J$2:J218,"●"),"")</f>
        <v/>
      </c>
      <c r="L218" s="1" t="str">
        <f t="shared" si="22"/>
        <v/>
      </c>
      <c r="M218" s="1" t="str">
        <f t="shared" si="23"/>
        <v/>
      </c>
      <c r="O218" s="1" t="str">
        <f t="shared" si="19"/>
        <v/>
      </c>
      <c r="P218" s="1" t="str">
        <f t="shared" si="20"/>
        <v/>
      </c>
      <c r="Q218" s="1" t="str">
        <f t="shared" si="21"/>
        <v/>
      </c>
    </row>
    <row r="219" spans="4:17" x14ac:dyDescent="0.55000000000000004">
      <c r="D219" s="1">
        <v>217</v>
      </c>
      <c r="E219" s="1" t="str">
        <f>IFERROR(INDEX(title!$A$2:$A$2049,MATCH($D219,title!$C$2:$C$2049,0),1),"")</f>
        <v/>
      </c>
      <c r="F219" s="1" t="str">
        <f>IFERROR(INDEX(title!$B$2:$B$2049,MATCH($D219,title!$C$2:$C$2049,0),1),"")</f>
        <v/>
      </c>
      <c r="G219" s="1" t="str">
        <f>IFERROR(INDEX(title!$C$2:$C$2049,MATCH($D219,title!$C$2:$C$2049,0),1),"")</f>
        <v/>
      </c>
      <c r="H219" s="1" t="str">
        <f>IFERROR(INDEX(title!$D$2:$D$2049,MATCH($D219,title!$C$2:$C$2049,0),1),"")</f>
        <v/>
      </c>
      <c r="I219" s="1" t="str">
        <f>IFERROR(INDEX(title!$E$2:$E$2049,MATCH($D219,title!$C$2:$C$2049,0),1),"")</f>
        <v/>
      </c>
      <c r="J219" s="1" t="str">
        <f t="shared" si="18"/>
        <v/>
      </c>
      <c r="K219" s="1" t="str">
        <f>IF(LENB(J219),COUNTIF(J$2:J219,"●"),"")</f>
        <v/>
      </c>
      <c r="L219" s="1" t="str">
        <f t="shared" si="22"/>
        <v/>
      </c>
      <c r="M219" s="1" t="str">
        <f t="shared" si="23"/>
        <v/>
      </c>
      <c r="O219" s="1" t="str">
        <f t="shared" si="19"/>
        <v/>
      </c>
      <c r="P219" s="1" t="str">
        <f t="shared" si="20"/>
        <v/>
      </c>
      <c r="Q219" s="1" t="str">
        <f t="shared" si="21"/>
        <v/>
      </c>
    </row>
    <row r="220" spans="4:17" x14ac:dyDescent="0.55000000000000004">
      <c r="D220" s="1">
        <v>218</v>
      </c>
      <c r="E220" s="1" t="str">
        <f>IFERROR(INDEX(title!$A$2:$A$2049,MATCH($D220,title!$C$2:$C$2049,0),1),"")</f>
        <v/>
      </c>
      <c r="F220" s="1" t="str">
        <f>IFERROR(INDEX(title!$B$2:$B$2049,MATCH($D220,title!$C$2:$C$2049,0),1),"")</f>
        <v/>
      </c>
      <c r="G220" s="1" t="str">
        <f>IFERROR(INDEX(title!$C$2:$C$2049,MATCH($D220,title!$C$2:$C$2049,0),1),"")</f>
        <v/>
      </c>
      <c r="H220" s="1" t="str">
        <f>IFERROR(INDEX(title!$D$2:$D$2049,MATCH($D220,title!$C$2:$C$2049,0),1),"")</f>
        <v/>
      </c>
      <c r="I220" s="1" t="str">
        <f>IFERROR(INDEX(title!$E$2:$E$2049,MATCH($D220,title!$C$2:$C$2049,0),1),"")</f>
        <v/>
      </c>
      <c r="J220" s="1" t="str">
        <f t="shared" si="18"/>
        <v/>
      </c>
      <c r="K220" s="1" t="str">
        <f>IF(LENB(J220),COUNTIF(J$2:J220,"●"),"")</f>
        <v/>
      </c>
      <c r="L220" s="1" t="str">
        <f t="shared" si="22"/>
        <v/>
      </c>
      <c r="M220" s="1" t="str">
        <f t="shared" si="23"/>
        <v/>
      </c>
      <c r="O220" s="1" t="str">
        <f t="shared" si="19"/>
        <v/>
      </c>
      <c r="P220" s="1" t="str">
        <f t="shared" si="20"/>
        <v/>
      </c>
      <c r="Q220" s="1" t="str">
        <f t="shared" si="21"/>
        <v/>
      </c>
    </row>
    <row r="221" spans="4:17" x14ac:dyDescent="0.55000000000000004">
      <c r="D221" s="1">
        <v>219</v>
      </c>
      <c r="E221" s="1" t="str">
        <f>IFERROR(INDEX(title!$A$2:$A$2049,MATCH($D221,title!$C$2:$C$2049,0),1),"")</f>
        <v/>
      </c>
      <c r="F221" s="1" t="str">
        <f>IFERROR(INDEX(title!$B$2:$B$2049,MATCH($D221,title!$C$2:$C$2049,0),1),"")</f>
        <v/>
      </c>
      <c r="G221" s="1" t="str">
        <f>IFERROR(INDEX(title!$C$2:$C$2049,MATCH($D221,title!$C$2:$C$2049,0),1),"")</f>
        <v/>
      </c>
      <c r="H221" s="1" t="str">
        <f>IFERROR(INDEX(title!$D$2:$D$2049,MATCH($D221,title!$C$2:$C$2049,0),1),"")</f>
        <v/>
      </c>
      <c r="I221" s="1" t="str">
        <f>IFERROR(INDEX(title!$E$2:$E$2049,MATCH($D221,title!$C$2:$C$2049,0),1),"")</f>
        <v/>
      </c>
      <c r="J221" s="1" t="str">
        <f t="shared" si="18"/>
        <v/>
      </c>
      <c r="K221" s="1" t="str">
        <f>IF(LENB(J221),COUNTIF(J$2:J221,"●"),"")</f>
        <v/>
      </c>
      <c r="L221" s="1" t="str">
        <f t="shared" si="22"/>
        <v/>
      </c>
      <c r="M221" s="1" t="str">
        <f t="shared" si="23"/>
        <v/>
      </c>
      <c r="O221" s="1" t="str">
        <f t="shared" si="19"/>
        <v/>
      </c>
      <c r="P221" s="1" t="str">
        <f t="shared" si="20"/>
        <v/>
      </c>
      <c r="Q221" s="1" t="str">
        <f t="shared" si="21"/>
        <v/>
      </c>
    </row>
    <row r="222" spans="4:17" x14ac:dyDescent="0.55000000000000004">
      <c r="D222" s="1">
        <v>220</v>
      </c>
      <c r="E222" s="1" t="str">
        <f>IFERROR(INDEX(title!$A$2:$A$2049,MATCH($D222,title!$C$2:$C$2049,0),1),"")</f>
        <v/>
      </c>
      <c r="F222" s="1" t="str">
        <f>IFERROR(INDEX(title!$B$2:$B$2049,MATCH($D222,title!$C$2:$C$2049,0),1),"")</f>
        <v/>
      </c>
      <c r="G222" s="1" t="str">
        <f>IFERROR(INDEX(title!$C$2:$C$2049,MATCH($D222,title!$C$2:$C$2049,0),1),"")</f>
        <v/>
      </c>
      <c r="H222" s="1" t="str">
        <f>IFERROR(INDEX(title!$D$2:$D$2049,MATCH($D222,title!$C$2:$C$2049,0),1),"")</f>
        <v/>
      </c>
      <c r="I222" s="1" t="str">
        <f>IFERROR(INDEX(title!$E$2:$E$2049,MATCH($D222,title!$C$2:$C$2049,0),1),"")</f>
        <v/>
      </c>
      <c r="J222" s="1" t="str">
        <f t="shared" si="18"/>
        <v/>
      </c>
      <c r="K222" s="1" t="str">
        <f>IF(LENB(J222),COUNTIF(J$2:J222,"●"),"")</f>
        <v/>
      </c>
      <c r="L222" s="1" t="str">
        <f t="shared" si="22"/>
        <v/>
      </c>
      <c r="M222" s="1" t="str">
        <f t="shared" si="23"/>
        <v/>
      </c>
      <c r="O222" s="1" t="str">
        <f t="shared" si="19"/>
        <v/>
      </c>
      <c r="P222" s="1" t="str">
        <f t="shared" si="20"/>
        <v/>
      </c>
      <c r="Q222" s="1" t="str">
        <f t="shared" si="21"/>
        <v/>
      </c>
    </row>
    <row r="223" spans="4:17" x14ac:dyDescent="0.55000000000000004">
      <c r="D223" s="1">
        <v>221</v>
      </c>
      <c r="E223" s="1" t="str">
        <f>IFERROR(INDEX(title!$A$2:$A$2049,MATCH($D223,title!$C$2:$C$2049,0),1),"")</f>
        <v/>
      </c>
      <c r="F223" s="1" t="str">
        <f>IFERROR(INDEX(title!$B$2:$B$2049,MATCH($D223,title!$C$2:$C$2049,0),1),"")</f>
        <v/>
      </c>
      <c r="G223" s="1" t="str">
        <f>IFERROR(INDEX(title!$C$2:$C$2049,MATCH($D223,title!$C$2:$C$2049,0),1),"")</f>
        <v/>
      </c>
      <c r="H223" s="1" t="str">
        <f>IFERROR(INDEX(title!$D$2:$D$2049,MATCH($D223,title!$C$2:$C$2049,0),1),"")</f>
        <v/>
      </c>
      <c r="I223" s="1" t="str">
        <f>IFERROR(INDEX(title!$E$2:$E$2049,MATCH($D223,title!$C$2:$C$2049,0),1),"")</f>
        <v/>
      </c>
      <c r="J223" s="1" t="str">
        <f t="shared" si="18"/>
        <v/>
      </c>
      <c r="K223" s="1" t="str">
        <f>IF(LENB(J223),COUNTIF(J$2:J223,"●"),"")</f>
        <v/>
      </c>
      <c r="L223" s="1" t="str">
        <f t="shared" si="22"/>
        <v/>
      </c>
      <c r="M223" s="1" t="str">
        <f t="shared" si="23"/>
        <v/>
      </c>
      <c r="O223" s="1" t="str">
        <f t="shared" si="19"/>
        <v/>
      </c>
      <c r="P223" s="1" t="str">
        <f t="shared" si="20"/>
        <v/>
      </c>
      <c r="Q223" s="1" t="str">
        <f t="shared" si="21"/>
        <v/>
      </c>
    </row>
    <row r="224" spans="4:17" x14ac:dyDescent="0.55000000000000004">
      <c r="D224" s="1">
        <v>222</v>
      </c>
      <c r="E224" s="1" t="str">
        <f>IFERROR(INDEX(title!$A$2:$A$2049,MATCH($D224,title!$C$2:$C$2049,0),1),"")</f>
        <v/>
      </c>
      <c r="F224" s="1" t="str">
        <f>IFERROR(INDEX(title!$B$2:$B$2049,MATCH($D224,title!$C$2:$C$2049,0),1),"")</f>
        <v/>
      </c>
      <c r="G224" s="1" t="str">
        <f>IFERROR(INDEX(title!$C$2:$C$2049,MATCH($D224,title!$C$2:$C$2049,0),1),"")</f>
        <v/>
      </c>
      <c r="H224" s="1" t="str">
        <f>IFERROR(INDEX(title!$D$2:$D$2049,MATCH($D224,title!$C$2:$C$2049,0),1),"")</f>
        <v/>
      </c>
      <c r="I224" s="1" t="str">
        <f>IFERROR(INDEX(title!$E$2:$E$2049,MATCH($D224,title!$C$2:$C$2049,0),1),"")</f>
        <v/>
      </c>
      <c r="J224" s="1" t="str">
        <f t="shared" si="18"/>
        <v/>
      </c>
      <c r="K224" s="1" t="str">
        <f>IF(LENB(J224),COUNTIF(J$2:J224,"●"),"")</f>
        <v/>
      </c>
      <c r="L224" s="1" t="str">
        <f t="shared" si="22"/>
        <v/>
      </c>
      <c r="M224" s="1" t="str">
        <f t="shared" si="23"/>
        <v/>
      </c>
      <c r="O224" s="1" t="str">
        <f t="shared" si="19"/>
        <v/>
      </c>
      <c r="P224" s="1" t="str">
        <f t="shared" si="20"/>
        <v/>
      </c>
      <c r="Q224" s="1" t="str">
        <f t="shared" si="21"/>
        <v/>
      </c>
    </row>
    <row r="225" spans="4:17" x14ac:dyDescent="0.55000000000000004">
      <c r="D225" s="1">
        <v>223</v>
      </c>
      <c r="E225" s="1" t="str">
        <f>IFERROR(INDEX(title!$A$2:$A$2049,MATCH($D225,title!$C$2:$C$2049,0),1),"")</f>
        <v/>
      </c>
      <c r="F225" s="1" t="str">
        <f>IFERROR(INDEX(title!$B$2:$B$2049,MATCH($D225,title!$C$2:$C$2049,0),1),"")</f>
        <v/>
      </c>
      <c r="G225" s="1" t="str">
        <f>IFERROR(INDEX(title!$C$2:$C$2049,MATCH($D225,title!$C$2:$C$2049,0),1),"")</f>
        <v/>
      </c>
      <c r="H225" s="1" t="str">
        <f>IFERROR(INDEX(title!$D$2:$D$2049,MATCH($D225,title!$C$2:$C$2049,0),1),"")</f>
        <v/>
      </c>
      <c r="I225" s="1" t="str">
        <f>IFERROR(INDEX(title!$E$2:$E$2049,MATCH($D225,title!$C$2:$C$2049,0),1),"")</f>
        <v/>
      </c>
      <c r="J225" s="1" t="str">
        <f t="shared" si="18"/>
        <v/>
      </c>
      <c r="K225" s="1" t="str">
        <f>IF(LENB(J225),COUNTIF(J$2:J225,"●"),"")</f>
        <v/>
      </c>
      <c r="L225" s="1" t="str">
        <f t="shared" si="22"/>
        <v/>
      </c>
      <c r="M225" s="1" t="str">
        <f t="shared" si="23"/>
        <v/>
      </c>
      <c r="O225" s="1" t="str">
        <f t="shared" si="19"/>
        <v/>
      </c>
      <c r="P225" s="1" t="str">
        <f t="shared" si="20"/>
        <v/>
      </c>
      <c r="Q225" s="1" t="str">
        <f t="shared" si="21"/>
        <v/>
      </c>
    </row>
    <row r="226" spans="4:17" x14ac:dyDescent="0.55000000000000004">
      <c r="D226" s="1">
        <v>224</v>
      </c>
      <c r="E226" s="1" t="str">
        <f>IFERROR(INDEX(title!$A$2:$A$2049,MATCH($D226,title!$C$2:$C$2049,0),1),"")</f>
        <v/>
      </c>
      <c r="F226" s="1" t="str">
        <f>IFERROR(INDEX(title!$B$2:$B$2049,MATCH($D226,title!$C$2:$C$2049,0),1),"")</f>
        <v/>
      </c>
      <c r="G226" s="1" t="str">
        <f>IFERROR(INDEX(title!$C$2:$C$2049,MATCH($D226,title!$C$2:$C$2049,0),1),"")</f>
        <v/>
      </c>
      <c r="H226" s="1" t="str">
        <f>IFERROR(INDEX(title!$D$2:$D$2049,MATCH($D226,title!$C$2:$C$2049,0),1),"")</f>
        <v/>
      </c>
      <c r="I226" s="1" t="str">
        <f>IFERROR(INDEX(title!$E$2:$E$2049,MATCH($D226,title!$C$2:$C$2049,0),1),"")</f>
        <v/>
      </c>
      <c r="J226" s="1" t="str">
        <f t="shared" si="18"/>
        <v/>
      </c>
      <c r="K226" s="1" t="str">
        <f>IF(LENB(J226),COUNTIF(J$2:J226,"●"),"")</f>
        <v/>
      </c>
      <c r="L226" s="1" t="str">
        <f t="shared" si="22"/>
        <v/>
      </c>
      <c r="M226" s="1" t="str">
        <f t="shared" si="23"/>
        <v/>
      </c>
      <c r="O226" s="1" t="str">
        <f t="shared" si="19"/>
        <v/>
      </c>
      <c r="P226" s="1" t="str">
        <f t="shared" si="20"/>
        <v/>
      </c>
      <c r="Q226" s="1" t="str">
        <f t="shared" si="21"/>
        <v/>
      </c>
    </row>
    <row r="227" spans="4:17" x14ac:dyDescent="0.55000000000000004">
      <c r="D227" s="1">
        <v>225</v>
      </c>
      <c r="E227" s="1" t="str">
        <f>IFERROR(INDEX(title!$A$2:$A$2049,MATCH($D227,title!$C$2:$C$2049,0),1),"")</f>
        <v/>
      </c>
      <c r="F227" s="1" t="str">
        <f>IFERROR(INDEX(title!$B$2:$B$2049,MATCH($D227,title!$C$2:$C$2049,0),1),"")</f>
        <v/>
      </c>
      <c r="G227" s="1" t="str">
        <f>IFERROR(INDEX(title!$C$2:$C$2049,MATCH($D227,title!$C$2:$C$2049,0),1),"")</f>
        <v/>
      </c>
      <c r="H227" s="1" t="str">
        <f>IFERROR(INDEX(title!$D$2:$D$2049,MATCH($D227,title!$C$2:$C$2049,0),1),"")</f>
        <v/>
      </c>
      <c r="I227" s="1" t="str">
        <f>IFERROR(INDEX(title!$E$2:$E$2049,MATCH($D227,title!$C$2:$C$2049,0),1),"")</f>
        <v/>
      </c>
      <c r="J227" s="1" t="str">
        <f t="shared" si="18"/>
        <v/>
      </c>
      <c r="K227" s="1" t="str">
        <f>IF(LENB(J227),COUNTIF(J$2:J227,"●"),"")</f>
        <v/>
      </c>
      <c r="L227" s="1" t="str">
        <f t="shared" si="22"/>
        <v/>
      </c>
      <c r="M227" s="1" t="str">
        <f t="shared" si="23"/>
        <v/>
      </c>
      <c r="O227" s="1" t="str">
        <f t="shared" si="19"/>
        <v/>
      </c>
      <c r="P227" s="1" t="str">
        <f t="shared" si="20"/>
        <v/>
      </c>
      <c r="Q227" s="1" t="str">
        <f t="shared" si="21"/>
        <v/>
      </c>
    </row>
    <row r="228" spans="4:17" x14ac:dyDescent="0.55000000000000004">
      <c r="D228" s="1">
        <v>226</v>
      </c>
      <c r="E228" s="1" t="str">
        <f>IFERROR(INDEX(title!$A$2:$A$2049,MATCH($D228,title!$C$2:$C$2049,0),1),"")</f>
        <v/>
      </c>
      <c r="F228" s="1" t="str">
        <f>IFERROR(INDEX(title!$B$2:$B$2049,MATCH($D228,title!$C$2:$C$2049,0),1),"")</f>
        <v/>
      </c>
      <c r="G228" s="1" t="str">
        <f>IFERROR(INDEX(title!$C$2:$C$2049,MATCH($D228,title!$C$2:$C$2049,0),1),"")</f>
        <v/>
      </c>
      <c r="H228" s="1" t="str">
        <f>IFERROR(INDEX(title!$D$2:$D$2049,MATCH($D228,title!$C$2:$C$2049,0),1),"")</f>
        <v/>
      </c>
      <c r="I228" s="1" t="str">
        <f>IFERROR(INDEX(title!$E$2:$E$2049,MATCH($D228,title!$C$2:$C$2049,0),1),"")</f>
        <v/>
      </c>
      <c r="J228" s="1" t="str">
        <f t="shared" si="18"/>
        <v/>
      </c>
      <c r="K228" s="1" t="str">
        <f>IF(LENB(J228),COUNTIF(J$2:J228,"●"),"")</f>
        <v/>
      </c>
      <c r="L228" s="1" t="str">
        <f t="shared" si="22"/>
        <v/>
      </c>
      <c r="M228" s="1" t="str">
        <f t="shared" si="23"/>
        <v/>
      </c>
      <c r="O228" s="1" t="str">
        <f t="shared" si="19"/>
        <v/>
      </c>
      <c r="P228" s="1" t="str">
        <f t="shared" si="20"/>
        <v/>
      </c>
      <c r="Q228" s="1" t="str">
        <f t="shared" si="21"/>
        <v/>
      </c>
    </row>
    <row r="229" spans="4:17" x14ac:dyDescent="0.55000000000000004">
      <c r="D229" s="1">
        <v>227</v>
      </c>
      <c r="E229" s="1" t="str">
        <f>IFERROR(INDEX(title!$A$2:$A$2049,MATCH($D229,title!$C$2:$C$2049,0),1),"")</f>
        <v/>
      </c>
      <c r="F229" s="1" t="str">
        <f>IFERROR(INDEX(title!$B$2:$B$2049,MATCH($D229,title!$C$2:$C$2049,0),1),"")</f>
        <v/>
      </c>
      <c r="G229" s="1" t="str">
        <f>IFERROR(INDEX(title!$C$2:$C$2049,MATCH($D229,title!$C$2:$C$2049,0),1),"")</f>
        <v/>
      </c>
      <c r="H229" s="1" t="str">
        <f>IFERROR(INDEX(title!$D$2:$D$2049,MATCH($D229,title!$C$2:$C$2049,0),1),"")</f>
        <v/>
      </c>
      <c r="I229" s="1" t="str">
        <f>IFERROR(INDEX(title!$E$2:$E$2049,MATCH($D229,title!$C$2:$C$2049,0),1),"")</f>
        <v/>
      </c>
      <c r="J229" s="1" t="str">
        <f t="shared" si="18"/>
        <v/>
      </c>
      <c r="K229" s="1" t="str">
        <f>IF(LENB(J229),COUNTIF(J$2:J229,"●"),"")</f>
        <v/>
      </c>
      <c r="L229" s="1" t="str">
        <f t="shared" si="22"/>
        <v/>
      </c>
      <c r="M229" s="1" t="str">
        <f t="shared" si="23"/>
        <v/>
      </c>
      <c r="O229" s="1" t="str">
        <f t="shared" si="19"/>
        <v/>
      </c>
      <c r="P229" s="1" t="str">
        <f t="shared" si="20"/>
        <v/>
      </c>
      <c r="Q229" s="1" t="str">
        <f t="shared" si="21"/>
        <v/>
      </c>
    </row>
    <row r="230" spans="4:17" x14ac:dyDescent="0.55000000000000004">
      <c r="D230" s="1">
        <v>228</v>
      </c>
      <c r="E230" s="1" t="str">
        <f>IFERROR(INDEX(title!$A$2:$A$2049,MATCH($D230,title!$C$2:$C$2049,0),1),"")</f>
        <v/>
      </c>
      <c r="F230" s="1" t="str">
        <f>IFERROR(INDEX(title!$B$2:$B$2049,MATCH($D230,title!$C$2:$C$2049,0),1),"")</f>
        <v/>
      </c>
      <c r="G230" s="1" t="str">
        <f>IFERROR(INDEX(title!$C$2:$C$2049,MATCH($D230,title!$C$2:$C$2049,0),1),"")</f>
        <v/>
      </c>
      <c r="H230" s="1" t="str">
        <f>IFERROR(INDEX(title!$D$2:$D$2049,MATCH($D230,title!$C$2:$C$2049,0),1),"")</f>
        <v/>
      </c>
      <c r="I230" s="1" t="str">
        <f>IFERROR(INDEX(title!$E$2:$E$2049,MATCH($D230,title!$C$2:$C$2049,0),1),"")</f>
        <v/>
      </c>
      <c r="J230" s="1" t="str">
        <f t="shared" si="18"/>
        <v/>
      </c>
      <c r="K230" s="1" t="str">
        <f>IF(LENB(J230),COUNTIF(J$2:J230,"●"),"")</f>
        <v/>
      </c>
      <c r="L230" s="1" t="str">
        <f t="shared" si="22"/>
        <v/>
      </c>
      <c r="M230" s="1" t="str">
        <f t="shared" si="23"/>
        <v/>
      </c>
      <c r="O230" s="1" t="str">
        <f t="shared" si="19"/>
        <v/>
      </c>
      <c r="P230" s="1" t="str">
        <f t="shared" si="20"/>
        <v/>
      </c>
      <c r="Q230" s="1" t="str">
        <f t="shared" si="21"/>
        <v/>
      </c>
    </row>
    <row r="231" spans="4:17" x14ac:dyDescent="0.55000000000000004">
      <c r="D231" s="1">
        <v>229</v>
      </c>
      <c r="E231" s="1" t="str">
        <f>IFERROR(INDEX(title!$A$2:$A$2049,MATCH($D231,title!$C$2:$C$2049,0),1),"")</f>
        <v/>
      </c>
      <c r="F231" s="1" t="str">
        <f>IFERROR(INDEX(title!$B$2:$B$2049,MATCH($D231,title!$C$2:$C$2049,0),1),"")</f>
        <v/>
      </c>
      <c r="G231" s="1" t="str">
        <f>IFERROR(INDEX(title!$C$2:$C$2049,MATCH($D231,title!$C$2:$C$2049,0),1),"")</f>
        <v/>
      </c>
      <c r="H231" s="1" t="str">
        <f>IFERROR(INDEX(title!$D$2:$D$2049,MATCH($D231,title!$C$2:$C$2049,0),1),"")</f>
        <v/>
      </c>
      <c r="I231" s="1" t="str">
        <f>IFERROR(INDEX(title!$E$2:$E$2049,MATCH($D231,title!$C$2:$C$2049,0),1),"")</f>
        <v/>
      </c>
      <c r="J231" s="1" t="str">
        <f t="shared" si="18"/>
        <v/>
      </c>
      <c r="K231" s="1" t="str">
        <f>IF(LENB(J231),COUNTIF(J$2:J231,"●"),"")</f>
        <v/>
      </c>
      <c r="L231" s="1" t="str">
        <f t="shared" si="22"/>
        <v/>
      </c>
      <c r="M231" s="1" t="str">
        <f t="shared" si="23"/>
        <v/>
      </c>
      <c r="O231" s="1" t="str">
        <f t="shared" si="19"/>
        <v/>
      </c>
      <c r="P231" s="1" t="str">
        <f t="shared" si="20"/>
        <v/>
      </c>
      <c r="Q231" s="1" t="str">
        <f t="shared" si="21"/>
        <v/>
      </c>
    </row>
    <row r="232" spans="4:17" x14ac:dyDescent="0.55000000000000004">
      <c r="D232" s="1">
        <v>230</v>
      </c>
      <c r="E232" s="1" t="str">
        <f>IFERROR(INDEX(title!$A$2:$A$2049,MATCH($D232,title!$C$2:$C$2049,0),1),"")</f>
        <v/>
      </c>
      <c r="F232" s="1" t="str">
        <f>IFERROR(INDEX(title!$B$2:$B$2049,MATCH($D232,title!$C$2:$C$2049,0),1),"")</f>
        <v/>
      </c>
      <c r="G232" s="1" t="str">
        <f>IFERROR(INDEX(title!$C$2:$C$2049,MATCH($D232,title!$C$2:$C$2049,0),1),"")</f>
        <v/>
      </c>
      <c r="H232" s="1" t="str">
        <f>IFERROR(INDEX(title!$D$2:$D$2049,MATCH($D232,title!$C$2:$C$2049,0),1),"")</f>
        <v/>
      </c>
      <c r="I232" s="1" t="str">
        <f>IFERROR(INDEX(title!$E$2:$E$2049,MATCH($D232,title!$C$2:$C$2049,0),1),"")</f>
        <v/>
      </c>
      <c r="J232" s="1" t="str">
        <f t="shared" si="18"/>
        <v/>
      </c>
      <c r="K232" s="1" t="str">
        <f>IF(LENB(J232),COUNTIF(J$2:J232,"●"),"")</f>
        <v/>
      </c>
      <c r="L232" s="1" t="str">
        <f t="shared" si="22"/>
        <v/>
      </c>
      <c r="M232" s="1" t="str">
        <f t="shared" si="23"/>
        <v/>
      </c>
      <c r="O232" s="1" t="str">
        <f t="shared" si="19"/>
        <v/>
      </c>
      <c r="P232" s="1" t="str">
        <f t="shared" si="20"/>
        <v/>
      </c>
      <c r="Q232" s="1" t="str">
        <f t="shared" si="21"/>
        <v/>
      </c>
    </row>
    <row r="233" spans="4:17" x14ac:dyDescent="0.55000000000000004">
      <c r="D233" s="1">
        <v>231</v>
      </c>
      <c r="E233" s="1" t="str">
        <f>IFERROR(INDEX(title!$A$2:$A$2049,MATCH($D233,title!$C$2:$C$2049,0),1),"")</f>
        <v/>
      </c>
      <c r="F233" s="1" t="str">
        <f>IFERROR(INDEX(title!$B$2:$B$2049,MATCH($D233,title!$C$2:$C$2049,0),1),"")</f>
        <v/>
      </c>
      <c r="G233" s="1" t="str">
        <f>IFERROR(INDEX(title!$C$2:$C$2049,MATCH($D233,title!$C$2:$C$2049,0),1),"")</f>
        <v/>
      </c>
      <c r="H233" s="1" t="str">
        <f>IFERROR(INDEX(title!$D$2:$D$2049,MATCH($D233,title!$C$2:$C$2049,0),1),"")</f>
        <v/>
      </c>
      <c r="I233" s="1" t="str">
        <f>IFERROR(INDEX(title!$E$2:$E$2049,MATCH($D233,title!$C$2:$C$2049,0),1),"")</f>
        <v/>
      </c>
      <c r="J233" s="1" t="str">
        <f t="shared" si="18"/>
        <v/>
      </c>
      <c r="K233" s="1" t="str">
        <f>IF(LENB(J233),COUNTIF(J$2:J233,"●"),"")</f>
        <v/>
      </c>
      <c r="L233" s="1" t="str">
        <f t="shared" si="22"/>
        <v/>
      </c>
      <c r="M233" s="1" t="str">
        <f t="shared" si="23"/>
        <v/>
      </c>
      <c r="O233" s="1" t="str">
        <f t="shared" si="19"/>
        <v/>
      </c>
      <c r="P233" s="1" t="str">
        <f t="shared" si="20"/>
        <v/>
      </c>
      <c r="Q233" s="1" t="str">
        <f t="shared" si="21"/>
        <v/>
      </c>
    </row>
    <row r="234" spans="4:17" x14ac:dyDescent="0.55000000000000004">
      <c r="D234" s="1">
        <v>232</v>
      </c>
      <c r="E234" s="1" t="str">
        <f>IFERROR(INDEX(title!$A$2:$A$2049,MATCH($D234,title!$C$2:$C$2049,0),1),"")</f>
        <v/>
      </c>
      <c r="F234" s="1" t="str">
        <f>IFERROR(INDEX(title!$B$2:$B$2049,MATCH($D234,title!$C$2:$C$2049,0),1),"")</f>
        <v/>
      </c>
      <c r="G234" s="1" t="str">
        <f>IFERROR(INDEX(title!$C$2:$C$2049,MATCH($D234,title!$C$2:$C$2049,0),1),"")</f>
        <v/>
      </c>
      <c r="H234" s="1" t="str">
        <f>IFERROR(INDEX(title!$D$2:$D$2049,MATCH($D234,title!$C$2:$C$2049,0),1),"")</f>
        <v/>
      </c>
      <c r="I234" s="1" t="str">
        <f>IFERROR(INDEX(title!$E$2:$E$2049,MATCH($D234,title!$C$2:$C$2049,0),1),"")</f>
        <v/>
      </c>
      <c r="J234" s="1" t="str">
        <f t="shared" si="18"/>
        <v/>
      </c>
      <c r="K234" s="1" t="str">
        <f>IF(LENB(J234),COUNTIF(J$2:J234,"●"),"")</f>
        <v/>
      </c>
      <c r="L234" s="1" t="str">
        <f t="shared" si="22"/>
        <v/>
      </c>
      <c r="M234" s="1" t="str">
        <f t="shared" si="23"/>
        <v/>
      </c>
      <c r="O234" s="1" t="str">
        <f t="shared" si="19"/>
        <v/>
      </c>
      <c r="P234" s="1" t="str">
        <f t="shared" si="20"/>
        <v/>
      </c>
      <c r="Q234" s="1" t="str">
        <f t="shared" si="21"/>
        <v/>
      </c>
    </row>
    <row r="235" spans="4:17" x14ac:dyDescent="0.55000000000000004">
      <c r="D235" s="1">
        <v>233</v>
      </c>
      <c r="E235" s="1" t="str">
        <f>IFERROR(INDEX(title!$A$2:$A$2049,MATCH($D235,title!$C$2:$C$2049,0),1),"")</f>
        <v/>
      </c>
      <c r="F235" s="1" t="str">
        <f>IFERROR(INDEX(title!$B$2:$B$2049,MATCH($D235,title!$C$2:$C$2049,0),1),"")</f>
        <v/>
      </c>
      <c r="G235" s="1" t="str">
        <f>IFERROR(INDEX(title!$C$2:$C$2049,MATCH($D235,title!$C$2:$C$2049,0),1),"")</f>
        <v/>
      </c>
      <c r="H235" s="1" t="str">
        <f>IFERROR(INDEX(title!$D$2:$D$2049,MATCH($D235,title!$C$2:$C$2049,0),1),"")</f>
        <v/>
      </c>
      <c r="I235" s="1" t="str">
        <f>IFERROR(INDEX(title!$E$2:$E$2049,MATCH($D235,title!$C$2:$C$2049,0),1),"")</f>
        <v/>
      </c>
      <c r="J235" s="1" t="str">
        <f t="shared" si="18"/>
        <v/>
      </c>
      <c r="K235" s="1" t="str">
        <f>IF(LENB(J235),COUNTIF(J$2:J235,"●"),"")</f>
        <v/>
      </c>
      <c r="L235" s="1" t="str">
        <f t="shared" si="22"/>
        <v/>
      </c>
      <c r="M235" s="1" t="str">
        <f t="shared" si="23"/>
        <v/>
      </c>
      <c r="O235" s="1" t="str">
        <f t="shared" si="19"/>
        <v/>
      </c>
      <c r="P235" s="1" t="str">
        <f t="shared" si="20"/>
        <v/>
      </c>
      <c r="Q235" s="1" t="str">
        <f t="shared" si="21"/>
        <v/>
      </c>
    </row>
    <row r="236" spans="4:17" x14ac:dyDescent="0.55000000000000004">
      <c r="D236" s="1">
        <v>234</v>
      </c>
      <c r="E236" s="1" t="str">
        <f>IFERROR(INDEX(title!$A$2:$A$2049,MATCH($D236,title!$C$2:$C$2049,0),1),"")</f>
        <v/>
      </c>
      <c r="F236" s="1" t="str">
        <f>IFERROR(INDEX(title!$B$2:$B$2049,MATCH($D236,title!$C$2:$C$2049,0),1),"")</f>
        <v/>
      </c>
      <c r="G236" s="1" t="str">
        <f>IFERROR(INDEX(title!$C$2:$C$2049,MATCH($D236,title!$C$2:$C$2049,0),1),"")</f>
        <v/>
      </c>
      <c r="H236" s="1" t="str">
        <f>IFERROR(INDEX(title!$D$2:$D$2049,MATCH($D236,title!$C$2:$C$2049,0),1),"")</f>
        <v/>
      </c>
      <c r="I236" s="1" t="str">
        <f>IFERROR(INDEX(title!$E$2:$E$2049,MATCH($D236,title!$C$2:$C$2049,0),1),"")</f>
        <v/>
      </c>
      <c r="J236" s="1" t="str">
        <f t="shared" si="18"/>
        <v/>
      </c>
      <c r="K236" s="1" t="str">
        <f>IF(LENB(J236),COUNTIF(J$2:J236,"●"),"")</f>
        <v/>
      </c>
      <c r="L236" s="1" t="str">
        <f t="shared" si="22"/>
        <v/>
      </c>
      <c r="M236" s="1" t="str">
        <f t="shared" si="23"/>
        <v/>
      </c>
      <c r="O236" s="1" t="str">
        <f t="shared" si="19"/>
        <v/>
      </c>
      <c r="P236" s="1" t="str">
        <f t="shared" si="20"/>
        <v/>
      </c>
      <c r="Q236" s="1" t="str">
        <f t="shared" si="21"/>
        <v/>
      </c>
    </row>
    <row r="237" spans="4:17" x14ac:dyDescent="0.55000000000000004">
      <c r="D237" s="1">
        <v>235</v>
      </c>
      <c r="E237" s="1" t="str">
        <f>IFERROR(INDEX(title!$A$2:$A$2049,MATCH($D237,title!$C$2:$C$2049,0),1),"")</f>
        <v/>
      </c>
      <c r="F237" s="1" t="str">
        <f>IFERROR(INDEX(title!$B$2:$B$2049,MATCH($D237,title!$C$2:$C$2049,0),1),"")</f>
        <v/>
      </c>
      <c r="G237" s="1" t="str">
        <f>IFERROR(INDEX(title!$C$2:$C$2049,MATCH($D237,title!$C$2:$C$2049,0),1),"")</f>
        <v/>
      </c>
      <c r="H237" s="1" t="str">
        <f>IFERROR(INDEX(title!$D$2:$D$2049,MATCH($D237,title!$C$2:$C$2049,0),1),"")</f>
        <v/>
      </c>
      <c r="I237" s="1" t="str">
        <f>IFERROR(INDEX(title!$E$2:$E$2049,MATCH($D237,title!$C$2:$C$2049,0),1),"")</f>
        <v/>
      </c>
      <c r="J237" s="1" t="str">
        <f t="shared" si="18"/>
        <v/>
      </c>
      <c r="K237" s="1" t="str">
        <f>IF(LENB(J237),COUNTIF(J$2:J237,"●"),"")</f>
        <v/>
      </c>
      <c r="L237" s="1" t="str">
        <f t="shared" si="22"/>
        <v/>
      </c>
      <c r="M237" s="1" t="str">
        <f t="shared" si="23"/>
        <v/>
      </c>
      <c r="O237" s="1" t="str">
        <f t="shared" si="19"/>
        <v/>
      </c>
      <c r="P237" s="1" t="str">
        <f t="shared" si="20"/>
        <v/>
      </c>
      <c r="Q237" s="1" t="str">
        <f t="shared" si="21"/>
        <v/>
      </c>
    </row>
    <row r="238" spans="4:17" x14ac:dyDescent="0.55000000000000004">
      <c r="D238" s="1">
        <v>236</v>
      </c>
      <c r="E238" s="1" t="str">
        <f>IFERROR(INDEX(title!$A$2:$A$2049,MATCH($D238,title!$C$2:$C$2049,0),1),"")</f>
        <v/>
      </c>
      <c r="F238" s="1" t="str">
        <f>IFERROR(INDEX(title!$B$2:$B$2049,MATCH($D238,title!$C$2:$C$2049,0),1),"")</f>
        <v/>
      </c>
      <c r="G238" s="1" t="str">
        <f>IFERROR(INDEX(title!$C$2:$C$2049,MATCH($D238,title!$C$2:$C$2049,0),1),"")</f>
        <v/>
      </c>
      <c r="H238" s="1" t="str">
        <f>IFERROR(INDEX(title!$D$2:$D$2049,MATCH($D238,title!$C$2:$C$2049,0),1),"")</f>
        <v/>
      </c>
      <c r="I238" s="1" t="str">
        <f>IFERROR(INDEX(title!$E$2:$E$2049,MATCH($D238,title!$C$2:$C$2049,0),1),"")</f>
        <v/>
      </c>
      <c r="J238" s="1" t="str">
        <f t="shared" si="18"/>
        <v/>
      </c>
      <c r="K238" s="1" t="str">
        <f>IF(LENB(J238),COUNTIF(J$2:J238,"●"),"")</f>
        <v/>
      </c>
      <c r="L238" s="1" t="str">
        <f t="shared" si="22"/>
        <v/>
      </c>
      <c r="M238" s="1" t="str">
        <f t="shared" si="23"/>
        <v/>
      </c>
      <c r="O238" s="1" t="str">
        <f t="shared" si="19"/>
        <v/>
      </c>
      <c r="P238" s="1" t="str">
        <f t="shared" si="20"/>
        <v/>
      </c>
      <c r="Q238" s="1" t="str">
        <f t="shared" si="21"/>
        <v/>
      </c>
    </row>
    <row r="239" spans="4:17" x14ac:dyDescent="0.55000000000000004">
      <c r="D239" s="1">
        <v>237</v>
      </c>
      <c r="E239" s="1" t="str">
        <f>IFERROR(INDEX(title!$A$2:$A$2049,MATCH($D239,title!$C$2:$C$2049,0),1),"")</f>
        <v/>
      </c>
      <c r="F239" s="1" t="str">
        <f>IFERROR(INDEX(title!$B$2:$B$2049,MATCH($D239,title!$C$2:$C$2049,0),1),"")</f>
        <v/>
      </c>
      <c r="G239" s="1" t="str">
        <f>IFERROR(INDEX(title!$C$2:$C$2049,MATCH($D239,title!$C$2:$C$2049,0),1),"")</f>
        <v/>
      </c>
      <c r="H239" s="1" t="str">
        <f>IFERROR(INDEX(title!$D$2:$D$2049,MATCH($D239,title!$C$2:$C$2049,0),1),"")</f>
        <v/>
      </c>
      <c r="I239" s="1" t="str">
        <f>IFERROR(INDEX(title!$E$2:$E$2049,MATCH($D239,title!$C$2:$C$2049,0),1),"")</f>
        <v/>
      </c>
      <c r="J239" s="1" t="str">
        <f t="shared" si="18"/>
        <v/>
      </c>
      <c r="K239" s="1" t="str">
        <f>IF(LENB(J239),COUNTIF(J$2:J239,"●"),"")</f>
        <v/>
      </c>
      <c r="L239" s="1" t="str">
        <f t="shared" si="22"/>
        <v/>
      </c>
      <c r="M239" s="1" t="str">
        <f t="shared" si="23"/>
        <v/>
      </c>
      <c r="O239" s="1" t="str">
        <f t="shared" si="19"/>
        <v/>
      </c>
      <c r="P239" s="1" t="str">
        <f t="shared" si="20"/>
        <v/>
      </c>
      <c r="Q239" s="1" t="str">
        <f t="shared" si="21"/>
        <v/>
      </c>
    </row>
    <row r="240" spans="4:17" x14ac:dyDescent="0.55000000000000004">
      <c r="D240" s="1">
        <v>238</v>
      </c>
      <c r="E240" s="1" t="str">
        <f>IFERROR(INDEX(title!$A$2:$A$2049,MATCH($D240,title!$C$2:$C$2049,0),1),"")</f>
        <v/>
      </c>
      <c r="F240" s="1" t="str">
        <f>IFERROR(INDEX(title!$B$2:$B$2049,MATCH($D240,title!$C$2:$C$2049,0),1),"")</f>
        <v/>
      </c>
      <c r="G240" s="1" t="str">
        <f>IFERROR(INDEX(title!$C$2:$C$2049,MATCH($D240,title!$C$2:$C$2049,0),1),"")</f>
        <v/>
      </c>
      <c r="H240" s="1" t="str">
        <f>IFERROR(INDEX(title!$D$2:$D$2049,MATCH($D240,title!$C$2:$C$2049,0),1),"")</f>
        <v/>
      </c>
      <c r="I240" s="1" t="str">
        <f>IFERROR(INDEX(title!$E$2:$E$2049,MATCH($D240,title!$C$2:$C$2049,0),1),"")</f>
        <v/>
      </c>
      <c r="J240" s="1" t="str">
        <f t="shared" si="18"/>
        <v/>
      </c>
      <c r="K240" s="1" t="str">
        <f>IF(LENB(J240),COUNTIF(J$2:J240,"●"),"")</f>
        <v/>
      </c>
      <c r="L240" s="1" t="str">
        <f t="shared" si="22"/>
        <v/>
      </c>
      <c r="M240" s="1" t="str">
        <f t="shared" si="23"/>
        <v/>
      </c>
      <c r="O240" s="1" t="str">
        <f t="shared" si="19"/>
        <v/>
      </c>
      <c r="P240" s="1" t="str">
        <f t="shared" si="20"/>
        <v/>
      </c>
      <c r="Q240" s="1" t="str">
        <f t="shared" si="21"/>
        <v/>
      </c>
    </row>
    <row r="241" spans="4:17" x14ac:dyDescent="0.55000000000000004">
      <c r="D241" s="1">
        <v>239</v>
      </c>
      <c r="E241" s="1" t="str">
        <f>IFERROR(INDEX(title!$A$2:$A$2049,MATCH($D241,title!$C$2:$C$2049,0),1),"")</f>
        <v/>
      </c>
      <c r="F241" s="1" t="str">
        <f>IFERROR(INDEX(title!$B$2:$B$2049,MATCH($D241,title!$C$2:$C$2049,0),1),"")</f>
        <v/>
      </c>
      <c r="G241" s="1" t="str">
        <f>IFERROR(INDEX(title!$C$2:$C$2049,MATCH($D241,title!$C$2:$C$2049,0),1),"")</f>
        <v/>
      </c>
      <c r="H241" s="1" t="str">
        <f>IFERROR(INDEX(title!$D$2:$D$2049,MATCH($D241,title!$C$2:$C$2049,0),1),"")</f>
        <v/>
      </c>
      <c r="I241" s="1" t="str">
        <f>IFERROR(INDEX(title!$E$2:$E$2049,MATCH($D241,title!$C$2:$C$2049,0),1),"")</f>
        <v/>
      </c>
      <c r="J241" s="1" t="str">
        <f t="shared" si="18"/>
        <v/>
      </c>
      <c r="K241" s="1" t="str">
        <f>IF(LENB(J241),COUNTIF(J$2:J241,"●"),"")</f>
        <v/>
      </c>
      <c r="L241" s="1" t="str">
        <f t="shared" si="22"/>
        <v/>
      </c>
      <c r="M241" s="1" t="str">
        <f t="shared" si="23"/>
        <v/>
      </c>
      <c r="O241" s="1" t="str">
        <f t="shared" si="19"/>
        <v/>
      </c>
      <c r="P241" s="1" t="str">
        <f t="shared" si="20"/>
        <v/>
      </c>
      <c r="Q241" s="1" t="str">
        <f t="shared" si="21"/>
        <v/>
      </c>
    </row>
    <row r="242" spans="4:17" x14ac:dyDescent="0.55000000000000004">
      <c r="D242" s="1">
        <v>240</v>
      </c>
      <c r="E242" s="1" t="str">
        <f>IFERROR(INDEX(title!$A$2:$A$2049,MATCH($D242,title!$C$2:$C$2049,0),1),"")</f>
        <v/>
      </c>
      <c r="F242" s="1" t="str">
        <f>IFERROR(INDEX(title!$B$2:$B$2049,MATCH($D242,title!$C$2:$C$2049,0),1),"")</f>
        <v/>
      </c>
      <c r="G242" s="1" t="str">
        <f>IFERROR(INDEX(title!$C$2:$C$2049,MATCH($D242,title!$C$2:$C$2049,0),1),"")</f>
        <v/>
      </c>
      <c r="H242" s="1" t="str">
        <f>IFERROR(INDEX(title!$D$2:$D$2049,MATCH($D242,title!$C$2:$C$2049,0),1),"")</f>
        <v/>
      </c>
      <c r="I242" s="1" t="str">
        <f>IFERROR(INDEX(title!$E$2:$E$2049,MATCH($D242,title!$C$2:$C$2049,0),1),"")</f>
        <v/>
      </c>
      <c r="J242" s="1" t="str">
        <f t="shared" si="18"/>
        <v/>
      </c>
      <c r="K242" s="1" t="str">
        <f>IF(LENB(J242),COUNTIF(J$2:J242,"●"),"")</f>
        <v/>
      </c>
      <c r="L242" s="1" t="str">
        <f t="shared" si="22"/>
        <v/>
      </c>
      <c r="M242" s="1" t="str">
        <f t="shared" si="23"/>
        <v/>
      </c>
      <c r="O242" s="1" t="str">
        <f t="shared" si="19"/>
        <v/>
      </c>
      <c r="P242" s="1" t="str">
        <f t="shared" si="20"/>
        <v/>
      </c>
      <c r="Q242" s="1" t="str">
        <f t="shared" si="21"/>
        <v/>
      </c>
    </row>
    <row r="243" spans="4:17" x14ac:dyDescent="0.55000000000000004">
      <c r="D243" s="1">
        <v>241</v>
      </c>
      <c r="E243" s="1" t="str">
        <f>IFERROR(INDEX(title!$A$2:$A$2049,MATCH($D243,title!$C$2:$C$2049,0),1),"")</f>
        <v/>
      </c>
      <c r="F243" s="1" t="str">
        <f>IFERROR(INDEX(title!$B$2:$B$2049,MATCH($D243,title!$C$2:$C$2049,0),1),"")</f>
        <v/>
      </c>
      <c r="G243" s="1" t="str">
        <f>IFERROR(INDEX(title!$C$2:$C$2049,MATCH($D243,title!$C$2:$C$2049,0),1),"")</f>
        <v/>
      </c>
      <c r="H243" s="1" t="str">
        <f>IFERROR(INDEX(title!$D$2:$D$2049,MATCH($D243,title!$C$2:$C$2049,0),1),"")</f>
        <v/>
      </c>
      <c r="I243" s="1" t="str">
        <f>IFERROR(INDEX(title!$E$2:$E$2049,MATCH($D243,title!$C$2:$C$2049,0),1),"")</f>
        <v/>
      </c>
      <c r="J243" s="1" t="str">
        <f t="shared" si="18"/>
        <v/>
      </c>
      <c r="K243" s="1" t="str">
        <f>IF(LENB(J243),COUNTIF(J$2:J243,"●"),"")</f>
        <v/>
      </c>
      <c r="L243" s="1" t="str">
        <f t="shared" si="22"/>
        <v/>
      </c>
      <c r="M243" s="1" t="str">
        <f t="shared" si="23"/>
        <v/>
      </c>
      <c r="O243" s="1" t="str">
        <f t="shared" si="19"/>
        <v/>
      </c>
      <c r="P243" s="1" t="str">
        <f t="shared" si="20"/>
        <v/>
      </c>
      <c r="Q243" s="1" t="str">
        <f t="shared" si="21"/>
        <v/>
      </c>
    </row>
    <row r="244" spans="4:17" x14ac:dyDescent="0.55000000000000004">
      <c r="D244" s="1">
        <v>242</v>
      </c>
      <c r="E244" s="1" t="str">
        <f>IFERROR(INDEX(title!$A$2:$A$2049,MATCH($D244,title!$C$2:$C$2049,0),1),"")</f>
        <v/>
      </c>
      <c r="F244" s="1" t="str">
        <f>IFERROR(INDEX(title!$B$2:$B$2049,MATCH($D244,title!$C$2:$C$2049,0),1),"")</f>
        <v/>
      </c>
      <c r="G244" s="1" t="str">
        <f>IFERROR(INDEX(title!$C$2:$C$2049,MATCH($D244,title!$C$2:$C$2049,0),1),"")</f>
        <v/>
      </c>
      <c r="H244" s="1" t="str">
        <f>IFERROR(INDEX(title!$D$2:$D$2049,MATCH($D244,title!$C$2:$C$2049,0),1),"")</f>
        <v/>
      </c>
      <c r="I244" s="1" t="str">
        <f>IFERROR(INDEX(title!$E$2:$E$2049,MATCH($D244,title!$C$2:$C$2049,0),1),"")</f>
        <v/>
      </c>
      <c r="J244" s="1" t="str">
        <f t="shared" si="18"/>
        <v/>
      </c>
      <c r="K244" s="1" t="str">
        <f>IF(LENB(J244),COUNTIF(J$2:J244,"●"),"")</f>
        <v/>
      </c>
      <c r="L244" s="1" t="str">
        <f t="shared" si="22"/>
        <v/>
      </c>
      <c r="M244" s="1" t="str">
        <f t="shared" si="23"/>
        <v/>
      </c>
      <c r="O244" s="1" t="str">
        <f t="shared" si="19"/>
        <v/>
      </c>
      <c r="P244" s="1" t="str">
        <f t="shared" si="20"/>
        <v/>
      </c>
      <c r="Q244" s="1" t="str">
        <f t="shared" si="21"/>
        <v/>
      </c>
    </row>
    <row r="245" spans="4:17" x14ac:dyDescent="0.55000000000000004">
      <c r="D245" s="1">
        <v>243</v>
      </c>
      <c r="E245" s="1" t="str">
        <f>IFERROR(INDEX(title!$A$2:$A$2049,MATCH($D245,title!$C$2:$C$2049,0),1),"")</f>
        <v/>
      </c>
      <c r="F245" s="1" t="str">
        <f>IFERROR(INDEX(title!$B$2:$B$2049,MATCH($D245,title!$C$2:$C$2049,0),1),"")</f>
        <v/>
      </c>
      <c r="G245" s="1" t="str">
        <f>IFERROR(INDEX(title!$C$2:$C$2049,MATCH($D245,title!$C$2:$C$2049,0),1),"")</f>
        <v/>
      </c>
      <c r="H245" s="1" t="str">
        <f>IFERROR(INDEX(title!$D$2:$D$2049,MATCH($D245,title!$C$2:$C$2049,0),1),"")</f>
        <v/>
      </c>
      <c r="I245" s="1" t="str">
        <f>IFERROR(INDEX(title!$E$2:$E$2049,MATCH($D245,title!$C$2:$C$2049,0),1),"")</f>
        <v/>
      </c>
      <c r="J245" s="1" t="str">
        <f t="shared" si="18"/>
        <v/>
      </c>
      <c r="K245" s="1" t="str">
        <f>IF(LENB(J245),COUNTIF(J$2:J245,"●"),"")</f>
        <v/>
      </c>
      <c r="L245" s="1" t="str">
        <f t="shared" si="22"/>
        <v/>
      </c>
      <c r="M245" s="1" t="str">
        <f t="shared" si="23"/>
        <v/>
      </c>
      <c r="O245" s="1" t="str">
        <f t="shared" si="19"/>
        <v/>
      </c>
      <c r="P245" s="1" t="str">
        <f t="shared" si="20"/>
        <v/>
      </c>
      <c r="Q245" s="1" t="str">
        <f t="shared" si="21"/>
        <v/>
      </c>
    </row>
    <row r="246" spans="4:17" x14ac:dyDescent="0.55000000000000004">
      <c r="D246" s="1">
        <v>244</v>
      </c>
      <c r="E246" s="1" t="str">
        <f>IFERROR(INDEX(title!$A$2:$A$2049,MATCH($D246,title!$C$2:$C$2049,0),1),"")</f>
        <v/>
      </c>
      <c r="F246" s="1" t="str">
        <f>IFERROR(INDEX(title!$B$2:$B$2049,MATCH($D246,title!$C$2:$C$2049,0),1),"")</f>
        <v/>
      </c>
      <c r="G246" s="1" t="str">
        <f>IFERROR(INDEX(title!$C$2:$C$2049,MATCH($D246,title!$C$2:$C$2049,0),1),"")</f>
        <v/>
      </c>
      <c r="H246" s="1" t="str">
        <f>IFERROR(INDEX(title!$D$2:$D$2049,MATCH($D246,title!$C$2:$C$2049,0),1),"")</f>
        <v/>
      </c>
      <c r="I246" s="1" t="str">
        <f>IFERROR(INDEX(title!$E$2:$E$2049,MATCH($D246,title!$C$2:$C$2049,0),1),"")</f>
        <v/>
      </c>
      <c r="J246" s="1" t="str">
        <f t="shared" si="18"/>
        <v/>
      </c>
      <c r="K246" s="1" t="str">
        <f>IF(LENB(J246),COUNTIF(J$2:J246,"●"),"")</f>
        <v/>
      </c>
      <c r="L246" s="1" t="str">
        <f t="shared" si="22"/>
        <v/>
      </c>
      <c r="M246" s="1" t="str">
        <f t="shared" si="23"/>
        <v/>
      </c>
      <c r="O246" s="1" t="str">
        <f t="shared" si="19"/>
        <v/>
      </c>
      <c r="P246" s="1" t="str">
        <f t="shared" si="20"/>
        <v/>
      </c>
      <c r="Q246" s="1" t="str">
        <f t="shared" si="21"/>
        <v/>
      </c>
    </row>
    <row r="247" spans="4:17" x14ac:dyDescent="0.55000000000000004">
      <c r="D247" s="1">
        <v>245</v>
      </c>
      <c r="E247" s="1" t="str">
        <f>IFERROR(INDEX(title!$A$2:$A$2049,MATCH($D247,title!$C$2:$C$2049,0),1),"")</f>
        <v/>
      </c>
      <c r="F247" s="1" t="str">
        <f>IFERROR(INDEX(title!$B$2:$B$2049,MATCH($D247,title!$C$2:$C$2049,0),1),"")</f>
        <v/>
      </c>
      <c r="G247" s="1" t="str">
        <f>IFERROR(INDEX(title!$C$2:$C$2049,MATCH($D247,title!$C$2:$C$2049,0),1),"")</f>
        <v/>
      </c>
      <c r="H247" s="1" t="str">
        <f>IFERROR(INDEX(title!$D$2:$D$2049,MATCH($D247,title!$C$2:$C$2049,0),1),"")</f>
        <v/>
      </c>
      <c r="I247" s="1" t="str">
        <f>IFERROR(INDEX(title!$E$2:$E$2049,MATCH($D247,title!$C$2:$C$2049,0),1),"")</f>
        <v/>
      </c>
      <c r="J247" s="1" t="str">
        <f t="shared" si="18"/>
        <v/>
      </c>
      <c r="K247" s="1" t="str">
        <f>IF(LENB(J247),COUNTIF(J$2:J247,"●"),"")</f>
        <v/>
      </c>
      <c r="L247" s="1" t="str">
        <f t="shared" si="22"/>
        <v/>
      </c>
      <c r="M247" s="1" t="str">
        <f t="shared" si="23"/>
        <v/>
      </c>
      <c r="O247" s="1" t="str">
        <f t="shared" si="19"/>
        <v/>
      </c>
      <c r="P247" s="1" t="str">
        <f t="shared" si="20"/>
        <v/>
      </c>
      <c r="Q247" s="1" t="str">
        <f t="shared" si="21"/>
        <v/>
      </c>
    </row>
    <row r="248" spans="4:17" x14ac:dyDescent="0.55000000000000004">
      <c r="D248" s="1">
        <v>246</v>
      </c>
      <c r="E248" s="1" t="str">
        <f>IFERROR(INDEX(title!$A$2:$A$2049,MATCH($D248,title!$C$2:$C$2049,0),1),"")</f>
        <v/>
      </c>
      <c r="F248" s="1" t="str">
        <f>IFERROR(INDEX(title!$B$2:$B$2049,MATCH($D248,title!$C$2:$C$2049,0),1),"")</f>
        <v/>
      </c>
      <c r="G248" s="1" t="str">
        <f>IFERROR(INDEX(title!$C$2:$C$2049,MATCH($D248,title!$C$2:$C$2049,0),1),"")</f>
        <v/>
      </c>
      <c r="H248" s="1" t="str">
        <f>IFERROR(INDEX(title!$D$2:$D$2049,MATCH($D248,title!$C$2:$C$2049,0),1),"")</f>
        <v/>
      </c>
      <c r="I248" s="1" t="str">
        <f>IFERROR(INDEX(title!$E$2:$E$2049,MATCH($D248,title!$C$2:$C$2049,0),1),"")</f>
        <v/>
      </c>
      <c r="J248" s="1" t="str">
        <f t="shared" si="18"/>
        <v/>
      </c>
      <c r="K248" s="1" t="str">
        <f>IF(LENB(J248),COUNTIF(J$2:J248,"●"),"")</f>
        <v/>
      </c>
      <c r="L248" s="1" t="str">
        <f t="shared" si="22"/>
        <v/>
      </c>
      <c r="M248" s="1" t="str">
        <f t="shared" si="23"/>
        <v/>
      </c>
      <c r="O248" s="1" t="str">
        <f t="shared" si="19"/>
        <v/>
      </c>
      <c r="P248" s="1" t="str">
        <f t="shared" si="20"/>
        <v/>
      </c>
      <c r="Q248" s="1" t="str">
        <f t="shared" si="21"/>
        <v/>
      </c>
    </row>
    <row r="249" spans="4:17" x14ac:dyDescent="0.55000000000000004">
      <c r="D249" s="1">
        <v>247</v>
      </c>
      <c r="E249" s="1" t="str">
        <f>IFERROR(INDEX(title!$A$2:$A$2049,MATCH($D249,title!$C$2:$C$2049,0),1),"")</f>
        <v/>
      </c>
      <c r="F249" s="1" t="str">
        <f>IFERROR(INDEX(title!$B$2:$B$2049,MATCH($D249,title!$C$2:$C$2049,0),1),"")</f>
        <v/>
      </c>
      <c r="G249" s="1" t="str">
        <f>IFERROR(INDEX(title!$C$2:$C$2049,MATCH($D249,title!$C$2:$C$2049,0),1),"")</f>
        <v/>
      </c>
      <c r="H249" s="1" t="str">
        <f>IFERROR(INDEX(title!$D$2:$D$2049,MATCH($D249,title!$C$2:$C$2049,0),1),"")</f>
        <v/>
      </c>
      <c r="I249" s="1" t="str">
        <f>IFERROR(INDEX(title!$E$2:$E$2049,MATCH($D249,title!$C$2:$C$2049,0),1),"")</f>
        <v/>
      </c>
      <c r="J249" s="1" t="str">
        <f t="shared" si="18"/>
        <v/>
      </c>
      <c r="K249" s="1" t="str">
        <f>IF(LENB(J249),COUNTIF(J$2:J249,"●"),"")</f>
        <v/>
      </c>
      <c r="L249" s="1" t="str">
        <f t="shared" si="22"/>
        <v/>
      </c>
      <c r="M249" s="1" t="str">
        <f t="shared" si="23"/>
        <v/>
      </c>
      <c r="O249" s="1" t="str">
        <f t="shared" si="19"/>
        <v/>
      </c>
      <c r="P249" s="1" t="str">
        <f t="shared" si="20"/>
        <v/>
      </c>
      <c r="Q249" s="1" t="str">
        <f t="shared" si="21"/>
        <v/>
      </c>
    </row>
    <row r="250" spans="4:17" x14ac:dyDescent="0.55000000000000004">
      <c r="D250" s="1">
        <v>248</v>
      </c>
      <c r="E250" s="1" t="str">
        <f>IFERROR(INDEX(title!$A$2:$A$2049,MATCH($D250,title!$C$2:$C$2049,0),1),"")</f>
        <v/>
      </c>
      <c r="F250" s="1" t="str">
        <f>IFERROR(INDEX(title!$B$2:$B$2049,MATCH($D250,title!$C$2:$C$2049,0),1),"")</f>
        <v/>
      </c>
      <c r="G250" s="1" t="str">
        <f>IFERROR(INDEX(title!$C$2:$C$2049,MATCH($D250,title!$C$2:$C$2049,0),1),"")</f>
        <v/>
      </c>
      <c r="H250" s="1" t="str">
        <f>IFERROR(INDEX(title!$D$2:$D$2049,MATCH($D250,title!$C$2:$C$2049,0),1),"")</f>
        <v/>
      </c>
      <c r="I250" s="1" t="str">
        <f>IFERROR(INDEX(title!$E$2:$E$2049,MATCH($D250,title!$C$2:$C$2049,0),1),"")</f>
        <v/>
      </c>
      <c r="J250" s="1" t="str">
        <f t="shared" si="18"/>
        <v/>
      </c>
      <c r="K250" s="1" t="str">
        <f>IF(LENB(J250),COUNTIF(J$2:J250,"●"),"")</f>
        <v/>
      </c>
      <c r="L250" s="1" t="str">
        <f t="shared" si="22"/>
        <v/>
      </c>
      <c r="M250" s="1" t="str">
        <f t="shared" si="23"/>
        <v/>
      </c>
      <c r="O250" s="1" t="str">
        <f t="shared" si="19"/>
        <v/>
      </c>
      <c r="P250" s="1" t="str">
        <f t="shared" si="20"/>
        <v/>
      </c>
      <c r="Q250" s="1" t="str">
        <f t="shared" si="21"/>
        <v/>
      </c>
    </row>
    <row r="251" spans="4:17" x14ac:dyDescent="0.55000000000000004">
      <c r="D251" s="1">
        <v>249</v>
      </c>
      <c r="E251" s="1" t="str">
        <f>IFERROR(INDEX(title!$A$2:$A$2049,MATCH($D251,title!$C$2:$C$2049,0),1),"")</f>
        <v/>
      </c>
      <c r="F251" s="1" t="str">
        <f>IFERROR(INDEX(title!$B$2:$B$2049,MATCH($D251,title!$C$2:$C$2049,0),1),"")</f>
        <v/>
      </c>
      <c r="G251" s="1" t="str">
        <f>IFERROR(INDEX(title!$C$2:$C$2049,MATCH($D251,title!$C$2:$C$2049,0),1),"")</f>
        <v/>
      </c>
      <c r="H251" s="1" t="str">
        <f>IFERROR(INDEX(title!$D$2:$D$2049,MATCH($D251,title!$C$2:$C$2049,0),1),"")</f>
        <v/>
      </c>
      <c r="I251" s="1" t="str">
        <f>IFERROR(INDEX(title!$E$2:$E$2049,MATCH($D251,title!$C$2:$C$2049,0),1),"")</f>
        <v/>
      </c>
      <c r="J251" s="1" t="str">
        <f t="shared" si="18"/>
        <v/>
      </c>
      <c r="K251" s="1" t="str">
        <f>IF(LENB(J251),COUNTIF(J$2:J251,"●"),"")</f>
        <v/>
      </c>
      <c r="L251" s="1" t="str">
        <f t="shared" si="22"/>
        <v/>
      </c>
      <c r="M251" s="1" t="str">
        <f t="shared" si="23"/>
        <v/>
      </c>
      <c r="O251" s="1" t="str">
        <f t="shared" si="19"/>
        <v/>
      </c>
      <c r="P251" s="1" t="str">
        <f t="shared" si="20"/>
        <v/>
      </c>
      <c r="Q251" s="1" t="str">
        <f t="shared" si="21"/>
        <v/>
      </c>
    </row>
    <row r="252" spans="4:17" x14ac:dyDescent="0.55000000000000004">
      <c r="D252" s="1">
        <v>250</v>
      </c>
      <c r="E252" s="1" t="str">
        <f>IFERROR(INDEX(title!$A$2:$A$2049,MATCH($D252,title!$C$2:$C$2049,0),1),"")</f>
        <v/>
      </c>
      <c r="F252" s="1" t="str">
        <f>IFERROR(INDEX(title!$B$2:$B$2049,MATCH($D252,title!$C$2:$C$2049,0),1),"")</f>
        <v/>
      </c>
      <c r="G252" s="1" t="str">
        <f>IFERROR(INDEX(title!$C$2:$C$2049,MATCH($D252,title!$C$2:$C$2049,0),1),"")</f>
        <v/>
      </c>
      <c r="H252" s="1" t="str">
        <f>IFERROR(INDEX(title!$D$2:$D$2049,MATCH($D252,title!$C$2:$C$2049,0),1),"")</f>
        <v/>
      </c>
      <c r="I252" s="1" t="str">
        <f>IFERROR(INDEX(title!$E$2:$E$2049,MATCH($D252,title!$C$2:$C$2049,0),1),"")</f>
        <v/>
      </c>
      <c r="J252" s="1" t="str">
        <f t="shared" si="18"/>
        <v/>
      </c>
      <c r="K252" s="1" t="str">
        <f>IF(LENB(J252),COUNTIF(J$2:J252,"●"),"")</f>
        <v/>
      </c>
      <c r="L252" s="1" t="str">
        <f t="shared" si="22"/>
        <v/>
      </c>
      <c r="M252" s="1" t="str">
        <f t="shared" si="23"/>
        <v/>
      </c>
      <c r="O252" s="1" t="str">
        <f t="shared" si="19"/>
        <v/>
      </c>
      <c r="P252" s="1" t="str">
        <f t="shared" si="20"/>
        <v/>
      </c>
      <c r="Q252" s="1" t="str">
        <f t="shared" si="21"/>
        <v/>
      </c>
    </row>
    <row r="253" spans="4:17" x14ac:dyDescent="0.55000000000000004">
      <c r="D253" s="1">
        <v>251</v>
      </c>
      <c r="E253" s="1" t="str">
        <f>IFERROR(INDEX(title!$A$2:$A$2049,MATCH($D253,title!$C$2:$C$2049,0),1),"")</f>
        <v/>
      </c>
      <c r="F253" s="1" t="str">
        <f>IFERROR(INDEX(title!$B$2:$B$2049,MATCH($D253,title!$C$2:$C$2049,0),1),"")</f>
        <v/>
      </c>
      <c r="G253" s="1" t="str">
        <f>IFERROR(INDEX(title!$C$2:$C$2049,MATCH($D253,title!$C$2:$C$2049,0),1),"")</f>
        <v/>
      </c>
      <c r="H253" s="1" t="str">
        <f>IFERROR(INDEX(title!$D$2:$D$2049,MATCH($D253,title!$C$2:$C$2049,0),1),"")</f>
        <v/>
      </c>
      <c r="I253" s="1" t="str">
        <f>IFERROR(INDEX(title!$E$2:$E$2049,MATCH($D253,title!$C$2:$C$2049,0),1),"")</f>
        <v/>
      </c>
      <c r="J253" s="1" t="str">
        <f t="shared" si="18"/>
        <v/>
      </c>
      <c r="K253" s="1" t="str">
        <f>IF(LENB(J253),COUNTIF(J$2:J253,"●"),"")</f>
        <v/>
      </c>
      <c r="L253" s="1" t="str">
        <f t="shared" si="22"/>
        <v/>
      </c>
      <c r="M253" s="1" t="str">
        <f t="shared" si="23"/>
        <v/>
      </c>
      <c r="O253" s="1" t="str">
        <f t="shared" si="19"/>
        <v/>
      </c>
      <c r="P253" s="1" t="str">
        <f t="shared" si="20"/>
        <v/>
      </c>
      <c r="Q253" s="1" t="str">
        <f t="shared" si="21"/>
        <v/>
      </c>
    </row>
    <row r="254" spans="4:17" x14ac:dyDescent="0.55000000000000004">
      <c r="D254" s="1">
        <v>252</v>
      </c>
      <c r="E254" s="1" t="str">
        <f>IFERROR(INDEX(title!$A$2:$A$2049,MATCH($D254,title!$C$2:$C$2049,0),1),"")</f>
        <v/>
      </c>
      <c r="F254" s="1" t="str">
        <f>IFERROR(INDEX(title!$B$2:$B$2049,MATCH($D254,title!$C$2:$C$2049,0),1),"")</f>
        <v/>
      </c>
      <c r="G254" s="1" t="str">
        <f>IFERROR(INDEX(title!$C$2:$C$2049,MATCH($D254,title!$C$2:$C$2049,0),1),"")</f>
        <v/>
      </c>
      <c r="H254" s="1" t="str">
        <f>IFERROR(INDEX(title!$D$2:$D$2049,MATCH($D254,title!$C$2:$C$2049,0),1),"")</f>
        <v/>
      </c>
      <c r="I254" s="1" t="str">
        <f>IFERROR(INDEX(title!$E$2:$E$2049,MATCH($D254,title!$C$2:$C$2049,0),1),"")</f>
        <v/>
      </c>
      <c r="J254" s="1" t="str">
        <f t="shared" si="18"/>
        <v/>
      </c>
      <c r="K254" s="1" t="str">
        <f>IF(LENB(J254),COUNTIF(J$2:J254,"●"),"")</f>
        <v/>
      </c>
      <c r="L254" s="1" t="str">
        <f t="shared" si="22"/>
        <v/>
      </c>
      <c r="M254" s="1" t="str">
        <f t="shared" si="23"/>
        <v/>
      </c>
      <c r="O254" s="1" t="str">
        <f t="shared" si="19"/>
        <v/>
      </c>
      <c r="P254" s="1" t="str">
        <f t="shared" si="20"/>
        <v/>
      </c>
      <c r="Q254" s="1" t="str">
        <f t="shared" si="21"/>
        <v/>
      </c>
    </row>
    <row r="255" spans="4:17" x14ac:dyDescent="0.55000000000000004">
      <c r="D255" s="1">
        <v>253</v>
      </c>
      <c r="E255" s="1" t="str">
        <f>IFERROR(INDEX(title!$A$2:$A$2049,MATCH($D255,title!$C$2:$C$2049,0),1),"")</f>
        <v/>
      </c>
      <c r="F255" s="1" t="str">
        <f>IFERROR(INDEX(title!$B$2:$B$2049,MATCH($D255,title!$C$2:$C$2049,0),1),"")</f>
        <v/>
      </c>
      <c r="G255" s="1" t="str">
        <f>IFERROR(INDEX(title!$C$2:$C$2049,MATCH($D255,title!$C$2:$C$2049,0),1),"")</f>
        <v/>
      </c>
      <c r="H255" s="1" t="str">
        <f>IFERROR(INDEX(title!$D$2:$D$2049,MATCH($D255,title!$C$2:$C$2049,0),1),"")</f>
        <v/>
      </c>
      <c r="I255" s="1" t="str">
        <f>IFERROR(INDEX(title!$E$2:$E$2049,MATCH($D255,title!$C$2:$C$2049,0),1),"")</f>
        <v/>
      </c>
      <c r="J255" s="1" t="str">
        <f t="shared" si="18"/>
        <v/>
      </c>
      <c r="K255" s="1" t="str">
        <f>IF(LENB(J255),COUNTIF(J$2:J255,"●"),"")</f>
        <v/>
      </c>
      <c r="L255" s="1" t="str">
        <f t="shared" si="22"/>
        <v/>
      </c>
      <c r="M255" s="1" t="str">
        <f t="shared" si="23"/>
        <v/>
      </c>
      <c r="O255" s="1" t="str">
        <f t="shared" si="19"/>
        <v/>
      </c>
      <c r="P255" s="1" t="str">
        <f t="shared" si="20"/>
        <v/>
      </c>
      <c r="Q255" s="1" t="str">
        <f t="shared" si="21"/>
        <v/>
      </c>
    </row>
    <row r="256" spans="4:17" x14ac:dyDescent="0.55000000000000004">
      <c r="D256" s="1">
        <v>254</v>
      </c>
      <c r="E256" s="1" t="str">
        <f>IFERROR(INDEX(title!$A$2:$A$2049,MATCH($D256,title!$C$2:$C$2049,0),1),"")</f>
        <v/>
      </c>
      <c r="F256" s="1" t="str">
        <f>IFERROR(INDEX(title!$B$2:$B$2049,MATCH($D256,title!$C$2:$C$2049,0),1),"")</f>
        <v/>
      </c>
      <c r="G256" s="1" t="str">
        <f>IFERROR(INDEX(title!$C$2:$C$2049,MATCH($D256,title!$C$2:$C$2049,0),1),"")</f>
        <v/>
      </c>
      <c r="H256" s="1" t="str">
        <f>IFERROR(INDEX(title!$D$2:$D$2049,MATCH($D256,title!$C$2:$C$2049,0),1),"")</f>
        <v/>
      </c>
      <c r="I256" s="1" t="str">
        <f>IFERROR(INDEX(title!$E$2:$E$2049,MATCH($D256,title!$C$2:$C$2049,0),1),"")</f>
        <v/>
      </c>
      <c r="J256" s="1" t="str">
        <f t="shared" si="18"/>
        <v/>
      </c>
      <c r="K256" s="1" t="str">
        <f>IF(LENB(J256),COUNTIF(J$2:J256,"●"),"")</f>
        <v/>
      </c>
      <c r="L256" s="1" t="str">
        <f t="shared" si="22"/>
        <v/>
      </c>
      <c r="M256" s="1" t="str">
        <f t="shared" si="23"/>
        <v/>
      </c>
      <c r="O256" s="1" t="str">
        <f t="shared" si="19"/>
        <v/>
      </c>
      <c r="P256" s="1" t="str">
        <f t="shared" si="20"/>
        <v/>
      </c>
      <c r="Q256" s="1" t="str">
        <f t="shared" si="21"/>
        <v/>
      </c>
    </row>
    <row r="257" spans="4:17" x14ac:dyDescent="0.55000000000000004">
      <c r="D257" s="1">
        <v>255</v>
      </c>
      <c r="E257" s="1" t="str">
        <f>IFERROR(INDEX(title!$A$2:$A$2049,MATCH($D257,title!$C$2:$C$2049,0),1),"")</f>
        <v/>
      </c>
      <c r="F257" s="1" t="str">
        <f>IFERROR(INDEX(title!$B$2:$B$2049,MATCH($D257,title!$C$2:$C$2049,0),1),"")</f>
        <v/>
      </c>
      <c r="G257" s="1" t="str">
        <f>IFERROR(INDEX(title!$C$2:$C$2049,MATCH($D257,title!$C$2:$C$2049,0),1),"")</f>
        <v/>
      </c>
      <c r="H257" s="1" t="str">
        <f>IFERROR(INDEX(title!$D$2:$D$2049,MATCH($D257,title!$C$2:$C$2049,0),1),"")</f>
        <v/>
      </c>
      <c r="I257" s="1" t="str">
        <f>IFERROR(INDEX(title!$E$2:$E$2049,MATCH($D257,title!$C$2:$C$2049,0),1),"")</f>
        <v/>
      </c>
      <c r="J257" s="1" t="str">
        <f t="shared" si="18"/>
        <v/>
      </c>
      <c r="K257" s="1" t="str">
        <f>IF(LENB(J257),COUNTIF(J$2:J257,"●"),"")</f>
        <v/>
      </c>
      <c r="L257" s="1" t="str">
        <f t="shared" si="22"/>
        <v/>
      </c>
      <c r="M257" s="1" t="str">
        <f t="shared" si="23"/>
        <v/>
      </c>
      <c r="O257" s="1" t="str">
        <f t="shared" si="19"/>
        <v/>
      </c>
      <c r="P257" s="1" t="str">
        <f t="shared" si="20"/>
        <v/>
      </c>
      <c r="Q257" s="1" t="str">
        <f t="shared" si="21"/>
        <v/>
      </c>
    </row>
    <row r="258" spans="4:17" x14ac:dyDescent="0.55000000000000004">
      <c r="D258" s="1">
        <v>256</v>
      </c>
      <c r="E258" s="1" t="str">
        <f>IFERROR(INDEX(title!$A$2:$A$2049,MATCH($D258,title!$C$2:$C$2049,0),1),"")</f>
        <v/>
      </c>
      <c r="F258" s="1" t="str">
        <f>IFERROR(INDEX(title!$B$2:$B$2049,MATCH($D258,title!$C$2:$C$2049,0),1),"")</f>
        <v/>
      </c>
      <c r="G258" s="1" t="str">
        <f>IFERROR(INDEX(title!$C$2:$C$2049,MATCH($D258,title!$C$2:$C$2049,0),1),"")</f>
        <v/>
      </c>
      <c r="H258" s="1" t="str">
        <f>IFERROR(INDEX(title!$D$2:$D$2049,MATCH($D258,title!$C$2:$C$2049,0),1),"")</f>
        <v/>
      </c>
      <c r="I258" s="1" t="str">
        <f>IFERROR(INDEX(title!$E$2:$E$2049,MATCH($D258,title!$C$2:$C$2049,0),1),"")</f>
        <v/>
      </c>
      <c r="J258" s="1" t="str">
        <f t="shared" ref="J258:J321" si="24">IF(AND(LENB(G258),0&lt;G258,LENB(H258),0&lt;H258),"●","")</f>
        <v/>
      </c>
      <c r="K258" s="1" t="str">
        <f>IF(LENB(J258),COUNTIF(J$2:J258,"●"),"")</f>
        <v/>
      </c>
      <c r="L258" s="1" t="str">
        <f t="shared" si="22"/>
        <v/>
      </c>
      <c r="M258" s="1" t="str">
        <f t="shared" si="23"/>
        <v/>
      </c>
      <c r="O258" s="1" t="str">
        <f t="shared" ref="O258:O321" si="25">IF(LENB($L258),$B$4&amp;$L258+COLUMN()-COLUMN($M258)&amp;".U = "&amp;H258&amp;CHAR(9)&amp;"'"&amp;O$1,"")</f>
        <v/>
      </c>
      <c r="P258" s="1" t="str">
        <f t="shared" ref="P258:P321" si="26">IF(LENB($L258),$B$4&amp;$L258+COLUMN()-COLUMN($M258)&amp;".U = "&amp;I258&amp;CHAR(9)&amp;"'"&amp;P$1,"")</f>
        <v/>
      </c>
      <c r="Q258" s="1" t="str">
        <f t="shared" ref="Q258:Q321" si="27">IF(LENB(K258),IF(1&lt;K258,CHAR(10),"")&amp;"'"&amp;IF(F258=0,"名称未設定",F258)&amp;CHAR(10)&amp;M258&amp;CHAR(10)&amp;O258&amp;CHAR(10)&amp;P258,"")</f>
        <v/>
      </c>
    </row>
    <row r="259" spans="4:17" x14ac:dyDescent="0.55000000000000004">
      <c r="D259" s="1">
        <v>257</v>
      </c>
      <c r="E259" s="1" t="str">
        <f>IFERROR(INDEX(title!$A$2:$A$2049,MATCH($D259,title!$C$2:$C$2049,0),1),"")</f>
        <v/>
      </c>
      <c r="F259" s="1" t="str">
        <f>IFERROR(INDEX(title!$B$2:$B$2049,MATCH($D259,title!$C$2:$C$2049,0),1),"")</f>
        <v/>
      </c>
      <c r="G259" s="1" t="str">
        <f>IFERROR(INDEX(title!$C$2:$C$2049,MATCH($D259,title!$C$2:$C$2049,0),1),"")</f>
        <v/>
      </c>
      <c r="H259" s="1" t="str">
        <f>IFERROR(INDEX(title!$D$2:$D$2049,MATCH($D259,title!$C$2:$C$2049,0),1),"")</f>
        <v/>
      </c>
      <c r="I259" s="1" t="str">
        <f>IFERROR(INDEX(title!$E$2:$E$2049,MATCH($D259,title!$C$2:$C$2049,0),1),"")</f>
        <v/>
      </c>
      <c r="J259" s="1" t="str">
        <f t="shared" si="24"/>
        <v/>
      </c>
      <c r="K259" s="1" t="str">
        <f>IF(LENB(J259),COUNTIF(J$2:J259,"●"),"")</f>
        <v/>
      </c>
      <c r="L259" s="1" t="str">
        <f t="shared" ref="L259:L322" si="28">IF(AND(LENB(K259),LENB($B$2),LENB($B$3)),$B$2+$B$3*(K259),"")</f>
        <v/>
      </c>
      <c r="M259" s="1" t="str">
        <f t="shared" ref="M259:M322" si="29">IF(LENB($L259),$B$4&amp;$L259+COLUMN()-COLUMN($M259)&amp;".U = "&amp;G259&amp;CHAR(9)&amp;"'"&amp;M$1,"")</f>
        <v/>
      </c>
      <c r="O259" s="1" t="str">
        <f t="shared" si="25"/>
        <v/>
      </c>
      <c r="P259" s="1" t="str">
        <f t="shared" si="26"/>
        <v/>
      </c>
      <c r="Q259" s="1" t="str">
        <f t="shared" si="27"/>
        <v/>
      </c>
    </row>
    <row r="260" spans="4:17" x14ac:dyDescent="0.55000000000000004">
      <c r="D260" s="1">
        <v>258</v>
      </c>
      <c r="E260" s="1" t="str">
        <f>IFERROR(INDEX(title!$A$2:$A$2049,MATCH($D260,title!$C$2:$C$2049,0),1),"")</f>
        <v/>
      </c>
      <c r="F260" s="1" t="str">
        <f>IFERROR(INDEX(title!$B$2:$B$2049,MATCH($D260,title!$C$2:$C$2049,0),1),"")</f>
        <v/>
      </c>
      <c r="G260" s="1" t="str">
        <f>IFERROR(INDEX(title!$C$2:$C$2049,MATCH($D260,title!$C$2:$C$2049,0),1),"")</f>
        <v/>
      </c>
      <c r="H260" s="1" t="str">
        <f>IFERROR(INDEX(title!$D$2:$D$2049,MATCH($D260,title!$C$2:$C$2049,0),1),"")</f>
        <v/>
      </c>
      <c r="I260" s="1" t="str">
        <f>IFERROR(INDEX(title!$E$2:$E$2049,MATCH($D260,title!$C$2:$C$2049,0),1),"")</f>
        <v/>
      </c>
      <c r="J260" s="1" t="str">
        <f t="shared" si="24"/>
        <v/>
      </c>
      <c r="K260" s="1" t="str">
        <f>IF(LENB(J260),COUNTIF(J$2:J260,"●"),"")</f>
        <v/>
      </c>
      <c r="L260" s="1" t="str">
        <f t="shared" si="28"/>
        <v/>
      </c>
      <c r="M260" s="1" t="str">
        <f t="shared" si="29"/>
        <v/>
      </c>
      <c r="O260" s="1" t="str">
        <f t="shared" si="25"/>
        <v/>
      </c>
      <c r="P260" s="1" t="str">
        <f t="shared" si="26"/>
        <v/>
      </c>
      <c r="Q260" s="1" t="str">
        <f t="shared" si="27"/>
        <v/>
      </c>
    </row>
    <row r="261" spans="4:17" x14ac:dyDescent="0.55000000000000004">
      <c r="D261" s="1">
        <v>259</v>
      </c>
      <c r="E261" s="1" t="str">
        <f>IFERROR(INDEX(title!$A$2:$A$2049,MATCH($D261,title!$C$2:$C$2049,0),1),"")</f>
        <v/>
      </c>
      <c r="F261" s="1" t="str">
        <f>IFERROR(INDEX(title!$B$2:$B$2049,MATCH($D261,title!$C$2:$C$2049,0),1),"")</f>
        <v/>
      </c>
      <c r="G261" s="1" t="str">
        <f>IFERROR(INDEX(title!$C$2:$C$2049,MATCH($D261,title!$C$2:$C$2049,0),1),"")</f>
        <v/>
      </c>
      <c r="H261" s="1" t="str">
        <f>IFERROR(INDEX(title!$D$2:$D$2049,MATCH($D261,title!$C$2:$C$2049,0),1),"")</f>
        <v/>
      </c>
      <c r="I261" s="1" t="str">
        <f>IFERROR(INDEX(title!$E$2:$E$2049,MATCH($D261,title!$C$2:$C$2049,0),1),"")</f>
        <v/>
      </c>
      <c r="J261" s="1" t="str">
        <f t="shared" si="24"/>
        <v/>
      </c>
      <c r="K261" s="1" t="str">
        <f>IF(LENB(J261),COUNTIF(J$2:J261,"●"),"")</f>
        <v/>
      </c>
      <c r="L261" s="1" t="str">
        <f t="shared" si="28"/>
        <v/>
      </c>
      <c r="M261" s="1" t="str">
        <f t="shared" si="29"/>
        <v/>
      </c>
      <c r="O261" s="1" t="str">
        <f t="shared" si="25"/>
        <v/>
      </c>
      <c r="P261" s="1" t="str">
        <f t="shared" si="26"/>
        <v/>
      </c>
      <c r="Q261" s="1" t="str">
        <f t="shared" si="27"/>
        <v/>
      </c>
    </row>
    <row r="262" spans="4:17" x14ac:dyDescent="0.55000000000000004">
      <c r="D262" s="1">
        <v>260</v>
      </c>
      <c r="E262" s="1" t="str">
        <f>IFERROR(INDEX(title!$A$2:$A$2049,MATCH($D262,title!$C$2:$C$2049,0),1),"")</f>
        <v/>
      </c>
      <c r="F262" s="1" t="str">
        <f>IFERROR(INDEX(title!$B$2:$B$2049,MATCH($D262,title!$C$2:$C$2049,0),1),"")</f>
        <v/>
      </c>
      <c r="G262" s="1" t="str">
        <f>IFERROR(INDEX(title!$C$2:$C$2049,MATCH($D262,title!$C$2:$C$2049,0),1),"")</f>
        <v/>
      </c>
      <c r="H262" s="1" t="str">
        <f>IFERROR(INDEX(title!$D$2:$D$2049,MATCH($D262,title!$C$2:$C$2049,0),1),"")</f>
        <v/>
      </c>
      <c r="I262" s="1" t="str">
        <f>IFERROR(INDEX(title!$E$2:$E$2049,MATCH($D262,title!$C$2:$C$2049,0),1),"")</f>
        <v/>
      </c>
      <c r="J262" s="1" t="str">
        <f t="shared" si="24"/>
        <v/>
      </c>
      <c r="K262" s="1" t="str">
        <f>IF(LENB(J262),COUNTIF(J$2:J262,"●"),"")</f>
        <v/>
      </c>
      <c r="L262" s="1" t="str">
        <f t="shared" si="28"/>
        <v/>
      </c>
      <c r="M262" s="1" t="str">
        <f t="shared" si="29"/>
        <v/>
      </c>
      <c r="O262" s="1" t="str">
        <f t="shared" si="25"/>
        <v/>
      </c>
      <c r="P262" s="1" t="str">
        <f t="shared" si="26"/>
        <v/>
      </c>
      <c r="Q262" s="1" t="str">
        <f t="shared" si="27"/>
        <v/>
      </c>
    </row>
    <row r="263" spans="4:17" x14ac:dyDescent="0.55000000000000004">
      <c r="D263" s="1">
        <v>261</v>
      </c>
      <c r="E263" s="1" t="str">
        <f>IFERROR(INDEX(title!$A$2:$A$2049,MATCH($D263,title!$C$2:$C$2049,0),1),"")</f>
        <v/>
      </c>
      <c r="F263" s="1" t="str">
        <f>IFERROR(INDEX(title!$B$2:$B$2049,MATCH($D263,title!$C$2:$C$2049,0),1),"")</f>
        <v/>
      </c>
      <c r="G263" s="1" t="str">
        <f>IFERROR(INDEX(title!$C$2:$C$2049,MATCH($D263,title!$C$2:$C$2049,0),1),"")</f>
        <v/>
      </c>
      <c r="H263" s="1" t="str">
        <f>IFERROR(INDEX(title!$D$2:$D$2049,MATCH($D263,title!$C$2:$C$2049,0),1),"")</f>
        <v/>
      </c>
      <c r="I263" s="1" t="str">
        <f>IFERROR(INDEX(title!$E$2:$E$2049,MATCH($D263,title!$C$2:$C$2049,0),1),"")</f>
        <v/>
      </c>
      <c r="J263" s="1" t="str">
        <f t="shared" si="24"/>
        <v/>
      </c>
      <c r="K263" s="1" t="str">
        <f>IF(LENB(J263),COUNTIF(J$2:J263,"●"),"")</f>
        <v/>
      </c>
      <c r="L263" s="1" t="str">
        <f t="shared" si="28"/>
        <v/>
      </c>
      <c r="M263" s="1" t="str">
        <f t="shared" si="29"/>
        <v/>
      </c>
      <c r="O263" s="1" t="str">
        <f t="shared" si="25"/>
        <v/>
      </c>
      <c r="P263" s="1" t="str">
        <f t="shared" si="26"/>
        <v/>
      </c>
      <c r="Q263" s="1" t="str">
        <f t="shared" si="27"/>
        <v/>
      </c>
    </row>
    <row r="264" spans="4:17" x14ac:dyDescent="0.55000000000000004">
      <c r="D264" s="1">
        <v>262</v>
      </c>
      <c r="E264" s="1" t="str">
        <f>IFERROR(INDEX(title!$A$2:$A$2049,MATCH($D264,title!$C$2:$C$2049,0),1),"")</f>
        <v/>
      </c>
      <c r="F264" s="1" t="str">
        <f>IFERROR(INDEX(title!$B$2:$B$2049,MATCH($D264,title!$C$2:$C$2049,0),1),"")</f>
        <v/>
      </c>
      <c r="G264" s="1" t="str">
        <f>IFERROR(INDEX(title!$C$2:$C$2049,MATCH($D264,title!$C$2:$C$2049,0),1),"")</f>
        <v/>
      </c>
      <c r="H264" s="1" t="str">
        <f>IFERROR(INDEX(title!$D$2:$D$2049,MATCH($D264,title!$C$2:$C$2049,0),1),"")</f>
        <v/>
      </c>
      <c r="I264" s="1" t="str">
        <f>IFERROR(INDEX(title!$E$2:$E$2049,MATCH($D264,title!$C$2:$C$2049,0),1),"")</f>
        <v/>
      </c>
      <c r="J264" s="1" t="str">
        <f t="shared" si="24"/>
        <v/>
      </c>
      <c r="K264" s="1" t="str">
        <f>IF(LENB(J264),COUNTIF(J$2:J264,"●"),"")</f>
        <v/>
      </c>
      <c r="L264" s="1" t="str">
        <f t="shared" si="28"/>
        <v/>
      </c>
      <c r="M264" s="1" t="str">
        <f t="shared" si="29"/>
        <v/>
      </c>
      <c r="O264" s="1" t="str">
        <f t="shared" si="25"/>
        <v/>
      </c>
      <c r="P264" s="1" t="str">
        <f t="shared" si="26"/>
        <v/>
      </c>
      <c r="Q264" s="1" t="str">
        <f t="shared" si="27"/>
        <v/>
      </c>
    </row>
    <row r="265" spans="4:17" x14ac:dyDescent="0.55000000000000004">
      <c r="D265" s="1">
        <v>263</v>
      </c>
      <c r="E265" s="1" t="str">
        <f>IFERROR(INDEX(title!$A$2:$A$2049,MATCH($D265,title!$C$2:$C$2049,0),1),"")</f>
        <v/>
      </c>
      <c r="F265" s="1" t="str">
        <f>IFERROR(INDEX(title!$B$2:$B$2049,MATCH($D265,title!$C$2:$C$2049,0),1),"")</f>
        <v/>
      </c>
      <c r="G265" s="1" t="str">
        <f>IFERROR(INDEX(title!$C$2:$C$2049,MATCH($D265,title!$C$2:$C$2049,0),1),"")</f>
        <v/>
      </c>
      <c r="H265" s="1" t="str">
        <f>IFERROR(INDEX(title!$D$2:$D$2049,MATCH($D265,title!$C$2:$C$2049,0),1),"")</f>
        <v/>
      </c>
      <c r="I265" s="1" t="str">
        <f>IFERROR(INDEX(title!$E$2:$E$2049,MATCH($D265,title!$C$2:$C$2049,0),1),"")</f>
        <v/>
      </c>
      <c r="J265" s="1" t="str">
        <f t="shared" si="24"/>
        <v/>
      </c>
      <c r="K265" s="1" t="str">
        <f>IF(LENB(J265),COUNTIF(J$2:J265,"●"),"")</f>
        <v/>
      </c>
      <c r="L265" s="1" t="str">
        <f t="shared" si="28"/>
        <v/>
      </c>
      <c r="M265" s="1" t="str">
        <f t="shared" si="29"/>
        <v/>
      </c>
      <c r="O265" s="1" t="str">
        <f t="shared" si="25"/>
        <v/>
      </c>
      <c r="P265" s="1" t="str">
        <f t="shared" si="26"/>
        <v/>
      </c>
      <c r="Q265" s="1" t="str">
        <f t="shared" si="27"/>
        <v/>
      </c>
    </row>
    <row r="266" spans="4:17" x14ac:dyDescent="0.55000000000000004">
      <c r="D266" s="1">
        <v>264</v>
      </c>
      <c r="E266" s="1" t="str">
        <f>IFERROR(INDEX(title!$A$2:$A$2049,MATCH($D266,title!$C$2:$C$2049,0),1),"")</f>
        <v/>
      </c>
      <c r="F266" s="1" t="str">
        <f>IFERROR(INDEX(title!$B$2:$B$2049,MATCH($D266,title!$C$2:$C$2049,0),1),"")</f>
        <v/>
      </c>
      <c r="G266" s="1" t="str">
        <f>IFERROR(INDEX(title!$C$2:$C$2049,MATCH($D266,title!$C$2:$C$2049,0),1),"")</f>
        <v/>
      </c>
      <c r="H266" s="1" t="str">
        <f>IFERROR(INDEX(title!$D$2:$D$2049,MATCH($D266,title!$C$2:$C$2049,0),1),"")</f>
        <v/>
      </c>
      <c r="I266" s="1" t="str">
        <f>IFERROR(INDEX(title!$E$2:$E$2049,MATCH($D266,title!$C$2:$C$2049,0),1),"")</f>
        <v/>
      </c>
      <c r="J266" s="1" t="str">
        <f t="shared" si="24"/>
        <v/>
      </c>
      <c r="K266" s="1" t="str">
        <f>IF(LENB(J266),COUNTIF(J$2:J266,"●"),"")</f>
        <v/>
      </c>
      <c r="L266" s="1" t="str">
        <f t="shared" si="28"/>
        <v/>
      </c>
      <c r="M266" s="1" t="str">
        <f t="shared" si="29"/>
        <v/>
      </c>
      <c r="O266" s="1" t="str">
        <f t="shared" si="25"/>
        <v/>
      </c>
      <c r="P266" s="1" t="str">
        <f t="shared" si="26"/>
        <v/>
      </c>
      <c r="Q266" s="1" t="str">
        <f t="shared" si="27"/>
        <v/>
      </c>
    </row>
    <row r="267" spans="4:17" x14ac:dyDescent="0.55000000000000004">
      <c r="D267" s="1">
        <v>265</v>
      </c>
      <c r="E267" s="1" t="str">
        <f>IFERROR(INDEX(title!$A$2:$A$2049,MATCH($D267,title!$C$2:$C$2049,0),1),"")</f>
        <v/>
      </c>
      <c r="F267" s="1" t="str">
        <f>IFERROR(INDEX(title!$B$2:$B$2049,MATCH($D267,title!$C$2:$C$2049,0),1),"")</f>
        <v/>
      </c>
      <c r="G267" s="1" t="str">
        <f>IFERROR(INDEX(title!$C$2:$C$2049,MATCH($D267,title!$C$2:$C$2049,0),1),"")</f>
        <v/>
      </c>
      <c r="H267" s="1" t="str">
        <f>IFERROR(INDEX(title!$D$2:$D$2049,MATCH($D267,title!$C$2:$C$2049,0),1),"")</f>
        <v/>
      </c>
      <c r="I267" s="1" t="str">
        <f>IFERROR(INDEX(title!$E$2:$E$2049,MATCH($D267,title!$C$2:$C$2049,0),1),"")</f>
        <v/>
      </c>
      <c r="J267" s="1" t="str">
        <f t="shared" si="24"/>
        <v/>
      </c>
      <c r="K267" s="1" t="str">
        <f>IF(LENB(J267),COUNTIF(J$2:J267,"●"),"")</f>
        <v/>
      </c>
      <c r="L267" s="1" t="str">
        <f t="shared" si="28"/>
        <v/>
      </c>
      <c r="M267" s="1" t="str">
        <f t="shared" si="29"/>
        <v/>
      </c>
      <c r="O267" s="1" t="str">
        <f t="shared" si="25"/>
        <v/>
      </c>
      <c r="P267" s="1" t="str">
        <f t="shared" si="26"/>
        <v/>
      </c>
      <c r="Q267" s="1" t="str">
        <f t="shared" si="27"/>
        <v/>
      </c>
    </row>
    <row r="268" spans="4:17" x14ac:dyDescent="0.55000000000000004">
      <c r="D268" s="1">
        <v>266</v>
      </c>
      <c r="E268" s="1" t="str">
        <f>IFERROR(INDEX(title!$A$2:$A$2049,MATCH($D268,title!$C$2:$C$2049,0),1),"")</f>
        <v/>
      </c>
      <c r="F268" s="1" t="str">
        <f>IFERROR(INDEX(title!$B$2:$B$2049,MATCH($D268,title!$C$2:$C$2049,0),1),"")</f>
        <v/>
      </c>
      <c r="G268" s="1" t="str">
        <f>IFERROR(INDEX(title!$C$2:$C$2049,MATCH($D268,title!$C$2:$C$2049,0),1),"")</f>
        <v/>
      </c>
      <c r="H268" s="1" t="str">
        <f>IFERROR(INDEX(title!$D$2:$D$2049,MATCH($D268,title!$C$2:$C$2049,0),1),"")</f>
        <v/>
      </c>
      <c r="I268" s="1" t="str">
        <f>IFERROR(INDEX(title!$E$2:$E$2049,MATCH($D268,title!$C$2:$C$2049,0),1),"")</f>
        <v/>
      </c>
      <c r="J268" s="1" t="str">
        <f t="shared" si="24"/>
        <v/>
      </c>
      <c r="K268" s="1" t="str">
        <f>IF(LENB(J268),COUNTIF(J$2:J268,"●"),"")</f>
        <v/>
      </c>
      <c r="L268" s="1" t="str">
        <f t="shared" si="28"/>
        <v/>
      </c>
      <c r="M268" s="1" t="str">
        <f t="shared" si="29"/>
        <v/>
      </c>
      <c r="O268" s="1" t="str">
        <f t="shared" si="25"/>
        <v/>
      </c>
      <c r="P268" s="1" t="str">
        <f t="shared" si="26"/>
        <v/>
      </c>
      <c r="Q268" s="1" t="str">
        <f t="shared" si="27"/>
        <v/>
      </c>
    </row>
    <row r="269" spans="4:17" x14ac:dyDescent="0.55000000000000004">
      <c r="D269" s="1">
        <v>267</v>
      </c>
      <c r="E269" s="1" t="str">
        <f>IFERROR(INDEX(title!$A$2:$A$2049,MATCH($D269,title!$C$2:$C$2049,0),1),"")</f>
        <v/>
      </c>
      <c r="F269" s="1" t="str">
        <f>IFERROR(INDEX(title!$B$2:$B$2049,MATCH($D269,title!$C$2:$C$2049,0),1),"")</f>
        <v/>
      </c>
      <c r="G269" s="1" t="str">
        <f>IFERROR(INDEX(title!$C$2:$C$2049,MATCH($D269,title!$C$2:$C$2049,0),1),"")</f>
        <v/>
      </c>
      <c r="H269" s="1" t="str">
        <f>IFERROR(INDEX(title!$D$2:$D$2049,MATCH($D269,title!$C$2:$C$2049,0),1),"")</f>
        <v/>
      </c>
      <c r="I269" s="1" t="str">
        <f>IFERROR(INDEX(title!$E$2:$E$2049,MATCH($D269,title!$C$2:$C$2049,0),1),"")</f>
        <v/>
      </c>
      <c r="J269" s="1" t="str">
        <f t="shared" si="24"/>
        <v/>
      </c>
      <c r="K269" s="1" t="str">
        <f>IF(LENB(J269),COUNTIF(J$2:J269,"●"),"")</f>
        <v/>
      </c>
      <c r="L269" s="1" t="str">
        <f t="shared" si="28"/>
        <v/>
      </c>
      <c r="M269" s="1" t="str">
        <f t="shared" si="29"/>
        <v/>
      </c>
      <c r="O269" s="1" t="str">
        <f t="shared" si="25"/>
        <v/>
      </c>
      <c r="P269" s="1" t="str">
        <f t="shared" si="26"/>
        <v/>
      </c>
      <c r="Q269" s="1" t="str">
        <f t="shared" si="27"/>
        <v/>
      </c>
    </row>
    <row r="270" spans="4:17" x14ac:dyDescent="0.55000000000000004">
      <c r="D270" s="1">
        <v>268</v>
      </c>
      <c r="E270" s="1" t="str">
        <f>IFERROR(INDEX(title!$A$2:$A$2049,MATCH($D270,title!$C$2:$C$2049,0),1),"")</f>
        <v/>
      </c>
      <c r="F270" s="1" t="str">
        <f>IFERROR(INDEX(title!$B$2:$B$2049,MATCH($D270,title!$C$2:$C$2049,0),1),"")</f>
        <v/>
      </c>
      <c r="G270" s="1" t="str">
        <f>IFERROR(INDEX(title!$C$2:$C$2049,MATCH($D270,title!$C$2:$C$2049,0),1),"")</f>
        <v/>
      </c>
      <c r="H270" s="1" t="str">
        <f>IFERROR(INDEX(title!$D$2:$D$2049,MATCH($D270,title!$C$2:$C$2049,0),1),"")</f>
        <v/>
      </c>
      <c r="I270" s="1" t="str">
        <f>IFERROR(INDEX(title!$E$2:$E$2049,MATCH($D270,title!$C$2:$C$2049,0),1),"")</f>
        <v/>
      </c>
      <c r="J270" s="1" t="str">
        <f t="shared" si="24"/>
        <v/>
      </c>
      <c r="K270" s="1" t="str">
        <f>IF(LENB(J270),COUNTIF(J$2:J270,"●"),"")</f>
        <v/>
      </c>
      <c r="L270" s="1" t="str">
        <f t="shared" si="28"/>
        <v/>
      </c>
      <c r="M270" s="1" t="str">
        <f t="shared" si="29"/>
        <v/>
      </c>
      <c r="O270" s="1" t="str">
        <f t="shared" si="25"/>
        <v/>
      </c>
      <c r="P270" s="1" t="str">
        <f t="shared" si="26"/>
        <v/>
      </c>
      <c r="Q270" s="1" t="str">
        <f t="shared" si="27"/>
        <v/>
      </c>
    </row>
    <row r="271" spans="4:17" x14ac:dyDescent="0.55000000000000004">
      <c r="D271" s="1">
        <v>269</v>
      </c>
      <c r="E271" s="1" t="str">
        <f>IFERROR(INDEX(title!$A$2:$A$2049,MATCH($D271,title!$C$2:$C$2049,0),1),"")</f>
        <v/>
      </c>
      <c r="F271" s="1" t="str">
        <f>IFERROR(INDEX(title!$B$2:$B$2049,MATCH($D271,title!$C$2:$C$2049,0),1),"")</f>
        <v/>
      </c>
      <c r="G271" s="1" t="str">
        <f>IFERROR(INDEX(title!$C$2:$C$2049,MATCH($D271,title!$C$2:$C$2049,0),1),"")</f>
        <v/>
      </c>
      <c r="H271" s="1" t="str">
        <f>IFERROR(INDEX(title!$D$2:$D$2049,MATCH($D271,title!$C$2:$C$2049,0),1),"")</f>
        <v/>
      </c>
      <c r="I271" s="1" t="str">
        <f>IFERROR(INDEX(title!$E$2:$E$2049,MATCH($D271,title!$C$2:$C$2049,0),1),"")</f>
        <v/>
      </c>
      <c r="J271" s="1" t="str">
        <f t="shared" si="24"/>
        <v/>
      </c>
      <c r="K271" s="1" t="str">
        <f>IF(LENB(J271),COUNTIF(J$2:J271,"●"),"")</f>
        <v/>
      </c>
      <c r="L271" s="1" t="str">
        <f t="shared" si="28"/>
        <v/>
      </c>
      <c r="M271" s="1" t="str">
        <f t="shared" si="29"/>
        <v/>
      </c>
      <c r="O271" s="1" t="str">
        <f t="shared" si="25"/>
        <v/>
      </c>
      <c r="P271" s="1" t="str">
        <f t="shared" si="26"/>
        <v/>
      </c>
      <c r="Q271" s="1" t="str">
        <f t="shared" si="27"/>
        <v/>
      </c>
    </row>
    <row r="272" spans="4:17" x14ac:dyDescent="0.55000000000000004">
      <c r="D272" s="1">
        <v>270</v>
      </c>
      <c r="E272" s="1" t="str">
        <f>IFERROR(INDEX(title!$A$2:$A$2049,MATCH($D272,title!$C$2:$C$2049,0),1),"")</f>
        <v/>
      </c>
      <c r="F272" s="1" t="str">
        <f>IFERROR(INDEX(title!$B$2:$B$2049,MATCH($D272,title!$C$2:$C$2049,0),1),"")</f>
        <v/>
      </c>
      <c r="G272" s="1" t="str">
        <f>IFERROR(INDEX(title!$C$2:$C$2049,MATCH($D272,title!$C$2:$C$2049,0),1),"")</f>
        <v/>
      </c>
      <c r="H272" s="1" t="str">
        <f>IFERROR(INDEX(title!$D$2:$D$2049,MATCH($D272,title!$C$2:$C$2049,0),1),"")</f>
        <v/>
      </c>
      <c r="I272" s="1" t="str">
        <f>IFERROR(INDEX(title!$E$2:$E$2049,MATCH($D272,title!$C$2:$C$2049,0),1),"")</f>
        <v/>
      </c>
      <c r="J272" s="1" t="str">
        <f t="shared" si="24"/>
        <v/>
      </c>
      <c r="K272" s="1" t="str">
        <f>IF(LENB(J272),COUNTIF(J$2:J272,"●"),"")</f>
        <v/>
      </c>
      <c r="L272" s="1" t="str">
        <f t="shared" si="28"/>
        <v/>
      </c>
      <c r="M272" s="1" t="str">
        <f t="shared" si="29"/>
        <v/>
      </c>
      <c r="O272" s="1" t="str">
        <f t="shared" si="25"/>
        <v/>
      </c>
      <c r="P272" s="1" t="str">
        <f t="shared" si="26"/>
        <v/>
      </c>
      <c r="Q272" s="1" t="str">
        <f t="shared" si="27"/>
        <v/>
      </c>
    </row>
    <row r="273" spans="4:17" x14ac:dyDescent="0.55000000000000004">
      <c r="D273" s="1">
        <v>271</v>
      </c>
      <c r="E273" s="1" t="str">
        <f>IFERROR(INDEX(title!$A$2:$A$2049,MATCH($D273,title!$C$2:$C$2049,0),1),"")</f>
        <v/>
      </c>
      <c r="F273" s="1" t="str">
        <f>IFERROR(INDEX(title!$B$2:$B$2049,MATCH($D273,title!$C$2:$C$2049,0),1),"")</f>
        <v/>
      </c>
      <c r="G273" s="1" t="str">
        <f>IFERROR(INDEX(title!$C$2:$C$2049,MATCH($D273,title!$C$2:$C$2049,0),1),"")</f>
        <v/>
      </c>
      <c r="H273" s="1" t="str">
        <f>IFERROR(INDEX(title!$D$2:$D$2049,MATCH($D273,title!$C$2:$C$2049,0),1),"")</f>
        <v/>
      </c>
      <c r="I273" s="1" t="str">
        <f>IFERROR(INDEX(title!$E$2:$E$2049,MATCH($D273,title!$C$2:$C$2049,0),1),"")</f>
        <v/>
      </c>
      <c r="J273" s="1" t="str">
        <f t="shared" si="24"/>
        <v/>
      </c>
      <c r="K273" s="1" t="str">
        <f>IF(LENB(J273),COUNTIF(J$2:J273,"●"),"")</f>
        <v/>
      </c>
      <c r="L273" s="1" t="str">
        <f t="shared" si="28"/>
        <v/>
      </c>
      <c r="M273" s="1" t="str">
        <f t="shared" si="29"/>
        <v/>
      </c>
      <c r="O273" s="1" t="str">
        <f t="shared" si="25"/>
        <v/>
      </c>
      <c r="P273" s="1" t="str">
        <f t="shared" si="26"/>
        <v/>
      </c>
      <c r="Q273" s="1" t="str">
        <f t="shared" si="27"/>
        <v/>
      </c>
    </row>
    <row r="274" spans="4:17" x14ac:dyDescent="0.55000000000000004">
      <c r="D274" s="1">
        <v>272</v>
      </c>
      <c r="E274" s="1" t="str">
        <f>IFERROR(INDEX(title!$A$2:$A$2049,MATCH($D274,title!$C$2:$C$2049,0),1),"")</f>
        <v/>
      </c>
      <c r="F274" s="1" t="str">
        <f>IFERROR(INDEX(title!$B$2:$B$2049,MATCH($D274,title!$C$2:$C$2049,0),1),"")</f>
        <v/>
      </c>
      <c r="G274" s="1" t="str">
        <f>IFERROR(INDEX(title!$C$2:$C$2049,MATCH($D274,title!$C$2:$C$2049,0),1),"")</f>
        <v/>
      </c>
      <c r="H274" s="1" t="str">
        <f>IFERROR(INDEX(title!$D$2:$D$2049,MATCH($D274,title!$C$2:$C$2049,0),1),"")</f>
        <v/>
      </c>
      <c r="I274" s="1" t="str">
        <f>IFERROR(INDEX(title!$E$2:$E$2049,MATCH($D274,title!$C$2:$C$2049,0),1),"")</f>
        <v/>
      </c>
      <c r="J274" s="1" t="str">
        <f t="shared" si="24"/>
        <v/>
      </c>
      <c r="K274" s="1" t="str">
        <f>IF(LENB(J274),COUNTIF(J$2:J274,"●"),"")</f>
        <v/>
      </c>
      <c r="L274" s="1" t="str">
        <f t="shared" si="28"/>
        <v/>
      </c>
      <c r="M274" s="1" t="str">
        <f t="shared" si="29"/>
        <v/>
      </c>
      <c r="O274" s="1" t="str">
        <f t="shared" si="25"/>
        <v/>
      </c>
      <c r="P274" s="1" t="str">
        <f t="shared" si="26"/>
        <v/>
      </c>
      <c r="Q274" s="1" t="str">
        <f t="shared" si="27"/>
        <v/>
      </c>
    </row>
    <row r="275" spans="4:17" x14ac:dyDescent="0.55000000000000004">
      <c r="D275" s="1">
        <v>273</v>
      </c>
      <c r="E275" s="1" t="str">
        <f>IFERROR(INDEX(title!$A$2:$A$2049,MATCH($D275,title!$C$2:$C$2049,0),1),"")</f>
        <v/>
      </c>
      <c r="F275" s="1" t="str">
        <f>IFERROR(INDEX(title!$B$2:$B$2049,MATCH($D275,title!$C$2:$C$2049,0),1),"")</f>
        <v/>
      </c>
      <c r="G275" s="1" t="str">
        <f>IFERROR(INDEX(title!$C$2:$C$2049,MATCH($D275,title!$C$2:$C$2049,0),1),"")</f>
        <v/>
      </c>
      <c r="H275" s="1" t="str">
        <f>IFERROR(INDEX(title!$D$2:$D$2049,MATCH($D275,title!$C$2:$C$2049,0),1),"")</f>
        <v/>
      </c>
      <c r="I275" s="1" t="str">
        <f>IFERROR(INDEX(title!$E$2:$E$2049,MATCH($D275,title!$C$2:$C$2049,0),1),"")</f>
        <v/>
      </c>
      <c r="J275" s="1" t="str">
        <f t="shared" si="24"/>
        <v/>
      </c>
      <c r="K275" s="1" t="str">
        <f>IF(LENB(J275),COUNTIF(J$2:J275,"●"),"")</f>
        <v/>
      </c>
      <c r="L275" s="1" t="str">
        <f t="shared" si="28"/>
        <v/>
      </c>
      <c r="M275" s="1" t="str">
        <f t="shared" si="29"/>
        <v/>
      </c>
      <c r="O275" s="1" t="str">
        <f t="shared" si="25"/>
        <v/>
      </c>
      <c r="P275" s="1" t="str">
        <f t="shared" si="26"/>
        <v/>
      </c>
      <c r="Q275" s="1" t="str">
        <f t="shared" si="27"/>
        <v/>
      </c>
    </row>
    <row r="276" spans="4:17" x14ac:dyDescent="0.55000000000000004">
      <c r="D276" s="1">
        <v>274</v>
      </c>
      <c r="E276" s="1" t="str">
        <f>IFERROR(INDEX(title!$A$2:$A$2049,MATCH($D276,title!$C$2:$C$2049,0),1),"")</f>
        <v/>
      </c>
      <c r="F276" s="1" t="str">
        <f>IFERROR(INDEX(title!$B$2:$B$2049,MATCH($D276,title!$C$2:$C$2049,0),1),"")</f>
        <v/>
      </c>
      <c r="G276" s="1" t="str">
        <f>IFERROR(INDEX(title!$C$2:$C$2049,MATCH($D276,title!$C$2:$C$2049,0),1),"")</f>
        <v/>
      </c>
      <c r="H276" s="1" t="str">
        <f>IFERROR(INDEX(title!$D$2:$D$2049,MATCH($D276,title!$C$2:$C$2049,0),1),"")</f>
        <v/>
      </c>
      <c r="I276" s="1" t="str">
        <f>IFERROR(INDEX(title!$E$2:$E$2049,MATCH($D276,title!$C$2:$C$2049,0),1),"")</f>
        <v/>
      </c>
      <c r="J276" s="1" t="str">
        <f t="shared" si="24"/>
        <v/>
      </c>
      <c r="K276" s="1" t="str">
        <f>IF(LENB(J276),COUNTIF(J$2:J276,"●"),"")</f>
        <v/>
      </c>
      <c r="L276" s="1" t="str">
        <f t="shared" si="28"/>
        <v/>
      </c>
      <c r="M276" s="1" t="str">
        <f t="shared" si="29"/>
        <v/>
      </c>
      <c r="O276" s="1" t="str">
        <f t="shared" si="25"/>
        <v/>
      </c>
      <c r="P276" s="1" t="str">
        <f t="shared" si="26"/>
        <v/>
      </c>
      <c r="Q276" s="1" t="str">
        <f t="shared" si="27"/>
        <v/>
      </c>
    </row>
    <row r="277" spans="4:17" x14ac:dyDescent="0.55000000000000004">
      <c r="D277" s="1">
        <v>275</v>
      </c>
      <c r="E277" s="1" t="str">
        <f>IFERROR(INDEX(title!$A$2:$A$2049,MATCH($D277,title!$C$2:$C$2049,0),1),"")</f>
        <v/>
      </c>
      <c r="F277" s="1" t="str">
        <f>IFERROR(INDEX(title!$B$2:$B$2049,MATCH($D277,title!$C$2:$C$2049,0),1),"")</f>
        <v/>
      </c>
      <c r="G277" s="1" t="str">
        <f>IFERROR(INDEX(title!$C$2:$C$2049,MATCH($D277,title!$C$2:$C$2049,0),1),"")</f>
        <v/>
      </c>
      <c r="H277" s="1" t="str">
        <f>IFERROR(INDEX(title!$D$2:$D$2049,MATCH($D277,title!$C$2:$C$2049,0),1),"")</f>
        <v/>
      </c>
      <c r="I277" s="1" t="str">
        <f>IFERROR(INDEX(title!$E$2:$E$2049,MATCH($D277,title!$C$2:$C$2049,0),1),"")</f>
        <v/>
      </c>
      <c r="J277" s="1" t="str">
        <f t="shared" si="24"/>
        <v/>
      </c>
      <c r="K277" s="1" t="str">
        <f>IF(LENB(J277),COUNTIF(J$2:J277,"●"),"")</f>
        <v/>
      </c>
      <c r="L277" s="1" t="str">
        <f t="shared" si="28"/>
        <v/>
      </c>
      <c r="M277" s="1" t="str">
        <f t="shared" si="29"/>
        <v/>
      </c>
      <c r="O277" s="1" t="str">
        <f t="shared" si="25"/>
        <v/>
      </c>
      <c r="P277" s="1" t="str">
        <f t="shared" si="26"/>
        <v/>
      </c>
      <c r="Q277" s="1" t="str">
        <f t="shared" si="27"/>
        <v/>
      </c>
    </row>
    <row r="278" spans="4:17" x14ac:dyDescent="0.55000000000000004">
      <c r="D278" s="1">
        <v>276</v>
      </c>
      <c r="E278" s="1" t="str">
        <f>IFERROR(INDEX(title!$A$2:$A$2049,MATCH($D278,title!$C$2:$C$2049,0),1),"")</f>
        <v/>
      </c>
      <c r="F278" s="1" t="str">
        <f>IFERROR(INDEX(title!$B$2:$B$2049,MATCH($D278,title!$C$2:$C$2049,0),1),"")</f>
        <v/>
      </c>
      <c r="G278" s="1" t="str">
        <f>IFERROR(INDEX(title!$C$2:$C$2049,MATCH($D278,title!$C$2:$C$2049,0),1),"")</f>
        <v/>
      </c>
      <c r="H278" s="1" t="str">
        <f>IFERROR(INDEX(title!$D$2:$D$2049,MATCH($D278,title!$C$2:$C$2049,0),1),"")</f>
        <v/>
      </c>
      <c r="I278" s="1" t="str">
        <f>IFERROR(INDEX(title!$E$2:$E$2049,MATCH($D278,title!$C$2:$C$2049,0),1),"")</f>
        <v/>
      </c>
      <c r="J278" s="1" t="str">
        <f t="shared" si="24"/>
        <v/>
      </c>
      <c r="K278" s="1" t="str">
        <f>IF(LENB(J278),COUNTIF(J$2:J278,"●"),"")</f>
        <v/>
      </c>
      <c r="L278" s="1" t="str">
        <f t="shared" si="28"/>
        <v/>
      </c>
      <c r="M278" s="1" t="str">
        <f t="shared" si="29"/>
        <v/>
      </c>
      <c r="O278" s="1" t="str">
        <f t="shared" si="25"/>
        <v/>
      </c>
      <c r="P278" s="1" t="str">
        <f t="shared" si="26"/>
        <v/>
      </c>
      <c r="Q278" s="1" t="str">
        <f t="shared" si="27"/>
        <v/>
      </c>
    </row>
    <row r="279" spans="4:17" x14ac:dyDescent="0.55000000000000004">
      <c r="D279" s="1">
        <v>277</v>
      </c>
      <c r="E279" s="1" t="str">
        <f>IFERROR(INDEX(title!$A$2:$A$2049,MATCH($D279,title!$C$2:$C$2049,0),1),"")</f>
        <v/>
      </c>
      <c r="F279" s="1" t="str">
        <f>IFERROR(INDEX(title!$B$2:$B$2049,MATCH($D279,title!$C$2:$C$2049,0),1),"")</f>
        <v/>
      </c>
      <c r="G279" s="1" t="str">
        <f>IFERROR(INDEX(title!$C$2:$C$2049,MATCH($D279,title!$C$2:$C$2049,0),1),"")</f>
        <v/>
      </c>
      <c r="H279" s="1" t="str">
        <f>IFERROR(INDEX(title!$D$2:$D$2049,MATCH($D279,title!$C$2:$C$2049,0),1),"")</f>
        <v/>
      </c>
      <c r="I279" s="1" t="str">
        <f>IFERROR(INDEX(title!$E$2:$E$2049,MATCH($D279,title!$C$2:$C$2049,0),1),"")</f>
        <v/>
      </c>
      <c r="J279" s="1" t="str">
        <f t="shared" si="24"/>
        <v/>
      </c>
      <c r="K279" s="1" t="str">
        <f>IF(LENB(J279),COUNTIF(J$2:J279,"●"),"")</f>
        <v/>
      </c>
      <c r="L279" s="1" t="str">
        <f t="shared" si="28"/>
        <v/>
      </c>
      <c r="M279" s="1" t="str">
        <f t="shared" si="29"/>
        <v/>
      </c>
      <c r="O279" s="1" t="str">
        <f t="shared" si="25"/>
        <v/>
      </c>
      <c r="P279" s="1" t="str">
        <f t="shared" si="26"/>
        <v/>
      </c>
      <c r="Q279" s="1" t="str">
        <f t="shared" si="27"/>
        <v/>
      </c>
    </row>
    <row r="280" spans="4:17" x14ac:dyDescent="0.55000000000000004">
      <c r="D280" s="1">
        <v>278</v>
      </c>
      <c r="E280" s="1" t="str">
        <f>IFERROR(INDEX(title!$A$2:$A$2049,MATCH($D280,title!$C$2:$C$2049,0),1),"")</f>
        <v/>
      </c>
      <c r="F280" s="1" t="str">
        <f>IFERROR(INDEX(title!$B$2:$B$2049,MATCH($D280,title!$C$2:$C$2049,0),1),"")</f>
        <v/>
      </c>
      <c r="G280" s="1" t="str">
        <f>IFERROR(INDEX(title!$C$2:$C$2049,MATCH($D280,title!$C$2:$C$2049,0),1),"")</f>
        <v/>
      </c>
      <c r="H280" s="1" t="str">
        <f>IFERROR(INDEX(title!$D$2:$D$2049,MATCH($D280,title!$C$2:$C$2049,0),1),"")</f>
        <v/>
      </c>
      <c r="I280" s="1" t="str">
        <f>IFERROR(INDEX(title!$E$2:$E$2049,MATCH($D280,title!$C$2:$C$2049,0),1),"")</f>
        <v/>
      </c>
      <c r="J280" s="1" t="str">
        <f t="shared" si="24"/>
        <v/>
      </c>
      <c r="K280" s="1" t="str">
        <f>IF(LENB(J280),COUNTIF(J$2:J280,"●"),"")</f>
        <v/>
      </c>
      <c r="L280" s="1" t="str">
        <f t="shared" si="28"/>
        <v/>
      </c>
      <c r="M280" s="1" t="str">
        <f t="shared" si="29"/>
        <v/>
      </c>
      <c r="O280" s="1" t="str">
        <f t="shared" si="25"/>
        <v/>
      </c>
      <c r="P280" s="1" t="str">
        <f t="shared" si="26"/>
        <v/>
      </c>
      <c r="Q280" s="1" t="str">
        <f t="shared" si="27"/>
        <v/>
      </c>
    </row>
    <row r="281" spans="4:17" x14ac:dyDescent="0.55000000000000004">
      <c r="D281" s="1">
        <v>279</v>
      </c>
      <c r="E281" s="1" t="str">
        <f>IFERROR(INDEX(title!$A$2:$A$2049,MATCH($D281,title!$C$2:$C$2049,0),1),"")</f>
        <v/>
      </c>
      <c r="F281" s="1" t="str">
        <f>IFERROR(INDEX(title!$B$2:$B$2049,MATCH($D281,title!$C$2:$C$2049,0),1),"")</f>
        <v/>
      </c>
      <c r="G281" s="1" t="str">
        <f>IFERROR(INDEX(title!$C$2:$C$2049,MATCH($D281,title!$C$2:$C$2049,0),1),"")</f>
        <v/>
      </c>
      <c r="H281" s="1" t="str">
        <f>IFERROR(INDEX(title!$D$2:$D$2049,MATCH($D281,title!$C$2:$C$2049,0),1),"")</f>
        <v/>
      </c>
      <c r="I281" s="1" t="str">
        <f>IFERROR(INDEX(title!$E$2:$E$2049,MATCH($D281,title!$C$2:$C$2049,0),1),"")</f>
        <v/>
      </c>
      <c r="J281" s="1" t="str">
        <f t="shared" si="24"/>
        <v/>
      </c>
      <c r="K281" s="1" t="str">
        <f>IF(LENB(J281),COUNTIF(J$2:J281,"●"),"")</f>
        <v/>
      </c>
      <c r="L281" s="1" t="str">
        <f t="shared" si="28"/>
        <v/>
      </c>
      <c r="M281" s="1" t="str">
        <f t="shared" si="29"/>
        <v/>
      </c>
      <c r="O281" s="1" t="str">
        <f t="shared" si="25"/>
        <v/>
      </c>
      <c r="P281" s="1" t="str">
        <f t="shared" si="26"/>
        <v/>
      </c>
      <c r="Q281" s="1" t="str">
        <f t="shared" si="27"/>
        <v/>
      </c>
    </row>
    <row r="282" spans="4:17" x14ac:dyDescent="0.55000000000000004">
      <c r="D282" s="1">
        <v>280</v>
      </c>
      <c r="E282" s="1" t="str">
        <f>IFERROR(INDEX(title!$A$2:$A$2049,MATCH($D282,title!$C$2:$C$2049,0),1),"")</f>
        <v/>
      </c>
      <c r="F282" s="1" t="str">
        <f>IFERROR(INDEX(title!$B$2:$B$2049,MATCH($D282,title!$C$2:$C$2049,0),1),"")</f>
        <v/>
      </c>
      <c r="G282" s="1" t="str">
        <f>IFERROR(INDEX(title!$C$2:$C$2049,MATCH($D282,title!$C$2:$C$2049,0),1),"")</f>
        <v/>
      </c>
      <c r="H282" s="1" t="str">
        <f>IFERROR(INDEX(title!$D$2:$D$2049,MATCH($D282,title!$C$2:$C$2049,0),1),"")</f>
        <v/>
      </c>
      <c r="I282" s="1" t="str">
        <f>IFERROR(INDEX(title!$E$2:$E$2049,MATCH($D282,title!$C$2:$C$2049,0),1),"")</f>
        <v/>
      </c>
      <c r="J282" s="1" t="str">
        <f t="shared" si="24"/>
        <v/>
      </c>
      <c r="K282" s="1" t="str">
        <f>IF(LENB(J282),COUNTIF(J$2:J282,"●"),"")</f>
        <v/>
      </c>
      <c r="L282" s="1" t="str">
        <f t="shared" si="28"/>
        <v/>
      </c>
      <c r="M282" s="1" t="str">
        <f t="shared" si="29"/>
        <v/>
      </c>
      <c r="O282" s="1" t="str">
        <f t="shared" si="25"/>
        <v/>
      </c>
      <c r="P282" s="1" t="str">
        <f t="shared" si="26"/>
        <v/>
      </c>
      <c r="Q282" s="1" t="str">
        <f t="shared" si="27"/>
        <v/>
      </c>
    </row>
    <row r="283" spans="4:17" x14ac:dyDescent="0.55000000000000004">
      <c r="D283" s="1">
        <v>281</v>
      </c>
      <c r="E283" s="1" t="str">
        <f>IFERROR(INDEX(title!$A$2:$A$2049,MATCH($D283,title!$C$2:$C$2049,0),1),"")</f>
        <v/>
      </c>
      <c r="F283" s="1" t="str">
        <f>IFERROR(INDEX(title!$B$2:$B$2049,MATCH($D283,title!$C$2:$C$2049,0),1),"")</f>
        <v/>
      </c>
      <c r="G283" s="1" t="str">
        <f>IFERROR(INDEX(title!$C$2:$C$2049,MATCH($D283,title!$C$2:$C$2049,0),1),"")</f>
        <v/>
      </c>
      <c r="H283" s="1" t="str">
        <f>IFERROR(INDEX(title!$D$2:$D$2049,MATCH($D283,title!$C$2:$C$2049,0),1),"")</f>
        <v/>
      </c>
      <c r="I283" s="1" t="str">
        <f>IFERROR(INDEX(title!$E$2:$E$2049,MATCH($D283,title!$C$2:$C$2049,0),1),"")</f>
        <v/>
      </c>
      <c r="J283" s="1" t="str">
        <f t="shared" si="24"/>
        <v/>
      </c>
      <c r="K283" s="1" t="str">
        <f>IF(LENB(J283),COUNTIF(J$2:J283,"●"),"")</f>
        <v/>
      </c>
      <c r="L283" s="1" t="str">
        <f t="shared" si="28"/>
        <v/>
      </c>
      <c r="M283" s="1" t="str">
        <f t="shared" si="29"/>
        <v/>
      </c>
      <c r="O283" s="1" t="str">
        <f t="shared" si="25"/>
        <v/>
      </c>
      <c r="P283" s="1" t="str">
        <f t="shared" si="26"/>
        <v/>
      </c>
      <c r="Q283" s="1" t="str">
        <f t="shared" si="27"/>
        <v/>
      </c>
    </row>
    <row r="284" spans="4:17" x14ac:dyDescent="0.55000000000000004">
      <c r="D284" s="1">
        <v>282</v>
      </c>
      <c r="E284" s="1" t="str">
        <f>IFERROR(INDEX(title!$A$2:$A$2049,MATCH($D284,title!$C$2:$C$2049,0),1),"")</f>
        <v/>
      </c>
      <c r="F284" s="1" t="str">
        <f>IFERROR(INDEX(title!$B$2:$B$2049,MATCH($D284,title!$C$2:$C$2049,0),1),"")</f>
        <v/>
      </c>
      <c r="G284" s="1" t="str">
        <f>IFERROR(INDEX(title!$C$2:$C$2049,MATCH($D284,title!$C$2:$C$2049,0),1),"")</f>
        <v/>
      </c>
      <c r="H284" s="1" t="str">
        <f>IFERROR(INDEX(title!$D$2:$D$2049,MATCH($D284,title!$C$2:$C$2049,0),1),"")</f>
        <v/>
      </c>
      <c r="I284" s="1" t="str">
        <f>IFERROR(INDEX(title!$E$2:$E$2049,MATCH($D284,title!$C$2:$C$2049,0),1),"")</f>
        <v/>
      </c>
      <c r="J284" s="1" t="str">
        <f t="shared" si="24"/>
        <v/>
      </c>
      <c r="K284" s="1" t="str">
        <f>IF(LENB(J284),COUNTIF(J$2:J284,"●"),"")</f>
        <v/>
      </c>
      <c r="L284" s="1" t="str">
        <f t="shared" si="28"/>
        <v/>
      </c>
      <c r="M284" s="1" t="str">
        <f t="shared" si="29"/>
        <v/>
      </c>
      <c r="O284" s="1" t="str">
        <f t="shared" si="25"/>
        <v/>
      </c>
      <c r="P284" s="1" t="str">
        <f t="shared" si="26"/>
        <v/>
      </c>
      <c r="Q284" s="1" t="str">
        <f t="shared" si="27"/>
        <v/>
      </c>
    </row>
    <row r="285" spans="4:17" x14ac:dyDescent="0.55000000000000004">
      <c r="D285" s="1">
        <v>283</v>
      </c>
      <c r="E285" s="1" t="str">
        <f>IFERROR(INDEX(title!$A$2:$A$2049,MATCH($D285,title!$C$2:$C$2049,0),1),"")</f>
        <v/>
      </c>
      <c r="F285" s="1" t="str">
        <f>IFERROR(INDEX(title!$B$2:$B$2049,MATCH($D285,title!$C$2:$C$2049,0),1),"")</f>
        <v/>
      </c>
      <c r="G285" s="1" t="str">
        <f>IFERROR(INDEX(title!$C$2:$C$2049,MATCH($D285,title!$C$2:$C$2049,0),1),"")</f>
        <v/>
      </c>
      <c r="H285" s="1" t="str">
        <f>IFERROR(INDEX(title!$D$2:$D$2049,MATCH($D285,title!$C$2:$C$2049,0),1),"")</f>
        <v/>
      </c>
      <c r="I285" s="1" t="str">
        <f>IFERROR(INDEX(title!$E$2:$E$2049,MATCH($D285,title!$C$2:$C$2049,0),1),"")</f>
        <v/>
      </c>
      <c r="J285" s="1" t="str">
        <f t="shared" si="24"/>
        <v/>
      </c>
      <c r="K285" s="1" t="str">
        <f>IF(LENB(J285),COUNTIF(J$2:J285,"●"),"")</f>
        <v/>
      </c>
      <c r="L285" s="1" t="str">
        <f t="shared" si="28"/>
        <v/>
      </c>
      <c r="M285" s="1" t="str">
        <f t="shared" si="29"/>
        <v/>
      </c>
      <c r="O285" s="1" t="str">
        <f t="shared" si="25"/>
        <v/>
      </c>
      <c r="P285" s="1" t="str">
        <f t="shared" si="26"/>
        <v/>
      </c>
      <c r="Q285" s="1" t="str">
        <f t="shared" si="27"/>
        <v/>
      </c>
    </row>
    <row r="286" spans="4:17" x14ac:dyDescent="0.55000000000000004">
      <c r="D286" s="1">
        <v>284</v>
      </c>
      <c r="E286" s="1" t="str">
        <f>IFERROR(INDEX(title!$A$2:$A$2049,MATCH($D286,title!$C$2:$C$2049,0),1),"")</f>
        <v/>
      </c>
      <c r="F286" s="1" t="str">
        <f>IFERROR(INDEX(title!$B$2:$B$2049,MATCH($D286,title!$C$2:$C$2049,0),1),"")</f>
        <v/>
      </c>
      <c r="G286" s="1" t="str">
        <f>IFERROR(INDEX(title!$C$2:$C$2049,MATCH($D286,title!$C$2:$C$2049,0),1),"")</f>
        <v/>
      </c>
      <c r="H286" s="1" t="str">
        <f>IFERROR(INDEX(title!$D$2:$D$2049,MATCH($D286,title!$C$2:$C$2049,0),1),"")</f>
        <v/>
      </c>
      <c r="I286" s="1" t="str">
        <f>IFERROR(INDEX(title!$E$2:$E$2049,MATCH($D286,title!$C$2:$C$2049,0),1),"")</f>
        <v/>
      </c>
      <c r="J286" s="1" t="str">
        <f t="shared" si="24"/>
        <v/>
      </c>
      <c r="K286" s="1" t="str">
        <f>IF(LENB(J286),COUNTIF(J$2:J286,"●"),"")</f>
        <v/>
      </c>
      <c r="L286" s="1" t="str">
        <f t="shared" si="28"/>
        <v/>
      </c>
      <c r="M286" s="1" t="str">
        <f t="shared" si="29"/>
        <v/>
      </c>
      <c r="O286" s="1" t="str">
        <f t="shared" si="25"/>
        <v/>
      </c>
      <c r="P286" s="1" t="str">
        <f t="shared" si="26"/>
        <v/>
      </c>
      <c r="Q286" s="1" t="str">
        <f t="shared" si="27"/>
        <v/>
      </c>
    </row>
    <row r="287" spans="4:17" x14ac:dyDescent="0.55000000000000004">
      <c r="D287" s="1">
        <v>285</v>
      </c>
      <c r="E287" s="1" t="str">
        <f>IFERROR(INDEX(title!$A$2:$A$2049,MATCH($D287,title!$C$2:$C$2049,0),1),"")</f>
        <v/>
      </c>
      <c r="F287" s="1" t="str">
        <f>IFERROR(INDEX(title!$B$2:$B$2049,MATCH($D287,title!$C$2:$C$2049,0),1),"")</f>
        <v/>
      </c>
      <c r="G287" s="1" t="str">
        <f>IFERROR(INDEX(title!$C$2:$C$2049,MATCH($D287,title!$C$2:$C$2049,0),1),"")</f>
        <v/>
      </c>
      <c r="H287" s="1" t="str">
        <f>IFERROR(INDEX(title!$D$2:$D$2049,MATCH($D287,title!$C$2:$C$2049,0),1),"")</f>
        <v/>
      </c>
      <c r="I287" s="1" t="str">
        <f>IFERROR(INDEX(title!$E$2:$E$2049,MATCH($D287,title!$C$2:$C$2049,0),1),"")</f>
        <v/>
      </c>
      <c r="J287" s="1" t="str">
        <f t="shared" si="24"/>
        <v/>
      </c>
      <c r="K287" s="1" t="str">
        <f>IF(LENB(J287),COUNTIF(J$2:J287,"●"),"")</f>
        <v/>
      </c>
      <c r="L287" s="1" t="str">
        <f t="shared" si="28"/>
        <v/>
      </c>
      <c r="M287" s="1" t="str">
        <f t="shared" si="29"/>
        <v/>
      </c>
      <c r="O287" s="1" t="str">
        <f t="shared" si="25"/>
        <v/>
      </c>
      <c r="P287" s="1" t="str">
        <f t="shared" si="26"/>
        <v/>
      </c>
      <c r="Q287" s="1" t="str">
        <f t="shared" si="27"/>
        <v/>
      </c>
    </row>
    <row r="288" spans="4:17" x14ac:dyDescent="0.55000000000000004">
      <c r="D288" s="1">
        <v>286</v>
      </c>
      <c r="E288" s="1" t="str">
        <f>IFERROR(INDEX(title!$A$2:$A$2049,MATCH($D288,title!$C$2:$C$2049,0),1),"")</f>
        <v/>
      </c>
      <c r="F288" s="1" t="str">
        <f>IFERROR(INDEX(title!$B$2:$B$2049,MATCH($D288,title!$C$2:$C$2049,0),1),"")</f>
        <v/>
      </c>
      <c r="G288" s="1" t="str">
        <f>IFERROR(INDEX(title!$C$2:$C$2049,MATCH($D288,title!$C$2:$C$2049,0),1),"")</f>
        <v/>
      </c>
      <c r="H288" s="1" t="str">
        <f>IFERROR(INDEX(title!$D$2:$D$2049,MATCH($D288,title!$C$2:$C$2049,0),1),"")</f>
        <v/>
      </c>
      <c r="I288" s="1" t="str">
        <f>IFERROR(INDEX(title!$E$2:$E$2049,MATCH($D288,title!$C$2:$C$2049,0),1),"")</f>
        <v/>
      </c>
      <c r="J288" s="1" t="str">
        <f t="shared" si="24"/>
        <v/>
      </c>
      <c r="K288" s="1" t="str">
        <f>IF(LENB(J288),COUNTIF(J$2:J288,"●"),"")</f>
        <v/>
      </c>
      <c r="L288" s="1" t="str">
        <f t="shared" si="28"/>
        <v/>
      </c>
      <c r="M288" s="1" t="str">
        <f t="shared" si="29"/>
        <v/>
      </c>
      <c r="O288" s="1" t="str">
        <f t="shared" si="25"/>
        <v/>
      </c>
      <c r="P288" s="1" t="str">
        <f t="shared" si="26"/>
        <v/>
      </c>
      <c r="Q288" s="1" t="str">
        <f t="shared" si="27"/>
        <v/>
      </c>
    </row>
    <row r="289" spans="4:17" x14ac:dyDescent="0.55000000000000004">
      <c r="D289" s="1">
        <v>287</v>
      </c>
      <c r="E289" s="1" t="str">
        <f>IFERROR(INDEX(title!$A$2:$A$2049,MATCH($D289,title!$C$2:$C$2049,0),1),"")</f>
        <v/>
      </c>
      <c r="F289" s="1" t="str">
        <f>IFERROR(INDEX(title!$B$2:$B$2049,MATCH($D289,title!$C$2:$C$2049,0),1),"")</f>
        <v/>
      </c>
      <c r="G289" s="1" t="str">
        <f>IFERROR(INDEX(title!$C$2:$C$2049,MATCH($D289,title!$C$2:$C$2049,0),1),"")</f>
        <v/>
      </c>
      <c r="H289" s="1" t="str">
        <f>IFERROR(INDEX(title!$D$2:$D$2049,MATCH($D289,title!$C$2:$C$2049,0),1),"")</f>
        <v/>
      </c>
      <c r="I289" s="1" t="str">
        <f>IFERROR(INDEX(title!$E$2:$E$2049,MATCH($D289,title!$C$2:$C$2049,0),1),"")</f>
        <v/>
      </c>
      <c r="J289" s="1" t="str">
        <f t="shared" si="24"/>
        <v/>
      </c>
      <c r="K289" s="1" t="str">
        <f>IF(LENB(J289),COUNTIF(J$2:J289,"●"),"")</f>
        <v/>
      </c>
      <c r="L289" s="1" t="str">
        <f t="shared" si="28"/>
        <v/>
      </c>
      <c r="M289" s="1" t="str">
        <f t="shared" si="29"/>
        <v/>
      </c>
      <c r="O289" s="1" t="str">
        <f t="shared" si="25"/>
        <v/>
      </c>
      <c r="P289" s="1" t="str">
        <f t="shared" si="26"/>
        <v/>
      </c>
      <c r="Q289" s="1" t="str">
        <f t="shared" si="27"/>
        <v/>
      </c>
    </row>
    <row r="290" spans="4:17" x14ac:dyDescent="0.55000000000000004">
      <c r="D290" s="1">
        <v>288</v>
      </c>
      <c r="E290" s="1" t="str">
        <f>IFERROR(INDEX(title!$A$2:$A$2049,MATCH($D290,title!$C$2:$C$2049,0),1),"")</f>
        <v/>
      </c>
      <c r="F290" s="1" t="str">
        <f>IFERROR(INDEX(title!$B$2:$B$2049,MATCH($D290,title!$C$2:$C$2049,0),1),"")</f>
        <v/>
      </c>
      <c r="G290" s="1" t="str">
        <f>IFERROR(INDEX(title!$C$2:$C$2049,MATCH($D290,title!$C$2:$C$2049,0),1),"")</f>
        <v/>
      </c>
      <c r="H290" s="1" t="str">
        <f>IFERROR(INDEX(title!$D$2:$D$2049,MATCH($D290,title!$C$2:$C$2049,0),1),"")</f>
        <v/>
      </c>
      <c r="I290" s="1" t="str">
        <f>IFERROR(INDEX(title!$E$2:$E$2049,MATCH($D290,title!$C$2:$C$2049,0),1),"")</f>
        <v/>
      </c>
      <c r="J290" s="1" t="str">
        <f t="shared" si="24"/>
        <v/>
      </c>
      <c r="K290" s="1" t="str">
        <f>IF(LENB(J290),COUNTIF(J$2:J290,"●"),"")</f>
        <v/>
      </c>
      <c r="L290" s="1" t="str">
        <f t="shared" si="28"/>
        <v/>
      </c>
      <c r="M290" s="1" t="str">
        <f t="shared" si="29"/>
        <v/>
      </c>
      <c r="O290" s="1" t="str">
        <f t="shared" si="25"/>
        <v/>
      </c>
      <c r="P290" s="1" t="str">
        <f t="shared" si="26"/>
        <v/>
      </c>
      <c r="Q290" s="1" t="str">
        <f t="shared" si="27"/>
        <v/>
      </c>
    </row>
    <row r="291" spans="4:17" x14ac:dyDescent="0.55000000000000004">
      <c r="D291" s="1">
        <v>289</v>
      </c>
      <c r="E291" s="1" t="str">
        <f>IFERROR(INDEX(title!$A$2:$A$2049,MATCH($D291,title!$C$2:$C$2049,0),1),"")</f>
        <v/>
      </c>
      <c r="F291" s="1" t="str">
        <f>IFERROR(INDEX(title!$B$2:$B$2049,MATCH($D291,title!$C$2:$C$2049,0),1),"")</f>
        <v/>
      </c>
      <c r="G291" s="1" t="str">
        <f>IFERROR(INDEX(title!$C$2:$C$2049,MATCH($D291,title!$C$2:$C$2049,0),1),"")</f>
        <v/>
      </c>
      <c r="H291" s="1" t="str">
        <f>IFERROR(INDEX(title!$D$2:$D$2049,MATCH($D291,title!$C$2:$C$2049,0),1),"")</f>
        <v/>
      </c>
      <c r="I291" s="1" t="str">
        <f>IFERROR(INDEX(title!$E$2:$E$2049,MATCH($D291,title!$C$2:$C$2049,0),1),"")</f>
        <v/>
      </c>
      <c r="J291" s="1" t="str">
        <f t="shared" si="24"/>
        <v/>
      </c>
      <c r="K291" s="1" t="str">
        <f>IF(LENB(J291),COUNTIF(J$2:J291,"●"),"")</f>
        <v/>
      </c>
      <c r="L291" s="1" t="str">
        <f t="shared" si="28"/>
        <v/>
      </c>
      <c r="M291" s="1" t="str">
        <f t="shared" si="29"/>
        <v/>
      </c>
      <c r="O291" s="1" t="str">
        <f t="shared" si="25"/>
        <v/>
      </c>
      <c r="P291" s="1" t="str">
        <f t="shared" si="26"/>
        <v/>
      </c>
      <c r="Q291" s="1" t="str">
        <f t="shared" si="27"/>
        <v/>
      </c>
    </row>
    <row r="292" spans="4:17" x14ac:dyDescent="0.55000000000000004">
      <c r="D292" s="1">
        <v>290</v>
      </c>
      <c r="E292" s="1" t="str">
        <f>IFERROR(INDEX(title!$A$2:$A$2049,MATCH($D292,title!$C$2:$C$2049,0),1),"")</f>
        <v/>
      </c>
      <c r="F292" s="1" t="str">
        <f>IFERROR(INDEX(title!$B$2:$B$2049,MATCH($D292,title!$C$2:$C$2049,0),1),"")</f>
        <v/>
      </c>
      <c r="G292" s="1" t="str">
        <f>IFERROR(INDEX(title!$C$2:$C$2049,MATCH($D292,title!$C$2:$C$2049,0),1),"")</f>
        <v/>
      </c>
      <c r="H292" s="1" t="str">
        <f>IFERROR(INDEX(title!$D$2:$D$2049,MATCH($D292,title!$C$2:$C$2049,0),1),"")</f>
        <v/>
      </c>
      <c r="I292" s="1" t="str">
        <f>IFERROR(INDEX(title!$E$2:$E$2049,MATCH($D292,title!$C$2:$C$2049,0),1),"")</f>
        <v/>
      </c>
      <c r="J292" s="1" t="str">
        <f t="shared" si="24"/>
        <v/>
      </c>
      <c r="K292" s="1" t="str">
        <f>IF(LENB(J292),COUNTIF(J$2:J292,"●"),"")</f>
        <v/>
      </c>
      <c r="L292" s="1" t="str">
        <f t="shared" si="28"/>
        <v/>
      </c>
      <c r="M292" s="1" t="str">
        <f t="shared" si="29"/>
        <v/>
      </c>
      <c r="O292" s="1" t="str">
        <f t="shared" si="25"/>
        <v/>
      </c>
      <c r="P292" s="1" t="str">
        <f t="shared" si="26"/>
        <v/>
      </c>
      <c r="Q292" s="1" t="str">
        <f t="shared" si="27"/>
        <v/>
      </c>
    </row>
    <row r="293" spans="4:17" x14ac:dyDescent="0.55000000000000004">
      <c r="D293" s="1">
        <v>291</v>
      </c>
      <c r="E293" s="1" t="str">
        <f>IFERROR(INDEX(title!$A$2:$A$2049,MATCH($D293,title!$C$2:$C$2049,0),1),"")</f>
        <v/>
      </c>
      <c r="F293" s="1" t="str">
        <f>IFERROR(INDEX(title!$B$2:$B$2049,MATCH($D293,title!$C$2:$C$2049,0),1),"")</f>
        <v/>
      </c>
      <c r="G293" s="1" t="str">
        <f>IFERROR(INDEX(title!$C$2:$C$2049,MATCH($D293,title!$C$2:$C$2049,0),1),"")</f>
        <v/>
      </c>
      <c r="H293" s="1" t="str">
        <f>IFERROR(INDEX(title!$D$2:$D$2049,MATCH($D293,title!$C$2:$C$2049,0),1),"")</f>
        <v/>
      </c>
      <c r="I293" s="1" t="str">
        <f>IFERROR(INDEX(title!$E$2:$E$2049,MATCH($D293,title!$C$2:$C$2049,0),1),"")</f>
        <v/>
      </c>
      <c r="J293" s="1" t="str">
        <f t="shared" si="24"/>
        <v/>
      </c>
      <c r="K293" s="1" t="str">
        <f>IF(LENB(J293),COUNTIF(J$2:J293,"●"),"")</f>
        <v/>
      </c>
      <c r="L293" s="1" t="str">
        <f t="shared" si="28"/>
        <v/>
      </c>
      <c r="M293" s="1" t="str">
        <f t="shared" si="29"/>
        <v/>
      </c>
      <c r="O293" s="1" t="str">
        <f t="shared" si="25"/>
        <v/>
      </c>
      <c r="P293" s="1" t="str">
        <f t="shared" si="26"/>
        <v/>
      </c>
      <c r="Q293" s="1" t="str">
        <f t="shared" si="27"/>
        <v/>
      </c>
    </row>
    <row r="294" spans="4:17" x14ac:dyDescent="0.55000000000000004">
      <c r="D294" s="1">
        <v>292</v>
      </c>
      <c r="E294" s="1" t="str">
        <f>IFERROR(INDEX(title!$A$2:$A$2049,MATCH($D294,title!$C$2:$C$2049,0),1),"")</f>
        <v/>
      </c>
      <c r="F294" s="1" t="str">
        <f>IFERROR(INDEX(title!$B$2:$B$2049,MATCH($D294,title!$C$2:$C$2049,0),1),"")</f>
        <v/>
      </c>
      <c r="G294" s="1" t="str">
        <f>IFERROR(INDEX(title!$C$2:$C$2049,MATCH($D294,title!$C$2:$C$2049,0),1),"")</f>
        <v/>
      </c>
      <c r="H294" s="1" t="str">
        <f>IFERROR(INDEX(title!$D$2:$D$2049,MATCH($D294,title!$C$2:$C$2049,0),1),"")</f>
        <v/>
      </c>
      <c r="I294" s="1" t="str">
        <f>IFERROR(INDEX(title!$E$2:$E$2049,MATCH($D294,title!$C$2:$C$2049,0),1),"")</f>
        <v/>
      </c>
      <c r="J294" s="1" t="str">
        <f t="shared" si="24"/>
        <v/>
      </c>
      <c r="K294" s="1" t="str">
        <f>IF(LENB(J294),COUNTIF(J$2:J294,"●"),"")</f>
        <v/>
      </c>
      <c r="L294" s="1" t="str">
        <f t="shared" si="28"/>
        <v/>
      </c>
      <c r="M294" s="1" t="str">
        <f t="shared" si="29"/>
        <v/>
      </c>
      <c r="O294" s="1" t="str">
        <f t="shared" si="25"/>
        <v/>
      </c>
      <c r="P294" s="1" t="str">
        <f t="shared" si="26"/>
        <v/>
      </c>
      <c r="Q294" s="1" t="str">
        <f t="shared" si="27"/>
        <v/>
      </c>
    </row>
    <row r="295" spans="4:17" x14ac:dyDescent="0.55000000000000004">
      <c r="D295" s="1">
        <v>293</v>
      </c>
      <c r="E295" s="1" t="str">
        <f>IFERROR(INDEX(title!$A$2:$A$2049,MATCH($D295,title!$C$2:$C$2049,0),1),"")</f>
        <v/>
      </c>
      <c r="F295" s="1" t="str">
        <f>IFERROR(INDEX(title!$B$2:$B$2049,MATCH($D295,title!$C$2:$C$2049,0),1),"")</f>
        <v/>
      </c>
      <c r="G295" s="1" t="str">
        <f>IFERROR(INDEX(title!$C$2:$C$2049,MATCH($D295,title!$C$2:$C$2049,0),1),"")</f>
        <v/>
      </c>
      <c r="H295" s="1" t="str">
        <f>IFERROR(INDEX(title!$D$2:$D$2049,MATCH($D295,title!$C$2:$C$2049,0),1),"")</f>
        <v/>
      </c>
      <c r="I295" s="1" t="str">
        <f>IFERROR(INDEX(title!$E$2:$E$2049,MATCH($D295,title!$C$2:$C$2049,0),1),"")</f>
        <v/>
      </c>
      <c r="J295" s="1" t="str">
        <f t="shared" si="24"/>
        <v/>
      </c>
      <c r="K295" s="1" t="str">
        <f>IF(LENB(J295),COUNTIF(J$2:J295,"●"),"")</f>
        <v/>
      </c>
      <c r="L295" s="1" t="str">
        <f t="shared" si="28"/>
        <v/>
      </c>
      <c r="M295" s="1" t="str">
        <f t="shared" si="29"/>
        <v/>
      </c>
      <c r="O295" s="1" t="str">
        <f t="shared" si="25"/>
        <v/>
      </c>
      <c r="P295" s="1" t="str">
        <f t="shared" si="26"/>
        <v/>
      </c>
      <c r="Q295" s="1" t="str">
        <f t="shared" si="27"/>
        <v/>
      </c>
    </row>
    <row r="296" spans="4:17" x14ac:dyDescent="0.55000000000000004">
      <c r="D296" s="1">
        <v>294</v>
      </c>
      <c r="E296" s="1" t="str">
        <f>IFERROR(INDEX(title!$A$2:$A$2049,MATCH($D296,title!$C$2:$C$2049,0),1),"")</f>
        <v/>
      </c>
      <c r="F296" s="1" t="str">
        <f>IFERROR(INDEX(title!$B$2:$B$2049,MATCH($D296,title!$C$2:$C$2049,0),1),"")</f>
        <v/>
      </c>
      <c r="G296" s="1" t="str">
        <f>IFERROR(INDEX(title!$C$2:$C$2049,MATCH($D296,title!$C$2:$C$2049,0),1),"")</f>
        <v/>
      </c>
      <c r="H296" s="1" t="str">
        <f>IFERROR(INDEX(title!$D$2:$D$2049,MATCH($D296,title!$C$2:$C$2049,0),1),"")</f>
        <v/>
      </c>
      <c r="I296" s="1" t="str">
        <f>IFERROR(INDEX(title!$E$2:$E$2049,MATCH($D296,title!$C$2:$C$2049,0),1),"")</f>
        <v/>
      </c>
      <c r="J296" s="1" t="str">
        <f t="shared" si="24"/>
        <v/>
      </c>
      <c r="K296" s="1" t="str">
        <f>IF(LENB(J296),COUNTIF(J$2:J296,"●"),"")</f>
        <v/>
      </c>
      <c r="L296" s="1" t="str">
        <f t="shared" si="28"/>
        <v/>
      </c>
      <c r="M296" s="1" t="str">
        <f t="shared" si="29"/>
        <v/>
      </c>
      <c r="O296" s="1" t="str">
        <f t="shared" si="25"/>
        <v/>
      </c>
      <c r="P296" s="1" t="str">
        <f t="shared" si="26"/>
        <v/>
      </c>
      <c r="Q296" s="1" t="str">
        <f t="shared" si="27"/>
        <v/>
      </c>
    </row>
    <row r="297" spans="4:17" x14ac:dyDescent="0.55000000000000004">
      <c r="D297" s="1">
        <v>295</v>
      </c>
      <c r="E297" s="1" t="str">
        <f>IFERROR(INDEX(title!$A$2:$A$2049,MATCH($D297,title!$C$2:$C$2049,0),1),"")</f>
        <v/>
      </c>
      <c r="F297" s="1" t="str">
        <f>IFERROR(INDEX(title!$B$2:$B$2049,MATCH($D297,title!$C$2:$C$2049,0),1),"")</f>
        <v/>
      </c>
      <c r="G297" s="1" t="str">
        <f>IFERROR(INDEX(title!$C$2:$C$2049,MATCH($D297,title!$C$2:$C$2049,0),1),"")</f>
        <v/>
      </c>
      <c r="H297" s="1" t="str">
        <f>IFERROR(INDEX(title!$D$2:$D$2049,MATCH($D297,title!$C$2:$C$2049,0),1),"")</f>
        <v/>
      </c>
      <c r="I297" s="1" t="str">
        <f>IFERROR(INDEX(title!$E$2:$E$2049,MATCH($D297,title!$C$2:$C$2049,0),1),"")</f>
        <v/>
      </c>
      <c r="J297" s="1" t="str">
        <f t="shared" si="24"/>
        <v/>
      </c>
      <c r="K297" s="1" t="str">
        <f>IF(LENB(J297),COUNTIF(J$2:J297,"●"),"")</f>
        <v/>
      </c>
      <c r="L297" s="1" t="str">
        <f t="shared" si="28"/>
        <v/>
      </c>
      <c r="M297" s="1" t="str">
        <f t="shared" si="29"/>
        <v/>
      </c>
      <c r="O297" s="1" t="str">
        <f t="shared" si="25"/>
        <v/>
      </c>
      <c r="P297" s="1" t="str">
        <f t="shared" si="26"/>
        <v/>
      </c>
      <c r="Q297" s="1" t="str">
        <f t="shared" si="27"/>
        <v/>
      </c>
    </row>
    <row r="298" spans="4:17" x14ac:dyDescent="0.55000000000000004">
      <c r="D298" s="1">
        <v>296</v>
      </c>
      <c r="E298" s="1" t="str">
        <f>IFERROR(INDEX(title!$A$2:$A$2049,MATCH($D298,title!$C$2:$C$2049,0),1),"")</f>
        <v/>
      </c>
      <c r="F298" s="1" t="str">
        <f>IFERROR(INDEX(title!$B$2:$B$2049,MATCH($D298,title!$C$2:$C$2049,0),1),"")</f>
        <v/>
      </c>
      <c r="G298" s="1" t="str">
        <f>IFERROR(INDEX(title!$C$2:$C$2049,MATCH($D298,title!$C$2:$C$2049,0),1),"")</f>
        <v/>
      </c>
      <c r="H298" s="1" t="str">
        <f>IFERROR(INDEX(title!$D$2:$D$2049,MATCH($D298,title!$C$2:$C$2049,0),1),"")</f>
        <v/>
      </c>
      <c r="I298" s="1" t="str">
        <f>IFERROR(INDEX(title!$E$2:$E$2049,MATCH($D298,title!$C$2:$C$2049,0),1),"")</f>
        <v/>
      </c>
      <c r="J298" s="1" t="str">
        <f t="shared" si="24"/>
        <v/>
      </c>
      <c r="K298" s="1" t="str">
        <f>IF(LENB(J298),COUNTIF(J$2:J298,"●"),"")</f>
        <v/>
      </c>
      <c r="L298" s="1" t="str">
        <f t="shared" si="28"/>
        <v/>
      </c>
      <c r="M298" s="1" t="str">
        <f t="shared" si="29"/>
        <v/>
      </c>
      <c r="O298" s="1" t="str">
        <f t="shared" si="25"/>
        <v/>
      </c>
      <c r="P298" s="1" t="str">
        <f t="shared" si="26"/>
        <v/>
      </c>
      <c r="Q298" s="1" t="str">
        <f t="shared" si="27"/>
        <v/>
      </c>
    </row>
    <row r="299" spans="4:17" x14ac:dyDescent="0.55000000000000004">
      <c r="D299" s="1">
        <v>297</v>
      </c>
      <c r="E299" s="1" t="str">
        <f>IFERROR(INDEX(title!$A$2:$A$2049,MATCH($D299,title!$C$2:$C$2049,0),1),"")</f>
        <v/>
      </c>
      <c r="F299" s="1" t="str">
        <f>IFERROR(INDEX(title!$B$2:$B$2049,MATCH($D299,title!$C$2:$C$2049,0),1),"")</f>
        <v/>
      </c>
      <c r="G299" s="1" t="str">
        <f>IFERROR(INDEX(title!$C$2:$C$2049,MATCH($D299,title!$C$2:$C$2049,0),1),"")</f>
        <v/>
      </c>
      <c r="H299" s="1" t="str">
        <f>IFERROR(INDEX(title!$D$2:$D$2049,MATCH($D299,title!$C$2:$C$2049,0),1),"")</f>
        <v/>
      </c>
      <c r="I299" s="1" t="str">
        <f>IFERROR(INDEX(title!$E$2:$E$2049,MATCH($D299,title!$C$2:$C$2049,0),1),"")</f>
        <v/>
      </c>
      <c r="J299" s="1" t="str">
        <f t="shared" si="24"/>
        <v/>
      </c>
      <c r="K299" s="1" t="str">
        <f>IF(LENB(J299),COUNTIF(J$2:J299,"●"),"")</f>
        <v/>
      </c>
      <c r="L299" s="1" t="str">
        <f t="shared" si="28"/>
        <v/>
      </c>
      <c r="M299" s="1" t="str">
        <f t="shared" si="29"/>
        <v/>
      </c>
      <c r="O299" s="1" t="str">
        <f t="shared" si="25"/>
        <v/>
      </c>
      <c r="P299" s="1" t="str">
        <f t="shared" si="26"/>
        <v/>
      </c>
      <c r="Q299" s="1" t="str">
        <f t="shared" si="27"/>
        <v/>
      </c>
    </row>
    <row r="300" spans="4:17" x14ac:dyDescent="0.55000000000000004">
      <c r="D300" s="1">
        <v>298</v>
      </c>
      <c r="E300" s="1" t="str">
        <f>IFERROR(INDEX(title!$A$2:$A$2049,MATCH($D300,title!$C$2:$C$2049,0),1),"")</f>
        <v/>
      </c>
      <c r="F300" s="1" t="str">
        <f>IFERROR(INDEX(title!$B$2:$B$2049,MATCH($D300,title!$C$2:$C$2049,0),1),"")</f>
        <v/>
      </c>
      <c r="G300" s="1" t="str">
        <f>IFERROR(INDEX(title!$C$2:$C$2049,MATCH($D300,title!$C$2:$C$2049,0),1),"")</f>
        <v/>
      </c>
      <c r="H300" s="1" t="str">
        <f>IFERROR(INDEX(title!$D$2:$D$2049,MATCH($D300,title!$C$2:$C$2049,0),1),"")</f>
        <v/>
      </c>
      <c r="I300" s="1" t="str">
        <f>IFERROR(INDEX(title!$E$2:$E$2049,MATCH($D300,title!$C$2:$C$2049,0),1),"")</f>
        <v/>
      </c>
      <c r="J300" s="1" t="str">
        <f t="shared" si="24"/>
        <v/>
      </c>
      <c r="K300" s="1" t="str">
        <f>IF(LENB(J300),COUNTIF(J$2:J300,"●"),"")</f>
        <v/>
      </c>
      <c r="L300" s="1" t="str">
        <f t="shared" si="28"/>
        <v/>
      </c>
      <c r="M300" s="1" t="str">
        <f t="shared" si="29"/>
        <v/>
      </c>
      <c r="O300" s="1" t="str">
        <f t="shared" si="25"/>
        <v/>
      </c>
      <c r="P300" s="1" t="str">
        <f t="shared" si="26"/>
        <v/>
      </c>
      <c r="Q300" s="1" t="str">
        <f t="shared" si="27"/>
        <v/>
      </c>
    </row>
    <row r="301" spans="4:17" x14ac:dyDescent="0.55000000000000004">
      <c r="D301" s="1">
        <v>299</v>
      </c>
      <c r="E301" s="1" t="str">
        <f>IFERROR(INDEX(title!$A$2:$A$2049,MATCH($D301,title!$C$2:$C$2049,0),1),"")</f>
        <v/>
      </c>
      <c r="F301" s="1" t="str">
        <f>IFERROR(INDEX(title!$B$2:$B$2049,MATCH($D301,title!$C$2:$C$2049,0),1),"")</f>
        <v/>
      </c>
      <c r="G301" s="1" t="str">
        <f>IFERROR(INDEX(title!$C$2:$C$2049,MATCH($D301,title!$C$2:$C$2049,0),1),"")</f>
        <v/>
      </c>
      <c r="H301" s="1" t="str">
        <f>IFERROR(INDEX(title!$D$2:$D$2049,MATCH($D301,title!$C$2:$C$2049,0),1),"")</f>
        <v/>
      </c>
      <c r="I301" s="1" t="str">
        <f>IFERROR(INDEX(title!$E$2:$E$2049,MATCH($D301,title!$C$2:$C$2049,0),1),"")</f>
        <v/>
      </c>
      <c r="J301" s="1" t="str">
        <f t="shared" si="24"/>
        <v/>
      </c>
      <c r="K301" s="1" t="str">
        <f>IF(LENB(J301),COUNTIF(J$2:J301,"●"),"")</f>
        <v/>
      </c>
      <c r="L301" s="1" t="str">
        <f t="shared" si="28"/>
        <v/>
      </c>
      <c r="M301" s="1" t="str">
        <f t="shared" si="29"/>
        <v/>
      </c>
      <c r="O301" s="1" t="str">
        <f t="shared" si="25"/>
        <v/>
      </c>
      <c r="P301" s="1" t="str">
        <f t="shared" si="26"/>
        <v/>
      </c>
      <c r="Q301" s="1" t="str">
        <f t="shared" si="27"/>
        <v/>
      </c>
    </row>
    <row r="302" spans="4:17" x14ac:dyDescent="0.55000000000000004">
      <c r="D302" s="1">
        <v>300</v>
      </c>
      <c r="E302" s="1" t="str">
        <f>IFERROR(INDEX(title!$A$2:$A$2049,MATCH($D302,title!$C$2:$C$2049,0),1),"")</f>
        <v/>
      </c>
      <c r="F302" s="1" t="str">
        <f>IFERROR(INDEX(title!$B$2:$B$2049,MATCH($D302,title!$C$2:$C$2049,0),1),"")</f>
        <v/>
      </c>
      <c r="G302" s="1" t="str">
        <f>IFERROR(INDEX(title!$C$2:$C$2049,MATCH($D302,title!$C$2:$C$2049,0),1),"")</f>
        <v/>
      </c>
      <c r="H302" s="1" t="str">
        <f>IFERROR(INDEX(title!$D$2:$D$2049,MATCH($D302,title!$C$2:$C$2049,0),1),"")</f>
        <v/>
      </c>
      <c r="I302" s="1" t="str">
        <f>IFERROR(INDEX(title!$E$2:$E$2049,MATCH($D302,title!$C$2:$C$2049,0),1),"")</f>
        <v/>
      </c>
      <c r="J302" s="1" t="str">
        <f t="shared" si="24"/>
        <v/>
      </c>
      <c r="K302" s="1" t="str">
        <f>IF(LENB(J302),COUNTIF(J$2:J302,"●"),"")</f>
        <v/>
      </c>
      <c r="L302" s="1" t="str">
        <f t="shared" si="28"/>
        <v/>
      </c>
      <c r="M302" s="1" t="str">
        <f t="shared" si="29"/>
        <v/>
      </c>
      <c r="O302" s="1" t="str">
        <f t="shared" si="25"/>
        <v/>
      </c>
      <c r="P302" s="1" t="str">
        <f t="shared" si="26"/>
        <v/>
      </c>
      <c r="Q302" s="1" t="str">
        <f t="shared" si="27"/>
        <v/>
      </c>
    </row>
    <row r="303" spans="4:17" x14ac:dyDescent="0.55000000000000004">
      <c r="D303" s="1">
        <v>301</v>
      </c>
      <c r="E303" s="1" t="str">
        <f>IFERROR(INDEX(title!$A$2:$A$2049,MATCH($D303,title!$C$2:$C$2049,0),1),"")</f>
        <v/>
      </c>
      <c r="F303" s="1" t="str">
        <f>IFERROR(INDEX(title!$B$2:$B$2049,MATCH($D303,title!$C$2:$C$2049,0),1),"")</f>
        <v/>
      </c>
      <c r="G303" s="1" t="str">
        <f>IFERROR(INDEX(title!$C$2:$C$2049,MATCH($D303,title!$C$2:$C$2049,0),1),"")</f>
        <v/>
      </c>
      <c r="H303" s="1" t="str">
        <f>IFERROR(INDEX(title!$D$2:$D$2049,MATCH($D303,title!$C$2:$C$2049,0),1),"")</f>
        <v/>
      </c>
      <c r="I303" s="1" t="str">
        <f>IFERROR(INDEX(title!$E$2:$E$2049,MATCH($D303,title!$C$2:$C$2049,0),1),"")</f>
        <v/>
      </c>
      <c r="J303" s="1" t="str">
        <f t="shared" si="24"/>
        <v/>
      </c>
      <c r="K303" s="1" t="str">
        <f>IF(LENB(J303),COUNTIF(J$2:J303,"●"),"")</f>
        <v/>
      </c>
      <c r="L303" s="1" t="str">
        <f t="shared" si="28"/>
        <v/>
      </c>
      <c r="M303" s="1" t="str">
        <f t="shared" si="29"/>
        <v/>
      </c>
      <c r="O303" s="1" t="str">
        <f t="shared" si="25"/>
        <v/>
      </c>
      <c r="P303" s="1" t="str">
        <f t="shared" si="26"/>
        <v/>
      </c>
      <c r="Q303" s="1" t="str">
        <f t="shared" si="27"/>
        <v/>
      </c>
    </row>
    <row r="304" spans="4:17" x14ac:dyDescent="0.55000000000000004">
      <c r="D304" s="1">
        <v>302</v>
      </c>
      <c r="E304" s="1" t="str">
        <f>IFERROR(INDEX(title!$A$2:$A$2049,MATCH($D304,title!$C$2:$C$2049,0),1),"")</f>
        <v/>
      </c>
      <c r="F304" s="1" t="str">
        <f>IFERROR(INDEX(title!$B$2:$B$2049,MATCH($D304,title!$C$2:$C$2049,0),1),"")</f>
        <v/>
      </c>
      <c r="G304" s="1" t="str">
        <f>IFERROR(INDEX(title!$C$2:$C$2049,MATCH($D304,title!$C$2:$C$2049,0),1),"")</f>
        <v/>
      </c>
      <c r="H304" s="1" t="str">
        <f>IFERROR(INDEX(title!$D$2:$D$2049,MATCH($D304,title!$C$2:$C$2049,0),1),"")</f>
        <v/>
      </c>
      <c r="I304" s="1" t="str">
        <f>IFERROR(INDEX(title!$E$2:$E$2049,MATCH($D304,title!$C$2:$C$2049,0),1),"")</f>
        <v/>
      </c>
      <c r="J304" s="1" t="str">
        <f t="shared" si="24"/>
        <v/>
      </c>
      <c r="K304" s="1" t="str">
        <f>IF(LENB(J304),COUNTIF(J$2:J304,"●"),"")</f>
        <v/>
      </c>
      <c r="L304" s="1" t="str">
        <f t="shared" si="28"/>
        <v/>
      </c>
      <c r="M304" s="1" t="str">
        <f t="shared" si="29"/>
        <v/>
      </c>
      <c r="O304" s="1" t="str">
        <f t="shared" si="25"/>
        <v/>
      </c>
      <c r="P304" s="1" t="str">
        <f t="shared" si="26"/>
        <v/>
      </c>
      <c r="Q304" s="1" t="str">
        <f t="shared" si="27"/>
        <v/>
      </c>
    </row>
    <row r="305" spans="4:17" x14ac:dyDescent="0.55000000000000004">
      <c r="D305" s="1">
        <v>303</v>
      </c>
      <c r="E305" s="1" t="str">
        <f>IFERROR(INDEX(title!$A$2:$A$2049,MATCH($D305,title!$C$2:$C$2049,0),1),"")</f>
        <v/>
      </c>
      <c r="F305" s="1" t="str">
        <f>IFERROR(INDEX(title!$B$2:$B$2049,MATCH($D305,title!$C$2:$C$2049,0),1),"")</f>
        <v/>
      </c>
      <c r="G305" s="1" t="str">
        <f>IFERROR(INDEX(title!$C$2:$C$2049,MATCH($D305,title!$C$2:$C$2049,0),1),"")</f>
        <v/>
      </c>
      <c r="H305" s="1" t="str">
        <f>IFERROR(INDEX(title!$D$2:$D$2049,MATCH($D305,title!$C$2:$C$2049,0),1),"")</f>
        <v/>
      </c>
      <c r="I305" s="1" t="str">
        <f>IFERROR(INDEX(title!$E$2:$E$2049,MATCH($D305,title!$C$2:$C$2049,0),1),"")</f>
        <v/>
      </c>
      <c r="J305" s="1" t="str">
        <f t="shared" si="24"/>
        <v/>
      </c>
      <c r="K305" s="1" t="str">
        <f>IF(LENB(J305),COUNTIF(J$2:J305,"●"),"")</f>
        <v/>
      </c>
      <c r="L305" s="1" t="str">
        <f t="shared" si="28"/>
        <v/>
      </c>
      <c r="M305" s="1" t="str">
        <f t="shared" si="29"/>
        <v/>
      </c>
      <c r="O305" s="1" t="str">
        <f t="shared" si="25"/>
        <v/>
      </c>
      <c r="P305" s="1" t="str">
        <f t="shared" si="26"/>
        <v/>
      </c>
      <c r="Q305" s="1" t="str">
        <f t="shared" si="27"/>
        <v/>
      </c>
    </row>
    <row r="306" spans="4:17" x14ac:dyDescent="0.55000000000000004">
      <c r="D306" s="1">
        <v>304</v>
      </c>
      <c r="E306" s="1" t="str">
        <f>IFERROR(INDEX(title!$A$2:$A$2049,MATCH($D306,title!$C$2:$C$2049,0),1),"")</f>
        <v/>
      </c>
      <c r="F306" s="1" t="str">
        <f>IFERROR(INDEX(title!$B$2:$B$2049,MATCH($D306,title!$C$2:$C$2049,0),1),"")</f>
        <v/>
      </c>
      <c r="G306" s="1" t="str">
        <f>IFERROR(INDEX(title!$C$2:$C$2049,MATCH($D306,title!$C$2:$C$2049,0),1),"")</f>
        <v/>
      </c>
      <c r="H306" s="1" t="str">
        <f>IFERROR(INDEX(title!$D$2:$D$2049,MATCH($D306,title!$C$2:$C$2049,0),1),"")</f>
        <v/>
      </c>
      <c r="I306" s="1" t="str">
        <f>IFERROR(INDEX(title!$E$2:$E$2049,MATCH($D306,title!$C$2:$C$2049,0),1),"")</f>
        <v/>
      </c>
      <c r="J306" s="1" t="str">
        <f t="shared" si="24"/>
        <v/>
      </c>
      <c r="K306" s="1" t="str">
        <f>IF(LENB(J306),COUNTIF(J$2:J306,"●"),"")</f>
        <v/>
      </c>
      <c r="L306" s="1" t="str">
        <f t="shared" si="28"/>
        <v/>
      </c>
      <c r="M306" s="1" t="str">
        <f t="shared" si="29"/>
        <v/>
      </c>
      <c r="O306" s="1" t="str">
        <f t="shared" si="25"/>
        <v/>
      </c>
      <c r="P306" s="1" t="str">
        <f t="shared" si="26"/>
        <v/>
      </c>
      <c r="Q306" s="1" t="str">
        <f t="shared" si="27"/>
        <v/>
      </c>
    </row>
    <row r="307" spans="4:17" x14ac:dyDescent="0.55000000000000004">
      <c r="D307" s="1">
        <v>305</v>
      </c>
      <c r="E307" s="1" t="str">
        <f>IFERROR(INDEX(title!$A$2:$A$2049,MATCH($D307,title!$C$2:$C$2049,0),1),"")</f>
        <v/>
      </c>
      <c r="F307" s="1" t="str">
        <f>IFERROR(INDEX(title!$B$2:$B$2049,MATCH($D307,title!$C$2:$C$2049,0),1),"")</f>
        <v/>
      </c>
      <c r="G307" s="1" t="str">
        <f>IFERROR(INDEX(title!$C$2:$C$2049,MATCH($D307,title!$C$2:$C$2049,0),1),"")</f>
        <v/>
      </c>
      <c r="H307" s="1" t="str">
        <f>IFERROR(INDEX(title!$D$2:$D$2049,MATCH($D307,title!$C$2:$C$2049,0),1),"")</f>
        <v/>
      </c>
      <c r="I307" s="1" t="str">
        <f>IFERROR(INDEX(title!$E$2:$E$2049,MATCH($D307,title!$C$2:$C$2049,0),1),"")</f>
        <v/>
      </c>
      <c r="J307" s="1" t="str">
        <f t="shared" si="24"/>
        <v/>
      </c>
      <c r="K307" s="1" t="str">
        <f>IF(LENB(J307),COUNTIF(J$2:J307,"●"),"")</f>
        <v/>
      </c>
      <c r="L307" s="1" t="str">
        <f t="shared" si="28"/>
        <v/>
      </c>
      <c r="M307" s="1" t="str">
        <f t="shared" si="29"/>
        <v/>
      </c>
      <c r="O307" s="1" t="str">
        <f t="shared" si="25"/>
        <v/>
      </c>
      <c r="P307" s="1" t="str">
        <f t="shared" si="26"/>
        <v/>
      </c>
      <c r="Q307" s="1" t="str">
        <f t="shared" si="27"/>
        <v/>
      </c>
    </row>
    <row r="308" spans="4:17" x14ac:dyDescent="0.55000000000000004">
      <c r="D308" s="1">
        <v>306</v>
      </c>
      <c r="E308" s="1" t="str">
        <f>IFERROR(INDEX(title!$A$2:$A$2049,MATCH($D308,title!$C$2:$C$2049,0),1),"")</f>
        <v/>
      </c>
      <c r="F308" s="1" t="str">
        <f>IFERROR(INDEX(title!$B$2:$B$2049,MATCH($D308,title!$C$2:$C$2049,0),1),"")</f>
        <v/>
      </c>
      <c r="G308" s="1" t="str">
        <f>IFERROR(INDEX(title!$C$2:$C$2049,MATCH($D308,title!$C$2:$C$2049,0),1),"")</f>
        <v/>
      </c>
      <c r="H308" s="1" t="str">
        <f>IFERROR(INDEX(title!$D$2:$D$2049,MATCH($D308,title!$C$2:$C$2049,0),1),"")</f>
        <v/>
      </c>
      <c r="I308" s="1" t="str">
        <f>IFERROR(INDEX(title!$E$2:$E$2049,MATCH($D308,title!$C$2:$C$2049,0),1),"")</f>
        <v/>
      </c>
      <c r="J308" s="1" t="str">
        <f t="shared" si="24"/>
        <v/>
      </c>
      <c r="K308" s="1" t="str">
        <f>IF(LENB(J308),COUNTIF(J$2:J308,"●"),"")</f>
        <v/>
      </c>
      <c r="L308" s="1" t="str">
        <f t="shared" si="28"/>
        <v/>
      </c>
      <c r="M308" s="1" t="str">
        <f t="shared" si="29"/>
        <v/>
      </c>
      <c r="O308" s="1" t="str">
        <f t="shared" si="25"/>
        <v/>
      </c>
      <c r="P308" s="1" t="str">
        <f t="shared" si="26"/>
        <v/>
      </c>
      <c r="Q308" s="1" t="str">
        <f t="shared" si="27"/>
        <v/>
      </c>
    </row>
    <row r="309" spans="4:17" x14ac:dyDescent="0.55000000000000004">
      <c r="D309" s="1">
        <v>307</v>
      </c>
      <c r="E309" s="1" t="str">
        <f>IFERROR(INDEX(title!$A$2:$A$2049,MATCH($D309,title!$C$2:$C$2049,0),1),"")</f>
        <v/>
      </c>
      <c r="F309" s="1" t="str">
        <f>IFERROR(INDEX(title!$B$2:$B$2049,MATCH($D309,title!$C$2:$C$2049,0),1),"")</f>
        <v/>
      </c>
      <c r="G309" s="1" t="str">
        <f>IFERROR(INDEX(title!$C$2:$C$2049,MATCH($D309,title!$C$2:$C$2049,0),1),"")</f>
        <v/>
      </c>
      <c r="H309" s="1" t="str">
        <f>IFERROR(INDEX(title!$D$2:$D$2049,MATCH($D309,title!$C$2:$C$2049,0),1),"")</f>
        <v/>
      </c>
      <c r="I309" s="1" t="str">
        <f>IFERROR(INDEX(title!$E$2:$E$2049,MATCH($D309,title!$C$2:$C$2049,0),1),"")</f>
        <v/>
      </c>
      <c r="J309" s="1" t="str">
        <f t="shared" si="24"/>
        <v/>
      </c>
      <c r="K309" s="1" t="str">
        <f>IF(LENB(J309),COUNTIF(J$2:J309,"●"),"")</f>
        <v/>
      </c>
      <c r="L309" s="1" t="str">
        <f t="shared" si="28"/>
        <v/>
      </c>
      <c r="M309" s="1" t="str">
        <f t="shared" si="29"/>
        <v/>
      </c>
      <c r="O309" s="1" t="str">
        <f t="shared" si="25"/>
        <v/>
      </c>
      <c r="P309" s="1" t="str">
        <f t="shared" si="26"/>
        <v/>
      </c>
      <c r="Q309" s="1" t="str">
        <f t="shared" si="27"/>
        <v/>
      </c>
    </row>
    <row r="310" spans="4:17" x14ac:dyDescent="0.55000000000000004">
      <c r="D310" s="1">
        <v>308</v>
      </c>
      <c r="E310" s="1" t="str">
        <f>IFERROR(INDEX(title!$A$2:$A$2049,MATCH($D310,title!$C$2:$C$2049,0),1),"")</f>
        <v/>
      </c>
      <c r="F310" s="1" t="str">
        <f>IFERROR(INDEX(title!$B$2:$B$2049,MATCH($D310,title!$C$2:$C$2049,0),1),"")</f>
        <v/>
      </c>
      <c r="G310" s="1" t="str">
        <f>IFERROR(INDEX(title!$C$2:$C$2049,MATCH($D310,title!$C$2:$C$2049,0),1),"")</f>
        <v/>
      </c>
      <c r="H310" s="1" t="str">
        <f>IFERROR(INDEX(title!$D$2:$D$2049,MATCH($D310,title!$C$2:$C$2049,0),1),"")</f>
        <v/>
      </c>
      <c r="I310" s="1" t="str">
        <f>IFERROR(INDEX(title!$E$2:$E$2049,MATCH($D310,title!$C$2:$C$2049,0),1),"")</f>
        <v/>
      </c>
      <c r="J310" s="1" t="str">
        <f t="shared" si="24"/>
        <v/>
      </c>
      <c r="K310" s="1" t="str">
        <f>IF(LENB(J310),COUNTIF(J$2:J310,"●"),"")</f>
        <v/>
      </c>
      <c r="L310" s="1" t="str">
        <f t="shared" si="28"/>
        <v/>
      </c>
      <c r="M310" s="1" t="str">
        <f t="shared" si="29"/>
        <v/>
      </c>
      <c r="O310" s="1" t="str">
        <f t="shared" si="25"/>
        <v/>
      </c>
      <c r="P310" s="1" t="str">
        <f t="shared" si="26"/>
        <v/>
      </c>
      <c r="Q310" s="1" t="str">
        <f t="shared" si="27"/>
        <v/>
      </c>
    </row>
    <row r="311" spans="4:17" x14ac:dyDescent="0.55000000000000004">
      <c r="D311" s="1">
        <v>309</v>
      </c>
      <c r="E311" s="1" t="str">
        <f>IFERROR(INDEX(title!$A$2:$A$2049,MATCH($D311,title!$C$2:$C$2049,0),1),"")</f>
        <v/>
      </c>
      <c r="F311" s="1" t="str">
        <f>IFERROR(INDEX(title!$B$2:$B$2049,MATCH($D311,title!$C$2:$C$2049,0),1),"")</f>
        <v/>
      </c>
      <c r="G311" s="1" t="str">
        <f>IFERROR(INDEX(title!$C$2:$C$2049,MATCH($D311,title!$C$2:$C$2049,0),1),"")</f>
        <v/>
      </c>
      <c r="H311" s="1" t="str">
        <f>IFERROR(INDEX(title!$D$2:$D$2049,MATCH($D311,title!$C$2:$C$2049,0),1),"")</f>
        <v/>
      </c>
      <c r="I311" s="1" t="str">
        <f>IFERROR(INDEX(title!$E$2:$E$2049,MATCH($D311,title!$C$2:$C$2049,0),1),"")</f>
        <v/>
      </c>
      <c r="J311" s="1" t="str">
        <f t="shared" si="24"/>
        <v/>
      </c>
      <c r="K311" s="1" t="str">
        <f>IF(LENB(J311),COUNTIF(J$2:J311,"●"),"")</f>
        <v/>
      </c>
      <c r="L311" s="1" t="str">
        <f t="shared" si="28"/>
        <v/>
      </c>
      <c r="M311" s="1" t="str">
        <f t="shared" si="29"/>
        <v/>
      </c>
      <c r="O311" s="1" t="str">
        <f t="shared" si="25"/>
        <v/>
      </c>
      <c r="P311" s="1" t="str">
        <f t="shared" si="26"/>
        <v/>
      </c>
      <c r="Q311" s="1" t="str">
        <f t="shared" si="27"/>
        <v/>
      </c>
    </row>
    <row r="312" spans="4:17" x14ac:dyDescent="0.55000000000000004">
      <c r="D312" s="1">
        <v>310</v>
      </c>
      <c r="E312" s="1" t="str">
        <f>IFERROR(INDEX(title!$A$2:$A$2049,MATCH($D312,title!$C$2:$C$2049,0),1),"")</f>
        <v/>
      </c>
      <c r="F312" s="1" t="str">
        <f>IFERROR(INDEX(title!$B$2:$B$2049,MATCH($D312,title!$C$2:$C$2049,0),1),"")</f>
        <v/>
      </c>
      <c r="G312" s="1" t="str">
        <f>IFERROR(INDEX(title!$C$2:$C$2049,MATCH($D312,title!$C$2:$C$2049,0),1),"")</f>
        <v/>
      </c>
      <c r="H312" s="1" t="str">
        <f>IFERROR(INDEX(title!$D$2:$D$2049,MATCH($D312,title!$C$2:$C$2049,0),1),"")</f>
        <v/>
      </c>
      <c r="I312" s="1" t="str">
        <f>IFERROR(INDEX(title!$E$2:$E$2049,MATCH($D312,title!$C$2:$C$2049,0),1),"")</f>
        <v/>
      </c>
      <c r="J312" s="1" t="str">
        <f t="shared" si="24"/>
        <v/>
      </c>
      <c r="K312" s="1" t="str">
        <f>IF(LENB(J312),COUNTIF(J$2:J312,"●"),"")</f>
        <v/>
      </c>
      <c r="L312" s="1" t="str">
        <f t="shared" si="28"/>
        <v/>
      </c>
      <c r="M312" s="1" t="str">
        <f t="shared" si="29"/>
        <v/>
      </c>
      <c r="O312" s="1" t="str">
        <f t="shared" si="25"/>
        <v/>
      </c>
      <c r="P312" s="1" t="str">
        <f t="shared" si="26"/>
        <v/>
      </c>
      <c r="Q312" s="1" t="str">
        <f t="shared" si="27"/>
        <v/>
      </c>
    </row>
    <row r="313" spans="4:17" x14ac:dyDescent="0.55000000000000004">
      <c r="D313" s="1">
        <v>311</v>
      </c>
      <c r="E313" s="1" t="str">
        <f>IFERROR(INDEX(title!$A$2:$A$2049,MATCH($D313,title!$C$2:$C$2049,0),1),"")</f>
        <v/>
      </c>
      <c r="F313" s="1" t="str">
        <f>IFERROR(INDEX(title!$B$2:$B$2049,MATCH($D313,title!$C$2:$C$2049,0),1),"")</f>
        <v/>
      </c>
      <c r="G313" s="1" t="str">
        <f>IFERROR(INDEX(title!$C$2:$C$2049,MATCH($D313,title!$C$2:$C$2049,0),1),"")</f>
        <v/>
      </c>
      <c r="H313" s="1" t="str">
        <f>IFERROR(INDEX(title!$D$2:$D$2049,MATCH($D313,title!$C$2:$C$2049,0),1),"")</f>
        <v/>
      </c>
      <c r="I313" s="1" t="str">
        <f>IFERROR(INDEX(title!$E$2:$E$2049,MATCH($D313,title!$C$2:$C$2049,0),1),"")</f>
        <v/>
      </c>
      <c r="J313" s="1" t="str">
        <f t="shared" si="24"/>
        <v/>
      </c>
      <c r="K313" s="1" t="str">
        <f>IF(LENB(J313),COUNTIF(J$2:J313,"●"),"")</f>
        <v/>
      </c>
      <c r="L313" s="1" t="str">
        <f t="shared" si="28"/>
        <v/>
      </c>
      <c r="M313" s="1" t="str">
        <f t="shared" si="29"/>
        <v/>
      </c>
      <c r="O313" s="1" t="str">
        <f t="shared" si="25"/>
        <v/>
      </c>
      <c r="P313" s="1" t="str">
        <f t="shared" si="26"/>
        <v/>
      </c>
      <c r="Q313" s="1" t="str">
        <f t="shared" si="27"/>
        <v/>
      </c>
    </row>
    <row r="314" spans="4:17" x14ac:dyDescent="0.55000000000000004">
      <c r="D314" s="1">
        <v>312</v>
      </c>
      <c r="E314" s="1" t="str">
        <f>IFERROR(INDEX(title!$A$2:$A$2049,MATCH($D314,title!$C$2:$C$2049,0),1),"")</f>
        <v/>
      </c>
      <c r="F314" s="1" t="str">
        <f>IFERROR(INDEX(title!$B$2:$B$2049,MATCH($D314,title!$C$2:$C$2049,0),1),"")</f>
        <v/>
      </c>
      <c r="G314" s="1" t="str">
        <f>IFERROR(INDEX(title!$C$2:$C$2049,MATCH($D314,title!$C$2:$C$2049,0),1),"")</f>
        <v/>
      </c>
      <c r="H314" s="1" t="str">
        <f>IFERROR(INDEX(title!$D$2:$D$2049,MATCH($D314,title!$C$2:$C$2049,0),1),"")</f>
        <v/>
      </c>
      <c r="I314" s="1" t="str">
        <f>IFERROR(INDEX(title!$E$2:$E$2049,MATCH($D314,title!$C$2:$C$2049,0),1),"")</f>
        <v/>
      </c>
      <c r="J314" s="1" t="str">
        <f t="shared" si="24"/>
        <v/>
      </c>
      <c r="K314" s="1" t="str">
        <f>IF(LENB(J314),COUNTIF(J$2:J314,"●"),"")</f>
        <v/>
      </c>
      <c r="L314" s="1" t="str">
        <f t="shared" si="28"/>
        <v/>
      </c>
      <c r="M314" s="1" t="str">
        <f t="shared" si="29"/>
        <v/>
      </c>
      <c r="O314" s="1" t="str">
        <f t="shared" si="25"/>
        <v/>
      </c>
      <c r="P314" s="1" t="str">
        <f t="shared" si="26"/>
        <v/>
      </c>
      <c r="Q314" s="1" t="str">
        <f t="shared" si="27"/>
        <v/>
      </c>
    </row>
    <row r="315" spans="4:17" x14ac:dyDescent="0.55000000000000004">
      <c r="D315" s="1">
        <v>313</v>
      </c>
      <c r="E315" s="1" t="str">
        <f>IFERROR(INDEX(title!$A$2:$A$2049,MATCH($D315,title!$C$2:$C$2049,0),1),"")</f>
        <v/>
      </c>
      <c r="F315" s="1" t="str">
        <f>IFERROR(INDEX(title!$B$2:$B$2049,MATCH($D315,title!$C$2:$C$2049,0),1),"")</f>
        <v/>
      </c>
      <c r="G315" s="1" t="str">
        <f>IFERROR(INDEX(title!$C$2:$C$2049,MATCH($D315,title!$C$2:$C$2049,0),1),"")</f>
        <v/>
      </c>
      <c r="H315" s="1" t="str">
        <f>IFERROR(INDEX(title!$D$2:$D$2049,MATCH($D315,title!$C$2:$C$2049,0),1),"")</f>
        <v/>
      </c>
      <c r="I315" s="1" t="str">
        <f>IFERROR(INDEX(title!$E$2:$E$2049,MATCH($D315,title!$C$2:$C$2049,0),1),"")</f>
        <v/>
      </c>
      <c r="J315" s="1" t="str">
        <f t="shared" si="24"/>
        <v/>
      </c>
      <c r="K315" s="1" t="str">
        <f>IF(LENB(J315),COUNTIF(J$2:J315,"●"),"")</f>
        <v/>
      </c>
      <c r="L315" s="1" t="str">
        <f t="shared" si="28"/>
        <v/>
      </c>
      <c r="M315" s="1" t="str">
        <f t="shared" si="29"/>
        <v/>
      </c>
      <c r="O315" s="1" t="str">
        <f t="shared" si="25"/>
        <v/>
      </c>
      <c r="P315" s="1" t="str">
        <f t="shared" si="26"/>
        <v/>
      </c>
      <c r="Q315" s="1" t="str">
        <f t="shared" si="27"/>
        <v/>
      </c>
    </row>
    <row r="316" spans="4:17" x14ac:dyDescent="0.55000000000000004">
      <c r="D316" s="1">
        <v>314</v>
      </c>
      <c r="E316" s="1" t="str">
        <f>IFERROR(INDEX(title!$A$2:$A$2049,MATCH($D316,title!$C$2:$C$2049,0),1),"")</f>
        <v/>
      </c>
      <c r="F316" s="1" t="str">
        <f>IFERROR(INDEX(title!$B$2:$B$2049,MATCH($D316,title!$C$2:$C$2049,0),1),"")</f>
        <v/>
      </c>
      <c r="G316" s="1" t="str">
        <f>IFERROR(INDEX(title!$C$2:$C$2049,MATCH($D316,title!$C$2:$C$2049,0),1),"")</f>
        <v/>
      </c>
      <c r="H316" s="1" t="str">
        <f>IFERROR(INDEX(title!$D$2:$D$2049,MATCH($D316,title!$C$2:$C$2049,0),1),"")</f>
        <v/>
      </c>
      <c r="I316" s="1" t="str">
        <f>IFERROR(INDEX(title!$E$2:$E$2049,MATCH($D316,title!$C$2:$C$2049,0),1),"")</f>
        <v/>
      </c>
      <c r="J316" s="1" t="str">
        <f t="shared" si="24"/>
        <v/>
      </c>
      <c r="K316" s="1" t="str">
        <f>IF(LENB(J316),COUNTIF(J$2:J316,"●"),"")</f>
        <v/>
      </c>
      <c r="L316" s="1" t="str">
        <f t="shared" si="28"/>
        <v/>
      </c>
      <c r="M316" s="1" t="str">
        <f t="shared" si="29"/>
        <v/>
      </c>
      <c r="O316" s="1" t="str">
        <f t="shared" si="25"/>
        <v/>
      </c>
      <c r="P316" s="1" t="str">
        <f t="shared" si="26"/>
        <v/>
      </c>
      <c r="Q316" s="1" t="str">
        <f t="shared" si="27"/>
        <v/>
      </c>
    </row>
    <row r="317" spans="4:17" x14ac:dyDescent="0.55000000000000004">
      <c r="D317" s="1">
        <v>315</v>
      </c>
      <c r="E317" s="1" t="str">
        <f>IFERROR(INDEX(title!$A$2:$A$2049,MATCH($D317,title!$C$2:$C$2049,0),1),"")</f>
        <v/>
      </c>
      <c r="F317" s="1" t="str">
        <f>IFERROR(INDEX(title!$B$2:$B$2049,MATCH($D317,title!$C$2:$C$2049,0),1),"")</f>
        <v/>
      </c>
      <c r="G317" s="1" t="str">
        <f>IFERROR(INDEX(title!$C$2:$C$2049,MATCH($D317,title!$C$2:$C$2049,0),1),"")</f>
        <v/>
      </c>
      <c r="H317" s="1" t="str">
        <f>IFERROR(INDEX(title!$D$2:$D$2049,MATCH($D317,title!$C$2:$C$2049,0),1),"")</f>
        <v/>
      </c>
      <c r="I317" s="1" t="str">
        <f>IFERROR(INDEX(title!$E$2:$E$2049,MATCH($D317,title!$C$2:$C$2049,0),1),"")</f>
        <v/>
      </c>
      <c r="J317" s="1" t="str">
        <f t="shared" si="24"/>
        <v/>
      </c>
      <c r="K317" s="1" t="str">
        <f>IF(LENB(J317),COUNTIF(J$2:J317,"●"),"")</f>
        <v/>
      </c>
      <c r="L317" s="1" t="str">
        <f t="shared" si="28"/>
        <v/>
      </c>
      <c r="M317" s="1" t="str">
        <f t="shared" si="29"/>
        <v/>
      </c>
      <c r="O317" s="1" t="str">
        <f t="shared" si="25"/>
        <v/>
      </c>
      <c r="P317" s="1" t="str">
        <f t="shared" si="26"/>
        <v/>
      </c>
      <c r="Q317" s="1" t="str">
        <f t="shared" si="27"/>
        <v/>
      </c>
    </row>
    <row r="318" spans="4:17" x14ac:dyDescent="0.55000000000000004">
      <c r="D318" s="1">
        <v>316</v>
      </c>
      <c r="E318" s="1" t="str">
        <f>IFERROR(INDEX(title!$A$2:$A$2049,MATCH($D318,title!$C$2:$C$2049,0),1),"")</f>
        <v/>
      </c>
      <c r="F318" s="1" t="str">
        <f>IFERROR(INDEX(title!$B$2:$B$2049,MATCH($D318,title!$C$2:$C$2049,0),1),"")</f>
        <v/>
      </c>
      <c r="G318" s="1" t="str">
        <f>IFERROR(INDEX(title!$C$2:$C$2049,MATCH($D318,title!$C$2:$C$2049,0),1),"")</f>
        <v/>
      </c>
      <c r="H318" s="1" t="str">
        <f>IFERROR(INDEX(title!$D$2:$D$2049,MATCH($D318,title!$C$2:$C$2049,0),1),"")</f>
        <v/>
      </c>
      <c r="I318" s="1" t="str">
        <f>IFERROR(INDEX(title!$E$2:$E$2049,MATCH($D318,title!$C$2:$C$2049,0),1),"")</f>
        <v/>
      </c>
      <c r="J318" s="1" t="str">
        <f t="shared" si="24"/>
        <v/>
      </c>
      <c r="K318" s="1" t="str">
        <f>IF(LENB(J318),COUNTIF(J$2:J318,"●"),"")</f>
        <v/>
      </c>
      <c r="L318" s="1" t="str">
        <f t="shared" si="28"/>
        <v/>
      </c>
      <c r="M318" s="1" t="str">
        <f t="shared" si="29"/>
        <v/>
      </c>
      <c r="O318" s="1" t="str">
        <f t="shared" si="25"/>
        <v/>
      </c>
      <c r="P318" s="1" t="str">
        <f t="shared" si="26"/>
        <v/>
      </c>
      <c r="Q318" s="1" t="str">
        <f t="shared" si="27"/>
        <v/>
      </c>
    </row>
    <row r="319" spans="4:17" x14ac:dyDescent="0.55000000000000004">
      <c r="D319" s="1">
        <v>317</v>
      </c>
      <c r="E319" s="1" t="str">
        <f>IFERROR(INDEX(title!$A$2:$A$2049,MATCH($D319,title!$C$2:$C$2049,0),1),"")</f>
        <v/>
      </c>
      <c r="F319" s="1" t="str">
        <f>IFERROR(INDEX(title!$B$2:$B$2049,MATCH($D319,title!$C$2:$C$2049,0),1),"")</f>
        <v/>
      </c>
      <c r="G319" s="1" t="str">
        <f>IFERROR(INDEX(title!$C$2:$C$2049,MATCH($D319,title!$C$2:$C$2049,0),1),"")</f>
        <v/>
      </c>
      <c r="H319" s="1" t="str">
        <f>IFERROR(INDEX(title!$D$2:$D$2049,MATCH($D319,title!$C$2:$C$2049,0),1),"")</f>
        <v/>
      </c>
      <c r="I319" s="1" t="str">
        <f>IFERROR(INDEX(title!$E$2:$E$2049,MATCH($D319,title!$C$2:$C$2049,0),1),"")</f>
        <v/>
      </c>
      <c r="J319" s="1" t="str">
        <f t="shared" si="24"/>
        <v/>
      </c>
      <c r="K319" s="1" t="str">
        <f>IF(LENB(J319),COUNTIF(J$2:J319,"●"),"")</f>
        <v/>
      </c>
      <c r="L319" s="1" t="str">
        <f t="shared" si="28"/>
        <v/>
      </c>
      <c r="M319" s="1" t="str">
        <f t="shared" si="29"/>
        <v/>
      </c>
      <c r="O319" s="1" t="str">
        <f t="shared" si="25"/>
        <v/>
      </c>
      <c r="P319" s="1" t="str">
        <f t="shared" si="26"/>
        <v/>
      </c>
      <c r="Q319" s="1" t="str">
        <f t="shared" si="27"/>
        <v/>
      </c>
    </row>
    <row r="320" spans="4:17" x14ac:dyDescent="0.55000000000000004">
      <c r="D320" s="1">
        <v>318</v>
      </c>
      <c r="E320" s="1" t="str">
        <f>IFERROR(INDEX(title!$A$2:$A$2049,MATCH($D320,title!$C$2:$C$2049,0),1),"")</f>
        <v/>
      </c>
      <c r="F320" s="1" t="str">
        <f>IFERROR(INDEX(title!$B$2:$B$2049,MATCH($D320,title!$C$2:$C$2049,0),1),"")</f>
        <v/>
      </c>
      <c r="G320" s="1" t="str">
        <f>IFERROR(INDEX(title!$C$2:$C$2049,MATCH($D320,title!$C$2:$C$2049,0),1),"")</f>
        <v/>
      </c>
      <c r="H320" s="1" t="str">
        <f>IFERROR(INDEX(title!$D$2:$D$2049,MATCH($D320,title!$C$2:$C$2049,0),1),"")</f>
        <v/>
      </c>
      <c r="I320" s="1" t="str">
        <f>IFERROR(INDEX(title!$E$2:$E$2049,MATCH($D320,title!$C$2:$C$2049,0),1),"")</f>
        <v/>
      </c>
      <c r="J320" s="1" t="str">
        <f t="shared" si="24"/>
        <v/>
      </c>
      <c r="K320" s="1" t="str">
        <f>IF(LENB(J320),COUNTIF(J$2:J320,"●"),"")</f>
        <v/>
      </c>
      <c r="L320" s="1" t="str">
        <f t="shared" si="28"/>
        <v/>
      </c>
      <c r="M320" s="1" t="str">
        <f t="shared" si="29"/>
        <v/>
      </c>
      <c r="O320" s="1" t="str">
        <f t="shared" si="25"/>
        <v/>
      </c>
      <c r="P320" s="1" t="str">
        <f t="shared" si="26"/>
        <v/>
      </c>
      <c r="Q320" s="1" t="str">
        <f t="shared" si="27"/>
        <v/>
      </c>
    </row>
    <row r="321" spans="4:17" x14ac:dyDescent="0.55000000000000004">
      <c r="D321" s="1">
        <v>319</v>
      </c>
      <c r="E321" s="1" t="str">
        <f>IFERROR(INDEX(title!$A$2:$A$2049,MATCH($D321,title!$C$2:$C$2049,0),1),"")</f>
        <v/>
      </c>
      <c r="F321" s="1" t="str">
        <f>IFERROR(INDEX(title!$B$2:$B$2049,MATCH($D321,title!$C$2:$C$2049,0),1),"")</f>
        <v/>
      </c>
      <c r="G321" s="1" t="str">
        <f>IFERROR(INDEX(title!$C$2:$C$2049,MATCH($D321,title!$C$2:$C$2049,0),1),"")</f>
        <v/>
      </c>
      <c r="H321" s="1" t="str">
        <f>IFERROR(INDEX(title!$D$2:$D$2049,MATCH($D321,title!$C$2:$C$2049,0),1),"")</f>
        <v/>
      </c>
      <c r="I321" s="1" t="str">
        <f>IFERROR(INDEX(title!$E$2:$E$2049,MATCH($D321,title!$C$2:$C$2049,0),1),"")</f>
        <v/>
      </c>
      <c r="J321" s="1" t="str">
        <f t="shared" si="24"/>
        <v/>
      </c>
      <c r="K321" s="1" t="str">
        <f>IF(LENB(J321),COUNTIF(J$2:J321,"●"),"")</f>
        <v/>
      </c>
      <c r="L321" s="1" t="str">
        <f t="shared" si="28"/>
        <v/>
      </c>
      <c r="M321" s="1" t="str">
        <f t="shared" si="29"/>
        <v/>
      </c>
      <c r="O321" s="1" t="str">
        <f t="shared" si="25"/>
        <v/>
      </c>
      <c r="P321" s="1" t="str">
        <f t="shared" si="26"/>
        <v/>
      </c>
      <c r="Q321" s="1" t="str">
        <f t="shared" si="27"/>
        <v/>
      </c>
    </row>
    <row r="322" spans="4:17" x14ac:dyDescent="0.55000000000000004">
      <c r="D322" s="1">
        <v>320</v>
      </c>
      <c r="E322" s="1" t="str">
        <f>IFERROR(INDEX(title!$A$2:$A$2049,MATCH($D322,title!$C$2:$C$2049,0),1),"")</f>
        <v/>
      </c>
      <c r="F322" s="1" t="str">
        <f>IFERROR(INDEX(title!$B$2:$B$2049,MATCH($D322,title!$C$2:$C$2049,0),1),"")</f>
        <v/>
      </c>
      <c r="G322" s="1" t="str">
        <f>IFERROR(INDEX(title!$C$2:$C$2049,MATCH($D322,title!$C$2:$C$2049,0),1),"")</f>
        <v/>
      </c>
      <c r="H322" s="1" t="str">
        <f>IFERROR(INDEX(title!$D$2:$D$2049,MATCH($D322,title!$C$2:$C$2049,0),1),"")</f>
        <v/>
      </c>
      <c r="I322" s="1" t="str">
        <f>IFERROR(INDEX(title!$E$2:$E$2049,MATCH($D322,title!$C$2:$C$2049,0),1),"")</f>
        <v/>
      </c>
      <c r="J322" s="1" t="str">
        <f t="shared" ref="J322:J385" si="30">IF(AND(LENB(G322),0&lt;G322,LENB(H322),0&lt;H322),"●","")</f>
        <v/>
      </c>
      <c r="K322" s="1" t="str">
        <f>IF(LENB(J322),COUNTIF(J$2:J322,"●"),"")</f>
        <v/>
      </c>
      <c r="L322" s="1" t="str">
        <f t="shared" si="28"/>
        <v/>
      </c>
      <c r="M322" s="1" t="str">
        <f t="shared" si="29"/>
        <v/>
      </c>
      <c r="O322" s="1" t="str">
        <f t="shared" ref="O322:O385" si="31">IF(LENB($L322),$B$4&amp;$L322+COLUMN()-COLUMN($M322)&amp;".U = "&amp;H322&amp;CHAR(9)&amp;"'"&amp;O$1,"")</f>
        <v/>
      </c>
      <c r="P322" s="1" t="str">
        <f t="shared" ref="P322:P385" si="32">IF(LENB($L322),$B$4&amp;$L322+COLUMN()-COLUMN($M322)&amp;".U = "&amp;I322&amp;CHAR(9)&amp;"'"&amp;P$1,"")</f>
        <v/>
      </c>
      <c r="Q322" s="1" t="str">
        <f t="shared" ref="Q322:Q385" si="33">IF(LENB(K322),IF(1&lt;K322,CHAR(10),"")&amp;"'"&amp;IF(F322=0,"名称未設定",F322)&amp;CHAR(10)&amp;M322&amp;CHAR(10)&amp;O322&amp;CHAR(10)&amp;P322,"")</f>
        <v/>
      </c>
    </row>
    <row r="323" spans="4:17" x14ac:dyDescent="0.55000000000000004">
      <c r="D323" s="1">
        <v>321</v>
      </c>
      <c r="E323" s="1" t="str">
        <f>IFERROR(INDEX(title!$A$2:$A$2049,MATCH($D323,title!$C$2:$C$2049,0),1),"")</f>
        <v/>
      </c>
      <c r="F323" s="1" t="str">
        <f>IFERROR(INDEX(title!$B$2:$B$2049,MATCH($D323,title!$C$2:$C$2049,0),1),"")</f>
        <v/>
      </c>
      <c r="G323" s="1" t="str">
        <f>IFERROR(INDEX(title!$C$2:$C$2049,MATCH($D323,title!$C$2:$C$2049,0),1),"")</f>
        <v/>
      </c>
      <c r="H323" s="1" t="str">
        <f>IFERROR(INDEX(title!$D$2:$D$2049,MATCH($D323,title!$C$2:$C$2049,0),1),"")</f>
        <v/>
      </c>
      <c r="I323" s="1" t="str">
        <f>IFERROR(INDEX(title!$E$2:$E$2049,MATCH($D323,title!$C$2:$C$2049,0),1),"")</f>
        <v/>
      </c>
      <c r="J323" s="1" t="str">
        <f t="shared" si="30"/>
        <v/>
      </c>
      <c r="K323" s="1" t="str">
        <f>IF(LENB(J323),COUNTIF(J$2:J323,"●"),"")</f>
        <v/>
      </c>
      <c r="L323" s="1" t="str">
        <f t="shared" ref="L323:L386" si="34">IF(AND(LENB(K323),LENB($B$2),LENB($B$3)),$B$2+$B$3*(K323),"")</f>
        <v/>
      </c>
      <c r="M323" s="1" t="str">
        <f t="shared" ref="M323:M386" si="35">IF(LENB($L323),$B$4&amp;$L323+COLUMN()-COLUMN($M323)&amp;".U = "&amp;G323&amp;CHAR(9)&amp;"'"&amp;M$1,"")</f>
        <v/>
      </c>
      <c r="O323" s="1" t="str">
        <f t="shared" si="31"/>
        <v/>
      </c>
      <c r="P323" s="1" t="str">
        <f t="shared" si="32"/>
        <v/>
      </c>
      <c r="Q323" s="1" t="str">
        <f t="shared" si="33"/>
        <v/>
      </c>
    </row>
    <row r="324" spans="4:17" x14ac:dyDescent="0.55000000000000004">
      <c r="D324" s="1">
        <v>322</v>
      </c>
      <c r="E324" s="1" t="str">
        <f>IFERROR(INDEX(title!$A$2:$A$2049,MATCH($D324,title!$C$2:$C$2049,0),1),"")</f>
        <v/>
      </c>
      <c r="F324" s="1" t="str">
        <f>IFERROR(INDEX(title!$B$2:$B$2049,MATCH($D324,title!$C$2:$C$2049,0),1),"")</f>
        <v/>
      </c>
      <c r="G324" s="1" t="str">
        <f>IFERROR(INDEX(title!$C$2:$C$2049,MATCH($D324,title!$C$2:$C$2049,0),1),"")</f>
        <v/>
      </c>
      <c r="H324" s="1" t="str">
        <f>IFERROR(INDEX(title!$D$2:$D$2049,MATCH($D324,title!$C$2:$C$2049,0),1),"")</f>
        <v/>
      </c>
      <c r="I324" s="1" t="str">
        <f>IFERROR(INDEX(title!$E$2:$E$2049,MATCH($D324,title!$C$2:$C$2049,0),1),"")</f>
        <v/>
      </c>
      <c r="J324" s="1" t="str">
        <f t="shared" si="30"/>
        <v/>
      </c>
      <c r="K324" s="1" t="str">
        <f>IF(LENB(J324),COUNTIF(J$2:J324,"●"),"")</f>
        <v/>
      </c>
      <c r="L324" s="1" t="str">
        <f t="shared" si="34"/>
        <v/>
      </c>
      <c r="M324" s="1" t="str">
        <f t="shared" si="35"/>
        <v/>
      </c>
      <c r="O324" s="1" t="str">
        <f t="shared" si="31"/>
        <v/>
      </c>
      <c r="P324" s="1" t="str">
        <f t="shared" si="32"/>
        <v/>
      </c>
      <c r="Q324" s="1" t="str">
        <f t="shared" si="33"/>
        <v/>
      </c>
    </row>
    <row r="325" spans="4:17" x14ac:dyDescent="0.55000000000000004">
      <c r="D325" s="1">
        <v>323</v>
      </c>
      <c r="E325" s="1" t="str">
        <f>IFERROR(INDEX(title!$A$2:$A$2049,MATCH($D325,title!$C$2:$C$2049,0),1),"")</f>
        <v/>
      </c>
      <c r="F325" s="1" t="str">
        <f>IFERROR(INDEX(title!$B$2:$B$2049,MATCH($D325,title!$C$2:$C$2049,0),1),"")</f>
        <v/>
      </c>
      <c r="G325" s="1" t="str">
        <f>IFERROR(INDEX(title!$C$2:$C$2049,MATCH($D325,title!$C$2:$C$2049,0),1),"")</f>
        <v/>
      </c>
      <c r="H325" s="1" t="str">
        <f>IFERROR(INDEX(title!$D$2:$D$2049,MATCH($D325,title!$C$2:$C$2049,0),1),"")</f>
        <v/>
      </c>
      <c r="I325" s="1" t="str">
        <f>IFERROR(INDEX(title!$E$2:$E$2049,MATCH($D325,title!$C$2:$C$2049,0),1),"")</f>
        <v/>
      </c>
      <c r="J325" s="1" t="str">
        <f t="shared" si="30"/>
        <v/>
      </c>
      <c r="K325" s="1" t="str">
        <f>IF(LENB(J325),COUNTIF(J$2:J325,"●"),"")</f>
        <v/>
      </c>
      <c r="L325" s="1" t="str">
        <f t="shared" si="34"/>
        <v/>
      </c>
      <c r="M325" s="1" t="str">
        <f t="shared" si="35"/>
        <v/>
      </c>
      <c r="O325" s="1" t="str">
        <f t="shared" si="31"/>
        <v/>
      </c>
      <c r="P325" s="1" t="str">
        <f t="shared" si="32"/>
        <v/>
      </c>
      <c r="Q325" s="1" t="str">
        <f t="shared" si="33"/>
        <v/>
      </c>
    </row>
    <row r="326" spans="4:17" x14ac:dyDescent="0.55000000000000004">
      <c r="D326" s="1">
        <v>324</v>
      </c>
      <c r="E326" s="1" t="str">
        <f>IFERROR(INDEX(title!$A$2:$A$2049,MATCH($D326,title!$C$2:$C$2049,0),1),"")</f>
        <v/>
      </c>
      <c r="F326" s="1" t="str">
        <f>IFERROR(INDEX(title!$B$2:$B$2049,MATCH($D326,title!$C$2:$C$2049,0),1),"")</f>
        <v/>
      </c>
      <c r="G326" s="1" t="str">
        <f>IFERROR(INDEX(title!$C$2:$C$2049,MATCH($D326,title!$C$2:$C$2049,0),1),"")</f>
        <v/>
      </c>
      <c r="H326" s="1" t="str">
        <f>IFERROR(INDEX(title!$D$2:$D$2049,MATCH($D326,title!$C$2:$C$2049,0),1),"")</f>
        <v/>
      </c>
      <c r="I326" s="1" t="str">
        <f>IFERROR(INDEX(title!$E$2:$E$2049,MATCH($D326,title!$C$2:$C$2049,0),1),"")</f>
        <v/>
      </c>
      <c r="J326" s="1" t="str">
        <f t="shared" si="30"/>
        <v/>
      </c>
      <c r="K326" s="1" t="str">
        <f>IF(LENB(J326),COUNTIF(J$2:J326,"●"),"")</f>
        <v/>
      </c>
      <c r="L326" s="1" t="str">
        <f t="shared" si="34"/>
        <v/>
      </c>
      <c r="M326" s="1" t="str">
        <f t="shared" si="35"/>
        <v/>
      </c>
      <c r="O326" s="1" t="str">
        <f t="shared" si="31"/>
        <v/>
      </c>
      <c r="P326" s="1" t="str">
        <f t="shared" si="32"/>
        <v/>
      </c>
      <c r="Q326" s="1" t="str">
        <f t="shared" si="33"/>
        <v/>
      </c>
    </row>
    <row r="327" spans="4:17" x14ac:dyDescent="0.55000000000000004">
      <c r="D327" s="1">
        <v>325</v>
      </c>
      <c r="E327" s="1" t="str">
        <f>IFERROR(INDEX(title!$A$2:$A$2049,MATCH($D327,title!$C$2:$C$2049,0),1),"")</f>
        <v/>
      </c>
      <c r="F327" s="1" t="str">
        <f>IFERROR(INDEX(title!$B$2:$B$2049,MATCH($D327,title!$C$2:$C$2049,0),1),"")</f>
        <v/>
      </c>
      <c r="G327" s="1" t="str">
        <f>IFERROR(INDEX(title!$C$2:$C$2049,MATCH($D327,title!$C$2:$C$2049,0),1),"")</f>
        <v/>
      </c>
      <c r="H327" s="1" t="str">
        <f>IFERROR(INDEX(title!$D$2:$D$2049,MATCH($D327,title!$C$2:$C$2049,0),1),"")</f>
        <v/>
      </c>
      <c r="I327" s="1" t="str">
        <f>IFERROR(INDEX(title!$E$2:$E$2049,MATCH($D327,title!$C$2:$C$2049,0),1),"")</f>
        <v/>
      </c>
      <c r="J327" s="1" t="str">
        <f t="shared" si="30"/>
        <v/>
      </c>
      <c r="K327" s="1" t="str">
        <f>IF(LENB(J327),COUNTIF(J$2:J327,"●"),"")</f>
        <v/>
      </c>
      <c r="L327" s="1" t="str">
        <f t="shared" si="34"/>
        <v/>
      </c>
      <c r="M327" s="1" t="str">
        <f t="shared" si="35"/>
        <v/>
      </c>
      <c r="O327" s="1" t="str">
        <f t="shared" si="31"/>
        <v/>
      </c>
      <c r="P327" s="1" t="str">
        <f t="shared" si="32"/>
        <v/>
      </c>
      <c r="Q327" s="1" t="str">
        <f t="shared" si="33"/>
        <v/>
      </c>
    </row>
    <row r="328" spans="4:17" x14ac:dyDescent="0.55000000000000004">
      <c r="D328" s="1">
        <v>326</v>
      </c>
      <c r="E328" s="1" t="str">
        <f>IFERROR(INDEX(title!$A$2:$A$2049,MATCH($D328,title!$C$2:$C$2049,0),1),"")</f>
        <v/>
      </c>
      <c r="F328" s="1" t="str">
        <f>IFERROR(INDEX(title!$B$2:$B$2049,MATCH($D328,title!$C$2:$C$2049,0),1),"")</f>
        <v/>
      </c>
      <c r="G328" s="1" t="str">
        <f>IFERROR(INDEX(title!$C$2:$C$2049,MATCH($D328,title!$C$2:$C$2049,0),1),"")</f>
        <v/>
      </c>
      <c r="H328" s="1" t="str">
        <f>IFERROR(INDEX(title!$D$2:$D$2049,MATCH($D328,title!$C$2:$C$2049,0),1),"")</f>
        <v/>
      </c>
      <c r="I328" s="1" t="str">
        <f>IFERROR(INDEX(title!$E$2:$E$2049,MATCH($D328,title!$C$2:$C$2049,0),1),"")</f>
        <v/>
      </c>
      <c r="J328" s="1" t="str">
        <f t="shared" si="30"/>
        <v/>
      </c>
      <c r="K328" s="1" t="str">
        <f>IF(LENB(J328),COUNTIF(J$2:J328,"●"),"")</f>
        <v/>
      </c>
      <c r="L328" s="1" t="str">
        <f t="shared" si="34"/>
        <v/>
      </c>
      <c r="M328" s="1" t="str">
        <f t="shared" si="35"/>
        <v/>
      </c>
      <c r="O328" s="1" t="str">
        <f t="shared" si="31"/>
        <v/>
      </c>
      <c r="P328" s="1" t="str">
        <f t="shared" si="32"/>
        <v/>
      </c>
      <c r="Q328" s="1" t="str">
        <f t="shared" si="33"/>
        <v/>
      </c>
    </row>
    <row r="329" spans="4:17" x14ac:dyDescent="0.55000000000000004">
      <c r="D329" s="1">
        <v>327</v>
      </c>
      <c r="E329" s="1" t="str">
        <f>IFERROR(INDEX(title!$A$2:$A$2049,MATCH($D329,title!$C$2:$C$2049,0),1),"")</f>
        <v/>
      </c>
      <c r="F329" s="1" t="str">
        <f>IFERROR(INDEX(title!$B$2:$B$2049,MATCH($D329,title!$C$2:$C$2049,0),1),"")</f>
        <v/>
      </c>
      <c r="G329" s="1" t="str">
        <f>IFERROR(INDEX(title!$C$2:$C$2049,MATCH($D329,title!$C$2:$C$2049,0),1),"")</f>
        <v/>
      </c>
      <c r="H329" s="1" t="str">
        <f>IFERROR(INDEX(title!$D$2:$D$2049,MATCH($D329,title!$C$2:$C$2049,0),1),"")</f>
        <v/>
      </c>
      <c r="I329" s="1" t="str">
        <f>IFERROR(INDEX(title!$E$2:$E$2049,MATCH($D329,title!$C$2:$C$2049,0),1),"")</f>
        <v/>
      </c>
      <c r="J329" s="1" t="str">
        <f t="shared" si="30"/>
        <v/>
      </c>
      <c r="K329" s="1" t="str">
        <f>IF(LENB(J329),COUNTIF(J$2:J329,"●"),"")</f>
        <v/>
      </c>
      <c r="L329" s="1" t="str">
        <f t="shared" si="34"/>
        <v/>
      </c>
      <c r="M329" s="1" t="str">
        <f t="shared" si="35"/>
        <v/>
      </c>
      <c r="O329" s="1" t="str">
        <f t="shared" si="31"/>
        <v/>
      </c>
      <c r="P329" s="1" t="str">
        <f t="shared" si="32"/>
        <v/>
      </c>
      <c r="Q329" s="1" t="str">
        <f t="shared" si="33"/>
        <v/>
      </c>
    </row>
    <row r="330" spans="4:17" x14ac:dyDescent="0.55000000000000004">
      <c r="D330" s="1">
        <v>328</v>
      </c>
      <c r="E330" s="1" t="str">
        <f>IFERROR(INDEX(title!$A$2:$A$2049,MATCH($D330,title!$C$2:$C$2049,0),1),"")</f>
        <v/>
      </c>
      <c r="F330" s="1" t="str">
        <f>IFERROR(INDEX(title!$B$2:$B$2049,MATCH($D330,title!$C$2:$C$2049,0),1),"")</f>
        <v/>
      </c>
      <c r="G330" s="1" t="str">
        <f>IFERROR(INDEX(title!$C$2:$C$2049,MATCH($D330,title!$C$2:$C$2049,0),1),"")</f>
        <v/>
      </c>
      <c r="H330" s="1" t="str">
        <f>IFERROR(INDEX(title!$D$2:$D$2049,MATCH($D330,title!$C$2:$C$2049,0),1),"")</f>
        <v/>
      </c>
      <c r="I330" s="1" t="str">
        <f>IFERROR(INDEX(title!$E$2:$E$2049,MATCH($D330,title!$C$2:$C$2049,0),1),"")</f>
        <v/>
      </c>
      <c r="J330" s="1" t="str">
        <f t="shared" si="30"/>
        <v/>
      </c>
      <c r="K330" s="1" t="str">
        <f>IF(LENB(J330),COUNTIF(J$2:J330,"●"),"")</f>
        <v/>
      </c>
      <c r="L330" s="1" t="str">
        <f t="shared" si="34"/>
        <v/>
      </c>
      <c r="M330" s="1" t="str">
        <f t="shared" si="35"/>
        <v/>
      </c>
      <c r="O330" s="1" t="str">
        <f t="shared" si="31"/>
        <v/>
      </c>
      <c r="P330" s="1" t="str">
        <f t="shared" si="32"/>
        <v/>
      </c>
      <c r="Q330" s="1" t="str">
        <f t="shared" si="33"/>
        <v/>
      </c>
    </row>
    <row r="331" spans="4:17" x14ac:dyDescent="0.55000000000000004">
      <c r="D331" s="1">
        <v>329</v>
      </c>
      <c r="E331" s="1" t="str">
        <f>IFERROR(INDEX(title!$A$2:$A$2049,MATCH($D331,title!$C$2:$C$2049,0),1),"")</f>
        <v/>
      </c>
      <c r="F331" s="1" t="str">
        <f>IFERROR(INDEX(title!$B$2:$B$2049,MATCH($D331,title!$C$2:$C$2049,0),1),"")</f>
        <v/>
      </c>
      <c r="G331" s="1" t="str">
        <f>IFERROR(INDEX(title!$C$2:$C$2049,MATCH($D331,title!$C$2:$C$2049,0),1),"")</f>
        <v/>
      </c>
      <c r="H331" s="1" t="str">
        <f>IFERROR(INDEX(title!$D$2:$D$2049,MATCH($D331,title!$C$2:$C$2049,0),1),"")</f>
        <v/>
      </c>
      <c r="I331" s="1" t="str">
        <f>IFERROR(INDEX(title!$E$2:$E$2049,MATCH($D331,title!$C$2:$C$2049,0),1),"")</f>
        <v/>
      </c>
      <c r="J331" s="1" t="str">
        <f t="shared" si="30"/>
        <v/>
      </c>
      <c r="K331" s="1" t="str">
        <f>IF(LENB(J331),COUNTIF(J$2:J331,"●"),"")</f>
        <v/>
      </c>
      <c r="L331" s="1" t="str">
        <f t="shared" si="34"/>
        <v/>
      </c>
      <c r="M331" s="1" t="str">
        <f t="shared" si="35"/>
        <v/>
      </c>
      <c r="O331" s="1" t="str">
        <f t="shared" si="31"/>
        <v/>
      </c>
      <c r="P331" s="1" t="str">
        <f t="shared" si="32"/>
        <v/>
      </c>
      <c r="Q331" s="1" t="str">
        <f t="shared" si="33"/>
        <v/>
      </c>
    </row>
    <row r="332" spans="4:17" x14ac:dyDescent="0.55000000000000004">
      <c r="D332" s="1">
        <v>330</v>
      </c>
      <c r="E332" s="1" t="str">
        <f>IFERROR(INDEX(title!$A$2:$A$2049,MATCH($D332,title!$C$2:$C$2049,0),1),"")</f>
        <v/>
      </c>
      <c r="F332" s="1" t="str">
        <f>IFERROR(INDEX(title!$B$2:$B$2049,MATCH($D332,title!$C$2:$C$2049,0),1),"")</f>
        <v/>
      </c>
      <c r="G332" s="1" t="str">
        <f>IFERROR(INDEX(title!$C$2:$C$2049,MATCH($D332,title!$C$2:$C$2049,0),1),"")</f>
        <v/>
      </c>
      <c r="H332" s="1" t="str">
        <f>IFERROR(INDEX(title!$D$2:$D$2049,MATCH($D332,title!$C$2:$C$2049,0),1),"")</f>
        <v/>
      </c>
      <c r="I332" s="1" t="str">
        <f>IFERROR(INDEX(title!$E$2:$E$2049,MATCH($D332,title!$C$2:$C$2049,0),1),"")</f>
        <v/>
      </c>
      <c r="J332" s="1" t="str">
        <f t="shared" si="30"/>
        <v/>
      </c>
      <c r="K332" s="1" t="str">
        <f>IF(LENB(J332),COUNTIF(J$2:J332,"●"),"")</f>
        <v/>
      </c>
      <c r="L332" s="1" t="str">
        <f t="shared" si="34"/>
        <v/>
      </c>
      <c r="M332" s="1" t="str">
        <f t="shared" si="35"/>
        <v/>
      </c>
      <c r="O332" s="1" t="str">
        <f t="shared" si="31"/>
        <v/>
      </c>
      <c r="P332" s="1" t="str">
        <f t="shared" si="32"/>
        <v/>
      </c>
      <c r="Q332" s="1" t="str">
        <f t="shared" si="33"/>
        <v/>
      </c>
    </row>
    <row r="333" spans="4:17" x14ac:dyDescent="0.55000000000000004">
      <c r="D333" s="1">
        <v>331</v>
      </c>
      <c r="E333" s="1" t="str">
        <f>IFERROR(INDEX(title!$A$2:$A$2049,MATCH($D333,title!$C$2:$C$2049,0),1),"")</f>
        <v/>
      </c>
      <c r="F333" s="1" t="str">
        <f>IFERROR(INDEX(title!$B$2:$B$2049,MATCH($D333,title!$C$2:$C$2049,0),1),"")</f>
        <v/>
      </c>
      <c r="G333" s="1" t="str">
        <f>IFERROR(INDEX(title!$C$2:$C$2049,MATCH($D333,title!$C$2:$C$2049,0),1),"")</f>
        <v/>
      </c>
      <c r="H333" s="1" t="str">
        <f>IFERROR(INDEX(title!$D$2:$D$2049,MATCH($D333,title!$C$2:$C$2049,0),1),"")</f>
        <v/>
      </c>
      <c r="I333" s="1" t="str">
        <f>IFERROR(INDEX(title!$E$2:$E$2049,MATCH($D333,title!$C$2:$C$2049,0),1),"")</f>
        <v/>
      </c>
      <c r="J333" s="1" t="str">
        <f t="shared" si="30"/>
        <v/>
      </c>
      <c r="K333" s="1" t="str">
        <f>IF(LENB(J333),COUNTIF(J$2:J333,"●"),"")</f>
        <v/>
      </c>
      <c r="L333" s="1" t="str">
        <f t="shared" si="34"/>
        <v/>
      </c>
      <c r="M333" s="1" t="str">
        <f t="shared" si="35"/>
        <v/>
      </c>
      <c r="O333" s="1" t="str">
        <f t="shared" si="31"/>
        <v/>
      </c>
      <c r="P333" s="1" t="str">
        <f t="shared" si="32"/>
        <v/>
      </c>
      <c r="Q333" s="1" t="str">
        <f t="shared" si="33"/>
        <v/>
      </c>
    </row>
    <row r="334" spans="4:17" x14ac:dyDescent="0.55000000000000004">
      <c r="D334" s="1">
        <v>332</v>
      </c>
      <c r="E334" s="1" t="str">
        <f>IFERROR(INDEX(title!$A$2:$A$2049,MATCH($D334,title!$C$2:$C$2049,0),1),"")</f>
        <v/>
      </c>
      <c r="F334" s="1" t="str">
        <f>IFERROR(INDEX(title!$B$2:$B$2049,MATCH($D334,title!$C$2:$C$2049,0),1),"")</f>
        <v/>
      </c>
      <c r="G334" s="1" t="str">
        <f>IFERROR(INDEX(title!$C$2:$C$2049,MATCH($D334,title!$C$2:$C$2049,0),1),"")</f>
        <v/>
      </c>
      <c r="H334" s="1" t="str">
        <f>IFERROR(INDEX(title!$D$2:$D$2049,MATCH($D334,title!$C$2:$C$2049,0),1),"")</f>
        <v/>
      </c>
      <c r="I334" s="1" t="str">
        <f>IFERROR(INDEX(title!$E$2:$E$2049,MATCH($D334,title!$C$2:$C$2049,0),1),"")</f>
        <v/>
      </c>
      <c r="J334" s="1" t="str">
        <f t="shared" si="30"/>
        <v/>
      </c>
      <c r="K334" s="1" t="str">
        <f>IF(LENB(J334),COUNTIF(J$2:J334,"●"),"")</f>
        <v/>
      </c>
      <c r="L334" s="1" t="str">
        <f t="shared" si="34"/>
        <v/>
      </c>
      <c r="M334" s="1" t="str">
        <f t="shared" si="35"/>
        <v/>
      </c>
      <c r="O334" s="1" t="str">
        <f t="shared" si="31"/>
        <v/>
      </c>
      <c r="P334" s="1" t="str">
        <f t="shared" si="32"/>
        <v/>
      </c>
      <c r="Q334" s="1" t="str">
        <f t="shared" si="33"/>
        <v/>
      </c>
    </row>
    <row r="335" spans="4:17" x14ac:dyDescent="0.55000000000000004">
      <c r="D335" s="1">
        <v>333</v>
      </c>
      <c r="E335" s="1" t="str">
        <f>IFERROR(INDEX(title!$A$2:$A$2049,MATCH($D335,title!$C$2:$C$2049,0),1),"")</f>
        <v/>
      </c>
      <c r="F335" s="1" t="str">
        <f>IFERROR(INDEX(title!$B$2:$B$2049,MATCH($D335,title!$C$2:$C$2049,0),1),"")</f>
        <v/>
      </c>
      <c r="G335" s="1" t="str">
        <f>IFERROR(INDEX(title!$C$2:$C$2049,MATCH($D335,title!$C$2:$C$2049,0),1),"")</f>
        <v/>
      </c>
      <c r="H335" s="1" t="str">
        <f>IFERROR(INDEX(title!$D$2:$D$2049,MATCH($D335,title!$C$2:$C$2049,0),1),"")</f>
        <v/>
      </c>
      <c r="I335" s="1" t="str">
        <f>IFERROR(INDEX(title!$E$2:$E$2049,MATCH($D335,title!$C$2:$C$2049,0),1),"")</f>
        <v/>
      </c>
      <c r="J335" s="1" t="str">
        <f t="shared" si="30"/>
        <v/>
      </c>
      <c r="K335" s="1" t="str">
        <f>IF(LENB(J335),COUNTIF(J$2:J335,"●"),"")</f>
        <v/>
      </c>
      <c r="L335" s="1" t="str">
        <f t="shared" si="34"/>
        <v/>
      </c>
      <c r="M335" s="1" t="str">
        <f t="shared" si="35"/>
        <v/>
      </c>
      <c r="O335" s="1" t="str">
        <f t="shared" si="31"/>
        <v/>
      </c>
      <c r="P335" s="1" t="str">
        <f t="shared" si="32"/>
        <v/>
      </c>
      <c r="Q335" s="1" t="str">
        <f t="shared" si="33"/>
        <v/>
      </c>
    </row>
    <row r="336" spans="4:17" x14ac:dyDescent="0.55000000000000004">
      <c r="D336" s="1">
        <v>334</v>
      </c>
      <c r="E336" s="1" t="str">
        <f>IFERROR(INDEX(title!$A$2:$A$2049,MATCH($D336,title!$C$2:$C$2049,0),1),"")</f>
        <v/>
      </c>
      <c r="F336" s="1" t="str">
        <f>IFERROR(INDEX(title!$B$2:$B$2049,MATCH($D336,title!$C$2:$C$2049,0),1),"")</f>
        <v/>
      </c>
      <c r="G336" s="1" t="str">
        <f>IFERROR(INDEX(title!$C$2:$C$2049,MATCH($D336,title!$C$2:$C$2049,0),1),"")</f>
        <v/>
      </c>
      <c r="H336" s="1" t="str">
        <f>IFERROR(INDEX(title!$D$2:$D$2049,MATCH($D336,title!$C$2:$C$2049,0),1),"")</f>
        <v/>
      </c>
      <c r="I336" s="1" t="str">
        <f>IFERROR(INDEX(title!$E$2:$E$2049,MATCH($D336,title!$C$2:$C$2049,0),1),"")</f>
        <v/>
      </c>
      <c r="J336" s="1" t="str">
        <f t="shared" si="30"/>
        <v/>
      </c>
      <c r="K336" s="1" t="str">
        <f>IF(LENB(J336),COUNTIF(J$2:J336,"●"),"")</f>
        <v/>
      </c>
      <c r="L336" s="1" t="str">
        <f t="shared" si="34"/>
        <v/>
      </c>
      <c r="M336" s="1" t="str">
        <f t="shared" si="35"/>
        <v/>
      </c>
      <c r="O336" s="1" t="str">
        <f t="shared" si="31"/>
        <v/>
      </c>
      <c r="P336" s="1" t="str">
        <f t="shared" si="32"/>
        <v/>
      </c>
      <c r="Q336" s="1" t="str">
        <f t="shared" si="33"/>
        <v/>
      </c>
    </row>
    <row r="337" spans="4:17" x14ac:dyDescent="0.55000000000000004">
      <c r="D337" s="1">
        <v>335</v>
      </c>
      <c r="E337" s="1" t="str">
        <f>IFERROR(INDEX(title!$A$2:$A$2049,MATCH($D337,title!$C$2:$C$2049,0),1),"")</f>
        <v/>
      </c>
      <c r="F337" s="1" t="str">
        <f>IFERROR(INDEX(title!$B$2:$B$2049,MATCH($D337,title!$C$2:$C$2049,0),1),"")</f>
        <v/>
      </c>
      <c r="G337" s="1" t="str">
        <f>IFERROR(INDEX(title!$C$2:$C$2049,MATCH($D337,title!$C$2:$C$2049,0),1),"")</f>
        <v/>
      </c>
      <c r="H337" s="1" t="str">
        <f>IFERROR(INDEX(title!$D$2:$D$2049,MATCH($D337,title!$C$2:$C$2049,0),1),"")</f>
        <v/>
      </c>
      <c r="I337" s="1" t="str">
        <f>IFERROR(INDEX(title!$E$2:$E$2049,MATCH($D337,title!$C$2:$C$2049,0),1),"")</f>
        <v/>
      </c>
      <c r="J337" s="1" t="str">
        <f t="shared" si="30"/>
        <v/>
      </c>
      <c r="K337" s="1" t="str">
        <f>IF(LENB(J337),COUNTIF(J$2:J337,"●"),"")</f>
        <v/>
      </c>
      <c r="L337" s="1" t="str">
        <f t="shared" si="34"/>
        <v/>
      </c>
      <c r="M337" s="1" t="str">
        <f t="shared" si="35"/>
        <v/>
      </c>
      <c r="O337" s="1" t="str">
        <f t="shared" si="31"/>
        <v/>
      </c>
      <c r="P337" s="1" t="str">
        <f t="shared" si="32"/>
        <v/>
      </c>
      <c r="Q337" s="1" t="str">
        <f t="shared" si="33"/>
        <v/>
      </c>
    </row>
    <row r="338" spans="4:17" x14ac:dyDescent="0.55000000000000004">
      <c r="D338" s="1">
        <v>336</v>
      </c>
      <c r="E338" s="1" t="str">
        <f>IFERROR(INDEX(title!$A$2:$A$2049,MATCH($D338,title!$C$2:$C$2049,0),1),"")</f>
        <v/>
      </c>
      <c r="F338" s="1" t="str">
        <f>IFERROR(INDEX(title!$B$2:$B$2049,MATCH($D338,title!$C$2:$C$2049,0),1),"")</f>
        <v/>
      </c>
      <c r="G338" s="1" t="str">
        <f>IFERROR(INDEX(title!$C$2:$C$2049,MATCH($D338,title!$C$2:$C$2049,0),1),"")</f>
        <v/>
      </c>
      <c r="H338" s="1" t="str">
        <f>IFERROR(INDEX(title!$D$2:$D$2049,MATCH($D338,title!$C$2:$C$2049,0),1),"")</f>
        <v/>
      </c>
      <c r="I338" s="1" t="str">
        <f>IFERROR(INDEX(title!$E$2:$E$2049,MATCH($D338,title!$C$2:$C$2049,0),1),"")</f>
        <v/>
      </c>
      <c r="J338" s="1" t="str">
        <f t="shared" si="30"/>
        <v/>
      </c>
      <c r="K338" s="1" t="str">
        <f>IF(LENB(J338),COUNTIF(J$2:J338,"●"),"")</f>
        <v/>
      </c>
      <c r="L338" s="1" t="str">
        <f t="shared" si="34"/>
        <v/>
      </c>
      <c r="M338" s="1" t="str">
        <f t="shared" si="35"/>
        <v/>
      </c>
      <c r="O338" s="1" t="str">
        <f t="shared" si="31"/>
        <v/>
      </c>
      <c r="P338" s="1" t="str">
        <f t="shared" si="32"/>
        <v/>
      </c>
      <c r="Q338" s="1" t="str">
        <f t="shared" si="33"/>
        <v/>
      </c>
    </row>
    <row r="339" spans="4:17" x14ac:dyDescent="0.55000000000000004">
      <c r="D339" s="1">
        <v>337</v>
      </c>
      <c r="E339" s="1" t="str">
        <f>IFERROR(INDEX(title!$A$2:$A$2049,MATCH($D339,title!$C$2:$C$2049,0),1),"")</f>
        <v/>
      </c>
      <c r="F339" s="1" t="str">
        <f>IFERROR(INDEX(title!$B$2:$B$2049,MATCH($D339,title!$C$2:$C$2049,0),1),"")</f>
        <v/>
      </c>
      <c r="G339" s="1" t="str">
        <f>IFERROR(INDEX(title!$C$2:$C$2049,MATCH($D339,title!$C$2:$C$2049,0),1),"")</f>
        <v/>
      </c>
      <c r="H339" s="1" t="str">
        <f>IFERROR(INDEX(title!$D$2:$D$2049,MATCH($D339,title!$C$2:$C$2049,0),1),"")</f>
        <v/>
      </c>
      <c r="I339" s="1" t="str">
        <f>IFERROR(INDEX(title!$E$2:$E$2049,MATCH($D339,title!$C$2:$C$2049,0),1),"")</f>
        <v/>
      </c>
      <c r="J339" s="1" t="str">
        <f t="shared" si="30"/>
        <v/>
      </c>
      <c r="K339" s="1" t="str">
        <f>IF(LENB(J339),COUNTIF(J$2:J339,"●"),"")</f>
        <v/>
      </c>
      <c r="L339" s="1" t="str">
        <f t="shared" si="34"/>
        <v/>
      </c>
      <c r="M339" s="1" t="str">
        <f t="shared" si="35"/>
        <v/>
      </c>
      <c r="O339" s="1" t="str">
        <f t="shared" si="31"/>
        <v/>
      </c>
      <c r="P339" s="1" t="str">
        <f t="shared" si="32"/>
        <v/>
      </c>
      <c r="Q339" s="1" t="str">
        <f t="shared" si="33"/>
        <v/>
      </c>
    </row>
    <row r="340" spans="4:17" x14ac:dyDescent="0.55000000000000004">
      <c r="D340" s="1">
        <v>338</v>
      </c>
      <c r="E340" s="1" t="str">
        <f>IFERROR(INDEX(title!$A$2:$A$2049,MATCH($D340,title!$C$2:$C$2049,0),1),"")</f>
        <v/>
      </c>
      <c r="F340" s="1" t="str">
        <f>IFERROR(INDEX(title!$B$2:$B$2049,MATCH($D340,title!$C$2:$C$2049,0),1),"")</f>
        <v/>
      </c>
      <c r="G340" s="1" t="str">
        <f>IFERROR(INDEX(title!$C$2:$C$2049,MATCH($D340,title!$C$2:$C$2049,0),1),"")</f>
        <v/>
      </c>
      <c r="H340" s="1" t="str">
        <f>IFERROR(INDEX(title!$D$2:$D$2049,MATCH($D340,title!$C$2:$C$2049,0),1),"")</f>
        <v/>
      </c>
      <c r="I340" s="1" t="str">
        <f>IFERROR(INDEX(title!$E$2:$E$2049,MATCH($D340,title!$C$2:$C$2049,0),1),"")</f>
        <v/>
      </c>
      <c r="J340" s="1" t="str">
        <f t="shared" si="30"/>
        <v/>
      </c>
      <c r="K340" s="1" t="str">
        <f>IF(LENB(J340),COUNTIF(J$2:J340,"●"),"")</f>
        <v/>
      </c>
      <c r="L340" s="1" t="str">
        <f t="shared" si="34"/>
        <v/>
      </c>
      <c r="M340" s="1" t="str">
        <f t="shared" si="35"/>
        <v/>
      </c>
      <c r="O340" s="1" t="str">
        <f t="shared" si="31"/>
        <v/>
      </c>
      <c r="P340" s="1" t="str">
        <f t="shared" si="32"/>
        <v/>
      </c>
      <c r="Q340" s="1" t="str">
        <f t="shared" si="33"/>
        <v/>
      </c>
    </row>
    <row r="341" spans="4:17" x14ac:dyDescent="0.55000000000000004">
      <c r="D341" s="1">
        <v>339</v>
      </c>
      <c r="E341" s="1" t="str">
        <f>IFERROR(INDEX(title!$A$2:$A$2049,MATCH($D341,title!$C$2:$C$2049,0),1),"")</f>
        <v/>
      </c>
      <c r="F341" s="1" t="str">
        <f>IFERROR(INDEX(title!$B$2:$B$2049,MATCH($D341,title!$C$2:$C$2049,0),1),"")</f>
        <v/>
      </c>
      <c r="G341" s="1" t="str">
        <f>IFERROR(INDEX(title!$C$2:$C$2049,MATCH($D341,title!$C$2:$C$2049,0),1),"")</f>
        <v/>
      </c>
      <c r="H341" s="1" t="str">
        <f>IFERROR(INDEX(title!$D$2:$D$2049,MATCH($D341,title!$C$2:$C$2049,0),1),"")</f>
        <v/>
      </c>
      <c r="I341" s="1" t="str">
        <f>IFERROR(INDEX(title!$E$2:$E$2049,MATCH($D341,title!$C$2:$C$2049,0),1),"")</f>
        <v/>
      </c>
      <c r="J341" s="1" t="str">
        <f t="shared" si="30"/>
        <v/>
      </c>
      <c r="K341" s="1" t="str">
        <f>IF(LENB(J341),COUNTIF(J$2:J341,"●"),"")</f>
        <v/>
      </c>
      <c r="L341" s="1" t="str">
        <f t="shared" si="34"/>
        <v/>
      </c>
      <c r="M341" s="1" t="str">
        <f t="shared" si="35"/>
        <v/>
      </c>
      <c r="O341" s="1" t="str">
        <f t="shared" si="31"/>
        <v/>
      </c>
      <c r="P341" s="1" t="str">
        <f t="shared" si="32"/>
        <v/>
      </c>
      <c r="Q341" s="1" t="str">
        <f t="shared" si="33"/>
        <v/>
      </c>
    </row>
    <row r="342" spans="4:17" x14ac:dyDescent="0.55000000000000004">
      <c r="D342" s="1">
        <v>340</v>
      </c>
      <c r="E342" s="1" t="str">
        <f>IFERROR(INDEX(title!$A$2:$A$2049,MATCH($D342,title!$C$2:$C$2049,0),1),"")</f>
        <v/>
      </c>
      <c r="F342" s="1" t="str">
        <f>IFERROR(INDEX(title!$B$2:$B$2049,MATCH($D342,title!$C$2:$C$2049,0),1),"")</f>
        <v/>
      </c>
      <c r="G342" s="1" t="str">
        <f>IFERROR(INDEX(title!$C$2:$C$2049,MATCH($D342,title!$C$2:$C$2049,0),1),"")</f>
        <v/>
      </c>
      <c r="H342" s="1" t="str">
        <f>IFERROR(INDEX(title!$D$2:$D$2049,MATCH($D342,title!$C$2:$C$2049,0),1),"")</f>
        <v/>
      </c>
      <c r="I342" s="1" t="str">
        <f>IFERROR(INDEX(title!$E$2:$E$2049,MATCH($D342,title!$C$2:$C$2049,0),1),"")</f>
        <v/>
      </c>
      <c r="J342" s="1" t="str">
        <f t="shared" si="30"/>
        <v/>
      </c>
      <c r="K342" s="1" t="str">
        <f>IF(LENB(J342),COUNTIF(J$2:J342,"●"),"")</f>
        <v/>
      </c>
      <c r="L342" s="1" t="str">
        <f t="shared" si="34"/>
        <v/>
      </c>
      <c r="M342" s="1" t="str">
        <f t="shared" si="35"/>
        <v/>
      </c>
      <c r="O342" s="1" t="str">
        <f t="shared" si="31"/>
        <v/>
      </c>
      <c r="P342" s="1" t="str">
        <f t="shared" si="32"/>
        <v/>
      </c>
      <c r="Q342" s="1" t="str">
        <f t="shared" si="33"/>
        <v/>
      </c>
    </row>
    <row r="343" spans="4:17" x14ac:dyDescent="0.55000000000000004">
      <c r="D343" s="1">
        <v>341</v>
      </c>
      <c r="E343" s="1" t="str">
        <f>IFERROR(INDEX(title!$A$2:$A$2049,MATCH($D343,title!$C$2:$C$2049,0),1),"")</f>
        <v/>
      </c>
      <c r="F343" s="1" t="str">
        <f>IFERROR(INDEX(title!$B$2:$B$2049,MATCH($D343,title!$C$2:$C$2049,0),1),"")</f>
        <v/>
      </c>
      <c r="G343" s="1" t="str">
        <f>IFERROR(INDEX(title!$C$2:$C$2049,MATCH($D343,title!$C$2:$C$2049,0),1),"")</f>
        <v/>
      </c>
      <c r="H343" s="1" t="str">
        <f>IFERROR(INDEX(title!$D$2:$D$2049,MATCH($D343,title!$C$2:$C$2049,0),1),"")</f>
        <v/>
      </c>
      <c r="I343" s="1" t="str">
        <f>IFERROR(INDEX(title!$E$2:$E$2049,MATCH($D343,title!$C$2:$C$2049,0),1),"")</f>
        <v/>
      </c>
      <c r="J343" s="1" t="str">
        <f t="shared" si="30"/>
        <v/>
      </c>
      <c r="K343" s="1" t="str">
        <f>IF(LENB(J343),COUNTIF(J$2:J343,"●"),"")</f>
        <v/>
      </c>
      <c r="L343" s="1" t="str">
        <f t="shared" si="34"/>
        <v/>
      </c>
      <c r="M343" s="1" t="str">
        <f t="shared" si="35"/>
        <v/>
      </c>
      <c r="O343" s="1" t="str">
        <f t="shared" si="31"/>
        <v/>
      </c>
      <c r="P343" s="1" t="str">
        <f t="shared" si="32"/>
        <v/>
      </c>
      <c r="Q343" s="1" t="str">
        <f t="shared" si="33"/>
        <v/>
      </c>
    </row>
    <row r="344" spans="4:17" x14ac:dyDescent="0.55000000000000004">
      <c r="D344" s="1">
        <v>342</v>
      </c>
      <c r="E344" s="1" t="str">
        <f>IFERROR(INDEX(title!$A$2:$A$2049,MATCH($D344,title!$C$2:$C$2049,0),1),"")</f>
        <v/>
      </c>
      <c r="F344" s="1" t="str">
        <f>IFERROR(INDEX(title!$B$2:$B$2049,MATCH($D344,title!$C$2:$C$2049,0),1),"")</f>
        <v/>
      </c>
      <c r="G344" s="1" t="str">
        <f>IFERROR(INDEX(title!$C$2:$C$2049,MATCH($D344,title!$C$2:$C$2049,0),1),"")</f>
        <v/>
      </c>
      <c r="H344" s="1" t="str">
        <f>IFERROR(INDEX(title!$D$2:$D$2049,MATCH($D344,title!$C$2:$C$2049,0),1),"")</f>
        <v/>
      </c>
      <c r="I344" s="1" t="str">
        <f>IFERROR(INDEX(title!$E$2:$E$2049,MATCH($D344,title!$C$2:$C$2049,0),1),"")</f>
        <v/>
      </c>
      <c r="J344" s="1" t="str">
        <f t="shared" si="30"/>
        <v/>
      </c>
      <c r="K344" s="1" t="str">
        <f>IF(LENB(J344),COUNTIF(J$2:J344,"●"),"")</f>
        <v/>
      </c>
      <c r="L344" s="1" t="str">
        <f t="shared" si="34"/>
        <v/>
      </c>
      <c r="M344" s="1" t="str">
        <f t="shared" si="35"/>
        <v/>
      </c>
      <c r="O344" s="1" t="str">
        <f t="shared" si="31"/>
        <v/>
      </c>
      <c r="P344" s="1" t="str">
        <f t="shared" si="32"/>
        <v/>
      </c>
      <c r="Q344" s="1" t="str">
        <f t="shared" si="33"/>
        <v/>
      </c>
    </row>
    <row r="345" spans="4:17" x14ac:dyDescent="0.55000000000000004">
      <c r="D345" s="1">
        <v>343</v>
      </c>
      <c r="E345" s="1" t="str">
        <f>IFERROR(INDEX(title!$A$2:$A$2049,MATCH($D345,title!$C$2:$C$2049,0),1),"")</f>
        <v/>
      </c>
      <c r="F345" s="1" t="str">
        <f>IFERROR(INDEX(title!$B$2:$B$2049,MATCH($D345,title!$C$2:$C$2049,0),1),"")</f>
        <v/>
      </c>
      <c r="G345" s="1" t="str">
        <f>IFERROR(INDEX(title!$C$2:$C$2049,MATCH($D345,title!$C$2:$C$2049,0),1),"")</f>
        <v/>
      </c>
      <c r="H345" s="1" t="str">
        <f>IFERROR(INDEX(title!$D$2:$D$2049,MATCH($D345,title!$C$2:$C$2049,0),1),"")</f>
        <v/>
      </c>
      <c r="I345" s="1" t="str">
        <f>IFERROR(INDEX(title!$E$2:$E$2049,MATCH($D345,title!$C$2:$C$2049,0),1),"")</f>
        <v/>
      </c>
      <c r="J345" s="1" t="str">
        <f t="shared" si="30"/>
        <v/>
      </c>
      <c r="K345" s="1" t="str">
        <f>IF(LENB(J345),COUNTIF(J$2:J345,"●"),"")</f>
        <v/>
      </c>
      <c r="L345" s="1" t="str">
        <f t="shared" si="34"/>
        <v/>
      </c>
      <c r="M345" s="1" t="str">
        <f t="shared" si="35"/>
        <v/>
      </c>
      <c r="O345" s="1" t="str">
        <f t="shared" si="31"/>
        <v/>
      </c>
      <c r="P345" s="1" t="str">
        <f t="shared" si="32"/>
        <v/>
      </c>
      <c r="Q345" s="1" t="str">
        <f t="shared" si="33"/>
        <v/>
      </c>
    </row>
    <row r="346" spans="4:17" x14ac:dyDescent="0.55000000000000004">
      <c r="D346" s="1">
        <v>344</v>
      </c>
      <c r="E346" s="1" t="str">
        <f>IFERROR(INDEX(title!$A$2:$A$2049,MATCH($D346,title!$C$2:$C$2049,0),1),"")</f>
        <v/>
      </c>
      <c r="F346" s="1" t="str">
        <f>IFERROR(INDEX(title!$B$2:$B$2049,MATCH($D346,title!$C$2:$C$2049,0),1),"")</f>
        <v/>
      </c>
      <c r="G346" s="1" t="str">
        <f>IFERROR(INDEX(title!$C$2:$C$2049,MATCH($D346,title!$C$2:$C$2049,0),1),"")</f>
        <v/>
      </c>
      <c r="H346" s="1" t="str">
        <f>IFERROR(INDEX(title!$D$2:$D$2049,MATCH($D346,title!$C$2:$C$2049,0),1),"")</f>
        <v/>
      </c>
      <c r="I346" s="1" t="str">
        <f>IFERROR(INDEX(title!$E$2:$E$2049,MATCH($D346,title!$C$2:$C$2049,0),1),"")</f>
        <v/>
      </c>
      <c r="J346" s="1" t="str">
        <f t="shared" si="30"/>
        <v/>
      </c>
      <c r="K346" s="1" t="str">
        <f>IF(LENB(J346),COUNTIF(J$2:J346,"●"),"")</f>
        <v/>
      </c>
      <c r="L346" s="1" t="str">
        <f t="shared" si="34"/>
        <v/>
      </c>
      <c r="M346" s="1" t="str">
        <f t="shared" si="35"/>
        <v/>
      </c>
      <c r="O346" s="1" t="str">
        <f t="shared" si="31"/>
        <v/>
      </c>
      <c r="P346" s="1" t="str">
        <f t="shared" si="32"/>
        <v/>
      </c>
      <c r="Q346" s="1" t="str">
        <f t="shared" si="33"/>
        <v/>
      </c>
    </row>
    <row r="347" spans="4:17" x14ac:dyDescent="0.55000000000000004">
      <c r="D347" s="1">
        <v>345</v>
      </c>
      <c r="E347" s="1" t="str">
        <f>IFERROR(INDEX(title!$A$2:$A$2049,MATCH($D347,title!$C$2:$C$2049,0),1),"")</f>
        <v/>
      </c>
      <c r="F347" s="1" t="str">
        <f>IFERROR(INDEX(title!$B$2:$B$2049,MATCH($D347,title!$C$2:$C$2049,0),1),"")</f>
        <v/>
      </c>
      <c r="G347" s="1" t="str">
        <f>IFERROR(INDEX(title!$C$2:$C$2049,MATCH($D347,title!$C$2:$C$2049,0),1),"")</f>
        <v/>
      </c>
      <c r="H347" s="1" t="str">
        <f>IFERROR(INDEX(title!$D$2:$D$2049,MATCH($D347,title!$C$2:$C$2049,0),1),"")</f>
        <v/>
      </c>
      <c r="I347" s="1" t="str">
        <f>IFERROR(INDEX(title!$E$2:$E$2049,MATCH($D347,title!$C$2:$C$2049,0),1),"")</f>
        <v/>
      </c>
      <c r="J347" s="1" t="str">
        <f t="shared" si="30"/>
        <v/>
      </c>
      <c r="K347" s="1" t="str">
        <f>IF(LENB(J347),COUNTIF(J$2:J347,"●"),"")</f>
        <v/>
      </c>
      <c r="L347" s="1" t="str">
        <f t="shared" si="34"/>
        <v/>
      </c>
      <c r="M347" s="1" t="str">
        <f t="shared" si="35"/>
        <v/>
      </c>
      <c r="O347" s="1" t="str">
        <f t="shared" si="31"/>
        <v/>
      </c>
      <c r="P347" s="1" t="str">
        <f t="shared" si="32"/>
        <v/>
      </c>
      <c r="Q347" s="1" t="str">
        <f t="shared" si="33"/>
        <v/>
      </c>
    </row>
    <row r="348" spans="4:17" x14ac:dyDescent="0.55000000000000004">
      <c r="D348" s="1">
        <v>346</v>
      </c>
      <c r="E348" s="1" t="str">
        <f>IFERROR(INDEX(title!$A$2:$A$2049,MATCH($D348,title!$C$2:$C$2049,0),1),"")</f>
        <v/>
      </c>
      <c r="F348" s="1" t="str">
        <f>IFERROR(INDEX(title!$B$2:$B$2049,MATCH($D348,title!$C$2:$C$2049,0),1),"")</f>
        <v/>
      </c>
      <c r="G348" s="1" t="str">
        <f>IFERROR(INDEX(title!$C$2:$C$2049,MATCH($D348,title!$C$2:$C$2049,0),1),"")</f>
        <v/>
      </c>
      <c r="H348" s="1" t="str">
        <f>IFERROR(INDEX(title!$D$2:$D$2049,MATCH($D348,title!$C$2:$C$2049,0),1),"")</f>
        <v/>
      </c>
      <c r="I348" s="1" t="str">
        <f>IFERROR(INDEX(title!$E$2:$E$2049,MATCH($D348,title!$C$2:$C$2049,0),1),"")</f>
        <v/>
      </c>
      <c r="J348" s="1" t="str">
        <f t="shared" si="30"/>
        <v/>
      </c>
      <c r="K348" s="1" t="str">
        <f>IF(LENB(J348),COUNTIF(J$2:J348,"●"),"")</f>
        <v/>
      </c>
      <c r="L348" s="1" t="str">
        <f t="shared" si="34"/>
        <v/>
      </c>
      <c r="M348" s="1" t="str">
        <f t="shared" si="35"/>
        <v/>
      </c>
      <c r="O348" s="1" t="str">
        <f t="shared" si="31"/>
        <v/>
      </c>
      <c r="P348" s="1" t="str">
        <f t="shared" si="32"/>
        <v/>
      </c>
      <c r="Q348" s="1" t="str">
        <f t="shared" si="33"/>
        <v/>
      </c>
    </row>
    <row r="349" spans="4:17" x14ac:dyDescent="0.55000000000000004">
      <c r="D349" s="1">
        <v>347</v>
      </c>
      <c r="E349" s="1" t="str">
        <f>IFERROR(INDEX(title!$A$2:$A$2049,MATCH($D349,title!$C$2:$C$2049,0),1),"")</f>
        <v/>
      </c>
      <c r="F349" s="1" t="str">
        <f>IFERROR(INDEX(title!$B$2:$B$2049,MATCH($D349,title!$C$2:$C$2049,0),1),"")</f>
        <v/>
      </c>
      <c r="G349" s="1" t="str">
        <f>IFERROR(INDEX(title!$C$2:$C$2049,MATCH($D349,title!$C$2:$C$2049,0),1),"")</f>
        <v/>
      </c>
      <c r="H349" s="1" t="str">
        <f>IFERROR(INDEX(title!$D$2:$D$2049,MATCH($D349,title!$C$2:$C$2049,0),1),"")</f>
        <v/>
      </c>
      <c r="I349" s="1" t="str">
        <f>IFERROR(INDEX(title!$E$2:$E$2049,MATCH($D349,title!$C$2:$C$2049,0),1),"")</f>
        <v/>
      </c>
      <c r="J349" s="1" t="str">
        <f t="shared" si="30"/>
        <v/>
      </c>
      <c r="K349" s="1" t="str">
        <f>IF(LENB(J349),COUNTIF(J$2:J349,"●"),"")</f>
        <v/>
      </c>
      <c r="L349" s="1" t="str">
        <f t="shared" si="34"/>
        <v/>
      </c>
      <c r="M349" s="1" t="str">
        <f t="shared" si="35"/>
        <v/>
      </c>
      <c r="O349" s="1" t="str">
        <f t="shared" si="31"/>
        <v/>
      </c>
      <c r="P349" s="1" t="str">
        <f t="shared" si="32"/>
        <v/>
      </c>
      <c r="Q349" s="1" t="str">
        <f t="shared" si="33"/>
        <v/>
      </c>
    </row>
    <row r="350" spans="4:17" x14ac:dyDescent="0.55000000000000004">
      <c r="D350" s="1">
        <v>348</v>
      </c>
      <c r="E350" s="1" t="str">
        <f>IFERROR(INDEX(title!$A$2:$A$2049,MATCH($D350,title!$C$2:$C$2049,0),1),"")</f>
        <v/>
      </c>
      <c r="F350" s="1" t="str">
        <f>IFERROR(INDEX(title!$B$2:$B$2049,MATCH($D350,title!$C$2:$C$2049,0),1),"")</f>
        <v/>
      </c>
      <c r="G350" s="1" t="str">
        <f>IFERROR(INDEX(title!$C$2:$C$2049,MATCH($D350,title!$C$2:$C$2049,0),1),"")</f>
        <v/>
      </c>
      <c r="H350" s="1" t="str">
        <f>IFERROR(INDEX(title!$D$2:$D$2049,MATCH($D350,title!$C$2:$C$2049,0),1),"")</f>
        <v/>
      </c>
      <c r="I350" s="1" t="str">
        <f>IFERROR(INDEX(title!$E$2:$E$2049,MATCH($D350,title!$C$2:$C$2049,0),1),"")</f>
        <v/>
      </c>
      <c r="J350" s="1" t="str">
        <f t="shared" si="30"/>
        <v/>
      </c>
      <c r="K350" s="1" t="str">
        <f>IF(LENB(J350),COUNTIF(J$2:J350,"●"),"")</f>
        <v/>
      </c>
      <c r="L350" s="1" t="str">
        <f t="shared" si="34"/>
        <v/>
      </c>
      <c r="M350" s="1" t="str">
        <f t="shared" si="35"/>
        <v/>
      </c>
      <c r="O350" s="1" t="str">
        <f t="shared" si="31"/>
        <v/>
      </c>
      <c r="P350" s="1" t="str">
        <f t="shared" si="32"/>
        <v/>
      </c>
      <c r="Q350" s="1" t="str">
        <f t="shared" si="33"/>
        <v/>
      </c>
    </row>
    <row r="351" spans="4:17" x14ac:dyDescent="0.55000000000000004">
      <c r="D351" s="1">
        <v>349</v>
      </c>
      <c r="E351" s="1" t="str">
        <f>IFERROR(INDEX(title!$A$2:$A$2049,MATCH($D351,title!$C$2:$C$2049,0),1),"")</f>
        <v/>
      </c>
      <c r="F351" s="1" t="str">
        <f>IFERROR(INDEX(title!$B$2:$B$2049,MATCH($D351,title!$C$2:$C$2049,0),1),"")</f>
        <v/>
      </c>
      <c r="G351" s="1" t="str">
        <f>IFERROR(INDEX(title!$C$2:$C$2049,MATCH($D351,title!$C$2:$C$2049,0),1),"")</f>
        <v/>
      </c>
      <c r="H351" s="1" t="str">
        <f>IFERROR(INDEX(title!$D$2:$D$2049,MATCH($D351,title!$C$2:$C$2049,0),1),"")</f>
        <v/>
      </c>
      <c r="I351" s="1" t="str">
        <f>IFERROR(INDEX(title!$E$2:$E$2049,MATCH($D351,title!$C$2:$C$2049,0),1),"")</f>
        <v/>
      </c>
      <c r="J351" s="1" t="str">
        <f t="shared" si="30"/>
        <v/>
      </c>
      <c r="K351" s="1" t="str">
        <f>IF(LENB(J351),COUNTIF(J$2:J351,"●"),"")</f>
        <v/>
      </c>
      <c r="L351" s="1" t="str">
        <f t="shared" si="34"/>
        <v/>
      </c>
      <c r="M351" s="1" t="str">
        <f t="shared" si="35"/>
        <v/>
      </c>
      <c r="O351" s="1" t="str">
        <f t="shared" si="31"/>
        <v/>
      </c>
      <c r="P351" s="1" t="str">
        <f t="shared" si="32"/>
        <v/>
      </c>
      <c r="Q351" s="1" t="str">
        <f t="shared" si="33"/>
        <v/>
      </c>
    </row>
    <row r="352" spans="4:17" x14ac:dyDescent="0.55000000000000004">
      <c r="D352" s="1">
        <v>350</v>
      </c>
      <c r="E352" s="1" t="str">
        <f>IFERROR(INDEX(title!$A$2:$A$2049,MATCH($D352,title!$C$2:$C$2049,0),1),"")</f>
        <v/>
      </c>
      <c r="F352" s="1" t="str">
        <f>IFERROR(INDEX(title!$B$2:$B$2049,MATCH($D352,title!$C$2:$C$2049,0),1),"")</f>
        <v/>
      </c>
      <c r="G352" s="1" t="str">
        <f>IFERROR(INDEX(title!$C$2:$C$2049,MATCH($D352,title!$C$2:$C$2049,0),1),"")</f>
        <v/>
      </c>
      <c r="H352" s="1" t="str">
        <f>IFERROR(INDEX(title!$D$2:$D$2049,MATCH($D352,title!$C$2:$C$2049,0),1),"")</f>
        <v/>
      </c>
      <c r="I352" s="1" t="str">
        <f>IFERROR(INDEX(title!$E$2:$E$2049,MATCH($D352,title!$C$2:$C$2049,0),1),"")</f>
        <v/>
      </c>
      <c r="J352" s="1" t="str">
        <f t="shared" si="30"/>
        <v/>
      </c>
      <c r="K352" s="1" t="str">
        <f>IF(LENB(J352),COUNTIF(J$2:J352,"●"),"")</f>
        <v/>
      </c>
      <c r="L352" s="1" t="str">
        <f t="shared" si="34"/>
        <v/>
      </c>
      <c r="M352" s="1" t="str">
        <f t="shared" si="35"/>
        <v/>
      </c>
      <c r="O352" s="1" t="str">
        <f t="shared" si="31"/>
        <v/>
      </c>
      <c r="P352" s="1" t="str">
        <f t="shared" si="32"/>
        <v/>
      </c>
      <c r="Q352" s="1" t="str">
        <f t="shared" si="33"/>
        <v/>
      </c>
    </row>
    <row r="353" spans="4:17" x14ac:dyDescent="0.55000000000000004">
      <c r="D353" s="1">
        <v>351</v>
      </c>
      <c r="E353" s="1" t="str">
        <f>IFERROR(INDEX(title!$A$2:$A$2049,MATCH($D353,title!$C$2:$C$2049,0),1),"")</f>
        <v/>
      </c>
      <c r="F353" s="1" t="str">
        <f>IFERROR(INDEX(title!$B$2:$B$2049,MATCH($D353,title!$C$2:$C$2049,0),1),"")</f>
        <v/>
      </c>
      <c r="G353" s="1" t="str">
        <f>IFERROR(INDEX(title!$C$2:$C$2049,MATCH($D353,title!$C$2:$C$2049,0),1),"")</f>
        <v/>
      </c>
      <c r="H353" s="1" t="str">
        <f>IFERROR(INDEX(title!$D$2:$D$2049,MATCH($D353,title!$C$2:$C$2049,0),1),"")</f>
        <v/>
      </c>
      <c r="I353" s="1" t="str">
        <f>IFERROR(INDEX(title!$E$2:$E$2049,MATCH($D353,title!$C$2:$C$2049,0),1),"")</f>
        <v/>
      </c>
      <c r="J353" s="1" t="str">
        <f t="shared" si="30"/>
        <v/>
      </c>
      <c r="K353" s="1" t="str">
        <f>IF(LENB(J353),COUNTIF(J$2:J353,"●"),"")</f>
        <v/>
      </c>
      <c r="L353" s="1" t="str">
        <f t="shared" si="34"/>
        <v/>
      </c>
      <c r="M353" s="1" t="str">
        <f t="shared" si="35"/>
        <v/>
      </c>
      <c r="O353" s="1" t="str">
        <f t="shared" si="31"/>
        <v/>
      </c>
      <c r="P353" s="1" t="str">
        <f t="shared" si="32"/>
        <v/>
      </c>
      <c r="Q353" s="1" t="str">
        <f t="shared" si="33"/>
        <v/>
      </c>
    </row>
    <row r="354" spans="4:17" x14ac:dyDescent="0.55000000000000004">
      <c r="D354" s="1">
        <v>352</v>
      </c>
      <c r="E354" s="1" t="str">
        <f>IFERROR(INDEX(title!$A$2:$A$2049,MATCH($D354,title!$C$2:$C$2049,0),1),"")</f>
        <v/>
      </c>
      <c r="F354" s="1" t="str">
        <f>IFERROR(INDEX(title!$B$2:$B$2049,MATCH($D354,title!$C$2:$C$2049,0),1),"")</f>
        <v/>
      </c>
      <c r="G354" s="1" t="str">
        <f>IFERROR(INDEX(title!$C$2:$C$2049,MATCH($D354,title!$C$2:$C$2049,0),1),"")</f>
        <v/>
      </c>
      <c r="H354" s="1" t="str">
        <f>IFERROR(INDEX(title!$D$2:$D$2049,MATCH($D354,title!$C$2:$C$2049,0),1),"")</f>
        <v/>
      </c>
      <c r="I354" s="1" t="str">
        <f>IFERROR(INDEX(title!$E$2:$E$2049,MATCH($D354,title!$C$2:$C$2049,0),1),"")</f>
        <v/>
      </c>
      <c r="J354" s="1" t="str">
        <f t="shared" si="30"/>
        <v/>
      </c>
      <c r="K354" s="1" t="str">
        <f>IF(LENB(J354),COUNTIF(J$2:J354,"●"),"")</f>
        <v/>
      </c>
      <c r="L354" s="1" t="str">
        <f t="shared" si="34"/>
        <v/>
      </c>
      <c r="M354" s="1" t="str">
        <f t="shared" si="35"/>
        <v/>
      </c>
      <c r="O354" s="1" t="str">
        <f t="shared" si="31"/>
        <v/>
      </c>
      <c r="P354" s="1" t="str">
        <f t="shared" si="32"/>
        <v/>
      </c>
      <c r="Q354" s="1" t="str">
        <f t="shared" si="33"/>
        <v/>
      </c>
    </row>
    <row r="355" spans="4:17" x14ac:dyDescent="0.55000000000000004">
      <c r="D355" s="1">
        <v>353</v>
      </c>
      <c r="E355" s="1" t="str">
        <f>IFERROR(INDEX(title!$A$2:$A$2049,MATCH($D355,title!$C$2:$C$2049,0),1),"")</f>
        <v/>
      </c>
      <c r="F355" s="1" t="str">
        <f>IFERROR(INDEX(title!$B$2:$B$2049,MATCH($D355,title!$C$2:$C$2049,0),1),"")</f>
        <v/>
      </c>
      <c r="G355" s="1" t="str">
        <f>IFERROR(INDEX(title!$C$2:$C$2049,MATCH($D355,title!$C$2:$C$2049,0),1),"")</f>
        <v/>
      </c>
      <c r="H355" s="1" t="str">
        <f>IFERROR(INDEX(title!$D$2:$D$2049,MATCH($D355,title!$C$2:$C$2049,0),1),"")</f>
        <v/>
      </c>
      <c r="I355" s="1" t="str">
        <f>IFERROR(INDEX(title!$E$2:$E$2049,MATCH($D355,title!$C$2:$C$2049,0),1),"")</f>
        <v/>
      </c>
      <c r="J355" s="1" t="str">
        <f t="shared" si="30"/>
        <v/>
      </c>
      <c r="K355" s="1" t="str">
        <f>IF(LENB(J355),COUNTIF(J$2:J355,"●"),"")</f>
        <v/>
      </c>
      <c r="L355" s="1" t="str">
        <f t="shared" si="34"/>
        <v/>
      </c>
      <c r="M355" s="1" t="str">
        <f t="shared" si="35"/>
        <v/>
      </c>
      <c r="O355" s="1" t="str">
        <f t="shared" si="31"/>
        <v/>
      </c>
      <c r="P355" s="1" t="str">
        <f t="shared" si="32"/>
        <v/>
      </c>
      <c r="Q355" s="1" t="str">
        <f t="shared" si="33"/>
        <v/>
      </c>
    </row>
    <row r="356" spans="4:17" x14ac:dyDescent="0.55000000000000004">
      <c r="D356" s="1">
        <v>354</v>
      </c>
      <c r="E356" s="1" t="str">
        <f>IFERROR(INDEX(title!$A$2:$A$2049,MATCH($D356,title!$C$2:$C$2049,0),1),"")</f>
        <v/>
      </c>
      <c r="F356" s="1" t="str">
        <f>IFERROR(INDEX(title!$B$2:$B$2049,MATCH($D356,title!$C$2:$C$2049,0),1),"")</f>
        <v/>
      </c>
      <c r="G356" s="1" t="str">
        <f>IFERROR(INDEX(title!$C$2:$C$2049,MATCH($D356,title!$C$2:$C$2049,0),1),"")</f>
        <v/>
      </c>
      <c r="H356" s="1" t="str">
        <f>IFERROR(INDEX(title!$D$2:$D$2049,MATCH($D356,title!$C$2:$C$2049,0),1),"")</f>
        <v/>
      </c>
      <c r="I356" s="1" t="str">
        <f>IFERROR(INDEX(title!$E$2:$E$2049,MATCH($D356,title!$C$2:$C$2049,0),1),"")</f>
        <v/>
      </c>
      <c r="J356" s="1" t="str">
        <f t="shared" si="30"/>
        <v/>
      </c>
      <c r="K356" s="1" t="str">
        <f>IF(LENB(J356),COUNTIF(J$2:J356,"●"),"")</f>
        <v/>
      </c>
      <c r="L356" s="1" t="str">
        <f t="shared" si="34"/>
        <v/>
      </c>
      <c r="M356" s="1" t="str">
        <f t="shared" si="35"/>
        <v/>
      </c>
      <c r="O356" s="1" t="str">
        <f t="shared" si="31"/>
        <v/>
      </c>
      <c r="P356" s="1" t="str">
        <f t="shared" si="32"/>
        <v/>
      </c>
      <c r="Q356" s="1" t="str">
        <f t="shared" si="33"/>
        <v/>
      </c>
    </row>
    <row r="357" spans="4:17" x14ac:dyDescent="0.55000000000000004">
      <c r="D357" s="1">
        <v>355</v>
      </c>
      <c r="E357" s="1" t="str">
        <f>IFERROR(INDEX(title!$A$2:$A$2049,MATCH($D357,title!$C$2:$C$2049,0),1),"")</f>
        <v/>
      </c>
      <c r="F357" s="1" t="str">
        <f>IFERROR(INDEX(title!$B$2:$B$2049,MATCH($D357,title!$C$2:$C$2049,0),1),"")</f>
        <v/>
      </c>
      <c r="G357" s="1" t="str">
        <f>IFERROR(INDEX(title!$C$2:$C$2049,MATCH($D357,title!$C$2:$C$2049,0),1),"")</f>
        <v/>
      </c>
      <c r="H357" s="1" t="str">
        <f>IFERROR(INDEX(title!$D$2:$D$2049,MATCH($D357,title!$C$2:$C$2049,0),1),"")</f>
        <v/>
      </c>
      <c r="I357" s="1" t="str">
        <f>IFERROR(INDEX(title!$E$2:$E$2049,MATCH($D357,title!$C$2:$C$2049,0),1),"")</f>
        <v/>
      </c>
      <c r="J357" s="1" t="str">
        <f t="shared" si="30"/>
        <v/>
      </c>
      <c r="K357" s="1" t="str">
        <f>IF(LENB(J357),COUNTIF(J$2:J357,"●"),"")</f>
        <v/>
      </c>
      <c r="L357" s="1" t="str">
        <f t="shared" si="34"/>
        <v/>
      </c>
      <c r="M357" s="1" t="str">
        <f t="shared" si="35"/>
        <v/>
      </c>
      <c r="O357" s="1" t="str">
        <f t="shared" si="31"/>
        <v/>
      </c>
      <c r="P357" s="1" t="str">
        <f t="shared" si="32"/>
        <v/>
      </c>
      <c r="Q357" s="1" t="str">
        <f t="shared" si="33"/>
        <v/>
      </c>
    </row>
    <row r="358" spans="4:17" x14ac:dyDescent="0.55000000000000004">
      <c r="D358" s="1">
        <v>356</v>
      </c>
      <c r="E358" s="1" t="str">
        <f>IFERROR(INDEX(title!$A$2:$A$2049,MATCH($D358,title!$C$2:$C$2049,0),1),"")</f>
        <v/>
      </c>
      <c r="F358" s="1" t="str">
        <f>IFERROR(INDEX(title!$B$2:$B$2049,MATCH($D358,title!$C$2:$C$2049,0),1),"")</f>
        <v/>
      </c>
      <c r="G358" s="1" t="str">
        <f>IFERROR(INDEX(title!$C$2:$C$2049,MATCH($D358,title!$C$2:$C$2049,0),1),"")</f>
        <v/>
      </c>
      <c r="H358" s="1" t="str">
        <f>IFERROR(INDEX(title!$D$2:$D$2049,MATCH($D358,title!$C$2:$C$2049,0),1),"")</f>
        <v/>
      </c>
      <c r="I358" s="1" t="str">
        <f>IFERROR(INDEX(title!$E$2:$E$2049,MATCH($D358,title!$C$2:$C$2049,0),1),"")</f>
        <v/>
      </c>
      <c r="J358" s="1" t="str">
        <f t="shared" si="30"/>
        <v/>
      </c>
      <c r="K358" s="1" t="str">
        <f>IF(LENB(J358),COUNTIF(J$2:J358,"●"),"")</f>
        <v/>
      </c>
      <c r="L358" s="1" t="str">
        <f t="shared" si="34"/>
        <v/>
      </c>
      <c r="M358" s="1" t="str">
        <f t="shared" si="35"/>
        <v/>
      </c>
      <c r="O358" s="1" t="str">
        <f t="shared" si="31"/>
        <v/>
      </c>
      <c r="P358" s="1" t="str">
        <f t="shared" si="32"/>
        <v/>
      </c>
      <c r="Q358" s="1" t="str">
        <f t="shared" si="33"/>
        <v/>
      </c>
    </row>
    <row r="359" spans="4:17" x14ac:dyDescent="0.55000000000000004">
      <c r="D359" s="1">
        <v>357</v>
      </c>
      <c r="E359" s="1" t="str">
        <f>IFERROR(INDEX(title!$A$2:$A$2049,MATCH($D359,title!$C$2:$C$2049,0),1),"")</f>
        <v/>
      </c>
      <c r="F359" s="1" t="str">
        <f>IFERROR(INDEX(title!$B$2:$B$2049,MATCH($D359,title!$C$2:$C$2049,0),1),"")</f>
        <v/>
      </c>
      <c r="G359" s="1" t="str">
        <f>IFERROR(INDEX(title!$C$2:$C$2049,MATCH($D359,title!$C$2:$C$2049,0),1),"")</f>
        <v/>
      </c>
      <c r="H359" s="1" t="str">
        <f>IFERROR(INDEX(title!$D$2:$D$2049,MATCH($D359,title!$C$2:$C$2049,0),1),"")</f>
        <v/>
      </c>
      <c r="I359" s="1" t="str">
        <f>IFERROR(INDEX(title!$E$2:$E$2049,MATCH($D359,title!$C$2:$C$2049,0),1),"")</f>
        <v/>
      </c>
      <c r="J359" s="1" t="str">
        <f t="shared" si="30"/>
        <v/>
      </c>
      <c r="K359" s="1" t="str">
        <f>IF(LENB(J359),COUNTIF(J$2:J359,"●"),"")</f>
        <v/>
      </c>
      <c r="L359" s="1" t="str">
        <f t="shared" si="34"/>
        <v/>
      </c>
      <c r="M359" s="1" t="str">
        <f t="shared" si="35"/>
        <v/>
      </c>
      <c r="O359" s="1" t="str">
        <f t="shared" si="31"/>
        <v/>
      </c>
      <c r="P359" s="1" t="str">
        <f t="shared" si="32"/>
        <v/>
      </c>
      <c r="Q359" s="1" t="str">
        <f t="shared" si="33"/>
        <v/>
      </c>
    </row>
    <row r="360" spans="4:17" x14ac:dyDescent="0.55000000000000004">
      <c r="D360" s="1">
        <v>358</v>
      </c>
      <c r="E360" s="1" t="str">
        <f>IFERROR(INDEX(title!$A$2:$A$2049,MATCH($D360,title!$C$2:$C$2049,0),1),"")</f>
        <v/>
      </c>
      <c r="F360" s="1" t="str">
        <f>IFERROR(INDEX(title!$B$2:$B$2049,MATCH($D360,title!$C$2:$C$2049,0),1),"")</f>
        <v/>
      </c>
      <c r="G360" s="1" t="str">
        <f>IFERROR(INDEX(title!$C$2:$C$2049,MATCH($D360,title!$C$2:$C$2049,0),1),"")</f>
        <v/>
      </c>
      <c r="H360" s="1" t="str">
        <f>IFERROR(INDEX(title!$D$2:$D$2049,MATCH($D360,title!$C$2:$C$2049,0),1),"")</f>
        <v/>
      </c>
      <c r="I360" s="1" t="str">
        <f>IFERROR(INDEX(title!$E$2:$E$2049,MATCH($D360,title!$C$2:$C$2049,0),1),"")</f>
        <v/>
      </c>
      <c r="J360" s="1" t="str">
        <f t="shared" si="30"/>
        <v/>
      </c>
      <c r="K360" s="1" t="str">
        <f>IF(LENB(J360),COUNTIF(J$2:J360,"●"),"")</f>
        <v/>
      </c>
      <c r="L360" s="1" t="str">
        <f t="shared" si="34"/>
        <v/>
      </c>
      <c r="M360" s="1" t="str">
        <f t="shared" si="35"/>
        <v/>
      </c>
      <c r="O360" s="1" t="str">
        <f t="shared" si="31"/>
        <v/>
      </c>
      <c r="P360" s="1" t="str">
        <f t="shared" si="32"/>
        <v/>
      </c>
      <c r="Q360" s="1" t="str">
        <f t="shared" si="33"/>
        <v/>
      </c>
    </row>
    <row r="361" spans="4:17" x14ac:dyDescent="0.55000000000000004">
      <c r="D361" s="1">
        <v>359</v>
      </c>
      <c r="E361" s="1" t="str">
        <f>IFERROR(INDEX(title!$A$2:$A$2049,MATCH($D361,title!$C$2:$C$2049,0),1),"")</f>
        <v/>
      </c>
      <c r="F361" s="1" t="str">
        <f>IFERROR(INDEX(title!$B$2:$B$2049,MATCH($D361,title!$C$2:$C$2049,0),1),"")</f>
        <v/>
      </c>
      <c r="G361" s="1" t="str">
        <f>IFERROR(INDEX(title!$C$2:$C$2049,MATCH($D361,title!$C$2:$C$2049,0),1),"")</f>
        <v/>
      </c>
      <c r="H361" s="1" t="str">
        <f>IFERROR(INDEX(title!$D$2:$D$2049,MATCH($D361,title!$C$2:$C$2049,0),1),"")</f>
        <v/>
      </c>
      <c r="I361" s="1" t="str">
        <f>IFERROR(INDEX(title!$E$2:$E$2049,MATCH($D361,title!$C$2:$C$2049,0),1),"")</f>
        <v/>
      </c>
      <c r="J361" s="1" t="str">
        <f t="shared" si="30"/>
        <v/>
      </c>
      <c r="K361" s="1" t="str">
        <f>IF(LENB(J361),COUNTIF(J$2:J361,"●"),"")</f>
        <v/>
      </c>
      <c r="L361" s="1" t="str">
        <f t="shared" si="34"/>
        <v/>
      </c>
      <c r="M361" s="1" t="str">
        <f t="shared" si="35"/>
        <v/>
      </c>
      <c r="O361" s="1" t="str">
        <f t="shared" si="31"/>
        <v/>
      </c>
      <c r="P361" s="1" t="str">
        <f t="shared" si="32"/>
        <v/>
      </c>
      <c r="Q361" s="1" t="str">
        <f t="shared" si="33"/>
        <v/>
      </c>
    </row>
    <row r="362" spans="4:17" x14ac:dyDescent="0.55000000000000004">
      <c r="D362" s="1">
        <v>360</v>
      </c>
      <c r="E362" s="1" t="str">
        <f>IFERROR(INDEX(title!$A$2:$A$2049,MATCH($D362,title!$C$2:$C$2049,0),1),"")</f>
        <v/>
      </c>
      <c r="F362" s="1" t="str">
        <f>IFERROR(INDEX(title!$B$2:$B$2049,MATCH($D362,title!$C$2:$C$2049,0),1),"")</f>
        <v/>
      </c>
      <c r="G362" s="1" t="str">
        <f>IFERROR(INDEX(title!$C$2:$C$2049,MATCH($D362,title!$C$2:$C$2049,0),1),"")</f>
        <v/>
      </c>
      <c r="H362" s="1" t="str">
        <f>IFERROR(INDEX(title!$D$2:$D$2049,MATCH($D362,title!$C$2:$C$2049,0),1),"")</f>
        <v/>
      </c>
      <c r="I362" s="1" t="str">
        <f>IFERROR(INDEX(title!$E$2:$E$2049,MATCH($D362,title!$C$2:$C$2049,0),1),"")</f>
        <v/>
      </c>
      <c r="J362" s="1" t="str">
        <f t="shared" si="30"/>
        <v/>
      </c>
      <c r="K362" s="1" t="str">
        <f>IF(LENB(J362),COUNTIF(J$2:J362,"●"),"")</f>
        <v/>
      </c>
      <c r="L362" s="1" t="str">
        <f t="shared" si="34"/>
        <v/>
      </c>
      <c r="M362" s="1" t="str">
        <f t="shared" si="35"/>
        <v/>
      </c>
      <c r="O362" s="1" t="str">
        <f t="shared" si="31"/>
        <v/>
      </c>
      <c r="P362" s="1" t="str">
        <f t="shared" si="32"/>
        <v/>
      </c>
      <c r="Q362" s="1" t="str">
        <f t="shared" si="33"/>
        <v/>
      </c>
    </row>
    <row r="363" spans="4:17" x14ac:dyDescent="0.55000000000000004">
      <c r="D363" s="1">
        <v>361</v>
      </c>
      <c r="E363" s="1" t="str">
        <f>IFERROR(INDEX(title!$A$2:$A$2049,MATCH($D363,title!$C$2:$C$2049,0),1),"")</f>
        <v/>
      </c>
      <c r="F363" s="1" t="str">
        <f>IFERROR(INDEX(title!$B$2:$B$2049,MATCH($D363,title!$C$2:$C$2049,0),1),"")</f>
        <v/>
      </c>
      <c r="G363" s="1" t="str">
        <f>IFERROR(INDEX(title!$C$2:$C$2049,MATCH($D363,title!$C$2:$C$2049,0),1),"")</f>
        <v/>
      </c>
      <c r="H363" s="1" t="str">
        <f>IFERROR(INDEX(title!$D$2:$D$2049,MATCH($D363,title!$C$2:$C$2049,0),1),"")</f>
        <v/>
      </c>
      <c r="I363" s="1" t="str">
        <f>IFERROR(INDEX(title!$E$2:$E$2049,MATCH($D363,title!$C$2:$C$2049,0),1),"")</f>
        <v/>
      </c>
      <c r="J363" s="1" t="str">
        <f t="shared" si="30"/>
        <v/>
      </c>
      <c r="K363" s="1" t="str">
        <f>IF(LENB(J363),COUNTIF(J$2:J363,"●"),"")</f>
        <v/>
      </c>
      <c r="L363" s="1" t="str">
        <f t="shared" si="34"/>
        <v/>
      </c>
      <c r="M363" s="1" t="str">
        <f t="shared" si="35"/>
        <v/>
      </c>
      <c r="O363" s="1" t="str">
        <f t="shared" si="31"/>
        <v/>
      </c>
      <c r="P363" s="1" t="str">
        <f t="shared" si="32"/>
        <v/>
      </c>
      <c r="Q363" s="1" t="str">
        <f t="shared" si="33"/>
        <v/>
      </c>
    </row>
    <row r="364" spans="4:17" x14ac:dyDescent="0.55000000000000004">
      <c r="D364" s="1">
        <v>362</v>
      </c>
      <c r="E364" s="1" t="str">
        <f>IFERROR(INDEX(title!$A$2:$A$2049,MATCH($D364,title!$C$2:$C$2049,0),1),"")</f>
        <v/>
      </c>
      <c r="F364" s="1" t="str">
        <f>IFERROR(INDEX(title!$B$2:$B$2049,MATCH($D364,title!$C$2:$C$2049,0),1),"")</f>
        <v/>
      </c>
      <c r="G364" s="1" t="str">
        <f>IFERROR(INDEX(title!$C$2:$C$2049,MATCH($D364,title!$C$2:$C$2049,0),1),"")</f>
        <v/>
      </c>
      <c r="H364" s="1" t="str">
        <f>IFERROR(INDEX(title!$D$2:$D$2049,MATCH($D364,title!$C$2:$C$2049,0),1),"")</f>
        <v/>
      </c>
      <c r="I364" s="1" t="str">
        <f>IFERROR(INDEX(title!$E$2:$E$2049,MATCH($D364,title!$C$2:$C$2049,0),1),"")</f>
        <v/>
      </c>
      <c r="J364" s="1" t="str">
        <f t="shared" si="30"/>
        <v/>
      </c>
      <c r="K364" s="1" t="str">
        <f>IF(LENB(J364),COUNTIF(J$2:J364,"●"),"")</f>
        <v/>
      </c>
      <c r="L364" s="1" t="str">
        <f t="shared" si="34"/>
        <v/>
      </c>
      <c r="M364" s="1" t="str">
        <f t="shared" si="35"/>
        <v/>
      </c>
      <c r="O364" s="1" t="str">
        <f t="shared" si="31"/>
        <v/>
      </c>
      <c r="P364" s="1" t="str">
        <f t="shared" si="32"/>
        <v/>
      </c>
      <c r="Q364" s="1" t="str">
        <f t="shared" si="33"/>
        <v/>
      </c>
    </row>
    <row r="365" spans="4:17" x14ac:dyDescent="0.55000000000000004">
      <c r="D365" s="1">
        <v>363</v>
      </c>
      <c r="E365" s="1" t="str">
        <f>IFERROR(INDEX(title!$A$2:$A$2049,MATCH($D365,title!$C$2:$C$2049,0),1),"")</f>
        <v/>
      </c>
      <c r="F365" s="1" t="str">
        <f>IFERROR(INDEX(title!$B$2:$B$2049,MATCH($D365,title!$C$2:$C$2049,0),1),"")</f>
        <v/>
      </c>
      <c r="G365" s="1" t="str">
        <f>IFERROR(INDEX(title!$C$2:$C$2049,MATCH($D365,title!$C$2:$C$2049,0),1),"")</f>
        <v/>
      </c>
      <c r="H365" s="1" t="str">
        <f>IFERROR(INDEX(title!$D$2:$D$2049,MATCH($D365,title!$C$2:$C$2049,0),1),"")</f>
        <v/>
      </c>
      <c r="I365" s="1" t="str">
        <f>IFERROR(INDEX(title!$E$2:$E$2049,MATCH($D365,title!$C$2:$C$2049,0),1),"")</f>
        <v/>
      </c>
      <c r="J365" s="1" t="str">
        <f t="shared" si="30"/>
        <v/>
      </c>
      <c r="K365" s="1" t="str">
        <f>IF(LENB(J365),COUNTIF(J$2:J365,"●"),"")</f>
        <v/>
      </c>
      <c r="L365" s="1" t="str">
        <f t="shared" si="34"/>
        <v/>
      </c>
      <c r="M365" s="1" t="str">
        <f t="shared" si="35"/>
        <v/>
      </c>
      <c r="O365" s="1" t="str">
        <f t="shared" si="31"/>
        <v/>
      </c>
      <c r="P365" s="1" t="str">
        <f t="shared" si="32"/>
        <v/>
      </c>
      <c r="Q365" s="1" t="str">
        <f t="shared" si="33"/>
        <v/>
      </c>
    </row>
    <row r="366" spans="4:17" x14ac:dyDescent="0.55000000000000004">
      <c r="D366" s="1">
        <v>364</v>
      </c>
      <c r="E366" s="1" t="str">
        <f>IFERROR(INDEX(title!$A$2:$A$2049,MATCH($D366,title!$C$2:$C$2049,0),1),"")</f>
        <v/>
      </c>
      <c r="F366" s="1" t="str">
        <f>IFERROR(INDEX(title!$B$2:$B$2049,MATCH($D366,title!$C$2:$C$2049,0),1),"")</f>
        <v/>
      </c>
      <c r="G366" s="1" t="str">
        <f>IFERROR(INDEX(title!$C$2:$C$2049,MATCH($D366,title!$C$2:$C$2049,0),1),"")</f>
        <v/>
      </c>
      <c r="H366" s="1" t="str">
        <f>IFERROR(INDEX(title!$D$2:$D$2049,MATCH($D366,title!$C$2:$C$2049,0),1),"")</f>
        <v/>
      </c>
      <c r="I366" s="1" t="str">
        <f>IFERROR(INDEX(title!$E$2:$E$2049,MATCH($D366,title!$C$2:$C$2049,0),1),"")</f>
        <v/>
      </c>
      <c r="J366" s="1" t="str">
        <f t="shared" si="30"/>
        <v/>
      </c>
      <c r="K366" s="1" t="str">
        <f>IF(LENB(J366),COUNTIF(J$2:J366,"●"),"")</f>
        <v/>
      </c>
      <c r="L366" s="1" t="str">
        <f t="shared" si="34"/>
        <v/>
      </c>
      <c r="M366" s="1" t="str">
        <f t="shared" si="35"/>
        <v/>
      </c>
      <c r="O366" s="1" t="str">
        <f t="shared" si="31"/>
        <v/>
      </c>
      <c r="P366" s="1" t="str">
        <f t="shared" si="32"/>
        <v/>
      </c>
      <c r="Q366" s="1" t="str">
        <f t="shared" si="33"/>
        <v/>
      </c>
    </row>
    <row r="367" spans="4:17" x14ac:dyDescent="0.55000000000000004">
      <c r="D367" s="1">
        <v>365</v>
      </c>
      <c r="E367" s="1" t="str">
        <f>IFERROR(INDEX(title!$A$2:$A$2049,MATCH($D367,title!$C$2:$C$2049,0),1),"")</f>
        <v/>
      </c>
      <c r="F367" s="1" t="str">
        <f>IFERROR(INDEX(title!$B$2:$B$2049,MATCH($D367,title!$C$2:$C$2049,0),1),"")</f>
        <v/>
      </c>
      <c r="G367" s="1" t="str">
        <f>IFERROR(INDEX(title!$C$2:$C$2049,MATCH($D367,title!$C$2:$C$2049,0),1),"")</f>
        <v/>
      </c>
      <c r="H367" s="1" t="str">
        <f>IFERROR(INDEX(title!$D$2:$D$2049,MATCH($D367,title!$C$2:$C$2049,0),1),"")</f>
        <v/>
      </c>
      <c r="I367" s="1" t="str">
        <f>IFERROR(INDEX(title!$E$2:$E$2049,MATCH($D367,title!$C$2:$C$2049,0),1),"")</f>
        <v/>
      </c>
      <c r="J367" s="1" t="str">
        <f t="shared" si="30"/>
        <v/>
      </c>
      <c r="K367" s="1" t="str">
        <f>IF(LENB(J367),COUNTIF(J$2:J367,"●"),"")</f>
        <v/>
      </c>
      <c r="L367" s="1" t="str">
        <f t="shared" si="34"/>
        <v/>
      </c>
      <c r="M367" s="1" t="str">
        <f t="shared" si="35"/>
        <v/>
      </c>
      <c r="O367" s="1" t="str">
        <f t="shared" si="31"/>
        <v/>
      </c>
      <c r="P367" s="1" t="str">
        <f t="shared" si="32"/>
        <v/>
      </c>
      <c r="Q367" s="1" t="str">
        <f t="shared" si="33"/>
        <v/>
      </c>
    </row>
    <row r="368" spans="4:17" x14ac:dyDescent="0.55000000000000004">
      <c r="D368" s="1">
        <v>366</v>
      </c>
      <c r="E368" s="1" t="str">
        <f>IFERROR(INDEX(title!$A$2:$A$2049,MATCH($D368,title!$C$2:$C$2049,0),1),"")</f>
        <v/>
      </c>
      <c r="F368" s="1" t="str">
        <f>IFERROR(INDEX(title!$B$2:$B$2049,MATCH($D368,title!$C$2:$C$2049,0),1),"")</f>
        <v/>
      </c>
      <c r="G368" s="1" t="str">
        <f>IFERROR(INDEX(title!$C$2:$C$2049,MATCH($D368,title!$C$2:$C$2049,0),1),"")</f>
        <v/>
      </c>
      <c r="H368" s="1" t="str">
        <f>IFERROR(INDEX(title!$D$2:$D$2049,MATCH($D368,title!$C$2:$C$2049,0),1),"")</f>
        <v/>
      </c>
      <c r="I368" s="1" t="str">
        <f>IFERROR(INDEX(title!$E$2:$E$2049,MATCH($D368,title!$C$2:$C$2049,0),1),"")</f>
        <v/>
      </c>
      <c r="J368" s="1" t="str">
        <f t="shared" si="30"/>
        <v/>
      </c>
      <c r="K368" s="1" t="str">
        <f>IF(LENB(J368),COUNTIF(J$2:J368,"●"),"")</f>
        <v/>
      </c>
      <c r="L368" s="1" t="str">
        <f t="shared" si="34"/>
        <v/>
      </c>
      <c r="M368" s="1" t="str">
        <f t="shared" si="35"/>
        <v/>
      </c>
      <c r="O368" s="1" t="str">
        <f t="shared" si="31"/>
        <v/>
      </c>
      <c r="P368" s="1" t="str">
        <f t="shared" si="32"/>
        <v/>
      </c>
      <c r="Q368" s="1" t="str">
        <f t="shared" si="33"/>
        <v/>
      </c>
    </row>
    <row r="369" spans="4:17" x14ac:dyDescent="0.55000000000000004">
      <c r="D369" s="1">
        <v>367</v>
      </c>
      <c r="E369" s="1" t="str">
        <f>IFERROR(INDEX(title!$A$2:$A$2049,MATCH($D369,title!$C$2:$C$2049,0),1),"")</f>
        <v/>
      </c>
      <c r="F369" s="1" t="str">
        <f>IFERROR(INDEX(title!$B$2:$B$2049,MATCH($D369,title!$C$2:$C$2049,0),1),"")</f>
        <v/>
      </c>
      <c r="G369" s="1" t="str">
        <f>IFERROR(INDEX(title!$C$2:$C$2049,MATCH($D369,title!$C$2:$C$2049,0),1),"")</f>
        <v/>
      </c>
      <c r="H369" s="1" t="str">
        <f>IFERROR(INDEX(title!$D$2:$D$2049,MATCH($D369,title!$C$2:$C$2049,0),1),"")</f>
        <v/>
      </c>
      <c r="I369" s="1" t="str">
        <f>IFERROR(INDEX(title!$E$2:$E$2049,MATCH($D369,title!$C$2:$C$2049,0),1),"")</f>
        <v/>
      </c>
      <c r="J369" s="1" t="str">
        <f t="shared" si="30"/>
        <v/>
      </c>
      <c r="K369" s="1" t="str">
        <f>IF(LENB(J369),COUNTIF(J$2:J369,"●"),"")</f>
        <v/>
      </c>
      <c r="L369" s="1" t="str">
        <f t="shared" si="34"/>
        <v/>
      </c>
      <c r="M369" s="1" t="str">
        <f t="shared" si="35"/>
        <v/>
      </c>
      <c r="O369" s="1" t="str">
        <f t="shared" si="31"/>
        <v/>
      </c>
      <c r="P369" s="1" t="str">
        <f t="shared" si="32"/>
        <v/>
      </c>
      <c r="Q369" s="1" t="str">
        <f t="shared" si="33"/>
        <v/>
      </c>
    </row>
    <row r="370" spans="4:17" x14ac:dyDescent="0.55000000000000004">
      <c r="D370" s="1">
        <v>368</v>
      </c>
      <c r="E370" s="1" t="str">
        <f>IFERROR(INDEX(title!$A$2:$A$2049,MATCH($D370,title!$C$2:$C$2049,0),1),"")</f>
        <v/>
      </c>
      <c r="F370" s="1" t="str">
        <f>IFERROR(INDEX(title!$B$2:$B$2049,MATCH($D370,title!$C$2:$C$2049,0),1),"")</f>
        <v/>
      </c>
      <c r="G370" s="1" t="str">
        <f>IFERROR(INDEX(title!$C$2:$C$2049,MATCH($D370,title!$C$2:$C$2049,0),1),"")</f>
        <v/>
      </c>
      <c r="H370" s="1" t="str">
        <f>IFERROR(INDEX(title!$D$2:$D$2049,MATCH($D370,title!$C$2:$C$2049,0),1),"")</f>
        <v/>
      </c>
      <c r="I370" s="1" t="str">
        <f>IFERROR(INDEX(title!$E$2:$E$2049,MATCH($D370,title!$C$2:$C$2049,0),1),"")</f>
        <v/>
      </c>
      <c r="J370" s="1" t="str">
        <f t="shared" si="30"/>
        <v/>
      </c>
      <c r="K370" s="1" t="str">
        <f>IF(LENB(J370),COUNTIF(J$2:J370,"●"),"")</f>
        <v/>
      </c>
      <c r="L370" s="1" t="str">
        <f t="shared" si="34"/>
        <v/>
      </c>
      <c r="M370" s="1" t="str">
        <f t="shared" si="35"/>
        <v/>
      </c>
      <c r="O370" s="1" t="str">
        <f t="shared" si="31"/>
        <v/>
      </c>
      <c r="P370" s="1" t="str">
        <f t="shared" si="32"/>
        <v/>
      </c>
      <c r="Q370" s="1" t="str">
        <f t="shared" si="33"/>
        <v/>
      </c>
    </row>
    <row r="371" spans="4:17" x14ac:dyDescent="0.55000000000000004">
      <c r="D371" s="1">
        <v>369</v>
      </c>
      <c r="E371" s="1" t="str">
        <f>IFERROR(INDEX(title!$A$2:$A$2049,MATCH($D371,title!$C$2:$C$2049,0),1),"")</f>
        <v/>
      </c>
      <c r="F371" s="1" t="str">
        <f>IFERROR(INDEX(title!$B$2:$B$2049,MATCH($D371,title!$C$2:$C$2049,0),1),"")</f>
        <v/>
      </c>
      <c r="G371" s="1" t="str">
        <f>IFERROR(INDEX(title!$C$2:$C$2049,MATCH($D371,title!$C$2:$C$2049,0),1),"")</f>
        <v/>
      </c>
      <c r="H371" s="1" t="str">
        <f>IFERROR(INDEX(title!$D$2:$D$2049,MATCH($D371,title!$C$2:$C$2049,0),1),"")</f>
        <v/>
      </c>
      <c r="I371" s="1" t="str">
        <f>IFERROR(INDEX(title!$E$2:$E$2049,MATCH($D371,title!$C$2:$C$2049,0),1),"")</f>
        <v/>
      </c>
      <c r="J371" s="1" t="str">
        <f t="shared" si="30"/>
        <v/>
      </c>
      <c r="K371" s="1" t="str">
        <f>IF(LENB(J371),COUNTIF(J$2:J371,"●"),"")</f>
        <v/>
      </c>
      <c r="L371" s="1" t="str">
        <f t="shared" si="34"/>
        <v/>
      </c>
      <c r="M371" s="1" t="str">
        <f t="shared" si="35"/>
        <v/>
      </c>
      <c r="O371" s="1" t="str">
        <f t="shared" si="31"/>
        <v/>
      </c>
      <c r="P371" s="1" t="str">
        <f t="shared" si="32"/>
        <v/>
      </c>
      <c r="Q371" s="1" t="str">
        <f t="shared" si="33"/>
        <v/>
      </c>
    </row>
    <row r="372" spans="4:17" x14ac:dyDescent="0.55000000000000004">
      <c r="D372" s="1">
        <v>370</v>
      </c>
      <c r="E372" s="1" t="str">
        <f>IFERROR(INDEX(title!$A$2:$A$2049,MATCH($D372,title!$C$2:$C$2049,0),1),"")</f>
        <v/>
      </c>
      <c r="F372" s="1" t="str">
        <f>IFERROR(INDEX(title!$B$2:$B$2049,MATCH($D372,title!$C$2:$C$2049,0),1),"")</f>
        <v/>
      </c>
      <c r="G372" s="1" t="str">
        <f>IFERROR(INDEX(title!$C$2:$C$2049,MATCH($D372,title!$C$2:$C$2049,0),1),"")</f>
        <v/>
      </c>
      <c r="H372" s="1" t="str">
        <f>IFERROR(INDEX(title!$D$2:$D$2049,MATCH($D372,title!$C$2:$C$2049,0),1),"")</f>
        <v/>
      </c>
      <c r="I372" s="1" t="str">
        <f>IFERROR(INDEX(title!$E$2:$E$2049,MATCH($D372,title!$C$2:$C$2049,0),1),"")</f>
        <v/>
      </c>
      <c r="J372" s="1" t="str">
        <f t="shared" si="30"/>
        <v/>
      </c>
      <c r="K372" s="1" t="str">
        <f>IF(LENB(J372),COUNTIF(J$2:J372,"●"),"")</f>
        <v/>
      </c>
      <c r="L372" s="1" t="str">
        <f t="shared" si="34"/>
        <v/>
      </c>
      <c r="M372" s="1" t="str">
        <f t="shared" si="35"/>
        <v/>
      </c>
      <c r="O372" s="1" t="str">
        <f t="shared" si="31"/>
        <v/>
      </c>
      <c r="P372" s="1" t="str">
        <f t="shared" si="32"/>
        <v/>
      </c>
      <c r="Q372" s="1" t="str">
        <f t="shared" si="33"/>
        <v/>
      </c>
    </row>
    <row r="373" spans="4:17" x14ac:dyDescent="0.55000000000000004">
      <c r="D373" s="1">
        <v>371</v>
      </c>
      <c r="E373" s="1" t="str">
        <f>IFERROR(INDEX(title!$A$2:$A$2049,MATCH($D373,title!$C$2:$C$2049,0),1),"")</f>
        <v/>
      </c>
      <c r="F373" s="1" t="str">
        <f>IFERROR(INDEX(title!$B$2:$B$2049,MATCH($D373,title!$C$2:$C$2049,0),1),"")</f>
        <v/>
      </c>
      <c r="G373" s="1" t="str">
        <f>IFERROR(INDEX(title!$C$2:$C$2049,MATCH($D373,title!$C$2:$C$2049,0),1),"")</f>
        <v/>
      </c>
      <c r="H373" s="1" t="str">
        <f>IFERROR(INDEX(title!$D$2:$D$2049,MATCH($D373,title!$C$2:$C$2049,0),1),"")</f>
        <v/>
      </c>
      <c r="I373" s="1" t="str">
        <f>IFERROR(INDEX(title!$E$2:$E$2049,MATCH($D373,title!$C$2:$C$2049,0),1),"")</f>
        <v/>
      </c>
      <c r="J373" s="1" t="str">
        <f t="shared" si="30"/>
        <v/>
      </c>
      <c r="K373" s="1" t="str">
        <f>IF(LENB(J373),COUNTIF(J$2:J373,"●"),"")</f>
        <v/>
      </c>
      <c r="L373" s="1" t="str">
        <f t="shared" si="34"/>
        <v/>
      </c>
      <c r="M373" s="1" t="str">
        <f t="shared" si="35"/>
        <v/>
      </c>
      <c r="O373" s="1" t="str">
        <f t="shared" si="31"/>
        <v/>
      </c>
      <c r="P373" s="1" t="str">
        <f t="shared" si="32"/>
        <v/>
      </c>
      <c r="Q373" s="1" t="str">
        <f t="shared" si="33"/>
        <v/>
      </c>
    </row>
    <row r="374" spans="4:17" x14ac:dyDescent="0.55000000000000004">
      <c r="D374" s="1">
        <v>372</v>
      </c>
      <c r="E374" s="1" t="str">
        <f>IFERROR(INDEX(title!$A$2:$A$2049,MATCH($D374,title!$C$2:$C$2049,0),1),"")</f>
        <v/>
      </c>
      <c r="F374" s="1" t="str">
        <f>IFERROR(INDEX(title!$B$2:$B$2049,MATCH($D374,title!$C$2:$C$2049,0),1),"")</f>
        <v/>
      </c>
      <c r="G374" s="1" t="str">
        <f>IFERROR(INDEX(title!$C$2:$C$2049,MATCH($D374,title!$C$2:$C$2049,0),1),"")</f>
        <v/>
      </c>
      <c r="H374" s="1" t="str">
        <f>IFERROR(INDEX(title!$D$2:$D$2049,MATCH($D374,title!$C$2:$C$2049,0),1),"")</f>
        <v/>
      </c>
      <c r="I374" s="1" t="str">
        <f>IFERROR(INDEX(title!$E$2:$E$2049,MATCH($D374,title!$C$2:$C$2049,0),1),"")</f>
        <v/>
      </c>
      <c r="J374" s="1" t="str">
        <f t="shared" si="30"/>
        <v/>
      </c>
      <c r="K374" s="1" t="str">
        <f>IF(LENB(J374),COUNTIF(J$2:J374,"●"),"")</f>
        <v/>
      </c>
      <c r="L374" s="1" t="str">
        <f t="shared" si="34"/>
        <v/>
      </c>
      <c r="M374" s="1" t="str">
        <f t="shared" si="35"/>
        <v/>
      </c>
      <c r="O374" s="1" t="str">
        <f t="shared" si="31"/>
        <v/>
      </c>
      <c r="P374" s="1" t="str">
        <f t="shared" si="32"/>
        <v/>
      </c>
      <c r="Q374" s="1" t="str">
        <f t="shared" si="33"/>
        <v/>
      </c>
    </row>
    <row r="375" spans="4:17" x14ac:dyDescent="0.55000000000000004">
      <c r="D375" s="1">
        <v>373</v>
      </c>
      <c r="E375" s="1" t="str">
        <f>IFERROR(INDEX(title!$A$2:$A$2049,MATCH($D375,title!$C$2:$C$2049,0),1),"")</f>
        <v/>
      </c>
      <c r="F375" s="1" t="str">
        <f>IFERROR(INDEX(title!$B$2:$B$2049,MATCH($D375,title!$C$2:$C$2049,0),1),"")</f>
        <v/>
      </c>
      <c r="G375" s="1" t="str">
        <f>IFERROR(INDEX(title!$C$2:$C$2049,MATCH($D375,title!$C$2:$C$2049,0),1),"")</f>
        <v/>
      </c>
      <c r="H375" s="1" t="str">
        <f>IFERROR(INDEX(title!$D$2:$D$2049,MATCH($D375,title!$C$2:$C$2049,0),1),"")</f>
        <v/>
      </c>
      <c r="I375" s="1" t="str">
        <f>IFERROR(INDEX(title!$E$2:$E$2049,MATCH($D375,title!$C$2:$C$2049,0),1),"")</f>
        <v/>
      </c>
      <c r="J375" s="1" t="str">
        <f t="shared" si="30"/>
        <v/>
      </c>
      <c r="K375" s="1" t="str">
        <f>IF(LENB(J375),COUNTIF(J$2:J375,"●"),"")</f>
        <v/>
      </c>
      <c r="L375" s="1" t="str">
        <f t="shared" si="34"/>
        <v/>
      </c>
      <c r="M375" s="1" t="str">
        <f t="shared" si="35"/>
        <v/>
      </c>
      <c r="O375" s="1" t="str">
        <f t="shared" si="31"/>
        <v/>
      </c>
      <c r="P375" s="1" t="str">
        <f t="shared" si="32"/>
        <v/>
      </c>
      <c r="Q375" s="1" t="str">
        <f t="shared" si="33"/>
        <v/>
      </c>
    </row>
    <row r="376" spans="4:17" x14ac:dyDescent="0.55000000000000004">
      <c r="D376" s="1">
        <v>374</v>
      </c>
      <c r="E376" s="1" t="str">
        <f>IFERROR(INDEX(title!$A$2:$A$2049,MATCH($D376,title!$C$2:$C$2049,0),1),"")</f>
        <v/>
      </c>
      <c r="F376" s="1" t="str">
        <f>IFERROR(INDEX(title!$B$2:$B$2049,MATCH($D376,title!$C$2:$C$2049,0),1),"")</f>
        <v/>
      </c>
      <c r="G376" s="1" t="str">
        <f>IFERROR(INDEX(title!$C$2:$C$2049,MATCH($D376,title!$C$2:$C$2049,0),1),"")</f>
        <v/>
      </c>
      <c r="H376" s="1" t="str">
        <f>IFERROR(INDEX(title!$D$2:$D$2049,MATCH($D376,title!$C$2:$C$2049,0),1),"")</f>
        <v/>
      </c>
      <c r="I376" s="1" t="str">
        <f>IFERROR(INDEX(title!$E$2:$E$2049,MATCH($D376,title!$C$2:$C$2049,0),1),"")</f>
        <v/>
      </c>
      <c r="J376" s="1" t="str">
        <f t="shared" si="30"/>
        <v/>
      </c>
      <c r="K376" s="1" t="str">
        <f>IF(LENB(J376),COUNTIF(J$2:J376,"●"),"")</f>
        <v/>
      </c>
      <c r="L376" s="1" t="str">
        <f t="shared" si="34"/>
        <v/>
      </c>
      <c r="M376" s="1" t="str">
        <f t="shared" si="35"/>
        <v/>
      </c>
      <c r="O376" s="1" t="str">
        <f t="shared" si="31"/>
        <v/>
      </c>
      <c r="P376" s="1" t="str">
        <f t="shared" si="32"/>
        <v/>
      </c>
      <c r="Q376" s="1" t="str">
        <f t="shared" si="33"/>
        <v/>
      </c>
    </row>
    <row r="377" spans="4:17" x14ac:dyDescent="0.55000000000000004">
      <c r="D377" s="1">
        <v>375</v>
      </c>
      <c r="E377" s="1" t="str">
        <f>IFERROR(INDEX(title!$A$2:$A$2049,MATCH($D377,title!$C$2:$C$2049,0),1),"")</f>
        <v/>
      </c>
      <c r="F377" s="1" t="str">
        <f>IFERROR(INDEX(title!$B$2:$B$2049,MATCH($D377,title!$C$2:$C$2049,0),1),"")</f>
        <v/>
      </c>
      <c r="G377" s="1" t="str">
        <f>IFERROR(INDEX(title!$C$2:$C$2049,MATCH($D377,title!$C$2:$C$2049,0),1),"")</f>
        <v/>
      </c>
      <c r="H377" s="1" t="str">
        <f>IFERROR(INDEX(title!$D$2:$D$2049,MATCH($D377,title!$C$2:$C$2049,0),1),"")</f>
        <v/>
      </c>
      <c r="I377" s="1" t="str">
        <f>IFERROR(INDEX(title!$E$2:$E$2049,MATCH($D377,title!$C$2:$C$2049,0),1),"")</f>
        <v/>
      </c>
      <c r="J377" s="1" t="str">
        <f t="shared" si="30"/>
        <v/>
      </c>
      <c r="K377" s="1" t="str">
        <f>IF(LENB(J377),COUNTIF(J$2:J377,"●"),"")</f>
        <v/>
      </c>
      <c r="L377" s="1" t="str">
        <f t="shared" si="34"/>
        <v/>
      </c>
      <c r="M377" s="1" t="str">
        <f t="shared" si="35"/>
        <v/>
      </c>
      <c r="O377" s="1" t="str">
        <f t="shared" si="31"/>
        <v/>
      </c>
      <c r="P377" s="1" t="str">
        <f t="shared" si="32"/>
        <v/>
      </c>
      <c r="Q377" s="1" t="str">
        <f t="shared" si="33"/>
        <v/>
      </c>
    </row>
    <row r="378" spans="4:17" x14ac:dyDescent="0.55000000000000004">
      <c r="D378" s="1">
        <v>376</v>
      </c>
      <c r="E378" s="1" t="str">
        <f>IFERROR(INDEX(title!$A$2:$A$2049,MATCH($D378,title!$C$2:$C$2049,0),1),"")</f>
        <v/>
      </c>
      <c r="F378" s="1" t="str">
        <f>IFERROR(INDEX(title!$B$2:$B$2049,MATCH($D378,title!$C$2:$C$2049,0),1),"")</f>
        <v/>
      </c>
      <c r="G378" s="1" t="str">
        <f>IFERROR(INDEX(title!$C$2:$C$2049,MATCH($D378,title!$C$2:$C$2049,0),1),"")</f>
        <v/>
      </c>
      <c r="H378" s="1" t="str">
        <f>IFERROR(INDEX(title!$D$2:$D$2049,MATCH($D378,title!$C$2:$C$2049,0),1),"")</f>
        <v/>
      </c>
      <c r="I378" s="1" t="str">
        <f>IFERROR(INDEX(title!$E$2:$E$2049,MATCH($D378,title!$C$2:$C$2049,0),1),"")</f>
        <v/>
      </c>
      <c r="J378" s="1" t="str">
        <f t="shared" si="30"/>
        <v/>
      </c>
      <c r="K378" s="1" t="str">
        <f>IF(LENB(J378),COUNTIF(J$2:J378,"●"),"")</f>
        <v/>
      </c>
      <c r="L378" s="1" t="str">
        <f t="shared" si="34"/>
        <v/>
      </c>
      <c r="M378" s="1" t="str">
        <f t="shared" si="35"/>
        <v/>
      </c>
      <c r="O378" s="1" t="str">
        <f t="shared" si="31"/>
        <v/>
      </c>
      <c r="P378" s="1" t="str">
        <f t="shared" si="32"/>
        <v/>
      </c>
      <c r="Q378" s="1" t="str">
        <f t="shared" si="33"/>
        <v/>
      </c>
    </row>
    <row r="379" spans="4:17" x14ac:dyDescent="0.55000000000000004">
      <c r="D379" s="1">
        <v>377</v>
      </c>
      <c r="E379" s="1" t="str">
        <f>IFERROR(INDEX(title!$A$2:$A$2049,MATCH($D379,title!$C$2:$C$2049,0),1),"")</f>
        <v/>
      </c>
      <c r="F379" s="1" t="str">
        <f>IFERROR(INDEX(title!$B$2:$B$2049,MATCH($D379,title!$C$2:$C$2049,0),1),"")</f>
        <v/>
      </c>
      <c r="G379" s="1" t="str">
        <f>IFERROR(INDEX(title!$C$2:$C$2049,MATCH($D379,title!$C$2:$C$2049,0),1),"")</f>
        <v/>
      </c>
      <c r="H379" s="1" t="str">
        <f>IFERROR(INDEX(title!$D$2:$D$2049,MATCH($D379,title!$C$2:$C$2049,0),1),"")</f>
        <v/>
      </c>
      <c r="I379" s="1" t="str">
        <f>IFERROR(INDEX(title!$E$2:$E$2049,MATCH($D379,title!$C$2:$C$2049,0),1),"")</f>
        <v/>
      </c>
      <c r="J379" s="1" t="str">
        <f t="shared" si="30"/>
        <v/>
      </c>
      <c r="K379" s="1" t="str">
        <f>IF(LENB(J379),COUNTIF(J$2:J379,"●"),"")</f>
        <v/>
      </c>
      <c r="L379" s="1" t="str">
        <f t="shared" si="34"/>
        <v/>
      </c>
      <c r="M379" s="1" t="str">
        <f t="shared" si="35"/>
        <v/>
      </c>
      <c r="O379" s="1" t="str">
        <f t="shared" si="31"/>
        <v/>
      </c>
      <c r="P379" s="1" t="str">
        <f t="shared" si="32"/>
        <v/>
      </c>
      <c r="Q379" s="1" t="str">
        <f t="shared" si="33"/>
        <v/>
      </c>
    </row>
    <row r="380" spans="4:17" x14ac:dyDescent="0.55000000000000004">
      <c r="D380" s="1">
        <v>378</v>
      </c>
      <c r="E380" s="1" t="str">
        <f>IFERROR(INDEX(title!$A$2:$A$2049,MATCH($D380,title!$C$2:$C$2049,0),1),"")</f>
        <v/>
      </c>
      <c r="F380" s="1" t="str">
        <f>IFERROR(INDEX(title!$B$2:$B$2049,MATCH($D380,title!$C$2:$C$2049,0),1),"")</f>
        <v/>
      </c>
      <c r="G380" s="1" t="str">
        <f>IFERROR(INDEX(title!$C$2:$C$2049,MATCH($D380,title!$C$2:$C$2049,0),1),"")</f>
        <v/>
      </c>
      <c r="H380" s="1" t="str">
        <f>IFERROR(INDEX(title!$D$2:$D$2049,MATCH($D380,title!$C$2:$C$2049,0),1),"")</f>
        <v/>
      </c>
      <c r="I380" s="1" t="str">
        <f>IFERROR(INDEX(title!$E$2:$E$2049,MATCH($D380,title!$C$2:$C$2049,0),1),"")</f>
        <v/>
      </c>
      <c r="J380" s="1" t="str">
        <f t="shared" si="30"/>
        <v/>
      </c>
      <c r="K380" s="1" t="str">
        <f>IF(LENB(J380),COUNTIF(J$2:J380,"●"),"")</f>
        <v/>
      </c>
      <c r="L380" s="1" t="str">
        <f t="shared" si="34"/>
        <v/>
      </c>
      <c r="M380" s="1" t="str">
        <f t="shared" si="35"/>
        <v/>
      </c>
      <c r="O380" s="1" t="str">
        <f t="shared" si="31"/>
        <v/>
      </c>
      <c r="P380" s="1" t="str">
        <f t="shared" si="32"/>
        <v/>
      </c>
      <c r="Q380" s="1" t="str">
        <f t="shared" si="33"/>
        <v/>
      </c>
    </row>
    <row r="381" spans="4:17" x14ac:dyDescent="0.55000000000000004">
      <c r="D381" s="1">
        <v>379</v>
      </c>
      <c r="E381" s="1" t="str">
        <f>IFERROR(INDEX(title!$A$2:$A$2049,MATCH($D381,title!$C$2:$C$2049,0),1),"")</f>
        <v/>
      </c>
      <c r="F381" s="1" t="str">
        <f>IFERROR(INDEX(title!$B$2:$B$2049,MATCH($D381,title!$C$2:$C$2049,0),1),"")</f>
        <v/>
      </c>
      <c r="G381" s="1" t="str">
        <f>IFERROR(INDEX(title!$C$2:$C$2049,MATCH($D381,title!$C$2:$C$2049,0),1),"")</f>
        <v/>
      </c>
      <c r="H381" s="1" t="str">
        <f>IFERROR(INDEX(title!$D$2:$D$2049,MATCH($D381,title!$C$2:$C$2049,0),1),"")</f>
        <v/>
      </c>
      <c r="I381" s="1" t="str">
        <f>IFERROR(INDEX(title!$E$2:$E$2049,MATCH($D381,title!$C$2:$C$2049,0),1),"")</f>
        <v/>
      </c>
      <c r="J381" s="1" t="str">
        <f t="shared" si="30"/>
        <v/>
      </c>
      <c r="K381" s="1" t="str">
        <f>IF(LENB(J381),COUNTIF(J$2:J381,"●"),"")</f>
        <v/>
      </c>
      <c r="L381" s="1" t="str">
        <f t="shared" si="34"/>
        <v/>
      </c>
      <c r="M381" s="1" t="str">
        <f t="shared" si="35"/>
        <v/>
      </c>
      <c r="O381" s="1" t="str">
        <f t="shared" si="31"/>
        <v/>
      </c>
      <c r="P381" s="1" t="str">
        <f t="shared" si="32"/>
        <v/>
      </c>
      <c r="Q381" s="1" t="str">
        <f t="shared" si="33"/>
        <v/>
      </c>
    </row>
    <row r="382" spans="4:17" x14ac:dyDescent="0.55000000000000004">
      <c r="D382" s="1">
        <v>380</v>
      </c>
      <c r="E382" s="1" t="str">
        <f>IFERROR(INDEX(title!$A$2:$A$2049,MATCH($D382,title!$C$2:$C$2049,0),1),"")</f>
        <v/>
      </c>
      <c r="F382" s="1" t="str">
        <f>IFERROR(INDEX(title!$B$2:$B$2049,MATCH($D382,title!$C$2:$C$2049,0),1),"")</f>
        <v/>
      </c>
      <c r="G382" s="1" t="str">
        <f>IFERROR(INDEX(title!$C$2:$C$2049,MATCH($D382,title!$C$2:$C$2049,0),1),"")</f>
        <v/>
      </c>
      <c r="H382" s="1" t="str">
        <f>IFERROR(INDEX(title!$D$2:$D$2049,MATCH($D382,title!$C$2:$C$2049,0),1),"")</f>
        <v/>
      </c>
      <c r="I382" s="1" t="str">
        <f>IFERROR(INDEX(title!$E$2:$E$2049,MATCH($D382,title!$C$2:$C$2049,0),1),"")</f>
        <v/>
      </c>
      <c r="J382" s="1" t="str">
        <f t="shared" si="30"/>
        <v/>
      </c>
      <c r="K382" s="1" t="str">
        <f>IF(LENB(J382),COUNTIF(J$2:J382,"●"),"")</f>
        <v/>
      </c>
      <c r="L382" s="1" t="str">
        <f t="shared" si="34"/>
        <v/>
      </c>
      <c r="M382" s="1" t="str">
        <f t="shared" si="35"/>
        <v/>
      </c>
      <c r="O382" s="1" t="str">
        <f t="shared" si="31"/>
        <v/>
      </c>
      <c r="P382" s="1" t="str">
        <f t="shared" si="32"/>
        <v/>
      </c>
      <c r="Q382" s="1" t="str">
        <f t="shared" si="33"/>
        <v/>
      </c>
    </row>
    <row r="383" spans="4:17" x14ac:dyDescent="0.55000000000000004">
      <c r="D383" s="1">
        <v>381</v>
      </c>
      <c r="E383" s="1" t="str">
        <f>IFERROR(INDEX(title!$A$2:$A$2049,MATCH($D383,title!$C$2:$C$2049,0),1),"")</f>
        <v/>
      </c>
      <c r="F383" s="1" t="str">
        <f>IFERROR(INDEX(title!$B$2:$B$2049,MATCH($D383,title!$C$2:$C$2049,0),1),"")</f>
        <v/>
      </c>
      <c r="G383" s="1" t="str">
        <f>IFERROR(INDEX(title!$C$2:$C$2049,MATCH($D383,title!$C$2:$C$2049,0),1),"")</f>
        <v/>
      </c>
      <c r="H383" s="1" t="str">
        <f>IFERROR(INDEX(title!$D$2:$D$2049,MATCH($D383,title!$C$2:$C$2049,0),1),"")</f>
        <v/>
      </c>
      <c r="I383" s="1" t="str">
        <f>IFERROR(INDEX(title!$E$2:$E$2049,MATCH($D383,title!$C$2:$C$2049,0),1),"")</f>
        <v/>
      </c>
      <c r="J383" s="1" t="str">
        <f t="shared" si="30"/>
        <v/>
      </c>
      <c r="K383" s="1" t="str">
        <f>IF(LENB(J383),COUNTIF(J$2:J383,"●"),"")</f>
        <v/>
      </c>
      <c r="L383" s="1" t="str">
        <f t="shared" si="34"/>
        <v/>
      </c>
      <c r="M383" s="1" t="str">
        <f t="shared" si="35"/>
        <v/>
      </c>
      <c r="O383" s="1" t="str">
        <f t="shared" si="31"/>
        <v/>
      </c>
      <c r="P383" s="1" t="str">
        <f t="shared" si="32"/>
        <v/>
      </c>
      <c r="Q383" s="1" t="str">
        <f t="shared" si="33"/>
        <v/>
      </c>
    </row>
    <row r="384" spans="4:17" x14ac:dyDescent="0.55000000000000004">
      <c r="D384" s="1">
        <v>382</v>
      </c>
      <c r="E384" s="1" t="str">
        <f>IFERROR(INDEX(title!$A$2:$A$2049,MATCH($D384,title!$C$2:$C$2049,0),1),"")</f>
        <v/>
      </c>
      <c r="F384" s="1" t="str">
        <f>IFERROR(INDEX(title!$B$2:$B$2049,MATCH($D384,title!$C$2:$C$2049,0),1),"")</f>
        <v/>
      </c>
      <c r="G384" s="1" t="str">
        <f>IFERROR(INDEX(title!$C$2:$C$2049,MATCH($D384,title!$C$2:$C$2049,0),1),"")</f>
        <v/>
      </c>
      <c r="H384" s="1" t="str">
        <f>IFERROR(INDEX(title!$D$2:$D$2049,MATCH($D384,title!$C$2:$C$2049,0),1),"")</f>
        <v/>
      </c>
      <c r="I384" s="1" t="str">
        <f>IFERROR(INDEX(title!$E$2:$E$2049,MATCH($D384,title!$C$2:$C$2049,0),1),"")</f>
        <v/>
      </c>
      <c r="J384" s="1" t="str">
        <f t="shared" si="30"/>
        <v/>
      </c>
      <c r="K384" s="1" t="str">
        <f>IF(LENB(J384),COUNTIF(J$2:J384,"●"),"")</f>
        <v/>
      </c>
      <c r="L384" s="1" t="str">
        <f t="shared" si="34"/>
        <v/>
      </c>
      <c r="M384" s="1" t="str">
        <f t="shared" si="35"/>
        <v/>
      </c>
      <c r="O384" s="1" t="str">
        <f t="shared" si="31"/>
        <v/>
      </c>
      <c r="P384" s="1" t="str">
        <f t="shared" si="32"/>
        <v/>
      </c>
      <c r="Q384" s="1" t="str">
        <f t="shared" si="33"/>
        <v/>
      </c>
    </row>
    <row r="385" spans="4:17" x14ac:dyDescent="0.55000000000000004">
      <c r="D385" s="1">
        <v>383</v>
      </c>
      <c r="E385" s="1" t="str">
        <f>IFERROR(INDEX(title!$A$2:$A$2049,MATCH($D385,title!$C$2:$C$2049,0),1),"")</f>
        <v/>
      </c>
      <c r="F385" s="1" t="str">
        <f>IFERROR(INDEX(title!$B$2:$B$2049,MATCH($D385,title!$C$2:$C$2049,0),1),"")</f>
        <v/>
      </c>
      <c r="G385" s="1" t="str">
        <f>IFERROR(INDEX(title!$C$2:$C$2049,MATCH($D385,title!$C$2:$C$2049,0),1),"")</f>
        <v/>
      </c>
      <c r="H385" s="1" t="str">
        <f>IFERROR(INDEX(title!$D$2:$D$2049,MATCH($D385,title!$C$2:$C$2049,0),1),"")</f>
        <v/>
      </c>
      <c r="I385" s="1" t="str">
        <f>IFERROR(INDEX(title!$E$2:$E$2049,MATCH($D385,title!$C$2:$C$2049,0),1),"")</f>
        <v/>
      </c>
      <c r="J385" s="1" t="str">
        <f t="shared" si="30"/>
        <v/>
      </c>
      <c r="K385" s="1" t="str">
        <f>IF(LENB(J385),COUNTIF(J$2:J385,"●"),"")</f>
        <v/>
      </c>
      <c r="L385" s="1" t="str">
        <f t="shared" si="34"/>
        <v/>
      </c>
      <c r="M385" s="1" t="str">
        <f t="shared" si="35"/>
        <v/>
      </c>
      <c r="O385" s="1" t="str">
        <f t="shared" si="31"/>
        <v/>
      </c>
      <c r="P385" s="1" t="str">
        <f t="shared" si="32"/>
        <v/>
      </c>
      <c r="Q385" s="1" t="str">
        <f t="shared" si="33"/>
        <v/>
      </c>
    </row>
    <row r="386" spans="4:17" x14ac:dyDescent="0.55000000000000004">
      <c r="D386" s="1">
        <v>384</v>
      </c>
      <c r="E386" s="1" t="str">
        <f>IFERROR(INDEX(title!$A$2:$A$2049,MATCH($D386,title!$C$2:$C$2049,0),1),"")</f>
        <v/>
      </c>
      <c r="F386" s="1" t="str">
        <f>IFERROR(INDEX(title!$B$2:$B$2049,MATCH($D386,title!$C$2:$C$2049,0),1),"")</f>
        <v/>
      </c>
      <c r="G386" s="1" t="str">
        <f>IFERROR(INDEX(title!$C$2:$C$2049,MATCH($D386,title!$C$2:$C$2049,0),1),"")</f>
        <v/>
      </c>
      <c r="H386" s="1" t="str">
        <f>IFERROR(INDEX(title!$D$2:$D$2049,MATCH($D386,title!$C$2:$C$2049,0),1),"")</f>
        <v/>
      </c>
      <c r="I386" s="1" t="str">
        <f>IFERROR(INDEX(title!$E$2:$E$2049,MATCH($D386,title!$C$2:$C$2049,0),1),"")</f>
        <v/>
      </c>
      <c r="J386" s="1" t="str">
        <f t="shared" ref="J386:J449" si="36">IF(AND(LENB(G386),0&lt;G386,LENB(H386),0&lt;H386),"●","")</f>
        <v/>
      </c>
      <c r="K386" s="1" t="str">
        <f>IF(LENB(J386),COUNTIF(J$2:J386,"●"),"")</f>
        <v/>
      </c>
      <c r="L386" s="1" t="str">
        <f t="shared" si="34"/>
        <v/>
      </c>
      <c r="M386" s="1" t="str">
        <f t="shared" si="35"/>
        <v/>
      </c>
      <c r="O386" s="1" t="str">
        <f t="shared" ref="O386:O449" si="37">IF(LENB($L386),$B$4&amp;$L386+COLUMN()-COLUMN($M386)&amp;".U = "&amp;H386&amp;CHAR(9)&amp;"'"&amp;O$1,"")</f>
        <v/>
      </c>
      <c r="P386" s="1" t="str">
        <f t="shared" ref="P386:P449" si="38">IF(LENB($L386),$B$4&amp;$L386+COLUMN()-COLUMN($M386)&amp;".U = "&amp;I386&amp;CHAR(9)&amp;"'"&amp;P$1,"")</f>
        <v/>
      </c>
      <c r="Q386" s="1" t="str">
        <f t="shared" ref="Q386:Q449" si="39">IF(LENB(K386),IF(1&lt;K386,CHAR(10),"")&amp;"'"&amp;IF(F386=0,"名称未設定",F386)&amp;CHAR(10)&amp;M386&amp;CHAR(10)&amp;O386&amp;CHAR(10)&amp;P386,"")</f>
        <v/>
      </c>
    </row>
    <row r="387" spans="4:17" x14ac:dyDescent="0.55000000000000004">
      <c r="D387" s="1">
        <v>385</v>
      </c>
      <c r="E387" s="1" t="str">
        <f>IFERROR(INDEX(title!$A$2:$A$2049,MATCH($D387,title!$C$2:$C$2049,0),1),"")</f>
        <v/>
      </c>
      <c r="F387" s="1" t="str">
        <f>IFERROR(INDEX(title!$B$2:$B$2049,MATCH($D387,title!$C$2:$C$2049,0),1),"")</f>
        <v/>
      </c>
      <c r="G387" s="1" t="str">
        <f>IFERROR(INDEX(title!$C$2:$C$2049,MATCH($D387,title!$C$2:$C$2049,0),1),"")</f>
        <v/>
      </c>
      <c r="H387" s="1" t="str">
        <f>IFERROR(INDEX(title!$D$2:$D$2049,MATCH($D387,title!$C$2:$C$2049,0),1),"")</f>
        <v/>
      </c>
      <c r="I387" s="1" t="str">
        <f>IFERROR(INDEX(title!$E$2:$E$2049,MATCH($D387,title!$C$2:$C$2049,0),1),"")</f>
        <v/>
      </c>
      <c r="J387" s="1" t="str">
        <f t="shared" si="36"/>
        <v/>
      </c>
      <c r="K387" s="1" t="str">
        <f>IF(LENB(J387),COUNTIF(J$2:J387,"●"),"")</f>
        <v/>
      </c>
      <c r="L387" s="1" t="str">
        <f t="shared" ref="L387:L450" si="40">IF(AND(LENB(K387),LENB($B$2),LENB($B$3)),$B$2+$B$3*(K387),"")</f>
        <v/>
      </c>
      <c r="M387" s="1" t="str">
        <f t="shared" ref="M387:M450" si="41">IF(LENB($L387),$B$4&amp;$L387+COLUMN()-COLUMN($M387)&amp;".U = "&amp;G387&amp;CHAR(9)&amp;"'"&amp;M$1,"")</f>
        <v/>
      </c>
      <c r="O387" s="1" t="str">
        <f t="shared" si="37"/>
        <v/>
      </c>
      <c r="P387" s="1" t="str">
        <f t="shared" si="38"/>
        <v/>
      </c>
      <c r="Q387" s="1" t="str">
        <f t="shared" si="39"/>
        <v/>
      </c>
    </row>
    <row r="388" spans="4:17" x14ac:dyDescent="0.55000000000000004">
      <c r="D388" s="1">
        <v>386</v>
      </c>
      <c r="E388" s="1" t="str">
        <f>IFERROR(INDEX(title!$A$2:$A$2049,MATCH($D388,title!$C$2:$C$2049,0),1),"")</f>
        <v/>
      </c>
      <c r="F388" s="1" t="str">
        <f>IFERROR(INDEX(title!$B$2:$B$2049,MATCH($D388,title!$C$2:$C$2049,0),1),"")</f>
        <v/>
      </c>
      <c r="G388" s="1" t="str">
        <f>IFERROR(INDEX(title!$C$2:$C$2049,MATCH($D388,title!$C$2:$C$2049,0),1),"")</f>
        <v/>
      </c>
      <c r="H388" s="1" t="str">
        <f>IFERROR(INDEX(title!$D$2:$D$2049,MATCH($D388,title!$C$2:$C$2049,0),1),"")</f>
        <v/>
      </c>
      <c r="I388" s="1" t="str">
        <f>IFERROR(INDEX(title!$E$2:$E$2049,MATCH($D388,title!$C$2:$C$2049,0),1),"")</f>
        <v/>
      </c>
      <c r="J388" s="1" t="str">
        <f t="shared" si="36"/>
        <v/>
      </c>
      <c r="K388" s="1" t="str">
        <f>IF(LENB(J388),COUNTIF(J$2:J388,"●"),"")</f>
        <v/>
      </c>
      <c r="L388" s="1" t="str">
        <f t="shared" si="40"/>
        <v/>
      </c>
      <c r="M388" s="1" t="str">
        <f t="shared" si="41"/>
        <v/>
      </c>
      <c r="O388" s="1" t="str">
        <f t="shared" si="37"/>
        <v/>
      </c>
      <c r="P388" s="1" t="str">
        <f t="shared" si="38"/>
        <v/>
      </c>
      <c r="Q388" s="1" t="str">
        <f t="shared" si="39"/>
        <v/>
      </c>
    </row>
    <row r="389" spans="4:17" x14ac:dyDescent="0.55000000000000004">
      <c r="D389" s="1">
        <v>387</v>
      </c>
      <c r="E389" s="1" t="str">
        <f>IFERROR(INDEX(title!$A$2:$A$2049,MATCH($D389,title!$C$2:$C$2049,0),1),"")</f>
        <v/>
      </c>
      <c r="F389" s="1" t="str">
        <f>IFERROR(INDEX(title!$B$2:$B$2049,MATCH($D389,title!$C$2:$C$2049,0),1),"")</f>
        <v/>
      </c>
      <c r="G389" s="1" t="str">
        <f>IFERROR(INDEX(title!$C$2:$C$2049,MATCH($D389,title!$C$2:$C$2049,0),1),"")</f>
        <v/>
      </c>
      <c r="H389" s="1" t="str">
        <f>IFERROR(INDEX(title!$D$2:$D$2049,MATCH($D389,title!$C$2:$C$2049,0),1),"")</f>
        <v/>
      </c>
      <c r="I389" s="1" t="str">
        <f>IFERROR(INDEX(title!$E$2:$E$2049,MATCH($D389,title!$C$2:$C$2049,0),1),"")</f>
        <v/>
      </c>
      <c r="J389" s="1" t="str">
        <f t="shared" si="36"/>
        <v/>
      </c>
      <c r="K389" s="1" t="str">
        <f>IF(LENB(J389),COUNTIF(J$2:J389,"●"),"")</f>
        <v/>
      </c>
      <c r="L389" s="1" t="str">
        <f t="shared" si="40"/>
        <v/>
      </c>
      <c r="M389" s="1" t="str">
        <f t="shared" si="41"/>
        <v/>
      </c>
      <c r="O389" s="1" t="str">
        <f t="shared" si="37"/>
        <v/>
      </c>
      <c r="P389" s="1" t="str">
        <f t="shared" si="38"/>
        <v/>
      </c>
      <c r="Q389" s="1" t="str">
        <f t="shared" si="39"/>
        <v/>
      </c>
    </row>
    <row r="390" spans="4:17" x14ac:dyDescent="0.55000000000000004">
      <c r="D390" s="1">
        <v>388</v>
      </c>
      <c r="E390" s="1" t="str">
        <f>IFERROR(INDEX(title!$A$2:$A$2049,MATCH($D390,title!$C$2:$C$2049,0),1),"")</f>
        <v/>
      </c>
      <c r="F390" s="1" t="str">
        <f>IFERROR(INDEX(title!$B$2:$B$2049,MATCH($D390,title!$C$2:$C$2049,0),1),"")</f>
        <v/>
      </c>
      <c r="G390" s="1" t="str">
        <f>IFERROR(INDEX(title!$C$2:$C$2049,MATCH($D390,title!$C$2:$C$2049,0),1),"")</f>
        <v/>
      </c>
      <c r="H390" s="1" t="str">
        <f>IFERROR(INDEX(title!$D$2:$D$2049,MATCH($D390,title!$C$2:$C$2049,0),1),"")</f>
        <v/>
      </c>
      <c r="I390" s="1" t="str">
        <f>IFERROR(INDEX(title!$E$2:$E$2049,MATCH($D390,title!$C$2:$C$2049,0),1),"")</f>
        <v/>
      </c>
      <c r="J390" s="1" t="str">
        <f t="shared" si="36"/>
        <v/>
      </c>
      <c r="K390" s="1" t="str">
        <f>IF(LENB(J390),COUNTIF(J$2:J390,"●"),"")</f>
        <v/>
      </c>
      <c r="L390" s="1" t="str">
        <f t="shared" si="40"/>
        <v/>
      </c>
      <c r="M390" s="1" t="str">
        <f t="shared" si="41"/>
        <v/>
      </c>
      <c r="O390" s="1" t="str">
        <f t="shared" si="37"/>
        <v/>
      </c>
      <c r="P390" s="1" t="str">
        <f t="shared" si="38"/>
        <v/>
      </c>
      <c r="Q390" s="1" t="str">
        <f t="shared" si="39"/>
        <v/>
      </c>
    </row>
    <row r="391" spans="4:17" x14ac:dyDescent="0.55000000000000004">
      <c r="D391" s="1">
        <v>389</v>
      </c>
      <c r="E391" s="1" t="str">
        <f>IFERROR(INDEX(title!$A$2:$A$2049,MATCH($D391,title!$C$2:$C$2049,0),1),"")</f>
        <v/>
      </c>
      <c r="F391" s="1" t="str">
        <f>IFERROR(INDEX(title!$B$2:$B$2049,MATCH($D391,title!$C$2:$C$2049,0),1),"")</f>
        <v/>
      </c>
      <c r="G391" s="1" t="str">
        <f>IFERROR(INDEX(title!$C$2:$C$2049,MATCH($D391,title!$C$2:$C$2049,0),1),"")</f>
        <v/>
      </c>
      <c r="H391" s="1" t="str">
        <f>IFERROR(INDEX(title!$D$2:$D$2049,MATCH($D391,title!$C$2:$C$2049,0),1),"")</f>
        <v/>
      </c>
      <c r="I391" s="1" t="str">
        <f>IFERROR(INDEX(title!$E$2:$E$2049,MATCH($D391,title!$C$2:$C$2049,0),1),"")</f>
        <v/>
      </c>
      <c r="J391" s="1" t="str">
        <f t="shared" si="36"/>
        <v/>
      </c>
      <c r="K391" s="1" t="str">
        <f>IF(LENB(J391),COUNTIF(J$2:J391,"●"),"")</f>
        <v/>
      </c>
      <c r="L391" s="1" t="str">
        <f t="shared" si="40"/>
        <v/>
      </c>
      <c r="M391" s="1" t="str">
        <f t="shared" si="41"/>
        <v/>
      </c>
      <c r="O391" s="1" t="str">
        <f t="shared" si="37"/>
        <v/>
      </c>
      <c r="P391" s="1" t="str">
        <f t="shared" si="38"/>
        <v/>
      </c>
      <c r="Q391" s="1" t="str">
        <f t="shared" si="39"/>
        <v/>
      </c>
    </row>
    <row r="392" spans="4:17" x14ac:dyDescent="0.55000000000000004">
      <c r="D392" s="1">
        <v>390</v>
      </c>
      <c r="E392" s="1" t="str">
        <f>IFERROR(INDEX(title!$A$2:$A$2049,MATCH($D392,title!$C$2:$C$2049,0),1),"")</f>
        <v/>
      </c>
      <c r="F392" s="1" t="str">
        <f>IFERROR(INDEX(title!$B$2:$B$2049,MATCH($D392,title!$C$2:$C$2049,0),1),"")</f>
        <v/>
      </c>
      <c r="G392" s="1" t="str">
        <f>IFERROR(INDEX(title!$C$2:$C$2049,MATCH($D392,title!$C$2:$C$2049,0),1),"")</f>
        <v/>
      </c>
      <c r="H392" s="1" t="str">
        <f>IFERROR(INDEX(title!$D$2:$D$2049,MATCH($D392,title!$C$2:$C$2049,0),1),"")</f>
        <v/>
      </c>
      <c r="I392" s="1" t="str">
        <f>IFERROR(INDEX(title!$E$2:$E$2049,MATCH($D392,title!$C$2:$C$2049,0),1),"")</f>
        <v/>
      </c>
      <c r="J392" s="1" t="str">
        <f t="shared" si="36"/>
        <v/>
      </c>
      <c r="K392" s="1" t="str">
        <f>IF(LENB(J392),COUNTIF(J$2:J392,"●"),"")</f>
        <v/>
      </c>
      <c r="L392" s="1" t="str">
        <f t="shared" si="40"/>
        <v/>
      </c>
      <c r="M392" s="1" t="str">
        <f t="shared" si="41"/>
        <v/>
      </c>
      <c r="O392" s="1" t="str">
        <f t="shared" si="37"/>
        <v/>
      </c>
      <c r="P392" s="1" t="str">
        <f t="shared" si="38"/>
        <v/>
      </c>
      <c r="Q392" s="1" t="str">
        <f t="shared" si="39"/>
        <v/>
      </c>
    </row>
    <row r="393" spans="4:17" x14ac:dyDescent="0.55000000000000004">
      <c r="D393" s="1">
        <v>391</v>
      </c>
      <c r="E393" s="1" t="str">
        <f>IFERROR(INDEX(title!$A$2:$A$2049,MATCH($D393,title!$C$2:$C$2049,0),1),"")</f>
        <v/>
      </c>
      <c r="F393" s="1" t="str">
        <f>IFERROR(INDEX(title!$B$2:$B$2049,MATCH($D393,title!$C$2:$C$2049,0),1),"")</f>
        <v/>
      </c>
      <c r="G393" s="1" t="str">
        <f>IFERROR(INDEX(title!$C$2:$C$2049,MATCH($D393,title!$C$2:$C$2049,0),1),"")</f>
        <v/>
      </c>
      <c r="H393" s="1" t="str">
        <f>IFERROR(INDEX(title!$D$2:$D$2049,MATCH($D393,title!$C$2:$C$2049,0),1),"")</f>
        <v/>
      </c>
      <c r="I393" s="1" t="str">
        <f>IFERROR(INDEX(title!$E$2:$E$2049,MATCH($D393,title!$C$2:$C$2049,0),1),"")</f>
        <v/>
      </c>
      <c r="J393" s="1" t="str">
        <f t="shared" si="36"/>
        <v/>
      </c>
      <c r="K393" s="1" t="str">
        <f>IF(LENB(J393),COUNTIF(J$2:J393,"●"),"")</f>
        <v/>
      </c>
      <c r="L393" s="1" t="str">
        <f t="shared" si="40"/>
        <v/>
      </c>
      <c r="M393" s="1" t="str">
        <f t="shared" si="41"/>
        <v/>
      </c>
      <c r="O393" s="1" t="str">
        <f t="shared" si="37"/>
        <v/>
      </c>
      <c r="P393" s="1" t="str">
        <f t="shared" si="38"/>
        <v/>
      </c>
      <c r="Q393" s="1" t="str">
        <f t="shared" si="39"/>
        <v/>
      </c>
    </row>
    <row r="394" spans="4:17" x14ac:dyDescent="0.55000000000000004">
      <c r="D394" s="1">
        <v>392</v>
      </c>
      <c r="E394" s="1" t="str">
        <f>IFERROR(INDEX(title!$A$2:$A$2049,MATCH($D394,title!$C$2:$C$2049,0),1),"")</f>
        <v/>
      </c>
      <c r="F394" s="1" t="str">
        <f>IFERROR(INDEX(title!$B$2:$B$2049,MATCH($D394,title!$C$2:$C$2049,0),1),"")</f>
        <v/>
      </c>
      <c r="G394" s="1" t="str">
        <f>IFERROR(INDEX(title!$C$2:$C$2049,MATCH($D394,title!$C$2:$C$2049,0),1),"")</f>
        <v/>
      </c>
      <c r="H394" s="1" t="str">
        <f>IFERROR(INDEX(title!$D$2:$D$2049,MATCH($D394,title!$C$2:$C$2049,0),1),"")</f>
        <v/>
      </c>
      <c r="I394" s="1" t="str">
        <f>IFERROR(INDEX(title!$E$2:$E$2049,MATCH($D394,title!$C$2:$C$2049,0),1),"")</f>
        <v/>
      </c>
      <c r="J394" s="1" t="str">
        <f t="shared" si="36"/>
        <v/>
      </c>
      <c r="K394" s="1" t="str">
        <f>IF(LENB(J394),COUNTIF(J$2:J394,"●"),"")</f>
        <v/>
      </c>
      <c r="L394" s="1" t="str">
        <f t="shared" si="40"/>
        <v/>
      </c>
      <c r="M394" s="1" t="str">
        <f t="shared" si="41"/>
        <v/>
      </c>
      <c r="O394" s="1" t="str">
        <f t="shared" si="37"/>
        <v/>
      </c>
      <c r="P394" s="1" t="str">
        <f t="shared" si="38"/>
        <v/>
      </c>
      <c r="Q394" s="1" t="str">
        <f t="shared" si="39"/>
        <v/>
      </c>
    </row>
    <row r="395" spans="4:17" x14ac:dyDescent="0.55000000000000004">
      <c r="D395" s="1">
        <v>393</v>
      </c>
      <c r="E395" s="1" t="str">
        <f>IFERROR(INDEX(title!$A$2:$A$2049,MATCH($D395,title!$C$2:$C$2049,0),1),"")</f>
        <v/>
      </c>
      <c r="F395" s="1" t="str">
        <f>IFERROR(INDEX(title!$B$2:$B$2049,MATCH($D395,title!$C$2:$C$2049,0),1),"")</f>
        <v/>
      </c>
      <c r="G395" s="1" t="str">
        <f>IFERROR(INDEX(title!$C$2:$C$2049,MATCH($D395,title!$C$2:$C$2049,0),1),"")</f>
        <v/>
      </c>
      <c r="H395" s="1" t="str">
        <f>IFERROR(INDEX(title!$D$2:$D$2049,MATCH($D395,title!$C$2:$C$2049,0),1),"")</f>
        <v/>
      </c>
      <c r="I395" s="1" t="str">
        <f>IFERROR(INDEX(title!$E$2:$E$2049,MATCH($D395,title!$C$2:$C$2049,0),1),"")</f>
        <v/>
      </c>
      <c r="J395" s="1" t="str">
        <f t="shared" si="36"/>
        <v/>
      </c>
      <c r="K395" s="1" t="str">
        <f>IF(LENB(J395),COUNTIF(J$2:J395,"●"),"")</f>
        <v/>
      </c>
      <c r="L395" s="1" t="str">
        <f t="shared" si="40"/>
        <v/>
      </c>
      <c r="M395" s="1" t="str">
        <f t="shared" si="41"/>
        <v/>
      </c>
      <c r="O395" s="1" t="str">
        <f t="shared" si="37"/>
        <v/>
      </c>
      <c r="P395" s="1" t="str">
        <f t="shared" si="38"/>
        <v/>
      </c>
      <c r="Q395" s="1" t="str">
        <f t="shared" si="39"/>
        <v/>
      </c>
    </row>
    <row r="396" spans="4:17" x14ac:dyDescent="0.55000000000000004">
      <c r="D396" s="1">
        <v>394</v>
      </c>
      <c r="E396" s="1" t="str">
        <f>IFERROR(INDEX(title!$A$2:$A$2049,MATCH($D396,title!$C$2:$C$2049,0),1),"")</f>
        <v/>
      </c>
      <c r="F396" s="1" t="str">
        <f>IFERROR(INDEX(title!$B$2:$B$2049,MATCH($D396,title!$C$2:$C$2049,0),1),"")</f>
        <v/>
      </c>
      <c r="G396" s="1" t="str">
        <f>IFERROR(INDEX(title!$C$2:$C$2049,MATCH($D396,title!$C$2:$C$2049,0),1),"")</f>
        <v/>
      </c>
      <c r="H396" s="1" t="str">
        <f>IFERROR(INDEX(title!$D$2:$D$2049,MATCH($D396,title!$C$2:$C$2049,0),1),"")</f>
        <v/>
      </c>
      <c r="I396" s="1" t="str">
        <f>IFERROR(INDEX(title!$E$2:$E$2049,MATCH($D396,title!$C$2:$C$2049,0),1),"")</f>
        <v/>
      </c>
      <c r="J396" s="1" t="str">
        <f t="shared" si="36"/>
        <v/>
      </c>
      <c r="K396" s="1" t="str">
        <f>IF(LENB(J396),COUNTIF(J$2:J396,"●"),"")</f>
        <v/>
      </c>
      <c r="L396" s="1" t="str">
        <f t="shared" si="40"/>
        <v/>
      </c>
      <c r="M396" s="1" t="str">
        <f t="shared" si="41"/>
        <v/>
      </c>
      <c r="O396" s="1" t="str">
        <f t="shared" si="37"/>
        <v/>
      </c>
      <c r="P396" s="1" t="str">
        <f t="shared" si="38"/>
        <v/>
      </c>
      <c r="Q396" s="1" t="str">
        <f t="shared" si="39"/>
        <v/>
      </c>
    </row>
    <row r="397" spans="4:17" x14ac:dyDescent="0.55000000000000004">
      <c r="D397" s="1">
        <v>395</v>
      </c>
      <c r="E397" s="1" t="str">
        <f>IFERROR(INDEX(title!$A$2:$A$2049,MATCH($D397,title!$C$2:$C$2049,0),1),"")</f>
        <v/>
      </c>
      <c r="F397" s="1" t="str">
        <f>IFERROR(INDEX(title!$B$2:$B$2049,MATCH($D397,title!$C$2:$C$2049,0),1),"")</f>
        <v/>
      </c>
      <c r="G397" s="1" t="str">
        <f>IFERROR(INDEX(title!$C$2:$C$2049,MATCH($D397,title!$C$2:$C$2049,0),1),"")</f>
        <v/>
      </c>
      <c r="H397" s="1" t="str">
        <f>IFERROR(INDEX(title!$D$2:$D$2049,MATCH($D397,title!$C$2:$C$2049,0),1),"")</f>
        <v/>
      </c>
      <c r="I397" s="1" t="str">
        <f>IFERROR(INDEX(title!$E$2:$E$2049,MATCH($D397,title!$C$2:$C$2049,0),1),"")</f>
        <v/>
      </c>
      <c r="J397" s="1" t="str">
        <f t="shared" si="36"/>
        <v/>
      </c>
      <c r="K397" s="1" t="str">
        <f>IF(LENB(J397),COUNTIF(J$2:J397,"●"),"")</f>
        <v/>
      </c>
      <c r="L397" s="1" t="str">
        <f t="shared" si="40"/>
        <v/>
      </c>
      <c r="M397" s="1" t="str">
        <f t="shared" si="41"/>
        <v/>
      </c>
      <c r="O397" s="1" t="str">
        <f t="shared" si="37"/>
        <v/>
      </c>
      <c r="P397" s="1" t="str">
        <f t="shared" si="38"/>
        <v/>
      </c>
      <c r="Q397" s="1" t="str">
        <f t="shared" si="39"/>
        <v/>
      </c>
    </row>
    <row r="398" spans="4:17" x14ac:dyDescent="0.55000000000000004">
      <c r="D398" s="1">
        <v>396</v>
      </c>
      <c r="E398" s="1" t="str">
        <f>IFERROR(INDEX(title!$A$2:$A$2049,MATCH($D398,title!$C$2:$C$2049,0),1),"")</f>
        <v/>
      </c>
      <c r="F398" s="1" t="str">
        <f>IFERROR(INDEX(title!$B$2:$B$2049,MATCH($D398,title!$C$2:$C$2049,0),1),"")</f>
        <v/>
      </c>
      <c r="G398" s="1" t="str">
        <f>IFERROR(INDEX(title!$C$2:$C$2049,MATCH($D398,title!$C$2:$C$2049,0),1),"")</f>
        <v/>
      </c>
      <c r="H398" s="1" t="str">
        <f>IFERROR(INDEX(title!$D$2:$D$2049,MATCH($D398,title!$C$2:$C$2049,0),1),"")</f>
        <v/>
      </c>
      <c r="I398" s="1" t="str">
        <f>IFERROR(INDEX(title!$E$2:$E$2049,MATCH($D398,title!$C$2:$C$2049,0),1),"")</f>
        <v/>
      </c>
      <c r="J398" s="1" t="str">
        <f t="shared" si="36"/>
        <v/>
      </c>
      <c r="K398" s="1" t="str">
        <f>IF(LENB(J398),COUNTIF(J$2:J398,"●"),"")</f>
        <v/>
      </c>
      <c r="L398" s="1" t="str">
        <f t="shared" si="40"/>
        <v/>
      </c>
      <c r="M398" s="1" t="str">
        <f t="shared" si="41"/>
        <v/>
      </c>
      <c r="O398" s="1" t="str">
        <f t="shared" si="37"/>
        <v/>
      </c>
      <c r="P398" s="1" t="str">
        <f t="shared" si="38"/>
        <v/>
      </c>
      <c r="Q398" s="1" t="str">
        <f t="shared" si="39"/>
        <v/>
      </c>
    </row>
    <row r="399" spans="4:17" x14ac:dyDescent="0.55000000000000004">
      <c r="D399" s="1">
        <v>397</v>
      </c>
      <c r="E399" s="1" t="str">
        <f>IFERROR(INDEX(title!$A$2:$A$2049,MATCH($D399,title!$C$2:$C$2049,0),1),"")</f>
        <v/>
      </c>
      <c r="F399" s="1" t="str">
        <f>IFERROR(INDEX(title!$B$2:$B$2049,MATCH($D399,title!$C$2:$C$2049,0),1),"")</f>
        <v/>
      </c>
      <c r="G399" s="1" t="str">
        <f>IFERROR(INDEX(title!$C$2:$C$2049,MATCH($D399,title!$C$2:$C$2049,0),1),"")</f>
        <v/>
      </c>
      <c r="H399" s="1" t="str">
        <f>IFERROR(INDEX(title!$D$2:$D$2049,MATCH($D399,title!$C$2:$C$2049,0),1),"")</f>
        <v/>
      </c>
      <c r="I399" s="1" t="str">
        <f>IFERROR(INDEX(title!$E$2:$E$2049,MATCH($D399,title!$C$2:$C$2049,0),1),"")</f>
        <v/>
      </c>
      <c r="J399" s="1" t="str">
        <f t="shared" si="36"/>
        <v/>
      </c>
      <c r="K399" s="1" t="str">
        <f>IF(LENB(J399),COUNTIF(J$2:J399,"●"),"")</f>
        <v/>
      </c>
      <c r="L399" s="1" t="str">
        <f t="shared" si="40"/>
        <v/>
      </c>
      <c r="M399" s="1" t="str">
        <f t="shared" si="41"/>
        <v/>
      </c>
      <c r="O399" s="1" t="str">
        <f t="shared" si="37"/>
        <v/>
      </c>
      <c r="P399" s="1" t="str">
        <f t="shared" si="38"/>
        <v/>
      </c>
      <c r="Q399" s="1" t="str">
        <f t="shared" si="39"/>
        <v/>
      </c>
    </row>
    <row r="400" spans="4:17" x14ac:dyDescent="0.55000000000000004">
      <c r="D400" s="1">
        <v>398</v>
      </c>
      <c r="E400" s="1" t="str">
        <f>IFERROR(INDEX(title!$A$2:$A$2049,MATCH($D400,title!$C$2:$C$2049,0),1),"")</f>
        <v/>
      </c>
      <c r="F400" s="1" t="str">
        <f>IFERROR(INDEX(title!$B$2:$B$2049,MATCH($D400,title!$C$2:$C$2049,0),1),"")</f>
        <v/>
      </c>
      <c r="G400" s="1" t="str">
        <f>IFERROR(INDEX(title!$C$2:$C$2049,MATCH($D400,title!$C$2:$C$2049,0),1),"")</f>
        <v/>
      </c>
      <c r="H400" s="1" t="str">
        <f>IFERROR(INDEX(title!$D$2:$D$2049,MATCH($D400,title!$C$2:$C$2049,0),1),"")</f>
        <v/>
      </c>
      <c r="I400" s="1" t="str">
        <f>IFERROR(INDEX(title!$E$2:$E$2049,MATCH($D400,title!$C$2:$C$2049,0),1),"")</f>
        <v/>
      </c>
      <c r="J400" s="1" t="str">
        <f t="shared" si="36"/>
        <v/>
      </c>
      <c r="K400" s="1" t="str">
        <f>IF(LENB(J400),COUNTIF(J$2:J400,"●"),"")</f>
        <v/>
      </c>
      <c r="L400" s="1" t="str">
        <f t="shared" si="40"/>
        <v/>
      </c>
      <c r="M400" s="1" t="str">
        <f t="shared" si="41"/>
        <v/>
      </c>
      <c r="O400" s="1" t="str">
        <f t="shared" si="37"/>
        <v/>
      </c>
      <c r="P400" s="1" t="str">
        <f t="shared" si="38"/>
        <v/>
      </c>
      <c r="Q400" s="1" t="str">
        <f t="shared" si="39"/>
        <v/>
      </c>
    </row>
    <row r="401" spans="4:17" x14ac:dyDescent="0.55000000000000004">
      <c r="D401" s="1">
        <v>399</v>
      </c>
      <c r="E401" s="1" t="str">
        <f>IFERROR(INDEX(title!$A$2:$A$2049,MATCH($D401,title!$C$2:$C$2049,0),1),"")</f>
        <v/>
      </c>
      <c r="F401" s="1" t="str">
        <f>IFERROR(INDEX(title!$B$2:$B$2049,MATCH($D401,title!$C$2:$C$2049,0),1),"")</f>
        <v/>
      </c>
      <c r="G401" s="1" t="str">
        <f>IFERROR(INDEX(title!$C$2:$C$2049,MATCH($D401,title!$C$2:$C$2049,0),1),"")</f>
        <v/>
      </c>
      <c r="H401" s="1" t="str">
        <f>IFERROR(INDEX(title!$D$2:$D$2049,MATCH($D401,title!$C$2:$C$2049,0),1),"")</f>
        <v/>
      </c>
      <c r="I401" s="1" t="str">
        <f>IFERROR(INDEX(title!$E$2:$E$2049,MATCH($D401,title!$C$2:$C$2049,0),1),"")</f>
        <v/>
      </c>
      <c r="J401" s="1" t="str">
        <f t="shared" si="36"/>
        <v/>
      </c>
      <c r="K401" s="1" t="str">
        <f>IF(LENB(J401),COUNTIF(J$2:J401,"●"),"")</f>
        <v/>
      </c>
      <c r="L401" s="1" t="str">
        <f t="shared" si="40"/>
        <v/>
      </c>
      <c r="M401" s="1" t="str">
        <f t="shared" si="41"/>
        <v/>
      </c>
      <c r="O401" s="1" t="str">
        <f t="shared" si="37"/>
        <v/>
      </c>
      <c r="P401" s="1" t="str">
        <f t="shared" si="38"/>
        <v/>
      </c>
      <c r="Q401" s="1" t="str">
        <f t="shared" si="39"/>
        <v/>
      </c>
    </row>
    <row r="402" spans="4:17" x14ac:dyDescent="0.55000000000000004">
      <c r="D402" s="1">
        <v>400</v>
      </c>
      <c r="E402" s="1" t="str">
        <f>IFERROR(INDEX(title!$A$2:$A$2049,MATCH($D402,title!$C$2:$C$2049,0),1),"")</f>
        <v/>
      </c>
      <c r="F402" s="1" t="str">
        <f>IFERROR(INDEX(title!$B$2:$B$2049,MATCH($D402,title!$C$2:$C$2049,0),1),"")</f>
        <v/>
      </c>
      <c r="G402" s="1" t="str">
        <f>IFERROR(INDEX(title!$C$2:$C$2049,MATCH($D402,title!$C$2:$C$2049,0),1),"")</f>
        <v/>
      </c>
      <c r="H402" s="1" t="str">
        <f>IFERROR(INDEX(title!$D$2:$D$2049,MATCH($D402,title!$C$2:$C$2049,0),1),"")</f>
        <v/>
      </c>
      <c r="I402" s="1" t="str">
        <f>IFERROR(INDEX(title!$E$2:$E$2049,MATCH($D402,title!$C$2:$C$2049,0),1),"")</f>
        <v/>
      </c>
      <c r="J402" s="1" t="str">
        <f t="shared" si="36"/>
        <v/>
      </c>
      <c r="K402" s="1" t="str">
        <f>IF(LENB(J402),COUNTIF(J$2:J402,"●"),"")</f>
        <v/>
      </c>
      <c r="L402" s="1" t="str">
        <f t="shared" si="40"/>
        <v/>
      </c>
      <c r="M402" s="1" t="str">
        <f t="shared" si="41"/>
        <v/>
      </c>
      <c r="O402" s="1" t="str">
        <f t="shared" si="37"/>
        <v/>
      </c>
      <c r="P402" s="1" t="str">
        <f t="shared" si="38"/>
        <v/>
      </c>
      <c r="Q402" s="1" t="str">
        <f t="shared" si="39"/>
        <v/>
      </c>
    </row>
    <row r="403" spans="4:17" x14ac:dyDescent="0.55000000000000004">
      <c r="D403" s="1">
        <v>401</v>
      </c>
      <c r="E403" s="1" t="str">
        <f>IFERROR(INDEX(title!$A$2:$A$2049,MATCH($D403,title!$C$2:$C$2049,0),1),"")</f>
        <v/>
      </c>
      <c r="F403" s="1" t="str">
        <f>IFERROR(INDEX(title!$B$2:$B$2049,MATCH($D403,title!$C$2:$C$2049,0),1),"")</f>
        <v/>
      </c>
      <c r="G403" s="1" t="str">
        <f>IFERROR(INDEX(title!$C$2:$C$2049,MATCH($D403,title!$C$2:$C$2049,0),1),"")</f>
        <v/>
      </c>
      <c r="H403" s="1" t="str">
        <f>IFERROR(INDEX(title!$D$2:$D$2049,MATCH($D403,title!$C$2:$C$2049,0),1),"")</f>
        <v/>
      </c>
      <c r="I403" s="1" t="str">
        <f>IFERROR(INDEX(title!$E$2:$E$2049,MATCH($D403,title!$C$2:$C$2049,0),1),"")</f>
        <v/>
      </c>
      <c r="J403" s="1" t="str">
        <f t="shared" si="36"/>
        <v/>
      </c>
      <c r="K403" s="1" t="str">
        <f>IF(LENB(J403),COUNTIF(J$2:J403,"●"),"")</f>
        <v/>
      </c>
      <c r="L403" s="1" t="str">
        <f t="shared" si="40"/>
        <v/>
      </c>
      <c r="M403" s="1" t="str">
        <f t="shared" si="41"/>
        <v/>
      </c>
      <c r="O403" s="1" t="str">
        <f t="shared" si="37"/>
        <v/>
      </c>
      <c r="P403" s="1" t="str">
        <f t="shared" si="38"/>
        <v/>
      </c>
      <c r="Q403" s="1" t="str">
        <f t="shared" si="39"/>
        <v/>
      </c>
    </row>
    <row r="404" spans="4:17" x14ac:dyDescent="0.55000000000000004">
      <c r="D404" s="1">
        <v>402</v>
      </c>
      <c r="E404" s="1" t="str">
        <f>IFERROR(INDEX(title!$A$2:$A$2049,MATCH($D404,title!$C$2:$C$2049,0),1),"")</f>
        <v/>
      </c>
      <c r="F404" s="1" t="str">
        <f>IFERROR(INDEX(title!$B$2:$B$2049,MATCH($D404,title!$C$2:$C$2049,0),1),"")</f>
        <v/>
      </c>
      <c r="G404" s="1" t="str">
        <f>IFERROR(INDEX(title!$C$2:$C$2049,MATCH($D404,title!$C$2:$C$2049,0),1),"")</f>
        <v/>
      </c>
      <c r="H404" s="1" t="str">
        <f>IFERROR(INDEX(title!$D$2:$D$2049,MATCH($D404,title!$C$2:$C$2049,0),1),"")</f>
        <v/>
      </c>
      <c r="I404" s="1" t="str">
        <f>IFERROR(INDEX(title!$E$2:$E$2049,MATCH($D404,title!$C$2:$C$2049,0),1),"")</f>
        <v/>
      </c>
      <c r="J404" s="1" t="str">
        <f t="shared" si="36"/>
        <v/>
      </c>
      <c r="K404" s="1" t="str">
        <f>IF(LENB(J404),COUNTIF(J$2:J404,"●"),"")</f>
        <v/>
      </c>
      <c r="L404" s="1" t="str">
        <f t="shared" si="40"/>
        <v/>
      </c>
      <c r="M404" s="1" t="str">
        <f t="shared" si="41"/>
        <v/>
      </c>
      <c r="O404" s="1" t="str">
        <f t="shared" si="37"/>
        <v/>
      </c>
      <c r="P404" s="1" t="str">
        <f t="shared" si="38"/>
        <v/>
      </c>
      <c r="Q404" s="1" t="str">
        <f t="shared" si="39"/>
        <v/>
      </c>
    </row>
    <row r="405" spans="4:17" x14ac:dyDescent="0.55000000000000004">
      <c r="D405" s="1">
        <v>403</v>
      </c>
      <c r="E405" s="1" t="str">
        <f>IFERROR(INDEX(title!$A$2:$A$2049,MATCH($D405,title!$C$2:$C$2049,0),1),"")</f>
        <v/>
      </c>
      <c r="F405" s="1" t="str">
        <f>IFERROR(INDEX(title!$B$2:$B$2049,MATCH($D405,title!$C$2:$C$2049,0),1),"")</f>
        <v/>
      </c>
      <c r="G405" s="1" t="str">
        <f>IFERROR(INDEX(title!$C$2:$C$2049,MATCH($D405,title!$C$2:$C$2049,0),1),"")</f>
        <v/>
      </c>
      <c r="H405" s="1" t="str">
        <f>IFERROR(INDEX(title!$D$2:$D$2049,MATCH($D405,title!$C$2:$C$2049,0),1),"")</f>
        <v/>
      </c>
      <c r="I405" s="1" t="str">
        <f>IFERROR(INDEX(title!$E$2:$E$2049,MATCH($D405,title!$C$2:$C$2049,0),1),"")</f>
        <v/>
      </c>
      <c r="J405" s="1" t="str">
        <f t="shared" si="36"/>
        <v/>
      </c>
      <c r="K405" s="1" t="str">
        <f>IF(LENB(J405),COUNTIF(J$2:J405,"●"),"")</f>
        <v/>
      </c>
      <c r="L405" s="1" t="str">
        <f t="shared" si="40"/>
        <v/>
      </c>
      <c r="M405" s="1" t="str">
        <f t="shared" si="41"/>
        <v/>
      </c>
      <c r="O405" s="1" t="str">
        <f t="shared" si="37"/>
        <v/>
      </c>
      <c r="P405" s="1" t="str">
        <f t="shared" si="38"/>
        <v/>
      </c>
      <c r="Q405" s="1" t="str">
        <f t="shared" si="39"/>
        <v/>
      </c>
    </row>
    <row r="406" spans="4:17" x14ac:dyDescent="0.55000000000000004">
      <c r="D406" s="1">
        <v>404</v>
      </c>
      <c r="E406" s="1" t="str">
        <f>IFERROR(INDEX(title!$A$2:$A$2049,MATCH($D406,title!$C$2:$C$2049,0),1),"")</f>
        <v/>
      </c>
      <c r="F406" s="1" t="str">
        <f>IFERROR(INDEX(title!$B$2:$B$2049,MATCH($D406,title!$C$2:$C$2049,0),1),"")</f>
        <v/>
      </c>
      <c r="G406" s="1" t="str">
        <f>IFERROR(INDEX(title!$C$2:$C$2049,MATCH($D406,title!$C$2:$C$2049,0),1),"")</f>
        <v/>
      </c>
      <c r="H406" s="1" t="str">
        <f>IFERROR(INDEX(title!$D$2:$D$2049,MATCH($D406,title!$C$2:$C$2049,0),1),"")</f>
        <v/>
      </c>
      <c r="I406" s="1" t="str">
        <f>IFERROR(INDEX(title!$E$2:$E$2049,MATCH($D406,title!$C$2:$C$2049,0),1),"")</f>
        <v/>
      </c>
      <c r="J406" s="1" t="str">
        <f t="shared" si="36"/>
        <v/>
      </c>
      <c r="K406" s="1" t="str">
        <f>IF(LENB(J406),COUNTIF(J$2:J406,"●"),"")</f>
        <v/>
      </c>
      <c r="L406" s="1" t="str">
        <f t="shared" si="40"/>
        <v/>
      </c>
      <c r="M406" s="1" t="str">
        <f t="shared" si="41"/>
        <v/>
      </c>
      <c r="O406" s="1" t="str">
        <f t="shared" si="37"/>
        <v/>
      </c>
      <c r="P406" s="1" t="str">
        <f t="shared" si="38"/>
        <v/>
      </c>
      <c r="Q406" s="1" t="str">
        <f t="shared" si="39"/>
        <v/>
      </c>
    </row>
    <row r="407" spans="4:17" x14ac:dyDescent="0.55000000000000004">
      <c r="D407" s="1">
        <v>405</v>
      </c>
      <c r="E407" s="1" t="str">
        <f>IFERROR(INDEX(title!$A$2:$A$2049,MATCH($D407,title!$C$2:$C$2049,0),1),"")</f>
        <v/>
      </c>
      <c r="F407" s="1" t="str">
        <f>IFERROR(INDEX(title!$B$2:$B$2049,MATCH($D407,title!$C$2:$C$2049,0),1),"")</f>
        <v/>
      </c>
      <c r="G407" s="1" t="str">
        <f>IFERROR(INDEX(title!$C$2:$C$2049,MATCH($D407,title!$C$2:$C$2049,0),1),"")</f>
        <v/>
      </c>
      <c r="H407" s="1" t="str">
        <f>IFERROR(INDEX(title!$D$2:$D$2049,MATCH($D407,title!$C$2:$C$2049,0),1),"")</f>
        <v/>
      </c>
      <c r="I407" s="1" t="str">
        <f>IFERROR(INDEX(title!$E$2:$E$2049,MATCH($D407,title!$C$2:$C$2049,0),1),"")</f>
        <v/>
      </c>
      <c r="J407" s="1" t="str">
        <f t="shared" si="36"/>
        <v/>
      </c>
      <c r="K407" s="1" t="str">
        <f>IF(LENB(J407),COUNTIF(J$2:J407,"●"),"")</f>
        <v/>
      </c>
      <c r="L407" s="1" t="str">
        <f t="shared" si="40"/>
        <v/>
      </c>
      <c r="M407" s="1" t="str">
        <f t="shared" si="41"/>
        <v/>
      </c>
      <c r="O407" s="1" t="str">
        <f t="shared" si="37"/>
        <v/>
      </c>
      <c r="P407" s="1" t="str">
        <f t="shared" si="38"/>
        <v/>
      </c>
      <c r="Q407" s="1" t="str">
        <f t="shared" si="39"/>
        <v/>
      </c>
    </row>
    <row r="408" spans="4:17" x14ac:dyDescent="0.55000000000000004">
      <c r="D408" s="1">
        <v>406</v>
      </c>
      <c r="E408" s="1" t="str">
        <f>IFERROR(INDEX(title!$A$2:$A$2049,MATCH($D408,title!$C$2:$C$2049,0),1),"")</f>
        <v/>
      </c>
      <c r="F408" s="1" t="str">
        <f>IFERROR(INDEX(title!$B$2:$B$2049,MATCH($D408,title!$C$2:$C$2049,0),1),"")</f>
        <v/>
      </c>
      <c r="G408" s="1" t="str">
        <f>IFERROR(INDEX(title!$C$2:$C$2049,MATCH($D408,title!$C$2:$C$2049,0),1),"")</f>
        <v/>
      </c>
      <c r="H408" s="1" t="str">
        <f>IFERROR(INDEX(title!$D$2:$D$2049,MATCH($D408,title!$C$2:$C$2049,0),1),"")</f>
        <v/>
      </c>
      <c r="I408" s="1" t="str">
        <f>IFERROR(INDEX(title!$E$2:$E$2049,MATCH($D408,title!$C$2:$C$2049,0),1),"")</f>
        <v/>
      </c>
      <c r="J408" s="1" t="str">
        <f t="shared" si="36"/>
        <v/>
      </c>
      <c r="K408" s="1" t="str">
        <f>IF(LENB(J408),COUNTIF(J$2:J408,"●"),"")</f>
        <v/>
      </c>
      <c r="L408" s="1" t="str">
        <f t="shared" si="40"/>
        <v/>
      </c>
      <c r="M408" s="1" t="str">
        <f t="shared" si="41"/>
        <v/>
      </c>
      <c r="O408" s="1" t="str">
        <f t="shared" si="37"/>
        <v/>
      </c>
      <c r="P408" s="1" t="str">
        <f t="shared" si="38"/>
        <v/>
      </c>
      <c r="Q408" s="1" t="str">
        <f t="shared" si="39"/>
        <v/>
      </c>
    </row>
    <row r="409" spans="4:17" x14ac:dyDescent="0.55000000000000004">
      <c r="D409" s="1">
        <v>407</v>
      </c>
      <c r="E409" s="1" t="str">
        <f>IFERROR(INDEX(title!$A$2:$A$2049,MATCH($D409,title!$C$2:$C$2049,0),1),"")</f>
        <v/>
      </c>
      <c r="F409" s="1" t="str">
        <f>IFERROR(INDEX(title!$B$2:$B$2049,MATCH($D409,title!$C$2:$C$2049,0),1),"")</f>
        <v/>
      </c>
      <c r="G409" s="1" t="str">
        <f>IFERROR(INDEX(title!$C$2:$C$2049,MATCH($D409,title!$C$2:$C$2049,0),1),"")</f>
        <v/>
      </c>
      <c r="H409" s="1" t="str">
        <f>IFERROR(INDEX(title!$D$2:$D$2049,MATCH($D409,title!$C$2:$C$2049,0),1),"")</f>
        <v/>
      </c>
      <c r="I409" s="1" t="str">
        <f>IFERROR(INDEX(title!$E$2:$E$2049,MATCH($D409,title!$C$2:$C$2049,0),1),"")</f>
        <v/>
      </c>
      <c r="J409" s="1" t="str">
        <f t="shared" si="36"/>
        <v/>
      </c>
      <c r="K409" s="1" t="str">
        <f>IF(LENB(J409),COUNTIF(J$2:J409,"●"),"")</f>
        <v/>
      </c>
      <c r="L409" s="1" t="str">
        <f t="shared" si="40"/>
        <v/>
      </c>
      <c r="M409" s="1" t="str">
        <f t="shared" si="41"/>
        <v/>
      </c>
      <c r="O409" s="1" t="str">
        <f t="shared" si="37"/>
        <v/>
      </c>
      <c r="P409" s="1" t="str">
        <f t="shared" si="38"/>
        <v/>
      </c>
      <c r="Q409" s="1" t="str">
        <f t="shared" si="39"/>
        <v/>
      </c>
    </row>
    <row r="410" spans="4:17" x14ac:dyDescent="0.55000000000000004">
      <c r="D410" s="1">
        <v>408</v>
      </c>
      <c r="E410" s="1" t="str">
        <f>IFERROR(INDEX(title!$A$2:$A$2049,MATCH($D410,title!$C$2:$C$2049,0),1),"")</f>
        <v/>
      </c>
      <c r="F410" s="1" t="str">
        <f>IFERROR(INDEX(title!$B$2:$B$2049,MATCH($D410,title!$C$2:$C$2049,0),1),"")</f>
        <v/>
      </c>
      <c r="G410" s="1" t="str">
        <f>IFERROR(INDEX(title!$C$2:$C$2049,MATCH($D410,title!$C$2:$C$2049,0),1),"")</f>
        <v/>
      </c>
      <c r="H410" s="1" t="str">
        <f>IFERROR(INDEX(title!$D$2:$D$2049,MATCH($D410,title!$C$2:$C$2049,0),1),"")</f>
        <v/>
      </c>
      <c r="I410" s="1" t="str">
        <f>IFERROR(INDEX(title!$E$2:$E$2049,MATCH($D410,title!$C$2:$C$2049,0),1),"")</f>
        <v/>
      </c>
      <c r="J410" s="1" t="str">
        <f t="shared" si="36"/>
        <v/>
      </c>
      <c r="K410" s="1" t="str">
        <f>IF(LENB(J410),COUNTIF(J$2:J410,"●"),"")</f>
        <v/>
      </c>
      <c r="L410" s="1" t="str">
        <f t="shared" si="40"/>
        <v/>
      </c>
      <c r="M410" s="1" t="str">
        <f t="shared" si="41"/>
        <v/>
      </c>
      <c r="O410" s="1" t="str">
        <f t="shared" si="37"/>
        <v/>
      </c>
      <c r="P410" s="1" t="str">
        <f t="shared" si="38"/>
        <v/>
      </c>
      <c r="Q410" s="1" t="str">
        <f t="shared" si="39"/>
        <v/>
      </c>
    </row>
    <row r="411" spans="4:17" x14ac:dyDescent="0.55000000000000004">
      <c r="D411" s="1">
        <v>409</v>
      </c>
      <c r="E411" s="1" t="str">
        <f>IFERROR(INDEX(title!$A$2:$A$2049,MATCH($D411,title!$C$2:$C$2049,0),1),"")</f>
        <v/>
      </c>
      <c r="F411" s="1" t="str">
        <f>IFERROR(INDEX(title!$B$2:$B$2049,MATCH($D411,title!$C$2:$C$2049,0),1),"")</f>
        <v/>
      </c>
      <c r="G411" s="1" t="str">
        <f>IFERROR(INDEX(title!$C$2:$C$2049,MATCH($D411,title!$C$2:$C$2049,0),1),"")</f>
        <v/>
      </c>
      <c r="H411" s="1" t="str">
        <f>IFERROR(INDEX(title!$D$2:$D$2049,MATCH($D411,title!$C$2:$C$2049,0),1),"")</f>
        <v/>
      </c>
      <c r="I411" s="1" t="str">
        <f>IFERROR(INDEX(title!$E$2:$E$2049,MATCH($D411,title!$C$2:$C$2049,0),1),"")</f>
        <v/>
      </c>
      <c r="J411" s="1" t="str">
        <f t="shared" si="36"/>
        <v/>
      </c>
      <c r="K411" s="1" t="str">
        <f>IF(LENB(J411),COUNTIF(J$2:J411,"●"),"")</f>
        <v/>
      </c>
      <c r="L411" s="1" t="str">
        <f t="shared" si="40"/>
        <v/>
      </c>
      <c r="M411" s="1" t="str">
        <f t="shared" si="41"/>
        <v/>
      </c>
      <c r="O411" s="1" t="str">
        <f t="shared" si="37"/>
        <v/>
      </c>
      <c r="P411" s="1" t="str">
        <f t="shared" si="38"/>
        <v/>
      </c>
      <c r="Q411" s="1" t="str">
        <f t="shared" si="39"/>
        <v/>
      </c>
    </row>
    <row r="412" spans="4:17" x14ac:dyDescent="0.55000000000000004">
      <c r="D412" s="1">
        <v>410</v>
      </c>
      <c r="E412" s="1" t="str">
        <f>IFERROR(INDEX(title!$A$2:$A$2049,MATCH($D412,title!$C$2:$C$2049,0),1),"")</f>
        <v/>
      </c>
      <c r="F412" s="1" t="str">
        <f>IFERROR(INDEX(title!$B$2:$B$2049,MATCH($D412,title!$C$2:$C$2049,0),1),"")</f>
        <v/>
      </c>
      <c r="G412" s="1" t="str">
        <f>IFERROR(INDEX(title!$C$2:$C$2049,MATCH($D412,title!$C$2:$C$2049,0),1),"")</f>
        <v/>
      </c>
      <c r="H412" s="1" t="str">
        <f>IFERROR(INDEX(title!$D$2:$D$2049,MATCH($D412,title!$C$2:$C$2049,0),1),"")</f>
        <v/>
      </c>
      <c r="I412" s="1" t="str">
        <f>IFERROR(INDEX(title!$E$2:$E$2049,MATCH($D412,title!$C$2:$C$2049,0),1),"")</f>
        <v/>
      </c>
      <c r="J412" s="1" t="str">
        <f t="shared" si="36"/>
        <v/>
      </c>
      <c r="K412" s="1" t="str">
        <f>IF(LENB(J412),COUNTIF(J$2:J412,"●"),"")</f>
        <v/>
      </c>
      <c r="L412" s="1" t="str">
        <f t="shared" si="40"/>
        <v/>
      </c>
      <c r="M412" s="1" t="str">
        <f t="shared" si="41"/>
        <v/>
      </c>
      <c r="O412" s="1" t="str">
        <f t="shared" si="37"/>
        <v/>
      </c>
      <c r="P412" s="1" t="str">
        <f t="shared" si="38"/>
        <v/>
      </c>
      <c r="Q412" s="1" t="str">
        <f t="shared" si="39"/>
        <v/>
      </c>
    </row>
    <row r="413" spans="4:17" x14ac:dyDescent="0.55000000000000004">
      <c r="D413" s="1">
        <v>411</v>
      </c>
      <c r="E413" s="1" t="str">
        <f>IFERROR(INDEX(title!$A$2:$A$2049,MATCH($D413,title!$C$2:$C$2049,0),1),"")</f>
        <v/>
      </c>
      <c r="F413" s="1" t="str">
        <f>IFERROR(INDEX(title!$B$2:$B$2049,MATCH($D413,title!$C$2:$C$2049,0),1),"")</f>
        <v/>
      </c>
      <c r="G413" s="1" t="str">
        <f>IFERROR(INDEX(title!$C$2:$C$2049,MATCH($D413,title!$C$2:$C$2049,0),1),"")</f>
        <v/>
      </c>
      <c r="H413" s="1" t="str">
        <f>IFERROR(INDEX(title!$D$2:$D$2049,MATCH($D413,title!$C$2:$C$2049,0),1),"")</f>
        <v/>
      </c>
      <c r="I413" s="1" t="str">
        <f>IFERROR(INDEX(title!$E$2:$E$2049,MATCH($D413,title!$C$2:$C$2049,0),1),"")</f>
        <v/>
      </c>
      <c r="J413" s="1" t="str">
        <f t="shared" si="36"/>
        <v/>
      </c>
      <c r="K413" s="1" t="str">
        <f>IF(LENB(J413),COUNTIF(J$2:J413,"●"),"")</f>
        <v/>
      </c>
      <c r="L413" s="1" t="str">
        <f t="shared" si="40"/>
        <v/>
      </c>
      <c r="M413" s="1" t="str">
        <f t="shared" si="41"/>
        <v/>
      </c>
      <c r="O413" s="1" t="str">
        <f t="shared" si="37"/>
        <v/>
      </c>
      <c r="P413" s="1" t="str">
        <f t="shared" si="38"/>
        <v/>
      </c>
      <c r="Q413" s="1" t="str">
        <f t="shared" si="39"/>
        <v/>
      </c>
    </row>
    <row r="414" spans="4:17" x14ac:dyDescent="0.55000000000000004">
      <c r="D414" s="1">
        <v>412</v>
      </c>
      <c r="E414" s="1" t="str">
        <f>IFERROR(INDEX(title!$A$2:$A$2049,MATCH($D414,title!$C$2:$C$2049,0),1),"")</f>
        <v/>
      </c>
      <c r="F414" s="1" t="str">
        <f>IFERROR(INDEX(title!$B$2:$B$2049,MATCH($D414,title!$C$2:$C$2049,0),1),"")</f>
        <v/>
      </c>
      <c r="G414" s="1" t="str">
        <f>IFERROR(INDEX(title!$C$2:$C$2049,MATCH($D414,title!$C$2:$C$2049,0),1),"")</f>
        <v/>
      </c>
      <c r="H414" s="1" t="str">
        <f>IFERROR(INDEX(title!$D$2:$D$2049,MATCH($D414,title!$C$2:$C$2049,0),1),"")</f>
        <v/>
      </c>
      <c r="I414" s="1" t="str">
        <f>IFERROR(INDEX(title!$E$2:$E$2049,MATCH($D414,title!$C$2:$C$2049,0),1),"")</f>
        <v/>
      </c>
      <c r="J414" s="1" t="str">
        <f t="shared" si="36"/>
        <v/>
      </c>
      <c r="K414" s="1" t="str">
        <f>IF(LENB(J414),COUNTIF(J$2:J414,"●"),"")</f>
        <v/>
      </c>
      <c r="L414" s="1" t="str">
        <f t="shared" si="40"/>
        <v/>
      </c>
      <c r="M414" s="1" t="str">
        <f t="shared" si="41"/>
        <v/>
      </c>
      <c r="O414" s="1" t="str">
        <f t="shared" si="37"/>
        <v/>
      </c>
      <c r="P414" s="1" t="str">
        <f t="shared" si="38"/>
        <v/>
      </c>
      <c r="Q414" s="1" t="str">
        <f t="shared" si="39"/>
        <v/>
      </c>
    </row>
    <row r="415" spans="4:17" x14ac:dyDescent="0.55000000000000004">
      <c r="D415" s="1">
        <v>413</v>
      </c>
      <c r="E415" s="1" t="str">
        <f>IFERROR(INDEX(title!$A$2:$A$2049,MATCH($D415,title!$C$2:$C$2049,0),1),"")</f>
        <v/>
      </c>
      <c r="F415" s="1" t="str">
        <f>IFERROR(INDEX(title!$B$2:$B$2049,MATCH($D415,title!$C$2:$C$2049,0),1),"")</f>
        <v/>
      </c>
      <c r="G415" s="1" t="str">
        <f>IFERROR(INDEX(title!$C$2:$C$2049,MATCH($D415,title!$C$2:$C$2049,0),1),"")</f>
        <v/>
      </c>
      <c r="H415" s="1" t="str">
        <f>IFERROR(INDEX(title!$D$2:$D$2049,MATCH($D415,title!$C$2:$C$2049,0),1),"")</f>
        <v/>
      </c>
      <c r="I415" s="1" t="str">
        <f>IFERROR(INDEX(title!$E$2:$E$2049,MATCH($D415,title!$C$2:$C$2049,0),1),"")</f>
        <v/>
      </c>
      <c r="J415" s="1" t="str">
        <f t="shared" si="36"/>
        <v/>
      </c>
      <c r="K415" s="1" t="str">
        <f>IF(LENB(J415),COUNTIF(J$2:J415,"●"),"")</f>
        <v/>
      </c>
      <c r="L415" s="1" t="str">
        <f t="shared" si="40"/>
        <v/>
      </c>
      <c r="M415" s="1" t="str">
        <f t="shared" si="41"/>
        <v/>
      </c>
      <c r="O415" s="1" t="str">
        <f t="shared" si="37"/>
        <v/>
      </c>
      <c r="P415" s="1" t="str">
        <f t="shared" si="38"/>
        <v/>
      </c>
      <c r="Q415" s="1" t="str">
        <f t="shared" si="39"/>
        <v/>
      </c>
    </row>
    <row r="416" spans="4:17" x14ac:dyDescent="0.55000000000000004">
      <c r="D416" s="1">
        <v>414</v>
      </c>
      <c r="E416" s="1" t="str">
        <f>IFERROR(INDEX(title!$A$2:$A$2049,MATCH($D416,title!$C$2:$C$2049,0),1),"")</f>
        <v/>
      </c>
      <c r="F416" s="1" t="str">
        <f>IFERROR(INDEX(title!$B$2:$B$2049,MATCH($D416,title!$C$2:$C$2049,0),1),"")</f>
        <v/>
      </c>
      <c r="G416" s="1" t="str">
        <f>IFERROR(INDEX(title!$C$2:$C$2049,MATCH($D416,title!$C$2:$C$2049,0),1),"")</f>
        <v/>
      </c>
      <c r="H416" s="1" t="str">
        <f>IFERROR(INDEX(title!$D$2:$D$2049,MATCH($D416,title!$C$2:$C$2049,0),1),"")</f>
        <v/>
      </c>
      <c r="I416" s="1" t="str">
        <f>IFERROR(INDEX(title!$E$2:$E$2049,MATCH($D416,title!$C$2:$C$2049,0),1),"")</f>
        <v/>
      </c>
      <c r="J416" s="1" t="str">
        <f t="shared" si="36"/>
        <v/>
      </c>
      <c r="K416" s="1" t="str">
        <f>IF(LENB(J416),COUNTIF(J$2:J416,"●"),"")</f>
        <v/>
      </c>
      <c r="L416" s="1" t="str">
        <f t="shared" si="40"/>
        <v/>
      </c>
      <c r="M416" s="1" t="str">
        <f t="shared" si="41"/>
        <v/>
      </c>
      <c r="O416" s="1" t="str">
        <f t="shared" si="37"/>
        <v/>
      </c>
      <c r="P416" s="1" t="str">
        <f t="shared" si="38"/>
        <v/>
      </c>
      <c r="Q416" s="1" t="str">
        <f t="shared" si="39"/>
        <v/>
      </c>
    </row>
    <row r="417" spans="4:17" x14ac:dyDescent="0.55000000000000004">
      <c r="D417" s="1">
        <v>415</v>
      </c>
      <c r="E417" s="1" t="str">
        <f>IFERROR(INDEX(title!$A$2:$A$2049,MATCH($D417,title!$C$2:$C$2049,0),1),"")</f>
        <v/>
      </c>
      <c r="F417" s="1" t="str">
        <f>IFERROR(INDEX(title!$B$2:$B$2049,MATCH($D417,title!$C$2:$C$2049,0),1),"")</f>
        <v/>
      </c>
      <c r="G417" s="1" t="str">
        <f>IFERROR(INDEX(title!$C$2:$C$2049,MATCH($D417,title!$C$2:$C$2049,0),1),"")</f>
        <v/>
      </c>
      <c r="H417" s="1" t="str">
        <f>IFERROR(INDEX(title!$D$2:$D$2049,MATCH($D417,title!$C$2:$C$2049,0),1),"")</f>
        <v/>
      </c>
      <c r="I417" s="1" t="str">
        <f>IFERROR(INDEX(title!$E$2:$E$2049,MATCH($D417,title!$C$2:$C$2049,0),1),"")</f>
        <v/>
      </c>
      <c r="J417" s="1" t="str">
        <f t="shared" si="36"/>
        <v/>
      </c>
      <c r="K417" s="1" t="str">
        <f>IF(LENB(J417),COUNTIF(J$2:J417,"●"),"")</f>
        <v/>
      </c>
      <c r="L417" s="1" t="str">
        <f t="shared" si="40"/>
        <v/>
      </c>
      <c r="M417" s="1" t="str">
        <f t="shared" si="41"/>
        <v/>
      </c>
      <c r="O417" s="1" t="str">
        <f t="shared" si="37"/>
        <v/>
      </c>
      <c r="P417" s="1" t="str">
        <f t="shared" si="38"/>
        <v/>
      </c>
      <c r="Q417" s="1" t="str">
        <f t="shared" si="39"/>
        <v/>
      </c>
    </row>
    <row r="418" spans="4:17" x14ac:dyDescent="0.55000000000000004">
      <c r="D418" s="1">
        <v>416</v>
      </c>
      <c r="E418" s="1" t="str">
        <f>IFERROR(INDEX(title!$A$2:$A$2049,MATCH($D418,title!$C$2:$C$2049,0),1),"")</f>
        <v/>
      </c>
      <c r="F418" s="1" t="str">
        <f>IFERROR(INDEX(title!$B$2:$B$2049,MATCH($D418,title!$C$2:$C$2049,0),1),"")</f>
        <v/>
      </c>
      <c r="G418" s="1" t="str">
        <f>IFERROR(INDEX(title!$C$2:$C$2049,MATCH($D418,title!$C$2:$C$2049,0),1),"")</f>
        <v/>
      </c>
      <c r="H418" s="1" t="str">
        <f>IFERROR(INDEX(title!$D$2:$D$2049,MATCH($D418,title!$C$2:$C$2049,0),1),"")</f>
        <v/>
      </c>
      <c r="I418" s="1" t="str">
        <f>IFERROR(INDEX(title!$E$2:$E$2049,MATCH($D418,title!$C$2:$C$2049,0),1),"")</f>
        <v/>
      </c>
      <c r="J418" s="1" t="str">
        <f t="shared" si="36"/>
        <v/>
      </c>
      <c r="K418" s="1" t="str">
        <f>IF(LENB(J418),COUNTIF(J$2:J418,"●"),"")</f>
        <v/>
      </c>
      <c r="L418" s="1" t="str">
        <f t="shared" si="40"/>
        <v/>
      </c>
      <c r="M418" s="1" t="str">
        <f t="shared" si="41"/>
        <v/>
      </c>
      <c r="O418" s="1" t="str">
        <f t="shared" si="37"/>
        <v/>
      </c>
      <c r="P418" s="1" t="str">
        <f t="shared" si="38"/>
        <v/>
      </c>
      <c r="Q418" s="1" t="str">
        <f t="shared" si="39"/>
        <v/>
      </c>
    </row>
    <row r="419" spans="4:17" x14ac:dyDescent="0.55000000000000004">
      <c r="D419" s="1">
        <v>417</v>
      </c>
      <c r="E419" s="1" t="str">
        <f>IFERROR(INDEX(title!$A$2:$A$2049,MATCH($D419,title!$C$2:$C$2049,0),1),"")</f>
        <v/>
      </c>
      <c r="F419" s="1" t="str">
        <f>IFERROR(INDEX(title!$B$2:$B$2049,MATCH($D419,title!$C$2:$C$2049,0),1),"")</f>
        <v/>
      </c>
      <c r="G419" s="1" t="str">
        <f>IFERROR(INDEX(title!$C$2:$C$2049,MATCH($D419,title!$C$2:$C$2049,0),1),"")</f>
        <v/>
      </c>
      <c r="H419" s="1" t="str">
        <f>IFERROR(INDEX(title!$D$2:$D$2049,MATCH($D419,title!$C$2:$C$2049,0),1),"")</f>
        <v/>
      </c>
      <c r="I419" s="1" t="str">
        <f>IFERROR(INDEX(title!$E$2:$E$2049,MATCH($D419,title!$C$2:$C$2049,0),1),"")</f>
        <v/>
      </c>
      <c r="J419" s="1" t="str">
        <f t="shared" si="36"/>
        <v/>
      </c>
      <c r="K419" s="1" t="str">
        <f>IF(LENB(J419),COUNTIF(J$2:J419,"●"),"")</f>
        <v/>
      </c>
      <c r="L419" s="1" t="str">
        <f t="shared" si="40"/>
        <v/>
      </c>
      <c r="M419" s="1" t="str">
        <f t="shared" si="41"/>
        <v/>
      </c>
      <c r="O419" s="1" t="str">
        <f t="shared" si="37"/>
        <v/>
      </c>
      <c r="P419" s="1" t="str">
        <f t="shared" si="38"/>
        <v/>
      </c>
      <c r="Q419" s="1" t="str">
        <f t="shared" si="39"/>
        <v/>
      </c>
    </row>
    <row r="420" spans="4:17" x14ac:dyDescent="0.55000000000000004">
      <c r="D420" s="1">
        <v>418</v>
      </c>
      <c r="E420" s="1" t="str">
        <f>IFERROR(INDEX(title!$A$2:$A$2049,MATCH($D420,title!$C$2:$C$2049,0),1),"")</f>
        <v/>
      </c>
      <c r="F420" s="1" t="str">
        <f>IFERROR(INDEX(title!$B$2:$B$2049,MATCH($D420,title!$C$2:$C$2049,0),1),"")</f>
        <v/>
      </c>
      <c r="G420" s="1" t="str">
        <f>IFERROR(INDEX(title!$C$2:$C$2049,MATCH($D420,title!$C$2:$C$2049,0),1),"")</f>
        <v/>
      </c>
      <c r="H420" s="1" t="str">
        <f>IFERROR(INDEX(title!$D$2:$D$2049,MATCH($D420,title!$C$2:$C$2049,0),1),"")</f>
        <v/>
      </c>
      <c r="I420" s="1" t="str">
        <f>IFERROR(INDEX(title!$E$2:$E$2049,MATCH($D420,title!$C$2:$C$2049,0),1),"")</f>
        <v/>
      </c>
      <c r="J420" s="1" t="str">
        <f t="shared" si="36"/>
        <v/>
      </c>
      <c r="K420" s="1" t="str">
        <f>IF(LENB(J420),COUNTIF(J$2:J420,"●"),"")</f>
        <v/>
      </c>
      <c r="L420" s="1" t="str">
        <f t="shared" si="40"/>
        <v/>
      </c>
      <c r="M420" s="1" t="str">
        <f t="shared" si="41"/>
        <v/>
      </c>
      <c r="O420" s="1" t="str">
        <f t="shared" si="37"/>
        <v/>
      </c>
      <c r="P420" s="1" t="str">
        <f t="shared" si="38"/>
        <v/>
      </c>
      <c r="Q420" s="1" t="str">
        <f t="shared" si="39"/>
        <v/>
      </c>
    </row>
    <row r="421" spans="4:17" x14ac:dyDescent="0.55000000000000004">
      <c r="D421" s="1">
        <v>419</v>
      </c>
      <c r="E421" s="1" t="str">
        <f>IFERROR(INDEX(title!$A$2:$A$2049,MATCH($D421,title!$C$2:$C$2049,0),1),"")</f>
        <v/>
      </c>
      <c r="F421" s="1" t="str">
        <f>IFERROR(INDEX(title!$B$2:$B$2049,MATCH($D421,title!$C$2:$C$2049,0),1),"")</f>
        <v/>
      </c>
      <c r="G421" s="1" t="str">
        <f>IFERROR(INDEX(title!$C$2:$C$2049,MATCH($D421,title!$C$2:$C$2049,0),1),"")</f>
        <v/>
      </c>
      <c r="H421" s="1" t="str">
        <f>IFERROR(INDEX(title!$D$2:$D$2049,MATCH($D421,title!$C$2:$C$2049,0),1),"")</f>
        <v/>
      </c>
      <c r="I421" s="1" t="str">
        <f>IFERROR(INDEX(title!$E$2:$E$2049,MATCH($D421,title!$C$2:$C$2049,0),1),"")</f>
        <v/>
      </c>
      <c r="J421" s="1" t="str">
        <f t="shared" si="36"/>
        <v/>
      </c>
      <c r="K421" s="1" t="str">
        <f>IF(LENB(J421),COUNTIF(J$2:J421,"●"),"")</f>
        <v/>
      </c>
      <c r="L421" s="1" t="str">
        <f t="shared" si="40"/>
        <v/>
      </c>
      <c r="M421" s="1" t="str">
        <f t="shared" si="41"/>
        <v/>
      </c>
      <c r="O421" s="1" t="str">
        <f t="shared" si="37"/>
        <v/>
      </c>
      <c r="P421" s="1" t="str">
        <f t="shared" si="38"/>
        <v/>
      </c>
      <c r="Q421" s="1" t="str">
        <f t="shared" si="39"/>
        <v/>
      </c>
    </row>
    <row r="422" spans="4:17" x14ac:dyDescent="0.55000000000000004">
      <c r="D422" s="1">
        <v>420</v>
      </c>
      <c r="E422" s="1" t="str">
        <f>IFERROR(INDEX(title!$A$2:$A$2049,MATCH($D422,title!$C$2:$C$2049,0),1),"")</f>
        <v/>
      </c>
      <c r="F422" s="1" t="str">
        <f>IFERROR(INDEX(title!$B$2:$B$2049,MATCH($D422,title!$C$2:$C$2049,0),1),"")</f>
        <v/>
      </c>
      <c r="G422" s="1" t="str">
        <f>IFERROR(INDEX(title!$C$2:$C$2049,MATCH($D422,title!$C$2:$C$2049,0),1),"")</f>
        <v/>
      </c>
      <c r="H422" s="1" t="str">
        <f>IFERROR(INDEX(title!$D$2:$D$2049,MATCH($D422,title!$C$2:$C$2049,0),1),"")</f>
        <v/>
      </c>
      <c r="I422" s="1" t="str">
        <f>IFERROR(INDEX(title!$E$2:$E$2049,MATCH($D422,title!$C$2:$C$2049,0),1),"")</f>
        <v/>
      </c>
      <c r="J422" s="1" t="str">
        <f t="shared" si="36"/>
        <v/>
      </c>
      <c r="K422" s="1" t="str">
        <f>IF(LENB(J422),COUNTIF(J$2:J422,"●"),"")</f>
        <v/>
      </c>
      <c r="L422" s="1" t="str">
        <f t="shared" si="40"/>
        <v/>
      </c>
      <c r="M422" s="1" t="str">
        <f t="shared" si="41"/>
        <v/>
      </c>
      <c r="O422" s="1" t="str">
        <f t="shared" si="37"/>
        <v/>
      </c>
      <c r="P422" s="1" t="str">
        <f t="shared" si="38"/>
        <v/>
      </c>
      <c r="Q422" s="1" t="str">
        <f t="shared" si="39"/>
        <v/>
      </c>
    </row>
    <row r="423" spans="4:17" x14ac:dyDescent="0.55000000000000004">
      <c r="D423" s="1">
        <v>421</v>
      </c>
      <c r="E423" s="1" t="str">
        <f>IFERROR(INDEX(title!$A$2:$A$2049,MATCH($D423,title!$C$2:$C$2049,0),1),"")</f>
        <v/>
      </c>
      <c r="F423" s="1" t="str">
        <f>IFERROR(INDEX(title!$B$2:$B$2049,MATCH($D423,title!$C$2:$C$2049,0),1),"")</f>
        <v/>
      </c>
      <c r="G423" s="1" t="str">
        <f>IFERROR(INDEX(title!$C$2:$C$2049,MATCH($D423,title!$C$2:$C$2049,0),1),"")</f>
        <v/>
      </c>
      <c r="H423" s="1" t="str">
        <f>IFERROR(INDEX(title!$D$2:$D$2049,MATCH($D423,title!$C$2:$C$2049,0),1),"")</f>
        <v/>
      </c>
      <c r="I423" s="1" t="str">
        <f>IFERROR(INDEX(title!$E$2:$E$2049,MATCH($D423,title!$C$2:$C$2049,0),1),"")</f>
        <v/>
      </c>
      <c r="J423" s="1" t="str">
        <f t="shared" si="36"/>
        <v/>
      </c>
      <c r="K423" s="1" t="str">
        <f>IF(LENB(J423),COUNTIF(J$2:J423,"●"),"")</f>
        <v/>
      </c>
      <c r="L423" s="1" t="str">
        <f t="shared" si="40"/>
        <v/>
      </c>
      <c r="M423" s="1" t="str">
        <f t="shared" si="41"/>
        <v/>
      </c>
      <c r="O423" s="1" t="str">
        <f t="shared" si="37"/>
        <v/>
      </c>
      <c r="P423" s="1" t="str">
        <f t="shared" si="38"/>
        <v/>
      </c>
      <c r="Q423" s="1" t="str">
        <f t="shared" si="39"/>
        <v/>
      </c>
    </row>
    <row r="424" spans="4:17" x14ac:dyDescent="0.55000000000000004">
      <c r="D424" s="1">
        <v>422</v>
      </c>
      <c r="E424" s="1" t="str">
        <f>IFERROR(INDEX(title!$A$2:$A$2049,MATCH($D424,title!$C$2:$C$2049,0),1),"")</f>
        <v/>
      </c>
      <c r="F424" s="1" t="str">
        <f>IFERROR(INDEX(title!$B$2:$B$2049,MATCH($D424,title!$C$2:$C$2049,0),1),"")</f>
        <v/>
      </c>
      <c r="G424" s="1" t="str">
        <f>IFERROR(INDEX(title!$C$2:$C$2049,MATCH($D424,title!$C$2:$C$2049,0),1),"")</f>
        <v/>
      </c>
      <c r="H424" s="1" t="str">
        <f>IFERROR(INDEX(title!$D$2:$D$2049,MATCH($D424,title!$C$2:$C$2049,0),1),"")</f>
        <v/>
      </c>
      <c r="I424" s="1" t="str">
        <f>IFERROR(INDEX(title!$E$2:$E$2049,MATCH($D424,title!$C$2:$C$2049,0),1),"")</f>
        <v/>
      </c>
      <c r="J424" s="1" t="str">
        <f t="shared" si="36"/>
        <v/>
      </c>
      <c r="K424" s="1" t="str">
        <f>IF(LENB(J424),COUNTIF(J$2:J424,"●"),"")</f>
        <v/>
      </c>
      <c r="L424" s="1" t="str">
        <f t="shared" si="40"/>
        <v/>
      </c>
      <c r="M424" s="1" t="str">
        <f t="shared" si="41"/>
        <v/>
      </c>
      <c r="O424" s="1" t="str">
        <f t="shared" si="37"/>
        <v/>
      </c>
      <c r="P424" s="1" t="str">
        <f t="shared" si="38"/>
        <v/>
      </c>
      <c r="Q424" s="1" t="str">
        <f t="shared" si="39"/>
        <v/>
      </c>
    </row>
    <row r="425" spans="4:17" x14ac:dyDescent="0.55000000000000004">
      <c r="D425" s="1">
        <v>423</v>
      </c>
      <c r="E425" s="1" t="str">
        <f>IFERROR(INDEX(title!$A$2:$A$2049,MATCH($D425,title!$C$2:$C$2049,0),1),"")</f>
        <v/>
      </c>
      <c r="F425" s="1" t="str">
        <f>IFERROR(INDEX(title!$B$2:$B$2049,MATCH($D425,title!$C$2:$C$2049,0),1),"")</f>
        <v/>
      </c>
      <c r="G425" s="1" t="str">
        <f>IFERROR(INDEX(title!$C$2:$C$2049,MATCH($D425,title!$C$2:$C$2049,0),1),"")</f>
        <v/>
      </c>
      <c r="H425" s="1" t="str">
        <f>IFERROR(INDEX(title!$D$2:$D$2049,MATCH($D425,title!$C$2:$C$2049,0),1),"")</f>
        <v/>
      </c>
      <c r="I425" s="1" t="str">
        <f>IFERROR(INDEX(title!$E$2:$E$2049,MATCH($D425,title!$C$2:$C$2049,0),1),"")</f>
        <v/>
      </c>
      <c r="J425" s="1" t="str">
        <f t="shared" si="36"/>
        <v/>
      </c>
      <c r="K425" s="1" t="str">
        <f>IF(LENB(J425),COUNTIF(J$2:J425,"●"),"")</f>
        <v/>
      </c>
      <c r="L425" s="1" t="str">
        <f t="shared" si="40"/>
        <v/>
      </c>
      <c r="M425" s="1" t="str">
        <f t="shared" si="41"/>
        <v/>
      </c>
      <c r="O425" s="1" t="str">
        <f t="shared" si="37"/>
        <v/>
      </c>
      <c r="P425" s="1" t="str">
        <f t="shared" si="38"/>
        <v/>
      </c>
      <c r="Q425" s="1" t="str">
        <f t="shared" si="39"/>
        <v/>
      </c>
    </row>
    <row r="426" spans="4:17" x14ac:dyDescent="0.55000000000000004">
      <c r="D426" s="1">
        <v>424</v>
      </c>
      <c r="E426" s="1" t="str">
        <f>IFERROR(INDEX(title!$A$2:$A$2049,MATCH($D426,title!$C$2:$C$2049,0),1),"")</f>
        <v/>
      </c>
      <c r="F426" s="1" t="str">
        <f>IFERROR(INDEX(title!$B$2:$B$2049,MATCH($D426,title!$C$2:$C$2049,0),1),"")</f>
        <v/>
      </c>
      <c r="G426" s="1" t="str">
        <f>IFERROR(INDEX(title!$C$2:$C$2049,MATCH($D426,title!$C$2:$C$2049,0),1),"")</f>
        <v/>
      </c>
      <c r="H426" s="1" t="str">
        <f>IFERROR(INDEX(title!$D$2:$D$2049,MATCH($D426,title!$C$2:$C$2049,0),1),"")</f>
        <v/>
      </c>
      <c r="I426" s="1" t="str">
        <f>IFERROR(INDEX(title!$E$2:$E$2049,MATCH($D426,title!$C$2:$C$2049,0),1),"")</f>
        <v/>
      </c>
      <c r="J426" s="1" t="str">
        <f t="shared" si="36"/>
        <v/>
      </c>
      <c r="K426" s="1" t="str">
        <f>IF(LENB(J426),COUNTIF(J$2:J426,"●"),"")</f>
        <v/>
      </c>
      <c r="L426" s="1" t="str">
        <f t="shared" si="40"/>
        <v/>
      </c>
      <c r="M426" s="1" t="str">
        <f t="shared" si="41"/>
        <v/>
      </c>
      <c r="O426" s="1" t="str">
        <f t="shared" si="37"/>
        <v/>
      </c>
      <c r="P426" s="1" t="str">
        <f t="shared" si="38"/>
        <v/>
      </c>
      <c r="Q426" s="1" t="str">
        <f t="shared" si="39"/>
        <v/>
      </c>
    </row>
    <row r="427" spans="4:17" x14ac:dyDescent="0.55000000000000004">
      <c r="D427" s="1">
        <v>425</v>
      </c>
      <c r="E427" s="1" t="str">
        <f>IFERROR(INDEX(title!$A$2:$A$2049,MATCH($D427,title!$C$2:$C$2049,0),1),"")</f>
        <v/>
      </c>
      <c r="F427" s="1" t="str">
        <f>IFERROR(INDEX(title!$B$2:$B$2049,MATCH($D427,title!$C$2:$C$2049,0),1),"")</f>
        <v/>
      </c>
      <c r="G427" s="1" t="str">
        <f>IFERROR(INDEX(title!$C$2:$C$2049,MATCH($D427,title!$C$2:$C$2049,0),1),"")</f>
        <v/>
      </c>
      <c r="H427" s="1" t="str">
        <f>IFERROR(INDEX(title!$D$2:$D$2049,MATCH($D427,title!$C$2:$C$2049,0),1),"")</f>
        <v/>
      </c>
      <c r="I427" s="1" t="str">
        <f>IFERROR(INDEX(title!$E$2:$E$2049,MATCH($D427,title!$C$2:$C$2049,0),1),"")</f>
        <v/>
      </c>
      <c r="J427" s="1" t="str">
        <f t="shared" si="36"/>
        <v/>
      </c>
      <c r="K427" s="1" t="str">
        <f>IF(LENB(J427),COUNTIF(J$2:J427,"●"),"")</f>
        <v/>
      </c>
      <c r="L427" s="1" t="str">
        <f t="shared" si="40"/>
        <v/>
      </c>
      <c r="M427" s="1" t="str">
        <f t="shared" si="41"/>
        <v/>
      </c>
      <c r="O427" s="1" t="str">
        <f t="shared" si="37"/>
        <v/>
      </c>
      <c r="P427" s="1" t="str">
        <f t="shared" si="38"/>
        <v/>
      </c>
      <c r="Q427" s="1" t="str">
        <f t="shared" si="39"/>
        <v/>
      </c>
    </row>
    <row r="428" spans="4:17" x14ac:dyDescent="0.55000000000000004">
      <c r="D428" s="1">
        <v>426</v>
      </c>
      <c r="E428" s="1" t="str">
        <f>IFERROR(INDEX(title!$A$2:$A$2049,MATCH($D428,title!$C$2:$C$2049,0),1),"")</f>
        <v/>
      </c>
      <c r="F428" s="1" t="str">
        <f>IFERROR(INDEX(title!$B$2:$B$2049,MATCH($D428,title!$C$2:$C$2049,0),1),"")</f>
        <v/>
      </c>
      <c r="G428" s="1" t="str">
        <f>IFERROR(INDEX(title!$C$2:$C$2049,MATCH($D428,title!$C$2:$C$2049,0),1),"")</f>
        <v/>
      </c>
      <c r="H428" s="1" t="str">
        <f>IFERROR(INDEX(title!$D$2:$D$2049,MATCH($D428,title!$C$2:$C$2049,0),1),"")</f>
        <v/>
      </c>
      <c r="I428" s="1" t="str">
        <f>IFERROR(INDEX(title!$E$2:$E$2049,MATCH($D428,title!$C$2:$C$2049,0),1),"")</f>
        <v/>
      </c>
      <c r="J428" s="1" t="str">
        <f t="shared" si="36"/>
        <v/>
      </c>
      <c r="K428" s="1" t="str">
        <f>IF(LENB(J428),COUNTIF(J$2:J428,"●"),"")</f>
        <v/>
      </c>
      <c r="L428" s="1" t="str">
        <f t="shared" si="40"/>
        <v/>
      </c>
      <c r="M428" s="1" t="str">
        <f t="shared" si="41"/>
        <v/>
      </c>
      <c r="O428" s="1" t="str">
        <f t="shared" si="37"/>
        <v/>
      </c>
      <c r="P428" s="1" t="str">
        <f t="shared" si="38"/>
        <v/>
      </c>
      <c r="Q428" s="1" t="str">
        <f t="shared" si="39"/>
        <v/>
      </c>
    </row>
    <row r="429" spans="4:17" x14ac:dyDescent="0.55000000000000004">
      <c r="D429" s="1">
        <v>427</v>
      </c>
      <c r="E429" s="1" t="str">
        <f>IFERROR(INDEX(title!$A$2:$A$2049,MATCH($D429,title!$C$2:$C$2049,0),1),"")</f>
        <v/>
      </c>
      <c r="F429" s="1" t="str">
        <f>IFERROR(INDEX(title!$B$2:$B$2049,MATCH($D429,title!$C$2:$C$2049,0),1),"")</f>
        <v/>
      </c>
      <c r="G429" s="1" t="str">
        <f>IFERROR(INDEX(title!$C$2:$C$2049,MATCH($D429,title!$C$2:$C$2049,0),1),"")</f>
        <v/>
      </c>
      <c r="H429" s="1" t="str">
        <f>IFERROR(INDEX(title!$D$2:$D$2049,MATCH($D429,title!$C$2:$C$2049,0),1),"")</f>
        <v/>
      </c>
      <c r="I429" s="1" t="str">
        <f>IFERROR(INDEX(title!$E$2:$E$2049,MATCH($D429,title!$C$2:$C$2049,0),1),"")</f>
        <v/>
      </c>
      <c r="J429" s="1" t="str">
        <f t="shared" si="36"/>
        <v/>
      </c>
      <c r="K429" s="1" t="str">
        <f>IF(LENB(J429),COUNTIF(J$2:J429,"●"),"")</f>
        <v/>
      </c>
      <c r="L429" s="1" t="str">
        <f t="shared" si="40"/>
        <v/>
      </c>
      <c r="M429" s="1" t="str">
        <f t="shared" si="41"/>
        <v/>
      </c>
      <c r="O429" s="1" t="str">
        <f t="shared" si="37"/>
        <v/>
      </c>
      <c r="P429" s="1" t="str">
        <f t="shared" si="38"/>
        <v/>
      </c>
      <c r="Q429" s="1" t="str">
        <f t="shared" si="39"/>
        <v/>
      </c>
    </row>
    <row r="430" spans="4:17" x14ac:dyDescent="0.55000000000000004">
      <c r="D430" s="1">
        <v>428</v>
      </c>
      <c r="E430" s="1" t="str">
        <f>IFERROR(INDEX(title!$A$2:$A$2049,MATCH($D430,title!$C$2:$C$2049,0),1),"")</f>
        <v/>
      </c>
      <c r="F430" s="1" t="str">
        <f>IFERROR(INDEX(title!$B$2:$B$2049,MATCH($D430,title!$C$2:$C$2049,0),1),"")</f>
        <v/>
      </c>
      <c r="G430" s="1" t="str">
        <f>IFERROR(INDEX(title!$C$2:$C$2049,MATCH($D430,title!$C$2:$C$2049,0),1),"")</f>
        <v/>
      </c>
      <c r="H430" s="1" t="str">
        <f>IFERROR(INDEX(title!$D$2:$D$2049,MATCH($D430,title!$C$2:$C$2049,0),1),"")</f>
        <v/>
      </c>
      <c r="I430" s="1" t="str">
        <f>IFERROR(INDEX(title!$E$2:$E$2049,MATCH($D430,title!$C$2:$C$2049,0),1),"")</f>
        <v/>
      </c>
      <c r="J430" s="1" t="str">
        <f t="shared" si="36"/>
        <v/>
      </c>
      <c r="K430" s="1" t="str">
        <f>IF(LENB(J430),COUNTIF(J$2:J430,"●"),"")</f>
        <v/>
      </c>
      <c r="L430" s="1" t="str">
        <f t="shared" si="40"/>
        <v/>
      </c>
      <c r="M430" s="1" t="str">
        <f t="shared" si="41"/>
        <v/>
      </c>
      <c r="O430" s="1" t="str">
        <f t="shared" si="37"/>
        <v/>
      </c>
      <c r="P430" s="1" t="str">
        <f t="shared" si="38"/>
        <v/>
      </c>
      <c r="Q430" s="1" t="str">
        <f t="shared" si="39"/>
        <v/>
      </c>
    </row>
    <row r="431" spans="4:17" x14ac:dyDescent="0.55000000000000004">
      <c r="D431" s="1">
        <v>429</v>
      </c>
      <c r="E431" s="1" t="str">
        <f>IFERROR(INDEX(title!$A$2:$A$2049,MATCH($D431,title!$C$2:$C$2049,0),1),"")</f>
        <v/>
      </c>
      <c r="F431" s="1" t="str">
        <f>IFERROR(INDEX(title!$B$2:$B$2049,MATCH($D431,title!$C$2:$C$2049,0),1),"")</f>
        <v/>
      </c>
      <c r="G431" s="1" t="str">
        <f>IFERROR(INDEX(title!$C$2:$C$2049,MATCH($D431,title!$C$2:$C$2049,0),1),"")</f>
        <v/>
      </c>
      <c r="H431" s="1" t="str">
        <f>IFERROR(INDEX(title!$D$2:$D$2049,MATCH($D431,title!$C$2:$C$2049,0),1),"")</f>
        <v/>
      </c>
      <c r="I431" s="1" t="str">
        <f>IFERROR(INDEX(title!$E$2:$E$2049,MATCH($D431,title!$C$2:$C$2049,0),1),"")</f>
        <v/>
      </c>
      <c r="J431" s="1" t="str">
        <f t="shared" si="36"/>
        <v/>
      </c>
      <c r="K431" s="1" t="str">
        <f>IF(LENB(J431),COUNTIF(J$2:J431,"●"),"")</f>
        <v/>
      </c>
      <c r="L431" s="1" t="str">
        <f t="shared" si="40"/>
        <v/>
      </c>
      <c r="M431" s="1" t="str">
        <f t="shared" si="41"/>
        <v/>
      </c>
      <c r="O431" s="1" t="str">
        <f t="shared" si="37"/>
        <v/>
      </c>
      <c r="P431" s="1" t="str">
        <f t="shared" si="38"/>
        <v/>
      </c>
      <c r="Q431" s="1" t="str">
        <f t="shared" si="39"/>
        <v/>
      </c>
    </row>
    <row r="432" spans="4:17" x14ac:dyDescent="0.55000000000000004">
      <c r="D432" s="1">
        <v>430</v>
      </c>
      <c r="E432" s="1" t="str">
        <f>IFERROR(INDEX(title!$A$2:$A$2049,MATCH($D432,title!$C$2:$C$2049,0),1),"")</f>
        <v/>
      </c>
      <c r="F432" s="1" t="str">
        <f>IFERROR(INDEX(title!$B$2:$B$2049,MATCH($D432,title!$C$2:$C$2049,0),1),"")</f>
        <v/>
      </c>
      <c r="G432" s="1" t="str">
        <f>IFERROR(INDEX(title!$C$2:$C$2049,MATCH($D432,title!$C$2:$C$2049,0),1),"")</f>
        <v/>
      </c>
      <c r="H432" s="1" t="str">
        <f>IFERROR(INDEX(title!$D$2:$D$2049,MATCH($D432,title!$C$2:$C$2049,0),1),"")</f>
        <v/>
      </c>
      <c r="I432" s="1" t="str">
        <f>IFERROR(INDEX(title!$E$2:$E$2049,MATCH($D432,title!$C$2:$C$2049,0),1),"")</f>
        <v/>
      </c>
      <c r="J432" s="1" t="str">
        <f t="shared" si="36"/>
        <v/>
      </c>
      <c r="K432" s="1" t="str">
        <f>IF(LENB(J432),COUNTIF(J$2:J432,"●"),"")</f>
        <v/>
      </c>
      <c r="L432" s="1" t="str">
        <f t="shared" si="40"/>
        <v/>
      </c>
      <c r="M432" s="1" t="str">
        <f t="shared" si="41"/>
        <v/>
      </c>
      <c r="O432" s="1" t="str">
        <f t="shared" si="37"/>
        <v/>
      </c>
      <c r="P432" s="1" t="str">
        <f t="shared" si="38"/>
        <v/>
      </c>
      <c r="Q432" s="1" t="str">
        <f t="shared" si="39"/>
        <v/>
      </c>
    </row>
    <row r="433" spans="4:17" x14ac:dyDescent="0.55000000000000004">
      <c r="D433" s="1">
        <v>431</v>
      </c>
      <c r="E433" s="1" t="str">
        <f>IFERROR(INDEX(title!$A$2:$A$2049,MATCH($D433,title!$C$2:$C$2049,0),1),"")</f>
        <v/>
      </c>
      <c r="F433" s="1" t="str">
        <f>IFERROR(INDEX(title!$B$2:$B$2049,MATCH($D433,title!$C$2:$C$2049,0),1),"")</f>
        <v/>
      </c>
      <c r="G433" s="1" t="str">
        <f>IFERROR(INDEX(title!$C$2:$C$2049,MATCH($D433,title!$C$2:$C$2049,0),1),"")</f>
        <v/>
      </c>
      <c r="H433" s="1" t="str">
        <f>IFERROR(INDEX(title!$D$2:$D$2049,MATCH($D433,title!$C$2:$C$2049,0),1),"")</f>
        <v/>
      </c>
      <c r="I433" s="1" t="str">
        <f>IFERROR(INDEX(title!$E$2:$E$2049,MATCH($D433,title!$C$2:$C$2049,0),1),"")</f>
        <v/>
      </c>
      <c r="J433" s="1" t="str">
        <f t="shared" si="36"/>
        <v/>
      </c>
      <c r="K433" s="1" t="str">
        <f>IF(LENB(J433),COUNTIF(J$2:J433,"●"),"")</f>
        <v/>
      </c>
      <c r="L433" s="1" t="str">
        <f t="shared" si="40"/>
        <v/>
      </c>
      <c r="M433" s="1" t="str">
        <f t="shared" si="41"/>
        <v/>
      </c>
      <c r="O433" s="1" t="str">
        <f t="shared" si="37"/>
        <v/>
      </c>
      <c r="P433" s="1" t="str">
        <f t="shared" si="38"/>
        <v/>
      </c>
      <c r="Q433" s="1" t="str">
        <f t="shared" si="39"/>
        <v/>
      </c>
    </row>
    <row r="434" spans="4:17" x14ac:dyDescent="0.55000000000000004">
      <c r="D434" s="1">
        <v>432</v>
      </c>
      <c r="E434" s="1" t="str">
        <f>IFERROR(INDEX(title!$A$2:$A$2049,MATCH($D434,title!$C$2:$C$2049,0),1),"")</f>
        <v/>
      </c>
      <c r="F434" s="1" t="str">
        <f>IFERROR(INDEX(title!$B$2:$B$2049,MATCH($D434,title!$C$2:$C$2049,0),1),"")</f>
        <v/>
      </c>
      <c r="G434" s="1" t="str">
        <f>IFERROR(INDEX(title!$C$2:$C$2049,MATCH($D434,title!$C$2:$C$2049,0),1),"")</f>
        <v/>
      </c>
      <c r="H434" s="1" t="str">
        <f>IFERROR(INDEX(title!$D$2:$D$2049,MATCH($D434,title!$C$2:$C$2049,0),1),"")</f>
        <v/>
      </c>
      <c r="I434" s="1" t="str">
        <f>IFERROR(INDEX(title!$E$2:$E$2049,MATCH($D434,title!$C$2:$C$2049,0),1),"")</f>
        <v/>
      </c>
      <c r="J434" s="1" t="str">
        <f t="shared" si="36"/>
        <v/>
      </c>
      <c r="K434" s="1" t="str">
        <f>IF(LENB(J434),COUNTIF(J$2:J434,"●"),"")</f>
        <v/>
      </c>
      <c r="L434" s="1" t="str">
        <f t="shared" si="40"/>
        <v/>
      </c>
      <c r="M434" s="1" t="str">
        <f t="shared" si="41"/>
        <v/>
      </c>
      <c r="O434" s="1" t="str">
        <f t="shared" si="37"/>
        <v/>
      </c>
      <c r="P434" s="1" t="str">
        <f t="shared" si="38"/>
        <v/>
      </c>
      <c r="Q434" s="1" t="str">
        <f t="shared" si="39"/>
        <v/>
      </c>
    </row>
    <row r="435" spans="4:17" x14ac:dyDescent="0.55000000000000004">
      <c r="D435" s="1">
        <v>433</v>
      </c>
      <c r="E435" s="1" t="str">
        <f>IFERROR(INDEX(title!$A$2:$A$2049,MATCH($D435,title!$C$2:$C$2049,0),1),"")</f>
        <v/>
      </c>
      <c r="F435" s="1" t="str">
        <f>IFERROR(INDEX(title!$B$2:$B$2049,MATCH($D435,title!$C$2:$C$2049,0),1),"")</f>
        <v/>
      </c>
      <c r="G435" s="1" t="str">
        <f>IFERROR(INDEX(title!$C$2:$C$2049,MATCH($D435,title!$C$2:$C$2049,0),1),"")</f>
        <v/>
      </c>
      <c r="H435" s="1" t="str">
        <f>IFERROR(INDEX(title!$D$2:$D$2049,MATCH($D435,title!$C$2:$C$2049,0),1),"")</f>
        <v/>
      </c>
      <c r="I435" s="1" t="str">
        <f>IFERROR(INDEX(title!$E$2:$E$2049,MATCH($D435,title!$C$2:$C$2049,0),1),"")</f>
        <v/>
      </c>
      <c r="J435" s="1" t="str">
        <f t="shared" si="36"/>
        <v/>
      </c>
      <c r="K435" s="1" t="str">
        <f>IF(LENB(J435),COUNTIF(J$2:J435,"●"),"")</f>
        <v/>
      </c>
      <c r="L435" s="1" t="str">
        <f t="shared" si="40"/>
        <v/>
      </c>
      <c r="M435" s="1" t="str">
        <f t="shared" si="41"/>
        <v/>
      </c>
      <c r="O435" s="1" t="str">
        <f t="shared" si="37"/>
        <v/>
      </c>
      <c r="P435" s="1" t="str">
        <f t="shared" si="38"/>
        <v/>
      </c>
      <c r="Q435" s="1" t="str">
        <f t="shared" si="39"/>
        <v/>
      </c>
    </row>
    <row r="436" spans="4:17" x14ac:dyDescent="0.55000000000000004">
      <c r="D436" s="1">
        <v>434</v>
      </c>
      <c r="E436" s="1" t="str">
        <f>IFERROR(INDEX(title!$A$2:$A$2049,MATCH($D436,title!$C$2:$C$2049,0),1),"")</f>
        <v/>
      </c>
      <c r="F436" s="1" t="str">
        <f>IFERROR(INDEX(title!$B$2:$B$2049,MATCH($D436,title!$C$2:$C$2049,0),1),"")</f>
        <v/>
      </c>
      <c r="G436" s="1" t="str">
        <f>IFERROR(INDEX(title!$C$2:$C$2049,MATCH($D436,title!$C$2:$C$2049,0),1),"")</f>
        <v/>
      </c>
      <c r="H436" s="1" t="str">
        <f>IFERROR(INDEX(title!$D$2:$D$2049,MATCH($D436,title!$C$2:$C$2049,0),1),"")</f>
        <v/>
      </c>
      <c r="I436" s="1" t="str">
        <f>IFERROR(INDEX(title!$E$2:$E$2049,MATCH($D436,title!$C$2:$C$2049,0),1),"")</f>
        <v/>
      </c>
      <c r="J436" s="1" t="str">
        <f t="shared" si="36"/>
        <v/>
      </c>
      <c r="K436" s="1" t="str">
        <f>IF(LENB(J436),COUNTIF(J$2:J436,"●"),"")</f>
        <v/>
      </c>
      <c r="L436" s="1" t="str">
        <f t="shared" si="40"/>
        <v/>
      </c>
      <c r="M436" s="1" t="str">
        <f t="shared" si="41"/>
        <v/>
      </c>
      <c r="O436" s="1" t="str">
        <f t="shared" si="37"/>
        <v/>
      </c>
      <c r="P436" s="1" t="str">
        <f t="shared" si="38"/>
        <v/>
      </c>
      <c r="Q436" s="1" t="str">
        <f t="shared" si="39"/>
        <v/>
      </c>
    </row>
    <row r="437" spans="4:17" x14ac:dyDescent="0.55000000000000004">
      <c r="D437" s="1">
        <v>435</v>
      </c>
      <c r="E437" s="1" t="str">
        <f>IFERROR(INDEX(title!$A$2:$A$2049,MATCH($D437,title!$C$2:$C$2049,0),1),"")</f>
        <v/>
      </c>
      <c r="F437" s="1" t="str">
        <f>IFERROR(INDEX(title!$B$2:$B$2049,MATCH($D437,title!$C$2:$C$2049,0),1),"")</f>
        <v/>
      </c>
      <c r="G437" s="1" t="str">
        <f>IFERROR(INDEX(title!$C$2:$C$2049,MATCH($D437,title!$C$2:$C$2049,0),1),"")</f>
        <v/>
      </c>
      <c r="H437" s="1" t="str">
        <f>IFERROR(INDEX(title!$D$2:$D$2049,MATCH($D437,title!$C$2:$C$2049,0),1),"")</f>
        <v/>
      </c>
      <c r="I437" s="1" t="str">
        <f>IFERROR(INDEX(title!$E$2:$E$2049,MATCH($D437,title!$C$2:$C$2049,0),1),"")</f>
        <v/>
      </c>
      <c r="J437" s="1" t="str">
        <f t="shared" si="36"/>
        <v/>
      </c>
      <c r="K437" s="1" t="str">
        <f>IF(LENB(J437),COUNTIF(J$2:J437,"●"),"")</f>
        <v/>
      </c>
      <c r="L437" s="1" t="str">
        <f t="shared" si="40"/>
        <v/>
      </c>
      <c r="M437" s="1" t="str">
        <f t="shared" si="41"/>
        <v/>
      </c>
      <c r="O437" s="1" t="str">
        <f t="shared" si="37"/>
        <v/>
      </c>
      <c r="P437" s="1" t="str">
        <f t="shared" si="38"/>
        <v/>
      </c>
      <c r="Q437" s="1" t="str">
        <f t="shared" si="39"/>
        <v/>
      </c>
    </row>
    <row r="438" spans="4:17" x14ac:dyDescent="0.55000000000000004">
      <c r="D438" s="1">
        <v>436</v>
      </c>
      <c r="E438" s="1" t="str">
        <f>IFERROR(INDEX(title!$A$2:$A$2049,MATCH($D438,title!$C$2:$C$2049,0),1),"")</f>
        <v/>
      </c>
      <c r="F438" s="1" t="str">
        <f>IFERROR(INDEX(title!$B$2:$B$2049,MATCH($D438,title!$C$2:$C$2049,0),1),"")</f>
        <v/>
      </c>
      <c r="G438" s="1" t="str">
        <f>IFERROR(INDEX(title!$C$2:$C$2049,MATCH($D438,title!$C$2:$C$2049,0),1),"")</f>
        <v/>
      </c>
      <c r="H438" s="1" t="str">
        <f>IFERROR(INDEX(title!$D$2:$D$2049,MATCH($D438,title!$C$2:$C$2049,0),1),"")</f>
        <v/>
      </c>
      <c r="I438" s="1" t="str">
        <f>IFERROR(INDEX(title!$E$2:$E$2049,MATCH($D438,title!$C$2:$C$2049,0),1),"")</f>
        <v/>
      </c>
      <c r="J438" s="1" t="str">
        <f t="shared" si="36"/>
        <v/>
      </c>
      <c r="K438" s="1" t="str">
        <f>IF(LENB(J438),COUNTIF(J$2:J438,"●"),"")</f>
        <v/>
      </c>
      <c r="L438" s="1" t="str">
        <f t="shared" si="40"/>
        <v/>
      </c>
      <c r="M438" s="1" t="str">
        <f t="shared" si="41"/>
        <v/>
      </c>
      <c r="O438" s="1" t="str">
        <f t="shared" si="37"/>
        <v/>
      </c>
      <c r="P438" s="1" t="str">
        <f t="shared" si="38"/>
        <v/>
      </c>
      <c r="Q438" s="1" t="str">
        <f t="shared" si="39"/>
        <v/>
      </c>
    </row>
    <row r="439" spans="4:17" x14ac:dyDescent="0.55000000000000004">
      <c r="D439" s="1">
        <v>437</v>
      </c>
      <c r="E439" s="1" t="str">
        <f>IFERROR(INDEX(title!$A$2:$A$2049,MATCH($D439,title!$C$2:$C$2049,0),1),"")</f>
        <v/>
      </c>
      <c r="F439" s="1" t="str">
        <f>IFERROR(INDEX(title!$B$2:$B$2049,MATCH($D439,title!$C$2:$C$2049,0),1),"")</f>
        <v/>
      </c>
      <c r="G439" s="1" t="str">
        <f>IFERROR(INDEX(title!$C$2:$C$2049,MATCH($D439,title!$C$2:$C$2049,0),1),"")</f>
        <v/>
      </c>
      <c r="H439" s="1" t="str">
        <f>IFERROR(INDEX(title!$D$2:$D$2049,MATCH($D439,title!$C$2:$C$2049,0),1),"")</f>
        <v/>
      </c>
      <c r="I439" s="1" t="str">
        <f>IFERROR(INDEX(title!$E$2:$E$2049,MATCH($D439,title!$C$2:$C$2049,0),1),"")</f>
        <v/>
      </c>
      <c r="J439" s="1" t="str">
        <f t="shared" si="36"/>
        <v/>
      </c>
      <c r="K439" s="1" t="str">
        <f>IF(LENB(J439),COUNTIF(J$2:J439,"●"),"")</f>
        <v/>
      </c>
      <c r="L439" s="1" t="str">
        <f t="shared" si="40"/>
        <v/>
      </c>
      <c r="M439" s="1" t="str">
        <f t="shared" si="41"/>
        <v/>
      </c>
      <c r="O439" s="1" t="str">
        <f t="shared" si="37"/>
        <v/>
      </c>
      <c r="P439" s="1" t="str">
        <f t="shared" si="38"/>
        <v/>
      </c>
      <c r="Q439" s="1" t="str">
        <f t="shared" si="39"/>
        <v/>
      </c>
    </row>
    <row r="440" spans="4:17" x14ac:dyDescent="0.55000000000000004">
      <c r="D440" s="1">
        <v>438</v>
      </c>
      <c r="E440" s="1" t="str">
        <f>IFERROR(INDEX(title!$A$2:$A$2049,MATCH($D440,title!$C$2:$C$2049,0),1),"")</f>
        <v/>
      </c>
      <c r="F440" s="1" t="str">
        <f>IFERROR(INDEX(title!$B$2:$B$2049,MATCH($D440,title!$C$2:$C$2049,0),1),"")</f>
        <v/>
      </c>
      <c r="G440" s="1" t="str">
        <f>IFERROR(INDEX(title!$C$2:$C$2049,MATCH($D440,title!$C$2:$C$2049,0),1),"")</f>
        <v/>
      </c>
      <c r="H440" s="1" t="str">
        <f>IFERROR(INDEX(title!$D$2:$D$2049,MATCH($D440,title!$C$2:$C$2049,0),1),"")</f>
        <v/>
      </c>
      <c r="I440" s="1" t="str">
        <f>IFERROR(INDEX(title!$E$2:$E$2049,MATCH($D440,title!$C$2:$C$2049,0),1),"")</f>
        <v/>
      </c>
      <c r="J440" s="1" t="str">
        <f t="shared" si="36"/>
        <v/>
      </c>
      <c r="K440" s="1" t="str">
        <f>IF(LENB(J440),COUNTIF(J$2:J440,"●"),"")</f>
        <v/>
      </c>
      <c r="L440" s="1" t="str">
        <f t="shared" si="40"/>
        <v/>
      </c>
      <c r="M440" s="1" t="str">
        <f t="shared" si="41"/>
        <v/>
      </c>
      <c r="O440" s="1" t="str">
        <f t="shared" si="37"/>
        <v/>
      </c>
      <c r="P440" s="1" t="str">
        <f t="shared" si="38"/>
        <v/>
      </c>
      <c r="Q440" s="1" t="str">
        <f t="shared" si="39"/>
        <v/>
      </c>
    </row>
    <row r="441" spans="4:17" x14ac:dyDescent="0.55000000000000004">
      <c r="D441" s="1">
        <v>439</v>
      </c>
      <c r="E441" s="1" t="str">
        <f>IFERROR(INDEX(title!$A$2:$A$2049,MATCH($D441,title!$C$2:$C$2049,0),1),"")</f>
        <v/>
      </c>
      <c r="F441" s="1" t="str">
        <f>IFERROR(INDEX(title!$B$2:$B$2049,MATCH($D441,title!$C$2:$C$2049,0),1),"")</f>
        <v/>
      </c>
      <c r="G441" s="1" t="str">
        <f>IFERROR(INDEX(title!$C$2:$C$2049,MATCH($D441,title!$C$2:$C$2049,0),1),"")</f>
        <v/>
      </c>
      <c r="H441" s="1" t="str">
        <f>IFERROR(INDEX(title!$D$2:$D$2049,MATCH($D441,title!$C$2:$C$2049,0),1),"")</f>
        <v/>
      </c>
      <c r="I441" s="1" t="str">
        <f>IFERROR(INDEX(title!$E$2:$E$2049,MATCH($D441,title!$C$2:$C$2049,0),1),"")</f>
        <v/>
      </c>
      <c r="J441" s="1" t="str">
        <f t="shared" si="36"/>
        <v/>
      </c>
      <c r="K441" s="1" t="str">
        <f>IF(LENB(J441),COUNTIF(J$2:J441,"●"),"")</f>
        <v/>
      </c>
      <c r="L441" s="1" t="str">
        <f t="shared" si="40"/>
        <v/>
      </c>
      <c r="M441" s="1" t="str">
        <f t="shared" si="41"/>
        <v/>
      </c>
      <c r="O441" s="1" t="str">
        <f t="shared" si="37"/>
        <v/>
      </c>
      <c r="P441" s="1" t="str">
        <f t="shared" si="38"/>
        <v/>
      </c>
      <c r="Q441" s="1" t="str">
        <f t="shared" si="39"/>
        <v/>
      </c>
    </row>
    <row r="442" spans="4:17" x14ac:dyDescent="0.55000000000000004">
      <c r="D442" s="1">
        <v>440</v>
      </c>
      <c r="E442" s="1" t="str">
        <f>IFERROR(INDEX(title!$A$2:$A$2049,MATCH($D442,title!$C$2:$C$2049,0),1),"")</f>
        <v/>
      </c>
      <c r="F442" s="1" t="str">
        <f>IFERROR(INDEX(title!$B$2:$B$2049,MATCH($D442,title!$C$2:$C$2049,0),1),"")</f>
        <v/>
      </c>
      <c r="G442" s="1" t="str">
        <f>IFERROR(INDEX(title!$C$2:$C$2049,MATCH($D442,title!$C$2:$C$2049,0),1),"")</f>
        <v/>
      </c>
      <c r="H442" s="1" t="str">
        <f>IFERROR(INDEX(title!$D$2:$D$2049,MATCH($D442,title!$C$2:$C$2049,0),1),"")</f>
        <v/>
      </c>
      <c r="I442" s="1" t="str">
        <f>IFERROR(INDEX(title!$E$2:$E$2049,MATCH($D442,title!$C$2:$C$2049,0),1),"")</f>
        <v/>
      </c>
      <c r="J442" s="1" t="str">
        <f t="shared" si="36"/>
        <v/>
      </c>
      <c r="K442" s="1" t="str">
        <f>IF(LENB(J442),COUNTIF(J$2:J442,"●"),"")</f>
        <v/>
      </c>
      <c r="L442" s="1" t="str">
        <f t="shared" si="40"/>
        <v/>
      </c>
      <c r="M442" s="1" t="str">
        <f t="shared" si="41"/>
        <v/>
      </c>
      <c r="O442" s="1" t="str">
        <f t="shared" si="37"/>
        <v/>
      </c>
      <c r="P442" s="1" t="str">
        <f t="shared" si="38"/>
        <v/>
      </c>
      <c r="Q442" s="1" t="str">
        <f t="shared" si="39"/>
        <v/>
      </c>
    </row>
    <row r="443" spans="4:17" x14ac:dyDescent="0.55000000000000004">
      <c r="D443" s="1">
        <v>441</v>
      </c>
      <c r="E443" s="1" t="str">
        <f>IFERROR(INDEX(title!$A$2:$A$2049,MATCH($D443,title!$C$2:$C$2049,0),1),"")</f>
        <v/>
      </c>
      <c r="F443" s="1" t="str">
        <f>IFERROR(INDEX(title!$B$2:$B$2049,MATCH($D443,title!$C$2:$C$2049,0),1),"")</f>
        <v/>
      </c>
      <c r="G443" s="1" t="str">
        <f>IFERROR(INDEX(title!$C$2:$C$2049,MATCH($D443,title!$C$2:$C$2049,0),1),"")</f>
        <v/>
      </c>
      <c r="H443" s="1" t="str">
        <f>IFERROR(INDEX(title!$D$2:$D$2049,MATCH($D443,title!$C$2:$C$2049,0),1),"")</f>
        <v/>
      </c>
      <c r="I443" s="1" t="str">
        <f>IFERROR(INDEX(title!$E$2:$E$2049,MATCH($D443,title!$C$2:$C$2049,0),1),"")</f>
        <v/>
      </c>
      <c r="J443" s="1" t="str">
        <f t="shared" si="36"/>
        <v/>
      </c>
      <c r="K443" s="1" t="str">
        <f>IF(LENB(J443),COUNTIF(J$2:J443,"●"),"")</f>
        <v/>
      </c>
      <c r="L443" s="1" t="str">
        <f t="shared" si="40"/>
        <v/>
      </c>
      <c r="M443" s="1" t="str">
        <f t="shared" si="41"/>
        <v/>
      </c>
      <c r="O443" s="1" t="str">
        <f t="shared" si="37"/>
        <v/>
      </c>
      <c r="P443" s="1" t="str">
        <f t="shared" si="38"/>
        <v/>
      </c>
      <c r="Q443" s="1" t="str">
        <f t="shared" si="39"/>
        <v/>
      </c>
    </row>
    <row r="444" spans="4:17" x14ac:dyDescent="0.55000000000000004">
      <c r="D444" s="1">
        <v>442</v>
      </c>
      <c r="E444" s="1" t="str">
        <f>IFERROR(INDEX(title!$A$2:$A$2049,MATCH($D444,title!$C$2:$C$2049,0),1),"")</f>
        <v/>
      </c>
      <c r="F444" s="1" t="str">
        <f>IFERROR(INDEX(title!$B$2:$B$2049,MATCH($D444,title!$C$2:$C$2049,0),1),"")</f>
        <v/>
      </c>
      <c r="G444" s="1" t="str">
        <f>IFERROR(INDEX(title!$C$2:$C$2049,MATCH($D444,title!$C$2:$C$2049,0),1),"")</f>
        <v/>
      </c>
      <c r="H444" s="1" t="str">
        <f>IFERROR(INDEX(title!$D$2:$D$2049,MATCH($D444,title!$C$2:$C$2049,0),1),"")</f>
        <v/>
      </c>
      <c r="I444" s="1" t="str">
        <f>IFERROR(INDEX(title!$E$2:$E$2049,MATCH($D444,title!$C$2:$C$2049,0),1),"")</f>
        <v/>
      </c>
      <c r="J444" s="1" t="str">
        <f t="shared" si="36"/>
        <v/>
      </c>
      <c r="K444" s="1" t="str">
        <f>IF(LENB(J444),COUNTIF(J$2:J444,"●"),"")</f>
        <v/>
      </c>
      <c r="L444" s="1" t="str">
        <f t="shared" si="40"/>
        <v/>
      </c>
      <c r="M444" s="1" t="str">
        <f t="shared" si="41"/>
        <v/>
      </c>
      <c r="O444" s="1" t="str">
        <f t="shared" si="37"/>
        <v/>
      </c>
      <c r="P444" s="1" t="str">
        <f t="shared" si="38"/>
        <v/>
      </c>
      <c r="Q444" s="1" t="str">
        <f t="shared" si="39"/>
        <v/>
      </c>
    </row>
    <row r="445" spans="4:17" x14ac:dyDescent="0.55000000000000004">
      <c r="D445" s="1">
        <v>443</v>
      </c>
      <c r="E445" s="1" t="str">
        <f>IFERROR(INDEX(title!$A$2:$A$2049,MATCH($D445,title!$C$2:$C$2049,0),1),"")</f>
        <v/>
      </c>
      <c r="F445" s="1" t="str">
        <f>IFERROR(INDEX(title!$B$2:$B$2049,MATCH($D445,title!$C$2:$C$2049,0),1),"")</f>
        <v/>
      </c>
      <c r="G445" s="1" t="str">
        <f>IFERROR(INDEX(title!$C$2:$C$2049,MATCH($D445,title!$C$2:$C$2049,0),1),"")</f>
        <v/>
      </c>
      <c r="H445" s="1" t="str">
        <f>IFERROR(INDEX(title!$D$2:$D$2049,MATCH($D445,title!$C$2:$C$2049,0),1),"")</f>
        <v/>
      </c>
      <c r="I445" s="1" t="str">
        <f>IFERROR(INDEX(title!$E$2:$E$2049,MATCH($D445,title!$C$2:$C$2049,0),1),"")</f>
        <v/>
      </c>
      <c r="J445" s="1" t="str">
        <f t="shared" si="36"/>
        <v/>
      </c>
      <c r="K445" s="1" t="str">
        <f>IF(LENB(J445),COUNTIF(J$2:J445,"●"),"")</f>
        <v/>
      </c>
      <c r="L445" s="1" t="str">
        <f t="shared" si="40"/>
        <v/>
      </c>
      <c r="M445" s="1" t="str">
        <f t="shared" si="41"/>
        <v/>
      </c>
      <c r="O445" s="1" t="str">
        <f t="shared" si="37"/>
        <v/>
      </c>
      <c r="P445" s="1" t="str">
        <f t="shared" si="38"/>
        <v/>
      </c>
      <c r="Q445" s="1" t="str">
        <f t="shared" si="39"/>
        <v/>
      </c>
    </row>
    <row r="446" spans="4:17" x14ac:dyDescent="0.55000000000000004">
      <c r="D446" s="1">
        <v>444</v>
      </c>
      <c r="E446" s="1" t="str">
        <f>IFERROR(INDEX(title!$A$2:$A$2049,MATCH($D446,title!$C$2:$C$2049,0),1),"")</f>
        <v/>
      </c>
      <c r="F446" s="1" t="str">
        <f>IFERROR(INDEX(title!$B$2:$B$2049,MATCH($D446,title!$C$2:$C$2049,0),1),"")</f>
        <v/>
      </c>
      <c r="G446" s="1" t="str">
        <f>IFERROR(INDEX(title!$C$2:$C$2049,MATCH($D446,title!$C$2:$C$2049,0),1),"")</f>
        <v/>
      </c>
      <c r="H446" s="1" t="str">
        <f>IFERROR(INDEX(title!$D$2:$D$2049,MATCH($D446,title!$C$2:$C$2049,0),1),"")</f>
        <v/>
      </c>
      <c r="I446" s="1" t="str">
        <f>IFERROR(INDEX(title!$E$2:$E$2049,MATCH($D446,title!$C$2:$C$2049,0),1),"")</f>
        <v/>
      </c>
      <c r="J446" s="1" t="str">
        <f t="shared" si="36"/>
        <v/>
      </c>
      <c r="K446" s="1" t="str">
        <f>IF(LENB(J446),COUNTIF(J$2:J446,"●"),"")</f>
        <v/>
      </c>
      <c r="L446" s="1" t="str">
        <f t="shared" si="40"/>
        <v/>
      </c>
      <c r="M446" s="1" t="str">
        <f t="shared" si="41"/>
        <v/>
      </c>
      <c r="O446" s="1" t="str">
        <f t="shared" si="37"/>
        <v/>
      </c>
      <c r="P446" s="1" t="str">
        <f t="shared" si="38"/>
        <v/>
      </c>
      <c r="Q446" s="1" t="str">
        <f t="shared" si="39"/>
        <v/>
      </c>
    </row>
    <row r="447" spans="4:17" x14ac:dyDescent="0.55000000000000004">
      <c r="D447" s="1">
        <v>445</v>
      </c>
      <c r="E447" s="1" t="str">
        <f>IFERROR(INDEX(title!$A$2:$A$2049,MATCH($D447,title!$C$2:$C$2049,0),1),"")</f>
        <v/>
      </c>
      <c r="F447" s="1" t="str">
        <f>IFERROR(INDEX(title!$B$2:$B$2049,MATCH($D447,title!$C$2:$C$2049,0),1),"")</f>
        <v/>
      </c>
      <c r="G447" s="1" t="str">
        <f>IFERROR(INDEX(title!$C$2:$C$2049,MATCH($D447,title!$C$2:$C$2049,0),1),"")</f>
        <v/>
      </c>
      <c r="H447" s="1" t="str">
        <f>IFERROR(INDEX(title!$D$2:$D$2049,MATCH($D447,title!$C$2:$C$2049,0),1),"")</f>
        <v/>
      </c>
      <c r="I447" s="1" t="str">
        <f>IFERROR(INDEX(title!$E$2:$E$2049,MATCH($D447,title!$C$2:$C$2049,0),1),"")</f>
        <v/>
      </c>
      <c r="J447" s="1" t="str">
        <f t="shared" si="36"/>
        <v/>
      </c>
      <c r="K447" s="1" t="str">
        <f>IF(LENB(J447),COUNTIF(J$2:J447,"●"),"")</f>
        <v/>
      </c>
      <c r="L447" s="1" t="str">
        <f t="shared" si="40"/>
        <v/>
      </c>
      <c r="M447" s="1" t="str">
        <f t="shared" si="41"/>
        <v/>
      </c>
      <c r="O447" s="1" t="str">
        <f t="shared" si="37"/>
        <v/>
      </c>
      <c r="P447" s="1" t="str">
        <f t="shared" si="38"/>
        <v/>
      </c>
      <c r="Q447" s="1" t="str">
        <f t="shared" si="39"/>
        <v/>
      </c>
    </row>
    <row r="448" spans="4:17" x14ac:dyDescent="0.55000000000000004">
      <c r="D448" s="1">
        <v>446</v>
      </c>
      <c r="E448" s="1" t="str">
        <f>IFERROR(INDEX(title!$A$2:$A$2049,MATCH($D448,title!$C$2:$C$2049,0),1),"")</f>
        <v/>
      </c>
      <c r="F448" s="1" t="str">
        <f>IFERROR(INDEX(title!$B$2:$B$2049,MATCH($D448,title!$C$2:$C$2049,0),1),"")</f>
        <v/>
      </c>
      <c r="G448" s="1" t="str">
        <f>IFERROR(INDEX(title!$C$2:$C$2049,MATCH($D448,title!$C$2:$C$2049,0),1),"")</f>
        <v/>
      </c>
      <c r="H448" s="1" t="str">
        <f>IFERROR(INDEX(title!$D$2:$D$2049,MATCH($D448,title!$C$2:$C$2049,0),1),"")</f>
        <v/>
      </c>
      <c r="I448" s="1" t="str">
        <f>IFERROR(INDEX(title!$E$2:$E$2049,MATCH($D448,title!$C$2:$C$2049,0),1),"")</f>
        <v/>
      </c>
      <c r="J448" s="1" t="str">
        <f t="shared" si="36"/>
        <v/>
      </c>
      <c r="K448" s="1" t="str">
        <f>IF(LENB(J448),COUNTIF(J$2:J448,"●"),"")</f>
        <v/>
      </c>
      <c r="L448" s="1" t="str">
        <f t="shared" si="40"/>
        <v/>
      </c>
      <c r="M448" s="1" t="str">
        <f t="shared" si="41"/>
        <v/>
      </c>
      <c r="O448" s="1" t="str">
        <f t="shared" si="37"/>
        <v/>
      </c>
      <c r="P448" s="1" t="str">
        <f t="shared" si="38"/>
        <v/>
      </c>
      <c r="Q448" s="1" t="str">
        <f t="shared" si="39"/>
        <v/>
      </c>
    </row>
    <row r="449" spans="4:17" x14ac:dyDescent="0.55000000000000004">
      <c r="D449" s="1">
        <v>447</v>
      </c>
      <c r="E449" s="1" t="str">
        <f>IFERROR(INDEX(title!$A$2:$A$2049,MATCH($D449,title!$C$2:$C$2049,0),1),"")</f>
        <v/>
      </c>
      <c r="F449" s="1" t="str">
        <f>IFERROR(INDEX(title!$B$2:$B$2049,MATCH($D449,title!$C$2:$C$2049,0),1),"")</f>
        <v/>
      </c>
      <c r="G449" s="1" t="str">
        <f>IFERROR(INDEX(title!$C$2:$C$2049,MATCH($D449,title!$C$2:$C$2049,0),1),"")</f>
        <v/>
      </c>
      <c r="H449" s="1" t="str">
        <f>IFERROR(INDEX(title!$D$2:$D$2049,MATCH($D449,title!$C$2:$C$2049,0),1),"")</f>
        <v/>
      </c>
      <c r="I449" s="1" t="str">
        <f>IFERROR(INDEX(title!$E$2:$E$2049,MATCH($D449,title!$C$2:$C$2049,0),1),"")</f>
        <v/>
      </c>
      <c r="J449" s="1" t="str">
        <f t="shared" si="36"/>
        <v/>
      </c>
      <c r="K449" s="1" t="str">
        <f>IF(LENB(J449),COUNTIF(J$2:J449,"●"),"")</f>
        <v/>
      </c>
      <c r="L449" s="1" t="str">
        <f t="shared" si="40"/>
        <v/>
      </c>
      <c r="M449" s="1" t="str">
        <f t="shared" si="41"/>
        <v/>
      </c>
      <c r="O449" s="1" t="str">
        <f t="shared" si="37"/>
        <v/>
      </c>
      <c r="P449" s="1" t="str">
        <f t="shared" si="38"/>
        <v/>
      </c>
      <c r="Q449" s="1" t="str">
        <f t="shared" si="39"/>
        <v/>
      </c>
    </row>
    <row r="450" spans="4:17" x14ac:dyDescent="0.55000000000000004">
      <c r="D450" s="1">
        <v>448</v>
      </c>
      <c r="E450" s="1" t="str">
        <f>IFERROR(INDEX(title!$A$2:$A$2049,MATCH($D450,title!$C$2:$C$2049,0),1),"")</f>
        <v/>
      </c>
      <c r="F450" s="1" t="str">
        <f>IFERROR(INDEX(title!$B$2:$B$2049,MATCH($D450,title!$C$2:$C$2049,0),1),"")</f>
        <v/>
      </c>
      <c r="G450" s="1" t="str">
        <f>IFERROR(INDEX(title!$C$2:$C$2049,MATCH($D450,title!$C$2:$C$2049,0),1),"")</f>
        <v/>
      </c>
      <c r="H450" s="1" t="str">
        <f>IFERROR(INDEX(title!$D$2:$D$2049,MATCH($D450,title!$C$2:$C$2049,0),1),"")</f>
        <v/>
      </c>
      <c r="I450" s="1" t="str">
        <f>IFERROR(INDEX(title!$E$2:$E$2049,MATCH($D450,title!$C$2:$C$2049,0),1),"")</f>
        <v/>
      </c>
      <c r="J450" s="1" t="str">
        <f t="shared" ref="J450:J513" si="42">IF(AND(LENB(G450),0&lt;G450,LENB(H450),0&lt;H450),"●","")</f>
        <v/>
      </c>
      <c r="K450" s="1" t="str">
        <f>IF(LENB(J450),COUNTIF(J$2:J450,"●"),"")</f>
        <v/>
      </c>
      <c r="L450" s="1" t="str">
        <f t="shared" si="40"/>
        <v/>
      </c>
      <c r="M450" s="1" t="str">
        <f t="shared" si="41"/>
        <v/>
      </c>
      <c r="O450" s="1" t="str">
        <f t="shared" ref="O450:O513" si="43">IF(LENB($L450),$B$4&amp;$L450+COLUMN()-COLUMN($M450)&amp;".U = "&amp;H450&amp;CHAR(9)&amp;"'"&amp;O$1,"")</f>
        <v/>
      </c>
      <c r="P450" s="1" t="str">
        <f t="shared" ref="P450:P513" si="44">IF(LENB($L450),$B$4&amp;$L450+COLUMN()-COLUMN($M450)&amp;".U = "&amp;I450&amp;CHAR(9)&amp;"'"&amp;P$1,"")</f>
        <v/>
      </c>
      <c r="Q450" s="1" t="str">
        <f t="shared" ref="Q450:Q513" si="45">IF(LENB(K450),IF(1&lt;K450,CHAR(10),"")&amp;"'"&amp;IF(F450=0,"名称未設定",F450)&amp;CHAR(10)&amp;M450&amp;CHAR(10)&amp;O450&amp;CHAR(10)&amp;P450,"")</f>
        <v/>
      </c>
    </row>
    <row r="451" spans="4:17" x14ac:dyDescent="0.55000000000000004">
      <c r="D451" s="1">
        <v>449</v>
      </c>
      <c r="E451" s="1" t="str">
        <f>IFERROR(INDEX(title!$A$2:$A$2049,MATCH($D451,title!$C$2:$C$2049,0),1),"")</f>
        <v/>
      </c>
      <c r="F451" s="1" t="str">
        <f>IFERROR(INDEX(title!$B$2:$B$2049,MATCH($D451,title!$C$2:$C$2049,0),1),"")</f>
        <v/>
      </c>
      <c r="G451" s="1" t="str">
        <f>IFERROR(INDEX(title!$C$2:$C$2049,MATCH($D451,title!$C$2:$C$2049,0),1),"")</f>
        <v/>
      </c>
      <c r="H451" s="1" t="str">
        <f>IFERROR(INDEX(title!$D$2:$D$2049,MATCH($D451,title!$C$2:$C$2049,0),1),"")</f>
        <v/>
      </c>
      <c r="I451" s="1" t="str">
        <f>IFERROR(INDEX(title!$E$2:$E$2049,MATCH($D451,title!$C$2:$C$2049,0),1),"")</f>
        <v/>
      </c>
      <c r="J451" s="1" t="str">
        <f t="shared" si="42"/>
        <v/>
      </c>
      <c r="K451" s="1" t="str">
        <f>IF(LENB(J451),COUNTIF(J$2:J451,"●"),"")</f>
        <v/>
      </c>
      <c r="L451" s="1" t="str">
        <f t="shared" ref="L451:L514" si="46">IF(AND(LENB(K451),LENB($B$2),LENB($B$3)),$B$2+$B$3*(K451),"")</f>
        <v/>
      </c>
      <c r="M451" s="1" t="str">
        <f t="shared" ref="M451:M514" si="47">IF(LENB($L451),$B$4&amp;$L451+COLUMN()-COLUMN($M451)&amp;".U = "&amp;G451&amp;CHAR(9)&amp;"'"&amp;M$1,"")</f>
        <v/>
      </c>
      <c r="O451" s="1" t="str">
        <f t="shared" si="43"/>
        <v/>
      </c>
      <c r="P451" s="1" t="str">
        <f t="shared" si="44"/>
        <v/>
      </c>
      <c r="Q451" s="1" t="str">
        <f t="shared" si="45"/>
        <v/>
      </c>
    </row>
    <row r="452" spans="4:17" x14ac:dyDescent="0.55000000000000004">
      <c r="D452" s="1">
        <v>450</v>
      </c>
      <c r="E452" s="1" t="str">
        <f>IFERROR(INDEX(title!$A$2:$A$2049,MATCH($D452,title!$C$2:$C$2049,0),1),"")</f>
        <v/>
      </c>
      <c r="F452" s="1" t="str">
        <f>IFERROR(INDEX(title!$B$2:$B$2049,MATCH($D452,title!$C$2:$C$2049,0),1),"")</f>
        <v/>
      </c>
      <c r="G452" s="1" t="str">
        <f>IFERROR(INDEX(title!$C$2:$C$2049,MATCH($D452,title!$C$2:$C$2049,0),1),"")</f>
        <v/>
      </c>
      <c r="H452" s="1" t="str">
        <f>IFERROR(INDEX(title!$D$2:$D$2049,MATCH($D452,title!$C$2:$C$2049,0),1),"")</f>
        <v/>
      </c>
      <c r="I452" s="1" t="str">
        <f>IFERROR(INDEX(title!$E$2:$E$2049,MATCH($D452,title!$C$2:$C$2049,0),1),"")</f>
        <v/>
      </c>
      <c r="J452" s="1" t="str">
        <f t="shared" si="42"/>
        <v/>
      </c>
      <c r="K452" s="1" t="str">
        <f>IF(LENB(J452),COUNTIF(J$2:J452,"●"),"")</f>
        <v/>
      </c>
      <c r="L452" s="1" t="str">
        <f t="shared" si="46"/>
        <v/>
      </c>
      <c r="M452" s="1" t="str">
        <f t="shared" si="47"/>
        <v/>
      </c>
      <c r="O452" s="1" t="str">
        <f t="shared" si="43"/>
        <v/>
      </c>
      <c r="P452" s="1" t="str">
        <f t="shared" si="44"/>
        <v/>
      </c>
      <c r="Q452" s="1" t="str">
        <f t="shared" si="45"/>
        <v/>
      </c>
    </row>
    <row r="453" spans="4:17" x14ac:dyDescent="0.55000000000000004">
      <c r="D453" s="1">
        <v>451</v>
      </c>
      <c r="E453" s="1" t="str">
        <f>IFERROR(INDEX(title!$A$2:$A$2049,MATCH($D453,title!$C$2:$C$2049,0),1),"")</f>
        <v/>
      </c>
      <c r="F453" s="1" t="str">
        <f>IFERROR(INDEX(title!$B$2:$B$2049,MATCH($D453,title!$C$2:$C$2049,0),1),"")</f>
        <v/>
      </c>
      <c r="G453" s="1" t="str">
        <f>IFERROR(INDEX(title!$C$2:$C$2049,MATCH($D453,title!$C$2:$C$2049,0),1),"")</f>
        <v/>
      </c>
      <c r="H453" s="1" t="str">
        <f>IFERROR(INDEX(title!$D$2:$D$2049,MATCH($D453,title!$C$2:$C$2049,0),1),"")</f>
        <v/>
      </c>
      <c r="I453" s="1" t="str">
        <f>IFERROR(INDEX(title!$E$2:$E$2049,MATCH($D453,title!$C$2:$C$2049,0),1),"")</f>
        <v/>
      </c>
      <c r="J453" s="1" t="str">
        <f t="shared" si="42"/>
        <v/>
      </c>
      <c r="K453" s="1" t="str">
        <f>IF(LENB(J453),COUNTIF(J$2:J453,"●"),"")</f>
        <v/>
      </c>
      <c r="L453" s="1" t="str">
        <f t="shared" si="46"/>
        <v/>
      </c>
      <c r="M453" s="1" t="str">
        <f t="shared" si="47"/>
        <v/>
      </c>
      <c r="O453" s="1" t="str">
        <f t="shared" si="43"/>
        <v/>
      </c>
      <c r="P453" s="1" t="str">
        <f t="shared" si="44"/>
        <v/>
      </c>
      <c r="Q453" s="1" t="str">
        <f t="shared" si="45"/>
        <v/>
      </c>
    </row>
    <row r="454" spans="4:17" x14ac:dyDescent="0.55000000000000004">
      <c r="D454" s="1">
        <v>452</v>
      </c>
      <c r="E454" s="1" t="str">
        <f>IFERROR(INDEX(title!$A$2:$A$2049,MATCH($D454,title!$C$2:$C$2049,0),1),"")</f>
        <v/>
      </c>
      <c r="F454" s="1" t="str">
        <f>IFERROR(INDEX(title!$B$2:$B$2049,MATCH($D454,title!$C$2:$C$2049,0),1),"")</f>
        <v/>
      </c>
      <c r="G454" s="1" t="str">
        <f>IFERROR(INDEX(title!$C$2:$C$2049,MATCH($D454,title!$C$2:$C$2049,0),1),"")</f>
        <v/>
      </c>
      <c r="H454" s="1" t="str">
        <f>IFERROR(INDEX(title!$D$2:$D$2049,MATCH($D454,title!$C$2:$C$2049,0),1),"")</f>
        <v/>
      </c>
      <c r="I454" s="1" t="str">
        <f>IFERROR(INDEX(title!$E$2:$E$2049,MATCH($D454,title!$C$2:$C$2049,0),1),"")</f>
        <v/>
      </c>
      <c r="J454" s="1" t="str">
        <f t="shared" si="42"/>
        <v/>
      </c>
      <c r="K454" s="1" t="str">
        <f>IF(LENB(J454),COUNTIF(J$2:J454,"●"),"")</f>
        <v/>
      </c>
      <c r="L454" s="1" t="str">
        <f t="shared" si="46"/>
        <v/>
      </c>
      <c r="M454" s="1" t="str">
        <f t="shared" si="47"/>
        <v/>
      </c>
      <c r="O454" s="1" t="str">
        <f t="shared" si="43"/>
        <v/>
      </c>
      <c r="P454" s="1" t="str">
        <f t="shared" si="44"/>
        <v/>
      </c>
      <c r="Q454" s="1" t="str">
        <f t="shared" si="45"/>
        <v/>
      </c>
    </row>
    <row r="455" spans="4:17" x14ac:dyDescent="0.55000000000000004">
      <c r="D455" s="1">
        <v>453</v>
      </c>
      <c r="E455" s="1" t="str">
        <f>IFERROR(INDEX(title!$A$2:$A$2049,MATCH($D455,title!$C$2:$C$2049,0),1),"")</f>
        <v/>
      </c>
      <c r="F455" s="1" t="str">
        <f>IFERROR(INDEX(title!$B$2:$B$2049,MATCH($D455,title!$C$2:$C$2049,0),1),"")</f>
        <v/>
      </c>
      <c r="G455" s="1" t="str">
        <f>IFERROR(INDEX(title!$C$2:$C$2049,MATCH($D455,title!$C$2:$C$2049,0),1),"")</f>
        <v/>
      </c>
      <c r="H455" s="1" t="str">
        <f>IFERROR(INDEX(title!$D$2:$D$2049,MATCH($D455,title!$C$2:$C$2049,0),1),"")</f>
        <v/>
      </c>
      <c r="I455" s="1" t="str">
        <f>IFERROR(INDEX(title!$E$2:$E$2049,MATCH($D455,title!$C$2:$C$2049,0),1),"")</f>
        <v/>
      </c>
      <c r="J455" s="1" t="str">
        <f t="shared" si="42"/>
        <v/>
      </c>
      <c r="K455" s="1" t="str">
        <f>IF(LENB(J455),COUNTIF(J$2:J455,"●"),"")</f>
        <v/>
      </c>
      <c r="L455" s="1" t="str">
        <f t="shared" si="46"/>
        <v/>
      </c>
      <c r="M455" s="1" t="str">
        <f t="shared" si="47"/>
        <v/>
      </c>
      <c r="O455" s="1" t="str">
        <f t="shared" si="43"/>
        <v/>
      </c>
      <c r="P455" s="1" t="str">
        <f t="shared" si="44"/>
        <v/>
      </c>
      <c r="Q455" s="1" t="str">
        <f t="shared" si="45"/>
        <v/>
      </c>
    </row>
    <row r="456" spans="4:17" x14ac:dyDescent="0.55000000000000004">
      <c r="D456" s="1">
        <v>454</v>
      </c>
      <c r="E456" s="1" t="str">
        <f>IFERROR(INDEX(title!$A$2:$A$2049,MATCH($D456,title!$C$2:$C$2049,0),1),"")</f>
        <v/>
      </c>
      <c r="F456" s="1" t="str">
        <f>IFERROR(INDEX(title!$B$2:$B$2049,MATCH($D456,title!$C$2:$C$2049,0),1),"")</f>
        <v/>
      </c>
      <c r="G456" s="1" t="str">
        <f>IFERROR(INDEX(title!$C$2:$C$2049,MATCH($D456,title!$C$2:$C$2049,0),1),"")</f>
        <v/>
      </c>
      <c r="H456" s="1" t="str">
        <f>IFERROR(INDEX(title!$D$2:$D$2049,MATCH($D456,title!$C$2:$C$2049,0),1),"")</f>
        <v/>
      </c>
      <c r="I456" s="1" t="str">
        <f>IFERROR(INDEX(title!$E$2:$E$2049,MATCH($D456,title!$C$2:$C$2049,0),1),"")</f>
        <v/>
      </c>
      <c r="J456" s="1" t="str">
        <f t="shared" si="42"/>
        <v/>
      </c>
      <c r="K456" s="1" t="str">
        <f>IF(LENB(J456),COUNTIF(J$2:J456,"●"),"")</f>
        <v/>
      </c>
      <c r="L456" s="1" t="str">
        <f t="shared" si="46"/>
        <v/>
      </c>
      <c r="M456" s="1" t="str">
        <f t="shared" si="47"/>
        <v/>
      </c>
      <c r="O456" s="1" t="str">
        <f t="shared" si="43"/>
        <v/>
      </c>
      <c r="P456" s="1" t="str">
        <f t="shared" si="44"/>
        <v/>
      </c>
      <c r="Q456" s="1" t="str">
        <f t="shared" si="45"/>
        <v/>
      </c>
    </row>
    <row r="457" spans="4:17" x14ac:dyDescent="0.55000000000000004">
      <c r="D457" s="1">
        <v>455</v>
      </c>
      <c r="E457" s="1" t="str">
        <f>IFERROR(INDEX(title!$A$2:$A$2049,MATCH($D457,title!$C$2:$C$2049,0),1),"")</f>
        <v/>
      </c>
      <c r="F457" s="1" t="str">
        <f>IFERROR(INDEX(title!$B$2:$B$2049,MATCH($D457,title!$C$2:$C$2049,0),1),"")</f>
        <v/>
      </c>
      <c r="G457" s="1" t="str">
        <f>IFERROR(INDEX(title!$C$2:$C$2049,MATCH($D457,title!$C$2:$C$2049,0),1),"")</f>
        <v/>
      </c>
      <c r="H457" s="1" t="str">
        <f>IFERROR(INDEX(title!$D$2:$D$2049,MATCH($D457,title!$C$2:$C$2049,0),1),"")</f>
        <v/>
      </c>
      <c r="I457" s="1" t="str">
        <f>IFERROR(INDEX(title!$E$2:$E$2049,MATCH($D457,title!$C$2:$C$2049,0),1),"")</f>
        <v/>
      </c>
      <c r="J457" s="1" t="str">
        <f t="shared" si="42"/>
        <v/>
      </c>
      <c r="K457" s="1" t="str">
        <f>IF(LENB(J457),COUNTIF(J$2:J457,"●"),"")</f>
        <v/>
      </c>
      <c r="L457" s="1" t="str">
        <f t="shared" si="46"/>
        <v/>
      </c>
      <c r="M457" s="1" t="str">
        <f t="shared" si="47"/>
        <v/>
      </c>
      <c r="O457" s="1" t="str">
        <f t="shared" si="43"/>
        <v/>
      </c>
      <c r="P457" s="1" t="str">
        <f t="shared" si="44"/>
        <v/>
      </c>
      <c r="Q457" s="1" t="str">
        <f t="shared" si="45"/>
        <v/>
      </c>
    </row>
    <row r="458" spans="4:17" x14ac:dyDescent="0.55000000000000004">
      <c r="D458" s="1">
        <v>456</v>
      </c>
      <c r="E458" s="1" t="str">
        <f>IFERROR(INDEX(title!$A$2:$A$2049,MATCH($D458,title!$C$2:$C$2049,0),1),"")</f>
        <v/>
      </c>
      <c r="F458" s="1" t="str">
        <f>IFERROR(INDEX(title!$B$2:$B$2049,MATCH($D458,title!$C$2:$C$2049,0),1),"")</f>
        <v/>
      </c>
      <c r="G458" s="1" t="str">
        <f>IFERROR(INDEX(title!$C$2:$C$2049,MATCH($D458,title!$C$2:$C$2049,0),1),"")</f>
        <v/>
      </c>
      <c r="H458" s="1" t="str">
        <f>IFERROR(INDEX(title!$D$2:$D$2049,MATCH($D458,title!$C$2:$C$2049,0),1),"")</f>
        <v/>
      </c>
      <c r="I458" s="1" t="str">
        <f>IFERROR(INDEX(title!$E$2:$E$2049,MATCH($D458,title!$C$2:$C$2049,0),1),"")</f>
        <v/>
      </c>
      <c r="J458" s="1" t="str">
        <f t="shared" si="42"/>
        <v/>
      </c>
      <c r="K458" s="1" t="str">
        <f>IF(LENB(J458),COUNTIF(J$2:J458,"●"),"")</f>
        <v/>
      </c>
      <c r="L458" s="1" t="str">
        <f t="shared" si="46"/>
        <v/>
      </c>
      <c r="M458" s="1" t="str">
        <f t="shared" si="47"/>
        <v/>
      </c>
      <c r="O458" s="1" t="str">
        <f t="shared" si="43"/>
        <v/>
      </c>
      <c r="P458" s="1" t="str">
        <f t="shared" si="44"/>
        <v/>
      </c>
      <c r="Q458" s="1" t="str">
        <f t="shared" si="45"/>
        <v/>
      </c>
    </row>
    <row r="459" spans="4:17" x14ac:dyDescent="0.55000000000000004">
      <c r="D459" s="1">
        <v>457</v>
      </c>
      <c r="E459" s="1" t="str">
        <f>IFERROR(INDEX(title!$A$2:$A$2049,MATCH($D459,title!$C$2:$C$2049,0),1),"")</f>
        <v/>
      </c>
      <c r="F459" s="1" t="str">
        <f>IFERROR(INDEX(title!$B$2:$B$2049,MATCH($D459,title!$C$2:$C$2049,0),1),"")</f>
        <v/>
      </c>
      <c r="G459" s="1" t="str">
        <f>IFERROR(INDEX(title!$C$2:$C$2049,MATCH($D459,title!$C$2:$C$2049,0),1),"")</f>
        <v/>
      </c>
      <c r="H459" s="1" t="str">
        <f>IFERROR(INDEX(title!$D$2:$D$2049,MATCH($D459,title!$C$2:$C$2049,0),1),"")</f>
        <v/>
      </c>
      <c r="I459" s="1" t="str">
        <f>IFERROR(INDEX(title!$E$2:$E$2049,MATCH($D459,title!$C$2:$C$2049,0),1),"")</f>
        <v/>
      </c>
      <c r="J459" s="1" t="str">
        <f t="shared" si="42"/>
        <v/>
      </c>
      <c r="K459" s="1" t="str">
        <f>IF(LENB(J459),COUNTIF(J$2:J459,"●"),"")</f>
        <v/>
      </c>
      <c r="L459" s="1" t="str">
        <f t="shared" si="46"/>
        <v/>
      </c>
      <c r="M459" s="1" t="str">
        <f t="shared" si="47"/>
        <v/>
      </c>
      <c r="O459" s="1" t="str">
        <f t="shared" si="43"/>
        <v/>
      </c>
      <c r="P459" s="1" t="str">
        <f t="shared" si="44"/>
        <v/>
      </c>
      <c r="Q459" s="1" t="str">
        <f t="shared" si="45"/>
        <v/>
      </c>
    </row>
    <row r="460" spans="4:17" x14ac:dyDescent="0.55000000000000004">
      <c r="D460" s="1">
        <v>458</v>
      </c>
      <c r="E460" s="1" t="str">
        <f>IFERROR(INDEX(title!$A$2:$A$2049,MATCH($D460,title!$C$2:$C$2049,0),1),"")</f>
        <v/>
      </c>
      <c r="F460" s="1" t="str">
        <f>IFERROR(INDEX(title!$B$2:$B$2049,MATCH($D460,title!$C$2:$C$2049,0),1),"")</f>
        <v/>
      </c>
      <c r="G460" s="1" t="str">
        <f>IFERROR(INDEX(title!$C$2:$C$2049,MATCH($D460,title!$C$2:$C$2049,0),1),"")</f>
        <v/>
      </c>
      <c r="H460" s="1" t="str">
        <f>IFERROR(INDEX(title!$D$2:$D$2049,MATCH($D460,title!$C$2:$C$2049,0),1),"")</f>
        <v/>
      </c>
      <c r="I460" s="1" t="str">
        <f>IFERROR(INDEX(title!$E$2:$E$2049,MATCH($D460,title!$C$2:$C$2049,0),1),"")</f>
        <v/>
      </c>
      <c r="J460" s="1" t="str">
        <f t="shared" si="42"/>
        <v/>
      </c>
      <c r="K460" s="1" t="str">
        <f>IF(LENB(J460),COUNTIF(J$2:J460,"●"),"")</f>
        <v/>
      </c>
      <c r="L460" s="1" t="str">
        <f t="shared" si="46"/>
        <v/>
      </c>
      <c r="M460" s="1" t="str">
        <f t="shared" si="47"/>
        <v/>
      </c>
      <c r="O460" s="1" t="str">
        <f t="shared" si="43"/>
        <v/>
      </c>
      <c r="P460" s="1" t="str">
        <f t="shared" si="44"/>
        <v/>
      </c>
      <c r="Q460" s="1" t="str">
        <f t="shared" si="45"/>
        <v/>
      </c>
    </row>
    <row r="461" spans="4:17" x14ac:dyDescent="0.55000000000000004">
      <c r="D461" s="1">
        <v>459</v>
      </c>
      <c r="E461" s="1" t="str">
        <f>IFERROR(INDEX(title!$A$2:$A$2049,MATCH($D461,title!$C$2:$C$2049,0),1),"")</f>
        <v/>
      </c>
      <c r="F461" s="1" t="str">
        <f>IFERROR(INDEX(title!$B$2:$B$2049,MATCH($D461,title!$C$2:$C$2049,0),1),"")</f>
        <v/>
      </c>
      <c r="G461" s="1" t="str">
        <f>IFERROR(INDEX(title!$C$2:$C$2049,MATCH($D461,title!$C$2:$C$2049,0),1),"")</f>
        <v/>
      </c>
      <c r="H461" s="1" t="str">
        <f>IFERROR(INDEX(title!$D$2:$D$2049,MATCH($D461,title!$C$2:$C$2049,0),1),"")</f>
        <v/>
      </c>
      <c r="I461" s="1" t="str">
        <f>IFERROR(INDEX(title!$E$2:$E$2049,MATCH($D461,title!$C$2:$C$2049,0),1),"")</f>
        <v/>
      </c>
      <c r="J461" s="1" t="str">
        <f t="shared" si="42"/>
        <v/>
      </c>
      <c r="K461" s="1" t="str">
        <f>IF(LENB(J461),COUNTIF(J$2:J461,"●"),"")</f>
        <v/>
      </c>
      <c r="L461" s="1" t="str">
        <f t="shared" si="46"/>
        <v/>
      </c>
      <c r="M461" s="1" t="str">
        <f t="shared" si="47"/>
        <v/>
      </c>
      <c r="O461" s="1" t="str">
        <f t="shared" si="43"/>
        <v/>
      </c>
      <c r="P461" s="1" t="str">
        <f t="shared" si="44"/>
        <v/>
      </c>
      <c r="Q461" s="1" t="str">
        <f t="shared" si="45"/>
        <v/>
      </c>
    </row>
    <row r="462" spans="4:17" x14ac:dyDescent="0.55000000000000004">
      <c r="D462" s="1">
        <v>460</v>
      </c>
      <c r="E462" s="1" t="str">
        <f>IFERROR(INDEX(title!$A$2:$A$2049,MATCH($D462,title!$C$2:$C$2049,0),1),"")</f>
        <v/>
      </c>
      <c r="F462" s="1" t="str">
        <f>IFERROR(INDEX(title!$B$2:$B$2049,MATCH($D462,title!$C$2:$C$2049,0),1),"")</f>
        <v/>
      </c>
      <c r="G462" s="1" t="str">
        <f>IFERROR(INDEX(title!$C$2:$C$2049,MATCH($D462,title!$C$2:$C$2049,0),1),"")</f>
        <v/>
      </c>
      <c r="H462" s="1" t="str">
        <f>IFERROR(INDEX(title!$D$2:$D$2049,MATCH($D462,title!$C$2:$C$2049,0),1),"")</f>
        <v/>
      </c>
      <c r="I462" s="1" t="str">
        <f>IFERROR(INDEX(title!$E$2:$E$2049,MATCH($D462,title!$C$2:$C$2049,0),1),"")</f>
        <v/>
      </c>
      <c r="J462" s="1" t="str">
        <f t="shared" si="42"/>
        <v/>
      </c>
      <c r="K462" s="1" t="str">
        <f>IF(LENB(J462),COUNTIF(J$2:J462,"●"),"")</f>
        <v/>
      </c>
      <c r="L462" s="1" t="str">
        <f t="shared" si="46"/>
        <v/>
      </c>
      <c r="M462" s="1" t="str">
        <f t="shared" si="47"/>
        <v/>
      </c>
      <c r="O462" s="1" t="str">
        <f t="shared" si="43"/>
        <v/>
      </c>
      <c r="P462" s="1" t="str">
        <f t="shared" si="44"/>
        <v/>
      </c>
      <c r="Q462" s="1" t="str">
        <f t="shared" si="45"/>
        <v/>
      </c>
    </row>
    <row r="463" spans="4:17" x14ac:dyDescent="0.55000000000000004">
      <c r="D463" s="1">
        <v>461</v>
      </c>
      <c r="E463" s="1" t="str">
        <f>IFERROR(INDEX(title!$A$2:$A$2049,MATCH($D463,title!$C$2:$C$2049,0),1),"")</f>
        <v/>
      </c>
      <c r="F463" s="1" t="str">
        <f>IFERROR(INDEX(title!$B$2:$B$2049,MATCH($D463,title!$C$2:$C$2049,0),1),"")</f>
        <v/>
      </c>
      <c r="G463" s="1" t="str">
        <f>IFERROR(INDEX(title!$C$2:$C$2049,MATCH($D463,title!$C$2:$C$2049,0),1),"")</f>
        <v/>
      </c>
      <c r="H463" s="1" t="str">
        <f>IFERROR(INDEX(title!$D$2:$D$2049,MATCH($D463,title!$C$2:$C$2049,0),1),"")</f>
        <v/>
      </c>
      <c r="I463" s="1" t="str">
        <f>IFERROR(INDEX(title!$E$2:$E$2049,MATCH($D463,title!$C$2:$C$2049,0),1),"")</f>
        <v/>
      </c>
      <c r="J463" s="1" t="str">
        <f t="shared" si="42"/>
        <v/>
      </c>
      <c r="K463" s="1" t="str">
        <f>IF(LENB(J463),COUNTIF(J$2:J463,"●"),"")</f>
        <v/>
      </c>
      <c r="L463" s="1" t="str">
        <f t="shared" si="46"/>
        <v/>
      </c>
      <c r="M463" s="1" t="str">
        <f t="shared" si="47"/>
        <v/>
      </c>
      <c r="O463" s="1" t="str">
        <f t="shared" si="43"/>
        <v/>
      </c>
      <c r="P463" s="1" t="str">
        <f t="shared" si="44"/>
        <v/>
      </c>
      <c r="Q463" s="1" t="str">
        <f t="shared" si="45"/>
        <v/>
      </c>
    </row>
    <row r="464" spans="4:17" x14ac:dyDescent="0.55000000000000004">
      <c r="D464" s="1">
        <v>462</v>
      </c>
      <c r="E464" s="1" t="str">
        <f>IFERROR(INDEX(title!$A$2:$A$2049,MATCH($D464,title!$C$2:$C$2049,0),1),"")</f>
        <v/>
      </c>
      <c r="F464" s="1" t="str">
        <f>IFERROR(INDEX(title!$B$2:$B$2049,MATCH($D464,title!$C$2:$C$2049,0),1),"")</f>
        <v/>
      </c>
      <c r="G464" s="1" t="str">
        <f>IFERROR(INDEX(title!$C$2:$C$2049,MATCH($D464,title!$C$2:$C$2049,0),1),"")</f>
        <v/>
      </c>
      <c r="H464" s="1" t="str">
        <f>IFERROR(INDEX(title!$D$2:$D$2049,MATCH($D464,title!$C$2:$C$2049,0),1),"")</f>
        <v/>
      </c>
      <c r="I464" s="1" t="str">
        <f>IFERROR(INDEX(title!$E$2:$E$2049,MATCH($D464,title!$C$2:$C$2049,0),1),"")</f>
        <v/>
      </c>
      <c r="J464" s="1" t="str">
        <f t="shared" si="42"/>
        <v/>
      </c>
      <c r="K464" s="1" t="str">
        <f>IF(LENB(J464),COUNTIF(J$2:J464,"●"),"")</f>
        <v/>
      </c>
      <c r="L464" s="1" t="str">
        <f t="shared" si="46"/>
        <v/>
      </c>
      <c r="M464" s="1" t="str">
        <f t="shared" si="47"/>
        <v/>
      </c>
      <c r="O464" s="1" t="str">
        <f t="shared" si="43"/>
        <v/>
      </c>
      <c r="P464" s="1" t="str">
        <f t="shared" si="44"/>
        <v/>
      </c>
      <c r="Q464" s="1" t="str">
        <f t="shared" si="45"/>
        <v/>
      </c>
    </row>
    <row r="465" spans="4:17" x14ac:dyDescent="0.55000000000000004">
      <c r="D465" s="1">
        <v>463</v>
      </c>
      <c r="E465" s="1" t="str">
        <f>IFERROR(INDEX(title!$A$2:$A$2049,MATCH($D465,title!$C$2:$C$2049,0),1),"")</f>
        <v/>
      </c>
      <c r="F465" s="1" t="str">
        <f>IFERROR(INDEX(title!$B$2:$B$2049,MATCH($D465,title!$C$2:$C$2049,0),1),"")</f>
        <v/>
      </c>
      <c r="G465" s="1" t="str">
        <f>IFERROR(INDEX(title!$C$2:$C$2049,MATCH($D465,title!$C$2:$C$2049,0),1),"")</f>
        <v/>
      </c>
      <c r="H465" s="1" t="str">
        <f>IFERROR(INDEX(title!$D$2:$D$2049,MATCH($D465,title!$C$2:$C$2049,0),1),"")</f>
        <v/>
      </c>
      <c r="I465" s="1" t="str">
        <f>IFERROR(INDEX(title!$E$2:$E$2049,MATCH($D465,title!$C$2:$C$2049,0),1),"")</f>
        <v/>
      </c>
      <c r="J465" s="1" t="str">
        <f t="shared" si="42"/>
        <v/>
      </c>
      <c r="K465" s="1" t="str">
        <f>IF(LENB(J465),COUNTIF(J$2:J465,"●"),"")</f>
        <v/>
      </c>
      <c r="L465" s="1" t="str">
        <f t="shared" si="46"/>
        <v/>
      </c>
      <c r="M465" s="1" t="str">
        <f t="shared" si="47"/>
        <v/>
      </c>
      <c r="O465" s="1" t="str">
        <f t="shared" si="43"/>
        <v/>
      </c>
      <c r="P465" s="1" t="str">
        <f t="shared" si="44"/>
        <v/>
      </c>
      <c r="Q465" s="1" t="str">
        <f t="shared" si="45"/>
        <v/>
      </c>
    </row>
    <row r="466" spans="4:17" x14ac:dyDescent="0.55000000000000004">
      <c r="D466" s="1">
        <v>464</v>
      </c>
      <c r="E466" s="1" t="str">
        <f>IFERROR(INDEX(title!$A$2:$A$2049,MATCH($D466,title!$C$2:$C$2049,0),1),"")</f>
        <v/>
      </c>
      <c r="F466" s="1" t="str">
        <f>IFERROR(INDEX(title!$B$2:$B$2049,MATCH($D466,title!$C$2:$C$2049,0),1),"")</f>
        <v/>
      </c>
      <c r="G466" s="1" t="str">
        <f>IFERROR(INDEX(title!$C$2:$C$2049,MATCH($D466,title!$C$2:$C$2049,0),1),"")</f>
        <v/>
      </c>
      <c r="H466" s="1" t="str">
        <f>IFERROR(INDEX(title!$D$2:$D$2049,MATCH($D466,title!$C$2:$C$2049,0),1),"")</f>
        <v/>
      </c>
      <c r="I466" s="1" t="str">
        <f>IFERROR(INDEX(title!$E$2:$E$2049,MATCH($D466,title!$C$2:$C$2049,0),1),"")</f>
        <v/>
      </c>
      <c r="J466" s="1" t="str">
        <f t="shared" si="42"/>
        <v/>
      </c>
      <c r="K466" s="1" t="str">
        <f>IF(LENB(J466),COUNTIF(J$2:J466,"●"),"")</f>
        <v/>
      </c>
      <c r="L466" s="1" t="str">
        <f t="shared" si="46"/>
        <v/>
      </c>
      <c r="M466" s="1" t="str">
        <f t="shared" si="47"/>
        <v/>
      </c>
      <c r="O466" s="1" t="str">
        <f t="shared" si="43"/>
        <v/>
      </c>
      <c r="P466" s="1" t="str">
        <f t="shared" si="44"/>
        <v/>
      </c>
      <c r="Q466" s="1" t="str">
        <f t="shared" si="45"/>
        <v/>
      </c>
    </row>
    <row r="467" spans="4:17" x14ac:dyDescent="0.55000000000000004">
      <c r="D467" s="1">
        <v>465</v>
      </c>
      <c r="E467" s="1" t="str">
        <f>IFERROR(INDEX(title!$A$2:$A$2049,MATCH($D467,title!$C$2:$C$2049,0),1),"")</f>
        <v/>
      </c>
      <c r="F467" s="1" t="str">
        <f>IFERROR(INDEX(title!$B$2:$B$2049,MATCH($D467,title!$C$2:$C$2049,0),1),"")</f>
        <v/>
      </c>
      <c r="G467" s="1" t="str">
        <f>IFERROR(INDEX(title!$C$2:$C$2049,MATCH($D467,title!$C$2:$C$2049,0),1),"")</f>
        <v/>
      </c>
      <c r="H467" s="1" t="str">
        <f>IFERROR(INDEX(title!$D$2:$D$2049,MATCH($D467,title!$C$2:$C$2049,0),1),"")</f>
        <v/>
      </c>
      <c r="I467" s="1" t="str">
        <f>IFERROR(INDEX(title!$E$2:$E$2049,MATCH($D467,title!$C$2:$C$2049,0),1),"")</f>
        <v/>
      </c>
      <c r="J467" s="1" t="str">
        <f t="shared" si="42"/>
        <v/>
      </c>
      <c r="K467" s="1" t="str">
        <f>IF(LENB(J467),COUNTIF(J$2:J467,"●"),"")</f>
        <v/>
      </c>
      <c r="L467" s="1" t="str">
        <f t="shared" si="46"/>
        <v/>
      </c>
      <c r="M467" s="1" t="str">
        <f t="shared" si="47"/>
        <v/>
      </c>
      <c r="O467" s="1" t="str">
        <f t="shared" si="43"/>
        <v/>
      </c>
      <c r="P467" s="1" t="str">
        <f t="shared" si="44"/>
        <v/>
      </c>
      <c r="Q467" s="1" t="str">
        <f t="shared" si="45"/>
        <v/>
      </c>
    </row>
    <row r="468" spans="4:17" x14ac:dyDescent="0.55000000000000004">
      <c r="D468" s="1">
        <v>466</v>
      </c>
      <c r="E468" s="1" t="str">
        <f>IFERROR(INDEX(title!$A$2:$A$2049,MATCH($D468,title!$C$2:$C$2049,0),1),"")</f>
        <v/>
      </c>
      <c r="F468" s="1" t="str">
        <f>IFERROR(INDEX(title!$B$2:$B$2049,MATCH($D468,title!$C$2:$C$2049,0),1),"")</f>
        <v/>
      </c>
      <c r="G468" s="1" t="str">
        <f>IFERROR(INDEX(title!$C$2:$C$2049,MATCH($D468,title!$C$2:$C$2049,0),1),"")</f>
        <v/>
      </c>
      <c r="H468" s="1" t="str">
        <f>IFERROR(INDEX(title!$D$2:$D$2049,MATCH($D468,title!$C$2:$C$2049,0),1),"")</f>
        <v/>
      </c>
      <c r="I468" s="1" t="str">
        <f>IFERROR(INDEX(title!$E$2:$E$2049,MATCH($D468,title!$C$2:$C$2049,0),1),"")</f>
        <v/>
      </c>
      <c r="J468" s="1" t="str">
        <f t="shared" si="42"/>
        <v/>
      </c>
      <c r="K468" s="1" t="str">
        <f>IF(LENB(J468),COUNTIF(J$2:J468,"●"),"")</f>
        <v/>
      </c>
      <c r="L468" s="1" t="str">
        <f t="shared" si="46"/>
        <v/>
      </c>
      <c r="M468" s="1" t="str">
        <f t="shared" si="47"/>
        <v/>
      </c>
      <c r="O468" s="1" t="str">
        <f t="shared" si="43"/>
        <v/>
      </c>
      <c r="P468" s="1" t="str">
        <f t="shared" si="44"/>
        <v/>
      </c>
      <c r="Q468" s="1" t="str">
        <f t="shared" si="45"/>
        <v/>
      </c>
    </row>
    <row r="469" spans="4:17" x14ac:dyDescent="0.55000000000000004">
      <c r="D469" s="1">
        <v>467</v>
      </c>
      <c r="E469" s="1" t="str">
        <f>IFERROR(INDEX(title!$A$2:$A$2049,MATCH($D469,title!$C$2:$C$2049,0),1),"")</f>
        <v/>
      </c>
      <c r="F469" s="1" t="str">
        <f>IFERROR(INDEX(title!$B$2:$B$2049,MATCH($D469,title!$C$2:$C$2049,0),1),"")</f>
        <v/>
      </c>
      <c r="G469" s="1" t="str">
        <f>IFERROR(INDEX(title!$C$2:$C$2049,MATCH($D469,title!$C$2:$C$2049,0),1),"")</f>
        <v/>
      </c>
      <c r="H469" s="1" t="str">
        <f>IFERROR(INDEX(title!$D$2:$D$2049,MATCH($D469,title!$C$2:$C$2049,0),1),"")</f>
        <v/>
      </c>
      <c r="I469" s="1" t="str">
        <f>IFERROR(INDEX(title!$E$2:$E$2049,MATCH($D469,title!$C$2:$C$2049,0),1),"")</f>
        <v/>
      </c>
      <c r="J469" s="1" t="str">
        <f t="shared" si="42"/>
        <v/>
      </c>
      <c r="K469" s="1" t="str">
        <f>IF(LENB(J469),COUNTIF(J$2:J469,"●"),"")</f>
        <v/>
      </c>
      <c r="L469" s="1" t="str">
        <f t="shared" si="46"/>
        <v/>
      </c>
      <c r="M469" s="1" t="str">
        <f t="shared" si="47"/>
        <v/>
      </c>
      <c r="O469" s="1" t="str">
        <f t="shared" si="43"/>
        <v/>
      </c>
      <c r="P469" s="1" t="str">
        <f t="shared" si="44"/>
        <v/>
      </c>
      <c r="Q469" s="1" t="str">
        <f t="shared" si="45"/>
        <v/>
      </c>
    </row>
    <row r="470" spans="4:17" x14ac:dyDescent="0.55000000000000004">
      <c r="D470" s="1">
        <v>468</v>
      </c>
      <c r="E470" s="1" t="str">
        <f>IFERROR(INDEX(title!$A$2:$A$2049,MATCH($D470,title!$C$2:$C$2049,0),1),"")</f>
        <v/>
      </c>
      <c r="F470" s="1" t="str">
        <f>IFERROR(INDEX(title!$B$2:$B$2049,MATCH($D470,title!$C$2:$C$2049,0),1),"")</f>
        <v/>
      </c>
      <c r="G470" s="1" t="str">
        <f>IFERROR(INDEX(title!$C$2:$C$2049,MATCH($D470,title!$C$2:$C$2049,0),1),"")</f>
        <v/>
      </c>
      <c r="H470" s="1" t="str">
        <f>IFERROR(INDEX(title!$D$2:$D$2049,MATCH($D470,title!$C$2:$C$2049,0),1),"")</f>
        <v/>
      </c>
      <c r="I470" s="1" t="str">
        <f>IFERROR(INDEX(title!$E$2:$E$2049,MATCH($D470,title!$C$2:$C$2049,0),1),"")</f>
        <v/>
      </c>
      <c r="J470" s="1" t="str">
        <f t="shared" si="42"/>
        <v/>
      </c>
      <c r="K470" s="1" t="str">
        <f>IF(LENB(J470),COUNTIF(J$2:J470,"●"),"")</f>
        <v/>
      </c>
      <c r="L470" s="1" t="str">
        <f t="shared" si="46"/>
        <v/>
      </c>
      <c r="M470" s="1" t="str">
        <f t="shared" si="47"/>
        <v/>
      </c>
      <c r="O470" s="1" t="str">
        <f t="shared" si="43"/>
        <v/>
      </c>
      <c r="P470" s="1" t="str">
        <f t="shared" si="44"/>
        <v/>
      </c>
      <c r="Q470" s="1" t="str">
        <f t="shared" si="45"/>
        <v/>
      </c>
    </row>
    <row r="471" spans="4:17" x14ac:dyDescent="0.55000000000000004">
      <c r="D471" s="1">
        <v>469</v>
      </c>
      <c r="E471" s="1" t="str">
        <f>IFERROR(INDEX(title!$A$2:$A$2049,MATCH($D471,title!$C$2:$C$2049,0),1),"")</f>
        <v/>
      </c>
      <c r="F471" s="1" t="str">
        <f>IFERROR(INDEX(title!$B$2:$B$2049,MATCH($D471,title!$C$2:$C$2049,0),1),"")</f>
        <v/>
      </c>
      <c r="G471" s="1" t="str">
        <f>IFERROR(INDEX(title!$C$2:$C$2049,MATCH($D471,title!$C$2:$C$2049,0),1),"")</f>
        <v/>
      </c>
      <c r="H471" s="1" t="str">
        <f>IFERROR(INDEX(title!$D$2:$D$2049,MATCH($D471,title!$C$2:$C$2049,0),1),"")</f>
        <v/>
      </c>
      <c r="I471" s="1" t="str">
        <f>IFERROR(INDEX(title!$E$2:$E$2049,MATCH($D471,title!$C$2:$C$2049,0),1),"")</f>
        <v/>
      </c>
      <c r="J471" s="1" t="str">
        <f t="shared" si="42"/>
        <v/>
      </c>
      <c r="K471" s="1" t="str">
        <f>IF(LENB(J471),COUNTIF(J$2:J471,"●"),"")</f>
        <v/>
      </c>
      <c r="L471" s="1" t="str">
        <f t="shared" si="46"/>
        <v/>
      </c>
      <c r="M471" s="1" t="str">
        <f t="shared" si="47"/>
        <v/>
      </c>
      <c r="O471" s="1" t="str">
        <f t="shared" si="43"/>
        <v/>
      </c>
      <c r="P471" s="1" t="str">
        <f t="shared" si="44"/>
        <v/>
      </c>
      <c r="Q471" s="1" t="str">
        <f t="shared" si="45"/>
        <v/>
      </c>
    </row>
    <row r="472" spans="4:17" x14ac:dyDescent="0.55000000000000004">
      <c r="D472" s="1">
        <v>470</v>
      </c>
      <c r="E472" s="1" t="str">
        <f>IFERROR(INDEX(title!$A$2:$A$2049,MATCH($D472,title!$C$2:$C$2049,0),1),"")</f>
        <v/>
      </c>
      <c r="F472" s="1" t="str">
        <f>IFERROR(INDEX(title!$B$2:$B$2049,MATCH($D472,title!$C$2:$C$2049,0),1),"")</f>
        <v/>
      </c>
      <c r="G472" s="1" t="str">
        <f>IFERROR(INDEX(title!$C$2:$C$2049,MATCH($D472,title!$C$2:$C$2049,0),1),"")</f>
        <v/>
      </c>
      <c r="H472" s="1" t="str">
        <f>IFERROR(INDEX(title!$D$2:$D$2049,MATCH($D472,title!$C$2:$C$2049,0),1),"")</f>
        <v/>
      </c>
      <c r="I472" s="1" t="str">
        <f>IFERROR(INDEX(title!$E$2:$E$2049,MATCH($D472,title!$C$2:$C$2049,0),1),"")</f>
        <v/>
      </c>
      <c r="J472" s="1" t="str">
        <f t="shared" si="42"/>
        <v/>
      </c>
      <c r="K472" s="1" t="str">
        <f>IF(LENB(J472),COUNTIF(J$2:J472,"●"),"")</f>
        <v/>
      </c>
      <c r="L472" s="1" t="str">
        <f t="shared" si="46"/>
        <v/>
      </c>
      <c r="M472" s="1" t="str">
        <f t="shared" si="47"/>
        <v/>
      </c>
      <c r="O472" s="1" t="str">
        <f t="shared" si="43"/>
        <v/>
      </c>
      <c r="P472" s="1" t="str">
        <f t="shared" si="44"/>
        <v/>
      </c>
      <c r="Q472" s="1" t="str">
        <f t="shared" si="45"/>
        <v/>
      </c>
    </row>
    <row r="473" spans="4:17" x14ac:dyDescent="0.55000000000000004">
      <c r="D473" s="1">
        <v>471</v>
      </c>
      <c r="E473" s="1" t="str">
        <f>IFERROR(INDEX(title!$A$2:$A$2049,MATCH($D473,title!$C$2:$C$2049,0),1),"")</f>
        <v/>
      </c>
      <c r="F473" s="1" t="str">
        <f>IFERROR(INDEX(title!$B$2:$B$2049,MATCH($D473,title!$C$2:$C$2049,0),1),"")</f>
        <v/>
      </c>
      <c r="G473" s="1" t="str">
        <f>IFERROR(INDEX(title!$C$2:$C$2049,MATCH($D473,title!$C$2:$C$2049,0),1),"")</f>
        <v/>
      </c>
      <c r="H473" s="1" t="str">
        <f>IFERROR(INDEX(title!$D$2:$D$2049,MATCH($D473,title!$C$2:$C$2049,0),1),"")</f>
        <v/>
      </c>
      <c r="I473" s="1" t="str">
        <f>IFERROR(INDEX(title!$E$2:$E$2049,MATCH($D473,title!$C$2:$C$2049,0),1),"")</f>
        <v/>
      </c>
      <c r="J473" s="1" t="str">
        <f t="shared" si="42"/>
        <v/>
      </c>
      <c r="K473" s="1" t="str">
        <f>IF(LENB(J473),COUNTIF(J$2:J473,"●"),"")</f>
        <v/>
      </c>
      <c r="L473" s="1" t="str">
        <f t="shared" si="46"/>
        <v/>
      </c>
      <c r="M473" s="1" t="str">
        <f t="shared" si="47"/>
        <v/>
      </c>
      <c r="O473" s="1" t="str">
        <f t="shared" si="43"/>
        <v/>
      </c>
      <c r="P473" s="1" t="str">
        <f t="shared" si="44"/>
        <v/>
      </c>
      <c r="Q473" s="1" t="str">
        <f t="shared" si="45"/>
        <v/>
      </c>
    </row>
    <row r="474" spans="4:17" x14ac:dyDescent="0.55000000000000004">
      <c r="D474" s="1">
        <v>472</v>
      </c>
      <c r="E474" s="1" t="str">
        <f>IFERROR(INDEX(title!$A$2:$A$2049,MATCH($D474,title!$C$2:$C$2049,0),1),"")</f>
        <v/>
      </c>
      <c r="F474" s="1" t="str">
        <f>IFERROR(INDEX(title!$B$2:$B$2049,MATCH($D474,title!$C$2:$C$2049,0),1),"")</f>
        <v/>
      </c>
      <c r="G474" s="1" t="str">
        <f>IFERROR(INDEX(title!$C$2:$C$2049,MATCH($D474,title!$C$2:$C$2049,0),1),"")</f>
        <v/>
      </c>
      <c r="H474" s="1" t="str">
        <f>IFERROR(INDEX(title!$D$2:$D$2049,MATCH($D474,title!$C$2:$C$2049,0),1),"")</f>
        <v/>
      </c>
      <c r="I474" s="1" t="str">
        <f>IFERROR(INDEX(title!$E$2:$E$2049,MATCH($D474,title!$C$2:$C$2049,0),1),"")</f>
        <v/>
      </c>
      <c r="J474" s="1" t="str">
        <f t="shared" si="42"/>
        <v/>
      </c>
      <c r="K474" s="1" t="str">
        <f>IF(LENB(J474),COUNTIF(J$2:J474,"●"),"")</f>
        <v/>
      </c>
      <c r="L474" s="1" t="str">
        <f t="shared" si="46"/>
        <v/>
      </c>
      <c r="M474" s="1" t="str">
        <f t="shared" si="47"/>
        <v/>
      </c>
      <c r="O474" s="1" t="str">
        <f t="shared" si="43"/>
        <v/>
      </c>
      <c r="P474" s="1" t="str">
        <f t="shared" si="44"/>
        <v/>
      </c>
      <c r="Q474" s="1" t="str">
        <f t="shared" si="45"/>
        <v/>
      </c>
    </row>
    <row r="475" spans="4:17" x14ac:dyDescent="0.55000000000000004">
      <c r="D475" s="1">
        <v>473</v>
      </c>
      <c r="E475" s="1" t="str">
        <f>IFERROR(INDEX(title!$A$2:$A$2049,MATCH($D475,title!$C$2:$C$2049,0),1),"")</f>
        <v/>
      </c>
      <c r="F475" s="1" t="str">
        <f>IFERROR(INDEX(title!$B$2:$B$2049,MATCH($D475,title!$C$2:$C$2049,0),1),"")</f>
        <v/>
      </c>
      <c r="G475" s="1" t="str">
        <f>IFERROR(INDEX(title!$C$2:$C$2049,MATCH($D475,title!$C$2:$C$2049,0),1),"")</f>
        <v/>
      </c>
      <c r="H475" s="1" t="str">
        <f>IFERROR(INDEX(title!$D$2:$D$2049,MATCH($D475,title!$C$2:$C$2049,0),1),"")</f>
        <v/>
      </c>
      <c r="I475" s="1" t="str">
        <f>IFERROR(INDEX(title!$E$2:$E$2049,MATCH($D475,title!$C$2:$C$2049,0),1),"")</f>
        <v/>
      </c>
      <c r="J475" s="1" t="str">
        <f t="shared" si="42"/>
        <v/>
      </c>
      <c r="K475" s="1" t="str">
        <f>IF(LENB(J475),COUNTIF(J$2:J475,"●"),"")</f>
        <v/>
      </c>
      <c r="L475" s="1" t="str">
        <f t="shared" si="46"/>
        <v/>
      </c>
      <c r="M475" s="1" t="str">
        <f t="shared" si="47"/>
        <v/>
      </c>
      <c r="O475" s="1" t="str">
        <f t="shared" si="43"/>
        <v/>
      </c>
      <c r="P475" s="1" t="str">
        <f t="shared" si="44"/>
        <v/>
      </c>
      <c r="Q475" s="1" t="str">
        <f t="shared" si="45"/>
        <v/>
      </c>
    </row>
    <row r="476" spans="4:17" x14ac:dyDescent="0.55000000000000004">
      <c r="D476" s="1">
        <v>474</v>
      </c>
      <c r="E476" s="1" t="str">
        <f>IFERROR(INDEX(title!$A$2:$A$2049,MATCH($D476,title!$C$2:$C$2049,0),1),"")</f>
        <v/>
      </c>
      <c r="F476" s="1" t="str">
        <f>IFERROR(INDEX(title!$B$2:$B$2049,MATCH($D476,title!$C$2:$C$2049,0),1),"")</f>
        <v/>
      </c>
      <c r="G476" s="1" t="str">
        <f>IFERROR(INDEX(title!$C$2:$C$2049,MATCH($D476,title!$C$2:$C$2049,0),1),"")</f>
        <v/>
      </c>
      <c r="H476" s="1" t="str">
        <f>IFERROR(INDEX(title!$D$2:$D$2049,MATCH($D476,title!$C$2:$C$2049,0),1),"")</f>
        <v/>
      </c>
      <c r="I476" s="1" t="str">
        <f>IFERROR(INDEX(title!$E$2:$E$2049,MATCH($D476,title!$C$2:$C$2049,0),1),"")</f>
        <v/>
      </c>
      <c r="J476" s="1" t="str">
        <f t="shared" si="42"/>
        <v/>
      </c>
      <c r="K476" s="1" t="str">
        <f>IF(LENB(J476),COUNTIF(J$2:J476,"●"),"")</f>
        <v/>
      </c>
      <c r="L476" s="1" t="str">
        <f t="shared" si="46"/>
        <v/>
      </c>
      <c r="M476" s="1" t="str">
        <f t="shared" si="47"/>
        <v/>
      </c>
      <c r="O476" s="1" t="str">
        <f t="shared" si="43"/>
        <v/>
      </c>
      <c r="P476" s="1" t="str">
        <f t="shared" si="44"/>
        <v/>
      </c>
      <c r="Q476" s="1" t="str">
        <f t="shared" si="45"/>
        <v/>
      </c>
    </row>
    <row r="477" spans="4:17" x14ac:dyDescent="0.55000000000000004">
      <c r="D477" s="1">
        <v>475</v>
      </c>
      <c r="E477" s="1" t="str">
        <f>IFERROR(INDEX(title!$A$2:$A$2049,MATCH($D477,title!$C$2:$C$2049,0),1),"")</f>
        <v/>
      </c>
      <c r="F477" s="1" t="str">
        <f>IFERROR(INDEX(title!$B$2:$B$2049,MATCH($D477,title!$C$2:$C$2049,0),1),"")</f>
        <v/>
      </c>
      <c r="G477" s="1" t="str">
        <f>IFERROR(INDEX(title!$C$2:$C$2049,MATCH($D477,title!$C$2:$C$2049,0),1),"")</f>
        <v/>
      </c>
      <c r="H477" s="1" t="str">
        <f>IFERROR(INDEX(title!$D$2:$D$2049,MATCH($D477,title!$C$2:$C$2049,0),1),"")</f>
        <v/>
      </c>
      <c r="I477" s="1" t="str">
        <f>IFERROR(INDEX(title!$E$2:$E$2049,MATCH($D477,title!$C$2:$C$2049,0),1),"")</f>
        <v/>
      </c>
      <c r="J477" s="1" t="str">
        <f t="shared" si="42"/>
        <v/>
      </c>
      <c r="K477" s="1" t="str">
        <f>IF(LENB(J477),COUNTIF(J$2:J477,"●"),"")</f>
        <v/>
      </c>
      <c r="L477" s="1" t="str">
        <f t="shared" si="46"/>
        <v/>
      </c>
      <c r="M477" s="1" t="str">
        <f t="shared" si="47"/>
        <v/>
      </c>
      <c r="O477" s="1" t="str">
        <f t="shared" si="43"/>
        <v/>
      </c>
      <c r="P477" s="1" t="str">
        <f t="shared" si="44"/>
        <v/>
      </c>
      <c r="Q477" s="1" t="str">
        <f t="shared" si="45"/>
        <v/>
      </c>
    </row>
    <row r="478" spans="4:17" x14ac:dyDescent="0.55000000000000004">
      <c r="D478" s="1">
        <v>476</v>
      </c>
      <c r="E478" s="1" t="str">
        <f>IFERROR(INDEX(title!$A$2:$A$2049,MATCH($D478,title!$C$2:$C$2049,0),1),"")</f>
        <v/>
      </c>
      <c r="F478" s="1" t="str">
        <f>IFERROR(INDEX(title!$B$2:$B$2049,MATCH($D478,title!$C$2:$C$2049,0),1),"")</f>
        <v/>
      </c>
      <c r="G478" s="1" t="str">
        <f>IFERROR(INDEX(title!$C$2:$C$2049,MATCH($D478,title!$C$2:$C$2049,0),1),"")</f>
        <v/>
      </c>
      <c r="H478" s="1" t="str">
        <f>IFERROR(INDEX(title!$D$2:$D$2049,MATCH($D478,title!$C$2:$C$2049,0),1),"")</f>
        <v/>
      </c>
      <c r="I478" s="1" t="str">
        <f>IFERROR(INDEX(title!$E$2:$E$2049,MATCH($D478,title!$C$2:$C$2049,0),1),"")</f>
        <v/>
      </c>
      <c r="J478" s="1" t="str">
        <f t="shared" si="42"/>
        <v/>
      </c>
      <c r="K478" s="1" t="str">
        <f>IF(LENB(J478),COUNTIF(J$2:J478,"●"),"")</f>
        <v/>
      </c>
      <c r="L478" s="1" t="str">
        <f t="shared" si="46"/>
        <v/>
      </c>
      <c r="M478" s="1" t="str">
        <f t="shared" si="47"/>
        <v/>
      </c>
      <c r="O478" s="1" t="str">
        <f t="shared" si="43"/>
        <v/>
      </c>
      <c r="P478" s="1" t="str">
        <f t="shared" si="44"/>
        <v/>
      </c>
      <c r="Q478" s="1" t="str">
        <f t="shared" si="45"/>
        <v/>
      </c>
    </row>
    <row r="479" spans="4:17" x14ac:dyDescent="0.55000000000000004">
      <c r="D479" s="1">
        <v>477</v>
      </c>
      <c r="E479" s="1" t="str">
        <f>IFERROR(INDEX(title!$A$2:$A$2049,MATCH($D479,title!$C$2:$C$2049,0),1),"")</f>
        <v/>
      </c>
      <c r="F479" s="1" t="str">
        <f>IFERROR(INDEX(title!$B$2:$B$2049,MATCH($D479,title!$C$2:$C$2049,0),1),"")</f>
        <v/>
      </c>
      <c r="G479" s="1" t="str">
        <f>IFERROR(INDEX(title!$C$2:$C$2049,MATCH($D479,title!$C$2:$C$2049,0),1),"")</f>
        <v/>
      </c>
      <c r="H479" s="1" t="str">
        <f>IFERROR(INDEX(title!$D$2:$D$2049,MATCH($D479,title!$C$2:$C$2049,0),1),"")</f>
        <v/>
      </c>
      <c r="I479" s="1" t="str">
        <f>IFERROR(INDEX(title!$E$2:$E$2049,MATCH($D479,title!$C$2:$C$2049,0),1),"")</f>
        <v/>
      </c>
      <c r="J479" s="1" t="str">
        <f t="shared" si="42"/>
        <v/>
      </c>
      <c r="K479" s="1" t="str">
        <f>IF(LENB(J479),COUNTIF(J$2:J479,"●"),"")</f>
        <v/>
      </c>
      <c r="L479" s="1" t="str">
        <f t="shared" si="46"/>
        <v/>
      </c>
      <c r="M479" s="1" t="str">
        <f t="shared" si="47"/>
        <v/>
      </c>
      <c r="O479" s="1" t="str">
        <f t="shared" si="43"/>
        <v/>
      </c>
      <c r="P479" s="1" t="str">
        <f t="shared" si="44"/>
        <v/>
      </c>
      <c r="Q479" s="1" t="str">
        <f t="shared" si="45"/>
        <v/>
      </c>
    </row>
    <row r="480" spans="4:17" x14ac:dyDescent="0.55000000000000004">
      <c r="D480" s="1">
        <v>478</v>
      </c>
      <c r="E480" s="1" t="str">
        <f>IFERROR(INDEX(title!$A$2:$A$2049,MATCH($D480,title!$C$2:$C$2049,0),1),"")</f>
        <v/>
      </c>
      <c r="F480" s="1" t="str">
        <f>IFERROR(INDEX(title!$B$2:$B$2049,MATCH($D480,title!$C$2:$C$2049,0),1),"")</f>
        <v/>
      </c>
      <c r="G480" s="1" t="str">
        <f>IFERROR(INDEX(title!$C$2:$C$2049,MATCH($D480,title!$C$2:$C$2049,0),1),"")</f>
        <v/>
      </c>
      <c r="H480" s="1" t="str">
        <f>IFERROR(INDEX(title!$D$2:$D$2049,MATCH($D480,title!$C$2:$C$2049,0),1),"")</f>
        <v/>
      </c>
      <c r="I480" s="1" t="str">
        <f>IFERROR(INDEX(title!$E$2:$E$2049,MATCH($D480,title!$C$2:$C$2049,0),1),"")</f>
        <v/>
      </c>
      <c r="J480" s="1" t="str">
        <f t="shared" si="42"/>
        <v/>
      </c>
      <c r="K480" s="1" t="str">
        <f>IF(LENB(J480),COUNTIF(J$2:J480,"●"),"")</f>
        <v/>
      </c>
      <c r="L480" s="1" t="str">
        <f t="shared" si="46"/>
        <v/>
      </c>
      <c r="M480" s="1" t="str">
        <f t="shared" si="47"/>
        <v/>
      </c>
      <c r="O480" s="1" t="str">
        <f t="shared" si="43"/>
        <v/>
      </c>
      <c r="P480" s="1" t="str">
        <f t="shared" si="44"/>
        <v/>
      </c>
      <c r="Q480" s="1" t="str">
        <f t="shared" si="45"/>
        <v/>
      </c>
    </row>
    <row r="481" spans="4:17" x14ac:dyDescent="0.55000000000000004">
      <c r="D481" s="1">
        <v>479</v>
      </c>
      <c r="E481" s="1" t="str">
        <f>IFERROR(INDEX(title!$A$2:$A$2049,MATCH($D481,title!$C$2:$C$2049,0),1),"")</f>
        <v/>
      </c>
      <c r="F481" s="1" t="str">
        <f>IFERROR(INDEX(title!$B$2:$B$2049,MATCH($D481,title!$C$2:$C$2049,0),1),"")</f>
        <v/>
      </c>
      <c r="G481" s="1" t="str">
        <f>IFERROR(INDEX(title!$C$2:$C$2049,MATCH($D481,title!$C$2:$C$2049,0),1),"")</f>
        <v/>
      </c>
      <c r="H481" s="1" t="str">
        <f>IFERROR(INDEX(title!$D$2:$D$2049,MATCH($D481,title!$C$2:$C$2049,0),1),"")</f>
        <v/>
      </c>
      <c r="I481" s="1" t="str">
        <f>IFERROR(INDEX(title!$E$2:$E$2049,MATCH($D481,title!$C$2:$C$2049,0),1),"")</f>
        <v/>
      </c>
      <c r="J481" s="1" t="str">
        <f t="shared" si="42"/>
        <v/>
      </c>
      <c r="K481" s="1" t="str">
        <f>IF(LENB(J481),COUNTIF(J$2:J481,"●"),"")</f>
        <v/>
      </c>
      <c r="L481" s="1" t="str">
        <f t="shared" si="46"/>
        <v/>
      </c>
      <c r="M481" s="1" t="str">
        <f t="shared" si="47"/>
        <v/>
      </c>
      <c r="O481" s="1" t="str">
        <f t="shared" si="43"/>
        <v/>
      </c>
      <c r="P481" s="1" t="str">
        <f t="shared" si="44"/>
        <v/>
      </c>
      <c r="Q481" s="1" t="str">
        <f t="shared" si="45"/>
        <v/>
      </c>
    </row>
    <row r="482" spans="4:17" x14ac:dyDescent="0.55000000000000004">
      <c r="D482" s="1">
        <v>480</v>
      </c>
      <c r="E482" s="1" t="str">
        <f>IFERROR(INDEX(title!$A$2:$A$2049,MATCH($D482,title!$C$2:$C$2049,0),1),"")</f>
        <v/>
      </c>
      <c r="F482" s="1" t="str">
        <f>IFERROR(INDEX(title!$B$2:$B$2049,MATCH($D482,title!$C$2:$C$2049,0),1),"")</f>
        <v/>
      </c>
      <c r="G482" s="1" t="str">
        <f>IFERROR(INDEX(title!$C$2:$C$2049,MATCH($D482,title!$C$2:$C$2049,0),1),"")</f>
        <v/>
      </c>
      <c r="H482" s="1" t="str">
        <f>IFERROR(INDEX(title!$D$2:$D$2049,MATCH($D482,title!$C$2:$C$2049,0),1),"")</f>
        <v/>
      </c>
      <c r="I482" s="1" t="str">
        <f>IFERROR(INDEX(title!$E$2:$E$2049,MATCH($D482,title!$C$2:$C$2049,0),1),"")</f>
        <v/>
      </c>
      <c r="J482" s="1" t="str">
        <f t="shared" si="42"/>
        <v/>
      </c>
      <c r="K482" s="1" t="str">
        <f>IF(LENB(J482),COUNTIF(J$2:J482,"●"),"")</f>
        <v/>
      </c>
      <c r="L482" s="1" t="str">
        <f t="shared" si="46"/>
        <v/>
      </c>
      <c r="M482" s="1" t="str">
        <f t="shared" si="47"/>
        <v/>
      </c>
      <c r="O482" s="1" t="str">
        <f t="shared" si="43"/>
        <v/>
      </c>
      <c r="P482" s="1" t="str">
        <f t="shared" si="44"/>
        <v/>
      </c>
      <c r="Q482" s="1" t="str">
        <f t="shared" si="45"/>
        <v/>
      </c>
    </row>
    <row r="483" spans="4:17" x14ac:dyDescent="0.55000000000000004">
      <c r="D483" s="1">
        <v>481</v>
      </c>
      <c r="E483" s="1" t="str">
        <f>IFERROR(INDEX(title!$A$2:$A$2049,MATCH($D483,title!$C$2:$C$2049,0),1),"")</f>
        <v/>
      </c>
      <c r="F483" s="1" t="str">
        <f>IFERROR(INDEX(title!$B$2:$B$2049,MATCH($D483,title!$C$2:$C$2049,0),1),"")</f>
        <v/>
      </c>
      <c r="G483" s="1" t="str">
        <f>IFERROR(INDEX(title!$C$2:$C$2049,MATCH($D483,title!$C$2:$C$2049,0),1),"")</f>
        <v/>
      </c>
      <c r="H483" s="1" t="str">
        <f>IFERROR(INDEX(title!$D$2:$D$2049,MATCH($D483,title!$C$2:$C$2049,0),1),"")</f>
        <v/>
      </c>
      <c r="I483" s="1" t="str">
        <f>IFERROR(INDEX(title!$E$2:$E$2049,MATCH($D483,title!$C$2:$C$2049,0),1),"")</f>
        <v/>
      </c>
      <c r="J483" s="1" t="str">
        <f t="shared" si="42"/>
        <v/>
      </c>
      <c r="K483" s="1" t="str">
        <f>IF(LENB(J483),COUNTIF(J$2:J483,"●"),"")</f>
        <v/>
      </c>
      <c r="L483" s="1" t="str">
        <f t="shared" si="46"/>
        <v/>
      </c>
      <c r="M483" s="1" t="str">
        <f t="shared" si="47"/>
        <v/>
      </c>
      <c r="O483" s="1" t="str">
        <f t="shared" si="43"/>
        <v/>
      </c>
      <c r="P483" s="1" t="str">
        <f t="shared" si="44"/>
        <v/>
      </c>
      <c r="Q483" s="1" t="str">
        <f t="shared" si="45"/>
        <v/>
      </c>
    </row>
    <row r="484" spans="4:17" x14ac:dyDescent="0.55000000000000004">
      <c r="D484" s="1">
        <v>482</v>
      </c>
      <c r="E484" s="1" t="str">
        <f>IFERROR(INDEX(title!$A$2:$A$2049,MATCH($D484,title!$C$2:$C$2049,0),1),"")</f>
        <v/>
      </c>
      <c r="F484" s="1" t="str">
        <f>IFERROR(INDEX(title!$B$2:$B$2049,MATCH($D484,title!$C$2:$C$2049,0),1),"")</f>
        <v/>
      </c>
      <c r="G484" s="1" t="str">
        <f>IFERROR(INDEX(title!$C$2:$C$2049,MATCH($D484,title!$C$2:$C$2049,0),1),"")</f>
        <v/>
      </c>
      <c r="H484" s="1" t="str">
        <f>IFERROR(INDEX(title!$D$2:$D$2049,MATCH($D484,title!$C$2:$C$2049,0),1),"")</f>
        <v/>
      </c>
      <c r="I484" s="1" t="str">
        <f>IFERROR(INDEX(title!$E$2:$E$2049,MATCH($D484,title!$C$2:$C$2049,0),1),"")</f>
        <v/>
      </c>
      <c r="J484" s="1" t="str">
        <f t="shared" si="42"/>
        <v/>
      </c>
      <c r="K484" s="1" t="str">
        <f>IF(LENB(J484),COUNTIF(J$2:J484,"●"),"")</f>
        <v/>
      </c>
      <c r="L484" s="1" t="str">
        <f t="shared" si="46"/>
        <v/>
      </c>
      <c r="M484" s="1" t="str">
        <f t="shared" si="47"/>
        <v/>
      </c>
      <c r="O484" s="1" t="str">
        <f t="shared" si="43"/>
        <v/>
      </c>
      <c r="P484" s="1" t="str">
        <f t="shared" si="44"/>
        <v/>
      </c>
      <c r="Q484" s="1" t="str">
        <f t="shared" si="45"/>
        <v/>
      </c>
    </row>
    <row r="485" spans="4:17" x14ac:dyDescent="0.55000000000000004">
      <c r="D485" s="1">
        <v>483</v>
      </c>
      <c r="E485" s="1" t="str">
        <f>IFERROR(INDEX(title!$A$2:$A$2049,MATCH($D485,title!$C$2:$C$2049,0),1),"")</f>
        <v/>
      </c>
      <c r="F485" s="1" t="str">
        <f>IFERROR(INDEX(title!$B$2:$B$2049,MATCH($D485,title!$C$2:$C$2049,0),1),"")</f>
        <v/>
      </c>
      <c r="G485" s="1" t="str">
        <f>IFERROR(INDEX(title!$C$2:$C$2049,MATCH($D485,title!$C$2:$C$2049,0),1),"")</f>
        <v/>
      </c>
      <c r="H485" s="1" t="str">
        <f>IFERROR(INDEX(title!$D$2:$D$2049,MATCH($D485,title!$C$2:$C$2049,0),1),"")</f>
        <v/>
      </c>
      <c r="I485" s="1" t="str">
        <f>IFERROR(INDEX(title!$E$2:$E$2049,MATCH($D485,title!$C$2:$C$2049,0),1),"")</f>
        <v/>
      </c>
      <c r="J485" s="1" t="str">
        <f t="shared" si="42"/>
        <v/>
      </c>
      <c r="K485" s="1" t="str">
        <f>IF(LENB(J485),COUNTIF(J$2:J485,"●"),"")</f>
        <v/>
      </c>
      <c r="L485" s="1" t="str">
        <f t="shared" si="46"/>
        <v/>
      </c>
      <c r="M485" s="1" t="str">
        <f t="shared" si="47"/>
        <v/>
      </c>
      <c r="O485" s="1" t="str">
        <f t="shared" si="43"/>
        <v/>
      </c>
      <c r="P485" s="1" t="str">
        <f t="shared" si="44"/>
        <v/>
      </c>
      <c r="Q485" s="1" t="str">
        <f t="shared" si="45"/>
        <v/>
      </c>
    </row>
    <row r="486" spans="4:17" x14ac:dyDescent="0.55000000000000004">
      <c r="D486" s="1">
        <v>484</v>
      </c>
      <c r="E486" s="1" t="str">
        <f>IFERROR(INDEX(title!$A$2:$A$2049,MATCH($D486,title!$C$2:$C$2049,0),1),"")</f>
        <v/>
      </c>
      <c r="F486" s="1" t="str">
        <f>IFERROR(INDEX(title!$B$2:$B$2049,MATCH($D486,title!$C$2:$C$2049,0),1),"")</f>
        <v/>
      </c>
      <c r="G486" s="1" t="str">
        <f>IFERROR(INDEX(title!$C$2:$C$2049,MATCH($D486,title!$C$2:$C$2049,0),1),"")</f>
        <v/>
      </c>
      <c r="H486" s="1" t="str">
        <f>IFERROR(INDEX(title!$D$2:$D$2049,MATCH($D486,title!$C$2:$C$2049,0),1),"")</f>
        <v/>
      </c>
      <c r="I486" s="1" t="str">
        <f>IFERROR(INDEX(title!$E$2:$E$2049,MATCH($D486,title!$C$2:$C$2049,0),1),"")</f>
        <v/>
      </c>
      <c r="J486" s="1" t="str">
        <f t="shared" si="42"/>
        <v/>
      </c>
      <c r="K486" s="1" t="str">
        <f>IF(LENB(J486),COUNTIF(J$2:J486,"●"),"")</f>
        <v/>
      </c>
      <c r="L486" s="1" t="str">
        <f t="shared" si="46"/>
        <v/>
      </c>
      <c r="M486" s="1" t="str">
        <f t="shared" si="47"/>
        <v/>
      </c>
      <c r="O486" s="1" t="str">
        <f t="shared" si="43"/>
        <v/>
      </c>
      <c r="P486" s="1" t="str">
        <f t="shared" si="44"/>
        <v/>
      </c>
      <c r="Q486" s="1" t="str">
        <f t="shared" si="45"/>
        <v/>
      </c>
    </row>
    <row r="487" spans="4:17" x14ac:dyDescent="0.55000000000000004">
      <c r="D487" s="1">
        <v>485</v>
      </c>
      <c r="E487" s="1" t="str">
        <f>IFERROR(INDEX(title!$A$2:$A$2049,MATCH($D487,title!$C$2:$C$2049,0),1),"")</f>
        <v/>
      </c>
      <c r="F487" s="1" t="str">
        <f>IFERROR(INDEX(title!$B$2:$B$2049,MATCH($D487,title!$C$2:$C$2049,0),1),"")</f>
        <v/>
      </c>
      <c r="G487" s="1" t="str">
        <f>IFERROR(INDEX(title!$C$2:$C$2049,MATCH($D487,title!$C$2:$C$2049,0),1),"")</f>
        <v/>
      </c>
      <c r="H487" s="1" t="str">
        <f>IFERROR(INDEX(title!$D$2:$D$2049,MATCH($D487,title!$C$2:$C$2049,0),1),"")</f>
        <v/>
      </c>
      <c r="I487" s="1" t="str">
        <f>IFERROR(INDEX(title!$E$2:$E$2049,MATCH($D487,title!$C$2:$C$2049,0),1),"")</f>
        <v/>
      </c>
      <c r="J487" s="1" t="str">
        <f t="shared" si="42"/>
        <v/>
      </c>
      <c r="K487" s="1" t="str">
        <f>IF(LENB(J487),COUNTIF(J$2:J487,"●"),"")</f>
        <v/>
      </c>
      <c r="L487" s="1" t="str">
        <f t="shared" si="46"/>
        <v/>
      </c>
      <c r="M487" s="1" t="str">
        <f t="shared" si="47"/>
        <v/>
      </c>
      <c r="O487" s="1" t="str">
        <f t="shared" si="43"/>
        <v/>
      </c>
      <c r="P487" s="1" t="str">
        <f t="shared" si="44"/>
        <v/>
      </c>
      <c r="Q487" s="1" t="str">
        <f t="shared" si="45"/>
        <v/>
      </c>
    </row>
    <row r="488" spans="4:17" x14ac:dyDescent="0.55000000000000004">
      <c r="D488" s="1">
        <v>486</v>
      </c>
      <c r="E488" s="1" t="str">
        <f>IFERROR(INDEX(title!$A$2:$A$2049,MATCH($D488,title!$C$2:$C$2049,0),1),"")</f>
        <v/>
      </c>
      <c r="F488" s="1" t="str">
        <f>IFERROR(INDEX(title!$B$2:$B$2049,MATCH($D488,title!$C$2:$C$2049,0),1),"")</f>
        <v/>
      </c>
      <c r="G488" s="1" t="str">
        <f>IFERROR(INDEX(title!$C$2:$C$2049,MATCH($D488,title!$C$2:$C$2049,0),1),"")</f>
        <v/>
      </c>
      <c r="H488" s="1" t="str">
        <f>IFERROR(INDEX(title!$D$2:$D$2049,MATCH($D488,title!$C$2:$C$2049,0),1),"")</f>
        <v/>
      </c>
      <c r="I488" s="1" t="str">
        <f>IFERROR(INDEX(title!$E$2:$E$2049,MATCH($D488,title!$C$2:$C$2049,0),1),"")</f>
        <v/>
      </c>
      <c r="J488" s="1" t="str">
        <f t="shared" si="42"/>
        <v/>
      </c>
      <c r="K488" s="1" t="str">
        <f>IF(LENB(J488),COUNTIF(J$2:J488,"●"),"")</f>
        <v/>
      </c>
      <c r="L488" s="1" t="str">
        <f t="shared" si="46"/>
        <v/>
      </c>
      <c r="M488" s="1" t="str">
        <f t="shared" si="47"/>
        <v/>
      </c>
      <c r="O488" s="1" t="str">
        <f t="shared" si="43"/>
        <v/>
      </c>
      <c r="P488" s="1" t="str">
        <f t="shared" si="44"/>
        <v/>
      </c>
      <c r="Q488" s="1" t="str">
        <f t="shared" si="45"/>
        <v/>
      </c>
    </row>
    <row r="489" spans="4:17" x14ac:dyDescent="0.55000000000000004">
      <c r="D489" s="1">
        <v>487</v>
      </c>
      <c r="E489" s="1" t="str">
        <f>IFERROR(INDEX(title!$A$2:$A$2049,MATCH($D489,title!$C$2:$C$2049,0),1),"")</f>
        <v/>
      </c>
      <c r="F489" s="1" t="str">
        <f>IFERROR(INDEX(title!$B$2:$B$2049,MATCH($D489,title!$C$2:$C$2049,0),1),"")</f>
        <v/>
      </c>
      <c r="G489" s="1" t="str">
        <f>IFERROR(INDEX(title!$C$2:$C$2049,MATCH($D489,title!$C$2:$C$2049,0),1),"")</f>
        <v/>
      </c>
      <c r="H489" s="1" t="str">
        <f>IFERROR(INDEX(title!$D$2:$D$2049,MATCH($D489,title!$C$2:$C$2049,0),1),"")</f>
        <v/>
      </c>
      <c r="I489" s="1" t="str">
        <f>IFERROR(INDEX(title!$E$2:$E$2049,MATCH($D489,title!$C$2:$C$2049,0),1),"")</f>
        <v/>
      </c>
      <c r="J489" s="1" t="str">
        <f t="shared" si="42"/>
        <v/>
      </c>
      <c r="K489" s="1" t="str">
        <f>IF(LENB(J489),COUNTIF(J$2:J489,"●"),"")</f>
        <v/>
      </c>
      <c r="L489" s="1" t="str">
        <f t="shared" si="46"/>
        <v/>
      </c>
      <c r="M489" s="1" t="str">
        <f t="shared" si="47"/>
        <v/>
      </c>
      <c r="O489" s="1" t="str">
        <f t="shared" si="43"/>
        <v/>
      </c>
      <c r="P489" s="1" t="str">
        <f t="shared" si="44"/>
        <v/>
      </c>
      <c r="Q489" s="1" t="str">
        <f t="shared" si="45"/>
        <v/>
      </c>
    </row>
    <row r="490" spans="4:17" x14ac:dyDescent="0.55000000000000004">
      <c r="D490" s="1">
        <v>488</v>
      </c>
      <c r="E490" s="1" t="str">
        <f>IFERROR(INDEX(title!$A$2:$A$2049,MATCH($D490,title!$C$2:$C$2049,0),1),"")</f>
        <v/>
      </c>
      <c r="F490" s="1" t="str">
        <f>IFERROR(INDEX(title!$B$2:$B$2049,MATCH($D490,title!$C$2:$C$2049,0),1),"")</f>
        <v/>
      </c>
      <c r="G490" s="1" t="str">
        <f>IFERROR(INDEX(title!$C$2:$C$2049,MATCH($D490,title!$C$2:$C$2049,0),1),"")</f>
        <v/>
      </c>
      <c r="H490" s="1" t="str">
        <f>IFERROR(INDEX(title!$D$2:$D$2049,MATCH($D490,title!$C$2:$C$2049,0),1),"")</f>
        <v/>
      </c>
      <c r="I490" s="1" t="str">
        <f>IFERROR(INDEX(title!$E$2:$E$2049,MATCH($D490,title!$C$2:$C$2049,0),1),"")</f>
        <v/>
      </c>
      <c r="J490" s="1" t="str">
        <f t="shared" si="42"/>
        <v/>
      </c>
      <c r="K490" s="1" t="str">
        <f>IF(LENB(J490),COUNTIF(J$2:J490,"●"),"")</f>
        <v/>
      </c>
      <c r="L490" s="1" t="str">
        <f t="shared" si="46"/>
        <v/>
      </c>
      <c r="M490" s="1" t="str">
        <f t="shared" si="47"/>
        <v/>
      </c>
      <c r="O490" s="1" t="str">
        <f t="shared" si="43"/>
        <v/>
      </c>
      <c r="P490" s="1" t="str">
        <f t="shared" si="44"/>
        <v/>
      </c>
      <c r="Q490" s="1" t="str">
        <f t="shared" si="45"/>
        <v/>
      </c>
    </row>
    <row r="491" spans="4:17" x14ac:dyDescent="0.55000000000000004">
      <c r="D491" s="1">
        <v>489</v>
      </c>
      <c r="E491" s="1" t="str">
        <f>IFERROR(INDEX(title!$A$2:$A$2049,MATCH($D491,title!$C$2:$C$2049,0),1),"")</f>
        <v/>
      </c>
      <c r="F491" s="1" t="str">
        <f>IFERROR(INDEX(title!$B$2:$B$2049,MATCH($D491,title!$C$2:$C$2049,0),1),"")</f>
        <v/>
      </c>
      <c r="G491" s="1" t="str">
        <f>IFERROR(INDEX(title!$C$2:$C$2049,MATCH($D491,title!$C$2:$C$2049,0),1),"")</f>
        <v/>
      </c>
      <c r="H491" s="1" t="str">
        <f>IFERROR(INDEX(title!$D$2:$D$2049,MATCH($D491,title!$C$2:$C$2049,0),1),"")</f>
        <v/>
      </c>
      <c r="I491" s="1" t="str">
        <f>IFERROR(INDEX(title!$E$2:$E$2049,MATCH($D491,title!$C$2:$C$2049,0),1),"")</f>
        <v/>
      </c>
      <c r="J491" s="1" t="str">
        <f t="shared" si="42"/>
        <v/>
      </c>
      <c r="K491" s="1" t="str">
        <f>IF(LENB(J491),COUNTIF(J$2:J491,"●"),"")</f>
        <v/>
      </c>
      <c r="L491" s="1" t="str">
        <f t="shared" si="46"/>
        <v/>
      </c>
      <c r="M491" s="1" t="str">
        <f t="shared" si="47"/>
        <v/>
      </c>
      <c r="O491" s="1" t="str">
        <f t="shared" si="43"/>
        <v/>
      </c>
      <c r="P491" s="1" t="str">
        <f t="shared" si="44"/>
        <v/>
      </c>
      <c r="Q491" s="1" t="str">
        <f t="shared" si="45"/>
        <v/>
      </c>
    </row>
    <row r="492" spans="4:17" x14ac:dyDescent="0.55000000000000004">
      <c r="D492" s="1">
        <v>490</v>
      </c>
      <c r="E492" s="1" t="str">
        <f>IFERROR(INDEX(title!$A$2:$A$2049,MATCH($D492,title!$C$2:$C$2049,0),1),"")</f>
        <v/>
      </c>
      <c r="F492" s="1" t="str">
        <f>IFERROR(INDEX(title!$B$2:$B$2049,MATCH($D492,title!$C$2:$C$2049,0),1),"")</f>
        <v/>
      </c>
      <c r="G492" s="1" t="str">
        <f>IFERROR(INDEX(title!$C$2:$C$2049,MATCH($D492,title!$C$2:$C$2049,0),1),"")</f>
        <v/>
      </c>
      <c r="H492" s="1" t="str">
        <f>IFERROR(INDEX(title!$D$2:$D$2049,MATCH($D492,title!$C$2:$C$2049,0),1),"")</f>
        <v/>
      </c>
      <c r="I492" s="1" t="str">
        <f>IFERROR(INDEX(title!$E$2:$E$2049,MATCH($D492,title!$C$2:$C$2049,0),1),"")</f>
        <v/>
      </c>
      <c r="J492" s="1" t="str">
        <f t="shared" si="42"/>
        <v/>
      </c>
      <c r="K492" s="1" t="str">
        <f>IF(LENB(J492),COUNTIF(J$2:J492,"●"),"")</f>
        <v/>
      </c>
      <c r="L492" s="1" t="str">
        <f t="shared" si="46"/>
        <v/>
      </c>
      <c r="M492" s="1" t="str">
        <f t="shared" si="47"/>
        <v/>
      </c>
      <c r="O492" s="1" t="str">
        <f t="shared" si="43"/>
        <v/>
      </c>
      <c r="P492" s="1" t="str">
        <f t="shared" si="44"/>
        <v/>
      </c>
      <c r="Q492" s="1" t="str">
        <f t="shared" si="45"/>
        <v/>
      </c>
    </row>
    <row r="493" spans="4:17" x14ac:dyDescent="0.55000000000000004">
      <c r="D493" s="1">
        <v>491</v>
      </c>
      <c r="E493" s="1" t="str">
        <f>IFERROR(INDEX(title!$A$2:$A$2049,MATCH($D493,title!$C$2:$C$2049,0),1),"")</f>
        <v/>
      </c>
      <c r="F493" s="1" t="str">
        <f>IFERROR(INDEX(title!$B$2:$B$2049,MATCH($D493,title!$C$2:$C$2049,0),1),"")</f>
        <v/>
      </c>
      <c r="G493" s="1" t="str">
        <f>IFERROR(INDEX(title!$C$2:$C$2049,MATCH($D493,title!$C$2:$C$2049,0),1),"")</f>
        <v/>
      </c>
      <c r="H493" s="1" t="str">
        <f>IFERROR(INDEX(title!$D$2:$D$2049,MATCH($D493,title!$C$2:$C$2049,0),1),"")</f>
        <v/>
      </c>
      <c r="I493" s="1" t="str">
        <f>IFERROR(INDEX(title!$E$2:$E$2049,MATCH($D493,title!$C$2:$C$2049,0),1),"")</f>
        <v/>
      </c>
      <c r="J493" s="1" t="str">
        <f t="shared" si="42"/>
        <v/>
      </c>
      <c r="K493" s="1" t="str">
        <f>IF(LENB(J493),COUNTIF(J$2:J493,"●"),"")</f>
        <v/>
      </c>
      <c r="L493" s="1" t="str">
        <f t="shared" si="46"/>
        <v/>
      </c>
      <c r="M493" s="1" t="str">
        <f t="shared" si="47"/>
        <v/>
      </c>
      <c r="O493" s="1" t="str">
        <f t="shared" si="43"/>
        <v/>
      </c>
      <c r="P493" s="1" t="str">
        <f t="shared" si="44"/>
        <v/>
      </c>
      <c r="Q493" s="1" t="str">
        <f t="shared" si="45"/>
        <v/>
      </c>
    </row>
    <row r="494" spans="4:17" x14ac:dyDescent="0.55000000000000004">
      <c r="D494" s="1">
        <v>492</v>
      </c>
      <c r="E494" s="1" t="str">
        <f>IFERROR(INDEX(title!$A$2:$A$2049,MATCH($D494,title!$C$2:$C$2049,0),1),"")</f>
        <v/>
      </c>
      <c r="F494" s="1" t="str">
        <f>IFERROR(INDEX(title!$B$2:$B$2049,MATCH($D494,title!$C$2:$C$2049,0),1),"")</f>
        <v/>
      </c>
      <c r="G494" s="1" t="str">
        <f>IFERROR(INDEX(title!$C$2:$C$2049,MATCH($D494,title!$C$2:$C$2049,0),1),"")</f>
        <v/>
      </c>
      <c r="H494" s="1" t="str">
        <f>IFERROR(INDEX(title!$D$2:$D$2049,MATCH($D494,title!$C$2:$C$2049,0),1),"")</f>
        <v/>
      </c>
      <c r="I494" s="1" t="str">
        <f>IFERROR(INDEX(title!$E$2:$E$2049,MATCH($D494,title!$C$2:$C$2049,0),1),"")</f>
        <v/>
      </c>
      <c r="J494" s="1" t="str">
        <f t="shared" si="42"/>
        <v/>
      </c>
      <c r="K494" s="1" t="str">
        <f>IF(LENB(J494),COUNTIF(J$2:J494,"●"),"")</f>
        <v/>
      </c>
      <c r="L494" s="1" t="str">
        <f t="shared" si="46"/>
        <v/>
      </c>
      <c r="M494" s="1" t="str">
        <f t="shared" si="47"/>
        <v/>
      </c>
      <c r="O494" s="1" t="str">
        <f t="shared" si="43"/>
        <v/>
      </c>
      <c r="P494" s="1" t="str">
        <f t="shared" si="44"/>
        <v/>
      </c>
      <c r="Q494" s="1" t="str">
        <f t="shared" si="45"/>
        <v/>
      </c>
    </row>
    <row r="495" spans="4:17" x14ac:dyDescent="0.55000000000000004">
      <c r="D495" s="1">
        <v>493</v>
      </c>
      <c r="E495" s="1" t="str">
        <f>IFERROR(INDEX(title!$A$2:$A$2049,MATCH($D495,title!$C$2:$C$2049,0),1),"")</f>
        <v/>
      </c>
      <c r="F495" s="1" t="str">
        <f>IFERROR(INDEX(title!$B$2:$B$2049,MATCH($D495,title!$C$2:$C$2049,0),1),"")</f>
        <v/>
      </c>
      <c r="G495" s="1" t="str">
        <f>IFERROR(INDEX(title!$C$2:$C$2049,MATCH($D495,title!$C$2:$C$2049,0),1),"")</f>
        <v/>
      </c>
      <c r="H495" s="1" t="str">
        <f>IFERROR(INDEX(title!$D$2:$D$2049,MATCH($D495,title!$C$2:$C$2049,0),1),"")</f>
        <v/>
      </c>
      <c r="I495" s="1" t="str">
        <f>IFERROR(INDEX(title!$E$2:$E$2049,MATCH($D495,title!$C$2:$C$2049,0),1),"")</f>
        <v/>
      </c>
      <c r="J495" s="1" t="str">
        <f t="shared" si="42"/>
        <v/>
      </c>
      <c r="K495" s="1" t="str">
        <f>IF(LENB(J495),COUNTIF(J$2:J495,"●"),"")</f>
        <v/>
      </c>
      <c r="L495" s="1" t="str">
        <f t="shared" si="46"/>
        <v/>
      </c>
      <c r="M495" s="1" t="str">
        <f t="shared" si="47"/>
        <v/>
      </c>
      <c r="O495" s="1" t="str">
        <f t="shared" si="43"/>
        <v/>
      </c>
      <c r="P495" s="1" t="str">
        <f t="shared" si="44"/>
        <v/>
      </c>
      <c r="Q495" s="1" t="str">
        <f t="shared" si="45"/>
        <v/>
      </c>
    </row>
    <row r="496" spans="4:17" x14ac:dyDescent="0.55000000000000004">
      <c r="D496" s="1">
        <v>494</v>
      </c>
      <c r="E496" s="1" t="str">
        <f>IFERROR(INDEX(title!$A$2:$A$2049,MATCH($D496,title!$C$2:$C$2049,0),1),"")</f>
        <v/>
      </c>
      <c r="F496" s="1" t="str">
        <f>IFERROR(INDEX(title!$B$2:$B$2049,MATCH($D496,title!$C$2:$C$2049,0),1),"")</f>
        <v/>
      </c>
      <c r="G496" s="1" t="str">
        <f>IFERROR(INDEX(title!$C$2:$C$2049,MATCH($D496,title!$C$2:$C$2049,0),1),"")</f>
        <v/>
      </c>
      <c r="H496" s="1" t="str">
        <f>IFERROR(INDEX(title!$D$2:$D$2049,MATCH($D496,title!$C$2:$C$2049,0),1),"")</f>
        <v/>
      </c>
      <c r="I496" s="1" t="str">
        <f>IFERROR(INDEX(title!$E$2:$E$2049,MATCH($D496,title!$C$2:$C$2049,0),1),"")</f>
        <v/>
      </c>
      <c r="J496" s="1" t="str">
        <f t="shared" si="42"/>
        <v/>
      </c>
      <c r="K496" s="1" t="str">
        <f>IF(LENB(J496),COUNTIF(J$2:J496,"●"),"")</f>
        <v/>
      </c>
      <c r="L496" s="1" t="str">
        <f t="shared" si="46"/>
        <v/>
      </c>
      <c r="M496" s="1" t="str">
        <f t="shared" si="47"/>
        <v/>
      </c>
      <c r="O496" s="1" t="str">
        <f t="shared" si="43"/>
        <v/>
      </c>
      <c r="P496" s="1" t="str">
        <f t="shared" si="44"/>
        <v/>
      </c>
      <c r="Q496" s="1" t="str">
        <f t="shared" si="45"/>
        <v/>
      </c>
    </row>
    <row r="497" spans="4:17" x14ac:dyDescent="0.55000000000000004">
      <c r="D497" s="1">
        <v>495</v>
      </c>
      <c r="E497" s="1" t="str">
        <f>IFERROR(INDEX(title!$A$2:$A$2049,MATCH($D497,title!$C$2:$C$2049,0),1),"")</f>
        <v/>
      </c>
      <c r="F497" s="1" t="str">
        <f>IFERROR(INDEX(title!$B$2:$B$2049,MATCH($D497,title!$C$2:$C$2049,0),1),"")</f>
        <v/>
      </c>
      <c r="G497" s="1" t="str">
        <f>IFERROR(INDEX(title!$C$2:$C$2049,MATCH($D497,title!$C$2:$C$2049,0),1),"")</f>
        <v/>
      </c>
      <c r="H497" s="1" t="str">
        <f>IFERROR(INDEX(title!$D$2:$D$2049,MATCH($D497,title!$C$2:$C$2049,0),1),"")</f>
        <v/>
      </c>
      <c r="I497" s="1" t="str">
        <f>IFERROR(INDEX(title!$E$2:$E$2049,MATCH($D497,title!$C$2:$C$2049,0),1),"")</f>
        <v/>
      </c>
      <c r="J497" s="1" t="str">
        <f t="shared" si="42"/>
        <v/>
      </c>
      <c r="K497" s="1" t="str">
        <f>IF(LENB(J497),COUNTIF(J$2:J497,"●"),"")</f>
        <v/>
      </c>
      <c r="L497" s="1" t="str">
        <f t="shared" si="46"/>
        <v/>
      </c>
      <c r="M497" s="1" t="str">
        <f t="shared" si="47"/>
        <v/>
      </c>
      <c r="O497" s="1" t="str">
        <f t="shared" si="43"/>
        <v/>
      </c>
      <c r="P497" s="1" t="str">
        <f t="shared" si="44"/>
        <v/>
      </c>
      <c r="Q497" s="1" t="str">
        <f t="shared" si="45"/>
        <v/>
      </c>
    </row>
    <row r="498" spans="4:17" x14ac:dyDescent="0.55000000000000004">
      <c r="D498" s="1">
        <v>496</v>
      </c>
      <c r="E498" s="1" t="str">
        <f>IFERROR(INDEX(title!$A$2:$A$2049,MATCH($D498,title!$C$2:$C$2049,0),1),"")</f>
        <v/>
      </c>
      <c r="F498" s="1" t="str">
        <f>IFERROR(INDEX(title!$B$2:$B$2049,MATCH($D498,title!$C$2:$C$2049,0),1),"")</f>
        <v/>
      </c>
      <c r="G498" s="1" t="str">
        <f>IFERROR(INDEX(title!$C$2:$C$2049,MATCH($D498,title!$C$2:$C$2049,0),1),"")</f>
        <v/>
      </c>
      <c r="H498" s="1" t="str">
        <f>IFERROR(INDEX(title!$D$2:$D$2049,MATCH($D498,title!$C$2:$C$2049,0),1),"")</f>
        <v/>
      </c>
      <c r="I498" s="1" t="str">
        <f>IFERROR(INDEX(title!$E$2:$E$2049,MATCH($D498,title!$C$2:$C$2049,0),1),"")</f>
        <v/>
      </c>
      <c r="J498" s="1" t="str">
        <f t="shared" si="42"/>
        <v/>
      </c>
      <c r="K498" s="1" t="str">
        <f>IF(LENB(J498),COUNTIF(J$2:J498,"●"),"")</f>
        <v/>
      </c>
      <c r="L498" s="1" t="str">
        <f t="shared" si="46"/>
        <v/>
      </c>
      <c r="M498" s="1" t="str">
        <f t="shared" si="47"/>
        <v/>
      </c>
      <c r="O498" s="1" t="str">
        <f t="shared" si="43"/>
        <v/>
      </c>
      <c r="P498" s="1" t="str">
        <f t="shared" si="44"/>
        <v/>
      </c>
      <c r="Q498" s="1" t="str">
        <f t="shared" si="45"/>
        <v/>
      </c>
    </row>
    <row r="499" spans="4:17" x14ac:dyDescent="0.55000000000000004">
      <c r="D499" s="1">
        <v>497</v>
      </c>
      <c r="E499" s="1" t="str">
        <f>IFERROR(INDEX(title!$A$2:$A$2049,MATCH($D499,title!$C$2:$C$2049,0),1),"")</f>
        <v/>
      </c>
      <c r="F499" s="1" t="str">
        <f>IFERROR(INDEX(title!$B$2:$B$2049,MATCH($D499,title!$C$2:$C$2049,0),1),"")</f>
        <v/>
      </c>
      <c r="G499" s="1" t="str">
        <f>IFERROR(INDEX(title!$C$2:$C$2049,MATCH($D499,title!$C$2:$C$2049,0),1),"")</f>
        <v/>
      </c>
      <c r="H499" s="1" t="str">
        <f>IFERROR(INDEX(title!$D$2:$D$2049,MATCH($D499,title!$C$2:$C$2049,0),1),"")</f>
        <v/>
      </c>
      <c r="I499" s="1" t="str">
        <f>IFERROR(INDEX(title!$E$2:$E$2049,MATCH($D499,title!$C$2:$C$2049,0),1),"")</f>
        <v/>
      </c>
      <c r="J499" s="1" t="str">
        <f t="shared" si="42"/>
        <v/>
      </c>
      <c r="K499" s="1" t="str">
        <f>IF(LENB(J499),COUNTIF(J$2:J499,"●"),"")</f>
        <v/>
      </c>
      <c r="L499" s="1" t="str">
        <f t="shared" si="46"/>
        <v/>
      </c>
      <c r="M499" s="1" t="str">
        <f t="shared" si="47"/>
        <v/>
      </c>
      <c r="O499" s="1" t="str">
        <f t="shared" si="43"/>
        <v/>
      </c>
      <c r="P499" s="1" t="str">
        <f t="shared" si="44"/>
        <v/>
      </c>
      <c r="Q499" s="1" t="str">
        <f t="shared" si="45"/>
        <v/>
      </c>
    </row>
    <row r="500" spans="4:17" x14ac:dyDescent="0.55000000000000004">
      <c r="D500" s="1">
        <v>498</v>
      </c>
      <c r="E500" s="1" t="str">
        <f>IFERROR(INDEX(title!$A$2:$A$2049,MATCH($D500,title!$C$2:$C$2049,0),1),"")</f>
        <v/>
      </c>
      <c r="F500" s="1" t="str">
        <f>IFERROR(INDEX(title!$B$2:$B$2049,MATCH($D500,title!$C$2:$C$2049,0),1),"")</f>
        <v/>
      </c>
      <c r="G500" s="1" t="str">
        <f>IFERROR(INDEX(title!$C$2:$C$2049,MATCH($D500,title!$C$2:$C$2049,0),1),"")</f>
        <v/>
      </c>
      <c r="H500" s="1" t="str">
        <f>IFERROR(INDEX(title!$D$2:$D$2049,MATCH($D500,title!$C$2:$C$2049,0),1),"")</f>
        <v/>
      </c>
      <c r="I500" s="1" t="str">
        <f>IFERROR(INDEX(title!$E$2:$E$2049,MATCH($D500,title!$C$2:$C$2049,0),1),"")</f>
        <v/>
      </c>
      <c r="J500" s="1" t="str">
        <f t="shared" si="42"/>
        <v/>
      </c>
      <c r="K500" s="1" t="str">
        <f>IF(LENB(J500),COUNTIF(J$2:J500,"●"),"")</f>
        <v/>
      </c>
      <c r="L500" s="1" t="str">
        <f t="shared" si="46"/>
        <v/>
      </c>
      <c r="M500" s="1" t="str">
        <f t="shared" si="47"/>
        <v/>
      </c>
      <c r="O500" s="1" t="str">
        <f t="shared" si="43"/>
        <v/>
      </c>
      <c r="P500" s="1" t="str">
        <f t="shared" si="44"/>
        <v/>
      </c>
      <c r="Q500" s="1" t="str">
        <f t="shared" si="45"/>
        <v/>
      </c>
    </row>
    <row r="501" spans="4:17" x14ac:dyDescent="0.55000000000000004">
      <c r="D501" s="1">
        <v>499</v>
      </c>
      <c r="E501" s="1" t="str">
        <f>IFERROR(INDEX(title!$A$2:$A$2049,MATCH($D501,title!$C$2:$C$2049,0),1),"")</f>
        <v/>
      </c>
      <c r="F501" s="1" t="str">
        <f>IFERROR(INDEX(title!$B$2:$B$2049,MATCH($D501,title!$C$2:$C$2049,0),1),"")</f>
        <v/>
      </c>
      <c r="G501" s="1" t="str">
        <f>IFERROR(INDEX(title!$C$2:$C$2049,MATCH($D501,title!$C$2:$C$2049,0),1),"")</f>
        <v/>
      </c>
      <c r="H501" s="1" t="str">
        <f>IFERROR(INDEX(title!$D$2:$D$2049,MATCH($D501,title!$C$2:$C$2049,0),1),"")</f>
        <v/>
      </c>
      <c r="I501" s="1" t="str">
        <f>IFERROR(INDEX(title!$E$2:$E$2049,MATCH($D501,title!$C$2:$C$2049,0),1),"")</f>
        <v/>
      </c>
      <c r="J501" s="1" t="str">
        <f t="shared" si="42"/>
        <v/>
      </c>
      <c r="K501" s="1" t="str">
        <f>IF(LENB(J501),COUNTIF(J$2:J501,"●"),"")</f>
        <v/>
      </c>
      <c r="L501" s="1" t="str">
        <f t="shared" si="46"/>
        <v/>
      </c>
      <c r="M501" s="1" t="str">
        <f t="shared" si="47"/>
        <v/>
      </c>
      <c r="O501" s="1" t="str">
        <f t="shared" si="43"/>
        <v/>
      </c>
      <c r="P501" s="1" t="str">
        <f t="shared" si="44"/>
        <v/>
      </c>
      <c r="Q501" s="1" t="str">
        <f t="shared" si="45"/>
        <v/>
      </c>
    </row>
    <row r="502" spans="4:17" x14ac:dyDescent="0.55000000000000004">
      <c r="D502" s="1">
        <v>500</v>
      </c>
      <c r="E502" s="1" t="str">
        <f>IFERROR(INDEX(title!$A$2:$A$2049,MATCH($D502,title!$C$2:$C$2049,0),1),"")</f>
        <v/>
      </c>
      <c r="F502" s="1" t="str">
        <f>IFERROR(INDEX(title!$B$2:$B$2049,MATCH($D502,title!$C$2:$C$2049,0),1),"")</f>
        <v/>
      </c>
      <c r="G502" s="1" t="str">
        <f>IFERROR(INDEX(title!$C$2:$C$2049,MATCH($D502,title!$C$2:$C$2049,0),1),"")</f>
        <v/>
      </c>
      <c r="H502" s="1" t="str">
        <f>IFERROR(INDEX(title!$D$2:$D$2049,MATCH($D502,title!$C$2:$C$2049,0),1),"")</f>
        <v/>
      </c>
      <c r="I502" s="1" t="str">
        <f>IFERROR(INDEX(title!$E$2:$E$2049,MATCH($D502,title!$C$2:$C$2049,0),1),"")</f>
        <v/>
      </c>
      <c r="J502" s="1" t="str">
        <f t="shared" si="42"/>
        <v/>
      </c>
      <c r="K502" s="1" t="str">
        <f>IF(LENB(J502),COUNTIF(J$2:J502,"●"),"")</f>
        <v/>
      </c>
      <c r="L502" s="1" t="str">
        <f t="shared" si="46"/>
        <v/>
      </c>
      <c r="M502" s="1" t="str">
        <f t="shared" si="47"/>
        <v/>
      </c>
      <c r="O502" s="1" t="str">
        <f t="shared" si="43"/>
        <v/>
      </c>
      <c r="P502" s="1" t="str">
        <f t="shared" si="44"/>
        <v/>
      </c>
      <c r="Q502" s="1" t="str">
        <f t="shared" si="45"/>
        <v/>
      </c>
    </row>
    <row r="503" spans="4:17" x14ac:dyDescent="0.55000000000000004">
      <c r="D503" s="1">
        <v>501</v>
      </c>
      <c r="E503" s="1" t="str">
        <f>IFERROR(INDEX(title!$A$2:$A$2049,MATCH($D503,title!$C$2:$C$2049,0),1),"")</f>
        <v/>
      </c>
      <c r="F503" s="1" t="str">
        <f>IFERROR(INDEX(title!$B$2:$B$2049,MATCH($D503,title!$C$2:$C$2049,0),1),"")</f>
        <v/>
      </c>
      <c r="G503" s="1" t="str">
        <f>IFERROR(INDEX(title!$C$2:$C$2049,MATCH($D503,title!$C$2:$C$2049,0),1),"")</f>
        <v/>
      </c>
      <c r="H503" s="1" t="str">
        <f>IFERROR(INDEX(title!$D$2:$D$2049,MATCH($D503,title!$C$2:$C$2049,0),1),"")</f>
        <v/>
      </c>
      <c r="I503" s="1" t="str">
        <f>IFERROR(INDEX(title!$E$2:$E$2049,MATCH($D503,title!$C$2:$C$2049,0),1),"")</f>
        <v/>
      </c>
      <c r="J503" s="1" t="str">
        <f t="shared" si="42"/>
        <v/>
      </c>
      <c r="K503" s="1" t="str">
        <f>IF(LENB(J503),COUNTIF(J$2:J503,"●"),"")</f>
        <v/>
      </c>
      <c r="L503" s="1" t="str">
        <f t="shared" si="46"/>
        <v/>
      </c>
      <c r="M503" s="1" t="str">
        <f t="shared" si="47"/>
        <v/>
      </c>
      <c r="O503" s="1" t="str">
        <f t="shared" si="43"/>
        <v/>
      </c>
      <c r="P503" s="1" t="str">
        <f t="shared" si="44"/>
        <v/>
      </c>
      <c r="Q503" s="1" t="str">
        <f t="shared" si="45"/>
        <v/>
      </c>
    </row>
    <row r="504" spans="4:17" x14ac:dyDescent="0.55000000000000004">
      <c r="D504" s="1">
        <v>502</v>
      </c>
      <c r="E504" s="1" t="str">
        <f>IFERROR(INDEX(title!$A$2:$A$2049,MATCH($D504,title!$C$2:$C$2049,0),1),"")</f>
        <v/>
      </c>
      <c r="F504" s="1" t="str">
        <f>IFERROR(INDEX(title!$B$2:$B$2049,MATCH($D504,title!$C$2:$C$2049,0),1),"")</f>
        <v/>
      </c>
      <c r="G504" s="1" t="str">
        <f>IFERROR(INDEX(title!$C$2:$C$2049,MATCH($D504,title!$C$2:$C$2049,0),1),"")</f>
        <v/>
      </c>
      <c r="H504" s="1" t="str">
        <f>IFERROR(INDEX(title!$D$2:$D$2049,MATCH($D504,title!$C$2:$C$2049,0),1),"")</f>
        <v/>
      </c>
      <c r="I504" s="1" t="str">
        <f>IFERROR(INDEX(title!$E$2:$E$2049,MATCH($D504,title!$C$2:$C$2049,0),1),"")</f>
        <v/>
      </c>
      <c r="J504" s="1" t="str">
        <f t="shared" si="42"/>
        <v/>
      </c>
      <c r="K504" s="1" t="str">
        <f>IF(LENB(J504),COUNTIF(J$2:J504,"●"),"")</f>
        <v/>
      </c>
      <c r="L504" s="1" t="str">
        <f t="shared" si="46"/>
        <v/>
      </c>
      <c r="M504" s="1" t="str">
        <f t="shared" si="47"/>
        <v/>
      </c>
      <c r="O504" s="1" t="str">
        <f t="shared" si="43"/>
        <v/>
      </c>
      <c r="P504" s="1" t="str">
        <f t="shared" si="44"/>
        <v/>
      </c>
      <c r="Q504" s="1" t="str">
        <f t="shared" si="45"/>
        <v/>
      </c>
    </row>
    <row r="505" spans="4:17" x14ac:dyDescent="0.55000000000000004">
      <c r="D505" s="1">
        <v>503</v>
      </c>
      <c r="E505" s="1" t="str">
        <f>IFERROR(INDEX(title!$A$2:$A$2049,MATCH($D505,title!$C$2:$C$2049,0),1),"")</f>
        <v/>
      </c>
      <c r="F505" s="1" t="str">
        <f>IFERROR(INDEX(title!$B$2:$B$2049,MATCH($D505,title!$C$2:$C$2049,0),1),"")</f>
        <v/>
      </c>
      <c r="G505" s="1" t="str">
        <f>IFERROR(INDEX(title!$C$2:$C$2049,MATCH($D505,title!$C$2:$C$2049,0),1),"")</f>
        <v/>
      </c>
      <c r="H505" s="1" t="str">
        <f>IFERROR(INDEX(title!$D$2:$D$2049,MATCH($D505,title!$C$2:$C$2049,0),1),"")</f>
        <v/>
      </c>
      <c r="I505" s="1" t="str">
        <f>IFERROR(INDEX(title!$E$2:$E$2049,MATCH($D505,title!$C$2:$C$2049,0),1),"")</f>
        <v/>
      </c>
      <c r="J505" s="1" t="str">
        <f t="shared" si="42"/>
        <v/>
      </c>
      <c r="K505" s="1" t="str">
        <f>IF(LENB(J505),COUNTIF(J$2:J505,"●"),"")</f>
        <v/>
      </c>
      <c r="L505" s="1" t="str">
        <f t="shared" si="46"/>
        <v/>
      </c>
      <c r="M505" s="1" t="str">
        <f t="shared" si="47"/>
        <v/>
      </c>
      <c r="O505" s="1" t="str">
        <f t="shared" si="43"/>
        <v/>
      </c>
      <c r="P505" s="1" t="str">
        <f t="shared" si="44"/>
        <v/>
      </c>
      <c r="Q505" s="1" t="str">
        <f t="shared" si="45"/>
        <v/>
      </c>
    </row>
    <row r="506" spans="4:17" x14ac:dyDescent="0.55000000000000004">
      <c r="D506" s="1">
        <v>504</v>
      </c>
      <c r="E506" s="1" t="str">
        <f>IFERROR(INDEX(title!$A$2:$A$2049,MATCH($D506,title!$C$2:$C$2049,0),1),"")</f>
        <v/>
      </c>
      <c r="F506" s="1" t="str">
        <f>IFERROR(INDEX(title!$B$2:$B$2049,MATCH($D506,title!$C$2:$C$2049,0),1),"")</f>
        <v/>
      </c>
      <c r="G506" s="1" t="str">
        <f>IFERROR(INDEX(title!$C$2:$C$2049,MATCH($D506,title!$C$2:$C$2049,0),1),"")</f>
        <v/>
      </c>
      <c r="H506" s="1" t="str">
        <f>IFERROR(INDEX(title!$D$2:$D$2049,MATCH($D506,title!$C$2:$C$2049,0),1),"")</f>
        <v/>
      </c>
      <c r="I506" s="1" t="str">
        <f>IFERROR(INDEX(title!$E$2:$E$2049,MATCH($D506,title!$C$2:$C$2049,0),1),"")</f>
        <v/>
      </c>
      <c r="J506" s="1" t="str">
        <f t="shared" si="42"/>
        <v/>
      </c>
      <c r="K506" s="1" t="str">
        <f>IF(LENB(J506),COUNTIF(J$2:J506,"●"),"")</f>
        <v/>
      </c>
      <c r="L506" s="1" t="str">
        <f t="shared" si="46"/>
        <v/>
      </c>
      <c r="M506" s="1" t="str">
        <f t="shared" si="47"/>
        <v/>
      </c>
      <c r="O506" s="1" t="str">
        <f t="shared" si="43"/>
        <v/>
      </c>
      <c r="P506" s="1" t="str">
        <f t="shared" si="44"/>
        <v/>
      </c>
      <c r="Q506" s="1" t="str">
        <f t="shared" si="45"/>
        <v/>
      </c>
    </row>
    <row r="507" spans="4:17" x14ac:dyDescent="0.55000000000000004">
      <c r="D507" s="1">
        <v>505</v>
      </c>
      <c r="E507" s="1" t="str">
        <f>IFERROR(INDEX(title!$A$2:$A$2049,MATCH($D507,title!$C$2:$C$2049,0),1),"")</f>
        <v/>
      </c>
      <c r="F507" s="1" t="str">
        <f>IFERROR(INDEX(title!$B$2:$B$2049,MATCH($D507,title!$C$2:$C$2049,0),1),"")</f>
        <v/>
      </c>
      <c r="G507" s="1" t="str">
        <f>IFERROR(INDEX(title!$C$2:$C$2049,MATCH($D507,title!$C$2:$C$2049,0),1),"")</f>
        <v/>
      </c>
      <c r="H507" s="1" t="str">
        <f>IFERROR(INDEX(title!$D$2:$D$2049,MATCH($D507,title!$C$2:$C$2049,0),1),"")</f>
        <v/>
      </c>
      <c r="I507" s="1" t="str">
        <f>IFERROR(INDEX(title!$E$2:$E$2049,MATCH($D507,title!$C$2:$C$2049,0),1),"")</f>
        <v/>
      </c>
      <c r="J507" s="1" t="str">
        <f t="shared" si="42"/>
        <v/>
      </c>
      <c r="K507" s="1" t="str">
        <f>IF(LENB(J507),COUNTIF(J$2:J507,"●"),"")</f>
        <v/>
      </c>
      <c r="L507" s="1" t="str">
        <f t="shared" si="46"/>
        <v/>
      </c>
      <c r="M507" s="1" t="str">
        <f t="shared" si="47"/>
        <v/>
      </c>
      <c r="O507" s="1" t="str">
        <f t="shared" si="43"/>
        <v/>
      </c>
      <c r="P507" s="1" t="str">
        <f t="shared" si="44"/>
        <v/>
      </c>
      <c r="Q507" s="1" t="str">
        <f t="shared" si="45"/>
        <v/>
      </c>
    </row>
    <row r="508" spans="4:17" x14ac:dyDescent="0.55000000000000004">
      <c r="D508" s="1">
        <v>506</v>
      </c>
      <c r="E508" s="1" t="str">
        <f>IFERROR(INDEX(title!$A$2:$A$2049,MATCH($D508,title!$C$2:$C$2049,0),1),"")</f>
        <v/>
      </c>
      <c r="F508" s="1" t="str">
        <f>IFERROR(INDEX(title!$B$2:$B$2049,MATCH($D508,title!$C$2:$C$2049,0),1),"")</f>
        <v/>
      </c>
      <c r="G508" s="1" t="str">
        <f>IFERROR(INDEX(title!$C$2:$C$2049,MATCH($D508,title!$C$2:$C$2049,0),1),"")</f>
        <v/>
      </c>
      <c r="H508" s="1" t="str">
        <f>IFERROR(INDEX(title!$D$2:$D$2049,MATCH($D508,title!$C$2:$C$2049,0),1),"")</f>
        <v/>
      </c>
      <c r="I508" s="1" t="str">
        <f>IFERROR(INDEX(title!$E$2:$E$2049,MATCH($D508,title!$C$2:$C$2049,0),1),"")</f>
        <v/>
      </c>
      <c r="J508" s="1" t="str">
        <f t="shared" si="42"/>
        <v/>
      </c>
      <c r="K508" s="1" t="str">
        <f>IF(LENB(J508),COUNTIF(J$2:J508,"●"),"")</f>
        <v/>
      </c>
      <c r="L508" s="1" t="str">
        <f t="shared" si="46"/>
        <v/>
      </c>
      <c r="M508" s="1" t="str">
        <f t="shared" si="47"/>
        <v/>
      </c>
      <c r="O508" s="1" t="str">
        <f t="shared" si="43"/>
        <v/>
      </c>
      <c r="P508" s="1" t="str">
        <f t="shared" si="44"/>
        <v/>
      </c>
      <c r="Q508" s="1" t="str">
        <f t="shared" si="45"/>
        <v/>
      </c>
    </row>
    <row r="509" spans="4:17" x14ac:dyDescent="0.55000000000000004">
      <c r="D509" s="1">
        <v>507</v>
      </c>
      <c r="E509" s="1" t="str">
        <f>IFERROR(INDEX(title!$A$2:$A$2049,MATCH($D509,title!$C$2:$C$2049,0),1),"")</f>
        <v/>
      </c>
      <c r="F509" s="1" t="str">
        <f>IFERROR(INDEX(title!$B$2:$B$2049,MATCH($D509,title!$C$2:$C$2049,0),1),"")</f>
        <v/>
      </c>
      <c r="G509" s="1" t="str">
        <f>IFERROR(INDEX(title!$C$2:$C$2049,MATCH($D509,title!$C$2:$C$2049,0),1),"")</f>
        <v/>
      </c>
      <c r="H509" s="1" t="str">
        <f>IFERROR(INDEX(title!$D$2:$D$2049,MATCH($D509,title!$C$2:$C$2049,0),1),"")</f>
        <v/>
      </c>
      <c r="I509" s="1" t="str">
        <f>IFERROR(INDEX(title!$E$2:$E$2049,MATCH($D509,title!$C$2:$C$2049,0),1),"")</f>
        <v/>
      </c>
      <c r="J509" s="1" t="str">
        <f t="shared" si="42"/>
        <v/>
      </c>
      <c r="K509" s="1" t="str">
        <f>IF(LENB(J509),COUNTIF(J$2:J509,"●"),"")</f>
        <v/>
      </c>
      <c r="L509" s="1" t="str">
        <f t="shared" si="46"/>
        <v/>
      </c>
      <c r="M509" s="1" t="str">
        <f t="shared" si="47"/>
        <v/>
      </c>
      <c r="O509" s="1" t="str">
        <f t="shared" si="43"/>
        <v/>
      </c>
      <c r="P509" s="1" t="str">
        <f t="shared" si="44"/>
        <v/>
      </c>
      <c r="Q509" s="1" t="str">
        <f t="shared" si="45"/>
        <v/>
      </c>
    </row>
    <row r="510" spans="4:17" x14ac:dyDescent="0.55000000000000004">
      <c r="D510" s="1">
        <v>508</v>
      </c>
      <c r="E510" s="1" t="str">
        <f>IFERROR(INDEX(title!$A$2:$A$2049,MATCH($D510,title!$C$2:$C$2049,0),1),"")</f>
        <v/>
      </c>
      <c r="F510" s="1" t="str">
        <f>IFERROR(INDEX(title!$B$2:$B$2049,MATCH($D510,title!$C$2:$C$2049,0),1),"")</f>
        <v/>
      </c>
      <c r="G510" s="1" t="str">
        <f>IFERROR(INDEX(title!$C$2:$C$2049,MATCH($D510,title!$C$2:$C$2049,0),1),"")</f>
        <v/>
      </c>
      <c r="H510" s="1" t="str">
        <f>IFERROR(INDEX(title!$D$2:$D$2049,MATCH($D510,title!$C$2:$C$2049,0),1),"")</f>
        <v/>
      </c>
      <c r="I510" s="1" t="str">
        <f>IFERROR(INDEX(title!$E$2:$E$2049,MATCH($D510,title!$C$2:$C$2049,0),1),"")</f>
        <v/>
      </c>
      <c r="J510" s="1" t="str">
        <f t="shared" si="42"/>
        <v/>
      </c>
      <c r="K510" s="1" t="str">
        <f>IF(LENB(J510),COUNTIF(J$2:J510,"●"),"")</f>
        <v/>
      </c>
      <c r="L510" s="1" t="str">
        <f t="shared" si="46"/>
        <v/>
      </c>
      <c r="M510" s="1" t="str">
        <f t="shared" si="47"/>
        <v/>
      </c>
      <c r="O510" s="1" t="str">
        <f t="shared" si="43"/>
        <v/>
      </c>
      <c r="P510" s="1" t="str">
        <f t="shared" si="44"/>
        <v/>
      </c>
      <c r="Q510" s="1" t="str">
        <f t="shared" si="45"/>
        <v/>
      </c>
    </row>
    <row r="511" spans="4:17" x14ac:dyDescent="0.55000000000000004">
      <c r="D511" s="1">
        <v>509</v>
      </c>
      <c r="E511" s="1" t="str">
        <f>IFERROR(INDEX(title!$A$2:$A$2049,MATCH($D511,title!$C$2:$C$2049,0),1),"")</f>
        <v/>
      </c>
      <c r="F511" s="1" t="str">
        <f>IFERROR(INDEX(title!$B$2:$B$2049,MATCH($D511,title!$C$2:$C$2049,0),1),"")</f>
        <v/>
      </c>
      <c r="G511" s="1" t="str">
        <f>IFERROR(INDEX(title!$C$2:$C$2049,MATCH($D511,title!$C$2:$C$2049,0),1),"")</f>
        <v/>
      </c>
      <c r="H511" s="1" t="str">
        <f>IFERROR(INDEX(title!$D$2:$D$2049,MATCH($D511,title!$C$2:$C$2049,0),1),"")</f>
        <v/>
      </c>
      <c r="I511" s="1" t="str">
        <f>IFERROR(INDEX(title!$E$2:$E$2049,MATCH($D511,title!$C$2:$C$2049,0),1),"")</f>
        <v/>
      </c>
      <c r="J511" s="1" t="str">
        <f t="shared" si="42"/>
        <v/>
      </c>
      <c r="K511" s="1" t="str">
        <f>IF(LENB(J511),COUNTIF(J$2:J511,"●"),"")</f>
        <v/>
      </c>
      <c r="L511" s="1" t="str">
        <f t="shared" si="46"/>
        <v/>
      </c>
      <c r="M511" s="1" t="str">
        <f t="shared" si="47"/>
        <v/>
      </c>
      <c r="O511" s="1" t="str">
        <f t="shared" si="43"/>
        <v/>
      </c>
      <c r="P511" s="1" t="str">
        <f t="shared" si="44"/>
        <v/>
      </c>
      <c r="Q511" s="1" t="str">
        <f t="shared" si="45"/>
        <v/>
      </c>
    </row>
    <row r="512" spans="4:17" x14ac:dyDescent="0.55000000000000004">
      <c r="D512" s="1">
        <v>510</v>
      </c>
      <c r="E512" s="1" t="str">
        <f>IFERROR(INDEX(title!$A$2:$A$2049,MATCH($D512,title!$C$2:$C$2049,0),1),"")</f>
        <v/>
      </c>
      <c r="F512" s="1" t="str">
        <f>IFERROR(INDEX(title!$B$2:$B$2049,MATCH($D512,title!$C$2:$C$2049,0),1),"")</f>
        <v/>
      </c>
      <c r="G512" s="1" t="str">
        <f>IFERROR(INDEX(title!$C$2:$C$2049,MATCH($D512,title!$C$2:$C$2049,0),1),"")</f>
        <v/>
      </c>
      <c r="H512" s="1" t="str">
        <f>IFERROR(INDEX(title!$D$2:$D$2049,MATCH($D512,title!$C$2:$C$2049,0),1),"")</f>
        <v/>
      </c>
      <c r="I512" s="1" t="str">
        <f>IFERROR(INDEX(title!$E$2:$E$2049,MATCH($D512,title!$C$2:$C$2049,0),1),"")</f>
        <v/>
      </c>
      <c r="J512" s="1" t="str">
        <f t="shared" si="42"/>
        <v/>
      </c>
      <c r="K512" s="1" t="str">
        <f>IF(LENB(J512),COUNTIF(J$2:J512,"●"),"")</f>
        <v/>
      </c>
      <c r="L512" s="1" t="str">
        <f t="shared" si="46"/>
        <v/>
      </c>
      <c r="M512" s="1" t="str">
        <f t="shared" si="47"/>
        <v/>
      </c>
      <c r="O512" s="1" t="str">
        <f t="shared" si="43"/>
        <v/>
      </c>
      <c r="P512" s="1" t="str">
        <f t="shared" si="44"/>
        <v/>
      </c>
      <c r="Q512" s="1" t="str">
        <f t="shared" si="45"/>
        <v/>
      </c>
    </row>
    <row r="513" spans="4:17" x14ac:dyDescent="0.55000000000000004">
      <c r="D513" s="1">
        <v>511</v>
      </c>
      <c r="E513" s="1" t="str">
        <f>IFERROR(INDEX(title!$A$2:$A$2049,MATCH($D513,title!$C$2:$C$2049,0),1),"")</f>
        <v/>
      </c>
      <c r="F513" s="1" t="str">
        <f>IFERROR(INDEX(title!$B$2:$B$2049,MATCH($D513,title!$C$2:$C$2049,0),1),"")</f>
        <v/>
      </c>
      <c r="G513" s="1" t="str">
        <f>IFERROR(INDEX(title!$C$2:$C$2049,MATCH($D513,title!$C$2:$C$2049,0),1),"")</f>
        <v/>
      </c>
      <c r="H513" s="1" t="str">
        <f>IFERROR(INDEX(title!$D$2:$D$2049,MATCH($D513,title!$C$2:$C$2049,0),1),"")</f>
        <v/>
      </c>
      <c r="I513" s="1" t="str">
        <f>IFERROR(INDEX(title!$E$2:$E$2049,MATCH($D513,title!$C$2:$C$2049,0),1),"")</f>
        <v/>
      </c>
      <c r="J513" s="1" t="str">
        <f t="shared" si="42"/>
        <v/>
      </c>
      <c r="K513" s="1" t="str">
        <f>IF(LENB(J513),COUNTIF(J$2:J513,"●"),"")</f>
        <v/>
      </c>
      <c r="L513" s="1" t="str">
        <f t="shared" si="46"/>
        <v/>
      </c>
      <c r="M513" s="1" t="str">
        <f t="shared" si="47"/>
        <v/>
      </c>
      <c r="O513" s="1" t="str">
        <f t="shared" si="43"/>
        <v/>
      </c>
      <c r="P513" s="1" t="str">
        <f t="shared" si="44"/>
        <v/>
      </c>
      <c r="Q513" s="1" t="str">
        <f t="shared" si="45"/>
        <v/>
      </c>
    </row>
    <row r="514" spans="4:17" x14ac:dyDescent="0.55000000000000004">
      <c r="D514" s="1">
        <v>512</v>
      </c>
      <c r="E514" s="1" t="str">
        <f>IFERROR(INDEX(title!$A$2:$A$2049,MATCH($D514,title!$C$2:$C$2049,0),1),"")</f>
        <v/>
      </c>
      <c r="F514" s="1" t="str">
        <f>IFERROR(INDEX(title!$B$2:$B$2049,MATCH($D514,title!$C$2:$C$2049,0),1),"")</f>
        <v/>
      </c>
      <c r="G514" s="1" t="str">
        <f>IFERROR(INDEX(title!$C$2:$C$2049,MATCH($D514,title!$C$2:$C$2049,0),1),"")</f>
        <v/>
      </c>
      <c r="H514" s="1" t="str">
        <f>IFERROR(INDEX(title!$D$2:$D$2049,MATCH($D514,title!$C$2:$C$2049,0),1),"")</f>
        <v/>
      </c>
      <c r="I514" s="1" t="str">
        <f>IFERROR(INDEX(title!$E$2:$E$2049,MATCH($D514,title!$C$2:$C$2049,0),1),"")</f>
        <v/>
      </c>
      <c r="J514" s="1" t="str">
        <f t="shared" ref="J514:J577" si="48">IF(AND(LENB(G514),0&lt;G514,LENB(H514),0&lt;H514),"●","")</f>
        <v/>
      </c>
      <c r="K514" s="1" t="str">
        <f>IF(LENB(J514),COUNTIF(J$2:J514,"●"),"")</f>
        <v/>
      </c>
      <c r="L514" s="1" t="str">
        <f t="shared" si="46"/>
        <v/>
      </c>
      <c r="M514" s="1" t="str">
        <f t="shared" si="47"/>
        <v/>
      </c>
      <c r="O514" s="1" t="str">
        <f t="shared" ref="O514:O577" si="49">IF(LENB($L514),$B$4&amp;$L514+COLUMN()-COLUMN($M514)&amp;".U = "&amp;H514&amp;CHAR(9)&amp;"'"&amp;O$1,"")</f>
        <v/>
      </c>
      <c r="P514" s="1" t="str">
        <f t="shared" ref="P514:P577" si="50">IF(LENB($L514),$B$4&amp;$L514+COLUMN()-COLUMN($M514)&amp;".U = "&amp;I514&amp;CHAR(9)&amp;"'"&amp;P$1,"")</f>
        <v/>
      </c>
      <c r="Q514" s="1" t="str">
        <f t="shared" ref="Q514:Q577" si="51">IF(LENB(K514),IF(1&lt;K514,CHAR(10),"")&amp;"'"&amp;IF(F514=0,"名称未設定",F514)&amp;CHAR(10)&amp;M514&amp;CHAR(10)&amp;O514&amp;CHAR(10)&amp;P514,"")</f>
        <v/>
      </c>
    </row>
    <row r="515" spans="4:17" x14ac:dyDescent="0.55000000000000004">
      <c r="D515" s="1">
        <v>513</v>
      </c>
      <c r="E515" s="1" t="str">
        <f>IFERROR(INDEX(title!$A$2:$A$2049,MATCH($D515,title!$C$2:$C$2049,0),1),"")</f>
        <v/>
      </c>
      <c r="F515" s="1" t="str">
        <f>IFERROR(INDEX(title!$B$2:$B$2049,MATCH($D515,title!$C$2:$C$2049,0),1),"")</f>
        <v/>
      </c>
      <c r="G515" s="1" t="str">
        <f>IFERROR(INDEX(title!$C$2:$C$2049,MATCH($D515,title!$C$2:$C$2049,0),1),"")</f>
        <v/>
      </c>
      <c r="H515" s="1" t="str">
        <f>IFERROR(INDEX(title!$D$2:$D$2049,MATCH($D515,title!$C$2:$C$2049,0),1),"")</f>
        <v/>
      </c>
      <c r="I515" s="1" t="str">
        <f>IFERROR(INDEX(title!$E$2:$E$2049,MATCH($D515,title!$C$2:$C$2049,0),1),"")</f>
        <v/>
      </c>
      <c r="J515" s="1" t="str">
        <f t="shared" si="48"/>
        <v/>
      </c>
      <c r="K515" s="1" t="str">
        <f>IF(LENB(J515),COUNTIF(J$2:J515,"●"),"")</f>
        <v/>
      </c>
      <c r="L515" s="1" t="str">
        <f t="shared" ref="L515:L578" si="52">IF(AND(LENB(K515),LENB($B$2),LENB($B$3)),$B$2+$B$3*(K515),"")</f>
        <v/>
      </c>
      <c r="M515" s="1" t="str">
        <f t="shared" ref="M515:M578" si="53">IF(LENB($L515),$B$4&amp;$L515+COLUMN()-COLUMN($M515)&amp;".U = "&amp;G515&amp;CHAR(9)&amp;"'"&amp;M$1,"")</f>
        <v/>
      </c>
      <c r="O515" s="1" t="str">
        <f t="shared" si="49"/>
        <v/>
      </c>
      <c r="P515" s="1" t="str">
        <f t="shared" si="50"/>
        <v/>
      </c>
      <c r="Q515" s="1" t="str">
        <f t="shared" si="51"/>
        <v/>
      </c>
    </row>
    <row r="516" spans="4:17" x14ac:dyDescent="0.55000000000000004">
      <c r="D516" s="1">
        <v>514</v>
      </c>
      <c r="E516" s="1" t="str">
        <f>IFERROR(INDEX(title!$A$2:$A$2049,MATCH($D516,title!$C$2:$C$2049,0),1),"")</f>
        <v/>
      </c>
      <c r="F516" s="1" t="str">
        <f>IFERROR(INDEX(title!$B$2:$B$2049,MATCH($D516,title!$C$2:$C$2049,0),1),"")</f>
        <v/>
      </c>
      <c r="G516" s="1" t="str">
        <f>IFERROR(INDEX(title!$C$2:$C$2049,MATCH($D516,title!$C$2:$C$2049,0),1),"")</f>
        <v/>
      </c>
      <c r="H516" s="1" t="str">
        <f>IFERROR(INDEX(title!$D$2:$D$2049,MATCH($D516,title!$C$2:$C$2049,0),1),"")</f>
        <v/>
      </c>
      <c r="I516" s="1" t="str">
        <f>IFERROR(INDEX(title!$E$2:$E$2049,MATCH($D516,title!$C$2:$C$2049,0),1),"")</f>
        <v/>
      </c>
      <c r="J516" s="1" t="str">
        <f t="shared" si="48"/>
        <v/>
      </c>
      <c r="K516" s="1" t="str">
        <f>IF(LENB(J516),COUNTIF(J$2:J516,"●"),"")</f>
        <v/>
      </c>
      <c r="L516" s="1" t="str">
        <f t="shared" si="52"/>
        <v/>
      </c>
      <c r="M516" s="1" t="str">
        <f t="shared" si="53"/>
        <v/>
      </c>
      <c r="O516" s="1" t="str">
        <f t="shared" si="49"/>
        <v/>
      </c>
      <c r="P516" s="1" t="str">
        <f t="shared" si="50"/>
        <v/>
      </c>
      <c r="Q516" s="1" t="str">
        <f t="shared" si="51"/>
        <v/>
      </c>
    </row>
    <row r="517" spans="4:17" x14ac:dyDescent="0.55000000000000004">
      <c r="D517" s="1">
        <v>515</v>
      </c>
      <c r="E517" s="1" t="str">
        <f>IFERROR(INDEX(title!$A$2:$A$2049,MATCH($D517,title!$C$2:$C$2049,0),1),"")</f>
        <v/>
      </c>
      <c r="F517" s="1" t="str">
        <f>IFERROR(INDEX(title!$B$2:$B$2049,MATCH($D517,title!$C$2:$C$2049,0),1),"")</f>
        <v/>
      </c>
      <c r="G517" s="1" t="str">
        <f>IFERROR(INDEX(title!$C$2:$C$2049,MATCH($D517,title!$C$2:$C$2049,0),1),"")</f>
        <v/>
      </c>
      <c r="H517" s="1" t="str">
        <f>IFERROR(INDEX(title!$D$2:$D$2049,MATCH($D517,title!$C$2:$C$2049,0),1),"")</f>
        <v/>
      </c>
      <c r="I517" s="1" t="str">
        <f>IFERROR(INDEX(title!$E$2:$E$2049,MATCH($D517,title!$C$2:$C$2049,0),1),"")</f>
        <v/>
      </c>
      <c r="J517" s="1" t="str">
        <f t="shared" si="48"/>
        <v/>
      </c>
      <c r="K517" s="1" t="str">
        <f>IF(LENB(J517),COUNTIF(J$2:J517,"●"),"")</f>
        <v/>
      </c>
      <c r="L517" s="1" t="str">
        <f t="shared" si="52"/>
        <v/>
      </c>
      <c r="M517" s="1" t="str">
        <f t="shared" si="53"/>
        <v/>
      </c>
      <c r="O517" s="1" t="str">
        <f t="shared" si="49"/>
        <v/>
      </c>
      <c r="P517" s="1" t="str">
        <f t="shared" si="50"/>
        <v/>
      </c>
      <c r="Q517" s="1" t="str">
        <f t="shared" si="51"/>
        <v/>
      </c>
    </row>
    <row r="518" spans="4:17" x14ac:dyDescent="0.55000000000000004">
      <c r="D518" s="1">
        <v>516</v>
      </c>
      <c r="E518" s="1" t="str">
        <f>IFERROR(INDEX(title!$A$2:$A$2049,MATCH($D518,title!$C$2:$C$2049,0),1),"")</f>
        <v/>
      </c>
      <c r="F518" s="1" t="str">
        <f>IFERROR(INDEX(title!$B$2:$B$2049,MATCH($D518,title!$C$2:$C$2049,0),1),"")</f>
        <v/>
      </c>
      <c r="G518" s="1" t="str">
        <f>IFERROR(INDEX(title!$C$2:$C$2049,MATCH($D518,title!$C$2:$C$2049,0),1),"")</f>
        <v/>
      </c>
      <c r="H518" s="1" t="str">
        <f>IFERROR(INDEX(title!$D$2:$D$2049,MATCH($D518,title!$C$2:$C$2049,0),1),"")</f>
        <v/>
      </c>
      <c r="I518" s="1" t="str">
        <f>IFERROR(INDEX(title!$E$2:$E$2049,MATCH($D518,title!$C$2:$C$2049,0),1),"")</f>
        <v/>
      </c>
      <c r="J518" s="1" t="str">
        <f t="shared" si="48"/>
        <v/>
      </c>
      <c r="K518" s="1" t="str">
        <f>IF(LENB(J518),COUNTIF(J$2:J518,"●"),"")</f>
        <v/>
      </c>
      <c r="L518" s="1" t="str">
        <f t="shared" si="52"/>
        <v/>
      </c>
      <c r="M518" s="1" t="str">
        <f t="shared" si="53"/>
        <v/>
      </c>
      <c r="O518" s="1" t="str">
        <f t="shared" si="49"/>
        <v/>
      </c>
      <c r="P518" s="1" t="str">
        <f t="shared" si="50"/>
        <v/>
      </c>
      <c r="Q518" s="1" t="str">
        <f t="shared" si="51"/>
        <v/>
      </c>
    </row>
    <row r="519" spans="4:17" x14ac:dyDescent="0.55000000000000004">
      <c r="D519" s="1">
        <v>517</v>
      </c>
      <c r="E519" s="1" t="str">
        <f>IFERROR(INDEX(title!$A$2:$A$2049,MATCH($D519,title!$C$2:$C$2049,0),1),"")</f>
        <v/>
      </c>
      <c r="F519" s="1" t="str">
        <f>IFERROR(INDEX(title!$B$2:$B$2049,MATCH($D519,title!$C$2:$C$2049,0),1),"")</f>
        <v/>
      </c>
      <c r="G519" s="1" t="str">
        <f>IFERROR(INDEX(title!$C$2:$C$2049,MATCH($D519,title!$C$2:$C$2049,0),1),"")</f>
        <v/>
      </c>
      <c r="H519" s="1" t="str">
        <f>IFERROR(INDEX(title!$D$2:$D$2049,MATCH($D519,title!$C$2:$C$2049,0),1),"")</f>
        <v/>
      </c>
      <c r="I519" s="1" t="str">
        <f>IFERROR(INDEX(title!$E$2:$E$2049,MATCH($D519,title!$C$2:$C$2049,0),1),"")</f>
        <v/>
      </c>
      <c r="J519" s="1" t="str">
        <f t="shared" si="48"/>
        <v/>
      </c>
      <c r="K519" s="1" t="str">
        <f>IF(LENB(J519),COUNTIF(J$2:J519,"●"),"")</f>
        <v/>
      </c>
      <c r="L519" s="1" t="str">
        <f t="shared" si="52"/>
        <v/>
      </c>
      <c r="M519" s="1" t="str">
        <f t="shared" si="53"/>
        <v/>
      </c>
      <c r="O519" s="1" t="str">
        <f t="shared" si="49"/>
        <v/>
      </c>
      <c r="P519" s="1" t="str">
        <f t="shared" si="50"/>
        <v/>
      </c>
      <c r="Q519" s="1" t="str">
        <f t="shared" si="51"/>
        <v/>
      </c>
    </row>
    <row r="520" spans="4:17" x14ac:dyDescent="0.55000000000000004">
      <c r="D520" s="1">
        <v>518</v>
      </c>
      <c r="E520" s="1" t="str">
        <f>IFERROR(INDEX(title!$A$2:$A$2049,MATCH($D520,title!$C$2:$C$2049,0),1),"")</f>
        <v/>
      </c>
      <c r="F520" s="1" t="str">
        <f>IFERROR(INDEX(title!$B$2:$B$2049,MATCH($D520,title!$C$2:$C$2049,0),1),"")</f>
        <v/>
      </c>
      <c r="G520" s="1" t="str">
        <f>IFERROR(INDEX(title!$C$2:$C$2049,MATCH($D520,title!$C$2:$C$2049,0),1),"")</f>
        <v/>
      </c>
      <c r="H520" s="1" t="str">
        <f>IFERROR(INDEX(title!$D$2:$D$2049,MATCH($D520,title!$C$2:$C$2049,0),1),"")</f>
        <v/>
      </c>
      <c r="I520" s="1" t="str">
        <f>IFERROR(INDEX(title!$E$2:$E$2049,MATCH($D520,title!$C$2:$C$2049,0),1),"")</f>
        <v/>
      </c>
      <c r="J520" s="1" t="str">
        <f t="shared" si="48"/>
        <v/>
      </c>
      <c r="K520" s="1" t="str">
        <f>IF(LENB(J520),COUNTIF(J$2:J520,"●"),"")</f>
        <v/>
      </c>
      <c r="L520" s="1" t="str">
        <f t="shared" si="52"/>
        <v/>
      </c>
      <c r="M520" s="1" t="str">
        <f t="shared" si="53"/>
        <v/>
      </c>
      <c r="O520" s="1" t="str">
        <f t="shared" si="49"/>
        <v/>
      </c>
      <c r="P520" s="1" t="str">
        <f t="shared" si="50"/>
        <v/>
      </c>
      <c r="Q520" s="1" t="str">
        <f t="shared" si="51"/>
        <v/>
      </c>
    </row>
    <row r="521" spans="4:17" x14ac:dyDescent="0.55000000000000004">
      <c r="D521" s="1">
        <v>519</v>
      </c>
      <c r="E521" s="1" t="str">
        <f>IFERROR(INDEX(title!$A$2:$A$2049,MATCH($D521,title!$C$2:$C$2049,0),1),"")</f>
        <v/>
      </c>
      <c r="F521" s="1" t="str">
        <f>IFERROR(INDEX(title!$B$2:$B$2049,MATCH($D521,title!$C$2:$C$2049,0),1),"")</f>
        <v/>
      </c>
      <c r="G521" s="1" t="str">
        <f>IFERROR(INDEX(title!$C$2:$C$2049,MATCH($D521,title!$C$2:$C$2049,0),1),"")</f>
        <v/>
      </c>
      <c r="H521" s="1" t="str">
        <f>IFERROR(INDEX(title!$D$2:$D$2049,MATCH($D521,title!$C$2:$C$2049,0),1),"")</f>
        <v/>
      </c>
      <c r="I521" s="1" t="str">
        <f>IFERROR(INDEX(title!$E$2:$E$2049,MATCH($D521,title!$C$2:$C$2049,0),1),"")</f>
        <v/>
      </c>
      <c r="J521" s="1" t="str">
        <f t="shared" si="48"/>
        <v/>
      </c>
      <c r="K521" s="1" t="str">
        <f>IF(LENB(J521),COUNTIF(J$2:J521,"●"),"")</f>
        <v/>
      </c>
      <c r="L521" s="1" t="str">
        <f t="shared" si="52"/>
        <v/>
      </c>
      <c r="M521" s="1" t="str">
        <f t="shared" si="53"/>
        <v/>
      </c>
      <c r="O521" s="1" t="str">
        <f t="shared" si="49"/>
        <v/>
      </c>
      <c r="P521" s="1" t="str">
        <f t="shared" si="50"/>
        <v/>
      </c>
      <c r="Q521" s="1" t="str">
        <f t="shared" si="51"/>
        <v/>
      </c>
    </row>
    <row r="522" spans="4:17" x14ac:dyDescent="0.55000000000000004">
      <c r="D522" s="1">
        <v>520</v>
      </c>
      <c r="E522" s="1" t="str">
        <f>IFERROR(INDEX(title!$A$2:$A$2049,MATCH($D522,title!$C$2:$C$2049,0),1),"")</f>
        <v/>
      </c>
      <c r="F522" s="1" t="str">
        <f>IFERROR(INDEX(title!$B$2:$B$2049,MATCH($D522,title!$C$2:$C$2049,0),1),"")</f>
        <v/>
      </c>
      <c r="G522" s="1" t="str">
        <f>IFERROR(INDEX(title!$C$2:$C$2049,MATCH($D522,title!$C$2:$C$2049,0),1),"")</f>
        <v/>
      </c>
      <c r="H522" s="1" t="str">
        <f>IFERROR(INDEX(title!$D$2:$D$2049,MATCH($D522,title!$C$2:$C$2049,0),1),"")</f>
        <v/>
      </c>
      <c r="I522" s="1" t="str">
        <f>IFERROR(INDEX(title!$E$2:$E$2049,MATCH($D522,title!$C$2:$C$2049,0),1),"")</f>
        <v/>
      </c>
      <c r="J522" s="1" t="str">
        <f t="shared" si="48"/>
        <v/>
      </c>
      <c r="K522" s="1" t="str">
        <f>IF(LENB(J522),COUNTIF(J$2:J522,"●"),"")</f>
        <v/>
      </c>
      <c r="L522" s="1" t="str">
        <f t="shared" si="52"/>
        <v/>
      </c>
      <c r="M522" s="1" t="str">
        <f t="shared" si="53"/>
        <v/>
      </c>
      <c r="O522" s="1" t="str">
        <f t="shared" si="49"/>
        <v/>
      </c>
      <c r="P522" s="1" t="str">
        <f t="shared" si="50"/>
        <v/>
      </c>
      <c r="Q522" s="1" t="str">
        <f t="shared" si="51"/>
        <v/>
      </c>
    </row>
    <row r="523" spans="4:17" x14ac:dyDescent="0.55000000000000004">
      <c r="D523" s="1">
        <v>521</v>
      </c>
      <c r="E523" s="1" t="str">
        <f>IFERROR(INDEX(title!$A$2:$A$2049,MATCH($D523,title!$C$2:$C$2049,0),1),"")</f>
        <v/>
      </c>
      <c r="F523" s="1" t="str">
        <f>IFERROR(INDEX(title!$B$2:$B$2049,MATCH($D523,title!$C$2:$C$2049,0),1),"")</f>
        <v/>
      </c>
      <c r="G523" s="1" t="str">
        <f>IFERROR(INDEX(title!$C$2:$C$2049,MATCH($D523,title!$C$2:$C$2049,0),1),"")</f>
        <v/>
      </c>
      <c r="H523" s="1" t="str">
        <f>IFERROR(INDEX(title!$D$2:$D$2049,MATCH($D523,title!$C$2:$C$2049,0),1),"")</f>
        <v/>
      </c>
      <c r="I523" s="1" t="str">
        <f>IFERROR(INDEX(title!$E$2:$E$2049,MATCH($D523,title!$C$2:$C$2049,0),1),"")</f>
        <v/>
      </c>
      <c r="J523" s="1" t="str">
        <f t="shared" si="48"/>
        <v/>
      </c>
      <c r="K523" s="1" t="str">
        <f>IF(LENB(J523),COUNTIF(J$2:J523,"●"),"")</f>
        <v/>
      </c>
      <c r="L523" s="1" t="str">
        <f t="shared" si="52"/>
        <v/>
      </c>
      <c r="M523" s="1" t="str">
        <f t="shared" si="53"/>
        <v/>
      </c>
      <c r="O523" s="1" t="str">
        <f t="shared" si="49"/>
        <v/>
      </c>
      <c r="P523" s="1" t="str">
        <f t="shared" si="50"/>
        <v/>
      </c>
      <c r="Q523" s="1" t="str">
        <f t="shared" si="51"/>
        <v/>
      </c>
    </row>
    <row r="524" spans="4:17" x14ac:dyDescent="0.55000000000000004">
      <c r="D524" s="1">
        <v>522</v>
      </c>
      <c r="E524" s="1" t="str">
        <f>IFERROR(INDEX(title!$A$2:$A$2049,MATCH($D524,title!$C$2:$C$2049,0),1),"")</f>
        <v/>
      </c>
      <c r="F524" s="1" t="str">
        <f>IFERROR(INDEX(title!$B$2:$B$2049,MATCH($D524,title!$C$2:$C$2049,0),1),"")</f>
        <v/>
      </c>
      <c r="G524" s="1" t="str">
        <f>IFERROR(INDEX(title!$C$2:$C$2049,MATCH($D524,title!$C$2:$C$2049,0),1),"")</f>
        <v/>
      </c>
      <c r="H524" s="1" t="str">
        <f>IFERROR(INDEX(title!$D$2:$D$2049,MATCH($D524,title!$C$2:$C$2049,0),1),"")</f>
        <v/>
      </c>
      <c r="I524" s="1" t="str">
        <f>IFERROR(INDEX(title!$E$2:$E$2049,MATCH($D524,title!$C$2:$C$2049,0),1),"")</f>
        <v/>
      </c>
      <c r="J524" s="1" t="str">
        <f t="shared" si="48"/>
        <v/>
      </c>
      <c r="K524" s="1" t="str">
        <f>IF(LENB(J524),COUNTIF(J$2:J524,"●"),"")</f>
        <v/>
      </c>
      <c r="L524" s="1" t="str">
        <f t="shared" si="52"/>
        <v/>
      </c>
      <c r="M524" s="1" t="str">
        <f t="shared" si="53"/>
        <v/>
      </c>
      <c r="O524" s="1" t="str">
        <f t="shared" si="49"/>
        <v/>
      </c>
      <c r="P524" s="1" t="str">
        <f t="shared" si="50"/>
        <v/>
      </c>
      <c r="Q524" s="1" t="str">
        <f t="shared" si="51"/>
        <v/>
      </c>
    </row>
    <row r="525" spans="4:17" x14ac:dyDescent="0.55000000000000004">
      <c r="D525" s="1">
        <v>523</v>
      </c>
      <c r="E525" s="1" t="str">
        <f>IFERROR(INDEX(title!$A$2:$A$2049,MATCH($D525,title!$C$2:$C$2049,0),1),"")</f>
        <v/>
      </c>
      <c r="F525" s="1" t="str">
        <f>IFERROR(INDEX(title!$B$2:$B$2049,MATCH($D525,title!$C$2:$C$2049,0),1),"")</f>
        <v/>
      </c>
      <c r="G525" s="1" t="str">
        <f>IFERROR(INDEX(title!$C$2:$C$2049,MATCH($D525,title!$C$2:$C$2049,0),1),"")</f>
        <v/>
      </c>
      <c r="H525" s="1" t="str">
        <f>IFERROR(INDEX(title!$D$2:$D$2049,MATCH($D525,title!$C$2:$C$2049,0),1),"")</f>
        <v/>
      </c>
      <c r="I525" s="1" t="str">
        <f>IFERROR(INDEX(title!$E$2:$E$2049,MATCH($D525,title!$C$2:$C$2049,0),1),"")</f>
        <v/>
      </c>
      <c r="J525" s="1" t="str">
        <f t="shared" si="48"/>
        <v/>
      </c>
      <c r="K525" s="1" t="str">
        <f>IF(LENB(J525),COUNTIF(J$2:J525,"●"),"")</f>
        <v/>
      </c>
      <c r="L525" s="1" t="str">
        <f t="shared" si="52"/>
        <v/>
      </c>
      <c r="M525" s="1" t="str">
        <f t="shared" si="53"/>
        <v/>
      </c>
      <c r="O525" s="1" t="str">
        <f t="shared" si="49"/>
        <v/>
      </c>
      <c r="P525" s="1" t="str">
        <f t="shared" si="50"/>
        <v/>
      </c>
      <c r="Q525" s="1" t="str">
        <f t="shared" si="51"/>
        <v/>
      </c>
    </row>
    <row r="526" spans="4:17" x14ac:dyDescent="0.55000000000000004">
      <c r="D526" s="1">
        <v>524</v>
      </c>
      <c r="E526" s="1" t="str">
        <f>IFERROR(INDEX(title!$A$2:$A$2049,MATCH($D526,title!$C$2:$C$2049,0),1),"")</f>
        <v/>
      </c>
      <c r="F526" s="1" t="str">
        <f>IFERROR(INDEX(title!$B$2:$B$2049,MATCH($D526,title!$C$2:$C$2049,0),1),"")</f>
        <v/>
      </c>
      <c r="G526" s="1" t="str">
        <f>IFERROR(INDEX(title!$C$2:$C$2049,MATCH($D526,title!$C$2:$C$2049,0),1),"")</f>
        <v/>
      </c>
      <c r="H526" s="1" t="str">
        <f>IFERROR(INDEX(title!$D$2:$D$2049,MATCH($D526,title!$C$2:$C$2049,0),1),"")</f>
        <v/>
      </c>
      <c r="I526" s="1" t="str">
        <f>IFERROR(INDEX(title!$E$2:$E$2049,MATCH($D526,title!$C$2:$C$2049,0),1),"")</f>
        <v/>
      </c>
      <c r="J526" s="1" t="str">
        <f t="shared" si="48"/>
        <v/>
      </c>
      <c r="K526" s="1" t="str">
        <f>IF(LENB(J526),COUNTIF(J$2:J526,"●"),"")</f>
        <v/>
      </c>
      <c r="L526" s="1" t="str">
        <f t="shared" si="52"/>
        <v/>
      </c>
      <c r="M526" s="1" t="str">
        <f t="shared" si="53"/>
        <v/>
      </c>
      <c r="O526" s="1" t="str">
        <f t="shared" si="49"/>
        <v/>
      </c>
      <c r="P526" s="1" t="str">
        <f t="shared" si="50"/>
        <v/>
      </c>
      <c r="Q526" s="1" t="str">
        <f t="shared" si="51"/>
        <v/>
      </c>
    </row>
    <row r="527" spans="4:17" x14ac:dyDescent="0.55000000000000004">
      <c r="D527" s="1">
        <v>525</v>
      </c>
      <c r="E527" s="1" t="str">
        <f>IFERROR(INDEX(title!$A$2:$A$2049,MATCH($D527,title!$C$2:$C$2049,0),1),"")</f>
        <v/>
      </c>
      <c r="F527" s="1" t="str">
        <f>IFERROR(INDEX(title!$B$2:$B$2049,MATCH($D527,title!$C$2:$C$2049,0),1),"")</f>
        <v/>
      </c>
      <c r="G527" s="1" t="str">
        <f>IFERROR(INDEX(title!$C$2:$C$2049,MATCH($D527,title!$C$2:$C$2049,0),1),"")</f>
        <v/>
      </c>
      <c r="H527" s="1" t="str">
        <f>IFERROR(INDEX(title!$D$2:$D$2049,MATCH($D527,title!$C$2:$C$2049,0),1),"")</f>
        <v/>
      </c>
      <c r="I527" s="1" t="str">
        <f>IFERROR(INDEX(title!$E$2:$E$2049,MATCH($D527,title!$C$2:$C$2049,0),1),"")</f>
        <v/>
      </c>
      <c r="J527" s="1" t="str">
        <f t="shared" si="48"/>
        <v/>
      </c>
      <c r="K527" s="1" t="str">
        <f>IF(LENB(J527),COUNTIF(J$2:J527,"●"),"")</f>
        <v/>
      </c>
      <c r="L527" s="1" t="str">
        <f t="shared" si="52"/>
        <v/>
      </c>
      <c r="M527" s="1" t="str">
        <f t="shared" si="53"/>
        <v/>
      </c>
      <c r="O527" s="1" t="str">
        <f t="shared" si="49"/>
        <v/>
      </c>
      <c r="P527" s="1" t="str">
        <f t="shared" si="50"/>
        <v/>
      </c>
      <c r="Q527" s="1" t="str">
        <f t="shared" si="51"/>
        <v/>
      </c>
    </row>
    <row r="528" spans="4:17" x14ac:dyDescent="0.55000000000000004">
      <c r="D528" s="1">
        <v>526</v>
      </c>
      <c r="E528" s="1" t="str">
        <f>IFERROR(INDEX(title!$A$2:$A$2049,MATCH($D528,title!$C$2:$C$2049,0),1),"")</f>
        <v/>
      </c>
      <c r="F528" s="1" t="str">
        <f>IFERROR(INDEX(title!$B$2:$B$2049,MATCH($D528,title!$C$2:$C$2049,0),1),"")</f>
        <v/>
      </c>
      <c r="G528" s="1" t="str">
        <f>IFERROR(INDEX(title!$C$2:$C$2049,MATCH($D528,title!$C$2:$C$2049,0),1),"")</f>
        <v/>
      </c>
      <c r="H528" s="1" t="str">
        <f>IFERROR(INDEX(title!$D$2:$D$2049,MATCH($D528,title!$C$2:$C$2049,0),1),"")</f>
        <v/>
      </c>
      <c r="I528" s="1" t="str">
        <f>IFERROR(INDEX(title!$E$2:$E$2049,MATCH($D528,title!$C$2:$C$2049,0),1),"")</f>
        <v/>
      </c>
      <c r="J528" s="1" t="str">
        <f t="shared" si="48"/>
        <v/>
      </c>
      <c r="K528" s="1" t="str">
        <f>IF(LENB(J528),COUNTIF(J$2:J528,"●"),"")</f>
        <v/>
      </c>
      <c r="L528" s="1" t="str">
        <f t="shared" si="52"/>
        <v/>
      </c>
      <c r="M528" s="1" t="str">
        <f t="shared" si="53"/>
        <v/>
      </c>
      <c r="O528" s="1" t="str">
        <f t="shared" si="49"/>
        <v/>
      </c>
      <c r="P528" s="1" t="str">
        <f t="shared" si="50"/>
        <v/>
      </c>
      <c r="Q528" s="1" t="str">
        <f t="shared" si="51"/>
        <v/>
      </c>
    </row>
    <row r="529" spans="4:17" x14ac:dyDescent="0.55000000000000004">
      <c r="D529" s="1">
        <v>527</v>
      </c>
      <c r="E529" s="1" t="str">
        <f>IFERROR(INDEX(title!$A$2:$A$2049,MATCH($D529,title!$C$2:$C$2049,0),1),"")</f>
        <v/>
      </c>
      <c r="F529" s="1" t="str">
        <f>IFERROR(INDEX(title!$B$2:$B$2049,MATCH($D529,title!$C$2:$C$2049,0),1),"")</f>
        <v/>
      </c>
      <c r="G529" s="1" t="str">
        <f>IFERROR(INDEX(title!$C$2:$C$2049,MATCH($D529,title!$C$2:$C$2049,0),1),"")</f>
        <v/>
      </c>
      <c r="H529" s="1" t="str">
        <f>IFERROR(INDEX(title!$D$2:$D$2049,MATCH($D529,title!$C$2:$C$2049,0),1),"")</f>
        <v/>
      </c>
      <c r="I529" s="1" t="str">
        <f>IFERROR(INDEX(title!$E$2:$E$2049,MATCH($D529,title!$C$2:$C$2049,0),1),"")</f>
        <v/>
      </c>
      <c r="J529" s="1" t="str">
        <f t="shared" si="48"/>
        <v/>
      </c>
      <c r="K529" s="1" t="str">
        <f>IF(LENB(J529),COUNTIF(J$2:J529,"●"),"")</f>
        <v/>
      </c>
      <c r="L529" s="1" t="str">
        <f t="shared" si="52"/>
        <v/>
      </c>
      <c r="M529" s="1" t="str">
        <f t="shared" si="53"/>
        <v/>
      </c>
      <c r="O529" s="1" t="str">
        <f t="shared" si="49"/>
        <v/>
      </c>
      <c r="P529" s="1" t="str">
        <f t="shared" si="50"/>
        <v/>
      </c>
      <c r="Q529" s="1" t="str">
        <f t="shared" si="51"/>
        <v/>
      </c>
    </row>
    <row r="530" spans="4:17" x14ac:dyDescent="0.55000000000000004">
      <c r="D530" s="1">
        <v>528</v>
      </c>
      <c r="E530" s="1" t="str">
        <f>IFERROR(INDEX(title!$A$2:$A$2049,MATCH($D530,title!$C$2:$C$2049,0),1),"")</f>
        <v/>
      </c>
      <c r="F530" s="1" t="str">
        <f>IFERROR(INDEX(title!$B$2:$B$2049,MATCH($D530,title!$C$2:$C$2049,0),1),"")</f>
        <v/>
      </c>
      <c r="G530" s="1" t="str">
        <f>IFERROR(INDEX(title!$C$2:$C$2049,MATCH($D530,title!$C$2:$C$2049,0),1),"")</f>
        <v/>
      </c>
      <c r="H530" s="1" t="str">
        <f>IFERROR(INDEX(title!$D$2:$D$2049,MATCH($D530,title!$C$2:$C$2049,0),1),"")</f>
        <v/>
      </c>
      <c r="I530" s="1" t="str">
        <f>IFERROR(INDEX(title!$E$2:$E$2049,MATCH($D530,title!$C$2:$C$2049,0),1),"")</f>
        <v/>
      </c>
      <c r="J530" s="1" t="str">
        <f t="shared" si="48"/>
        <v/>
      </c>
      <c r="K530" s="1" t="str">
        <f>IF(LENB(J530),COUNTIF(J$2:J530,"●"),"")</f>
        <v/>
      </c>
      <c r="L530" s="1" t="str">
        <f t="shared" si="52"/>
        <v/>
      </c>
      <c r="M530" s="1" t="str">
        <f t="shared" si="53"/>
        <v/>
      </c>
      <c r="O530" s="1" t="str">
        <f t="shared" si="49"/>
        <v/>
      </c>
      <c r="P530" s="1" t="str">
        <f t="shared" si="50"/>
        <v/>
      </c>
      <c r="Q530" s="1" t="str">
        <f t="shared" si="51"/>
        <v/>
      </c>
    </row>
    <row r="531" spans="4:17" x14ac:dyDescent="0.55000000000000004">
      <c r="D531" s="1">
        <v>529</v>
      </c>
      <c r="E531" s="1" t="str">
        <f>IFERROR(INDEX(title!$A$2:$A$2049,MATCH($D531,title!$C$2:$C$2049,0),1),"")</f>
        <v/>
      </c>
      <c r="F531" s="1" t="str">
        <f>IFERROR(INDEX(title!$B$2:$B$2049,MATCH($D531,title!$C$2:$C$2049,0),1),"")</f>
        <v/>
      </c>
      <c r="G531" s="1" t="str">
        <f>IFERROR(INDEX(title!$C$2:$C$2049,MATCH($D531,title!$C$2:$C$2049,0),1),"")</f>
        <v/>
      </c>
      <c r="H531" s="1" t="str">
        <f>IFERROR(INDEX(title!$D$2:$D$2049,MATCH($D531,title!$C$2:$C$2049,0),1),"")</f>
        <v/>
      </c>
      <c r="I531" s="1" t="str">
        <f>IFERROR(INDEX(title!$E$2:$E$2049,MATCH($D531,title!$C$2:$C$2049,0),1),"")</f>
        <v/>
      </c>
      <c r="J531" s="1" t="str">
        <f t="shared" si="48"/>
        <v/>
      </c>
      <c r="K531" s="1" t="str">
        <f>IF(LENB(J531),COUNTIF(J$2:J531,"●"),"")</f>
        <v/>
      </c>
      <c r="L531" s="1" t="str">
        <f t="shared" si="52"/>
        <v/>
      </c>
      <c r="M531" s="1" t="str">
        <f t="shared" si="53"/>
        <v/>
      </c>
      <c r="O531" s="1" t="str">
        <f t="shared" si="49"/>
        <v/>
      </c>
      <c r="P531" s="1" t="str">
        <f t="shared" si="50"/>
        <v/>
      </c>
      <c r="Q531" s="1" t="str">
        <f t="shared" si="51"/>
        <v/>
      </c>
    </row>
    <row r="532" spans="4:17" x14ac:dyDescent="0.55000000000000004">
      <c r="D532" s="1">
        <v>530</v>
      </c>
      <c r="E532" s="1" t="str">
        <f>IFERROR(INDEX(title!$A$2:$A$2049,MATCH($D532,title!$C$2:$C$2049,0),1),"")</f>
        <v/>
      </c>
      <c r="F532" s="1" t="str">
        <f>IFERROR(INDEX(title!$B$2:$B$2049,MATCH($D532,title!$C$2:$C$2049,0),1),"")</f>
        <v/>
      </c>
      <c r="G532" s="1" t="str">
        <f>IFERROR(INDEX(title!$C$2:$C$2049,MATCH($D532,title!$C$2:$C$2049,0),1),"")</f>
        <v/>
      </c>
      <c r="H532" s="1" t="str">
        <f>IFERROR(INDEX(title!$D$2:$D$2049,MATCH($D532,title!$C$2:$C$2049,0),1),"")</f>
        <v/>
      </c>
      <c r="I532" s="1" t="str">
        <f>IFERROR(INDEX(title!$E$2:$E$2049,MATCH($D532,title!$C$2:$C$2049,0),1),"")</f>
        <v/>
      </c>
      <c r="J532" s="1" t="str">
        <f t="shared" si="48"/>
        <v/>
      </c>
      <c r="K532" s="1" t="str">
        <f>IF(LENB(J532),COUNTIF(J$2:J532,"●"),"")</f>
        <v/>
      </c>
      <c r="L532" s="1" t="str">
        <f t="shared" si="52"/>
        <v/>
      </c>
      <c r="M532" s="1" t="str">
        <f t="shared" si="53"/>
        <v/>
      </c>
      <c r="O532" s="1" t="str">
        <f t="shared" si="49"/>
        <v/>
      </c>
      <c r="P532" s="1" t="str">
        <f t="shared" si="50"/>
        <v/>
      </c>
      <c r="Q532" s="1" t="str">
        <f t="shared" si="51"/>
        <v/>
      </c>
    </row>
    <row r="533" spans="4:17" x14ac:dyDescent="0.55000000000000004">
      <c r="D533" s="1">
        <v>531</v>
      </c>
      <c r="E533" s="1" t="str">
        <f>IFERROR(INDEX(title!$A$2:$A$2049,MATCH($D533,title!$C$2:$C$2049,0),1),"")</f>
        <v/>
      </c>
      <c r="F533" s="1" t="str">
        <f>IFERROR(INDEX(title!$B$2:$B$2049,MATCH($D533,title!$C$2:$C$2049,0),1),"")</f>
        <v/>
      </c>
      <c r="G533" s="1" t="str">
        <f>IFERROR(INDEX(title!$C$2:$C$2049,MATCH($D533,title!$C$2:$C$2049,0),1),"")</f>
        <v/>
      </c>
      <c r="H533" s="1" t="str">
        <f>IFERROR(INDEX(title!$D$2:$D$2049,MATCH($D533,title!$C$2:$C$2049,0),1),"")</f>
        <v/>
      </c>
      <c r="I533" s="1" t="str">
        <f>IFERROR(INDEX(title!$E$2:$E$2049,MATCH($D533,title!$C$2:$C$2049,0),1),"")</f>
        <v/>
      </c>
      <c r="J533" s="1" t="str">
        <f t="shared" si="48"/>
        <v/>
      </c>
      <c r="K533" s="1" t="str">
        <f>IF(LENB(J533),COUNTIF(J$2:J533,"●"),"")</f>
        <v/>
      </c>
      <c r="L533" s="1" t="str">
        <f t="shared" si="52"/>
        <v/>
      </c>
      <c r="M533" s="1" t="str">
        <f t="shared" si="53"/>
        <v/>
      </c>
      <c r="O533" s="1" t="str">
        <f t="shared" si="49"/>
        <v/>
      </c>
      <c r="P533" s="1" t="str">
        <f t="shared" si="50"/>
        <v/>
      </c>
      <c r="Q533" s="1" t="str">
        <f t="shared" si="51"/>
        <v/>
      </c>
    </row>
    <row r="534" spans="4:17" x14ac:dyDescent="0.55000000000000004">
      <c r="D534" s="1">
        <v>532</v>
      </c>
      <c r="E534" s="1" t="str">
        <f>IFERROR(INDEX(title!$A$2:$A$2049,MATCH($D534,title!$C$2:$C$2049,0),1),"")</f>
        <v/>
      </c>
      <c r="F534" s="1" t="str">
        <f>IFERROR(INDEX(title!$B$2:$B$2049,MATCH($D534,title!$C$2:$C$2049,0),1),"")</f>
        <v/>
      </c>
      <c r="G534" s="1" t="str">
        <f>IFERROR(INDEX(title!$C$2:$C$2049,MATCH($D534,title!$C$2:$C$2049,0),1),"")</f>
        <v/>
      </c>
      <c r="H534" s="1" t="str">
        <f>IFERROR(INDEX(title!$D$2:$D$2049,MATCH($D534,title!$C$2:$C$2049,0),1),"")</f>
        <v/>
      </c>
      <c r="I534" s="1" t="str">
        <f>IFERROR(INDEX(title!$E$2:$E$2049,MATCH($D534,title!$C$2:$C$2049,0),1),"")</f>
        <v/>
      </c>
      <c r="J534" s="1" t="str">
        <f t="shared" si="48"/>
        <v/>
      </c>
      <c r="K534" s="1" t="str">
        <f>IF(LENB(J534),COUNTIF(J$2:J534,"●"),"")</f>
        <v/>
      </c>
      <c r="L534" s="1" t="str">
        <f t="shared" si="52"/>
        <v/>
      </c>
      <c r="M534" s="1" t="str">
        <f t="shared" si="53"/>
        <v/>
      </c>
      <c r="O534" s="1" t="str">
        <f t="shared" si="49"/>
        <v/>
      </c>
      <c r="P534" s="1" t="str">
        <f t="shared" si="50"/>
        <v/>
      </c>
      <c r="Q534" s="1" t="str">
        <f t="shared" si="51"/>
        <v/>
      </c>
    </row>
    <row r="535" spans="4:17" x14ac:dyDescent="0.55000000000000004">
      <c r="D535" s="1">
        <v>533</v>
      </c>
      <c r="E535" s="1" t="str">
        <f>IFERROR(INDEX(title!$A$2:$A$2049,MATCH($D535,title!$C$2:$C$2049,0),1),"")</f>
        <v/>
      </c>
      <c r="F535" s="1" t="str">
        <f>IFERROR(INDEX(title!$B$2:$B$2049,MATCH($D535,title!$C$2:$C$2049,0),1),"")</f>
        <v/>
      </c>
      <c r="G535" s="1" t="str">
        <f>IFERROR(INDEX(title!$C$2:$C$2049,MATCH($D535,title!$C$2:$C$2049,0),1),"")</f>
        <v/>
      </c>
      <c r="H535" s="1" t="str">
        <f>IFERROR(INDEX(title!$D$2:$D$2049,MATCH($D535,title!$C$2:$C$2049,0),1),"")</f>
        <v/>
      </c>
      <c r="I535" s="1" t="str">
        <f>IFERROR(INDEX(title!$E$2:$E$2049,MATCH($D535,title!$C$2:$C$2049,0),1),"")</f>
        <v/>
      </c>
      <c r="J535" s="1" t="str">
        <f t="shared" si="48"/>
        <v/>
      </c>
      <c r="K535" s="1" t="str">
        <f>IF(LENB(J535),COUNTIF(J$2:J535,"●"),"")</f>
        <v/>
      </c>
      <c r="L535" s="1" t="str">
        <f t="shared" si="52"/>
        <v/>
      </c>
      <c r="M535" s="1" t="str">
        <f t="shared" si="53"/>
        <v/>
      </c>
      <c r="O535" s="1" t="str">
        <f t="shared" si="49"/>
        <v/>
      </c>
      <c r="P535" s="1" t="str">
        <f t="shared" si="50"/>
        <v/>
      </c>
      <c r="Q535" s="1" t="str">
        <f t="shared" si="51"/>
        <v/>
      </c>
    </row>
    <row r="536" spans="4:17" x14ac:dyDescent="0.55000000000000004">
      <c r="D536" s="1">
        <v>534</v>
      </c>
      <c r="E536" s="1" t="str">
        <f>IFERROR(INDEX(title!$A$2:$A$2049,MATCH($D536,title!$C$2:$C$2049,0),1),"")</f>
        <v/>
      </c>
      <c r="F536" s="1" t="str">
        <f>IFERROR(INDEX(title!$B$2:$B$2049,MATCH($D536,title!$C$2:$C$2049,0),1),"")</f>
        <v/>
      </c>
      <c r="G536" s="1" t="str">
        <f>IFERROR(INDEX(title!$C$2:$C$2049,MATCH($D536,title!$C$2:$C$2049,0),1),"")</f>
        <v/>
      </c>
      <c r="H536" s="1" t="str">
        <f>IFERROR(INDEX(title!$D$2:$D$2049,MATCH($D536,title!$C$2:$C$2049,0),1),"")</f>
        <v/>
      </c>
      <c r="I536" s="1" t="str">
        <f>IFERROR(INDEX(title!$E$2:$E$2049,MATCH($D536,title!$C$2:$C$2049,0),1),"")</f>
        <v/>
      </c>
      <c r="J536" s="1" t="str">
        <f t="shared" si="48"/>
        <v/>
      </c>
      <c r="K536" s="1" t="str">
        <f>IF(LENB(J536),COUNTIF(J$2:J536,"●"),"")</f>
        <v/>
      </c>
      <c r="L536" s="1" t="str">
        <f t="shared" si="52"/>
        <v/>
      </c>
      <c r="M536" s="1" t="str">
        <f t="shared" si="53"/>
        <v/>
      </c>
      <c r="O536" s="1" t="str">
        <f t="shared" si="49"/>
        <v/>
      </c>
      <c r="P536" s="1" t="str">
        <f t="shared" si="50"/>
        <v/>
      </c>
      <c r="Q536" s="1" t="str">
        <f t="shared" si="51"/>
        <v/>
      </c>
    </row>
    <row r="537" spans="4:17" x14ac:dyDescent="0.55000000000000004">
      <c r="D537" s="1">
        <v>535</v>
      </c>
      <c r="E537" s="1" t="str">
        <f>IFERROR(INDEX(title!$A$2:$A$2049,MATCH($D537,title!$C$2:$C$2049,0),1),"")</f>
        <v/>
      </c>
      <c r="F537" s="1" t="str">
        <f>IFERROR(INDEX(title!$B$2:$B$2049,MATCH($D537,title!$C$2:$C$2049,0),1),"")</f>
        <v/>
      </c>
      <c r="G537" s="1" t="str">
        <f>IFERROR(INDEX(title!$C$2:$C$2049,MATCH($D537,title!$C$2:$C$2049,0),1),"")</f>
        <v/>
      </c>
      <c r="H537" s="1" t="str">
        <f>IFERROR(INDEX(title!$D$2:$D$2049,MATCH($D537,title!$C$2:$C$2049,0),1),"")</f>
        <v/>
      </c>
      <c r="I537" s="1" t="str">
        <f>IFERROR(INDEX(title!$E$2:$E$2049,MATCH($D537,title!$C$2:$C$2049,0),1),"")</f>
        <v/>
      </c>
      <c r="J537" s="1" t="str">
        <f t="shared" si="48"/>
        <v/>
      </c>
      <c r="K537" s="1" t="str">
        <f>IF(LENB(J537),COUNTIF(J$2:J537,"●"),"")</f>
        <v/>
      </c>
      <c r="L537" s="1" t="str">
        <f t="shared" si="52"/>
        <v/>
      </c>
      <c r="M537" s="1" t="str">
        <f t="shared" si="53"/>
        <v/>
      </c>
      <c r="O537" s="1" t="str">
        <f t="shared" si="49"/>
        <v/>
      </c>
      <c r="P537" s="1" t="str">
        <f t="shared" si="50"/>
        <v/>
      </c>
      <c r="Q537" s="1" t="str">
        <f t="shared" si="51"/>
        <v/>
      </c>
    </row>
    <row r="538" spans="4:17" x14ac:dyDescent="0.55000000000000004">
      <c r="D538" s="1">
        <v>536</v>
      </c>
      <c r="E538" s="1" t="str">
        <f>IFERROR(INDEX(title!$A$2:$A$2049,MATCH($D538,title!$C$2:$C$2049,0),1),"")</f>
        <v/>
      </c>
      <c r="F538" s="1" t="str">
        <f>IFERROR(INDEX(title!$B$2:$B$2049,MATCH($D538,title!$C$2:$C$2049,0),1),"")</f>
        <v/>
      </c>
      <c r="G538" s="1" t="str">
        <f>IFERROR(INDEX(title!$C$2:$C$2049,MATCH($D538,title!$C$2:$C$2049,0),1),"")</f>
        <v/>
      </c>
      <c r="H538" s="1" t="str">
        <f>IFERROR(INDEX(title!$D$2:$D$2049,MATCH($D538,title!$C$2:$C$2049,0),1),"")</f>
        <v/>
      </c>
      <c r="I538" s="1" t="str">
        <f>IFERROR(INDEX(title!$E$2:$E$2049,MATCH($D538,title!$C$2:$C$2049,0),1),"")</f>
        <v/>
      </c>
      <c r="J538" s="1" t="str">
        <f t="shared" si="48"/>
        <v/>
      </c>
      <c r="K538" s="1" t="str">
        <f>IF(LENB(J538),COUNTIF(J$2:J538,"●"),"")</f>
        <v/>
      </c>
      <c r="L538" s="1" t="str">
        <f t="shared" si="52"/>
        <v/>
      </c>
      <c r="M538" s="1" t="str">
        <f t="shared" si="53"/>
        <v/>
      </c>
      <c r="O538" s="1" t="str">
        <f t="shared" si="49"/>
        <v/>
      </c>
      <c r="P538" s="1" t="str">
        <f t="shared" si="50"/>
        <v/>
      </c>
      <c r="Q538" s="1" t="str">
        <f t="shared" si="51"/>
        <v/>
      </c>
    </row>
    <row r="539" spans="4:17" x14ac:dyDescent="0.55000000000000004">
      <c r="D539" s="1">
        <v>537</v>
      </c>
      <c r="E539" s="1" t="str">
        <f>IFERROR(INDEX(title!$A$2:$A$2049,MATCH($D539,title!$C$2:$C$2049,0),1),"")</f>
        <v/>
      </c>
      <c r="F539" s="1" t="str">
        <f>IFERROR(INDEX(title!$B$2:$B$2049,MATCH($D539,title!$C$2:$C$2049,0),1),"")</f>
        <v/>
      </c>
      <c r="G539" s="1" t="str">
        <f>IFERROR(INDEX(title!$C$2:$C$2049,MATCH($D539,title!$C$2:$C$2049,0),1),"")</f>
        <v/>
      </c>
      <c r="H539" s="1" t="str">
        <f>IFERROR(INDEX(title!$D$2:$D$2049,MATCH($D539,title!$C$2:$C$2049,0),1),"")</f>
        <v/>
      </c>
      <c r="I539" s="1" t="str">
        <f>IFERROR(INDEX(title!$E$2:$E$2049,MATCH($D539,title!$C$2:$C$2049,0),1),"")</f>
        <v/>
      </c>
      <c r="J539" s="1" t="str">
        <f t="shared" si="48"/>
        <v/>
      </c>
      <c r="K539" s="1" t="str">
        <f>IF(LENB(J539),COUNTIF(J$2:J539,"●"),"")</f>
        <v/>
      </c>
      <c r="L539" s="1" t="str">
        <f t="shared" si="52"/>
        <v/>
      </c>
      <c r="M539" s="1" t="str">
        <f t="shared" si="53"/>
        <v/>
      </c>
      <c r="O539" s="1" t="str">
        <f t="shared" si="49"/>
        <v/>
      </c>
      <c r="P539" s="1" t="str">
        <f t="shared" si="50"/>
        <v/>
      </c>
      <c r="Q539" s="1" t="str">
        <f t="shared" si="51"/>
        <v/>
      </c>
    </row>
    <row r="540" spans="4:17" x14ac:dyDescent="0.55000000000000004">
      <c r="D540" s="1">
        <v>538</v>
      </c>
      <c r="E540" s="1" t="str">
        <f>IFERROR(INDEX(title!$A$2:$A$2049,MATCH($D540,title!$C$2:$C$2049,0),1),"")</f>
        <v/>
      </c>
      <c r="F540" s="1" t="str">
        <f>IFERROR(INDEX(title!$B$2:$B$2049,MATCH($D540,title!$C$2:$C$2049,0),1),"")</f>
        <v/>
      </c>
      <c r="G540" s="1" t="str">
        <f>IFERROR(INDEX(title!$C$2:$C$2049,MATCH($D540,title!$C$2:$C$2049,0),1),"")</f>
        <v/>
      </c>
      <c r="H540" s="1" t="str">
        <f>IFERROR(INDEX(title!$D$2:$D$2049,MATCH($D540,title!$C$2:$C$2049,0),1),"")</f>
        <v/>
      </c>
      <c r="I540" s="1" t="str">
        <f>IFERROR(INDEX(title!$E$2:$E$2049,MATCH($D540,title!$C$2:$C$2049,0),1),"")</f>
        <v/>
      </c>
      <c r="J540" s="1" t="str">
        <f t="shared" si="48"/>
        <v/>
      </c>
      <c r="K540" s="1" t="str">
        <f>IF(LENB(J540),COUNTIF(J$2:J540,"●"),"")</f>
        <v/>
      </c>
      <c r="L540" s="1" t="str">
        <f t="shared" si="52"/>
        <v/>
      </c>
      <c r="M540" s="1" t="str">
        <f t="shared" si="53"/>
        <v/>
      </c>
      <c r="O540" s="1" t="str">
        <f t="shared" si="49"/>
        <v/>
      </c>
      <c r="P540" s="1" t="str">
        <f t="shared" si="50"/>
        <v/>
      </c>
      <c r="Q540" s="1" t="str">
        <f t="shared" si="51"/>
        <v/>
      </c>
    </row>
    <row r="541" spans="4:17" x14ac:dyDescent="0.55000000000000004">
      <c r="D541" s="1">
        <v>539</v>
      </c>
      <c r="E541" s="1" t="str">
        <f>IFERROR(INDEX(title!$A$2:$A$2049,MATCH($D541,title!$C$2:$C$2049,0),1),"")</f>
        <v/>
      </c>
      <c r="F541" s="1" t="str">
        <f>IFERROR(INDEX(title!$B$2:$B$2049,MATCH($D541,title!$C$2:$C$2049,0),1),"")</f>
        <v/>
      </c>
      <c r="G541" s="1" t="str">
        <f>IFERROR(INDEX(title!$C$2:$C$2049,MATCH($D541,title!$C$2:$C$2049,0),1),"")</f>
        <v/>
      </c>
      <c r="H541" s="1" t="str">
        <f>IFERROR(INDEX(title!$D$2:$D$2049,MATCH($D541,title!$C$2:$C$2049,0),1),"")</f>
        <v/>
      </c>
      <c r="I541" s="1" t="str">
        <f>IFERROR(INDEX(title!$E$2:$E$2049,MATCH($D541,title!$C$2:$C$2049,0),1),"")</f>
        <v/>
      </c>
      <c r="J541" s="1" t="str">
        <f t="shared" si="48"/>
        <v/>
      </c>
      <c r="K541" s="1" t="str">
        <f>IF(LENB(J541),COUNTIF(J$2:J541,"●"),"")</f>
        <v/>
      </c>
      <c r="L541" s="1" t="str">
        <f t="shared" si="52"/>
        <v/>
      </c>
      <c r="M541" s="1" t="str">
        <f t="shared" si="53"/>
        <v/>
      </c>
      <c r="O541" s="1" t="str">
        <f t="shared" si="49"/>
        <v/>
      </c>
      <c r="P541" s="1" t="str">
        <f t="shared" si="50"/>
        <v/>
      </c>
      <c r="Q541" s="1" t="str">
        <f t="shared" si="51"/>
        <v/>
      </c>
    </row>
    <row r="542" spans="4:17" x14ac:dyDescent="0.55000000000000004">
      <c r="D542" s="1">
        <v>540</v>
      </c>
      <c r="E542" s="1" t="str">
        <f>IFERROR(INDEX(title!$A$2:$A$2049,MATCH($D542,title!$C$2:$C$2049,0),1),"")</f>
        <v/>
      </c>
      <c r="F542" s="1" t="str">
        <f>IFERROR(INDEX(title!$B$2:$B$2049,MATCH($D542,title!$C$2:$C$2049,0),1),"")</f>
        <v/>
      </c>
      <c r="G542" s="1" t="str">
        <f>IFERROR(INDEX(title!$C$2:$C$2049,MATCH($D542,title!$C$2:$C$2049,0),1),"")</f>
        <v/>
      </c>
      <c r="H542" s="1" t="str">
        <f>IFERROR(INDEX(title!$D$2:$D$2049,MATCH($D542,title!$C$2:$C$2049,0),1),"")</f>
        <v/>
      </c>
      <c r="I542" s="1" t="str">
        <f>IFERROR(INDEX(title!$E$2:$E$2049,MATCH($D542,title!$C$2:$C$2049,0),1),"")</f>
        <v/>
      </c>
      <c r="J542" s="1" t="str">
        <f t="shared" si="48"/>
        <v/>
      </c>
      <c r="K542" s="1" t="str">
        <f>IF(LENB(J542),COUNTIF(J$2:J542,"●"),"")</f>
        <v/>
      </c>
      <c r="L542" s="1" t="str">
        <f t="shared" si="52"/>
        <v/>
      </c>
      <c r="M542" s="1" t="str">
        <f t="shared" si="53"/>
        <v/>
      </c>
      <c r="O542" s="1" t="str">
        <f t="shared" si="49"/>
        <v/>
      </c>
      <c r="P542" s="1" t="str">
        <f t="shared" si="50"/>
        <v/>
      </c>
      <c r="Q542" s="1" t="str">
        <f t="shared" si="51"/>
        <v/>
      </c>
    </row>
    <row r="543" spans="4:17" x14ac:dyDescent="0.55000000000000004">
      <c r="D543" s="1">
        <v>541</v>
      </c>
      <c r="E543" s="1" t="str">
        <f>IFERROR(INDEX(title!$A$2:$A$2049,MATCH($D543,title!$C$2:$C$2049,0),1),"")</f>
        <v/>
      </c>
      <c r="F543" s="1" t="str">
        <f>IFERROR(INDEX(title!$B$2:$B$2049,MATCH($D543,title!$C$2:$C$2049,0),1),"")</f>
        <v/>
      </c>
      <c r="G543" s="1" t="str">
        <f>IFERROR(INDEX(title!$C$2:$C$2049,MATCH($D543,title!$C$2:$C$2049,0),1),"")</f>
        <v/>
      </c>
      <c r="H543" s="1" t="str">
        <f>IFERROR(INDEX(title!$D$2:$D$2049,MATCH($D543,title!$C$2:$C$2049,0),1),"")</f>
        <v/>
      </c>
      <c r="I543" s="1" t="str">
        <f>IFERROR(INDEX(title!$E$2:$E$2049,MATCH($D543,title!$C$2:$C$2049,0),1),"")</f>
        <v/>
      </c>
      <c r="J543" s="1" t="str">
        <f t="shared" si="48"/>
        <v/>
      </c>
      <c r="K543" s="1" t="str">
        <f>IF(LENB(J543),COUNTIF(J$2:J543,"●"),"")</f>
        <v/>
      </c>
      <c r="L543" s="1" t="str">
        <f t="shared" si="52"/>
        <v/>
      </c>
      <c r="M543" s="1" t="str">
        <f t="shared" si="53"/>
        <v/>
      </c>
      <c r="O543" s="1" t="str">
        <f t="shared" si="49"/>
        <v/>
      </c>
      <c r="P543" s="1" t="str">
        <f t="shared" si="50"/>
        <v/>
      </c>
      <c r="Q543" s="1" t="str">
        <f t="shared" si="51"/>
        <v/>
      </c>
    </row>
    <row r="544" spans="4:17" x14ac:dyDescent="0.55000000000000004">
      <c r="D544" s="1">
        <v>542</v>
      </c>
      <c r="E544" s="1" t="str">
        <f>IFERROR(INDEX(title!$A$2:$A$2049,MATCH($D544,title!$C$2:$C$2049,0),1),"")</f>
        <v/>
      </c>
      <c r="F544" s="1" t="str">
        <f>IFERROR(INDEX(title!$B$2:$B$2049,MATCH($D544,title!$C$2:$C$2049,0),1),"")</f>
        <v/>
      </c>
      <c r="G544" s="1" t="str">
        <f>IFERROR(INDEX(title!$C$2:$C$2049,MATCH($D544,title!$C$2:$C$2049,0),1),"")</f>
        <v/>
      </c>
      <c r="H544" s="1" t="str">
        <f>IFERROR(INDEX(title!$D$2:$D$2049,MATCH($D544,title!$C$2:$C$2049,0),1),"")</f>
        <v/>
      </c>
      <c r="I544" s="1" t="str">
        <f>IFERROR(INDEX(title!$E$2:$E$2049,MATCH($D544,title!$C$2:$C$2049,0),1),"")</f>
        <v/>
      </c>
      <c r="J544" s="1" t="str">
        <f t="shared" si="48"/>
        <v/>
      </c>
      <c r="K544" s="1" t="str">
        <f>IF(LENB(J544),COUNTIF(J$2:J544,"●"),"")</f>
        <v/>
      </c>
      <c r="L544" s="1" t="str">
        <f t="shared" si="52"/>
        <v/>
      </c>
      <c r="M544" s="1" t="str">
        <f t="shared" si="53"/>
        <v/>
      </c>
      <c r="O544" s="1" t="str">
        <f t="shared" si="49"/>
        <v/>
      </c>
      <c r="P544" s="1" t="str">
        <f t="shared" si="50"/>
        <v/>
      </c>
      <c r="Q544" s="1" t="str">
        <f t="shared" si="51"/>
        <v/>
      </c>
    </row>
    <row r="545" spans="4:17" x14ac:dyDescent="0.55000000000000004">
      <c r="D545" s="1">
        <v>543</v>
      </c>
      <c r="E545" s="1" t="str">
        <f>IFERROR(INDEX(title!$A$2:$A$2049,MATCH($D545,title!$C$2:$C$2049,0),1),"")</f>
        <v/>
      </c>
      <c r="F545" s="1" t="str">
        <f>IFERROR(INDEX(title!$B$2:$B$2049,MATCH($D545,title!$C$2:$C$2049,0),1),"")</f>
        <v/>
      </c>
      <c r="G545" s="1" t="str">
        <f>IFERROR(INDEX(title!$C$2:$C$2049,MATCH($D545,title!$C$2:$C$2049,0),1),"")</f>
        <v/>
      </c>
      <c r="H545" s="1" t="str">
        <f>IFERROR(INDEX(title!$D$2:$D$2049,MATCH($D545,title!$C$2:$C$2049,0),1),"")</f>
        <v/>
      </c>
      <c r="I545" s="1" t="str">
        <f>IFERROR(INDEX(title!$E$2:$E$2049,MATCH($D545,title!$C$2:$C$2049,0),1),"")</f>
        <v/>
      </c>
      <c r="J545" s="1" t="str">
        <f t="shared" si="48"/>
        <v/>
      </c>
      <c r="K545" s="1" t="str">
        <f>IF(LENB(J545),COUNTIF(J$2:J545,"●"),"")</f>
        <v/>
      </c>
      <c r="L545" s="1" t="str">
        <f t="shared" si="52"/>
        <v/>
      </c>
      <c r="M545" s="1" t="str">
        <f t="shared" si="53"/>
        <v/>
      </c>
      <c r="O545" s="1" t="str">
        <f t="shared" si="49"/>
        <v/>
      </c>
      <c r="P545" s="1" t="str">
        <f t="shared" si="50"/>
        <v/>
      </c>
      <c r="Q545" s="1" t="str">
        <f t="shared" si="51"/>
        <v/>
      </c>
    </row>
    <row r="546" spans="4:17" x14ac:dyDescent="0.55000000000000004">
      <c r="D546" s="1">
        <v>544</v>
      </c>
      <c r="E546" s="1" t="str">
        <f>IFERROR(INDEX(title!$A$2:$A$2049,MATCH($D546,title!$C$2:$C$2049,0),1),"")</f>
        <v/>
      </c>
      <c r="F546" s="1" t="str">
        <f>IFERROR(INDEX(title!$B$2:$B$2049,MATCH($D546,title!$C$2:$C$2049,0),1),"")</f>
        <v/>
      </c>
      <c r="G546" s="1" t="str">
        <f>IFERROR(INDEX(title!$C$2:$C$2049,MATCH($D546,title!$C$2:$C$2049,0),1),"")</f>
        <v/>
      </c>
      <c r="H546" s="1" t="str">
        <f>IFERROR(INDEX(title!$D$2:$D$2049,MATCH($D546,title!$C$2:$C$2049,0),1),"")</f>
        <v/>
      </c>
      <c r="I546" s="1" t="str">
        <f>IFERROR(INDEX(title!$E$2:$E$2049,MATCH($D546,title!$C$2:$C$2049,0),1),"")</f>
        <v/>
      </c>
      <c r="J546" s="1" t="str">
        <f t="shared" si="48"/>
        <v/>
      </c>
      <c r="K546" s="1" t="str">
        <f>IF(LENB(J546),COUNTIF(J$2:J546,"●"),"")</f>
        <v/>
      </c>
      <c r="L546" s="1" t="str">
        <f t="shared" si="52"/>
        <v/>
      </c>
      <c r="M546" s="1" t="str">
        <f t="shared" si="53"/>
        <v/>
      </c>
      <c r="O546" s="1" t="str">
        <f t="shared" si="49"/>
        <v/>
      </c>
      <c r="P546" s="1" t="str">
        <f t="shared" si="50"/>
        <v/>
      </c>
      <c r="Q546" s="1" t="str">
        <f t="shared" si="51"/>
        <v/>
      </c>
    </row>
    <row r="547" spans="4:17" x14ac:dyDescent="0.55000000000000004">
      <c r="D547" s="1">
        <v>545</v>
      </c>
      <c r="E547" s="1" t="str">
        <f>IFERROR(INDEX(title!$A$2:$A$2049,MATCH($D547,title!$C$2:$C$2049,0),1),"")</f>
        <v/>
      </c>
      <c r="F547" s="1" t="str">
        <f>IFERROR(INDEX(title!$B$2:$B$2049,MATCH($D547,title!$C$2:$C$2049,0),1),"")</f>
        <v/>
      </c>
      <c r="G547" s="1" t="str">
        <f>IFERROR(INDEX(title!$C$2:$C$2049,MATCH($D547,title!$C$2:$C$2049,0),1),"")</f>
        <v/>
      </c>
      <c r="H547" s="1" t="str">
        <f>IFERROR(INDEX(title!$D$2:$D$2049,MATCH($D547,title!$C$2:$C$2049,0),1),"")</f>
        <v/>
      </c>
      <c r="I547" s="1" t="str">
        <f>IFERROR(INDEX(title!$E$2:$E$2049,MATCH($D547,title!$C$2:$C$2049,0),1),"")</f>
        <v/>
      </c>
      <c r="J547" s="1" t="str">
        <f t="shared" si="48"/>
        <v/>
      </c>
      <c r="K547" s="1" t="str">
        <f>IF(LENB(J547),COUNTIF(J$2:J547,"●"),"")</f>
        <v/>
      </c>
      <c r="L547" s="1" t="str">
        <f t="shared" si="52"/>
        <v/>
      </c>
      <c r="M547" s="1" t="str">
        <f t="shared" si="53"/>
        <v/>
      </c>
      <c r="O547" s="1" t="str">
        <f t="shared" si="49"/>
        <v/>
      </c>
      <c r="P547" s="1" t="str">
        <f t="shared" si="50"/>
        <v/>
      </c>
      <c r="Q547" s="1" t="str">
        <f t="shared" si="51"/>
        <v/>
      </c>
    </row>
    <row r="548" spans="4:17" x14ac:dyDescent="0.55000000000000004">
      <c r="D548" s="1">
        <v>546</v>
      </c>
      <c r="E548" s="1" t="str">
        <f>IFERROR(INDEX(title!$A$2:$A$2049,MATCH($D548,title!$C$2:$C$2049,0),1),"")</f>
        <v/>
      </c>
      <c r="F548" s="1" t="str">
        <f>IFERROR(INDEX(title!$B$2:$B$2049,MATCH($D548,title!$C$2:$C$2049,0),1),"")</f>
        <v/>
      </c>
      <c r="G548" s="1" t="str">
        <f>IFERROR(INDEX(title!$C$2:$C$2049,MATCH($D548,title!$C$2:$C$2049,0),1),"")</f>
        <v/>
      </c>
      <c r="H548" s="1" t="str">
        <f>IFERROR(INDEX(title!$D$2:$D$2049,MATCH($D548,title!$C$2:$C$2049,0),1),"")</f>
        <v/>
      </c>
      <c r="I548" s="1" t="str">
        <f>IFERROR(INDEX(title!$E$2:$E$2049,MATCH($D548,title!$C$2:$C$2049,0),1),"")</f>
        <v/>
      </c>
      <c r="J548" s="1" t="str">
        <f t="shared" si="48"/>
        <v/>
      </c>
      <c r="K548" s="1" t="str">
        <f>IF(LENB(J548),COUNTIF(J$2:J548,"●"),"")</f>
        <v/>
      </c>
      <c r="L548" s="1" t="str">
        <f t="shared" si="52"/>
        <v/>
      </c>
      <c r="M548" s="1" t="str">
        <f t="shared" si="53"/>
        <v/>
      </c>
      <c r="O548" s="1" t="str">
        <f t="shared" si="49"/>
        <v/>
      </c>
      <c r="P548" s="1" t="str">
        <f t="shared" si="50"/>
        <v/>
      </c>
      <c r="Q548" s="1" t="str">
        <f t="shared" si="51"/>
        <v/>
      </c>
    </row>
    <row r="549" spans="4:17" x14ac:dyDescent="0.55000000000000004">
      <c r="D549" s="1">
        <v>547</v>
      </c>
      <c r="E549" s="1" t="str">
        <f>IFERROR(INDEX(title!$A$2:$A$2049,MATCH($D549,title!$C$2:$C$2049,0),1),"")</f>
        <v/>
      </c>
      <c r="F549" s="1" t="str">
        <f>IFERROR(INDEX(title!$B$2:$B$2049,MATCH($D549,title!$C$2:$C$2049,0),1),"")</f>
        <v/>
      </c>
      <c r="G549" s="1" t="str">
        <f>IFERROR(INDEX(title!$C$2:$C$2049,MATCH($D549,title!$C$2:$C$2049,0),1),"")</f>
        <v/>
      </c>
      <c r="H549" s="1" t="str">
        <f>IFERROR(INDEX(title!$D$2:$D$2049,MATCH($D549,title!$C$2:$C$2049,0),1),"")</f>
        <v/>
      </c>
      <c r="I549" s="1" t="str">
        <f>IFERROR(INDEX(title!$E$2:$E$2049,MATCH($D549,title!$C$2:$C$2049,0),1),"")</f>
        <v/>
      </c>
      <c r="J549" s="1" t="str">
        <f t="shared" si="48"/>
        <v/>
      </c>
      <c r="K549" s="1" t="str">
        <f>IF(LENB(J549),COUNTIF(J$2:J549,"●"),"")</f>
        <v/>
      </c>
      <c r="L549" s="1" t="str">
        <f t="shared" si="52"/>
        <v/>
      </c>
      <c r="M549" s="1" t="str">
        <f t="shared" si="53"/>
        <v/>
      </c>
      <c r="O549" s="1" t="str">
        <f t="shared" si="49"/>
        <v/>
      </c>
      <c r="P549" s="1" t="str">
        <f t="shared" si="50"/>
        <v/>
      </c>
      <c r="Q549" s="1" t="str">
        <f t="shared" si="51"/>
        <v/>
      </c>
    </row>
    <row r="550" spans="4:17" x14ac:dyDescent="0.55000000000000004">
      <c r="D550" s="1">
        <v>548</v>
      </c>
      <c r="E550" s="1" t="str">
        <f>IFERROR(INDEX(title!$A$2:$A$2049,MATCH($D550,title!$C$2:$C$2049,0),1),"")</f>
        <v/>
      </c>
      <c r="F550" s="1" t="str">
        <f>IFERROR(INDEX(title!$B$2:$B$2049,MATCH($D550,title!$C$2:$C$2049,0),1),"")</f>
        <v/>
      </c>
      <c r="G550" s="1" t="str">
        <f>IFERROR(INDEX(title!$C$2:$C$2049,MATCH($D550,title!$C$2:$C$2049,0),1),"")</f>
        <v/>
      </c>
      <c r="H550" s="1" t="str">
        <f>IFERROR(INDEX(title!$D$2:$D$2049,MATCH($D550,title!$C$2:$C$2049,0),1),"")</f>
        <v/>
      </c>
      <c r="I550" s="1" t="str">
        <f>IFERROR(INDEX(title!$E$2:$E$2049,MATCH($D550,title!$C$2:$C$2049,0),1),"")</f>
        <v/>
      </c>
      <c r="J550" s="1" t="str">
        <f t="shared" si="48"/>
        <v/>
      </c>
      <c r="K550" s="1" t="str">
        <f>IF(LENB(J550),COUNTIF(J$2:J550,"●"),"")</f>
        <v/>
      </c>
      <c r="L550" s="1" t="str">
        <f t="shared" si="52"/>
        <v/>
      </c>
      <c r="M550" s="1" t="str">
        <f t="shared" si="53"/>
        <v/>
      </c>
      <c r="O550" s="1" t="str">
        <f t="shared" si="49"/>
        <v/>
      </c>
      <c r="P550" s="1" t="str">
        <f t="shared" si="50"/>
        <v/>
      </c>
      <c r="Q550" s="1" t="str">
        <f t="shared" si="51"/>
        <v/>
      </c>
    </row>
    <row r="551" spans="4:17" x14ac:dyDescent="0.55000000000000004">
      <c r="D551" s="1">
        <v>549</v>
      </c>
      <c r="E551" s="1" t="str">
        <f>IFERROR(INDEX(title!$A$2:$A$2049,MATCH($D551,title!$C$2:$C$2049,0),1),"")</f>
        <v/>
      </c>
      <c r="F551" s="1" t="str">
        <f>IFERROR(INDEX(title!$B$2:$B$2049,MATCH($D551,title!$C$2:$C$2049,0),1),"")</f>
        <v/>
      </c>
      <c r="G551" s="1" t="str">
        <f>IFERROR(INDEX(title!$C$2:$C$2049,MATCH($D551,title!$C$2:$C$2049,0),1),"")</f>
        <v/>
      </c>
      <c r="H551" s="1" t="str">
        <f>IFERROR(INDEX(title!$D$2:$D$2049,MATCH($D551,title!$C$2:$C$2049,0),1),"")</f>
        <v/>
      </c>
      <c r="I551" s="1" t="str">
        <f>IFERROR(INDEX(title!$E$2:$E$2049,MATCH($D551,title!$C$2:$C$2049,0),1),"")</f>
        <v/>
      </c>
      <c r="J551" s="1" t="str">
        <f t="shared" si="48"/>
        <v/>
      </c>
      <c r="K551" s="1" t="str">
        <f>IF(LENB(J551),COUNTIF(J$2:J551,"●"),"")</f>
        <v/>
      </c>
      <c r="L551" s="1" t="str">
        <f t="shared" si="52"/>
        <v/>
      </c>
      <c r="M551" s="1" t="str">
        <f t="shared" si="53"/>
        <v/>
      </c>
      <c r="O551" s="1" t="str">
        <f t="shared" si="49"/>
        <v/>
      </c>
      <c r="P551" s="1" t="str">
        <f t="shared" si="50"/>
        <v/>
      </c>
      <c r="Q551" s="1" t="str">
        <f t="shared" si="51"/>
        <v/>
      </c>
    </row>
    <row r="552" spans="4:17" x14ac:dyDescent="0.55000000000000004">
      <c r="D552" s="1">
        <v>550</v>
      </c>
      <c r="E552" s="1" t="str">
        <f>IFERROR(INDEX(title!$A$2:$A$2049,MATCH($D552,title!$C$2:$C$2049,0),1),"")</f>
        <v/>
      </c>
      <c r="F552" s="1" t="str">
        <f>IFERROR(INDEX(title!$B$2:$B$2049,MATCH($D552,title!$C$2:$C$2049,0),1),"")</f>
        <v/>
      </c>
      <c r="G552" s="1" t="str">
        <f>IFERROR(INDEX(title!$C$2:$C$2049,MATCH($D552,title!$C$2:$C$2049,0),1),"")</f>
        <v/>
      </c>
      <c r="H552" s="1" t="str">
        <f>IFERROR(INDEX(title!$D$2:$D$2049,MATCH($D552,title!$C$2:$C$2049,0),1),"")</f>
        <v/>
      </c>
      <c r="I552" s="1" t="str">
        <f>IFERROR(INDEX(title!$E$2:$E$2049,MATCH($D552,title!$C$2:$C$2049,0),1),"")</f>
        <v/>
      </c>
      <c r="J552" s="1" t="str">
        <f t="shared" si="48"/>
        <v/>
      </c>
      <c r="K552" s="1" t="str">
        <f>IF(LENB(J552),COUNTIF(J$2:J552,"●"),"")</f>
        <v/>
      </c>
      <c r="L552" s="1" t="str">
        <f t="shared" si="52"/>
        <v/>
      </c>
      <c r="M552" s="1" t="str">
        <f t="shared" si="53"/>
        <v/>
      </c>
      <c r="O552" s="1" t="str">
        <f t="shared" si="49"/>
        <v/>
      </c>
      <c r="P552" s="1" t="str">
        <f t="shared" si="50"/>
        <v/>
      </c>
      <c r="Q552" s="1" t="str">
        <f t="shared" si="51"/>
        <v/>
      </c>
    </row>
    <row r="553" spans="4:17" x14ac:dyDescent="0.55000000000000004">
      <c r="D553" s="1">
        <v>551</v>
      </c>
      <c r="E553" s="1" t="str">
        <f>IFERROR(INDEX(title!$A$2:$A$2049,MATCH($D553,title!$C$2:$C$2049,0),1),"")</f>
        <v/>
      </c>
      <c r="F553" s="1" t="str">
        <f>IFERROR(INDEX(title!$B$2:$B$2049,MATCH($D553,title!$C$2:$C$2049,0),1),"")</f>
        <v/>
      </c>
      <c r="G553" s="1" t="str">
        <f>IFERROR(INDEX(title!$C$2:$C$2049,MATCH($D553,title!$C$2:$C$2049,0),1),"")</f>
        <v/>
      </c>
      <c r="H553" s="1" t="str">
        <f>IFERROR(INDEX(title!$D$2:$D$2049,MATCH($D553,title!$C$2:$C$2049,0),1),"")</f>
        <v/>
      </c>
      <c r="I553" s="1" t="str">
        <f>IFERROR(INDEX(title!$E$2:$E$2049,MATCH($D553,title!$C$2:$C$2049,0),1),"")</f>
        <v/>
      </c>
      <c r="J553" s="1" t="str">
        <f t="shared" si="48"/>
        <v/>
      </c>
      <c r="K553" s="1" t="str">
        <f>IF(LENB(J553),COUNTIF(J$2:J553,"●"),"")</f>
        <v/>
      </c>
      <c r="L553" s="1" t="str">
        <f t="shared" si="52"/>
        <v/>
      </c>
      <c r="M553" s="1" t="str">
        <f t="shared" si="53"/>
        <v/>
      </c>
      <c r="O553" s="1" t="str">
        <f t="shared" si="49"/>
        <v/>
      </c>
      <c r="P553" s="1" t="str">
        <f t="shared" si="50"/>
        <v/>
      </c>
      <c r="Q553" s="1" t="str">
        <f t="shared" si="51"/>
        <v/>
      </c>
    </row>
    <row r="554" spans="4:17" x14ac:dyDescent="0.55000000000000004">
      <c r="D554" s="1">
        <v>552</v>
      </c>
      <c r="E554" s="1" t="str">
        <f>IFERROR(INDEX(title!$A$2:$A$2049,MATCH($D554,title!$C$2:$C$2049,0),1),"")</f>
        <v/>
      </c>
      <c r="F554" s="1" t="str">
        <f>IFERROR(INDEX(title!$B$2:$B$2049,MATCH($D554,title!$C$2:$C$2049,0),1),"")</f>
        <v/>
      </c>
      <c r="G554" s="1" t="str">
        <f>IFERROR(INDEX(title!$C$2:$C$2049,MATCH($D554,title!$C$2:$C$2049,0),1),"")</f>
        <v/>
      </c>
      <c r="H554" s="1" t="str">
        <f>IFERROR(INDEX(title!$D$2:$D$2049,MATCH($D554,title!$C$2:$C$2049,0),1),"")</f>
        <v/>
      </c>
      <c r="I554" s="1" t="str">
        <f>IFERROR(INDEX(title!$E$2:$E$2049,MATCH($D554,title!$C$2:$C$2049,0),1),"")</f>
        <v/>
      </c>
      <c r="J554" s="1" t="str">
        <f t="shared" si="48"/>
        <v/>
      </c>
      <c r="K554" s="1" t="str">
        <f>IF(LENB(J554),COUNTIF(J$2:J554,"●"),"")</f>
        <v/>
      </c>
      <c r="L554" s="1" t="str">
        <f t="shared" si="52"/>
        <v/>
      </c>
      <c r="M554" s="1" t="str">
        <f t="shared" si="53"/>
        <v/>
      </c>
      <c r="O554" s="1" t="str">
        <f t="shared" si="49"/>
        <v/>
      </c>
      <c r="P554" s="1" t="str">
        <f t="shared" si="50"/>
        <v/>
      </c>
      <c r="Q554" s="1" t="str">
        <f t="shared" si="51"/>
        <v/>
      </c>
    </row>
    <row r="555" spans="4:17" x14ac:dyDescent="0.55000000000000004">
      <c r="D555" s="1">
        <v>553</v>
      </c>
      <c r="E555" s="1" t="str">
        <f>IFERROR(INDEX(title!$A$2:$A$2049,MATCH($D555,title!$C$2:$C$2049,0),1),"")</f>
        <v/>
      </c>
      <c r="F555" s="1" t="str">
        <f>IFERROR(INDEX(title!$B$2:$B$2049,MATCH($D555,title!$C$2:$C$2049,0),1),"")</f>
        <v/>
      </c>
      <c r="G555" s="1" t="str">
        <f>IFERROR(INDEX(title!$C$2:$C$2049,MATCH($D555,title!$C$2:$C$2049,0),1),"")</f>
        <v/>
      </c>
      <c r="H555" s="1" t="str">
        <f>IFERROR(INDEX(title!$D$2:$D$2049,MATCH($D555,title!$C$2:$C$2049,0),1),"")</f>
        <v/>
      </c>
      <c r="I555" s="1" t="str">
        <f>IFERROR(INDEX(title!$E$2:$E$2049,MATCH($D555,title!$C$2:$C$2049,0),1),"")</f>
        <v/>
      </c>
      <c r="J555" s="1" t="str">
        <f t="shared" si="48"/>
        <v/>
      </c>
      <c r="K555" s="1" t="str">
        <f>IF(LENB(J555),COUNTIF(J$2:J555,"●"),"")</f>
        <v/>
      </c>
      <c r="L555" s="1" t="str">
        <f t="shared" si="52"/>
        <v/>
      </c>
      <c r="M555" s="1" t="str">
        <f t="shared" si="53"/>
        <v/>
      </c>
      <c r="O555" s="1" t="str">
        <f t="shared" si="49"/>
        <v/>
      </c>
      <c r="P555" s="1" t="str">
        <f t="shared" si="50"/>
        <v/>
      </c>
      <c r="Q555" s="1" t="str">
        <f t="shared" si="51"/>
        <v/>
      </c>
    </row>
    <row r="556" spans="4:17" x14ac:dyDescent="0.55000000000000004">
      <c r="D556" s="1">
        <v>554</v>
      </c>
      <c r="E556" s="1" t="str">
        <f>IFERROR(INDEX(title!$A$2:$A$2049,MATCH($D556,title!$C$2:$C$2049,0),1),"")</f>
        <v/>
      </c>
      <c r="F556" s="1" t="str">
        <f>IFERROR(INDEX(title!$B$2:$B$2049,MATCH($D556,title!$C$2:$C$2049,0),1),"")</f>
        <v/>
      </c>
      <c r="G556" s="1" t="str">
        <f>IFERROR(INDEX(title!$C$2:$C$2049,MATCH($D556,title!$C$2:$C$2049,0),1),"")</f>
        <v/>
      </c>
      <c r="H556" s="1" t="str">
        <f>IFERROR(INDEX(title!$D$2:$D$2049,MATCH($D556,title!$C$2:$C$2049,0),1),"")</f>
        <v/>
      </c>
      <c r="I556" s="1" t="str">
        <f>IFERROR(INDEX(title!$E$2:$E$2049,MATCH($D556,title!$C$2:$C$2049,0),1),"")</f>
        <v/>
      </c>
      <c r="J556" s="1" t="str">
        <f t="shared" si="48"/>
        <v/>
      </c>
      <c r="K556" s="1" t="str">
        <f>IF(LENB(J556),COUNTIF(J$2:J556,"●"),"")</f>
        <v/>
      </c>
      <c r="L556" s="1" t="str">
        <f t="shared" si="52"/>
        <v/>
      </c>
      <c r="M556" s="1" t="str">
        <f t="shared" si="53"/>
        <v/>
      </c>
      <c r="O556" s="1" t="str">
        <f t="shared" si="49"/>
        <v/>
      </c>
      <c r="P556" s="1" t="str">
        <f t="shared" si="50"/>
        <v/>
      </c>
      <c r="Q556" s="1" t="str">
        <f t="shared" si="51"/>
        <v/>
      </c>
    </row>
    <row r="557" spans="4:17" x14ac:dyDescent="0.55000000000000004">
      <c r="D557" s="1">
        <v>555</v>
      </c>
      <c r="E557" s="1" t="str">
        <f>IFERROR(INDEX(title!$A$2:$A$2049,MATCH($D557,title!$C$2:$C$2049,0),1),"")</f>
        <v/>
      </c>
      <c r="F557" s="1" t="str">
        <f>IFERROR(INDEX(title!$B$2:$B$2049,MATCH($D557,title!$C$2:$C$2049,0),1),"")</f>
        <v/>
      </c>
      <c r="G557" s="1" t="str">
        <f>IFERROR(INDEX(title!$C$2:$C$2049,MATCH($D557,title!$C$2:$C$2049,0),1),"")</f>
        <v/>
      </c>
      <c r="H557" s="1" t="str">
        <f>IFERROR(INDEX(title!$D$2:$D$2049,MATCH($D557,title!$C$2:$C$2049,0),1),"")</f>
        <v/>
      </c>
      <c r="I557" s="1" t="str">
        <f>IFERROR(INDEX(title!$E$2:$E$2049,MATCH($D557,title!$C$2:$C$2049,0),1),"")</f>
        <v/>
      </c>
      <c r="J557" s="1" t="str">
        <f t="shared" si="48"/>
        <v/>
      </c>
      <c r="K557" s="1" t="str">
        <f>IF(LENB(J557),COUNTIF(J$2:J557,"●"),"")</f>
        <v/>
      </c>
      <c r="L557" s="1" t="str">
        <f t="shared" si="52"/>
        <v/>
      </c>
      <c r="M557" s="1" t="str">
        <f t="shared" si="53"/>
        <v/>
      </c>
      <c r="O557" s="1" t="str">
        <f t="shared" si="49"/>
        <v/>
      </c>
      <c r="P557" s="1" t="str">
        <f t="shared" si="50"/>
        <v/>
      </c>
      <c r="Q557" s="1" t="str">
        <f t="shared" si="51"/>
        <v/>
      </c>
    </row>
    <row r="558" spans="4:17" x14ac:dyDescent="0.55000000000000004">
      <c r="D558" s="1">
        <v>556</v>
      </c>
      <c r="E558" s="1" t="str">
        <f>IFERROR(INDEX(title!$A$2:$A$2049,MATCH($D558,title!$C$2:$C$2049,0),1),"")</f>
        <v/>
      </c>
      <c r="F558" s="1" t="str">
        <f>IFERROR(INDEX(title!$B$2:$B$2049,MATCH($D558,title!$C$2:$C$2049,0),1),"")</f>
        <v/>
      </c>
      <c r="G558" s="1" t="str">
        <f>IFERROR(INDEX(title!$C$2:$C$2049,MATCH($D558,title!$C$2:$C$2049,0),1),"")</f>
        <v/>
      </c>
      <c r="H558" s="1" t="str">
        <f>IFERROR(INDEX(title!$D$2:$D$2049,MATCH($D558,title!$C$2:$C$2049,0),1),"")</f>
        <v/>
      </c>
      <c r="I558" s="1" t="str">
        <f>IFERROR(INDEX(title!$E$2:$E$2049,MATCH($D558,title!$C$2:$C$2049,0),1),"")</f>
        <v/>
      </c>
      <c r="J558" s="1" t="str">
        <f t="shared" si="48"/>
        <v/>
      </c>
      <c r="K558" s="1" t="str">
        <f>IF(LENB(J558),COUNTIF(J$2:J558,"●"),"")</f>
        <v/>
      </c>
      <c r="L558" s="1" t="str">
        <f t="shared" si="52"/>
        <v/>
      </c>
      <c r="M558" s="1" t="str">
        <f t="shared" si="53"/>
        <v/>
      </c>
      <c r="O558" s="1" t="str">
        <f t="shared" si="49"/>
        <v/>
      </c>
      <c r="P558" s="1" t="str">
        <f t="shared" si="50"/>
        <v/>
      </c>
      <c r="Q558" s="1" t="str">
        <f t="shared" si="51"/>
        <v/>
      </c>
    </row>
    <row r="559" spans="4:17" x14ac:dyDescent="0.55000000000000004">
      <c r="D559" s="1">
        <v>557</v>
      </c>
      <c r="E559" s="1" t="str">
        <f>IFERROR(INDEX(title!$A$2:$A$2049,MATCH($D559,title!$C$2:$C$2049,0),1),"")</f>
        <v/>
      </c>
      <c r="F559" s="1" t="str">
        <f>IFERROR(INDEX(title!$B$2:$B$2049,MATCH($D559,title!$C$2:$C$2049,0),1),"")</f>
        <v/>
      </c>
      <c r="G559" s="1" t="str">
        <f>IFERROR(INDEX(title!$C$2:$C$2049,MATCH($D559,title!$C$2:$C$2049,0),1),"")</f>
        <v/>
      </c>
      <c r="H559" s="1" t="str">
        <f>IFERROR(INDEX(title!$D$2:$D$2049,MATCH($D559,title!$C$2:$C$2049,0),1),"")</f>
        <v/>
      </c>
      <c r="I559" s="1" t="str">
        <f>IFERROR(INDEX(title!$E$2:$E$2049,MATCH($D559,title!$C$2:$C$2049,0),1),"")</f>
        <v/>
      </c>
      <c r="J559" s="1" t="str">
        <f t="shared" si="48"/>
        <v/>
      </c>
      <c r="K559" s="1" t="str">
        <f>IF(LENB(J559),COUNTIF(J$2:J559,"●"),"")</f>
        <v/>
      </c>
      <c r="L559" s="1" t="str">
        <f t="shared" si="52"/>
        <v/>
      </c>
      <c r="M559" s="1" t="str">
        <f t="shared" si="53"/>
        <v/>
      </c>
      <c r="O559" s="1" t="str">
        <f t="shared" si="49"/>
        <v/>
      </c>
      <c r="P559" s="1" t="str">
        <f t="shared" si="50"/>
        <v/>
      </c>
      <c r="Q559" s="1" t="str">
        <f t="shared" si="51"/>
        <v/>
      </c>
    </row>
    <row r="560" spans="4:17" x14ac:dyDescent="0.55000000000000004">
      <c r="D560" s="1">
        <v>558</v>
      </c>
      <c r="E560" s="1" t="str">
        <f>IFERROR(INDEX(title!$A$2:$A$2049,MATCH($D560,title!$C$2:$C$2049,0),1),"")</f>
        <v/>
      </c>
      <c r="F560" s="1" t="str">
        <f>IFERROR(INDEX(title!$B$2:$B$2049,MATCH($D560,title!$C$2:$C$2049,0),1),"")</f>
        <v/>
      </c>
      <c r="G560" s="1" t="str">
        <f>IFERROR(INDEX(title!$C$2:$C$2049,MATCH($D560,title!$C$2:$C$2049,0),1),"")</f>
        <v/>
      </c>
      <c r="H560" s="1" t="str">
        <f>IFERROR(INDEX(title!$D$2:$D$2049,MATCH($D560,title!$C$2:$C$2049,0),1),"")</f>
        <v/>
      </c>
      <c r="I560" s="1" t="str">
        <f>IFERROR(INDEX(title!$E$2:$E$2049,MATCH($D560,title!$C$2:$C$2049,0),1),"")</f>
        <v/>
      </c>
      <c r="J560" s="1" t="str">
        <f t="shared" si="48"/>
        <v/>
      </c>
      <c r="K560" s="1" t="str">
        <f>IF(LENB(J560),COUNTIF(J$2:J560,"●"),"")</f>
        <v/>
      </c>
      <c r="L560" s="1" t="str">
        <f t="shared" si="52"/>
        <v/>
      </c>
      <c r="M560" s="1" t="str">
        <f t="shared" si="53"/>
        <v/>
      </c>
      <c r="O560" s="1" t="str">
        <f t="shared" si="49"/>
        <v/>
      </c>
      <c r="P560" s="1" t="str">
        <f t="shared" si="50"/>
        <v/>
      </c>
      <c r="Q560" s="1" t="str">
        <f t="shared" si="51"/>
        <v/>
      </c>
    </row>
    <row r="561" spans="4:17" x14ac:dyDescent="0.55000000000000004">
      <c r="D561" s="1">
        <v>559</v>
      </c>
      <c r="E561" s="1" t="str">
        <f>IFERROR(INDEX(title!$A$2:$A$2049,MATCH($D561,title!$C$2:$C$2049,0),1),"")</f>
        <v/>
      </c>
      <c r="F561" s="1" t="str">
        <f>IFERROR(INDEX(title!$B$2:$B$2049,MATCH($D561,title!$C$2:$C$2049,0),1),"")</f>
        <v/>
      </c>
      <c r="G561" s="1" t="str">
        <f>IFERROR(INDEX(title!$C$2:$C$2049,MATCH($D561,title!$C$2:$C$2049,0),1),"")</f>
        <v/>
      </c>
      <c r="H561" s="1" t="str">
        <f>IFERROR(INDEX(title!$D$2:$D$2049,MATCH($D561,title!$C$2:$C$2049,0),1),"")</f>
        <v/>
      </c>
      <c r="I561" s="1" t="str">
        <f>IFERROR(INDEX(title!$E$2:$E$2049,MATCH($D561,title!$C$2:$C$2049,0),1),"")</f>
        <v/>
      </c>
      <c r="J561" s="1" t="str">
        <f t="shared" si="48"/>
        <v/>
      </c>
      <c r="K561" s="1" t="str">
        <f>IF(LENB(J561),COUNTIF(J$2:J561,"●"),"")</f>
        <v/>
      </c>
      <c r="L561" s="1" t="str">
        <f t="shared" si="52"/>
        <v/>
      </c>
      <c r="M561" s="1" t="str">
        <f t="shared" si="53"/>
        <v/>
      </c>
      <c r="O561" s="1" t="str">
        <f t="shared" si="49"/>
        <v/>
      </c>
      <c r="P561" s="1" t="str">
        <f t="shared" si="50"/>
        <v/>
      </c>
      <c r="Q561" s="1" t="str">
        <f t="shared" si="51"/>
        <v/>
      </c>
    </row>
    <row r="562" spans="4:17" x14ac:dyDescent="0.55000000000000004">
      <c r="D562" s="1">
        <v>560</v>
      </c>
      <c r="E562" s="1" t="str">
        <f>IFERROR(INDEX(title!$A$2:$A$2049,MATCH($D562,title!$C$2:$C$2049,0),1),"")</f>
        <v/>
      </c>
      <c r="F562" s="1" t="str">
        <f>IFERROR(INDEX(title!$B$2:$B$2049,MATCH($D562,title!$C$2:$C$2049,0),1),"")</f>
        <v/>
      </c>
      <c r="G562" s="1" t="str">
        <f>IFERROR(INDEX(title!$C$2:$C$2049,MATCH($D562,title!$C$2:$C$2049,0),1),"")</f>
        <v/>
      </c>
      <c r="H562" s="1" t="str">
        <f>IFERROR(INDEX(title!$D$2:$D$2049,MATCH($D562,title!$C$2:$C$2049,0),1),"")</f>
        <v/>
      </c>
      <c r="I562" s="1" t="str">
        <f>IFERROR(INDEX(title!$E$2:$E$2049,MATCH($D562,title!$C$2:$C$2049,0),1),"")</f>
        <v/>
      </c>
      <c r="J562" s="1" t="str">
        <f t="shared" si="48"/>
        <v/>
      </c>
      <c r="K562" s="1" t="str">
        <f>IF(LENB(J562),COUNTIF(J$2:J562,"●"),"")</f>
        <v/>
      </c>
      <c r="L562" s="1" t="str">
        <f t="shared" si="52"/>
        <v/>
      </c>
      <c r="M562" s="1" t="str">
        <f t="shared" si="53"/>
        <v/>
      </c>
      <c r="O562" s="1" t="str">
        <f t="shared" si="49"/>
        <v/>
      </c>
      <c r="P562" s="1" t="str">
        <f t="shared" si="50"/>
        <v/>
      </c>
      <c r="Q562" s="1" t="str">
        <f t="shared" si="51"/>
        <v/>
      </c>
    </row>
    <row r="563" spans="4:17" x14ac:dyDescent="0.55000000000000004">
      <c r="D563" s="1">
        <v>561</v>
      </c>
      <c r="E563" s="1" t="str">
        <f>IFERROR(INDEX(title!$A$2:$A$2049,MATCH($D563,title!$C$2:$C$2049,0),1),"")</f>
        <v/>
      </c>
      <c r="F563" s="1" t="str">
        <f>IFERROR(INDEX(title!$B$2:$B$2049,MATCH($D563,title!$C$2:$C$2049,0),1),"")</f>
        <v/>
      </c>
      <c r="G563" s="1" t="str">
        <f>IFERROR(INDEX(title!$C$2:$C$2049,MATCH($D563,title!$C$2:$C$2049,0),1),"")</f>
        <v/>
      </c>
      <c r="H563" s="1" t="str">
        <f>IFERROR(INDEX(title!$D$2:$D$2049,MATCH($D563,title!$C$2:$C$2049,0),1),"")</f>
        <v/>
      </c>
      <c r="I563" s="1" t="str">
        <f>IFERROR(INDEX(title!$E$2:$E$2049,MATCH($D563,title!$C$2:$C$2049,0),1),"")</f>
        <v/>
      </c>
      <c r="J563" s="1" t="str">
        <f t="shared" si="48"/>
        <v/>
      </c>
      <c r="K563" s="1" t="str">
        <f>IF(LENB(J563),COUNTIF(J$2:J563,"●"),"")</f>
        <v/>
      </c>
      <c r="L563" s="1" t="str">
        <f t="shared" si="52"/>
        <v/>
      </c>
      <c r="M563" s="1" t="str">
        <f t="shared" si="53"/>
        <v/>
      </c>
      <c r="O563" s="1" t="str">
        <f t="shared" si="49"/>
        <v/>
      </c>
      <c r="P563" s="1" t="str">
        <f t="shared" si="50"/>
        <v/>
      </c>
      <c r="Q563" s="1" t="str">
        <f t="shared" si="51"/>
        <v/>
      </c>
    </row>
    <row r="564" spans="4:17" x14ac:dyDescent="0.55000000000000004">
      <c r="D564" s="1">
        <v>562</v>
      </c>
      <c r="E564" s="1" t="str">
        <f>IFERROR(INDEX(title!$A$2:$A$2049,MATCH($D564,title!$C$2:$C$2049,0),1),"")</f>
        <v/>
      </c>
      <c r="F564" s="1" t="str">
        <f>IFERROR(INDEX(title!$B$2:$B$2049,MATCH($D564,title!$C$2:$C$2049,0),1),"")</f>
        <v/>
      </c>
      <c r="G564" s="1" t="str">
        <f>IFERROR(INDEX(title!$C$2:$C$2049,MATCH($D564,title!$C$2:$C$2049,0),1),"")</f>
        <v/>
      </c>
      <c r="H564" s="1" t="str">
        <f>IFERROR(INDEX(title!$D$2:$D$2049,MATCH($D564,title!$C$2:$C$2049,0),1),"")</f>
        <v/>
      </c>
      <c r="I564" s="1" t="str">
        <f>IFERROR(INDEX(title!$E$2:$E$2049,MATCH($D564,title!$C$2:$C$2049,0),1),"")</f>
        <v/>
      </c>
      <c r="J564" s="1" t="str">
        <f t="shared" si="48"/>
        <v/>
      </c>
      <c r="K564" s="1" t="str">
        <f>IF(LENB(J564),COUNTIF(J$2:J564,"●"),"")</f>
        <v/>
      </c>
      <c r="L564" s="1" t="str">
        <f t="shared" si="52"/>
        <v/>
      </c>
      <c r="M564" s="1" t="str">
        <f t="shared" si="53"/>
        <v/>
      </c>
      <c r="O564" s="1" t="str">
        <f t="shared" si="49"/>
        <v/>
      </c>
      <c r="P564" s="1" t="str">
        <f t="shared" si="50"/>
        <v/>
      </c>
      <c r="Q564" s="1" t="str">
        <f t="shared" si="51"/>
        <v/>
      </c>
    </row>
    <row r="565" spans="4:17" x14ac:dyDescent="0.55000000000000004">
      <c r="D565" s="1">
        <v>563</v>
      </c>
      <c r="E565" s="1" t="str">
        <f>IFERROR(INDEX(title!$A$2:$A$2049,MATCH($D565,title!$C$2:$C$2049,0),1),"")</f>
        <v/>
      </c>
      <c r="F565" s="1" t="str">
        <f>IFERROR(INDEX(title!$B$2:$B$2049,MATCH($D565,title!$C$2:$C$2049,0),1),"")</f>
        <v/>
      </c>
      <c r="G565" s="1" t="str">
        <f>IFERROR(INDEX(title!$C$2:$C$2049,MATCH($D565,title!$C$2:$C$2049,0),1),"")</f>
        <v/>
      </c>
      <c r="H565" s="1" t="str">
        <f>IFERROR(INDEX(title!$D$2:$D$2049,MATCH($D565,title!$C$2:$C$2049,0),1),"")</f>
        <v/>
      </c>
      <c r="I565" s="1" t="str">
        <f>IFERROR(INDEX(title!$E$2:$E$2049,MATCH($D565,title!$C$2:$C$2049,0),1),"")</f>
        <v/>
      </c>
      <c r="J565" s="1" t="str">
        <f t="shared" si="48"/>
        <v/>
      </c>
      <c r="K565" s="1" t="str">
        <f>IF(LENB(J565),COUNTIF(J$2:J565,"●"),"")</f>
        <v/>
      </c>
      <c r="L565" s="1" t="str">
        <f t="shared" si="52"/>
        <v/>
      </c>
      <c r="M565" s="1" t="str">
        <f t="shared" si="53"/>
        <v/>
      </c>
      <c r="O565" s="1" t="str">
        <f t="shared" si="49"/>
        <v/>
      </c>
      <c r="P565" s="1" t="str">
        <f t="shared" si="50"/>
        <v/>
      </c>
      <c r="Q565" s="1" t="str">
        <f t="shared" si="51"/>
        <v/>
      </c>
    </row>
    <row r="566" spans="4:17" x14ac:dyDescent="0.55000000000000004">
      <c r="D566" s="1">
        <v>564</v>
      </c>
      <c r="E566" s="1" t="str">
        <f>IFERROR(INDEX(title!$A$2:$A$2049,MATCH($D566,title!$C$2:$C$2049,0),1),"")</f>
        <v/>
      </c>
      <c r="F566" s="1" t="str">
        <f>IFERROR(INDEX(title!$B$2:$B$2049,MATCH($D566,title!$C$2:$C$2049,0),1),"")</f>
        <v/>
      </c>
      <c r="G566" s="1" t="str">
        <f>IFERROR(INDEX(title!$C$2:$C$2049,MATCH($D566,title!$C$2:$C$2049,0),1),"")</f>
        <v/>
      </c>
      <c r="H566" s="1" t="str">
        <f>IFERROR(INDEX(title!$D$2:$D$2049,MATCH($D566,title!$C$2:$C$2049,0),1),"")</f>
        <v/>
      </c>
      <c r="I566" s="1" t="str">
        <f>IFERROR(INDEX(title!$E$2:$E$2049,MATCH($D566,title!$C$2:$C$2049,0),1),"")</f>
        <v/>
      </c>
      <c r="J566" s="1" t="str">
        <f t="shared" si="48"/>
        <v/>
      </c>
      <c r="K566" s="1" t="str">
        <f>IF(LENB(J566),COUNTIF(J$2:J566,"●"),"")</f>
        <v/>
      </c>
      <c r="L566" s="1" t="str">
        <f t="shared" si="52"/>
        <v/>
      </c>
      <c r="M566" s="1" t="str">
        <f t="shared" si="53"/>
        <v/>
      </c>
      <c r="O566" s="1" t="str">
        <f t="shared" si="49"/>
        <v/>
      </c>
      <c r="P566" s="1" t="str">
        <f t="shared" si="50"/>
        <v/>
      </c>
      <c r="Q566" s="1" t="str">
        <f t="shared" si="51"/>
        <v/>
      </c>
    </row>
    <row r="567" spans="4:17" x14ac:dyDescent="0.55000000000000004">
      <c r="D567" s="1">
        <v>565</v>
      </c>
      <c r="E567" s="1" t="str">
        <f>IFERROR(INDEX(title!$A$2:$A$2049,MATCH($D567,title!$C$2:$C$2049,0),1),"")</f>
        <v/>
      </c>
      <c r="F567" s="1" t="str">
        <f>IFERROR(INDEX(title!$B$2:$B$2049,MATCH($D567,title!$C$2:$C$2049,0),1),"")</f>
        <v/>
      </c>
      <c r="G567" s="1" t="str">
        <f>IFERROR(INDEX(title!$C$2:$C$2049,MATCH($D567,title!$C$2:$C$2049,0),1),"")</f>
        <v/>
      </c>
      <c r="H567" s="1" t="str">
        <f>IFERROR(INDEX(title!$D$2:$D$2049,MATCH($D567,title!$C$2:$C$2049,0),1),"")</f>
        <v/>
      </c>
      <c r="I567" s="1" t="str">
        <f>IFERROR(INDEX(title!$E$2:$E$2049,MATCH($D567,title!$C$2:$C$2049,0),1),"")</f>
        <v/>
      </c>
      <c r="J567" s="1" t="str">
        <f t="shared" si="48"/>
        <v/>
      </c>
      <c r="K567" s="1" t="str">
        <f>IF(LENB(J567),COUNTIF(J$2:J567,"●"),"")</f>
        <v/>
      </c>
      <c r="L567" s="1" t="str">
        <f t="shared" si="52"/>
        <v/>
      </c>
      <c r="M567" s="1" t="str">
        <f t="shared" si="53"/>
        <v/>
      </c>
      <c r="O567" s="1" t="str">
        <f t="shared" si="49"/>
        <v/>
      </c>
      <c r="P567" s="1" t="str">
        <f t="shared" si="50"/>
        <v/>
      </c>
      <c r="Q567" s="1" t="str">
        <f t="shared" si="51"/>
        <v/>
      </c>
    </row>
    <row r="568" spans="4:17" x14ac:dyDescent="0.55000000000000004">
      <c r="D568" s="1">
        <v>566</v>
      </c>
      <c r="E568" s="1" t="str">
        <f>IFERROR(INDEX(title!$A$2:$A$2049,MATCH($D568,title!$C$2:$C$2049,0),1),"")</f>
        <v/>
      </c>
      <c r="F568" s="1" t="str">
        <f>IFERROR(INDEX(title!$B$2:$B$2049,MATCH($D568,title!$C$2:$C$2049,0),1),"")</f>
        <v/>
      </c>
      <c r="G568" s="1" t="str">
        <f>IFERROR(INDEX(title!$C$2:$C$2049,MATCH($D568,title!$C$2:$C$2049,0),1),"")</f>
        <v/>
      </c>
      <c r="H568" s="1" t="str">
        <f>IFERROR(INDEX(title!$D$2:$D$2049,MATCH($D568,title!$C$2:$C$2049,0),1),"")</f>
        <v/>
      </c>
      <c r="I568" s="1" t="str">
        <f>IFERROR(INDEX(title!$E$2:$E$2049,MATCH($D568,title!$C$2:$C$2049,0),1),"")</f>
        <v/>
      </c>
      <c r="J568" s="1" t="str">
        <f t="shared" si="48"/>
        <v/>
      </c>
      <c r="K568" s="1" t="str">
        <f>IF(LENB(J568),COUNTIF(J$2:J568,"●"),"")</f>
        <v/>
      </c>
      <c r="L568" s="1" t="str">
        <f t="shared" si="52"/>
        <v/>
      </c>
      <c r="M568" s="1" t="str">
        <f t="shared" si="53"/>
        <v/>
      </c>
      <c r="O568" s="1" t="str">
        <f t="shared" si="49"/>
        <v/>
      </c>
      <c r="P568" s="1" t="str">
        <f t="shared" si="50"/>
        <v/>
      </c>
      <c r="Q568" s="1" t="str">
        <f t="shared" si="51"/>
        <v/>
      </c>
    </row>
    <row r="569" spans="4:17" x14ac:dyDescent="0.55000000000000004">
      <c r="D569" s="1">
        <v>567</v>
      </c>
      <c r="E569" s="1" t="str">
        <f>IFERROR(INDEX(title!$A$2:$A$2049,MATCH($D569,title!$C$2:$C$2049,0),1),"")</f>
        <v/>
      </c>
      <c r="F569" s="1" t="str">
        <f>IFERROR(INDEX(title!$B$2:$B$2049,MATCH($D569,title!$C$2:$C$2049,0),1),"")</f>
        <v/>
      </c>
      <c r="G569" s="1" t="str">
        <f>IFERROR(INDEX(title!$C$2:$C$2049,MATCH($D569,title!$C$2:$C$2049,0),1),"")</f>
        <v/>
      </c>
      <c r="H569" s="1" t="str">
        <f>IFERROR(INDEX(title!$D$2:$D$2049,MATCH($D569,title!$C$2:$C$2049,0),1),"")</f>
        <v/>
      </c>
      <c r="I569" s="1" t="str">
        <f>IFERROR(INDEX(title!$E$2:$E$2049,MATCH($D569,title!$C$2:$C$2049,0),1),"")</f>
        <v/>
      </c>
      <c r="J569" s="1" t="str">
        <f t="shared" si="48"/>
        <v/>
      </c>
      <c r="K569" s="1" t="str">
        <f>IF(LENB(J569),COUNTIF(J$2:J569,"●"),"")</f>
        <v/>
      </c>
      <c r="L569" s="1" t="str">
        <f t="shared" si="52"/>
        <v/>
      </c>
      <c r="M569" s="1" t="str">
        <f t="shared" si="53"/>
        <v/>
      </c>
      <c r="O569" s="1" t="str">
        <f t="shared" si="49"/>
        <v/>
      </c>
      <c r="P569" s="1" t="str">
        <f t="shared" si="50"/>
        <v/>
      </c>
      <c r="Q569" s="1" t="str">
        <f t="shared" si="51"/>
        <v/>
      </c>
    </row>
    <row r="570" spans="4:17" x14ac:dyDescent="0.55000000000000004">
      <c r="D570" s="1">
        <v>568</v>
      </c>
      <c r="E570" s="1" t="str">
        <f>IFERROR(INDEX(title!$A$2:$A$2049,MATCH($D570,title!$C$2:$C$2049,0),1),"")</f>
        <v/>
      </c>
      <c r="F570" s="1" t="str">
        <f>IFERROR(INDEX(title!$B$2:$B$2049,MATCH($D570,title!$C$2:$C$2049,0),1),"")</f>
        <v/>
      </c>
      <c r="G570" s="1" t="str">
        <f>IFERROR(INDEX(title!$C$2:$C$2049,MATCH($D570,title!$C$2:$C$2049,0),1),"")</f>
        <v/>
      </c>
      <c r="H570" s="1" t="str">
        <f>IFERROR(INDEX(title!$D$2:$D$2049,MATCH($D570,title!$C$2:$C$2049,0),1),"")</f>
        <v/>
      </c>
      <c r="I570" s="1" t="str">
        <f>IFERROR(INDEX(title!$E$2:$E$2049,MATCH($D570,title!$C$2:$C$2049,0),1),"")</f>
        <v/>
      </c>
      <c r="J570" s="1" t="str">
        <f t="shared" si="48"/>
        <v/>
      </c>
      <c r="K570" s="1" t="str">
        <f>IF(LENB(J570),COUNTIF(J$2:J570,"●"),"")</f>
        <v/>
      </c>
      <c r="L570" s="1" t="str">
        <f t="shared" si="52"/>
        <v/>
      </c>
      <c r="M570" s="1" t="str">
        <f t="shared" si="53"/>
        <v/>
      </c>
      <c r="O570" s="1" t="str">
        <f t="shared" si="49"/>
        <v/>
      </c>
      <c r="P570" s="1" t="str">
        <f t="shared" si="50"/>
        <v/>
      </c>
      <c r="Q570" s="1" t="str">
        <f t="shared" si="51"/>
        <v/>
      </c>
    </row>
    <row r="571" spans="4:17" x14ac:dyDescent="0.55000000000000004">
      <c r="D571" s="1">
        <v>569</v>
      </c>
      <c r="E571" s="1" t="str">
        <f>IFERROR(INDEX(title!$A$2:$A$2049,MATCH($D571,title!$C$2:$C$2049,0),1),"")</f>
        <v/>
      </c>
      <c r="F571" s="1" t="str">
        <f>IFERROR(INDEX(title!$B$2:$B$2049,MATCH($D571,title!$C$2:$C$2049,0),1),"")</f>
        <v/>
      </c>
      <c r="G571" s="1" t="str">
        <f>IFERROR(INDEX(title!$C$2:$C$2049,MATCH($D571,title!$C$2:$C$2049,0),1),"")</f>
        <v/>
      </c>
      <c r="H571" s="1" t="str">
        <f>IFERROR(INDEX(title!$D$2:$D$2049,MATCH($D571,title!$C$2:$C$2049,0),1),"")</f>
        <v/>
      </c>
      <c r="I571" s="1" t="str">
        <f>IFERROR(INDEX(title!$E$2:$E$2049,MATCH($D571,title!$C$2:$C$2049,0),1),"")</f>
        <v/>
      </c>
      <c r="J571" s="1" t="str">
        <f t="shared" si="48"/>
        <v/>
      </c>
      <c r="K571" s="1" t="str">
        <f>IF(LENB(J571),COUNTIF(J$2:J571,"●"),"")</f>
        <v/>
      </c>
      <c r="L571" s="1" t="str">
        <f t="shared" si="52"/>
        <v/>
      </c>
      <c r="M571" s="1" t="str">
        <f t="shared" si="53"/>
        <v/>
      </c>
      <c r="O571" s="1" t="str">
        <f t="shared" si="49"/>
        <v/>
      </c>
      <c r="P571" s="1" t="str">
        <f t="shared" si="50"/>
        <v/>
      </c>
      <c r="Q571" s="1" t="str">
        <f t="shared" si="51"/>
        <v/>
      </c>
    </row>
    <row r="572" spans="4:17" x14ac:dyDescent="0.55000000000000004">
      <c r="D572" s="1">
        <v>570</v>
      </c>
      <c r="E572" s="1" t="str">
        <f>IFERROR(INDEX(title!$A$2:$A$2049,MATCH($D572,title!$C$2:$C$2049,0),1),"")</f>
        <v/>
      </c>
      <c r="F572" s="1" t="str">
        <f>IFERROR(INDEX(title!$B$2:$B$2049,MATCH($D572,title!$C$2:$C$2049,0),1),"")</f>
        <v/>
      </c>
      <c r="G572" s="1" t="str">
        <f>IFERROR(INDEX(title!$C$2:$C$2049,MATCH($D572,title!$C$2:$C$2049,0),1),"")</f>
        <v/>
      </c>
      <c r="H572" s="1" t="str">
        <f>IFERROR(INDEX(title!$D$2:$D$2049,MATCH($D572,title!$C$2:$C$2049,0),1),"")</f>
        <v/>
      </c>
      <c r="I572" s="1" t="str">
        <f>IFERROR(INDEX(title!$E$2:$E$2049,MATCH($D572,title!$C$2:$C$2049,0),1),"")</f>
        <v/>
      </c>
      <c r="J572" s="1" t="str">
        <f t="shared" si="48"/>
        <v/>
      </c>
      <c r="K572" s="1" t="str">
        <f>IF(LENB(J572),COUNTIF(J$2:J572,"●"),"")</f>
        <v/>
      </c>
      <c r="L572" s="1" t="str">
        <f t="shared" si="52"/>
        <v/>
      </c>
      <c r="M572" s="1" t="str">
        <f t="shared" si="53"/>
        <v/>
      </c>
      <c r="O572" s="1" t="str">
        <f t="shared" si="49"/>
        <v/>
      </c>
      <c r="P572" s="1" t="str">
        <f t="shared" si="50"/>
        <v/>
      </c>
      <c r="Q572" s="1" t="str">
        <f t="shared" si="51"/>
        <v/>
      </c>
    </row>
    <row r="573" spans="4:17" x14ac:dyDescent="0.55000000000000004">
      <c r="D573" s="1">
        <v>571</v>
      </c>
      <c r="E573" s="1" t="str">
        <f>IFERROR(INDEX(title!$A$2:$A$2049,MATCH($D573,title!$C$2:$C$2049,0),1),"")</f>
        <v/>
      </c>
      <c r="F573" s="1" t="str">
        <f>IFERROR(INDEX(title!$B$2:$B$2049,MATCH($D573,title!$C$2:$C$2049,0),1),"")</f>
        <v/>
      </c>
      <c r="G573" s="1" t="str">
        <f>IFERROR(INDEX(title!$C$2:$C$2049,MATCH($D573,title!$C$2:$C$2049,0),1),"")</f>
        <v/>
      </c>
      <c r="H573" s="1" t="str">
        <f>IFERROR(INDEX(title!$D$2:$D$2049,MATCH($D573,title!$C$2:$C$2049,0),1),"")</f>
        <v/>
      </c>
      <c r="I573" s="1" t="str">
        <f>IFERROR(INDEX(title!$E$2:$E$2049,MATCH($D573,title!$C$2:$C$2049,0),1),"")</f>
        <v/>
      </c>
      <c r="J573" s="1" t="str">
        <f t="shared" si="48"/>
        <v/>
      </c>
      <c r="K573" s="1" t="str">
        <f>IF(LENB(J573),COUNTIF(J$2:J573,"●"),"")</f>
        <v/>
      </c>
      <c r="L573" s="1" t="str">
        <f t="shared" si="52"/>
        <v/>
      </c>
      <c r="M573" s="1" t="str">
        <f t="shared" si="53"/>
        <v/>
      </c>
      <c r="O573" s="1" t="str">
        <f t="shared" si="49"/>
        <v/>
      </c>
      <c r="P573" s="1" t="str">
        <f t="shared" si="50"/>
        <v/>
      </c>
      <c r="Q573" s="1" t="str">
        <f t="shared" si="51"/>
        <v/>
      </c>
    </row>
    <row r="574" spans="4:17" x14ac:dyDescent="0.55000000000000004">
      <c r="D574" s="1">
        <v>572</v>
      </c>
      <c r="E574" s="1" t="str">
        <f>IFERROR(INDEX(title!$A$2:$A$2049,MATCH($D574,title!$C$2:$C$2049,0),1),"")</f>
        <v/>
      </c>
      <c r="F574" s="1" t="str">
        <f>IFERROR(INDEX(title!$B$2:$B$2049,MATCH($D574,title!$C$2:$C$2049,0),1),"")</f>
        <v/>
      </c>
      <c r="G574" s="1" t="str">
        <f>IFERROR(INDEX(title!$C$2:$C$2049,MATCH($D574,title!$C$2:$C$2049,0),1),"")</f>
        <v/>
      </c>
      <c r="H574" s="1" t="str">
        <f>IFERROR(INDEX(title!$D$2:$D$2049,MATCH($D574,title!$C$2:$C$2049,0),1),"")</f>
        <v/>
      </c>
      <c r="I574" s="1" t="str">
        <f>IFERROR(INDEX(title!$E$2:$E$2049,MATCH($D574,title!$C$2:$C$2049,0),1),"")</f>
        <v/>
      </c>
      <c r="J574" s="1" t="str">
        <f t="shared" si="48"/>
        <v/>
      </c>
      <c r="K574" s="1" t="str">
        <f>IF(LENB(J574),COUNTIF(J$2:J574,"●"),"")</f>
        <v/>
      </c>
      <c r="L574" s="1" t="str">
        <f t="shared" si="52"/>
        <v/>
      </c>
      <c r="M574" s="1" t="str">
        <f t="shared" si="53"/>
        <v/>
      </c>
      <c r="O574" s="1" t="str">
        <f t="shared" si="49"/>
        <v/>
      </c>
      <c r="P574" s="1" t="str">
        <f t="shared" si="50"/>
        <v/>
      </c>
      <c r="Q574" s="1" t="str">
        <f t="shared" si="51"/>
        <v/>
      </c>
    </row>
    <row r="575" spans="4:17" x14ac:dyDescent="0.55000000000000004">
      <c r="D575" s="1">
        <v>573</v>
      </c>
      <c r="E575" s="1" t="str">
        <f>IFERROR(INDEX(title!$A$2:$A$2049,MATCH($D575,title!$C$2:$C$2049,0),1),"")</f>
        <v/>
      </c>
      <c r="F575" s="1" t="str">
        <f>IFERROR(INDEX(title!$B$2:$B$2049,MATCH($D575,title!$C$2:$C$2049,0),1),"")</f>
        <v/>
      </c>
      <c r="G575" s="1" t="str">
        <f>IFERROR(INDEX(title!$C$2:$C$2049,MATCH($D575,title!$C$2:$C$2049,0),1),"")</f>
        <v/>
      </c>
      <c r="H575" s="1" t="str">
        <f>IFERROR(INDEX(title!$D$2:$D$2049,MATCH($D575,title!$C$2:$C$2049,0),1),"")</f>
        <v/>
      </c>
      <c r="I575" s="1" t="str">
        <f>IFERROR(INDEX(title!$E$2:$E$2049,MATCH($D575,title!$C$2:$C$2049,0),1),"")</f>
        <v/>
      </c>
      <c r="J575" s="1" t="str">
        <f t="shared" si="48"/>
        <v/>
      </c>
      <c r="K575" s="1" t="str">
        <f>IF(LENB(J575),COUNTIF(J$2:J575,"●"),"")</f>
        <v/>
      </c>
      <c r="L575" s="1" t="str">
        <f t="shared" si="52"/>
        <v/>
      </c>
      <c r="M575" s="1" t="str">
        <f t="shared" si="53"/>
        <v/>
      </c>
      <c r="O575" s="1" t="str">
        <f t="shared" si="49"/>
        <v/>
      </c>
      <c r="P575" s="1" t="str">
        <f t="shared" si="50"/>
        <v/>
      </c>
      <c r="Q575" s="1" t="str">
        <f t="shared" si="51"/>
        <v/>
      </c>
    </row>
    <row r="576" spans="4:17" x14ac:dyDescent="0.55000000000000004">
      <c r="D576" s="1">
        <v>574</v>
      </c>
      <c r="E576" s="1" t="str">
        <f>IFERROR(INDEX(title!$A$2:$A$2049,MATCH($D576,title!$C$2:$C$2049,0),1),"")</f>
        <v/>
      </c>
      <c r="F576" s="1" t="str">
        <f>IFERROR(INDEX(title!$B$2:$B$2049,MATCH($D576,title!$C$2:$C$2049,0),1),"")</f>
        <v/>
      </c>
      <c r="G576" s="1" t="str">
        <f>IFERROR(INDEX(title!$C$2:$C$2049,MATCH($D576,title!$C$2:$C$2049,0),1),"")</f>
        <v/>
      </c>
      <c r="H576" s="1" t="str">
        <f>IFERROR(INDEX(title!$D$2:$D$2049,MATCH($D576,title!$C$2:$C$2049,0),1),"")</f>
        <v/>
      </c>
      <c r="I576" s="1" t="str">
        <f>IFERROR(INDEX(title!$E$2:$E$2049,MATCH($D576,title!$C$2:$C$2049,0),1),"")</f>
        <v/>
      </c>
      <c r="J576" s="1" t="str">
        <f t="shared" si="48"/>
        <v/>
      </c>
      <c r="K576" s="1" t="str">
        <f>IF(LENB(J576),COUNTIF(J$2:J576,"●"),"")</f>
        <v/>
      </c>
      <c r="L576" s="1" t="str">
        <f t="shared" si="52"/>
        <v/>
      </c>
      <c r="M576" s="1" t="str">
        <f t="shared" si="53"/>
        <v/>
      </c>
      <c r="O576" s="1" t="str">
        <f t="shared" si="49"/>
        <v/>
      </c>
      <c r="P576" s="1" t="str">
        <f t="shared" si="50"/>
        <v/>
      </c>
      <c r="Q576" s="1" t="str">
        <f t="shared" si="51"/>
        <v/>
      </c>
    </row>
    <row r="577" spans="4:17" x14ac:dyDescent="0.55000000000000004">
      <c r="D577" s="1">
        <v>575</v>
      </c>
      <c r="E577" s="1" t="str">
        <f>IFERROR(INDEX(title!$A$2:$A$2049,MATCH($D577,title!$C$2:$C$2049,0),1),"")</f>
        <v/>
      </c>
      <c r="F577" s="1" t="str">
        <f>IFERROR(INDEX(title!$B$2:$B$2049,MATCH($D577,title!$C$2:$C$2049,0),1),"")</f>
        <v/>
      </c>
      <c r="G577" s="1" t="str">
        <f>IFERROR(INDEX(title!$C$2:$C$2049,MATCH($D577,title!$C$2:$C$2049,0),1),"")</f>
        <v/>
      </c>
      <c r="H577" s="1" t="str">
        <f>IFERROR(INDEX(title!$D$2:$D$2049,MATCH($D577,title!$C$2:$C$2049,0),1),"")</f>
        <v/>
      </c>
      <c r="I577" s="1" t="str">
        <f>IFERROR(INDEX(title!$E$2:$E$2049,MATCH($D577,title!$C$2:$C$2049,0),1),"")</f>
        <v/>
      </c>
      <c r="J577" s="1" t="str">
        <f t="shared" si="48"/>
        <v/>
      </c>
      <c r="K577" s="1" t="str">
        <f>IF(LENB(J577),COUNTIF(J$2:J577,"●"),"")</f>
        <v/>
      </c>
      <c r="L577" s="1" t="str">
        <f t="shared" si="52"/>
        <v/>
      </c>
      <c r="M577" s="1" t="str">
        <f t="shared" si="53"/>
        <v/>
      </c>
      <c r="O577" s="1" t="str">
        <f t="shared" si="49"/>
        <v/>
      </c>
      <c r="P577" s="1" t="str">
        <f t="shared" si="50"/>
        <v/>
      </c>
      <c r="Q577" s="1" t="str">
        <f t="shared" si="51"/>
        <v/>
      </c>
    </row>
    <row r="578" spans="4:17" x14ac:dyDescent="0.55000000000000004">
      <c r="D578" s="1">
        <v>576</v>
      </c>
      <c r="E578" s="1" t="str">
        <f>IFERROR(INDEX(title!$A$2:$A$2049,MATCH($D578,title!$C$2:$C$2049,0),1),"")</f>
        <v/>
      </c>
      <c r="F578" s="1" t="str">
        <f>IFERROR(INDEX(title!$B$2:$B$2049,MATCH($D578,title!$C$2:$C$2049,0),1),"")</f>
        <v/>
      </c>
      <c r="G578" s="1" t="str">
        <f>IFERROR(INDEX(title!$C$2:$C$2049,MATCH($D578,title!$C$2:$C$2049,0),1),"")</f>
        <v/>
      </c>
      <c r="H578" s="1" t="str">
        <f>IFERROR(INDEX(title!$D$2:$D$2049,MATCH($D578,title!$C$2:$C$2049,0),1),"")</f>
        <v/>
      </c>
      <c r="I578" s="1" t="str">
        <f>IFERROR(INDEX(title!$E$2:$E$2049,MATCH($D578,title!$C$2:$C$2049,0),1),"")</f>
        <v/>
      </c>
      <c r="J578" s="1" t="str">
        <f t="shared" ref="J578:J641" si="54">IF(AND(LENB(G578),0&lt;G578,LENB(H578),0&lt;H578),"●","")</f>
        <v/>
      </c>
      <c r="K578" s="1" t="str">
        <f>IF(LENB(J578),COUNTIF(J$2:J578,"●"),"")</f>
        <v/>
      </c>
      <c r="L578" s="1" t="str">
        <f t="shared" si="52"/>
        <v/>
      </c>
      <c r="M578" s="1" t="str">
        <f t="shared" si="53"/>
        <v/>
      </c>
      <c r="O578" s="1" t="str">
        <f t="shared" ref="O578:O641" si="55">IF(LENB($L578),$B$4&amp;$L578+COLUMN()-COLUMN($M578)&amp;".U = "&amp;H578&amp;CHAR(9)&amp;"'"&amp;O$1,"")</f>
        <v/>
      </c>
      <c r="P578" s="1" t="str">
        <f t="shared" ref="P578:P641" si="56">IF(LENB($L578),$B$4&amp;$L578+COLUMN()-COLUMN($M578)&amp;".U = "&amp;I578&amp;CHAR(9)&amp;"'"&amp;P$1,"")</f>
        <v/>
      </c>
      <c r="Q578" s="1" t="str">
        <f t="shared" ref="Q578:Q641" si="57">IF(LENB(K578),IF(1&lt;K578,CHAR(10),"")&amp;"'"&amp;IF(F578=0,"名称未設定",F578)&amp;CHAR(10)&amp;M578&amp;CHAR(10)&amp;O578&amp;CHAR(10)&amp;P578,"")</f>
        <v/>
      </c>
    </row>
    <row r="579" spans="4:17" x14ac:dyDescent="0.55000000000000004">
      <c r="D579" s="1">
        <v>577</v>
      </c>
      <c r="E579" s="1" t="str">
        <f>IFERROR(INDEX(title!$A$2:$A$2049,MATCH($D579,title!$C$2:$C$2049,0),1),"")</f>
        <v/>
      </c>
      <c r="F579" s="1" t="str">
        <f>IFERROR(INDEX(title!$B$2:$B$2049,MATCH($D579,title!$C$2:$C$2049,0),1),"")</f>
        <v/>
      </c>
      <c r="G579" s="1" t="str">
        <f>IFERROR(INDEX(title!$C$2:$C$2049,MATCH($D579,title!$C$2:$C$2049,0),1),"")</f>
        <v/>
      </c>
      <c r="H579" s="1" t="str">
        <f>IFERROR(INDEX(title!$D$2:$D$2049,MATCH($D579,title!$C$2:$C$2049,0),1),"")</f>
        <v/>
      </c>
      <c r="I579" s="1" t="str">
        <f>IFERROR(INDEX(title!$E$2:$E$2049,MATCH($D579,title!$C$2:$C$2049,0),1),"")</f>
        <v/>
      </c>
      <c r="J579" s="1" t="str">
        <f t="shared" si="54"/>
        <v/>
      </c>
      <c r="K579" s="1" t="str">
        <f>IF(LENB(J579),COUNTIF(J$2:J579,"●"),"")</f>
        <v/>
      </c>
      <c r="L579" s="1" t="str">
        <f t="shared" ref="L579:L642" si="58">IF(AND(LENB(K579),LENB($B$2),LENB($B$3)),$B$2+$B$3*(K579),"")</f>
        <v/>
      </c>
      <c r="M579" s="1" t="str">
        <f t="shared" ref="M579:M642" si="59">IF(LENB($L579),$B$4&amp;$L579+COLUMN()-COLUMN($M579)&amp;".U = "&amp;G579&amp;CHAR(9)&amp;"'"&amp;M$1,"")</f>
        <v/>
      </c>
      <c r="O579" s="1" t="str">
        <f t="shared" si="55"/>
        <v/>
      </c>
      <c r="P579" s="1" t="str">
        <f t="shared" si="56"/>
        <v/>
      </c>
      <c r="Q579" s="1" t="str">
        <f t="shared" si="57"/>
        <v/>
      </c>
    </row>
    <row r="580" spans="4:17" x14ac:dyDescent="0.55000000000000004">
      <c r="D580" s="1">
        <v>578</v>
      </c>
      <c r="E580" s="1" t="str">
        <f>IFERROR(INDEX(title!$A$2:$A$2049,MATCH($D580,title!$C$2:$C$2049,0),1),"")</f>
        <v/>
      </c>
      <c r="F580" s="1" t="str">
        <f>IFERROR(INDEX(title!$B$2:$B$2049,MATCH($D580,title!$C$2:$C$2049,0),1),"")</f>
        <v/>
      </c>
      <c r="G580" s="1" t="str">
        <f>IFERROR(INDEX(title!$C$2:$C$2049,MATCH($D580,title!$C$2:$C$2049,0),1),"")</f>
        <v/>
      </c>
      <c r="H580" s="1" t="str">
        <f>IFERROR(INDEX(title!$D$2:$D$2049,MATCH($D580,title!$C$2:$C$2049,0),1),"")</f>
        <v/>
      </c>
      <c r="I580" s="1" t="str">
        <f>IFERROR(INDEX(title!$E$2:$E$2049,MATCH($D580,title!$C$2:$C$2049,0),1),"")</f>
        <v/>
      </c>
      <c r="J580" s="1" t="str">
        <f t="shared" si="54"/>
        <v/>
      </c>
      <c r="K580" s="1" t="str">
        <f>IF(LENB(J580),COUNTIF(J$2:J580,"●"),"")</f>
        <v/>
      </c>
      <c r="L580" s="1" t="str">
        <f t="shared" si="58"/>
        <v/>
      </c>
      <c r="M580" s="1" t="str">
        <f t="shared" si="59"/>
        <v/>
      </c>
      <c r="O580" s="1" t="str">
        <f t="shared" si="55"/>
        <v/>
      </c>
      <c r="P580" s="1" t="str">
        <f t="shared" si="56"/>
        <v/>
      </c>
      <c r="Q580" s="1" t="str">
        <f t="shared" si="57"/>
        <v/>
      </c>
    </row>
    <row r="581" spans="4:17" x14ac:dyDescent="0.55000000000000004">
      <c r="D581" s="1">
        <v>579</v>
      </c>
      <c r="E581" s="1" t="str">
        <f>IFERROR(INDEX(title!$A$2:$A$2049,MATCH($D581,title!$C$2:$C$2049,0),1),"")</f>
        <v/>
      </c>
      <c r="F581" s="1" t="str">
        <f>IFERROR(INDEX(title!$B$2:$B$2049,MATCH($D581,title!$C$2:$C$2049,0),1),"")</f>
        <v/>
      </c>
      <c r="G581" s="1" t="str">
        <f>IFERROR(INDEX(title!$C$2:$C$2049,MATCH($D581,title!$C$2:$C$2049,0),1),"")</f>
        <v/>
      </c>
      <c r="H581" s="1" t="str">
        <f>IFERROR(INDEX(title!$D$2:$D$2049,MATCH($D581,title!$C$2:$C$2049,0),1),"")</f>
        <v/>
      </c>
      <c r="I581" s="1" t="str">
        <f>IFERROR(INDEX(title!$E$2:$E$2049,MATCH($D581,title!$C$2:$C$2049,0),1),"")</f>
        <v/>
      </c>
      <c r="J581" s="1" t="str">
        <f t="shared" si="54"/>
        <v/>
      </c>
      <c r="K581" s="1" t="str">
        <f>IF(LENB(J581),COUNTIF(J$2:J581,"●"),"")</f>
        <v/>
      </c>
      <c r="L581" s="1" t="str">
        <f t="shared" si="58"/>
        <v/>
      </c>
      <c r="M581" s="1" t="str">
        <f t="shared" si="59"/>
        <v/>
      </c>
      <c r="O581" s="1" t="str">
        <f t="shared" si="55"/>
        <v/>
      </c>
      <c r="P581" s="1" t="str">
        <f t="shared" si="56"/>
        <v/>
      </c>
      <c r="Q581" s="1" t="str">
        <f t="shared" si="57"/>
        <v/>
      </c>
    </row>
    <row r="582" spans="4:17" x14ac:dyDescent="0.55000000000000004">
      <c r="D582" s="1">
        <v>580</v>
      </c>
      <c r="E582" s="1" t="str">
        <f>IFERROR(INDEX(title!$A$2:$A$2049,MATCH($D582,title!$C$2:$C$2049,0),1),"")</f>
        <v/>
      </c>
      <c r="F582" s="1" t="str">
        <f>IFERROR(INDEX(title!$B$2:$B$2049,MATCH($D582,title!$C$2:$C$2049,0),1),"")</f>
        <v/>
      </c>
      <c r="G582" s="1" t="str">
        <f>IFERROR(INDEX(title!$C$2:$C$2049,MATCH($D582,title!$C$2:$C$2049,0),1),"")</f>
        <v/>
      </c>
      <c r="H582" s="1" t="str">
        <f>IFERROR(INDEX(title!$D$2:$D$2049,MATCH($D582,title!$C$2:$C$2049,0),1),"")</f>
        <v/>
      </c>
      <c r="I582" s="1" t="str">
        <f>IFERROR(INDEX(title!$E$2:$E$2049,MATCH($D582,title!$C$2:$C$2049,0),1),"")</f>
        <v/>
      </c>
      <c r="J582" s="1" t="str">
        <f t="shared" si="54"/>
        <v/>
      </c>
      <c r="K582" s="1" t="str">
        <f>IF(LENB(J582),COUNTIF(J$2:J582,"●"),"")</f>
        <v/>
      </c>
      <c r="L582" s="1" t="str">
        <f t="shared" si="58"/>
        <v/>
      </c>
      <c r="M582" s="1" t="str">
        <f t="shared" si="59"/>
        <v/>
      </c>
      <c r="O582" s="1" t="str">
        <f t="shared" si="55"/>
        <v/>
      </c>
      <c r="P582" s="1" t="str">
        <f t="shared" si="56"/>
        <v/>
      </c>
      <c r="Q582" s="1" t="str">
        <f t="shared" si="57"/>
        <v/>
      </c>
    </row>
    <row r="583" spans="4:17" x14ac:dyDescent="0.55000000000000004">
      <c r="D583" s="1">
        <v>581</v>
      </c>
      <c r="E583" s="1" t="str">
        <f>IFERROR(INDEX(title!$A$2:$A$2049,MATCH($D583,title!$C$2:$C$2049,0),1),"")</f>
        <v/>
      </c>
      <c r="F583" s="1" t="str">
        <f>IFERROR(INDEX(title!$B$2:$B$2049,MATCH($D583,title!$C$2:$C$2049,0),1),"")</f>
        <v/>
      </c>
      <c r="G583" s="1" t="str">
        <f>IFERROR(INDEX(title!$C$2:$C$2049,MATCH($D583,title!$C$2:$C$2049,0),1),"")</f>
        <v/>
      </c>
      <c r="H583" s="1" t="str">
        <f>IFERROR(INDEX(title!$D$2:$D$2049,MATCH($D583,title!$C$2:$C$2049,0),1),"")</f>
        <v/>
      </c>
      <c r="I583" s="1" t="str">
        <f>IFERROR(INDEX(title!$E$2:$E$2049,MATCH($D583,title!$C$2:$C$2049,0),1),"")</f>
        <v/>
      </c>
      <c r="J583" s="1" t="str">
        <f t="shared" si="54"/>
        <v/>
      </c>
      <c r="K583" s="1" t="str">
        <f>IF(LENB(J583),COUNTIF(J$2:J583,"●"),"")</f>
        <v/>
      </c>
      <c r="L583" s="1" t="str">
        <f t="shared" si="58"/>
        <v/>
      </c>
      <c r="M583" s="1" t="str">
        <f t="shared" si="59"/>
        <v/>
      </c>
      <c r="O583" s="1" t="str">
        <f t="shared" si="55"/>
        <v/>
      </c>
      <c r="P583" s="1" t="str">
        <f t="shared" si="56"/>
        <v/>
      </c>
      <c r="Q583" s="1" t="str">
        <f t="shared" si="57"/>
        <v/>
      </c>
    </row>
    <row r="584" spans="4:17" x14ac:dyDescent="0.55000000000000004">
      <c r="D584" s="1">
        <v>582</v>
      </c>
      <c r="E584" s="1" t="str">
        <f>IFERROR(INDEX(title!$A$2:$A$2049,MATCH($D584,title!$C$2:$C$2049,0),1),"")</f>
        <v/>
      </c>
      <c r="F584" s="1" t="str">
        <f>IFERROR(INDEX(title!$B$2:$B$2049,MATCH($D584,title!$C$2:$C$2049,0),1),"")</f>
        <v/>
      </c>
      <c r="G584" s="1" t="str">
        <f>IFERROR(INDEX(title!$C$2:$C$2049,MATCH($D584,title!$C$2:$C$2049,0),1),"")</f>
        <v/>
      </c>
      <c r="H584" s="1" t="str">
        <f>IFERROR(INDEX(title!$D$2:$D$2049,MATCH($D584,title!$C$2:$C$2049,0),1),"")</f>
        <v/>
      </c>
      <c r="I584" s="1" t="str">
        <f>IFERROR(INDEX(title!$E$2:$E$2049,MATCH($D584,title!$C$2:$C$2049,0),1),"")</f>
        <v/>
      </c>
      <c r="J584" s="1" t="str">
        <f t="shared" si="54"/>
        <v/>
      </c>
      <c r="K584" s="1" t="str">
        <f>IF(LENB(J584),COUNTIF(J$2:J584,"●"),"")</f>
        <v/>
      </c>
      <c r="L584" s="1" t="str">
        <f t="shared" si="58"/>
        <v/>
      </c>
      <c r="M584" s="1" t="str">
        <f t="shared" si="59"/>
        <v/>
      </c>
      <c r="O584" s="1" t="str">
        <f t="shared" si="55"/>
        <v/>
      </c>
      <c r="P584" s="1" t="str">
        <f t="shared" si="56"/>
        <v/>
      </c>
      <c r="Q584" s="1" t="str">
        <f t="shared" si="57"/>
        <v/>
      </c>
    </row>
    <row r="585" spans="4:17" x14ac:dyDescent="0.55000000000000004">
      <c r="D585" s="1">
        <v>583</v>
      </c>
      <c r="E585" s="1" t="str">
        <f>IFERROR(INDEX(title!$A$2:$A$2049,MATCH($D585,title!$C$2:$C$2049,0),1),"")</f>
        <v/>
      </c>
      <c r="F585" s="1" t="str">
        <f>IFERROR(INDEX(title!$B$2:$B$2049,MATCH($D585,title!$C$2:$C$2049,0),1),"")</f>
        <v/>
      </c>
      <c r="G585" s="1" t="str">
        <f>IFERROR(INDEX(title!$C$2:$C$2049,MATCH($D585,title!$C$2:$C$2049,0),1),"")</f>
        <v/>
      </c>
      <c r="H585" s="1" t="str">
        <f>IFERROR(INDEX(title!$D$2:$D$2049,MATCH($D585,title!$C$2:$C$2049,0),1),"")</f>
        <v/>
      </c>
      <c r="I585" s="1" t="str">
        <f>IFERROR(INDEX(title!$E$2:$E$2049,MATCH($D585,title!$C$2:$C$2049,0),1),"")</f>
        <v/>
      </c>
      <c r="J585" s="1" t="str">
        <f t="shared" si="54"/>
        <v/>
      </c>
      <c r="K585" s="1" t="str">
        <f>IF(LENB(J585),COUNTIF(J$2:J585,"●"),"")</f>
        <v/>
      </c>
      <c r="L585" s="1" t="str">
        <f t="shared" si="58"/>
        <v/>
      </c>
      <c r="M585" s="1" t="str">
        <f t="shared" si="59"/>
        <v/>
      </c>
      <c r="O585" s="1" t="str">
        <f t="shared" si="55"/>
        <v/>
      </c>
      <c r="P585" s="1" t="str">
        <f t="shared" si="56"/>
        <v/>
      </c>
      <c r="Q585" s="1" t="str">
        <f t="shared" si="57"/>
        <v/>
      </c>
    </row>
    <row r="586" spans="4:17" x14ac:dyDescent="0.55000000000000004">
      <c r="D586" s="1">
        <v>584</v>
      </c>
      <c r="E586" s="1" t="str">
        <f>IFERROR(INDEX(title!$A$2:$A$2049,MATCH($D586,title!$C$2:$C$2049,0),1),"")</f>
        <v/>
      </c>
      <c r="F586" s="1" t="str">
        <f>IFERROR(INDEX(title!$B$2:$B$2049,MATCH($D586,title!$C$2:$C$2049,0),1),"")</f>
        <v/>
      </c>
      <c r="G586" s="1" t="str">
        <f>IFERROR(INDEX(title!$C$2:$C$2049,MATCH($D586,title!$C$2:$C$2049,0),1),"")</f>
        <v/>
      </c>
      <c r="H586" s="1" t="str">
        <f>IFERROR(INDEX(title!$D$2:$D$2049,MATCH($D586,title!$C$2:$C$2049,0),1),"")</f>
        <v/>
      </c>
      <c r="I586" s="1" t="str">
        <f>IFERROR(INDEX(title!$E$2:$E$2049,MATCH($D586,title!$C$2:$C$2049,0),1),"")</f>
        <v/>
      </c>
      <c r="J586" s="1" t="str">
        <f t="shared" si="54"/>
        <v/>
      </c>
      <c r="K586" s="1" t="str">
        <f>IF(LENB(J586),COUNTIF(J$2:J586,"●"),"")</f>
        <v/>
      </c>
      <c r="L586" s="1" t="str">
        <f t="shared" si="58"/>
        <v/>
      </c>
      <c r="M586" s="1" t="str">
        <f t="shared" si="59"/>
        <v/>
      </c>
      <c r="O586" s="1" t="str">
        <f t="shared" si="55"/>
        <v/>
      </c>
      <c r="P586" s="1" t="str">
        <f t="shared" si="56"/>
        <v/>
      </c>
      <c r="Q586" s="1" t="str">
        <f t="shared" si="57"/>
        <v/>
      </c>
    </row>
    <row r="587" spans="4:17" x14ac:dyDescent="0.55000000000000004">
      <c r="D587" s="1">
        <v>585</v>
      </c>
      <c r="E587" s="1" t="str">
        <f>IFERROR(INDEX(title!$A$2:$A$2049,MATCH($D587,title!$C$2:$C$2049,0),1),"")</f>
        <v/>
      </c>
      <c r="F587" s="1" t="str">
        <f>IFERROR(INDEX(title!$B$2:$B$2049,MATCH($D587,title!$C$2:$C$2049,0),1),"")</f>
        <v/>
      </c>
      <c r="G587" s="1" t="str">
        <f>IFERROR(INDEX(title!$C$2:$C$2049,MATCH($D587,title!$C$2:$C$2049,0),1),"")</f>
        <v/>
      </c>
      <c r="H587" s="1" t="str">
        <f>IFERROR(INDEX(title!$D$2:$D$2049,MATCH($D587,title!$C$2:$C$2049,0),1),"")</f>
        <v/>
      </c>
      <c r="I587" s="1" t="str">
        <f>IFERROR(INDEX(title!$E$2:$E$2049,MATCH($D587,title!$C$2:$C$2049,0),1),"")</f>
        <v/>
      </c>
      <c r="J587" s="1" t="str">
        <f t="shared" si="54"/>
        <v/>
      </c>
      <c r="K587" s="1" t="str">
        <f>IF(LENB(J587),COUNTIF(J$2:J587,"●"),"")</f>
        <v/>
      </c>
      <c r="L587" s="1" t="str">
        <f t="shared" si="58"/>
        <v/>
      </c>
      <c r="M587" s="1" t="str">
        <f t="shared" si="59"/>
        <v/>
      </c>
      <c r="O587" s="1" t="str">
        <f t="shared" si="55"/>
        <v/>
      </c>
      <c r="P587" s="1" t="str">
        <f t="shared" si="56"/>
        <v/>
      </c>
      <c r="Q587" s="1" t="str">
        <f t="shared" si="57"/>
        <v/>
      </c>
    </row>
    <row r="588" spans="4:17" x14ac:dyDescent="0.55000000000000004">
      <c r="D588" s="1">
        <v>586</v>
      </c>
      <c r="E588" s="1" t="str">
        <f>IFERROR(INDEX(title!$A$2:$A$2049,MATCH($D588,title!$C$2:$C$2049,0),1),"")</f>
        <v/>
      </c>
      <c r="F588" s="1" t="str">
        <f>IFERROR(INDEX(title!$B$2:$B$2049,MATCH($D588,title!$C$2:$C$2049,0),1),"")</f>
        <v/>
      </c>
      <c r="G588" s="1" t="str">
        <f>IFERROR(INDEX(title!$C$2:$C$2049,MATCH($D588,title!$C$2:$C$2049,0),1),"")</f>
        <v/>
      </c>
      <c r="H588" s="1" t="str">
        <f>IFERROR(INDEX(title!$D$2:$D$2049,MATCH($D588,title!$C$2:$C$2049,0),1),"")</f>
        <v/>
      </c>
      <c r="I588" s="1" t="str">
        <f>IFERROR(INDEX(title!$E$2:$E$2049,MATCH($D588,title!$C$2:$C$2049,0),1),"")</f>
        <v/>
      </c>
      <c r="J588" s="1" t="str">
        <f t="shared" si="54"/>
        <v/>
      </c>
      <c r="K588" s="1" t="str">
        <f>IF(LENB(J588),COUNTIF(J$2:J588,"●"),"")</f>
        <v/>
      </c>
      <c r="L588" s="1" t="str">
        <f t="shared" si="58"/>
        <v/>
      </c>
      <c r="M588" s="1" t="str">
        <f t="shared" si="59"/>
        <v/>
      </c>
      <c r="O588" s="1" t="str">
        <f t="shared" si="55"/>
        <v/>
      </c>
      <c r="P588" s="1" t="str">
        <f t="shared" si="56"/>
        <v/>
      </c>
      <c r="Q588" s="1" t="str">
        <f t="shared" si="57"/>
        <v/>
      </c>
    </row>
    <row r="589" spans="4:17" x14ac:dyDescent="0.55000000000000004">
      <c r="D589" s="1">
        <v>587</v>
      </c>
      <c r="E589" s="1" t="str">
        <f>IFERROR(INDEX(title!$A$2:$A$2049,MATCH($D589,title!$C$2:$C$2049,0),1),"")</f>
        <v/>
      </c>
      <c r="F589" s="1" t="str">
        <f>IFERROR(INDEX(title!$B$2:$B$2049,MATCH($D589,title!$C$2:$C$2049,0),1),"")</f>
        <v/>
      </c>
      <c r="G589" s="1" t="str">
        <f>IFERROR(INDEX(title!$C$2:$C$2049,MATCH($D589,title!$C$2:$C$2049,0),1),"")</f>
        <v/>
      </c>
      <c r="H589" s="1" t="str">
        <f>IFERROR(INDEX(title!$D$2:$D$2049,MATCH($D589,title!$C$2:$C$2049,0),1),"")</f>
        <v/>
      </c>
      <c r="I589" s="1" t="str">
        <f>IFERROR(INDEX(title!$E$2:$E$2049,MATCH($D589,title!$C$2:$C$2049,0),1),"")</f>
        <v/>
      </c>
      <c r="J589" s="1" t="str">
        <f t="shared" si="54"/>
        <v/>
      </c>
      <c r="K589" s="1" t="str">
        <f>IF(LENB(J589),COUNTIF(J$2:J589,"●"),"")</f>
        <v/>
      </c>
      <c r="L589" s="1" t="str">
        <f t="shared" si="58"/>
        <v/>
      </c>
      <c r="M589" s="1" t="str">
        <f t="shared" si="59"/>
        <v/>
      </c>
      <c r="O589" s="1" t="str">
        <f t="shared" si="55"/>
        <v/>
      </c>
      <c r="P589" s="1" t="str">
        <f t="shared" si="56"/>
        <v/>
      </c>
      <c r="Q589" s="1" t="str">
        <f t="shared" si="57"/>
        <v/>
      </c>
    </row>
    <row r="590" spans="4:17" x14ac:dyDescent="0.55000000000000004">
      <c r="D590" s="1">
        <v>588</v>
      </c>
      <c r="E590" s="1" t="str">
        <f>IFERROR(INDEX(title!$A$2:$A$2049,MATCH($D590,title!$C$2:$C$2049,0),1),"")</f>
        <v/>
      </c>
      <c r="F590" s="1" t="str">
        <f>IFERROR(INDEX(title!$B$2:$B$2049,MATCH($D590,title!$C$2:$C$2049,0),1),"")</f>
        <v/>
      </c>
      <c r="G590" s="1" t="str">
        <f>IFERROR(INDEX(title!$C$2:$C$2049,MATCH($D590,title!$C$2:$C$2049,0),1),"")</f>
        <v/>
      </c>
      <c r="H590" s="1" t="str">
        <f>IFERROR(INDEX(title!$D$2:$D$2049,MATCH($D590,title!$C$2:$C$2049,0),1),"")</f>
        <v/>
      </c>
      <c r="I590" s="1" t="str">
        <f>IFERROR(INDEX(title!$E$2:$E$2049,MATCH($D590,title!$C$2:$C$2049,0),1),"")</f>
        <v/>
      </c>
      <c r="J590" s="1" t="str">
        <f t="shared" si="54"/>
        <v/>
      </c>
      <c r="K590" s="1" t="str">
        <f>IF(LENB(J590),COUNTIF(J$2:J590,"●"),"")</f>
        <v/>
      </c>
      <c r="L590" s="1" t="str">
        <f t="shared" si="58"/>
        <v/>
      </c>
      <c r="M590" s="1" t="str">
        <f t="shared" si="59"/>
        <v/>
      </c>
      <c r="O590" s="1" t="str">
        <f t="shared" si="55"/>
        <v/>
      </c>
      <c r="P590" s="1" t="str">
        <f t="shared" si="56"/>
        <v/>
      </c>
      <c r="Q590" s="1" t="str">
        <f t="shared" si="57"/>
        <v/>
      </c>
    </row>
    <row r="591" spans="4:17" x14ac:dyDescent="0.55000000000000004">
      <c r="D591" s="1">
        <v>589</v>
      </c>
      <c r="E591" s="1" t="str">
        <f>IFERROR(INDEX(title!$A$2:$A$2049,MATCH($D591,title!$C$2:$C$2049,0),1),"")</f>
        <v/>
      </c>
      <c r="F591" s="1" t="str">
        <f>IFERROR(INDEX(title!$B$2:$B$2049,MATCH($D591,title!$C$2:$C$2049,0),1),"")</f>
        <v/>
      </c>
      <c r="G591" s="1" t="str">
        <f>IFERROR(INDEX(title!$C$2:$C$2049,MATCH($D591,title!$C$2:$C$2049,0),1),"")</f>
        <v/>
      </c>
      <c r="H591" s="1" t="str">
        <f>IFERROR(INDEX(title!$D$2:$D$2049,MATCH($D591,title!$C$2:$C$2049,0),1),"")</f>
        <v/>
      </c>
      <c r="I591" s="1" t="str">
        <f>IFERROR(INDEX(title!$E$2:$E$2049,MATCH($D591,title!$C$2:$C$2049,0),1),"")</f>
        <v/>
      </c>
      <c r="J591" s="1" t="str">
        <f t="shared" si="54"/>
        <v/>
      </c>
      <c r="K591" s="1" t="str">
        <f>IF(LENB(J591),COUNTIF(J$2:J591,"●"),"")</f>
        <v/>
      </c>
      <c r="L591" s="1" t="str">
        <f t="shared" si="58"/>
        <v/>
      </c>
      <c r="M591" s="1" t="str">
        <f t="shared" si="59"/>
        <v/>
      </c>
      <c r="O591" s="1" t="str">
        <f t="shared" si="55"/>
        <v/>
      </c>
      <c r="P591" s="1" t="str">
        <f t="shared" si="56"/>
        <v/>
      </c>
      <c r="Q591" s="1" t="str">
        <f t="shared" si="57"/>
        <v/>
      </c>
    </row>
    <row r="592" spans="4:17" x14ac:dyDescent="0.55000000000000004">
      <c r="D592" s="1">
        <v>590</v>
      </c>
      <c r="E592" s="1" t="str">
        <f>IFERROR(INDEX(title!$A$2:$A$2049,MATCH($D592,title!$C$2:$C$2049,0),1),"")</f>
        <v/>
      </c>
      <c r="F592" s="1" t="str">
        <f>IFERROR(INDEX(title!$B$2:$B$2049,MATCH($D592,title!$C$2:$C$2049,0),1),"")</f>
        <v/>
      </c>
      <c r="G592" s="1" t="str">
        <f>IFERROR(INDEX(title!$C$2:$C$2049,MATCH($D592,title!$C$2:$C$2049,0),1),"")</f>
        <v/>
      </c>
      <c r="H592" s="1" t="str">
        <f>IFERROR(INDEX(title!$D$2:$D$2049,MATCH($D592,title!$C$2:$C$2049,0),1),"")</f>
        <v/>
      </c>
      <c r="I592" s="1" t="str">
        <f>IFERROR(INDEX(title!$E$2:$E$2049,MATCH($D592,title!$C$2:$C$2049,0),1),"")</f>
        <v/>
      </c>
      <c r="J592" s="1" t="str">
        <f t="shared" si="54"/>
        <v/>
      </c>
      <c r="K592" s="1" t="str">
        <f>IF(LENB(J592),COUNTIF(J$2:J592,"●"),"")</f>
        <v/>
      </c>
      <c r="L592" s="1" t="str">
        <f t="shared" si="58"/>
        <v/>
      </c>
      <c r="M592" s="1" t="str">
        <f t="shared" si="59"/>
        <v/>
      </c>
      <c r="O592" s="1" t="str">
        <f t="shared" si="55"/>
        <v/>
      </c>
      <c r="P592" s="1" t="str">
        <f t="shared" si="56"/>
        <v/>
      </c>
      <c r="Q592" s="1" t="str">
        <f t="shared" si="57"/>
        <v/>
      </c>
    </row>
    <row r="593" spans="4:17" x14ac:dyDescent="0.55000000000000004">
      <c r="D593" s="1">
        <v>591</v>
      </c>
      <c r="E593" s="1" t="str">
        <f>IFERROR(INDEX(title!$A$2:$A$2049,MATCH($D593,title!$C$2:$C$2049,0),1),"")</f>
        <v/>
      </c>
      <c r="F593" s="1" t="str">
        <f>IFERROR(INDEX(title!$B$2:$B$2049,MATCH($D593,title!$C$2:$C$2049,0),1),"")</f>
        <v/>
      </c>
      <c r="G593" s="1" t="str">
        <f>IFERROR(INDEX(title!$C$2:$C$2049,MATCH($D593,title!$C$2:$C$2049,0),1),"")</f>
        <v/>
      </c>
      <c r="H593" s="1" t="str">
        <f>IFERROR(INDEX(title!$D$2:$D$2049,MATCH($D593,title!$C$2:$C$2049,0),1),"")</f>
        <v/>
      </c>
      <c r="I593" s="1" t="str">
        <f>IFERROR(INDEX(title!$E$2:$E$2049,MATCH($D593,title!$C$2:$C$2049,0),1),"")</f>
        <v/>
      </c>
      <c r="J593" s="1" t="str">
        <f t="shared" si="54"/>
        <v/>
      </c>
      <c r="K593" s="1" t="str">
        <f>IF(LENB(J593),COUNTIF(J$2:J593,"●"),"")</f>
        <v/>
      </c>
      <c r="L593" s="1" t="str">
        <f t="shared" si="58"/>
        <v/>
      </c>
      <c r="M593" s="1" t="str">
        <f t="shared" si="59"/>
        <v/>
      </c>
      <c r="O593" s="1" t="str">
        <f t="shared" si="55"/>
        <v/>
      </c>
      <c r="P593" s="1" t="str">
        <f t="shared" si="56"/>
        <v/>
      </c>
      <c r="Q593" s="1" t="str">
        <f t="shared" si="57"/>
        <v/>
      </c>
    </row>
    <row r="594" spans="4:17" x14ac:dyDescent="0.55000000000000004">
      <c r="D594" s="1">
        <v>592</v>
      </c>
      <c r="E594" s="1" t="str">
        <f>IFERROR(INDEX(title!$A$2:$A$2049,MATCH($D594,title!$C$2:$C$2049,0),1),"")</f>
        <v/>
      </c>
      <c r="F594" s="1" t="str">
        <f>IFERROR(INDEX(title!$B$2:$B$2049,MATCH($D594,title!$C$2:$C$2049,0),1),"")</f>
        <v/>
      </c>
      <c r="G594" s="1" t="str">
        <f>IFERROR(INDEX(title!$C$2:$C$2049,MATCH($D594,title!$C$2:$C$2049,0),1),"")</f>
        <v/>
      </c>
      <c r="H594" s="1" t="str">
        <f>IFERROR(INDEX(title!$D$2:$D$2049,MATCH($D594,title!$C$2:$C$2049,0),1),"")</f>
        <v/>
      </c>
      <c r="I594" s="1" t="str">
        <f>IFERROR(INDEX(title!$E$2:$E$2049,MATCH($D594,title!$C$2:$C$2049,0),1),"")</f>
        <v/>
      </c>
      <c r="J594" s="1" t="str">
        <f t="shared" si="54"/>
        <v/>
      </c>
      <c r="K594" s="1" t="str">
        <f>IF(LENB(J594),COUNTIF(J$2:J594,"●"),"")</f>
        <v/>
      </c>
      <c r="L594" s="1" t="str">
        <f t="shared" si="58"/>
        <v/>
      </c>
      <c r="M594" s="1" t="str">
        <f t="shared" si="59"/>
        <v/>
      </c>
      <c r="O594" s="1" t="str">
        <f t="shared" si="55"/>
        <v/>
      </c>
      <c r="P594" s="1" t="str">
        <f t="shared" si="56"/>
        <v/>
      </c>
      <c r="Q594" s="1" t="str">
        <f t="shared" si="57"/>
        <v/>
      </c>
    </row>
    <row r="595" spans="4:17" x14ac:dyDescent="0.55000000000000004">
      <c r="D595" s="1">
        <v>593</v>
      </c>
      <c r="E595" s="1" t="str">
        <f>IFERROR(INDEX(title!$A$2:$A$2049,MATCH($D595,title!$C$2:$C$2049,0),1),"")</f>
        <v/>
      </c>
      <c r="F595" s="1" t="str">
        <f>IFERROR(INDEX(title!$B$2:$B$2049,MATCH($D595,title!$C$2:$C$2049,0),1),"")</f>
        <v/>
      </c>
      <c r="G595" s="1" t="str">
        <f>IFERROR(INDEX(title!$C$2:$C$2049,MATCH($D595,title!$C$2:$C$2049,0),1),"")</f>
        <v/>
      </c>
      <c r="H595" s="1" t="str">
        <f>IFERROR(INDEX(title!$D$2:$D$2049,MATCH($D595,title!$C$2:$C$2049,0),1),"")</f>
        <v/>
      </c>
      <c r="I595" s="1" t="str">
        <f>IFERROR(INDEX(title!$E$2:$E$2049,MATCH($D595,title!$C$2:$C$2049,0),1),"")</f>
        <v/>
      </c>
      <c r="J595" s="1" t="str">
        <f t="shared" si="54"/>
        <v/>
      </c>
      <c r="K595" s="1" t="str">
        <f>IF(LENB(J595),COUNTIF(J$2:J595,"●"),"")</f>
        <v/>
      </c>
      <c r="L595" s="1" t="str">
        <f t="shared" si="58"/>
        <v/>
      </c>
      <c r="M595" s="1" t="str">
        <f t="shared" si="59"/>
        <v/>
      </c>
      <c r="O595" s="1" t="str">
        <f t="shared" si="55"/>
        <v/>
      </c>
      <c r="P595" s="1" t="str">
        <f t="shared" si="56"/>
        <v/>
      </c>
      <c r="Q595" s="1" t="str">
        <f t="shared" si="57"/>
        <v/>
      </c>
    </row>
    <row r="596" spans="4:17" x14ac:dyDescent="0.55000000000000004">
      <c r="D596" s="1">
        <v>594</v>
      </c>
      <c r="E596" s="1" t="str">
        <f>IFERROR(INDEX(title!$A$2:$A$2049,MATCH($D596,title!$C$2:$C$2049,0),1),"")</f>
        <v/>
      </c>
      <c r="F596" s="1" t="str">
        <f>IFERROR(INDEX(title!$B$2:$B$2049,MATCH($D596,title!$C$2:$C$2049,0),1),"")</f>
        <v/>
      </c>
      <c r="G596" s="1" t="str">
        <f>IFERROR(INDEX(title!$C$2:$C$2049,MATCH($D596,title!$C$2:$C$2049,0),1),"")</f>
        <v/>
      </c>
      <c r="H596" s="1" t="str">
        <f>IFERROR(INDEX(title!$D$2:$D$2049,MATCH($D596,title!$C$2:$C$2049,0),1),"")</f>
        <v/>
      </c>
      <c r="I596" s="1" t="str">
        <f>IFERROR(INDEX(title!$E$2:$E$2049,MATCH($D596,title!$C$2:$C$2049,0),1),"")</f>
        <v/>
      </c>
      <c r="J596" s="1" t="str">
        <f t="shared" si="54"/>
        <v/>
      </c>
      <c r="K596" s="1" t="str">
        <f>IF(LENB(J596),COUNTIF(J$2:J596,"●"),"")</f>
        <v/>
      </c>
      <c r="L596" s="1" t="str">
        <f t="shared" si="58"/>
        <v/>
      </c>
      <c r="M596" s="1" t="str">
        <f t="shared" si="59"/>
        <v/>
      </c>
      <c r="O596" s="1" t="str">
        <f t="shared" si="55"/>
        <v/>
      </c>
      <c r="P596" s="1" t="str">
        <f t="shared" si="56"/>
        <v/>
      </c>
      <c r="Q596" s="1" t="str">
        <f t="shared" si="57"/>
        <v/>
      </c>
    </row>
    <row r="597" spans="4:17" x14ac:dyDescent="0.55000000000000004">
      <c r="D597" s="1">
        <v>595</v>
      </c>
      <c r="E597" s="1" t="str">
        <f>IFERROR(INDEX(title!$A$2:$A$2049,MATCH($D597,title!$C$2:$C$2049,0),1),"")</f>
        <v/>
      </c>
      <c r="F597" s="1" t="str">
        <f>IFERROR(INDEX(title!$B$2:$B$2049,MATCH($D597,title!$C$2:$C$2049,0),1),"")</f>
        <v/>
      </c>
      <c r="G597" s="1" t="str">
        <f>IFERROR(INDEX(title!$C$2:$C$2049,MATCH($D597,title!$C$2:$C$2049,0),1),"")</f>
        <v/>
      </c>
      <c r="H597" s="1" t="str">
        <f>IFERROR(INDEX(title!$D$2:$D$2049,MATCH($D597,title!$C$2:$C$2049,0),1),"")</f>
        <v/>
      </c>
      <c r="I597" s="1" t="str">
        <f>IFERROR(INDEX(title!$E$2:$E$2049,MATCH($D597,title!$C$2:$C$2049,0),1),"")</f>
        <v/>
      </c>
      <c r="J597" s="1" t="str">
        <f t="shared" si="54"/>
        <v/>
      </c>
      <c r="K597" s="1" t="str">
        <f>IF(LENB(J597),COUNTIF(J$2:J597,"●"),"")</f>
        <v/>
      </c>
      <c r="L597" s="1" t="str">
        <f t="shared" si="58"/>
        <v/>
      </c>
      <c r="M597" s="1" t="str">
        <f t="shared" si="59"/>
        <v/>
      </c>
      <c r="O597" s="1" t="str">
        <f t="shared" si="55"/>
        <v/>
      </c>
      <c r="P597" s="1" t="str">
        <f t="shared" si="56"/>
        <v/>
      </c>
      <c r="Q597" s="1" t="str">
        <f t="shared" si="57"/>
        <v/>
      </c>
    </row>
    <row r="598" spans="4:17" x14ac:dyDescent="0.55000000000000004">
      <c r="D598" s="1">
        <v>596</v>
      </c>
      <c r="E598" s="1" t="str">
        <f>IFERROR(INDEX(title!$A$2:$A$2049,MATCH($D598,title!$C$2:$C$2049,0),1),"")</f>
        <v/>
      </c>
      <c r="F598" s="1" t="str">
        <f>IFERROR(INDEX(title!$B$2:$B$2049,MATCH($D598,title!$C$2:$C$2049,0),1),"")</f>
        <v/>
      </c>
      <c r="G598" s="1" t="str">
        <f>IFERROR(INDEX(title!$C$2:$C$2049,MATCH($D598,title!$C$2:$C$2049,0),1),"")</f>
        <v/>
      </c>
      <c r="H598" s="1" t="str">
        <f>IFERROR(INDEX(title!$D$2:$D$2049,MATCH($D598,title!$C$2:$C$2049,0),1),"")</f>
        <v/>
      </c>
      <c r="I598" s="1" t="str">
        <f>IFERROR(INDEX(title!$E$2:$E$2049,MATCH($D598,title!$C$2:$C$2049,0),1),"")</f>
        <v/>
      </c>
      <c r="J598" s="1" t="str">
        <f t="shared" si="54"/>
        <v/>
      </c>
      <c r="K598" s="1" t="str">
        <f>IF(LENB(J598),COUNTIF(J$2:J598,"●"),"")</f>
        <v/>
      </c>
      <c r="L598" s="1" t="str">
        <f t="shared" si="58"/>
        <v/>
      </c>
      <c r="M598" s="1" t="str">
        <f t="shared" si="59"/>
        <v/>
      </c>
      <c r="O598" s="1" t="str">
        <f t="shared" si="55"/>
        <v/>
      </c>
      <c r="P598" s="1" t="str">
        <f t="shared" si="56"/>
        <v/>
      </c>
      <c r="Q598" s="1" t="str">
        <f t="shared" si="57"/>
        <v/>
      </c>
    </row>
    <row r="599" spans="4:17" x14ac:dyDescent="0.55000000000000004">
      <c r="D599" s="1">
        <v>597</v>
      </c>
      <c r="E599" s="1" t="str">
        <f>IFERROR(INDEX(title!$A$2:$A$2049,MATCH($D599,title!$C$2:$C$2049,0),1),"")</f>
        <v/>
      </c>
      <c r="F599" s="1" t="str">
        <f>IFERROR(INDEX(title!$B$2:$B$2049,MATCH($D599,title!$C$2:$C$2049,0),1),"")</f>
        <v/>
      </c>
      <c r="G599" s="1" t="str">
        <f>IFERROR(INDEX(title!$C$2:$C$2049,MATCH($D599,title!$C$2:$C$2049,0),1),"")</f>
        <v/>
      </c>
      <c r="H599" s="1" t="str">
        <f>IFERROR(INDEX(title!$D$2:$D$2049,MATCH($D599,title!$C$2:$C$2049,0),1),"")</f>
        <v/>
      </c>
      <c r="I599" s="1" t="str">
        <f>IFERROR(INDEX(title!$E$2:$E$2049,MATCH($D599,title!$C$2:$C$2049,0),1),"")</f>
        <v/>
      </c>
      <c r="J599" s="1" t="str">
        <f t="shared" si="54"/>
        <v/>
      </c>
      <c r="K599" s="1" t="str">
        <f>IF(LENB(J599),COUNTIF(J$2:J599,"●"),"")</f>
        <v/>
      </c>
      <c r="L599" s="1" t="str">
        <f t="shared" si="58"/>
        <v/>
      </c>
      <c r="M599" s="1" t="str">
        <f t="shared" si="59"/>
        <v/>
      </c>
      <c r="O599" s="1" t="str">
        <f t="shared" si="55"/>
        <v/>
      </c>
      <c r="P599" s="1" t="str">
        <f t="shared" si="56"/>
        <v/>
      </c>
      <c r="Q599" s="1" t="str">
        <f t="shared" si="57"/>
        <v/>
      </c>
    </row>
    <row r="600" spans="4:17" x14ac:dyDescent="0.55000000000000004">
      <c r="D600" s="1">
        <v>598</v>
      </c>
      <c r="E600" s="1" t="str">
        <f>IFERROR(INDEX(title!$A$2:$A$2049,MATCH($D600,title!$C$2:$C$2049,0),1),"")</f>
        <v/>
      </c>
      <c r="F600" s="1" t="str">
        <f>IFERROR(INDEX(title!$B$2:$B$2049,MATCH($D600,title!$C$2:$C$2049,0),1),"")</f>
        <v/>
      </c>
      <c r="G600" s="1" t="str">
        <f>IFERROR(INDEX(title!$C$2:$C$2049,MATCH($D600,title!$C$2:$C$2049,0),1),"")</f>
        <v/>
      </c>
      <c r="H600" s="1" t="str">
        <f>IFERROR(INDEX(title!$D$2:$D$2049,MATCH($D600,title!$C$2:$C$2049,0),1),"")</f>
        <v/>
      </c>
      <c r="I600" s="1" t="str">
        <f>IFERROR(INDEX(title!$E$2:$E$2049,MATCH($D600,title!$C$2:$C$2049,0),1),"")</f>
        <v/>
      </c>
      <c r="J600" s="1" t="str">
        <f t="shared" si="54"/>
        <v/>
      </c>
      <c r="K600" s="1" t="str">
        <f>IF(LENB(J600),COUNTIF(J$2:J600,"●"),"")</f>
        <v/>
      </c>
      <c r="L600" s="1" t="str">
        <f t="shared" si="58"/>
        <v/>
      </c>
      <c r="M600" s="1" t="str">
        <f t="shared" si="59"/>
        <v/>
      </c>
      <c r="O600" s="1" t="str">
        <f t="shared" si="55"/>
        <v/>
      </c>
      <c r="P600" s="1" t="str">
        <f t="shared" si="56"/>
        <v/>
      </c>
      <c r="Q600" s="1" t="str">
        <f t="shared" si="57"/>
        <v/>
      </c>
    </row>
    <row r="601" spans="4:17" x14ac:dyDescent="0.55000000000000004">
      <c r="D601" s="1">
        <v>599</v>
      </c>
      <c r="E601" s="1" t="str">
        <f>IFERROR(INDEX(title!$A$2:$A$2049,MATCH($D601,title!$C$2:$C$2049,0),1),"")</f>
        <v/>
      </c>
      <c r="F601" s="1" t="str">
        <f>IFERROR(INDEX(title!$B$2:$B$2049,MATCH($D601,title!$C$2:$C$2049,0),1),"")</f>
        <v/>
      </c>
      <c r="G601" s="1" t="str">
        <f>IFERROR(INDEX(title!$C$2:$C$2049,MATCH($D601,title!$C$2:$C$2049,0),1),"")</f>
        <v/>
      </c>
      <c r="H601" s="1" t="str">
        <f>IFERROR(INDEX(title!$D$2:$D$2049,MATCH($D601,title!$C$2:$C$2049,0),1),"")</f>
        <v/>
      </c>
      <c r="I601" s="1" t="str">
        <f>IFERROR(INDEX(title!$E$2:$E$2049,MATCH($D601,title!$C$2:$C$2049,0),1),"")</f>
        <v/>
      </c>
      <c r="J601" s="1" t="str">
        <f t="shared" si="54"/>
        <v/>
      </c>
      <c r="K601" s="1" t="str">
        <f>IF(LENB(J601),COUNTIF(J$2:J601,"●"),"")</f>
        <v/>
      </c>
      <c r="L601" s="1" t="str">
        <f t="shared" si="58"/>
        <v/>
      </c>
      <c r="M601" s="1" t="str">
        <f t="shared" si="59"/>
        <v/>
      </c>
      <c r="O601" s="1" t="str">
        <f t="shared" si="55"/>
        <v/>
      </c>
      <c r="P601" s="1" t="str">
        <f t="shared" si="56"/>
        <v/>
      </c>
      <c r="Q601" s="1" t="str">
        <f t="shared" si="57"/>
        <v/>
      </c>
    </row>
    <row r="602" spans="4:17" x14ac:dyDescent="0.55000000000000004">
      <c r="D602" s="1">
        <v>600</v>
      </c>
      <c r="E602" s="1" t="str">
        <f>IFERROR(INDEX(title!$A$2:$A$2049,MATCH($D602,title!$C$2:$C$2049,0),1),"")</f>
        <v/>
      </c>
      <c r="F602" s="1" t="str">
        <f>IFERROR(INDEX(title!$B$2:$B$2049,MATCH($D602,title!$C$2:$C$2049,0),1),"")</f>
        <v/>
      </c>
      <c r="G602" s="1" t="str">
        <f>IFERROR(INDEX(title!$C$2:$C$2049,MATCH($D602,title!$C$2:$C$2049,0),1),"")</f>
        <v/>
      </c>
      <c r="H602" s="1" t="str">
        <f>IFERROR(INDEX(title!$D$2:$D$2049,MATCH($D602,title!$C$2:$C$2049,0),1),"")</f>
        <v/>
      </c>
      <c r="I602" s="1" t="str">
        <f>IFERROR(INDEX(title!$E$2:$E$2049,MATCH($D602,title!$C$2:$C$2049,0),1),"")</f>
        <v/>
      </c>
      <c r="J602" s="1" t="str">
        <f t="shared" si="54"/>
        <v/>
      </c>
      <c r="K602" s="1" t="str">
        <f>IF(LENB(J602),COUNTIF(J$2:J602,"●"),"")</f>
        <v/>
      </c>
      <c r="L602" s="1" t="str">
        <f t="shared" si="58"/>
        <v/>
      </c>
      <c r="M602" s="1" t="str">
        <f t="shared" si="59"/>
        <v/>
      </c>
      <c r="O602" s="1" t="str">
        <f t="shared" si="55"/>
        <v/>
      </c>
      <c r="P602" s="1" t="str">
        <f t="shared" si="56"/>
        <v/>
      </c>
      <c r="Q602" s="1" t="str">
        <f t="shared" si="57"/>
        <v/>
      </c>
    </row>
    <row r="603" spans="4:17" x14ac:dyDescent="0.55000000000000004">
      <c r="D603" s="1">
        <v>601</v>
      </c>
      <c r="E603" s="1" t="str">
        <f>IFERROR(INDEX(title!$A$2:$A$2049,MATCH($D603,title!$C$2:$C$2049,0),1),"")</f>
        <v/>
      </c>
      <c r="F603" s="1" t="str">
        <f>IFERROR(INDEX(title!$B$2:$B$2049,MATCH($D603,title!$C$2:$C$2049,0),1),"")</f>
        <v/>
      </c>
      <c r="G603" s="1" t="str">
        <f>IFERROR(INDEX(title!$C$2:$C$2049,MATCH($D603,title!$C$2:$C$2049,0),1),"")</f>
        <v/>
      </c>
      <c r="H603" s="1" t="str">
        <f>IFERROR(INDEX(title!$D$2:$D$2049,MATCH($D603,title!$C$2:$C$2049,0),1),"")</f>
        <v/>
      </c>
      <c r="I603" s="1" t="str">
        <f>IFERROR(INDEX(title!$E$2:$E$2049,MATCH($D603,title!$C$2:$C$2049,0),1),"")</f>
        <v/>
      </c>
      <c r="J603" s="1" t="str">
        <f t="shared" si="54"/>
        <v/>
      </c>
      <c r="K603" s="1" t="str">
        <f>IF(LENB(J603),COUNTIF(J$2:J603,"●"),"")</f>
        <v/>
      </c>
      <c r="L603" s="1" t="str">
        <f t="shared" si="58"/>
        <v/>
      </c>
      <c r="M603" s="1" t="str">
        <f t="shared" si="59"/>
        <v/>
      </c>
      <c r="O603" s="1" t="str">
        <f t="shared" si="55"/>
        <v/>
      </c>
      <c r="P603" s="1" t="str">
        <f t="shared" si="56"/>
        <v/>
      </c>
      <c r="Q603" s="1" t="str">
        <f t="shared" si="57"/>
        <v/>
      </c>
    </row>
    <row r="604" spans="4:17" x14ac:dyDescent="0.55000000000000004">
      <c r="D604" s="1">
        <v>602</v>
      </c>
      <c r="E604" s="1" t="str">
        <f>IFERROR(INDEX(title!$A$2:$A$2049,MATCH($D604,title!$C$2:$C$2049,0),1),"")</f>
        <v/>
      </c>
      <c r="F604" s="1" t="str">
        <f>IFERROR(INDEX(title!$B$2:$B$2049,MATCH($D604,title!$C$2:$C$2049,0),1),"")</f>
        <v/>
      </c>
      <c r="G604" s="1" t="str">
        <f>IFERROR(INDEX(title!$C$2:$C$2049,MATCH($D604,title!$C$2:$C$2049,0),1),"")</f>
        <v/>
      </c>
      <c r="H604" s="1" t="str">
        <f>IFERROR(INDEX(title!$D$2:$D$2049,MATCH($D604,title!$C$2:$C$2049,0),1),"")</f>
        <v/>
      </c>
      <c r="I604" s="1" t="str">
        <f>IFERROR(INDEX(title!$E$2:$E$2049,MATCH($D604,title!$C$2:$C$2049,0),1),"")</f>
        <v/>
      </c>
      <c r="J604" s="1" t="str">
        <f t="shared" si="54"/>
        <v/>
      </c>
      <c r="K604" s="1" t="str">
        <f>IF(LENB(J604),COUNTIF(J$2:J604,"●"),"")</f>
        <v/>
      </c>
      <c r="L604" s="1" t="str">
        <f t="shared" si="58"/>
        <v/>
      </c>
      <c r="M604" s="1" t="str">
        <f t="shared" si="59"/>
        <v/>
      </c>
      <c r="O604" s="1" t="str">
        <f t="shared" si="55"/>
        <v/>
      </c>
      <c r="P604" s="1" t="str">
        <f t="shared" si="56"/>
        <v/>
      </c>
      <c r="Q604" s="1" t="str">
        <f t="shared" si="57"/>
        <v/>
      </c>
    </row>
    <row r="605" spans="4:17" x14ac:dyDescent="0.55000000000000004">
      <c r="D605" s="1">
        <v>603</v>
      </c>
      <c r="E605" s="1" t="str">
        <f>IFERROR(INDEX(title!$A$2:$A$2049,MATCH($D605,title!$C$2:$C$2049,0),1),"")</f>
        <v/>
      </c>
      <c r="F605" s="1" t="str">
        <f>IFERROR(INDEX(title!$B$2:$B$2049,MATCH($D605,title!$C$2:$C$2049,0),1),"")</f>
        <v/>
      </c>
      <c r="G605" s="1" t="str">
        <f>IFERROR(INDEX(title!$C$2:$C$2049,MATCH($D605,title!$C$2:$C$2049,0),1),"")</f>
        <v/>
      </c>
      <c r="H605" s="1" t="str">
        <f>IFERROR(INDEX(title!$D$2:$D$2049,MATCH($D605,title!$C$2:$C$2049,0),1),"")</f>
        <v/>
      </c>
      <c r="I605" s="1" t="str">
        <f>IFERROR(INDEX(title!$E$2:$E$2049,MATCH($D605,title!$C$2:$C$2049,0),1),"")</f>
        <v/>
      </c>
      <c r="J605" s="1" t="str">
        <f t="shared" si="54"/>
        <v/>
      </c>
      <c r="K605" s="1" t="str">
        <f>IF(LENB(J605),COUNTIF(J$2:J605,"●"),"")</f>
        <v/>
      </c>
      <c r="L605" s="1" t="str">
        <f t="shared" si="58"/>
        <v/>
      </c>
      <c r="M605" s="1" t="str">
        <f t="shared" si="59"/>
        <v/>
      </c>
      <c r="O605" s="1" t="str">
        <f t="shared" si="55"/>
        <v/>
      </c>
      <c r="P605" s="1" t="str">
        <f t="shared" si="56"/>
        <v/>
      </c>
      <c r="Q605" s="1" t="str">
        <f t="shared" si="57"/>
        <v/>
      </c>
    </row>
    <row r="606" spans="4:17" x14ac:dyDescent="0.55000000000000004">
      <c r="D606" s="1">
        <v>604</v>
      </c>
      <c r="E606" s="1" t="str">
        <f>IFERROR(INDEX(title!$A$2:$A$2049,MATCH($D606,title!$C$2:$C$2049,0),1),"")</f>
        <v/>
      </c>
      <c r="F606" s="1" t="str">
        <f>IFERROR(INDEX(title!$B$2:$B$2049,MATCH($D606,title!$C$2:$C$2049,0),1),"")</f>
        <v/>
      </c>
      <c r="G606" s="1" t="str">
        <f>IFERROR(INDEX(title!$C$2:$C$2049,MATCH($D606,title!$C$2:$C$2049,0),1),"")</f>
        <v/>
      </c>
      <c r="H606" s="1" t="str">
        <f>IFERROR(INDEX(title!$D$2:$D$2049,MATCH($D606,title!$C$2:$C$2049,0),1),"")</f>
        <v/>
      </c>
      <c r="I606" s="1" t="str">
        <f>IFERROR(INDEX(title!$E$2:$E$2049,MATCH($D606,title!$C$2:$C$2049,0),1),"")</f>
        <v/>
      </c>
      <c r="J606" s="1" t="str">
        <f t="shared" si="54"/>
        <v/>
      </c>
      <c r="K606" s="1" t="str">
        <f>IF(LENB(J606),COUNTIF(J$2:J606,"●"),"")</f>
        <v/>
      </c>
      <c r="L606" s="1" t="str">
        <f t="shared" si="58"/>
        <v/>
      </c>
      <c r="M606" s="1" t="str">
        <f t="shared" si="59"/>
        <v/>
      </c>
      <c r="O606" s="1" t="str">
        <f t="shared" si="55"/>
        <v/>
      </c>
      <c r="P606" s="1" t="str">
        <f t="shared" si="56"/>
        <v/>
      </c>
      <c r="Q606" s="1" t="str">
        <f t="shared" si="57"/>
        <v/>
      </c>
    </row>
    <row r="607" spans="4:17" x14ac:dyDescent="0.55000000000000004">
      <c r="D607" s="1">
        <v>605</v>
      </c>
      <c r="E607" s="1" t="str">
        <f>IFERROR(INDEX(title!$A$2:$A$2049,MATCH($D607,title!$C$2:$C$2049,0),1),"")</f>
        <v/>
      </c>
      <c r="F607" s="1" t="str">
        <f>IFERROR(INDEX(title!$B$2:$B$2049,MATCH($D607,title!$C$2:$C$2049,0),1),"")</f>
        <v/>
      </c>
      <c r="G607" s="1" t="str">
        <f>IFERROR(INDEX(title!$C$2:$C$2049,MATCH($D607,title!$C$2:$C$2049,0),1),"")</f>
        <v/>
      </c>
      <c r="H607" s="1" t="str">
        <f>IFERROR(INDEX(title!$D$2:$D$2049,MATCH($D607,title!$C$2:$C$2049,0),1),"")</f>
        <v/>
      </c>
      <c r="I607" s="1" t="str">
        <f>IFERROR(INDEX(title!$E$2:$E$2049,MATCH($D607,title!$C$2:$C$2049,0),1),"")</f>
        <v/>
      </c>
      <c r="J607" s="1" t="str">
        <f t="shared" si="54"/>
        <v/>
      </c>
      <c r="K607" s="1" t="str">
        <f>IF(LENB(J607),COUNTIF(J$2:J607,"●"),"")</f>
        <v/>
      </c>
      <c r="L607" s="1" t="str">
        <f t="shared" si="58"/>
        <v/>
      </c>
      <c r="M607" s="1" t="str">
        <f t="shared" si="59"/>
        <v/>
      </c>
      <c r="O607" s="1" t="str">
        <f t="shared" si="55"/>
        <v/>
      </c>
      <c r="P607" s="1" t="str">
        <f t="shared" si="56"/>
        <v/>
      </c>
      <c r="Q607" s="1" t="str">
        <f t="shared" si="57"/>
        <v/>
      </c>
    </row>
    <row r="608" spans="4:17" x14ac:dyDescent="0.55000000000000004">
      <c r="D608" s="1">
        <v>606</v>
      </c>
      <c r="E608" s="1" t="str">
        <f>IFERROR(INDEX(title!$A$2:$A$2049,MATCH($D608,title!$C$2:$C$2049,0),1),"")</f>
        <v/>
      </c>
      <c r="F608" s="1" t="str">
        <f>IFERROR(INDEX(title!$B$2:$B$2049,MATCH($D608,title!$C$2:$C$2049,0),1),"")</f>
        <v/>
      </c>
      <c r="G608" s="1" t="str">
        <f>IFERROR(INDEX(title!$C$2:$C$2049,MATCH($D608,title!$C$2:$C$2049,0),1),"")</f>
        <v/>
      </c>
      <c r="H608" s="1" t="str">
        <f>IFERROR(INDEX(title!$D$2:$D$2049,MATCH($D608,title!$C$2:$C$2049,0),1),"")</f>
        <v/>
      </c>
      <c r="I608" s="1" t="str">
        <f>IFERROR(INDEX(title!$E$2:$E$2049,MATCH($D608,title!$C$2:$C$2049,0),1),"")</f>
        <v/>
      </c>
      <c r="J608" s="1" t="str">
        <f t="shared" si="54"/>
        <v/>
      </c>
      <c r="K608" s="1" t="str">
        <f>IF(LENB(J608),COUNTIF(J$2:J608,"●"),"")</f>
        <v/>
      </c>
      <c r="L608" s="1" t="str">
        <f t="shared" si="58"/>
        <v/>
      </c>
      <c r="M608" s="1" t="str">
        <f t="shared" si="59"/>
        <v/>
      </c>
      <c r="O608" s="1" t="str">
        <f t="shared" si="55"/>
        <v/>
      </c>
      <c r="P608" s="1" t="str">
        <f t="shared" si="56"/>
        <v/>
      </c>
      <c r="Q608" s="1" t="str">
        <f t="shared" si="57"/>
        <v/>
      </c>
    </row>
    <row r="609" spans="4:17" x14ac:dyDescent="0.55000000000000004">
      <c r="D609" s="1">
        <v>607</v>
      </c>
      <c r="E609" s="1" t="str">
        <f>IFERROR(INDEX(title!$A$2:$A$2049,MATCH($D609,title!$C$2:$C$2049,0),1),"")</f>
        <v/>
      </c>
      <c r="F609" s="1" t="str">
        <f>IFERROR(INDEX(title!$B$2:$B$2049,MATCH($D609,title!$C$2:$C$2049,0),1),"")</f>
        <v/>
      </c>
      <c r="G609" s="1" t="str">
        <f>IFERROR(INDEX(title!$C$2:$C$2049,MATCH($D609,title!$C$2:$C$2049,0),1),"")</f>
        <v/>
      </c>
      <c r="H609" s="1" t="str">
        <f>IFERROR(INDEX(title!$D$2:$D$2049,MATCH($D609,title!$C$2:$C$2049,0),1),"")</f>
        <v/>
      </c>
      <c r="I609" s="1" t="str">
        <f>IFERROR(INDEX(title!$E$2:$E$2049,MATCH($D609,title!$C$2:$C$2049,0),1),"")</f>
        <v/>
      </c>
      <c r="J609" s="1" t="str">
        <f t="shared" si="54"/>
        <v/>
      </c>
      <c r="K609" s="1" t="str">
        <f>IF(LENB(J609),COUNTIF(J$2:J609,"●"),"")</f>
        <v/>
      </c>
      <c r="L609" s="1" t="str">
        <f t="shared" si="58"/>
        <v/>
      </c>
      <c r="M609" s="1" t="str">
        <f t="shared" si="59"/>
        <v/>
      </c>
      <c r="O609" s="1" t="str">
        <f t="shared" si="55"/>
        <v/>
      </c>
      <c r="P609" s="1" t="str">
        <f t="shared" si="56"/>
        <v/>
      </c>
      <c r="Q609" s="1" t="str">
        <f t="shared" si="57"/>
        <v/>
      </c>
    </row>
    <row r="610" spans="4:17" x14ac:dyDescent="0.55000000000000004">
      <c r="D610" s="1">
        <v>608</v>
      </c>
      <c r="E610" s="1" t="str">
        <f>IFERROR(INDEX(title!$A$2:$A$2049,MATCH($D610,title!$C$2:$C$2049,0),1),"")</f>
        <v/>
      </c>
      <c r="F610" s="1" t="str">
        <f>IFERROR(INDEX(title!$B$2:$B$2049,MATCH($D610,title!$C$2:$C$2049,0),1),"")</f>
        <v/>
      </c>
      <c r="G610" s="1" t="str">
        <f>IFERROR(INDEX(title!$C$2:$C$2049,MATCH($D610,title!$C$2:$C$2049,0),1),"")</f>
        <v/>
      </c>
      <c r="H610" s="1" t="str">
        <f>IFERROR(INDEX(title!$D$2:$D$2049,MATCH($D610,title!$C$2:$C$2049,0),1),"")</f>
        <v/>
      </c>
      <c r="I610" s="1" t="str">
        <f>IFERROR(INDEX(title!$E$2:$E$2049,MATCH($D610,title!$C$2:$C$2049,0),1),"")</f>
        <v/>
      </c>
      <c r="J610" s="1" t="str">
        <f t="shared" si="54"/>
        <v/>
      </c>
      <c r="K610" s="1" t="str">
        <f>IF(LENB(J610),COUNTIF(J$2:J610,"●"),"")</f>
        <v/>
      </c>
      <c r="L610" s="1" t="str">
        <f t="shared" si="58"/>
        <v/>
      </c>
      <c r="M610" s="1" t="str">
        <f t="shared" si="59"/>
        <v/>
      </c>
      <c r="O610" s="1" t="str">
        <f t="shared" si="55"/>
        <v/>
      </c>
      <c r="P610" s="1" t="str">
        <f t="shared" si="56"/>
        <v/>
      </c>
      <c r="Q610" s="1" t="str">
        <f t="shared" si="57"/>
        <v/>
      </c>
    </row>
    <row r="611" spans="4:17" x14ac:dyDescent="0.55000000000000004">
      <c r="D611" s="1">
        <v>609</v>
      </c>
      <c r="E611" s="1" t="str">
        <f>IFERROR(INDEX(title!$A$2:$A$2049,MATCH($D611,title!$C$2:$C$2049,0),1),"")</f>
        <v/>
      </c>
      <c r="F611" s="1" t="str">
        <f>IFERROR(INDEX(title!$B$2:$B$2049,MATCH($D611,title!$C$2:$C$2049,0),1),"")</f>
        <v/>
      </c>
      <c r="G611" s="1" t="str">
        <f>IFERROR(INDEX(title!$C$2:$C$2049,MATCH($D611,title!$C$2:$C$2049,0),1),"")</f>
        <v/>
      </c>
      <c r="H611" s="1" t="str">
        <f>IFERROR(INDEX(title!$D$2:$D$2049,MATCH($D611,title!$C$2:$C$2049,0),1),"")</f>
        <v/>
      </c>
      <c r="I611" s="1" t="str">
        <f>IFERROR(INDEX(title!$E$2:$E$2049,MATCH($D611,title!$C$2:$C$2049,0),1),"")</f>
        <v/>
      </c>
      <c r="J611" s="1" t="str">
        <f t="shared" si="54"/>
        <v/>
      </c>
      <c r="K611" s="1" t="str">
        <f>IF(LENB(J611),COUNTIF(J$2:J611,"●"),"")</f>
        <v/>
      </c>
      <c r="L611" s="1" t="str">
        <f t="shared" si="58"/>
        <v/>
      </c>
      <c r="M611" s="1" t="str">
        <f t="shared" si="59"/>
        <v/>
      </c>
      <c r="O611" s="1" t="str">
        <f t="shared" si="55"/>
        <v/>
      </c>
      <c r="P611" s="1" t="str">
        <f t="shared" si="56"/>
        <v/>
      </c>
      <c r="Q611" s="1" t="str">
        <f t="shared" si="57"/>
        <v/>
      </c>
    </row>
    <row r="612" spans="4:17" x14ac:dyDescent="0.55000000000000004">
      <c r="D612" s="1">
        <v>610</v>
      </c>
      <c r="E612" s="1" t="str">
        <f>IFERROR(INDEX(title!$A$2:$A$2049,MATCH($D612,title!$C$2:$C$2049,0),1),"")</f>
        <v/>
      </c>
      <c r="F612" s="1" t="str">
        <f>IFERROR(INDEX(title!$B$2:$B$2049,MATCH($D612,title!$C$2:$C$2049,0),1),"")</f>
        <v/>
      </c>
      <c r="G612" s="1" t="str">
        <f>IFERROR(INDEX(title!$C$2:$C$2049,MATCH($D612,title!$C$2:$C$2049,0),1),"")</f>
        <v/>
      </c>
      <c r="H612" s="1" t="str">
        <f>IFERROR(INDEX(title!$D$2:$D$2049,MATCH($D612,title!$C$2:$C$2049,0),1),"")</f>
        <v/>
      </c>
      <c r="I612" s="1" t="str">
        <f>IFERROR(INDEX(title!$E$2:$E$2049,MATCH($D612,title!$C$2:$C$2049,0),1),"")</f>
        <v/>
      </c>
      <c r="J612" s="1" t="str">
        <f t="shared" si="54"/>
        <v/>
      </c>
      <c r="K612" s="1" t="str">
        <f>IF(LENB(J612),COUNTIF(J$2:J612,"●"),"")</f>
        <v/>
      </c>
      <c r="L612" s="1" t="str">
        <f t="shared" si="58"/>
        <v/>
      </c>
      <c r="M612" s="1" t="str">
        <f t="shared" si="59"/>
        <v/>
      </c>
      <c r="O612" s="1" t="str">
        <f t="shared" si="55"/>
        <v/>
      </c>
      <c r="P612" s="1" t="str">
        <f t="shared" si="56"/>
        <v/>
      </c>
      <c r="Q612" s="1" t="str">
        <f t="shared" si="57"/>
        <v/>
      </c>
    </row>
    <row r="613" spans="4:17" x14ac:dyDescent="0.55000000000000004">
      <c r="D613" s="1">
        <v>611</v>
      </c>
      <c r="E613" s="1" t="str">
        <f>IFERROR(INDEX(title!$A$2:$A$2049,MATCH($D613,title!$C$2:$C$2049,0),1),"")</f>
        <v/>
      </c>
      <c r="F613" s="1" t="str">
        <f>IFERROR(INDEX(title!$B$2:$B$2049,MATCH($D613,title!$C$2:$C$2049,0),1),"")</f>
        <v/>
      </c>
      <c r="G613" s="1" t="str">
        <f>IFERROR(INDEX(title!$C$2:$C$2049,MATCH($D613,title!$C$2:$C$2049,0),1),"")</f>
        <v/>
      </c>
      <c r="H613" s="1" t="str">
        <f>IFERROR(INDEX(title!$D$2:$D$2049,MATCH($D613,title!$C$2:$C$2049,0),1),"")</f>
        <v/>
      </c>
      <c r="I613" s="1" t="str">
        <f>IFERROR(INDEX(title!$E$2:$E$2049,MATCH($D613,title!$C$2:$C$2049,0),1),"")</f>
        <v/>
      </c>
      <c r="J613" s="1" t="str">
        <f t="shared" si="54"/>
        <v/>
      </c>
      <c r="K613" s="1" t="str">
        <f>IF(LENB(J613),COUNTIF(J$2:J613,"●"),"")</f>
        <v/>
      </c>
      <c r="L613" s="1" t="str">
        <f t="shared" si="58"/>
        <v/>
      </c>
      <c r="M613" s="1" t="str">
        <f t="shared" si="59"/>
        <v/>
      </c>
      <c r="O613" s="1" t="str">
        <f t="shared" si="55"/>
        <v/>
      </c>
      <c r="P613" s="1" t="str">
        <f t="shared" si="56"/>
        <v/>
      </c>
      <c r="Q613" s="1" t="str">
        <f t="shared" si="57"/>
        <v/>
      </c>
    </row>
    <row r="614" spans="4:17" x14ac:dyDescent="0.55000000000000004">
      <c r="D614" s="1">
        <v>612</v>
      </c>
      <c r="E614" s="1" t="str">
        <f>IFERROR(INDEX(title!$A$2:$A$2049,MATCH($D614,title!$C$2:$C$2049,0),1),"")</f>
        <v/>
      </c>
      <c r="F614" s="1" t="str">
        <f>IFERROR(INDEX(title!$B$2:$B$2049,MATCH($D614,title!$C$2:$C$2049,0),1),"")</f>
        <v/>
      </c>
      <c r="G614" s="1" t="str">
        <f>IFERROR(INDEX(title!$C$2:$C$2049,MATCH($D614,title!$C$2:$C$2049,0),1),"")</f>
        <v/>
      </c>
      <c r="H614" s="1" t="str">
        <f>IFERROR(INDEX(title!$D$2:$D$2049,MATCH($D614,title!$C$2:$C$2049,0),1),"")</f>
        <v/>
      </c>
      <c r="I614" s="1" t="str">
        <f>IFERROR(INDEX(title!$E$2:$E$2049,MATCH($D614,title!$C$2:$C$2049,0),1),"")</f>
        <v/>
      </c>
      <c r="J614" s="1" t="str">
        <f t="shared" si="54"/>
        <v/>
      </c>
      <c r="K614" s="1" t="str">
        <f>IF(LENB(J614),COUNTIF(J$2:J614,"●"),"")</f>
        <v/>
      </c>
      <c r="L614" s="1" t="str">
        <f t="shared" si="58"/>
        <v/>
      </c>
      <c r="M614" s="1" t="str">
        <f t="shared" si="59"/>
        <v/>
      </c>
      <c r="O614" s="1" t="str">
        <f t="shared" si="55"/>
        <v/>
      </c>
      <c r="P614" s="1" t="str">
        <f t="shared" si="56"/>
        <v/>
      </c>
      <c r="Q614" s="1" t="str">
        <f t="shared" si="57"/>
        <v/>
      </c>
    </row>
    <row r="615" spans="4:17" x14ac:dyDescent="0.55000000000000004">
      <c r="D615" s="1">
        <v>613</v>
      </c>
      <c r="E615" s="1" t="str">
        <f>IFERROR(INDEX(title!$A$2:$A$2049,MATCH($D615,title!$C$2:$C$2049,0),1),"")</f>
        <v/>
      </c>
      <c r="F615" s="1" t="str">
        <f>IFERROR(INDEX(title!$B$2:$B$2049,MATCH($D615,title!$C$2:$C$2049,0),1),"")</f>
        <v/>
      </c>
      <c r="G615" s="1" t="str">
        <f>IFERROR(INDEX(title!$C$2:$C$2049,MATCH($D615,title!$C$2:$C$2049,0),1),"")</f>
        <v/>
      </c>
      <c r="H615" s="1" t="str">
        <f>IFERROR(INDEX(title!$D$2:$D$2049,MATCH($D615,title!$C$2:$C$2049,0),1),"")</f>
        <v/>
      </c>
      <c r="I615" s="1" t="str">
        <f>IFERROR(INDEX(title!$E$2:$E$2049,MATCH($D615,title!$C$2:$C$2049,0),1),"")</f>
        <v/>
      </c>
      <c r="J615" s="1" t="str">
        <f t="shared" si="54"/>
        <v/>
      </c>
      <c r="K615" s="1" t="str">
        <f>IF(LENB(J615),COUNTIF(J$2:J615,"●"),"")</f>
        <v/>
      </c>
      <c r="L615" s="1" t="str">
        <f t="shared" si="58"/>
        <v/>
      </c>
      <c r="M615" s="1" t="str">
        <f t="shared" si="59"/>
        <v/>
      </c>
      <c r="O615" s="1" t="str">
        <f t="shared" si="55"/>
        <v/>
      </c>
      <c r="P615" s="1" t="str">
        <f t="shared" si="56"/>
        <v/>
      </c>
      <c r="Q615" s="1" t="str">
        <f t="shared" si="57"/>
        <v/>
      </c>
    </row>
    <row r="616" spans="4:17" x14ac:dyDescent="0.55000000000000004">
      <c r="D616" s="1">
        <v>614</v>
      </c>
      <c r="E616" s="1" t="str">
        <f>IFERROR(INDEX(title!$A$2:$A$2049,MATCH($D616,title!$C$2:$C$2049,0),1),"")</f>
        <v/>
      </c>
      <c r="F616" s="1" t="str">
        <f>IFERROR(INDEX(title!$B$2:$B$2049,MATCH($D616,title!$C$2:$C$2049,0),1),"")</f>
        <v/>
      </c>
      <c r="G616" s="1" t="str">
        <f>IFERROR(INDEX(title!$C$2:$C$2049,MATCH($D616,title!$C$2:$C$2049,0),1),"")</f>
        <v/>
      </c>
      <c r="H616" s="1" t="str">
        <f>IFERROR(INDEX(title!$D$2:$D$2049,MATCH($D616,title!$C$2:$C$2049,0),1),"")</f>
        <v/>
      </c>
      <c r="I616" s="1" t="str">
        <f>IFERROR(INDEX(title!$E$2:$E$2049,MATCH($D616,title!$C$2:$C$2049,0),1),"")</f>
        <v/>
      </c>
      <c r="J616" s="1" t="str">
        <f t="shared" si="54"/>
        <v/>
      </c>
      <c r="K616" s="1" t="str">
        <f>IF(LENB(J616),COUNTIF(J$2:J616,"●"),"")</f>
        <v/>
      </c>
      <c r="L616" s="1" t="str">
        <f t="shared" si="58"/>
        <v/>
      </c>
      <c r="M616" s="1" t="str">
        <f t="shared" si="59"/>
        <v/>
      </c>
      <c r="O616" s="1" t="str">
        <f t="shared" si="55"/>
        <v/>
      </c>
      <c r="P616" s="1" t="str">
        <f t="shared" si="56"/>
        <v/>
      </c>
      <c r="Q616" s="1" t="str">
        <f t="shared" si="57"/>
        <v/>
      </c>
    </row>
    <row r="617" spans="4:17" x14ac:dyDescent="0.55000000000000004">
      <c r="D617" s="1">
        <v>615</v>
      </c>
      <c r="E617" s="1" t="str">
        <f>IFERROR(INDEX(title!$A$2:$A$2049,MATCH($D617,title!$C$2:$C$2049,0),1),"")</f>
        <v/>
      </c>
      <c r="F617" s="1" t="str">
        <f>IFERROR(INDEX(title!$B$2:$B$2049,MATCH($D617,title!$C$2:$C$2049,0),1),"")</f>
        <v/>
      </c>
      <c r="G617" s="1" t="str">
        <f>IFERROR(INDEX(title!$C$2:$C$2049,MATCH($D617,title!$C$2:$C$2049,0),1),"")</f>
        <v/>
      </c>
      <c r="H617" s="1" t="str">
        <f>IFERROR(INDEX(title!$D$2:$D$2049,MATCH($D617,title!$C$2:$C$2049,0),1),"")</f>
        <v/>
      </c>
      <c r="I617" s="1" t="str">
        <f>IFERROR(INDEX(title!$E$2:$E$2049,MATCH($D617,title!$C$2:$C$2049,0),1),"")</f>
        <v/>
      </c>
      <c r="J617" s="1" t="str">
        <f t="shared" si="54"/>
        <v/>
      </c>
      <c r="K617" s="1" t="str">
        <f>IF(LENB(J617),COUNTIF(J$2:J617,"●"),"")</f>
        <v/>
      </c>
      <c r="L617" s="1" t="str">
        <f t="shared" si="58"/>
        <v/>
      </c>
      <c r="M617" s="1" t="str">
        <f t="shared" si="59"/>
        <v/>
      </c>
      <c r="O617" s="1" t="str">
        <f t="shared" si="55"/>
        <v/>
      </c>
      <c r="P617" s="1" t="str">
        <f t="shared" si="56"/>
        <v/>
      </c>
      <c r="Q617" s="1" t="str">
        <f t="shared" si="57"/>
        <v/>
      </c>
    </row>
    <row r="618" spans="4:17" x14ac:dyDescent="0.55000000000000004">
      <c r="D618" s="1">
        <v>616</v>
      </c>
      <c r="E618" s="1" t="str">
        <f>IFERROR(INDEX(title!$A$2:$A$2049,MATCH($D618,title!$C$2:$C$2049,0),1),"")</f>
        <v/>
      </c>
      <c r="F618" s="1" t="str">
        <f>IFERROR(INDEX(title!$B$2:$B$2049,MATCH($D618,title!$C$2:$C$2049,0),1),"")</f>
        <v/>
      </c>
      <c r="G618" s="1" t="str">
        <f>IFERROR(INDEX(title!$C$2:$C$2049,MATCH($D618,title!$C$2:$C$2049,0),1),"")</f>
        <v/>
      </c>
      <c r="H618" s="1" t="str">
        <f>IFERROR(INDEX(title!$D$2:$D$2049,MATCH($D618,title!$C$2:$C$2049,0),1),"")</f>
        <v/>
      </c>
      <c r="I618" s="1" t="str">
        <f>IFERROR(INDEX(title!$E$2:$E$2049,MATCH($D618,title!$C$2:$C$2049,0),1),"")</f>
        <v/>
      </c>
      <c r="J618" s="1" t="str">
        <f t="shared" si="54"/>
        <v/>
      </c>
      <c r="K618" s="1" t="str">
        <f>IF(LENB(J618),COUNTIF(J$2:J618,"●"),"")</f>
        <v/>
      </c>
      <c r="L618" s="1" t="str">
        <f t="shared" si="58"/>
        <v/>
      </c>
      <c r="M618" s="1" t="str">
        <f t="shared" si="59"/>
        <v/>
      </c>
      <c r="O618" s="1" t="str">
        <f t="shared" si="55"/>
        <v/>
      </c>
      <c r="P618" s="1" t="str">
        <f t="shared" si="56"/>
        <v/>
      </c>
      <c r="Q618" s="1" t="str">
        <f t="shared" si="57"/>
        <v/>
      </c>
    </row>
    <row r="619" spans="4:17" x14ac:dyDescent="0.55000000000000004">
      <c r="D619" s="1">
        <v>617</v>
      </c>
      <c r="E619" s="1" t="str">
        <f>IFERROR(INDEX(title!$A$2:$A$2049,MATCH($D619,title!$C$2:$C$2049,0),1),"")</f>
        <v/>
      </c>
      <c r="F619" s="1" t="str">
        <f>IFERROR(INDEX(title!$B$2:$B$2049,MATCH($D619,title!$C$2:$C$2049,0),1),"")</f>
        <v/>
      </c>
      <c r="G619" s="1" t="str">
        <f>IFERROR(INDEX(title!$C$2:$C$2049,MATCH($D619,title!$C$2:$C$2049,0),1),"")</f>
        <v/>
      </c>
      <c r="H619" s="1" t="str">
        <f>IFERROR(INDEX(title!$D$2:$D$2049,MATCH($D619,title!$C$2:$C$2049,0),1),"")</f>
        <v/>
      </c>
      <c r="I619" s="1" t="str">
        <f>IFERROR(INDEX(title!$E$2:$E$2049,MATCH($D619,title!$C$2:$C$2049,0),1),"")</f>
        <v/>
      </c>
      <c r="J619" s="1" t="str">
        <f t="shared" si="54"/>
        <v/>
      </c>
      <c r="K619" s="1" t="str">
        <f>IF(LENB(J619),COUNTIF(J$2:J619,"●"),"")</f>
        <v/>
      </c>
      <c r="L619" s="1" t="str">
        <f t="shared" si="58"/>
        <v/>
      </c>
      <c r="M619" s="1" t="str">
        <f t="shared" si="59"/>
        <v/>
      </c>
      <c r="O619" s="1" t="str">
        <f t="shared" si="55"/>
        <v/>
      </c>
      <c r="P619" s="1" t="str">
        <f t="shared" si="56"/>
        <v/>
      </c>
      <c r="Q619" s="1" t="str">
        <f t="shared" si="57"/>
        <v/>
      </c>
    </row>
    <row r="620" spans="4:17" x14ac:dyDescent="0.55000000000000004">
      <c r="D620" s="1">
        <v>618</v>
      </c>
      <c r="E620" s="1" t="str">
        <f>IFERROR(INDEX(title!$A$2:$A$2049,MATCH($D620,title!$C$2:$C$2049,0),1),"")</f>
        <v/>
      </c>
      <c r="F620" s="1" t="str">
        <f>IFERROR(INDEX(title!$B$2:$B$2049,MATCH($D620,title!$C$2:$C$2049,0),1),"")</f>
        <v/>
      </c>
      <c r="G620" s="1" t="str">
        <f>IFERROR(INDEX(title!$C$2:$C$2049,MATCH($D620,title!$C$2:$C$2049,0),1),"")</f>
        <v/>
      </c>
      <c r="H620" s="1" t="str">
        <f>IFERROR(INDEX(title!$D$2:$D$2049,MATCH($D620,title!$C$2:$C$2049,0),1),"")</f>
        <v/>
      </c>
      <c r="I620" s="1" t="str">
        <f>IFERROR(INDEX(title!$E$2:$E$2049,MATCH($D620,title!$C$2:$C$2049,0),1),"")</f>
        <v/>
      </c>
      <c r="J620" s="1" t="str">
        <f t="shared" si="54"/>
        <v/>
      </c>
      <c r="K620" s="1" t="str">
        <f>IF(LENB(J620),COUNTIF(J$2:J620,"●"),"")</f>
        <v/>
      </c>
      <c r="L620" s="1" t="str">
        <f t="shared" si="58"/>
        <v/>
      </c>
      <c r="M620" s="1" t="str">
        <f t="shared" si="59"/>
        <v/>
      </c>
      <c r="O620" s="1" t="str">
        <f t="shared" si="55"/>
        <v/>
      </c>
      <c r="P620" s="1" t="str">
        <f t="shared" si="56"/>
        <v/>
      </c>
      <c r="Q620" s="1" t="str">
        <f t="shared" si="57"/>
        <v/>
      </c>
    </row>
    <row r="621" spans="4:17" x14ac:dyDescent="0.55000000000000004">
      <c r="D621" s="1">
        <v>619</v>
      </c>
      <c r="E621" s="1" t="str">
        <f>IFERROR(INDEX(title!$A$2:$A$2049,MATCH($D621,title!$C$2:$C$2049,0),1),"")</f>
        <v/>
      </c>
      <c r="F621" s="1" t="str">
        <f>IFERROR(INDEX(title!$B$2:$B$2049,MATCH($D621,title!$C$2:$C$2049,0),1),"")</f>
        <v/>
      </c>
      <c r="G621" s="1" t="str">
        <f>IFERROR(INDEX(title!$C$2:$C$2049,MATCH($D621,title!$C$2:$C$2049,0),1),"")</f>
        <v/>
      </c>
      <c r="H621" s="1" t="str">
        <f>IFERROR(INDEX(title!$D$2:$D$2049,MATCH($D621,title!$C$2:$C$2049,0),1),"")</f>
        <v/>
      </c>
      <c r="I621" s="1" t="str">
        <f>IFERROR(INDEX(title!$E$2:$E$2049,MATCH($D621,title!$C$2:$C$2049,0),1),"")</f>
        <v/>
      </c>
      <c r="J621" s="1" t="str">
        <f t="shared" si="54"/>
        <v/>
      </c>
      <c r="K621" s="1" t="str">
        <f>IF(LENB(J621),COUNTIF(J$2:J621,"●"),"")</f>
        <v/>
      </c>
      <c r="L621" s="1" t="str">
        <f t="shared" si="58"/>
        <v/>
      </c>
      <c r="M621" s="1" t="str">
        <f t="shared" si="59"/>
        <v/>
      </c>
      <c r="O621" s="1" t="str">
        <f t="shared" si="55"/>
        <v/>
      </c>
      <c r="P621" s="1" t="str">
        <f t="shared" si="56"/>
        <v/>
      </c>
      <c r="Q621" s="1" t="str">
        <f t="shared" si="57"/>
        <v/>
      </c>
    </row>
    <row r="622" spans="4:17" x14ac:dyDescent="0.55000000000000004">
      <c r="D622" s="1">
        <v>620</v>
      </c>
      <c r="E622" s="1" t="str">
        <f>IFERROR(INDEX(title!$A$2:$A$2049,MATCH($D622,title!$C$2:$C$2049,0),1),"")</f>
        <v/>
      </c>
      <c r="F622" s="1" t="str">
        <f>IFERROR(INDEX(title!$B$2:$B$2049,MATCH($D622,title!$C$2:$C$2049,0),1),"")</f>
        <v/>
      </c>
      <c r="G622" s="1" t="str">
        <f>IFERROR(INDEX(title!$C$2:$C$2049,MATCH($D622,title!$C$2:$C$2049,0),1),"")</f>
        <v/>
      </c>
      <c r="H622" s="1" t="str">
        <f>IFERROR(INDEX(title!$D$2:$D$2049,MATCH($D622,title!$C$2:$C$2049,0),1),"")</f>
        <v/>
      </c>
      <c r="I622" s="1" t="str">
        <f>IFERROR(INDEX(title!$E$2:$E$2049,MATCH($D622,title!$C$2:$C$2049,0),1),"")</f>
        <v/>
      </c>
      <c r="J622" s="1" t="str">
        <f t="shared" si="54"/>
        <v/>
      </c>
      <c r="K622" s="1" t="str">
        <f>IF(LENB(J622),COUNTIF(J$2:J622,"●"),"")</f>
        <v/>
      </c>
      <c r="L622" s="1" t="str">
        <f t="shared" si="58"/>
        <v/>
      </c>
      <c r="M622" s="1" t="str">
        <f t="shared" si="59"/>
        <v/>
      </c>
      <c r="O622" s="1" t="str">
        <f t="shared" si="55"/>
        <v/>
      </c>
      <c r="P622" s="1" t="str">
        <f t="shared" si="56"/>
        <v/>
      </c>
      <c r="Q622" s="1" t="str">
        <f t="shared" si="57"/>
        <v/>
      </c>
    </row>
    <row r="623" spans="4:17" x14ac:dyDescent="0.55000000000000004">
      <c r="D623" s="1">
        <v>621</v>
      </c>
      <c r="E623" s="1" t="str">
        <f>IFERROR(INDEX(title!$A$2:$A$2049,MATCH($D623,title!$C$2:$C$2049,0),1),"")</f>
        <v/>
      </c>
      <c r="F623" s="1" t="str">
        <f>IFERROR(INDEX(title!$B$2:$B$2049,MATCH($D623,title!$C$2:$C$2049,0),1),"")</f>
        <v/>
      </c>
      <c r="G623" s="1" t="str">
        <f>IFERROR(INDEX(title!$C$2:$C$2049,MATCH($D623,title!$C$2:$C$2049,0),1),"")</f>
        <v/>
      </c>
      <c r="H623" s="1" t="str">
        <f>IFERROR(INDEX(title!$D$2:$D$2049,MATCH($D623,title!$C$2:$C$2049,0),1),"")</f>
        <v/>
      </c>
      <c r="I623" s="1" t="str">
        <f>IFERROR(INDEX(title!$E$2:$E$2049,MATCH($D623,title!$C$2:$C$2049,0),1),"")</f>
        <v/>
      </c>
      <c r="J623" s="1" t="str">
        <f t="shared" si="54"/>
        <v/>
      </c>
      <c r="K623" s="1" t="str">
        <f>IF(LENB(J623),COUNTIF(J$2:J623,"●"),"")</f>
        <v/>
      </c>
      <c r="L623" s="1" t="str">
        <f t="shared" si="58"/>
        <v/>
      </c>
      <c r="M623" s="1" t="str">
        <f t="shared" si="59"/>
        <v/>
      </c>
      <c r="O623" s="1" t="str">
        <f t="shared" si="55"/>
        <v/>
      </c>
      <c r="P623" s="1" t="str">
        <f t="shared" si="56"/>
        <v/>
      </c>
      <c r="Q623" s="1" t="str">
        <f t="shared" si="57"/>
        <v/>
      </c>
    </row>
    <row r="624" spans="4:17" x14ac:dyDescent="0.55000000000000004">
      <c r="D624" s="1">
        <v>622</v>
      </c>
      <c r="E624" s="1" t="str">
        <f>IFERROR(INDEX(title!$A$2:$A$2049,MATCH($D624,title!$C$2:$C$2049,0),1),"")</f>
        <v/>
      </c>
      <c r="F624" s="1" t="str">
        <f>IFERROR(INDEX(title!$B$2:$B$2049,MATCH($D624,title!$C$2:$C$2049,0),1),"")</f>
        <v/>
      </c>
      <c r="G624" s="1" t="str">
        <f>IFERROR(INDEX(title!$C$2:$C$2049,MATCH($D624,title!$C$2:$C$2049,0),1),"")</f>
        <v/>
      </c>
      <c r="H624" s="1" t="str">
        <f>IFERROR(INDEX(title!$D$2:$D$2049,MATCH($D624,title!$C$2:$C$2049,0),1),"")</f>
        <v/>
      </c>
      <c r="I624" s="1" t="str">
        <f>IFERROR(INDEX(title!$E$2:$E$2049,MATCH($D624,title!$C$2:$C$2049,0),1),"")</f>
        <v/>
      </c>
      <c r="J624" s="1" t="str">
        <f t="shared" si="54"/>
        <v/>
      </c>
      <c r="K624" s="1" t="str">
        <f>IF(LENB(J624),COUNTIF(J$2:J624,"●"),"")</f>
        <v/>
      </c>
      <c r="L624" s="1" t="str">
        <f t="shared" si="58"/>
        <v/>
      </c>
      <c r="M624" s="1" t="str">
        <f t="shared" si="59"/>
        <v/>
      </c>
      <c r="O624" s="1" t="str">
        <f t="shared" si="55"/>
        <v/>
      </c>
      <c r="P624" s="1" t="str">
        <f t="shared" si="56"/>
        <v/>
      </c>
      <c r="Q624" s="1" t="str">
        <f t="shared" si="57"/>
        <v/>
      </c>
    </row>
    <row r="625" spans="4:17" x14ac:dyDescent="0.55000000000000004">
      <c r="D625" s="1">
        <v>623</v>
      </c>
      <c r="E625" s="1" t="str">
        <f>IFERROR(INDEX(title!$A$2:$A$2049,MATCH($D625,title!$C$2:$C$2049,0),1),"")</f>
        <v/>
      </c>
      <c r="F625" s="1" t="str">
        <f>IFERROR(INDEX(title!$B$2:$B$2049,MATCH($D625,title!$C$2:$C$2049,0),1),"")</f>
        <v/>
      </c>
      <c r="G625" s="1" t="str">
        <f>IFERROR(INDEX(title!$C$2:$C$2049,MATCH($D625,title!$C$2:$C$2049,0),1),"")</f>
        <v/>
      </c>
      <c r="H625" s="1" t="str">
        <f>IFERROR(INDEX(title!$D$2:$D$2049,MATCH($D625,title!$C$2:$C$2049,0),1),"")</f>
        <v/>
      </c>
      <c r="I625" s="1" t="str">
        <f>IFERROR(INDEX(title!$E$2:$E$2049,MATCH($D625,title!$C$2:$C$2049,0),1),"")</f>
        <v/>
      </c>
      <c r="J625" s="1" t="str">
        <f t="shared" si="54"/>
        <v/>
      </c>
      <c r="K625" s="1" t="str">
        <f>IF(LENB(J625),COUNTIF(J$2:J625,"●"),"")</f>
        <v/>
      </c>
      <c r="L625" s="1" t="str">
        <f t="shared" si="58"/>
        <v/>
      </c>
      <c r="M625" s="1" t="str">
        <f t="shared" si="59"/>
        <v/>
      </c>
      <c r="O625" s="1" t="str">
        <f t="shared" si="55"/>
        <v/>
      </c>
      <c r="P625" s="1" t="str">
        <f t="shared" si="56"/>
        <v/>
      </c>
      <c r="Q625" s="1" t="str">
        <f t="shared" si="57"/>
        <v/>
      </c>
    </row>
    <row r="626" spans="4:17" x14ac:dyDescent="0.55000000000000004">
      <c r="D626" s="1">
        <v>624</v>
      </c>
      <c r="E626" s="1" t="str">
        <f>IFERROR(INDEX(title!$A$2:$A$2049,MATCH($D626,title!$C$2:$C$2049,0),1),"")</f>
        <v/>
      </c>
      <c r="F626" s="1" t="str">
        <f>IFERROR(INDEX(title!$B$2:$B$2049,MATCH($D626,title!$C$2:$C$2049,0),1),"")</f>
        <v/>
      </c>
      <c r="G626" s="1" t="str">
        <f>IFERROR(INDEX(title!$C$2:$C$2049,MATCH($D626,title!$C$2:$C$2049,0),1),"")</f>
        <v/>
      </c>
      <c r="H626" s="1" t="str">
        <f>IFERROR(INDEX(title!$D$2:$D$2049,MATCH($D626,title!$C$2:$C$2049,0),1),"")</f>
        <v/>
      </c>
      <c r="I626" s="1" t="str">
        <f>IFERROR(INDEX(title!$E$2:$E$2049,MATCH($D626,title!$C$2:$C$2049,0),1),"")</f>
        <v/>
      </c>
      <c r="J626" s="1" t="str">
        <f t="shared" si="54"/>
        <v/>
      </c>
      <c r="K626" s="1" t="str">
        <f>IF(LENB(J626),COUNTIF(J$2:J626,"●"),"")</f>
        <v/>
      </c>
      <c r="L626" s="1" t="str">
        <f t="shared" si="58"/>
        <v/>
      </c>
      <c r="M626" s="1" t="str">
        <f t="shared" si="59"/>
        <v/>
      </c>
      <c r="O626" s="1" t="str">
        <f t="shared" si="55"/>
        <v/>
      </c>
      <c r="P626" s="1" t="str">
        <f t="shared" si="56"/>
        <v/>
      </c>
      <c r="Q626" s="1" t="str">
        <f t="shared" si="57"/>
        <v/>
      </c>
    </row>
    <row r="627" spans="4:17" x14ac:dyDescent="0.55000000000000004">
      <c r="D627" s="1">
        <v>625</v>
      </c>
      <c r="E627" s="1" t="str">
        <f>IFERROR(INDEX(title!$A$2:$A$2049,MATCH($D627,title!$C$2:$C$2049,0),1),"")</f>
        <v/>
      </c>
      <c r="F627" s="1" t="str">
        <f>IFERROR(INDEX(title!$B$2:$B$2049,MATCH($D627,title!$C$2:$C$2049,0),1),"")</f>
        <v/>
      </c>
      <c r="G627" s="1" t="str">
        <f>IFERROR(INDEX(title!$C$2:$C$2049,MATCH($D627,title!$C$2:$C$2049,0),1),"")</f>
        <v/>
      </c>
      <c r="H627" s="1" t="str">
        <f>IFERROR(INDEX(title!$D$2:$D$2049,MATCH($D627,title!$C$2:$C$2049,0),1),"")</f>
        <v/>
      </c>
      <c r="I627" s="1" t="str">
        <f>IFERROR(INDEX(title!$E$2:$E$2049,MATCH($D627,title!$C$2:$C$2049,0),1),"")</f>
        <v/>
      </c>
      <c r="J627" s="1" t="str">
        <f t="shared" si="54"/>
        <v/>
      </c>
      <c r="K627" s="1" t="str">
        <f>IF(LENB(J627),COUNTIF(J$2:J627,"●"),"")</f>
        <v/>
      </c>
      <c r="L627" s="1" t="str">
        <f t="shared" si="58"/>
        <v/>
      </c>
      <c r="M627" s="1" t="str">
        <f t="shared" si="59"/>
        <v/>
      </c>
      <c r="O627" s="1" t="str">
        <f t="shared" si="55"/>
        <v/>
      </c>
      <c r="P627" s="1" t="str">
        <f t="shared" si="56"/>
        <v/>
      </c>
      <c r="Q627" s="1" t="str">
        <f t="shared" si="57"/>
        <v/>
      </c>
    </row>
    <row r="628" spans="4:17" x14ac:dyDescent="0.55000000000000004">
      <c r="D628" s="1">
        <v>626</v>
      </c>
      <c r="E628" s="1" t="str">
        <f>IFERROR(INDEX(title!$A$2:$A$2049,MATCH($D628,title!$C$2:$C$2049,0),1),"")</f>
        <v/>
      </c>
      <c r="F628" s="1" t="str">
        <f>IFERROR(INDEX(title!$B$2:$B$2049,MATCH($D628,title!$C$2:$C$2049,0),1),"")</f>
        <v/>
      </c>
      <c r="G628" s="1" t="str">
        <f>IFERROR(INDEX(title!$C$2:$C$2049,MATCH($D628,title!$C$2:$C$2049,0),1),"")</f>
        <v/>
      </c>
      <c r="H628" s="1" t="str">
        <f>IFERROR(INDEX(title!$D$2:$D$2049,MATCH($D628,title!$C$2:$C$2049,0),1),"")</f>
        <v/>
      </c>
      <c r="I628" s="1" t="str">
        <f>IFERROR(INDEX(title!$E$2:$E$2049,MATCH($D628,title!$C$2:$C$2049,0),1),"")</f>
        <v/>
      </c>
      <c r="J628" s="1" t="str">
        <f t="shared" si="54"/>
        <v/>
      </c>
      <c r="K628" s="1" t="str">
        <f>IF(LENB(J628),COUNTIF(J$2:J628,"●"),"")</f>
        <v/>
      </c>
      <c r="L628" s="1" t="str">
        <f t="shared" si="58"/>
        <v/>
      </c>
      <c r="M628" s="1" t="str">
        <f t="shared" si="59"/>
        <v/>
      </c>
      <c r="O628" s="1" t="str">
        <f t="shared" si="55"/>
        <v/>
      </c>
      <c r="P628" s="1" t="str">
        <f t="shared" si="56"/>
        <v/>
      </c>
      <c r="Q628" s="1" t="str">
        <f t="shared" si="57"/>
        <v/>
      </c>
    </row>
    <row r="629" spans="4:17" x14ac:dyDescent="0.55000000000000004">
      <c r="D629" s="1">
        <v>627</v>
      </c>
      <c r="E629" s="1" t="str">
        <f>IFERROR(INDEX(title!$A$2:$A$2049,MATCH($D629,title!$C$2:$C$2049,0),1),"")</f>
        <v/>
      </c>
      <c r="F629" s="1" t="str">
        <f>IFERROR(INDEX(title!$B$2:$B$2049,MATCH($D629,title!$C$2:$C$2049,0),1),"")</f>
        <v/>
      </c>
      <c r="G629" s="1" t="str">
        <f>IFERROR(INDEX(title!$C$2:$C$2049,MATCH($D629,title!$C$2:$C$2049,0),1),"")</f>
        <v/>
      </c>
      <c r="H629" s="1" t="str">
        <f>IFERROR(INDEX(title!$D$2:$D$2049,MATCH($D629,title!$C$2:$C$2049,0),1),"")</f>
        <v/>
      </c>
      <c r="I629" s="1" t="str">
        <f>IFERROR(INDEX(title!$E$2:$E$2049,MATCH($D629,title!$C$2:$C$2049,0),1),"")</f>
        <v/>
      </c>
      <c r="J629" s="1" t="str">
        <f t="shared" si="54"/>
        <v/>
      </c>
      <c r="K629" s="1" t="str">
        <f>IF(LENB(J629),COUNTIF(J$2:J629,"●"),"")</f>
        <v/>
      </c>
      <c r="L629" s="1" t="str">
        <f t="shared" si="58"/>
        <v/>
      </c>
      <c r="M629" s="1" t="str">
        <f t="shared" si="59"/>
        <v/>
      </c>
      <c r="O629" s="1" t="str">
        <f t="shared" si="55"/>
        <v/>
      </c>
      <c r="P629" s="1" t="str">
        <f t="shared" si="56"/>
        <v/>
      </c>
      <c r="Q629" s="1" t="str">
        <f t="shared" si="57"/>
        <v/>
      </c>
    </row>
    <row r="630" spans="4:17" x14ac:dyDescent="0.55000000000000004">
      <c r="D630" s="1">
        <v>628</v>
      </c>
      <c r="E630" s="1" t="str">
        <f>IFERROR(INDEX(title!$A$2:$A$2049,MATCH($D630,title!$C$2:$C$2049,0),1),"")</f>
        <v/>
      </c>
      <c r="F630" s="1" t="str">
        <f>IFERROR(INDEX(title!$B$2:$B$2049,MATCH($D630,title!$C$2:$C$2049,0),1),"")</f>
        <v/>
      </c>
      <c r="G630" s="1" t="str">
        <f>IFERROR(INDEX(title!$C$2:$C$2049,MATCH($D630,title!$C$2:$C$2049,0),1),"")</f>
        <v/>
      </c>
      <c r="H630" s="1" t="str">
        <f>IFERROR(INDEX(title!$D$2:$D$2049,MATCH($D630,title!$C$2:$C$2049,0),1),"")</f>
        <v/>
      </c>
      <c r="I630" s="1" t="str">
        <f>IFERROR(INDEX(title!$E$2:$E$2049,MATCH($D630,title!$C$2:$C$2049,0),1),"")</f>
        <v/>
      </c>
      <c r="J630" s="1" t="str">
        <f t="shared" si="54"/>
        <v/>
      </c>
      <c r="K630" s="1" t="str">
        <f>IF(LENB(J630),COUNTIF(J$2:J630,"●"),"")</f>
        <v/>
      </c>
      <c r="L630" s="1" t="str">
        <f t="shared" si="58"/>
        <v/>
      </c>
      <c r="M630" s="1" t="str">
        <f t="shared" si="59"/>
        <v/>
      </c>
      <c r="O630" s="1" t="str">
        <f t="shared" si="55"/>
        <v/>
      </c>
      <c r="P630" s="1" t="str">
        <f t="shared" si="56"/>
        <v/>
      </c>
      <c r="Q630" s="1" t="str">
        <f t="shared" si="57"/>
        <v/>
      </c>
    </row>
    <row r="631" spans="4:17" x14ac:dyDescent="0.55000000000000004">
      <c r="D631" s="1">
        <v>629</v>
      </c>
      <c r="E631" s="1" t="str">
        <f>IFERROR(INDEX(title!$A$2:$A$2049,MATCH($D631,title!$C$2:$C$2049,0),1),"")</f>
        <v/>
      </c>
      <c r="F631" s="1" t="str">
        <f>IFERROR(INDEX(title!$B$2:$B$2049,MATCH($D631,title!$C$2:$C$2049,0),1),"")</f>
        <v/>
      </c>
      <c r="G631" s="1" t="str">
        <f>IFERROR(INDEX(title!$C$2:$C$2049,MATCH($D631,title!$C$2:$C$2049,0),1),"")</f>
        <v/>
      </c>
      <c r="H631" s="1" t="str">
        <f>IFERROR(INDEX(title!$D$2:$D$2049,MATCH($D631,title!$C$2:$C$2049,0),1),"")</f>
        <v/>
      </c>
      <c r="I631" s="1" t="str">
        <f>IFERROR(INDEX(title!$E$2:$E$2049,MATCH($D631,title!$C$2:$C$2049,0),1),"")</f>
        <v/>
      </c>
      <c r="J631" s="1" t="str">
        <f t="shared" si="54"/>
        <v/>
      </c>
      <c r="K631" s="1" t="str">
        <f>IF(LENB(J631),COUNTIF(J$2:J631,"●"),"")</f>
        <v/>
      </c>
      <c r="L631" s="1" t="str">
        <f t="shared" si="58"/>
        <v/>
      </c>
      <c r="M631" s="1" t="str">
        <f t="shared" si="59"/>
        <v/>
      </c>
      <c r="O631" s="1" t="str">
        <f t="shared" si="55"/>
        <v/>
      </c>
      <c r="P631" s="1" t="str">
        <f t="shared" si="56"/>
        <v/>
      </c>
      <c r="Q631" s="1" t="str">
        <f t="shared" si="57"/>
        <v/>
      </c>
    </row>
    <row r="632" spans="4:17" x14ac:dyDescent="0.55000000000000004">
      <c r="D632" s="1">
        <v>630</v>
      </c>
      <c r="E632" s="1" t="str">
        <f>IFERROR(INDEX(title!$A$2:$A$2049,MATCH($D632,title!$C$2:$C$2049,0),1),"")</f>
        <v/>
      </c>
      <c r="F632" s="1" t="str">
        <f>IFERROR(INDEX(title!$B$2:$B$2049,MATCH($D632,title!$C$2:$C$2049,0),1),"")</f>
        <v/>
      </c>
      <c r="G632" s="1" t="str">
        <f>IFERROR(INDEX(title!$C$2:$C$2049,MATCH($D632,title!$C$2:$C$2049,0),1),"")</f>
        <v/>
      </c>
      <c r="H632" s="1" t="str">
        <f>IFERROR(INDEX(title!$D$2:$D$2049,MATCH($D632,title!$C$2:$C$2049,0),1),"")</f>
        <v/>
      </c>
      <c r="I632" s="1" t="str">
        <f>IFERROR(INDEX(title!$E$2:$E$2049,MATCH($D632,title!$C$2:$C$2049,0),1),"")</f>
        <v/>
      </c>
      <c r="J632" s="1" t="str">
        <f t="shared" si="54"/>
        <v/>
      </c>
      <c r="K632" s="1" t="str">
        <f>IF(LENB(J632),COUNTIF(J$2:J632,"●"),"")</f>
        <v/>
      </c>
      <c r="L632" s="1" t="str">
        <f t="shared" si="58"/>
        <v/>
      </c>
      <c r="M632" s="1" t="str">
        <f t="shared" si="59"/>
        <v/>
      </c>
      <c r="O632" s="1" t="str">
        <f t="shared" si="55"/>
        <v/>
      </c>
      <c r="P632" s="1" t="str">
        <f t="shared" si="56"/>
        <v/>
      </c>
      <c r="Q632" s="1" t="str">
        <f t="shared" si="57"/>
        <v/>
      </c>
    </row>
    <row r="633" spans="4:17" x14ac:dyDescent="0.55000000000000004">
      <c r="D633" s="1">
        <v>631</v>
      </c>
      <c r="E633" s="1" t="str">
        <f>IFERROR(INDEX(title!$A$2:$A$2049,MATCH($D633,title!$C$2:$C$2049,0),1),"")</f>
        <v/>
      </c>
      <c r="F633" s="1" t="str">
        <f>IFERROR(INDEX(title!$B$2:$B$2049,MATCH($D633,title!$C$2:$C$2049,0),1),"")</f>
        <v/>
      </c>
      <c r="G633" s="1" t="str">
        <f>IFERROR(INDEX(title!$C$2:$C$2049,MATCH($D633,title!$C$2:$C$2049,0),1),"")</f>
        <v/>
      </c>
      <c r="H633" s="1" t="str">
        <f>IFERROR(INDEX(title!$D$2:$D$2049,MATCH($D633,title!$C$2:$C$2049,0),1),"")</f>
        <v/>
      </c>
      <c r="I633" s="1" t="str">
        <f>IFERROR(INDEX(title!$E$2:$E$2049,MATCH($D633,title!$C$2:$C$2049,0),1),"")</f>
        <v/>
      </c>
      <c r="J633" s="1" t="str">
        <f t="shared" si="54"/>
        <v/>
      </c>
      <c r="K633" s="1" t="str">
        <f>IF(LENB(J633),COUNTIF(J$2:J633,"●"),"")</f>
        <v/>
      </c>
      <c r="L633" s="1" t="str">
        <f t="shared" si="58"/>
        <v/>
      </c>
      <c r="M633" s="1" t="str">
        <f t="shared" si="59"/>
        <v/>
      </c>
      <c r="O633" s="1" t="str">
        <f t="shared" si="55"/>
        <v/>
      </c>
      <c r="P633" s="1" t="str">
        <f t="shared" si="56"/>
        <v/>
      </c>
      <c r="Q633" s="1" t="str">
        <f t="shared" si="57"/>
        <v/>
      </c>
    </row>
    <row r="634" spans="4:17" x14ac:dyDescent="0.55000000000000004">
      <c r="D634" s="1">
        <v>632</v>
      </c>
      <c r="E634" s="1" t="str">
        <f>IFERROR(INDEX(title!$A$2:$A$2049,MATCH($D634,title!$C$2:$C$2049,0),1),"")</f>
        <v/>
      </c>
      <c r="F634" s="1" t="str">
        <f>IFERROR(INDEX(title!$B$2:$B$2049,MATCH($D634,title!$C$2:$C$2049,0),1),"")</f>
        <v/>
      </c>
      <c r="G634" s="1" t="str">
        <f>IFERROR(INDEX(title!$C$2:$C$2049,MATCH($D634,title!$C$2:$C$2049,0),1),"")</f>
        <v/>
      </c>
      <c r="H634" s="1" t="str">
        <f>IFERROR(INDEX(title!$D$2:$D$2049,MATCH($D634,title!$C$2:$C$2049,0),1),"")</f>
        <v/>
      </c>
      <c r="I634" s="1" t="str">
        <f>IFERROR(INDEX(title!$E$2:$E$2049,MATCH($D634,title!$C$2:$C$2049,0),1),"")</f>
        <v/>
      </c>
      <c r="J634" s="1" t="str">
        <f t="shared" si="54"/>
        <v/>
      </c>
      <c r="K634" s="1" t="str">
        <f>IF(LENB(J634),COUNTIF(J$2:J634,"●"),"")</f>
        <v/>
      </c>
      <c r="L634" s="1" t="str">
        <f t="shared" si="58"/>
        <v/>
      </c>
      <c r="M634" s="1" t="str">
        <f t="shared" si="59"/>
        <v/>
      </c>
      <c r="O634" s="1" t="str">
        <f t="shared" si="55"/>
        <v/>
      </c>
      <c r="P634" s="1" t="str">
        <f t="shared" si="56"/>
        <v/>
      </c>
      <c r="Q634" s="1" t="str">
        <f t="shared" si="57"/>
        <v/>
      </c>
    </row>
    <row r="635" spans="4:17" x14ac:dyDescent="0.55000000000000004">
      <c r="D635" s="1">
        <v>633</v>
      </c>
      <c r="E635" s="1" t="str">
        <f>IFERROR(INDEX(title!$A$2:$A$2049,MATCH($D635,title!$C$2:$C$2049,0),1),"")</f>
        <v/>
      </c>
      <c r="F635" s="1" t="str">
        <f>IFERROR(INDEX(title!$B$2:$B$2049,MATCH($D635,title!$C$2:$C$2049,0),1),"")</f>
        <v/>
      </c>
      <c r="G635" s="1" t="str">
        <f>IFERROR(INDEX(title!$C$2:$C$2049,MATCH($D635,title!$C$2:$C$2049,0),1),"")</f>
        <v/>
      </c>
      <c r="H635" s="1" t="str">
        <f>IFERROR(INDEX(title!$D$2:$D$2049,MATCH($D635,title!$C$2:$C$2049,0),1),"")</f>
        <v/>
      </c>
      <c r="I635" s="1" t="str">
        <f>IFERROR(INDEX(title!$E$2:$E$2049,MATCH($D635,title!$C$2:$C$2049,0),1),"")</f>
        <v/>
      </c>
      <c r="J635" s="1" t="str">
        <f t="shared" si="54"/>
        <v/>
      </c>
      <c r="K635" s="1" t="str">
        <f>IF(LENB(J635),COUNTIF(J$2:J635,"●"),"")</f>
        <v/>
      </c>
      <c r="L635" s="1" t="str">
        <f t="shared" si="58"/>
        <v/>
      </c>
      <c r="M635" s="1" t="str">
        <f t="shared" si="59"/>
        <v/>
      </c>
      <c r="O635" s="1" t="str">
        <f t="shared" si="55"/>
        <v/>
      </c>
      <c r="P635" s="1" t="str">
        <f t="shared" si="56"/>
        <v/>
      </c>
      <c r="Q635" s="1" t="str">
        <f t="shared" si="57"/>
        <v/>
      </c>
    </row>
    <row r="636" spans="4:17" x14ac:dyDescent="0.55000000000000004">
      <c r="D636" s="1">
        <v>634</v>
      </c>
      <c r="E636" s="1" t="str">
        <f>IFERROR(INDEX(title!$A$2:$A$2049,MATCH($D636,title!$C$2:$C$2049,0),1),"")</f>
        <v/>
      </c>
      <c r="F636" s="1" t="str">
        <f>IFERROR(INDEX(title!$B$2:$B$2049,MATCH($D636,title!$C$2:$C$2049,0),1),"")</f>
        <v/>
      </c>
      <c r="G636" s="1" t="str">
        <f>IFERROR(INDEX(title!$C$2:$C$2049,MATCH($D636,title!$C$2:$C$2049,0),1),"")</f>
        <v/>
      </c>
      <c r="H636" s="1" t="str">
        <f>IFERROR(INDEX(title!$D$2:$D$2049,MATCH($D636,title!$C$2:$C$2049,0),1),"")</f>
        <v/>
      </c>
      <c r="I636" s="1" t="str">
        <f>IFERROR(INDEX(title!$E$2:$E$2049,MATCH($D636,title!$C$2:$C$2049,0),1),"")</f>
        <v/>
      </c>
      <c r="J636" s="1" t="str">
        <f t="shared" si="54"/>
        <v/>
      </c>
      <c r="K636" s="1" t="str">
        <f>IF(LENB(J636),COUNTIF(J$2:J636,"●"),"")</f>
        <v/>
      </c>
      <c r="L636" s="1" t="str">
        <f t="shared" si="58"/>
        <v/>
      </c>
      <c r="M636" s="1" t="str">
        <f t="shared" si="59"/>
        <v/>
      </c>
      <c r="O636" s="1" t="str">
        <f t="shared" si="55"/>
        <v/>
      </c>
      <c r="P636" s="1" t="str">
        <f t="shared" si="56"/>
        <v/>
      </c>
      <c r="Q636" s="1" t="str">
        <f t="shared" si="57"/>
        <v/>
      </c>
    </row>
    <row r="637" spans="4:17" x14ac:dyDescent="0.55000000000000004">
      <c r="D637" s="1">
        <v>635</v>
      </c>
      <c r="E637" s="1" t="str">
        <f>IFERROR(INDEX(title!$A$2:$A$2049,MATCH($D637,title!$C$2:$C$2049,0),1),"")</f>
        <v/>
      </c>
      <c r="F637" s="1" t="str">
        <f>IFERROR(INDEX(title!$B$2:$B$2049,MATCH($D637,title!$C$2:$C$2049,0),1),"")</f>
        <v/>
      </c>
      <c r="G637" s="1" t="str">
        <f>IFERROR(INDEX(title!$C$2:$C$2049,MATCH($D637,title!$C$2:$C$2049,0),1),"")</f>
        <v/>
      </c>
      <c r="H637" s="1" t="str">
        <f>IFERROR(INDEX(title!$D$2:$D$2049,MATCH($D637,title!$C$2:$C$2049,0),1),"")</f>
        <v/>
      </c>
      <c r="I637" s="1" t="str">
        <f>IFERROR(INDEX(title!$E$2:$E$2049,MATCH($D637,title!$C$2:$C$2049,0),1),"")</f>
        <v/>
      </c>
      <c r="J637" s="1" t="str">
        <f t="shared" si="54"/>
        <v/>
      </c>
      <c r="K637" s="1" t="str">
        <f>IF(LENB(J637),COUNTIF(J$2:J637,"●"),"")</f>
        <v/>
      </c>
      <c r="L637" s="1" t="str">
        <f t="shared" si="58"/>
        <v/>
      </c>
      <c r="M637" s="1" t="str">
        <f t="shared" si="59"/>
        <v/>
      </c>
      <c r="O637" s="1" t="str">
        <f t="shared" si="55"/>
        <v/>
      </c>
      <c r="P637" s="1" t="str">
        <f t="shared" si="56"/>
        <v/>
      </c>
      <c r="Q637" s="1" t="str">
        <f t="shared" si="57"/>
        <v/>
      </c>
    </row>
    <row r="638" spans="4:17" x14ac:dyDescent="0.55000000000000004">
      <c r="D638" s="1">
        <v>636</v>
      </c>
      <c r="E638" s="1" t="str">
        <f>IFERROR(INDEX(title!$A$2:$A$2049,MATCH($D638,title!$C$2:$C$2049,0),1),"")</f>
        <v/>
      </c>
      <c r="F638" s="1" t="str">
        <f>IFERROR(INDEX(title!$B$2:$B$2049,MATCH($D638,title!$C$2:$C$2049,0),1),"")</f>
        <v/>
      </c>
      <c r="G638" s="1" t="str">
        <f>IFERROR(INDEX(title!$C$2:$C$2049,MATCH($D638,title!$C$2:$C$2049,0),1),"")</f>
        <v/>
      </c>
      <c r="H638" s="1" t="str">
        <f>IFERROR(INDEX(title!$D$2:$D$2049,MATCH($D638,title!$C$2:$C$2049,0),1),"")</f>
        <v/>
      </c>
      <c r="I638" s="1" t="str">
        <f>IFERROR(INDEX(title!$E$2:$E$2049,MATCH($D638,title!$C$2:$C$2049,0),1),"")</f>
        <v/>
      </c>
      <c r="J638" s="1" t="str">
        <f t="shared" si="54"/>
        <v/>
      </c>
      <c r="K638" s="1" t="str">
        <f>IF(LENB(J638),COUNTIF(J$2:J638,"●"),"")</f>
        <v/>
      </c>
      <c r="L638" s="1" t="str">
        <f t="shared" si="58"/>
        <v/>
      </c>
      <c r="M638" s="1" t="str">
        <f t="shared" si="59"/>
        <v/>
      </c>
      <c r="O638" s="1" t="str">
        <f t="shared" si="55"/>
        <v/>
      </c>
      <c r="P638" s="1" t="str">
        <f t="shared" si="56"/>
        <v/>
      </c>
      <c r="Q638" s="1" t="str">
        <f t="shared" si="57"/>
        <v/>
      </c>
    </row>
    <row r="639" spans="4:17" x14ac:dyDescent="0.55000000000000004">
      <c r="D639" s="1">
        <v>637</v>
      </c>
      <c r="E639" s="1" t="str">
        <f>IFERROR(INDEX(title!$A$2:$A$2049,MATCH($D639,title!$C$2:$C$2049,0),1),"")</f>
        <v/>
      </c>
      <c r="F639" s="1" t="str">
        <f>IFERROR(INDEX(title!$B$2:$B$2049,MATCH($D639,title!$C$2:$C$2049,0),1),"")</f>
        <v/>
      </c>
      <c r="G639" s="1" t="str">
        <f>IFERROR(INDEX(title!$C$2:$C$2049,MATCH($D639,title!$C$2:$C$2049,0),1),"")</f>
        <v/>
      </c>
      <c r="H639" s="1" t="str">
        <f>IFERROR(INDEX(title!$D$2:$D$2049,MATCH($D639,title!$C$2:$C$2049,0),1),"")</f>
        <v/>
      </c>
      <c r="I639" s="1" t="str">
        <f>IFERROR(INDEX(title!$E$2:$E$2049,MATCH($D639,title!$C$2:$C$2049,0),1),"")</f>
        <v/>
      </c>
      <c r="J639" s="1" t="str">
        <f t="shared" si="54"/>
        <v/>
      </c>
      <c r="K639" s="1" t="str">
        <f>IF(LENB(J639),COUNTIF(J$2:J639,"●"),"")</f>
        <v/>
      </c>
      <c r="L639" s="1" t="str">
        <f t="shared" si="58"/>
        <v/>
      </c>
      <c r="M639" s="1" t="str">
        <f t="shared" si="59"/>
        <v/>
      </c>
      <c r="O639" s="1" t="str">
        <f t="shared" si="55"/>
        <v/>
      </c>
      <c r="P639" s="1" t="str">
        <f t="shared" si="56"/>
        <v/>
      </c>
      <c r="Q639" s="1" t="str">
        <f t="shared" si="57"/>
        <v/>
      </c>
    </row>
    <row r="640" spans="4:17" x14ac:dyDescent="0.55000000000000004">
      <c r="D640" s="1">
        <v>638</v>
      </c>
      <c r="E640" s="1" t="str">
        <f>IFERROR(INDEX(title!$A$2:$A$2049,MATCH($D640,title!$C$2:$C$2049,0),1),"")</f>
        <v/>
      </c>
      <c r="F640" s="1" t="str">
        <f>IFERROR(INDEX(title!$B$2:$B$2049,MATCH($D640,title!$C$2:$C$2049,0),1),"")</f>
        <v/>
      </c>
      <c r="G640" s="1" t="str">
        <f>IFERROR(INDEX(title!$C$2:$C$2049,MATCH($D640,title!$C$2:$C$2049,0),1),"")</f>
        <v/>
      </c>
      <c r="H640" s="1" t="str">
        <f>IFERROR(INDEX(title!$D$2:$D$2049,MATCH($D640,title!$C$2:$C$2049,0),1),"")</f>
        <v/>
      </c>
      <c r="I640" s="1" t="str">
        <f>IFERROR(INDEX(title!$E$2:$E$2049,MATCH($D640,title!$C$2:$C$2049,0),1),"")</f>
        <v/>
      </c>
      <c r="J640" s="1" t="str">
        <f t="shared" si="54"/>
        <v/>
      </c>
      <c r="K640" s="1" t="str">
        <f>IF(LENB(J640),COUNTIF(J$2:J640,"●"),"")</f>
        <v/>
      </c>
      <c r="L640" s="1" t="str">
        <f t="shared" si="58"/>
        <v/>
      </c>
      <c r="M640" s="1" t="str">
        <f t="shared" si="59"/>
        <v/>
      </c>
      <c r="O640" s="1" t="str">
        <f t="shared" si="55"/>
        <v/>
      </c>
      <c r="P640" s="1" t="str">
        <f t="shared" si="56"/>
        <v/>
      </c>
      <c r="Q640" s="1" t="str">
        <f t="shared" si="57"/>
        <v/>
      </c>
    </row>
    <row r="641" spans="4:17" x14ac:dyDescent="0.55000000000000004">
      <c r="D641" s="1">
        <v>639</v>
      </c>
      <c r="E641" s="1" t="str">
        <f>IFERROR(INDEX(title!$A$2:$A$2049,MATCH($D641,title!$C$2:$C$2049,0),1),"")</f>
        <v/>
      </c>
      <c r="F641" s="1" t="str">
        <f>IFERROR(INDEX(title!$B$2:$B$2049,MATCH($D641,title!$C$2:$C$2049,0),1),"")</f>
        <v/>
      </c>
      <c r="G641" s="1" t="str">
        <f>IFERROR(INDEX(title!$C$2:$C$2049,MATCH($D641,title!$C$2:$C$2049,0),1),"")</f>
        <v/>
      </c>
      <c r="H641" s="1" t="str">
        <f>IFERROR(INDEX(title!$D$2:$D$2049,MATCH($D641,title!$C$2:$C$2049,0),1),"")</f>
        <v/>
      </c>
      <c r="I641" s="1" t="str">
        <f>IFERROR(INDEX(title!$E$2:$E$2049,MATCH($D641,title!$C$2:$C$2049,0),1),"")</f>
        <v/>
      </c>
      <c r="J641" s="1" t="str">
        <f t="shared" si="54"/>
        <v/>
      </c>
      <c r="K641" s="1" t="str">
        <f>IF(LENB(J641),COUNTIF(J$2:J641,"●"),"")</f>
        <v/>
      </c>
      <c r="L641" s="1" t="str">
        <f t="shared" si="58"/>
        <v/>
      </c>
      <c r="M641" s="1" t="str">
        <f t="shared" si="59"/>
        <v/>
      </c>
      <c r="O641" s="1" t="str">
        <f t="shared" si="55"/>
        <v/>
      </c>
      <c r="P641" s="1" t="str">
        <f t="shared" si="56"/>
        <v/>
      </c>
      <c r="Q641" s="1" t="str">
        <f t="shared" si="57"/>
        <v/>
      </c>
    </row>
    <row r="642" spans="4:17" x14ac:dyDescent="0.55000000000000004">
      <c r="D642" s="1">
        <v>640</v>
      </c>
      <c r="E642" s="1" t="str">
        <f>IFERROR(INDEX(title!$A$2:$A$2049,MATCH($D642,title!$C$2:$C$2049,0),1),"")</f>
        <v/>
      </c>
      <c r="F642" s="1" t="str">
        <f>IFERROR(INDEX(title!$B$2:$B$2049,MATCH($D642,title!$C$2:$C$2049,0),1),"")</f>
        <v/>
      </c>
      <c r="G642" s="1" t="str">
        <f>IFERROR(INDEX(title!$C$2:$C$2049,MATCH($D642,title!$C$2:$C$2049,0),1),"")</f>
        <v/>
      </c>
      <c r="H642" s="1" t="str">
        <f>IFERROR(INDEX(title!$D$2:$D$2049,MATCH($D642,title!$C$2:$C$2049,0),1),"")</f>
        <v/>
      </c>
      <c r="I642" s="1" t="str">
        <f>IFERROR(INDEX(title!$E$2:$E$2049,MATCH($D642,title!$C$2:$C$2049,0),1),"")</f>
        <v/>
      </c>
      <c r="J642" s="1" t="str">
        <f t="shared" ref="J642:J705" si="60">IF(AND(LENB(G642),0&lt;G642,LENB(H642),0&lt;H642),"●","")</f>
        <v/>
      </c>
      <c r="K642" s="1" t="str">
        <f>IF(LENB(J642),COUNTIF(J$2:J642,"●"),"")</f>
        <v/>
      </c>
      <c r="L642" s="1" t="str">
        <f t="shared" si="58"/>
        <v/>
      </c>
      <c r="M642" s="1" t="str">
        <f t="shared" si="59"/>
        <v/>
      </c>
      <c r="O642" s="1" t="str">
        <f t="shared" ref="O642:O705" si="61">IF(LENB($L642),$B$4&amp;$L642+COLUMN()-COLUMN($M642)&amp;".U = "&amp;H642&amp;CHAR(9)&amp;"'"&amp;O$1,"")</f>
        <v/>
      </c>
      <c r="P642" s="1" t="str">
        <f t="shared" ref="P642:P705" si="62">IF(LENB($L642),$B$4&amp;$L642+COLUMN()-COLUMN($M642)&amp;".U = "&amp;I642&amp;CHAR(9)&amp;"'"&amp;P$1,"")</f>
        <v/>
      </c>
      <c r="Q642" s="1" t="str">
        <f t="shared" ref="Q642:Q705" si="63">IF(LENB(K642),IF(1&lt;K642,CHAR(10),"")&amp;"'"&amp;IF(F642=0,"名称未設定",F642)&amp;CHAR(10)&amp;M642&amp;CHAR(10)&amp;O642&amp;CHAR(10)&amp;P642,"")</f>
        <v/>
      </c>
    </row>
    <row r="643" spans="4:17" x14ac:dyDescent="0.55000000000000004">
      <c r="D643" s="1">
        <v>641</v>
      </c>
      <c r="E643" s="1" t="str">
        <f>IFERROR(INDEX(title!$A$2:$A$2049,MATCH($D643,title!$C$2:$C$2049,0),1),"")</f>
        <v/>
      </c>
      <c r="F643" s="1" t="str">
        <f>IFERROR(INDEX(title!$B$2:$B$2049,MATCH($D643,title!$C$2:$C$2049,0),1),"")</f>
        <v/>
      </c>
      <c r="G643" s="1" t="str">
        <f>IFERROR(INDEX(title!$C$2:$C$2049,MATCH($D643,title!$C$2:$C$2049,0),1),"")</f>
        <v/>
      </c>
      <c r="H643" s="1" t="str">
        <f>IFERROR(INDEX(title!$D$2:$D$2049,MATCH($D643,title!$C$2:$C$2049,0),1),"")</f>
        <v/>
      </c>
      <c r="I643" s="1" t="str">
        <f>IFERROR(INDEX(title!$E$2:$E$2049,MATCH($D643,title!$C$2:$C$2049,0),1),"")</f>
        <v/>
      </c>
      <c r="J643" s="1" t="str">
        <f t="shared" si="60"/>
        <v/>
      </c>
      <c r="K643" s="1" t="str">
        <f>IF(LENB(J643),COUNTIF(J$2:J643,"●"),"")</f>
        <v/>
      </c>
      <c r="L643" s="1" t="str">
        <f t="shared" ref="L643:L706" si="64">IF(AND(LENB(K643),LENB($B$2),LENB($B$3)),$B$2+$B$3*(K643),"")</f>
        <v/>
      </c>
      <c r="M643" s="1" t="str">
        <f t="shared" ref="M643:M706" si="65">IF(LENB($L643),$B$4&amp;$L643+COLUMN()-COLUMN($M643)&amp;".U = "&amp;G643&amp;CHAR(9)&amp;"'"&amp;M$1,"")</f>
        <v/>
      </c>
      <c r="O643" s="1" t="str">
        <f t="shared" si="61"/>
        <v/>
      </c>
      <c r="P643" s="1" t="str">
        <f t="shared" si="62"/>
        <v/>
      </c>
      <c r="Q643" s="1" t="str">
        <f t="shared" si="63"/>
        <v/>
      </c>
    </row>
    <row r="644" spans="4:17" x14ac:dyDescent="0.55000000000000004">
      <c r="D644" s="1">
        <v>642</v>
      </c>
      <c r="E644" s="1" t="str">
        <f>IFERROR(INDEX(title!$A$2:$A$2049,MATCH($D644,title!$C$2:$C$2049,0),1),"")</f>
        <v/>
      </c>
      <c r="F644" s="1" t="str">
        <f>IFERROR(INDEX(title!$B$2:$B$2049,MATCH($D644,title!$C$2:$C$2049,0),1),"")</f>
        <v/>
      </c>
      <c r="G644" s="1" t="str">
        <f>IFERROR(INDEX(title!$C$2:$C$2049,MATCH($D644,title!$C$2:$C$2049,0),1),"")</f>
        <v/>
      </c>
      <c r="H644" s="1" t="str">
        <f>IFERROR(INDEX(title!$D$2:$D$2049,MATCH($D644,title!$C$2:$C$2049,0),1),"")</f>
        <v/>
      </c>
      <c r="I644" s="1" t="str">
        <f>IFERROR(INDEX(title!$E$2:$E$2049,MATCH($D644,title!$C$2:$C$2049,0),1),"")</f>
        <v/>
      </c>
      <c r="J644" s="1" t="str">
        <f t="shared" si="60"/>
        <v/>
      </c>
      <c r="K644" s="1" t="str">
        <f>IF(LENB(J644),COUNTIF(J$2:J644,"●"),"")</f>
        <v/>
      </c>
      <c r="L644" s="1" t="str">
        <f t="shared" si="64"/>
        <v/>
      </c>
      <c r="M644" s="1" t="str">
        <f t="shared" si="65"/>
        <v/>
      </c>
      <c r="O644" s="1" t="str">
        <f t="shared" si="61"/>
        <v/>
      </c>
      <c r="P644" s="1" t="str">
        <f t="shared" si="62"/>
        <v/>
      </c>
      <c r="Q644" s="1" t="str">
        <f t="shared" si="63"/>
        <v/>
      </c>
    </row>
    <row r="645" spans="4:17" x14ac:dyDescent="0.55000000000000004">
      <c r="D645" s="1">
        <v>643</v>
      </c>
      <c r="E645" s="1" t="str">
        <f>IFERROR(INDEX(title!$A$2:$A$2049,MATCH($D645,title!$C$2:$C$2049,0),1),"")</f>
        <v/>
      </c>
      <c r="F645" s="1" t="str">
        <f>IFERROR(INDEX(title!$B$2:$B$2049,MATCH($D645,title!$C$2:$C$2049,0),1),"")</f>
        <v/>
      </c>
      <c r="G645" s="1" t="str">
        <f>IFERROR(INDEX(title!$C$2:$C$2049,MATCH($D645,title!$C$2:$C$2049,0),1),"")</f>
        <v/>
      </c>
      <c r="H645" s="1" t="str">
        <f>IFERROR(INDEX(title!$D$2:$D$2049,MATCH($D645,title!$C$2:$C$2049,0),1),"")</f>
        <v/>
      </c>
      <c r="I645" s="1" t="str">
        <f>IFERROR(INDEX(title!$E$2:$E$2049,MATCH($D645,title!$C$2:$C$2049,0),1),"")</f>
        <v/>
      </c>
      <c r="J645" s="1" t="str">
        <f t="shared" si="60"/>
        <v/>
      </c>
      <c r="K645" s="1" t="str">
        <f>IF(LENB(J645),COUNTIF(J$2:J645,"●"),"")</f>
        <v/>
      </c>
      <c r="L645" s="1" t="str">
        <f t="shared" si="64"/>
        <v/>
      </c>
      <c r="M645" s="1" t="str">
        <f t="shared" si="65"/>
        <v/>
      </c>
      <c r="O645" s="1" t="str">
        <f t="shared" si="61"/>
        <v/>
      </c>
      <c r="P645" s="1" t="str">
        <f t="shared" si="62"/>
        <v/>
      </c>
      <c r="Q645" s="1" t="str">
        <f t="shared" si="63"/>
        <v/>
      </c>
    </row>
    <row r="646" spans="4:17" x14ac:dyDescent="0.55000000000000004">
      <c r="D646" s="1">
        <v>644</v>
      </c>
      <c r="E646" s="1" t="str">
        <f>IFERROR(INDEX(title!$A$2:$A$2049,MATCH($D646,title!$C$2:$C$2049,0),1),"")</f>
        <v/>
      </c>
      <c r="F646" s="1" t="str">
        <f>IFERROR(INDEX(title!$B$2:$B$2049,MATCH($D646,title!$C$2:$C$2049,0),1),"")</f>
        <v/>
      </c>
      <c r="G646" s="1" t="str">
        <f>IFERROR(INDEX(title!$C$2:$C$2049,MATCH($D646,title!$C$2:$C$2049,0),1),"")</f>
        <v/>
      </c>
      <c r="H646" s="1" t="str">
        <f>IFERROR(INDEX(title!$D$2:$D$2049,MATCH($D646,title!$C$2:$C$2049,0),1),"")</f>
        <v/>
      </c>
      <c r="I646" s="1" t="str">
        <f>IFERROR(INDEX(title!$E$2:$E$2049,MATCH($D646,title!$C$2:$C$2049,0),1),"")</f>
        <v/>
      </c>
      <c r="J646" s="1" t="str">
        <f t="shared" si="60"/>
        <v/>
      </c>
      <c r="K646" s="1" t="str">
        <f>IF(LENB(J646),COUNTIF(J$2:J646,"●"),"")</f>
        <v/>
      </c>
      <c r="L646" s="1" t="str">
        <f t="shared" si="64"/>
        <v/>
      </c>
      <c r="M646" s="1" t="str">
        <f t="shared" si="65"/>
        <v/>
      </c>
      <c r="O646" s="1" t="str">
        <f t="shared" si="61"/>
        <v/>
      </c>
      <c r="P646" s="1" t="str">
        <f t="shared" si="62"/>
        <v/>
      </c>
      <c r="Q646" s="1" t="str">
        <f t="shared" si="63"/>
        <v/>
      </c>
    </row>
    <row r="647" spans="4:17" x14ac:dyDescent="0.55000000000000004">
      <c r="D647" s="1">
        <v>645</v>
      </c>
      <c r="E647" s="1" t="str">
        <f>IFERROR(INDEX(title!$A$2:$A$2049,MATCH($D647,title!$C$2:$C$2049,0),1),"")</f>
        <v/>
      </c>
      <c r="F647" s="1" t="str">
        <f>IFERROR(INDEX(title!$B$2:$B$2049,MATCH($D647,title!$C$2:$C$2049,0),1),"")</f>
        <v/>
      </c>
      <c r="G647" s="1" t="str">
        <f>IFERROR(INDEX(title!$C$2:$C$2049,MATCH($D647,title!$C$2:$C$2049,0),1),"")</f>
        <v/>
      </c>
      <c r="H647" s="1" t="str">
        <f>IFERROR(INDEX(title!$D$2:$D$2049,MATCH($D647,title!$C$2:$C$2049,0),1),"")</f>
        <v/>
      </c>
      <c r="I647" s="1" t="str">
        <f>IFERROR(INDEX(title!$E$2:$E$2049,MATCH($D647,title!$C$2:$C$2049,0),1),"")</f>
        <v/>
      </c>
      <c r="J647" s="1" t="str">
        <f t="shared" si="60"/>
        <v/>
      </c>
      <c r="K647" s="1" t="str">
        <f>IF(LENB(J647),COUNTIF(J$2:J647,"●"),"")</f>
        <v/>
      </c>
      <c r="L647" s="1" t="str">
        <f t="shared" si="64"/>
        <v/>
      </c>
      <c r="M647" s="1" t="str">
        <f t="shared" si="65"/>
        <v/>
      </c>
      <c r="O647" s="1" t="str">
        <f t="shared" si="61"/>
        <v/>
      </c>
      <c r="P647" s="1" t="str">
        <f t="shared" si="62"/>
        <v/>
      </c>
      <c r="Q647" s="1" t="str">
        <f t="shared" si="63"/>
        <v/>
      </c>
    </row>
    <row r="648" spans="4:17" x14ac:dyDescent="0.55000000000000004">
      <c r="D648" s="1">
        <v>646</v>
      </c>
      <c r="E648" s="1" t="str">
        <f>IFERROR(INDEX(title!$A$2:$A$2049,MATCH($D648,title!$C$2:$C$2049,0),1),"")</f>
        <v/>
      </c>
      <c r="F648" s="1" t="str">
        <f>IFERROR(INDEX(title!$B$2:$B$2049,MATCH($D648,title!$C$2:$C$2049,0),1),"")</f>
        <v/>
      </c>
      <c r="G648" s="1" t="str">
        <f>IFERROR(INDEX(title!$C$2:$C$2049,MATCH($D648,title!$C$2:$C$2049,0),1),"")</f>
        <v/>
      </c>
      <c r="H648" s="1" t="str">
        <f>IFERROR(INDEX(title!$D$2:$D$2049,MATCH($D648,title!$C$2:$C$2049,0),1),"")</f>
        <v/>
      </c>
      <c r="I648" s="1" t="str">
        <f>IFERROR(INDEX(title!$E$2:$E$2049,MATCH($D648,title!$C$2:$C$2049,0),1),"")</f>
        <v/>
      </c>
      <c r="J648" s="1" t="str">
        <f t="shared" si="60"/>
        <v/>
      </c>
      <c r="K648" s="1" t="str">
        <f>IF(LENB(J648),COUNTIF(J$2:J648,"●"),"")</f>
        <v/>
      </c>
      <c r="L648" s="1" t="str">
        <f t="shared" si="64"/>
        <v/>
      </c>
      <c r="M648" s="1" t="str">
        <f t="shared" si="65"/>
        <v/>
      </c>
      <c r="O648" s="1" t="str">
        <f t="shared" si="61"/>
        <v/>
      </c>
      <c r="P648" s="1" t="str">
        <f t="shared" si="62"/>
        <v/>
      </c>
      <c r="Q648" s="1" t="str">
        <f t="shared" si="63"/>
        <v/>
      </c>
    </row>
    <row r="649" spans="4:17" x14ac:dyDescent="0.55000000000000004">
      <c r="D649" s="1">
        <v>647</v>
      </c>
      <c r="E649" s="1" t="str">
        <f>IFERROR(INDEX(title!$A$2:$A$2049,MATCH($D649,title!$C$2:$C$2049,0),1),"")</f>
        <v/>
      </c>
      <c r="F649" s="1" t="str">
        <f>IFERROR(INDEX(title!$B$2:$B$2049,MATCH($D649,title!$C$2:$C$2049,0),1),"")</f>
        <v/>
      </c>
      <c r="G649" s="1" t="str">
        <f>IFERROR(INDEX(title!$C$2:$C$2049,MATCH($D649,title!$C$2:$C$2049,0),1),"")</f>
        <v/>
      </c>
      <c r="H649" s="1" t="str">
        <f>IFERROR(INDEX(title!$D$2:$D$2049,MATCH($D649,title!$C$2:$C$2049,0),1),"")</f>
        <v/>
      </c>
      <c r="I649" s="1" t="str">
        <f>IFERROR(INDEX(title!$E$2:$E$2049,MATCH($D649,title!$C$2:$C$2049,0),1),"")</f>
        <v/>
      </c>
      <c r="J649" s="1" t="str">
        <f t="shared" si="60"/>
        <v/>
      </c>
      <c r="K649" s="1" t="str">
        <f>IF(LENB(J649),COUNTIF(J$2:J649,"●"),"")</f>
        <v/>
      </c>
      <c r="L649" s="1" t="str">
        <f t="shared" si="64"/>
        <v/>
      </c>
      <c r="M649" s="1" t="str">
        <f t="shared" si="65"/>
        <v/>
      </c>
      <c r="O649" s="1" t="str">
        <f t="shared" si="61"/>
        <v/>
      </c>
      <c r="P649" s="1" t="str">
        <f t="shared" si="62"/>
        <v/>
      </c>
      <c r="Q649" s="1" t="str">
        <f t="shared" si="63"/>
        <v/>
      </c>
    </row>
    <row r="650" spans="4:17" x14ac:dyDescent="0.55000000000000004">
      <c r="D650" s="1">
        <v>648</v>
      </c>
      <c r="E650" s="1" t="str">
        <f>IFERROR(INDEX(title!$A$2:$A$2049,MATCH($D650,title!$C$2:$C$2049,0),1),"")</f>
        <v/>
      </c>
      <c r="F650" s="1" t="str">
        <f>IFERROR(INDEX(title!$B$2:$B$2049,MATCH($D650,title!$C$2:$C$2049,0),1),"")</f>
        <v/>
      </c>
      <c r="G650" s="1" t="str">
        <f>IFERROR(INDEX(title!$C$2:$C$2049,MATCH($D650,title!$C$2:$C$2049,0),1),"")</f>
        <v/>
      </c>
      <c r="H650" s="1" t="str">
        <f>IFERROR(INDEX(title!$D$2:$D$2049,MATCH($D650,title!$C$2:$C$2049,0),1),"")</f>
        <v/>
      </c>
      <c r="I650" s="1" t="str">
        <f>IFERROR(INDEX(title!$E$2:$E$2049,MATCH($D650,title!$C$2:$C$2049,0),1),"")</f>
        <v/>
      </c>
      <c r="J650" s="1" t="str">
        <f t="shared" si="60"/>
        <v/>
      </c>
      <c r="K650" s="1" t="str">
        <f>IF(LENB(J650),COUNTIF(J$2:J650,"●"),"")</f>
        <v/>
      </c>
      <c r="L650" s="1" t="str">
        <f t="shared" si="64"/>
        <v/>
      </c>
      <c r="M650" s="1" t="str">
        <f t="shared" si="65"/>
        <v/>
      </c>
      <c r="O650" s="1" t="str">
        <f t="shared" si="61"/>
        <v/>
      </c>
      <c r="P650" s="1" t="str">
        <f t="shared" si="62"/>
        <v/>
      </c>
      <c r="Q650" s="1" t="str">
        <f t="shared" si="63"/>
        <v/>
      </c>
    </row>
    <row r="651" spans="4:17" x14ac:dyDescent="0.55000000000000004">
      <c r="D651" s="1">
        <v>649</v>
      </c>
      <c r="E651" s="1" t="str">
        <f>IFERROR(INDEX(title!$A$2:$A$2049,MATCH($D651,title!$C$2:$C$2049,0),1),"")</f>
        <v/>
      </c>
      <c r="F651" s="1" t="str">
        <f>IFERROR(INDEX(title!$B$2:$B$2049,MATCH($D651,title!$C$2:$C$2049,0),1),"")</f>
        <v/>
      </c>
      <c r="G651" s="1" t="str">
        <f>IFERROR(INDEX(title!$C$2:$C$2049,MATCH($D651,title!$C$2:$C$2049,0),1),"")</f>
        <v/>
      </c>
      <c r="H651" s="1" t="str">
        <f>IFERROR(INDEX(title!$D$2:$D$2049,MATCH($D651,title!$C$2:$C$2049,0),1),"")</f>
        <v/>
      </c>
      <c r="I651" s="1" t="str">
        <f>IFERROR(INDEX(title!$E$2:$E$2049,MATCH($D651,title!$C$2:$C$2049,0),1),"")</f>
        <v/>
      </c>
      <c r="J651" s="1" t="str">
        <f t="shared" si="60"/>
        <v/>
      </c>
      <c r="K651" s="1" t="str">
        <f>IF(LENB(J651),COUNTIF(J$2:J651,"●"),"")</f>
        <v/>
      </c>
      <c r="L651" s="1" t="str">
        <f t="shared" si="64"/>
        <v/>
      </c>
      <c r="M651" s="1" t="str">
        <f t="shared" si="65"/>
        <v/>
      </c>
      <c r="O651" s="1" t="str">
        <f t="shared" si="61"/>
        <v/>
      </c>
      <c r="P651" s="1" t="str">
        <f t="shared" si="62"/>
        <v/>
      </c>
      <c r="Q651" s="1" t="str">
        <f t="shared" si="63"/>
        <v/>
      </c>
    </row>
    <row r="652" spans="4:17" x14ac:dyDescent="0.55000000000000004">
      <c r="D652" s="1">
        <v>650</v>
      </c>
      <c r="E652" s="1" t="str">
        <f>IFERROR(INDEX(title!$A$2:$A$2049,MATCH($D652,title!$C$2:$C$2049,0),1),"")</f>
        <v/>
      </c>
      <c r="F652" s="1" t="str">
        <f>IFERROR(INDEX(title!$B$2:$B$2049,MATCH($D652,title!$C$2:$C$2049,0),1),"")</f>
        <v/>
      </c>
      <c r="G652" s="1" t="str">
        <f>IFERROR(INDEX(title!$C$2:$C$2049,MATCH($D652,title!$C$2:$C$2049,0),1),"")</f>
        <v/>
      </c>
      <c r="H652" s="1" t="str">
        <f>IFERROR(INDEX(title!$D$2:$D$2049,MATCH($D652,title!$C$2:$C$2049,0),1),"")</f>
        <v/>
      </c>
      <c r="I652" s="1" t="str">
        <f>IFERROR(INDEX(title!$E$2:$E$2049,MATCH($D652,title!$C$2:$C$2049,0),1),"")</f>
        <v/>
      </c>
      <c r="J652" s="1" t="str">
        <f t="shared" si="60"/>
        <v/>
      </c>
      <c r="K652" s="1" t="str">
        <f>IF(LENB(J652),COUNTIF(J$2:J652,"●"),"")</f>
        <v/>
      </c>
      <c r="L652" s="1" t="str">
        <f t="shared" si="64"/>
        <v/>
      </c>
      <c r="M652" s="1" t="str">
        <f t="shared" si="65"/>
        <v/>
      </c>
      <c r="O652" s="1" t="str">
        <f t="shared" si="61"/>
        <v/>
      </c>
      <c r="P652" s="1" t="str">
        <f t="shared" si="62"/>
        <v/>
      </c>
      <c r="Q652" s="1" t="str">
        <f t="shared" si="63"/>
        <v/>
      </c>
    </row>
    <row r="653" spans="4:17" x14ac:dyDescent="0.55000000000000004">
      <c r="D653" s="1">
        <v>651</v>
      </c>
      <c r="E653" s="1" t="str">
        <f>IFERROR(INDEX(title!$A$2:$A$2049,MATCH($D653,title!$C$2:$C$2049,0),1),"")</f>
        <v/>
      </c>
      <c r="F653" s="1" t="str">
        <f>IFERROR(INDEX(title!$B$2:$B$2049,MATCH($D653,title!$C$2:$C$2049,0),1),"")</f>
        <v/>
      </c>
      <c r="G653" s="1" t="str">
        <f>IFERROR(INDEX(title!$C$2:$C$2049,MATCH($D653,title!$C$2:$C$2049,0),1),"")</f>
        <v/>
      </c>
      <c r="H653" s="1" t="str">
        <f>IFERROR(INDEX(title!$D$2:$D$2049,MATCH($D653,title!$C$2:$C$2049,0),1),"")</f>
        <v/>
      </c>
      <c r="I653" s="1" t="str">
        <f>IFERROR(INDEX(title!$E$2:$E$2049,MATCH($D653,title!$C$2:$C$2049,0),1),"")</f>
        <v/>
      </c>
      <c r="J653" s="1" t="str">
        <f t="shared" si="60"/>
        <v/>
      </c>
      <c r="K653" s="1" t="str">
        <f>IF(LENB(J653),COUNTIF(J$2:J653,"●"),"")</f>
        <v/>
      </c>
      <c r="L653" s="1" t="str">
        <f t="shared" si="64"/>
        <v/>
      </c>
      <c r="M653" s="1" t="str">
        <f t="shared" si="65"/>
        <v/>
      </c>
      <c r="O653" s="1" t="str">
        <f t="shared" si="61"/>
        <v/>
      </c>
      <c r="P653" s="1" t="str">
        <f t="shared" si="62"/>
        <v/>
      </c>
      <c r="Q653" s="1" t="str">
        <f t="shared" si="63"/>
        <v/>
      </c>
    </row>
    <row r="654" spans="4:17" x14ac:dyDescent="0.55000000000000004">
      <c r="D654" s="1">
        <v>652</v>
      </c>
      <c r="E654" s="1" t="str">
        <f>IFERROR(INDEX(title!$A$2:$A$2049,MATCH($D654,title!$C$2:$C$2049,0),1),"")</f>
        <v/>
      </c>
      <c r="F654" s="1" t="str">
        <f>IFERROR(INDEX(title!$B$2:$B$2049,MATCH($D654,title!$C$2:$C$2049,0),1),"")</f>
        <v/>
      </c>
      <c r="G654" s="1" t="str">
        <f>IFERROR(INDEX(title!$C$2:$C$2049,MATCH($D654,title!$C$2:$C$2049,0),1),"")</f>
        <v/>
      </c>
      <c r="H654" s="1" t="str">
        <f>IFERROR(INDEX(title!$D$2:$D$2049,MATCH($D654,title!$C$2:$C$2049,0),1),"")</f>
        <v/>
      </c>
      <c r="I654" s="1" t="str">
        <f>IFERROR(INDEX(title!$E$2:$E$2049,MATCH($D654,title!$C$2:$C$2049,0),1),"")</f>
        <v/>
      </c>
      <c r="J654" s="1" t="str">
        <f t="shared" si="60"/>
        <v/>
      </c>
      <c r="K654" s="1" t="str">
        <f>IF(LENB(J654),COUNTIF(J$2:J654,"●"),"")</f>
        <v/>
      </c>
      <c r="L654" s="1" t="str">
        <f t="shared" si="64"/>
        <v/>
      </c>
      <c r="M654" s="1" t="str">
        <f t="shared" si="65"/>
        <v/>
      </c>
      <c r="O654" s="1" t="str">
        <f t="shared" si="61"/>
        <v/>
      </c>
      <c r="P654" s="1" t="str">
        <f t="shared" si="62"/>
        <v/>
      </c>
      <c r="Q654" s="1" t="str">
        <f t="shared" si="63"/>
        <v/>
      </c>
    </row>
    <row r="655" spans="4:17" x14ac:dyDescent="0.55000000000000004">
      <c r="D655" s="1">
        <v>653</v>
      </c>
      <c r="E655" s="1" t="str">
        <f>IFERROR(INDEX(title!$A$2:$A$2049,MATCH($D655,title!$C$2:$C$2049,0),1),"")</f>
        <v/>
      </c>
      <c r="F655" s="1" t="str">
        <f>IFERROR(INDEX(title!$B$2:$B$2049,MATCH($D655,title!$C$2:$C$2049,0),1),"")</f>
        <v/>
      </c>
      <c r="G655" s="1" t="str">
        <f>IFERROR(INDEX(title!$C$2:$C$2049,MATCH($D655,title!$C$2:$C$2049,0),1),"")</f>
        <v/>
      </c>
      <c r="H655" s="1" t="str">
        <f>IFERROR(INDEX(title!$D$2:$D$2049,MATCH($D655,title!$C$2:$C$2049,0),1),"")</f>
        <v/>
      </c>
      <c r="I655" s="1" t="str">
        <f>IFERROR(INDEX(title!$E$2:$E$2049,MATCH($D655,title!$C$2:$C$2049,0),1),"")</f>
        <v/>
      </c>
      <c r="J655" s="1" t="str">
        <f t="shared" si="60"/>
        <v/>
      </c>
      <c r="K655" s="1" t="str">
        <f>IF(LENB(J655),COUNTIF(J$2:J655,"●"),"")</f>
        <v/>
      </c>
      <c r="L655" s="1" t="str">
        <f t="shared" si="64"/>
        <v/>
      </c>
      <c r="M655" s="1" t="str">
        <f t="shared" si="65"/>
        <v/>
      </c>
      <c r="O655" s="1" t="str">
        <f t="shared" si="61"/>
        <v/>
      </c>
      <c r="P655" s="1" t="str">
        <f t="shared" si="62"/>
        <v/>
      </c>
      <c r="Q655" s="1" t="str">
        <f t="shared" si="63"/>
        <v/>
      </c>
    </row>
    <row r="656" spans="4:17" x14ac:dyDescent="0.55000000000000004">
      <c r="D656" s="1">
        <v>654</v>
      </c>
      <c r="E656" s="1" t="str">
        <f>IFERROR(INDEX(title!$A$2:$A$2049,MATCH($D656,title!$C$2:$C$2049,0),1),"")</f>
        <v/>
      </c>
      <c r="F656" s="1" t="str">
        <f>IFERROR(INDEX(title!$B$2:$B$2049,MATCH($D656,title!$C$2:$C$2049,0),1),"")</f>
        <v/>
      </c>
      <c r="G656" s="1" t="str">
        <f>IFERROR(INDEX(title!$C$2:$C$2049,MATCH($D656,title!$C$2:$C$2049,0),1),"")</f>
        <v/>
      </c>
      <c r="H656" s="1" t="str">
        <f>IFERROR(INDEX(title!$D$2:$D$2049,MATCH($D656,title!$C$2:$C$2049,0),1),"")</f>
        <v/>
      </c>
      <c r="I656" s="1" t="str">
        <f>IFERROR(INDEX(title!$E$2:$E$2049,MATCH($D656,title!$C$2:$C$2049,0),1),"")</f>
        <v/>
      </c>
      <c r="J656" s="1" t="str">
        <f t="shared" si="60"/>
        <v/>
      </c>
      <c r="K656" s="1" t="str">
        <f>IF(LENB(J656),COUNTIF(J$2:J656,"●"),"")</f>
        <v/>
      </c>
      <c r="L656" s="1" t="str">
        <f t="shared" si="64"/>
        <v/>
      </c>
      <c r="M656" s="1" t="str">
        <f t="shared" si="65"/>
        <v/>
      </c>
      <c r="O656" s="1" t="str">
        <f t="shared" si="61"/>
        <v/>
      </c>
      <c r="P656" s="1" t="str">
        <f t="shared" si="62"/>
        <v/>
      </c>
      <c r="Q656" s="1" t="str">
        <f t="shared" si="63"/>
        <v/>
      </c>
    </row>
    <row r="657" spans="4:17" x14ac:dyDescent="0.55000000000000004">
      <c r="D657" s="1">
        <v>655</v>
      </c>
      <c r="E657" s="1" t="str">
        <f>IFERROR(INDEX(title!$A$2:$A$2049,MATCH($D657,title!$C$2:$C$2049,0),1),"")</f>
        <v/>
      </c>
      <c r="F657" s="1" t="str">
        <f>IFERROR(INDEX(title!$B$2:$B$2049,MATCH($D657,title!$C$2:$C$2049,0),1),"")</f>
        <v/>
      </c>
      <c r="G657" s="1" t="str">
        <f>IFERROR(INDEX(title!$C$2:$C$2049,MATCH($D657,title!$C$2:$C$2049,0),1),"")</f>
        <v/>
      </c>
      <c r="H657" s="1" t="str">
        <f>IFERROR(INDEX(title!$D$2:$D$2049,MATCH($D657,title!$C$2:$C$2049,0),1),"")</f>
        <v/>
      </c>
      <c r="I657" s="1" t="str">
        <f>IFERROR(INDEX(title!$E$2:$E$2049,MATCH($D657,title!$C$2:$C$2049,0),1),"")</f>
        <v/>
      </c>
      <c r="J657" s="1" t="str">
        <f t="shared" si="60"/>
        <v/>
      </c>
      <c r="K657" s="1" t="str">
        <f>IF(LENB(J657),COUNTIF(J$2:J657,"●"),"")</f>
        <v/>
      </c>
      <c r="L657" s="1" t="str">
        <f t="shared" si="64"/>
        <v/>
      </c>
      <c r="M657" s="1" t="str">
        <f t="shared" si="65"/>
        <v/>
      </c>
      <c r="O657" s="1" t="str">
        <f t="shared" si="61"/>
        <v/>
      </c>
      <c r="P657" s="1" t="str">
        <f t="shared" si="62"/>
        <v/>
      </c>
      <c r="Q657" s="1" t="str">
        <f t="shared" si="63"/>
        <v/>
      </c>
    </row>
    <row r="658" spans="4:17" x14ac:dyDescent="0.55000000000000004">
      <c r="D658" s="1">
        <v>656</v>
      </c>
      <c r="E658" s="1" t="str">
        <f>IFERROR(INDEX(title!$A$2:$A$2049,MATCH($D658,title!$C$2:$C$2049,0),1),"")</f>
        <v/>
      </c>
      <c r="F658" s="1" t="str">
        <f>IFERROR(INDEX(title!$B$2:$B$2049,MATCH($D658,title!$C$2:$C$2049,0),1),"")</f>
        <v/>
      </c>
      <c r="G658" s="1" t="str">
        <f>IFERROR(INDEX(title!$C$2:$C$2049,MATCH($D658,title!$C$2:$C$2049,0),1),"")</f>
        <v/>
      </c>
      <c r="H658" s="1" t="str">
        <f>IFERROR(INDEX(title!$D$2:$D$2049,MATCH($D658,title!$C$2:$C$2049,0),1),"")</f>
        <v/>
      </c>
      <c r="I658" s="1" t="str">
        <f>IFERROR(INDEX(title!$E$2:$E$2049,MATCH($D658,title!$C$2:$C$2049,0),1),"")</f>
        <v/>
      </c>
      <c r="J658" s="1" t="str">
        <f t="shared" si="60"/>
        <v/>
      </c>
      <c r="K658" s="1" t="str">
        <f>IF(LENB(J658),COUNTIF(J$2:J658,"●"),"")</f>
        <v/>
      </c>
      <c r="L658" s="1" t="str">
        <f t="shared" si="64"/>
        <v/>
      </c>
      <c r="M658" s="1" t="str">
        <f t="shared" si="65"/>
        <v/>
      </c>
      <c r="O658" s="1" t="str">
        <f t="shared" si="61"/>
        <v/>
      </c>
      <c r="P658" s="1" t="str">
        <f t="shared" si="62"/>
        <v/>
      </c>
      <c r="Q658" s="1" t="str">
        <f t="shared" si="63"/>
        <v/>
      </c>
    </row>
    <row r="659" spans="4:17" x14ac:dyDescent="0.55000000000000004">
      <c r="D659" s="1">
        <v>657</v>
      </c>
      <c r="E659" s="1" t="str">
        <f>IFERROR(INDEX(title!$A$2:$A$2049,MATCH($D659,title!$C$2:$C$2049,0),1),"")</f>
        <v/>
      </c>
      <c r="F659" s="1" t="str">
        <f>IFERROR(INDEX(title!$B$2:$B$2049,MATCH($D659,title!$C$2:$C$2049,0),1),"")</f>
        <v/>
      </c>
      <c r="G659" s="1" t="str">
        <f>IFERROR(INDEX(title!$C$2:$C$2049,MATCH($D659,title!$C$2:$C$2049,0),1),"")</f>
        <v/>
      </c>
      <c r="H659" s="1" t="str">
        <f>IFERROR(INDEX(title!$D$2:$D$2049,MATCH($D659,title!$C$2:$C$2049,0),1),"")</f>
        <v/>
      </c>
      <c r="I659" s="1" t="str">
        <f>IFERROR(INDEX(title!$E$2:$E$2049,MATCH($D659,title!$C$2:$C$2049,0),1),"")</f>
        <v/>
      </c>
      <c r="J659" s="1" t="str">
        <f t="shared" si="60"/>
        <v/>
      </c>
      <c r="K659" s="1" t="str">
        <f>IF(LENB(J659),COUNTIF(J$2:J659,"●"),"")</f>
        <v/>
      </c>
      <c r="L659" s="1" t="str">
        <f t="shared" si="64"/>
        <v/>
      </c>
      <c r="M659" s="1" t="str">
        <f t="shared" si="65"/>
        <v/>
      </c>
      <c r="O659" s="1" t="str">
        <f t="shared" si="61"/>
        <v/>
      </c>
      <c r="P659" s="1" t="str">
        <f t="shared" si="62"/>
        <v/>
      </c>
      <c r="Q659" s="1" t="str">
        <f t="shared" si="63"/>
        <v/>
      </c>
    </row>
    <row r="660" spans="4:17" x14ac:dyDescent="0.55000000000000004">
      <c r="D660" s="1">
        <v>658</v>
      </c>
      <c r="E660" s="1" t="str">
        <f>IFERROR(INDEX(title!$A$2:$A$2049,MATCH($D660,title!$C$2:$C$2049,0),1),"")</f>
        <v/>
      </c>
      <c r="F660" s="1" t="str">
        <f>IFERROR(INDEX(title!$B$2:$B$2049,MATCH($D660,title!$C$2:$C$2049,0),1),"")</f>
        <v/>
      </c>
      <c r="G660" s="1" t="str">
        <f>IFERROR(INDEX(title!$C$2:$C$2049,MATCH($D660,title!$C$2:$C$2049,0),1),"")</f>
        <v/>
      </c>
      <c r="H660" s="1" t="str">
        <f>IFERROR(INDEX(title!$D$2:$D$2049,MATCH($D660,title!$C$2:$C$2049,0),1),"")</f>
        <v/>
      </c>
      <c r="I660" s="1" t="str">
        <f>IFERROR(INDEX(title!$E$2:$E$2049,MATCH($D660,title!$C$2:$C$2049,0),1),"")</f>
        <v/>
      </c>
      <c r="J660" s="1" t="str">
        <f t="shared" si="60"/>
        <v/>
      </c>
      <c r="K660" s="1" t="str">
        <f>IF(LENB(J660),COUNTIF(J$2:J660,"●"),"")</f>
        <v/>
      </c>
      <c r="L660" s="1" t="str">
        <f t="shared" si="64"/>
        <v/>
      </c>
      <c r="M660" s="1" t="str">
        <f t="shared" si="65"/>
        <v/>
      </c>
      <c r="O660" s="1" t="str">
        <f t="shared" si="61"/>
        <v/>
      </c>
      <c r="P660" s="1" t="str">
        <f t="shared" si="62"/>
        <v/>
      </c>
      <c r="Q660" s="1" t="str">
        <f t="shared" si="63"/>
        <v/>
      </c>
    </row>
    <row r="661" spans="4:17" x14ac:dyDescent="0.55000000000000004">
      <c r="D661" s="1">
        <v>659</v>
      </c>
      <c r="E661" s="1" t="str">
        <f>IFERROR(INDEX(title!$A$2:$A$2049,MATCH($D661,title!$C$2:$C$2049,0),1),"")</f>
        <v/>
      </c>
      <c r="F661" s="1" t="str">
        <f>IFERROR(INDEX(title!$B$2:$B$2049,MATCH($D661,title!$C$2:$C$2049,0),1),"")</f>
        <v/>
      </c>
      <c r="G661" s="1" t="str">
        <f>IFERROR(INDEX(title!$C$2:$C$2049,MATCH($D661,title!$C$2:$C$2049,0),1),"")</f>
        <v/>
      </c>
      <c r="H661" s="1" t="str">
        <f>IFERROR(INDEX(title!$D$2:$D$2049,MATCH($D661,title!$C$2:$C$2049,0),1),"")</f>
        <v/>
      </c>
      <c r="I661" s="1" t="str">
        <f>IFERROR(INDEX(title!$E$2:$E$2049,MATCH($D661,title!$C$2:$C$2049,0),1),"")</f>
        <v/>
      </c>
      <c r="J661" s="1" t="str">
        <f t="shared" si="60"/>
        <v/>
      </c>
      <c r="K661" s="1" t="str">
        <f>IF(LENB(J661),COUNTIF(J$2:J661,"●"),"")</f>
        <v/>
      </c>
      <c r="L661" s="1" t="str">
        <f t="shared" si="64"/>
        <v/>
      </c>
      <c r="M661" s="1" t="str">
        <f t="shared" si="65"/>
        <v/>
      </c>
      <c r="O661" s="1" t="str">
        <f t="shared" si="61"/>
        <v/>
      </c>
      <c r="P661" s="1" t="str">
        <f t="shared" si="62"/>
        <v/>
      </c>
      <c r="Q661" s="1" t="str">
        <f t="shared" si="63"/>
        <v/>
      </c>
    </row>
    <row r="662" spans="4:17" x14ac:dyDescent="0.55000000000000004">
      <c r="D662" s="1">
        <v>660</v>
      </c>
      <c r="E662" s="1" t="str">
        <f>IFERROR(INDEX(title!$A$2:$A$2049,MATCH($D662,title!$C$2:$C$2049,0),1),"")</f>
        <v/>
      </c>
      <c r="F662" s="1" t="str">
        <f>IFERROR(INDEX(title!$B$2:$B$2049,MATCH($D662,title!$C$2:$C$2049,0),1),"")</f>
        <v/>
      </c>
      <c r="G662" s="1" t="str">
        <f>IFERROR(INDEX(title!$C$2:$C$2049,MATCH($D662,title!$C$2:$C$2049,0),1),"")</f>
        <v/>
      </c>
      <c r="H662" s="1" t="str">
        <f>IFERROR(INDEX(title!$D$2:$D$2049,MATCH($D662,title!$C$2:$C$2049,0),1),"")</f>
        <v/>
      </c>
      <c r="I662" s="1" t="str">
        <f>IFERROR(INDEX(title!$E$2:$E$2049,MATCH($D662,title!$C$2:$C$2049,0),1),"")</f>
        <v/>
      </c>
      <c r="J662" s="1" t="str">
        <f t="shared" si="60"/>
        <v/>
      </c>
      <c r="K662" s="1" t="str">
        <f>IF(LENB(J662),COUNTIF(J$2:J662,"●"),"")</f>
        <v/>
      </c>
      <c r="L662" s="1" t="str">
        <f t="shared" si="64"/>
        <v/>
      </c>
      <c r="M662" s="1" t="str">
        <f t="shared" si="65"/>
        <v/>
      </c>
      <c r="O662" s="1" t="str">
        <f t="shared" si="61"/>
        <v/>
      </c>
      <c r="P662" s="1" t="str">
        <f t="shared" si="62"/>
        <v/>
      </c>
      <c r="Q662" s="1" t="str">
        <f t="shared" si="63"/>
        <v/>
      </c>
    </row>
    <row r="663" spans="4:17" x14ac:dyDescent="0.55000000000000004">
      <c r="D663" s="1">
        <v>661</v>
      </c>
      <c r="E663" s="1" t="str">
        <f>IFERROR(INDEX(title!$A$2:$A$2049,MATCH($D663,title!$C$2:$C$2049,0),1),"")</f>
        <v/>
      </c>
      <c r="F663" s="1" t="str">
        <f>IFERROR(INDEX(title!$B$2:$B$2049,MATCH($D663,title!$C$2:$C$2049,0),1),"")</f>
        <v/>
      </c>
      <c r="G663" s="1" t="str">
        <f>IFERROR(INDEX(title!$C$2:$C$2049,MATCH($D663,title!$C$2:$C$2049,0),1),"")</f>
        <v/>
      </c>
      <c r="H663" s="1" t="str">
        <f>IFERROR(INDEX(title!$D$2:$D$2049,MATCH($D663,title!$C$2:$C$2049,0),1),"")</f>
        <v/>
      </c>
      <c r="I663" s="1" t="str">
        <f>IFERROR(INDEX(title!$E$2:$E$2049,MATCH($D663,title!$C$2:$C$2049,0),1),"")</f>
        <v/>
      </c>
      <c r="J663" s="1" t="str">
        <f t="shared" si="60"/>
        <v/>
      </c>
      <c r="K663" s="1" t="str">
        <f>IF(LENB(J663),COUNTIF(J$2:J663,"●"),"")</f>
        <v/>
      </c>
      <c r="L663" s="1" t="str">
        <f t="shared" si="64"/>
        <v/>
      </c>
      <c r="M663" s="1" t="str">
        <f t="shared" si="65"/>
        <v/>
      </c>
      <c r="O663" s="1" t="str">
        <f t="shared" si="61"/>
        <v/>
      </c>
      <c r="P663" s="1" t="str">
        <f t="shared" si="62"/>
        <v/>
      </c>
      <c r="Q663" s="1" t="str">
        <f t="shared" si="63"/>
        <v/>
      </c>
    </row>
    <row r="664" spans="4:17" x14ac:dyDescent="0.55000000000000004">
      <c r="D664" s="1">
        <v>662</v>
      </c>
      <c r="E664" s="1" t="str">
        <f>IFERROR(INDEX(title!$A$2:$A$2049,MATCH($D664,title!$C$2:$C$2049,0),1),"")</f>
        <v/>
      </c>
      <c r="F664" s="1" t="str">
        <f>IFERROR(INDEX(title!$B$2:$B$2049,MATCH($D664,title!$C$2:$C$2049,0),1),"")</f>
        <v/>
      </c>
      <c r="G664" s="1" t="str">
        <f>IFERROR(INDEX(title!$C$2:$C$2049,MATCH($D664,title!$C$2:$C$2049,0),1),"")</f>
        <v/>
      </c>
      <c r="H664" s="1" t="str">
        <f>IFERROR(INDEX(title!$D$2:$D$2049,MATCH($D664,title!$C$2:$C$2049,0),1),"")</f>
        <v/>
      </c>
      <c r="I664" s="1" t="str">
        <f>IFERROR(INDEX(title!$E$2:$E$2049,MATCH($D664,title!$C$2:$C$2049,0),1),"")</f>
        <v/>
      </c>
      <c r="J664" s="1" t="str">
        <f t="shared" si="60"/>
        <v/>
      </c>
      <c r="K664" s="1" t="str">
        <f>IF(LENB(J664),COUNTIF(J$2:J664,"●"),"")</f>
        <v/>
      </c>
      <c r="L664" s="1" t="str">
        <f t="shared" si="64"/>
        <v/>
      </c>
      <c r="M664" s="1" t="str">
        <f t="shared" si="65"/>
        <v/>
      </c>
      <c r="O664" s="1" t="str">
        <f t="shared" si="61"/>
        <v/>
      </c>
      <c r="P664" s="1" t="str">
        <f t="shared" si="62"/>
        <v/>
      </c>
      <c r="Q664" s="1" t="str">
        <f t="shared" si="63"/>
        <v/>
      </c>
    </row>
    <row r="665" spans="4:17" x14ac:dyDescent="0.55000000000000004">
      <c r="D665" s="1">
        <v>663</v>
      </c>
      <c r="E665" s="1" t="str">
        <f>IFERROR(INDEX(title!$A$2:$A$2049,MATCH($D665,title!$C$2:$C$2049,0),1),"")</f>
        <v/>
      </c>
      <c r="F665" s="1" t="str">
        <f>IFERROR(INDEX(title!$B$2:$B$2049,MATCH($D665,title!$C$2:$C$2049,0),1),"")</f>
        <v/>
      </c>
      <c r="G665" s="1" t="str">
        <f>IFERROR(INDEX(title!$C$2:$C$2049,MATCH($D665,title!$C$2:$C$2049,0),1),"")</f>
        <v/>
      </c>
      <c r="H665" s="1" t="str">
        <f>IFERROR(INDEX(title!$D$2:$D$2049,MATCH($D665,title!$C$2:$C$2049,0),1),"")</f>
        <v/>
      </c>
      <c r="I665" s="1" t="str">
        <f>IFERROR(INDEX(title!$E$2:$E$2049,MATCH($D665,title!$C$2:$C$2049,0),1),"")</f>
        <v/>
      </c>
      <c r="J665" s="1" t="str">
        <f t="shared" si="60"/>
        <v/>
      </c>
      <c r="K665" s="1" t="str">
        <f>IF(LENB(J665),COUNTIF(J$2:J665,"●"),"")</f>
        <v/>
      </c>
      <c r="L665" s="1" t="str">
        <f t="shared" si="64"/>
        <v/>
      </c>
      <c r="M665" s="1" t="str">
        <f t="shared" si="65"/>
        <v/>
      </c>
      <c r="O665" s="1" t="str">
        <f t="shared" si="61"/>
        <v/>
      </c>
      <c r="P665" s="1" t="str">
        <f t="shared" si="62"/>
        <v/>
      </c>
      <c r="Q665" s="1" t="str">
        <f t="shared" si="63"/>
        <v/>
      </c>
    </row>
    <row r="666" spans="4:17" x14ac:dyDescent="0.55000000000000004">
      <c r="D666" s="1">
        <v>664</v>
      </c>
      <c r="E666" s="1" t="str">
        <f>IFERROR(INDEX(title!$A$2:$A$2049,MATCH($D666,title!$C$2:$C$2049,0),1),"")</f>
        <v/>
      </c>
      <c r="F666" s="1" t="str">
        <f>IFERROR(INDEX(title!$B$2:$B$2049,MATCH($D666,title!$C$2:$C$2049,0),1),"")</f>
        <v/>
      </c>
      <c r="G666" s="1" t="str">
        <f>IFERROR(INDEX(title!$C$2:$C$2049,MATCH($D666,title!$C$2:$C$2049,0),1),"")</f>
        <v/>
      </c>
      <c r="H666" s="1" t="str">
        <f>IFERROR(INDEX(title!$D$2:$D$2049,MATCH($D666,title!$C$2:$C$2049,0),1),"")</f>
        <v/>
      </c>
      <c r="I666" s="1" t="str">
        <f>IFERROR(INDEX(title!$E$2:$E$2049,MATCH($D666,title!$C$2:$C$2049,0),1),"")</f>
        <v/>
      </c>
      <c r="J666" s="1" t="str">
        <f t="shared" si="60"/>
        <v/>
      </c>
      <c r="K666" s="1" t="str">
        <f>IF(LENB(J666),COUNTIF(J$2:J666,"●"),"")</f>
        <v/>
      </c>
      <c r="L666" s="1" t="str">
        <f t="shared" si="64"/>
        <v/>
      </c>
      <c r="M666" s="1" t="str">
        <f t="shared" si="65"/>
        <v/>
      </c>
      <c r="O666" s="1" t="str">
        <f t="shared" si="61"/>
        <v/>
      </c>
      <c r="P666" s="1" t="str">
        <f t="shared" si="62"/>
        <v/>
      </c>
      <c r="Q666" s="1" t="str">
        <f t="shared" si="63"/>
        <v/>
      </c>
    </row>
    <row r="667" spans="4:17" x14ac:dyDescent="0.55000000000000004">
      <c r="D667" s="1">
        <v>665</v>
      </c>
      <c r="E667" s="1" t="str">
        <f>IFERROR(INDEX(title!$A$2:$A$2049,MATCH($D667,title!$C$2:$C$2049,0),1),"")</f>
        <v/>
      </c>
      <c r="F667" s="1" t="str">
        <f>IFERROR(INDEX(title!$B$2:$B$2049,MATCH($D667,title!$C$2:$C$2049,0),1),"")</f>
        <v/>
      </c>
      <c r="G667" s="1" t="str">
        <f>IFERROR(INDEX(title!$C$2:$C$2049,MATCH($D667,title!$C$2:$C$2049,0),1),"")</f>
        <v/>
      </c>
      <c r="H667" s="1" t="str">
        <f>IFERROR(INDEX(title!$D$2:$D$2049,MATCH($D667,title!$C$2:$C$2049,0),1),"")</f>
        <v/>
      </c>
      <c r="I667" s="1" t="str">
        <f>IFERROR(INDEX(title!$E$2:$E$2049,MATCH($D667,title!$C$2:$C$2049,0),1),"")</f>
        <v/>
      </c>
      <c r="J667" s="1" t="str">
        <f t="shared" si="60"/>
        <v/>
      </c>
      <c r="K667" s="1" t="str">
        <f>IF(LENB(J667),COUNTIF(J$2:J667,"●"),"")</f>
        <v/>
      </c>
      <c r="L667" s="1" t="str">
        <f t="shared" si="64"/>
        <v/>
      </c>
      <c r="M667" s="1" t="str">
        <f t="shared" si="65"/>
        <v/>
      </c>
      <c r="O667" s="1" t="str">
        <f t="shared" si="61"/>
        <v/>
      </c>
      <c r="P667" s="1" t="str">
        <f t="shared" si="62"/>
        <v/>
      </c>
      <c r="Q667" s="1" t="str">
        <f t="shared" si="63"/>
        <v/>
      </c>
    </row>
    <row r="668" spans="4:17" x14ac:dyDescent="0.55000000000000004">
      <c r="D668" s="1">
        <v>666</v>
      </c>
      <c r="E668" s="1" t="str">
        <f>IFERROR(INDEX(title!$A$2:$A$2049,MATCH($D668,title!$C$2:$C$2049,0),1),"")</f>
        <v/>
      </c>
      <c r="F668" s="1" t="str">
        <f>IFERROR(INDEX(title!$B$2:$B$2049,MATCH($D668,title!$C$2:$C$2049,0),1),"")</f>
        <v/>
      </c>
      <c r="G668" s="1" t="str">
        <f>IFERROR(INDEX(title!$C$2:$C$2049,MATCH($D668,title!$C$2:$C$2049,0),1),"")</f>
        <v/>
      </c>
      <c r="H668" s="1" t="str">
        <f>IFERROR(INDEX(title!$D$2:$D$2049,MATCH($D668,title!$C$2:$C$2049,0),1),"")</f>
        <v/>
      </c>
      <c r="I668" s="1" t="str">
        <f>IFERROR(INDEX(title!$E$2:$E$2049,MATCH($D668,title!$C$2:$C$2049,0),1),"")</f>
        <v/>
      </c>
      <c r="J668" s="1" t="str">
        <f t="shared" si="60"/>
        <v/>
      </c>
      <c r="K668" s="1" t="str">
        <f>IF(LENB(J668),COUNTIF(J$2:J668,"●"),"")</f>
        <v/>
      </c>
      <c r="L668" s="1" t="str">
        <f t="shared" si="64"/>
        <v/>
      </c>
      <c r="M668" s="1" t="str">
        <f t="shared" si="65"/>
        <v/>
      </c>
      <c r="O668" s="1" t="str">
        <f t="shared" si="61"/>
        <v/>
      </c>
      <c r="P668" s="1" t="str">
        <f t="shared" si="62"/>
        <v/>
      </c>
      <c r="Q668" s="1" t="str">
        <f t="shared" si="63"/>
        <v/>
      </c>
    </row>
    <row r="669" spans="4:17" x14ac:dyDescent="0.55000000000000004">
      <c r="D669" s="1">
        <v>667</v>
      </c>
      <c r="E669" s="1" t="str">
        <f>IFERROR(INDEX(title!$A$2:$A$2049,MATCH($D669,title!$C$2:$C$2049,0),1),"")</f>
        <v/>
      </c>
      <c r="F669" s="1" t="str">
        <f>IFERROR(INDEX(title!$B$2:$B$2049,MATCH($D669,title!$C$2:$C$2049,0),1),"")</f>
        <v/>
      </c>
      <c r="G669" s="1" t="str">
        <f>IFERROR(INDEX(title!$C$2:$C$2049,MATCH($D669,title!$C$2:$C$2049,0),1),"")</f>
        <v/>
      </c>
      <c r="H669" s="1" t="str">
        <f>IFERROR(INDEX(title!$D$2:$D$2049,MATCH($D669,title!$C$2:$C$2049,0),1),"")</f>
        <v/>
      </c>
      <c r="I669" s="1" t="str">
        <f>IFERROR(INDEX(title!$E$2:$E$2049,MATCH($D669,title!$C$2:$C$2049,0),1),"")</f>
        <v/>
      </c>
      <c r="J669" s="1" t="str">
        <f t="shared" si="60"/>
        <v/>
      </c>
      <c r="K669" s="1" t="str">
        <f>IF(LENB(J669),COUNTIF(J$2:J669,"●"),"")</f>
        <v/>
      </c>
      <c r="L669" s="1" t="str">
        <f t="shared" si="64"/>
        <v/>
      </c>
      <c r="M669" s="1" t="str">
        <f t="shared" si="65"/>
        <v/>
      </c>
      <c r="O669" s="1" t="str">
        <f t="shared" si="61"/>
        <v/>
      </c>
      <c r="P669" s="1" t="str">
        <f t="shared" si="62"/>
        <v/>
      </c>
      <c r="Q669" s="1" t="str">
        <f t="shared" si="63"/>
        <v/>
      </c>
    </row>
    <row r="670" spans="4:17" x14ac:dyDescent="0.55000000000000004">
      <c r="D670" s="1">
        <v>668</v>
      </c>
      <c r="E670" s="1" t="str">
        <f>IFERROR(INDEX(title!$A$2:$A$2049,MATCH($D670,title!$C$2:$C$2049,0),1),"")</f>
        <v/>
      </c>
      <c r="F670" s="1" t="str">
        <f>IFERROR(INDEX(title!$B$2:$B$2049,MATCH($D670,title!$C$2:$C$2049,0),1),"")</f>
        <v/>
      </c>
      <c r="G670" s="1" t="str">
        <f>IFERROR(INDEX(title!$C$2:$C$2049,MATCH($D670,title!$C$2:$C$2049,0),1),"")</f>
        <v/>
      </c>
      <c r="H670" s="1" t="str">
        <f>IFERROR(INDEX(title!$D$2:$D$2049,MATCH($D670,title!$C$2:$C$2049,0),1),"")</f>
        <v/>
      </c>
      <c r="I670" s="1" t="str">
        <f>IFERROR(INDEX(title!$E$2:$E$2049,MATCH($D670,title!$C$2:$C$2049,0),1),"")</f>
        <v/>
      </c>
      <c r="J670" s="1" t="str">
        <f t="shared" si="60"/>
        <v/>
      </c>
      <c r="K670" s="1" t="str">
        <f>IF(LENB(J670),COUNTIF(J$2:J670,"●"),"")</f>
        <v/>
      </c>
      <c r="L670" s="1" t="str">
        <f t="shared" si="64"/>
        <v/>
      </c>
      <c r="M670" s="1" t="str">
        <f t="shared" si="65"/>
        <v/>
      </c>
      <c r="O670" s="1" t="str">
        <f t="shared" si="61"/>
        <v/>
      </c>
      <c r="P670" s="1" t="str">
        <f t="shared" si="62"/>
        <v/>
      </c>
      <c r="Q670" s="1" t="str">
        <f t="shared" si="63"/>
        <v/>
      </c>
    </row>
    <row r="671" spans="4:17" x14ac:dyDescent="0.55000000000000004">
      <c r="D671" s="1">
        <v>669</v>
      </c>
      <c r="E671" s="1" t="str">
        <f>IFERROR(INDEX(title!$A$2:$A$2049,MATCH($D671,title!$C$2:$C$2049,0),1),"")</f>
        <v/>
      </c>
      <c r="F671" s="1" t="str">
        <f>IFERROR(INDEX(title!$B$2:$B$2049,MATCH($D671,title!$C$2:$C$2049,0),1),"")</f>
        <v/>
      </c>
      <c r="G671" s="1" t="str">
        <f>IFERROR(INDEX(title!$C$2:$C$2049,MATCH($D671,title!$C$2:$C$2049,0),1),"")</f>
        <v/>
      </c>
      <c r="H671" s="1" t="str">
        <f>IFERROR(INDEX(title!$D$2:$D$2049,MATCH($D671,title!$C$2:$C$2049,0),1),"")</f>
        <v/>
      </c>
      <c r="I671" s="1" t="str">
        <f>IFERROR(INDEX(title!$E$2:$E$2049,MATCH($D671,title!$C$2:$C$2049,0),1),"")</f>
        <v/>
      </c>
      <c r="J671" s="1" t="str">
        <f t="shared" si="60"/>
        <v/>
      </c>
      <c r="K671" s="1" t="str">
        <f>IF(LENB(J671),COUNTIF(J$2:J671,"●"),"")</f>
        <v/>
      </c>
      <c r="L671" s="1" t="str">
        <f t="shared" si="64"/>
        <v/>
      </c>
      <c r="M671" s="1" t="str">
        <f t="shared" si="65"/>
        <v/>
      </c>
      <c r="O671" s="1" t="str">
        <f t="shared" si="61"/>
        <v/>
      </c>
      <c r="P671" s="1" t="str">
        <f t="shared" si="62"/>
        <v/>
      </c>
      <c r="Q671" s="1" t="str">
        <f t="shared" si="63"/>
        <v/>
      </c>
    </row>
    <row r="672" spans="4:17" x14ac:dyDescent="0.55000000000000004">
      <c r="D672" s="1">
        <v>670</v>
      </c>
      <c r="E672" s="1" t="str">
        <f>IFERROR(INDEX(title!$A$2:$A$2049,MATCH($D672,title!$C$2:$C$2049,0),1),"")</f>
        <v/>
      </c>
      <c r="F672" s="1" t="str">
        <f>IFERROR(INDEX(title!$B$2:$B$2049,MATCH($D672,title!$C$2:$C$2049,0),1),"")</f>
        <v/>
      </c>
      <c r="G672" s="1" t="str">
        <f>IFERROR(INDEX(title!$C$2:$C$2049,MATCH($D672,title!$C$2:$C$2049,0),1),"")</f>
        <v/>
      </c>
      <c r="H672" s="1" t="str">
        <f>IFERROR(INDEX(title!$D$2:$D$2049,MATCH($D672,title!$C$2:$C$2049,0),1),"")</f>
        <v/>
      </c>
      <c r="I672" s="1" t="str">
        <f>IFERROR(INDEX(title!$E$2:$E$2049,MATCH($D672,title!$C$2:$C$2049,0),1),"")</f>
        <v/>
      </c>
      <c r="J672" s="1" t="str">
        <f t="shared" si="60"/>
        <v/>
      </c>
      <c r="K672" s="1" t="str">
        <f>IF(LENB(J672),COUNTIF(J$2:J672,"●"),"")</f>
        <v/>
      </c>
      <c r="L672" s="1" t="str">
        <f t="shared" si="64"/>
        <v/>
      </c>
      <c r="M672" s="1" t="str">
        <f t="shared" si="65"/>
        <v/>
      </c>
      <c r="O672" s="1" t="str">
        <f t="shared" si="61"/>
        <v/>
      </c>
      <c r="P672" s="1" t="str">
        <f t="shared" si="62"/>
        <v/>
      </c>
      <c r="Q672" s="1" t="str">
        <f t="shared" si="63"/>
        <v/>
      </c>
    </row>
    <row r="673" spans="4:17" x14ac:dyDescent="0.55000000000000004">
      <c r="D673" s="1">
        <v>671</v>
      </c>
      <c r="E673" s="1" t="str">
        <f>IFERROR(INDEX(title!$A$2:$A$2049,MATCH($D673,title!$C$2:$C$2049,0),1),"")</f>
        <v/>
      </c>
      <c r="F673" s="1" t="str">
        <f>IFERROR(INDEX(title!$B$2:$B$2049,MATCH($D673,title!$C$2:$C$2049,0),1),"")</f>
        <v/>
      </c>
      <c r="G673" s="1" t="str">
        <f>IFERROR(INDEX(title!$C$2:$C$2049,MATCH($D673,title!$C$2:$C$2049,0),1),"")</f>
        <v/>
      </c>
      <c r="H673" s="1" t="str">
        <f>IFERROR(INDEX(title!$D$2:$D$2049,MATCH($D673,title!$C$2:$C$2049,0),1),"")</f>
        <v/>
      </c>
      <c r="I673" s="1" t="str">
        <f>IFERROR(INDEX(title!$E$2:$E$2049,MATCH($D673,title!$C$2:$C$2049,0),1),"")</f>
        <v/>
      </c>
      <c r="J673" s="1" t="str">
        <f t="shared" si="60"/>
        <v/>
      </c>
      <c r="K673" s="1" t="str">
        <f>IF(LENB(J673),COUNTIF(J$2:J673,"●"),"")</f>
        <v/>
      </c>
      <c r="L673" s="1" t="str">
        <f t="shared" si="64"/>
        <v/>
      </c>
      <c r="M673" s="1" t="str">
        <f t="shared" si="65"/>
        <v/>
      </c>
      <c r="O673" s="1" t="str">
        <f t="shared" si="61"/>
        <v/>
      </c>
      <c r="P673" s="1" t="str">
        <f t="shared" si="62"/>
        <v/>
      </c>
      <c r="Q673" s="1" t="str">
        <f t="shared" si="63"/>
        <v/>
      </c>
    </row>
    <row r="674" spans="4:17" x14ac:dyDescent="0.55000000000000004">
      <c r="D674" s="1">
        <v>672</v>
      </c>
      <c r="E674" s="1" t="str">
        <f>IFERROR(INDEX(title!$A$2:$A$2049,MATCH($D674,title!$C$2:$C$2049,0),1),"")</f>
        <v/>
      </c>
      <c r="F674" s="1" t="str">
        <f>IFERROR(INDEX(title!$B$2:$B$2049,MATCH($D674,title!$C$2:$C$2049,0),1),"")</f>
        <v/>
      </c>
      <c r="G674" s="1" t="str">
        <f>IFERROR(INDEX(title!$C$2:$C$2049,MATCH($D674,title!$C$2:$C$2049,0),1),"")</f>
        <v/>
      </c>
      <c r="H674" s="1" t="str">
        <f>IFERROR(INDEX(title!$D$2:$D$2049,MATCH($D674,title!$C$2:$C$2049,0),1),"")</f>
        <v/>
      </c>
      <c r="I674" s="1" t="str">
        <f>IFERROR(INDEX(title!$E$2:$E$2049,MATCH($D674,title!$C$2:$C$2049,0),1),"")</f>
        <v/>
      </c>
      <c r="J674" s="1" t="str">
        <f t="shared" si="60"/>
        <v/>
      </c>
      <c r="K674" s="1" t="str">
        <f>IF(LENB(J674),COUNTIF(J$2:J674,"●"),"")</f>
        <v/>
      </c>
      <c r="L674" s="1" t="str">
        <f t="shared" si="64"/>
        <v/>
      </c>
      <c r="M674" s="1" t="str">
        <f t="shared" si="65"/>
        <v/>
      </c>
      <c r="O674" s="1" t="str">
        <f t="shared" si="61"/>
        <v/>
      </c>
      <c r="P674" s="1" t="str">
        <f t="shared" si="62"/>
        <v/>
      </c>
      <c r="Q674" s="1" t="str">
        <f t="shared" si="63"/>
        <v/>
      </c>
    </row>
    <row r="675" spans="4:17" x14ac:dyDescent="0.55000000000000004">
      <c r="D675" s="1">
        <v>673</v>
      </c>
      <c r="E675" s="1" t="str">
        <f>IFERROR(INDEX(title!$A$2:$A$2049,MATCH($D675,title!$C$2:$C$2049,0),1),"")</f>
        <v/>
      </c>
      <c r="F675" s="1" t="str">
        <f>IFERROR(INDEX(title!$B$2:$B$2049,MATCH($D675,title!$C$2:$C$2049,0),1),"")</f>
        <v/>
      </c>
      <c r="G675" s="1" t="str">
        <f>IFERROR(INDEX(title!$C$2:$C$2049,MATCH($D675,title!$C$2:$C$2049,0),1),"")</f>
        <v/>
      </c>
      <c r="H675" s="1" t="str">
        <f>IFERROR(INDEX(title!$D$2:$D$2049,MATCH($D675,title!$C$2:$C$2049,0),1),"")</f>
        <v/>
      </c>
      <c r="I675" s="1" t="str">
        <f>IFERROR(INDEX(title!$E$2:$E$2049,MATCH($D675,title!$C$2:$C$2049,0),1),"")</f>
        <v/>
      </c>
      <c r="J675" s="1" t="str">
        <f t="shared" si="60"/>
        <v/>
      </c>
      <c r="K675" s="1" t="str">
        <f>IF(LENB(J675),COUNTIF(J$2:J675,"●"),"")</f>
        <v/>
      </c>
      <c r="L675" s="1" t="str">
        <f t="shared" si="64"/>
        <v/>
      </c>
      <c r="M675" s="1" t="str">
        <f t="shared" si="65"/>
        <v/>
      </c>
      <c r="O675" s="1" t="str">
        <f t="shared" si="61"/>
        <v/>
      </c>
      <c r="P675" s="1" t="str">
        <f t="shared" si="62"/>
        <v/>
      </c>
      <c r="Q675" s="1" t="str">
        <f t="shared" si="63"/>
        <v/>
      </c>
    </row>
    <row r="676" spans="4:17" x14ac:dyDescent="0.55000000000000004">
      <c r="D676" s="1">
        <v>674</v>
      </c>
      <c r="E676" s="1" t="str">
        <f>IFERROR(INDEX(title!$A$2:$A$2049,MATCH($D676,title!$C$2:$C$2049,0),1),"")</f>
        <v/>
      </c>
      <c r="F676" s="1" t="str">
        <f>IFERROR(INDEX(title!$B$2:$B$2049,MATCH($D676,title!$C$2:$C$2049,0),1),"")</f>
        <v/>
      </c>
      <c r="G676" s="1" t="str">
        <f>IFERROR(INDEX(title!$C$2:$C$2049,MATCH($D676,title!$C$2:$C$2049,0),1),"")</f>
        <v/>
      </c>
      <c r="H676" s="1" t="str">
        <f>IFERROR(INDEX(title!$D$2:$D$2049,MATCH($D676,title!$C$2:$C$2049,0),1),"")</f>
        <v/>
      </c>
      <c r="I676" s="1" t="str">
        <f>IFERROR(INDEX(title!$E$2:$E$2049,MATCH($D676,title!$C$2:$C$2049,0),1),"")</f>
        <v/>
      </c>
      <c r="J676" s="1" t="str">
        <f t="shared" si="60"/>
        <v/>
      </c>
      <c r="K676" s="1" t="str">
        <f>IF(LENB(J676),COUNTIF(J$2:J676,"●"),"")</f>
        <v/>
      </c>
      <c r="L676" s="1" t="str">
        <f t="shared" si="64"/>
        <v/>
      </c>
      <c r="M676" s="1" t="str">
        <f t="shared" si="65"/>
        <v/>
      </c>
      <c r="O676" s="1" t="str">
        <f t="shared" si="61"/>
        <v/>
      </c>
      <c r="P676" s="1" t="str">
        <f t="shared" si="62"/>
        <v/>
      </c>
      <c r="Q676" s="1" t="str">
        <f t="shared" si="63"/>
        <v/>
      </c>
    </row>
    <row r="677" spans="4:17" x14ac:dyDescent="0.55000000000000004">
      <c r="D677" s="1">
        <v>675</v>
      </c>
      <c r="E677" s="1" t="str">
        <f>IFERROR(INDEX(title!$A$2:$A$2049,MATCH($D677,title!$C$2:$C$2049,0),1),"")</f>
        <v/>
      </c>
      <c r="F677" s="1" t="str">
        <f>IFERROR(INDEX(title!$B$2:$B$2049,MATCH($D677,title!$C$2:$C$2049,0),1),"")</f>
        <v/>
      </c>
      <c r="G677" s="1" t="str">
        <f>IFERROR(INDEX(title!$C$2:$C$2049,MATCH($D677,title!$C$2:$C$2049,0),1),"")</f>
        <v/>
      </c>
      <c r="H677" s="1" t="str">
        <f>IFERROR(INDEX(title!$D$2:$D$2049,MATCH($D677,title!$C$2:$C$2049,0),1),"")</f>
        <v/>
      </c>
      <c r="I677" s="1" t="str">
        <f>IFERROR(INDEX(title!$E$2:$E$2049,MATCH($D677,title!$C$2:$C$2049,0),1),"")</f>
        <v/>
      </c>
      <c r="J677" s="1" t="str">
        <f t="shared" si="60"/>
        <v/>
      </c>
      <c r="K677" s="1" t="str">
        <f>IF(LENB(J677),COUNTIF(J$2:J677,"●"),"")</f>
        <v/>
      </c>
      <c r="L677" s="1" t="str">
        <f t="shared" si="64"/>
        <v/>
      </c>
      <c r="M677" s="1" t="str">
        <f t="shared" si="65"/>
        <v/>
      </c>
      <c r="O677" s="1" t="str">
        <f t="shared" si="61"/>
        <v/>
      </c>
      <c r="P677" s="1" t="str">
        <f t="shared" si="62"/>
        <v/>
      </c>
      <c r="Q677" s="1" t="str">
        <f t="shared" si="63"/>
        <v/>
      </c>
    </row>
    <row r="678" spans="4:17" x14ac:dyDescent="0.55000000000000004">
      <c r="D678" s="1">
        <v>676</v>
      </c>
      <c r="E678" s="1" t="str">
        <f>IFERROR(INDEX(title!$A$2:$A$2049,MATCH($D678,title!$C$2:$C$2049,0),1),"")</f>
        <v/>
      </c>
      <c r="F678" s="1" t="str">
        <f>IFERROR(INDEX(title!$B$2:$B$2049,MATCH($D678,title!$C$2:$C$2049,0),1),"")</f>
        <v/>
      </c>
      <c r="G678" s="1" t="str">
        <f>IFERROR(INDEX(title!$C$2:$C$2049,MATCH($D678,title!$C$2:$C$2049,0),1),"")</f>
        <v/>
      </c>
      <c r="H678" s="1" t="str">
        <f>IFERROR(INDEX(title!$D$2:$D$2049,MATCH($D678,title!$C$2:$C$2049,0),1),"")</f>
        <v/>
      </c>
      <c r="I678" s="1" t="str">
        <f>IFERROR(INDEX(title!$E$2:$E$2049,MATCH($D678,title!$C$2:$C$2049,0),1),"")</f>
        <v/>
      </c>
      <c r="J678" s="1" t="str">
        <f t="shared" si="60"/>
        <v/>
      </c>
      <c r="K678" s="1" t="str">
        <f>IF(LENB(J678),COUNTIF(J$2:J678,"●"),"")</f>
        <v/>
      </c>
      <c r="L678" s="1" t="str">
        <f t="shared" si="64"/>
        <v/>
      </c>
      <c r="M678" s="1" t="str">
        <f t="shared" si="65"/>
        <v/>
      </c>
      <c r="O678" s="1" t="str">
        <f t="shared" si="61"/>
        <v/>
      </c>
      <c r="P678" s="1" t="str">
        <f t="shared" si="62"/>
        <v/>
      </c>
      <c r="Q678" s="1" t="str">
        <f t="shared" si="63"/>
        <v/>
      </c>
    </row>
    <row r="679" spans="4:17" x14ac:dyDescent="0.55000000000000004">
      <c r="D679" s="1">
        <v>677</v>
      </c>
      <c r="E679" s="1" t="str">
        <f>IFERROR(INDEX(title!$A$2:$A$2049,MATCH($D679,title!$C$2:$C$2049,0),1),"")</f>
        <v/>
      </c>
      <c r="F679" s="1" t="str">
        <f>IFERROR(INDEX(title!$B$2:$B$2049,MATCH($D679,title!$C$2:$C$2049,0),1),"")</f>
        <v/>
      </c>
      <c r="G679" s="1" t="str">
        <f>IFERROR(INDEX(title!$C$2:$C$2049,MATCH($D679,title!$C$2:$C$2049,0),1),"")</f>
        <v/>
      </c>
      <c r="H679" s="1" t="str">
        <f>IFERROR(INDEX(title!$D$2:$D$2049,MATCH($D679,title!$C$2:$C$2049,0),1),"")</f>
        <v/>
      </c>
      <c r="I679" s="1" t="str">
        <f>IFERROR(INDEX(title!$E$2:$E$2049,MATCH($D679,title!$C$2:$C$2049,0),1),"")</f>
        <v/>
      </c>
      <c r="J679" s="1" t="str">
        <f t="shared" si="60"/>
        <v/>
      </c>
      <c r="K679" s="1" t="str">
        <f>IF(LENB(J679),COUNTIF(J$2:J679,"●"),"")</f>
        <v/>
      </c>
      <c r="L679" s="1" t="str">
        <f t="shared" si="64"/>
        <v/>
      </c>
      <c r="M679" s="1" t="str">
        <f t="shared" si="65"/>
        <v/>
      </c>
      <c r="O679" s="1" t="str">
        <f t="shared" si="61"/>
        <v/>
      </c>
      <c r="P679" s="1" t="str">
        <f t="shared" si="62"/>
        <v/>
      </c>
      <c r="Q679" s="1" t="str">
        <f t="shared" si="63"/>
        <v/>
      </c>
    </row>
    <row r="680" spans="4:17" x14ac:dyDescent="0.55000000000000004">
      <c r="D680" s="1">
        <v>678</v>
      </c>
      <c r="E680" s="1" t="str">
        <f>IFERROR(INDEX(title!$A$2:$A$2049,MATCH($D680,title!$C$2:$C$2049,0),1),"")</f>
        <v/>
      </c>
      <c r="F680" s="1" t="str">
        <f>IFERROR(INDEX(title!$B$2:$B$2049,MATCH($D680,title!$C$2:$C$2049,0),1),"")</f>
        <v/>
      </c>
      <c r="G680" s="1" t="str">
        <f>IFERROR(INDEX(title!$C$2:$C$2049,MATCH($D680,title!$C$2:$C$2049,0),1),"")</f>
        <v/>
      </c>
      <c r="H680" s="1" t="str">
        <f>IFERROR(INDEX(title!$D$2:$D$2049,MATCH($D680,title!$C$2:$C$2049,0),1),"")</f>
        <v/>
      </c>
      <c r="I680" s="1" t="str">
        <f>IFERROR(INDEX(title!$E$2:$E$2049,MATCH($D680,title!$C$2:$C$2049,0),1),"")</f>
        <v/>
      </c>
      <c r="J680" s="1" t="str">
        <f t="shared" si="60"/>
        <v/>
      </c>
      <c r="K680" s="1" t="str">
        <f>IF(LENB(J680),COUNTIF(J$2:J680,"●"),"")</f>
        <v/>
      </c>
      <c r="L680" s="1" t="str">
        <f t="shared" si="64"/>
        <v/>
      </c>
      <c r="M680" s="1" t="str">
        <f t="shared" si="65"/>
        <v/>
      </c>
      <c r="O680" s="1" t="str">
        <f t="shared" si="61"/>
        <v/>
      </c>
      <c r="P680" s="1" t="str">
        <f t="shared" si="62"/>
        <v/>
      </c>
      <c r="Q680" s="1" t="str">
        <f t="shared" si="63"/>
        <v/>
      </c>
    </row>
    <row r="681" spans="4:17" x14ac:dyDescent="0.55000000000000004">
      <c r="D681" s="1">
        <v>679</v>
      </c>
      <c r="E681" s="1" t="str">
        <f>IFERROR(INDEX(title!$A$2:$A$2049,MATCH($D681,title!$C$2:$C$2049,0),1),"")</f>
        <v/>
      </c>
      <c r="F681" s="1" t="str">
        <f>IFERROR(INDEX(title!$B$2:$B$2049,MATCH($D681,title!$C$2:$C$2049,0),1),"")</f>
        <v/>
      </c>
      <c r="G681" s="1" t="str">
        <f>IFERROR(INDEX(title!$C$2:$C$2049,MATCH($D681,title!$C$2:$C$2049,0),1),"")</f>
        <v/>
      </c>
      <c r="H681" s="1" t="str">
        <f>IFERROR(INDEX(title!$D$2:$D$2049,MATCH($D681,title!$C$2:$C$2049,0),1),"")</f>
        <v/>
      </c>
      <c r="I681" s="1" t="str">
        <f>IFERROR(INDEX(title!$E$2:$E$2049,MATCH($D681,title!$C$2:$C$2049,0),1),"")</f>
        <v/>
      </c>
      <c r="J681" s="1" t="str">
        <f t="shared" si="60"/>
        <v/>
      </c>
      <c r="K681" s="1" t="str">
        <f>IF(LENB(J681),COUNTIF(J$2:J681,"●"),"")</f>
        <v/>
      </c>
      <c r="L681" s="1" t="str">
        <f t="shared" si="64"/>
        <v/>
      </c>
      <c r="M681" s="1" t="str">
        <f t="shared" si="65"/>
        <v/>
      </c>
      <c r="O681" s="1" t="str">
        <f t="shared" si="61"/>
        <v/>
      </c>
      <c r="P681" s="1" t="str">
        <f t="shared" si="62"/>
        <v/>
      </c>
      <c r="Q681" s="1" t="str">
        <f t="shared" si="63"/>
        <v/>
      </c>
    </row>
    <row r="682" spans="4:17" x14ac:dyDescent="0.55000000000000004">
      <c r="D682" s="1">
        <v>680</v>
      </c>
      <c r="E682" s="1" t="str">
        <f>IFERROR(INDEX(title!$A$2:$A$2049,MATCH($D682,title!$C$2:$C$2049,0),1),"")</f>
        <v/>
      </c>
      <c r="F682" s="1" t="str">
        <f>IFERROR(INDEX(title!$B$2:$B$2049,MATCH($D682,title!$C$2:$C$2049,0),1),"")</f>
        <v/>
      </c>
      <c r="G682" s="1" t="str">
        <f>IFERROR(INDEX(title!$C$2:$C$2049,MATCH($D682,title!$C$2:$C$2049,0),1),"")</f>
        <v/>
      </c>
      <c r="H682" s="1" t="str">
        <f>IFERROR(INDEX(title!$D$2:$D$2049,MATCH($D682,title!$C$2:$C$2049,0),1),"")</f>
        <v/>
      </c>
      <c r="I682" s="1" t="str">
        <f>IFERROR(INDEX(title!$E$2:$E$2049,MATCH($D682,title!$C$2:$C$2049,0),1),"")</f>
        <v/>
      </c>
      <c r="J682" s="1" t="str">
        <f t="shared" si="60"/>
        <v/>
      </c>
      <c r="K682" s="1" t="str">
        <f>IF(LENB(J682),COUNTIF(J$2:J682,"●"),"")</f>
        <v/>
      </c>
      <c r="L682" s="1" t="str">
        <f t="shared" si="64"/>
        <v/>
      </c>
      <c r="M682" s="1" t="str">
        <f t="shared" si="65"/>
        <v/>
      </c>
      <c r="O682" s="1" t="str">
        <f t="shared" si="61"/>
        <v/>
      </c>
      <c r="P682" s="1" t="str">
        <f t="shared" si="62"/>
        <v/>
      </c>
      <c r="Q682" s="1" t="str">
        <f t="shared" si="63"/>
        <v/>
      </c>
    </row>
    <row r="683" spans="4:17" x14ac:dyDescent="0.55000000000000004">
      <c r="D683" s="1">
        <v>681</v>
      </c>
      <c r="E683" s="1" t="str">
        <f>IFERROR(INDEX(title!$A$2:$A$2049,MATCH($D683,title!$C$2:$C$2049,0),1),"")</f>
        <v/>
      </c>
      <c r="F683" s="1" t="str">
        <f>IFERROR(INDEX(title!$B$2:$B$2049,MATCH($D683,title!$C$2:$C$2049,0),1),"")</f>
        <v/>
      </c>
      <c r="G683" s="1" t="str">
        <f>IFERROR(INDEX(title!$C$2:$C$2049,MATCH($D683,title!$C$2:$C$2049,0),1),"")</f>
        <v/>
      </c>
      <c r="H683" s="1" t="str">
        <f>IFERROR(INDEX(title!$D$2:$D$2049,MATCH($D683,title!$C$2:$C$2049,0),1),"")</f>
        <v/>
      </c>
      <c r="I683" s="1" t="str">
        <f>IFERROR(INDEX(title!$E$2:$E$2049,MATCH($D683,title!$C$2:$C$2049,0),1),"")</f>
        <v/>
      </c>
      <c r="J683" s="1" t="str">
        <f t="shared" si="60"/>
        <v/>
      </c>
      <c r="K683" s="1" t="str">
        <f>IF(LENB(J683),COUNTIF(J$2:J683,"●"),"")</f>
        <v/>
      </c>
      <c r="L683" s="1" t="str">
        <f t="shared" si="64"/>
        <v/>
      </c>
      <c r="M683" s="1" t="str">
        <f t="shared" si="65"/>
        <v/>
      </c>
      <c r="O683" s="1" t="str">
        <f t="shared" si="61"/>
        <v/>
      </c>
      <c r="P683" s="1" t="str">
        <f t="shared" si="62"/>
        <v/>
      </c>
      <c r="Q683" s="1" t="str">
        <f t="shared" si="63"/>
        <v/>
      </c>
    </row>
    <row r="684" spans="4:17" x14ac:dyDescent="0.55000000000000004">
      <c r="D684" s="1">
        <v>682</v>
      </c>
      <c r="E684" s="1" t="str">
        <f>IFERROR(INDEX(title!$A$2:$A$2049,MATCH($D684,title!$C$2:$C$2049,0),1),"")</f>
        <v/>
      </c>
      <c r="F684" s="1" t="str">
        <f>IFERROR(INDEX(title!$B$2:$B$2049,MATCH($D684,title!$C$2:$C$2049,0),1),"")</f>
        <v/>
      </c>
      <c r="G684" s="1" t="str">
        <f>IFERROR(INDEX(title!$C$2:$C$2049,MATCH($D684,title!$C$2:$C$2049,0),1),"")</f>
        <v/>
      </c>
      <c r="H684" s="1" t="str">
        <f>IFERROR(INDEX(title!$D$2:$D$2049,MATCH($D684,title!$C$2:$C$2049,0),1),"")</f>
        <v/>
      </c>
      <c r="I684" s="1" t="str">
        <f>IFERROR(INDEX(title!$E$2:$E$2049,MATCH($D684,title!$C$2:$C$2049,0),1),"")</f>
        <v/>
      </c>
      <c r="J684" s="1" t="str">
        <f t="shared" si="60"/>
        <v/>
      </c>
      <c r="K684" s="1" t="str">
        <f>IF(LENB(J684),COUNTIF(J$2:J684,"●"),"")</f>
        <v/>
      </c>
      <c r="L684" s="1" t="str">
        <f t="shared" si="64"/>
        <v/>
      </c>
      <c r="M684" s="1" t="str">
        <f t="shared" si="65"/>
        <v/>
      </c>
      <c r="O684" s="1" t="str">
        <f t="shared" si="61"/>
        <v/>
      </c>
      <c r="P684" s="1" t="str">
        <f t="shared" si="62"/>
        <v/>
      </c>
      <c r="Q684" s="1" t="str">
        <f t="shared" si="63"/>
        <v/>
      </c>
    </row>
    <row r="685" spans="4:17" x14ac:dyDescent="0.55000000000000004">
      <c r="D685" s="1">
        <v>683</v>
      </c>
      <c r="E685" s="1" t="str">
        <f>IFERROR(INDEX(title!$A$2:$A$2049,MATCH($D685,title!$C$2:$C$2049,0),1),"")</f>
        <v/>
      </c>
      <c r="F685" s="1" t="str">
        <f>IFERROR(INDEX(title!$B$2:$B$2049,MATCH($D685,title!$C$2:$C$2049,0),1),"")</f>
        <v/>
      </c>
      <c r="G685" s="1" t="str">
        <f>IFERROR(INDEX(title!$C$2:$C$2049,MATCH($D685,title!$C$2:$C$2049,0),1),"")</f>
        <v/>
      </c>
      <c r="H685" s="1" t="str">
        <f>IFERROR(INDEX(title!$D$2:$D$2049,MATCH($D685,title!$C$2:$C$2049,0),1),"")</f>
        <v/>
      </c>
      <c r="I685" s="1" t="str">
        <f>IFERROR(INDEX(title!$E$2:$E$2049,MATCH($D685,title!$C$2:$C$2049,0),1),"")</f>
        <v/>
      </c>
      <c r="J685" s="1" t="str">
        <f t="shared" si="60"/>
        <v/>
      </c>
      <c r="K685" s="1" t="str">
        <f>IF(LENB(J685),COUNTIF(J$2:J685,"●"),"")</f>
        <v/>
      </c>
      <c r="L685" s="1" t="str">
        <f t="shared" si="64"/>
        <v/>
      </c>
      <c r="M685" s="1" t="str">
        <f t="shared" si="65"/>
        <v/>
      </c>
      <c r="O685" s="1" t="str">
        <f t="shared" si="61"/>
        <v/>
      </c>
      <c r="P685" s="1" t="str">
        <f t="shared" si="62"/>
        <v/>
      </c>
      <c r="Q685" s="1" t="str">
        <f t="shared" si="63"/>
        <v/>
      </c>
    </row>
    <row r="686" spans="4:17" x14ac:dyDescent="0.55000000000000004">
      <c r="D686" s="1">
        <v>684</v>
      </c>
      <c r="E686" s="1" t="str">
        <f>IFERROR(INDEX(title!$A$2:$A$2049,MATCH($D686,title!$C$2:$C$2049,0),1),"")</f>
        <v/>
      </c>
      <c r="F686" s="1" t="str">
        <f>IFERROR(INDEX(title!$B$2:$B$2049,MATCH($D686,title!$C$2:$C$2049,0),1),"")</f>
        <v/>
      </c>
      <c r="G686" s="1" t="str">
        <f>IFERROR(INDEX(title!$C$2:$C$2049,MATCH($D686,title!$C$2:$C$2049,0),1),"")</f>
        <v/>
      </c>
      <c r="H686" s="1" t="str">
        <f>IFERROR(INDEX(title!$D$2:$D$2049,MATCH($D686,title!$C$2:$C$2049,0),1),"")</f>
        <v/>
      </c>
      <c r="I686" s="1" t="str">
        <f>IFERROR(INDEX(title!$E$2:$E$2049,MATCH($D686,title!$C$2:$C$2049,0),1),"")</f>
        <v/>
      </c>
      <c r="J686" s="1" t="str">
        <f t="shared" si="60"/>
        <v/>
      </c>
      <c r="K686" s="1" t="str">
        <f>IF(LENB(J686),COUNTIF(J$2:J686,"●"),"")</f>
        <v/>
      </c>
      <c r="L686" s="1" t="str">
        <f t="shared" si="64"/>
        <v/>
      </c>
      <c r="M686" s="1" t="str">
        <f t="shared" si="65"/>
        <v/>
      </c>
      <c r="O686" s="1" t="str">
        <f t="shared" si="61"/>
        <v/>
      </c>
      <c r="P686" s="1" t="str">
        <f t="shared" si="62"/>
        <v/>
      </c>
      <c r="Q686" s="1" t="str">
        <f t="shared" si="63"/>
        <v/>
      </c>
    </row>
    <row r="687" spans="4:17" x14ac:dyDescent="0.55000000000000004">
      <c r="D687" s="1">
        <v>685</v>
      </c>
      <c r="E687" s="1" t="str">
        <f>IFERROR(INDEX(title!$A$2:$A$2049,MATCH($D687,title!$C$2:$C$2049,0),1),"")</f>
        <v/>
      </c>
      <c r="F687" s="1" t="str">
        <f>IFERROR(INDEX(title!$B$2:$B$2049,MATCH($D687,title!$C$2:$C$2049,0),1),"")</f>
        <v/>
      </c>
      <c r="G687" s="1" t="str">
        <f>IFERROR(INDEX(title!$C$2:$C$2049,MATCH($D687,title!$C$2:$C$2049,0),1),"")</f>
        <v/>
      </c>
      <c r="H687" s="1" t="str">
        <f>IFERROR(INDEX(title!$D$2:$D$2049,MATCH($D687,title!$C$2:$C$2049,0),1),"")</f>
        <v/>
      </c>
      <c r="I687" s="1" t="str">
        <f>IFERROR(INDEX(title!$E$2:$E$2049,MATCH($D687,title!$C$2:$C$2049,0),1),"")</f>
        <v/>
      </c>
      <c r="J687" s="1" t="str">
        <f t="shared" si="60"/>
        <v/>
      </c>
      <c r="K687" s="1" t="str">
        <f>IF(LENB(J687),COUNTIF(J$2:J687,"●"),"")</f>
        <v/>
      </c>
      <c r="L687" s="1" t="str">
        <f t="shared" si="64"/>
        <v/>
      </c>
      <c r="M687" s="1" t="str">
        <f t="shared" si="65"/>
        <v/>
      </c>
      <c r="O687" s="1" t="str">
        <f t="shared" si="61"/>
        <v/>
      </c>
      <c r="P687" s="1" t="str">
        <f t="shared" si="62"/>
        <v/>
      </c>
      <c r="Q687" s="1" t="str">
        <f t="shared" si="63"/>
        <v/>
      </c>
    </row>
    <row r="688" spans="4:17" x14ac:dyDescent="0.55000000000000004">
      <c r="D688" s="1">
        <v>686</v>
      </c>
      <c r="E688" s="1" t="str">
        <f>IFERROR(INDEX(title!$A$2:$A$2049,MATCH($D688,title!$C$2:$C$2049,0),1),"")</f>
        <v/>
      </c>
      <c r="F688" s="1" t="str">
        <f>IFERROR(INDEX(title!$B$2:$B$2049,MATCH($D688,title!$C$2:$C$2049,0),1),"")</f>
        <v/>
      </c>
      <c r="G688" s="1" t="str">
        <f>IFERROR(INDEX(title!$C$2:$C$2049,MATCH($D688,title!$C$2:$C$2049,0),1),"")</f>
        <v/>
      </c>
      <c r="H688" s="1" t="str">
        <f>IFERROR(INDEX(title!$D$2:$D$2049,MATCH($D688,title!$C$2:$C$2049,0),1),"")</f>
        <v/>
      </c>
      <c r="I688" s="1" t="str">
        <f>IFERROR(INDEX(title!$E$2:$E$2049,MATCH($D688,title!$C$2:$C$2049,0),1),"")</f>
        <v/>
      </c>
      <c r="J688" s="1" t="str">
        <f t="shared" si="60"/>
        <v/>
      </c>
      <c r="K688" s="1" t="str">
        <f>IF(LENB(J688),COUNTIF(J$2:J688,"●"),"")</f>
        <v/>
      </c>
      <c r="L688" s="1" t="str">
        <f t="shared" si="64"/>
        <v/>
      </c>
      <c r="M688" s="1" t="str">
        <f t="shared" si="65"/>
        <v/>
      </c>
      <c r="O688" s="1" t="str">
        <f t="shared" si="61"/>
        <v/>
      </c>
      <c r="P688" s="1" t="str">
        <f t="shared" si="62"/>
        <v/>
      </c>
      <c r="Q688" s="1" t="str">
        <f t="shared" si="63"/>
        <v/>
      </c>
    </row>
    <row r="689" spans="4:17" x14ac:dyDescent="0.55000000000000004">
      <c r="D689" s="1">
        <v>687</v>
      </c>
      <c r="E689" s="1" t="str">
        <f>IFERROR(INDEX(title!$A$2:$A$2049,MATCH($D689,title!$C$2:$C$2049,0),1),"")</f>
        <v/>
      </c>
      <c r="F689" s="1" t="str">
        <f>IFERROR(INDEX(title!$B$2:$B$2049,MATCH($D689,title!$C$2:$C$2049,0),1),"")</f>
        <v/>
      </c>
      <c r="G689" s="1" t="str">
        <f>IFERROR(INDEX(title!$C$2:$C$2049,MATCH($D689,title!$C$2:$C$2049,0),1),"")</f>
        <v/>
      </c>
      <c r="H689" s="1" t="str">
        <f>IFERROR(INDEX(title!$D$2:$D$2049,MATCH($D689,title!$C$2:$C$2049,0),1),"")</f>
        <v/>
      </c>
      <c r="I689" s="1" t="str">
        <f>IFERROR(INDEX(title!$E$2:$E$2049,MATCH($D689,title!$C$2:$C$2049,0),1),"")</f>
        <v/>
      </c>
      <c r="J689" s="1" t="str">
        <f t="shared" si="60"/>
        <v/>
      </c>
      <c r="K689" s="1" t="str">
        <f>IF(LENB(J689),COUNTIF(J$2:J689,"●"),"")</f>
        <v/>
      </c>
      <c r="L689" s="1" t="str">
        <f t="shared" si="64"/>
        <v/>
      </c>
      <c r="M689" s="1" t="str">
        <f t="shared" si="65"/>
        <v/>
      </c>
      <c r="O689" s="1" t="str">
        <f t="shared" si="61"/>
        <v/>
      </c>
      <c r="P689" s="1" t="str">
        <f t="shared" si="62"/>
        <v/>
      </c>
      <c r="Q689" s="1" t="str">
        <f t="shared" si="63"/>
        <v/>
      </c>
    </row>
    <row r="690" spans="4:17" x14ac:dyDescent="0.55000000000000004">
      <c r="D690" s="1">
        <v>688</v>
      </c>
      <c r="E690" s="1" t="str">
        <f>IFERROR(INDEX(title!$A$2:$A$2049,MATCH($D690,title!$C$2:$C$2049,0),1),"")</f>
        <v/>
      </c>
      <c r="F690" s="1" t="str">
        <f>IFERROR(INDEX(title!$B$2:$B$2049,MATCH($D690,title!$C$2:$C$2049,0),1),"")</f>
        <v/>
      </c>
      <c r="G690" s="1" t="str">
        <f>IFERROR(INDEX(title!$C$2:$C$2049,MATCH($D690,title!$C$2:$C$2049,0),1),"")</f>
        <v/>
      </c>
      <c r="H690" s="1" t="str">
        <f>IFERROR(INDEX(title!$D$2:$D$2049,MATCH($D690,title!$C$2:$C$2049,0),1),"")</f>
        <v/>
      </c>
      <c r="I690" s="1" t="str">
        <f>IFERROR(INDEX(title!$E$2:$E$2049,MATCH($D690,title!$C$2:$C$2049,0),1),"")</f>
        <v/>
      </c>
      <c r="J690" s="1" t="str">
        <f t="shared" si="60"/>
        <v/>
      </c>
      <c r="K690" s="1" t="str">
        <f>IF(LENB(J690),COUNTIF(J$2:J690,"●"),"")</f>
        <v/>
      </c>
      <c r="L690" s="1" t="str">
        <f t="shared" si="64"/>
        <v/>
      </c>
      <c r="M690" s="1" t="str">
        <f t="shared" si="65"/>
        <v/>
      </c>
      <c r="O690" s="1" t="str">
        <f t="shared" si="61"/>
        <v/>
      </c>
      <c r="P690" s="1" t="str">
        <f t="shared" si="62"/>
        <v/>
      </c>
      <c r="Q690" s="1" t="str">
        <f t="shared" si="63"/>
        <v/>
      </c>
    </row>
    <row r="691" spans="4:17" x14ac:dyDescent="0.55000000000000004">
      <c r="D691" s="1">
        <v>689</v>
      </c>
      <c r="E691" s="1" t="str">
        <f>IFERROR(INDEX(title!$A$2:$A$2049,MATCH($D691,title!$C$2:$C$2049,0),1),"")</f>
        <v/>
      </c>
      <c r="F691" s="1" t="str">
        <f>IFERROR(INDEX(title!$B$2:$B$2049,MATCH($D691,title!$C$2:$C$2049,0),1),"")</f>
        <v/>
      </c>
      <c r="G691" s="1" t="str">
        <f>IFERROR(INDEX(title!$C$2:$C$2049,MATCH($D691,title!$C$2:$C$2049,0),1),"")</f>
        <v/>
      </c>
      <c r="H691" s="1" t="str">
        <f>IFERROR(INDEX(title!$D$2:$D$2049,MATCH($D691,title!$C$2:$C$2049,0),1),"")</f>
        <v/>
      </c>
      <c r="I691" s="1" t="str">
        <f>IFERROR(INDEX(title!$E$2:$E$2049,MATCH($D691,title!$C$2:$C$2049,0),1),"")</f>
        <v/>
      </c>
      <c r="J691" s="1" t="str">
        <f t="shared" si="60"/>
        <v/>
      </c>
      <c r="K691" s="1" t="str">
        <f>IF(LENB(J691),COUNTIF(J$2:J691,"●"),"")</f>
        <v/>
      </c>
      <c r="L691" s="1" t="str">
        <f t="shared" si="64"/>
        <v/>
      </c>
      <c r="M691" s="1" t="str">
        <f t="shared" si="65"/>
        <v/>
      </c>
      <c r="O691" s="1" t="str">
        <f t="shared" si="61"/>
        <v/>
      </c>
      <c r="P691" s="1" t="str">
        <f t="shared" si="62"/>
        <v/>
      </c>
      <c r="Q691" s="1" t="str">
        <f t="shared" si="63"/>
        <v/>
      </c>
    </row>
    <row r="692" spans="4:17" x14ac:dyDescent="0.55000000000000004">
      <c r="D692" s="1">
        <v>690</v>
      </c>
      <c r="E692" s="1" t="str">
        <f>IFERROR(INDEX(title!$A$2:$A$2049,MATCH($D692,title!$C$2:$C$2049,0),1),"")</f>
        <v/>
      </c>
      <c r="F692" s="1" t="str">
        <f>IFERROR(INDEX(title!$B$2:$B$2049,MATCH($D692,title!$C$2:$C$2049,0),1),"")</f>
        <v/>
      </c>
      <c r="G692" s="1" t="str">
        <f>IFERROR(INDEX(title!$C$2:$C$2049,MATCH($D692,title!$C$2:$C$2049,0),1),"")</f>
        <v/>
      </c>
      <c r="H692" s="1" t="str">
        <f>IFERROR(INDEX(title!$D$2:$D$2049,MATCH($D692,title!$C$2:$C$2049,0),1),"")</f>
        <v/>
      </c>
      <c r="I692" s="1" t="str">
        <f>IFERROR(INDEX(title!$E$2:$E$2049,MATCH($D692,title!$C$2:$C$2049,0),1),"")</f>
        <v/>
      </c>
      <c r="J692" s="1" t="str">
        <f t="shared" si="60"/>
        <v/>
      </c>
      <c r="K692" s="1" t="str">
        <f>IF(LENB(J692),COUNTIF(J$2:J692,"●"),"")</f>
        <v/>
      </c>
      <c r="L692" s="1" t="str">
        <f t="shared" si="64"/>
        <v/>
      </c>
      <c r="M692" s="1" t="str">
        <f t="shared" si="65"/>
        <v/>
      </c>
      <c r="O692" s="1" t="str">
        <f t="shared" si="61"/>
        <v/>
      </c>
      <c r="P692" s="1" t="str">
        <f t="shared" si="62"/>
        <v/>
      </c>
      <c r="Q692" s="1" t="str">
        <f t="shared" si="63"/>
        <v/>
      </c>
    </row>
    <row r="693" spans="4:17" x14ac:dyDescent="0.55000000000000004">
      <c r="D693" s="1">
        <v>691</v>
      </c>
      <c r="E693" s="1" t="str">
        <f>IFERROR(INDEX(title!$A$2:$A$2049,MATCH($D693,title!$C$2:$C$2049,0),1),"")</f>
        <v/>
      </c>
      <c r="F693" s="1" t="str">
        <f>IFERROR(INDEX(title!$B$2:$B$2049,MATCH($D693,title!$C$2:$C$2049,0),1),"")</f>
        <v/>
      </c>
      <c r="G693" s="1" t="str">
        <f>IFERROR(INDEX(title!$C$2:$C$2049,MATCH($D693,title!$C$2:$C$2049,0),1),"")</f>
        <v/>
      </c>
      <c r="H693" s="1" t="str">
        <f>IFERROR(INDEX(title!$D$2:$D$2049,MATCH($D693,title!$C$2:$C$2049,0),1),"")</f>
        <v/>
      </c>
      <c r="I693" s="1" t="str">
        <f>IFERROR(INDEX(title!$E$2:$E$2049,MATCH($D693,title!$C$2:$C$2049,0),1),"")</f>
        <v/>
      </c>
      <c r="J693" s="1" t="str">
        <f t="shared" si="60"/>
        <v/>
      </c>
      <c r="K693" s="1" t="str">
        <f>IF(LENB(J693),COUNTIF(J$2:J693,"●"),"")</f>
        <v/>
      </c>
      <c r="L693" s="1" t="str">
        <f t="shared" si="64"/>
        <v/>
      </c>
      <c r="M693" s="1" t="str">
        <f t="shared" si="65"/>
        <v/>
      </c>
      <c r="O693" s="1" t="str">
        <f t="shared" si="61"/>
        <v/>
      </c>
      <c r="P693" s="1" t="str">
        <f t="shared" si="62"/>
        <v/>
      </c>
      <c r="Q693" s="1" t="str">
        <f t="shared" si="63"/>
        <v/>
      </c>
    </row>
    <row r="694" spans="4:17" x14ac:dyDescent="0.55000000000000004">
      <c r="D694" s="1">
        <v>692</v>
      </c>
      <c r="E694" s="1" t="str">
        <f>IFERROR(INDEX(title!$A$2:$A$2049,MATCH($D694,title!$C$2:$C$2049,0),1),"")</f>
        <v/>
      </c>
      <c r="F694" s="1" t="str">
        <f>IFERROR(INDEX(title!$B$2:$B$2049,MATCH($D694,title!$C$2:$C$2049,0),1),"")</f>
        <v/>
      </c>
      <c r="G694" s="1" t="str">
        <f>IFERROR(INDEX(title!$C$2:$C$2049,MATCH($D694,title!$C$2:$C$2049,0),1),"")</f>
        <v/>
      </c>
      <c r="H694" s="1" t="str">
        <f>IFERROR(INDEX(title!$D$2:$D$2049,MATCH($D694,title!$C$2:$C$2049,0),1),"")</f>
        <v/>
      </c>
      <c r="I694" s="1" t="str">
        <f>IFERROR(INDEX(title!$E$2:$E$2049,MATCH($D694,title!$C$2:$C$2049,0),1),"")</f>
        <v/>
      </c>
      <c r="J694" s="1" t="str">
        <f t="shared" si="60"/>
        <v/>
      </c>
      <c r="K694" s="1" t="str">
        <f>IF(LENB(J694),COUNTIF(J$2:J694,"●"),"")</f>
        <v/>
      </c>
      <c r="L694" s="1" t="str">
        <f t="shared" si="64"/>
        <v/>
      </c>
      <c r="M694" s="1" t="str">
        <f t="shared" si="65"/>
        <v/>
      </c>
      <c r="O694" s="1" t="str">
        <f t="shared" si="61"/>
        <v/>
      </c>
      <c r="P694" s="1" t="str">
        <f t="shared" si="62"/>
        <v/>
      </c>
      <c r="Q694" s="1" t="str">
        <f t="shared" si="63"/>
        <v/>
      </c>
    </row>
    <row r="695" spans="4:17" x14ac:dyDescent="0.55000000000000004">
      <c r="D695" s="1">
        <v>693</v>
      </c>
      <c r="E695" s="1" t="str">
        <f>IFERROR(INDEX(title!$A$2:$A$2049,MATCH($D695,title!$C$2:$C$2049,0),1),"")</f>
        <v/>
      </c>
      <c r="F695" s="1" t="str">
        <f>IFERROR(INDEX(title!$B$2:$B$2049,MATCH($D695,title!$C$2:$C$2049,0),1),"")</f>
        <v/>
      </c>
      <c r="G695" s="1" t="str">
        <f>IFERROR(INDEX(title!$C$2:$C$2049,MATCH($D695,title!$C$2:$C$2049,0),1),"")</f>
        <v/>
      </c>
      <c r="H695" s="1" t="str">
        <f>IFERROR(INDEX(title!$D$2:$D$2049,MATCH($D695,title!$C$2:$C$2049,0),1),"")</f>
        <v/>
      </c>
      <c r="I695" s="1" t="str">
        <f>IFERROR(INDEX(title!$E$2:$E$2049,MATCH($D695,title!$C$2:$C$2049,0),1),"")</f>
        <v/>
      </c>
      <c r="J695" s="1" t="str">
        <f t="shared" si="60"/>
        <v/>
      </c>
      <c r="K695" s="1" t="str">
        <f>IF(LENB(J695),COUNTIF(J$2:J695,"●"),"")</f>
        <v/>
      </c>
      <c r="L695" s="1" t="str">
        <f t="shared" si="64"/>
        <v/>
      </c>
      <c r="M695" s="1" t="str">
        <f t="shared" si="65"/>
        <v/>
      </c>
      <c r="O695" s="1" t="str">
        <f t="shared" si="61"/>
        <v/>
      </c>
      <c r="P695" s="1" t="str">
        <f t="shared" si="62"/>
        <v/>
      </c>
      <c r="Q695" s="1" t="str">
        <f t="shared" si="63"/>
        <v/>
      </c>
    </row>
    <row r="696" spans="4:17" x14ac:dyDescent="0.55000000000000004">
      <c r="D696" s="1">
        <v>694</v>
      </c>
      <c r="E696" s="1" t="str">
        <f>IFERROR(INDEX(title!$A$2:$A$2049,MATCH($D696,title!$C$2:$C$2049,0),1),"")</f>
        <v/>
      </c>
      <c r="F696" s="1" t="str">
        <f>IFERROR(INDEX(title!$B$2:$B$2049,MATCH($D696,title!$C$2:$C$2049,0),1),"")</f>
        <v/>
      </c>
      <c r="G696" s="1" t="str">
        <f>IFERROR(INDEX(title!$C$2:$C$2049,MATCH($D696,title!$C$2:$C$2049,0),1),"")</f>
        <v/>
      </c>
      <c r="H696" s="1" t="str">
        <f>IFERROR(INDEX(title!$D$2:$D$2049,MATCH($D696,title!$C$2:$C$2049,0),1),"")</f>
        <v/>
      </c>
      <c r="I696" s="1" t="str">
        <f>IFERROR(INDEX(title!$E$2:$E$2049,MATCH($D696,title!$C$2:$C$2049,0),1),"")</f>
        <v/>
      </c>
      <c r="J696" s="1" t="str">
        <f t="shared" si="60"/>
        <v/>
      </c>
      <c r="K696" s="1" t="str">
        <f>IF(LENB(J696),COUNTIF(J$2:J696,"●"),"")</f>
        <v/>
      </c>
      <c r="L696" s="1" t="str">
        <f t="shared" si="64"/>
        <v/>
      </c>
      <c r="M696" s="1" t="str">
        <f t="shared" si="65"/>
        <v/>
      </c>
      <c r="O696" s="1" t="str">
        <f t="shared" si="61"/>
        <v/>
      </c>
      <c r="P696" s="1" t="str">
        <f t="shared" si="62"/>
        <v/>
      </c>
      <c r="Q696" s="1" t="str">
        <f t="shared" si="63"/>
        <v/>
      </c>
    </row>
    <row r="697" spans="4:17" x14ac:dyDescent="0.55000000000000004">
      <c r="D697" s="1">
        <v>695</v>
      </c>
      <c r="E697" s="1" t="str">
        <f>IFERROR(INDEX(title!$A$2:$A$2049,MATCH($D697,title!$C$2:$C$2049,0),1),"")</f>
        <v/>
      </c>
      <c r="F697" s="1" t="str">
        <f>IFERROR(INDEX(title!$B$2:$B$2049,MATCH($D697,title!$C$2:$C$2049,0),1),"")</f>
        <v/>
      </c>
      <c r="G697" s="1" t="str">
        <f>IFERROR(INDEX(title!$C$2:$C$2049,MATCH($D697,title!$C$2:$C$2049,0),1),"")</f>
        <v/>
      </c>
      <c r="H697" s="1" t="str">
        <f>IFERROR(INDEX(title!$D$2:$D$2049,MATCH($D697,title!$C$2:$C$2049,0),1),"")</f>
        <v/>
      </c>
      <c r="I697" s="1" t="str">
        <f>IFERROR(INDEX(title!$E$2:$E$2049,MATCH($D697,title!$C$2:$C$2049,0),1),"")</f>
        <v/>
      </c>
      <c r="J697" s="1" t="str">
        <f t="shared" si="60"/>
        <v/>
      </c>
      <c r="K697" s="1" t="str">
        <f>IF(LENB(J697),COUNTIF(J$2:J697,"●"),"")</f>
        <v/>
      </c>
      <c r="L697" s="1" t="str">
        <f t="shared" si="64"/>
        <v/>
      </c>
      <c r="M697" s="1" t="str">
        <f t="shared" si="65"/>
        <v/>
      </c>
      <c r="O697" s="1" t="str">
        <f t="shared" si="61"/>
        <v/>
      </c>
      <c r="P697" s="1" t="str">
        <f t="shared" si="62"/>
        <v/>
      </c>
      <c r="Q697" s="1" t="str">
        <f t="shared" si="63"/>
        <v/>
      </c>
    </row>
    <row r="698" spans="4:17" x14ac:dyDescent="0.55000000000000004">
      <c r="D698" s="1">
        <v>696</v>
      </c>
      <c r="E698" s="1" t="str">
        <f>IFERROR(INDEX(title!$A$2:$A$2049,MATCH($D698,title!$C$2:$C$2049,0),1),"")</f>
        <v/>
      </c>
      <c r="F698" s="1" t="str">
        <f>IFERROR(INDEX(title!$B$2:$B$2049,MATCH($D698,title!$C$2:$C$2049,0),1),"")</f>
        <v/>
      </c>
      <c r="G698" s="1" t="str">
        <f>IFERROR(INDEX(title!$C$2:$C$2049,MATCH($D698,title!$C$2:$C$2049,0),1),"")</f>
        <v/>
      </c>
      <c r="H698" s="1" t="str">
        <f>IFERROR(INDEX(title!$D$2:$D$2049,MATCH($D698,title!$C$2:$C$2049,0),1),"")</f>
        <v/>
      </c>
      <c r="I698" s="1" t="str">
        <f>IFERROR(INDEX(title!$E$2:$E$2049,MATCH($D698,title!$C$2:$C$2049,0),1),"")</f>
        <v/>
      </c>
      <c r="J698" s="1" t="str">
        <f t="shared" si="60"/>
        <v/>
      </c>
      <c r="K698" s="1" t="str">
        <f>IF(LENB(J698),COUNTIF(J$2:J698,"●"),"")</f>
        <v/>
      </c>
      <c r="L698" s="1" t="str">
        <f t="shared" si="64"/>
        <v/>
      </c>
      <c r="M698" s="1" t="str">
        <f t="shared" si="65"/>
        <v/>
      </c>
      <c r="O698" s="1" t="str">
        <f t="shared" si="61"/>
        <v/>
      </c>
      <c r="P698" s="1" t="str">
        <f t="shared" si="62"/>
        <v/>
      </c>
      <c r="Q698" s="1" t="str">
        <f t="shared" si="63"/>
        <v/>
      </c>
    </row>
    <row r="699" spans="4:17" x14ac:dyDescent="0.55000000000000004">
      <c r="D699" s="1">
        <v>697</v>
      </c>
      <c r="E699" s="1" t="str">
        <f>IFERROR(INDEX(title!$A$2:$A$2049,MATCH($D699,title!$C$2:$C$2049,0),1),"")</f>
        <v/>
      </c>
      <c r="F699" s="1" t="str">
        <f>IFERROR(INDEX(title!$B$2:$B$2049,MATCH($D699,title!$C$2:$C$2049,0),1),"")</f>
        <v/>
      </c>
      <c r="G699" s="1" t="str">
        <f>IFERROR(INDEX(title!$C$2:$C$2049,MATCH($D699,title!$C$2:$C$2049,0),1),"")</f>
        <v/>
      </c>
      <c r="H699" s="1" t="str">
        <f>IFERROR(INDEX(title!$D$2:$D$2049,MATCH($D699,title!$C$2:$C$2049,0),1),"")</f>
        <v/>
      </c>
      <c r="I699" s="1" t="str">
        <f>IFERROR(INDEX(title!$E$2:$E$2049,MATCH($D699,title!$C$2:$C$2049,0),1),"")</f>
        <v/>
      </c>
      <c r="J699" s="1" t="str">
        <f t="shared" si="60"/>
        <v/>
      </c>
      <c r="K699" s="1" t="str">
        <f>IF(LENB(J699),COUNTIF(J$2:J699,"●"),"")</f>
        <v/>
      </c>
      <c r="L699" s="1" t="str">
        <f t="shared" si="64"/>
        <v/>
      </c>
      <c r="M699" s="1" t="str">
        <f t="shared" si="65"/>
        <v/>
      </c>
      <c r="O699" s="1" t="str">
        <f t="shared" si="61"/>
        <v/>
      </c>
      <c r="P699" s="1" t="str">
        <f t="shared" si="62"/>
        <v/>
      </c>
      <c r="Q699" s="1" t="str">
        <f t="shared" si="63"/>
        <v/>
      </c>
    </row>
    <row r="700" spans="4:17" x14ac:dyDescent="0.55000000000000004">
      <c r="D700" s="1">
        <v>698</v>
      </c>
      <c r="E700" s="1" t="str">
        <f>IFERROR(INDEX(title!$A$2:$A$2049,MATCH($D700,title!$C$2:$C$2049,0),1),"")</f>
        <v/>
      </c>
      <c r="F700" s="1" t="str">
        <f>IFERROR(INDEX(title!$B$2:$B$2049,MATCH($D700,title!$C$2:$C$2049,0),1),"")</f>
        <v/>
      </c>
      <c r="G700" s="1" t="str">
        <f>IFERROR(INDEX(title!$C$2:$C$2049,MATCH($D700,title!$C$2:$C$2049,0),1),"")</f>
        <v/>
      </c>
      <c r="H700" s="1" t="str">
        <f>IFERROR(INDEX(title!$D$2:$D$2049,MATCH($D700,title!$C$2:$C$2049,0),1),"")</f>
        <v/>
      </c>
      <c r="I700" s="1" t="str">
        <f>IFERROR(INDEX(title!$E$2:$E$2049,MATCH($D700,title!$C$2:$C$2049,0),1),"")</f>
        <v/>
      </c>
      <c r="J700" s="1" t="str">
        <f t="shared" si="60"/>
        <v/>
      </c>
      <c r="K700" s="1" t="str">
        <f>IF(LENB(J700),COUNTIF(J$2:J700,"●"),"")</f>
        <v/>
      </c>
      <c r="L700" s="1" t="str">
        <f t="shared" si="64"/>
        <v/>
      </c>
      <c r="M700" s="1" t="str">
        <f t="shared" si="65"/>
        <v/>
      </c>
      <c r="O700" s="1" t="str">
        <f t="shared" si="61"/>
        <v/>
      </c>
      <c r="P700" s="1" t="str">
        <f t="shared" si="62"/>
        <v/>
      </c>
      <c r="Q700" s="1" t="str">
        <f t="shared" si="63"/>
        <v/>
      </c>
    </row>
    <row r="701" spans="4:17" x14ac:dyDescent="0.55000000000000004">
      <c r="D701" s="1">
        <v>699</v>
      </c>
      <c r="E701" s="1" t="str">
        <f>IFERROR(INDEX(title!$A$2:$A$2049,MATCH($D701,title!$C$2:$C$2049,0),1),"")</f>
        <v/>
      </c>
      <c r="F701" s="1" t="str">
        <f>IFERROR(INDEX(title!$B$2:$B$2049,MATCH($D701,title!$C$2:$C$2049,0),1),"")</f>
        <v/>
      </c>
      <c r="G701" s="1" t="str">
        <f>IFERROR(INDEX(title!$C$2:$C$2049,MATCH($D701,title!$C$2:$C$2049,0),1),"")</f>
        <v/>
      </c>
      <c r="H701" s="1" t="str">
        <f>IFERROR(INDEX(title!$D$2:$D$2049,MATCH($D701,title!$C$2:$C$2049,0),1),"")</f>
        <v/>
      </c>
      <c r="I701" s="1" t="str">
        <f>IFERROR(INDEX(title!$E$2:$E$2049,MATCH($D701,title!$C$2:$C$2049,0),1),"")</f>
        <v/>
      </c>
      <c r="J701" s="1" t="str">
        <f t="shared" si="60"/>
        <v/>
      </c>
      <c r="K701" s="1" t="str">
        <f>IF(LENB(J701),COUNTIF(J$2:J701,"●"),"")</f>
        <v/>
      </c>
      <c r="L701" s="1" t="str">
        <f t="shared" si="64"/>
        <v/>
      </c>
      <c r="M701" s="1" t="str">
        <f t="shared" si="65"/>
        <v/>
      </c>
      <c r="O701" s="1" t="str">
        <f t="shared" si="61"/>
        <v/>
      </c>
      <c r="P701" s="1" t="str">
        <f t="shared" si="62"/>
        <v/>
      </c>
      <c r="Q701" s="1" t="str">
        <f t="shared" si="63"/>
        <v/>
      </c>
    </row>
    <row r="702" spans="4:17" x14ac:dyDescent="0.55000000000000004">
      <c r="D702" s="1">
        <v>700</v>
      </c>
      <c r="E702" s="1" t="str">
        <f>IFERROR(INDEX(title!$A$2:$A$2049,MATCH($D702,title!$C$2:$C$2049,0),1),"")</f>
        <v/>
      </c>
      <c r="F702" s="1" t="str">
        <f>IFERROR(INDEX(title!$B$2:$B$2049,MATCH($D702,title!$C$2:$C$2049,0),1),"")</f>
        <v/>
      </c>
      <c r="G702" s="1" t="str">
        <f>IFERROR(INDEX(title!$C$2:$C$2049,MATCH($D702,title!$C$2:$C$2049,0),1),"")</f>
        <v/>
      </c>
      <c r="H702" s="1" t="str">
        <f>IFERROR(INDEX(title!$D$2:$D$2049,MATCH($D702,title!$C$2:$C$2049,0),1),"")</f>
        <v/>
      </c>
      <c r="I702" s="1" t="str">
        <f>IFERROR(INDEX(title!$E$2:$E$2049,MATCH($D702,title!$C$2:$C$2049,0),1),"")</f>
        <v/>
      </c>
      <c r="J702" s="1" t="str">
        <f t="shared" si="60"/>
        <v/>
      </c>
      <c r="K702" s="1" t="str">
        <f>IF(LENB(J702),COUNTIF(J$2:J702,"●"),"")</f>
        <v/>
      </c>
      <c r="L702" s="1" t="str">
        <f t="shared" si="64"/>
        <v/>
      </c>
      <c r="M702" s="1" t="str">
        <f t="shared" si="65"/>
        <v/>
      </c>
      <c r="O702" s="1" t="str">
        <f t="shared" si="61"/>
        <v/>
      </c>
      <c r="P702" s="1" t="str">
        <f t="shared" si="62"/>
        <v/>
      </c>
      <c r="Q702" s="1" t="str">
        <f t="shared" si="63"/>
        <v/>
      </c>
    </row>
    <row r="703" spans="4:17" x14ac:dyDescent="0.55000000000000004">
      <c r="D703" s="1">
        <v>701</v>
      </c>
      <c r="E703" s="1" t="str">
        <f>IFERROR(INDEX(title!$A$2:$A$2049,MATCH($D703,title!$C$2:$C$2049,0),1),"")</f>
        <v/>
      </c>
      <c r="F703" s="1" t="str">
        <f>IFERROR(INDEX(title!$B$2:$B$2049,MATCH($D703,title!$C$2:$C$2049,0),1),"")</f>
        <v/>
      </c>
      <c r="G703" s="1" t="str">
        <f>IFERROR(INDEX(title!$C$2:$C$2049,MATCH($D703,title!$C$2:$C$2049,0),1),"")</f>
        <v/>
      </c>
      <c r="H703" s="1" t="str">
        <f>IFERROR(INDEX(title!$D$2:$D$2049,MATCH($D703,title!$C$2:$C$2049,0),1),"")</f>
        <v/>
      </c>
      <c r="I703" s="1" t="str">
        <f>IFERROR(INDEX(title!$E$2:$E$2049,MATCH($D703,title!$C$2:$C$2049,0),1),"")</f>
        <v/>
      </c>
      <c r="J703" s="1" t="str">
        <f t="shared" si="60"/>
        <v/>
      </c>
      <c r="K703" s="1" t="str">
        <f>IF(LENB(J703),COUNTIF(J$2:J703,"●"),"")</f>
        <v/>
      </c>
      <c r="L703" s="1" t="str">
        <f t="shared" si="64"/>
        <v/>
      </c>
      <c r="M703" s="1" t="str">
        <f t="shared" si="65"/>
        <v/>
      </c>
      <c r="O703" s="1" t="str">
        <f t="shared" si="61"/>
        <v/>
      </c>
      <c r="P703" s="1" t="str">
        <f t="shared" si="62"/>
        <v/>
      </c>
      <c r="Q703" s="1" t="str">
        <f t="shared" si="63"/>
        <v/>
      </c>
    </row>
    <row r="704" spans="4:17" x14ac:dyDescent="0.55000000000000004">
      <c r="D704" s="1">
        <v>702</v>
      </c>
      <c r="E704" s="1" t="str">
        <f>IFERROR(INDEX(title!$A$2:$A$2049,MATCH($D704,title!$C$2:$C$2049,0),1),"")</f>
        <v/>
      </c>
      <c r="F704" s="1" t="str">
        <f>IFERROR(INDEX(title!$B$2:$B$2049,MATCH($D704,title!$C$2:$C$2049,0),1),"")</f>
        <v/>
      </c>
      <c r="G704" s="1" t="str">
        <f>IFERROR(INDEX(title!$C$2:$C$2049,MATCH($D704,title!$C$2:$C$2049,0),1),"")</f>
        <v/>
      </c>
      <c r="H704" s="1" t="str">
        <f>IFERROR(INDEX(title!$D$2:$D$2049,MATCH($D704,title!$C$2:$C$2049,0),1),"")</f>
        <v/>
      </c>
      <c r="I704" s="1" t="str">
        <f>IFERROR(INDEX(title!$E$2:$E$2049,MATCH($D704,title!$C$2:$C$2049,0),1),"")</f>
        <v/>
      </c>
      <c r="J704" s="1" t="str">
        <f t="shared" si="60"/>
        <v/>
      </c>
      <c r="K704" s="1" t="str">
        <f>IF(LENB(J704),COUNTIF(J$2:J704,"●"),"")</f>
        <v/>
      </c>
      <c r="L704" s="1" t="str">
        <f t="shared" si="64"/>
        <v/>
      </c>
      <c r="M704" s="1" t="str">
        <f t="shared" si="65"/>
        <v/>
      </c>
      <c r="O704" s="1" t="str">
        <f t="shared" si="61"/>
        <v/>
      </c>
      <c r="P704" s="1" t="str">
        <f t="shared" si="62"/>
        <v/>
      </c>
      <c r="Q704" s="1" t="str">
        <f t="shared" si="63"/>
        <v/>
      </c>
    </row>
    <row r="705" spans="4:17" x14ac:dyDescent="0.55000000000000004">
      <c r="D705" s="1">
        <v>703</v>
      </c>
      <c r="E705" s="1" t="str">
        <f>IFERROR(INDEX(title!$A$2:$A$2049,MATCH($D705,title!$C$2:$C$2049,0),1),"")</f>
        <v/>
      </c>
      <c r="F705" s="1" t="str">
        <f>IFERROR(INDEX(title!$B$2:$B$2049,MATCH($D705,title!$C$2:$C$2049,0),1),"")</f>
        <v/>
      </c>
      <c r="G705" s="1" t="str">
        <f>IFERROR(INDEX(title!$C$2:$C$2049,MATCH($D705,title!$C$2:$C$2049,0),1),"")</f>
        <v/>
      </c>
      <c r="H705" s="1" t="str">
        <f>IFERROR(INDEX(title!$D$2:$D$2049,MATCH($D705,title!$C$2:$C$2049,0),1),"")</f>
        <v/>
      </c>
      <c r="I705" s="1" t="str">
        <f>IFERROR(INDEX(title!$E$2:$E$2049,MATCH($D705,title!$C$2:$C$2049,0),1),"")</f>
        <v/>
      </c>
      <c r="J705" s="1" t="str">
        <f t="shared" si="60"/>
        <v/>
      </c>
      <c r="K705" s="1" t="str">
        <f>IF(LENB(J705),COUNTIF(J$2:J705,"●"),"")</f>
        <v/>
      </c>
      <c r="L705" s="1" t="str">
        <f t="shared" si="64"/>
        <v/>
      </c>
      <c r="M705" s="1" t="str">
        <f t="shared" si="65"/>
        <v/>
      </c>
      <c r="O705" s="1" t="str">
        <f t="shared" si="61"/>
        <v/>
      </c>
      <c r="P705" s="1" t="str">
        <f t="shared" si="62"/>
        <v/>
      </c>
      <c r="Q705" s="1" t="str">
        <f t="shared" si="63"/>
        <v/>
      </c>
    </row>
    <row r="706" spans="4:17" x14ac:dyDescent="0.55000000000000004">
      <c r="D706" s="1">
        <v>704</v>
      </c>
      <c r="E706" s="1" t="str">
        <f>IFERROR(INDEX(title!$A$2:$A$2049,MATCH($D706,title!$C$2:$C$2049,0),1),"")</f>
        <v/>
      </c>
      <c r="F706" s="1" t="str">
        <f>IFERROR(INDEX(title!$B$2:$B$2049,MATCH($D706,title!$C$2:$C$2049,0),1),"")</f>
        <v/>
      </c>
      <c r="G706" s="1" t="str">
        <f>IFERROR(INDEX(title!$C$2:$C$2049,MATCH($D706,title!$C$2:$C$2049,0),1),"")</f>
        <v/>
      </c>
      <c r="H706" s="1" t="str">
        <f>IFERROR(INDEX(title!$D$2:$D$2049,MATCH($D706,title!$C$2:$C$2049,0),1),"")</f>
        <v/>
      </c>
      <c r="I706" s="1" t="str">
        <f>IFERROR(INDEX(title!$E$2:$E$2049,MATCH($D706,title!$C$2:$C$2049,0),1),"")</f>
        <v/>
      </c>
      <c r="J706" s="1" t="str">
        <f t="shared" ref="J706:J769" si="66">IF(AND(LENB(G706),0&lt;G706,LENB(H706),0&lt;H706),"●","")</f>
        <v/>
      </c>
      <c r="K706" s="1" t="str">
        <f>IF(LENB(J706),COUNTIF(J$2:J706,"●"),"")</f>
        <v/>
      </c>
      <c r="L706" s="1" t="str">
        <f t="shared" si="64"/>
        <v/>
      </c>
      <c r="M706" s="1" t="str">
        <f t="shared" si="65"/>
        <v/>
      </c>
      <c r="O706" s="1" t="str">
        <f t="shared" ref="O706:O769" si="67">IF(LENB($L706),$B$4&amp;$L706+COLUMN()-COLUMN($M706)&amp;".U = "&amp;H706&amp;CHAR(9)&amp;"'"&amp;O$1,"")</f>
        <v/>
      </c>
      <c r="P706" s="1" t="str">
        <f t="shared" ref="P706:P769" si="68">IF(LENB($L706),$B$4&amp;$L706+COLUMN()-COLUMN($M706)&amp;".U = "&amp;I706&amp;CHAR(9)&amp;"'"&amp;P$1,"")</f>
        <v/>
      </c>
      <c r="Q706" s="1" t="str">
        <f t="shared" ref="Q706:Q769" si="69">IF(LENB(K706),IF(1&lt;K706,CHAR(10),"")&amp;"'"&amp;IF(F706=0,"名称未設定",F706)&amp;CHAR(10)&amp;M706&amp;CHAR(10)&amp;O706&amp;CHAR(10)&amp;P706,"")</f>
        <v/>
      </c>
    </row>
    <row r="707" spans="4:17" x14ac:dyDescent="0.55000000000000004">
      <c r="D707" s="1">
        <v>705</v>
      </c>
      <c r="E707" s="1" t="str">
        <f>IFERROR(INDEX(title!$A$2:$A$2049,MATCH($D707,title!$C$2:$C$2049,0),1),"")</f>
        <v/>
      </c>
      <c r="F707" s="1" t="str">
        <f>IFERROR(INDEX(title!$B$2:$B$2049,MATCH($D707,title!$C$2:$C$2049,0),1),"")</f>
        <v/>
      </c>
      <c r="G707" s="1" t="str">
        <f>IFERROR(INDEX(title!$C$2:$C$2049,MATCH($D707,title!$C$2:$C$2049,0),1),"")</f>
        <v/>
      </c>
      <c r="H707" s="1" t="str">
        <f>IFERROR(INDEX(title!$D$2:$D$2049,MATCH($D707,title!$C$2:$C$2049,0),1),"")</f>
        <v/>
      </c>
      <c r="I707" s="1" t="str">
        <f>IFERROR(INDEX(title!$E$2:$E$2049,MATCH($D707,title!$C$2:$C$2049,0),1),"")</f>
        <v/>
      </c>
      <c r="J707" s="1" t="str">
        <f t="shared" si="66"/>
        <v/>
      </c>
      <c r="K707" s="1" t="str">
        <f>IF(LENB(J707),COUNTIF(J$2:J707,"●"),"")</f>
        <v/>
      </c>
      <c r="L707" s="1" t="str">
        <f t="shared" ref="L707:L770" si="70">IF(AND(LENB(K707),LENB($B$2),LENB($B$3)),$B$2+$B$3*(K707),"")</f>
        <v/>
      </c>
      <c r="M707" s="1" t="str">
        <f t="shared" ref="M707:M770" si="71">IF(LENB($L707),$B$4&amp;$L707+COLUMN()-COLUMN($M707)&amp;".U = "&amp;G707&amp;CHAR(9)&amp;"'"&amp;M$1,"")</f>
        <v/>
      </c>
      <c r="O707" s="1" t="str">
        <f t="shared" si="67"/>
        <v/>
      </c>
      <c r="P707" s="1" t="str">
        <f t="shared" si="68"/>
        <v/>
      </c>
      <c r="Q707" s="1" t="str">
        <f t="shared" si="69"/>
        <v/>
      </c>
    </row>
    <row r="708" spans="4:17" x14ac:dyDescent="0.55000000000000004">
      <c r="D708" s="1">
        <v>706</v>
      </c>
      <c r="E708" s="1" t="str">
        <f>IFERROR(INDEX(title!$A$2:$A$2049,MATCH($D708,title!$C$2:$C$2049,0),1),"")</f>
        <v/>
      </c>
      <c r="F708" s="1" t="str">
        <f>IFERROR(INDEX(title!$B$2:$B$2049,MATCH($D708,title!$C$2:$C$2049,0),1),"")</f>
        <v/>
      </c>
      <c r="G708" s="1" t="str">
        <f>IFERROR(INDEX(title!$C$2:$C$2049,MATCH($D708,title!$C$2:$C$2049,0),1),"")</f>
        <v/>
      </c>
      <c r="H708" s="1" t="str">
        <f>IFERROR(INDEX(title!$D$2:$D$2049,MATCH($D708,title!$C$2:$C$2049,0),1),"")</f>
        <v/>
      </c>
      <c r="I708" s="1" t="str">
        <f>IFERROR(INDEX(title!$E$2:$E$2049,MATCH($D708,title!$C$2:$C$2049,0),1),"")</f>
        <v/>
      </c>
      <c r="J708" s="1" t="str">
        <f t="shared" si="66"/>
        <v/>
      </c>
      <c r="K708" s="1" t="str">
        <f>IF(LENB(J708),COUNTIF(J$2:J708,"●"),"")</f>
        <v/>
      </c>
      <c r="L708" s="1" t="str">
        <f t="shared" si="70"/>
        <v/>
      </c>
      <c r="M708" s="1" t="str">
        <f t="shared" si="71"/>
        <v/>
      </c>
      <c r="O708" s="1" t="str">
        <f t="shared" si="67"/>
        <v/>
      </c>
      <c r="P708" s="1" t="str">
        <f t="shared" si="68"/>
        <v/>
      </c>
      <c r="Q708" s="1" t="str">
        <f t="shared" si="69"/>
        <v/>
      </c>
    </row>
    <row r="709" spans="4:17" x14ac:dyDescent="0.55000000000000004">
      <c r="D709" s="1">
        <v>707</v>
      </c>
      <c r="E709" s="1" t="str">
        <f>IFERROR(INDEX(title!$A$2:$A$2049,MATCH($D709,title!$C$2:$C$2049,0),1),"")</f>
        <v/>
      </c>
      <c r="F709" s="1" t="str">
        <f>IFERROR(INDEX(title!$B$2:$B$2049,MATCH($D709,title!$C$2:$C$2049,0),1),"")</f>
        <v/>
      </c>
      <c r="G709" s="1" t="str">
        <f>IFERROR(INDEX(title!$C$2:$C$2049,MATCH($D709,title!$C$2:$C$2049,0),1),"")</f>
        <v/>
      </c>
      <c r="H709" s="1" t="str">
        <f>IFERROR(INDEX(title!$D$2:$D$2049,MATCH($D709,title!$C$2:$C$2049,0),1),"")</f>
        <v/>
      </c>
      <c r="I709" s="1" t="str">
        <f>IFERROR(INDEX(title!$E$2:$E$2049,MATCH($D709,title!$C$2:$C$2049,0),1),"")</f>
        <v/>
      </c>
      <c r="J709" s="1" t="str">
        <f t="shared" si="66"/>
        <v/>
      </c>
      <c r="K709" s="1" t="str">
        <f>IF(LENB(J709),COUNTIF(J$2:J709,"●"),"")</f>
        <v/>
      </c>
      <c r="L709" s="1" t="str">
        <f t="shared" si="70"/>
        <v/>
      </c>
      <c r="M709" s="1" t="str">
        <f t="shared" si="71"/>
        <v/>
      </c>
      <c r="O709" s="1" t="str">
        <f t="shared" si="67"/>
        <v/>
      </c>
      <c r="P709" s="1" t="str">
        <f t="shared" si="68"/>
        <v/>
      </c>
      <c r="Q709" s="1" t="str">
        <f t="shared" si="69"/>
        <v/>
      </c>
    </row>
    <row r="710" spans="4:17" x14ac:dyDescent="0.55000000000000004">
      <c r="D710" s="1">
        <v>708</v>
      </c>
      <c r="E710" s="1" t="str">
        <f>IFERROR(INDEX(title!$A$2:$A$2049,MATCH($D710,title!$C$2:$C$2049,0),1),"")</f>
        <v/>
      </c>
      <c r="F710" s="1" t="str">
        <f>IFERROR(INDEX(title!$B$2:$B$2049,MATCH($D710,title!$C$2:$C$2049,0),1),"")</f>
        <v/>
      </c>
      <c r="G710" s="1" t="str">
        <f>IFERROR(INDEX(title!$C$2:$C$2049,MATCH($D710,title!$C$2:$C$2049,0),1),"")</f>
        <v/>
      </c>
      <c r="H710" s="1" t="str">
        <f>IFERROR(INDEX(title!$D$2:$D$2049,MATCH($D710,title!$C$2:$C$2049,0),1),"")</f>
        <v/>
      </c>
      <c r="I710" s="1" t="str">
        <f>IFERROR(INDEX(title!$E$2:$E$2049,MATCH($D710,title!$C$2:$C$2049,0),1),"")</f>
        <v/>
      </c>
      <c r="J710" s="1" t="str">
        <f t="shared" si="66"/>
        <v/>
      </c>
      <c r="K710" s="1" t="str">
        <f>IF(LENB(J710),COUNTIF(J$2:J710,"●"),"")</f>
        <v/>
      </c>
      <c r="L710" s="1" t="str">
        <f t="shared" si="70"/>
        <v/>
      </c>
      <c r="M710" s="1" t="str">
        <f t="shared" si="71"/>
        <v/>
      </c>
      <c r="O710" s="1" t="str">
        <f t="shared" si="67"/>
        <v/>
      </c>
      <c r="P710" s="1" t="str">
        <f t="shared" si="68"/>
        <v/>
      </c>
      <c r="Q710" s="1" t="str">
        <f t="shared" si="69"/>
        <v/>
      </c>
    </row>
    <row r="711" spans="4:17" x14ac:dyDescent="0.55000000000000004">
      <c r="D711" s="1">
        <v>709</v>
      </c>
      <c r="E711" s="1" t="str">
        <f>IFERROR(INDEX(title!$A$2:$A$2049,MATCH($D711,title!$C$2:$C$2049,0),1),"")</f>
        <v/>
      </c>
      <c r="F711" s="1" t="str">
        <f>IFERROR(INDEX(title!$B$2:$B$2049,MATCH($D711,title!$C$2:$C$2049,0),1),"")</f>
        <v/>
      </c>
      <c r="G711" s="1" t="str">
        <f>IFERROR(INDEX(title!$C$2:$C$2049,MATCH($D711,title!$C$2:$C$2049,0),1),"")</f>
        <v/>
      </c>
      <c r="H711" s="1" t="str">
        <f>IFERROR(INDEX(title!$D$2:$D$2049,MATCH($D711,title!$C$2:$C$2049,0),1),"")</f>
        <v/>
      </c>
      <c r="I711" s="1" t="str">
        <f>IFERROR(INDEX(title!$E$2:$E$2049,MATCH($D711,title!$C$2:$C$2049,0),1),"")</f>
        <v/>
      </c>
      <c r="J711" s="1" t="str">
        <f t="shared" si="66"/>
        <v/>
      </c>
      <c r="K711" s="1" t="str">
        <f>IF(LENB(J711),COUNTIF(J$2:J711,"●"),"")</f>
        <v/>
      </c>
      <c r="L711" s="1" t="str">
        <f t="shared" si="70"/>
        <v/>
      </c>
      <c r="M711" s="1" t="str">
        <f t="shared" si="71"/>
        <v/>
      </c>
      <c r="O711" s="1" t="str">
        <f t="shared" si="67"/>
        <v/>
      </c>
      <c r="P711" s="1" t="str">
        <f t="shared" si="68"/>
        <v/>
      </c>
      <c r="Q711" s="1" t="str">
        <f t="shared" si="69"/>
        <v/>
      </c>
    </row>
    <row r="712" spans="4:17" x14ac:dyDescent="0.55000000000000004">
      <c r="D712" s="1">
        <v>710</v>
      </c>
      <c r="E712" s="1" t="str">
        <f>IFERROR(INDEX(title!$A$2:$A$2049,MATCH($D712,title!$C$2:$C$2049,0),1),"")</f>
        <v/>
      </c>
      <c r="F712" s="1" t="str">
        <f>IFERROR(INDEX(title!$B$2:$B$2049,MATCH($D712,title!$C$2:$C$2049,0),1),"")</f>
        <v/>
      </c>
      <c r="G712" s="1" t="str">
        <f>IFERROR(INDEX(title!$C$2:$C$2049,MATCH($D712,title!$C$2:$C$2049,0),1),"")</f>
        <v/>
      </c>
      <c r="H712" s="1" t="str">
        <f>IFERROR(INDEX(title!$D$2:$D$2049,MATCH($D712,title!$C$2:$C$2049,0),1),"")</f>
        <v/>
      </c>
      <c r="I712" s="1" t="str">
        <f>IFERROR(INDEX(title!$E$2:$E$2049,MATCH($D712,title!$C$2:$C$2049,0),1),"")</f>
        <v/>
      </c>
      <c r="J712" s="1" t="str">
        <f t="shared" si="66"/>
        <v/>
      </c>
      <c r="K712" s="1" t="str">
        <f>IF(LENB(J712),COUNTIF(J$2:J712,"●"),"")</f>
        <v/>
      </c>
      <c r="L712" s="1" t="str">
        <f t="shared" si="70"/>
        <v/>
      </c>
      <c r="M712" s="1" t="str">
        <f t="shared" si="71"/>
        <v/>
      </c>
      <c r="O712" s="1" t="str">
        <f t="shared" si="67"/>
        <v/>
      </c>
      <c r="P712" s="1" t="str">
        <f t="shared" si="68"/>
        <v/>
      </c>
      <c r="Q712" s="1" t="str">
        <f t="shared" si="69"/>
        <v/>
      </c>
    </row>
    <row r="713" spans="4:17" x14ac:dyDescent="0.55000000000000004">
      <c r="D713" s="1">
        <v>711</v>
      </c>
      <c r="E713" s="1" t="str">
        <f>IFERROR(INDEX(title!$A$2:$A$2049,MATCH($D713,title!$C$2:$C$2049,0),1),"")</f>
        <v/>
      </c>
      <c r="F713" s="1" t="str">
        <f>IFERROR(INDEX(title!$B$2:$B$2049,MATCH($D713,title!$C$2:$C$2049,0),1),"")</f>
        <v/>
      </c>
      <c r="G713" s="1" t="str">
        <f>IFERROR(INDEX(title!$C$2:$C$2049,MATCH($D713,title!$C$2:$C$2049,0),1),"")</f>
        <v/>
      </c>
      <c r="H713" s="1" t="str">
        <f>IFERROR(INDEX(title!$D$2:$D$2049,MATCH($D713,title!$C$2:$C$2049,0),1),"")</f>
        <v/>
      </c>
      <c r="I713" s="1" t="str">
        <f>IFERROR(INDEX(title!$E$2:$E$2049,MATCH($D713,title!$C$2:$C$2049,0),1),"")</f>
        <v/>
      </c>
      <c r="J713" s="1" t="str">
        <f t="shared" si="66"/>
        <v/>
      </c>
      <c r="K713" s="1" t="str">
        <f>IF(LENB(J713),COUNTIF(J$2:J713,"●"),"")</f>
        <v/>
      </c>
      <c r="L713" s="1" t="str">
        <f t="shared" si="70"/>
        <v/>
      </c>
      <c r="M713" s="1" t="str">
        <f t="shared" si="71"/>
        <v/>
      </c>
      <c r="O713" s="1" t="str">
        <f t="shared" si="67"/>
        <v/>
      </c>
      <c r="P713" s="1" t="str">
        <f t="shared" si="68"/>
        <v/>
      </c>
      <c r="Q713" s="1" t="str">
        <f t="shared" si="69"/>
        <v/>
      </c>
    </row>
    <row r="714" spans="4:17" x14ac:dyDescent="0.55000000000000004">
      <c r="D714" s="1">
        <v>712</v>
      </c>
      <c r="E714" s="1" t="str">
        <f>IFERROR(INDEX(title!$A$2:$A$2049,MATCH($D714,title!$C$2:$C$2049,0),1),"")</f>
        <v/>
      </c>
      <c r="F714" s="1" t="str">
        <f>IFERROR(INDEX(title!$B$2:$B$2049,MATCH($D714,title!$C$2:$C$2049,0),1),"")</f>
        <v/>
      </c>
      <c r="G714" s="1" t="str">
        <f>IFERROR(INDEX(title!$C$2:$C$2049,MATCH($D714,title!$C$2:$C$2049,0),1),"")</f>
        <v/>
      </c>
      <c r="H714" s="1" t="str">
        <f>IFERROR(INDEX(title!$D$2:$D$2049,MATCH($D714,title!$C$2:$C$2049,0),1),"")</f>
        <v/>
      </c>
      <c r="I714" s="1" t="str">
        <f>IFERROR(INDEX(title!$E$2:$E$2049,MATCH($D714,title!$C$2:$C$2049,0),1),"")</f>
        <v/>
      </c>
      <c r="J714" s="1" t="str">
        <f t="shared" si="66"/>
        <v/>
      </c>
      <c r="K714" s="1" t="str">
        <f>IF(LENB(J714),COUNTIF(J$2:J714,"●"),"")</f>
        <v/>
      </c>
      <c r="L714" s="1" t="str">
        <f t="shared" si="70"/>
        <v/>
      </c>
      <c r="M714" s="1" t="str">
        <f t="shared" si="71"/>
        <v/>
      </c>
      <c r="O714" s="1" t="str">
        <f t="shared" si="67"/>
        <v/>
      </c>
      <c r="P714" s="1" t="str">
        <f t="shared" si="68"/>
        <v/>
      </c>
      <c r="Q714" s="1" t="str">
        <f t="shared" si="69"/>
        <v/>
      </c>
    </row>
    <row r="715" spans="4:17" x14ac:dyDescent="0.55000000000000004">
      <c r="D715" s="1">
        <v>713</v>
      </c>
      <c r="E715" s="1" t="str">
        <f>IFERROR(INDEX(title!$A$2:$A$2049,MATCH($D715,title!$C$2:$C$2049,0),1),"")</f>
        <v/>
      </c>
      <c r="F715" s="1" t="str">
        <f>IFERROR(INDEX(title!$B$2:$B$2049,MATCH($D715,title!$C$2:$C$2049,0),1),"")</f>
        <v/>
      </c>
      <c r="G715" s="1" t="str">
        <f>IFERROR(INDEX(title!$C$2:$C$2049,MATCH($D715,title!$C$2:$C$2049,0),1),"")</f>
        <v/>
      </c>
      <c r="H715" s="1" t="str">
        <f>IFERROR(INDEX(title!$D$2:$D$2049,MATCH($D715,title!$C$2:$C$2049,0),1),"")</f>
        <v/>
      </c>
      <c r="I715" s="1" t="str">
        <f>IFERROR(INDEX(title!$E$2:$E$2049,MATCH($D715,title!$C$2:$C$2049,0),1),"")</f>
        <v/>
      </c>
      <c r="J715" s="1" t="str">
        <f t="shared" si="66"/>
        <v/>
      </c>
      <c r="K715" s="1" t="str">
        <f>IF(LENB(J715),COUNTIF(J$2:J715,"●"),"")</f>
        <v/>
      </c>
      <c r="L715" s="1" t="str">
        <f t="shared" si="70"/>
        <v/>
      </c>
      <c r="M715" s="1" t="str">
        <f t="shared" si="71"/>
        <v/>
      </c>
      <c r="O715" s="1" t="str">
        <f t="shared" si="67"/>
        <v/>
      </c>
      <c r="P715" s="1" t="str">
        <f t="shared" si="68"/>
        <v/>
      </c>
      <c r="Q715" s="1" t="str">
        <f t="shared" si="69"/>
        <v/>
      </c>
    </row>
    <row r="716" spans="4:17" x14ac:dyDescent="0.55000000000000004">
      <c r="D716" s="1">
        <v>714</v>
      </c>
      <c r="E716" s="1" t="str">
        <f>IFERROR(INDEX(title!$A$2:$A$2049,MATCH($D716,title!$C$2:$C$2049,0),1),"")</f>
        <v/>
      </c>
      <c r="F716" s="1" t="str">
        <f>IFERROR(INDEX(title!$B$2:$B$2049,MATCH($D716,title!$C$2:$C$2049,0),1),"")</f>
        <v/>
      </c>
      <c r="G716" s="1" t="str">
        <f>IFERROR(INDEX(title!$C$2:$C$2049,MATCH($D716,title!$C$2:$C$2049,0),1),"")</f>
        <v/>
      </c>
      <c r="H716" s="1" t="str">
        <f>IFERROR(INDEX(title!$D$2:$D$2049,MATCH($D716,title!$C$2:$C$2049,0),1),"")</f>
        <v/>
      </c>
      <c r="I716" s="1" t="str">
        <f>IFERROR(INDEX(title!$E$2:$E$2049,MATCH($D716,title!$C$2:$C$2049,0),1),"")</f>
        <v/>
      </c>
      <c r="J716" s="1" t="str">
        <f t="shared" si="66"/>
        <v/>
      </c>
      <c r="K716" s="1" t="str">
        <f>IF(LENB(J716),COUNTIF(J$2:J716,"●"),"")</f>
        <v/>
      </c>
      <c r="L716" s="1" t="str">
        <f t="shared" si="70"/>
        <v/>
      </c>
      <c r="M716" s="1" t="str">
        <f t="shared" si="71"/>
        <v/>
      </c>
      <c r="O716" s="1" t="str">
        <f t="shared" si="67"/>
        <v/>
      </c>
      <c r="P716" s="1" t="str">
        <f t="shared" si="68"/>
        <v/>
      </c>
      <c r="Q716" s="1" t="str">
        <f t="shared" si="69"/>
        <v/>
      </c>
    </row>
    <row r="717" spans="4:17" x14ac:dyDescent="0.55000000000000004">
      <c r="D717" s="1">
        <v>715</v>
      </c>
      <c r="E717" s="1" t="str">
        <f>IFERROR(INDEX(title!$A$2:$A$2049,MATCH($D717,title!$C$2:$C$2049,0),1),"")</f>
        <v/>
      </c>
      <c r="F717" s="1" t="str">
        <f>IFERROR(INDEX(title!$B$2:$B$2049,MATCH($D717,title!$C$2:$C$2049,0),1),"")</f>
        <v/>
      </c>
      <c r="G717" s="1" t="str">
        <f>IFERROR(INDEX(title!$C$2:$C$2049,MATCH($D717,title!$C$2:$C$2049,0),1),"")</f>
        <v/>
      </c>
      <c r="H717" s="1" t="str">
        <f>IFERROR(INDEX(title!$D$2:$D$2049,MATCH($D717,title!$C$2:$C$2049,0),1),"")</f>
        <v/>
      </c>
      <c r="I717" s="1" t="str">
        <f>IFERROR(INDEX(title!$E$2:$E$2049,MATCH($D717,title!$C$2:$C$2049,0),1),"")</f>
        <v/>
      </c>
      <c r="J717" s="1" t="str">
        <f t="shared" si="66"/>
        <v/>
      </c>
      <c r="K717" s="1" t="str">
        <f>IF(LENB(J717),COUNTIF(J$2:J717,"●"),"")</f>
        <v/>
      </c>
      <c r="L717" s="1" t="str">
        <f t="shared" si="70"/>
        <v/>
      </c>
      <c r="M717" s="1" t="str">
        <f t="shared" si="71"/>
        <v/>
      </c>
      <c r="O717" s="1" t="str">
        <f t="shared" si="67"/>
        <v/>
      </c>
      <c r="P717" s="1" t="str">
        <f t="shared" si="68"/>
        <v/>
      </c>
      <c r="Q717" s="1" t="str">
        <f t="shared" si="69"/>
        <v/>
      </c>
    </row>
    <row r="718" spans="4:17" x14ac:dyDescent="0.55000000000000004">
      <c r="D718" s="1">
        <v>716</v>
      </c>
      <c r="E718" s="1" t="str">
        <f>IFERROR(INDEX(title!$A$2:$A$2049,MATCH($D718,title!$C$2:$C$2049,0),1),"")</f>
        <v/>
      </c>
      <c r="F718" s="1" t="str">
        <f>IFERROR(INDEX(title!$B$2:$B$2049,MATCH($D718,title!$C$2:$C$2049,0),1),"")</f>
        <v/>
      </c>
      <c r="G718" s="1" t="str">
        <f>IFERROR(INDEX(title!$C$2:$C$2049,MATCH($D718,title!$C$2:$C$2049,0),1),"")</f>
        <v/>
      </c>
      <c r="H718" s="1" t="str">
        <f>IFERROR(INDEX(title!$D$2:$D$2049,MATCH($D718,title!$C$2:$C$2049,0),1),"")</f>
        <v/>
      </c>
      <c r="I718" s="1" t="str">
        <f>IFERROR(INDEX(title!$E$2:$E$2049,MATCH($D718,title!$C$2:$C$2049,0),1),"")</f>
        <v/>
      </c>
      <c r="J718" s="1" t="str">
        <f t="shared" si="66"/>
        <v/>
      </c>
      <c r="K718" s="1" t="str">
        <f>IF(LENB(J718),COUNTIF(J$2:J718,"●"),"")</f>
        <v/>
      </c>
      <c r="L718" s="1" t="str">
        <f t="shared" si="70"/>
        <v/>
      </c>
      <c r="M718" s="1" t="str">
        <f t="shared" si="71"/>
        <v/>
      </c>
      <c r="O718" s="1" t="str">
        <f t="shared" si="67"/>
        <v/>
      </c>
      <c r="P718" s="1" t="str">
        <f t="shared" si="68"/>
        <v/>
      </c>
      <c r="Q718" s="1" t="str">
        <f t="shared" si="69"/>
        <v/>
      </c>
    </row>
    <row r="719" spans="4:17" x14ac:dyDescent="0.55000000000000004">
      <c r="D719" s="1">
        <v>717</v>
      </c>
      <c r="E719" s="1" t="str">
        <f>IFERROR(INDEX(title!$A$2:$A$2049,MATCH($D719,title!$C$2:$C$2049,0),1),"")</f>
        <v/>
      </c>
      <c r="F719" s="1" t="str">
        <f>IFERROR(INDEX(title!$B$2:$B$2049,MATCH($D719,title!$C$2:$C$2049,0),1),"")</f>
        <v/>
      </c>
      <c r="G719" s="1" t="str">
        <f>IFERROR(INDEX(title!$C$2:$C$2049,MATCH($D719,title!$C$2:$C$2049,0),1),"")</f>
        <v/>
      </c>
      <c r="H719" s="1" t="str">
        <f>IFERROR(INDEX(title!$D$2:$D$2049,MATCH($D719,title!$C$2:$C$2049,0),1),"")</f>
        <v/>
      </c>
      <c r="I719" s="1" t="str">
        <f>IFERROR(INDEX(title!$E$2:$E$2049,MATCH($D719,title!$C$2:$C$2049,0),1),"")</f>
        <v/>
      </c>
      <c r="J719" s="1" t="str">
        <f t="shared" si="66"/>
        <v/>
      </c>
      <c r="K719" s="1" t="str">
        <f>IF(LENB(J719),COUNTIF(J$2:J719,"●"),"")</f>
        <v/>
      </c>
      <c r="L719" s="1" t="str">
        <f t="shared" si="70"/>
        <v/>
      </c>
      <c r="M719" s="1" t="str">
        <f t="shared" si="71"/>
        <v/>
      </c>
      <c r="O719" s="1" t="str">
        <f t="shared" si="67"/>
        <v/>
      </c>
      <c r="P719" s="1" t="str">
        <f t="shared" si="68"/>
        <v/>
      </c>
      <c r="Q719" s="1" t="str">
        <f t="shared" si="69"/>
        <v/>
      </c>
    </row>
    <row r="720" spans="4:17" x14ac:dyDescent="0.55000000000000004">
      <c r="D720" s="1">
        <v>718</v>
      </c>
      <c r="E720" s="1" t="str">
        <f>IFERROR(INDEX(title!$A$2:$A$2049,MATCH($D720,title!$C$2:$C$2049,0),1),"")</f>
        <v/>
      </c>
      <c r="F720" s="1" t="str">
        <f>IFERROR(INDEX(title!$B$2:$B$2049,MATCH($D720,title!$C$2:$C$2049,0),1),"")</f>
        <v/>
      </c>
      <c r="G720" s="1" t="str">
        <f>IFERROR(INDEX(title!$C$2:$C$2049,MATCH($D720,title!$C$2:$C$2049,0),1),"")</f>
        <v/>
      </c>
      <c r="H720" s="1" t="str">
        <f>IFERROR(INDEX(title!$D$2:$D$2049,MATCH($D720,title!$C$2:$C$2049,0),1),"")</f>
        <v/>
      </c>
      <c r="I720" s="1" t="str">
        <f>IFERROR(INDEX(title!$E$2:$E$2049,MATCH($D720,title!$C$2:$C$2049,0),1),"")</f>
        <v/>
      </c>
      <c r="J720" s="1" t="str">
        <f t="shared" si="66"/>
        <v/>
      </c>
      <c r="K720" s="1" t="str">
        <f>IF(LENB(J720),COUNTIF(J$2:J720,"●"),"")</f>
        <v/>
      </c>
      <c r="L720" s="1" t="str">
        <f t="shared" si="70"/>
        <v/>
      </c>
      <c r="M720" s="1" t="str">
        <f t="shared" si="71"/>
        <v/>
      </c>
      <c r="O720" s="1" t="str">
        <f t="shared" si="67"/>
        <v/>
      </c>
      <c r="P720" s="1" t="str">
        <f t="shared" si="68"/>
        <v/>
      </c>
      <c r="Q720" s="1" t="str">
        <f t="shared" si="69"/>
        <v/>
      </c>
    </row>
    <row r="721" spans="4:17" x14ac:dyDescent="0.55000000000000004">
      <c r="D721" s="1">
        <v>719</v>
      </c>
      <c r="E721" s="1" t="str">
        <f>IFERROR(INDEX(title!$A$2:$A$2049,MATCH($D721,title!$C$2:$C$2049,0),1),"")</f>
        <v/>
      </c>
      <c r="F721" s="1" t="str">
        <f>IFERROR(INDEX(title!$B$2:$B$2049,MATCH($D721,title!$C$2:$C$2049,0),1),"")</f>
        <v/>
      </c>
      <c r="G721" s="1" t="str">
        <f>IFERROR(INDEX(title!$C$2:$C$2049,MATCH($D721,title!$C$2:$C$2049,0),1),"")</f>
        <v/>
      </c>
      <c r="H721" s="1" t="str">
        <f>IFERROR(INDEX(title!$D$2:$D$2049,MATCH($D721,title!$C$2:$C$2049,0),1),"")</f>
        <v/>
      </c>
      <c r="I721" s="1" t="str">
        <f>IFERROR(INDEX(title!$E$2:$E$2049,MATCH($D721,title!$C$2:$C$2049,0),1),"")</f>
        <v/>
      </c>
      <c r="J721" s="1" t="str">
        <f t="shared" si="66"/>
        <v/>
      </c>
      <c r="K721" s="1" t="str">
        <f>IF(LENB(J721),COUNTIF(J$2:J721,"●"),"")</f>
        <v/>
      </c>
      <c r="L721" s="1" t="str">
        <f t="shared" si="70"/>
        <v/>
      </c>
      <c r="M721" s="1" t="str">
        <f t="shared" si="71"/>
        <v/>
      </c>
      <c r="O721" s="1" t="str">
        <f t="shared" si="67"/>
        <v/>
      </c>
      <c r="P721" s="1" t="str">
        <f t="shared" si="68"/>
        <v/>
      </c>
      <c r="Q721" s="1" t="str">
        <f t="shared" si="69"/>
        <v/>
      </c>
    </row>
    <row r="722" spans="4:17" x14ac:dyDescent="0.55000000000000004">
      <c r="D722" s="1">
        <v>720</v>
      </c>
      <c r="E722" s="1" t="str">
        <f>IFERROR(INDEX(title!$A$2:$A$2049,MATCH($D722,title!$C$2:$C$2049,0),1),"")</f>
        <v/>
      </c>
      <c r="F722" s="1" t="str">
        <f>IFERROR(INDEX(title!$B$2:$B$2049,MATCH($D722,title!$C$2:$C$2049,0),1),"")</f>
        <v/>
      </c>
      <c r="G722" s="1" t="str">
        <f>IFERROR(INDEX(title!$C$2:$C$2049,MATCH($D722,title!$C$2:$C$2049,0),1),"")</f>
        <v/>
      </c>
      <c r="H722" s="1" t="str">
        <f>IFERROR(INDEX(title!$D$2:$D$2049,MATCH($D722,title!$C$2:$C$2049,0),1),"")</f>
        <v/>
      </c>
      <c r="I722" s="1" t="str">
        <f>IFERROR(INDEX(title!$E$2:$E$2049,MATCH($D722,title!$C$2:$C$2049,0),1),"")</f>
        <v/>
      </c>
      <c r="J722" s="1" t="str">
        <f t="shared" si="66"/>
        <v/>
      </c>
      <c r="K722" s="1" t="str">
        <f>IF(LENB(J722),COUNTIF(J$2:J722,"●"),"")</f>
        <v/>
      </c>
      <c r="L722" s="1" t="str">
        <f t="shared" si="70"/>
        <v/>
      </c>
      <c r="M722" s="1" t="str">
        <f t="shared" si="71"/>
        <v/>
      </c>
      <c r="O722" s="1" t="str">
        <f t="shared" si="67"/>
        <v/>
      </c>
      <c r="P722" s="1" t="str">
        <f t="shared" si="68"/>
        <v/>
      </c>
      <c r="Q722" s="1" t="str">
        <f t="shared" si="69"/>
        <v/>
      </c>
    </row>
    <row r="723" spans="4:17" x14ac:dyDescent="0.55000000000000004">
      <c r="D723" s="1">
        <v>721</v>
      </c>
      <c r="E723" s="1" t="str">
        <f>IFERROR(INDEX(title!$A$2:$A$2049,MATCH($D723,title!$C$2:$C$2049,0),1),"")</f>
        <v/>
      </c>
      <c r="F723" s="1" t="str">
        <f>IFERROR(INDEX(title!$B$2:$B$2049,MATCH($D723,title!$C$2:$C$2049,0),1),"")</f>
        <v/>
      </c>
      <c r="G723" s="1" t="str">
        <f>IFERROR(INDEX(title!$C$2:$C$2049,MATCH($D723,title!$C$2:$C$2049,0),1),"")</f>
        <v/>
      </c>
      <c r="H723" s="1" t="str">
        <f>IFERROR(INDEX(title!$D$2:$D$2049,MATCH($D723,title!$C$2:$C$2049,0),1),"")</f>
        <v/>
      </c>
      <c r="I723" s="1" t="str">
        <f>IFERROR(INDEX(title!$E$2:$E$2049,MATCH($D723,title!$C$2:$C$2049,0),1),"")</f>
        <v/>
      </c>
      <c r="J723" s="1" t="str">
        <f t="shared" si="66"/>
        <v/>
      </c>
      <c r="K723" s="1" t="str">
        <f>IF(LENB(J723),COUNTIF(J$2:J723,"●"),"")</f>
        <v/>
      </c>
      <c r="L723" s="1" t="str">
        <f t="shared" si="70"/>
        <v/>
      </c>
      <c r="M723" s="1" t="str">
        <f t="shared" si="71"/>
        <v/>
      </c>
      <c r="O723" s="1" t="str">
        <f t="shared" si="67"/>
        <v/>
      </c>
      <c r="P723" s="1" t="str">
        <f t="shared" si="68"/>
        <v/>
      </c>
      <c r="Q723" s="1" t="str">
        <f t="shared" si="69"/>
        <v/>
      </c>
    </row>
    <row r="724" spans="4:17" x14ac:dyDescent="0.55000000000000004">
      <c r="D724" s="1">
        <v>722</v>
      </c>
      <c r="E724" s="1" t="str">
        <f>IFERROR(INDEX(title!$A$2:$A$2049,MATCH($D724,title!$C$2:$C$2049,0),1),"")</f>
        <v/>
      </c>
      <c r="F724" s="1" t="str">
        <f>IFERROR(INDEX(title!$B$2:$B$2049,MATCH($D724,title!$C$2:$C$2049,0),1),"")</f>
        <v/>
      </c>
      <c r="G724" s="1" t="str">
        <f>IFERROR(INDEX(title!$C$2:$C$2049,MATCH($D724,title!$C$2:$C$2049,0),1),"")</f>
        <v/>
      </c>
      <c r="H724" s="1" t="str">
        <f>IFERROR(INDEX(title!$D$2:$D$2049,MATCH($D724,title!$C$2:$C$2049,0),1),"")</f>
        <v/>
      </c>
      <c r="I724" s="1" t="str">
        <f>IFERROR(INDEX(title!$E$2:$E$2049,MATCH($D724,title!$C$2:$C$2049,0),1),"")</f>
        <v/>
      </c>
      <c r="J724" s="1" t="str">
        <f t="shared" si="66"/>
        <v/>
      </c>
      <c r="K724" s="1" t="str">
        <f>IF(LENB(J724),COUNTIF(J$2:J724,"●"),"")</f>
        <v/>
      </c>
      <c r="L724" s="1" t="str">
        <f t="shared" si="70"/>
        <v/>
      </c>
      <c r="M724" s="1" t="str">
        <f t="shared" si="71"/>
        <v/>
      </c>
      <c r="O724" s="1" t="str">
        <f t="shared" si="67"/>
        <v/>
      </c>
      <c r="P724" s="1" t="str">
        <f t="shared" si="68"/>
        <v/>
      </c>
      <c r="Q724" s="1" t="str">
        <f t="shared" si="69"/>
        <v/>
      </c>
    </row>
    <row r="725" spans="4:17" x14ac:dyDescent="0.55000000000000004">
      <c r="D725" s="1">
        <v>723</v>
      </c>
      <c r="E725" s="1" t="str">
        <f>IFERROR(INDEX(title!$A$2:$A$2049,MATCH($D725,title!$C$2:$C$2049,0),1),"")</f>
        <v/>
      </c>
      <c r="F725" s="1" t="str">
        <f>IFERROR(INDEX(title!$B$2:$B$2049,MATCH($D725,title!$C$2:$C$2049,0),1),"")</f>
        <v/>
      </c>
      <c r="G725" s="1" t="str">
        <f>IFERROR(INDEX(title!$C$2:$C$2049,MATCH($D725,title!$C$2:$C$2049,0),1),"")</f>
        <v/>
      </c>
      <c r="H725" s="1" t="str">
        <f>IFERROR(INDEX(title!$D$2:$D$2049,MATCH($D725,title!$C$2:$C$2049,0),1),"")</f>
        <v/>
      </c>
      <c r="I725" s="1" t="str">
        <f>IFERROR(INDEX(title!$E$2:$E$2049,MATCH($D725,title!$C$2:$C$2049,0),1),"")</f>
        <v/>
      </c>
      <c r="J725" s="1" t="str">
        <f t="shared" si="66"/>
        <v/>
      </c>
      <c r="K725" s="1" t="str">
        <f>IF(LENB(J725),COUNTIF(J$2:J725,"●"),"")</f>
        <v/>
      </c>
      <c r="L725" s="1" t="str">
        <f t="shared" si="70"/>
        <v/>
      </c>
      <c r="M725" s="1" t="str">
        <f t="shared" si="71"/>
        <v/>
      </c>
      <c r="O725" s="1" t="str">
        <f t="shared" si="67"/>
        <v/>
      </c>
      <c r="P725" s="1" t="str">
        <f t="shared" si="68"/>
        <v/>
      </c>
      <c r="Q725" s="1" t="str">
        <f t="shared" si="69"/>
        <v/>
      </c>
    </row>
    <row r="726" spans="4:17" x14ac:dyDescent="0.55000000000000004">
      <c r="D726" s="1">
        <v>724</v>
      </c>
      <c r="E726" s="1" t="str">
        <f>IFERROR(INDEX(title!$A$2:$A$2049,MATCH($D726,title!$C$2:$C$2049,0),1),"")</f>
        <v/>
      </c>
      <c r="F726" s="1" t="str">
        <f>IFERROR(INDEX(title!$B$2:$B$2049,MATCH($D726,title!$C$2:$C$2049,0),1),"")</f>
        <v/>
      </c>
      <c r="G726" s="1" t="str">
        <f>IFERROR(INDEX(title!$C$2:$C$2049,MATCH($D726,title!$C$2:$C$2049,0),1),"")</f>
        <v/>
      </c>
      <c r="H726" s="1" t="str">
        <f>IFERROR(INDEX(title!$D$2:$D$2049,MATCH($D726,title!$C$2:$C$2049,0),1),"")</f>
        <v/>
      </c>
      <c r="I726" s="1" t="str">
        <f>IFERROR(INDEX(title!$E$2:$E$2049,MATCH($D726,title!$C$2:$C$2049,0),1),"")</f>
        <v/>
      </c>
      <c r="J726" s="1" t="str">
        <f t="shared" si="66"/>
        <v/>
      </c>
      <c r="K726" s="1" t="str">
        <f>IF(LENB(J726),COUNTIF(J$2:J726,"●"),"")</f>
        <v/>
      </c>
      <c r="L726" s="1" t="str">
        <f t="shared" si="70"/>
        <v/>
      </c>
      <c r="M726" s="1" t="str">
        <f t="shared" si="71"/>
        <v/>
      </c>
      <c r="O726" s="1" t="str">
        <f t="shared" si="67"/>
        <v/>
      </c>
      <c r="P726" s="1" t="str">
        <f t="shared" si="68"/>
        <v/>
      </c>
      <c r="Q726" s="1" t="str">
        <f t="shared" si="69"/>
        <v/>
      </c>
    </row>
    <row r="727" spans="4:17" x14ac:dyDescent="0.55000000000000004">
      <c r="D727" s="1">
        <v>725</v>
      </c>
      <c r="E727" s="1" t="str">
        <f>IFERROR(INDEX(title!$A$2:$A$2049,MATCH($D727,title!$C$2:$C$2049,0),1),"")</f>
        <v/>
      </c>
      <c r="F727" s="1" t="str">
        <f>IFERROR(INDEX(title!$B$2:$B$2049,MATCH($D727,title!$C$2:$C$2049,0),1),"")</f>
        <v/>
      </c>
      <c r="G727" s="1" t="str">
        <f>IFERROR(INDEX(title!$C$2:$C$2049,MATCH($D727,title!$C$2:$C$2049,0),1),"")</f>
        <v/>
      </c>
      <c r="H727" s="1" t="str">
        <f>IFERROR(INDEX(title!$D$2:$D$2049,MATCH($D727,title!$C$2:$C$2049,0),1),"")</f>
        <v/>
      </c>
      <c r="I727" s="1" t="str">
        <f>IFERROR(INDEX(title!$E$2:$E$2049,MATCH($D727,title!$C$2:$C$2049,0),1),"")</f>
        <v/>
      </c>
      <c r="J727" s="1" t="str">
        <f t="shared" si="66"/>
        <v/>
      </c>
      <c r="K727" s="1" t="str">
        <f>IF(LENB(J727),COUNTIF(J$2:J727,"●"),"")</f>
        <v/>
      </c>
      <c r="L727" s="1" t="str">
        <f t="shared" si="70"/>
        <v/>
      </c>
      <c r="M727" s="1" t="str">
        <f t="shared" si="71"/>
        <v/>
      </c>
      <c r="O727" s="1" t="str">
        <f t="shared" si="67"/>
        <v/>
      </c>
      <c r="P727" s="1" t="str">
        <f t="shared" si="68"/>
        <v/>
      </c>
      <c r="Q727" s="1" t="str">
        <f t="shared" si="69"/>
        <v/>
      </c>
    </row>
    <row r="728" spans="4:17" x14ac:dyDescent="0.55000000000000004">
      <c r="D728" s="1">
        <v>726</v>
      </c>
      <c r="E728" s="1" t="str">
        <f>IFERROR(INDEX(title!$A$2:$A$2049,MATCH($D728,title!$C$2:$C$2049,0),1),"")</f>
        <v/>
      </c>
      <c r="F728" s="1" t="str">
        <f>IFERROR(INDEX(title!$B$2:$B$2049,MATCH($D728,title!$C$2:$C$2049,0),1),"")</f>
        <v/>
      </c>
      <c r="G728" s="1" t="str">
        <f>IFERROR(INDEX(title!$C$2:$C$2049,MATCH($D728,title!$C$2:$C$2049,0),1),"")</f>
        <v/>
      </c>
      <c r="H728" s="1" t="str">
        <f>IFERROR(INDEX(title!$D$2:$D$2049,MATCH($D728,title!$C$2:$C$2049,0),1),"")</f>
        <v/>
      </c>
      <c r="I728" s="1" t="str">
        <f>IFERROR(INDEX(title!$E$2:$E$2049,MATCH($D728,title!$C$2:$C$2049,0),1),"")</f>
        <v/>
      </c>
      <c r="J728" s="1" t="str">
        <f t="shared" si="66"/>
        <v/>
      </c>
      <c r="K728" s="1" t="str">
        <f>IF(LENB(J728),COUNTIF(J$2:J728,"●"),"")</f>
        <v/>
      </c>
      <c r="L728" s="1" t="str">
        <f t="shared" si="70"/>
        <v/>
      </c>
      <c r="M728" s="1" t="str">
        <f t="shared" si="71"/>
        <v/>
      </c>
      <c r="O728" s="1" t="str">
        <f t="shared" si="67"/>
        <v/>
      </c>
      <c r="P728" s="1" t="str">
        <f t="shared" si="68"/>
        <v/>
      </c>
      <c r="Q728" s="1" t="str">
        <f t="shared" si="69"/>
        <v/>
      </c>
    </row>
    <row r="729" spans="4:17" x14ac:dyDescent="0.55000000000000004">
      <c r="D729" s="1">
        <v>727</v>
      </c>
      <c r="E729" s="1" t="str">
        <f>IFERROR(INDEX(title!$A$2:$A$2049,MATCH($D729,title!$C$2:$C$2049,0),1),"")</f>
        <v/>
      </c>
      <c r="F729" s="1" t="str">
        <f>IFERROR(INDEX(title!$B$2:$B$2049,MATCH($D729,title!$C$2:$C$2049,0),1),"")</f>
        <v/>
      </c>
      <c r="G729" s="1" t="str">
        <f>IFERROR(INDEX(title!$C$2:$C$2049,MATCH($D729,title!$C$2:$C$2049,0),1),"")</f>
        <v/>
      </c>
      <c r="H729" s="1" t="str">
        <f>IFERROR(INDEX(title!$D$2:$D$2049,MATCH($D729,title!$C$2:$C$2049,0),1),"")</f>
        <v/>
      </c>
      <c r="I729" s="1" t="str">
        <f>IFERROR(INDEX(title!$E$2:$E$2049,MATCH($D729,title!$C$2:$C$2049,0),1),"")</f>
        <v/>
      </c>
      <c r="J729" s="1" t="str">
        <f t="shared" si="66"/>
        <v/>
      </c>
      <c r="K729" s="1" t="str">
        <f>IF(LENB(J729),COUNTIF(J$2:J729,"●"),"")</f>
        <v/>
      </c>
      <c r="L729" s="1" t="str">
        <f t="shared" si="70"/>
        <v/>
      </c>
      <c r="M729" s="1" t="str">
        <f t="shared" si="71"/>
        <v/>
      </c>
      <c r="O729" s="1" t="str">
        <f t="shared" si="67"/>
        <v/>
      </c>
      <c r="P729" s="1" t="str">
        <f t="shared" si="68"/>
        <v/>
      </c>
      <c r="Q729" s="1" t="str">
        <f t="shared" si="69"/>
        <v/>
      </c>
    </row>
    <row r="730" spans="4:17" x14ac:dyDescent="0.55000000000000004">
      <c r="D730" s="1">
        <v>728</v>
      </c>
      <c r="E730" s="1" t="str">
        <f>IFERROR(INDEX(title!$A$2:$A$2049,MATCH($D730,title!$C$2:$C$2049,0),1),"")</f>
        <v/>
      </c>
      <c r="F730" s="1" t="str">
        <f>IFERROR(INDEX(title!$B$2:$B$2049,MATCH($D730,title!$C$2:$C$2049,0),1),"")</f>
        <v/>
      </c>
      <c r="G730" s="1" t="str">
        <f>IFERROR(INDEX(title!$C$2:$C$2049,MATCH($D730,title!$C$2:$C$2049,0),1),"")</f>
        <v/>
      </c>
      <c r="H730" s="1" t="str">
        <f>IFERROR(INDEX(title!$D$2:$D$2049,MATCH($D730,title!$C$2:$C$2049,0),1),"")</f>
        <v/>
      </c>
      <c r="I730" s="1" t="str">
        <f>IFERROR(INDEX(title!$E$2:$E$2049,MATCH($D730,title!$C$2:$C$2049,0),1),"")</f>
        <v/>
      </c>
      <c r="J730" s="1" t="str">
        <f t="shared" si="66"/>
        <v/>
      </c>
      <c r="K730" s="1" t="str">
        <f>IF(LENB(J730),COUNTIF(J$2:J730,"●"),"")</f>
        <v/>
      </c>
      <c r="L730" s="1" t="str">
        <f t="shared" si="70"/>
        <v/>
      </c>
      <c r="M730" s="1" t="str">
        <f t="shared" si="71"/>
        <v/>
      </c>
      <c r="O730" s="1" t="str">
        <f t="shared" si="67"/>
        <v/>
      </c>
      <c r="P730" s="1" t="str">
        <f t="shared" si="68"/>
        <v/>
      </c>
      <c r="Q730" s="1" t="str">
        <f t="shared" si="69"/>
        <v/>
      </c>
    </row>
    <row r="731" spans="4:17" x14ac:dyDescent="0.55000000000000004">
      <c r="D731" s="1">
        <v>729</v>
      </c>
      <c r="E731" s="1" t="str">
        <f>IFERROR(INDEX(title!$A$2:$A$2049,MATCH($D731,title!$C$2:$C$2049,0),1),"")</f>
        <v/>
      </c>
      <c r="F731" s="1" t="str">
        <f>IFERROR(INDEX(title!$B$2:$B$2049,MATCH($D731,title!$C$2:$C$2049,0),1),"")</f>
        <v/>
      </c>
      <c r="G731" s="1" t="str">
        <f>IFERROR(INDEX(title!$C$2:$C$2049,MATCH($D731,title!$C$2:$C$2049,0),1),"")</f>
        <v/>
      </c>
      <c r="H731" s="1" t="str">
        <f>IFERROR(INDEX(title!$D$2:$D$2049,MATCH($D731,title!$C$2:$C$2049,0),1),"")</f>
        <v/>
      </c>
      <c r="I731" s="1" t="str">
        <f>IFERROR(INDEX(title!$E$2:$E$2049,MATCH($D731,title!$C$2:$C$2049,0),1),"")</f>
        <v/>
      </c>
      <c r="J731" s="1" t="str">
        <f t="shared" si="66"/>
        <v/>
      </c>
      <c r="K731" s="1" t="str">
        <f>IF(LENB(J731),COUNTIF(J$2:J731,"●"),"")</f>
        <v/>
      </c>
      <c r="L731" s="1" t="str">
        <f t="shared" si="70"/>
        <v/>
      </c>
      <c r="M731" s="1" t="str">
        <f t="shared" si="71"/>
        <v/>
      </c>
      <c r="O731" s="1" t="str">
        <f t="shared" si="67"/>
        <v/>
      </c>
      <c r="P731" s="1" t="str">
        <f t="shared" si="68"/>
        <v/>
      </c>
      <c r="Q731" s="1" t="str">
        <f t="shared" si="69"/>
        <v/>
      </c>
    </row>
    <row r="732" spans="4:17" x14ac:dyDescent="0.55000000000000004">
      <c r="D732" s="1">
        <v>730</v>
      </c>
      <c r="E732" s="1" t="str">
        <f>IFERROR(INDEX(title!$A$2:$A$2049,MATCH($D732,title!$C$2:$C$2049,0),1),"")</f>
        <v/>
      </c>
      <c r="F732" s="1" t="str">
        <f>IFERROR(INDEX(title!$B$2:$B$2049,MATCH($D732,title!$C$2:$C$2049,0),1),"")</f>
        <v/>
      </c>
      <c r="G732" s="1" t="str">
        <f>IFERROR(INDEX(title!$C$2:$C$2049,MATCH($D732,title!$C$2:$C$2049,0),1),"")</f>
        <v/>
      </c>
      <c r="H732" s="1" t="str">
        <f>IFERROR(INDEX(title!$D$2:$D$2049,MATCH($D732,title!$C$2:$C$2049,0),1),"")</f>
        <v/>
      </c>
      <c r="I732" s="1" t="str">
        <f>IFERROR(INDEX(title!$E$2:$E$2049,MATCH($D732,title!$C$2:$C$2049,0),1),"")</f>
        <v/>
      </c>
      <c r="J732" s="1" t="str">
        <f t="shared" si="66"/>
        <v/>
      </c>
      <c r="K732" s="1" t="str">
        <f>IF(LENB(J732),COUNTIF(J$2:J732,"●"),"")</f>
        <v/>
      </c>
      <c r="L732" s="1" t="str">
        <f t="shared" si="70"/>
        <v/>
      </c>
      <c r="M732" s="1" t="str">
        <f t="shared" si="71"/>
        <v/>
      </c>
      <c r="O732" s="1" t="str">
        <f t="shared" si="67"/>
        <v/>
      </c>
      <c r="P732" s="1" t="str">
        <f t="shared" si="68"/>
        <v/>
      </c>
      <c r="Q732" s="1" t="str">
        <f t="shared" si="69"/>
        <v/>
      </c>
    </row>
    <row r="733" spans="4:17" x14ac:dyDescent="0.55000000000000004">
      <c r="D733" s="1">
        <v>731</v>
      </c>
      <c r="E733" s="1" t="str">
        <f>IFERROR(INDEX(title!$A$2:$A$2049,MATCH($D733,title!$C$2:$C$2049,0),1),"")</f>
        <v/>
      </c>
      <c r="F733" s="1" t="str">
        <f>IFERROR(INDEX(title!$B$2:$B$2049,MATCH($D733,title!$C$2:$C$2049,0),1),"")</f>
        <v/>
      </c>
      <c r="G733" s="1" t="str">
        <f>IFERROR(INDEX(title!$C$2:$C$2049,MATCH($D733,title!$C$2:$C$2049,0),1),"")</f>
        <v/>
      </c>
      <c r="H733" s="1" t="str">
        <f>IFERROR(INDEX(title!$D$2:$D$2049,MATCH($D733,title!$C$2:$C$2049,0),1),"")</f>
        <v/>
      </c>
      <c r="I733" s="1" t="str">
        <f>IFERROR(INDEX(title!$E$2:$E$2049,MATCH($D733,title!$C$2:$C$2049,0),1),"")</f>
        <v/>
      </c>
      <c r="J733" s="1" t="str">
        <f t="shared" si="66"/>
        <v/>
      </c>
      <c r="K733" s="1" t="str">
        <f>IF(LENB(J733),COUNTIF(J$2:J733,"●"),"")</f>
        <v/>
      </c>
      <c r="L733" s="1" t="str">
        <f t="shared" si="70"/>
        <v/>
      </c>
      <c r="M733" s="1" t="str">
        <f t="shared" si="71"/>
        <v/>
      </c>
      <c r="O733" s="1" t="str">
        <f t="shared" si="67"/>
        <v/>
      </c>
      <c r="P733" s="1" t="str">
        <f t="shared" si="68"/>
        <v/>
      </c>
      <c r="Q733" s="1" t="str">
        <f t="shared" si="69"/>
        <v/>
      </c>
    </row>
    <row r="734" spans="4:17" x14ac:dyDescent="0.55000000000000004">
      <c r="D734" s="1">
        <v>732</v>
      </c>
      <c r="E734" s="1" t="str">
        <f>IFERROR(INDEX(title!$A$2:$A$2049,MATCH($D734,title!$C$2:$C$2049,0),1),"")</f>
        <v/>
      </c>
      <c r="F734" s="1" t="str">
        <f>IFERROR(INDEX(title!$B$2:$B$2049,MATCH($D734,title!$C$2:$C$2049,0),1),"")</f>
        <v/>
      </c>
      <c r="G734" s="1" t="str">
        <f>IFERROR(INDEX(title!$C$2:$C$2049,MATCH($D734,title!$C$2:$C$2049,0),1),"")</f>
        <v/>
      </c>
      <c r="H734" s="1" t="str">
        <f>IFERROR(INDEX(title!$D$2:$D$2049,MATCH($D734,title!$C$2:$C$2049,0),1),"")</f>
        <v/>
      </c>
      <c r="I734" s="1" t="str">
        <f>IFERROR(INDEX(title!$E$2:$E$2049,MATCH($D734,title!$C$2:$C$2049,0),1),"")</f>
        <v/>
      </c>
      <c r="J734" s="1" t="str">
        <f t="shared" si="66"/>
        <v/>
      </c>
      <c r="K734" s="1" t="str">
        <f>IF(LENB(J734),COUNTIF(J$2:J734,"●"),"")</f>
        <v/>
      </c>
      <c r="L734" s="1" t="str">
        <f t="shared" si="70"/>
        <v/>
      </c>
      <c r="M734" s="1" t="str">
        <f t="shared" si="71"/>
        <v/>
      </c>
      <c r="O734" s="1" t="str">
        <f t="shared" si="67"/>
        <v/>
      </c>
      <c r="P734" s="1" t="str">
        <f t="shared" si="68"/>
        <v/>
      </c>
      <c r="Q734" s="1" t="str">
        <f t="shared" si="69"/>
        <v/>
      </c>
    </row>
    <row r="735" spans="4:17" x14ac:dyDescent="0.55000000000000004">
      <c r="D735" s="1">
        <v>733</v>
      </c>
      <c r="E735" s="1" t="str">
        <f>IFERROR(INDEX(title!$A$2:$A$2049,MATCH($D735,title!$C$2:$C$2049,0),1),"")</f>
        <v/>
      </c>
      <c r="F735" s="1" t="str">
        <f>IFERROR(INDEX(title!$B$2:$B$2049,MATCH($D735,title!$C$2:$C$2049,0),1),"")</f>
        <v/>
      </c>
      <c r="G735" s="1" t="str">
        <f>IFERROR(INDEX(title!$C$2:$C$2049,MATCH($D735,title!$C$2:$C$2049,0),1),"")</f>
        <v/>
      </c>
      <c r="H735" s="1" t="str">
        <f>IFERROR(INDEX(title!$D$2:$D$2049,MATCH($D735,title!$C$2:$C$2049,0),1),"")</f>
        <v/>
      </c>
      <c r="I735" s="1" t="str">
        <f>IFERROR(INDEX(title!$E$2:$E$2049,MATCH($D735,title!$C$2:$C$2049,0),1),"")</f>
        <v/>
      </c>
      <c r="J735" s="1" t="str">
        <f t="shared" si="66"/>
        <v/>
      </c>
      <c r="K735" s="1" t="str">
        <f>IF(LENB(J735),COUNTIF(J$2:J735,"●"),"")</f>
        <v/>
      </c>
      <c r="L735" s="1" t="str">
        <f t="shared" si="70"/>
        <v/>
      </c>
      <c r="M735" s="1" t="str">
        <f t="shared" si="71"/>
        <v/>
      </c>
      <c r="O735" s="1" t="str">
        <f t="shared" si="67"/>
        <v/>
      </c>
      <c r="P735" s="1" t="str">
        <f t="shared" si="68"/>
        <v/>
      </c>
      <c r="Q735" s="1" t="str">
        <f t="shared" si="69"/>
        <v/>
      </c>
    </row>
    <row r="736" spans="4:17" x14ac:dyDescent="0.55000000000000004">
      <c r="D736" s="1">
        <v>734</v>
      </c>
      <c r="E736" s="1" t="str">
        <f>IFERROR(INDEX(title!$A$2:$A$2049,MATCH($D736,title!$C$2:$C$2049,0),1),"")</f>
        <v/>
      </c>
      <c r="F736" s="1" t="str">
        <f>IFERROR(INDEX(title!$B$2:$B$2049,MATCH($D736,title!$C$2:$C$2049,0),1),"")</f>
        <v/>
      </c>
      <c r="G736" s="1" t="str">
        <f>IFERROR(INDEX(title!$C$2:$C$2049,MATCH($D736,title!$C$2:$C$2049,0),1),"")</f>
        <v/>
      </c>
      <c r="H736" s="1" t="str">
        <f>IFERROR(INDEX(title!$D$2:$D$2049,MATCH($D736,title!$C$2:$C$2049,0),1),"")</f>
        <v/>
      </c>
      <c r="I736" s="1" t="str">
        <f>IFERROR(INDEX(title!$E$2:$E$2049,MATCH($D736,title!$C$2:$C$2049,0),1),"")</f>
        <v/>
      </c>
      <c r="J736" s="1" t="str">
        <f t="shared" si="66"/>
        <v/>
      </c>
      <c r="K736" s="1" t="str">
        <f>IF(LENB(J736),COUNTIF(J$2:J736,"●"),"")</f>
        <v/>
      </c>
      <c r="L736" s="1" t="str">
        <f t="shared" si="70"/>
        <v/>
      </c>
      <c r="M736" s="1" t="str">
        <f t="shared" si="71"/>
        <v/>
      </c>
      <c r="O736" s="1" t="str">
        <f t="shared" si="67"/>
        <v/>
      </c>
      <c r="P736" s="1" t="str">
        <f t="shared" si="68"/>
        <v/>
      </c>
      <c r="Q736" s="1" t="str">
        <f t="shared" si="69"/>
        <v/>
      </c>
    </row>
    <row r="737" spans="4:17" x14ac:dyDescent="0.55000000000000004">
      <c r="D737" s="1">
        <v>735</v>
      </c>
      <c r="E737" s="1" t="str">
        <f>IFERROR(INDEX(title!$A$2:$A$2049,MATCH($D737,title!$C$2:$C$2049,0),1),"")</f>
        <v/>
      </c>
      <c r="F737" s="1" t="str">
        <f>IFERROR(INDEX(title!$B$2:$B$2049,MATCH($D737,title!$C$2:$C$2049,0),1),"")</f>
        <v/>
      </c>
      <c r="G737" s="1" t="str">
        <f>IFERROR(INDEX(title!$C$2:$C$2049,MATCH($D737,title!$C$2:$C$2049,0),1),"")</f>
        <v/>
      </c>
      <c r="H737" s="1" t="str">
        <f>IFERROR(INDEX(title!$D$2:$D$2049,MATCH($D737,title!$C$2:$C$2049,0),1),"")</f>
        <v/>
      </c>
      <c r="I737" s="1" t="str">
        <f>IFERROR(INDEX(title!$E$2:$E$2049,MATCH($D737,title!$C$2:$C$2049,0),1),"")</f>
        <v/>
      </c>
      <c r="J737" s="1" t="str">
        <f t="shared" si="66"/>
        <v/>
      </c>
      <c r="K737" s="1" t="str">
        <f>IF(LENB(J737),COUNTIF(J$2:J737,"●"),"")</f>
        <v/>
      </c>
      <c r="L737" s="1" t="str">
        <f t="shared" si="70"/>
        <v/>
      </c>
      <c r="M737" s="1" t="str">
        <f t="shared" si="71"/>
        <v/>
      </c>
      <c r="O737" s="1" t="str">
        <f t="shared" si="67"/>
        <v/>
      </c>
      <c r="P737" s="1" t="str">
        <f t="shared" si="68"/>
        <v/>
      </c>
      <c r="Q737" s="1" t="str">
        <f t="shared" si="69"/>
        <v/>
      </c>
    </row>
    <row r="738" spans="4:17" x14ac:dyDescent="0.55000000000000004">
      <c r="D738" s="1">
        <v>736</v>
      </c>
      <c r="E738" s="1" t="str">
        <f>IFERROR(INDEX(title!$A$2:$A$2049,MATCH($D738,title!$C$2:$C$2049,0),1),"")</f>
        <v/>
      </c>
      <c r="F738" s="1" t="str">
        <f>IFERROR(INDEX(title!$B$2:$B$2049,MATCH($D738,title!$C$2:$C$2049,0),1),"")</f>
        <v/>
      </c>
      <c r="G738" s="1" t="str">
        <f>IFERROR(INDEX(title!$C$2:$C$2049,MATCH($D738,title!$C$2:$C$2049,0),1),"")</f>
        <v/>
      </c>
      <c r="H738" s="1" t="str">
        <f>IFERROR(INDEX(title!$D$2:$D$2049,MATCH($D738,title!$C$2:$C$2049,0),1),"")</f>
        <v/>
      </c>
      <c r="I738" s="1" t="str">
        <f>IFERROR(INDEX(title!$E$2:$E$2049,MATCH($D738,title!$C$2:$C$2049,0),1),"")</f>
        <v/>
      </c>
      <c r="J738" s="1" t="str">
        <f t="shared" si="66"/>
        <v/>
      </c>
      <c r="K738" s="1" t="str">
        <f>IF(LENB(J738),COUNTIF(J$2:J738,"●"),"")</f>
        <v/>
      </c>
      <c r="L738" s="1" t="str">
        <f t="shared" si="70"/>
        <v/>
      </c>
      <c r="M738" s="1" t="str">
        <f t="shared" si="71"/>
        <v/>
      </c>
      <c r="O738" s="1" t="str">
        <f t="shared" si="67"/>
        <v/>
      </c>
      <c r="P738" s="1" t="str">
        <f t="shared" si="68"/>
        <v/>
      </c>
      <c r="Q738" s="1" t="str">
        <f t="shared" si="69"/>
        <v/>
      </c>
    </row>
    <row r="739" spans="4:17" x14ac:dyDescent="0.55000000000000004">
      <c r="D739" s="1">
        <v>737</v>
      </c>
      <c r="E739" s="1" t="str">
        <f>IFERROR(INDEX(title!$A$2:$A$2049,MATCH($D739,title!$C$2:$C$2049,0),1),"")</f>
        <v/>
      </c>
      <c r="F739" s="1" t="str">
        <f>IFERROR(INDEX(title!$B$2:$B$2049,MATCH($D739,title!$C$2:$C$2049,0),1),"")</f>
        <v/>
      </c>
      <c r="G739" s="1" t="str">
        <f>IFERROR(INDEX(title!$C$2:$C$2049,MATCH($D739,title!$C$2:$C$2049,0),1),"")</f>
        <v/>
      </c>
      <c r="H739" s="1" t="str">
        <f>IFERROR(INDEX(title!$D$2:$D$2049,MATCH($D739,title!$C$2:$C$2049,0),1),"")</f>
        <v/>
      </c>
      <c r="I739" s="1" t="str">
        <f>IFERROR(INDEX(title!$E$2:$E$2049,MATCH($D739,title!$C$2:$C$2049,0),1),"")</f>
        <v/>
      </c>
      <c r="J739" s="1" t="str">
        <f t="shared" si="66"/>
        <v/>
      </c>
      <c r="K739" s="1" t="str">
        <f>IF(LENB(J739),COUNTIF(J$2:J739,"●"),"")</f>
        <v/>
      </c>
      <c r="L739" s="1" t="str">
        <f t="shared" si="70"/>
        <v/>
      </c>
      <c r="M739" s="1" t="str">
        <f t="shared" si="71"/>
        <v/>
      </c>
      <c r="O739" s="1" t="str">
        <f t="shared" si="67"/>
        <v/>
      </c>
      <c r="P739" s="1" t="str">
        <f t="shared" si="68"/>
        <v/>
      </c>
      <c r="Q739" s="1" t="str">
        <f t="shared" si="69"/>
        <v/>
      </c>
    </row>
    <row r="740" spans="4:17" x14ac:dyDescent="0.55000000000000004">
      <c r="D740" s="1">
        <v>738</v>
      </c>
      <c r="E740" s="1" t="str">
        <f>IFERROR(INDEX(title!$A$2:$A$2049,MATCH($D740,title!$C$2:$C$2049,0),1),"")</f>
        <v/>
      </c>
      <c r="F740" s="1" t="str">
        <f>IFERROR(INDEX(title!$B$2:$B$2049,MATCH($D740,title!$C$2:$C$2049,0),1),"")</f>
        <v/>
      </c>
      <c r="G740" s="1" t="str">
        <f>IFERROR(INDEX(title!$C$2:$C$2049,MATCH($D740,title!$C$2:$C$2049,0),1),"")</f>
        <v/>
      </c>
      <c r="H740" s="1" t="str">
        <f>IFERROR(INDEX(title!$D$2:$D$2049,MATCH($D740,title!$C$2:$C$2049,0),1),"")</f>
        <v/>
      </c>
      <c r="I740" s="1" t="str">
        <f>IFERROR(INDEX(title!$E$2:$E$2049,MATCH($D740,title!$C$2:$C$2049,0),1),"")</f>
        <v/>
      </c>
      <c r="J740" s="1" t="str">
        <f t="shared" si="66"/>
        <v/>
      </c>
      <c r="K740" s="1" t="str">
        <f>IF(LENB(J740),COUNTIF(J$2:J740,"●"),"")</f>
        <v/>
      </c>
      <c r="L740" s="1" t="str">
        <f t="shared" si="70"/>
        <v/>
      </c>
      <c r="M740" s="1" t="str">
        <f t="shared" si="71"/>
        <v/>
      </c>
      <c r="O740" s="1" t="str">
        <f t="shared" si="67"/>
        <v/>
      </c>
      <c r="P740" s="1" t="str">
        <f t="shared" si="68"/>
        <v/>
      </c>
      <c r="Q740" s="1" t="str">
        <f t="shared" si="69"/>
        <v/>
      </c>
    </row>
    <row r="741" spans="4:17" x14ac:dyDescent="0.55000000000000004">
      <c r="D741" s="1">
        <v>739</v>
      </c>
      <c r="E741" s="1" t="str">
        <f>IFERROR(INDEX(title!$A$2:$A$2049,MATCH($D741,title!$C$2:$C$2049,0),1),"")</f>
        <v/>
      </c>
      <c r="F741" s="1" t="str">
        <f>IFERROR(INDEX(title!$B$2:$B$2049,MATCH($D741,title!$C$2:$C$2049,0),1),"")</f>
        <v/>
      </c>
      <c r="G741" s="1" t="str">
        <f>IFERROR(INDEX(title!$C$2:$C$2049,MATCH($D741,title!$C$2:$C$2049,0),1),"")</f>
        <v/>
      </c>
      <c r="H741" s="1" t="str">
        <f>IFERROR(INDEX(title!$D$2:$D$2049,MATCH($D741,title!$C$2:$C$2049,0),1),"")</f>
        <v/>
      </c>
      <c r="I741" s="1" t="str">
        <f>IFERROR(INDEX(title!$E$2:$E$2049,MATCH($D741,title!$C$2:$C$2049,0),1),"")</f>
        <v/>
      </c>
      <c r="J741" s="1" t="str">
        <f t="shared" si="66"/>
        <v/>
      </c>
      <c r="K741" s="1" t="str">
        <f>IF(LENB(J741),COUNTIF(J$2:J741,"●"),"")</f>
        <v/>
      </c>
      <c r="L741" s="1" t="str">
        <f t="shared" si="70"/>
        <v/>
      </c>
      <c r="M741" s="1" t="str">
        <f t="shared" si="71"/>
        <v/>
      </c>
      <c r="O741" s="1" t="str">
        <f t="shared" si="67"/>
        <v/>
      </c>
      <c r="P741" s="1" t="str">
        <f t="shared" si="68"/>
        <v/>
      </c>
      <c r="Q741" s="1" t="str">
        <f t="shared" si="69"/>
        <v/>
      </c>
    </row>
    <row r="742" spans="4:17" x14ac:dyDescent="0.55000000000000004">
      <c r="D742" s="1">
        <v>740</v>
      </c>
      <c r="E742" s="1" t="str">
        <f>IFERROR(INDEX(title!$A$2:$A$2049,MATCH($D742,title!$C$2:$C$2049,0),1),"")</f>
        <v/>
      </c>
      <c r="F742" s="1" t="str">
        <f>IFERROR(INDEX(title!$B$2:$B$2049,MATCH($D742,title!$C$2:$C$2049,0),1),"")</f>
        <v/>
      </c>
      <c r="G742" s="1" t="str">
        <f>IFERROR(INDEX(title!$C$2:$C$2049,MATCH($D742,title!$C$2:$C$2049,0),1),"")</f>
        <v/>
      </c>
      <c r="H742" s="1" t="str">
        <f>IFERROR(INDEX(title!$D$2:$D$2049,MATCH($D742,title!$C$2:$C$2049,0),1),"")</f>
        <v/>
      </c>
      <c r="I742" s="1" t="str">
        <f>IFERROR(INDEX(title!$E$2:$E$2049,MATCH($D742,title!$C$2:$C$2049,0),1),"")</f>
        <v/>
      </c>
      <c r="J742" s="1" t="str">
        <f t="shared" si="66"/>
        <v/>
      </c>
      <c r="K742" s="1" t="str">
        <f>IF(LENB(J742),COUNTIF(J$2:J742,"●"),"")</f>
        <v/>
      </c>
      <c r="L742" s="1" t="str">
        <f t="shared" si="70"/>
        <v/>
      </c>
      <c r="M742" s="1" t="str">
        <f t="shared" si="71"/>
        <v/>
      </c>
      <c r="O742" s="1" t="str">
        <f t="shared" si="67"/>
        <v/>
      </c>
      <c r="P742" s="1" t="str">
        <f t="shared" si="68"/>
        <v/>
      </c>
      <c r="Q742" s="1" t="str">
        <f t="shared" si="69"/>
        <v/>
      </c>
    </row>
    <row r="743" spans="4:17" x14ac:dyDescent="0.55000000000000004">
      <c r="D743" s="1">
        <v>741</v>
      </c>
      <c r="E743" s="1" t="str">
        <f>IFERROR(INDEX(title!$A$2:$A$2049,MATCH($D743,title!$C$2:$C$2049,0),1),"")</f>
        <v/>
      </c>
      <c r="F743" s="1" t="str">
        <f>IFERROR(INDEX(title!$B$2:$B$2049,MATCH($D743,title!$C$2:$C$2049,0),1),"")</f>
        <v/>
      </c>
      <c r="G743" s="1" t="str">
        <f>IFERROR(INDEX(title!$C$2:$C$2049,MATCH($D743,title!$C$2:$C$2049,0),1),"")</f>
        <v/>
      </c>
      <c r="H743" s="1" t="str">
        <f>IFERROR(INDEX(title!$D$2:$D$2049,MATCH($D743,title!$C$2:$C$2049,0),1),"")</f>
        <v/>
      </c>
      <c r="I743" s="1" t="str">
        <f>IFERROR(INDEX(title!$E$2:$E$2049,MATCH($D743,title!$C$2:$C$2049,0),1),"")</f>
        <v/>
      </c>
      <c r="J743" s="1" t="str">
        <f t="shared" si="66"/>
        <v/>
      </c>
      <c r="K743" s="1" t="str">
        <f>IF(LENB(J743),COUNTIF(J$2:J743,"●"),"")</f>
        <v/>
      </c>
      <c r="L743" s="1" t="str">
        <f t="shared" si="70"/>
        <v/>
      </c>
      <c r="M743" s="1" t="str">
        <f t="shared" si="71"/>
        <v/>
      </c>
      <c r="O743" s="1" t="str">
        <f t="shared" si="67"/>
        <v/>
      </c>
      <c r="P743" s="1" t="str">
        <f t="shared" si="68"/>
        <v/>
      </c>
      <c r="Q743" s="1" t="str">
        <f t="shared" si="69"/>
        <v/>
      </c>
    </row>
    <row r="744" spans="4:17" x14ac:dyDescent="0.55000000000000004">
      <c r="D744" s="1">
        <v>742</v>
      </c>
      <c r="E744" s="1" t="str">
        <f>IFERROR(INDEX(title!$A$2:$A$2049,MATCH($D744,title!$C$2:$C$2049,0),1),"")</f>
        <v/>
      </c>
      <c r="F744" s="1" t="str">
        <f>IFERROR(INDEX(title!$B$2:$B$2049,MATCH($D744,title!$C$2:$C$2049,0),1),"")</f>
        <v/>
      </c>
      <c r="G744" s="1" t="str">
        <f>IFERROR(INDEX(title!$C$2:$C$2049,MATCH($D744,title!$C$2:$C$2049,0),1),"")</f>
        <v/>
      </c>
      <c r="H744" s="1" t="str">
        <f>IFERROR(INDEX(title!$D$2:$D$2049,MATCH($D744,title!$C$2:$C$2049,0),1),"")</f>
        <v/>
      </c>
      <c r="I744" s="1" t="str">
        <f>IFERROR(INDEX(title!$E$2:$E$2049,MATCH($D744,title!$C$2:$C$2049,0),1),"")</f>
        <v/>
      </c>
      <c r="J744" s="1" t="str">
        <f t="shared" si="66"/>
        <v/>
      </c>
      <c r="K744" s="1" t="str">
        <f>IF(LENB(J744),COUNTIF(J$2:J744,"●"),"")</f>
        <v/>
      </c>
      <c r="L744" s="1" t="str">
        <f t="shared" si="70"/>
        <v/>
      </c>
      <c r="M744" s="1" t="str">
        <f t="shared" si="71"/>
        <v/>
      </c>
      <c r="O744" s="1" t="str">
        <f t="shared" si="67"/>
        <v/>
      </c>
      <c r="P744" s="1" t="str">
        <f t="shared" si="68"/>
        <v/>
      </c>
      <c r="Q744" s="1" t="str">
        <f t="shared" si="69"/>
        <v/>
      </c>
    </row>
    <row r="745" spans="4:17" x14ac:dyDescent="0.55000000000000004">
      <c r="D745" s="1">
        <v>743</v>
      </c>
      <c r="E745" s="1" t="str">
        <f>IFERROR(INDEX(title!$A$2:$A$2049,MATCH($D745,title!$C$2:$C$2049,0),1),"")</f>
        <v/>
      </c>
      <c r="F745" s="1" t="str">
        <f>IFERROR(INDEX(title!$B$2:$B$2049,MATCH($D745,title!$C$2:$C$2049,0),1),"")</f>
        <v/>
      </c>
      <c r="G745" s="1" t="str">
        <f>IFERROR(INDEX(title!$C$2:$C$2049,MATCH($D745,title!$C$2:$C$2049,0),1),"")</f>
        <v/>
      </c>
      <c r="H745" s="1" t="str">
        <f>IFERROR(INDEX(title!$D$2:$D$2049,MATCH($D745,title!$C$2:$C$2049,0),1),"")</f>
        <v/>
      </c>
      <c r="I745" s="1" t="str">
        <f>IFERROR(INDEX(title!$E$2:$E$2049,MATCH($D745,title!$C$2:$C$2049,0),1),"")</f>
        <v/>
      </c>
      <c r="J745" s="1" t="str">
        <f t="shared" si="66"/>
        <v/>
      </c>
      <c r="K745" s="1" t="str">
        <f>IF(LENB(J745),COUNTIF(J$2:J745,"●"),"")</f>
        <v/>
      </c>
      <c r="L745" s="1" t="str">
        <f t="shared" si="70"/>
        <v/>
      </c>
      <c r="M745" s="1" t="str">
        <f t="shared" si="71"/>
        <v/>
      </c>
      <c r="O745" s="1" t="str">
        <f t="shared" si="67"/>
        <v/>
      </c>
      <c r="P745" s="1" t="str">
        <f t="shared" si="68"/>
        <v/>
      </c>
      <c r="Q745" s="1" t="str">
        <f t="shared" si="69"/>
        <v/>
      </c>
    </row>
    <row r="746" spans="4:17" x14ac:dyDescent="0.55000000000000004">
      <c r="D746" s="1">
        <v>744</v>
      </c>
      <c r="E746" s="1" t="str">
        <f>IFERROR(INDEX(title!$A$2:$A$2049,MATCH($D746,title!$C$2:$C$2049,0),1),"")</f>
        <v/>
      </c>
      <c r="F746" s="1" t="str">
        <f>IFERROR(INDEX(title!$B$2:$B$2049,MATCH($D746,title!$C$2:$C$2049,0),1),"")</f>
        <v/>
      </c>
      <c r="G746" s="1" t="str">
        <f>IFERROR(INDEX(title!$C$2:$C$2049,MATCH($D746,title!$C$2:$C$2049,0),1),"")</f>
        <v/>
      </c>
      <c r="H746" s="1" t="str">
        <f>IFERROR(INDEX(title!$D$2:$D$2049,MATCH($D746,title!$C$2:$C$2049,0),1),"")</f>
        <v/>
      </c>
      <c r="I746" s="1" t="str">
        <f>IFERROR(INDEX(title!$E$2:$E$2049,MATCH($D746,title!$C$2:$C$2049,0),1),"")</f>
        <v/>
      </c>
      <c r="J746" s="1" t="str">
        <f t="shared" si="66"/>
        <v/>
      </c>
      <c r="K746" s="1" t="str">
        <f>IF(LENB(J746),COUNTIF(J$2:J746,"●"),"")</f>
        <v/>
      </c>
      <c r="L746" s="1" t="str">
        <f t="shared" si="70"/>
        <v/>
      </c>
      <c r="M746" s="1" t="str">
        <f t="shared" si="71"/>
        <v/>
      </c>
      <c r="O746" s="1" t="str">
        <f t="shared" si="67"/>
        <v/>
      </c>
      <c r="P746" s="1" t="str">
        <f t="shared" si="68"/>
        <v/>
      </c>
      <c r="Q746" s="1" t="str">
        <f t="shared" si="69"/>
        <v/>
      </c>
    </row>
    <row r="747" spans="4:17" x14ac:dyDescent="0.55000000000000004">
      <c r="D747" s="1">
        <v>745</v>
      </c>
      <c r="E747" s="1" t="str">
        <f>IFERROR(INDEX(title!$A$2:$A$2049,MATCH($D747,title!$C$2:$C$2049,0),1),"")</f>
        <v/>
      </c>
      <c r="F747" s="1" t="str">
        <f>IFERROR(INDEX(title!$B$2:$B$2049,MATCH($D747,title!$C$2:$C$2049,0),1),"")</f>
        <v/>
      </c>
      <c r="G747" s="1" t="str">
        <f>IFERROR(INDEX(title!$C$2:$C$2049,MATCH($D747,title!$C$2:$C$2049,0),1),"")</f>
        <v/>
      </c>
      <c r="H747" s="1" t="str">
        <f>IFERROR(INDEX(title!$D$2:$D$2049,MATCH($D747,title!$C$2:$C$2049,0),1),"")</f>
        <v/>
      </c>
      <c r="I747" s="1" t="str">
        <f>IFERROR(INDEX(title!$E$2:$E$2049,MATCH($D747,title!$C$2:$C$2049,0),1),"")</f>
        <v/>
      </c>
      <c r="J747" s="1" t="str">
        <f t="shared" si="66"/>
        <v/>
      </c>
      <c r="K747" s="1" t="str">
        <f>IF(LENB(J747),COUNTIF(J$2:J747,"●"),"")</f>
        <v/>
      </c>
      <c r="L747" s="1" t="str">
        <f t="shared" si="70"/>
        <v/>
      </c>
      <c r="M747" s="1" t="str">
        <f t="shared" si="71"/>
        <v/>
      </c>
      <c r="O747" s="1" t="str">
        <f t="shared" si="67"/>
        <v/>
      </c>
      <c r="P747" s="1" t="str">
        <f t="shared" si="68"/>
        <v/>
      </c>
      <c r="Q747" s="1" t="str">
        <f t="shared" si="69"/>
        <v/>
      </c>
    </row>
    <row r="748" spans="4:17" x14ac:dyDescent="0.55000000000000004">
      <c r="D748" s="1">
        <v>746</v>
      </c>
      <c r="E748" s="1" t="str">
        <f>IFERROR(INDEX(title!$A$2:$A$2049,MATCH($D748,title!$C$2:$C$2049,0),1),"")</f>
        <v/>
      </c>
      <c r="F748" s="1" t="str">
        <f>IFERROR(INDEX(title!$B$2:$B$2049,MATCH($D748,title!$C$2:$C$2049,0),1),"")</f>
        <v/>
      </c>
      <c r="G748" s="1" t="str">
        <f>IFERROR(INDEX(title!$C$2:$C$2049,MATCH($D748,title!$C$2:$C$2049,0),1),"")</f>
        <v/>
      </c>
      <c r="H748" s="1" t="str">
        <f>IFERROR(INDEX(title!$D$2:$D$2049,MATCH($D748,title!$C$2:$C$2049,0),1),"")</f>
        <v/>
      </c>
      <c r="I748" s="1" t="str">
        <f>IFERROR(INDEX(title!$E$2:$E$2049,MATCH($D748,title!$C$2:$C$2049,0),1),"")</f>
        <v/>
      </c>
      <c r="J748" s="1" t="str">
        <f t="shared" si="66"/>
        <v/>
      </c>
      <c r="K748" s="1" t="str">
        <f>IF(LENB(J748),COUNTIF(J$2:J748,"●"),"")</f>
        <v/>
      </c>
      <c r="L748" s="1" t="str">
        <f t="shared" si="70"/>
        <v/>
      </c>
      <c r="M748" s="1" t="str">
        <f t="shared" si="71"/>
        <v/>
      </c>
      <c r="O748" s="1" t="str">
        <f t="shared" si="67"/>
        <v/>
      </c>
      <c r="P748" s="1" t="str">
        <f t="shared" si="68"/>
        <v/>
      </c>
      <c r="Q748" s="1" t="str">
        <f t="shared" si="69"/>
        <v/>
      </c>
    </row>
    <row r="749" spans="4:17" x14ac:dyDescent="0.55000000000000004">
      <c r="D749" s="1">
        <v>747</v>
      </c>
      <c r="E749" s="1" t="str">
        <f>IFERROR(INDEX(title!$A$2:$A$2049,MATCH($D749,title!$C$2:$C$2049,0),1),"")</f>
        <v/>
      </c>
      <c r="F749" s="1" t="str">
        <f>IFERROR(INDEX(title!$B$2:$B$2049,MATCH($D749,title!$C$2:$C$2049,0),1),"")</f>
        <v/>
      </c>
      <c r="G749" s="1" t="str">
        <f>IFERROR(INDEX(title!$C$2:$C$2049,MATCH($D749,title!$C$2:$C$2049,0),1),"")</f>
        <v/>
      </c>
      <c r="H749" s="1" t="str">
        <f>IFERROR(INDEX(title!$D$2:$D$2049,MATCH($D749,title!$C$2:$C$2049,0),1),"")</f>
        <v/>
      </c>
      <c r="I749" s="1" t="str">
        <f>IFERROR(INDEX(title!$E$2:$E$2049,MATCH($D749,title!$C$2:$C$2049,0),1),"")</f>
        <v/>
      </c>
      <c r="J749" s="1" t="str">
        <f t="shared" si="66"/>
        <v/>
      </c>
      <c r="K749" s="1" t="str">
        <f>IF(LENB(J749),COUNTIF(J$2:J749,"●"),"")</f>
        <v/>
      </c>
      <c r="L749" s="1" t="str">
        <f t="shared" si="70"/>
        <v/>
      </c>
      <c r="M749" s="1" t="str">
        <f t="shared" si="71"/>
        <v/>
      </c>
      <c r="O749" s="1" t="str">
        <f t="shared" si="67"/>
        <v/>
      </c>
      <c r="P749" s="1" t="str">
        <f t="shared" si="68"/>
        <v/>
      </c>
      <c r="Q749" s="1" t="str">
        <f t="shared" si="69"/>
        <v/>
      </c>
    </row>
    <row r="750" spans="4:17" x14ac:dyDescent="0.55000000000000004">
      <c r="D750" s="1">
        <v>748</v>
      </c>
      <c r="E750" s="1" t="str">
        <f>IFERROR(INDEX(title!$A$2:$A$2049,MATCH($D750,title!$C$2:$C$2049,0),1),"")</f>
        <v/>
      </c>
      <c r="F750" s="1" t="str">
        <f>IFERROR(INDEX(title!$B$2:$B$2049,MATCH($D750,title!$C$2:$C$2049,0),1),"")</f>
        <v/>
      </c>
      <c r="G750" s="1" t="str">
        <f>IFERROR(INDEX(title!$C$2:$C$2049,MATCH($D750,title!$C$2:$C$2049,0),1),"")</f>
        <v/>
      </c>
      <c r="H750" s="1" t="str">
        <f>IFERROR(INDEX(title!$D$2:$D$2049,MATCH($D750,title!$C$2:$C$2049,0),1),"")</f>
        <v/>
      </c>
      <c r="I750" s="1" t="str">
        <f>IFERROR(INDEX(title!$E$2:$E$2049,MATCH($D750,title!$C$2:$C$2049,0),1),"")</f>
        <v/>
      </c>
      <c r="J750" s="1" t="str">
        <f t="shared" si="66"/>
        <v/>
      </c>
      <c r="K750" s="1" t="str">
        <f>IF(LENB(J750),COUNTIF(J$2:J750,"●"),"")</f>
        <v/>
      </c>
      <c r="L750" s="1" t="str">
        <f t="shared" si="70"/>
        <v/>
      </c>
      <c r="M750" s="1" t="str">
        <f t="shared" si="71"/>
        <v/>
      </c>
      <c r="O750" s="1" t="str">
        <f t="shared" si="67"/>
        <v/>
      </c>
      <c r="P750" s="1" t="str">
        <f t="shared" si="68"/>
        <v/>
      </c>
      <c r="Q750" s="1" t="str">
        <f t="shared" si="69"/>
        <v/>
      </c>
    </row>
    <row r="751" spans="4:17" x14ac:dyDescent="0.55000000000000004">
      <c r="D751" s="1">
        <v>749</v>
      </c>
      <c r="E751" s="1" t="str">
        <f>IFERROR(INDEX(title!$A$2:$A$2049,MATCH($D751,title!$C$2:$C$2049,0),1),"")</f>
        <v/>
      </c>
      <c r="F751" s="1" t="str">
        <f>IFERROR(INDEX(title!$B$2:$B$2049,MATCH($D751,title!$C$2:$C$2049,0),1),"")</f>
        <v/>
      </c>
      <c r="G751" s="1" t="str">
        <f>IFERROR(INDEX(title!$C$2:$C$2049,MATCH($D751,title!$C$2:$C$2049,0),1),"")</f>
        <v/>
      </c>
      <c r="H751" s="1" t="str">
        <f>IFERROR(INDEX(title!$D$2:$D$2049,MATCH($D751,title!$C$2:$C$2049,0),1),"")</f>
        <v/>
      </c>
      <c r="I751" s="1" t="str">
        <f>IFERROR(INDEX(title!$E$2:$E$2049,MATCH($D751,title!$C$2:$C$2049,0),1),"")</f>
        <v/>
      </c>
      <c r="J751" s="1" t="str">
        <f t="shared" si="66"/>
        <v/>
      </c>
      <c r="K751" s="1" t="str">
        <f>IF(LENB(J751),COUNTIF(J$2:J751,"●"),"")</f>
        <v/>
      </c>
      <c r="L751" s="1" t="str">
        <f t="shared" si="70"/>
        <v/>
      </c>
      <c r="M751" s="1" t="str">
        <f t="shared" si="71"/>
        <v/>
      </c>
      <c r="O751" s="1" t="str">
        <f t="shared" si="67"/>
        <v/>
      </c>
      <c r="P751" s="1" t="str">
        <f t="shared" si="68"/>
        <v/>
      </c>
      <c r="Q751" s="1" t="str">
        <f t="shared" si="69"/>
        <v/>
      </c>
    </row>
    <row r="752" spans="4:17" x14ac:dyDescent="0.55000000000000004">
      <c r="D752" s="1">
        <v>750</v>
      </c>
      <c r="E752" s="1" t="str">
        <f>IFERROR(INDEX(title!$A$2:$A$2049,MATCH($D752,title!$C$2:$C$2049,0),1),"")</f>
        <v/>
      </c>
      <c r="F752" s="1" t="str">
        <f>IFERROR(INDEX(title!$B$2:$B$2049,MATCH($D752,title!$C$2:$C$2049,0),1),"")</f>
        <v/>
      </c>
      <c r="G752" s="1" t="str">
        <f>IFERROR(INDEX(title!$C$2:$C$2049,MATCH($D752,title!$C$2:$C$2049,0),1),"")</f>
        <v/>
      </c>
      <c r="H752" s="1" t="str">
        <f>IFERROR(INDEX(title!$D$2:$D$2049,MATCH($D752,title!$C$2:$C$2049,0),1),"")</f>
        <v/>
      </c>
      <c r="I752" s="1" t="str">
        <f>IFERROR(INDEX(title!$E$2:$E$2049,MATCH($D752,title!$C$2:$C$2049,0),1),"")</f>
        <v/>
      </c>
      <c r="J752" s="1" t="str">
        <f t="shared" si="66"/>
        <v/>
      </c>
      <c r="K752" s="1" t="str">
        <f>IF(LENB(J752),COUNTIF(J$2:J752,"●"),"")</f>
        <v/>
      </c>
      <c r="L752" s="1" t="str">
        <f t="shared" si="70"/>
        <v/>
      </c>
      <c r="M752" s="1" t="str">
        <f t="shared" si="71"/>
        <v/>
      </c>
      <c r="O752" s="1" t="str">
        <f t="shared" si="67"/>
        <v/>
      </c>
      <c r="P752" s="1" t="str">
        <f t="shared" si="68"/>
        <v/>
      </c>
      <c r="Q752" s="1" t="str">
        <f t="shared" si="69"/>
        <v/>
      </c>
    </row>
    <row r="753" spans="4:17" x14ac:dyDescent="0.55000000000000004">
      <c r="D753" s="1">
        <v>751</v>
      </c>
      <c r="E753" s="1" t="str">
        <f>IFERROR(INDEX(title!$A$2:$A$2049,MATCH($D753,title!$C$2:$C$2049,0),1),"")</f>
        <v/>
      </c>
      <c r="F753" s="1" t="str">
        <f>IFERROR(INDEX(title!$B$2:$B$2049,MATCH($D753,title!$C$2:$C$2049,0),1),"")</f>
        <v/>
      </c>
      <c r="G753" s="1" t="str">
        <f>IFERROR(INDEX(title!$C$2:$C$2049,MATCH($D753,title!$C$2:$C$2049,0),1),"")</f>
        <v/>
      </c>
      <c r="H753" s="1" t="str">
        <f>IFERROR(INDEX(title!$D$2:$D$2049,MATCH($D753,title!$C$2:$C$2049,0),1),"")</f>
        <v/>
      </c>
      <c r="I753" s="1" t="str">
        <f>IFERROR(INDEX(title!$E$2:$E$2049,MATCH($D753,title!$C$2:$C$2049,0),1),"")</f>
        <v/>
      </c>
      <c r="J753" s="1" t="str">
        <f t="shared" si="66"/>
        <v/>
      </c>
      <c r="K753" s="1" t="str">
        <f>IF(LENB(J753),COUNTIF(J$2:J753,"●"),"")</f>
        <v/>
      </c>
      <c r="L753" s="1" t="str">
        <f t="shared" si="70"/>
        <v/>
      </c>
      <c r="M753" s="1" t="str">
        <f t="shared" si="71"/>
        <v/>
      </c>
      <c r="O753" s="1" t="str">
        <f t="shared" si="67"/>
        <v/>
      </c>
      <c r="P753" s="1" t="str">
        <f t="shared" si="68"/>
        <v/>
      </c>
      <c r="Q753" s="1" t="str">
        <f t="shared" si="69"/>
        <v/>
      </c>
    </row>
    <row r="754" spans="4:17" x14ac:dyDescent="0.55000000000000004">
      <c r="D754" s="1">
        <v>752</v>
      </c>
      <c r="E754" s="1" t="str">
        <f>IFERROR(INDEX(title!$A$2:$A$2049,MATCH($D754,title!$C$2:$C$2049,0),1),"")</f>
        <v/>
      </c>
      <c r="F754" s="1" t="str">
        <f>IFERROR(INDEX(title!$B$2:$B$2049,MATCH($D754,title!$C$2:$C$2049,0),1),"")</f>
        <v/>
      </c>
      <c r="G754" s="1" t="str">
        <f>IFERROR(INDEX(title!$C$2:$C$2049,MATCH($D754,title!$C$2:$C$2049,0),1),"")</f>
        <v/>
      </c>
      <c r="H754" s="1" t="str">
        <f>IFERROR(INDEX(title!$D$2:$D$2049,MATCH($D754,title!$C$2:$C$2049,0),1),"")</f>
        <v/>
      </c>
      <c r="I754" s="1" t="str">
        <f>IFERROR(INDEX(title!$E$2:$E$2049,MATCH($D754,title!$C$2:$C$2049,0),1),"")</f>
        <v/>
      </c>
      <c r="J754" s="1" t="str">
        <f t="shared" si="66"/>
        <v/>
      </c>
      <c r="K754" s="1" t="str">
        <f>IF(LENB(J754),COUNTIF(J$2:J754,"●"),"")</f>
        <v/>
      </c>
      <c r="L754" s="1" t="str">
        <f t="shared" si="70"/>
        <v/>
      </c>
      <c r="M754" s="1" t="str">
        <f t="shared" si="71"/>
        <v/>
      </c>
      <c r="O754" s="1" t="str">
        <f t="shared" si="67"/>
        <v/>
      </c>
      <c r="P754" s="1" t="str">
        <f t="shared" si="68"/>
        <v/>
      </c>
      <c r="Q754" s="1" t="str">
        <f t="shared" si="69"/>
        <v/>
      </c>
    </row>
    <row r="755" spans="4:17" x14ac:dyDescent="0.55000000000000004">
      <c r="D755" s="1">
        <v>753</v>
      </c>
      <c r="E755" s="1" t="str">
        <f>IFERROR(INDEX(title!$A$2:$A$2049,MATCH($D755,title!$C$2:$C$2049,0),1),"")</f>
        <v/>
      </c>
      <c r="F755" s="1" t="str">
        <f>IFERROR(INDEX(title!$B$2:$B$2049,MATCH($D755,title!$C$2:$C$2049,0),1),"")</f>
        <v/>
      </c>
      <c r="G755" s="1" t="str">
        <f>IFERROR(INDEX(title!$C$2:$C$2049,MATCH($D755,title!$C$2:$C$2049,0),1),"")</f>
        <v/>
      </c>
      <c r="H755" s="1" t="str">
        <f>IFERROR(INDEX(title!$D$2:$D$2049,MATCH($D755,title!$C$2:$C$2049,0),1),"")</f>
        <v/>
      </c>
      <c r="I755" s="1" t="str">
        <f>IFERROR(INDEX(title!$E$2:$E$2049,MATCH($D755,title!$C$2:$C$2049,0),1),"")</f>
        <v/>
      </c>
      <c r="J755" s="1" t="str">
        <f t="shared" si="66"/>
        <v/>
      </c>
      <c r="K755" s="1" t="str">
        <f>IF(LENB(J755),COUNTIF(J$2:J755,"●"),"")</f>
        <v/>
      </c>
      <c r="L755" s="1" t="str">
        <f t="shared" si="70"/>
        <v/>
      </c>
      <c r="M755" s="1" t="str">
        <f t="shared" si="71"/>
        <v/>
      </c>
      <c r="O755" s="1" t="str">
        <f t="shared" si="67"/>
        <v/>
      </c>
      <c r="P755" s="1" t="str">
        <f t="shared" si="68"/>
        <v/>
      </c>
      <c r="Q755" s="1" t="str">
        <f t="shared" si="69"/>
        <v/>
      </c>
    </row>
    <row r="756" spans="4:17" x14ac:dyDescent="0.55000000000000004">
      <c r="D756" s="1">
        <v>754</v>
      </c>
      <c r="E756" s="1" t="str">
        <f>IFERROR(INDEX(title!$A$2:$A$2049,MATCH($D756,title!$C$2:$C$2049,0),1),"")</f>
        <v/>
      </c>
      <c r="F756" s="1" t="str">
        <f>IFERROR(INDEX(title!$B$2:$B$2049,MATCH($D756,title!$C$2:$C$2049,0),1),"")</f>
        <v/>
      </c>
      <c r="G756" s="1" t="str">
        <f>IFERROR(INDEX(title!$C$2:$C$2049,MATCH($D756,title!$C$2:$C$2049,0),1),"")</f>
        <v/>
      </c>
      <c r="H756" s="1" t="str">
        <f>IFERROR(INDEX(title!$D$2:$D$2049,MATCH($D756,title!$C$2:$C$2049,0),1),"")</f>
        <v/>
      </c>
      <c r="I756" s="1" t="str">
        <f>IFERROR(INDEX(title!$E$2:$E$2049,MATCH($D756,title!$C$2:$C$2049,0),1),"")</f>
        <v/>
      </c>
      <c r="J756" s="1" t="str">
        <f t="shared" si="66"/>
        <v/>
      </c>
      <c r="K756" s="1" t="str">
        <f>IF(LENB(J756),COUNTIF(J$2:J756,"●"),"")</f>
        <v/>
      </c>
      <c r="L756" s="1" t="str">
        <f t="shared" si="70"/>
        <v/>
      </c>
      <c r="M756" s="1" t="str">
        <f t="shared" si="71"/>
        <v/>
      </c>
      <c r="O756" s="1" t="str">
        <f t="shared" si="67"/>
        <v/>
      </c>
      <c r="P756" s="1" t="str">
        <f t="shared" si="68"/>
        <v/>
      </c>
      <c r="Q756" s="1" t="str">
        <f t="shared" si="69"/>
        <v/>
      </c>
    </row>
    <row r="757" spans="4:17" x14ac:dyDescent="0.55000000000000004">
      <c r="D757" s="1">
        <v>755</v>
      </c>
      <c r="E757" s="1" t="str">
        <f>IFERROR(INDEX(title!$A$2:$A$2049,MATCH($D757,title!$C$2:$C$2049,0),1),"")</f>
        <v/>
      </c>
      <c r="F757" s="1" t="str">
        <f>IFERROR(INDEX(title!$B$2:$B$2049,MATCH($D757,title!$C$2:$C$2049,0),1),"")</f>
        <v/>
      </c>
      <c r="G757" s="1" t="str">
        <f>IFERROR(INDEX(title!$C$2:$C$2049,MATCH($D757,title!$C$2:$C$2049,0),1),"")</f>
        <v/>
      </c>
      <c r="H757" s="1" t="str">
        <f>IFERROR(INDEX(title!$D$2:$D$2049,MATCH($D757,title!$C$2:$C$2049,0),1),"")</f>
        <v/>
      </c>
      <c r="I757" s="1" t="str">
        <f>IFERROR(INDEX(title!$E$2:$E$2049,MATCH($D757,title!$C$2:$C$2049,0),1),"")</f>
        <v/>
      </c>
      <c r="J757" s="1" t="str">
        <f t="shared" si="66"/>
        <v/>
      </c>
      <c r="K757" s="1" t="str">
        <f>IF(LENB(J757),COUNTIF(J$2:J757,"●"),"")</f>
        <v/>
      </c>
      <c r="L757" s="1" t="str">
        <f t="shared" si="70"/>
        <v/>
      </c>
      <c r="M757" s="1" t="str">
        <f t="shared" si="71"/>
        <v/>
      </c>
      <c r="O757" s="1" t="str">
        <f t="shared" si="67"/>
        <v/>
      </c>
      <c r="P757" s="1" t="str">
        <f t="shared" si="68"/>
        <v/>
      </c>
      <c r="Q757" s="1" t="str">
        <f t="shared" si="69"/>
        <v/>
      </c>
    </row>
    <row r="758" spans="4:17" x14ac:dyDescent="0.55000000000000004">
      <c r="D758" s="1">
        <v>756</v>
      </c>
      <c r="E758" s="1" t="str">
        <f>IFERROR(INDEX(title!$A$2:$A$2049,MATCH($D758,title!$C$2:$C$2049,0),1),"")</f>
        <v/>
      </c>
      <c r="F758" s="1" t="str">
        <f>IFERROR(INDEX(title!$B$2:$B$2049,MATCH($D758,title!$C$2:$C$2049,0),1),"")</f>
        <v/>
      </c>
      <c r="G758" s="1" t="str">
        <f>IFERROR(INDEX(title!$C$2:$C$2049,MATCH($D758,title!$C$2:$C$2049,0),1),"")</f>
        <v/>
      </c>
      <c r="H758" s="1" t="str">
        <f>IFERROR(INDEX(title!$D$2:$D$2049,MATCH($D758,title!$C$2:$C$2049,0),1),"")</f>
        <v/>
      </c>
      <c r="I758" s="1" t="str">
        <f>IFERROR(INDEX(title!$E$2:$E$2049,MATCH($D758,title!$C$2:$C$2049,0),1),"")</f>
        <v/>
      </c>
      <c r="J758" s="1" t="str">
        <f t="shared" si="66"/>
        <v/>
      </c>
      <c r="K758" s="1" t="str">
        <f>IF(LENB(J758),COUNTIF(J$2:J758,"●"),"")</f>
        <v/>
      </c>
      <c r="L758" s="1" t="str">
        <f t="shared" si="70"/>
        <v/>
      </c>
      <c r="M758" s="1" t="str">
        <f t="shared" si="71"/>
        <v/>
      </c>
      <c r="O758" s="1" t="str">
        <f t="shared" si="67"/>
        <v/>
      </c>
      <c r="P758" s="1" t="str">
        <f t="shared" si="68"/>
        <v/>
      </c>
      <c r="Q758" s="1" t="str">
        <f t="shared" si="69"/>
        <v/>
      </c>
    </row>
    <row r="759" spans="4:17" x14ac:dyDescent="0.55000000000000004">
      <c r="D759" s="1">
        <v>757</v>
      </c>
      <c r="E759" s="1" t="str">
        <f>IFERROR(INDEX(title!$A$2:$A$2049,MATCH($D759,title!$C$2:$C$2049,0),1),"")</f>
        <v/>
      </c>
      <c r="F759" s="1" t="str">
        <f>IFERROR(INDEX(title!$B$2:$B$2049,MATCH($D759,title!$C$2:$C$2049,0),1),"")</f>
        <v/>
      </c>
      <c r="G759" s="1" t="str">
        <f>IFERROR(INDEX(title!$C$2:$C$2049,MATCH($D759,title!$C$2:$C$2049,0),1),"")</f>
        <v/>
      </c>
      <c r="H759" s="1" t="str">
        <f>IFERROR(INDEX(title!$D$2:$D$2049,MATCH($D759,title!$C$2:$C$2049,0),1),"")</f>
        <v/>
      </c>
      <c r="I759" s="1" t="str">
        <f>IFERROR(INDEX(title!$E$2:$E$2049,MATCH($D759,title!$C$2:$C$2049,0),1),"")</f>
        <v/>
      </c>
      <c r="J759" s="1" t="str">
        <f t="shared" si="66"/>
        <v/>
      </c>
      <c r="K759" s="1" t="str">
        <f>IF(LENB(J759),COUNTIF(J$2:J759,"●"),"")</f>
        <v/>
      </c>
      <c r="L759" s="1" t="str">
        <f t="shared" si="70"/>
        <v/>
      </c>
      <c r="M759" s="1" t="str">
        <f t="shared" si="71"/>
        <v/>
      </c>
      <c r="O759" s="1" t="str">
        <f t="shared" si="67"/>
        <v/>
      </c>
      <c r="P759" s="1" t="str">
        <f t="shared" si="68"/>
        <v/>
      </c>
      <c r="Q759" s="1" t="str">
        <f t="shared" si="69"/>
        <v/>
      </c>
    </row>
    <row r="760" spans="4:17" x14ac:dyDescent="0.55000000000000004">
      <c r="D760" s="1">
        <v>758</v>
      </c>
      <c r="E760" s="1" t="str">
        <f>IFERROR(INDEX(title!$A$2:$A$2049,MATCH($D760,title!$C$2:$C$2049,0),1),"")</f>
        <v/>
      </c>
      <c r="F760" s="1" t="str">
        <f>IFERROR(INDEX(title!$B$2:$B$2049,MATCH($D760,title!$C$2:$C$2049,0),1),"")</f>
        <v/>
      </c>
      <c r="G760" s="1" t="str">
        <f>IFERROR(INDEX(title!$C$2:$C$2049,MATCH($D760,title!$C$2:$C$2049,0),1),"")</f>
        <v/>
      </c>
      <c r="H760" s="1" t="str">
        <f>IFERROR(INDEX(title!$D$2:$D$2049,MATCH($D760,title!$C$2:$C$2049,0),1),"")</f>
        <v/>
      </c>
      <c r="I760" s="1" t="str">
        <f>IFERROR(INDEX(title!$E$2:$E$2049,MATCH($D760,title!$C$2:$C$2049,0),1),"")</f>
        <v/>
      </c>
      <c r="J760" s="1" t="str">
        <f t="shared" si="66"/>
        <v/>
      </c>
      <c r="K760" s="1" t="str">
        <f>IF(LENB(J760),COUNTIF(J$2:J760,"●"),"")</f>
        <v/>
      </c>
      <c r="L760" s="1" t="str">
        <f t="shared" si="70"/>
        <v/>
      </c>
      <c r="M760" s="1" t="str">
        <f t="shared" si="71"/>
        <v/>
      </c>
      <c r="O760" s="1" t="str">
        <f t="shared" si="67"/>
        <v/>
      </c>
      <c r="P760" s="1" t="str">
        <f t="shared" si="68"/>
        <v/>
      </c>
      <c r="Q760" s="1" t="str">
        <f t="shared" si="69"/>
        <v/>
      </c>
    </row>
    <row r="761" spans="4:17" x14ac:dyDescent="0.55000000000000004">
      <c r="D761" s="1">
        <v>759</v>
      </c>
      <c r="E761" s="1" t="str">
        <f>IFERROR(INDEX(title!$A$2:$A$2049,MATCH($D761,title!$C$2:$C$2049,0),1),"")</f>
        <v/>
      </c>
      <c r="F761" s="1" t="str">
        <f>IFERROR(INDEX(title!$B$2:$B$2049,MATCH($D761,title!$C$2:$C$2049,0),1),"")</f>
        <v/>
      </c>
      <c r="G761" s="1" t="str">
        <f>IFERROR(INDEX(title!$C$2:$C$2049,MATCH($D761,title!$C$2:$C$2049,0),1),"")</f>
        <v/>
      </c>
      <c r="H761" s="1" t="str">
        <f>IFERROR(INDEX(title!$D$2:$D$2049,MATCH($D761,title!$C$2:$C$2049,0),1),"")</f>
        <v/>
      </c>
      <c r="I761" s="1" t="str">
        <f>IFERROR(INDEX(title!$E$2:$E$2049,MATCH($D761,title!$C$2:$C$2049,0),1),"")</f>
        <v/>
      </c>
      <c r="J761" s="1" t="str">
        <f t="shared" si="66"/>
        <v/>
      </c>
      <c r="K761" s="1" t="str">
        <f>IF(LENB(J761),COUNTIF(J$2:J761,"●"),"")</f>
        <v/>
      </c>
      <c r="L761" s="1" t="str">
        <f t="shared" si="70"/>
        <v/>
      </c>
      <c r="M761" s="1" t="str">
        <f t="shared" si="71"/>
        <v/>
      </c>
      <c r="O761" s="1" t="str">
        <f t="shared" si="67"/>
        <v/>
      </c>
      <c r="P761" s="1" t="str">
        <f t="shared" si="68"/>
        <v/>
      </c>
      <c r="Q761" s="1" t="str">
        <f t="shared" si="69"/>
        <v/>
      </c>
    </row>
    <row r="762" spans="4:17" x14ac:dyDescent="0.55000000000000004">
      <c r="D762" s="1">
        <v>760</v>
      </c>
      <c r="E762" s="1" t="str">
        <f>IFERROR(INDEX(title!$A$2:$A$2049,MATCH($D762,title!$C$2:$C$2049,0),1),"")</f>
        <v/>
      </c>
      <c r="F762" s="1" t="str">
        <f>IFERROR(INDEX(title!$B$2:$B$2049,MATCH($D762,title!$C$2:$C$2049,0),1),"")</f>
        <v/>
      </c>
      <c r="G762" s="1" t="str">
        <f>IFERROR(INDEX(title!$C$2:$C$2049,MATCH($D762,title!$C$2:$C$2049,0),1),"")</f>
        <v/>
      </c>
      <c r="H762" s="1" t="str">
        <f>IFERROR(INDEX(title!$D$2:$D$2049,MATCH($D762,title!$C$2:$C$2049,0),1),"")</f>
        <v/>
      </c>
      <c r="I762" s="1" t="str">
        <f>IFERROR(INDEX(title!$E$2:$E$2049,MATCH($D762,title!$C$2:$C$2049,0),1),"")</f>
        <v/>
      </c>
      <c r="J762" s="1" t="str">
        <f t="shared" si="66"/>
        <v/>
      </c>
      <c r="K762" s="1" t="str">
        <f>IF(LENB(J762),COUNTIF(J$2:J762,"●"),"")</f>
        <v/>
      </c>
      <c r="L762" s="1" t="str">
        <f t="shared" si="70"/>
        <v/>
      </c>
      <c r="M762" s="1" t="str">
        <f t="shared" si="71"/>
        <v/>
      </c>
      <c r="O762" s="1" t="str">
        <f t="shared" si="67"/>
        <v/>
      </c>
      <c r="P762" s="1" t="str">
        <f t="shared" si="68"/>
        <v/>
      </c>
      <c r="Q762" s="1" t="str">
        <f t="shared" si="69"/>
        <v/>
      </c>
    </row>
    <row r="763" spans="4:17" x14ac:dyDescent="0.55000000000000004">
      <c r="D763" s="1">
        <v>761</v>
      </c>
      <c r="E763" s="1" t="str">
        <f>IFERROR(INDEX(title!$A$2:$A$2049,MATCH($D763,title!$C$2:$C$2049,0),1),"")</f>
        <v/>
      </c>
      <c r="F763" s="1" t="str">
        <f>IFERROR(INDEX(title!$B$2:$B$2049,MATCH($D763,title!$C$2:$C$2049,0),1),"")</f>
        <v/>
      </c>
      <c r="G763" s="1" t="str">
        <f>IFERROR(INDEX(title!$C$2:$C$2049,MATCH($D763,title!$C$2:$C$2049,0),1),"")</f>
        <v/>
      </c>
      <c r="H763" s="1" t="str">
        <f>IFERROR(INDEX(title!$D$2:$D$2049,MATCH($D763,title!$C$2:$C$2049,0),1),"")</f>
        <v/>
      </c>
      <c r="I763" s="1" t="str">
        <f>IFERROR(INDEX(title!$E$2:$E$2049,MATCH($D763,title!$C$2:$C$2049,0),1),"")</f>
        <v/>
      </c>
      <c r="J763" s="1" t="str">
        <f t="shared" si="66"/>
        <v/>
      </c>
      <c r="K763" s="1" t="str">
        <f>IF(LENB(J763),COUNTIF(J$2:J763,"●"),"")</f>
        <v/>
      </c>
      <c r="L763" s="1" t="str">
        <f t="shared" si="70"/>
        <v/>
      </c>
      <c r="M763" s="1" t="str">
        <f t="shared" si="71"/>
        <v/>
      </c>
      <c r="O763" s="1" t="str">
        <f t="shared" si="67"/>
        <v/>
      </c>
      <c r="P763" s="1" t="str">
        <f t="shared" si="68"/>
        <v/>
      </c>
      <c r="Q763" s="1" t="str">
        <f t="shared" si="69"/>
        <v/>
      </c>
    </row>
    <row r="764" spans="4:17" x14ac:dyDescent="0.55000000000000004">
      <c r="D764" s="1">
        <v>762</v>
      </c>
      <c r="E764" s="1" t="str">
        <f>IFERROR(INDEX(title!$A$2:$A$2049,MATCH($D764,title!$C$2:$C$2049,0),1),"")</f>
        <v/>
      </c>
      <c r="F764" s="1" t="str">
        <f>IFERROR(INDEX(title!$B$2:$B$2049,MATCH($D764,title!$C$2:$C$2049,0),1),"")</f>
        <v/>
      </c>
      <c r="G764" s="1" t="str">
        <f>IFERROR(INDEX(title!$C$2:$C$2049,MATCH($D764,title!$C$2:$C$2049,0),1),"")</f>
        <v/>
      </c>
      <c r="H764" s="1" t="str">
        <f>IFERROR(INDEX(title!$D$2:$D$2049,MATCH($D764,title!$C$2:$C$2049,0),1),"")</f>
        <v/>
      </c>
      <c r="I764" s="1" t="str">
        <f>IFERROR(INDEX(title!$E$2:$E$2049,MATCH($D764,title!$C$2:$C$2049,0),1),"")</f>
        <v/>
      </c>
      <c r="J764" s="1" t="str">
        <f t="shared" si="66"/>
        <v/>
      </c>
      <c r="K764" s="1" t="str">
        <f>IF(LENB(J764),COUNTIF(J$2:J764,"●"),"")</f>
        <v/>
      </c>
      <c r="L764" s="1" t="str">
        <f t="shared" si="70"/>
        <v/>
      </c>
      <c r="M764" s="1" t="str">
        <f t="shared" si="71"/>
        <v/>
      </c>
      <c r="O764" s="1" t="str">
        <f t="shared" si="67"/>
        <v/>
      </c>
      <c r="P764" s="1" t="str">
        <f t="shared" si="68"/>
        <v/>
      </c>
      <c r="Q764" s="1" t="str">
        <f t="shared" si="69"/>
        <v/>
      </c>
    </row>
    <row r="765" spans="4:17" x14ac:dyDescent="0.55000000000000004">
      <c r="D765" s="1">
        <v>763</v>
      </c>
      <c r="E765" s="1" t="str">
        <f>IFERROR(INDEX(title!$A$2:$A$2049,MATCH($D765,title!$C$2:$C$2049,0),1),"")</f>
        <v/>
      </c>
      <c r="F765" s="1" t="str">
        <f>IFERROR(INDEX(title!$B$2:$B$2049,MATCH($D765,title!$C$2:$C$2049,0),1),"")</f>
        <v/>
      </c>
      <c r="G765" s="1" t="str">
        <f>IFERROR(INDEX(title!$C$2:$C$2049,MATCH($D765,title!$C$2:$C$2049,0),1),"")</f>
        <v/>
      </c>
      <c r="H765" s="1" t="str">
        <f>IFERROR(INDEX(title!$D$2:$D$2049,MATCH($D765,title!$C$2:$C$2049,0),1),"")</f>
        <v/>
      </c>
      <c r="I765" s="1" t="str">
        <f>IFERROR(INDEX(title!$E$2:$E$2049,MATCH($D765,title!$C$2:$C$2049,0),1),"")</f>
        <v/>
      </c>
      <c r="J765" s="1" t="str">
        <f t="shared" si="66"/>
        <v/>
      </c>
      <c r="K765" s="1" t="str">
        <f>IF(LENB(J765),COUNTIF(J$2:J765,"●"),"")</f>
        <v/>
      </c>
      <c r="L765" s="1" t="str">
        <f t="shared" si="70"/>
        <v/>
      </c>
      <c r="M765" s="1" t="str">
        <f t="shared" si="71"/>
        <v/>
      </c>
      <c r="O765" s="1" t="str">
        <f t="shared" si="67"/>
        <v/>
      </c>
      <c r="P765" s="1" t="str">
        <f t="shared" si="68"/>
        <v/>
      </c>
      <c r="Q765" s="1" t="str">
        <f t="shared" si="69"/>
        <v/>
      </c>
    </row>
    <row r="766" spans="4:17" x14ac:dyDescent="0.55000000000000004">
      <c r="D766" s="1">
        <v>764</v>
      </c>
      <c r="E766" s="1" t="str">
        <f>IFERROR(INDEX(title!$A$2:$A$2049,MATCH($D766,title!$C$2:$C$2049,0),1),"")</f>
        <v/>
      </c>
      <c r="F766" s="1" t="str">
        <f>IFERROR(INDEX(title!$B$2:$B$2049,MATCH($D766,title!$C$2:$C$2049,0),1),"")</f>
        <v/>
      </c>
      <c r="G766" s="1" t="str">
        <f>IFERROR(INDEX(title!$C$2:$C$2049,MATCH($D766,title!$C$2:$C$2049,0),1),"")</f>
        <v/>
      </c>
      <c r="H766" s="1" t="str">
        <f>IFERROR(INDEX(title!$D$2:$D$2049,MATCH($D766,title!$C$2:$C$2049,0),1),"")</f>
        <v/>
      </c>
      <c r="I766" s="1" t="str">
        <f>IFERROR(INDEX(title!$E$2:$E$2049,MATCH($D766,title!$C$2:$C$2049,0),1),"")</f>
        <v/>
      </c>
      <c r="J766" s="1" t="str">
        <f t="shared" si="66"/>
        <v/>
      </c>
      <c r="K766" s="1" t="str">
        <f>IF(LENB(J766),COUNTIF(J$2:J766,"●"),"")</f>
        <v/>
      </c>
      <c r="L766" s="1" t="str">
        <f t="shared" si="70"/>
        <v/>
      </c>
      <c r="M766" s="1" t="str">
        <f t="shared" si="71"/>
        <v/>
      </c>
      <c r="O766" s="1" t="str">
        <f t="shared" si="67"/>
        <v/>
      </c>
      <c r="P766" s="1" t="str">
        <f t="shared" si="68"/>
        <v/>
      </c>
      <c r="Q766" s="1" t="str">
        <f t="shared" si="69"/>
        <v/>
      </c>
    </row>
    <row r="767" spans="4:17" x14ac:dyDescent="0.55000000000000004">
      <c r="D767" s="1">
        <v>765</v>
      </c>
      <c r="E767" s="1" t="str">
        <f>IFERROR(INDEX(title!$A$2:$A$2049,MATCH($D767,title!$C$2:$C$2049,0),1),"")</f>
        <v/>
      </c>
      <c r="F767" s="1" t="str">
        <f>IFERROR(INDEX(title!$B$2:$B$2049,MATCH($D767,title!$C$2:$C$2049,0),1),"")</f>
        <v/>
      </c>
      <c r="G767" s="1" t="str">
        <f>IFERROR(INDEX(title!$C$2:$C$2049,MATCH($D767,title!$C$2:$C$2049,0),1),"")</f>
        <v/>
      </c>
      <c r="H767" s="1" t="str">
        <f>IFERROR(INDEX(title!$D$2:$D$2049,MATCH($D767,title!$C$2:$C$2049,0),1),"")</f>
        <v/>
      </c>
      <c r="I767" s="1" t="str">
        <f>IFERROR(INDEX(title!$E$2:$E$2049,MATCH($D767,title!$C$2:$C$2049,0),1),"")</f>
        <v/>
      </c>
      <c r="J767" s="1" t="str">
        <f t="shared" si="66"/>
        <v/>
      </c>
      <c r="K767" s="1" t="str">
        <f>IF(LENB(J767),COUNTIF(J$2:J767,"●"),"")</f>
        <v/>
      </c>
      <c r="L767" s="1" t="str">
        <f t="shared" si="70"/>
        <v/>
      </c>
      <c r="M767" s="1" t="str">
        <f t="shared" si="71"/>
        <v/>
      </c>
      <c r="O767" s="1" t="str">
        <f t="shared" si="67"/>
        <v/>
      </c>
      <c r="P767" s="1" t="str">
        <f t="shared" si="68"/>
        <v/>
      </c>
      <c r="Q767" s="1" t="str">
        <f t="shared" si="69"/>
        <v/>
      </c>
    </row>
    <row r="768" spans="4:17" x14ac:dyDescent="0.55000000000000004">
      <c r="D768" s="1">
        <v>766</v>
      </c>
      <c r="E768" s="1" t="str">
        <f>IFERROR(INDEX(title!$A$2:$A$2049,MATCH($D768,title!$C$2:$C$2049,0),1),"")</f>
        <v/>
      </c>
      <c r="F768" s="1" t="str">
        <f>IFERROR(INDEX(title!$B$2:$B$2049,MATCH($D768,title!$C$2:$C$2049,0),1),"")</f>
        <v/>
      </c>
      <c r="G768" s="1" t="str">
        <f>IFERROR(INDEX(title!$C$2:$C$2049,MATCH($D768,title!$C$2:$C$2049,0),1),"")</f>
        <v/>
      </c>
      <c r="H768" s="1" t="str">
        <f>IFERROR(INDEX(title!$D$2:$D$2049,MATCH($D768,title!$C$2:$C$2049,0),1),"")</f>
        <v/>
      </c>
      <c r="I768" s="1" t="str">
        <f>IFERROR(INDEX(title!$E$2:$E$2049,MATCH($D768,title!$C$2:$C$2049,0),1),"")</f>
        <v/>
      </c>
      <c r="J768" s="1" t="str">
        <f t="shared" si="66"/>
        <v/>
      </c>
      <c r="K768" s="1" t="str">
        <f>IF(LENB(J768),COUNTIF(J$2:J768,"●"),"")</f>
        <v/>
      </c>
      <c r="L768" s="1" t="str">
        <f t="shared" si="70"/>
        <v/>
      </c>
      <c r="M768" s="1" t="str">
        <f t="shared" si="71"/>
        <v/>
      </c>
      <c r="O768" s="1" t="str">
        <f t="shared" si="67"/>
        <v/>
      </c>
      <c r="P768" s="1" t="str">
        <f t="shared" si="68"/>
        <v/>
      </c>
      <c r="Q768" s="1" t="str">
        <f t="shared" si="69"/>
        <v/>
      </c>
    </row>
    <row r="769" spans="4:17" x14ac:dyDescent="0.55000000000000004">
      <c r="D769" s="1">
        <v>767</v>
      </c>
      <c r="E769" s="1" t="str">
        <f>IFERROR(INDEX(title!$A$2:$A$2049,MATCH($D769,title!$C$2:$C$2049,0),1),"")</f>
        <v/>
      </c>
      <c r="F769" s="1" t="str">
        <f>IFERROR(INDEX(title!$B$2:$B$2049,MATCH($D769,title!$C$2:$C$2049,0),1),"")</f>
        <v/>
      </c>
      <c r="G769" s="1" t="str">
        <f>IFERROR(INDEX(title!$C$2:$C$2049,MATCH($D769,title!$C$2:$C$2049,0),1),"")</f>
        <v/>
      </c>
      <c r="H769" s="1" t="str">
        <f>IFERROR(INDEX(title!$D$2:$D$2049,MATCH($D769,title!$C$2:$C$2049,0),1),"")</f>
        <v/>
      </c>
      <c r="I769" s="1" t="str">
        <f>IFERROR(INDEX(title!$E$2:$E$2049,MATCH($D769,title!$C$2:$C$2049,0),1),"")</f>
        <v/>
      </c>
      <c r="J769" s="1" t="str">
        <f t="shared" si="66"/>
        <v/>
      </c>
      <c r="K769" s="1" t="str">
        <f>IF(LENB(J769),COUNTIF(J$2:J769,"●"),"")</f>
        <v/>
      </c>
      <c r="L769" s="1" t="str">
        <f t="shared" si="70"/>
        <v/>
      </c>
      <c r="M769" s="1" t="str">
        <f t="shared" si="71"/>
        <v/>
      </c>
      <c r="O769" s="1" t="str">
        <f t="shared" si="67"/>
        <v/>
      </c>
      <c r="P769" s="1" t="str">
        <f t="shared" si="68"/>
        <v/>
      </c>
      <c r="Q769" s="1" t="str">
        <f t="shared" si="69"/>
        <v/>
      </c>
    </row>
    <row r="770" spans="4:17" x14ac:dyDescent="0.55000000000000004">
      <c r="D770" s="1">
        <v>768</v>
      </c>
      <c r="E770" s="1" t="str">
        <f>IFERROR(INDEX(title!$A$2:$A$2049,MATCH($D770,title!$C$2:$C$2049,0),1),"")</f>
        <v/>
      </c>
      <c r="F770" s="1" t="str">
        <f>IFERROR(INDEX(title!$B$2:$B$2049,MATCH($D770,title!$C$2:$C$2049,0),1),"")</f>
        <v/>
      </c>
      <c r="G770" s="1" t="str">
        <f>IFERROR(INDEX(title!$C$2:$C$2049,MATCH($D770,title!$C$2:$C$2049,0),1),"")</f>
        <v/>
      </c>
      <c r="H770" s="1" t="str">
        <f>IFERROR(INDEX(title!$D$2:$D$2049,MATCH($D770,title!$C$2:$C$2049,0),1),"")</f>
        <v/>
      </c>
      <c r="I770" s="1" t="str">
        <f>IFERROR(INDEX(title!$E$2:$E$2049,MATCH($D770,title!$C$2:$C$2049,0),1),"")</f>
        <v/>
      </c>
      <c r="J770" s="1" t="str">
        <f t="shared" ref="J770:J833" si="72">IF(AND(LENB(G770),0&lt;G770,LENB(H770),0&lt;H770),"●","")</f>
        <v/>
      </c>
      <c r="K770" s="1" t="str">
        <f>IF(LENB(J770),COUNTIF(J$2:J770,"●"),"")</f>
        <v/>
      </c>
      <c r="L770" s="1" t="str">
        <f t="shared" si="70"/>
        <v/>
      </c>
      <c r="M770" s="1" t="str">
        <f t="shared" si="71"/>
        <v/>
      </c>
      <c r="O770" s="1" t="str">
        <f t="shared" ref="O770:O833" si="73">IF(LENB($L770),$B$4&amp;$L770+COLUMN()-COLUMN($M770)&amp;".U = "&amp;H770&amp;CHAR(9)&amp;"'"&amp;O$1,"")</f>
        <v/>
      </c>
      <c r="P770" s="1" t="str">
        <f t="shared" ref="P770:P833" si="74">IF(LENB($L770),$B$4&amp;$L770+COLUMN()-COLUMN($M770)&amp;".U = "&amp;I770&amp;CHAR(9)&amp;"'"&amp;P$1,"")</f>
        <v/>
      </c>
      <c r="Q770" s="1" t="str">
        <f t="shared" ref="Q770:Q833" si="75">IF(LENB(K770),IF(1&lt;K770,CHAR(10),"")&amp;"'"&amp;IF(F770=0,"名称未設定",F770)&amp;CHAR(10)&amp;M770&amp;CHAR(10)&amp;O770&amp;CHAR(10)&amp;P770,"")</f>
        <v/>
      </c>
    </row>
    <row r="771" spans="4:17" x14ac:dyDescent="0.55000000000000004">
      <c r="D771" s="1">
        <v>769</v>
      </c>
      <c r="E771" s="1" t="str">
        <f>IFERROR(INDEX(title!$A$2:$A$2049,MATCH($D771,title!$C$2:$C$2049,0),1),"")</f>
        <v/>
      </c>
      <c r="F771" s="1" t="str">
        <f>IFERROR(INDEX(title!$B$2:$B$2049,MATCH($D771,title!$C$2:$C$2049,0),1),"")</f>
        <v/>
      </c>
      <c r="G771" s="1" t="str">
        <f>IFERROR(INDEX(title!$C$2:$C$2049,MATCH($D771,title!$C$2:$C$2049,0),1),"")</f>
        <v/>
      </c>
      <c r="H771" s="1" t="str">
        <f>IFERROR(INDEX(title!$D$2:$D$2049,MATCH($D771,title!$C$2:$C$2049,0),1),"")</f>
        <v/>
      </c>
      <c r="I771" s="1" t="str">
        <f>IFERROR(INDEX(title!$E$2:$E$2049,MATCH($D771,title!$C$2:$C$2049,0),1),"")</f>
        <v/>
      </c>
      <c r="J771" s="1" t="str">
        <f t="shared" si="72"/>
        <v/>
      </c>
      <c r="K771" s="1" t="str">
        <f>IF(LENB(J771),COUNTIF(J$2:J771,"●"),"")</f>
        <v/>
      </c>
      <c r="L771" s="1" t="str">
        <f t="shared" ref="L771:L834" si="76">IF(AND(LENB(K771),LENB($B$2),LENB($B$3)),$B$2+$B$3*(K771),"")</f>
        <v/>
      </c>
      <c r="M771" s="1" t="str">
        <f t="shared" ref="M771:M834" si="77">IF(LENB($L771),$B$4&amp;$L771+COLUMN()-COLUMN($M771)&amp;".U = "&amp;G771&amp;CHAR(9)&amp;"'"&amp;M$1,"")</f>
        <v/>
      </c>
      <c r="O771" s="1" t="str">
        <f t="shared" si="73"/>
        <v/>
      </c>
      <c r="P771" s="1" t="str">
        <f t="shared" si="74"/>
        <v/>
      </c>
      <c r="Q771" s="1" t="str">
        <f t="shared" si="75"/>
        <v/>
      </c>
    </row>
    <row r="772" spans="4:17" x14ac:dyDescent="0.55000000000000004">
      <c r="D772" s="1">
        <v>770</v>
      </c>
      <c r="E772" s="1" t="str">
        <f>IFERROR(INDEX(title!$A$2:$A$2049,MATCH($D772,title!$C$2:$C$2049,0),1),"")</f>
        <v/>
      </c>
      <c r="F772" s="1" t="str">
        <f>IFERROR(INDEX(title!$B$2:$B$2049,MATCH($D772,title!$C$2:$C$2049,0),1),"")</f>
        <v/>
      </c>
      <c r="G772" s="1" t="str">
        <f>IFERROR(INDEX(title!$C$2:$C$2049,MATCH($D772,title!$C$2:$C$2049,0),1),"")</f>
        <v/>
      </c>
      <c r="H772" s="1" t="str">
        <f>IFERROR(INDEX(title!$D$2:$D$2049,MATCH($D772,title!$C$2:$C$2049,0),1),"")</f>
        <v/>
      </c>
      <c r="I772" s="1" t="str">
        <f>IFERROR(INDEX(title!$E$2:$E$2049,MATCH($D772,title!$C$2:$C$2049,0),1),"")</f>
        <v/>
      </c>
      <c r="J772" s="1" t="str">
        <f t="shared" si="72"/>
        <v/>
      </c>
      <c r="K772" s="1" t="str">
        <f>IF(LENB(J772),COUNTIF(J$2:J772,"●"),"")</f>
        <v/>
      </c>
      <c r="L772" s="1" t="str">
        <f t="shared" si="76"/>
        <v/>
      </c>
      <c r="M772" s="1" t="str">
        <f t="shared" si="77"/>
        <v/>
      </c>
      <c r="O772" s="1" t="str">
        <f t="shared" si="73"/>
        <v/>
      </c>
      <c r="P772" s="1" t="str">
        <f t="shared" si="74"/>
        <v/>
      </c>
      <c r="Q772" s="1" t="str">
        <f t="shared" si="75"/>
        <v/>
      </c>
    </row>
    <row r="773" spans="4:17" x14ac:dyDescent="0.55000000000000004">
      <c r="D773" s="1">
        <v>771</v>
      </c>
      <c r="E773" s="1" t="str">
        <f>IFERROR(INDEX(title!$A$2:$A$2049,MATCH($D773,title!$C$2:$C$2049,0),1),"")</f>
        <v/>
      </c>
      <c r="F773" s="1" t="str">
        <f>IFERROR(INDEX(title!$B$2:$B$2049,MATCH($D773,title!$C$2:$C$2049,0),1),"")</f>
        <v/>
      </c>
      <c r="G773" s="1" t="str">
        <f>IFERROR(INDEX(title!$C$2:$C$2049,MATCH($D773,title!$C$2:$C$2049,0),1),"")</f>
        <v/>
      </c>
      <c r="H773" s="1" t="str">
        <f>IFERROR(INDEX(title!$D$2:$D$2049,MATCH($D773,title!$C$2:$C$2049,0),1),"")</f>
        <v/>
      </c>
      <c r="I773" s="1" t="str">
        <f>IFERROR(INDEX(title!$E$2:$E$2049,MATCH($D773,title!$C$2:$C$2049,0),1),"")</f>
        <v/>
      </c>
      <c r="J773" s="1" t="str">
        <f t="shared" si="72"/>
        <v/>
      </c>
      <c r="K773" s="1" t="str">
        <f>IF(LENB(J773),COUNTIF(J$2:J773,"●"),"")</f>
        <v/>
      </c>
      <c r="L773" s="1" t="str">
        <f t="shared" si="76"/>
        <v/>
      </c>
      <c r="M773" s="1" t="str">
        <f t="shared" si="77"/>
        <v/>
      </c>
      <c r="O773" s="1" t="str">
        <f t="shared" si="73"/>
        <v/>
      </c>
      <c r="P773" s="1" t="str">
        <f t="shared" si="74"/>
        <v/>
      </c>
      <c r="Q773" s="1" t="str">
        <f t="shared" si="75"/>
        <v/>
      </c>
    </row>
    <row r="774" spans="4:17" x14ac:dyDescent="0.55000000000000004">
      <c r="D774" s="1">
        <v>772</v>
      </c>
      <c r="E774" s="1" t="str">
        <f>IFERROR(INDEX(title!$A$2:$A$2049,MATCH($D774,title!$C$2:$C$2049,0),1),"")</f>
        <v/>
      </c>
      <c r="F774" s="1" t="str">
        <f>IFERROR(INDEX(title!$B$2:$B$2049,MATCH($D774,title!$C$2:$C$2049,0),1),"")</f>
        <v/>
      </c>
      <c r="G774" s="1" t="str">
        <f>IFERROR(INDEX(title!$C$2:$C$2049,MATCH($D774,title!$C$2:$C$2049,0),1),"")</f>
        <v/>
      </c>
      <c r="H774" s="1" t="str">
        <f>IFERROR(INDEX(title!$D$2:$D$2049,MATCH($D774,title!$C$2:$C$2049,0),1),"")</f>
        <v/>
      </c>
      <c r="I774" s="1" t="str">
        <f>IFERROR(INDEX(title!$E$2:$E$2049,MATCH($D774,title!$C$2:$C$2049,0),1),"")</f>
        <v/>
      </c>
      <c r="J774" s="1" t="str">
        <f t="shared" si="72"/>
        <v/>
      </c>
      <c r="K774" s="1" t="str">
        <f>IF(LENB(J774),COUNTIF(J$2:J774,"●"),"")</f>
        <v/>
      </c>
      <c r="L774" s="1" t="str">
        <f t="shared" si="76"/>
        <v/>
      </c>
      <c r="M774" s="1" t="str">
        <f t="shared" si="77"/>
        <v/>
      </c>
      <c r="O774" s="1" t="str">
        <f t="shared" si="73"/>
        <v/>
      </c>
      <c r="P774" s="1" t="str">
        <f t="shared" si="74"/>
        <v/>
      </c>
      <c r="Q774" s="1" t="str">
        <f t="shared" si="75"/>
        <v/>
      </c>
    </row>
    <row r="775" spans="4:17" x14ac:dyDescent="0.55000000000000004">
      <c r="D775" s="1">
        <v>773</v>
      </c>
      <c r="E775" s="1" t="str">
        <f>IFERROR(INDEX(title!$A$2:$A$2049,MATCH($D775,title!$C$2:$C$2049,0),1),"")</f>
        <v/>
      </c>
      <c r="F775" s="1" t="str">
        <f>IFERROR(INDEX(title!$B$2:$B$2049,MATCH($D775,title!$C$2:$C$2049,0),1),"")</f>
        <v/>
      </c>
      <c r="G775" s="1" t="str">
        <f>IFERROR(INDEX(title!$C$2:$C$2049,MATCH($D775,title!$C$2:$C$2049,0),1),"")</f>
        <v/>
      </c>
      <c r="H775" s="1" t="str">
        <f>IFERROR(INDEX(title!$D$2:$D$2049,MATCH($D775,title!$C$2:$C$2049,0),1),"")</f>
        <v/>
      </c>
      <c r="I775" s="1" t="str">
        <f>IFERROR(INDEX(title!$E$2:$E$2049,MATCH($D775,title!$C$2:$C$2049,0),1),"")</f>
        <v/>
      </c>
      <c r="J775" s="1" t="str">
        <f t="shared" si="72"/>
        <v/>
      </c>
      <c r="K775" s="1" t="str">
        <f>IF(LENB(J775),COUNTIF(J$2:J775,"●"),"")</f>
        <v/>
      </c>
      <c r="L775" s="1" t="str">
        <f t="shared" si="76"/>
        <v/>
      </c>
      <c r="M775" s="1" t="str">
        <f t="shared" si="77"/>
        <v/>
      </c>
      <c r="O775" s="1" t="str">
        <f t="shared" si="73"/>
        <v/>
      </c>
      <c r="P775" s="1" t="str">
        <f t="shared" si="74"/>
        <v/>
      </c>
      <c r="Q775" s="1" t="str">
        <f t="shared" si="75"/>
        <v/>
      </c>
    </row>
    <row r="776" spans="4:17" x14ac:dyDescent="0.55000000000000004">
      <c r="D776" s="1">
        <v>774</v>
      </c>
      <c r="E776" s="1" t="str">
        <f>IFERROR(INDEX(title!$A$2:$A$2049,MATCH($D776,title!$C$2:$C$2049,0),1),"")</f>
        <v/>
      </c>
      <c r="F776" s="1" t="str">
        <f>IFERROR(INDEX(title!$B$2:$B$2049,MATCH($D776,title!$C$2:$C$2049,0),1),"")</f>
        <v/>
      </c>
      <c r="G776" s="1" t="str">
        <f>IFERROR(INDEX(title!$C$2:$C$2049,MATCH($D776,title!$C$2:$C$2049,0),1),"")</f>
        <v/>
      </c>
      <c r="H776" s="1" t="str">
        <f>IFERROR(INDEX(title!$D$2:$D$2049,MATCH($D776,title!$C$2:$C$2049,0),1),"")</f>
        <v/>
      </c>
      <c r="I776" s="1" t="str">
        <f>IFERROR(INDEX(title!$E$2:$E$2049,MATCH($D776,title!$C$2:$C$2049,0),1),"")</f>
        <v/>
      </c>
      <c r="J776" s="1" t="str">
        <f t="shared" si="72"/>
        <v/>
      </c>
      <c r="K776" s="1" t="str">
        <f>IF(LENB(J776),COUNTIF(J$2:J776,"●"),"")</f>
        <v/>
      </c>
      <c r="L776" s="1" t="str">
        <f t="shared" si="76"/>
        <v/>
      </c>
      <c r="M776" s="1" t="str">
        <f t="shared" si="77"/>
        <v/>
      </c>
      <c r="O776" s="1" t="str">
        <f t="shared" si="73"/>
        <v/>
      </c>
      <c r="P776" s="1" t="str">
        <f t="shared" si="74"/>
        <v/>
      </c>
      <c r="Q776" s="1" t="str">
        <f t="shared" si="75"/>
        <v/>
      </c>
    </row>
    <row r="777" spans="4:17" x14ac:dyDescent="0.55000000000000004">
      <c r="D777" s="1">
        <v>775</v>
      </c>
      <c r="E777" s="1" t="str">
        <f>IFERROR(INDEX(title!$A$2:$A$2049,MATCH($D777,title!$C$2:$C$2049,0),1),"")</f>
        <v/>
      </c>
      <c r="F777" s="1" t="str">
        <f>IFERROR(INDEX(title!$B$2:$B$2049,MATCH($D777,title!$C$2:$C$2049,0),1),"")</f>
        <v/>
      </c>
      <c r="G777" s="1" t="str">
        <f>IFERROR(INDEX(title!$C$2:$C$2049,MATCH($D777,title!$C$2:$C$2049,0),1),"")</f>
        <v/>
      </c>
      <c r="H777" s="1" t="str">
        <f>IFERROR(INDEX(title!$D$2:$D$2049,MATCH($D777,title!$C$2:$C$2049,0),1),"")</f>
        <v/>
      </c>
      <c r="I777" s="1" t="str">
        <f>IFERROR(INDEX(title!$E$2:$E$2049,MATCH($D777,title!$C$2:$C$2049,0),1),"")</f>
        <v/>
      </c>
      <c r="J777" s="1" t="str">
        <f t="shared" si="72"/>
        <v/>
      </c>
      <c r="K777" s="1" t="str">
        <f>IF(LENB(J777),COUNTIF(J$2:J777,"●"),"")</f>
        <v/>
      </c>
      <c r="L777" s="1" t="str">
        <f t="shared" si="76"/>
        <v/>
      </c>
      <c r="M777" s="1" t="str">
        <f t="shared" si="77"/>
        <v/>
      </c>
      <c r="O777" s="1" t="str">
        <f t="shared" si="73"/>
        <v/>
      </c>
      <c r="P777" s="1" t="str">
        <f t="shared" si="74"/>
        <v/>
      </c>
      <c r="Q777" s="1" t="str">
        <f t="shared" si="75"/>
        <v/>
      </c>
    </row>
    <row r="778" spans="4:17" x14ac:dyDescent="0.55000000000000004">
      <c r="D778" s="1">
        <v>776</v>
      </c>
      <c r="E778" s="1" t="str">
        <f>IFERROR(INDEX(title!$A$2:$A$2049,MATCH($D778,title!$C$2:$C$2049,0),1),"")</f>
        <v/>
      </c>
      <c r="F778" s="1" t="str">
        <f>IFERROR(INDEX(title!$B$2:$B$2049,MATCH($D778,title!$C$2:$C$2049,0),1),"")</f>
        <v/>
      </c>
      <c r="G778" s="1" t="str">
        <f>IFERROR(INDEX(title!$C$2:$C$2049,MATCH($D778,title!$C$2:$C$2049,0),1),"")</f>
        <v/>
      </c>
      <c r="H778" s="1" t="str">
        <f>IFERROR(INDEX(title!$D$2:$D$2049,MATCH($D778,title!$C$2:$C$2049,0),1),"")</f>
        <v/>
      </c>
      <c r="I778" s="1" t="str">
        <f>IFERROR(INDEX(title!$E$2:$E$2049,MATCH($D778,title!$C$2:$C$2049,0),1),"")</f>
        <v/>
      </c>
      <c r="J778" s="1" t="str">
        <f t="shared" si="72"/>
        <v/>
      </c>
      <c r="K778" s="1" t="str">
        <f>IF(LENB(J778),COUNTIF(J$2:J778,"●"),"")</f>
        <v/>
      </c>
      <c r="L778" s="1" t="str">
        <f t="shared" si="76"/>
        <v/>
      </c>
      <c r="M778" s="1" t="str">
        <f t="shared" si="77"/>
        <v/>
      </c>
      <c r="O778" s="1" t="str">
        <f t="shared" si="73"/>
        <v/>
      </c>
      <c r="P778" s="1" t="str">
        <f t="shared" si="74"/>
        <v/>
      </c>
      <c r="Q778" s="1" t="str">
        <f t="shared" si="75"/>
        <v/>
      </c>
    </row>
    <row r="779" spans="4:17" x14ac:dyDescent="0.55000000000000004">
      <c r="D779" s="1">
        <v>777</v>
      </c>
      <c r="E779" s="1" t="str">
        <f>IFERROR(INDEX(title!$A$2:$A$2049,MATCH($D779,title!$C$2:$C$2049,0),1),"")</f>
        <v/>
      </c>
      <c r="F779" s="1" t="str">
        <f>IFERROR(INDEX(title!$B$2:$B$2049,MATCH($D779,title!$C$2:$C$2049,0),1),"")</f>
        <v/>
      </c>
      <c r="G779" s="1" t="str">
        <f>IFERROR(INDEX(title!$C$2:$C$2049,MATCH($D779,title!$C$2:$C$2049,0),1),"")</f>
        <v/>
      </c>
      <c r="H779" s="1" t="str">
        <f>IFERROR(INDEX(title!$D$2:$D$2049,MATCH($D779,title!$C$2:$C$2049,0),1),"")</f>
        <v/>
      </c>
      <c r="I779" s="1" t="str">
        <f>IFERROR(INDEX(title!$E$2:$E$2049,MATCH($D779,title!$C$2:$C$2049,0),1),"")</f>
        <v/>
      </c>
      <c r="J779" s="1" t="str">
        <f t="shared" si="72"/>
        <v/>
      </c>
      <c r="K779" s="1" t="str">
        <f>IF(LENB(J779),COUNTIF(J$2:J779,"●"),"")</f>
        <v/>
      </c>
      <c r="L779" s="1" t="str">
        <f t="shared" si="76"/>
        <v/>
      </c>
      <c r="M779" s="1" t="str">
        <f t="shared" si="77"/>
        <v/>
      </c>
      <c r="O779" s="1" t="str">
        <f t="shared" si="73"/>
        <v/>
      </c>
      <c r="P779" s="1" t="str">
        <f t="shared" si="74"/>
        <v/>
      </c>
      <c r="Q779" s="1" t="str">
        <f t="shared" si="75"/>
        <v/>
      </c>
    </row>
    <row r="780" spans="4:17" x14ac:dyDescent="0.55000000000000004">
      <c r="D780" s="1">
        <v>778</v>
      </c>
      <c r="E780" s="1" t="str">
        <f>IFERROR(INDEX(title!$A$2:$A$2049,MATCH($D780,title!$C$2:$C$2049,0),1),"")</f>
        <v/>
      </c>
      <c r="F780" s="1" t="str">
        <f>IFERROR(INDEX(title!$B$2:$B$2049,MATCH($D780,title!$C$2:$C$2049,0),1),"")</f>
        <v/>
      </c>
      <c r="G780" s="1" t="str">
        <f>IFERROR(INDEX(title!$C$2:$C$2049,MATCH($D780,title!$C$2:$C$2049,0),1),"")</f>
        <v/>
      </c>
      <c r="H780" s="1" t="str">
        <f>IFERROR(INDEX(title!$D$2:$D$2049,MATCH($D780,title!$C$2:$C$2049,0),1),"")</f>
        <v/>
      </c>
      <c r="I780" s="1" t="str">
        <f>IFERROR(INDEX(title!$E$2:$E$2049,MATCH($D780,title!$C$2:$C$2049,0),1),"")</f>
        <v/>
      </c>
      <c r="J780" s="1" t="str">
        <f t="shared" si="72"/>
        <v/>
      </c>
      <c r="K780" s="1" t="str">
        <f>IF(LENB(J780),COUNTIF(J$2:J780,"●"),"")</f>
        <v/>
      </c>
      <c r="L780" s="1" t="str">
        <f t="shared" si="76"/>
        <v/>
      </c>
      <c r="M780" s="1" t="str">
        <f t="shared" si="77"/>
        <v/>
      </c>
      <c r="O780" s="1" t="str">
        <f t="shared" si="73"/>
        <v/>
      </c>
      <c r="P780" s="1" t="str">
        <f t="shared" si="74"/>
        <v/>
      </c>
      <c r="Q780" s="1" t="str">
        <f t="shared" si="75"/>
        <v/>
      </c>
    </row>
    <row r="781" spans="4:17" x14ac:dyDescent="0.55000000000000004">
      <c r="D781" s="1">
        <v>779</v>
      </c>
      <c r="E781" s="1" t="str">
        <f>IFERROR(INDEX(title!$A$2:$A$2049,MATCH($D781,title!$C$2:$C$2049,0),1),"")</f>
        <v/>
      </c>
      <c r="F781" s="1" t="str">
        <f>IFERROR(INDEX(title!$B$2:$B$2049,MATCH($D781,title!$C$2:$C$2049,0),1),"")</f>
        <v/>
      </c>
      <c r="G781" s="1" t="str">
        <f>IFERROR(INDEX(title!$C$2:$C$2049,MATCH($D781,title!$C$2:$C$2049,0),1),"")</f>
        <v/>
      </c>
      <c r="H781" s="1" t="str">
        <f>IFERROR(INDEX(title!$D$2:$D$2049,MATCH($D781,title!$C$2:$C$2049,0),1),"")</f>
        <v/>
      </c>
      <c r="I781" s="1" t="str">
        <f>IFERROR(INDEX(title!$E$2:$E$2049,MATCH($D781,title!$C$2:$C$2049,0),1),"")</f>
        <v/>
      </c>
      <c r="J781" s="1" t="str">
        <f t="shared" si="72"/>
        <v/>
      </c>
      <c r="K781" s="1" t="str">
        <f>IF(LENB(J781),COUNTIF(J$2:J781,"●"),"")</f>
        <v/>
      </c>
      <c r="L781" s="1" t="str">
        <f t="shared" si="76"/>
        <v/>
      </c>
      <c r="M781" s="1" t="str">
        <f t="shared" si="77"/>
        <v/>
      </c>
      <c r="O781" s="1" t="str">
        <f t="shared" si="73"/>
        <v/>
      </c>
      <c r="P781" s="1" t="str">
        <f t="shared" si="74"/>
        <v/>
      </c>
      <c r="Q781" s="1" t="str">
        <f t="shared" si="75"/>
        <v/>
      </c>
    </row>
    <row r="782" spans="4:17" x14ac:dyDescent="0.55000000000000004">
      <c r="D782" s="1">
        <v>780</v>
      </c>
      <c r="E782" s="1" t="str">
        <f>IFERROR(INDEX(title!$A$2:$A$2049,MATCH($D782,title!$C$2:$C$2049,0),1),"")</f>
        <v/>
      </c>
      <c r="F782" s="1" t="str">
        <f>IFERROR(INDEX(title!$B$2:$B$2049,MATCH($D782,title!$C$2:$C$2049,0),1),"")</f>
        <v/>
      </c>
      <c r="G782" s="1" t="str">
        <f>IFERROR(INDEX(title!$C$2:$C$2049,MATCH($D782,title!$C$2:$C$2049,0),1),"")</f>
        <v/>
      </c>
      <c r="H782" s="1" t="str">
        <f>IFERROR(INDEX(title!$D$2:$D$2049,MATCH($D782,title!$C$2:$C$2049,0),1),"")</f>
        <v/>
      </c>
      <c r="I782" s="1" t="str">
        <f>IFERROR(INDEX(title!$E$2:$E$2049,MATCH($D782,title!$C$2:$C$2049,0),1),"")</f>
        <v/>
      </c>
      <c r="J782" s="1" t="str">
        <f t="shared" si="72"/>
        <v/>
      </c>
      <c r="K782" s="1" t="str">
        <f>IF(LENB(J782),COUNTIF(J$2:J782,"●"),"")</f>
        <v/>
      </c>
      <c r="L782" s="1" t="str">
        <f t="shared" si="76"/>
        <v/>
      </c>
      <c r="M782" s="1" t="str">
        <f t="shared" si="77"/>
        <v/>
      </c>
      <c r="O782" s="1" t="str">
        <f t="shared" si="73"/>
        <v/>
      </c>
      <c r="P782" s="1" t="str">
        <f t="shared" si="74"/>
        <v/>
      </c>
      <c r="Q782" s="1" t="str">
        <f t="shared" si="75"/>
        <v/>
      </c>
    </row>
    <row r="783" spans="4:17" x14ac:dyDescent="0.55000000000000004">
      <c r="D783" s="1">
        <v>781</v>
      </c>
      <c r="E783" s="1" t="str">
        <f>IFERROR(INDEX(title!$A$2:$A$2049,MATCH($D783,title!$C$2:$C$2049,0),1),"")</f>
        <v/>
      </c>
      <c r="F783" s="1" t="str">
        <f>IFERROR(INDEX(title!$B$2:$B$2049,MATCH($D783,title!$C$2:$C$2049,0),1),"")</f>
        <v/>
      </c>
      <c r="G783" s="1" t="str">
        <f>IFERROR(INDEX(title!$C$2:$C$2049,MATCH($D783,title!$C$2:$C$2049,0),1),"")</f>
        <v/>
      </c>
      <c r="H783" s="1" t="str">
        <f>IFERROR(INDEX(title!$D$2:$D$2049,MATCH($D783,title!$C$2:$C$2049,0),1),"")</f>
        <v/>
      </c>
      <c r="I783" s="1" t="str">
        <f>IFERROR(INDEX(title!$E$2:$E$2049,MATCH($D783,title!$C$2:$C$2049,0),1),"")</f>
        <v/>
      </c>
      <c r="J783" s="1" t="str">
        <f t="shared" si="72"/>
        <v/>
      </c>
      <c r="K783" s="1" t="str">
        <f>IF(LENB(J783),COUNTIF(J$2:J783,"●"),"")</f>
        <v/>
      </c>
      <c r="L783" s="1" t="str">
        <f t="shared" si="76"/>
        <v/>
      </c>
      <c r="M783" s="1" t="str">
        <f t="shared" si="77"/>
        <v/>
      </c>
      <c r="O783" s="1" t="str">
        <f t="shared" si="73"/>
        <v/>
      </c>
      <c r="P783" s="1" t="str">
        <f t="shared" si="74"/>
        <v/>
      </c>
      <c r="Q783" s="1" t="str">
        <f t="shared" si="75"/>
        <v/>
      </c>
    </row>
    <row r="784" spans="4:17" x14ac:dyDescent="0.55000000000000004">
      <c r="D784" s="1">
        <v>782</v>
      </c>
      <c r="E784" s="1" t="str">
        <f>IFERROR(INDEX(title!$A$2:$A$2049,MATCH($D784,title!$C$2:$C$2049,0),1),"")</f>
        <v/>
      </c>
      <c r="F784" s="1" t="str">
        <f>IFERROR(INDEX(title!$B$2:$B$2049,MATCH($D784,title!$C$2:$C$2049,0),1),"")</f>
        <v/>
      </c>
      <c r="G784" s="1" t="str">
        <f>IFERROR(INDEX(title!$C$2:$C$2049,MATCH($D784,title!$C$2:$C$2049,0),1),"")</f>
        <v/>
      </c>
      <c r="H784" s="1" t="str">
        <f>IFERROR(INDEX(title!$D$2:$D$2049,MATCH($D784,title!$C$2:$C$2049,0),1),"")</f>
        <v/>
      </c>
      <c r="I784" s="1" t="str">
        <f>IFERROR(INDEX(title!$E$2:$E$2049,MATCH($D784,title!$C$2:$C$2049,0),1),"")</f>
        <v/>
      </c>
      <c r="J784" s="1" t="str">
        <f t="shared" si="72"/>
        <v/>
      </c>
      <c r="K784" s="1" t="str">
        <f>IF(LENB(J784),COUNTIF(J$2:J784,"●"),"")</f>
        <v/>
      </c>
      <c r="L784" s="1" t="str">
        <f t="shared" si="76"/>
        <v/>
      </c>
      <c r="M784" s="1" t="str">
        <f t="shared" si="77"/>
        <v/>
      </c>
      <c r="O784" s="1" t="str">
        <f t="shared" si="73"/>
        <v/>
      </c>
      <c r="P784" s="1" t="str">
        <f t="shared" si="74"/>
        <v/>
      </c>
      <c r="Q784" s="1" t="str">
        <f t="shared" si="75"/>
        <v/>
      </c>
    </row>
    <row r="785" spans="4:17" x14ac:dyDescent="0.55000000000000004">
      <c r="D785" s="1">
        <v>783</v>
      </c>
      <c r="E785" s="1" t="str">
        <f>IFERROR(INDEX(title!$A$2:$A$2049,MATCH($D785,title!$C$2:$C$2049,0),1),"")</f>
        <v/>
      </c>
      <c r="F785" s="1" t="str">
        <f>IFERROR(INDEX(title!$B$2:$B$2049,MATCH($D785,title!$C$2:$C$2049,0),1),"")</f>
        <v/>
      </c>
      <c r="G785" s="1" t="str">
        <f>IFERROR(INDEX(title!$C$2:$C$2049,MATCH($D785,title!$C$2:$C$2049,0),1),"")</f>
        <v/>
      </c>
      <c r="H785" s="1" t="str">
        <f>IFERROR(INDEX(title!$D$2:$D$2049,MATCH($D785,title!$C$2:$C$2049,0),1),"")</f>
        <v/>
      </c>
      <c r="I785" s="1" t="str">
        <f>IFERROR(INDEX(title!$E$2:$E$2049,MATCH($D785,title!$C$2:$C$2049,0),1),"")</f>
        <v/>
      </c>
      <c r="J785" s="1" t="str">
        <f t="shared" si="72"/>
        <v/>
      </c>
      <c r="K785" s="1" t="str">
        <f>IF(LENB(J785),COUNTIF(J$2:J785,"●"),"")</f>
        <v/>
      </c>
      <c r="L785" s="1" t="str">
        <f t="shared" si="76"/>
        <v/>
      </c>
      <c r="M785" s="1" t="str">
        <f t="shared" si="77"/>
        <v/>
      </c>
      <c r="O785" s="1" t="str">
        <f t="shared" si="73"/>
        <v/>
      </c>
      <c r="P785" s="1" t="str">
        <f t="shared" si="74"/>
        <v/>
      </c>
      <c r="Q785" s="1" t="str">
        <f t="shared" si="75"/>
        <v/>
      </c>
    </row>
    <row r="786" spans="4:17" x14ac:dyDescent="0.55000000000000004">
      <c r="D786" s="1">
        <v>784</v>
      </c>
      <c r="E786" s="1" t="str">
        <f>IFERROR(INDEX(title!$A$2:$A$2049,MATCH($D786,title!$C$2:$C$2049,0),1),"")</f>
        <v/>
      </c>
      <c r="F786" s="1" t="str">
        <f>IFERROR(INDEX(title!$B$2:$B$2049,MATCH($D786,title!$C$2:$C$2049,0),1),"")</f>
        <v/>
      </c>
      <c r="G786" s="1" t="str">
        <f>IFERROR(INDEX(title!$C$2:$C$2049,MATCH($D786,title!$C$2:$C$2049,0),1),"")</f>
        <v/>
      </c>
      <c r="H786" s="1" t="str">
        <f>IFERROR(INDEX(title!$D$2:$D$2049,MATCH($D786,title!$C$2:$C$2049,0),1),"")</f>
        <v/>
      </c>
      <c r="I786" s="1" t="str">
        <f>IFERROR(INDEX(title!$E$2:$E$2049,MATCH($D786,title!$C$2:$C$2049,0),1),"")</f>
        <v/>
      </c>
      <c r="J786" s="1" t="str">
        <f t="shared" si="72"/>
        <v/>
      </c>
      <c r="K786" s="1" t="str">
        <f>IF(LENB(J786),COUNTIF(J$2:J786,"●"),"")</f>
        <v/>
      </c>
      <c r="L786" s="1" t="str">
        <f t="shared" si="76"/>
        <v/>
      </c>
      <c r="M786" s="1" t="str">
        <f t="shared" si="77"/>
        <v/>
      </c>
      <c r="O786" s="1" t="str">
        <f t="shared" si="73"/>
        <v/>
      </c>
      <c r="P786" s="1" t="str">
        <f t="shared" si="74"/>
        <v/>
      </c>
      <c r="Q786" s="1" t="str">
        <f t="shared" si="75"/>
        <v/>
      </c>
    </row>
    <row r="787" spans="4:17" x14ac:dyDescent="0.55000000000000004">
      <c r="D787" s="1">
        <v>785</v>
      </c>
      <c r="E787" s="1" t="str">
        <f>IFERROR(INDEX(title!$A$2:$A$2049,MATCH($D787,title!$C$2:$C$2049,0),1),"")</f>
        <v/>
      </c>
      <c r="F787" s="1" t="str">
        <f>IFERROR(INDEX(title!$B$2:$B$2049,MATCH($D787,title!$C$2:$C$2049,0),1),"")</f>
        <v/>
      </c>
      <c r="G787" s="1" t="str">
        <f>IFERROR(INDEX(title!$C$2:$C$2049,MATCH($D787,title!$C$2:$C$2049,0),1),"")</f>
        <v/>
      </c>
      <c r="H787" s="1" t="str">
        <f>IFERROR(INDEX(title!$D$2:$D$2049,MATCH($D787,title!$C$2:$C$2049,0),1),"")</f>
        <v/>
      </c>
      <c r="I787" s="1" t="str">
        <f>IFERROR(INDEX(title!$E$2:$E$2049,MATCH($D787,title!$C$2:$C$2049,0),1),"")</f>
        <v/>
      </c>
      <c r="J787" s="1" t="str">
        <f t="shared" si="72"/>
        <v/>
      </c>
      <c r="K787" s="1" t="str">
        <f>IF(LENB(J787),COUNTIF(J$2:J787,"●"),"")</f>
        <v/>
      </c>
      <c r="L787" s="1" t="str">
        <f t="shared" si="76"/>
        <v/>
      </c>
      <c r="M787" s="1" t="str">
        <f t="shared" si="77"/>
        <v/>
      </c>
      <c r="O787" s="1" t="str">
        <f t="shared" si="73"/>
        <v/>
      </c>
      <c r="P787" s="1" t="str">
        <f t="shared" si="74"/>
        <v/>
      </c>
      <c r="Q787" s="1" t="str">
        <f t="shared" si="75"/>
        <v/>
      </c>
    </row>
    <row r="788" spans="4:17" x14ac:dyDescent="0.55000000000000004">
      <c r="D788" s="1">
        <v>786</v>
      </c>
      <c r="E788" s="1" t="str">
        <f>IFERROR(INDEX(title!$A$2:$A$2049,MATCH($D788,title!$C$2:$C$2049,0),1),"")</f>
        <v/>
      </c>
      <c r="F788" s="1" t="str">
        <f>IFERROR(INDEX(title!$B$2:$B$2049,MATCH($D788,title!$C$2:$C$2049,0),1),"")</f>
        <v/>
      </c>
      <c r="G788" s="1" t="str">
        <f>IFERROR(INDEX(title!$C$2:$C$2049,MATCH($D788,title!$C$2:$C$2049,0),1),"")</f>
        <v/>
      </c>
      <c r="H788" s="1" t="str">
        <f>IFERROR(INDEX(title!$D$2:$D$2049,MATCH($D788,title!$C$2:$C$2049,0),1),"")</f>
        <v/>
      </c>
      <c r="I788" s="1" t="str">
        <f>IFERROR(INDEX(title!$E$2:$E$2049,MATCH($D788,title!$C$2:$C$2049,0),1),"")</f>
        <v/>
      </c>
      <c r="J788" s="1" t="str">
        <f t="shared" si="72"/>
        <v/>
      </c>
      <c r="K788" s="1" t="str">
        <f>IF(LENB(J788),COUNTIF(J$2:J788,"●"),"")</f>
        <v/>
      </c>
      <c r="L788" s="1" t="str">
        <f t="shared" si="76"/>
        <v/>
      </c>
      <c r="M788" s="1" t="str">
        <f t="shared" si="77"/>
        <v/>
      </c>
      <c r="O788" s="1" t="str">
        <f t="shared" si="73"/>
        <v/>
      </c>
      <c r="P788" s="1" t="str">
        <f t="shared" si="74"/>
        <v/>
      </c>
      <c r="Q788" s="1" t="str">
        <f t="shared" si="75"/>
        <v/>
      </c>
    </row>
    <row r="789" spans="4:17" x14ac:dyDescent="0.55000000000000004">
      <c r="D789" s="1">
        <v>787</v>
      </c>
      <c r="E789" s="1" t="str">
        <f>IFERROR(INDEX(title!$A$2:$A$2049,MATCH($D789,title!$C$2:$C$2049,0),1),"")</f>
        <v/>
      </c>
      <c r="F789" s="1" t="str">
        <f>IFERROR(INDEX(title!$B$2:$B$2049,MATCH($D789,title!$C$2:$C$2049,0),1),"")</f>
        <v/>
      </c>
      <c r="G789" s="1" t="str">
        <f>IFERROR(INDEX(title!$C$2:$C$2049,MATCH($D789,title!$C$2:$C$2049,0),1),"")</f>
        <v/>
      </c>
      <c r="H789" s="1" t="str">
        <f>IFERROR(INDEX(title!$D$2:$D$2049,MATCH($D789,title!$C$2:$C$2049,0),1),"")</f>
        <v/>
      </c>
      <c r="I789" s="1" t="str">
        <f>IFERROR(INDEX(title!$E$2:$E$2049,MATCH($D789,title!$C$2:$C$2049,0),1),"")</f>
        <v/>
      </c>
      <c r="J789" s="1" t="str">
        <f t="shared" si="72"/>
        <v/>
      </c>
      <c r="K789" s="1" t="str">
        <f>IF(LENB(J789),COUNTIF(J$2:J789,"●"),"")</f>
        <v/>
      </c>
      <c r="L789" s="1" t="str">
        <f t="shared" si="76"/>
        <v/>
      </c>
      <c r="M789" s="1" t="str">
        <f t="shared" si="77"/>
        <v/>
      </c>
      <c r="O789" s="1" t="str">
        <f t="shared" si="73"/>
        <v/>
      </c>
      <c r="P789" s="1" t="str">
        <f t="shared" si="74"/>
        <v/>
      </c>
      <c r="Q789" s="1" t="str">
        <f t="shared" si="75"/>
        <v/>
      </c>
    </row>
    <row r="790" spans="4:17" x14ac:dyDescent="0.55000000000000004">
      <c r="D790" s="1">
        <v>788</v>
      </c>
      <c r="E790" s="1" t="str">
        <f>IFERROR(INDEX(title!$A$2:$A$2049,MATCH($D790,title!$C$2:$C$2049,0),1),"")</f>
        <v/>
      </c>
      <c r="F790" s="1" t="str">
        <f>IFERROR(INDEX(title!$B$2:$B$2049,MATCH($D790,title!$C$2:$C$2049,0),1),"")</f>
        <v/>
      </c>
      <c r="G790" s="1" t="str">
        <f>IFERROR(INDEX(title!$C$2:$C$2049,MATCH($D790,title!$C$2:$C$2049,0),1),"")</f>
        <v/>
      </c>
      <c r="H790" s="1" t="str">
        <f>IFERROR(INDEX(title!$D$2:$D$2049,MATCH($D790,title!$C$2:$C$2049,0),1),"")</f>
        <v/>
      </c>
      <c r="I790" s="1" t="str">
        <f>IFERROR(INDEX(title!$E$2:$E$2049,MATCH($D790,title!$C$2:$C$2049,0),1),"")</f>
        <v/>
      </c>
      <c r="J790" s="1" t="str">
        <f t="shared" si="72"/>
        <v/>
      </c>
      <c r="K790" s="1" t="str">
        <f>IF(LENB(J790),COUNTIF(J$2:J790,"●"),"")</f>
        <v/>
      </c>
      <c r="L790" s="1" t="str">
        <f t="shared" si="76"/>
        <v/>
      </c>
      <c r="M790" s="1" t="str">
        <f t="shared" si="77"/>
        <v/>
      </c>
      <c r="O790" s="1" t="str">
        <f t="shared" si="73"/>
        <v/>
      </c>
      <c r="P790" s="1" t="str">
        <f t="shared" si="74"/>
        <v/>
      </c>
      <c r="Q790" s="1" t="str">
        <f t="shared" si="75"/>
        <v/>
      </c>
    </row>
    <row r="791" spans="4:17" x14ac:dyDescent="0.55000000000000004">
      <c r="D791" s="1">
        <v>789</v>
      </c>
      <c r="E791" s="1" t="str">
        <f>IFERROR(INDEX(title!$A$2:$A$2049,MATCH($D791,title!$C$2:$C$2049,0),1),"")</f>
        <v/>
      </c>
      <c r="F791" s="1" t="str">
        <f>IFERROR(INDEX(title!$B$2:$B$2049,MATCH($D791,title!$C$2:$C$2049,0),1),"")</f>
        <v/>
      </c>
      <c r="G791" s="1" t="str">
        <f>IFERROR(INDEX(title!$C$2:$C$2049,MATCH($D791,title!$C$2:$C$2049,0),1),"")</f>
        <v/>
      </c>
      <c r="H791" s="1" t="str">
        <f>IFERROR(INDEX(title!$D$2:$D$2049,MATCH($D791,title!$C$2:$C$2049,0),1),"")</f>
        <v/>
      </c>
      <c r="I791" s="1" t="str">
        <f>IFERROR(INDEX(title!$E$2:$E$2049,MATCH($D791,title!$C$2:$C$2049,0),1),"")</f>
        <v/>
      </c>
      <c r="J791" s="1" t="str">
        <f t="shared" si="72"/>
        <v/>
      </c>
      <c r="K791" s="1" t="str">
        <f>IF(LENB(J791),COUNTIF(J$2:J791,"●"),"")</f>
        <v/>
      </c>
      <c r="L791" s="1" t="str">
        <f t="shared" si="76"/>
        <v/>
      </c>
      <c r="M791" s="1" t="str">
        <f t="shared" si="77"/>
        <v/>
      </c>
      <c r="O791" s="1" t="str">
        <f t="shared" si="73"/>
        <v/>
      </c>
      <c r="P791" s="1" t="str">
        <f t="shared" si="74"/>
        <v/>
      </c>
      <c r="Q791" s="1" t="str">
        <f t="shared" si="75"/>
        <v/>
      </c>
    </row>
    <row r="792" spans="4:17" x14ac:dyDescent="0.55000000000000004">
      <c r="D792" s="1">
        <v>790</v>
      </c>
      <c r="E792" s="1" t="str">
        <f>IFERROR(INDEX(title!$A$2:$A$2049,MATCH($D792,title!$C$2:$C$2049,0),1),"")</f>
        <v/>
      </c>
      <c r="F792" s="1" t="str">
        <f>IFERROR(INDEX(title!$B$2:$B$2049,MATCH($D792,title!$C$2:$C$2049,0),1),"")</f>
        <v/>
      </c>
      <c r="G792" s="1" t="str">
        <f>IFERROR(INDEX(title!$C$2:$C$2049,MATCH($D792,title!$C$2:$C$2049,0),1),"")</f>
        <v/>
      </c>
      <c r="H792" s="1" t="str">
        <f>IFERROR(INDEX(title!$D$2:$D$2049,MATCH($D792,title!$C$2:$C$2049,0),1),"")</f>
        <v/>
      </c>
      <c r="I792" s="1" t="str">
        <f>IFERROR(INDEX(title!$E$2:$E$2049,MATCH($D792,title!$C$2:$C$2049,0),1),"")</f>
        <v/>
      </c>
      <c r="J792" s="1" t="str">
        <f t="shared" si="72"/>
        <v/>
      </c>
      <c r="K792" s="1" t="str">
        <f>IF(LENB(J792),COUNTIF(J$2:J792,"●"),"")</f>
        <v/>
      </c>
      <c r="L792" s="1" t="str">
        <f t="shared" si="76"/>
        <v/>
      </c>
      <c r="M792" s="1" t="str">
        <f t="shared" si="77"/>
        <v/>
      </c>
      <c r="O792" s="1" t="str">
        <f t="shared" si="73"/>
        <v/>
      </c>
      <c r="P792" s="1" t="str">
        <f t="shared" si="74"/>
        <v/>
      </c>
      <c r="Q792" s="1" t="str">
        <f t="shared" si="75"/>
        <v/>
      </c>
    </row>
    <row r="793" spans="4:17" x14ac:dyDescent="0.55000000000000004">
      <c r="D793" s="1">
        <v>791</v>
      </c>
      <c r="E793" s="1" t="str">
        <f>IFERROR(INDEX(title!$A$2:$A$2049,MATCH($D793,title!$C$2:$C$2049,0),1),"")</f>
        <v/>
      </c>
      <c r="F793" s="1" t="str">
        <f>IFERROR(INDEX(title!$B$2:$B$2049,MATCH($D793,title!$C$2:$C$2049,0),1),"")</f>
        <v/>
      </c>
      <c r="G793" s="1" t="str">
        <f>IFERROR(INDEX(title!$C$2:$C$2049,MATCH($D793,title!$C$2:$C$2049,0),1),"")</f>
        <v/>
      </c>
      <c r="H793" s="1" t="str">
        <f>IFERROR(INDEX(title!$D$2:$D$2049,MATCH($D793,title!$C$2:$C$2049,0),1),"")</f>
        <v/>
      </c>
      <c r="I793" s="1" t="str">
        <f>IFERROR(INDEX(title!$E$2:$E$2049,MATCH($D793,title!$C$2:$C$2049,0),1),"")</f>
        <v/>
      </c>
      <c r="J793" s="1" t="str">
        <f t="shared" si="72"/>
        <v/>
      </c>
      <c r="K793" s="1" t="str">
        <f>IF(LENB(J793),COUNTIF(J$2:J793,"●"),"")</f>
        <v/>
      </c>
      <c r="L793" s="1" t="str">
        <f t="shared" si="76"/>
        <v/>
      </c>
      <c r="M793" s="1" t="str">
        <f t="shared" si="77"/>
        <v/>
      </c>
      <c r="O793" s="1" t="str">
        <f t="shared" si="73"/>
        <v/>
      </c>
      <c r="P793" s="1" t="str">
        <f t="shared" si="74"/>
        <v/>
      </c>
      <c r="Q793" s="1" t="str">
        <f t="shared" si="75"/>
        <v/>
      </c>
    </row>
    <row r="794" spans="4:17" x14ac:dyDescent="0.55000000000000004">
      <c r="D794" s="1">
        <v>792</v>
      </c>
      <c r="E794" s="1" t="str">
        <f>IFERROR(INDEX(title!$A$2:$A$2049,MATCH($D794,title!$C$2:$C$2049,0),1),"")</f>
        <v/>
      </c>
      <c r="F794" s="1" t="str">
        <f>IFERROR(INDEX(title!$B$2:$B$2049,MATCH($D794,title!$C$2:$C$2049,0),1),"")</f>
        <v/>
      </c>
      <c r="G794" s="1" t="str">
        <f>IFERROR(INDEX(title!$C$2:$C$2049,MATCH($D794,title!$C$2:$C$2049,0),1),"")</f>
        <v/>
      </c>
      <c r="H794" s="1" t="str">
        <f>IFERROR(INDEX(title!$D$2:$D$2049,MATCH($D794,title!$C$2:$C$2049,0),1),"")</f>
        <v/>
      </c>
      <c r="I794" s="1" t="str">
        <f>IFERROR(INDEX(title!$E$2:$E$2049,MATCH($D794,title!$C$2:$C$2049,0),1),"")</f>
        <v/>
      </c>
      <c r="J794" s="1" t="str">
        <f t="shared" si="72"/>
        <v/>
      </c>
      <c r="K794" s="1" t="str">
        <f>IF(LENB(J794),COUNTIF(J$2:J794,"●"),"")</f>
        <v/>
      </c>
      <c r="L794" s="1" t="str">
        <f t="shared" si="76"/>
        <v/>
      </c>
      <c r="M794" s="1" t="str">
        <f t="shared" si="77"/>
        <v/>
      </c>
      <c r="O794" s="1" t="str">
        <f t="shared" si="73"/>
        <v/>
      </c>
      <c r="P794" s="1" t="str">
        <f t="shared" si="74"/>
        <v/>
      </c>
      <c r="Q794" s="1" t="str">
        <f t="shared" si="75"/>
        <v/>
      </c>
    </row>
    <row r="795" spans="4:17" x14ac:dyDescent="0.55000000000000004">
      <c r="D795" s="1">
        <v>793</v>
      </c>
      <c r="E795" s="1" t="str">
        <f>IFERROR(INDEX(title!$A$2:$A$2049,MATCH($D795,title!$C$2:$C$2049,0),1),"")</f>
        <v/>
      </c>
      <c r="F795" s="1" t="str">
        <f>IFERROR(INDEX(title!$B$2:$B$2049,MATCH($D795,title!$C$2:$C$2049,0),1),"")</f>
        <v/>
      </c>
      <c r="G795" s="1" t="str">
        <f>IFERROR(INDEX(title!$C$2:$C$2049,MATCH($D795,title!$C$2:$C$2049,0),1),"")</f>
        <v/>
      </c>
      <c r="H795" s="1" t="str">
        <f>IFERROR(INDEX(title!$D$2:$D$2049,MATCH($D795,title!$C$2:$C$2049,0),1),"")</f>
        <v/>
      </c>
      <c r="I795" s="1" t="str">
        <f>IFERROR(INDEX(title!$E$2:$E$2049,MATCH($D795,title!$C$2:$C$2049,0),1),"")</f>
        <v/>
      </c>
      <c r="J795" s="1" t="str">
        <f t="shared" si="72"/>
        <v/>
      </c>
      <c r="K795" s="1" t="str">
        <f>IF(LENB(J795),COUNTIF(J$2:J795,"●"),"")</f>
        <v/>
      </c>
      <c r="L795" s="1" t="str">
        <f t="shared" si="76"/>
        <v/>
      </c>
      <c r="M795" s="1" t="str">
        <f t="shared" si="77"/>
        <v/>
      </c>
      <c r="O795" s="1" t="str">
        <f t="shared" si="73"/>
        <v/>
      </c>
      <c r="P795" s="1" t="str">
        <f t="shared" si="74"/>
        <v/>
      </c>
      <c r="Q795" s="1" t="str">
        <f t="shared" si="75"/>
        <v/>
      </c>
    </row>
    <row r="796" spans="4:17" x14ac:dyDescent="0.55000000000000004">
      <c r="D796" s="1">
        <v>794</v>
      </c>
      <c r="E796" s="1" t="str">
        <f>IFERROR(INDEX(title!$A$2:$A$2049,MATCH($D796,title!$C$2:$C$2049,0),1),"")</f>
        <v/>
      </c>
      <c r="F796" s="1" t="str">
        <f>IFERROR(INDEX(title!$B$2:$B$2049,MATCH($D796,title!$C$2:$C$2049,0),1),"")</f>
        <v/>
      </c>
      <c r="G796" s="1" t="str">
        <f>IFERROR(INDEX(title!$C$2:$C$2049,MATCH($D796,title!$C$2:$C$2049,0),1),"")</f>
        <v/>
      </c>
      <c r="H796" s="1" t="str">
        <f>IFERROR(INDEX(title!$D$2:$D$2049,MATCH($D796,title!$C$2:$C$2049,0),1),"")</f>
        <v/>
      </c>
      <c r="I796" s="1" t="str">
        <f>IFERROR(INDEX(title!$E$2:$E$2049,MATCH($D796,title!$C$2:$C$2049,0),1),"")</f>
        <v/>
      </c>
      <c r="J796" s="1" t="str">
        <f t="shared" si="72"/>
        <v/>
      </c>
      <c r="K796" s="1" t="str">
        <f>IF(LENB(J796),COUNTIF(J$2:J796,"●"),"")</f>
        <v/>
      </c>
      <c r="L796" s="1" t="str">
        <f t="shared" si="76"/>
        <v/>
      </c>
      <c r="M796" s="1" t="str">
        <f t="shared" si="77"/>
        <v/>
      </c>
      <c r="O796" s="1" t="str">
        <f t="shared" si="73"/>
        <v/>
      </c>
      <c r="P796" s="1" t="str">
        <f t="shared" si="74"/>
        <v/>
      </c>
      <c r="Q796" s="1" t="str">
        <f t="shared" si="75"/>
        <v/>
      </c>
    </row>
    <row r="797" spans="4:17" x14ac:dyDescent="0.55000000000000004">
      <c r="D797" s="1">
        <v>795</v>
      </c>
      <c r="E797" s="1" t="str">
        <f>IFERROR(INDEX(title!$A$2:$A$2049,MATCH($D797,title!$C$2:$C$2049,0),1),"")</f>
        <v/>
      </c>
      <c r="F797" s="1" t="str">
        <f>IFERROR(INDEX(title!$B$2:$B$2049,MATCH($D797,title!$C$2:$C$2049,0),1),"")</f>
        <v/>
      </c>
      <c r="G797" s="1" t="str">
        <f>IFERROR(INDEX(title!$C$2:$C$2049,MATCH($D797,title!$C$2:$C$2049,0),1),"")</f>
        <v/>
      </c>
      <c r="H797" s="1" t="str">
        <f>IFERROR(INDEX(title!$D$2:$D$2049,MATCH($D797,title!$C$2:$C$2049,0),1),"")</f>
        <v/>
      </c>
      <c r="I797" s="1" t="str">
        <f>IFERROR(INDEX(title!$E$2:$E$2049,MATCH($D797,title!$C$2:$C$2049,0),1),"")</f>
        <v/>
      </c>
      <c r="J797" s="1" t="str">
        <f t="shared" si="72"/>
        <v/>
      </c>
      <c r="K797" s="1" t="str">
        <f>IF(LENB(J797),COUNTIF(J$2:J797,"●"),"")</f>
        <v/>
      </c>
      <c r="L797" s="1" t="str">
        <f t="shared" si="76"/>
        <v/>
      </c>
      <c r="M797" s="1" t="str">
        <f t="shared" si="77"/>
        <v/>
      </c>
      <c r="O797" s="1" t="str">
        <f t="shared" si="73"/>
        <v/>
      </c>
      <c r="P797" s="1" t="str">
        <f t="shared" si="74"/>
        <v/>
      </c>
      <c r="Q797" s="1" t="str">
        <f t="shared" si="75"/>
        <v/>
      </c>
    </row>
    <row r="798" spans="4:17" x14ac:dyDescent="0.55000000000000004">
      <c r="D798" s="1">
        <v>796</v>
      </c>
      <c r="E798" s="1" t="str">
        <f>IFERROR(INDEX(title!$A$2:$A$2049,MATCH($D798,title!$C$2:$C$2049,0),1),"")</f>
        <v/>
      </c>
      <c r="F798" s="1" t="str">
        <f>IFERROR(INDEX(title!$B$2:$B$2049,MATCH($D798,title!$C$2:$C$2049,0),1),"")</f>
        <v/>
      </c>
      <c r="G798" s="1" t="str">
        <f>IFERROR(INDEX(title!$C$2:$C$2049,MATCH($D798,title!$C$2:$C$2049,0),1),"")</f>
        <v/>
      </c>
      <c r="H798" s="1" t="str">
        <f>IFERROR(INDEX(title!$D$2:$D$2049,MATCH($D798,title!$C$2:$C$2049,0),1),"")</f>
        <v/>
      </c>
      <c r="I798" s="1" t="str">
        <f>IFERROR(INDEX(title!$E$2:$E$2049,MATCH($D798,title!$C$2:$C$2049,0),1),"")</f>
        <v/>
      </c>
      <c r="J798" s="1" t="str">
        <f t="shared" si="72"/>
        <v/>
      </c>
      <c r="K798" s="1" t="str">
        <f>IF(LENB(J798),COUNTIF(J$2:J798,"●"),"")</f>
        <v/>
      </c>
      <c r="L798" s="1" t="str">
        <f t="shared" si="76"/>
        <v/>
      </c>
      <c r="M798" s="1" t="str">
        <f t="shared" si="77"/>
        <v/>
      </c>
      <c r="O798" s="1" t="str">
        <f t="shared" si="73"/>
        <v/>
      </c>
      <c r="P798" s="1" t="str">
        <f t="shared" si="74"/>
        <v/>
      </c>
      <c r="Q798" s="1" t="str">
        <f t="shared" si="75"/>
        <v/>
      </c>
    </row>
    <row r="799" spans="4:17" x14ac:dyDescent="0.55000000000000004">
      <c r="D799" s="1">
        <v>797</v>
      </c>
      <c r="E799" s="1" t="str">
        <f>IFERROR(INDEX(title!$A$2:$A$2049,MATCH($D799,title!$C$2:$C$2049,0),1),"")</f>
        <v/>
      </c>
      <c r="F799" s="1" t="str">
        <f>IFERROR(INDEX(title!$B$2:$B$2049,MATCH($D799,title!$C$2:$C$2049,0),1),"")</f>
        <v/>
      </c>
      <c r="G799" s="1" t="str">
        <f>IFERROR(INDEX(title!$C$2:$C$2049,MATCH($D799,title!$C$2:$C$2049,0),1),"")</f>
        <v/>
      </c>
      <c r="H799" s="1" t="str">
        <f>IFERROR(INDEX(title!$D$2:$D$2049,MATCH($D799,title!$C$2:$C$2049,0),1),"")</f>
        <v/>
      </c>
      <c r="I799" s="1" t="str">
        <f>IFERROR(INDEX(title!$E$2:$E$2049,MATCH($D799,title!$C$2:$C$2049,0),1),"")</f>
        <v/>
      </c>
      <c r="J799" s="1" t="str">
        <f t="shared" si="72"/>
        <v/>
      </c>
      <c r="K799" s="1" t="str">
        <f>IF(LENB(J799),COUNTIF(J$2:J799,"●"),"")</f>
        <v/>
      </c>
      <c r="L799" s="1" t="str">
        <f t="shared" si="76"/>
        <v/>
      </c>
      <c r="M799" s="1" t="str">
        <f t="shared" si="77"/>
        <v/>
      </c>
      <c r="O799" s="1" t="str">
        <f t="shared" si="73"/>
        <v/>
      </c>
      <c r="P799" s="1" t="str">
        <f t="shared" si="74"/>
        <v/>
      </c>
      <c r="Q799" s="1" t="str">
        <f t="shared" si="75"/>
        <v/>
      </c>
    </row>
    <row r="800" spans="4:17" x14ac:dyDescent="0.55000000000000004">
      <c r="D800" s="1">
        <v>798</v>
      </c>
      <c r="E800" s="1" t="str">
        <f>IFERROR(INDEX(title!$A$2:$A$2049,MATCH($D800,title!$C$2:$C$2049,0),1),"")</f>
        <v/>
      </c>
      <c r="F800" s="1" t="str">
        <f>IFERROR(INDEX(title!$B$2:$B$2049,MATCH($D800,title!$C$2:$C$2049,0),1),"")</f>
        <v/>
      </c>
      <c r="G800" s="1" t="str">
        <f>IFERROR(INDEX(title!$C$2:$C$2049,MATCH($D800,title!$C$2:$C$2049,0),1),"")</f>
        <v/>
      </c>
      <c r="H800" s="1" t="str">
        <f>IFERROR(INDEX(title!$D$2:$D$2049,MATCH($D800,title!$C$2:$C$2049,0),1),"")</f>
        <v/>
      </c>
      <c r="I800" s="1" t="str">
        <f>IFERROR(INDEX(title!$E$2:$E$2049,MATCH($D800,title!$C$2:$C$2049,0),1),"")</f>
        <v/>
      </c>
      <c r="J800" s="1" t="str">
        <f t="shared" si="72"/>
        <v/>
      </c>
      <c r="K800" s="1" t="str">
        <f>IF(LENB(J800),COUNTIF(J$2:J800,"●"),"")</f>
        <v/>
      </c>
      <c r="L800" s="1" t="str">
        <f t="shared" si="76"/>
        <v/>
      </c>
      <c r="M800" s="1" t="str">
        <f t="shared" si="77"/>
        <v/>
      </c>
      <c r="O800" s="1" t="str">
        <f t="shared" si="73"/>
        <v/>
      </c>
      <c r="P800" s="1" t="str">
        <f t="shared" si="74"/>
        <v/>
      </c>
      <c r="Q800" s="1" t="str">
        <f t="shared" si="75"/>
        <v/>
      </c>
    </row>
    <row r="801" spans="4:17" x14ac:dyDescent="0.55000000000000004">
      <c r="D801" s="1">
        <v>799</v>
      </c>
      <c r="E801" s="1" t="str">
        <f>IFERROR(INDEX(title!$A$2:$A$2049,MATCH($D801,title!$C$2:$C$2049,0),1),"")</f>
        <v/>
      </c>
      <c r="F801" s="1" t="str">
        <f>IFERROR(INDEX(title!$B$2:$B$2049,MATCH($D801,title!$C$2:$C$2049,0),1),"")</f>
        <v/>
      </c>
      <c r="G801" s="1" t="str">
        <f>IFERROR(INDEX(title!$C$2:$C$2049,MATCH($D801,title!$C$2:$C$2049,0),1),"")</f>
        <v/>
      </c>
      <c r="H801" s="1" t="str">
        <f>IFERROR(INDEX(title!$D$2:$D$2049,MATCH($D801,title!$C$2:$C$2049,0),1),"")</f>
        <v/>
      </c>
      <c r="I801" s="1" t="str">
        <f>IFERROR(INDEX(title!$E$2:$E$2049,MATCH($D801,title!$C$2:$C$2049,0),1),"")</f>
        <v/>
      </c>
      <c r="J801" s="1" t="str">
        <f t="shared" si="72"/>
        <v/>
      </c>
      <c r="K801" s="1" t="str">
        <f>IF(LENB(J801),COUNTIF(J$2:J801,"●"),"")</f>
        <v/>
      </c>
      <c r="L801" s="1" t="str">
        <f t="shared" si="76"/>
        <v/>
      </c>
      <c r="M801" s="1" t="str">
        <f t="shared" si="77"/>
        <v/>
      </c>
      <c r="O801" s="1" t="str">
        <f t="shared" si="73"/>
        <v/>
      </c>
      <c r="P801" s="1" t="str">
        <f t="shared" si="74"/>
        <v/>
      </c>
      <c r="Q801" s="1" t="str">
        <f t="shared" si="75"/>
        <v/>
      </c>
    </row>
    <row r="802" spans="4:17" x14ac:dyDescent="0.55000000000000004">
      <c r="D802" s="1">
        <v>800</v>
      </c>
      <c r="E802" s="1" t="str">
        <f>IFERROR(INDEX(title!$A$2:$A$2049,MATCH($D802,title!$C$2:$C$2049,0),1),"")</f>
        <v/>
      </c>
      <c r="F802" s="1" t="str">
        <f>IFERROR(INDEX(title!$B$2:$B$2049,MATCH($D802,title!$C$2:$C$2049,0),1),"")</f>
        <v/>
      </c>
      <c r="G802" s="1" t="str">
        <f>IFERROR(INDEX(title!$C$2:$C$2049,MATCH($D802,title!$C$2:$C$2049,0),1),"")</f>
        <v/>
      </c>
      <c r="H802" s="1" t="str">
        <f>IFERROR(INDEX(title!$D$2:$D$2049,MATCH($D802,title!$C$2:$C$2049,0),1),"")</f>
        <v/>
      </c>
      <c r="I802" s="1" t="str">
        <f>IFERROR(INDEX(title!$E$2:$E$2049,MATCH($D802,title!$C$2:$C$2049,0),1),"")</f>
        <v/>
      </c>
      <c r="J802" s="1" t="str">
        <f t="shared" si="72"/>
        <v/>
      </c>
      <c r="K802" s="1" t="str">
        <f>IF(LENB(J802),COUNTIF(J$2:J802,"●"),"")</f>
        <v/>
      </c>
      <c r="L802" s="1" t="str">
        <f t="shared" si="76"/>
        <v/>
      </c>
      <c r="M802" s="1" t="str">
        <f t="shared" si="77"/>
        <v/>
      </c>
      <c r="O802" s="1" t="str">
        <f t="shared" si="73"/>
        <v/>
      </c>
      <c r="P802" s="1" t="str">
        <f t="shared" si="74"/>
        <v/>
      </c>
      <c r="Q802" s="1" t="str">
        <f t="shared" si="75"/>
        <v/>
      </c>
    </row>
    <row r="803" spans="4:17" x14ac:dyDescent="0.55000000000000004">
      <c r="D803" s="1">
        <v>801</v>
      </c>
      <c r="E803" s="1" t="str">
        <f>IFERROR(INDEX(title!$A$2:$A$2049,MATCH($D803,title!$C$2:$C$2049,0),1),"")</f>
        <v/>
      </c>
      <c r="F803" s="1" t="str">
        <f>IFERROR(INDEX(title!$B$2:$B$2049,MATCH($D803,title!$C$2:$C$2049,0),1),"")</f>
        <v/>
      </c>
      <c r="G803" s="1" t="str">
        <f>IFERROR(INDEX(title!$C$2:$C$2049,MATCH($D803,title!$C$2:$C$2049,0),1),"")</f>
        <v/>
      </c>
      <c r="H803" s="1" t="str">
        <f>IFERROR(INDEX(title!$D$2:$D$2049,MATCH($D803,title!$C$2:$C$2049,0),1),"")</f>
        <v/>
      </c>
      <c r="I803" s="1" t="str">
        <f>IFERROR(INDEX(title!$E$2:$E$2049,MATCH($D803,title!$C$2:$C$2049,0),1),"")</f>
        <v/>
      </c>
      <c r="J803" s="1" t="str">
        <f t="shared" si="72"/>
        <v/>
      </c>
      <c r="K803" s="1" t="str">
        <f>IF(LENB(J803),COUNTIF(J$2:J803,"●"),"")</f>
        <v/>
      </c>
      <c r="L803" s="1" t="str">
        <f t="shared" si="76"/>
        <v/>
      </c>
      <c r="M803" s="1" t="str">
        <f t="shared" si="77"/>
        <v/>
      </c>
      <c r="O803" s="1" t="str">
        <f t="shared" si="73"/>
        <v/>
      </c>
      <c r="P803" s="1" t="str">
        <f t="shared" si="74"/>
        <v/>
      </c>
      <c r="Q803" s="1" t="str">
        <f t="shared" si="75"/>
        <v/>
      </c>
    </row>
    <row r="804" spans="4:17" x14ac:dyDescent="0.55000000000000004">
      <c r="D804" s="1">
        <v>802</v>
      </c>
      <c r="E804" s="1" t="str">
        <f>IFERROR(INDEX(title!$A$2:$A$2049,MATCH($D804,title!$C$2:$C$2049,0),1),"")</f>
        <v/>
      </c>
      <c r="F804" s="1" t="str">
        <f>IFERROR(INDEX(title!$B$2:$B$2049,MATCH($D804,title!$C$2:$C$2049,0),1),"")</f>
        <v/>
      </c>
      <c r="G804" s="1" t="str">
        <f>IFERROR(INDEX(title!$C$2:$C$2049,MATCH($D804,title!$C$2:$C$2049,0),1),"")</f>
        <v/>
      </c>
      <c r="H804" s="1" t="str">
        <f>IFERROR(INDEX(title!$D$2:$D$2049,MATCH($D804,title!$C$2:$C$2049,0),1),"")</f>
        <v/>
      </c>
      <c r="I804" s="1" t="str">
        <f>IFERROR(INDEX(title!$E$2:$E$2049,MATCH($D804,title!$C$2:$C$2049,0),1),"")</f>
        <v/>
      </c>
      <c r="J804" s="1" t="str">
        <f t="shared" si="72"/>
        <v/>
      </c>
      <c r="K804" s="1" t="str">
        <f>IF(LENB(J804),COUNTIF(J$2:J804,"●"),"")</f>
        <v/>
      </c>
      <c r="L804" s="1" t="str">
        <f t="shared" si="76"/>
        <v/>
      </c>
      <c r="M804" s="1" t="str">
        <f t="shared" si="77"/>
        <v/>
      </c>
      <c r="O804" s="1" t="str">
        <f t="shared" si="73"/>
        <v/>
      </c>
      <c r="P804" s="1" t="str">
        <f t="shared" si="74"/>
        <v/>
      </c>
      <c r="Q804" s="1" t="str">
        <f t="shared" si="75"/>
        <v/>
      </c>
    </row>
    <row r="805" spans="4:17" x14ac:dyDescent="0.55000000000000004">
      <c r="D805" s="1">
        <v>803</v>
      </c>
      <c r="E805" s="1" t="str">
        <f>IFERROR(INDEX(title!$A$2:$A$2049,MATCH($D805,title!$C$2:$C$2049,0),1),"")</f>
        <v/>
      </c>
      <c r="F805" s="1" t="str">
        <f>IFERROR(INDEX(title!$B$2:$B$2049,MATCH($D805,title!$C$2:$C$2049,0),1),"")</f>
        <v/>
      </c>
      <c r="G805" s="1" t="str">
        <f>IFERROR(INDEX(title!$C$2:$C$2049,MATCH($D805,title!$C$2:$C$2049,0),1),"")</f>
        <v/>
      </c>
      <c r="H805" s="1" t="str">
        <f>IFERROR(INDEX(title!$D$2:$D$2049,MATCH($D805,title!$C$2:$C$2049,0),1),"")</f>
        <v/>
      </c>
      <c r="I805" s="1" t="str">
        <f>IFERROR(INDEX(title!$E$2:$E$2049,MATCH($D805,title!$C$2:$C$2049,0),1),"")</f>
        <v/>
      </c>
      <c r="J805" s="1" t="str">
        <f t="shared" si="72"/>
        <v/>
      </c>
      <c r="K805" s="1" t="str">
        <f>IF(LENB(J805),COUNTIF(J$2:J805,"●"),"")</f>
        <v/>
      </c>
      <c r="L805" s="1" t="str">
        <f t="shared" si="76"/>
        <v/>
      </c>
      <c r="M805" s="1" t="str">
        <f t="shared" si="77"/>
        <v/>
      </c>
      <c r="O805" s="1" t="str">
        <f t="shared" si="73"/>
        <v/>
      </c>
      <c r="P805" s="1" t="str">
        <f t="shared" si="74"/>
        <v/>
      </c>
      <c r="Q805" s="1" t="str">
        <f t="shared" si="75"/>
        <v/>
      </c>
    </row>
    <row r="806" spans="4:17" x14ac:dyDescent="0.55000000000000004">
      <c r="D806" s="1">
        <v>804</v>
      </c>
      <c r="E806" s="1" t="str">
        <f>IFERROR(INDEX(title!$A$2:$A$2049,MATCH($D806,title!$C$2:$C$2049,0),1),"")</f>
        <v/>
      </c>
      <c r="F806" s="1" t="str">
        <f>IFERROR(INDEX(title!$B$2:$B$2049,MATCH($D806,title!$C$2:$C$2049,0),1),"")</f>
        <v/>
      </c>
      <c r="G806" s="1" t="str">
        <f>IFERROR(INDEX(title!$C$2:$C$2049,MATCH($D806,title!$C$2:$C$2049,0),1),"")</f>
        <v/>
      </c>
      <c r="H806" s="1" t="str">
        <f>IFERROR(INDEX(title!$D$2:$D$2049,MATCH($D806,title!$C$2:$C$2049,0),1),"")</f>
        <v/>
      </c>
      <c r="I806" s="1" t="str">
        <f>IFERROR(INDEX(title!$E$2:$E$2049,MATCH($D806,title!$C$2:$C$2049,0),1),"")</f>
        <v/>
      </c>
      <c r="J806" s="1" t="str">
        <f t="shared" si="72"/>
        <v/>
      </c>
      <c r="K806" s="1" t="str">
        <f>IF(LENB(J806),COUNTIF(J$2:J806,"●"),"")</f>
        <v/>
      </c>
      <c r="L806" s="1" t="str">
        <f t="shared" si="76"/>
        <v/>
      </c>
      <c r="M806" s="1" t="str">
        <f t="shared" si="77"/>
        <v/>
      </c>
      <c r="O806" s="1" t="str">
        <f t="shared" si="73"/>
        <v/>
      </c>
      <c r="P806" s="1" t="str">
        <f t="shared" si="74"/>
        <v/>
      </c>
      <c r="Q806" s="1" t="str">
        <f t="shared" si="75"/>
        <v/>
      </c>
    </row>
    <row r="807" spans="4:17" x14ac:dyDescent="0.55000000000000004">
      <c r="D807" s="1">
        <v>805</v>
      </c>
      <c r="E807" s="1" t="str">
        <f>IFERROR(INDEX(title!$A$2:$A$2049,MATCH($D807,title!$C$2:$C$2049,0),1),"")</f>
        <v/>
      </c>
      <c r="F807" s="1" t="str">
        <f>IFERROR(INDEX(title!$B$2:$B$2049,MATCH($D807,title!$C$2:$C$2049,0),1),"")</f>
        <v/>
      </c>
      <c r="G807" s="1" t="str">
        <f>IFERROR(INDEX(title!$C$2:$C$2049,MATCH($D807,title!$C$2:$C$2049,0),1),"")</f>
        <v/>
      </c>
      <c r="H807" s="1" t="str">
        <f>IFERROR(INDEX(title!$D$2:$D$2049,MATCH($D807,title!$C$2:$C$2049,0),1),"")</f>
        <v/>
      </c>
      <c r="I807" s="1" t="str">
        <f>IFERROR(INDEX(title!$E$2:$E$2049,MATCH($D807,title!$C$2:$C$2049,0),1),"")</f>
        <v/>
      </c>
      <c r="J807" s="1" t="str">
        <f t="shared" si="72"/>
        <v/>
      </c>
      <c r="K807" s="1" t="str">
        <f>IF(LENB(J807),COUNTIF(J$2:J807,"●"),"")</f>
        <v/>
      </c>
      <c r="L807" s="1" t="str">
        <f t="shared" si="76"/>
        <v/>
      </c>
      <c r="M807" s="1" t="str">
        <f t="shared" si="77"/>
        <v/>
      </c>
      <c r="O807" s="1" t="str">
        <f t="shared" si="73"/>
        <v/>
      </c>
      <c r="P807" s="1" t="str">
        <f t="shared" si="74"/>
        <v/>
      </c>
      <c r="Q807" s="1" t="str">
        <f t="shared" si="75"/>
        <v/>
      </c>
    </row>
    <row r="808" spans="4:17" x14ac:dyDescent="0.55000000000000004">
      <c r="D808" s="1">
        <v>806</v>
      </c>
      <c r="E808" s="1" t="str">
        <f>IFERROR(INDEX(title!$A$2:$A$2049,MATCH($D808,title!$C$2:$C$2049,0),1),"")</f>
        <v/>
      </c>
      <c r="F808" s="1" t="str">
        <f>IFERROR(INDEX(title!$B$2:$B$2049,MATCH($D808,title!$C$2:$C$2049,0),1),"")</f>
        <v/>
      </c>
      <c r="G808" s="1" t="str">
        <f>IFERROR(INDEX(title!$C$2:$C$2049,MATCH($D808,title!$C$2:$C$2049,0),1),"")</f>
        <v/>
      </c>
      <c r="H808" s="1" t="str">
        <f>IFERROR(INDEX(title!$D$2:$D$2049,MATCH($D808,title!$C$2:$C$2049,0),1),"")</f>
        <v/>
      </c>
      <c r="I808" s="1" t="str">
        <f>IFERROR(INDEX(title!$E$2:$E$2049,MATCH($D808,title!$C$2:$C$2049,0),1),"")</f>
        <v/>
      </c>
      <c r="J808" s="1" t="str">
        <f t="shared" si="72"/>
        <v/>
      </c>
      <c r="K808" s="1" t="str">
        <f>IF(LENB(J808),COUNTIF(J$2:J808,"●"),"")</f>
        <v/>
      </c>
      <c r="L808" s="1" t="str">
        <f t="shared" si="76"/>
        <v/>
      </c>
      <c r="M808" s="1" t="str">
        <f t="shared" si="77"/>
        <v/>
      </c>
      <c r="O808" s="1" t="str">
        <f t="shared" si="73"/>
        <v/>
      </c>
      <c r="P808" s="1" t="str">
        <f t="shared" si="74"/>
        <v/>
      </c>
      <c r="Q808" s="1" t="str">
        <f t="shared" si="75"/>
        <v/>
      </c>
    </row>
    <row r="809" spans="4:17" x14ac:dyDescent="0.55000000000000004">
      <c r="D809" s="1">
        <v>807</v>
      </c>
      <c r="E809" s="1" t="str">
        <f>IFERROR(INDEX(title!$A$2:$A$2049,MATCH($D809,title!$C$2:$C$2049,0),1),"")</f>
        <v/>
      </c>
      <c r="F809" s="1" t="str">
        <f>IFERROR(INDEX(title!$B$2:$B$2049,MATCH($D809,title!$C$2:$C$2049,0),1),"")</f>
        <v/>
      </c>
      <c r="G809" s="1" t="str">
        <f>IFERROR(INDEX(title!$C$2:$C$2049,MATCH($D809,title!$C$2:$C$2049,0),1),"")</f>
        <v/>
      </c>
      <c r="H809" s="1" t="str">
        <f>IFERROR(INDEX(title!$D$2:$D$2049,MATCH($D809,title!$C$2:$C$2049,0),1),"")</f>
        <v/>
      </c>
      <c r="I809" s="1" t="str">
        <f>IFERROR(INDEX(title!$E$2:$E$2049,MATCH($D809,title!$C$2:$C$2049,0),1),"")</f>
        <v/>
      </c>
      <c r="J809" s="1" t="str">
        <f t="shared" si="72"/>
        <v/>
      </c>
      <c r="K809" s="1" t="str">
        <f>IF(LENB(J809),COUNTIF(J$2:J809,"●"),"")</f>
        <v/>
      </c>
      <c r="L809" s="1" t="str">
        <f t="shared" si="76"/>
        <v/>
      </c>
      <c r="M809" s="1" t="str">
        <f t="shared" si="77"/>
        <v/>
      </c>
      <c r="O809" s="1" t="str">
        <f t="shared" si="73"/>
        <v/>
      </c>
      <c r="P809" s="1" t="str">
        <f t="shared" si="74"/>
        <v/>
      </c>
      <c r="Q809" s="1" t="str">
        <f t="shared" si="75"/>
        <v/>
      </c>
    </row>
    <row r="810" spans="4:17" x14ac:dyDescent="0.55000000000000004">
      <c r="D810" s="1">
        <v>808</v>
      </c>
      <c r="E810" s="1" t="str">
        <f>IFERROR(INDEX(title!$A$2:$A$2049,MATCH($D810,title!$C$2:$C$2049,0),1),"")</f>
        <v/>
      </c>
      <c r="F810" s="1" t="str">
        <f>IFERROR(INDEX(title!$B$2:$B$2049,MATCH($D810,title!$C$2:$C$2049,0),1),"")</f>
        <v/>
      </c>
      <c r="G810" s="1" t="str">
        <f>IFERROR(INDEX(title!$C$2:$C$2049,MATCH($D810,title!$C$2:$C$2049,0),1),"")</f>
        <v/>
      </c>
      <c r="H810" s="1" t="str">
        <f>IFERROR(INDEX(title!$D$2:$D$2049,MATCH($D810,title!$C$2:$C$2049,0),1),"")</f>
        <v/>
      </c>
      <c r="I810" s="1" t="str">
        <f>IFERROR(INDEX(title!$E$2:$E$2049,MATCH($D810,title!$C$2:$C$2049,0),1),"")</f>
        <v/>
      </c>
      <c r="J810" s="1" t="str">
        <f t="shared" si="72"/>
        <v/>
      </c>
      <c r="K810" s="1" t="str">
        <f>IF(LENB(J810),COUNTIF(J$2:J810,"●"),"")</f>
        <v/>
      </c>
      <c r="L810" s="1" t="str">
        <f t="shared" si="76"/>
        <v/>
      </c>
      <c r="M810" s="1" t="str">
        <f t="shared" si="77"/>
        <v/>
      </c>
      <c r="O810" s="1" t="str">
        <f t="shared" si="73"/>
        <v/>
      </c>
      <c r="P810" s="1" t="str">
        <f t="shared" si="74"/>
        <v/>
      </c>
      <c r="Q810" s="1" t="str">
        <f t="shared" si="75"/>
        <v/>
      </c>
    </row>
    <row r="811" spans="4:17" x14ac:dyDescent="0.55000000000000004">
      <c r="D811" s="1">
        <v>809</v>
      </c>
      <c r="E811" s="1" t="str">
        <f>IFERROR(INDEX(title!$A$2:$A$2049,MATCH($D811,title!$C$2:$C$2049,0),1),"")</f>
        <v/>
      </c>
      <c r="F811" s="1" t="str">
        <f>IFERROR(INDEX(title!$B$2:$B$2049,MATCH($D811,title!$C$2:$C$2049,0),1),"")</f>
        <v/>
      </c>
      <c r="G811" s="1" t="str">
        <f>IFERROR(INDEX(title!$C$2:$C$2049,MATCH($D811,title!$C$2:$C$2049,0),1),"")</f>
        <v/>
      </c>
      <c r="H811" s="1" t="str">
        <f>IFERROR(INDEX(title!$D$2:$D$2049,MATCH($D811,title!$C$2:$C$2049,0),1),"")</f>
        <v/>
      </c>
      <c r="I811" s="1" t="str">
        <f>IFERROR(INDEX(title!$E$2:$E$2049,MATCH($D811,title!$C$2:$C$2049,0),1),"")</f>
        <v/>
      </c>
      <c r="J811" s="1" t="str">
        <f t="shared" si="72"/>
        <v/>
      </c>
      <c r="K811" s="1" t="str">
        <f>IF(LENB(J811),COUNTIF(J$2:J811,"●"),"")</f>
        <v/>
      </c>
      <c r="L811" s="1" t="str">
        <f t="shared" si="76"/>
        <v/>
      </c>
      <c r="M811" s="1" t="str">
        <f t="shared" si="77"/>
        <v/>
      </c>
      <c r="O811" s="1" t="str">
        <f t="shared" si="73"/>
        <v/>
      </c>
      <c r="P811" s="1" t="str">
        <f t="shared" si="74"/>
        <v/>
      </c>
      <c r="Q811" s="1" t="str">
        <f t="shared" si="75"/>
        <v/>
      </c>
    </row>
    <row r="812" spans="4:17" x14ac:dyDescent="0.55000000000000004">
      <c r="D812" s="1">
        <v>810</v>
      </c>
      <c r="E812" s="1" t="str">
        <f>IFERROR(INDEX(title!$A$2:$A$2049,MATCH($D812,title!$C$2:$C$2049,0),1),"")</f>
        <v/>
      </c>
      <c r="F812" s="1" t="str">
        <f>IFERROR(INDEX(title!$B$2:$B$2049,MATCH($D812,title!$C$2:$C$2049,0),1),"")</f>
        <v/>
      </c>
      <c r="G812" s="1" t="str">
        <f>IFERROR(INDEX(title!$C$2:$C$2049,MATCH($D812,title!$C$2:$C$2049,0),1),"")</f>
        <v/>
      </c>
      <c r="H812" s="1" t="str">
        <f>IFERROR(INDEX(title!$D$2:$D$2049,MATCH($D812,title!$C$2:$C$2049,0),1),"")</f>
        <v/>
      </c>
      <c r="I812" s="1" t="str">
        <f>IFERROR(INDEX(title!$E$2:$E$2049,MATCH($D812,title!$C$2:$C$2049,0),1),"")</f>
        <v/>
      </c>
      <c r="J812" s="1" t="str">
        <f t="shared" si="72"/>
        <v/>
      </c>
      <c r="K812" s="1" t="str">
        <f>IF(LENB(J812),COUNTIF(J$2:J812,"●"),"")</f>
        <v/>
      </c>
      <c r="L812" s="1" t="str">
        <f t="shared" si="76"/>
        <v/>
      </c>
      <c r="M812" s="1" t="str">
        <f t="shared" si="77"/>
        <v/>
      </c>
      <c r="O812" s="1" t="str">
        <f t="shared" si="73"/>
        <v/>
      </c>
      <c r="P812" s="1" t="str">
        <f t="shared" si="74"/>
        <v/>
      </c>
      <c r="Q812" s="1" t="str">
        <f t="shared" si="75"/>
        <v/>
      </c>
    </row>
    <row r="813" spans="4:17" x14ac:dyDescent="0.55000000000000004">
      <c r="D813" s="1">
        <v>811</v>
      </c>
      <c r="E813" s="1" t="str">
        <f>IFERROR(INDEX(title!$A$2:$A$2049,MATCH($D813,title!$C$2:$C$2049,0),1),"")</f>
        <v/>
      </c>
      <c r="F813" s="1" t="str">
        <f>IFERROR(INDEX(title!$B$2:$B$2049,MATCH($D813,title!$C$2:$C$2049,0),1),"")</f>
        <v/>
      </c>
      <c r="G813" s="1" t="str">
        <f>IFERROR(INDEX(title!$C$2:$C$2049,MATCH($D813,title!$C$2:$C$2049,0),1),"")</f>
        <v/>
      </c>
      <c r="H813" s="1" t="str">
        <f>IFERROR(INDEX(title!$D$2:$D$2049,MATCH($D813,title!$C$2:$C$2049,0),1),"")</f>
        <v/>
      </c>
      <c r="I813" s="1" t="str">
        <f>IFERROR(INDEX(title!$E$2:$E$2049,MATCH($D813,title!$C$2:$C$2049,0),1),"")</f>
        <v/>
      </c>
      <c r="J813" s="1" t="str">
        <f t="shared" si="72"/>
        <v/>
      </c>
      <c r="K813" s="1" t="str">
        <f>IF(LENB(J813),COUNTIF(J$2:J813,"●"),"")</f>
        <v/>
      </c>
      <c r="L813" s="1" t="str">
        <f t="shared" si="76"/>
        <v/>
      </c>
      <c r="M813" s="1" t="str">
        <f t="shared" si="77"/>
        <v/>
      </c>
      <c r="O813" s="1" t="str">
        <f t="shared" si="73"/>
        <v/>
      </c>
      <c r="P813" s="1" t="str">
        <f t="shared" si="74"/>
        <v/>
      </c>
      <c r="Q813" s="1" t="str">
        <f t="shared" si="75"/>
        <v/>
      </c>
    </row>
    <row r="814" spans="4:17" x14ac:dyDescent="0.55000000000000004">
      <c r="D814" s="1">
        <v>812</v>
      </c>
      <c r="E814" s="1" t="str">
        <f>IFERROR(INDEX(title!$A$2:$A$2049,MATCH($D814,title!$C$2:$C$2049,0),1),"")</f>
        <v/>
      </c>
      <c r="F814" s="1" t="str">
        <f>IFERROR(INDEX(title!$B$2:$B$2049,MATCH($D814,title!$C$2:$C$2049,0),1),"")</f>
        <v/>
      </c>
      <c r="G814" s="1" t="str">
        <f>IFERROR(INDEX(title!$C$2:$C$2049,MATCH($D814,title!$C$2:$C$2049,0),1),"")</f>
        <v/>
      </c>
      <c r="H814" s="1" t="str">
        <f>IFERROR(INDEX(title!$D$2:$D$2049,MATCH($D814,title!$C$2:$C$2049,0),1),"")</f>
        <v/>
      </c>
      <c r="I814" s="1" t="str">
        <f>IFERROR(INDEX(title!$E$2:$E$2049,MATCH($D814,title!$C$2:$C$2049,0),1),"")</f>
        <v/>
      </c>
      <c r="J814" s="1" t="str">
        <f t="shared" si="72"/>
        <v/>
      </c>
      <c r="K814" s="1" t="str">
        <f>IF(LENB(J814),COUNTIF(J$2:J814,"●"),"")</f>
        <v/>
      </c>
      <c r="L814" s="1" t="str">
        <f t="shared" si="76"/>
        <v/>
      </c>
      <c r="M814" s="1" t="str">
        <f t="shared" si="77"/>
        <v/>
      </c>
      <c r="O814" s="1" t="str">
        <f t="shared" si="73"/>
        <v/>
      </c>
      <c r="P814" s="1" t="str">
        <f t="shared" si="74"/>
        <v/>
      </c>
      <c r="Q814" s="1" t="str">
        <f t="shared" si="75"/>
        <v/>
      </c>
    </row>
    <row r="815" spans="4:17" x14ac:dyDescent="0.55000000000000004">
      <c r="D815" s="1">
        <v>813</v>
      </c>
      <c r="E815" s="1" t="str">
        <f>IFERROR(INDEX(title!$A$2:$A$2049,MATCH($D815,title!$C$2:$C$2049,0),1),"")</f>
        <v/>
      </c>
      <c r="F815" s="1" t="str">
        <f>IFERROR(INDEX(title!$B$2:$B$2049,MATCH($D815,title!$C$2:$C$2049,0),1),"")</f>
        <v/>
      </c>
      <c r="G815" s="1" t="str">
        <f>IFERROR(INDEX(title!$C$2:$C$2049,MATCH($D815,title!$C$2:$C$2049,0),1),"")</f>
        <v/>
      </c>
      <c r="H815" s="1" t="str">
        <f>IFERROR(INDEX(title!$D$2:$D$2049,MATCH($D815,title!$C$2:$C$2049,0),1),"")</f>
        <v/>
      </c>
      <c r="I815" s="1" t="str">
        <f>IFERROR(INDEX(title!$E$2:$E$2049,MATCH($D815,title!$C$2:$C$2049,0),1),"")</f>
        <v/>
      </c>
      <c r="J815" s="1" t="str">
        <f t="shared" si="72"/>
        <v/>
      </c>
      <c r="K815" s="1" t="str">
        <f>IF(LENB(J815),COUNTIF(J$2:J815,"●"),"")</f>
        <v/>
      </c>
      <c r="L815" s="1" t="str">
        <f t="shared" si="76"/>
        <v/>
      </c>
      <c r="M815" s="1" t="str">
        <f t="shared" si="77"/>
        <v/>
      </c>
      <c r="O815" s="1" t="str">
        <f t="shared" si="73"/>
        <v/>
      </c>
      <c r="P815" s="1" t="str">
        <f t="shared" si="74"/>
        <v/>
      </c>
      <c r="Q815" s="1" t="str">
        <f t="shared" si="75"/>
        <v/>
      </c>
    </row>
    <row r="816" spans="4:17" x14ac:dyDescent="0.55000000000000004">
      <c r="D816" s="1">
        <v>814</v>
      </c>
      <c r="E816" s="1" t="str">
        <f>IFERROR(INDEX(title!$A$2:$A$2049,MATCH($D816,title!$C$2:$C$2049,0),1),"")</f>
        <v/>
      </c>
      <c r="F816" s="1" t="str">
        <f>IFERROR(INDEX(title!$B$2:$B$2049,MATCH($D816,title!$C$2:$C$2049,0),1),"")</f>
        <v/>
      </c>
      <c r="G816" s="1" t="str">
        <f>IFERROR(INDEX(title!$C$2:$C$2049,MATCH($D816,title!$C$2:$C$2049,0),1),"")</f>
        <v/>
      </c>
      <c r="H816" s="1" t="str">
        <f>IFERROR(INDEX(title!$D$2:$D$2049,MATCH($D816,title!$C$2:$C$2049,0),1),"")</f>
        <v/>
      </c>
      <c r="I816" s="1" t="str">
        <f>IFERROR(INDEX(title!$E$2:$E$2049,MATCH($D816,title!$C$2:$C$2049,0),1),"")</f>
        <v/>
      </c>
      <c r="J816" s="1" t="str">
        <f t="shared" si="72"/>
        <v/>
      </c>
      <c r="K816" s="1" t="str">
        <f>IF(LENB(J816),COUNTIF(J$2:J816,"●"),"")</f>
        <v/>
      </c>
      <c r="L816" s="1" t="str">
        <f t="shared" si="76"/>
        <v/>
      </c>
      <c r="M816" s="1" t="str">
        <f t="shared" si="77"/>
        <v/>
      </c>
      <c r="O816" s="1" t="str">
        <f t="shared" si="73"/>
        <v/>
      </c>
      <c r="P816" s="1" t="str">
        <f t="shared" si="74"/>
        <v/>
      </c>
      <c r="Q816" s="1" t="str">
        <f t="shared" si="75"/>
        <v/>
      </c>
    </row>
    <row r="817" spans="4:17" x14ac:dyDescent="0.55000000000000004">
      <c r="D817" s="1">
        <v>815</v>
      </c>
      <c r="E817" s="1" t="str">
        <f>IFERROR(INDEX(title!$A$2:$A$2049,MATCH($D817,title!$C$2:$C$2049,0),1),"")</f>
        <v/>
      </c>
      <c r="F817" s="1" t="str">
        <f>IFERROR(INDEX(title!$B$2:$B$2049,MATCH($D817,title!$C$2:$C$2049,0),1),"")</f>
        <v/>
      </c>
      <c r="G817" s="1" t="str">
        <f>IFERROR(INDEX(title!$C$2:$C$2049,MATCH($D817,title!$C$2:$C$2049,0),1),"")</f>
        <v/>
      </c>
      <c r="H817" s="1" t="str">
        <f>IFERROR(INDEX(title!$D$2:$D$2049,MATCH($D817,title!$C$2:$C$2049,0),1),"")</f>
        <v/>
      </c>
      <c r="I817" s="1" t="str">
        <f>IFERROR(INDEX(title!$E$2:$E$2049,MATCH($D817,title!$C$2:$C$2049,0),1),"")</f>
        <v/>
      </c>
      <c r="J817" s="1" t="str">
        <f t="shared" si="72"/>
        <v/>
      </c>
      <c r="K817" s="1" t="str">
        <f>IF(LENB(J817),COUNTIF(J$2:J817,"●"),"")</f>
        <v/>
      </c>
      <c r="L817" s="1" t="str">
        <f t="shared" si="76"/>
        <v/>
      </c>
      <c r="M817" s="1" t="str">
        <f t="shared" si="77"/>
        <v/>
      </c>
      <c r="O817" s="1" t="str">
        <f t="shared" si="73"/>
        <v/>
      </c>
      <c r="P817" s="1" t="str">
        <f t="shared" si="74"/>
        <v/>
      </c>
      <c r="Q817" s="1" t="str">
        <f t="shared" si="75"/>
        <v/>
      </c>
    </row>
    <row r="818" spans="4:17" x14ac:dyDescent="0.55000000000000004">
      <c r="D818" s="1">
        <v>816</v>
      </c>
      <c r="E818" s="1" t="str">
        <f>IFERROR(INDEX(title!$A$2:$A$2049,MATCH($D818,title!$C$2:$C$2049,0),1),"")</f>
        <v/>
      </c>
      <c r="F818" s="1" t="str">
        <f>IFERROR(INDEX(title!$B$2:$B$2049,MATCH($D818,title!$C$2:$C$2049,0),1),"")</f>
        <v/>
      </c>
      <c r="G818" s="1" t="str">
        <f>IFERROR(INDEX(title!$C$2:$C$2049,MATCH($D818,title!$C$2:$C$2049,0),1),"")</f>
        <v/>
      </c>
      <c r="H818" s="1" t="str">
        <f>IFERROR(INDEX(title!$D$2:$D$2049,MATCH($D818,title!$C$2:$C$2049,0),1),"")</f>
        <v/>
      </c>
      <c r="I818" s="1" t="str">
        <f>IFERROR(INDEX(title!$E$2:$E$2049,MATCH($D818,title!$C$2:$C$2049,0),1),"")</f>
        <v/>
      </c>
      <c r="J818" s="1" t="str">
        <f t="shared" si="72"/>
        <v/>
      </c>
      <c r="K818" s="1" t="str">
        <f>IF(LENB(J818),COUNTIF(J$2:J818,"●"),"")</f>
        <v/>
      </c>
      <c r="L818" s="1" t="str">
        <f t="shared" si="76"/>
        <v/>
      </c>
      <c r="M818" s="1" t="str">
        <f t="shared" si="77"/>
        <v/>
      </c>
      <c r="O818" s="1" t="str">
        <f t="shared" si="73"/>
        <v/>
      </c>
      <c r="P818" s="1" t="str">
        <f t="shared" si="74"/>
        <v/>
      </c>
      <c r="Q818" s="1" t="str">
        <f t="shared" si="75"/>
        <v/>
      </c>
    </row>
    <row r="819" spans="4:17" x14ac:dyDescent="0.55000000000000004">
      <c r="D819" s="1">
        <v>817</v>
      </c>
      <c r="E819" s="1" t="str">
        <f>IFERROR(INDEX(title!$A$2:$A$2049,MATCH($D819,title!$C$2:$C$2049,0),1),"")</f>
        <v/>
      </c>
      <c r="F819" s="1" t="str">
        <f>IFERROR(INDEX(title!$B$2:$B$2049,MATCH($D819,title!$C$2:$C$2049,0),1),"")</f>
        <v/>
      </c>
      <c r="G819" s="1" t="str">
        <f>IFERROR(INDEX(title!$C$2:$C$2049,MATCH($D819,title!$C$2:$C$2049,0),1),"")</f>
        <v/>
      </c>
      <c r="H819" s="1" t="str">
        <f>IFERROR(INDEX(title!$D$2:$D$2049,MATCH($D819,title!$C$2:$C$2049,0),1),"")</f>
        <v/>
      </c>
      <c r="I819" s="1" t="str">
        <f>IFERROR(INDEX(title!$E$2:$E$2049,MATCH($D819,title!$C$2:$C$2049,0),1),"")</f>
        <v/>
      </c>
      <c r="J819" s="1" t="str">
        <f t="shared" si="72"/>
        <v/>
      </c>
      <c r="K819" s="1" t="str">
        <f>IF(LENB(J819),COUNTIF(J$2:J819,"●"),"")</f>
        <v/>
      </c>
      <c r="L819" s="1" t="str">
        <f t="shared" si="76"/>
        <v/>
      </c>
      <c r="M819" s="1" t="str">
        <f t="shared" si="77"/>
        <v/>
      </c>
      <c r="O819" s="1" t="str">
        <f t="shared" si="73"/>
        <v/>
      </c>
      <c r="P819" s="1" t="str">
        <f t="shared" si="74"/>
        <v/>
      </c>
      <c r="Q819" s="1" t="str">
        <f t="shared" si="75"/>
        <v/>
      </c>
    </row>
    <row r="820" spans="4:17" x14ac:dyDescent="0.55000000000000004">
      <c r="D820" s="1">
        <v>818</v>
      </c>
      <c r="E820" s="1" t="str">
        <f>IFERROR(INDEX(title!$A$2:$A$2049,MATCH($D820,title!$C$2:$C$2049,0),1),"")</f>
        <v/>
      </c>
      <c r="F820" s="1" t="str">
        <f>IFERROR(INDEX(title!$B$2:$B$2049,MATCH($D820,title!$C$2:$C$2049,0),1),"")</f>
        <v/>
      </c>
      <c r="G820" s="1" t="str">
        <f>IFERROR(INDEX(title!$C$2:$C$2049,MATCH($D820,title!$C$2:$C$2049,0),1),"")</f>
        <v/>
      </c>
      <c r="H820" s="1" t="str">
        <f>IFERROR(INDEX(title!$D$2:$D$2049,MATCH($D820,title!$C$2:$C$2049,0),1),"")</f>
        <v/>
      </c>
      <c r="I820" s="1" t="str">
        <f>IFERROR(INDEX(title!$E$2:$E$2049,MATCH($D820,title!$C$2:$C$2049,0),1),"")</f>
        <v/>
      </c>
      <c r="J820" s="1" t="str">
        <f t="shared" si="72"/>
        <v/>
      </c>
      <c r="K820" s="1" t="str">
        <f>IF(LENB(J820),COUNTIF(J$2:J820,"●"),"")</f>
        <v/>
      </c>
      <c r="L820" s="1" t="str">
        <f t="shared" si="76"/>
        <v/>
      </c>
      <c r="M820" s="1" t="str">
        <f t="shared" si="77"/>
        <v/>
      </c>
      <c r="O820" s="1" t="str">
        <f t="shared" si="73"/>
        <v/>
      </c>
      <c r="P820" s="1" t="str">
        <f t="shared" si="74"/>
        <v/>
      </c>
      <c r="Q820" s="1" t="str">
        <f t="shared" si="75"/>
        <v/>
      </c>
    </row>
    <row r="821" spans="4:17" x14ac:dyDescent="0.55000000000000004">
      <c r="D821" s="1">
        <v>819</v>
      </c>
      <c r="E821" s="1" t="str">
        <f>IFERROR(INDEX(title!$A$2:$A$2049,MATCH($D821,title!$C$2:$C$2049,0),1),"")</f>
        <v/>
      </c>
      <c r="F821" s="1" t="str">
        <f>IFERROR(INDEX(title!$B$2:$B$2049,MATCH($D821,title!$C$2:$C$2049,0),1),"")</f>
        <v/>
      </c>
      <c r="G821" s="1" t="str">
        <f>IFERROR(INDEX(title!$C$2:$C$2049,MATCH($D821,title!$C$2:$C$2049,0),1),"")</f>
        <v/>
      </c>
      <c r="H821" s="1" t="str">
        <f>IFERROR(INDEX(title!$D$2:$D$2049,MATCH($D821,title!$C$2:$C$2049,0),1),"")</f>
        <v/>
      </c>
      <c r="I821" s="1" t="str">
        <f>IFERROR(INDEX(title!$E$2:$E$2049,MATCH($D821,title!$C$2:$C$2049,0),1),"")</f>
        <v/>
      </c>
      <c r="J821" s="1" t="str">
        <f t="shared" si="72"/>
        <v/>
      </c>
      <c r="K821" s="1" t="str">
        <f>IF(LENB(J821),COUNTIF(J$2:J821,"●"),"")</f>
        <v/>
      </c>
      <c r="L821" s="1" t="str">
        <f t="shared" si="76"/>
        <v/>
      </c>
      <c r="M821" s="1" t="str">
        <f t="shared" si="77"/>
        <v/>
      </c>
      <c r="O821" s="1" t="str">
        <f t="shared" si="73"/>
        <v/>
      </c>
      <c r="P821" s="1" t="str">
        <f t="shared" si="74"/>
        <v/>
      </c>
      <c r="Q821" s="1" t="str">
        <f t="shared" si="75"/>
        <v/>
      </c>
    </row>
    <row r="822" spans="4:17" x14ac:dyDescent="0.55000000000000004">
      <c r="D822" s="1">
        <v>820</v>
      </c>
      <c r="E822" s="1" t="str">
        <f>IFERROR(INDEX(title!$A$2:$A$2049,MATCH($D822,title!$C$2:$C$2049,0),1),"")</f>
        <v/>
      </c>
      <c r="F822" s="1" t="str">
        <f>IFERROR(INDEX(title!$B$2:$B$2049,MATCH($D822,title!$C$2:$C$2049,0),1),"")</f>
        <v/>
      </c>
      <c r="G822" s="1" t="str">
        <f>IFERROR(INDEX(title!$C$2:$C$2049,MATCH($D822,title!$C$2:$C$2049,0),1),"")</f>
        <v/>
      </c>
      <c r="H822" s="1" t="str">
        <f>IFERROR(INDEX(title!$D$2:$D$2049,MATCH($D822,title!$C$2:$C$2049,0),1),"")</f>
        <v/>
      </c>
      <c r="I822" s="1" t="str">
        <f>IFERROR(INDEX(title!$E$2:$E$2049,MATCH($D822,title!$C$2:$C$2049,0),1),"")</f>
        <v/>
      </c>
      <c r="J822" s="1" t="str">
        <f t="shared" si="72"/>
        <v/>
      </c>
      <c r="K822" s="1" t="str">
        <f>IF(LENB(J822),COUNTIF(J$2:J822,"●"),"")</f>
        <v/>
      </c>
      <c r="L822" s="1" t="str">
        <f t="shared" si="76"/>
        <v/>
      </c>
      <c r="M822" s="1" t="str">
        <f t="shared" si="77"/>
        <v/>
      </c>
      <c r="O822" s="1" t="str">
        <f t="shared" si="73"/>
        <v/>
      </c>
      <c r="P822" s="1" t="str">
        <f t="shared" si="74"/>
        <v/>
      </c>
      <c r="Q822" s="1" t="str">
        <f t="shared" si="75"/>
        <v/>
      </c>
    </row>
    <row r="823" spans="4:17" x14ac:dyDescent="0.55000000000000004">
      <c r="D823" s="1">
        <v>821</v>
      </c>
      <c r="E823" s="1" t="str">
        <f>IFERROR(INDEX(title!$A$2:$A$2049,MATCH($D823,title!$C$2:$C$2049,0),1),"")</f>
        <v/>
      </c>
      <c r="F823" s="1" t="str">
        <f>IFERROR(INDEX(title!$B$2:$B$2049,MATCH($D823,title!$C$2:$C$2049,0),1),"")</f>
        <v/>
      </c>
      <c r="G823" s="1" t="str">
        <f>IFERROR(INDEX(title!$C$2:$C$2049,MATCH($D823,title!$C$2:$C$2049,0),1),"")</f>
        <v/>
      </c>
      <c r="H823" s="1" t="str">
        <f>IFERROR(INDEX(title!$D$2:$D$2049,MATCH($D823,title!$C$2:$C$2049,0),1),"")</f>
        <v/>
      </c>
      <c r="I823" s="1" t="str">
        <f>IFERROR(INDEX(title!$E$2:$E$2049,MATCH($D823,title!$C$2:$C$2049,0),1),"")</f>
        <v/>
      </c>
      <c r="J823" s="1" t="str">
        <f t="shared" si="72"/>
        <v/>
      </c>
      <c r="K823" s="1" t="str">
        <f>IF(LENB(J823),COUNTIF(J$2:J823,"●"),"")</f>
        <v/>
      </c>
      <c r="L823" s="1" t="str">
        <f t="shared" si="76"/>
        <v/>
      </c>
      <c r="M823" s="1" t="str">
        <f t="shared" si="77"/>
        <v/>
      </c>
      <c r="O823" s="1" t="str">
        <f t="shared" si="73"/>
        <v/>
      </c>
      <c r="P823" s="1" t="str">
        <f t="shared" si="74"/>
        <v/>
      </c>
      <c r="Q823" s="1" t="str">
        <f t="shared" si="75"/>
        <v/>
      </c>
    </row>
    <row r="824" spans="4:17" x14ac:dyDescent="0.55000000000000004">
      <c r="D824" s="1">
        <v>822</v>
      </c>
      <c r="E824" s="1" t="str">
        <f>IFERROR(INDEX(title!$A$2:$A$2049,MATCH($D824,title!$C$2:$C$2049,0),1),"")</f>
        <v/>
      </c>
      <c r="F824" s="1" t="str">
        <f>IFERROR(INDEX(title!$B$2:$B$2049,MATCH($D824,title!$C$2:$C$2049,0),1),"")</f>
        <v/>
      </c>
      <c r="G824" s="1" t="str">
        <f>IFERROR(INDEX(title!$C$2:$C$2049,MATCH($D824,title!$C$2:$C$2049,0),1),"")</f>
        <v/>
      </c>
      <c r="H824" s="1" t="str">
        <f>IFERROR(INDEX(title!$D$2:$D$2049,MATCH($D824,title!$C$2:$C$2049,0),1),"")</f>
        <v/>
      </c>
      <c r="I824" s="1" t="str">
        <f>IFERROR(INDEX(title!$E$2:$E$2049,MATCH($D824,title!$C$2:$C$2049,0),1),"")</f>
        <v/>
      </c>
      <c r="J824" s="1" t="str">
        <f t="shared" si="72"/>
        <v/>
      </c>
      <c r="K824" s="1" t="str">
        <f>IF(LENB(J824),COUNTIF(J$2:J824,"●"),"")</f>
        <v/>
      </c>
      <c r="L824" s="1" t="str">
        <f t="shared" si="76"/>
        <v/>
      </c>
      <c r="M824" s="1" t="str">
        <f t="shared" si="77"/>
        <v/>
      </c>
      <c r="O824" s="1" t="str">
        <f t="shared" si="73"/>
        <v/>
      </c>
      <c r="P824" s="1" t="str">
        <f t="shared" si="74"/>
        <v/>
      </c>
      <c r="Q824" s="1" t="str">
        <f t="shared" si="75"/>
        <v/>
      </c>
    </row>
    <row r="825" spans="4:17" x14ac:dyDescent="0.55000000000000004">
      <c r="D825" s="1">
        <v>823</v>
      </c>
      <c r="E825" s="1" t="str">
        <f>IFERROR(INDEX(title!$A$2:$A$2049,MATCH($D825,title!$C$2:$C$2049,0),1),"")</f>
        <v/>
      </c>
      <c r="F825" s="1" t="str">
        <f>IFERROR(INDEX(title!$B$2:$B$2049,MATCH($D825,title!$C$2:$C$2049,0),1),"")</f>
        <v/>
      </c>
      <c r="G825" s="1" t="str">
        <f>IFERROR(INDEX(title!$C$2:$C$2049,MATCH($D825,title!$C$2:$C$2049,0),1),"")</f>
        <v/>
      </c>
      <c r="H825" s="1" t="str">
        <f>IFERROR(INDEX(title!$D$2:$D$2049,MATCH($D825,title!$C$2:$C$2049,0),1),"")</f>
        <v/>
      </c>
      <c r="I825" s="1" t="str">
        <f>IFERROR(INDEX(title!$E$2:$E$2049,MATCH($D825,title!$C$2:$C$2049,0),1),"")</f>
        <v/>
      </c>
      <c r="J825" s="1" t="str">
        <f t="shared" si="72"/>
        <v/>
      </c>
      <c r="K825" s="1" t="str">
        <f>IF(LENB(J825),COUNTIF(J$2:J825,"●"),"")</f>
        <v/>
      </c>
      <c r="L825" s="1" t="str">
        <f t="shared" si="76"/>
        <v/>
      </c>
      <c r="M825" s="1" t="str">
        <f t="shared" si="77"/>
        <v/>
      </c>
      <c r="O825" s="1" t="str">
        <f t="shared" si="73"/>
        <v/>
      </c>
      <c r="P825" s="1" t="str">
        <f t="shared" si="74"/>
        <v/>
      </c>
      <c r="Q825" s="1" t="str">
        <f t="shared" si="75"/>
        <v/>
      </c>
    </row>
    <row r="826" spans="4:17" x14ac:dyDescent="0.55000000000000004">
      <c r="D826" s="1">
        <v>824</v>
      </c>
      <c r="E826" s="1" t="str">
        <f>IFERROR(INDEX(title!$A$2:$A$2049,MATCH($D826,title!$C$2:$C$2049,0),1),"")</f>
        <v/>
      </c>
      <c r="F826" s="1" t="str">
        <f>IFERROR(INDEX(title!$B$2:$B$2049,MATCH($D826,title!$C$2:$C$2049,0),1),"")</f>
        <v/>
      </c>
      <c r="G826" s="1" t="str">
        <f>IFERROR(INDEX(title!$C$2:$C$2049,MATCH($D826,title!$C$2:$C$2049,0),1),"")</f>
        <v/>
      </c>
      <c r="H826" s="1" t="str">
        <f>IFERROR(INDEX(title!$D$2:$D$2049,MATCH($D826,title!$C$2:$C$2049,0),1),"")</f>
        <v/>
      </c>
      <c r="I826" s="1" t="str">
        <f>IFERROR(INDEX(title!$E$2:$E$2049,MATCH($D826,title!$C$2:$C$2049,0),1),"")</f>
        <v/>
      </c>
      <c r="J826" s="1" t="str">
        <f t="shared" si="72"/>
        <v/>
      </c>
      <c r="K826" s="1" t="str">
        <f>IF(LENB(J826),COUNTIF(J$2:J826,"●"),"")</f>
        <v/>
      </c>
      <c r="L826" s="1" t="str">
        <f t="shared" si="76"/>
        <v/>
      </c>
      <c r="M826" s="1" t="str">
        <f t="shared" si="77"/>
        <v/>
      </c>
      <c r="O826" s="1" t="str">
        <f t="shared" si="73"/>
        <v/>
      </c>
      <c r="P826" s="1" t="str">
        <f t="shared" si="74"/>
        <v/>
      </c>
      <c r="Q826" s="1" t="str">
        <f t="shared" si="75"/>
        <v/>
      </c>
    </row>
    <row r="827" spans="4:17" x14ac:dyDescent="0.55000000000000004">
      <c r="D827" s="1">
        <v>825</v>
      </c>
      <c r="E827" s="1" t="str">
        <f>IFERROR(INDEX(title!$A$2:$A$2049,MATCH($D827,title!$C$2:$C$2049,0),1),"")</f>
        <v/>
      </c>
      <c r="F827" s="1" t="str">
        <f>IFERROR(INDEX(title!$B$2:$B$2049,MATCH($D827,title!$C$2:$C$2049,0),1),"")</f>
        <v/>
      </c>
      <c r="G827" s="1" t="str">
        <f>IFERROR(INDEX(title!$C$2:$C$2049,MATCH($D827,title!$C$2:$C$2049,0),1),"")</f>
        <v/>
      </c>
      <c r="H827" s="1" t="str">
        <f>IFERROR(INDEX(title!$D$2:$D$2049,MATCH($D827,title!$C$2:$C$2049,0),1),"")</f>
        <v/>
      </c>
      <c r="I827" s="1" t="str">
        <f>IFERROR(INDEX(title!$E$2:$E$2049,MATCH($D827,title!$C$2:$C$2049,0),1),"")</f>
        <v/>
      </c>
      <c r="J827" s="1" t="str">
        <f t="shared" si="72"/>
        <v/>
      </c>
      <c r="K827" s="1" t="str">
        <f>IF(LENB(J827),COUNTIF(J$2:J827,"●"),"")</f>
        <v/>
      </c>
      <c r="L827" s="1" t="str">
        <f t="shared" si="76"/>
        <v/>
      </c>
      <c r="M827" s="1" t="str">
        <f t="shared" si="77"/>
        <v/>
      </c>
      <c r="O827" s="1" t="str">
        <f t="shared" si="73"/>
        <v/>
      </c>
      <c r="P827" s="1" t="str">
        <f t="shared" si="74"/>
        <v/>
      </c>
      <c r="Q827" s="1" t="str">
        <f t="shared" si="75"/>
        <v/>
      </c>
    </row>
    <row r="828" spans="4:17" x14ac:dyDescent="0.55000000000000004">
      <c r="D828" s="1">
        <v>826</v>
      </c>
      <c r="E828" s="1" t="str">
        <f>IFERROR(INDEX(title!$A$2:$A$2049,MATCH($D828,title!$C$2:$C$2049,0),1),"")</f>
        <v/>
      </c>
      <c r="F828" s="1" t="str">
        <f>IFERROR(INDEX(title!$B$2:$B$2049,MATCH($D828,title!$C$2:$C$2049,0),1),"")</f>
        <v/>
      </c>
      <c r="G828" s="1" t="str">
        <f>IFERROR(INDEX(title!$C$2:$C$2049,MATCH($D828,title!$C$2:$C$2049,0),1),"")</f>
        <v/>
      </c>
      <c r="H828" s="1" t="str">
        <f>IFERROR(INDEX(title!$D$2:$D$2049,MATCH($D828,title!$C$2:$C$2049,0),1),"")</f>
        <v/>
      </c>
      <c r="I828" s="1" t="str">
        <f>IFERROR(INDEX(title!$E$2:$E$2049,MATCH($D828,title!$C$2:$C$2049,0),1),"")</f>
        <v/>
      </c>
      <c r="J828" s="1" t="str">
        <f t="shared" si="72"/>
        <v/>
      </c>
      <c r="K828" s="1" t="str">
        <f>IF(LENB(J828),COUNTIF(J$2:J828,"●"),"")</f>
        <v/>
      </c>
      <c r="L828" s="1" t="str">
        <f t="shared" si="76"/>
        <v/>
      </c>
      <c r="M828" s="1" t="str">
        <f t="shared" si="77"/>
        <v/>
      </c>
      <c r="O828" s="1" t="str">
        <f t="shared" si="73"/>
        <v/>
      </c>
      <c r="P828" s="1" t="str">
        <f t="shared" si="74"/>
        <v/>
      </c>
      <c r="Q828" s="1" t="str">
        <f t="shared" si="75"/>
        <v/>
      </c>
    </row>
    <row r="829" spans="4:17" x14ac:dyDescent="0.55000000000000004">
      <c r="D829" s="1">
        <v>827</v>
      </c>
      <c r="E829" s="1" t="str">
        <f>IFERROR(INDEX(title!$A$2:$A$2049,MATCH($D829,title!$C$2:$C$2049,0),1),"")</f>
        <v/>
      </c>
      <c r="F829" s="1" t="str">
        <f>IFERROR(INDEX(title!$B$2:$B$2049,MATCH($D829,title!$C$2:$C$2049,0),1),"")</f>
        <v/>
      </c>
      <c r="G829" s="1" t="str">
        <f>IFERROR(INDEX(title!$C$2:$C$2049,MATCH($D829,title!$C$2:$C$2049,0),1),"")</f>
        <v/>
      </c>
      <c r="H829" s="1" t="str">
        <f>IFERROR(INDEX(title!$D$2:$D$2049,MATCH($D829,title!$C$2:$C$2049,0),1),"")</f>
        <v/>
      </c>
      <c r="I829" s="1" t="str">
        <f>IFERROR(INDEX(title!$E$2:$E$2049,MATCH($D829,title!$C$2:$C$2049,0),1),"")</f>
        <v/>
      </c>
      <c r="J829" s="1" t="str">
        <f t="shared" si="72"/>
        <v/>
      </c>
      <c r="K829" s="1" t="str">
        <f>IF(LENB(J829),COUNTIF(J$2:J829,"●"),"")</f>
        <v/>
      </c>
      <c r="L829" s="1" t="str">
        <f t="shared" si="76"/>
        <v/>
      </c>
      <c r="M829" s="1" t="str">
        <f t="shared" si="77"/>
        <v/>
      </c>
      <c r="O829" s="1" t="str">
        <f t="shared" si="73"/>
        <v/>
      </c>
      <c r="P829" s="1" t="str">
        <f t="shared" si="74"/>
        <v/>
      </c>
      <c r="Q829" s="1" t="str">
        <f t="shared" si="75"/>
        <v/>
      </c>
    </row>
    <row r="830" spans="4:17" x14ac:dyDescent="0.55000000000000004">
      <c r="D830" s="1">
        <v>828</v>
      </c>
      <c r="E830" s="1" t="str">
        <f>IFERROR(INDEX(title!$A$2:$A$2049,MATCH($D830,title!$C$2:$C$2049,0),1),"")</f>
        <v/>
      </c>
      <c r="F830" s="1" t="str">
        <f>IFERROR(INDEX(title!$B$2:$B$2049,MATCH($D830,title!$C$2:$C$2049,0),1),"")</f>
        <v/>
      </c>
      <c r="G830" s="1" t="str">
        <f>IFERROR(INDEX(title!$C$2:$C$2049,MATCH($D830,title!$C$2:$C$2049,0),1),"")</f>
        <v/>
      </c>
      <c r="H830" s="1" t="str">
        <f>IFERROR(INDEX(title!$D$2:$D$2049,MATCH($D830,title!$C$2:$C$2049,0),1),"")</f>
        <v/>
      </c>
      <c r="I830" s="1" t="str">
        <f>IFERROR(INDEX(title!$E$2:$E$2049,MATCH($D830,title!$C$2:$C$2049,0),1),"")</f>
        <v/>
      </c>
      <c r="J830" s="1" t="str">
        <f t="shared" si="72"/>
        <v/>
      </c>
      <c r="K830" s="1" t="str">
        <f>IF(LENB(J830),COUNTIF(J$2:J830,"●"),"")</f>
        <v/>
      </c>
      <c r="L830" s="1" t="str">
        <f t="shared" si="76"/>
        <v/>
      </c>
      <c r="M830" s="1" t="str">
        <f t="shared" si="77"/>
        <v/>
      </c>
      <c r="O830" s="1" t="str">
        <f t="shared" si="73"/>
        <v/>
      </c>
      <c r="P830" s="1" t="str">
        <f t="shared" si="74"/>
        <v/>
      </c>
      <c r="Q830" s="1" t="str">
        <f t="shared" si="75"/>
        <v/>
      </c>
    </row>
    <row r="831" spans="4:17" x14ac:dyDescent="0.55000000000000004">
      <c r="D831" s="1">
        <v>829</v>
      </c>
      <c r="E831" s="1" t="str">
        <f>IFERROR(INDEX(title!$A$2:$A$2049,MATCH($D831,title!$C$2:$C$2049,0),1),"")</f>
        <v/>
      </c>
      <c r="F831" s="1" t="str">
        <f>IFERROR(INDEX(title!$B$2:$B$2049,MATCH($D831,title!$C$2:$C$2049,0),1),"")</f>
        <v/>
      </c>
      <c r="G831" s="1" t="str">
        <f>IFERROR(INDEX(title!$C$2:$C$2049,MATCH($D831,title!$C$2:$C$2049,0),1),"")</f>
        <v/>
      </c>
      <c r="H831" s="1" t="str">
        <f>IFERROR(INDEX(title!$D$2:$D$2049,MATCH($D831,title!$C$2:$C$2049,0),1),"")</f>
        <v/>
      </c>
      <c r="I831" s="1" t="str">
        <f>IFERROR(INDEX(title!$E$2:$E$2049,MATCH($D831,title!$C$2:$C$2049,0),1),"")</f>
        <v/>
      </c>
      <c r="J831" s="1" t="str">
        <f t="shared" si="72"/>
        <v/>
      </c>
      <c r="K831" s="1" t="str">
        <f>IF(LENB(J831),COUNTIF(J$2:J831,"●"),"")</f>
        <v/>
      </c>
      <c r="L831" s="1" t="str">
        <f t="shared" si="76"/>
        <v/>
      </c>
      <c r="M831" s="1" t="str">
        <f t="shared" si="77"/>
        <v/>
      </c>
      <c r="O831" s="1" t="str">
        <f t="shared" si="73"/>
        <v/>
      </c>
      <c r="P831" s="1" t="str">
        <f t="shared" si="74"/>
        <v/>
      </c>
      <c r="Q831" s="1" t="str">
        <f t="shared" si="75"/>
        <v/>
      </c>
    </row>
    <row r="832" spans="4:17" x14ac:dyDescent="0.55000000000000004">
      <c r="D832" s="1">
        <v>830</v>
      </c>
      <c r="E832" s="1" t="str">
        <f>IFERROR(INDEX(title!$A$2:$A$2049,MATCH($D832,title!$C$2:$C$2049,0),1),"")</f>
        <v/>
      </c>
      <c r="F832" s="1" t="str">
        <f>IFERROR(INDEX(title!$B$2:$B$2049,MATCH($D832,title!$C$2:$C$2049,0),1),"")</f>
        <v/>
      </c>
      <c r="G832" s="1" t="str">
        <f>IFERROR(INDEX(title!$C$2:$C$2049,MATCH($D832,title!$C$2:$C$2049,0),1),"")</f>
        <v/>
      </c>
      <c r="H832" s="1" t="str">
        <f>IFERROR(INDEX(title!$D$2:$D$2049,MATCH($D832,title!$C$2:$C$2049,0),1),"")</f>
        <v/>
      </c>
      <c r="I832" s="1" t="str">
        <f>IFERROR(INDEX(title!$E$2:$E$2049,MATCH($D832,title!$C$2:$C$2049,0),1),"")</f>
        <v/>
      </c>
      <c r="J832" s="1" t="str">
        <f t="shared" si="72"/>
        <v/>
      </c>
      <c r="K832" s="1" t="str">
        <f>IF(LENB(J832),COUNTIF(J$2:J832,"●"),"")</f>
        <v/>
      </c>
      <c r="L832" s="1" t="str">
        <f t="shared" si="76"/>
        <v/>
      </c>
      <c r="M832" s="1" t="str">
        <f t="shared" si="77"/>
        <v/>
      </c>
      <c r="O832" s="1" t="str">
        <f t="shared" si="73"/>
        <v/>
      </c>
      <c r="P832" s="1" t="str">
        <f t="shared" si="74"/>
        <v/>
      </c>
      <c r="Q832" s="1" t="str">
        <f t="shared" si="75"/>
        <v/>
      </c>
    </row>
    <row r="833" spans="4:17" x14ac:dyDescent="0.55000000000000004">
      <c r="D833" s="1">
        <v>831</v>
      </c>
      <c r="E833" s="1" t="str">
        <f>IFERROR(INDEX(title!$A$2:$A$2049,MATCH($D833,title!$C$2:$C$2049,0),1),"")</f>
        <v/>
      </c>
      <c r="F833" s="1" t="str">
        <f>IFERROR(INDEX(title!$B$2:$B$2049,MATCH($D833,title!$C$2:$C$2049,0),1),"")</f>
        <v/>
      </c>
      <c r="G833" s="1" t="str">
        <f>IFERROR(INDEX(title!$C$2:$C$2049,MATCH($D833,title!$C$2:$C$2049,0),1),"")</f>
        <v/>
      </c>
      <c r="H833" s="1" t="str">
        <f>IFERROR(INDEX(title!$D$2:$D$2049,MATCH($D833,title!$C$2:$C$2049,0),1),"")</f>
        <v/>
      </c>
      <c r="I833" s="1" t="str">
        <f>IFERROR(INDEX(title!$E$2:$E$2049,MATCH($D833,title!$C$2:$C$2049,0),1),"")</f>
        <v/>
      </c>
      <c r="J833" s="1" t="str">
        <f t="shared" si="72"/>
        <v/>
      </c>
      <c r="K833" s="1" t="str">
        <f>IF(LENB(J833),COUNTIF(J$2:J833,"●"),"")</f>
        <v/>
      </c>
      <c r="L833" s="1" t="str">
        <f t="shared" si="76"/>
        <v/>
      </c>
      <c r="M833" s="1" t="str">
        <f t="shared" si="77"/>
        <v/>
      </c>
      <c r="O833" s="1" t="str">
        <f t="shared" si="73"/>
        <v/>
      </c>
      <c r="P833" s="1" t="str">
        <f t="shared" si="74"/>
        <v/>
      </c>
      <c r="Q833" s="1" t="str">
        <f t="shared" si="75"/>
        <v/>
      </c>
    </row>
    <row r="834" spans="4:17" x14ac:dyDescent="0.55000000000000004">
      <c r="D834" s="1">
        <v>832</v>
      </c>
      <c r="E834" s="1" t="str">
        <f>IFERROR(INDEX(title!$A$2:$A$2049,MATCH($D834,title!$C$2:$C$2049,0),1),"")</f>
        <v/>
      </c>
      <c r="F834" s="1" t="str">
        <f>IFERROR(INDEX(title!$B$2:$B$2049,MATCH($D834,title!$C$2:$C$2049,0),1),"")</f>
        <v/>
      </c>
      <c r="G834" s="1" t="str">
        <f>IFERROR(INDEX(title!$C$2:$C$2049,MATCH($D834,title!$C$2:$C$2049,0),1),"")</f>
        <v/>
      </c>
      <c r="H834" s="1" t="str">
        <f>IFERROR(INDEX(title!$D$2:$D$2049,MATCH($D834,title!$C$2:$C$2049,0),1),"")</f>
        <v/>
      </c>
      <c r="I834" s="1" t="str">
        <f>IFERROR(INDEX(title!$E$2:$E$2049,MATCH($D834,title!$C$2:$C$2049,0),1),"")</f>
        <v/>
      </c>
      <c r="J834" s="1" t="str">
        <f t="shared" ref="J834:J897" si="78">IF(AND(LENB(G834),0&lt;G834,LENB(H834),0&lt;H834),"●","")</f>
        <v/>
      </c>
      <c r="K834" s="1" t="str">
        <f>IF(LENB(J834),COUNTIF(J$2:J834,"●"),"")</f>
        <v/>
      </c>
      <c r="L834" s="1" t="str">
        <f t="shared" si="76"/>
        <v/>
      </c>
      <c r="M834" s="1" t="str">
        <f t="shared" si="77"/>
        <v/>
      </c>
      <c r="O834" s="1" t="str">
        <f t="shared" ref="O834:O897" si="79">IF(LENB($L834),$B$4&amp;$L834+COLUMN()-COLUMN($M834)&amp;".U = "&amp;H834&amp;CHAR(9)&amp;"'"&amp;O$1,"")</f>
        <v/>
      </c>
      <c r="P834" s="1" t="str">
        <f t="shared" ref="P834:P897" si="80">IF(LENB($L834),$B$4&amp;$L834+COLUMN()-COLUMN($M834)&amp;".U = "&amp;I834&amp;CHAR(9)&amp;"'"&amp;P$1,"")</f>
        <v/>
      </c>
      <c r="Q834" s="1" t="str">
        <f t="shared" ref="Q834:Q897" si="81">IF(LENB(K834),IF(1&lt;K834,CHAR(10),"")&amp;"'"&amp;IF(F834=0,"名称未設定",F834)&amp;CHAR(10)&amp;M834&amp;CHAR(10)&amp;O834&amp;CHAR(10)&amp;P834,"")</f>
        <v/>
      </c>
    </row>
    <row r="835" spans="4:17" x14ac:dyDescent="0.55000000000000004">
      <c r="D835" s="1">
        <v>833</v>
      </c>
      <c r="E835" s="1" t="str">
        <f>IFERROR(INDEX(title!$A$2:$A$2049,MATCH($D835,title!$C$2:$C$2049,0),1),"")</f>
        <v/>
      </c>
      <c r="F835" s="1" t="str">
        <f>IFERROR(INDEX(title!$B$2:$B$2049,MATCH($D835,title!$C$2:$C$2049,0),1),"")</f>
        <v/>
      </c>
      <c r="G835" s="1" t="str">
        <f>IFERROR(INDEX(title!$C$2:$C$2049,MATCH($D835,title!$C$2:$C$2049,0),1),"")</f>
        <v/>
      </c>
      <c r="H835" s="1" t="str">
        <f>IFERROR(INDEX(title!$D$2:$D$2049,MATCH($D835,title!$C$2:$C$2049,0),1),"")</f>
        <v/>
      </c>
      <c r="I835" s="1" t="str">
        <f>IFERROR(INDEX(title!$E$2:$E$2049,MATCH($D835,title!$C$2:$C$2049,0),1),"")</f>
        <v/>
      </c>
      <c r="J835" s="1" t="str">
        <f t="shared" si="78"/>
        <v/>
      </c>
      <c r="K835" s="1" t="str">
        <f>IF(LENB(J835),COUNTIF(J$2:J835,"●"),"")</f>
        <v/>
      </c>
      <c r="L835" s="1" t="str">
        <f t="shared" ref="L835:L898" si="82">IF(AND(LENB(K835),LENB($B$2),LENB($B$3)),$B$2+$B$3*(K835),"")</f>
        <v/>
      </c>
      <c r="M835" s="1" t="str">
        <f t="shared" ref="M835:M898" si="83">IF(LENB($L835),$B$4&amp;$L835+COLUMN()-COLUMN($M835)&amp;".U = "&amp;G835&amp;CHAR(9)&amp;"'"&amp;M$1,"")</f>
        <v/>
      </c>
      <c r="O835" s="1" t="str">
        <f t="shared" si="79"/>
        <v/>
      </c>
      <c r="P835" s="1" t="str">
        <f t="shared" si="80"/>
        <v/>
      </c>
      <c r="Q835" s="1" t="str">
        <f t="shared" si="81"/>
        <v/>
      </c>
    </row>
    <row r="836" spans="4:17" x14ac:dyDescent="0.55000000000000004">
      <c r="D836" s="1">
        <v>834</v>
      </c>
      <c r="E836" s="1" t="str">
        <f>IFERROR(INDEX(title!$A$2:$A$2049,MATCH($D836,title!$C$2:$C$2049,0),1),"")</f>
        <v/>
      </c>
      <c r="F836" s="1" t="str">
        <f>IFERROR(INDEX(title!$B$2:$B$2049,MATCH($D836,title!$C$2:$C$2049,0),1),"")</f>
        <v/>
      </c>
      <c r="G836" s="1" t="str">
        <f>IFERROR(INDEX(title!$C$2:$C$2049,MATCH($D836,title!$C$2:$C$2049,0),1),"")</f>
        <v/>
      </c>
      <c r="H836" s="1" t="str">
        <f>IFERROR(INDEX(title!$D$2:$D$2049,MATCH($D836,title!$C$2:$C$2049,0),1),"")</f>
        <v/>
      </c>
      <c r="I836" s="1" t="str">
        <f>IFERROR(INDEX(title!$E$2:$E$2049,MATCH($D836,title!$C$2:$C$2049,0),1),"")</f>
        <v/>
      </c>
      <c r="J836" s="1" t="str">
        <f t="shared" si="78"/>
        <v/>
      </c>
      <c r="K836" s="1" t="str">
        <f>IF(LENB(J836),COUNTIF(J$2:J836,"●"),"")</f>
        <v/>
      </c>
      <c r="L836" s="1" t="str">
        <f t="shared" si="82"/>
        <v/>
      </c>
      <c r="M836" s="1" t="str">
        <f t="shared" si="83"/>
        <v/>
      </c>
      <c r="O836" s="1" t="str">
        <f t="shared" si="79"/>
        <v/>
      </c>
      <c r="P836" s="1" t="str">
        <f t="shared" si="80"/>
        <v/>
      </c>
      <c r="Q836" s="1" t="str">
        <f t="shared" si="81"/>
        <v/>
      </c>
    </row>
    <row r="837" spans="4:17" x14ac:dyDescent="0.55000000000000004">
      <c r="D837" s="1">
        <v>835</v>
      </c>
      <c r="E837" s="1" t="str">
        <f>IFERROR(INDEX(title!$A$2:$A$2049,MATCH($D837,title!$C$2:$C$2049,0),1),"")</f>
        <v/>
      </c>
      <c r="F837" s="1" t="str">
        <f>IFERROR(INDEX(title!$B$2:$B$2049,MATCH($D837,title!$C$2:$C$2049,0),1),"")</f>
        <v/>
      </c>
      <c r="G837" s="1" t="str">
        <f>IFERROR(INDEX(title!$C$2:$C$2049,MATCH($D837,title!$C$2:$C$2049,0),1),"")</f>
        <v/>
      </c>
      <c r="H837" s="1" t="str">
        <f>IFERROR(INDEX(title!$D$2:$D$2049,MATCH($D837,title!$C$2:$C$2049,0),1),"")</f>
        <v/>
      </c>
      <c r="I837" s="1" t="str">
        <f>IFERROR(INDEX(title!$E$2:$E$2049,MATCH($D837,title!$C$2:$C$2049,0),1),"")</f>
        <v/>
      </c>
      <c r="J837" s="1" t="str">
        <f t="shared" si="78"/>
        <v/>
      </c>
      <c r="K837" s="1" t="str">
        <f>IF(LENB(J837),COUNTIF(J$2:J837,"●"),"")</f>
        <v/>
      </c>
      <c r="L837" s="1" t="str">
        <f t="shared" si="82"/>
        <v/>
      </c>
      <c r="M837" s="1" t="str">
        <f t="shared" si="83"/>
        <v/>
      </c>
      <c r="O837" s="1" t="str">
        <f t="shared" si="79"/>
        <v/>
      </c>
      <c r="P837" s="1" t="str">
        <f t="shared" si="80"/>
        <v/>
      </c>
      <c r="Q837" s="1" t="str">
        <f t="shared" si="81"/>
        <v/>
      </c>
    </row>
    <row r="838" spans="4:17" x14ac:dyDescent="0.55000000000000004">
      <c r="D838" s="1">
        <v>836</v>
      </c>
      <c r="E838" s="1" t="str">
        <f>IFERROR(INDEX(title!$A$2:$A$2049,MATCH($D838,title!$C$2:$C$2049,0),1),"")</f>
        <v/>
      </c>
      <c r="F838" s="1" t="str">
        <f>IFERROR(INDEX(title!$B$2:$B$2049,MATCH($D838,title!$C$2:$C$2049,0),1),"")</f>
        <v/>
      </c>
      <c r="G838" s="1" t="str">
        <f>IFERROR(INDEX(title!$C$2:$C$2049,MATCH($D838,title!$C$2:$C$2049,0),1),"")</f>
        <v/>
      </c>
      <c r="H838" s="1" t="str">
        <f>IFERROR(INDEX(title!$D$2:$D$2049,MATCH($D838,title!$C$2:$C$2049,0),1),"")</f>
        <v/>
      </c>
      <c r="I838" s="1" t="str">
        <f>IFERROR(INDEX(title!$E$2:$E$2049,MATCH($D838,title!$C$2:$C$2049,0),1),"")</f>
        <v/>
      </c>
      <c r="J838" s="1" t="str">
        <f t="shared" si="78"/>
        <v/>
      </c>
      <c r="K838" s="1" t="str">
        <f>IF(LENB(J838),COUNTIF(J$2:J838,"●"),"")</f>
        <v/>
      </c>
      <c r="L838" s="1" t="str">
        <f t="shared" si="82"/>
        <v/>
      </c>
      <c r="M838" s="1" t="str">
        <f t="shared" si="83"/>
        <v/>
      </c>
      <c r="O838" s="1" t="str">
        <f t="shared" si="79"/>
        <v/>
      </c>
      <c r="P838" s="1" t="str">
        <f t="shared" si="80"/>
        <v/>
      </c>
      <c r="Q838" s="1" t="str">
        <f t="shared" si="81"/>
        <v/>
      </c>
    </row>
    <row r="839" spans="4:17" x14ac:dyDescent="0.55000000000000004">
      <c r="D839" s="1">
        <v>837</v>
      </c>
      <c r="E839" s="1" t="str">
        <f>IFERROR(INDEX(title!$A$2:$A$2049,MATCH($D839,title!$C$2:$C$2049,0),1),"")</f>
        <v/>
      </c>
      <c r="F839" s="1" t="str">
        <f>IFERROR(INDEX(title!$B$2:$B$2049,MATCH($D839,title!$C$2:$C$2049,0),1),"")</f>
        <v/>
      </c>
      <c r="G839" s="1" t="str">
        <f>IFERROR(INDEX(title!$C$2:$C$2049,MATCH($D839,title!$C$2:$C$2049,0),1),"")</f>
        <v/>
      </c>
      <c r="H839" s="1" t="str">
        <f>IFERROR(INDEX(title!$D$2:$D$2049,MATCH($D839,title!$C$2:$C$2049,0),1),"")</f>
        <v/>
      </c>
      <c r="I839" s="1" t="str">
        <f>IFERROR(INDEX(title!$E$2:$E$2049,MATCH($D839,title!$C$2:$C$2049,0),1),"")</f>
        <v/>
      </c>
      <c r="J839" s="1" t="str">
        <f t="shared" si="78"/>
        <v/>
      </c>
      <c r="K839" s="1" t="str">
        <f>IF(LENB(J839),COUNTIF(J$2:J839,"●"),"")</f>
        <v/>
      </c>
      <c r="L839" s="1" t="str">
        <f t="shared" si="82"/>
        <v/>
      </c>
      <c r="M839" s="1" t="str">
        <f t="shared" si="83"/>
        <v/>
      </c>
      <c r="O839" s="1" t="str">
        <f t="shared" si="79"/>
        <v/>
      </c>
      <c r="P839" s="1" t="str">
        <f t="shared" si="80"/>
        <v/>
      </c>
      <c r="Q839" s="1" t="str">
        <f t="shared" si="81"/>
        <v/>
      </c>
    </row>
    <row r="840" spans="4:17" x14ac:dyDescent="0.55000000000000004">
      <c r="D840" s="1">
        <v>838</v>
      </c>
      <c r="E840" s="1" t="str">
        <f>IFERROR(INDEX(title!$A$2:$A$2049,MATCH($D840,title!$C$2:$C$2049,0),1),"")</f>
        <v/>
      </c>
      <c r="F840" s="1" t="str">
        <f>IFERROR(INDEX(title!$B$2:$B$2049,MATCH($D840,title!$C$2:$C$2049,0),1),"")</f>
        <v/>
      </c>
      <c r="G840" s="1" t="str">
        <f>IFERROR(INDEX(title!$C$2:$C$2049,MATCH($D840,title!$C$2:$C$2049,0),1),"")</f>
        <v/>
      </c>
      <c r="H840" s="1" t="str">
        <f>IFERROR(INDEX(title!$D$2:$D$2049,MATCH($D840,title!$C$2:$C$2049,0),1),"")</f>
        <v/>
      </c>
      <c r="I840" s="1" t="str">
        <f>IFERROR(INDEX(title!$E$2:$E$2049,MATCH($D840,title!$C$2:$C$2049,0),1),"")</f>
        <v/>
      </c>
      <c r="J840" s="1" t="str">
        <f t="shared" si="78"/>
        <v/>
      </c>
      <c r="K840" s="1" t="str">
        <f>IF(LENB(J840),COUNTIF(J$2:J840,"●"),"")</f>
        <v/>
      </c>
      <c r="L840" s="1" t="str">
        <f t="shared" si="82"/>
        <v/>
      </c>
      <c r="M840" s="1" t="str">
        <f t="shared" si="83"/>
        <v/>
      </c>
      <c r="O840" s="1" t="str">
        <f t="shared" si="79"/>
        <v/>
      </c>
      <c r="P840" s="1" t="str">
        <f t="shared" si="80"/>
        <v/>
      </c>
      <c r="Q840" s="1" t="str">
        <f t="shared" si="81"/>
        <v/>
      </c>
    </row>
    <row r="841" spans="4:17" x14ac:dyDescent="0.55000000000000004">
      <c r="D841" s="1">
        <v>839</v>
      </c>
      <c r="E841" s="1" t="str">
        <f>IFERROR(INDEX(title!$A$2:$A$2049,MATCH($D841,title!$C$2:$C$2049,0),1),"")</f>
        <v/>
      </c>
      <c r="F841" s="1" t="str">
        <f>IFERROR(INDEX(title!$B$2:$B$2049,MATCH($D841,title!$C$2:$C$2049,0),1),"")</f>
        <v/>
      </c>
      <c r="G841" s="1" t="str">
        <f>IFERROR(INDEX(title!$C$2:$C$2049,MATCH($D841,title!$C$2:$C$2049,0),1),"")</f>
        <v/>
      </c>
      <c r="H841" s="1" t="str">
        <f>IFERROR(INDEX(title!$D$2:$D$2049,MATCH($D841,title!$C$2:$C$2049,0),1),"")</f>
        <v/>
      </c>
      <c r="I841" s="1" t="str">
        <f>IFERROR(INDEX(title!$E$2:$E$2049,MATCH($D841,title!$C$2:$C$2049,0),1),"")</f>
        <v/>
      </c>
      <c r="J841" s="1" t="str">
        <f t="shared" si="78"/>
        <v/>
      </c>
      <c r="K841" s="1" t="str">
        <f>IF(LENB(J841),COUNTIF(J$2:J841,"●"),"")</f>
        <v/>
      </c>
      <c r="L841" s="1" t="str">
        <f t="shared" si="82"/>
        <v/>
      </c>
      <c r="M841" s="1" t="str">
        <f t="shared" si="83"/>
        <v/>
      </c>
      <c r="O841" s="1" t="str">
        <f t="shared" si="79"/>
        <v/>
      </c>
      <c r="P841" s="1" t="str">
        <f t="shared" si="80"/>
        <v/>
      </c>
      <c r="Q841" s="1" t="str">
        <f t="shared" si="81"/>
        <v/>
      </c>
    </row>
    <row r="842" spans="4:17" x14ac:dyDescent="0.55000000000000004">
      <c r="D842" s="1">
        <v>840</v>
      </c>
      <c r="E842" s="1" t="str">
        <f>IFERROR(INDEX(title!$A$2:$A$2049,MATCH($D842,title!$C$2:$C$2049,0),1),"")</f>
        <v/>
      </c>
      <c r="F842" s="1" t="str">
        <f>IFERROR(INDEX(title!$B$2:$B$2049,MATCH($D842,title!$C$2:$C$2049,0),1),"")</f>
        <v/>
      </c>
      <c r="G842" s="1" t="str">
        <f>IFERROR(INDEX(title!$C$2:$C$2049,MATCH($D842,title!$C$2:$C$2049,0),1),"")</f>
        <v/>
      </c>
      <c r="H842" s="1" t="str">
        <f>IFERROR(INDEX(title!$D$2:$D$2049,MATCH($D842,title!$C$2:$C$2049,0),1),"")</f>
        <v/>
      </c>
      <c r="I842" s="1" t="str">
        <f>IFERROR(INDEX(title!$E$2:$E$2049,MATCH($D842,title!$C$2:$C$2049,0),1),"")</f>
        <v/>
      </c>
      <c r="J842" s="1" t="str">
        <f t="shared" si="78"/>
        <v/>
      </c>
      <c r="K842" s="1" t="str">
        <f>IF(LENB(J842),COUNTIF(J$2:J842,"●"),"")</f>
        <v/>
      </c>
      <c r="L842" s="1" t="str">
        <f t="shared" si="82"/>
        <v/>
      </c>
      <c r="M842" s="1" t="str">
        <f t="shared" si="83"/>
        <v/>
      </c>
      <c r="O842" s="1" t="str">
        <f t="shared" si="79"/>
        <v/>
      </c>
      <c r="P842" s="1" t="str">
        <f t="shared" si="80"/>
        <v/>
      </c>
      <c r="Q842" s="1" t="str">
        <f t="shared" si="81"/>
        <v/>
      </c>
    </row>
    <row r="843" spans="4:17" x14ac:dyDescent="0.55000000000000004">
      <c r="D843" s="1">
        <v>841</v>
      </c>
      <c r="E843" s="1" t="str">
        <f>IFERROR(INDEX(title!$A$2:$A$2049,MATCH($D843,title!$C$2:$C$2049,0),1),"")</f>
        <v/>
      </c>
      <c r="F843" s="1" t="str">
        <f>IFERROR(INDEX(title!$B$2:$B$2049,MATCH($D843,title!$C$2:$C$2049,0),1),"")</f>
        <v/>
      </c>
      <c r="G843" s="1" t="str">
        <f>IFERROR(INDEX(title!$C$2:$C$2049,MATCH($D843,title!$C$2:$C$2049,0),1),"")</f>
        <v/>
      </c>
      <c r="H843" s="1" t="str">
        <f>IFERROR(INDEX(title!$D$2:$D$2049,MATCH($D843,title!$C$2:$C$2049,0),1),"")</f>
        <v/>
      </c>
      <c r="I843" s="1" t="str">
        <f>IFERROR(INDEX(title!$E$2:$E$2049,MATCH($D843,title!$C$2:$C$2049,0),1),"")</f>
        <v/>
      </c>
      <c r="J843" s="1" t="str">
        <f t="shared" si="78"/>
        <v/>
      </c>
      <c r="K843" s="1" t="str">
        <f>IF(LENB(J843),COUNTIF(J$2:J843,"●"),"")</f>
        <v/>
      </c>
      <c r="L843" s="1" t="str">
        <f t="shared" si="82"/>
        <v/>
      </c>
      <c r="M843" s="1" t="str">
        <f t="shared" si="83"/>
        <v/>
      </c>
      <c r="O843" s="1" t="str">
        <f t="shared" si="79"/>
        <v/>
      </c>
      <c r="P843" s="1" t="str">
        <f t="shared" si="80"/>
        <v/>
      </c>
      <c r="Q843" s="1" t="str">
        <f t="shared" si="81"/>
        <v/>
      </c>
    </row>
    <row r="844" spans="4:17" x14ac:dyDescent="0.55000000000000004">
      <c r="D844" s="1">
        <v>842</v>
      </c>
      <c r="E844" s="1" t="str">
        <f>IFERROR(INDEX(title!$A$2:$A$2049,MATCH($D844,title!$C$2:$C$2049,0),1),"")</f>
        <v/>
      </c>
      <c r="F844" s="1" t="str">
        <f>IFERROR(INDEX(title!$B$2:$B$2049,MATCH($D844,title!$C$2:$C$2049,0),1),"")</f>
        <v/>
      </c>
      <c r="G844" s="1" t="str">
        <f>IFERROR(INDEX(title!$C$2:$C$2049,MATCH($D844,title!$C$2:$C$2049,0),1),"")</f>
        <v/>
      </c>
      <c r="H844" s="1" t="str">
        <f>IFERROR(INDEX(title!$D$2:$D$2049,MATCH($D844,title!$C$2:$C$2049,0),1),"")</f>
        <v/>
      </c>
      <c r="I844" s="1" t="str">
        <f>IFERROR(INDEX(title!$E$2:$E$2049,MATCH($D844,title!$C$2:$C$2049,0),1),"")</f>
        <v/>
      </c>
      <c r="J844" s="1" t="str">
        <f t="shared" si="78"/>
        <v/>
      </c>
      <c r="K844" s="1" t="str">
        <f>IF(LENB(J844),COUNTIF(J$2:J844,"●"),"")</f>
        <v/>
      </c>
      <c r="L844" s="1" t="str">
        <f t="shared" si="82"/>
        <v/>
      </c>
      <c r="M844" s="1" t="str">
        <f t="shared" si="83"/>
        <v/>
      </c>
      <c r="O844" s="1" t="str">
        <f t="shared" si="79"/>
        <v/>
      </c>
      <c r="P844" s="1" t="str">
        <f t="shared" si="80"/>
        <v/>
      </c>
      <c r="Q844" s="1" t="str">
        <f t="shared" si="81"/>
        <v/>
      </c>
    </row>
    <row r="845" spans="4:17" x14ac:dyDescent="0.55000000000000004">
      <c r="D845" s="1">
        <v>843</v>
      </c>
      <c r="E845" s="1" t="str">
        <f>IFERROR(INDEX(title!$A$2:$A$2049,MATCH($D845,title!$C$2:$C$2049,0),1),"")</f>
        <v/>
      </c>
      <c r="F845" s="1" t="str">
        <f>IFERROR(INDEX(title!$B$2:$B$2049,MATCH($D845,title!$C$2:$C$2049,0),1),"")</f>
        <v/>
      </c>
      <c r="G845" s="1" t="str">
        <f>IFERROR(INDEX(title!$C$2:$C$2049,MATCH($D845,title!$C$2:$C$2049,0),1),"")</f>
        <v/>
      </c>
      <c r="H845" s="1" t="str">
        <f>IFERROR(INDEX(title!$D$2:$D$2049,MATCH($D845,title!$C$2:$C$2049,0),1),"")</f>
        <v/>
      </c>
      <c r="I845" s="1" t="str">
        <f>IFERROR(INDEX(title!$E$2:$E$2049,MATCH($D845,title!$C$2:$C$2049,0),1),"")</f>
        <v/>
      </c>
      <c r="J845" s="1" t="str">
        <f t="shared" si="78"/>
        <v/>
      </c>
      <c r="K845" s="1" t="str">
        <f>IF(LENB(J845),COUNTIF(J$2:J845,"●"),"")</f>
        <v/>
      </c>
      <c r="L845" s="1" t="str">
        <f t="shared" si="82"/>
        <v/>
      </c>
      <c r="M845" s="1" t="str">
        <f t="shared" si="83"/>
        <v/>
      </c>
      <c r="O845" s="1" t="str">
        <f t="shared" si="79"/>
        <v/>
      </c>
      <c r="P845" s="1" t="str">
        <f t="shared" si="80"/>
        <v/>
      </c>
      <c r="Q845" s="1" t="str">
        <f t="shared" si="81"/>
        <v/>
      </c>
    </row>
    <row r="846" spans="4:17" x14ac:dyDescent="0.55000000000000004">
      <c r="D846" s="1">
        <v>844</v>
      </c>
      <c r="E846" s="1" t="str">
        <f>IFERROR(INDEX(title!$A$2:$A$2049,MATCH($D846,title!$C$2:$C$2049,0),1),"")</f>
        <v/>
      </c>
      <c r="F846" s="1" t="str">
        <f>IFERROR(INDEX(title!$B$2:$B$2049,MATCH($D846,title!$C$2:$C$2049,0),1),"")</f>
        <v/>
      </c>
      <c r="G846" s="1" t="str">
        <f>IFERROR(INDEX(title!$C$2:$C$2049,MATCH($D846,title!$C$2:$C$2049,0),1),"")</f>
        <v/>
      </c>
      <c r="H846" s="1" t="str">
        <f>IFERROR(INDEX(title!$D$2:$D$2049,MATCH($D846,title!$C$2:$C$2049,0),1),"")</f>
        <v/>
      </c>
      <c r="I846" s="1" t="str">
        <f>IFERROR(INDEX(title!$E$2:$E$2049,MATCH($D846,title!$C$2:$C$2049,0),1),"")</f>
        <v/>
      </c>
      <c r="J846" s="1" t="str">
        <f t="shared" si="78"/>
        <v/>
      </c>
      <c r="K846" s="1" t="str">
        <f>IF(LENB(J846),COUNTIF(J$2:J846,"●"),"")</f>
        <v/>
      </c>
      <c r="L846" s="1" t="str">
        <f t="shared" si="82"/>
        <v/>
      </c>
      <c r="M846" s="1" t="str">
        <f t="shared" si="83"/>
        <v/>
      </c>
      <c r="O846" s="1" t="str">
        <f t="shared" si="79"/>
        <v/>
      </c>
      <c r="P846" s="1" t="str">
        <f t="shared" si="80"/>
        <v/>
      </c>
      <c r="Q846" s="1" t="str">
        <f t="shared" si="81"/>
        <v/>
      </c>
    </row>
    <row r="847" spans="4:17" x14ac:dyDescent="0.55000000000000004">
      <c r="D847" s="1">
        <v>845</v>
      </c>
      <c r="E847" s="1" t="str">
        <f>IFERROR(INDEX(title!$A$2:$A$2049,MATCH($D847,title!$C$2:$C$2049,0),1),"")</f>
        <v/>
      </c>
      <c r="F847" s="1" t="str">
        <f>IFERROR(INDEX(title!$B$2:$B$2049,MATCH($D847,title!$C$2:$C$2049,0),1),"")</f>
        <v/>
      </c>
      <c r="G847" s="1" t="str">
        <f>IFERROR(INDEX(title!$C$2:$C$2049,MATCH($D847,title!$C$2:$C$2049,0),1),"")</f>
        <v/>
      </c>
      <c r="H847" s="1" t="str">
        <f>IFERROR(INDEX(title!$D$2:$D$2049,MATCH($D847,title!$C$2:$C$2049,0),1),"")</f>
        <v/>
      </c>
      <c r="I847" s="1" t="str">
        <f>IFERROR(INDEX(title!$E$2:$E$2049,MATCH($D847,title!$C$2:$C$2049,0),1),"")</f>
        <v/>
      </c>
      <c r="J847" s="1" t="str">
        <f t="shared" si="78"/>
        <v/>
      </c>
      <c r="K847" s="1" t="str">
        <f>IF(LENB(J847),COUNTIF(J$2:J847,"●"),"")</f>
        <v/>
      </c>
      <c r="L847" s="1" t="str">
        <f t="shared" si="82"/>
        <v/>
      </c>
      <c r="M847" s="1" t="str">
        <f t="shared" si="83"/>
        <v/>
      </c>
      <c r="O847" s="1" t="str">
        <f t="shared" si="79"/>
        <v/>
      </c>
      <c r="P847" s="1" t="str">
        <f t="shared" si="80"/>
        <v/>
      </c>
      <c r="Q847" s="1" t="str">
        <f t="shared" si="81"/>
        <v/>
      </c>
    </row>
    <row r="848" spans="4:17" x14ac:dyDescent="0.55000000000000004">
      <c r="D848" s="1">
        <v>846</v>
      </c>
      <c r="E848" s="1" t="str">
        <f>IFERROR(INDEX(title!$A$2:$A$2049,MATCH($D848,title!$C$2:$C$2049,0),1),"")</f>
        <v/>
      </c>
      <c r="F848" s="1" t="str">
        <f>IFERROR(INDEX(title!$B$2:$B$2049,MATCH($D848,title!$C$2:$C$2049,0),1),"")</f>
        <v/>
      </c>
      <c r="G848" s="1" t="str">
        <f>IFERROR(INDEX(title!$C$2:$C$2049,MATCH($D848,title!$C$2:$C$2049,0),1),"")</f>
        <v/>
      </c>
      <c r="H848" s="1" t="str">
        <f>IFERROR(INDEX(title!$D$2:$D$2049,MATCH($D848,title!$C$2:$C$2049,0),1),"")</f>
        <v/>
      </c>
      <c r="I848" s="1" t="str">
        <f>IFERROR(INDEX(title!$E$2:$E$2049,MATCH($D848,title!$C$2:$C$2049,0),1),"")</f>
        <v/>
      </c>
      <c r="J848" s="1" t="str">
        <f t="shared" si="78"/>
        <v/>
      </c>
      <c r="K848" s="1" t="str">
        <f>IF(LENB(J848),COUNTIF(J$2:J848,"●"),"")</f>
        <v/>
      </c>
      <c r="L848" s="1" t="str">
        <f t="shared" si="82"/>
        <v/>
      </c>
      <c r="M848" s="1" t="str">
        <f t="shared" si="83"/>
        <v/>
      </c>
      <c r="O848" s="1" t="str">
        <f t="shared" si="79"/>
        <v/>
      </c>
      <c r="P848" s="1" t="str">
        <f t="shared" si="80"/>
        <v/>
      </c>
      <c r="Q848" s="1" t="str">
        <f t="shared" si="81"/>
        <v/>
      </c>
    </row>
    <row r="849" spans="4:17" x14ac:dyDescent="0.55000000000000004">
      <c r="D849" s="1">
        <v>847</v>
      </c>
      <c r="E849" s="1" t="str">
        <f>IFERROR(INDEX(title!$A$2:$A$2049,MATCH($D849,title!$C$2:$C$2049,0),1),"")</f>
        <v/>
      </c>
      <c r="F849" s="1" t="str">
        <f>IFERROR(INDEX(title!$B$2:$B$2049,MATCH($D849,title!$C$2:$C$2049,0),1),"")</f>
        <v/>
      </c>
      <c r="G849" s="1" t="str">
        <f>IFERROR(INDEX(title!$C$2:$C$2049,MATCH($D849,title!$C$2:$C$2049,0),1),"")</f>
        <v/>
      </c>
      <c r="H849" s="1" t="str">
        <f>IFERROR(INDEX(title!$D$2:$D$2049,MATCH($D849,title!$C$2:$C$2049,0),1),"")</f>
        <v/>
      </c>
      <c r="I849" s="1" t="str">
        <f>IFERROR(INDEX(title!$E$2:$E$2049,MATCH($D849,title!$C$2:$C$2049,0),1),"")</f>
        <v/>
      </c>
      <c r="J849" s="1" t="str">
        <f t="shared" si="78"/>
        <v/>
      </c>
      <c r="K849" s="1" t="str">
        <f>IF(LENB(J849),COUNTIF(J$2:J849,"●"),"")</f>
        <v/>
      </c>
      <c r="L849" s="1" t="str">
        <f t="shared" si="82"/>
        <v/>
      </c>
      <c r="M849" s="1" t="str">
        <f t="shared" si="83"/>
        <v/>
      </c>
      <c r="O849" s="1" t="str">
        <f t="shared" si="79"/>
        <v/>
      </c>
      <c r="P849" s="1" t="str">
        <f t="shared" si="80"/>
        <v/>
      </c>
      <c r="Q849" s="1" t="str">
        <f t="shared" si="81"/>
        <v/>
      </c>
    </row>
    <row r="850" spans="4:17" x14ac:dyDescent="0.55000000000000004">
      <c r="D850" s="1">
        <v>848</v>
      </c>
      <c r="E850" s="1" t="str">
        <f>IFERROR(INDEX(title!$A$2:$A$2049,MATCH($D850,title!$C$2:$C$2049,0),1),"")</f>
        <v/>
      </c>
      <c r="F850" s="1" t="str">
        <f>IFERROR(INDEX(title!$B$2:$B$2049,MATCH($D850,title!$C$2:$C$2049,0),1),"")</f>
        <v/>
      </c>
      <c r="G850" s="1" t="str">
        <f>IFERROR(INDEX(title!$C$2:$C$2049,MATCH($D850,title!$C$2:$C$2049,0),1),"")</f>
        <v/>
      </c>
      <c r="H850" s="1" t="str">
        <f>IFERROR(INDEX(title!$D$2:$D$2049,MATCH($D850,title!$C$2:$C$2049,0),1),"")</f>
        <v/>
      </c>
      <c r="I850" s="1" t="str">
        <f>IFERROR(INDEX(title!$E$2:$E$2049,MATCH($D850,title!$C$2:$C$2049,0),1),"")</f>
        <v/>
      </c>
      <c r="J850" s="1" t="str">
        <f t="shared" si="78"/>
        <v/>
      </c>
      <c r="K850" s="1" t="str">
        <f>IF(LENB(J850),COUNTIF(J$2:J850,"●"),"")</f>
        <v/>
      </c>
      <c r="L850" s="1" t="str">
        <f t="shared" si="82"/>
        <v/>
      </c>
      <c r="M850" s="1" t="str">
        <f t="shared" si="83"/>
        <v/>
      </c>
      <c r="O850" s="1" t="str">
        <f t="shared" si="79"/>
        <v/>
      </c>
      <c r="P850" s="1" t="str">
        <f t="shared" si="80"/>
        <v/>
      </c>
      <c r="Q850" s="1" t="str">
        <f t="shared" si="81"/>
        <v/>
      </c>
    </row>
    <row r="851" spans="4:17" x14ac:dyDescent="0.55000000000000004">
      <c r="D851" s="1">
        <v>849</v>
      </c>
      <c r="E851" s="1" t="str">
        <f>IFERROR(INDEX(title!$A$2:$A$2049,MATCH($D851,title!$C$2:$C$2049,0),1),"")</f>
        <v/>
      </c>
      <c r="F851" s="1" t="str">
        <f>IFERROR(INDEX(title!$B$2:$B$2049,MATCH($D851,title!$C$2:$C$2049,0),1),"")</f>
        <v/>
      </c>
      <c r="G851" s="1" t="str">
        <f>IFERROR(INDEX(title!$C$2:$C$2049,MATCH($D851,title!$C$2:$C$2049,0),1),"")</f>
        <v/>
      </c>
      <c r="H851" s="1" t="str">
        <f>IFERROR(INDEX(title!$D$2:$D$2049,MATCH($D851,title!$C$2:$C$2049,0),1),"")</f>
        <v/>
      </c>
      <c r="I851" s="1" t="str">
        <f>IFERROR(INDEX(title!$E$2:$E$2049,MATCH($D851,title!$C$2:$C$2049,0),1),"")</f>
        <v/>
      </c>
      <c r="J851" s="1" t="str">
        <f t="shared" si="78"/>
        <v/>
      </c>
      <c r="K851" s="1" t="str">
        <f>IF(LENB(J851),COUNTIF(J$2:J851,"●"),"")</f>
        <v/>
      </c>
      <c r="L851" s="1" t="str">
        <f t="shared" si="82"/>
        <v/>
      </c>
      <c r="M851" s="1" t="str">
        <f t="shared" si="83"/>
        <v/>
      </c>
      <c r="O851" s="1" t="str">
        <f t="shared" si="79"/>
        <v/>
      </c>
      <c r="P851" s="1" t="str">
        <f t="shared" si="80"/>
        <v/>
      </c>
      <c r="Q851" s="1" t="str">
        <f t="shared" si="81"/>
        <v/>
      </c>
    </row>
    <row r="852" spans="4:17" x14ac:dyDescent="0.55000000000000004">
      <c r="D852" s="1">
        <v>850</v>
      </c>
      <c r="E852" s="1" t="str">
        <f>IFERROR(INDEX(title!$A$2:$A$2049,MATCH($D852,title!$C$2:$C$2049,0),1),"")</f>
        <v/>
      </c>
      <c r="F852" s="1" t="str">
        <f>IFERROR(INDEX(title!$B$2:$B$2049,MATCH($D852,title!$C$2:$C$2049,0),1),"")</f>
        <v/>
      </c>
      <c r="G852" s="1" t="str">
        <f>IFERROR(INDEX(title!$C$2:$C$2049,MATCH($D852,title!$C$2:$C$2049,0),1),"")</f>
        <v/>
      </c>
      <c r="H852" s="1" t="str">
        <f>IFERROR(INDEX(title!$D$2:$D$2049,MATCH($D852,title!$C$2:$C$2049,0),1),"")</f>
        <v/>
      </c>
      <c r="I852" s="1" t="str">
        <f>IFERROR(INDEX(title!$E$2:$E$2049,MATCH($D852,title!$C$2:$C$2049,0),1),"")</f>
        <v/>
      </c>
      <c r="J852" s="1" t="str">
        <f t="shared" si="78"/>
        <v/>
      </c>
      <c r="K852" s="1" t="str">
        <f>IF(LENB(J852),COUNTIF(J$2:J852,"●"),"")</f>
        <v/>
      </c>
      <c r="L852" s="1" t="str">
        <f t="shared" si="82"/>
        <v/>
      </c>
      <c r="M852" s="1" t="str">
        <f t="shared" si="83"/>
        <v/>
      </c>
      <c r="O852" s="1" t="str">
        <f t="shared" si="79"/>
        <v/>
      </c>
      <c r="P852" s="1" t="str">
        <f t="shared" si="80"/>
        <v/>
      </c>
      <c r="Q852" s="1" t="str">
        <f t="shared" si="81"/>
        <v/>
      </c>
    </row>
    <row r="853" spans="4:17" x14ac:dyDescent="0.55000000000000004">
      <c r="D853" s="1">
        <v>851</v>
      </c>
      <c r="E853" s="1" t="str">
        <f>IFERROR(INDEX(title!$A$2:$A$2049,MATCH($D853,title!$C$2:$C$2049,0),1),"")</f>
        <v/>
      </c>
      <c r="F853" s="1" t="str">
        <f>IFERROR(INDEX(title!$B$2:$B$2049,MATCH($D853,title!$C$2:$C$2049,0),1),"")</f>
        <v/>
      </c>
      <c r="G853" s="1" t="str">
        <f>IFERROR(INDEX(title!$C$2:$C$2049,MATCH($D853,title!$C$2:$C$2049,0),1),"")</f>
        <v/>
      </c>
      <c r="H853" s="1" t="str">
        <f>IFERROR(INDEX(title!$D$2:$D$2049,MATCH($D853,title!$C$2:$C$2049,0),1),"")</f>
        <v/>
      </c>
      <c r="I853" s="1" t="str">
        <f>IFERROR(INDEX(title!$E$2:$E$2049,MATCH($D853,title!$C$2:$C$2049,0),1),"")</f>
        <v/>
      </c>
      <c r="J853" s="1" t="str">
        <f t="shared" si="78"/>
        <v/>
      </c>
      <c r="K853" s="1" t="str">
        <f>IF(LENB(J853),COUNTIF(J$2:J853,"●"),"")</f>
        <v/>
      </c>
      <c r="L853" s="1" t="str">
        <f t="shared" si="82"/>
        <v/>
      </c>
      <c r="M853" s="1" t="str">
        <f t="shared" si="83"/>
        <v/>
      </c>
      <c r="O853" s="1" t="str">
        <f t="shared" si="79"/>
        <v/>
      </c>
      <c r="P853" s="1" t="str">
        <f t="shared" si="80"/>
        <v/>
      </c>
      <c r="Q853" s="1" t="str">
        <f t="shared" si="81"/>
        <v/>
      </c>
    </row>
    <row r="854" spans="4:17" x14ac:dyDescent="0.55000000000000004">
      <c r="D854" s="1">
        <v>852</v>
      </c>
      <c r="E854" s="1" t="str">
        <f>IFERROR(INDEX(title!$A$2:$A$2049,MATCH($D854,title!$C$2:$C$2049,0),1),"")</f>
        <v/>
      </c>
      <c r="F854" s="1" t="str">
        <f>IFERROR(INDEX(title!$B$2:$B$2049,MATCH($D854,title!$C$2:$C$2049,0),1),"")</f>
        <v/>
      </c>
      <c r="G854" s="1" t="str">
        <f>IFERROR(INDEX(title!$C$2:$C$2049,MATCH($D854,title!$C$2:$C$2049,0),1),"")</f>
        <v/>
      </c>
      <c r="H854" s="1" t="str">
        <f>IFERROR(INDEX(title!$D$2:$D$2049,MATCH($D854,title!$C$2:$C$2049,0),1),"")</f>
        <v/>
      </c>
      <c r="I854" s="1" t="str">
        <f>IFERROR(INDEX(title!$E$2:$E$2049,MATCH($D854,title!$C$2:$C$2049,0),1),"")</f>
        <v/>
      </c>
      <c r="J854" s="1" t="str">
        <f t="shared" si="78"/>
        <v/>
      </c>
      <c r="K854" s="1" t="str">
        <f>IF(LENB(J854),COUNTIF(J$2:J854,"●"),"")</f>
        <v/>
      </c>
      <c r="L854" s="1" t="str">
        <f t="shared" si="82"/>
        <v/>
      </c>
      <c r="M854" s="1" t="str">
        <f t="shared" si="83"/>
        <v/>
      </c>
      <c r="O854" s="1" t="str">
        <f t="shared" si="79"/>
        <v/>
      </c>
      <c r="P854" s="1" t="str">
        <f t="shared" si="80"/>
        <v/>
      </c>
      <c r="Q854" s="1" t="str">
        <f t="shared" si="81"/>
        <v/>
      </c>
    </row>
    <row r="855" spans="4:17" x14ac:dyDescent="0.55000000000000004">
      <c r="D855" s="1">
        <v>853</v>
      </c>
      <c r="E855" s="1" t="str">
        <f>IFERROR(INDEX(title!$A$2:$A$2049,MATCH($D855,title!$C$2:$C$2049,0),1),"")</f>
        <v/>
      </c>
      <c r="F855" s="1" t="str">
        <f>IFERROR(INDEX(title!$B$2:$B$2049,MATCH($D855,title!$C$2:$C$2049,0),1),"")</f>
        <v/>
      </c>
      <c r="G855" s="1" t="str">
        <f>IFERROR(INDEX(title!$C$2:$C$2049,MATCH($D855,title!$C$2:$C$2049,0),1),"")</f>
        <v/>
      </c>
      <c r="H855" s="1" t="str">
        <f>IFERROR(INDEX(title!$D$2:$D$2049,MATCH($D855,title!$C$2:$C$2049,0),1),"")</f>
        <v/>
      </c>
      <c r="I855" s="1" t="str">
        <f>IFERROR(INDEX(title!$E$2:$E$2049,MATCH($D855,title!$C$2:$C$2049,0),1),"")</f>
        <v/>
      </c>
      <c r="J855" s="1" t="str">
        <f t="shared" si="78"/>
        <v/>
      </c>
      <c r="K855" s="1" t="str">
        <f>IF(LENB(J855),COUNTIF(J$2:J855,"●"),"")</f>
        <v/>
      </c>
      <c r="L855" s="1" t="str">
        <f t="shared" si="82"/>
        <v/>
      </c>
      <c r="M855" s="1" t="str">
        <f t="shared" si="83"/>
        <v/>
      </c>
      <c r="O855" s="1" t="str">
        <f t="shared" si="79"/>
        <v/>
      </c>
      <c r="P855" s="1" t="str">
        <f t="shared" si="80"/>
        <v/>
      </c>
      <c r="Q855" s="1" t="str">
        <f t="shared" si="81"/>
        <v/>
      </c>
    </row>
    <row r="856" spans="4:17" x14ac:dyDescent="0.55000000000000004">
      <c r="D856" s="1">
        <v>854</v>
      </c>
      <c r="E856" s="1" t="str">
        <f>IFERROR(INDEX(title!$A$2:$A$2049,MATCH($D856,title!$C$2:$C$2049,0),1),"")</f>
        <v/>
      </c>
      <c r="F856" s="1" t="str">
        <f>IFERROR(INDEX(title!$B$2:$B$2049,MATCH($D856,title!$C$2:$C$2049,0),1),"")</f>
        <v/>
      </c>
      <c r="G856" s="1" t="str">
        <f>IFERROR(INDEX(title!$C$2:$C$2049,MATCH($D856,title!$C$2:$C$2049,0),1),"")</f>
        <v/>
      </c>
      <c r="H856" s="1" t="str">
        <f>IFERROR(INDEX(title!$D$2:$D$2049,MATCH($D856,title!$C$2:$C$2049,0),1),"")</f>
        <v/>
      </c>
      <c r="I856" s="1" t="str">
        <f>IFERROR(INDEX(title!$E$2:$E$2049,MATCH($D856,title!$C$2:$C$2049,0),1),"")</f>
        <v/>
      </c>
      <c r="J856" s="1" t="str">
        <f t="shared" si="78"/>
        <v/>
      </c>
      <c r="K856" s="1" t="str">
        <f>IF(LENB(J856),COUNTIF(J$2:J856,"●"),"")</f>
        <v/>
      </c>
      <c r="L856" s="1" t="str">
        <f t="shared" si="82"/>
        <v/>
      </c>
      <c r="M856" s="1" t="str">
        <f t="shared" si="83"/>
        <v/>
      </c>
      <c r="O856" s="1" t="str">
        <f t="shared" si="79"/>
        <v/>
      </c>
      <c r="P856" s="1" t="str">
        <f t="shared" si="80"/>
        <v/>
      </c>
      <c r="Q856" s="1" t="str">
        <f t="shared" si="81"/>
        <v/>
      </c>
    </row>
    <row r="857" spans="4:17" x14ac:dyDescent="0.55000000000000004">
      <c r="D857" s="1">
        <v>855</v>
      </c>
      <c r="E857" s="1" t="str">
        <f>IFERROR(INDEX(title!$A$2:$A$2049,MATCH($D857,title!$C$2:$C$2049,0),1),"")</f>
        <v/>
      </c>
      <c r="F857" s="1" t="str">
        <f>IFERROR(INDEX(title!$B$2:$B$2049,MATCH($D857,title!$C$2:$C$2049,0),1),"")</f>
        <v/>
      </c>
      <c r="G857" s="1" t="str">
        <f>IFERROR(INDEX(title!$C$2:$C$2049,MATCH($D857,title!$C$2:$C$2049,0),1),"")</f>
        <v/>
      </c>
      <c r="H857" s="1" t="str">
        <f>IFERROR(INDEX(title!$D$2:$D$2049,MATCH($D857,title!$C$2:$C$2049,0),1),"")</f>
        <v/>
      </c>
      <c r="I857" s="1" t="str">
        <f>IFERROR(INDEX(title!$E$2:$E$2049,MATCH($D857,title!$C$2:$C$2049,0),1),"")</f>
        <v/>
      </c>
      <c r="J857" s="1" t="str">
        <f t="shared" si="78"/>
        <v/>
      </c>
      <c r="K857" s="1" t="str">
        <f>IF(LENB(J857),COUNTIF(J$2:J857,"●"),"")</f>
        <v/>
      </c>
      <c r="L857" s="1" t="str">
        <f t="shared" si="82"/>
        <v/>
      </c>
      <c r="M857" s="1" t="str">
        <f t="shared" si="83"/>
        <v/>
      </c>
      <c r="O857" s="1" t="str">
        <f t="shared" si="79"/>
        <v/>
      </c>
      <c r="P857" s="1" t="str">
        <f t="shared" si="80"/>
        <v/>
      </c>
      <c r="Q857" s="1" t="str">
        <f t="shared" si="81"/>
        <v/>
      </c>
    </row>
    <row r="858" spans="4:17" x14ac:dyDescent="0.55000000000000004">
      <c r="D858" s="1">
        <v>856</v>
      </c>
      <c r="E858" s="1" t="str">
        <f>IFERROR(INDEX(title!$A$2:$A$2049,MATCH($D858,title!$C$2:$C$2049,0),1),"")</f>
        <v/>
      </c>
      <c r="F858" s="1" t="str">
        <f>IFERROR(INDEX(title!$B$2:$B$2049,MATCH($D858,title!$C$2:$C$2049,0),1),"")</f>
        <v/>
      </c>
      <c r="G858" s="1" t="str">
        <f>IFERROR(INDEX(title!$C$2:$C$2049,MATCH($D858,title!$C$2:$C$2049,0),1),"")</f>
        <v/>
      </c>
      <c r="H858" s="1" t="str">
        <f>IFERROR(INDEX(title!$D$2:$D$2049,MATCH($D858,title!$C$2:$C$2049,0),1),"")</f>
        <v/>
      </c>
      <c r="I858" s="1" t="str">
        <f>IFERROR(INDEX(title!$E$2:$E$2049,MATCH($D858,title!$C$2:$C$2049,0),1),"")</f>
        <v/>
      </c>
      <c r="J858" s="1" t="str">
        <f t="shared" si="78"/>
        <v/>
      </c>
      <c r="K858" s="1" t="str">
        <f>IF(LENB(J858),COUNTIF(J$2:J858,"●"),"")</f>
        <v/>
      </c>
      <c r="L858" s="1" t="str">
        <f t="shared" si="82"/>
        <v/>
      </c>
      <c r="M858" s="1" t="str">
        <f t="shared" si="83"/>
        <v/>
      </c>
      <c r="O858" s="1" t="str">
        <f t="shared" si="79"/>
        <v/>
      </c>
      <c r="P858" s="1" t="str">
        <f t="shared" si="80"/>
        <v/>
      </c>
      <c r="Q858" s="1" t="str">
        <f t="shared" si="81"/>
        <v/>
      </c>
    </row>
    <row r="859" spans="4:17" x14ac:dyDescent="0.55000000000000004">
      <c r="D859" s="1">
        <v>857</v>
      </c>
      <c r="E859" s="1" t="str">
        <f>IFERROR(INDEX(title!$A$2:$A$2049,MATCH($D859,title!$C$2:$C$2049,0),1),"")</f>
        <v/>
      </c>
      <c r="F859" s="1" t="str">
        <f>IFERROR(INDEX(title!$B$2:$B$2049,MATCH($D859,title!$C$2:$C$2049,0),1),"")</f>
        <v/>
      </c>
      <c r="G859" s="1" t="str">
        <f>IFERROR(INDEX(title!$C$2:$C$2049,MATCH($D859,title!$C$2:$C$2049,0),1),"")</f>
        <v/>
      </c>
      <c r="H859" s="1" t="str">
        <f>IFERROR(INDEX(title!$D$2:$D$2049,MATCH($D859,title!$C$2:$C$2049,0),1),"")</f>
        <v/>
      </c>
      <c r="I859" s="1" t="str">
        <f>IFERROR(INDEX(title!$E$2:$E$2049,MATCH($D859,title!$C$2:$C$2049,0),1),"")</f>
        <v/>
      </c>
      <c r="J859" s="1" t="str">
        <f t="shared" si="78"/>
        <v/>
      </c>
      <c r="K859" s="1" t="str">
        <f>IF(LENB(J859),COUNTIF(J$2:J859,"●"),"")</f>
        <v/>
      </c>
      <c r="L859" s="1" t="str">
        <f t="shared" si="82"/>
        <v/>
      </c>
      <c r="M859" s="1" t="str">
        <f t="shared" si="83"/>
        <v/>
      </c>
      <c r="O859" s="1" t="str">
        <f t="shared" si="79"/>
        <v/>
      </c>
      <c r="P859" s="1" t="str">
        <f t="shared" si="80"/>
        <v/>
      </c>
      <c r="Q859" s="1" t="str">
        <f t="shared" si="81"/>
        <v/>
      </c>
    </row>
    <row r="860" spans="4:17" x14ac:dyDescent="0.55000000000000004">
      <c r="D860" s="1">
        <v>858</v>
      </c>
      <c r="E860" s="1" t="str">
        <f>IFERROR(INDEX(title!$A$2:$A$2049,MATCH($D860,title!$C$2:$C$2049,0),1),"")</f>
        <v/>
      </c>
      <c r="F860" s="1" t="str">
        <f>IFERROR(INDEX(title!$B$2:$B$2049,MATCH($D860,title!$C$2:$C$2049,0),1),"")</f>
        <v/>
      </c>
      <c r="G860" s="1" t="str">
        <f>IFERROR(INDEX(title!$C$2:$C$2049,MATCH($D860,title!$C$2:$C$2049,0),1),"")</f>
        <v/>
      </c>
      <c r="H860" s="1" t="str">
        <f>IFERROR(INDEX(title!$D$2:$D$2049,MATCH($D860,title!$C$2:$C$2049,0),1),"")</f>
        <v/>
      </c>
      <c r="I860" s="1" t="str">
        <f>IFERROR(INDEX(title!$E$2:$E$2049,MATCH($D860,title!$C$2:$C$2049,0),1),"")</f>
        <v/>
      </c>
      <c r="J860" s="1" t="str">
        <f t="shared" si="78"/>
        <v/>
      </c>
      <c r="K860" s="1" t="str">
        <f>IF(LENB(J860),COUNTIF(J$2:J860,"●"),"")</f>
        <v/>
      </c>
      <c r="L860" s="1" t="str">
        <f t="shared" si="82"/>
        <v/>
      </c>
      <c r="M860" s="1" t="str">
        <f t="shared" si="83"/>
        <v/>
      </c>
      <c r="O860" s="1" t="str">
        <f t="shared" si="79"/>
        <v/>
      </c>
      <c r="P860" s="1" t="str">
        <f t="shared" si="80"/>
        <v/>
      </c>
      <c r="Q860" s="1" t="str">
        <f t="shared" si="81"/>
        <v/>
      </c>
    </row>
    <row r="861" spans="4:17" x14ac:dyDescent="0.55000000000000004">
      <c r="D861" s="1">
        <v>859</v>
      </c>
      <c r="E861" s="1" t="str">
        <f>IFERROR(INDEX(title!$A$2:$A$2049,MATCH($D861,title!$C$2:$C$2049,0),1),"")</f>
        <v/>
      </c>
      <c r="F861" s="1" t="str">
        <f>IFERROR(INDEX(title!$B$2:$B$2049,MATCH($D861,title!$C$2:$C$2049,0),1),"")</f>
        <v/>
      </c>
      <c r="G861" s="1" t="str">
        <f>IFERROR(INDEX(title!$C$2:$C$2049,MATCH($D861,title!$C$2:$C$2049,0),1),"")</f>
        <v/>
      </c>
      <c r="H861" s="1" t="str">
        <f>IFERROR(INDEX(title!$D$2:$D$2049,MATCH($D861,title!$C$2:$C$2049,0),1),"")</f>
        <v/>
      </c>
      <c r="I861" s="1" t="str">
        <f>IFERROR(INDEX(title!$E$2:$E$2049,MATCH($D861,title!$C$2:$C$2049,0),1),"")</f>
        <v/>
      </c>
      <c r="J861" s="1" t="str">
        <f t="shared" si="78"/>
        <v/>
      </c>
      <c r="K861" s="1" t="str">
        <f>IF(LENB(J861),COUNTIF(J$2:J861,"●"),"")</f>
        <v/>
      </c>
      <c r="L861" s="1" t="str">
        <f t="shared" si="82"/>
        <v/>
      </c>
      <c r="M861" s="1" t="str">
        <f t="shared" si="83"/>
        <v/>
      </c>
      <c r="O861" s="1" t="str">
        <f t="shared" si="79"/>
        <v/>
      </c>
      <c r="P861" s="1" t="str">
        <f t="shared" si="80"/>
        <v/>
      </c>
      <c r="Q861" s="1" t="str">
        <f t="shared" si="81"/>
        <v/>
      </c>
    </row>
    <row r="862" spans="4:17" x14ac:dyDescent="0.55000000000000004">
      <c r="D862" s="1">
        <v>860</v>
      </c>
      <c r="E862" s="1" t="str">
        <f>IFERROR(INDEX(title!$A$2:$A$2049,MATCH($D862,title!$C$2:$C$2049,0),1),"")</f>
        <v/>
      </c>
      <c r="F862" s="1" t="str">
        <f>IFERROR(INDEX(title!$B$2:$B$2049,MATCH($D862,title!$C$2:$C$2049,0),1),"")</f>
        <v/>
      </c>
      <c r="G862" s="1" t="str">
        <f>IFERROR(INDEX(title!$C$2:$C$2049,MATCH($D862,title!$C$2:$C$2049,0),1),"")</f>
        <v/>
      </c>
      <c r="H862" s="1" t="str">
        <f>IFERROR(INDEX(title!$D$2:$D$2049,MATCH($D862,title!$C$2:$C$2049,0),1),"")</f>
        <v/>
      </c>
      <c r="I862" s="1" t="str">
        <f>IFERROR(INDEX(title!$E$2:$E$2049,MATCH($D862,title!$C$2:$C$2049,0),1),"")</f>
        <v/>
      </c>
      <c r="J862" s="1" t="str">
        <f t="shared" si="78"/>
        <v/>
      </c>
      <c r="K862" s="1" t="str">
        <f>IF(LENB(J862),COUNTIF(J$2:J862,"●"),"")</f>
        <v/>
      </c>
      <c r="L862" s="1" t="str">
        <f t="shared" si="82"/>
        <v/>
      </c>
      <c r="M862" s="1" t="str">
        <f t="shared" si="83"/>
        <v/>
      </c>
      <c r="O862" s="1" t="str">
        <f t="shared" si="79"/>
        <v/>
      </c>
      <c r="P862" s="1" t="str">
        <f t="shared" si="80"/>
        <v/>
      </c>
      <c r="Q862" s="1" t="str">
        <f t="shared" si="81"/>
        <v/>
      </c>
    </row>
    <row r="863" spans="4:17" x14ac:dyDescent="0.55000000000000004">
      <c r="D863" s="1">
        <v>861</v>
      </c>
      <c r="E863" s="1" t="str">
        <f>IFERROR(INDEX(title!$A$2:$A$2049,MATCH($D863,title!$C$2:$C$2049,0),1),"")</f>
        <v/>
      </c>
      <c r="F863" s="1" t="str">
        <f>IFERROR(INDEX(title!$B$2:$B$2049,MATCH($D863,title!$C$2:$C$2049,0),1),"")</f>
        <v/>
      </c>
      <c r="G863" s="1" t="str">
        <f>IFERROR(INDEX(title!$C$2:$C$2049,MATCH($D863,title!$C$2:$C$2049,0),1),"")</f>
        <v/>
      </c>
      <c r="H863" s="1" t="str">
        <f>IFERROR(INDEX(title!$D$2:$D$2049,MATCH($D863,title!$C$2:$C$2049,0),1),"")</f>
        <v/>
      </c>
      <c r="I863" s="1" t="str">
        <f>IFERROR(INDEX(title!$E$2:$E$2049,MATCH($D863,title!$C$2:$C$2049,0),1),"")</f>
        <v/>
      </c>
      <c r="J863" s="1" t="str">
        <f t="shared" si="78"/>
        <v/>
      </c>
      <c r="K863" s="1" t="str">
        <f>IF(LENB(J863),COUNTIF(J$2:J863,"●"),"")</f>
        <v/>
      </c>
      <c r="L863" s="1" t="str">
        <f t="shared" si="82"/>
        <v/>
      </c>
      <c r="M863" s="1" t="str">
        <f t="shared" si="83"/>
        <v/>
      </c>
      <c r="O863" s="1" t="str">
        <f t="shared" si="79"/>
        <v/>
      </c>
      <c r="P863" s="1" t="str">
        <f t="shared" si="80"/>
        <v/>
      </c>
      <c r="Q863" s="1" t="str">
        <f t="shared" si="81"/>
        <v/>
      </c>
    </row>
    <row r="864" spans="4:17" x14ac:dyDescent="0.55000000000000004">
      <c r="D864" s="1">
        <v>862</v>
      </c>
      <c r="E864" s="1" t="str">
        <f>IFERROR(INDEX(title!$A$2:$A$2049,MATCH($D864,title!$C$2:$C$2049,0),1),"")</f>
        <v/>
      </c>
      <c r="F864" s="1" t="str">
        <f>IFERROR(INDEX(title!$B$2:$B$2049,MATCH($D864,title!$C$2:$C$2049,0),1),"")</f>
        <v/>
      </c>
      <c r="G864" s="1" t="str">
        <f>IFERROR(INDEX(title!$C$2:$C$2049,MATCH($D864,title!$C$2:$C$2049,0),1),"")</f>
        <v/>
      </c>
      <c r="H864" s="1" t="str">
        <f>IFERROR(INDEX(title!$D$2:$D$2049,MATCH($D864,title!$C$2:$C$2049,0),1),"")</f>
        <v/>
      </c>
      <c r="I864" s="1" t="str">
        <f>IFERROR(INDEX(title!$E$2:$E$2049,MATCH($D864,title!$C$2:$C$2049,0),1),"")</f>
        <v/>
      </c>
      <c r="J864" s="1" t="str">
        <f t="shared" si="78"/>
        <v/>
      </c>
      <c r="K864" s="1" t="str">
        <f>IF(LENB(J864),COUNTIF(J$2:J864,"●"),"")</f>
        <v/>
      </c>
      <c r="L864" s="1" t="str">
        <f t="shared" si="82"/>
        <v/>
      </c>
      <c r="M864" s="1" t="str">
        <f t="shared" si="83"/>
        <v/>
      </c>
      <c r="O864" s="1" t="str">
        <f t="shared" si="79"/>
        <v/>
      </c>
      <c r="P864" s="1" t="str">
        <f t="shared" si="80"/>
        <v/>
      </c>
      <c r="Q864" s="1" t="str">
        <f t="shared" si="81"/>
        <v/>
      </c>
    </row>
    <row r="865" spans="4:17" x14ac:dyDescent="0.55000000000000004">
      <c r="D865" s="1">
        <v>863</v>
      </c>
      <c r="E865" s="1" t="str">
        <f>IFERROR(INDEX(title!$A$2:$A$2049,MATCH($D865,title!$C$2:$C$2049,0),1),"")</f>
        <v/>
      </c>
      <c r="F865" s="1" t="str">
        <f>IFERROR(INDEX(title!$B$2:$B$2049,MATCH($D865,title!$C$2:$C$2049,0),1),"")</f>
        <v/>
      </c>
      <c r="G865" s="1" t="str">
        <f>IFERROR(INDEX(title!$C$2:$C$2049,MATCH($D865,title!$C$2:$C$2049,0),1),"")</f>
        <v/>
      </c>
      <c r="H865" s="1" t="str">
        <f>IFERROR(INDEX(title!$D$2:$D$2049,MATCH($D865,title!$C$2:$C$2049,0),1),"")</f>
        <v/>
      </c>
      <c r="I865" s="1" t="str">
        <f>IFERROR(INDEX(title!$E$2:$E$2049,MATCH($D865,title!$C$2:$C$2049,0),1),"")</f>
        <v/>
      </c>
      <c r="J865" s="1" t="str">
        <f t="shared" si="78"/>
        <v/>
      </c>
      <c r="K865" s="1" t="str">
        <f>IF(LENB(J865),COUNTIF(J$2:J865,"●"),"")</f>
        <v/>
      </c>
      <c r="L865" s="1" t="str">
        <f t="shared" si="82"/>
        <v/>
      </c>
      <c r="M865" s="1" t="str">
        <f t="shared" si="83"/>
        <v/>
      </c>
      <c r="O865" s="1" t="str">
        <f t="shared" si="79"/>
        <v/>
      </c>
      <c r="P865" s="1" t="str">
        <f t="shared" si="80"/>
        <v/>
      </c>
      <c r="Q865" s="1" t="str">
        <f t="shared" si="81"/>
        <v/>
      </c>
    </row>
    <row r="866" spans="4:17" x14ac:dyDescent="0.55000000000000004">
      <c r="D866" s="1">
        <v>864</v>
      </c>
      <c r="E866" s="1" t="str">
        <f>IFERROR(INDEX(title!$A$2:$A$2049,MATCH($D866,title!$C$2:$C$2049,0),1),"")</f>
        <v/>
      </c>
      <c r="F866" s="1" t="str">
        <f>IFERROR(INDEX(title!$B$2:$B$2049,MATCH($D866,title!$C$2:$C$2049,0),1),"")</f>
        <v/>
      </c>
      <c r="G866" s="1" t="str">
        <f>IFERROR(INDEX(title!$C$2:$C$2049,MATCH($D866,title!$C$2:$C$2049,0),1),"")</f>
        <v/>
      </c>
      <c r="H866" s="1" t="str">
        <f>IFERROR(INDEX(title!$D$2:$D$2049,MATCH($D866,title!$C$2:$C$2049,0),1),"")</f>
        <v/>
      </c>
      <c r="I866" s="1" t="str">
        <f>IFERROR(INDEX(title!$E$2:$E$2049,MATCH($D866,title!$C$2:$C$2049,0),1),"")</f>
        <v/>
      </c>
      <c r="J866" s="1" t="str">
        <f t="shared" si="78"/>
        <v/>
      </c>
      <c r="K866" s="1" t="str">
        <f>IF(LENB(J866),COUNTIF(J$2:J866,"●"),"")</f>
        <v/>
      </c>
      <c r="L866" s="1" t="str">
        <f t="shared" si="82"/>
        <v/>
      </c>
      <c r="M866" s="1" t="str">
        <f t="shared" si="83"/>
        <v/>
      </c>
      <c r="O866" s="1" t="str">
        <f t="shared" si="79"/>
        <v/>
      </c>
      <c r="P866" s="1" t="str">
        <f t="shared" si="80"/>
        <v/>
      </c>
      <c r="Q866" s="1" t="str">
        <f t="shared" si="81"/>
        <v/>
      </c>
    </row>
    <row r="867" spans="4:17" x14ac:dyDescent="0.55000000000000004">
      <c r="D867" s="1">
        <v>865</v>
      </c>
      <c r="E867" s="1" t="str">
        <f>IFERROR(INDEX(title!$A$2:$A$2049,MATCH($D867,title!$C$2:$C$2049,0),1),"")</f>
        <v/>
      </c>
      <c r="F867" s="1" t="str">
        <f>IFERROR(INDEX(title!$B$2:$B$2049,MATCH($D867,title!$C$2:$C$2049,0),1),"")</f>
        <v/>
      </c>
      <c r="G867" s="1" t="str">
        <f>IFERROR(INDEX(title!$C$2:$C$2049,MATCH($D867,title!$C$2:$C$2049,0),1),"")</f>
        <v/>
      </c>
      <c r="H867" s="1" t="str">
        <f>IFERROR(INDEX(title!$D$2:$D$2049,MATCH($D867,title!$C$2:$C$2049,0),1),"")</f>
        <v/>
      </c>
      <c r="I867" s="1" t="str">
        <f>IFERROR(INDEX(title!$E$2:$E$2049,MATCH($D867,title!$C$2:$C$2049,0),1),"")</f>
        <v/>
      </c>
      <c r="J867" s="1" t="str">
        <f t="shared" si="78"/>
        <v/>
      </c>
      <c r="K867" s="1" t="str">
        <f>IF(LENB(J867),COUNTIF(J$2:J867,"●"),"")</f>
        <v/>
      </c>
      <c r="L867" s="1" t="str">
        <f t="shared" si="82"/>
        <v/>
      </c>
      <c r="M867" s="1" t="str">
        <f t="shared" si="83"/>
        <v/>
      </c>
      <c r="O867" s="1" t="str">
        <f t="shared" si="79"/>
        <v/>
      </c>
      <c r="P867" s="1" t="str">
        <f t="shared" si="80"/>
        <v/>
      </c>
      <c r="Q867" s="1" t="str">
        <f t="shared" si="81"/>
        <v/>
      </c>
    </row>
    <row r="868" spans="4:17" x14ac:dyDescent="0.55000000000000004">
      <c r="D868" s="1">
        <v>866</v>
      </c>
      <c r="E868" s="1" t="str">
        <f>IFERROR(INDEX(title!$A$2:$A$2049,MATCH($D868,title!$C$2:$C$2049,0),1),"")</f>
        <v/>
      </c>
      <c r="F868" s="1" t="str">
        <f>IFERROR(INDEX(title!$B$2:$B$2049,MATCH($D868,title!$C$2:$C$2049,0),1),"")</f>
        <v/>
      </c>
      <c r="G868" s="1" t="str">
        <f>IFERROR(INDEX(title!$C$2:$C$2049,MATCH($D868,title!$C$2:$C$2049,0),1),"")</f>
        <v/>
      </c>
      <c r="H868" s="1" t="str">
        <f>IFERROR(INDEX(title!$D$2:$D$2049,MATCH($D868,title!$C$2:$C$2049,0),1),"")</f>
        <v/>
      </c>
      <c r="I868" s="1" t="str">
        <f>IFERROR(INDEX(title!$E$2:$E$2049,MATCH($D868,title!$C$2:$C$2049,0),1),"")</f>
        <v/>
      </c>
      <c r="J868" s="1" t="str">
        <f t="shared" si="78"/>
        <v/>
      </c>
      <c r="K868" s="1" t="str">
        <f>IF(LENB(J868),COUNTIF(J$2:J868,"●"),"")</f>
        <v/>
      </c>
      <c r="L868" s="1" t="str">
        <f t="shared" si="82"/>
        <v/>
      </c>
      <c r="M868" s="1" t="str">
        <f t="shared" si="83"/>
        <v/>
      </c>
      <c r="O868" s="1" t="str">
        <f t="shared" si="79"/>
        <v/>
      </c>
      <c r="P868" s="1" t="str">
        <f t="shared" si="80"/>
        <v/>
      </c>
      <c r="Q868" s="1" t="str">
        <f t="shared" si="81"/>
        <v/>
      </c>
    </row>
    <row r="869" spans="4:17" x14ac:dyDescent="0.55000000000000004">
      <c r="D869" s="1">
        <v>867</v>
      </c>
      <c r="E869" s="1" t="str">
        <f>IFERROR(INDEX(title!$A$2:$A$2049,MATCH($D869,title!$C$2:$C$2049,0),1),"")</f>
        <v/>
      </c>
      <c r="F869" s="1" t="str">
        <f>IFERROR(INDEX(title!$B$2:$B$2049,MATCH($D869,title!$C$2:$C$2049,0),1),"")</f>
        <v/>
      </c>
      <c r="G869" s="1" t="str">
        <f>IFERROR(INDEX(title!$C$2:$C$2049,MATCH($D869,title!$C$2:$C$2049,0),1),"")</f>
        <v/>
      </c>
      <c r="H869" s="1" t="str">
        <f>IFERROR(INDEX(title!$D$2:$D$2049,MATCH($D869,title!$C$2:$C$2049,0),1),"")</f>
        <v/>
      </c>
      <c r="I869" s="1" t="str">
        <f>IFERROR(INDEX(title!$E$2:$E$2049,MATCH($D869,title!$C$2:$C$2049,0),1),"")</f>
        <v/>
      </c>
      <c r="J869" s="1" t="str">
        <f t="shared" si="78"/>
        <v/>
      </c>
      <c r="K869" s="1" t="str">
        <f>IF(LENB(J869),COUNTIF(J$2:J869,"●"),"")</f>
        <v/>
      </c>
      <c r="L869" s="1" t="str">
        <f t="shared" si="82"/>
        <v/>
      </c>
      <c r="M869" s="1" t="str">
        <f t="shared" si="83"/>
        <v/>
      </c>
      <c r="O869" s="1" t="str">
        <f t="shared" si="79"/>
        <v/>
      </c>
      <c r="P869" s="1" t="str">
        <f t="shared" si="80"/>
        <v/>
      </c>
      <c r="Q869" s="1" t="str">
        <f t="shared" si="81"/>
        <v/>
      </c>
    </row>
    <row r="870" spans="4:17" x14ac:dyDescent="0.55000000000000004">
      <c r="D870" s="1">
        <v>868</v>
      </c>
      <c r="E870" s="1" t="str">
        <f>IFERROR(INDEX(title!$A$2:$A$2049,MATCH($D870,title!$C$2:$C$2049,0),1),"")</f>
        <v/>
      </c>
      <c r="F870" s="1" t="str">
        <f>IFERROR(INDEX(title!$B$2:$B$2049,MATCH($D870,title!$C$2:$C$2049,0),1),"")</f>
        <v/>
      </c>
      <c r="G870" s="1" t="str">
        <f>IFERROR(INDEX(title!$C$2:$C$2049,MATCH($D870,title!$C$2:$C$2049,0),1),"")</f>
        <v/>
      </c>
      <c r="H870" s="1" t="str">
        <f>IFERROR(INDEX(title!$D$2:$D$2049,MATCH($D870,title!$C$2:$C$2049,0),1),"")</f>
        <v/>
      </c>
      <c r="I870" s="1" t="str">
        <f>IFERROR(INDEX(title!$E$2:$E$2049,MATCH($D870,title!$C$2:$C$2049,0),1),"")</f>
        <v/>
      </c>
      <c r="J870" s="1" t="str">
        <f t="shared" si="78"/>
        <v/>
      </c>
      <c r="K870" s="1" t="str">
        <f>IF(LENB(J870),COUNTIF(J$2:J870,"●"),"")</f>
        <v/>
      </c>
      <c r="L870" s="1" t="str">
        <f t="shared" si="82"/>
        <v/>
      </c>
      <c r="M870" s="1" t="str">
        <f t="shared" si="83"/>
        <v/>
      </c>
      <c r="O870" s="1" t="str">
        <f t="shared" si="79"/>
        <v/>
      </c>
      <c r="P870" s="1" t="str">
        <f t="shared" si="80"/>
        <v/>
      </c>
      <c r="Q870" s="1" t="str">
        <f t="shared" si="81"/>
        <v/>
      </c>
    </row>
    <row r="871" spans="4:17" x14ac:dyDescent="0.55000000000000004">
      <c r="D871" s="1">
        <v>869</v>
      </c>
      <c r="E871" s="1" t="str">
        <f>IFERROR(INDEX(title!$A$2:$A$2049,MATCH($D871,title!$C$2:$C$2049,0),1),"")</f>
        <v/>
      </c>
      <c r="F871" s="1" t="str">
        <f>IFERROR(INDEX(title!$B$2:$B$2049,MATCH($D871,title!$C$2:$C$2049,0),1),"")</f>
        <v/>
      </c>
      <c r="G871" s="1" t="str">
        <f>IFERROR(INDEX(title!$C$2:$C$2049,MATCH($D871,title!$C$2:$C$2049,0),1),"")</f>
        <v/>
      </c>
      <c r="H871" s="1" t="str">
        <f>IFERROR(INDEX(title!$D$2:$D$2049,MATCH($D871,title!$C$2:$C$2049,0),1),"")</f>
        <v/>
      </c>
      <c r="I871" s="1" t="str">
        <f>IFERROR(INDEX(title!$E$2:$E$2049,MATCH($D871,title!$C$2:$C$2049,0),1),"")</f>
        <v/>
      </c>
      <c r="J871" s="1" t="str">
        <f t="shared" si="78"/>
        <v/>
      </c>
      <c r="K871" s="1" t="str">
        <f>IF(LENB(J871),COUNTIF(J$2:J871,"●"),"")</f>
        <v/>
      </c>
      <c r="L871" s="1" t="str">
        <f t="shared" si="82"/>
        <v/>
      </c>
      <c r="M871" s="1" t="str">
        <f t="shared" si="83"/>
        <v/>
      </c>
      <c r="O871" s="1" t="str">
        <f t="shared" si="79"/>
        <v/>
      </c>
      <c r="P871" s="1" t="str">
        <f t="shared" si="80"/>
        <v/>
      </c>
      <c r="Q871" s="1" t="str">
        <f t="shared" si="81"/>
        <v/>
      </c>
    </row>
    <row r="872" spans="4:17" x14ac:dyDescent="0.55000000000000004">
      <c r="D872" s="1">
        <v>870</v>
      </c>
      <c r="E872" s="1" t="str">
        <f>IFERROR(INDEX(title!$A$2:$A$2049,MATCH($D872,title!$C$2:$C$2049,0),1),"")</f>
        <v/>
      </c>
      <c r="F872" s="1" t="str">
        <f>IFERROR(INDEX(title!$B$2:$B$2049,MATCH($D872,title!$C$2:$C$2049,0),1),"")</f>
        <v/>
      </c>
      <c r="G872" s="1" t="str">
        <f>IFERROR(INDEX(title!$C$2:$C$2049,MATCH($D872,title!$C$2:$C$2049,0),1),"")</f>
        <v/>
      </c>
      <c r="H872" s="1" t="str">
        <f>IFERROR(INDEX(title!$D$2:$D$2049,MATCH($D872,title!$C$2:$C$2049,0),1),"")</f>
        <v/>
      </c>
      <c r="I872" s="1" t="str">
        <f>IFERROR(INDEX(title!$E$2:$E$2049,MATCH($D872,title!$C$2:$C$2049,0),1),"")</f>
        <v/>
      </c>
      <c r="J872" s="1" t="str">
        <f t="shared" si="78"/>
        <v/>
      </c>
      <c r="K872" s="1" t="str">
        <f>IF(LENB(J872),COUNTIF(J$2:J872,"●"),"")</f>
        <v/>
      </c>
      <c r="L872" s="1" t="str">
        <f t="shared" si="82"/>
        <v/>
      </c>
      <c r="M872" s="1" t="str">
        <f t="shared" si="83"/>
        <v/>
      </c>
      <c r="O872" s="1" t="str">
        <f t="shared" si="79"/>
        <v/>
      </c>
      <c r="P872" s="1" t="str">
        <f t="shared" si="80"/>
        <v/>
      </c>
      <c r="Q872" s="1" t="str">
        <f t="shared" si="81"/>
        <v/>
      </c>
    </row>
    <row r="873" spans="4:17" x14ac:dyDescent="0.55000000000000004">
      <c r="D873" s="1">
        <v>871</v>
      </c>
      <c r="E873" s="1" t="str">
        <f>IFERROR(INDEX(title!$A$2:$A$2049,MATCH($D873,title!$C$2:$C$2049,0),1),"")</f>
        <v/>
      </c>
      <c r="F873" s="1" t="str">
        <f>IFERROR(INDEX(title!$B$2:$B$2049,MATCH($D873,title!$C$2:$C$2049,0),1),"")</f>
        <v/>
      </c>
      <c r="G873" s="1" t="str">
        <f>IFERROR(INDEX(title!$C$2:$C$2049,MATCH($D873,title!$C$2:$C$2049,0),1),"")</f>
        <v/>
      </c>
      <c r="H873" s="1" t="str">
        <f>IFERROR(INDEX(title!$D$2:$D$2049,MATCH($D873,title!$C$2:$C$2049,0),1),"")</f>
        <v/>
      </c>
      <c r="I873" s="1" t="str">
        <f>IFERROR(INDEX(title!$E$2:$E$2049,MATCH($D873,title!$C$2:$C$2049,0),1),"")</f>
        <v/>
      </c>
      <c r="J873" s="1" t="str">
        <f t="shared" si="78"/>
        <v/>
      </c>
      <c r="K873" s="1" t="str">
        <f>IF(LENB(J873),COUNTIF(J$2:J873,"●"),"")</f>
        <v/>
      </c>
      <c r="L873" s="1" t="str">
        <f t="shared" si="82"/>
        <v/>
      </c>
      <c r="M873" s="1" t="str">
        <f t="shared" si="83"/>
        <v/>
      </c>
      <c r="O873" s="1" t="str">
        <f t="shared" si="79"/>
        <v/>
      </c>
      <c r="P873" s="1" t="str">
        <f t="shared" si="80"/>
        <v/>
      </c>
      <c r="Q873" s="1" t="str">
        <f t="shared" si="81"/>
        <v/>
      </c>
    </row>
    <row r="874" spans="4:17" x14ac:dyDescent="0.55000000000000004">
      <c r="D874" s="1">
        <v>872</v>
      </c>
      <c r="E874" s="1" t="str">
        <f>IFERROR(INDEX(title!$A$2:$A$2049,MATCH($D874,title!$C$2:$C$2049,0),1),"")</f>
        <v/>
      </c>
      <c r="F874" s="1" t="str">
        <f>IFERROR(INDEX(title!$B$2:$B$2049,MATCH($D874,title!$C$2:$C$2049,0),1),"")</f>
        <v/>
      </c>
      <c r="G874" s="1" t="str">
        <f>IFERROR(INDEX(title!$C$2:$C$2049,MATCH($D874,title!$C$2:$C$2049,0),1),"")</f>
        <v/>
      </c>
      <c r="H874" s="1" t="str">
        <f>IFERROR(INDEX(title!$D$2:$D$2049,MATCH($D874,title!$C$2:$C$2049,0),1),"")</f>
        <v/>
      </c>
      <c r="I874" s="1" t="str">
        <f>IFERROR(INDEX(title!$E$2:$E$2049,MATCH($D874,title!$C$2:$C$2049,0),1),"")</f>
        <v/>
      </c>
      <c r="J874" s="1" t="str">
        <f t="shared" si="78"/>
        <v/>
      </c>
      <c r="K874" s="1" t="str">
        <f>IF(LENB(J874),COUNTIF(J$2:J874,"●"),"")</f>
        <v/>
      </c>
      <c r="L874" s="1" t="str">
        <f t="shared" si="82"/>
        <v/>
      </c>
      <c r="M874" s="1" t="str">
        <f t="shared" si="83"/>
        <v/>
      </c>
      <c r="O874" s="1" t="str">
        <f t="shared" si="79"/>
        <v/>
      </c>
      <c r="P874" s="1" t="str">
        <f t="shared" si="80"/>
        <v/>
      </c>
      <c r="Q874" s="1" t="str">
        <f t="shared" si="81"/>
        <v/>
      </c>
    </row>
    <row r="875" spans="4:17" x14ac:dyDescent="0.55000000000000004">
      <c r="D875" s="1">
        <v>873</v>
      </c>
      <c r="E875" s="1" t="str">
        <f>IFERROR(INDEX(title!$A$2:$A$2049,MATCH($D875,title!$C$2:$C$2049,0),1),"")</f>
        <v/>
      </c>
      <c r="F875" s="1" t="str">
        <f>IFERROR(INDEX(title!$B$2:$B$2049,MATCH($D875,title!$C$2:$C$2049,0),1),"")</f>
        <v/>
      </c>
      <c r="G875" s="1" t="str">
        <f>IFERROR(INDEX(title!$C$2:$C$2049,MATCH($D875,title!$C$2:$C$2049,0),1),"")</f>
        <v/>
      </c>
      <c r="H875" s="1" t="str">
        <f>IFERROR(INDEX(title!$D$2:$D$2049,MATCH($D875,title!$C$2:$C$2049,0),1),"")</f>
        <v/>
      </c>
      <c r="I875" s="1" t="str">
        <f>IFERROR(INDEX(title!$E$2:$E$2049,MATCH($D875,title!$C$2:$C$2049,0),1),"")</f>
        <v/>
      </c>
      <c r="J875" s="1" t="str">
        <f t="shared" si="78"/>
        <v/>
      </c>
      <c r="K875" s="1" t="str">
        <f>IF(LENB(J875),COUNTIF(J$2:J875,"●"),"")</f>
        <v/>
      </c>
      <c r="L875" s="1" t="str">
        <f t="shared" si="82"/>
        <v/>
      </c>
      <c r="M875" s="1" t="str">
        <f t="shared" si="83"/>
        <v/>
      </c>
      <c r="O875" s="1" t="str">
        <f t="shared" si="79"/>
        <v/>
      </c>
      <c r="P875" s="1" t="str">
        <f t="shared" si="80"/>
        <v/>
      </c>
      <c r="Q875" s="1" t="str">
        <f t="shared" si="81"/>
        <v/>
      </c>
    </row>
    <row r="876" spans="4:17" x14ac:dyDescent="0.55000000000000004">
      <c r="D876" s="1">
        <v>874</v>
      </c>
      <c r="E876" s="1" t="str">
        <f>IFERROR(INDEX(title!$A$2:$A$2049,MATCH($D876,title!$C$2:$C$2049,0),1),"")</f>
        <v/>
      </c>
      <c r="F876" s="1" t="str">
        <f>IFERROR(INDEX(title!$B$2:$B$2049,MATCH($D876,title!$C$2:$C$2049,0),1),"")</f>
        <v/>
      </c>
      <c r="G876" s="1" t="str">
        <f>IFERROR(INDEX(title!$C$2:$C$2049,MATCH($D876,title!$C$2:$C$2049,0),1),"")</f>
        <v/>
      </c>
      <c r="H876" s="1" t="str">
        <f>IFERROR(INDEX(title!$D$2:$D$2049,MATCH($D876,title!$C$2:$C$2049,0),1),"")</f>
        <v/>
      </c>
      <c r="I876" s="1" t="str">
        <f>IFERROR(INDEX(title!$E$2:$E$2049,MATCH($D876,title!$C$2:$C$2049,0),1),"")</f>
        <v/>
      </c>
      <c r="J876" s="1" t="str">
        <f t="shared" si="78"/>
        <v/>
      </c>
      <c r="K876" s="1" t="str">
        <f>IF(LENB(J876),COUNTIF(J$2:J876,"●"),"")</f>
        <v/>
      </c>
      <c r="L876" s="1" t="str">
        <f t="shared" si="82"/>
        <v/>
      </c>
      <c r="M876" s="1" t="str">
        <f t="shared" si="83"/>
        <v/>
      </c>
      <c r="O876" s="1" t="str">
        <f t="shared" si="79"/>
        <v/>
      </c>
      <c r="P876" s="1" t="str">
        <f t="shared" si="80"/>
        <v/>
      </c>
      <c r="Q876" s="1" t="str">
        <f t="shared" si="81"/>
        <v/>
      </c>
    </row>
    <row r="877" spans="4:17" x14ac:dyDescent="0.55000000000000004">
      <c r="D877" s="1">
        <v>875</v>
      </c>
      <c r="E877" s="1" t="str">
        <f>IFERROR(INDEX(title!$A$2:$A$2049,MATCH($D877,title!$C$2:$C$2049,0),1),"")</f>
        <v/>
      </c>
      <c r="F877" s="1" t="str">
        <f>IFERROR(INDEX(title!$B$2:$B$2049,MATCH($D877,title!$C$2:$C$2049,0),1),"")</f>
        <v/>
      </c>
      <c r="G877" s="1" t="str">
        <f>IFERROR(INDEX(title!$C$2:$C$2049,MATCH($D877,title!$C$2:$C$2049,0),1),"")</f>
        <v/>
      </c>
      <c r="H877" s="1" t="str">
        <f>IFERROR(INDEX(title!$D$2:$D$2049,MATCH($D877,title!$C$2:$C$2049,0),1),"")</f>
        <v/>
      </c>
      <c r="I877" s="1" t="str">
        <f>IFERROR(INDEX(title!$E$2:$E$2049,MATCH($D877,title!$C$2:$C$2049,0),1),"")</f>
        <v/>
      </c>
      <c r="J877" s="1" t="str">
        <f t="shared" si="78"/>
        <v/>
      </c>
      <c r="K877" s="1" t="str">
        <f>IF(LENB(J877),COUNTIF(J$2:J877,"●"),"")</f>
        <v/>
      </c>
      <c r="L877" s="1" t="str">
        <f t="shared" si="82"/>
        <v/>
      </c>
      <c r="M877" s="1" t="str">
        <f t="shared" si="83"/>
        <v/>
      </c>
      <c r="O877" s="1" t="str">
        <f t="shared" si="79"/>
        <v/>
      </c>
      <c r="P877" s="1" t="str">
        <f t="shared" si="80"/>
        <v/>
      </c>
      <c r="Q877" s="1" t="str">
        <f t="shared" si="81"/>
        <v/>
      </c>
    </row>
    <row r="878" spans="4:17" x14ac:dyDescent="0.55000000000000004">
      <c r="D878" s="1">
        <v>876</v>
      </c>
      <c r="E878" s="1" t="str">
        <f>IFERROR(INDEX(title!$A$2:$A$2049,MATCH($D878,title!$C$2:$C$2049,0),1),"")</f>
        <v/>
      </c>
      <c r="F878" s="1" t="str">
        <f>IFERROR(INDEX(title!$B$2:$B$2049,MATCH($D878,title!$C$2:$C$2049,0),1),"")</f>
        <v/>
      </c>
      <c r="G878" s="1" t="str">
        <f>IFERROR(INDEX(title!$C$2:$C$2049,MATCH($D878,title!$C$2:$C$2049,0),1),"")</f>
        <v/>
      </c>
      <c r="H878" s="1" t="str">
        <f>IFERROR(INDEX(title!$D$2:$D$2049,MATCH($D878,title!$C$2:$C$2049,0),1),"")</f>
        <v/>
      </c>
      <c r="I878" s="1" t="str">
        <f>IFERROR(INDEX(title!$E$2:$E$2049,MATCH($D878,title!$C$2:$C$2049,0),1),"")</f>
        <v/>
      </c>
      <c r="J878" s="1" t="str">
        <f t="shared" si="78"/>
        <v/>
      </c>
      <c r="K878" s="1" t="str">
        <f>IF(LENB(J878),COUNTIF(J$2:J878,"●"),"")</f>
        <v/>
      </c>
      <c r="L878" s="1" t="str">
        <f t="shared" si="82"/>
        <v/>
      </c>
      <c r="M878" s="1" t="str">
        <f t="shared" si="83"/>
        <v/>
      </c>
      <c r="O878" s="1" t="str">
        <f t="shared" si="79"/>
        <v/>
      </c>
      <c r="P878" s="1" t="str">
        <f t="shared" si="80"/>
        <v/>
      </c>
      <c r="Q878" s="1" t="str">
        <f t="shared" si="81"/>
        <v/>
      </c>
    </row>
    <row r="879" spans="4:17" x14ac:dyDescent="0.55000000000000004">
      <c r="D879" s="1">
        <v>877</v>
      </c>
      <c r="E879" s="1" t="str">
        <f>IFERROR(INDEX(title!$A$2:$A$2049,MATCH($D879,title!$C$2:$C$2049,0),1),"")</f>
        <v/>
      </c>
      <c r="F879" s="1" t="str">
        <f>IFERROR(INDEX(title!$B$2:$B$2049,MATCH($D879,title!$C$2:$C$2049,0),1),"")</f>
        <v/>
      </c>
      <c r="G879" s="1" t="str">
        <f>IFERROR(INDEX(title!$C$2:$C$2049,MATCH($D879,title!$C$2:$C$2049,0),1),"")</f>
        <v/>
      </c>
      <c r="H879" s="1" t="str">
        <f>IFERROR(INDEX(title!$D$2:$D$2049,MATCH($D879,title!$C$2:$C$2049,0),1),"")</f>
        <v/>
      </c>
      <c r="I879" s="1" t="str">
        <f>IFERROR(INDEX(title!$E$2:$E$2049,MATCH($D879,title!$C$2:$C$2049,0),1),"")</f>
        <v/>
      </c>
      <c r="J879" s="1" t="str">
        <f t="shared" si="78"/>
        <v/>
      </c>
      <c r="K879" s="1" t="str">
        <f>IF(LENB(J879),COUNTIF(J$2:J879,"●"),"")</f>
        <v/>
      </c>
      <c r="L879" s="1" t="str">
        <f t="shared" si="82"/>
        <v/>
      </c>
      <c r="M879" s="1" t="str">
        <f t="shared" si="83"/>
        <v/>
      </c>
      <c r="O879" s="1" t="str">
        <f t="shared" si="79"/>
        <v/>
      </c>
      <c r="P879" s="1" t="str">
        <f t="shared" si="80"/>
        <v/>
      </c>
      <c r="Q879" s="1" t="str">
        <f t="shared" si="81"/>
        <v/>
      </c>
    </row>
    <row r="880" spans="4:17" x14ac:dyDescent="0.55000000000000004">
      <c r="D880" s="1">
        <v>878</v>
      </c>
      <c r="E880" s="1" t="str">
        <f>IFERROR(INDEX(title!$A$2:$A$2049,MATCH($D880,title!$C$2:$C$2049,0),1),"")</f>
        <v/>
      </c>
      <c r="F880" s="1" t="str">
        <f>IFERROR(INDEX(title!$B$2:$B$2049,MATCH($D880,title!$C$2:$C$2049,0),1),"")</f>
        <v/>
      </c>
      <c r="G880" s="1" t="str">
        <f>IFERROR(INDEX(title!$C$2:$C$2049,MATCH($D880,title!$C$2:$C$2049,0),1),"")</f>
        <v/>
      </c>
      <c r="H880" s="1" t="str">
        <f>IFERROR(INDEX(title!$D$2:$D$2049,MATCH($D880,title!$C$2:$C$2049,0),1),"")</f>
        <v/>
      </c>
      <c r="I880" s="1" t="str">
        <f>IFERROR(INDEX(title!$E$2:$E$2049,MATCH($D880,title!$C$2:$C$2049,0),1),"")</f>
        <v/>
      </c>
      <c r="J880" s="1" t="str">
        <f t="shared" si="78"/>
        <v/>
      </c>
      <c r="K880" s="1" t="str">
        <f>IF(LENB(J880),COUNTIF(J$2:J880,"●"),"")</f>
        <v/>
      </c>
      <c r="L880" s="1" t="str">
        <f t="shared" si="82"/>
        <v/>
      </c>
      <c r="M880" s="1" t="str">
        <f t="shared" si="83"/>
        <v/>
      </c>
      <c r="O880" s="1" t="str">
        <f t="shared" si="79"/>
        <v/>
      </c>
      <c r="P880" s="1" t="str">
        <f t="shared" si="80"/>
        <v/>
      </c>
      <c r="Q880" s="1" t="str">
        <f t="shared" si="81"/>
        <v/>
      </c>
    </row>
    <row r="881" spans="4:17" x14ac:dyDescent="0.55000000000000004">
      <c r="D881" s="1">
        <v>879</v>
      </c>
      <c r="E881" s="1" t="str">
        <f>IFERROR(INDEX(title!$A$2:$A$2049,MATCH($D881,title!$C$2:$C$2049,0),1),"")</f>
        <v/>
      </c>
      <c r="F881" s="1" t="str">
        <f>IFERROR(INDEX(title!$B$2:$B$2049,MATCH($D881,title!$C$2:$C$2049,0),1),"")</f>
        <v/>
      </c>
      <c r="G881" s="1" t="str">
        <f>IFERROR(INDEX(title!$C$2:$C$2049,MATCH($D881,title!$C$2:$C$2049,0),1),"")</f>
        <v/>
      </c>
      <c r="H881" s="1" t="str">
        <f>IFERROR(INDEX(title!$D$2:$D$2049,MATCH($D881,title!$C$2:$C$2049,0),1),"")</f>
        <v/>
      </c>
      <c r="I881" s="1" t="str">
        <f>IFERROR(INDEX(title!$E$2:$E$2049,MATCH($D881,title!$C$2:$C$2049,0),1),"")</f>
        <v/>
      </c>
      <c r="J881" s="1" t="str">
        <f t="shared" si="78"/>
        <v/>
      </c>
      <c r="K881" s="1" t="str">
        <f>IF(LENB(J881),COUNTIF(J$2:J881,"●"),"")</f>
        <v/>
      </c>
      <c r="L881" s="1" t="str">
        <f t="shared" si="82"/>
        <v/>
      </c>
      <c r="M881" s="1" t="str">
        <f t="shared" si="83"/>
        <v/>
      </c>
      <c r="O881" s="1" t="str">
        <f t="shared" si="79"/>
        <v/>
      </c>
      <c r="P881" s="1" t="str">
        <f t="shared" si="80"/>
        <v/>
      </c>
      <c r="Q881" s="1" t="str">
        <f t="shared" si="81"/>
        <v/>
      </c>
    </row>
    <row r="882" spans="4:17" x14ac:dyDescent="0.55000000000000004">
      <c r="D882" s="1">
        <v>880</v>
      </c>
      <c r="E882" s="1" t="str">
        <f>IFERROR(INDEX(title!$A$2:$A$2049,MATCH($D882,title!$C$2:$C$2049,0),1),"")</f>
        <v/>
      </c>
      <c r="F882" s="1" t="str">
        <f>IFERROR(INDEX(title!$B$2:$B$2049,MATCH($D882,title!$C$2:$C$2049,0),1),"")</f>
        <v/>
      </c>
      <c r="G882" s="1" t="str">
        <f>IFERROR(INDEX(title!$C$2:$C$2049,MATCH($D882,title!$C$2:$C$2049,0),1),"")</f>
        <v/>
      </c>
      <c r="H882" s="1" t="str">
        <f>IFERROR(INDEX(title!$D$2:$D$2049,MATCH($D882,title!$C$2:$C$2049,0),1),"")</f>
        <v/>
      </c>
      <c r="I882" s="1" t="str">
        <f>IFERROR(INDEX(title!$E$2:$E$2049,MATCH($D882,title!$C$2:$C$2049,0),1),"")</f>
        <v/>
      </c>
      <c r="J882" s="1" t="str">
        <f t="shared" si="78"/>
        <v/>
      </c>
      <c r="K882" s="1" t="str">
        <f>IF(LENB(J882),COUNTIF(J$2:J882,"●"),"")</f>
        <v/>
      </c>
      <c r="L882" s="1" t="str">
        <f t="shared" si="82"/>
        <v/>
      </c>
      <c r="M882" s="1" t="str">
        <f t="shared" si="83"/>
        <v/>
      </c>
      <c r="O882" s="1" t="str">
        <f t="shared" si="79"/>
        <v/>
      </c>
      <c r="P882" s="1" t="str">
        <f t="shared" si="80"/>
        <v/>
      </c>
      <c r="Q882" s="1" t="str">
        <f t="shared" si="81"/>
        <v/>
      </c>
    </row>
    <row r="883" spans="4:17" x14ac:dyDescent="0.55000000000000004">
      <c r="D883" s="1">
        <v>881</v>
      </c>
      <c r="E883" s="1" t="str">
        <f>IFERROR(INDEX(title!$A$2:$A$2049,MATCH($D883,title!$C$2:$C$2049,0),1),"")</f>
        <v/>
      </c>
      <c r="F883" s="1" t="str">
        <f>IFERROR(INDEX(title!$B$2:$B$2049,MATCH($D883,title!$C$2:$C$2049,0),1),"")</f>
        <v/>
      </c>
      <c r="G883" s="1" t="str">
        <f>IFERROR(INDEX(title!$C$2:$C$2049,MATCH($D883,title!$C$2:$C$2049,0),1),"")</f>
        <v/>
      </c>
      <c r="H883" s="1" t="str">
        <f>IFERROR(INDEX(title!$D$2:$D$2049,MATCH($D883,title!$C$2:$C$2049,0),1),"")</f>
        <v/>
      </c>
      <c r="I883" s="1" t="str">
        <f>IFERROR(INDEX(title!$E$2:$E$2049,MATCH($D883,title!$C$2:$C$2049,0),1),"")</f>
        <v/>
      </c>
      <c r="J883" s="1" t="str">
        <f t="shared" si="78"/>
        <v/>
      </c>
      <c r="K883" s="1" t="str">
        <f>IF(LENB(J883),COUNTIF(J$2:J883,"●"),"")</f>
        <v/>
      </c>
      <c r="L883" s="1" t="str">
        <f t="shared" si="82"/>
        <v/>
      </c>
      <c r="M883" s="1" t="str">
        <f t="shared" si="83"/>
        <v/>
      </c>
      <c r="O883" s="1" t="str">
        <f t="shared" si="79"/>
        <v/>
      </c>
      <c r="P883" s="1" t="str">
        <f t="shared" si="80"/>
        <v/>
      </c>
      <c r="Q883" s="1" t="str">
        <f t="shared" si="81"/>
        <v/>
      </c>
    </row>
    <row r="884" spans="4:17" x14ac:dyDescent="0.55000000000000004">
      <c r="D884" s="1">
        <v>882</v>
      </c>
      <c r="E884" s="1" t="str">
        <f>IFERROR(INDEX(title!$A$2:$A$2049,MATCH($D884,title!$C$2:$C$2049,0),1),"")</f>
        <v/>
      </c>
      <c r="F884" s="1" t="str">
        <f>IFERROR(INDEX(title!$B$2:$B$2049,MATCH($D884,title!$C$2:$C$2049,0),1),"")</f>
        <v/>
      </c>
      <c r="G884" s="1" t="str">
        <f>IFERROR(INDEX(title!$C$2:$C$2049,MATCH($D884,title!$C$2:$C$2049,0),1),"")</f>
        <v/>
      </c>
      <c r="H884" s="1" t="str">
        <f>IFERROR(INDEX(title!$D$2:$D$2049,MATCH($D884,title!$C$2:$C$2049,0),1),"")</f>
        <v/>
      </c>
      <c r="I884" s="1" t="str">
        <f>IFERROR(INDEX(title!$E$2:$E$2049,MATCH($D884,title!$C$2:$C$2049,0),1),"")</f>
        <v/>
      </c>
      <c r="J884" s="1" t="str">
        <f t="shared" si="78"/>
        <v/>
      </c>
      <c r="K884" s="1" t="str">
        <f>IF(LENB(J884),COUNTIF(J$2:J884,"●"),"")</f>
        <v/>
      </c>
      <c r="L884" s="1" t="str">
        <f t="shared" si="82"/>
        <v/>
      </c>
      <c r="M884" s="1" t="str">
        <f t="shared" si="83"/>
        <v/>
      </c>
      <c r="O884" s="1" t="str">
        <f t="shared" si="79"/>
        <v/>
      </c>
      <c r="P884" s="1" t="str">
        <f t="shared" si="80"/>
        <v/>
      </c>
      <c r="Q884" s="1" t="str">
        <f t="shared" si="81"/>
        <v/>
      </c>
    </row>
    <row r="885" spans="4:17" x14ac:dyDescent="0.55000000000000004">
      <c r="D885" s="1">
        <v>883</v>
      </c>
      <c r="E885" s="1" t="str">
        <f>IFERROR(INDEX(title!$A$2:$A$2049,MATCH($D885,title!$C$2:$C$2049,0),1),"")</f>
        <v/>
      </c>
      <c r="F885" s="1" t="str">
        <f>IFERROR(INDEX(title!$B$2:$B$2049,MATCH($D885,title!$C$2:$C$2049,0),1),"")</f>
        <v/>
      </c>
      <c r="G885" s="1" t="str">
        <f>IFERROR(INDEX(title!$C$2:$C$2049,MATCH($D885,title!$C$2:$C$2049,0),1),"")</f>
        <v/>
      </c>
      <c r="H885" s="1" t="str">
        <f>IFERROR(INDEX(title!$D$2:$D$2049,MATCH($D885,title!$C$2:$C$2049,0),1),"")</f>
        <v/>
      </c>
      <c r="I885" s="1" t="str">
        <f>IFERROR(INDEX(title!$E$2:$E$2049,MATCH($D885,title!$C$2:$C$2049,0),1),"")</f>
        <v/>
      </c>
      <c r="J885" s="1" t="str">
        <f t="shared" si="78"/>
        <v/>
      </c>
      <c r="K885" s="1" t="str">
        <f>IF(LENB(J885),COUNTIF(J$2:J885,"●"),"")</f>
        <v/>
      </c>
      <c r="L885" s="1" t="str">
        <f t="shared" si="82"/>
        <v/>
      </c>
      <c r="M885" s="1" t="str">
        <f t="shared" si="83"/>
        <v/>
      </c>
      <c r="O885" s="1" t="str">
        <f t="shared" si="79"/>
        <v/>
      </c>
      <c r="P885" s="1" t="str">
        <f t="shared" si="80"/>
        <v/>
      </c>
      <c r="Q885" s="1" t="str">
        <f t="shared" si="81"/>
        <v/>
      </c>
    </row>
    <row r="886" spans="4:17" x14ac:dyDescent="0.55000000000000004">
      <c r="D886" s="1">
        <v>884</v>
      </c>
      <c r="E886" s="1" t="str">
        <f>IFERROR(INDEX(title!$A$2:$A$2049,MATCH($D886,title!$C$2:$C$2049,0),1),"")</f>
        <v/>
      </c>
      <c r="F886" s="1" t="str">
        <f>IFERROR(INDEX(title!$B$2:$B$2049,MATCH($D886,title!$C$2:$C$2049,0),1),"")</f>
        <v/>
      </c>
      <c r="G886" s="1" t="str">
        <f>IFERROR(INDEX(title!$C$2:$C$2049,MATCH($D886,title!$C$2:$C$2049,0),1),"")</f>
        <v/>
      </c>
      <c r="H886" s="1" t="str">
        <f>IFERROR(INDEX(title!$D$2:$D$2049,MATCH($D886,title!$C$2:$C$2049,0),1),"")</f>
        <v/>
      </c>
      <c r="I886" s="1" t="str">
        <f>IFERROR(INDEX(title!$E$2:$E$2049,MATCH($D886,title!$C$2:$C$2049,0),1),"")</f>
        <v/>
      </c>
      <c r="J886" s="1" t="str">
        <f t="shared" si="78"/>
        <v/>
      </c>
      <c r="K886" s="1" t="str">
        <f>IF(LENB(J886),COUNTIF(J$2:J886,"●"),"")</f>
        <v/>
      </c>
      <c r="L886" s="1" t="str">
        <f t="shared" si="82"/>
        <v/>
      </c>
      <c r="M886" s="1" t="str">
        <f t="shared" si="83"/>
        <v/>
      </c>
      <c r="O886" s="1" t="str">
        <f t="shared" si="79"/>
        <v/>
      </c>
      <c r="P886" s="1" t="str">
        <f t="shared" si="80"/>
        <v/>
      </c>
      <c r="Q886" s="1" t="str">
        <f t="shared" si="81"/>
        <v/>
      </c>
    </row>
    <row r="887" spans="4:17" x14ac:dyDescent="0.55000000000000004">
      <c r="D887" s="1">
        <v>885</v>
      </c>
      <c r="E887" s="1" t="str">
        <f>IFERROR(INDEX(title!$A$2:$A$2049,MATCH($D887,title!$C$2:$C$2049,0),1),"")</f>
        <v/>
      </c>
      <c r="F887" s="1" t="str">
        <f>IFERROR(INDEX(title!$B$2:$B$2049,MATCH($D887,title!$C$2:$C$2049,0),1),"")</f>
        <v/>
      </c>
      <c r="G887" s="1" t="str">
        <f>IFERROR(INDEX(title!$C$2:$C$2049,MATCH($D887,title!$C$2:$C$2049,0),1),"")</f>
        <v/>
      </c>
      <c r="H887" s="1" t="str">
        <f>IFERROR(INDEX(title!$D$2:$D$2049,MATCH($D887,title!$C$2:$C$2049,0),1),"")</f>
        <v/>
      </c>
      <c r="I887" s="1" t="str">
        <f>IFERROR(INDEX(title!$E$2:$E$2049,MATCH($D887,title!$C$2:$C$2049,0),1),"")</f>
        <v/>
      </c>
      <c r="J887" s="1" t="str">
        <f t="shared" si="78"/>
        <v/>
      </c>
      <c r="K887" s="1" t="str">
        <f>IF(LENB(J887),COUNTIF(J$2:J887,"●"),"")</f>
        <v/>
      </c>
      <c r="L887" s="1" t="str">
        <f t="shared" si="82"/>
        <v/>
      </c>
      <c r="M887" s="1" t="str">
        <f t="shared" si="83"/>
        <v/>
      </c>
      <c r="O887" s="1" t="str">
        <f t="shared" si="79"/>
        <v/>
      </c>
      <c r="P887" s="1" t="str">
        <f t="shared" si="80"/>
        <v/>
      </c>
      <c r="Q887" s="1" t="str">
        <f t="shared" si="81"/>
        <v/>
      </c>
    </row>
    <row r="888" spans="4:17" x14ac:dyDescent="0.55000000000000004">
      <c r="D888" s="1">
        <v>886</v>
      </c>
      <c r="E888" s="1" t="str">
        <f>IFERROR(INDEX(title!$A$2:$A$2049,MATCH($D888,title!$C$2:$C$2049,0),1),"")</f>
        <v/>
      </c>
      <c r="F888" s="1" t="str">
        <f>IFERROR(INDEX(title!$B$2:$B$2049,MATCH($D888,title!$C$2:$C$2049,0),1),"")</f>
        <v/>
      </c>
      <c r="G888" s="1" t="str">
        <f>IFERROR(INDEX(title!$C$2:$C$2049,MATCH($D888,title!$C$2:$C$2049,0),1),"")</f>
        <v/>
      </c>
      <c r="H888" s="1" t="str">
        <f>IFERROR(INDEX(title!$D$2:$D$2049,MATCH($D888,title!$C$2:$C$2049,0),1),"")</f>
        <v/>
      </c>
      <c r="I888" s="1" t="str">
        <f>IFERROR(INDEX(title!$E$2:$E$2049,MATCH($D888,title!$C$2:$C$2049,0),1),"")</f>
        <v/>
      </c>
      <c r="J888" s="1" t="str">
        <f t="shared" si="78"/>
        <v/>
      </c>
      <c r="K888" s="1" t="str">
        <f>IF(LENB(J888),COUNTIF(J$2:J888,"●"),"")</f>
        <v/>
      </c>
      <c r="L888" s="1" t="str">
        <f t="shared" si="82"/>
        <v/>
      </c>
      <c r="M888" s="1" t="str">
        <f t="shared" si="83"/>
        <v/>
      </c>
      <c r="O888" s="1" t="str">
        <f t="shared" si="79"/>
        <v/>
      </c>
      <c r="P888" s="1" t="str">
        <f t="shared" si="80"/>
        <v/>
      </c>
      <c r="Q888" s="1" t="str">
        <f t="shared" si="81"/>
        <v/>
      </c>
    </row>
    <row r="889" spans="4:17" x14ac:dyDescent="0.55000000000000004">
      <c r="D889" s="1">
        <v>887</v>
      </c>
      <c r="E889" s="1" t="str">
        <f>IFERROR(INDEX(title!$A$2:$A$2049,MATCH($D889,title!$C$2:$C$2049,0),1),"")</f>
        <v/>
      </c>
      <c r="F889" s="1" t="str">
        <f>IFERROR(INDEX(title!$B$2:$B$2049,MATCH($D889,title!$C$2:$C$2049,0),1),"")</f>
        <v/>
      </c>
      <c r="G889" s="1" t="str">
        <f>IFERROR(INDEX(title!$C$2:$C$2049,MATCH($D889,title!$C$2:$C$2049,0),1),"")</f>
        <v/>
      </c>
      <c r="H889" s="1" t="str">
        <f>IFERROR(INDEX(title!$D$2:$D$2049,MATCH($D889,title!$C$2:$C$2049,0),1),"")</f>
        <v/>
      </c>
      <c r="I889" s="1" t="str">
        <f>IFERROR(INDEX(title!$E$2:$E$2049,MATCH($D889,title!$C$2:$C$2049,0),1),"")</f>
        <v/>
      </c>
      <c r="J889" s="1" t="str">
        <f t="shared" si="78"/>
        <v/>
      </c>
      <c r="K889" s="1" t="str">
        <f>IF(LENB(J889),COUNTIF(J$2:J889,"●"),"")</f>
        <v/>
      </c>
      <c r="L889" s="1" t="str">
        <f t="shared" si="82"/>
        <v/>
      </c>
      <c r="M889" s="1" t="str">
        <f t="shared" si="83"/>
        <v/>
      </c>
      <c r="O889" s="1" t="str">
        <f t="shared" si="79"/>
        <v/>
      </c>
      <c r="P889" s="1" t="str">
        <f t="shared" si="80"/>
        <v/>
      </c>
      <c r="Q889" s="1" t="str">
        <f t="shared" si="81"/>
        <v/>
      </c>
    </row>
    <row r="890" spans="4:17" x14ac:dyDescent="0.55000000000000004">
      <c r="D890" s="1">
        <v>888</v>
      </c>
      <c r="E890" s="1" t="str">
        <f>IFERROR(INDEX(title!$A$2:$A$2049,MATCH($D890,title!$C$2:$C$2049,0),1),"")</f>
        <v/>
      </c>
      <c r="F890" s="1" t="str">
        <f>IFERROR(INDEX(title!$B$2:$B$2049,MATCH($D890,title!$C$2:$C$2049,0),1),"")</f>
        <v/>
      </c>
      <c r="G890" s="1" t="str">
        <f>IFERROR(INDEX(title!$C$2:$C$2049,MATCH($D890,title!$C$2:$C$2049,0),1),"")</f>
        <v/>
      </c>
      <c r="H890" s="1" t="str">
        <f>IFERROR(INDEX(title!$D$2:$D$2049,MATCH($D890,title!$C$2:$C$2049,0),1),"")</f>
        <v/>
      </c>
      <c r="I890" s="1" t="str">
        <f>IFERROR(INDEX(title!$E$2:$E$2049,MATCH($D890,title!$C$2:$C$2049,0),1),"")</f>
        <v/>
      </c>
      <c r="J890" s="1" t="str">
        <f t="shared" si="78"/>
        <v/>
      </c>
      <c r="K890" s="1" t="str">
        <f>IF(LENB(J890),COUNTIF(J$2:J890,"●"),"")</f>
        <v/>
      </c>
      <c r="L890" s="1" t="str">
        <f t="shared" si="82"/>
        <v/>
      </c>
      <c r="M890" s="1" t="str">
        <f t="shared" si="83"/>
        <v/>
      </c>
      <c r="O890" s="1" t="str">
        <f t="shared" si="79"/>
        <v/>
      </c>
      <c r="P890" s="1" t="str">
        <f t="shared" si="80"/>
        <v/>
      </c>
      <c r="Q890" s="1" t="str">
        <f t="shared" si="81"/>
        <v/>
      </c>
    </row>
    <row r="891" spans="4:17" x14ac:dyDescent="0.55000000000000004">
      <c r="D891" s="1">
        <v>889</v>
      </c>
      <c r="E891" s="1" t="str">
        <f>IFERROR(INDEX(title!$A$2:$A$2049,MATCH($D891,title!$C$2:$C$2049,0),1),"")</f>
        <v/>
      </c>
      <c r="F891" s="1" t="str">
        <f>IFERROR(INDEX(title!$B$2:$B$2049,MATCH($D891,title!$C$2:$C$2049,0),1),"")</f>
        <v/>
      </c>
      <c r="G891" s="1" t="str">
        <f>IFERROR(INDEX(title!$C$2:$C$2049,MATCH($D891,title!$C$2:$C$2049,0),1),"")</f>
        <v/>
      </c>
      <c r="H891" s="1" t="str">
        <f>IFERROR(INDEX(title!$D$2:$D$2049,MATCH($D891,title!$C$2:$C$2049,0),1),"")</f>
        <v/>
      </c>
      <c r="I891" s="1" t="str">
        <f>IFERROR(INDEX(title!$E$2:$E$2049,MATCH($D891,title!$C$2:$C$2049,0),1),"")</f>
        <v/>
      </c>
      <c r="J891" s="1" t="str">
        <f t="shared" si="78"/>
        <v/>
      </c>
      <c r="K891" s="1" t="str">
        <f>IF(LENB(J891),COUNTIF(J$2:J891,"●"),"")</f>
        <v/>
      </c>
      <c r="L891" s="1" t="str">
        <f t="shared" si="82"/>
        <v/>
      </c>
      <c r="M891" s="1" t="str">
        <f t="shared" si="83"/>
        <v/>
      </c>
      <c r="O891" s="1" t="str">
        <f t="shared" si="79"/>
        <v/>
      </c>
      <c r="P891" s="1" t="str">
        <f t="shared" si="80"/>
        <v/>
      </c>
      <c r="Q891" s="1" t="str">
        <f t="shared" si="81"/>
        <v/>
      </c>
    </row>
    <row r="892" spans="4:17" x14ac:dyDescent="0.55000000000000004">
      <c r="D892" s="1">
        <v>890</v>
      </c>
      <c r="E892" s="1" t="str">
        <f>IFERROR(INDEX(title!$A$2:$A$2049,MATCH($D892,title!$C$2:$C$2049,0),1),"")</f>
        <v/>
      </c>
      <c r="F892" s="1" t="str">
        <f>IFERROR(INDEX(title!$B$2:$B$2049,MATCH($D892,title!$C$2:$C$2049,0),1),"")</f>
        <v/>
      </c>
      <c r="G892" s="1" t="str">
        <f>IFERROR(INDEX(title!$C$2:$C$2049,MATCH($D892,title!$C$2:$C$2049,0),1),"")</f>
        <v/>
      </c>
      <c r="H892" s="1" t="str">
        <f>IFERROR(INDEX(title!$D$2:$D$2049,MATCH($D892,title!$C$2:$C$2049,0),1),"")</f>
        <v/>
      </c>
      <c r="I892" s="1" t="str">
        <f>IFERROR(INDEX(title!$E$2:$E$2049,MATCH($D892,title!$C$2:$C$2049,0),1),"")</f>
        <v/>
      </c>
      <c r="J892" s="1" t="str">
        <f t="shared" si="78"/>
        <v/>
      </c>
      <c r="K892" s="1" t="str">
        <f>IF(LENB(J892),COUNTIF(J$2:J892,"●"),"")</f>
        <v/>
      </c>
      <c r="L892" s="1" t="str">
        <f t="shared" si="82"/>
        <v/>
      </c>
      <c r="M892" s="1" t="str">
        <f t="shared" si="83"/>
        <v/>
      </c>
      <c r="O892" s="1" t="str">
        <f t="shared" si="79"/>
        <v/>
      </c>
      <c r="P892" s="1" t="str">
        <f t="shared" si="80"/>
        <v/>
      </c>
      <c r="Q892" s="1" t="str">
        <f t="shared" si="81"/>
        <v/>
      </c>
    </row>
    <row r="893" spans="4:17" x14ac:dyDescent="0.55000000000000004">
      <c r="D893" s="1">
        <v>891</v>
      </c>
      <c r="E893" s="1" t="str">
        <f>IFERROR(INDEX(title!$A$2:$A$2049,MATCH($D893,title!$C$2:$C$2049,0),1),"")</f>
        <v/>
      </c>
      <c r="F893" s="1" t="str">
        <f>IFERROR(INDEX(title!$B$2:$B$2049,MATCH($D893,title!$C$2:$C$2049,0),1),"")</f>
        <v/>
      </c>
      <c r="G893" s="1" t="str">
        <f>IFERROR(INDEX(title!$C$2:$C$2049,MATCH($D893,title!$C$2:$C$2049,0),1),"")</f>
        <v/>
      </c>
      <c r="H893" s="1" t="str">
        <f>IFERROR(INDEX(title!$D$2:$D$2049,MATCH($D893,title!$C$2:$C$2049,0),1),"")</f>
        <v/>
      </c>
      <c r="I893" s="1" t="str">
        <f>IFERROR(INDEX(title!$E$2:$E$2049,MATCH($D893,title!$C$2:$C$2049,0),1),"")</f>
        <v/>
      </c>
      <c r="J893" s="1" t="str">
        <f t="shared" si="78"/>
        <v/>
      </c>
      <c r="K893" s="1" t="str">
        <f>IF(LENB(J893),COUNTIF(J$2:J893,"●"),"")</f>
        <v/>
      </c>
      <c r="L893" s="1" t="str">
        <f t="shared" si="82"/>
        <v/>
      </c>
      <c r="M893" s="1" t="str">
        <f t="shared" si="83"/>
        <v/>
      </c>
      <c r="O893" s="1" t="str">
        <f t="shared" si="79"/>
        <v/>
      </c>
      <c r="P893" s="1" t="str">
        <f t="shared" si="80"/>
        <v/>
      </c>
      <c r="Q893" s="1" t="str">
        <f t="shared" si="81"/>
        <v/>
      </c>
    </row>
    <row r="894" spans="4:17" x14ac:dyDescent="0.55000000000000004">
      <c r="D894" s="1">
        <v>892</v>
      </c>
      <c r="E894" s="1" t="str">
        <f>IFERROR(INDEX(title!$A$2:$A$2049,MATCH($D894,title!$C$2:$C$2049,0),1),"")</f>
        <v/>
      </c>
      <c r="F894" s="1" t="str">
        <f>IFERROR(INDEX(title!$B$2:$B$2049,MATCH($D894,title!$C$2:$C$2049,0),1),"")</f>
        <v/>
      </c>
      <c r="G894" s="1" t="str">
        <f>IFERROR(INDEX(title!$C$2:$C$2049,MATCH($D894,title!$C$2:$C$2049,0),1),"")</f>
        <v/>
      </c>
      <c r="H894" s="1" t="str">
        <f>IFERROR(INDEX(title!$D$2:$D$2049,MATCH($D894,title!$C$2:$C$2049,0),1),"")</f>
        <v/>
      </c>
      <c r="I894" s="1" t="str">
        <f>IFERROR(INDEX(title!$E$2:$E$2049,MATCH($D894,title!$C$2:$C$2049,0),1),"")</f>
        <v/>
      </c>
      <c r="J894" s="1" t="str">
        <f t="shared" si="78"/>
        <v/>
      </c>
      <c r="K894" s="1" t="str">
        <f>IF(LENB(J894),COUNTIF(J$2:J894,"●"),"")</f>
        <v/>
      </c>
      <c r="L894" s="1" t="str">
        <f t="shared" si="82"/>
        <v/>
      </c>
      <c r="M894" s="1" t="str">
        <f t="shared" si="83"/>
        <v/>
      </c>
      <c r="O894" s="1" t="str">
        <f t="shared" si="79"/>
        <v/>
      </c>
      <c r="P894" s="1" t="str">
        <f t="shared" si="80"/>
        <v/>
      </c>
      <c r="Q894" s="1" t="str">
        <f t="shared" si="81"/>
        <v/>
      </c>
    </row>
    <row r="895" spans="4:17" x14ac:dyDescent="0.55000000000000004">
      <c r="D895" s="1">
        <v>893</v>
      </c>
      <c r="E895" s="1" t="str">
        <f>IFERROR(INDEX(title!$A$2:$A$2049,MATCH($D895,title!$C$2:$C$2049,0),1),"")</f>
        <v/>
      </c>
      <c r="F895" s="1" t="str">
        <f>IFERROR(INDEX(title!$B$2:$B$2049,MATCH($D895,title!$C$2:$C$2049,0),1),"")</f>
        <v/>
      </c>
      <c r="G895" s="1" t="str">
        <f>IFERROR(INDEX(title!$C$2:$C$2049,MATCH($D895,title!$C$2:$C$2049,0),1),"")</f>
        <v/>
      </c>
      <c r="H895" s="1" t="str">
        <f>IFERROR(INDEX(title!$D$2:$D$2049,MATCH($D895,title!$C$2:$C$2049,0),1),"")</f>
        <v/>
      </c>
      <c r="I895" s="1" t="str">
        <f>IFERROR(INDEX(title!$E$2:$E$2049,MATCH($D895,title!$C$2:$C$2049,0),1),"")</f>
        <v/>
      </c>
      <c r="J895" s="1" t="str">
        <f t="shared" si="78"/>
        <v/>
      </c>
      <c r="K895" s="1" t="str">
        <f>IF(LENB(J895),COUNTIF(J$2:J895,"●"),"")</f>
        <v/>
      </c>
      <c r="L895" s="1" t="str">
        <f t="shared" si="82"/>
        <v/>
      </c>
      <c r="M895" s="1" t="str">
        <f t="shared" si="83"/>
        <v/>
      </c>
      <c r="O895" s="1" t="str">
        <f t="shared" si="79"/>
        <v/>
      </c>
      <c r="P895" s="1" t="str">
        <f t="shared" si="80"/>
        <v/>
      </c>
      <c r="Q895" s="1" t="str">
        <f t="shared" si="81"/>
        <v/>
      </c>
    </row>
    <row r="896" spans="4:17" x14ac:dyDescent="0.55000000000000004">
      <c r="D896" s="1">
        <v>894</v>
      </c>
      <c r="E896" s="1" t="str">
        <f>IFERROR(INDEX(title!$A$2:$A$2049,MATCH($D896,title!$C$2:$C$2049,0),1),"")</f>
        <v/>
      </c>
      <c r="F896" s="1" t="str">
        <f>IFERROR(INDEX(title!$B$2:$B$2049,MATCH($D896,title!$C$2:$C$2049,0),1),"")</f>
        <v/>
      </c>
      <c r="G896" s="1" t="str">
        <f>IFERROR(INDEX(title!$C$2:$C$2049,MATCH($D896,title!$C$2:$C$2049,0),1),"")</f>
        <v/>
      </c>
      <c r="H896" s="1" t="str">
        <f>IFERROR(INDEX(title!$D$2:$D$2049,MATCH($D896,title!$C$2:$C$2049,0),1),"")</f>
        <v/>
      </c>
      <c r="I896" s="1" t="str">
        <f>IFERROR(INDEX(title!$E$2:$E$2049,MATCH($D896,title!$C$2:$C$2049,0),1),"")</f>
        <v/>
      </c>
      <c r="J896" s="1" t="str">
        <f t="shared" si="78"/>
        <v/>
      </c>
      <c r="K896" s="1" t="str">
        <f>IF(LENB(J896),COUNTIF(J$2:J896,"●"),"")</f>
        <v/>
      </c>
      <c r="L896" s="1" t="str">
        <f t="shared" si="82"/>
        <v/>
      </c>
      <c r="M896" s="1" t="str">
        <f t="shared" si="83"/>
        <v/>
      </c>
      <c r="O896" s="1" t="str">
        <f t="shared" si="79"/>
        <v/>
      </c>
      <c r="P896" s="1" t="str">
        <f t="shared" si="80"/>
        <v/>
      </c>
      <c r="Q896" s="1" t="str">
        <f t="shared" si="81"/>
        <v/>
      </c>
    </row>
    <row r="897" spans="4:17" x14ac:dyDescent="0.55000000000000004">
      <c r="D897" s="1">
        <v>895</v>
      </c>
      <c r="E897" s="1" t="str">
        <f>IFERROR(INDEX(title!$A$2:$A$2049,MATCH($D897,title!$C$2:$C$2049,0),1),"")</f>
        <v/>
      </c>
      <c r="F897" s="1" t="str">
        <f>IFERROR(INDEX(title!$B$2:$B$2049,MATCH($D897,title!$C$2:$C$2049,0),1),"")</f>
        <v/>
      </c>
      <c r="G897" s="1" t="str">
        <f>IFERROR(INDEX(title!$C$2:$C$2049,MATCH($D897,title!$C$2:$C$2049,0),1),"")</f>
        <v/>
      </c>
      <c r="H897" s="1" t="str">
        <f>IFERROR(INDEX(title!$D$2:$D$2049,MATCH($D897,title!$C$2:$C$2049,0),1),"")</f>
        <v/>
      </c>
      <c r="I897" s="1" t="str">
        <f>IFERROR(INDEX(title!$E$2:$E$2049,MATCH($D897,title!$C$2:$C$2049,0),1),"")</f>
        <v/>
      </c>
      <c r="J897" s="1" t="str">
        <f t="shared" si="78"/>
        <v/>
      </c>
      <c r="K897" s="1" t="str">
        <f>IF(LENB(J897),COUNTIF(J$2:J897,"●"),"")</f>
        <v/>
      </c>
      <c r="L897" s="1" t="str">
        <f t="shared" si="82"/>
        <v/>
      </c>
      <c r="M897" s="1" t="str">
        <f t="shared" si="83"/>
        <v/>
      </c>
      <c r="O897" s="1" t="str">
        <f t="shared" si="79"/>
        <v/>
      </c>
      <c r="P897" s="1" t="str">
        <f t="shared" si="80"/>
        <v/>
      </c>
      <c r="Q897" s="1" t="str">
        <f t="shared" si="81"/>
        <v/>
      </c>
    </row>
    <row r="898" spans="4:17" x14ac:dyDescent="0.55000000000000004">
      <c r="D898" s="1">
        <v>896</v>
      </c>
      <c r="E898" s="1" t="str">
        <f>IFERROR(INDEX(title!$A$2:$A$2049,MATCH($D898,title!$C$2:$C$2049,0),1),"")</f>
        <v/>
      </c>
      <c r="F898" s="1" t="str">
        <f>IFERROR(INDEX(title!$B$2:$B$2049,MATCH($D898,title!$C$2:$C$2049,0),1),"")</f>
        <v/>
      </c>
      <c r="G898" s="1" t="str">
        <f>IFERROR(INDEX(title!$C$2:$C$2049,MATCH($D898,title!$C$2:$C$2049,0),1),"")</f>
        <v/>
      </c>
      <c r="H898" s="1" t="str">
        <f>IFERROR(INDEX(title!$D$2:$D$2049,MATCH($D898,title!$C$2:$C$2049,0),1),"")</f>
        <v/>
      </c>
      <c r="I898" s="1" t="str">
        <f>IFERROR(INDEX(title!$E$2:$E$2049,MATCH($D898,title!$C$2:$C$2049,0),1),"")</f>
        <v/>
      </c>
      <c r="J898" s="1" t="str">
        <f t="shared" ref="J898:J961" si="84">IF(AND(LENB(G898),0&lt;G898,LENB(H898),0&lt;H898),"●","")</f>
        <v/>
      </c>
      <c r="K898" s="1" t="str">
        <f>IF(LENB(J898),COUNTIF(J$2:J898,"●"),"")</f>
        <v/>
      </c>
      <c r="L898" s="1" t="str">
        <f t="shared" si="82"/>
        <v/>
      </c>
      <c r="M898" s="1" t="str">
        <f t="shared" si="83"/>
        <v/>
      </c>
      <c r="O898" s="1" t="str">
        <f t="shared" ref="O898:O961" si="85">IF(LENB($L898),$B$4&amp;$L898+COLUMN()-COLUMN($M898)&amp;".U = "&amp;H898&amp;CHAR(9)&amp;"'"&amp;O$1,"")</f>
        <v/>
      </c>
      <c r="P898" s="1" t="str">
        <f t="shared" ref="P898:P961" si="86">IF(LENB($L898),$B$4&amp;$L898+COLUMN()-COLUMN($M898)&amp;".U = "&amp;I898&amp;CHAR(9)&amp;"'"&amp;P$1,"")</f>
        <v/>
      </c>
      <c r="Q898" s="1" t="str">
        <f t="shared" ref="Q898:Q961" si="87">IF(LENB(K898),IF(1&lt;K898,CHAR(10),"")&amp;"'"&amp;IF(F898=0,"名称未設定",F898)&amp;CHAR(10)&amp;M898&amp;CHAR(10)&amp;O898&amp;CHAR(10)&amp;P898,"")</f>
        <v/>
      </c>
    </row>
    <row r="899" spans="4:17" x14ac:dyDescent="0.55000000000000004">
      <c r="D899" s="1">
        <v>897</v>
      </c>
      <c r="E899" s="1" t="str">
        <f>IFERROR(INDEX(title!$A$2:$A$2049,MATCH($D899,title!$C$2:$C$2049,0),1),"")</f>
        <v/>
      </c>
      <c r="F899" s="1" t="str">
        <f>IFERROR(INDEX(title!$B$2:$B$2049,MATCH($D899,title!$C$2:$C$2049,0),1),"")</f>
        <v/>
      </c>
      <c r="G899" s="1" t="str">
        <f>IFERROR(INDEX(title!$C$2:$C$2049,MATCH($D899,title!$C$2:$C$2049,0),1),"")</f>
        <v/>
      </c>
      <c r="H899" s="1" t="str">
        <f>IFERROR(INDEX(title!$D$2:$D$2049,MATCH($D899,title!$C$2:$C$2049,0),1),"")</f>
        <v/>
      </c>
      <c r="I899" s="1" t="str">
        <f>IFERROR(INDEX(title!$E$2:$E$2049,MATCH($D899,title!$C$2:$C$2049,0),1),"")</f>
        <v/>
      </c>
      <c r="J899" s="1" t="str">
        <f t="shared" si="84"/>
        <v/>
      </c>
      <c r="K899" s="1" t="str">
        <f>IF(LENB(J899),COUNTIF(J$2:J899,"●"),"")</f>
        <v/>
      </c>
      <c r="L899" s="1" t="str">
        <f t="shared" ref="L899:L962" si="88">IF(AND(LENB(K899),LENB($B$2),LENB($B$3)),$B$2+$B$3*(K899),"")</f>
        <v/>
      </c>
      <c r="M899" s="1" t="str">
        <f t="shared" ref="M899:M962" si="89">IF(LENB($L899),$B$4&amp;$L899+COLUMN()-COLUMN($M899)&amp;".U = "&amp;G899&amp;CHAR(9)&amp;"'"&amp;M$1,"")</f>
        <v/>
      </c>
      <c r="O899" s="1" t="str">
        <f t="shared" si="85"/>
        <v/>
      </c>
      <c r="P899" s="1" t="str">
        <f t="shared" si="86"/>
        <v/>
      </c>
      <c r="Q899" s="1" t="str">
        <f t="shared" si="87"/>
        <v/>
      </c>
    </row>
    <row r="900" spans="4:17" x14ac:dyDescent="0.55000000000000004">
      <c r="D900" s="1">
        <v>898</v>
      </c>
      <c r="E900" s="1" t="str">
        <f>IFERROR(INDEX(title!$A$2:$A$2049,MATCH($D900,title!$C$2:$C$2049,0),1),"")</f>
        <v/>
      </c>
      <c r="F900" s="1" t="str">
        <f>IFERROR(INDEX(title!$B$2:$B$2049,MATCH($D900,title!$C$2:$C$2049,0),1),"")</f>
        <v/>
      </c>
      <c r="G900" s="1" t="str">
        <f>IFERROR(INDEX(title!$C$2:$C$2049,MATCH($D900,title!$C$2:$C$2049,0),1),"")</f>
        <v/>
      </c>
      <c r="H900" s="1" t="str">
        <f>IFERROR(INDEX(title!$D$2:$D$2049,MATCH($D900,title!$C$2:$C$2049,0),1),"")</f>
        <v/>
      </c>
      <c r="I900" s="1" t="str">
        <f>IFERROR(INDEX(title!$E$2:$E$2049,MATCH($D900,title!$C$2:$C$2049,0),1),"")</f>
        <v/>
      </c>
      <c r="J900" s="1" t="str">
        <f t="shared" si="84"/>
        <v/>
      </c>
      <c r="K900" s="1" t="str">
        <f>IF(LENB(J900),COUNTIF(J$2:J900,"●"),"")</f>
        <v/>
      </c>
      <c r="L900" s="1" t="str">
        <f t="shared" si="88"/>
        <v/>
      </c>
      <c r="M900" s="1" t="str">
        <f t="shared" si="89"/>
        <v/>
      </c>
      <c r="O900" s="1" t="str">
        <f t="shared" si="85"/>
        <v/>
      </c>
      <c r="P900" s="1" t="str">
        <f t="shared" si="86"/>
        <v/>
      </c>
      <c r="Q900" s="1" t="str">
        <f t="shared" si="87"/>
        <v/>
      </c>
    </row>
    <row r="901" spans="4:17" x14ac:dyDescent="0.55000000000000004">
      <c r="D901" s="1">
        <v>899</v>
      </c>
      <c r="E901" s="1" t="str">
        <f>IFERROR(INDEX(title!$A$2:$A$2049,MATCH($D901,title!$C$2:$C$2049,0),1),"")</f>
        <v/>
      </c>
      <c r="F901" s="1" t="str">
        <f>IFERROR(INDEX(title!$B$2:$B$2049,MATCH($D901,title!$C$2:$C$2049,0),1),"")</f>
        <v/>
      </c>
      <c r="G901" s="1" t="str">
        <f>IFERROR(INDEX(title!$C$2:$C$2049,MATCH($D901,title!$C$2:$C$2049,0),1),"")</f>
        <v/>
      </c>
      <c r="H901" s="1" t="str">
        <f>IFERROR(INDEX(title!$D$2:$D$2049,MATCH($D901,title!$C$2:$C$2049,0),1),"")</f>
        <v/>
      </c>
      <c r="I901" s="1" t="str">
        <f>IFERROR(INDEX(title!$E$2:$E$2049,MATCH($D901,title!$C$2:$C$2049,0),1),"")</f>
        <v/>
      </c>
      <c r="J901" s="1" t="str">
        <f t="shared" si="84"/>
        <v/>
      </c>
      <c r="K901" s="1" t="str">
        <f>IF(LENB(J901),COUNTIF(J$2:J901,"●"),"")</f>
        <v/>
      </c>
      <c r="L901" s="1" t="str">
        <f t="shared" si="88"/>
        <v/>
      </c>
      <c r="M901" s="1" t="str">
        <f t="shared" si="89"/>
        <v/>
      </c>
      <c r="O901" s="1" t="str">
        <f t="shared" si="85"/>
        <v/>
      </c>
      <c r="P901" s="1" t="str">
        <f t="shared" si="86"/>
        <v/>
      </c>
      <c r="Q901" s="1" t="str">
        <f t="shared" si="87"/>
        <v/>
      </c>
    </row>
    <row r="902" spans="4:17" x14ac:dyDescent="0.55000000000000004">
      <c r="D902" s="1">
        <v>900</v>
      </c>
      <c r="E902" s="1" t="str">
        <f>IFERROR(INDEX(title!$A$2:$A$2049,MATCH($D902,title!$C$2:$C$2049,0),1),"")</f>
        <v/>
      </c>
      <c r="F902" s="1" t="str">
        <f>IFERROR(INDEX(title!$B$2:$B$2049,MATCH($D902,title!$C$2:$C$2049,0),1),"")</f>
        <v/>
      </c>
      <c r="G902" s="1" t="str">
        <f>IFERROR(INDEX(title!$C$2:$C$2049,MATCH($D902,title!$C$2:$C$2049,0),1),"")</f>
        <v/>
      </c>
      <c r="H902" s="1" t="str">
        <f>IFERROR(INDEX(title!$D$2:$D$2049,MATCH($D902,title!$C$2:$C$2049,0),1),"")</f>
        <v/>
      </c>
      <c r="I902" s="1" t="str">
        <f>IFERROR(INDEX(title!$E$2:$E$2049,MATCH($D902,title!$C$2:$C$2049,0),1),"")</f>
        <v/>
      </c>
      <c r="J902" s="1" t="str">
        <f t="shared" si="84"/>
        <v/>
      </c>
      <c r="K902" s="1" t="str">
        <f>IF(LENB(J902),COUNTIF(J$2:J902,"●"),"")</f>
        <v/>
      </c>
      <c r="L902" s="1" t="str">
        <f t="shared" si="88"/>
        <v/>
      </c>
      <c r="M902" s="1" t="str">
        <f t="shared" si="89"/>
        <v/>
      </c>
      <c r="O902" s="1" t="str">
        <f t="shared" si="85"/>
        <v/>
      </c>
      <c r="P902" s="1" t="str">
        <f t="shared" si="86"/>
        <v/>
      </c>
      <c r="Q902" s="1" t="str">
        <f t="shared" si="87"/>
        <v/>
      </c>
    </row>
    <row r="903" spans="4:17" x14ac:dyDescent="0.55000000000000004">
      <c r="D903" s="1">
        <v>901</v>
      </c>
      <c r="E903" s="1" t="str">
        <f>IFERROR(INDEX(title!$A$2:$A$2049,MATCH($D903,title!$C$2:$C$2049,0),1),"")</f>
        <v/>
      </c>
      <c r="F903" s="1" t="str">
        <f>IFERROR(INDEX(title!$B$2:$B$2049,MATCH($D903,title!$C$2:$C$2049,0),1),"")</f>
        <v/>
      </c>
      <c r="G903" s="1" t="str">
        <f>IFERROR(INDEX(title!$C$2:$C$2049,MATCH($D903,title!$C$2:$C$2049,0),1),"")</f>
        <v/>
      </c>
      <c r="H903" s="1" t="str">
        <f>IFERROR(INDEX(title!$D$2:$D$2049,MATCH($D903,title!$C$2:$C$2049,0),1),"")</f>
        <v/>
      </c>
      <c r="I903" s="1" t="str">
        <f>IFERROR(INDEX(title!$E$2:$E$2049,MATCH($D903,title!$C$2:$C$2049,0),1),"")</f>
        <v/>
      </c>
      <c r="J903" s="1" t="str">
        <f t="shared" si="84"/>
        <v/>
      </c>
      <c r="K903" s="1" t="str">
        <f>IF(LENB(J903),COUNTIF(J$2:J903,"●"),"")</f>
        <v/>
      </c>
      <c r="L903" s="1" t="str">
        <f t="shared" si="88"/>
        <v/>
      </c>
      <c r="M903" s="1" t="str">
        <f t="shared" si="89"/>
        <v/>
      </c>
      <c r="O903" s="1" t="str">
        <f t="shared" si="85"/>
        <v/>
      </c>
      <c r="P903" s="1" t="str">
        <f t="shared" si="86"/>
        <v/>
      </c>
      <c r="Q903" s="1" t="str">
        <f t="shared" si="87"/>
        <v/>
      </c>
    </row>
    <row r="904" spans="4:17" x14ac:dyDescent="0.55000000000000004">
      <c r="D904" s="1">
        <v>902</v>
      </c>
      <c r="E904" s="1" t="str">
        <f>IFERROR(INDEX(title!$A$2:$A$2049,MATCH($D904,title!$C$2:$C$2049,0),1),"")</f>
        <v/>
      </c>
      <c r="F904" s="1" t="str">
        <f>IFERROR(INDEX(title!$B$2:$B$2049,MATCH($D904,title!$C$2:$C$2049,0),1),"")</f>
        <v/>
      </c>
      <c r="G904" s="1" t="str">
        <f>IFERROR(INDEX(title!$C$2:$C$2049,MATCH($D904,title!$C$2:$C$2049,0),1),"")</f>
        <v/>
      </c>
      <c r="H904" s="1" t="str">
        <f>IFERROR(INDEX(title!$D$2:$D$2049,MATCH($D904,title!$C$2:$C$2049,0),1),"")</f>
        <v/>
      </c>
      <c r="I904" s="1" t="str">
        <f>IFERROR(INDEX(title!$E$2:$E$2049,MATCH($D904,title!$C$2:$C$2049,0),1),"")</f>
        <v/>
      </c>
      <c r="J904" s="1" t="str">
        <f t="shared" si="84"/>
        <v/>
      </c>
      <c r="K904" s="1" t="str">
        <f>IF(LENB(J904),COUNTIF(J$2:J904,"●"),"")</f>
        <v/>
      </c>
      <c r="L904" s="1" t="str">
        <f t="shared" si="88"/>
        <v/>
      </c>
      <c r="M904" s="1" t="str">
        <f t="shared" si="89"/>
        <v/>
      </c>
      <c r="O904" s="1" t="str">
        <f t="shared" si="85"/>
        <v/>
      </c>
      <c r="P904" s="1" t="str">
        <f t="shared" si="86"/>
        <v/>
      </c>
      <c r="Q904" s="1" t="str">
        <f t="shared" si="87"/>
        <v/>
      </c>
    </row>
    <row r="905" spans="4:17" x14ac:dyDescent="0.55000000000000004">
      <c r="D905" s="1">
        <v>903</v>
      </c>
      <c r="E905" s="1" t="str">
        <f>IFERROR(INDEX(title!$A$2:$A$2049,MATCH($D905,title!$C$2:$C$2049,0),1),"")</f>
        <v/>
      </c>
      <c r="F905" s="1" t="str">
        <f>IFERROR(INDEX(title!$B$2:$B$2049,MATCH($D905,title!$C$2:$C$2049,0),1),"")</f>
        <v/>
      </c>
      <c r="G905" s="1" t="str">
        <f>IFERROR(INDEX(title!$C$2:$C$2049,MATCH($D905,title!$C$2:$C$2049,0),1),"")</f>
        <v/>
      </c>
      <c r="H905" s="1" t="str">
        <f>IFERROR(INDEX(title!$D$2:$D$2049,MATCH($D905,title!$C$2:$C$2049,0),1),"")</f>
        <v/>
      </c>
      <c r="I905" s="1" t="str">
        <f>IFERROR(INDEX(title!$E$2:$E$2049,MATCH($D905,title!$C$2:$C$2049,0),1),"")</f>
        <v/>
      </c>
      <c r="J905" s="1" t="str">
        <f t="shared" si="84"/>
        <v/>
      </c>
      <c r="K905" s="1" t="str">
        <f>IF(LENB(J905),COUNTIF(J$2:J905,"●"),"")</f>
        <v/>
      </c>
      <c r="L905" s="1" t="str">
        <f t="shared" si="88"/>
        <v/>
      </c>
      <c r="M905" s="1" t="str">
        <f t="shared" si="89"/>
        <v/>
      </c>
      <c r="O905" s="1" t="str">
        <f t="shared" si="85"/>
        <v/>
      </c>
      <c r="P905" s="1" t="str">
        <f t="shared" si="86"/>
        <v/>
      </c>
      <c r="Q905" s="1" t="str">
        <f t="shared" si="87"/>
        <v/>
      </c>
    </row>
    <row r="906" spans="4:17" x14ac:dyDescent="0.55000000000000004">
      <c r="D906" s="1">
        <v>904</v>
      </c>
      <c r="E906" s="1" t="str">
        <f>IFERROR(INDEX(title!$A$2:$A$2049,MATCH($D906,title!$C$2:$C$2049,0),1),"")</f>
        <v/>
      </c>
      <c r="F906" s="1" t="str">
        <f>IFERROR(INDEX(title!$B$2:$B$2049,MATCH($D906,title!$C$2:$C$2049,0),1),"")</f>
        <v/>
      </c>
      <c r="G906" s="1" t="str">
        <f>IFERROR(INDEX(title!$C$2:$C$2049,MATCH($D906,title!$C$2:$C$2049,0),1),"")</f>
        <v/>
      </c>
      <c r="H906" s="1" t="str">
        <f>IFERROR(INDEX(title!$D$2:$D$2049,MATCH($D906,title!$C$2:$C$2049,0),1),"")</f>
        <v/>
      </c>
      <c r="I906" s="1" t="str">
        <f>IFERROR(INDEX(title!$E$2:$E$2049,MATCH($D906,title!$C$2:$C$2049,0),1),"")</f>
        <v/>
      </c>
      <c r="J906" s="1" t="str">
        <f t="shared" si="84"/>
        <v/>
      </c>
      <c r="K906" s="1" t="str">
        <f>IF(LENB(J906),COUNTIF(J$2:J906,"●"),"")</f>
        <v/>
      </c>
      <c r="L906" s="1" t="str">
        <f t="shared" si="88"/>
        <v/>
      </c>
      <c r="M906" s="1" t="str">
        <f t="shared" si="89"/>
        <v/>
      </c>
      <c r="O906" s="1" t="str">
        <f t="shared" si="85"/>
        <v/>
      </c>
      <c r="P906" s="1" t="str">
        <f t="shared" si="86"/>
        <v/>
      </c>
      <c r="Q906" s="1" t="str">
        <f t="shared" si="87"/>
        <v/>
      </c>
    </row>
    <row r="907" spans="4:17" x14ac:dyDescent="0.55000000000000004">
      <c r="D907" s="1">
        <v>905</v>
      </c>
      <c r="E907" s="1" t="str">
        <f>IFERROR(INDEX(title!$A$2:$A$2049,MATCH($D907,title!$C$2:$C$2049,0),1),"")</f>
        <v/>
      </c>
      <c r="F907" s="1" t="str">
        <f>IFERROR(INDEX(title!$B$2:$B$2049,MATCH($D907,title!$C$2:$C$2049,0),1),"")</f>
        <v/>
      </c>
      <c r="G907" s="1" t="str">
        <f>IFERROR(INDEX(title!$C$2:$C$2049,MATCH($D907,title!$C$2:$C$2049,0),1),"")</f>
        <v/>
      </c>
      <c r="H907" s="1" t="str">
        <f>IFERROR(INDEX(title!$D$2:$D$2049,MATCH($D907,title!$C$2:$C$2049,0),1),"")</f>
        <v/>
      </c>
      <c r="I907" s="1" t="str">
        <f>IFERROR(INDEX(title!$E$2:$E$2049,MATCH($D907,title!$C$2:$C$2049,0),1),"")</f>
        <v/>
      </c>
      <c r="J907" s="1" t="str">
        <f t="shared" si="84"/>
        <v/>
      </c>
      <c r="K907" s="1" t="str">
        <f>IF(LENB(J907),COUNTIF(J$2:J907,"●"),"")</f>
        <v/>
      </c>
      <c r="L907" s="1" t="str">
        <f t="shared" si="88"/>
        <v/>
      </c>
      <c r="M907" s="1" t="str">
        <f t="shared" si="89"/>
        <v/>
      </c>
      <c r="O907" s="1" t="str">
        <f t="shared" si="85"/>
        <v/>
      </c>
      <c r="P907" s="1" t="str">
        <f t="shared" si="86"/>
        <v/>
      </c>
      <c r="Q907" s="1" t="str">
        <f t="shared" si="87"/>
        <v/>
      </c>
    </row>
    <row r="908" spans="4:17" x14ac:dyDescent="0.55000000000000004">
      <c r="D908" s="1">
        <v>906</v>
      </c>
      <c r="E908" s="1" t="str">
        <f>IFERROR(INDEX(title!$A$2:$A$2049,MATCH($D908,title!$C$2:$C$2049,0),1),"")</f>
        <v/>
      </c>
      <c r="F908" s="1" t="str">
        <f>IFERROR(INDEX(title!$B$2:$B$2049,MATCH($D908,title!$C$2:$C$2049,0),1),"")</f>
        <v/>
      </c>
      <c r="G908" s="1" t="str">
        <f>IFERROR(INDEX(title!$C$2:$C$2049,MATCH($D908,title!$C$2:$C$2049,0),1),"")</f>
        <v/>
      </c>
      <c r="H908" s="1" t="str">
        <f>IFERROR(INDEX(title!$D$2:$D$2049,MATCH($D908,title!$C$2:$C$2049,0),1),"")</f>
        <v/>
      </c>
      <c r="I908" s="1" t="str">
        <f>IFERROR(INDEX(title!$E$2:$E$2049,MATCH($D908,title!$C$2:$C$2049,0),1),"")</f>
        <v/>
      </c>
      <c r="J908" s="1" t="str">
        <f t="shared" si="84"/>
        <v/>
      </c>
      <c r="K908" s="1" t="str">
        <f>IF(LENB(J908),COUNTIF(J$2:J908,"●"),"")</f>
        <v/>
      </c>
      <c r="L908" s="1" t="str">
        <f t="shared" si="88"/>
        <v/>
      </c>
      <c r="M908" s="1" t="str">
        <f t="shared" si="89"/>
        <v/>
      </c>
      <c r="O908" s="1" t="str">
        <f t="shared" si="85"/>
        <v/>
      </c>
      <c r="P908" s="1" t="str">
        <f t="shared" si="86"/>
        <v/>
      </c>
      <c r="Q908" s="1" t="str">
        <f t="shared" si="87"/>
        <v/>
      </c>
    </row>
    <row r="909" spans="4:17" x14ac:dyDescent="0.55000000000000004">
      <c r="D909" s="1">
        <v>907</v>
      </c>
      <c r="E909" s="1" t="str">
        <f>IFERROR(INDEX(title!$A$2:$A$2049,MATCH($D909,title!$C$2:$C$2049,0),1),"")</f>
        <v/>
      </c>
      <c r="F909" s="1" t="str">
        <f>IFERROR(INDEX(title!$B$2:$B$2049,MATCH($D909,title!$C$2:$C$2049,0),1),"")</f>
        <v/>
      </c>
      <c r="G909" s="1" t="str">
        <f>IFERROR(INDEX(title!$C$2:$C$2049,MATCH($D909,title!$C$2:$C$2049,0),1),"")</f>
        <v/>
      </c>
      <c r="H909" s="1" t="str">
        <f>IFERROR(INDEX(title!$D$2:$D$2049,MATCH($D909,title!$C$2:$C$2049,0),1),"")</f>
        <v/>
      </c>
      <c r="I909" s="1" t="str">
        <f>IFERROR(INDEX(title!$E$2:$E$2049,MATCH($D909,title!$C$2:$C$2049,0),1),"")</f>
        <v/>
      </c>
      <c r="J909" s="1" t="str">
        <f t="shared" si="84"/>
        <v/>
      </c>
      <c r="K909" s="1" t="str">
        <f>IF(LENB(J909),COUNTIF(J$2:J909,"●"),"")</f>
        <v/>
      </c>
      <c r="L909" s="1" t="str">
        <f t="shared" si="88"/>
        <v/>
      </c>
      <c r="M909" s="1" t="str">
        <f t="shared" si="89"/>
        <v/>
      </c>
      <c r="O909" s="1" t="str">
        <f t="shared" si="85"/>
        <v/>
      </c>
      <c r="P909" s="1" t="str">
        <f t="shared" si="86"/>
        <v/>
      </c>
      <c r="Q909" s="1" t="str">
        <f t="shared" si="87"/>
        <v/>
      </c>
    </row>
    <row r="910" spans="4:17" x14ac:dyDescent="0.55000000000000004">
      <c r="D910" s="1">
        <v>908</v>
      </c>
      <c r="E910" s="1" t="str">
        <f>IFERROR(INDEX(title!$A$2:$A$2049,MATCH($D910,title!$C$2:$C$2049,0),1),"")</f>
        <v/>
      </c>
      <c r="F910" s="1" t="str">
        <f>IFERROR(INDEX(title!$B$2:$B$2049,MATCH($D910,title!$C$2:$C$2049,0),1),"")</f>
        <v/>
      </c>
      <c r="G910" s="1" t="str">
        <f>IFERROR(INDEX(title!$C$2:$C$2049,MATCH($D910,title!$C$2:$C$2049,0),1),"")</f>
        <v/>
      </c>
      <c r="H910" s="1" t="str">
        <f>IFERROR(INDEX(title!$D$2:$D$2049,MATCH($D910,title!$C$2:$C$2049,0),1),"")</f>
        <v/>
      </c>
      <c r="I910" s="1" t="str">
        <f>IFERROR(INDEX(title!$E$2:$E$2049,MATCH($D910,title!$C$2:$C$2049,0),1),"")</f>
        <v/>
      </c>
      <c r="J910" s="1" t="str">
        <f t="shared" si="84"/>
        <v/>
      </c>
      <c r="K910" s="1" t="str">
        <f>IF(LENB(J910),COUNTIF(J$2:J910,"●"),"")</f>
        <v/>
      </c>
      <c r="L910" s="1" t="str">
        <f t="shared" si="88"/>
        <v/>
      </c>
      <c r="M910" s="1" t="str">
        <f t="shared" si="89"/>
        <v/>
      </c>
      <c r="O910" s="1" t="str">
        <f t="shared" si="85"/>
        <v/>
      </c>
      <c r="P910" s="1" t="str">
        <f t="shared" si="86"/>
        <v/>
      </c>
      <c r="Q910" s="1" t="str">
        <f t="shared" si="87"/>
        <v/>
      </c>
    </row>
    <row r="911" spans="4:17" x14ac:dyDescent="0.55000000000000004">
      <c r="D911" s="1">
        <v>909</v>
      </c>
      <c r="E911" s="1" t="str">
        <f>IFERROR(INDEX(title!$A$2:$A$2049,MATCH($D911,title!$C$2:$C$2049,0),1),"")</f>
        <v/>
      </c>
      <c r="F911" s="1" t="str">
        <f>IFERROR(INDEX(title!$B$2:$B$2049,MATCH($D911,title!$C$2:$C$2049,0),1),"")</f>
        <v/>
      </c>
      <c r="G911" s="1" t="str">
        <f>IFERROR(INDEX(title!$C$2:$C$2049,MATCH($D911,title!$C$2:$C$2049,0),1),"")</f>
        <v/>
      </c>
      <c r="H911" s="1" t="str">
        <f>IFERROR(INDEX(title!$D$2:$D$2049,MATCH($D911,title!$C$2:$C$2049,0),1),"")</f>
        <v/>
      </c>
      <c r="I911" s="1" t="str">
        <f>IFERROR(INDEX(title!$E$2:$E$2049,MATCH($D911,title!$C$2:$C$2049,0),1),"")</f>
        <v/>
      </c>
      <c r="J911" s="1" t="str">
        <f t="shared" si="84"/>
        <v/>
      </c>
      <c r="K911" s="1" t="str">
        <f>IF(LENB(J911),COUNTIF(J$2:J911,"●"),"")</f>
        <v/>
      </c>
      <c r="L911" s="1" t="str">
        <f t="shared" si="88"/>
        <v/>
      </c>
      <c r="M911" s="1" t="str">
        <f t="shared" si="89"/>
        <v/>
      </c>
      <c r="O911" s="1" t="str">
        <f t="shared" si="85"/>
        <v/>
      </c>
      <c r="P911" s="1" t="str">
        <f t="shared" si="86"/>
        <v/>
      </c>
      <c r="Q911" s="1" t="str">
        <f t="shared" si="87"/>
        <v/>
      </c>
    </row>
    <row r="912" spans="4:17" x14ac:dyDescent="0.55000000000000004">
      <c r="D912" s="1">
        <v>910</v>
      </c>
      <c r="E912" s="1" t="str">
        <f>IFERROR(INDEX(title!$A$2:$A$2049,MATCH($D912,title!$C$2:$C$2049,0),1),"")</f>
        <v/>
      </c>
      <c r="F912" s="1" t="str">
        <f>IFERROR(INDEX(title!$B$2:$B$2049,MATCH($D912,title!$C$2:$C$2049,0),1),"")</f>
        <v/>
      </c>
      <c r="G912" s="1" t="str">
        <f>IFERROR(INDEX(title!$C$2:$C$2049,MATCH($D912,title!$C$2:$C$2049,0),1),"")</f>
        <v/>
      </c>
      <c r="H912" s="1" t="str">
        <f>IFERROR(INDEX(title!$D$2:$D$2049,MATCH($D912,title!$C$2:$C$2049,0),1),"")</f>
        <v/>
      </c>
      <c r="I912" s="1" t="str">
        <f>IFERROR(INDEX(title!$E$2:$E$2049,MATCH($D912,title!$C$2:$C$2049,0),1),"")</f>
        <v/>
      </c>
      <c r="J912" s="1" t="str">
        <f t="shared" si="84"/>
        <v/>
      </c>
      <c r="K912" s="1" t="str">
        <f>IF(LENB(J912),COUNTIF(J$2:J912,"●"),"")</f>
        <v/>
      </c>
      <c r="L912" s="1" t="str">
        <f t="shared" si="88"/>
        <v/>
      </c>
      <c r="M912" s="1" t="str">
        <f t="shared" si="89"/>
        <v/>
      </c>
      <c r="O912" s="1" t="str">
        <f t="shared" si="85"/>
        <v/>
      </c>
      <c r="P912" s="1" t="str">
        <f t="shared" si="86"/>
        <v/>
      </c>
      <c r="Q912" s="1" t="str">
        <f t="shared" si="87"/>
        <v/>
      </c>
    </row>
    <row r="913" spans="4:17" x14ac:dyDescent="0.55000000000000004">
      <c r="D913" s="1">
        <v>911</v>
      </c>
      <c r="E913" s="1" t="str">
        <f>IFERROR(INDEX(title!$A$2:$A$2049,MATCH($D913,title!$C$2:$C$2049,0),1),"")</f>
        <v/>
      </c>
      <c r="F913" s="1" t="str">
        <f>IFERROR(INDEX(title!$B$2:$B$2049,MATCH($D913,title!$C$2:$C$2049,0),1),"")</f>
        <v/>
      </c>
      <c r="G913" s="1" t="str">
        <f>IFERROR(INDEX(title!$C$2:$C$2049,MATCH($D913,title!$C$2:$C$2049,0),1),"")</f>
        <v/>
      </c>
      <c r="H913" s="1" t="str">
        <f>IFERROR(INDEX(title!$D$2:$D$2049,MATCH($D913,title!$C$2:$C$2049,0),1),"")</f>
        <v/>
      </c>
      <c r="I913" s="1" t="str">
        <f>IFERROR(INDEX(title!$E$2:$E$2049,MATCH($D913,title!$C$2:$C$2049,0),1),"")</f>
        <v/>
      </c>
      <c r="J913" s="1" t="str">
        <f t="shared" si="84"/>
        <v/>
      </c>
      <c r="K913" s="1" t="str">
        <f>IF(LENB(J913),COUNTIF(J$2:J913,"●"),"")</f>
        <v/>
      </c>
      <c r="L913" s="1" t="str">
        <f t="shared" si="88"/>
        <v/>
      </c>
      <c r="M913" s="1" t="str">
        <f t="shared" si="89"/>
        <v/>
      </c>
      <c r="O913" s="1" t="str">
        <f t="shared" si="85"/>
        <v/>
      </c>
      <c r="P913" s="1" t="str">
        <f t="shared" si="86"/>
        <v/>
      </c>
      <c r="Q913" s="1" t="str">
        <f t="shared" si="87"/>
        <v/>
      </c>
    </row>
    <row r="914" spans="4:17" x14ac:dyDescent="0.55000000000000004">
      <c r="D914" s="1">
        <v>912</v>
      </c>
      <c r="E914" s="1" t="str">
        <f>IFERROR(INDEX(title!$A$2:$A$2049,MATCH($D914,title!$C$2:$C$2049,0),1),"")</f>
        <v/>
      </c>
      <c r="F914" s="1" t="str">
        <f>IFERROR(INDEX(title!$B$2:$B$2049,MATCH($D914,title!$C$2:$C$2049,0),1),"")</f>
        <v/>
      </c>
      <c r="G914" s="1" t="str">
        <f>IFERROR(INDEX(title!$C$2:$C$2049,MATCH($D914,title!$C$2:$C$2049,0),1),"")</f>
        <v/>
      </c>
      <c r="H914" s="1" t="str">
        <f>IFERROR(INDEX(title!$D$2:$D$2049,MATCH($D914,title!$C$2:$C$2049,0),1),"")</f>
        <v/>
      </c>
      <c r="I914" s="1" t="str">
        <f>IFERROR(INDEX(title!$E$2:$E$2049,MATCH($D914,title!$C$2:$C$2049,0),1),"")</f>
        <v/>
      </c>
      <c r="J914" s="1" t="str">
        <f t="shared" si="84"/>
        <v/>
      </c>
      <c r="K914" s="1" t="str">
        <f>IF(LENB(J914),COUNTIF(J$2:J914,"●"),"")</f>
        <v/>
      </c>
      <c r="L914" s="1" t="str">
        <f t="shared" si="88"/>
        <v/>
      </c>
      <c r="M914" s="1" t="str">
        <f t="shared" si="89"/>
        <v/>
      </c>
      <c r="O914" s="1" t="str">
        <f t="shared" si="85"/>
        <v/>
      </c>
      <c r="P914" s="1" t="str">
        <f t="shared" si="86"/>
        <v/>
      </c>
      <c r="Q914" s="1" t="str">
        <f t="shared" si="87"/>
        <v/>
      </c>
    </row>
    <row r="915" spans="4:17" x14ac:dyDescent="0.55000000000000004">
      <c r="D915" s="1">
        <v>913</v>
      </c>
      <c r="E915" s="1" t="str">
        <f>IFERROR(INDEX(title!$A$2:$A$2049,MATCH($D915,title!$C$2:$C$2049,0),1),"")</f>
        <v/>
      </c>
      <c r="F915" s="1" t="str">
        <f>IFERROR(INDEX(title!$B$2:$B$2049,MATCH($D915,title!$C$2:$C$2049,0),1),"")</f>
        <v/>
      </c>
      <c r="G915" s="1" t="str">
        <f>IFERROR(INDEX(title!$C$2:$C$2049,MATCH($D915,title!$C$2:$C$2049,0),1),"")</f>
        <v/>
      </c>
      <c r="H915" s="1" t="str">
        <f>IFERROR(INDEX(title!$D$2:$D$2049,MATCH($D915,title!$C$2:$C$2049,0),1),"")</f>
        <v/>
      </c>
      <c r="I915" s="1" t="str">
        <f>IFERROR(INDEX(title!$E$2:$E$2049,MATCH($D915,title!$C$2:$C$2049,0),1),"")</f>
        <v/>
      </c>
      <c r="J915" s="1" t="str">
        <f t="shared" si="84"/>
        <v/>
      </c>
      <c r="K915" s="1" t="str">
        <f>IF(LENB(J915),COUNTIF(J$2:J915,"●"),"")</f>
        <v/>
      </c>
      <c r="L915" s="1" t="str">
        <f t="shared" si="88"/>
        <v/>
      </c>
      <c r="M915" s="1" t="str">
        <f t="shared" si="89"/>
        <v/>
      </c>
      <c r="O915" s="1" t="str">
        <f t="shared" si="85"/>
        <v/>
      </c>
      <c r="P915" s="1" t="str">
        <f t="shared" si="86"/>
        <v/>
      </c>
      <c r="Q915" s="1" t="str">
        <f t="shared" si="87"/>
        <v/>
      </c>
    </row>
    <row r="916" spans="4:17" x14ac:dyDescent="0.55000000000000004">
      <c r="D916" s="1">
        <v>914</v>
      </c>
      <c r="E916" s="1" t="str">
        <f>IFERROR(INDEX(title!$A$2:$A$2049,MATCH($D916,title!$C$2:$C$2049,0),1),"")</f>
        <v/>
      </c>
      <c r="F916" s="1" t="str">
        <f>IFERROR(INDEX(title!$B$2:$B$2049,MATCH($D916,title!$C$2:$C$2049,0),1),"")</f>
        <v/>
      </c>
      <c r="G916" s="1" t="str">
        <f>IFERROR(INDEX(title!$C$2:$C$2049,MATCH($D916,title!$C$2:$C$2049,0),1),"")</f>
        <v/>
      </c>
      <c r="H916" s="1" t="str">
        <f>IFERROR(INDEX(title!$D$2:$D$2049,MATCH($D916,title!$C$2:$C$2049,0),1),"")</f>
        <v/>
      </c>
      <c r="I916" s="1" t="str">
        <f>IFERROR(INDEX(title!$E$2:$E$2049,MATCH($D916,title!$C$2:$C$2049,0),1),"")</f>
        <v/>
      </c>
      <c r="J916" s="1" t="str">
        <f t="shared" si="84"/>
        <v/>
      </c>
      <c r="K916" s="1" t="str">
        <f>IF(LENB(J916),COUNTIF(J$2:J916,"●"),"")</f>
        <v/>
      </c>
      <c r="L916" s="1" t="str">
        <f t="shared" si="88"/>
        <v/>
      </c>
      <c r="M916" s="1" t="str">
        <f t="shared" si="89"/>
        <v/>
      </c>
      <c r="O916" s="1" t="str">
        <f t="shared" si="85"/>
        <v/>
      </c>
      <c r="P916" s="1" t="str">
        <f t="shared" si="86"/>
        <v/>
      </c>
      <c r="Q916" s="1" t="str">
        <f t="shared" si="87"/>
        <v/>
      </c>
    </row>
    <row r="917" spans="4:17" x14ac:dyDescent="0.55000000000000004">
      <c r="D917" s="1">
        <v>915</v>
      </c>
      <c r="E917" s="1" t="str">
        <f>IFERROR(INDEX(title!$A$2:$A$2049,MATCH($D917,title!$C$2:$C$2049,0),1),"")</f>
        <v/>
      </c>
      <c r="F917" s="1" t="str">
        <f>IFERROR(INDEX(title!$B$2:$B$2049,MATCH($D917,title!$C$2:$C$2049,0),1),"")</f>
        <v/>
      </c>
      <c r="G917" s="1" t="str">
        <f>IFERROR(INDEX(title!$C$2:$C$2049,MATCH($D917,title!$C$2:$C$2049,0),1),"")</f>
        <v/>
      </c>
      <c r="H917" s="1" t="str">
        <f>IFERROR(INDEX(title!$D$2:$D$2049,MATCH($D917,title!$C$2:$C$2049,0),1),"")</f>
        <v/>
      </c>
      <c r="I917" s="1" t="str">
        <f>IFERROR(INDEX(title!$E$2:$E$2049,MATCH($D917,title!$C$2:$C$2049,0),1),"")</f>
        <v/>
      </c>
      <c r="J917" s="1" t="str">
        <f t="shared" si="84"/>
        <v/>
      </c>
      <c r="K917" s="1" t="str">
        <f>IF(LENB(J917),COUNTIF(J$2:J917,"●"),"")</f>
        <v/>
      </c>
      <c r="L917" s="1" t="str">
        <f t="shared" si="88"/>
        <v/>
      </c>
      <c r="M917" s="1" t="str">
        <f t="shared" si="89"/>
        <v/>
      </c>
      <c r="O917" s="1" t="str">
        <f t="shared" si="85"/>
        <v/>
      </c>
      <c r="P917" s="1" t="str">
        <f t="shared" si="86"/>
        <v/>
      </c>
      <c r="Q917" s="1" t="str">
        <f t="shared" si="87"/>
        <v/>
      </c>
    </row>
    <row r="918" spans="4:17" x14ac:dyDescent="0.55000000000000004">
      <c r="D918" s="1">
        <v>916</v>
      </c>
      <c r="E918" s="1" t="str">
        <f>IFERROR(INDEX(title!$A$2:$A$2049,MATCH($D918,title!$C$2:$C$2049,0),1),"")</f>
        <v/>
      </c>
      <c r="F918" s="1" t="str">
        <f>IFERROR(INDEX(title!$B$2:$B$2049,MATCH($D918,title!$C$2:$C$2049,0),1),"")</f>
        <v/>
      </c>
      <c r="G918" s="1" t="str">
        <f>IFERROR(INDEX(title!$C$2:$C$2049,MATCH($D918,title!$C$2:$C$2049,0),1),"")</f>
        <v/>
      </c>
      <c r="H918" s="1" t="str">
        <f>IFERROR(INDEX(title!$D$2:$D$2049,MATCH($D918,title!$C$2:$C$2049,0),1),"")</f>
        <v/>
      </c>
      <c r="I918" s="1" t="str">
        <f>IFERROR(INDEX(title!$E$2:$E$2049,MATCH($D918,title!$C$2:$C$2049,0),1),"")</f>
        <v/>
      </c>
      <c r="J918" s="1" t="str">
        <f t="shared" si="84"/>
        <v/>
      </c>
      <c r="K918" s="1" t="str">
        <f>IF(LENB(J918),COUNTIF(J$2:J918,"●"),"")</f>
        <v/>
      </c>
      <c r="L918" s="1" t="str">
        <f t="shared" si="88"/>
        <v/>
      </c>
      <c r="M918" s="1" t="str">
        <f t="shared" si="89"/>
        <v/>
      </c>
      <c r="O918" s="1" t="str">
        <f t="shared" si="85"/>
        <v/>
      </c>
      <c r="P918" s="1" t="str">
        <f t="shared" si="86"/>
        <v/>
      </c>
      <c r="Q918" s="1" t="str">
        <f t="shared" si="87"/>
        <v/>
      </c>
    </row>
    <row r="919" spans="4:17" x14ac:dyDescent="0.55000000000000004">
      <c r="D919" s="1">
        <v>917</v>
      </c>
      <c r="E919" s="1" t="str">
        <f>IFERROR(INDEX(title!$A$2:$A$2049,MATCH($D919,title!$C$2:$C$2049,0),1),"")</f>
        <v/>
      </c>
      <c r="F919" s="1" t="str">
        <f>IFERROR(INDEX(title!$B$2:$B$2049,MATCH($D919,title!$C$2:$C$2049,0),1),"")</f>
        <v/>
      </c>
      <c r="G919" s="1" t="str">
        <f>IFERROR(INDEX(title!$C$2:$C$2049,MATCH($D919,title!$C$2:$C$2049,0),1),"")</f>
        <v/>
      </c>
      <c r="H919" s="1" t="str">
        <f>IFERROR(INDEX(title!$D$2:$D$2049,MATCH($D919,title!$C$2:$C$2049,0),1),"")</f>
        <v/>
      </c>
      <c r="I919" s="1" t="str">
        <f>IFERROR(INDEX(title!$E$2:$E$2049,MATCH($D919,title!$C$2:$C$2049,0),1),"")</f>
        <v/>
      </c>
      <c r="J919" s="1" t="str">
        <f t="shared" si="84"/>
        <v/>
      </c>
      <c r="K919" s="1" t="str">
        <f>IF(LENB(J919),COUNTIF(J$2:J919,"●"),"")</f>
        <v/>
      </c>
      <c r="L919" s="1" t="str">
        <f t="shared" si="88"/>
        <v/>
      </c>
      <c r="M919" s="1" t="str">
        <f t="shared" si="89"/>
        <v/>
      </c>
      <c r="O919" s="1" t="str">
        <f t="shared" si="85"/>
        <v/>
      </c>
      <c r="P919" s="1" t="str">
        <f t="shared" si="86"/>
        <v/>
      </c>
      <c r="Q919" s="1" t="str">
        <f t="shared" si="87"/>
        <v/>
      </c>
    </row>
    <row r="920" spans="4:17" x14ac:dyDescent="0.55000000000000004">
      <c r="D920" s="1">
        <v>918</v>
      </c>
      <c r="E920" s="1" t="str">
        <f>IFERROR(INDEX(title!$A$2:$A$2049,MATCH($D920,title!$C$2:$C$2049,0),1),"")</f>
        <v/>
      </c>
      <c r="F920" s="1" t="str">
        <f>IFERROR(INDEX(title!$B$2:$B$2049,MATCH($D920,title!$C$2:$C$2049,0),1),"")</f>
        <v/>
      </c>
      <c r="G920" s="1" t="str">
        <f>IFERROR(INDEX(title!$C$2:$C$2049,MATCH($D920,title!$C$2:$C$2049,0),1),"")</f>
        <v/>
      </c>
      <c r="H920" s="1" t="str">
        <f>IFERROR(INDEX(title!$D$2:$D$2049,MATCH($D920,title!$C$2:$C$2049,0),1),"")</f>
        <v/>
      </c>
      <c r="I920" s="1" t="str">
        <f>IFERROR(INDEX(title!$E$2:$E$2049,MATCH($D920,title!$C$2:$C$2049,0),1),"")</f>
        <v/>
      </c>
      <c r="J920" s="1" t="str">
        <f t="shared" si="84"/>
        <v/>
      </c>
      <c r="K920" s="1" t="str">
        <f>IF(LENB(J920),COUNTIF(J$2:J920,"●"),"")</f>
        <v/>
      </c>
      <c r="L920" s="1" t="str">
        <f t="shared" si="88"/>
        <v/>
      </c>
      <c r="M920" s="1" t="str">
        <f t="shared" si="89"/>
        <v/>
      </c>
      <c r="O920" s="1" t="str">
        <f t="shared" si="85"/>
        <v/>
      </c>
      <c r="P920" s="1" t="str">
        <f t="shared" si="86"/>
        <v/>
      </c>
      <c r="Q920" s="1" t="str">
        <f t="shared" si="87"/>
        <v/>
      </c>
    </row>
    <row r="921" spans="4:17" x14ac:dyDescent="0.55000000000000004">
      <c r="D921" s="1">
        <v>919</v>
      </c>
      <c r="E921" s="1" t="str">
        <f>IFERROR(INDEX(title!$A$2:$A$2049,MATCH($D921,title!$C$2:$C$2049,0),1),"")</f>
        <v/>
      </c>
      <c r="F921" s="1" t="str">
        <f>IFERROR(INDEX(title!$B$2:$B$2049,MATCH($D921,title!$C$2:$C$2049,0),1),"")</f>
        <v/>
      </c>
      <c r="G921" s="1" t="str">
        <f>IFERROR(INDEX(title!$C$2:$C$2049,MATCH($D921,title!$C$2:$C$2049,0),1),"")</f>
        <v/>
      </c>
      <c r="H921" s="1" t="str">
        <f>IFERROR(INDEX(title!$D$2:$D$2049,MATCH($D921,title!$C$2:$C$2049,0),1),"")</f>
        <v/>
      </c>
      <c r="I921" s="1" t="str">
        <f>IFERROR(INDEX(title!$E$2:$E$2049,MATCH($D921,title!$C$2:$C$2049,0),1),"")</f>
        <v/>
      </c>
      <c r="J921" s="1" t="str">
        <f t="shared" si="84"/>
        <v/>
      </c>
      <c r="K921" s="1" t="str">
        <f>IF(LENB(J921),COUNTIF(J$2:J921,"●"),"")</f>
        <v/>
      </c>
      <c r="L921" s="1" t="str">
        <f t="shared" si="88"/>
        <v/>
      </c>
      <c r="M921" s="1" t="str">
        <f t="shared" si="89"/>
        <v/>
      </c>
      <c r="O921" s="1" t="str">
        <f t="shared" si="85"/>
        <v/>
      </c>
      <c r="P921" s="1" t="str">
        <f t="shared" si="86"/>
        <v/>
      </c>
      <c r="Q921" s="1" t="str">
        <f t="shared" si="87"/>
        <v/>
      </c>
    </row>
    <row r="922" spans="4:17" x14ac:dyDescent="0.55000000000000004">
      <c r="D922" s="1">
        <v>920</v>
      </c>
      <c r="E922" s="1" t="str">
        <f>IFERROR(INDEX(title!$A$2:$A$2049,MATCH($D922,title!$C$2:$C$2049,0),1),"")</f>
        <v/>
      </c>
      <c r="F922" s="1" t="str">
        <f>IFERROR(INDEX(title!$B$2:$B$2049,MATCH($D922,title!$C$2:$C$2049,0),1),"")</f>
        <v/>
      </c>
      <c r="G922" s="1" t="str">
        <f>IFERROR(INDEX(title!$C$2:$C$2049,MATCH($D922,title!$C$2:$C$2049,0),1),"")</f>
        <v/>
      </c>
      <c r="H922" s="1" t="str">
        <f>IFERROR(INDEX(title!$D$2:$D$2049,MATCH($D922,title!$C$2:$C$2049,0),1),"")</f>
        <v/>
      </c>
      <c r="I922" s="1" t="str">
        <f>IFERROR(INDEX(title!$E$2:$E$2049,MATCH($D922,title!$C$2:$C$2049,0),1),"")</f>
        <v/>
      </c>
      <c r="J922" s="1" t="str">
        <f t="shared" si="84"/>
        <v/>
      </c>
      <c r="K922" s="1" t="str">
        <f>IF(LENB(J922),COUNTIF(J$2:J922,"●"),"")</f>
        <v/>
      </c>
      <c r="L922" s="1" t="str">
        <f t="shared" si="88"/>
        <v/>
      </c>
      <c r="M922" s="1" t="str">
        <f t="shared" si="89"/>
        <v/>
      </c>
      <c r="O922" s="1" t="str">
        <f t="shared" si="85"/>
        <v/>
      </c>
      <c r="P922" s="1" t="str">
        <f t="shared" si="86"/>
        <v/>
      </c>
      <c r="Q922" s="1" t="str">
        <f t="shared" si="87"/>
        <v/>
      </c>
    </row>
    <row r="923" spans="4:17" x14ac:dyDescent="0.55000000000000004">
      <c r="D923" s="1">
        <v>921</v>
      </c>
      <c r="E923" s="1" t="str">
        <f>IFERROR(INDEX(title!$A$2:$A$2049,MATCH($D923,title!$C$2:$C$2049,0),1),"")</f>
        <v/>
      </c>
      <c r="F923" s="1" t="str">
        <f>IFERROR(INDEX(title!$B$2:$B$2049,MATCH($D923,title!$C$2:$C$2049,0),1),"")</f>
        <v/>
      </c>
      <c r="G923" s="1" t="str">
        <f>IFERROR(INDEX(title!$C$2:$C$2049,MATCH($D923,title!$C$2:$C$2049,0),1),"")</f>
        <v/>
      </c>
      <c r="H923" s="1" t="str">
        <f>IFERROR(INDEX(title!$D$2:$D$2049,MATCH($D923,title!$C$2:$C$2049,0),1),"")</f>
        <v/>
      </c>
      <c r="I923" s="1" t="str">
        <f>IFERROR(INDEX(title!$E$2:$E$2049,MATCH($D923,title!$C$2:$C$2049,0),1),"")</f>
        <v/>
      </c>
      <c r="J923" s="1" t="str">
        <f t="shared" si="84"/>
        <v/>
      </c>
      <c r="K923" s="1" t="str">
        <f>IF(LENB(J923),COUNTIF(J$2:J923,"●"),"")</f>
        <v/>
      </c>
      <c r="L923" s="1" t="str">
        <f t="shared" si="88"/>
        <v/>
      </c>
      <c r="M923" s="1" t="str">
        <f t="shared" si="89"/>
        <v/>
      </c>
      <c r="O923" s="1" t="str">
        <f t="shared" si="85"/>
        <v/>
      </c>
      <c r="P923" s="1" t="str">
        <f t="shared" si="86"/>
        <v/>
      </c>
      <c r="Q923" s="1" t="str">
        <f t="shared" si="87"/>
        <v/>
      </c>
    </row>
    <row r="924" spans="4:17" x14ac:dyDescent="0.55000000000000004">
      <c r="D924" s="1">
        <v>922</v>
      </c>
      <c r="E924" s="1" t="str">
        <f>IFERROR(INDEX(title!$A$2:$A$2049,MATCH($D924,title!$C$2:$C$2049,0),1),"")</f>
        <v/>
      </c>
      <c r="F924" s="1" t="str">
        <f>IFERROR(INDEX(title!$B$2:$B$2049,MATCH($D924,title!$C$2:$C$2049,0),1),"")</f>
        <v/>
      </c>
      <c r="G924" s="1" t="str">
        <f>IFERROR(INDEX(title!$C$2:$C$2049,MATCH($D924,title!$C$2:$C$2049,0),1),"")</f>
        <v/>
      </c>
      <c r="H924" s="1" t="str">
        <f>IFERROR(INDEX(title!$D$2:$D$2049,MATCH($D924,title!$C$2:$C$2049,0),1),"")</f>
        <v/>
      </c>
      <c r="I924" s="1" t="str">
        <f>IFERROR(INDEX(title!$E$2:$E$2049,MATCH($D924,title!$C$2:$C$2049,0),1),"")</f>
        <v/>
      </c>
      <c r="J924" s="1" t="str">
        <f t="shared" si="84"/>
        <v/>
      </c>
      <c r="K924" s="1" t="str">
        <f>IF(LENB(J924),COUNTIF(J$2:J924,"●"),"")</f>
        <v/>
      </c>
      <c r="L924" s="1" t="str">
        <f t="shared" si="88"/>
        <v/>
      </c>
      <c r="M924" s="1" t="str">
        <f t="shared" si="89"/>
        <v/>
      </c>
      <c r="O924" s="1" t="str">
        <f t="shared" si="85"/>
        <v/>
      </c>
      <c r="P924" s="1" t="str">
        <f t="shared" si="86"/>
        <v/>
      </c>
      <c r="Q924" s="1" t="str">
        <f t="shared" si="87"/>
        <v/>
      </c>
    </row>
    <row r="925" spans="4:17" x14ac:dyDescent="0.55000000000000004">
      <c r="D925" s="1">
        <v>923</v>
      </c>
      <c r="E925" s="1" t="str">
        <f>IFERROR(INDEX(title!$A$2:$A$2049,MATCH($D925,title!$C$2:$C$2049,0),1),"")</f>
        <v/>
      </c>
      <c r="F925" s="1" t="str">
        <f>IFERROR(INDEX(title!$B$2:$B$2049,MATCH($D925,title!$C$2:$C$2049,0),1),"")</f>
        <v/>
      </c>
      <c r="G925" s="1" t="str">
        <f>IFERROR(INDEX(title!$C$2:$C$2049,MATCH($D925,title!$C$2:$C$2049,0),1),"")</f>
        <v/>
      </c>
      <c r="H925" s="1" t="str">
        <f>IFERROR(INDEX(title!$D$2:$D$2049,MATCH($D925,title!$C$2:$C$2049,0),1),"")</f>
        <v/>
      </c>
      <c r="I925" s="1" t="str">
        <f>IFERROR(INDEX(title!$E$2:$E$2049,MATCH($D925,title!$C$2:$C$2049,0),1),"")</f>
        <v/>
      </c>
      <c r="J925" s="1" t="str">
        <f t="shared" si="84"/>
        <v/>
      </c>
      <c r="K925" s="1" t="str">
        <f>IF(LENB(J925),COUNTIF(J$2:J925,"●"),"")</f>
        <v/>
      </c>
      <c r="L925" s="1" t="str">
        <f t="shared" si="88"/>
        <v/>
      </c>
      <c r="M925" s="1" t="str">
        <f t="shared" si="89"/>
        <v/>
      </c>
      <c r="O925" s="1" t="str">
        <f t="shared" si="85"/>
        <v/>
      </c>
      <c r="P925" s="1" t="str">
        <f t="shared" si="86"/>
        <v/>
      </c>
      <c r="Q925" s="1" t="str">
        <f t="shared" si="87"/>
        <v/>
      </c>
    </row>
    <row r="926" spans="4:17" x14ac:dyDescent="0.55000000000000004">
      <c r="D926" s="1">
        <v>924</v>
      </c>
      <c r="E926" s="1" t="str">
        <f>IFERROR(INDEX(title!$A$2:$A$2049,MATCH($D926,title!$C$2:$C$2049,0),1),"")</f>
        <v/>
      </c>
      <c r="F926" s="1" t="str">
        <f>IFERROR(INDEX(title!$B$2:$B$2049,MATCH($D926,title!$C$2:$C$2049,0),1),"")</f>
        <v/>
      </c>
      <c r="G926" s="1" t="str">
        <f>IFERROR(INDEX(title!$C$2:$C$2049,MATCH($D926,title!$C$2:$C$2049,0),1),"")</f>
        <v/>
      </c>
      <c r="H926" s="1" t="str">
        <f>IFERROR(INDEX(title!$D$2:$D$2049,MATCH($D926,title!$C$2:$C$2049,0),1),"")</f>
        <v/>
      </c>
      <c r="I926" s="1" t="str">
        <f>IFERROR(INDEX(title!$E$2:$E$2049,MATCH($D926,title!$C$2:$C$2049,0),1),"")</f>
        <v/>
      </c>
      <c r="J926" s="1" t="str">
        <f t="shared" si="84"/>
        <v/>
      </c>
      <c r="K926" s="1" t="str">
        <f>IF(LENB(J926),COUNTIF(J$2:J926,"●"),"")</f>
        <v/>
      </c>
      <c r="L926" s="1" t="str">
        <f t="shared" si="88"/>
        <v/>
      </c>
      <c r="M926" s="1" t="str">
        <f t="shared" si="89"/>
        <v/>
      </c>
      <c r="O926" s="1" t="str">
        <f t="shared" si="85"/>
        <v/>
      </c>
      <c r="P926" s="1" t="str">
        <f t="shared" si="86"/>
        <v/>
      </c>
      <c r="Q926" s="1" t="str">
        <f t="shared" si="87"/>
        <v/>
      </c>
    </row>
    <row r="927" spans="4:17" x14ac:dyDescent="0.55000000000000004">
      <c r="D927" s="1">
        <v>925</v>
      </c>
      <c r="E927" s="1" t="str">
        <f>IFERROR(INDEX(title!$A$2:$A$2049,MATCH($D927,title!$C$2:$C$2049,0),1),"")</f>
        <v/>
      </c>
      <c r="F927" s="1" t="str">
        <f>IFERROR(INDEX(title!$B$2:$B$2049,MATCH($D927,title!$C$2:$C$2049,0),1),"")</f>
        <v/>
      </c>
      <c r="G927" s="1" t="str">
        <f>IFERROR(INDEX(title!$C$2:$C$2049,MATCH($D927,title!$C$2:$C$2049,0),1),"")</f>
        <v/>
      </c>
      <c r="H927" s="1" t="str">
        <f>IFERROR(INDEX(title!$D$2:$D$2049,MATCH($D927,title!$C$2:$C$2049,0),1),"")</f>
        <v/>
      </c>
      <c r="I927" s="1" t="str">
        <f>IFERROR(INDEX(title!$E$2:$E$2049,MATCH($D927,title!$C$2:$C$2049,0),1),"")</f>
        <v/>
      </c>
      <c r="J927" s="1" t="str">
        <f t="shared" si="84"/>
        <v/>
      </c>
      <c r="K927" s="1" t="str">
        <f>IF(LENB(J927),COUNTIF(J$2:J927,"●"),"")</f>
        <v/>
      </c>
      <c r="L927" s="1" t="str">
        <f t="shared" si="88"/>
        <v/>
      </c>
      <c r="M927" s="1" t="str">
        <f t="shared" si="89"/>
        <v/>
      </c>
      <c r="O927" s="1" t="str">
        <f t="shared" si="85"/>
        <v/>
      </c>
      <c r="P927" s="1" t="str">
        <f t="shared" si="86"/>
        <v/>
      </c>
      <c r="Q927" s="1" t="str">
        <f t="shared" si="87"/>
        <v/>
      </c>
    </row>
    <row r="928" spans="4:17" x14ac:dyDescent="0.55000000000000004">
      <c r="D928" s="1">
        <v>926</v>
      </c>
      <c r="E928" s="1" t="str">
        <f>IFERROR(INDEX(title!$A$2:$A$2049,MATCH($D928,title!$C$2:$C$2049,0),1),"")</f>
        <v/>
      </c>
      <c r="F928" s="1" t="str">
        <f>IFERROR(INDEX(title!$B$2:$B$2049,MATCH($D928,title!$C$2:$C$2049,0),1),"")</f>
        <v/>
      </c>
      <c r="G928" s="1" t="str">
        <f>IFERROR(INDEX(title!$C$2:$C$2049,MATCH($D928,title!$C$2:$C$2049,0),1),"")</f>
        <v/>
      </c>
      <c r="H928" s="1" t="str">
        <f>IFERROR(INDEX(title!$D$2:$D$2049,MATCH($D928,title!$C$2:$C$2049,0),1),"")</f>
        <v/>
      </c>
      <c r="I928" s="1" t="str">
        <f>IFERROR(INDEX(title!$E$2:$E$2049,MATCH($D928,title!$C$2:$C$2049,0),1),"")</f>
        <v/>
      </c>
      <c r="J928" s="1" t="str">
        <f t="shared" si="84"/>
        <v/>
      </c>
      <c r="K928" s="1" t="str">
        <f>IF(LENB(J928),COUNTIF(J$2:J928,"●"),"")</f>
        <v/>
      </c>
      <c r="L928" s="1" t="str">
        <f t="shared" si="88"/>
        <v/>
      </c>
      <c r="M928" s="1" t="str">
        <f t="shared" si="89"/>
        <v/>
      </c>
      <c r="O928" s="1" t="str">
        <f t="shared" si="85"/>
        <v/>
      </c>
      <c r="P928" s="1" t="str">
        <f t="shared" si="86"/>
        <v/>
      </c>
      <c r="Q928" s="1" t="str">
        <f t="shared" si="87"/>
        <v/>
      </c>
    </row>
    <row r="929" spans="4:17" x14ac:dyDescent="0.55000000000000004">
      <c r="D929" s="1">
        <v>927</v>
      </c>
      <c r="E929" s="1" t="str">
        <f>IFERROR(INDEX(title!$A$2:$A$2049,MATCH($D929,title!$C$2:$C$2049,0),1),"")</f>
        <v/>
      </c>
      <c r="F929" s="1" t="str">
        <f>IFERROR(INDEX(title!$B$2:$B$2049,MATCH($D929,title!$C$2:$C$2049,0),1),"")</f>
        <v/>
      </c>
      <c r="G929" s="1" t="str">
        <f>IFERROR(INDEX(title!$C$2:$C$2049,MATCH($D929,title!$C$2:$C$2049,0),1),"")</f>
        <v/>
      </c>
      <c r="H929" s="1" t="str">
        <f>IFERROR(INDEX(title!$D$2:$D$2049,MATCH($D929,title!$C$2:$C$2049,0),1),"")</f>
        <v/>
      </c>
      <c r="I929" s="1" t="str">
        <f>IFERROR(INDEX(title!$E$2:$E$2049,MATCH($D929,title!$C$2:$C$2049,0),1),"")</f>
        <v/>
      </c>
      <c r="J929" s="1" t="str">
        <f t="shared" si="84"/>
        <v/>
      </c>
      <c r="K929" s="1" t="str">
        <f>IF(LENB(J929),COUNTIF(J$2:J929,"●"),"")</f>
        <v/>
      </c>
      <c r="L929" s="1" t="str">
        <f t="shared" si="88"/>
        <v/>
      </c>
      <c r="M929" s="1" t="str">
        <f t="shared" si="89"/>
        <v/>
      </c>
      <c r="O929" s="1" t="str">
        <f t="shared" si="85"/>
        <v/>
      </c>
      <c r="P929" s="1" t="str">
        <f t="shared" si="86"/>
        <v/>
      </c>
      <c r="Q929" s="1" t="str">
        <f t="shared" si="87"/>
        <v/>
      </c>
    </row>
    <row r="930" spans="4:17" x14ac:dyDescent="0.55000000000000004">
      <c r="D930" s="1">
        <v>928</v>
      </c>
      <c r="E930" s="1" t="str">
        <f>IFERROR(INDEX(title!$A$2:$A$2049,MATCH($D930,title!$C$2:$C$2049,0),1),"")</f>
        <v/>
      </c>
      <c r="F930" s="1" t="str">
        <f>IFERROR(INDEX(title!$B$2:$B$2049,MATCH($D930,title!$C$2:$C$2049,0),1),"")</f>
        <v/>
      </c>
      <c r="G930" s="1" t="str">
        <f>IFERROR(INDEX(title!$C$2:$C$2049,MATCH($D930,title!$C$2:$C$2049,0),1),"")</f>
        <v/>
      </c>
      <c r="H930" s="1" t="str">
        <f>IFERROR(INDEX(title!$D$2:$D$2049,MATCH($D930,title!$C$2:$C$2049,0),1),"")</f>
        <v/>
      </c>
      <c r="I930" s="1" t="str">
        <f>IFERROR(INDEX(title!$E$2:$E$2049,MATCH($D930,title!$C$2:$C$2049,0),1),"")</f>
        <v/>
      </c>
      <c r="J930" s="1" t="str">
        <f t="shared" si="84"/>
        <v/>
      </c>
      <c r="K930" s="1" t="str">
        <f>IF(LENB(J930),COUNTIF(J$2:J930,"●"),"")</f>
        <v/>
      </c>
      <c r="L930" s="1" t="str">
        <f t="shared" si="88"/>
        <v/>
      </c>
      <c r="M930" s="1" t="str">
        <f t="shared" si="89"/>
        <v/>
      </c>
      <c r="O930" s="1" t="str">
        <f t="shared" si="85"/>
        <v/>
      </c>
      <c r="P930" s="1" t="str">
        <f t="shared" si="86"/>
        <v/>
      </c>
      <c r="Q930" s="1" t="str">
        <f t="shared" si="87"/>
        <v/>
      </c>
    </row>
    <row r="931" spans="4:17" x14ac:dyDescent="0.55000000000000004">
      <c r="D931" s="1">
        <v>929</v>
      </c>
      <c r="E931" s="1" t="str">
        <f>IFERROR(INDEX(title!$A$2:$A$2049,MATCH($D931,title!$C$2:$C$2049,0),1),"")</f>
        <v/>
      </c>
      <c r="F931" s="1" t="str">
        <f>IFERROR(INDEX(title!$B$2:$B$2049,MATCH($D931,title!$C$2:$C$2049,0),1),"")</f>
        <v/>
      </c>
      <c r="G931" s="1" t="str">
        <f>IFERROR(INDEX(title!$C$2:$C$2049,MATCH($D931,title!$C$2:$C$2049,0),1),"")</f>
        <v/>
      </c>
      <c r="H931" s="1" t="str">
        <f>IFERROR(INDEX(title!$D$2:$D$2049,MATCH($D931,title!$C$2:$C$2049,0),1),"")</f>
        <v/>
      </c>
      <c r="I931" s="1" t="str">
        <f>IFERROR(INDEX(title!$E$2:$E$2049,MATCH($D931,title!$C$2:$C$2049,0),1),"")</f>
        <v/>
      </c>
      <c r="J931" s="1" t="str">
        <f t="shared" si="84"/>
        <v/>
      </c>
      <c r="K931" s="1" t="str">
        <f>IF(LENB(J931),COUNTIF(J$2:J931,"●"),"")</f>
        <v/>
      </c>
      <c r="L931" s="1" t="str">
        <f t="shared" si="88"/>
        <v/>
      </c>
      <c r="M931" s="1" t="str">
        <f t="shared" si="89"/>
        <v/>
      </c>
      <c r="O931" s="1" t="str">
        <f t="shared" si="85"/>
        <v/>
      </c>
      <c r="P931" s="1" t="str">
        <f t="shared" si="86"/>
        <v/>
      </c>
      <c r="Q931" s="1" t="str">
        <f t="shared" si="87"/>
        <v/>
      </c>
    </row>
    <row r="932" spans="4:17" x14ac:dyDescent="0.55000000000000004">
      <c r="D932" s="1">
        <v>930</v>
      </c>
      <c r="E932" s="1" t="str">
        <f>IFERROR(INDEX(title!$A$2:$A$2049,MATCH($D932,title!$C$2:$C$2049,0),1),"")</f>
        <v/>
      </c>
      <c r="F932" s="1" t="str">
        <f>IFERROR(INDEX(title!$B$2:$B$2049,MATCH($D932,title!$C$2:$C$2049,0),1),"")</f>
        <v/>
      </c>
      <c r="G932" s="1" t="str">
        <f>IFERROR(INDEX(title!$C$2:$C$2049,MATCH($D932,title!$C$2:$C$2049,0),1),"")</f>
        <v/>
      </c>
      <c r="H932" s="1" t="str">
        <f>IFERROR(INDEX(title!$D$2:$D$2049,MATCH($D932,title!$C$2:$C$2049,0),1),"")</f>
        <v/>
      </c>
      <c r="I932" s="1" t="str">
        <f>IFERROR(INDEX(title!$E$2:$E$2049,MATCH($D932,title!$C$2:$C$2049,0),1),"")</f>
        <v/>
      </c>
      <c r="J932" s="1" t="str">
        <f t="shared" si="84"/>
        <v/>
      </c>
      <c r="K932" s="1" t="str">
        <f>IF(LENB(J932),COUNTIF(J$2:J932,"●"),"")</f>
        <v/>
      </c>
      <c r="L932" s="1" t="str">
        <f t="shared" si="88"/>
        <v/>
      </c>
      <c r="M932" s="1" t="str">
        <f t="shared" si="89"/>
        <v/>
      </c>
      <c r="O932" s="1" t="str">
        <f t="shared" si="85"/>
        <v/>
      </c>
      <c r="P932" s="1" t="str">
        <f t="shared" si="86"/>
        <v/>
      </c>
      <c r="Q932" s="1" t="str">
        <f t="shared" si="87"/>
        <v/>
      </c>
    </row>
    <row r="933" spans="4:17" x14ac:dyDescent="0.55000000000000004">
      <c r="D933" s="1">
        <v>931</v>
      </c>
      <c r="E933" s="1" t="str">
        <f>IFERROR(INDEX(title!$A$2:$A$2049,MATCH($D933,title!$C$2:$C$2049,0),1),"")</f>
        <v/>
      </c>
      <c r="F933" s="1" t="str">
        <f>IFERROR(INDEX(title!$B$2:$B$2049,MATCH($D933,title!$C$2:$C$2049,0),1),"")</f>
        <v/>
      </c>
      <c r="G933" s="1" t="str">
        <f>IFERROR(INDEX(title!$C$2:$C$2049,MATCH($D933,title!$C$2:$C$2049,0),1),"")</f>
        <v/>
      </c>
      <c r="H933" s="1" t="str">
        <f>IFERROR(INDEX(title!$D$2:$D$2049,MATCH($D933,title!$C$2:$C$2049,0),1),"")</f>
        <v/>
      </c>
      <c r="I933" s="1" t="str">
        <f>IFERROR(INDEX(title!$E$2:$E$2049,MATCH($D933,title!$C$2:$C$2049,0),1),"")</f>
        <v/>
      </c>
      <c r="J933" s="1" t="str">
        <f t="shared" si="84"/>
        <v/>
      </c>
      <c r="K933" s="1" t="str">
        <f>IF(LENB(J933),COUNTIF(J$2:J933,"●"),"")</f>
        <v/>
      </c>
      <c r="L933" s="1" t="str">
        <f t="shared" si="88"/>
        <v/>
      </c>
      <c r="M933" s="1" t="str">
        <f t="shared" si="89"/>
        <v/>
      </c>
      <c r="O933" s="1" t="str">
        <f t="shared" si="85"/>
        <v/>
      </c>
      <c r="P933" s="1" t="str">
        <f t="shared" si="86"/>
        <v/>
      </c>
      <c r="Q933" s="1" t="str">
        <f t="shared" si="87"/>
        <v/>
      </c>
    </row>
    <row r="934" spans="4:17" x14ac:dyDescent="0.55000000000000004">
      <c r="D934" s="1">
        <v>932</v>
      </c>
      <c r="E934" s="1" t="str">
        <f>IFERROR(INDEX(title!$A$2:$A$2049,MATCH($D934,title!$C$2:$C$2049,0),1),"")</f>
        <v/>
      </c>
      <c r="F934" s="1" t="str">
        <f>IFERROR(INDEX(title!$B$2:$B$2049,MATCH($D934,title!$C$2:$C$2049,0),1),"")</f>
        <v/>
      </c>
      <c r="G934" s="1" t="str">
        <f>IFERROR(INDEX(title!$C$2:$C$2049,MATCH($D934,title!$C$2:$C$2049,0),1),"")</f>
        <v/>
      </c>
      <c r="H934" s="1" t="str">
        <f>IFERROR(INDEX(title!$D$2:$D$2049,MATCH($D934,title!$C$2:$C$2049,0),1),"")</f>
        <v/>
      </c>
      <c r="I934" s="1" t="str">
        <f>IFERROR(INDEX(title!$E$2:$E$2049,MATCH($D934,title!$C$2:$C$2049,0),1),"")</f>
        <v/>
      </c>
      <c r="J934" s="1" t="str">
        <f t="shared" si="84"/>
        <v/>
      </c>
      <c r="K934" s="1" t="str">
        <f>IF(LENB(J934),COUNTIF(J$2:J934,"●"),"")</f>
        <v/>
      </c>
      <c r="L934" s="1" t="str">
        <f t="shared" si="88"/>
        <v/>
      </c>
      <c r="M934" s="1" t="str">
        <f t="shared" si="89"/>
        <v/>
      </c>
      <c r="O934" s="1" t="str">
        <f t="shared" si="85"/>
        <v/>
      </c>
      <c r="P934" s="1" t="str">
        <f t="shared" si="86"/>
        <v/>
      </c>
      <c r="Q934" s="1" t="str">
        <f t="shared" si="87"/>
        <v/>
      </c>
    </row>
    <row r="935" spans="4:17" x14ac:dyDescent="0.55000000000000004">
      <c r="D935" s="1">
        <v>933</v>
      </c>
      <c r="E935" s="1" t="str">
        <f>IFERROR(INDEX(title!$A$2:$A$2049,MATCH($D935,title!$C$2:$C$2049,0),1),"")</f>
        <v/>
      </c>
      <c r="F935" s="1" t="str">
        <f>IFERROR(INDEX(title!$B$2:$B$2049,MATCH($D935,title!$C$2:$C$2049,0),1),"")</f>
        <v/>
      </c>
      <c r="G935" s="1" t="str">
        <f>IFERROR(INDEX(title!$C$2:$C$2049,MATCH($D935,title!$C$2:$C$2049,0),1),"")</f>
        <v/>
      </c>
      <c r="H935" s="1" t="str">
        <f>IFERROR(INDEX(title!$D$2:$D$2049,MATCH($D935,title!$C$2:$C$2049,0),1),"")</f>
        <v/>
      </c>
      <c r="I935" s="1" t="str">
        <f>IFERROR(INDEX(title!$E$2:$E$2049,MATCH($D935,title!$C$2:$C$2049,0),1),"")</f>
        <v/>
      </c>
      <c r="J935" s="1" t="str">
        <f t="shared" si="84"/>
        <v/>
      </c>
      <c r="K935" s="1" t="str">
        <f>IF(LENB(J935),COUNTIF(J$2:J935,"●"),"")</f>
        <v/>
      </c>
      <c r="L935" s="1" t="str">
        <f t="shared" si="88"/>
        <v/>
      </c>
      <c r="M935" s="1" t="str">
        <f t="shared" si="89"/>
        <v/>
      </c>
      <c r="O935" s="1" t="str">
        <f t="shared" si="85"/>
        <v/>
      </c>
      <c r="P935" s="1" t="str">
        <f t="shared" si="86"/>
        <v/>
      </c>
      <c r="Q935" s="1" t="str">
        <f t="shared" si="87"/>
        <v/>
      </c>
    </row>
    <row r="936" spans="4:17" x14ac:dyDescent="0.55000000000000004">
      <c r="D936" s="1">
        <v>934</v>
      </c>
      <c r="E936" s="1" t="str">
        <f>IFERROR(INDEX(title!$A$2:$A$2049,MATCH($D936,title!$C$2:$C$2049,0),1),"")</f>
        <v/>
      </c>
      <c r="F936" s="1" t="str">
        <f>IFERROR(INDEX(title!$B$2:$B$2049,MATCH($D936,title!$C$2:$C$2049,0),1),"")</f>
        <v/>
      </c>
      <c r="G936" s="1" t="str">
        <f>IFERROR(INDEX(title!$C$2:$C$2049,MATCH($D936,title!$C$2:$C$2049,0),1),"")</f>
        <v/>
      </c>
      <c r="H936" s="1" t="str">
        <f>IFERROR(INDEX(title!$D$2:$D$2049,MATCH($D936,title!$C$2:$C$2049,0),1),"")</f>
        <v/>
      </c>
      <c r="I936" s="1" t="str">
        <f>IFERROR(INDEX(title!$E$2:$E$2049,MATCH($D936,title!$C$2:$C$2049,0),1),"")</f>
        <v/>
      </c>
      <c r="J936" s="1" t="str">
        <f t="shared" si="84"/>
        <v/>
      </c>
      <c r="K936" s="1" t="str">
        <f>IF(LENB(J936),COUNTIF(J$2:J936,"●"),"")</f>
        <v/>
      </c>
      <c r="L936" s="1" t="str">
        <f t="shared" si="88"/>
        <v/>
      </c>
      <c r="M936" s="1" t="str">
        <f t="shared" si="89"/>
        <v/>
      </c>
      <c r="O936" s="1" t="str">
        <f t="shared" si="85"/>
        <v/>
      </c>
      <c r="P936" s="1" t="str">
        <f t="shared" si="86"/>
        <v/>
      </c>
      <c r="Q936" s="1" t="str">
        <f t="shared" si="87"/>
        <v/>
      </c>
    </row>
    <row r="937" spans="4:17" x14ac:dyDescent="0.55000000000000004">
      <c r="D937" s="1">
        <v>935</v>
      </c>
      <c r="E937" s="1" t="str">
        <f>IFERROR(INDEX(title!$A$2:$A$2049,MATCH($D937,title!$C$2:$C$2049,0),1),"")</f>
        <v/>
      </c>
      <c r="F937" s="1" t="str">
        <f>IFERROR(INDEX(title!$B$2:$B$2049,MATCH($D937,title!$C$2:$C$2049,0),1),"")</f>
        <v/>
      </c>
      <c r="G937" s="1" t="str">
        <f>IFERROR(INDEX(title!$C$2:$C$2049,MATCH($D937,title!$C$2:$C$2049,0),1),"")</f>
        <v/>
      </c>
      <c r="H937" s="1" t="str">
        <f>IFERROR(INDEX(title!$D$2:$D$2049,MATCH($D937,title!$C$2:$C$2049,0),1),"")</f>
        <v/>
      </c>
      <c r="I937" s="1" t="str">
        <f>IFERROR(INDEX(title!$E$2:$E$2049,MATCH($D937,title!$C$2:$C$2049,0),1),"")</f>
        <v/>
      </c>
      <c r="J937" s="1" t="str">
        <f t="shared" si="84"/>
        <v/>
      </c>
      <c r="K937" s="1" t="str">
        <f>IF(LENB(J937),COUNTIF(J$2:J937,"●"),"")</f>
        <v/>
      </c>
      <c r="L937" s="1" t="str">
        <f t="shared" si="88"/>
        <v/>
      </c>
      <c r="M937" s="1" t="str">
        <f t="shared" si="89"/>
        <v/>
      </c>
      <c r="O937" s="1" t="str">
        <f t="shared" si="85"/>
        <v/>
      </c>
      <c r="P937" s="1" t="str">
        <f t="shared" si="86"/>
        <v/>
      </c>
      <c r="Q937" s="1" t="str">
        <f t="shared" si="87"/>
        <v/>
      </c>
    </row>
    <row r="938" spans="4:17" x14ac:dyDescent="0.55000000000000004">
      <c r="D938" s="1">
        <v>936</v>
      </c>
      <c r="E938" s="1" t="str">
        <f>IFERROR(INDEX(title!$A$2:$A$2049,MATCH($D938,title!$C$2:$C$2049,0),1),"")</f>
        <v/>
      </c>
      <c r="F938" s="1" t="str">
        <f>IFERROR(INDEX(title!$B$2:$B$2049,MATCH($D938,title!$C$2:$C$2049,0),1),"")</f>
        <v/>
      </c>
      <c r="G938" s="1" t="str">
        <f>IFERROR(INDEX(title!$C$2:$C$2049,MATCH($D938,title!$C$2:$C$2049,0),1),"")</f>
        <v/>
      </c>
      <c r="H938" s="1" t="str">
        <f>IFERROR(INDEX(title!$D$2:$D$2049,MATCH($D938,title!$C$2:$C$2049,0),1),"")</f>
        <v/>
      </c>
      <c r="I938" s="1" t="str">
        <f>IFERROR(INDEX(title!$E$2:$E$2049,MATCH($D938,title!$C$2:$C$2049,0),1),"")</f>
        <v/>
      </c>
      <c r="J938" s="1" t="str">
        <f t="shared" si="84"/>
        <v/>
      </c>
      <c r="K938" s="1" t="str">
        <f>IF(LENB(J938),COUNTIF(J$2:J938,"●"),"")</f>
        <v/>
      </c>
      <c r="L938" s="1" t="str">
        <f t="shared" si="88"/>
        <v/>
      </c>
      <c r="M938" s="1" t="str">
        <f t="shared" si="89"/>
        <v/>
      </c>
      <c r="O938" s="1" t="str">
        <f t="shared" si="85"/>
        <v/>
      </c>
      <c r="P938" s="1" t="str">
        <f t="shared" si="86"/>
        <v/>
      </c>
      <c r="Q938" s="1" t="str">
        <f t="shared" si="87"/>
        <v/>
      </c>
    </row>
    <row r="939" spans="4:17" x14ac:dyDescent="0.55000000000000004">
      <c r="D939" s="1">
        <v>937</v>
      </c>
      <c r="E939" s="1" t="str">
        <f>IFERROR(INDEX(title!$A$2:$A$2049,MATCH($D939,title!$C$2:$C$2049,0),1),"")</f>
        <v/>
      </c>
      <c r="F939" s="1" t="str">
        <f>IFERROR(INDEX(title!$B$2:$B$2049,MATCH($D939,title!$C$2:$C$2049,0),1),"")</f>
        <v/>
      </c>
      <c r="G939" s="1" t="str">
        <f>IFERROR(INDEX(title!$C$2:$C$2049,MATCH($D939,title!$C$2:$C$2049,0),1),"")</f>
        <v/>
      </c>
      <c r="H939" s="1" t="str">
        <f>IFERROR(INDEX(title!$D$2:$D$2049,MATCH($D939,title!$C$2:$C$2049,0),1),"")</f>
        <v/>
      </c>
      <c r="I939" s="1" t="str">
        <f>IFERROR(INDEX(title!$E$2:$E$2049,MATCH($D939,title!$C$2:$C$2049,0),1),"")</f>
        <v/>
      </c>
      <c r="J939" s="1" t="str">
        <f t="shared" si="84"/>
        <v/>
      </c>
      <c r="K939" s="1" t="str">
        <f>IF(LENB(J939),COUNTIF(J$2:J939,"●"),"")</f>
        <v/>
      </c>
      <c r="L939" s="1" t="str">
        <f t="shared" si="88"/>
        <v/>
      </c>
      <c r="M939" s="1" t="str">
        <f t="shared" si="89"/>
        <v/>
      </c>
      <c r="O939" s="1" t="str">
        <f t="shared" si="85"/>
        <v/>
      </c>
      <c r="P939" s="1" t="str">
        <f t="shared" si="86"/>
        <v/>
      </c>
      <c r="Q939" s="1" t="str">
        <f t="shared" si="87"/>
        <v/>
      </c>
    </row>
    <row r="940" spans="4:17" x14ac:dyDescent="0.55000000000000004">
      <c r="D940" s="1">
        <v>938</v>
      </c>
      <c r="E940" s="1" t="str">
        <f>IFERROR(INDEX(title!$A$2:$A$2049,MATCH($D940,title!$C$2:$C$2049,0),1),"")</f>
        <v/>
      </c>
      <c r="F940" s="1" t="str">
        <f>IFERROR(INDEX(title!$B$2:$B$2049,MATCH($D940,title!$C$2:$C$2049,0),1),"")</f>
        <v/>
      </c>
      <c r="G940" s="1" t="str">
        <f>IFERROR(INDEX(title!$C$2:$C$2049,MATCH($D940,title!$C$2:$C$2049,0),1),"")</f>
        <v/>
      </c>
      <c r="H940" s="1" t="str">
        <f>IFERROR(INDEX(title!$D$2:$D$2049,MATCH($D940,title!$C$2:$C$2049,0),1),"")</f>
        <v/>
      </c>
      <c r="I940" s="1" t="str">
        <f>IFERROR(INDEX(title!$E$2:$E$2049,MATCH($D940,title!$C$2:$C$2049,0),1),"")</f>
        <v/>
      </c>
      <c r="J940" s="1" t="str">
        <f t="shared" si="84"/>
        <v/>
      </c>
      <c r="K940" s="1" t="str">
        <f>IF(LENB(J940),COUNTIF(J$2:J940,"●"),"")</f>
        <v/>
      </c>
      <c r="L940" s="1" t="str">
        <f t="shared" si="88"/>
        <v/>
      </c>
      <c r="M940" s="1" t="str">
        <f t="shared" si="89"/>
        <v/>
      </c>
      <c r="O940" s="1" t="str">
        <f t="shared" si="85"/>
        <v/>
      </c>
      <c r="P940" s="1" t="str">
        <f t="shared" si="86"/>
        <v/>
      </c>
      <c r="Q940" s="1" t="str">
        <f t="shared" si="87"/>
        <v/>
      </c>
    </row>
    <row r="941" spans="4:17" x14ac:dyDescent="0.55000000000000004">
      <c r="D941" s="1">
        <v>939</v>
      </c>
      <c r="E941" s="1" t="str">
        <f>IFERROR(INDEX(title!$A$2:$A$2049,MATCH($D941,title!$C$2:$C$2049,0),1),"")</f>
        <v/>
      </c>
      <c r="F941" s="1" t="str">
        <f>IFERROR(INDEX(title!$B$2:$B$2049,MATCH($D941,title!$C$2:$C$2049,0),1),"")</f>
        <v/>
      </c>
      <c r="G941" s="1" t="str">
        <f>IFERROR(INDEX(title!$C$2:$C$2049,MATCH($D941,title!$C$2:$C$2049,0),1),"")</f>
        <v/>
      </c>
      <c r="H941" s="1" t="str">
        <f>IFERROR(INDEX(title!$D$2:$D$2049,MATCH($D941,title!$C$2:$C$2049,0),1),"")</f>
        <v/>
      </c>
      <c r="I941" s="1" t="str">
        <f>IFERROR(INDEX(title!$E$2:$E$2049,MATCH($D941,title!$C$2:$C$2049,0),1),"")</f>
        <v/>
      </c>
      <c r="J941" s="1" t="str">
        <f t="shared" si="84"/>
        <v/>
      </c>
      <c r="K941" s="1" t="str">
        <f>IF(LENB(J941),COUNTIF(J$2:J941,"●"),"")</f>
        <v/>
      </c>
      <c r="L941" s="1" t="str">
        <f t="shared" si="88"/>
        <v/>
      </c>
      <c r="M941" s="1" t="str">
        <f t="shared" si="89"/>
        <v/>
      </c>
      <c r="O941" s="1" t="str">
        <f t="shared" si="85"/>
        <v/>
      </c>
      <c r="P941" s="1" t="str">
        <f t="shared" si="86"/>
        <v/>
      </c>
      <c r="Q941" s="1" t="str">
        <f t="shared" si="87"/>
        <v/>
      </c>
    </row>
    <row r="942" spans="4:17" x14ac:dyDescent="0.55000000000000004">
      <c r="D942" s="1">
        <v>940</v>
      </c>
      <c r="E942" s="1" t="str">
        <f>IFERROR(INDEX(title!$A$2:$A$2049,MATCH($D942,title!$C$2:$C$2049,0),1),"")</f>
        <v/>
      </c>
      <c r="F942" s="1" t="str">
        <f>IFERROR(INDEX(title!$B$2:$B$2049,MATCH($D942,title!$C$2:$C$2049,0),1),"")</f>
        <v/>
      </c>
      <c r="G942" s="1" t="str">
        <f>IFERROR(INDEX(title!$C$2:$C$2049,MATCH($D942,title!$C$2:$C$2049,0),1),"")</f>
        <v/>
      </c>
      <c r="H942" s="1" t="str">
        <f>IFERROR(INDEX(title!$D$2:$D$2049,MATCH($D942,title!$C$2:$C$2049,0),1),"")</f>
        <v/>
      </c>
      <c r="I942" s="1" t="str">
        <f>IFERROR(INDEX(title!$E$2:$E$2049,MATCH($D942,title!$C$2:$C$2049,0),1),"")</f>
        <v/>
      </c>
      <c r="J942" s="1" t="str">
        <f t="shared" si="84"/>
        <v/>
      </c>
      <c r="K942" s="1" t="str">
        <f>IF(LENB(J942),COUNTIF(J$2:J942,"●"),"")</f>
        <v/>
      </c>
      <c r="L942" s="1" t="str">
        <f t="shared" si="88"/>
        <v/>
      </c>
      <c r="M942" s="1" t="str">
        <f t="shared" si="89"/>
        <v/>
      </c>
      <c r="O942" s="1" t="str">
        <f t="shared" si="85"/>
        <v/>
      </c>
      <c r="P942" s="1" t="str">
        <f t="shared" si="86"/>
        <v/>
      </c>
      <c r="Q942" s="1" t="str">
        <f t="shared" si="87"/>
        <v/>
      </c>
    </row>
    <row r="943" spans="4:17" x14ac:dyDescent="0.55000000000000004">
      <c r="D943" s="1">
        <v>941</v>
      </c>
      <c r="E943" s="1" t="str">
        <f>IFERROR(INDEX(title!$A$2:$A$2049,MATCH($D943,title!$C$2:$C$2049,0),1),"")</f>
        <v/>
      </c>
      <c r="F943" s="1" t="str">
        <f>IFERROR(INDEX(title!$B$2:$B$2049,MATCH($D943,title!$C$2:$C$2049,0),1),"")</f>
        <v/>
      </c>
      <c r="G943" s="1" t="str">
        <f>IFERROR(INDEX(title!$C$2:$C$2049,MATCH($D943,title!$C$2:$C$2049,0),1),"")</f>
        <v/>
      </c>
      <c r="H943" s="1" t="str">
        <f>IFERROR(INDEX(title!$D$2:$D$2049,MATCH($D943,title!$C$2:$C$2049,0),1),"")</f>
        <v/>
      </c>
      <c r="I943" s="1" t="str">
        <f>IFERROR(INDEX(title!$E$2:$E$2049,MATCH($D943,title!$C$2:$C$2049,0),1),"")</f>
        <v/>
      </c>
      <c r="J943" s="1" t="str">
        <f t="shared" si="84"/>
        <v/>
      </c>
      <c r="K943" s="1" t="str">
        <f>IF(LENB(J943),COUNTIF(J$2:J943,"●"),"")</f>
        <v/>
      </c>
      <c r="L943" s="1" t="str">
        <f t="shared" si="88"/>
        <v/>
      </c>
      <c r="M943" s="1" t="str">
        <f t="shared" si="89"/>
        <v/>
      </c>
      <c r="O943" s="1" t="str">
        <f t="shared" si="85"/>
        <v/>
      </c>
      <c r="P943" s="1" t="str">
        <f t="shared" si="86"/>
        <v/>
      </c>
      <c r="Q943" s="1" t="str">
        <f t="shared" si="87"/>
        <v/>
      </c>
    </row>
    <row r="944" spans="4:17" x14ac:dyDescent="0.55000000000000004">
      <c r="D944" s="1">
        <v>942</v>
      </c>
      <c r="E944" s="1" t="str">
        <f>IFERROR(INDEX(title!$A$2:$A$2049,MATCH($D944,title!$C$2:$C$2049,0),1),"")</f>
        <v/>
      </c>
      <c r="F944" s="1" t="str">
        <f>IFERROR(INDEX(title!$B$2:$B$2049,MATCH($D944,title!$C$2:$C$2049,0),1),"")</f>
        <v/>
      </c>
      <c r="G944" s="1" t="str">
        <f>IFERROR(INDEX(title!$C$2:$C$2049,MATCH($D944,title!$C$2:$C$2049,0),1),"")</f>
        <v/>
      </c>
      <c r="H944" s="1" t="str">
        <f>IFERROR(INDEX(title!$D$2:$D$2049,MATCH($D944,title!$C$2:$C$2049,0),1),"")</f>
        <v/>
      </c>
      <c r="I944" s="1" t="str">
        <f>IFERROR(INDEX(title!$E$2:$E$2049,MATCH($D944,title!$C$2:$C$2049,0),1),"")</f>
        <v/>
      </c>
      <c r="J944" s="1" t="str">
        <f t="shared" si="84"/>
        <v/>
      </c>
      <c r="K944" s="1" t="str">
        <f>IF(LENB(J944),COUNTIF(J$2:J944,"●"),"")</f>
        <v/>
      </c>
      <c r="L944" s="1" t="str">
        <f t="shared" si="88"/>
        <v/>
      </c>
      <c r="M944" s="1" t="str">
        <f t="shared" si="89"/>
        <v/>
      </c>
      <c r="O944" s="1" t="str">
        <f t="shared" si="85"/>
        <v/>
      </c>
      <c r="P944" s="1" t="str">
        <f t="shared" si="86"/>
        <v/>
      </c>
      <c r="Q944" s="1" t="str">
        <f t="shared" si="87"/>
        <v/>
      </c>
    </row>
    <row r="945" spans="4:17" x14ac:dyDescent="0.55000000000000004">
      <c r="D945" s="1">
        <v>943</v>
      </c>
      <c r="E945" s="1" t="str">
        <f>IFERROR(INDEX(title!$A$2:$A$2049,MATCH($D945,title!$C$2:$C$2049,0),1),"")</f>
        <v/>
      </c>
      <c r="F945" s="1" t="str">
        <f>IFERROR(INDEX(title!$B$2:$B$2049,MATCH($D945,title!$C$2:$C$2049,0),1),"")</f>
        <v/>
      </c>
      <c r="G945" s="1" t="str">
        <f>IFERROR(INDEX(title!$C$2:$C$2049,MATCH($D945,title!$C$2:$C$2049,0),1),"")</f>
        <v/>
      </c>
      <c r="H945" s="1" t="str">
        <f>IFERROR(INDEX(title!$D$2:$D$2049,MATCH($D945,title!$C$2:$C$2049,0),1),"")</f>
        <v/>
      </c>
      <c r="I945" s="1" t="str">
        <f>IFERROR(INDEX(title!$E$2:$E$2049,MATCH($D945,title!$C$2:$C$2049,0),1),"")</f>
        <v/>
      </c>
      <c r="J945" s="1" t="str">
        <f t="shared" si="84"/>
        <v/>
      </c>
      <c r="K945" s="1" t="str">
        <f>IF(LENB(J945),COUNTIF(J$2:J945,"●"),"")</f>
        <v/>
      </c>
      <c r="L945" s="1" t="str">
        <f t="shared" si="88"/>
        <v/>
      </c>
      <c r="M945" s="1" t="str">
        <f t="shared" si="89"/>
        <v/>
      </c>
      <c r="O945" s="1" t="str">
        <f t="shared" si="85"/>
        <v/>
      </c>
      <c r="P945" s="1" t="str">
        <f t="shared" si="86"/>
        <v/>
      </c>
      <c r="Q945" s="1" t="str">
        <f t="shared" si="87"/>
        <v/>
      </c>
    </row>
    <row r="946" spans="4:17" x14ac:dyDescent="0.55000000000000004">
      <c r="D946" s="1">
        <v>944</v>
      </c>
      <c r="E946" s="1" t="str">
        <f>IFERROR(INDEX(title!$A$2:$A$2049,MATCH($D946,title!$C$2:$C$2049,0),1),"")</f>
        <v/>
      </c>
      <c r="F946" s="1" t="str">
        <f>IFERROR(INDEX(title!$B$2:$B$2049,MATCH($D946,title!$C$2:$C$2049,0),1),"")</f>
        <v/>
      </c>
      <c r="G946" s="1" t="str">
        <f>IFERROR(INDEX(title!$C$2:$C$2049,MATCH($D946,title!$C$2:$C$2049,0),1),"")</f>
        <v/>
      </c>
      <c r="H946" s="1" t="str">
        <f>IFERROR(INDEX(title!$D$2:$D$2049,MATCH($D946,title!$C$2:$C$2049,0),1),"")</f>
        <v/>
      </c>
      <c r="I946" s="1" t="str">
        <f>IFERROR(INDEX(title!$E$2:$E$2049,MATCH($D946,title!$C$2:$C$2049,0),1),"")</f>
        <v/>
      </c>
      <c r="J946" s="1" t="str">
        <f t="shared" si="84"/>
        <v/>
      </c>
      <c r="K946" s="1" t="str">
        <f>IF(LENB(J946),COUNTIF(J$2:J946,"●"),"")</f>
        <v/>
      </c>
      <c r="L946" s="1" t="str">
        <f t="shared" si="88"/>
        <v/>
      </c>
      <c r="M946" s="1" t="str">
        <f t="shared" si="89"/>
        <v/>
      </c>
      <c r="O946" s="1" t="str">
        <f t="shared" si="85"/>
        <v/>
      </c>
      <c r="P946" s="1" t="str">
        <f t="shared" si="86"/>
        <v/>
      </c>
      <c r="Q946" s="1" t="str">
        <f t="shared" si="87"/>
        <v/>
      </c>
    </row>
    <row r="947" spans="4:17" x14ac:dyDescent="0.55000000000000004">
      <c r="D947" s="1">
        <v>945</v>
      </c>
      <c r="E947" s="1" t="str">
        <f>IFERROR(INDEX(title!$A$2:$A$2049,MATCH($D947,title!$C$2:$C$2049,0),1),"")</f>
        <v/>
      </c>
      <c r="F947" s="1" t="str">
        <f>IFERROR(INDEX(title!$B$2:$B$2049,MATCH($D947,title!$C$2:$C$2049,0),1),"")</f>
        <v/>
      </c>
      <c r="G947" s="1" t="str">
        <f>IFERROR(INDEX(title!$C$2:$C$2049,MATCH($D947,title!$C$2:$C$2049,0),1),"")</f>
        <v/>
      </c>
      <c r="H947" s="1" t="str">
        <f>IFERROR(INDEX(title!$D$2:$D$2049,MATCH($D947,title!$C$2:$C$2049,0),1),"")</f>
        <v/>
      </c>
      <c r="I947" s="1" t="str">
        <f>IFERROR(INDEX(title!$E$2:$E$2049,MATCH($D947,title!$C$2:$C$2049,0),1),"")</f>
        <v/>
      </c>
      <c r="J947" s="1" t="str">
        <f t="shared" si="84"/>
        <v/>
      </c>
      <c r="K947" s="1" t="str">
        <f>IF(LENB(J947),COUNTIF(J$2:J947,"●"),"")</f>
        <v/>
      </c>
      <c r="L947" s="1" t="str">
        <f t="shared" si="88"/>
        <v/>
      </c>
      <c r="M947" s="1" t="str">
        <f t="shared" si="89"/>
        <v/>
      </c>
      <c r="O947" s="1" t="str">
        <f t="shared" si="85"/>
        <v/>
      </c>
      <c r="P947" s="1" t="str">
        <f t="shared" si="86"/>
        <v/>
      </c>
      <c r="Q947" s="1" t="str">
        <f t="shared" si="87"/>
        <v/>
      </c>
    </row>
    <row r="948" spans="4:17" x14ac:dyDescent="0.55000000000000004">
      <c r="D948" s="1">
        <v>946</v>
      </c>
      <c r="E948" s="1" t="str">
        <f>IFERROR(INDEX(title!$A$2:$A$2049,MATCH($D948,title!$C$2:$C$2049,0),1),"")</f>
        <v/>
      </c>
      <c r="F948" s="1" t="str">
        <f>IFERROR(INDEX(title!$B$2:$B$2049,MATCH($D948,title!$C$2:$C$2049,0),1),"")</f>
        <v/>
      </c>
      <c r="G948" s="1" t="str">
        <f>IFERROR(INDEX(title!$C$2:$C$2049,MATCH($D948,title!$C$2:$C$2049,0),1),"")</f>
        <v/>
      </c>
      <c r="H948" s="1" t="str">
        <f>IFERROR(INDEX(title!$D$2:$D$2049,MATCH($D948,title!$C$2:$C$2049,0),1),"")</f>
        <v/>
      </c>
      <c r="I948" s="1" t="str">
        <f>IFERROR(INDEX(title!$E$2:$E$2049,MATCH($D948,title!$C$2:$C$2049,0),1),"")</f>
        <v/>
      </c>
      <c r="J948" s="1" t="str">
        <f t="shared" si="84"/>
        <v/>
      </c>
      <c r="K948" s="1" t="str">
        <f>IF(LENB(J948),COUNTIF(J$2:J948,"●"),"")</f>
        <v/>
      </c>
      <c r="L948" s="1" t="str">
        <f t="shared" si="88"/>
        <v/>
      </c>
      <c r="M948" s="1" t="str">
        <f t="shared" si="89"/>
        <v/>
      </c>
      <c r="O948" s="1" t="str">
        <f t="shared" si="85"/>
        <v/>
      </c>
      <c r="P948" s="1" t="str">
        <f t="shared" si="86"/>
        <v/>
      </c>
      <c r="Q948" s="1" t="str">
        <f t="shared" si="87"/>
        <v/>
      </c>
    </row>
    <row r="949" spans="4:17" x14ac:dyDescent="0.55000000000000004">
      <c r="D949" s="1">
        <v>947</v>
      </c>
      <c r="E949" s="1" t="str">
        <f>IFERROR(INDEX(title!$A$2:$A$2049,MATCH($D949,title!$C$2:$C$2049,0),1),"")</f>
        <v/>
      </c>
      <c r="F949" s="1" t="str">
        <f>IFERROR(INDEX(title!$B$2:$B$2049,MATCH($D949,title!$C$2:$C$2049,0),1),"")</f>
        <v/>
      </c>
      <c r="G949" s="1" t="str">
        <f>IFERROR(INDEX(title!$C$2:$C$2049,MATCH($D949,title!$C$2:$C$2049,0),1),"")</f>
        <v/>
      </c>
      <c r="H949" s="1" t="str">
        <f>IFERROR(INDEX(title!$D$2:$D$2049,MATCH($D949,title!$C$2:$C$2049,0),1),"")</f>
        <v/>
      </c>
      <c r="I949" s="1" t="str">
        <f>IFERROR(INDEX(title!$E$2:$E$2049,MATCH($D949,title!$C$2:$C$2049,0),1),"")</f>
        <v/>
      </c>
      <c r="J949" s="1" t="str">
        <f t="shared" si="84"/>
        <v/>
      </c>
      <c r="K949" s="1" t="str">
        <f>IF(LENB(J949),COUNTIF(J$2:J949,"●"),"")</f>
        <v/>
      </c>
      <c r="L949" s="1" t="str">
        <f t="shared" si="88"/>
        <v/>
      </c>
      <c r="M949" s="1" t="str">
        <f t="shared" si="89"/>
        <v/>
      </c>
      <c r="O949" s="1" t="str">
        <f t="shared" si="85"/>
        <v/>
      </c>
      <c r="P949" s="1" t="str">
        <f t="shared" si="86"/>
        <v/>
      </c>
      <c r="Q949" s="1" t="str">
        <f t="shared" si="87"/>
        <v/>
      </c>
    </row>
    <row r="950" spans="4:17" x14ac:dyDescent="0.55000000000000004">
      <c r="D950" s="1">
        <v>948</v>
      </c>
      <c r="E950" s="1" t="str">
        <f>IFERROR(INDEX(title!$A$2:$A$2049,MATCH($D950,title!$C$2:$C$2049,0),1),"")</f>
        <v/>
      </c>
      <c r="F950" s="1" t="str">
        <f>IFERROR(INDEX(title!$B$2:$B$2049,MATCH($D950,title!$C$2:$C$2049,0),1),"")</f>
        <v/>
      </c>
      <c r="G950" s="1" t="str">
        <f>IFERROR(INDEX(title!$C$2:$C$2049,MATCH($D950,title!$C$2:$C$2049,0),1),"")</f>
        <v/>
      </c>
      <c r="H950" s="1" t="str">
        <f>IFERROR(INDEX(title!$D$2:$D$2049,MATCH($D950,title!$C$2:$C$2049,0),1),"")</f>
        <v/>
      </c>
      <c r="I950" s="1" t="str">
        <f>IFERROR(INDEX(title!$E$2:$E$2049,MATCH($D950,title!$C$2:$C$2049,0),1),"")</f>
        <v/>
      </c>
      <c r="J950" s="1" t="str">
        <f t="shared" si="84"/>
        <v/>
      </c>
      <c r="K950" s="1" t="str">
        <f>IF(LENB(J950),COUNTIF(J$2:J950,"●"),"")</f>
        <v/>
      </c>
      <c r="L950" s="1" t="str">
        <f t="shared" si="88"/>
        <v/>
      </c>
      <c r="M950" s="1" t="str">
        <f t="shared" si="89"/>
        <v/>
      </c>
      <c r="O950" s="1" t="str">
        <f t="shared" si="85"/>
        <v/>
      </c>
      <c r="P950" s="1" t="str">
        <f t="shared" si="86"/>
        <v/>
      </c>
      <c r="Q950" s="1" t="str">
        <f t="shared" si="87"/>
        <v/>
      </c>
    </row>
    <row r="951" spans="4:17" x14ac:dyDescent="0.55000000000000004">
      <c r="D951" s="1">
        <v>949</v>
      </c>
      <c r="E951" s="1" t="str">
        <f>IFERROR(INDEX(title!$A$2:$A$2049,MATCH($D951,title!$C$2:$C$2049,0),1),"")</f>
        <v/>
      </c>
      <c r="F951" s="1" t="str">
        <f>IFERROR(INDEX(title!$B$2:$B$2049,MATCH($D951,title!$C$2:$C$2049,0),1),"")</f>
        <v/>
      </c>
      <c r="G951" s="1" t="str">
        <f>IFERROR(INDEX(title!$C$2:$C$2049,MATCH($D951,title!$C$2:$C$2049,0),1),"")</f>
        <v/>
      </c>
      <c r="H951" s="1" t="str">
        <f>IFERROR(INDEX(title!$D$2:$D$2049,MATCH($D951,title!$C$2:$C$2049,0),1),"")</f>
        <v/>
      </c>
      <c r="I951" s="1" t="str">
        <f>IFERROR(INDEX(title!$E$2:$E$2049,MATCH($D951,title!$C$2:$C$2049,0),1),"")</f>
        <v/>
      </c>
      <c r="J951" s="1" t="str">
        <f t="shared" si="84"/>
        <v/>
      </c>
      <c r="K951" s="1" t="str">
        <f>IF(LENB(J951),COUNTIF(J$2:J951,"●"),"")</f>
        <v/>
      </c>
      <c r="L951" s="1" t="str">
        <f t="shared" si="88"/>
        <v/>
      </c>
      <c r="M951" s="1" t="str">
        <f t="shared" si="89"/>
        <v/>
      </c>
      <c r="O951" s="1" t="str">
        <f t="shared" si="85"/>
        <v/>
      </c>
      <c r="P951" s="1" t="str">
        <f t="shared" si="86"/>
        <v/>
      </c>
      <c r="Q951" s="1" t="str">
        <f t="shared" si="87"/>
        <v/>
      </c>
    </row>
    <row r="952" spans="4:17" x14ac:dyDescent="0.55000000000000004">
      <c r="D952" s="1">
        <v>950</v>
      </c>
      <c r="E952" s="1" t="str">
        <f>IFERROR(INDEX(title!$A$2:$A$2049,MATCH($D952,title!$C$2:$C$2049,0),1),"")</f>
        <v/>
      </c>
      <c r="F952" s="1" t="str">
        <f>IFERROR(INDEX(title!$B$2:$B$2049,MATCH($D952,title!$C$2:$C$2049,0),1),"")</f>
        <v/>
      </c>
      <c r="G952" s="1" t="str">
        <f>IFERROR(INDEX(title!$C$2:$C$2049,MATCH($D952,title!$C$2:$C$2049,0),1),"")</f>
        <v/>
      </c>
      <c r="H952" s="1" t="str">
        <f>IFERROR(INDEX(title!$D$2:$D$2049,MATCH($D952,title!$C$2:$C$2049,0),1),"")</f>
        <v/>
      </c>
      <c r="I952" s="1" t="str">
        <f>IFERROR(INDEX(title!$E$2:$E$2049,MATCH($D952,title!$C$2:$C$2049,0),1),"")</f>
        <v/>
      </c>
      <c r="J952" s="1" t="str">
        <f t="shared" si="84"/>
        <v/>
      </c>
      <c r="K952" s="1" t="str">
        <f>IF(LENB(J952),COUNTIF(J$2:J952,"●"),"")</f>
        <v/>
      </c>
      <c r="L952" s="1" t="str">
        <f t="shared" si="88"/>
        <v/>
      </c>
      <c r="M952" s="1" t="str">
        <f t="shared" si="89"/>
        <v/>
      </c>
      <c r="O952" s="1" t="str">
        <f t="shared" si="85"/>
        <v/>
      </c>
      <c r="P952" s="1" t="str">
        <f t="shared" si="86"/>
        <v/>
      </c>
      <c r="Q952" s="1" t="str">
        <f t="shared" si="87"/>
        <v/>
      </c>
    </row>
    <row r="953" spans="4:17" x14ac:dyDescent="0.55000000000000004">
      <c r="D953" s="1">
        <v>951</v>
      </c>
      <c r="E953" s="1" t="str">
        <f>IFERROR(INDEX(title!$A$2:$A$2049,MATCH($D953,title!$C$2:$C$2049,0),1),"")</f>
        <v/>
      </c>
      <c r="F953" s="1" t="str">
        <f>IFERROR(INDEX(title!$B$2:$B$2049,MATCH($D953,title!$C$2:$C$2049,0),1),"")</f>
        <v/>
      </c>
      <c r="G953" s="1" t="str">
        <f>IFERROR(INDEX(title!$C$2:$C$2049,MATCH($D953,title!$C$2:$C$2049,0),1),"")</f>
        <v/>
      </c>
      <c r="H953" s="1" t="str">
        <f>IFERROR(INDEX(title!$D$2:$D$2049,MATCH($D953,title!$C$2:$C$2049,0),1),"")</f>
        <v/>
      </c>
      <c r="I953" s="1" t="str">
        <f>IFERROR(INDEX(title!$E$2:$E$2049,MATCH($D953,title!$C$2:$C$2049,0),1),"")</f>
        <v/>
      </c>
      <c r="J953" s="1" t="str">
        <f t="shared" si="84"/>
        <v/>
      </c>
      <c r="K953" s="1" t="str">
        <f>IF(LENB(J953),COUNTIF(J$2:J953,"●"),"")</f>
        <v/>
      </c>
      <c r="L953" s="1" t="str">
        <f t="shared" si="88"/>
        <v/>
      </c>
      <c r="M953" s="1" t="str">
        <f t="shared" si="89"/>
        <v/>
      </c>
      <c r="O953" s="1" t="str">
        <f t="shared" si="85"/>
        <v/>
      </c>
      <c r="P953" s="1" t="str">
        <f t="shared" si="86"/>
        <v/>
      </c>
      <c r="Q953" s="1" t="str">
        <f t="shared" si="87"/>
        <v/>
      </c>
    </row>
    <row r="954" spans="4:17" x14ac:dyDescent="0.55000000000000004">
      <c r="D954" s="1">
        <v>952</v>
      </c>
      <c r="E954" s="1" t="str">
        <f>IFERROR(INDEX(title!$A$2:$A$2049,MATCH($D954,title!$C$2:$C$2049,0),1),"")</f>
        <v/>
      </c>
      <c r="F954" s="1" t="str">
        <f>IFERROR(INDEX(title!$B$2:$B$2049,MATCH($D954,title!$C$2:$C$2049,0),1),"")</f>
        <v/>
      </c>
      <c r="G954" s="1" t="str">
        <f>IFERROR(INDEX(title!$C$2:$C$2049,MATCH($D954,title!$C$2:$C$2049,0),1),"")</f>
        <v/>
      </c>
      <c r="H954" s="1" t="str">
        <f>IFERROR(INDEX(title!$D$2:$D$2049,MATCH($D954,title!$C$2:$C$2049,0),1),"")</f>
        <v/>
      </c>
      <c r="I954" s="1" t="str">
        <f>IFERROR(INDEX(title!$E$2:$E$2049,MATCH($D954,title!$C$2:$C$2049,0),1),"")</f>
        <v/>
      </c>
      <c r="J954" s="1" t="str">
        <f t="shared" si="84"/>
        <v/>
      </c>
      <c r="K954" s="1" t="str">
        <f>IF(LENB(J954),COUNTIF(J$2:J954,"●"),"")</f>
        <v/>
      </c>
      <c r="L954" s="1" t="str">
        <f t="shared" si="88"/>
        <v/>
      </c>
      <c r="M954" s="1" t="str">
        <f t="shared" si="89"/>
        <v/>
      </c>
      <c r="O954" s="1" t="str">
        <f t="shared" si="85"/>
        <v/>
      </c>
      <c r="P954" s="1" t="str">
        <f t="shared" si="86"/>
        <v/>
      </c>
      <c r="Q954" s="1" t="str">
        <f t="shared" si="87"/>
        <v/>
      </c>
    </row>
    <row r="955" spans="4:17" x14ac:dyDescent="0.55000000000000004">
      <c r="D955" s="1">
        <v>953</v>
      </c>
      <c r="E955" s="1" t="str">
        <f>IFERROR(INDEX(title!$A$2:$A$2049,MATCH($D955,title!$C$2:$C$2049,0),1),"")</f>
        <v/>
      </c>
      <c r="F955" s="1" t="str">
        <f>IFERROR(INDEX(title!$B$2:$B$2049,MATCH($D955,title!$C$2:$C$2049,0),1),"")</f>
        <v/>
      </c>
      <c r="G955" s="1" t="str">
        <f>IFERROR(INDEX(title!$C$2:$C$2049,MATCH($D955,title!$C$2:$C$2049,0),1),"")</f>
        <v/>
      </c>
      <c r="H955" s="1" t="str">
        <f>IFERROR(INDEX(title!$D$2:$D$2049,MATCH($D955,title!$C$2:$C$2049,0),1),"")</f>
        <v/>
      </c>
      <c r="I955" s="1" t="str">
        <f>IFERROR(INDEX(title!$E$2:$E$2049,MATCH($D955,title!$C$2:$C$2049,0),1),"")</f>
        <v/>
      </c>
      <c r="J955" s="1" t="str">
        <f t="shared" si="84"/>
        <v/>
      </c>
      <c r="K955" s="1" t="str">
        <f>IF(LENB(J955),COUNTIF(J$2:J955,"●"),"")</f>
        <v/>
      </c>
      <c r="L955" s="1" t="str">
        <f t="shared" si="88"/>
        <v/>
      </c>
      <c r="M955" s="1" t="str">
        <f t="shared" si="89"/>
        <v/>
      </c>
      <c r="O955" s="1" t="str">
        <f t="shared" si="85"/>
        <v/>
      </c>
      <c r="P955" s="1" t="str">
        <f t="shared" si="86"/>
        <v/>
      </c>
      <c r="Q955" s="1" t="str">
        <f t="shared" si="87"/>
        <v/>
      </c>
    </row>
    <row r="956" spans="4:17" x14ac:dyDescent="0.55000000000000004">
      <c r="D956" s="1">
        <v>954</v>
      </c>
      <c r="E956" s="1" t="str">
        <f>IFERROR(INDEX(title!$A$2:$A$2049,MATCH($D956,title!$C$2:$C$2049,0),1),"")</f>
        <v/>
      </c>
      <c r="F956" s="1" t="str">
        <f>IFERROR(INDEX(title!$B$2:$B$2049,MATCH($D956,title!$C$2:$C$2049,0),1),"")</f>
        <v/>
      </c>
      <c r="G956" s="1" t="str">
        <f>IFERROR(INDEX(title!$C$2:$C$2049,MATCH($D956,title!$C$2:$C$2049,0),1),"")</f>
        <v/>
      </c>
      <c r="H956" s="1" t="str">
        <f>IFERROR(INDEX(title!$D$2:$D$2049,MATCH($D956,title!$C$2:$C$2049,0),1),"")</f>
        <v/>
      </c>
      <c r="I956" s="1" t="str">
        <f>IFERROR(INDEX(title!$E$2:$E$2049,MATCH($D956,title!$C$2:$C$2049,0),1),"")</f>
        <v/>
      </c>
      <c r="J956" s="1" t="str">
        <f t="shared" si="84"/>
        <v/>
      </c>
      <c r="K956" s="1" t="str">
        <f>IF(LENB(J956),COUNTIF(J$2:J956,"●"),"")</f>
        <v/>
      </c>
      <c r="L956" s="1" t="str">
        <f t="shared" si="88"/>
        <v/>
      </c>
      <c r="M956" s="1" t="str">
        <f t="shared" si="89"/>
        <v/>
      </c>
      <c r="O956" s="1" t="str">
        <f t="shared" si="85"/>
        <v/>
      </c>
      <c r="P956" s="1" t="str">
        <f t="shared" si="86"/>
        <v/>
      </c>
      <c r="Q956" s="1" t="str">
        <f t="shared" si="87"/>
        <v/>
      </c>
    </row>
    <row r="957" spans="4:17" x14ac:dyDescent="0.55000000000000004">
      <c r="D957" s="1">
        <v>955</v>
      </c>
      <c r="E957" s="1" t="str">
        <f>IFERROR(INDEX(title!$A$2:$A$2049,MATCH($D957,title!$C$2:$C$2049,0),1),"")</f>
        <v/>
      </c>
      <c r="F957" s="1" t="str">
        <f>IFERROR(INDEX(title!$B$2:$B$2049,MATCH($D957,title!$C$2:$C$2049,0),1),"")</f>
        <v/>
      </c>
      <c r="G957" s="1" t="str">
        <f>IFERROR(INDEX(title!$C$2:$C$2049,MATCH($D957,title!$C$2:$C$2049,0),1),"")</f>
        <v/>
      </c>
      <c r="H957" s="1" t="str">
        <f>IFERROR(INDEX(title!$D$2:$D$2049,MATCH($D957,title!$C$2:$C$2049,0),1),"")</f>
        <v/>
      </c>
      <c r="I957" s="1" t="str">
        <f>IFERROR(INDEX(title!$E$2:$E$2049,MATCH($D957,title!$C$2:$C$2049,0),1),"")</f>
        <v/>
      </c>
      <c r="J957" s="1" t="str">
        <f t="shared" si="84"/>
        <v/>
      </c>
      <c r="K957" s="1" t="str">
        <f>IF(LENB(J957),COUNTIF(J$2:J957,"●"),"")</f>
        <v/>
      </c>
      <c r="L957" s="1" t="str">
        <f t="shared" si="88"/>
        <v/>
      </c>
      <c r="M957" s="1" t="str">
        <f t="shared" si="89"/>
        <v/>
      </c>
      <c r="O957" s="1" t="str">
        <f t="shared" si="85"/>
        <v/>
      </c>
      <c r="P957" s="1" t="str">
        <f t="shared" si="86"/>
        <v/>
      </c>
      <c r="Q957" s="1" t="str">
        <f t="shared" si="87"/>
        <v/>
      </c>
    </row>
    <row r="958" spans="4:17" x14ac:dyDescent="0.55000000000000004">
      <c r="D958" s="1">
        <v>956</v>
      </c>
      <c r="E958" s="1" t="str">
        <f>IFERROR(INDEX(title!$A$2:$A$2049,MATCH($D958,title!$C$2:$C$2049,0),1),"")</f>
        <v/>
      </c>
      <c r="F958" s="1" t="str">
        <f>IFERROR(INDEX(title!$B$2:$B$2049,MATCH($D958,title!$C$2:$C$2049,0),1),"")</f>
        <v/>
      </c>
      <c r="G958" s="1" t="str">
        <f>IFERROR(INDEX(title!$C$2:$C$2049,MATCH($D958,title!$C$2:$C$2049,0),1),"")</f>
        <v/>
      </c>
      <c r="H958" s="1" t="str">
        <f>IFERROR(INDEX(title!$D$2:$D$2049,MATCH($D958,title!$C$2:$C$2049,0),1),"")</f>
        <v/>
      </c>
      <c r="I958" s="1" t="str">
        <f>IFERROR(INDEX(title!$E$2:$E$2049,MATCH($D958,title!$C$2:$C$2049,0),1),"")</f>
        <v/>
      </c>
      <c r="J958" s="1" t="str">
        <f t="shared" si="84"/>
        <v/>
      </c>
      <c r="K958" s="1" t="str">
        <f>IF(LENB(J958),COUNTIF(J$2:J958,"●"),"")</f>
        <v/>
      </c>
      <c r="L958" s="1" t="str">
        <f t="shared" si="88"/>
        <v/>
      </c>
      <c r="M958" s="1" t="str">
        <f t="shared" si="89"/>
        <v/>
      </c>
      <c r="O958" s="1" t="str">
        <f t="shared" si="85"/>
        <v/>
      </c>
      <c r="P958" s="1" t="str">
        <f t="shared" si="86"/>
        <v/>
      </c>
      <c r="Q958" s="1" t="str">
        <f t="shared" si="87"/>
        <v/>
      </c>
    </row>
    <row r="959" spans="4:17" x14ac:dyDescent="0.55000000000000004">
      <c r="D959" s="1">
        <v>957</v>
      </c>
      <c r="E959" s="1" t="str">
        <f>IFERROR(INDEX(title!$A$2:$A$2049,MATCH($D959,title!$C$2:$C$2049,0),1),"")</f>
        <v/>
      </c>
      <c r="F959" s="1" t="str">
        <f>IFERROR(INDEX(title!$B$2:$B$2049,MATCH($D959,title!$C$2:$C$2049,0),1),"")</f>
        <v/>
      </c>
      <c r="G959" s="1" t="str">
        <f>IFERROR(INDEX(title!$C$2:$C$2049,MATCH($D959,title!$C$2:$C$2049,0),1),"")</f>
        <v/>
      </c>
      <c r="H959" s="1" t="str">
        <f>IFERROR(INDEX(title!$D$2:$D$2049,MATCH($D959,title!$C$2:$C$2049,0),1),"")</f>
        <v/>
      </c>
      <c r="I959" s="1" t="str">
        <f>IFERROR(INDEX(title!$E$2:$E$2049,MATCH($D959,title!$C$2:$C$2049,0),1),"")</f>
        <v/>
      </c>
      <c r="J959" s="1" t="str">
        <f t="shared" si="84"/>
        <v/>
      </c>
      <c r="K959" s="1" t="str">
        <f>IF(LENB(J959),COUNTIF(J$2:J959,"●"),"")</f>
        <v/>
      </c>
      <c r="L959" s="1" t="str">
        <f t="shared" si="88"/>
        <v/>
      </c>
      <c r="M959" s="1" t="str">
        <f t="shared" si="89"/>
        <v/>
      </c>
      <c r="O959" s="1" t="str">
        <f t="shared" si="85"/>
        <v/>
      </c>
      <c r="P959" s="1" t="str">
        <f t="shared" si="86"/>
        <v/>
      </c>
      <c r="Q959" s="1" t="str">
        <f t="shared" si="87"/>
        <v/>
      </c>
    </row>
    <row r="960" spans="4:17" x14ac:dyDescent="0.55000000000000004">
      <c r="D960" s="1">
        <v>958</v>
      </c>
      <c r="E960" s="1" t="str">
        <f>IFERROR(INDEX(title!$A$2:$A$2049,MATCH($D960,title!$C$2:$C$2049,0),1),"")</f>
        <v/>
      </c>
      <c r="F960" s="1" t="str">
        <f>IFERROR(INDEX(title!$B$2:$B$2049,MATCH($D960,title!$C$2:$C$2049,0),1),"")</f>
        <v/>
      </c>
      <c r="G960" s="1" t="str">
        <f>IFERROR(INDEX(title!$C$2:$C$2049,MATCH($D960,title!$C$2:$C$2049,0),1),"")</f>
        <v/>
      </c>
      <c r="H960" s="1" t="str">
        <f>IFERROR(INDEX(title!$D$2:$D$2049,MATCH($D960,title!$C$2:$C$2049,0),1),"")</f>
        <v/>
      </c>
      <c r="I960" s="1" t="str">
        <f>IFERROR(INDEX(title!$E$2:$E$2049,MATCH($D960,title!$C$2:$C$2049,0),1),"")</f>
        <v/>
      </c>
      <c r="J960" s="1" t="str">
        <f t="shared" si="84"/>
        <v/>
      </c>
      <c r="K960" s="1" t="str">
        <f>IF(LENB(J960),COUNTIF(J$2:J960,"●"),"")</f>
        <v/>
      </c>
      <c r="L960" s="1" t="str">
        <f t="shared" si="88"/>
        <v/>
      </c>
      <c r="M960" s="1" t="str">
        <f t="shared" si="89"/>
        <v/>
      </c>
      <c r="O960" s="1" t="str">
        <f t="shared" si="85"/>
        <v/>
      </c>
      <c r="P960" s="1" t="str">
        <f t="shared" si="86"/>
        <v/>
      </c>
      <c r="Q960" s="1" t="str">
        <f t="shared" si="87"/>
        <v/>
      </c>
    </row>
    <row r="961" spans="4:17" x14ac:dyDescent="0.55000000000000004">
      <c r="D961" s="1">
        <v>959</v>
      </c>
      <c r="E961" s="1" t="str">
        <f>IFERROR(INDEX(title!$A$2:$A$2049,MATCH($D961,title!$C$2:$C$2049,0),1),"")</f>
        <v/>
      </c>
      <c r="F961" s="1" t="str">
        <f>IFERROR(INDEX(title!$B$2:$B$2049,MATCH($D961,title!$C$2:$C$2049,0),1),"")</f>
        <v/>
      </c>
      <c r="G961" s="1" t="str">
        <f>IFERROR(INDEX(title!$C$2:$C$2049,MATCH($D961,title!$C$2:$C$2049,0),1),"")</f>
        <v/>
      </c>
      <c r="H961" s="1" t="str">
        <f>IFERROR(INDEX(title!$D$2:$D$2049,MATCH($D961,title!$C$2:$C$2049,0),1),"")</f>
        <v/>
      </c>
      <c r="I961" s="1" t="str">
        <f>IFERROR(INDEX(title!$E$2:$E$2049,MATCH($D961,title!$C$2:$C$2049,0),1),"")</f>
        <v/>
      </c>
      <c r="J961" s="1" t="str">
        <f t="shared" si="84"/>
        <v/>
      </c>
      <c r="K961" s="1" t="str">
        <f>IF(LENB(J961),COUNTIF(J$2:J961,"●"),"")</f>
        <v/>
      </c>
      <c r="L961" s="1" t="str">
        <f t="shared" si="88"/>
        <v/>
      </c>
      <c r="M961" s="1" t="str">
        <f t="shared" si="89"/>
        <v/>
      </c>
      <c r="O961" s="1" t="str">
        <f t="shared" si="85"/>
        <v/>
      </c>
      <c r="P961" s="1" t="str">
        <f t="shared" si="86"/>
        <v/>
      </c>
      <c r="Q961" s="1" t="str">
        <f t="shared" si="87"/>
        <v/>
      </c>
    </row>
    <row r="962" spans="4:17" x14ac:dyDescent="0.55000000000000004">
      <c r="D962" s="1">
        <v>960</v>
      </c>
      <c r="E962" s="1" t="str">
        <f>IFERROR(INDEX(title!$A$2:$A$2049,MATCH($D962,title!$C$2:$C$2049,0),1),"")</f>
        <v/>
      </c>
      <c r="F962" s="1" t="str">
        <f>IFERROR(INDEX(title!$B$2:$B$2049,MATCH($D962,title!$C$2:$C$2049,0),1),"")</f>
        <v/>
      </c>
      <c r="G962" s="1" t="str">
        <f>IFERROR(INDEX(title!$C$2:$C$2049,MATCH($D962,title!$C$2:$C$2049,0),1),"")</f>
        <v/>
      </c>
      <c r="H962" s="1" t="str">
        <f>IFERROR(INDEX(title!$D$2:$D$2049,MATCH($D962,title!$C$2:$C$2049,0),1),"")</f>
        <v/>
      </c>
      <c r="I962" s="1" t="str">
        <f>IFERROR(INDEX(title!$E$2:$E$2049,MATCH($D962,title!$C$2:$C$2049,0),1),"")</f>
        <v/>
      </c>
      <c r="J962" s="1" t="str">
        <f t="shared" ref="J962:J1025" si="90">IF(AND(LENB(G962),0&lt;G962,LENB(H962),0&lt;H962),"●","")</f>
        <v/>
      </c>
      <c r="K962" s="1" t="str">
        <f>IF(LENB(J962),COUNTIF(J$2:J962,"●"),"")</f>
        <v/>
      </c>
      <c r="L962" s="1" t="str">
        <f t="shared" si="88"/>
        <v/>
      </c>
      <c r="M962" s="1" t="str">
        <f t="shared" si="89"/>
        <v/>
      </c>
      <c r="O962" s="1" t="str">
        <f t="shared" ref="O962:O1025" si="91">IF(LENB($L962),$B$4&amp;$L962+COLUMN()-COLUMN($M962)&amp;".U = "&amp;H962&amp;CHAR(9)&amp;"'"&amp;O$1,"")</f>
        <v/>
      </c>
      <c r="P962" s="1" t="str">
        <f t="shared" ref="P962:P1025" si="92">IF(LENB($L962),$B$4&amp;$L962+COLUMN()-COLUMN($M962)&amp;".U = "&amp;I962&amp;CHAR(9)&amp;"'"&amp;P$1,"")</f>
        <v/>
      </c>
      <c r="Q962" s="1" t="str">
        <f t="shared" ref="Q962:Q1025" si="93">IF(LENB(K962),IF(1&lt;K962,CHAR(10),"")&amp;"'"&amp;IF(F962=0,"名称未設定",F962)&amp;CHAR(10)&amp;M962&amp;CHAR(10)&amp;O962&amp;CHAR(10)&amp;P962,"")</f>
        <v/>
      </c>
    </row>
    <row r="963" spans="4:17" x14ac:dyDescent="0.55000000000000004">
      <c r="D963" s="1">
        <v>961</v>
      </c>
      <c r="E963" s="1" t="str">
        <f>IFERROR(INDEX(title!$A$2:$A$2049,MATCH($D963,title!$C$2:$C$2049,0),1),"")</f>
        <v/>
      </c>
      <c r="F963" s="1" t="str">
        <f>IFERROR(INDEX(title!$B$2:$B$2049,MATCH($D963,title!$C$2:$C$2049,0),1),"")</f>
        <v/>
      </c>
      <c r="G963" s="1" t="str">
        <f>IFERROR(INDEX(title!$C$2:$C$2049,MATCH($D963,title!$C$2:$C$2049,0),1),"")</f>
        <v/>
      </c>
      <c r="H963" s="1" t="str">
        <f>IFERROR(INDEX(title!$D$2:$D$2049,MATCH($D963,title!$C$2:$C$2049,0),1),"")</f>
        <v/>
      </c>
      <c r="I963" s="1" t="str">
        <f>IFERROR(INDEX(title!$E$2:$E$2049,MATCH($D963,title!$C$2:$C$2049,0),1),"")</f>
        <v/>
      </c>
      <c r="J963" s="1" t="str">
        <f t="shared" si="90"/>
        <v/>
      </c>
      <c r="K963" s="1" t="str">
        <f>IF(LENB(J963),COUNTIF(J$2:J963,"●"),"")</f>
        <v/>
      </c>
      <c r="L963" s="1" t="str">
        <f t="shared" ref="L963:L1026" si="94">IF(AND(LENB(K963),LENB($B$2),LENB($B$3)),$B$2+$B$3*(K963),"")</f>
        <v/>
      </c>
      <c r="M963" s="1" t="str">
        <f t="shared" ref="M963:M1026" si="95">IF(LENB($L963),$B$4&amp;$L963+COLUMN()-COLUMN($M963)&amp;".U = "&amp;G963&amp;CHAR(9)&amp;"'"&amp;M$1,"")</f>
        <v/>
      </c>
      <c r="O963" s="1" t="str">
        <f t="shared" si="91"/>
        <v/>
      </c>
      <c r="P963" s="1" t="str">
        <f t="shared" si="92"/>
        <v/>
      </c>
      <c r="Q963" s="1" t="str">
        <f t="shared" si="93"/>
        <v/>
      </c>
    </row>
    <row r="964" spans="4:17" x14ac:dyDescent="0.55000000000000004">
      <c r="D964" s="1">
        <v>962</v>
      </c>
      <c r="E964" s="1" t="str">
        <f>IFERROR(INDEX(title!$A$2:$A$2049,MATCH($D964,title!$C$2:$C$2049,0),1),"")</f>
        <v/>
      </c>
      <c r="F964" s="1" t="str">
        <f>IFERROR(INDEX(title!$B$2:$B$2049,MATCH($D964,title!$C$2:$C$2049,0),1),"")</f>
        <v/>
      </c>
      <c r="G964" s="1" t="str">
        <f>IFERROR(INDEX(title!$C$2:$C$2049,MATCH($D964,title!$C$2:$C$2049,0),1),"")</f>
        <v/>
      </c>
      <c r="H964" s="1" t="str">
        <f>IFERROR(INDEX(title!$D$2:$D$2049,MATCH($D964,title!$C$2:$C$2049,0),1),"")</f>
        <v/>
      </c>
      <c r="I964" s="1" t="str">
        <f>IFERROR(INDEX(title!$E$2:$E$2049,MATCH($D964,title!$C$2:$C$2049,0),1),"")</f>
        <v/>
      </c>
      <c r="J964" s="1" t="str">
        <f t="shared" si="90"/>
        <v/>
      </c>
      <c r="K964" s="1" t="str">
        <f>IF(LENB(J964),COUNTIF(J$2:J964,"●"),"")</f>
        <v/>
      </c>
      <c r="L964" s="1" t="str">
        <f t="shared" si="94"/>
        <v/>
      </c>
      <c r="M964" s="1" t="str">
        <f t="shared" si="95"/>
        <v/>
      </c>
      <c r="O964" s="1" t="str">
        <f t="shared" si="91"/>
        <v/>
      </c>
      <c r="P964" s="1" t="str">
        <f t="shared" si="92"/>
        <v/>
      </c>
      <c r="Q964" s="1" t="str">
        <f t="shared" si="93"/>
        <v/>
      </c>
    </row>
    <row r="965" spans="4:17" x14ac:dyDescent="0.55000000000000004">
      <c r="D965" s="1">
        <v>963</v>
      </c>
      <c r="E965" s="1" t="str">
        <f>IFERROR(INDEX(title!$A$2:$A$2049,MATCH($D965,title!$C$2:$C$2049,0),1),"")</f>
        <v/>
      </c>
      <c r="F965" s="1" t="str">
        <f>IFERROR(INDEX(title!$B$2:$B$2049,MATCH($D965,title!$C$2:$C$2049,0),1),"")</f>
        <v/>
      </c>
      <c r="G965" s="1" t="str">
        <f>IFERROR(INDEX(title!$C$2:$C$2049,MATCH($D965,title!$C$2:$C$2049,0),1),"")</f>
        <v/>
      </c>
      <c r="H965" s="1" t="str">
        <f>IFERROR(INDEX(title!$D$2:$D$2049,MATCH($D965,title!$C$2:$C$2049,0),1),"")</f>
        <v/>
      </c>
      <c r="I965" s="1" t="str">
        <f>IFERROR(INDEX(title!$E$2:$E$2049,MATCH($D965,title!$C$2:$C$2049,0),1),"")</f>
        <v/>
      </c>
      <c r="J965" s="1" t="str">
        <f t="shared" si="90"/>
        <v/>
      </c>
      <c r="K965" s="1" t="str">
        <f>IF(LENB(J965),COUNTIF(J$2:J965,"●"),"")</f>
        <v/>
      </c>
      <c r="L965" s="1" t="str">
        <f t="shared" si="94"/>
        <v/>
      </c>
      <c r="M965" s="1" t="str">
        <f t="shared" si="95"/>
        <v/>
      </c>
      <c r="O965" s="1" t="str">
        <f t="shared" si="91"/>
        <v/>
      </c>
      <c r="P965" s="1" t="str">
        <f t="shared" si="92"/>
        <v/>
      </c>
      <c r="Q965" s="1" t="str">
        <f t="shared" si="93"/>
        <v/>
      </c>
    </row>
    <row r="966" spans="4:17" x14ac:dyDescent="0.55000000000000004">
      <c r="D966" s="1">
        <v>964</v>
      </c>
      <c r="E966" s="1" t="str">
        <f>IFERROR(INDEX(title!$A$2:$A$2049,MATCH($D966,title!$C$2:$C$2049,0),1),"")</f>
        <v/>
      </c>
      <c r="F966" s="1" t="str">
        <f>IFERROR(INDEX(title!$B$2:$B$2049,MATCH($D966,title!$C$2:$C$2049,0),1),"")</f>
        <v/>
      </c>
      <c r="G966" s="1" t="str">
        <f>IFERROR(INDEX(title!$C$2:$C$2049,MATCH($D966,title!$C$2:$C$2049,0),1),"")</f>
        <v/>
      </c>
      <c r="H966" s="1" t="str">
        <f>IFERROR(INDEX(title!$D$2:$D$2049,MATCH($D966,title!$C$2:$C$2049,0),1),"")</f>
        <v/>
      </c>
      <c r="I966" s="1" t="str">
        <f>IFERROR(INDEX(title!$E$2:$E$2049,MATCH($D966,title!$C$2:$C$2049,0),1),"")</f>
        <v/>
      </c>
      <c r="J966" s="1" t="str">
        <f t="shared" si="90"/>
        <v/>
      </c>
      <c r="K966" s="1" t="str">
        <f>IF(LENB(J966),COUNTIF(J$2:J966,"●"),"")</f>
        <v/>
      </c>
      <c r="L966" s="1" t="str">
        <f t="shared" si="94"/>
        <v/>
      </c>
      <c r="M966" s="1" t="str">
        <f t="shared" si="95"/>
        <v/>
      </c>
      <c r="O966" s="1" t="str">
        <f t="shared" si="91"/>
        <v/>
      </c>
      <c r="P966" s="1" t="str">
        <f t="shared" si="92"/>
        <v/>
      </c>
      <c r="Q966" s="1" t="str">
        <f t="shared" si="93"/>
        <v/>
      </c>
    </row>
    <row r="967" spans="4:17" x14ac:dyDescent="0.55000000000000004">
      <c r="D967" s="1">
        <v>965</v>
      </c>
      <c r="E967" s="1" t="str">
        <f>IFERROR(INDEX(title!$A$2:$A$2049,MATCH($D967,title!$C$2:$C$2049,0),1),"")</f>
        <v/>
      </c>
      <c r="F967" s="1" t="str">
        <f>IFERROR(INDEX(title!$B$2:$B$2049,MATCH($D967,title!$C$2:$C$2049,0),1),"")</f>
        <v/>
      </c>
      <c r="G967" s="1" t="str">
        <f>IFERROR(INDEX(title!$C$2:$C$2049,MATCH($D967,title!$C$2:$C$2049,0),1),"")</f>
        <v/>
      </c>
      <c r="H967" s="1" t="str">
        <f>IFERROR(INDEX(title!$D$2:$D$2049,MATCH($D967,title!$C$2:$C$2049,0),1),"")</f>
        <v/>
      </c>
      <c r="I967" s="1" t="str">
        <f>IFERROR(INDEX(title!$E$2:$E$2049,MATCH($D967,title!$C$2:$C$2049,0),1),"")</f>
        <v/>
      </c>
      <c r="J967" s="1" t="str">
        <f t="shared" si="90"/>
        <v/>
      </c>
      <c r="K967" s="1" t="str">
        <f>IF(LENB(J967),COUNTIF(J$2:J967,"●"),"")</f>
        <v/>
      </c>
      <c r="L967" s="1" t="str">
        <f t="shared" si="94"/>
        <v/>
      </c>
      <c r="M967" s="1" t="str">
        <f t="shared" si="95"/>
        <v/>
      </c>
      <c r="O967" s="1" t="str">
        <f t="shared" si="91"/>
        <v/>
      </c>
      <c r="P967" s="1" t="str">
        <f t="shared" si="92"/>
        <v/>
      </c>
      <c r="Q967" s="1" t="str">
        <f t="shared" si="93"/>
        <v/>
      </c>
    </row>
    <row r="968" spans="4:17" x14ac:dyDescent="0.55000000000000004">
      <c r="D968" s="1">
        <v>966</v>
      </c>
      <c r="E968" s="1" t="str">
        <f>IFERROR(INDEX(title!$A$2:$A$2049,MATCH($D968,title!$C$2:$C$2049,0),1),"")</f>
        <v/>
      </c>
      <c r="F968" s="1" t="str">
        <f>IFERROR(INDEX(title!$B$2:$B$2049,MATCH($D968,title!$C$2:$C$2049,0),1),"")</f>
        <v/>
      </c>
      <c r="G968" s="1" t="str">
        <f>IFERROR(INDEX(title!$C$2:$C$2049,MATCH($D968,title!$C$2:$C$2049,0),1),"")</f>
        <v/>
      </c>
      <c r="H968" s="1" t="str">
        <f>IFERROR(INDEX(title!$D$2:$D$2049,MATCH($D968,title!$C$2:$C$2049,0),1),"")</f>
        <v/>
      </c>
      <c r="I968" s="1" t="str">
        <f>IFERROR(INDEX(title!$E$2:$E$2049,MATCH($D968,title!$C$2:$C$2049,0),1),"")</f>
        <v/>
      </c>
      <c r="J968" s="1" t="str">
        <f t="shared" si="90"/>
        <v/>
      </c>
      <c r="K968" s="1" t="str">
        <f>IF(LENB(J968),COUNTIF(J$2:J968,"●"),"")</f>
        <v/>
      </c>
      <c r="L968" s="1" t="str">
        <f t="shared" si="94"/>
        <v/>
      </c>
      <c r="M968" s="1" t="str">
        <f t="shared" si="95"/>
        <v/>
      </c>
      <c r="O968" s="1" t="str">
        <f t="shared" si="91"/>
        <v/>
      </c>
      <c r="P968" s="1" t="str">
        <f t="shared" si="92"/>
        <v/>
      </c>
      <c r="Q968" s="1" t="str">
        <f t="shared" si="93"/>
        <v/>
      </c>
    </row>
    <row r="969" spans="4:17" x14ac:dyDescent="0.55000000000000004">
      <c r="D969" s="1">
        <v>967</v>
      </c>
      <c r="E969" s="1" t="str">
        <f>IFERROR(INDEX(title!$A$2:$A$2049,MATCH($D969,title!$C$2:$C$2049,0),1),"")</f>
        <v/>
      </c>
      <c r="F969" s="1" t="str">
        <f>IFERROR(INDEX(title!$B$2:$B$2049,MATCH($D969,title!$C$2:$C$2049,0),1),"")</f>
        <v/>
      </c>
      <c r="G969" s="1" t="str">
        <f>IFERROR(INDEX(title!$C$2:$C$2049,MATCH($D969,title!$C$2:$C$2049,0),1),"")</f>
        <v/>
      </c>
      <c r="H969" s="1" t="str">
        <f>IFERROR(INDEX(title!$D$2:$D$2049,MATCH($D969,title!$C$2:$C$2049,0),1),"")</f>
        <v/>
      </c>
      <c r="I969" s="1" t="str">
        <f>IFERROR(INDEX(title!$E$2:$E$2049,MATCH($D969,title!$C$2:$C$2049,0),1),"")</f>
        <v/>
      </c>
      <c r="J969" s="1" t="str">
        <f t="shared" si="90"/>
        <v/>
      </c>
      <c r="K969" s="1" t="str">
        <f>IF(LENB(J969),COUNTIF(J$2:J969,"●"),"")</f>
        <v/>
      </c>
      <c r="L969" s="1" t="str">
        <f t="shared" si="94"/>
        <v/>
      </c>
      <c r="M969" s="1" t="str">
        <f t="shared" si="95"/>
        <v/>
      </c>
      <c r="O969" s="1" t="str">
        <f t="shared" si="91"/>
        <v/>
      </c>
      <c r="P969" s="1" t="str">
        <f t="shared" si="92"/>
        <v/>
      </c>
      <c r="Q969" s="1" t="str">
        <f t="shared" si="93"/>
        <v/>
      </c>
    </row>
    <row r="970" spans="4:17" x14ac:dyDescent="0.55000000000000004">
      <c r="D970" s="1">
        <v>968</v>
      </c>
      <c r="E970" s="1" t="str">
        <f>IFERROR(INDEX(title!$A$2:$A$2049,MATCH($D970,title!$C$2:$C$2049,0),1),"")</f>
        <v/>
      </c>
      <c r="F970" s="1" t="str">
        <f>IFERROR(INDEX(title!$B$2:$B$2049,MATCH($D970,title!$C$2:$C$2049,0),1),"")</f>
        <v/>
      </c>
      <c r="G970" s="1" t="str">
        <f>IFERROR(INDEX(title!$C$2:$C$2049,MATCH($D970,title!$C$2:$C$2049,0),1),"")</f>
        <v/>
      </c>
      <c r="H970" s="1" t="str">
        <f>IFERROR(INDEX(title!$D$2:$D$2049,MATCH($D970,title!$C$2:$C$2049,0),1),"")</f>
        <v/>
      </c>
      <c r="I970" s="1" t="str">
        <f>IFERROR(INDEX(title!$E$2:$E$2049,MATCH($D970,title!$C$2:$C$2049,0),1),"")</f>
        <v/>
      </c>
      <c r="J970" s="1" t="str">
        <f t="shared" si="90"/>
        <v/>
      </c>
      <c r="K970" s="1" t="str">
        <f>IF(LENB(J970),COUNTIF(J$2:J970,"●"),"")</f>
        <v/>
      </c>
      <c r="L970" s="1" t="str">
        <f t="shared" si="94"/>
        <v/>
      </c>
      <c r="M970" s="1" t="str">
        <f t="shared" si="95"/>
        <v/>
      </c>
      <c r="O970" s="1" t="str">
        <f t="shared" si="91"/>
        <v/>
      </c>
      <c r="P970" s="1" t="str">
        <f t="shared" si="92"/>
        <v/>
      </c>
      <c r="Q970" s="1" t="str">
        <f t="shared" si="93"/>
        <v/>
      </c>
    </row>
    <row r="971" spans="4:17" x14ac:dyDescent="0.55000000000000004">
      <c r="D971" s="1">
        <v>969</v>
      </c>
      <c r="E971" s="1" t="str">
        <f>IFERROR(INDEX(title!$A$2:$A$2049,MATCH($D971,title!$C$2:$C$2049,0),1),"")</f>
        <v/>
      </c>
      <c r="F971" s="1" t="str">
        <f>IFERROR(INDEX(title!$B$2:$B$2049,MATCH($D971,title!$C$2:$C$2049,0),1),"")</f>
        <v/>
      </c>
      <c r="G971" s="1" t="str">
        <f>IFERROR(INDEX(title!$C$2:$C$2049,MATCH($D971,title!$C$2:$C$2049,0),1),"")</f>
        <v/>
      </c>
      <c r="H971" s="1" t="str">
        <f>IFERROR(INDEX(title!$D$2:$D$2049,MATCH($D971,title!$C$2:$C$2049,0),1),"")</f>
        <v/>
      </c>
      <c r="I971" s="1" t="str">
        <f>IFERROR(INDEX(title!$E$2:$E$2049,MATCH($D971,title!$C$2:$C$2049,0),1),"")</f>
        <v/>
      </c>
      <c r="J971" s="1" t="str">
        <f t="shared" si="90"/>
        <v/>
      </c>
      <c r="K971" s="1" t="str">
        <f>IF(LENB(J971),COUNTIF(J$2:J971,"●"),"")</f>
        <v/>
      </c>
      <c r="L971" s="1" t="str">
        <f t="shared" si="94"/>
        <v/>
      </c>
      <c r="M971" s="1" t="str">
        <f t="shared" si="95"/>
        <v/>
      </c>
      <c r="O971" s="1" t="str">
        <f t="shared" si="91"/>
        <v/>
      </c>
      <c r="P971" s="1" t="str">
        <f t="shared" si="92"/>
        <v/>
      </c>
      <c r="Q971" s="1" t="str">
        <f t="shared" si="93"/>
        <v/>
      </c>
    </row>
    <row r="972" spans="4:17" x14ac:dyDescent="0.55000000000000004">
      <c r="D972" s="1">
        <v>970</v>
      </c>
      <c r="E972" s="1" t="str">
        <f>IFERROR(INDEX(title!$A$2:$A$2049,MATCH($D972,title!$C$2:$C$2049,0),1),"")</f>
        <v/>
      </c>
      <c r="F972" s="1" t="str">
        <f>IFERROR(INDEX(title!$B$2:$B$2049,MATCH($D972,title!$C$2:$C$2049,0),1),"")</f>
        <v/>
      </c>
      <c r="G972" s="1" t="str">
        <f>IFERROR(INDEX(title!$C$2:$C$2049,MATCH($D972,title!$C$2:$C$2049,0),1),"")</f>
        <v/>
      </c>
      <c r="H972" s="1" t="str">
        <f>IFERROR(INDEX(title!$D$2:$D$2049,MATCH($D972,title!$C$2:$C$2049,0),1),"")</f>
        <v/>
      </c>
      <c r="I972" s="1" t="str">
        <f>IFERROR(INDEX(title!$E$2:$E$2049,MATCH($D972,title!$C$2:$C$2049,0),1),"")</f>
        <v/>
      </c>
      <c r="J972" s="1" t="str">
        <f t="shared" si="90"/>
        <v/>
      </c>
      <c r="K972" s="1" t="str">
        <f>IF(LENB(J972),COUNTIF(J$2:J972,"●"),"")</f>
        <v/>
      </c>
      <c r="L972" s="1" t="str">
        <f t="shared" si="94"/>
        <v/>
      </c>
      <c r="M972" s="1" t="str">
        <f t="shared" si="95"/>
        <v/>
      </c>
      <c r="O972" s="1" t="str">
        <f t="shared" si="91"/>
        <v/>
      </c>
      <c r="P972" s="1" t="str">
        <f t="shared" si="92"/>
        <v/>
      </c>
      <c r="Q972" s="1" t="str">
        <f t="shared" si="93"/>
        <v/>
      </c>
    </row>
    <row r="973" spans="4:17" x14ac:dyDescent="0.55000000000000004">
      <c r="D973" s="1">
        <v>971</v>
      </c>
      <c r="E973" s="1" t="str">
        <f>IFERROR(INDEX(title!$A$2:$A$2049,MATCH($D973,title!$C$2:$C$2049,0),1),"")</f>
        <v/>
      </c>
      <c r="F973" s="1" t="str">
        <f>IFERROR(INDEX(title!$B$2:$B$2049,MATCH($D973,title!$C$2:$C$2049,0),1),"")</f>
        <v/>
      </c>
      <c r="G973" s="1" t="str">
        <f>IFERROR(INDEX(title!$C$2:$C$2049,MATCH($D973,title!$C$2:$C$2049,0),1),"")</f>
        <v/>
      </c>
      <c r="H973" s="1" t="str">
        <f>IFERROR(INDEX(title!$D$2:$D$2049,MATCH($D973,title!$C$2:$C$2049,0),1),"")</f>
        <v/>
      </c>
      <c r="I973" s="1" t="str">
        <f>IFERROR(INDEX(title!$E$2:$E$2049,MATCH($D973,title!$C$2:$C$2049,0),1),"")</f>
        <v/>
      </c>
      <c r="J973" s="1" t="str">
        <f t="shared" si="90"/>
        <v/>
      </c>
      <c r="K973" s="1" t="str">
        <f>IF(LENB(J973),COUNTIF(J$2:J973,"●"),"")</f>
        <v/>
      </c>
      <c r="L973" s="1" t="str">
        <f t="shared" si="94"/>
        <v/>
      </c>
      <c r="M973" s="1" t="str">
        <f t="shared" si="95"/>
        <v/>
      </c>
      <c r="O973" s="1" t="str">
        <f t="shared" si="91"/>
        <v/>
      </c>
      <c r="P973" s="1" t="str">
        <f t="shared" si="92"/>
        <v/>
      </c>
      <c r="Q973" s="1" t="str">
        <f t="shared" si="93"/>
        <v/>
      </c>
    </row>
    <row r="974" spans="4:17" x14ac:dyDescent="0.55000000000000004">
      <c r="D974" s="1">
        <v>972</v>
      </c>
      <c r="E974" s="1" t="str">
        <f>IFERROR(INDEX(title!$A$2:$A$2049,MATCH($D974,title!$C$2:$C$2049,0),1),"")</f>
        <v/>
      </c>
      <c r="F974" s="1" t="str">
        <f>IFERROR(INDEX(title!$B$2:$B$2049,MATCH($D974,title!$C$2:$C$2049,0),1),"")</f>
        <v/>
      </c>
      <c r="G974" s="1" t="str">
        <f>IFERROR(INDEX(title!$C$2:$C$2049,MATCH($D974,title!$C$2:$C$2049,0),1),"")</f>
        <v/>
      </c>
      <c r="H974" s="1" t="str">
        <f>IFERROR(INDEX(title!$D$2:$D$2049,MATCH($D974,title!$C$2:$C$2049,0),1),"")</f>
        <v/>
      </c>
      <c r="I974" s="1" t="str">
        <f>IFERROR(INDEX(title!$E$2:$E$2049,MATCH($D974,title!$C$2:$C$2049,0),1),"")</f>
        <v/>
      </c>
      <c r="J974" s="1" t="str">
        <f t="shared" si="90"/>
        <v/>
      </c>
      <c r="K974" s="1" t="str">
        <f>IF(LENB(J974),COUNTIF(J$2:J974,"●"),"")</f>
        <v/>
      </c>
      <c r="L974" s="1" t="str">
        <f t="shared" si="94"/>
        <v/>
      </c>
      <c r="M974" s="1" t="str">
        <f t="shared" si="95"/>
        <v/>
      </c>
      <c r="O974" s="1" t="str">
        <f t="shared" si="91"/>
        <v/>
      </c>
      <c r="P974" s="1" t="str">
        <f t="shared" si="92"/>
        <v/>
      </c>
      <c r="Q974" s="1" t="str">
        <f t="shared" si="93"/>
        <v/>
      </c>
    </row>
    <row r="975" spans="4:17" x14ac:dyDescent="0.55000000000000004">
      <c r="D975" s="1">
        <v>973</v>
      </c>
      <c r="E975" s="1" t="str">
        <f>IFERROR(INDEX(title!$A$2:$A$2049,MATCH($D975,title!$C$2:$C$2049,0),1),"")</f>
        <v/>
      </c>
      <c r="F975" s="1" t="str">
        <f>IFERROR(INDEX(title!$B$2:$B$2049,MATCH($D975,title!$C$2:$C$2049,0),1),"")</f>
        <v/>
      </c>
      <c r="G975" s="1" t="str">
        <f>IFERROR(INDEX(title!$C$2:$C$2049,MATCH($D975,title!$C$2:$C$2049,0),1),"")</f>
        <v/>
      </c>
      <c r="H975" s="1" t="str">
        <f>IFERROR(INDEX(title!$D$2:$D$2049,MATCH($D975,title!$C$2:$C$2049,0),1),"")</f>
        <v/>
      </c>
      <c r="I975" s="1" t="str">
        <f>IFERROR(INDEX(title!$E$2:$E$2049,MATCH($D975,title!$C$2:$C$2049,0),1),"")</f>
        <v/>
      </c>
      <c r="J975" s="1" t="str">
        <f t="shared" si="90"/>
        <v/>
      </c>
      <c r="K975" s="1" t="str">
        <f>IF(LENB(J975),COUNTIF(J$2:J975,"●"),"")</f>
        <v/>
      </c>
      <c r="L975" s="1" t="str">
        <f t="shared" si="94"/>
        <v/>
      </c>
      <c r="M975" s="1" t="str">
        <f t="shared" si="95"/>
        <v/>
      </c>
      <c r="O975" s="1" t="str">
        <f t="shared" si="91"/>
        <v/>
      </c>
      <c r="P975" s="1" t="str">
        <f t="shared" si="92"/>
        <v/>
      </c>
      <c r="Q975" s="1" t="str">
        <f t="shared" si="93"/>
        <v/>
      </c>
    </row>
    <row r="976" spans="4:17" x14ac:dyDescent="0.55000000000000004">
      <c r="D976" s="1">
        <v>974</v>
      </c>
      <c r="E976" s="1" t="str">
        <f>IFERROR(INDEX(title!$A$2:$A$2049,MATCH($D976,title!$C$2:$C$2049,0),1),"")</f>
        <v/>
      </c>
      <c r="F976" s="1" t="str">
        <f>IFERROR(INDEX(title!$B$2:$B$2049,MATCH($D976,title!$C$2:$C$2049,0),1),"")</f>
        <v/>
      </c>
      <c r="G976" s="1" t="str">
        <f>IFERROR(INDEX(title!$C$2:$C$2049,MATCH($D976,title!$C$2:$C$2049,0),1),"")</f>
        <v/>
      </c>
      <c r="H976" s="1" t="str">
        <f>IFERROR(INDEX(title!$D$2:$D$2049,MATCH($D976,title!$C$2:$C$2049,0),1),"")</f>
        <v/>
      </c>
      <c r="I976" s="1" t="str">
        <f>IFERROR(INDEX(title!$E$2:$E$2049,MATCH($D976,title!$C$2:$C$2049,0),1),"")</f>
        <v/>
      </c>
      <c r="J976" s="1" t="str">
        <f t="shared" si="90"/>
        <v/>
      </c>
      <c r="K976" s="1" t="str">
        <f>IF(LENB(J976),COUNTIF(J$2:J976,"●"),"")</f>
        <v/>
      </c>
      <c r="L976" s="1" t="str">
        <f t="shared" si="94"/>
        <v/>
      </c>
      <c r="M976" s="1" t="str">
        <f t="shared" si="95"/>
        <v/>
      </c>
      <c r="O976" s="1" t="str">
        <f t="shared" si="91"/>
        <v/>
      </c>
      <c r="P976" s="1" t="str">
        <f t="shared" si="92"/>
        <v/>
      </c>
      <c r="Q976" s="1" t="str">
        <f t="shared" si="93"/>
        <v/>
      </c>
    </row>
    <row r="977" spans="4:17" x14ac:dyDescent="0.55000000000000004">
      <c r="D977" s="1">
        <v>975</v>
      </c>
      <c r="E977" s="1" t="str">
        <f>IFERROR(INDEX(title!$A$2:$A$2049,MATCH($D977,title!$C$2:$C$2049,0),1),"")</f>
        <v/>
      </c>
      <c r="F977" s="1" t="str">
        <f>IFERROR(INDEX(title!$B$2:$B$2049,MATCH($D977,title!$C$2:$C$2049,0),1),"")</f>
        <v/>
      </c>
      <c r="G977" s="1" t="str">
        <f>IFERROR(INDEX(title!$C$2:$C$2049,MATCH($D977,title!$C$2:$C$2049,0),1),"")</f>
        <v/>
      </c>
      <c r="H977" s="1" t="str">
        <f>IFERROR(INDEX(title!$D$2:$D$2049,MATCH($D977,title!$C$2:$C$2049,0),1),"")</f>
        <v/>
      </c>
      <c r="I977" s="1" t="str">
        <f>IFERROR(INDEX(title!$E$2:$E$2049,MATCH($D977,title!$C$2:$C$2049,0),1),"")</f>
        <v/>
      </c>
      <c r="J977" s="1" t="str">
        <f t="shared" si="90"/>
        <v/>
      </c>
      <c r="K977" s="1" t="str">
        <f>IF(LENB(J977),COUNTIF(J$2:J977,"●"),"")</f>
        <v/>
      </c>
      <c r="L977" s="1" t="str">
        <f t="shared" si="94"/>
        <v/>
      </c>
      <c r="M977" s="1" t="str">
        <f t="shared" si="95"/>
        <v/>
      </c>
      <c r="O977" s="1" t="str">
        <f t="shared" si="91"/>
        <v/>
      </c>
      <c r="P977" s="1" t="str">
        <f t="shared" si="92"/>
        <v/>
      </c>
      <c r="Q977" s="1" t="str">
        <f t="shared" si="93"/>
        <v/>
      </c>
    </row>
    <row r="978" spans="4:17" x14ac:dyDescent="0.55000000000000004">
      <c r="D978" s="1">
        <v>976</v>
      </c>
      <c r="E978" s="1" t="str">
        <f>IFERROR(INDEX(title!$A$2:$A$2049,MATCH($D978,title!$C$2:$C$2049,0),1),"")</f>
        <v/>
      </c>
      <c r="F978" s="1" t="str">
        <f>IFERROR(INDEX(title!$B$2:$B$2049,MATCH($D978,title!$C$2:$C$2049,0),1),"")</f>
        <v/>
      </c>
      <c r="G978" s="1" t="str">
        <f>IFERROR(INDEX(title!$C$2:$C$2049,MATCH($D978,title!$C$2:$C$2049,0),1),"")</f>
        <v/>
      </c>
      <c r="H978" s="1" t="str">
        <f>IFERROR(INDEX(title!$D$2:$D$2049,MATCH($D978,title!$C$2:$C$2049,0),1),"")</f>
        <v/>
      </c>
      <c r="I978" s="1" t="str">
        <f>IFERROR(INDEX(title!$E$2:$E$2049,MATCH($D978,title!$C$2:$C$2049,0),1),"")</f>
        <v/>
      </c>
      <c r="J978" s="1" t="str">
        <f t="shared" si="90"/>
        <v/>
      </c>
      <c r="K978" s="1" t="str">
        <f>IF(LENB(J978),COUNTIF(J$2:J978,"●"),"")</f>
        <v/>
      </c>
      <c r="L978" s="1" t="str">
        <f t="shared" si="94"/>
        <v/>
      </c>
      <c r="M978" s="1" t="str">
        <f t="shared" si="95"/>
        <v/>
      </c>
      <c r="O978" s="1" t="str">
        <f t="shared" si="91"/>
        <v/>
      </c>
      <c r="P978" s="1" t="str">
        <f t="shared" si="92"/>
        <v/>
      </c>
      <c r="Q978" s="1" t="str">
        <f t="shared" si="93"/>
        <v/>
      </c>
    </row>
    <row r="979" spans="4:17" x14ac:dyDescent="0.55000000000000004">
      <c r="D979" s="1">
        <v>977</v>
      </c>
      <c r="E979" s="1" t="str">
        <f>IFERROR(INDEX(title!$A$2:$A$2049,MATCH($D979,title!$C$2:$C$2049,0),1),"")</f>
        <v/>
      </c>
      <c r="F979" s="1" t="str">
        <f>IFERROR(INDEX(title!$B$2:$B$2049,MATCH($D979,title!$C$2:$C$2049,0),1),"")</f>
        <v/>
      </c>
      <c r="G979" s="1" t="str">
        <f>IFERROR(INDEX(title!$C$2:$C$2049,MATCH($D979,title!$C$2:$C$2049,0),1),"")</f>
        <v/>
      </c>
      <c r="H979" s="1" t="str">
        <f>IFERROR(INDEX(title!$D$2:$D$2049,MATCH($D979,title!$C$2:$C$2049,0),1),"")</f>
        <v/>
      </c>
      <c r="I979" s="1" t="str">
        <f>IFERROR(INDEX(title!$E$2:$E$2049,MATCH($D979,title!$C$2:$C$2049,0),1),"")</f>
        <v/>
      </c>
      <c r="J979" s="1" t="str">
        <f t="shared" si="90"/>
        <v/>
      </c>
      <c r="K979" s="1" t="str">
        <f>IF(LENB(J979),COUNTIF(J$2:J979,"●"),"")</f>
        <v/>
      </c>
      <c r="L979" s="1" t="str">
        <f t="shared" si="94"/>
        <v/>
      </c>
      <c r="M979" s="1" t="str">
        <f t="shared" si="95"/>
        <v/>
      </c>
      <c r="O979" s="1" t="str">
        <f t="shared" si="91"/>
        <v/>
      </c>
      <c r="P979" s="1" t="str">
        <f t="shared" si="92"/>
        <v/>
      </c>
      <c r="Q979" s="1" t="str">
        <f t="shared" si="93"/>
        <v/>
      </c>
    </row>
    <row r="980" spans="4:17" x14ac:dyDescent="0.55000000000000004">
      <c r="D980" s="1">
        <v>978</v>
      </c>
      <c r="E980" s="1" t="str">
        <f>IFERROR(INDEX(title!$A$2:$A$2049,MATCH($D980,title!$C$2:$C$2049,0),1),"")</f>
        <v/>
      </c>
      <c r="F980" s="1" t="str">
        <f>IFERROR(INDEX(title!$B$2:$B$2049,MATCH($D980,title!$C$2:$C$2049,0),1),"")</f>
        <v/>
      </c>
      <c r="G980" s="1" t="str">
        <f>IFERROR(INDEX(title!$C$2:$C$2049,MATCH($D980,title!$C$2:$C$2049,0),1),"")</f>
        <v/>
      </c>
      <c r="H980" s="1" t="str">
        <f>IFERROR(INDEX(title!$D$2:$D$2049,MATCH($D980,title!$C$2:$C$2049,0),1),"")</f>
        <v/>
      </c>
      <c r="I980" s="1" t="str">
        <f>IFERROR(INDEX(title!$E$2:$E$2049,MATCH($D980,title!$C$2:$C$2049,0),1),"")</f>
        <v/>
      </c>
      <c r="J980" s="1" t="str">
        <f t="shared" si="90"/>
        <v/>
      </c>
      <c r="K980" s="1" t="str">
        <f>IF(LENB(J980),COUNTIF(J$2:J980,"●"),"")</f>
        <v/>
      </c>
      <c r="L980" s="1" t="str">
        <f t="shared" si="94"/>
        <v/>
      </c>
      <c r="M980" s="1" t="str">
        <f t="shared" si="95"/>
        <v/>
      </c>
      <c r="O980" s="1" t="str">
        <f t="shared" si="91"/>
        <v/>
      </c>
      <c r="P980" s="1" t="str">
        <f t="shared" si="92"/>
        <v/>
      </c>
      <c r="Q980" s="1" t="str">
        <f t="shared" si="93"/>
        <v/>
      </c>
    </row>
    <row r="981" spans="4:17" x14ac:dyDescent="0.55000000000000004">
      <c r="D981" s="1">
        <v>979</v>
      </c>
      <c r="E981" s="1" t="str">
        <f>IFERROR(INDEX(title!$A$2:$A$2049,MATCH($D981,title!$C$2:$C$2049,0),1),"")</f>
        <v/>
      </c>
      <c r="F981" s="1" t="str">
        <f>IFERROR(INDEX(title!$B$2:$B$2049,MATCH($D981,title!$C$2:$C$2049,0),1),"")</f>
        <v/>
      </c>
      <c r="G981" s="1" t="str">
        <f>IFERROR(INDEX(title!$C$2:$C$2049,MATCH($D981,title!$C$2:$C$2049,0),1),"")</f>
        <v/>
      </c>
      <c r="H981" s="1" t="str">
        <f>IFERROR(INDEX(title!$D$2:$D$2049,MATCH($D981,title!$C$2:$C$2049,0),1),"")</f>
        <v/>
      </c>
      <c r="I981" s="1" t="str">
        <f>IFERROR(INDEX(title!$E$2:$E$2049,MATCH($D981,title!$C$2:$C$2049,0),1),"")</f>
        <v/>
      </c>
      <c r="J981" s="1" t="str">
        <f t="shared" si="90"/>
        <v/>
      </c>
      <c r="K981" s="1" t="str">
        <f>IF(LENB(J981),COUNTIF(J$2:J981,"●"),"")</f>
        <v/>
      </c>
      <c r="L981" s="1" t="str">
        <f t="shared" si="94"/>
        <v/>
      </c>
      <c r="M981" s="1" t="str">
        <f t="shared" si="95"/>
        <v/>
      </c>
      <c r="O981" s="1" t="str">
        <f t="shared" si="91"/>
        <v/>
      </c>
      <c r="P981" s="1" t="str">
        <f t="shared" si="92"/>
        <v/>
      </c>
      <c r="Q981" s="1" t="str">
        <f t="shared" si="93"/>
        <v/>
      </c>
    </row>
    <row r="982" spans="4:17" x14ac:dyDescent="0.55000000000000004">
      <c r="D982" s="1">
        <v>980</v>
      </c>
      <c r="E982" s="1" t="str">
        <f>IFERROR(INDEX(title!$A$2:$A$2049,MATCH($D982,title!$C$2:$C$2049,0),1),"")</f>
        <v/>
      </c>
      <c r="F982" s="1" t="str">
        <f>IFERROR(INDEX(title!$B$2:$B$2049,MATCH($D982,title!$C$2:$C$2049,0),1),"")</f>
        <v/>
      </c>
      <c r="G982" s="1" t="str">
        <f>IFERROR(INDEX(title!$C$2:$C$2049,MATCH($D982,title!$C$2:$C$2049,0),1),"")</f>
        <v/>
      </c>
      <c r="H982" s="1" t="str">
        <f>IFERROR(INDEX(title!$D$2:$D$2049,MATCH($D982,title!$C$2:$C$2049,0),1),"")</f>
        <v/>
      </c>
      <c r="I982" s="1" t="str">
        <f>IFERROR(INDEX(title!$E$2:$E$2049,MATCH($D982,title!$C$2:$C$2049,0),1),"")</f>
        <v/>
      </c>
      <c r="J982" s="1" t="str">
        <f t="shared" si="90"/>
        <v/>
      </c>
      <c r="K982" s="1" t="str">
        <f>IF(LENB(J982),COUNTIF(J$2:J982,"●"),"")</f>
        <v/>
      </c>
      <c r="L982" s="1" t="str">
        <f t="shared" si="94"/>
        <v/>
      </c>
      <c r="M982" s="1" t="str">
        <f t="shared" si="95"/>
        <v/>
      </c>
      <c r="O982" s="1" t="str">
        <f t="shared" si="91"/>
        <v/>
      </c>
      <c r="P982" s="1" t="str">
        <f t="shared" si="92"/>
        <v/>
      </c>
      <c r="Q982" s="1" t="str">
        <f t="shared" si="93"/>
        <v/>
      </c>
    </row>
    <row r="983" spans="4:17" x14ac:dyDescent="0.55000000000000004">
      <c r="D983" s="1">
        <v>981</v>
      </c>
      <c r="E983" s="1" t="str">
        <f>IFERROR(INDEX(title!$A$2:$A$2049,MATCH($D983,title!$C$2:$C$2049,0),1),"")</f>
        <v/>
      </c>
      <c r="F983" s="1" t="str">
        <f>IFERROR(INDEX(title!$B$2:$B$2049,MATCH($D983,title!$C$2:$C$2049,0),1),"")</f>
        <v/>
      </c>
      <c r="G983" s="1" t="str">
        <f>IFERROR(INDEX(title!$C$2:$C$2049,MATCH($D983,title!$C$2:$C$2049,0),1),"")</f>
        <v/>
      </c>
      <c r="H983" s="1" t="str">
        <f>IFERROR(INDEX(title!$D$2:$D$2049,MATCH($D983,title!$C$2:$C$2049,0),1),"")</f>
        <v/>
      </c>
      <c r="I983" s="1" t="str">
        <f>IFERROR(INDEX(title!$E$2:$E$2049,MATCH($D983,title!$C$2:$C$2049,0),1),"")</f>
        <v/>
      </c>
      <c r="J983" s="1" t="str">
        <f t="shared" si="90"/>
        <v/>
      </c>
      <c r="K983" s="1" t="str">
        <f>IF(LENB(J983),COUNTIF(J$2:J983,"●"),"")</f>
        <v/>
      </c>
      <c r="L983" s="1" t="str">
        <f t="shared" si="94"/>
        <v/>
      </c>
      <c r="M983" s="1" t="str">
        <f t="shared" si="95"/>
        <v/>
      </c>
      <c r="O983" s="1" t="str">
        <f t="shared" si="91"/>
        <v/>
      </c>
      <c r="P983" s="1" t="str">
        <f t="shared" si="92"/>
        <v/>
      </c>
      <c r="Q983" s="1" t="str">
        <f t="shared" si="93"/>
        <v/>
      </c>
    </row>
    <row r="984" spans="4:17" x14ac:dyDescent="0.55000000000000004">
      <c r="D984" s="1">
        <v>982</v>
      </c>
      <c r="E984" s="1" t="str">
        <f>IFERROR(INDEX(title!$A$2:$A$2049,MATCH($D984,title!$C$2:$C$2049,0),1),"")</f>
        <v/>
      </c>
      <c r="F984" s="1" t="str">
        <f>IFERROR(INDEX(title!$B$2:$B$2049,MATCH($D984,title!$C$2:$C$2049,0),1),"")</f>
        <v/>
      </c>
      <c r="G984" s="1" t="str">
        <f>IFERROR(INDEX(title!$C$2:$C$2049,MATCH($D984,title!$C$2:$C$2049,0),1),"")</f>
        <v/>
      </c>
      <c r="H984" s="1" t="str">
        <f>IFERROR(INDEX(title!$D$2:$D$2049,MATCH($D984,title!$C$2:$C$2049,0),1),"")</f>
        <v/>
      </c>
      <c r="I984" s="1" t="str">
        <f>IFERROR(INDEX(title!$E$2:$E$2049,MATCH($D984,title!$C$2:$C$2049,0),1),"")</f>
        <v/>
      </c>
      <c r="J984" s="1" t="str">
        <f t="shared" si="90"/>
        <v/>
      </c>
      <c r="K984" s="1" t="str">
        <f>IF(LENB(J984),COUNTIF(J$2:J984,"●"),"")</f>
        <v/>
      </c>
      <c r="L984" s="1" t="str">
        <f t="shared" si="94"/>
        <v/>
      </c>
      <c r="M984" s="1" t="str">
        <f t="shared" si="95"/>
        <v/>
      </c>
      <c r="O984" s="1" t="str">
        <f t="shared" si="91"/>
        <v/>
      </c>
      <c r="P984" s="1" t="str">
        <f t="shared" si="92"/>
        <v/>
      </c>
      <c r="Q984" s="1" t="str">
        <f t="shared" si="93"/>
        <v/>
      </c>
    </row>
    <row r="985" spans="4:17" x14ac:dyDescent="0.55000000000000004">
      <c r="D985" s="1">
        <v>983</v>
      </c>
      <c r="E985" s="1" t="str">
        <f>IFERROR(INDEX(title!$A$2:$A$2049,MATCH($D985,title!$C$2:$C$2049,0),1),"")</f>
        <v/>
      </c>
      <c r="F985" s="1" t="str">
        <f>IFERROR(INDEX(title!$B$2:$B$2049,MATCH($D985,title!$C$2:$C$2049,0),1),"")</f>
        <v/>
      </c>
      <c r="G985" s="1" t="str">
        <f>IFERROR(INDEX(title!$C$2:$C$2049,MATCH($D985,title!$C$2:$C$2049,0),1),"")</f>
        <v/>
      </c>
      <c r="H985" s="1" t="str">
        <f>IFERROR(INDEX(title!$D$2:$D$2049,MATCH($D985,title!$C$2:$C$2049,0),1),"")</f>
        <v/>
      </c>
      <c r="I985" s="1" t="str">
        <f>IFERROR(INDEX(title!$E$2:$E$2049,MATCH($D985,title!$C$2:$C$2049,0),1),"")</f>
        <v/>
      </c>
      <c r="J985" s="1" t="str">
        <f t="shared" si="90"/>
        <v/>
      </c>
      <c r="K985" s="1" t="str">
        <f>IF(LENB(J985),COUNTIF(J$2:J985,"●"),"")</f>
        <v/>
      </c>
      <c r="L985" s="1" t="str">
        <f t="shared" si="94"/>
        <v/>
      </c>
      <c r="M985" s="1" t="str">
        <f t="shared" si="95"/>
        <v/>
      </c>
      <c r="O985" s="1" t="str">
        <f t="shared" si="91"/>
        <v/>
      </c>
      <c r="P985" s="1" t="str">
        <f t="shared" si="92"/>
        <v/>
      </c>
      <c r="Q985" s="1" t="str">
        <f t="shared" si="93"/>
        <v/>
      </c>
    </row>
    <row r="986" spans="4:17" x14ac:dyDescent="0.55000000000000004">
      <c r="D986" s="1">
        <v>984</v>
      </c>
      <c r="E986" s="1" t="str">
        <f>IFERROR(INDEX(title!$A$2:$A$2049,MATCH($D986,title!$C$2:$C$2049,0),1),"")</f>
        <v/>
      </c>
      <c r="F986" s="1" t="str">
        <f>IFERROR(INDEX(title!$B$2:$B$2049,MATCH($D986,title!$C$2:$C$2049,0),1),"")</f>
        <v/>
      </c>
      <c r="G986" s="1" t="str">
        <f>IFERROR(INDEX(title!$C$2:$C$2049,MATCH($D986,title!$C$2:$C$2049,0),1),"")</f>
        <v/>
      </c>
      <c r="H986" s="1" t="str">
        <f>IFERROR(INDEX(title!$D$2:$D$2049,MATCH($D986,title!$C$2:$C$2049,0),1),"")</f>
        <v/>
      </c>
      <c r="I986" s="1" t="str">
        <f>IFERROR(INDEX(title!$E$2:$E$2049,MATCH($D986,title!$C$2:$C$2049,0),1),"")</f>
        <v/>
      </c>
      <c r="J986" s="1" t="str">
        <f t="shared" si="90"/>
        <v/>
      </c>
      <c r="K986" s="1" t="str">
        <f>IF(LENB(J986),COUNTIF(J$2:J986,"●"),"")</f>
        <v/>
      </c>
      <c r="L986" s="1" t="str">
        <f t="shared" si="94"/>
        <v/>
      </c>
      <c r="M986" s="1" t="str">
        <f t="shared" si="95"/>
        <v/>
      </c>
      <c r="O986" s="1" t="str">
        <f t="shared" si="91"/>
        <v/>
      </c>
      <c r="P986" s="1" t="str">
        <f t="shared" si="92"/>
        <v/>
      </c>
      <c r="Q986" s="1" t="str">
        <f t="shared" si="93"/>
        <v/>
      </c>
    </row>
    <row r="987" spans="4:17" x14ac:dyDescent="0.55000000000000004">
      <c r="D987" s="1">
        <v>985</v>
      </c>
      <c r="E987" s="1" t="str">
        <f>IFERROR(INDEX(title!$A$2:$A$2049,MATCH($D987,title!$C$2:$C$2049,0),1),"")</f>
        <v/>
      </c>
      <c r="F987" s="1" t="str">
        <f>IFERROR(INDEX(title!$B$2:$B$2049,MATCH($D987,title!$C$2:$C$2049,0),1),"")</f>
        <v/>
      </c>
      <c r="G987" s="1" t="str">
        <f>IFERROR(INDEX(title!$C$2:$C$2049,MATCH($D987,title!$C$2:$C$2049,0),1),"")</f>
        <v/>
      </c>
      <c r="H987" s="1" t="str">
        <f>IFERROR(INDEX(title!$D$2:$D$2049,MATCH($D987,title!$C$2:$C$2049,0),1),"")</f>
        <v/>
      </c>
      <c r="I987" s="1" t="str">
        <f>IFERROR(INDEX(title!$E$2:$E$2049,MATCH($D987,title!$C$2:$C$2049,0),1),"")</f>
        <v/>
      </c>
      <c r="J987" s="1" t="str">
        <f t="shared" si="90"/>
        <v/>
      </c>
      <c r="K987" s="1" t="str">
        <f>IF(LENB(J987),COUNTIF(J$2:J987,"●"),"")</f>
        <v/>
      </c>
      <c r="L987" s="1" t="str">
        <f t="shared" si="94"/>
        <v/>
      </c>
      <c r="M987" s="1" t="str">
        <f t="shared" si="95"/>
        <v/>
      </c>
      <c r="O987" s="1" t="str">
        <f t="shared" si="91"/>
        <v/>
      </c>
      <c r="P987" s="1" t="str">
        <f t="shared" si="92"/>
        <v/>
      </c>
      <c r="Q987" s="1" t="str">
        <f t="shared" si="93"/>
        <v/>
      </c>
    </row>
    <row r="988" spans="4:17" x14ac:dyDescent="0.55000000000000004">
      <c r="D988" s="1">
        <v>986</v>
      </c>
      <c r="E988" s="1" t="str">
        <f>IFERROR(INDEX(title!$A$2:$A$2049,MATCH($D988,title!$C$2:$C$2049,0),1),"")</f>
        <v/>
      </c>
      <c r="F988" s="1" t="str">
        <f>IFERROR(INDEX(title!$B$2:$B$2049,MATCH($D988,title!$C$2:$C$2049,0),1),"")</f>
        <v/>
      </c>
      <c r="G988" s="1" t="str">
        <f>IFERROR(INDEX(title!$C$2:$C$2049,MATCH($D988,title!$C$2:$C$2049,0),1),"")</f>
        <v/>
      </c>
      <c r="H988" s="1" t="str">
        <f>IFERROR(INDEX(title!$D$2:$D$2049,MATCH($D988,title!$C$2:$C$2049,0),1),"")</f>
        <v/>
      </c>
      <c r="I988" s="1" t="str">
        <f>IFERROR(INDEX(title!$E$2:$E$2049,MATCH($D988,title!$C$2:$C$2049,0),1),"")</f>
        <v/>
      </c>
      <c r="J988" s="1" t="str">
        <f t="shared" si="90"/>
        <v/>
      </c>
      <c r="K988" s="1" t="str">
        <f>IF(LENB(J988),COUNTIF(J$2:J988,"●"),"")</f>
        <v/>
      </c>
      <c r="L988" s="1" t="str">
        <f t="shared" si="94"/>
        <v/>
      </c>
      <c r="M988" s="1" t="str">
        <f t="shared" si="95"/>
        <v/>
      </c>
      <c r="O988" s="1" t="str">
        <f t="shared" si="91"/>
        <v/>
      </c>
      <c r="P988" s="1" t="str">
        <f t="shared" si="92"/>
        <v/>
      </c>
      <c r="Q988" s="1" t="str">
        <f t="shared" si="93"/>
        <v/>
      </c>
    </row>
    <row r="989" spans="4:17" x14ac:dyDescent="0.55000000000000004">
      <c r="D989" s="1">
        <v>987</v>
      </c>
      <c r="E989" s="1" t="str">
        <f>IFERROR(INDEX(title!$A$2:$A$2049,MATCH($D989,title!$C$2:$C$2049,0),1),"")</f>
        <v/>
      </c>
      <c r="F989" s="1" t="str">
        <f>IFERROR(INDEX(title!$B$2:$B$2049,MATCH($D989,title!$C$2:$C$2049,0),1),"")</f>
        <v/>
      </c>
      <c r="G989" s="1" t="str">
        <f>IFERROR(INDEX(title!$C$2:$C$2049,MATCH($D989,title!$C$2:$C$2049,0),1),"")</f>
        <v/>
      </c>
      <c r="H989" s="1" t="str">
        <f>IFERROR(INDEX(title!$D$2:$D$2049,MATCH($D989,title!$C$2:$C$2049,0),1),"")</f>
        <v/>
      </c>
      <c r="I989" s="1" t="str">
        <f>IFERROR(INDEX(title!$E$2:$E$2049,MATCH($D989,title!$C$2:$C$2049,0),1),"")</f>
        <v/>
      </c>
      <c r="J989" s="1" t="str">
        <f t="shared" si="90"/>
        <v/>
      </c>
      <c r="K989" s="1" t="str">
        <f>IF(LENB(J989),COUNTIF(J$2:J989,"●"),"")</f>
        <v/>
      </c>
      <c r="L989" s="1" t="str">
        <f t="shared" si="94"/>
        <v/>
      </c>
      <c r="M989" s="1" t="str">
        <f t="shared" si="95"/>
        <v/>
      </c>
      <c r="O989" s="1" t="str">
        <f t="shared" si="91"/>
        <v/>
      </c>
      <c r="P989" s="1" t="str">
        <f t="shared" si="92"/>
        <v/>
      </c>
      <c r="Q989" s="1" t="str">
        <f t="shared" si="93"/>
        <v/>
      </c>
    </row>
    <row r="990" spans="4:17" x14ac:dyDescent="0.55000000000000004">
      <c r="D990" s="1">
        <v>988</v>
      </c>
      <c r="E990" s="1" t="str">
        <f>IFERROR(INDEX(title!$A$2:$A$2049,MATCH($D990,title!$C$2:$C$2049,0),1),"")</f>
        <v/>
      </c>
      <c r="F990" s="1" t="str">
        <f>IFERROR(INDEX(title!$B$2:$B$2049,MATCH($D990,title!$C$2:$C$2049,0),1),"")</f>
        <v/>
      </c>
      <c r="G990" s="1" t="str">
        <f>IFERROR(INDEX(title!$C$2:$C$2049,MATCH($D990,title!$C$2:$C$2049,0),1),"")</f>
        <v/>
      </c>
      <c r="H990" s="1" t="str">
        <f>IFERROR(INDEX(title!$D$2:$D$2049,MATCH($D990,title!$C$2:$C$2049,0),1),"")</f>
        <v/>
      </c>
      <c r="I990" s="1" t="str">
        <f>IFERROR(INDEX(title!$E$2:$E$2049,MATCH($D990,title!$C$2:$C$2049,0),1),"")</f>
        <v/>
      </c>
      <c r="J990" s="1" t="str">
        <f t="shared" si="90"/>
        <v/>
      </c>
      <c r="K990" s="1" t="str">
        <f>IF(LENB(J990),COUNTIF(J$2:J990,"●"),"")</f>
        <v/>
      </c>
      <c r="L990" s="1" t="str">
        <f t="shared" si="94"/>
        <v/>
      </c>
      <c r="M990" s="1" t="str">
        <f t="shared" si="95"/>
        <v/>
      </c>
      <c r="O990" s="1" t="str">
        <f t="shared" si="91"/>
        <v/>
      </c>
      <c r="P990" s="1" t="str">
        <f t="shared" si="92"/>
        <v/>
      </c>
      <c r="Q990" s="1" t="str">
        <f t="shared" si="93"/>
        <v/>
      </c>
    </row>
    <row r="991" spans="4:17" x14ac:dyDescent="0.55000000000000004">
      <c r="D991" s="1">
        <v>989</v>
      </c>
      <c r="E991" s="1" t="str">
        <f>IFERROR(INDEX(title!$A$2:$A$2049,MATCH($D991,title!$C$2:$C$2049,0),1),"")</f>
        <v/>
      </c>
      <c r="F991" s="1" t="str">
        <f>IFERROR(INDEX(title!$B$2:$B$2049,MATCH($D991,title!$C$2:$C$2049,0),1),"")</f>
        <v/>
      </c>
      <c r="G991" s="1" t="str">
        <f>IFERROR(INDEX(title!$C$2:$C$2049,MATCH($D991,title!$C$2:$C$2049,0),1),"")</f>
        <v/>
      </c>
      <c r="H991" s="1" t="str">
        <f>IFERROR(INDEX(title!$D$2:$D$2049,MATCH($D991,title!$C$2:$C$2049,0),1),"")</f>
        <v/>
      </c>
      <c r="I991" s="1" t="str">
        <f>IFERROR(INDEX(title!$E$2:$E$2049,MATCH($D991,title!$C$2:$C$2049,0),1),"")</f>
        <v/>
      </c>
      <c r="J991" s="1" t="str">
        <f t="shared" si="90"/>
        <v/>
      </c>
      <c r="K991" s="1" t="str">
        <f>IF(LENB(J991),COUNTIF(J$2:J991,"●"),"")</f>
        <v/>
      </c>
      <c r="L991" s="1" t="str">
        <f t="shared" si="94"/>
        <v/>
      </c>
      <c r="M991" s="1" t="str">
        <f t="shared" si="95"/>
        <v/>
      </c>
      <c r="O991" s="1" t="str">
        <f t="shared" si="91"/>
        <v/>
      </c>
      <c r="P991" s="1" t="str">
        <f t="shared" si="92"/>
        <v/>
      </c>
      <c r="Q991" s="1" t="str">
        <f t="shared" si="93"/>
        <v/>
      </c>
    </row>
    <row r="992" spans="4:17" x14ac:dyDescent="0.55000000000000004">
      <c r="D992" s="1">
        <v>990</v>
      </c>
      <c r="E992" s="1" t="str">
        <f>IFERROR(INDEX(title!$A$2:$A$2049,MATCH($D992,title!$C$2:$C$2049,0),1),"")</f>
        <v/>
      </c>
      <c r="F992" s="1" t="str">
        <f>IFERROR(INDEX(title!$B$2:$B$2049,MATCH($D992,title!$C$2:$C$2049,0),1),"")</f>
        <v/>
      </c>
      <c r="G992" s="1" t="str">
        <f>IFERROR(INDEX(title!$C$2:$C$2049,MATCH($D992,title!$C$2:$C$2049,0),1),"")</f>
        <v/>
      </c>
      <c r="H992" s="1" t="str">
        <f>IFERROR(INDEX(title!$D$2:$D$2049,MATCH($D992,title!$C$2:$C$2049,0),1),"")</f>
        <v/>
      </c>
      <c r="I992" s="1" t="str">
        <f>IFERROR(INDEX(title!$E$2:$E$2049,MATCH($D992,title!$C$2:$C$2049,0),1),"")</f>
        <v/>
      </c>
      <c r="J992" s="1" t="str">
        <f t="shared" si="90"/>
        <v/>
      </c>
      <c r="K992" s="1" t="str">
        <f>IF(LENB(J992),COUNTIF(J$2:J992,"●"),"")</f>
        <v/>
      </c>
      <c r="L992" s="1" t="str">
        <f t="shared" si="94"/>
        <v/>
      </c>
      <c r="M992" s="1" t="str">
        <f t="shared" si="95"/>
        <v/>
      </c>
      <c r="O992" s="1" t="str">
        <f t="shared" si="91"/>
        <v/>
      </c>
      <c r="P992" s="1" t="str">
        <f t="shared" si="92"/>
        <v/>
      </c>
      <c r="Q992" s="1" t="str">
        <f t="shared" si="93"/>
        <v/>
      </c>
    </row>
    <row r="993" spans="4:17" x14ac:dyDescent="0.55000000000000004">
      <c r="D993" s="1">
        <v>991</v>
      </c>
      <c r="E993" s="1" t="str">
        <f>IFERROR(INDEX(title!$A$2:$A$2049,MATCH($D993,title!$C$2:$C$2049,0),1),"")</f>
        <v/>
      </c>
      <c r="F993" s="1" t="str">
        <f>IFERROR(INDEX(title!$B$2:$B$2049,MATCH($D993,title!$C$2:$C$2049,0),1),"")</f>
        <v/>
      </c>
      <c r="G993" s="1" t="str">
        <f>IFERROR(INDEX(title!$C$2:$C$2049,MATCH($D993,title!$C$2:$C$2049,0),1),"")</f>
        <v/>
      </c>
      <c r="H993" s="1" t="str">
        <f>IFERROR(INDEX(title!$D$2:$D$2049,MATCH($D993,title!$C$2:$C$2049,0),1),"")</f>
        <v/>
      </c>
      <c r="I993" s="1" t="str">
        <f>IFERROR(INDEX(title!$E$2:$E$2049,MATCH($D993,title!$C$2:$C$2049,0),1),"")</f>
        <v/>
      </c>
      <c r="J993" s="1" t="str">
        <f t="shared" si="90"/>
        <v/>
      </c>
      <c r="K993" s="1" t="str">
        <f>IF(LENB(J993),COUNTIF(J$2:J993,"●"),"")</f>
        <v/>
      </c>
      <c r="L993" s="1" t="str">
        <f t="shared" si="94"/>
        <v/>
      </c>
      <c r="M993" s="1" t="str">
        <f t="shared" si="95"/>
        <v/>
      </c>
      <c r="O993" s="1" t="str">
        <f t="shared" si="91"/>
        <v/>
      </c>
      <c r="P993" s="1" t="str">
        <f t="shared" si="92"/>
        <v/>
      </c>
      <c r="Q993" s="1" t="str">
        <f t="shared" si="93"/>
        <v/>
      </c>
    </row>
    <row r="994" spans="4:17" x14ac:dyDescent="0.55000000000000004">
      <c r="D994" s="1">
        <v>992</v>
      </c>
      <c r="E994" s="1" t="str">
        <f>IFERROR(INDEX(title!$A$2:$A$2049,MATCH($D994,title!$C$2:$C$2049,0),1),"")</f>
        <v/>
      </c>
      <c r="F994" s="1" t="str">
        <f>IFERROR(INDEX(title!$B$2:$B$2049,MATCH($D994,title!$C$2:$C$2049,0),1),"")</f>
        <v/>
      </c>
      <c r="G994" s="1" t="str">
        <f>IFERROR(INDEX(title!$C$2:$C$2049,MATCH($D994,title!$C$2:$C$2049,0),1),"")</f>
        <v/>
      </c>
      <c r="H994" s="1" t="str">
        <f>IFERROR(INDEX(title!$D$2:$D$2049,MATCH($D994,title!$C$2:$C$2049,0),1),"")</f>
        <v/>
      </c>
      <c r="I994" s="1" t="str">
        <f>IFERROR(INDEX(title!$E$2:$E$2049,MATCH($D994,title!$C$2:$C$2049,0),1),"")</f>
        <v/>
      </c>
      <c r="J994" s="1" t="str">
        <f t="shared" si="90"/>
        <v/>
      </c>
      <c r="K994" s="1" t="str">
        <f>IF(LENB(J994),COUNTIF(J$2:J994,"●"),"")</f>
        <v/>
      </c>
      <c r="L994" s="1" t="str">
        <f t="shared" si="94"/>
        <v/>
      </c>
      <c r="M994" s="1" t="str">
        <f t="shared" si="95"/>
        <v/>
      </c>
      <c r="O994" s="1" t="str">
        <f t="shared" si="91"/>
        <v/>
      </c>
      <c r="P994" s="1" t="str">
        <f t="shared" si="92"/>
        <v/>
      </c>
      <c r="Q994" s="1" t="str">
        <f t="shared" si="93"/>
        <v/>
      </c>
    </row>
    <row r="995" spans="4:17" x14ac:dyDescent="0.55000000000000004">
      <c r="D995" s="1">
        <v>993</v>
      </c>
      <c r="E995" s="1" t="str">
        <f>IFERROR(INDEX(title!$A$2:$A$2049,MATCH($D995,title!$C$2:$C$2049,0),1),"")</f>
        <v/>
      </c>
      <c r="F995" s="1" t="str">
        <f>IFERROR(INDEX(title!$B$2:$B$2049,MATCH($D995,title!$C$2:$C$2049,0),1),"")</f>
        <v/>
      </c>
      <c r="G995" s="1" t="str">
        <f>IFERROR(INDEX(title!$C$2:$C$2049,MATCH($D995,title!$C$2:$C$2049,0),1),"")</f>
        <v/>
      </c>
      <c r="H995" s="1" t="str">
        <f>IFERROR(INDEX(title!$D$2:$D$2049,MATCH($D995,title!$C$2:$C$2049,0),1),"")</f>
        <v/>
      </c>
      <c r="I995" s="1" t="str">
        <f>IFERROR(INDEX(title!$E$2:$E$2049,MATCH($D995,title!$C$2:$C$2049,0),1),"")</f>
        <v/>
      </c>
      <c r="J995" s="1" t="str">
        <f t="shared" si="90"/>
        <v/>
      </c>
      <c r="K995" s="1" t="str">
        <f>IF(LENB(J995),COUNTIF(J$2:J995,"●"),"")</f>
        <v/>
      </c>
      <c r="L995" s="1" t="str">
        <f t="shared" si="94"/>
        <v/>
      </c>
      <c r="M995" s="1" t="str">
        <f t="shared" si="95"/>
        <v/>
      </c>
      <c r="O995" s="1" t="str">
        <f t="shared" si="91"/>
        <v/>
      </c>
      <c r="P995" s="1" t="str">
        <f t="shared" si="92"/>
        <v/>
      </c>
      <c r="Q995" s="1" t="str">
        <f t="shared" si="93"/>
        <v/>
      </c>
    </row>
    <row r="996" spans="4:17" x14ac:dyDescent="0.55000000000000004">
      <c r="D996" s="1">
        <v>994</v>
      </c>
      <c r="E996" s="1" t="str">
        <f>IFERROR(INDEX(title!$A$2:$A$2049,MATCH($D996,title!$C$2:$C$2049,0),1),"")</f>
        <v/>
      </c>
      <c r="F996" s="1" t="str">
        <f>IFERROR(INDEX(title!$B$2:$B$2049,MATCH($D996,title!$C$2:$C$2049,0),1),"")</f>
        <v/>
      </c>
      <c r="G996" s="1" t="str">
        <f>IFERROR(INDEX(title!$C$2:$C$2049,MATCH($D996,title!$C$2:$C$2049,0),1),"")</f>
        <v/>
      </c>
      <c r="H996" s="1" t="str">
        <f>IFERROR(INDEX(title!$D$2:$D$2049,MATCH($D996,title!$C$2:$C$2049,0),1),"")</f>
        <v/>
      </c>
      <c r="I996" s="1" t="str">
        <f>IFERROR(INDEX(title!$E$2:$E$2049,MATCH($D996,title!$C$2:$C$2049,0),1),"")</f>
        <v/>
      </c>
      <c r="J996" s="1" t="str">
        <f t="shared" si="90"/>
        <v/>
      </c>
      <c r="K996" s="1" t="str">
        <f>IF(LENB(J996),COUNTIF(J$2:J996,"●"),"")</f>
        <v/>
      </c>
      <c r="L996" s="1" t="str">
        <f t="shared" si="94"/>
        <v/>
      </c>
      <c r="M996" s="1" t="str">
        <f t="shared" si="95"/>
        <v/>
      </c>
      <c r="O996" s="1" t="str">
        <f t="shared" si="91"/>
        <v/>
      </c>
      <c r="P996" s="1" t="str">
        <f t="shared" si="92"/>
        <v/>
      </c>
      <c r="Q996" s="1" t="str">
        <f t="shared" si="93"/>
        <v/>
      </c>
    </row>
    <row r="997" spans="4:17" x14ac:dyDescent="0.55000000000000004">
      <c r="D997" s="1">
        <v>995</v>
      </c>
      <c r="E997" s="1" t="str">
        <f>IFERROR(INDEX(title!$A$2:$A$2049,MATCH($D997,title!$C$2:$C$2049,0),1),"")</f>
        <v/>
      </c>
      <c r="F997" s="1" t="str">
        <f>IFERROR(INDEX(title!$B$2:$B$2049,MATCH($D997,title!$C$2:$C$2049,0),1),"")</f>
        <v/>
      </c>
      <c r="G997" s="1" t="str">
        <f>IFERROR(INDEX(title!$C$2:$C$2049,MATCH($D997,title!$C$2:$C$2049,0),1),"")</f>
        <v/>
      </c>
      <c r="H997" s="1" t="str">
        <f>IFERROR(INDEX(title!$D$2:$D$2049,MATCH($D997,title!$C$2:$C$2049,0),1),"")</f>
        <v/>
      </c>
      <c r="I997" s="1" t="str">
        <f>IFERROR(INDEX(title!$E$2:$E$2049,MATCH($D997,title!$C$2:$C$2049,0),1),"")</f>
        <v/>
      </c>
      <c r="J997" s="1" t="str">
        <f t="shared" si="90"/>
        <v/>
      </c>
      <c r="K997" s="1" t="str">
        <f>IF(LENB(J997),COUNTIF(J$2:J997,"●"),"")</f>
        <v/>
      </c>
      <c r="L997" s="1" t="str">
        <f t="shared" si="94"/>
        <v/>
      </c>
      <c r="M997" s="1" t="str">
        <f t="shared" si="95"/>
        <v/>
      </c>
      <c r="O997" s="1" t="str">
        <f t="shared" si="91"/>
        <v/>
      </c>
      <c r="P997" s="1" t="str">
        <f t="shared" si="92"/>
        <v/>
      </c>
      <c r="Q997" s="1" t="str">
        <f t="shared" si="93"/>
        <v/>
      </c>
    </row>
    <row r="998" spans="4:17" x14ac:dyDescent="0.55000000000000004">
      <c r="D998" s="1">
        <v>996</v>
      </c>
      <c r="E998" s="1" t="str">
        <f>IFERROR(INDEX(title!$A$2:$A$2049,MATCH($D998,title!$C$2:$C$2049,0),1),"")</f>
        <v/>
      </c>
      <c r="F998" s="1" t="str">
        <f>IFERROR(INDEX(title!$B$2:$B$2049,MATCH($D998,title!$C$2:$C$2049,0),1),"")</f>
        <v/>
      </c>
      <c r="G998" s="1" t="str">
        <f>IFERROR(INDEX(title!$C$2:$C$2049,MATCH($D998,title!$C$2:$C$2049,0),1),"")</f>
        <v/>
      </c>
      <c r="H998" s="1" t="str">
        <f>IFERROR(INDEX(title!$D$2:$D$2049,MATCH($D998,title!$C$2:$C$2049,0),1),"")</f>
        <v/>
      </c>
      <c r="I998" s="1" t="str">
        <f>IFERROR(INDEX(title!$E$2:$E$2049,MATCH($D998,title!$C$2:$C$2049,0),1),"")</f>
        <v/>
      </c>
      <c r="J998" s="1" t="str">
        <f t="shared" si="90"/>
        <v/>
      </c>
      <c r="K998" s="1" t="str">
        <f>IF(LENB(J998),COUNTIF(J$2:J998,"●"),"")</f>
        <v/>
      </c>
      <c r="L998" s="1" t="str">
        <f t="shared" si="94"/>
        <v/>
      </c>
      <c r="M998" s="1" t="str">
        <f t="shared" si="95"/>
        <v/>
      </c>
      <c r="O998" s="1" t="str">
        <f t="shared" si="91"/>
        <v/>
      </c>
      <c r="P998" s="1" t="str">
        <f t="shared" si="92"/>
        <v/>
      </c>
      <c r="Q998" s="1" t="str">
        <f t="shared" si="93"/>
        <v/>
      </c>
    </row>
    <row r="999" spans="4:17" x14ac:dyDescent="0.55000000000000004">
      <c r="D999" s="1">
        <v>997</v>
      </c>
      <c r="E999" s="1" t="str">
        <f>IFERROR(INDEX(title!$A$2:$A$2049,MATCH($D999,title!$C$2:$C$2049,0),1),"")</f>
        <v/>
      </c>
      <c r="F999" s="1" t="str">
        <f>IFERROR(INDEX(title!$B$2:$B$2049,MATCH($D999,title!$C$2:$C$2049,0),1),"")</f>
        <v/>
      </c>
      <c r="G999" s="1" t="str">
        <f>IFERROR(INDEX(title!$C$2:$C$2049,MATCH($D999,title!$C$2:$C$2049,0),1),"")</f>
        <v/>
      </c>
      <c r="H999" s="1" t="str">
        <f>IFERROR(INDEX(title!$D$2:$D$2049,MATCH($D999,title!$C$2:$C$2049,0),1),"")</f>
        <v/>
      </c>
      <c r="I999" s="1" t="str">
        <f>IFERROR(INDEX(title!$E$2:$E$2049,MATCH($D999,title!$C$2:$C$2049,0),1),"")</f>
        <v/>
      </c>
      <c r="J999" s="1" t="str">
        <f t="shared" si="90"/>
        <v/>
      </c>
      <c r="K999" s="1" t="str">
        <f>IF(LENB(J999),COUNTIF(J$2:J999,"●"),"")</f>
        <v/>
      </c>
      <c r="L999" s="1" t="str">
        <f t="shared" si="94"/>
        <v/>
      </c>
      <c r="M999" s="1" t="str">
        <f t="shared" si="95"/>
        <v/>
      </c>
      <c r="O999" s="1" t="str">
        <f t="shared" si="91"/>
        <v/>
      </c>
      <c r="P999" s="1" t="str">
        <f t="shared" si="92"/>
        <v/>
      </c>
      <c r="Q999" s="1" t="str">
        <f t="shared" si="93"/>
        <v/>
      </c>
    </row>
    <row r="1000" spans="4:17" x14ac:dyDescent="0.55000000000000004">
      <c r="D1000" s="1">
        <v>998</v>
      </c>
      <c r="E1000" s="1" t="str">
        <f>IFERROR(INDEX(title!$A$2:$A$2049,MATCH($D1000,title!$C$2:$C$2049,0),1),"")</f>
        <v/>
      </c>
      <c r="F1000" s="1" t="str">
        <f>IFERROR(INDEX(title!$B$2:$B$2049,MATCH($D1000,title!$C$2:$C$2049,0),1),"")</f>
        <v/>
      </c>
      <c r="G1000" s="1" t="str">
        <f>IFERROR(INDEX(title!$C$2:$C$2049,MATCH($D1000,title!$C$2:$C$2049,0),1),"")</f>
        <v/>
      </c>
      <c r="H1000" s="1" t="str">
        <f>IFERROR(INDEX(title!$D$2:$D$2049,MATCH($D1000,title!$C$2:$C$2049,0),1),"")</f>
        <v/>
      </c>
      <c r="I1000" s="1" t="str">
        <f>IFERROR(INDEX(title!$E$2:$E$2049,MATCH($D1000,title!$C$2:$C$2049,0),1),"")</f>
        <v/>
      </c>
      <c r="J1000" s="1" t="str">
        <f t="shared" si="90"/>
        <v/>
      </c>
      <c r="K1000" s="1" t="str">
        <f>IF(LENB(J1000),COUNTIF(J$2:J1000,"●"),"")</f>
        <v/>
      </c>
      <c r="L1000" s="1" t="str">
        <f t="shared" si="94"/>
        <v/>
      </c>
      <c r="M1000" s="1" t="str">
        <f t="shared" si="95"/>
        <v/>
      </c>
      <c r="O1000" s="1" t="str">
        <f t="shared" si="91"/>
        <v/>
      </c>
      <c r="P1000" s="1" t="str">
        <f t="shared" si="92"/>
        <v/>
      </c>
      <c r="Q1000" s="1" t="str">
        <f t="shared" si="93"/>
        <v/>
      </c>
    </row>
    <row r="1001" spans="4:17" x14ac:dyDescent="0.55000000000000004">
      <c r="D1001" s="1">
        <v>999</v>
      </c>
      <c r="E1001" s="1" t="str">
        <f>IFERROR(INDEX(title!$A$2:$A$2049,MATCH($D1001,title!$C$2:$C$2049,0),1),"")</f>
        <v/>
      </c>
      <c r="F1001" s="1" t="str">
        <f>IFERROR(INDEX(title!$B$2:$B$2049,MATCH($D1001,title!$C$2:$C$2049,0),1),"")</f>
        <v/>
      </c>
      <c r="G1001" s="1" t="str">
        <f>IFERROR(INDEX(title!$C$2:$C$2049,MATCH($D1001,title!$C$2:$C$2049,0),1),"")</f>
        <v/>
      </c>
      <c r="H1001" s="1" t="str">
        <f>IFERROR(INDEX(title!$D$2:$D$2049,MATCH($D1001,title!$C$2:$C$2049,0),1),"")</f>
        <v/>
      </c>
      <c r="I1001" s="1" t="str">
        <f>IFERROR(INDEX(title!$E$2:$E$2049,MATCH($D1001,title!$C$2:$C$2049,0),1),"")</f>
        <v/>
      </c>
      <c r="J1001" s="1" t="str">
        <f t="shared" si="90"/>
        <v/>
      </c>
      <c r="K1001" s="1" t="str">
        <f>IF(LENB(J1001),COUNTIF(J$2:J1001,"●"),"")</f>
        <v/>
      </c>
      <c r="L1001" s="1" t="str">
        <f t="shared" si="94"/>
        <v/>
      </c>
      <c r="M1001" s="1" t="str">
        <f t="shared" si="95"/>
        <v/>
      </c>
      <c r="O1001" s="1" t="str">
        <f t="shared" si="91"/>
        <v/>
      </c>
      <c r="P1001" s="1" t="str">
        <f t="shared" si="92"/>
        <v/>
      </c>
      <c r="Q1001" s="1" t="str">
        <f t="shared" si="93"/>
        <v/>
      </c>
    </row>
    <row r="1002" spans="4:17" x14ac:dyDescent="0.55000000000000004">
      <c r="D1002" s="1">
        <v>1000</v>
      </c>
      <c r="E1002" s="1">
        <f>IFERROR(INDEX(title!$A$2:$A$2049,MATCH($D1002,title!$C$2:$C$2049,0),1),"")</f>
        <v>0</v>
      </c>
      <c r="F1002" s="1" t="str">
        <f>IFERROR(INDEX(title!$B$2:$B$2049,MATCH($D1002,title!$C$2:$C$2049,0),1),"")</f>
        <v>軸1 タイトル</v>
      </c>
      <c r="G1002" s="1">
        <f>IFERROR(INDEX(title!$C$2:$C$2049,MATCH($D1002,title!$C$2:$C$2049,0),1),"")</f>
        <v>1000</v>
      </c>
      <c r="H1002" s="1">
        <f>IFERROR(INDEX(title!$D$2:$D$2049,MATCH($D1002,title!$C$2:$C$2049,0),1),"")</f>
        <v>800</v>
      </c>
      <c r="I1002" s="1">
        <f>IFERROR(INDEX(title!$E$2:$E$2049,MATCH($D1002,title!$C$2:$C$2049,0),1),"")</f>
        <v>32</v>
      </c>
      <c r="J1002" s="1" t="str">
        <f t="shared" si="90"/>
        <v>●</v>
      </c>
      <c r="K1002" s="1">
        <f>IF(LENB(J1002),COUNTIF(J$2:J1002,"●"),"")</f>
        <v>1</v>
      </c>
      <c r="L1002" s="1">
        <f t="shared" si="94"/>
        <v>8264</v>
      </c>
      <c r="M1002" s="1" t="str">
        <f t="shared" si="95"/>
        <v>DM8264.U = 1000	'ウィンドウNo.</v>
      </c>
      <c r="O1002" s="1" t="str">
        <f t="shared" si="91"/>
        <v>DM8266.U = 800	'幅</v>
      </c>
      <c r="P1002" s="1" t="str">
        <f t="shared" si="92"/>
        <v>DM8267.U = 32	'高さ</v>
      </c>
      <c r="Q1002" s="1" t="str">
        <f t="shared" si="93"/>
        <v>'軸1 タイトル
DM8264.U = 1000	'ウィンドウNo.
DM8266.U = 800	'幅
DM8267.U = 32	'高さ</v>
      </c>
    </row>
    <row r="1003" spans="4:17" x14ac:dyDescent="0.55000000000000004">
      <c r="D1003" s="1">
        <v>1001</v>
      </c>
      <c r="E1003" s="1" t="str">
        <f>IFERROR(INDEX(title!$A$2:$A$2049,MATCH($D1003,title!$C$2:$C$2049,0),1),"")</f>
        <v/>
      </c>
      <c r="F1003" s="1" t="str">
        <f>IFERROR(INDEX(title!$B$2:$B$2049,MATCH($D1003,title!$C$2:$C$2049,0),1),"")</f>
        <v/>
      </c>
      <c r="G1003" s="1" t="str">
        <f>IFERROR(INDEX(title!$C$2:$C$2049,MATCH($D1003,title!$C$2:$C$2049,0),1),"")</f>
        <v/>
      </c>
      <c r="H1003" s="1" t="str">
        <f>IFERROR(INDEX(title!$D$2:$D$2049,MATCH($D1003,title!$C$2:$C$2049,0),1),"")</f>
        <v/>
      </c>
      <c r="I1003" s="1" t="str">
        <f>IFERROR(INDEX(title!$E$2:$E$2049,MATCH($D1003,title!$C$2:$C$2049,0),1),"")</f>
        <v/>
      </c>
      <c r="J1003" s="1" t="str">
        <f t="shared" si="90"/>
        <v/>
      </c>
      <c r="K1003" s="1" t="str">
        <f>IF(LENB(J1003),COUNTIF(J$2:J1003,"●"),"")</f>
        <v/>
      </c>
      <c r="L1003" s="1" t="str">
        <f t="shared" si="94"/>
        <v/>
      </c>
      <c r="M1003" s="1" t="str">
        <f t="shared" si="95"/>
        <v/>
      </c>
      <c r="O1003" s="1" t="str">
        <f t="shared" si="91"/>
        <v/>
      </c>
      <c r="P1003" s="1" t="str">
        <f t="shared" si="92"/>
        <v/>
      </c>
      <c r="Q1003" s="1" t="str">
        <f t="shared" si="93"/>
        <v/>
      </c>
    </row>
    <row r="1004" spans="4:17" x14ac:dyDescent="0.55000000000000004">
      <c r="D1004" s="1">
        <v>1002</v>
      </c>
      <c r="E1004" s="1" t="str">
        <f>IFERROR(INDEX(title!$A$2:$A$2049,MATCH($D1004,title!$C$2:$C$2049,0),1),"")</f>
        <v/>
      </c>
      <c r="F1004" s="1" t="str">
        <f>IFERROR(INDEX(title!$B$2:$B$2049,MATCH($D1004,title!$C$2:$C$2049,0),1),"")</f>
        <v/>
      </c>
      <c r="G1004" s="1" t="str">
        <f>IFERROR(INDEX(title!$C$2:$C$2049,MATCH($D1004,title!$C$2:$C$2049,0),1),"")</f>
        <v/>
      </c>
      <c r="H1004" s="1" t="str">
        <f>IFERROR(INDEX(title!$D$2:$D$2049,MATCH($D1004,title!$C$2:$C$2049,0),1),"")</f>
        <v/>
      </c>
      <c r="I1004" s="1" t="str">
        <f>IFERROR(INDEX(title!$E$2:$E$2049,MATCH($D1004,title!$C$2:$C$2049,0),1),"")</f>
        <v/>
      </c>
      <c r="J1004" s="1" t="str">
        <f t="shared" si="90"/>
        <v/>
      </c>
      <c r="K1004" s="1" t="str">
        <f>IF(LENB(J1004),COUNTIF(J$2:J1004,"●"),"")</f>
        <v/>
      </c>
      <c r="L1004" s="1" t="str">
        <f t="shared" si="94"/>
        <v/>
      </c>
      <c r="M1004" s="1" t="str">
        <f t="shared" si="95"/>
        <v/>
      </c>
      <c r="O1004" s="1" t="str">
        <f t="shared" si="91"/>
        <v/>
      </c>
      <c r="P1004" s="1" t="str">
        <f t="shared" si="92"/>
        <v/>
      </c>
      <c r="Q1004" s="1" t="str">
        <f t="shared" si="93"/>
        <v/>
      </c>
    </row>
    <row r="1005" spans="4:17" x14ac:dyDescent="0.55000000000000004">
      <c r="D1005" s="1">
        <v>1003</v>
      </c>
      <c r="E1005" s="1" t="str">
        <f>IFERROR(INDEX(title!$A$2:$A$2049,MATCH($D1005,title!$C$2:$C$2049,0),1),"")</f>
        <v/>
      </c>
      <c r="F1005" s="1" t="str">
        <f>IFERROR(INDEX(title!$B$2:$B$2049,MATCH($D1005,title!$C$2:$C$2049,0),1),"")</f>
        <v/>
      </c>
      <c r="G1005" s="1" t="str">
        <f>IFERROR(INDEX(title!$C$2:$C$2049,MATCH($D1005,title!$C$2:$C$2049,0),1),"")</f>
        <v/>
      </c>
      <c r="H1005" s="1" t="str">
        <f>IFERROR(INDEX(title!$D$2:$D$2049,MATCH($D1005,title!$C$2:$C$2049,0),1),"")</f>
        <v/>
      </c>
      <c r="I1005" s="1" t="str">
        <f>IFERROR(INDEX(title!$E$2:$E$2049,MATCH($D1005,title!$C$2:$C$2049,0),1),"")</f>
        <v/>
      </c>
      <c r="J1005" s="1" t="str">
        <f t="shared" si="90"/>
        <v/>
      </c>
      <c r="K1005" s="1" t="str">
        <f>IF(LENB(J1005),COUNTIF(J$2:J1005,"●"),"")</f>
        <v/>
      </c>
      <c r="L1005" s="1" t="str">
        <f t="shared" si="94"/>
        <v/>
      </c>
      <c r="M1005" s="1" t="str">
        <f t="shared" si="95"/>
        <v/>
      </c>
      <c r="O1005" s="1" t="str">
        <f t="shared" si="91"/>
        <v/>
      </c>
      <c r="P1005" s="1" t="str">
        <f t="shared" si="92"/>
        <v/>
      </c>
      <c r="Q1005" s="1" t="str">
        <f t="shared" si="93"/>
        <v/>
      </c>
    </row>
    <row r="1006" spans="4:17" x14ac:dyDescent="0.55000000000000004">
      <c r="D1006" s="1">
        <v>1004</v>
      </c>
      <c r="E1006" s="1" t="str">
        <f>IFERROR(INDEX(title!$A$2:$A$2049,MATCH($D1006,title!$C$2:$C$2049,0),1),"")</f>
        <v/>
      </c>
      <c r="F1006" s="1" t="str">
        <f>IFERROR(INDEX(title!$B$2:$B$2049,MATCH($D1006,title!$C$2:$C$2049,0),1),"")</f>
        <v/>
      </c>
      <c r="G1006" s="1" t="str">
        <f>IFERROR(INDEX(title!$C$2:$C$2049,MATCH($D1006,title!$C$2:$C$2049,0),1),"")</f>
        <v/>
      </c>
      <c r="H1006" s="1" t="str">
        <f>IFERROR(INDEX(title!$D$2:$D$2049,MATCH($D1006,title!$C$2:$C$2049,0),1),"")</f>
        <v/>
      </c>
      <c r="I1006" s="1" t="str">
        <f>IFERROR(INDEX(title!$E$2:$E$2049,MATCH($D1006,title!$C$2:$C$2049,0),1),"")</f>
        <v/>
      </c>
      <c r="J1006" s="1" t="str">
        <f t="shared" si="90"/>
        <v/>
      </c>
      <c r="K1006" s="1" t="str">
        <f>IF(LENB(J1006),COUNTIF(J$2:J1006,"●"),"")</f>
        <v/>
      </c>
      <c r="L1006" s="1" t="str">
        <f t="shared" si="94"/>
        <v/>
      </c>
      <c r="M1006" s="1" t="str">
        <f t="shared" si="95"/>
        <v/>
      </c>
      <c r="O1006" s="1" t="str">
        <f t="shared" si="91"/>
        <v/>
      </c>
      <c r="P1006" s="1" t="str">
        <f t="shared" si="92"/>
        <v/>
      </c>
      <c r="Q1006" s="1" t="str">
        <f t="shared" si="93"/>
        <v/>
      </c>
    </row>
    <row r="1007" spans="4:17" x14ac:dyDescent="0.55000000000000004">
      <c r="D1007" s="1">
        <v>1005</v>
      </c>
      <c r="E1007" s="1">
        <f>IFERROR(INDEX(title!$A$2:$A$2049,MATCH($D1007,title!$C$2:$C$2049,0),1),"")</f>
        <v>1</v>
      </c>
      <c r="F1007" s="1" t="str">
        <f>IFERROR(INDEX(title!$B$2:$B$2049,MATCH($D1007,title!$C$2:$C$2049,0),1),"")</f>
        <v>軸2 タイトル</v>
      </c>
      <c r="G1007" s="1">
        <f>IFERROR(INDEX(title!$C$2:$C$2049,MATCH($D1007,title!$C$2:$C$2049,0),1),"")</f>
        <v>1005</v>
      </c>
      <c r="H1007" s="1">
        <f>IFERROR(INDEX(title!$D$2:$D$2049,MATCH($D1007,title!$C$2:$C$2049,0),1),"")</f>
        <v>800</v>
      </c>
      <c r="I1007" s="1">
        <f>IFERROR(INDEX(title!$E$2:$E$2049,MATCH($D1007,title!$C$2:$C$2049,0),1),"")</f>
        <v>32</v>
      </c>
      <c r="J1007" s="1" t="str">
        <f t="shared" si="90"/>
        <v>●</v>
      </c>
      <c r="K1007" s="1">
        <f>IF(LENB(J1007),COUNTIF(J$2:J1007,"●"),"")</f>
        <v>2</v>
      </c>
      <c r="L1007" s="1">
        <f t="shared" si="94"/>
        <v>8268</v>
      </c>
      <c r="M1007" s="1" t="str">
        <f t="shared" si="95"/>
        <v>DM8268.U = 1005	'ウィンドウNo.</v>
      </c>
      <c r="O1007" s="1" t="str">
        <f t="shared" si="91"/>
        <v>DM8270.U = 800	'幅</v>
      </c>
      <c r="P1007" s="1" t="str">
        <f t="shared" si="92"/>
        <v>DM8271.U = 32	'高さ</v>
      </c>
      <c r="Q1007" s="1" t="str">
        <f t="shared" si="93"/>
        <v xml:space="preserve">
'軸2 タイトル
DM8268.U = 1005	'ウィンドウNo.
DM8270.U = 800	'幅
DM8271.U = 32	'高さ</v>
      </c>
    </row>
    <row r="1008" spans="4:17" x14ac:dyDescent="0.55000000000000004">
      <c r="D1008" s="1">
        <v>1006</v>
      </c>
      <c r="E1008" s="1" t="str">
        <f>IFERROR(INDEX(title!$A$2:$A$2049,MATCH($D1008,title!$C$2:$C$2049,0),1),"")</f>
        <v/>
      </c>
      <c r="F1008" s="1" t="str">
        <f>IFERROR(INDEX(title!$B$2:$B$2049,MATCH($D1008,title!$C$2:$C$2049,0),1),"")</f>
        <v/>
      </c>
      <c r="G1008" s="1" t="str">
        <f>IFERROR(INDEX(title!$C$2:$C$2049,MATCH($D1008,title!$C$2:$C$2049,0),1),"")</f>
        <v/>
      </c>
      <c r="H1008" s="1" t="str">
        <f>IFERROR(INDEX(title!$D$2:$D$2049,MATCH($D1008,title!$C$2:$C$2049,0),1),"")</f>
        <v/>
      </c>
      <c r="I1008" s="1" t="str">
        <f>IFERROR(INDEX(title!$E$2:$E$2049,MATCH($D1008,title!$C$2:$C$2049,0),1),"")</f>
        <v/>
      </c>
      <c r="J1008" s="1" t="str">
        <f t="shared" si="90"/>
        <v/>
      </c>
      <c r="K1008" s="1" t="str">
        <f>IF(LENB(J1008),COUNTIF(J$2:J1008,"●"),"")</f>
        <v/>
      </c>
      <c r="L1008" s="1" t="str">
        <f t="shared" si="94"/>
        <v/>
      </c>
      <c r="M1008" s="1" t="str">
        <f t="shared" si="95"/>
        <v/>
      </c>
      <c r="O1008" s="1" t="str">
        <f t="shared" si="91"/>
        <v/>
      </c>
      <c r="P1008" s="1" t="str">
        <f t="shared" si="92"/>
        <v/>
      </c>
      <c r="Q1008" s="1" t="str">
        <f t="shared" si="93"/>
        <v/>
      </c>
    </row>
    <row r="1009" spans="4:17" x14ac:dyDescent="0.55000000000000004">
      <c r="D1009" s="1">
        <v>1007</v>
      </c>
      <c r="E1009" s="1" t="str">
        <f>IFERROR(INDEX(title!$A$2:$A$2049,MATCH($D1009,title!$C$2:$C$2049,0),1),"")</f>
        <v/>
      </c>
      <c r="F1009" s="1" t="str">
        <f>IFERROR(INDEX(title!$B$2:$B$2049,MATCH($D1009,title!$C$2:$C$2049,0),1),"")</f>
        <v/>
      </c>
      <c r="G1009" s="1" t="str">
        <f>IFERROR(INDEX(title!$C$2:$C$2049,MATCH($D1009,title!$C$2:$C$2049,0),1),"")</f>
        <v/>
      </c>
      <c r="H1009" s="1" t="str">
        <f>IFERROR(INDEX(title!$D$2:$D$2049,MATCH($D1009,title!$C$2:$C$2049,0),1),"")</f>
        <v/>
      </c>
      <c r="I1009" s="1" t="str">
        <f>IFERROR(INDEX(title!$E$2:$E$2049,MATCH($D1009,title!$C$2:$C$2049,0),1),"")</f>
        <v/>
      </c>
      <c r="J1009" s="1" t="str">
        <f t="shared" si="90"/>
        <v/>
      </c>
      <c r="K1009" s="1" t="str">
        <f>IF(LENB(J1009),COUNTIF(J$2:J1009,"●"),"")</f>
        <v/>
      </c>
      <c r="L1009" s="1" t="str">
        <f t="shared" si="94"/>
        <v/>
      </c>
      <c r="M1009" s="1" t="str">
        <f t="shared" si="95"/>
        <v/>
      </c>
      <c r="O1009" s="1" t="str">
        <f t="shared" si="91"/>
        <v/>
      </c>
      <c r="P1009" s="1" t="str">
        <f t="shared" si="92"/>
        <v/>
      </c>
      <c r="Q1009" s="1" t="str">
        <f t="shared" si="93"/>
        <v/>
      </c>
    </row>
    <row r="1010" spans="4:17" x14ac:dyDescent="0.55000000000000004">
      <c r="D1010" s="1">
        <v>1008</v>
      </c>
      <c r="E1010" s="1" t="str">
        <f>IFERROR(INDEX(title!$A$2:$A$2049,MATCH($D1010,title!$C$2:$C$2049,0),1),"")</f>
        <v/>
      </c>
      <c r="F1010" s="1" t="str">
        <f>IFERROR(INDEX(title!$B$2:$B$2049,MATCH($D1010,title!$C$2:$C$2049,0),1),"")</f>
        <v/>
      </c>
      <c r="G1010" s="1" t="str">
        <f>IFERROR(INDEX(title!$C$2:$C$2049,MATCH($D1010,title!$C$2:$C$2049,0),1),"")</f>
        <v/>
      </c>
      <c r="H1010" s="1" t="str">
        <f>IFERROR(INDEX(title!$D$2:$D$2049,MATCH($D1010,title!$C$2:$C$2049,0),1),"")</f>
        <v/>
      </c>
      <c r="I1010" s="1" t="str">
        <f>IFERROR(INDEX(title!$E$2:$E$2049,MATCH($D1010,title!$C$2:$C$2049,0),1),"")</f>
        <v/>
      </c>
      <c r="J1010" s="1" t="str">
        <f t="shared" si="90"/>
        <v/>
      </c>
      <c r="K1010" s="1" t="str">
        <f>IF(LENB(J1010),COUNTIF(J$2:J1010,"●"),"")</f>
        <v/>
      </c>
      <c r="L1010" s="1" t="str">
        <f t="shared" si="94"/>
        <v/>
      </c>
      <c r="M1010" s="1" t="str">
        <f t="shared" si="95"/>
        <v/>
      </c>
      <c r="O1010" s="1" t="str">
        <f t="shared" si="91"/>
        <v/>
      </c>
      <c r="P1010" s="1" t="str">
        <f t="shared" si="92"/>
        <v/>
      </c>
      <c r="Q1010" s="1" t="str">
        <f t="shared" si="93"/>
        <v/>
      </c>
    </row>
    <row r="1011" spans="4:17" x14ac:dyDescent="0.55000000000000004">
      <c r="D1011" s="1">
        <v>1009</v>
      </c>
      <c r="E1011" s="1" t="str">
        <f>IFERROR(INDEX(title!$A$2:$A$2049,MATCH($D1011,title!$C$2:$C$2049,0),1),"")</f>
        <v/>
      </c>
      <c r="F1011" s="1" t="str">
        <f>IFERROR(INDEX(title!$B$2:$B$2049,MATCH($D1011,title!$C$2:$C$2049,0),1),"")</f>
        <v/>
      </c>
      <c r="G1011" s="1" t="str">
        <f>IFERROR(INDEX(title!$C$2:$C$2049,MATCH($D1011,title!$C$2:$C$2049,0),1),"")</f>
        <v/>
      </c>
      <c r="H1011" s="1" t="str">
        <f>IFERROR(INDEX(title!$D$2:$D$2049,MATCH($D1011,title!$C$2:$C$2049,0),1),"")</f>
        <v/>
      </c>
      <c r="I1011" s="1" t="str">
        <f>IFERROR(INDEX(title!$E$2:$E$2049,MATCH($D1011,title!$C$2:$C$2049,0),1),"")</f>
        <v/>
      </c>
      <c r="J1011" s="1" t="str">
        <f t="shared" si="90"/>
        <v/>
      </c>
      <c r="K1011" s="1" t="str">
        <f>IF(LENB(J1011),COUNTIF(J$2:J1011,"●"),"")</f>
        <v/>
      </c>
      <c r="L1011" s="1" t="str">
        <f t="shared" si="94"/>
        <v/>
      </c>
      <c r="M1011" s="1" t="str">
        <f t="shared" si="95"/>
        <v/>
      </c>
      <c r="O1011" s="1" t="str">
        <f t="shared" si="91"/>
        <v/>
      </c>
      <c r="P1011" s="1" t="str">
        <f t="shared" si="92"/>
        <v/>
      </c>
      <c r="Q1011" s="1" t="str">
        <f t="shared" si="93"/>
        <v/>
      </c>
    </row>
    <row r="1012" spans="4:17" x14ac:dyDescent="0.55000000000000004">
      <c r="D1012" s="1">
        <v>1010</v>
      </c>
      <c r="E1012" s="1">
        <f>IFERROR(INDEX(title!$A$2:$A$2049,MATCH($D1012,title!$C$2:$C$2049,0),1),"")</f>
        <v>2</v>
      </c>
      <c r="F1012" s="1" t="str">
        <f>IFERROR(INDEX(title!$B$2:$B$2049,MATCH($D1012,title!$C$2:$C$2049,0),1),"")</f>
        <v>軸3 タイトル</v>
      </c>
      <c r="G1012" s="1">
        <f>IFERROR(INDEX(title!$C$2:$C$2049,MATCH($D1012,title!$C$2:$C$2049,0),1),"")</f>
        <v>1010</v>
      </c>
      <c r="H1012" s="1">
        <f>IFERROR(INDEX(title!$D$2:$D$2049,MATCH($D1012,title!$C$2:$C$2049,0),1),"")</f>
        <v>800</v>
      </c>
      <c r="I1012" s="1">
        <f>IFERROR(INDEX(title!$E$2:$E$2049,MATCH($D1012,title!$C$2:$C$2049,0),1),"")</f>
        <v>32</v>
      </c>
      <c r="J1012" s="1" t="str">
        <f t="shared" si="90"/>
        <v>●</v>
      </c>
      <c r="K1012" s="1">
        <f>IF(LENB(J1012),COUNTIF(J$2:J1012,"●"),"")</f>
        <v>3</v>
      </c>
      <c r="L1012" s="1">
        <f t="shared" si="94"/>
        <v>8272</v>
      </c>
      <c r="M1012" s="1" t="str">
        <f t="shared" si="95"/>
        <v>DM8272.U = 1010	'ウィンドウNo.</v>
      </c>
      <c r="O1012" s="1" t="str">
        <f t="shared" si="91"/>
        <v>DM8274.U = 800	'幅</v>
      </c>
      <c r="P1012" s="1" t="str">
        <f t="shared" si="92"/>
        <v>DM8275.U = 32	'高さ</v>
      </c>
      <c r="Q1012" s="1" t="str">
        <f t="shared" si="93"/>
        <v xml:space="preserve">
'軸3 タイトル
DM8272.U = 1010	'ウィンドウNo.
DM8274.U = 800	'幅
DM8275.U = 32	'高さ</v>
      </c>
    </row>
    <row r="1013" spans="4:17" x14ac:dyDescent="0.55000000000000004">
      <c r="D1013" s="1">
        <v>1011</v>
      </c>
      <c r="E1013" s="1" t="str">
        <f>IFERROR(INDEX(title!$A$2:$A$2049,MATCH($D1013,title!$C$2:$C$2049,0),1),"")</f>
        <v/>
      </c>
      <c r="F1013" s="1" t="str">
        <f>IFERROR(INDEX(title!$B$2:$B$2049,MATCH($D1013,title!$C$2:$C$2049,0),1),"")</f>
        <v/>
      </c>
      <c r="G1013" s="1" t="str">
        <f>IFERROR(INDEX(title!$C$2:$C$2049,MATCH($D1013,title!$C$2:$C$2049,0),1),"")</f>
        <v/>
      </c>
      <c r="H1013" s="1" t="str">
        <f>IFERROR(INDEX(title!$D$2:$D$2049,MATCH($D1013,title!$C$2:$C$2049,0),1),"")</f>
        <v/>
      </c>
      <c r="I1013" s="1" t="str">
        <f>IFERROR(INDEX(title!$E$2:$E$2049,MATCH($D1013,title!$C$2:$C$2049,0),1),"")</f>
        <v/>
      </c>
      <c r="J1013" s="1" t="str">
        <f t="shared" si="90"/>
        <v/>
      </c>
      <c r="K1013" s="1" t="str">
        <f>IF(LENB(J1013),COUNTIF(J$2:J1013,"●"),"")</f>
        <v/>
      </c>
      <c r="L1013" s="1" t="str">
        <f t="shared" si="94"/>
        <v/>
      </c>
      <c r="M1013" s="1" t="str">
        <f t="shared" si="95"/>
        <v/>
      </c>
      <c r="O1013" s="1" t="str">
        <f t="shared" si="91"/>
        <v/>
      </c>
      <c r="P1013" s="1" t="str">
        <f t="shared" si="92"/>
        <v/>
      </c>
      <c r="Q1013" s="1" t="str">
        <f t="shared" si="93"/>
        <v/>
      </c>
    </row>
    <row r="1014" spans="4:17" x14ac:dyDescent="0.55000000000000004">
      <c r="D1014" s="1">
        <v>1012</v>
      </c>
      <c r="E1014" s="1" t="str">
        <f>IFERROR(INDEX(title!$A$2:$A$2049,MATCH($D1014,title!$C$2:$C$2049,0),1),"")</f>
        <v/>
      </c>
      <c r="F1014" s="1" t="str">
        <f>IFERROR(INDEX(title!$B$2:$B$2049,MATCH($D1014,title!$C$2:$C$2049,0),1),"")</f>
        <v/>
      </c>
      <c r="G1014" s="1" t="str">
        <f>IFERROR(INDEX(title!$C$2:$C$2049,MATCH($D1014,title!$C$2:$C$2049,0),1),"")</f>
        <v/>
      </c>
      <c r="H1014" s="1" t="str">
        <f>IFERROR(INDEX(title!$D$2:$D$2049,MATCH($D1014,title!$C$2:$C$2049,0),1),"")</f>
        <v/>
      </c>
      <c r="I1014" s="1" t="str">
        <f>IFERROR(INDEX(title!$E$2:$E$2049,MATCH($D1014,title!$C$2:$C$2049,0),1),"")</f>
        <v/>
      </c>
      <c r="J1014" s="1" t="str">
        <f t="shared" si="90"/>
        <v/>
      </c>
      <c r="K1014" s="1" t="str">
        <f>IF(LENB(J1014),COUNTIF(J$2:J1014,"●"),"")</f>
        <v/>
      </c>
      <c r="L1014" s="1" t="str">
        <f t="shared" si="94"/>
        <v/>
      </c>
      <c r="M1014" s="1" t="str">
        <f t="shared" si="95"/>
        <v/>
      </c>
      <c r="O1014" s="1" t="str">
        <f t="shared" si="91"/>
        <v/>
      </c>
      <c r="P1014" s="1" t="str">
        <f t="shared" si="92"/>
        <v/>
      </c>
      <c r="Q1014" s="1" t="str">
        <f t="shared" si="93"/>
        <v/>
      </c>
    </row>
    <row r="1015" spans="4:17" x14ac:dyDescent="0.55000000000000004">
      <c r="D1015" s="1">
        <v>1013</v>
      </c>
      <c r="E1015" s="1" t="str">
        <f>IFERROR(INDEX(title!$A$2:$A$2049,MATCH($D1015,title!$C$2:$C$2049,0),1),"")</f>
        <v/>
      </c>
      <c r="F1015" s="1" t="str">
        <f>IFERROR(INDEX(title!$B$2:$B$2049,MATCH($D1015,title!$C$2:$C$2049,0),1),"")</f>
        <v/>
      </c>
      <c r="G1015" s="1" t="str">
        <f>IFERROR(INDEX(title!$C$2:$C$2049,MATCH($D1015,title!$C$2:$C$2049,0),1),"")</f>
        <v/>
      </c>
      <c r="H1015" s="1" t="str">
        <f>IFERROR(INDEX(title!$D$2:$D$2049,MATCH($D1015,title!$C$2:$C$2049,0),1),"")</f>
        <v/>
      </c>
      <c r="I1015" s="1" t="str">
        <f>IFERROR(INDEX(title!$E$2:$E$2049,MATCH($D1015,title!$C$2:$C$2049,0),1),"")</f>
        <v/>
      </c>
      <c r="J1015" s="1" t="str">
        <f t="shared" si="90"/>
        <v/>
      </c>
      <c r="K1015" s="1" t="str">
        <f>IF(LENB(J1015),COUNTIF(J$2:J1015,"●"),"")</f>
        <v/>
      </c>
      <c r="L1015" s="1" t="str">
        <f t="shared" si="94"/>
        <v/>
      </c>
      <c r="M1015" s="1" t="str">
        <f t="shared" si="95"/>
        <v/>
      </c>
      <c r="O1015" s="1" t="str">
        <f t="shared" si="91"/>
        <v/>
      </c>
      <c r="P1015" s="1" t="str">
        <f t="shared" si="92"/>
        <v/>
      </c>
      <c r="Q1015" s="1" t="str">
        <f t="shared" si="93"/>
        <v/>
      </c>
    </row>
    <row r="1016" spans="4:17" x14ac:dyDescent="0.55000000000000004">
      <c r="D1016" s="1">
        <v>1014</v>
      </c>
      <c r="E1016" s="1" t="str">
        <f>IFERROR(INDEX(title!$A$2:$A$2049,MATCH($D1016,title!$C$2:$C$2049,0),1),"")</f>
        <v/>
      </c>
      <c r="F1016" s="1" t="str">
        <f>IFERROR(INDEX(title!$B$2:$B$2049,MATCH($D1016,title!$C$2:$C$2049,0),1),"")</f>
        <v/>
      </c>
      <c r="G1016" s="1" t="str">
        <f>IFERROR(INDEX(title!$C$2:$C$2049,MATCH($D1016,title!$C$2:$C$2049,0),1),"")</f>
        <v/>
      </c>
      <c r="H1016" s="1" t="str">
        <f>IFERROR(INDEX(title!$D$2:$D$2049,MATCH($D1016,title!$C$2:$C$2049,0),1),"")</f>
        <v/>
      </c>
      <c r="I1016" s="1" t="str">
        <f>IFERROR(INDEX(title!$E$2:$E$2049,MATCH($D1016,title!$C$2:$C$2049,0),1),"")</f>
        <v/>
      </c>
      <c r="J1016" s="1" t="str">
        <f t="shared" si="90"/>
        <v/>
      </c>
      <c r="K1016" s="1" t="str">
        <f>IF(LENB(J1016),COUNTIF(J$2:J1016,"●"),"")</f>
        <v/>
      </c>
      <c r="L1016" s="1" t="str">
        <f t="shared" si="94"/>
        <v/>
      </c>
      <c r="M1016" s="1" t="str">
        <f t="shared" si="95"/>
        <v/>
      </c>
      <c r="O1016" s="1" t="str">
        <f t="shared" si="91"/>
        <v/>
      </c>
      <c r="P1016" s="1" t="str">
        <f t="shared" si="92"/>
        <v/>
      </c>
      <c r="Q1016" s="1" t="str">
        <f t="shared" si="93"/>
        <v/>
      </c>
    </row>
    <row r="1017" spans="4:17" x14ac:dyDescent="0.55000000000000004">
      <c r="D1017" s="1">
        <v>1015</v>
      </c>
      <c r="E1017" s="1">
        <f>IFERROR(INDEX(title!$A$2:$A$2049,MATCH($D1017,title!$C$2:$C$2049,0),1),"")</f>
        <v>3</v>
      </c>
      <c r="F1017" s="1" t="str">
        <f>IFERROR(INDEX(title!$B$2:$B$2049,MATCH($D1017,title!$C$2:$C$2049,0),1),"")</f>
        <v>軸4 タイトル</v>
      </c>
      <c r="G1017" s="1">
        <f>IFERROR(INDEX(title!$C$2:$C$2049,MATCH($D1017,title!$C$2:$C$2049,0),1),"")</f>
        <v>1015</v>
      </c>
      <c r="H1017" s="1">
        <f>IFERROR(INDEX(title!$D$2:$D$2049,MATCH($D1017,title!$C$2:$C$2049,0),1),"")</f>
        <v>800</v>
      </c>
      <c r="I1017" s="1">
        <f>IFERROR(INDEX(title!$E$2:$E$2049,MATCH($D1017,title!$C$2:$C$2049,0),1),"")</f>
        <v>32</v>
      </c>
      <c r="J1017" s="1" t="str">
        <f t="shared" si="90"/>
        <v>●</v>
      </c>
      <c r="K1017" s="1">
        <f>IF(LENB(J1017),COUNTIF(J$2:J1017,"●"),"")</f>
        <v>4</v>
      </c>
      <c r="L1017" s="1">
        <f t="shared" si="94"/>
        <v>8276</v>
      </c>
      <c r="M1017" s="1" t="str">
        <f t="shared" si="95"/>
        <v>DM8276.U = 1015	'ウィンドウNo.</v>
      </c>
      <c r="O1017" s="1" t="str">
        <f t="shared" si="91"/>
        <v>DM8278.U = 800	'幅</v>
      </c>
      <c r="P1017" s="1" t="str">
        <f t="shared" si="92"/>
        <v>DM8279.U = 32	'高さ</v>
      </c>
      <c r="Q1017" s="1" t="str">
        <f t="shared" si="93"/>
        <v xml:space="preserve">
'軸4 タイトル
DM8276.U = 1015	'ウィンドウNo.
DM8278.U = 800	'幅
DM8279.U = 32	'高さ</v>
      </c>
    </row>
    <row r="1018" spans="4:17" x14ac:dyDescent="0.55000000000000004">
      <c r="D1018" s="1">
        <v>1016</v>
      </c>
      <c r="E1018" s="1" t="str">
        <f>IFERROR(INDEX(title!$A$2:$A$2049,MATCH($D1018,title!$C$2:$C$2049,0),1),"")</f>
        <v/>
      </c>
      <c r="F1018" s="1" t="str">
        <f>IFERROR(INDEX(title!$B$2:$B$2049,MATCH($D1018,title!$C$2:$C$2049,0),1),"")</f>
        <v/>
      </c>
      <c r="G1018" s="1" t="str">
        <f>IFERROR(INDEX(title!$C$2:$C$2049,MATCH($D1018,title!$C$2:$C$2049,0),1),"")</f>
        <v/>
      </c>
      <c r="H1018" s="1" t="str">
        <f>IFERROR(INDEX(title!$D$2:$D$2049,MATCH($D1018,title!$C$2:$C$2049,0),1),"")</f>
        <v/>
      </c>
      <c r="I1018" s="1" t="str">
        <f>IFERROR(INDEX(title!$E$2:$E$2049,MATCH($D1018,title!$C$2:$C$2049,0),1),"")</f>
        <v/>
      </c>
      <c r="J1018" s="1" t="str">
        <f t="shared" si="90"/>
        <v/>
      </c>
      <c r="K1018" s="1" t="str">
        <f>IF(LENB(J1018),COUNTIF(J$2:J1018,"●"),"")</f>
        <v/>
      </c>
      <c r="L1018" s="1" t="str">
        <f t="shared" si="94"/>
        <v/>
      </c>
      <c r="M1018" s="1" t="str">
        <f t="shared" si="95"/>
        <v/>
      </c>
      <c r="O1018" s="1" t="str">
        <f t="shared" si="91"/>
        <v/>
      </c>
      <c r="P1018" s="1" t="str">
        <f t="shared" si="92"/>
        <v/>
      </c>
      <c r="Q1018" s="1" t="str">
        <f t="shared" si="93"/>
        <v/>
      </c>
    </row>
    <row r="1019" spans="4:17" x14ac:dyDescent="0.55000000000000004">
      <c r="D1019" s="1">
        <v>1017</v>
      </c>
      <c r="E1019" s="1" t="str">
        <f>IFERROR(INDEX(title!$A$2:$A$2049,MATCH($D1019,title!$C$2:$C$2049,0),1),"")</f>
        <v/>
      </c>
      <c r="F1019" s="1" t="str">
        <f>IFERROR(INDEX(title!$B$2:$B$2049,MATCH($D1019,title!$C$2:$C$2049,0),1),"")</f>
        <v/>
      </c>
      <c r="G1019" s="1" t="str">
        <f>IFERROR(INDEX(title!$C$2:$C$2049,MATCH($D1019,title!$C$2:$C$2049,0),1),"")</f>
        <v/>
      </c>
      <c r="H1019" s="1" t="str">
        <f>IFERROR(INDEX(title!$D$2:$D$2049,MATCH($D1019,title!$C$2:$C$2049,0),1),"")</f>
        <v/>
      </c>
      <c r="I1019" s="1" t="str">
        <f>IFERROR(INDEX(title!$E$2:$E$2049,MATCH($D1019,title!$C$2:$C$2049,0),1),"")</f>
        <v/>
      </c>
      <c r="J1019" s="1" t="str">
        <f t="shared" si="90"/>
        <v/>
      </c>
      <c r="K1019" s="1" t="str">
        <f>IF(LENB(J1019),COUNTIF(J$2:J1019,"●"),"")</f>
        <v/>
      </c>
      <c r="L1019" s="1" t="str">
        <f t="shared" si="94"/>
        <v/>
      </c>
      <c r="M1019" s="1" t="str">
        <f t="shared" si="95"/>
        <v/>
      </c>
      <c r="O1019" s="1" t="str">
        <f t="shared" si="91"/>
        <v/>
      </c>
      <c r="P1019" s="1" t="str">
        <f t="shared" si="92"/>
        <v/>
      </c>
      <c r="Q1019" s="1" t="str">
        <f t="shared" si="93"/>
        <v/>
      </c>
    </row>
    <row r="1020" spans="4:17" x14ac:dyDescent="0.55000000000000004">
      <c r="D1020" s="1">
        <v>1018</v>
      </c>
      <c r="E1020" s="1" t="str">
        <f>IFERROR(INDEX(title!$A$2:$A$2049,MATCH($D1020,title!$C$2:$C$2049,0),1),"")</f>
        <v/>
      </c>
      <c r="F1020" s="1" t="str">
        <f>IFERROR(INDEX(title!$B$2:$B$2049,MATCH($D1020,title!$C$2:$C$2049,0),1),"")</f>
        <v/>
      </c>
      <c r="G1020" s="1" t="str">
        <f>IFERROR(INDEX(title!$C$2:$C$2049,MATCH($D1020,title!$C$2:$C$2049,0),1),"")</f>
        <v/>
      </c>
      <c r="H1020" s="1" t="str">
        <f>IFERROR(INDEX(title!$D$2:$D$2049,MATCH($D1020,title!$C$2:$C$2049,0),1),"")</f>
        <v/>
      </c>
      <c r="I1020" s="1" t="str">
        <f>IFERROR(INDEX(title!$E$2:$E$2049,MATCH($D1020,title!$C$2:$C$2049,0),1),"")</f>
        <v/>
      </c>
      <c r="J1020" s="1" t="str">
        <f t="shared" si="90"/>
        <v/>
      </c>
      <c r="K1020" s="1" t="str">
        <f>IF(LENB(J1020),COUNTIF(J$2:J1020,"●"),"")</f>
        <v/>
      </c>
      <c r="L1020" s="1" t="str">
        <f t="shared" si="94"/>
        <v/>
      </c>
      <c r="M1020" s="1" t="str">
        <f t="shared" si="95"/>
        <v/>
      </c>
      <c r="O1020" s="1" t="str">
        <f t="shared" si="91"/>
        <v/>
      </c>
      <c r="P1020" s="1" t="str">
        <f t="shared" si="92"/>
        <v/>
      </c>
      <c r="Q1020" s="1" t="str">
        <f t="shared" si="93"/>
        <v/>
      </c>
    </row>
    <row r="1021" spans="4:17" x14ac:dyDescent="0.55000000000000004">
      <c r="D1021" s="1">
        <v>1019</v>
      </c>
      <c r="E1021" s="1" t="str">
        <f>IFERROR(INDEX(title!$A$2:$A$2049,MATCH($D1021,title!$C$2:$C$2049,0),1),"")</f>
        <v/>
      </c>
      <c r="F1021" s="1" t="str">
        <f>IFERROR(INDEX(title!$B$2:$B$2049,MATCH($D1021,title!$C$2:$C$2049,0),1),"")</f>
        <v/>
      </c>
      <c r="G1021" s="1" t="str">
        <f>IFERROR(INDEX(title!$C$2:$C$2049,MATCH($D1021,title!$C$2:$C$2049,0),1),"")</f>
        <v/>
      </c>
      <c r="H1021" s="1" t="str">
        <f>IFERROR(INDEX(title!$D$2:$D$2049,MATCH($D1021,title!$C$2:$C$2049,0),1),"")</f>
        <v/>
      </c>
      <c r="I1021" s="1" t="str">
        <f>IFERROR(INDEX(title!$E$2:$E$2049,MATCH($D1021,title!$C$2:$C$2049,0),1),"")</f>
        <v/>
      </c>
      <c r="J1021" s="1" t="str">
        <f t="shared" si="90"/>
        <v/>
      </c>
      <c r="K1021" s="1" t="str">
        <f>IF(LENB(J1021),COUNTIF(J$2:J1021,"●"),"")</f>
        <v/>
      </c>
      <c r="L1021" s="1" t="str">
        <f t="shared" si="94"/>
        <v/>
      </c>
      <c r="M1021" s="1" t="str">
        <f t="shared" si="95"/>
        <v/>
      </c>
      <c r="O1021" s="1" t="str">
        <f t="shared" si="91"/>
        <v/>
      </c>
      <c r="P1021" s="1" t="str">
        <f t="shared" si="92"/>
        <v/>
      </c>
      <c r="Q1021" s="1" t="str">
        <f t="shared" si="93"/>
        <v/>
      </c>
    </row>
    <row r="1022" spans="4:17" x14ac:dyDescent="0.55000000000000004">
      <c r="D1022" s="1">
        <v>1020</v>
      </c>
      <c r="E1022" s="1">
        <f>IFERROR(INDEX(title!$A$2:$A$2049,MATCH($D1022,title!$C$2:$C$2049,0),1),"")</f>
        <v>4</v>
      </c>
      <c r="F1022" s="1" t="str">
        <f>IFERROR(INDEX(title!$B$2:$B$2049,MATCH($D1022,title!$C$2:$C$2049,0),1),"")</f>
        <v>軸5 タイトル</v>
      </c>
      <c r="G1022" s="1">
        <f>IFERROR(INDEX(title!$C$2:$C$2049,MATCH($D1022,title!$C$2:$C$2049,0),1),"")</f>
        <v>1020</v>
      </c>
      <c r="H1022" s="1">
        <f>IFERROR(INDEX(title!$D$2:$D$2049,MATCH($D1022,title!$C$2:$C$2049,0),1),"")</f>
        <v>800</v>
      </c>
      <c r="I1022" s="1">
        <f>IFERROR(INDEX(title!$E$2:$E$2049,MATCH($D1022,title!$C$2:$C$2049,0),1),"")</f>
        <v>32</v>
      </c>
      <c r="J1022" s="1" t="str">
        <f t="shared" si="90"/>
        <v>●</v>
      </c>
      <c r="K1022" s="1">
        <f>IF(LENB(J1022),COUNTIF(J$2:J1022,"●"),"")</f>
        <v>5</v>
      </c>
      <c r="L1022" s="1">
        <f t="shared" si="94"/>
        <v>8280</v>
      </c>
      <c r="M1022" s="1" t="str">
        <f t="shared" si="95"/>
        <v>DM8280.U = 1020	'ウィンドウNo.</v>
      </c>
      <c r="O1022" s="1" t="str">
        <f t="shared" si="91"/>
        <v>DM8282.U = 800	'幅</v>
      </c>
      <c r="P1022" s="1" t="str">
        <f t="shared" si="92"/>
        <v>DM8283.U = 32	'高さ</v>
      </c>
      <c r="Q1022" s="1" t="str">
        <f t="shared" si="93"/>
        <v xml:space="preserve">
'軸5 タイトル
DM8280.U = 1020	'ウィンドウNo.
DM8282.U = 800	'幅
DM8283.U = 32	'高さ</v>
      </c>
    </row>
    <row r="1023" spans="4:17" x14ac:dyDescent="0.55000000000000004">
      <c r="D1023" s="1">
        <v>1021</v>
      </c>
      <c r="E1023" s="1" t="str">
        <f>IFERROR(INDEX(title!$A$2:$A$2049,MATCH($D1023,title!$C$2:$C$2049,0),1),"")</f>
        <v/>
      </c>
      <c r="F1023" s="1" t="str">
        <f>IFERROR(INDEX(title!$B$2:$B$2049,MATCH($D1023,title!$C$2:$C$2049,0),1),"")</f>
        <v/>
      </c>
      <c r="G1023" s="1" t="str">
        <f>IFERROR(INDEX(title!$C$2:$C$2049,MATCH($D1023,title!$C$2:$C$2049,0),1),"")</f>
        <v/>
      </c>
      <c r="H1023" s="1" t="str">
        <f>IFERROR(INDEX(title!$D$2:$D$2049,MATCH($D1023,title!$C$2:$C$2049,0),1),"")</f>
        <v/>
      </c>
      <c r="I1023" s="1" t="str">
        <f>IFERROR(INDEX(title!$E$2:$E$2049,MATCH($D1023,title!$C$2:$C$2049,0),1),"")</f>
        <v/>
      </c>
      <c r="J1023" s="1" t="str">
        <f t="shared" si="90"/>
        <v/>
      </c>
      <c r="K1023" s="1" t="str">
        <f>IF(LENB(J1023),COUNTIF(J$2:J1023,"●"),"")</f>
        <v/>
      </c>
      <c r="L1023" s="1" t="str">
        <f t="shared" si="94"/>
        <v/>
      </c>
      <c r="M1023" s="1" t="str">
        <f t="shared" si="95"/>
        <v/>
      </c>
      <c r="O1023" s="1" t="str">
        <f t="shared" si="91"/>
        <v/>
      </c>
      <c r="P1023" s="1" t="str">
        <f t="shared" si="92"/>
        <v/>
      </c>
      <c r="Q1023" s="1" t="str">
        <f t="shared" si="93"/>
        <v/>
      </c>
    </row>
    <row r="1024" spans="4:17" x14ac:dyDescent="0.55000000000000004">
      <c r="D1024" s="1">
        <v>1022</v>
      </c>
      <c r="E1024" s="1" t="str">
        <f>IFERROR(INDEX(title!$A$2:$A$2049,MATCH($D1024,title!$C$2:$C$2049,0),1),"")</f>
        <v/>
      </c>
      <c r="F1024" s="1" t="str">
        <f>IFERROR(INDEX(title!$B$2:$B$2049,MATCH($D1024,title!$C$2:$C$2049,0),1),"")</f>
        <v/>
      </c>
      <c r="G1024" s="1" t="str">
        <f>IFERROR(INDEX(title!$C$2:$C$2049,MATCH($D1024,title!$C$2:$C$2049,0),1),"")</f>
        <v/>
      </c>
      <c r="H1024" s="1" t="str">
        <f>IFERROR(INDEX(title!$D$2:$D$2049,MATCH($D1024,title!$C$2:$C$2049,0),1),"")</f>
        <v/>
      </c>
      <c r="I1024" s="1" t="str">
        <f>IFERROR(INDEX(title!$E$2:$E$2049,MATCH($D1024,title!$C$2:$C$2049,0),1),"")</f>
        <v/>
      </c>
      <c r="J1024" s="1" t="str">
        <f t="shared" si="90"/>
        <v/>
      </c>
      <c r="K1024" s="1" t="str">
        <f>IF(LENB(J1024),COUNTIF(J$2:J1024,"●"),"")</f>
        <v/>
      </c>
      <c r="L1024" s="1" t="str">
        <f t="shared" si="94"/>
        <v/>
      </c>
      <c r="M1024" s="1" t="str">
        <f t="shared" si="95"/>
        <v/>
      </c>
      <c r="O1024" s="1" t="str">
        <f t="shared" si="91"/>
        <v/>
      </c>
      <c r="P1024" s="1" t="str">
        <f t="shared" si="92"/>
        <v/>
      </c>
      <c r="Q1024" s="1" t="str">
        <f t="shared" si="93"/>
        <v/>
      </c>
    </row>
    <row r="1025" spans="4:17" x14ac:dyDescent="0.55000000000000004">
      <c r="D1025" s="1">
        <v>1023</v>
      </c>
      <c r="E1025" s="1" t="str">
        <f>IFERROR(INDEX(title!$A$2:$A$2049,MATCH($D1025,title!$C$2:$C$2049,0),1),"")</f>
        <v/>
      </c>
      <c r="F1025" s="1" t="str">
        <f>IFERROR(INDEX(title!$B$2:$B$2049,MATCH($D1025,title!$C$2:$C$2049,0),1),"")</f>
        <v/>
      </c>
      <c r="G1025" s="1" t="str">
        <f>IFERROR(INDEX(title!$C$2:$C$2049,MATCH($D1025,title!$C$2:$C$2049,0),1),"")</f>
        <v/>
      </c>
      <c r="H1025" s="1" t="str">
        <f>IFERROR(INDEX(title!$D$2:$D$2049,MATCH($D1025,title!$C$2:$C$2049,0),1),"")</f>
        <v/>
      </c>
      <c r="I1025" s="1" t="str">
        <f>IFERROR(INDEX(title!$E$2:$E$2049,MATCH($D1025,title!$C$2:$C$2049,0),1),"")</f>
        <v/>
      </c>
      <c r="J1025" s="1" t="str">
        <f t="shared" si="90"/>
        <v/>
      </c>
      <c r="K1025" s="1" t="str">
        <f>IF(LENB(J1025),COUNTIF(J$2:J1025,"●"),"")</f>
        <v/>
      </c>
      <c r="L1025" s="1" t="str">
        <f t="shared" si="94"/>
        <v/>
      </c>
      <c r="M1025" s="1" t="str">
        <f t="shared" si="95"/>
        <v/>
      </c>
      <c r="O1025" s="1" t="str">
        <f t="shared" si="91"/>
        <v/>
      </c>
      <c r="P1025" s="1" t="str">
        <f t="shared" si="92"/>
        <v/>
      </c>
      <c r="Q1025" s="1" t="str">
        <f t="shared" si="93"/>
        <v/>
      </c>
    </row>
    <row r="1026" spans="4:17" x14ac:dyDescent="0.55000000000000004">
      <c r="D1026" s="1">
        <v>1024</v>
      </c>
      <c r="E1026" s="1" t="str">
        <f>IFERROR(INDEX(title!$A$2:$A$2049,MATCH($D1026,title!$C$2:$C$2049,0),1),"")</f>
        <v/>
      </c>
      <c r="F1026" s="1" t="str">
        <f>IFERROR(INDEX(title!$B$2:$B$2049,MATCH($D1026,title!$C$2:$C$2049,0),1),"")</f>
        <v/>
      </c>
      <c r="G1026" s="1" t="str">
        <f>IFERROR(INDEX(title!$C$2:$C$2049,MATCH($D1026,title!$C$2:$C$2049,0),1),"")</f>
        <v/>
      </c>
      <c r="H1026" s="1" t="str">
        <f>IFERROR(INDEX(title!$D$2:$D$2049,MATCH($D1026,title!$C$2:$C$2049,0),1),"")</f>
        <v/>
      </c>
      <c r="I1026" s="1" t="str">
        <f>IFERROR(INDEX(title!$E$2:$E$2049,MATCH($D1026,title!$C$2:$C$2049,0),1),"")</f>
        <v/>
      </c>
      <c r="J1026" s="1" t="str">
        <f t="shared" ref="J1026:J1089" si="96">IF(AND(LENB(G1026),0&lt;G1026,LENB(H1026),0&lt;H1026),"●","")</f>
        <v/>
      </c>
      <c r="K1026" s="1" t="str">
        <f>IF(LENB(J1026),COUNTIF(J$2:J1026,"●"),"")</f>
        <v/>
      </c>
      <c r="L1026" s="1" t="str">
        <f t="shared" si="94"/>
        <v/>
      </c>
      <c r="M1026" s="1" t="str">
        <f t="shared" si="95"/>
        <v/>
      </c>
      <c r="O1026" s="1" t="str">
        <f t="shared" ref="O1026:O1089" si="97">IF(LENB($L1026),$B$4&amp;$L1026+COLUMN()-COLUMN($M1026)&amp;".U = "&amp;H1026&amp;CHAR(9)&amp;"'"&amp;O$1,"")</f>
        <v/>
      </c>
      <c r="P1026" s="1" t="str">
        <f t="shared" ref="P1026:P1089" si="98">IF(LENB($L1026),$B$4&amp;$L1026+COLUMN()-COLUMN($M1026)&amp;".U = "&amp;I1026&amp;CHAR(9)&amp;"'"&amp;P$1,"")</f>
        <v/>
      </c>
      <c r="Q1026" s="1" t="str">
        <f t="shared" ref="Q1026:Q1089" si="99">IF(LENB(K1026),IF(1&lt;K1026,CHAR(10),"")&amp;"'"&amp;IF(F1026=0,"名称未設定",F1026)&amp;CHAR(10)&amp;M1026&amp;CHAR(10)&amp;O1026&amp;CHAR(10)&amp;P1026,"")</f>
        <v/>
      </c>
    </row>
    <row r="1027" spans="4:17" x14ac:dyDescent="0.55000000000000004">
      <c r="D1027" s="1">
        <v>1025</v>
      </c>
      <c r="E1027" s="1">
        <f>IFERROR(INDEX(title!$A$2:$A$2049,MATCH($D1027,title!$C$2:$C$2049,0),1),"")</f>
        <v>5</v>
      </c>
      <c r="F1027" s="1" t="str">
        <f>IFERROR(INDEX(title!$B$2:$B$2049,MATCH($D1027,title!$C$2:$C$2049,0),1),"")</f>
        <v>軸6 タイトル</v>
      </c>
      <c r="G1027" s="1">
        <f>IFERROR(INDEX(title!$C$2:$C$2049,MATCH($D1027,title!$C$2:$C$2049,0),1),"")</f>
        <v>1025</v>
      </c>
      <c r="H1027" s="1">
        <f>IFERROR(INDEX(title!$D$2:$D$2049,MATCH($D1027,title!$C$2:$C$2049,0),1),"")</f>
        <v>800</v>
      </c>
      <c r="I1027" s="1">
        <f>IFERROR(INDEX(title!$E$2:$E$2049,MATCH($D1027,title!$C$2:$C$2049,0),1),"")</f>
        <v>32</v>
      </c>
      <c r="J1027" s="1" t="str">
        <f t="shared" si="96"/>
        <v>●</v>
      </c>
      <c r="K1027" s="1">
        <f>IF(LENB(J1027),COUNTIF(J$2:J1027,"●"),"")</f>
        <v>6</v>
      </c>
      <c r="L1027" s="1">
        <f t="shared" ref="L1027:L1090" si="100">IF(AND(LENB(K1027),LENB($B$2),LENB($B$3)),$B$2+$B$3*(K1027),"")</f>
        <v>8284</v>
      </c>
      <c r="M1027" s="1" t="str">
        <f t="shared" ref="M1027:M1090" si="101">IF(LENB($L1027),$B$4&amp;$L1027+COLUMN()-COLUMN($M1027)&amp;".U = "&amp;G1027&amp;CHAR(9)&amp;"'"&amp;M$1,"")</f>
        <v>DM8284.U = 1025	'ウィンドウNo.</v>
      </c>
      <c r="O1027" s="1" t="str">
        <f t="shared" si="97"/>
        <v>DM8286.U = 800	'幅</v>
      </c>
      <c r="P1027" s="1" t="str">
        <f t="shared" si="98"/>
        <v>DM8287.U = 32	'高さ</v>
      </c>
      <c r="Q1027" s="1" t="str">
        <f t="shared" si="99"/>
        <v xml:space="preserve">
'軸6 タイトル
DM8284.U = 1025	'ウィンドウNo.
DM8286.U = 800	'幅
DM8287.U = 32	'高さ</v>
      </c>
    </row>
    <row r="1028" spans="4:17" x14ac:dyDescent="0.55000000000000004">
      <c r="D1028" s="1">
        <v>1026</v>
      </c>
      <c r="E1028" s="1" t="str">
        <f>IFERROR(INDEX(title!$A$2:$A$2049,MATCH($D1028,title!$C$2:$C$2049,0),1),"")</f>
        <v/>
      </c>
      <c r="F1028" s="1" t="str">
        <f>IFERROR(INDEX(title!$B$2:$B$2049,MATCH($D1028,title!$C$2:$C$2049,0),1),"")</f>
        <v/>
      </c>
      <c r="G1028" s="1" t="str">
        <f>IFERROR(INDEX(title!$C$2:$C$2049,MATCH($D1028,title!$C$2:$C$2049,0),1),"")</f>
        <v/>
      </c>
      <c r="H1028" s="1" t="str">
        <f>IFERROR(INDEX(title!$D$2:$D$2049,MATCH($D1028,title!$C$2:$C$2049,0),1),"")</f>
        <v/>
      </c>
      <c r="I1028" s="1" t="str">
        <f>IFERROR(INDEX(title!$E$2:$E$2049,MATCH($D1028,title!$C$2:$C$2049,0),1),"")</f>
        <v/>
      </c>
      <c r="J1028" s="1" t="str">
        <f t="shared" si="96"/>
        <v/>
      </c>
      <c r="K1028" s="1" t="str">
        <f>IF(LENB(J1028),COUNTIF(J$2:J1028,"●"),"")</f>
        <v/>
      </c>
      <c r="L1028" s="1" t="str">
        <f t="shared" si="100"/>
        <v/>
      </c>
      <c r="M1028" s="1" t="str">
        <f t="shared" si="101"/>
        <v/>
      </c>
      <c r="O1028" s="1" t="str">
        <f t="shared" si="97"/>
        <v/>
      </c>
      <c r="P1028" s="1" t="str">
        <f t="shared" si="98"/>
        <v/>
      </c>
      <c r="Q1028" s="1" t="str">
        <f t="shared" si="99"/>
        <v/>
      </c>
    </row>
    <row r="1029" spans="4:17" x14ac:dyDescent="0.55000000000000004">
      <c r="D1029" s="1">
        <v>1027</v>
      </c>
      <c r="E1029" s="1" t="str">
        <f>IFERROR(INDEX(title!$A$2:$A$2049,MATCH($D1029,title!$C$2:$C$2049,0),1),"")</f>
        <v/>
      </c>
      <c r="F1029" s="1" t="str">
        <f>IFERROR(INDEX(title!$B$2:$B$2049,MATCH($D1029,title!$C$2:$C$2049,0),1),"")</f>
        <v/>
      </c>
      <c r="G1029" s="1" t="str">
        <f>IFERROR(INDEX(title!$C$2:$C$2049,MATCH($D1029,title!$C$2:$C$2049,0),1),"")</f>
        <v/>
      </c>
      <c r="H1029" s="1" t="str">
        <f>IFERROR(INDEX(title!$D$2:$D$2049,MATCH($D1029,title!$C$2:$C$2049,0),1),"")</f>
        <v/>
      </c>
      <c r="I1029" s="1" t="str">
        <f>IFERROR(INDEX(title!$E$2:$E$2049,MATCH($D1029,title!$C$2:$C$2049,0),1),"")</f>
        <v/>
      </c>
      <c r="J1029" s="1" t="str">
        <f t="shared" si="96"/>
        <v/>
      </c>
      <c r="K1029" s="1" t="str">
        <f>IF(LENB(J1029),COUNTIF(J$2:J1029,"●"),"")</f>
        <v/>
      </c>
      <c r="L1029" s="1" t="str">
        <f t="shared" si="100"/>
        <v/>
      </c>
      <c r="M1029" s="1" t="str">
        <f t="shared" si="101"/>
        <v/>
      </c>
      <c r="O1029" s="1" t="str">
        <f t="shared" si="97"/>
        <v/>
      </c>
      <c r="P1029" s="1" t="str">
        <f t="shared" si="98"/>
        <v/>
      </c>
      <c r="Q1029" s="1" t="str">
        <f t="shared" si="99"/>
        <v/>
      </c>
    </row>
    <row r="1030" spans="4:17" x14ac:dyDescent="0.55000000000000004">
      <c r="D1030" s="1">
        <v>1028</v>
      </c>
      <c r="E1030" s="1" t="str">
        <f>IFERROR(INDEX(title!$A$2:$A$2049,MATCH($D1030,title!$C$2:$C$2049,0),1),"")</f>
        <v/>
      </c>
      <c r="F1030" s="1" t="str">
        <f>IFERROR(INDEX(title!$B$2:$B$2049,MATCH($D1030,title!$C$2:$C$2049,0),1),"")</f>
        <v/>
      </c>
      <c r="G1030" s="1" t="str">
        <f>IFERROR(INDEX(title!$C$2:$C$2049,MATCH($D1030,title!$C$2:$C$2049,0),1),"")</f>
        <v/>
      </c>
      <c r="H1030" s="1" t="str">
        <f>IFERROR(INDEX(title!$D$2:$D$2049,MATCH($D1030,title!$C$2:$C$2049,0),1),"")</f>
        <v/>
      </c>
      <c r="I1030" s="1" t="str">
        <f>IFERROR(INDEX(title!$E$2:$E$2049,MATCH($D1030,title!$C$2:$C$2049,0),1),"")</f>
        <v/>
      </c>
      <c r="J1030" s="1" t="str">
        <f t="shared" si="96"/>
        <v/>
      </c>
      <c r="K1030" s="1" t="str">
        <f>IF(LENB(J1030),COUNTIF(J$2:J1030,"●"),"")</f>
        <v/>
      </c>
      <c r="L1030" s="1" t="str">
        <f t="shared" si="100"/>
        <v/>
      </c>
      <c r="M1030" s="1" t="str">
        <f t="shared" si="101"/>
        <v/>
      </c>
      <c r="O1030" s="1" t="str">
        <f t="shared" si="97"/>
        <v/>
      </c>
      <c r="P1030" s="1" t="str">
        <f t="shared" si="98"/>
        <v/>
      </c>
      <c r="Q1030" s="1" t="str">
        <f t="shared" si="99"/>
        <v/>
      </c>
    </row>
    <row r="1031" spans="4:17" x14ac:dyDescent="0.55000000000000004">
      <c r="D1031" s="1">
        <v>1029</v>
      </c>
      <c r="E1031" s="1" t="str">
        <f>IFERROR(INDEX(title!$A$2:$A$2049,MATCH($D1031,title!$C$2:$C$2049,0),1),"")</f>
        <v/>
      </c>
      <c r="F1031" s="1" t="str">
        <f>IFERROR(INDEX(title!$B$2:$B$2049,MATCH($D1031,title!$C$2:$C$2049,0),1),"")</f>
        <v/>
      </c>
      <c r="G1031" s="1" t="str">
        <f>IFERROR(INDEX(title!$C$2:$C$2049,MATCH($D1031,title!$C$2:$C$2049,0),1),"")</f>
        <v/>
      </c>
      <c r="H1031" s="1" t="str">
        <f>IFERROR(INDEX(title!$D$2:$D$2049,MATCH($D1031,title!$C$2:$C$2049,0),1),"")</f>
        <v/>
      </c>
      <c r="I1031" s="1" t="str">
        <f>IFERROR(INDEX(title!$E$2:$E$2049,MATCH($D1031,title!$C$2:$C$2049,0),1),"")</f>
        <v/>
      </c>
      <c r="J1031" s="1" t="str">
        <f t="shared" si="96"/>
        <v/>
      </c>
      <c r="K1031" s="1" t="str">
        <f>IF(LENB(J1031),COUNTIF(J$2:J1031,"●"),"")</f>
        <v/>
      </c>
      <c r="L1031" s="1" t="str">
        <f t="shared" si="100"/>
        <v/>
      </c>
      <c r="M1031" s="1" t="str">
        <f t="shared" si="101"/>
        <v/>
      </c>
      <c r="O1031" s="1" t="str">
        <f t="shared" si="97"/>
        <v/>
      </c>
      <c r="P1031" s="1" t="str">
        <f t="shared" si="98"/>
        <v/>
      </c>
      <c r="Q1031" s="1" t="str">
        <f t="shared" si="99"/>
        <v/>
      </c>
    </row>
    <row r="1032" spans="4:17" x14ac:dyDescent="0.55000000000000004">
      <c r="D1032" s="1">
        <v>1030</v>
      </c>
      <c r="E1032" s="1">
        <f>IFERROR(INDEX(title!$A$2:$A$2049,MATCH($D1032,title!$C$2:$C$2049,0),1),"")</f>
        <v>6</v>
      </c>
      <c r="F1032" s="1" t="str">
        <f>IFERROR(INDEX(title!$B$2:$B$2049,MATCH($D1032,title!$C$2:$C$2049,0),1),"")</f>
        <v>軸7 タイトル</v>
      </c>
      <c r="G1032" s="1">
        <f>IFERROR(INDEX(title!$C$2:$C$2049,MATCH($D1032,title!$C$2:$C$2049,0),1),"")</f>
        <v>1030</v>
      </c>
      <c r="H1032" s="1">
        <f>IFERROR(INDEX(title!$D$2:$D$2049,MATCH($D1032,title!$C$2:$C$2049,0),1),"")</f>
        <v>800</v>
      </c>
      <c r="I1032" s="1">
        <f>IFERROR(INDEX(title!$E$2:$E$2049,MATCH($D1032,title!$C$2:$C$2049,0),1),"")</f>
        <v>32</v>
      </c>
      <c r="J1032" s="1" t="str">
        <f t="shared" si="96"/>
        <v>●</v>
      </c>
      <c r="K1032" s="1">
        <f>IF(LENB(J1032),COUNTIF(J$2:J1032,"●"),"")</f>
        <v>7</v>
      </c>
      <c r="L1032" s="1">
        <f t="shared" si="100"/>
        <v>8288</v>
      </c>
      <c r="M1032" s="1" t="str">
        <f t="shared" si="101"/>
        <v>DM8288.U = 1030	'ウィンドウNo.</v>
      </c>
      <c r="O1032" s="1" t="str">
        <f t="shared" si="97"/>
        <v>DM8290.U = 800	'幅</v>
      </c>
      <c r="P1032" s="1" t="str">
        <f t="shared" si="98"/>
        <v>DM8291.U = 32	'高さ</v>
      </c>
      <c r="Q1032" s="1" t="str">
        <f t="shared" si="99"/>
        <v xml:space="preserve">
'軸7 タイトル
DM8288.U = 1030	'ウィンドウNo.
DM8290.U = 800	'幅
DM8291.U = 32	'高さ</v>
      </c>
    </row>
    <row r="1033" spans="4:17" x14ac:dyDescent="0.55000000000000004">
      <c r="D1033" s="1">
        <v>1031</v>
      </c>
      <c r="E1033" s="1" t="str">
        <f>IFERROR(INDEX(title!$A$2:$A$2049,MATCH($D1033,title!$C$2:$C$2049,0),1),"")</f>
        <v/>
      </c>
      <c r="F1033" s="1" t="str">
        <f>IFERROR(INDEX(title!$B$2:$B$2049,MATCH($D1033,title!$C$2:$C$2049,0),1),"")</f>
        <v/>
      </c>
      <c r="G1033" s="1" t="str">
        <f>IFERROR(INDEX(title!$C$2:$C$2049,MATCH($D1033,title!$C$2:$C$2049,0),1),"")</f>
        <v/>
      </c>
      <c r="H1033" s="1" t="str">
        <f>IFERROR(INDEX(title!$D$2:$D$2049,MATCH($D1033,title!$C$2:$C$2049,0),1),"")</f>
        <v/>
      </c>
      <c r="I1033" s="1" t="str">
        <f>IFERROR(INDEX(title!$E$2:$E$2049,MATCH($D1033,title!$C$2:$C$2049,0),1),"")</f>
        <v/>
      </c>
      <c r="J1033" s="1" t="str">
        <f t="shared" si="96"/>
        <v/>
      </c>
      <c r="K1033" s="1" t="str">
        <f>IF(LENB(J1033),COUNTIF(J$2:J1033,"●"),"")</f>
        <v/>
      </c>
      <c r="L1033" s="1" t="str">
        <f t="shared" si="100"/>
        <v/>
      </c>
      <c r="M1033" s="1" t="str">
        <f t="shared" si="101"/>
        <v/>
      </c>
      <c r="O1033" s="1" t="str">
        <f t="shared" si="97"/>
        <v/>
      </c>
      <c r="P1033" s="1" t="str">
        <f t="shared" si="98"/>
        <v/>
      </c>
      <c r="Q1033" s="1" t="str">
        <f t="shared" si="99"/>
        <v/>
      </c>
    </row>
    <row r="1034" spans="4:17" x14ac:dyDescent="0.55000000000000004">
      <c r="D1034" s="1">
        <v>1032</v>
      </c>
      <c r="E1034" s="1" t="str">
        <f>IFERROR(INDEX(title!$A$2:$A$2049,MATCH($D1034,title!$C$2:$C$2049,0),1),"")</f>
        <v/>
      </c>
      <c r="F1034" s="1" t="str">
        <f>IFERROR(INDEX(title!$B$2:$B$2049,MATCH($D1034,title!$C$2:$C$2049,0),1),"")</f>
        <v/>
      </c>
      <c r="G1034" s="1" t="str">
        <f>IFERROR(INDEX(title!$C$2:$C$2049,MATCH($D1034,title!$C$2:$C$2049,0),1),"")</f>
        <v/>
      </c>
      <c r="H1034" s="1" t="str">
        <f>IFERROR(INDEX(title!$D$2:$D$2049,MATCH($D1034,title!$C$2:$C$2049,0),1),"")</f>
        <v/>
      </c>
      <c r="I1034" s="1" t="str">
        <f>IFERROR(INDEX(title!$E$2:$E$2049,MATCH($D1034,title!$C$2:$C$2049,0),1),"")</f>
        <v/>
      </c>
      <c r="J1034" s="1" t="str">
        <f t="shared" si="96"/>
        <v/>
      </c>
      <c r="K1034" s="1" t="str">
        <f>IF(LENB(J1034),COUNTIF(J$2:J1034,"●"),"")</f>
        <v/>
      </c>
      <c r="L1034" s="1" t="str">
        <f t="shared" si="100"/>
        <v/>
      </c>
      <c r="M1034" s="1" t="str">
        <f t="shared" si="101"/>
        <v/>
      </c>
      <c r="O1034" s="1" t="str">
        <f t="shared" si="97"/>
        <v/>
      </c>
      <c r="P1034" s="1" t="str">
        <f t="shared" si="98"/>
        <v/>
      </c>
      <c r="Q1034" s="1" t="str">
        <f t="shared" si="99"/>
        <v/>
      </c>
    </row>
    <row r="1035" spans="4:17" x14ac:dyDescent="0.55000000000000004">
      <c r="D1035" s="1">
        <v>1033</v>
      </c>
      <c r="E1035" s="1" t="str">
        <f>IFERROR(INDEX(title!$A$2:$A$2049,MATCH($D1035,title!$C$2:$C$2049,0),1),"")</f>
        <v/>
      </c>
      <c r="F1035" s="1" t="str">
        <f>IFERROR(INDEX(title!$B$2:$B$2049,MATCH($D1035,title!$C$2:$C$2049,0),1),"")</f>
        <v/>
      </c>
      <c r="G1035" s="1" t="str">
        <f>IFERROR(INDEX(title!$C$2:$C$2049,MATCH($D1035,title!$C$2:$C$2049,0),1),"")</f>
        <v/>
      </c>
      <c r="H1035" s="1" t="str">
        <f>IFERROR(INDEX(title!$D$2:$D$2049,MATCH($D1035,title!$C$2:$C$2049,0),1),"")</f>
        <v/>
      </c>
      <c r="I1035" s="1" t="str">
        <f>IFERROR(INDEX(title!$E$2:$E$2049,MATCH($D1035,title!$C$2:$C$2049,0),1),"")</f>
        <v/>
      </c>
      <c r="J1035" s="1" t="str">
        <f t="shared" si="96"/>
        <v/>
      </c>
      <c r="K1035" s="1" t="str">
        <f>IF(LENB(J1035),COUNTIF(J$2:J1035,"●"),"")</f>
        <v/>
      </c>
      <c r="L1035" s="1" t="str">
        <f t="shared" si="100"/>
        <v/>
      </c>
      <c r="M1035" s="1" t="str">
        <f t="shared" si="101"/>
        <v/>
      </c>
      <c r="O1035" s="1" t="str">
        <f t="shared" si="97"/>
        <v/>
      </c>
      <c r="P1035" s="1" t="str">
        <f t="shared" si="98"/>
        <v/>
      </c>
      <c r="Q1035" s="1" t="str">
        <f t="shared" si="99"/>
        <v/>
      </c>
    </row>
    <row r="1036" spans="4:17" x14ac:dyDescent="0.55000000000000004">
      <c r="D1036" s="1">
        <v>1034</v>
      </c>
      <c r="E1036" s="1" t="str">
        <f>IFERROR(INDEX(title!$A$2:$A$2049,MATCH($D1036,title!$C$2:$C$2049,0),1),"")</f>
        <v/>
      </c>
      <c r="F1036" s="1" t="str">
        <f>IFERROR(INDEX(title!$B$2:$B$2049,MATCH($D1036,title!$C$2:$C$2049,0),1),"")</f>
        <v/>
      </c>
      <c r="G1036" s="1" t="str">
        <f>IFERROR(INDEX(title!$C$2:$C$2049,MATCH($D1036,title!$C$2:$C$2049,0),1),"")</f>
        <v/>
      </c>
      <c r="H1036" s="1" t="str">
        <f>IFERROR(INDEX(title!$D$2:$D$2049,MATCH($D1036,title!$C$2:$C$2049,0),1),"")</f>
        <v/>
      </c>
      <c r="I1036" s="1" t="str">
        <f>IFERROR(INDEX(title!$E$2:$E$2049,MATCH($D1036,title!$C$2:$C$2049,0),1),"")</f>
        <v/>
      </c>
      <c r="J1036" s="1" t="str">
        <f t="shared" si="96"/>
        <v/>
      </c>
      <c r="K1036" s="1" t="str">
        <f>IF(LENB(J1036),COUNTIF(J$2:J1036,"●"),"")</f>
        <v/>
      </c>
      <c r="L1036" s="1" t="str">
        <f t="shared" si="100"/>
        <v/>
      </c>
      <c r="M1036" s="1" t="str">
        <f t="shared" si="101"/>
        <v/>
      </c>
      <c r="O1036" s="1" t="str">
        <f t="shared" si="97"/>
        <v/>
      </c>
      <c r="P1036" s="1" t="str">
        <f t="shared" si="98"/>
        <v/>
      </c>
      <c r="Q1036" s="1" t="str">
        <f t="shared" si="99"/>
        <v/>
      </c>
    </row>
    <row r="1037" spans="4:17" x14ac:dyDescent="0.55000000000000004">
      <c r="D1037" s="1">
        <v>1035</v>
      </c>
      <c r="E1037" s="1">
        <f>IFERROR(INDEX(title!$A$2:$A$2049,MATCH($D1037,title!$C$2:$C$2049,0),1),"")</f>
        <v>7</v>
      </c>
      <c r="F1037" s="1" t="str">
        <f>IFERROR(INDEX(title!$B$2:$B$2049,MATCH($D1037,title!$C$2:$C$2049,0),1),"")</f>
        <v>軸8 タイトル</v>
      </c>
      <c r="G1037" s="1">
        <f>IFERROR(INDEX(title!$C$2:$C$2049,MATCH($D1037,title!$C$2:$C$2049,0),1),"")</f>
        <v>1035</v>
      </c>
      <c r="H1037" s="1">
        <f>IFERROR(INDEX(title!$D$2:$D$2049,MATCH($D1037,title!$C$2:$C$2049,0),1),"")</f>
        <v>800</v>
      </c>
      <c r="I1037" s="1">
        <f>IFERROR(INDEX(title!$E$2:$E$2049,MATCH($D1037,title!$C$2:$C$2049,0),1),"")</f>
        <v>32</v>
      </c>
      <c r="J1037" s="1" t="str">
        <f t="shared" si="96"/>
        <v>●</v>
      </c>
      <c r="K1037" s="1">
        <f>IF(LENB(J1037),COUNTIF(J$2:J1037,"●"),"")</f>
        <v>8</v>
      </c>
      <c r="L1037" s="1">
        <f t="shared" si="100"/>
        <v>8292</v>
      </c>
      <c r="M1037" s="1" t="str">
        <f t="shared" si="101"/>
        <v>DM8292.U = 1035	'ウィンドウNo.</v>
      </c>
      <c r="O1037" s="1" t="str">
        <f t="shared" si="97"/>
        <v>DM8294.U = 800	'幅</v>
      </c>
      <c r="P1037" s="1" t="str">
        <f t="shared" si="98"/>
        <v>DM8295.U = 32	'高さ</v>
      </c>
      <c r="Q1037" s="1" t="str">
        <f t="shared" si="99"/>
        <v xml:space="preserve">
'軸8 タイトル
DM8292.U = 1035	'ウィンドウNo.
DM8294.U = 800	'幅
DM8295.U = 32	'高さ</v>
      </c>
    </row>
    <row r="1038" spans="4:17" x14ac:dyDescent="0.55000000000000004">
      <c r="D1038" s="1">
        <v>1036</v>
      </c>
      <c r="E1038" s="1" t="str">
        <f>IFERROR(INDEX(title!$A$2:$A$2049,MATCH($D1038,title!$C$2:$C$2049,0),1),"")</f>
        <v/>
      </c>
      <c r="F1038" s="1" t="str">
        <f>IFERROR(INDEX(title!$B$2:$B$2049,MATCH($D1038,title!$C$2:$C$2049,0),1),"")</f>
        <v/>
      </c>
      <c r="G1038" s="1" t="str">
        <f>IFERROR(INDEX(title!$C$2:$C$2049,MATCH($D1038,title!$C$2:$C$2049,0),1),"")</f>
        <v/>
      </c>
      <c r="H1038" s="1" t="str">
        <f>IFERROR(INDEX(title!$D$2:$D$2049,MATCH($D1038,title!$C$2:$C$2049,0),1),"")</f>
        <v/>
      </c>
      <c r="I1038" s="1" t="str">
        <f>IFERROR(INDEX(title!$E$2:$E$2049,MATCH($D1038,title!$C$2:$C$2049,0),1),"")</f>
        <v/>
      </c>
      <c r="J1038" s="1" t="str">
        <f t="shared" si="96"/>
        <v/>
      </c>
      <c r="K1038" s="1" t="str">
        <f>IF(LENB(J1038),COUNTIF(J$2:J1038,"●"),"")</f>
        <v/>
      </c>
      <c r="L1038" s="1" t="str">
        <f t="shared" si="100"/>
        <v/>
      </c>
      <c r="M1038" s="1" t="str">
        <f t="shared" si="101"/>
        <v/>
      </c>
      <c r="O1038" s="1" t="str">
        <f t="shared" si="97"/>
        <v/>
      </c>
      <c r="P1038" s="1" t="str">
        <f t="shared" si="98"/>
        <v/>
      </c>
      <c r="Q1038" s="1" t="str">
        <f t="shared" si="99"/>
        <v/>
      </c>
    </row>
    <row r="1039" spans="4:17" x14ac:dyDescent="0.55000000000000004">
      <c r="D1039" s="1">
        <v>1037</v>
      </c>
      <c r="E1039" s="1" t="str">
        <f>IFERROR(INDEX(title!$A$2:$A$2049,MATCH($D1039,title!$C$2:$C$2049,0),1),"")</f>
        <v/>
      </c>
      <c r="F1039" s="1" t="str">
        <f>IFERROR(INDEX(title!$B$2:$B$2049,MATCH($D1039,title!$C$2:$C$2049,0),1),"")</f>
        <v/>
      </c>
      <c r="G1039" s="1" t="str">
        <f>IFERROR(INDEX(title!$C$2:$C$2049,MATCH($D1039,title!$C$2:$C$2049,0),1),"")</f>
        <v/>
      </c>
      <c r="H1039" s="1" t="str">
        <f>IFERROR(INDEX(title!$D$2:$D$2049,MATCH($D1039,title!$C$2:$C$2049,0),1),"")</f>
        <v/>
      </c>
      <c r="I1039" s="1" t="str">
        <f>IFERROR(INDEX(title!$E$2:$E$2049,MATCH($D1039,title!$C$2:$C$2049,0),1),"")</f>
        <v/>
      </c>
      <c r="J1039" s="1" t="str">
        <f t="shared" si="96"/>
        <v/>
      </c>
      <c r="K1039" s="1" t="str">
        <f>IF(LENB(J1039),COUNTIF(J$2:J1039,"●"),"")</f>
        <v/>
      </c>
      <c r="L1039" s="1" t="str">
        <f t="shared" si="100"/>
        <v/>
      </c>
      <c r="M1039" s="1" t="str">
        <f t="shared" si="101"/>
        <v/>
      </c>
      <c r="O1039" s="1" t="str">
        <f t="shared" si="97"/>
        <v/>
      </c>
      <c r="P1039" s="1" t="str">
        <f t="shared" si="98"/>
        <v/>
      </c>
      <c r="Q1039" s="1" t="str">
        <f t="shared" si="99"/>
        <v/>
      </c>
    </row>
    <row r="1040" spans="4:17" x14ac:dyDescent="0.55000000000000004">
      <c r="D1040" s="1">
        <v>1038</v>
      </c>
      <c r="E1040" s="1" t="str">
        <f>IFERROR(INDEX(title!$A$2:$A$2049,MATCH($D1040,title!$C$2:$C$2049,0),1),"")</f>
        <v/>
      </c>
      <c r="F1040" s="1" t="str">
        <f>IFERROR(INDEX(title!$B$2:$B$2049,MATCH($D1040,title!$C$2:$C$2049,0),1),"")</f>
        <v/>
      </c>
      <c r="G1040" s="1" t="str">
        <f>IFERROR(INDEX(title!$C$2:$C$2049,MATCH($D1040,title!$C$2:$C$2049,0),1),"")</f>
        <v/>
      </c>
      <c r="H1040" s="1" t="str">
        <f>IFERROR(INDEX(title!$D$2:$D$2049,MATCH($D1040,title!$C$2:$C$2049,0),1),"")</f>
        <v/>
      </c>
      <c r="I1040" s="1" t="str">
        <f>IFERROR(INDEX(title!$E$2:$E$2049,MATCH($D1040,title!$C$2:$C$2049,0),1),"")</f>
        <v/>
      </c>
      <c r="J1040" s="1" t="str">
        <f t="shared" si="96"/>
        <v/>
      </c>
      <c r="K1040" s="1" t="str">
        <f>IF(LENB(J1040),COUNTIF(J$2:J1040,"●"),"")</f>
        <v/>
      </c>
      <c r="L1040" s="1" t="str">
        <f t="shared" si="100"/>
        <v/>
      </c>
      <c r="M1040" s="1" t="str">
        <f t="shared" si="101"/>
        <v/>
      </c>
      <c r="O1040" s="1" t="str">
        <f t="shared" si="97"/>
        <v/>
      </c>
      <c r="P1040" s="1" t="str">
        <f t="shared" si="98"/>
        <v/>
      </c>
      <c r="Q1040" s="1" t="str">
        <f t="shared" si="99"/>
        <v/>
      </c>
    </row>
    <row r="1041" spans="4:17" x14ac:dyDescent="0.55000000000000004">
      <c r="D1041" s="1">
        <v>1039</v>
      </c>
      <c r="E1041" s="1" t="str">
        <f>IFERROR(INDEX(title!$A$2:$A$2049,MATCH($D1041,title!$C$2:$C$2049,0),1),"")</f>
        <v/>
      </c>
      <c r="F1041" s="1" t="str">
        <f>IFERROR(INDEX(title!$B$2:$B$2049,MATCH($D1041,title!$C$2:$C$2049,0),1),"")</f>
        <v/>
      </c>
      <c r="G1041" s="1" t="str">
        <f>IFERROR(INDEX(title!$C$2:$C$2049,MATCH($D1041,title!$C$2:$C$2049,0),1),"")</f>
        <v/>
      </c>
      <c r="H1041" s="1" t="str">
        <f>IFERROR(INDEX(title!$D$2:$D$2049,MATCH($D1041,title!$C$2:$C$2049,0),1),"")</f>
        <v/>
      </c>
      <c r="I1041" s="1" t="str">
        <f>IFERROR(INDEX(title!$E$2:$E$2049,MATCH($D1041,title!$C$2:$C$2049,0),1),"")</f>
        <v/>
      </c>
      <c r="J1041" s="1" t="str">
        <f t="shared" si="96"/>
        <v/>
      </c>
      <c r="K1041" s="1" t="str">
        <f>IF(LENB(J1041),COUNTIF(J$2:J1041,"●"),"")</f>
        <v/>
      </c>
      <c r="L1041" s="1" t="str">
        <f t="shared" si="100"/>
        <v/>
      </c>
      <c r="M1041" s="1" t="str">
        <f t="shared" si="101"/>
        <v/>
      </c>
      <c r="O1041" s="1" t="str">
        <f t="shared" si="97"/>
        <v/>
      </c>
      <c r="P1041" s="1" t="str">
        <f t="shared" si="98"/>
        <v/>
      </c>
      <c r="Q1041" s="1" t="str">
        <f t="shared" si="99"/>
        <v/>
      </c>
    </row>
    <row r="1042" spans="4:17" x14ac:dyDescent="0.55000000000000004">
      <c r="D1042" s="1">
        <v>1040</v>
      </c>
      <c r="E1042" s="1">
        <f>IFERROR(INDEX(title!$A$2:$A$2049,MATCH($D1042,title!$C$2:$C$2049,0),1),"")</f>
        <v>8</v>
      </c>
      <c r="F1042" s="1" t="str">
        <f>IFERROR(INDEX(title!$B$2:$B$2049,MATCH($D1042,title!$C$2:$C$2049,0),1),"")</f>
        <v>軸9 タイトル</v>
      </c>
      <c r="G1042" s="1">
        <f>IFERROR(INDEX(title!$C$2:$C$2049,MATCH($D1042,title!$C$2:$C$2049,0),1),"")</f>
        <v>1040</v>
      </c>
      <c r="H1042" s="1">
        <f>IFERROR(INDEX(title!$D$2:$D$2049,MATCH($D1042,title!$C$2:$C$2049,0),1),"")</f>
        <v>800</v>
      </c>
      <c r="I1042" s="1">
        <f>IFERROR(INDEX(title!$E$2:$E$2049,MATCH($D1042,title!$C$2:$C$2049,0),1),"")</f>
        <v>32</v>
      </c>
      <c r="J1042" s="1" t="str">
        <f t="shared" si="96"/>
        <v>●</v>
      </c>
      <c r="K1042" s="1">
        <f>IF(LENB(J1042),COUNTIF(J$2:J1042,"●"),"")</f>
        <v>9</v>
      </c>
      <c r="L1042" s="1">
        <f t="shared" si="100"/>
        <v>8296</v>
      </c>
      <c r="M1042" s="1" t="str">
        <f t="shared" si="101"/>
        <v>DM8296.U = 1040	'ウィンドウNo.</v>
      </c>
      <c r="O1042" s="1" t="str">
        <f t="shared" si="97"/>
        <v>DM8298.U = 800	'幅</v>
      </c>
      <c r="P1042" s="1" t="str">
        <f t="shared" si="98"/>
        <v>DM8299.U = 32	'高さ</v>
      </c>
      <c r="Q1042" s="1" t="str">
        <f t="shared" si="99"/>
        <v xml:space="preserve">
'軸9 タイトル
DM8296.U = 1040	'ウィンドウNo.
DM8298.U = 800	'幅
DM8299.U = 32	'高さ</v>
      </c>
    </row>
    <row r="1043" spans="4:17" x14ac:dyDescent="0.55000000000000004">
      <c r="D1043" s="1">
        <v>1041</v>
      </c>
      <c r="E1043" s="1" t="str">
        <f>IFERROR(INDEX(title!$A$2:$A$2049,MATCH($D1043,title!$C$2:$C$2049,0),1),"")</f>
        <v/>
      </c>
      <c r="F1043" s="1" t="str">
        <f>IFERROR(INDEX(title!$B$2:$B$2049,MATCH($D1043,title!$C$2:$C$2049,0),1),"")</f>
        <v/>
      </c>
      <c r="G1043" s="1" t="str">
        <f>IFERROR(INDEX(title!$C$2:$C$2049,MATCH($D1043,title!$C$2:$C$2049,0),1),"")</f>
        <v/>
      </c>
      <c r="H1043" s="1" t="str">
        <f>IFERROR(INDEX(title!$D$2:$D$2049,MATCH($D1043,title!$C$2:$C$2049,0),1),"")</f>
        <v/>
      </c>
      <c r="I1043" s="1" t="str">
        <f>IFERROR(INDEX(title!$E$2:$E$2049,MATCH($D1043,title!$C$2:$C$2049,0),1),"")</f>
        <v/>
      </c>
      <c r="J1043" s="1" t="str">
        <f t="shared" si="96"/>
        <v/>
      </c>
      <c r="K1043" s="1" t="str">
        <f>IF(LENB(J1043),COUNTIF(J$2:J1043,"●"),"")</f>
        <v/>
      </c>
      <c r="L1043" s="1" t="str">
        <f t="shared" si="100"/>
        <v/>
      </c>
      <c r="M1043" s="1" t="str">
        <f t="shared" si="101"/>
        <v/>
      </c>
      <c r="O1043" s="1" t="str">
        <f t="shared" si="97"/>
        <v/>
      </c>
      <c r="P1043" s="1" t="str">
        <f t="shared" si="98"/>
        <v/>
      </c>
      <c r="Q1043" s="1" t="str">
        <f t="shared" si="99"/>
        <v/>
      </c>
    </row>
    <row r="1044" spans="4:17" x14ac:dyDescent="0.55000000000000004">
      <c r="D1044" s="1">
        <v>1042</v>
      </c>
      <c r="E1044" s="1" t="str">
        <f>IFERROR(INDEX(title!$A$2:$A$2049,MATCH($D1044,title!$C$2:$C$2049,0),1),"")</f>
        <v/>
      </c>
      <c r="F1044" s="1" t="str">
        <f>IFERROR(INDEX(title!$B$2:$B$2049,MATCH($D1044,title!$C$2:$C$2049,0),1),"")</f>
        <v/>
      </c>
      <c r="G1044" s="1" t="str">
        <f>IFERROR(INDEX(title!$C$2:$C$2049,MATCH($D1044,title!$C$2:$C$2049,0),1),"")</f>
        <v/>
      </c>
      <c r="H1044" s="1" t="str">
        <f>IFERROR(INDEX(title!$D$2:$D$2049,MATCH($D1044,title!$C$2:$C$2049,0),1),"")</f>
        <v/>
      </c>
      <c r="I1044" s="1" t="str">
        <f>IFERROR(INDEX(title!$E$2:$E$2049,MATCH($D1044,title!$C$2:$C$2049,0),1),"")</f>
        <v/>
      </c>
      <c r="J1044" s="1" t="str">
        <f t="shared" si="96"/>
        <v/>
      </c>
      <c r="K1044" s="1" t="str">
        <f>IF(LENB(J1044),COUNTIF(J$2:J1044,"●"),"")</f>
        <v/>
      </c>
      <c r="L1044" s="1" t="str">
        <f t="shared" si="100"/>
        <v/>
      </c>
      <c r="M1044" s="1" t="str">
        <f t="shared" si="101"/>
        <v/>
      </c>
      <c r="O1044" s="1" t="str">
        <f t="shared" si="97"/>
        <v/>
      </c>
      <c r="P1044" s="1" t="str">
        <f t="shared" si="98"/>
        <v/>
      </c>
      <c r="Q1044" s="1" t="str">
        <f t="shared" si="99"/>
        <v/>
      </c>
    </row>
    <row r="1045" spans="4:17" x14ac:dyDescent="0.55000000000000004">
      <c r="D1045" s="1">
        <v>1043</v>
      </c>
      <c r="E1045" s="1" t="str">
        <f>IFERROR(INDEX(title!$A$2:$A$2049,MATCH($D1045,title!$C$2:$C$2049,0),1),"")</f>
        <v/>
      </c>
      <c r="F1045" s="1" t="str">
        <f>IFERROR(INDEX(title!$B$2:$B$2049,MATCH($D1045,title!$C$2:$C$2049,0),1),"")</f>
        <v/>
      </c>
      <c r="G1045" s="1" t="str">
        <f>IFERROR(INDEX(title!$C$2:$C$2049,MATCH($D1045,title!$C$2:$C$2049,0),1),"")</f>
        <v/>
      </c>
      <c r="H1045" s="1" t="str">
        <f>IFERROR(INDEX(title!$D$2:$D$2049,MATCH($D1045,title!$C$2:$C$2049,0),1),"")</f>
        <v/>
      </c>
      <c r="I1045" s="1" t="str">
        <f>IFERROR(INDEX(title!$E$2:$E$2049,MATCH($D1045,title!$C$2:$C$2049,0),1),"")</f>
        <v/>
      </c>
      <c r="J1045" s="1" t="str">
        <f t="shared" si="96"/>
        <v/>
      </c>
      <c r="K1045" s="1" t="str">
        <f>IF(LENB(J1045),COUNTIF(J$2:J1045,"●"),"")</f>
        <v/>
      </c>
      <c r="L1045" s="1" t="str">
        <f t="shared" si="100"/>
        <v/>
      </c>
      <c r="M1045" s="1" t="str">
        <f t="shared" si="101"/>
        <v/>
      </c>
      <c r="O1045" s="1" t="str">
        <f t="shared" si="97"/>
        <v/>
      </c>
      <c r="P1045" s="1" t="str">
        <f t="shared" si="98"/>
        <v/>
      </c>
      <c r="Q1045" s="1" t="str">
        <f t="shared" si="99"/>
        <v/>
      </c>
    </row>
    <row r="1046" spans="4:17" x14ac:dyDescent="0.55000000000000004">
      <c r="D1046" s="1">
        <v>1044</v>
      </c>
      <c r="E1046" s="1" t="str">
        <f>IFERROR(INDEX(title!$A$2:$A$2049,MATCH($D1046,title!$C$2:$C$2049,0),1),"")</f>
        <v/>
      </c>
      <c r="F1046" s="1" t="str">
        <f>IFERROR(INDEX(title!$B$2:$B$2049,MATCH($D1046,title!$C$2:$C$2049,0),1),"")</f>
        <v/>
      </c>
      <c r="G1046" s="1" t="str">
        <f>IFERROR(INDEX(title!$C$2:$C$2049,MATCH($D1046,title!$C$2:$C$2049,0),1),"")</f>
        <v/>
      </c>
      <c r="H1046" s="1" t="str">
        <f>IFERROR(INDEX(title!$D$2:$D$2049,MATCH($D1046,title!$C$2:$C$2049,0),1),"")</f>
        <v/>
      </c>
      <c r="I1046" s="1" t="str">
        <f>IFERROR(INDEX(title!$E$2:$E$2049,MATCH($D1046,title!$C$2:$C$2049,0),1),"")</f>
        <v/>
      </c>
      <c r="J1046" s="1" t="str">
        <f t="shared" si="96"/>
        <v/>
      </c>
      <c r="K1046" s="1" t="str">
        <f>IF(LENB(J1046),COUNTIF(J$2:J1046,"●"),"")</f>
        <v/>
      </c>
      <c r="L1046" s="1" t="str">
        <f t="shared" si="100"/>
        <v/>
      </c>
      <c r="M1046" s="1" t="str">
        <f t="shared" si="101"/>
        <v/>
      </c>
      <c r="O1046" s="1" t="str">
        <f t="shared" si="97"/>
        <v/>
      </c>
      <c r="P1046" s="1" t="str">
        <f t="shared" si="98"/>
        <v/>
      </c>
      <c r="Q1046" s="1" t="str">
        <f t="shared" si="99"/>
        <v/>
      </c>
    </row>
    <row r="1047" spans="4:17" x14ac:dyDescent="0.55000000000000004">
      <c r="D1047" s="1">
        <v>1045</v>
      </c>
      <c r="E1047" s="1">
        <f>IFERROR(INDEX(title!$A$2:$A$2049,MATCH($D1047,title!$C$2:$C$2049,0),1),"")</f>
        <v>9</v>
      </c>
      <c r="F1047" s="1" t="str">
        <f>IFERROR(INDEX(title!$B$2:$B$2049,MATCH($D1047,title!$C$2:$C$2049,0),1),"")</f>
        <v>軸10 タイトル</v>
      </c>
      <c r="G1047" s="1">
        <f>IFERROR(INDEX(title!$C$2:$C$2049,MATCH($D1047,title!$C$2:$C$2049,0),1),"")</f>
        <v>1045</v>
      </c>
      <c r="H1047" s="1">
        <f>IFERROR(INDEX(title!$D$2:$D$2049,MATCH($D1047,title!$C$2:$C$2049,0),1),"")</f>
        <v>800</v>
      </c>
      <c r="I1047" s="1">
        <f>IFERROR(INDEX(title!$E$2:$E$2049,MATCH($D1047,title!$C$2:$C$2049,0),1),"")</f>
        <v>32</v>
      </c>
      <c r="J1047" s="1" t="str">
        <f t="shared" si="96"/>
        <v>●</v>
      </c>
      <c r="K1047" s="1">
        <f>IF(LENB(J1047),COUNTIF(J$2:J1047,"●"),"")</f>
        <v>10</v>
      </c>
      <c r="L1047" s="1">
        <f t="shared" si="100"/>
        <v>8300</v>
      </c>
      <c r="M1047" s="1" t="str">
        <f t="shared" si="101"/>
        <v>DM8300.U = 1045	'ウィンドウNo.</v>
      </c>
      <c r="O1047" s="1" t="str">
        <f t="shared" si="97"/>
        <v>DM8302.U = 800	'幅</v>
      </c>
      <c r="P1047" s="1" t="str">
        <f t="shared" si="98"/>
        <v>DM8303.U = 32	'高さ</v>
      </c>
      <c r="Q1047" s="1" t="str">
        <f t="shared" si="99"/>
        <v xml:space="preserve">
'軸10 タイトル
DM8300.U = 1045	'ウィンドウNo.
DM8302.U = 800	'幅
DM8303.U = 32	'高さ</v>
      </c>
    </row>
    <row r="1048" spans="4:17" x14ac:dyDescent="0.55000000000000004">
      <c r="D1048" s="1">
        <v>1046</v>
      </c>
      <c r="E1048" s="1" t="str">
        <f>IFERROR(INDEX(title!$A$2:$A$2049,MATCH($D1048,title!$C$2:$C$2049,0),1),"")</f>
        <v/>
      </c>
      <c r="F1048" s="1" t="str">
        <f>IFERROR(INDEX(title!$B$2:$B$2049,MATCH($D1048,title!$C$2:$C$2049,0),1),"")</f>
        <v/>
      </c>
      <c r="G1048" s="1" t="str">
        <f>IFERROR(INDEX(title!$C$2:$C$2049,MATCH($D1048,title!$C$2:$C$2049,0),1),"")</f>
        <v/>
      </c>
      <c r="H1048" s="1" t="str">
        <f>IFERROR(INDEX(title!$D$2:$D$2049,MATCH($D1048,title!$C$2:$C$2049,0),1),"")</f>
        <v/>
      </c>
      <c r="I1048" s="1" t="str">
        <f>IFERROR(INDEX(title!$E$2:$E$2049,MATCH($D1048,title!$C$2:$C$2049,0),1),"")</f>
        <v/>
      </c>
      <c r="J1048" s="1" t="str">
        <f t="shared" si="96"/>
        <v/>
      </c>
      <c r="K1048" s="1" t="str">
        <f>IF(LENB(J1048),COUNTIF(J$2:J1048,"●"),"")</f>
        <v/>
      </c>
      <c r="L1048" s="1" t="str">
        <f t="shared" si="100"/>
        <v/>
      </c>
      <c r="M1048" s="1" t="str">
        <f t="shared" si="101"/>
        <v/>
      </c>
      <c r="O1048" s="1" t="str">
        <f t="shared" si="97"/>
        <v/>
      </c>
      <c r="P1048" s="1" t="str">
        <f t="shared" si="98"/>
        <v/>
      </c>
      <c r="Q1048" s="1" t="str">
        <f t="shared" si="99"/>
        <v/>
      </c>
    </row>
    <row r="1049" spans="4:17" x14ac:dyDescent="0.55000000000000004">
      <c r="D1049" s="1">
        <v>1047</v>
      </c>
      <c r="E1049" s="1" t="str">
        <f>IFERROR(INDEX(title!$A$2:$A$2049,MATCH($D1049,title!$C$2:$C$2049,0),1),"")</f>
        <v/>
      </c>
      <c r="F1049" s="1" t="str">
        <f>IFERROR(INDEX(title!$B$2:$B$2049,MATCH($D1049,title!$C$2:$C$2049,0),1),"")</f>
        <v/>
      </c>
      <c r="G1049" s="1" t="str">
        <f>IFERROR(INDEX(title!$C$2:$C$2049,MATCH($D1049,title!$C$2:$C$2049,0),1),"")</f>
        <v/>
      </c>
      <c r="H1049" s="1" t="str">
        <f>IFERROR(INDEX(title!$D$2:$D$2049,MATCH($D1049,title!$C$2:$C$2049,0),1),"")</f>
        <v/>
      </c>
      <c r="I1049" s="1" t="str">
        <f>IFERROR(INDEX(title!$E$2:$E$2049,MATCH($D1049,title!$C$2:$C$2049,0),1),"")</f>
        <v/>
      </c>
      <c r="J1049" s="1" t="str">
        <f t="shared" si="96"/>
        <v/>
      </c>
      <c r="K1049" s="1" t="str">
        <f>IF(LENB(J1049),COUNTIF(J$2:J1049,"●"),"")</f>
        <v/>
      </c>
      <c r="L1049" s="1" t="str">
        <f t="shared" si="100"/>
        <v/>
      </c>
      <c r="M1049" s="1" t="str">
        <f t="shared" si="101"/>
        <v/>
      </c>
      <c r="O1049" s="1" t="str">
        <f t="shared" si="97"/>
        <v/>
      </c>
      <c r="P1049" s="1" t="str">
        <f t="shared" si="98"/>
        <v/>
      </c>
      <c r="Q1049" s="1" t="str">
        <f t="shared" si="99"/>
        <v/>
      </c>
    </row>
    <row r="1050" spans="4:17" x14ac:dyDescent="0.55000000000000004">
      <c r="D1050" s="1">
        <v>1048</v>
      </c>
      <c r="E1050" s="1" t="str">
        <f>IFERROR(INDEX(title!$A$2:$A$2049,MATCH($D1050,title!$C$2:$C$2049,0),1),"")</f>
        <v/>
      </c>
      <c r="F1050" s="1" t="str">
        <f>IFERROR(INDEX(title!$B$2:$B$2049,MATCH($D1050,title!$C$2:$C$2049,0),1),"")</f>
        <v/>
      </c>
      <c r="G1050" s="1" t="str">
        <f>IFERROR(INDEX(title!$C$2:$C$2049,MATCH($D1050,title!$C$2:$C$2049,0),1),"")</f>
        <v/>
      </c>
      <c r="H1050" s="1" t="str">
        <f>IFERROR(INDEX(title!$D$2:$D$2049,MATCH($D1050,title!$C$2:$C$2049,0),1),"")</f>
        <v/>
      </c>
      <c r="I1050" s="1" t="str">
        <f>IFERROR(INDEX(title!$E$2:$E$2049,MATCH($D1050,title!$C$2:$C$2049,0),1),"")</f>
        <v/>
      </c>
      <c r="J1050" s="1" t="str">
        <f t="shared" si="96"/>
        <v/>
      </c>
      <c r="K1050" s="1" t="str">
        <f>IF(LENB(J1050),COUNTIF(J$2:J1050,"●"),"")</f>
        <v/>
      </c>
      <c r="L1050" s="1" t="str">
        <f t="shared" si="100"/>
        <v/>
      </c>
      <c r="M1050" s="1" t="str">
        <f t="shared" si="101"/>
        <v/>
      </c>
      <c r="O1050" s="1" t="str">
        <f t="shared" si="97"/>
        <v/>
      </c>
      <c r="P1050" s="1" t="str">
        <f t="shared" si="98"/>
        <v/>
      </c>
      <c r="Q1050" s="1" t="str">
        <f t="shared" si="99"/>
        <v/>
      </c>
    </row>
    <row r="1051" spans="4:17" x14ac:dyDescent="0.55000000000000004">
      <c r="D1051" s="1">
        <v>1049</v>
      </c>
      <c r="E1051" s="1" t="str">
        <f>IFERROR(INDEX(title!$A$2:$A$2049,MATCH($D1051,title!$C$2:$C$2049,0),1),"")</f>
        <v/>
      </c>
      <c r="F1051" s="1" t="str">
        <f>IFERROR(INDEX(title!$B$2:$B$2049,MATCH($D1051,title!$C$2:$C$2049,0),1),"")</f>
        <v/>
      </c>
      <c r="G1051" s="1" t="str">
        <f>IFERROR(INDEX(title!$C$2:$C$2049,MATCH($D1051,title!$C$2:$C$2049,0),1),"")</f>
        <v/>
      </c>
      <c r="H1051" s="1" t="str">
        <f>IFERROR(INDEX(title!$D$2:$D$2049,MATCH($D1051,title!$C$2:$C$2049,0),1),"")</f>
        <v/>
      </c>
      <c r="I1051" s="1" t="str">
        <f>IFERROR(INDEX(title!$E$2:$E$2049,MATCH($D1051,title!$C$2:$C$2049,0),1),"")</f>
        <v/>
      </c>
      <c r="J1051" s="1" t="str">
        <f t="shared" si="96"/>
        <v/>
      </c>
      <c r="K1051" s="1" t="str">
        <f>IF(LENB(J1051),COUNTIF(J$2:J1051,"●"),"")</f>
        <v/>
      </c>
      <c r="L1051" s="1" t="str">
        <f t="shared" si="100"/>
        <v/>
      </c>
      <c r="M1051" s="1" t="str">
        <f t="shared" si="101"/>
        <v/>
      </c>
      <c r="O1051" s="1" t="str">
        <f t="shared" si="97"/>
        <v/>
      </c>
      <c r="P1051" s="1" t="str">
        <f t="shared" si="98"/>
        <v/>
      </c>
      <c r="Q1051" s="1" t="str">
        <f t="shared" si="99"/>
        <v/>
      </c>
    </row>
    <row r="1052" spans="4:17" x14ac:dyDescent="0.55000000000000004">
      <c r="D1052" s="1">
        <v>1050</v>
      </c>
      <c r="E1052" s="1">
        <f>IFERROR(INDEX(title!$A$2:$A$2049,MATCH($D1052,title!$C$2:$C$2049,0),1),"")</f>
        <v>10</v>
      </c>
      <c r="F1052" s="1" t="str">
        <f>IFERROR(INDEX(title!$B$2:$B$2049,MATCH($D1052,title!$C$2:$C$2049,0),1),"")</f>
        <v>軸11 タイトル</v>
      </c>
      <c r="G1052" s="1">
        <f>IFERROR(INDEX(title!$C$2:$C$2049,MATCH($D1052,title!$C$2:$C$2049,0),1),"")</f>
        <v>1050</v>
      </c>
      <c r="H1052" s="1">
        <f>IFERROR(INDEX(title!$D$2:$D$2049,MATCH($D1052,title!$C$2:$C$2049,0),1),"")</f>
        <v>800</v>
      </c>
      <c r="I1052" s="1">
        <f>IFERROR(INDEX(title!$E$2:$E$2049,MATCH($D1052,title!$C$2:$C$2049,0),1),"")</f>
        <v>32</v>
      </c>
      <c r="J1052" s="1" t="str">
        <f t="shared" si="96"/>
        <v>●</v>
      </c>
      <c r="K1052" s="1">
        <f>IF(LENB(J1052),COUNTIF(J$2:J1052,"●"),"")</f>
        <v>11</v>
      </c>
      <c r="L1052" s="1">
        <f t="shared" si="100"/>
        <v>8304</v>
      </c>
      <c r="M1052" s="1" t="str">
        <f t="shared" si="101"/>
        <v>DM8304.U = 1050	'ウィンドウNo.</v>
      </c>
      <c r="O1052" s="1" t="str">
        <f t="shared" si="97"/>
        <v>DM8306.U = 800	'幅</v>
      </c>
      <c r="P1052" s="1" t="str">
        <f t="shared" si="98"/>
        <v>DM8307.U = 32	'高さ</v>
      </c>
      <c r="Q1052" s="1" t="str">
        <f t="shared" si="99"/>
        <v xml:space="preserve">
'軸11 タイトル
DM8304.U = 1050	'ウィンドウNo.
DM8306.U = 800	'幅
DM8307.U = 32	'高さ</v>
      </c>
    </row>
    <row r="1053" spans="4:17" x14ac:dyDescent="0.55000000000000004">
      <c r="D1053" s="1">
        <v>1051</v>
      </c>
      <c r="E1053" s="1" t="str">
        <f>IFERROR(INDEX(title!$A$2:$A$2049,MATCH($D1053,title!$C$2:$C$2049,0),1),"")</f>
        <v/>
      </c>
      <c r="F1053" s="1" t="str">
        <f>IFERROR(INDEX(title!$B$2:$B$2049,MATCH($D1053,title!$C$2:$C$2049,0),1),"")</f>
        <v/>
      </c>
      <c r="G1053" s="1" t="str">
        <f>IFERROR(INDEX(title!$C$2:$C$2049,MATCH($D1053,title!$C$2:$C$2049,0),1),"")</f>
        <v/>
      </c>
      <c r="H1053" s="1" t="str">
        <f>IFERROR(INDEX(title!$D$2:$D$2049,MATCH($D1053,title!$C$2:$C$2049,0),1),"")</f>
        <v/>
      </c>
      <c r="I1053" s="1" t="str">
        <f>IFERROR(INDEX(title!$E$2:$E$2049,MATCH($D1053,title!$C$2:$C$2049,0),1),"")</f>
        <v/>
      </c>
      <c r="J1053" s="1" t="str">
        <f t="shared" si="96"/>
        <v/>
      </c>
      <c r="K1053" s="1" t="str">
        <f>IF(LENB(J1053),COUNTIF(J$2:J1053,"●"),"")</f>
        <v/>
      </c>
      <c r="L1053" s="1" t="str">
        <f t="shared" si="100"/>
        <v/>
      </c>
      <c r="M1053" s="1" t="str">
        <f t="shared" si="101"/>
        <v/>
      </c>
      <c r="O1053" s="1" t="str">
        <f t="shared" si="97"/>
        <v/>
      </c>
      <c r="P1053" s="1" t="str">
        <f t="shared" si="98"/>
        <v/>
      </c>
      <c r="Q1053" s="1" t="str">
        <f t="shared" si="99"/>
        <v/>
      </c>
    </row>
    <row r="1054" spans="4:17" x14ac:dyDescent="0.55000000000000004">
      <c r="D1054" s="1">
        <v>1052</v>
      </c>
      <c r="E1054" s="1" t="str">
        <f>IFERROR(INDEX(title!$A$2:$A$2049,MATCH($D1054,title!$C$2:$C$2049,0),1),"")</f>
        <v/>
      </c>
      <c r="F1054" s="1" t="str">
        <f>IFERROR(INDEX(title!$B$2:$B$2049,MATCH($D1054,title!$C$2:$C$2049,0),1),"")</f>
        <v/>
      </c>
      <c r="G1054" s="1" t="str">
        <f>IFERROR(INDEX(title!$C$2:$C$2049,MATCH($D1054,title!$C$2:$C$2049,0),1),"")</f>
        <v/>
      </c>
      <c r="H1054" s="1" t="str">
        <f>IFERROR(INDEX(title!$D$2:$D$2049,MATCH($D1054,title!$C$2:$C$2049,0),1),"")</f>
        <v/>
      </c>
      <c r="I1054" s="1" t="str">
        <f>IFERROR(INDEX(title!$E$2:$E$2049,MATCH($D1054,title!$C$2:$C$2049,0),1),"")</f>
        <v/>
      </c>
      <c r="J1054" s="1" t="str">
        <f t="shared" si="96"/>
        <v/>
      </c>
      <c r="K1054" s="1" t="str">
        <f>IF(LENB(J1054),COUNTIF(J$2:J1054,"●"),"")</f>
        <v/>
      </c>
      <c r="L1054" s="1" t="str">
        <f t="shared" si="100"/>
        <v/>
      </c>
      <c r="M1054" s="1" t="str">
        <f t="shared" si="101"/>
        <v/>
      </c>
      <c r="O1054" s="1" t="str">
        <f t="shared" si="97"/>
        <v/>
      </c>
      <c r="P1054" s="1" t="str">
        <f t="shared" si="98"/>
        <v/>
      </c>
      <c r="Q1054" s="1" t="str">
        <f t="shared" si="99"/>
        <v/>
      </c>
    </row>
    <row r="1055" spans="4:17" x14ac:dyDescent="0.55000000000000004">
      <c r="D1055" s="1">
        <v>1053</v>
      </c>
      <c r="E1055" s="1" t="str">
        <f>IFERROR(INDEX(title!$A$2:$A$2049,MATCH($D1055,title!$C$2:$C$2049,0),1),"")</f>
        <v/>
      </c>
      <c r="F1055" s="1" t="str">
        <f>IFERROR(INDEX(title!$B$2:$B$2049,MATCH($D1055,title!$C$2:$C$2049,0),1),"")</f>
        <v/>
      </c>
      <c r="G1055" s="1" t="str">
        <f>IFERROR(INDEX(title!$C$2:$C$2049,MATCH($D1055,title!$C$2:$C$2049,0),1),"")</f>
        <v/>
      </c>
      <c r="H1055" s="1" t="str">
        <f>IFERROR(INDEX(title!$D$2:$D$2049,MATCH($D1055,title!$C$2:$C$2049,0),1),"")</f>
        <v/>
      </c>
      <c r="I1055" s="1" t="str">
        <f>IFERROR(INDEX(title!$E$2:$E$2049,MATCH($D1055,title!$C$2:$C$2049,0),1),"")</f>
        <v/>
      </c>
      <c r="J1055" s="1" t="str">
        <f t="shared" si="96"/>
        <v/>
      </c>
      <c r="K1055" s="1" t="str">
        <f>IF(LENB(J1055),COUNTIF(J$2:J1055,"●"),"")</f>
        <v/>
      </c>
      <c r="L1055" s="1" t="str">
        <f t="shared" si="100"/>
        <v/>
      </c>
      <c r="M1055" s="1" t="str">
        <f t="shared" si="101"/>
        <v/>
      </c>
      <c r="O1055" s="1" t="str">
        <f t="shared" si="97"/>
        <v/>
      </c>
      <c r="P1055" s="1" t="str">
        <f t="shared" si="98"/>
        <v/>
      </c>
      <c r="Q1055" s="1" t="str">
        <f t="shared" si="99"/>
        <v/>
      </c>
    </row>
    <row r="1056" spans="4:17" x14ac:dyDescent="0.55000000000000004">
      <c r="D1056" s="1">
        <v>1054</v>
      </c>
      <c r="E1056" s="1" t="str">
        <f>IFERROR(INDEX(title!$A$2:$A$2049,MATCH($D1056,title!$C$2:$C$2049,0),1),"")</f>
        <v/>
      </c>
      <c r="F1056" s="1" t="str">
        <f>IFERROR(INDEX(title!$B$2:$B$2049,MATCH($D1056,title!$C$2:$C$2049,0),1),"")</f>
        <v/>
      </c>
      <c r="G1056" s="1" t="str">
        <f>IFERROR(INDEX(title!$C$2:$C$2049,MATCH($D1056,title!$C$2:$C$2049,0),1),"")</f>
        <v/>
      </c>
      <c r="H1056" s="1" t="str">
        <f>IFERROR(INDEX(title!$D$2:$D$2049,MATCH($D1056,title!$C$2:$C$2049,0),1),"")</f>
        <v/>
      </c>
      <c r="I1056" s="1" t="str">
        <f>IFERROR(INDEX(title!$E$2:$E$2049,MATCH($D1056,title!$C$2:$C$2049,0),1),"")</f>
        <v/>
      </c>
      <c r="J1056" s="1" t="str">
        <f t="shared" si="96"/>
        <v/>
      </c>
      <c r="K1056" s="1" t="str">
        <f>IF(LENB(J1056),COUNTIF(J$2:J1056,"●"),"")</f>
        <v/>
      </c>
      <c r="L1056" s="1" t="str">
        <f t="shared" si="100"/>
        <v/>
      </c>
      <c r="M1056" s="1" t="str">
        <f t="shared" si="101"/>
        <v/>
      </c>
      <c r="O1056" s="1" t="str">
        <f t="shared" si="97"/>
        <v/>
      </c>
      <c r="P1056" s="1" t="str">
        <f t="shared" si="98"/>
        <v/>
      </c>
      <c r="Q1056" s="1" t="str">
        <f t="shared" si="99"/>
        <v/>
      </c>
    </row>
    <row r="1057" spans="4:17" x14ac:dyDescent="0.55000000000000004">
      <c r="D1057" s="1">
        <v>1055</v>
      </c>
      <c r="E1057" s="1">
        <f>IFERROR(INDEX(title!$A$2:$A$2049,MATCH($D1057,title!$C$2:$C$2049,0),1),"")</f>
        <v>11</v>
      </c>
      <c r="F1057" s="1" t="str">
        <f>IFERROR(INDEX(title!$B$2:$B$2049,MATCH($D1057,title!$C$2:$C$2049,0),1),"")</f>
        <v>軸12 タイトル</v>
      </c>
      <c r="G1057" s="1">
        <f>IFERROR(INDEX(title!$C$2:$C$2049,MATCH($D1057,title!$C$2:$C$2049,0),1),"")</f>
        <v>1055</v>
      </c>
      <c r="H1057" s="1">
        <f>IFERROR(INDEX(title!$D$2:$D$2049,MATCH($D1057,title!$C$2:$C$2049,0),1),"")</f>
        <v>800</v>
      </c>
      <c r="I1057" s="1">
        <f>IFERROR(INDEX(title!$E$2:$E$2049,MATCH($D1057,title!$C$2:$C$2049,0),1),"")</f>
        <v>32</v>
      </c>
      <c r="J1057" s="1" t="str">
        <f t="shared" si="96"/>
        <v>●</v>
      </c>
      <c r="K1057" s="1">
        <f>IF(LENB(J1057),COUNTIF(J$2:J1057,"●"),"")</f>
        <v>12</v>
      </c>
      <c r="L1057" s="1">
        <f t="shared" si="100"/>
        <v>8308</v>
      </c>
      <c r="M1057" s="1" t="str">
        <f t="shared" si="101"/>
        <v>DM8308.U = 1055	'ウィンドウNo.</v>
      </c>
      <c r="O1057" s="1" t="str">
        <f t="shared" si="97"/>
        <v>DM8310.U = 800	'幅</v>
      </c>
      <c r="P1057" s="1" t="str">
        <f t="shared" si="98"/>
        <v>DM8311.U = 32	'高さ</v>
      </c>
      <c r="Q1057" s="1" t="str">
        <f t="shared" si="99"/>
        <v xml:space="preserve">
'軸12 タイトル
DM8308.U = 1055	'ウィンドウNo.
DM8310.U = 800	'幅
DM8311.U = 32	'高さ</v>
      </c>
    </row>
    <row r="1058" spans="4:17" x14ac:dyDescent="0.55000000000000004">
      <c r="D1058" s="1">
        <v>1056</v>
      </c>
      <c r="E1058" s="1" t="str">
        <f>IFERROR(INDEX(title!$A$2:$A$2049,MATCH($D1058,title!$C$2:$C$2049,0),1),"")</f>
        <v/>
      </c>
      <c r="F1058" s="1" t="str">
        <f>IFERROR(INDEX(title!$B$2:$B$2049,MATCH($D1058,title!$C$2:$C$2049,0),1),"")</f>
        <v/>
      </c>
      <c r="G1058" s="1" t="str">
        <f>IFERROR(INDEX(title!$C$2:$C$2049,MATCH($D1058,title!$C$2:$C$2049,0),1),"")</f>
        <v/>
      </c>
      <c r="H1058" s="1" t="str">
        <f>IFERROR(INDEX(title!$D$2:$D$2049,MATCH($D1058,title!$C$2:$C$2049,0),1),"")</f>
        <v/>
      </c>
      <c r="I1058" s="1" t="str">
        <f>IFERROR(INDEX(title!$E$2:$E$2049,MATCH($D1058,title!$C$2:$C$2049,0),1),"")</f>
        <v/>
      </c>
      <c r="J1058" s="1" t="str">
        <f t="shared" si="96"/>
        <v/>
      </c>
      <c r="K1058" s="1" t="str">
        <f>IF(LENB(J1058),COUNTIF(J$2:J1058,"●"),"")</f>
        <v/>
      </c>
      <c r="L1058" s="1" t="str">
        <f t="shared" si="100"/>
        <v/>
      </c>
      <c r="M1058" s="1" t="str">
        <f t="shared" si="101"/>
        <v/>
      </c>
      <c r="O1058" s="1" t="str">
        <f t="shared" si="97"/>
        <v/>
      </c>
      <c r="P1058" s="1" t="str">
        <f t="shared" si="98"/>
        <v/>
      </c>
      <c r="Q1058" s="1" t="str">
        <f t="shared" si="99"/>
        <v/>
      </c>
    </row>
    <row r="1059" spans="4:17" x14ac:dyDescent="0.55000000000000004">
      <c r="D1059" s="1">
        <v>1057</v>
      </c>
      <c r="E1059" s="1" t="str">
        <f>IFERROR(INDEX(title!$A$2:$A$2049,MATCH($D1059,title!$C$2:$C$2049,0),1),"")</f>
        <v/>
      </c>
      <c r="F1059" s="1" t="str">
        <f>IFERROR(INDEX(title!$B$2:$B$2049,MATCH($D1059,title!$C$2:$C$2049,0),1),"")</f>
        <v/>
      </c>
      <c r="G1059" s="1" t="str">
        <f>IFERROR(INDEX(title!$C$2:$C$2049,MATCH($D1059,title!$C$2:$C$2049,0),1),"")</f>
        <v/>
      </c>
      <c r="H1059" s="1" t="str">
        <f>IFERROR(INDEX(title!$D$2:$D$2049,MATCH($D1059,title!$C$2:$C$2049,0),1),"")</f>
        <v/>
      </c>
      <c r="I1059" s="1" t="str">
        <f>IFERROR(INDEX(title!$E$2:$E$2049,MATCH($D1059,title!$C$2:$C$2049,0),1),"")</f>
        <v/>
      </c>
      <c r="J1059" s="1" t="str">
        <f t="shared" si="96"/>
        <v/>
      </c>
      <c r="K1059" s="1" t="str">
        <f>IF(LENB(J1059),COUNTIF(J$2:J1059,"●"),"")</f>
        <v/>
      </c>
      <c r="L1059" s="1" t="str">
        <f t="shared" si="100"/>
        <v/>
      </c>
      <c r="M1059" s="1" t="str">
        <f t="shared" si="101"/>
        <v/>
      </c>
      <c r="O1059" s="1" t="str">
        <f t="shared" si="97"/>
        <v/>
      </c>
      <c r="P1059" s="1" t="str">
        <f t="shared" si="98"/>
        <v/>
      </c>
      <c r="Q1059" s="1" t="str">
        <f t="shared" si="99"/>
        <v/>
      </c>
    </row>
    <row r="1060" spans="4:17" x14ac:dyDescent="0.55000000000000004">
      <c r="D1060" s="1">
        <v>1058</v>
      </c>
      <c r="E1060" s="1" t="str">
        <f>IFERROR(INDEX(title!$A$2:$A$2049,MATCH($D1060,title!$C$2:$C$2049,0),1),"")</f>
        <v/>
      </c>
      <c r="F1060" s="1" t="str">
        <f>IFERROR(INDEX(title!$B$2:$B$2049,MATCH($D1060,title!$C$2:$C$2049,0),1),"")</f>
        <v/>
      </c>
      <c r="G1060" s="1" t="str">
        <f>IFERROR(INDEX(title!$C$2:$C$2049,MATCH($D1060,title!$C$2:$C$2049,0),1),"")</f>
        <v/>
      </c>
      <c r="H1060" s="1" t="str">
        <f>IFERROR(INDEX(title!$D$2:$D$2049,MATCH($D1060,title!$C$2:$C$2049,0),1),"")</f>
        <v/>
      </c>
      <c r="I1060" s="1" t="str">
        <f>IFERROR(INDEX(title!$E$2:$E$2049,MATCH($D1060,title!$C$2:$C$2049,0),1),"")</f>
        <v/>
      </c>
      <c r="J1060" s="1" t="str">
        <f t="shared" si="96"/>
        <v/>
      </c>
      <c r="K1060" s="1" t="str">
        <f>IF(LENB(J1060),COUNTIF(J$2:J1060,"●"),"")</f>
        <v/>
      </c>
      <c r="L1060" s="1" t="str">
        <f t="shared" si="100"/>
        <v/>
      </c>
      <c r="M1060" s="1" t="str">
        <f t="shared" si="101"/>
        <v/>
      </c>
      <c r="O1060" s="1" t="str">
        <f t="shared" si="97"/>
        <v/>
      </c>
      <c r="P1060" s="1" t="str">
        <f t="shared" si="98"/>
        <v/>
      </c>
      <c r="Q1060" s="1" t="str">
        <f t="shared" si="99"/>
        <v/>
      </c>
    </row>
    <row r="1061" spans="4:17" x14ac:dyDescent="0.55000000000000004">
      <c r="D1061" s="1">
        <v>1059</v>
      </c>
      <c r="E1061" s="1" t="str">
        <f>IFERROR(INDEX(title!$A$2:$A$2049,MATCH($D1061,title!$C$2:$C$2049,0),1),"")</f>
        <v/>
      </c>
      <c r="F1061" s="1" t="str">
        <f>IFERROR(INDEX(title!$B$2:$B$2049,MATCH($D1061,title!$C$2:$C$2049,0),1),"")</f>
        <v/>
      </c>
      <c r="G1061" s="1" t="str">
        <f>IFERROR(INDEX(title!$C$2:$C$2049,MATCH($D1061,title!$C$2:$C$2049,0),1),"")</f>
        <v/>
      </c>
      <c r="H1061" s="1" t="str">
        <f>IFERROR(INDEX(title!$D$2:$D$2049,MATCH($D1061,title!$C$2:$C$2049,0),1),"")</f>
        <v/>
      </c>
      <c r="I1061" s="1" t="str">
        <f>IFERROR(INDEX(title!$E$2:$E$2049,MATCH($D1061,title!$C$2:$C$2049,0),1),"")</f>
        <v/>
      </c>
      <c r="J1061" s="1" t="str">
        <f t="shared" si="96"/>
        <v/>
      </c>
      <c r="K1061" s="1" t="str">
        <f>IF(LENB(J1061),COUNTIF(J$2:J1061,"●"),"")</f>
        <v/>
      </c>
      <c r="L1061" s="1" t="str">
        <f t="shared" si="100"/>
        <v/>
      </c>
      <c r="M1061" s="1" t="str">
        <f t="shared" si="101"/>
        <v/>
      </c>
      <c r="O1061" s="1" t="str">
        <f t="shared" si="97"/>
        <v/>
      </c>
      <c r="P1061" s="1" t="str">
        <f t="shared" si="98"/>
        <v/>
      </c>
      <c r="Q1061" s="1" t="str">
        <f t="shared" si="99"/>
        <v/>
      </c>
    </row>
    <row r="1062" spans="4:17" x14ac:dyDescent="0.55000000000000004">
      <c r="D1062" s="1">
        <v>1060</v>
      </c>
      <c r="E1062" s="1">
        <f>IFERROR(INDEX(title!$A$2:$A$2049,MATCH($D1062,title!$C$2:$C$2049,0),1),"")</f>
        <v>12</v>
      </c>
      <c r="F1062" s="1" t="str">
        <f>IFERROR(INDEX(title!$B$2:$B$2049,MATCH($D1062,title!$C$2:$C$2049,0),1),"")</f>
        <v>軸13 タイトル</v>
      </c>
      <c r="G1062" s="1">
        <f>IFERROR(INDEX(title!$C$2:$C$2049,MATCH($D1062,title!$C$2:$C$2049,0),1),"")</f>
        <v>1060</v>
      </c>
      <c r="H1062" s="1">
        <f>IFERROR(INDEX(title!$D$2:$D$2049,MATCH($D1062,title!$C$2:$C$2049,0),1),"")</f>
        <v>800</v>
      </c>
      <c r="I1062" s="1">
        <f>IFERROR(INDEX(title!$E$2:$E$2049,MATCH($D1062,title!$C$2:$C$2049,0),1),"")</f>
        <v>32</v>
      </c>
      <c r="J1062" s="1" t="str">
        <f t="shared" si="96"/>
        <v>●</v>
      </c>
      <c r="K1062" s="1">
        <f>IF(LENB(J1062),COUNTIF(J$2:J1062,"●"),"")</f>
        <v>13</v>
      </c>
      <c r="L1062" s="1">
        <f t="shared" si="100"/>
        <v>8312</v>
      </c>
      <c r="M1062" s="1" t="str">
        <f t="shared" si="101"/>
        <v>DM8312.U = 1060	'ウィンドウNo.</v>
      </c>
      <c r="O1062" s="1" t="str">
        <f t="shared" si="97"/>
        <v>DM8314.U = 800	'幅</v>
      </c>
      <c r="P1062" s="1" t="str">
        <f t="shared" si="98"/>
        <v>DM8315.U = 32	'高さ</v>
      </c>
      <c r="Q1062" s="1" t="str">
        <f t="shared" si="99"/>
        <v xml:space="preserve">
'軸13 タイトル
DM8312.U = 1060	'ウィンドウNo.
DM8314.U = 800	'幅
DM8315.U = 32	'高さ</v>
      </c>
    </row>
    <row r="1063" spans="4:17" x14ac:dyDescent="0.55000000000000004">
      <c r="D1063" s="1">
        <v>1061</v>
      </c>
      <c r="E1063" s="1" t="str">
        <f>IFERROR(INDEX(title!$A$2:$A$2049,MATCH($D1063,title!$C$2:$C$2049,0),1),"")</f>
        <v/>
      </c>
      <c r="F1063" s="1" t="str">
        <f>IFERROR(INDEX(title!$B$2:$B$2049,MATCH($D1063,title!$C$2:$C$2049,0),1),"")</f>
        <v/>
      </c>
      <c r="G1063" s="1" t="str">
        <f>IFERROR(INDEX(title!$C$2:$C$2049,MATCH($D1063,title!$C$2:$C$2049,0),1),"")</f>
        <v/>
      </c>
      <c r="H1063" s="1" t="str">
        <f>IFERROR(INDEX(title!$D$2:$D$2049,MATCH($D1063,title!$C$2:$C$2049,0),1),"")</f>
        <v/>
      </c>
      <c r="I1063" s="1" t="str">
        <f>IFERROR(INDEX(title!$E$2:$E$2049,MATCH($D1063,title!$C$2:$C$2049,0),1),"")</f>
        <v/>
      </c>
      <c r="J1063" s="1" t="str">
        <f t="shared" si="96"/>
        <v/>
      </c>
      <c r="K1063" s="1" t="str">
        <f>IF(LENB(J1063),COUNTIF(J$2:J1063,"●"),"")</f>
        <v/>
      </c>
      <c r="L1063" s="1" t="str">
        <f t="shared" si="100"/>
        <v/>
      </c>
      <c r="M1063" s="1" t="str">
        <f t="shared" si="101"/>
        <v/>
      </c>
      <c r="O1063" s="1" t="str">
        <f t="shared" si="97"/>
        <v/>
      </c>
      <c r="P1063" s="1" t="str">
        <f t="shared" si="98"/>
        <v/>
      </c>
      <c r="Q1063" s="1" t="str">
        <f t="shared" si="99"/>
        <v/>
      </c>
    </row>
    <row r="1064" spans="4:17" x14ac:dyDescent="0.55000000000000004">
      <c r="D1064" s="1">
        <v>1062</v>
      </c>
      <c r="E1064" s="1" t="str">
        <f>IFERROR(INDEX(title!$A$2:$A$2049,MATCH($D1064,title!$C$2:$C$2049,0),1),"")</f>
        <v/>
      </c>
      <c r="F1064" s="1" t="str">
        <f>IFERROR(INDEX(title!$B$2:$B$2049,MATCH($D1064,title!$C$2:$C$2049,0),1),"")</f>
        <v/>
      </c>
      <c r="G1064" s="1" t="str">
        <f>IFERROR(INDEX(title!$C$2:$C$2049,MATCH($D1064,title!$C$2:$C$2049,0),1),"")</f>
        <v/>
      </c>
      <c r="H1064" s="1" t="str">
        <f>IFERROR(INDEX(title!$D$2:$D$2049,MATCH($D1064,title!$C$2:$C$2049,0),1),"")</f>
        <v/>
      </c>
      <c r="I1064" s="1" t="str">
        <f>IFERROR(INDEX(title!$E$2:$E$2049,MATCH($D1064,title!$C$2:$C$2049,0),1),"")</f>
        <v/>
      </c>
      <c r="J1064" s="1" t="str">
        <f t="shared" si="96"/>
        <v/>
      </c>
      <c r="K1064" s="1" t="str">
        <f>IF(LENB(J1064),COUNTIF(J$2:J1064,"●"),"")</f>
        <v/>
      </c>
      <c r="L1064" s="1" t="str">
        <f t="shared" si="100"/>
        <v/>
      </c>
      <c r="M1064" s="1" t="str">
        <f t="shared" si="101"/>
        <v/>
      </c>
      <c r="O1064" s="1" t="str">
        <f t="shared" si="97"/>
        <v/>
      </c>
      <c r="P1064" s="1" t="str">
        <f t="shared" si="98"/>
        <v/>
      </c>
      <c r="Q1064" s="1" t="str">
        <f t="shared" si="99"/>
        <v/>
      </c>
    </row>
    <row r="1065" spans="4:17" x14ac:dyDescent="0.55000000000000004">
      <c r="D1065" s="1">
        <v>1063</v>
      </c>
      <c r="E1065" s="1" t="str">
        <f>IFERROR(INDEX(title!$A$2:$A$2049,MATCH($D1065,title!$C$2:$C$2049,0),1),"")</f>
        <v/>
      </c>
      <c r="F1065" s="1" t="str">
        <f>IFERROR(INDEX(title!$B$2:$B$2049,MATCH($D1065,title!$C$2:$C$2049,0),1),"")</f>
        <v/>
      </c>
      <c r="G1065" s="1" t="str">
        <f>IFERROR(INDEX(title!$C$2:$C$2049,MATCH($D1065,title!$C$2:$C$2049,0),1),"")</f>
        <v/>
      </c>
      <c r="H1065" s="1" t="str">
        <f>IFERROR(INDEX(title!$D$2:$D$2049,MATCH($D1065,title!$C$2:$C$2049,0),1),"")</f>
        <v/>
      </c>
      <c r="I1065" s="1" t="str">
        <f>IFERROR(INDEX(title!$E$2:$E$2049,MATCH($D1065,title!$C$2:$C$2049,0),1),"")</f>
        <v/>
      </c>
      <c r="J1065" s="1" t="str">
        <f t="shared" si="96"/>
        <v/>
      </c>
      <c r="K1065" s="1" t="str">
        <f>IF(LENB(J1065),COUNTIF(J$2:J1065,"●"),"")</f>
        <v/>
      </c>
      <c r="L1065" s="1" t="str">
        <f t="shared" si="100"/>
        <v/>
      </c>
      <c r="M1065" s="1" t="str">
        <f t="shared" si="101"/>
        <v/>
      </c>
      <c r="O1065" s="1" t="str">
        <f t="shared" si="97"/>
        <v/>
      </c>
      <c r="P1065" s="1" t="str">
        <f t="shared" si="98"/>
        <v/>
      </c>
      <c r="Q1065" s="1" t="str">
        <f t="shared" si="99"/>
        <v/>
      </c>
    </row>
    <row r="1066" spans="4:17" x14ac:dyDescent="0.55000000000000004">
      <c r="D1066" s="1">
        <v>1064</v>
      </c>
      <c r="E1066" s="1" t="str">
        <f>IFERROR(INDEX(title!$A$2:$A$2049,MATCH($D1066,title!$C$2:$C$2049,0),1),"")</f>
        <v/>
      </c>
      <c r="F1066" s="1" t="str">
        <f>IFERROR(INDEX(title!$B$2:$B$2049,MATCH($D1066,title!$C$2:$C$2049,0),1),"")</f>
        <v/>
      </c>
      <c r="G1066" s="1" t="str">
        <f>IFERROR(INDEX(title!$C$2:$C$2049,MATCH($D1066,title!$C$2:$C$2049,0),1),"")</f>
        <v/>
      </c>
      <c r="H1066" s="1" t="str">
        <f>IFERROR(INDEX(title!$D$2:$D$2049,MATCH($D1066,title!$C$2:$C$2049,0),1),"")</f>
        <v/>
      </c>
      <c r="I1066" s="1" t="str">
        <f>IFERROR(INDEX(title!$E$2:$E$2049,MATCH($D1066,title!$C$2:$C$2049,0),1),"")</f>
        <v/>
      </c>
      <c r="J1066" s="1" t="str">
        <f t="shared" si="96"/>
        <v/>
      </c>
      <c r="K1066" s="1" t="str">
        <f>IF(LENB(J1066),COUNTIF(J$2:J1066,"●"),"")</f>
        <v/>
      </c>
      <c r="L1066" s="1" t="str">
        <f t="shared" si="100"/>
        <v/>
      </c>
      <c r="M1066" s="1" t="str">
        <f t="shared" si="101"/>
        <v/>
      </c>
      <c r="O1066" s="1" t="str">
        <f t="shared" si="97"/>
        <v/>
      </c>
      <c r="P1066" s="1" t="str">
        <f t="shared" si="98"/>
        <v/>
      </c>
      <c r="Q1066" s="1" t="str">
        <f t="shared" si="99"/>
        <v/>
      </c>
    </row>
    <row r="1067" spans="4:17" x14ac:dyDescent="0.55000000000000004">
      <c r="D1067" s="1">
        <v>1065</v>
      </c>
      <c r="E1067" s="1">
        <f>IFERROR(INDEX(title!$A$2:$A$2049,MATCH($D1067,title!$C$2:$C$2049,0),1),"")</f>
        <v>13</v>
      </c>
      <c r="F1067" s="1" t="str">
        <f>IFERROR(INDEX(title!$B$2:$B$2049,MATCH($D1067,title!$C$2:$C$2049,0),1),"")</f>
        <v>軸14 タイトル</v>
      </c>
      <c r="G1067" s="1">
        <f>IFERROR(INDEX(title!$C$2:$C$2049,MATCH($D1067,title!$C$2:$C$2049,0),1),"")</f>
        <v>1065</v>
      </c>
      <c r="H1067" s="1">
        <f>IFERROR(INDEX(title!$D$2:$D$2049,MATCH($D1067,title!$C$2:$C$2049,0),1),"")</f>
        <v>800</v>
      </c>
      <c r="I1067" s="1">
        <f>IFERROR(INDEX(title!$E$2:$E$2049,MATCH($D1067,title!$C$2:$C$2049,0),1),"")</f>
        <v>32</v>
      </c>
      <c r="J1067" s="1" t="str">
        <f t="shared" si="96"/>
        <v>●</v>
      </c>
      <c r="K1067" s="1">
        <f>IF(LENB(J1067),COUNTIF(J$2:J1067,"●"),"")</f>
        <v>14</v>
      </c>
      <c r="L1067" s="1">
        <f t="shared" si="100"/>
        <v>8316</v>
      </c>
      <c r="M1067" s="1" t="str">
        <f t="shared" si="101"/>
        <v>DM8316.U = 1065	'ウィンドウNo.</v>
      </c>
      <c r="O1067" s="1" t="str">
        <f t="shared" si="97"/>
        <v>DM8318.U = 800	'幅</v>
      </c>
      <c r="P1067" s="1" t="str">
        <f t="shared" si="98"/>
        <v>DM8319.U = 32	'高さ</v>
      </c>
      <c r="Q1067" s="1" t="str">
        <f t="shared" si="99"/>
        <v xml:space="preserve">
'軸14 タイトル
DM8316.U = 1065	'ウィンドウNo.
DM8318.U = 800	'幅
DM8319.U = 32	'高さ</v>
      </c>
    </row>
    <row r="1068" spans="4:17" x14ac:dyDescent="0.55000000000000004">
      <c r="D1068" s="1">
        <v>1066</v>
      </c>
      <c r="E1068" s="1" t="str">
        <f>IFERROR(INDEX(title!$A$2:$A$2049,MATCH($D1068,title!$C$2:$C$2049,0),1),"")</f>
        <v/>
      </c>
      <c r="F1068" s="1" t="str">
        <f>IFERROR(INDEX(title!$B$2:$B$2049,MATCH($D1068,title!$C$2:$C$2049,0),1),"")</f>
        <v/>
      </c>
      <c r="G1068" s="1" t="str">
        <f>IFERROR(INDEX(title!$C$2:$C$2049,MATCH($D1068,title!$C$2:$C$2049,0),1),"")</f>
        <v/>
      </c>
      <c r="H1068" s="1" t="str">
        <f>IFERROR(INDEX(title!$D$2:$D$2049,MATCH($D1068,title!$C$2:$C$2049,0),1),"")</f>
        <v/>
      </c>
      <c r="I1068" s="1" t="str">
        <f>IFERROR(INDEX(title!$E$2:$E$2049,MATCH($D1068,title!$C$2:$C$2049,0),1),"")</f>
        <v/>
      </c>
      <c r="J1068" s="1" t="str">
        <f t="shared" si="96"/>
        <v/>
      </c>
      <c r="K1068" s="1" t="str">
        <f>IF(LENB(J1068),COUNTIF(J$2:J1068,"●"),"")</f>
        <v/>
      </c>
      <c r="L1068" s="1" t="str">
        <f t="shared" si="100"/>
        <v/>
      </c>
      <c r="M1068" s="1" t="str">
        <f t="shared" si="101"/>
        <v/>
      </c>
      <c r="O1068" s="1" t="str">
        <f t="shared" si="97"/>
        <v/>
      </c>
      <c r="P1068" s="1" t="str">
        <f t="shared" si="98"/>
        <v/>
      </c>
      <c r="Q1068" s="1" t="str">
        <f t="shared" si="99"/>
        <v/>
      </c>
    </row>
    <row r="1069" spans="4:17" x14ac:dyDescent="0.55000000000000004">
      <c r="D1069" s="1">
        <v>1067</v>
      </c>
      <c r="E1069" s="1" t="str">
        <f>IFERROR(INDEX(title!$A$2:$A$2049,MATCH($D1069,title!$C$2:$C$2049,0),1),"")</f>
        <v/>
      </c>
      <c r="F1069" s="1" t="str">
        <f>IFERROR(INDEX(title!$B$2:$B$2049,MATCH($D1069,title!$C$2:$C$2049,0),1),"")</f>
        <v/>
      </c>
      <c r="G1069" s="1" t="str">
        <f>IFERROR(INDEX(title!$C$2:$C$2049,MATCH($D1069,title!$C$2:$C$2049,0),1),"")</f>
        <v/>
      </c>
      <c r="H1069" s="1" t="str">
        <f>IFERROR(INDEX(title!$D$2:$D$2049,MATCH($D1069,title!$C$2:$C$2049,0),1),"")</f>
        <v/>
      </c>
      <c r="I1069" s="1" t="str">
        <f>IFERROR(INDEX(title!$E$2:$E$2049,MATCH($D1069,title!$C$2:$C$2049,0),1),"")</f>
        <v/>
      </c>
      <c r="J1069" s="1" t="str">
        <f t="shared" si="96"/>
        <v/>
      </c>
      <c r="K1069" s="1" t="str">
        <f>IF(LENB(J1069),COUNTIF(J$2:J1069,"●"),"")</f>
        <v/>
      </c>
      <c r="L1069" s="1" t="str">
        <f t="shared" si="100"/>
        <v/>
      </c>
      <c r="M1069" s="1" t="str">
        <f t="shared" si="101"/>
        <v/>
      </c>
      <c r="O1069" s="1" t="str">
        <f t="shared" si="97"/>
        <v/>
      </c>
      <c r="P1069" s="1" t="str">
        <f t="shared" si="98"/>
        <v/>
      </c>
      <c r="Q1069" s="1" t="str">
        <f t="shared" si="99"/>
        <v/>
      </c>
    </row>
    <row r="1070" spans="4:17" x14ac:dyDescent="0.55000000000000004">
      <c r="D1070" s="1">
        <v>1068</v>
      </c>
      <c r="E1070" s="1" t="str">
        <f>IFERROR(INDEX(title!$A$2:$A$2049,MATCH($D1070,title!$C$2:$C$2049,0),1),"")</f>
        <v/>
      </c>
      <c r="F1070" s="1" t="str">
        <f>IFERROR(INDEX(title!$B$2:$B$2049,MATCH($D1070,title!$C$2:$C$2049,0),1),"")</f>
        <v/>
      </c>
      <c r="G1070" s="1" t="str">
        <f>IFERROR(INDEX(title!$C$2:$C$2049,MATCH($D1070,title!$C$2:$C$2049,0),1),"")</f>
        <v/>
      </c>
      <c r="H1070" s="1" t="str">
        <f>IFERROR(INDEX(title!$D$2:$D$2049,MATCH($D1070,title!$C$2:$C$2049,0),1),"")</f>
        <v/>
      </c>
      <c r="I1070" s="1" t="str">
        <f>IFERROR(INDEX(title!$E$2:$E$2049,MATCH($D1070,title!$C$2:$C$2049,0),1),"")</f>
        <v/>
      </c>
      <c r="J1070" s="1" t="str">
        <f t="shared" si="96"/>
        <v/>
      </c>
      <c r="K1070" s="1" t="str">
        <f>IF(LENB(J1070),COUNTIF(J$2:J1070,"●"),"")</f>
        <v/>
      </c>
      <c r="L1070" s="1" t="str">
        <f t="shared" si="100"/>
        <v/>
      </c>
      <c r="M1070" s="1" t="str">
        <f t="shared" si="101"/>
        <v/>
      </c>
      <c r="O1070" s="1" t="str">
        <f t="shared" si="97"/>
        <v/>
      </c>
      <c r="P1070" s="1" t="str">
        <f t="shared" si="98"/>
        <v/>
      </c>
      <c r="Q1070" s="1" t="str">
        <f t="shared" si="99"/>
        <v/>
      </c>
    </row>
    <row r="1071" spans="4:17" x14ac:dyDescent="0.55000000000000004">
      <c r="D1071" s="1">
        <v>1069</v>
      </c>
      <c r="E1071" s="1" t="str">
        <f>IFERROR(INDEX(title!$A$2:$A$2049,MATCH($D1071,title!$C$2:$C$2049,0),1),"")</f>
        <v/>
      </c>
      <c r="F1071" s="1" t="str">
        <f>IFERROR(INDEX(title!$B$2:$B$2049,MATCH($D1071,title!$C$2:$C$2049,0),1),"")</f>
        <v/>
      </c>
      <c r="G1071" s="1" t="str">
        <f>IFERROR(INDEX(title!$C$2:$C$2049,MATCH($D1071,title!$C$2:$C$2049,0),1),"")</f>
        <v/>
      </c>
      <c r="H1071" s="1" t="str">
        <f>IFERROR(INDEX(title!$D$2:$D$2049,MATCH($D1071,title!$C$2:$C$2049,0),1),"")</f>
        <v/>
      </c>
      <c r="I1071" s="1" t="str">
        <f>IFERROR(INDEX(title!$E$2:$E$2049,MATCH($D1071,title!$C$2:$C$2049,0),1),"")</f>
        <v/>
      </c>
      <c r="J1071" s="1" t="str">
        <f t="shared" si="96"/>
        <v/>
      </c>
      <c r="K1071" s="1" t="str">
        <f>IF(LENB(J1071),COUNTIF(J$2:J1071,"●"),"")</f>
        <v/>
      </c>
      <c r="L1071" s="1" t="str">
        <f t="shared" si="100"/>
        <v/>
      </c>
      <c r="M1071" s="1" t="str">
        <f t="shared" si="101"/>
        <v/>
      </c>
      <c r="O1071" s="1" t="str">
        <f t="shared" si="97"/>
        <v/>
      </c>
      <c r="P1071" s="1" t="str">
        <f t="shared" si="98"/>
        <v/>
      </c>
      <c r="Q1071" s="1" t="str">
        <f t="shared" si="99"/>
        <v/>
      </c>
    </row>
    <row r="1072" spans="4:17" x14ac:dyDescent="0.55000000000000004">
      <c r="D1072" s="1">
        <v>1070</v>
      </c>
      <c r="E1072" s="1">
        <f>IFERROR(INDEX(title!$A$2:$A$2049,MATCH($D1072,title!$C$2:$C$2049,0),1),"")</f>
        <v>14</v>
      </c>
      <c r="F1072" s="1" t="str">
        <f>IFERROR(INDEX(title!$B$2:$B$2049,MATCH($D1072,title!$C$2:$C$2049,0),1),"")</f>
        <v>軸15 タイトル</v>
      </c>
      <c r="G1072" s="1">
        <f>IFERROR(INDEX(title!$C$2:$C$2049,MATCH($D1072,title!$C$2:$C$2049,0),1),"")</f>
        <v>1070</v>
      </c>
      <c r="H1072" s="1">
        <f>IFERROR(INDEX(title!$D$2:$D$2049,MATCH($D1072,title!$C$2:$C$2049,0),1),"")</f>
        <v>800</v>
      </c>
      <c r="I1072" s="1">
        <f>IFERROR(INDEX(title!$E$2:$E$2049,MATCH($D1072,title!$C$2:$C$2049,0),1),"")</f>
        <v>32</v>
      </c>
      <c r="J1072" s="1" t="str">
        <f t="shared" si="96"/>
        <v>●</v>
      </c>
      <c r="K1072" s="1">
        <f>IF(LENB(J1072),COUNTIF(J$2:J1072,"●"),"")</f>
        <v>15</v>
      </c>
      <c r="L1072" s="1">
        <f t="shared" si="100"/>
        <v>8320</v>
      </c>
      <c r="M1072" s="1" t="str">
        <f t="shared" si="101"/>
        <v>DM8320.U = 1070	'ウィンドウNo.</v>
      </c>
      <c r="O1072" s="1" t="str">
        <f t="shared" si="97"/>
        <v>DM8322.U = 800	'幅</v>
      </c>
      <c r="P1072" s="1" t="str">
        <f t="shared" si="98"/>
        <v>DM8323.U = 32	'高さ</v>
      </c>
      <c r="Q1072" s="1" t="str">
        <f t="shared" si="99"/>
        <v xml:space="preserve">
'軸15 タイトル
DM8320.U = 1070	'ウィンドウNo.
DM8322.U = 800	'幅
DM8323.U = 32	'高さ</v>
      </c>
    </row>
    <row r="1073" spans="4:17" x14ac:dyDescent="0.55000000000000004">
      <c r="D1073" s="1">
        <v>1071</v>
      </c>
      <c r="E1073" s="1" t="str">
        <f>IFERROR(INDEX(title!$A$2:$A$2049,MATCH($D1073,title!$C$2:$C$2049,0),1),"")</f>
        <v/>
      </c>
      <c r="F1073" s="1" t="str">
        <f>IFERROR(INDEX(title!$B$2:$B$2049,MATCH($D1073,title!$C$2:$C$2049,0),1),"")</f>
        <v/>
      </c>
      <c r="G1073" s="1" t="str">
        <f>IFERROR(INDEX(title!$C$2:$C$2049,MATCH($D1073,title!$C$2:$C$2049,0),1),"")</f>
        <v/>
      </c>
      <c r="H1073" s="1" t="str">
        <f>IFERROR(INDEX(title!$D$2:$D$2049,MATCH($D1073,title!$C$2:$C$2049,0),1),"")</f>
        <v/>
      </c>
      <c r="I1073" s="1" t="str">
        <f>IFERROR(INDEX(title!$E$2:$E$2049,MATCH($D1073,title!$C$2:$C$2049,0),1),"")</f>
        <v/>
      </c>
      <c r="J1073" s="1" t="str">
        <f t="shared" si="96"/>
        <v/>
      </c>
      <c r="K1073" s="1" t="str">
        <f>IF(LENB(J1073),COUNTIF(J$2:J1073,"●"),"")</f>
        <v/>
      </c>
      <c r="L1073" s="1" t="str">
        <f t="shared" si="100"/>
        <v/>
      </c>
      <c r="M1073" s="1" t="str">
        <f t="shared" si="101"/>
        <v/>
      </c>
      <c r="O1073" s="1" t="str">
        <f t="shared" si="97"/>
        <v/>
      </c>
      <c r="P1073" s="1" t="str">
        <f t="shared" si="98"/>
        <v/>
      </c>
      <c r="Q1073" s="1" t="str">
        <f t="shared" si="99"/>
        <v/>
      </c>
    </row>
    <row r="1074" spans="4:17" x14ac:dyDescent="0.55000000000000004">
      <c r="D1074" s="1">
        <v>1072</v>
      </c>
      <c r="E1074" s="1" t="str">
        <f>IFERROR(INDEX(title!$A$2:$A$2049,MATCH($D1074,title!$C$2:$C$2049,0),1),"")</f>
        <v/>
      </c>
      <c r="F1074" s="1" t="str">
        <f>IFERROR(INDEX(title!$B$2:$B$2049,MATCH($D1074,title!$C$2:$C$2049,0),1),"")</f>
        <v/>
      </c>
      <c r="G1074" s="1" t="str">
        <f>IFERROR(INDEX(title!$C$2:$C$2049,MATCH($D1074,title!$C$2:$C$2049,0),1),"")</f>
        <v/>
      </c>
      <c r="H1074" s="1" t="str">
        <f>IFERROR(INDEX(title!$D$2:$D$2049,MATCH($D1074,title!$C$2:$C$2049,0),1),"")</f>
        <v/>
      </c>
      <c r="I1074" s="1" t="str">
        <f>IFERROR(INDEX(title!$E$2:$E$2049,MATCH($D1074,title!$C$2:$C$2049,0),1),"")</f>
        <v/>
      </c>
      <c r="J1074" s="1" t="str">
        <f t="shared" si="96"/>
        <v/>
      </c>
      <c r="K1074" s="1" t="str">
        <f>IF(LENB(J1074),COUNTIF(J$2:J1074,"●"),"")</f>
        <v/>
      </c>
      <c r="L1074" s="1" t="str">
        <f t="shared" si="100"/>
        <v/>
      </c>
      <c r="M1074" s="1" t="str">
        <f t="shared" si="101"/>
        <v/>
      </c>
      <c r="O1074" s="1" t="str">
        <f t="shared" si="97"/>
        <v/>
      </c>
      <c r="P1074" s="1" t="str">
        <f t="shared" si="98"/>
        <v/>
      </c>
      <c r="Q1074" s="1" t="str">
        <f t="shared" si="99"/>
        <v/>
      </c>
    </row>
    <row r="1075" spans="4:17" x14ac:dyDescent="0.55000000000000004">
      <c r="D1075" s="1">
        <v>1073</v>
      </c>
      <c r="E1075" s="1" t="str">
        <f>IFERROR(INDEX(title!$A$2:$A$2049,MATCH($D1075,title!$C$2:$C$2049,0),1),"")</f>
        <v/>
      </c>
      <c r="F1075" s="1" t="str">
        <f>IFERROR(INDEX(title!$B$2:$B$2049,MATCH($D1075,title!$C$2:$C$2049,0),1),"")</f>
        <v/>
      </c>
      <c r="G1075" s="1" t="str">
        <f>IFERROR(INDEX(title!$C$2:$C$2049,MATCH($D1075,title!$C$2:$C$2049,0),1),"")</f>
        <v/>
      </c>
      <c r="H1075" s="1" t="str">
        <f>IFERROR(INDEX(title!$D$2:$D$2049,MATCH($D1075,title!$C$2:$C$2049,0),1),"")</f>
        <v/>
      </c>
      <c r="I1075" s="1" t="str">
        <f>IFERROR(INDEX(title!$E$2:$E$2049,MATCH($D1075,title!$C$2:$C$2049,0),1),"")</f>
        <v/>
      </c>
      <c r="J1075" s="1" t="str">
        <f t="shared" si="96"/>
        <v/>
      </c>
      <c r="K1075" s="1" t="str">
        <f>IF(LENB(J1075),COUNTIF(J$2:J1075,"●"),"")</f>
        <v/>
      </c>
      <c r="L1075" s="1" t="str">
        <f t="shared" si="100"/>
        <v/>
      </c>
      <c r="M1075" s="1" t="str">
        <f t="shared" si="101"/>
        <v/>
      </c>
      <c r="O1075" s="1" t="str">
        <f t="shared" si="97"/>
        <v/>
      </c>
      <c r="P1075" s="1" t="str">
        <f t="shared" si="98"/>
        <v/>
      </c>
      <c r="Q1075" s="1" t="str">
        <f t="shared" si="99"/>
        <v/>
      </c>
    </row>
    <row r="1076" spans="4:17" x14ac:dyDescent="0.55000000000000004">
      <c r="D1076" s="1">
        <v>1074</v>
      </c>
      <c r="E1076" s="1" t="str">
        <f>IFERROR(INDEX(title!$A$2:$A$2049,MATCH($D1076,title!$C$2:$C$2049,0),1),"")</f>
        <v/>
      </c>
      <c r="F1076" s="1" t="str">
        <f>IFERROR(INDEX(title!$B$2:$B$2049,MATCH($D1076,title!$C$2:$C$2049,0),1),"")</f>
        <v/>
      </c>
      <c r="G1076" s="1" t="str">
        <f>IFERROR(INDEX(title!$C$2:$C$2049,MATCH($D1076,title!$C$2:$C$2049,0),1),"")</f>
        <v/>
      </c>
      <c r="H1076" s="1" t="str">
        <f>IFERROR(INDEX(title!$D$2:$D$2049,MATCH($D1076,title!$C$2:$C$2049,0),1),"")</f>
        <v/>
      </c>
      <c r="I1076" s="1" t="str">
        <f>IFERROR(INDEX(title!$E$2:$E$2049,MATCH($D1076,title!$C$2:$C$2049,0),1),"")</f>
        <v/>
      </c>
      <c r="J1076" s="1" t="str">
        <f t="shared" si="96"/>
        <v/>
      </c>
      <c r="K1076" s="1" t="str">
        <f>IF(LENB(J1076),COUNTIF(J$2:J1076,"●"),"")</f>
        <v/>
      </c>
      <c r="L1076" s="1" t="str">
        <f t="shared" si="100"/>
        <v/>
      </c>
      <c r="M1076" s="1" t="str">
        <f t="shared" si="101"/>
        <v/>
      </c>
      <c r="O1076" s="1" t="str">
        <f t="shared" si="97"/>
        <v/>
      </c>
      <c r="P1076" s="1" t="str">
        <f t="shared" si="98"/>
        <v/>
      </c>
      <c r="Q1076" s="1" t="str">
        <f t="shared" si="99"/>
        <v/>
      </c>
    </row>
    <row r="1077" spans="4:17" x14ac:dyDescent="0.55000000000000004">
      <c r="D1077" s="1">
        <v>1075</v>
      </c>
      <c r="E1077" s="1">
        <f>IFERROR(INDEX(title!$A$2:$A$2049,MATCH($D1077,title!$C$2:$C$2049,0),1),"")</f>
        <v>15</v>
      </c>
      <c r="F1077" s="1" t="str">
        <f>IFERROR(INDEX(title!$B$2:$B$2049,MATCH($D1077,title!$C$2:$C$2049,0),1),"")</f>
        <v>軸16 タイトル</v>
      </c>
      <c r="G1077" s="1">
        <f>IFERROR(INDEX(title!$C$2:$C$2049,MATCH($D1077,title!$C$2:$C$2049,0),1),"")</f>
        <v>1075</v>
      </c>
      <c r="H1077" s="1">
        <f>IFERROR(INDEX(title!$D$2:$D$2049,MATCH($D1077,title!$C$2:$C$2049,0),1),"")</f>
        <v>800</v>
      </c>
      <c r="I1077" s="1">
        <f>IFERROR(INDEX(title!$E$2:$E$2049,MATCH($D1077,title!$C$2:$C$2049,0),1),"")</f>
        <v>32</v>
      </c>
      <c r="J1077" s="1" t="str">
        <f t="shared" si="96"/>
        <v>●</v>
      </c>
      <c r="K1077" s="1">
        <f>IF(LENB(J1077),COUNTIF(J$2:J1077,"●"),"")</f>
        <v>16</v>
      </c>
      <c r="L1077" s="1">
        <f t="shared" si="100"/>
        <v>8324</v>
      </c>
      <c r="M1077" s="1" t="str">
        <f t="shared" si="101"/>
        <v>DM8324.U = 1075	'ウィンドウNo.</v>
      </c>
      <c r="O1077" s="1" t="str">
        <f t="shared" si="97"/>
        <v>DM8326.U = 800	'幅</v>
      </c>
      <c r="P1077" s="1" t="str">
        <f t="shared" si="98"/>
        <v>DM8327.U = 32	'高さ</v>
      </c>
      <c r="Q1077" s="1" t="str">
        <f t="shared" si="99"/>
        <v xml:space="preserve">
'軸16 タイトル
DM8324.U = 1075	'ウィンドウNo.
DM8326.U = 800	'幅
DM8327.U = 32	'高さ</v>
      </c>
    </row>
    <row r="1078" spans="4:17" x14ac:dyDescent="0.55000000000000004">
      <c r="D1078" s="1">
        <v>1076</v>
      </c>
      <c r="E1078" s="1" t="str">
        <f>IFERROR(INDEX(title!$A$2:$A$2049,MATCH($D1078,title!$C$2:$C$2049,0),1),"")</f>
        <v/>
      </c>
      <c r="F1078" s="1" t="str">
        <f>IFERROR(INDEX(title!$B$2:$B$2049,MATCH($D1078,title!$C$2:$C$2049,0),1),"")</f>
        <v/>
      </c>
      <c r="G1078" s="1" t="str">
        <f>IFERROR(INDEX(title!$C$2:$C$2049,MATCH($D1078,title!$C$2:$C$2049,0),1),"")</f>
        <v/>
      </c>
      <c r="H1078" s="1" t="str">
        <f>IFERROR(INDEX(title!$D$2:$D$2049,MATCH($D1078,title!$C$2:$C$2049,0),1),"")</f>
        <v/>
      </c>
      <c r="I1078" s="1" t="str">
        <f>IFERROR(INDEX(title!$E$2:$E$2049,MATCH($D1078,title!$C$2:$C$2049,0),1),"")</f>
        <v/>
      </c>
      <c r="J1078" s="1" t="str">
        <f t="shared" si="96"/>
        <v/>
      </c>
      <c r="K1078" s="1" t="str">
        <f>IF(LENB(J1078),COUNTIF(J$2:J1078,"●"),"")</f>
        <v/>
      </c>
      <c r="L1078" s="1" t="str">
        <f t="shared" si="100"/>
        <v/>
      </c>
      <c r="M1078" s="1" t="str">
        <f t="shared" si="101"/>
        <v/>
      </c>
      <c r="O1078" s="1" t="str">
        <f t="shared" si="97"/>
        <v/>
      </c>
      <c r="P1078" s="1" t="str">
        <f t="shared" si="98"/>
        <v/>
      </c>
      <c r="Q1078" s="1" t="str">
        <f t="shared" si="99"/>
        <v/>
      </c>
    </row>
    <row r="1079" spans="4:17" x14ac:dyDescent="0.55000000000000004">
      <c r="D1079" s="1">
        <v>1077</v>
      </c>
      <c r="E1079" s="1" t="str">
        <f>IFERROR(INDEX(title!$A$2:$A$2049,MATCH($D1079,title!$C$2:$C$2049,0),1),"")</f>
        <v/>
      </c>
      <c r="F1079" s="1" t="str">
        <f>IFERROR(INDEX(title!$B$2:$B$2049,MATCH($D1079,title!$C$2:$C$2049,0),1),"")</f>
        <v/>
      </c>
      <c r="G1079" s="1" t="str">
        <f>IFERROR(INDEX(title!$C$2:$C$2049,MATCH($D1079,title!$C$2:$C$2049,0),1),"")</f>
        <v/>
      </c>
      <c r="H1079" s="1" t="str">
        <f>IFERROR(INDEX(title!$D$2:$D$2049,MATCH($D1079,title!$C$2:$C$2049,0),1),"")</f>
        <v/>
      </c>
      <c r="I1079" s="1" t="str">
        <f>IFERROR(INDEX(title!$E$2:$E$2049,MATCH($D1079,title!$C$2:$C$2049,0),1),"")</f>
        <v/>
      </c>
      <c r="J1079" s="1" t="str">
        <f t="shared" si="96"/>
        <v/>
      </c>
      <c r="K1079" s="1" t="str">
        <f>IF(LENB(J1079),COUNTIF(J$2:J1079,"●"),"")</f>
        <v/>
      </c>
      <c r="L1079" s="1" t="str">
        <f t="shared" si="100"/>
        <v/>
      </c>
      <c r="M1079" s="1" t="str">
        <f t="shared" si="101"/>
        <v/>
      </c>
      <c r="O1079" s="1" t="str">
        <f t="shared" si="97"/>
        <v/>
      </c>
      <c r="P1079" s="1" t="str">
        <f t="shared" si="98"/>
        <v/>
      </c>
      <c r="Q1079" s="1" t="str">
        <f t="shared" si="99"/>
        <v/>
      </c>
    </row>
    <row r="1080" spans="4:17" x14ac:dyDescent="0.55000000000000004">
      <c r="D1080" s="1">
        <v>1078</v>
      </c>
      <c r="E1080" s="1" t="str">
        <f>IFERROR(INDEX(title!$A$2:$A$2049,MATCH($D1080,title!$C$2:$C$2049,0),1),"")</f>
        <v/>
      </c>
      <c r="F1080" s="1" t="str">
        <f>IFERROR(INDEX(title!$B$2:$B$2049,MATCH($D1080,title!$C$2:$C$2049,0),1),"")</f>
        <v/>
      </c>
      <c r="G1080" s="1" t="str">
        <f>IFERROR(INDEX(title!$C$2:$C$2049,MATCH($D1080,title!$C$2:$C$2049,0),1),"")</f>
        <v/>
      </c>
      <c r="H1080" s="1" t="str">
        <f>IFERROR(INDEX(title!$D$2:$D$2049,MATCH($D1080,title!$C$2:$C$2049,0),1),"")</f>
        <v/>
      </c>
      <c r="I1080" s="1" t="str">
        <f>IFERROR(INDEX(title!$E$2:$E$2049,MATCH($D1080,title!$C$2:$C$2049,0),1),"")</f>
        <v/>
      </c>
      <c r="J1080" s="1" t="str">
        <f t="shared" si="96"/>
        <v/>
      </c>
      <c r="K1080" s="1" t="str">
        <f>IF(LENB(J1080),COUNTIF(J$2:J1080,"●"),"")</f>
        <v/>
      </c>
      <c r="L1080" s="1" t="str">
        <f t="shared" si="100"/>
        <v/>
      </c>
      <c r="M1080" s="1" t="str">
        <f t="shared" si="101"/>
        <v/>
      </c>
      <c r="O1080" s="1" t="str">
        <f t="shared" si="97"/>
        <v/>
      </c>
      <c r="P1080" s="1" t="str">
        <f t="shared" si="98"/>
        <v/>
      </c>
      <c r="Q1080" s="1" t="str">
        <f t="shared" si="99"/>
        <v/>
      </c>
    </row>
    <row r="1081" spans="4:17" x14ac:dyDescent="0.55000000000000004">
      <c r="D1081" s="1">
        <v>1079</v>
      </c>
      <c r="E1081" s="1" t="str">
        <f>IFERROR(INDEX(title!$A$2:$A$2049,MATCH($D1081,title!$C$2:$C$2049,0),1),"")</f>
        <v/>
      </c>
      <c r="F1081" s="1" t="str">
        <f>IFERROR(INDEX(title!$B$2:$B$2049,MATCH($D1081,title!$C$2:$C$2049,0),1),"")</f>
        <v/>
      </c>
      <c r="G1081" s="1" t="str">
        <f>IFERROR(INDEX(title!$C$2:$C$2049,MATCH($D1081,title!$C$2:$C$2049,0),1),"")</f>
        <v/>
      </c>
      <c r="H1081" s="1" t="str">
        <f>IFERROR(INDEX(title!$D$2:$D$2049,MATCH($D1081,title!$C$2:$C$2049,0),1),"")</f>
        <v/>
      </c>
      <c r="I1081" s="1" t="str">
        <f>IFERROR(INDEX(title!$E$2:$E$2049,MATCH($D1081,title!$C$2:$C$2049,0),1),"")</f>
        <v/>
      </c>
      <c r="J1081" s="1" t="str">
        <f t="shared" si="96"/>
        <v/>
      </c>
      <c r="K1081" s="1" t="str">
        <f>IF(LENB(J1081),COUNTIF(J$2:J1081,"●"),"")</f>
        <v/>
      </c>
      <c r="L1081" s="1" t="str">
        <f t="shared" si="100"/>
        <v/>
      </c>
      <c r="M1081" s="1" t="str">
        <f t="shared" si="101"/>
        <v/>
      </c>
      <c r="O1081" s="1" t="str">
        <f t="shared" si="97"/>
        <v/>
      </c>
      <c r="P1081" s="1" t="str">
        <f t="shared" si="98"/>
        <v/>
      </c>
      <c r="Q1081" s="1" t="str">
        <f t="shared" si="99"/>
        <v/>
      </c>
    </row>
    <row r="1082" spans="4:17" x14ac:dyDescent="0.55000000000000004">
      <c r="D1082" s="1">
        <v>1080</v>
      </c>
      <c r="E1082" s="1" t="str">
        <f>IFERROR(INDEX(title!$A$2:$A$2049,MATCH($D1082,title!$C$2:$C$2049,0),1),"")</f>
        <v/>
      </c>
      <c r="F1082" s="1" t="str">
        <f>IFERROR(INDEX(title!$B$2:$B$2049,MATCH($D1082,title!$C$2:$C$2049,0),1),"")</f>
        <v/>
      </c>
      <c r="G1082" s="1" t="str">
        <f>IFERROR(INDEX(title!$C$2:$C$2049,MATCH($D1082,title!$C$2:$C$2049,0),1),"")</f>
        <v/>
      </c>
      <c r="H1082" s="1" t="str">
        <f>IFERROR(INDEX(title!$D$2:$D$2049,MATCH($D1082,title!$C$2:$C$2049,0),1),"")</f>
        <v/>
      </c>
      <c r="I1082" s="1" t="str">
        <f>IFERROR(INDEX(title!$E$2:$E$2049,MATCH($D1082,title!$C$2:$C$2049,0),1),"")</f>
        <v/>
      </c>
      <c r="J1082" s="1" t="str">
        <f t="shared" si="96"/>
        <v/>
      </c>
      <c r="K1082" s="1" t="str">
        <f>IF(LENB(J1082),COUNTIF(J$2:J1082,"●"),"")</f>
        <v/>
      </c>
      <c r="L1082" s="1" t="str">
        <f t="shared" si="100"/>
        <v/>
      </c>
      <c r="M1082" s="1" t="str">
        <f t="shared" si="101"/>
        <v/>
      </c>
      <c r="O1082" s="1" t="str">
        <f t="shared" si="97"/>
        <v/>
      </c>
      <c r="P1082" s="1" t="str">
        <f t="shared" si="98"/>
        <v/>
      </c>
      <c r="Q1082" s="1" t="str">
        <f t="shared" si="99"/>
        <v/>
      </c>
    </row>
    <row r="1083" spans="4:17" x14ac:dyDescent="0.55000000000000004">
      <c r="D1083" s="1">
        <v>1081</v>
      </c>
      <c r="E1083" s="1" t="str">
        <f>IFERROR(INDEX(title!$A$2:$A$2049,MATCH($D1083,title!$C$2:$C$2049,0),1),"")</f>
        <v/>
      </c>
      <c r="F1083" s="1" t="str">
        <f>IFERROR(INDEX(title!$B$2:$B$2049,MATCH($D1083,title!$C$2:$C$2049,0),1),"")</f>
        <v/>
      </c>
      <c r="G1083" s="1" t="str">
        <f>IFERROR(INDEX(title!$C$2:$C$2049,MATCH($D1083,title!$C$2:$C$2049,0),1),"")</f>
        <v/>
      </c>
      <c r="H1083" s="1" t="str">
        <f>IFERROR(INDEX(title!$D$2:$D$2049,MATCH($D1083,title!$C$2:$C$2049,0),1),"")</f>
        <v/>
      </c>
      <c r="I1083" s="1" t="str">
        <f>IFERROR(INDEX(title!$E$2:$E$2049,MATCH($D1083,title!$C$2:$C$2049,0),1),"")</f>
        <v/>
      </c>
      <c r="J1083" s="1" t="str">
        <f t="shared" si="96"/>
        <v/>
      </c>
      <c r="K1083" s="1" t="str">
        <f>IF(LENB(J1083),COUNTIF(J$2:J1083,"●"),"")</f>
        <v/>
      </c>
      <c r="L1083" s="1" t="str">
        <f t="shared" si="100"/>
        <v/>
      </c>
      <c r="M1083" s="1" t="str">
        <f t="shared" si="101"/>
        <v/>
      </c>
      <c r="O1083" s="1" t="str">
        <f t="shared" si="97"/>
        <v/>
      </c>
      <c r="P1083" s="1" t="str">
        <f t="shared" si="98"/>
        <v/>
      </c>
      <c r="Q1083" s="1" t="str">
        <f t="shared" si="99"/>
        <v/>
      </c>
    </row>
    <row r="1084" spans="4:17" x14ac:dyDescent="0.55000000000000004">
      <c r="D1084" s="1">
        <v>1082</v>
      </c>
      <c r="E1084" s="1" t="str">
        <f>IFERROR(INDEX(title!$A$2:$A$2049,MATCH($D1084,title!$C$2:$C$2049,0),1),"")</f>
        <v/>
      </c>
      <c r="F1084" s="1" t="str">
        <f>IFERROR(INDEX(title!$B$2:$B$2049,MATCH($D1084,title!$C$2:$C$2049,0),1),"")</f>
        <v/>
      </c>
      <c r="G1084" s="1" t="str">
        <f>IFERROR(INDEX(title!$C$2:$C$2049,MATCH($D1084,title!$C$2:$C$2049,0),1),"")</f>
        <v/>
      </c>
      <c r="H1084" s="1" t="str">
        <f>IFERROR(INDEX(title!$D$2:$D$2049,MATCH($D1084,title!$C$2:$C$2049,0),1),"")</f>
        <v/>
      </c>
      <c r="I1084" s="1" t="str">
        <f>IFERROR(INDEX(title!$E$2:$E$2049,MATCH($D1084,title!$C$2:$C$2049,0),1),"")</f>
        <v/>
      </c>
      <c r="J1084" s="1" t="str">
        <f t="shared" si="96"/>
        <v/>
      </c>
      <c r="K1084" s="1" t="str">
        <f>IF(LENB(J1084),COUNTIF(J$2:J1084,"●"),"")</f>
        <v/>
      </c>
      <c r="L1084" s="1" t="str">
        <f t="shared" si="100"/>
        <v/>
      </c>
      <c r="M1084" s="1" t="str">
        <f t="shared" si="101"/>
        <v/>
      </c>
      <c r="O1084" s="1" t="str">
        <f t="shared" si="97"/>
        <v/>
      </c>
      <c r="P1084" s="1" t="str">
        <f t="shared" si="98"/>
        <v/>
      </c>
      <c r="Q1084" s="1" t="str">
        <f t="shared" si="99"/>
        <v/>
      </c>
    </row>
    <row r="1085" spans="4:17" x14ac:dyDescent="0.55000000000000004">
      <c r="D1085" s="1">
        <v>1083</v>
      </c>
      <c r="E1085" s="1" t="str">
        <f>IFERROR(INDEX(title!$A$2:$A$2049,MATCH($D1085,title!$C$2:$C$2049,0),1),"")</f>
        <v/>
      </c>
      <c r="F1085" s="1" t="str">
        <f>IFERROR(INDEX(title!$B$2:$B$2049,MATCH($D1085,title!$C$2:$C$2049,0),1),"")</f>
        <v/>
      </c>
      <c r="G1085" s="1" t="str">
        <f>IFERROR(INDEX(title!$C$2:$C$2049,MATCH($D1085,title!$C$2:$C$2049,0),1),"")</f>
        <v/>
      </c>
      <c r="H1085" s="1" t="str">
        <f>IFERROR(INDEX(title!$D$2:$D$2049,MATCH($D1085,title!$C$2:$C$2049,0),1),"")</f>
        <v/>
      </c>
      <c r="I1085" s="1" t="str">
        <f>IFERROR(INDEX(title!$E$2:$E$2049,MATCH($D1085,title!$C$2:$C$2049,0),1),"")</f>
        <v/>
      </c>
      <c r="J1085" s="1" t="str">
        <f t="shared" si="96"/>
        <v/>
      </c>
      <c r="K1085" s="1" t="str">
        <f>IF(LENB(J1085),COUNTIF(J$2:J1085,"●"),"")</f>
        <v/>
      </c>
      <c r="L1085" s="1" t="str">
        <f t="shared" si="100"/>
        <v/>
      </c>
      <c r="M1085" s="1" t="str">
        <f t="shared" si="101"/>
        <v/>
      </c>
      <c r="O1085" s="1" t="str">
        <f t="shared" si="97"/>
        <v/>
      </c>
      <c r="P1085" s="1" t="str">
        <f t="shared" si="98"/>
        <v/>
      </c>
      <c r="Q1085" s="1" t="str">
        <f t="shared" si="99"/>
        <v/>
      </c>
    </row>
    <row r="1086" spans="4:17" x14ac:dyDescent="0.55000000000000004">
      <c r="D1086" s="1">
        <v>1084</v>
      </c>
      <c r="E1086" s="1" t="str">
        <f>IFERROR(INDEX(title!$A$2:$A$2049,MATCH($D1086,title!$C$2:$C$2049,0),1),"")</f>
        <v/>
      </c>
      <c r="F1086" s="1" t="str">
        <f>IFERROR(INDEX(title!$B$2:$B$2049,MATCH($D1086,title!$C$2:$C$2049,0),1),"")</f>
        <v/>
      </c>
      <c r="G1086" s="1" t="str">
        <f>IFERROR(INDEX(title!$C$2:$C$2049,MATCH($D1086,title!$C$2:$C$2049,0),1),"")</f>
        <v/>
      </c>
      <c r="H1086" s="1" t="str">
        <f>IFERROR(INDEX(title!$D$2:$D$2049,MATCH($D1086,title!$C$2:$C$2049,0),1),"")</f>
        <v/>
      </c>
      <c r="I1086" s="1" t="str">
        <f>IFERROR(INDEX(title!$E$2:$E$2049,MATCH($D1086,title!$C$2:$C$2049,0),1),"")</f>
        <v/>
      </c>
      <c r="J1086" s="1" t="str">
        <f t="shared" si="96"/>
        <v/>
      </c>
      <c r="K1086" s="1" t="str">
        <f>IF(LENB(J1086),COUNTIF(J$2:J1086,"●"),"")</f>
        <v/>
      </c>
      <c r="L1086" s="1" t="str">
        <f t="shared" si="100"/>
        <v/>
      </c>
      <c r="M1086" s="1" t="str">
        <f t="shared" si="101"/>
        <v/>
      </c>
      <c r="O1086" s="1" t="str">
        <f t="shared" si="97"/>
        <v/>
      </c>
      <c r="P1086" s="1" t="str">
        <f t="shared" si="98"/>
        <v/>
      </c>
      <c r="Q1086" s="1" t="str">
        <f t="shared" si="99"/>
        <v/>
      </c>
    </row>
    <row r="1087" spans="4:17" x14ac:dyDescent="0.55000000000000004">
      <c r="D1087" s="1">
        <v>1085</v>
      </c>
      <c r="E1087" s="1" t="str">
        <f>IFERROR(INDEX(title!$A$2:$A$2049,MATCH($D1087,title!$C$2:$C$2049,0),1),"")</f>
        <v/>
      </c>
      <c r="F1087" s="1" t="str">
        <f>IFERROR(INDEX(title!$B$2:$B$2049,MATCH($D1087,title!$C$2:$C$2049,0),1),"")</f>
        <v/>
      </c>
      <c r="G1087" s="1" t="str">
        <f>IFERROR(INDEX(title!$C$2:$C$2049,MATCH($D1087,title!$C$2:$C$2049,0),1),"")</f>
        <v/>
      </c>
      <c r="H1087" s="1" t="str">
        <f>IFERROR(INDEX(title!$D$2:$D$2049,MATCH($D1087,title!$C$2:$C$2049,0),1),"")</f>
        <v/>
      </c>
      <c r="I1087" s="1" t="str">
        <f>IFERROR(INDEX(title!$E$2:$E$2049,MATCH($D1087,title!$C$2:$C$2049,0),1),"")</f>
        <v/>
      </c>
      <c r="J1087" s="1" t="str">
        <f t="shared" si="96"/>
        <v/>
      </c>
      <c r="K1087" s="1" t="str">
        <f>IF(LENB(J1087),COUNTIF(J$2:J1087,"●"),"")</f>
        <v/>
      </c>
      <c r="L1087" s="1" t="str">
        <f t="shared" si="100"/>
        <v/>
      </c>
      <c r="M1087" s="1" t="str">
        <f t="shared" si="101"/>
        <v/>
      </c>
      <c r="O1087" s="1" t="str">
        <f t="shared" si="97"/>
        <v/>
      </c>
      <c r="P1087" s="1" t="str">
        <f t="shared" si="98"/>
        <v/>
      </c>
      <c r="Q1087" s="1" t="str">
        <f t="shared" si="99"/>
        <v/>
      </c>
    </row>
    <row r="1088" spans="4:17" x14ac:dyDescent="0.55000000000000004">
      <c r="D1088" s="1">
        <v>1086</v>
      </c>
      <c r="E1088" s="1" t="str">
        <f>IFERROR(INDEX(title!$A$2:$A$2049,MATCH($D1088,title!$C$2:$C$2049,0),1),"")</f>
        <v/>
      </c>
      <c r="F1088" s="1" t="str">
        <f>IFERROR(INDEX(title!$B$2:$B$2049,MATCH($D1088,title!$C$2:$C$2049,0),1),"")</f>
        <v/>
      </c>
      <c r="G1088" s="1" t="str">
        <f>IFERROR(INDEX(title!$C$2:$C$2049,MATCH($D1088,title!$C$2:$C$2049,0),1),"")</f>
        <v/>
      </c>
      <c r="H1088" s="1" t="str">
        <f>IFERROR(INDEX(title!$D$2:$D$2049,MATCH($D1088,title!$C$2:$C$2049,0),1),"")</f>
        <v/>
      </c>
      <c r="I1088" s="1" t="str">
        <f>IFERROR(INDEX(title!$E$2:$E$2049,MATCH($D1088,title!$C$2:$C$2049,0),1),"")</f>
        <v/>
      </c>
      <c r="J1088" s="1" t="str">
        <f t="shared" si="96"/>
        <v/>
      </c>
      <c r="K1088" s="1" t="str">
        <f>IF(LENB(J1088),COUNTIF(J$2:J1088,"●"),"")</f>
        <v/>
      </c>
      <c r="L1088" s="1" t="str">
        <f t="shared" si="100"/>
        <v/>
      </c>
      <c r="M1088" s="1" t="str">
        <f t="shared" si="101"/>
        <v/>
      </c>
      <c r="O1088" s="1" t="str">
        <f t="shared" si="97"/>
        <v/>
      </c>
      <c r="P1088" s="1" t="str">
        <f t="shared" si="98"/>
        <v/>
      </c>
      <c r="Q1088" s="1" t="str">
        <f t="shared" si="99"/>
        <v/>
      </c>
    </row>
    <row r="1089" spans="4:17" x14ac:dyDescent="0.55000000000000004">
      <c r="D1089" s="1">
        <v>1087</v>
      </c>
      <c r="E1089" s="1" t="str">
        <f>IFERROR(INDEX(title!$A$2:$A$2049,MATCH($D1089,title!$C$2:$C$2049,0),1),"")</f>
        <v/>
      </c>
      <c r="F1089" s="1" t="str">
        <f>IFERROR(INDEX(title!$B$2:$B$2049,MATCH($D1089,title!$C$2:$C$2049,0),1),"")</f>
        <v/>
      </c>
      <c r="G1089" s="1" t="str">
        <f>IFERROR(INDEX(title!$C$2:$C$2049,MATCH($D1089,title!$C$2:$C$2049,0),1),"")</f>
        <v/>
      </c>
      <c r="H1089" s="1" t="str">
        <f>IFERROR(INDEX(title!$D$2:$D$2049,MATCH($D1089,title!$C$2:$C$2049,0),1),"")</f>
        <v/>
      </c>
      <c r="I1089" s="1" t="str">
        <f>IFERROR(INDEX(title!$E$2:$E$2049,MATCH($D1089,title!$C$2:$C$2049,0),1),"")</f>
        <v/>
      </c>
      <c r="J1089" s="1" t="str">
        <f t="shared" si="96"/>
        <v/>
      </c>
      <c r="K1089" s="1" t="str">
        <f>IF(LENB(J1089),COUNTIF(J$2:J1089,"●"),"")</f>
        <v/>
      </c>
      <c r="L1089" s="1" t="str">
        <f t="shared" si="100"/>
        <v/>
      </c>
      <c r="M1089" s="1" t="str">
        <f t="shared" si="101"/>
        <v/>
      </c>
      <c r="O1089" s="1" t="str">
        <f t="shared" si="97"/>
        <v/>
      </c>
      <c r="P1089" s="1" t="str">
        <f t="shared" si="98"/>
        <v/>
      </c>
      <c r="Q1089" s="1" t="str">
        <f t="shared" si="99"/>
        <v/>
      </c>
    </row>
    <row r="1090" spans="4:17" x14ac:dyDescent="0.55000000000000004">
      <c r="D1090" s="1">
        <v>1088</v>
      </c>
      <c r="E1090" s="1" t="str">
        <f>IFERROR(INDEX(title!$A$2:$A$2049,MATCH($D1090,title!$C$2:$C$2049,0),1),"")</f>
        <v/>
      </c>
      <c r="F1090" s="1" t="str">
        <f>IFERROR(INDEX(title!$B$2:$B$2049,MATCH($D1090,title!$C$2:$C$2049,0),1),"")</f>
        <v/>
      </c>
      <c r="G1090" s="1" t="str">
        <f>IFERROR(INDEX(title!$C$2:$C$2049,MATCH($D1090,title!$C$2:$C$2049,0),1),"")</f>
        <v/>
      </c>
      <c r="H1090" s="1" t="str">
        <f>IFERROR(INDEX(title!$D$2:$D$2049,MATCH($D1090,title!$C$2:$C$2049,0),1),"")</f>
        <v/>
      </c>
      <c r="I1090" s="1" t="str">
        <f>IFERROR(INDEX(title!$E$2:$E$2049,MATCH($D1090,title!$C$2:$C$2049,0),1),"")</f>
        <v/>
      </c>
      <c r="J1090" s="1" t="str">
        <f t="shared" ref="J1090:J1153" si="102">IF(AND(LENB(G1090),0&lt;G1090,LENB(H1090),0&lt;H1090),"●","")</f>
        <v/>
      </c>
      <c r="K1090" s="1" t="str">
        <f>IF(LENB(J1090),COUNTIF(J$2:J1090,"●"),"")</f>
        <v/>
      </c>
      <c r="L1090" s="1" t="str">
        <f t="shared" si="100"/>
        <v/>
      </c>
      <c r="M1090" s="1" t="str">
        <f t="shared" si="101"/>
        <v/>
      </c>
      <c r="O1090" s="1" t="str">
        <f t="shared" ref="O1090:O1153" si="103">IF(LENB($L1090),$B$4&amp;$L1090+COLUMN()-COLUMN($M1090)&amp;".U = "&amp;H1090&amp;CHAR(9)&amp;"'"&amp;O$1,"")</f>
        <v/>
      </c>
      <c r="P1090" s="1" t="str">
        <f t="shared" ref="P1090:P1153" si="104">IF(LENB($L1090),$B$4&amp;$L1090+COLUMN()-COLUMN($M1090)&amp;".U = "&amp;I1090&amp;CHAR(9)&amp;"'"&amp;P$1,"")</f>
        <v/>
      </c>
      <c r="Q1090" s="1" t="str">
        <f t="shared" ref="Q1090:Q1153" si="105">IF(LENB(K1090),IF(1&lt;K1090,CHAR(10),"")&amp;"'"&amp;IF(F1090=0,"名称未設定",F1090)&amp;CHAR(10)&amp;M1090&amp;CHAR(10)&amp;O1090&amp;CHAR(10)&amp;P1090,"")</f>
        <v/>
      </c>
    </row>
    <row r="1091" spans="4:17" x14ac:dyDescent="0.55000000000000004">
      <c r="D1091" s="1">
        <v>1089</v>
      </c>
      <c r="E1091" s="1" t="str">
        <f>IFERROR(INDEX(title!$A$2:$A$2049,MATCH($D1091,title!$C$2:$C$2049,0),1),"")</f>
        <v/>
      </c>
      <c r="F1091" s="1" t="str">
        <f>IFERROR(INDEX(title!$B$2:$B$2049,MATCH($D1091,title!$C$2:$C$2049,0),1),"")</f>
        <v/>
      </c>
      <c r="G1091" s="1" t="str">
        <f>IFERROR(INDEX(title!$C$2:$C$2049,MATCH($D1091,title!$C$2:$C$2049,0),1),"")</f>
        <v/>
      </c>
      <c r="H1091" s="1" t="str">
        <f>IFERROR(INDEX(title!$D$2:$D$2049,MATCH($D1091,title!$C$2:$C$2049,0),1),"")</f>
        <v/>
      </c>
      <c r="I1091" s="1" t="str">
        <f>IFERROR(INDEX(title!$E$2:$E$2049,MATCH($D1091,title!$C$2:$C$2049,0),1),"")</f>
        <v/>
      </c>
      <c r="J1091" s="1" t="str">
        <f t="shared" si="102"/>
        <v/>
      </c>
      <c r="K1091" s="1" t="str">
        <f>IF(LENB(J1091),COUNTIF(J$2:J1091,"●"),"")</f>
        <v/>
      </c>
      <c r="L1091" s="1" t="str">
        <f t="shared" ref="L1091:L1154" si="106">IF(AND(LENB(K1091),LENB($B$2),LENB($B$3)),$B$2+$B$3*(K1091),"")</f>
        <v/>
      </c>
      <c r="M1091" s="1" t="str">
        <f t="shared" ref="M1091:M1154" si="107">IF(LENB($L1091),$B$4&amp;$L1091+COLUMN()-COLUMN($M1091)&amp;".U = "&amp;G1091&amp;CHAR(9)&amp;"'"&amp;M$1,"")</f>
        <v/>
      </c>
      <c r="O1091" s="1" t="str">
        <f t="shared" si="103"/>
        <v/>
      </c>
      <c r="P1091" s="1" t="str">
        <f t="shared" si="104"/>
        <v/>
      </c>
      <c r="Q1091" s="1" t="str">
        <f t="shared" si="105"/>
        <v/>
      </c>
    </row>
    <row r="1092" spans="4:17" x14ac:dyDescent="0.55000000000000004">
      <c r="D1092" s="1">
        <v>1090</v>
      </c>
      <c r="E1092" s="1" t="str">
        <f>IFERROR(INDEX(title!$A$2:$A$2049,MATCH($D1092,title!$C$2:$C$2049,0),1),"")</f>
        <v/>
      </c>
      <c r="F1092" s="1" t="str">
        <f>IFERROR(INDEX(title!$B$2:$B$2049,MATCH($D1092,title!$C$2:$C$2049,0),1),"")</f>
        <v/>
      </c>
      <c r="G1092" s="1" t="str">
        <f>IFERROR(INDEX(title!$C$2:$C$2049,MATCH($D1092,title!$C$2:$C$2049,0),1),"")</f>
        <v/>
      </c>
      <c r="H1092" s="1" t="str">
        <f>IFERROR(INDEX(title!$D$2:$D$2049,MATCH($D1092,title!$C$2:$C$2049,0),1),"")</f>
        <v/>
      </c>
      <c r="I1092" s="1" t="str">
        <f>IFERROR(INDEX(title!$E$2:$E$2049,MATCH($D1092,title!$C$2:$C$2049,0),1),"")</f>
        <v/>
      </c>
      <c r="J1092" s="1" t="str">
        <f t="shared" si="102"/>
        <v/>
      </c>
      <c r="K1092" s="1" t="str">
        <f>IF(LENB(J1092),COUNTIF(J$2:J1092,"●"),"")</f>
        <v/>
      </c>
      <c r="L1092" s="1" t="str">
        <f t="shared" si="106"/>
        <v/>
      </c>
      <c r="M1092" s="1" t="str">
        <f t="shared" si="107"/>
        <v/>
      </c>
      <c r="O1092" s="1" t="str">
        <f t="shared" si="103"/>
        <v/>
      </c>
      <c r="P1092" s="1" t="str">
        <f t="shared" si="104"/>
        <v/>
      </c>
      <c r="Q1092" s="1" t="str">
        <f t="shared" si="105"/>
        <v/>
      </c>
    </row>
    <row r="1093" spans="4:17" x14ac:dyDescent="0.55000000000000004">
      <c r="D1093" s="1">
        <v>1091</v>
      </c>
      <c r="E1093" s="1" t="str">
        <f>IFERROR(INDEX(title!$A$2:$A$2049,MATCH($D1093,title!$C$2:$C$2049,0),1),"")</f>
        <v/>
      </c>
      <c r="F1093" s="1" t="str">
        <f>IFERROR(INDEX(title!$B$2:$B$2049,MATCH($D1093,title!$C$2:$C$2049,0),1),"")</f>
        <v/>
      </c>
      <c r="G1093" s="1" t="str">
        <f>IFERROR(INDEX(title!$C$2:$C$2049,MATCH($D1093,title!$C$2:$C$2049,0),1),"")</f>
        <v/>
      </c>
      <c r="H1093" s="1" t="str">
        <f>IFERROR(INDEX(title!$D$2:$D$2049,MATCH($D1093,title!$C$2:$C$2049,0),1),"")</f>
        <v/>
      </c>
      <c r="I1093" s="1" t="str">
        <f>IFERROR(INDEX(title!$E$2:$E$2049,MATCH($D1093,title!$C$2:$C$2049,0),1),"")</f>
        <v/>
      </c>
      <c r="J1093" s="1" t="str">
        <f t="shared" si="102"/>
        <v/>
      </c>
      <c r="K1093" s="1" t="str">
        <f>IF(LENB(J1093),COUNTIF(J$2:J1093,"●"),"")</f>
        <v/>
      </c>
      <c r="L1093" s="1" t="str">
        <f t="shared" si="106"/>
        <v/>
      </c>
      <c r="M1093" s="1" t="str">
        <f t="shared" si="107"/>
        <v/>
      </c>
      <c r="O1093" s="1" t="str">
        <f t="shared" si="103"/>
        <v/>
      </c>
      <c r="P1093" s="1" t="str">
        <f t="shared" si="104"/>
        <v/>
      </c>
      <c r="Q1093" s="1" t="str">
        <f t="shared" si="105"/>
        <v/>
      </c>
    </row>
    <row r="1094" spans="4:17" x14ac:dyDescent="0.55000000000000004">
      <c r="D1094" s="1">
        <v>1092</v>
      </c>
      <c r="E1094" s="1" t="str">
        <f>IFERROR(INDEX(title!$A$2:$A$2049,MATCH($D1094,title!$C$2:$C$2049,0),1),"")</f>
        <v/>
      </c>
      <c r="F1094" s="1" t="str">
        <f>IFERROR(INDEX(title!$B$2:$B$2049,MATCH($D1094,title!$C$2:$C$2049,0),1),"")</f>
        <v/>
      </c>
      <c r="G1094" s="1" t="str">
        <f>IFERROR(INDEX(title!$C$2:$C$2049,MATCH($D1094,title!$C$2:$C$2049,0),1),"")</f>
        <v/>
      </c>
      <c r="H1094" s="1" t="str">
        <f>IFERROR(INDEX(title!$D$2:$D$2049,MATCH($D1094,title!$C$2:$C$2049,0),1),"")</f>
        <v/>
      </c>
      <c r="I1094" s="1" t="str">
        <f>IFERROR(INDEX(title!$E$2:$E$2049,MATCH($D1094,title!$C$2:$C$2049,0),1),"")</f>
        <v/>
      </c>
      <c r="J1094" s="1" t="str">
        <f t="shared" si="102"/>
        <v/>
      </c>
      <c r="K1094" s="1" t="str">
        <f>IF(LENB(J1094),COUNTIF(J$2:J1094,"●"),"")</f>
        <v/>
      </c>
      <c r="L1094" s="1" t="str">
        <f t="shared" si="106"/>
        <v/>
      </c>
      <c r="M1094" s="1" t="str">
        <f t="shared" si="107"/>
        <v/>
      </c>
      <c r="O1094" s="1" t="str">
        <f t="shared" si="103"/>
        <v/>
      </c>
      <c r="P1094" s="1" t="str">
        <f t="shared" si="104"/>
        <v/>
      </c>
      <c r="Q1094" s="1" t="str">
        <f t="shared" si="105"/>
        <v/>
      </c>
    </row>
    <row r="1095" spans="4:17" x14ac:dyDescent="0.55000000000000004">
      <c r="D1095" s="1">
        <v>1093</v>
      </c>
      <c r="E1095" s="1" t="str">
        <f>IFERROR(INDEX(title!$A$2:$A$2049,MATCH($D1095,title!$C$2:$C$2049,0),1),"")</f>
        <v/>
      </c>
      <c r="F1095" s="1" t="str">
        <f>IFERROR(INDEX(title!$B$2:$B$2049,MATCH($D1095,title!$C$2:$C$2049,0),1),"")</f>
        <v/>
      </c>
      <c r="G1095" s="1" t="str">
        <f>IFERROR(INDEX(title!$C$2:$C$2049,MATCH($D1095,title!$C$2:$C$2049,0),1),"")</f>
        <v/>
      </c>
      <c r="H1095" s="1" t="str">
        <f>IFERROR(INDEX(title!$D$2:$D$2049,MATCH($D1095,title!$C$2:$C$2049,0),1),"")</f>
        <v/>
      </c>
      <c r="I1095" s="1" t="str">
        <f>IFERROR(INDEX(title!$E$2:$E$2049,MATCH($D1095,title!$C$2:$C$2049,0),1),"")</f>
        <v/>
      </c>
      <c r="J1095" s="1" t="str">
        <f t="shared" si="102"/>
        <v/>
      </c>
      <c r="K1095" s="1" t="str">
        <f>IF(LENB(J1095),COUNTIF(J$2:J1095,"●"),"")</f>
        <v/>
      </c>
      <c r="L1095" s="1" t="str">
        <f t="shared" si="106"/>
        <v/>
      </c>
      <c r="M1095" s="1" t="str">
        <f t="shared" si="107"/>
        <v/>
      </c>
      <c r="O1095" s="1" t="str">
        <f t="shared" si="103"/>
        <v/>
      </c>
      <c r="P1095" s="1" t="str">
        <f t="shared" si="104"/>
        <v/>
      </c>
      <c r="Q1095" s="1" t="str">
        <f t="shared" si="105"/>
        <v/>
      </c>
    </row>
    <row r="1096" spans="4:17" x14ac:dyDescent="0.55000000000000004">
      <c r="D1096" s="1">
        <v>1094</v>
      </c>
      <c r="E1096" s="1" t="str">
        <f>IFERROR(INDEX(title!$A$2:$A$2049,MATCH($D1096,title!$C$2:$C$2049,0),1),"")</f>
        <v/>
      </c>
      <c r="F1096" s="1" t="str">
        <f>IFERROR(INDEX(title!$B$2:$B$2049,MATCH($D1096,title!$C$2:$C$2049,0),1),"")</f>
        <v/>
      </c>
      <c r="G1096" s="1" t="str">
        <f>IFERROR(INDEX(title!$C$2:$C$2049,MATCH($D1096,title!$C$2:$C$2049,0),1),"")</f>
        <v/>
      </c>
      <c r="H1096" s="1" t="str">
        <f>IFERROR(INDEX(title!$D$2:$D$2049,MATCH($D1096,title!$C$2:$C$2049,0),1),"")</f>
        <v/>
      </c>
      <c r="I1096" s="1" t="str">
        <f>IFERROR(INDEX(title!$E$2:$E$2049,MATCH($D1096,title!$C$2:$C$2049,0),1),"")</f>
        <v/>
      </c>
      <c r="J1096" s="1" t="str">
        <f t="shared" si="102"/>
        <v/>
      </c>
      <c r="K1096" s="1" t="str">
        <f>IF(LENB(J1096),COUNTIF(J$2:J1096,"●"),"")</f>
        <v/>
      </c>
      <c r="L1096" s="1" t="str">
        <f t="shared" si="106"/>
        <v/>
      </c>
      <c r="M1096" s="1" t="str">
        <f t="shared" si="107"/>
        <v/>
      </c>
      <c r="O1096" s="1" t="str">
        <f t="shared" si="103"/>
        <v/>
      </c>
      <c r="P1096" s="1" t="str">
        <f t="shared" si="104"/>
        <v/>
      </c>
      <c r="Q1096" s="1" t="str">
        <f t="shared" si="105"/>
        <v/>
      </c>
    </row>
    <row r="1097" spans="4:17" x14ac:dyDescent="0.55000000000000004">
      <c r="D1097" s="1">
        <v>1095</v>
      </c>
      <c r="E1097" s="1" t="str">
        <f>IFERROR(INDEX(title!$A$2:$A$2049,MATCH($D1097,title!$C$2:$C$2049,0),1),"")</f>
        <v/>
      </c>
      <c r="F1097" s="1" t="str">
        <f>IFERROR(INDEX(title!$B$2:$B$2049,MATCH($D1097,title!$C$2:$C$2049,0),1),"")</f>
        <v/>
      </c>
      <c r="G1097" s="1" t="str">
        <f>IFERROR(INDEX(title!$C$2:$C$2049,MATCH($D1097,title!$C$2:$C$2049,0),1),"")</f>
        <v/>
      </c>
      <c r="H1097" s="1" t="str">
        <f>IFERROR(INDEX(title!$D$2:$D$2049,MATCH($D1097,title!$C$2:$C$2049,0),1),"")</f>
        <v/>
      </c>
      <c r="I1097" s="1" t="str">
        <f>IFERROR(INDEX(title!$E$2:$E$2049,MATCH($D1097,title!$C$2:$C$2049,0),1),"")</f>
        <v/>
      </c>
      <c r="J1097" s="1" t="str">
        <f t="shared" si="102"/>
        <v/>
      </c>
      <c r="K1097" s="1" t="str">
        <f>IF(LENB(J1097),COUNTIF(J$2:J1097,"●"),"")</f>
        <v/>
      </c>
      <c r="L1097" s="1" t="str">
        <f t="shared" si="106"/>
        <v/>
      </c>
      <c r="M1097" s="1" t="str">
        <f t="shared" si="107"/>
        <v/>
      </c>
      <c r="O1097" s="1" t="str">
        <f t="shared" si="103"/>
        <v/>
      </c>
      <c r="P1097" s="1" t="str">
        <f t="shared" si="104"/>
        <v/>
      </c>
      <c r="Q1097" s="1" t="str">
        <f t="shared" si="105"/>
        <v/>
      </c>
    </row>
    <row r="1098" spans="4:17" x14ac:dyDescent="0.55000000000000004">
      <c r="D1098" s="1">
        <v>1096</v>
      </c>
      <c r="E1098" s="1" t="str">
        <f>IFERROR(INDEX(title!$A$2:$A$2049,MATCH($D1098,title!$C$2:$C$2049,0),1),"")</f>
        <v/>
      </c>
      <c r="F1098" s="1" t="str">
        <f>IFERROR(INDEX(title!$B$2:$B$2049,MATCH($D1098,title!$C$2:$C$2049,0),1),"")</f>
        <v/>
      </c>
      <c r="G1098" s="1" t="str">
        <f>IFERROR(INDEX(title!$C$2:$C$2049,MATCH($D1098,title!$C$2:$C$2049,0),1),"")</f>
        <v/>
      </c>
      <c r="H1098" s="1" t="str">
        <f>IFERROR(INDEX(title!$D$2:$D$2049,MATCH($D1098,title!$C$2:$C$2049,0),1),"")</f>
        <v/>
      </c>
      <c r="I1098" s="1" t="str">
        <f>IFERROR(INDEX(title!$E$2:$E$2049,MATCH($D1098,title!$C$2:$C$2049,0),1),"")</f>
        <v/>
      </c>
      <c r="J1098" s="1" t="str">
        <f t="shared" si="102"/>
        <v/>
      </c>
      <c r="K1098" s="1" t="str">
        <f>IF(LENB(J1098),COUNTIF(J$2:J1098,"●"),"")</f>
        <v/>
      </c>
      <c r="L1098" s="1" t="str">
        <f t="shared" si="106"/>
        <v/>
      </c>
      <c r="M1098" s="1" t="str">
        <f t="shared" si="107"/>
        <v/>
      </c>
      <c r="O1098" s="1" t="str">
        <f t="shared" si="103"/>
        <v/>
      </c>
      <c r="P1098" s="1" t="str">
        <f t="shared" si="104"/>
        <v/>
      </c>
      <c r="Q1098" s="1" t="str">
        <f t="shared" si="105"/>
        <v/>
      </c>
    </row>
    <row r="1099" spans="4:17" x14ac:dyDescent="0.55000000000000004">
      <c r="D1099" s="1">
        <v>1097</v>
      </c>
      <c r="E1099" s="1" t="str">
        <f>IFERROR(INDEX(title!$A$2:$A$2049,MATCH($D1099,title!$C$2:$C$2049,0),1),"")</f>
        <v/>
      </c>
      <c r="F1099" s="1" t="str">
        <f>IFERROR(INDEX(title!$B$2:$B$2049,MATCH($D1099,title!$C$2:$C$2049,0),1),"")</f>
        <v/>
      </c>
      <c r="G1099" s="1" t="str">
        <f>IFERROR(INDEX(title!$C$2:$C$2049,MATCH($D1099,title!$C$2:$C$2049,0),1),"")</f>
        <v/>
      </c>
      <c r="H1099" s="1" t="str">
        <f>IFERROR(INDEX(title!$D$2:$D$2049,MATCH($D1099,title!$C$2:$C$2049,0),1),"")</f>
        <v/>
      </c>
      <c r="I1099" s="1" t="str">
        <f>IFERROR(INDEX(title!$E$2:$E$2049,MATCH($D1099,title!$C$2:$C$2049,0),1),"")</f>
        <v/>
      </c>
      <c r="J1099" s="1" t="str">
        <f t="shared" si="102"/>
        <v/>
      </c>
      <c r="K1099" s="1" t="str">
        <f>IF(LENB(J1099),COUNTIF(J$2:J1099,"●"),"")</f>
        <v/>
      </c>
      <c r="L1099" s="1" t="str">
        <f t="shared" si="106"/>
        <v/>
      </c>
      <c r="M1099" s="1" t="str">
        <f t="shared" si="107"/>
        <v/>
      </c>
      <c r="O1099" s="1" t="str">
        <f t="shared" si="103"/>
        <v/>
      </c>
      <c r="P1099" s="1" t="str">
        <f t="shared" si="104"/>
        <v/>
      </c>
      <c r="Q1099" s="1" t="str">
        <f t="shared" si="105"/>
        <v/>
      </c>
    </row>
    <row r="1100" spans="4:17" x14ac:dyDescent="0.55000000000000004">
      <c r="D1100" s="1">
        <v>1098</v>
      </c>
      <c r="E1100" s="1" t="str">
        <f>IFERROR(INDEX(title!$A$2:$A$2049,MATCH($D1100,title!$C$2:$C$2049,0),1),"")</f>
        <v/>
      </c>
      <c r="F1100" s="1" t="str">
        <f>IFERROR(INDEX(title!$B$2:$B$2049,MATCH($D1100,title!$C$2:$C$2049,0),1),"")</f>
        <v/>
      </c>
      <c r="G1100" s="1" t="str">
        <f>IFERROR(INDEX(title!$C$2:$C$2049,MATCH($D1100,title!$C$2:$C$2049,0),1),"")</f>
        <v/>
      </c>
      <c r="H1100" s="1" t="str">
        <f>IFERROR(INDEX(title!$D$2:$D$2049,MATCH($D1100,title!$C$2:$C$2049,0),1),"")</f>
        <v/>
      </c>
      <c r="I1100" s="1" t="str">
        <f>IFERROR(INDEX(title!$E$2:$E$2049,MATCH($D1100,title!$C$2:$C$2049,0),1),"")</f>
        <v/>
      </c>
      <c r="J1100" s="1" t="str">
        <f t="shared" si="102"/>
        <v/>
      </c>
      <c r="K1100" s="1" t="str">
        <f>IF(LENB(J1100),COUNTIF(J$2:J1100,"●"),"")</f>
        <v/>
      </c>
      <c r="L1100" s="1" t="str">
        <f t="shared" si="106"/>
        <v/>
      </c>
      <c r="M1100" s="1" t="str">
        <f t="shared" si="107"/>
        <v/>
      </c>
      <c r="O1100" s="1" t="str">
        <f t="shared" si="103"/>
        <v/>
      </c>
      <c r="P1100" s="1" t="str">
        <f t="shared" si="104"/>
        <v/>
      </c>
      <c r="Q1100" s="1" t="str">
        <f t="shared" si="105"/>
        <v/>
      </c>
    </row>
    <row r="1101" spans="4:17" x14ac:dyDescent="0.55000000000000004">
      <c r="D1101" s="1">
        <v>1099</v>
      </c>
      <c r="E1101" s="1" t="str">
        <f>IFERROR(INDEX(title!$A$2:$A$2049,MATCH($D1101,title!$C$2:$C$2049,0),1),"")</f>
        <v/>
      </c>
      <c r="F1101" s="1" t="str">
        <f>IFERROR(INDEX(title!$B$2:$B$2049,MATCH($D1101,title!$C$2:$C$2049,0),1),"")</f>
        <v/>
      </c>
      <c r="G1101" s="1" t="str">
        <f>IFERROR(INDEX(title!$C$2:$C$2049,MATCH($D1101,title!$C$2:$C$2049,0),1),"")</f>
        <v/>
      </c>
      <c r="H1101" s="1" t="str">
        <f>IFERROR(INDEX(title!$D$2:$D$2049,MATCH($D1101,title!$C$2:$C$2049,0),1),"")</f>
        <v/>
      </c>
      <c r="I1101" s="1" t="str">
        <f>IFERROR(INDEX(title!$E$2:$E$2049,MATCH($D1101,title!$C$2:$C$2049,0),1),"")</f>
        <v/>
      </c>
      <c r="J1101" s="1" t="str">
        <f t="shared" si="102"/>
        <v/>
      </c>
      <c r="K1101" s="1" t="str">
        <f>IF(LENB(J1101),COUNTIF(J$2:J1101,"●"),"")</f>
        <v/>
      </c>
      <c r="L1101" s="1" t="str">
        <f t="shared" si="106"/>
        <v/>
      </c>
      <c r="M1101" s="1" t="str">
        <f t="shared" si="107"/>
        <v/>
      </c>
      <c r="O1101" s="1" t="str">
        <f t="shared" si="103"/>
        <v/>
      </c>
      <c r="P1101" s="1" t="str">
        <f t="shared" si="104"/>
        <v/>
      </c>
      <c r="Q1101" s="1" t="str">
        <f t="shared" si="105"/>
        <v/>
      </c>
    </row>
    <row r="1102" spans="4:17" x14ac:dyDescent="0.55000000000000004">
      <c r="D1102" s="1">
        <v>1100</v>
      </c>
      <c r="E1102" s="1">
        <f>IFERROR(INDEX(title!$A$2:$A$2049,MATCH($D1102,title!$C$2:$C$2049,0),1),"")</f>
        <v>16</v>
      </c>
      <c r="F1102" s="1" t="str">
        <f>IFERROR(INDEX(title!$B$2:$B$2049,MATCH($D1102,title!$C$2:$C$2049,0),1),"")</f>
        <v>シリンダ1 タイトル</v>
      </c>
      <c r="G1102" s="1">
        <f>IFERROR(INDEX(title!$C$2:$C$2049,MATCH($D1102,title!$C$2:$C$2049,0),1),"")</f>
        <v>1100</v>
      </c>
      <c r="H1102" s="1">
        <f>IFERROR(INDEX(title!$D$2:$D$2049,MATCH($D1102,title!$C$2:$C$2049,0),1),"")</f>
        <v>800</v>
      </c>
      <c r="I1102" s="1">
        <f>IFERROR(INDEX(title!$E$2:$E$2049,MATCH($D1102,title!$C$2:$C$2049,0),1),"")</f>
        <v>32</v>
      </c>
      <c r="J1102" s="1" t="str">
        <f t="shared" si="102"/>
        <v>●</v>
      </c>
      <c r="K1102" s="1">
        <f>IF(LENB(J1102),COUNTIF(J$2:J1102,"●"),"")</f>
        <v>17</v>
      </c>
      <c r="L1102" s="1">
        <f t="shared" si="106"/>
        <v>8328</v>
      </c>
      <c r="M1102" s="1" t="str">
        <f t="shared" si="107"/>
        <v>DM8328.U = 1100	'ウィンドウNo.</v>
      </c>
      <c r="O1102" s="1" t="str">
        <f t="shared" si="103"/>
        <v>DM8330.U = 800	'幅</v>
      </c>
      <c r="P1102" s="1" t="str">
        <f t="shared" si="104"/>
        <v>DM8331.U = 32	'高さ</v>
      </c>
      <c r="Q1102" s="1" t="str">
        <f t="shared" si="105"/>
        <v xml:space="preserve">
'シリンダ1 タイトル
DM8328.U = 1100	'ウィンドウNo.
DM8330.U = 800	'幅
DM8331.U = 32	'高さ</v>
      </c>
    </row>
    <row r="1103" spans="4:17" x14ac:dyDescent="0.55000000000000004">
      <c r="D1103" s="1">
        <v>1101</v>
      </c>
      <c r="E1103" s="1" t="str">
        <f>IFERROR(INDEX(title!$A$2:$A$2049,MATCH($D1103,title!$C$2:$C$2049,0),1),"")</f>
        <v/>
      </c>
      <c r="F1103" s="1" t="str">
        <f>IFERROR(INDEX(title!$B$2:$B$2049,MATCH($D1103,title!$C$2:$C$2049,0),1),"")</f>
        <v/>
      </c>
      <c r="G1103" s="1" t="str">
        <f>IFERROR(INDEX(title!$C$2:$C$2049,MATCH($D1103,title!$C$2:$C$2049,0),1),"")</f>
        <v/>
      </c>
      <c r="H1103" s="1" t="str">
        <f>IFERROR(INDEX(title!$D$2:$D$2049,MATCH($D1103,title!$C$2:$C$2049,0),1),"")</f>
        <v/>
      </c>
      <c r="I1103" s="1" t="str">
        <f>IFERROR(INDEX(title!$E$2:$E$2049,MATCH($D1103,title!$C$2:$C$2049,0),1),"")</f>
        <v/>
      </c>
      <c r="J1103" s="1" t="str">
        <f t="shared" si="102"/>
        <v/>
      </c>
      <c r="K1103" s="1" t="str">
        <f>IF(LENB(J1103),COUNTIF(J$2:J1103,"●"),"")</f>
        <v/>
      </c>
      <c r="L1103" s="1" t="str">
        <f t="shared" si="106"/>
        <v/>
      </c>
      <c r="M1103" s="1" t="str">
        <f t="shared" si="107"/>
        <v/>
      </c>
      <c r="O1103" s="1" t="str">
        <f t="shared" si="103"/>
        <v/>
      </c>
      <c r="P1103" s="1" t="str">
        <f t="shared" si="104"/>
        <v/>
      </c>
      <c r="Q1103" s="1" t="str">
        <f t="shared" si="105"/>
        <v/>
      </c>
    </row>
    <row r="1104" spans="4:17" x14ac:dyDescent="0.55000000000000004">
      <c r="D1104" s="1">
        <v>1102</v>
      </c>
      <c r="E1104" s="1" t="str">
        <f>IFERROR(INDEX(title!$A$2:$A$2049,MATCH($D1104,title!$C$2:$C$2049,0),1),"")</f>
        <v/>
      </c>
      <c r="F1104" s="1" t="str">
        <f>IFERROR(INDEX(title!$B$2:$B$2049,MATCH($D1104,title!$C$2:$C$2049,0),1),"")</f>
        <v/>
      </c>
      <c r="G1104" s="1" t="str">
        <f>IFERROR(INDEX(title!$C$2:$C$2049,MATCH($D1104,title!$C$2:$C$2049,0),1),"")</f>
        <v/>
      </c>
      <c r="H1104" s="1" t="str">
        <f>IFERROR(INDEX(title!$D$2:$D$2049,MATCH($D1104,title!$C$2:$C$2049,0),1),"")</f>
        <v/>
      </c>
      <c r="I1104" s="1" t="str">
        <f>IFERROR(INDEX(title!$E$2:$E$2049,MATCH($D1104,title!$C$2:$C$2049,0),1),"")</f>
        <v/>
      </c>
      <c r="J1104" s="1" t="str">
        <f t="shared" si="102"/>
        <v/>
      </c>
      <c r="K1104" s="1" t="str">
        <f>IF(LENB(J1104),COUNTIF(J$2:J1104,"●"),"")</f>
        <v/>
      </c>
      <c r="L1104" s="1" t="str">
        <f t="shared" si="106"/>
        <v/>
      </c>
      <c r="M1104" s="1" t="str">
        <f t="shared" si="107"/>
        <v/>
      </c>
      <c r="O1104" s="1" t="str">
        <f t="shared" si="103"/>
        <v/>
      </c>
      <c r="P1104" s="1" t="str">
        <f t="shared" si="104"/>
        <v/>
      </c>
      <c r="Q1104" s="1" t="str">
        <f t="shared" si="105"/>
        <v/>
      </c>
    </row>
    <row r="1105" spans="4:17" x14ac:dyDescent="0.55000000000000004">
      <c r="D1105" s="1">
        <v>1103</v>
      </c>
      <c r="E1105" s="1" t="str">
        <f>IFERROR(INDEX(title!$A$2:$A$2049,MATCH($D1105,title!$C$2:$C$2049,0),1),"")</f>
        <v/>
      </c>
      <c r="F1105" s="1" t="str">
        <f>IFERROR(INDEX(title!$B$2:$B$2049,MATCH($D1105,title!$C$2:$C$2049,0),1),"")</f>
        <v/>
      </c>
      <c r="G1105" s="1" t="str">
        <f>IFERROR(INDEX(title!$C$2:$C$2049,MATCH($D1105,title!$C$2:$C$2049,0),1),"")</f>
        <v/>
      </c>
      <c r="H1105" s="1" t="str">
        <f>IFERROR(INDEX(title!$D$2:$D$2049,MATCH($D1105,title!$C$2:$C$2049,0),1),"")</f>
        <v/>
      </c>
      <c r="I1105" s="1" t="str">
        <f>IFERROR(INDEX(title!$E$2:$E$2049,MATCH($D1105,title!$C$2:$C$2049,0),1),"")</f>
        <v/>
      </c>
      <c r="J1105" s="1" t="str">
        <f t="shared" si="102"/>
        <v/>
      </c>
      <c r="K1105" s="1" t="str">
        <f>IF(LENB(J1105),COUNTIF(J$2:J1105,"●"),"")</f>
        <v/>
      </c>
      <c r="L1105" s="1" t="str">
        <f t="shared" si="106"/>
        <v/>
      </c>
      <c r="M1105" s="1" t="str">
        <f t="shared" si="107"/>
        <v/>
      </c>
      <c r="O1105" s="1" t="str">
        <f t="shared" si="103"/>
        <v/>
      </c>
      <c r="P1105" s="1" t="str">
        <f t="shared" si="104"/>
        <v/>
      </c>
      <c r="Q1105" s="1" t="str">
        <f t="shared" si="105"/>
        <v/>
      </c>
    </row>
    <row r="1106" spans="4:17" x14ac:dyDescent="0.55000000000000004">
      <c r="D1106" s="1">
        <v>1104</v>
      </c>
      <c r="E1106" s="1">
        <f>IFERROR(INDEX(title!$A$2:$A$2049,MATCH($D1106,title!$C$2:$C$2049,0),1),"")</f>
        <v>17</v>
      </c>
      <c r="F1106" s="1" t="str">
        <f>IFERROR(INDEX(title!$B$2:$B$2049,MATCH($D1106,title!$C$2:$C$2049,0),1),"")</f>
        <v>シリンダ2 タイトル</v>
      </c>
      <c r="G1106" s="1">
        <f>IFERROR(INDEX(title!$C$2:$C$2049,MATCH($D1106,title!$C$2:$C$2049,0),1),"")</f>
        <v>1104</v>
      </c>
      <c r="H1106" s="1">
        <f>IFERROR(INDEX(title!$D$2:$D$2049,MATCH($D1106,title!$C$2:$C$2049,0),1),"")</f>
        <v>800</v>
      </c>
      <c r="I1106" s="1">
        <f>IFERROR(INDEX(title!$E$2:$E$2049,MATCH($D1106,title!$C$2:$C$2049,0),1),"")</f>
        <v>32</v>
      </c>
      <c r="J1106" s="1" t="str">
        <f t="shared" si="102"/>
        <v>●</v>
      </c>
      <c r="K1106" s="1">
        <f>IF(LENB(J1106),COUNTIF(J$2:J1106,"●"),"")</f>
        <v>18</v>
      </c>
      <c r="L1106" s="1">
        <f t="shared" si="106"/>
        <v>8332</v>
      </c>
      <c r="M1106" s="1" t="str">
        <f t="shared" si="107"/>
        <v>DM8332.U = 1104	'ウィンドウNo.</v>
      </c>
      <c r="O1106" s="1" t="str">
        <f t="shared" si="103"/>
        <v>DM8334.U = 800	'幅</v>
      </c>
      <c r="P1106" s="1" t="str">
        <f t="shared" si="104"/>
        <v>DM8335.U = 32	'高さ</v>
      </c>
      <c r="Q1106" s="1" t="str">
        <f t="shared" si="105"/>
        <v xml:space="preserve">
'シリンダ2 タイトル
DM8332.U = 1104	'ウィンドウNo.
DM8334.U = 800	'幅
DM8335.U = 32	'高さ</v>
      </c>
    </row>
    <row r="1107" spans="4:17" x14ac:dyDescent="0.55000000000000004">
      <c r="D1107" s="1">
        <v>1105</v>
      </c>
      <c r="E1107" s="1" t="str">
        <f>IFERROR(INDEX(title!$A$2:$A$2049,MATCH($D1107,title!$C$2:$C$2049,0),1),"")</f>
        <v/>
      </c>
      <c r="F1107" s="1" t="str">
        <f>IFERROR(INDEX(title!$B$2:$B$2049,MATCH($D1107,title!$C$2:$C$2049,0),1),"")</f>
        <v/>
      </c>
      <c r="G1107" s="1" t="str">
        <f>IFERROR(INDEX(title!$C$2:$C$2049,MATCH($D1107,title!$C$2:$C$2049,0),1),"")</f>
        <v/>
      </c>
      <c r="H1107" s="1" t="str">
        <f>IFERROR(INDEX(title!$D$2:$D$2049,MATCH($D1107,title!$C$2:$C$2049,0),1),"")</f>
        <v/>
      </c>
      <c r="I1107" s="1" t="str">
        <f>IFERROR(INDEX(title!$E$2:$E$2049,MATCH($D1107,title!$C$2:$C$2049,0),1),"")</f>
        <v/>
      </c>
      <c r="J1107" s="1" t="str">
        <f t="shared" si="102"/>
        <v/>
      </c>
      <c r="K1107" s="1" t="str">
        <f>IF(LENB(J1107),COUNTIF(J$2:J1107,"●"),"")</f>
        <v/>
      </c>
      <c r="L1107" s="1" t="str">
        <f t="shared" si="106"/>
        <v/>
      </c>
      <c r="M1107" s="1" t="str">
        <f t="shared" si="107"/>
        <v/>
      </c>
      <c r="O1107" s="1" t="str">
        <f t="shared" si="103"/>
        <v/>
      </c>
      <c r="P1107" s="1" t="str">
        <f t="shared" si="104"/>
        <v/>
      </c>
      <c r="Q1107" s="1" t="str">
        <f t="shared" si="105"/>
        <v/>
      </c>
    </row>
    <row r="1108" spans="4:17" x14ac:dyDescent="0.55000000000000004">
      <c r="D1108" s="1">
        <v>1106</v>
      </c>
      <c r="E1108" s="1" t="str">
        <f>IFERROR(INDEX(title!$A$2:$A$2049,MATCH($D1108,title!$C$2:$C$2049,0),1),"")</f>
        <v/>
      </c>
      <c r="F1108" s="1" t="str">
        <f>IFERROR(INDEX(title!$B$2:$B$2049,MATCH($D1108,title!$C$2:$C$2049,0),1),"")</f>
        <v/>
      </c>
      <c r="G1108" s="1" t="str">
        <f>IFERROR(INDEX(title!$C$2:$C$2049,MATCH($D1108,title!$C$2:$C$2049,0),1),"")</f>
        <v/>
      </c>
      <c r="H1108" s="1" t="str">
        <f>IFERROR(INDEX(title!$D$2:$D$2049,MATCH($D1108,title!$C$2:$C$2049,0),1),"")</f>
        <v/>
      </c>
      <c r="I1108" s="1" t="str">
        <f>IFERROR(INDEX(title!$E$2:$E$2049,MATCH($D1108,title!$C$2:$C$2049,0),1),"")</f>
        <v/>
      </c>
      <c r="J1108" s="1" t="str">
        <f t="shared" si="102"/>
        <v/>
      </c>
      <c r="K1108" s="1" t="str">
        <f>IF(LENB(J1108),COUNTIF(J$2:J1108,"●"),"")</f>
        <v/>
      </c>
      <c r="L1108" s="1" t="str">
        <f t="shared" si="106"/>
        <v/>
      </c>
      <c r="M1108" s="1" t="str">
        <f t="shared" si="107"/>
        <v/>
      </c>
      <c r="O1108" s="1" t="str">
        <f t="shared" si="103"/>
        <v/>
      </c>
      <c r="P1108" s="1" t="str">
        <f t="shared" si="104"/>
        <v/>
      </c>
      <c r="Q1108" s="1" t="str">
        <f t="shared" si="105"/>
        <v/>
      </c>
    </row>
    <row r="1109" spans="4:17" x14ac:dyDescent="0.55000000000000004">
      <c r="D1109" s="1">
        <v>1107</v>
      </c>
      <c r="E1109" s="1" t="str">
        <f>IFERROR(INDEX(title!$A$2:$A$2049,MATCH($D1109,title!$C$2:$C$2049,0),1),"")</f>
        <v/>
      </c>
      <c r="F1109" s="1" t="str">
        <f>IFERROR(INDEX(title!$B$2:$B$2049,MATCH($D1109,title!$C$2:$C$2049,0),1),"")</f>
        <v/>
      </c>
      <c r="G1109" s="1" t="str">
        <f>IFERROR(INDEX(title!$C$2:$C$2049,MATCH($D1109,title!$C$2:$C$2049,0),1),"")</f>
        <v/>
      </c>
      <c r="H1109" s="1" t="str">
        <f>IFERROR(INDEX(title!$D$2:$D$2049,MATCH($D1109,title!$C$2:$C$2049,0),1),"")</f>
        <v/>
      </c>
      <c r="I1109" s="1" t="str">
        <f>IFERROR(INDEX(title!$E$2:$E$2049,MATCH($D1109,title!$C$2:$C$2049,0),1),"")</f>
        <v/>
      </c>
      <c r="J1109" s="1" t="str">
        <f t="shared" si="102"/>
        <v/>
      </c>
      <c r="K1109" s="1" t="str">
        <f>IF(LENB(J1109),COUNTIF(J$2:J1109,"●"),"")</f>
        <v/>
      </c>
      <c r="L1109" s="1" t="str">
        <f t="shared" si="106"/>
        <v/>
      </c>
      <c r="M1109" s="1" t="str">
        <f t="shared" si="107"/>
        <v/>
      </c>
      <c r="O1109" s="1" t="str">
        <f t="shared" si="103"/>
        <v/>
      </c>
      <c r="P1109" s="1" t="str">
        <f t="shared" si="104"/>
        <v/>
      </c>
      <c r="Q1109" s="1" t="str">
        <f t="shared" si="105"/>
        <v/>
      </c>
    </row>
    <row r="1110" spans="4:17" x14ac:dyDescent="0.55000000000000004">
      <c r="D1110" s="1">
        <v>1108</v>
      </c>
      <c r="E1110" s="1">
        <f>IFERROR(INDEX(title!$A$2:$A$2049,MATCH($D1110,title!$C$2:$C$2049,0),1),"")</f>
        <v>18</v>
      </c>
      <c r="F1110" s="1" t="str">
        <f>IFERROR(INDEX(title!$B$2:$B$2049,MATCH($D1110,title!$C$2:$C$2049,0),1),"")</f>
        <v>シリンダ3 タイトル</v>
      </c>
      <c r="G1110" s="1">
        <f>IFERROR(INDEX(title!$C$2:$C$2049,MATCH($D1110,title!$C$2:$C$2049,0),1),"")</f>
        <v>1108</v>
      </c>
      <c r="H1110" s="1">
        <f>IFERROR(INDEX(title!$D$2:$D$2049,MATCH($D1110,title!$C$2:$C$2049,0),1),"")</f>
        <v>800</v>
      </c>
      <c r="I1110" s="1">
        <f>IFERROR(INDEX(title!$E$2:$E$2049,MATCH($D1110,title!$C$2:$C$2049,0),1),"")</f>
        <v>32</v>
      </c>
      <c r="J1110" s="1" t="str">
        <f t="shared" si="102"/>
        <v>●</v>
      </c>
      <c r="K1110" s="1">
        <f>IF(LENB(J1110),COUNTIF(J$2:J1110,"●"),"")</f>
        <v>19</v>
      </c>
      <c r="L1110" s="1">
        <f t="shared" si="106"/>
        <v>8336</v>
      </c>
      <c r="M1110" s="1" t="str">
        <f t="shared" si="107"/>
        <v>DM8336.U = 1108	'ウィンドウNo.</v>
      </c>
      <c r="O1110" s="1" t="str">
        <f t="shared" si="103"/>
        <v>DM8338.U = 800	'幅</v>
      </c>
      <c r="P1110" s="1" t="str">
        <f t="shared" si="104"/>
        <v>DM8339.U = 32	'高さ</v>
      </c>
      <c r="Q1110" s="1" t="str">
        <f t="shared" si="105"/>
        <v xml:space="preserve">
'シリンダ3 タイトル
DM8336.U = 1108	'ウィンドウNo.
DM8338.U = 800	'幅
DM8339.U = 32	'高さ</v>
      </c>
    </row>
    <row r="1111" spans="4:17" x14ac:dyDescent="0.55000000000000004">
      <c r="D1111" s="1">
        <v>1109</v>
      </c>
      <c r="E1111" s="1" t="str">
        <f>IFERROR(INDEX(title!$A$2:$A$2049,MATCH($D1111,title!$C$2:$C$2049,0),1),"")</f>
        <v/>
      </c>
      <c r="F1111" s="1" t="str">
        <f>IFERROR(INDEX(title!$B$2:$B$2049,MATCH($D1111,title!$C$2:$C$2049,0),1),"")</f>
        <v/>
      </c>
      <c r="G1111" s="1" t="str">
        <f>IFERROR(INDEX(title!$C$2:$C$2049,MATCH($D1111,title!$C$2:$C$2049,0),1),"")</f>
        <v/>
      </c>
      <c r="H1111" s="1" t="str">
        <f>IFERROR(INDEX(title!$D$2:$D$2049,MATCH($D1111,title!$C$2:$C$2049,0),1),"")</f>
        <v/>
      </c>
      <c r="I1111" s="1" t="str">
        <f>IFERROR(INDEX(title!$E$2:$E$2049,MATCH($D1111,title!$C$2:$C$2049,0),1),"")</f>
        <v/>
      </c>
      <c r="J1111" s="1" t="str">
        <f t="shared" si="102"/>
        <v/>
      </c>
      <c r="K1111" s="1" t="str">
        <f>IF(LENB(J1111),COUNTIF(J$2:J1111,"●"),"")</f>
        <v/>
      </c>
      <c r="L1111" s="1" t="str">
        <f t="shared" si="106"/>
        <v/>
      </c>
      <c r="M1111" s="1" t="str">
        <f t="shared" si="107"/>
        <v/>
      </c>
      <c r="O1111" s="1" t="str">
        <f t="shared" si="103"/>
        <v/>
      </c>
      <c r="P1111" s="1" t="str">
        <f t="shared" si="104"/>
        <v/>
      </c>
      <c r="Q1111" s="1" t="str">
        <f t="shared" si="105"/>
        <v/>
      </c>
    </row>
    <row r="1112" spans="4:17" x14ac:dyDescent="0.55000000000000004">
      <c r="D1112" s="1">
        <v>1110</v>
      </c>
      <c r="E1112" s="1" t="str">
        <f>IFERROR(INDEX(title!$A$2:$A$2049,MATCH($D1112,title!$C$2:$C$2049,0),1),"")</f>
        <v/>
      </c>
      <c r="F1112" s="1" t="str">
        <f>IFERROR(INDEX(title!$B$2:$B$2049,MATCH($D1112,title!$C$2:$C$2049,0),1),"")</f>
        <v/>
      </c>
      <c r="G1112" s="1" t="str">
        <f>IFERROR(INDEX(title!$C$2:$C$2049,MATCH($D1112,title!$C$2:$C$2049,0),1),"")</f>
        <v/>
      </c>
      <c r="H1112" s="1" t="str">
        <f>IFERROR(INDEX(title!$D$2:$D$2049,MATCH($D1112,title!$C$2:$C$2049,0),1),"")</f>
        <v/>
      </c>
      <c r="I1112" s="1" t="str">
        <f>IFERROR(INDEX(title!$E$2:$E$2049,MATCH($D1112,title!$C$2:$C$2049,0),1),"")</f>
        <v/>
      </c>
      <c r="J1112" s="1" t="str">
        <f t="shared" si="102"/>
        <v/>
      </c>
      <c r="K1112" s="1" t="str">
        <f>IF(LENB(J1112),COUNTIF(J$2:J1112,"●"),"")</f>
        <v/>
      </c>
      <c r="L1112" s="1" t="str">
        <f t="shared" si="106"/>
        <v/>
      </c>
      <c r="M1112" s="1" t="str">
        <f t="shared" si="107"/>
        <v/>
      </c>
      <c r="O1112" s="1" t="str">
        <f t="shared" si="103"/>
        <v/>
      </c>
      <c r="P1112" s="1" t="str">
        <f t="shared" si="104"/>
        <v/>
      </c>
      <c r="Q1112" s="1" t="str">
        <f t="shared" si="105"/>
        <v/>
      </c>
    </row>
    <row r="1113" spans="4:17" x14ac:dyDescent="0.55000000000000004">
      <c r="D1113" s="1">
        <v>1111</v>
      </c>
      <c r="E1113" s="1" t="str">
        <f>IFERROR(INDEX(title!$A$2:$A$2049,MATCH($D1113,title!$C$2:$C$2049,0),1),"")</f>
        <v/>
      </c>
      <c r="F1113" s="1" t="str">
        <f>IFERROR(INDEX(title!$B$2:$B$2049,MATCH($D1113,title!$C$2:$C$2049,0),1),"")</f>
        <v/>
      </c>
      <c r="G1113" s="1" t="str">
        <f>IFERROR(INDEX(title!$C$2:$C$2049,MATCH($D1113,title!$C$2:$C$2049,0),1),"")</f>
        <v/>
      </c>
      <c r="H1113" s="1" t="str">
        <f>IFERROR(INDEX(title!$D$2:$D$2049,MATCH($D1113,title!$C$2:$C$2049,0),1),"")</f>
        <v/>
      </c>
      <c r="I1113" s="1" t="str">
        <f>IFERROR(INDEX(title!$E$2:$E$2049,MATCH($D1113,title!$C$2:$C$2049,0),1),"")</f>
        <v/>
      </c>
      <c r="J1113" s="1" t="str">
        <f t="shared" si="102"/>
        <v/>
      </c>
      <c r="K1113" s="1" t="str">
        <f>IF(LENB(J1113),COUNTIF(J$2:J1113,"●"),"")</f>
        <v/>
      </c>
      <c r="L1113" s="1" t="str">
        <f t="shared" si="106"/>
        <v/>
      </c>
      <c r="M1113" s="1" t="str">
        <f t="shared" si="107"/>
        <v/>
      </c>
      <c r="O1113" s="1" t="str">
        <f t="shared" si="103"/>
        <v/>
      </c>
      <c r="P1113" s="1" t="str">
        <f t="shared" si="104"/>
        <v/>
      </c>
      <c r="Q1113" s="1" t="str">
        <f t="shared" si="105"/>
        <v/>
      </c>
    </row>
    <row r="1114" spans="4:17" x14ac:dyDescent="0.55000000000000004">
      <c r="D1114" s="1">
        <v>1112</v>
      </c>
      <c r="E1114" s="1">
        <f>IFERROR(INDEX(title!$A$2:$A$2049,MATCH($D1114,title!$C$2:$C$2049,0),1),"")</f>
        <v>19</v>
      </c>
      <c r="F1114" s="1" t="str">
        <f>IFERROR(INDEX(title!$B$2:$B$2049,MATCH($D1114,title!$C$2:$C$2049,0),1),"")</f>
        <v>シリンダ4 タイトル</v>
      </c>
      <c r="G1114" s="1">
        <f>IFERROR(INDEX(title!$C$2:$C$2049,MATCH($D1114,title!$C$2:$C$2049,0),1),"")</f>
        <v>1112</v>
      </c>
      <c r="H1114" s="1">
        <f>IFERROR(INDEX(title!$D$2:$D$2049,MATCH($D1114,title!$C$2:$C$2049,0),1),"")</f>
        <v>800</v>
      </c>
      <c r="I1114" s="1">
        <f>IFERROR(INDEX(title!$E$2:$E$2049,MATCH($D1114,title!$C$2:$C$2049,0),1),"")</f>
        <v>32</v>
      </c>
      <c r="J1114" s="1" t="str">
        <f t="shared" si="102"/>
        <v>●</v>
      </c>
      <c r="K1114" s="1">
        <f>IF(LENB(J1114),COUNTIF(J$2:J1114,"●"),"")</f>
        <v>20</v>
      </c>
      <c r="L1114" s="1">
        <f t="shared" si="106"/>
        <v>8340</v>
      </c>
      <c r="M1114" s="1" t="str">
        <f t="shared" si="107"/>
        <v>DM8340.U = 1112	'ウィンドウNo.</v>
      </c>
      <c r="O1114" s="1" t="str">
        <f t="shared" si="103"/>
        <v>DM8342.U = 800	'幅</v>
      </c>
      <c r="P1114" s="1" t="str">
        <f t="shared" si="104"/>
        <v>DM8343.U = 32	'高さ</v>
      </c>
      <c r="Q1114" s="1" t="str">
        <f t="shared" si="105"/>
        <v xml:space="preserve">
'シリンダ4 タイトル
DM8340.U = 1112	'ウィンドウNo.
DM8342.U = 800	'幅
DM8343.U = 32	'高さ</v>
      </c>
    </row>
    <row r="1115" spans="4:17" x14ac:dyDescent="0.55000000000000004">
      <c r="D1115" s="1">
        <v>1113</v>
      </c>
      <c r="E1115" s="1" t="str">
        <f>IFERROR(INDEX(title!$A$2:$A$2049,MATCH($D1115,title!$C$2:$C$2049,0),1),"")</f>
        <v/>
      </c>
      <c r="F1115" s="1" t="str">
        <f>IFERROR(INDEX(title!$B$2:$B$2049,MATCH($D1115,title!$C$2:$C$2049,0),1),"")</f>
        <v/>
      </c>
      <c r="G1115" s="1" t="str">
        <f>IFERROR(INDEX(title!$C$2:$C$2049,MATCH($D1115,title!$C$2:$C$2049,0),1),"")</f>
        <v/>
      </c>
      <c r="H1115" s="1" t="str">
        <f>IFERROR(INDEX(title!$D$2:$D$2049,MATCH($D1115,title!$C$2:$C$2049,0),1),"")</f>
        <v/>
      </c>
      <c r="I1115" s="1" t="str">
        <f>IFERROR(INDEX(title!$E$2:$E$2049,MATCH($D1115,title!$C$2:$C$2049,0),1),"")</f>
        <v/>
      </c>
      <c r="J1115" s="1" t="str">
        <f t="shared" si="102"/>
        <v/>
      </c>
      <c r="K1115" s="1" t="str">
        <f>IF(LENB(J1115),COUNTIF(J$2:J1115,"●"),"")</f>
        <v/>
      </c>
      <c r="L1115" s="1" t="str">
        <f t="shared" si="106"/>
        <v/>
      </c>
      <c r="M1115" s="1" t="str">
        <f t="shared" si="107"/>
        <v/>
      </c>
      <c r="O1115" s="1" t="str">
        <f t="shared" si="103"/>
        <v/>
      </c>
      <c r="P1115" s="1" t="str">
        <f t="shared" si="104"/>
        <v/>
      </c>
      <c r="Q1115" s="1" t="str">
        <f t="shared" si="105"/>
        <v/>
      </c>
    </row>
    <row r="1116" spans="4:17" x14ac:dyDescent="0.55000000000000004">
      <c r="D1116" s="1">
        <v>1114</v>
      </c>
      <c r="E1116" s="1" t="str">
        <f>IFERROR(INDEX(title!$A$2:$A$2049,MATCH($D1116,title!$C$2:$C$2049,0),1),"")</f>
        <v/>
      </c>
      <c r="F1116" s="1" t="str">
        <f>IFERROR(INDEX(title!$B$2:$B$2049,MATCH($D1116,title!$C$2:$C$2049,0),1),"")</f>
        <v/>
      </c>
      <c r="G1116" s="1" t="str">
        <f>IFERROR(INDEX(title!$C$2:$C$2049,MATCH($D1116,title!$C$2:$C$2049,0),1),"")</f>
        <v/>
      </c>
      <c r="H1116" s="1" t="str">
        <f>IFERROR(INDEX(title!$D$2:$D$2049,MATCH($D1116,title!$C$2:$C$2049,0),1),"")</f>
        <v/>
      </c>
      <c r="I1116" s="1" t="str">
        <f>IFERROR(INDEX(title!$E$2:$E$2049,MATCH($D1116,title!$C$2:$C$2049,0),1),"")</f>
        <v/>
      </c>
      <c r="J1116" s="1" t="str">
        <f t="shared" si="102"/>
        <v/>
      </c>
      <c r="K1116" s="1" t="str">
        <f>IF(LENB(J1116),COUNTIF(J$2:J1116,"●"),"")</f>
        <v/>
      </c>
      <c r="L1116" s="1" t="str">
        <f t="shared" si="106"/>
        <v/>
      </c>
      <c r="M1116" s="1" t="str">
        <f t="shared" si="107"/>
        <v/>
      </c>
      <c r="O1116" s="1" t="str">
        <f t="shared" si="103"/>
        <v/>
      </c>
      <c r="P1116" s="1" t="str">
        <f t="shared" si="104"/>
        <v/>
      </c>
      <c r="Q1116" s="1" t="str">
        <f t="shared" si="105"/>
        <v/>
      </c>
    </row>
    <row r="1117" spans="4:17" x14ac:dyDescent="0.55000000000000004">
      <c r="D1117" s="1">
        <v>1115</v>
      </c>
      <c r="E1117" s="1" t="str">
        <f>IFERROR(INDEX(title!$A$2:$A$2049,MATCH($D1117,title!$C$2:$C$2049,0),1),"")</f>
        <v/>
      </c>
      <c r="F1117" s="1" t="str">
        <f>IFERROR(INDEX(title!$B$2:$B$2049,MATCH($D1117,title!$C$2:$C$2049,0),1),"")</f>
        <v/>
      </c>
      <c r="G1117" s="1" t="str">
        <f>IFERROR(INDEX(title!$C$2:$C$2049,MATCH($D1117,title!$C$2:$C$2049,0),1),"")</f>
        <v/>
      </c>
      <c r="H1117" s="1" t="str">
        <f>IFERROR(INDEX(title!$D$2:$D$2049,MATCH($D1117,title!$C$2:$C$2049,0),1),"")</f>
        <v/>
      </c>
      <c r="I1117" s="1" t="str">
        <f>IFERROR(INDEX(title!$E$2:$E$2049,MATCH($D1117,title!$C$2:$C$2049,0),1),"")</f>
        <v/>
      </c>
      <c r="J1117" s="1" t="str">
        <f t="shared" si="102"/>
        <v/>
      </c>
      <c r="K1117" s="1" t="str">
        <f>IF(LENB(J1117),COUNTIF(J$2:J1117,"●"),"")</f>
        <v/>
      </c>
      <c r="L1117" s="1" t="str">
        <f t="shared" si="106"/>
        <v/>
      </c>
      <c r="M1117" s="1" t="str">
        <f t="shared" si="107"/>
        <v/>
      </c>
      <c r="O1117" s="1" t="str">
        <f t="shared" si="103"/>
        <v/>
      </c>
      <c r="P1117" s="1" t="str">
        <f t="shared" si="104"/>
        <v/>
      </c>
      <c r="Q1117" s="1" t="str">
        <f t="shared" si="105"/>
        <v/>
      </c>
    </row>
    <row r="1118" spans="4:17" x14ac:dyDescent="0.55000000000000004">
      <c r="D1118" s="1">
        <v>1116</v>
      </c>
      <c r="E1118" s="1">
        <f>IFERROR(INDEX(title!$A$2:$A$2049,MATCH($D1118,title!$C$2:$C$2049,0),1),"")</f>
        <v>20</v>
      </c>
      <c r="F1118" s="1" t="str">
        <f>IFERROR(INDEX(title!$B$2:$B$2049,MATCH($D1118,title!$C$2:$C$2049,0),1),"")</f>
        <v>シリンダ5 タイトル</v>
      </c>
      <c r="G1118" s="1">
        <f>IFERROR(INDEX(title!$C$2:$C$2049,MATCH($D1118,title!$C$2:$C$2049,0),1),"")</f>
        <v>1116</v>
      </c>
      <c r="H1118" s="1">
        <f>IFERROR(INDEX(title!$D$2:$D$2049,MATCH($D1118,title!$C$2:$C$2049,0),1),"")</f>
        <v>800</v>
      </c>
      <c r="I1118" s="1">
        <f>IFERROR(INDEX(title!$E$2:$E$2049,MATCH($D1118,title!$C$2:$C$2049,0),1),"")</f>
        <v>32</v>
      </c>
      <c r="J1118" s="1" t="str">
        <f t="shared" si="102"/>
        <v>●</v>
      </c>
      <c r="K1118" s="1">
        <f>IF(LENB(J1118),COUNTIF(J$2:J1118,"●"),"")</f>
        <v>21</v>
      </c>
      <c r="L1118" s="1">
        <f t="shared" si="106"/>
        <v>8344</v>
      </c>
      <c r="M1118" s="1" t="str">
        <f t="shared" si="107"/>
        <v>DM8344.U = 1116	'ウィンドウNo.</v>
      </c>
      <c r="O1118" s="1" t="str">
        <f t="shared" si="103"/>
        <v>DM8346.U = 800	'幅</v>
      </c>
      <c r="P1118" s="1" t="str">
        <f t="shared" si="104"/>
        <v>DM8347.U = 32	'高さ</v>
      </c>
      <c r="Q1118" s="1" t="str">
        <f t="shared" si="105"/>
        <v xml:space="preserve">
'シリンダ5 タイトル
DM8344.U = 1116	'ウィンドウNo.
DM8346.U = 800	'幅
DM8347.U = 32	'高さ</v>
      </c>
    </row>
    <row r="1119" spans="4:17" x14ac:dyDescent="0.55000000000000004">
      <c r="D1119" s="1">
        <v>1117</v>
      </c>
      <c r="E1119" s="1" t="str">
        <f>IFERROR(INDEX(title!$A$2:$A$2049,MATCH($D1119,title!$C$2:$C$2049,0),1),"")</f>
        <v/>
      </c>
      <c r="F1119" s="1" t="str">
        <f>IFERROR(INDEX(title!$B$2:$B$2049,MATCH($D1119,title!$C$2:$C$2049,0),1),"")</f>
        <v/>
      </c>
      <c r="G1119" s="1" t="str">
        <f>IFERROR(INDEX(title!$C$2:$C$2049,MATCH($D1119,title!$C$2:$C$2049,0),1),"")</f>
        <v/>
      </c>
      <c r="H1119" s="1" t="str">
        <f>IFERROR(INDEX(title!$D$2:$D$2049,MATCH($D1119,title!$C$2:$C$2049,0),1),"")</f>
        <v/>
      </c>
      <c r="I1119" s="1" t="str">
        <f>IFERROR(INDEX(title!$E$2:$E$2049,MATCH($D1119,title!$C$2:$C$2049,0),1),"")</f>
        <v/>
      </c>
      <c r="J1119" s="1" t="str">
        <f t="shared" si="102"/>
        <v/>
      </c>
      <c r="K1119" s="1" t="str">
        <f>IF(LENB(J1119),COUNTIF(J$2:J1119,"●"),"")</f>
        <v/>
      </c>
      <c r="L1119" s="1" t="str">
        <f t="shared" si="106"/>
        <v/>
      </c>
      <c r="M1119" s="1" t="str">
        <f t="shared" si="107"/>
        <v/>
      </c>
      <c r="O1119" s="1" t="str">
        <f t="shared" si="103"/>
        <v/>
      </c>
      <c r="P1119" s="1" t="str">
        <f t="shared" si="104"/>
        <v/>
      </c>
      <c r="Q1119" s="1" t="str">
        <f t="shared" si="105"/>
        <v/>
      </c>
    </row>
    <row r="1120" spans="4:17" x14ac:dyDescent="0.55000000000000004">
      <c r="D1120" s="1">
        <v>1118</v>
      </c>
      <c r="E1120" s="1" t="str">
        <f>IFERROR(INDEX(title!$A$2:$A$2049,MATCH($D1120,title!$C$2:$C$2049,0),1),"")</f>
        <v/>
      </c>
      <c r="F1120" s="1" t="str">
        <f>IFERROR(INDEX(title!$B$2:$B$2049,MATCH($D1120,title!$C$2:$C$2049,0),1),"")</f>
        <v/>
      </c>
      <c r="G1120" s="1" t="str">
        <f>IFERROR(INDEX(title!$C$2:$C$2049,MATCH($D1120,title!$C$2:$C$2049,0),1),"")</f>
        <v/>
      </c>
      <c r="H1120" s="1" t="str">
        <f>IFERROR(INDEX(title!$D$2:$D$2049,MATCH($D1120,title!$C$2:$C$2049,0),1),"")</f>
        <v/>
      </c>
      <c r="I1120" s="1" t="str">
        <f>IFERROR(INDEX(title!$E$2:$E$2049,MATCH($D1120,title!$C$2:$C$2049,0),1),"")</f>
        <v/>
      </c>
      <c r="J1120" s="1" t="str">
        <f t="shared" si="102"/>
        <v/>
      </c>
      <c r="K1120" s="1" t="str">
        <f>IF(LENB(J1120),COUNTIF(J$2:J1120,"●"),"")</f>
        <v/>
      </c>
      <c r="L1120" s="1" t="str">
        <f t="shared" si="106"/>
        <v/>
      </c>
      <c r="M1120" s="1" t="str">
        <f t="shared" si="107"/>
        <v/>
      </c>
      <c r="O1120" s="1" t="str">
        <f t="shared" si="103"/>
        <v/>
      </c>
      <c r="P1120" s="1" t="str">
        <f t="shared" si="104"/>
        <v/>
      </c>
      <c r="Q1120" s="1" t="str">
        <f t="shared" si="105"/>
        <v/>
      </c>
    </row>
    <row r="1121" spans="4:17" x14ac:dyDescent="0.55000000000000004">
      <c r="D1121" s="1">
        <v>1119</v>
      </c>
      <c r="E1121" s="1" t="str">
        <f>IFERROR(INDEX(title!$A$2:$A$2049,MATCH($D1121,title!$C$2:$C$2049,0),1),"")</f>
        <v/>
      </c>
      <c r="F1121" s="1" t="str">
        <f>IFERROR(INDEX(title!$B$2:$B$2049,MATCH($D1121,title!$C$2:$C$2049,0),1),"")</f>
        <v/>
      </c>
      <c r="G1121" s="1" t="str">
        <f>IFERROR(INDEX(title!$C$2:$C$2049,MATCH($D1121,title!$C$2:$C$2049,0),1),"")</f>
        <v/>
      </c>
      <c r="H1121" s="1" t="str">
        <f>IFERROR(INDEX(title!$D$2:$D$2049,MATCH($D1121,title!$C$2:$C$2049,0),1),"")</f>
        <v/>
      </c>
      <c r="I1121" s="1" t="str">
        <f>IFERROR(INDEX(title!$E$2:$E$2049,MATCH($D1121,title!$C$2:$C$2049,0),1),"")</f>
        <v/>
      </c>
      <c r="J1121" s="1" t="str">
        <f t="shared" si="102"/>
        <v/>
      </c>
      <c r="K1121" s="1" t="str">
        <f>IF(LENB(J1121),COUNTIF(J$2:J1121,"●"),"")</f>
        <v/>
      </c>
      <c r="L1121" s="1" t="str">
        <f t="shared" si="106"/>
        <v/>
      </c>
      <c r="M1121" s="1" t="str">
        <f t="shared" si="107"/>
        <v/>
      </c>
      <c r="O1121" s="1" t="str">
        <f t="shared" si="103"/>
        <v/>
      </c>
      <c r="P1121" s="1" t="str">
        <f t="shared" si="104"/>
        <v/>
      </c>
      <c r="Q1121" s="1" t="str">
        <f t="shared" si="105"/>
        <v/>
      </c>
    </row>
    <row r="1122" spans="4:17" x14ac:dyDescent="0.55000000000000004">
      <c r="D1122" s="1">
        <v>1120</v>
      </c>
      <c r="E1122" s="1">
        <f>IFERROR(INDEX(title!$A$2:$A$2049,MATCH($D1122,title!$C$2:$C$2049,0),1),"")</f>
        <v>21</v>
      </c>
      <c r="F1122" s="1" t="str">
        <f>IFERROR(INDEX(title!$B$2:$B$2049,MATCH($D1122,title!$C$2:$C$2049,0),1),"")</f>
        <v>シリンダ6 タイトル</v>
      </c>
      <c r="G1122" s="1">
        <f>IFERROR(INDEX(title!$C$2:$C$2049,MATCH($D1122,title!$C$2:$C$2049,0),1),"")</f>
        <v>1120</v>
      </c>
      <c r="H1122" s="1">
        <f>IFERROR(INDEX(title!$D$2:$D$2049,MATCH($D1122,title!$C$2:$C$2049,0),1),"")</f>
        <v>800</v>
      </c>
      <c r="I1122" s="1">
        <f>IFERROR(INDEX(title!$E$2:$E$2049,MATCH($D1122,title!$C$2:$C$2049,0),1),"")</f>
        <v>32</v>
      </c>
      <c r="J1122" s="1" t="str">
        <f t="shared" si="102"/>
        <v>●</v>
      </c>
      <c r="K1122" s="1">
        <f>IF(LENB(J1122),COUNTIF(J$2:J1122,"●"),"")</f>
        <v>22</v>
      </c>
      <c r="L1122" s="1">
        <f t="shared" si="106"/>
        <v>8348</v>
      </c>
      <c r="M1122" s="1" t="str">
        <f t="shared" si="107"/>
        <v>DM8348.U = 1120	'ウィンドウNo.</v>
      </c>
      <c r="O1122" s="1" t="str">
        <f t="shared" si="103"/>
        <v>DM8350.U = 800	'幅</v>
      </c>
      <c r="P1122" s="1" t="str">
        <f t="shared" si="104"/>
        <v>DM8351.U = 32	'高さ</v>
      </c>
      <c r="Q1122" s="1" t="str">
        <f t="shared" si="105"/>
        <v xml:space="preserve">
'シリンダ6 タイトル
DM8348.U = 1120	'ウィンドウNo.
DM8350.U = 800	'幅
DM8351.U = 32	'高さ</v>
      </c>
    </row>
    <row r="1123" spans="4:17" x14ac:dyDescent="0.55000000000000004">
      <c r="D1123" s="1">
        <v>1121</v>
      </c>
      <c r="E1123" s="1" t="str">
        <f>IFERROR(INDEX(title!$A$2:$A$2049,MATCH($D1123,title!$C$2:$C$2049,0),1),"")</f>
        <v/>
      </c>
      <c r="F1123" s="1" t="str">
        <f>IFERROR(INDEX(title!$B$2:$B$2049,MATCH($D1123,title!$C$2:$C$2049,0),1),"")</f>
        <v/>
      </c>
      <c r="G1123" s="1" t="str">
        <f>IFERROR(INDEX(title!$C$2:$C$2049,MATCH($D1123,title!$C$2:$C$2049,0),1),"")</f>
        <v/>
      </c>
      <c r="H1123" s="1" t="str">
        <f>IFERROR(INDEX(title!$D$2:$D$2049,MATCH($D1123,title!$C$2:$C$2049,0),1),"")</f>
        <v/>
      </c>
      <c r="I1123" s="1" t="str">
        <f>IFERROR(INDEX(title!$E$2:$E$2049,MATCH($D1123,title!$C$2:$C$2049,0),1),"")</f>
        <v/>
      </c>
      <c r="J1123" s="1" t="str">
        <f t="shared" si="102"/>
        <v/>
      </c>
      <c r="K1123" s="1" t="str">
        <f>IF(LENB(J1123),COUNTIF(J$2:J1123,"●"),"")</f>
        <v/>
      </c>
      <c r="L1123" s="1" t="str">
        <f t="shared" si="106"/>
        <v/>
      </c>
      <c r="M1123" s="1" t="str">
        <f t="shared" si="107"/>
        <v/>
      </c>
      <c r="O1123" s="1" t="str">
        <f t="shared" si="103"/>
        <v/>
      </c>
      <c r="P1123" s="1" t="str">
        <f t="shared" si="104"/>
        <v/>
      </c>
      <c r="Q1123" s="1" t="str">
        <f t="shared" si="105"/>
        <v/>
      </c>
    </row>
    <row r="1124" spans="4:17" x14ac:dyDescent="0.55000000000000004">
      <c r="D1124" s="1">
        <v>1122</v>
      </c>
      <c r="E1124" s="1" t="str">
        <f>IFERROR(INDEX(title!$A$2:$A$2049,MATCH($D1124,title!$C$2:$C$2049,0),1),"")</f>
        <v/>
      </c>
      <c r="F1124" s="1" t="str">
        <f>IFERROR(INDEX(title!$B$2:$B$2049,MATCH($D1124,title!$C$2:$C$2049,0),1),"")</f>
        <v/>
      </c>
      <c r="G1124" s="1" t="str">
        <f>IFERROR(INDEX(title!$C$2:$C$2049,MATCH($D1124,title!$C$2:$C$2049,0),1),"")</f>
        <v/>
      </c>
      <c r="H1124" s="1" t="str">
        <f>IFERROR(INDEX(title!$D$2:$D$2049,MATCH($D1124,title!$C$2:$C$2049,0),1),"")</f>
        <v/>
      </c>
      <c r="I1124" s="1" t="str">
        <f>IFERROR(INDEX(title!$E$2:$E$2049,MATCH($D1124,title!$C$2:$C$2049,0),1),"")</f>
        <v/>
      </c>
      <c r="J1124" s="1" t="str">
        <f t="shared" si="102"/>
        <v/>
      </c>
      <c r="K1124" s="1" t="str">
        <f>IF(LENB(J1124),COUNTIF(J$2:J1124,"●"),"")</f>
        <v/>
      </c>
      <c r="L1124" s="1" t="str">
        <f t="shared" si="106"/>
        <v/>
      </c>
      <c r="M1124" s="1" t="str">
        <f t="shared" si="107"/>
        <v/>
      </c>
      <c r="O1124" s="1" t="str">
        <f t="shared" si="103"/>
        <v/>
      </c>
      <c r="P1124" s="1" t="str">
        <f t="shared" si="104"/>
        <v/>
      </c>
      <c r="Q1124" s="1" t="str">
        <f t="shared" si="105"/>
        <v/>
      </c>
    </row>
    <row r="1125" spans="4:17" x14ac:dyDescent="0.55000000000000004">
      <c r="D1125" s="1">
        <v>1123</v>
      </c>
      <c r="E1125" s="1" t="str">
        <f>IFERROR(INDEX(title!$A$2:$A$2049,MATCH($D1125,title!$C$2:$C$2049,0),1),"")</f>
        <v/>
      </c>
      <c r="F1125" s="1" t="str">
        <f>IFERROR(INDEX(title!$B$2:$B$2049,MATCH($D1125,title!$C$2:$C$2049,0),1),"")</f>
        <v/>
      </c>
      <c r="G1125" s="1" t="str">
        <f>IFERROR(INDEX(title!$C$2:$C$2049,MATCH($D1125,title!$C$2:$C$2049,0),1),"")</f>
        <v/>
      </c>
      <c r="H1125" s="1" t="str">
        <f>IFERROR(INDEX(title!$D$2:$D$2049,MATCH($D1125,title!$C$2:$C$2049,0),1),"")</f>
        <v/>
      </c>
      <c r="I1125" s="1" t="str">
        <f>IFERROR(INDEX(title!$E$2:$E$2049,MATCH($D1125,title!$C$2:$C$2049,0),1),"")</f>
        <v/>
      </c>
      <c r="J1125" s="1" t="str">
        <f t="shared" si="102"/>
        <v/>
      </c>
      <c r="K1125" s="1" t="str">
        <f>IF(LENB(J1125),COUNTIF(J$2:J1125,"●"),"")</f>
        <v/>
      </c>
      <c r="L1125" s="1" t="str">
        <f t="shared" si="106"/>
        <v/>
      </c>
      <c r="M1125" s="1" t="str">
        <f t="shared" si="107"/>
        <v/>
      </c>
      <c r="O1125" s="1" t="str">
        <f t="shared" si="103"/>
        <v/>
      </c>
      <c r="P1125" s="1" t="str">
        <f t="shared" si="104"/>
        <v/>
      </c>
      <c r="Q1125" s="1" t="str">
        <f t="shared" si="105"/>
        <v/>
      </c>
    </row>
    <row r="1126" spans="4:17" x14ac:dyDescent="0.55000000000000004">
      <c r="D1126" s="1">
        <v>1124</v>
      </c>
      <c r="E1126" s="1">
        <f>IFERROR(INDEX(title!$A$2:$A$2049,MATCH($D1126,title!$C$2:$C$2049,0),1),"")</f>
        <v>22</v>
      </c>
      <c r="F1126" s="1" t="str">
        <f>IFERROR(INDEX(title!$B$2:$B$2049,MATCH($D1126,title!$C$2:$C$2049,0),1),"")</f>
        <v>シリンダ7 タイトル</v>
      </c>
      <c r="G1126" s="1">
        <f>IFERROR(INDEX(title!$C$2:$C$2049,MATCH($D1126,title!$C$2:$C$2049,0),1),"")</f>
        <v>1124</v>
      </c>
      <c r="H1126" s="1">
        <f>IFERROR(INDEX(title!$D$2:$D$2049,MATCH($D1126,title!$C$2:$C$2049,0),1),"")</f>
        <v>800</v>
      </c>
      <c r="I1126" s="1">
        <f>IFERROR(INDEX(title!$E$2:$E$2049,MATCH($D1126,title!$C$2:$C$2049,0),1),"")</f>
        <v>32</v>
      </c>
      <c r="J1126" s="1" t="str">
        <f t="shared" si="102"/>
        <v>●</v>
      </c>
      <c r="K1126" s="1">
        <f>IF(LENB(J1126),COUNTIF(J$2:J1126,"●"),"")</f>
        <v>23</v>
      </c>
      <c r="L1126" s="1">
        <f t="shared" si="106"/>
        <v>8352</v>
      </c>
      <c r="M1126" s="1" t="str">
        <f t="shared" si="107"/>
        <v>DM8352.U = 1124	'ウィンドウNo.</v>
      </c>
      <c r="O1126" s="1" t="str">
        <f t="shared" si="103"/>
        <v>DM8354.U = 800	'幅</v>
      </c>
      <c r="P1126" s="1" t="str">
        <f t="shared" si="104"/>
        <v>DM8355.U = 32	'高さ</v>
      </c>
      <c r="Q1126" s="1" t="str">
        <f t="shared" si="105"/>
        <v xml:space="preserve">
'シリンダ7 タイトル
DM8352.U = 1124	'ウィンドウNo.
DM8354.U = 800	'幅
DM8355.U = 32	'高さ</v>
      </c>
    </row>
    <row r="1127" spans="4:17" x14ac:dyDescent="0.55000000000000004">
      <c r="D1127" s="1">
        <v>1125</v>
      </c>
      <c r="E1127" s="1" t="str">
        <f>IFERROR(INDEX(title!$A$2:$A$2049,MATCH($D1127,title!$C$2:$C$2049,0),1),"")</f>
        <v/>
      </c>
      <c r="F1127" s="1" t="str">
        <f>IFERROR(INDEX(title!$B$2:$B$2049,MATCH($D1127,title!$C$2:$C$2049,0),1),"")</f>
        <v/>
      </c>
      <c r="G1127" s="1" t="str">
        <f>IFERROR(INDEX(title!$C$2:$C$2049,MATCH($D1127,title!$C$2:$C$2049,0),1),"")</f>
        <v/>
      </c>
      <c r="H1127" s="1" t="str">
        <f>IFERROR(INDEX(title!$D$2:$D$2049,MATCH($D1127,title!$C$2:$C$2049,0),1),"")</f>
        <v/>
      </c>
      <c r="I1127" s="1" t="str">
        <f>IFERROR(INDEX(title!$E$2:$E$2049,MATCH($D1127,title!$C$2:$C$2049,0),1),"")</f>
        <v/>
      </c>
      <c r="J1127" s="1" t="str">
        <f t="shared" si="102"/>
        <v/>
      </c>
      <c r="K1127" s="1" t="str">
        <f>IF(LENB(J1127),COUNTIF(J$2:J1127,"●"),"")</f>
        <v/>
      </c>
      <c r="L1127" s="1" t="str">
        <f t="shared" si="106"/>
        <v/>
      </c>
      <c r="M1127" s="1" t="str">
        <f t="shared" si="107"/>
        <v/>
      </c>
      <c r="O1127" s="1" t="str">
        <f t="shared" si="103"/>
        <v/>
      </c>
      <c r="P1127" s="1" t="str">
        <f t="shared" si="104"/>
        <v/>
      </c>
      <c r="Q1127" s="1" t="str">
        <f t="shared" si="105"/>
        <v/>
      </c>
    </row>
    <row r="1128" spans="4:17" x14ac:dyDescent="0.55000000000000004">
      <c r="D1128" s="1">
        <v>1126</v>
      </c>
      <c r="E1128" s="1" t="str">
        <f>IFERROR(INDEX(title!$A$2:$A$2049,MATCH($D1128,title!$C$2:$C$2049,0),1),"")</f>
        <v/>
      </c>
      <c r="F1128" s="1" t="str">
        <f>IFERROR(INDEX(title!$B$2:$B$2049,MATCH($D1128,title!$C$2:$C$2049,0),1),"")</f>
        <v/>
      </c>
      <c r="G1128" s="1" t="str">
        <f>IFERROR(INDEX(title!$C$2:$C$2049,MATCH($D1128,title!$C$2:$C$2049,0),1),"")</f>
        <v/>
      </c>
      <c r="H1128" s="1" t="str">
        <f>IFERROR(INDEX(title!$D$2:$D$2049,MATCH($D1128,title!$C$2:$C$2049,0),1),"")</f>
        <v/>
      </c>
      <c r="I1128" s="1" t="str">
        <f>IFERROR(INDEX(title!$E$2:$E$2049,MATCH($D1128,title!$C$2:$C$2049,0),1),"")</f>
        <v/>
      </c>
      <c r="J1128" s="1" t="str">
        <f t="shared" si="102"/>
        <v/>
      </c>
      <c r="K1128" s="1" t="str">
        <f>IF(LENB(J1128),COUNTIF(J$2:J1128,"●"),"")</f>
        <v/>
      </c>
      <c r="L1128" s="1" t="str">
        <f t="shared" si="106"/>
        <v/>
      </c>
      <c r="M1128" s="1" t="str">
        <f t="shared" si="107"/>
        <v/>
      </c>
      <c r="O1128" s="1" t="str">
        <f t="shared" si="103"/>
        <v/>
      </c>
      <c r="P1128" s="1" t="str">
        <f t="shared" si="104"/>
        <v/>
      </c>
      <c r="Q1128" s="1" t="str">
        <f t="shared" si="105"/>
        <v/>
      </c>
    </row>
    <row r="1129" spans="4:17" x14ac:dyDescent="0.55000000000000004">
      <c r="D1129" s="1">
        <v>1127</v>
      </c>
      <c r="E1129" s="1" t="str">
        <f>IFERROR(INDEX(title!$A$2:$A$2049,MATCH($D1129,title!$C$2:$C$2049,0),1),"")</f>
        <v/>
      </c>
      <c r="F1129" s="1" t="str">
        <f>IFERROR(INDEX(title!$B$2:$B$2049,MATCH($D1129,title!$C$2:$C$2049,0),1),"")</f>
        <v/>
      </c>
      <c r="G1129" s="1" t="str">
        <f>IFERROR(INDEX(title!$C$2:$C$2049,MATCH($D1129,title!$C$2:$C$2049,0),1),"")</f>
        <v/>
      </c>
      <c r="H1129" s="1" t="str">
        <f>IFERROR(INDEX(title!$D$2:$D$2049,MATCH($D1129,title!$C$2:$C$2049,0),1),"")</f>
        <v/>
      </c>
      <c r="I1129" s="1" t="str">
        <f>IFERROR(INDEX(title!$E$2:$E$2049,MATCH($D1129,title!$C$2:$C$2049,0),1),"")</f>
        <v/>
      </c>
      <c r="J1129" s="1" t="str">
        <f t="shared" si="102"/>
        <v/>
      </c>
      <c r="K1129" s="1" t="str">
        <f>IF(LENB(J1129),COUNTIF(J$2:J1129,"●"),"")</f>
        <v/>
      </c>
      <c r="L1129" s="1" t="str">
        <f t="shared" si="106"/>
        <v/>
      </c>
      <c r="M1129" s="1" t="str">
        <f t="shared" si="107"/>
        <v/>
      </c>
      <c r="O1129" s="1" t="str">
        <f t="shared" si="103"/>
        <v/>
      </c>
      <c r="P1129" s="1" t="str">
        <f t="shared" si="104"/>
        <v/>
      </c>
      <c r="Q1129" s="1" t="str">
        <f t="shared" si="105"/>
        <v/>
      </c>
    </row>
    <row r="1130" spans="4:17" x14ac:dyDescent="0.55000000000000004">
      <c r="D1130" s="1">
        <v>1128</v>
      </c>
      <c r="E1130" s="1">
        <f>IFERROR(INDEX(title!$A$2:$A$2049,MATCH($D1130,title!$C$2:$C$2049,0),1),"")</f>
        <v>23</v>
      </c>
      <c r="F1130" s="1" t="str">
        <f>IFERROR(INDEX(title!$B$2:$B$2049,MATCH($D1130,title!$C$2:$C$2049,0),1),"")</f>
        <v>シリンダ8 タイトル</v>
      </c>
      <c r="G1130" s="1">
        <f>IFERROR(INDEX(title!$C$2:$C$2049,MATCH($D1130,title!$C$2:$C$2049,0),1),"")</f>
        <v>1128</v>
      </c>
      <c r="H1130" s="1">
        <f>IFERROR(INDEX(title!$D$2:$D$2049,MATCH($D1130,title!$C$2:$C$2049,0),1),"")</f>
        <v>800</v>
      </c>
      <c r="I1130" s="1">
        <f>IFERROR(INDEX(title!$E$2:$E$2049,MATCH($D1130,title!$C$2:$C$2049,0),1),"")</f>
        <v>32</v>
      </c>
      <c r="J1130" s="1" t="str">
        <f t="shared" si="102"/>
        <v>●</v>
      </c>
      <c r="K1130" s="1">
        <f>IF(LENB(J1130),COUNTIF(J$2:J1130,"●"),"")</f>
        <v>24</v>
      </c>
      <c r="L1130" s="1">
        <f t="shared" si="106"/>
        <v>8356</v>
      </c>
      <c r="M1130" s="1" t="str">
        <f t="shared" si="107"/>
        <v>DM8356.U = 1128	'ウィンドウNo.</v>
      </c>
      <c r="O1130" s="1" t="str">
        <f t="shared" si="103"/>
        <v>DM8358.U = 800	'幅</v>
      </c>
      <c r="P1130" s="1" t="str">
        <f t="shared" si="104"/>
        <v>DM8359.U = 32	'高さ</v>
      </c>
      <c r="Q1130" s="1" t="str">
        <f t="shared" si="105"/>
        <v xml:space="preserve">
'シリンダ8 タイトル
DM8356.U = 1128	'ウィンドウNo.
DM8358.U = 800	'幅
DM8359.U = 32	'高さ</v>
      </c>
    </row>
    <row r="1131" spans="4:17" x14ac:dyDescent="0.55000000000000004">
      <c r="D1131" s="1">
        <v>1129</v>
      </c>
      <c r="E1131" s="1" t="str">
        <f>IFERROR(INDEX(title!$A$2:$A$2049,MATCH($D1131,title!$C$2:$C$2049,0),1),"")</f>
        <v/>
      </c>
      <c r="F1131" s="1" t="str">
        <f>IFERROR(INDEX(title!$B$2:$B$2049,MATCH($D1131,title!$C$2:$C$2049,0),1),"")</f>
        <v/>
      </c>
      <c r="G1131" s="1" t="str">
        <f>IFERROR(INDEX(title!$C$2:$C$2049,MATCH($D1131,title!$C$2:$C$2049,0),1),"")</f>
        <v/>
      </c>
      <c r="H1131" s="1" t="str">
        <f>IFERROR(INDEX(title!$D$2:$D$2049,MATCH($D1131,title!$C$2:$C$2049,0),1),"")</f>
        <v/>
      </c>
      <c r="I1131" s="1" t="str">
        <f>IFERROR(INDEX(title!$E$2:$E$2049,MATCH($D1131,title!$C$2:$C$2049,0),1),"")</f>
        <v/>
      </c>
      <c r="J1131" s="1" t="str">
        <f t="shared" si="102"/>
        <v/>
      </c>
      <c r="K1131" s="1" t="str">
        <f>IF(LENB(J1131),COUNTIF(J$2:J1131,"●"),"")</f>
        <v/>
      </c>
      <c r="L1131" s="1" t="str">
        <f t="shared" si="106"/>
        <v/>
      </c>
      <c r="M1131" s="1" t="str">
        <f t="shared" si="107"/>
        <v/>
      </c>
      <c r="O1131" s="1" t="str">
        <f t="shared" si="103"/>
        <v/>
      </c>
      <c r="P1131" s="1" t="str">
        <f t="shared" si="104"/>
        <v/>
      </c>
      <c r="Q1131" s="1" t="str">
        <f t="shared" si="105"/>
        <v/>
      </c>
    </row>
    <row r="1132" spans="4:17" x14ac:dyDescent="0.55000000000000004">
      <c r="D1132" s="1">
        <v>1130</v>
      </c>
      <c r="E1132" s="1" t="str">
        <f>IFERROR(INDEX(title!$A$2:$A$2049,MATCH($D1132,title!$C$2:$C$2049,0),1),"")</f>
        <v/>
      </c>
      <c r="F1132" s="1" t="str">
        <f>IFERROR(INDEX(title!$B$2:$B$2049,MATCH($D1132,title!$C$2:$C$2049,0),1),"")</f>
        <v/>
      </c>
      <c r="G1132" s="1" t="str">
        <f>IFERROR(INDEX(title!$C$2:$C$2049,MATCH($D1132,title!$C$2:$C$2049,0),1),"")</f>
        <v/>
      </c>
      <c r="H1132" s="1" t="str">
        <f>IFERROR(INDEX(title!$D$2:$D$2049,MATCH($D1132,title!$C$2:$C$2049,0),1),"")</f>
        <v/>
      </c>
      <c r="I1132" s="1" t="str">
        <f>IFERROR(INDEX(title!$E$2:$E$2049,MATCH($D1132,title!$C$2:$C$2049,0),1),"")</f>
        <v/>
      </c>
      <c r="J1132" s="1" t="str">
        <f t="shared" si="102"/>
        <v/>
      </c>
      <c r="K1132" s="1" t="str">
        <f>IF(LENB(J1132),COUNTIF(J$2:J1132,"●"),"")</f>
        <v/>
      </c>
      <c r="L1132" s="1" t="str">
        <f t="shared" si="106"/>
        <v/>
      </c>
      <c r="M1132" s="1" t="str">
        <f t="shared" si="107"/>
        <v/>
      </c>
      <c r="O1132" s="1" t="str">
        <f t="shared" si="103"/>
        <v/>
      </c>
      <c r="P1132" s="1" t="str">
        <f t="shared" si="104"/>
        <v/>
      </c>
      <c r="Q1132" s="1" t="str">
        <f t="shared" si="105"/>
        <v/>
      </c>
    </row>
    <row r="1133" spans="4:17" x14ac:dyDescent="0.55000000000000004">
      <c r="D1133" s="1">
        <v>1131</v>
      </c>
      <c r="E1133" s="1" t="str">
        <f>IFERROR(INDEX(title!$A$2:$A$2049,MATCH($D1133,title!$C$2:$C$2049,0),1),"")</f>
        <v/>
      </c>
      <c r="F1133" s="1" t="str">
        <f>IFERROR(INDEX(title!$B$2:$B$2049,MATCH($D1133,title!$C$2:$C$2049,0),1),"")</f>
        <v/>
      </c>
      <c r="G1133" s="1" t="str">
        <f>IFERROR(INDEX(title!$C$2:$C$2049,MATCH($D1133,title!$C$2:$C$2049,0),1),"")</f>
        <v/>
      </c>
      <c r="H1133" s="1" t="str">
        <f>IFERROR(INDEX(title!$D$2:$D$2049,MATCH($D1133,title!$C$2:$C$2049,0),1),"")</f>
        <v/>
      </c>
      <c r="I1133" s="1" t="str">
        <f>IFERROR(INDEX(title!$E$2:$E$2049,MATCH($D1133,title!$C$2:$C$2049,0),1),"")</f>
        <v/>
      </c>
      <c r="J1133" s="1" t="str">
        <f t="shared" si="102"/>
        <v/>
      </c>
      <c r="K1133" s="1" t="str">
        <f>IF(LENB(J1133),COUNTIF(J$2:J1133,"●"),"")</f>
        <v/>
      </c>
      <c r="L1133" s="1" t="str">
        <f t="shared" si="106"/>
        <v/>
      </c>
      <c r="M1133" s="1" t="str">
        <f t="shared" si="107"/>
        <v/>
      </c>
      <c r="O1133" s="1" t="str">
        <f t="shared" si="103"/>
        <v/>
      </c>
      <c r="P1133" s="1" t="str">
        <f t="shared" si="104"/>
        <v/>
      </c>
      <c r="Q1133" s="1" t="str">
        <f t="shared" si="105"/>
        <v/>
      </c>
    </row>
    <row r="1134" spans="4:17" x14ac:dyDescent="0.55000000000000004">
      <c r="D1134" s="1">
        <v>1132</v>
      </c>
      <c r="E1134" s="1">
        <f>IFERROR(INDEX(title!$A$2:$A$2049,MATCH($D1134,title!$C$2:$C$2049,0),1),"")</f>
        <v>24</v>
      </c>
      <c r="F1134" s="1" t="str">
        <f>IFERROR(INDEX(title!$B$2:$B$2049,MATCH($D1134,title!$C$2:$C$2049,0),1),"")</f>
        <v>シリンダ9 タイトル</v>
      </c>
      <c r="G1134" s="1">
        <f>IFERROR(INDEX(title!$C$2:$C$2049,MATCH($D1134,title!$C$2:$C$2049,0),1),"")</f>
        <v>1132</v>
      </c>
      <c r="H1134" s="1">
        <f>IFERROR(INDEX(title!$D$2:$D$2049,MATCH($D1134,title!$C$2:$C$2049,0),1),"")</f>
        <v>800</v>
      </c>
      <c r="I1134" s="1">
        <f>IFERROR(INDEX(title!$E$2:$E$2049,MATCH($D1134,title!$C$2:$C$2049,0),1),"")</f>
        <v>32</v>
      </c>
      <c r="J1134" s="1" t="str">
        <f t="shared" si="102"/>
        <v>●</v>
      </c>
      <c r="K1134" s="1">
        <f>IF(LENB(J1134),COUNTIF(J$2:J1134,"●"),"")</f>
        <v>25</v>
      </c>
      <c r="L1134" s="1">
        <f t="shared" si="106"/>
        <v>8360</v>
      </c>
      <c r="M1134" s="1" t="str">
        <f t="shared" si="107"/>
        <v>DM8360.U = 1132	'ウィンドウNo.</v>
      </c>
      <c r="O1134" s="1" t="str">
        <f t="shared" si="103"/>
        <v>DM8362.U = 800	'幅</v>
      </c>
      <c r="P1134" s="1" t="str">
        <f t="shared" si="104"/>
        <v>DM8363.U = 32	'高さ</v>
      </c>
      <c r="Q1134" s="1" t="str">
        <f t="shared" si="105"/>
        <v xml:space="preserve">
'シリンダ9 タイトル
DM8360.U = 1132	'ウィンドウNo.
DM8362.U = 800	'幅
DM8363.U = 32	'高さ</v>
      </c>
    </row>
    <row r="1135" spans="4:17" x14ac:dyDescent="0.55000000000000004">
      <c r="D1135" s="1">
        <v>1133</v>
      </c>
      <c r="E1135" s="1" t="str">
        <f>IFERROR(INDEX(title!$A$2:$A$2049,MATCH($D1135,title!$C$2:$C$2049,0),1),"")</f>
        <v/>
      </c>
      <c r="F1135" s="1" t="str">
        <f>IFERROR(INDEX(title!$B$2:$B$2049,MATCH($D1135,title!$C$2:$C$2049,0),1),"")</f>
        <v/>
      </c>
      <c r="G1135" s="1" t="str">
        <f>IFERROR(INDEX(title!$C$2:$C$2049,MATCH($D1135,title!$C$2:$C$2049,0),1),"")</f>
        <v/>
      </c>
      <c r="H1135" s="1" t="str">
        <f>IFERROR(INDEX(title!$D$2:$D$2049,MATCH($D1135,title!$C$2:$C$2049,0),1),"")</f>
        <v/>
      </c>
      <c r="I1135" s="1" t="str">
        <f>IFERROR(INDEX(title!$E$2:$E$2049,MATCH($D1135,title!$C$2:$C$2049,0),1),"")</f>
        <v/>
      </c>
      <c r="J1135" s="1" t="str">
        <f t="shared" si="102"/>
        <v/>
      </c>
      <c r="K1135" s="1" t="str">
        <f>IF(LENB(J1135),COUNTIF(J$2:J1135,"●"),"")</f>
        <v/>
      </c>
      <c r="L1135" s="1" t="str">
        <f t="shared" si="106"/>
        <v/>
      </c>
      <c r="M1135" s="1" t="str">
        <f t="shared" si="107"/>
        <v/>
      </c>
      <c r="O1135" s="1" t="str">
        <f t="shared" si="103"/>
        <v/>
      </c>
      <c r="P1135" s="1" t="str">
        <f t="shared" si="104"/>
        <v/>
      </c>
      <c r="Q1135" s="1" t="str">
        <f t="shared" si="105"/>
        <v/>
      </c>
    </row>
    <row r="1136" spans="4:17" x14ac:dyDescent="0.55000000000000004">
      <c r="D1136" s="1">
        <v>1134</v>
      </c>
      <c r="E1136" s="1" t="str">
        <f>IFERROR(INDEX(title!$A$2:$A$2049,MATCH($D1136,title!$C$2:$C$2049,0),1),"")</f>
        <v/>
      </c>
      <c r="F1136" s="1" t="str">
        <f>IFERROR(INDEX(title!$B$2:$B$2049,MATCH($D1136,title!$C$2:$C$2049,0),1),"")</f>
        <v/>
      </c>
      <c r="G1136" s="1" t="str">
        <f>IFERROR(INDEX(title!$C$2:$C$2049,MATCH($D1136,title!$C$2:$C$2049,0),1),"")</f>
        <v/>
      </c>
      <c r="H1136" s="1" t="str">
        <f>IFERROR(INDEX(title!$D$2:$D$2049,MATCH($D1136,title!$C$2:$C$2049,0),1),"")</f>
        <v/>
      </c>
      <c r="I1136" s="1" t="str">
        <f>IFERROR(INDEX(title!$E$2:$E$2049,MATCH($D1136,title!$C$2:$C$2049,0),1),"")</f>
        <v/>
      </c>
      <c r="J1136" s="1" t="str">
        <f t="shared" si="102"/>
        <v/>
      </c>
      <c r="K1136" s="1" t="str">
        <f>IF(LENB(J1136),COUNTIF(J$2:J1136,"●"),"")</f>
        <v/>
      </c>
      <c r="L1136" s="1" t="str">
        <f t="shared" si="106"/>
        <v/>
      </c>
      <c r="M1136" s="1" t="str">
        <f t="shared" si="107"/>
        <v/>
      </c>
      <c r="O1136" s="1" t="str">
        <f t="shared" si="103"/>
        <v/>
      </c>
      <c r="P1136" s="1" t="str">
        <f t="shared" si="104"/>
        <v/>
      </c>
      <c r="Q1136" s="1" t="str">
        <f t="shared" si="105"/>
        <v/>
      </c>
    </row>
    <row r="1137" spans="4:17" x14ac:dyDescent="0.55000000000000004">
      <c r="D1137" s="1">
        <v>1135</v>
      </c>
      <c r="E1137" s="1" t="str">
        <f>IFERROR(INDEX(title!$A$2:$A$2049,MATCH($D1137,title!$C$2:$C$2049,0),1),"")</f>
        <v/>
      </c>
      <c r="F1137" s="1" t="str">
        <f>IFERROR(INDEX(title!$B$2:$B$2049,MATCH($D1137,title!$C$2:$C$2049,0),1),"")</f>
        <v/>
      </c>
      <c r="G1137" s="1" t="str">
        <f>IFERROR(INDEX(title!$C$2:$C$2049,MATCH($D1137,title!$C$2:$C$2049,0),1),"")</f>
        <v/>
      </c>
      <c r="H1137" s="1" t="str">
        <f>IFERROR(INDEX(title!$D$2:$D$2049,MATCH($D1137,title!$C$2:$C$2049,0),1),"")</f>
        <v/>
      </c>
      <c r="I1137" s="1" t="str">
        <f>IFERROR(INDEX(title!$E$2:$E$2049,MATCH($D1137,title!$C$2:$C$2049,0),1),"")</f>
        <v/>
      </c>
      <c r="J1137" s="1" t="str">
        <f t="shared" si="102"/>
        <v/>
      </c>
      <c r="K1137" s="1" t="str">
        <f>IF(LENB(J1137),COUNTIF(J$2:J1137,"●"),"")</f>
        <v/>
      </c>
      <c r="L1137" s="1" t="str">
        <f t="shared" si="106"/>
        <v/>
      </c>
      <c r="M1137" s="1" t="str">
        <f t="shared" si="107"/>
        <v/>
      </c>
      <c r="O1137" s="1" t="str">
        <f t="shared" si="103"/>
        <v/>
      </c>
      <c r="P1137" s="1" t="str">
        <f t="shared" si="104"/>
        <v/>
      </c>
      <c r="Q1137" s="1" t="str">
        <f t="shared" si="105"/>
        <v/>
      </c>
    </row>
    <row r="1138" spans="4:17" x14ac:dyDescent="0.55000000000000004">
      <c r="D1138" s="1">
        <v>1136</v>
      </c>
      <c r="E1138" s="1">
        <f>IFERROR(INDEX(title!$A$2:$A$2049,MATCH($D1138,title!$C$2:$C$2049,0),1),"")</f>
        <v>25</v>
      </c>
      <c r="F1138" s="1" t="str">
        <f>IFERROR(INDEX(title!$B$2:$B$2049,MATCH($D1138,title!$C$2:$C$2049,0),1),"")</f>
        <v>シリンダ10 タイトル</v>
      </c>
      <c r="G1138" s="1">
        <f>IFERROR(INDEX(title!$C$2:$C$2049,MATCH($D1138,title!$C$2:$C$2049,0),1),"")</f>
        <v>1136</v>
      </c>
      <c r="H1138" s="1">
        <f>IFERROR(INDEX(title!$D$2:$D$2049,MATCH($D1138,title!$C$2:$C$2049,0),1),"")</f>
        <v>800</v>
      </c>
      <c r="I1138" s="1">
        <f>IFERROR(INDEX(title!$E$2:$E$2049,MATCH($D1138,title!$C$2:$C$2049,0),1),"")</f>
        <v>32</v>
      </c>
      <c r="J1138" s="1" t="str">
        <f t="shared" si="102"/>
        <v>●</v>
      </c>
      <c r="K1138" s="1">
        <f>IF(LENB(J1138),COUNTIF(J$2:J1138,"●"),"")</f>
        <v>26</v>
      </c>
      <c r="L1138" s="1">
        <f t="shared" si="106"/>
        <v>8364</v>
      </c>
      <c r="M1138" s="1" t="str">
        <f t="shared" si="107"/>
        <v>DM8364.U = 1136	'ウィンドウNo.</v>
      </c>
      <c r="O1138" s="1" t="str">
        <f t="shared" si="103"/>
        <v>DM8366.U = 800	'幅</v>
      </c>
      <c r="P1138" s="1" t="str">
        <f t="shared" si="104"/>
        <v>DM8367.U = 32	'高さ</v>
      </c>
      <c r="Q1138" s="1" t="str">
        <f t="shared" si="105"/>
        <v xml:space="preserve">
'シリンダ10 タイトル
DM8364.U = 1136	'ウィンドウNo.
DM8366.U = 800	'幅
DM8367.U = 32	'高さ</v>
      </c>
    </row>
    <row r="1139" spans="4:17" x14ac:dyDescent="0.55000000000000004">
      <c r="D1139" s="1">
        <v>1137</v>
      </c>
      <c r="E1139" s="1" t="str">
        <f>IFERROR(INDEX(title!$A$2:$A$2049,MATCH($D1139,title!$C$2:$C$2049,0),1),"")</f>
        <v/>
      </c>
      <c r="F1139" s="1" t="str">
        <f>IFERROR(INDEX(title!$B$2:$B$2049,MATCH($D1139,title!$C$2:$C$2049,0),1),"")</f>
        <v/>
      </c>
      <c r="G1139" s="1" t="str">
        <f>IFERROR(INDEX(title!$C$2:$C$2049,MATCH($D1139,title!$C$2:$C$2049,0),1),"")</f>
        <v/>
      </c>
      <c r="H1139" s="1" t="str">
        <f>IFERROR(INDEX(title!$D$2:$D$2049,MATCH($D1139,title!$C$2:$C$2049,0),1),"")</f>
        <v/>
      </c>
      <c r="I1139" s="1" t="str">
        <f>IFERROR(INDEX(title!$E$2:$E$2049,MATCH($D1139,title!$C$2:$C$2049,0),1),"")</f>
        <v/>
      </c>
      <c r="J1139" s="1" t="str">
        <f t="shared" si="102"/>
        <v/>
      </c>
      <c r="K1139" s="1" t="str">
        <f>IF(LENB(J1139),COUNTIF(J$2:J1139,"●"),"")</f>
        <v/>
      </c>
      <c r="L1139" s="1" t="str">
        <f t="shared" si="106"/>
        <v/>
      </c>
      <c r="M1139" s="1" t="str">
        <f t="shared" si="107"/>
        <v/>
      </c>
      <c r="O1139" s="1" t="str">
        <f t="shared" si="103"/>
        <v/>
      </c>
      <c r="P1139" s="1" t="str">
        <f t="shared" si="104"/>
        <v/>
      </c>
      <c r="Q1139" s="1" t="str">
        <f t="shared" si="105"/>
        <v/>
      </c>
    </row>
    <row r="1140" spans="4:17" x14ac:dyDescent="0.55000000000000004">
      <c r="D1140" s="1">
        <v>1138</v>
      </c>
      <c r="E1140" s="1" t="str">
        <f>IFERROR(INDEX(title!$A$2:$A$2049,MATCH($D1140,title!$C$2:$C$2049,0),1),"")</f>
        <v/>
      </c>
      <c r="F1140" s="1" t="str">
        <f>IFERROR(INDEX(title!$B$2:$B$2049,MATCH($D1140,title!$C$2:$C$2049,0),1),"")</f>
        <v/>
      </c>
      <c r="G1140" s="1" t="str">
        <f>IFERROR(INDEX(title!$C$2:$C$2049,MATCH($D1140,title!$C$2:$C$2049,0),1),"")</f>
        <v/>
      </c>
      <c r="H1140" s="1" t="str">
        <f>IFERROR(INDEX(title!$D$2:$D$2049,MATCH($D1140,title!$C$2:$C$2049,0),1),"")</f>
        <v/>
      </c>
      <c r="I1140" s="1" t="str">
        <f>IFERROR(INDEX(title!$E$2:$E$2049,MATCH($D1140,title!$C$2:$C$2049,0),1),"")</f>
        <v/>
      </c>
      <c r="J1140" s="1" t="str">
        <f t="shared" si="102"/>
        <v/>
      </c>
      <c r="K1140" s="1" t="str">
        <f>IF(LENB(J1140),COUNTIF(J$2:J1140,"●"),"")</f>
        <v/>
      </c>
      <c r="L1140" s="1" t="str">
        <f t="shared" si="106"/>
        <v/>
      </c>
      <c r="M1140" s="1" t="str">
        <f t="shared" si="107"/>
        <v/>
      </c>
      <c r="O1140" s="1" t="str">
        <f t="shared" si="103"/>
        <v/>
      </c>
      <c r="P1140" s="1" t="str">
        <f t="shared" si="104"/>
        <v/>
      </c>
      <c r="Q1140" s="1" t="str">
        <f t="shared" si="105"/>
        <v/>
      </c>
    </row>
    <row r="1141" spans="4:17" x14ac:dyDescent="0.55000000000000004">
      <c r="D1141" s="1">
        <v>1139</v>
      </c>
      <c r="E1141" s="1" t="str">
        <f>IFERROR(INDEX(title!$A$2:$A$2049,MATCH($D1141,title!$C$2:$C$2049,0),1),"")</f>
        <v/>
      </c>
      <c r="F1141" s="1" t="str">
        <f>IFERROR(INDEX(title!$B$2:$B$2049,MATCH($D1141,title!$C$2:$C$2049,0),1),"")</f>
        <v/>
      </c>
      <c r="G1141" s="1" t="str">
        <f>IFERROR(INDEX(title!$C$2:$C$2049,MATCH($D1141,title!$C$2:$C$2049,0),1),"")</f>
        <v/>
      </c>
      <c r="H1141" s="1" t="str">
        <f>IFERROR(INDEX(title!$D$2:$D$2049,MATCH($D1141,title!$C$2:$C$2049,0),1),"")</f>
        <v/>
      </c>
      <c r="I1141" s="1" t="str">
        <f>IFERROR(INDEX(title!$E$2:$E$2049,MATCH($D1141,title!$C$2:$C$2049,0),1),"")</f>
        <v/>
      </c>
      <c r="J1141" s="1" t="str">
        <f t="shared" si="102"/>
        <v/>
      </c>
      <c r="K1141" s="1" t="str">
        <f>IF(LENB(J1141),COUNTIF(J$2:J1141,"●"),"")</f>
        <v/>
      </c>
      <c r="L1141" s="1" t="str">
        <f t="shared" si="106"/>
        <v/>
      </c>
      <c r="M1141" s="1" t="str">
        <f t="shared" si="107"/>
        <v/>
      </c>
      <c r="O1141" s="1" t="str">
        <f t="shared" si="103"/>
        <v/>
      </c>
      <c r="P1141" s="1" t="str">
        <f t="shared" si="104"/>
        <v/>
      </c>
      <c r="Q1141" s="1" t="str">
        <f t="shared" si="105"/>
        <v/>
      </c>
    </row>
    <row r="1142" spans="4:17" x14ac:dyDescent="0.55000000000000004">
      <c r="D1142" s="1">
        <v>1140</v>
      </c>
      <c r="E1142" s="1">
        <f>IFERROR(INDEX(title!$A$2:$A$2049,MATCH($D1142,title!$C$2:$C$2049,0),1),"")</f>
        <v>26</v>
      </c>
      <c r="F1142" s="1" t="str">
        <f>IFERROR(INDEX(title!$B$2:$B$2049,MATCH($D1142,title!$C$2:$C$2049,0),1),"")</f>
        <v>シリンダ11 タイトル</v>
      </c>
      <c r="G1142" s="1">
        <f>IFERROR(INDEX(title!$C$2:$C$2049,MATCH($D1142,title!$C$2:$C$2049,0),1),"")</f>
        <v>1140</v>
      </c>
      <c r="H1142" s="1">
        <f>IFERROR(INDEX(title!$D$2:$D$2049,MATCH($D1142,title!$C$2:$C$2049,0),1),"")</f>
        <v>800</v>
      </c>
      <c r="I1142" s="1">
        <f>IFERROR(INDEX(title!$E$2:$E$2049,MATCH($D1142,title!$C$2:$C$2049,0),1),"")</f>
        <v>32</v>
      </c>
      <c r="J1142" s="1" t="str">
        <f t="shared" si="102"/>
        <v>●</v>
      </c>
      <c r="K1142" s="1">
        <f>IF(LENB(J1142),COUNTIF(J$2:J1142,"●"),"")</f>
        <v>27</v>
      </c>
      <c r="L1142" s="1">
        <f t="shared" si="106"/>
        <v>8368</v>
      </c>
      <c r="M1142" s="1" t="str">
        <f t="shared" si="107"/>
        <v>DM8368.U = 1140	'ウィンドウNo.</v>
      </c>
      <c r="O1142" s="1" t="str">
        <f t="shared" si="103"/>
        <v>DM8370.U = 800	'幅</v>
      </c>
      <c r="P1142" s="1" t="str">
        <f t="shared" si="104"/>
        <v>DM8371.U = 32	'高さ</v>
      </c>
      <c r="Q1142" s="1" t="str">
        <f t="shared" si="105"/>
        <v xml:space="preserve">
'シリンダ11 タイトル
DM8368.U = 1140	'ウィンドウNo.
DM8370.U = 800	'幅
DM8371.U = 32	'高さ</v>
      </c>
    </row>
    <row r="1143" spans="4:17" x14ac:dyDescent="0.55000000000000004">
      <c r="D1143" s="1">
        <v>1141</v>
      </c>
      <c r="E1143" s="1" t="str">
        <f>IFERROR(INDEX(title!$A$2:$A$2049,MATCH($D1143,title!$C$2:$C$2049,0),1),"")</f>
        <v/>
      </c>
      <c r="F1143" s="1" t="str">
        <f>IFERROR(INDEX(title!$B$2:$B$2049,MATCH($D1143,title!$C$2:$C$2049,0),1),"")</f>
        <v/>
      </c>
      <c r="G1143" s="1" t="str">
        <f>IFERROR(INDEX(title!$C$2:$C$2049,MATCH($D1143,title!$C$2:$C$2049,0),1),"")</f>
        <v/>
      </c>
      <c r="H1143" s="1" t="str">
        <f>IFERROR(INDEX(title!$D$2:$D$2049,MATCH($D1143,title!$C$2:$C$2049,0),1),"")</f>
        <v/>
      </c>
      <c r="I1143" s="1" t="str">
        <f>IFERROR(INDEX(title!$E$2:$E$2049,MATCH($D1143,title!$C$2:$C$2049,0),1),"")</f>
        <v/>
      </c>
      <c r="J1143" s="1" t="str">
        <f t="shared" si="102"/>
        <v/>
      </c>
      <c r="K1143" s="1" t="str">
        <f>IF(LENB(J1143),COUNTIF(J$2:J1143,"●"),"")</f>
        <v/>
      </c>
      <c r="L1143" s="1" t="str">
        <f t="shared" si="106"/>
        <v/>
      </c>
      <c r="M1143" s="1" t="str">
        <f t="shared" si="107"/>
        <v/>
      </c>
      <c r="O1143" s="1" t="str">
        <f t="shared" si="103"/>
        <v/>
      </c>
      <c r="P1143" s="1" t="str">
        <f t="shared" si="104"/>
        <v/>
      </c>
      <c r="Q1143" s="1" t="str">
        <f t="shared" si="105"/>
        <v/>
      </c>
    </row>
    <row r="1144" spans="4:17" x14ac:dyDescent="0.55000000000000004">
      <c r="D1144" s="1">
        <v>1142</v>
      </c>
      <c r="E1144" s="1" t="str">
        <f>IFERROR(INDEX(title!$A$2:$A$2049,MATCH($D1144,title!$C$2:$C$2049,0),1),"")</f>
        <v/>
      </c>
      <c r="F1144" s="1" t="str">
        <f>IFERROR(INDEX(title!$B$2:$B$2049,MATCH($D1144,title!$C$2:$C$2049,0),1),"")</f>
        <v/>
      </c>
      <c r="G1144" s="1" t="str">
        <f>IFERROR(INDEX(title!$C$2:$C$2049,MATCH($D1144,title!$C$2:$C$2049,0),1),"")</f>
        <v/>
      </c>
      <c r="H1144" s="1" t="str">
        <f>IFERROR(INDEX(title!$D$2:$D$2049,MATCH($D1144,title!$C$2:$C$2049,0),1),"")</f>
        <v/>
      </c>
      <c r="I1144" s="1" t="str">
        <f>IFERROR(INDEX(title!$E$2:$E$2049,MATCH($D1144,title!$C$2:$C$2049,0),1),"")</f>
        <v/>
      </c>
      <c r="J1144" s="1" t="str">
        <f t="shared" si="102"/>
        <v/>
      </c>
      <c r="K1144" s="1" t="str">
        <f>IF(LENB(J1144),COUNTIF(J$2:J1144,"●"),"")</f>
        <v/>
      </c>
      <c r="L1144" s="1" t="str">
        <f t="shared" si="106"/>
        <v/>
      </c>
      <c r="M1144" s="1" t="str">
        <f t="shared" si="107"/>
        <v/>
      </c>
      <c r="O1144" s="1" t="str">
        <f t="shared" si="103"/>
        <v/>
      </c>
      <c r="P1144" s="1" t="str">
        <f t="shared" si="104"/>
        <v/>
      </c>
      <c r="Q1144" s="1" t="str">
        <f t="shared" si="105"/>
        <v/>
      </c>
    </row>
    <row r="1145" spans="4:17" x14ac:dyDescent="0.55000000000000004">
      <c r="D1145" s="1">
        <v>1143</v>
      </c>
      <c r="E1145" s="1" t="str">
        <f>IFERROR(INDEX(title!$A$2:$A$2049,MATCH($D1145,title!$C$2:$C$2049,0),1),"")</f>
        <v/>
      </c>
      <c r="F1145" s="1" t="str">
        <f>IFERROR(INDEX(title!$B$2:$B$2049,MATCH($D1145,title!$C$2:$C$2049,0),1),"")</f>
        <v/>
      </c>
      <c r="G1145" s="1" t="str">
        <f>IFERROR(INDEX(title!$C$2:$C$2049,MATCH($D1145,title!$C$2:$C$2049,0),1),"")</f>
        <v/>
      </c>
      <c r="H1145" s="1" t="str">
        <f>IFERROR(INDEX(title!$D$2:$D$2049,MATCH($D1145,title!$C$2:$C$2049,0),1),"")</f>
        <v/>
      </c>
      <c r="I1145" s="1" t="str">
        <f>IFERROR(INDEX(title!$E$2:$E$2049,MATCH($D1145,title!$C$2:$C$2049,0),1),"")</f>
        <v/>
      </c>
      <c r="J1145" s="1" t="str">
        <f t="shared" si="102"/>
        <v/>
      </c>
      <c r="K1145" s="1" t="str">
        <f>IF(LENB(J1145),COUNTIF(J$2:J1145,"●"),"")</f>
        <v/>
      </c>
      <c r="L1145" s="1" t="str">
        <f t="shared" si="106"/>
        <v/>
      </c>
      <c r="M1145" s="1" t="str">
        <f t="shared" si="107"/>
        <v/>
      </c>
      <c r="O1145" s="1" t="str">
        <f t="shared" si="103"/>
        <v/>
      </c>
      <c r="P1145" s="1" t="str">
        <f t="shared" si="104"/>
        <v/>
      </c>
      <c r="Q1145" s="1" t="str">
        <f t="shared" si="105"/>
        <v/>
      </c>
    </row>
    <row r="1146" spans="4:17" x14ac:dyDescent="0.55000000000000004">
      <c r="D1146" s="1">
        <v>1144</v>
      </c>
      <c r="E1146" s="1">
        <f>IFERROR(INDEX(title!$A$2:$A$2049,MATCH($D1146,title!$C$2:$C$2049,0),1),"")</f>
        <v>27</v>
      </c>
      <c r="F1146" s="1" t="str">
        <f>IFERROR(INDEX(title!$B$2:$B$2049,MATCH($D1146,title!$C$2:$C$2049,0),1),"")</f>
        <v>シリンダ12 タイトル</v>
      </c>
      <c r="G1146" s="1">
        <f>IFERROR(INDEX(title!$C$2:$C$2049,MATCH($D1146,title!$C$2:$C$2049,0),1),"")</f>
        <v>1144</v>
      </c>
      <c r="H1146" s="1">
        <f>IFERROR(INDEX(title!$D$2:$D$2049,MATCH($D1146,title!$C$2:$C$2049,0),1),"")</f>
        <v>800</v>
      </c>
      <c r="I1146" s="1">
        <f>IFERROR(INDEX(title!$E$2:$E$2049,MATCH($D1146,title!$C$2:$C$2049,0),1),"")</f>
        <v>32</v>
      </c>
      <c r="J1146" s="1" t="str">
        <f t="shared" si="102"/>
        <v>●</v>
      </c>
      <c r="K1146" s="1">
        <f>IF(LENB(J1146),COUNTIF(J$2:J1146,"●"),"")</f>
        <v>28</v>
      </c>
      <c r="L1146" s="1">
        <f t="shared" si="106"/>
        <v>8372</v>
      </c>
      <c r="M1146" s="1" t="str">
        <f t="shared" si="107"/>
        <v>DM8372.U = 1144	'ウィンドウNo.</v>
      </c>
      <c r="O1146" s="1" t="str">
        <f t="shared" si="103"/>
        <v>DM8374.U = 800	'幅</v>
      </c>
      <c r="P1146" s="1" t="str">
        <f t="shared" si="104"/>
        <v>DM8375.U = 32	'高さ</v>
      </c>
      <c r="Q1146" s="1" t="str">
        <f t="shared" si="105"/>
        <v xml:space="preserve">
'シリンダ12 タイトル
DM8372.U = 1144	'ウィンドウNo.
DM8374.U = 800	'幅
DM8375.U = 32	'高さ</v>
      </c>
    </row>
    <row r="1147" spans="4:17" x14ac:dyDescent="0.55000000000000004">
      <c r="D1147" s="1">
        <v>1145</v>
      </c>
      <c r="E1147" s="1" t="str">
        <f>IFERROR(INDEX(title!$A$2:$A$2049,MATCH($D1147,title!$C$2:$C$2049,0),1),"")</f>
        <v/>
      </c>
      <c r="F1147" s="1" t="str">
        <f>IFERROR(INDEX(title!$B$2:$B$2049,MATCH($D1147,title!$C$2:$C$2049,0),1),"")</f>
        <v/>
      </c>
      <c r="G1147" s="1" t="str">
        <f>IFERROR(INDEX(title!$C$2:$C$2049,MATCH($D1147,title!$C$2:$C$2049,0),1),"")</f>
        <v/>
      </c>
      <c r="H1147" s="1" t="str">
        <f>IFERROR(INDEX(title!$D$2:$D$2049,MATCH($D1147,title!$C$2:$C$2049,0),1),"")</f>
        <v/>
      </c>
      <c r="I1147" s="1" t="str">
        <f>IFERROR(INDEX(title!$E$2:$E$2049,MATCH($D1147,title!$C$2:$C$2049,0),1),"")</f>
        <v/>
      </c>
      <c r="J1147" s="1" t="str">
        <f t="shared" si="102"/>
        <v/>
      </c>
      <c r="K1147" s="1" t="str">
        <f>IF(LENB(J1147),COUNTIF(J$2:J1147,"●"),"")</f>
        <v/>
      </c>
      <c r="L1147" s="1" t="str">
        <f t="shared" si="106"/>
        <v/>
      </c>
      <c r="M1147" s="1" t="str">
        <f t="shared" si="107"/>
        <v/>
      </c>
      <c r="O1147" s="1" t="str">
        <f t="shared" si="103"/>
        <v/>
      </c>
      <c r="P1147" s="1" t="str">
        <f t="shared" si="104"/>
        <v/>
      </c>
      <c r="Q1147" s="1" t="str">
        <f t="shared" si="105"/>
        <v/>
      </c>
    </row>
    <row r="1148" spans="4:17" x14ac:dyDescent="0.55000000000000004">
      <c r="D1148" s="1">
        <v>1146</v>
      </c>
      <c r="E1148" s="1" t="str">
        <f>IFERROR(INDEX(title!$A$2:$A$2049,MATCH($D1148,title!$C$2:$C$2049,0),1),"")</f>
        <v/>
      </c>
      <c r="F1148" s="1" t="str">
        <f>IFERROR(INDEX(title!$B$2:$B$2049,MATCH($D1148,title!$C$2:$C$2049,0),1),"")</f>
        <v/>
      </c>
      <c r="G1148" s="1" t="str">
        <f>IFERROR(INDEX(title!$C$2:$C$2049,MATCH($D1148,title!$C$2:$C$2049,0),1),"")</f>
        <v/>
      </c>
      <c r="H1148" s="1" t="str">
        <f>IFERROR(INDEX(title!$D$2:$D$2049,MATCH($D1148,title!$C$2:$C$2049,0),1),"")</f>
        <v/>
      </c>
      <c r="I1148" s="1" t="str">
        <f>IFERROR(INDEX(title!$E$2:$E$2049,MATCH($D1148,title!$C$2:$C$2049,0),1),"")</f>
        <v/>
      </c>
      <c r="J1148" s="1" t="str">
        <f t="shared" si="102"/>
        <v/>
      </c>
      <c r="K1148" s="1" t="str">
        <f>IF(LENB(J1148),COUNTIF(J$2:J1148,"●"),"")</f>
        <v/>
      </c>
      <c r="L1148" s="1" t="str">
        <f t="shared" si="106"/>
        <v/>
      </c>
      <c r="M1148" s="1" t="str">
        <f t="shared" si="107"/>
        <v/>
      </c>
      <c r="O1148" s="1" t="str">
        <f t="shared" si="103"/>
        <v/>
      </c>
      <c r="P1148" s="1" t="str">
        <f t="shared" si="104"/>
        <v/>
      </c>
      <c r="Q1148" s="1" t="str">
        <f t="shared" si="105"/>
        <v/>
      </c>
    </row>
    <row r="1149" spans="4:17" x14ac:dyDescent="0.55000000000000004">
      <c r="D1149" s="1">
        <v>1147</v>
      </c>
      <c r="E1149" s="1" t="str">
        <f>IFERROR(INDEX(title!$A$2:$A$2049,MATCH($D1149,title!$C$2:$C$2049,0),1),"")</f>
        <v/>
      </c>
      <c r="F1149" s="1" t="str">
        <f>IFERROR(INDEX(title!$B$2:$B$2049,MATCH($D1149,title!$C$2:$C$2049,0),1),"")</f>
        <v/>
      </c>
      <c r="G1149" s="1" t="str">
        <f>IFERROR(INDEX(title!$C$2:$C$2049,MATCH($D1149,title!$C$2:$C$2049,0),1),"")</f>
        <v/>
      </c>
      <c r="H1149" s="1" t="str">
        <f>IFERROR(INDEX(title!$D$2:$D$2049,MATCH($D1149,title!$C$2:$C$2049,0),1),"")</f>
        <v/>
      </c>
      <c r="I1149" s="1" t="str">
        <f>IFERROR(INDEX(title!$E$2:$E$2049,MATCH($D1149,title!$C$2:$C$2049,0),1),"")</f>
        <v/>
      </c>
      <c r="J1149" s="1" t="str">
        <f t="shared" si="102"/>
        <v/>
      </c>
      <c r="K1149" s="1" t="str">
        <f>IF(LENB(J1149),COUNTIF(J$2:J1149,"●"),"")</f>
        <v/>
      </c>
      <c r="L1149" s="1" t="str">
        <f t="shared" si="106"/>
        <v/>
      </c>
      <c r="M1149" s="1" t="str">
        <f t="shared" si="107"/>
        <v/>
      </c>
      <c r="O1149" s="1" t="str">
        <f t="shared" si="103"/>
        <v/>
      </c>
      <c r="P1149" s="1" t="str">
        <f t="shared" si="104"/>
        <v/>
      </c>
      <c r="Q1149" s="1" t="str">
        <f t="shared" si="105"/>
        <v/>
      </c>
    </row>
    <row r="1150" spans="4:17" x14ac:dyDescent="0.55000000000000004">
      <c r="D1150" s="1">
        <v>1148</v>
      </c>
      <c r="E1150" s="1">
        <f>IFERROR(INDEX(title!$A$2:$A$2049,MATCH($D1150,title!$C$2:$C$2049,0),1),"")</f>
        <v>28</v>
      </c>
      <c r="F1150" s="1" t="str">
        <f>IFERROR(INDEX(title!$B$2:$B$2049,MATCH($D1150,title!$C$2:$C$2049,0),1),"")</f>
        <v>シリンダ13 タイトル</v>
      </c>
      <c r="G1150" s="1">
        <f>IFERROR(INDEX(title!$C$2:$C$2049,MATCH($D1150,title!$C$2:$C$2049,0),1),"")</f>
        <v>1148</v>
      </c>
      <c r="H1150" s="1">
        <f>IFERROR(INDEX(title!$D$2:$D$2049,MATCH($D1150,title!$C$2:$C$2049,0),1),"")</f>
        <v>800</v>
      </c>
      <c r="I1150" s="1">
        <f>IFERROR(INDEX(title!$E$2:$E$2049,MATCH($D1150,title!$C$2:$C$2049,0),1),"")</f>
        <v>32</v>
      </c>
      <c r="J1150" s="1" t="str">
        <f t="shared" si="102"/>
        <v>●</v>
      </c>
      <c r="K1150" s="1">
        <f>IF(LENB(J1150),COUNTIF(J$2:J1150,"●"),"")</f>
        <v>29</v>
      </c>
      <c r="L1150" s="1">
        <f t="shared" si="106"/>
        <v>8376</v>
      </c>
      <c r="M1150" s="1" t="str">
        <f t="shared" si="107"/>
        <v>DM8376.U = 1148	'ウィンドウNo.</v>
      </c>
      <c r="O1150" s="1" t="str">
        <f t="shared" si="103"/>
        <v>DM8378.U = 800	'幅</v>
      </c>
      <c r="P1150" s="1" t="str">
        <f t="shared" si="104"/>
        <v>DM8379.U = 32	'高さ</v>
      </c>
      <c r="Q1150" s="1" t="str">
        <f t="shared" si="105"/>
        <v xml:space="preserve">
'シリンダ13 タイトル
DM8376.U = 1148	'ウィンドウNo.
DM8378.U = 800	'幅
DM8379.U = 32	'高さ</v>
      </c>
    </row>
    <row r="1151" spans="4:17" x14ac:dyDescent="0.55000000000000004">
      <c r="D1151" s="1">
        <v>1149</v>
      </c>
      <c r="E1151" s="1" t="str">
        <f>IFERROR(INDEX(title!$A$2:$A$2049,MATCH($D1151,title!$C$2:$C$2049,0),1),"")</f>
        <v/>
      </c>
      <c r="F1151" s="1" t="str">
        <f>IFERROR(INDEX(title!$B$2:$B$2049,MATCH($D1151,title!$C$2:$C$2049,0),1),"")</f>
        <v/>
      </c>
      <c r="G1151" s="1" t="str">
        <f>IFERROR(INDEX(title!$C$2:$C$2049,MATCH($D1151,title!$C$2:$C$2049,0),1),"")</f>
        <v/>
      </c>
      <c r="H1151" s="1" t="str">
        <f>IFERROR(INDEX(title!$D$2:$D$2049,MATCH($D1151,title!$C$2:$C$2049,0),1),"")</f>
        <v/>
      </c>
      <c r="I1151" s="1" t="str">
        <f>IFERROR(INDEX(title!$E$2:$E$2049,MATCH($D1151,title!$C$2:$C$2049,0),1),"")</f>
        <v/>
      </c>
      <c r="J1151" s="1" t="str">
        <f t="shared" si="102"/>
        <v/>
      </c>
      <c r="K1151" s="1" t="str">
        <f>IF(LENB(J1151),COUNTIF(J$2:J1151,"●"),"")</f>
        <v/>
      </c>
      <c r="L1151" s="1" t="str">
        <f t="shared" si="106"/>
        <v/>
      </c>
      <c r="M1151" s="1" t="str">
        <f t="shared" si="107"/>
        <v/>
      </c>
      <c r="O1151" s="1" t="str">
        <f t="shared" si="103"/>
        <v/>
      </c>
      <c r="P1151" s="1" t="str">
        <f t="shared" si="104"/>
        <v/>
      </c>
      <c r="Q1151" s="1" t="str">
        <f t="shared" si="105"/>
        <v/>
      </c>
    </row>
    <row r="1152" spans="4:17" x14ac:dyDescent="0.55000000000000004">
      <c r="D1152" s="1">
        <v>1150</v>
      </c>
      <c r="E1152" s="1" t="str">
        <f>IFERROR(INDEX(title!$A$2:$A$2049,MATCH($D1152,title!$C$2:$C$2049,0),1),"")</f>
        <v/>
      </c>
      <c r="F1152" s="1" t="str">
        <f>IFERROR(INDEX(title!$B$2:$B$2049,MATCH($D1152,title!$C$2:$C$2049,0),1),"")</f>
        <v/>
      </c>
      <c r="G1152" s="1" t="str">
        <f>IFERROR(INDEX(title!$C$2:$C$2049,MATCH($D1152,title!$C$2:$C$2049,0),1),"")</f>
        <v/>
      </c>
      <c r="H1152" s="1" t="str">
        <f>IFERROR(INDEX(title!$D$2:$D$2049,MATCH($D1152,title!$C$2:$C$2049,0),1),"")</f>
        <v/>
      </c>
      <c r="I1152" s="1" t="str">
        <f>IFERROR(INDEX(title!$E$2:$E$2049,MATCH($D1152,title!$C$2:$C$2049,0),1),"")</f>
        <v/>
      </c>
      <c r="J1152" s="1" t="str">
        <f t="shared" si="102"/>
        <v/>
      </c>
      <c r="K1152" s="1" t="str">
        <f>IF(LENB(J1152),COUNTIF(J$2:J1152,"●"),"")</f>
        <v/>
      </c>
      <c r="L1152" s="1" t="str">
        <f t="shared" si="106"/>
        <v/>
      </c>
      <c r="M1152" s="1" t="str">
        <f t="shared" si="107"/>
        <v/>
      </c>
      <c r="O1152" s="1" t="str">
        <f t="shared" si="103"/>
        <v/>
      </c>
      <c r="P1152" s="1" t="str">
        <f t="shared" si="104"/>
        <v/>
      </c>
      <c r="Q1152" s="1" t="str">
        <f t="shared" si="105"/>
        <v/>
      </c>
    </row>
    <row r="1153" spans="4:17" x14ac:dyDescent="0.55000000000000004">
      <c r="D1153" s="1">
        <v>1151</v>
      </c>
      <c r="E1153" s="1" t="str">
        <f>IFERROR(INDEX(title!$A$2:$A$2049,MATCH($D1153,title!$C$2:$C$2049,0),1),"")</f>
        <v/>
      </c>
      <c r="F1153" s="1" t="str">
        <f>IFERROR(INDEX(title!$B$2:$B$2049,MATCH($D1153,title!$C$2:$C$2049,0),1),"")</f>
        <v/>
      </c>
      <c r="G1153" s="1" t="str">
        <f>IFERROR(INDEX(title!$C$2:$C$2049,MATCH($D1153,title!$C$2:$C$2049,0),1),"")</f>
        <v/>
      </c>
      <c r="H1153" s="1" t="str">
        <f>IFERROR(INDEX(title!$D$2:$D$2049,MATCH($D1153,title!$C$2:$C$2049,0),1),"")</f>
        <v/>
      </c>
      <c r="I1153" s="1" t="str">
        <f>IFERROR(INDEX(title!$E$2:$E$2049,MATCH($D1153,title!$C$2:$C$2049,0),1),"")</f>
        <v/>
      </c>
      <c r="J1153" s="1" t="str">
        <f t="shared" si="102"/>
        <v/>
      </c>
      <c r="K1153" s="1" t="str">
        <f>IF(LENB(J1153),COUNTIF(J$2:J1153,"●"),"")</f>
        <v/>
      </c>
      <c r="L1153" s="1" t="str">
        <f t="shared" si="106"/>
        <v/>
      </c>
      <c r="M1153" s="1" t="str">
        <f t="shared" si="107"/>
        <v/>
      </c>
      <c r="O1153" s="1" t="str">
        <f t="shared" si="103"/>
        <v/>
      </c>
      <c r="P1153" s="1" t="str">
        <f t="shared" si="104"/>
        <v/>
      </c>
      <c r="Q1153" s="1" t="str">
        <f t="shared" si="105"/>
        <v/>
      </c>
    </row>
    <row r="1154" spans="4:17" x14ac:dyDescent="0.55000000000000004">
      <c r="D1154" s="1">
        <v>1152</v>
      </c>
      <c r="E1154" s="1">
        <f>IFERROR(INDEX(title!$A$2:$A$2049,MATCH($D1154,title!$C$2:$C$2049,0),1),"")</f>
        <v>29</v>
      </c>
      <c r="F1154" s="1" t="str">
        <f>IFERROR(INDEX(title!$B$2:$B$2049,MATCH($D1154,title!$C$2:$C$2049,0),1),"")</f>
        <v>シリンダ14 タイトル</v>
      </c>
      <c r="G1154" s="1">
        <f>IFERROR(INDEX(title!$C$2:$C$2049,MATCH($D1154,title!$C$2:$C$2049,0),1),"")</f>
        <v>1152</v>
      </c>
      <c r="H1154" s="1">
        <f>IFERROR(INDEX(title!$D$2:$D$2049,MATCH($D1154,title!$C$2:$C$2049,0),1),"")</f>
        <v>800</v>
      </c>
      <c r="I1154" s="1">
        <f>IFERROR(INDEX(title!$E$2:$E$2049,MATCH($D1154,title!$C$2:$C$2049,0),1),"")</f>
        <v>32</v>
      </c>
      <c r="J1154" s="1" t="str">
        <f t="shared" ref="J1154:J1217" si="108">IF(AND(LENB(G1154),0&lt;G1154,LENB(H1154),0&lt;H1154),"●","")</f>
        <v>●</v>
      </c>
      <c r="K1154" s="1">
        <f>IF(LENB(J1154),COUNTIF(J$2:J1154,"●"),"")</f>
        <v>30</v>
      </c>
      <c r="L1154" s="1">
        <f t="shared" si="106"/>
        <v>8380</v>
      </c>
      <c r="M1154" s="1" t="str">
        <f t="shared" si="107"/>
        <v>DM8380.U = 1152	'ウィンドウNo.</v>
      </c>
      <c r="O1154" s="1" t="str">
        <f t="shared" ref="O1154:O1217" si="109">IF(LENB($L1154),$B$4&amp;$L1154+COLUMN()-COLUMN($M1154)&amp;".U = "&amp;H1154&amp;CHAR(9)&amp;"'"&amp;O$1,"")</f>
        <v>DM8382.U = 800	'幅</v>
      </c>
      <c r="P1154" s="1" t="str">
        <f t="shared" ref="P1154:P1217" si="110">IF(LENB($L1154),$B$4&amp;$L1154+COLUMN()-COLUMN($M1154)&amp;".U = "&amp;I1154&amp;CHAR(9)&amp;"'"&amp;P$1,"")</f>
        <v>DM8383.U = 32	'高さ</v>
      </c>
      <c r="Q1154" s="1" t="str">
        <f t="shared" ref="Q1154:Q1217" si="111">IF(LENB(K1154),IF(1&lt;K1154,CHAR(10),"")&amp;"'"&amp;IF(F1154=0,"名称未設定",F1154)&amp;CHAR(10)&amp;M1154&amp;CHAR(10)&amp;O1154&amp;CHAR(10)&amp;P1154,"")</f>
        <v xml:space="preserve">
'シリンダ14 タイトル
DM8380.U = 1152	'ウィンドウNo.
DM8382.U = 800	'幅
DM8383.U = 32	'高さ</v>
      </c>
    </row>
    <row r="1155" spans="4:17" x14ac:dyDescent="0.55000000000000004">
      <c r="D1155" s="1">
        <v>1153</v>
      </c>
      <c r="E1155" s="1" t="str">
        <f>IFERROR(INDEX(title!$A$2:$A$2049,MATCH($D1155,title!$C$2:$C$2049,0),1),"")</f>
        <v/>
      </c>
      <c r="F1155" s="1" t="str">
        <f>IFERROR(INDEX(title!$B$2:$B$2049,MATCH($D1155,title!$C$2:$C$2049,0),1),"")</f>
        <v/>
      </c>
      <c r="G1155" s="1" t="str">
        <f>IFERROR(INDEX(title!$C$2:$C$2049,MATCH($D1155,title!$C$2:$C$2049,0),1),"")</f>
        <v/>
      </c>
      <c r="H1155" s="1" t="str">
        <f>IFERROR(INDEX(title!$D$2:$D$2049,MATCH($D1155,title!$C$2:$C$2049,0),1),"")</f>
        <v/>
      </c>
      <c r="I1155" s="1" t="str">
        <f>IFERROR(INDEX(title!$E$2:$E$2049,MATCH($D1155,title!$C$2:$C$2049,0),1),"")</f>
        <v/>
      </c>
      <c r="J1155" s="1" t="str">
        <f t="shared" si="108"/>
        <v/>
      </c>
      <c r="K1155" s="1" t="str">
        <f>IF(LENB(J1155),COUNTIF(J$2:J1155,"●"),"")</f>
        <v/>
      </c>
      <c r="L1155" s="1" t="str">
        <f t="shared" ref="L1155:L1218" si="112">IF(AND(LENB(K1155),LENB($B$2),LENB($B$3)),$B$2+$B$3*(K1155),"")</f>
        <v/>
      </c>
      <c r="M1155" s="1" t="str">
        <f t="shared" ref="M1155:M1218" si="113">IF(LENB($L1155),$B$4&amp;$L1155+COLUMN()-COLUMN($M1155)&amp;".U = "&amp;G1155&amp;CHAR(9)&amp;"'"&amp;M$1,"")</f>
        <v/>
      </c>
      <c r="O1155" s="1" t="str">
        <f t="shared" si="109"/>
        <v/>
      </c>
      <c r="P1155" s="1" t="str">
        <f t="shared" si="110"/>
        <v/>
      </c>
      <c r="Q1155" s="1" t="str">
        <f t="shared" si="111"/>
        <v/>
      </c>
    </row>
    <row r="1156" spans="4:17" x14ac:dyDescent="0.55000000000000004">
      <c r="D1156" s="1">
        <v>1154</v>
      </c>
      <c r="E1156" s="1" t="str">
        <f>IFERROR(INDEX(title!$A$2:$A$2049,MATCH($D1156,title!$C$2:$C$2049,0),1),"")</f>
        <v/>
      </c>
      <c r="F1156" s="1" t="str">
        <f>IFERROR(INDEX(title!$B$2:$B$2049,MATCH($D1156,title!$C$2:$C$2049,0),1),"")</f>
        <v/>
      </c>
      <c r="G1156" s="1" t="str">
        <f>IFERROR(INDEX(title!$C$2:$C$2049,MATCH($D1156,title!$C$2:$C$2049,0),1),"")</f>
        <v/>
      </c>
      <c r="H1156" s="1" t="str">
        <f>IFERROR(INDEX(title!$D$2:$D$2049,MATCH($D1156,title!$C$2:$C$2049,0),1),"")</f>
        <v/>
      </c>
      <c r="I1156" s="1" t="str">
        <f>IFERROR(INDEX(title!$E$2:$E$2049,MATCH($D1156,title!$C$2:$C$2049,0),1),"")</f>
        <v/>
      </c>
      <c r="J1156" s="1" t="str">
        <f t="shared" si="108"/>
        <v/>
      </c>
      <c r="K1156" s="1" t="str">
        <f>IF(LENB(J1156),COUNTIF(J$2:J1156,"●"),"")</f>
        <v/>
      </c>
      <c r="L1156" s="1" t="str">
        <f t="shared" si="112"/>
        <v/>
      </c>
      <c r="M1156" s="1" t="str">
        <f t="shared" si="113"/>
        <v/>
      </c>
      <c r="O1156" s="1" t="str">
        <f t="shared" si="109"/>
        <v/>
      </c>
      <c r="P1156" s="1" t="str">
        <f t="shared" si="110"/>
        <v/>
      </c>
      <c r="Q1156" s="1" t="str">
        <f t="shared" si="111"/>
        <v/>
      </c>
    </row>
    <row r="1157" spans="4:17" x14ac:dyDescent="0.55000000000000004">
      <c r="D1157" s="1">
        <v>1155</v>
      </c>
      <c r="E1157" s="1" t="str">
        <f>IFERROR(INDEX(title!$A$2:$A$2049,MATCH($D1157,title!$C$2:$C$2049,0),1),"")</f>
        <v/>
      </c>
      <c r="F1157" s="1" t="str">
        <f>IFERROR(INDEX(title!$B$2:$B$2049,MATCH($D1157,title!$C$2:$C$2049,0),1),"")</f>
        <v/>
      </c>
      <c r="G1157" s="1" t="str">
        <f>IFERROR(INDEX(title!$C$2:$C$2049,MATCH($D1157,title!$C$2:$C$2049,0),1),"")</f>
        <v/>
      </c>
      <c r="H1157" s="1" t="str">
        <f>IFERROR(INDEX(title!$D$2:$D$2049,MATCH($D1157,title!$C$2:$C$2049,0),1),"")</f>
        <v/>
      </c>
      <c r="I1157" s="1" t="str">
        <f>IFERROR(INDEX(title!$E$2:$E$2049,MATCH($D1157,title!$C$2:$C$2049,0),1),"")</f>
        <v/>
      </c>
      <c r="J1157" s="1" t="str">
        <f t="shared" si="108"/>
        <v/>
      </c>
      <c r="K1157" s="1" t="str">
        <f>IF(LENB(J1157),COUNTIF(J$2:J1157,"●"),"")</f>
        <v/>
      </c>
      <c r="L1157" s="1" t="str">
        <f t="shared" si="112"/>
        <v/>
      </c>
      <c r="M1157" s="1" t="str">
        <f t="shared" si="113"/>
        <v/>
      </c>
      <c r="O1157" s="1" t="str">
        <f t="shared" si="109"/>
        <v/>
      </c>
      <c r="P1157" s="1" t="str">
        <f t="shared" si="110"/>
        <v/>
      </c>
      <c r="Q1157" s="1" t="str">
        <f t="shared" si="111"/>
        <v/>
      </c>
    </row>
    <row r="1158" spans="4:17" x14ac:dyDescent="0.55000000000000004">
      <c r="D1158" s="1">
        <v>1156</v>
      </c>
      <c r="E1158" s="1">
        <f>IFERROR(INDEX(title!$A$2:$A$2049,MATCH($D1158,title!$C$2:$C$2049,0),1),"")</f>
        <v>30</v>
      </c>
      <c r="F1158" s="1" t="str">
        <f>IFERROR(INDEX(title!$B$2:$B$2049,MATCH($D1158,title!$C$2:$C$2049,0),1),"")</f>
        <v>シリンダ15 タイトル</v>
      </c>
      <c r="G1158" s="1">
        <f>IFERROR(INDEX(title!$C$2:$C$2049,MATCH($D1158,title!$C$2:$C$2049,0),1),"")</f>
        <v>1156</v>
      </c>
      <c r="H1158" s="1">
        <f>IFERROR(INDEX(title!$D$2:$D$2049,MATCH($D1158,title!$C$2:$C$2049,0),1),"")</f>
        <v>800</v>
      </c>
      <c r="I1158" s="1">
        <f>IFERROR(INDEX(title!$E$2:$E$2049,MATCH($D1158,title!$C$2:$C$2049,0),1),"")</f>
        <v>32</v>
      </c>
      <c r="J1158" s="1" t="str">
        <f t="shared" si="108"/>
        <v>●</v>
      </c>
      <c r="K1158" s="1">
        <f>IF(LENB(J1158),COUNTIF(J$2:J1158,"●"),"")</f>
        <v>31</v>
      </c>
      <c r="L1158" s="1">
        <f t="shared" si="112"/>
        <v>8384</v>
      </c>
      <c r="M1158" s="1" t="str">
        <f t="shared" si="113"/>
        <v>DM8384.U = 1156	'ウィンドウNo.</v>
      </c>
      <c r="O1158" s="1" t="str">
        <f t="shared" si="109"/>
        <v>DM8386.U = 800	'幅</v>
      </c>
      <c r="P1158" s="1" t="str">
        <f t="shared" si="110"/>
        <v>DM8387.U = 32	'高さ</v>
      </c>
      <c r="Q1158" s="1" t="str">
        <f t="shared" si="111"/>
        <v xml:space="preserve">
'シリンダ15 タイトル
DM8384.U = 1156	'ウィンドウNo.
DM8386.U = 800	'幅
DM8387.U = 32	'高さ</v>
      </c>
    </row>
    <row r="1159" spans="4:17" x14ac:dyDescent="0.55000000000000004">
      <c r="D1159" s="1">
        <v>1157</v>
      </c>
      <c r="E1159" s="1" t="str">
        <f>IFERROR(INDEX(title!$A$2:$A$2049,MATCH($D1159,title!$C$2:$C$2049,0),1),"")</f>
        <v/>
      </c>
      <c r="F1159" s="1" t="str">
        <f>IFERROR(INDEX(title!$B$2:$B$2049,MATCH($D1159,title!$C$2:$C$2049,0),1),"")</f>
        <v/>
      </c>
      <c r="G1159" s="1" t="str">
        <f>IFERROR(INDEX(title!$C$2:$C$2049,MATCH($D1159,title!$C$2:$C$2049,0),1),"")</f>
        <v/>
      </c>
      <c r="H1159" s="1" t="str">
        <f>IFERROR(INDEX(title!$D$2:$D$2049,MATCH($D1159,title!$C$2:$C$2049,0),1),"")</f>
        <v/>
      </c>
      <c r="I1159" s="1" t="str">
        <f>IFERROR(INDEX(title!$E$2:$E$2049,MATCH($D1159,title!$C$2:$C$2049,0),1),"")</f>
        <v/>
      </c>
      <c r="J1159" s="1" t="str">
        <f t="shared" si="108"/>
        <v/>
      </c>
      <c r="K1159" s="1" t="str">
        <f>IF(LENB(J1159),COUNTIF(J$2:J1159,"●"),"")</f>
        <v/>
      </c>
      <c r="L1159" s="1" t="str">
        <f t="shared" si="112"/>
        <v/>
      </c>
      <c r="M1159" s="1" t="str">
        <f t="shared" si="113"/>
        <v/>
      </c>
      <c r="O1159" s="1" t="str">
        <f t="shared" si="109"/>
        <v/>
      </c>
      <c r="P1159" s="1" t="str">
        <f t="shared" si="110"/>
        <v/>
      </c>
      <c r="Q1159" s="1" t="str">
        <f t="shared" si="111"/>
        <v/>
      </c>
    </row>
    <row r="1160" spans="4:17" x14ac:dyDescent="0.55000000000000004">
      <c r="D1160" s="1">
        <v>1158</v>
      </c>
      <c r="E1160" s="1" t="str">
        <f>IFERROR(INDEX(title!$A$2:$A$2049,MATCH($D1160,title!$C$2:$C$2049,0),1),"")</f>
        <v/>
      </c>
      <c r="F1160" s="1" t="str">
        <f>IFERROR(INDEX(title!$B$2:$B$2049,MATCH($D1160,title!$C$2:$C$2049,0),1),"")</f>
        <v/>
      </c>
      <c r="G1160" s="1" t="str">
        <f>IFERROR(INDEX(title!$C$2:$C$2049,MATCH($D1160,title!$C$2:$C$2049,0),1),"")</f>
        <v/>
      </c>
      <c r="H1160" s="1" t="str">
        <f>IFERROR(INDEX(title!$D$2:$D$2049,MATCH($D1160,title!$C$2:$C$2049,0),1),"")</f>
        <v/>
      </c>
      <c r="I1160" s="1" t="str">
        <f>IFERROR(INDEX(title!$E$2:$E$2049,MATCH($D1160,title!$C$2:$C$2049,0),1),"")</f>
        <v/>
      </c>
      <c r="J1160" s="1" t="str">
        <f t="shared" si="108"/>
        <v/>
      </c>
      <c r="K1160" s="1" t="str">
        <f>IF(LENB(J1160),COUNTIF(J$2:J1160,"●"),"")</f>
        <v/>
      </c>
      <c r="L1160" s="1" t="str">
        <f t="shared" si="112"/>
        <v/>
      </c>
      <c r="M1160" s="1" t="str">
        <f t="shared" si="113"/>
        <v/>
      </c>
      <c r="O1160" s="1" t="str">
        <f t="shared" si="109"/>
        <v/>
      </c>
      <c r="P1160" s="1" t="str">
        <f t="shared" si="110"/>
        <v/>
      </c>
      <c r="Q1160" s="1" t="str">
        <f t="shared" si="111"/>
        <v/>
      </c>
    </row>
    <row r="1161" spans="4:17" x14ac:dyDescent="0.55000000000000004">
      <c r="D1161" s="1">
        <v>1159</v>
      </c>
      <c r="E1161" s="1" t="str">
        <f>IFERROR(INDEX(title!$A$2:$A$2049,MATCH($D1161,title!$C$2:$C$2049,0),1),"")</f>
        <v/>
      </c>
      <c r="F1161" s="1" t="str">
        <f>IFERROR(INDEX(title!$B$2:$B$2049,MATCH($D1161,title!$C$2:$C$2049,0),1),"")</f>
        <v/>
      </c>
      <c r="G1161" s="1" t="str">
        <f>IFERROR(INDEX(title!$C$2:$C$2049,MATCH($D1161,title!$C$2:$C$2049,0),1),"")</f>
        <v/>
      </c>
      <c r="H1161" s="1" t="str">
        <f>IFERROR(INDEX(title!$D$2:$D$2049,MATCH($D1161,title!$C$2:$C$2049,0),1),"")</f>
        <v/>
      </c>
      <c r="I1161" s="1" t="str">
        <f>IFERROR(INDEX(title!$E$2:$E$2049,MATCH($D1161,title!$C$2:$C$2049,0),1),"")</f>
        <v/>
      </c>
      <c r="J1161" s="1" t="str">
        <f t="shared" si="108"/>
        <v/>
      </c>
      <c r="K1161" s="1" t="str">
        <f>IF(LENB(J1161),COUNTIF(J$2:J1161,"●"),"")</f>
        <v/>
      </c>
      <c r="L1161" s="1" t="str">
        <f t="shared" si="112"/>
        <v/>
      </c>
      <c r="M1161" s="1" t="str">
        <f t="shared" si="113"/>
        <v/>
      </c>
      <c r="O1161" s="1" t="str">
        <f t="shared" si="109"/>
        <v/>
      </c>
      <c r="P1161" s="1" t="str">
        <f t="shared" si="110"/>
        <v/>
      </c>
      <c r="Q1161" s="1" t="str">
        <f t="shared" si="111"/>
        <v/>
      </c>
    </row>
    <row r="1162" spans="4:17" x14ac:dyDescent="0.55000000000000004">
      <c r="D1162" s="1">
        <v>1160</v>
      </c>
      <c r="E1162" s="1">
        <f>IFERROR(INDEX(title!$A$2:$A$2049,MATCH($D1162,title!$C$2:$C$2049,0),1),"")</f>
        <v>31</v>
      </c>
      <c r="F1162" s="1" t="str">
        <f>IFERROR(INDEX(title!$B$2:$B$2049,MATCH($D1162,title!$C$2:$C$2049,0),1),"")</f>
        <v>シリンダ16 タイトル</v>
      </c>
      <c r="G1162" s="1">
        <f>IFERROR(INDEX(title!$C$2:$C$2049,MATCH($D1162,title!$C$2:$C$2049,0),1),"")</f>
        <v>1160</v>
      </c>
      <c r="H1162" s="1">
        <f>IFERROR(INDEX(title!$D$2:$D$2049,MATCH($D1162,title!$C$2:$C$2049,0),1),"")</f>
        <v>800</v>
      </c>
      <c r="I1162" s="1">
        <f>IFERROR(INDEX(title!$E$2:$E$2049,MATCH($D1162,title!$C$2:$C$2049,0),1),"")</f>
        <v>32</v>
      </c>
      <c r="J1162" s="1" t="str">
        <f t="shared" si="108"/>
        <v>●</v>
      </c>
      <c r="K1162" s="1">
        <f>IF(LENB(J1162),COUNTIF(J$2:J1162,"●"),"")</f>
        <v>32</v>
      </c>
      <c r="L1162" s="1">
        <f t="shared" si="112"/>
        <v>8388</v>
      </c>
      <c r="M1162" s="1" t="str">
        <f t="shared" si="113"/>
        <v>DM8388.U = 1160	'ウィンドウNo.</v>
      </c>
      <c r="O1162" s="1" t="str">
        <f t="shared" si="109"/>
        <v>DM8390.U = 800	'幅</v>
      </c>
      <c r="P1162" s="1" t="str">
        <f t="shared" si="110"/>
        <v>DM8391.U = 32	'高さ</v>
      </c>
      <c r="Q1162" s="1" t="str">
        <f t="shared" si="111"/>
        <v xml:space="preserve">
'シリンダ16 タイトル
DM8388.U = 1160	'ウィンドウNo.
DM8390.U = 800	'幅
DM8391.U = 32	'高さ</v>
      </c>
    </row>
    <row r="1163" spans="4:17" x14ac:dyDescent="0.55000000000000004">
      <c r="D1163" s="1">
        <v>1161</v>
      </c>
      <c r="E1163" s="1" t="str">
        <f>IFERROR(INDEX(title!$A$2:$A$2049,MATCH($D1163,title!$C$2:$C$2049,0),1),"")</f>
        <v/>
      </c>
      <c r="F1163" s="1" t="str">
        <f>IFERROR(INDEX(title!$B$2:$B$2049,MATCH($D1163,title!$C$2:$C$2049,0),1),"")</f>
        <v/>
      </c>
      <c r="G1163" s="1" t="str">
        <f>IFERROR(INDEX(title!$C$2:$C$2049,MATCH($D1163,title!$C$2:$C$2049,0),1),"")</f>
        <v/>
      </c>
      <c r="H1163" s="1" t="str">
        <f>IFERROR(INDEX(title!$D$2:$D$2049,MATCH($D1163,title!$C$2:$C$2049,0),1),"")</f>
        <v/>
      </c>
      <c r="I1163" s="1" t="str">
        <f>IFERROR(INDEX(title!$E$2:$E$2049,MATCH($D1163,title!$C$2:$C$2049,0),1),"")</f>
        <v/>
      </c>
      <c r="J1163" s="1" t="str">
        <f t="shared" si="108"/>
        <v/>
      </c>
      <c r="K1163" s="1" t="str">
        <f>IF(LENB(J1163),COUNTIF(J$2:J1163,"●"),"")</f>
        <v/>
      </c>
      <c r="L1163" s="1" t="str">
        <f t="shared" si="112"/>
        <v/>
      </c>
      <c r="M1163" s="1" t="str">
        <f t="shared" si="113"/>
        <v/>
      </c>
      <c r="O1163" s="1" t="str">
        <f t="shared" si="109"/>
        <v/>
      </c>
      <c r="P1163" s="1" t="str">
        <f t="shared" si="110"/>
        <v/>
      </c>
      <c r="Q1163" s="1" t="str">
        <f t="shared" si="111"/>
        <v/>
      </c>
    </row>
    <row r="1164" spans="4:17" x14ac:dyDescent="0.55000000000000004">
      <c r="D1164" s="1">
        <v>1162</v>
      </c>
      <c r="E1164" s="1" t="str">
        <f>IFERROR(INDEX(title!$A$2:$A$2049,MATCH($D1164,title!$C$2:$C$2049,0),1),"")</f>
        <v/>
      </c>
      <c r="F1164" s="1" t="str">
        <f>IFERROR(INDEX(title!$B$2:$B$2049,MATCH($D1164,title!$C$2:$C$2049,0),1),"")</f>
        <v/>
      </c>
      <c r="G1164" s="1" t="str">
        <f>IFERROR(INDEX(title!$C$2:$C$2049,MATCH($D1164,title!$C$2:$C$2049,0),1),"")</f>
        <v/>
      </c>
      <c r="H1164" s="1" t="str">
        <f>IFERROR(INDEX(title!$D$2:$D$2049,MATCH($D1164,title!$C$2:$C$2049,0),1),"")</f>
        <v/>
      </c>
      <c r="I1164" s="1" t="str">
        <f>IFERROR(INDEX(title!$E$2:$E$2049,MATCH($D1164,title!$C$2:$C$2049,0),1),"")</f>
        <v/>
      </c>
      <c r="J1164" s="1" t="str">
        <f t="shared" si="108"/>
        <v/>
      </c>
      <c r="K1164" s="1" t="str">
        <f>IF(LENB(J1164),COUNTIF(J$2:J1164,"●"),"")</f>
        <v/>
      </c>
      <c r="L1164" s="1" t="str">
        <f t="shared" si="112"/>
        <v/>
      </c>
      <c r="M1164" s="1" t="str">
        <f t="shared" si="113"/>
        <v/>
      </c>
      <c r="O1164" s="1" t="str">
        <f t="shared" si="109"/>
        <v/>
      </c>
      <c r="P1164" s="1" t="str">
        <f t="shared" si="110"/>
        <v/>
      </c>
      <c r="Q1164" s="1" t="str">
        <f t="shared" si="111"/>
        <v/>
      </c>
    </row>
    <row r="1165" spans="4:17" x14ac:dyDescent="0.55000000000000004">
      <c r="D1165" s="1">
        <v>1163</v>
      </c>
      <c r="E1165" s="1" t="str">
        <f>IFERROR(INDEX(title!$A$2:$A$2049,MATCH($D1165,title!$C$2:$C$2049,0),1),"")</f>
        <v/>
      </c>
      <c r="F1165" s="1" t="str">
        <f>IFERROR(INDEX(title!$B$2:$B$2049,MATCH($D1165,title!$C$2:$C$2049,0),1),"")</f>
        <v/>
      </c>
      <c r="G1165" s="1" t="str">
        <f>IFERROR(INDEX(title!$C$2:$C$2049,MATCH($D1165,title!$C$2:$C$2049,0),1),"")</f>
        <v/>
      </c>
      <c r="H1165" s="1" t="str">
        <f>IFERROR(INDEX(title!$D$2:$D$2049,MATCH($D1165,title!$C$2:$C$2049,0),1),"")</f>
        <v/>
      </c>
      <c r="I1165" s="1" t="str">
        <f>IFERROR(INDEX(title!$E$2:$E$2049,MATCH($D1165,title!$C$2:$C$2049,0),1),"")</f>
        <v/>
      </c>
      <c r="J1165" s="1" t="str">
        <f t="shared" si="108"/>
        <v/>
      </c>
      <c r="K1165" s="1" t="str">
        <f>IF(LENB(J1165),COUNTIF(J$2:J1165,"●"),"")</f>
        <v/>
      </c>
      <c r="L1165" s="1" t="str">
        <f t="shared" si="112"/>
        <v/>
      </c>
      <c r="M1165" s="1" t="str">
        <f t="shared" si="113"/>
        <v/>
      </c>
      <c r="O1165" s="1" t="str">
        <f t="shared" si="109"/>
        <v/>
      </c>
      <c r="P1165" s="1" t="str">
        <f t="shared" si="110"/>
        <v/>
      </c>
      <c r="Q1165" s="1" t="str">
        <f t="shared" si="111"/>
        <v/>
      </c>
    </row>
    <row r="1166" spans="4:17" x14ac:dyDescent="0.55000000000000004">
      <c r="D1166" s="1">
        <v>1164</v>
      </c>
      <c r="E1166" s="1">
        <f>IFERROR(INDEX(title!$A$2:$A$2049,MATCH($D1166,title!$C$2:$C$2049,0),1),"")</f>
        <v>32</v>
      </c>
      <c r="F1166" s="1" t="str">
        <f>IFERROR(INDEX(title!$B$2:$B$2049,MATCH($D1166,title!$C$2:$C$2049,0),1),"")</f>
        <v>シリンダ17 タイトル</v>
      </c>
      <c r="G1166" s="1">
        <f>IFERROR(INDEX(title!$C$2:$C$2049,MATCH($D1166,title!$C$2:$C$2049,0),1),"")</f>
        <v>1164</v>
      </c>
      <c r="H1166" s="1">
        <f>IFERROR(INDEX(title!$D$2:$D$2049,MATCH($D1166,title!$C$2:$C$2049,0),1),"")</f>
        <v>800</v>
      </c>
      <c r="I1166" s="1">
        <f>IFERROR(INDEX(title!$E$2:$E$2049,MATCH($D1166,title!$C$2:$C$2049,0),1),"")</f>
        <v>32</v>
      </c>
      <c r="J1166" s="1" t="str">
        <f t="shared" si="108"/>
        <v>●</v>
      </c>
      <c r="K1166" s="1">
        <f>IF(LENB(J1166),COUNTIF(J$2:J1166,"●"),"")</f>
        <v>33</v>
      </c>
      <c r="L1166" s="1">
        <f t="shared" si="112"/>
        <v>8392</v>
      </c>
      <c r="M1166" s="1" t="str">
        <f t="shared" si="113"/>
        <v>DM8392.U = 1164	'ウィンドウNo.</v>
      </c>
      <c r="O1166" s="1" t="str">
        <f t="shared" si="109"/>
        <v>DM8394.U = 800	'幅</v>
      </c>
      <c r="P1166" s="1" t="str">
        <f t="shared" si="110"/>
        <v>DM8395.U = 32	'高さ</v>
      </c>
      <c r="Q1166" s="1" t="str">
        <f t="shared" si="111"/>
        <v xml:space="preserve">
'シリンダ17 タイトル
DM8392.U = 1164	'ウィンドウNo.
DM8394.U = 800	'幅
DM8395.U = 32	'高さ</v>
      </c>
    </row>
    <row r="1167" spans="4:17" x14ac:dyDescent="0.55000000000000004">
      <c r="D1167" s="1">
        <v>1165</v>
      </c>
      <c r="E1167" s="1" t="str">
        <f>IFERROR(INDEX(title!$A$2:$A$2049,MATCH($D1167,title!$C$2:$C$2049,0),1),"")</f>
        <v/>
      </c>
      <c r="F1167" s="1" t="str">
        <f>IFERROR(INDEX(title!$B$2:$B$2049,MATCH($D1167,title!$C$2:$C$2049,0),1),"")</f>
        <v/>
      </c>
      <c r="G1167" s="1" t="str">
        <f>IFERROR(INDEX(title!$C$2:$C$2049,MATCH($D1167,title!$C$2:$C$2049,0),1),"")</f>
        <v/>
      </c>
      <c r="H1167" s="1" t="str">
        <f>IFERROR(INDEX(title!$D$2:$D$2049,MATCH($D1167,title!$C$2:$C$2049,0),1),"")</f>
        <v/>
      </c>
      <c r="I1167" s="1" t="str">
        <f>IFERROR(INDEX(title!$E$2:$E$2049,MATCH($D1167,title!$C$2:$C$2049,0),1),"")</f>
        <v/>
      </c>
      <c r="J1167" s="1" t="str">
        <f t="shared" si="108"/>
        <v/>
      </c>
      <c r="K1167" s="1" t="str">
        <f>IF(LENB(J1167),COUNTIF(J$2:J1167,"●"),"")</f>
        <v/>
      </c>
      <c r="L1167" s="1" t="str">
        <f t="shared" si="112"/>
        <v/>
      </c>
      <c r="M1167" s="1" t="str">
        <f t="shared" si="113"/>
        <v/>
      </c>
      <c r="O1167" s="1" t="str">
        <f t="shared" si="109"/>
        <v/>
      </c>
      <c r="P1167" s="1" t="str">
        <f t="shared" si="110"/>
        <v/>
      </c>
      <c r="Q1167" s="1" t="str">
        <f t="shared" si="111"/>
        <v/>
      </c>
    </row>
    <row r="1168" spans="4:17" x14ac:dyDescent="0.55000000000000004">
      <c r="D1168" s="1">
        <v>1166</v>
      </c>
      <c r="E1168" s="1" t="str">
        <f>IFERROR(INDEX(title!$A$2:$A$2049,MATCH($D1168,title!$C$2:$C$2049,0),1),"")</f>
        <v/>
      </c>
      <c r="F1168" s="1" t="str">
        <f>IFERROR(INDEX(title!$B$2:$B$2049,MATCH($D1168,title!$C$2:$C$2049,0),1),"")</f>
        <v/>
      </c>
      <c r="G1168" s="1" t="str">
        <f>IFERROR(INDEX(title!$C$2:$C$2049,MATCH($D1168,title!$C$2:$C$2049,0),1),"")</f>
        <v/>
      </c>
      <c r="H1168" s="1" t="str">
        <f>IFERROR(INDEX(title!$D$2:$D$2049,MATCH($D1168,title!$C$2:$C$2049,0),1),"")</f>
        <v/>
      </c>
      <c r="I1168" s="1" t="str">
        <f>IFERROR(INDEX(title!$E$2:$E$2049,MATCH($D1168,title!$C$2:$C$2049,0),1),"")</f>
        <v/>
      </c>
      <c r="J1168" s="1" t="str">
        <f t="shared" si="108"/>
        <v/>
      </c>
      <c r="K1168" s="1" t="str">
        <f>IF(LENB(J1168),COUNTIF(J$2:J1168,"●"),"")</f>
        <v/>
      </c>
      <c r="L1168" s="1" t="str">
        <f t="shared" si="112"/>
        <v/>
      </c>
      <c r="M1168" s="1" t="str">
        <f t="shared" si="113"/>
        <v/>
      </c>
      <c r="O1168" s="1" t="str">
        <f t="shared" si="109"/>
        <v/>
      </c>
      <c r="P1168" s="1" t="str">
        <f t="shared" si="110"/>
        <v/>
      </c>
      <c r="Q1168" s="1" t="str">
        <f t="shared" si="111"/>
        <v/>
      </c>
    </row>
    <row r="1169" spans="4:17" x14ac:dyDescent="0.55000000000000004">
      <c r="D1169" s="1">
        <v>1167</v>
      </c>
      <c r="E1169" s="1" t="str">
        <f>IFERROR(INDEX(title!$A$2:$A$2049,MATCH($D1169,title!$C$2:$C$2049,0),1),"")</f>
        <v/>
      </c>
      <c r="F1169" s="1" t="str">
        <f>IFERROR(INDEX(title!$B$2:$B$2049,MATCH($D1169,title!$C$2:$C$2049,0),1),"")</f>
        <v/>
      </c>
      <c r="G1169" s="1" t="str">
        <f>IFERROR(INDEX(title!$C$2:$C$2049,MATCH($D1169,title!$C$2:$C$2049,0),1),"")</f>
        <v/>
      </c>
      <c r="H1169" s="1" t="str">
        <f>IFERROR(INDEX(title!$D$2:$D$2049,MATCH($D1169,title!$C$2:$C$2049,0),1),"")</f>
        <v/>
      </c>
      <c r="I1169" s="1" t="str">
        <f>IFERROR(INDEX(title!$E$2:$E$2049,MATCH($D1169,title!$C$2:$C$2049,0),1),"")</f>
        <v/>
      </c>
      <c r="J1169" s="1" t="str">
        <f t="shared" si="108"/>
        <v/>
      </c>
      <c r="K1169" s="1" t="str">
        <f>IF(LENB(J1169),COUNTIF(J$2:J1169,"●"),"")</f>
        <v/>
      </c>
      <c r="L1169" s="1" t="str">
        <f t="shared" si="112"/>
        <v/>
      </c>
      <c r="M1169" s="1" t="str">
        <f t="shared" si="113"/>
        <v/>
      </c>
      <c r="O1169" s="1" t="str">
        <f t="shared" si="109"/>
        <v/>
      </c>
      <c r="P1169" s="1" t="str">
        <f t="shared" si="110"/>
        <v/>
      </c>
      <c r="Q1169" s="1" t="str">
        <f t="shared" si="111"/>
        <v/>
      </c>
    </row>
    <row r="1170" spans="4:17" x14ac:dyDescent="0.55000000000000004">
      <c r="D1170" s="1">
        <v>1168</v>
      </c>
      <c r="E1170" s="1">
        <f>IFERROR(INDEX(title!$A$2:$A$2049,MATCH($D1170,title!$C$2:$C$2049,0),1),"")</f>
        <v>33</v>
      </c>
      <c r="F1170" s="1" t="str">
        <f>IFERROR(INDEX(title!$B$2:$B$2049,MATCH($D1170,title!$C$2:$C$2049,0),1),"")</f>
        <v>シリンダ18 タイトル</v>
      </c>
      <c r="G1170" s="1">
        <f>IFERROR(INDEX(title!$C$2:$C$2049,MATCH($D1170,title!$C$2:$C$2049,0),1),"")</f>
        <v>1168</v>
      </c>
      <c r="H1170" s="1">
        <f>IFERROR(INDEX(title!$D$2:$D$2049,MATCH($D1170,title!$C$2:$C$2049,0),1),"")</f>
        <v>800</v>
      </c>
      <c r="I1170" s="1">
        <f>IFERROR(INDEX(title!$E$2:$E$2049,MATCH($D1170,title!$C$2:$C$2049,0),1),"")</f>
        <v>32</v>
      </c>
      <c r="J1170" s="1" t="str">
        <f t="shared" si="108"/>
        <v>●</v>
      </c>
      <c r="K1170" s="1">
        <f>IF(LENB(J1170),COUNTIF(J$2:J1170,"●"),"")</f>
        <v>34</v>
      </c>
      <c r="L1170" s="1">
        <f t="shared" si="112"/>
        <v>8396</v>
      </c>
      <c r="M1170" s="1" t="str">
        <f t="shared" si="113"/>
        <v>DM8396.U = 1168	'ウィンドウNo.</v>
      </c>
      <c r="O1170" s="1" t="str">
        <f t="shared" si="109"/>
        <v>DM8398.U = 800	'幅</v>
      </c>
      <c r="P1170" s="1" t="str">
        <f t="shared" si="110"/>
        <v>DM8399.U = 32	'高さ</v>
      </c>
      <c r="Q1170" s="1" t="str">
        <f t="shared" si="111"/>
        <v xml:space="preserve">
'シリンダ18 タイトル
DM8396.U = 1168	'ウィンドウNo.
DM8398.U = 800	'幅
DM8399.U = 32	'高さ</v>
      </c>
    </row>
    <row r="1171" spans="4:17" x14ac:dyDescent="0.55000000000000004">
      <c r="D1171" s="1">
        <v>1169</v>
      </c>
      <c r="E1171" s="1" t="str">
        <f>IFERROR(INDEX(title!$A$2:$A$2049,MATCH($D1171,title!$C$2:$C$2049,0),1),"")</f>
        <v/>
      </c>
      <c r="F1171" s="1" t="str">
        <f>IFERROR(INDEX(title!$B$2:$B$2049,MATCH($D1171,title!$C$2:$C$2049,0),1),"")</f>
        <v/>
      </c>
      <c r="G1171" s="1" t="str">
        <f>IFERROR(INDEX(title!$C$2:$C$2049,MATCH($D1171,title!$C$2:$C$2049,0),1),"")</f>
        <v/>
      </c>
      <c r="H1171" s="1" t="str">
        <f>IFERROR(INDEX(title!$D$2:$D$2049,MATCH($D1171,title!$C$2:$C$2049,0),1),"")</f>
        <v/>
      </c>
      <c r="I1171" s="1" t="str">
        <f>IFERROR(INDEX(title!$E$2:$E$2049,MATCH($D1171,title!$C$2:$C$2049,0),1),"")</f>
        <v/>
      </c>
      <c r="J1171" s="1" t="str">
        <f t="shared" si="108"/>
        <v/>
      </c>
      <c r="K1171" s="1" t="str">
        <f>IF(LENB(J1171),COUNTIF(J$2:J1171,"●"),"")</f>
        <v/>
      </c>
      <c r="L1171" s="1" t="str">
        <f t="shared" si="112"/>
        <v/>
      </c>
      <c r="M1171" s="1" t="str">
        <f t="shared" si="113"/>
        <v/>
      </c>
      <c r="O1171" s="1" t="str">
        <f t="shared" si="109"/>
        <v/>
      </c>
      <c r="P1171" s="1" t="str">
        <f t="shared" si="110"/>
        <v/>
      </c>
      <c r="Q1171" s="1" t="str">
        <f t="shared" si="111"/>
        <v/>
      </c>
    </row>
    <row r="1172" spans="4:17" x14ac:dyDescent="0.55000000000000004">
      <c r="D1172" s="1">
        <v>1170</v>
      </c>
      <c r="E1172" s="1" t="str">
        <f>IFERROR(INDEX(title!$A$2:$A$2049,MATCH($D1172,title!$C$2:$C$2049,0),1),"")</f>
        <v/>
      </c>
      <c r="F1172" s="1" t="str">
        <f>IFERROR(INDEX(title!$B$2:$B$2049,MATCH($D1172,title!$C$2:$C$2049,0),1),"")</f>
        <v/>
      </c>
      <c r="G1172" s="1" t="str">
        <f>IFERROR(INDEX(title!$C$2:$C$2049,MATCH($D1172,title!$C$2:$C$2049,0),1),"")</f>
        <v/>
      </c>
      <c r="H1172" s="1" t="str">
        <f>IFERROR(INDEX(title!$D$2:$D$2049,MATCH($D1172,title!$C$2:$C$2049,0),1),"")</f>
        <v/>
      </c>
      <c r="I1172" s="1" t="str">
        <f>IFERROR(INDEX(title!$E$2:$E$2049,MATCH($D1172,title!$C$2:$C$2049,0),1),"")</f>
        <v/>
      </c>
      <c r="J1172" s="1" t="str">
        <f t="shared" si="108"/>
        <v/>
      </c>
      <c r="K1172" s="1" t="str">
        <f>IF(LENB(J1172),COUNTIF(J$2:J1172,"●"),"")</f>
        <v/>
      </c>
      <c r="L1172" s="1" t="str">
        <f t="shared" si="112"/>
        <v/>
      </c>
      <c r="M1172" s="1" t="str">
        <f t="shared" si="113"/>
        <v/>
      </c>
      <c r="O1172" s="1" t="str">
        <f t="shared" si="109"/>
        <v/>
      </c>
      <c r="P1172" s="1" t="str">
        <f t="shared" si="110"/>
        <v/>
      </c>
      <c r="Q1172" s="1" t="str">
        <f t="shared" si="111"/>
        <v/>
      </c>
    </row>
    <row r="1173" spans="4:17" x14ac:dyDescent="0.55000000000000004">
      <c r="D1173" s="1">
        <v>1171</v>
      </c>
      <c r="E1173" s="1" t="str">
        <f>IFERROR(INDEX(title!$A$2:$A$2049,MATCH($D1173,title!$C$2:$C$2049,0),1),"")</f>
        <v/>
      </c>
      <c r="F1173" s="1" t="str">
        <f>IFERROR(INDEX(title!$B$2:$B$2049,MATCH($D1173,title!$C$2:$C$2049,0),1),"")</f>
        <v/>
      </c>
      <c r="G1173" s="1" t="str">
        <f>IFERROR(INDEX(title!$C$2:$C$2049,MATCH($D1173,title!$C$2:$C$2049,0),1),"")</f>
        <v/>
      </c>
      <c r="H1173" s="1" t="str">
        <f>IFERROR(INDEX(title!$D$2:$D$2049,MATCH($D1173,title!$C$2:$C$2049,0),1),"")</f>
        <v/>
      </c>
      <c r="I1173" s="1" t="str">
        <f>IFERROR(INDEX(title!$E$2:$E$2049,MATCH($D1173,title!$C$2:$C$2049,0),1),"")</f>
        <v/>
      </c>
      <c r="J1173" s="1" t="str">
        <f t="shared" si="108"/>
        <v/>
      </c>
      <c r="K1173" s="1" t="str">
        <f>IF(LENB(J1173),COUNTIF(J$2:J1173,"●"),"")</f>
        <v/>
      </c>
      <c r="L1173" s="1" t="str">
        <f t="shared" si="112"/>
        <v/>
      </c>
      <c r="M1173" s="1" t="str">
        <f t="shared" si="113"/>
        <v/>
      </c>
      <c r="O1173" s="1" t="str">
        <f t="shared" si="109"/>
        <v/>
      </c>
      <c r="P1173" s="1" t="str">
        <f t="shared" si="110"/>
        <v/>
      </c>
      <c r="Q1173" s="1" t="str">
        <f t="shared" si="111"/>
        <v/>
      </c>
    </row>
    <row r="1174" spans="4:17" x14ac:dyDescent="0.55000000000000004">
      <c r="D1174" s="1">
        <v>1172</v>
      </c>
      <c r="E1174" s="1">
        <f>IFERROR(INDEX(title!$A$2:$A$2049,MATCH($D1174,title!$C$2:$C$2049,0),1),"")</f>
        <v>34</v>
      </c>
      <c r="F1174" s="1" t="str">
        <f>IFERROR(INDEX(title!$B$2:$B$2049,MATCH($D1174,title!$C$2:$C$2049,0),1),"")</f>
        <v>シリンダ19 タイトル</v>
      </c>
      <c r="G1174" s="1">
        <f>IFERROR(INDEX(title!$C$2:$C$2049,MATCH($D1174,title!$C$2:$C$2049,0),1),"")</f>
        <v>1172</v>
      </c>
      <c r="H1174" s="1">
        <f>IFERROR(INDEX(title!$D$2:$D$2049,MATCH($D1174,title!$C$2:$C$2049,0),1),"")</f>
        <v>800</v>
      </c>
      <c r="I1174" s="1">
        <f>IFERROR(INDEX(title!$E$2:$E$2049,MATCH($D1174,title!$C$2:$C$2049,0),1),"")</f>
        <v>32</v>
      </c>
      <c r="J1174" s="1" t="str">
        <f t="shared" si="108"/>
        <v>●</v>
      </c>
      <c r="K1174" s="1">
        <f>IF(LENB(J1174),COUNTIF(J$2:J1174,"●"),"")</f>
        <v>35</v>
      </c>
      <c r="L1174" s="1">
        <f t="shared" si="112"/>
        <v>8400</v>
      </c>
      <c r="M1174" s="1" t="str">
        <f t="shared" si="113"/>
        <v>DM8400.U = 1172	'ウィンドウNo.</v>
      </c>
      <c r="O1174" s="1" t="str">
        <f t="shared" si="109"/>
        <v>DM8402.U = 800	'幅</v>
      </c>
      <c r="P1174" s="1" t="str">
        <f t="shared" si="110"/>
        <v>DM8403.U = 32	'高さ</v>
      </c>
      <c r="Q1174" s="1" t="str">
        <f t="shared" si="111"/>
        <v xml:space="preserve">
'シリンダ19 タイトル
DM8400.U = 1172	'ウィンドウNo.
DM8402.U = 800	'幅
DM8403.U = 32	'高さ</v>
      </c>
    </row>
    <row r="1175" spans="4:17" x14ac:dyDescent="0.55000000000000004">
      <c r="D1175" s="1">
        <v>1173</v>
      </c>
      <c r="E1175" s="1" t="str">
        <f>IFERROR(INDEX(title!$A$2:$A$2049,MATCH($D1175,title!$C$2:$C$2049,0),1),"")</f>
        <v/>
      </c>
      <c r="F1175" s="1" t="str">
        <f>IFERROR(INDEX(title!$B$2:$B$2049,MATCH($D1175,title!$C$2:$C$2049,0),1),"")</f>
        <v/>
      </c>
      <c r="G1175" s="1" t="str">
        <f>IFERROR(INDEX(title!$C$2:$C$2049,MATCH($D1175,title!$C$2:$C$2049,0),1),"")</f>
        <v/>
      </c>
      <c r="H1175" s="1" t="str">
        <f>IFERROR(INDEX(title!$D$2:$D$2049,MATCH($D1175,title!$C$2:$C$2049,0),1),"")</f>
        <v/>
      </c>
      <c r="I1175" s="1" t="str">
        <f>IFERROR(INDEX(title!$E$2:$E$2049,MATCH($D1175,title!$C$2:$C$2049,0),1),"")</f>
        <v/>
      </c>
      <c r="J1175" s="1" t="str">
        <f t="shared" si="108"/>
        <v/>
      </c>
      <c r="K1175" s="1" t="str">
        <f>IF(LENB(J1175),COUNTIF(J$2:J1175,"●"),"")</f>
        <v/>
      </c>
      <c r="L1175" s="1" t="str">
        <f t="shared" si="112"/>
        <v/>
      </c>
      <c r="M1175" s="1" t="str">
        <f t="shared" si="113"/>
        <v/>
      </c>
      <c r="O1175" s="1" t="str">
        <f t="shared" si="109"/>
        <v/>
      </c>
      <c r="P1175" s="1" t="str">
        <f t="shared" si="110"/>
        <v/>
      </c>
      <c r="Q1175" s="1" t="str">
        <f t="shared" si="111"/>
        <v/>
      </c>
    </row>
    <row r="1176" spans="4:17" x14ac:dyDescent="0.55000000000000004">
      <c r="D1176" s="1">
        <v>1174</v>
      </c>
      <c r="E1176" s="1" t="str">
        <f>IFERROR(INDEX(title!$A$2:$A$2049,MATCH($D1176,title!$C$2:$C$2049,0),1),"")</f>
        <v/>
      </c>
      <c r="F1176" s="1" t="str">
        <f>IFERROR(INDEX(title!$B$2:$B$2049,MATCH($D1176,title!$C$2:$C$2049,0),1),"")</f>
        <v/>
      </c>
      <c r="G1176" s="1" t="str">
        <f>IFERROR(INDEX(title!$C$2:$C$2049,MATCH($D1176,title!$C$2:$C$2049,0),1),"")</f>
        <v/>
      </c>
      <c r="H1176" s="1" t="str">
        <f>IFERROR(INDEX(title!$D$2:$D$2049,MATCH($D1176,title!$C$2:$C$2049,0),1),"")</f>
        <v/>
      </c>
      <c r="I1176" s="1" t="str">
        <f>IFERROR(INDEX(title!$E$2:$E$2049,MATCH($D1176,title!$C$2:$C$2049,0),1),"")</f>
        <v/>
      </c>
      <c r="J1176" s="1" t="str">
        <f t="shared" si="108"/>
        <v/>
      </c>
      <c r="K1176" s="1" t="str">
        <f>IF(LENB(J1176),COUNTIF(J$2:J1176,"●"),"")</f>
        <v/>
      </c>
      <c r="L1176" s="1" t="str">
        <f t="shared" si="112"/>
        <v/>
      </c>
      <c r="M1176" s="1" t="str">
        <f t="shared" si="113"/>
        <v/>
      </c>
      <c r="O1176" s="1" t="str">
        <f t="shared" si="109"/>
        <v/>
      </c>
      <c r="P1176" s="1" t="str">
        <f t="shared" si="110"/>
        <v/>
      </c>
      <c r="Q1176" s="1" t="str">
        <f t="shared" si="111"/>
        <v/>
      </c>
    </row>
    <row r="1177" spans="4:17" x14ac:dyDescent="0.55000000000000004">
      <c r="D1177" s="1">
        <v>1175</v>
      </c>
      <c r="E1177" s="1" t="str">
        <f>IFERROR(INDEX(title!$A$2:$A$2049,MATCH($D1177,title!$C$2:$C$2049,0),1),"")</f>
        <v/>
      </c>
      <c r="F1177" s="1" t="str">
        <f>IFERROR(INDEX(title!$B$2:$B$2049,MATCH($D1177,title!$C$2:$C$2049,0),1),"")</f>
        <v/>
      </c>
      <c r="G1177" s="1" t="str">
        <f>IFERROR(INDEX(title!$C$2:$C$2049,MATCH($D1177,title!$C$2:$C$2049,0),1),"")</f>
        <v/>
      </c>
      <c r="H1177" s="1" t="str">
        <f>IFERROR(INDEX(title!$D$2:$D$2049,MATCH($D1177,title!$C$2:$C$2049,0),1),"")</f>
        <v/>
      </c>
      <c r="I1177" s="1" t="str">
        <f>IFERROR(INDEX(title!$E$2:$E$2049,MATCH($D1177,title!$C$2:$C$2049,0),1),"")</f>
        <v/>
      </c>
      <c r="J1177" s="1" t="str">
        <f t="shared" si="108"/>
        <v/>
      </c>
      <c r="K1177" s="1" t="str">
        <f>IF(LENB(J1177),COUNTIF(J$2:J1177,"●"),"")</f>
        <v/>
      </c>
      <c r="L1177" s="1" t="str">
        <f t="shared" si="112"/>
        <v/>
      </c>
      <c r="M1177" s="1" t="str">
        <f t="shared" si="113"/>
        <v/>
      </c>
      <c r="O1177" s="1" t="str">
        <f t="shared" si="109"/>
        <v/>
      </c>
      <c r="P1177" s="1" t="str">
        <f t="shared" si="110"/>
        <v/>
      </c>
      <c r="Q1177" s="1" t="str">
        <f t="shared" si="111"/>
        <v/>
      </c>
    </row>
    <row r="1178" spans="4:17" x14ac:dyDescent="0.55000000000000004">
      <c r="D1178" s="1">
        <v>1176</v>
      </c>
      <c r="E1178" s="1" t="str">
        <f>IFERROR(INDEX(title!$A$2:$A$2049,MATCH($D1178,title!$C$2:$C$2049,0),1),"")</f>
        <v/>
      </c>
      <c r="F1178" s="1" t="str">
        <f>IFERROR(INDEX(title!$B$2:$B$2049,MATCH($D1178,title!$C$2:$C$2049,0),1),"")</f>
        <v/>
      </c>
      <c r="G1178" s="1" t="str">
        <f>IFERROR(INDEX(title!$C$2:$C$2049,MATCH($D1178,title!$C$2:$C$2049,0),1),"")</f>
        <v/>
      </c>
      <c r="H1178" s="1" t="str">
        <f>IFERROR(INDEX(title!$D$2:$D$2049,MATCH($D1178,title!$C$2:$C$2049,0),1),"")</f>
        <v/>
      </c>
      <c r="I1178" s="1" t="str">
        <f>IFERROR(INDEX(title!$E$2:$E$2049,MATCH($D1178,title!$C$2:$C$2049,0),1),"")</f>
        <v/>
      </c>
      <c r="J1178" s="1" t="str">
        <f t="shared" si="108"/>
        <v/>
      </c>
      <c r="K1178" s="1" t="str">
        <f>IF(LENB(J1178),COUNTIF(J$2:J1178,"●"),"")</f>
        <v/>
      </c>
      <c r="L1178" s="1" t="str">
        <f t="shared" si="112"/>
        <v/>
      </c>
      <c r="M1178" s="1" t="str">
        <f t="shared" si="113"/>
        <v/>
      </c>
      <c r="O1178" s="1" t="str">
        <f t="shared" si="109"/>
        <v/>
      </c>
      <c r="P1178" s="1" t="str">
        <f t="shared" si="110"/>
        <v/>
      </c>
      <c r="Q1178" s="1" t="str">
        <f t="shared" si="111"/>
        <v/>
      </c>
    </row>
    <row r="1179" spans="4:17" x14ac:dyDescent="0.55000000000000004">
      <c r="D1179" s="1">
        <v>1177</v>
      </c>
      <c r="E1179" s="1" t="str">
        <f>IFERROR(INDEX(title!$A$2:$A$2049,MATCH($D1179,title!$C$2:$C$2049,0),1),"")</f>
        <v/>
      </c>
      <c r="F1179" s="1" t="str">
        <f>IFERROR(INDEX(title!$B$2:$B$2049,MATCH($D1179,title!$C$2:$C$2049,0),1),"")</f>
        <v/>
      </c>
      <c r="G1179" s="1" t="str">
        <f>IFERROR(INDEX(title!$C$2:$C$2049,MATCH($D1179,title!$C$2:$C$2049,0),1),"")</f>
        <v/>
      </c>
      <c r="H1179" s="1" t="str">
        <f>IFERROR(INDEX(title!$D$2:$D$2049,MATCH($D1179,title!$C$2:$C$2049,0),1),"")</f>
        <v/>
      </c>
      <c r="I1179" s="1" t="str">
        <f>IFERROR(INDEX(title!$E$2:$E$2049,MATCH($D1179,title!$C$2:$C$2049,0),1),"")</f>
        <v/>
      </c>
      <c r="J1179" s="1" t="str">
        <f t="shared" si="108"/>
        <v/>
      </c>
      <c r="K1179" s="1" t="str">
        <f>IF(LENB(J1179),COUNTIF(J$2:J1179,"●"),"")</f>
        <v/>
      </c>
      <c r="L1179" s="1" t="str">
        <f t="shared" si="112"/>
        <v/>
      </c>
      <c r="M1179" s="1" t="str">
        <f t="shared" si="113"/>
        <v/>
      </c>
      <c r="O1179" s="1" t="str">
        <f t="shared" si="109"/>
        <v/>
      </c>
      <c r="P1179" s="1" t="str">
        <f t="shared" si="110"/>
        <v/>
      </c>
      <c r="Q1179" s="1" t="str">
        <f t="shared" si="111"/>
        <v/>
      </c>
    </row>
    <row r="1180" spans="4:17" x14ac:dyDescent="0.55000000000000004">
      <c r="D1180" s="1">
        <v>1178</v>
      </c>
      <c r="E1180" s="1" t="str">
        <f>IFERROR(INDEX(title!$A$2:$A$2049,MATCH($D1180,title!$C$2:$C$2049,0),1),"")</f>
        <v/>
      </c>
      <c r="F1180" s="1" t="str">
        <f>IFERROR(INDEX(title!$B$2:$B$2049,MATCH($D1180,title!$C$2:$C$2049,0),1),"")</f>
        <v/>
      </c>
      <c r="G1180" s="1" t="str">
        <f>IFERROR(INDEX(title!$C$2:$C$2049,MATCH($D1180,title!$C$2:$C$2049,0),1),"")</f>
        <v/>
      </c>
      <c r="H1180" s="1" t="str">
        <f>IFERROR(INDEX(title!$D$2:$D$2049,MATCH($D1180,title!$C$2:$C$2049,0),1),"")</f>
        <v/>
      </c>
      <c r="I1180" s="1" t="str">
        <f>IFERROR(INDEX(title!$E$2:$E$2049,MATCH($D1180,title!$C$2:$C$2049,0),1),"")</f>
        <v/>
      </c>
      <c r="J1180" s="1" t="str">
        <f t="shared" si="108"/>
        <v/>
      </c>
      <c r="K1180" s="1" t="str">
        <f>IF(LENB(J1180),COUNTIF(J$2:J1180,"●"),"")</f>
        <v/>
      </c>
      <c r="L1180" s="1" t="str">
        <f t="shared" si="112"/>
        <v/>
      </c>
      <c r="M1180" s="1" t="str">
        <f t="shared" si="113"/>
        <v/>
      </c>
      <c r="O1180" s="1" t="str">
        <f t="shared" si="109"/>
        <v/>
      </c>
      <c r="P1180" s="1" t="str">
        <f t="shared" si="110"/>
        <v/>
      </c>
      <c r="Q1180" s="1" t="str">
        <f t="shared" si="111"/>
        <v/>
      </c>
    </row>
    <row r="1181" spans="4:17" x14ac:dyDescent="0.55000000000000004">
      <c r="D1181" s="1">
        <v>1179</v>
      </c>
      <c r="E1181" s="1" t="str">
        <f>IFERROR(INDEX(title!$A$2:$A$2049,MATCH($D1181,title!$C$2:$C$2049,0),1),"")</f>
        <v/>
      </c>
      <c r="F1181" s="1" t="str">
        <f>IFERROR(INDEX(title!$B$2:$B$2049,MATCH($D1181,title!$C$2:$C$2049,0),1),"")</f>
        <v/>
      </c>
      <c r="G1181" s="1" t="str">
        <f>IFERROR(INDEX(title!$C$2:$C$2049,MATCH($D1181,title!$C$2:$C$2049,0),1),"")</f>
        <v/>
      </c>
      <c r="H1181" s="1" t="str">
        <f>IFERROR(INDEX(title!$D$2:$D$2049,MATCH($D1181,title!$C$2:$C$2049,0),1),"")</f>
        <v/>
      </c>
      <c r="I1181" s="1" t="str">
        <f>IFERROR(INDEX(title!$E$2:$E$2049,MATCH($D1181,title!$C$2:$C$2049,0),1),"")</f>
        <v/>
      </c>
      <c r="J1181" s="1" t="str">
        <f t="shared" si="108"/>
        <v/>
      </c>
      <c r="K1181" s="1" t="str">
        <f>IF(LENB(J1181),COUNTIF(J$2:J1181,"●"),"")</f>
        <v/>
      </c>
      <c r="L1181" s="1" t="str">
        <f t="shared" si="112"/>
        <v/>
      </c>
      <c r="M1181" s="1" t="str">
        <f t="shared" si="113"/>
        <v/>
      </c>
      <c r="O1181" s="1" t="str">
        <f t="shared" si="109"/>
        <v/>
      </c>
      <c r="P1181" s="1" t="str">
        <f t="shared" si="110"/>
        <v/>
      </c>
      <c r="Q1181" s="1" t="str">
        <f t="shared" si="111"/>
        <v/>
      </c>
    </row>
    <row r="1182" spans="4:17" x14ac:dyDescent="0.55000000000000004">
      <c r="D1182" s="1">
        <v>1180</v>
      </c>
      <c r="E1182" s="1" t="str">
        <f>IFERROR(INDEX(title!$A$2:$A$2049,MATCH($D1182,title!$C$2:$C$2049,0),1),"")</f>
        <v/>
      </c>
      <c r="F1182" s="1" t="str">
        <f>IFERROR(INDEX(title!$B$2:$B$2049,MATCH($D1182,title!$C$2:$C$2049,0),1),"")</f>
        <v/>
      </c>
      <c r="G1182" s="1" t="str">
        <f>IFERROR(INDEX(title!$C$2:$C$2049,MATCH($D1182,title!$C$2:$C$2049,0),1),"")</f>
        <v/>
      </c>
      <c r="H1182" s="1" t="str">
        <f>IFERROR(INDEX(title!$D$2:$D$2049,MATCH($D1182,title!$C$2:$C$2049,0),1),"")</f>
        <v/>
      </c>
      <c r="I1182" s="1" t="str">
        <f>IFERROR(INDEX(title!$E$2:$E$2049,MATCH($D1182,title!$C$2:$C$2049,0),1),"")</f>
        <v/>
      </c>
      <c r="J1182" s="1" t="str">
        <f t="shared" si="108"/>
        <v/>
      </c>
      <c r="K1182" s="1" t="str">
        <f>IF(LENB(J1182),COUNTIF(J$2:J1182,"●"),"")</f>
        <v/>
      </c>
      <c r="L1182" s="1" t="str">
        <f t="shared" si="112"/>
        <v/>
      </c>
      <c r="M1182" s="1" t="str">
        <f t="shared" si="113"/>
        <v/>
      </c>
      <c r="O1182" s="1" t="str">
        <f t="shared" si="109"/>
        <v/>
      </c>
      <c r="P1182" s="1" t="str">
        <f t="shared" si="110"/>
        <v/>
      </c>
      <c r="Q1182" s="1" t="str">
        <f t="shared" si="111"/>
        <v/>
      </c>
    </row>
    <row r="1183" spans="4:17" x14ac:dyDescent="0.55000000000000004">
      <c r="D1183" s="1">
        <v>1181</v>
      </c>
      <c r="E1183" s="1" t="str">
        <f>IFERROR(INDEX(title!$A$2:$A$2049,MATCH($D1183,title!$C$2:$C$2049,0),1),"")</f>
        <v/>
      </c>
      <c r="F1183" s="1" t="str">
        <f>IFERROR(INDEX(title!$B$2:$B$2049,MATCH($D1183,title!$C$2:$C$2049,0),1),"")</f>
        <v/>
      </c>
      <c r="G1183" s="1" t="str">
        <f>IFERROR(INDEX(title!$C$2:$C$2049,MATCH($D1183,title!$C$2:$C$2049,0),1),"")</f>
        <v/>
      </c>
      <c r="H1183" s="1" t="str">
        <f>IFERROR(INDEX(title!$D$2:$D$2049,MATCH($D1183,title!$C$2:$C$2049,0),1),"")</f>
        <v/>
      </c>
      <c r="I1183" s="1" t="str">
        <f>IFERROR(INDEX(title!$E$2:$E$2049,MATCH($D1183,title!$C$2:$C$2049,0),1),"")</f>
        <v/>
      </c>
      <c r="J1183" s="1" t="str">
        <f t="shared" si="108"/>
        <v/>
      </c>
      <c r="K1183" s="1" t="str">
        <f>IF(LENB(J1183),COUNTIF(J$2:J1183,"●"),"")</f>
        <v/>
      </c>
      <c r="L1183" s="1" t="str">
        <f t="shared" si="112"/>
        <v/>
      </c>
      <c r="M1183" s="1" t="str">
        <f t="shared" si="113"/>
        <v/>
      </c>
      <c r="O1183" s="1" t="str">
        <f t="shared" si="109"/>
        <v/>
      </c>
      <c r="P1183" s="1" t="str">
        <f t="shared" si="110"/>
        <v/>
      </c>
      <c r="Q1183" s="1" t="str">
        <f t="shared" si="111"/>
        <v/>
      </c>
    </row>
    <row r="1184" spans="4:17" x14ac:dyDescent="0.55000000000000004">
      <c r="D1184" s="1">
        <v>1182</v>
      </c>
      <c r="E1184" s="1" t="str">
        <f>IFERROR(INDEX(title!$A$2:$A$2049,MATCH($D1184,title!$C$2:$C$2049,0),1),"")</f>
        <v/>
      </c>
      <c r="F1184" s="1" t="str">
        <f>IFERROR(INDEX(title!$B$2:$B$2049,MATCH($D1184,title!$C$2:$C$2049,0),1),"")</f>
        <v/>
      </c>
      <c r="G1184" s="1" t="str">
        <f>IFERROR(INDEX(title!$C$2:$C$2049,MATCH($D1184,title!$C$2:$C$2049,0),1),"")</f>
        <v/>
      </c>
      <c r="H1184" s="1" t="str">
        <f>IFERROR(INDEX(title!$D$2:$D$2049,MATCH($D1184,title!$C$2:$C$2049,0),1),"")</f>
        <v/>
      </c>
      <c r="I1184" s="1" t="str">
        <f>IFERROR(INDEX(title!$E$2:$E$2049,MATCH($D1184,title!$C$2:$C$2049,0),1),"")</f>
        <v/>
      </c>
      <c r="J1184" s="1" t="str">
        <f t="shared" si="108"/>
        <v/>
      </c>
      <c r="K1184" s="1" t="str">
        <f>IF(LENB(J1184),COUNTIF(J$2:J1184,"●"),"")</f>
        <v/>
      </c>
      <c r="L1184" s="1" t="str">
        <f t="shared" si="112"/>
        <v/>
      </c>
      <c r="M1184" s="1" t="str">
        <f t="shared" si="113"/>
        <v/>
      </c>
      <c r="O1184" s="1" t="str">
        <f t="shared" si="109"/>
        <v/>
      </c>
      <c r="P1184" s="1" t="str">
        <f t="shared" si="110"/>
        <v/>
      </c>
      <c r="Q1184" s="1" t="str">
        <f t="shared" si="111"/>
        <v/>
      </c>
    </row>
    <row r="1185" spans="4:17" x14ac:dyDescent="0.55000000000000004">
      <c r="D1185" s="1">
        <v>1183</v>
      </c>
      <c r="E1185" s="1" t="str">
        <f>IFERROR(INDEX(title!$A$2:$A$2049,MATCH($D1185,title!$C$2:$C$2049,0),1),"")</f>
        <v/>
      </c>
      <c r="F1185" s="1" t="str">
        <f>IFERROR(INDEX(title!$B$2:$B$2049,MATCH($D1185,title!$C$2:$C$2049,0),1),"")</f>
        <v/>
      </c>
      <c r="G1185" s="1" t="str">
        <f>IFERROR(INDEX(title!$C$2:$C$2049,MATCH($D1185,title!$C$2:$C$2049,0),1),"")</f>
        <v/>
      </c>
      <c r="H1185" s="1" t="str">
        <f>IFERROR(INDEX(title!$D$2:$D$2049,MATCH($D1185,title!$C$2:$C$2049,0),1),"")</f>
        <v/>
      </c>
      <c r="I1185" s="1" t="str">
        <f>IFERROR(INDEX(title!$E$2:$E$2049,MATCH($D1185,title!$C$2:$C$2049,0),1),"")</f>
        <v/>
      </c>
      <c r="J1185" s="1" t="str">
        <f t="shared" si="108"/>
        <v/>
      </c>
      <c r="K1185" s="1" t="str">
        <f>IF(LENB(J1185),COUNTIF(J$2:J1185,"●"),"")</f>
        <v/>
      </c>
      <c r="L1185" s="1" t="str">
        <f t="shared" si="112"/>
        <v/>
      </c>
      <c r="M1185" s="1" t="str">
        <f t="shared" si="113"/>
        <v/>
      </c>
      <c r="O1185" s="1" t="str">
        <f t="shared" si="109"/>
        <v/>
      </c>
      <c r="P1185" s="1" t="str">
        <f t="shared" si="110"/>
        <v/>
      </c>
      <c r="Q1185" s="1" t="str">
        <f t="shared" si="111"/>
        <v/>
      </c>
    </row>
    <row r="1186" spans="4:17" x14ac:dyDescent="0.55000000000000004">
      <c r="D1186" s="1">
        <v>1184</v>
      </c>
      <c r="E1186" s="1" t="str">
        <f>IFERROR(INDEX(title!$A$2:$A$2049,MATCH($D1186,title!$C$2:$C$2049,0),1),"")</f>
        <v/>
      </c>
      <c r="F1186" s="1" t="str">
        <f>IFERROR(INDEX(title!$B$2:$B$2049,MATCH($D1186,title!$C$2:$C$2049,0),1),"")</f>
        <v/>
      </c>
      <c r="G1186" s="1" t="str">
        <f>IFERROR(INDEX(title!$C$2:$C$2049,MATCH($D1186,title!$C$2:$C$2049,0),1),"")</f>
        <v/>
      </c>
      <c r="H1186" s="1" t="str">
        <f>IFERROR(INDEX(title!$D$2:$D$2049,MATCH($D1186,title!$C$2:$C$2049,0),1),"")</f>
        <v/>
      </c>
      <c r="I1186" s="1" t="str">
        <f>IFERROR(INDEX(title!$E$2:$E$2049,MATCH($D1186,title!$C$2:$C$2049,0),1),"")</f>
        <v/>
      </c>
      <c r="J1186" s="1" t="str">
        <f t="shared" si="108"/>
        <v/>
      </c>
      <c r="K1186" s="1" t="str">
        <f>IF(LENB(J1186),COUNTIF(J$2:J1186,"●"),"")</f>
        <v/>
      </c>
      <c r="L1186" s="1" t="str">
        <f t="shared" si="112"/>
        <v/>
      </c>
      <c r="M1186" s="1" t="str">
        <f t="shared" si="113"/>
        <v/>
      </c>
      <c r="O1186" s="1" t="str">
        <f t="shared" si="109"/>
        <v/>
      </c>
      <c r="P1186" s="1" t="str">
        <f t="shared" si="110"/>
        <v/>
      </c>
      <c r="Q1186" s="1" t="str">
        <f t="shared" si="111"/>
        <v/>
      </c>
    </row>
    <row r="1187" spans="4:17" x14ac:dyDescent="0.55000000000000004">
      <c r="D1187" s="1">
        <v>1185</v>
      </c>
      <c r="E1187" s="1" t="str">
        <f>IFERROR(INDEX(title!$A$2:$A$2049,MATCH($D1187,title!$C$2:$C$2049,0),1),"")</f>
        <v/>
      </c>
      <c r="F1187" s="1" t="str">
        <f>IFERROR(INDEX(title!$B$2:$B$2049,MATCH($D1187,title!$C$2:$C$2049,0),1),"")</f>
        <v/>
      </c>
      <c r="G1187" s="1" t="str">
        <f>IFERROR(INDEX(title!$C$2:$C$2049,MATCH($D1187,title!$C$2:$C$2049,0),1),"")</f>
        <v/>
      </c>
      <c r="H1187" s="1" t="str">
        <f>IFERROR(INDEX(title!$D$2:$D$2049,MATCH($D1187,title!$C$2:$C$2049,0),1),"")</f>
        <v/>
      </c>
      <c r="I1187" s="1" t="str">
        <f>IFERROR(INDEX(title!$E$2:$E$2049,MATCH($D1187,title!$C$2:$C$2049,0),1),"")</f>
        <v/>
      </c>
      <c r="J1187" s="1" t="str">
        <f t="shared" si="108"/>
        <v/>
      </c>
      <c r="K1187" s="1" t="str">
        <f>IF(LENB(J1187),COUNTIF(J$2:J1187,"●"),"")</f>
        <v/>
      </c>
      <c r="L1187" s="1" t="str">
        <f t="shared" si="112"/>
        <v/>
      </c>
      <c r="M1187" s="1" t="str">
        <f t="shared" si="113"/>
        <v/>
      </c>
      <c r="O1187" s="1" t="str">
        <f t="shared" si="109"/>
        <v/>
      </c>
      <c r="P1187" s="1" t="str">
        <f t="shared" si="110"/>
        <v/>
      </c>
      <c r="Q1187" s="1" t="str">
        <f t="shared" si="111"/>
        <v/>
      </c>
    </row>
    <row r="1188" spans="4:17" x14ac:dyDescent="0.55000000000000004">
      <c r="D1188" s="1">
        <v>1186</v>
      </c>
      <c r="E1188" s="1" t="str">
        <f>IFERROR(INDEX(title!$A$2:$A$2049,MATCH($D1188,title!$C$2:$C$2049,0),1),"")</f>
        <v/>
      </c>
      <c r="F1188" s="1" t="str">
        <f>IFERROR(INDEX(title!$B$2:$B$2049,MATCH($D1188,title!$C$2:$C$2049,0),1),"")</f>
        <v/>
      </c>
      <c r="G1188" s="1" t="str">
        <f>IFERROR(INDEX(title!$C$2:$C$2049,MATCH($D1188,title!$C$2:$C$2049,0),1),"")</f>
        <v/>
      </c>
      <c r="H1188" s="1" t="str">
        <f>IFERROR(INDEX(title!$D$2:$D$2049,MATCH($D1188,title!$C$2:$C$2049,0),1),"")</f>
        <v/>
      </c>
      <c r="I1188" s="1" t="str">
        <f>IFERROR(INDEX(title!$E$2:$E$2049,MATCH($D1188,title!$C$2:$C$2049,0),1),"")</f>
        <v/>
      </c>
      <c r="J1188" s="1" t="str">
        <f t="shared" si="108"/>
        <v/>
      </c>
      <c r="K1188" s="1" t="str">
        <f>IF(LENB(J1188),COUNTIF(J$2:J1188,"●"),"")</f>
        <v/>
      </c>
      <c r="L1188" s="1" t="str">
        <f t="shared" si="112"/>
        <v/>
      </c>
      <c r="M1188" s="1" t="str">
        <f t="shared" si="113"/>
        <v/>
      </c>
      <c r="O1188" s="1" t="str">
        <f t="shared" si="109"/>
        <v/>
      </c>
      <c r="P1188" s="1" t="str">
        <f t="shared" si="110"/>
        <v/>
      </c>
      <c r="Q1188" s="1" t="str">
        <f t="shared" si="111"/>
        <v/>
      </c>
    </row>
    <row r="1189" spans="4:17" x14ac:dyDescent="0.55000000000000004">
      <c r="D1189" s="1">
        <v>1187</v>
      </c>
      <c r="E1189" s="1" t="str">
        <f>IFERROR(INDEX(title!$A$2:$A$2049,MATCH($D1189,title!$C$2:$C$2049,0),1),"")</f>
        <v/>
      </c>
      <c r="F1189" s="1" t="str">
        <f>IFERROR(INDEX(title!$B$2:$B$2049,MATCH($D1189,title!$C$2:$C$2049,0),1),"")</f>
        <v/>
      </c>
      <c r="G1189" s="1" t="str">
        <f>IFERROR(INDEX(title!$C$2:$C$2049,MATCH($D1189,title!$C$2:$C$2049,0),1),"")</f>
        <v/>
      </c>
      <c r="H1189" s="1" t="str">
        <f>IFERROR(INDEX(title!$D$2:$D$2049,MATCH($D1189,title!$C$2:$C$2049,0),1),"")</f>
        <v/>
      </c>
      <c r="I1189" s="1" t="str">
        <f>IFERROR(INDEX(title!$E$2:$E$2049,MATCH($D1189,title!$C$2:$C$2049,0),1),"")</f>
        <v/>
      </c>
      <c r="J1189" s="1" t="str">
        <f t="shared" si="108"/>
        <v/>
      </c>
      <c r="K1189" s="1" t="str">
        <f>IF(LENB(J1189),COUNTIF(J$2:J1189,"●"),"")</f>
        <v/>
      </c>
      <c r="L1189" s="1" t="str">
        <f t="shared" si="112"/>
        <v/>
      </c>
      <c r="M1189" s="1" t="str">
        <f t="shared" si="113"/>
        <v/>
      </c>
      <c r="O1189" s="1" t="str">
        <f t="shared" si="109"/>
        <v/>
      </c>
      <c r="P1189" s="1" t="str">
        <f t="shared" si="110"/>
        <v/>
      </c>
      <c r="Q1189" s="1" t="str">
        <f t="shared" si="111"/>
        <v/>
      </c>
    </row>
    <row r="1190" spans="4:17" x14ac:dyDescent="0.55000000000000004">
      <c r="D1190" s="1">
        <v>1188</v>
      </c>
      <c r="E1190" s="1" t="str">
        <f>IFERROR(INDEX(title!$A$2:$A$2049,MATCH($D1190,title!$C$2:$C$2049,0),1),"")</f>
        <v/>
      </c>
      <c r="F1190" s="1" t="str">
        <f>IFERROR(INDEX(title!$B$2:$B$2049,MATCH($D1190,title!$C$2:$C$2049,0),1),"")</f>
        <v/>
      </c>
      <c r="G1190" s="1" t="str">
        <f>IFERROR(INDEX(title!$C$2:$C$2049,MATCH($D1190,title!$C$2:$C$2049,0),1),"")</f>
        <v/>
      </c>
      <c r="H1190" s="1" t="str">
        <f>IFERROR(INDEX(title!$D$2:$D$2049,MATCH($D1190,title!$C$2:$C$2049,0),1),"")</f>
        <v/>
      </c>
      <c r="I1190" s="1" t="str">
        <f>IFERROR(INDEX(title!$E$2:$E$2049,MATCH($D1190,title!$C$2:$C$2049,0),1),"")</f>
        <v/>
      </c>
      <c r="J1190" s="1" t="str">
        <f t="shared" si="108"/>
        <v/>
      </c>
      <c r="K1190" s="1" t="str">
        <f>IF(LENB(J1190),COUNTIF(J$2:J1190,"●"),"")</f>
        <v/>
      </c>
      <c r="L1190" s="1" t="str">
        <f t="shared" si="112"/>
        <v/>
      </c>
      <c r="M1190" s="1" t="str">
        <f t="shared" si="113"/>
        <v/>
      </c>
      <c r="O1190" s="1" t="str">
        <f t="shared" si="109"/>
        <v/>
      </c>
      <c r="P1190" s="1" t="str">
        <f t="shared" si="110"/>
        <v/>
      </c>
      <c r="Q1190" s="1" t="str">
        <f t="shared" si="111"/>
        <v/>
      </c>
    </row>
    <row r="1191" spans="4:17" x14ac:dyDescent="0.55000000000000004">
      <c r="D1191" s="1">
        <v>1189</v>
      </c>
      <c r="E1191" s="1" t="str">
        <f>IFERROR(INDEX(title!$A$2:$A$2049,MATCH($D1191,title!$C$2:$C$2049,0),1),"")</f>
        <v/>
      </c>
      <c r="F1191" s="1" t="str">
        <f>IFERROR(INDEX(title!$B$2:$B$2049,MATCH($D1191,title!$C$2:$C$2049,0),1),"")</f>
        <v/>
      </c>
      <c r="G1191" s="1" t="str">
        <f>IFERROR(INDEX(title!$C$2:$C$2049,MATCH($D1191,title!$C$2:$C$2049,0),1),"")</f>
        <v/>
      </c>
      <c r="H1191" s="1" t="str">
        <f>IFERROR(INDEX(title!$D$2:$D$2049,MATCH($D1191,title!$C$2:$C$2049,0),1),"")</f>
        <v/>
      </c>
      <c r="I1191" s="1" t="str">
        <f>IFERROR(INDEX(title!$E$2:$E$2049,MATCH($D1191,title!$C$2:$C$2049,0),1),"")</f>
        <v/>
      </c>
      <c r="J1191" s="1" t="str">
        <f t="shared" si="108"/>
        <v/>
      </c>
      <c r="K1191" s="1" t="str">
        <f>IF(LENB(J1191),COUNTIF(J$2:J1191,"●"),"")</f>
        <v/>
      </c>
      <c r="L1191" s="1" t="str">
        <f t="shared" si="112"/>
        <v/>
      </c>
      <c r="M1191" s="1" t="str">
        <f t="shared" si="113"/>
        <v/>
      </c>
      <c r="O1191" s="1" t="str">
        <f t="shared" si="109"/>
        <v/>
      </c>
      <c r="P1191" s="1" t="str">
        <f t="shared" si="110"/>
        <v/>
      </c>
      <c r="Q1191" s="1" t="str">
        <f t="shared" si="111"/>
        <v/>
      </c>
    </row>
    <row r="1192" spans="4:17" x14ac:dyDescent="0.55000000000000004">
      <c r="D1192" s="1">
        <v>1190</v>
      </c>
      <c r="E1192" s="1" t="str">
        <f>IFERROR(INDEX(title!$A$2:$A$2049,MATCH($D1192,title!$C$2:$C$2049,0),1),"")</f>
        <v/>
      </c>
      <c r="F1192" s="1" t="str">
        <f>IFERROR(INDEX(title!$B$2:$B$2049,MATCH($D1192,title!$C$2:$C$2049,0),1),"")</f>
        <v/>
      </c>
      <c r="G1192" s="1" t="str">
        <f>IFERROR(INDEX(title!$C$2:$C$2049,MATCH($D1192,title!$C$2:$C$2049,0),1),"")</f>
        <v/>
      </c>
      <c r="H1192" s="1" t="str">
        <f>IFERROR(INDEX(title!$D$2:$D$2049,MATCH($D1192,title!$C$2:$C$2049,0),1),"")</f>
        <v/>
      </c>
      <c r="I1192" s="1" t="str">
        <f>IFERROR(INDEX(title!$E$2:$E$2049,MATCH($D1192,title!$C$2:$C$2049,0),1),"")</f>
        <v/>
      </c>
      <c r="J1192" s="1" t="str">
        <f t="shared" si="108"/>
        <v/>
      </c>
      <c r="K1192" s="1" t="str">
        <f>IF(LENB(J1192),COUNTIF(J$2:J1192,"●"),"")</f>
        <v/>
      </c>
      <c r="L1192" s="1" t="str">
        <f t="shared" si="112"/>
        <v/>
      </c>
      <c r="M1192" s="1" t="str">
        <f t="shared" si="113"/>
        <v/>
      </c>
      <c r="O1192" s="1" t="str">
        <f t="shared" si="109"/>
        <v/>
      </c>
      <c r="P1192" s="1" t="str">
        <f t="shared" si="110"/>
        <v/>
      </c>
      <c r="Q1192" s="1" t="str">
        <f t="shared" si="111"/>
        <v/>
      </c>
    </row>
    <row r="1193" spans="4:17" x14ac:dyDescent="0.55000000000000004">
      <c r="D1193" s="1">
        <v>1191</v>
      </c>
      <c r="E1193" s="1" t="str">
        <f>IFERROR(INDEX(title!$A$2:$A$2049,MATCH($D1193,title!$C$2:$C$2049,0),1),"")</f>
        <v/>
      </c>
      <c r="F1193" s="1" t="str">
        <f>IFERROR(INDEX(title!$B$2:$B$2049,MATCH($D1193,title!$C$2:$C$2049,0),1),"")</f>
        <v/>
      </c>
      <c r="G1193" s="1" t="str">
        <f>IFERROR(INDEX(title!$C$2:$C$2049,MATCH($D1193,title!$C$2:$C$2049,0),1),"")</f>
        <v/>
      </c>
      <c r="H1193" s="1" t="str">
        <f>IFERROR(INDEX(title!$D$2:$D$2049,MATCH($D1193,title!$C$2:$C$2049,0),1),"")</f>
        <v/>
      </c>
      <c r="I1193" s="1" t="str">
        <f>IFERROR(INDEX(title!$E$2:$E$2049,MATCH($D1193,title!$C$2:$C$2049,0),1),"")</f>
        <v/>
      </c>
      <c r="J1193" s="1" t="str">
        <f t="shared" si="108"/>
        <v/>
      </c>
      <c r="K1193" s="1" t="str">
        <f>IF(LENB(J1193),COUNTIF(J$2:J1193,"●"),"")</f>
        <v/>
      </c>
      <c r="L1193" s="1" t="str">
        <f t="shared" si="112"/>
        <v/>
      </c>
      <c r="M1193" s="1" t="str">
        <f t="shared" si="113"/>
        <v/>
      </c>
      <c r="O1193" s="1" t="str">
        <f t="shared" si="109"/>
        <v/>
      </c>
      <c r="P1193" s="1" t="str">
        <f t="shared" si="110"/>
        <v/>
      </c>
      <c r="Q1193" s="1" t="str">
        <f t="shared" si="111"/>
        <v/>
      </c>
    </row>
    <row r="1194" spans="4:17" x14ac:dyDescent="0.55000000000000004">
      <c r="D1194" s="1">
        <v>1192</v>
      </c>
      <c r="E1194" s="1" t="str">
        <f>IFERROR(INDEX(title!$A$2:$A$2049,MATCH($D1194,title!$C$2:$C$2049,0),1),"")</f>
        <v/>
      </c>
      <c r="F1194" s="1" t="str">
        <f>IFERROR(INDEX(title!$B$2:$B$2049,MATCH($D1194,title!$C$2:$C$2049,0),1),"")</f>
        <v/>
      </c>
      <c r="G1194" s="1" t="str">
        <f>IFERROR(INDEX(title!$C$2:$C$2049,MATCH($D1194,title!$C$2:$C$2049,0),1),"")</f>
        <v/>
      </c>
      <c r="H1194" s="1" t="str">
        <f>IFERROR(INDEX(title!$D$2:$D$2049,MATCH($D1194,title!$C$2:$C$2049,0),1),"")</f>
        <v/>
      </c>
      <c r="I1194" s="1" t="str">
        <f>IFERROR(INDEX(title!$E$2:$E$2049,MATCH($D1194,title!$C$2:$C$2049,0),1),"")</f>
        <v/>
      </c>
      <c r="J1194" s="1" t="str">
        <f t="shared" si="108"/>
        <v/>
      </c>
      <c r="K1194" s="1" t="str">
        <f>IF(LENB(J1194),COUNTIF(J$2:J1194,"●"),"")</f>
        <v/>
      </c>
      <c r="L1194" s="1" t="str">
        <f t="shared" si="112"/>
        <v/>
      </c>
      <c r="M1194" s="1" t="str">
        <f t="shared" si="113"/>
        <v/>
      </c>
      <c r="O1194" s="1" t="str">
        <f t="shared" si="109"/>
        <v/>
      </c>
      <c r="P1194" s="1" t="str">
        <f t="shared" si="110"/>
        <v/>
      </c>
      <c r="Q1194" s="1" t="str">
        <f t="shared" si="111"/>
        <v/>
      </c>
    </row>
    <row r="1195" spans="4:17" x14ac:dyDescent="0.55000000000000004">
      <c r="D1195" s="1">
        <v>1193</v>
      </c>
      <c r="E1195" s="1" t="str">
        <f>IFERROR(INDEX(title!$A$2:$A$2049,MATCH($D1195,title!$C$2:$C$2049,0),1),"")</f>
        <v/>
      </c>
      <c r="F1195" s="1" t="str">
        <f>IFERROR(INDEX(title!$B$2:$B$2049,MATCH($D1195,title!$C$2:$C$2049,0),1),"")</f>
        <v/>
      </c>
      <c r="G1195" s="1" t="str">
        <f>IFERROR(INDEX(title!$C$2:$C$2049,MATCH($D1195,title!$C$2:$C$2049,0),1),"")</f>
        <v/>
      </c>
      <c r="H1195" s="1" t="str">
        <f>IFERROR(INDEX(title!$D$2:$D$2049,MATCH($D1195,title!$C$2:$C$2049,0),1),"")</f>
        <v/>
      </c>
      <c r="I1195" s="1" t="str">
        <f>IFERROR(INDEX(title!$E$2:$E$2049,MATCH($D1195,title!$C$2:$C$2049,0),1),"")</f>
        <v/>
      </c>
      <c r="J1195" s="1" t="str">
        <f t="shared" si="108"/>
        <v/>
      </c>
      <c r="K1195" s="1" t="str">
        <f>IF(LENB(J1195),COUNTIF(J$2:J1195,"●"),"")</f>
        <v/>
      </c>
      <c r="L1195" s="1" t="str">
        <f t="shared" si="112"/>
        <v/>
      </c>
      <c r="M1195" s="1" t="str">
        <f t="shared" si="113"/>
        <v/>
      </c>
      <c r="O1195" s="1" t="str">
        <f t="shared" si="109"/>
        <v/>
      </c>
      <c r="P1195" s="1" t="str">
        <f t="shared" si="110"/>
        <v/>
      </c>
      <c r="Q1195" s="1" t="str">
        <f t="shared" si="111"/>
        <v/>
      </c>
    </row>
    <row r="1196" spans="4:17" x14ac:dyDescent="0.55000000000000004">
      <c r="D1196" s="1">
        <v>1194</v>
      </c>
      <c r="E1196" s="1" t="str">
        <f>IFERROR(INDEX(title!$A$2:$A$2049,MATCH($D1196,title!$C$2:$C$2049,0),1),"")</f>
        <v/>
      </c>
      <c r="F1196" s="1" t="str">
        <f>IFERROR(INDEX(title!$B$2:$B$2049,MATCH($D1196,title!$C$2:$C$2049,0),1),"")</f>
        <v/>
      </c>
      <c r="G1196" s="1" t="str">
        <f>IFERROR(INDEX(title!$C$2:$C$2049,MATCH($D1196,title!$C$2:$C$2049,0),1),"")</f>
        <v/>
      </c>
      <c r="H1196" s="1" t="str">
        <f>IFERROR(INDEX(title!$D$2:$D$2049,MATCH($D1196,title!$C$2:$C$2049,0),1),"")</f>
        <v/>
      </c>
      <c r="I1196" s="1" t="str">
        <f>IFERROR(INDEX(title!$E$2:$E$2049,MATCH($D1196,title!$C$2:$C$2049,0),1),"")</f>
        <v/>
      </c>
      <c r="J1196" s="1" t="str">
        <f t="shared" si="108"/>
        <v/>
      </c>
      <c r="K1196" s="1" t="str">
        <f>IF(LENB(J1196),COUNTIF(J$2:J1196,"●"),"")</f>
        <v/>
      </c>
      <c r="L1196" s="1" t="str">
        <f t="shared" si="112"/>
        <v/>
      </c>
      <c r="M1196" s="1" t="str">
        <f t="shared" si="113"/>
        <v/>
      </c>
      <c r="O1196" s="1" t="str">
        <f t="shared" si="109"/>
        <v/>
      </c>
      <c r="P1196" s="1" t="str">
        <f t="shared" si="110"/>
        <v/>
      </c>
      <c r="Q1196" s="1" t="str">
        <f t="shared" si="111"/>
        <v/>
      </c>
    </row>
    <row r="1197" spans="4:17" x14ac:dyDescent="0.55000000000000004">
      <c r="D1197" s="1">
        <v>1195</v>
      </c>
      <c r="E1197" s="1" t="str">
        <f>IFERROR(INDEX(title!$A$2:$A$2049,MATCH($D1197,title!$C$2:$C$2049,0),1),"")</f>
        <v/>
      </c>
      <c r="F1197" s="1" t="str">
        <f>IFERROR(INDEX(title!$B$2:$B$2049,MATCH($D1197,title!$C$2:$C$2049,0),1),"")</f>
        <v/>
      </c>
      <c r="G1197" s="1" t="str">
        <f>IFERROR(INDEX(title!$C$2:$C$2049,MATCH($D1197,title!$C$2:$C$2049,0),1),"")</f>
        <v/>
      </c>
      <c r="H1197" s="1" t="str">
        <f>IFERROR(INDEX(title!$D$2:$D$2049,MATCH($D1197,title!$C$2:$C$2049,0),1),"")</f>
        <v/>
      </c>
      <c r="I1197" s="1" t="str">
        <f>IFERROR(INDEX(title!$E$2:$E$2049,MATCH($D1197,title!$C$2:$C$2049,0),1),"")</f>
        <v/>
      </c>
      <c r="J1197" s="1" t="str">
        <f t="shared" si="108"/>
        <v/>
      </c>
      <c r="K1197" s="1" t="str">
        <f>IF(LENB(J1197),COUNTIF(J$2:J1197,"●"),"")</f>
        <v/>
      </c>
      <c r="L1197" s="1" t="str">
        <f t="shared" si="112"/>
        <v/>
      </c>
      <c r="M1197" s="1" t="str">
        <f t="shared" si="113"/>
        <v/>
      </c>
      <c r="O1197" s="1" t="str">
        <f t="shared" si="109"/>
        <v/>
      </c>
      <c r="P1197" s="1" t="str">
        <f t="shared" si="110"/>
        <v/>
      </c>
      <c r="Q1197" s="1" t="str">
        <f t="shared" si="111"/>
        <v/>
      </c>
    </row>
    <row r="1198" spans="4:17" x14ac:dyDescent="0.55000000000000004">
      <c r="D1198" s="1">
        <v>1196</v>
      </c>
      <c r="E1198" s="1" t="str">
        <f>IFERROR(INDEX(title!$A$2:$A$2049,MATCH($D1198,title!$C$2:$C$2049,0),1),"")</f>
        <v/>
      </c>
      <c r="F1198" s="1" t="str">
        <f>IFERROR(INDEX(title!$B$2:$B$2049,MATCH($D1198,title!$C$2:$C$2049,0),1),"")</f>
        <v/>
      </c>
      <c r="G1198" s="1" t="str">
        <f>IFERROR(INDEX(title!$C$2:$C$2049,MATCH($D1198,title!$C$2:$C$2049,0),1),"")</f>
        <v/>
      </c>
      <c r="H1198" s="1" t="str">
        <f>IFERROR(INDEX(title!$D$2:$D$2049,MATCH($D1198,title!$C$2:$C$2049,0),1),"")</f>
        <v/>
      </c>
      <c r="I1198" s="1" t="str">
        <f>IFERROR(INDEX(title!$E$2:$E$2049,MATCH($D1198,title!$C$2:$C$2049,0),1),"")</f>
        <v/>
      </c>
      <c r="J1198" s="1" t="str">
        <f t="shared" si="108"/>
        <v/>
      </c>
      <c r="K1198" s="1" t="str">
        <f>IF(LENB(J1198),COUNTIF(J$2:J1198,"●"),"")</f>
        <v/>
      </c>
      <c r="L1198" s="1" t="str">
        <f t="shared" si="112"/>
        <v/>
      </c>
      <c r="M1198" s="1" t="str">
        <f t="shared" si="113"/>
        <v/>
      </c>
      <c r="O1198" s="1" t="str">
        <f t="shared" si="109"/>
        <v/>
      </c>
      <c r="P1198" s="1" t="str">
        <f t="shared" si="110"/>
        <v/>
      </c>
      <c r="Q1198" s="1" t="str">
        <f t="shared" si="111"/>
        <v/>
      </c>
    </row>
    <row r="1199" spans="4:17" x14ac:dyDescent="0.55000000000000004">
      <c r="D1199" s="1">
        <v>1197</v>
      </c>
      <c r="E1199" s="1" t="str">
        <f>IFERROR(INDEX(title!$A$2:$A$2049,MATCH($D1199,title!$C$2:$C$2049,0),1),"")</f>
        <v/>
      </c>
      <c r="F1199" s="1" t="str">
        <f>IFERROR(INDEX(title!$B$2:$B$2049,MATCH($D1199,title!$C$2:$C$2049,0),1),"")</f>
        <v/>
      </c>
      <c r="G1199" s="1" t="str">
        <f>IFERROR(INDEX(title!$C$2:$C$2049,MATCH($D1199,title!$C$2:$C$2049,0),1),"")</f>
        <v/>
      </c>
      <c r="H1199" s="1" t="str">
        <f>IFERROR(INDEX(title!$D$2:$D$2049,MATCH($D1199,title!$C$2:$C$2049,0),1),"")</f>
        <v/>
      </c>
      <c r="I1199" s="1" t="str">
        <f>IFERROR(INDEX(title!$E$2:$E$2049,MATCH($D1199,title!$C$2:$C$2049,0),1),"")</f>
        <v/>
      </c>
      <c r="J1199" s="1" t="str">
        <f t="shared" si="108"/>
        <v/>
      </c>
      <c r="K1199" s="1" t="str">
        <f>IF(LENB(J1199),COUNTIF(J$2:J1199,"●"),"")</f>
        <v/>
      </c>
      <c r="L1199" s="1" t="str">
        <f t="shared" si="112"/>
        <v/>
      </c>
      <c r="M1199" s="1" t="str">
        <f t="shared" si="113"/>
        <v/>
      </c>
      <c r="O1199" s="1" t="str">
        <f t="shared" si="109"/>
        <v/>
      </c>
      <c r="P1199" s="1" t="str">
        <f t="shared" si="110"/>
        <v/>
      </c>
      <c r="Q1199" s="1" t="str">
        <f t="shared" si="111"/>
        <v/>
      </c>
    </row>
    <row r="1200" spans="4:17" x14ac:dyDescent="0.55000000000000004">
      <c r="D1200" s="1">
        <v>1198</v>
      </c>
      <c r="E1200" s="1" t="str">
        <f>IFERROR(INDEX(title!$A$2:$A$2049,MATCH($D1200,title!$C$2:$C$2049,0),1),"")</f>
        <v/>
      </c>
      <c r="F1200" s="1" t="str">
        <f>IFERROR(INDEX(title!$B$2:$B$2049,MATCH($D1200,title!$C$2:$C$2049,0),1),"")</f>
        <v/>
      </c>
      <c r="G1200" s="1" t="str">
        <f>IFERROR(INDEX(title!$C$2:$C$2049,MATCH($D1200,title!$C$2:$C$2049,0),1),"")</f>
        <v/>
      </c>
      <c r="H1200" s="1" t="str">
        <f>IFERROR(INDEX(title!$D$2:$D$2049,MATCH($D1200,title!$C$2:$C$2049,0),1),"")</f>
        <v/>
      </c>
      <c r="I1200" s="1" t="str">
        <f>IFERROR(INDEX(title!$E$2:$E$2049,MATCH($D1200,title!$C$2:$C$2049,0),1),"")</f>
        <v/>
      </c>
      <c r="J1200" s="1" t="str">
        <f t="shared" si="108"/>
        <v/>
      </c>
      <c r="K1200" s="1" t="str">
        <f>IF(LENB(J1200),COUNTIF(J$2:J1200,"●"),"")</f>
        <v/>
      </c>
      <c r="L1200" s="1" t="str">
        <f t="shared" si="112"/>
        <v/>
      </c>
      <c r="M1200" s="1" t="str">
        <f t="shared" si="113"/>
        <v/>
      </c>
      <c r="O1200" s="1" t="str">
        <f t="shared" si="109"/>
        <v/>
      </c>
      <c r="P1200" s="1" t="str">
        <f t="shared" si="110"/>
        <v/>
      </c>
      <c r="Q1200" s="1" t="str">
        <f t="shared" si="111"/>
        <v/>
      </c>
    </row>
    <row r="1201" spans="4:17" x14ac:dyDescent="0.55000000000000004">
      <c r="D1201" s="1">
        <v>1199</v>
      </c>
      <c r="E1201" s="1" t="str">
        <f>IFERROR(INDEX(title!$A$2:$A$2049,MATCH($D1201,title!$C$2:$C$2049,0),1),"")</f>
        <v/>
      </c>
      <c r="F1201" s="1" t="str">
        <f>IFERROR(INDEX(title!$B$2:$B$2049,MATCH($D1201,title!$C$2:$C$2049,0),1),"")</f>
        <v/>
      </c>
      <c r="G1201" s="1" t="str">
        <f>IFERROR(INDEX(title!$C$2:$C$2049,MATCH($D1201,title!$C$2:$C$2049,0),1),"")</f>
        <v/>
      </c>
      <c r="H1201" s="1" t="str">
        <f>IFERROR(INDEX(title!$D$2:$D$2049,MATCH($D1201,title!$C$2:$C$2049,0),1),"")</f>
        <v/>
      </c>
      <c r="I1201" s="1" t="str">
        <f>IFERROR(INDEX(title!$E$2:$E$2049,MATCH($D1201,title!$C$2:$C$2049,0),1),"")</f>
        <v/>
      </c>
      <c r="J1201" s="1" t="str">
        <f t="shared" si="108"/>
        <v/>
      </c>
      <c r="K1201" s="1" t="str">
        <f>IF(LENB(J1201),COUNTIF(J$2:J1201,"●"),"")</f>
        <v/>
      </c>
      <c r="L1201" s="1" t="str">
        <f t="shared" si="112"/>
        <v/>
      </c>
      <c r="M1201" s="1" t="str">
        <f t="shared" si="113"/>
        <v/>
      </c>
      <c r="O1201" s="1" t="str">
        <f t="shared" si="109"/>
        <v/>
      </c>
      <c r="P1201" s="1" t="str">
        <f t="shared" si="110"/>
        <v/>
      </c>
      <c r="Q1201" s="1" t="str">
        <f t="shared" si="111"/>
        <v/>
      </c>
    </row>
    <row r="1202" spans="4:17" x14ac:dyDescent="0.55000000000000004">
      <c r="D1202" s="1">
        <v>1200</v>
      </c>
      <c r="E1202" s="1">
        <f>IFERROR(INDEX(title!$A$2:$A$2049,MATCH($D1202,title!$C$2:$C$2049,0),1),"")</f>
        <v>35</v>
      </c>
      <c r="F1202" s="1" t="str">
        <f>IFERROR(INDEX(title!$B$2:$B$2049,MATCH($D1202,title!$C$2:$C$2049,0),1),"")</f>
        <v>エレシリ1 タイトル</v>
      </c>
      <c r="G1202" s="1">
        <f>IFERROR(INDEX(title!$C$2:$C$2049,MATCH($D1202,title!$C$2:$C$2049,0),1),"")</f>
        <v>1200</v>
      </c>
      <c r="H1202" s="1">
        <f>IFERROR(INDEX(title!$D$2:$D$2049,MATCH($D1202,title!$C$2:$C$2049,0),1),"")</f>
        <v>800</v>
      </c>
      <c r="I1202" s="1">
        <f>IFERROR(INDEX(title!$E$2:$E$2049,MATCH($D1202,title!$C$2:$C$2049,0),1),"")</f>
        <v>32</v>
      </c>
      <c r="J1202" s="1" t="str">
        <f t="shared" si="108"/>
        <v>●</v>
      </c>
      <c r="K1202" s="1">
        <f>IF(LENB(J1202),COUNTIF(J$2:J1202,"●"),"")</f>
        <v>36</v>
      </c>
      <c r="L1202" s="1">
        <f t="shared" si="112"/>
        <v>8404</v>
      </c>
      <c r="M1202" s="1" t="str">
        <f t="shared" si="113"/>
        <v>DM8404.U = 1200	'ウィンドウNo.</v>
      </c>
      <c r="O1202" s="1" t="str">
        <f t="shared" si="109"/>
        <v>DM8406.U = 800	'幅</v>
      </c>
      <c r="P1202" s="1" t="str">
        <f t="shared" si="110"/>
        <v>DM8407.U = 32	'高さ</v>
      </c>
      <c r="Q1202" s="1" t="str">
        <f t="shared" si="111"/>
        <v xml:space="preserve">
'エレシリ1 タイトル
DM8404.U = 1200	'ウィンドウNo.
DM8406.U = 800	'幅
DM8407.U = 32	'高さ</v>
      </c>
    </row>
    <row r="1203" spans="4:17" x14ac:dyDescent="0.55000000000000004">
      <c r="D1203" s="1">
        <v>1201</v>
      </c>
      <c r="E1203" s="1" t="str">
        <f>IFERROR(INDEX(title!$A$2:$A$2049,MATCH($D1203,title!$C$2:$C$2049,0),1),"")</f>
        <v/>
      </c>
      <c r="F1203" s="1" t="str">
        <f>IFERROR(INDEX(title!$B$2:$B$2049,MATCH($D1203,title!$C$2:$C$2049,0),1),"")</f>
        <v/>
      </c>
      <c r="G1203" s="1" t="str">
        <f>IFERROR(INDEX(title!$C$2:$C$2049,MATCH($D1203,title!$C$2:$C$2049,0),1),"")</f>
        <v/>
      </c>
      <c r="H1203" s="1" t="str">
        <f>IFERROR(INDEX(title!$D$2:$D$2049,MATCH($D1203,title!$C$2:$C$2049,0),1),"")</f>
        <v/>
      </c>
      <c r="I1203" s="1" t="str">
        <f>IFERROR(INDEX(title!$E$2:$E$2049,MATCH($D1203,title!$C$2:$C$2049,0),1),"")</f>
        <v/>
      </c>
      <c r="J1203" s="1" t="str">
        <f t="shared" si="108"/>
        <v/>
      </c>
      <c r="K1203" s="1" t="str">
        <f>IF(LENB(J1203),COUNTIF(J$2:J1203,"●"),"")</f>
        <v/>
      </c>
      <c r="L1203" s="1" t="str">
        <f t="shared" si="112"/>
        <v/>
      </c>
      <c r="M1203" s="1" t="str">
        <f t="shared" si="113"/>
        <v/>
      </c>
      <c r="O1203" s="1" t="str">
        <f t="shared" si="109"/>
        <v/>
      </c>
      <c r="P1203" s="1" t="str">
        <f t="shared" si="110"/>
        <v/>
      </c>
      <c r="Q1203" s="1" t="str">
        <f t="shared" si="111"/>
        <v/>
      </c>
    </row>
    <row r="1204" spans="4:17" x14ac:dyDescent="0.55000000000000004">
      <c r="D1204" s="1">
        <v>1202</v>
      </c>
      <c r="E1204" s="1" t="str">
        <f>IFERROR(INDEX(title!$A$2:$A$2049,MATCH($D1204,title!$C$2:$C$2049,0),1),"")</f>
        <v/>
      </c>
      <c r="F1204" s="1" t="str">
        <f>IFERROR(INDEX(title!$B$2:$B$2049,MATCH($D1204,title!$C$2:$C$2049,0),1),"")</f>
        <v/>
      </c>
      <c r="G1204" s="1" t="str">
        <f>IFERROR(INDEX(title!$C$2:$C$2049,MATCH($D1204,title!$C$2:$C$2049,0),1),"")</f>
        <v/>
      </c>
      <c r="H1204" s="1" t="str">
        <f>IFERROR(INDEX(title!$D$2:$D$2049,MATCH($D1204,title!$C$2:$C$2049,0),1),"")</f>
        <v/>
      </c>
      <c r="I1204" s="1" t="str">
        <f>IFERROR(INDEX(title!$E$2:$E$2049,MATCH($D1204,title!$C$2:$C$2049,0),1),"")</f>
        <v/>
      </c>
      <c r="J1204" s="1" t="str">
        <f t="shared" si="108"/>
        <v/>
      </c>
      <c r="K1204" s="1" t="str">
        <f>IF(LENB(J1204),COUNTIF(J$2:J1204,"●"),"")</f>
        <v/>
      </c>
      <c r="L1204" s="1" t="str">
        <f t="shared" si="112"/>
        <v/>
      </c>
      <c r="M1204" s="1" t="str">
        <f t="shared" si="113"/>
        <v/>
      </c>
      <c r="O1204" s="1" t="str">
        <f t="shared" si="109"/>
        <v/>
      </c>
      <c r="P1204" s="1" t="str">
        <f t="shared" si="110"/>
        <v/>
      </c>
      <c r="Q1204" s="1" t="str">
        <f t="shared" si="111"/>
        <v/>
      </c>
    </row>
    <row r="1205" spans="4:17" x14ac:dyDescent="0.55000000000000004">
      <c r="D1205" s="1">
        <v>1203</v>
      </c>
      <c r="E1205" s="1" t="str">
        <f>IFERROR(INDEX(title!$A$2:$A$2049,MATCH($D1205,title!$C$2:$C$2049,0),1),"")</f>
        <v/>
      </c>
      <c r="F1205" s="1" t="str">
        <f>IFERROR(INDEX(title!$B$2:$B$2049,MATCH($D1205,title!$C$2:$C$2049,0),1),"")</f>
        <v/>
      </c>
      <c r="G1205" s="1" t="str">
        <f>IFERROR(INDEX(title!$C$2:$C$2049,MATCH($D1205,title!$C$2:$C$2049,0),1),"")</f>
        <v/>
      </c>
      <c r="H1205" s="1" t="str">
        <f>IFERROR(INDEX(title!$D$2:$D$2049,MATCH($D1205,title!$C$2:$C$2049,0),1),"")</f>
        <v/>
      </c>
      <c r="I1205" s="1" t="str">
        <f>IFERROR(INDEX(title!$E$2:$E$2049,MATCH($D1205,title!$C$2:$C$2049,0),1),"")</f>
        <v/>
      </c>
      <c r="J1205" s="1" t="str">
        <f t="shared" si="108"/>
        <v/>
      </c>
      <c r="K1205" s="1" t="str">
        <f>IF(LENB(J1205),COUNTIF(J$2:J1205,"●"),"")</f>
        <v/>
      </c>
      <c r="L1205" s="1" t="str">
        <f t="shared" si="112"/>
        <v/>
      </c>
      <c r="M1205" s="1" t="str">
        <f t="shared" si="113"/>
        <v/>
      </c>
      <c r="O1205" s="1" t="str">
        <f t="shared" si="109"/>
        <v/>
      </c>
      <c r="P1205" s="1" t="str">
        <f t="shared" si="110"/>
        <v/>
      </c>
      <c r="Q1205" s="1" t="str">
        <f t="shared" si="111"/>
        <v/>
      </c>
    </row>
    <row r="1206" spans="4:17" x14ac:dyDescent="0.55000000000000004">
      <c r="D1206" s="1">
        <v>1204</v>
      </c>
      <c r="E1206" s="1" t="str">
        <f>IFERROR(INDEX(title!$A$2:$A$2049,MATCH($D1206,title!$C$2:$C$2049,0),1),"")</f>
        <v/>
      </c>
      <c r="F1206" s="1" t="str">
        <f>IFERROR(INDEX(title!$B$2:$B$2049,MATCH($D1206,title!$C$2:$C$2049,0),1),"")</f>
        <v/>
      </c>
      <c r="G1206" s="1" t="str">
        <f>IFERROR(INDEX(title!$C$2:$C$2049,MATCH($D1206,title!$C$2:$C$2049,0),1),"")</f>
        <v/>
      </c>
      <c r="H1206" s="1" t="str">
        <f>IFERROR(INDEX(title!$D$2:$D$2049,MATCH($D1206,title!$C$2:$C$2049,0),1),"")</f>
        <v/>
      </c>
      <c r="I1206" s="1" t="str">
        <f>IFERROR(INDEX(title!$E$2:$E$2049,MATCH($D1206,title!$C$2:$C$2049,0),1),"")</f>
        <v/>
      </c>
      <c r="J1206" s="1" t="str">
        <f t="shared" si="108"/>
        <v/>
      </c>
      <c r="K1206" s="1" t="str">
        <f>IF(LENB(J1206),COUNTIF(J$2:J1206,"●"),"")</f>
        <v/>
      </c>
      <c r="L1206" s="1" t="str">
        <f t="shared" si="112"/>
        <v/>
      </c>
      <c r="M1206" s="1" t="str">
        <f t="shared" si="113"/>
        <v/>
      </c>
      <c r="O1206" s="1" t="str">
        <f t="shared" si="109"/>
        <v/>
      </c>
      <c r="P1206" s="1" t="str">
        <f t="shared" si="110"/>
        <v/>
      </c>
      <c r="Q1206" s="1" t="str">
        <f t="shared" si="111"/>
        <v/>
      </c>
    </row>
    <row r="1207" spans="4:17" x14ac:dyDescent="0.55000000000000004">
      <c r="D1207" s="1">
        <v>1205</v>
      </c>
      <c r="E1207" s="1" t="str">
        <f>IFERROR(INDEX(title!$A$2:$A$2049,MATCH($D1207,title!$C$2:$C$2049,0),1),"")</f>
        <v/>
      </c>
      <c r="F1207" s="1" t="str">
        <f>IFERROR(INDEX(title!$B$2:$B$2049,MATCH($D1207,title!$C$2:$C$2049,0),1),"")</f>
        <v/>
      </c>
      <c r="G1207" s="1" t="str">
        <f>IFERROR(INDEX(title!$C$2:$C$2049,MATCH($D1207,title!$C$2:$C$2049,0),1),"")</f>
        <v/>
      </c>
      <c r="H1207" s="1" t="str">
        <f>IFERROR(INDEX(title!$D$2:$D$2049,MATCH($D1207,title!$C$2:$C$2049,0),1),"")</f>
        <v/>
      </c>
      <c r="I1207" s="1" t="str">
        <f>IFERROR(INDEX(title!$E$2:$E$2049,MATCH($D1207,title!$C$2:$C$2049,0),1),"")</f>
        <v/>
      </c>
      <c r="J1207" s="1" t="str">
        <f t="shared" si="108"/>
        <v/>
      </c>
      <c r="K1207" s="1" t="str">
        <f>IF(LENB(J1207),COUNTIF(J$2:J1207,"●"),"")</f>
        <v/>
      </c>
      <c r="L1207" s="1" t="str">
        <f t="shared" si="112"/>
        <v/>
      </c>
      <c r="M1207" s="1" t="str">
        <f t="shared" si="113"/>
        <v/>
      </c>
      <c r="O1207" s="1" t="str">
        <f t="shared" si="109"/>
        <v/>
      </c>
      <c r="P1207" s="1" t="str">
        <f t="shared" si="110"/>
        <v/>
      </c>
      <c r="Q1207" s="1" t="str">
        <f t="shared" si="111"/>
        <v/>
      </c>
    </row>
    <row r="1208" spans="4:17" x14ac:dyDescent="0.55000000000000004">
      <c r="D1208" s="1">
        <v>1206</v>
      </c>
      <c r="E1208" s="1" t="str">
        <f>IFERROR(INDEX(title!$A$2:$A$2049,MATCH($D1208,title!$C$2:$C$2049,0),1),"")</f>
        <v/>
      </c>
      <c r="F1208" s="1" t="str">
        <f>IFERROR(INDEX(title!$B$2:$B$2049,MATCH($D1208,title!$C$2:$C$2049,0),1),"")</f>
        <v/>
      </c>
      <c r="G1208" s="1" t="str">
        <f>IFERROR(INDEX(title!$C$2:$C$2049,MATCH($D1208,title!$C$2:$C$2049,0),1),"")</f>
        <v/>
      </c>
      <c r="H1208" s="1" t="str">
        <f>IFERROR(INDEX(title!$D$2:$D$2049,MATCH($D1208,title!$C$2:$C$2049,0),1),"")</f>
        <v/>
      </c>
      <c r="I1208" s="1" t="str">
        <f>IFERROR(INDEX(title!$E$2:$E$2049,MATCH($D1208,title!$C$2:$C$2049,0),1),"")</f>
        <v/>
      </c>
      <c r="J1208" s="1" t="str">
        <f t="shared" si="108"/>
        <v/>
      </c>
      <c r="K1208" s="1" t="str">
        <f>IF(LENB(J1208),COUNTIF(J$2:J1208,"●"),"")</f>
        <v/>
      </c>
      <c r="L1208" s="1" t="str">
        <f t="shared" si="112"/>
        <v/>
      </c>
      <c r="M1208" s="1" t="str">
        <f t="shared" si="113"/>
        <v/>
      </c>
      <c r="O1208" s="1" t="str">
        <f t="shared" si="109"/>
        <v/>
      </c>
      <c r="P1208" s="1" t="str">
        <f t="shared" si="110"/>
        <v/>
      </c>
      <c r="Q1208" s="1" t="str">
        <f t="shared" si="111"/>
        <v/>
      </c>
    </row>
    <row r="1209" spans="4:17" x14ac:dyDescent="0.55000000000000004">
      <c r="D1209" s="1">
        <v>1207</v>
      </c>
      <c r="E1209" s="1" t="str">
        <f>IFERROR(INDEX(title!$A$2:$A$2049,MATCH($D1209,title!$C$2:$C$2049,0),1),"")</f>
        <v/>
      </c>
      <c r="F1209" s="1" t="str">
        <f>IFERROR(INDEX(title!$B$2:$B$2049,MATCH($D1209,title!$C$2:$C$2049,0),1),"")</f>
        <v/>
      </c>
      <c r="G1209" s="1" t="str">
        <f>IFERROR(INDEX(title!$C$2:$C$2049,MATCH($D1209,title!$C$2:$C$2049,0),1),"")</f>
        <v/>
      </c>
      <c r="H1209" s="1" t="str">
        <f>IFERROR(INDEX(title!$D$2:$D$2049,MATCH($D1209,title!$C$2:$C$2049,0),1),"")</f>
        <v/>
      </c>
      <c r="I1209" s="1" t="str">
        <f>IFERROR(INDEX(title!$E$2:$E$2049,MATCH($D1209,title!$C$2:$C$2049,0),1),"")</f>
        <v/>
      </c>
      <c r="J1209" s="1" t="str">
        <f t="shared" si="108"/>
        <v/>
      </c>
      <c r="K1209" s="1" t="str">
        <f>IF(LENB(J1209),COUNTIF(J$2:J1209,"●"),"")</f>
        <v/>
      </c>
      <c r="L1209" s="1" t="str">
        <f t="shared" si="112"/>
        <v/>
      </c>
      <c r="M1209" s="1" t="str">
        <f t="shared" si="113"/>
        <v/>
      </c>
      <c r="O1209" s="1" t="str">
        <f t="shared" si="109"/>
        <v/>
      </c>
      <c r="P1209" s="1" t="str">
        <f t="shared" si="110"/>
        <v/>
      </c>
      <c r="Q1209" s="1" t="str">
        <f t="shared" si="111"/>
        <v/>
      </c>
    </row>
    <row r="1210" spans="4:17" x14ac:dyDescent="0.55000000000000004">
      <c r="D1210" s="1">
        <v>1208</v>
      </c>
      <c r="E1210" s="1" t="str">
        <f>IFERROR(INDEX(title!$A$2:$A$2049,MATCH($D1210,title!$C$2:$C$2049,0),1),"")</f>
        <v/>
      </c>
      <c r="F1210" s="1" t="str">
        <f>IFERROR(INDEX(title!$B$2:$B$2049,MATCH($D1210,title!$C$2:$C$2049,0),1),"")</f>
        <v/>
      </c>
      <c r="G1210" s="1" t="str">
        <f>IFERROR(INDEX(title!$C$2:$C$2049,MATCH($D1210,title!$C$2:$C$2049,0),1),"")</f>
        <v/>
      </c>
      <c r="H1210" s="1" t="str">
        <f>IFERROR(INDEX(title!$D$2:$D$2049,MATCH($D1210,title!$C$2:$C$2049,0),1),"")</f>
        <v/>
      </c>
      <c r="I1210" s="1" t="str">
        <f>IFERROR(INDEX(title!$E$2:$E$2049,MATCH($D1210,title!$C$2:$C$2049,0),1),"")</f>
        <v/>
      </c>
      <c r="J1210" s="1" t="str">
        <f t="shared" si="108"/>
        <v/>
      </c>
      <c r="K1210" s="1" t="str">
        <f>IF(LENB(J1210),COUNTIF(J$2:J1210,"●"),"")</f>
        <v/>
      </c>
      <c r="L1210" s="1" t="str">
        <f t="shared" si="112"/>
        <v/>
      </c>
      <c r="M1210" s="1" t="str">
        <f t="shared" si="113"/>
        <v/>
      </c>
      <c r="O1210" s="1" t="str">
        <f t="shared" si="109"/>
        <v/>
      </c>
      <c r="P1210" s="1" t="str">
        <f t="shared" si="110"/>
        <v/>
      </c>
      <c r="Q1210" s="1" t="str">
        <f t="shared" si="111"/>
        <v/>
      </c>
    </row>
    <row r="1211" spans="4:17" x14ac:dyDescent="0.55000000000000004">
      <c r="D1211" s="1">
        <v>1209</v>
      </c>
      <c r="E1211" s="1" t="str">
        <f>IFERROR(INDEX(title!$A$2:$A$2049,MATCH($D1211,title!$C$2:$C$2049,0),1),"")</f>
        <v/>
      </c>
      <c r="F1211" s="1" t="str">
        <f>IFERROR(INDEX(title!$B$2:$B$2049,MATCH($D1211,title!$C$2:$C$2049,0),1),"")</f>
        <v/>
      </c>
      <c r="G1211" s="1" t="str">
        <f>IFERROR(INDEX(title!$C$2:$C$2049,MATCH($D1211,title!$C$2:$C$2049,0),1),"")</f>
        <v/>
      </c>
      <c r="H1211" s="1" t="str">
        <f>IFERROR(INDEX(title!$D$2:$D$2049,MATCH($D1211,title!$C$2:$C$2049,0),1),"")</f>
        <v/>
      </c>
      <c r="I1211" s="1" t="str">
        <f>IFERROR(INDEX(title!$E$2:$E$2049,MATCH($D1211,title!$C$2:$C$2049,0),1),"")</f>
        <v/>
      </c>
      <c r="J1211" s="1" t="str">
        <f t="shared" si="108"/>
        <v/>
      </c>
      <c r="K1211" s="1" t="str">
        <f>IF(LENB(J1211),COUNTIF(J$2:J1211,"●"),"")</f>
        <v/>
      </c>
      <c r="L1211" s="1" t="str">
        <f t="shared" si="112"/>
        <v/>
      </c>
      <c r="M1211" s="1" t="str">
        <f t="shared" si="113"/>
        <v/>
      </c>
      <c r="O1211" s="1" t="str">
        <f t="shared" si="109"/>
        <v/>
      </c>
      <c r="P1211" s="1" t="str">
        <f t="shared" si="110"/>
        <v/>
      </c>
      <c r="Q1211" s="1" t="str">
        <f t="shared" si="111"/>
        <v/>
      </c>
    </row>
    <row r="1212" spans="4:17" x14ac:dyDescent="0.55000000000000004">
      <c r="D1212" s="1">
        <v>1210</v>
      </c>
      <c r="E1212" s="1" t="str">
        <f>IFERROR(INDEX(title!$A$2:$A$2049,MATCH($D1212,title!$C$2:$C$2049,0),1),"")</f>
        <v/>
      </c>
      <c r="F1212" s="1" t="str">
        <f>IFERROR(INDEX(title!$B$2:$B$2049,MATCH($D1212,title!$C$2:$C$2049,0),1),"")</f>
        <v/>
      </c>
      <c r="G1212" s="1" t="str">
        <f>IFERROR(INDEX(title!$C$2:$C$2049,MATCH($D1212,title!$C$2:$C$2049,0),1),"")</f>
        <v/>
      </c>
      <c r="H1212" s="1" t="str">
        <f>IFERROR(INDEX(title!$D$2:$D$2049,MATCH($D1212,title!$C$2:$C$2049,0),1),"")</f>
        <v/>
      </c>
      <c r="I1212" s="1" t="str">
        <f>IFERROR(INDEX(title!$E$2:$E$2049,MATCH($D1212,title!$C$2:$C$2049,0),1),"")</f>
        <v/>
      </c>
      <c r="J1212" s="1" t="str">
        <f t="shared" si="108"/>
        <v/>
      </c>
      <c r="K1212" s="1" t="str">
        <f>IF(LENB(J1212),COUNTIF(J$2:J1212,"●"),"")</f>
        <v/>
      </c>
      <c r="L1212" s="1" t="str">
        <f t="shared" si="112"/>
        <v/>
      </c>
      <c r="M1212" s="1" t="str">
        <f t="shared" si="113"/>
        <v/>
      </c>
      <c r="O1212" s="1" t="str">
        <f t="shared" si="109"/>
        <v/>
      </c>
      <c r="P1212" s="1" t="str">
        <f t="shared" si="110"/>
        <v/>
      </c>
      <c r="Q1212" s="1" t="str">
        <f t="shared" si="111"/>
        <v/>
      </c>
    </row>
    <row r="1213" spans="4:17" x14ac:dyDescent="0.55000000000000004">
      <c r="D1213" s="1">
        <v>1211</v>
      </c>
      <c r="E1213" s="1" t="str">
        <f>IFERROR(INDEX(title!$A$2:$A$2049,MATCH($D1213,title!$C$2:$C$2049,0),1),"")</f>
        <v/>
      </c>
      <c r="F1213" s="1" t="str">
        <f>IFERROR(INDEX(title!$B$2:$B$2049,MATCH($D1213,title!$C$2:$C$2049,0),1),"")</f>
        <v/>
      </c>
      <c r="G1213" s="1" t="str">
        <f>IFERROR(INDEX(title!$C$2:$C$2049,MATCH($D1213,title!$C$2:$C$2049,0),1),"")</f>
        <v/>
      </c>
      <c r="H1213" s="1" t="str">
        <f>IFERROR(INDEX(title!$D$2:$D$2049,MATCH($D1213,title!$C$2:$C$2049,0),1),"")</f>
        <v/>
      </c>
      <c r="I1213" s="1" t="str">
        <f>IFERROR(INDEX(title!$E$2:$E$2049,MATCH($D1213,title!$C$2:$C$2049,0),1),"")</f>
        <v/>
      </c>
      <c r="J1213" s="1" t="str">
        <f t="shared" si="108"/>
        <v/>
      </c>
      <c r="K1213" s="1" t="str">
        <f>IF(LENB(J1213),COUNTIF(J$2:J1213,"●"),"")</f>
        <v/>
      </c>
      <c r="L1213" s="1" t="str">
        <f t="shared" si="112"/>
        <v/>
      </c>
      <c r="M1213" s="1" t="str">
        <f t="shared" si="113"/>
        <v/>
      </c>
      <c r="O1213" s="1" t="str">
        <f t="shared" si="109"/>
        <v/>
      </c>
      <c r="P1213" s="1" t="str">
        <f t="shared" si="110"/>
        <v/>
      </c>
      <c r="Q1213" s="1" t="str">
        <f t="shared" si="111"/>
        <v/>
      </c>
    </row>
    <row r="1214" spans="4:17" x14ac:dyDescent="0.55000000000000004">
      <c r="D1214" s="1">
        <v>1212</v>
      </c>
      <c r="E1214" s="1" t="str">
        <f>IFERROR(INDEX(title!$A$2:$A$2049,MATCH($D1214,title!$C$2:$C$2049,0),1),"")</f>
        <v/>
      </c>
      <c r="F1214" s="1" t="str">
        <f>IFERROR(INDEX(title!$B$2:$B$2049,MATCH($D1214,title!$C$2:$C$2049,0),1),"")</f>
        <v/>
      </c>
      <c r="G1214" s="1" t="str">
        <f>IFERROR(INDEX(title!$C$2:$C$2049,MATCH($D1214,title!$C$2:$C$2049,0),1),"")</f>
        <v/>
      </c>
      <c r="H1214" s="1" t="str">
        <f>IFERROR(INDEX(title!$D$2:$D$2049,MATCH($D1214,title!$C$2:$C$2049,0),1),"")</f>
        <v/>
      </c>
      <c r="I1214" s="1" t="str">
        <f>IFERROR(INDEX(title!$E$2:$E$2049,MATCH($D1214,title!$C$2:$C$2049,0),1),"")</f>
        <v/>
      </c>
      <c r="J1214" s="1" t="str">
        <f t="shared" si="108"/>
        <v/>
      </c>
      <c r="K1214" s="1" t="str">
        <f>IF(LENB(J1214),COUNTIF(J$2:J1214,"●"),"")</f>
        <v/>
      </c>
      <c r="L1214" s="1" t="str">
        <f t="shared" si="112"/>
        <v/>
      </c>
      <c r="M1214" s="1" t="str">
        <f t="shared" si="113"/>
        <v/>
      </c>
      <c r="O1214" s="1" t="str">
        <f t="shared" si="109"/>
        <v/>
      </c>
      <c r="P1214" s="1" t="str">
        <f t="shared" si="110"/>
        <v/>
      </c>
      <c r="Q1214" s="1" t="str">
        <f t="shared" si="111"/>
        <v/>
      </c>
    </row>
    <row r="1215" spans="4:17" x14ac:dyDescent="0.55000000000000004">
      <c r="D1215" s="1">
        <v>1213</v>
      </c>
      <c r="E1215" s="1" t="str">
        <f>IFERROR(INDEX(title!$A$2:$A$2049,MATCH($D1215,title!$C$2:$C$2049,0),1),"")</f>
        <v/>
      </c>
      <c r="F1215" s="1" t="str">
        <f>IFERROR(INDEX(title!$B$2:$B$2049,MATCH($D1215,title!$C$2:$C$2049,0),1),"")</f>
        <v/>
      </c>
      <c r="G1215" s="1" t="str">
        <f>IFERROR(INDEX(title!$C$2:$C$2049,MATCH($D1215,title!$C$2:$C$2049,0),1),"")</f>
        <v/>
      </c>
      <c r="H1215" s="1" t="str">
        <f>IFERROR(INDEX(title!$D$2:$D$2049,MATCH($D1215,title!$C$2:$C$2049,0),1),"")</f>
        <v/>
      </c>
      <c r="I1215" s="1" t="str">
        <f>IFERROR(INDEX(title!$E$2:$E$2049,MATCH($D1215,title!$C$2:$C$2049,0),1),"")</f>
        <v/>
      </c>
      <c r="J1215" s="1" t="str">
        <f t="shared" si="108"/>
        <v/>
      </c>
      <c r="K1215" s="1" t="str">
        <f>IF(LENB(J1215),COUNTIF(J$2:J1215,"●"),"")</f>
        <v/>
      </c>
      <c r="L1215" s="1" t="str">
        <f t="shared" si="112"/>
        <v/>
      </c>
      <c r="M1215" s="1" t="str">
        <f t="shared" si="113"/>
        <v/>
      </c>
      <c r="O1215" s="1" t="str">
        <f t="shared" si="109"/>
        <v/>
      </c>
      <c r="P1215" s="1" t="str">
        <f t="shared" si="110"/>
        <v/>
      </c>
      <c r="Q1215" s="1" t="str">
        <f t="shared" si="111"/>
        <v/>
      </c>
    </row>
    <row r="1216" spans="4:17" x14ac:dyDescent="0.55000000000000004">
      <c r="D1216" s="1">
        <v>1214</v>
      </c>
      <c r="E1216" s="1" t="str">
        <f>IFERROR(INDEX(title!$A$2:$A$2049,MATCH($D1216,title!$C$2:$C$2049,0),1),"")</f>
        <v/>
      </c>
      <c r="F1216" s="1" t="str">
        <f>IFERROR(INDEX(title!$B$2:$B$2049,MATCH($D1216,title!$C$2:$C$2049,0),1),"")</f>
        <v/>
      </c>
      <c r="G1216" s="1" t="str">
        <f>IFERROR(INDEX(title!$C$2:$C$2049,MATCH($D1216,title!$C$2:$C$2049,0),1),"")</f>
        <v/>
      </c>
      <c r="H1216" s="1" t="str">
        <f>IFERROR(INDEX(title!$D$2:$D$2049,MATCH($D1216,title!$C$2:$C$2049,0),1),"")</f>
        <v/>
      </c>
      <c r="I1216" s="1" t="str">
        <f>IFERROR(INDEX(title!$E$2:$E$2049,MATCH($D1216,title!$C$2:$C$2049,0),1),"")</f>
        <v/>
      </c>
      <c r="J1216" s="1" t="str">
        <f t="shared" si="108"/>
        <v/>
      </c>
      <c r="K1216" s="1" t="str">
        <f>IF(LENB(J1216),COUNTIF(J$2:J1216,"●"),"")</f>
        <v/>
      </c>
      <c r="L1216" s="1" t="str">
        <f t="shared" si="112"/>
        <v/>
      </c>
      <c r="M1216" s="1" t="str">
        <f t="shared" si="113"/>
        <v/>
      </c>
      <c r="O1216" s="1" t="str">
        <f t="shared" si="109"/>
        <v/>
      </c>
      <c r="P1216" s="1" t="str">
        <f t="shared" si="110"/>
        <v/>
      </c>
      <c r="Q1216" s="1" t="str">
        <f t="shared" si="111"/>
        <v/>
      </c>
    </row>
    <row r="1217" spans="4:17" x14ac:dyDescent="0.55000000000000004">
      <c r="D1217" s="1">
        <v>1215</v>
      </c>
      <c r="E1217" s="1" t="str">
        <f>IFERROR(INDEX(title!$A$2:$A$2049,MATCH($D1217,title!$C$2:$C$2049,0),1),"")</f>
        <v/>
      </c>
      <c r="F1217" s="1" t="str">
        <f>IFERROR(INDEX(title!$B$2:$B$2049,MATCH($D1217,title!$C$2:$C$2049,0),1),"")</f>
        <v/>
      </c>
      <c r="G1217" s="1" t="str">
        <f>IFERROR(INDEX(title!$C$2:$C$2049,MATCH($D1217,title!$C$2:$C$2049,0),1),"")</f>
        <v/>
      </c>
      <c r="H1217" s="1" t="str">
        <f>IFERROR(INDEX(title!$D$2:$D$2049,MATCH($D1217,title!$C$2:$C$2049,0),1),"")</f>
        <v/>
      </c>
      <c r="I1217" s="1" t="str">
        <f>IFERROR(INDEX(title!$E$2:$E$2049,MATCH($D1217,title!$C$2:$C$2049,0),1),"")</f>
        <v/>
      </c>
      <c r="J1217" s="1" t="str">
        <f t="shared" si="108"/>
        <v/>
      </c>
      <c r="K1217" s="1" t="str">
        <f>IF(LENB(J1217),COUNTIF(J$2:J1217,"●"),"")</f>
        <v/>
      </c>
      <c r="L1217" s="1" t="str">
        <f t="shared" si="112"/>
        <v/>
      </c>
      <c r="M1217" s="1" t="str">
        <f t="shared" si="113"/>
        <v/>
      </c>
      <c r="O1217" s="1" t="str">
        <f t="shared" si="109"/>
        <v/>
      </c>
      <c r="P1217" s="1" t="str">
        <f t="shared" si="110"/>
        <v/>
      </c>
      <c r="Q1217" s="1" t="str">
        <f t="shared" si="111"/>
        <v/>
      </c>
    </row>
    <row r="1218" spans="4:17" x14ac:dyDescent="0.55000000000000004">
      <c r="D1218" s="1">
        <v>1216</v>
      </c>
      <c r="E1218" s="1" t="str">
        <f>IFERROR(INDEX(title!$A$2:$A$2049,MATCH($D1218,title!$C$2:$C$2049,0),1),"")</f>
        <v/>
      </c>
      <c r="F1218" s="1" t="str">
        <f>IFERROR(INDEX(title!$B$2:$B$2049,MATCH($D1218,title!$C$2:$C$2049,0),1),"")</f>
        <v/>
      </c>
      <c r="G1218" s="1" t="str">
        <f>IFERROR(INDEX(title!$C$2:$C$2049,MATCH($D1218,title!$C$2:$C$2049,0),1),"")</f>
        <v/>
      </c>
      <c r="H1218" s="1" t="str">
        <f>IFERROR(INDEX(title!$D$2:$D$2049,MATCH($D1218,title!$C$2:$C$2049,0),1),"")</f>
        <v/>
      </c>
      <c r="I1218" s="1" t="str">
        <f>IFERROR(INDEX(title!$E$2:$E$2049,MATCH($D1218,title!$C$2:$C$2049,0),1),"")</f>
        <v/>
      </c>
      <c r="J1218" s="1" t="str">
        <f t="shared" ref="J1218:J1281" si="114">IF(AND(LENB(G1218),0&lt;G1218,LENB(H1218),0&lt;H1218),"●","")</f>
        <v/>
      </c>
      <c r="K1218" s="1" t="str">
        <f>IF(LENB(J1218),COUNTIF(J$2:J1218,"●"),"")</f>
        <v/>
      </c>
      <c r="L1218" s="1" t="str">
        <f t="shared" si="112"/>
        <v/>
      </c>
      <c r="M1218" s="1" t="str">
        <f t="shared" si="113"/>
        <v/>
      </c>
      <c r="O1218" s="1" t="str">
        <f t="shared" ref="O1218:O1281" si="115">IF(LENB($L1218),$B$4&amp;$L1218+COLUMN()-COLUMN($M1218)&amp;".U = "&amp;H1218&amp;CHAR(9)&amp;"'"&amp;O$1,"")</f>
        <v/>
      </c>
      <c r="P1218" s="1" t="str">
        <f t="shared" ref="P1218:P1281" si="116">IF(LENB($L1218),$B$4&amp;$L1218+COLUMN()-COLUMN($M1218)&amp;".U = "&amp;I1218&amp;CHAR(9)&amp;"'"&amp;P$1,"")</f>
        <v/>
      </c>
      <c r="Q1218" s="1" t="str">
        <f t="shared" ref="Q1218:Q1281" si="117">IF(LENB(K1218),IF(1&lt;K1218,CHAR(10),"")&amp;"'"&amp;IF(F1218=0,"名称未設定",F1218)&amp;CHAR(10)&amp;M1218&amp;CHAR(10)&amp;O1218&amp;CHAR(10)&amp;P1218,"")</f>
        <v/>
      </c>
    </row>
    <row r="1219" spans="4:17" x14ac:dyDescent="0.55000000000000004">
      <c r="D1219" s="1">
        <v>1217</v>
      </c>
      <c r="E1219" s="1" t="str">
        <f>IFERROR(INDEX(title!$A$2:$A$2049,MATCH($D1219,title!$C$2:$C$2049,0),1),"")</f>
        <v/>
      </c>
      <c r="F1219" s="1" t="str">
        <f>IFERROR(INDEX(title!$B$2:$B$2049,MATCH($D1219,title!$C$2:$C$2049,0),1),"")</f>
        <v/>
      </c>
      <c r="G1219" s="1" t="str">
        <f>IFERROR(INDEX(title!$C$2:$C$2049,MATCH($D1219,title!$C$2:$C$2049,0),1),"")</f>
        <v/>
      </c>
      <c r="H1219" s="1" t="str">
        <f>IFERROR(INDEX(title!$D$2:$D$2049,MATCH($D1219,title!$C$2:$C$2049,0),1),"")</f>
        <v/>
      </c>
      <c r="I1219" s="1" t="str">
        <f>IFERROR(INDEX(title!$E$2:$E$2049,MATCH($D1219,title!$C$2:$C$2049,0),1),"")</f>
        <v/>
      </c>
      <c r="J1219" s="1" t="str">
        <f t="shared" si="114"/>
        <v/>
      </c>
      <c r="K1219" s="1" t="str">
        <f>IF(LENB(J1219),COUNTIF(J$2:J1219,"●"),"")</f>
        <v/>
      </c>
      <c r="L1219" s="1" t="str">
        <f t="shared" ref="L1219:L1282" si="118">IF(AND(LENB(K1219),LENB($B$2),LENB($B$3)),$B$2+$B$3*(K1219),"")</f>
        <v/>
      </c>
      <c r="M1219" s="1" t="str">
        <f t="shared" ref="M1219:M1282" si="119">IF(LENB($L1219),$B$4&amp;$L1219+COLUMN()-COLUMN($M1219)&amp;".U = "&amp;G1219&amp;CHAR(9)&amp;"'"&amp;M$1,"")</f>
        <v/>
      </c>
      <c r="O1219" s="1" t="str">
        <f t="shared" si="115"/>
        <v/>
      </c>
      <c r="P1219" s="1" t="str">
        <f t="shared" si="116"/>
        <v/>
      </c>
      <c r="Q1219" s="1" t="str">
        <f t="shared" si="117"/>
        <v/>
      </c>
    </row>
    <row r="1220" spans="4:17" x14ac:dyDescent="0.55000000000000004">
      <c r="D1220" s="1">
        <v>1218</v>
      </c>
      <c r="E1220" s="1" t="str">
        <f>IFERROR(INDEX(title!$A$2:$A$2049,MATCH($D1220,title!$C$2:$C$2049,0),1),"")</f>
        <v/>
      </c>
      <c r="F1220" s="1" t="str">
        <f>IFERROR(INDEX(title!$B$2:$B$2049,MATCH($D1220,title!$C$2:$C$2049,0),1),"")</f>
        <v/>
      </c>
      <c r="G1220" s="1" t="str">
        <f>IFERROR(INDEX(title!$C$2:$C$2049,MATCH($D1220,title!$C$2:$C$2049,0),1),"")</f>
        <v/>
      </c>
      <c r="H1220" s="1" t="str">
        <f>IFERROR(INDEX(title!$D$2:$D$2049,MATCH($D1220,title!$C$2:$C$2049,0),1),"")</f>
        <v/>
      </c>
      <c r="I1220" s="1" t="str">
        <f>IFERROR(INDEX(title!$E$2:$E$2049,MATCH($D1220,title!$C$2:$C$2049,0),1),"")</f>
        <v/>
      </c>
      <c r="J1220" s="1" t="str">
        <f t="shared" si="114"/>
        <v/>
      </c>
      <c r="K1220" s="1" t="str">
        <f>IF(LENB(J1220),COUNTIF(J$2:J1220,"●"),"")</f>
        <v/>
      </c>
      <c r="L1220" s="1" t="str">
        <f t="shared" si="118"/>
        <v/>
      </c>
      <c r="M1220" s="1" t="str">
        <f t="shared" si="119"/>
        <v/>
      </c>
      <c r="O1220" s="1" t="str">
        <f t="shared" si="115"/>
        <v/>
      </c>
      <c r="P1220" s="1" t="str">
        <f t="shared" si="116"/>
        <v/>
      </c>
      <c r="Q1220" s="1" t="str">
        <f t="shared" si="117"/>
        <v/>
      </c>
    </row>
    <row r="1221" spans="4:17" x14ac:dyDescent="0.55000000000000004">
      <c r="D1221" s="1">
        <v>1219</v>
      </c>
      <c r="E1221" s="1" t="str">
        <f>IFERROR(INDEX(title!$A$2:$A$2049,MATCH($D1221,title!$C$2:$C$2049,0),1),"")</f>
        <v/>
      </c>
      <c r="F1221" s="1" t="str">
        <f>IFERROR(INDEX(title!$B$2:$B$2049,MATCH($D1221,title!$C$2:$C$2049,0),1),"")</f>
        <v/>
      </c>
      <c r="G1221" s="1" t="str">
        <f>IFERROR(INDEX(title!$C$2:$C$2049,MATCH($D1221,title!$C$2:$C$2049,0),1),"")</f>
        <v/>
      </c>
      <c r="H1221" s="1" t="str">
        <f>IFERROR(INDEX(title!$D$2:$D$2049,MATCH($D1221,title!$C$2:$C$2049,0),1),"")</f>
        <v/>
      </c>
      <c r="I1221" s="1" t="str">
        <f>IFERROR(INDEX(title!$E$2:$E$2049,MATCH($D1221,title!$C$2:$C$2049,0),1),"")</f>
        <v/>
      </c>
      <c r="J1221" s="1" t="str">
        <f t="shared" si="114"/>
        <v/>
      </c>
      <c r="K1221" s="1" t="str">
        <f>IF(LENB(J1221),COUNTIF(J$2:J1221,"●"),"")</f>
        <v/>
      </c>
      <c r="L1221" s="1" t="str">
        <f t="shared" si="118"/>
        <v/>
      </c>
      <c r="M1221" s="1" t="str">
        <f t="shared" si="119"/>
        <v/>
      </c>
      <c r="O1221" s="1" t="str">
        <f t="shared" si="115"/>
        <v/>
      </c>
      <c r="P1221" s="1" t="str">
        <f t="shared" si="116"/>
        <v/>
      </c>
      <c r="Q1221" s="1" t="str">
        <f t="shared" si="117"/>
        <v/>
      </c>
    </row>
    <row r="1222" spans="4:17" x14ac:dyDescent="0.55000000000000004">
      <c r="D1222" s="1">
        <v>1220</v>
      </c>
      <c r="E1222" s="1" t="str">
        <f>IFERROR(INDEX(title!$A$2:$A$2049,MATCH($D1222,title!$C$2:$C$2049,0),1),"")</f>
        <v/>
      </c>
      <c r="F1222" s="1" t="str">
        <f>IFERROR(INDEX(title!$B$2:$B$2049,MATCH($D1222,title!$C$2:$C$2049,0),1),"")</f>
        <v/>
      </c>
      <c r="G1222" s="1" t="str">
        <f>IFERROR(INDEX(title!$C$2:$C$2049,MATCH($D1222,title!$C$2:$C$2049,0),1),"")</f>
        <v/>
      </c>
      <c r="H1222" s="1" t="str">
        <f>IFERROR(INDEX(title!$D$2:$D$2049,MATCH($D1222,title!$C$2:$C$2049,0),1),"")</f>
        <v/>
      </c>
      <c r="I1222" s="1" t="str">
        <f>IFERROR(INDEX(title!$E$2:$E$2049,MATCH($D1222,title!$C$2:$C$2049,0),1),"")</f>
        <v/>
      </c>
      <c r="J1222" s="1" t="str">
        <f t="shared" si="114"/>
        <v/>
      </c>
      <c r="K1222" s="1" t="str">
        <f>IF(LENB(J1222),COUNTIF(J$2:J1222,"●"),"")</f>
        <v/>
      </c>
      <c r="L1222" s="1" t="str">
        <f t="shared" si="118"/>
        <v/>
      </c>
      <c r="M1222" s="1" t="str">
        <f t="shared" si="119"/>
        <v/>
      </c>
      <c r="O1222" s="1" t="str">
        <f t="shared" si="115"/>
        <v/>
      </c>
      <c r="P1222" s="1" t="str">
        <f t="shared" si="116"/>
        <v/>
      </c>
      <c r="Q1222" s="1" t="str">
        <f t="shared" si="117"/>
        <v/>
      </c>
    </row>
    <row r="1223" spans="4:17" x14ac:dyDescent="0.55000000000000004">
      <c r="D1223" s="1">
        <v>1221</v>
      </c>
      <c r="E1223" s="1" t="str">
        <f>IFERROR(INDEX(title!$A$2:$A$2049,MATCH($D1223,title!$C$2:$C$2049,0),1),"")</f>
        <v/>
      </c>
      <c r="F1223" s="1" t="str">
        <f>IFERROR(INDEX(title!$B$2:$B$2049,MATCH($D1223,title!$C$2:$C$2049,0),1),"")</f>
        <v/>
      </c>
      <c r="G1223" s="1" t="str">
        <f>IFERROR(INDEX(title!$C$2:$C$2049,MATCH($D1223,title!$C$2:$C$2049,0),1),"")</f>
        <v/>
      </c>
      <c r="H1223" s="1" t="str">
        <f>IFERROR(INDEX(title!$D$2:$D$2049,MATCH($D1223,title!$C$2:$C$2049,0),1),"")</f>
        <v/>
      </c>
      <c r="I1223" s="1" t="str">
        <f>IFERROR(INDEX(title!$E$2:$E$2049,MATCH($D1223,title!$C$2:$C$2049,0),1),"")</f>
        <v/>
      </c>
      <c r="J1223" s="1" t="str">
        <f t="shared" si="114"/>
        <v/>
      </c>
      <c r="K1223" s="1" t="str">
        <f>IF(LENB(J1223),COUNTIF(J$2:J1223,"●"),"")</f>
        <v/>
      </c>
      <c r="L1223" s="1" t="str">
        <f t="shared" si="118"/>
        <v/>
      </c>
      <c r="M1223" s="1" t="str">
        <f t="shared" si="119"/>
        <v/>
      </c>
      <c r="O1223" s="1" t="str">
        <f t="shared" si="115"/>
        <v/>
      </c>
      <c r="P1223" s="1" t="str">
        <f t="shared" si="116"/>
        <v/>
      </c>
      <c r="Q1223" s="1" t="str">
        <f t="shared" si="117"/>
        <v/>
      </c>
    </row>
    <row r="1224" spans="4:17" x14ac:dyDescent="0.55000000000000004">
      <c r="D1224" s="1">
        <v>1222</v>
      </c>
      <c r="E1224" s="1" t="str">
        <f>IFERROR(INDEX(title!$A$2:$A$2049,MATCH($D1224,title!$C$2:$C$2049,0),1),"")</f>
        <v/>
      </c>
      <c r="F1224" s="1" t="str">
        <f>IFERROR(INDEX(title!$B$2:$B$2049,MATCH($D1224,title!$C$2:$C$2049,0),1),"")</f>
        <v/>
      </c>
      <c r="G1224" s="1" t="str">
        <f>IFERROR(INDEX(title!$C$2:$C$2049,MATCH($D1224,title!$C$2:$C$2049,0),1),"")</f>
        <v/>
      </c>
      <c r="H1224" s="1" t="str">
        <f>IFERROR(INDEX(title!$D$2:$D$2049,MATCH($D1224,title!$C$2:$C$2049,0),1),"")</f>
        <v/>
      </c>
      <c r="I1224" s="1" t="str">
        <f>IFERROR(INDEX(title!$E$2:$E$2049,MATCH($D1224,title!$C$2:$C$2049,0),1),"")</f>
        <v/>
      </c>
      <c r="J1224" s="1" t="str">
        <f t="shared" si="114"/>
        <v/>
      </c>
      <c r="K1224" s="1" t="str">
        <f>IF(LENB(J1224),COUNTIF(J$2:J1224,"●"),"")</f>
        <v/>
      </c>
      <c r="L1224" s="1" t="str">
        <f t="shared" si="118"/>
        <v/>
      </c>
      <c r="M1224" s="1" t="str">
        <f t="shared" si="119"/>
        <v/>
      </c>
      <c r="O1224" s="1" t="str">
        <f t="shared" si="115"/>
        <v/>
      </c>
      <c r="P1224" s="1" t="str">
        <f t="shared" si="116"/>
        <v/>
      </c>
      <c r="Q1224" s="1" t="str">
        <f t="shared" si="117"/>
        <v/>
      </c>
    </row>
    <row r="1225" spans="4:17" x14ac:dyDescent="0.55000000000000004">
      <c r="D1225" s="1">
        <v>1223</v>
      </c>
      <c r="E1225" s="1" t="str">
        <f>IFERROR(INDEX(title!$A$2:$A$2049,MATCH($D1225,title!$C$2:$C$2049,0),1),"")</f>
        <v/>
      </c>
      <c r="F1225" s="1" t="str">
        <f>IFERROR(INDEX(title!$B$2:$B$2049,MATCH($D1225,title!$C$2:$C$2049,0),1),"")</f>
        <v/>
      </c>
      <c r="G1225" s="1" t="str">
        <f>IFERROR(INDEX(title!$C$2:$C$2049,MATCH($D1225,title!$C$2:$C$2049,0),1),"")</f>
        <v/>
      </c>
      <c r="H1225" s="1" t="str">
        <f>IFERROR(INDEX(title!$D$2:$D$2049,MATCH($D1225,title!$C$2:$C$2049,0),1),"")</f>
        <v/>
      </c>
      <c r="I1225" s="1" t="str">
        <f>IFERROR(INDEX(title!$E$2:$E$2049,MATCH($D1225,title!$C$2:$C$2049,0),1),"")</f>
        <v/>
      </c>
      <c r="J1225" s="1" t="str">
        <f t="shared" si="114"/>
        <v/>
      </c>
      <c r="K1225" s="1" t="str">
        <f>IF(LENB(J1225),COUNTIF(J$2:J1225,"●"),"")</f>
        <v/>
      </c>
      <c r="L1225" s="1" t="str">
        <f t="shared" si="118"/>
        <v/>
      </c>
      <c r="M1225" s="1" t="str">
        <f t="shared" si="119"/>
        <v/>
      </c>
      <c r="O1225" s="1" t="str">
        <f t="shared" si="115"/>
        <v/>
      </c>
      <c r="P1225" s="1" t="str">
        <f t="shared" si="116"/>
        <v/>
      </c>
      <c r="Q1225" s="1" t="str">
        <f t="shared" si="117"/>
        <v/>
      </c>
    </row>
    <row r="1226" spans="4:17" x14ac:dyDescent="0.55000000000000004">
      <c r="D1226" s="1">
        <v>1224</v>
      </c>
      <c r="E1226" s="1" t="str">
        <f>IFERROR(INDEX(title!$A$2:$A$2049,MATCH($D1226,title!$C$2:$C$2049,0),1),"")</f>
        <v/>
      </c>
      <c r="F1226" s="1" t="str">
        <f>IFERROR(INDEX(title!$B$2:$B$2049,MATCH($D1226,title!$C$2:$C$2049,0),1),"")</f>
        <v/>
      </c>
      <c r="G1226" s="1" t="str">
        <f>IFERROR(INDEX(title!$C$2:$C$2049,MATCH($D1226,title!$C$2:$C$2049,0),1),"")</f>
        <v/>
      </c>
      <c r="H1226" s="1" t="str">
        <f>IFERROR(INDEX(title!$D$2:$D$2049,MATCH($D1226,title!$C$2:$C$2049,0),1),"")</f>
        <v/>
      </c>
      <c r="I1226" s="1" t="str">
        <f>IFERROR(INDEX(title!$E$2:$E$2049,MATCH($D1226,title!$C$2:$C$2049,0),1),"")</f>
        <v/>
      </c>
      <c r="J1226" s="1" t="str">
        <f t="shared" si="114"/>
        <v/>
      </c>
      <c r="K1226" s="1" t="str">
        <f>IF(LENB(J1226),COUNTIF(J$2:J1226,"●"),"")</f>
        <v/>
      </c>
      <c r="L1226" s="1" t="str">
        <f t="shared" si="118"/>
        <v/>
      </c>
      <c r="M1226" s="1" t="str">
        <f t="shared" si="119"/>
        <v/>
      </c>
      <c r="O1226" s="1" t="str">
        <f t="shared" si="115"/>
        <v/>
      </c>
      <c r="P1226" s="1" t="str">
        <f t="shared" si="116"/>
        <v/>
      </c>
      <c r="Q1226" s="1" t="str">
        <f t="shared" si="117"/>
        <v/>
      </c>
    </row>
    <row r="1227" spans="4:17" x14ac:dyDescent="0.55000000000000004">
      <c r="D1227" s="1">
        <v>1225</v>
      </c>
      <c r="E1227" s="1" t="str">
        <f>IFERROR(INDEX(title!$A$2:$A$2049,MATCH($D1227,title!$C$2:$C$2049,0),1),"")</f>
        <v/>
      </c>
      <c r="F1227" s="1" t="str">
        <f>IFERROR(INDEX(title!$B$2:$B$2049,MATCH($D1227,title!$C$2:$C$2049,0),1),"")</f>
        <v/>
      </c>
      <c r="G1227" s="1" t="str">
        <f>IFERROR(INDEX(title!$C$2:$C$2049,MATCH($D1227,title!$C$2:$C$2049,0),1),"")</f>
        <v/>
      </c>
      <c r="H1227" s="1" t="str">
        <f>IFERROR(INDEX(title!$D$2:$D$2049,MATCH($D1227,title!$C$2:$C$2049,0),1),"")</f>
        <v/>
      </c>
      <c r="I1227" s="1" t="str">
        <f>IFERROR(INDEX(title!$E$2:$E$2049,MATCH($D1227,title!$C$2:$C$2049,0),1),"")</f>
        <v/>
      </c>
      <c r="J1227" s="1" t="str">
        <f t="shared" si="114"/>
        <v/>
      </c>
      <c r="K1227" s="1" t="str">
        <f>IF(LENB(J1227),COUNTIF(J$2:J1227,"●"),"")</f>
        <v/>
      </c>
      <c r="L1227" s="1" t="str">
        <f t="shared" si="118"/>
        <v/>
      </c>
      <c r="M1227" s="1" t="str">
        <f t="shared" si="119"/>
        <v/>
      </c>
      <c r="O1227" s="1" t="str">
        <f t="shared" si="115"/>
        <v/>
      </c>
      <c r="P1227" s="1" t="str">
        <f t="shared" si="116"/>
        <v/>
      </c>
      <c r="Q1227" s="1" t="str">
        <f t="shared" si="117"/>
        <v/>
      </c>
    </row>
    <row r="1228" spans="4:17" x14ac:dyDescent="0.55000000000000004">
      <c r="D1228" s="1">
        <v>1226</v>
      </c>
      <c r="E1228" s="1" t="str">
        <f>IFERROR(INDEX(title!$A$2:$A$2049,MATCH($D1228,title!$C$2:$C$2049,0),1),"")</f>
        <v/>
      </c>
      <c r="F1228" s="1" t="str">
        <f>IFERROR(INDEX(title!$B$2:$B$2049,MATCH($D1228,title!$C$2:$C$2049,0),1),"")</f>
        <v/>
      </c>
      <c r="G1228" s="1" t="str">
        <f>IFERROR(INDEX(title!$C$2:$C$2049,MATCH($D1228,title!$C$2:$C$2049,0),1),"")</f>
        <v/>
      </c>
      <c r="H1228" s="1" t="str">
        <f>IFERROR(INDEX(title!$D$2:$D$2049,MATCH($D1228,title!$C$2:$C$2049,0),1),"")</f>
        <v/>
      </c>
      <c r="I1228" s="1" t="str">
        <f>IFERROR(INDEX(title!$E$2:$E$2049,MATCH($D1228,title!$C$2:$C$2049,0),1),"")</f>
        <v/>
      </c>
      <c r="J1228" s="1" t="str">
        <f t="shared" si="114"/>
        <v/>
      </c>
      <c r="K1228" s="1" t="str">
        <f>IF(LENB(J1228),COUNTIF(J$2:J1228,"●"),"")</f>
        <v/>
      </c>
      <c r="L1228" s="1" t="str">
        <f t="shared" si="118"/>
        <v/>
      </c>
      <c r="M1228" s="1" t="str">
        <f t="shared" si="119"/>
        <v/>
      </c>
      <c r="O1228" s="1" t="str">
        <f t="shared" si="115"/>
        <v/>
      </c>
      <c r="P1228" s="1" t="str">
        <f t="shared" si="116"/>
        <v/>
      </c>
      <c r="Q1228" s="1" t="str">
        <f t="shared" si="117"/>
        <v/>
      </c>
    </row>
    <row r="1229" spans="4:17" x14ac:dyDescent="0.55000000000000004">
      <c r="D1229" s="1">
        <v>1227</v>
      </c>
      <c r="E1229" s="1" t="str">
        <f>IFERROR(INDEX(title!$A$2:$A$2049,MATCH($D1229,title!$C$2:$C$2049,0),1),"")</f>
        <v/>
      </c>
      <c r="F1229" s="1" t="str">
        <f>IFERROR(INDEX(title!$B$2:$B$2049,MATCH($D1229,title!$C$2:$C$2049,0),1),"")</f>
        <v/>
      </c>
      <c r="G1229" s="1" t="str">
        <f>IFERROR(INDEX(title!$C$2:$C$2049,MATCH($D1229,title!$C$2:$C$2049,0),1),"")</f>
        <v/>
      </c>
      <c r="H1229" s="1" t="str">
        <f>IFERROR(INDEX(title!$D$2:$D$2049,MATCH($D1229,title!$C$2:$C$2049,0),1),"")</f>
        <v/>
      </c>
      <c r="I1229" s="1" t="str">
        <f>IFERROR(INDEX(title!$E$2:$E$2049,MATCH($D1229,title!$C$2:$C$2049,0),1),"")</f>
        <v/>
      </c>
      <c r="J1229" s="1" t="str">
        <f t="shared" si="114"/>
        <v/>
      </c>
      <c r="K1229" s="1" t="str">
        <f>IF(LENB(J1229),COUNTIF(J$2:J1229,"●"),"")</f>
        <v/>
      </c>
      <c r="L1229" s="1" t="str">
        <f t="shared" si="118"/>
        <v/>
      </c>
      <c r="M1229" s="1" t="str">
        <f t="shared" si="119"/>
        <v/>
      </c>
      <c r="O1229" s="1" t="str">
        <f t="shared" si="115"/>
        <v/>
      </c>
      <c r="P1229" s="1" t="str">
        <f t="shared" si="116"/>
        <v/>
      </c>
      <c r="Q1229" s="1" t="str">
        <f t="shared" si="117"/>
        <v/>
      </c>
    </row>
    <row r="1230" spans="4:17" x14ac:dyDescent="0.55000000000000004">
      <c r="D1230" s="1">
        <v>1228</v>
      </c>
      <c r="E1230" s="1" t="str">
        <f>IFERROR(INDEX(title!$A$2:$A$2049,MATCH($D1230,title!$C$2:$C$2049,0),1),"")</f>
        <v/>
      </c>
      <c r="F1230" s="1" t="str">
        <f>IFERROR(INDEX(title!$B$2:$B$2049,MATCH($D1230,title!$C$2:$C$2049,0),1),"")</f>
        <v/>
      </c>
      <c r="G1230" s="1" t="str">
        <f>IFERROR(INDEX(title!$C$2:$C$2049,MATCH($D1230,title!$C$2:$C$2049,0),1),"")</f>
        <v/>
      </c>
      <c r="H1230" s="1" t="str">
        <f>IFERROR(INDEX(title!$D$2:$D$2049,MATCH($D1230,title!$C$2:$C$2049,0),1),"")</f>
        <v/>
      </c>
      <c r="I1230" s="1" t="str">
        <f>IFERROR(INDEX(title!$E$2:$E$2049,MATCH($D1230,title!$C$2:$C$2049,0),1),"")</f>
        <v/>
      </c>
      <c r="J1230" s="1" t="str">
        <f t="shared" si="114"/>
        <v/>
      </c>
      <c r="K1230" s="1" t="str">
        <f>IF(LENB(J1230),COUNTIF(J$2:J1230,"●"),"")</f>
        <v/>
      </c>
      <c r="L1230" s="1" t="str">
        <f t="shared" si="118"/>
        <v/>
      </c>
      <c r="M1230" s="1" t="str">
        <f t="shared" si="119"/>
        <v/>
      </c>
      <c r="O1230" s="1" t="str">
        <f t="shared" si="115"/>
        <v/>
      </c>
      <c r="P1230" s="1" t="str">
        <f t="shared" si="116"/>
        <v/>
      </c>
      <c r="Q1230" s="1" t="str">
        <f t="shared" si="117"/>
        <v/>
      </c>
    </row>
    <row r="1231" spans="4:17" x14ac:dyDescent="0.55000000000000004">
      <c r="D1231" s="1">
        <v>1229</v>
      </c>
      <c r="E1231" s="1" t="str">
        <f>IFERROR(INDEX(title!$A$2:$A$2049,MATCH($D1231,title!$C$2:$C$2049,0),1),"")</f>
        <v/>
      </c>
      <c r="F1231" s="1" t="str">
        <f>IFERROR(INDEX(title!$B$2:$B$2049,MATCH($D1231,title!$C$2:$C$2049,0),1),"")</f>
        <v/>
      </c>
      <c r="G1231" s="1" t="str">
        <f>IFERROR(INDEX(title!$C$2:$C$2049,MATCH($D1231,title!$C$2:$C$2049,0),1),"")</f>
        <v/>
      </c>
      <c r="H1231" s="1" t="str">
        <f>IFERROR(INDEX(title!$D$2:$D$2049,MATCH($D1231,title!$C$2:$C$2049,0),1),"")</f>
        <v/>
      </c>
      <c r="I1231" s="1" t="str">
        <f>IFERROR(INDEX(title!$E$2:$E$2049,MATCH($D1231,title!$C$2:$C$2049,0),1),"")</f>
        <v/>
      </c>
      <c r="J1231" s="1" t="str">
        <f t="shared" si="114"/>
        <v/>
      </c>
      <c r="K1231" s="1" t="str">
        <f>IF(LENB(J1231),COUNTIF(J$2:J1231,"●"),"")</f>
        <v/>
      </c>
      <c r="L1231" s="1" t="str">
        <f t="shared" si="118"/>
        <v/>
      </c>
      <c r="M1231" s="1" t="str">
        <f t="shared" si="119"/>
        <v/>
      </c>
      <c r="O1231" s="1" t="str">
        <f t="shared" si="115"/>
        <v/>
      </c>
      <c r="P1231" s="1" t="str">
        <f t="shared" si="116"/>
        <v/>
      </c>
      <c r="Q1231" s="1" t="str">
        <f t="shared" si="117"/>
        <v/>
      </c>
    </row>
    <row r="1232" spans="4:17" x14ac:dyDescent="0.55000000000000004">
      <c r="D1232" s="1">
        <v>1230</v>
      </c>
      <c r="E1232" s="1" t="str">
        <f>IFERROR(INDEX(title!$A$2:$A$2049,MATCH($D1232,title!$C$2:$C$2049,0),1),"")</f>
        <v/>
      </c>
      <c r="F1232" s="1" t="str">
        <f>IFERROR(INDEX(title!$B$2:$B$2049,MATCH($D1232,title!$C$2:$C$2049,0),1),"")</f>
        <v/>
      </c>
      <c r="G1232" s="1" t="str">
        <f>IFERROR(INDEX(title!$C$2:$C$2049,MATCH($D1232,title!$C$2:$C$2049,0),1),"")</f>
        <v/>
      </c>
      <c r="H1232" s="1" t="str">
        <f>IFERROR(INDEX(title!$D$2:$D$2049,MATCH($D1232,title!$C$2:$C$2049,0),1),"")</f>
        <v/>
      </c>
      <c r="I1232" s="1" t="str">
        <f>IFERROR(INDEX(title!$E$2:$E$2049,MATCH($D1232,title!$C$2:$C$2049,0),1),"")</f>
        <v/>
      </c>
      <c r="J1232" s="1" t="str">
        <f t="shared" si="114"/>
        <v/>
      </c>
      <c r="K1232" s="1" t="str">
        <f>IF(LENB(J1232),COUNTIF(J$2:J1232,"●"),"")</f>
        <v/>
      </c>
      <c r="L1232" s="1" t="str">
        <f t="shared" si="118"/>
        <v/>
      </c>
      <c r="M1232" s="1" t="str">
        <f t="shared" si="119"/>
        <v/>
      </c>
      <c r="O1232" s="1" t="str">
        <f t="shared" si="115"/>
        <v/>
      </c>
      <c r="P1232" s="1" t="str">
        <f t="shared" si="116"/>
        <v/>
      </c>
      <c r="Q1232" s="1" t="str">
        <f t="shared" si="117"/>
        <v/>
      </c>
    </row>
    <row r="1233" spans="4:17" x14ac:dyDescent="0.55000000000000004">
      <c r="D1233" s="1">
        <v>1231</v>
      </c>
      <c r="E1233" s="1" t="str">
        <f>IFERROR(INDEX(title!$A$2:$A$2049,MATCH($D1233,title!$C$2:$C$2049,0),1),"")</f>
        <v/>
      </c>
      <c r="F1233" s="1" t="str">
        <f>IFERROR(INDEX(title!$B$2:$B$2049,MATCH($D1233,title!$C$2:$C$2049,0),1),"")</f>
        <v/>
      </c>
      <c r="G1233" s="1" t="str">
        <f>IFERROR(INDEX(title!$C$2:$C$2049,MATCH($D1233,title!$C$2:$C$2049,0),1),"")</f>
        <v/>
      </c>
      <c r="H1233" s="1" t="str">
        <f>IFERROR(INDEX(title!$D$2:$D$2049,MATCH($D1233,title!$C$2:$C$2049,0),1),"")</f>
        <v/>
      </c>
      <c r="I1233" s="1" t="str">
        <f>IFERROR(INDEX(title!$E$2:$E$2049,MATCH($D1233,title!$C$2:$C$2049,0),1),"")</f>
        <v/>
      </c>
      <c r="J1233" s="1" t="str">
        <f t="shared" si="114"/>
        <v/>
      </c>
      <c r="K1233" s="1" t="str">
        <f>IF(LENB(J1233),COUNTIF(J$2:J1233,"●"),"")</f>
        <v/>
      </c>
      <c r="L1233" s="1" t="str">
        <f t="shared" si="118"/>
        <v/>
      </c>
      <c r="M1233" s="1" t="str">
        <f t="shared" si="119"/>
        <v/>
      </c>
      <c r="O1233" s="1" t="str">
        <f t="shared" si="115"/>
        <v/>
      </c>
      <c r="P1233" s="1" t="str">
        <f t="shared" si="116"/>
        <v/>
      </c>
      <c r="Q1233" s="1" t="str">
        <f t="shared" si="117"/>
        <v/>
      </c>
    </row>
    <row r="1234" spans="4:17" x14ac:dyDescent="0.55000000000000004">
      <c r="D1234" s="1">
        <v>1232</v>
      </c>
      <c r="E1234" s="1" t="str">
        <f>IFERROR(INDEX(title!$A$2:$A$2049,MATCH($D1234,title!$C$2:$C$2049,0),1),"")</f>
        <v/>
      </c>
      <c r="F1234" s="1" t="str">
        <f>IFERROR(INDEX(title!$B$2:$B$2049,MATCH($D1234,title!$C$2:$C$2049,0),1),"")</f>
        <v/>
      </c>
      <c r="G1234" s="1" t="str">
        <f>IFERROR(INDEX(title!$C$2:$C$2049,MATCH($D1234,title!$C$2:$C$2049,0),1),"")</f>
        <v/>
      </c>
      <c r="H1234" s="1" t="str">
        <f>IFERROR(INDEX(title!$D$2:$D$2049,MATCH($D1234,title!$C$2:$C$2049,0),1),"")</f>
        <v/>
      </c>
      <c r="I1234" s="1" t="str">
        <f>IFERROR(INDEX(title!$E$2:$E$2049,MATCH($D1234,title!$C$2:$C$2049,0),1),"")</f>
        <v/>
      </c>
      <c r="J1234" s="1" t="str">
        <f t="shared" si="114"/>
        <v/>
      </c>
      <c r="K1234" s="1" t="str">
        <f>IF(LENB(J1234),COUNTIF(J$2:J1234,"●"),"")</f>
        <v/>
      </c>
      <c r="L1234" s="1" t="str">
        <f t="shared" si="118"/>
        <v/>
      </c>
      <c r="M1234" s="1" t="str">
        <f t="shared" si="119"/>
        <v/>
      </c>
      <c r="O1234" s="1" t="str">
        <f t="shared" si="115"/>
        <v/>
      </c>
      <c r="P1234" s="1" t="str">
        <f t="shared" si="116"/>
        <v/>
      </c>
      <c r="Q1234" s="1" t="str">
        <f t="shared" si="117"/>
        <v/>
      </c>
    </row>
    <row r="1235" spans="4:17" x14ac:dyDescent="0.55000000000000004">
      <c r="D1235" s="1">
        <v>1233</v>
      </c>
      <c r="E1235" s="1" t="str">
        <f>IFERROR(INDEX(title!$A$2:$A$2049,MATCH($D1235,title!$C$2:$C$2049,0),1),"")</f>
        <v/>
      </c>
      <c r="F1235" s="1" t="str">
        <f>IFERROR(INDEX(title!$B$2:$B$2049,MATCH($D1235,title!$C$2:$C$2049,0),1),"")</f>
        <v/>
      </c>
      <c r="G1235" s="1" t="str">
        <f>IFERROR(INDEX(title!$C$2:$C$2049,MATCH($D1235,title!$C$2:$C$2049,0),1),"")</f>
        <v/>
      </c>
      <c r="H1235" s="1" t="str">
        <f>IFERROR(INDEX(title!$D$2:$D$2049,MATCH($D1235,title!$C$2:$C$2049,0),1),"")</f>
        <v/>
      </c>
      <c r="I1235" s="1" t="str">
        <f>IFERROR(INDEX(title!$E$2:$E$2049,MATCH($D1235,title!$C$2:$C$2049,0),1),"")</f>
        <v/>
      </c>
      <c r="J1235" s="1" t="str">
        <f t="shared" si="114"/>
        <v/>
      </c>
      <c r="K1235" s="1" t="str">
        <f>IF(LENB(J1235),COUNTIF(J$2:J1235,"●"),"")</f>
        <v/>
      </c>
      <c r="L1235" s="1" t="str">
        <f t="shared" si="118"/>
        <v/>
      </c>
      <c r="M1235" s="1" t="str">
        <f t="shared" si="119"/>
        <v/>
      </c>
      <c r="O1235" s="1" t="str">
        <f t="shared" si="115"/>
        <v/>
      </c>
      <c r="P1235" s="1" t="str">
        <f t="shared" si="116"/>
        <v/>
      </c>
      <c r="Q1235" s="1" t="str">
        <f t="shared" si="117"/>
        <v/>
      </c>
    </row>
    <row r="1236" spans="4:17" x14ac:dyDescent="0.55000000000000004">
      <c r="D1236" s="1">
        <v>1234</v>
      </c>
      <c r="E1236" s="1" t="str">
        <f>IFERROR(INDEX(title!$A$2:$A$2049,MATCH($D1236,title!$C$2:$C$2049,0),1),"")</f>
        <v/>
      </c>
      <c r="F1236" s="1" t="str">
        <f>IFERROR(INDEX(title!$B$2:$B$2049,MATCH($D1236,title!$C$2:$C$2049,0),1),"")</f>
        <v/>
      </c>
      <c r="G1236" s="1" t="str">
        <f>IFERROR(INDEX(title!$C$2:$C$2049,MATCH($D1236,title!$C$2:$C$2049,0),1),"")</f>
        <v/>
      </c>
      <c r="H1236" s="1" t="str">
        <f>IFERROR(INDEX(title!$D$2:$D$2049,MATCH($D1236,title!$C$2:$C$2049,0),1),"")</f>
        <v/>
      </c>
      <c r="I1236" s="1" t="str">
        <f>IFERROR(INDEX(title!$E$2:$E$2049,MATCH($D1236,title!$C$2:$C$2049,0),1),"")</f>
        <v/>
      </c>
      <c r="J1236" s="1" t="str">
        <f t="shared" si="114"/>
        <v/>
      </c>
      <c r="K1236" s="1" t="str">
        <f>IF(LENB(J1236),COUNTIF(J$2:J1236,"●"),"")</f>
        <v/>
      </c>
      <c r="L1236" s="1" t="str">
        <f t="shared" si="118"/>
        <v/>
      </c>
      <c r="M1236" s="1" t="str">
        <f t="shared" si="119"/>
        <v/>
      </c>
      <c r="O1236" s="1" t="str">
        <f t="shared" si="115"/>
        <v/>
      </c>
      <c r="P1236" s="1" t="str">
        <f t="shared" si="116"/>
        <v/>
      </c>
      <c r="Q1236" s="1" t="str">
        <f t="shared" si="117"/>
        <v/>
      </c>
    </row>
    <row r="1237" spans="4:17" x14ac:dyDescent="0.55000000000000004">
      <c r="D1237" s="1">
        <v>1235</v>
      </c>
      <c r="E1237" s="1" t="str">
        <f>IFERROR(INDEX(title!$A$2:$A$2049,MATCH($D1237,title!$C$2:$C$2049,0),1),"")</f>
        <v/>
      </c>
      <c r="F1237" s="1" t="str">
        <f>IFERROR(INDEX(title!$B$2:$B$2049,MATCH($D1237,title!$C$2:$C$2049,0),1),"")</f>
        <v/>
      </c>
      <c r="G1237" s="1" t="str">
        <f>IFERROR(INDEX(title!$C$2:$C$2049,MATCH($D1237,title!$C$2:$C$2049,0),1),"")</f>
        <v/>
      </c>
      <c r="H1237" s="1" t="str">
        <f>IFERROR(INDEX(title!$D$2:$D$2049,MATCH($D1237,title!$C$2:$C$2049,0),1),"")</f>
        <v/>
      </c>
      <c r="I1237" s="1" t="str">
        <f>IFERROR(INDEX(title!$E$2:$E$2049,MATCH($D1237,title!$C$2:$C$2049,0),1),"")</f>
        <v/>
      </c>
      <c r="J1237" s="1" t="str">
        <f t="shared" si="114"/>
        <v/>
      </c>
      <c r="K1237" s="1" t="str">
        <f>IF(LENB(J1237),COUNTIF(J$2:J1237,"●"),"")</f>
        <v/>
      </c>
      <c r="L1237" s="1" t="str">
        <f t="shared" si="118"/>
        <v/>
      </c>
      <c r="M1237" s="1" t="str">
        <f t="shared" si="119"/>
        <v/>
      </c>
      <c r="O1237" s="1" t="str">
        <f t="shared" si="115"/>
        <v/>
      </c>
      <c r="P1237" s="1" t="str">
        <f t="shared" si="116"/>
        <v/>
      </c>
      <c r="Q1237" s="1" t="str">
        <f t="shared" si="117"/>
        <v/>
      </c>
    </row>
    <row r="1238" spans="4:17" x14ac:dyDescent="0.55000000000000004">
      <c r="D1238" s="1">
        <v>1236</v>
      </c>
      <c r="E1238" s="1" t="str">
        <f>IFERROR(INDEX(title!$A$2:$A$2049,MATCH($D1238,title!$C$2:$C$2049,0),1),"")</f>
        <v/>
      </c>
      <c r="F1238" s="1" t="str">
        <f>IFERROR(INDEX(title!$B$2:$B$2049,MATCH($D1238,title!$C$2:$C$2049,0),1),"")</f>
        <v/>
      </c>
      <c r="G1238" s="1" t="str">
        <f>IFERROR(INDEX(title!$C$2:$C$2049,MATCH($D1238,title!$C$2:$C$2049,0),1),"")</f>
        <v/>
      </c>
      <c r="H1238" s="1" t="str">
        <f>IFERROR(INDEX(title!$D$2:$D$2049,MATCH($D1238,title!$C$2:$C$2049,0),1),"")</f>
        <v/>
      </c>
      <c r="I1238" s="1" t="str">
        <f>IFERROR(INDEX(title!$E$2:$E$2049,MATCH($D1238,title!$C$2:$C$2049,0),1),"")</f>
        <v/>
      </c>
      <c r="J1238" s="1" t="str">
        <f t="shared" si="114"/>
        <v/>
      </c>
      <c r="K1238" s="1" t="str">
        <f>IF(LENB(J1238),COUNTIF(J$2:J1238,"●"),"")</f>
        <v/>
      </c>
      <c r="L1238" s="1" t="str">
        <f t="shared" si="118"/>
        <v/>
      </c>
      <c r="M1238" s="1" t="str">
        <f t="shared" si="119"/>
        <v/>
      </c>
      <c r="O1238" s="1" t="str">
        <f t="shared" si="115"/>
        <v/>
      </c>
      <c r="P1238" s="1" t="str">
        <f t="shared" si="116"/>
        <v/>
      </c>
      <c r="Q1238" s="1" t="str">
        <f t="shared" si="117"/>
        <v/>
      </c>
    </row>
    <row r="1239" spans="4:17" x14ac:dyDescent="0.55000000000000004">
      <c r="D1239" s="1">
        <v>1237</v>
      </c>
      <c r="E1239" s="1" t="str">
        <f>IFERROR(INDEX(title!$A$2:$A$2049,MATCH($D1239,title!$C$2:$C$2049,0),1),"")</f>
        <v/>
      </c>
      <c r="F1239" s="1" t="str">
        <f>IFERROR(INDEX(title!$B$2:$B$2049,MATCH($D1239,title!$C$2:$C$2049,0),1),"")</f>
        <v/>
      </c>
      <c r="G1239" s="1" t="str">
        <f>IFERROR(INDEX(title!$C$2:$C$2049,MATCH($D1239,title!$C$2:$C$2049,0),1),"")</f>
        <v/>
      </c>
      <c r="H1239" s="1" t="str">
        <f>IFERROR(INDEX(title!$D$2:$D$2049,MATCH($D1239,title!$C$2:$C$2049,0),1),"")</f>
        <v/>
      </c>
      <c r="I1239" s="1" t="str">
        <f>IFERROR(INDEX(title!$E$2:$E$2049,MATCH($D1239,title!$C$2:$C$2049,0),1),"")</f>
        <v/>
      </c>
      <c r="J1239" s="1" t="str">
        <f t="shared" si="114"/>
        <v/>
      </c>
      <c r="K1239" s="1" t="str">
        <f>IF(LENB(J1239),COUNTIF(J$2:J1239,"●"),"")</f>
        <v/>
      </c>
      <c r="L1239" s="1" t="str">
        <f t="shared" si="118"/>
        <v/>
      </c>
      <c r="M1239" s="1" t="str">
        <f t="shared" si="119"/>
        <v/>
      </c>
      <c r="O1239" s="1" t="str">
        <f t="shared" si="115"/>
        <v/>
      </c>
      <c r="P1239" s="1" t="str">
        <f t="shared" si="116"/>
        <v/>
      </c>
      <c r="Q1239" s="1" t="str">
        <f t="shared" si="117"/>
        <v/>
      </c>
    </row>
    <row r="1240" spans="4:17" x14ac:dyDescent="0.55000000000000004">
      <c r="D1240" s="1">
        <v>1238</v>
      </c>
      <c r="E1240" s="1" t="str">
        <f>IFERROR(INDEX(title!$A$2:$A$2049,MATCH($D1240,title!$C$2:$C$2049,0),1),"")</f>
        <v/>
      </c>
      <c r="F1240" s="1" t="str">
        <f>IFERROR(INDEX(title!$B$2:$B$2049,MATCH($D1240,title!$C$2:$C$2049,0),1),"")</f>
        <v/>
      </c>
      <c r="G1240" s="1" t="str">
        <f>IFERROR(INDEX(title!$C$2:$C$2049,MATCH($D1240,title!$C$2:$C$2049,0),1),"")</f>
        <v/>
      </c>
      <c r="H1240" s="1" t="str">
        <f>IFERROR(INDEX(title!$D$2:$D$2049,MATCH($D1240,title!$C$2:$C$2049,0),1),"")</f>
        <v/>
      </c>
      <c r="I1240" s="1" t="str">
        <f>IFERROR(INDEX(title!$E$2:$E$2049,MATCH($D1240,title!$C$2:$C$2049,0),1),"")</f>
        <v/>
      </c>
      <c r="J1240" s="1" t="str">
        <f t="shared" si="114"/>
        <v/>
      </c>
      <c r="K1240" s="1" t="str">
        <f>IF(LENB(J1240),COUNTIF(J$2:J1240,"●"),"")</f>
        <v/>
      </c>
      <c r="L1240" s="1" t="str">
        <f t="shared" si="118"/>
        <v/>
      </c>
      <c r="M1240" s="1" t="str">
        <f t="shared" si="119"/>
        <v/>
      </c>
      <c r="O1240" s="1" t="str">
        <f t="shared" si="115"/>
        <v/>
      </c>
      <c r="P1240" s="1" t="str">
        <f t="shared" si="116"/>
        <v/>
      </c>
      <c r="Q1240" s="1" t="str">
        <f t="shared" si="117"/>
        <v/>
      </c>
    </row>
    <row r="1241" spans="4:17" x14ac:dyDescent="0.55000000000000004">
      <c r="D1241" s="1">
        <v>1239</v>
      </c>
      <c r="E1241" s="1" t="str">
        <f>IFERROR(INDEX(title!$A$2:$A$2049,MATCH($D1241,title!$C$2:$C$2049,0),1),"")</f>
        <v/>
      </c>
      <c r="F1241" s="1" t="str">
        <f>IFERROR(INDEX(title!$B$2:$B$2049,MATCH($D1241,title!$C$2:$C$2049,0),1),"")</f>
        <v/>
      </c>
      <c r="G1241" s="1" t="str">
        <f>IFERROR(INDEX(title!$C$2:$C$2049,MATCH($D1241,title!$C$2:$C$2049,0),1),"")</f>
        <v/>
      </c>
      <c r="H1241" s="1" t="str">
        <f>IFERROR(INDEX(title!$D$2:$D$2049,MATCH($D1241,title!$C$2:$C$2049,0),1),"")</f>
        <v/>
      </c>
      <c r="I1241" s="1" t="str">
        <f>IFERROR(INDEX(title!$E$2:$E$2049,MATCH($D1241,title!$C$2:$C$2049,0),1),"")</f>
        <v/>
      </c>
      <c r="J1241" s="1" t="str">
        <f t="shared" si="114"/>
        <v/>
      </c>
      <c r="K1241" s="1" t="str">
        <f>IF(LENB(J1241),COUNTIF(J$2:J1241,"●"),"")</f>
        <v/>
      </c>
      <c r="L1241" s="1" t="str">
        <f t="shared" si="118"/>
        <v/>
      </c>
      <c r="M1241" s="1" t="str">
        <f t="shared" si="119"/>
        <v/>
      </c>
      <c r="O1241" s="1" t="str">
        <f t="shared" si="115"/>
        <v/>
      </c>
      <c r="P1241" s="1" t="str">
        <f t="shared" si="116"/>
        <v/>
      </c>
      <c r="Q1241" s="1" t="str">
        <f t="shared" si="117"/>
        <v/>
      </c>
    </row>
    <row r="1242" spans="4:17" x14ac:dyDescent="0.55000000000000004">
      <c r="D1242" s="1">
        <v>1240</v>
      </c>
      <c r="E1242" s="1" t="str">
        <f>IFERROR(INDEX(title!$A$2:$A$2049,MATCH($D1242,title!$C$2:$C$2049,0),1),"")</f>
        <v/>
      </c>
      <c r="F1242" s="1" t="str">
        <f>IFERROR(INDEX(title!$B$2:$B$2049,MATCH($D1242,title!$C$2:$C$2049,0),1),"")</f>
        <v/>
      </c>
      <c r="G1242" s="1" t="str">
        <f>IFERROR(INDEX(title!$C$2:$C$2049,MATCH($D1242,title!$C$2:$C$2049,0),1),"")</f>
        <v/>
      </c>
      <c r="H1242" s="1" t="str">
        <f>IFERROR(INDEX(title!$D$2:$D$2049,MATCH($D1242,title!$C$2:$C$2049,0),1),"")</f>
        <v/>
      </c>
      <c r="I1242" s="1" t="str">
        <f>IFERROR(INDEX(title!$E$2:$E$2049,MATCH($D1242,title!$C$2:$C$2049,0),1),"")</f>
        <v/>
      </c>
      <c r="J1242" s="1" t="str">
        <f t="shared" si="114"/>
        <v/>
      </c>
      <c r="K1242" s="1" t="str">
        <f>IF(LENB(J1242),COUNTIF(J$2:J1242,"●"),"")</f>
        <v/>
      </c>
      <c r="L1242" s="1" t="str">
        <f t="shared" si="118"/>
        <v/>
      </c>
      <c r="M1242" s="1" t="str">
        <f t="shared" si="119"/>
        <v/>
      </c>
      <c r="O1242" s="1" t="str">
        <f t="shared" si="115"/>
        <v/>
      </c>
      <c r="P1242" s="1" t="str">
        <f t="shared" si="116"/>
        <v/>
      </c>
      <c r="Q1242" s="1" t="str">
        <f t="shared" si="117"/>
        <v/>
      </c>
    </row>
    <row r="1243" spans="4:17" x14ac:dyDescent="0.55000000000000004">
      <c r="D1243" s="1">
        <v>1241</v>
      </c>
      <c r="E1243" s="1" t="str">
        <f>IFERROR(INDEX(title!$A$2:$A$2049,MATCH($D1243,title!$C$2:$C$2049,0),1),"")</f>
        <v/>
      </c>
      <c r="F1243" s="1" t="str">
        <f>IFERROR(INDEX(title!$B$2:$B$2049,MATCH($D1243,title!$C$2:$C$2049,0),1),"")</f>
        <v/>
      </c>
      <c r="G1243" s="1" t="str">
        <f>IFERROR(INDEX(title!$C$2:$C$2049,MATCH($D1243,title!$C$2:$C$2049,0),1),"")</f>
        <v/>
      </c>
      <c r="H1243" s="1" t="str">
        <f>IFERROR(INDEX(title!$D$2:$D$2049,MATCH($D1243,title!$C$2:$C$2049,0),1),"")</f>
        <v/>
      </c>
      <c r="I1243" s="1" t="str">
        <f>IFERROR(INDEX(title!$E$2:$E$2049,MATCH($D1243,title!$C$2:$C$2049,0),1),"")</f>
        <v/>
      </c>
      <c r="J1243" s="1" t="str">
        <f t="shared" si="114"/>
        <v/>
      </c>
      <c r="K1243" s="1" t="str">
        <f>IF(LENB(J1243),COUNTIF(J$2:J1243,"●"),"")</f>
        <v/>
      </c>
      <c r="L1243" s="1" t="str">
        <f t="shared" si="118"/>
        <v/>
      </c>
      <c r="M1243" s="1" t="str">
        <f t="shared" si="119"/>
        <v/>
      </c>
      <c r="O1243" s="1" t="str">
        <f t="shared" si="115"/>
        <v/>
      </c>
      <c r="P1243" s="1" t="str">
        <f t="shared" si="116"/>
        <v/>
      </c>
      <c r="Q1243" s="1" t="str">
        <f t="shared" si="117"/>
        <v/>
      </c>
    </row>
    <row r="1244" spans="4:17" x14ac:dyDescent="0.55000000000000004">
      <c r="D1244" s="1">
        <v>1242</v>
      </c>
      <c r="E1244" s="1" t="str">
        <f>IFERROR(INDEX(title!$A$2:$A$2049,MATCH($D1244,title!$C$2:$C$2049,0),1),"")</f>
        <v/>
      </c>
      <c r="F1244" s="1" t="str">
        <f>IFERROR(INDEX(title!$B$2:$B$2049,MATCH($D1244,title!$C$2:$C$2049,0),1),"")</f>
        <v/>
      </c>
      <c r="G1244" s="1" t="str">
        <f>IFERROR(INDEX(title!$C$2:$C$2049,MATCH($D1244,title!$C$2:$C$2049,0),1),"")</f>
        <v/>
      </c>
      <c r="H1244" s="1" t="str">
        <f>IFERROR(INDEX(title!$D$2:$D$2049,MATCH($D1244,title!$C$2:$C$2049,0),1),"")</f>
        <v/>
      </c>
      <c r="I1244" s="1" t="str">
        <f>IFERROR(INDEX(title!$E$2:$E$2049,MATCH($D1244,title!$C$2:$C$2049,0),1),"")</f>
        <v/>
      </c>
      <c r="J1244" s="1" t="str">
        <f t="shared" si="114"/>
        <v/>
      </c>
      <c r="K1244" s="1" t="str">
        <f>IF(LENB(J1244),COUNTIF(J$2:J1244,"●"),"")</f>
        <v/>
      </c>
      <c r="L1244" s="1" t="str">
        <f t="shared" si="118"/>
        <v/>
      </c>
      <c r="M1244" s="1" t="str">
        <f t="shared" si="119"/>
        <v/>
      </c>
      <c r="O1244" s="1" t="str">
        <f t="shared" si="115"/>
        <v/>
      </c>
      <c r="P1244" s="1" t="str">
        <f t="shared" si="116"/>
        <v/>
      </c>
      <c r="Q1244" s="1" t="str">
        <f t="shared" si="117"/>
        <v/>
      </c>
    </row>
    <row r="1245" spans="4:17" x14ac:dyDescent="0.55000000000000004">
      <c r="D1245" s="1">
        <v>1243</v>
      </c>
      <c r="E1245" s="1" t="str">
        <f>IFERROR(INDEX(title!$A$2:$A$2049,MATCH($D1245,title!$C$2:$C$2049,0),1),"")</f>
        <v/>
      </c>
      <c r="F1245" s="1" t="str">
        <f>IFERROR(INDEX(title!$B$2:$B$2049,MATCH($D1245,title!$C$2:$C$2049,0),1),"")</f>
        <v/>
      </c>
      <c r="G1245" s="1" t="str">
        <f>IFERROR(INDEX(title!$C$2:$C$2049,MATCH($D1245,title!$C$2:$C$2049,0),1),"")</f>
        <v/>
      </c>
      <c r="H1245" s="1" t="str">
        <f>IFERROR(INDEX(title!$D$2:$D$2049,MATCH($D1245,title!$C$2:$C$2049,0),1),"")</f>
        <v/>
      </c>
      <c r="I1245" s="1" t="str">
        <f>IFERROR(INDEX(title!$E$2:$E$2049,MATCH($D1245,title!$C$2:$C$2049,0),1),"")</f>
        <v/>
      </c>
      <c r="J1245" s="1" t="str">
        <f t="shared" si="114"/>
        <v/>
      </c>
      <c r="K1245" s="1" t="str">
        <f>IF(LENB(J1245),COUNTIF(J$2:J1245,"●"),"")</f>
        <v/>
      </c>
      <c r="L1245" s="1" t="str">
        <f t="shared" si="118"/>
        <v/>
      </c>
      <c r="M1245" s="1" t="str">
        <f t="shared" si="119"/>
        <v/>
      </c>
      <c r="O1245" s="1" t="str">
        <f t="shared" si="115"/>
        <v/>
      </c>
      <c r="P1245" s="1" t="str">
        <f t="shared" si="116"/>
        <v/>
      </c>
      <c r="Q1245" s="1" t="str">
        <f t="shared" si="117"/>
        <v/>
      </c>
    </row>
    <row r="1246" spans="4:17" x14ac:dyDescent="0.55000000000000004">
      <c r="D1246" s="1">
        <v>1244</v>
      </c>
      <c r="E1246" s="1" t="str">
        <f>IFERROR(INDEX(title!$A$2:$A$2049,MATCH($D1246,title!$C$2:$C$2049,0),1),"")</f>
        <v/>
      </c>
      <c r="F1246" s="1" t="str">
        <f>IFERROR(INDEX(title!$B$2:$B$2049,MATCH($D1246,title!$C$2:$C$2049,0),1),"")</f>
        <v/>
      </c>
      <c r="G1246" s="1" t="str">
        <f>IFERROR(INDEX(title!$C$2:$C$2049,MATCH($D1246,title!$C$2:$C$2049,0),1),"")</f>
        <v/>
      </c>
      <c r="H1246" s="1" t="str">
        <f>IFERROR(INDEX(title!$D$2:$D$2049,MATCH($D1246,title!$C$2:$C$2049,0),1),"")</f>
        <v/>
      </c>
      <c r="I1246" s="1" t="str">
        <f>IFERROR(INDEX(title!$E$2:$E$2049,MATCH($D1246,title!$C$2:$C$2049,0),1),"")</f>
        <v/>
      </c>
      <c r="J1246" s="1" t="str">
        <f t="shared" si="114"/>
        <v/>
      </c>
      <c r="K1246" s="1" t="str">
        <f>IF(LENB(J1246),COUNTIF(J$2:J1246,"●"),"")</f>
        <v/>
      </c>
      <c r="L1246" s="1" t="str">
        <f t="shared" si="118"/>
        <v/>
      </c>
      <c r="M1246" s="1" t="str">
        <f t="shared" si="119"/>
        <v/>
      </c>
      <c r="O1246" s="1" t="str">
        <f t="shared" si="115"/>
        <v/>
      </c>
      <c r="P1246" s="1" t="str">
        <f t="shared" si="116"/>
        <v/>
      </c>
      <c r="Q1246" s="1" t="str">
        <f t="shared" si="117"/>
        <v/>
      </c>
    </row>
    <row r="1247" spans="4:17" x14ac:dyDescent="0.55000000000000004">
      <c r="D1247" s="1">
        <v>1245</v>
      </c>
      <c r="E1247" s="1" t="str">
        <f>IFERROR(INDEX(title!$A$2:$A$2049,MATCH($D1247,title!$C$2:$C$2049,0),1),"")</f>
        <v/>
      </c>
      <c r="F1247" s="1" t="str">
        <f>IFERROR(INDEX(title!$B$2:$B$2049,MATCH($D1247,title!$C$2:$C$2049,0),1),"")</f>
        <v/>
      </c>
      <c r="G1247" s="1" t="str">
        <f>IFERROR(INDEX(title!$C$2:$C$2049,MATCH($D1247,title!$C$2:$C$2049,0),1),"")</f>
        <v/>
      </c>
      <c r="H1247" s="1" t="str">
        <f>IFERROR(INDEX(title!$D$2:$D$2049,MATCH($D1247,title!$C$2:$C$2049,0),1),"")</f>
        <v/>
      </c>
      <c r="I1247" s="1" t="str">
        <f>IFERROR(INDEX(title!$E$2:$E$2049,MATCH($D1247,title!$C$2:$C$2049,0),1),"")</f>
        <v/>
      </c>
      <c r="J1247" s="1" t="str">
        <f t="shared" si="114"/>
        <v/>
      </c>
      <c r="K1247" s="1" t="str">
        <f>IF(LENB(J1247),COUNTIF(J$2:J1247,"●"),"")</f>
        <v/>
      </c>
      <c r="L1247" s="1" t="str">
        <f t="shared" si="118"/>
        <v/>
      </c>
      <c r="M1247" s="1" t="str">
        <f t="shared" si="119"/>
        <v/>
      </c>
      <c r="O1247" s="1" t="str">
        <f t="shared" si="115"/>
        <v/>
      </c>
      <c r="P1247" s="1" t="str">
        <f t="shared" si="116"/>
        <v/>
      </c>
      <c r="Q1247" s="1" t="str">
        <f t="shared" si="117"/>
        <v/>
      </c>
    </row>
    <row r="1248" spans="4:17" x14ac:dyDescent="0.55000000000000004">
      <c r="D1248" s="1">
        <v>1246</v>
      </c>
      <c r="E1248" s="1" t="str">
        <f>IFERROR(INDEX(title!$A$2:$A$2049,MATCH($D1248,title!$C$2:$C$2049,0),1),"")</f>
        <v/>
      </c>
      <c r="F1248" s="1" t="str">
        <f>IFERROR(INDEX(title!$B$2:$B$2049,MATCH($D1248,title!$C$2:$C$2049,0),1),"")</f>
        <v/>
      </c>
      <c r="G1248" s="1" t="str">
        <f>IFERROR(INDEX(title!$C$2:$C$2049,MATCH($D1248,title!$C$2:$C$2049,0),1),"")</f>
        <v/>
      </c>
      <c r="H1248" s="1" t="str">
        <f>IFERROR(INDEX(title!$D$2:$D$2049,MATCH($D1248,title!$C$2:$C$2049,0),1),"")</f>
        <v/>
      </c>
      <c r="I1248" s="1" t="str">
        <f>IFERROR(INDEX(title!$E$2:$E$2049,MATCH($D1248,title!$C$2:$C$2049,0),1),"")</f>
        <v/>
      </c>
      <c r="J1248" s="1" t="str">
        <f t="shared" si="114"/>
        <v/>
      </c>
      <c r="K1248" s="1" t="str">
        <f>IF(LENB(J1248),COUNTIF(J$2:J1248,"●"),"")</f>
        <v/>
      </c>
      <c r="L1248" s="1" t="str">
        <f t="shared" si="118"/>
        <v/>
      </c>
      <c r="M1248" s="1" t="str">
        <f t="shared" si="119"/>
        <v/>
      </c>
      <c r="O1248" s="1" t="str">
        <f t="shared" si="115"/>
        <v/>
      </c>
      <c r="P1248" s="1" t="str">
        <f t="shared" si="116"/>
        <v/>
      </c>
      <c r="Q1248" s="1" t="str">
        <f t="shared" si="117"/>
        <v/>
      </c>
    </row>
    <row r="1249" spans="4:17" x14ac:dyDescent="0.55000000000000004">
      <c r="D1249" s="1">
        <v>1247</v>
      </c>
      <c r="E1249" s="1" t="str">
        <f>IFERROR(INDEX(title!$A$2:$A$2049,MATCH($D1249,title!$C$2:$C$2049,0),1),"")</f>
        <v/>
      </c>
      <c r="F1249" s="1" t="str">
        <f>IFERROR(INDEX(title!$B$2:$B$2049,MATCH($D1249,title!$C$2:$C$2049,0),1),"")</f>
        <v/>
      </c>
      <c r="G1249" s="1" t="str">
        <f>IFERROR(INDEX(title!$C$2:$C$2049,MATCH($D1249,title!$C$2:$C$2049,0),1),"")</f>
        <v/>
      </c>
      <c r="H1249" s="1" t="str">
        <f>IFERROR(INDEX(title!$D$2:$D$2049,MATCH($D1249,title!$C$2:$C$2049,0),1),"")</f>
        <v/>
      </c>
      <c r="I1249" s="1" t="str">
        <f>IFERROR(INDEX(title!$E$2:$E$2049,MATCH($D1249,title!$C$2:$C$2049,0),1),"")</f>
        <v/>
      </c>
      <c r="J1249" s="1" t="str">
        <f t="shared" si="114"/>
        <v/>
      </c>
      <c r="K1249" s="1" t="str">
        <f>IF(LENB(J1249),COUNTIF(J$2:J1249,"●"),"")</f>
        <v/>
      </c>
      <c r="L1249" s="1" t="str">
        <f t="shared" si="118"/>
        <v/>
      </c>
      <c r="M1249" s="1" t="str">
        <f t="shared" si="119"/>
        <v/>
      </c>
      <c r="O1249" s="1" t="str">
        <f t="shared" si="115"/>
        <v/>
      </c>
      <c r="P1249" s="1" t="str">
        <f t="shared" si="116"/>
        <v/>
      </c>
      <c r="Q1249" s="1" t="str">
        <f t="shared" si="117"/>
        <v/>
      </c>
    </row>
    <row r="1250" spans="4:17" x14ac:dyDescent="0.55000000000000004">
      <c r="D1250" s="1">
        <v>1248</v>
      </c>
      <c r="E1250" s="1" t="str">
        <f>IFERROR(INDEX(title!$A$2:$A$2049,MATCH($D1250,title!$C$2:$C$2049,0),1),"")</f>
        <v/>
      </c>
      <c r="F1250" s="1" t="str">
        <f>IFERROR(INDEX(title!$B$2:$B$2049,MATCH($D1250,title!$C$2:$C$2049,0),1),"")</f>
        <v/>
      </c>
      <c r="G1250" s="1" t="str">
        <f>IFERROR(INDEX(title!$C$2:$C$2049,MATCH($D1250,title!$C$2:$C$2049,0),1),"")</f>
        <v/>
      </c>
      <c r="H1250" s="1" t="str">
        <f>IFERROR(INDEX(title!$D$2:$D$2049,MATCH($D1250,title!$C$2:$C$2049,0),1),"")</f>
        <v/>
      </c>
      <c r="I1250" s="1" t="str">
        <f>IFERROR(INDEX(title!$E$2:$E$2049,MATCH($D1250,title!$C$2:$C$2049,0),1),"")</f>
        <v/>
      </c>
      <c r="J1250" s="1" t="str">
        <f t="shared" si="114"/>
        <v/>
      </c>
      <c r="K1250" s="1" t="str">
        <f>IF(LENB(J1250),COUNTIF(J$2:J1250,"●"),"")</f>
        <v/>
      </c>
      <c r="L1250" s="1" t="str">
        <f t="shared" si="118"/>
        <v/>
      </c>
      <c r="M1250" s="1" t="str">
        <f t="shared" si="119"/>
        <v/>
      </c>
      <c r="O1250" s="1" t="str">
        <f t="shared" si="115"/>
        <v/>
      </c>
      <c r="P1250" s="1" t="str">
        <f t="shared" si="116"/>
        <v/>
      </c>
      <c r="Q1250" s="1" t="str">
        <f t="shared" si="117"/>
        <v/>
      </c>
    </row>
    <row r="1251" spans="4:17" x14ac:dyDescent="0.55000000000000004">
      <c r="D1251" s="1">
        <v>1249</v>
      </c>
      <c r="E1251" s="1" t="str">
        <f>IFERROR(INDEX(title!$A$2:$A$2049,MATCH($D1251,title!$C$2:$C$2049,0),1),"")</f>
        <v/>
      </c>
      <c r="F1251" s="1" t="str">
        <f>IFERROR(INDEX(title!$B$2:$B$2049,MATCH($D1251,title!$C$2:$C$2049,0),1),"")</f>
        <v/>
      </c>
      <c r="G1251" s="1" t="str">
        <f>IFERROR(INDEX(title!$C$2:$C$2049,MATCH($D1251,title!$C$2:$C$2049,0),1),"")</f>
        <v/>
      </c>
      <c r="H1251" s="1" t="str">
        <f>IFERROR(INDEX(title!$D$2:$D$2049,MATCH($D1251,title!$C$2:$C$2049,0),1),"")</f>
        <v/>
      </c>
      <c r="I1251" s="1" t="str">
        <f>IFERROR(INDEX(title!$E$2:$E$2049,MATCH($D1251,title!$C$2:$C$2049,0),1),"")</f>
        <v/>
      </c>
      <c r="J1251" s="1" t="str">
        <f t="shared" si="114"/>
        <v/>
      </c>
      <c r="K1251" s="1" t="str">
        <f>IF(LENB(J1251),COUNTIF(J$2:J1251,"●"),"")</f>
        <v/>
      </c>
      <c r="L1251" s="1" t="str">
        <f t="shared" si="118"/>
        <v/>
      </c>
      <c r="M1251" s="1" t="str">
        <f t="shared" si="119"/>
        <v/>
      </c>
      <c r="O1251" s="1" t="str">
        <f t="shared" si="115"/>
        <v/>
      </c>
      <c r="P1251" s="1" t="str">
        <f t="shared" si="116"/>
        <v/>
      </c>
      <c r="Q1251" s="1" t="str">
        <f t="shared" si="117"/>
        <v/>
      </c>
    </row>
    <row r="1252" spans="4:17" x14ac:dyDescent="0.55000000000000004">
      <c r="D1252" s="1">
        <v>1250</v>
      </c>
      <c r="E1252" s="1" t="str">
        <f>IFERROR(INDEX(title!$A$2:$A$2049,MATCH($D1252,title!$C$2:$C$2049,0),1),"")</f>
        <v/>
      </c>
      <c r="F1252" s="1" t="str">
        <f>IFERROR(INDEX(title!$B$2:$B$2049,MATCH($D1252,title!$C$2:$C$2049,0),1),"")</f>
        <v/>
      </c>
      <c r="G1252" s="1" t="str">
        <f>IFERROR(INDEX(title!$C$2:$C$2049,MATCH($D1252,title!$C$2:$C$2049,0),1),"")</f>
        <v/>
      </c>
      <c r="H1252" s="1" t="str">
        <f>IFERROR(INDEX(title!$D$2:$D$2049,MATCH($D1252,title!$C$2:$C$2049,0),1),"")</f>
        <v/>
      </c>
      <c r="I1252" s="1" t="str">
        <f>IFERROR(INDEX(title!$E$2:$E$2049,MATCH($D1252,title!$C$2:$C$2049,0),1),"")</f>
        <v/>
      </c>
      <c r="J1252" s="1" t="str">
        <f t="shared" si="114"/>
        <v/>
      </c>
      <c r="K1252" s="1" t="str">
        <f>IF(LENB(J1252),COUNTIF(J$2:J1252,"●"),"")</f>
        <v/>
      </c>
      <c r="L1252" s="1" t="str">
        <f t="shared" si="118"/>
        <v/>
      </c>
      <c r="M1252" s="1" t="str">
        <f t="shared" si="119"/>
        <v/>
      </c>
      <c r="O1252" s="1" t="str">
        <f t="shared" si="115"/>
        <v/>
      </c>
      <c r="P1252" s="1" t="str">
        <f t="shared" si="116"/>
        <v/>
      </c>
      <c r="Q1252" s="1" t="str">
        <f t="shared" si="117"/>
        <v/>
      </c>
    </row>
    <row r="1253" spans="4:17" x14ac:dyDescent="0.55000000000000004">
      <c r="D1253" s="1">
        <v>1251</v>
      </c>
      <c r="E1253" s="1" t="str">
        <f>IFERROR(INDEX(title!$A$2:$A$2049,MATCH($D1253,title!$C$2:$C$2049,0),1),"")</f>
        <v/>
      </c>
      <c r="F1253" s="1" t="str">
        <f>IFERROR(INDEX(title!$B$2:$B$2049,MATCH($D1253,title!$C$2:$C$2049,0),1),"")</f>
        <v/>
      </c>
      <c r="G1253" s="1" t="str">
        <f>IFERROR(INDEX(title!$C$2:$C$2049,MATCH($D1253,title!$C$2:$C$2049,0),1),"")</f>
        <v/>
      </c>
      <c r="H1253" s="1" t="str">
        <f>IFERROR(INDEX(title!$D$2:$D$2049,MATCH($D1253,title!$C$2:$C$2049,0),1),"")</f>
        <v/>
      </c>
      <c r="I1253" s="1" t="str">
        <f>IFERROR(INDEX(title!$E$2:$E$2049,MATCH($D1253,title!$C$2:$C$2049,0),1),"")</f>
        <v/>
      </c>
      <c r="J1253" s="1" t="str">
        <f t="shared" si="114"/>
        <v/>
      </c>
      <c r="K1253" s="1" t="str">
        <f>IF(LENB(J1253),COUNTIF(J$2:J1253,"●"),"")</f>
        <v/>
      </c>
      <c r="L1253" s="1" t="str">
        <f t="shared" si="118"/>
        <v/>
      </c>
      <c r="M1253" s="1" t="str">
        <f t="shared" si="119"/>
        <v/>
      </c>
      <c r="O1253" s="1" t="str">
        <f t="shared" si="115"/>
        <v/>
      </c>
      <c r="P1253" s="1" t="str">
        <f t="shared" si="116"/>
        <v/>
      </c>
      <c r="Q1253" s="1" t="str">
        <f t="shared" si="117"/>
        <v/>
      </c>
    </row>
    <row r="1254" spans="4:17" x14ac:dyDescent="0.55000000000000004">
      <c r="D1254" s="1">
        <v>1252</v>
      </c>
      <c r="E1254" s="1" t="str">
        <f>IFERROR(INDEX(title!$A$2:$A$2049,MATCH($D1254,title!$C$2:$C$2049,0),1),"")</f>
        <v/>
      </c>
      <c r="F1254" s="1" t="str">
        <f>IFERROR(INDEX(title!$B$2:$B$2049,MATCH($D1254,title!$C$2:$C$2049,0),1),"")</f>
        <v/>
      </c>
      <c r="G1254" s="1" t="str">
        <f>IFERROR(INDEX(title!$C$2:$C$2049,MATCH($D1254,title!$C$2:$C$2049,0),1),"")</f>
        <v/>
      </c>
      <c r="H1254" s="1" t="str">
        <f>IFERROR(INDEX(title!$D$2:$D$2049,MATCH($D1254,title!$C$2:$C$2049,0),1),"")</f>
        <v/>
      </c>
      <c r="I1254" s="1" t="str">
        <f>IFERROR(INDEX(title!$E$2:$E$2049,MATCH($D1254,title!$C$2:$C$2049,0),1),"")</f>
        <v/>
      </c>
      <c r="J1254" s="1" t="str">
        <f t="shared" si="114"/>
        <v/>
      </c>
      <c r="K1254" s="1" t="str">
        <f>IF(LENB(J1254),COUNTIF(J$2:J1254,"●"),"")</f>
        <v/>
      </c>
      <c r="L1254" s="1" t="str">
        <f t="shared" si="118"/>
        <v/>
      </c>
      <c r="M1254" s="1" t="str">
        <f t="shared" si="119"/>
        <v/>
      </c>
      <c r="O1254" s="1" t="str">
        <f t="shared" si="115"/>
        <v/>
      </c>
      <c r="P1254" s="1" t="str">
        <f t="shared" si="116"/>
        <v/>
      </c>
      <c r="Q1254" s="1" t="str">
        <f t="shared" si="117"/>
        <v/>
      </c>
    </row>
    <row r="1255" spans="4:17" x14ac:dyDescent="0.55000000000000004">
      <c r="D1255" s="1">
        <v>1253</v>
      </c>
      <c r="E1255" s="1" t="str">
        <f>IFERROR(INDEX(title!$A$2:$A$2049,MATCH($D1255,title!$C$2:$C$2049,0),1),"")</f>
        <v/>
      </c>
      <c r="F1255" s="1" t="str">
        <f>IFERROR(INDEX(title!$B$2:$B$2049,MATCH($D1255,title!$C$2:$C$2049,0),1),"")</f>
        <v/>
      </c>
      <c r="G1255" s="1" t="str">
        <f>IFERROR(INDEX(title!$C$2:$C$2049,MATCH($D1255,title!$C$2:$C$2049,0),1),"")</f>
        <v/>
      </c>
      <c r="H1255" s="1" t="str">
        <f>IFERROR(INDEX(title!$D$2:$D$2049,MATCH($D1255,title!$C$2:$C$2049,0),1),"")</f>
        <v/>
      </c>
      <c r="I1255" s="1" t="str">
        <f>IFERROR(INDEX(title!$E$2:$E$2049,MATCH($D1255,title!$C$2:$C$2049,0),1),"")</f>
        <v/>
      </c>
      <c r="J1255" s="1" t="str">
        <f t="shared" si="114"/>
        <v/>
      </c>
      <c r="K1255" s="1" t="str">
        <f>IF(LENB(J1255),COUNTIF(J$2:J1255,"●"),"")</f>
        <v/>
      </c>
      <c r="L1255" s="1" t="str">
        <f t="shared" si="118"/>
        <v/>
      </c>
      <c r="M1255" s="1" t="str">
        <f t="shared" si="119"/>
        <v/>
      </c>
      <c r="O1255" s="1" t="str">
        <f t="shared" si="115"/>
        <v/>
      </c>
      <c r="P1255" s="1" t="str">
        <f t="shared" si="116"/>
        <v/>
      </c>
      <c r="Q1255" s="1" t="str">
        <f t="shared" si="117"/>
        <v/>
      </c>
    </row>
    <row r="1256" spans="4:17" x14ac:dyDescent="0.55000000000000004">
      <c r="D1256" s="1">
        <v>1254</v>
      </c>
      <c r="E1256" s="1" t="str">
        <f>IFERROR(INDEX(title!$A$2:$A$2049,MATCH($D1256,title!$C$2:$C$2049,0),1),"")</f>
        <v/>
      </c>
      <c r="F1256" s="1" t="str">
        <f>IFERROR(INDEX(title!$B$2:$B$2049,MATCH($D1256,title!$C$2:$C$2049,0),1),"")</f>
        <v/>
      </c>
      <c r="G1256" s="1" t="str">
        <f>IFERROR(INDEX(title!$C$2:$C$2049,MATCH($D1256,title!$C$2:$C$2049,0),1),"")</f>
        <v/>
      </c>
      <c r="H1256" s="1" t="str">
        <f>IFERROR(INDEX(title!$D$2:$D$2049,MATCH($D1256,title!$C$2:$C$2049,0),1),"")</f>
        <v/>
      </c>
      <c r="I1256" s="1" t="str">
        <f>IFERROR(INDEX(title!$E$2:$E$2049,MATCH($D1256,title!$C$2:$C$2049,0),1),"")</f>
        <v/>
      </c>
      <c r="J1256" s="1" t="str">
        <f t="shared" si="114"/>
        <v/>
      </c>
      <c r="K1256" s="1" t="str">
        <f>IF(LENB(J1256),COUNTIF(J$2:J1256,"●"),"")</f>
        <v/>
      </c>
      <c r="L1256" s="1" t="str">
        <f t="shared" si="118"/>
        <v/>
      </c>
      <c r="M1256" s="1" t="str">
        <f t="shared" si="119"/>
        <v/>
      </c>
      <c r="O1256" s="1" t="str">
        <f t="shared" si="115"/>
        <v/>
      </c>
      <c r="P1256" s="1" t="str">
        <f t="shared" si="116"/>
        <v/>
      </c>
      <c r="Q1256" s="1" t="str">
        <f t="shared" si="117"/>
        <v/>
      </c>
    </row>
    <row r="1257" spans="4:17" x14ac:dyDescent="0.55000000000000004">
      <c r="D1257" s="1">
        <v>1255</v>
      </c>
      <c r="E1257" s="1" t="str">
        <f>IFERROR(INDEX(title!$A$2:$A$2049,MATCH($D1257,title!$C$2:$C$2049,0),1),"")</f>
        <v/>
      </c>
      <c r="F1257" s="1" t="str">
        <f>IFERROR(INDEX(title!$B$2:$B$2049,MATCH($D1257,title!$C$2:$C$2049,0),1),"")</f>
        <v/>
      </c>
      <c r="G1257" s="1" t="str">
        <f>IFERROR(INDEX(title!$C$2:$C$2049,MATCH($D1257,title!$C$2:$C$2049,0),1),"")</f>
        <v/>
      </c>
      <c r="H1257" s="1" t="str">
        <f>IFERROR(INDEX(title!$D$2:$D$2049,MATCH($D1257,title!$C$2:$C$2049,0),1),"")</f>
        <v/>
      </c>
      <c r="I1257" s="1" t="str">
        <f>IFERROR(INDEX(title!$E$2:$E$2049,MATCH($D1257,title!$C$2:$C$2049,0),1),"")</f>
        <v/>
      </c>
      <c r="J1257" s="1" t="str">
        <f t="shared" si="114"/>
        <v/>
      </c>
      <c r="K1257" s="1" t="str">
        <f>IF(LENB(J1257),COUNTIF(J$2:J1257,"●"),"")</f>
        <v/>
      </c>
      <c r="L1257" s="1" t="str">
        <f t="shared" si="118"/>
        <v/>
      </c>
      <c r="M1257" s="1" t="str">
        <f t="shared" si="119"/>
        <v/>
      </c>
      <c r="O1257" s="1" t="str">
        <f t="shared" si="115"/>
        <v/>
      </c>
      <c r="P1257" s="1" t="str">
        <f t="shared" si="116"/>
        <v/>
      </c>
      <c r="Q1257" s="1" t="str">
        <f t="shared" si="117"/>
        <v/>
      </c>
    </row>
    <row r="1258" spans="4:17" x14ac:dyDescent="0.55000000000000004">
      <c r="D1258" s="1">
        <v>1256</v>
      </c>
      <c r="E1258" s="1" t="str">
        <f>IFERROR(INDEX(title!$A$2:$A$2049,MATCH($D1258,title!$C$2:$C$2049,0),1),"")</f>
        <v/>
      </c>
      <c r="F1258" s="1" t="str">
        <f>IFERROR(INDEX(title!$B$2:$B$2049,MATCH($D1258,title!$C$2:$C$2049,0),1),"")</f>
        <v/>
      </c>
      <c r="G1258" s="1" t="str">
        <f>IFERROR(INDEX(title!$C$2:$C$2049,MATCH($D1258,title!$C$2:$C$2049,0),1),"")</f>
        <v/>
      </c>
      <c r="H1258" s="1" t="str">
        <f>IFERROR(INDEX(title!$D$2:$D$2049,MATCH($D1258,title!$C$2:$C$2049,0),1),"")</f>
        <v/>
      </c>
      <c r="I1258" s="1" t="str">
        <f>IFERROR(INDEX(title!$E$2:$E$2049,MATCH($D1258,title!$C$2:$C$2049,0),1),"")</f>
        <v/>
      </c>
      <c r="J1258" s="1" t="str">
        <f t="shared" si="114"/>
        <v/>
      </c>
      <c r="K1258" s="1" t="str">
        <f>IF(LENB(J1258),COUNTIF(J$2:J1258,"●"),"")</f>
        <v/>
      </c>
      <c r="L1258" s="1" t="str">
        <f t="shared" si="118"/>
        <v/>
      </c>
      <c r="M1258" s="1" t="str">
        <f t="shared" si="119"/>
        <v/>
      </c>
      <c r="O1258" s="1" t="str">
        <f t="shared" si="115"/>
        <v/>
      </c>
      <c r="P1258" s="1" t="str">
        <f t="shared" si="116"/>
        <v/>
      </c>
      <c r="Q1258" s="1" t="str">
        <f t="shared" si="117"/>
        <v/>
      </c>
    </row>
    <row r="1259" spans="4:17" x14ac:dyDescent="0.55000000000000004">
      <c r="D1259" s="1">
        <v>1257</v>
      </c>
      <c r="E1259" s="1" t="str">
        <f>IFERROR(INDEX(title!$A$2:$A$2049,MATCH($D1259,title!$C$2:$C$2049,0),1),"")</f>
        <v/>
      </c>
      <c r="F1259" s="1" t="str">
        <f>IFERROR(INDEX(title!$B$2:$B$2049,MATCH($D1259,title!$C$2:$C$2049,0),1),"")</f>
        <v/>
      </c>
      <c r="G1259" s="1" t="str">
        <f>IFERROR(INDEX(title!$C$2:$C$2049,MATCH($D1259,title!$C$2:$C$2049,0),1),"")</f>
        <v/>
      </c>
      <c r="H1259" s="1" t="str">
        <f>IFERROR(INDEX(title!$D$2:$D$2049,MATCH($D1259,title!$C$2:$C$2049,0),1),"")</f>
        <v/>
      </c>
      <c r="I1259" s="1" t="str">
        <f>IFERROR(INDEX(title!$E$2:$E$2049,MATCH($D1259,title!$C$2:$C$2049,0),1),"")</f>
        <v/>
      </c>
      <c r="J1259" s="1" t="str">
        <f t="shared" si="114"/>
        <v/>
      </c>
      <c r="K1259" s="1" t="str">
        <f>IF(LENB(J1259),COUNTIF(J$2:J1259,"●"),"")</f>
        <v/>
      </c>
      <c r="L1259" s="1" t="str">
        <f t="shared" si="118"/>
        <v/>
      </c>
      <c r="M1259" s="1" t="str">
        <f t="shared" si="119"/>
        <v/>
      </c>
      <c r="O1259" s="1" t="str">
        <f t="shared" si="115"/>
        <v/>
      </c>
      <c r="P1259" s="1" t="str">
        <f t="shared" si="116"/>
        <v/>
      </c>
      <c r="Q1259" s="1" t="str">
        <f t="shared" si="117"/>
        <v/>
      </c>
    </row>
    <row r="1260" spans="4:17" x14ac:dyDescent="0.55000000000000004">
      <c r="D1260" s="1">
        <v>1258</v>
      </c>
      <c r="E1260" s="1" t="str">
        <f>IFERROR(INDEX(title!$A$2:$A$2049,MATCH($D1260,title!$C$2:$C$2049,0),1),"")</f>
        <v/>
      </c>
      <c r="F1260" s="1" t="str">
        <f>IFERROR(INDEX(title!$B$2:$B$2049,MATCH($D1260,title!$C$2:$C$2049,0),1),"")</f>
        <v/>
      </c>
      <c r="G1260" s="1" t="str">
        <f>IFERROR(INDEX(title!$C$2:$C$2049,MATCH($D1260,title!$C$2:$C$2049,0),1),"")</f>
        <v/>
      </c>
      <c r="H1260" s="1" t="str">
        <f>IFERROR(INDEX(title!$D$2:$D$2049,MATCH($D1260,title!$C$2:$C$2049,0),1),"")</f>
        <v/>
      </c>
      <c r="I1260" s="1" t="str">
        <f>IFERROR(INDEX(title!$E$2:$E$2049,MATCH($D1260,title!$C$2:$C$2049,0),1),"")</f>
        <v/>
      </c>
      <c r="J1260" s="1" t="str">
        <f t="shared" si="114"/>
        <v/>
      </c>
      <c r="K1260" s="1" t="str">
        <f>IF(LENB(J1260),COUNTIF(J$2:J1260,"●"),"")</f>
        <v/>
      </c>
      <c r="L1260" s="1" t="str">
        <f t="shared" si="118"/>
        <v/>
      </c>
      <c r="M1260" s="1" t="str">
        <f t="shared" si="119"/>
        <v/>
      </c>
      <c r="O1260" s="1" t="str">
        <f t="shared" si="115"/>
        <v/>
      </c>
      <c r="P1260" s="1" t="str">
        <f t="shared" si="116"/>
        <v/>
      </c>
      <c r="Q1260" s="1" t="str">
        <f t="shared" si="117"/>
        <v/>
      </c>
    </row>
    <row r="1261" spans="4:17" x14ac:dyDescent="0.55000000000000004">
      <c r="D1261" s="1">
        <v>1259</v>
      </c>
      <c r="E1261" s="1" t="str">
        <f>IFERROR(INDEX(title!$A$2:$A$2049,MATCH($D1261,title!$C$2:$C$2049,0),1),"")</f>
        <v/>
      </c>
      <c r="F1261" s="1" t="str">
        <f>IFERROR(INDEX(title!$B$2:$B$2049,MATCH($D1261,title!$C$2:$C$2049,0),1),"")</f>
        <v/>
      </c>
      <c r="G1261" s="1" t="str">
        <f>IFERROR(INDEX(title!$C$2:$C$2049,MATCH($D1261,title!$C$2:$C$2049,0),1),"")</f>
        <v/>
      </c>
      <c r="H1261" s="1" t="str">
        <f>IFERROR(INDEX(title!$D$2:$D$2049,MATCH($D1261,title!$C$2:$C$2049,0),1),"")</f>
        <v/>
      </c>
      <c r="I1261" s="1" t="str">
        <f>IFERROR(INDEX(title!$E$2:$E$2049,MATCH($D1261,title!$C$2:$C$2049,0),1),"")</f>
        <v/>
      </c>
      <c r="J1261" s="1" t="str">
        <f t="shared" si="114"/>
        <v/>
      </c>
      <c r="K1261" s="1" t="str">
        <f>IF(LENB(J1261),COUNTIF(J$2:J1261,"●"),"")</f>
        <v/>
      </c>
      <c r="L1261" s="1" t="str">
        <f t="shared" si="118"/>
        <v/>
      </c>
      <c r="M1261" s="1" t="str">
        <f t="shared" si="119"/>
        <v/>
      </c>
      <c r="O1261" s="1" t="str">
        <f t="shared" si="115"/>
        <v/>
      </c>
      <c r="P1261" s="1" t="str">
        <f t="shared" si="116"/>
        <v/>
      </c>
      <c r="Q1261" s="1" t="str">
        <f t="shared" si="117"/>
        <v/>
      </c>
    </row>
    <row r="1262" spans="4:17" x14ac:dyDescent="0.55000000000000004">
      <c r="D1262" s="1">
        <v>1260</v>
      </c>
      <c r="E1262" s="1" t="str">
        <f>IFERROR(INDEX(title!$A$2:$A$2049,MATCH($D1262,title!$C$2:$C$2049,0),1),"")</f>
        <v/>
      </c>
      <c r="F1262" s="1" t="str">
        <f>IFERROR(INDEX(title!$B$2:$B$2049,MATCH($D1262,title!$C$2:$C$2049,0),1),"")</f>
        <v/>
      </c>
      <c r="G1262" s="1" t="str">
        <f>IFERROR(INDEX(title!$C$2:$C$2049,MATCH($D1262,title!$C$2:$C$2049,0),1),"")</f>
        <v/>
      </c>
      <c r="H1262" s="1" t="str">
        <f>IFERROR(INDEX(title!$D$2:$D$2049,MATCH($D1262,title!$C$2:$C$2049,0),1),"")</f>
        <v/>
      </c>
      <c r="I1262" s="1" t="str">
        <f>IFERROR(INDEX(title!$E$2:$E$2049,MATCH($D1262,title!$C$2:$C$2049,0),1),"")</f>
        <v/>
      </c>
      <c r="J1262" s="1" t="str">
        <f t="shared" si="114"/>
        <v/>
      </c>
      <c r="K1262" s="1" t="str">
        <f>IF(LENB(J1262),COUNTIF(J$2:J1262,"●"),"")</f>
        <v/>
      </c>
      <c r="L1262" s="1" t="str">
        <f t="shared" si="118"/>
        <v/>
      </c>
      <c r="M1262" s="1" t="str">
        <f t="shared" si="119"/>
        <v/>
      </c>
      <c r="O1262" s="1" t="str">
        <f t="shared" si="115"/>
        <v/>
      </c>
      <c r="P1262" s="1" t="str">
        <f t="shared" si="116"/>
        <v/>
      </c>
      <c r="Q1262" s="1" t="str">
        <f t="shared" si="117"/>
        <v/>
      </c>
    </row>
    <row r="1263" spans="4:17" x14ac:dyDescent="0.55000000000000004">
      <c r="D1263" s="1">
        <v>1261</v>
      </c>
      <c r="E1263" s="1" t="str">
        <f>IFERROR(INDEX(title!$A$2:$A$2049,MATCH($D1263,title!$C$2:$C$2049,0),1),"")</f>
        <v/>
      </c>
      <c r="F1263" s="1" t="str">
        <f>IFERROR(INDEX(title!$B$2:$B$2049,MATCH($D1263,title!$C$2:$C$2049,0),1),"")</f>
        <v/>
      </c>
      <c r="G1263" s="1" t="str">
        <f>IFERROR(INDEX(title!$C$2:$C$2049,MATCH($D1263,title!$C$2:$C$2049,0),1),"")</f>
        <v/>
      </c>
      <c r="H1263" s="1" t="str">
        <f>IFERROR(INDEX(title!$D$2:$D$2049,MATCH($D1263,title!$C$2:$C$2049,0),1),"")</f>
        <v/>
      </c>
      <c r="I1263" s="1" t="str">
        <f>IFERROR(INDEX(title!$E$2:$E$2049,MATCH($D1263,title!$C$2:$C$2049,0),1),"")</f>
        <v/>
      </c>
      <c r="J1263" s="1" t="str">
        <f t="shared" si="114"/>
        <v/>
      </c>
      <c r="K1263" s="1" t="str">
        <f>IF(LENB(J1263),COUNTIF(J$2:J1263,"●"),"")</f>
        <v/>
      </c>
      <c r="L1263" s="1" t="str">
        <f t="shared" si="118"/>
        <v/>
      </c>
      <c r="M1263" s="1" t="str">
        <f t="shared" si="119"/>
        <v/>
      </c>
      <c r="O1263" s="1" t="str">
        <f t="shared" si="115"/>
        <v/>
      </c>
      <c r="P1263" s="1" t="str">
        <f t="shared" si="116"/>
        <v/>
      </c>
      <c r="Q1263" s="1" t="str">
        <f t="shared" si="117"/>
        <v/>
      </c>
    </row>
    <row r="1264" spans="4:17" x14ac:dyDescent="0.55000000000000004">
      <c r="D1264" s="1">
        <v>1262</v>
      </c>
      <c r="E1264" s="1" t="str">
        <f>IFERROR(INDEX(title!$A$2:$A$2049,MATCH($D1264,title!$C$2:$C$2049,0),1),"")</f>
        <v/>
      </c>
      <c r="F1264" s="1" t="str">
        <f>IFERROR(INDEX(title!$B$2:$B$2049,MATCH($D1264,title!$C$2:$C$2049,0),1),"")</f>
        <v/>
      </c>
      <c r="G1264" s="1" t="str">
        <f>IFERROR(INDEX(title!$C$2:$C$2049,MATCH($D1264,title!$C$2:$C$2049,0),1),"")</f>
        <v/>
      </c>
      <c r="H1264" s="1" t="str">
        <f>IFERROR(INDEX(title!$D$2:$D$2049,MATCH($D1264,title!$C$2:$C$2049,0),1),"")</f>
        <v/>
      </c>
      <c r="I1264" s="1" t="str">
        <f>IFERROR(INDEX(title!$E$2:$E$2049,MATCH($D1264,title!$C$2:$C$2049,0),1),"")</f>
        <v/>
      </c>
      <c r="J1264" s="1" t="str">
        <f t="shared" si="114"/>
        <v/>
      </c>
      <c r="K1264" s="1" t="str">
        <f>IF(LENB(J1264),COUNTIF(J$2:J1264,"●"),"")</f>
        <v/>
      </c>
      <c r="L1264" s="1" t="str">
        <f t="shared" si="118"/>
        <v/>
      </c>
      <c r="M1264" s="1" t="str">
        <f t="shared" si="119"/>
        <v/>
      </c>
      <c r="O1264" s="1" t="str">
        <f t="shared" si="115"/>
        <v/>
      </c>
      <c r="P1264" s="1" t="str">
        <f t="shared" si="116"/>
        <v/>
      </c>
      <c r="Q1264" s="1" t="str">
        <f t="shared" si="117"/>
        <v/>
      </c>
    </row>
    <row r="1265" spans="4:17" x14ac:dyDescent="0.55000000000000004">
      <c r="D1265" s="1">
        <v>1263</v>
      </c>
      <c r="E1265" s="1" t="str">
        <f>IFERROR(INDEX(title!$A$2:$A$2049,MATCH($D1265,title!$C$2:$C$2049,0),1),"")</f>
        <v/>
      </c>
      <c r="F1265" s="1" t="str">
        <f>IFERROR(INDEX(title!$B$2:$B$2049,MATCH($D1265,title!$C$2:$C$2049,0),1),"")</f>
        <v/>
      </c>
      <c r="G1265" s="1" t="str">
        <f>IFERROR(INDEX(title!$C$2:$C$2049,MATCH($D1265,title!$C$2:$C$2049,0),1),"")</f>
        <v/>
      </c>
      <c r="H1265" s="1" t="str">
        <f>IFERROR(INDEX(title!$D$2:$D$2049,MATCH($D1265,title!$C$2:$C$2049,0),1),"")</f>
        <v/>
      </c>
      <c r="I1265" s="1" t="str">
        <f>IFERROR(INDEX(title!$E$2:$E$2049,MATCH($D1265,title!$C$2:$C$2049,0),1),"")</f>
        <v/>
      </c>
      <c r="J1265" s="1" t="str">
        <f t="shared" si="114"/>
        <v/>
      </c>
      <c r="K1265" s="1" t="str">
        <f>IF(LENB(J1265),COUNTIF(J$2:J1265,"●"),"")</f>
        <v/>
      </c>
      <c r="L1265" s="1" t="str">
        <f t="shared" si="118"/>
        <v/>
      </c>
      <c r="M1265" s="1" t="str">
        <f t="shared" si="119"/>
        <v/>
      </c>
      <c r="O1265" s="1" t="str">
        <f t="shared" si="115"/>
        <v/>
      </c>
      <c r="P1265" s="1" t="str">
        <f t="shared" si="116"/>
        <v/>
      </c>
      <c r="Q1265" s="1" t="str">
        <f t="shared" si="117"/>
        <v/>
      </c>
    </row>
    <row r="1266" spans="4:17" x14ac:dyDescent="0.55000000000000004">
      <c r="D1266" s="1">
        <v>1264</v>
      </c>
      <c r="E1266" s="1" t="str">
        <f>IFERROR(INDEX(title!$A$2:$A$2049,MATCH($D1266,title!$C$2:$C$2049,0),1),"")</f>
        <v/>
      </c>
      <c r="F1266" s="1" t="str">
        <f>IFERROR(INDEX(title!$B$2:$B$2049,MATCH($D1266,title!$C$2:$C$2049,0),1),"")</f>
        <v/>
      </c>
      <c r="G1266" s="1" t="str">
        <f>IFERROR(INDEX(title!$C$2:$C$2049,MATCH($D1266,title!$C$2:$C$2049,0),1),"")</f>
        <v/>
      </c>
      <c r="H1266" s="1" t="str">
        <f>IFERROR(INDEX(title!$D$2:$D$2049,MATCH($D1266,title!$C$2:$C$2049,0),1),"")</f>
        <v/>
      </c>
      <c r="I1266" s="1" t="str">
        <f>IFERROR(INDEX(title!$E$2:$E$2049,MATCH($D1266,title!$C$2:$C$2049,0),1),"")</f>
        <v/>
      </c>
      <c r="J1266" s="1" t="str">
        <f t="shared" si="114"/>
        <v/>
      </c>
      <c r="K1266" s="1" t="str">
        <f>IF(LENB(J1266),COUNTIF(J$2:J1266,"●"),"")</f>
        <v/>
      </c>
      <c r="L1266" s="1" t="str">
        <f t="shared" si="118"/>
        <v/>
      </c>
      <c r="M1266" s="1" t="str">
        <f t="shared" si="119"/>
        <v/>
      </c>
      <c r="O1266" s="1" t="str">
        <f t="shared" si="115"/>
        <v/>
      </c>
      <c r="P1266" s="1" t="str">
        <f t="shared" si="116"/>
        <v/>
      </c>
      <c r="Q1266" s="1" t="str">
        <f t="shared" si="117"/>
        <v/>
      </c>
    </row>
    <row r="1267" spans="4:17" x14ac:dyDescent="0.55000000000000004">
      <c r="D1267" s="1">
        <v>1265</v>
      </c>
      <c r="E1267" s="1" t="str">
        <f>IFERROR(INDEX(title!$A$2:$A$2049,MATCH($D1267,title!$C$2:$C$2049,0),1),"")</f>
        <v/>
      </c>
      <c r="F1267" s="1" t="str">
        <f>IFERROR(INDEX(title!$B$2:$B$2049,MATCH($D1267,title!$C$2:$C$2049,0),1),"")</f>
        <v/>
      </c>
      <c r="G1267" s="1" t="str">
        <f>IFERROR(INDEX(title!$C$2:$C$2049,MATCH($D1267,title!$C$2:$C$2049,0),1),"")</f>
        <v/>
      </c>
      <c r="H1267" s="1" t="str">
        <f>IFERROR(INDEX(title!$D$2:$D$2049,MATCH($D1267,title!$C$2:$C$2049,0),1),"")</f>
        <v/>
      </c>
      <c r="I1267" s="1" t="str">
        <f>IFERROR(INDEX(title!$E$2:$E$2049,MATCH($D1267,title!$C$2:$C$2049,0),1),"")</f>
        <v/>
      </c>
      <c r="J1267" s="1" t="str">
        <f t="shared" si="114"/>
        <v/>
      </c>
      <c r="K1267" s="1" t="str">
        <f>IF(LENB(J1267),COUNTIF(J$2:J1267,"●"),"")</f>
        <v/>
      </c>
      <c r="L1267" s="1" t="str">
        <f t="shared" si="118"/>
        <v/>
      </c>
      <c r="M1267" s="1" t="str">
        <f t="shared" si="119"/>
        <v/>
      </c>
      <c r="O1267" s="1" t="str">
        <f t="shared" si="115"/>
        <v/>
      </c>
      <c r="P1267" s="1" t="str">
        <f t="shared" si="116"/>
        <v/>
      </c>
      <c r="Q1267" s="1" t="str">
        <f t="shared" si="117"/>
        <v/>
      </c>
    </row>
    <row r="1268" spans="4:17" x14ac:dyDescent="0.55000000000000004">
      <c r="D1268" s="1">
        <v>1266</v>
      </c>
      <c r="E1268" s="1" t="str">
        <f>IFERROR(INDEX(title!$A$2:$A$2049,MATCH($D1268,title!$C$2:$C$2049,0),1),"")</f>
        <v/>
      </c>
      <c r="F1268" s="1" t="str">
        <f>IFERROR(INDEX(title!$B$2:$B$2049,MATCH($D1268,title!$C$2:$C$2049,0),1),"")</f>
        <v/>
      </c>
      <c r="G1268" s="1" t="str">
        <f>IFERROR(INDEX(title!$C$2:$C$2049,MATCH($D1268,title!$C$2:$C$2049,0),1),"")</f>
        <v/>
      </c>
      <c r="H1268" s="1" t="str">
        <f>IFERROR(INDEX(title!$D$2:$D$2049,MATCH($D1268,title!$C$2:$C$2049,0),1),"")</f>
        <v/>
      </c>
      <c r="I1268" s="1" t="str">
        <f>IFERROR(INDEX(title!$E$2:$E$2049,MATCH($D1268,title!$C$2:$C$2049,0),1),"")</f>
        <v/>
      </c>
      <c r="J1268" s="1" t="str">
        <f t="shared" si="114"/>
        <v/>
      </c>
      <c r="K1268" s="1" t="str">
        <f>IF(LENB(J1268),COUNTIF(J$2:J1268,"●"),"")</f>
        <v/>
      </c>
      <c r="L1268" s="1" t="str">
        <f t="shared" si="118"/>
        <v/>
      </c>
      <c r="M1268" s="1" t="str">
        <f t="shared" si="119"/>
        <v/>
      </c>
      <c r="O1268" s="1" t="str">
        <f t="shared" si="115"/>
        <v/>
      </c>
      <c r="P1268" s="1" t="str">
        <f t="shared" si="116"/>
        <v/>
      </c>
      <c r="Q1268" s="1" t="str">
        <f t="shared" si="117"/>
        <v/>
      </c>
    </row>
    <row r="1269" spans="4:17" x14ac:dyDescent="0.55000000000000004">
      <c r="D1269" s="1">
        <v>1267</v>
      </c>
      <c r="E1269" s="1" t="str">
        <f>IFERROR(INDEX(title!$A$2:$A$2049,MATCH($D1269,title!$C$2:$C$2049,0),1),"")</f>
        <v/>
      </c>
      <c r="F1269" s="1" t="str">
        <f>IFERROR(INDEX(title!$B$2:$B$2049,MATCH($D1269,title!$C$2:$C$2049,0),1),"")</f>
        <v/>
      </c>
      <c r="G1269" s="1" t="str">
        <f>IFERROR(INDEX(title!$C$2:$C$2049,MATCH($D1269,title!$C$2:$C$2049,0),1),"")</f>
        <v/>
      </c>
      <c r="H1269" s="1" t="str">
        <f>IFERROR(INDEX(title!$D$2:$D$2049,MATCH($D1269,title!$C$2:$C$2049,0),1),"")</f>
        <v/>
      </c>
      <c r="I1269" s="1" t="str">
        <f>IFERROR(INDEX(title!$E$2:$E$2049,MATCH($D1269,title!$C$2:$C$2049,0),1),"")</f>
        <v/>
      </c>
      <c r="J1269" s="1" t="str">
        <f t="shared" si="114"/>
        <v/>
      </c>
      <c r="K1269" s="1" t="str">
        <f>IF(LENB(J1269),COUNTIF(J$2:J1269,"●"),"")</f>
        <v/>
      </c>
      <c r="L1269" s="1" t="str">
        <f t="shared" si="118"/>
        <v/>
      </c>
      <c r="M1269" s="1" t="str">
        <f t="shared" si="119"/>
        <v/>
      </c>
      <c r="O1269" s="1" t="str">
        <f t="shared" si="115"/>
        <v/>
      </c>
      <c r="P1269" s="1" t="str">
        <f t="shared" si="116"/>
        <v/>
      </c>
      <c r="Q1269" s="1" t="str">
        <f t="shared" si="117"/>
        <v/>
      </c>
    </row>
    <row r="1270" spans="4:17" x14ac:dyDescent="0.55000000000000004">
      <c r="D1270" s="1">
        <v>1268</v>
      </c>
      <c r="E1270" s="1" t="str">
        <f>IFERROR(INDEX(title!$A$2:$A$2049,MATCH($D1270,title!$C$2:$C$2049,0),1),"")</f>
        <v/>
      </c>
      <c r="F1270" s="1" t="str">
        <f>IFERROR(INDEX(title!$B$2:$B$2049,MATCH($D1270,title!$C$2:$C$2049,0),1),"")</f>
        <v/>
      </c>
      <c r="G1270" s="1" t="str">
        <f>IFERROR(INDEX(title!$C$2:$C$2049,MATCH($D1270,title!$C$2:$C$2049,0),1),"")</f>
        <v/>
      </c>
      <c r="H1270" s="1" t="str">
        <f>IFERROR(INDEX(title!$D$2:$D$2049,MATCH($D1270,title!$C$2:$C$2049,0),1),"")</f>
        <v/>
      </c>
      <c r="I1270" s="1" t="str">
        <f>IFERROR(INDEX(title!$E$2:$E$2049,MATCH($D1270,title!$C$2:$C$2049,0),1),"")</f>
        <v/>
      </c>
      <c r="J1270" s="1" t="str">
        <f t="shared" si="114"/>
        <v/>
      </c>
      <c r="K1270" s="1" t="str">
        <f>IF(LENB(J1270),COUNTIF(J$2:J1270,"●"),"")</f>
        <v/>
      </c>
      <c r="L1270" s="1" t="str">
        <f t="shared" si="118"/>
        <v/>
      </c>
      <c r="M1270" s="1" t="str">
        <f t="shared" si="119"/>
        <v/>
      </c>
      <c r="O1270" s="1" t="str">
        <f t="shared" si="115"/>
        <v/>
      </c>
      <c r="P1270" s="1" t="str">
        <f t="shared" si="116"/>
        <v/>
      </c>
      <c r="Q1270" s="1" t="str">
        <f t="shared" si="117"/>
        <v/>
      </c>
    </row>
    <row r="1271" spans="4:17" x14ac:dyDescent="0.55000000000000004">
      <c r="D1271" s="1">
        <v>1269</v>
      </c>
      <c r="E1271" s="1" t="str">
        <f>IFERROR(INDEX(title!$A$2:$A$2049,MATCH($D1271,title!$C$2:$C$2049,0),1),"")</f>
        <v/>
      </c>
      <c r="F1271" s="1" t="str">
        <f>IFERROR(INDEX(title!$B$2:$B$2049,MATCH($D1271,title!$C$2:$C$2049,0),1),"")</f>
        <v/>
      </c>
      <c r="G1271" s="1" t="str">
        <f>IFERROR(INDEX(title!$C$2:$C$2049,MATCH($D1271,title!$C$2:$C$2049,0),1),"")</f>
        <v/>
      </c>
      <c r="H1271" s="1" t="str">
        <f>IFERROR(INDEX(title!$D$2:$D$2049,MATCH($D1271,title!$C$2:$C$2049,0),1),"")</f>
        <v/>
      </c>
      <c r="I1271" s="1" t="str">
        <f>IFERROR(INDEX(title!$E$2:$E$2049,MATCH($D1271,title!$C$2:$C$2049,0),1),"")</f>
        <v/>
      </c>
      <c r="J1271" s="1" t="str">
        <f t="shared" si="114"/>
        <v/>
      </c>
      <c r="K1271" s="1" t="str">
        <f>IF(LENB(J1271),COUNTIF(J$2:J1271,"●"),"")</f>
        <v/>
      </c>
      <c r="L1271" s="1" t="str">
        <f t="shared" si="118"/>
        <v/>
      </c>
      <c r="M1271" s="1" t="str">
        <f t="shared" si="119"/>
        <v/>
      </c>
      <c r="O1271" s="1" t="str">
        <f t="shared" si="115"/>
        <v/>
      </c>
      <c r="P1271" s="1" t="str">
        <f t="shared" si="116"/>
        <v/>
      </c>
      <c r="Q1271" s="1" t="str">
        <f t="shared" si="117"/>
        <v/>
      </c>
    </row>
    <row r="1272" spans="4:17" x14ac:dyDescent="0.55000000000000004">
      <c r="D1272" s="1">
        <v>1270</v>
      </c>
      <c r="E1272" s="1" t="str">
        <f>IFERROR(INDEX(title!$A$2:$A$2049,MATCH($D1272,title!$C$2:$C$2049,0),1),"")</f>
        <v/>
      </c>
      <c r="F1272" s="1" t="str">
        <f>IFERROR(INDEX(title!$B$2:$B$2049,MATCH($D1272,title!$C$2:$C$2049,0),1),"")</f>
        <v/>
      </c>
      <c r="G1272" s="1" t="str">
        <f>IFERROR(INDEX(title!$C$2:$C$2049,MATCH($D1272,title!$C$2:$C$2049,0),1),"")</f>
        <v/>
      </c>
      <c r="H1272" s="1" t="str">
        <f>IFERROR(INDEX(title!$D$2:$D$2049,MATCH($D1272,title!$C$2:$C$2049,0),1),"")</f>
        <v/>
      </c>
      <c r="I1272" s="1" t="str">
        <f>IFERROR(INDEX(title!$E$2:$E$2049,MATCH($D1272,title!$C$2:$C$2049,0),1),"")</f>
        <v/>
      </c>
      <c r="J1272" s="1" t="str">
        <f t="shared" si="114"/>
        <v/>
      </c>
      <c r="K1272" s="1" t="str">
        <f>IF(LENB(J1272),COUNTIF(J$2:J1272,"●"),"")</f>
        <v/>
      </c>
      <c r="L1272" s="1" t="str">
        <f t="shared" si="118"/>
        <v/>
      </c>
      <c r="M1272" s="1" t="str">
        <f t="shared" si="119"/>
        <v/>
      </c>
      <c r="O1272" s="1" t="str">
        <f t="shared" si="115"/>
        <v/>
      </c>
      <c r="P1272" s="1" t="str">
        <f t="shared" si="116"/>
        <v/>
      </c>
      <c r="Q1272" s="1" t="str">
        <f t="shared" si="117"/>
        <v/>
      </c>
    </row>
    <row r="1273" spans="4:17" x14ac:dyDescent="0.55000000000000004">
      <c r="D1273" s="1">
        <v>1271</v>
      </c>
      <c r="E1273" s="1" t="str">
        <f>IFERROR(INDEX(title!$A$2:$A$2049,MATCH($D1273,title!$C$2:$C$2049,0),1),"")</f>
        <v/>
      </c>
      <c r="F1273" s="1" t="str">
        <f>IFERROR(INDEX(title!$B$2:$B$2049,MATCH($D1273,title!$C$2:$C$2049,0),1),"")</f>
        <v/>
      </c>
      <c r="G1273" s="1" t="str">
        <f>IFERROR(INDEX(title!$C$2:$C$2049,MATCH($D1273,title!$C$2:$C$2049,0),1),"")</f>
        <v/>
      </c>
      <c r="H1273" s="1" t="str">
        <f>IFERROR(INDEX(title!$D$2:$D$2049,MATCH($D1273,title!$C$2:$C$2049,0),1),"")</f>
        <v/>
      </c>
      <c r="I1273" s="1" t="str">
        <f>IFERROR(INDEX(title!$E$2:$E$2049,MATCH($D1273,title!$C$2:$C$2049,0),1),"")</f>
        <v/>
      </c>
      <c r="J1273" s="1" t="str">
        <f t="shared" si="114"/>
        <v/>
      </c>
      <c r="K1273" s="1" t="str">
        <f>IF(LENB(J1273),COUNTIF(J$2:J1273,"●"),"")</f>
        <v/>
      </c>
      <c r="L1273" s="1" t="str">
        <f t="shared" si="118"/>
        <v/>
      </c>
      <c r="M1273" s="1" t="str">
        <f t="shared" si="119"/>
        <v/>
      </c>
      <c r="O1273" s="1" t="str">
        <f t="shared" si="115"/>
        <v/>
      </c>
      <c r="P1273" s="1" t="str">
        <f t="shared" si="116"/>
        <v/>
      </c>
      <c r="Q1273" s="1" t="str">
        <f t="shared" si="117"/>
        <v/>
      </c>
    </row>
    <row r="1274" spans="4:17" x14ac:dyDescent="0.55000000000000004">
      <c r="D1274" s="1">
        <v>1272</v>
      </c>
      <c r="E1274" s="1" t="str">
        <f>IFERROR(INDEX(title!$A$2:$A$2049,MATCH($D1274,title!$C$2:$C$2049,0),1),"")</f>
        <v/>
      </c>
      <c r="F1274" s="1" t="str">
        <f>IFERROR(INDEX(title!$B$2:$B$2049,MATCH($D1274,title!$C$2:$C$2049,0),1),"")</f>
        <v/>
      </c>
      <c r="G1274" s="1" t="str">
        <f>IFERROR(INDEX(title!$C$2:$C$2049,MATCH($D1274,title!$C$2:$C$2049,0),1),"")</f>
        <v/>
      </c>
      <c r="H1274" s="1" t="str">
        <f>IFERROR(INDEX(title!$D$2:$D$2049,MATCH($D1274,title!$C$2:$C$2049,0),1),"")</f>
        <v/>
      </c>
      <c r="I1274" s="1" t="str">
        <f>IFERROR(INDEX(title!$E$2:$E$2049,MATCH($D1274,title!$C$2:$C$2049,0),1),"")</f>
        <v/>
      </c>
      <c r="J1274" s="1" t="str">
        <f t="shared" si="114"/>
        <v/>
      </c>
      <c r="K1274" s="1" t="str">
        <f>IF(LENB(J1274),COUNTIF(J$2:J1274,"●"),"")</f>
        <v/>
      </c>
      <c r="L1274" s="1" t="str">
        <f t="shared" si="118"/>
        <v/>
      </c>
      <c r="M1274" s="1" t="str">
        <f t="shared" si="119"/>
        <v/>
      </c>
      <c r="O1274" s="1" t="str">
        <f t="shared" si="115"/>
        <v/>
      </c>
      <c r="P1274" s="1" t="str">
        <f t="shared" si="116"/>
        <v/>
      </c>
      <c r="Q1274" s="1" t="str">
        <f t="shared" si="117"/>
        <v/>
      </c>
    </row>
    <row r="1275" spans="4:17" x14ac:dyDescent="0.55000000000000004">
      <c r="D1275" s="1">
        <v>1273</v>
      </c>
      <c r="E1275" s="1" t="str">
        <f>IFERROR(INDEX(title!$A$2:$A$2049,MATCH($D1275,title!$C$2:$C$2049,0),1),"")</f>
        <v/>
      </c>
      <c r="F1275" s="1" t="str">
        <f>IFERROR(INDEX(title!$B$2:$B$2049,MATCH($D1275,title!$C$2:$C$2049,0),1),"")</f>
        <v/>
      </c>
      <c r="G1275" s="1" t="str">
        <f>IFERROR(INDEX(title!$C$2:$C$2049,MATCH($D1275,title!$C$2:$C$2049,0),1),"")</f>
        <v/>
      </c>
      <c r="H1275" s="1" t="str">
        <f>IFERROR(INDEX(title!$D$2:$D$2049,MATCH($D1275,title!$C$2:$C$2049,0),1),"")</f>
        <v/>
      </c>
      <c r="I1275" s="1" t="str">
        <f>IFERROR(INDEX(title!$E$2:$E$2049,MATCH($D1275,title!$C$2:$C$2049,0),1),"")</f>
        <v/>
      </c>
      <c r="J1275" s="1" t="str">
        <f t="shared" si="114"/>
        <v/>
      </c>
      <c r="K1275" s="1" t="str">
        <f>IF(LENB(J1275),COUNTIF(J$2:J1275,"●"),"")</f>
        <v/>
      </c>
      <c r="L1275" s="1" t="str">
        <f t="shared" si="118"/>
        <v/>
      </c>
      <c r="M1275" s="1" t="str">
        <f t="shared" si="119"/>
        <v/>
      </c>
      <c r="O1275" s="1" t="str">
        <f t="shared" si="115"/>
        <v/>
      </c>
      <c r="P1275" s="1" t="str">
        <f t="shared" si="116"/>
        <v/>
      </c>
      <c r="Q1275" s="1" t="str">
        <f t="shared" si="117"/>
        <v/>
      </c>
    </row>
    <row r="1276" spans="4:17" x14ac:dyDescent="0.55000000000000004">
      <c r="D1276" s="1">
        <v>1274</v>
      </c>
      <c r="E1276" s="1" t="str">
        <f>IFERROR(INDEX(title!$A$2:$A$2049,MATCH($D1276,title!$C$2:$C$2049,0),1),"")</f>
        <v/>
      </c>
      <c r="F1276" s="1" t="str">
        <f>IFERROR(INDEX(title!$B$2:$B$2049,MATCH($D1276,title!$C$2:$C$2049,0),1),"")</f>
        <v/>
      </c>
      <c r="G1276" s="1" t="str">
        <f>IFERROR(INDEX(title!$C$2:$C$2049,MATCH($D1276,title!$C$2:$C$2049,0),1),"")</f>
        <v/>
      </c>
      <c r="H1276" s="1" t="str">
        <f>IFERROR(INDEX(title!$D$2:$D$2049,MATCH($D1276,title!$C$2:$C$2049,0),1),"")</f>
        <v/>
      </c>
      <c r="I1276" s="1" t="str">
        <f>IFERROR(INDEX(title!$E$2:$E$2049,MATCH($D1276,title!$C$2:$C$2049,0),1),"")</f>
        <v/>
      </c>
      <c r="J1276" s="1" t="str">
        <f t="shared" si="114"/>
        <v/>
      </c>
      <c r="K1276" s="1" t="str">
        <f>IF(LENB(J1276),COUNTIF(J$2:J1276,"●"),"")</f>
        <v/>
      </c>
      <c r="L1276" s="1" t="str">
        <f t="shared" si="118"/>
        <v/>
      </c>
      <c r="M1276" s="1" t="str">
        <f t="shared" si="119"/>
        <v/>
      </c>
      <c r="O1276" s="1" t="str">
        <f t="shared" si="115"/>
        <v/>
      </c>
      <c r="P1276" s="1" t="str">
        <f t="shared" si="116"/>
        <v/>
      </c>
      <c r="Q1276" s="1" t="str">
        <f t="shared" si="117"/>
        <v/>
      </c>
    </row>
    <row r="1277" spans="4:17" x14ac:dyDescent="0.55000000000000004">
      <c r="D1277" s="1">
        <v>1275</v>
      </c>
      <c r="E1277" s="1" t="str">
        <f>IFERROR(INDEX(title!$A$2:$A$2049,MATCH($D1277,title!$C$2:$C$2049,0),1),"")</f>
        <v/>
      </c>
      <c r="F1277" s="1" t="str">
        <f>IFERROR(INDEX(title!$B$2:$B$2049,MATCH($D1277,title!$C$2:$C$2049,0),1),"")</f>
        <v/>
      </c>
      <c r="G1277" s="1" t="str">
        <f>IFERROR(INDEX(title!$C$2:$C$2049,MATCH($D1277,title!$C$2:$C$2049,0),1),"")</f>
        <v/>
      </c>
      <c r="H1277" s="1" t="str">
        <f>IFERROR(INDEX(title!$D$2:$D$2049,MATCH($D1277,title!$C$2:$C$2049,0),1),"")</f>
        <v/>
      </c>
      <c r="I1277" s="1" t="str">
        <f>IFERROR(INDEX(title!$E$2:$E$2049,MATCH($D1277,title!$C$2:$C$2049,0),1),"")</f>
        <v/>
      </c>
      <c r="J1277" s="1" t="str">
        <f t="shared" si="114"/>
        <v/>
      </c>
      <c r="K1277" s="1" t="str">
        <f>IF(LENB(J1277),COUNTIF(J$2:J1277,"●"),"")</f>
        <v/>
      </c>
      <c r="L1277" s="1" t="str">
        <f t="shared" si="118"/>
        <v/>
      </c>
      <c r="M1277" s="1" t="str">
        <f t="shared" si="119"/>
        <v/>
      </c>
      <c r="O1277" s="1" t="str">
        <f t="shared" si="115"/>
        <v/>
      </c>
      <c r="P1277" s="1" t="str">
        <f t="shared" si="116"/>
        <v/>
      </c>
      <c r="Q1277" s="1" t="str">
        <f t="shared" si="117"/>
        <v/>
      </c>
    </row>
    <row r="1278" spans="4:17" x14ac:dyDescent="0.55000000000000004">
      <c r="D1278" s="1">
        <v>1276</v>
      </c>
      <c r="E1278" s="1" t="str">
        <f>IFERROR(INDEX(title!$A$2:$A$2049,MATCH($D1278,title!$C$2:$C$2049,0),1),"")</f>
        <v/>
      </c>
      <c r="F1278" s="1" t="str">
        <f>IFERROR(INDEX(title!$B$2:$B$2049,MATCH($D1278,title!$C$2:$C$2049,0),1),"")</f>
        <v/>
      </c>
      <c r="G1278" s="1" t="str">
        <f>IFERROR(INDEX(title!$C$2:$C$2049,MATCH($D1278,title!$C$2:$C$2049,0),1),"")</f>
        <v/>
      </c>
      <c r="H1278" s="1" t="str">
        <f>IFERROR(INDEX(title!$D$2:$D$2049,MATCH($D1278,title!$C$2:$C$2049,0),1),"")</f>
        <v/>
      </c>
      <c r="I1278" s="1" t="str">
        <f>IFERROR(INDEX(title!$E$2:$E$2049,MATCH($D1278,title!$C$2:$C$2049,0),1),"")</f>
        <v/>
      </c>
      <c r="J1278" s="1" t="str">
        <f t="shared" si="114"/>
        <v/>
      </c>
      <c r="K1278" s="1" t="str">
        <f>IF(LENB(J1278),COUNTIF(J$2:J1278,"●"),"")</f>
        <v/>
      </c>
      <c r="L1278" s="1" t="str">
        <f t="shared" si="118"/>
        <v/>
      </c>
      <c r="M1278" s="1" t="str">
        <f t="shared" si="119"/>
        <v/>
      </c>
      <c r="O1278" s="1" t="str">
        <f t="shared" si="115"/>
        <v/>
      </c>
      <c r="P1278" s="1" t="str">
        <f t="shared" si="116"/>
        <v/>
      </c>
      <c r="Q1278" s="1" t="str">
        <f t="shared" si="117"/>
        <v/>
      </c>
    </row>
    <row r="1279" spans="4:17" x14ac:dyDescent="0.55000000000000004">
      <c r="D1279" s="1">
        <v>1277</v>
      </c>
      <c r="E1279" s="1" t="str">
        <f>IFERROR(INDEX(title!$A$2:$A$2049,MATCH($D1279,title!$C$2:$C$2049,0),1),"")</f>
        <v/>
      </c>
      <c r="F1279" s="1" t="str">
        <f>IFERROR(INDEX(title!$B$2:$B$2049,MATCH($D1279,title!$C$2:$C$2049,0),1),"")</f>
        <v/>
      </c>
      <c r="G1279" s="1" t="str">
        <f>IFERROR(INDEX(title!$C$2:$C$2049,MATCH($D1279,title!$C$2:$C$2049,0),1),"")</f>
        <v/>
      </c>
      <c r="H1279" s="1" t="str">
        <f>IFERROR(INDEX(title!$D$2:$D$2049,MATCH($D1279,title!$C$2:$C$2049,0),1),"")</f>
        <v/>
      </c>
      <c r="I1279" s="1" t="str">
        <f>IFERROR(INDEX(title!$E$2:$E$2049,MATCH($D1279,title!$C$2:$C$2049,0),1),"")</f>
        <v/>
      </c>
      <c r="J1279" s="1" t="str">
        <f t="shared" si="114"/>
        <v/>
      </c>
      <c r="K1279" s="1" t="str">
        <f>IF(LENB(J1279),COUNTIF(J$2:J1279,"●"),"")</f>
        <v/>
      </c>
      <c r="L1279" s="1" t="str">
        <f t="shared" si="118"/>
        <v/>
      </c>
      <c r="M1279" s="1" t="str">
        <f t="shared" si="119"/>
        <v/>
      </c>
      <c r="O1279" s="1" t="str">
        <f t="shared" si="115"/>
        <v/>
      </c>
      <c r="P1279" s="1" t="str">
        <f t="shared" si="116"/>
        <v/>
      </c>
      <c r="Q1279" s="1" t="str">
        <f t="shared" si="117"/>
        <v/>
      </c>
    </row>
    <row r="1280" spans="4:17" x14ac:dyDescent="0.55000000000000004">
      <c r="D1280" s="1">
        <v>1278</v>
      </c>
      <c r="E1280" s="1" t="str">
        <f>IFERROR(INDEX(title!$A$2:$A$2049,MATCH($D1280,title!$C$2:$C$2049,0),1),"")</f>
        <v/>
      </c>
      <c r="F1280" s="1" t="str">
        <f>IFERROR(INDEX(title!$B$2:$B$2049,MATCH($D1280,title!$C$2:$C$2049,0),1),"")</f>
        <v/>
      </c>
      <c r="G1280" s="1" t="str">
        <f>IFERROR(INDEX(title!$C$2:$C$2049,MATCH($D1280,title!$C$2:$C$2049,0),1),"")</f>
        <v/>
      </c>
      <c r="H1280" s="1" t="str">
        <f>IFERROR(INDEX(title!$D$2:$D$2049,MATCH($D1280,title!$C$2:$C$2049,0),1),"")</f>
        <v/>
      </c>
      <c r="I1280" s="1" t="str">
        <f>IFERROR(INDEX(title!$E$2:$E$2049,MATCH($D1280,title!$C$2:$C$2049,0),1),"")</f>
        <v/>
      </c>
      <c r="J1280" s="1" t="str">
        <f t="shared" si="114"/>
        <v/>
      </c>
      <c r="K1280" s="1" t="str">
        <f>IF(LENB(J1280),COUNTIF(J$2:J1280,"●"),"")</f>
        <v/>
      </c>
      <c r="L1280" s="1" t="str">
        <f t="shared" si="118"/>
        <v/>
      </c>
      <c r="M1280" s="1" t="str">
        <f t="shared" si="119"/>
        <v/>
      </c>
      <c r="O1280" s="1" t="str">
        <f t="shared" si="115"/>
        <v/>
      </c>
      <c r="P1280" s="1" t="str">
        <f t="shared" si="116"/>
        <v/>
      </c>
      <c r="Q1280" s="1" t="str">
        <f t="shared" si="117"/>
        <v/>
      </c>
    </row>
    <row r="1281" spans="4:17" x14ac:dyDescent="0.55000000000000004">
      <c r="D1281" s="1">
        <v>1279</v>
      </c>
      <c r="E1281" s="1" t="str">
        <f>IFERROR(INDEX(title!$A$2:$A$2049,MATCH($D1281,title!$C$2:$C$2049,0),1),"")</f>
        <v/>
      </c>
      <c r="F1281" s="1" t="str">
        <f>IFERROR(INDEX(title!$B$2:$B$2049,MATCH($D1281,title!$C$2:$C$2049,0),1),"")</f>
        <v/>
      </c>
      <c r="G1281" s="1" t="str">
        <f>IFERROR(INDEX(title!$C$2:$C$2049,MATCH($D1281,title!$C$2:$C$2049,0),1),"")</f>
        <v/>
      </c>
      <c r="H1281" s="1" t="str">
        <f>IFERROR(INDEX(title!$D$2:$D$2049,MATCH($D1281,title!$C$2:$C$2049,0),1),"")</f>
        <v/>
      </c>
      <c r="I1281" s="1" t="str">
        <f>IFERROR(INDEX(title!$E$2:$E$2049,MATCH($D1281,title!$C$2:$C$2049,0),1),"")</f>
        <v/>
      </c>
      <c r="J1281" s="1" t="str">
        <f t="shared" si="114"/>
        <v/>
      </c>
      <c r="K1281" s="1" t="str">
        <f>IF(LENB(J1281),COUNTIF(J$2:J1281,"●"),"")</f>
        <v/>
      </c>
      <c r="L1281" s="1" t="str">
        <f t="shared" si="118"/>
        <v/>
      </c>
      <c r="M1281" s="1" t="str">
        <f t="shared" si="119"/>
        <v/>
      </c>
      <c r="O1281" s="1" t="str">
        <f t="shared" si="115"/>
        <v/>
      </c>
      <c r="P1281" s="1" t="str">
        <f t="shared" si="116"/>
        <v/>
      </c>
      <c r="Q1281" s="1" t="str">
        <f t="shared" si="117"/>
        <v/>
      </c>
    </row>
    <row r="1282" spans="4:17" x14ac:dyDescent="0.55000000000000004">
      <c r="D1282" s="1">
        <v>1280</v>
      </c>
      <c r="E1282" s="1" t="str">
        <f>IFERROR(INDEX(title!$A$2:$A$2049,MATCH($D1282,title!$C$2:$C$2049,0),1),"")</f>
        <v/>
      </c>
      <c r="F1282" s="1" t="str">
        <f>IFERROR(INDEX(title!$B$2:$B$2049,MATCH($D1282,title!$C$2:$C$2049,0),1),"")</f>
        <v/>
      </c>
      <c r="G1282" s="1" t="str">
        <f>IFERROR(INDEX(title!$C$2:$C$2049,MATCH($D1282,title!$C$2:$C$2049,0),1),"")</f>
        <v/>
      </c>
      <c r="H1282" s="1" t="str">
        <f>IFERROR(INDEX(title!$D$2:$D$2049,MATCH($D1282,title!$C$2:$C$2049,0),1),"")</f>
        <v/>
      </c>
      <c r="I1282" s="1" t="str">
        <f>IFERROR(INDEX(title!$E$2:$E$2049,MATCH($D1282,title!$C$2:$C$2049,0),1),"")</f>
        <v/>
      </c>
      <c r="J1282" s="1" t="str">
        <f t="shared" ref="J1282:J1345" si="120">IF(AND(LENB(G1282),0&lt;G1282,LENB(H1282),0&lt;H1282),"●","")</f>
        <v/>
      </c>
      <c r="K1282" s="1" t="str">
        <f>IF(LENB(J1282),COUNTIF(J$2:J1282,"●"),"")</f>
        <v/>
      </c>
      <c r="L1282" s="1" t="str">
        <f t="shared" si="118"/>
        <v/>
      </c>
      <c r="M1282" s="1" t="str">
        <f t="shared" si="119"/>
        <v/>
      </c>
      <c r="O1282" s="1" t="str">
        <f t="shared" ref="O1282:O1345" si="121">IF(LENB($L1282),$B$4&amp;$L1282+COLUMN()-COLUMN($M1282)&amp;".U = "&amp;H1282&amp;CHAR(9)&amp;"'"&amp;O$1,"")</f>
        <v/>
      </c>
      <c r="P1282" s="1" t="str">
        <f t="shared" ref="P1282:P1345" si="122">IF(LENB($L1282),$B$4&amp;$L1282+COLUMN()-COLUMN($M1282)&amp;".U = "&amp;I1282&amp;CHAR(9)&amp;"'"&amp;P$1,"")</f>
        <v/>
      </c>
      <c r="Q1282" s="1" t="str">
        <f t="shared" ref="Q1282:Q1345" si="123">IF(LENB(K1282),IF(1&lt;K1282,CHAR(10),"")&amp;"'"&amp;IF(F1282=0,"名称未設定",F1282)&amp;CHAR(10)&amp;M1282&amp;CHAR(10)&amp;O1282&amp;CHAR(10)&amp;P1282,"")</f>
        <v/>
      </c>
    </row>
    <row r="1283" spans="4:17" x14ac:dyDescent="0.55000000000000004">
      <c r="D1283" s="1">
        <v>1281</v>
      </c>
      <c r="E1283" s="1" t="str">
        <f>IFERROR(INDEX(title!$A$2:$A$2049,MATCH($D1283,title!$C$2:$C$2049,0),1),"")</f>
        <v/>
      </c>
      <c r="F1283" s="1" t="str">
        <f>IFERROR(INDEX(title!$B$2:$B$2049,MATCH($D1283,title!$C$2:$C$2049,0),1),"")</f>
        <v/>
      </c>
      <c r="G1283" s="1" t="str">
        <f>IFERROR(INDEX(title!$C$2:$C$2049,MATCH($D1283,title!$C$2:$C$2049,0),1),"")</f>
        <v/>
      </c>
      <c r="H1283" s="1" t="str">
        <f>IFERROR(INDEX(title!$D$2:$D$2049,MATCH($D1283,title!$C$2:$C$2049,0),1),"")</f>
        <v/>
      </c>
      <c r="I1283" s="1" t="str">
        <f>IFERROR(INDEX(title!$E$2:$E$2049,MATCH($D1283,title!$C$2:$C$2049,0),1),"")</f>
        <v/>
      </c>
      <c r="J1283" s="1" t="str">
        <f t="shared" si="120"/>
        <v/>
      </c>
      <c r="K1283" s="1" t="str">
        <f>IF(LENB(J1283),COUNTIF(J$2:J1283,"●"),"")</f>
        <v/>
      </c>
      <c r="L1283" s="1" t="str">
        <f t="shared" ref="L1283:L1346" si="124">IF(AND(LENB(K1283),LENB($B$2),LENB($B$3)),$B$2+$B$3*(K1283),"")</f>
        <v/>
      </c>
      <c r="M1283" s="1" t="str">
        <f t="shared" ref="M1283:M1346" si="125">IF(LENB($L1283),$B$4&amp;$L1283+COLUMN()-COLUMN($M1283)&amp;".U = "&amp;G1283&amp;CHAR(9)&amp;"'"&amp;M$1,"")</f>
        <v/>
      </c>
      <c r="O1283" s="1" t="str">
        <f t="shared" si="121"/>
        <v/>
      </c>
      <c r="P1283" s="1" t="str">
        <f t="shared" si="122"/>
        <v/>
      </c>
      <c r="Q1283" s="1" t="str">
        <f t="shared" si="123"/>
        <v/>
      </c>
    </row>
    <row r="1284" spans="4:17" x14ac:dyDescent="0.55000000000000004">
      <c r="D1284" s="1">
        <v>1282</v>
      </c>
      <c r="E1284" s="1" t="str">
        <f>IFERROR(INDEX(title!$A$2:$A$2049,MATCH($D1284,title!$C$2:$C$2049,0),1),"")</f>
        <v/>
      </c>
      <c r="F1284" s="1" t="str">
        <f>IFERROR(INDEX(title!$B$2:$B$2049,MATCH($D1284,title!$C$2:$C$2049,0),1),"")</f>
        <v/>
      </c>
      <c r="G1284" s="1" t="str">
        <f>IFERROR(INDEX(title!$C$2:$C$2049,MATCH($D1284,title!$C$2:$C$2049,0),1),"")</f>
        <v/>
      </c>
      <c r="H1284" s="1" t="str">
        <f>IFERROR(INDEX(title!$D$2:$D$2049,MATCH($D1284,title!$C$2:$C$2049,0),1),"")</f>
        <v/>
      </c>
      <c r="I1284" s="1" t="str">
        <f>IFERROR(INDEX(title!$E$2:$E$2049,MATCH($D1284,title!$C$2:$C$2049,0),1),"")</f>
        <v/>
      </c>
      <c r="J1284" s="1" t="str">
        <f t="shared" si="120"/>
        <v/>
      </c>
      <c r="K1284" s="1" t="str">
        <f>IF(LENB(J1284),COUNTIF(J$2:J1284,"●"),"")</f>
        <v/>
      </c>
      <c r="L1284" s="1" t="str">
        <f t="shared" si="124"/>
        <v/>
      </c>
      <c r="M1284" s="1" t="str">
        <f t="shared" si="125"/>
        <v/>
      </c>
      <c r="O1284" s="1" t="str">
        <f t="shared" si="121"/>
        <v/>
      </c>
      <c r="P1284" s="1" t="str">
        <f t="shared" si="122"/>
        <v/>
      </c>
      <c r="Q1284" s="1" t="str">
        <f t="shared" si="123"/>
        <v/>
      </c>
    </row>
    <row r="1285" spans="4:17" x14ac:dyDescent="0.55000000000000004">
      <c r="D1285" s="1">
        <v>1283</v>
      </c>
      <c r="E1285" s="1" t="str">
        <f>IFERROR(INDEX(title!$A$2:$A$2049,MATCH($D1285,title!$C$2:$C$2049,0),1),"")</f>
        <v/>
      </c>
      <c r="F1285" s="1" t="str">
        <f>IFERROR(INDEX(title!$B$2:$B$2049,MATCH($D1285,title!$C$2:$C$2049,0),1),"")</f>
        <v/>
      </c>
      <c r="G1285" s="1" t="str">
        <f>IFERROR(INDEX(title!$C$2:$C$2049,MATCH($D1285,title!$C$2:$C$2049,0),1),"")</f>
        <v/>
      </c>
      <c r="H1285" s="1" t="str">
        <f>IFERROR(INDEX(title!$D$2:$D$2049,MATCH($D1285,title!$C$2:$C$2049,0),1),"")</f>
        <v/>
      </c>
      <c r="I1285" s="1" t="str">
        <f>IFERROR(INDEX(title!$E$2:$E$2049,MATCH($D1285,title!$C$2:$C$2049,0),1),"")</f>
        <v/>
      </c>
      <c r="J1285" s="1" t="str">
        <f t="shared" si="120"/>
        <v/>
      </c>
      <c r="K1285" s="1" t="str">
        <f>IF(LENB(J1285),COUNTIF(J$2:J1285,"●"),"")</f>
        <v/>
      </c>
      <c r="L1285" s="1" t="str">
        <f t="shared" si="124"/>
        <v/>
      </c>
      <c r="M1285" s="1" t="str">
        <f t="shared" si="125"/>
        <v/>
      </c>
      <c r="O1285" s="1" t="str">
        <f t="shared" si="121"/>
        <v/>
      </c>
      <c r="P1285" s="1" t="str">
        <f t="shared" si="122"/>
        <v/>
      </c>
      <c r="Q1285" s="1" t="str">
        <f t="shared" si="123"/>
        <v/>
      </c>
    </row>
    <row r="1286" spans="4:17" x14ac:dyDescent="0.55000000000000004">
      <c r="D1286" s="1">
        <v>1284</v>
      </c>
      <c r="E1286" s="1" t="str">
        <f>IFERROR(INDEX(title!$A$2:$A$2049,MATCH($D1286,title!$C$2:$C$2049,0),1),"")</f>
        <v/>
      </c>
      <c r="F1286" s="1" t="str">
        <f>IFERROR(INDEX(title!$B$2:$B$2049,MATCH($D1286,title!$C$2:$C$2049,0),1),"")</f>
        <v/>
      </c>
      <c r="G1286" s="1" t="str">
        <f>IFERROR(INDEX(title!$C$2:$C$2049,MATCH($D1286,title!$C$2:$C$2049,0),1),"")</f>
        <v/>
      </c>
      <c r="H1286" s="1" t="str">
        <f>IFERROR(INDEX(title!$D$2:$D$2049,MATCH($D1286,title!$C$2:$C$2049,0),1),"")</f>
        <v/>
      </c>
      <c r="I1286" s="1" t="str">
        <f>IFERROR(INDEX(title!$E$2:$E$2049,MATCH($D1286,title!$C$2:$C$2049,0),1),"")</f>
        <v/>
      </c>
      <c r="J1286" s="1" t="str">
        <f t="shared" si="120"/>
        <v/>
      </c>
      <c r="K1286" s="1" t="str">
        <f>IF(LENB(J1286),COUNTIF(J$2:J1286,"●"),"")</f>
        <v/>
      </c>
      <c r="L1286" s="1" t="str">
        <f t="shared" si="124"/>
        <v/>
      </c>
      <c r="M1286" s="1" t="str">
        <f t="shared" si="125"/>
        <v/>
      </c>
      <c r="O1286" s="1" t="str">
        <f t="shared" si="121"/>
        <v/>
      </c>
      <c r="P1286" s="1" t="str">
        <f t="shared" si="122"/>
        <v/>
      </c>
      <c r="Q1286" s="1" t="str">
        <f t="shared" si="123"/>
        <v/>
      </c>
    </row>
    <row r="1287" spans="4:17" x14ac:dyDescent="0.55000000000000004">
      <c r="D1287" s="1">
        <v>1285</v>
      </c>
      <c r="E1287" s="1" t="str">
        <f>IFERROR(INDEX(title!$A$2:$A$2049,MATCH($D1287,title!$C$2:$C$2049,0),1),"")</f>
        <v/>
      </c>
      <c r="F1287" s="1" t="str">
        <f>IFERROR(INDEX(title!$B$2:$B$2049,MATCH($D1287,title!$C$2:$C$2049,0),1),"")</f>
        <v/>
      </c>
      <c r="G1287" s="1" t="str">
        <f>IFERROR(INDEX(title!$C$2:$C$2049,MATCH($D1287,title!$C$2:$C$2049,0),1),"")</f>
        <v/>
      </c>
      <c r="H1287" s="1" t="str">
        <f>IFERROR(INDEX(title!$D$2:$D$2049,MATCH($D1287,title!$C$2:$C$2049,0),1),"")</f>
        <v/>
      </c>
      <c r="I1287" s="1" t="str">
        <f>IFERROR(INDEX(title!$E$2:$E$2049,MATCH($D1287,title!$C$2:$C$2049,0),1),"")</f>
        <v/>
      </c>
      <c r="J1287" s="1" t="str">
        <f t="shared" si="120"/>
        <v/>
      </c>
      <c r="K1287" s="1" t="str">
        <f>IF(LENB(J1287),COUNTIF(J$2:J1287,"●"),"")</f>
        <v/>
      </c>
      <c r="L1287" s="1" t="str">
        <f t="shared" si="124"/>
        <v/>
      </c>
      <c r="M1287" s="1" t="str">
        <f t="shared" si="125"/>
        <v/>
      </c>
      <c r="O1287" s="1" t="str">
        <f t="shared" si="121"/>
        <v/>
      </c>
      <c r="P1287" s="1" t="str">
        <f t="shared" si="122"/>
        <v/>
      </c>
      <c r="Q1287" s="1" t="str">
        <f t="shared" si="123"/>
        <v/>
      </c>
    </row>
    <row r="1288" spans="4:17" x14ac:dyDescent="0.55000000000000004">
      <c r="D1288" s="1">
        <v>1286</v>
      </c>
      <c r="E1288" s="1" t="str">
        <f>IFERROR(INDEX(title!$A$2:$A$2049,MATCH($D1288,title!$C$2:$C$2049,0),1),"")</f>
        <v/>
      </c>
      <c r="F1288" s="1" t="str">
        <f>IFERROR(INDEX(title!$B$2:$B$2049,MATCH($D1288,title!$C$2:$C$2049,0),1),"")</f>
        <v/>
      </c>
      <c r="G1288" s="1" t="str">
        <f>IFERROR(INDEX(title!$C$2:$C$2049,MATCH($D1288,title!$C$2:$C$2049,0),1),"")</f>
        <v/>
      </c>
      <c r="H1288" s="1" t="str">
        <f>IFERROR(INDEX(title!$D$2:$D$2049,MATCH($D1288,title!$C$2:$C$2049,0),1),"")</f>
        <v/>
      </c>
      <c r="I1288" s="1" t="str">
        <f>IFERROR(INDEX(title!$E$2:$E$2049,MATCH($D1288,title!$C$2:$C$2049,0),1),"")</f>
        <v/>
      </c>
      <c r="J1288" s="1" t="str">
        <f t="shared" si="120"/>
        <v/>
      </c>
      <c r="K1288" s="1" t="str">
        <f>IF(LENB(J1288),COUNTIF(J$2:J1288,"●"),"")</f>
        <v/>
      </c>
      <c r="L1288" s="1" t="str">
        <f t="shared" si="124"/>
        <v/>
      </c>
      <c r="M1288" s="1" t="str">
        <f t="shared" si="125"/>
        <v/>
      </c>
      <c r="O1288" s="1" t="str">
        <f t="shared" si="121"/>
        <v/>
      </c>
      <c r="P1288" s="1" t="str">
        <f t="shared" si="122"/>
        <v/>
      </c>
      <c r="Q1288" s="1" t="str">
        <f t="shared" si="123"/>
        <v/>
      </c>
    </row>
    <row r="1289" spans="4:17" x14ac:dyDescent="0.55000000000000004">
      <c r="D1289" s="1">
        <v>1287</v>
      </c>
      <c r="E1289" s="1" t="str">
        <f>IFERROR(INDEX(title!$A$2:$A$2049,MATCH($D1289,title!$C$2:$C$2049,0),1),"")</f>
        <v/>
      </c>
      <c r="F1289" s="1" t="str">
        <f>IFERROR(INDEX(title!$B$2:$B$2049,MATCH($D1289,title!$C$2:$C$2049,0),1),"")</f>
        <v/>
      </c>
      <c r="G1289" s="1" t="str">
        <f>IFERROR(INDEX(title!$C$2:$C$2049,MATCH($D1289,title!$C$2:$C$2049,0),1),"")</f>
        <v/>
      </c>
      <c r="H1289" s="1" t="str">
        <f>IFERROR(INDEX(title!$D$2:$D$2049,MATCH($D1289,title!$C$2:$C$2049,0),1),"")</f>
        <v/>
      </c>
      <c r="I1289" s="1" t="str">
        <f>IFERROR(INDEX(title!$E$2:$E$2049,MATCH($D1289,title!$C$2:$C$2049,0),1),"")</f>
        <v/>
      </c>
      <c r="J1289" s="1" t="str">
        <f t="shared" si="120"/>
        <v/>
      </c>
      <c r="K1289" s="1" t="str">
        <f>IF(LENB(J1289),COUNTIF(J$2:J1289,"●"),"")</f>
        <v/>
      </c>
      <c r="L1289" s="1" t="str">
        <f t="shared" si="124"/>
        <v/>
      </c>
      <c r="M1289" s="1" t="str">
        <f t="shared" si="125"/>
        <v/>
      </c>
      <c r="O1289" s="1" t="str">
        <f t="shared" si="121"/>
        <v/>
      </c>
      <c r="P1289" s="1" t="str">
        <f t="shared" si="122"/>
        <v/>
      </c>
      <c r="Q1289" s="1" t="str">
        <f t="shared" si="123"/>
        <v/>
      </c>
    </row>
    <row r="1290" spans="4:17" x14ac:dyDescent="0.55000000000000004">
      <c r="D1290" s="1">
        <v>1288</v>
      </c>
      <c r="E1290" s="1" t="str">
        <f>IFERROR(INDEX(title!$A$2:$A$2049,MATCH($D1290,title!$C$2:$C$2049,0),1),"")</f>
        <v/>
      </c>
      <c r="F1290" s="1" t="str">
        <f>IFERROR(INDEX(title!$B$2:$B$2049,MATCH($D1290,title!$C$2:$C$2049,0),1),"")</f>
        <v/>
      </c>
      <c r="G1290" s="1" t="str">
        <f>IFERROR(INDEX(title!$C$2:$C$2049,MATCH($D1290,title!$C$2:$C$2049,0),1),"")</f>
        <v/>
      </c>
      <c r="H1290" s="1" t="str">
        <f>IFERROR(INDEX(title!$D$2:$D$2049,MATCH($D1290,title!$C$2:$C$2049,0),1),"")</f>
        <v/>
      </c>
      <c r="I1290" s="1" t="str">
        <f>IFERROR(INDEX(title!$E$2:$E$2049,MATCH($D1290,title!$C$2:$C$2049,0),1),"")</f>
        <v/>
      </c>
      <c r="J1290" s="1" t="str">
        <f t="shared" si="120"/>
        <v/>
      </c>
      <c r="K1290" s="1" t="str">
        <f>IF(LENB(J1290),COUNTIF(J$2:J1290,"●"),"")</f>
        <v/>
      </c>
      <c r="L1290" s="1" t="str">
        <f t="shared" si="124"/>
        <v/>
      </c>
      <c r="M1290" s="1" t="str">
        <f t="shared" si="125"/>
        <v/>
      </c>
      <c r="O1290" s="1" t="str">
        <f t="shared" si="121"/>
        <v/>
      </c>
      <c r="P1290" s="1" t="str">
        <f t="shared" si="122"/>
        <v/>
      </c>
      <c r="Q1290" s="1" t="str">
        <f t="shared" si="123"/>
        <v/>
      </c>
    </row>
    <row r="1291" spans="4:17" x14ac:dyDescent="0.55000000000000004">
      <c r="D1291" s="1">
        <v>1289</v>
      </c>
      <c r="E1291" s="1" t="str">
        <f>IFERROR(INDEX(title!$A$2:$A$2049,MATCH($D1291,title!$C$2:$C$2049,0),1),"")</f>
        <v/>
      </c>
      <c r="F1291" s="1" t="str">
        <f>IFERROR(INDEX(title!$B$2:$B$2049,MATCH($D1291,title!$C$2:$C$2049,0),1),"")</f>
        <v/>
      </c>
      <c r="G1291" s="1" t="str">
        <f>IFERROR(INDEX(title!$C$2:$C$2049,MATCH($D1291,title!$C$2:$C$2049,0),1),"")</f>
        <v/>
      </c>
      <c r="H1291" s="1" t="str">
        <f>IFERROR(INDEX(title!$D$2:$D$2049,MATCH($D1291,title!$C$2:$C$2049,0),1),"")</f>
        <v/>
      </c>
      <c r="I1291" s="1" t="str">
        <f>IFERROR(INDEX(title!$E$2:$E$2049,MATCH($D1291,title!$C$2:$C$2049,0),1),"")</f>
        <v/>
      </c>
      <c r="J1291" s="1" t="str">
        <f t="shared" si="120"/>
        <v/>
      </c>
      <c r="K1291" s="1" t="str">
        <f>IF(LENB(J1291),COUNTIF(J$2:J1291,"●"),"")</f>
        <v/>
      </c>
      <c r="L1291" s="1" t="str">
        <f t="shared" si="124"/>
        <v/>
      </c>
      <c r="M1291" s="1" t="str">
        <f t="shared" si="125"/>
        <v/>
      </c>
      <c r="O1291" s="1" t="str">
        <f t="shared" si="121"/>
        <v/>
      </c>
      <c r="P1291" s="1" t="str">
        <f t="shared" si="122"/>
        <v/>
      </c>
      <c r="Q1291" s="1" t="str">
        <f t="shared" si="123"/>
        <v/>
      </c>
    </row>
    <row r="1292" spans="4:17" x14ac:dyDescent="0.55000000000000004">
      <c r="D1292" s="1">
        <v>1290</v>
      </c>
      <c r="E1292" s="1" t="str">
        <f>IFERROR(INDEX(title!$A$2:$A$2049,MATCH($D1292,title!$C$2:$C$2049,0),1),"")</f>
        <v/>
      </c>
      <c r="F1292" s="1" t="str">
        <f>IFERROR(INDEX(title!$B$2:$B$2049,MATCH($D1292,title!$C$2:$C$2049,0),1),"")</f>
        <v/>
      </c>
      <c r="G1292" s="1" t="str">
        <f>IFERROR(INDEX(title!$C$2:$C$2049,MATCH($D1292,title!$C$2:$C$2049,0),1),"")</f>
        <v/>
      </c>
      <c r="H1292" s="1" t="str">
        <f>IFERROR(INDEX(title!$D$2:$D$2049,MATCH($D1292,title!$C$2:$C$2049,0),1),"")</f>
        <v/>
      </c>
      <c r="I1292" s="1" t="str">
        <f>IFERROR(INDEX(title!$E$2:$E$2049,MATCH($D1292,title!$C$2:$C$2049,0),1),"")</f>
        <v/>
      </c>
      <c r="J1292" s="1" t="str">
        <f t="shared" si="120"/>
        <v/>
      </c>
      <c r="K1292" s="1" t="str">
        <f>IF(LENB(J1292),COUNTIF(J$2:J1292,"●"),"")</f>
        <v/>
      </c>
      <c r="L1292" s="1" t="str">
        <f t="shared" si="124"/>
        <v/>
      </c>
      <c r="M1292" s="1" t="str">
        <f t="shared" si="125"/>
        <v/>
      </c>
      <c r="O1292" s="1" t="str">
        <f t="shared" si="121"/>
        <v/>
      </c>
      <c r="P1292" s="1" t="str">
        <f t="shared" si="122"/>
        <v/>
      </c>
      <c r="Q1292" s="1" t="str">
        <f t="shared" si="123"/>
        <v/>
      </c>
    </row>
    <row r="1293" spans="4:17" x14ac:dyDescent="0.55000000000000004">
      <c r="D1293" s="1">
        <v>1291</v>
      </c>
      <c r="E1293" s="1" t="str">
        <f>IFERROR(INDEX(title!$A$2:$A$2049,MATCH($D1293,title!$C$2:$C$2049,0),1),"")</f>
        <v/>
      </c>
      <c r="F1293" s="1" t="str">
        <f>IFERROR(INDEX(title!$B$2:$B$2049,MATCH($D1293,title!$C$2:$C$2049,0),1),"")</f>
        <v/>
      </c>
      <c r="G1293" s="1" t="str">
        <f>IFERROR(INDEX(title!$C$2:$C$2049,MATCH($D1293,title!$C$2:$C$2049,0),1),"")</f>
        <v/>
      </c>
      <c r="H1293" s="1" t="str">
        <f>IFERROR(INDEX(title!$D$2:$D$2049,MATCH($D1293,title!$C$2:$C$2049,0),1),"")</f>
        <v/>
      </c>
      <c r="I1293" s="1" t="str">
        <f>IFERROR(INDEX(title!$E$2:$E$2049,MATCH($D1293,title!$C$2:$C$2049,0),1),"")</f>
        <v/>
      </c>
      <c r="J1293" s="1" t="str">
        <f t="shared" si="120"/>
        <v/>
      </c>
      <c r="K1293" s="1" t="str">
        <f>IF(LENB(J1293),COUNTIF(J$2:J1293,"●"),"")</f>
        <v/>
      </c>
      <c r="L1293" s="1" t="str">
        <f t="shared" si="124"/>
        <v/>
      </c>
      <c r="M1293" s="1" t="str">
        <f t="shared" si="125"/>
        <v/>
      </c>
      <c r="O1293" s="1" t="str">
        <f t="shared" si="121"/>
        <v/>
      </c>
      <c r="P1293" s="1" t="str">
        <f t="shared" si="122"/>
        <v/>
      </c>
      <c r="Q1293" s="1" t="str">
        <f t="shared" si="123"/>
        <v/>
      </c>
    </row>
    <row r="1294" spans="4:17" x14ac:dyDescent="0.55000000000000004">
      <c r="D1294" s="1">
        <v>1292</v>
      </c>
      <c r="E1294" s="1" t="str">
        <f>IFERROR(INDEX(title!$A$2:$A$2049,MATCH($D1294,title!$C$2:$C$2049,0),1),"")</f>
        <v/>
      </c>
      <c r="F1294" s="1" t="str">
        <f>IFERROR(INDEX(title!$B$2:$B$2049,MATCH($D1294,title!$C$2:$C$2049,0),1),"")</f>
        <v/>
      </c>
      <c r="G1294" s="1" t="str">
        <f>IFERROR(INDEX(title!$C$2:$C$2049,MATCH($D1294,title!$C$2:$C$2049,0),1),"")</f>
        <v/>
      </c>
      <c r="H1294" s="1" t="str">
        <f>IFERROR(INDEX(title!$D$2:$D$2049,MATCH($D1294,title!$C$2:$C$2049,0),1),"")</f>
        <v/>
      </c>
      <c r="I1294" s="1" t="str">
        <f>IFERROR(INDEX(title!$E$2:$E$2049,MATCH($D1294,title!$C$2:$C$2049,0),1),"")</f>
        <v/>
      </c>
      <c r="J1294" s="1" t="str">
        <f t="shared" si="120"/>
        <v/>
      </c>
      <c r="K1294" s="1" t="str">
        <f>IF(LENB(J1294),COUNTIF(J$2:J1294,"●"),"")</f>
        <v/>
      </c>
      <c r="L1294" s="1" t="str">
        <f t="shared" si="124"/>
        <v/>
      </c>
      <c r="M1294" s="1" t="str">
        <f t="shared" si="125"/>
        <v/>
      </c>
      <c r="O1294" s="1" t="str">
        <f t="shared" si="121"/>
        <v/>
      </c>
      <c r="P1294" s="1" t="str">
        <f t="shared" si="122"/>
        <v/>
      </c>
      <c r="Q1294" s="1" t="str">
        <f t="shared" si="123"/>
        <v/>
      </c>
    </row>
    <row r="1295" spans="4:17" x14ac:dyDescent="0.55000000000000004">
      <c r="D1295" s="1">
        <v>1293</v>
      </c>
      <c r="E1295" s="1" t="str">
        <f>IFERROR(INDEX(title!$A$2:$A$2049,MATCH($D1295,title!$C$2:$C$2049,0),1),"")</f>
        <v/>
      </c>
      <c r="F1295" s="1" t="str">
        <f>IFERROR(INDEX(title!$B$2:$B$2049,MATCH($D1295,title!$C$2:$C$2049,0),1),"")</f>
        <v/>
      </c>
      <c r="G1295" s="1" t="str">
        <f>IFERROR(INDEX(title!$C$2:$C$2049,MATCH($D1295,title!$C$2:$C$2049,0),1),"")</f>
        <v/>
      </c>
      <c r="H1295" s="1" t="str">
        <f>IFERROR(INDEX(title!$D$2:$D$2049,MATCH($D1295,title!$C$2:$C$2049,0),1),"")</f>
        <v/>
      </c>
      <c r="I1295" s="1" t="str">
        <f>IFERROR(INDEX(title!$E$2:$E$2049,MATCH($D1295,title!$C$2:$C$2049,0),1),"")</f>
        <v/>
      </c>
      <c r="J1295" s="1" t="str">
        <f t="shared" si="120"/>
        <v/>
      </c>
      <c r="K1295" s="1" t="str">
        <f>IF(LENB(J1295),COUNTIF(J$2:J1295,"●"),"")</f>
        <v/>
      </c>
      <c r="L1295" s="1" t="str">
        <f t="shared" si="124"/>
        <v/>
      </c>
      <c r="M1295" s="1" t="str">
        <f t="shared" si="125"/>
        <v/>
      </c>
      <c r="O1295" s="1" t="str">
        <f t="shared" si="121"/>
        <v/>
      </c>
      <c r="P1295" s="1" t="str">
        <f t="shared" si="122"/>
        <v/>
      </c>
      <c r="Q1295" s="1" t="str">
        <f t="shared" si="123"/>
        <v/>
      </c>
    </row>
    <row r="1296" spans="4:17" x14ac:dyDescent="0.55000000000000004">
      <c r="D1296" s="1">
        <v>1294</v>
      </c>
      <c r="E1296" s="1" t="str">
        <f>IFERROR(INDEX(title!$A$2:$A$2049,MATCH($D1296,title!$C$2:$C$2049,0),1),"")</f>
        <v/>
      </c>
      <c r="F1296" s="1" t="str">
        <f>IFERROR(INDEX(title!$B$2:$B$2049,MATCH($D1296,title!$C$2:$C$2049,0),1),"")</f>
        <v/>
      </c>
      <c r="G1296" s="1" t="str">
        <f>IFERROR(INDEX(title!$C$2:$C$2049,MATCH($D1296,title!$C$2:$C$2049,0),1),"")</f>
        <v/>
      </c>
      <c r="H1296" s="1" t="str">
        <f>IFERROR(INDEX(title!$D$2:$D$2049,MATCH($D1296,title!$C$2:$C$2049,0),1),"")</f>
        <v/>
      </c>
      <c r="I1296" s="1" t="str">
        <f>IFERROR(INDEX(title!$E$2:$E$2049,MATCH($D1296,title!$C$2:$C$2049,0),1),"")</f>
        <v/>
      </c>
      <c r="J1296" s="1" t="str">
        <f t="shared" si="120"/>
        <v/>
      </c>
      <c r="K1296" s="1" t="str">
        <f>IF(LENB(J1296),COUNTIF(J$2:J1296,"●"),"")</f>
        <v/>
      </c>
      <c r="L1296" s="1" t="str">
        <f t="shared" si="124"/>
        <v/>
      </c>
      <c r="M1296" s="1" t="str">
        <f t="shared" si="125"/>
        <v/>
      </c>
      <c r="O1296" s="1" t="str">
        <f t="shared" si="121"/>
        <v/>
      </c>
      <c r="P1296" s="1" t="str">
        <f t="shared" si="122"/>
        <v/>
      </c>
      <c r="Q1296" s="1" t="str">
        <f t="shared" si="123"/>
        <v/>
      </c>
    </row>
    <row r="1297" spans="4:17" x14ac:dyDescent="0.55000000000000004">
      <c r="D1297" s="1">
        <v>1295</v>
      </c>
      <c r="E1297" s="1" t="str">
        <f>IFERROR(INDEX(title!$A$2:$A$2049,MATCH($D1297,title!$C$2:$C$2049,0),1),"")</f>
        <v/>
      </c>
      <c r="F1297" s="1" t="str">
        <f>IFERROR(INDEX(title!$B$2:$B$2049,MATCH($D1297,title!$C$2:$C$2049,0),1),"")</f>
        <v/>
      </c>
      <c r="G1297" s="1" t="str">
        <f>IFERROR(INDEX(title!$C$2:$C$2049,MATCH($D1297,title!$C$2:$C$2049,0),1),"")</f>
        <v/>
      </c>
      <c r="H1297" s="1" t="str">
        <f>IFERROR(INDEX(title!$D$2:$D$2049,MATCH($D1297,title!$C$2:$C$2049,0),1),"")</f>
        <v/>
      </c>
      <c r="I1297" s="1" t="str">
        <f>IFERROR(INDEX(title!$E$2:$E$2049,MATCH($D1297,title!$C$2:$C$2049,0),1),"")</f>
        <v/>
      </c>
      <c r="J1297" s="1" t="str">
        <f t="shared" si="120"/>
        <v/>
      </c>
      <c r="K1297" s="1" t="str">
        <f>IF(LENB(J1297),COUNTIF(J$2:J1297,"●"),"")</f>
        <v/>
      </c>
      <c r="L1297" s="1" t="str">
        <f t="shared" si="124"/>
        <v/>
      </c>
      <c r="M1297" s="1" t="str">
        <f t="shared" si="125"/>
        <v/>
      </c>
      <c r="O1297" s="1" t="str">
        <f t="shared" si="121"/>
        <v/>
      </c>
      <c r="P1297" s="1" t="str">
        <f t="shared" si="122"/>
        <v/>
      </c>
      <c r="Q1297" s="1" t="str">
        <f t="shared" si="123"/>
        <v/>
      </c>
    </row>
    <row r="1298" spans="4:17" x14ac:dyDescent="0.55000000000000004">
      <c r="D1298" s="1">
        <v>1296</v>
      </c>
      <c r="E1298" s="1" t="str">
        <f>IFERROR(INDEX(title!$A$2:$A$2049,MATCH($D1298,title!$C$2:$C$2049,0),1),"")</f>
        <v/>
      </c>
      <c r="F1298" s="1" t="str">
        <f>IFERROR(INDEX(title!$B$2:$B$2049,MATCH($D1298,title!$C$2:$C$2049,0),1),"")</f>
        <v/>
      </c>
      <c r="G1298" s="1" t="str">
        <f>IFERROR(INDEX(title!$C$2:$C$2049,MATCH($D1298,title!$C$2:$C$2049,0),1),"")</f>
        <v/>
      </c>
      <c r="H1298" s="1" t="str">
        <f>IFERROR(INDEX(title!$D$2:$D$2049,MATCH($D1298,title!$C$2:$C$2049,0),1),"")</f>
        <v/>
      </c>
      <c r="I1298" s="1" t="str">
        <f>IFERROR(INDEX(title!$E$2:$E$2049,MATCH($D1298,title!$C$2:$C$2049,0),1),"")</f>
        <v/>
      </c>
      <c r="J1298" s="1" t="str">
        <f t="shared" si="120"/>
        <v/>
      </c>
      <c r="K1298" s="1" t="str">
        <f>IF(LENB(J1298),COUNTIF(J$2:J1298,"●"),"")</f>
        <v/>
      </c>
      <c r="L1298" s="1" t="str">
        <f t="shared" si="124"/>
        <v/>
      </c>
      <c r="M1298" s="1" t="str">
        <f t="shared" si="125"/>
        <v/>
      </c>
      <c r="O1298" s="1" t="str">
        <f t="shared" si="121"/>
        <v/>
      </c>
      <c r="P1298" s="1" t="str">
        <f t="shared" si="122"/>
        <v/>
      </c>
      <c r="Q1298" s="1" t="str">
        <f t="shared" si="123"/>
        <v/>
      </c>
    </row>
    <row r="1299" spans="4:17" x14ac:dyDescent="0.55000000000000004">
      <c r="D1299" s="1">
        <v>1297</v>
      </c>
      <c r="E1299" s="1" t="str">
        <f>IFERROR(INDEX(title!$A$2:$A$2049,MATCH($D1299,title!$C$2:$C$2049,0),1),"")</f>
        <v/>
      </c>
      <c r="F1299" s="1" t="str">
        <f>IFERROR(INDEX(title!$B$2:$B$2049,MATCH($D1299,title!$C$2:$C$2049,0),1),"")</f>
        <v/>
      </c>
      <c r="G1299" s="1" t="str">
        <f>IFERROR(INDEX(title!$C$2:$C$2049,MATCH($D1299,title!$C$2:$C$2049,0),1),"")</f>
        <v/>
      </c>
      <c r="H1299" s="1" t="str">
        <f>IFERROR(INDEX(title!$D$2:$D$2049,MATCH($D1299,title!$C$2:$C$2049,0),1),"")</f>
        <v/>
      </c>
      <c r="I1299" s="1" t="str">
        <f>IFERROR(INDEX(title!$E$2:$E$2049,MATCH($D1299,title!$C$2:$C$2049,0),1),"")</f>
        <v/>
      </c>
      <c r="J1299" s="1" t="str">
        <f t="shared" si="120"/>
        <v/>
      </c>
      <c r="K1299" s="1" t="str">
        <f>IF(LENB(J1299),COUNTIF(J$2:J1299,"●"),"")</f>
        <v/>
      </c>
      <c r="L1299" s="1" t="str">
        <f t="shared" si="124"/>
        <v/>
      </c>
      <c r="M1299" s="1" t="str">
        <f t="shared" si="125"/>
        <v/>
      </c>
      <c r="O1299" s="1" t="str">
        <f t="shared" si="121"/>
        <v/>
      </c>
      <c r="P1299" s="1" t="str">
        <f t="shared" si="122"/>
        <v/>
      </c>
      <c r="Q1299" s="1" t="str">
        <f t="shared" si="123"/>
        <v/>
      </c>
    </row>
    <row r="1300" spans="4:17" x14ac:dyDescent="0.55000000000000004">
      <c r="D1300" s="1">
        <v>1298</v>
      </c>
      <c r="E1300" s="1" t="str">
        <f>IFERROR(INDEX(title!$A$2:$A$2049,MATCH($D1300,title!$C$2:$C$2049,0),1),"")</f>
        <v/>
      </c>
      <c r="F1300" s="1" t="str">
        <f>IFERROR(INDEX(title!$B$2:$B$2049,MATCH($D1300,title!$C$2:$C$2049,0),1),"")</f>
        <v/>
      </c>
      <c r="G1300" s="1" t="str">
        <f>IFERROR(INDEX(title!$C$2:$C$2049,MATCH($D1300,title!$C$2:$C$2049,0),1),"")</f>
        <v/>
      </c>
      <c r="H1300" s="1" t="str">
        <f>IFERROR(INDEX(title!$D$2:$D$2049,MATCH($D1300,title!$C$2:$C$2049,0),1),"")</f>
        <v/>
      </c>
      <c r="I1300" s="1" t="str">
        <f>IFERROR(INDEX(title!$E$2:$E$2049,MATCH($D1300,title!$C$2:$C$2049,0),1),"")</f>
        <v/>
      </c>
      <c r="J1300" s="1" t="str">
        <f t="shared" si="120"/>
        <v/>
      </c>
      <c r="K1300" s="1" t="str">
        <f>IF(LENB(J1300),COUNTIF(J$2:J1300,"●"),"")</f>
        <v/>
      </c>
      <c r="L1300" s="1" t="str">
        <f t="shared" si="124"/>
        <v/>
      </c>
      <c r="M1300" s="1" t="str">
        <f t="shared" si="125"/>
        <v/>
      </c>
      <c r="O1300" s="1" t="str">
        <f t="shared" si="121"/>
        <v/>
      </c>
      <c r="P1300" s="1" t="str">
        <f t="shared" si="122"/>
        <v/>
      </c>
      <c r="Q1300" s="1" t="str">
        <f t="shared" si="123"/>
        <v/>
      </c>
    </row>
    <row r="1301" spans="4:17" x14ac:dyDescent="0.55000000000000004">
      <c r="D1301" s="1">
        <v>1299</v>
      </c>
      <c r="E1301" s="1" t="str">
        <f>IFERROR(INDEX(title!$A$2:$A$2049,MATCH($D1301,title!$C$2:$C$2049,0),1),"")</f>
        <v/>
      </c>
      <c r="F1301" s="1" t="str">
        <f>IFERROR(INDEX(title!$B$2:$B$2049,MATCH($D1301,title!$C$2:$C$2049,0),1),"")</f>
        <v/>
      </c>
      <c r="G1301" s="1" t="str">
        <f>IFERROR(INDEX(title!$C$2:$C$2049,MATCH($D1301,title!$C$2:$C$2049,0),1),"")</f>
        <v/>
      </c>
      <c r="H1301" s="1" t="str">
        <f>IFERROR(INDEX(title!$D$2:$D$2049,MATCH($D1301,title!$C$2:$C$2049,0),1),"")</f>
        <v/>
      </c>
      <c r="I1301" s="1" t="str">
        <f>IFERROR(INDEX(title!$E$2:$E$2049,MATCH($D1301,title!$C$2:$C$2049,0),1),"")</f>
        <v/>
      </c>
      <c r="J1301" s="1" t="str">
        <f t="shared" si="120"/>
        <v/>
      </c>
      <c r="K1301" s="1" t="str">
        <f>IF(LENB(J1301),COUNTIF(J$2:J1301,"●"),"")</f>
        <v/>
      </c>
      <c r="L1301" s="1" t="str">
        <f t="shared" si="124"/>
        <v/>
      </c>
      <c r="M1301" s="1" t="str">
        <f t="shared" si="125"/>
        <v/>
      </c>
      <c r="O1301" s="1" t="str">
        <f t="shared" si="121"/>
        <v/>
      </c>
      <c r="P1301" s="1" t="str">
        <f t="shared" si="122"/>
        <v/>
      </c>
      <c r="Q1301" s="1" t="str">
        <f t="shared" si="123"/>
        <v/>
      </c>
    </row>
    <row r="1302" spans="4:17" x14ac:dyDescent="0.55000000000000004">
      <c r="D1302" s="1">
        <v>1300</v>
      </c>
      <c r="E1302" s="1" t="str">
        <f>IFERROR(INDEX(title!$A$2:$A$2049,MATCH($D1302,title!$C$2:$C$2049,0),1),"")</f>
        <v/>
      </c>
      <c r="F1302" s="1" t="str">
        <f>IFERROR(INDEX(title!$B$2:$B$2049,MATCH($D1302,title!$C$2:$C$2049,0),1),"")</f>
        <v/>
      </c>
      <c r="G1302" s="1" t="str">
        <f>IFERROR(INDEX(title!$C$2:$C$2049,MATCH($D1302,title!$C$2:$C$2049,0),1),"")</f>
        <v/>
      </c>
      <c r="H1302" s="1" t="str">
        <f>IFERROR(INDEX(title!$D$2:$D$2049,MATCH($D1302,title!$C$2:$C$2049,0),1),"")</f>
        <v/>
      </c>
      <c r="I1302" s="1" t="str">
        <f>IFERROR(INDEX(title!$E$2:$E$2049,MATCH($D1302,title!$C$2:$C$2049,0),1),"")</f>
        <v/>
      </c>
      <c r="J1302" s="1" t="str">
        <f t="shared" si="120"/>
        <v/>
      </c>
      <c r="K1302" s="1" t="str">
        <f>IF(LENB(J1302),COUNTIF(J$2:J1302,"●"),"")</f>
        <v/>
      </c>
      <c r="L1302" s="1" t="str">
        <f t="shared" si="124"/>
        <v/>
      </c>
      <c r="M1302" s="1" t="str">
        <f t="shared" si="125"/>
        <v/>
      </c>
      <c r="O1302" s="1" t="str">
        <f t="shared" si="121"/>
        <v/>
      </c>
      <c r="P1302" s="1" t="str">
        <f t="shared" si="122"/>
        <v/>
      </c>
      <c r="Q1302" s="1" t="str">
        <f t="shared" si="123"/>
        <v/>
      </c>
    </row>
    <row r="1303" spans="4:17" x14ac:dyDescent="0.55000000000000004">
      <c r="D1303" s="1">
        <v>1301</v>
      </c>
      <c r="E1303" s="1" t="str">
        <f>IFERROR(INDEX(title!$A$2:$A$2049,MATCH($D1303,title!$C$2:$C$2049,0),1),"")</f>
        <v/>
      </c>
      <c r="F1303" s="1" t="str">
        <f>IFERROR(INDEX(title!$B$2:$B$2049,MATCH($D1303,title!$C$2:$C$2049,0),1),"")</f>
        <v/>
      </c>
      <c r="G1303" s="1" t="str">
        <f>IFERROR(INDEX(title!$C$2:$C$2049,MATCH($D1303,title!$C$2:$C$2049,0),1),"")</f>
        <v/>
      </c>
      <c r="H1303" s="1" t="str">
        <f>IFERROR(INDEX(title!$D$2:$D$2049,MATCH($D1303,title!$C$2:$C$2049,0),1),"")</f>
        <v/>
      </c>
      <c r="I1303" s="1" t="str">
        <f>IFERROR(INDEX(title!$E$2:$E$2049,MATCH($D1303,title!$C$2:$C$2049,0),1),"")</f>
        <v/>
      </c>
      <c r="J1303" s="1" t="str">
        <f t="shared" si="120"/>
        <v/>
      </c>
      <c r="K1303" s="1" t="str">
        <f>IF(LENB(J1303),COUNTIF(J$2:J1303,"●"),"")</f>
        <v/>
      </c>
      <c r="L1303" s="1" t="str">
        <f t="shared" si="124"/>
        <v/>
      </c>
      <c r="M1303" s="1" t="str">
        <f t="shared" si="125"/>
        <v/>
      </c>
      <c r="O1303" s="1" t="str">
        <f t="shared" si="121"/>
        <v/>
      </c>
      <c r="P1303" s="1" t="str">
        <f t="shared" si="122"/>
        <v/>
      </c>
      <c r="Q1303" s="1" t="str">
        <f t="shared" si="123"/>
        <v/>
      </c>
    </row>
    <row r="1304" spans="4:17" x14ac:dyDescent="0.55000000000000004">
      <c r="D1304" s="1">
        <v>1302</v>
      </c>
      <c r="E1304" s="1" t="str">
        <f>IFERROR(INDEX(title!$A$2:$A$2049,MATCH($D1304,title!$C$2:$C$2049,0),1),"")</f>
        <v/>
      </c>
      <c r="F1304" s="1" t="str">
        <f>IFERROR(INDEX(title!$B$2:$B$2049,MATCH($D1304,title!$C$2:$C$2049,0),1),"")</f>
        <v/>
      </c>
      <c r="G1304" s="1" t="str">
        <f>IFERROR(INDEX(title!$C$2:$C$2049,MATCH($D1304,title!$C$2:$C$2049,0),1),"")</f>
        <v/>
      </c>
      <c r="H1304" s="1" t="str">
        <f>IFERROR(INDEX(title!$D$2:$D$2049,MATCH($D1304,title!$C$2:$C$2049,0),1),"")</f>
        <v/>
      </c>
      <c r="I1304" s="1" t="str">
        <f>IFERROR(INDEX(title!$E$2:$E$2049,MATCH($D1304,title!$C$2:$C$2049,0),1),"")</f>
        <v/>
      </c>
      <c r="J1304" s="1" t="str">
        <f t="shared" si="120"/>
        <v/>
      </c>
      <c r="K1304" s="1" t="str">
        <f>IF(LENB(J1304),COUNTIF(J$2:J1304,"●"),"")</f>
        <v/>
      </c>
      <c r="L1304" s="1" t="str">
        <f t="shared" si="124"/>
        <v/>
      </c>
      <c r="M1304" s="1" t="str">
        <f t="shared" si="125"/>
        <v/>
      </c>
      <c r="O1304" s="1" t="str">
        <f t="shared" si="121"/>
        <v/>
      </c>
      <c r="P1304" s="1" t="str">
        <f t="shared" si="122"/>
        <v/>
      </c>
      <c r="Q1304" s="1" t="str">
        <f t="shared" si="123"/>
        <v/>
      </c>
    </row>
    <row r="1305" spans="4:17" x14ac:dyDescent="0.55000000000000004">
      <c r="D1305" s="1">
        <v>1303</v>
      </c>
      <c r="E1305" s="1" t="str">
        <f>IFERROR(INDEX(title!$A$2:$A$2049,MATCH($D1305,title!$C$2:$C$2049,0),1),"")</f>
        <v/>
      </c>
      <c r="F1305" s="1" t="str">
        <f>IFERROR(INDEX(title!$B$2:$B$2049,MATCH($D1305,title!$C$2:$C$2049,0),1),"")</f>
        <v/>
      </c>
      <c r="G1305" s="1" t="str">
        <f>IFERROR(INDEX(title!$C$2:$C$2049,MATCH($D1305,title!$C$2:$C$2049,0),1),"")</f>
        <v/>
      </c>
      <c r="H1305" s="1" t="str">
        <f>IFERROR(INDEX(title!$D$2:$D$2049,MATCH($D1305,title!$C$2:$C$2049,0),1),"")</f>
        <v/>
      </c>
      <c r="I1305" s="1" t="str">
        <f>IFERROR(INDEX(title!$E$2:$E$2049,MATCH($D1305,title!$C$2:$C$2049,0),1),"")</f>
        <v/>
      </c>
      <c r="J1305" s="1" t="str">
        <f t="shared" si="120"/>
        <v/>
      </c>
      <c r="K1305" s="1" t="str">
        <f>IF(LENB(J1305),COUNTIF(J$2:J1305,"●"),"")</f>
        <v/>
      </c>
      <c r="L1305" s="1" t="str">
        <f t="shared" si="124"/>
        <v/>
      </c>
      <c r="M1305" s="1" t="str">
        <f t="shared" si="125"/>
        <v/>
      </c>
      <c r="O1305" s="1" t="str">
        <f t="shared" si="121"/>
        <v/>
      </c>
      <c r="P1305" s="1" t="str">
        <f t="shared" si="122"/>
        <v/>
      </c>
      <c r="Q1305" s="1" t="str">
        <f t="shared" si="123"/>
        <v/>
      </c>
    </row>
    <row r="1306" spans="4:17" x14ac:dyDescent="0.55000000000000004">
      <c r="D1306" s="1">
        <v>1304</v>
      </c>
      <c r="E1306" s="1" t="str">
        <f>IFERROR(INDEX(title!$A$2:$A$2049,MATCH($D1306,title!$C$2:$C$2049,0),1),"")</f>
        <v/>
      </c>
      <c r="F1306" s="1" t="str">
        <f>IFERROR(INDEX(title!$B$2:$B$2049,MATCH($D1306,title!$C$2:$C$2049,0),1),"")</f>
        <v/>
      </c>
      <c r="G1306" s="1" t="str">
        <f>IFERROR(INDEX(title!$C$2:$C$2049,MATCH($D1306,title!$C$2:$C$2049,0),1),"")</f>
        <v/>
      </c>
      <c r="H1306" s="1" t="str">
        <f>IFERROR(INDEX(title!$D$2:$D$2049,MATCH($D1306,title!$C$2:$C$2049,0),1),"")</f>
        <v/>
      </c>
      <c r="I1306" s="1" t="str">
        <f>IFERROR(INDEX(title!$E$2:$E$2049,MATCH($D1306,title!$C$2:$C$2049,0),1),"")</f>
        <v/>
      </c>
      <c r="J1306" s="1" t="str">
        <f t="shared" si="120"/>
        <v/>
      </c>
      <c r="K1306" s="1" t="str">
        <f>IF(LENB(J1306),COUNTIF(J$2:J1306,"●"),"")</f>
        <v/>
      </c>
      <c r="L1306" s="1" t="str">
        <f t="shared" si="124"/>
        <v/>
      </c>
      <c r="M1306" s="1" t="str">
        <f t="shared" si="125"/>
        <v/>
      </c>
      <c r="O1306" s="1" t="str">
        <f t="shared" si="121"/>
        <v/>
      </c>
      <c r="P1306" s="1" t="str">
        <f t="shared" si="122"/>
        <v/>
      </c>
      <c r="Q1306" s="1" t="str">
        <f t="shared" si="123"/>
        <v/>
      </c>
    </row>
    <row r="1307" spans="4:17" x14ac:dyDescent="0.55000000000000004">
      <c r="D1307" s="1">
        <v>1305</v>
      </c>
      <c r="E1307" s="1" t="str">
        <f>IFERROR(INDEX(title!$A$2:$A$2049,MATCH($D1307,title!$C$2:$C$2049,0),1),"")</f>
        <v/>
      </c>
      <c r="F1307" s="1" t="str">
        <f>IFERROR(INDEX(title!$B$2:$B$2049,MATCH($D1307,title!$C$2:$C$2049,0),1),"")</f>
        <v/>
      </c>
      <c r="G1307" s="1" t="str">
        <f>IFERROR(INDEX(title!$C$2:$C$2049,MATCH($D1307,title!$C$2:$C$2049,0),1),"")</f>
        <v/>
      </c>
      <c r="H1307" s="1" t="str">
        <f>IFERROR(INDEX(title!$D$2:$D$2049,MATCH($D1307,title!$C$2:$C$2049,0),1),"")</f>
        <v/>
      </c>
      <c r="I1307" s="1" t="str">
        <f>IFERROR(INDEX(title!$E$2:$E$2049,MATCH($D1307,title!$C$2:$C$2049,0),1),"")</f>
        <v/>
      </c>
      <c r="J1307" s="1" t="str">
        <f t="shared" si="120"/>
        <v/>
      </c>
      <c r="K1307" s="1" t="str">
        <f>IF(LENB(J1307),COUNTIF(J$2:J1307,"●"),"")</f>
        <v/>
      </c>
      <c r="L1307" s="1" t="str">
        <f t="shared" si="124"/>
        <v/>
      </c>
      <c r="M1307" s="1" t="str">
        <f t="shared" si="125"/>
        <v/>
      </c>
      <c r="O1307" s="1" t="str">
        <f t="shared" si="121"/>
        <v/>
      </c>
      <c r="P1307" s="1" t="str">
        <f t="shared" si="122"/>
        <v/>
      </c>
      <c r="Q1307" s="1" t="str">
        <f t="shared" si="123"/>
        <v/>
      </c>
    </row>
    <row r="1308" spans="4:17" x14ac:dyDescent="0.55000000000000004">
      <c r="D1308" s="1">
        <v>1306</v>
      </c>
      <c r="E1308" s="1" t="str">
        <f>IFERROR(INDEX(title!$A$2:$A$2049,MATCH($D1308,title!$C$2:$C$2049,0),1),"")</f>
        <v/>
      </c>
      <c r="F1308" s="1" t="str">
        <f>IFERROR(INDEX(title!$B$2:$B$2049,MATCH($D1308,title!$C$2:$C$2049,0),1),"")</f>
        <v/>
      </c>
      <c r="G1308" s="1" t="str">
        <f>IFERROR(INDEX(title!$C$2:$C$2049,MATCH($D1308,title!$C$2:$C$2049,0),1),"")</f>
        <v/>
      </c>
      <c r="H1308" s="1" t="str">
        <f>IFERROR(INDEX(title!$D$2:$D$2049,MATCH($D1308,title!$C$2:$C$2049,0),1),"")</f>
        <v/>
      </c>
      <c r="I1308" s="1" t="str">
        <f>IFERROR(INDEX(title!$E$2:$E$2049,MATCH($D1308,title!$C$2:$C$2049,0),1),"")</f>
        <v/>
      </c>
      <c r="J1308" s="1" t="str">
        <f t="shared" si="120"/>
        <v/>
      </c>
      <c r="K1308" s="1" t="str">
        <f>IF(LENB(J1308),COUNTIF(J$2:J1308,"●"),"")</f>
        <v/>
      </c>
      <c r="L1308" s="1" t="str">
        <f t="shared" si="124"/>
        <v/>
      </c>
      <c r="M1308" s="1" t="str">
        <f t="shared" si="125"/>
        <v/>
      </c>
      <c r="O1308" s="1" t="str">
        <f t="shared" si="121"/>
        <v/>
      </c>
      <c r="P1308" s="1" t="str">
        <f t="shared" si="122"/>
        <v/>
      </c>
      <c r="Q1308" s="1" t="str">
        <f t="shared" si="123"/>
        <v/>
      </c>
    </row>
    <row r="1309" spans="4:17" x14ac:dyDescent="0.55000000000000004">
      <c r="D1309" s="1">
        <v>1307</v>
      </c>
      <c r="E1309" s="1" t="str">
        <f>IFERROR(INDEX(title!$A$2:$A$2049,MATCH($D1309,title!$C$2:$C$2049,0),1),"")</f>
        <v/>
      </c>
      <c r="F1309" s="1" t="str">
        <f>IFERROR(INDEX(title!$B$2:$B$2049,MATCH($D1309,title!$C$2:$C$2049,0),1),"")</f>
        <v/>
      </c>
      <c r="G1309" s="1" t="str">
        <f>IFERROR(INDEX(title!$C$2:$C$2049,MATCH($D1309,title!$C$2:$C$2049,0),1),"")</f>
        <v/>
      </c>
      <c r="H1309" s="1" t="str">
        <f>IFERROR(INDEX(title!$D$2:$D$2049,MATCH($D1309,title!$C$2:$C$2049,0),1),"")</f>
        <v/>
      </c>
      <c r="I1309" s="1" t="str">
        <f>IFERROR(INDEX(title!$E$2:$E$2049,MATCH($D1309,title!$C$2:$C$2049,0),1),"")</f>
        <v/>
      </c>
      <c r="J1309" s="1" t="str">
        <f t="shared" si="120"/>
        <v/>
      </c>
      <c r="K1309" s="1" t="str">
        <f>IF(LENB(J1309),COUNTIF(J$2:J1309,"●"),"")</f>
        <v/>
      </c>
      <c r="L1309" s="1" t="str">
        <f t="shared" si="124"/>
        <v/>
      </c>
      <c r="M1309" s="1" t="str">
        <f t="shared" si="125"/>
        <v/>
      </c>
      <c r="O1309" s="1" t="str">
        <f t="shared" si="121"/>
        <v/>
      </c>
      <c r="P1309" s="1" t="str">
        <f t="shared" si="122"/>
        <v/>
      </c>
      <c r="Q1309" s="1" t="str">
        <f t="shared" si="123"/>
        <v/>
      </c>
    </row>
    <row r="1310" spans="4:17" x14ac:dyDescent="0.55000000000000004">
      <c r="D1310" s="1">
        <v>1308</v>
      </c>
      <c r="E1310" s="1" t="str">
        <f>IFERROR(INDEX(title!$A$2:$A$2049,MATCH($D1310,title!$C$2:$C$2049,0),1),"")</f>
        <v/>
      </c>
      <c r="F1310" s="1" t="str">
        <f>IFERROR(INDEX(title!$B$2:$B$2049,MATCH($D1310,title!$C$2:$C$2049,0),1),"")</f>
        <v/>
      </c>
      <c r="G1310" s="1" t="str">
        <f>IFERROR(INDEX(title!$C$2:$C$2049,MATCH($D1310,title!$C$2:$C$2049,0),1),"")</f>
        <v/>
      </c>
      <c r="H1310" s="1" t="str">
        <f>IFERROR(INDEX(title!$D$2:$D$2049,MATCH($D1310,title!$C$2:$C$2049,0),1),"")</f>
        <v/>
      </c>
      <c r="I1310" s="1" t="str">
        <f>IFERROR(INDEX(title!$E$2:$E$2049,MATCH($D1310,title!$C$2:$C$2049,0),1),"")</f>
        <v/>
      </c>
      <c r="J1310" s="1" t="str">
        <f t="shared" si="120"/>
        <v/>
      </c>
      <c r="K1310" s="1" t="str">
        <f>IF(LENB(J1310),COUNTIF(J$2:J1310,"●"),"")</f>
        <v/>
      </c>
      <c r="L1310" s="1" t="str">
        <f t="shared" si="124"/>
        <v/>
      </c>
      <c r="M1310" s="1" t="str">
        <f t="shared" si="125"/>
        <v/>
      </c>
      <c r="O1310" s="1" t="str">
        <f t="shared" si="121"/>
        <v/>
      </c>
      <c r="P1310" s="1" t="str">
        <f t="shared" si="122"/>
        <v/>
      </c>
      <c r="Q1310" s="1" t="str">
        <f t="shared" si="123"/>
        <v/>
      </c>
    </row>
    <row r="1311" spans="4:17" x14ac:dyDescent="0.55000000000000004">
      <c r="D1311" s="1">
        <v>1309</v>
      </c>
      <c r="E1311" s="1" t="str">
        <f>IFERROR(INDEX(title!$A$2:$A$2049,MATCH($D1311,title!$C$2:$C$2049,0),1),"")</f>
        <v/>
      </c>
      <c r="F1311" s="1" t="str">
        <f>IFERROR(INDEX(title!$B$2:$B$2049,MATCH($D1311,title!$C$2:$C$2049,0),1),"")</f>
        <v/>
      </c>
      <c r="G1311" s="1" t="str">
        <f>IFERROR(INDEX(title!$C$2:$C$2049,MATCH($D1311,title!$C$2:$C$2049,0),1),"")</f>
        <v/>
      </c>
      <c r="H1311" s="1" t="str">
        <f>IFERROR(INDEX(title!$D$2:$D$2049,MATCH($D1311,title!$C$2:$C$2049,0),1),"")</f>
        <v/>
      </c>
      <c r="I1311" s="1" t="str">
        <f>IFERROR(INDEX(title!$E$2:$E$2049,MATCH($D1311,title!$C$2:$C$2049,0),1),"")</f>
        <v/>
      </c>
      <c r="J1311" s="1" t="str">
        <f t="shared" si="120"/>
        <v/>
      </c>
      <c r="K1311" s="1" t="str">
        <f>IF(LENB(J1311),COUNTIF(J$2:J1311,"●"),"")</f>
        <v/>
      </c>
      <c r="L1311" s="1" t="str">
        <f t="shared" si="124"/>
        <v/>
      </c>
      <c r="M1311" s="1" t="str">
        <f t="shared" si="125"/>
        <v/>
      </c>
      <c r="O1311" s="1" t="str">
        <f t="shared" si="121"/>
        <v/>
      </c>
      <c r="P1311" s="1" t="str">
        <f t="shared" si="122"/>
        <v/>
      </c>
      <c r="Q1311" s="1" t="str">
        <f t="shared" si="123"/>
        <v/>
      </c>
    </row>
    <row r="1312" spans="4:17" x14ac:dyDescent="0.55000000000000004">
      <c r="D1312" s="1">
        <v>1310</v>
      </c>
      <c r="E1312" s="1" t="str">
        <f>IFERROR(INDEX(title!$A$2:$A$2049,MATCH($D1312,title!$C$2:$C$2049,0),1),"")</f>
        <v/>
      </c>
      <c r="F1312" s="1" t="str">
        <f>IFERROR(INDEX(title!$B$2:$B$2049,MATCH($D1312,title!$C$2:$C$2049,0),1),"")</f>
        <v/>
      </c>
      <c r="G1312" s="1" t="str">
        <f>IFERROR(INDEX(title!$C$2:$C$2049,MATCH($D1312,title!$C$2:$C$2049,0),1),"")</f>
        <v/>
      </c>
      <c r="H1312" s="1" t="str">
        <f>IFERROR(INDEX(title!$D$2:$D$2049,MATCH($D1312,title!$C$2:$C$2049,0),1),"")</f>
        <v/>
      </c>
      <c r="I1312" s="1" t="str">
        <f>IFERROR(INDEX(title!$E$2:$E$2049,MATCH($D1312,title!$C$2:$C$2049,0),1),"")</f>
        <v/>
      </c>
      <c r="J1312" s="1" t="str">
        <f t="shared" si="120"/>
        <v/>
      </c>
      <c r="K1312" s="1" t="str">
        <f>IF(LENB(J1312),COUNTIF(J$2:J1312,"●"),"")</f>
        <v/>
      </c>
      <c r="L1312" s="1" t="str">
        <f t="shared" si="124"/>
        <v/>
      </c>
      <c r="M1312" s="1" t="str">
        <f t="shared" si="125"/>
        <v/>
      </c>
      <c r="O1312" s="1" t="str">
        <f t="shared" si="121"/>
        <v/>
      </c>
      <c r="P1312" s="1" t="str">
        <f t="shared" si="122"/>
        <v/>
      </c>
      <c r="Q1312" s="1" t="str">
        <f t="shared" si="123"/>
        <v/>
      </c>
    </row>
    <row r="1313" spans="4:17" x14ac:dyDescent="0.55000000000000004">
      <c r="D1313" s="1">
        <v>1311</v>
      </c>
      <c r="E1313" s="1" t="str">
        <f>IFERROR(INDEX(title!$A$2:$A$2049,MATCH($D1313,title!$C$2:$C$2049,0),1),"")</f>
        <v/>
      </c>
      <c r="F1313" s="1" t="str">
        <f>IFERROR(INDEX(title!$B$2:$B$2049,MATCH($D1313,title!$C$2:$C$2049,0),1),"")</f>
        <v/>
      </c>
      <c r="G1313" s="1" t="str">
        <f>IFERROR(INDEX(title!$C$2:$C$2049,MATCH($D1313,title!$C$2:$C$2049,0),1),"")</f>
        <v/>
      </c>
      <c r="H1313" s="1" t="str">
        <f>IFERROR(INDEX(title!$D$2:$D$2049,MATCH($D1313,title!$C$2:$C$2049,0),1),"")</f>
        <v/>
      </c>
      <c r="I1313" s="1" t="str">
        <f>IFERROR(INDEX(title!$E$2:$E$2049,MATCH($D1313,title!$C$2:$C$2049,0),1),"")</f>
        <v/>
      </c>
      <c r="J1313" s="1" t="str">
        <f t="shared" si="120"/>
        <v/>
      </c>
      <c r="K1313" s="1" t="str">
        <f>IF(LENB(J1313),COUNTIF(J$2:J1313,"●"),"")</f>
        <v/>
      </c>
      <c r="L1313" s="1" t="str">
        <f t="shared" si="124"/>
        <v/>
      </c>
      <c r="M1313" s="1" t="str">
        <f t="shared" si="125"/>
        <v/>
      </c>
      <c r="O1313" s="1" t="str">
        <f t="shared" si="121"/>
        <v/>
      </c>
      <c r="P1313" s="1" t="str">
        <f t="shared" si="122"/>
        <v/>
      </c>
      <c r="Q1313" s="1" t="str">
        <f t="shared" si="123"/>
        <v/>
      </c>
    </row>
    <row r="1314" spans="4:17" x14ac:dyDescent="0.55000000000000004">
      <c r="D1314" s="1">
        <v>1312</v>
      </c>
      <c r="E1314" s="1" t="str">
        <f>IFERROR(INDEX(title!$A$2:$A$2049,MATCH($D1314,title!$C$2:$C$2049,0),1),"")</f>
        <v/>
      </c>
      <c r="F1314" s="1" t="str">
        <f>IFERROR(INDEX(title!$B$2:$B$2049,MATCH($D1314,title!$C$2:$C$2049,0),1),"")</f>
        <v/>
      </c>
      <c r="G1314" s="1" t="str">
        <f>IFERROR(INDEX(title!$C$2:$C$2049,MATCH($D1314,title!$C$2:$C$2049,0),1),"")</f>
        <v/>
      </c>
      <c r="H1314" s="1" t="str">
        <f>IFERROR(INDEX(title!$D$2:$D$2049,MATCH($D1314,title!$C$2:$C$2049,0),1),"")</f>
        <v/>
      </c>
      <c r="I1314" s="1" t="str">
        <f>IFERROR(INDEX(title!$E$2:$E$2049,MATCH($D1314,title!$C$2:$C$2049,0),1),"")</f>
        <v/>
      </c>
      <c r="J1314" s="1" t="str">
        <f t="shared" si="120"/>
        <v/>
      </c>
      <c r="K1314" s="1" t="str">
        <f>IF(LENB(J1314),COUNTIF(J$2:J1314,"●"),"")</f>
        <v/>
      </c>
      <c r="L1314" s="1" t="str">
        <f t="shared" si="124"/>
        <v/>
      </c>
      <c r="M1314" s="1" t="str">
        <f t="shared" si="125"/>
        <v/>
      </c>
      <c r="O1314" s="1" t="str">
        <f t="shared" si="121"/>
        <v/>
      </c>
      <c r="P1314" s="1" t="str">
        <f t="shared" si="122"/>
        <v/>
      </c>
      <c r="Q1314" s="1" t="str">
        <f t="shared" si="123"/>
        <v/>
      </c>
    </row>
    <row r="1315" spans="4:17" x14ac:dyDescent="0.55000000000000004">
      <c r="D1315" s="1">
        <v>1313</v>
      </c>
      <c r="E1315" s="1" t="str">
        <f>IFERROR(INDEX(title!$A$2:$A$2049,MATCH($D1315,title!$C$2:$C$2049,0),1),"")</f>
        <v/>
      </c>
      <c r="F1315" s="1" t="str">
        <f>IFERROR(INDEX(title!$B$2:$B$2049,MATCH($D1315,title!$C$2:$C$2049,0),1),"")</f>
        <v/>
      </c>
      <c r="G1315" s="1" t="str">
        <f>IFERROR(INDEX(title!$C$2:$C$2049,MATCH($D1315,title!$C$2:$C$2049,0),1),"")</f>
        <v/>
      </c>
      <c r="H1315" s="1" t="str">
        <f>IFERROR(INDEX(title!$D$2:$D$2049,MATCH($D1315,title!$C$2:$C$2049,0),1),"")</f>
        <v/>
      </c>
      <c r="I1315" s="1" t="str">
        <f>IFERROR(INDEX(title!$E$2:$E$2049,MATCH($D1315,title!$C$2:$C$2049,0),1),"")</f>
        <v/>
      </c>
      <c r="J1315" s="1" t="str">
        <f t="shared" si="120"/>
        <v/>
      </c>
      <c r="K1315" s="1" t="str">
        <f>IF(LENB(J1315),COUNTIF(J$2:J1315,"●"),"")</f>
        <v/>
      </c>
      <c r="L1315" s="1" t="str">
        <f t="shared" si="124"/>
        <v/>
      </c>
      <c r="M1315" s="1" t="str">
        <f t="shared" si="125"/>
        <v/>
      </c>
      <c r="O1315" s="1" t="str">
        <f t="shared" si="121"/>
        <v/>
      </c>
      <c r="P1315" s="1" t="str">
        <f t="shared" si="122"/>
        <v/>
      </c>
      <c r="Q1315" s="1" t="str">
        <f t="shared" si="123"/>
        <v/>
      </c>
    </row>
    <row r="1316" spans="4:17" x14ac:dyDescent="0.55000000000000004">
      <c r="D1316" s="1">
        <v>1314</v>
      </c>
      <c r="E1316" s="1" t="str">
        <f>IFERROR(INDEX(title!$A$2:$A$2049,MATCH($D1316,title!$C$2:$C$2049,0),1),"")</f>
        <v/>
      </c>
      <c r="F1316" s="1" t="str">
        <f>IFERROR(INDEX(title!$B$2:$B$2049,MATCH($D1316,title!$C$2:$C$2049,0),1),"")</f>
        <v/>
      </c>
      <c r="G1316" s="1" t="str">
        <f>IFERROR(INDEX(title!$C$2:$C$2049,MATCH($D1316,title!$C$2:$C$2049,0),1),"")</f>
        <v/>
      </c>
      <c r="H1316" s="1" t="str">
        <f>IFERROR(INDEX(title!$D$2:$D$2049,MATCH($D1316,title!$C$2:$C$2049,0),1),"")</f>
        <v/>
      </c>
      <c r="I1316" s="1" t="str">
        <f>IFERROR(INDEX(title!$E$2:$E$2049,MATCH($D1316,title!$C$2:$C$2049,0),1),"")</f>
        <v/>
      </c>
      <c r="J1316" s="1" t="str">
        <f t="shared" si="120"/>
        <v/>
      </c>
      <c r="K1316" s="1" t="str">
        <f>IF(LENB(J1316),COUNTIF(J$2:J1316,"●"),"")</f>
        <v/>
      </c>
      <c r="L1316" s="1" t="str">
        <f t="shared" si="124"/>
        <v/>
      </c>
      <c r="M1316" s="1" t="str">
        <f t="shared" si="125"/>
        <v/>
      </c>
      <c r="O1316" s="1" t="str">
        <f t="shared" si="121"/>
        <v/>
      </c>
      <c r="P1316" s="1" t="str">
        <f t="shared" si="122"/>
        <v/>
      </c>
      <c r="Q1316" s="1" t="str">
        <f t="shared" si="123"/>
        <v/>
      </c>
    </row>
    <row r="1317" spans="4:17" x14ac:dyDescent="0.55000000000000004">
      <c r="D1317" s="1">
        <v>1315</v>
      </c>
      <c r="E1317" s="1" t="str">
        <f>IFERROR(INDEX(title!$A$2:$A$2049,MATCH($D1317,title!$C$2:$C$2049,0),1),"")</f>
        <v/>
      </c>
      <c r="F1317" s="1" t="str">
        <f>IFERROR(INDEX(title!$B$2:$B$2049,MATCH($D1317,title!$C$2:$C$2049,0),1),"")</f>
        <v/>
      </c>
      <c r="G1317" s="1" t="str">
        <f>IFERROR(INDEX(title!$C$2:$C$2049,MATCH($D1317,title!$C$2:$C$2049,0),1),"")</f>
        <v/>
      </c>
      <c r="H1317" s="1" t="str">
        <f>IFERROR(INDEX(title!$D$2:$D$2049,MATCH($D1317,title!$C$2:$C$2049,0),1),"")</f>
        <v/>
      </c>
      <c r="I1317" s="1" t="str">
        <f>IFERROR(INDEX(title!$E$2:$E$2049,MATCH($D1317,title!$C$2:$C$2049,0),1),"")</f>
        <v/>
      </c>
      <c r="J1317" s="1" t="str">
        <f t="shared" si="120"/>
        <v/>
      </c>
      <c r="K1317" s="1" t="str">
        <f>IF(LENB(J1317),COUNTIF(J$2:J1317,"●"),"")</f>
        <v/>
      </c>
      <c r="L1317" s="1" t="str">
        <f t="shared" si="124"/>
        <v/>
      </c>
      <c r="M1317" s="1" t="str">
        <f t="shared" si="125"/>
        <v/>
      </c>
      <c r="O1317" s="1" t="str">
        <f t="shared" si="121"/>
        <v/>
      </c>
      <c r="P1317" s="1" t="str">
        <f t="shared" si="122"/>
        <v/>
      </c>
      <c r="Q1317" s="1" t="str">
        <f t="shared" si="123"/>
        <v/>
      </c>
    </row>
    <row r="1318" spans="4:17" x14ac:dyDescent="0.55000000000000004">
      <c r="D1318" s="1">
        <v>1316</v>
      </c>
      <c r="E1318" s="1" t="str">
        <f>IFERROR(INDEX(title!$A$2:$A$2049,MATCH($D1318,title!$C$2:$C$2049,0),1),"")</f>
        <v/>
      </c>
      <c r="F1318" s="1" t="str">
        <f>IFERROR(INDEX(title!$B$2:$B$2049,MATCH($D1318,title!$C$2:$C$2049,0),1),"")</f>
        <v/>
      </c>
      <c r="G1318" s="1" t="str">
        <f>IFERROR(INDEX(title!$C$2:$C$2049,MATCH($D1318,title!$C$2:$C$2049,0),1),"")</f>
        <v/>
      </c>
      <c r="H1318" s="1" t="str">
        <f>IFERROR(INDEX(title!$D$2:$D$2049,MATCH($D1318,title!$C$2:$C$2049,0),1),"")</f>
        <v/>
      </c>
      <c r="I1318" s="1" t="str">
        <f>IFERROR(INDEX(title!$E$2:$E$2049,MATCH($D1318,title!$C$2:$C$2049,0),1),"")</f>
        <v/>
      </c>
      <c r="J1318" s="1" t="str">
        <f t="shared" si="120"/>
        <v/>
      </c>
      <c r="K1318" s="1" t="str">
        <f>IF(LENB(J1318),COUNTIF(J$2:J1318,"●"),"")</f>
        <v/>
      </c>
      <c r="L1318" s="1" t="str">
        <f t="shared" si="124"/>
        <v/>
      </c>
      <c r="M1318" s="1" t="str">
        <f t="shared" si="125"/>
        <v/>
      </c>
      <c r="O1318" s="1" t="str">
        <f t="shared" si="121"/>
        <v/>
      </c>
      <c r="P1318" s="1" t="str">
        <f t="shared" si="122"/>
        <v/>
      </c>
      <c r="Q1318" s="1" t="str">
        <f t="shared" si="123"/>
        <v/>
      </c>
    </row>
    <row r="1319" spans="4:17" x14ac:dyDescent="0.55000000000000004">
      <c r="D1319" s="1">
        <v>1317</v>
      </c>
      <c r="E1319" s="1" t="str">
        <f>IFERROR(INDEX(title!$A$2:$A$2049,MATCH($D1319,title!$C$2:$C$2049,0),1),"")</f>
        <v/>
      </c>
      <c r="F1319" s="1" t="str">
        <f>IFERROR(INDEX(title!$B$2:$B$2049,MATCH($D1319,title!$C$2:$C$2049,0),1),"")</f>
        <v/>
      </c>
      <c r="G1319" s="1" t="str">
        <f>IFERROR(INDEX(title!$C$2:$C$2049,MATCH($D1319,title!$C$2:$C$2049,0),1),"")</f>
        <v/>
      </c>
      <c r="H1319" s="1" t="str">
        <f>IFERROR(INDEX(title!$D$2:$D$2049,MATCH($D1319,title!$C$2:$C$2049,0),1),"")</f>
        <v/>
      </c>
      <c r="I1319" s="1" t="str">
        <f>IFERROR(INDEX(title!$E$2:$E$2049,MATCH($D1319,title!$C$2:$C$2049,0),1),"")</f>
        <v/>
      </c>
      <c r="J1319" s="1" t="str">
        <f t="shared" si="120"/>
        <v/>
      </c>
      <c r="K1319" s="1" t="str">
        <f>IF(LENB(J1319),COUNTIF(J$2:J1319,"●"),"")</f>
        <v/>
      </c>
      <c r="L1319" s="1" t="str">
        <f t="shared" si="124"/>
        <v/>
      </c>
      <c r="M1319" s="1" t="str">
        <f t="shared" si="125"/>
        <v/>
      </c>
      <c r="O1319" s="1" t="str">
        <f t="shared" si="121"/>
        <v/>
      </c>
      <c r="P1319" s="1" t="str">
        <f t="shared" si="122"/>
        <v/>
      </c>
      <c r="Q1319" s="1" t="str">
        <f t="shared" si="123"/>
        <v/>
      </c>
    </row>
    <row r="1320" spans="4:17" x14ac:dyDescent="0.55000000000000004">
      <c r="D1320" s="1">
        <v>1318</v>
      </c>
      <c r="E1320" s="1" t="str">
        <f>IFERROR(INDEX(title!$A$2:$A$2049,MATCH($D1320,title!$C$2:$C$2049,0),1),"")</f>
        <v/>
      </c>
      <c r="F1320" s="1" t="str">
        <f>IFERROR(INDEX(title!$B$2:$B$2049,MATCH($D1320,title!$C$2:$C$2049,0),1),"")</f>
        <v/>
      </c>
      <c r="G1320" s="1" t="str">
        <f>IFERROR(INDEX(title!$C$2:$C$2049,MATCH($D1320,title!$C$2:$C$2049,0),1),"")</f>
        <v/>
      </c>
      <c r="H1320" s="1" t="str">
        <f>IFERROR(INDEX(title!$D$2:$D$2049,MATCH($D1320,title!$C$2:$C$2049,0),1),"")</f>
        <v/>
      </c>
      <c r="I1320" s="1" t="str">
        <f>IFERROR(INDEX(title!$E$2:$E$2049,MATCH($D1320,title!$C$2:$C$2049,0),1),"")</f>
        <v/>
      </c>
      <c r="J1320" s="1" t="str">
        <f t="shared" si="120"/>
        <v/>
      </c>
      <c r="K1320" s="1" t="str">
        <f>IF(LENB(J1320),COUNTIF(J$2:J1320,"●"),"")</f>
        <v/>
      </c>
      <c r="L1320" s="1" t="str">
        <f t="shared" si="124"/>
        <v/>
      </c>
      <c r="M1320" s="1" t="str">
        <f t="shared" si="125"/>
        <v/>
      </c>
      <c r="O1320" s="1" t="str">
        <f t="shared" si="121"/>
        <v/>
      </c>
      <c r="P1320" s="1" t="str">
        <f t="shared" si="122"/>
        <v/>
      </c>
      <c r="Q1320" s="1" t="str">
        <f t="shared" si="123"/>
        <v/>
      </c>
    </row>
    <row r="1321" spans="4:17" x14ac:dyDescent="0.55000000000000004">
      <c r="D1321" s="1">
        <v>1319</v>
      </c>
      <c r="E1321" s="1" t="str">
        <f>IFERROR(INDEX(title!$A$2:$A$2049,MATCH($D1321,title!$C$2:$C$2049,0),1),"")</f>
        <v/>
      </c>
      <c r="F1321" s="1" t="str">
        <f>IFERROR(INDEX(title!$B$2:$B$2049,MATCH($D1321,title!$C$2:$C$2049,0),1),"")</f>
        <v/>
      </c>
      <c r="G1321" s="1" t="str">
        <f>IFERROR(INDEX(title!$C$2:$C$2049,MATCH($D1321,title!$C$2:$C$2049,0),1),"")</f>
        <v/>
      </c>
      <c r="H1321" s="1" t="str">
        <f>IFERROR(INDEX(title!$D$2:$D$2049,MATCH($D1321,title!$C$2:$C$2049,0),1),"")</f>
        <v/>
      </c>
      <c r="I1321" s="1" t="str">
        <f>IFERROR(INDEX(title!$E$2:$E$2049,MATCH($D1321,title!$C$2:$C$2049,0),1),"")</f>
        <v/>
      </c>
      <c r="J1321" s="1" t="str">
        <f t="shared" si="120"/>
        <v/>
      </c>
      <c r="K1321" s="1" t="str">
        <f>IF(LENB(J1321),COUNTIF(J$2:J1321,"●"),"")</f>
        <v/>
      </c>
      <c r="L1321" s="1" t="str">
        <f t="shared" si="124"/>
        <v/>
      </c>
      <c r="M1321" s="1" t="str">
        <f t="shared" si="125"/>
        <v/>
      </c>
      <c r="O1321" s="1" t="str">
        <f t="shared" si="121"/>
        <v/>
      </c>
      <c r="P1321" s="1" t="str">
        <f t="shared" si="122"/>
        <v/>
      </c>
      <c r="Q1321" s="1" t="str">
        <f t="shared" si="123"/>
        <v/>
      </c>
    </row>
    <row r="1322" spans="4:17" x14ac:dyDescent="0.55000000000000004">
      <c r="D1322" s="1">
        <v>1320</v>
      </c>
      <c r="E1322" s="1" t="str">
        <f>IFERROR(INDEX(title!$A$2:$A$2049,MATCH($D1322,title!$C$2:$C$2049,0),1),"")</f>
        <v/>
      </c>
      <c r="F1322" s="1" t="str">
        <f>IFERROR(INDEX(title!$B$2:$B$2049,MATCH($D1322,title!$C$2:$C$2049,0),1),"")</f>
        <v/>
      </c>
      <c r="G1322" s="1" t="str">
        <f>IFERROR(INDEX(title!$C$2:$C$2049,MATCH($D1322,title!$C$2:$C$2049,0),1),"")</f>
        <v/>
      </c>
      <c r="H1322" s="1" t="str">
        <f>IFERROR(INDEX(title!$D$2:$D$2049,MATCH($D1322,title!$C$2:$C$2049,0),1),"")</f>
        <v/>
      </c>
      <c r="I1322" s="1" t="str">
        <f>IFERROR(INDEX(title!$E$2:$E$2049,MATCH($D1322,title!$C$2:$C$2049,0),1),"")</f>
        <v/>
      </c>
      <c r="J1322" s="1" t="str">
        <f t="shared" si="120"/>
        <v/>
      </c>
      <c r="K1322" s="1" t="str">
        <f>IF(LENB(J1322),COUNTIF(J$2:J1322,"●"),"")</f>
        <v/>
      </c>
      <c r="L1322" s="1" t="str">
        <f t="shared" si="124"/>
        <v/>
      </c>
      <c r="M1322" s="1" t="str">
        <f t="shared" si="125"/>
        <v/>
      </c>
      <c r="O1322" s="1" t="str">
        <f t="shared" si="121"/>
        <v/>
      </c>
      <c r="P1322" s="1" t="str">
        <f t="shared" si="122"/>
        <v/>
      </c>
      <c r="Q1322" s="1" t="str">
        <f t="shared" si="123"/>
        <v/>
      </c>
    </row>
    <row r="1323" spans="4:17" x14ac:dyDescent="0.55000000000000004">
      <c r="D1323" s="1">
        <v>1321</v>
      </c>
      <c r="E1323" s="1" t="str">
        <f>IFERROR(INDEX(title!$A$2:$A$2049,MATCH($D1323,title!$C$2:$C$2049,0),1),"")</f>
        <v/>
      </c>
      <c r="F1323" s="1" t="str">
        <f>IFERROR(INDEX(title!$B$2:$B$2049,MATCH($D1323,title!$C$2:$C$2049,0),1),"")</f>
        <v/>
      </c>
      <c r="G1323" s="1" t="str">
        <f>IFERROR(INDEX(title!$C$2:$C$2049,MATCH($D1323,title!$C$2:$C$2049,0),1),"")</f>
        <v/>
      </c>
      <c r="H1323" s="1" t="str">
        <f>IFERROR(INDEX(title!$D$2:$D$2049,MATCH($D1323,title!$C$2:$C$2049,0),1),"")</f>
        <v/>
      </c>
      <c r="I1323" s="1" t="str">
        <f>IFERROR(INDEX(title!$E$2:$E$2049,MATCH($D1323,title!$C$2:$C$2049,0),1),"")</f>
        <v/>
      </c>
      <c r="J1323" s="1" t="str">
        <f t="shared" si="120"/>
        <v/>
      </c>
      <c r="K1323" s="1" t="str">
        <f>IF(LENB(J1323),COUNTIF(J$2:J1323,"●"),"")</f>
        <v/>
      </c>
      <c r="L1323" s="1" t="str">
        <f t="shared" si="124"/>
        <v/>
      </c>
      <c r="M1323" s="1" t="str">
        <f t="shared" si="125"/>
        <v/>
      </c>
      <c r="O1323" s="1" t="str">
        <f t="shared" si="121"/>
        <v/>
      </c>
      <c r="P1323" s="1" t="str">
        <f t="shared" si="122"/>
        <v/>
      </c>
      <c r="Q1323" s="1" t="str">
        <f t="shared" si="123"/>
        <v/>
      </c>
    </row>
    <row r="1324" spans="4:17" x14ac:dyDescent="0.55000000000000004">
      <c r="D1324" s="1">
        <v>1322</v>
      </c>
      <c r="E1324" s="1" t="str">
        <f>IFERROR(INDEX(title!$A$2:$A$2049,MATCH($D1324,title!$C$2:$C$2049,0),1),"")</f>
        <v/>
      </c>
      <c r="F1324" s="1" t="str">
        <f>IFERROR(INDEX(title!$B$2:$B$2049,MATCH($D1324,title!$C$2:$C$2049,0),1),"")</f>
        <v/>
      </c>
      <c r="G1324" s="1" t="str">
        <f>IFERROR(INDEX(title!$C$2:$C$2049,MATCH($D1324,title!$C$2:$C$2049,0),1),"")</f>
        <v/>
      </c>
      <c r="H1324" s="1" t="str">
        <f>IFERROR(INDEX(title!$D$2:$D$2049,MATCH($D1324,title!$C$2:$C$2049,0),1),"")</f>
        <v/>
      </c>
      <c r="I1324" s="1" t="str">
        <f>IFERROR(INDEX(title!$E$2:$E$2049,MATCH($D1324,title!$C$2:$C$2049,0),1),"")</f>
        <v/>
      </c>
      <c r="J1324" s="1" t="str">
        <f t="shared" si="120"/>
        <v/>
      </c>
      <c r="K1324" s="1" t="str">
        <f>IF(LENB(J1324),COUNTIF(J$2:J1324,"●"),"")</f>
        <v/>
      </c>
      <c r="L1324" s="1" t="str">
        <f t="shared" si="124"/>
        <v/>
      </c>
      <c r="M1324" s="1" t="str">
        <f t="shared" si="125"/>
        <v/>
      </c>
      <c r="O1324" s="1" t="str">
        <f t="shared" si="121"/>
        <v/>
      </c>
      <c r="P1324" s="1" t="str">
        <f t="shared" si="122"/>
        <v/>
      </c>
      <c r="Q1324" s="1" t="str">
        <f t="shared" si="123"/>
        <v/>
      </c>
    </row>
    <row r="1325" spans="4:17" x14ac:dyDescent="0.55000000000000004">
      <c r="D1325" s="1">
        <v>1323</v>
      </c>
      <c r="E1325" s="1" t="str">
        <f>IFERROR(INDEX(title!$A$2:$A$2049,MATCH($D1325,title!$C$2:$C$2049,0),1),"")</f>
        <v/>
      </c>
      <c r="F1325" s="1" t="str">
        <f>IFERROR(INDEX(title!$B$2:$B$2049,MATCH($D1325,title!$C$2:$C$2049,0),1),"")</f>
        <v/>
      </c>
      <c r="G1325" s="1" t="str">
        <f>IFERROR(INDEX(title!$C$2:$C$2049,MATCH($D1325,title!$C$2:$C$2049,0),1),"")</f>
        <v/>
      </c>
      <c r="H1325" s="1" t="str">
        <f>IFERROR(INDEX(title!$D$2:$D$2049,MATCH($D1325,title!$C$2:$C$2049,0),1),"")</f>
        <v/>
      </c>
      <c r="I1325" s="1" t="str">
        <f>IFERROR(INDEX(title!$E$2:$E$2049,MATCH($D1325,title!$C$2:$C$2049,0),1),"")</f>
        <v/>
      </c>
      <c r="J1325" s="1" t="str">
        <f t="shared" si="120"/>
        <v/>
      </c>
      <c r="K1325" s="1" t="str">
        <f>IF(LENB(J1325),COUNTIF(J$2:J1325,"●"),"")</f>
        <v/>
      </c>
      <c r="L1325" s="1" t="str">
        <f t="shared" si="124"/>
        <v/>
      </c>
      <c r="M1325" s="1" t="str">
        <f t="shared" si="125"/>
        <v/>
      </c>
      <c r="O1325" s="1" t="str">
        <f t="shared" si="121"/>
        <v/>
      </c>
      <c r="P1325" s="1" t="str">
        <f t="shared" si="122"/>
        <v/>
      </c>
      <c r="Q1325" s="1" t="str">
        <f t="shared" si="123"/>
        <v/>
      </c>
    </row>
    <row r="1326" spans="4:17" x14ac:dyDescent="0.55000000000000004">
      <c r="D1326" s="1">
        <v>1324</v>
      </c>
      <c r="E1326" s="1" t="str">
        <f>IFERROR(INDEX(title!$A$2:$A$2049,MATCH($D1326,title!$C$2:$C$2049,0),1),"")</f>
        <v/>
      </c>
      <c r="F1326" s="1" t="str">
        <f>IFERROR(INDEX(title!$B$2:$B$2049,MATCH($D1326,title!$C$2:$C$2049,0),1),"")</f>
        <v/>
      </c>
      <c r="G1326" s="1" t="str">
        <f>IFERROR(INDEX(title!$C$2:$C$2049,MATCH($D1326,title!$C$2:$C$2049,0),1),"")</f>
        <v/>
      </c>
      <c r="H1326" s="1" t="str">
        <f>IFERROR(INDEX(title!$D$2:$D$2049,MATCH($D1326,title!$C$2:$C$2049,0),1),"")</f>
        <v/>
      </c>
      <c r="I1326" s="1" t="str">
        <f>IFERROR(INDEX(title!$E$2:$E$2049,MATCH($D1326,title!$C$2:$C$2049,0),1),"")</f>
        <v/>
      </c>
      <c r="J1326" s="1" t="str">
        <f t="shared" si="120"/>
        <v/>
      </c>
      <c r="K1326" s="1" t="str">
        <f>IF(LENB(J1326),COUNTIF(J$2:J1326,"●"),"")</f>
        <v/>
      </c>
      <c r="L1326" s="1" t="str">
        <f t="shared" si="124"/>
        <v/>
      </c>
      <c r="M1326" s="1" t="str">
        <f t="shared" si="125"/>
        <v/>
      </c>
      <c r="O1326" s="1" t="str">
        <f t="shared" si="121"/>
        <v/>
      </c>
      <c r="P1326" s="1" t="str">
        <f t="shared" si="122"/>
        <v/>
      </c>
      <c r="Q1326" s="1" t="str">
        <f t="shared" si="123"/>
        <v/>
      </c>
    </row>
    <row r="1327" spans="4:17" x14ac:dyDescent="0.55000000000000004">
      <c r="D1327" s="1">
        <v>1325</v>
      </c>
      <c r="E1327" s="1" t="str">
        <f>IFERROR(INDEX(title!$A$2:$A$2049,MATCH($D1327,title!$C$2:$C$2049,0),1),"")</f>
        <v/>
      </c>
      <c r="F1327" s="1" t="str">
        <f>IFERROR(INDEX(title!$B$2:$B$2049,MATCH($D1327,title!$C$2:$C$2049,0),1),"")</f>
        <v/>
      </c>
      <c r="G1327" s="1" t="str">
        <f>IFERROR(INDEX(title!$C$2:$C$2049,MATCH($D1327,title!$C$2:$C$2049,0),1),"")</f>
        <v/>
      </c>
      <c r="H1327" s="1" t="str">
        <f>IFERROR(INDEX(title!$D$2:$D$2049,MATCH($D1327,title!$C$2:$C$2049,0),1),"")</f>
        <v/>
      </c>
      <c r="I1327" s="1" t="str">
        <f>IFERROR(INDEX(title!$E$2:$E$2049,MATCH($D1327,title!$C$2:$C$2049,0),1),"")</f>
        <v/>
      </c>
      <c r="J1327" s="1" t="str">
        <f t="shared" si="120"/>
        <v/>
      </c>
      <c r="K1327" s="1" t="str">
        <f>IF(LENB(J1327),COUNTIF(J$2:J1327,"●"),"")</f>
        <v/>
      </c>
      <c r="L1327" s="1" t="str">
        <f t="shared" si="124"/>
        <v/>
      </c>
      <c r="M1327" s="1" t="str">
        <f t="shared" si="125"/>
        <v/>
      </c>
      <c r="O1327" s="1" t="str">
        <f t="shared" si="121"/>
        <v/>
      </c>
      <c r="P1327" s="1" t="str">
        <f t="shared" si="122"/>
        <v/>
      </c>
      <c r="Q1327" s="1" t="str">
        <f t="shared" si="123"/>
        <v/>
      </c>
    </row>
    <row r="1328" spans="4:17" x14ac:dyDescent="0.55000000000000004">
      <c r="D1328" s="1">
        <v>1326</v>
      </c>
      <c r="E1328" s="1" t="str">
        <f>IFERROR(INDEX(title!$A$2:$A$2049,MATCH($D1328,title!$C$2:$C$2049,0),1),"")</f>
        <v/>
      </c>
      <c r="F1328" s="1" t="str">
        <f>IFERROR(INDEX(title!$B$2:$B$2049,MATCH($D1328,title!$C$2:$C$2049,0),1),"")</f>
        <v/>
      </c>
      <c r="G1328" s="1" t="str">
        <f>IFERROR(INDEX(title!$C$2:$C$2049,MATCH($D1328,title!$C$2:$C$2049,0),1),"")</f>
        <v/>
      </c>
      <c r="H1328" s="1" t="str">
        <f>IFERROR(INDEX(title!$D$2:$D$2049,MATCH($D1328,title!$C$2:$C$2049,0),1),"")</f>
        <v/>
      </c>
      <c r="I1328" s="1" t="str">
        <f>IFERROR(INDEX(title!$E$2:$E$2049,MATCH($D1328,title!$C$2:$C$2049,0),1),"")</f>
        <v/>
      </c>
      <c r="J1328" s="1" t="str">
        <f t="shared" si="120"/>
        <v/>
      </c>
      <c r="K1328" s="1" t="str">
        <f>IF(LENB(J1328),COUNTIF(J$2:J1328,"●"),"")</f>
        <v/>
      </c>
      <c r="L1328" s="1" t="str">
        <f t="shared" si="124"/>
        <v/>
      </c>
      <c r="M1328" s="1" t="str">
        <f t="shared" si="125"/>
        <v/>
      </c>
      <c r="O1328" s="1" t="str">
        <f t="shared" si="121"/>
        <v/>
      </c>
      <c r="P1328" s="1" t="str">
        <f t="shared" si="122"/>
        <v/>
      </c>
      <c r="Q1328" s="1" t="str">
        <f t="shared" si="123"/>
        <v/>
      </c>
    </row>
    <row r="1329" spans="4:17" x14ac:dyDescent="0.55000000000000004">
      <c r="D1329" s="1">
        <v>1327</v>
      </c>
      <c r="E1329" s="1" t="str">
        <f>IFERROR(INDEX(title!$A$2:$A$2049,MATCH($D1329,title!$C$2:$C$2049,0),1),"")</f>
        <v/>
      </c>
      <c r="F1329" s="1" t="str">
        <f>IFERROR(INDEX(title!$B$2:$B$2049,MATCH($D1329,title!$C$2:$C$2049,0),1),"")</f>
        <v/>
      </c>
      <c r="G1329" s="1" t="str">
        <f>IFERROR(INDEX(title!$C$2:$C$2049,MATCH($D1329,title!$C$2:$C$2049,0),1),"")</f>
        <v/>
      </c>
      <c r="H1329" s="1" t="str">
        <f>IFERROR(INDEX(title!$D$2:$D$2049,MATCH($D1329,title!$C$2:$C$2049,0),1),"")</f>
        <v/>
      </c>
      <c r="I1329" s="1" t="str">
        <f>IFERROR(INDEX(title!$E$2:$E$2049,MATCH($D1329,title!$C$2:$C$2049,0),1),"")</f>
        <v/>
      </c>
      <c r="J1329" s="1" t="str">
        <f t="shared" si="120"/>
        <v/>
      </c>
      <c r="K1329" s="1" t="str">
        <f>IF(LENB(J1329),COUNTIF(J$2:J1329,"●"),"")</f>
        <v/>
      </c>
      <c r="L1329" s="1" t="str">
        <f t="shared" si="124"/>
        <v/>
      </c>
      <c r="M1329" s="1" t="str">
        <f t="shared" si="125"/>
        <v/>
      </c>
      <c r="O1329" s="1" t="str">
        <f t="shared" si="121"/>
        <v/>
      </c>
      <c r="P1329" s="1" t="str">
        <f t="shared" si="122"/>
        <v/>
      </c>
      <c r="Q1329" s="1" t="str">
        <f t="shared" si="123"/>
        <v/>
      </c>
    </row>
    <row r="1330" spans="4:17" x14ac:dyDescent="0.55000000000000004">
      <c r="D1330" s="1">
        <v>1328</v>
      </c>
      <c r="E1330" s="1" t="str">
        <f>IFERROR(INDEX(title!$A$2:$A$2049,MATCH($D1330,title!$C$2:$C$2049,0),1),"")</f>
        <v/>
      </c>
      <c r="F1330" s="1" t="str">
        <f>IFERROR(INDEX(title!$B$2:$B$2049,MATCH($D1330,title!$C$2:$C$2049,0),1),"")</f>
        <v/>
      </c>
      <c r="G1330" s="1" t="str">
        <f>IFERROR(INDEX(title!$C$2:$C$2049,MATCH($D1330,title!$C$2:$C$2049,0),1),"")</f>
        <v/>
      </c>
      <c r="H1330" s="1" t="str">
        <f>IFERROR(INDEX(title!$D$2:$D$2049,MATCH($D1330,title!$C$2:$C$2049,0),1),"")</f>
        <v/>
      </c>
      <c r="I1330" s="1" t="str">
        <f>IFERROR(INDEX(title!$E$2:$E$2049,MATCH($D1330,title!$C$2:$C$2049,0),1),"")</f>
        <v/>
      </c>
      <c r="J1330" s="1" t="str">
        <f t="shared" si="120"/>
        <v/>
      </c>
      <c r="K1330" s="1" t="str">
        <f>IF(LENB(J1330),COUNTIF(J$2:J1330,"●"),"")</f>
        <v/>
      </c>
      <c r="L1330" s="1" t="str">
        <f t="shared" si="124"/>
        <v/>
      </c>
      <c r="M1330" s="1" t="str">
        <f t="shared" si="125"/>
        <v/>
      </c>
      <c r="O1330" s="1" t="str">
        <f t="shared" si="121"/>
        <v/>
      </c>
      <c r="P1330" s="1" t="str">
        <f t="shared" si="122"/>
        <v/>
      </c>
      <c r="Q1330" s="1" t="str">
        <f t="shared" si="123"/>
        <v/>
      </c>
    </row>
    <row r="1331" spans="4:17" x14ac:dyDescent="0.55000000000000004">
      <c r="D1331" s="1">
        <v>1329</v>
      </c>
      <c r="E1331" s="1" t="str">
        <f>IFERROR(INDEX(title!$A$2:$A$2049,MATCH($D1331,title!$C$2:$C$2049,0),1),"")</f>
        <v/>
      </c>
      <c r="F1331" s="1" t="str">
        <f>IFERROR(INDEX(title!$B$2:$B$2049,MATCH($D1331,title!$C$2:$C$2049,0),1),"")</f>
        <v/>
      </c>
      <c r="G1331" s="1" t="str">
        <f>IFERROR(INDEX(title!$C$2:$C$2049,MATCH($D1331,title!$C$2:$C$2049,0),1),"")</f>
        <v/>
      </c>
      <c r="H1331" s="1" t="str">
        <f>IFERROR(INDEX(title!$D$2:$D$2049,MATCH($D1331,title!$C$2:$C$2049,0),1),"")</f>
        <v/>
      </c>
      <c r="I1331" s="1" t="str">
        <f>IFERROR(INDEX(title!$E$2:$E$2049,MATCH($D1331,title!$C$2:$C$2049,0),1),"")</f>
        <v/>
      </c>
      <c r="J1331" s="1" t="str">
        <f t="shared" si="120"/>
        <v/>
      </c>
      <c r="K1331" s="1" t="str">
        <f>IF(LENB(J1331),COUNTIF(J$2:J1331,"●"),"")</f>
        <v/>
      </c>
      <c r="L1331" s="1" t="str">
        <f t="shared" si="124"/>
        <v/>
      </c>
      <c r="M1331" s="1" t="str">
        <f t="shared" si="125"/>
        <v/>
      </c>
      <c r="O1331" s="1" t="str">
        <f t="shared" si="121"/>
        <v/>
      </c>
      <c r="P1331" s="1" t="str">
        <f t="shared" si="122"/>
        <v/>
      </c>
      <c r="Q1331" s="1" t="str">
        <f t="shared" si="123"/>
        <v/>
      </c>
    </row>
    <row r="1332" spans="4:17" x14ac:dyDescent="0.55000000000000004">
      <c r="D1332" s="1">
        <v>1330</v>
      </c>
      <c r="E1332" s="1" t="str">
        <f>IFERROR(INDEX(title!$A$2:$A$2049,MATCH($D1332,title!$C$2:$C$2049,0),1),"")</f>
        <v/>
      </c>
      <c r="F1332" s="1" t="str">
        <f>IFERROR(INDEX(title!$B$2:$B$2049,MATCH($D1332,title!$C$2:$C$2049,0),1),"")</f>
        <v/>
      </c>
      <c r="G1332" s="1" t="str">
        <f>IFERROR(INDEX(title!$C$2:$C$2049,MATCH($D1332,title!$C$2:$C$2049,0),1),"")</f>
        <v/>
      </c>
      <c r="H1332" s="1" t="str">
        <f>IFERROR(INDEX(title!$D$2:$D$2049,MATCH($D1332,title!$C$2:$C$2049,0),1),"")</f>
        <v/>
      </c>
      <c r="I1332" s="1" t="str">
        <f>IFERROR(INDEX(title!$E$2:$E$2049,MATCH($D1332,title!$C$2:$C$2049,0),1),"")</f>
        <v/>
      </c>
      <c r="J1332" s="1" t="str">
        <f t="shared" si="120"/>
        <v/>
      </c>
      <c r="K1332" s="1" t="str">
        <f>IF(LENB(J1332),COUNTIF(J$2:J1332,"●"),"")</f>
        <v/>
      </c>
      <c r="L1332" s="1" t="str">
        <f t="shared" si="124"/>
        <v/>
      </c>
      <c r="M1332" s="1" t="str">
        <f t="shared" si="125"/>
        <v/>
      </c>
      <c r="O1332" s="1" t="str">
        <f t="shared" si="121"/>
        <v/>
      </c>
      <c r="P1332" s="1" t="str">
        <f t="shared" si="122"/>
        <v/>
      </c>
      <c r="Q1332" s="1" t="str">
        <f t="shared" si="123"/>
        <v/>
      </c>
    </row>
    <row r="1333" spans="4:17" x14ac:dyDescent="0.55000000000000004">
      <c r="D1333" s="1">
        <v>1331</v>
      </c>
      <c r="E1333" s="1" t="str">
        <f>IFERROR(INDEX(title!$A$2:$A$2049,MATCH($D1333,title!$C$2:$C$2049,0),1),"")</f>
        <v/>
      </c>
      <c r="F1333" s="1" t="str">
        <f>IFERROR(INDEX(title!$B$2:$B$2049,MATCH($D1333,title!$C$2:$C$2049,0),1),"")</f>
        <v/>
      </c>
      <c r="G1333" s="1" t="str">
        <f>IFERROR(INDEX(title!$C$2:$C$2049,MATCH($D1333,title!$C$2:$C$2049,0),1),"")</f>
        <v/>
      </c>
      <c r="H1333" s="1" t="str">
        <f>IFERROR(INDEX(title!$D$2:$D$2049,MATCH($D1333,title!$C$2:$C$2049,0),1),"")</f>
        <v/>
      </c>
      <c r="I1333" s="1" t="str">
        <f>IFERROR(INDEX(title!$E$2:$E$2049,MATCH($D1333,title!$C$2:$C$2049,0),1),"")</f>
        <v/>
      </c>
      <c r="J1333" s="1" t="str">
        <f t="shared" si="120"/>
        <v/>
      </c>
      <c r="K1333" s="1" t="str">
        <f>IF(LENB(J1333),COUNTIF(J$2:J1333,"●"),"")</f>
        <v/>
      </c>
      <c r="L1333" s="1" t="str">
        <f t="shared" si="124"/>
        <v/>
      </c>
      <c r="M1333" s="1" t="str">
        <f t="shared" si="125"/>
        <v/>
      </c>
      <c r="O1333" s="1" t="str">
        <f t="shared" si="121"/>
        <v/>
      </c>
      <c r="P1333" s="1" t="str">
        <f t="shared" si="122"/>
        <v/>
      </c>
      <c r="Q1333" s="1" t="str">
        <f t="shared" si="123"/>
        <v/>
      </c>
    </row>
    <row r="1334" spans="4:17" x14ac:dyDescent="0.55000000000000004">
      <c r="D1334" s="1">
        <v>1332</v>
      </c>
      <c r="E1334" s="1" t="str">
        <f>IFERROR(INDEX(title!$A$2:$A$2049,MATCH($D1334,title!$C$2:$C$2049,0),1),"")</f>
        <v/>
      </c>
      <c r="F1334" s="1" t="str">
        <f>IFERROR(INDEX(title!$B$2:$B$2049,MATCH($D1334,title!$C$2:$C$2049,0),1),"")</f>
        <v/>
      </c>
      <c r="G1334" s="1" t="str">
        <f>IFERROR(INDEX(title!$C$2:$C$2049,MATCH($D1334,title!$C$2:$C$2049,0),1),"")</f>
        <v/>
      </c>
      <c r="H1334" s="1" t="str">
        <f>IFERROR(INDEX(title!$D$2:$D$2049,MATCH($D1334,title!$C$2:$C$2049,0),1),"")</f>
        <v/>
      </c>
      <c r="I1334" s="1" t="str">
        <f>IFERROR(INDEX(title!$E$2:$E$2049,MATCH($D1334,title!$C$2:$C$2049,0),1),"")</f>
        <v/>
      </c>
      <c r="J1334" s="1" t="str">
        <f t="shared" si="120"/>
        <v/>
      </c>
      <c r="K1334" s="1" t="str">
        <f>IF(LENB(J1334),COUNTIF(J$2:J1334,"●"),"")</f>
        <v/>
      </c>
      <c r="L1334" s="1" t="str">
        <f t="shared" si="124"/>
        <v/>
      </c>
      <c r="M1334" s="1" t="str">
        <f t="shared" si="125"/>
        <v/>
      </c>
      <c r="O1334" s="1" t="str">
        <f t="shared" si="121"/>
        <v/>
      </c>
      <c r="P1334" s="1" t="str">
        <f t="shared" si="122"/>
        <v/>
      </c>
      <c r="Q1334" s="1" t="str">
        <f t="shared" si="123"/>
        <v/>
      </c>
    </row>
    <row r="1335" spans="4:17" x14ac:dyDescent="0.55000000000000004">
      <c r="D1335" s="1">
        <v>1333</v>
      </c>
      <c r="E1335" s="1" t="str">
        <f>IFERROR(INDEX(title!$A$2:$A$2049,MATCH($D1335,title!$C$2:$C$2049,0),1),"")</f>
        <v/>
      </c>
      <c r="F1335" s="1" t="str">
        <f>IFERROR(INDEX(title!$B$2:$B$2049,MATCH($D1335,title!$C$2:$C$2049,0),1),"")</f>
        <v/>
      </c>
      <c r="G1335" s="1" t="str">
        <f>IFERROR(INDEX(title!$C$2:$C$2049,MATCH($D1335,title!$C$2:$C$2049,0),1),"")</f>
        <v/>
      </c>
      <c r="H1335" s="1" t="str">
        <f>IFERROR(INDEX(title!$D$2:$D$2049,MATCH($D1335,title!$C$2:$C$2049,0),1),"")</f>
        <v/>
      </c>
      <c r="I1335" s="1" t="str">
        <f>IFERROR(INDEX(title!$E$2:$E$2049,MATCH($D1335,title!$C$2:$C$2049,0),1),"")</f>
        <v/>
      </c>
      <c r="J1335" s="1" t="str">
        <f t="shared" si="120"/>
        <v/>
      </c>
      <c r="K1335" s="1" t="str">
        <f>IF(LENB(J1335),COUNTIF(J$2:J1335,"●"),"")</f>
        <v/>
      </c>
      <c r="L1335" s="1" t="str">
        <f t="shared" si="124"/>
        <v/>
      </c>
      <c r="M1335" s="1" t="str">
        <f t="shared" si="125"/>
        <v/>
      </c>
      <c r="O1335" s="1" t="str">
        <f t="shared" si="121"/>
        <v/>
      </c>
      <c r="P1335" s="1" t="str">
        <f t="shared" si="122"/>
        <v/>
      </c>
      <c r="Q1335" s="1" t="str">
        <f t="shared" si="123"/>
        <v/>
      </c>
    </row>
    <row r="1336" spans="4:17" x14ac:dyDescent="0.55000000000000004">
      <c r="D1336" s="1">
        <v>1334</v>
      </c>
      <c r="E1336" s="1" t="str">
        <f>IFERROR(INDEX(title!$A$2:$A$2049,MATCH($D1336,title!$C$2:$C$2049,0),1),"")</f>
        <v/>
      </c>
      <c r="F1336" s="1" t="str">
        <f>IFERROR(INDEX(title!$B$2:$B$2049,MATCH($D1336,title!$C$2:$C$2049,0),1),"")</f>
        <v/>
      </c>
      <c r="G1336" s="1" t="str">
        <f>IFERROR(INDEX(title!$C$2:$C$2049,MATCH($D1336,title!$C$2:$C$2049,0),1),"")</f>
        <v/>
      </c>
      <c r="H1336" s="1" t="str">
        <f>IFERROR(INDEX(title!$D$2:$D$2049,MATCH($D1336,title!$C$2:$C$2049,0),1),"")</f>
        <v/>
      </c>
      <c r="I1336" s="1" t="str">
        <f>IFERROR(INDEX(title!$E$2:$E$2049,MATCH($D1336,title!$C$2:$C$2049,0),1),"")</f>
        <v/>
      </c>
      <c r="J1336" s="1" t="str">
        <f t="shared" si="120"/>
        <v/>
      </c>
      <c r="K1336" s="1" t="str">
        <f>IF(LENB(J1336),COUNTIF(J$2:J1336,"●"),"")</f>
        <v/>
      </c>
      <c r="L1336" s="1" t="str">
        <f t="shared" si="124"/>
        <v/>
      </c>
      <c r="M1336" s="1" t="str">
        <f t="shared" si="125"/>
        <v/>
      </c>
      <c r="O1336" s="1" t="str">
        <f t="shared" si="121"/>
        <v/>
      </c>
      <c r="P1336" s="1" t="str">
        <f t="shared" si="122"/>
        <v/>
      </c>
      <c r="Q1336" s="1" t="str">
        <f t="shared" si="123"/>
        <v/>
      </c>
    </row>
    <row r="1337" spans="4:17" x14ac:dyDescent="0.55000000000000004">
      <c r="D1337" s="1">
        <v>1335</v>
      </c>
      <c r="E1337" s="1" t="str">
        <f>IFERROR(INDEX(title!$A$2:$A$2049,MATCH($D1337,title!$C$2:$C$2049,0),1),"")</f>
        <v/>
      </c>
      <c r="F1337" s="1" t="str">
        <f>IFERROR(INDEX(title!$B$2:$B$2049,MATCH($D1337,title!$C$2:$C$2049,0),1),"")</f>
        <v/>
      </c>
      <c r="G1337" s="1" t="str">
        <f>IFERROR(INDEX(title!$C$2:$C$2049,MATCH($D1337,title!$C$2:$C$2049,0),1),"")</f>
        <v/>
      </c>
      <c r="H1337" s="1" t="str">
        <f>IFERROR(INDEX(title!$D$2:$D$2049,MATCH($D1337,title!$C$2:$C$2049,0),1),"")</f>
        <v/>
      </c>
      <c r="I1337" s="1" t="str">
        <f>IFERROR(INDEX(title!$E$2:$E$2049,MATCH($D1337,title!$C$2:$C$2049,0),1),"")</f>
        <v/>
      </c>
      <c r="J1337" s="1" t="str">
        <f t="shared" si="120"/>
        <v/>
      </c>
      <c r="K1337" s="1" t="str">
        <f>IF(LENB(J1337),COUNTIF(J$2:J1337,"●"),"")</f>
        <v/>
      </c>
      <c r="L1337" s="1" t="str">
        <f t="shared" si="124"/>
        <v/>
      </c>
      <c r="M1337" s="1" t="str">
        <f t="shared" si="125"/>
        <v/>
      </c>
      <c r="O1337" s="1" t="str">
        <f t="shared" si="121"/>
        <v/>
      </c>
      <c r="P1337" s="1" t="str">
        <f t="shared" si="122"/>
        <v/>
      </c>
      <c r="Q1337" s="1" t="str">
        <f t="shared" si="123"/>
        <v/>
      </c>
    </row>
    <row r="1338" spans="4:17" x14ac:dyDescent="0.55000000000000004">
      <c r="D1338" s="1">
        <v>1336</v>
      </c>
      <c r="E1338" s="1" t="str">
        <f>IFERROR(INDEX(title!$A$2:$A$2049,MATCH($D1338,title!$C$2:$C$2049,0),1),"")</f>
        <v/>
      </c>
      <c r="F1338" s="1" t="str">
        <f>IFERROR(INDEX(title!$B$2:$B$2049,MATCH($D1338,title!$C$2:$C$2049,0),1),"")</f>
        <v/>
      </c>
      <c r="G1338" s="1" t="str">
        <f>IFERROR(INDEX(title!$C$2:$C$2049,MATCH($D1338,title!$C$2:$C$2049,0),1),"")</f>
        <v/>
      </c>
      <c r="H1338" s="1" t="str">
        <f>IFERROR(INDEX(title!$D$2:$D$2049,MATCH($D1338,title!$C$2:$C$2049,0),1),"")</f>
        <v/>
      </c>
      <c r="I1338" s="1" t="str">
        <f>IFERROR(INDEX(title!$E$2:$E$2049,MATCH($D1338,title!$C$2:$C$2049,0),1),"")</f>
        <v/>
      </c>
      <c r="J1338" s="1" t="str">
        <f t="shared" si="120"/>
        <v/>
      </c>
      <c r="K1338" s="1" t="str">
        <f>IF(LENB(J1338),COUNTIF(J$2:J1338,"●"),"")</f>
        <v/>
      </c>
      <c r="L1338" s="1" t="str">
        <f t="shared" si="124"/>
        <v/>
      </c>
      <c r="M1338" s="1" t="str">
        <f t="shared" si="125"/>
        <v/>
      </c>
      <c r="O1338" s="1" t="str">
        <f t="shared" si="121"/>
        <v/>
      </c>
      <c r="P1338" s="1" t="str">
        <f t="shared" si="122"/>
        <v/>
      </c>
      <c r="Q1338" s="1" t="str">
        <f t="shared" si="123"/>
        <v/>
      </c>
    </row>
    <row r="1339" spans="4:17" x14ac:dyDescent="0.55000000000000004">
      <c r="D1339" s="1">
        <v>1337</v>
      </c>
      <c r="E1339" s="1" t="str">
        <f>IFERROR(INDEX(title!$A$2:$A$2049,MATCH($D1339,title!$C$2:$C$2049,0),1),"")</f>
        <v/>
      </c>
      <c r="F1339" s="1" t="str">
        <f>IFERROR(INDEX(title!$B$2:$B$2049,MATCH($D1339,title!$C$2:$C$2049,0),1),"")</f>
        <v/>
      </c>
      <c r="G1339" s="1" t="str">
        <f>IFERROR(INDEX(title!$C$2:$C$2049,MATCH($D1339,title!$C$2:$C$2049,0),1),"")</f>
        <v/>
      </c>
      <c r="H1339" s="1" t="str">
        <f>IFERROR(INDEX(title!$D$2:$D$2049,MATCH($D1339,title!$C$2:$C$2049,0),1),"")</f>
        <v/>
      </c>
      <c r="I1339" s="1" t="str">
        <f>IFERROR(INDEX(title!$E$2:$E$2049,MATCH($D1339,title!$C$2:$C$2049,0),1),"")</f>
        <v/>
      </c>
      <c r="J1339" s="1" t="str">
        <f t="shared" si="120"/>
        <v/>
      </c>
      <c r="K1339" s="1" t="str">
        <f>IF(LENB(J1339),COUNTIF(J$2:J1339,"●"),"")</f>
        <v/>
      </c>
      <c r="L1339" s="1" t="str">
        <f t="shared" si="124"/>
        <v/>
      </c>
      <c r="M1339" s="1" t="str">
        <f t="shared" si="125"/>
        <v/>
      </c>
      <c r="O1339" s="1" t="str">
        <f t="shared" si="121"/>
        <v/>
      </c>
      <c r="P1339" s="1" t="str">
        <f t="shared" si="122"/>
        <v/>
      </c>
      <c r="Q1339" s="1" t="str">
        <f t="shared" si="123"/>
        <v/>
      </c>
    </row>
    <row r="1340" spans="4:17" x14ac:dyDescent="0.55000000000000004">
      <c r="D1340" s="1">
        <v>1338</v>
      </c>
      <c r="E1340" s="1" t="str">
        <f>IFERROR(INDEX(title!$A$2:$A$2049,MATCH($D1340,title!$C$2:$C$2049,0),1),"")</f>
        <v/>
      </c>
      <c r="F1340" s="1" t="str">
        <f>IFERROR(INDEX(title!$B$2:$B$2049,MATCH($D1340,title!$C$2:$C$2049,0),1),"")</f>
        <v/>
      </c>
      <c r="G1340" s="1" t="str">
        <f>IFERROR(INDEX(title!$C$2:$C$2049,MATCH($D1340,title!$C$2:$C$2049,0),1),"")</f>
        <v/>
      </c>
      <c r="H1340" s="1" t="str">
        <f>IFERROR(INDEX(title!$D$2:$D$2049,MATCH($D1340,title!$C$2:$C$2049,0),1),"")</f>
        <v/>
      </c>
      <c r="I1340" s="1" t="str">
        <f>IFERROR(INDEX(title!$E$2:$E$2049,MATCH($D1340,title!$C$2:$C$2049,0),1),"")</f>
        <v/>
      </c>
      <c r="J1340" s="1" t="str">
        <f t="shared" si="120"/>
        <v/>
      </c>
      <c r="K1340" s="1" t="str">
        <f>IF(LENB(J1340),COUNTIF(J$2:J1340,"●"),"")</f>
        <v/>
      </c>
      <c r="L1340" s="1" t="str">
        <f t="shared" si="124"/>
        <v/>
      </c>
      <c r="M1340" s="1" t="str">
        <f t="shared" si="125"/>
        <v/>
      </c>
      <c r="O1340" s="1" t="str">
        <f t="shared" si="121"/>
        <v/>
      </c>
      <c r="P1340" s="1" t="str">
        <f t="shared" si="122"/>
        <v/>
      </c>
      <c r="Q1340" s="1" t="str">
        <f t="shared" si="123"/>
        <v/>
      </c>
    </row>
    <row r="1341" spans="4:17" x14ac:dyDescent="0.55000000000000004">
      <c r="D1341" s="1">
        <v>1339</v>
      </c>
      <c r="E1341" s="1" t="str">
        <f>IFERROR(INDEX(title!$A$2:$A$2049,MATCH($D1341,title!$C$2:$C$2049,0),1),"")</f>
        <v/>
      </c>
      <c r="F1341" s="1" t="str">
        <f>IFERROR(INDEX(title!$B$2:$B$2049,MATCH($D1341,title!$C$2:$C$2049,0),1),"")</f>
        <v/>
      </c>
      <c r="G1341" s="1" t="str">
        <f>IFERROR(INDEX(title!$C$2:$C$2049,MATCH($D1341,title!$C$2:$C$2049,0),1),"")</f>
        <v/>
      </c>
      <c r="H1341" s="1" t="str">
        <f>IFERROR(INDEX(title!$D$2:$D$2049,MATCH($D1341,title!$C$2:$C$2049,0),1),"")</f>
        <v/>
      </c>
      <c r="I1341" s="1" t="str">
        <f>IFERROR(INDEX(title!$E$2:$E$2049,MATCH($D1341,title!$C$2:$C$2049,0),1),"")</f>
        <v/>
      </c>
      <c r="J1341" s="1" t="str">
        <f t="shared" si="120"/>
        <v/>
      </c>
      <c r="K1341" s="1" t="str">
        <f>IF(LENB(J1341),COUNTIF(J$2:J1341,"●"),"")</f>
        <v/>
      </c>
      <c r="L1341" s="1" t="str">
        <f t="shared" si="124"/>
        <v/>
      </c>
      <c r="M1341" s="1" t="str">
        <f t="shared" si="125"/>
        <v/>
      </c>
      <c r="O1341" s="1" t="str">
        <f t="shared" si="121"/>
        <v/>
      </c>
      <c r="P1341" s="1" t="str">
        <f t="shared" si="122"/>
        <v/>
      </c>
      <c r="Q1341" s="1" t="str">
        <f t="shared" si="123"/>
        <v/>
      </c>
    </row>
    <row r="1342" spans="4:17" x14ac:dyDescent="0.55000000000000004">
      <c r="D1342" s="1">
        <v>1340</v>
      </c>
      <c r="E1342" s="1" t="str">
        <f>IFERROR(INDEX(title!$A$2:$A$2049,MATCH($D1342,title!$C$2:$C$2049,0),1),"")</f>
        <v/>
      </c>
      <c r="F1342" s="1" t="str">
        <f>IFERROR(INDEX(title!$B$2:$B$2049,MATCH($D1342,title!$C$2:$C$2049,0),1),"")</f>
        <v/>
      </c>
      <c r="G1342" s="1" t="str">
        <f>IFERROR(INDEX(title!$C$2:$C$2049,MATCH($D1342,title!$C$2:$C$2049,0),1),"")</f>
        <v/>
      </c>
      <c r="H1342" s="1" t="str">
        <f>IFERROR(INDEX(title!$D$2:$D$2049,MATCH($D1342,title!$C$2:$C$2049,0),1),"")</f>
        <v/>
      </c>
      <c r="I1342" s="1" t="str">
        <f>IFERROR(INDEX(title!$E$2:$E$2049,MATCH($D1342,title!$C$2:$C$2049,0),1),"")</f>
        <v/>
      </c>
      <c r="J1342" s="1" t="str">
        <f t="shared" si="120"/>
        <v/>
      </c>
      <c r="K1342" s="1" t="str">
        <f>IF(LENB(J1342),COUNTIF(J$2:J1342,"●"),"")</f>
        <v/>
      </c>
      <c r="L1342" s="1" t="str">
        <f t="shared" si="124"/>
        <v/>
      </c>
      <c r="M1342" s="1" t="str">
        <f t="shared" si="125"/>
        <v/>
      </c>
      <c r="O1342" s="1" t="str">
        <f t="shared" si="121"/>
        <v/>
      </c>
      <c r="P1342" s="1" t="str">
        <f t="shared" si="122"/>
        <v/>
      </c>
      <c r="Q1342" s="1" t="str">
        <f t="shared" si="123"/>
        <v/>
      </c>
    </row>
    <row r="1343" spans="4:17" x14ac:dyDescent="0.55000000000000004">
      <c r="D1343" s="1">
        <v>1341</v>
      </c>
      <c r="E1343" s="1" t="str">
        <f>IFERROR(INDEX(title!$A$2:$A$2049,MATCH($D1343,title!$C$2:$C$2049,0),1),"")</f>
        <v/>
      </c>
      <c r="F1343" s="1" t="str">
        <f>IFERROR(INDEX(title!$B$2:$B$2049,MATCH($D1343,title!$C$2:$C$2049,0),1),"")</f>
        <v/>
      </c>
      <c r="G1343" s="1" t="str">
        <f>IFERROR(INDEX(title!$C$2:$C$2049,MATCH($D1343,title!$C$2:$C$2049,0),1),"")</f>
        <v/>
      </c>
      <c r="H1343" s="1" t="str">
        <f>IFERROR(INDEX(title!$D$2:$D$2049,MATCH($D1343,title!$C$2:$C$2049,0),1),"")</f>
        <v/>
      </c>
      <c r="I1343" s="1" t="str">
        <f>IFERROR(INDEX(title!$E$2:$E$2049,MATCH($D1343,title!$C$2:$C$2049,0),1),"")</f>
        <v/>
      </c>
      <c r="J1343" s="1" t="str">
        <f t="shared" si="120"/>
        <v/>
      </c>
      <c r="K1343" s="1" t="str">
        <f>IF(LENB(J1343),COUNTIF(J$2:J1343,"●"),"")</f>
        <v/>
      </c>
      <c r="L1343" s="1" t="str">
        <f t="shared" si="124"/>
        <v/>
      </c>
      <c r="M1343" s="1" t="str">
        <f t="shared" si="125"/>
        <v/>
      </c>
      <c r="O1343" s="1" t="str">
        <f t="shared" si="121"/>
        <v/>
      </c>
      <c r="P1343" s="1" t="str">
        <f t="shared" si="122"/>
        <v/>
      </c>
      <c r="Q1343" s="1" t="str">
        <f t="shared" si="123"/>
        <v/>
      </c>
    </row>
    <row r="1344" spans="4:17" x14ac:dyDescent="0.55000000000000004">
      <c r="D1344" s="1">
        <v>1342</v>
      </c>
      <c r="E1344" s="1" t="str">
        <f>IFERROR(INDEX(title!$A$2:$A$2049,MATCH($D1344,title!$C$2:$C$2049,0),1),"")</f>
        <v/>
      </c>
      <c r="F1344" s="1" t="str">
        <f>IFERROR(INDEX(title!$B$2:$B$2049,MATCH($D1344,title!$C$2:$C$2049,0),1),"")</f>
        <v/>
      </c>
      <c r="G1344" s="1" t="str">
        <f>IFERROR(INDEX(title!$C$2:$C$2049,MATCH($D1344,title!$C$2:$C$2049,0),1),"")</f>
        <v/>
      </c>
      <c r="H1344" s="1" t="str">
        <f>IFERROR(INDEX(title!$D$2:$D$2049,MATCH($D1344,title!$C$2:$C$2049,0),1),"")</f>
        <v/>
      </c>
      <c r="I1344" s="1" t="str">
        <f>IFERROR(INDEX(title!$E$2:$E$2049,MATCH($D1344,title!$C$2:$C$2049,0),1),"")</f>
        <v/>
      </c>
      <c r="J1344" s="1" t="str">
        <f t="shared" si="120"/>
        <v/>
      </c>
      <c r="K1344" s="1" t="str">
        <f>IF(LENB(J1344),COUNTIF(J$2:J1344,"●"),"")</f>
        <v/>
      </c>
      <c r="L1344" s="1" t="str">
        <f t="shared" si="124"/>
        <v/>
      </c>
      <c r="M1344" s="1" t="str">
        <f t="shared" si="125"/>
        <v/>
      </c>
      <c r="O1344" s="1" t="str">
        <f t="shared" si="121"/>
        <v/>
      </c>
      <c r="P1344" s="1" t="str">
        <f t="shared" si="122"/>
        <v/>
      </c>
      <c r="Q1344" s="1" t="str">
        <f t="shared" si="123"/>
        <v/>
      </c>
    </row>
    <row r="1345" spans="4:17" x14ac:dyDescent="0.55000000000000004">
      <c r="D1345" s="1">
        <v>1343</v>
      </c>
      <c r="E1345" s="1" t="str">
        <f>IFERROR(INDEX(title!$A$2:$A$2049,MATCH($D1345,title!$C$2:$C$2049,0),1),"")</f>
        <v/>
      </c>
      <c r="F1345" s="1" t="str">
        <f>IFERROR(INDEX(title!$B$2:$B$2049,MATCH($D1345,title!$C$2:$C$2049,0),1),"")</f>
        <v/>
      </c>
      <c r="G1345" s="1" t="str">
        <f>IFERROR(INDEX(title!$C$2:$C$2049,MATCH($D1345,title!$C$2:$C$2049,0),1),"")</f>
        <v/>
      </c>
      <c r="H1345" s="1" t="str">
        <f>IFERROR(INDEX(title!$D$2:$D$2049,MATCH($D1345,title!$C$2:$C$2049,0),1),"")</f>
        <v/>
      </c>
      <c r="I1345" s="1" t="str">
        <f>IFERROR(INDEX(title!$E$2:$E$2049,MATCH($D1345,title!$C$2:$C$2049,0),1),"")</f>
        <v/>
      </c>
      <c r="J1345" s="1" t="str">
        <f t="shared" si="120"/>
        <v/>
      </c>
      <c r="K1345" s="1" t="str">
        <f>IF(LENB(J1345),COUNTIF(J$2:J1345,"●"),"")</f>
        <v/>
      </c>
      <c r="L1345" s="1" t="str">
        <f t="shared" si="124"/>
        <v/>
      </c>
      <c r="M1345" s="1" t="str">
        <f t="shared" si="125"/>
        <v/>
      </c>
      <c r="O1345" s="1" t="str">
        <f t="shared" si="121"/>
        <v/>
      </c>
      <c r="P1345" s="1" t="str">
        <f t="shared" si="122"/>
        <v/>
      </c>
      <c r="Q1345" s="1" t="str">
        <f t="shared" si="123"/>
        <v/>
      </c>
    </row>
    <row r="1346" spans="4:17" x14ac:dyDescent="0.55000000000000004">
      <c r="D1346" s="1">
        <v>1344</v>
      </c>
      <c r="E1346" s="1" t="str">
        <f>IFERROR(INDEX(title!$A$2:$A$2049,MATCH($D1346,title!$C$2:$C$2049,0),1),"")</f>
        <v/>
      </c>
      <c r="F1346" s="1" t="str">
        <f>IFERROR(INDEX(title!$B$2:$B$2049,MATCH($D1346,title!$C$2:$C$2049,0),1),"")</f>
        <v/>
      </c>
      <c r="G1346" s="1" t="str">
        <f>IFERROR(INDEX(title!$C$2:$C$2049,MATCH($D1346,title!$C$2:$C$2049,0),1),"")</f>
        <v/>
      </c>
      <c r="H1346" s="1" t="str">
        <f>IFERROR(INDEX(title!$D$2:$D$2049,MATCH($D1346,title!$C$2:$C$2049,0),1),"")</f>
        <v/>
      </c>
      <c r="I1346" s="1" t="str">
        <f>IFERROR(INDEX(title!$E$2:$E$2049,MATCH($D1346,title!$C$2:$C$2049,0),1),"")</f>
        <v/>
      </c>
      <c r="J1346" s="1" t="str">
        <f t="shared" ref="J1346:J1409" si="126">IF(AND(LENB(G1346),0&lt;G1346,LENB(H1346),0&lt;H1346),"●","")</f>
        <v/>
      </c>
      <c r="K1346" s="1" t="str">
        <f>IF(LENB(J1346),COUNTIF(J$2:J1346,"●"),"")</f>
        <v/>
      </c>
      <c r="L1346" s="1" t="str">
        <f t="shared" si="124"/>
        <v/>
      </c>
      <c r="M1346" s="1" t="str">
        <f t="shared" si="125"/>
        <v/>
      </c>
      <c r="O1346" s="1" t="str">
        <f t="shared" ref="O1346:O1409" si="127">IF(LENB($L1346),$B$4&amp;$L1346+COLUMN()-COLUMN($M1346)&amp;".U = "&amp;H1346&amp;CHAR(9)&amp;"'"&amp;O$1,"")</f>
        <v/>
      </c>
      <c r="P1346" s="1" t="str">
        <f t="shared" ref="P1346:P1409" si="128">IF(LENB($L1346),$B$4&amp;$L1346+COLUMN()-COLUMN($M1346)&amp;".U = "&amp;I1346&amp;CHAR(9)&amp;"'"&amp;P$1,"")</f>
        <v/>
      </c>
      <c r="Q1346" s="1" t="str">
        <f t="shared" ref="Q1346:Q1409" si="129">IF(LENB(K1346),IF(1&lt;K1346,CHAR(10),"")&amp;"'"&amp;IF(F1346=0,"名称未設定",F1346)&amp;CHAR(10)&amp;M1346&amp;CHAR(10)&amp;O1346&amp;CHAR(10)&amp;P1346,"")</f>
        <v/>
      </c>
    </row>
    <row r="1347" spans="4:17" x14ac:dyDescent="0.55000000000000004">
      <c r="D1347" s="1">
        <v>1345</v>
      </c>
      <c r="E1347" s="1" t="str">
        <f>IFERROR(INDEX(title!$A$2:$A$2049,MATCH($D1347,title!$C$2:$C$2049,0),1),"")</f>
        <v/>
      </c>
      <c r="F1347" s="1" t="str">
        <f>IFERROR(INDEX(title!$B$2:$B$2049,MATCH($D1347,title!$C$2:$C$2049,0),1),"")</f>
        <v/>
      </c>
      <c r="G1347" s="1" t="str">
        <f>IFERROR(INDEX(title!$C$2:$C$2049,MATCH($D1347,title!$C$2:$C$2049,0),1),"")</f>
        <v/>
      </c>
      <c r="H1347" s="1" t="str">
        <f>IFERROR(INDEX(title!$D$2:$D$2049,MATCH($D1347,title!$C$2:$C$2049,0),1),"")</f>
        <v/>
      </c>
      <c r="I1347" s="1" t="str">
        <f>IFERROR(INDEX(title!$E$2:$E$2049,MATCH($D1347,title!$C$2:$C$2049,0),1),"")</f>
        <v/>
      </c>
      <c r="J1347" s="1" t="str">
        <f t="shared" si="126"/>
        <v/>
      </c>
      <c r="K1347" s="1" t="str">
        <f>IF(LENB(J1347),COUNTIF(J$2:J1347,"●"),"")</f>
        <v/>
      </c>
      <c r="L1347" s="1" t="str">
        <f t="shared" ref="L1347:L1410" si="130">IF(AND(LENB(K1347),LENB($B$2),LENB($B$3)),$B$2+$B$3*(K1347),"")</f>
        <v/>
      </c>
      <c r="M1347" s="1" t="str">
        <f t="shared" ref="M1347:M1410" si="131">IF(LENB($L1347),$B$4&amp;$L1347+COLUMN()-COLUMN($M1347)&amp;".U = "&amp;G1347&amp;CHAR(9)&amp;"'"&amp;M$1,"")</f>
        <v/>
      </c>
      <c r="O1347" s="1" t="str">
        <f t="shared" si="127"/>
        <v/>
      </c>
      <c r="P1347" s="1" t="str">
        <f t="shared" si="128"/>
        <v/>
      </c>
      <c r="Q1347" s="1" t="str">
        <f t="shared" si="129"/>
        <v/>
      </c>
    </row>
    <row r="1348" spans="4:17" x14ac:dyDescent="0.55000000000000004">
      <c r="D1348" s="1">
        <v>1346</v>
      </c>
      <c r="E1348" s="1" t="str">
        <f>IFERROR(INDEX(title!$A$2:$A$2049,MATCH($D1348,title!$C$2:$C$2049,0),1),"")</f>
        <v/>
      </c>
      <c r="F1348" s="1" t="str">
        <f>IFERROR(INDEX(title!$B$2:$B$2049,MATCH($D1348,title!$C$2:$C$2049,0),1),"")</f>
        <v/>
      </c>
      <c r="G1348" s="1" t="str">
        <f>IFERROR(INDEX(title!$C$2:$C$2049,MATCH($D1348,title!$C$2:$C$2049,0),1),"")</f>
        <v/>
      </c>
      <c r="H1348" s="1" t="str">
        <f>IFERROR(INDEX(title!$D$2:$D$2049,MATCH($D1348,title!$C$2:$C$2049,0),1),"")</f>
        <v/>
      </c>
      <c r="I1348" s="1" t="str">
        <f>IFERROR(INDEX(title!$E$2:$E$2049,MATCH($D1348,title!$C$2:$C$2049,0),1),"")</f>
        <v/>
      </c>
      <c r="J1348" s="1" t="str">
        <f t="shared" si="126"/>
        <v/>
      </c>
      <c r="K1348" s="1" t="str">
        <f>IF(LENB(J1348),COUNTIF(J$2:J1348,"●"),"")</f>
        <v/>
      </c>
      <c r="L1348" s="1" t="str">
        <f t="shared" si="130"/>
        <v/>
      </c>
      <c r="M1348" s="1" t="str">
        <f t="shared" si="131"/>
        <v/>
      </c>
      <c r="O1348" s="1" t="str">
        <f t="shared" si="127"/>
        <v/>
      </c>
      <c r="P1348" s="1" t="str">
        <f t="shared" si="128"/>
        <v/>
      </c>
      <c r="Q1348" s="1" t="str">
        <f t="shared" si="129"/>
        <v/>
      </c>
    </row>
    <row r="1349" spans="4:17" x14ac:dyDescent="0.55000000000000004">
      <c r="D1349" s="1">
        <v>1347</v>
      </c>
      <c r="E1349" s="1" t="str">
        <f>IFERROR(INDEX(title!$A$2:$A$2049,MATCH($D1349,title!$C$2:$C$2049,0),1),"")</f>
        <v/>
      </c>
      <c r="F1349" s="1" t="str">
        <f>IFERROR(INDEX(title!$B$2:$B$2049,MATCH($D1349,title!$C$2:$C$2049,0),1),"")</f>
        <v/>
      </c>
      <c r="G1349" s="1" t="str">
        <f>IFERROR(INDEX(title!$C$2:$C$2049,MATCH($D1349,title!$C$2:$C$2049,0),1),"")</f>
        <v/>
      </c>
      <c r="H1349" s="1" t="str">
        <f>IFERROR(INDEX(title!$D$2:$D$2049,MATCH($D1349,title!$C$2:$C$2049,0),1),"")</f>
        <v/>
      </c>
      <c r="I1349" s="1" t="str">
        <f>IFERROR(INDEX(title!$E$2:$E$2049,MATCH($D1349,title!$C$2:$C$2049,0),1),"")</f>
        <v/>
      </c>
      <c r="J1349" s="1" t="str">
        <f t="shared" si="126"/>
        <v/>
      </c>
      <c r="K1349" s="1" t="str">
        <f>IF(LENB(J1349),COUNTIF(J$2:J1349,"●"),"")</f>
        <v/>
      </c>
      <c r="L1349" s="1" t="str">
        <f t="shared" si="130"/>
        <v/>
      </c>
      <c r="M1349" s="1" t="str">
        <f t="shared" si="131"/>
        <v/>
      </c>
      <c r="O1349" s="1" t="str">
        <f t="shared" si="127"/>
        <v/>
      </c>
      <c r="P1349" s="1" t="str">
        <f t="shared" si="128"/>
        <v/>
      </c>
      <c r="Q1349" s="1" t="str">
        <f t="shared" si="129"/>
        <v/>
      </c>
    </row>
    <row r="1350" spans="4:17" x14ac:dyDescent="0.55000000000000004">
      <c r="D1350" s="1">
        <v>1348</v>
      </c>
      <c r="E1350" s="1" t="str">
        <f>IFERROR(INDEX(title!$A$2:$A$2049,MATCH($D1350,title!$C$2:$C$2049,0),1),"")</f>
        <v/>
      </c>
      <c r="F1350" s="1" t="str">
        <f>IFERROR(INDEX(title!$B$2:$B$2049,MATCH($D1350,title!$C$2:$C$2049,0),1),"")</f>
        <v/>
      </c>
      <c r="G1350" s="1" t="str">
        <f>IFERROR(INDEX(title!$C$2:$C$2049,MATCH($D1350,title!$C$2:$C$2049,0),1),"")</f>
        <v/>
      </c>
      <c r="H1350" s="1" t="str">
        <f>IFERROR(INDEX(title!$D$2:$D$2049,MATCH($D1350,title!$C$2:$C$2049,0),1),"")</f>
        <v/>
      </c>
      <c r="I1350" s="1" t="str">
        <f>IFERROR(INDEX(title!$E$2:$E$2049,MATCH($D1350,title!$C$2:$C$2049,0),1),"")</f>
        <v/>
      </c>
      <c r="J1350" s="1" t="str">
        <f t="shared" si="126"/>
        <v/>
      </c>
      <c r="K1350" s="1" t="str">
        <f>IF(LENB(J1350),COUNTIF(J$2:J1350,"●"),"")</f>
        <v/>
      </c>
      <c r="L1350" s="1" t="str">
        <f t="shared" si="130"/>
        <v/>
      </c>
      <c r="M1350" s="1" t="str">
        <f t="shared" si="131"/>
        <v/>
      </c>
      <c r="O1350" s="1" t="str">
        <f t="shared" si="127"/>
        <v/>
      </c>
      <c r="P1350" s="1" t="str">
        <f t="shared" si="128"/>
        <v/>
      </c>
      <c r="Q1350" s="1" t="str">
        <f t="shared" si="129"/>
        <v/>
      </c>
    </row>
    <row r="1351" spans="4:17" x14ac:dyDescent="0.55000000000000004">
      <c r="D1351" s="1">
        <v>1349</v>
      </c>
      <c r="E1351" s="1" t="str">
        <f>IFERROR(INDEX(title!$A$2:$A$2049,MATCH($D1351,title!$C$2:$C$2049,0),1),"")</f>
        <v/>
      </c>
      <c r="F1351" s="1" t="str">
        <f>IFERROR(INDEX(title!$B$2:$B$2049,MATCH($D1351,title!$C$2:$C$2049,0),1),"")</f>
        <v/>
      </c>
      <c r="G1351" s="1" t="str">
        <f>IFERROR(INDEX(title!$C$2:$C$2049,MATCH($D1351,title!$C$2:$C$2049,0),1),"")</f>
        <v/>
      </c>
      <c r="H1351" s="1" t="str">
        <f>IFERROR(INDEX(title!$D$2:$D$2049,MATCH($D1351,title!$C$2:$C$2049,0),1),"")</f>
        <v/>
      </c>
      <c r="I1351" s="1" t="str">
        <f>IFERROR(INDEX(title!$E$2:$E$2049,MATCH($D1351,title!$C$2:$C$2049,0),1),"")</f>
        <v/>
      </c>
      <c r="J1351" s="1" t="str">
        <f t="shared" si="126"/>
        <v/>
      </c>
      <c r="K1351" s="1" t="str">
        <f>IF(LENB(J1351),COUNTIF(J$2:J1351,"●"),"")</f>
        <v/>
      </c>
      <c r="L1351" s="1" t="str">
        <f t="shared" si="130"/>
        <v/>
      </c>
      <c r="M1351" s="1" t="str">
        <f t="shared" si="131"/>
        <v/>
      </c>
      <c r="O1351" s="1" t="str">
        <f t="shared" si="127"/>
        <v/>
      </c>
      <c r="P1351" s="1" t="str">
        <f t="shared" si="128"/>
        <v/>
      </c>
      <c r="Q1351" s="1" t="str">
        <f t="shared" si="129"/>
        <v/>
      </c>
    </row>
    <row r="1352" spans="4:17" x14ac:dyDescent="0.55000000000000004">
      <c r="D1352" s="1">
        <v>1350</v>
      </c>
      <c r="E1352" s="1" t="str">
        <f>IFERROR(INDEX(title!$A$2:$A$2049,MATCH($D1352,title!$C$2:$C$2049,0),1),"")</f>
        <v/>
      </c>
      <c r="F1352" s="1" t="str">
        <f>IFERROR(INDEX(title!$B$2:$B$2049,MATCH($D1352,title!$C$2:$C$2049,0),1),"")</f>
        <v/>
      </c>
      <c r="G1352" s="1" t="str">
        <f>IFERROR(INDEX(title!$C$2:$C$2049,MATCH($D1352,title!$C$2:$C$2049,0),1),"")</f>
        <v/>
      </c>
      <c r="H1352" s="1" t="str">
        <f>IFERROR(INDEX(title!$D$2:$D$2049,MATCH($D1352,title!$C$2:$C$2049,0),1),"")</f>
        <v/>
      </c>
      <c r="I1352" s="1" t="str">
        <f>IFERROR(INDEX(title!$E$2:$E$2049,MATCH($D1352,title!$C$2:$C$2049,0),1),"")</f>
        <v/>
      </c>
      <c r="J1352" s="1" t="str">
        <f t="shared" si="126"/>
        <v/>
      </c>
      <c r="K1352" s="1" t="str">
        <f>IF(LENB(J1352),COUNTIF(J$2:J1352,"●"),"")</f>
        <v/>
      </c>
      <c r="L1352" s="1" t="str">
        <f t="shared" si="130"/>
        <v/>
      </c>
      <c r="M1352" s="1" t="str">
        <f t="shared" si="131"/>
        <v/>
      </c>
      <c r="O1352" s="1" t="str">
        <f t="shared" si="127"/>
        <v/>
      </c>
      <c r="P1352" s="1" t="str">
        <f t="shared" si="128"/>
        <v/>
      </c>
      <c r="Q1352" s="1" t="str">
        <f t="shared" si="129"/>
        <v/>
      </c>
    </row>
    <row r="1353" spans="4:17" x14ac:dyDescent="0.55000000000000004">
      <c r="D1353" s="1">
        <v>1351</v>
      </c>
      <c r="E1353" s="1" t="str">
        <f>IFERROR(INDEX(title!$A$2:$A$2049,MATCH($D1353,title!$C$2:$C$2049,0),1),"")</f>
        <v/>
      </c>
      <c r="F1353" s="1" t="str">
        <f>IFERROR(INDEX(title!$B$2:$B$2049,MATCH($D1353,title!$C$2:$C$2049,0),1),"")</f>
        <v/>
      </c>
      <c r="G1353" s="1" t="str">
        <f>IFERROR(INDEX(title!$C$2:$C$2049,MATCH($D1353,title!$C$2:$C$2049,0),1),"")</f>
        <v/>
      </c>
      <c r="H1353" s="1" t="str">
        <f>IFERROR(INDEX(title!$D$2:$D$2049,MATCH($D1353,title!$C$2:$C$2049,0),1),"")</f>
        <v/>
      </c>
      <c r="I1353" s="1" t="str">
        <f>IFERROR(INDEX(title!$E$2:$E$2049,MATCH($D1353,title!$C$2:$C$2049,0),1),"")</f>
        <v/>
      </c>
      <c r="J1353" s="1" t="str">
        <f t="shared" si="126"/>
        <v/>
      </c>
      <c r="K1353" s="1" t="str">
        <f>IF(LENB(J1353),COUNTIF(J$2:J1353,"●"),"")</f>
        <v/>
      </c>
      <c r="L1353" s="1" t="str">
        <f t="shared" si="130"/>
        <v/>
      </c>
      <c r="M1353" s="1" t="str">
        <f t="shared" si="131"/>
        <v/>
      </c>
      <c r="O1353" s="1" t="str">
        <f t="shared" si="127"/>
        <v/>
      </c>
      <c r="P1353" s="1" t="str">
        <f t="shared" si="128"/>
        <v/>
      </c>
      <c r="Q1353" s="1" t="str">
        <f t="shared" si="129"/>
        <v/>
      </c>
    </row>
    <row r="1354" spans="4:17" x14ac:dyDescent="0.55000000000000004">
      <c r="D1354" s="1">
        <v>1352</v>
      </c>
      <c r="E1354" s="1" t="str">
        <f>IFERROR(INDEX(title!$A$2:$A$2049,MATCH($D1354,title!$C$2:$C$2049,0),1),"")</f>
        <v/>
      </c>
      <c r="F1354" s="1" t="str">
        <f>IFERROR(INDEX(title!$B$2:$B$2049,MATCH($D1354,title!$C$2:$C$2049,0),1),"")</f>
        <v/>
      </c>
      <c r="G1354" s="1" t="str">
        <f>IFERROR(INDEX(title!$C$2:$C$2049,MATCH($D1354,title!$C$2:$C$2049,0),1),"")</f>
        <v/>
      </c>
      <c r="H1354" s="1" t="str">
        <f>IFERROR(INDEX(title!$D$2:$D$2049,MATCH($D1354,title!$C$2:$C$2049,0),1),"")</f>
        <v/>
      </c>
      <c r="I1354" s="1" t="str">
        <f>IFERROR(INDEX(title!$E$2:$E$2049,MATCH($D1354,title!$C$2:$C$2049,0),1),"")</f>
        <v/>
      </c>
      <c r="J1354" s="1" t="str">
        <f t="shared" si="126"/>
        <v/>
      </c>
      <c r="K1354" s="1" t="str">
        <f>IF(LENB(J1354),COUNTIF(J$2:J1354,"●"),"")</f>
        <v/>
      </c>
      <c r="L1354" s="1" t="str">
        <f t="shared" si="130"/>
        <v/>
      </c>
      <c r="M1354" s="1" t="str">
        <f t="shared" si="131"/>
        <v/>
      </c>
      <c r="O1354" s="1" t="str">
        <f t="shared" si="127"/>
        <v/>
      </c>
      <c r="P1354" s="1" t="str">
        <f t="shared" si="128"/>
        <v/>
      </c>
      <c r="Q1354" s="1" t="str">
        <f t="shared" si="129"/>
        <v/>
      </c>
    </row>
    <row r="1355" spans="4:17" x14ac:dyDescent="0.55000000000000004">
      <c r="D1355" s="1">
        <v>1353</v>
      </c>
      <c r="E1355" s="1" t="str">
        <f>IFERROR(INDEX(title!$A$2:$A$2049,MATCH($D1355,title!$C$2:$C$2049,0),1),"")</f>
        <v/>
      </c>
      <c r="F1355" s="1" t="str">
        <f>IFERROR(INDEX(title!$B$2:$B$2049,MATCH($D1355,title!$C$2:$C$2049,0),1),"")</f>
        <v/>
      </c>
      <c r="G1355" s="1" t="str">
        <f>IFERROR(INDEX(title!$C$2:$C$2049,MATCH($D1355,title!$C$2:$C$2049,0),1),"")</f>
        <v/>
      </c>
      <c r="H1355" s="1" t="str">
        <f>IFERROR(INDEX(title!$D$2:$D$2049,MATCH($D1355,title!$C$2:$C$2049,0),1),"")</f>
        <v/>
      </c>
      <c r="I1355" s="1" t="str">
        <f>IFERROR(INDEX(title!$E$2:$E$2049,MATCH($D1355,title!$C$2:$C$2049,0),1),"")</f>
        <v/>
      </c>
      <c r="J1355" s="1" t="str">
        <f t="shared" si="126"/>
        <v/>
      </c>
      <c r="K1355" s="1" t="str">
        <f>IF(LENB(J1355),COUNTIF(J$2:J1355,"●"),"")</f>
        <v/>
      </c>
      <c r="L1355" s="1" t="str">
        <f t="shared" si="130"/>
        <v/>
      </c>
      <c r="M1355" s="1" t="str">
        <f t="shared" si="131"/>
        <v/>
      </c>
      <c r="O1355" s="1" t="str">
        <f t="shared" si="127"/>
        <v/>
      </c>
      <c r="P1355" s="1" t="str">
        <f t="shared" si="128"/>
        <v/>
      </c>
      <c r="Q1355" s="1" t="str">
        <f t="shared" si="129"/>
        <v/>
      </c>
    </row>
    <row r="1356" spans="4:17" x14ac:dyDescent="0.55000000000000004">
      <c r="D1356" s="1">
        <v>1354</v>
      </c>
      <c r="E1356" s="1" t="str">
        <f>IFERROR(INDEX(title!$A$2:$A$2049,MATCH($D1356,title!$C$2:$C$2049,0),1),"")</f>
        <v/>
      </c>
      <c r="F1356" s="1" t="str">
        <f>IFERROR(INDEX(title!$B$2:$B$2049,MATCH($D1356,title!$C$2:$C$2049,0),1),"")</f>
        <v/>
      </c>
      <c r="G1356" s="1" t="str">
        <f>IFERROR(INDEX(title!$C$2:$C$2049,MATCH($D1356,title!$C$2:$C$2049,0),1),"")</f>
        <v/>
      </c>
      <c r="H1356" s="1" t="str">
        <f>IFERROR(INDEX(title!$D$2:$D$2049,MATCH($D1356,title!$C$2:$C$2049,0),1),"")</f>
        <v/>
      </c>
      <c r="I1356" s="1" t="str">
        <f>IFERROR(INDEX(title!$E$2:$E$2049,MATCH($D1356,title!$C$2:$C$2049,0),1),"")</f>
        <v/>
      </c>
      <c r="J1356" s="1" t="str">
        <f t="shared" si="126"/>
        <v/>
      </c>
      <c r="K1356" s="1" t="str">
        <f>IF(LENB(J1356),COUNTIF(J$2:J1356,"●"),"")</f>
        <v/>
      </c>
      <c r="L1356" s="1" t="str">
        <f t="shared" si="130"/>
        <v/>
      </c>
      <c r="M1356" s="1" t="str">
        <f t="shared" si="131"/>
        <v/>
      </c>
      <c r="O1356" s="1" t="str">
        <f t="shared" si="127"/>
        <v/>
      </c>
      <c r="P1356" s="1" t="str">
        <f t="shared" si="128"/>
        <v/>
      </c>
      <c r="Q1356" s="1" t="str">
        <f t="shared" si="129"/>
        <v/>
      </c>
    </row>
    <row r="1357" spans="4:17" x14ac:dyDescent="0.55000000000000004">
      <c r="D1357" s="1">
        <v>1355</v>
      </c>
      <c r="E1357" s="1" t="str">
        <f>IFERROR(INDEX(title!$A$2:$A$2049,MATCH($D1357,title!$C$2:$C$2049,0),1),"")</f>
        <v/>
      </c>
      <c r="F1357" s="1" t="str">
        <f>IFERROR(INDEX(title!$B$2:$B$2049,MATCH($D1357,title!$C$2:$C$2049,0),1),"")</f>
        <v/>
      </c>
      <c r="G1357" s="1" t="str">
        <f>IFERROR(INDEX(title!$C$2:$C$2049,MATCH($D1357,title!$C$2:$C$2049,0),1),"")</f>
        <v/>
      </c>
      <c r="H1357" s="1" t="str">
        <f>IFERROR(INDEX(title!$D$2:$D$2049,MATCH($D1357,title!$C$2:$C$2049,0),1),"")</f>
        <v/>
      </c>
      <c r="I1357" s="1" t="str">
        <f>IFERROR(INDEX(title!$E$2:$E$2049,MATCH($D1357,title!$C$2:$C$2049,0),1),"")</f>
        <v/>
      </c>
      <c r="J1357" s="1" t="str">
        <f t="shared" si="126"/>
        <v/>
      </c>
      <c r="K1357" s="1" t="str">
        <f>IF(LENB(J1357),COUNTIF(J$2:J1357,"●"),"")</f>
        <v/>
      </c>
      <c r="L1357" s="1" t="str">
        <f t="shared" si="130"/>
        <v/>
      </c>
      <c r="M1357" s="1" t="str">
        <f t="shared" si="131"/>
        <v/>
      </c>
      <c r="O1357" s="1" t="str">
        <f t="shared" si="127"/>
        <v/>
      </c>
      <c r="P1357" s="1" t="str">
        <f t="shared" si="128"/>
        <v/>
      </c>
      <c r="Q1357" s="1" t="str">
        <f t="shared" si="129"/>
        <v/>
      </c>
    </row>
    <row r="1358" spans="4:17" x14ac:dyDescent="0.55000000000000004">
      <c r="D1358" s="1">
        <v>1356</v>
      </c>
      <c r="E1358" s="1" t="str">
        <f>IFERROR(INDEX(title!$A$2:$A$2049,MATCH($D1358,title!$C$2:$C$2049,0),1),"")</f>
        <v/>
      </c>
      <c r="F1358" s="1" t="str">
        <f>IFERROR(INDEX(title!$B$2:$B$2049,MATCH($D1358,title!$C$2:$C$2049,0),1),"")</f>
        <v/>
      </c>
      <c r="G1358" s="1" t="str">
        <f>IFERROR(INDEX(title!$C$2:$C$2049,MATCH($D1358,title!$C$2:$C$2049,0),1),"")</f>
        <v/>
      </c>
      <c r="H1358" s="1" t="str">
        <f>IFERROR(INDEX(title!$D$2:$D$2049,MATCH($D1358,title!$C$2:$C$2049,0),1),"")</f>
        <v/>
      </c>
      <c r="I1358" s="1" t="str">
        <f>IFERROR(INDEX(title!$E$2:$E$2049,MATCH($D1358,title!$C$2:$C$2049,0),1),"")</f>
        <v/>
      </c>
      <c r="J1358" s="1" t="str">
        <f t="shared" si="126"/>
        <v/>
      </c>
      <c r="K1358" s="1" t="str">
        <f>IF(LENB(J1358),COUNTIF(J$2:J1358,"●"),"")</f>
        <v/>
      </c>
      <c r="L1358" s="1" t="str">
        <f t="shared" si="130"/>
        <v/>
      </c>
      <c r="M1358" s="1" t="str">
        <f t="shared" si="131"/>
        <v/>
      </c>
      <c r="O1358" s="1" t="str">
        <f t="shared" si="127"/>
        <v/>
      </c>
      <c r="P1358" s="1" t="str">
        <f t="shared" si="128"/>
        <v/>
      </c>
      <c r="Q1358" s="1" t="str">
        <f t="shared" si="129"/>
        <v/>
      </c>
    </row>
    <row r="1359" spans="4:17" x14ac:dyDescent="0.55000000000000004">
      <c r="D1359" s="1">
        <v>1357</v>
      </c>
      <c r="E1359" s="1" t="str">
        <f>IFERROR(INDEX(title!$A$2:$A$2049,MATCH($D1359,title!$C$2:$C$2049,0),1),"")</f>
        <v/>
      </c>
      <c r="F1359" s="1" t="str">
        <f>IFERROR(INDEX(title!$B$2:$B$2049,MATCH($D1359,title!$C$2:$C$2049,0),1),"")</f>
        <v/>
      </c>
      <c r="G1359" s="1" t="str">
        <f>IFERROR(INDEX(title!$C$2:$C$2049,MATCH($D1359,title!$C$2:$C$2049,0),1),"")</f>
        <v/>
      </c>
      <c r="H1359" s="1" t="str">
        <f>IFERROR(INDEX(title!$D$2:$D$2049,MATCH($D1359,title!$C$2:$C$2049,0),1),"")</f>
        <v/>
      </c>
      <c r="I1359" s="1" t="str">
        <f>IFERROR(INDEX(title!$E$2:$E$2049,MATCH($D1359,title!$C$2:$C$2049,0),1),"")</f>
        <v/>
      </c>
      <c r="J1359" s="1" t="str">
        <f t="shared" si="126"/>
        <v/>
      </c>
      <c r="K1359" s="1" t="str">
        <f>IF(LENB(J1359),COUNTIF(J$2:J1359,"●"),"")</f>
        <v/>
      </c>
      <c r="L1359" s="1" t="str">
        <f t="shared" si="130"/>
        <v/>
      </c>
      <c r="M1359" s="1" t="str">
        <f t="shared" si="131"/>
        <v/>
      </c>
      <c r="O1359" s="1" t="str">
        <f t="shared" si="127"/>
        <v/>
      </c>
      <c r="P1359" s="1" t="str">
        <f t="shared" si="128"/>
        <v/>
      </c>
      <c r="Q1359" s="1" t="str">
        <f t="shared" si="129"/>
        <v/>
      </c>
    </row>
    <row r="1360" spans="4:17" x14ac:dyDescent="0.55000000000000004">
      <c r="D1360" s="1">
        <v>1358</v>
      </c>
      <c r="E1360" s="1" t="str">
        <f>IFERROR(INDEX(title!$A$2:$A$2049,MATCH($D1360,title!$C$2:$C$2049,0),1),"")</f>
        <v/>
      </c>
      <c r="F1360" s="1" t="str">
        <f>IFERROR(INDEX(title!$B$2:$B$2049,MATCH($D1360,title!$C$2:$C$2049,0),1),"")</f>
        <v/>
      </c>
      <c r="G1360" s="1" t="str">
        <f>IFERROR(INDEX(title!$C$2:$C$2049,MATCH($D1360,title!$C$2:$C$2049,0),1),"")</f>
        <v/>
      </c>
      <c r="H1360" s="1" t="str">
        <f>IFERROR(INDEX(title!$D$2:$D$2049,MATCH($D1360,title!$C$2:$C$2049,0),1),"")</f>
        <v/>
      </c>
      <c r="I1360" s="1" t="str">
        <f>IFERROR(INDEX(title!$E$2:$E$2049,MATCH($D1360,title!$C$2:$C$2049,0),1),"")</f>
        <v/>
      </c>
      <c r="J1360" s="1" t="str">
        <f t="shared" si="126"/>
        <v/>
      </c>
      <c r="K1360" s="1" t="str">
        <f>IF(LENB(J1360),COUNTIF(J$2:J1360,"●"),"")</f>
        <v/>
      </c>
      <c r="L1360" s="1" t="str">
        <f t="shared" si="130"/>
        <v/>
      </c>
      <c r="M1360" s="1" t="str">
        <f t="shared" si="131"/>
        <v/>
      </c>
      <c r="O1360" s="1" t="str">
        <f t="shared" si="127"/>
        <v/>
      </c>
      <c r="P1360" s="1" t="str">
        <f t="shared" si="128"/>
        <v/>
      </c>
      <c r="Q1360" s="1" t="str">
        <f t="shared" si="129"/>
        <v/>
      </c>
    </row>
    <row r="1361" spans="4:17" x14ac:dyDescent="0.55000000000000004">
      <c r="D1361" s="1">
        <v>1359</v>
      </c>
      <c r="E1361" s="1" t="str">
        <f>IFERROR(INDEX(title!$A$2:$A$2049,MATCH($D1361,title!$C$2:$C$2049,0),1),"")</f>
        <v/>
      </c>
      <c r="F1361" s="1" t="str">
        <f>IFERROR(INDEX(title!$B$2:$B$2049,MATCH($D1361,title!$C$2:$C$2049,0),1),"")</f>
        <v/>
      </c>
      <c r="G1361" s="1" t="str">
        <f>IFERROR(INDEX(title!$C$2:$C$2049,MATCH($D1361,title!$C$2:$C$2049,0),1),"")</f>
        <v/>
      </c>
      <c r="H1361" s="1" t="str">
        <f>IFERROR(INDEX(title!$D$2:$D$2049,MATCH($D1361,title!$C$2:$C$2049,0),1),"")</f>
        <v/>
      </c>
      <c r="I1361" s="1" t="str">
        <f>IFERROR(INDEX(title!$E$2:$E$2049,MATCH($D1361,title!$C$2:$C$2049,0),1),"")</f>
        <v/>
      </c>
      <c r="J1361" s="1" t="str">
        <f t="shared" si="126"/>
        <v/>
      </c>
      <c r="K1361" s="1" t="str">
        <f>IF(LENB(J1361),COUNTIF(J$2:J1361,"●"),"")</f>
        <v/>
      </c>
      <c r="L1361" s="1" t="str">
        <f t="shared" si="130"/>
        <v/>
      </c>
      <c r="M1361" s="1" t="str">
        <f t="shared" si="131"/>
        <v/>
      </c>
      <c r="O1361" s="1" t="str">
        <f t="shared" si="127"/>
        <v/>
      </c>
      <c r="P1361" s="1" t="str">
        <f t="shared" si="128"/>
        <v/>
      </c>
      <c r="Q1361" s="1" t="str">
        <f t="shared" si="129"/>
        <v/>
      </c>
    </row>
    <row r="1362" spans="4:17" x14ac:dyDescent="0.55000000000000004">
      <c r="D1362" s="1">
        <v>1360</v>
      </c>
      <c r="E1362" s="1" t="str">
        <f>IFERROR(INDEX(title!$A$2:$A$2049,MATCH($D1362,title!$C$2:$C$2049,0),1),"")</f>
        <v/>
      </c>
      <c r="F1362" s="1" t="str">
        <f>IFERROR(INDEX(title!$B$2:$B$2049,MATCH($D1362,title!$C$2:$C$2049,0),1),"")</f>
        <v/>
      </c>
      <c r="G1362" s="1" t="str">
        <f>IFERROR(INDEX(title!$C$2:$C$2049,MATCH($D1362,title!$C$2:$C$2049,0),1),"")</f>
        <v/>
      </c>
      <c r="H1362" s="1" t="str">
        <f>IFERROR(INDEX(title!$D$2:$D$2049,MATCH($D1362,title!$C$2:$C$2049,0),1),"")</f>
        <v/>
      </c>
      <c r="I1362" s="1" t="str">
        <f>IFERROR(INDEX(title!$E$2:$E$2049,MATCH($D1362,title!$C$2:$C$2049,0),1),"")</f>
        <v/>
      </c>
      <c r="J1362" s="1" t="str">
        <f t="shared" si="126"/>
        <v/>
      </c>
      <c r="K1362" s="1" t="str">
        <f>IF(LENB(J1362),COUNTIF(J$2:J1362,"●"),"")</f>
        <v/>
      </c>
      <c r="L1362" s="1" t="str">
        <f t="shared" si="130"/>
        <v/>
      </c>
      <c r="M1362" s="1" t="str">
        <f t="shared" si="131"/>
        <v/>
      </c>
      <c r="O1362" s="1" t="str">
        <f t="shared" si="127"/>
        <v/>
      </c>
      <c r="P1362" s="1" t="str">
        <f t="shared" si="128"/>
        <v/>
      </c>
      <c r="Q1362" s="1" t="str">
        <f t="shared" si="129"/>
        <v/>
      </c>
    </row>
    <row r="1363" spans="4:17" x14ac:dyDescent="0.55000000000000004">
      <c r="D1363" s="1">
        <v>1361</v>
      </c>
      <c r="E1363" s="1" t="str">
        <f>IFERROR(INDEX(title!$A$2:$A$2049,MATCH($D1363,title!$C$2:$C$2049,0),1),"")</f>
        <v/>
      </c>
      <c r="F1363" s="1" t="str">
        <f>IFERROR(INDEX(title!$B$2:$B$2049,MATCH($D1363,title!$C$2:$C$2049,0),1),"")</f>
        <v/>
      </c>
      <c r="G1363" s="1" t="str">
        <f>IFERROR(INDEX(title!$C$2:$C$2049,MATCH($D1363,title!$C$2:$C$2049,0),1),"")</f>
        <v/>
      </c>
      <c r="H1363" s="1" t="str">
        <f>IFERROR(INDEX(title!$D$2:$D$2049,MATCH($D1363,title!$C$2:$C$2049,0),1),"")</f>
        <v/>
      </c>
      <c r="I1363" s="1" t="str">
        <f>IFERROR(INDEX(title!$E$2:$E$2049,MATCH($D1363,title!$C$2:$C$2049,0),1),"")</f>
        <v/>
      </c>
      <c r="J1363" s="1" t="str">
        <f t="shared" si="126"/>
        <v/>
      </c>
      <c r="K1363" s="1" t="str">
        <f>IF(LENB(J1363),COUNTIF(J$2:J1363,"●"),"")</f>
        <v/>
      </c>
      <c r="L1363" s="1" t="str">
        <f t="shared" si="130"/>
        <v/>
      </c>
      <c r="M1363" s="1" t="str">
        <f t="shared" si="131"/>
        <v/>
      </c>
      <c r="O1363" s="1" t="str">
        <f t="shared" si="127"/>
        <v/>
      </c>
      <c r="P1363" s="1" t="str">
        <f t="shared" si="128"/>
        <v/>
      </c>
      <c r="Q1363" s="1" t="str">
        <f t="shared" si="129"/>
        <v/>
      </c>
    </row>
    <row r="1364" spans="4:17" x14ac:dyDescent="0.55000000000000004">
      <c r="D1364" s="1">
        <v>1362</v>
      </c>
      <c r="E1364" s="1" t="str">
        <f>IFERROR(INDEX(title!$A$2:$A$2049,MATCH($D1364,title!$C$2:$C$2049,0),1),"")</f>
        <v/>
      </c>
      <c r="F1364" s="1" t="str">
        <f>IFERROR(INDEX(title!$B$2:$B$2049,MATCH($D1364,title!$C$2:$C$2049,0),1),"")</f>
        <v/>
      </c>
      <c r="G1364" s="1" t="str">
        <f>IFERROR(INDEX(title!$C$2:$C$2049,MATCH($D1364,title!$C$2:$C$2049,0),1),"")</f>
        <v/>
      </c>
      <c r="H1364" s="1" t="str">
        <f>IFERROR(INDEX(title!$D$2:$D$2049,MATCH($D1364,title!$C$2:$C$2049,0),1),"")</f>
        <v/>
      </c>
      <c r="I1364" s="1" t="str">
        <f>IFERROR(INDEX(title!$E$2:$E$2049,MATCH($D1364,title!$C$2:$C$2049,0),1),"")</f>
        <v/>
      </c>
      <c r="J1364" s="1" t="str">
        <f t="shared" si="126"/>
        <v/>
      </c>
      <c r="K1364" s="1" t="str">
        <f>IF(LENB(J1364),COUNTIF(J$2:J1364,"●"),"")</f>
        <v/>
      </c>
      <c r="L1364" s="1" t="str">
        <f t="shared" si="130"/>
        <v/>
      </c>
      <c r="M1364" s="1" t="str">
        <f t="shared" si="131"/>
        <v/>
      </c>
      <c r="O1364" s="1" t="str">
        <f t="shared" si="127"/>
        <v/>
      </c>
      <c r="P1364" s="1" t="str">
        <f t="shared" si="128"/>
        <v/>
      </c>
      <c r="Q1364" s="1" t="str">
        <f t="shared" si="129"/>
        <v/>
      </c>
    </row>
    <row r="1365" spans="4:17" x14ac:dyDescent="0.55000000000000004">
      <c r="D1365" s="1">
        <v>1363</v>
      </c>
      <c r="E1365" s="1" t="str">
        <f>IFERROR(INDEX(title!$A$2:$A$2049,MATCH($D1365,title!$C$2:$C$2049,0),1),"")</f>
        <v/>
      </c>
      <c r="F1365" s="1" t="str">
        <f>IFERROR(INDEX(title!$B$2:$B$2049,MATCH($D1365,title!$C$2:$C$2049,0),1),"")</f>
        <v/>
      </c>
      <c r="G1365" s="1" t="str">
        <f>IFERROR(INDEX(title!$C$2:$C$2049,MATCH($D1365,title!$C$2:$C$2049,0),1),"")</f>
        <v/>
      </c>
      <c r="H1365" s="1" t="str">
        <f>IFERROR(INDEX(title!$D$2:$D$2049,MATCH($D1365,title!$C$2:$C$2049,0),1),"")</f>
        <v/>
      </c>
      <c r="I1365" s="1" t="str">
        <f>IFERROR(INDEX(title!$E$2:$E$2049,MATCH($D1365,title!$C$2:$C$2049,0),1),"")</f>
        <v/>
      </c>
      <c r="J1365" s="1" t="str">
        <f t="shared" si="126"/>
        <v/>
      </c>
      <c r="K1365" s="1" t="str">
        <f>IF(LENB(J1365),COUNTIF(J$2:J1365,"●"),"")</f>
        <v/>
      </c>
      <c r="L1365" s="1" t="str">
        <f t="shared" si="130"/>
        <v/>
      </c>
      <c r="M1365" s="1" t="str">
        <f t="shared" si="131"/>
        <v/>
      </c>
      <c r="O1365" s="1" t="str">
        <f t="shared" si="127"/>
        <v/>
      </c>
      <c r="P1365" s="1" t="str">
        <f t="shared" si="128"/>
        <v/>
      </c>
      <c r="Q1365" s="1" t="str">
        <f t="shared" si="129"/>
        <v/>
      </c>
    </row>
    <row r="1366" spans="4:17" x14ac:dyDescent="0.55000000000000004">
      <c r="D1366" s="1">
        <v>1364</v>
      </c>
      <c r="E1366" s="1" t="str">
        <f>IFERROR(INDEX(title!$A$2:$A$2049,MATCH($D1366,title!$C$2:$C$2049,0),1),"")</f>
        <v/>
      </c>
      <c r="F1366" s="1" t="str">
        <f>IFERROR(INDEX(title!$B$2:$B$2049,MATCH($D1366,title!$C$2:$C$2049,0),1),"")</f>
        <v/>
      </c>
      <c r="G1366" s="1" t="str">
        <f>IFERROR(INDEX(title!$C$2:$C$2049,MATCH($D1366,title!$C$2:$C$2049,0),1),"")</f>
        <v/>
      </c>
      <c r="H1366" s="1" t="str">
        <f>IFERROR(INDEX(title!$D$2:$D$2049,MATCH($D1366,title!$C$2:$C$2049,0),1),"")</f>
        <v/>
      </c>
      <c r="I1366" s="1" t="str">
        <f>IFERROR(INDEX(title!$E$2:$E$2049,MATCH($D1366,title!$C$2:$C$2049,0),1),"")</f>
        <v/>
      </c>
      <c r="J1366" s="1" t="str">
        <f t="shared" si="126"/>
        <v/>
      </c>
      <c r="K1366" s="1" t="str">
        <f>IF(LENB(J1366),COUNTIF(J$2:J1366,"●"),"")</f>
        <v/>
      </c>
      <c r="L1366" s="1" t="str">
        <f t="shared" si="130"/>
        <v/>
      </c>
      <c r="M1366" s="1" t="str">
        <f t="shared" si="131"/>
        <v/>
      </c>
      <c r="O1366" s="1" t="str">
        <f t="shared" si="127"/>
        <v/>
      </c>
      <c r="P1366" s="1" t="str">
        <f t="shared" si="128"/>
        <v/>
      </c>
      <c r="Q1366" s="1" t="str">
        <f t="shared" si="129"/>
        <v/>
      </c>
    </row>
    <row r="1367" spans="4:17" x14ac:dyDescent="0.55000000000000004">
      <c r="D1367" s="1">
        <v>1365</v>
      </c>
      <c r="E1367" s="1" t="str">
        <f>IFERROR(INDEX(title!$A$2:$A$2049,MATCH($D1367,title!$C$2:$C$2049,0),1),"")</f>
        <v/>
      </c>
      <c r="F1367" s="1" t="str">
        <f>IFERROR(INDEX(title!$B$2:$B$2049,MATCH($D1367,title!$C$2:$C$2049,0),1),"")</f>
        <v/>
      </c>
      <c r="G1367" s="1" t="str">
        <f>IFERROR(INDEX(title!$C$2:$C$2049,MATCH($D1367,title!$C$2:$C$2049,0),1),"")</f>
        <v/>
      </c>
      <c r="H1367" s="1" t="str">
        <f>IFERROR(INDEX(title!$D$2:$D$2049,MATCH($D1367,title!$C$2:$C$2049,0),1),"")</f>
        <v/>
      </c>
      <c r="I1367" s="1" t="str">
        <f>IFERROR(INDEX(title!$E$2:$E$2049,MATCH($D1367,title!$C$2:$C$2049,0),1),"")</f>
        <v/>
      </c>
      <c r="J1367" s="1" t="str">
        <f t="shared" si="126"/>
        <v/>
      </c>
      <c r="K1367" s="1" t="str">
        <f>IF(LENB(J1367),COUNTIF(J$2:J1367,"●"),"")</f>
        <v/>
      </c>
      <c r="L1367" s="1" t="str">
        <f t="shared" si="130"/>
        <v/>
      </c>
      <c r="M1367" s="1" t="str">
        <f t="shared" si="131"/>
        <v/>
      </c>
      <c r="O1367" s="1" t="str">
        <f t="shared" si="127"/>
        <v/>
      </c>
      <c r="P1367" s="1" t="str">
        <f t="shared" si="128"/>
        <v/>
      </c>
      <c r="Q1367" s="1" t="str">
        <f t="shared" si="129"/>
        <v/>
      </c>
    </row>
    <row r="1368" spans="4:17" x14ac:dyDescent="0.55000000000000004">
      <c r="D1368" s="1">
        <v>1366</v>
      </c>
      <c r="E1368" s="1" t="str">
        <f>IFERROR(INDEX(title!$A$2:$A$2049,MATCH($D1368,title!$C$2:$C$2049,0),1),"")</f>
        <v/>
      </c>
      <c r="F1368" s="1" t="str">
        <f>IFERROR(INDEX(title!$B$2:$B$2049,MATCH($D1368,title!$C$2:$C$2049,0),1),"")</f>
        <v/>
      </c>
      <c r="G1368" s="1" t="str">
        <f>IFERROR(INDEX(title!$C$2:$C$2049,MATCH($D1368,title!$C$2:$C$2049,0),1),"")</f>
        <v/>
      </c>
      <c r="H1368" s="1" t="str">
        <f>IFERROR(INDEX(title!$D$2:$D$2049,MATCH($D1368,title!$C$2:$C$2049,0),1),"")</f>
        <v/>
      </c>
      <c r="I1368" s="1" t="str">
        <f>IFERROR(INDEX(title!$E$2:$E$2049,MATCH($D1368,title!$C$2:$C$2049,0),1),"")</f>
        <v/>
      </c>
      <c r="J1368" s="1" t="str">
        <f t="shared" si="126"/>
        <v/>
      </c>
      <c r="K1368" s="1" t="str">
        <f>IF(LENB(J1368),COUNTIF(J$2:J1368,"●"),"")</f>
        <v/>
      </c>
      <c r="L1368" s="1" t="str">
        <f t="shared" si="130"/>
        <v/>
      </c>
      <c r="M1368" s="1" t="str">
        <f t="shared" si="131"/>
        <v/>
      </c>
      <c r="O1368" s="1" t="str">
        <f t="shared" si="127"/>
        <v/>
      </c>
      <c r="P1368" s="1" t="str">
        <f t="shared" si="128"/>
        <v/>
      </c>
      <c r="Q1368" s="1" t="str">
        <f t="shared" si="129"/>
        <v/>
      </c>
    </row>
    <row r="1369" spans="4:17" x14ac:dyDescent="0.55000000000000004">
      <c r="D1369" s="1">
        <v>1367</v>
      </c>
      <c r="E1369" s="1" t="str">
        <f>IFERROR(INDEX(title!$A$2:$A$2049,MATCH($D1369,title!$C$2:$C$2049,0),1),"")</f>
        <v/>
      </c>
      <c r="F1369" s="1" t="str">
        <f>IFERROR(INDEX(title!$B$2:$B$2049,MATCH($D1369,title!$C$2:$C$2049,0),1),"")</f>
        <v/>
      </c>
      <c r="G1369" s="1" t="str">
        <f>IFERROR(INDEX(title!$C$2:$C$2049,MATCH($D1369,title!$C$2:$C$2049,0),1),"")</f>
        <v/>
      </c>
      <c r="H1369" s="1" t="str">
        <f>IFERROR(INDEX(title!$D$2:$D$2049,MATCH($D1369,title!$C$2:$C$2049,0),1),"")</f>
        <v/>
      </c>
      <c r="I1369" s="1" t="str">
        <f>IFERROR(INDEX(title!$E$2:$E$2049,MATCH($D1369,title!$C$2:$C$2049,0),1),"")</f>
        <v/>
      </c>
      <c r="J1369" s="1" t="str">
        <f t="shared" si="126"/>
        <v/>
      </c>
      <c r="K1369" s="1" t="str">
        <f>IF(LENB(J1369),COUNTIF(J$2:J1369,"●"),"")</f>
        <v/>
      </c>
      <c r="L1369" s="1" t="str">
        <f t="shared" si="130"/>
        <v/>
      </c>
      <c r="M1369" s="1" t="str">
        <f t="shared" si="131"/>
        <v/>
      </c>
      <c r="O1369" s="1" t="str">
        <f t="shared" si="127"/>
        <v/>
      </c>
      <c r="P1369" s="1" t="str">
        <f t="shared" si="128"/>
        <v/>
      </c>
      <c r="Q1369" s="1" t="str">
        <f t="shared" si="129"/>
        <v/>
      </c>
    </row>
    <row r="1370" spans="4:17" x14ac:dyDescent="0.55000000000000004">
      <c r="D1370" s="1">
        <v>1368</v>
      </c>
      <c r="E1370" s="1" t="str">
        <f>IFERROR(INDEX(title!$A$2:$A$2049,MATCH($D1370,title!$C$2:$C$2049,0),1),"")</f>
        <v/>
      </c>
      <c r="F1370" s="1" t="str">
        <f>IFERROR(INDEX(title!$B$2:$B$2049,MATCH($D1370,title!$C$2:$C$2049,0),1),"")</f>
        <v/>
      </c>
      <c r="G1370" s="1" t="str">
        <f>IFERROR(INDEX(title!$C$2:$C$2049,MATCH($D1370,title!$C$2:$C$2049,0),1),"")</f>
        <v/>
      </c>
      <c r="H1370" s="1" t="str">
        <f>IFERROR(INDEX(title!$D$2:$D$2049,MATCH($D1370,title!$C$2:$C$2049,0),1),"")</f>
        <v/>
      </c>
      <c r="I1370" s="1" t="str">
        <f>IFERROR(INDEX(title!$E$2:$E$2049,MATCH($D1370,title!$C$2:$C$2049,0),1),"")</f>
        <v/>
      </c>
      <c r="J1370" s="1" t="str">
        <f t="shared" si="126"/>
        <v/>
      </c>
      <c r="K1370" s="1" t="str">
        <f>IF(LENB(J1370),COUNTIF(J$2:J1370,"●"),"")</f>
        <v/>
      </c>
      <c r="L1370" s="1" t="str">
        <f t="shared" si="130"/>
        <v/>
      </c>
      <c r="M1370" s="1" t="str">
        <f t="shared" si="131"/>
        <v/>
      </c>
      <c r="O1370" s="1" t="str">
        <f t="shared" si="127"/>
        <v/>
      </c>
      <c r="P1370" s="1" t="str">
        <f t="shared" si="128"/>
        <v/>
      </c>
      <c r="Q1370" s="1" t="str">
        <f t="shared" si="129"/>
        <v/>
      </c>
    </row>
    <row r="1371" spans="4:17" x14ac:dyDescent="0.55000000000000004">
      <c r="D1371" s="1">
        <v>1369</v>
      </c>
      <c r="E1371" s="1" t="str">
        <f>IFERROR(INDEX(title!$A$2:$A$2049,MATCH($D1371,title!$C$2:$C$2049,0),1),"")</f>
        <v/>
      </c>
      <c r="F1371" s="1" t="str">
        <f>IFERROR(INDEX(title!$B$2:$B$2049,MATCH($D1371,title!$C$2:$C$2049,0),1),"")</f>
        <v/>
      </c>
      <c r="G1371" s="1" t="str">
        <f>IFERROR(INDEX(title!$C$2:$C$2049,MATCH($D1371,title!$C$2:$C$2049,0),1),"")</f>
        <v/>
      </c>
      <c r="H1371" s="1" t="str">
        <f>IFERROR(INDEX(title!$D$2:$D$2049,MATCH($D1371,title!$C$2:$C$2049,0),1),"")</f>
        <v/>
      </c>
      <c r="I1371" s="1" t="str">
        <f>IFERROR(INDEX(title!$E$2:$E$2049,MATCH($D1371,title!$C$2:$C$2049,0),1),"")</f>
        <v/>
      </c>
      <c r="J1371" s="1" t="str">
        <f t="shared" si="126"/>
        <v/>
      </c>
      <c r="K1371" s="1" t="str">
        <f>IF(LENB(J1371),COUNTIF(J$2:J1371,"●"),"")</f>
        <v/>
      </c>
      <c r="L1371" s="1" t="str">
        <f t="shared" si="130"/>
        <v/>
      </c>
      <c r="M1371" s="1" t="str">
        <f t="shared" si="131"/>
        <v/>
      </c>
      <c r="O1371" s="1" t="str">
        <f t="shared" si="127"/>
        <v/>
      </c>
      <c r="P1371" s="1" t="str">
        <f t="shared" si="128"/>
        <v/>
      </c>
      <c r="Q1371" s="1" t="str">
        <f t="shared" si="129"/>
        <v/>
      </c>
    </row>
    <row r="1372" spans="4:17" x14ac:dyDescent="0.55000000000000004">
      <c r="D1372" s="1">
        <v>1370</v>
      </c>
      <c r="E1372" s="1" t="str">
        <f>IFERROR(INDEX(title!$A$2:$A$2049,MATCH($D1372,title!$C$2:$C$2049,0),1),"")</f>
        <v/>
      </c>
      <c r="F1372" s="1" t="str">
        <f>IFERROR(INDEX(title!$B$2:$B$2049,MATCH($D1372,title!$C$2:$C$2049,0),1),"")</f>
        <v/>
      </c>
      <c r="G1372" s="1" t="str">
        <f>IFERROR(INDEX(title!$C$2:$C$2049,MATCH($D1372,title!$C$2:$C$2049,0),1),"")</f>
        <v/>
      </c>
      <c r="H1372" s="1" t="str">
        <f>IFERROR(INDEX(title!$D$2:$D$2049,MATCH($D1372,title!$C$2:$C$2049,0),1),"")</f>
        <v/>
      </c>
      <c r="I1372" s="1" t="str">
        <f>IFERROR(INDEX(title!$E$2:$E$2049,MATCH($D1372,title!$C$2:$C$2049,0),1),"")</f>
        <v/>
      </c>
      <c r="J1372" s="1" t="str">
        <f t="shared" si="126"/>
        <v/>
      </c>
      <c r="K1372" s="1" t="str">
        <f>IF(LENB(J1372),COUNTIF(J$2:J1372,"●"),"")</f>
        <v/>
      </c>
      <c r="L1372" s="1" t="str">
        <f t="shared" si="130"/>
        <v/>
      </c>
      <c r="M1372" s="1" t="str">
        <f t="shared" si="131"/>
        <v/>
      </c>
      <c r="O1372" s="1" t="str">
        <f t="shared" si="127"/>
        <v/>
      </c>
      <c r="P1372" s="1" t="str">
        <f t="shared" si="128"/>
        <v/>
      </c>
      <c r="Q1372" s="1" t="str">
        <f t="shared" si="129"/>
        <v/>
      </c>
    </row>
    <row r="1373" spans="4:17" x14ac:dyDescent="0.55000000000000004">
      <c r="D1373" s="1">
        <v>1371</v>
      </c>
      <c r="E1373" s="1" t="str">
        <f>IFERROR(INDEX(title!$A$2:$A$2049,MATCH($D1373,title!$C$2:$C$2049,0),1),"")</f>
        <v/>
      </c>
      <c r="F1373" s="1" t="str">
        <f>IFERROR(INDEX(title!$B$2:$B$2049,MATCH($D1373,title!$C$2:$C$2049,0),1),"")</f>
        <v/>
      </c>
      <c r="G1373" s="1" t="str">
        <f>IFERROR(INDEX(title!$C$2:$C$2049,MATCH($D1373,title!$C$2:$C$2049,0),1),"")</f>
        <v/>
      </c>
      <c r="H1373" s="1" t="str">
        <f>IFERROR(INDEX(title!$D$2:$D$2049,MATCH($D1373,title!$C$2:$C$2049,0),1),"")</f>
        <v/>
      </c>
      <c r="I1373" s="1" t="str">
        <f>IFERROR(INDEX(title!$E$2:$E$2049,MATCH($D1373,title!$C$2:$C$2049,0),1),"")</f>
        <v/>
      </c>
      <c r="J1373" s="1" t="str">
        <f t="shared" si="126"/>
        <v/>
      </c>
      <c r="K1373" s="1" t="str">
        <f>IF(LENB(J1373),COUNTIF(J$2:J1373,"●"),"")</f>
        <v/>
      </c>
      <c r="L1373" s="1" t="str">
        <f t="shared" si="130"/>
        <v/>
      </c>
      <c r="M1373" s="1" t="str">
        <f t="shared" si="131"/>
        <v/>
      </c>
      <c r="O1373" s="1" t="str">
        <f t="shared" si="127"/>
        <v/>
      </c>
      <c r="P1373" s="1" t="str">
        <f t="shared" si="128"/>
        <v/>
      </c>
      <c r="Q1373" s="1" t="str">
        <f t="shared" si="129"/>
        <v/>
      </c>
    </row>
    <row r="1374" spans="4:17" x14ac:dyDescent="0.55000000000000004">
      <c r="D1374" s="1">
        <v>1372</v>
      </c>
      <c r="E1374" s="1" t="str">
        <f>IFERROR(INDEX(title!$A$2:$A$2049,MATCH($D1374,title!$C$2:$C$2049,0),1),"")</f>
        <v/>
      </c>
      <c r="F1374" s="1" t="str">
        <f>IFERROR(INDEX(title!$B$2:$B$2049,MATCH($D1374,title!$C$2:$C$2049,0),1),"")</f>
        <v/>
      </c>
      <c r="G1374" s="1" t="str">
        <f>IFERROR(INDEX(title!$C$2:$C$2049,MATCH($D1374,title!$C$2:$C$2049,0),1),"")</f>
        <v/>
      </c>
      <c r="H1374" s="1" t="str">
        <f>IFERROR(INDEX(title!$D$2:$D$2049,MATCH($D1374,title!$C$2:$C$2049,0),1),"")</f>
        <v/>
      </c>
      <c r="I1374" s="1" t="str">
        <f>IFERROR(INDEX(title!$E$2:$E$2049,MATCH($D1374,title!$C$2:$C$2049,0),1),"")</f>
        <v/>
      </c>
      <c r="J1374" s="1" t="str">
        <f t="shared" si="126"/>
        <v/>
      </c>
      <c r="K1374" s="1" t="str">
        <f>IF(LENB(J1374),COUNTIF(J$2:J1374,"●"),"")</f>
        <v/>
      </c>
      <c r="L1374" s="1" t="str">
        <f t="shared" si="130"/>
        <v/>
      </c>
      <c r="M1374" s="1" t="str">
        <f t="shared" si="131"/>
        <v/>
      </c>
      <c r="O1374" s="1" t="str">
        <f t="shared" si="127"/>
        <v/>
      </c>
      <c r="P1374" s="1" t="str">
        <f t="shared" si="128"/>
        <v/>
      </c>
      <c r="Q1374" s="1" t="str">
        <f t="shared" si="129"/>
        <v/>
      </c>
    </row>
    <row r="1375" spans="4:17" x14ac:dyDescent="0.55000000000000004">
      <c r="D1375" s="1">
        <v>1373</v>
      </c>
      <c r="E1375" s="1" t="str">
        <f>IFERROR(INDEX(title!$A$2:$A$2049,MATCH($D1375,title!$C$2:$C$2049,0),1),"")</f>
        <v/>
      </c>
      <c r="F1375" s="1" t="str">
        <f>IFERROR(INDEX(title!$B$2:$B$2049,MATCH($D1375,title!$C$2:$C$2049,0),1),"")</f>
        <v/>
      </c>
      <c r="G1375" s="1" t="str">
        <f>IFERROR(INDEX(title!$C$2:$C$2049,MATCH($D1375,title!$C$2:$C$2049,0),1),"")</f>
        <v/>
      </c>
      <c r="H1375" s="1" t="str">
        <f>IFERROR(INDEX(title!$D$2:$D$2049,MATCH($D1375,title!$C$2:$C$2049,0),1),"")</f>
        <v/>
      </c>
      <c r="I1375" s="1" t="str">
        <f>IFERROR(INDEX(title!$E$2:$E$2049,MATCH($D1375,title!$C$2:$C$2049,0),1),"")</f>
        <v/>
      </c>
      <c r="J1375" s="1" t="str">
        <f t="shared" si="126"/>
        <v/>
      </c>
      <c r="K1375" s="1" t="str">
        <f>IF(LENB(J1375),COUNTIF(J$2:J1375,"●"),"")</f>
        <v/>
      </c>
      <c r="L1375" s="1" t="str">
        <f t="shared" si="130"/>
        <v/>
      </c>
      <c r="M1375" s="1" t="str">
        <f t="shared" si="131"/>
        <v/>
      </c>
      <c r="O1375" s="1" t="str">
        <f t="shared" si="127"/>
        <v/>
      </c>
      <c r="P1375" s="1" t="str">
        <f t="shared" si="128"/>
        <v/>
      </c>
      <c r="Q1375" s="1" t="str">
        <f t="shared" si="129"/>
        <v/>
      </c>
    </row>
    <row r="1376" spans="4:17" x14ac:dyDescent="0.55000000000000004">
      <c r="D1376" s="1">
        <v>1374</v>
      </c>
      <c r="E1376" s="1" t="str">
        <f>IFERROR(INDEX(title!$A$2:$A$2049,MATCH($D1376,title!$C$2:$C$2049,0),1),"")</f>
        <v/>
      </c>
      <c r="F1376" s="1" t="str">
        <f>IFERROR(INDEX(title!$B$2:$B$2049,MATCH($D1376,title!$C$2:$C$2049,0),1),"")</f>
        <v/>
      </c>
      <c r="G1376" s="1" t="str">
        <f>IFERROR(INDEX(title!$C$2:$C$2049,MATCH($D1376,title!$C$2:$C$2049,0),1),"")</f>
        <v/>
      </c>
      <c r="H1376" s="1" t="str">
        <f>IFERROR(INDEX(title!$D$2:$D$2049,MATCH($D1376,title!$C$2:$C$2049,0),1),"")</f>
        <v/>
      </c>
      <c r="I1376" s="1" t="str">
        <f>IFERROR(INDEX(title!$E$2:$E$2049,MATCH($D1376,title!$C$2:$C$2049,0),1),"")</f>
        <v/>
      </c>
      <c r="J1376" s="1" t="str">
        <f t="shared" si="126"/>
        <v/>
      </c>
      <c r="K1376" s="1" t="str">
        <f>IF(LENB(J1376),COUNTIF(J$2:J1376,"●"),"")</f>
        <v/>
      </c>
      <c r="L1376" s="1" t="str">
        <f t="shared" si="130"/>
        <v/>
      </c>
      <c r="M1376" s="1" t="str">
        <f t="shared" si="131"/>
        <v/>
      </c>
      <c r="O1376" s="1" t="str">
        <f t="shared" si="127"/>
        <v/>
      </c>
      <c r="P1376" s="1" t="str">
        <f t="shared" si="128"/>
        <v/>
      </c>
      <c r="Q1376" s="1" t="str">
        <f t="shared" si="129"/>
        <v/>
      </c>
    </row>
    <row r="1377" spans="4:17" x14ac:dyDescent="0.55000000000000004">
      <c r="D1377" s="1">
        <v>1375</v>
      </c>
      <c r="E1377" s="1" t="str">
        <f>IFERROR(INDEX(title!$A$2:$A$2049,MATCH($D1377,title!$C$2:$C$2049,0),1),"")</f>
        <v/>
      </c>
      <c r="F1377" s="1" t="str">
        <f>IFERROR(INDEX(title!$B$2:$B$2049,MATCH($D1377,title!$C$2:$C$2049,0),1),"")</f>
        <v/>
      </c>
      <c r="G1377" s="1" t="str">
        <f>IFERROR(INDEX(title!$C$2:$C$2049,MATCH($D1377,title!$C$2:$C$2049,0),1),"")</f>
        <v/>
      </c>
      <c r="H1377" s="1" t="str">
        <f>IFERROR(INDEX(title!$D$2:$D$2049,MATCH($D1377,title!$C$2:$C$2049,0),1),"")</f>
        <v/>
      </c>
      <c r="I1377" s="1" t="str">
        <f>IFERROR(INDEX(title!$E$2:$E$2049,MATCH($D1377,title!$C$2:$C$2049,0),1),"")</f>
        <v/>
      </c>
      <c r="J1377" s="1" t="str">
        <f t="shared" si="126"/>
        <v/>
      </c>
      <c r="K1377" s="1" t="str">
        <f>IF(LENB(J1377),COUNTIF(J$2:J1377,"●"),"")</f>
        <v/>
      </c>
      <c r="L1377" s="1" t="str">
        <f t="shared" si="130"/>
        <v/>
      </c>
      <c r="M1377" s="1" t="str">
        <f t="shared" si="131"/>
        <v/>
      </c>
      <c r="O1377" s="1" t="str">
        <f t="shared" si="127"/>
        <v/>
      </c>
      <c r="P1377" s="1" t="str">
        <f t="shared" si="128"/>
        <v/>
      </c>
      <c r="Q1377" s="1" t="str">
        <f t="shared" si="129"/>
        <v/>
      </c>
    </row>
    <row r="1378" spans="4:17" x14ac:dyDescent="0.55000000000000004">
      <c r="D1378" s="1">
        <v>1376</v>
      </c>
      <c r="E1378" s="1" t="str">
        <f>IFERROR(INDEX(title!$A$2:$A$2049,MATCH($D1378,title!$C$2:$C$2049,0),1),"")</f>
        <v/>
      </c>
      <c r="F1378" s="1" t="str">
        <f>IFERROR(INDEX(title!$B$2:$B$2049,MATCH($D1378,title!$C$2:$C$2049,0),1),"")</f>
        <v/>
      </c>
      <c r="G1378" s="1" t="str">
        <f>IFERROR(INDEX(title!$C$2:$C$2049,MATCH($D1378,title!$C$2:$C$2049,0),1),"")</f>
        <v/>
      </c>
      <c r="H1378" s="1" t="str">
        <f>IFERROR(INDEX(title!$D$2:$D$2049,MATCH($D1378,title!$C$2:$C$2049,0),1),"")</f>
        <v/>
      </c>
      <c r="I1378" s="1" t="str">
        <f>IFERROR(INDEX(title!$E$2:$E$2049,MATCH($D1378,title!$C$2:$C$2049,0),1),"")</f>
        <v/>
      </c>
      <c r="J1378" s="1" t="str">
        <f t="shared" si="126"/>
        <v/>
      </c>
      <c r="K1378" s="1" t="str">
        <f>IF(LENB(J1378),COUNTIF(J$2:J1378,"●"),"")</f>
        <v/>
      </c>
      <c r="L1378" s="1" t="str">
        <f t="shared" si="130"/>
        <v/>
      </c>
      <c r="M1378" s="1" t="str">
        <f t="shared" si="131"/>
        <v/>
      </c>
      <c r="O1378" s="1" t="str">
        <f t="shared" si="127"/>
        <v/>
      </c>
      <c r="P1378" s="1" t="str">
        <f t="shared" si="128"/>
        <v/>
      </c>
      <c r="Q1378" s="1" t="str">
        <f t="shared" si="129"/>
        <v/>
      </c>
    </row>
    <row r="1379" spans="4:17" x14ac:dyDescent="0.55000000000000004">
      <c r="D1379" s="1">
        <v>1377</v>
      </c>
      <c r="E1379" s="1" t="str">
        <f>IFERROR(INDEX(title!$A$2:$A$2049,MATCH($D1379,title!$C$2:$C$2049,0),1),"")</f>
        <v/>
      </c>
      <c r="F1379" s="1" t="str">
        <f>IFERROR(INDEX(title!$B$2:$B$2049,MATCH($D1379,title!$C$2:$C$2049,0),1),"")</f>
        <v/>
      </c>
      <c r="G1379" s="1" t="str">
        <f>IFERROR(INDEX(title!$C$2:$C$2049,MATCH($D1379,title!$C$2:$C$2049,0),1),"")</f>
        <v/>
      </c>
      <c r="H1379" s="1" t="str">
        <f>IFERROR(INDEX(title!$D$2:$D$2049,MATCH($D1379,title!$C$2:$C$2049,0),1),"")</f>
        <v/>
      </c>
      <c r="I1379" s="1" t="str">
        <f>IFERROR(INDEX(title!$E$2:$E$2049,MATCH($D1379,title!$C$2:$C$2049,0),1),"")</f>
        <v/>
      </c>
      <c r="J1379" s="1" t="str">
        <f t="shared" si="126"/>
        <v/>
      </c>
      <c r="K1379" s="1" t="str">
        <f>IF(LENB(J1379),COUNTIF(J$2:J1379,"●"),"")</f>
        <v/>
      </c>
      <c r="L1379" s="1" t="str">
        <f t="shared" si="130"/>
        <v/>
      </c>
      <c r="M1379" s="1" t="str">
        <f t="shared" si="131"/>
        <v/>
      </c>
      <c r="O1379" s="1" t="str">
        <f t="shared" si="127"/>
        <v/>
      </c>
      <c r="P1379" s="1" t="str">
        <f t="shared" si="128"/>
        <v/>
      </c>
      <c r="Q1379" s="1" t="str">
        <f t="shared" si="129"/>
        <v/>
      </c>
    </row>
    <row r="1380" spans="4:17" x14ac:dyDescent="0.55000000000000004">
      <c r="D1380" s="1">
        <v>1378</v>
      </c>
      <c r="E1380" s="1" t="str">
        <f>IFERROR(INDEX(title!$A$2:$A$2049,MATCH($D1380,title!$C$2:$C$2049,0),1),"")</f>
        <v/>
      </c>
      <c r="F1380" s="1" t="str">
        <f>IFERROR(INDEX(title!$B$2:$B$2049,MATCH($D1380,title!$C$2:$C$2049,0),1),"")</f>
        <v/>
      </c>
      <c r="G1380" s="1" t="str">
        <f>IFERROR(INDEX(title!$C$2:$C$2049,MATCH($D1380,title!$C$2:$C$2049,0),1),"")</f>
        <v/>
      </c>
      <c r="H1380" s="1" t="str">
        <f>IFERROR(INDEX(title!$D$2:$D$2049,MATCH($D1380,title!$C$2:$C$2049,0),1),"")</f>
        <v/>
      </c>
      <c r="I1380" s="1" t="str">
        <f>IFERROR(INDEX(title!$E$2:$E$2049,MATCH($D1380,title!$C$2:$C$2049,0),1),"")</f>
        <v/>
      </c>
      <c r="J1380" s="1" t="str">
        <f t="shared" si="126"/>
        <v/>
      </c>
      <c r="K1380" s="1" t="str">
        <f>IF(LENB(J1380),COUNTIF(J$2:J1380,"●"),"")</f>
        <v/>
      </c>
      <c r="L1380" s="1" t="str">
        <f t="shared" si="130"/>
        <v/>
      </c>
      <c r="M1380" s="1" t="str">
        <f t="shared" si="131"/>
        <v/>
      </c>
      <c r="O1380" s="1" t="str">
        <f t="shared" si="127"/>
        <v/>
      </c>
      <c r="P1380" s="1" t="str">
        <f t="shared" si="128"/>
        <v/>
      </c>
      <c r="Q1380" s="1" t="str">
        <f t="shared" si="129"/>
        <v/>
      </c>
    </row>
    <row r="1381" spans="4:17" x14ac:dyDescent="0.55000000000000004">
      <c r="D1381" s="1">
        <v>1379</v>
      </c>
      <c r="E1381" s="1" t="str">
        <f>IFERROR(INDEX(title!$A$2:$A$2049,MATCH($D1381,title!$C$2:$C$2049,0),1),"")</f>
        <v/>
      </c>
      <c r="F1381" s="1" t="str">
        <f>IFERROR(INDEX(title!$B$2:$B$2049,MATCH($D1381,title!$C$2:$C$2049,0),1),"")</f>
        <v/>
      </c>
      <c r="G1381" s="1" t="str">
        <f>IFERROR(INDEX(title!$C$2:$C$2049,MATCH($D1381,title!$C$2:$C$2049,0),1),"")</f>
        <v/>
      </c>
      <c r="H1381" s="1" t="str">
        <f>IFERROR(INDEX(title!$D$2:$D$2049,MATCH($D1381,title!$C$2:$C$2049,0),1),"")</f>
        <v/>
      </c>
      <c r="I1381" s="1" t="str">
        <f>IFERROR(INDEX(title!$E$2:$E$2049,MATCH($D1381,title!$C$2:$C$2049,0),1),"")</f>
        <v/>
      </c>
      <c r="J1381" s="1" t="str">
        <f t="shared" si="126"/>
        <v/>
      </c>
      <c r="K1381" s="1" t="str">
        <f>IF(LENB(J1381),COUNTIF(J$2:J1381,"●"),"")</f>
        <v/>
      </c>
      <c r="L1381" s="1" t="str">
        <f t="shared" si="130"/>
        <v/>
      </c>
      <c r="M1381" s="1" t="str">
        <f t="shared" si="131"/>
        <v/>
      </c>
      <c r="O1381" s="1" t="str">
        <f t="shared" si="127"/>
        <v/>
      </c>
      <c r="P1381" s="1" t="str">
        <f t="shared" si="128"/>
        <v/>
      </c>
      <c r="Q1381" s="1" t="str">
        <f t="shared" si="129"/>
        <v/>
      </c>
    </row>
    <row r="1382" spans="4:17" x14ac:dyDescent="0.55000000000000004">
      <c r="D1382" s="1">
        <v>1380</v>
      </c>
      <c r="E1382" s="1" t="str">
        <f>IFERROR(INDEX(title!$A$2:$A$2049,MATCH($D1382,title!$C$2:$C$2049,0),1),"")</f>
        <v/>
      </c>
      <c r="F1382" s="1" t="str">
        <f>IFERROR(INDEX(title!$B$2:$B$2049,MATCH($D1382,title!$C$2:$C$2049,0),1),"")</f>
        <v/>
      </c>
      <c r="G1382" s="1" t="str">
        <f>IFERROR(INDEX(title!$C$2:$C$2049,MATCH($D1382,title!$C$2:$C$2049,0),1),"")</f>
        <v/>
      </c>
      <c r="H1382" s="1" t="str">
        <f>IFERROR(INDEX(title!$D$2:$D$2049,MATCH($D1382,title!$C$2:$C$2049,0),1),"")</f>
        <v/>
      </c>
      <c r="I1382" s="1" t="str">
        <f>IFERROR(INDEX(title!$E$2:$E$2049,MATCH($D1382,title!$C$2:$C$2049,0),1),"")</f>
        <v/>
      </c>
      <c r="J1382" s="1" t="str">
        <f t="shared" si="126"/>
        <v/>
      </c>
      <c r="K1382" s="1" t="str">
        <f>IF(LENB(J1382),COUNTIF(J$2:J1382,"●"),"")</f>
        <v/>
      </c>
      <c r="L1382" s="1" t="str">
        <f t="shared" si="130"/>
        <v/>
      </c>
      <c r="M1382" s="1" t="str">
        <f t="shared" si="131"/>
        <v/>
      </c>
      <c r="O1382" s="1" t="str">
        <f t="shared" si="127"/>
        <v/>
      </c>
      <c r="P1382" s="1" t="str">
        <f t="shared" si="128"/>
        <v/>
      </c>
      <c r="Q1382" s="1" t="str">
        <f t="shared" si="129"/>
        <v/>
      </c>
    </row>
    <row r="1383" spans="4:17" x14ac:dyDescent="0.55000000000000004">
      <c r="D1383" s="1">
        <v>1381</v>
      </c>
      <c r="E1383" s="1" t="str">
        <f>IFERROR(INDEX(title!$A$2:$A$2049,MATCH($D1383,title!$C$2:$C$2049,0),1),"")</f>
        <v/>
      </c>
      <c r="F1383" s="1" t="str">
        <f>IFERROR(INDEX(title!$B$2:$B$2049,MATCH($D1383,title!$C$2:$C$2049,0),1),"")</f>
        <v/>
      </c>
      <c r="G1383" s="1" t="str">
        <f>IFERROR(INDEX(title!$C$2:$C$2049,MATCH($D1383,title!$C$2:$C$2049,0),1),"")</f>
        <v/>
      </c>
      <c r="H1383" s="1" t="str">
        <f>IFERROR(INDEX(title!$D$2:$D$2049,MATCH($D1383,title!$C$2:$C$2049,0),1),"")</f>
        <v/>
      </c>
      <c r="I1383" s="1" t="str">
        <f>IFERROR(INDEX(title!$E$2:$E$2049,MATCH($D1383,title!$C$2:$C$2049,0),1),"")</f>
        <v/>
      </c>
      <c r="J1383" s="1" t="str">
        <f t="shared" si="126"/>
        <v/>
      </c>
      <c r="K1383" s="1" t="str">
        <f>IF(LENB(J1383),COUNTIF(J$2:J1383,"●"),"")</f>
        <v/>
      </c>
      <c r="L1383" s="1" t="str">
        <f t="shared" si="130"/>
        <v/>
      </c>
      <c r="M1383" s="1" t="str">
        <f t="shared" si="131"/>
        <v/>
      </c>
      <c r="O1383" s="1" t="str">
        <f t="shared" si="127"/>
        <v/>
      </c>
      <c r="P1383" s="1" t="str">
        <f t="shared" si="128"/>
        <v/>
      </c>
      <c r="Q1383" s="1" t="str">
        <f t="shared" si="129"/>
        <v/>
      </c>
    </row>
    <row r="1384" spans="4:17" x14ac:dyDescent="0.55000000000000004">
      <c r="D1384" s="1">
        <v>1382</v>
      </c>
      <c r="E1384" s="1" t="str">
        <f>IFERROR(INDEX(title!$A$2:$A$2049,MATCH($D1384,title!$C$2:$C$2049,0),1),"")</f>
        <v/>
      </c>
      <c r="F1384" s="1" t="str">
        <f>IFERROR(INDEX(title!$B$2:$B$2049,MATCH($D1384,title!$C$2:$C$2049,0),1),"")</f>
        <v/>
      </c>
      <c r="G1384" s="1" t="str">
        <f>IFERROR(INDEX(title!$C$2:$C$2049,MATCH($D1384,title!$C$2:$C$2049,0),1),"")</f>
        <v/>
      </c>
      <c r="H1384" s="1" t="str">
        <f>IFERROR(INDEX(title!$D$2:$D$2049,MATCH($D1384,title!$C$2:$C$2049,0),1),"")</f>
        <v/>
      </c>
      <c r="I1384" s="1" t="str">
        <f>IFERROR(INDEX(title!$E$2:$E$2049,MATCH($D1384,title!$C$2:$C$2049,0),1),"")</f>
        <v/>
      </c>
      <c r="J1384" s="1" t="str">
        <f t="shared" si="126"/>
        <v/>
      </c>
      <c r="K1384" s="1" t="str">
        <f>IF(LENB(J1384),COUNTIF(J$2:J1384,"●"),"")</f>
        <v/>
      </c>
      <c r="L1384" s="1" t="str">
        <f t="shared" si="130"/>
        <v/>
      </c>
      <c r="M1384" s="1" t="str">
        <f t="shared" si="131"/>
        <v/>
      </c>
      <c r="O1384" s="1" t="str">
        <f t="shared" si="127"/>
        <v/>
      </c>
      <c r="P1384" s="1" t="str">
        <f t="shared" si="128"/>
        <v/>
      </c>
      <c r="Q1384" s="1" t="str">
        <f t="shared" si="129"/>
        <v/>
      </c>
    </row>
    <row r="1385" spans="4:17" x14ac:dyDescent="0.55000000000000004">
      <c r="D1385" s="1">
        <v>1383</v>
      </c>
      <c r="E1385" s="1" t="str">
        <f>IFERROR(INDEX(title!$A$2:$A$2049,MATCH($D1385,title!$C$2:$C$2049,0),1),"")</f>
        <v/>
      </c>
      <c r="F1385" s="1" t="str">
        <f>IFERROR(INDEX(title!$B$2:$B$2049,MATCH($D1385,title!$C$2:$C$2049,0),1),"")</f>
        <v/>
      </c>
      <c r="G1385" s="1" t="str">
        <f>IFERROR(INDEX(title!$C$2:$C$2049,MATCH($D1385,title!$C$2:$C$2049,0),1),"")</f>
        <v/>
      </c>
      <c r="H1385" s="1" t="str">
        <f>IFERROR(INDEX(title!$D$2:$D$2049,MATCH($D1385,title!$C$2:$C$2049,0),1),"")</f>
        <v/>
      </c>
      <c r="I1385" s="1" t="str">
        <f>IFERROR(INDEX(title!$E$2:$E$2049,MATCH($D1385,title!$C$2:$C$2049,0),1),"")</f>
        <v/>
      </c>
      <c r="J1385" s="1" t="str">
        <f t="shared" si="126"/>
        <v/>
      </c>
      <c r="K1385" s="1" t="str">
        <f>IF(LENB(J1385),COUNTIF(J$2:J1385,"●"),"")</f>
        <v/>
      </c>
      <c r="L1385" s="1" t="str">
        <f t="shared" si="130"/>
        <v/>
      </c>
      <c r="M1385" s="1" t="str">
        <f t="shared" si="131"/>
        <v/>
      </c>
      <c r="O1385" s="1" t="str">
        <f t="shared" si="127"/>
        <v/>
      </c>
      <c r="P1385" s="1" t="str">
        <f t="shared" si="128"/>
        <v/>
      </c>
      <c r="Q1385" s="1" t="str">
        <f t="shared" si="129"/>
        <v/>
      </c>
    </row>
    <row r="1386" spans="4:17" x14ac:dyDescent="0.55000000000000004">
      <c r="D1386" s="1">
        <v>1384</v>
      </c>
      <c r="E1386" s="1" t="str">
        <f>IFERROR(INDEX(title!$A$2:$A$2049,MATCH($D1386,title!$C$2:$C$2049,0),1),"")</f>
        <v/>
      </c>
      <c r="F1386" s="1" t="str">
        <f>IFERROR(INDEX(title!$B$2:$B$2049,MATCH($D1386,title!$C$2:$C$2049,0),1),"")</f>
        <v/>
      </c>
      <c r="G1386" s="1" t="str">
        <f>IFERROR(INDEX(title!$C$2:$C$2049,MATCH($D1386,title!$C$2:$C$2049,0),1),"")</f>
        <v/>
      </c>
      <c r="H1386" s="1" t="str">
        <f>IFERROR(INDEX(title!$D$2:$D$2049,MATCH($D1386,title!$C$2:$C$2049,0),1),"")</f>
        <v/>
      </c>
      <c r="I1386" s="1" t="str">
        <f>IFERROR(INDEX(title!$E$2:$E$2049,MATCH($D1386,title!$C$2:$C$2049,0),1),"")</f>
        <v/>
      </c>
      <c r="J1386" s="1" t="str">
        <f t="shared" si="126"/>
        <v/>
      </c>
      <c r="K1386" s="1" t="str">
        <f>IF(LENB(J1386),COUNTIF(J$2:J1386,"●"),"")</f>
        <v/>
      </c>
      <c r="L1386" s="1" t="str">
        <f t="shared" si="130"/>
        <v/>
      </c>
      <c r="M1386" s="1" t="str">
        <f t="shared" si="131"/>
        <v/>
      </c>
      <c r="O1386" s="1" t="str">
        <f t="shared" si="127"/>
        <v/>
      </c>
      <c r="P1386" s="1" t="str">
        <f t="shared" si="128"/>
        <v/>
      </c>
      <c r="Q1386" s="1" t="str">
        <f t="shared" si="129"/>
        <v/>
      </c>
    </row>
    <row r="1387" spans="4:17" x14ac:dyDescent="0.55000000000000004">
      <c r="D1387" s="1">
        <v>1385</v>
      </c>
      <c r="E1387" s="1" t="str">
        <f>IFERROR(INDEX(title!$A$2:$A$2049,MATCH($D1387,title!$C$2:$C$2049,0),1),"")</f>
        <v/>
      </c>
      <c r="F1387" s="1" t="str">
        <f>IFERROR(INDEX(title!$B$2:$B$2049,MATCH($D1387,title!$C$2:$C$2049,0),1),"")</f>
        <v/>
      </c>
      <c r="G1387" s="1" t="str">
        <f>IFERROR(INDEX(title!$C$2:$C$2049,MATCH($D1387,title!$C$2:$C$2049,0),1),"")</f>
        <v/>
      </c>
      <c r="H1387" s="1" t="str">
        <f>IFERROR(INDEX(title!$D$2:$D$2049,MATCH($D1387,title!$C$2:$C$2049,0),1),"")</f>
        <v/>
      </c>
      <c r="I1387" s="1" t="str">
        <f>IFERROR(INDEX(title!$E$2:$E$2049,MATCH($D1387,title!$C$2:$C$2049,0),1),"")</f>
        <v/>
      </c>
      <c r="J1387" s="1" t="str">
        <f t="shared" si="126"/>
        <v/>
      </c>
      <c r="K1387" s="1" t="str">
        <f>IF(LENB(J1387),COUNTIF(J$2:J1387,"●"),"")</f>
        <v/>
      </c>
      <c r="L1387" s="1" t="str">
        <f t="shared" si="130"/>
        <v/>
      </c>
      <c r="M1387" s="1" t="str">
        <f t="shared" si="131"/>
        <v/>
      </c>
      <c r="O1387" s="1" t="str">
        <f t="shared" si="127"/>
        <v/>
      </c>
      <c r="P1387" s="1" t="str">
        <f t="shared" si="128"/>
        <v/>
      </c>
      <c r="Q1387" s="1" t="str">
        <f t="shared" si="129"/>
        <v/>
      </c>
    </row>
    <row r="1388" spans="4:17" x14ac:dyDescent="0.55000000000000004">
      <c r="D1388" s="1">
        <v>1386</v>
      </c>
      <c r="E1388" s="1" t="str">
        <f>IFERROR(INDEX(title!$A$2:$A$2049,MATCH($D1388,title!$C$2:$C$2049,0),1),"")</f>
        <v/>
      </c>
      <c r="F1388" s="1" t="str">
        <f>IFERROR(INDEX(title!$B$2:$B$2049,MATCH($D1388,title!$C$2:$C$2049,0),1),"")</f>
        <v/>
      </c>
      <c r="G1388" s="1" t="str">
        <f>IFERROR(INDEX(title!$C$2:$C$2049,MATCH($D1388,title!$C$2:$C$2049,0),1),"")</f>
        <v/>
      </c>
      <c r="H1388" s="1" t="str">
        <f>IFERROR(INDEX(title!$D$2:$D$2049,MATCH($D1388,title!$C$2:$C$2049,0),1),"")</f>
        <v/>
      </c>
      <c r="I1388" s="1" t="str">
        <f>IFERROR(INDEX(title!$E$2:$E$2049,MATCH($D1388,title!$C$2:$C$2049,0),1),"")</f>
        <v/>
      </c>
      <c r="J1388" s="1" t="str">
        <f t="shared" si="126"/>
        <v/>
      </c>
      <c r="K1388" s="1" t="str">
        <f>IF(LENB(J1388),COUNTIF(J$2:J1388,"●"),"")</f>
        <v/>
      </c>
      <c r="L1388" s="1" t="str">
        <f t="shared" si="130"/>
        <v/>
      </c>
      <c r="M1388" s="1" t="str">
        <f t="shared" si="131"/>
        <v/>
      </c>
      <c r="O1388" s="1" t="str">
        <f t="shared" si="127"/>
        <v/>
      </c>
      <c r="P1388" s="1" t="str">
        <f t="shared" si="128"/>
        <v/>
      </c>
      <c r="Q1388" s="1" t="str">
        <f t="shared" si="129"/>
        <v/>
      </c>
    </row>
    <row r="1389" spans="4:17" x14ac:dyDescent="0.55000000000000004">
      <c r="D1389" s="1">
        <v>1387</v>
      </c>
      <c r="E1389" s="1" t="str">
        <f>IFERROR(INDEX(title!$A$2:$A$2049,MATCH($D1389,title!$C$2:$C$2049,0),1),"")</f>
        <v/>
      </c>
      <c r="F1389" s="1" t="str">
        <f>IFERROR(INDEX(title!$B$2:$B$2049,MATCH($D1389,title!$C$2:$C$2049,0),1),"")</f>
        <v/>
      </c>
      <c r="G1389" s="1" t="str">
        <f>IFERROR(INDEX(title!$C$2:$C$2049,MATCH($D1389,title!$C$2:$C$2049,0),1),"")</f>
        <v/>
      </c>
      <c r="H1389" s="1" t="str">
        <f>IFERROR(INDEX(title!$D$2:$D$2049,MATCH($D1389,title!$C$2:$C$2049,0),1),"")</f>
        <v/>
      </c>
      <c r="I1389" s="1" t="str">
        <f>IFERROR(INDEX(title!$E$2:$E$2049,MATCH($D1389,title!$C$2:$C$2049,0),1),"")</f>
        <v/>
      </c>
      <c r="J1389" s="1" t="str">
        <f t="shared" si="126"/>
        <v/>
      </c>
      <c r="K1389" s="1" t="str">
        <f>IF(LENB(J1389),COUNTIF(J$2:J1389,"●"),"")</f>
        <v/>
      </c>
      <c r="L1389" s="1" t="str">
        <f t="shared" si="130"/>
        <v/>
      </c>
      <c r="M1389" s="1" t="str">
        <f t="shared" si="131"/>
        <v/>
      </c>
      <c r="O1389" s="1" t="str">
        <f t="shared" si="127"/>
        <v/>
      </c>
      <c r="P1389" s="1" t="str">
        <f t="shared" si="128"/>
        <v/>
      </c>
      <c r="Q1389" s="1" t="str">
        <f t="shared" si="129"/>
        <v/>
      </c>
    </row>
    <row r="1390" spans="4:17" x14ac:dyDescent="0.55000000000000004">
      <c r="D1390" s="1">
        <v>1388</v>
      </c>
      <c r="E1390" s="1" t="str">
        <f>IFERROR(INDEX(title!$A$2:$A$2049,MATCH($D1390,title!$C$2:$C$2049,0),1),"")</f>
        <v/>
      </c>
      <c r="F1390" s="1" t="str">
        <f>IFERROR(INDEX(title!$B$2:$B$2049,MATCH($D1390,title!$C$2:$C$2049,0),1),"")</f>
        <v/>
      </c>
      <c r="G1390" s="1" t="str">
        <f>IFERROR(INDEX(title!$C$2:$C$2049,MATCH($D1390,title!$C$2:$C$2049,0),1),"")</f>
        <v/>
      </c>
      <c r="H1390" s="1" t="str">
        <f>IFERROR(INDEX(title!$D$2:$D$2049,MATCH($D1390,title!$C$2:$C$2049,0),1),"")</f>
        <v/>
      </c>
      <c r="I1390" s="1" t="str">
        <f>IFERROR(INDEX(title!$E$2:$E$2049,MATCH($D1390,title!$C$2:$C$2049,0),1),"")</f>
        <v/>
      </c>
      <c r="J1390" s="1" t="str">
        <f t="shared" si="126"/>
        <v/>
      </c>
      <c r="K1390" s="1" t="str">
        <f>IF(LENB(J1390),COUNTIF(J$2:J1390,"●"),"")</f>
        <v/>
      </c>
      <c r="L1390" s="1" t="str">
        <f t="shared" si="130"/>
        <v/>
      </c>
      <c r="M1390" s="1" t="str">
        <f t="shared" si="131"/>
        <v/>
      </c>
      <c r="O1390" s="1" t="str">
        <f t="shared" si="127"/>
        <v/>
      </c>
      <c r="P1390" s="1" t="str">
        <f t="shared" si="128"/>
        <v/>
      </c>
      <c r="Q1390" s="1" t="str">
        <f t="shared" si="129"/>
        <v/>
      </c>
    </row>
    <row r="1391" spans="4:17" x14ac:dyDescent="0.55000000000000004">
      <c r="D1391" s="1">
        <v>1389</v>
      </c>
      <c r="E1391" s="1" t="str">
        <f>IFERROR(INDEX(title!$A$2:$A$2049,MATCH($D1391,title!$C$2:$C$2049,0),1),"")</f>
        <v/>
      </c>
      <c r="F1391" s="1" t="str">
        <f>IFERROR(INDEX(title!$B$2:$B$2049,MATCH($D1391,title!$C$2:$C$2049,0),1),"")</f>
        <v/>
      </c>
      <c r="G1391" s="1" t="str">
        <f>IFERROR(INDEX(title!$C$2:$C$2049,MATCH($D1391,title!$C$2:$C$2049,0),1),"")</f>
        <v/>
      </c>
      <c r="H1391" s="1" t="str">
        <f>IFERROR(INDEX(title!$D$2:$D$2049,MATCH($D1391,title!$C$2:$C$2049,0),1),"")</f>
        <v/>
      </c>
      <c r="I1391" s="1" t="str">
        <f>IFERROR(INDEX(title!$E$2:$E$2049,MATCH($D1391,title!$C$2:$C$2049,0),1),"")</f>
        <v/>
      </c>
      <c r="J1391" s="1" t="str">
        <f t="shared" si="126"/>
        <v/>
      </c>
      <c r="K1391" s="1" t="str">
        <f>IF(LENB(J1391),COUNTIF(J$2:J1391,"●"),"")</f>
        <v/>
      </c>
      <c r="L1391" s="1" t="str">
        <f t="shared" si="130"/>
        <v/>
      </c>
      <c r="M1391" s="1" t="str">
        <f t="shared" si="131"/>
        <v/>
      </c>
      <c r="O1391" s="1" t="str">
        <f t="shared" si="127"/>
        <v/>
      </c>
      <c r="P1391" s="1" t="str">
        <f t="shared" si="128"/>
        <v/>
      </c>
      <c r="Q1391" s="1" t="str">
        <f t="shared" si="129"/>
        <v/>
      </c>
    </row>
    <row r="1392" spans="4:17" x14ac:dyDescent="0.55000000000000004">
      <c r="D1392" s="1">
        <v>1390</v>
      </c>
      <c r="E1392" s="1" t="str">
        <f>IFERROR(INDEX(title!$A$2:$A$2049,MATCH($D1392,title!$C$2:$C$2049,0),1),"")</f>
        <v/>
      </c>
      <c r="F1392" s="1" t="str">
        <f>IFERROR(INDEX(title!$B$2:$B$2049,MATCH($D1392,title!$C$2:$C$2049,0),1),"")</f>
        <v/>
      </c>
      <c r="G1392" s="1" t="str">
        <f>IFERROR(INDEX(title!$C$2:$C$2049,MATCH($D1392,title!$C$2:$C$2049,0),1),"")</f>
        <v/>
      </c>
      <c r="H1392" s="1" t="str">
        <f>IFERROR(INDEX(title!$D$2:$D$2049,MATCH($D1392,title!$C$2:$C$2049,0),1),"")</f>
        <v/>
      </c>
      <c r="I1392" s="1" t="str">
        <f>IFERROR(INDEX(title!$E$2:$E$2049,MATCH($D1392,title!$C$2:$C$2049,0),1),"")</f>
        <v/>
      </c>
      <c r="J1392" s="1" t="str">
        <f t="shared" si="126"/>
        <v/>
      </c>
      <c r="K1392" s="1" t="str">
        <f>IF(LENB(J1392),COUNTIF(J$2:J1392,"●"),"")</f>
        <v/>
      </c>
      <c r="L1392" s="1" t="str">
        <f t="shared" si="130"/>
        <v/>
      </c>
      <c r="M1392" s="1" t="str">
        <f t="shared" si="131"/>
        <v/>
      </c>
      <c r="O1392" s="1" t="str">
        <f t="shared" si="127"/>
        <v/>
      </c>
      <c r="P1392" s="1" t="str">
        <f t="shared" si="128"/>
        <v/>
      </c>
      <c r="Q1392" s="1" t="str">
        <f t="shared" si="129"/>
        <v/>
      </c>
    </row>
    <row r="1393" spans="4:17" x14ac:dyDescent="0.55000000000000004">
      <c r="D1393" s="1">
        <v>1391</v>
      </c>
      <c r="E1393" s="1" t="str">
        <f>IFERROR(INDEX(title!$A$2:$A$2049,MATCH($D1393,title!$C$2:$C$2049,0),1),"")</f>
        <v/>
      </c>
      <c r="F1393" s="1" t="str">
        <f>IFERROR(INDEX(title!$B$2:$B$2049,MATCH($D1393,title!$C$2:$C$2049,0),1),"")</f>
        <v/>
      </c>
      <c r="G1393" s="1" t="str">
        <f>IFERROR(INDEX(title!$C$2:$C$2049,MATCH($D1393,title!$C$2:$C$2049,0),1),"")</f>
        <v/>
      </c>
      <c r="H1393" s="1" t="str">
        <f>IFERROR(INDEX(title!$D$2:$D$2049,MATCH($D1393,title!$C$2:$C$2049,0),1),"")</f>
        <v/>
      </c>
      <c r="I1393" s="1" t="str">
        <f>IFERROR(INDEX(title!$E$2:$E$2049,MATCH($D1393,title!$C$2:$C$2049,0),1),"")</f>
        <v/>
      </c>
      <c r="J1393" s="1" t="str">
        <f t="shared" si="126"/>
        <v/>
      </c>
      <c r="K1393" s="1" t="str">
        <f>IF(LENB(J1393),COUNTIF(J$2:J1393,"●"),"")</f>
        <v/>
      </c>
      <c r="L1393" s="1" t="str">
        <f t="shared" si="130"/>
        <v/>
      </c>
      <c r="M1393" s="1" t="str">
        <f t="shared" si="131"/>
        <v/>
      </c>
      <c r="O1393" s="1" t="str">
        <f t="shared" si="127"/>
        <v/>
      </c>
      <c r="P1393" s="1" t="str">
        <f t="shared" si="128"/>
        <v/>
      </c>
      <c r="Q1393" s="1" t="str">
        <f t="shared" si="129"/>
        <v/>
      </c>
    </row>
    <row r="1394" spans="4:17" x14ac:dyDescent="0.55000000000000004">
      <c r="D1394" s="1">
        <v>1392</v>
      </c>
      <c r="E1394" s="1" t="str">
        <f>IFERROR(INDEX(title!$A$2:$A$2049,MATCH($D1394,title!$C$2:$C$2049,0),1),"")</f>
        <v/>
      </c>
      <c r="F1394" s="1" t="str">
        <f>IFERROR(INDEX(title!$B$2:$B$2049,MATCH($D1394,title!$C$2:$C$2049,0),1),"")</f>
        <v/>
      </c>
      <c r="G1394" s="1" t="str">
        <f>IFERROR(INDEX(title!$C$2:$C$2049,MATCH($D1394,title!$C$2:$C$2049,0),1),"")</f>
        <v/>
      </c>
      <c r="H1394" s="1" t="str">
        <f>IFERROR(INDEX(title!$D$2:$D$2049,MATCH($D1394,title!$C$2:$C$2049,0),1),"")</f>
        <v/>
      </c>
      <c r="I1394" s="1" t="str">
        <f>IFERROR(INDEX(title!$E$2:$E$2049,MATCH($D1394,title!$C$2:$C$2049,0),1),"")</f>
        <v/>
      </c>
      <c r="J1394" s="1" t="str">
        <f t="shared" si="126"/>
        <v/>
      </c>
      <c r="K1394" s="1" t="str">
        <f>IF(LENB(J1394),COUNTIF(J$2:J1394,"●"),"")</f>
        <v/>
      </c>
      <c r="L1394" s="1" t="str">
        <f t="shared" si="130"/>
        <v/>
      </c>
      <c r="M1394" s="1" t="str">
        <f t="shared" si="131"/>
        <v/>
      </c>
      <c r="O1394" s="1" t="str">
        <f t="shared" si="127"/>
        <v/>
      </c>
      <c r="P1394" s="1" t="str">
        <f t="shared" si="128"/>
        <v/>
      </c>
      <c r="Q1394" s="1" t="str">
        <f t="shared" si="129"/>
        <v/>
      </c>
    </row>
    <row r="1395" spans="4:17" x14ac:dyDescent="0.55000000000000004">
      <c r="D1395" s="1">
        <v>1393</v>
      </c>
      <c r="E1395" s="1" t="str">
        <f>IFERROR(INDEX(title!$A$2:$A$2049,MATCH($D1395,title!$C$2:$C$2049,0),1),"")</f>
        <v/>
      </c>
      <c r="F1395" s="1" t="str">
        <f>IFERROR(INDEX(title!$B$2:$B$2049,MATCH($D1395,title!$C$2:$C$2049,0),1),"")</f>
        <v/>
      </c>
      <c r="G1395" s="1" t="str">
        <f>IFERROR(INDEX(title!$C$2:$C$2049,MATCH($D1395,title!$C$2:$C$2049,0),1),"")</f>
        <v/>
      </c>
      <c r="H1395" s="1" t="str">
        <f>IFERROR(INDEX(title!$D$2:$D$2049,MATCH($D1395,title!$C$2:$C$2049,0),1),"")</f>
        <v/>
      </c>
      <c r="I1395" s="1" t="str">
        <f>IFERROR(INDEX(title!$E$2:$E$2049,MATCH($D1395,title!$C$2:$C$2049,0),1),"")</f>
        <v/>
      </c>
      <c r="J1395" s="1" t="str">
        <f t="shared" si="126"/>
        <v/>
      </c>
      <c r="K1395" s="1" t="str">
        <f>IF(LENB(J1395),COUNTIF(J$2:J1395,"●"),"")</f>
        <v/>
      </c>
      <c r="L1395" s="1" t="str">
        <f t="shared" si="130"/>
        <v/>
      </c>
      <c r="M1395" s="1" t="str">
        <f t="shared" si="131"/>
        <v/>
      </c>
      <c r="O1395" s="1" t="str">
        <f t="shared" si="127"/>
        <v/>
      </c>
      <c r="P1395" s="1" t="str">
        <f t="shared" si="128"/>
        <v/>
      </c>
      <c r="Q1395" s="1" t="str">
        <f t="shared" si="129"/>
        <v/>
      </c>
    </row>
    <row r="1396" spans="4:17" x14ac:dyDescent="0.55000000000000004">
      <c r="D1396" s="1">
        <v>1394</v>
      </c>
      <c r="E1396" s="1" t="str">
        <f>IFERROR(INDEX(title!$A$2:$A$2049,MATCH($D1396,title!$C$2:$C$2049,0),1),"")</f>
        <v/>
      </c>
      <c r="F1396" s="1" t="str">
        <f>IFERROR(INDEX(title!$B$2:$B$2049,MATCH($D1396,title!$C$2:$C$2049,0),1),"")</f>
        <v/>
      </c>
      <c r="G1396" s="1" t="str">
        <f>IFERROR(INDEX(title!$C$2:$C$2049,MATCH($D1396,title!$C$2:$C$2049,0),1),"")</f>
        <v/>
      </c>
      <c r="H1396" s="1" t="str">
        <f>IFERROR(INDEX(title!$D$2:$D$2049,MATCH($D1396,title!$C$2:$C$2049,0),1),"")</f>
        <v/>
      </c>
      <c r="I1396" s="1" t="str">
        <f>IFERROR(INDEX(title!$E$2:$E$2049,MATCH($D1396,title!$C$2:$C$2049,0),1),"")</f>
        <v/>
      </c>
      <c r="J1396" s="1" t="str">
        <f t="shared" si="126"/>
        <v/>
      </c>
      <c r="K1396" s="1" t="str">
        <f>IF(LENB(J1396),COUNTIF(J$2:J1396,"●"),"")</f>
        <v/>
      </c>
      <c r="L1396" s="1" t="str">
        <f t="shared" si="130"/>
        <v/>
      </c>
      <c r="M1396" s="1" t="str">
        <f t="shared" si="131"/>
        <v/>
      </c>
      <c r="O1396" s="1" t="str">
        <f t="shared" si="127"/>
        <v/>
      </c>
      <c r="P1396" s="1" t="str">
        <f t="shared" si="128"/>
        <v/>
      </c>
      <c r="Q1396" s="1" t="str">
        <f t="shared" si="129"/>
        <v/>
      </c>
    </row>
    <row r="1397" spans="4:17" x14ac:dyDescent="0.55000000000000004">
      <c r="D1397" s="1">
        <v>1395</v>
      </c>
      <c r="E1397" s="1" t="str">
        <f>IFERROR(INDEX(title!$A$2:$A$2049,MATCH($D1397,title!$C$2:$C$2049,0),1),"")</f>
        <v/>
      </c>
      <c r="F1397" s="1" t="str">
        <f>IFERROR(INDEX(title!$B$2:$B$2049,MATCH($D1397,title!$C$2:$C$2049,0),1),"")</f>
        <v/>
      </c>
      <c r="G1397" s="1" t="str">
        <f>IFERROR(INDEX(title!$C$2:$C$2049,MATCH($D1397,title!$C$2:$C$2049,0),1),"")</f>
        <v/>
      </c>
      <c r="H1397" s="1" t="str">
        <f>IFERROR(INDEX(title!$D$2:$D$2049,MATCH($D1397,title!$C$2:$C$2049,0),1),"")</f>
        <v/>
      </c>
      <c r="I1397" s="1" t="str">
        <f>IFERROR(INDEX(title!$E$2:$E$2049,MATCH($D1397,title!$C$2:$C$2049,0),1),"")</f>
        <v/>
      </c>
      <c r="J1397" s="1" t="str">
        <f t="shared" si="126"/>
        <v/>
      </c>
      <c r="K1397" s="1" t="str">
        <f>IF(LENB(J1397),COUNTIF(J$2:J1397,"●"),"")</f>
        <v/>
      </c>
      <c r="L1397" s="1" t="str">
        <f t="shared" si="130"/>
        <v/>
      </c>
      <c r="M1397" s="1" t="str">
        <f t="shared" si="131"/>
        <v/>
      </c>
      <c r="O1397" s="1" t="str">
        <f t="shared" si="127"/>
        <v/>
      </c>
      <c r="P1397" s="1" t="str">
        <f t="shared" si="128"/>
        <v/>
      </c>
      <c r="Q1397" s="1" t="str">
        <f t="shared" si="129"/>
        <v/>
      </c>
    </row>
    <row r="1398" spans="4:17" x14ac:dyDescent="0.55000000000000004">
      <c r="D1398" s="1">
        <v>1396</v>
      </c>
      <c r="E1398" s="1" t="str">
        <f>IFERROR(INDEX(title!$A$2:$A$2049,MATCH($D1398,title!$C$2:$C$2049,0),1),"")</f>
        <v/>
      </c>
      <c r="F1398" s="1" t="str">
        <f>IFERROR(INDEX(title!$B$2:$B$2049,MATCH($D1398,title!$C$2:$C$2049,0),1),"")</f>
        <v/>
      </c>
      <c r="G1398" s="1" t="str">
        <f>IFERROR(INDEX(title!$C$2:$C$2049,MATCH($D1398,title!$C$2:$C$2049,0),1),"")</f>
        <v/>
      </c>
      <c r="H1398" s="1" t="str">
        <f>IFERROR(INDEX(title!$D$2:$D$2049,MATCH($D1398,title!$C$2:$C$2049,0),1),"")</f>
        <v/>
      </c>
      <c r="I1398" s="1" t="str">
        <f>IFERROR(INDEX(title!$E$2:$E$2049,MATCH($D1398,title!$C$2:$C$2049,0),1),"")</f>
        <v/>
      </c>
      <c r="J1398" s="1" t="str">
        <f t="shared" si="126"/>
        <v/>
      </c>
      <c r="K1398" s="1" t="str">
        <f>IF(LENB(J1398),COUNTIF(J$2:J1398,"●"),"")</f>
        <v/>
      </c>
      <c r="L1398" s="1" t="str">
        <f t="shared" si="130"/>
        <v/>
      </c>
      <c r="M1398" s="1" t="str">
        <f t="shared" si="131"/>
        <v/>
      </c>
      <c r="O1398" s="1" t="str">
        <f t="shared" si="127"/>
        <v/>
      </c>
      <c r="P1398" s="1" t="str">
        <f t="shared" si="128"/>
        <v/>
      </c>
      <c r="Q1398" s="1" t="str">
        <f t="shared" si="129"/>
        <v/>
      </c>
    </row>
    <row r="1399" spans="4:17" x14ac:dyDescent="0.55000000000000004">
      <c r="D1399" s="1">
        <v>1397</v>
      </c>
      <c r="E1399" s="1" t="str">
        <f>IFERROR(INDEX(title!$A$2:$A$2049,MATCH($D1399,title!$C$2:$C$2049,0),1),"")</f>
        <v/>
      </c>
      <c r="F1399" s="1" t="str">
        <f>IFERROR(INDEX(title!$B$2:$B$2049,MATCH($D1399,title!$C$2:$C$2049,0),1),"")</f>
        <v/>
      </c>
      <c r="G1399" s="1" t="str">
        <f>IFERROR(INDEX(title!$C$2:$C$2049,MATCH($D1399,title!$C$2:$C$2049,0),1),"")</f>
        <v/>
      </c>
      <c r="H1399" s="1" t="str">
        <f>IFERROR(INDEX(title!$D$2:$D$2049,MATCH($D1399,title!$C$2:$C$2049,0),1),"")</f>
        <v/>
      </c>
      <c r="I1399" s="1" t="str">
        <f>IFERROR(INDEX(title!$E$2:$E$2049,MATCH($D1399,title!$C$2:$C$2049,0),1),"")</f>
        <v/>
      </c>
      <c r="J1399" s="1" t="str">
        <f t="shared" si="126"/>
        <v/>
      </c>
      <c r="K1399" s="1" t="str">
        <f>IF(LENB(J1399),COUNTIF(J$2:J1399,"●"),"")</f>
        <v/>
      </c>
      <c r="L1399" s="1" t="str">
        <f t="shared" si="130"/>
        <v/>
      </c>
      <c r="M1399" s="1" t="str">
        <f t="shared" si="131"/>
        <v/>
      </c>
      <c r="O1399" s="1" t="str">
        <f t="shared" si="127"/>
        <v/>
      </c>
      <c r="P1399" s="1" t="str">
        <f t="shared" si="128"/>
        <v/>
      </c>
      <c r="Q1399" s="1" t="str">
        <f t="shared" si="129"/>
        <v/>
      </c>
    </row>
    <row r="1400" spans="4:17" x14ac:dyDescent="0.55000000000000004">
      <c r="D1400" s="1">
        <v>1398</v>
      </c>
      <c r="E1400" s="1" t="str">
        <f>IFERROR(INDEX(title!$A$2:$A$2049,MATCH($D1400,title!$C$2:$C$2049,0),1),"")</f>
        <v/>
      </c>
      <c r="F1400" s="1" t="str">
        <f>IFERROR(INDEX(title!$B$2:$B$2049,MATCH($D1400,title!$C$2:$C$2049,0),1),"")</f>
        <v/>
      </c>
      <c r="G1400" s="1" t="str">
        <f>IFERROR(INDEX(title!$C$2:$C$2049,MATCH($D1400,title!$C$2:$C$2049,0),1),"")</f>
        <v/>
      </c>
      <c r="H1400" s="1" t="str">
        <f>IFERROR(INDEX(title!$D$2:$D$2049,MATCH($D1400,title!$C$2:$C$2049,0),1),"")</f>
        <v/>
      </c>
      <c r="I1400" s="1" t="str">
        <f>IFERROR(INDEX(title!$E$2:$E$2049,MATCH($D1400,title!$C$2:$C$2049,0),1),"")</f>
        <v/>
      </c>
      <c r="J1400" s="1" t="str">
        <f t="shared" si="126"/>
        <v/>
      </c>
      <c r="K1400" s="1" t="str">
        <f>IF(LENB(J1400),COUNTIF(J$2:J1400,"●"),"")</f>
        <v/>
      </c>
      <c r="L1400" s="1" t="str">
        <f t="shared" si="130"/>
        <v/>
      </c>
      <c r="M1400" s="1" t="str">
        <f t="shared" si="131"/>
        <v/>
      </c>
      <c r="O1400" s="1" t="str">
        <f t="shared" si="127"/>
        <v/>
      </c>
      <c r="P1400" s="1" t="str">
        <f t="shared" si="128"/>
        <v/>
      </c>
      <c r="Q1400" s="1" t="str">
        <f t="shared" si="129"/>
        <v/>
      </c>
    </row>
    <row r="1401" spans="4:17" x14ac:dyDescent="0.55000000000000004">
      <c r="D1401" s="1">
        <v>1399</v>
      </c>
      <c r="E1401" s="1" t="str">
        <f>IFERROR(INDEX(title!$A$2:$A$2049,MATCH($D1401,title!$C$2:$C$2049,0),1),"")</f>
        <v/>
      </c>
      <c r="F1401" s="1" t="str">
        <f>IFERROR(INDEX(title!$B$2:$B$2049,MATCH($D1401,title!$C$2:$C$2049,0),1),"")</f>
        <v/>
      </c>
      <c r="G1401" s="1" t="str">
        <f>IFERROR(INDEX(title!$C$2:$C$2049,MATCH($D1401,title!$C$2:$C$2049,0),1),"")</f>
        <v/>
      </c>
      <c r="H1401" s="1" t="str">
        <f>IFERROR(INDEX(title!$D$2:$D$2049,MATCH($D1401,title!$C$2:$C$2049,0),1),"")</f>
        <v/>
      </c>
      <c r="I1401" s="1" t="str">
        <f>IFERROR(INDEX(title!$E$2:$E$2049,MATCH($D1401,title!$C$2:$C$2049,0),1),"")</f>
        <v/>
      </c>
      <c r="J1401" s="1" t="str">
        <f t="shared" si="126"/>
        <v/>
      </c>
      <c r="K1401" s="1" t="str">
        <f>IF(LENB(J1401),COUNTIF(J$2:J1401,"●"),"")</f>
        <v/>
      </c>
      <c r="L1401" s="1" t="str">
        <f t="shared" si="130"/>
        <v/>
      </c>
      <c r="M1401" s="1" t="str">
        <f t="shared" si="131"/>
        <v/>
      </c>
      <c r="O1401" s="1" t="str">
        <f t="shared" si="127"/>
        <v/>
      </c>
      <c r="P1401" s="1" t="str">
        <f t="shared" si="128"/>
        <v/>
      </c>
      <c r="Q1401" s="1" t="str">
        <f t="shared" si="129"/>
        <v/>
      </c>
    </row>
    <row r="1402" spans="4:17" x14ac:dyDescent="0.55000000000000004">
      <c r="D1402" s="1">
        <v>1400</v>
      </c>
      <c r="E1402" s="1" t="str">
        <f>IFERROR(INDEX(title!$A$2:$A$2049,MATCH($D1402,title!$C$2:$C$2049,0),1),"")</f>
        <v/>
      </c>
      <c r="F1402" s="1" t="str">
        <f>IFERROR(INDEX(title!$B$2:$B$2049,MATCH($D1402,title!$C$2:$C$2049,0),1),"")</f>
        <v/>
      </c>
      <c r="G1402" s="1" t="str">
        <f>IFERROR(INDEX(title!$C$2:$C$2049,MATCH($D1402,title!$C$2:$C$2049,0),1),"")</f>
        <v/>
      </c>
      <c r="H1402" s="1" t="str">
        <f>IFERROR(INDEX(title!$D$2:$D$2049,MATCH($D1402,title!$C$2:$C$2049,0),1),"")</f>
        <v/>
      </c>
      <c r="I1402" s="1" t="str">
        <f>IFERROR(INDEX(title!$E$2:$E$2049,MATCH($D1402,title!$C$2:$C$2049,0),1),"")</f>
        <v/>
      </c>
      <c r="J1402" s="1" t="str">
        <f t="shared" si="126"/>
        <v/>
      </c>
      <c r="K1402" s="1" t="str">
        <f>IF(LENB(J1402),COUNTIF(J$2:J1402,"●"),"")</f>
        <v/>
      </c>
      <c r="L1402" s="1" t="str">
        <f t="shared" si="130"/>
        <v/>
      </c>
      <c r="M1402" s="1" t="str">
        <f t="shared" si="131"/>
        <v/>
      </c>
      <c r="O1402" s="1" t="str">
        <f t="shared" si="127"/>
        <v/>
      </c>
      <c r="P1402" s="1" t="str">
        <f t="shared" si="128"/>
        <v/>
      </c>
      <c r="Q1402" s="1" t="str">
        <f t="shared" si="129"/>
        <v/>
      </c>
    </row>
    <row r="1403" spans="4:17" x14ac:dyDescent="0.55000000000000004">
      <c r="D1403" s="1">
        <v>1401</v>
      </c>
      <c r="E1403" s="1" t="str">
        <f>IFERROR(INDEX(title!$A$2:$A$2049,MATCH($D1403,title!$C$2:$C$2049,0),1),"")</f>
        <v/>
      </c>
      <c r="F1403" s="1" t="str">
        <f>IFERROR(INDEX(title!$B$2:$B$2049,MATCH($D1403,title!$C$2:$C$2049,0),1),"")</f>
        <v/>
      </c>
      <c r="G1403" s="1" t="str">
        <f>IFERROR(INDEX(title!$C$2:$C$2049,MATCH($D1403,title!$C$2:$C$2049,0),1),"")</f>
        <v/>
      </c>
      <c r="H1403" s="1" t="str">
        <f>IFERROR(INDEX(title!$D$2:$D$2049,MATCH($D1403,title!$C$2:$C$2049,0),1),"")</f>
        <v/>
      </c>
      <c r="I1403" s="1" t="str">
        <f>IFERROR(INDEX(title!$E$2:$E$2049,MATCH($D1403,title!$C$2:$C$2049,0),1),"")</f>
        <v/>
      </c>
      <c r="J1403" s="1" t="str">
        <f t="shared" si="126"/>
        <v/>
      </c>
      <c r="K1403" s="1" t="str">
        <f>IF(LENB(J1403),COUNTIF(J$2:J1403,"●"),"")</f>
        <v/>
      </c>
      <c r="L1403" s="1" t="str">
        <f t="shared" si="130"/>
        <v/>
      </c>
      <c r="M1403" s="1" t="str">
        <f t="shared" si="131"/>
        <v/>
      </c>
      <c r="O1403" s="1" t="str">
        <f t="shared" si="127"/>
        <v/>
      </c>
      <c r="P1403" s="1" t="str">
        <f t="shared" si="128"/>
        <v/>
      </c>
      <c r="Q1403" s="1" t="str">
        <f t="shared" si="129"/>
        <v/>
      </c>
    </row>
    <row r="1404" spans="4:17" x14ac:dyDescent="0.55000000000000004">
      <c r="D1404" s="1">
        <v>1402</v>
      </c>
      <c r="E1404" s="1" t="str">
        <f>IFERROR(INDEX(title!$A$2:$A$2049,MATCH($D1404,title!$C$2:$C$2049,0),1),"")</f>
        <v/>
      </c>
      <c r="F1404" s="1" t="str">
        <f>IFERROR(INDEX(title!$B$2:$B$2049,MATCH($D1404,title!$C$2:$C$2049,0),1),"")</f>
        <v/>
      </c>
      <c r="G1404" s="1" t="str">
        <f>IFERROR(INDEX(title!$C$2:$C$2049,MATCH($D1404,title!$C$2:$C$2049,0),1),"")</f>
        <v/>
      </c>
      <c r="H1404" s="1" t="str">
        <f>IFERROR(INDEX(title!$D$2:$D$2049,MATCH($D1404,title!$C$2:$C$2049,0),1),"")</f>
        <v/>
      </c>
      <c r="I1404" s="1" t="str">
        <f>IFERROR(INDEX(title!$E$2:$E$2049,MATCH($D1404,title!$C$2:$C$2049,0),1),"")</f>
        <v/>
      </c>
      <c r="J1404" s="1" t="str">
        <f t="shared" si="126"/>
        <v/>
      </c>
      <c r="K1404" s="1" t="str">
        <f>IF(LENB(J1404),COUNTIF(J$2:J1404,"●"),"")</f>
        <v/>
      </c>
      <c r="L1404" s="1" t="str">
        <f t="shared" si="130"/>
        <v/>
      </c>
      <c r="M1404" s="1" t="str">
        <f t="shared" si="131"/>
        <v/>
      </c>
      <c r="O1404" s="1" t="str">
        <f t="shared" si="127"/>
        <v/>
      </c>
      <c r="P1404" s="1" t="str">
        <f t="shared" si="128"/>
        <v/>
      </c>
      <c r="Q1404" s="1" t="str">
        <f t="shared" si="129"/>
        <v/>
      </c>
    </row>
    <row r="1405" spans="4:17" x14ac:dyDescent="0.55000000000000004">
      <c r="D1405" s="1">
        <v>1403</v>
      </c>
      <c r="E1405" s="1" t="str">
        <f>IFERROR(INDEX(title!$A$2:$A$2049,MATCH($D1405,title!$C$2:$C$2049,0),1),"")</f>
        <v/>
      </c>
      <c r="F1405" s="1" t="str">
        <f>IFERROR(INDEX(title!$B$2:$B$2049,MATCH($D1405,title!$C$2:$C$2049,0),1),"")</f>
        <v/>
      </c>
      <c r="G1405" s="1" t="str">
        <f>IFERROR(INDEX(title!$C$2:$C$2049,MATCH($D1405,title!$C$2:$C$2049,0),1),"")</f>
        <v/>
      </c>
      <c r="H1405" s="1" t="str">
        <f>IFERROR(INDEX(title!$D$2:$D$2049,MATCH($D1405,title!$C$2:$C$2049,0),1),"")</f>
        <v/>
      </c>
      <c r="I1405" s="1" t="str">
        <f>IFERROR(INDEX(title!$E$2:$E$2049,MATCH($D1405,title!$C$2:$C$2049,0),1),"")</f>
        <v/>
      </c>
      <c r="J1405" s="1" t="str">
        <f t="shared" si="126"/>
        <v/>
      </c>
      <c r="K1405" s="1" t="str">
        <f>IF(LENB(J1405),COUNTIF(J$2:J1405,"●"),"")</f>
        <v/>
      </c>
      <c r="L1405" s="1" t="str">
        <f t="shared" si="130"/>
        <v/>
      </c>
      <c r="M1405" s="1" t="str">
        <f t="shared" si="131"/>
        <v/>
      </c>
      <c r="O1405" s="1" t="str">
        <f t="shared" si="127"/>
        <v/>
      </c>
      <c r="P1405" s="1" t="str">
        <f t="shared" si="128"/>
        <v/>
      </c>
      <c r="Q1405" s="1" t="str">
        <f t="shared" si="129"/>
        <v/>
      </c>
    </row>
    <row r="1406" spans="4:17" x14ac:dyDescent="0.55000000000000004">
      <c r="D1406" s="1">
        <v>1404</v>
      </c>
      <c r="E1406" s="1" t="str">
        <f>IFERROR(INDEX(title!$A$2:$A$2049,MATCH($D1406,title!$C$2:$C$2049,0),1),"")</f>
        <v/>
      </c>
      <c r="F1406" s="1" t="str">
        <f>IFERROR(INDEX(title!$B$2:$B$2049,MATCH($D1406,title!$C$2:$C$2049,0),1),"")</f>
        <v/>
      </c>
      <c r="G1406" s="1" t="str">
        <f>IFERROR(INDEX(title!$C$2:$C$2049,MATCH($D1406,title!$C$2:$C$2049,0),1),"")</f>
        <v/>
      </c>
      <c r="H1406" s="1" t="str">
        <f>IFERROR(INDEX(title!$D$2:$D$2049,MATCH($D1406,title!$C$2:$C$2049,0),1),"")</f>
        <v/>
      </c>
      <c r="I1406" s="1" t="str">
        <f>IFERROR(INDEX(title!$E$2:$E$2049,MATCH($D1406,title!$C$2:$C$2049,0),1),"")</f>
        <v/>
      </c>
      <c r="J1406" s="1" t="str">
        <f t="shared" si="126"/>
        <v/>
      </c>
      <c r="K1406" s="1" t="str">
        <f>IF(LENB(J1406),COUNTIF(J$2:J1406,"●"),"")</f>
        <v/>
      </c>
      <c r="L1406" s="1" t="str">
        <f t="shared" si="130"/>
        <v/>
      </c>
      <c r="M1406" s="1" t="str">
        <f t="shared" si="131"/>
        <v/>
      </c>
      <c r="O1406" s="1" t="str">
        <f t="shared" si="127"/>
        <v/>
      </c>
      <c r="P1406" s="1" t="str">
        <f t="shared" si="128"/>
        <v/>
      </c>
      <c r="Q1406" s="1" t="str">
        <f t="shared" si="129"/>
        <v/>
      </c>
    </row>
    <row r="1407" spans="4:17" x14ac:dyDescent="0.55000000000000004">
      <c r="D1407" s="1">
        <v>1405</v>
      </c>
      <c r="E1407" s="1" t="str">
        <f>IFERROR(INDEX(title!$A$2:$A$2049,MATCH($D1407,title!$C$2:$C$2049,0),1),"")</f>
        <v/>
      </c>
      <c r="F1407" s="1" t="str">
        <f>IFERROR(INDEX(title!$B$2:$B$2049,MATCH($D1407,title!$C$2:$C$2049,0),1),"")</f>
        <v/>
      </c>
      <c r="G1407" s="1" t="str">
        <f>IFERROR(INDEX(title!$C$2:$C$2049,MATCH($D1407,title!$C$2:$C$2049,0),1),"")</f>
        <v/>
      </c>
      <c r="H1407" s="1" t="str">
        <f>IFERROR(INDEX(title!$D$2:$D$2049,MATCH($D1407,title!$C$2:$C$2049,0),1),"")</f>
        <v/>
      </c>
      <c r="I1407" s="1" t="str">
        <f>IFERROR(INDEX(title!$E$2:$E$2049,MATCH($D1407,title!$C$2:$C$2049,0),1),"")</f>
        <v/>
      </c>
      <c r="J1407" s="1" t="str">
        <f t="shared" si="126"/>
        <v/>
      </c>
      <c r="K1407" s="1" t="str">
        <f>IF(LENB(J1407),COUNTIF(J$2:J1407,"●"),"")</f>
        <v/>
      </c>
      <c r="L1407" s="1" t="str">
        <f t="shared" si="130"/>
        <v/>
      </c>
      <c r="M1407" s="1" t="str">
        <f t="shared" si="131"/>
        <v/>
      </c>
      <c r="O1407" s="1" t="str">
        <f t="shared" si="127"/>
        <v/>
      </c>
      <c r="P1407" s="1" t="str">
        <f t="shared" si="128"/>
        <v/>
      </c>
      <c r="Q1407" s="1" t="str">
        <f t="shared" si="129"/>
        <v/>
      </c>
    </row>
    <row r="1408" spans="4:17" x14ac:dyDescent="0.55000000000000004">
      <c r="D1408" s="1">
        <v>1406</v>
      </c>
      <c r="E1408" s="1" t="str">
        <f>IFERROR(INDEX(title!$A$2:$A$2049,MATCH($D1408,title!$C$2:$C$2049,0),1),"")</f>
        <v/>
      </c>
      <c r="F1408" s="1" t="str">
        <f>IFERROR(INDEX(title!$B$2:$B$2049,MATCH($D1408,title!$C$2:$C$2049,0),1),"")</f>
        <v/>
      </c>
      <c r="G1408" s="1" t="str">
        <f>IFERROR(INDEX(title!$C$2:$C$2049,MATCH($D1408,title!$C$2:$C$2049,0),1),"")</f>
        <v/>
      </c>
      <c r="H1408" s="1" t="str">
        <f>IFERROR(INDEX(title!$D$2:$D$2049,MATCH($D1408,title!$C$2:$C$2049,0),1),"")</f>
        <v/>
      </c>
      <c r="I1408" s="1" t="str">
        <f>IFERROR(INDEX(title!$E$2:$E$2049,MATCH($D1408,title!$C$2:$C$2049,0),1),"")</f>
        <v/>
      </c>
      <c r="J1408" s="1" t="str">
        <f t="shared" si="126"/>
        <v/>
      </c>
      <c r="K1408" s="1" t="str">
        <f>IF(LENB(J1408),COUNTIF(J$2:J1408,"●"),"")</f>
        <v/>
      </c>
      <c r="L1408" s="1" t="str">
        <f t="shared" si="130"/>
        <v/>
      </c>
      <c r="M1408" s="1" t="str">
        <f t="shared" si="131"/>
        <v/>
      </c>
      <c r="O1408" s="1" t="str">
        <f t="shared" si="127"/>
        <v/>
      </c>
      <c r="P1408" s="1" t="str">
        <f t="shared" si="128"/>
        <v/>
      </c>
      <c r="Q1408" s="1" t="str">
        <f t="shared" si="129"/>
        <v/>
      </c>
    </row>
    <row r="1409" spans="4:17" x14ac:dyDescent="0.55000000000000004">
      <c r="D1409" s="1">
        <v>1407</v>
      </c>
      <c r="E1409" s="1" t="str">
        <f>IFERROR(INDEX(title!$A$2:$A$2049,MATCH($D1409,title!$C$2:$C$2049,0),1),"")</f>
        <v/>
      </c>
      <c r="F1409" s="1" t="str">
        <f>IFERROR(INDEX(title!$B$2:$B$2049,MATCH($D1409,title!$C$2:$C$2049,0),1),"")</f>
        <v/>
      </c>
      <c r="G1409" s="1" t="str">
        <f>IFERROR(INDEX(title!$C$2:$C$2049,MATCH($D1409,title!$C$2:$C$2049,0),1),"")</f>
        <v/>
      </c>
      <c r="H1409" s="1" t="str">
        <f>IFERROR(INDEX(title!$D$2:$D$2049,MATCH($D1409,title!$C$2:$C$2049,0),1),"")</f>
        <v/>
      </c>
      <c r="I1409" s="1" t="str">
        <f>IFERROR(INDEX(title!$E$2:$E$2049,MATCH($D1409,title!$C$2:$C$2049,0),1),"")</f>
        <v/>
      </c>
      <c r="J1409" s="1" t="str">
        <f t="shared" si="126"/>
        <v/>
      </c>
      <c r="K1409" s="1" t="str">
        <f>IF(LENB(J1409),COUNTIF(J$2:J1409,"●"),"")</f>
        <v/>
      </c>
      <c r="L1409" s="1" t="str">
        <f t="shared" si="130"/>
        <v/>
      </c>
      <c r="M1409" s="1" t="str">
        <f t="shared" si="131"/>
        <v/>
      </c>
      <c r="O1409" s="1" t="str">
        <f t="shared" si="127"/>
        <v/>
      </c>
      <c r="P1409" s="1" t="str">
        <f t="shared" si="128"/>
        <v/>
      </c>
      <c r="Q1409" s="1" t="str">
        <f t="shared" si="129"/>
        <v/>
      </c>
    </row>
    <row r="1410" spans="4:17" x14ac:dyDescent="0.55000000000000004">
      <c r="D1410" s="1">
        <v>1408</v>
      </c>
      <c r="E1410" s="1" t="str">
        <f>IFERROR(INDEX(title!$A$2:$A$2049,MATCH($D1410,title!$C$2:$C$2049,0),1),"")</f>
        <v/>
      </c>
      <c r="F1410" s="1" t="str">
        <f>IFERROR(INDEX(title!$B$2:$B$2049,MATCH($D1410,title!$C$2:$C$2049,0),1),"")</f>
        <v/>
      </c>
      <c r="G1410" s="1" t="str">
        <f>IFERROR(INDEX(title!$C$2:$C$2049,MATCH($D1410,title!$C$2:$C$2049,0),1),"")</f>
        <v/>
      </c>
      <c r="H1410" s="1" t="str">
        <f>IFERROR(INDEX(title!$D$2:$D$2049,MATCH($D1410,title!$C$2:$C$2049,0),1),"")</f>
        <v/>
      </c>
      <c r="I1410" s="1" t="str">
        <f>IFERROR(INDEX(title!$E$2:$E$2049,MATCH($D1410,title!$C$2:$C$2049,0),1),"")</f>
        <v/>
      </c>
      <c r="J1410" s="1" t="str">
        <f t="shared" ref="J1410:J1473" si="132">IF(AND(LENB(G1410),0&lt;G1410,LENB(H1410),0&lt;H1410),"●","")</f>
        <v/>
      </c>
      <c r="K1410" s="1" t="str">
        <f>IF(LENB(J1410),COUNTIF(J$2:J1410,"●"),"")</f>
        <v/>
      </c>
      <c r="L1410" s="1" t="str">
        <f t="shared" si="130"/>
        <v/>
      </c>
      <c r="M1410" s="1" t="str">
        <f t="shared" si="131"/>
        <v/>
      </c>
      <c r="O1410" s="1" t="str">
        <f t="shared" ref="O1410:O1473" si="133">IF(LENB($L1410),$B$4&amp;$L1410+COLUMN()-COLUMN($M1410)&amp;".U = "&amp;H1410&amp;CHAR(9)&amp;"'"&amp;O$1,"")</f>
        <v/>
      </c>
      <c r="P1410" s="1" t="str">
        <f t="shared" ref="P1410:P1473" si="134">IF(LENB($L1410),$B$4&amp;$L1410+COLUMN()-COLUMN($M1410)&amp;".U = "&amp;I1410&amp;CHAR(9)&amp;"'"&amp;P$1,"")</f>
        <v/>
      </c>
      <c r="Q1410" s="1" t="str">
        <f t="shared" ref="Q1410:Q1473" si="135">IF(LENB(K1410),IF(1&lt;K1410,CHAR(10),"")&amp;"'"&amp;IF(F1410=0,"名称未設定",F1410)&amp;CHAR(10)&amp;M1410&amp;CHAR(10)&amp;O1410&amp;CHAR(10)&amp;P1410,"")</f>
        <v/>
      </c>
    </row>
    <row r="1411" spans="4:17" x14ac:dyDescent="0.55000000000000004">
      <c r="D1411" s="1">
        <v>1409</v>
      </c>
      <c r="E1411" s="1" t="str">
        <f>IFERROR(INDEX(title!$A$2:$A$2049,MATCH($D1411,title!$C$2:$C$2049,0),1),"")</f>
        <v/>
      </c>
      <c r="F1411" s="1" t="str">
        <f>IFERROR(INDEX(title!$B$2:$B$2049,MATCH($D1411,title!$C$2:$C$2049,0),1),"")</f>
        <v/>
      </c>
      <c r="G1411" s="1" t="str">
        <f>IFERROR(INDEX(title!$C$2:$C$2049,MATCH($D1411,title!$C$2:$C$2049,0),1),"")</f>
        <v/>
      </c>
      <c r="H1411" s="1" t="str">
        <f>IFERROR(INDEX(title!$D$2:$D$2049,MATCH($D1411,title!$C$2:$C$2049,0),1),"")</f>
        <v/>
      </c>
      <c r="I1411" s="1" t="str">
        <f>IFERROR(INDEX(title!$E$2:$E$2049,MATCH($D1411,title!$C$2:$C$2049,0),1),"")</f>
        <v/>
      </c>
      <c r="J1411" s="1" t="str">
        <f t="shared" si="132"/>
        <v/>
      </c>
      <c r="K1411" s="1" t="str">
        <f>IF(LENB(J1411),COUNTIF(J$2:J1411,"●"),"")</f>
        <v/>
      </c>
      <c r="L1411" s="1" t="str">
        <f t="shared" ref="L1411:L1474" si="136">IF(AND(LENB(K1411),LENB($B$2),LENB($B$3)),$B$2+$B$3*(K1411),"")</f>
        <v/>
      </c>
      <c r="M1411" s="1" t="str">
        <f t="shared" ref="M1411:M1474" si="137">IF(LENB($L1411),$B$4&amp;$L1411+COLUMN()-COLUMN($M1411)&amp;".U = "&amp;G1411&amp;CHAR(9)&amp;"'"&amp;M$1,"")</f>
        <v/>
      </c>
      <c r="O1411" s="1" t="str">
        <f t="shared" si="133"/>
        <v/>
      </c>
      <c r="P1411" s="1" t="str">
        <f t="shared" si="134"/>
        <v/>
      </c>
      <c r="Q1411" s="1" t="str">
        <f t="shared" si="135"/>
        <v/>
      </c>
    </row>
    <row r="1412" spans="4:17" x14ac:dyDescent="0.55000000000000004">
      <c r="D1412" s="1">
        <v>1410</v>
      </c>
      <c r="E1412" s="1" t="str">
        <f>IFERROR(INDEX(title!$A$2:$A$2049,MATCH($D1412,title!$C$2:$C$2049,0),1),"")</f>
        <v/>
      </c>
      <c r="F1412" s="1" t="str">
        <f>IFERROR(INDEX(title!$B$2:$B$2049,MATCH($D1412,title!$C$2:$C$2049,0),1),"")</f>
        <v/>
      </c>
      <c r="G1412" s="1" t="str">
        <f>IFERROR(INDEX(title!$C$2:$C$2049,MATCH($D1412,title!$C$2:$C$2049,0),1),"")</f>
        <v/>
      </c>
      <c r="H1412" s="1" t="str">
        <f>IFERROR(INDEX(title!$D$2:$D$2049,MATCH($D1412,title!$C$2:$C$2049,0),1),"")</f>
        <v/>
      </c>
      <c r="I1412" s="1" t="str">
        <f>IFERROR(INDEX(title!$E$2:$E$2049,MATCH($D1412,title!$C$2:$C$2049,0),1),"")</f>
        <v/>
      </c>
      <c r="J1412" s="1" t="str">
        <f t="shared" si="132"/>
        <v/>
      </c>
      <c r="K1412" s="1" t="str">
        <f>IF(LENB(J1412),COUNTIF(J$2:J1412,"●"),"")</f>
        <v/>
      </c>
      <c r="L1412" s="1" t="str">
        <f t="shared" si="136"/>
        <v/>
      </c>
      <c r="M1412" s="1" t="str">
        <f t="shared" si="137"/>
        <v/>
      </c>
      <c r="O1412" s="1" t="str">
        <f t="shared" si="133"/>
        <v/>
      </c>
      <c r="P1412" s="1" t="str">
        <f t="shared" si="134"/>
        <v/>
      </c>
      <c r="Q1412" s="1" t="str">
        <f t="shared" si="135"/>
        <v/>
      </c>
    </row>
    <row r="1413" spans="4:17" x14ac:dyDescent="0.55000000000000004">
      <c r="D1413" s="1">
        <v>1411</v>
      </c>
      <c r="E1413" s="1" t="str">
        <f>IFERROR(INDEX(title!$A$2:$A$2049,MATCH($D1413,title!$C$2:$C$2049,0),1),"")</f>
        <v/>
      </c>
      <c r="F1413" s="1" t="str">
        <f>IFERROR(INDEX(title!$B$2:$B$2049,MATCH($D1413,title!$C$2:$C$2049,0),1),"")</f>
        <v/>
      </c>
      <c r="G1413" s="1" t="str">
        <f>IFERROR(INDEX(title!$C$2:$C$2049,MATCH($D1413,title!$C$2:$C$2049,0),1),"")</f>
        <v/>
      </c>
      <c r="H1413" s="1" t="str">
        <f>IFERROR(INDEX(title!$D$2:$D$2049,MATCH($D1413,title!$C$2:$C$2049,0),1),"")</f>
        <v/>
      </c>
      <c r="I1413" s="1" t="str">
        <f>IFERROR(INDEX(title!$E$2:$E$2049,MATCH($D1413,title!$C$2:$C$2049,0),1),"")</f>
        <v/>
      </c>
      <c r="J1413" s="1" t="str">
        <f t="shared" si="132"/>
        <v/>
      </c>
      <c r="K1413" s="1" t="str">
        <f>IF(LENB(J1413),COUNTIF(J$2:J1413,"●"),"")</f>
        <v/>
      </c>
      <c r="L1413" s="1" t="str">
        <f t="shared" si="136"/>
        <v/>
      </c>
      <c r="M1413" s="1" t="str">
        <f t="shared" si="137"/>
        <v/>
      </c>
      <c r="O1413" s="1" t="str">
        <f t="shared" si="133"/>
        <v/>
      </c>
      <c r="P1413" s="1" t="str">
        <f t="shared" si="134"/>
        <v/>
      </c>
      <c r="Q1413" s="1" t="str">
        <f t="shared" si="135"/>
        <v/>
      </c>
    </row>
    <row r="1414" spans="4:17" x14ac:dyDescent="0.55000000000000004">
      <c r="D1414" s="1">
        <v>1412</v>
      </c>
      <c r="E1414" s="1" t="str">
        <f>IFERROR(INDEX(title!$A$2:$A$2049,MATCH($D1414,title!$C$2:$C$2049,0),1),"")</f>
        <v/>
      </c>
      <c r="F1414" s="1" t="str">
        <f>IFERROR(INDEX(title!$B$2:$B$2049,MATCH($D1414,title!$C$2:$C$2049,0),1),"")</f>
        <v/>
      </c>
      <c r="G1414" s="1" t="str">
        <f>IFERROR(INDEX(title!$C$2:$C$2049,MATCH($D1414,title!$C$2:$C$2049,0),1),"")</f>
        <v/>
      </c>
      <c r="H1414" s="1" t="str">
        <f>IFERROR(INDEX(title!$D$2:$D$2049,MATCH($D1414,title!$C$2:$C$2049,0),1),"")</f>
        <v/>
      </c>
      <c r="I1414" s="1" t="str">
        <f>IFERROR(INDEX(title!$E$2:$E$2049,MATCH($D1414,title!$C$2:$C$2049,0),1),"")</f>
        <v/>
      </c>
      <c r="J1414" s="1" t="str">
        <f t="shared" si="132"/>
        <v/>
      </c>
      <c r="K1414" s="1" t="str">
        <f>IF(LENB(J1414),COUNTIF(J$2:J1414,"●"),"")</f>
        <v/>
      </c>
      <c r="L1414" s="1" t="str">
        <f t="shared" si="136"/>
        <v/>
      </c>
      <c r="M1414" s="1" t="str">
        <f t="shared" si="137"/>
        <v/>
      </c>
      <c r="O1414" s="1" t="str">
        <f t="shared" si="133"/>
        <v/>
      </c>
      <c r="P1414" s="1" t="str">
        <f t="shared" si="134"/>
        <v/>
      </c>
      <c r="Q1414" s="1" t="str">
        <f t="shared" si="135"/>
        <v/>
      </c>
    </row>
    <row r="1415" spans="4:17" x14ac:dyDescent="0.55000000000000004">
      <c r="D1415" s="1">
        <v>1413</v>
      </c>
      <c r="E1415" s="1" t="str">
        <f>IFERROR(INDEX(title!$A$2:$A$2049,MATCH($D1415,title!$C$2:$C$2049,0),1),"")</f>
        <v/>
      </c>
      <c r="F1415" s="1" t="str">
        <f>IFERROR(INDEX(title!$B$2:$B$2049,MATCH($D1415,title!$C$2:$C$2049,0),1),"")</f>
        <v/>
      </c>
      <c r="G1415" s="1" t="str">
        <f>IFERROR(INDEX(title!$C$2:$C$2049,MATCH($D1415,title!$C$2:$C$2049,0),1),"")</f>
        <v/>
      </c>
      <c r="H1415" s="1" t="str">
        <f>IFERROR(INDEX(title!$D$2:$D$2049,MATCH($D1415,title!$C$2:$C$2049,0),1),"")</f>
        <v/>
      </c>
      <c r="I1415" s="1" t="str">
        <f>IFERROR(INDEX(title!$E$2:$E$2049,MATCH($D1415,title!$C$2:$C$2049,0),1),"")</f>
        <v/>
      </c>
      <c r="J1415" s="1" t="str">
        <f t="shared" si="132"/>
        <v/>
      </c>
      <c r="K1415" s="1" t="str">
        <f>IF(LENB(J1415),COUNTIF(J$2:J1415,"●"),"")</f>
        <v/>
      </c>
      <c r="L1415" s="1" t="str">
        <f t="shared" si="136"/>
        <v/>
      </c>
      <c r="M1415" s="1" t="str">
        <f t="shared" si="137"/>
        <v/>
      </c>
      <c r="O1415" s="1" t="str">
        <f t="shared" si="133"/>
        <v/>
      </c>
      <c r="P1415" s="1" t="str">
        <f t="shared" si="134"/>
        <v/>
      </c>
      <c r="Q1415" s="1" t="str">
        <f t="shared" si="135"/>
        <v/>
      </c>
    </row>
    <row r="1416" spans="4:17" x14ac:dyDescent="0.55000000000000004">
      <c r="D1416" s="1">
        <v>1414</v>
      </c>
      <c r="E1416" s="1" t="str">
        <f>IFERROR(INDEX(title!$A$2:$A$2049,MATCH($D1416,title!$C$2:$C$2049,0),1),"")</f>
        <v/>
      </c>
      <c r="F1416" s="1" t="str">
        <f>IFERROR(INDEX(title!$B$2:$B$2049,MATCH($D1416,title!$C$2:$C$2049,0),1),"")</f>
        <v/>
      </c>
      <c r="G1416" s="1" t="str">
        <f>IFERROR(INDEX(title!$C$2:$C$2049,MATCH($D1416,title!$C$2:$C$2049,0),1),"")</f>
        <v/>
      </c>
      <c r="H1416" s="1" t="str">
        <f>IFERROR(INDEX(title!$D$2:$D$2049,MATCH($D1416,title!$C$2:$C$2049,0),1),"")</f>
        <v/>
      </c>
      <c r="I1416" s="1" t="str">
        <f>IFERROR(INDEX(title!$E$2:$E$2049,MATCH($D1416,title!$C$2:$C$2049,0),1),"")</f>
        <v/>
      </c>
      <c r="J1416" s="1" t="str">
        <f t="shared" si="132"/>
        <v/>
      </c>
      <c r="K1416" s="1" t="str">
        <f>IF(LENB(J1416),COUNTIF(J$2:J1416,"●"),"")</f>
        <v/>
      </c>
      <c r="L1416" s="1" t="str">
        <f t="shared" si="136"/>
        <v/>
      </c>
      <c r="M1416" s="1" t="str">
        <f t="shared" si="137"/>
        <v/>
      </c>
      <c r="O1416" s="1" t="str">
        <f t="shared" si="133"/>
        <v/>
      </c>
      <c r="P1416" s="1" t="str">
        <f t="shared" si="134"/>
        <v/>
      </c>
      <c r="Q1416" s="1" t="str">
        <f t="shared" si="135"/>
        <v/>
      </c>
    </row>
    <row r="1417" spans="4:17" x14ac:dyDescent="0.55000000000000004">
      <c r="D1417" s="1">
        <v>1415</v>
      </c>
      <c r="E1417" s="1" t="str">
        <f>IFERROR(INDEX(title!$A$2:$A$2049,MATCH($D1417,title!$C$2:$C$2049,0),1),"")</f>
        <v/>
      </c>
      <c r="F1417" s="1" t="str">
        <f>IFERROR(INDEX(title!$B$2:$B$2049,MATCH($D1417,title!$C$2:$C$2049,0),1),"")</f>
        <v/>
      </c>
      <c r="G1417" s="1" t="str">
        <f>IFERROR(INDEX(title!$C$2:$C$2049,MATCH($D1417,title!$C$2:$C$2049,0),1),"")</f>
        <v/>
      </c>
      <c r="H1417" s="1" t="str">
        <f>IFERROR(INDEX(title!$D$2:$D$2049,MATCH($D1417,title!$C$2:$C$2049,0),1),"")</f>
        <v/>
      </c>
      <c r="I1417" s="1" t="str">
        <f>IFERROR(INDEX(title!$E$2:$E$2049,MATCH($D1417,title!$C$2:$C$2049,0),1),"")</f>
        <v/>
      </c>
      <c r="J1417" s="1" t="str">
        <f t="shared" si="132"/>
        <v/>
      </c>
      <c r="K1417" s="1" t="str">
        <f>IF(LENB(J1417),COUNTIF(J$2:J1417,"●"),"")</f>
        <v/>
      </c>
      <c r="L1417" s="1" t="str">
        <f t="shared" si="136"/>
        <v/>
      </c>
      <c r="M1417" s="1" t="str">
        <f t="shared" si="137"/>
        <v/>
      </c>
      <c r="O1417" s="1" t="str">
        <f t="shared" si="133"/>
        <v/>
      </c>
      <c r="P1417" s="1" t="str">
        <f t="shared" si="134"/>
        <v/>
      </c>
      <c r="Q1417" s="1" t="str">
        <f t="shared" si="135"/>
        <v/>
      </c>
    </row>
    <row r="1418" spans="4:17" x14ac:dyDescent="0.55000000000000004">
      <c r="D1418" s="1">
        <v>1416</v>
      </c>
      <c r="E1418" s="1" t="str">
        <f>IFERROR(INDEX(title!$A$2:$A$2049,MATCH($D1418,title!$C$2:$C$2049,0),1),"")</f>
        <v/>
      </c>
      <c r="F1418" s="1" t="str">
        <f>IFERROR(INDEX(title!$B$2:$B$2049,MATCH($D1418,title!$C$2:$C$2049,0),1),"")</f>
        <v/>
      </c>
      <c r="G1418" s="1" t="str">
        <f>IFERROR(INDEX(title!$C$2:$C$2049,MATCH($D1418,title!$C$2:$C$2049,0),1),"")</f>
        <v/>
      </c>
      <c r="H1418" s="1" t="str">
        <f>IFERROR(INDEX(title!$D$2:$D$2049,MATCH($D1418,title!$C$2:$C$2049,0),1),"")</f>
        <v/>
      </c>
      <c r="I1418" s="1" t="str">
        <f>IFERROR(INDEX(title!$E$2:$E$2049,MATCH($D1418,title!$C$2:$C$2049,0),1),"")</f>
        <v/>
      </c>
      <c r="J1418" s="1" t="str">
        <f t="shared" si="132"/>
        <v/>
      </c>
      <c r="K1418" s="1" t="str">
        <f>IF(LENB(J1418),COUNTIF(J$2:J1418,"●"),"")</f>
        <v/>
      </c>
      <c r="L1418" s="1" t="str">
        <f t="shared" si="136"/>
        <v/>
      </c>
      <c r="M1418" s="1" t="str">
        <f t="shared" si="137"/>
        <v/>
      </c>
      <c r="O1418" s="1" t="str">
        <f t="shared" si="133"/>
        <v/>
      </c>
      <c r="P1418" s="1" t="str">
        <f t="shared" si="134"/>
        <v/>
      </c>
      <c r="Q1418" s="1" t="str">
        <f t="shared" si="135"/>
        <v/>
      </c>
    </row>
    <row r="1419" spans="4:17" x14ac:dyDescent="0.55000000000000004">
      <c r="D1419" s="1">
        <v>1417</v>
      </c>
      <c r="E1419" s="1" t="str">
        <f>IFERROR(INDEX(title!$A$2:$A$2049,MATCH($D1419,title!$C$2:$C$2049,0),1),"")</f>
        <v/>
      </c>
      <c r="F1419" s="1" t="str">
        <f>IFERROR(INDEX(title!$B$2:$B$2049,MATCH($D1419,title!$C$2:$C$2049,0),1),"")</f>
        <v/>
      </c>
      <c r="G1419" s="1" t="str">
        <f>IFERROR(INDEX(title!$C$2:$C$2049,MATCH($D1419,title!$C$2:$C$2049,0),1),"")</f>
        <v/>
      </c>
      <c r="H1419" s="1" t="str">
        <f>IFERROR(INDEX(title!$D$2:$D$2049,MATCH($D1419,title!$C$2:$C$2049,0),1),"")</f>
        <v/>
      </c>
      <c r="I1419" s="1" t="str">
        <f>IFERROR(INDEX(title!$E$2:$E$2049,MATCH($D1419,title!$C$2:$C$2049,0),1),"")</f>
        <v/>
      </c>
      <c r="J1419" s="1" t="str">
        <f t="shared" si="132"/>
        <v/>
      </c>
      <c r="K1419" s="1" t="str">
        <f>IF(LENB(J1419),COUNTIF(J$2:J1419,"●"),"")</f>
        <v/>
      </c>
      <c r="L1419" s="1" t="str">
        <f t="shared" si="136"/>
        <v/>
      </c>
      <c r="M1419" s="1" t="str">
        <f t="shared" si="137"/>
        <v/>
      </c>
      <c r="O1419" s="1" t="str">
        <f t="shared" si="133"/>
        <v/>
      </c>
      <c r="P1419" s="1" t="str">
        <f t="shared" si="134"/>
        <v/>
      </c>
      <c r="Q1419" s="1" t="str">
        <f t="shared" si="135"/>
        <v/>
      </c>
    </row>
    <row r="1420" spans="4:17" x14ac:dyDescent="0.55000000000000004">
      <c r="D1420" s="1">
        <v>1418</v>
      </c>
      <c r="E1420" s="1" t="str">
        <f>IFERROR(INDEX(title!$A$2:$A$2049,MATCH($D1420,title!$C$2:$C$2049,0),1),"")</f>
        <v/>
      </c>
      <c r="F1420" s="1" t="str">
        <f>IFERROR(INDEX(title!$B$2:$B$2049,MATCH($D1420,title!$C$2:$C$2049,0),1),"")</f>
        <v/>
      </c>
      <c r="G1420" s="1" t="str">
        <f>IFERROR(INDEX(title!$C$2:$C$2049,MATCH($D1420,title!$C$2:$C$2049,0),1),"")</f>
        <v/>
      </c>
      <c r="H1420" s="1" t="str">
        <f>IFERROR(INDEX(title!$D$2:$D$2049,MATCH($D1420,title!$C$2:$C$2049,0),1),"")</f>
        <v/>
      </c>
      <c r="I1420" s="1" t="str">
        <f>IFERROR(INDEX(title!$E$2:$E$2049,MATCH($D1420,title!$C$2:$C$2049,0),1),"")</f>
        <v/>
      </c>
      <c r="J1420" s="1" t="str">
        <f t="shared" si="132"/>
        <v/>
      </c>
      <c r="K1420" s="1" t="str">
        <f>IF(LENB(J1420),COUNTIF(J$2:J1420,"●"),"")</f>
        <v/>
      </c>
      <c r="L1420" s="1" t="str">
        <f t="shared" si="136"/>
        <v/>
      </c>
      <c r="M1420" s="1" t="str">
        <f t="shared" si="137"/>
        <v/>
      </c>
      <c r="O1420" s="1" t="str">
        <f t="shared" si="133"/>
        <v/>
      </c>
      <c r="P1420" s="1" t="str">
        <f t="shared" si="134"/>
        <v/>
      </c>
      <c r="Q1420" s="1" t="str">
        <f t="shared" si="135"/>
        <v/>
      </c>
    </row>
    <row r="1421" spans="4:17" x14ac:dyDescent="0.55000000000000004">
      <c r="D1421" s="1">
        <v>1419</v>
      </c>
      <c r="E1421" s="1" t="str">
        <f>IFERROR(INDEX(title!$A$2:$A$2049,MATCH($D1421,title!$C$2:$C$2049,0),1),"")</f>
        <v/>
      </c>
      <c r="F1421" s="1" t="str">
        <f>IFERROR(INDEX(title!$B$2:$B$2049,MATCH($D1421,title!$C$2:$C$2049,0),1),"")</f>
        <v/>
      </c>
      <c r="G1421" s="1" t="str">
        <f>IFERROR(INDEX(title!$C$2:$C$2049,MATCH($D1421,title!$C$2:$C$2049,0),1),"")</f>
        <v/>
      </c>
      <c r="H1421" s="1" t="str">
        <f>IFERROR(INDEX(title!$D$2:$D$2049,MATCH($D1421,title!$C$2:$C$2049,0),1),"")</f>
        <v/>
      </c>
      <c r="I1421" s="1" t="str">
        <f>IFERROR(INDEX(title!$E$2:$E$2049,MATCH($D1421,title!$C$2:$C$2049,0),1),"")</f>
        <v/>
      </c>
      <c r="J1421" s="1" t="str">
        <f t="shared" si="132"/>
        <v/>
      </c>
      <c r="K1421" s="1" t="str">
        <f>IF(LENB(J1421),COUNTIF(J$2:J1421,"●"),"")</f>
        <v/>
      </c>
      <c r="L1421" s="1" t="str">
        <f t="shared" si="136"/>
        <v/>
      </c>
      <c r="M1421" s="1" t="str">
        <f t="shared" si="137"/>
        <v/>
      </c>
      <c r="O1421" s="1" t="str">
        <f t="shared" si="133"/>
        <v/>
      </c>
      <c r="P1421" s="1" t="str">
        <f t="shared" si="134"/>
        <v/>
      </c>
      <c r="Q1421" s="1" t="str">
        <f t="shared" si="135"/>
        <v/>
      </c>
    </row>
    <row r="1422" spans="4:17" x14ac:dyDescent="0.55000000000000004">
      <c r="D1422" s="1">
        <v>1420</v>
      </c>
      <c r="E1422" s="1" t="str">
        <f>IFERROR(INDEX(title!$A$2:$A$2049,MATCH($D1422,title!$C$2:$C$2049,0),1),"")</f>
        <v/>
      </c>
      <c r="F1422" s="1" t="str">
        <f>IFERROR(INDEX(title!$B$2:$B$2049,MATCH($D1422,title!$C$2:$C$2049,0),1),"")</f>
        <v/>
      </c>
      <c r="G1422" s="1" t="str">
        <f>IFERROR(INDEX(title!$C$2:$C$2049,MATCH($D1422,title!$C$2:$C$2049,0),1),"")</f>
        <v/>
      </c>
      <c r="H1422" s="1" t="str">
        <f>IFERROR(INDEX(title!$D$2:$D$2049,MATCH($D1422,title!$C$2:$C$2049,0),1),"")</f>
        <v/>
      </c>
      <c r="I1422" s="1" t="str">
        <f>IFERROR(INDEX(title!$E$2:$E$2049,MATCH($D1422,title!$C$2:$C$2049,0),1),"")</f>
        <v/>
      </c>
      <c r="J1422" s="1" t="str">
        <f t="shared" si="132"/>
        <v/>
      </c>
      <c r="K1422" s="1" t="str">
        <f>IF(LENB(J1422),COUNTIF(J$2:J1422,"●"),"")</f>
        <v/>
      </c>
      <c r="L1422" s="1" t="str">
        <f t="shared" si="136"/>
        <v/>
      </c>
      <c r="M1422" s="1" t="str">
        <f t="shared" si="137"/>
        <v/>
      </c>
      <c r="O1422" s="1" t="str">
        <f t="shared" si="133"/>
        <v/>
      </c>
      <c r="P1422" s="1" t="str">
        <f t="shared" si="134"/>
        <v/>
      </c>
      <c r="Q1422" s="1" t="str">
        <f t="shared" si="135"/>
        <v/>
      </c>
    </row>
    <row r="1423" spans="4:17" x14ac:dyDescent="0.55000000000000004">
      <c r="D1423" s="1">
        <v>1421</v>
      </c>
      <c r="E1423" s="1" t="str">
        <f>IFERROR(INDEX(title!$A$2:$A$2049,MATCH($D1423,title!$C$2:$C$2049,0),1),"")</f>
        <v/>
      </c>
      <c r="F1423" s="1" t="str">
        <f>IFERROR(INDEX(title!$B$2:$B$2049,MATCH($D1423,title!$C$2:$C$2049,0),1),"")</f>
        <v/>
      </c>
      <c r="G1423" s="1" t="str">
        <f>IFERROR(INDEX(title!$C$2:$C$2049,MATCH($D1423,title!$C$2:$C$2049,0),1),"")</f>
        <v/>
      </c>
      <c r="H1423" s="1" t="str">
        <f>IFERROR(INDEX(title!$D$2:$D$2049,MATCH($D1423,title!$C$2:$C$2049,0),1),"")</f>
        <v/>
      </c>
      <c r="I1423" s="1" t="str">
        <f>IFERROR(INDEX(title!$E$2:$E$2049,MATCH($D1423,title!$C$2:$C$2049,0),1),"")</f>
        <v/>
      </c>
      <c r="J1423" s="1" t="str">
        <f t="shared" si="132"/>
        <v/>
      </c>
      <c r="K1423" s="1" t="str">
        <f>IF(LENB(J1423),COUNTIF(J$2:J1423,"●"),"")</f>
        <v/>
      </c>
      <c r="L1423" s="1" t="str">
        <f t="shared" si="136"/>
        <v/>
      </c>
      <c r="M1423" s="1" t="str">
        <f t="shared" si="137"/>
        <v/>
      </c>
      <c r="O1423" s="1" t="str">
        <f t="shared" si="133"/>
        <v/>
      </c>
      <c r="P1423" s="1" t="str">
        <f t="shared" si="134"/>
        <v/>
      </c>
      <c r="Q1423" s="1" t="str">
        <f t="shared" si="135"/>
        <v/>
      </c>
    </row>
    <row r="1424" spans="4:17" x14ac:dyDescent="0.55000000000000004">
      <c r="D1424" s="1">
        <v>1422</v>
      </c>
      <c r="E1424" s="1" t="str">
        <f>IFERROR(INDEX(title!$A$2:$A$2049,MATCH($D1424,title!$C$2:$C$2049,0),1),"")</f>
        <v/>
      </c>
      <c r="F1424" s="1" t="str">
        <f>IFERROR(INDEX(title!$B$2:$B$2049,MATCH($D1424,title!$C$2:$C$2049,0),1),"")</f>
        <v/>
      </c>
      <c r="G1424" s="1" t="str">
        <f>IFERROR(INDEX(title!$C$2:$C$2049,MATCH($D1424,title!$C$2:$C$2049,0),1),"")</f>
        <v/>
      </c>
      <c r="H1424" s="1" t="str">
        <f>IFERROR(INDEX(title!$D$2:$D$2049,MATCH($D1424,title!$C$2:$C$2049,0),1),"")</f>
        <v/>
      </c>
      <c r="I1424" s="1" t="str">
        <f>IFERROR(INDEX(title!$E$2:$E$2049,MATCH($D1424,title!$C$2:$C$2049,0),1),"")</f>
        <v/>
      </c>
      <c r="J1424" s="1" t="str">
        <f t="shared" si="132"/>
        <v/>
      </c>
      <c r="K1424" s="1" t="str">
        <f>IF(LENB(J1424),COUNTIF(J$2:J1424,"●"),"")</f>
        <v/>
      </c>
      <c r="L1424" s="1" t="str">
        <f t="shared" si="136"/>
        <v/>
      </c>
      <c r="M1424" s="1" t="str">
        <f t="shared" si="137"/>
        <v/>
      </c>
      <c r="O1424" s="1" t="str">
        <f t="shared" si="133"/>
        <v/>
      </c>
      <c r="P1424" s="1" t="str">
        <f t="shared" si="134"/>
        <v/>
      </c>
      <c r="Q1424" s="1" t="str">
        <f t="shared" si="135"/>
        <v/>
      </c>
    </row>
    <row r="1425" spans="4:17" x14ac:dyDescent="0.55000000000000004">
      <c r="D1425" s="1">
        <v>1423</v>
      </c>
      <c r="E1425" s="1" t="str">
        <f>IFERROR(INDEX(title!$A$2:$A$2049,MATCH($D1425,title!$C$2:$C$2049,0),1),"")</f>
        <v/>
      </c>
      <c r="F1425" s="1" t="str">
        <f>IFERROR(INDEX(title!$B$2:$B$2049,MATCH($D1425,title!$C$2:$C$2049,0),1),"")</f>
        <v/>
      </c>
      <c r="G1425" s="1" t="str">
        <f>IFERROR(INDEX(title!$C$2:$C$2049,MATCH($D1425,title!$C$2:$C$2049,0),1),"")</f>
        <v/>
      </c>
      <c r="H1425" s="1" t="str">
        <f>IFERROR(INDEX(title!$D$2:$D$2049,MATCH($D1425,title!$C$2:$C$2049,0),1),"")</f>
        <v/>
      </c>
      <c r="I1425" s="1" t="str">
        <f>IFERROR(INDEX(title!$E$2:$E$2049,MATCH($D1425,title!$C$2:$C$2049,0),1),"")</f>
        <v/>
      </c>
      <c r="J1425" s="1" t="str">
        <f t="shared" si="132"/>
        <v/>
      </c>
      <c r="K1425" s="1" t="str">
        <f>IF(LENB(J1425),COUNTIF(J$2:J1425,"●"),"")</f>
        <v/>
      </c>
      <c r="L1425" s="1" t="str">
        <f t="shared" si="136"/>
        <v/>
      </c>
      <c r="M1425" s="1" t="str">
        <f t="shared" si="137"/>
        <v/>
      </c>
      <c r="O1425" s="1" t="str">
        <f t="shared" si="133"/>
        <v/>
      </c>
      <c r="P1425" s="1" t="str">
        <f t="shared" si="134"/>
        <v/>
      </c>
      <c r="Q1425" s="1" t="str">
        <f t="shared" si="135"/>
        <v/>
      </c>
    </row>
    <row r="1426" spans="4:17" x14ac:dyDescent="0.55000000000000004">
      <c r="D1426" s="1">
        <v>1424</v>
      </c>
      <c r="E1426" s="1" t="str">
        <f>IFERROR(INDEX(title!$A$2:$A$2049,MATCH($D1426,title!$C$2:$C$2049,0),1),"")</f>
        <v/>
      </c>
      <c r="F1426" s="1" t="str">
        <f>IFERROR(INDEX(title!$B$2:$B$2049,MATCH($D1426,title!$C$2:$C$2049,0),1),"")</f>
        <v/>
      </c>
      <c r="G1426" s="1" t="str">
        <f>IFERROR(INDEX(title!$C$2:$C$2049,MATCH($D1426,title!$C$2:$C$2049,0),1),"")</f>
        <v/>
      </c>
      <c r="H1426" s="1" t="str">
        <f>IFERROR(INDEX(title!$D$2:$D$2049,MATCH($D1426,title!$C$2:$C$2049,0),1),"")</f>
        <v/>
      </c>
      <c r="I1426" s="1" t="str">
        <f>IFERROR(INDEX(title!$E$2:$E$2049,MATCH($D1426,title!$C$2:$C$2049,0),1),"")</f>
        <v/>
      </c>
      <c r="J1426" s="1" t="str">
        <f t="shared" si="132"/>
        <v/>
      </c>
      <c r="K1426" s="1" t="str">
        <f>IF(LENB(J1426),COUNTIF(J$2:J1426,"●"),"")</f>
        <v/>
      </c>
      <c r="L1426" s="1" t="str">
        <f t="shared" si="136"/>
        <v/>
      </c>
      <c r="M1426" s="1" t="str">
        <f t="shared" si="137"/>
        <v/>
      </c>
      <c r="O1426" s="1" t="str">
        <f t="shared" si="133"/>
        <v/>
      </c>
      <c r="P1426" s="1" t="str">
        <f t="shared" si="134"/>
        <v/>
      </c>
      <c r="Q1426" s="1" t="str">
        <f t="shared" si="135"/>
        <v/>
      </c>
    </row>
    <row r="1427" spans="4:17" x14ac:dyDescent="0.55000000000000004">
      <c r="D1427" s="1">
        <v>1425</v>
      </c>
      <c r="E1427" s="1" t="str">
        <f>IFERROR(INDEX(title!$A$2:$A$2049,MATCH($D1427,title!$C$2:$C$2049,0),1),"")</f>
        <v/>
      </c>
      <c r="F1427" s="1" t="str">
        <f>IFERROR(INDEX(title!$B$2:$B$2049,MATCH($D1427,title!$C$2:$C$2049,0),1),"")</f>
        <v/>
      </c>
      <c r="G1427" s="1" t="str">
        <f>IFERROR(INDEX(title!$C$2:$C$2049,MATCH($D1427,title!$C$2:$C$2049,0),1),"")</f>
        <v/>
      </c>
      <c r="H1427" s="1" t="str">
        <f>IFERROR(INDEX(title!$D$2:$D$2049,MATCH($D1427,title!$C$2:$C$2049,0),1),"")</f>
        <v/>
      </c>
      <c r="I1427" s="1" t="str">
        <f>IFERROR(INDEX(title!$E$2:$E$2049,MATCH($D1427,title!$C$2:$C$2049,0),1),"")</f>
        <v/>
      </c>
      <c r="J1427" s="1" t="str">
        <f t="shared" si="132"/>
        <v/>
      </c>
      <c r="K1427" s="1" t="str">
        <f>IF(LENB(J1427),COUNTIF(J$2:J1427,"●"),"")</f>
        <v/>
      </c>
      <c r="L1427" s="1" t="str">
        <f t="shared" si="136"/>
        <v/>
      </c>
      <c r="M1427" s="1" t="str">
        <f t="shared" si="137"/>
        <v/>
      </c>
      <c r="O1427" s="1" t="str">
        <f t="shared" si="133"/>
        <v/>
      </c>
      <c r="P1427" s="1" t="str">
        <f t="shared" si="134"/>
        <v/>
      </c>
      <c r="Q1427" s="1" t="str">
        <f t="shared" si="135"/>
        <v/>
      </c>
    </row>
    <row r="1428" spans="4:17" x14ac:dyDescent="0.55000000000000004">
      <c r="D1428" s="1">
        <v>1426</v>
      </c>
      <c r="E1428" s="1" t="str">
        <f>IFERROR(INDEX(title!$A$2:$A$2049,MATCH($D1428,title!$C$2:$C$2049,0),1),"")</f>
        <v/>
      </c>
      <c r="F1428" s="1" t="str">
        <f>IFERROR(INDEX(title!$B$2:$B$2049,MATCH($D1428,title!$C$2:$C$2049,0),1),"")</f>
        <v/>
      </c>
      <c r="G1428" s="1" t="str">
        <f>IFERROR(INDEX(title!$C$2:$C$2049,MATCH($D1428,title!$C$2:$C$2049,0),1),"")</f>
        <v/>
      </c>
      <c r="H1428" s="1" t="str">
        <f>IFERROR(INDEX(title!$D$2:$D$2049,MATCH($D1428,title!$C$2:$C$2049,0),1),"")</f>
        <v/>
      </c>
      <c r="I1428" s="1" t="str">
        <f>IFERROR(INDEX(title!$E$2:$E$2049,MATCH($D1428,title!$C$2:$C$2049,0),1),"")</f>
        <v/>
      </c>
      <c r="J1428" s="1" t="str">
        <f t="shared" si="132"/>
        <v/>
      </c>
      <c r="K1428" s="1" t="str">
        <f>IF(LENB(J1428),COUNTIF(J$2:J1428,"●"),"")</f>
        <v/>
      </c>
      <c r="L1428" s="1" t="str">
        <f t="shared" si="136"/>
        <v/>
      </c>
      <c r="M1428" s="1" t="str">
        <f t="shared" si="137"/>
        <v/>
      </c>
      <c r="O1428" s="1" t="str">
        <f t="shared" si="133"/>
        <v/>
      </c>
      <c r="P1428" s="1" t="str">
        <f t="shared" si="134"/>
        <v/>
      </c>
      <c r="Q1428" s="1" t="str">
        <f t="shared" si="135"/>
        <v/>
      </c>
    </row>
    <row r="1429" spans="4:17" x14ac:dyDescent="0.55000000000000004">
      <c r="D1429" s="1">
        <v>1427</v>
      </c>
      <c r="E1429" s="1" t="str">
        <f>IFERROR(INDEX(title!$A$2:$A$2049,MATCH($D1429,title!$C$2:$C$2049,0),1),"")</f>
        <v/>
      </c>
      <c r="F1429" s="1" t="str">
        <f>IFERROR(INDEX(title!$B$2:$B$2049,MATCH($D1429,title!$C$2:$C$2049,0),1),"")</f>
        <v/>
      </c>
      <c r="G1429" s="1" t="str">
        <f>IFERROR(INDEX(title!$C$2:$C$2049,MATCH($D1429,title!$C$2:$C$2049,0),1),"")</f>
        <v/>
      </c>
      <c r="H1429" s="1" t="str">
        <f>IFERROR(INDEX(title!$D$2:$D$2049,MATCH($D1429,title!$C$2:$C$2049,0),1),"")</f>
        <v/>
      </c>
      <c r="I1429" s="1" t="str">
        <f>IFERROR(INDEX(title!$E$2:$E$2049,MATCH($D1429,title!$C$2:$C$2049,0),1),"")</f>
        <v/>
      </c>
      <c r="J1429" s="1" t="str">
        <f t="shared" si="132"/>
        <v/>
      </c>
      <c r="K1429" s="1" t="str">
        <f>IF(LENB(J1429),COUNTIF(J$2:J1429,"●"),"")</f>
        <v/>
      </c>
      <c r="L1429" s="1" t="str">
        <f t="shared" si="136"/>
        <v/>
      </c>
      <c r="M1429" s="1" t="str">
        <f t="shared" si="137"/>
        <v/>
      </c>
      <c r="O1429" s="1" t="str">
        <f t="shared" si="133"/>
        <v/>
      </c>
      <c r="P1429" s="1" t="str">
        <f t="shared" si="134"/>
        <v/>
      </c>
      <c r="Q1429" s="1" t="str">
        <f t="shared" si="135"/>
        <v/>
      </c>
    </row>
    <row r="1430" spans="4:17" x14ac:dyDescent="0.55000000000000004">
      <c r="D1430" s="1">
        <v>1428</v>
      </c>
      <c r="E1430" s="1" t="str">
        <f>IFERROR(INDEX(title!$A$2:$A$2049,MATCH($D1430,title!$C$2:$C$2049,0),1),"")</f>
        <v/>
      </c>
      <c r="F1430" s="1" t="str">
        <f>IFERROR(INDEX(title!$B$2:$B$2049,MATCH($D1430,title!$C$2:$C$2049,0),1),"")</f>
        <v/>
      </c>
      <c r="G1430" s="1" t="str">
        <f>IFERROR(INDEX(title!$C$2:$C$2049,MATCH($D1430,title!$C$2:$C$2049,0),1),"")</f>
        <v/>
      </c>
      <c r="H1430" s="1" t="str">
        <f>IFERROR(INDEX(title!$D$2:$D$2049,MATCH($D1430,title!$C$2:$C$2049,0),1),"")</f>
        <v/>
      </c>
      <c r="I1430" s="1" t="str">
        <f>IFERROR(INDEX(title!$E$2:$E$2049,MATCH($D1430,title!$C$2:$C$2049,0),1),"")</f>
        <v/>
      </c>
      <c r="J1430" s="1" t="str">
        <f t="shared" si="132"/>
        <v/>
      </c>
      <c r="K1430" s="1" t="str">
        <f>IF(LENB(J1430),COUNTIF(J$2:J1430,"●"),"")</f>
        <v/>
      </c>
      <c r="L1430" s="1" t="str">
        <f t="shared" si="136"/>
        <v/>
      </c>
      <c r="M1430" s="1" t="str">
        <f t="shared" si="137"/>
        <v/>
      </c>
      <c r="O1430" s="1" t="str">
        <f t="shared" si="133"/>
        <v/>
      </c>
      <c r="P1430" s="1" t="str">
        <f t="shared" si="134"/>
        <v/>
      </c>
      <c r="Q1430" s="1" t="str">
        <f t="shared" si="135"/>
        <v/>
      </c>
    </row>
    <row r="1431" spans="4:17" x14ac:dyDescent="0.55000000000000004">
      <c r="D1431" s="1">
        <v>1429</v>
      </c>
      <c r="E1431" s="1" t="str">
        <f>IFERROR(INDEX(title!$A$2:$A$2049,MATCH($D1431,title!$C$2:$C$2049,0),1),"")</f>
        <v/>
      </c>
      <c r="F1431" s="1" t="str">
        <f>IFERROR(INDEX(title!$B$2:$B$2049,MATCH($D1431,title!$C$2:$C$2049,0),1),"")</f>
        <v/>
      </c>
      <c r="G1431" s="1" t="str">
        <f>IFERROR(INDEX(title!$C$2:$C$2049,MATCH($D1431,title!$C$2:$C$2049,0),1),"")</f>
        <v/>
      </c>
      <c r="H1431" s="1" t="str">
        <f>IFERROR(INDEX(title!$D$2:$D$2049,MATCH($D1431,title!$C$2:$C$2049,0),1),"")</f>
        <v/>
      </c>
      <c r="I1431" s="1" t="str">
        <f>IFERROR(INDEX(title!$E$2:$E$2049,MATCH($D1431,title!$C$2:$C$2049,0),1),"")</f>
        <v/>
      </c>
      <c r="J1431" s="1" t="str">
        <f t="shared" si="132"/>
        <v/>
      </c>
      <c r="K1431" s="1" t="str">
        <f>IF(LENB(J1431),COUNTIF(J$2:J1431,"●"),"")</f>
        <v/>
      </c>
      <c r="L1431" s="1" t="str">
        <f t="shared" si="136"/>
        <v/>
      </c>
      <c r="M1431" s="1" t="str">
        <f t="shared" si="137"/>
        <v/>
      </c>
      <c r="O1431" s="1" t="str">
        <f t="shared" si="133"/>
        <v/>
      </c>
      <c r="P1431" s="1" t="str">
        <f t="shared" si="134"/>
        <v/>
      </c>
      <c r="Q1431" s="1" t="str">
        <f t="shared" si="135"/>
        <v/>
      </c>
    </row>
    <row r="1432" spans="4:17" x14ac:dyDescent="0.55000000000000004">
      <c r="D1432" s="1">
        <v>1430</v>
      </c>
      <c r="E1432" s="1" t="str">
        <f>IFERROR(INDEX(title!$A$2:$A$2049,MATCH($D1432,title!$C$2:$C$2049,0),1),"")</f>
        <v/>
      </c>
      <c r="F1432" s="1" t="str">
        <f>IFERROR(INDEX(title!$B$2:$B$2049,MATCH($D1432,title!$C$2:$C$2049,0),1),"")</f>
        <v/>
      </c>
      <c r="G1432" s="1" t="str">
        <f>IFERROR(INDEX(title!$C$2:$C$2049,MATCH($D1432,title!$C$2:$C$2049,0),1),"")</f>
        <v/>
      </c>
      <c r="H1432" s="1" t="str">
        <f>IFERROR(INDEX(title!$D$2:$D$2049,MATCH($D1432,title!$C$2:$C$2049,0),1),"")</f>
        <v/>
      </c>
      <c r="I1432" s="1" t="str">
        <f>IFERROR(INDEX(title!$E$2:$E$2049,MATCH($D1432,title!$C$2:$C$2049,0),1),"")</f>
        <v/>
      </c>
      <c r="J1432" s="1" t="str">
        <f t="shared" si="132"/>
        <v/>
      </c>
      <c r="K1432" s="1" t="str">
        <f>IF(LENB(J1432),COUNTIF(J$2:J1432,"●"),"")</f>
        <v/>
      </c>
      <c r="L1432" s="1" t="str">
        <f t="shared" si="136"/>
        <v/>
      </c>
      <c r="M1432" s="1" t="str">
        <f t="shared" si="137"/>
        <v/>
      </c>
      <c r="O1432" s="1" t="str">
        <f t="shared" si="133"/>
        <v/>
      </c>
      <c r="P1432" s="1" t="str">
        <f t="shared" si="134"/>
        <v/>
      </c>
      <c r="Q1432" s="1" t="str">
        <f t="shared" si="135"/>
        <v/>
      </c>
    </row>
    <row r="1433" spans="4:17" x14ac:dyDescent="0.55000000000000004">
      <c r="D1433" s="1">
        <v>1431</v>
      </c>
      <c r="E1433" s="1" t="str">
        <f>IFERROR(INDEX(title!$A$2:$A$2049,MATCH($D1433,title!$C$2:$C$2049,0),1),"")</f>
        <v/>
      </c>
      <c r="F1433" s="1" t="str">
        <f>IFERROR(INDEX(title!$B$2:$B$2049,MATCH($D1433,title!$C$2:$C$2049,0),1),"")</f>
        <v/>
      </c>
      <c r="G1433" s="1" t="str">
        <f>IFERROR(INDEX(title!$C$2:$C$2049,MATCH($D1433,title!$C$2:$C$2049,0),1),"")</f>
        <v/>
      </c>
      <c r="H1433" s="1" t="str">
        <f>IFERROR(INDEX(title!$D$2:$D$2049,MATCH($D1433,title!$C$2:$C$2049,0),1),"")</f>
        <v/>
      </c>
      <c r="I1433" s="1" t="str">
        <f>IFERROR(INDEX(title!$E$2:$E$2049,MATCH($D1433,title!$C$2:$C$2049,0),1),"")</f>
        <v/>
      </c>
      <c r="J1433" s="1" t="str">
        <f t="shared" si="132"/>
        <v/>
      </c>
      <c r="K1433" s="1" t="str">
        <f>IF(LENB(J1433),COUNTIF(J$2:J1433,"●"),"")</f>
        <v/>
      </c>
      <c r="L1433" s="1" t="str">
        <f t="shared" si="136"/>
        <v/>
      </c>
      <c r="M1433" s="1" t="str">
        <f t="shared" si="137"/>
        <v/>
      </c>
      <c r="O1433" s="1" t="str">
        <f t="shared" si="133"/>
        <v/>
      </c>
      <c r="P1433" s="1" t="str">
        <f t="shared" si="134"/>
        <v/>
      </c>
      <c r="Q1433" s="1" t="str">
        <f t="shared" si="135"/>
        <v/>
      </c>
    </row>
    <row r="1434" spans="4:17" x14ac:dyDescent="0.55000000000000004">
      <c r="D1434" s="1">
        <v>1432</v>
      </c>
      <c r="E1434" s="1" t="str">
        <f>IFERROR(INDEX(title!$A$2:$A$2049,MATCH($D1434,title!$C$2:$C$2049,0),1),"")</f>
        <v/>
      </c>
      <c r="F1434" s="1" t="str">
        <f>IFERROR(INDEX(title!$B$2:$B$2049,MATCH($D1434,title!$C$2:$C$2049,0),1),"")</f>
        <v/>
      </c>
      <c r="G1434" s="1" t="str">
        <f>IFERROR(INDEX(title!$C$2:$C$2049,MATCH($D1434,title!$C$2:$C$2049,0),1),"")</f>
        <v/>
      </c>
      <c r="H1434" s="1" t="str">
        <f>IFERROR(INDEX(title!$D$2:$D$2049,MATCH($D1434,title!$C$2:$C$2049,0),1),"")</f>
        <v/>
      </c>
      <c r="I1434" s="1" t="str">
        <f>IFERROR(INDEX(title!$E$2:$E$2049,MATCH($D1434,title!$C$2:$C$2049,0),1),"")</f>
        <v/>
      </c>
      <c r="J1434" s="1" t="str">
        <f t="shared" si="132"/>
        <v/>
      </c>
      <c r="K1434" s="1" t="str">
        <f>IF(LENB(J1434),COUNTIF(J$2:J1434,"●"),"")</f>
        <v/>
      </c>
      <c r="L1434" s="1" t="str">
        <f t="shared" si="136"/>
        <v/>
      </c>
      <c r="M1434" s="1" t="str">
        <f t="shared" si="137"/>
        <v/>
      </c>
      <c r="O1434" s="1" t="str">
        <f t="shared" si="133"/>
        <v/>
      </c>
      <c r="P1434" s="1" t="str">
        <f t="shared" si="134"/>
        <v/>
      </c>
      <c r="Q1434" s="1" t="str">
        <f t="shared" si="135"/>
        <v/>
      </c>
    </row>
    <row r="1435" spans="4:17" x14ac:dyDescent="0.55000000000000004">
      <c r="D1435" s="1">
        <v>1433</v>
      </c>
      <c r="E1435" s="1" t="str">
        <f>IFERROR(INDEX(title!$A$2:$A$2049,MATCH($D1435,title!$C$2:$C$2049,0),1),"")</f>
        <v/>
      </c>
      <c r="F1435" s="1" t="str">
        <f>IFERROR(INDEX(title!$B$2:$B$2049,MATCH($D1435,title!$C$2:$C$2049,0),1),"")</f>
        <v/>
      </c>
      <c r="G1435" s="1" t="str">
        <f>IFERROR(INDEX(title!$C$2:$C$2049,MATCH($D1435,title!$C$2:$C$2049,0),1),"")</f>
        <v/>
      </c>
      <c r="H1435" s="1" t="str">
        <f>IFERROR(INDEX(title!$D$2:$D$2049,MATCH($D1435,title!$C$2:$C$2049,0),1),"")</f>
        <v/>
      </c>
      <c r="I1435" s="1" t="str">
        <f>IFERROR(INDEX(title!$E$2:$E$2049,MATCH($D1435,title!$C$2:$C$2049,0),1),"")</f>
        <v/>
      </c>
      <c r="J1435" s="1" t="str">
        <f t="shared" si="132"/>
        <v/>
      </c>
      <c r="K1435" s="1" t="str">
        <f>IF(LENB(J1435),COUNTIF(J$2:J1435,"●"),"")</f>
        <v/>
      </c>
      <c r="L1435" s="1" t="str">
        <f t="shared" si="136"/>
        <v/>
      </c>
      <c r="M1435" s="1" t="str">
        <f t="shared" si="137"/>
        <v/>
      </c>
      <c r="O1435" s="1" t="str">
        <f t="shared" si="133"/>
        <v/>
      </c>
      <c r="P1435" s="1" t="str">
        <f t="shared" si="134"/>
        <v/>
      </c>
      <c r="Q1435" s="1" t="str">
        <f t="shared" si="135"/>
        <v/>
      </c>
    </row>
    <row r="1436" spans="4:17" x14ac:dyDescent="0.55000000000000004">
      <c r="D1436" s="1">
        <v>1434</v>
      </c>
      <c r="E1436" s="1" t="str">
        <f>IFERROR(INDEX(title!$A$2:$A$2049,MATCH($D1436,title!$C$2:$C$2049,0),1),"")</f>
        <v/>
      </c>
      <c r="F1436" s="1" t="str">
        <f>IFERROR(INDEX(title!$B$2:$B$2049,MATCH($D1436,title!$C$2:$C$2049,0),1),"")</f>
        <v/>
      </c>
      <c r="G1436" s="1" t="str">
        <f>IFERROR(INDEX(title!$C$2:$C$2049,MATCH($D1436,title!$C$2:$C$2049,0),1),"")</f>
        <v/>
      </c>
      <c r="H1436" s="1" t="str">
        <f>IFERROR(INDEX(title!$D$2:$D$2049,MATCH($D1436,title!$C$2:$C$2049,0),1),"")</f>
        <v/>
      </c>
      <c r="I1436" s="1" t="str">
        <f>IFERROR(INDEX(title!$E$2:$E$2049,MATCH($D1436,title!$C$2:$C$2049,0),1),"")</f>
        <v/>
      </c>
      <c r="J1436" s="1" t="str">
        <f t="shared" si="132"/>
        <v/>
      </c>
      <c r="K1436" s="1" t="str">
        <f>IF(LENB(J1436),COUNTIF(J$2:J1436,"●"),"")</f>
        <v/>
      </c>
      <c r="L1436" s="1" t="str">
        <f t="shared" si="136"/>
        <v/>
      </c>
      <c r="M1436" s="1" t="str">
        <f t="shared" si="137"/>
        <v/>
      </c>
      <c r="O1436" s="1" t="str">
        <f t="shared" si="133"/>
        <v/>
      </c>
      <c r="P1436" s="1" t="str">
        <f t="shared" si="134"/>
        <v/>
      </c>
      <c r="Q1436" s="1" t="str">
        <f t="shared" si="135"/>
        <v/>
      </c>
    </row>
    <row r="1437" spans="4:17" x14ac:dyDescent="0.55000000000000004">
      <c r="D1437" s="1">
        <v>1435</v>
      </c>
      <c r="E1437" s="1" t="str">
        <f>IFERROR(INDEX(title!$A$2:$A$2049,MATCH($D1437,title!$C$2:$C$2049,0),1),"")</f>
        <v/>
      </c>
      <c r="F1437" s="1" t="str">
        <f>IFERROR(INDEX(title!$B$2:$B$2049,MATCH($D1437,title!$C$2:$C$2049,0),1),"")</f>
        <v/>
      </c>
      <c r="G1437" s="1" t="str">
        <f>IFERROR(INDEX(title!$C$2:$C$2049,MATCH($D1437,title!$C$2:$C$2049,0),1),"")</f>
        <v/>
      </c>
      <c r="H1437" s="1" t="str">
        <f>IFERROR(INDEX(title!$D$2:$D$2049,MATCH($D1437,title!$C$2:$C$2049,0),1),"")</f>
        <v/>
      </c>
      <c r="I1437" s="1" t="str">
        <f>IFERROR(INDEX(title!$E$2:$E$2049,MATCH($D1437,title!$C$2:$C$2049,0),1),"")</f>
        <v/>
      </c>
      <c r="J1437" s="1" t="str">
        <f t="shared" si="132"/>
        <v/>
      </c>
      <c r="K1437" s="1" t="str">
        <f>IF(LENB(J1437),COUNTIF(J$2:J1437,"●"),"")</f>
        <v/>
      </c>
      <c r="L1437" s="1" t="str">
        <f t="shared" si="136"/>
        <v/>
      </c>
      <c r="M1437" s="1" t="str">
        <f t="shared" si="137"/>
        <v/>
      </c>
      <c r="O1437" s="1" t="str">
        <f t="shared" si="133"/>
        <v/>
      </c>
      <c r="P1437" s="1" t="str">
        <f t="shared" si="134"/>
        <v/>
      </c>
      <c r="Q1437" s="1" t="str">
        <f t="shared" si="135"/>
        <v/>
      </c>
    </row>
    <row r="1438" spans="4:17" x14ac:dyDescent="0.55000000000000004">
      <c r="D1438" s="1">
        <v>1436</v>
      </c>
      <c r="E1438" s="1" t="str">
        <f>IFERROR(INDEX(title!$A$2:$A$2049,MATCH($D1438,title!$C$2:$C$2049,0),1),"")</f>
        <v/>
      </c>
      <c r="F1438" s="1" t="str">
        <f>IFERROR(INDEX(title!$B$2:$B$2049,MATCH($D1438,title!$C$2:$C$2049,0),1),"")</f>
        <v/>
      </c>
      <c r="G1438" s="1" t="str">
        <f>IFERROR(INDEX(title!$C$2:$C$2049,MATCH($D1438,title!$C$2:$C$2049,0),1),"")</f>
        <v/>
      </c>
      <c r="H1438" s="1" t="str">
        <f>IFERROR(INDEX(title!$D$2:$D$2049,MATCH($D1438,title!$C$2:$C$2049,0),1),"")</f>
        <v/>
      </c>
      <c r="I1438" s="1" t="str">
        <f>IFERROR(INDEX(title!$E$2:$E$2049,MATCH($D1438,title!$C$2:$C$2049,0),1),"")</f>
        <v/>
      </c>
      <c r="J1438" s="1" t="str">
        <f t="shared" si="132"/>
        <v/>
      </c>
      <c r="K1438" s="1" t="str">
        <f>IF(LENB(J1438),COUNTIF(J$2:J1438,"●"),"")</f>
        <v/>
      </c>
      <c r="L1438" s="1" t="str">
        <f t="shared" si="136"/>
        <v/>
      </c>
      <c r="M1438" s="1" t="str">
        <f t="shared" si="137"/>
        <v/>
      </c>
      <c r="O1438" s="1" t="str">
        <f t="shared" si="133"/>
        <v/>
      </c>
      <c r="P1438" s="1" t="str">
        <f t="shared" si="134"/>
        <v/>
      </c>
      <c r="Q1438" s="1" t="str">
        <f t="shared" si="135"/>
        <v/>
      </c>
    </row>
    <row r="1439" spans="4:17" x14ac:dyDescent="0.55000000000000004">
      <c r="D1439" s="1">
        <v>1437</v>
      </c>
      <c r="E1439" s="1" t="str">
        <f>IFERROR(INDEX(title!$A$2:$A$2049,MATCH($D1439,title!$C$2:$C$2049,0),1),"")</f>
        <v/>
      </c>
      <c r="F1439" s="1" t="str">
        <f>IFERROR(INDEX(title!$B$2:$B$2049,MATCH($D1439,title!$C$2:$C$2049,0),1),"")</f>
        <v/>
      </c>
      <c r="G1439" s="1" t="str">
        <f>IFERROR(INDEX(title!$C$2:$C$2049,MATCH($D1439,title!$C$2:$C$2049,0),1),"")</f>
        <v/>
      </c>
      <c r="H1439" s="1" t="str">
        <f>IFERROR(INDEX(title!$D$2:$D$2049,MATCH($D1439,title!$C$2:$C$2049,0),1),"")</f>
        <v/>
      </c>
      <c r="I1439" s="1" t="str">
        <f>IFERROR(INDEX(title!$E$2:$E$2049,MATCH($D1439,title!$C$2:$C$2049,0),1),"")</f>
        <v/>
      </c>
      <c r="J1439" s="1" t="str">
        <f t="shared" si="132"/>
        <v/>
      </c>
      <c r="K1439" s="1" t="str">
        <f>IF(LENB(J1439),COUNTIF(J$2:J1439,"●"),"")</f>
        <v/>
      </c>
      <c r="L1439" s="1" t="str">
        <f t="shared" si="136"/>
        <v/>
      </c>
      <c r="M1439" s="1" t="str">
        <f t="shared" si="137"/>
        <v/>
      </c>
      <c r="O1439" s="1" t="str">
        <f t="shared" si="133"/>
        <v/>
      </c>
      <c r="P1439" s="1" t="str">
        <f t="shared" si="134"/>
        <v/>
      </c>
      <c r="Q1439" s="1" t="str">
        <f t="shared" si="135"/>
        <v/>
      </c>
    </row>
    <row r="1440" spans="4:17" x14ac:dyDescent="0.55000000000000004">
      <c r="D1440" s="1">
        <v>1438</v>
      </c>
      <c r="E1440" s="1" t="str">
        <f>IFERROR(INDEX(title!$A$2:$A$2049,MATCH($D1440,title!$C$2:$C$2049,0),1),"")</f>
        <v/>
      </c>
      <c r="F1440" s="1" t="str">
        <f>IFERROR(INDEX(title!$B$2:$B$2049,MATCH($D1440,title!$C$2:$C$2049,0),1),"")</f>
        <v/>
      </c>
      <c r="G1440" s="1" t="str">
        <f>IFERROR(INDEX(title!$C$2:$C$2049,MATCH($D1440,title!$C$2:$C$2049,0),1),"")</f>
        <v/>
      </c>
      <c r="H1440" s="1" t="str">
        <f>IFERROR(INDEX(title!$D$2:$D$2049,MATCH($D1440,title!$C$2:$C$2049,0),1),"")</f>
        <v/>
      </c>
      <c r="I1440" s="1" t="str">
        <f>IFERROR(INDEX(title!$E$2:$E$2049,MATCH($D1440,title!$C$2:$C$2049,0),1),"")</f>
        <v/>
      </c>
      <c r="J1440" s="1" t="str">
        <f t="shared" si="132"/>
        <v/>
      </c>
      <c r="K1440" s="1" t="str">
        <f>IF(LENB(J1440),COUNTIF(J$2:J1440,"●"),"")</f>
        <v/>
      </c>
      <c r="L1440" s="1" t="str">
        <f t="shared" si="136"/>
        <v/>
      </c>
      <c r="M1440" s="1" t="str">
        <f t="shared" si="137"/>
        <v/>
      </c>
      <c r="O1440" s="1" t="str">
        <f t="shared" si="133"/>
        <v/>
      </c>
      <c r="P1440" s="1" t="str">
        <f t="shared" si="134"/>
        <v/>
      </c>
      <c r="Q1440" s="1" t="str">
        <f t="shared" si="135"/>
        <v/>
      </c>
    </row>
    <row r="1441" spans="4:17" x14ac:dyDescent="0.55000000000000004">
      <c r="D1441" s="1">
        <v>1439</v>
      </c>
      <c r="E1441" s="1" t="str">
        <f>IFERROR(INDEX(title!$A$2:$A$2049,MATCH($D1441,title!$C$2:$C$2049,0),1),"")</f>
        <v/>
      </c>
      <c r="F1441" s="1" t="str">
        <f>IFERROR(INDEX(title!$B$2:$B$2049,MATCH($D1441,title!$C$2:$C$2049,0),1),"")</f>
        <v/>
      </c>
      <c r="G1441" s="1" t="str">
        <f>IFERROR(INDEX(title!$C$2:$C$2049,MATCH($D1441,title!$C$2:$C$2049,0),1),"")</f>
        <v/>
      </c>
      <c r="H1441" s="1" t="str">
        <f>IFERROR(INDEX(title!$D$2:$D$2049,MATCH($D1441,title!$C$2:$C$2049,0),1),"")</f>
        <v/>
      </c>
      <c r="I1441" s="1" t="str">
        <f>IFERROR(INDEX(title!$E$2:$E$2049,MATCH($D1441,title!$C$2:$C$2049,0),1),"")</f>
        <v/>
      </c>
      <c r="J1441" s="1" t="str">
        <f t="shared" si="132"/>
        <v/>
      </c>
      <c r="K1441" s="1" t="str">
        <f>IF(LENB(J1441),COUNTIF(J$2:J1441,"●"),"")</f>
        <v/>
      </c>
      <c r="L1441" s="1" t="str">
        <f t="shared" si="136"/>
        <v/>
      </c>
      <c r="M1441" s="1" t="str">
        <f t="shared" si="137"/>
        <v/>
      </c>
      <c r="O1441" s="1" t="str">
        <f t="shared" si="133"/>
        <v/>
      </c>
      <c r="P1441" s="1" t="str">
        <f t="shared" si="134"/>
        <v/>
      </c>
      <c r="Q1441" s="1" t="str">
        <f t="shared" si="135"/>
        <v/>
      </c>
    </row>
    <row r="1442" spans="4:17" x14ac:dyDescent="0.55000000000000004">
      <c r="D1442" s="1">
        <v>1440</v>
      </c>
      <c r="E1442" s="1" t="str">
        <f>IFERROR(INDEX(title!$A$2:$A$2049,MATCH($D1442,title!$C$2:$C$2049,0),1),"")</f>
        <v/>
      </c>
      <c r="F1442" s="1" t="str">
        <f>IFERROR(INDEX(title!$B$2:$B$2049,MATCH($D1442,title!$C$2:$C$2049,0),1),"")</f>
        <v/>
      </c>
      <c r="G1442" s="1" t="str">
        <f>IFERROR(INDEX(title!$C$2:$C$2049,MATCH($D1442,title!$C$2:$C$2049,0),1),"")</f>
        <v/>
      </c>
      <c r="H1442" s="1" t="str">
        <f>IFERROR(INDEX(title!$D$2:$D$2049,MATCH($D1442,title!$C$2:$C$2049,0),1),"")</f>
        <v/>
      </c>
      <c r="I1442" s="1" t="str">
        <f>IFERROR(INDEX(title!$E$2:$E$2049,MATCH($D1442,title!$C$2:$C$2049,0),1),"")</f>
        <v/>
      </c>
      <c r="J1442" s="1" t="str">
        <f t="shared" si="132"/>
        <v/>
      </c>
      <c r="K1442" s="1" t="str">
        <f>IF(LENB(J1442),COUNTIF(J$2:J1442,"●"),"")</f>
        <v/>
      </c>
      <c r="L1442" s="1" t="str">
        <f t="shared" si="136"/>
        <v/>
      </c>
      <c r="M1442" s="1" t="str">
        <f t="shared" si="137"/>
        <v/>
      </c>
      <c r="O1442" s="1" t="str">
        <f t="shared" si="133"/>
        <v/>
      </c>
      <c r="P1442" s="1" t="str">
        <f t="shared" si="134"/>
        <v/>
      </c>
      <c r="Q1442" s="1" t="str">
        <f t="shared" si="135"/>
        <v/>
      </c>
    </row>
    <row r="1443" spans="4:17" x14ac:dyDescent="0.55000000000000004">
      <c r="D1443" s="1">
        <v>1441</v>
      </c>
      <c r="E1443" s="1" t="str">
        <f>IFERROR(INDEX(title!$A$2:$A$2049,MATCH($D1443,title!$C$2:$C$2049,0),1),"")</f>
        <v/>
      </c>
      <c r="F1443" s="1" t="str">
        <f>IFERROR(INDEX(title!$B$2:$B$2049,MATCH($D1443,title!$C$2:$C$2049,0),1),"")</f>
        <v/>
      </c>
      <c r="G1443" s="1" t="str">
        <f>IFERROR(INDEX(title!$C$2:$C$2049,MATCH($D1443,title!$C$2:$C$2049,0),1),"")</f>
        <v/>
      </c>
      <c r="H1443" s="1" t="str">
        <f>IFERROR(INDEX(title!$D$2:$D$2049,MATCH($D1443,title!$C$2:$C$2049,0),1),"")</f>
        <v/>
      </c>
      <c r="I1443" s="1" t="str">
        <f>IFERROR(INDEX(title!$E$2:$E$2049,MATCH($D1443,title!$C$2:$C$2049,0),1),"")</f>
        <v/>
      </c>
      <c r="J1443" s="1" t="str">
        <f t="shared" si="132"/>
        <v/>
      </c>
      <c r="K1443" s="1" t="str">
        <f>IF(LENB(J1443),COUNTIF(J$2:J1443,"●"),"")</f>
        <v/>
      </c>
      <c r="L1443" s="1" t="str">
        <f t="shared" si="136"/>
        <v/>
      </c>
      <c r="M1443" s="1" t="str">
        <f t="shared" si="137"/>
        <v/>
      </c>
      <c r="O1443" s="1" t="str">
        <f t="shared" si="133"/>
        <v/>
      </c>
      <c r="P1443" s="1" t="str">
        <f t="shared" si="134"/>
        <v/>
      </c>
      <c r="Q1443" s="1" t="str">
        <f t="shared" si="135"/>
        <v/>
      </c>
    </row>
    <row r="1444" spans="4:17" x14ac:dyDescent="0.55000000000000004">
      <c r="D1444" s="1">
        <v>1442</v>
      </c>
      <c r="E1444" s="1" t="str">
        <f>IFERROR(INDEX(title!$A$2:$A$2049,MATCH($D1444,title!$C$2:$C$2049,0),1),"")</f>
        <v/>
      </c>
      <c r="F1444" s="1" t="str">
        <f>IFERROR(INDEX(title!$B$2:$B$2049,MATCH($D1444,title!$C$2:$C$2049,0),1),"")</f>
        <v/>
      </c>
      <c r="G1444" s="1" t="str">
        <f>IFERROR(INDEX(title!$C$2:$C$2049,MATCH($D1444,title!$C$2:$C$2049,0),1),"")</f>
        <v/>
      </c>
      <c r="H1444" s="1" t="str">
        <f>IFERROR(INDEX(title!$D$2:$D$2049,MATCH($D1444,title!$C$2:$C$2049,0),1),"")</f>
        <v/>
      </c>
      <c r="I1444" s="1" t="str">
        <f>IFERROR(INDEX(title!$E$2:$E$2049,MATCH($D1444,title!$C$2:$C$2049,0),1),"")</f>
        <v/>
      </c>
      <c r="J1444" s="1" t="str">
        <f t="shared" si="132"/>
        <v/>
      </c>
      <c r="K1444" s="1" t="str">
        <f>IF(LENB(J1444),COUNTIF(J$2:J1444,"●"),"")</f>
        <v/>
      </c>
      <c r="L1444" s="1" t="str">
        <f t="shared" si="136"/>
        <v/>
      </c>
      <c r="M1444" s="1" t="str">
        <f t="shared" si="137"/>
        <v/>
      </c>
      <c r="O1444" s="1" t="str">
        <f t="shared" si="133"/>
        <v/>
      </c>
      <c r="P1444" s="1" t="str">
        <f t="shared" si="134"/>
        <v/>
      </c>
      <c r="Q1444" s="1" t="str">
        <f t="shared" si="135"/>
        <v/>
      </c>
    </row>
    <row r="1445" spans="4:17" x14ac:dyDescent="0.55000000000000004">
      <c r="D1445" s="1">
        <v>1443</v>
      </c>
      <c r="E1445" s="1" t="str">
        <f>IFERROR(INDEX(title!$A$2:$A$2049,MATCH($D1445,title!$C$2:$C$2049,0),1),"")</f>
        <v/>
      </c>
      <c r="F1445" s="1" t="str">
        <f>IFERROR(INDEX(title!$B$2:$B$2049,MATCH($D1445,title!$C$2:$C$2049,0),1),"")</f>
        <v/>
      </c>
      <c r="G1445" s="1" t="str">
        <f>IFERROR(INDEX(title!$C$2:$C$2049,MATCH($D1445,title!$C$2:$C$2049,0),1),"")</f>
        <v/>
      </c>
      <c r="H1445" s="1" t="str">
        <f>IFERROR(INDEX(title!$D$2:$D$2049,MATCH($D1445,title!$C$2:$C$2049,0),1),"")</f>
        <v/>
      </c>
      <c r="I1445" s="1" t="str">
        <f>IFERROR(INDEX(title!$E$2:$E$2049,MATCH($D1445,title!$C$2:$C$2049,0),1),"")</f>
        <v/>
      </c>
      <c r="J1445" s="1" t="str">
        <f t="shared" si="132"/>
        <v/>
      </c>
      <c r="K1445" s="1" t="str">
        <f>IF(LENB(J1445),COUNTIF(J$2:J1445,"●"),"")</f>
        <v/>
      </c>
      <c r="L1445" s="1" t="str">
        <f t="shared" si="136"/>
        <v/>
      </c>
      <c r="M1445" s="1" t="str">
        <f t="shared" si="137"/>
        <v/>
      </c>
      <c r="O1445" s="1" t="str">
        <f t="shared" si="133"/>
        <v/>
      </c>
      <c r="P1445" s="1" t="str">
        <f t="shared" si="134"/>
        <v/>
      </c>
      <c r="Q1445" s="1" t="str">
        <f t="shared" si="135"/>
        <v/>
      </c>
    </row>
    <row r="1446" spans="4:17" x14ac:dyDescent="0.55000000000000004">
      <c r="D1446" s="1">
        <v>1444</v>
      </c>
      <c r="E1446" s="1" t="str">
        <f>IFERROR(INDEX(title!$A$2:$A$2049,MATCH($D1446,title!$C$2:$C$2049,0),1),"")</f>
        <v/>
      </c>
      <c r="F1446" s="1" t="str">
        <f>IFERROR(INDEX(title!$B$2:$B$2049,MATCH($D1446,title!$C$2:$C$2049,0),1),"")</f>
        <v/>
      </c>
      <c r="G1446" s="1" t="str">
        <f>IFERROR(INDEX(title!$C$2:$C$2049,MATCH($D1446,title!$C$2:$C$2049,0),1),"")</f>
        <v/>
      </c>
      <c r="H1446" s="1" t="str">
        <f>IFERROR(INDEX(title!$D$2:$D$2049,MATCH($D1446,title!$C$2:$C$2049,0),1),"")</f>
        <v/>
      </c>
      <c r="I1446" s="1" t="str">
        <f>IFERROR(INDEX(title!$E$2:$E$2049,MATCH($D1446,title!$C$2:$C$2049,0),1),"")</f>
        <v/>
      </c>
      <c r="J1446" s="1" t="str">
        <f t="shared" si="132"/>
        <v/>
      </c>
      <c r="K1446" s="1" t="str">
        <f>IF(LENB(J1446),COUNTIF(J$2:J1446,"●"),"")</f>
        <v/>
      </c>
      <c r="L1446" s="1" t="str">
        <f t="shared" si="136"/>
        <v/>
      </c>
      <c r="M1446" s="1" t="str">
        <f t="shared" si="137"/>
        <v/>
      </c>
      <c r="O1446" s="1" t="str">
        <f t="shared" si="133"/>
        <v/>
      </c>
      <c r="P1446" s="1" t="str">
        <f t="shared" si="134"/>
        <v/>
      </c>
      <c r="Q1446" s="1" t="str">
        <f t="shared" si="135"/>
        <v/>
      </c>
    </row>
    <row r="1447" spans="4:17" x14ac:dyDescent="0.55000000000000004">
      <c r="D1447" s="1">
        <v>1445</v>
      </c>
      <c r="E1447" s="1" t="str">
        <f>IFERROR(INDEX(title!$A$2:$A$2049,MATCH($D1447,title!$C$2:$C$2049,0),1),"")</f>
        <v/>
      </c>
      <c r="F1447" s="1" t="str">
        <f>IFERROR(INDEX(title!$B$2:$B$2049,MATCH($D1447,title!$C$2:$C$2049,0),1),"")</f>
        <v/>
      </c>
      <c r="G1447" s="1" t="str">
        <f>IFERROR(INDEX(title!$C$2:$C$2049,MATCH($D1447,title!$C$2:$C$2049,0),1),"")</f>
        <v/>
      </c>
      <c r="H1447" s="1" t="str">
        <f>IFERROR(INDEX(title!$D$2:$D$2049,MATCH($D1447,title!$C$2:$C$2049,0),1),"")</f>
        <v/>
      </c>
      <c r="I1447" s="1" t="str">
        <f>IFERROR(INDEX(title!$E$2:$E$2049,MATCH($D1447,title!$C$2:$C$2049,0),1),"")</f>
        <v/>
      </c>
      <c r="J1447" s="1" t="str">
        <f t="shared" si="132"/>
        <v/>
      </c>
      <c r="K1447" s="1" t="str">
        <f>IF(LENB(J1447),COUNTIF(J$2:J1447,"●"),"")</f>
        <v/>
      </c>
      <c r="L1447" s="1" t="str">
        <f t="shared" si="136"/>
        <v/>
      </c>
      <c r="M1447" s="1" t="str">
        <f t="shared" si="137"/>
        <v/>
      </c>
      <c r="O1447" s="1" t="str">
        <f t="shared" si="133"/>
        <v/>
      </c>
      <c r="P1447" s="1" t="str">
        <f t="shared" si="134"/>
        <v/>
      </c>
      <c r="Q1447" s="1" t="str">
        <f t="shared" si="135"/>
        <v/>
      </c>
    </row>
    <row r="1448" spans="4:17" x14ac:dyDescent="0.55000000000000004">
      <c r="D1448" s="1">
        <v>1446</v>
      </c>
      <c r="E1448" s="1" t="str">
        <f>IFERROR(INDEX(title!$A$2:$A$2049,MATCH($D1448,title!$C$2:$C$2049,0),1),"")</f>
        <v/>
      </c>
      <c r="F1448" s="1" t="str">
        <f>IFERROR(INDEX(title!$B$2:$B$2049,MATCH($D1448,title!$C$2:$C$2049,0),1),"")</f>
        <v/>
      </c>
      <c r="G1448" s="1" t="str">
        <f>IFERROR(INDEX(title!$C$2:$C$2049,MATCH($D1448,title!$C$2:$C$2049,0),1),"")</f>
        <v/>
      </c>
      <c r="H1448" s="1" t="str">
        <f>IFERROR(INDEX(title!$D$2:$D$2049,MATCH($D1448,title!$C$2:$C$2049,0),1),"")</f>
        <v/>
      </c>
      <c r="I1448" s="1" t="str">
        <f>IFERROR(INDEX(title!$E$2:$E$2049,MATCH($D1448,title!$C$2:$C$2049,0),1),"")</f>
        <v/>
      </c>
      <c r="J1448" s="1" t="str">
        <f t="shared" si="132"/>
        <v/>
      </c>
      <c r="K1448" s="1" t="str">
        <f>IF(LENB(J1448),COUNTIF(J$2:J1448,"●"),"")</f>
        <v/>
      </c>
      <c r="L1448" s="1" t="str">
        <f t="shared" si="136"/>
        <v/>
      </c>
      <c r="M1448" s="1" t="str">
        <f t="shared" si="137"/>
        <v/>
      </c>
      <c r="O1448" s="1" t="str">
        <f t="shared" si="133"/>
        <v/>
      </c>
      <c r="P1448" s="1" t="str">
        <f t="shared" si="134"/>
        <v/>
      </c>
      <c r="Q1448" s="1" t="str">
        <f t="shared" si="135"/>
        <v/>
      </c>
    </row>
    <row r="1449" spans="4:17" x14ac:dyDescent="0.55000000000000004">
      <c r="D1449" s="1">
        <v>1447</v>
      </c>
      <c r="E1449" s="1" t="str">
        <f>IFERROR(INDEX(title!$A$2:$A$2049,MATCH($D1449,title!$C$2:$C$2049,0),1),"")</f>
        <v/>
      </c>
      <c r="F1449" s="1" t="str">
        <f>IFERROR(INDEX(title!$B$2:$B$2049,MATCH($D1449,title!$C$2:$C$2049,0),1),"")</f>
        <v/>
      </c>
      <c r="G1449" s="1" t="str">
        <f>IFERROR(INDEX(title!$C$2:$C$2049,MATCH($D1449,title!$C$2:$C$2049,0),1),"")</f>
        <v/>
      </c>
      <c r="H1449" s="1" t="str">
        <f>IFERROR(INDEX(title!$D$2:$D$2049,MATCH($D1449,title!$C$2:$C$2049,0),1),"")</f>
        <v/>
      </c>
      <c r="I1449" s="1" t="str">
        <f>IFERROR(INDEX(title!$E$2:$E$2049,MATCH($D1449,title!$C$2:$C$2049,0),1),"")</f>
        <v/>
      </c>
      <c r="J1449" s="1" t="str">
        <f t="shared" si="132"/>
        <v/>
      </c>
      <c r="K1449" s="1" t="str">
        <f>IF(LENB(J1449),COUNTIF(J$2:J1449,"●"),"")</f>
        <v/>
      </c>
      <c r="L1449" s="1" t="str">
        <f t="shared" si="136"/>
        <v/>
      </c>
      <c r="M1449" s="1" t="str">
        <f t="shared" si="137"/>
        <v/>
      </c>
      <c r="O1449" s="1" t="str">
        <f t="shared" si="133"/>
        <v/>
      </c>
      <c r="P1449" s="1" t="str">
        <f t="shared" si="134"/>
        <v/>
      </c>
      <c r="Q1449" s="1" t="str">
        <f t="shared" si="135"/>
        <v/>
      </c>
    </row>
    <row r="1450" spans="4:17" x14ac:dyDescent="0.55000000000000004">
      <c r="D1450" s="1">
        <v>1448</v>
      </c>
      <c r="E1450" s="1" t="str">
        <f>IFERROR(INDEX(title!$A$2:$A$2049,MATCH($D1450,title!$C$2:$C$2049,0),1),"")</f>
        <v/>
      </c>
      <c r="F1450" s="1" t="str">
        <f>IFERROR(INDEX(title!$B$2:$B$2049,MATCH($D1450,title!$C$2:$C$2049,0),1),"")</f>
        <v/>
      </c>
      <c r="G1450" s="1" t="str">
        <f>IFERROR(INDEX(title!$C$2:$C$2049,MATCH($D1450,title!$C$2:$C$2049,0),1),"")</f>
        <v/>
      </c>
      <c r="H1450" s="1" t="str">
        <f>IFERROR(INDEX(title!$D$2:$D$2049,MATCH($D1450,title!$C$2:$C$2049,0),1),"")</f>
        <v/>
      </c>
      <c r="I1450" s="1" t="str">
        <f>IFERROR(INDEX(title!$E$2:$E$2049,MATCH($D1450,title!$C$2:$C$2049,0),1),"")</f>
        <v/>
      </c>
      <c r="J1450" s="1" t="str">
        <f t="shared" si="132"/>
        <v/>
      </c>
      <c r="K1450" s="1" t="str">
        <f>IF(LENB(J1450),COUNTIF(J$2:J1450,"●"),"")</f>
        <v/>
      </c>
      <c r="L1450" s="1" t="str">
        <f t="shared" si="136"/>
        <v/>
      </c>
      <c r="M1450" s="1" t="str">
        <f t="shared" si="137"/>
        <v/>
      </c>
      <c r="O1450" s="1" t="str">
        <f t="shared" si="133"/>
        <v/>
      </c>
      <c r="P1450" s="1" t="str">
        <f t="shared" si="134"/>
        <v/>
      </c>
      <c r="Q1450" s="1" t="str">
        <f t="shared" si="135"/>
        <v/>
      </c>
    </row>
    <row r="1451" spans="4:17" x14ac:dyDescent="0.55000000000000004">
      <c r="D1451" s="1">
        <v>1449</v>
      </c>
      <c r="E1451" s="1" t="str">
        <f>IFERROR(INDEX(title!$A$2:$A$2049,MATCH($D1451,title!$C$2:$C$2049,0),1),"")</f>
        <v/>
      </c>
      <c r="F1451" s="1" t="str">
        <f>IFERROR(INDEX(title!$B$2:$B$2049,MATCH($D1451,title!$C$2:$C$2049,0),1),"")</f>
        <v/>
      </c>
      <c r="G1451" s="1" t="str">
        <f>IFERROR(INDEX(title!$C$2:$C$2049,MATCH($D1451,title!$C$2:$C$2049,0),1),"")</f>
        <v/>
      </c>
      <c r="H1451" s="1" t="str">
        <f>IFERROR(INDEX(title!$D$2:$D$2049,MATCH($D1451,title!$C$2:$C$2049,0),1),"")</f>
        <v/>
      </c>
      <c r="I1451" s="1" t="str">
        <f>IFERROR(INDEX(title!$E$2:$E$2049,MATCH($D1451,title!$C$2:$C$2049,0),1),"")</f>
        <v/>
      </c>
      <c r="J1451" s="1" t="str">
        <f t="shared" si="132"/>
        <v/>
      </c>
      <c r="K1451" s="1" t="str">
        <f>IF(LENB(J1451),COUNTIF(J$2:J1451,"●"),"")</f>
        <v/>
      </c>
      <c r="L1451" s="1" t="str">
        <f t="shared" si="136"/>
        <v/>
      </c>
      <c r="M1451" s="1" t="str">
        <f t="shared" si="137"/>
        <v/>
      </c>
      <c r="O1451" s="1" t="str">
        <f t="shared" si="133"/>
        <v/>
      </c>
      <c r="P1451" s="1" t="str">
        <f t="shared" si="134"/>
        <v/>
      </c>
      <c r="Q1451" s="1" t="str">
        <f t="shared" si="135"/>
        <v/>
      </c>
    </row>
    <row r="1452" spans="4:17" x14ac:dyDescent="0.55000000000000004">
      <c r="D1452" s="1">
        <v>1450</v>
      </c>
      <c r="E1452" s="1" t="str">
        <f>IFERROR(INDEX(title!$A$2:$A$2049,MATCH($D1452,title!$C$2:$C$2049,0),1),"")</f>
        <v/>
      </c>
      <c r="F1452" s="1" t="str">
        <f>IFERROR(INDEX(title!$B$2:$B$2049,MATCH($D1452,title!$C$2:$C$2049,0),1),"")</f>
        <v/>
      </c>
      <c r="G1452" s="1" t="str">
        <f>IFERROR(INDEX(title!$C$2:$C$2049,MATCH($D1452,title!$C$2:$C$2049,0),1),"")</f>
        <v/>
      </c>
      <c r="H1452" s="1" t="str">
        <f>IFERROR(INDEX(title!$D$2:$D$2049,MATCH($D1452,title!$C$2:$C$2049,0),1),"")</f>
        <v/>
      </c>
      <c r="I1452" s="1" t="str">
        <f>IFERROR(INDEX(title!$E$2:$E$2049,MATCH($D1452,title!$C$2:$C$2049,0),1),"")</f>
        <v/>
      </c>
      <c r="J1452" s="1" t="str">
        <f t="shared" si="132"/>
        <v/>
      </c>
      <c r="K1452" s="1" t="str">
        <f>IF(LENB(J1452),COUNTIF(J$2:J1452,"●"),"")</f>
        <v/>
      </c>
      <c r="L1452" s="1" t="str">
        <f t="shared" si="136"/>
        <v/>
      </c>
      <c r="M1452" s="1" t="str">
        <f t="shared" si="137"/>
        <v/>
      </c>
      <c r="O1452" s="1" t="str">
        <f t="shared" si="133"/>
        <v/>
      </c>
      <c r="P1452" s="1" t="str">
        <f t="shared" si="134"/>
        <v/>
      </c>
      <c r="Q1452" s="1" t="str">
        <f t="shared" si="135"/>
        <v/>
      </c>
    </row>
    <row r="1453" spans="4:17" x14ac:dyDescent="0.55000000000000004">
      <c r="D1453" s="1">
        <v>1451</v>
      </c>
      <c r="E1453" s="1" t="str">
        <f>IFERROR(INDEX(title!$A$2:$A$2049,MATCH($D1453,title!$C$2:$C$2049,0),1),"")</f>
        <v/>
      </c>
      <c r="F1453" s="1" t="str">
        <f>IFERROR(INDEX(title!$B$2:$B$2049,MATCH($D1453,title!$C$2:$C$2049,0),1),"")</f>
        <v/>
      </c>
      <c r="G1453" s="1" t="str">
        <f>IFERROR(INDEX(title!$C$2:$C$2049,MATCH($D1453,title!$C$2:$C$2049,0),1),"")</f>
        <v/>
      </c>
      <c r="H1453" s="1" t="str">
        <f>IFERROR(INDEX(title!$D$2:$D$2049,MATCH($D1453,title!$C$2:$C$2049,0),1),"")</f>
        <v/>
      </c>
      <c r="I1453" s="1" t="str">
        <f>IFERROR(INDEX(title!$E$2:$E$2049,MATCH($D1453,title!$C$2:$C$2049,0),1),"")</f>
        <v/>
      </c>
      <c r="J1453" s="1" t="str">
        <f t="shared" si="132"/>
        <v/>
      </c>
      <c r="K1453" s="1" t="str">
        <f>IF(LENB(J1453),COUNTIF(J$2:J1453,"●"),"")</f>
        <v/>
      </c>
      <c r="L1453" s="1" t="str">
        <f t="shared" si="136"/>
        <v/>
      </c>
      <c r="M1453" s="1" t="str">
        <f t="shared" si="137"/>
        <v/>
      </c>
      <c r="O1453" s="1" t="str">
        <f t="shared" si="133"/>
        <v/>
      </c>
      <c r="P1453" s="1" t="str">
        <f t="shared" si="134"/>
        <v/>
      </c>
      <c r="Q1453" s="1" t="str">
        <f t="shared" si="135"/>
        <v/>
      </c>
    </row>
    <row r="1454" spans="4:17" x14ac:dyDescent="0.55000000000000004">
      <c r="D1454" s="1">
        <v>1452</v>
      </c>
      <c r="E1454" s="1" t="str">
        <f>IFERROR(INDEX(title!$A$2:$A$2049,MATCH($D1454,title!$C$2:$C$2049,0),1),"")</f>
        <v/>
      </c>
      <c r="F1454" s="1" t="str">
        <f>IFERROR(INDEX(title!$B$2:$B$2049,MATCH($D1454,title!$C$2:$C$2049,0),1),"")</f>
        <v/>
      </c>
      <c r="G1454" s="1" t="str">
        <f>IFERROR(INDEX(title!$C$2:$C$2049,MATCH($D1454,title!$C$2:$C$2049,0),1),"")</f>
        <v/>
      </c>
      <c r="H1454" s="1" t="str">
        <f>IFERROR(INDEX(title!$D$2:$D$2049,MATCH($D1454,title!$C$2:$C$2049,0),1),"")</f>
        <v/>
      </c>
      <c r="I1454" s="1" t="str">
        <f>IFERROR(INDEX(title!$E$2:$E$2049,MATCH($D1454,title!$C$2:$C$2049,0),1),"")</f>
        <v/>
      </c>
      <c r="J1454" s="1" t="str">
        <f t="shared" si="132"/>
        <v/>
      </c>
      <c r="K1454" s="1" t="str">
        <f>IF(LENB(J1454),COUNTIF(J$2:J1454,"●"),"")</f>
        <v/>
      </c>
      <c r="L1454" s="1" t="str">
        <f t="shared" si="136"/>
        <v/>
      </c>
      <c r="M1454" s="1" t="str">
        <f t="shared" si="137"/>
        <v/>
      </c>
      <c r="O1454" s="1" t="str">
        <f t="shared" si="133"/>
        <v/>
      </c>
      <c r="P1454" s="1" t="str">
        <f t="shared" si="134"/>
        <v/>
      </c>
      <c r="Q1454" s="1" t="str">
        <f t="shared" si="135"/>
        <v/>
      </c>
    </row>
    <row r="1455" spans="4:17" x14ac:dyDescent="0.55000000000000004">
      <c r="D1455" s="1">
        <v>1453</v>
      </c>
      <c r="E1455" s="1" t="str">
        <f>IFERROR(INDEX(title!$A$2:$A$2049,MATCH($D1455,title!$C$2:$C$2049,0),1),"")</f>
        <v/>
      </c>
      <c r="F1455" s="1" t="str">
        <f>IFERROR(INDEX(title!$B$2:$B$2049,MATCH($D1455,title!$C$2:$C$2049,0),1),"")</f>
        <v/>
      </c>
      <c r="G1455" s="1" t="str">
        <f>IFERROR(INDEX(title!$C$2:$C$2049,MATCH($D1455,title!$C$2:$C$2049,0),1),"")</f>
        <v/>
      </c>
      <c r="H1455" s="1" t="str">
        <f>IFERROR(INDEX(title!$D$2:$D$2049,MATCH($D1455,title!$C$2:$C$2049,0),1),"")</f>
        <v/>
      </c>
      <c r="I1455" s="1" t="str">
        <f>IFERROR(INDEX(title!$E$2:$E$2049,MATCH($D1455,title!$C$2:$C$2049,0),1),"")</f>
        <v/>
      </c>
      <c r="J1455" s="1" t="str">
        <f t="shared" si="132"/>
        <v/>
      </c>
      <c r="K1455" s="1" t="str">
        <f>IF(LENB(J1455),COUNTIF(J$2:J1455,"●"),"")</f>
        <v/>
      </c>
      <c r="L1455" s="1" t="str">
        <f t="shared" si="136"/>
        <v/>
      </c>
      <c r="M1455" s="1" t="str">
        <f t="shared" si="137"/>
        <v/>
      </c>
      <c r="O1455" s="1" t="str">
        <f t="shared" si="133"/>
        <v/>
      </c>
      <c r="P1455" s="1" t="str">
        <f t="shared" si="134"/>
        <v/>
      </c>
      <c r="Q1455" s="1" t="str">
        <f t="shared" si="135"/>
        <v/>
      </c>
    </row>
    <row r="1456" spans="4:17" x14ac:dyDescent="0.55000000000000004">
      <c r="D1456" s="1">
        <v>1454</v>
      </c>
      <c r="E1456" s="1" t="str">
        <f>IFERROR(INDEX(title!$A$2:$A$2049,MATCH($D1456,title!$C$2:$C$2049,0),1),"")</f>
        <v/>
      </c>
      <c r="F1456" s="1" t="str">
        <f>IFERROR(INDEX(title!$B$2:$B$2049,MATCH($D1456,title!$C$2:$C$2049,0),1),"")</f>
        <v/>
      </c>
      <c r="G1456" s="1" t="str">
        <f>IFERROR(INDEX(title!$C$2:$C$2049,MATCH($D1456,title!$C$2:$C$2049,0),1),"")</f>
        <v/>
      </c>
      <c r="H1456" s="1" t="str">
        <f>IFERROR(INDEX(title!$D$2:$D$2049,MATCH($D1456,title!$C$2:$C$2049,0),1),"")</f>
        <v/>
      </c>
      <c r="I1456" s="1" t="str">
        <f>IFERROR(INDEX(title!$E$2:$E$2049,MATCH($D1456,title!$C$2:$C$2049,0),1),"")</f>
        <v/>
      </c>
      <c r="J1456" s="1" t="str">
        <f t="shared" si="132"/>
        <v/>
      </c>
      <c r="K1456" s="1" t="str">
        <f>IF(LENB(J1456),COUNTIF(J$2:J1456,"●"),"")</f>
        <v/>
      </c>
      <c r="L1456" s="1" t="str">
        <f t="shared" si="136"/>
        <v/>
      </c>
      <c r="M1456" s="1" t="str">
        <f t="shared" si="137"/>
        <v/>
      </c>
      <c r="O1456" s="1" t="str">
        <f t="shared" si="133"/>
        <v/>
      </c>
      <c r="P1456" s="1" t="str">
        <f t="shared" si="134"/>
        <v/>
      </c>
      <c r="Q1456" s="1" t="str">
        <f t="shared" si="135"/>
        <v/>
      </c>
    </row>
    <row r="1457" spans="4:17" x14ac:dyDescent="0.55000000000000004">
      <c r="D1457" s="1">
        <v>1455</v>
      </c>
      <c r="E1457" s="1" t="str">
        <f>IFERROR(INDEX(title!$A$2:$A$2049,MATCH($D1457,title!$C$2:$C$2049,0),1),"")</f>
        <v/>
      </c>
      <c r="F1457" s="1" t="str">
        <f>IFERROR(INDEX(title!$B$2:$B$2049,MATCH($D1457,title!$C$2:$C$2049,0),1),"")</f>
        <v/>
      </c>
      <c r="G1457" s="1" t="str">
        <f>IFERROR(INDEX(title!$C$2:$C$2049,MATCH($D1457,title!$C$2:$C$2049,0),1),"")</f>
        <v/>
      </c>
      <c r="H1457" s="1" t="str">
        <f>IFERROR(INDEX(title!$D$2:$D$2049,MATCH($D1457,title!$C$2:$C$2049,0),1),"")</f>
        <v/>
      </c>
      <c r="I1457" s="1" t="str">
        <f>IFERROR(INDEX(title!$E$2:$E$2049,MATCH($D1457,title!$C$2:$C$2049,0),1),"")</f>
        <v/>
      </c>
      <c r="J1457" s="1" t="str">
        <f t="shared" si="132"/>
        <v/>
      </c>
      <c r="K1457" s="1" t="str">
        <f>IF(LENB(J1457),COUNTIF(J$2:J1457,"●"),"")</f>
        <v/>
      </c>
      <c r="L1457" s="1" t="str">
        <f t="shared" si="136"/>
        <v/>
      </c>
      <c r="M1457" s="1" t="str">
        <f t="shared" si="137"/>
        <v/>
      </c>
      <c r="O1457" s="1" t="str">
        <f t="shared" si="133"/>
        <v/>
      </c>
      <c r="P1457" s="1" t="str">
        <f t="shared" si="134"/>
        <v/>
      </c>
      <c r="Q1457" s="1" t="str">
        <f t="shared" si="135"/>
        <v/>
      </c>
    </row>
    <row r="1458" spans="4:17" x14ac:dyDescent="0.55000000000000004">
      <c r="D1458" s="1">
        <v>1456</v>
      </c>
      <c r="E1458" s="1" t="str">
        <f>IFERROR(INDEX(title!$A$2:$A$2049,MATCH($D1458,title!$C$2:$C$2049,0),1),"")</f>
        <v/>
      </c>
      <c r="F1458" s="1" t="str">
        <f>IFERROR(INDEX(title!$B$2:$B$2049,MATCH($D1458,title!$C$2:$C$2049,0),1),"")</f>
        <v/>
      </c>
      <c r="G1458" s="1" t="str">
        <f>IFERROR(INDEX(title!$C$2:$C$2049,MATCH($D1458,title!$C$2:$C$2049,0),1),"")</f>
        <v/>
      </c>
      <c r="H1458" s="1" t="str">
        <f>IFERROR(INDEX(title!$D$2:$D$2049,MATCH($D1458,title!$C$2:$C$2049,0),1),"")</f>
        <v/>
      </c>
      <c r="I1458" s="1" t="str">
        <f>IFERROR(INDEX(title!$E$2:$E$2049,MATCH($D1458,title!$C$2:$C$2049,0),1),"")</f>
        <v/>
      </c>
      <c r="J1458" s="1" t="str">
        <f t="shared" si="132"/>
        <v/>
      </c>
      <c r="K1458" s="1" t="str">
        <f>IF(LENB(J1458),COUNTIF(J$2:J1458,"●"),"")</f>
        <v/>
      </c>
      <c r="L1458" s="1" t="str">
        <f t="shared" si="136"/>
        <v/>
      </c>
      <c r="M1458" s="1" t="str">
        <f t="shared" si="137"/>
        <v/>
      </c>
      <c r="O1458" s="1" t="str">
        <f t="shared" si="133"/>
        <v/>
      </c>
      <c r="P1458" s="1" t="str">
        <f t="shared" si="134"/>
        <v/>
      </c>
      <c r="Q1458" s="1" t="str">
        <f t="shared" si="135"/>
        <v/>
      </c>
    </row>
    <row r="1459" spans="4:17" x14ac:dyDescent="0.55000000000000004">
      <c r="D1459" s="1">
        <v>1457</v>
      </c>
      <c r="E1459" s="1" t="str">
        <f>IFERROR(INDEX(title!$A$2:$A$2049,MATCH($D1459,title!$C$2:$C$2049,0),1),"")</f>
        <v/>
      </c>
      <c r="F1459" s="1" t="str">
        <f>IFERROR(INDEX(title!$B$2:$B$2049,MATCH($D1459,title!$C$2:$C$2049,0),1),"")</f>
        <v/>
      </c>
      <c r="G1459" s="1" t="str">
        <f>IFERROR(INDEX(title!$C$2:$C$2049,MATCH($D1459,title!$C$2:$C$2049,0),1),"")</f>
        <v/>
      </c>
      <c r="H1459" s="1" t="str">
        <f>IFERROR(INDEX(title!$D$2:$D$2049,MATCH($D1459,title!$C$2:$C$2049,0),1),"")</f>
        <v/>
      </c>
      <c r="I1459" s="1" t="str">
        <f>IFERROR(INDEX(title!$E$2:$E$2049,MATCH($D1459,title!$C$2:$C$2049,0),1),"")</f>
        <v/>
      </c>
      <c r="J1459" s="1" t="str">
        <f t="shared" si="132"/>
        <v/>
      </c>
      <c r="K1459" s="1" t="str">
        <f>IF(LENB(J1459),COUNTIF(J$2:J1459,"●"),"")</f>
        <v/>
      </c>
      <c r="L1459" s="1" t="str">
        <f t="shared" si="136"/>
        <v/>
      </c>
      <c r="M1459" s="1" t="str">
        <f t="shared" si="137"/>
        <v/>
      </c>
      <c r="O1459" s="1" t="str">
        <f t="shared" si="133"/>
        <v/>
      </c>
      <c r="P1459" s="1" t="str">
        <f t="shared" si="134"/>
        <v/>
      </c>
      <c r="Q1459" s="1" t="str">
        <f t="shared" si="135"/>
        <v/>
      </c>
    </row>
    <row r="1460" spans="4:17" x14ac:dyDescent="0.55000000000000004">
      <c r="D1460" s="1">
        <v>1458</v>
      </c>
      <c r="E1460" s="1" t="str">
        <f>IFERROR(INDEX(title!$A$2:$A$2049,MATCH($D1460,title!$C$2:$C$2049,0),1),"")</f>
        <v/>
      </c>
      <c r="F1460" s="1" t="str">
        <f>IFERROR(INDEX(title!$B$2:$B$2049,MATCH($D1460,title!$C$2:$C$2049,0),1),"")</f>
        <v/>
      </c>
      <c r="G1460" s="1" t="str">
        <f>IFERROR(INDEX(title!$C$2:$C$2049,MATCH($D1460,title!$C$2:$C$2049,0),1),"")</f>
        <v/>
      </c>
      <c r="H1460" s="1" t="str">
        <f>IFERROR(INDEX(title!$D$2:$D$2049,MATCH($D1460,title!$C$2:$C$2049,0),1),"")</f>
        <v/>
      </c>
      <c r="I1460" s="1" t="str">
        <f>IFERROR(INDEX(title!$E$2:$E$2049,MATCH($D1460,title!$C$2:$C$2049,0),1),"")</f>
        <v/>
      </c>
      <c r="J1460" s="1" t="str">
        <f t="shared" si="132"/>
        <v/>
      </c>
      <c r="K1460" s="1" t="str">
        <f>IF(LENB(J1460),COUNTIF(J$2:J1460,"●"),"")</f>
        <v/>
      </c>
      <c r="L1460" s="1" t="str">
        <f t="shared" si="136"/>
        <v/>
      </c>
      <c r="M1460" s="1" t="str">
        <f t="shared" si="137"/>
        <v/>
      </c>
      <c r="O1460" s="1" t="str">
        <f t="shared" si="133"/>
        <v/>
      </c>
      <c r="P1460" s="1" t="str">
        <f t="shared" si="134"/>
        <v/>
      </c>
      <c r="Q1460" s="1" t="str">
        <f t="shared" si="135"/>
        <v/>
      </c>
    </row>
    <row r="1461" spans="4:17" x14ac:dyDescent="0.55000000000000004">
      <c r="D1461" s="1">
        <v>1459</v>
      </c>
      <c r="E1461" s="1" t="str">
        <f>IFERROR(INDEX(title!$A$2:$A$2049,MATCH($D1461,title!$C$2:$C$2049,0),1),"")</f>
        <v/>
      </c>
      <c r="F1461" s="1" t="str">
        <f>IFERROR(INDEX(title!$B$2:$B$2049,MATCH($D1461,title!$C$2:$C$2049,0),1),"")</f>
        <v/>
      </c>
      <c r="G1461" s="1" t="str">
        <f>IFERROR(INDEX(title!$C$2:$C$2049,MATCH($D1461,title!$C$2:$C$2049,0),1),"")</f>
        <v/>
      </c>
      <c r="H1461" s="1" t="str">
        <f>IFERROR(INDEX(title!$D$2:$D$2049,MATCH($D1461,title!$C$2:$C$2049,0),1),"")</f>
        <v/>
      </c>
      <c r="I1461" s="1" t="str">
        <f>IFERROR(INDEX(title!$E$2:$E$2049,MATCH($D1461,title!$C$2:$C$2049,0),1),"")</f>
        <v/>
      </c>
      <c r="J1461" s="1" t="str">
        <f t="shared" si="132"/>
        <v/>
      </c>
      <c r="K1461" s="1" t="str">
        <f>IF(LENB(J1461),COUNTIF(J$2:J1461,"●"),"")</f>
        <v/>
      </c>
      <c r="L1461" s="1" t="str">
        <f t="shared" si="136"/>
        <v/>
      </c>
      <c r="M1461" s="1" t="str">
        <f t="shared" si="137"/>
        <v/>
      </c>
      <c r="O1461" s="1" t="str">
        <f t="shared" si="133"/>
        <v/>
      </c>
      <c r="P1461" s="1" t="str">
        <f t="shared" si="134"/>
        <v/>
      </c>
      <c r="Q1461" s="1" t="str">
        <f t="shared" si="135"/>
        <v/>
      </c>
    </row>
    <row r="1462" spans="4:17" x14ac:dyDescent="0.55000000000000004">
      <c r="D1462" s="1">
        <v>1460</v>
      </c>
      <c r="E1462" s="1" t="str">
        <f>IFERROR(INDEX(title!$A$2:$A$2049,MATCH($D1462,title!$C$2:$C$2049,0),1),"")</f>
        <v/>
      </c>
      <c r="F1462" s="1" t="str">
        <f>IFERROR(INDEX(title!$B$2:$B$2049,MATCH($D1462,title!$C$2:$C$2049,0),1),"")</f>
        <v/>
      </c>
      <c r="G1462" s="1" t="str">
        <f>IFERROR(INDEX(title!$C$2:$C$2049,MATCH($D1462,title!$C$2:$C$2049,0),1),"")</f>
        <v/>
      </c>
      <c r="H1462" s="1" t="str">
        <f>IFERROR(INDEX(title!$D$2:$D$2049,MATCH($D1462,title!$C$2:$C$2049,0),1),"")</f>
        <v/>
      </c>
      <c r="I1462" s="1" t="str">
        <f>IFERROR(INDEX(title!$E$2:$E$2049,MATCH($D1462,title!$C$2:$C$2049,0),1),"")</f>
        <v/>
      </c>
      <c r="J1462" s="1" t="str">
        <f t="shared" si="132"/>
        <v/>
      </c>
      <c r="K1462" s="1" t="str">
        <f>IF(LENB(J1462),COUNTIF(J$2:J1462,"●"),"")</f>
        <v/>
      </c>
      <c r="L1462" s="1" t="str">
        <f t="shared" si="136"/>
        <v/>
      </c>
      <c r="M1462" s="1" t="str">
        <f t="shared" si="137"/>
        <v/>
      </c>
      <c r="O1462" s="1" t="str">
        <f t="shared" si="133"/>
        <v/>
      </c>
      <c r="P1462" s="1" t="str">
        <f t="shared" si="134"/>
        <v/>
      </c>
      <c r="Q1462" s="1" t="str">
        <f t="shared" si="135"/>
        <v/>
      </c>
    </row>
    <row r="1463" spans="4:17" x14ac:dyDescent="0.55000000000000004">
      <c r="D1463" s="1">
        <v>1461</v>
      </c>
      <c r="E1463" s="1" t="str">
        <f>IFERROR(INDEX(title!$A$2:$A$2049,MATCH($D1463,title!$C$2:$C$2049,0),1),"")</f>
        <v/>
      </c>
      <c r="F1463" s="1" t="str">
        <f>IFERROR(INDEX(title!$B$2:$B$2049,MATCH($D1463,title!$C$2:$C$2049,0),1),"")</f>
        <v/>
      </c>
      <c r="G1463" s="1" t="str">
        <f>IFERROR(INDEX(title!$C$2:$C$2049,MATCH($D1463,title!$C$2:$C$2049,0),1),"")</f>
        <v/>
      </c>
      <c r="H1463" s="1" t="str">
        <f>IFERROR(INDEX(title!$D$2:$D$2049,MATCH($D1463,title!$C$2:$C$2049,0),1),"")</f>
        <v/>
      </c>
      <c r="I1463" s="1" t="str">
        <f>IFERROR(INDEX(title!$E$2:$E$2049,MATCH($D1463,title!$C$2:$C$2049,0),1),"")</f>
        <v/>
      </c>
      <c r="J1463" s="1" t="str">
        <f t="shared" si="132"/>
        <v/>
      </c>
      <c r="K1463" s="1" t="str">
        <f>IF(LENB(J1463),COUNTIF(J$2:J1463,"●"),"")</f>
        <v/>
      </c>
      <c r="L1463" s="1" t="str">
        <f t="shared" si="136"/>
        <v/>
      </c>
      <c r="M1463" s="1" t="str">
        <f t="shared" si="137"/>
        <v/>
      </c>
      <c r="O1463" s="1" t="str">
        <f t="shared" si="133"/>
        <v/>
      </c>
      <c r="P1463" s="1" t="str">
        <f t="shared" si="134"/>
        <v/>
      </c>
      <c r="Q1463" s="1" t="str">
        <f t="shared" si="135"/>
        <v/>
      </c>
    </row>
    <row r="1464" spans="4:17" x14ac:dyDescent="0.55000000000000004">
      <c r="D1464" s="1">
        <v>1462</v>
      </c>
      <c r="E1464" s="1" t="str">
        <f>IFERROR(INDEX(title!$A$2:$A$2049,MATCH($D1464,title!$C$2:$C$2049,0),1),"")</f>
        <v/>
      </c>
      <c r="F1464" s="1" t="str">
        <f>IFERROR(INDEX(title!$B$2:$B$2049,MATCH($D1464,title!$C$2:$C$2049,0),1),"")</f>
        <v/>
      </c>
      <c r="G1464" s="1" t="str">
        <f>IFERROR(INDEX(title!$C$2:$C$2049,MATCH($D1464,title!$C$2:$C$2049,0),1),"")</f>
        <v/>
      </c>
      <c r="H1464" s="1" t="str">
        <f>IFERROR(INDEX(title!$D$2:$D$2049,MATCH($D1464,title!$C$2:$C$2049,0),1),"")</f>
        <v/>
      </c>
      <c r="I1464" s="1" t="str">
        <f>IFERROR(INDEX(title!$E$2:$E$2049,MATCH($D1464,title!$C$2:$C$2049,0),1),"")</f>
        <v/>
      </c>
      <c r="J1464" s="1" t="str">
        <f t="shared" si="132"/>
        <v/>
      </c>
      <c r="K1464" s="1" t="str">
        <f>IF(LENB(J1464),COUNTIF(J$2:J1464,"●"),"")</f>
        <v/>
      </c>
      <c r="L1464" s="1" t="str">
        <f t="shared" si="136"/>
        <v/>
      </c>
      <c r="M1464" s="1" t="str">
        <f t="shared" si="137"/>
        <v/>
      </c>
      <c r="O1464" s="1" t="str">
        <f t="shared" si="133"/>
        <v/>
      </c>
      <c r="P1464" s="1" t="str">
        <f t="shared" si="134"/>
        <v/>
      </c>
      <c r="Q1464" s="1" t="str">
        <f t="shared" si="135"/>
        <v/>
      </c>
    </row>
    <row r="1465" spans="4:17" x14ac:dyDescent="0.55000000000000004">
      <c r="D1465" s="1">
        <v>1463</v>
      </c>
      <c r="E1465" s="1" t="str">
        <f>IFERROR(INDEX(title!$A$2:$A$2049,MATCH($D1465,title!$C$2:$C$2049,0),1),"")</f>
        <v/>
      </c>
      <c r="F1465" s="1" t="str">
        <f>IFERROR(INDEX(title!$B$2:$B$2049,MATCH($D1465,title!$C$2:$C$2049,0),1),"")</f>
        <v/>
      </c>
      <c r="G1465" s="1" t="str">
        <f>IFERROR(INDEX(title!$C$2:$C$2049,MATCH($D1465,title!$C$2:$C$2049,0),1),"")</f>
        <v/>
      </c>
      <c r="H1465" s="1" t="str">
        <f>IFERROR(INDEX(title!$D$2:$D$2049,MATCH($D1465,title!$C$2:$C$2049,0),1),"")</f>
        <v/>
      </c>
      <c r="I1465" s="1" t="str">
        <f>IFERROR(INDEX(title!$E$2:$E$2049,MATCH($D1465,title!$C$2:$C$2049,0),1),"")</f>
        <v/>
      </c>
      <c r="J1465" s="1" t="str">
        <f t="shared" si="132"/>
        <v/>
      </c>
      <c r="K1465" s="1" t="str">
        <f>IF(LENB(J1465),COUNTIF(J$2:J1465,"●"),"")</f>
        <v/>
      </c>
      <c r="L1465" s="1" t="str">
        <f t="shared" si="136"/>
        <v/>
      </c>
      <c r="M1465" s="1" t="str">
        <f t="shared" si="137"/>
        <v/>
      </c>
      <c r="O1465" s="1" t="str">
        <f t="shared" si="133"/>
        <v/>
      </c>
      <c r="P1465" s="1" t="str">
        <f t="shared" si="134"/>
        <v/>
      </c>
      <c r="Q1465" s="1" t="str">
        <f t="shared" si="135"/>
        <v/>
      </c>
    </row>
    <row r="1466" spans="4:17" x14ac:dyDescent="0.55000000000000004">
      <c r="D1466" s="1">
        <v>1464</v>
      </c>
      <c r="E1466" s="1" t="str">
        <f>IFERROR(INDEX(title!$A$2:$A$2049,MATCH($D1466,title!$C$2:$C$2049,0),1),"")</f>
        <v/>
      </c>
      <c r="F1466" s="1" t="str">
        <f>IFERROR(INDEX(title!$B$2:$B$2049,MATCH($D1466,title!$C$2:$C$2049,0),1),"")</f>
        <v/>
      </c>
      <c r="G1466" s="1" t="str">
        <f>IFERROR(INDEX(title!$C$2:$C$2049,MATCH($D1466,title!$C$2:$C$2049,0),1),"")</f>
        <v/>
      </c>
      <c r="H1466" s="1" t="str">
        <f>IFERROR(INDEX(title!$D$2:$D$2049,MATCH($D1466,title!$C$2:$C$2049,0),1),"")</f>
        <v/>
      </c>
      <c r="I1466" s="1" t="str">
        <f>IFERROR(INDEX(title!$E$2:$E$2049,MATCH($D1466,title!$C$2:$C$2049,0),1),"")</f>
        <v/>
      </c>
      <c r="J1466" s="1" t="str">
        <f t="shared" si="132"/>
        <v/>
      </c>
      <c r="K1466" s="1" t="str">
        <f>IF(LENB(J1466),COUNTIF(J$2:J1466,"●"),"")</f>
        <v/>
      </c>
      <c r="L1466" s="1" t="str">
        <f t="shared" si="136"/>
        <v/>
      </c>
      <c r="M1466" s="1" t="str">
        <f t="shared" si="137"/>
        <v/>
      </c>
      <c r="O1466" s="1" t="str">
        <f t="shared" si="133"/>
        <v/>
      </c>
      <c r="P1466" s="1" t="str">
        <f t="shared" si="134"/>
        <v/>
      </c>
      <c r="Q1466" s="1" t="str">
        <f t="shared" si="135"/>
        <v/>
      </c>
    </row>
    <row r="1467" spans="4:17" x14ac:dyDescent="0.55000000000000004">
      <c r="D1467" s="1">
        <v>1465</v>
      </c>
      <c r="E1467" s="1" t="str">
        <f>IFERROR(INDEX(title!$A$2:$A$2049,MATCH($D1467,title!$C$2:$C$2049,0),1),"")</f>
        <v/>
      </c>
      <c r="F1467" s="1" t="str">
        <f>IFERROR(INDEX(title!$B$2:$B$2049,MATCH($D1467,title!$C$2:$C$2049,0),1),"")</f>
        <v/>
      </c>
      <c r="G1467" s="1" t="str">
        <f>IFERROR(INDEX(title!$C$2:$C$2049,MATCH($D1467,title!$C$2:$C$2049,0),1),"")</f>
        <v/>
      </c>
      <c r="H1467" s="1" t="str">
        <f>IFERROR(INDEX(title!$D$2:$D$2049,MATCH($D1467,title!$C$2:$C$2049,0),1),"")</f>
        <v/>
      </c>
      <c r="I1467" s="1" t="str">
        <f>IFERROR(INDEX(title!$E$2:$E$2049,MATCH($D1467,title!$C$2:$C$2049,0),1),"")</f>
        <v/>
      </c>
      <c r="J1467" s="1" t="str">
        <f t="shared" si="132"/>
        <v/>
      </c>
      <c r="K1467" s="1" t="str">
        <f>IF(LENB(J1467),COUNTIF(J$2:J1467,"●"),"")</f>
        <v/>
      </c>
      <c r="L1467" s="1" t="str">
        <f t="shared" si="136"/>
        <v/>
      </c>
      <c r="M1467" s="1" t="str">
        <f t="shared" si="137"/>
        <v/>
      </c>
      <c r="O1467" s="1" t="str">
        <f t="shared" si="133"/>
        <v/>
      </c>
      <c r="P1467" s="1" t="str">
        <f t="shared" si="134"/>
        <v/>
      </c>
      <c r="Q1467" s="1" t="str">
        <f t="shared" si="135"/>
        <v/>
      </c>
    </row>
    <row r="1468" spans="4:17" x14ac:dyDescent="0.55000000000000004">
      <c r="D1468" s="1">
        <v>1466</v>
      </c>
      <c r="E1468" s="1" t="str">
        <f>IFERROR(INDEX(title!$A$2:$A$2049,MATCH($D1468,title!$C$2:$C$2049,0),1),"")</f>
        <v/>
      </c>
      <c r="F1468" s="1" t="str">
        <f>IFERROR(INDEX(title!$B$2:$B$2049,MATCH($D1468,title!$C$2:$C$2049,0),1),"")</f>
        <v/>
      </c>
      <c r="G1468" s="1" t="str">
        <f>IFERROR(INDEX(title!$C$2:$C$2049,MATCH($D1468,title!$C$2:$C$2049,0),1),"")</f>
        <v/>
      </c>
      <c r="H1468" s="1" t="str">
        <f>IFERROR(INDEX(title!$D$2:$D$2049,MATCH($D1468,title!$C$2:$C$2049,0),1),"")</f>
        <v/>
      </c>
      <c r="I1468" s="1" t="str">
        <f>IFERROR(INDEX(title!$E$2:$E$2049,MATCH($D1468,title!$C$2:$C$2049,0),1),"")</f>
        <v/>
      </c>
      <c r="J1468" s="1" t="str">
        <f t="shared" si="132"/>
        <v/>
      </c>
      <c r="K1468" s="1" t="str">
        <f>IF(LENB(J1468),COUNTIF(J$2:J1468,"●"),"")</f>
        <v/>
      </c>
      <c r="L1468" s="1" t="str">
        <f t="shared" si="136"/>
        <v/>
      </c>
      <c r="M1468" s="1" t="str">
        <f t="shared" si="137"/>
        <v/>
      </c>
      <c r="O1468" s="1" t="str">
        <f t="shared" si="133"/>
        <v/>
      </c>
      <c r="P1468" s="1" t="str">
        <f t="shared" si="134"/>
        <v/>
      </c>
      <c r="Q1468" s="1" t="str">
        <f t="shared" si="135"/>
        <v/>
      </c>
    </row>
    <row r="1469" spans="4:17" x14ac:dyDescent="0.55000000000000004">
      <c r="D1469" s="1">
        <v>1467</v>
      </c>
      <c r="E1469" s="1" t="str">
        <f>IFERROR(INDEX(title!$A$2:$A$2049,MATCH($D1469,title!$C$2:$C$2049,0),1),"")</f>
        <v/>
      </c>
      <c r="F1469" s="1" t="str">
        <f>IFERROR(INDEX(title!$B$2:$B$2049,MATCH($D1469,title!$C$2:$C$2049,0),1),"")</f>
        <v/>
      </c>
      <c r="G1469" s="1" t="str">
        <f>IFERROR(INDEX(title!$C$2:$C$2049,MATCH($D1469,title!$C$2:$C$2049,0),1),"")</f>
        <v/>
      </c>
      <c r="H1469" s="1" t="str">
        <f>IFERROR(INDEX(title!$D$2:$D$2049,MATCH($D1469,title!$C$2:$C$2049,0),1),"")</f>
        <v/>
      </c>
      <c r="I1469" s="1" t="str">
        <f>IFERROR(INDEX(title!$E$2:$E$2049,MATCH($D1469,title!$C$2:$C$2049,0),1),"")</f>
        <v/>
      </c>
      <c r="J1469" s="1" t="str">
        <f t="shared" si="132"/>
        <v/>
      </c>
      <c r="K1469" s="1" t="str">
        <f>IF(LENB(J1469),COUNTIF(J$2:J1469,"●"),"")</f>
        <v/>
      </c>
      <c r="L1469" s="1" t="str">
        <f t="shared" si="136"/>
        <v/>
      </c>
      <c r="M1469" s="1" t="str">
        <f t="shared" si="137"/>
        <v/>
      </c>
      <c r="O1469" s="1" t="str">
        <f t="shared" si="133"/>
        <v/>
      </c>
      <c r="P1469" s="1" t="str">
        <f t="shared" si="134"/>
        <v/>
      </c>
      <c r="Q1469" s="1" t="str">
        <f t="shared" si="135"/>
        <v/>
      </c>
    </row>
    <row r="1470" spans="4:17" x14ac:dyDescent="0.55000000000000004">
      <c r="D1470" s="1">
        <v>1468</v>
      </c>
      <c r="E1470" s="1" t="str">
        <f>IFERROR(INDEX(title!$A$2:$A$2049,MATCH($D1470,title!$C$2:$C$2049,0),1),"")</f>
        <v/>
      </c>
      <c r="F1470" s="1" t="str">
        <f>IFERROR(INDEX(title!$B$2:$B$2049,MATCH($D1470,title!$C$2:$C$2049,0),1),"")</f>
        <v/>
      </c>
      <c r="G1470" s="1" t="str">
        <f>IFERROR(INDEX(title!$C$2:$C$2049,MATCH($D1470,title!$C$2:$C$2049,0),1),"")</f>
        <v/>
      </c>
      <c r="H1470" s="1" t="str">
        <f>IFERROR(INDEX(title!$D$2:$D$2049,MATCH($D1470,title!$C$2:$C$2049,0),1),"")</f>
        <v/>
      </c>
      <c r="I1470" s="1" t="str">
        <f>IFERROR(INDEX(title!$E$2:$E$2049,MATCH($D1470,title!$C$2:$C$2049,0),1),"")</f>
        <v/>
      </c>
      <c r="J1470" s="1" t="str">
        <f t="shared" si="132"/>
        <v/>
      </c>
      <c r="K1470" s="1" t="str">
        <f>IF(LENB(J1470),COUNTIF(J$2:J1470,"●"),"")</f>
        <v/>
      </c>
      <c r="L1470" s="1" t="str">
        <f t="shared" si="136"/>
        <v/>
      </c>
      <c r="M1470" s="1" t="str">
        <f t="shared" si="137"/>
        <v/>
      </c>
      <c r="O1470" s="1" t="str">
        <f t="shared" si="133"/>
        <v/>
      </c>
      <c r="P1470" s="1" t="str">
        <f t="shared" si="134"/>
        <v/>
      </c>
      <c r="Q1470" s="1" t="str">
        <f t="shared" si="135"/>
        <v/>
      </c>
    </row>
    <row r="1471" spans="4:17" x14ac:dyDescent="0.55000000000000004">
      <c r="D1471" s="1">
        <v>1469</v>
      </c>
      <c r="E1471" s="1" t="str">
        <f>IFERROR(INDEX(title!$A$2:$A$2049,MATCH($D1471,title!$C$2:$C$2049,0),1),"")</f>
        <v/>
      </c>
      <c r="F1471" s="1" t="str">
        <f>IFERROR(INDEX(title!$B$2:$B$2049,MATCH($D1471,title!$C$2:$C$2049,0),1),"")</f>
        <v/>
      </c>
      <c r="G1471" s="1" t="str">
        <f>IFERROR(INDEX(title!$C$2:$C$2049,MATCH($D1471,title!$C$2:$C$2049,0),1),"")</f>
        <v/>
      </c>
      <c r="H1471" s="1" t="str">
        <f>IFERROR(INDEX(title!$D$2:$D$2049,MATCH($D1471,title!$C$2:$C$2049,0),1),"")</f>
        <v/>
      </c>
      <c r="I1471" s="1" t="str">
        <f>IFERROR(INDEX(title!$E$2:$E$2049,MATCH($D1471,title!$C$2:$C$2049,0),1),"")</f>
        <v/>
      </c>
      <c r="J1471" s="1" t="str">
        <f t="shared" si="132"/>
        <v/>
      </c>
      <c r="K1471" s="1" t="str">
        <f>IF(LENB(J1471),COUNTIF(J$2:J1471,"●"),"")</f>
        <v/>
      </c>
      <c r="L1471" s="1" t="str">
        <f t="shared" si="136"/>
        <v/>
      </c>
      <c r="M1471" s="1" t="str">
        <f t="shared" si="137"/>
        <v/>
      </c>
      <c r="O1471" s="1" t="str">
        <f t="shared" si="133"/>
        <v/>
      </c>
      <c r="P1471" s="1" t="str">
        <f t="shared" si="134"/>
        <v/>
      </c>
      <c r="Q1471" s="1" t="str">
        <f t="shared" si="135"/>
        <v/>
      </c>
    </row>
    <row r="1472" spans="4:17" x14ac:dyDescent="0.55000000000000004">
      <c r="D1472" s="1">
        <v>1470</v>
      </c>
      <c r="E1472" s="1" t="str">
        <f>IFERROR(INDEX(title!$A$2:$A$2049,MATCH($D1472,title!$C$2:$C$2049,0),1),"")</f>
        <v/>
      </c>
      <c r="F1472" s="1" t="str">
        <f>IFERROR(INDEX(title!$B$2:$B$2049,MATCH($D1472,title!$C$2:$C$2049,0),1),"")</f>
        <v/>
      </c>
      <c r="G1472" s="1" t="str">
        <f>IFERROR(INDEX(title!$C$2:$C$2049,MATCH($D1472,title!$C$2:$C$2049,0),1),"")</f>
        <v/>
      </c>
      <c r="H1472" s="1" t="str">
        <f>IFERROR(INDEX(title!$D$2:$D$2049,MATCH($D1472,title!$C$2:$C$2049,0),1),"")</f>
        <v/>
      </c>
      <c r="I1472" s="1" t="str">
        <f>IFERROR(INDEX(title!$E$2:$E$2049,MATCH($D1472,title!$C$2:$C$2049,0),1),"")</f>
        <v/>
      </c>
      <c r="J1472" s="1" t="str">
        <f t="shared" si="132"/>
        <v/>
      </c>
      <c r="K1472" s="1" t="str">
        <f>IF(LENB(J1472),COUNTIF(J$2:J1472,"●"),"")</f>
        <v/>
      </c>
      <c r="L1472" s="1" t="str">
        <f t="shared" si="136"/>
        <v/>
      </c>
      <c r="M1472" s="1" t="str">
        <f t="shared" si="137"/>
        <v/>
      </c>
      <c r="O1472" s="1" t="str">
        <f t="shared" si="133"/>
        <v/>
      </c>
      <c r="P1472" s="1" t="str">
        <f t="shared" si="134"/>
        <v/>
      </c>
      <c r="Q1472" s="1" t="str">
        <f t="shared" si="135"/>
        <v/>
      </c>
    </row>
    <row r="1473" spans="4:17" x14ac:dyDescent="0.55000000000000004">
      <c r="D1473" s="1">
        <v>1471</v>
      </c>
      <c r="E1473" s="1" t="str">
        <f>IFERROR(INDEX(title!$A$2:$A$2049,MATCH($D1473,title!$C$2:$C$2049,0),1),"")</f>
        <v/>
      </c>
      <c r="F1473" s="1" t="str">
        <f>IFERROR(INDEX(title!$B$2:$B$2049,MATCH($D1473,title!$C$2:$C$2049,0),1),"")</f>
        <v/>
      </c>
      <c r="G1473" s="1" t="str">
        <f>IFERROR(INDEX(title!$C$2:$C$2049,MATCH($D1473,title!$C$2:$C$2049,0),1),"")</f>
        <v/>
      </c>
      <c r="H1473" s="1" t="str">
        <f>IFERROR(INDEX(title!$D$2:$D$2049,MATCH($D1473,title!$C$2:$C$2049,0),1),"")</f>
        <v/>
      </c>
      <c r="I1473" s="1" t="str">
        <f>IFERROR(INDEX(title!$E$2:$E$2049,MATCH($D1473,title!$C$2:$C$2049,0),1),"")</f>
        <v/>
      </c>
      <c r="J1473" s="1" t="str">
        <f t="shared" si="132"/>
        <v/>
      </c>
      <c r="K1473" s="1" t="str">
        <f>IF(LENB(J1473),COUNTIF(J$2:J1473,"●"),"")</f>
        <v/>
      </c>
      <c r="L1473" s="1" t="str">
        <f t="shared" si="136"/>
        <v/>
      </c>
      <c r="M1473" s="1" t="str">
        <f t="shared" si="137"/>
        <v/>
      </c>
      <c r="O1473" s="1" t="str">
        <f t="shared" si="133"/>
        <v/>
      </c>
      <c r="P1473" s="1" t="str">
        <f t="shared" si="134"/>
        <v/>
      </c>
      <c r="Q1473" s="1" t="str">
        <f t="shared" si="135"/>
        <v/>
      </c>
    </row>
    <row r="1474" spans="4:17" x14ac:dyDescent="0.55000000000000004">
      <c r="D1474" s="1">
        <v>1472</v>
      </c>
      <c r="E1474" s="1" t="str">
        <f>IFERROR(INDEX(title!$A$2:$A$2049,MATCH($D1474,title!$C$2:$C$2049,0),1),"")</f>
        <v/>
      </c>
      <c r="F1474" s="1" t="str">
        <f>IFERROR(INDEX(title!$B$2:$B$2049,MATCH($D1474,title!$C$2:$C$2049,0),1),"")</f>
        <v/>
      </c>
      <c r="G1474" s="1" t="str">
        <f>IFERROR(INDEX(title!$C$2:$C$2049,MATCH($D1474,title!$C$2:$C$2049,0),1),"")</f>
        <v/>
      </c>
      <c r="H1474" s="1" t="str">
        <f>IFERROR(INDEX(title!$D$2:$D$2049,MATCH($D1474,title!$C$2:$C$2049,0),1),"")</f>
        <v/>
      </c>
      <c r="I1474" s="1" t="str">
        <f>IFERROR(INDEX(title!$E$2:$E$2049,MATCH($D1474,title!$C$2:$C$2049,0),1),"")</f>
        <v/>
      </c>
      <c r="J1474" s="1" t="str">
        <f t="shared" ref="J1474:J1537" si="138">IF(AND(LENB(G1474),0&lt;G1474,LENB(H1474),0&lt;H1474),"●","")</f>
        <v/>
      </c>
      <c r="K1474" s="1" t="str">
        <f>IF(LENB(J1474),COUNTIF(J$2:J1474,"●"),"")</f>
        <v/>
      </c>
      <c r="L1474" s="1" t="str">
        <f t="shared" si="136"/>
        <v/>
      </c>
      <c r="M1474" s="1" t="str">
        <f t="shared" si="137"/>
        <v/>
      </c>
      <c r="O1474" s="1" t="str">
        <f t="shared" ref="O1474:O1537" si="139">IF(LENB($L1474),$B$4&amp;$L1474+COLUMN()-COLUMN($M1474)&amp;".U = "&amp;H1474&amp;CHAR(9)&amp;"'"&amp;O$1,"")</f>
        <v/>
      </c>
      <c r="P1474" s="1" t="str">
        <f t="shared" ref="P1474:P1537" si="140">IF(LENB($L1474),$B$4&amp;$L1474+COLUMN()-COLUMN($M1474)&amp;".U = "&amp;I1474&amp;CHAR(9)&amp;"'"&amp;P$1,"")</f>
        <v/>
      </c>
      <c r="Q1474" s="1" t="str">
        <f t="shared" ref="Q1474:Q1537" si="141">IF(LENB(K1474),IF(1&lt;K1474,CHAR(10),"")&amp;"'"&amp;IF(F1474=0,"名称未設定",F1474)&amp;CHAR(10)&amp;M1474&amp;CHAR(10)&amp;O1474&amp;CHAR(10)&amp;P1474,"")</f>
        <v/>
      </c>
    </row>
    <row r="1475" spans="4:17" x14ac:dyDescent="0.55000000000000004">
      <c r="D1475" s="1">
        <v>1473</v>
      </c>
      <c r="E1475" s="1" t="str">
        <f>IFERROR(INDEX(title!$A$2:$A$2049,MATCH($D1475,title!$C$2:$C$2049,0),1),"")</f>
        <v/>
      </c>
      <c r="F1475" s="1" t="str">
        <f>IFERROR(INDEX(title!$B$2:$B$2049,MATCH($D1475,title!$C$2:$C$2049,0),1),"")</f>
        <v/>
      </c>
      <c r="G1475" s="1" t="str">
        <f>IFERROR(INDEX(title!$C$2:$C$2049,MATCH($D1475,title!$C$2:$C$2049,0),1),"")</f>
        <v/>
      </c>
      <c r="H1475" s="1" t="str">
        <f>IFERROR(INDEX(title!$D$2:$D$2049,MATCH($D1475,title!$C$2:$C$2049,0),1),"")</f>
        <v/>
      </c>
      <c r="I1475" s="1" t="str">
        <f>IFERROR(INDEX(title!$E$2:$E$2049,MATCH($D1475,title!$C$2:$C$2049,0),1),"")</f>
        <v/>
      </c>
      <c r="J1475" s="1" t="str">
        <f t="shared" si="138"/>
        <v/>
      </c>
      <c r="K1475" s="1" t="str">
        <f>IF(LENB(J1475),COUNTIF(J$2:J1475,"●"),"")</f>
        <v/>
      </c>
      <c r="L1475" s="1" t="str">
        <f t="shared" ref="L1475:L1538" si="142">IF(AND(LENB(K1475),LENB($B$2),LENB($B$3)),$B$2+$B$3*(K1475),"")</f>
        <v/>
      </c>
      <c r="M1475" s="1" t="str">
        <f t="shared" ref="M1475:M1538" si="143">IF(LENB($L1475),$B$4&amp;$L1475+COLUMN()-COLUMN($M1475)&amp;".U = "&amp;G1475&amp;CHAR(9)&amp;"'"&amp;M$1,"")</f>
        <v/>
      </c>
      <c r="O1475" s="1" t="str">
        <f t="shared" si="139"/>
        <v/>
      </c>
      <c r="P1475" s="1" t="str">
        <f t="shared" si="140"/>
        <v/>
      </c>
      <c r="Q1475" s="1" t="str">
        <f t="shared" si="141"/>
        <v/>
      </c>
    </row>
    <row r="1476" spans="4:17" x14ac:dyDescent="0.55000000000000004">
      <c r="D1476" s="1">
        <v>1474</v>
      </c>
      <c r="E1476" s="1" t="str">
        <f>IFERROR(INDEX(title!$A$2:$A$2049,MATCH($D1476,title!$C$2:$C$2049,0),1),"")</f>
        <v/>
      </c>
      <c r="F1476" s="1" t="str">
        <f>IFERROR(INDEX(title!$B$2:$B$2049,MATCH($D1476,title!$C$2:$C$2049,0),1),"")</f>
        <v/>
      </c>
      <c r="G1476" s="1" t="str">
        <f>IFERROR(INDEX(title!$C$2:$C$2049,MATCH($D1476,title!$C$2:$C$2049,0),1),"")</f>
        <v/>
      </c>
      <c r="H1476" s="1" t="str">
        <f>IFERROR(INDEX(title!$D$2:$D$2049,MATCH($D1476,title!$C$2:$C$2049,0),1),"")</f>
        <v/>
      </c>
      <c r="I1476" s="1" t="str">
        <f>IFERROR(INDEX(title!$E$2:$E$2049,MATCH($D1476,title!$C$2:$C$2049,0),1),"")</f>
        <v/>
      </c>
      <c r="J1476" s="1" t="str">
        <f t="shared" si="138"/>
        <v/>
      </c>
      <c r="K1476" s="1" t="str">
        <f>IF(LENB(J1476),COUNTIF(J$2:J1476,"●"),"")</f>
        <v/>
      </c>
      <c r="L1476" s="1" t="str">
        <f t="shared" si="142"/>
        <v/>
      </c>
      <c r="M1476" s="1" t="str">
        <f t="shared" si="143"/>
        <v/>
      </c>
      <c r="O1476" s="1" t="str">
        <f t="shared" si="139"/>
        <v/>
      </c>
      <c r="P1476" s="1" t="str">
        <f t="shared" si="140"/>
        <v/>
      </c>
      <c r="Q1476" s="1" t="str">
        <f t="shared" si="141"/>
        <v/>
      </c>
    </row>
    <row r="1477" spans="4:17" x14ac:dyDescent="0.55000000000000004">
      <c r="D1477" s="1">
        <v>1475</v>
      </c>
      <c r="E1477" s="1" t="str">
        <f>IFERROR(INDEX(title!$A$2:$A$2049,MATCH($D1477,title!$C$2:$C$2049,0),1),"")</f>
        <v/>
      </c>
      <c r="F1477" s="1" t="str">
        <f>IFERROR(INDEX(title!$B$2:$B$2049,MATCH($D1477,title!$C$2:$C$2049,0),1),"")</f>
        <v/>
      </c>
      <c r="G1477" s="1" t="str">
        <f>IFERROR(INDEX(title!$C$2:$C$2049,MATCH($D1477,title!$C$2:$C$2049,0),1),"")</f>
        <v/>
      </c>
      <c r="H1477" s="1" t="str">
        <f>IFERROR(INDEX(title!$D$2:$D$2049,MATCH($D1477,title!$C$2:$C$2049,0),1),"")</f>
        <v/>
      </c>
      <c r="I1477" s="1" t="str">
        <f>IFERROR(INDEX(title!$E$2:$E$2049,MATCH($D1477,title!$C$2:$C$2049,0),1),"")</f>
        <v/>
      </c>
      <c r="J1477" s="1" t="str">
        <f t="shared" si="138"/>
        <v/>
      </c>
      <c r="K1477" s="1" t="str">
        <f>IF(LENB(J1477),COUNTIF(J$2:J1477,"●"),"")</f>
        <v/>
      </c>
      <c r="L1477" s="1" t="str">
        <f t="shared" si="142"/>
        <v/>
      </c>
      <c r="M1477" s="1" t="str">
        <f t="shared" si="143"/>
        <v/>
      </c>
      <c r="O1477" s="1" t="str">
        <f t="shared" si="139"/>
        <v/>
      </c>
      <c r="P1477" s="1" t="str">
        <f t="shared" si="140"/>
        <v/>
      </c>
      <c r="Q1477" s="1" t="str">
        <f t="shared" si="141"/>
        <v/>
      </c>
    </row>
    <row r="1478" spans="4:17" x14ac:dyDescent="0.55000000000000004">
      <c r="D1478" s="1">
        <v>1476</v>
      </c>
      <c r="E1478" s="1" t="str">
        <f>IFERROR(INDEX(title!$A$2:$A$2049,MATCH($D1478,title!$C$2:$C$2049,0),1),"")</f>
        <v/>
      </c>
      <c r="F1478" s="1" t="str">
        <f>IFERROR(INDEX(title!$B$2:$B$2049,MATCH($D1478,title!$C$2:$C$2049,0),1),"")</f>
        <v/>
      </c>
      <c r="G1478" s="1" t="str">
        <f>IFERROR(INDEX(title!$C$2:$C$2049,MATCH($D1478,title!$C$2:$C$2049,0),1),"")</f>
        <v/>
      </c>
      <c r="H1478" s="1" t="str">
        <f>IFERROR(INDEX(title!$D$2:$D$2049,MATCH($D1478,title!$C$2:$C$2049,0),1),"")</f>
        <v/>
      </c>
      <c r="I1478" s="1" t="str">
        <f>IFERROR(INDEX(title!$E$2:$E$2049,MATCH($D1478,title!$C$2:$C$2049,0),1),"")</f>
        <v/>
      </c>
      <c r="J1478" s="1" t="str">
        <f t="shared" si="138"/>
        <v/>
      </c>
      <c r="K1478" s="1" t="str">
        <f>IF(LENB(J1478),COUNTIF(J$2:J1478,"●"),"")</f>
        <v/>
      </c>
      <c r="L1478" s="1" t="str">
        <f t="shared" si="142"/>
        <v/>
      </c>
      <c r="M1478" s="1" t="str">
        <f t="shared" si="143"/>
        <v/>
      </c>
      <c r="O1478" s="1" t="str">
        <f t="shared" si="139"/>
        <v/>
      </c>
      <c r="P1478" s="1" t="str">
        <f t="shared" si="140"/>
        <v/>
      </c>
      <c r="Q1478" s="1" t="str">
        <f t="shared" si="141"/>
        <v/>
      </c>
    </row>
    <row r="1479" spans="4:17" x14ac:dyDescent="0.55000000000000004">
      <c r="D1479" s="1">
        <v>1477</v>
      </c>
      <c r="E1479" s="1" t="str">
        <f>IFERROR(INDEX(title!$A$2:$A$2049,MATCH($D1479,title!$C$2:$C$2049,0),1),"")</f>
        <v/>
      </c>
      <c r="F1479" s="1" t="str">
        <f>IFERROR(INDEX(title!$B$2:$B$2049,MATCH($D1479,title!$C$2:$C$2049,0),1),"")</f>
        <v/>
      </c>
      <c r="G1479" s="1" t="str">
        <f>IFERROR(INDEX(title!$C$2:$C$2049,MATCH($D1479,title!$C$2:$C$2049,0),1),"")</f>
        <v/>
      </c>
      <c r="H1479" s="1" t="str">
        <f>IFERROR(INDEX(title!$D$2:$D$2049,MATCH($D1479,title!$C$2:$C$2049,0),1),"")</f>
        <v/>
      </c>
      <c r="I1479" s="1" t="str">
        <f>IFERROR(INDEX(title!$E$2:$E$2049,MATCH($D1479,title!$C$2:$C$2049,0),1),"")</f>
        <v/>
      </c>
      <c r="J1479" s="1" t="str">
        <f t="shared" si="138"/>
        <v/>
      </c>
      <c r="K1479" s="1" t="str">
        <f>IF(LENB(J1479),COUNTIF(J$2:J1479,"●"),"")</f>
        <v/>
      </c>
      <c r="L1479" s="1" t="str">
        <f t="shared" si="142"/>
        <v/>
      </c>
      <c r="M1479" s="1" t="str">
        <f t="shared" si="143"/>
        <v/>
      </c>
      <c r="O1479" s="1" t="str">
        <f t="shared" si="139"/>
        <v/>
      </c>
      <c r="P1479" s="1" t="str">
        <f t="shared" si="140"/>
        <v/>
      </c>
      <c r="Q1479" s="1" t="str">
        <f t="shared" si="141"/>
        <v/>
      </c>
    </row>
    <row r="1480" spans="4:17" x14ac:dyDescent="0.55000000000000004">
      <c r="D1480" s="1">
        <v>1478</v>
      </c>
      <c r="E1480" s="1" t="str">
        <f>IFERROR(INDEX(title!$A$2:$A$2049,MATCH($D1480,title!$C$2:$C$2049,0),1),"")</f>
        <v/>
      </c>
      <c r="F1480" s="1" t="str">
        <f>IFERROR(INDEX(title!$B$2:$B$2049,MATCH($D1480,title!$C$2:$C$2049,0),1),"")</f>
        <v/>
      </c>
      <c r="G1480" s="1" t="str">
        <f>IFERROR(INDEX(title!$C$2:$C$2049,MATCH($D1480,title!$C$2:$C$2049,0),1),"")</f>
        <v/>
      </c>
      <c r="H1480" s="1" t="str">
        <f>IFERROR(INDEX(title!$D$2:$D$2049,MATCH($D1480,title!$C$2:$C$2049,0),1),"")</f>
        <v/>
      </c>
      <c r="I1480" s="1" t="str">
        <f>IFERROR(INDEX(title!$E$2:$E$2049,MATCH($D1480,title!$C$2:$C$2049,0),1),"")</f>
        <v/>
      </c>
      <c r="J1480" s="1" t="str">
        <f t="shared" si="138"/>
        <v/>
      </c>
      <c r="K1480" s="1" t="str">
        <f>IF(LENB(J1480),COUNTIF(J$2:J1480,"●"),"")</f>
        <v/>
      </c>
      <c r="L1480" s="1" t="str">
        <f t="shared" si="142"/>
        <v/>
      </c>
      <c r="M1480" s="1" t="str">
        <f t="shared" si="143"/>
        <v/>
      </c>
      <c r="O1480" s="1" t="str">
        <f t="shared" si="139"/>
        <v/>
      </c>
      <c r="P1480" s="1" t="str">
        <f t="shared" si="140"/>
        <v/>
      </c>
      <c r="Q1480" s="1" t="str">
        <f t="shared" si="141"/>
        <v/>
      </c>
    </row>
    <row r="1481" spans="4:17" x14ac:dyDescent="0.55000000000000004">
      <c r="D1481" s="1">
        <v>1479</v>
      </c>
      <c r="E1481" s="1" t="str">
        <f>IFERROR(INDEX(title!$A$2:$A$2049,MATCH($D1481,title!$C$2:$C$2049,0),1),"")</f>
        <v/>
      </c>
      <c r="F1481" s="1" t="str">
        <f>IFERROR(INDEX(title!$B$2:$B$2049,MATCH($D1481,title!$C$2:$C$2049,0),1),"")</f>
        <v/>
      </c>
      <c r="G1481" s="1" t="str">
        <f>IFERROR(INDEX(title!$C$2:$C$2049,MATCH($D1481,title!$C$2:$C$2049,0),1),"")</f>
        <v/>
      </c>
      <c r="H1481" s="1" t="str">
        <f>IFERROR(INDEX(title!$D$2:$D$2049,MATCH($D1481,title!$C$2:$C$2049,0),1),"")</f>
        <v/>
      </c>
      <c r="I1481" s="1" t="str">
        <f>IFERROR(INDEX(title!$E$2:$E$2049,MATCH($D1481,title!$C$2:$C$2049,0),1),"")</f>
        <v/>
      </c>
      <c r="J1481" s="1" t="str">
        <f t="shared" si="138"/>
        <v/>
      </c>
      <c r="K1481" s="1" t="str">
        <f>IF(LENB(J1481),COUNTIF(J$2:J1481,"●"),"")</f>
        <v/>
      </c>
      <c r="L1481" s="1" t="str">
        <f t="shared" si="142"/>
        <v/>
      </c>
      <c r="M1481" s="1" t="str">
        <f t="shared" si="143"/>
        <v/>
      </c>
      <c r="O1481" s="1" t="str">
        <f t="shared" si="139"/>
        <v/>
      </c>
      <c r="P1481" s="1" t="str">
        <f t="shared" si="140"/>
        <v/>
      </c>
      <c r="Q1481" s="1" t="str">
        <f t="shared" si="141"/>
        <v/>
      </c>
    </row>
    <row r="1482" spans="4:17" x14ac:dyDescent="0.55000000000000004">
      <c r="D1482" s="1">
        <v>1480</v>
      </c>
      <c r="E1482" s="1" t="str">
        <f>IFERROR(INDEX(title!$A$2:$A$2049,MATCH($D1482,title!$C$2:$C$2049,0),1),"")</f>
        <v/>
      </c>
      <c r="F1482" s="1" t="str">
        <f>IFERROR(INDEX(title!$B$2:$B$2049,MATCH($D1482,title!$C$2:$C$2049,0),1),"")</f>
        <v/>
      </c>
      <c r="G1482" s="1" t="str">
        <f>IFERROR(INDEX(title!$C$2:$C$2049,MATCH($D1482,title!$C$2:$C$2049,0),1),"")</f>
        <v/>
      </c>
      <c r="H1482" s="1" t="str">
        <f>IFERROR(INDEX(title!$D$2:$D$2049,MATCH($D1482,title!$C$2:$C$2049,0),1),"")</f>
        <v/>
      </c>
      <c r="I1482" s="1" t="str">
        <f>IFERROR(INDEX(title!$E$2:$E$2049,MATCH($D1482,title!$C$2:$C$2049,0),1),"")</f>
        <v/>
      </c>
      <c r="J1482" s="1" t="str">
        <f t="shared" si="138"/>
        <v/>
      </c>
      <c r="K1482" s="1" t="str">
        <f>IF(LENB(J1482),COUNTIF(J$2:J1482,"●"),"")</f>
        <v/>
      </c>
      <c r="L1482" s="1" t="str">
        <f t="shared" si="142"/>
        <v/>
      </c>
      <c r="M1482" s="1" t="str">
        <f t="shared" si="143"/>
        <v/>
      </c>
      <c r="O1482" s="1" t="str">
        <f t="shared" si="139"/>
        <v/>
      </c>
      <c r="P1482" s="1" t="str">
        <f t="shared" si="140"/>
        <v/>
      </c>
      <c r="Q1482" s="1" t="str">
        <f t="shared" si="141"/>
        <v/>
      </c>
    </row>
    <row r="1483" spans="4:17" x14ac:dyDescent="0.55000000000000004">
      <c r="D1483" s="1">
        <v>1481</v>
      </c>
      <c r="E1483" s="1" t="str">
        <f>IFERROR(INDEX(title!$A$2:$A$2049,MATCH($D1483,title!$C$2:$C$2049,0),1),"")</f>
        <v/>
      </c>
      <c r="F1483" s="1" t="str">
        <f>IFERROR(INDEX(title!$B$2:$B$2049,MATCH($D1483,title!$C$2:$C$2049,0),1),"")</f>
        <v/>
      </c>
      <c r="G1483" s="1" t="str">
        <f>IFERROR(INDEX(title!$C$2:$C$2049,MATCH($D1483,title!$C$2:$C$2049,0),1),"")</f>
        <v/>
      </c>
      <c r="H1483" s="1" t="str">
        <f>IFERROR(INDEX(title!$D$2:$D$2049,MATCH($D1483,title!$C$2:$C$2049,0),1),"")</f>
        <v/>
      </c>
      <c r="I1483" s="1" t="str">
        <f>IFERROR(INDEX(title!$E$2:$E$2049,MATCH($D1483,title!$C$2:$C$2049,0),1),"")</f>
        <v/>
      </c>
      <c r="J1483" s="1" t="str">
        <f t="shared" si="138"/>
        <v/>
      </c>
      <c r="K1483" s="1" t="str">
        <f>IF(LENB(J1483),COUNTIF(J$2:J1483,"●"),"")</f>
        <v/>
      </c>
      <c r="L1483" s="1" t="str">
        <f t="shared" si="142"/>
        <v/>
      </c>
      <c r="M1483" s="1" t="str">
        <f t="shared" si="143"/>
        <v/>
      </c>
      <c r="O1483" s="1" t="str">
        <f t="shared" si="139"/>
        <v/>
      </c>
      <c r="P1483" s="1" t="str">
        <f t="shared" si="140"/>
        <v/>
      </c>
      <c r="Q1483" s="1" t="str">
        <f t="shared" si="141"/>
        <v/>
      </c>
    </row>
    <row r="1484" spans="4:17" x14ac:dyDescent="0.55000000000000004">
      <c r="D1484" s="1">
        <v>1482</v>
      </c>
      <c r="E1484" s="1" t="str">
        <f>IFERROR(INDEX(title!$A$2:$A$2049,MATCH($D1484,title!$C$2:$C$2049,0),1),"")</f>
        <v/>
      </c>
      <c r="F1484" s="1" t="str">
        <f>IFERROR(INDEX(title!$B$2:$B$2049,MATCH($D1484,title!$C$2:$C$2049,0),1),"")</f>
        <v/>
      </c>
      <c r="G1484" s="1" t="str">
        <f>IFERROR(INDEX(title!$C$2:$C$2049,MATCH($D1484,title!$C$2:$C$2049,0),1),"")</f>
        <v/>
      </c>
      <c r="H1484" s="1" t="str">
        <f>IFERROR(INDEX(title!$D$2:$D$2049,MATCH($D1484,title!$C$2:$C$2049,0),1),"")</f>
        <v/>
      </c>
      <c r="I1484" s="1" t="str">
        <f>IFERROR(INDEX(title!$E$2:$E$2049,MATCH($D1484,title!$C$2:$C$2049,0),1),"")</f>
        <v/>
      </c>
      <c r="J1484" s="1" t="str">
        <f t="shared" si="138"/>
        <v/>
      </c>
      <c r="K1484" s="1" t="str">
        <f>IF(LENB(J1484),COUNTIF(J$2:J1484,"●"),"")</f>
        <v/>
      </c>
      <c r="L1484" s="1" t="str">
        <f t="shared" si="142"/>
        <v/>
      </c>
      <c r="M1484" s="1" t="str">
        <f t="shared" si="143"/>
        <v/>
      </c>
      <c r="O1484" s="1" t="str">
        <f t="shared" si="139"/>
        <v/>
      </c>
      <c r="P1484" s="1" t="str">
        <f t="shared" si="140"/>
        <v/>
      </c>
      <c r="Q1484" s="1" t="str">
        <f t="shared" si="141"/>
        <v/>
      </c>
    </row>
    <row r="1485" spans="4:17" x14ac:dyDescent="0.55000000000000004">
      <c r="D1485" s="1">
        <v>1483</v>
      </c>
      <c r="E1485" s="1" t="str">
        <f>IFERROR(INDEX(title!$A$2:$A$2049,MATCH($D1485,title!$C$2:$C$2049,0),1),"")</f>
        <v/>
      </c>
      <c r="F1485" s="1" t="str">
        <f>IFERROR(INDEX(title!$B$2:$B$2049,MATCH($D1485,title!$C$2:$C$2049,0),1),"")</f>
        <v/>
      </c>
      <c r="G1485" s="1" t="str">
        <f>IFERROR(INDEX(title!$C$2:$C$2049,MATCH($D1485,title!$C$2:$C$2049,0),1),"")</f>
        <v/>
      </c>
      <c r="H1485" s="1" t="str">
        <f>IFERROR(INDEX(title!$D$2:$D$2049,MATCH($D1485,title!$C$2:$C$2049,0),1),"")</f>
        <v/>
      </c>
      <c r="I1485" s="1" t="str">
        <f>IFERROR(INDEX(title!$E$2:$E$2049,MATCH($D1485,title!$C$2:$C$2049,0),1),"")</f>
        <v/>
      </c>
      <c r="J1485" s="1" t="str">
        <f t="shared" si="138"/>
        <v/>
      </c>
      <c r="K1485" s="1" t="str">
        <f>IF(LENB(J1485),COUNTIF(J$2:J1485,"●"),"")</f>
        <v/>
      </c>
      <c r="L1485" s="1" t="str">
        <f t="shared" si="142"/>
        <v/>
      </c>
      <c r="M1485" s="1" t="str">
        <f t="shared" si="143"/>
        <v/>
      </c>
      <c r="O1485" s="1" t="str">
        <f t="shared" si="139"/>
        <v/>
      </c>
      <c r="P1485" s="1" t="str">
        <f t="shared" si="140"/>
        <v/>
      </c>
      <c r="Q1485" s="1" t="str">
        <f t="shared" si="141"/>
        <v/>
      </c>
    </row>
    <row r="1486" spans="4:17" x14ac:dyDescent="0.55000000000000004">
      <c r="D1486" s="1">
        <v>1484</v>
      </c>
      <c r="E1486" s="1" t="str">
        <f>IFERROR(INDEX(title!$A$2:$A$2049,MATCH($D1486,title!$C$2:$C$2049,0),1),"")</f>
        <v/>
      </c>
      <c r="F1486" s="1" t="str">
        <f>IFERROR(INDEX(title!$B$2:$B$2049,MATCH($D1486,title!$C$2:$C$2049,0),1),"")</f>
        <v/>
      </c>
      <c r="G1486" s="1" t="str">
        <f>IFERROR(INDEX(title!$C$2:$C$2049,MATCH($D1486,title!$C$2:$C$2049,0),1),"")</f>
        <v/>
      </c>
      <c r="H1486" s="1" t="str">
        <f>IFERROR(INDEX(title!$D$2:$D$2049,MATCH($D1486,title!$C$2:$C$2049,0),1),"")</f>
        <v/>
      </c>
      <c r="I1486" s="1" t="str">
        <f>IFERROR(INDEX(title!$E$2:$E$2049,MATCH($D1486,title!$C$2:$C$2049,0),1),"")</f>
        <v/>
      </c>
      <c r="J1486" s="1" t="str">
        <f t="shared" si="138"/>
        <v/>
      </c>
      <c r="K1486" s="1" t="str">
        <f>IF(LENB(J1486),COUNTIF(J$2:J1486,"●"),"")</f>
        <v/>
      </c>
      <c r="L1486" s="1" t="str">
        <f t="shared" si="142"/>
        <v/>
      </c>
      <c r="M1486" s="1" t="str">
        <f t="shared" si="143"/>
        <v/>
      </c>
      <c r="O1486" s="1" t="str">
        <f t="shared" si="139"/>
        <v/>
      </c>
      <c r="P1486" s="1" t="str">
        <f t="shared" si="140"/>
        <v/>
      </c>
      <c r="Q1486" s="1" t="str">
        <f t="shared" si="141"/>
        <v/>
      </c>
    </row>
    <row r="1487" spans="4:17" x14ac:dyDescent="0.55000000000000004">
      <c r="D1487" s="1">
        <v>1485</v>
      </c>
      <c r="E1487" s="1" t="str">
        <f>IFERROR(INDEX(title!$A$2:$A$2049,MATCH($D1487,title!$C$2:$C$2049,0),1),"")</f>
        <v/>
      </c>
      <c r="F1487" s="1" t="str">
        <f>IFERROR(INDEX(title!$B$2:$B$2049,MATCH($D1487,title!$C$2:$C$2049,0),1),"")</f>
        <v/>
      </c>
      <c r="G1487" s="1" t="str">
        <f>IFERROR(INDEX(title!$C$2:$C$2049,MATCH($D1487,title!$C$2:$C$2049,0),1),"")</f>
        <v/>
      </c>
      <c r="H1487" s="1" t="str">
        <f>IFERROR(INDEX(title!$D$2:$D$2049,MATCH($D1487,title!$C$2:$C$2049,0),1),"")</f>
        <v/>
      </c>
      <c r="I1487" s="1" t="str">
        <f>IFERROR(INDEX(title!$E$2:$E$2049,MATCH($D1487,title!$C$2:$C$2049,0),1),"")</f>
        <v/>
      </c>
      <c r="J1487" s="1" t="str">
        <f t="shared" si="138"/>
        <v/>
      </c>
      <c r="K1487" s="1" t="str">
        <f>IF(LENB(J1487),COUNTIF(J$2:J1487,"●"),"")</f>
        <v/>
      </c>
      <c r="L1487" s="1" t="str">
        <f t="shared" si="142"/>
        <v/>
      </c>
      <c r="M1487" s="1" t="str">
        <f t="shared" si="143"/>
        <v/>
      </c>
      <c r="O1487" s="1" t="str">
        <f t="shared" si="139"/>
        <v/>
      </c>
      <c r="P1487" s="1" t="str">
        <f t="shared" si="140"/>
        <v/>
      </c>
      <c r="Q1487" s="1" t="str">
        <f t="shared" si="141"/>
        <v/>
      </c>
    </row>
    <row r="1488" spans="4:17" x14ac:dyDescent="0.55000000000000004">
      <c r="D1488" s="1">
        <v>1486</v>
      </c>
      <c r="E1488" s="1" t="str">
        <f>IFERROR(INDEX(title!$A$2:$A$2049,MATCH($D1488,title!$C$2:$C$2049,0),1),"")</f>
        <v/>
      </c>
      <c r="F1488" s="1" t="str">
        <f>IFERROR(INDEX(title!$B$2:$B$2049,MATCH($D1488,title!$C$2:$C$2049,0),1),"")</f>
        <v/>
      </c>
      <c r="G1488" s="1" t="str">
        <f>IFERROR(INDEX(title!$C$2:$C$2049,MATCH($D1488,title!$C$2:$C$2049,0),1),"")</f>
        <v/>
      </c>
      <c r="H1488" s="1" t="str">
        <f>IFERROR(INDEX(title!$D$2:$D$2049,MATCH($D1488,title!$C$2:$C$2049,0),1),"")</f>
        <v/>
      </c>
      <c r="I1488" s="1" t="str">
        <f>IFERROR(INDEX(title!$E$2:$E$2049,MATCH($D1488,title!$C$2:$C$2049,0),1),"")</f>
        <v/>
      </c>
      <c r="J1488" s="1" t="str">
        <f t="shared" si="138"/>
        <v/>
      </c>
      <c r="K1488" s="1" t="str">
        <f>IF(LENB(J1488),COUNTIF(J$2:J1488,"●"),"")</f>
        <v/>
      </c>
      <c r="L1488" s="1" t="str">
        <f t="shared" si="142"/>
        <v/>
      </c>
      <c r="M1488" s="1" t="str">
        <f t="shared" si="143"/>
        <v/>
      </c>
      <c r="O1488" s="1" t="str">
        <f t="shared" si="139"/>
        <v/>
      </c>
      <c r="P1488" s="1" t="str">
        <f t="shared" si="140"/>
        <v/>
      </c>
      <c r="Q1488" s="1" t="str">
        <f t="shared" si="141"/>
        <v/>
      </c>
    </row>
    <row r="1489" spans="4:17" x14ac:dyDescent="0.55000000000000004">
      <c r="D1489" s="1">
        <v>1487</v>
      </c>
      <c r="E1489" s="1" t="str">
        <f>IFERROR(INDEX(title!$A$2:$A$2049,MATCH($D1489,title!$C$2:$C$2049,0),1),"")</f>
        <v/>
      </c>
      <c r="F1489" s="1" t="str">
        <f>IFERROR(INDEX(title!$B$2:$B$2049,MATCH($D1489,title!$C$2:$C$2049,0),1),"")</f>
        <v/>
      </c>
      <c r="G1489" s="1" t="str">
        <f>IFERROR(INDEX(title!$C$2:$C$2049,MATCH($D1489,title!$C$2:$C$2049,0),1),"")</f>
        <v/>
      </c>
      <c r="H1489" s="1" t="str">
        <f>IFERROR(INDEX(title!$D$2:$D$2049,MATCH($D1489,title!$C$2:$C$2049,0),1),"")</f>
        <v/>
      </c>
      <c r="I1489" s="1" t="str">
        <f>IFERROR(INDEX(title!$E$2:$E$2049,MATCH($D1489,title!$C$2:$C$2049,0),1),"")</f>
        <v/>
      </c>
      <c r="J1489" s="1" t="str">
        <f t="shared" si="138"/>
        <v/>
      </c>
      <c r="K1489" s="1" t="str">
        <f>IF(LENB(J1489),COUNTIF(J$2:J1489,"●"),"")</f>
        <v/>
      </c>
      <c r="L1489" s="1" t="str">
        <f t="shared" si="142"/>
        <v/>
      </c>
      <c r="M1489" s="1" t="str">
        <f t="shared" si="143"/>
        <v/>
      </c>
      <c r="O1489" s="1" t="str">
        <f t="shared" si="139"/>
        <v/>
      </c>
      <c r="P1489" s="1" t="str">
        <f t="shared" si="140"/>
        <v/>
      </c>
      <c r="Q1489" s="1" t="str">
        <f t="shared" si="141"/>
        <v/>
      </c>
    </row>
    <row r="1490" spans="4:17" x14ac:dyDescent="0.55000000000000004">
      <c r="D1490" s="1">
        <v>1488</v>
      </c>
      <c r="E1490" s="1" t="str">
        <f>IFERROR(INDEX(title!$A$2:$A$2049,MATCH($D1490,title!$C$2:$C$2049,0),1),"")</f>
        <v/>
      </c>
      <c r="F1490" s="1" t="str">
        <f>IFERROR(INDEX(title!$B$2:$B$2049,MATCH($D1490,title!$C$2:$C$2049,0),1),"")</f>
        <v/>
      </c>
      <c r="G1490" s="1" t="str">
        <f>IFERROR(INDEX(title!$C$2:$C$2049,MATCH($D1490,title!$C$2:$C$2049,0),1),"")</f>
        <v/>
      </c>
      <c r="H1490" s="1" t="str">
        <f>IFERROR(INDEX(title!$D$2:$D$2049,MATCH($D1490,title!$C$2:$C$2049,0),1),"")</f>
        <v/>
      </c>
      <c r="I1490" s="1" t="str">
        <f>IFERROR(INDEX(title!$E$2:$E$2049,MATCH($D1490,title!$C$2:$C$2049,0),1),"")</f>
        <v/>
      </c>
      <c r="J1490" s="1" t="str">
        <f t="shared" si="138"/>
        <v/>
      </c>
      <c r="K1490" s="1" t="str">
        <f>IF(LENB(J1490),COUNTIF(J$2:J1490,"●"),"")</f>
        <v/>
      </c>
      <c r="L1490" s="1" t="str">
        <f t="shared" si="142"/>
        <v/>
      </c>
      <c r="M1490" s="1" t="str">
        <f t="shared" si="143"/>
        <v/>
      </c>
      <c r="O1490" s="1" t="str">
        <f t="shared" si="139"/>
        <v/>
      </c>
      <c r="P1490" s="1" t="str">
        <f t="shared" si="140"/>
        <v/>
      </c>
      <c r="Q1490" s="1" t="str">
        <f t="shared" si="141"/>
        <v/>
      </c>
    </row>
    <row r="1491" spans="4:17" x14ac:dyDescent="0.55000000000000004">
      <c r="D1491" s="1">
        <v>1489</v>
      </c>
      <c r="E1491" s="1" t="str">
        <f>IFERROR(INDEX(title!$A$2:$A$2049,MATCH($D1491,title!$C$2:$C$2049,0),1),"")</f>
        <v/>
      </c>
      <c r="F1491" s="1" t="str">
        <f>IFERROR(INDEX(title!$B$2:$B$2049,MATCH($D1491,title!$C$2:$C$2049,0),1),"")</f>
        <v/>
      </c>
      <c r="G1491" s="1" t="str">
        <f>IFERROR(INDEX(title!$C$2:$C$2049,MATCH($D1491,title!$C$2:$C$2049,0),1),"")</f>
        <v/>
      </c>
      <c r="H1491" s="1" t="str">
        <f>IFERROR(INDEX(title!$D$2:$D$2049,MATCH($D1491,title!$C$2:$C$2049,0),1),"")</f>
        <v/>
      </c>
      <c r="I1491" s="1" t="str">
        <f>IFERROR(INDEX(title!$E$2:$E$2049,MATCH($D1491,title!$C$2:$C$2049,0),1),"")</f>
        <v/>
      </c>
      <c r="J1491" s="1" t="str">
        <f t="shared" si="138"/>
        <v/>
      </c>
      <c r="K1491" s="1" t="str">
        <f>IF(LENB(J1491),COUNTIF(J$2:J1491,"●"),"")</f>
        <v/>
      </c>
      <c r="L1491" s="1" t="str">
        <f t="shared" si="142"/>
        <v/>
      </c>
      <c r="M1491" s="1" t="str">
        <f t="shared" si="143"/>
        <v/>
      </c>
      <c r="O1491" s="1" t="str">
        <f t="shared" si="139"/>
        <v/>
      </c>
      <c r="P1491" s="1" t="str">
        <f t="shared" si="140"/>
        <v/>
      </c>
      <c r="Q1491" s="1" t="str">
        <f t="shared" si="141"/>
        <v/>
      </c>
    </row>
    <row r="1492" spans="4:17" x14ac:dyDescent="0.55000000000000004">
      <c r="D1492" s="1">
        <v>1490</v>
      </c>
      <c r="E1492" s="1" t="str">
        <f>IFERROR(INDEX(title!$A$2:$A$2049,MATCH($D1492,title!$C$2:$C$2049,0),1),"")</f>
        <v/>
      </c>
      <c r="F1492" s="1" t="str">
        <f>IFERROR(INDEX(title!$B$2:$B$2049,MATCH($D1492,title!$C$2:$C$2049,0),1),"")</f>
        <v/>
      </c>
      <c r="G1492" s="1" t="str">
        <f>IFERROR(INDEX(title!$C$2:$C$2049,MATCH($D1492,title!$C$2:$C$2049,0),1),"")</f>
        <v/>
      </c>
      <c r="H1492" s="1" t="str">
        <f>IFERROR(INDEX(title!$D$2:$D$2049,MATCH($D1492,title!$C$2:$C$2049,0),1),"")</f>
        <v/>
      </c>
      <c r="I1492" s="1" t="str">
        <f>IFERROR(INDEX(title!$E$2:$E$2049,MATCH($D1492,title!$C$2:$C$2049,0),1),"")</f>
        <v/>
      </c>
      <c r="J1492" s="1" t="str">
        <f t="shared" si="138"/>
        <v/>
      </c>
      <c r="K1492" s="1" t="str">
        <f>IF(LENB(J1492),COUNTIF(J$2:J1492,"●"),"")</f>
        <v/>
      </c>
      <c r="L1492" s="1" t="str">
        <f t="shared" si="142"/>
        <v/>
      </c>
      <c r="M1492" s="1" t="str">
        <f t="shared" si="143"/>
        <v/>
      </c>
      <c r="O1492" s="1" t="str">
        <f t="shared" si="139"/>
        <v/>
      </c>
      <c r="P1492" s="1" t="str">
        <f t="shared" si="140"/>
        <v/>
      </c>
      <c r="Q1492" s="1" t="str">
        <f t="shared" si="141"/>
        <v/>
      </c>
    </row>
    <row r="1493" spans="4:17" x14ac:dyDescent="0.55000000000000004">
      <c r="D1493" s="1">
        <v>1491</v>
      </c>
      <c r="E1493" s="1" t="str">
        <f>IFERROR(INDEX(title!$A$2:$A$2049,MATCH($D1493,title!$C$2:$C$2049,0),1),"")</f>
        <v/>
      </c>
      <c r="F1493" s="1" t="str">
        <f>IFERROR(INDEX(title!$B$2:$B$2049,MATCH($D1493,title!$C$2:$C$2049,0),1),"")</f>
        <v/>
      </c>
      <c r="G1493" s="1" t="str">
        <f>IFERROR(INDEX(title!$C$2:$C$2049,MATCH($D1493,title!$C$2:$C$2049,0),1),"")</f>
        <v/>
      </c>
      <c r="H1493" s="1" t="str">
        <f>IFERROR(INDEX(title!$D$2:$D$2049,MATCH($D1493,title!$C$2:$C$2049,0),1),"")</f>
        <v/>
      </c>
      <c r="I1493" s="1" t="str">
        <f>IFERROR(INDEX(title!$E$2:$E$2049,MATCH($D1493,title!$C$2:$C$2049,0),1),"")</f>
        <v/>
      </c>
      <c r="J1493" s="1" t="str">
        <f t="shared" si="138"/>
        <v/>
      </c>
      <c r="K1493" s="1" t="str">
        <f>IF(LENB(J1493),COUNTIF(J$2:J1493,"●"),"")</f>
        <v/>
      </c>
      <c r="L1493" s="1" t="str">
        <f t="shared" si="142"/>
        <v/>
      </c>
      <c r="M1493" s="1" t="str">
        <f t="shared" si="143"/>
        <v/>
      </c>
      <c r="O1493" s="1" t="str">
        <f t="shared" si="139"/>
        <v/>
      </c>
      <c r="P1493" s="1" t="str">
        <f t="shared" si="140"/>
        <v/>
      </c>
      <c r="Q1493" s="1" t="str">
        <f t="shared" si="141"/>
        <v/>
      </c>
    </row>
    <row r="1494" spans="4:17" x14ac:dyDescent="0.55000000000000004">
      <c r="D1494" s="1">
        <v>1492</v>
      </c>
      <c r="E1494" s="1" t="str">
        <f>IFERROR(INDEX(title!$A$2:$A$2049,MATCH($D1494,title!$C$2:$C$2049,0),1),"")</f>
        <v/>
      </c>
      <c r="F1494" s="1" t="str">
        <f>IFERROR(INDEX(title!$B$2:$B$2049,MATCH($D1494,title!$C$2:$C$2049,0),1),"")</f>
        <v/>
      </c>
      <c r="G1494" s="1" t="str">
        <f>IFERROR(INDEX(title!$C$2:$C$2049,MATCH($D1494,title!$C$2:$C$2049,0),1),"")</f>
        <v/>
      </c>
      <c r="H1494" s="1" t="str">
        <f>IFERROR(INDEX(title!$D$2:$D$2049,MATCH($D1494,title!$C$2:$C$2049,0),1),"")</f>
        <v/>
      </c>
      <c r="I1494" s="1" t="str">
        <f>IFERROR(INDEX(title!$E$2:$E$2049,MATCH($D1494,title!$C$2:$C$2049,0),1),"")</f>
        <v/>
      </c>
      <c r="J1494" s="1" t="str">
        <f t="shared" si="138"/>
        <v/>
      </c>
      <c r="K1494" s="1" t="str">
        <f>IF(LENB(J1494),COUNTIF(J$2:J1494,"●"),"")</f>
        <v/>
      </c>
      <c r="L1494" s="1" t="str">
        <f t="shared" si="142"/>
        <v/>
      </c>
      <c r="M1494" s="1" t="str">
        <f t="shared" si="143"/>
        <v/>
      </c>
      <c r="O1494" s="1" t="str">
        <f t="shared" si="139"/>
        <v/>
      </c>
      <c r="P1494" s="1" t="str">
        <f t="shared" si="140"/>
        <v/>
      </c>
      <c r="Q1494" s="1" t="str">
        <f t="shared" si="141"/>
        <v/>
      </c>
    </row>
    <row r="1495" spans="4:17" x14ac:dyDescent="0.55000000000000004">
      <c r="D1495" s="1">
        <v>1493</v>
      </c>
      <c r="E1495" s="1" t="str">
        <f>IFERROR(INDEX(title!$A$2:$A$2049,MATCH($D1495,title!$C$2:$C$2049,0),1),"")</f>
        <v/>
      </c>
      <c r="F1495" s="1" t="str">
        <f>IFERROR(INDEX(title!$B$2:$B$2049,MATCH($D1495,title!$C$2:$C$2049,0),1),"")</f>
        <v/>
      </c>
      <c r="G1495" s="1" t="str">
        <f>IFERROR(INDEX(title!$C$2:$C$2049,MATCH($D1495,title!$C$2:$C$2049,0),1),"")</f>
        <v/>
      </c>
      <c r="H1495" s="1" t="str">
        <f>IFERROR(INDEX(title!$D$2:$D$2049,MATCH($D1495,title!$C$2:$C$2049,0),1),"")</f>
        <v/>
      </c>
      <c r="I1495" s="1" t="str">
        <f>IFERROR(INDEX(title!$E$2:$E$2049,MATCH($D1495,title!$C$2:$C$2049,0),1),"")</f>
        <v/>
      </c>
      <c r="J1495" s="1" t="str">
        <f t="shared" si="138"/>
        <v/>
      </c>
      <c r="K1495" s="1" t="str">
        <f>IF(LENB(J1495),COUNTIF(J$2:J1495,"●"),"")</f>
        <v/>
      </c>
      <c r="L1495" s="1" t="str">
        <f t="shared" si="142"/>
        <v/>
      </c>
      <c r="M1495" s="1" t="str">
        <f t="shared" si="143"/>
        <v/>
      </c>
      <c r="O1495" s="1" t="str">
        <f t="shared" si="139"/>
        <v/>
      </c>
      <c r="P1495" s="1" t="str">
        <f t="shared" si="140"/>
        <v/>
      </c>
      <c r="Q1495" s="1" t="str">
        <f t="shared" si="141"/>
        <v/>
      </c>
    </row>
    <row r="1496" spans="4:17" x14ac:dyDescent="0.55000000000000004">
      <c r="D1496" s="1">
        <v>1494</v>
      </c>
      <c r="E1496" s="1" t="str">
        <f>IFERROR(INDEX(title!$A$2:$A$2049,MATCH($D1496,title!$C$2:$C$2049,0),1),"")</f>
        <v/>
      </c>
      <c r="F1496" s="1" t="str">
        <f>IFERROR(INDEX(title!$B$2:$B$2049,MATCH($D1496,title!$C$2:$C$2049,0),1),"")</f>
        <v/>
      </c>
      <c r="G1496" s="1" t="str">
        <f>IFERROR(INDEX(title!$C$2:$C$2049,MATCH($D1496,title!$C$2:$C$2049,0),1),"")</f>
        <v/>
      </c>
      <c r="H1496" s="1" t="str">
        <f>IFERROR(INDEX(title!$D$2:$D$2049,MATCH($D1496,title!$C$2:$C$2049,0),1),"")</f>
        <v/>
      </c>
      <c r="I1496" s="1" t="str">
        <f>IFERROR(INDEX(title!$E$2:$E$2049,MATCH($D1496,title!$C$2:$C$2049,0),1),"")</f>
        <v/>
      </c>
      <c r="J1496" s="1" t="str">
        <f t="shared" si="138"/>
        <v/>
      </c>
      <c r="K1496" s="1" t="str">
        <f>IF(LENB(J1496),COUNTIF(J$2:J1496,"●"),"")</f>
        <v/>
      </c>
      <c r="L1496" s="1" t="str">
        <f t="shared" si="142"/>
        <v/>
      </c>
      <c r="M1496" s="1" t="str">
        <f t="shared" si="143"/>
        <v/>
      </c>
      <c r="O1496" s="1" t="str">
        <f t="shared" si="139"/>
        <v/>
      </c>
      <c r="P1496" s="1" t="str">
        <f t="shared" si="140"/>
        <v/>
      </c>
      <c r="Q1496" s="1" t="str">
        <f t="shared" si="141"/>
        <v/>
      </c>
    </row>
    <row r="1497" spans="4:17" x14ac:dyDescent="0.55000000000000004">
      <c r="D1497" s="1">
        <v>1495</v>
      </c>
      <c r="E1497" s="1" t="str">
        <f>IFERROR(INDEX(title!$A$2:$A$2049,MATCH($D1497,title!$C$2:$C$2049,0),1),"")</f>
        <v/>
      </c>
      <c r="F1497" s="1" t="str">
        <f>IFERROR(INDEX(title!$B$2:$B$2049,MATCH($D1497,title!$C$2:$C$2049,0),1),"")</f>
        <v/>
      </c>
      <c r="G1497" s="1" t="str">
        <f>IFERROR(INDEX(title!$C$2:$C$2049,MATCH($D1497,title!$C$2:$C$2049,0),1),"")</f>
        <v/>
      </c>
      <c r="H1497" s="1" t="str">
        <f>IFERROR(INDEX(title!$D$2:$D$2049,MATCH($D1497,title!$C$2:$C$2049,0),1),"")</f>
        <v/>
      </c>
      <c r="I1497" s="1" t="str">
        <f>IFERROR(INDEX(title!$E$2:$E$2049,MATCH($D1497,title!$C$2:$C$2049,0),1),"")</f>
        <v/>
      </c>
      <c r="J1497" s="1" t="str">
        <f t="shared" si="138"/>
        <v/>
      </c>
      <c r="K1497" s="1" t="str">
        <f>IF(LENB(J1497),COUNTIF(J$2:J1497,"●"),"")</f>
        <v/>
      </c>
      <c r="L1497" s="1" t="str">
        <f t="shared" si="142"/>
        <v/>
      </c>
      <c r="M1497" s="1" t="str">
        <f t="shared" si="143"/>
        <v/>
      </c>
      <c r="O1497" s="1" t="str">
        <f t="shared" si="139"/>
        <v/>
      </c>
      <c r="P1497" s="1" t="str">
        <f t="shared" si="140"/>
        <v/>
      </c>
      <c r="Q1497" s="1" t="str">
        <f t="shared" si="141"/>
        <v/>
      </c>
    </row>
    <row r="1498" spans="4:17" x14ac:dyDescent="0.55000000000000004">
      <c r="D1498" s="1">
        <v>1496</v>
      </c>
      <c r="E1498" s="1" t="str">
        <f>IFERROR(INDEX(title!$A$2:$A$2049,MATCH($D1498,title!$C$2:$C$2049,0),1),"")</f>
        <v/>
      </c>
      <c r="F1498" s="1" t="str">
        <f>IFERROR(INDEX(title!$B$2:$B$2049,MATCH($D1498,title!$C$2:$C$2049,0),1),"")</f>
        <v/>
      </c>
      <c r="G1498" s="1" t="str">
        <f>IFERROR(INDEX(title!$C$2:$C$2049,MATCH($D1498,title!$C$2:$C$2049,0),1),"")</f>
        <v/>
      </c>
      <c r="H1498" s="1" t="str">
        <f>IFERROR(INDEX(title!$D$2:$D$2049,MATCH($D1498,title!$C$2:$C$2049,0),1),"")</f>
        <v/>
      </c>
      <c r="I1498" s="1" t="str">
        <f>IFERROR(INDEX(title!$E$2:$E$2049,MATCH($D1498,title!$C$2:$C$2049,0),1),"")</f>
        <v/>
      </c>
      <c r="J1498" s="1" t="str">
        <f t="shared" si="138"/>
        <v/>
      </c>
      <c r="K1498" s="1" t="str">
        <f>IF(LENB(J1498),COUNTIF(J$2:J1498,"●"),"")</f>
        <v/>
      </c>
      <c r="L1498" s="1" t="str">
        <f t="shared" si="142"/>
        <v/>
      </c>
      <c r="M1498" s="1" t="str">
        <f t="shared" si="143"/>
        <v/>
      </c>
      <c r="O1498" s="1" t="str">
        <f t="shared" si="139"/>
        <v/>
      </c>
      <c r="P1498" s="1" t="str">
        <f t="shared" si="140"/>
        <v/>
      </c>
      <c r="Q1498" s="1" t="str">
        <f t="shared" si="141"/>
        <v/>
      </c>
    </row>
    <row r="1499" spans="4:17" x14ac:dyDescent="0.55000000000000004">
      <c r="D1499" s="1">
        <v>1497</v>
      </c>
      <c r="E1499" s="1" t="str">
        <f>IFERROR(INDEX(title!$A$2:$A$2049,MATCH($D1499,title!$C$2:$C$2049,0),1),"")</f>
        <v/>
      </c>
      <c r="F1499" s="1" t="str">
        <f>IFERROR(INDEX(title!$B$2:$B$2049,MATCH($D1499,title!$C$2:$C$2049,0),1),"")</f>
        <v/>
      </c>
      <c r="G1499" s="1" t="str">
        <f>IFERROR(INDEX(title!$C$2:$C$2049,MATCH($D1499,title!$C$2:$C$2049,0),1),"")</f>
        <v/>
      </c>
      <c r="H1499" s="1" t="str">
        <f>IFERROR(INDEX(title!$D$2:$D$2049,MATCH($D1499,title!$C$2:$C$2049,0),1),"")</f>
        <v/>
      </c>
      <c r="I1499" s="1" t="str">
        <f>IFERROR(INDEX(title!$E$2:$E$2049,MATCH($D1499,title!$C$2:$C$2049,0),1),"")</f>
        <v/>
      </c>
      <c r="J1499" s="1" t="str">
        <f t="shared" si="138"/>
        <v/>
      </c>
      <c r="K1499" s="1" t="str">
        <f>IF(LENB(J1499),COUNTIF(J$2:J1499,"●"),"")</f>
        <v/>
      </c>
      <c r="L1499" s="1" t="str">
        <f t="shared" si="142"/>
        <v/>
      </c>
      <c r="M1499" s="1" t="str">
        <f t="shared" si="143"/>
        <v/>
      </c>
      <c r="O1499" s="1" t="str">
        <f t="shared" si="139"/>
        <v/>
      </c>
      <c r="P1499" s="1" t="str">
        <f t="shared" si="140"/>
        <v/>
      </c>
      <c r="Q1499" s="1" t="str">
        <f t="shared" si="141"/>
        <v/>
      </c>
    </row>
    <row r="1500" spans="4:17" x14ac:dyDescent="0.55000000000000004">
      <c r="D1500" s="1">
        <v>1498</v>
      </c>
      <c r="E1500" s="1" t="str">
        <f>IFERROR(INDEX(title!$A$2:$A$2049,MATCH($D1500,title!$C$2:$C$2049,0),1),"")</f>
        <v/>
      </c>
      <c r="F1500" s="1" t="str">
        <f>IFERROR(INDEX(title!$B$2:$B$2049,MATCH($D1500,title!$C$2:$C$2049,0),1),"")</f>
        <v/>
      </c>
      <c r="G1500" s="1" t="str">
        <f>IFERROR(INDEX(title!$C$2:$C$2049,MATCH($D1500,title!$C$2:$C$2049,0),1),"")</f>
        <v/>
      </c>
      <c r="H1500" s="1" t="str">
        <f>IFERROR(INDEX(title!$D$2:$D$2049,MATCH($D1500,title!$C$2:$C$2049,0),1),"")</f>
        <v/>
      </c>
      <c r="I1500" s="1" t="str">
        <f>IFERROR(INDEX(title!$E$2:$E$2049,MATCH($D1500,title!$C$2:$C$2049,0),1),"")</f>
        <v/>
      </c>
      <c r="J1500" s="1" t="str">
        <f t="shared" si="138"/>
        <v/>
      </c>
      <c r="K1500" s="1" t="str">
        <f>IF(LENB(J1500),COUNTIF(J$2:J1500,"●"),"")</f>
        <v/>
      </c>
      <c r="L1500" s="1" t="str">
        <f t="shared" si="142"/>
        <v/>
      </c>
      <c r="M1500" s="1" t="str">
        <f t="shared" si="143"/>
        <v/>
      </c>
      <c r="O1500" s="1" t="str">
        <f t="shared" si="139"/>
        <v/>
      </c>
      <c r="P1500" s="1" t="str">
        <f t="shared" si="140"/>
        <v/>
      </c>
      <c r="Q1500" s="1" t="str">
        <f t="shared" si="141"/>
        <v/>
      </c>
    </row>
    <row r="1501" spans="4:17" x14ac:dyDescent="0.55000000000000004">
      <c r="D1501" s="1">
        <v>1499</v>
      </c>
      <c r="E1501" s="1" t="str">
        <f>IFERROR(INDEX(title!$A$2:$A$2049,MATCH($D1501,title!$C$2:$C$2049,0),1),"")</f>
        <v/>
      </c>
      <c r="F1501" s="1" t="str">
        <f>IFERROR(INDEX(title!$B$2:$B$2049,MATCH($D1501,title!$C$2:$C$2049,0),1),"")</f>
        <v/>
      </c>
      <c r="G1501" s="1" t="str">
        <f>IFERROR(INDEX(title!$C$2:$C$2049,MATCH($D1501,title!$C$2:$C$2049,0),1),"")</f>
        <v/>
      </c>
      <c r="H1501" s="1" t="str">
        <f>IFERROR(INDEX(title!$D$2:$D$2049,MATCH($D1501,title!$C$2:$C$2049,0),1),"")</f>
        <v/>
      </c>
      <c r="I1501" s="1" t="str">
        <f>IFERROR(INDEX(title!$E$2:$E$2049,MATCH($D1501,title!$C$2:$C$2049,0),1),"")</f>
        <v/>
      </c>
      <c r="J1501" s="1" t="str">
        <f t="shared" si="138"/>
        <v/>
      </c>
      <c r="K1501" s="1" t="str">
        <f>IF(LENB(J1501),COUNTIF(J$2:J1501,"●"),"")</f>
        <v/>
      </c>
      <c r="L1501" s="1" t="str">
        <f t="shared" si="142"/>
        <v/>
      </c>
      <c r="M1501" s="1" t="str">
        <f t="shared" si="143"/>
        <v/>
      </c>
      <c r="O1501" s="1" t="str">
        <f t="shared" si="139"/>
        <v/>
      </c>
      <c r="P1501" s="1" t="str">
        <f t="shared" si="140"/>
        <v/>
      </c>
      <c r="Q1501" s="1" t="str">
        <f t="shared" si="141"/>
        <v/>
      </c>
    </row>
    <row r="1502" spans="4:17" x14ac:dyDescent="0.55000000000000004">
      <c r="D1502" s="1">
        <v>1500</v>
      </c>
      <c r="E1502" s="1" t="str">
        <f>IFERROR(INDEX(title!$A$2:$A$2049,MATCH($D1502,title!$C$2:$C$2049,0),1),"")</f>
        <v/>
      </c>
      <c r="F1502" s="1" t="str">
        <f>IFERROR(INDEX(title!$B$2:$B$2049,MATCH($D1502,title!$C$2:$C$2049,0),1),"")</f>
        <v/>
      </c>
      <c r="G1502" s="1" t="str">
        <f>IFERROR(INDEX(title!$C$2:$C$2049,MATCH($D1502,title!$C$2:$C$2049,0),1),"")</f>
        <v/>
      </c>
      <c r="H1502" s="1" t="str">
        <f>IFERROR(INDEX(title!$D$2:$D$2049,MATCH($D1502,title!$C$2:$C$2049,0),1),"")</f>
        <v/>
      </c>
      <c r="I1502" s="1" t="str">
        <f>IFERROR(INDEX(title!$E$2:$E$2049,MATCH($D1502,title!$C$2:$C$2049,0),1),"")</f>
        <v/>
      </c>
      <c r="J1502" s="1" t="str">
        <f t="shared" si="138"/>
        <v/>
      </c>
      <c r="K1502" s="1" t="str">
        <f>IF(LENB(J1502),COUNTIF(J$2:J1502,"●"),"")</f>
        <v/>
      </c>
      <c r="L1502" s="1" t="str">
        <f t="shared" si="142"/>
        <v/>
      </c>
      <c r="M1502" s="1" t="str">
        <f t="shared" si="143"/>
        <v/>
      </c>
      <c r="O1502" s="1" t="str">
        <f t="shared" si="139"/>
        <v/>
      </c>
      <c r="P1502" s="1" t="str">
        <f t="shared" si="140"/>
        <v/>
      </c>
      <c r="Q1502" s="1" t="str">
        <f t="shared" si="141"/>
        <v/>
      </c>
    </row>
    <row r="1503" spans="4:17" x14ac:dyDescent="0.55000000000000004">
      <c r="D1503" s="1">
        <v>1501</v>
      </c>
      <c r="E1503" s="1" t="str">
        <f>IFERROR(INDEX(title!$A$2:$A$2049,MATCH($D1503,title!$C$2:$C$2049,0),1),"")</f>
        <v/>
      </c>
      <c r="F1503" s="1" t="str">
        <f>IFERROR(INDEX(title!$B$2:$B$2049,MATCH($D1503,title!$C$2:$C$2049,0),1),"")</f>
        <v/>
      </c>
      <c r="G1503" s="1" t="str">
        <f>IFERROR(INDEX(title!$C$2:$C$2049,MATCH($D1503,title!$C$2:$C$2049,0),1),"")</f>
        <v/>
      </c>
      <c r="H1503" s="1" t="str">
        <f>IFERROR(INDEX(title!$D$2:$D$2049,MATCH($D1503,title!$C$2:$C$2049,0),1),"")</f>
        <v/>
      </c>
      <c r="I1503" s="1" t="str">
        <f>IFERROR(INDEX(title!$E$2:$E$2049,MATCH($D1503,title!$C$2:$C$2049,0),1),"")</f>
        <v/>
      </c>
      <c r="J1503" s="1" t="str">
        <f t="shared" si="138"/>
        <v/>
      </c>
      <c r="K1503" s="1" t="str">
        <f>IF(LENB(J1503),COUNTIF(J$2:J1503,"●"),"")</f>
        <v/>
      </c>
      <c r="L1503" s="1" t="str">
        <f t="shared" si="142"/>
        <v/>
      </c>
      <c r="M1503" s="1" t="str">
        <f t="shared" si="143"/>
        <v/>
      </c>
      <c r="O1503" s="1" t="str">
        <f t="shared" si="139"/>
        <v/>
      </c>
      <c r="P1503" s="1" t="str">
        <f t="shared" si="140"/>
        <v/>
      </c>
      <c r="Q1503" s="1" t="str">
        <f t="shared" si="141"/>
        <v/>
      </c>
    </row>
    <row r="1504" spans="4:17" x14ac:dyDescent="0.55000000000000004">
      <c r="D1504" s="1">
        <v>1502</v>
      </c>
      <c r="E1504" s="1" t="str">
        <f>IFERROR(INDEX(title!$A$2:$A$2049,MATCH($D1504,title!$C$2:$C$2049,0),1),"")</f>
        <v/>
      </c>
      <c r="F1504" s="1" t="str">
        <f>IFERROR(INDEX(title!$B$2:$B$2049,MATCH($D1504,title!$C$2:$C$2049,0),1),"")</f>
        <v/>
      </c>
      <c r="G1504" s="1" t="str">
        <f>IFERROR(INDEX(title!$C$2:$C$2049,MATCH($D1504,title!$C$2:$C$2049,0),1),"")</f>
        <v/>
      </c>
      <c r="H1504" s="1" t="str">
        <f>IFERROR(INDEX(title!$D$2:$D$2049,MATCH($D1504,title!$C$2:$C$2049,0),1),"")</f>
        <v/>
      </c>
      <c r="I1504" s="1" t="str">
        <f>IFERROR(INDEX(title!$E$2:$E$2049,MATCH($D1504,title!$C$2:$C$2049,0),1),"")</f>
        <v/>
      </c>
      <c r="J1504" s="1" t="str">
        <f t="shared" si="138"/>
        <v/>
      </c>
      <c r="K1504" s="1" t="str">
        <f>IF(LENB(J1504),COUNTIF(J$2:J1504,"●"),"")</f>
        <v/>
      </c>
      <c r="L1504" s="1" t="str">
        <f t="shared" si="142"/>
        <v/>
      </c>
      <c r="M1504" s="1" t="str">
        <f t="shared" si="143"/>
        <v/>
      </c>
      <c r="O1504" s="1" t="str">
        <f t="shared" si="139"/>
        <v/>
      </c>
      <c r="P1504" s="1" t="str">
        <f t="shared" si="140"/>
        <v/>
      </c>
      <c r="Q1504" s="1" t="str">
        <f t="shared" si="141"/>
        <v/>
      </c>
    </row>
    <row r="1505" spans="4:17" x14ac:dyDescent="0.55000000000000004">
      <c r="D1505" s="1">
        <v>1503</v>
      </c>
      <c r="E1505" s="1" t="str">
        <f>IFERROR(INDEX(title!$A$2:$A$2049,MATCH($D1505,title!$C$2:$C$2049,0),1),"")</f>
        <v/>
      </c>
      <c r="F1505" s="1" t="str">
        <f>IFERROR(INDEX(title!$B$2:$B$2049,MATCH($D1505,title!$C$2:$C$2049,0),1),"")</f>
        <v/>
      </c>
      <c r="G1505" s="1" t="str">
        <f>IFERROR(INDEX(title!$C$2:$C$2049,MATCH($D1505,title!$C$2:$C$2049,0),1),"")</f>
        <v/>
      </c>
      <c r="H1505" s="1" t="str">
        <f>IFERROR(INDEX(title!$D$2:$D$2049,MATCH($D1505,title!$C$2:$C$2049,0),1),"")</f>
        <v/>
      </c>
      <c r="I1505" s="1" t="str">
        <f>IFERROR(INDEX(title!$E$2:$E$2049,MATCH($D1505,title!$C$2:$C$2049,0),1),"")</f>
        <v/>
      </c>
      <c r="J1505" s="1" t="str">
        <f t="shared" si="138"/>
        <v/>
      </c>
      <c r="K1505" s="1" t="str">
        <f>IF(LENB(J1505),COUNTIF(J$2:J1505,"●"),"")</f>
        <v/>
      </c>
      <c r="L1505" s="1" t="str">
        <f t="shared" si="142"/>
        <v/>
      </c>
      <c r="M1505" s="1" t="str">
        <f t="shared" si="143"/>
        <v/>
      </c>
      <c r="O1505" s="1" t="str">
        <f t="shared" si="139"/>
        <v/>
      </c>
      <c r="P1505" s="1" t="str">
        <f t="shared" si="140"/>
        <v/>
      </c>
      <c r="Q1505" s="1" t="str">
        <f t="shared" si="141"/>
        <v/>
      </c>
    </row>
    <row r="1506" spans="4:17" x14ac:dyDescent="0.55000000000000004">
      <c r="D1506" s="1">
        <v>1504</v>
      </c>
      <c r="E1506" s="1" t="str">
        <f>IFERROR(INDEX(title!$A$2:$A$2049,MATCH($D1506,title!$C$2:$C$2049,0),1),"")</f>
        <v/>
      </c>
      <c r="F1506" s="1" t="str">
        <f>IFERROR(INDEX(title!$B$2:$B$2049,MATCH($D1506,title!$C$2:$C$2049,0),1),"")</f>
        <v/>
      </c>
      <c r="G1506" s="1" t="str">
        <f>IFERROR(INDEX(title!$C$2:$C$2049,MATCH($D1506,title!$C$2:$C$2049,0),1),"")</f>
        <v/>
      </c>
      <c r="H1506" s="1" t="str">
        <f>IFERROR(INDEX(title!$D$2:$D$2049,MATCH($D1506,title!$C$2:$C$2049,0),1),"")</f>
        <v/>
      </c>
      <c r="I1506" s="1" t="str">
        <f>IFERROR(INDEX(title!$E$2:$E$2049,MATCH($D1506,title!$C$2:$C$2049,0),1),"")</f>
        <v/>
      </c>
      <c r="J1506" s="1" t="str">
        <f t="shared" si="138"/>
        <v/>
      </c>
      <c r="K1506" s="1" t="str">
        <f>IF(LENB(J1506),COUNTIF(J$2:J1506,"●"),"")</f>
        <v/>
      </c>
      <c r="L1506" s="1" t="str">
        <f t="shared" si="142"/>
        <v/>
      </c>
      <c r="M1506" s="1" t="str">
        <f t="shared" si="143"/>
        <v/>
      </c>
      <c r="O1506" s="1" t="str">
        <f t="shared" si="139"/>
        <v/>
      </c>
      <c r="P1506" s="1" t="str">
        <f t="shared" si="140"/>
        <v/>
      </c>
      <c r="Q1506" s="1" t="str">
        <f t="shared" si="141"/>
        <v/>
      </c>
    </row>
    <row r="1507" spans="4:17" x14ac:dyDescent="0.55000000000000004">
      <c r="D1507" s="1">
        <v>1505</v>
      </c>
      <c r="E1507" s="1" t="str">
        <f>IFERROR(INDEX(title!$A$2:$A$2049,MATCH($D1507,title!$C$2:$C$2049,0),1),"")</f>
        <v/>
      </c>
      <c r="F1507" s="1" t="str">
        <f>IFERROR(INDEX(title!$B$2:$B$2049,MATCH($D1507,title!$C$2:$C$2049,0),1),"")</f>
        <v/>
      </c>
      <c r="G1507" s="1" t="str">
        <f>IFERROR(INDEX(title!$C$2:$C$2049,MATCH($D1507,title!$C$2:$C$2049,0),1),"")</f>
        <v/>
      </c>
      <c r="H1507" s="1" t="str">
        <f>IFERROR(INDEX(title!$D$2:$D$2049,MATCH($D1507,title!$C$2:$C$2049,0),1),"")</f>
        <v/>
      </c>
      <c r="I1507" s="1" t="str">
        <f>IFERROR(INDEX(title!$E$2:$E$2049,MATCH($D1507,title!$C$2:$C$2049,0),1),"")</f>
        <v/>
      </c>
      <c r="J1507" s="1" t="str">
        <f t="shared" si="138"/>
        <v/>
      </c>
      <c r="K1507" s="1" t="str">
        <f>IF(LENB(J1507),COUNTIF(J$2:J1507,"●"),"")</f>
        <v/>
      </c>
      <c r="L1507" s="1" t="str">
        <f t="shared" si="142"/>
        <v/>
      </c>
      <c r="M1507" s="1" t="str">
        <f t="shared" si="143"/>
        <v/>
      </c>
      <c r="O1507" s="1" t="str">
        <f t="shared" si="139"/>
        <v/>
      </c>
      <c r="P1507" s="1" t="str">
        <f t="shared" si="140"/>
        <v/>
      </c>
      <c r="Q1507" s="1" t="str">
        <f t="shared" si="141"/>
        <v/>
      </c>
    </row>
    <row r="1508" spans="4:17" x14ac:dyDescent="0.55000000000000004">
      <c r="D1508" s="1">
        <v>1506</v>
      </c>
      <c r="E1508" s="1" t="str">
        <f>IFERROR(INDEX(title!$A$2:$A$2049,MATCH($D1508,title!$C$2:$C$2049,0),1),"")</f>
        <v/>
      </c>
      <c r="F1508" s="1" t="str">
        <f>IFERROR(INDEX(title!$B$2:$B$2049,MATCH($D1508,title!$C$2:$C$2049,0),1),"")</f>
        <v/>
      </c>
      <c r="G1508" s="1" t="str">
        <f>IFERROR(INDEX(title!$C$2:$C$2049,MATCH($D1508,title!$C$2:$C$2049,0),1),"")</f>
        <v/>
      </c>
      <c r="H1508" s="1" t="str">
        <f>IFERROR(INDEX(title!$D$2:$D$2049,MATCH($D1508,title!$C$2:$C$2049,0),1),"")</f>
        <v/>
      </c>
      <c r="I1508" s="1" t="str">
        <f>IFERROR(INDEX(title!$E$2:$E$2049,MATCH($D1508,title!$C$2:$C$2049,0),1),"")</f>
        <v/>
      </c>
      <c r="J1508" s="1" t="str">
        <f t="shared" si="138"/>
        <v/>
      </c>
      <c r="K1508" s="1" t="str">
        <f>IF(LENB(J1508),COUNTIF(J$2:J1508,"●"),"")</f>
        <v/>
      </c>
      <c r="L1508" s="1" t="str">
        <f t="shared" si="142"/>
        <v/>
      </c>
      <c r="M1508" s="1" t="str">
        <f t="shared" si="143"/>
        <v/>
      </c>
      <c r="O1508" s="1" t="str">
        <f t="shared" si="139"/>
        <v/>
      </c>
      <c r="P1508" s="1" t="str">
        <f t="shared" si="140"/>
        <v/>
      </c>
      <c r="Q1508" s="1" t="str">
        <f t="shared" si="141"/>
        <v/>
      </c>
    </row>
    <row r="1509" spans="4:17" x14ac:dyDescent="0.55000000000000004">
      <c r="D1509" s="1">
        <v>1507</v>
      </c>
      <c r="E1509" s="1" t="str">
        <f>IFERROR(INDEX(title!$A$2:$A$2049,MATCH($D1509,title!$C$2:$C$2049,0),1),"")</f>
        <v/>
      </c>
      <c r="F1509" s="1" t="str">
        <f>IFERROR(INDEX(title!$B$2:$B$2049,MATCH($D1509,title!$C$2:$C$2049,0),1),"")</f>
        <v/>
      </c>
      <c r="G1509" s="1" t="str">
        <f>IFERROR(INDEX(title!$C$2:$C$2049,MATCH($D1509,title!$C$2:$C$2049,0),1),"")</f>
        <v/>
      </c>
      <c r="H1509" s="1" t="str">
        <f>IFERROR(INDEX(title!$D$2:$D$2049,MATCH($D1509,title!$C$2:$C$2049,0),1),"")</f>
        <v/>
      </c>
      <c r="I1509" s="1" t="str">
        <f>IFERROR(INDEX(title!$E$2:$E$2049,MATCH($D1509,title!$C$2:$C$2049,0),1),"")</f>
        <v/>
      </c>
      <c r="J1509" s="1" t="str">
        <f t="shared" si="138"/>
        <v/>
      </c>
      <c r="K1509" s="1" t="str">
        <f>IF(LENB(J1509),COUNTIF(J$2:J1509,"●"),"")</f>
        <v/>
      </c>
      <c r="L1509" s="1" t="str">
        <f t="shared" si="142"/>
        <v/>
      </c>
      <c r="M1509" s="1" t="str">
        <f t="shared" si="143"/>
        <v/>
      </c>
      <c r="O1509" s="1" t="str">
        <f t="shared" si="139"/>
        <v/>
      </c>
      <c r="P1509" s="1" t="str">
        <f t="shared" si="140"/>
        <v/>
      </c>
      <c r="Q1509" s="1" t="str">
        <f t="shared" si="141"/>
        <v/>
      </c>
    </row>
    <row r="1510" spans="4:17" x14ac:dyDescent="0.55000000000000004">
      <c r="D1510" s="1">
        <v>1508</v>
      </c>
      <c r="E1510" s="1" t="str">
        <f>IFERROR(INDEX(title!$A$2:$A$2049,MATCH($D1510,title!$C$2:$C$2049,0),1),"")</f>
        <v/>
      </c>
      <c r="F1510" s="1" t="str">
        <f>IFERROR(INDEX(title!$B$2:$B$2049,MATCH($D1510,title!$C$2:$C$2049,0),1),"")</f>
        <v/>
      </c>
      <c r="G1510" s="1" t="str">
        <f>IFERROR(INDEX(title!$C$2:$C$2049,MATCH($D1510,title!$C$2:$C$2049,0),1),"")</f>
        <v/>
      </c>
      <c r="H1510" s="1" t="str">
        <f>IFERROR(INDEX(title!$D$2:$D$2049,MATCH($D1510,title!$C$2:$C$2049,0),1),"")</f>
        <v/>
      </c>
      <c r="I1510" s="1" t="str">
        <f>IFERROR(INDEX(title!$E$2:$E$2049,MATCH($D1510,title!$C$2:$C$2049,0),1),"")</f>
        <v/>
      </c>
      <c r="J1510" s="1" t="str">
        <f t="shared" si="138"/>
        <v/>
      </c>
      <c r="K1510" s="1" t="str">
        <f>IF(LENB(J1510),COUNTIF(J$2:J1510,"●"),"")</f>
        <v/>
      </c>
      <c r="L1510" s="1" t="str">
        <f t="shared" si="142"/>
        <v/>
      </c>
      <c r="M1510" s="1" t="str">
        <f t="shared" si="143"/>
        <v/>
      </c>
      <c r="O1510" s="1" t="str">
        <f t="shared" si="139"/>
        <v/>
      </c>
      <c r="P1510" s="1" t="str">
        <f t="shared" si="140"/>
        <v/>
      </c>
      <c r="Q1510" s="1" t="str">
        <f t="shared" si="141"/>
        <v/>
      </c>
    </row>
    <row r="1511" spans="4:17" x14ac:dyDescent="0.55000000000000004">
      <c r="D1511" s="1">
        <v>1509</v>
      </c>
      <c r="E1511" s="1" t="str">
        <f>IFERROR(INDEX(title!$A$2:$A$2049,MATCH($D1511,title!$C$2:$C$2049,0),1),"")</f>
        <v/>
      </c>
      <c r="F1511" s="1" t="str">
        <f>IFERROR(INDEX(title!$B$2:$B$2049,MATCH($D1511,title!$C$2:$C$2049,0),1),"")</f>
        <v/>
      </c>
      <c r="G1511" s="1" t="str">
        <f>IFERROR(INDEX(title!$C$2:$C$2049,MATCH($D1511,title!$C$2:$C$2049,0),1),"")</f>
        <v/>
      </c>
      <c r="H1511" s="1" t="str">
        <f>IFERROR(INDEX(title!$D$2:$D$2049,MATCH($D1511,title!$C$2:$C$2049,0),1),"")</f>
        <v/>
      </c>
      <c r="I1511" s="1" t="str">
        <f>IFERROR(INDEX(title!$E$2:$E$2049,MATCH($D1511,title!$C$2:$C$2049,0),1),"")</f>
        <v/>
      </c>
      <c r="J1511" s="1" t="str">
        <f t="shared" si="138"/>
        <v/>
      </c>
      <c r="K1511" s="1" t="str">
        <f>IF(LENB(J1511),COUNTIF(J$2:J1511,"●"),"")</f>
        <v/>
      </c>
      <c r="L1511" s="1" t="str">
        <f t="shared" si="142"/>
        <v/>
      </c>
      <c r="M1511" s="1" t="str">
        <f t="shared" si="143"/>
        <v/>
      </c>
      <c r="O1511" s="1" t="str">
        <f t="shared" si="139"/>
        <v/>
      </c>
      <c r="P1511" s="1" t="str">
        <f t="shared" si="140"/>
        <v/>
      </c>
      <c r="Q1511" s="1" t="str">
        <f t="shared" si="141"/>
        <v/>
      </c>
    </row>
    <row r="1512" spans="4:17" x14ac:dyDescent="0.55000000000000004">
      <c r="D1512" s="1">
        <v>1510</v>
      </c>
      <c r="E1512" s="1" t="str">
        <f>IFERROR(INDEX(title!$A$2:$A$2049,MATCH($D1512,title!$C$2:$C$2049,0),1),"")</f>
        <v/>
      </c>
      <c r="F1512" s="1" t="str">
        <f>IFERROR(INDEX(title!$B$2:$B$2049,MATCH($D1512,title!$C$2:$C$2049,0),1),"")</f>
        <v/>
      </c>
      <c r="G1512" s="1" t="str">
        <f>IFERROR(INDEX(title!$C$2:$C$2049,MATCH($D1512,title!$C$2:$C$2049,0),1),"")</f>
        <v/>
      </c>
      <c r="H1512" s="1" t="str">
        <f>IFERROR(INDEX(title!$D$2:$D$2049,MATCH($D1512,title!$C$2:$C$2049,0),1),"")</f>
        <v/>
      </c>
      <c r="I1512" s="1" t="str">
        <f>IFERROR(INDEX(title!$E$2:$E$2049,MATCH($D1512,title!$C$2:$C$2049,0),1),"")</f>
        <v/>
      </c>
      <c r="J1512" s="1" t="str">
        <f t="shared" si="138"/>
        <v/>
      </c>
      <c r="K1512" s="1" t="str">
        <f>IF(LENB(J1512),COUNTIF(J$2:J1512,"●"),"")</f>
        <v/>
      </c>
      <c r="L1512" s="1" t="str">
        <f t="shared" si="142"/>
        <v/>
      </c>
      <c r="M1512" s="1" t="str">
        <f t="shared" si="143"/>
        <v/>
      </c>
      <c r="O1512" s="1" t="str">
        <f t="shared" si="139"/>
        <v/>
      </c>
      <c r="P1512" s="1" t="str">
        <f t="shared" si="140"/>
        <v/>
      </c>
      <c r="Q1512" s="1" t="str">
        <f t="shared" si="141"/>
        <v/>
      </c>
    </row>
    <row r="1513" spans="4:17" x14ac:dyDescent="0.55000000000000004">
      <c r="D1513" s="1">
        <v>1511</v>
      </c>
      <c r="E1513" s="1" t="str">
        <f>IFERROR(INDEX(title!$A$2:$A$2049,MATCH($D1513,title!$C$2:$C$2049,0),1),"")</f>
        <v/>
      </c>
      <c r="F1513" s="1" t="str">
        <f>IFERROR(INDEX(title!$B$2:$B$2049,MATCH($D1513,title!$C$2:$C$2049,0),1),"")</f>
        <v/>
      </c>
      <c r="G1513" s="1" t="str">
        <f>IFERROR(INDEX(title!$C$2:$C$2049,MATCH($D1513,title!$C$2:$C$2049,0),1),"")</f>
        <v/>
      </c>
      <c r="H1513" s="1" t="str">
        <f>IFERROR(INDEX(title!$D$2:$D$2049,MATCH($D1513,title!$C$2:$C$2049,0),1),"")</f>
        <v/>
      </c>
      <c r="I1513" s="1" t="str">
        <f>IFERROR(INDEX(title!$E$2:$E$2049,MATCH($D1513,title!$C$2:$C$2049,0),1),"")</f>
        <v/>
      </c>
      <c r="J1513" s="1" t="str">
        <f t="shared" si="138"/>
        <v/>
      </c>
      <c r="K1513" s="1" t="str">
        <f>IF(LENB(J1513),COUNTIF(J$2:J1513,"●"),"")</f>
        <v/>
      </c>
      <c r="L1513" s="1" t="str">
        <f t="shared" si="142"/>
        <v/>
      </c>
      <c r="M1513" s="1" t="str">
        <f t="shared" si="143"/>
        <v/>
      </c>
      <c r="O1513" s="1" t="str">
        <f t="shared" si="139"/>
        <v/>
      </c>
      <c r="P1513" s="1" t="str">
        <f t="shared" si="140"/>
        <v/>
      </c>
      <c r="Q1513" s="1" t="str">
        <f t="shared" si="141"/>
        <v/>
      </c>
    </row>
    <row r="1514" spans="4:17" x14ac:dyDescent="0.55000000000000004">
      <c r="D1514" s="1">
        <v>1512</v>
      </c>
      <c r="E1514" s="1" t="str">
        <f>IFERROR(INDEX(title!$A$2:$A$2049,MATCH($D1514,title!$C$2:$C$2049,0),1),"")</f>
        <v/>
      </c>
      <c r="F1514" s="1" t="str">
        <f>IFERROR(INDEX(title!$B$2:$B$2049,MATCH($D1514,title!$C$2:$C$2049,0),1),"")</f>
        <v/>
      </c>
      <c r="G1514" s="1" t="str">
        <f>IFERROR(INDEX(title!$C$2:$C$2049,MATCH($D1514,title!$C$2:$C$2049,0),1),"")</f>
        <v/>
      </c>
      <c r="H1514" s="1" t="str">
        <f>IFERROR(INDEX(title!$D$2:$D$2049,MATCH($D1514,title!$C$2:$C$2049,0),1),"")</f>
        <v/>
      </c>
      <c r="I1514" s="1" t="str">
        <f>IFERROR(INDEX(title!$E$2:$E$2049,MATCH($D1514,title!$C$2:$C$2049,0),1),"")</f>
        <v/>
      </c>
      <c r="J1514" s="1" t="str">
        <f t="shared" si="138"/>
        <v/>
      </c>
      <c r="K1514" s="1" t="str">
        <f>IF(LENB(J1514),COUNTIF(J$2:J1514,"●"),"")</f>
        <v/>
      </c>
      <c r="L1514" s="1" t="str">
        <f t="shared" si="142"/>
        <v/>
      </c>
      <c r="M1514" s="1" t="str">
        <f t="shared" si="143"/>
        <v/>
      </c>
      <c r="O1514" s="1" t="str">
        <f t="shared" si="139"/>
        <v/>
      </c>
      <c r="P1514" s="1" t="str">
        <f t="shared" si="140"/>
        <v/>
      </c>
      <c r="Q1514" s="1" t="str">
        <f t="shared" si="141"/>
        <v/>
      </c>
    </row>
    <row r="1515" spans="4:17" x14ac:dyDescent="0.55000000000000004">
      <c r="D1515" s="1">
        <v>1513</v>
      </c>
      <c r="E1515" s="1" t="str">
        <f>IFERROR(INDEX(title!$A$2:$A$2049,MATCH($D1515,title!$C$2:$C$2049,0),1),"")</f>
        <v/>
      </c>
      <c r="F1515" s="1" t="str">
        <f>IFERROR(INDEX(title!$B$2:$B$2049,MATCH($D1515,title!$C$2:$C$2049,0),1),"")</f>
        <v/>
      </c>
      <c r="G1515" s="1" t="str">
        <f>IFERROR(INDEX(title!$C$2:$C$2049,MATCH($D1515,title!$C$2:$C$2049,0),1),"")</f>
        <v/>
      </c>
      <c r="H1515" s="1" t="str">
        <f>IFERROR(INDEX(title!$D$2:$D$2049,MATCH($D1515,title!$C$2:$C$2049,0),1),"")</f>
        <v/>
      </c>
      <c r="I1515" s="1" t="str">
        <f>IFERROR(INDEX(title!$E$2:$E$2049,MATCH($D1515,title!$C$2:$C$2049,0),1),"")</f>
        <v/>
      </c>
      <c r="J1515" s="1" t="str">
        <f t="shared" si="138"/>
        <v/>
      </c>
      <c r="K1515" s="1" t="str">
        <f>IF(LENB(J1515),COUNTIF(J$2:J1515,"●"),"")</f>
        <v/>
      </c>
      <c r="L1515" s="1" t="str">
        <f t="shared" si="142"/>
        <v/>
      </c>
      <c r="M1515" s="1" t="str">
        <f t="shared" si="143"/>
        <v/>
      </c>
      <c r="O1515" s="1" t="str">
        <f t="shared" si="139"/>
        <v/>
      </c>
      <c r="P1515" s="1" t="str">
        <f t="shared" si="140"/>
        <v/>
      </c>
      <c r="Q1515" s="1" t="str">
        <f t="shared" si="141"/>
        <v/>
      </c>
    </row>
    <row r="1516" spans="4:17" x14ac:dyDescent="0.55000000000000004">
      <c r="D1516" s="1">
        <v>1514</v>
      </c>
      <c r="E1516" s="1" t="str">
        <f>IFERROR(INDEX(title!$A$2:$A$2049,MATCH($D1516,title!$C$2:$C$2049,0),1),"")</f>
        <v/>
      </c>
      <c r="F1516" s="1" t="str">
        <f>IFERROR(INDEX(title!$B$2:$B$2049,MATCH($D1516,title!$C$2:$C$2049,0),1),"")</f>
        <v/>
      </c>
      <c r="G1516" s="1" t="str">
        <f>IFERROR(INDEX(title!$C$2:$C$2049,MATCH($D1516,title!$C$2:$C$2049,0),1),"")</f>
        <v/>
      </c>
      <c r="H1516" s="1" t="str">
        <f>IFERROR(INDEX(title!$D$2:$D$2049,MATCH($D1516,title!$C$2:$C$2049,0),1),"")</f>
        <v/>
      </c>
      <c r="I1516" s="1" t="str">
        <f>IFERROR(INDEX(title!$E$2:$E$2049,MATCH($D1516,title!$C$2:$C$2049,0),1),"")</f>
        <v/>
      </c>
      <c r="J1516" s="1" t="str">
        <f t="shared" si="138"/>
        <v/>
      </c>
      <c r="K1516" s="1" t="str">
        <f>IF(LENB(J1516),COUNTIF(J$2:J1516,"●"),"")</f>
        <v/>
      </c>
      <c r="L1516" s="1" t="str">
        <f t="shared" si="142"/>
        <v/>
      </c>
      <c r="M1516" s="1" t="str">
        <f t="shared" si="143"/>
        <v/>
      </c>
      <c r="O1516" s="1" t="str">
        <f t="shared" si="139"/>
        <v/>
      </c>
      <c r="P1516" s="1" t="str">
        <f t="shared" si="140"/>
        <v/>
      </c>
      <c r="Q1516" s="1" t="str">
        <f t="shared" si="141"/>
        <v/>
      </c>
    </row>
    <row r="1517" spans="4:17" x14ac:dyDescent="0.55000000000000004">
      <c r="D1517" s="1">
        <v>1515</v>
      </c>
      <c r="E1517" s="1" t="str">
        <f>IFERROR(INDEX(title!$A$2:$A$2049,MATCH($D1517,title!$C$2:$C$2049,0),1),"")</f>
        <v/>
      </c>
      <c r="F1517" s="1" t="str">
        <f>IFERROR(INDEX(title!$B$2:$B$2049,MATCH($D1517,title!$C$2:$C$2049,0),1),"")</f>
        <v/>
      </c>
      <c r="G1517" s="1" t="str">
        <f>IFERROR(INDEX(title!$C$2:$C$2049,MATCH($D1517,title!$C$2:$C$2049,0),1),"")</f>
        <v/>
      </c>
      <c r="H1517" s="1" t="str">
        <f>IFERROR(INDEX(title!$D$2:$D$2049,MATCH($D1517,title!$C$2:$C$2049,0),1),"")</f>
        <v/>
      </c>
      <c r="I1517" s="1" t="str">
        <f>IFERROR(INDEX(title!$E$2:$E$2049,MATCH($D1517,title!$C$2:$C$2049,0),1),"")</f>
        <v/>
      </c>
      <c r="J1517" s="1" t="str">
        <f t="shared" si="138"/>
        <v/>
      </c>
      <c r="K1517" s="1" t="str">
        <f>IF(LENB(J1517),COUNTIF(J$2:J1517,"●"),"")</f>
        <v/>
      </c>
      <c r="L1517" s="1" t="str">
        <f t="shared" si="142"/>
        <v/>
      </c>
      <c r="M1517" s="1" t="str">
        <f t="shared" si="143"/>
        <v/>
      </c>
      <c r="O1517" s="1" t="str">
        <f t="shared" si="139"/>
        <v/>
      </c>
      <c r="P1517" s="1" t="str">
        <f t="shared" si="140"/>
        <v/>
      </c>
      <c r="Q1517" s="1" t="str">
        <f t="shared" si="141"/>
        <v/>
      </c>
    </row>
    <row r="1518" spans="4:17" x14ac:dyDescent="0.55000000000000004">
      <c r="D1518" s="1">
        <v>1516</v>
      </c>
      <c r="E1518" s="1" t="str">
        <f>IFERROR(INDEX(title!$A$2:$A$2049,MATCH($D1518,title!$C$2:$C$2049,0),1),"")</f>
        <v/>
      </c>
      <c r="F1518" s="1" t="str">
        <f>IFERROR(INDEX(title!$B$2:$B$2049,MATCH($D1518,title!$C$2:$C$2049,0),1),"")</f>
        <v/>
      </c>
      <c r="G1518" s="1" t="str">
        <f>IFERROR(INDEX(title!$C$2:$C$2049,MATCH($D1518,title!$C$2:$C$2049,0),1),"")</f>
        <v/>
      </c>
      <c r="H1518" s="1" t="str">
        <f>IFERROR(INDEX(title!$D$2:$D$2049,MATCH($D1518,title!$C$2:$C$2049,0),1),"")</f>
        <v/>
      </c>
      <c r="I1518" s="1" t="str">
        <f>IFERROR(INDEX(title!$E$2:$E$2049,MATCH($D1518,title!$C$2:$C$2049,0),1),"")</f>
        <v/>
      </c>
      <c r="J1518" s="1" t="str">
        <f t="shared" si="138"/>
        <v/>
      </c>
      <c r="K1518" s="1" t="str">
        <f>IF(LENB(J1518),COUNTIF(J$2:J1518,"●"),"")</f>
        <v/>
      </c>
      <c r="L1518" s="1" t="str">
        <f t="shared" si="142"/>
        <v/>
      </c>
      <c r="M1518" s="1" t="str">
        <f t="shared" si="143"/>
        <v/>
      </c>
      <c r="O1518" s="1" t="str">
        <f t="shared" si="139"/>
        <v/>
      </c>
      <c r="P1518" s="1" t="str">
        <f t="shared" si="140"/>
        <v/>
      </c>
      <c r="Q1518" s="1" t="str">
        <f t="shared" si="141"/>
        <v/>
      </c>
    </row>
    <row r="1519" spans="4:17" x14ac:dyDescent="0.55000000000000004">
      <c r="D1519" s="1">
        <v>1517</v>
      </c>
      <c r="E1519" s="1" t="str">
        <f>IFERROR(INDEX(title!$A$2:$A$2049,MATCH($D1519,title!$C$2:$C$2049,0),1),"")</f>
        <v/>
      </c>
      <c r="F1519" s="1" t="str">
        <f>IFERROR(INDEX(title!$B$2:$B$2049,MATCH($D1519,title!$C$2:$C$2049,0),1),"")</f>
        <v/>
      </c>
      <c r="G1519" s="1" t="str">
        <f>IFERROR(INDEX(title!$C$2:$C$2049,MATCH($D1519,title!$C$2:$C$2049,0),1),"")</f>
        <v/>
      </c>
      <c r="H1519" s="1" t="str">
        <f>IFERROR(INDEX(title!$D$2:$D$2049,MATCH($D1519,title!$C$2:$C$2049,0),1),"")</f>
        <v/>
      </c>
      <c r="I1519" s="1" t="str">
        <f>IFERROR(INDEX(title!$E$2:$E$2049,MATCH($D1519,title!$C$2:$C$2049,0),1),"")</f>
        <v/>
      </c>
      <c r="J1519" s="1" t="str">
        <f t="shared" si="138"/>
        <v/>
      </c>
      <c r="K1519" s="1" t="str">
        <f>IF(LENB(J1519),COUNTIF(J$2:J1519,"●"),"")</f>
        <v/>
      </c>
      <c r="L1519" s="1" t="str">
        <f t="shared" si="142"/>
        <v/>
      </c>
      <c r="M1519" s="1" t="str">
        <f t="shared" si="143"/>
        <v/>
      </c>
      <c r="O1519" s="1" t="str">
        <f t="shared" si="139"/>
        <v/>
      </c>
      <c r="P1519" s="1" t="str">
        <f t="shared" si="140"/>
        <v/>
      </c>
      <c r="Q1519" s="1" t="str">
        <f t="shared" si="141"/>
        <v/>
      </c>
    </row>
    <row r="1520" spans="4:17" x14ac:dyDescent="0.55000000000000004">
      <c r="D1520" s="1">
        <v>1518</v>
      </c>
      <c r="E1520" s="1" t="str">
        <f>IFERROR(INDEX(title!$A$2:$A$2049,MATCH($D1520,title!$C$2:$C$2049,0),1),"")</f>
        <v/>
      </c>
      <c r="F1520" s="1" t="str">
        <f>IFERROR(INDEX(title!$B$2:$B$2049,MATCH($D1520,title!$C$2:$C$2049,0),1),"")</f>
        <v/>
      </c>
      <c r="G1520" s="1" t="str">
        <f>IFERROR(INDEX(title!$C$2:$C$2049,MATCH($D1520,title!$C$2:$C$2049,0),1),"")</f>
        <v/>
      </c>
      <c r="H1520" s="1" t="str">
        <f>IFERROR(INDEX(title!$D$2:$D$2049,MATCH($D1520,title!$C$2:$C$2049,0),1),"")</f>
        <v/>
      </c>
      <c r="I1520" s="1" t="str">
        <f>IFERROR(INDEX(title!$E$2:$E$2049,MATCH($D1520,title!$C$2:$C$2049,0),1),"")</f>
        <v/>
      </c>
      <c r="J1520" s="1" t="str">
        <f t="shared" si="138"/>
        <v/>
      </c>
      <c r="K1520" s="1" t="str">
        <f>IF(LENB(J1520),COUNTIF(J$2:J1520,"●"),"")</f>
        <v/>
      </c>
      <c r="L1520" s="1" t="str">
        <f t="shared" si="142"/>
        <v/>
      </c>
      <c r="M1520" s="1" t="str">
        <f t="shared" si="143"/>
        <v/>
      </c>
      <c r="O1520" s="1" t="str">
        <f t="shared" si="139"/>
        <v/>
      </c>
      <c r="P1520" s="1" t="str">
        <f t="shared" si="140"/>
        <v/>
      </c>
      <c r="Q1520" s="1" t="str">
        <f t="shared" si="141"/>
        <v/>
      </c>
    </row>
    <row r="1521" spans="4:17" x14ac:dyDescent="0.55000000000000004">
      <c r="D1521" s="1">
        <v>1519</v>
      </c>
      <c r="E1521" s="1" t="str">
        <f>IFERROR(INDEX(title!$A$2:$A$2049,MATCH($D1521,title!$C$2:$C$2049,0),1),"")</f>
        <v/>
      </c>
      <c r="F1521" s="1" t="str">
        <f>IFERROR(INDEX(title!$B$2:$B$2049,MATCH($D1521,title!$C$2:$C$2049,0),1),"")</f>
        <v/>
      </c>
      <c r="G1521" s="1" t="str">
        <f>IFERROR(INDEX(title!$C$2:$C$2049,MATCH($D1521,title!$C$2:$C$2049,0),1),"")</f>
        <v/>
      </c>
      <c r="H1521" s="1" t="str">
        <f>IFERROR(INDEX(title!$D$2:$D$2049,MATCH($D1521,title!$C$2:$C$2049,0),1),"")</f>
        <v/>
      </c>
      <c r="I1521" s="1" t="str">
        <f>IFERROR(INDEX(title!$E$2:$E$2049,MATCH($D1521,title!$C$2:$C$2049,0),1),"")</f>
        <v/>
      </c>
      <c r="J1521" s="1" t="str">
        <f t="shared" si="138"/>
        <v/>
      </c>
      <c r="K1521" s="1" t="str">
        <f>IF(LENB(J1521),COUNTIF(J$2:J1521,"●"),"")</f>
        <v/>
      </c>
      <c r="L1521" s="1" t="str">
        <f t="shared" si="142"/>
        <v/>
      </c>
      <c r="M1521" s="1" t="str">
        <f t="shared" si="143"/>
        <v/>
      </c>
      <c r="O1521" s="1" t="str">
        <f t="shared" si="139"/>
        <v/>
      </c>
      <c r="P1521" s="1" t="str">
        <f t="shared" si="140"/>
        <v/>
      </c>
      <c r="Q1521" s="1" t="str">
        <f t="shared" si="141"/>
        <v/>
      </c>
    </row>
    <row r="1522" spans="4:17" x14ac:dyDescent="0.55000000000000004">
      <c r="D1522" s="1">
        <v>1520</v>
      </c>
      <c r="E1522" s="1" t="str">
        <f>IFERROR(INDEX(title!$A$2:$A$2049,MATCH($D1522,title!$C$2:$C$2049,0),1),"")</f>
        <v/>
      </c>
      <c r="F1522" s="1" t="str">
        <f>IFERROR(INDEX(title!$B$2:$B$2049,MATCH($D1522,title!$C$2:$C$2049,0),1),"")</f>
        <v/>
      </c>
      <c r="G1522" s="1" t="str">
        <f>IFERROR(INDEX(title!$C$2:$C$2049,MATCH($D1522,title!$C$2:$C$2049,0),1),"")</f>
        <v/>
      </c>
      <c r="H1522" s="1" t="str">
        <f>IFERROR(INDEX(title!$D$2:$D$2049,MATCH($D1522,title!$C$2:$C$2049,0),1),"")</f>
        <v/>
      </c>
      <c r="I1522" s="1" t="str">
        <f>IFERROR(INDEX(title!$E$2:$E$2049,MATCH($D1522,title!$C$2:$C$2049,0),1),"")</f>
        <v/>
      </c>
      <c r="J1522" s="1" t="str">
        <f t="shared" si="138"/>
        <v/>
      </c>
      <c r="K1522" s="1" t="str">
        <f>IF(LENB(J1522),COUNTIF(J$2:J1522,"●"),"")</f>
        <v/>
      </c>
      <c r="L1522" s="1" t="str">
        <f t="shared" si="142"/>
        <v/>
      </c>
      <c r="M1522" s="1" t="str">
        <f t="shared" si="143"/>
        <v/>
      </c>
      <c r="O1522" s="1" t="str">
        <f t="shared" si="139"/>
        <v/>
      </c>
      <c r="P1522" s="1" t="str">
        <f t="shared" si="140"/>
        <v/>
      </c>
      <c r="Q1522" s="1" t="str">
        <f t="shared" si="141"/>
        <v/>
      </c>
    </row>
    <row r="1523" spans="4:17" x14ac:dyDescent="0.55000000000000004">
      <c r="D1523" s="1">
        <v>1521</v>
      </c>
      <c r="E1523" s="1" t="str">
        <f>IFERROR(INDEX(title!$A$2:$A$2049,MATCH($D1523,title!$C$2:$C$2049,0),1),"")</f>
        <v/>
      </c>
      <c r="F1523" s="1" t="str">
        <f>IFERROR(INDEX(title!$B$2:$B$2049,MATCH($D1523,title!$C$2:$C$2049,0),1),"")</f>
        <v/>
      </c>
      <c r="G1523" s="1" t="str">
        <f>IFERROR(INDEX(title!$C$2:$C$2049,MATCH($D1523,title!$C$2:$C$2049,0),1),"")</f>
        <v/>
      </c>
      <c r="H1523" s="1" t="str">
        <f>IFERROR(INDEX(title!$D$2:$D$2049,MATCH($D1523,title!$C$2:$C$2049,0),1),"")</f>
        <v/>
      </c>
      <c r="I1523" s="1" t="str">
        <f>IFERROR(INDEX(title!$E$2:$E$2049,MATCH($D1523,title!$C$2:$C$2049,0),1),"")</f>
        <v/>
      </c>
      <c r="J1523" s="1" t="str">
        <f t="shared" si="138"/>
        <v/>
      </c>
      <c r="K1523" s="1" t="str">
        <f>IF(LENB(J1523),COUNTIF(J$2:J1523,"●"),"")</f>
        <v/>
      </c>
      <c r="L1523" s="1" t="str">
        <f t="shared" si="142"/>
        <v/>
      </c>
      <c r="M1523" s="1" t="str">
        <f t="shared" si="143"/>
        <v/>
      </c>
      <c r="O1523" s="1" t="str">
        <f t="shared" si="139"/>
        <v/>
      </c>
      <c r="P1523" s="1" t="str">
        <f t="shared" si="140"/>
        <v/>
      </c>
      <c r="Q1523" s="1" t="str">
        <f t="shared" si="141"/>
        <v/>
      </c>
    </row>
    <row r="1524" spans="4:17" x14ac:dyDescent="0.55000000000000004">
      <c r="D1524" s="1">
        <v>1522</v>
      </c>
      <c r="E1524" s="1" t="str">
        <f>IFERROR(INDEX(title!$A$2:$A$2049,MATCH($D1524,title!$C$2:$C$2049,0),1),"")</f>
        <v/>
      </c>
      <c r="F1524" s="1" t="str">
        <f>IFERROR(INDEX(title!$B$2:$B$2049,MATCH($D1524,title!$C$2:$C$2049,0),1),"")</f>
        <v/>
      </c>
      <c r="G1524" s="1" t="str">
        <f>IFERROR(INDEX(title!$C$2:$C$2049,MATCH($D1524,title!$C$2:$C$2049,0),1),"")</f>
        <v/>
      </c>
      <c r="H1524" s="1" t="str">
        <f>IFERROR(INDEX(title!$D$2:$D$2049,MATCH($D1524,title!$C$2:$C$2049,0),1),"")</f>
        <v/>
      </c>
      <c r="I1524" s="1" t="str">
        <f>IFERROR(INDEX(title!$E$2:$E$2049,MATCH($D1524,title!$C$2:$C$2049,0),1),"")</f>
        <v/>
      </c>
      <c r="J1524" s="1" t="str">
        <f t="shared" si="138"/>
        <v/>
      </c>
      <c r="K1524" s="1" t="str">
        <f>IF(LENB(J1524),COUNTIF(J$2:J1524,"●"),"")</f>
        <v/>
      </c>
      <c r="L1524" s="1" t="str">
        <f t="shared" si="142"/>
        <v/>
      </c>
      <c r="M1524" s="1" t="str">
        <f t="shared" si="143"/>
        <v/>
      </c>
      <c r="O1524" s="1" t="str">
        <f t="shared" si="139"/>
        <v/>
      </c>
      <c r="P1524" s="1" t="str">
        <f t="shared" si="140"/>
        <v/>
      </c>
      <c r="Q1524" s="1" t="str">
        <f t="shared" si="141"/>
        <v/>
      </c>
    </row>
    <row r="1525" spans="4:17" x14ac:dyDescent="0.55000000000000004">
      <c r="D1525" s="1">
        <v>1523</v>
      </c>
      <c r="E1525" s="1" t="str">
        <f>IFERROR(INDEX(title!$A$2:$A$2049,MATCH($D1525,title!$C$2:$C$2049,0),1),"")</f>
        <v/>
      </c>
      <c r="F1525" s="1" t="str">
        <f>IFERROR(INDEX(title!$B$2:$B$2049,MATCH($D1525,title!$C$2:$C$2049,0),1),"")</f>
        <v/>
      </c>
      <c r="G1525" s="1" t="str">
        <f>IFERROR(INDEX(title!$C$2:$C$2049,MATCH($D1525,title!$C$2:$C$2049,0),1),"")</f>
        <v/>
      </c>
      <c r="H1525" s="1" t="str">
        <f>IFERROR(INDEX(title!$D$2:$D$2049,MATCH($D1525,title!$C$2:$C$2049,0),1),"")</f>
        <v/>
      </c>
      <c r="I1525" s="1" t="str">
        <f>IFERROR(INDEX(title!$E$2:$E$2049,MATCH($D1525,title!$C$2:$C$2049,0),1),"")</f>
        <v/>
      </c>
      <c r="J1525" s="1" t="str">
        <f t="shared" si="138"/>
        <v/>
      </c>
      <c r="K1525" s="1" t="str">
        <f>IF(LENB(J1525),COUNTIF(J$2:J1525,"●"),"")</f>
        <v/>
      </c>
      <c r="L1525" s="1" t="str">
        <f t="shared" si="142"/>
        <v/>
      </c>
      <c r="M1525" s="1" t="str">
        <f t="shared" si="143"/>
        <v/>
      </c>
      <c r="O1525" s="1" t="str">
        <f t="shared" si="139"/>
        <v/>
      </c>
      <c r="P1525" s="1" t="str">
        <f t="shared" si="140"/>
        <v/>
      </c>
      <c r="Q1525" s="1" t="str">
        <f t="shared" si="141"/>
        <v/>
      </c>
    </row>
    <row r="1526" spans="4:17" x14ac:dyDescent="0.55000000000000004">
      <c r="D1526" s="1">
        <v>1524</v>
      </c>
      <c r="E1526" s="1" t="str">
        <f>IFERROR(INDEX(title!$A$2:$A$2049,MATCH($D1526,title!$C$2:$C$2049,0),1),"")</f>
        <v/>
      </c>
      <c r="F1526" s="1" t="str">
        <f>IFERROR(INDEX(title!$B$2:$B$2049,MATCH($D1526,title!$C$2:$C$2049,0),1),"")</f>
        <v/>
      </c>
      <c r="G1526" s="1" t="str">
        <f>IFERROR(INDEX(title!$C$2:$C$2049,MATCH($D1526,title!$C$2:$C$2049,0),1),"")</f>
        <v/>
      </c>
      <c r="H1526" s="1" t="str">
        <f>IFERROR(INDEX(title!$D$2:$D$2049,MATCH($D1526,title!$C$2:$C$2049,0),1),"")</f>
        <v/>
      </c>
      <c r="I1526" s="1" t="str">
        <f>IFERROR(INDEX(title!$E$2:$E$2049,MATCH($D1526,title!$C$2:$C$2049,0),1),"")</f>
        <v/>
      </c>
      <c r="J1526" s="1" t="str">
        <f t="shared" si="138"/>
        <v/>
      </c>
      <c r="K1526" s="1" t="str">
        <f>IF(LENB(J1526),COUNTIF(J$2:J1526,"●"),"")</f>
        <v/>
      </c>
      <c r="L1526" s="1" t="str">
        <f t="shared" si="142"/>
        <v/>
      </c>
      <c r="M1526" s="1" t="str">
        <f t="shared" si="143"/>
        <v/>
      </c>
      <c r="O1526" s="1" t="str">
        <f t="shared" si="139"/>
        <v/>
      </c>
      <c r="P1526" s="1" t="str">
        <f t="shared" si="140"/>
        <v/>
      </c>
      <c r="Q1526" s="1" t="str">
        <f t="shared" si="141"/>
        <v/>
      </c>
    </row>
    <row r="1527" spans="4:17" x14ac:dyDescent="0.55000000000000004">
      <c r="D1527" s="1">
        <v>1525</v>
      </c>
      <c r="E1527" s="1" t="str">
        <f>IFERROR(INDEX(title!$A$2:$A$2049,MATCH($D1527,title!$C$2:$C$2049,0),1),"")</f>
        <v/>
      </c>
      <c r="F1527" s="1" t="str">
        <f>IFERROR(INDEX(title!$B$2:$B$2049,MATCH($D1527,title!$C$2:$C$2049,0),1),"")</f>
        <v/>
      </c>
      <c r="G1527" s="1" t="str">
        <f>IFERROR(INDEX(title!$C$2:$C$2049,MATCH($D1527,title!$C$2:$C$2049,0),1),"")</f>
        <v/>
      </c>
      <c r="H1527" s="1" t="str">
        <f>IFERROR(INDEX(title!$D$2:$D$2049,MATCH($D1527,title!$C$2:$C$2049,0),1),"")</f>
        <v/>
      </c>
      <c r="I1527" s="1" t="str">
        <f>IFERROR(INDEX(title!$E$2:$E$2049,MATCH($D1527,title!$C$2:$C$2049,0),1),"")</f>
        <v/>
      </c>
      <c r="J1527" s="1" t="str">
        <f t="shared" si="138"/>
        <v/>
      </c>
      <c r="K1527" s="1" t="str">
        <f>IF(LENB(J1527),COUNTIF(J$2:J1527,"●"),"")</f>
        <v/>
      </c>
      <c r="L1527" s="1" t="str">
        <f t="shared" si="142"/>
        <v/>
      </c>
      <c r="M1527" s="1" t="str">
        <f t="shared" si="143"/>
        <v/>
      </c>
      <c r="O1527" s="1" t="str">
        <f t="shared" si="139"/>
        <v/>
      </c>
      <c r="P1527" s="1" t="str">
        <f t="shared" si="140"/>
        <v/>
      </c>
      <c r="Q1527" s="1" t="str">
        <f t="shared" si="141"/>
        <v/>
      </c>
    </row>
    <row r="1528" spans="4:17" x14ac:dyDescent="0.55000000000000004">
      <c r="D1528" s="1">
        <v>1526</v>
      </c>
      <c r="E1528" s="1" t="str">
        <f>IFERROR(INDEX(title!$A$2:$A$2049,MATCH($D1528,title!$C$2:$C$2049,0),1),"")</f>
        <v/>
      </c>
      <c r="F1528" s="1" t="str">
        <f>IFERROR(INDEX(title!$B$2:$B$2049,MATCH($D1528,title!$C$2:$C$2049,0),1),"")</f>
        <v/>
      </c>
      <c r="G1528" s="1" t="str">
        <f>IFERROR(INDEX(title!$C$2:$C$2049,MATCH($D1528,title!$C$2:$C$2049,0),1),"")</f>
        <v/>
      </c>
      <c r="H1528" s="1" t="str">
        <f>IFERROR(INDEX(title!$D$2:$D$2049,MATCH($D1528,title!$C$2:$C$2049,0),1),"")</f>
        <v/>
      </c>
      <c r="I1528" s="1" t="str">
        <f>IFERROR(INDEX(title!$E$2:$E$2049,MATCH($D1528,title!$C$2:$C$2049,0),1),"")</f>
        <v/>
      </c>
      <c r="J1528" s="1" t="str">
        <f t="shared" si="138"/>
        <v/>
      </c>
      <c r="K1528" s="1" t="str">
        <f>IF(LENB(J1528),COUNTIF(J$2:J1528,"●"),"")</f>
        <v/>
      </c>
      <c r="L1528" s="1" t="str">
        <f t="shared" si="142"/>
        <v/>
      </c>
      <c r="M1528" s="1" t="str">
        <f t="shared" si="143"/>
        <v/>
      </c>
      <c r="O1528" s="1" t="str">
        <f t="shared" si="139"/>
        <v/>
      </c>
      <c r="P1528" s="1" t="str">
        <f t="shared" si="140"/>
        <v/>
      </c>
      <c r="Q1528" s="1" t="str">
        <f t="shared" si="141"/>
        <v/>
      </c>
    </row>
    <row r="1529" spans="4:17" x14ac:dyDescent="0.55000000000000004">
      <c r="D1529" s="1">
        <v>1527</v>
      </c>
      <c r="E1529" s="1" t="str">
        <f>IFERROR(INDEX(title!$A$2:$A$2049,MATCH($D1529,title!$C$2:$C$2049,0),1),"")</f>
        <v/>
      </c>
      <c r="F1529" s="1" t="str">
        <f>IFERROR(INDEX(title!$B$2:$B$2049,MATCH($D1529,title!$C$2:$C$2049,0),1),"")</f>
        <v/>
      </c>
      <c r="G1529" s="1" t="str">
        <f>IFERROR(INDEX(title!$C$2:$C$2049,MATCH($D1529,title!$C$2:$C$2049,0),1),"")</f>
        <v/>
      </c>
      <c r="H1529" s="1" t="str">
        <f>IFERROR(INDEX(title!$D$2:$D$2049,MATCH($D1529,title!$C$2:$C$2049,0),1),"")</f>
        <v/>
      </c>
      <c r="I1529" s="1" t="str">
        <f>IFERROR(INDEX(title!$E$2:$E$2049,MATCH($D1529,title!$C$2:$C$2049,0),1),"")</f>
        <v/>
      </c>
      <c r="J1529" s="1" t="str">
        <f t="shared" si="138"/>
        <v/>
      </c>
      <c r="K1529" s="1" t="str">
        <f>IF(LENB(J1529),COUNTIF(J$2:J1529,"●"),"")</f>
        <v/>
      </c>
      <c r="L1529" s="1" t="str">
        <f t="shared" si="142"/>
        <v/>
      </c>
      <c r="M1529" s="1" t="str">
        <f t="shared" si="143"/>
        <v/>
      </c>
      <c r="O1529" s="1" t="str">
        <f t="shared" si="139"/>
        <v/>
      </c>
      <c r="P1529" s="1" t="str">
        <f t="shared" si="140"/>
        <v/>
      </c>
      <c r="Q1529" s="1" t="str">
        <f t="shared" si="141"/>
        <v/>
      </c>
    </row>
    <row r="1530" spans="4:17" x14ac:dyDescent="0.55000000000000004">
      <c r="D1530" s="1">
        <v>1528</v>
      </c>
      <c r="E1530" s="1" t="str">
        <f>IFERROR(INDEX(title!$A$2:$A$2049,MATCH($D1530,title!$C$2:$C$2049,0),1),"")</f>
        <v/>
      </c>
      <c r="F1530" s="1" t="str">
        <f>IFERROR(INDEX(title!$B$2:$B$2049,MATCH($D1530,title!$C$2:$C$2049,0),1),"")</f>
        <v/>
      </c>
      <c r="G1530" s="1" t="str">
        <f>IFERROR(INDEX(title!$C$2:$C$2049,MATCH($D1530,title!$C$2:$C$2049,0),1),"")</f>
        <v/>
      </c>
      <c r="H1530" s="1" t="str">
        <f>IFERROR(INDEX(title!$D$2:$D$2049,MATCH($D1530,title!$C$2:$C$2049,0),1),"")</f>
        <v/>
      </c>
      <c r="I1530" s="1" t="str">
        <f>IFERROR(INDEX(title!$E$2:$E$2049,MATCH($D1530,title!$C$2:$C$2049,0),1),"")</f>
        <v/>
      </c>
      <c r="J1530" s="1" t="str">
        <f t="shared" si="138"/>
        <v/>
      </c>
      <c r="K1530" s="1" t="str">
        <f>IF(LENB(J1530),COUNTIF(J$2:J1530,"●"),"")</f>
        <v/>
      </c>
      <c r="L1530" s="1" t="str">
        <f t="shared" si="142"/>
        <v/>
      </c>
      <c r="M1530" s="1" t="str">
        <f t="shared" si="143"/>
        <v/>
      </c>
      <c r="O1530" s="1" t="str">
        <f t="shared" si="139"/>
        <v/>
      </c>
      <c r="P1530" s="1" t="str">
        <f t="shared" si="140"/>
        <v/>
      </c>
      <c r="Q1530" s="1" t="str">
        <f t="shared" si="141"/>
        <v/>
      </c>
    </row>
    <row r="1531" spans="4:17" x14ac:dyDescent="0.55000000000000004">
      <c r="D1531" s="1">
        <v>1529</v>
      </c>
      <c r="E1531" s="1" t="str">
        <f>IFERROR(INDEX(title!$A$2:$A$2049,MATCH($D1531,title!$C$2:$C$2049,0),1),"")</f>
        <v/>
      </c>
      <c r="F1531" s="1" t="str">
        <f>IFERROR(INDEX(title!$B$2:$B$2049,MATCH($D1531,title!$C$2:$C$2049,0),1),"")</f>
        <v/>
      </c>
      <c r="G1531" s="1" t="str">
        <f>IFERROR(INDEX(title!$C$2:$C$2049,MATCH($D1531,title!$C$2:$C$2049,0),1),"")</f>
        <v/>
      </c>
      <c r="H1531" s="1" t="str">
        <f>IFERROR(INDEX(title!$D$2:$D$2049,MATCH($D1531,title!$C$2:$C$2049,0),1),"")</f>
        <v/>
      </c>
      <c r="I1531" s="1" t="str">
        <f>IFERROR(INDEX(title!$E$2:$E$2049,MATCH($D1531,title!$C$2:$C$2049,0),1),"")</f>
        <v/>
      </c>
      <c r="J1531" s="1" t="str">
        <f t="shared" si="138"/>
        <v/>
      </c>
      <c r="K1531" s="1" t="str">
        <f>IF(LENB(J1531),COUNTIF(J$2:J1531,"●"),"")</f>
        <v/>
      </c>
      <c r="L1531" s="1" t="str">
        <f t="shared" si="142"/>
        <v/>
      </c>
      <c r="M1531" s="1" t="str">
        <f t="shared" si="143"/>
        <v/>
      </c>
      <c r="O1531" s="1" t="str">
        <f t="shared" si="139"/>
        <v/>
      </c>
      <c r="P1531" s="1" t="str">
        <f t="shared" si="140"/>
        <v/>
      </c>
      <c r="Q1531" s="1" t="str">
        <f t="shared" si="141"/>
        <v/>
      </c>
    </row>
    <row r="1532" spans="4:17" x14ac:dyDescent="0.55000000000000004">
      <c r="D1532" s="1">
        <v>1530</v>
      </c>
      <c r="E1532" s="1" t="str">
        <f>IFERROR(INDEX(title!$A$2:$A$2049,MATCH($D1532,title!$C$2:$C$2049,0),1),"")</f>
        <v/>
      </c>
      <c r="F1532" s="1" t="str">
        <f>IFERROR(INDEX(title!$B$2:$B$2049,MATCH($D1532,title!$C$2:$C$2049,0),1),"")</f>
        <v/>
      </c>
      <c r="G1532" s="1" t="str">
        <f>IFERROR(INDEX(title!$C$2:$C$2049,MATCH($D1532,title!$C$2:$C$2049,0),1),"")</f>
        <v/>
      </c>
      <c r="H1532" s="1" t="str">
        <f>IFERROR(INDEX(title!$D$2:$D$2049,MATCH($D1532,title!$C$2:$C$2049,0),1),"")</f>
        <v/>
      </c>
      <c r="I1532" s="1" t="str">
        <f>IFERROR(INDEX(title!$E$2:$E$2049,MATCH($D1532,title!$C$2:$C$2049,0),1),"")</f>
        <v/>
      </c>
      <c r="J1532" s="1" t="str">
        <f t="shared" si="138"/>
        <v/>
      </c>
      <c r="K1532" s="1" t="str">
        <f>IF(LENB(J1532),COUNTIF(J$2:J1532,"●"),"")</f>
        <v/>
      </c>
      <c r="L1532" s="1" t="str">
        <f t="shared" si="142"/>
        <v/>
      </c>
      <c r="M1532" s="1" t="str">
        <f t="shared" si="143"/>
        <v/>
      </c>
      <c r="O1532" s="1" t="str">
        <f t="shared" si="139"/>
        <v/>
      </c>
      <c r="P1532" s="1" t="str">
        <f t="shared" si="140"/>
        <v/>
      </c>
      <c r="Q1532" s="1" t="str">
        <f t="shared" si="141"/>
        <v/>
      </c>
    </row>
    <row r="1533" spans="4:17" x14ac:dyDescent="0.55000000000000004">
      <c r="D1533" s="1">
        <v>1531</v>
      </c>
      <c r="E1533" s="1" t="str">
        <f>IFERROR(INDEX(title!$A$2:$A$2049,MATCH($D1533,title!$C$2:$C$2049,0),1),"")</f>
        <v/>
      </c>
      <c r="F1533" s="1" t="str">
        <f>IFERROR(INDEX(title!$B$2:$B$2049,MATCH($D1533,title!$C$2:$C$2049,0),1),"")</f>
        <v/>
      </c>
      <c r="G1533" s="1" t="str">
        <f>IFERROR(INDEX(title!$C$2:$C$2049,MATCH($D1533,title!$C$2:$C$2049,0),1),"")</f>
        <v/>
      </c>
      <c r="H1533" s="1" t="str">
        <f>IFERROR(INDEX(title!$D$2:$D$2049,MATCH($D1533,title!$C$2:$C$2049,0),1),"")</f>
        <v/>
      </c>
      <c r="I1533" s="1" t="str">
        <f>IFERROR(INDEX(title!$E$2:$E$2049,MATCH($D1533,title!$C$2:$C$2049,0),1),"")</f>
        <v/>
      </c>
      <c r="J1533" s="1" t="str">
        <f t="shared" si="138"/>
        <v/>
      </c>
      <c r="K1533" s="1" t="str">
        <f>IF(LENB(J1533),COUNTIF(J$2:J1533,"●"),"")</f>
        <v/>
      </c>
      <c r="L1533" s="1" t="str">
        <f t="shared" si="142"/>
        <v/>
      </c>
      <c r="M1533" s="1" t="str">
        <f t="shared" si="143"/>
        <v/>
      </c>
      <c r="O1533" s="1" t="str">
        <f t="shared" si="139"/>
        <v/>
      </c>
      <c r="P1533" s="1" t="str">
        <f t="shared" si="140"/>
        <v/>
      </c>
      <c r="Q1533" s="1" t="str">
        <f t="shared" si="141"/>
        <v/>
      </c>
    </row>
    <row r="1534" spans="4:17" x14ac:dyDescent="0.55000000000000004">
      <c r="D1534" s="1">
        <v>1532</v>
      </c>
      <c r="E1534" s="1" t="str">
        <f>IFERROR(INDEX(title!$A$2:$A$2049,MATCH($D1534,title!$C$2:$C$2049,0),1),"")</f>
        <v/>
      </c>
      <c r="F1534" s="1" t="str">
        <f>IFERROR(INDEX(title!$B$2:$B$2049,MATCH($D1534,title!$C$2:$C$2049,0),1),"")</f>
        <v/>
      </c>
      <c r="G1534" s="1" t="str">
        <f>IFERROR(INDEX(title!$C$2:$C$2049,MATCH($D1534,title!$C$2:$C$2049,0),1),"")</f>
        <v/>
      </c>
      <c r="H1534" s="1" t="str">
        <f>IFERROR(INDEX(title!$D$2:$D$2049,MATCH($D1534,title!$C$2:$C$2049,0),1),"")</f>
        <v/>
      </c>
      <c r="I1534" s="1" t="str">
        <f>IFERROR(INDEX(title!$E$2:$E$2049,MATCH($D1534,title!$C$2:$C$2049,0),1),"")</f>
        <v/>
      </c>
      <c r="J1534" s="1" t="str">
        <f t="shared" si="138"/>
        <v/>
      </c>
      <c r="K1534" s="1" t="str">
        <f>IF(LENB(J1534),COUNTIF(J$2:J1534,"●"),"")</f>
        <v/>
      </c>
      <c r="L1534" s="1" t="str">
        <f t="shared" si="142"/>
        <v/>
      </c>
      <c r="M1534" s="1" t="str">
        <f t="shared" si="143"/>
        <v/>
      </c>
      <c r="O1534" s="1" t="str">
        <f t="shared" si="139"/>
        <v/>
      </c>
      <c r="P1534" s="1" t="str">
        <f t="shared" si="140"/>
        <v/>
      </c>
      <c r="Q1534" s="1" t="str">
        <f t="shared" si="141"/>
        <v/>
      </c>
    </row>
    <row r="1535" spans="4:17" x14ac:dyDescent="0.55000000000000004">
      <c r="D1535" s="1">
        <v>1533</v>
      </c>
      <c r="E1535" s="1" t="str">
        <f>IFERROR(INDEX(title!$A$2:$A$2049,MATCH($D1535,title!$C$2:$C$2049,0),1),"")</f>
        <v/>
      </c>
      <c r="F1535" s="1" t="str">
        <f>IFERROR(INDEX(title!$B$2:$B$2049,MATCH($D1535,title!$C$2:$C$2049,0),1),"")</f>
        <v/>
      </c>
      <c r="G1535" s="1" t="str">
        <f>IFERROR(INDEX(title!$C$2:$C$2049,MATCH($D1535,title!$C$2:$C$2049,0),1),"")</f>
        <v/>
      </c>
      <c r="H1535" s="1" t="str">
        <f>IFERROR(INDEX(title!$D$2:$D$2049,MATCH($D1535,title!$C$2:$C$2049,0),1),"")</f>
        <v/>
      </c>
      <c r="I1535" s="1" t="str">
        <f>IFERROR(INDEX(title!$E$2:$E$2049,MATCH($D1535,title!$C$2:$C$2049,0),1),"")</f>
        <v/>
      </c>
      <c r="J1535" s="1" t="str">
        <f t="shared" si="138"/>
        <v/>
      </c>
      <c r="K1535" s="1" t="str">
        <f>IF(LENB(J1535),COUNTIF(J$2:J1535,"●"),"")</f>
        <v/>
      </c>
      <c r="L1535" s="1" t="str">
        <f t="shared" si="142"/>
        <v/>
      </c>
      <c r="M1535" s="1" t="str">
        <f t="shared" si="143"/>
        <v/>
      </c>
      <c r="O1535" s="1" t="str">
        <f t="shared" si="139"/>
        <v/>
      </c>
      <c r="P1535" s="1" t="str">
        <f t="shared" si="140"/>
        <v/>
      </c>
      <c r="Q1535" s="1" t="str">
        <f t="shared" si="141"/>
        <v/>
      </c>
    </row>
    <row r="1536" spans="4:17" x14ac:dyDescent="0.55000000000000004">
      <c r="D1536" s="1">
        <v>1534</v>
      </c>
      <c r="E1536" s="1" t="str">
        <f>IFERROR(INDEX(title!$A$2:$A$2049,MATCH($D1536,title!$C$2:$C$2049,0),1),"")</f>
        <v/>
      </c>
      <c r="F1536" s="1" t="str">
        <f>IFERROR(INDEX(title!$B$2:$B$2049,MATCH($D1536,title!$C$2:$C$2049,0),1),"")</f>
        <v/>
      </c>
      <c r="G1536" s="1" t="str">
        <f>IFERROR(INDEX(title!$C$2:$C$2049,MATCH($D1536,title!$C$2:$C$2049,0),1),"")</f>
        <v/>
      </c>
      <c r="H1536" s="1" t="str">
        <f>IFERROR(INDEX(title!$D$2:$D$2049,MATCH($D1536,title!$C$2:$C$2049,0),1),"")</f>
        <v/>
      </c>
      <c r="I1536" s="1" t="str">
        <f>IFERROR(INDEX(title!$E$2:$E$2049,MATCH($D1536,title!$C$2:$C$2049,0),1),"")</f>
        <v/>
      </c>
      <c r="J1536" s="1" t="str">
        <f t="shared" si="138"/>
        <v/>
      </c>
      <c r="K1536" s="1" t="str">
        <f>IF(LENB(J1536),COUNTIF(J$2:J1536,"●"),"")</f>
        <v/>
      </c>
      <c r="L1536" s="1" t="str">
        <f t="shared" si="142"/>
        <v/>
      </c>
      <c r="M1536" s="1" t="str">
        <f t="shared" si="143"/>
        <v/>
      </c>
      <c r="O1536" s="1" t="str">
        <f t="shared" si="139"/>
        <v/>
      </c>
      <c r="P1536" s="1" t="str">
        <f t="shared" si="140"/>
        <v/>
      </c>
      <c r="Q1536" s="1" t="str">
        <f t="shared" si="141"/>
        <v/>
      </c>
    </row>
    <row r="1537" spans="4:17" x14ac:dyDescent="0.55000000000000004">
      <c r="D1537" s="1">
        <v>1535</v>
      </c>
      <c r="E1537" s="1" t="str">
        <f>IFERROR(INDEX(title!$A$2:$A$2049,MATCH($D1537,title!$C$2:$C$2049,0),1),"")</f>
        <v/>
      </c>
      <c r="F1537" s="1" t="str">
        <f>IFERROR(INDEX(title!$B$2:$B$2049,MATCH($D1537,title!$C$2:$C$2049,0),1),"")</f>
        <v/>
      </c>
      <c r="G1537" s="1" t="str">
        <f>IFERROR(INDEX(title!$C$2:$C$2049,MATCH($D1537,title!$C$2:$C$2049,0),1),"")</f>
        <v/>
      </c>
      <c r="H1537" s="1" t="str">
        <f>IFERROR(INDEX(title!$D$2:$D$2049,MATCH($D1537,title!$C$2:$C$2049,0),1),"")</f>
        <v/>
      </c>
      <c r="I1537" s="1" t="str">
        <f>IFERROR(INDEX(title!$E$2:$E$2049,MATCH($D1537,title!$C$2:$C$2049,0),1),"")</f>
        <v/>
      </c>
      <c r="J1537" s="1" t="str">
        <f t="shared" si="138"/>
        <v/>
      </c>
      <c r="K1537" s="1" t="str">
        <f>IF(LENB(J1537),COUNTIF(J$2:J1537,"●"),"")</f>
        <v/>
      </c>
      <c r="L1537" s="1" t="str">
        <f t="shared" si="142"/>
        <v/>
      </c>
      <c r="M1537" s="1" t="str">
        <f t="shared" si="143"/>
        <v/>
      </c>
      <c r="O1537" s="1" t="str">
        <f t="shared" si="139"/>
        <v/>
      </c>
      <c r="P1537" s="1" t="str">
        <f t="shared" si="140"/>
        <v/>
      </c>
      <c r="Q1537" s="1" t="str">
        <f t="shared" si="141"/>
        <v/>
      </c>
    </row>
    <row r="1538" spans="4:17" x14ac:dyDescent="0.55000000000000004">
      <c r="D1538" s="1">
        <v>1536</v>
      </c>
      <c r="E1538" s="1" t="str">
        <f>IFERROR(INDEX(title!$A$2:$A$2049,MATCH($D1538,title!$C$2:$C$2049,0),1),"")</f>
        <v/>
      </c>
      <c r="F1538" s="1" t="str">
        <f>IFERROR(INDEX(title!$B$2:$B$2049,MATCH($D1538,title!$C$2:$C$2049,0),1),"")</f>
        <v/>
      </c>
      <c r="G1538" s="1" t="str">
        <f>IFERROR(INDEX(title!$C$2:$C$2049,MATCH($D1538,title!$C$2:$C$2049,0),1),"")</f>
        <v/>
      </c>
      <c r="H1538" s="1" t="str">
        <f>IFERROR(INDEX(title!$D$2:$D$2049,MATCH($D1538,title!$C$2:$C$2049,0),1),"")</f>
        <v/>
      </c>
      <c r="I1538" s="1" t="str">
        <f>IFERROR(INDEX(title!$E$2:$E$2049,MATCH($D1538,title!$C$2:$C$2049,0),1),"")</f>
        <v/>
      </c>
      <c r="J1538" s="1" t="str">
        <f t="shared" ref="J1538:J1601" si="144">IF(AND(LENB(G1538),0&lt;G1538,LENB(H1538),0&lt;H1538),"●","")</f>
        <v/>
      </c>
      <c r="K1538" s="1" t="str">
        <f>IF(LENB(J1538),COUNTIF(J$2:J1538,"●"),"")</f>
        <v/>
      </c>
      <c r="L1538" s="1" t="str">
        <f t="shared" si="142"/>
        <v/>
      </c>
      <c r="M1538" s="1" t="str">
        <f t="shared" si="143"/>
        <v/>
      </c>
      <c r="O1538" s="1" t="str">
        <f t="shared" ref="O1538:O1601" si="145">IF(LENB($L1538),$B$4&amp;$L1538+COLUMN()-COLUMN($M1538)&amp;".U = "&amp;H1538&amp;CHAR(9)&amp;"'"&amp;O$1,"")</f>
        <v/>
      </c>
      <c r="P1538" s="1" t="str">
        <f t="shared" ref="P1538:P1601" si="146">IF(LENB($L1538),$B$4&amp;$L1538+COLUMN()-COLUMN($M1538)&amp;".U = "&amp;I1538&amp;CHAR(9)&amp;"'"&amp;P$1,"")</f>
        <v/>
      </c>
      <c r="Q1538" s="1" t="str">
        <f t="shared" ref="Q1538:Q1601" si="147">IF(LENB(K1538),IF(1&lt;K1538,CHAR(10),"")&amp;"'"&amp;IF(F1538=0,"名称未設定",F1538)&amp;CHAR(10)&amp;M1538&amp;CHAR(10)&amp;O1538&amp;CHAR(10)&amp;P1538,"")</f>
        <v/>
      </c>
    </row>
    <row r="1539" spans="4:17" x14ac:dyDescent="0.55000000000000004">
      <c r="D1539" s="1">
        <v>1537</v>
      </c>
      <c r="E1539" s="1" t="str">
        <f>IFERROR(INDEX(title!$A$2:$A$2049,MATCH($D1539,title!$C$2:$C$2049,0),1),"")</f>
        <v/>
      </c>
      <c r="F1539" s="1" t="str">
        <f>IFERROR(INDEX(title!$B$2:$B$2049,MATCH($D1539,title!$C$2:$C$2049,0),1),"")</f>
        <v/>
      </c>
      <c r="G1539" s="1" t="str">
        <f>IFERROR(INDEX(title!$C$2:$C$2049,MATCH($D1539,title!$C$2:$C$2049,0),1),"")</f>
        <v/>
      </c>
      <c r="H1539" s="1" t="str">
        <f>IFERROR(INDEX(title!$D$2:$D$2049,MATCH($D1539,title!$C$2:$C$2049,0),1),"")</f>
        <v/>
      </c>
      <c r="I1539" s="1" t="str">
        <f>IFERROR(INDEX(title!$E$2:$E$2049,MATCH($D1539,title!$C$2:$C$2049,0),1),"")</f>
        <v/>
      </c>
      <c r="J1539" s="1" t="str">
        <f t="shared" si="144"/>
        <v/>
      </c>
      <c r="K1539" s="1" t="str">
        <f>IF(LENB(J1539),COUNTIF(J$2:J1539,"●"),"")</f>
        <v/>
      </c>
      <c r="L1539" s="1" t="str">
        <f t="shared" ref="L1539:L1602" si="148">IF(AND(LENB(K1539),LENB($B$2),LENB($B$3)),$B$2+$B$3*(K1539),"")</f>
        <v/>
      </c>
      <c r="M1539" s="1" t="str">
        <f t="shared" ref="M1539:M1602" si="149">IF(LENB($L1539),$B$4&amp;$L1539+COLUMN()-COLUMN($M1539)&amp;".U = "&amp;G1539&amp;CHAR(9)&amp;"'"&amp;M$1,"")</f>
        <v/>
      </c>
      <c r="O1539" s="1" t="str">
        <f t="shared" si="145"/>
        <v/>
      </c>
      <c r="P1539" s="1" t="str">
        <f t="shared" si="146"/>
        <v/>
      </c>
      <c r="Q1539" s="1" t="str">
        <f t="shared" si="147"/>
        <v/>
      </c>
    </row>
    <row r="1540" spans="4:17" x14ac:dyDescent="0.55000000000000004">
      <c r="D1540" s="1">
        <v>1538</v>
      </c>
      <c r="E1540" s="1" t="str">
        <f>IFERROR(INDEX(title!$A$2:$A$2049,MATCH($D1540,title!$C$2:$C$2049,0),1),"")</f>
        <v/>
      </c>
      <c r="F1540" s="1" t="str">
        <f>IFERROR(INDEX(title!$B$2:$B$2049,MATCH($D1540,title!$C$2:$C$2049,0),1),"")</f>
        <v/>
      </c>
      <c r="G1540" s="1" t="str">
        <f>IFERROR(INDEX(title!$C$2:$C$2049,MATCH($D1540,title!$C$2:$C$2049,0),1),"")</f>
        <v/>
      </c>
      <c r="H1540" s="1" t="str">
        <f>IFERROR(INDEX(title!$D$2:$D$2049,MATCH($D1540,title!$C$2:$C$2049,0),1),"")</f>
        <v/>
      </c>
      <c r="I1540" s="1" t="str">
        <f>IFERROR(INDEX(title!$E$2:$E$2049,MATCH($D1540,title!$C$2:$C$2049,0),1),"")</f>
        <v/>
      </c>
      <c r="J1540" s="1" t="str">
        <f t="shared" si="144"/>
        <v/>
      </c>
      <c r="K1540" s="1" t="str">
        <f>IF(LENB(J1540),COUNTIF(J$2:J1540,"●"),"")</f>
        <v/>
      </c>
      <c r="L1540" s="1" t="str">
        <f t="shared" si="148"/>
        <v/>
      </c>
      <c r="M1540" s="1" t="str">
        <f t="shared" si="149"/>
        <v/>
      </c>
      <c r="O1540" s="1" t="str">
        <f t="shared" si="145"/>
        <v/>
      </c>
      <c r="P1540" s="1" t="str">
        <f t="shared" si="146"/>
        <v/>
      </c>
      <c r="Q1540" s="1" t="str">
        <f t="shared" si="147"/>
        <v/>
      </c>
    </row>
    <row r="1541" spans="4:17" x14ac:dyDescent="0.55000000000000004">
      <c r="D1541" s="1">
        <v>1539</v>
      </c>
      <c r="E1541" s="1" t="str">
        <f>IFERROR(INDEX(title!$A$2:$A$2049,MATCH($D1541,title!$C$2:$C$2049,0),1),"")</f>
        <v/>
      </c>
      <c r="F1541" s="1" t="str">
        <f>IFERROR(INDEX(title!$B$2:$B$2049,MATCH($D1541,title!$C$2:$C$2049,0),1),"")</f>
        <v/>
      </c>
      <c r="G1541" s="1" t="str">
        <f>IFERROR(INDEX(title!$C$2:$C$2049,MATCH($D1541,title!$C$2:$C$2049,0),1),"")</f>
        <v/>
      </c>
      <c r="H1541" s="1" t="str">
        <f>IFERROR(INDEX(title!$D$2:$D$2049,MATCH($D1541,title!$C$2:$C$2049,0),1),"")</f>
        <v/>
      </c>
      <c r="I1541" s="1" t="str">
        <f>IFERROR(INDEX(title!$E$2:$E$2049,MATCH($D1541,title!$C$2:$C$2049,0),1),"")</f>
        <v/>
      </c>
      <c r="J1541" s="1" t="str">
        <f t="shared" si="144"/>
        <v/>
      </c>
      <c r="K1541" s="1" t="str">
        <f>IF(LENB(J1541),COUNTIF(J$2:J1541,"●"),"")</f>
        <v/>
      </c>
      <c r="L1541" s="1" t="str">
        <f t="shared" si="148"/>
        <v/>
      </c>
      <c r="M1541" s="1" t="str">
        <f t="shared" si="149"/>
        <v/>
      </c>
      <c r="O1541" s="1" t="str">
        <f t="shared" si="145"/>
        <v/>
      </c>
      <c r="P1541" s="1" t="str">
        <f t="shared" si="146"/>
        <v/>
      </c>
      <c r="Q1541" s="1" t="str">
        <f t="shared" si="147"/>
        <v/>
      </c>
    </row>
    <row r="1542" spans="4:17" x14ac:dyDescent="0.55000000000000004">
      <c r="D1542" s="1">
        <v>1540</v>
      </c>
      <c r="E1542" s="1" t="str">
        <f>IFERROR(INDEX(title!$A$2:$A$2049,MATCH($D1542,title!$C$2:$C$2049,0),1),"")</f>
        <v/>
      </c>
      <c r="F1542" s="1" t="str">
        <f>IFERROR(INDEX(title!$B$2:$B$2049,MATCH($D1542,title!$C$2:$C$2049,0),1),"")</f>
        <v/>
      </c>
      <c r="G1542" s="1" t="str">
        <f>IFERROR(INDEX(title!$C$2:$C$2049,MATCH($D1542,title!$C$2:$C$2049,0),1),"")</f>
        <v/>
      </c>
      <c r="H1542" s="1" t="str">
        <f>IFERROR(INDEX(title!$D$2:$D$2049,MATCH($D1542,title!$C$2:$C$2049,0),1),"")</f>
        <v/>
      </c>
      <c r="I1542" s="1" t="str">
        <f>IFERROR(INDEX(title!$E$2:$E$2049,MATCH($D1542,title!$C$2:$C$2049,0),1),"")</f>
        <v/>
      </c>
      <c r="J1542" s="1" t="str">
        <f t="shared" si="144"/>
        <v/>
      </c>
      <c r="K1542" s="1" t="str">
        <f>IF(LENB(J1542),COUNTIF(J$2:J1542,"●"),"")</f>
        <v/>
      </c>
      <c r="L1542" s="1" t="str">
        <f t="shared" si="148"/>
        <v/>
      </c>
      <c r="M1542" s="1" t="str">
        <f t="shared" si="149"/>
        <v/>
      </c>
      <c r="O1542" s="1" t="str">
        <f t="shared" si="145"/>
        <v/>
      </c>
      <c r="P1542" s="1" t="str">
        <f t="shared" si="146"/>
        <v/>
      </c>
      <c r="Q1542" s="1" t="str">
        <f t="shared" si="147"/>
        <v/>
      </c>
    </row>
    <row r="1543" spans="4:17" x14ac:dyDescent="0.55000000000000004">
      <c r="D1543" s="1">
        <v>1541</v>
      </c>
      <c r="E1543" s="1" t="str">
        <f>IFERROR(INDEX(title!$A$2:$A$2049,MATCH($D1543,title!$C$2:$C$2049,0),1),"")</f>
        <v/>
      </c>
      <c r="F1543" s="1" t="str">
        <f>IFERROR(INDEX(title!$B$2:$B$2049,MATCH($D1543,title!$C$2:$C$2049,0),1),"")</f>
        <v/>
      </c>
      <c r="G1543" s="1" t="str">
        <f>IFERROR(INDEX(title!$C$2:$C$2049,MATCH($D1543,title!$C$2:$C$2049,0),1),"")</f>
        <v/>
      </c>
      <c r="H1543" s="1" t="str">
        <f>IFERROR(INDEX(title!$D$2:$D$2049,MATCH($D1543,title!$C$2:$C$2049,0),1),"")</f>
        <v/>
      </c>
      <c r="I1543" s="1" t="str">
        <f>IFERROR(INDEX(title!$E$2:$E$2049,MATCH($D1543,title!$C$2:$C$2049,0),1),"")</f>
        <v/>
      </c>
      <c r="J1543" s="1" t="str">
        <f t="shared" si="144"/>
        <v/>
      </c>
      <c r="K1543" s="1" t="str">
        <f>IF(LENB(J1543),COUNTIF(J$2:J1543,"●"),"")</f>
        <v/>
      </c>
      <c r="L1543" s="1" t="str">
        <f t="shared" si="148"/>
        <v/>
      </c>
      <c r="M1543" s="1" t="str">
        <f t="shared" si="149"/>
        <v/>
      </c>
      <c r="O1543" s="1" t="str">
        <f t="shared" si="145"/>
        <v/>
      </c>
      <c r="P1543" s="1" t="str">
        <f t="shared" si="146"/>
        <v/>
      </c>
      <c r="Q1543" s="1" t="str">
        <f t="shared" si="147"/>
        <v/>
      </c>
    </row>
    <row r="1544" spans="4:17" x14ac:dyDescent="0.55000000000000004">
      <c r="D1544" s="1">
        <v>1542</v>
      </c>
      <c r="E1544" s="1" t="str">
        <f>IFERROR(INDEX(title!$A$2:$A$2049,MATCH($D1544,title!$C$2:$C$2049,0),1),"")</f>
        <v/>
      </c>
      <c r="F1544" s="1" t="str">
        <f>IFERROR(INDEX(title!$B$2:$B$2049,MATCH($D1544,title!$C$2:$C$2049,0),1),"")</f>
        <v/>
      </c>
      <c r="G1544" s="1" t="str">
        <f>IFERROR(INDEX(title!$C$2:$C$2049,MATCH($D1544,title!$C$2:$C$2049,0),1),"")</f>
        <v/>
      </c>
      <c r="H1544" s="1" t="str">
        <f>IFERROR(INDEX(title!$D$2:$D$2049,MATCH($D1544,title!$C$2:$C$2049,0),1),"")</f>
        <v/>
      </c>
      <c r="I1544" s="1" t="str">
        <f>IFERROR(INDEX(title!$E$2:$E$2049,MATCH($D1544,title!$C$2:$C$2049,0),1),"")</f>
        <v/>
      </c>
      <c r="J1544" s="1" t="str">
        <f t="shared" si="144"/>
        <v/>
      </c>
      <c r="K1544" s="1" t="str">
        <f>IF(LENB(J1544),COUNTIF(J$2:J1544,"●"),"")</f>
        <v/>
      </c>
      <c r="L1544" s="1" t="str">
        <f t="shared" si="148"/>
        <v/>
      </c>
      <c r="M1544" s="1" t="str">
        <f t="shared" si="149"/>
        <v/>
      </c>
      <c r="O1544" s="1" t="str">
        <f t="shared" si="145"/>
        <v/>
      </c>
      <c r="P1544" s="1" t="str">
        <f t="shared" si="146"/>
        <v/>
      </c>
      <c r="Q1544" s="1" t="str">
        <f t="shared" si="147"/>
        <v/>
      </c>
    </row>
    <row r="1545" spans="4:17" x14ac:dyDescent="0.55000000000000004">
      <c r="D1545" s="1">
        <v>1543</v>
      </c>
      <c r="E1545" s="1" t="str">
        <f>IFERROR(INDEX(title!$A$2:$A$2049,MATCH($D1545,title!$C$2:$C$2049,0),1),"")</f>
        <v/>
      </c>
      <c r="F1545" s="1" t="str">
        <f>IFERROR(INDEX(title!$B$2:$B$2049,MATCH($D1545,title!$C$2:$C$2049,0),1),"")</f>
        <v/>
      </c>
      <c r="G1545" s="1" t="str">
        <f>IFERROR(INDEX(title!$C$2:$C$2049,MATCH($D1545,title!$C$2:$C$2049,0),1),"")</f>
        <v/>
      </c>
      <c r="H1545" s="1" t="str">
        <f>IFERROR(INDEX(title!$D$2:$D$2049,MATCH($D1545,title!$C$2:$C$2049,0),1),"")</f>
        <v/>
      </c>
      <c r="I1545" s="1" t="str">
        <f>IFERROR(INDEX(title!$E$2:$E$2049,MATCH($D1545,title!$C$2:$C$2049,0),1),"")</f>
        <v/>
      </c>
      <c r="J1545" s="1" t="str">
        <f t="shared" si="144"/>
        <v/>
      </c>
      <c r="K1545" s="1" t="str">
        <f>IF(LENB(J1545),COUNTIF(J$2:J1545,"●"),"")</f>
        <v/>
      </c>
      <c r="L1545" s="1" t="str">
        <f t="shared" si="148"/>
        <v/>
      </c>
      <c r="M1545" s="1" t="str">
        <f t="shared" si="149"/>
        <v/>
      </c>
      <c r="O1545" s="1" t="str">
        <f t="shared" si="145"/>
        <v/>
      </c>
      <c r="P1545" s="1" t="str">
        <f t="shared" si="146"/>
        <v/>
      </c>
      <c r="Q1545" s="1" t="str">
        <f t="shared" si="147"/>
        <v/>
      </c>
    </row>
    <row r="1546" spans="4:17" x14ac:dyDescent="0.55000000000000004">
      <c r="D1546" s="1">
        <v>1544</v>
      </c>
      <c r="E1546" s="1" t="str">
        <f>IFERROR(INDEX(title!$A$2:$A$2049,MATCH($D1546,title!$C$2:$C$2049,0),1),"")</f>
        <v/>
      </c>
      <c r="F1546" s="1" t="str">
        <f>IFERROR(INDEX(title!$B$2:$B$2049,MATCH($D1546,title!$C$2:$C$2049,0),1),"")</f>
        <v/>
      </c>
      <c r="G1546" s="1" t="str">
        <f>IFERROR(INDEX(title!$C$2:$C$2049,MATCH($D1546,title!$C$2:$C$2049,0),1),"")</f>
        <v/>
      </c>
      <c r="H1546" s="1" t="str">
        <f>IFERROR(INDEX(title!$D$2:$D$2049,MATCH($D1546,title!$C$2:$C$2049,0),1),"")</f>
        <v/>
      </c>
      <c r="I1546" s="1" t="str">
        <f>IFERROR(INDEX(title!$E$2:$E$2049,MATCH($D1546,title!$C$2:$C$2049,0),1),"")</f>
        <v/>
      </c>
      <c r="J1546" s="1" t="str">
        <f t="shared" si="144"/>
        <v/>
      </c>
      <c r="K1546" s="1" t="str">
        <f>IF(LENB(J1546),COUNTIF(J$2:J1546,"●"),"")</f>
        <v/>
      </c>
      <c r="L1546" s="1" t="str">
        <f t="shared" si="148"/>
        <v/>
      </c>
      <c r="M1546" s="1" t="str">
        <f t="shared" si="149"/>
        <v/>
      </c>
      <c r="O1546" s="1" t="str">
        <f t="shared" si="145"/>
        <v/>
      </c>
      <c r="P1546" s="1" t="str">
        <f t="shared" si="146"/>
        <v/>
      </c>
      <c r="Q1546" s="1" t="str">
        <f t="shared" si="147"/>
        <v/>
      </c>
    </row>
    <row r="1547" spans="4:17" x14ac:dyDescent="0.55000000000000004">
      <c r="D1547" s="1">
        <v>1545</v>
      </c>
      <c r="E1547" s="1" t="str">
        <f>IFERROR(INDEX(title!$A$2:$A$2049,MATCH($D1547,title!$C$2:$C$2049,0),1),"")</f>
        <v/>
      </c>
      <c r="F1547" s="1" t="str">
        <f>IFERROR(INDEX(title!$B$2:$B$2049,MATCH($D1547,title!$C$2:$C$2049,0),1),"")</f>
        <v/>
      </c>
      <c r="G1547" s="1" t="str">
        <f>IFERROR(INDEX(title!$C$2:$C$2049,MATCH($D1547,title!$C$2:$C$2049,0),1),"")</f>
        <v/>
      </c>
      <c r="H1547" s="1" t="str">
        <f>IFERROR(INDEX(title!$D$2:$D$2049,MATCH($D1547,title!$C$2:$C$2049,0),1),"")</f>
        <v/>
      </c>
      <c r="I1547" s="1" t="str">
        <f>IFERROR(INDEX(title!$E$2:$E$2049,MATCH($D1547,title!$C$2:$C$2049,0),1),"")</f>
        <v/>
      </c>
      <c r="J1547" s="1" t="str">
        <f t="shared" si="144"/>
        <v/>
      </c>
      <c r="K1547" s="1" t="str">
        <f>IF(LENB(J1547),COUNTIF(J$2:J1547,"●"),"")</f>
        <v/>
      </c>
      <c r="L1547" s="1" t="str">
        <f t="shared" si="148"/>
        <v/>
      </c>
      <c r="M1547" s="1" t="str">
        <f t="shared" si="149"/>
        <v/>
      </c>
      <c r="O1547" s="1" t="str">
        <f t="shared" si="145"/>
        <v/>
      </c>
      <c r="P1547" s="1" t="str">
        <f t="shared" si="146"/>
        <v/>
      </c>
      <c r="Q1547" s="1" t="str">
        <f t="shared" si="147"/>
        <v/>
      </c>
    </row>
    <row r="1548" spans="4:17" x14ac:dyDescent="0.55000000000000004">
      <c r="D1548" s="1">
        <v>1546</v>
      </c>
      <c r="E1548" s="1" t="str">
        <f>IFERROR(INDEX(title!$A$2:$A$2049,MATCH($D1548,title!$C$2:$C$2049,0),1),"")</f>
        <v/>
      </c>
      <c r="F1548" s="1" t="str">
        <f>IFERROR(INDEX(title!$B$2:$B$2049,MATCH($D1548,title!$C$2:$C$2049,0),1),"")</f>
        <v/>
      </c>
      <c r="G1548" s="1" t="str">
        <f>IFERROR(INDEX(title!$C$2:$C$2049,MATCH($D1548,title!$C$2:$C$2049,0),1),"")</f>
        <v/>
      </c>
      <c r="H1548" s="1" t="str">
        <f>IFERROR(INDEX(title!$D$2:$D$2049,MATCH($D1548,title!$C$2:$C$2049,0),1),"")</f>
        <v/>
      </c>
      <c r="I1548" s="1" t="str">
        <f>IFERROR(INDEX(title!$E$2:$E$2049,MATCH($D1548,title!$C$2:$C$2049,0),1),"")</f>
        <v/>
      </c>
      <c r="J1548" s="1" t="str">
        <f t="shared" si="144"/>
        <v/>
      </c>
      <c r="K1548" s="1" t="str">
        <f>IF(LENB(J1548),COUNTIF(J$2:J1548,"●"),"")</f>
        <v/>
      </c>
      <c r="L1548" s="1" t="str">
        <f t="shared" si="148"/>
        <v/>
      </c>
      <c r="M1548" s="1" t="str">
        <f t="shared" si="149"/>
        <v/>
      </c>
      <c r="O1548" s="1" t="str">
        <f t="shared" si="145"/>
        <v/>
      </c>
      <c r="P1548" s="1" t="str">
        <f t="shared" si="146"/>
        <v/>
      </c>
      <c r="Q1548" s="1" t="str">
        <f t="shared" si="147"/>
        <v/>
      </c>
    </row>
    <row r="1549" spans="4:17" x14ac:dyDescent="0.55000000000000004">
      <c r="D1549" s="1">
        <v>1547</v>
      </c>
      <c r="E1549" s="1" t="str">
        <f>IFERROR(INDEX(title!$A$2:$A$2049,MATCH($D1549,title!$C$2:$C$2049,0),1),"")</f>
        <v/>
      </c>
      <c r="F1549" s="1" t="str">
        <f>IFERROR(INDEX(title!$B$2:$B$2049,MATCH($D1549,title!$C$2:$C$2049,0),1),"")</f>
        <v/>
      </c>
      <c r="G1549" s="1" t="str">
        <f>IFERROR(INDEX(title!$C$2:$C$2049,MATCH($D1549,title!$C$2:$C$2049,0),1),"")</f>
        <v/>
      </c>
      <c r="H1549" s="1" t="str">
        <f>IFERROR(INDEX(title!$D$2:$D$2049,MATCH($D1549,title!$C$2:$C$2049,0),1),"")</f>
        <v/>
      </c>
      <c r="I1549" s="1" t="str">
        <f>IFERROR(INDEX(title!$E$2:$E$2049,MATCH($D1549,title!$C$2:$C$2049,0),1),"")</f>
        <v/>
      </c>
      <c r="J1549" s="1" t="str">
        <f t="shared" si="144"/>
        <v/>
      </c>
      <c r="K1549" s="1" t="str">
        <f>IF(LENB(J1549),COUNTIF(J$2:J1549,"●"),"")</f>
        <v/>
      </c>
      <c r="L1549" s="1" t="str">
        <f t="shared" si="148"/>
        <v/>
      </c>
      <c r="M1549" s="1" t="str">
        <f t="shared" si="149"/>
        <v/>
      </c>
      <c r="O1549" s="1" t="str">
        <f t="shared" si="145"/>
        <v/>
      </c>
      <c r="P1549" s="1" t="str">
        <f t="shared" si="146"/>
        <v/>
      </c>
      <c r="Q1549" s="1" t="str">
        <f t="shared" si="147"/>
        <v/>
      </c>
    </row>
    <row r="1550" spans="4:17" x14ac:dyDescent="0.55000000000000004">
      <c r="D1550" s="1">
        <v>1548</v>
      </c>
      <c r="E1550" s="1" t="str">
        <f>IFERROR(INDEX(title!$A$2:$A$2049,MATCH($D1550,title!$C$2:$C$2049,0),1),"")</f>
        <v/>
      </c>
      <c r="F1550" s="1" t="str">
        <f>IFERROR(INDEX(title!$B$2:$B$2049,MATCH($D1550,title!$C$2:$C$2049,0),1),"")</f>
        <v/>
      </c>
      <c r="G1550" s="1" t="str">
        <f>IFERROR(INDEX(title!$C$2:$C$2049,MATCH($D1550,title!$C$2:$C$2049,0),1),"")</f>
        <v/>
      </c>
      <c r="H1550" s="1" t="str">
        <f>IFERROR(INDEX(title!$D$2:$D$2049,MATCH($D1550,title!$C$2:$C$2049,0),1),"")</f>
        <v/>
      </c>
      <c r="I1550" s="1" t="str">
        <f>IFERROR(INDEX(title!$E$2:$E$2049,MATCH($D1550,title!$C$2:$C$2049,0),1),"")</f>
        <v/>
      </c>
      <c r="J1550" s="1" t="str">
        <f t="shared" si="144"/>
        <v/>
      </c>
      <c r="K1550" s="1" t="str">
        <f>IF(LENB(J1550),COUNTIF(J$2:J1550,"●"),"")</f>
        <v/>
      </c>
      <c r="L1550" s="1" t="str">
        <f t="shared" si="148"/>
        <v/>
      </c>
      <c r="M1550" s="1" t="str">
        <f t="shared" si="149"/>
        <v/>
      </c>
      <c r="O1550" s="1" t="str">
        <f t="shared" si="145"/>
        <v/>
      </c>
      <c r="P1550" s="1" t="str">
        <f t="shared" si="146"/>
        <v/>
      </c>
      <c r="Q1550" s="1" t="str">
        <f t="shared" si="147"/>
        <v/>
      </c>
    </row>
    <row r="1551" spans="4:17" x14ac:dyDescent="0.55000000000000004">
      <c r="D1551" s="1">
        <v>1549</v>
      </c>
      <c r="E1551" s="1" t="str">
        <f>IFERROR(INDEX(title!$A$2:$A$2049,MATCH($D1551,title!$C$2:$C$2049,0),1),"")</f>
        <v/>
      </c>
      <c r="F1551" s="1" t="str">
        <f>IFERROR(INDEX(title!$B$2:$B$2049,MATCH($D1551,title!$C$2:$C$2049,0),1),"")</f>
        <v/>
      </c>
      <c r="G1551" s="1" t="str">
        <f>IFERROR(INDEX(title!$C$2:$C$2049,MATCH($D1551,title!$C$2:$C$2049,0),1),"")</f>
        <v/>
      </c>
      <c r="H1551" s="1" t="str">
        <f>IFERROR(INDEX(title!$D$2:$D$2049,MATCH($D1551,title!$C$2:$C$2049,0),1),"")</f>
        <v/>
      </c>
      <c r="I1551" s="1" t="str">
        <f>IFERROR(INDEX(title!$E$2:$E$2049,MATCH($D1551,title!$C$2:$C$2049,0),1),"")</f>
        <v/>
      </c>
      <c r="J1551" s="1" t="str">
        <f t="shared" si="144"/>
        <v/>
      </c>
      <c r="K1551" s="1" t="str">
        <f>IF(LENB(J1551),COUNTIF(J$2:J1551,"●"),"")</f>
        <v/>
      </c>
      <c r="L1551" s="1" t="str">
        <f t="shared" si="148"/>
        <v/>
      </c>
      <c r="M1551" s="1" t="str">
        <f t="shared" si="149"/>
        <v/>
      </c>
      <c r="O1551" s="1" t="str">
        <f t="shared" si="145"/>
        <v/>
      </c>
      <c r="P1551" s="1" t="str">
        <f t="shared" si="146"/>
        <v/>
      </c>
      <c r="Q1551" s="1" t="str">
        <f t="shared" si="147"/>
        <v/>
      </c>
    </row>
    <row r="1552" spans="4:17" x14ac:dyDescent="0.55000000000000004">
      <c r="D1552" s="1">
        <v>1550</v>
      </c>
      <c r="E1552" s="1" t="str">
        <f>IFERROR(INDEX(title!$A$2:$A$2049,MATCH($D1552,title!$C$2:$C$2049,0),1),"")</f>
        <v/>
      </c>
      <c r="F1552" s="1" t="str">
        <f>IFERROR(INDEX(title!$B$2:$B$2049,MATCH($D1552,title!$C$2:$C$2049,0),1),"")</f>
        <v/>
      </c>
      <c r="G1552" s="1" t="str">
        <f>IFERROR(INDEX(title!$C$2:$C$2049,MATCH($D1552,title!$C$2:$C$2049,0),1),"")</f>
        <v/>
      </c>
      <c r="H1552" s="1" t="str">
        <f>IFERROR(INDEX(title!$D$2:$D$2049,MATCH($D1552,title!$C$2:$C$2049,0),1),"")</f>
        <v/>
      </c>
      <c r="I1552" s="1" t="str">
        <f>IFERROR(INDEX(title!$E$2:$E$2049,MATCH($D1552,title!$C$2:$C$2049,0),1),"")</f>
        <v/>
      </c>
      <c r="J1552" s="1" t="str">
        <f t="shared" si="144"/>
        <v/>
      </c>
      <c r="K1552" s="1" t="str">
        <f>IF(LENB(J1552),COUNTIF(J$2:J1552,"●"),"")</f>
        <v/>
      </c>
      <c r="L1552" s="1" t="str">
        <f t="shared" si="148"/>
        <v/>
      </c>
      <c r="M1552" s="1" t="str">
        <f t="shared" si="149"/>
        <v/>
      </c>
      <c r="O1552" s="1" t="str">
        <f t="shared" si="145"/>
        <v/>
      </c>
      <c r="P1552" s="1" t="str">
        <f t="shared" si="146"/>
        <v/>
      </c>
      <c r="Q1552" s="1" t="str">
        <f t="shared" si="147"/>
        <v/>
      </c>
    </row>
    <row r="1553" spans="4:17" x14ac:dyDescent="0.55000000000000004">
      <c r="D1553" s="1">
        <v>1551</v>
      </c>
      <c r="E1553" s="1" t="str">
        <f>IFERROR(INDEX(title!$A$2:$A$2049,MATCH($D1553,title!$C$2:$C$2049,0),1),"")</f>
        <v/>
      </c>
      <c r="F1553" s="1" t="str">
        <f>IFERROR(INDEX(title!$B$2:$B$2049,MATCH($D1553,title!$C$2:$C$2049,0),1),"")</f>
        <v/>
      </c>
      <c r="G1553" s="1" t="str">
        <f>IFERROR(INDEX(title!$C$2:$C$2049,MATCH($D1553,title!$C$2:$C$2049,0),1),"")</f>
        <v/>
      </c>
      <c r="H1553" s="1" t="str">
        <f>IFERROR(INDEX(title!$D$2:$D$2049,MATCH($D1553,title!$C$2:$C$2049,0),1),"")</f>
        <v/>
      </c>
      <c r="I1553" s="1" t="str">
        <f>IFERROR(INDEX(title!$E$2:$E$2049,MATCH($D1553,title!$C$2:$C$2049,0),1),"")</f>
        <v/>
      </c>
      <c r="J1553" s="1" t="str">
        <f t="shared" si="144"/>
        <v/>
      </c>
      <c r="K1553" s="1" t="str">
        <f>IF(LENB(J1553),COUNTIF(J$2:J1553,"●"),"")</f>
        <v/>
      </c>
      <c r="L1553" s="1" t="str">
        <f t="shared" si="148"/>
        <v/>
      </c>
      <c r="M1553" s="1" t="str">
        <f t="shared" si="149"/>
        <v/>
      </c>
      <c r="O1553" s="1" t="str">
        <f t="shared" si="145"/>
        <v/>
      </c>
      <c r="P1553" s="1" t="str">
        <f t="shared" si="146"/>
        <v/>
      </c>
      <c r="Q1553" s="1" t="str">
        <f t="shared" si="147"/>
        <v/>
      </c>
    </row>
    <row r="1554" spans="4:17" x14ac:dyDescent="0.55000000000000004">
      <c r="D1554" s="1">
        <v>1552</v>
      </c>
      <c r="E1554" s="1" t="str">
        <f>IFERROR(INDEX(title!$A$2:$A$2049,MATCH($D1554,title!$C$2:$C$2049,0),1),"")</f>
        <v/>
      </c>
      <c r="F1554" s="1" t="str">
        <f>IFERROR(INDEX(title!$B$2:$B$2049,MATCH($D1554,title!$C$2:$C$2049,0),1),"")</f>
        <v/>
      </c>
      <c r="G1554" s="1" t="str">
        <f>IFERROR(INDEX(title!$C$2:$C$2049,MATCH($D1554,title!$C$2:$C$2049,0),1),"")</f>
        <v/>
      </c>
      <c r="H1554" s="1" t="str">
        <f>IFERROR(INDEX(title!$D$2:$D$2049,MATCH($D1554,title!$C$2:$C$2049,0),1),"")</f>
        <v/>
      </c>
      <c r="I1554" s="1" t="str">
        <f>IFERROR(INDEX(title!$E$2:$E$2049,MATCH($D1554,title!$C$2:$C$2049,0),1),"")</f>
        <v/>
      </c>
      <c r="J1554" s="1" t="str">
        <f t="shared" si="144"/>
        <v/>
      </c>
      <c r="K1554" s="1" t="str">
        <f>IF(LENB(J1554),COUNTIF(J$2:J1554,"●"),"")</f>
        <v/>
      </c>
      <c r="L1554" s="1" t="str">
        <f t="shared" si="148"/>
        <v/>
      </c>
      <c r="M1554" s="1" t="str">
        <f t="shared" si="149"/>
        <v/>
      </c>
      <c r="O1554" s="1" t="str">
        <f t="shared" si="145"/>
        <v/>
      </c>
      <c r="P1554" s="1" t="str">
        <f t="shared" si="146"/>
        <v/>
      </c>
      <c r="Q1554" s="1" t="str">
        <f t="shared" si="147"/>
        <v/>
      </c>
    </row>
    <row r="1555" spans="4:17" x14ac:dyDescent="0.55000000000000004">
      <c r="D1555" s="1">
        <v>1553</v>
      </c>
      <c r="E1555" s="1" t="str">
        <f>IFERROR(INDEX(title!$A$2:$A$2049,MATCH($D1555,title!$C$2:$C$2049,0),1),"")</f>
        <v/>
      </c>
      <c r="F1555" s="1" t="str">
        <f>IFERROR(INDEX(title!$B$2:$B$2049,MATCH($D1555,title!$C$2:$C$2049,0),1),"")</f>
        <v/>
      </c>
      <c r="G1555" s="1" t="str">
        <f>IFERROR(INDEX(title!$C$2:$C$2049,MATCH($D1555,title!$C$2:$C$2049,0),1),"")</f>
        <v/>
      </c>
      <c r="H1555" s="1" t="str">
        <f>IFERROR(INDEX(title!$D$2:$D$2049,MATCH($D1555,title!$C$2:$C$2049,0),1),"")</f>
        <v/>
      </c>
      <c r="I1555" s="1" t="str">
        <f>IFERROR(INDEX(title!$E$2:$E$2049,MATCH($D1555,title!$C$2:$C$2049,0),1),"")</f>
        <v/>
      </c>
      <c r="J1555" s="1" t="str">
        <f t="shared" si="144"/>
        <v/>
      </c>
      <c r="K1555" s="1" t="str">
        <f>IF(LENB(J1555),COUNTIF(J$2:J1555,"●"),"")</f>
        <v/>
      </c>
      <c r="L1555" s="1" t="str">
        <f t="shared" si="148"/>
        <v/>
      </c>
      <c r="M1555" s="1" t="str">
        <f t="shared" si="149"/>
        <v/>
      </c>
      <c r="O1555" s="1" t="str">
        <f t="shared" si="145"/>
        <v/>
      </c>
      <c r="P1555" s="1" t="str">
        <f t="shared" si="146"/>
        <v/>
      </c>
      <c r="Q1555" s="1" t="str">
        <f t="shared" si="147"/>
        <v/>
      </c>
    </row>
    <row r="1556" spans="4:17" x14ac:dyDescent="0.55000000000000004">
      <c r="D1556" s="1">
        <v>1554</v>
      </c>
      <c r="E1556" s="1" t="str">
        <f>IFERROR(INDEX(title!$A$2:$A$2049,MATCH($D1556,title!$C$2:$C$2049,0),1),"")</f>
        <v/>
      </c>
      <c r="F1556" s="1" t="str">
        <f>IFERROR(INDEX(title!$B$2:$B$2049,MATCH($D1556,title!$C$2:$C$2049,0),1),"")</f>
        <v/>
      </c>
      <c r="G1556" s="1" t="str">
        <f>IFERROR(INDEX(title!$C$2:$C$2049,MATCH($D1556,title!$C$2:$C$2049,0),1),"")</f>
        <v/>
      </c>
      <c r="H1556" s="1" t="str">
        <f>IFERROR(INDEX(title!$D$2:$D$2049,MATCH($D1556,title!$C$2:$C$2049,0),1),"")</f>
        <v/>
      </c>
      <c r="I1556" s="1" t="str">
        <f>IFERROR(INDEX(title!$E$2:$E$2049,MATCH($D1556,title!$C$2:$C$2049,0),1),"")</f>
        <v/>
      </c>
      <c r="J1556" s="1" t="str">
        <f t="shared" si="144"/>
        <v/>
      </c>
      <c r="K1556" s="1" t="str">
        <f>IF(LENB(J1556),COUNTIF(J$2:J1556,"●"),"")</f>
        <v/>
      </c>
      <c r="L1556" s="1" t="str">
        <f t="shared" si="148"/>
        <v/>
      </c>
      <c r="M1556" s="1" t="str">
        <f t="shared" si="149"/>
        <v/>
      </c>
      <c r="O1556" s="1" t="str">
        <f t="shared" si="145"/>
        <v/>
      </c>
      <c r="P1556" s="1" t="str">
        <f t="shared" si="146"/>
        <v/>
      </c>
      <c r="Q1556" s="1" t="str">
        <f t="shared" si="147"/>
        <v/>
      </c>
    </row>
    <row r="1557" spans="4:17" x14ac:dyDescent="0.55000000000000004">
      <c r="D1557" s="1">
        <v>1555</v>
      </c>
      <c r="E1557" s="1" t="str">
        <f>IFERROR(INDEX(title!$A$2:$A$2049,MATCH($D1557,title!$C$2:$C$2049,0),1),"")</f>
        <v/>
      </c>
      <c r="F1557" s="1" t="str">
        <f>IFERROR(INDEX(title!$B$2:$B$2049,MATCH($D1557,title!$C$2:$C$2049,0),1),"")</f>
        <v/>
      </c>
      <c r="G1557" s="1" t="str">
        <f>IFERROR(INDEX(title!$C$2:$C$2049,MATCH($D1557,title!$C$2:$C$2049,0),1),"")</f>
        <v/>
      </c>
      <c r="H1557" s="1" t="str">
        <f>IFERROR(INDEX(title!$D$2:$D$2049,MATCH($D1557,title!$C$2:$C$2049,0),1),"")</f>
        <v/>
      </c>
      <c r="I1557" s="1" t="str">
        <f>IFERROR(INDEX(title!$E$2:$E$2049,MATCH($D1557,title!$C$2:$C$2049,0),1),"")</f>
        <v/>
      </c>
      <c r="J1557" s="1" t="str">
        <f t="shared" si="144"/>
        <v/>
      </c>
      <c r="K1557" s="1" t="str">
        <f>IF(LENB(J1557),COUNTIF(J$2:J1557,"●"),"")</f>
        <v/>
      </c>
      <c r="L1557" s="1" t="str">
        <f t="shared" si="148"/>
        <v/>
      </c>
      <c r="M1557" s="1" t="str">
        <f t="shared" si="149"/>
        <v/>
      </c>
      <c r="O1557" s="1" t="str">
        <f t="shared" si="145"/>
        <v/>
      </c>
      <c r="P1557" s="1" t="str">
        <f t="shared" si="146"/>
        <v/>
      </c>
      <c r="Q1557" s="1" t="str">
        <f t="shared" si="147"/>
        <v/>
      </c>
    </row>
    <row r="1558" spans="4:17" x14ac:dyDescent="0.55000000000000004">
      <c r="D1558" s="1">
        <v>1556</v>
      </c>
      <c r="E1558" s="1" t="str">
        <f>IFERROR(INDEX(title!$A$2:$A$2049,MATCH($D1558,title!$C$2:$C$2049,0),1),"")</f>
        <v/>
      </c>
      <c r="F1558" s="1" t="str">
        <f>IFERROR(INDEX(title!$B$2:$B$2049,MATCH($D1558,title!$C$2:$C$2049,0),1),"")</f>
        <v/>
      </c>
      <c r="G1558" s="1" t="str">
        <f>IFERROR(INDEX(title!$C$2:$C$2049,MATCH($D1558,title!$C$2:$C$2049,0),1),"")</f>
        <v/>
      </c>
      <c r="H1558" s="1" t="str">
        <f>IFERROR(INDEX(title!$D$2:$D$2049,MATCH($D1558,title!$C$2:$C$2049,0),1),"")</f>
        <v/>
      </c>
      <c r="I1558" s="1" t="str">
        <f>IFERROR(INDEX(title!$E$2:$E$2049,MATCH($D1558,title!$C$2:$C$2049,0),1),"")</f>
        <v/>
      </c>
      <c r="J1558" s="1" t="str">
        <f t="shared" si="144"/>
        <v/>
      </c>
      <c r="K1558" s="1" t="str">
        <f>IF(LENB(J1558),COUNTIF(J$2:J1558,"●"),"")</f>
        <v/>
      </c>
      <c r="L1558" s="1" t="str">
        <f t="shared" si="148"/>
        <v/>
      </c>
      <c r="M1558" s="1" t="str">
        <f t="shared" si="149"/>
        <v/>
      </c>
      <c r="O1558" s="1" t="str">
        <f t="shared" si="145"/>
        <v/>
      </c>
      <c r="P1558" s="1" t="str">
        <f t="shared" si="146"/>
        <v/>
      </c>
      <c r="Q1558" s="1" t="str">
        <f t="shared" si="147"/>
        <v/>
      </c>
    </row>
    <row r="1559" spans="4:17" x14ac:dyDescent="0.55000000000000004">
      <c r="D1559" s="1">
        <v>1557</v>
      </c>
      <c r="E1559" s="1" t="str">
        <f>IFERROR(INDEX(title!$A$2:$A$2049,MATCH($D1559,title!$C$2:$C$2049,0),1),"")</f>
        <v/>
      </c>
      <c r="F1559" s="1" t="str">
        <f>IFERROR(INDEX(title!$B$2:$B$2049,MATCH($D1559,title!$C$2:$C$2049,0),1),"")</f>
        <v/>
      </c>
      <c r="G1559" s="1" t="str">
        <f>IFERROR(INDEX(title!$C$2:$C$2049,MATCH($D1559,title!$C$2:$C$2049,0),1),"")</f>
        <v/>
      </c>
      <c r="H1559" s="1" t="str">
        <f>IFERROR(INDEX(title!$D$2:$D$2049,MATCH($D1559,title!$C$2:$C$2049,0),1),"")</f>
        <v/>
      </c>
      <c r="I1559" s="1" t="str">
        <f>IFERROR(INDEX(title!$E$2:$E$2049,MATCH($D1559,title!$C$2:$C$2049,0),1),"")</f>
        <v/>
      </c>
      <c r="J1559" s="1" t="str">
        <f t="shared" si="144"/>
        <v/>
      </c>
      <c r="K1559" s="1" t="str">
        <f>IF(LENB(J1559),COUNTIF(J$2:J1559,"●"),"")</f>
        <v/>
      </c>
      <c r="L1559" s="1" t="str">
        <f t="shared" si="148"/>
        <v/>
      </c>
      <c r="M1559" s="1" t="str">
        <f t="shared" si="149"/>
        <v/>
      </c>
      <c r="O1559" s="1" t="str">
        <f t="shared" si="145"/>
        <v/>
      </c>
      <c r="P1559" s="1" t="str">
        <f t="shared" si="146"/>
        <v/>
      </c>
      <c r="Q1559" s="1" t="str">
        <f t="shared" si="147"/>
        <v/>
      </c>
    </row>
    <row r="1560" spans="4:17" x14ac:dyDescent="0.55000000000000004">
      <c r="D1560" s="1">
        <v>1558</v>
      </c>
      <c r="E1560" s="1" t="str">
        <f>IFERROR(INDEX(title!$A$2:$A$2049,MATCH($D1560,title!$C$2:$C$2049,0),1),"")</f>
        <v/>
      </c>
      <c r="F1560" s="1" t="str">
        <f>IFERROR(INDEX(title!$B$2:$B$2049,MATCH($D1560,title!$C$2:$C$2049,0),1),"")</f>
        <v/>
      </c>
      <c r="G1560" s="1" t="str">
        <f>IFERROR(INDEX(title!$C$2:$C$2049,MATCH($D1560,title!$C$2:$C$2049,0),1),"")</f>
        <v/>
      </c>
      <c r="H1560" s="1" t="str">
        <f>IFERROR(INDEX(title!$D$2:$D$2049,MATCH($D1560,title!$C$2:$C$2049,0),1),"")</f>
        <v/>
      </c>
      <c r="I1560" s="1" t="str">
        <f>IFERROR(INDEX(title!$E$2:$E$2049,MATCH($D1560,title!$C$2:$C$2049,0),1),"")</f>
        <v/>
      </c>
      <c r="J1560" s="1" t="str">
        <f t="shared" si="144"/>
        <v/>
      </c>
      <c r="K1560" s="1" t="str">
        <f>IF(LENB(J1560),COUNTIF(J$2:J1560,"●"),"")</f>
        <v/>
      </c>
      <c r="L1560" s="1" t="str">
        <f t="shared" si="148"/>
        <v/>
      </c>
      <c r="M1560" s="1" t="str">
        <f t="shared" si="149"/>
        <v/>
      </c>
      <c r="O1560" s="1" t="str">
        <f t="shared" si="145"/>
        <v/>
      </c>
      <c r="P1560" s="1" t="str">
        <f t="shared" si="146"/>
        <v/>
      </c>
      <c r="Q1560" s="1" t="str">
        <f t="shared" si="147"/>
        <v/>
      </c>
    </row>
    <row r="1561" spans="4:17" x14ac:dyDescent="0.55000000000000004">
      <c r="D1561" s="1">
        <v>1559</v>
      </c>
      <c r="E1561" s="1" t="str">
        <f>IFERROR(INDEX(title!$A$2:$A$2049,MATCH($D1561,title!$C$2:$C$2049,0),1),"")</f>
        <v/>
      </c>
      <c r="F1561" s="1" t="str">
        <f>IFERROR(INDEX(title!$B$2:$B$2049,MATCH($D1561,title!$C$2:$C$2049,0),1),"")</f>
        <v/>
      </c>
      <c r="G1561" s="1" t="str">
        <f>IFERROR(INDEX(title!$C$2:$C$2049,MATCH($D1561,title!$C$2:$C$2049,0),1),"")</f>
        <v/>
      </c>
      <c r="H1561" s="1" t="str">
        <f>IFERROR(INDEX(title!$D$2:$D$2049,MATCH($D1561,title!$C$2:$C$2049,0),1),"")</f>
        <v/>
      </c>
      <c r="I1561" s="1" t="str">
        <f>IFERROR(INDEX(title!$E$2:$E$2049,MATCH($D1561,title!$C$2:$C$2049,0),1),"")</f>
        <v/>
      </c>
      <c r="J1561" s="1" t="str">
        <f t="shared" si="144"/>
        <v/>
      </c>
      <c r="K1561" s="1" t="str">
        <f>IF(LENB(J1561),COUNTIF(J$2:J1561,"●"),"")</f>
        <v/>
      </c>
      <c r="L1561" s="1" t="str">
        <f t="shared" si="148"/>
        <v/>
      </c>
      <c r="M1561" s="1" t="str">
        <f t="shared" si="149"/>
        <v/>
      </c>
      <c r="O1561" s="1" t="str">
        <f t="shared" si="145"/>
        <v/>
      </c>
      <c r="P1561" s="1" t="str">
        <f t="shared" si="146"/>
        <v/>
      </c>
      <c r="Q1561" s="1" t="str">
        <f t="shared" si="147"/>
        <v/>
      </c>
    </row>
    <row r="1562" spans="4:17" x14ac:dyDescent="0.55000000000000004">
      <c r="D1562" s="1">
        <v>1560</v>
      </c>
      <c r="E1562" s="1" t="str">
        <f>IFERROR(INDEX(title!$A$2:$A$2049,MATCH($D1562,title!$C$2:$C$2049,0),1),"")</f>
        <v/>
      </c>
      <c r="F1562" s="1" t="str">
        <f>IFERROR(INDEX(title!$B$2:$B$2049,MATCH($D1562,title!$C$2:$C$2049,0),1),"")</f>
        <v/>
      </c>
      <c r="G1562" s="1" t="str">
        <f>IFERROR(INDEX(title!$C$2:$C$2049,MATCH($D1562,title!$C$2:$C$2049,0),1),"")</f>
        <v/>
      </c>
      <c r="H1562" s="1" t="str">
        <f>IFERROR(INDEX(title!$D$2:$D$2049,MATCH($D1562,title!$C$2:$C$2049,0),1),"")</f>
        <v/>
      </c>
      <c r="I1562" s="1" t="str">
        <f>IFERROR(INDEX(title!$E$2:$E$2049,MATCH($D1562,title!$C$2:$C$2049,0),1),"")</f>
        <v/>
      </c>
      <c r="J1562" s="1" t="str">
        <f t="shared" si="144"/>
        <v/>
      </c>
      <c r="K1562" s="1" t="str">
        <f>IF(LENB(J1562),COUNTIF(J$2:J1562,"●"),"")</f>
        <v/>
      </c>
      <c r="L1562" s="1" t="str">
        <f t="shared" si="148"/>
        <v/>
      </c>
      <c r="M1562" s="1" t="str">
        <f t="shared" si="149"/>
        <v/>
      </c>
      <c r="O1562" s="1" t="str">
        <f t="shared" si="145"/>
        <v/>
      </c>
      <c r="P1562" s="1" t="str">
        <f t="shared" si="146"/>
        <v/>
      </c>
      <c r="Q1562" s="1" t="str">
        <f t="shared" si="147"/>
        <v/>
      </c>
    </row>
    <row r="1563" spans="4:17" x14ac:dyDescent="0.55000000000000004">
      <c r="D1563" s="1">
        <v>1561</v>
      </c>
      <c r="E1563" s="1" t="str">
        <f>IFERROR(INDEX(title!$A$2:$A$2049,MATCH($D1563,title!$C$2:$C$2049,0),1),"")</f>
        <v/>
      </c>
      <c r="F1563" s="1" t="str">
        <f>IFERROR(INDEX(title!$B$2:$B$2049,MATCH($D1563,title!$C$2:$C$2049,0),1),"")</f>
        <v/>
      </c>
      <c r="G1563" s="1" t="str">
        <f>IFERROR(INDEX(title!$C$2:$C$2049,MATCH($D1563,title!$C$2:$C$2049,0),1),"")</f>
        <v/>
      </c>
      <c r="H1563" s="1" t="str">
        <f>IFERROR(INDEX(title!$D$2:$D$2049,MATCH($D1563,title!$C$2:$C$2049,0),1),"")</f>
        <v/>
      </c>
      <c r="I1563" s="1" t="str">
        <f>IFERROR(INDEX(title!$E$2:$E$2049,MATCH($D1563,title!$C$2:$C$2049,0),1),"")</f>
        <v/>
      </c>
      <c r="J1563" s="1" t="str">
        <f t="shared" si="144"/>
        <v/>
      </c>
      <c r="K1563" s="1" t="str">
        <f>IF(LENB(J1563),COUNTIF(J$2:J1563,"●"),"")</f>
        <v/>
      </c>
      <c r="L1563" s="1" t="str">
        <f t="shared" si="148"/>
        <v/>
      </c>
      <c r="M1563" s="1" t="str">
        <f t="shared" si="149"/>
        <v/>
      </c>
      <c r="O1563" s="1" t="str">
        <f t="shared" si="145"/>
        <v/>
      </c>
      <c r="P1563" s="1" t="str">
        <f t="shared" si="146"/>
        <v/>
      </c>
      <c r="Q1563" s="1" t="str">
        <f t="shared" si="147"/>
        <v/>
      </c>
    </row>
    <row r="1564" spans="4:17" x14ac:dyDescent="0.55000000000000004">
      <c r="D1564" s="1">
        <v>1562</v>
      </c>
      <c r="E1564" s="1" t="str">
        <f>IFERROR(INDEX(title!$A$2:$A$2049,MATCH($D1564,title!$C$2:$C$2049,0),1),"")</f>
        <v/>
      </c>
      <c r="F1564" s="1" t="str">
        <f>IFERROR(INDEX(title!$B$2:$B$2049,MATCH($D1564,title!$C$2:$C$2049,0),1),"")</f>
        <v/>
      </c>
      <c r="G1564" s="1" t="str">
        <f>IFERROR(INDEX(title!$C$2:$C$2049,MATCH($D1564,title!$C$2:$C$2049,0),1),"")</f>
        <v/>
      </c>
      <c r="H1564" s="1" t="str">
        <f>IFERROR(INDEX(title!$D$2:$D$2049,MATCH($D1564,title!$C$2:$C$2049,0),1),"")</f>
        <v/>
      </c>
      <c r="I1564" s="1" t="str">
        <f>IFERROR(INDEX(title!$E$2:$E$2049,MATCH($D1564,title!$C$2:$C$2049,0),1),"")</f>
        <v/>
      </c>
      <c r="J1564" s="1" t="str">
        <f t="shared" si="144"/>
        <v/>
      </c>
      <c r="K1564" s="1" t="str">
        <f>IF(LENB(J1564),COUNTIF(J$2:J1564,"●"),"")</f>
        <v/>
      </c>
      <c r="L1564" s="1" t="str">
        <f t="shared" si="148"/>
        <v/>
      </c>
      <c r="M1564" s="1" t="str">
        <f t="shared" si="149"/>
        <v/>
      </c>
      <c r="O1564" s="1" t="str">
        <f t="shared" si="145"/>
        <v/>
      </c>
      <c r="P1564" s="1" t="str">
        <f t="shared" si="146"/>
        <v/>
      </c>
      <c r="Q1564" s="1" t="str">
        <f t="shared" si="147"/>
        <v/>
      </c>
    </row>
    <row r="1565" spans="4:17" x14ac:dyDescent="0.55000000000000004">
      <c r="D1565" s="1">
        <v>1563</v>
      </c>
      <c r="E1565" s="1" t="str">
        <f>IFERROR(INDEX(title!$A$2:$A$2049,MATCH($D1565,title!$C$2:$C$2049,0),1),"")</f>
        <v/>
      </c>
      <c r="F1565" s="1" t="str">
        <f>IFERROR(INDEX(title!$B$2:$B$2049,MATCH($D1565,title!$C$2:$C$2049,0),1),"")</f>
        <v/>
      </c>
      <c r="G1565" s="1" t="str">
        <f>IFERROR(INDEX(title!$C$2:$C$2049,MATCH($D1565,title!$C$2:$C$2049,0),1),"")</f>
        <v/>
      </c>
      <c r="H1565" s="1" t="str">
        <f>IFERROR(INDEX(title!$D$2:$D$2049,MATCH($D1565,title!$C$2:$C$2049,0),1),"")</f>
        <v/>
      </c>
      <c r="I1565" s="1" t="str">
        <f>IFERROR(INDEX(title!$E$2:$E$2049,MATCH($D1565,title!$C$2:$C$2049,0),1),"")</f>
        <v/>
      </c>
      <c r="J1565" s="1" t="str">
        <f t="shared" si="144"/>
        <v/>
      </c>
      <c r="K1565" s="1" t="str">
        <f>IF(LENB(J1565),COUNTIF(J$2:J1565,"●"),"")</f>
        <v/>
      </c>
      <c r="L1565" s="1" t="str">
        <f t="shared" si="148"/>
        <v/>
      </c>
      <c r="M1565" s="1" t="str">
        <f t="shared" si="149"/>
        <v/>
      </c>
      <c r="O1565" s="1" t="str">
        <f t="shared" si="145"/>
        <v/>
      </c>
      <c r="P1565" s="1" t="str">
        <f t="shared" si="146"/>
        <v/>
      </c>
      <c r="Q1565" s="1" t="str">
        <f t="shared" si="147"/>
        <v/>
      </c>
    </row>
    <row r="1566" spans="4:17" x14ac:dyDescent="0.55000000000000004">
      <c r="D1566" s="1">
        <v>1564</v>
      </c>
      <c r="E1566" s="1" t="str">
        <f>IFERROR(INDEX(title!$A$2:$A$2049,MATCH($D1566,title!$C$2:$C$2049,0),1),"")</f>
        <v/>
      </c>
      <c r="F1566" s="1" t="str">
        <f>IFERROR(INDEX(title!$B$2:$B$2049,MATCH($D1566,title!$C$2:$C$2049,0),1),"")</f>
        <v/>
      </c>
      <c r="G1566" s="1" t="str">
        <f>IFERROR(INDEX(title!$C$2:$C$2049,MATCH($D1566,title!$C$2:$C$2049,0),1),"")</f>
        <v/>
      </c>
      <c r="H1566" s="1" t="str">
        <f>IFERROR(INDEX(title!$D$2:$D$2049,MATCH($D1566,title!$C$2:$C$2049,0),1),"")</f>
        <v/>
      </c>
      <c r="I1566" s="1" t="str">
        <f>IFERROR(INDEX(title!$E$2:$E$2049,MATCH($D1566,title!$C$2:$C$2049,0),1),"")</f>
        <v/>
      </c>
      <c r="J1566" s="1" t="str">
        <f t="shared" si="144"/>
        <v/>
      </c>
      <c r="K1566" s="1" t="str">
        <f>IF(LENB(J1566),COUNTIF(J$2:J1566,"●"),"")</f>
        <v/>
      </c>
      <c r="L1566" s="1" t="str">
        <f t="shared" si="148"/>
        <v/>
      </c>
      <c r="M1566" s="1" t="str">
        <f t="shared" si="149"/>
        <v/>
      </c>
      <c r="O1566" s="1" t="str">
        <f t="shared" si="145"/>
        <v/>
      </c>
      <c r="P1566" s="1" t="str">
        <f t="shared" si="146"/>
        <v/>
      </c>
      <c r="Q1566" s="1" t="str">
        <f t="shared" si="147"/>
        <v/>
      </c>
    </row>
    <row r="1567" spans="4:17" x14ac:dyDescent="0.55000000000000004">
      <c r="D1567" s="1">
        <v>1565</v>
      </c>
      <c r="E1567" s="1" t="str">
        <f>IFERROR(INDEX(title!$A$2:$A$2049,MATCH($D1567,title!$C$2:$C$2049,0),1),"")</f>
        <v/>
      </c>
      <c r="F1567" s="1" t="str">
        <f>IFERROR(INDEX(title!$B$2:$B$2049,MATCH($D1567,title!$C$2:$C$2049,0),1),"")</f>
        <v/>
      </c>
      <c r="G1567" s="1" t="str">
        <f>IFERROR(INDEX(title!$C$2:$C$2049,MATCH($D1567,title!$C$2:$C$2049,0),1),"")</f>
        <v/>
      </c>
      <c r="H1567" s="1" t="str">
        <f>IFERROR(INDEX(title!$D$2:$D$2049,MATCH($D1567,title!$C$2:$C$2049,0),1),"")</f>
        <v/>
      </c>
      <c r="I1567" s="1" t="str">
        <f>IFERROR(INDEX(title!$E$2:$E$2049,MATCH($D1567,title!$C$2:$C$2049,0),1),"")</f>
        <v/>
      </c>
      <c r="J1567" s="1" t="str">
        <f t="shared" si="144"/>
        <v/>
      </c>
      <c r="K1567" s="1" t="str">
        <f>IF(LENB(J1567),COUNTIF(J$2:J1567,"●"),"")</f>
        <v/>
      </c>
      <c r="L1567" s="1" t="str">
        <f t="shared" si="148"/>
        <v/>
      </c>
      <c r="M1567" s="1" t="str">
        <f t="shared" si="149"/>
        <v/>
      </c>
      <c r="O1567" s="1" t="str">
        <f t="shared" si="145"/>
        <v/>
      </c>
      <c r="P1567" s="1" t="str">
        <f t="shared" si="146"/>
        <v/>
      </c>
      <c r="Q1567" s="1" t="str">
        <f t="shared" si="147"/>
        <v/>
      </c>
    </row>
    <row r="1568" spans="4:17" x14ac:dyDescent="0.55000000000000004">
      <c r="D1568" s="1">
        <v>1566</v>
      </c>
      <c r="E1568" s="1" t="str">
        <f>IFERROR(INDEX(title!$A$2:$A$2049,MATCH($D1568,title!$C$2:$C$2049,0),1),"")</f>
        <v/>
      </c>
      <c r="F1568" s="1" t="str">
        <f>IFERROR(INDEX(title!$B$2:$B$2049,MATCH($D1568,title!$C$2:$C$2049,0),1),"")</f>
        <v/>
      </c>
      <c r="G1568" s="1" t="str">
        <f>IFERROR(INDEX(title!$C$2:$C$2049,MATCH($D1568,title!$C$2:$C$2049,0),1),"")</f>
        <v/>
      </c>
      <c r="H1568" s="1" t="str">
        <f>IFERROR(INDEX(title!$D$2:$D$2049,MATCH($D1568,title!$C$2:$C$2049,0),1),"")</f>
        <v/>
      </c>
      <c r="I1568" s="1" t="str">
        <f>IFERROR(INDEX(title!$E$2:$E$2049,MATCH($D1568,title!$C$2:$C$2049,0),1),"")</f>
        <v/>
      </c>
      <c r="J1568" s="1" t="str">
        <f t="shared" si="144"/>
        <v/>
      </c>
      <c r="K1568" s="1" t="str">
        <f>IF(LENB(J1568),COUNTIF(J$2:J1568,"●"),"")</f>
        <v/>
      </c>
      <c r="L1568" s="1" t="str">
        <f t="shared" si="148"/>
        <v/>
      </c>
      <c r="M1568" s="1" t="str">
        <f t="shared" si="149"/>
        <v/>
      </c>
      <c r="O1568" s="1" t="str">
        <f t="shared" si="145"/>
        <v/>
      </c>
      <c r="P1568" s="1" t="str">
        <f t="shared" si="146"/>
        <v/>
      </c>
      <c r="Q1568" s="1" t="str">
        <f t="shared" si="147"/>
        <v/>
      </c>
    </row>
    <row r="1569" spans="4:17" x14ac:dyDescent="0.55000000000000004">
      <c r="D1569" s="1">
        <v>1567</v>
      </c>
      <c r="E1569" s="1" t="str">
        <f>IFERROR(INDEX(title!$A$2:$A$2049,MATCH($D1569,title!$C$2:$C$2049,0),1),"")</f>
        <v/>
      </c>
      <c r="F1569" s="1" t="str">
        <f>IFERROR(INDEX(title!$B$2:$B$2049,MATCH($D1569,title!$C$2:$C$2049,0),1),"")</f>
        <v/>
      </c>
      <c r="G1569" s="1" t="str">
        <f>IFERROR(INDEX(title!$C$2:$C$2049,MATCH($D1569,title!$C$2:$C$2049,0),1),"")</f>
        <v/>
      </c>
      <c r="H1569" s="1" t="str">
        <f>IFERROR(INDEX(title!$D$2:$D$2049,MATCH($D1569,title!$C$2:$C$2049,0),1),"")</f>
        <v/>
      </c>
      <c r="I1569" s="1" t="str">
        <f>IFERROR(INDEX(title!$E$2:$E$2049,MATCH($D1569,title!$C$2:$C$2049,0),1),"")</f>
        <v/>
      </c>
      <c r="J1569" s="1" t="str">
        <f t="shared" si="144"/>
        <v/>
      </c>
      <c r="K1569" s="1" t="str">
        <f>IF(LENB(J1569),COUNTIF(J$2:J1569,"●"),"")</f>
        <v/>
      </c>
      <c r="L1569" s="1" t="str">
        <f t="shared" si="148"/>
        <v/>
      </c>
      <c r="M1569" s="1" t="str">
        <f t="shared" si="149"/>
        <v/>
      </c>
      <c r="O1569" s="1" t="str">
        <f t="shared" si="145"/>
        <v/>
      </c>
      <c r="P1569" s="1" t="str">
        <f t="shared" si="146"/>
        <v/>
      </c>
      <c r="Q1569" s="1" t="str">
        <f t="shared" si="147"/>
        <v/>
      </c>
    </row>
    <row r="1570" spans="4:17" x14ac:dyDescent="0.55000000000000004">
      <c r="D1570" s="1">
        <v>1568</v>
      </c>
      <c r="E1570" s="1" t="str">
        <f>IFERROR(INDEX(title!$A$2:$A$2049,MATCH($D1570,title!$C$2:$C$2049,0),1),"")</f>
        <v/>
      </c>
      <c r="F1570" s="1" t="str">
        <f>IFERROR(INDEX(title!$B$2:$B$2049,MATCH($D1570,title!$C$2:$C$2049,0),1),"")</f>
        <v/>
      </c>
      <c r="G1570" s="1" t="str">
        <f>IFERROR(INDEX(title!$C$2:$C$2049,MATCH($D1570,title!$C$2:$C$2049,0),1),"")</f>
        <v/>
      </c>
      <c r="H1570" s="1" t="str">
        <f>IFERROR(INDEX(title!$D$2:$D$2049,MATCH($D1570,title!$C$2:$C$2049,0),1),"")</f>
        <v/>
      </c>
      <c r="I1570" s="1" t="str">
        <f>IFERROR(INDEX(title!$E$2:$E$2049,MATCH($D1570,title!$C$2:$C$2049,0),1),"")</f>
        <v/>
      </c>
      <c r="J1570" s="1" t="str">
        <f t="shared" si="144"/>
        <v/>
      </c>
      <c r="K1570" s="1" t="str">
        <f>IF(LENB(J1570),COUNTIF(J$2:J1570,"●"),"")</f>
        <v/>
      </c>
      <c r="L1570" s="1" t="str">
        <f t="shared" si="148"/>
        <v/>
      </c>
      <c r="M1570" s="1" t="str">
        <f t="shared" si="149"/>
        <v/>
      </c>
      <c r="O1570" s="1" t="str">
        <f t="shared" si="145"/>
        <v/>
      </c>
      <c r="P1570" s="1" t="str">
        <f t="shared" si="146"/>
        <v/>
      </c>
      <c r="Q1570" s="1" t="str">
        <f t="shared" si="147"/>
        <v/>
      </c>
    </row>
    <row r="1571" spans="4:17" x14ac:dyDescent="0.55000000000000004">
      <c r="D1571" s="1">
        <v>1569</v>
      </c>
      <c r="E1571" s="1" t="str">
        <f>IFERROR(INDEX(title!$A$2:$A$2049,MATCH($D1571,title!$C$2:$C$2049,0),1),"")</f>
        <v/>
      </c>
      <c r="F1571" s="1" t="str">
        <f>IFERROR(INDEX(title!$B$2:$B$2049,MATCH($D1571,title!$C$2:$C$2049,0),1),"")</f>
        <v/>
      </c>
      <c r="G1571" s="1" t="str">
        <f>IFERROR(INDEX(title!$C$2:$C$2049,MATCH($D1571,title!$C$2:$C$2049,0),1),"")</f>
        <v/>
      </c>
      <c r="H1571" s="1" t="str">
        <f>IFERROR(INDEX(title!$D$2:$D$2049,MATCH($D1571,title!$C$2:$C$2049,0),1),"")</f>
        <v/>
      </c>
      <c r="I1571" s="1" t="str">
        <f>IFERROR(INDEX(title!$E$2:$E$2049,MATCH($D1571,title!$C$2:$C$2049,0),1),"")</f>
        <v/>
      </c>
      <c r="J1571" s="1" t="str">
        <f t="shared" si="144"/>
        <v/>
      </c>
      <c r="K1571" s="1" t="str">
        <f>IF(LENB(J1571),COUNTIF(J$2:J1571,"●"),"")</f>
        <v/>
      </c>
      <c r="L1571" s="1" t="str">
        <f t="shared" si="148"/>
        <v/>
      </c>
      <c r="M1571" s="1" t="str">
        <f t="shared" si="149"/>
        <v/>
      </c>
      <c r="O1571" s="1" t="str">
        <f t="shared" si="145"/>
        <v/>
      </c>
      <c r="P1571" s="1" t="str">
        <f t="shared" si="146"/>
        <v/>
      </c>
      <c r="Q1571" s="1" t="str">
        <f t="shared" si="147"/>
        <v/>
      </c>
    </row>
    <row r="1572" spans="4:17" x14ac:dyDescent="0.55000000000000004">
      <c r="D1572" s="1">
        <v>1570</v>
      </c>
      <c r="E1572" s="1" t="str">
        <f>IFERROR(INDEX(title!$A$2:$A$2049,MATCH($D1572,title!$C$2:$C$2049,0),1),"")</f>
        <v/>
      </c>
      <c r="F1572" s="1" t="str">
        <f>IFERROR(INDEX(title!$B$2:$B$2049,MATCH($D1572,title!$C$2:$C$2049,0),1),"")</f>
        <v/>
      </c>
      <c r="G1572" s="1" t="str">
        <f>IFERROR(INDEX(title!$C$2:$C$2049,MATCH($D1572,title!$C$2:$C$2049,0),1),"")</f>
        <v/>
      </c>
      <c r="H1572" s="1" t="str">
        <f>IFERROR(INDEX(title!$D$2:$D$2049,MATCH($D1572,title!$C$2:$C$2049,0),1),"")</f>
        <v/>
      </c>
      <c r="I1572" s="1" t="str">
        <f>IFERROR(INDEX(title!$E$2:$E$2049,MATCH($D1572,title!$C$2:$C$2049,0),1),"")</f>
        <v/>
      </c>
      <c r="J1572" s="1" t="str">
        <f t="shared" si="144"/>
        <v/>
      </c>
      <c r="K1572" s="1" t="str">
        <f>IF(LENB(J1572),COUNTIF(J$2:J1572,"●"),"")</f>
        <v/>
      </c>
      <c r="L1572" s="1" t="str">
        <f t="shared" si="148"/>
        <v/>
      </c>
      <c r="M1572" s="1" t="str">
        <f t="shared" si="149"/>
        <v/>
      </c>
      <c r="O1572" s="1" t="str">
        <f t="shared" si="145"/>
        <v/>
      </c>
      <c r="P1572" s="1" t="str">
        <f t="shared" si="146"/>
        <v/>
      </c>
      <c r="Q1572" s="1" t="str">
        <f t="shared" si="147"/>
        <v/>
      </c>
    </row>
    <row r="1573" spans="4:17" x14ac:dyDescent="0.55000000000000004">
      <c r="D1573" s="1">
        <v>1571</v>
      </c>
      <c r="E1573" s="1" t="str">
        <f>IFERROR(INDEX(title!$A$2:$A$2049,MATCH($D1573,title!$C$2:$C$2049,0),1),"")</f>
        <v/>
      </c>
      <c r="F1573" s="1" t="str">
        <f>IFERROR(INDEX(title!$B$2:$B$2049,MATCH($D1573,title!$C$2:$C$2049,0),1),"")</f>
        <v/>
      </c>
      <c r="G1573" s="1" t="str">
        <f>IFERROR(INDEX(title!$C$2:$C$2049,MATCH($D1573,title!$C$2:$C$2049,0),1),"")</f>
        <v/>
      </c>
      <c r="H1573" s="1" t="str">
        <f>IFERROR(INDEX(title!$D$2:$D$2049,MATCH($D1573,title!$C$2:$C$2049,0),1),"")</f>
        <v/>
      </c>
      <c r="I1573" s="1" t="str">
        <f>IFERROR(INDEX(title!$E$2:$E$2049,MATCH($D1573,title!$C$2:$C$2049,0),1),"")</f>
        <v/>
      </c>
      <c r="J1573" s="1" t="str">
        <f t="shared" si="144"/>
        <v/>
      </c>
      <c r="K1573" s="1" t="str">
        <f>IF(LENB(J1573),COUNTIF(J$2:J1573,"●"),"")</f>
        <v/>
      </c>
      <c r="L1573" s="1" t="str">
        <f t="shared" si="148"/>
        <v/>
      </c>
      <c r="M1573" s="1" t="str">
        <f t="shared" si="149"/>
        <v/>
      </c>
      <c r="O1573" s="1" t="str">
        <f t="shared" si="145"/>
        <v/>
      </c>
      <c r="P1573" s="1" t="str">
        <f t="shared" si="146"/>
        <v/>
      </c>
      <c r="Q1573" s="1" t="str">
        <f t="shared" si="147"/>
        <v/>
      </c>
    </row>
    <row r="1574" spans="4:17" x14ac:dyDescent="0.55000000000000004">
      <c r="D1574" s="1">
        <v>1572</v>
      </c>
      <c r="E1574" s="1" t="str">
        <f>IFERROR(INDEX(title!$A$2:$A$2049,MATCH($D1574,title!$C$2:$C$2049,0),1),"")</f>
        <v/>
      </c>
      <c r="F1574" s="1" t="str">
        <f>IFERROR(INDEX(title!$B$2:$B$2049,MATCH($D1574,title!$C$2:$C$2049,0),1),"")</f>
        <v/>
      </c>
      <c r="G1574" s="1" t="str">
        <f>IFERROR(INDEX(title!$C$2:$C$2049,MATCH($D1574,title!$C$2:$C$2049,0),1),"")</f>
        <v/>
      </c>
      <c r="H1574" s="1" t="str">
        <f>IFERROR(INDEX(title!$D$2:$D$2049,MATCH($D1574,title!$C$2:$C$2049,0),1),"")</f>
        <v/>
      </c>
      <c r="I1574" s="1" t="str">
        <f>IFERROR(INDEX(title!$E$2:$E$2049,MATCH($D1574,title!$C$2:$C$2049,0),1),"")</f>
        <v/>
      </c>
      <c r="J1574" s="1" t="str">
        <f t="shared" si="144"/>
        <v/>
      </c>
      <c r="K1574" s="1" t="str">
        <f>IF(LENB(J1574),COUNTIF(J$2:J1574,"●"),"")</f>
        <v/>
      </c>
      <c r="L1574" s="1" t="str">
        <f t="shared" si="148"/>
        <v/>
      </c>
      <c r="M1574" s="1" t="str">
        <f t="shared" si="149"/>
        <v/>
      </c>
      <c r="O1574" s="1" t="str">
        <f t="shared" si="145"/>
        <v/>
      </c>
      <c r="P1574" s="1" t="str">
        <f t="shared" si="146"/>
        <v/>
      </c>
      <c r="Q1574" s="1" t="str">
        <f t="shared" si="147"/>
        <v/>
      </c>
    </row>
    <row r="1575" spans="4:17" x14ac:dyDescent="0.55000000000000004">
      <c r="D1575" s="1">
        <v>1573</v>
      </c>
      <c r="E1575" s="1" t="str">
        <f>IFERROR(INDEX(title!$A$2:$A$2049,MATCH($D1575,title!$C$2:$C$2049,0),1),"")</f>
        <v/>
      </c>
      <c r="F1575" s="1" t="str">
        <f>IFERROR(INDEX(title!$B$2:$B$2049,MATCH($D1575,title!$C$2:$C$2049,0),1),"")</f>
        <v/>
      </c>
      <c r="G1575" s="1" t="str">
        <f>IFERROR(INDEX(title!$C$2:$C$2049,MATCH($D1575,title!$C$2:$C$2049,0),1),"")</f>
        <v/>
      </c>
      <c r="H1575" s="1" t="str">
        <f>IFERROR(INDEX(title!$D$2:$D$2049,MATCH($D1575,title!$C$2:$C$2049,0),1),"")</f>
        <v/>
      </c>
      <c r="I1575" s="1" t="str">
        <f>IFERROR(INDEX(title!$E$2:$E$2049,MATCH($D1575,title!$C$2:$C$2049,0),1),"")</f>
        <v/>
      </c>
      <c r="J1575" s="1" t="str">
        <f t="shared" si="144"/>
        <v/>
      </c>
      <c r="K1575" s="1" t="str">
        <f>IF(LENB(J1575),COUNTIF(J$2:J1575,"●"),"")</f>
        <v/>
      </c>
      <c r="L1575" s="1" t="str">
        <f t="shared" si="148"/>
        <v/>
      </c>
      <c r="M1575" s="1" t="str">
        <f t="shared" si="149"/>
        <v/>
      </c>
      <c r="O1575" s="1" t="str">
        <f t="shared" si="145"/>
        <v/>
      </c>
      <c r="P1575" s="1" t="str">
        <f t="shared" si="146"/>
        <v/>
      </c>
      <c r="Q1575" s="1" t="str">
        <f t="shared" si="147"/>
        <v/>
      </c>
    </row>
    <row r="1576" spans="4:17" x14ac:dyDescent="0.55000000000000004">
      <c r="D1576" s="1">
        <v>1574</v>
      </c>
      <c r="E1576" s="1" t="str">
        <f>IFERROR(INDEX(title!$A$2:$A$2049,MATCH($D1576,title!$C$2:$C$2049,0),1),"")</f>
        <v/>
      </c>
      <c r="F1576" s="1" t="str">
        <f>IFERROR(INDEX(title!$B$2:$B$2049,MATCH($D1576,title!$C$2:$C$2049,0),1),"")</f>
        <v/>
      </c>
      <c r="G1576" s="1" t="str">
        <f>IFERROR(INDEX(title!$C$2:$C$2049,MATCH($D1576,title!$C$2:$C$2049,0),1),"")</f>
        <v/>
      </c>
      <c r="H1576" s="1" t="str">
        <f>IFERROR(INDEX(title!$D$2:$D$2049,MATCH($D1576,title!$C$2:$C$2049,0),1),"")</f>
        <v/>
      </c>
      <c r="I1576" s="1" t="str">
        <f>IFERROR(INDEX(title!$E$2:$E$2049,MATCH($D1576,title!$C$2:$C$2049,0),1),"")</f>
        <v/>
      </c>
      <c r="J1576" s="1" t="str">
        <f t="shared" si="144"/>
        <v/>
      </c>
      <c r="K1576" s="1" t="str">
        <f>IF(LENB(J1576),COUNTIF(J$2:J1576,"●"),"")</f>
        <v/>
      </c>
      <c r="L1576" s="1" t="str">
        <f t="shared" si="148"/>
        <v/>
      </c>
      <c r="M1576" s="1" t="str">
        <f t="shared" si="149"/>
        <v/>
      </c>
      <c r="O1576" s="1" t="str">
        <f t="shared" si="145"/>
        <v/>
      </c>
      <c r="P1576" s="1" t="str">
        <f t="shared" si="146"/>
        <v/>
      </c>
      <c r="Q1576" s="1" t="str">
        <f t="shared" si="147"/>
        <v/>
      </c>
    </row>
    <row r="1577" spans="4:17" x14ac:dyDescent="0.55000000000000004">
      <c r="D1577" s="1">
        <v>1575</v>
      </c>
      <c r="E1577" s="1" t="str">
        <f>IFERROR(INDEX(title!$A$2:$A$2049,MATCH($D1577,title!$C$2:$C$2049,0),1),"")</f>
        <v/>
      </c>
      <c r="F1577" s="1" t="str">
        <f>IFERROR(INDEX(title!$B$2:$B$2049,MATCH($D1577,title!$C$2:$C$2049,0),1),"")</f>
        <v/>
      </c>
      <c r="G1577" s="1" t="str">
        <f>IFERROR(INDEX(title!$C$2:$C$2049,MATCH($D1577,title!$C$2:$C$2049,0),1),"")</f>
        <v/>
      </c>
      <c r="H1577" s="1" t="str">
        <f>IFERROR(INDEX(title!$D$2:$D$2049,MATCH($D1577,title!$C$2:$C$2049,0),1),"")</f>
        <v/>
      </c>
      <c r="I1577" s="1" t="str">
        <f>IFERROR(INDEX(title!$E$2:$E$2049,MATCH($D1577,title!$C$2:$C$2049,0),1),"")</f>
        <v/>
      </c>
      <c r="J1577" s="1" t="str">
        <f t="shared" si="144"/>
        <v/>
      </c>
      <c r="K1577" s="1" t="str">
        <f>IF(LENB(J1577),COUNTIF(J$2:J1577,"●"),"")</f>
        <v/>
      </c>
      <c r="L1577" s="1" t="str">
        <f t="shared" si="148"/>
        <v/>
      </c>
      <c r="M1577" s="1" t="str">
        <f t="shared" si="149"/>
        <v/>
      </c>
      <c r="O1577" s="1" t="str">
        <f t="shared" si="145"/>
        <v/>
      </c>
      <c r="P1577" s="1" t="str">
        <f t="shared" si="146"/>
        <v/>
      </c>
      <c r="Q1577" s="1" t="str">
        <f t="shared" si="147"/>
        <v/>
      </c>
    </row>
    <row r="1578" spans="4:17" x14ac:dyDescent="0.55000000000000004">
      <c r="D1578" s="1">
        <v>1576</v>
      </c>
      <c r="E1578" s="1" t="str">
        <f>IFERROR(INDEX(title!$A$2:$A$2049,MATCH($D1578,title!$C$2:$C$2049,0),1),"")</f>
        <v/>
      </c>
      <c r="F1578" s="1" t="str">
        <f>IFERROR(INDEX(title!$B$2:$B$2049,MATCH($D1578,title!$C$2:$C$2049,0),1),"")</f>
        <v/>
      </c>
      <c r="G1578" s="1" t="str">
        <f>IFERROR(INDEX(title!$C$2:$C$2049,MATCH($D1578,title!$C$2:$C$2049,0),1),"")</f>
        <v/>
      </c>
      <c r="H1578" s="1" t="str">
        <f>IFERROR(INDEX(title!$D$2:$D$2049,MATCH($D1578,title!$C$2:$C$2049,0),1),"")</f>
        <v/>
      </c>
      <c r="I1578" s="1" t="str">
        <f>IFERROR(INDEX(title!$E$2:$E$2049,MATCH($D1578,title!$C$2:$C$2049,0),1),"")</f>
        <v/>
      </c>
      <c r="J1578" s="1" t="str">
        <f t="shared" si="144"/>
        <v/>
      </c>
      <c r="K1578" s="1" t="str">
        <f>IF(LENB(J1578),COUNTIF(J$2:J1578,"●"),"")</f>
        <v/>
      </c>
      <c r="L1578" s="1" t="str">
        <f t="shared" si="148"/>
        <v/>
      </c>
      <c r="M1578" s="1" t="str">
        <f t="shared" si="149"/>
        <v/>
      </c>
      <c r="O1578" s="1" t="str">
        <f t="shared" si="145"/>
        <v/>
      </c>
      <c r="P1578" s="1" t="str">
        <f t="shared" si="146"/>
        <v/>
      </c>
      <c r="Q1578" s="1" t="str">
        <f t="shared" si="147"/>
        <v/>
      </c>
    </row>
    <row r="1579" spans="4:17" x14ac:dyDescent="0.55000000000000004">
      <c r="D1579" s="1">
        <v>1577</v>
      </c>
      <c r="E1579" s="1" t="str">
        <f>IFERROR(INDEX(title!$A$2:$A$2049,MATCH($D1579,title!$C$2:$C$2049,0),1),"")</f>
        <v/>
      </c>
      <c r="F1579" s="1" t="str">
        <f>IFERROR(INDEX(title!$B$2:$B$2049,MATCH($D1579,title!$C$2:$C$2049,0),1),"")</f>
        <v/>
      </c>
      <c r="G1579" s="1" t="str">
        <f>IFERROR(INDEX(title!$C$2:$C$2049,MATCH($D1579,title!$C$2:$C$2049,0),1),"")</f>
        <v/>
      </c>
      <c r="H1579" s="1" t="str">
        <f>IFERROR(INDEX(title!$D$2:$D$2049,MATCH($D1579,title!$C$2:$C$2049,0),1),"")</f>
        <v/>
      </c>
      <c r="I1579" s="1" t="str">
        <f>IFERROR(INDEX(title!$E$2:$E$2049,MATCH($D1579,title!$C$2:$C$2049,0),1),"")</f>
        <v/>
      </c>
      <c r="J1579" s="1" t="str">
        <f t="shared" si="144"/>
        <v/>
      </c>
      <c r="K1579" s="1" t="str">
        <f>IF(LENB(J1579),COUNTIF(J$2:J1579,"●"),"")</f>
        <v/>
      </c>
      <c r="L1579" s="1" t="str">
        <f t="shared" si="148"/>
        <v/>
      </c>
      <c r="M1579" s="1" t="str">
        <f t="shared" si="149"/>
        <v/>
      </c>
      <c r="O1579" s="1" t="str">
        <f t="shared" si="145"/>
        <v/>
      </c>
      <c r="P1579" s="1" t="str">
        <f t="shared" si="146"/>
        <v/>
      </c>
      <c r="Q1579" s="1" t="str">
        <f t="shared" si="147"/>
        <v/>
      </c>
    </row>
    <row r="1580" spans="4:17" x14ac:dyDescent="0.55000000000000004">
      <c r="D1580" s="1">
        <v>1578</v>
      </c>
      <c r="E1580" s="1" t="str">
        <f>IFERROR(INDEX(title!$A$2:$A$2049,MATCH($D1580,title!$C$2:$C$2049,0),1),"")</f>
        <v/>
      </c>
      <c r="F1580" s="1" t="str">
        <f>IFERROR(INDEX(title!$B$2:$B$2049,MATCH($D1580,title!$C$2:$C$2049,0),1),"")</f>
        <v/>
      </c>
      <c r="G1580" s="1" t="str">
        <f>IFERROR(INDEX(title!$C$2:$C$2049,MATCH($D1580,title!$C$2:$C$2049,0),1),"")</f>
        <v/>
      </c>
      <c r="H1580" s="1" t="str">
        <f>IFERROR(INDEX(title!$D$2:$D$2049,MATCH($D1580,title!$C$2:$C$2049,0),1),"")</f>
        <v/>
      </c>
      <c r="I1580" s="1" t="str">
        <f>IFERROR(INDEX(title!$E$2:$E$2049,MATCH($D1580,title!$C$2:$C$2049,0),1),"")</f>
        <v/>
      </c>
      <c r="J1580" s="1" t="str">
        <f t="shared" si="144"/>
        <v/>
      </c>
      <c r="K1580" s="1" t="str">
        <f>IF(LENB(J1580),COUNTIF(J$2:J1580,"●"),"")</f>
        <v/>
      </c>
      <c r="L1580" s="1" t="str">
        <f t="shared" si="148"/>
        <v/>
      </c>
      <c r="M1580" s="1" t="str">
        <f t="shared" si="149"/>
        <v/>
      </c>
      <c r="O1580" s="1" t="str">
        <f t="shared" si="145"/>
        <v/>
      </c>
      <c r="P1580" s="1" t="str">
        <f t="shared" si="146"/>
        <v/>
      </c>
      <c r="Q1580" s="1" t="str">
        <f t="shared" si="147"/>
        <v/>
      </c>
    </row>
    <row r="1581" spans="4:17" x14ac:dyDescent="0.55000000000000004">
      <c r="D1581" s="1">
        <v>1579</v>
      </c>
      <c r="E1581" s="1" t="str">
        <f>IFERROR(INDEX(title!$A$2:$A$2049,MATCH($D1581,title!$C$2:$C$2049,0),1),"")</f>
        <v/>
      </c>
      <c r="F1581" s="1" t="str">
        <f>IFERROR(INDEX(title!$B$2:$B$2049,MATCH($D1581,title!$C$2:$C$2049,0),1),"")</f>
        <v/>
      </c>
      <c r="G1581" s="1" t="str">
        <f>IFERROR(INDEX(title!$C$2:$C$2049,MATCH($D1581,title!$C$2:$C$2049,0),1),"")</f>
        <v/>
      </c>
      <c r="H1581" s="1" t="str">
        <f>IFERROR(INDEX(title!$D$2:$D$2049,MATCH($D1581,title!$C$2:$C$2049,0),1),"")</f>
        <v/>
      </c>
      <c r="I1581" s="1" t="str">
        <f>IFERROR(INDEX(title!$E$2:$E$2049,MATCH($D1581,title!$C$2:$C$2049,0),1),"")</f>
        <v/>
      </c>
      <c r="J1581" s="1" t="str">
        <f t="shared" si="144"/>
        <v/>
      </c>
      <c r="K1581" s="1" t="str">
        <f>IF(LENB(J1581),COUNTIF(J$2:J1581,"●"),"")</f>
        <v/>
      </c>
      <c r="L1581" s="1" t="str">
        <f t="shared" si="148"/>
        <v/>
      </c>
      <c r="M1581" s="1" t="str">
        <f t="shared" si="149"/>
        <v/>
      </c>
      <c r="O1581" s="1" t="str">
        <f t="shared" si="145"/>
        <v/>
      </c>
      <c r="P1581" s="1" t="str">
        <f t="shared" si="146"/>
        <v/>
      </c>
      <c r="Q1581" s="1" t="str">
        <f t="shared" si="147"/>
        <v/>
      </c>
    </row>
    <row r="1582" spans="4:17" x14ac:dyDescent="0.55000000000000004">
      <c r="D1582" s="1">
        <v>1580</v>
      </c>
      <c r="E1582" s="1" t="str">
        <f>IFERROR(INDEX(title!$A$2:$A$2049,MATCH($D1582,title!$C$2:$C$2049,0),1),"")</f>
        <v/>
      </c>
      <c r="F1582" s="1" t="str">
        <f>IFERROR(INDEX(title!$B$2:$B$2049,MATCH($D1582,title!$C$2:$C$2049,0),1),"")</f>
        <v/>
      </c>
      <c r="G1582" s="1" t="str">
        <f>IFERROR(INDEX(title!$C$2:$C$2049,MATCH($D1582,title!$C$2:$C$2049,0),1),"")</f>
        <v/>
      </c>
      <c r="H1582" s="1" t="str">
        <f>IFERROR(INDEX(title!$D$2:$D$2049,MATCH($D1582,title!$C$2:$C$2049,0),1),"")</f>
        <v/>
      </c>
      <c r="I1582" s="1" t="str">
        <f>IFERROR(INDEX(title!$E$2:$E$2049,MATCH($D1582,title!$C$2:$C$2049,0),1),"")</f>
        <v/>
      </c>
      <c r="J1582" s="1" t="str">
        <f t="shared" si="144"/>
        <v/>
      </c>
      <c r="K1582" s="1" t="str">
        <f>IF(LENB(J1582),COUNTIF(J$2:J1582,"●"),"")</f>
        <v/>
      </c>
      <c r="L1582" s="1" t="str">
        <f t="shared" si="148"/>
        <v/>
      </c>
      <c r="M1582" s="1" t="str">
        <f t="shared" si="149"/>
        <v/>
      </c>
      <c r="O1582" s="1" t="str">
        <f t="shared" si="145"/>
        <v/>
      </c>
      <c r="P1582" s="1" t="str">
        <f t="shared" si="146"/>
        <v/>
      </c>
      <c r="Q1582" s="1" t="str">
        <f t="shared" si="147"/>
        <v/>
      </c>
    </row>
    <row r="1583" spans="4:17" x14ac:dyDescent="0.55000000000000004">
      <c r="D1583" s="1">
        <v>1581</v>
      </c>
      <c r="E1583" s="1" t="str">
        <f>IFERROR(INDEX(title!$A$2:$A$2049,MATCH($D1583,title!$C$2:$C$2049,0),1),"")</f>
        <v/>
      </c>
      <c r="F1583" s="1" t="str">
        <f>IFERROR(INDEX(title!$B$2:$B$2049,MATCH($D1583,title!$C$2:$C$2049,0),1),"")</f>
        <v/>
      </c>
      <c r="G1583" s="1" t="str">
        <f>IFERROR(INDEX(title!$C$2:$C$2049,MATCH($D1583,title!$C$2:$C$2049,0),1),"")</f>
        <v/>
      </c>
      <c r="H1583" s="1" t="str">
        <f>IFERROR(INDEX(title!$D$2:$D$2049,MATCH($D1583,title!$C$2:$C$2049,0),1),"")</f>
        <v/>
      </c>
      <c r="I1583" s="1" t="str">
        <f>IFERROR(INDEX(title!$E$2:$E$2049,MATCH($D1583,title!$C$2:$C$2049,0),1),"")</f>
        <v/>
      </c>
      <c r="J1583" s="1" t="str">
        <f t="shared" si="144"/>
        <v/>
      </c>
      <c r="K1583" s="1" t="str">
        <f>IF(LENB(J1583),COUNTIF(J$2:J1583,"●"),"")</f>
        <v/>
      </c>
      <c r="L1583" s="1" t="str">
        <f t="shared" si="148"/>
        <v/>
      </c>
      <c r="M1583" s="1" t="str">
        <f t="shared" si="149"/>
        <v/>
      </c>
      <c r="O1583" s="1" t="str">
        <f t="shared" si="145"/>
        <v/>
      </c>
      <c r="P1583" s="1" t="str">
        <f t="shared" si="146"/>
        <v/>
      </c>
      <c r="Q1583" s="1" t="str">
        <f t="shared" si="147"/>
        <v/>
      </c>
    </row>
    <row r="1584" spans="4:17" x14ac:dyDescent="0.55000000000000004">
      <c r="D1584" s="1">
        <v>1582</v>
      </c>
      <c r="E1584" s="1" t="str">
        <f>IFERROR(INDEX(title!$A$2:$A$2049,MATCH($D1584,title!$C$2:$C$2049,0),1),"")</f>
        <v/>
      </c>
      <c r="F1584" s="1" t="str">
        <f>IFERROR(INDEX(title!$B$2:$B$2049,MATCH($D1584,title!$C$2:$C$2049,0),1),"")</f>
        <v/>
      </c>
      <c r="G1584" s="1" t="str">
        <f>IFERROR(INDEX(title!$C$2:$C$2049,MATCH($D1584,title!$C$2:$C$2049,0),1),"")</f>
        <v/>
      </c>
      <c r="H1584" s="1" t="str">
        <f>IFERROR(INDEX(title!$D$2:$D$2049,MATCH($D1584,title!$C$2:$C$2049,0),1),"")</f>
        <v/>
      </c>
      <c r="I1584" s="1" t="str">
        <f>IFERROR(INDEX(title!$E$2:$E$2049,MATCH($D1584,title!$C$2:$C$2049,0),1),"")</f>
        <v/>
      </c>
      <c r="J1584" s="1" t="str">
        <f t="shared" si="144"/>
        <v/>
      </c>
      <c r="K1584" s="1" t="str">
        <f>IF(LENB(J1584),COUNTIF(J$2:J1584,"●"),"")</f>
        <v/>
      </c>
      <c r="L1584" s="1" t="str">
        <f t="shared" si="148"/>
        <v/>
      </c>
      <c r="M1584" s="1" t="str">
        <f t="shared" si="149"/>
        <v/>
      </c>
      <c r="O1584" s="1" t="str">
        <f t="shared" si="145"/>
        <v/>
      </c>
      <c r="P1584" s="1" t="str">
        <f t="shared" si="146"/>
        <v/>
      </c>
      <c r="Q1584" s="1" t="str">
        <f t="shared" si="147"/>
        <v/>
      </c>
    </row>
    <row r="1585" spans="4:17" x14ac:dyDescent="0.55000000000000004">
      <c r="D1585" s="1">
        <v>1583</v>
      </c>
      <c r="E1585" s="1" t="str">
        <f>IFERROR(INDEX(title!$A$2:$A$2049,MATCH($D1585,title!$C$2:$C$2049,0),1),"")</f>
        <v/>
      </c>
      <c r="F1585" s="1" t="str">
        <f>IFERROR(INDEX(title!$B$2:$B$2049,MATCH($D1585,title!$C$2:$C$2049,0),1),"")</f>
        <v/>
      </c>
      <c r="G1585" s="1" t="str">
        <f>IFERROR(INDEX(title!$C$2:$C$2049,MATCH($D1585,title!$C$2:$C$2049,0),1),"")</f>
        <v/>
      </c>
      <c r="H1585" s="1" t="str">
        <f>IFERROR(INDEX(title!$D$2:$D$2049,MATCH($D1585,title!$C$2:$C$2049,0),1),"")</f>
        <v/>
      </c>
      <c r="I1585" s="1" t="str">
        <f>IFERROR(INDEX(title!$E$2:$E$2049,MATCH($D1585,title!$C$2:$C$2049,0),1),"")</f>
        <v/>
      </c>
      <c r="J1585" s="1" t="str">
        <f t="shared" si="144"/>
        <v/>
      </c>
      <c r="K1585" s="1" t="str">
        <f>IF(LENB(J1585),COUNTIF(J$2:J1585,"●"),"")</f>
        <v/>
      </c>
      <c r="L1585" s="1" t="str">
        <f t="shared" si="148"/>
        <v/>
      </c>
      <c r="M1585" s="1" t="str">
        <f t="shared" si="149"/>
        <v/>
      </c>
      <c r="O1585" s="1" t="str">
        <f t="shared" si="145"/>
        <v/>
      </c>
      <c r="P1585" s="1" t="str">
        <f t="shared" si="146"/>
        <v/>
      </c>
      <c r="Q1585" s="1" t="str">
        <f t="shared" si="147"/>
        <v/>
      </c>
    </row>
    <row r="1586" spans="4:17" x14ac:dyDescent="0.55000000000000004">
      <c r="D1586" s="1">
        <v>1584</v>
      </c>
      <c r="E1586" s="1" t="str">
        <f>IFERROR(INDEX(title!$A$2:$A$2049,MATCH($D1586,title!$C$2:$C$2049,0),1),"")</f>
        <v/>
      </c>
      <c r="F1586" s="1" t="str">
        <f>IFERROR(INDEX(title!$B$2:$B$2049,MATCH($D1586,title!$C$2:$C$2049,0),1),"")</f>
        <v/>
      </c>
      <c r="G1586" s="1" t="str">
        <f>IFERROR(INDEX(title!$C$2:$C$2049,MATCH($D1586,title!$C$2:$C$2049,0),1),"")</f>
        <v/>
      </c>
      <c r="H1586" s="1" t="str">
        <f>IFERROR(INDEX(title!$D$2:$D$2049,MATCH($D1586,title!$C$2:$C$2049,0),1),"")</f>
        <v/>
      </c>
      <c r="I1586" s="1" t="str">
        <f>IFERROR(INDEX(title!$E$2:$E$2049,MATCH($D1586,title!$C$2:$C$2049,0),1),"")</f>
        <v/>
      </c>
      <c r="J1586" s="1" t="str">
        <f t="shared" si="144"/>
        <v/>
      </c>
      <c r="K1586" s="1" t="str">
        <f>IF(LENB(J1586),COUNTIF(J$2:J1586,"●"),"")</f>
        <v/>
      </c>
      <c r="L1586" s="1" t="str">
        <f t="shared" si="148"/>
        <v/>
      </c>
      <c r="M1586" s="1" t="str">
        <f t="shared" si="149"/>
        <v/>
      </c>
      <c r="O1586" s="1" t="str">
        <f t="shared" si="145"/>
        <v/>
      </c>
      <c r="P1586" s="1" t="str">
        <f t="shared" si="146"/>
        <v/>
      </c>
      <c r="Q1586" s="1" t="str">
        <f t="shared" si="147"/>
        <v/>
      </c>
    </row>
    <row r="1587" spans="4:17" x14ac:dyDescent="0.55000000000000004">
      <c r="D1587" s="1">
        <v>1585</v>
      </c>
      <c r="E1587" s="1" t="str">
        <f>IFERROR(INDEX(title!$A$2:$A$2049,MATCH($D1587,title!$C$2:$C$2049,0),1),"")</f>
        <v/>
      </c>
      <c r="F1587" s="1" t="str">
        <f>IFERROR(INDEX(title!$B$2:$B$2049,MATCH($D1587,title!$C$2:$C$2049,0),1),"")</f>
        <v/>
      </c>
      <c r="G1587" s="1" t="str">
        <f>IFERROR(INDEX(title!$C$2:$C$2049,MATCH($D1587,title!$C$2:$C$2049,0),1),"")</f>
        <v/>
      </c>
      <c r="H1587" s="1" t="str">
        <f>IFERROR(INDEX(title!$D$2:$D$2049,MATCH($D1587,title!$C$2:$C$2049,0),1),"")</f>
        <v/>
      </c>
      <c r="I1587" s="1" t="str">
        <f>IFERROR(INDEX(title!$E$2:$E$2049,MATCH($D1587,title!$C$2:$C$2049,0),1),"")</f>
        <v/>
      </c>
      <c r="J1587" s="1" t="str">
        <f t="shared" si="144"/>
        <v/>
      </c>
      <c r="K1587" s="1" t="str">
        <f>IF(LENB(J1587),COUNTIF(J$2:J1587,"●"),"")</f>
        <v/>
      </c>
      <c r="L1587" s="1" t="str">
        <f t="shared" si="148"/>
        <v/>
      </c>
      <c r="M1587" s="1" t="str">
        <f t="shared" si="149"/>
        <v/>
      </c>
      <c r="O1587" s="1" t="str">
        <f t="shared" si="145"/>
        <v/>
      </c>
      <c r="P1587" s="1" t="str">
        <f t="shared" si="146"/>
        <v/>
      </c>
      <c r="Q1587" s="1" t="str">
        <f t="shared" si="147"/>
        <v/>
      </c>
    </row>
    <row r="1588" spans="4:17" x14ac:dyDescent="0.55000000000000004">
      <c r="D1588" s="1">
        <v>1586</v>
      </c>
      <c r="E1588" s="1" t="str">
        <f>IFERROR(INDEX(title!$A$2:$A$2049,MATCH($D1588,title!$C$2:$C$2049,0),1),"")</f>
        <v/>
      </c>
      <c r="F1588" s="1" t="str">
        <f>IFERROR(INDEX(title!$B$2:$B$2049,MATCH($D1588,title!$C$2:$C$2049,0),1),"")</f>
        <v/>
      </c>
      <c r="G1588" s="1" t="str">
        <f>IFERROR(INDEX(title!$C$2:$C$2049,MATCH($D1588,title!$C$2:$C$2049,0),1),"")</f>
        <v/>
      </c>
      <c r="H1588" s="1" t="str">
        <f>IFERROR(INDEX(title!$D$2:$D$2049,MATCH($D1588,title!$C$2:$C$2049,0),1),"")</f>
        <v/>
      </c>
      <c r="I1588" s="1" t="str">
        <f>IFERROR(INDEX(title!$E$2:$E$2049,MATCH($D1588,title!$C$2:$C$2049,0),1),"")</f>
        <v/>
      </c>
      <c r="J1588" s="1" t="str">
        <f t="shared" si="144"/>
        <v/>
      </c>
      <c r="K1588" s="1" t="str">
        <f>IF(LENB(J1588),COUNTIF(J$2:J1588,"●"),"")</f>
        <v/>
      </c>
      <c r="L1588" s="1" t="str">
        <f t="shared" si="148"/>
        <v/>
      </c>
      <c r="M1588" s="1" t="str">
        <f t="shared" si="149"/>
        <v/>
      </c>
      <c r="O1588" s="1" t="str">
        <f t="shared" si="145"/>
        <v/>
      </c>
      <c r="P1588" s="1" t="str">
        <f t="shared" si="146"/>
        <v/>
      </c>
      <c r="Q1588" s="1" t="str">
        <f t="shared" si="147"/>
        <v/>
      </c>
    </row>
    <row r="1589" spans="4:17" x14ac:dyDescent="0.55000000000000004">
      <c r="D1589" s="1">
        <v>1587</v>
      </c>
      <c r="E1589" s="1" t="str">
        <f>IFERROR(INDEX(title!$A$2:$A$2049,MATCH($D1589,title!$C$2:$C$2049,0),1),"")</f>
        <v/>
      </c>
      <c r="F1589" s="1" t="str">
        <f>IFERROR(INDEX(title!$B$2:$B$2049,MATCH($D1589,title!$C$2:$C$2049,0),1),"")</f>
        <v/>
      </c>
      <c r="G1589" s="1" t="str">
        <f>IFERROR(INDEX(title!$C$2:$C$2049,MATCH($D1589,title!$C$2:$C$2049,0),1),"")</f>
        <v/>
      </c>
      <c r="H1589" s="1" t="str">
        <f>IFERROR(INDEX(title!$D$2:$D$2049,MATCH($D1589,title!$C$2:$C$2049,0),1),"")</f>
        <v/>
      </c>
      <c r="I1589" s="1" t="str">
        <f>IFERROR(INDEX(title!$E$2:$E$2049,MATCH($D1589,title!$C$2:$C$2049,0),1),"")</f>
        <v/>
      </c>
      <c r="J1589" s="1" t="str">
        <f t="shared" si="144"/>
        <v/>
      </c>
      <c r="K1589" s="1" t="str">
        <f>IF(LENB(J1589),COUNTIF(J$2:J1589,"●"),"")</f>
        <v/>
      </c>
      <c r="L1589" s="1" t="str">
        <f t="shared" si="148"/>
        <v/>
      </c>
      <c r="M1589" s="1" t="str">
        <f t="shared" si="149"/>
        <v/>
      </c>
      <c r="O1589" s="1" t="str">
        <f t="shared" si="145"/>
        <v/>
      </c>
      <c r="P1589" s="1" t="str">
        <f t="shared" si="146"/>
        <v/>
      </c>
      <c r="Q1589" s="1" t="str">
        <f t="shared" si="147"/>
        <v/>
      </c>
    </row>
    <row r="1590" spans="4:17" x14ac:dyDescent="0.55000000000000004">
      <c r="D1590" s="1">
        <v>1588</v>
      </c>
      <c r="E1590" s="1" t="str">
        <f>IFERROR(INDEX(title!$A$2:$A$2049,MATCH($D1590,title!$C$2:$C$2049,0),1),"")</f>
        <v/>
      </c>
      <c r="F1590" s="1" t="str">
        <f>IFERROR(INDEX(title!$B$2:$B$2049,MATCH($D1590,title!$C$2:$C$2049,0),1),"")</f>
        <v/>
      </c>
      <c r="G1590" s="1" t="str">
        <f>IFERROR(INDEX(title!$C$2:$C$2049,MATCH($D1590,title!$C$2:$C$2049,0),1),"")</f>
        <v/>
      </c>
      <c r="H1590" s="1" t="str">
        <f>IFERROR(INDEX(title!$D$2:$D$2049,MATCH($D1590,title!$C$2:$C$2049,0),1),"")</f>
        <v/>
      </c>
      <c r="I1590" s="1" t="str">
        <f>IFERROR(INDEX(title!$E$2:$E$2049,MATCH($D1590,title!$C$2:$C$2049,0),1),"")</f>
        <v/>
      </c>
      <c r="J1590" s="1" t="str">
        <f t="shared" si="144"/>
        <v/>
      </c>
      <c r="K1590" s="1" t="str">
        <f>IF(LENB(J1590),COUNTIF(J$2:J1590,"●"),"")</f>
        <v/>
      </c>
      <c r="L1590" s="1" t="str">
        <f t="shared" si="148"/>
        <v/>
      </c>
      <c r="M1590" s="1" t="str">
        <f t="shared" si="149"/>
        <v/>
      </c>
      <c r="O1590" s="1" t="str">
        <f t="shared" si="145"/>
        <v/>
      </c>
      <c r="P1590" s="1" t="str">
        <f t="shared" si="146"/>
        <v/>
      </c>
      <c r="Q1590" s="1" t="str">
        <f t="shared" si="147"/>
        <v/>
      </c>
    </row>
    <row r="1591" spans="4:17" x14ac:dyDescent="0.55000000000000004">
      <c r="D1591" s="1">
        <v>1589</v>
      </c>
      <c r="E1591" s="1" t="str">
        <f>IFERROR(INDEX(title!$A$2:$A$2049,MATCH($D1591,title!$C$2:$C$2049,0),1),"")</f>
        <v/>
      </c>
      <c r="F1591" s="1" t="str">
        <f>IFERROR(INDEX(title!$B$2:$B$2049,MATCH($D1591,title!$C$2:$C$2049,0),1),"")</f>
        <v/>
      </c>
      <c r="G1591" s="1" t="str">
        <f>IFERROR(INDEX(title!$C$2:$C$2049,MATCH($D1591,title!$C$2:$C$2049,0),1),"")</f>
        <v/>
      </c>
      <c r="H1591" s="1" t="str">
        <f>IFERROR(INDEX(title!$D$2:$D$2049,MATCH($D1591,title!$C$2:$C$2049,0),1),"")</f>
        <v/>
      </c>
      <c r="I1591" s="1" t="str">
        <f>IFERROR(INDEX(title!$E$2:$E$2049,MATCH($D1591,title!$C$2:$C$2049,0),1),"")</f>
        <v/>
      </c>
      <c r="J1591" s="1" t="str">
        <f t="shared" si="144"/>
        <v/>
      </c>
      <c r="K1591" s="1" t="str">
        <f>IF(LENB(J1591),COUNTIF(J$2:J1591,"●"),"")</f>
        <v/>
      </c>
      <c r="L1591" s="1" t="str">
        <f t="shared" si="148"/>
        <v/>
      </c>
      <c r="M1591" s="1" t="str">
        <f t="shared" si="149"/>
        <v/>
      </c>
      <c r="O1591" s="1" t="str">
        <f t="shared" si="145"/>
        <v/>
      </c>
      <c r="P1591" s="1" t="str">
        <f t="shared" si="146"/>
        <v/>
      </c>
      <c r="Q1591" s="1" t="str">
        <f t="shared" si="147"/>
        <v/>
      </c>
    </row>
    <row r="1592" spans="4:17" x14ac:dyDescent="0.55000000000000004">
      <c r="D1592" s="1">
        <v>1590</v>
      </c>
      <c r="E1592" s="1" t="str">
        <f>IFERROR(INDEX(title!$A$2:$A$2049,MATCH($D1592,title!$C$2:$C$2049,0),1),"")</f>
        <v/>
      </c>
      <c r="F1592" s="1" t="str">
        <f>IFERROR(INDEX(title!$B$2:$B$2049,MATCH($D1592,title!$C$2:$C$2049,0),1),"")</f>
        <v/>
      </c>
      <c r="G1592" s="1" t="str">
        <f>IFERROR(INDEX(title!$C$2:$C$2049,MATCH($D1592,title!$C$2:$C$2049,0),1),"")</f>
        <v/>
      </c>
      <c r="H1592" s="1" t="str">
        <f>IFERROR(INDEX(title!$D$2:$D$2049,MATCH($D1592,title!$C$2:$C$2049,0),1),"")</f>
        <v/>
      </c>
      <c r="I1592" s="1" t="str">
        <f>IFERROR(INDEX(title!$E$2:$E$2049,MATCH($D1592,title!$C$2:$C$2049,0),1),"")</f>
        <v/>
      </c>
      <c r="J1592" s="1" t="str">
        <f t="shared" si="144"/>
        <v/>
      </c>
      <c r="K1592" s="1" t="str">
        <f>IF(LENB(J1592),COUNTIF(J$2:J1592,"●"),"")</f>
        <v/>
      </c>
      <c r="L1592" s="1" t="str">
        <f t="shared" si="148"/>
        <v/>
      </c>
      <c r="M1592" s="1" t="str">
        <f t="shared" si="149"/>
        <v/>
      </c>
      <c r="O1592" s="1" t="str">
        <f t="shared" si="145"/>
        <v/>
      </c>
      <c r="P1592" s="1" t="str">
        <f t="shared" si="146"/>
        <v/>
      </c>
      <c r="Q1592" s="1" t="str">
        <f t="shared" si="147"/>
        <v/>
      </c>
    </row>
    <row r="1593" spans="4:17" x14ac:dyDescent="0.55000000000000004">
      <c r="D1593" s="1">
        <v>1591</v>
      </c>
      <c r="E1593" s="1" t="str">
        <f>IFERROR(INDEX(title!$A$2:$A$2049,MATCH($D1593,title!$C$2:$C$2049,0),1),"")</f>
        <v/>
      </c>
      <c r="F1593" s="1" t="str">
        <f>IFERROR(INDEX(title!$B$2:$B$2049,MATCH($D1593,title!$C$2:$C$2049,0),1),"")</f>
        <v/>
      </c>
      <c r="G1593" s="1" t="str">
        <f>IFERROR(INDEX(title!$C$2:$C$2049,MATCH($D1593,title!$C$2:$C$2049,0),1),"")</f>
        <v/>
      </c>
      <c r="H1593" s="1" t="str">
        <f>IFERROR(INDEX(title!$D$2:$D$2049,MATCH($D1593,title!$C$2:$C$2049,0),1),"")</f>
        <v/>
      </c>
      <c r="I1593" s="1" t="str">
        <f>IFERROR(INDEX(title!$E$2:$E$2049,MATCH($D1593,title!$C$2:$C$2049,0),1),"")</f>
        <v/>
      </c>
      <c r="J1593" s="1" t="str">
        <f t="shared" si="144"/>
        <v/>
      </c>
      <c r="K1593" s="1" t="str">
        <f>IF(LENB(J1593),COUNTIF(J$2:J1593,"●"),"")</f>
        <v/>
      </c>
      <c r="L1593" s="1" t="str">
        <f t="shared" si="148"/>
        <v/>
      </c>
      <c r="M1593" s="1" t="str">
        <f t="shared" si="149"/>
        <v/>
      </c>
      <c r="O1593" s="1" t="str">
        <f t="shared" si="145"/>
        <v/>
      </c>
      <c r="P1593" s="1" t="str">
        <f t="shared" si="146"/>
        <v/>
      </c>
      <c r="Q1593" s="1" t="str">
        <f t="shared" si="147"/>
        <v/>
      </c>
    </row>
    <row r="1594" spans="4:17" x14ac:dyDescent="0.55000000000000004">
      <c r="D1594" s="1">
        <v>1592</v>
      </c>
      <c r="E1594" s="1" t="str">
        <f>IFERROR(INDEX(title!$A$2:$A$2049,MATCH($D1594,title!$C$2:$C$2049,0),1),"")</f>
        <v/>
      </c>
      <c r="F1594" s="1" t="str">
        <f>IFERROR(INDEX(title!$B$2:$B$2049,MATCH($D1594,title!$C$2:$C$2049,0),1),"")</f>
        <v/>
      </c>
      <c r="G1594" s="1" t="str">
        <f>IFERROR(INDEX(title!$C$2:$C$2049,MATCH($D1594,title!$C$2:$C$2049,0),1),"")</f>
        <v/>
      </c>
      <c r="H1594" s="1" t="str">
        <f>IFERROR(INDEX(title!$D$2:$D$2049,MATCH($D1594,title!$C$2:$C$2049,0),1),"")</f>
        <v/>
      </c>
      <c r="I1594" s="1" t="str">
        <f>IFERROR(INDEX(title!$E$2:$E$2049,MATCH($D1594,title!$C$2:$C$2049,0),1),"")</f>
        <v/>
      </c>
      <c r="J1594" s="1" t="str">
        <f t="shared" si="144"/>
        <v/>
      </c>
      <c r="K1594" s="1" t="str">
        <f>IF(LENB(J1594),COUNTIF(J$2:J1594,"●"),"")</f>
        <v/>
      </c>
      <c r="L1594" s="1" t="str">
        <f t="shared" si="148"/>
        <v/>
      </c>
      <c r="M1594" s="1" t="str">
        <f t="shared" si="149"/>
        <v/>
      </c>
      <c r="O1594" s="1" t="str">
        <f t="shared" si="145"/>
        <v/>
      </c>
      <c r="P1594" s="1" t="str">
        <f t="shared" si="146"/>
        <v/>
      </c>
      <c r="Q1594" s="1" t="str">
        <f t="shared" si="147"/>
        <v/>
      </c>
    </row>
    <row r="1595" spans="4:17" x14ac:dyDescent="0.55000000000000004">
      <c r="D1595" s="1">
        <v>1593</v>
      </c>
      <c r="E1595" s="1" t="str">
        <f>IFERROR(INDEX(title!$A$2:$A$2049,MATCH($D1595,title!$C$2:$C$2049,0),1),"")</f>
        <v/>
      </c>
      <c r="F1595" s="1" t="str">
        <f>IFERROR(INDEX(title!$B$2:$B$2049,MATCH($D1595,title!$C$2:$C$2049,0),1),"")</f>
        <v/>
      </c>
      <c r="G1595" s="1" t="str">
        <f>IFERROR(INDEX(title!$C$2:$C$2049,MATCH($D1595,title!$C$2:$C$2049,0),1),"")</f>
        <v/>
      </c>
      <c r="H1595" s="1" t="str">
        <f>IFERROR(INDEX(title!$D$2:$D$2049,MATCH($D1595,title!$C$2:$C$2049,0),1),"")</f>
        <v/>
      </c>
      <c r="I1595" s="1" t="str">
        <f>IFERROR(INDEX(title!$E$2:$E$2049,MATCH($D1595,title!$C$2:$C$2049,0),1),"")</f>
        <v/>
      </c>
      <c r="J1595" s="1" t="str">
        <f t="shared" si="144"/>
        <v/>
      </c>
      <c r="K1595" s="1" t="str">
        <f>IF(LENB(J1595),COUNTIF(J$2:J1595,"●"),"")</f>
        <v/>
      </c>
      <c r="L1595" s="1" t="str">
        <f t="shared" si="148"/>
        <v/>
      </c>
      <c r="M1595" s="1" t="str">
        <f t="shared" si="149"/>
        <v/>
      </c>
      <c r="O1595" s="1" t="str">
        <f t="shared" si="145"/>
        <v/>
      </c>
      <c r="P1595" s="1" t="str">
        <f t="shared" si="146"/>
        <v/>
      </c>
      <c r="Q1595" s="1" t="str">
        <f t="shared" si="147"/>
        <v/>
      </c>
    </row>
    <row r="1596" spans="4:17" x14ac:dyDescent="0.55000000000000004">
      <c r="D1596" s="1">
        <v>1594</v>
      </c>
      <c r="E1596" s="1" t="str">
        <f>IFERROR(INDEX(title!$A$2:$A$2049,MATCH($D1596,title!$C$2:$C$2049,0),1),"")</f>
        <v/>
      </c>
      <c r="F1596" s="1" t="str">
        <f>IFERROR(INDEX(title!$B$2:$B$2049,MATCH($D1596,title!$C$2:$C$2049,0),1),"")</f>
        <v/>
      </c>
      <c r="G1596" s="1" t="str">
        <f>IFERROR(INDEX(title!$C$2:$C$2049,MATCH($D1596,title!$C$2:$C$2049,0),1),"")</f>
        <v/>
      </c>
      <c r="H1596" s="1" t="str">
        <f>IFERROR(INDEX(title!$D$2:$D$2049,MATCH($D1596,title!$C$2:$C$2049,0),1),"")</f>
        <v/>
      </c>
      <c r="I1596" s="1" t="str">
        <f>IFERROR(INDEX(title!$E$2:$E$2049,MATCH($D1596,title!$C$2:$C$2049,0),1),"")</f>
        <v/>
      </c>
      <c r="J1596" s="1" t="str">
        <f t="shared" si="144"/>
        <v/>
      </c>
      <c r="K1596" s="1" t="str">
        <f>IF(LENB(J1596),COUNTIF(J$2:J1596,"●"),"")</f>
        <v/>
      </c>
      <c r="L1596" s="1" t="str">
        <f t="shared" si="148"/>
        <v/>
      </c>
      <c r="M1596" s="1" t="str">
        <f t="shared" si="149"/>
        <v/>
      </c>
      <c r="O1596" s="1" t="str">
        <f t="shared" si="145"/>
        <v/>
      </c>
      <c r="P1596" s="1" t="str">
        <f t="shared" si="146"/>
        <v/>
      </c>
      <c r="Q1596" s="1" t="str">
        <f t="shared" si="147"/>
        <v/>
      </c>
    </row>
    <row r="1597" spans="4:17" x14ac:dyDescent="0.55000000000000004">
      <c r="D1597" s="1">
        <v>1595</v>
      </c>
      <c r="E1597" s="1" t="str">
        <f>IFERROR(INDEX(title!$A$2:$A$2049,MATCH($D1597,title!$C$2:$C$2049,0),1),"")</f>
        <v/>
      </c>
      <c r="F1597" s="1" t="str">
        <f>IFERROR(INDEX(title!$B$2:$B$2049,MATCH($D1597,title!$C$2:$C$2049,0),1),"")</f>
        <v/>
      </c>
      <c r="G1597" s="1" t="str">
        <f>IFERROR(INDEX(title!$C$2:$C$2049,MATCH($D1597,title!$C$2:$C$2049,0),1),"")</f>
        <v/>
      </c>
      <c r="H1597" s="1" t="str">
        <f>IFERROR(INDEX(title!$D$2:$D$2049,MATCH($D1597,title!$C$2:$C$2049,0),1),"")</f>
        <v/>
      </c>
      <c r="I1597" s="1" t="str">
        <f>IFERROR(INDEX(title!$E$2:$E$2049,MATCH($D1597,title!$C$2:$C$2049,0),1),"")</f>
        <v/>
      </c>
      <c r="J1597" s="1" t="str">
        <f t="shared" si="144"/>
        <v/>
      </c>
      <c r="K1597" s="1" t="str">
        <f>IF(LENB(J1597),COUNTIF(J$2:J1597,"●"),"")</f>
        <v/>
      </c>
      <c r="L1597" s="1" t="str">
        <f t="shared" si="148"/>
        <v/>
      </c>
      <c r="M1597" s="1" t="str">
        <f t="shared" si="149"/>
        <v/>
      </c>
      <c r="O1597" s="1" t="str">
        <f t="shared" si="145"/>
        <v/>
      </c>
      <c r="P1597" s="1" t="str">
        <f t="shared" si="146"/>
        <v/>
      </c>
      <c r="Q1597" s="1" t="str">
        <f t="shared" si="147"/>
        <v/>
      </c>
    </row>
    <row r="1598" spans="4:17" x14ac:dyDescent="0.55000000000000004">
      <c r="D1598" s="1">
        <v>1596</v>
      </c>
      <c r="E1598" s="1" t="str">
        <f>IFERROR(INDEX(title!$A$2:$A$2049,MATCH($D1598,title!$C$2:$C$2049,0),1),"")</f>
        <v/>
      </c>
      <c r="F1598" s="1" t="str">
        <f>IFERROR(INDEX(title!$B$2:$B$2049,MATCH($D1598,title!$C$2:$C$2049,0),1),"")</f>
        <v/>
      </c>
      <c r="G1598" s="1" t="str">
        <f>IFERROR(INDEX(title!$C$2:$C$2049,MATCH($D1598,title!$C$2:$C$2049,0),1),"")</f>
        <v/>
      </c>
      <c r="H1598" s="1" t="str">
        <f>IFERROR(INDEX(title!$D$2:$D$2049,MATCH($D1598,title!$C$2:$C$2049,0),1),"")</f>
        <v/>
      </c>
      <c r="I1598" s="1" t="str">
        <f>IFERROR(INDEX(title!$E$2:$E$2049,MATCH($D1598,title!$C$2:$C$2049,0),1),"")</f>
        <v/>
      </c>
      <c r="J1598" s="1" t="str">
        <f t="shared" si="144"/>
        <v/>
      </c>
      <c r="K1598" s="1" t="str">
        <f>IF(LENB(J1598),COUNTIF(J$2:J1598,"●"),"")</f>
        <v/>
      </c>
      <c r="L1598" s="1" t="str">
        <f t="shared" si="148"/>
        <v/>
      </c>
      <c r="M1598" s="1" t="str">
        <f t="shared" si="149"/>
        <v/>
      </c>
      <c r="O1598" s="1" t="str">
        <f t="shared" si="145"/>
        <v/>
      </c>
      <c r="P1598" s="1" t="str">
        <f t="shared" si="146"/>
        <v/>
      </c>
      <c r="Q1598" s="1" t="str">
        <f t="shared" si="147"/>
        <v/>
      </c>
    </row>
    <row r="1599" spans="4:17" x14ac:dyDescent="0.55000000000000004">
      <c r="D1599" s="1">
        <v>1597</v>
      </c>
      <c r="E1599" s="1" t="str">
        <f>IFERROR(INDEX(title!$A$2:$A$2049,MATCH($D1599,title!$C$2:$C$2049,0),1),"")</f>
        <v/>
      </c>
      <c r="F1599" s="1" t="str">
        <f>IFERROR(INDEX(title!$B$2:$B$2049,MATCH($D1599,title!$C$2:$C$2049,0),1),"")</f>
        <v/>
      </c>
      <c r="G1599" s="1" t="str">
        <f>IFERROR(INDEX(title!$C$2:$C$2049,MATCH($D1599,title!$C$2:$C$2049,0),1),"")</f>
        <v/>
      </c>
      <c r="H1599" s="1" t="str">
        <f>IFERROR(INDEX(title!$D$2:$D$2049,MATCH($D1599,title!$C$2:$C$2049,0),1),"")</f>
        <v/>
      </c>
      <c r="I1599" s="1" t="str">
        <f>IFERROR(INDEX(title!$E$2:$E$2049,MATCH($D1599,title!$C$2:$C$2049,0),1),"")</f>
        <v/>
      </c>
      <c r="J1599" s="1" t="str">
        <f t="shared" si="144"/>
        <v/>
      </c>
      <c r="K1599" s="1" t="str">
        <f>IF(LENB(J1599),COUNTIF(J$2:J1599,"●"),"")</f>
        <v/>
      </c>
      <c r="L1599" s="1" t="str">
        <f t="shared" si="148"/>
        <v/>
      </c>
      <c r="M1599" s="1" t="str">
        <f t="shared" si="149"/>
        <v/>
      </c>
      <c r="O1599" s="1" t="str">
        <f t="shared" si="145"/>
        <v/>
      </c>
      <c r="P1599" s="1" t="str">
        <f t="shared" si="146"/>
        <v/>
      </c>
      <c r="Q1599" s="1" t="str">
        <f t="shared" si="147"/>
        <v/>
      </c>
    </row>
    <row r="1600" spans="4:17" x14ac:dyDescent="0.55000000000000004">
      <c r="D1600" s="1">
        <v>1598</v>
      </c>
      <c r="E1600" s="1" t="str">
        <f>IFERROR(INDEX(title!$A$2:$A$2049,MATCH($D1600,title!$C$2:$C$2049,0),1),"")</f>
        <v/>
      </c>
      <c r="F1600" s="1" t="str">
        <f>IFERROR(INDEX(title!$B$2:$B$2049,MATCH($D1600,title!$C$2:$C$2049,0),1),"")</f>
        <v/>
      </c>
      <c r="G1600" s="1" t="str">
        <f>IFERROR(INDEX(title!$C$2:$C$2049,MATCH($D1600,title!$C$2:$C$2049,0),1),"")</f>
        <v/>
      </c>
      <c r="H1600" s="1" t="str">
        <f>IFERROR(INDEX(title!$D$2:$D$2049,MATCH($D1600,title!$C$2:$C$2049,0),1),"")</f>
        <v/>
      </c>
      <c r="I1600" s="1" t="str">
        <f>IFERROR(INDEX(title!$E$2:$E$2049,MATCH($D1600,title!$C$2:$C$2049,0),1),"")</f>
        <v/>
      </c>
      <c r="J1600" s="1" t="str">
        <f t="shared" si="144"/>
        <v/>
      </c>
      <c r="K1600" s="1" t="str">
        <f>IF(LENB(J1600),COUNTIF(J$2:J1600,"●"),"")</f>
        <v/>
      </c>
      <c r="L1600" s="1" t="str">
        <f t="shared" si="148"/>
        <v/>
      </c>
      <c r="M1600" s="1" t="str">
        <f t="shared" si="149"/>
        <v/>
      </c>
      <c r="O1600" s="1" t="str">
        <f t="shared" si="145"/>
        <v/>
      </c>
      <c r="P1600" s="1" t="str">
        <f t="shared" si="146"/>
        <v/>
      </c>
      <c r="Q1600" s="1" t="str">
        <f t="shared" si="147"/>
        <v/>
      </c>
    </row>
    <row r="1601" spans="4:17" x14ac:dyDescent="0.55000000000000004">
      <c r="D1601" s="1">
        <v>1599</v>
      </c>
      <c r="E1601" s="1" t="str">
        <f>IFERROR(INDEX(title!$A$2:$A$2049,MATCH($D1601,title!$C$2:$C$2049,0),1),"")</f>
        <v/>
      </c>
      <c r="F1601" s="1" t="str">
        <f>IFERROR(INDEX(title!$B$2:$B$2049,MATCH($D1601,title!$C$2:$C$2049,0),1),"")</f>
        <v/>
      </c>
      <c r="G1601" s="1" t="str">
        <f>IFERROR(INDEX(title!$C$2:$C$2049,MATCH($D1601,title!$C$2:$C$2049,0),1),"")</f>
        <v/>
      </c>
      <c r="H1601" s="1" t="str">
        <f>IFERROR(INDEX(title!$D$2:$D$2049,MATCH($D1601,title!$C$2:$C$2049,0),1),"")</f>
        <v/>
      </c>
      <c r="I1601" s="1" t="str">
        <f>IFERROR(INDEX(title!$E$2:$E$2049,MATCH($D1601,title!$C$2:$C$2049,0),1),"")</f>
        <v/>
      </c>
      <c r="J1601" s="1" t="str">
        <f t="shared" si="144"/>
        <v/>
      </c>
      <c r="K1601" s="1" t="str">
        <f>IF(LENB(J1601),COUNTIF(J$2:J1601,"●"),"")</f>
        <v/>
      </c>
      <c r="L1601" s="1" t="str">
        <f t="shared" si="148"/>
        <v/>
      </c>
      <c r="M1601" s="1" t="str">
        <f t="shared" si="149"/>
        <v/>
      </c>
      <c r="O1601" s="1" t="str">
        <f t="shared" si="145"/>
        <v/>
      </c>
      <c r="P1601" s="1" t="str">
        <f t="shared" si="146"/>
        <v/>
      </c>
      <c r="Q1601" s="1" t="str">
        <f t="shared" si="147"/>
        <v/>
      </c>
    </row>
    <row r="1602" spans="4:17" x14ac:dyDescent="0.55000000000000004">
      <c r="D1602" s="1">
        <v>1600</v>
      </c>
      <c r="E1602" s="1" t="str">
        <f>IFERROR(INDEX(title!$A$2:$A$2049,MATCH($D1602,title!$C$2:$C$2049,0),1),"")</f>
        <v/>
      </c>
      <c r="F1602" s="1" t="str">
        <f>IFERROR(INDEX(title!$B$2:$B$2049,MATCH($D1602,title!$C$2:$C$2049,0),1),"")</f>
        <v/>
      </c>
      <c r="G1602" s="1" t="str">
        <f>IFERROR(INDEX(title!$C$2:$C$2049,MATCH($D1602,title!$C$2:$C$2049,0),1),"")</f>
        <v/>
      </c>
      <c r="H1602" s="1" t="str">
        <f>IFERROR(INDEX(title!$D$2:$D$2049,MATCH($D1602,title!$C$2:$C$2049,0),1),"")</f>
        <v/>
      </c>
      <c r="I1602" s="1" t="str">
        <f>IFERROR(INDEX(title!$E$2:$E$2049,MATCH($D1602,title!$C$2:$C$2049,0),1),"")</f>
        <v/>
      </c>
      <c r="J1602" s="1" t="str">
        <f t="shared" ref="J1602:J1665" si="150">IF(AND(LENB(G1602),0&lt;G1602,LENB(H1602),0&lt;H1602),"●","")</f>
        <v/>
      </c>
      <c r="K1602" s="1" t="str">
        <f>IF(LENB(J1602),COUNTIF(J$2:J1602,"●"),"")</f>
        <v/>
      </c>
      <c r="L1602" s="1" t="str">
        <f t="shared" si="148"/>
        <v/>
      </c>
      <c r="M1602" s="1" t="str">
        <f t="shared" si="149"/>
        <v/>
      </c>
      <c r="O1602" s="1" t="str">
        <f t="shared" ref="O1602:O1665" si="151">IF(LENB($L1602),$B$4&amp;$L1602+COLUMN()-COLUMN($M1602)&amp;".U = "&amp;H1602&amp;CHAR(9)&amp;"'"&amp;O$1,"")</f>
        <v/>
      </c>
      <c r="P1602" s="1" t="str">
        <f t="shared" ref="P1602:P1665" si="152">IF(LENB($L1602),$B$4&amp;$L1602+COLUMN()-COLUMN($M1602)&amp;".U = "&amp;I1602&amp;CHAR(9)&amp;"'"&amp;P$1,"")</f>
        <v/>
      </c>
      <c r="Q1602" s="1" t="str">
        <f t="shared" ref="Q1602:Q1665" si="153">IF(LENB(K1602),IF(1&lt;K1602,CHAR(10),"")&amp;"'"&amp;IF(F1602=0,"名称未設定",F1602)&amp;CHAR(10)&amp;M1602&amp;CHAR(10)&amp;O1602&amp;CHAR(10)&amp;P1602,"")</f>
        <v/>
      </c>
    </row>
    <row r="1603" spans="4:17" x14ac:dyDescent="0.55000000000000004">
      <c r="D1603" s="1">
        <v>1601</v>
      </c>
      <c r="E1603" s="1" t="str">
        <f>IFERROR(INDEX(title!$A$2:$A$2049,MATCH($D1603,title!$C$2:$C$2049,0),1),"")</f>
        <v/>
      </c>
      <c r="F1603" s="1" t="str">
        <f>IFERROR(INDEX(title!$B$2:$B$2049,MATCH($D1603,title!$C$2:$C$2049,0),1),"")</f>
        <v/>
      </c>
      <c r="G1603" s="1" t="str">
        <f>IFERROR(INDEX(title!$C$2:$C$2049,MATCH($D1603,title!$C$2:$C$2049,0),1),"")</f>
        <v/>
      </c>
      <c r="H1603" s="1" t="str">
        <f>IFERROR(INDEX(title!$D$2:$D$2049,MATCH($D1603,title!$C$2:$C$2049,0),1),"")</f>
        <v/>
      </c>
      <c r="I1603" s="1" t="str">
        <f>IFERROR(INDEX(title!$E$2:$E$2049,MATCH($D1603,title!$C$2:$C$2049,0),1),"")</f>
        <v/>
      </c>
      <c r="J1603" s="1" t="str">
        <f t="shared" si="150"/>
        <v/>
      </c>
      <c r="K1603" s="1" t="str">
        <f>IF(LENB(J1603),COUNTIF(J$2:J1603,"●"),"")</f>
        <v/>
      </c>
      <c r="L1603" s="1" t="str">
        <f t="shared" ref="L1603:L1666" si="154">IF(AND(LENB(K1603),LENB($B$2),LENB($B$3)),$B$2+$B$3*(K1603),"")</f>
        <v/>
      </c>
      <c r="M1603" s="1" t="str">
        <f t="shared" ref="M1603:M1666" si="155">IF(LENB($L1603),$B$4&amp;$L1603+COLUMN()-COLUMN($M1603)&amp;".U = "&amp;G1603&amp;CHAR(9)&amp;"'"&amp;M$1,"")</f>
        <v/>
      </c>
      <c r="O1603" s="1" t="str">
        <f t="shared" si="151"/>
        <v/>
      </c>
      <c r="P1603" s="1" t="str">
        <f t="shared" si="152"/>
        <v/>
      </c>
      <c r="Q1603" s="1" t="str">
        <f t="shared" si="153"/>
        <v/>
      </c>
    </row>
    <row r="1604" spans="4:17" x14ac:dyDescent="0.55000000000000004">
      <c r="D1604" s="1">
        <v>1602</v>
      </c>
      <c r="E1604" s="1" t="str">
        <f>IFERROR(INDEX(title!$A$2:$A$2049,MATCH($D1604,title!$C$2:$C$2049,0),1),"")</f>
        <v/>
      </c>
      <c r="F1604" s="1" t="str">
        <f>IFERROR(INDEX(title!$B$2:$B$2049,MATCH($D1604,title!$C$2:$C$2049,0),1),"")</f>
        <v/>
      </c>
      <c r="G1604" s="1" t="str">
        <f>IFERROR(INDEX(title!$C$2:$C$2049,MATCH($D1604,title!$C$2:$C$2049,0),1),"")</f>
        <v/>
      </c>
      <c r="H1604" s="1" t="str">
        <f>IFERROR(INDEX(title!$D$2:$D$2049,MATCH($D1604,title!$C$2:$C$2049,0),1),"")</f>
        <v/>
      </c>
      <c r="I1604" s="1" t="str">
        <f>IFERROR(INDEX(title!$E$2:$E$2049,MATCH($D1604,title!$C$2:$C$2049,0),1),"")</f>
        <v/>
      </c>
      <c r="J1604" s="1" t="str">
        <f t="shared" si="150"/>
        <v/>
      </c>
      <c r="K1604" s="1" t="str">
        <f>IF(LENB(J1604),COUNTIF(J$2:J1604,"●"),"")</f>
        <v/>
      </c>
      <c r="L1604" s="1" t="str">
        <f t="shared" si="154"/>
        <v/>
      </c>
      <c r="M1604" s="1" t="str">
        <f t="shared" si="155"/>
        <v/>
      </c>
      <c r="O1604" s="1" t="str">
        <f t="shared" si="151"/>
        <v/>
      </c>
      <c r="P1604" s="1" t="str">
        <f t="shared" si="152"/>
        <v/>
      </c>
      <c r="Q1604" s="1" t="str">
        <f t="shared" si="153"/>
        <v/>
      </c>
    </row>
    <row r="1605" spans="4:17" x14ac:dyDescent="0.55000000000000004">
      <c r="D1605" s="1">
        <v>1603</v>
      </c>
      <c r="E1605" s="1" t="str">
        <f>IFERROR(INDEX(title!$A$2:$A$2049,MATCH($D1605,title!$C$2:$C$2049,0),1),"")</f>
        <v/>
      </c>
      <c r="F1605" s="1" t="str">
        <f>IFERROR(INDEX(title!$B$2:$B$2049,MATCH($D1605,title!$C$2:$C$2049,0),1),"")</f>
        <v/>
      </c>
      <c r="G1605" s="1" t="str">
        <f>IFERROR(INDEX(title!$C$2:$C$2049,MATCH($D1605,title!$C$2:$C$2049,0),1),"")</f>
        <v/>
      </c>
      <c r="H1605" s="1" t="str">
        <f>IFERROR(INDEX(title!$D$2:$D$2049,MATCH($D1605,title!$C$2:$C$2049,0),1),"")</f>
        <v/>
      </c>
      <c r="I1605" s="1" t="str">
        <f>IFERROR(INDEX(title!$E$2:$E$2049,MATCH($D1605,title!$C$2:$C$2049,0),1),"")</f>
        <v/>
      </c>
      <c r="J1605" s="1" t="str">
        <f t="shared" si="150"/>
        <v/>
      </c>
      <c r="K1605" s="1" t="str">
        <f>IF(LENB(J1605),COUNTIF(J$2:J1605,"●"),"")</f>
        <v/>
      </c>
      <c r="L1605" s="1" t="str">
        <f t="shared" si="154"/>
        <v/>
      </c>
      <c r="M1605" s="1" t="str">
        <f t="shared" si="155"/>
        <v/>
      </c>
      <c r="O1605" s="1" t="str">
        <f t="shared" si="151"/>
        <v/>
      </c>
      <c r="P1605" s="1" t="str">
        <f t="shared" si="152"/>
        <v/>
      </c>
      <c r="Q1605" s="1" t="str">
        <f t="shared" si="153"/>
        <v/>
      </c>
    </row>
    <row r="1606" spans="4:17" x14ac:dyDescent="0.55000000000000004">
      <c r="D1606" s="1">
        <v>1604</v>
      </c>
      <c r="E1606" s="1" t="str">
        <f>IFERROR(INDEX(title!$A$2:$A$2049,MATCH($D1606,title!$C$2:$C$2049,0),1),"")</f>
        <v/>
      </c>
      <c r="F1606" s="1" t="str">
        <f>IFERROR(INDEX(title!$B$2:$B$2049,MATCH($D1606,title!$C$2:$C$2049,0),1),"")</f>
        <v/>
      </c>
      <c r="G1606" s="1" t="str">
        <f>IFERROR(INDEX(title!$C$2:$C$2049,MATCH($D1606,title!$C$2:$C$2049,0),1),"")</f>
        <v/>
      </c>
      <c r="H1606" s="1" t="str">
        <f>IFERROR(INDEX(title!$D$2:$D$2049,MATCH($D1606,title!$C$2:$C$2049,0),1),"")</f>
        <v/>
      </c>
      <c r="I1606" s="1" t="str">
        <f>IFERROR(INDEX(title!$E$2:$E$2049,MATCH($D1606,title!$C$2:$C$2049,0),1),"")</f>
        <v/>
      </c>
      <c r="J1606" s="1" t="str">
        <f t="shared" si="150"/>
        <v/>
      </c>
      <c r="K1606" s="1" t="str">
        <f>IF(LENB(J1606),COUNTIF(J$2:J1606,"●"),"")</f>
        <v/>
      </c>
      <c r="L1606" s="1" t="str">
        <f t="shared" si="154"/>
        <v/>
      </c>
      <c r="M1606" s="1" t="str">
        <f t="shared" si="155"/>
        <v/>
      </c>
      <c r="O1606" s="1" t="str">
        <f t="shared" si="151"/>
        <v/>
      </c>
      <c r="P1606" s="1" t="str">
        <f t="shared" si="152"/>
        <v/>
      </c>
      <c r="Q1606" s="1" t="str">
        <f t="shared" si="153"/>
        <v/>
      </c>
    </row>
    <row r="1607" spans="4:17" x14ac:dyDescent="0.55000000000000004">
      <c r="D1607" s="1">
        <v>1605</v>
      </c>
      <c r="E1607" s="1" t="str">
        <f>IFERROR(INDEX(title!$A$2:$A$2049,MATCH($D1607,title!$C$2:$C$2049,0),1),"")</f>
        <v/>
      </c>
      <c r="F1607" s="1" t="str">
        <f>IFERROR(INDEX(title!$B$2:$B$2049,MATCH($D1607,title!$C$2:$C$2049,0),1),"")</f>
        <v/>
      </c>
      <c r="G1607" s="1" t="str">
        <f>IFERROR(INDEX(title!$C$2:$C$2049,MATCH($D1607,title!$C$2:$C$2049,0),1),"")</f>
        <v/>
      </c>
      <c r="H1607" s="1" t="str">
        <f>IFERROR(INDEX(title!$D$2:$D$2049,MATCH($D1607,title!$C$2:$C$2049,0),1),"")</f>
        <v/>
      </c>
      <c r="I1607" s="1" t="str">
        <f>IFERROR(INDEX(title!$E$2:$E$2049,MATCH($D1607,title!$C$2:$C$2049,0),1),"")</f>
        <v/>
      </c>
      <c r="J1607" s="1" t="str">
        <f t="shared" si="150"/>
        <v/>
      </c>
      <c r="K1607" s="1" t="str">
        <f>IF(LENB(J1607),COUNTIF(J$2:J1607,"●"),"")</f>
        <v/>
      </c>
      <c r="L1607" s="1" t="str">
        <f t="shared" si="154"/>
        <v/>
      </c>
      <c r="M1607" s="1" t="str">
        <f t="shared" si="155"/>
        <v/>
      </c>
      <c r="O1607" s="1" t="str">
        <f t="shared" si="151"/>
        <v/>
      </c>
      <c r="P1607" s="1" t="str">
        <f t="shared" si="152"/>
        <v/>
      </c>
      <c r="Q1607" s="1" t="str">
        <f t="shared" si="153"/>
        <v/>
      </c>
    </row>
    <row r="1608" spans="4:17" x14ac:dyDescent="0.55000000000000004">
      <c r="D1608" s="1">
        <v>1606</v>
      </c>
      <c r="E1608" s="1" t="str">
        <f>IFERROR(INDEX(title!$A$2:$A$2049,MATCH($D1608,title!$C$2:$C$2049,0),1),"")</f>
        <v/>
      </c>
      <c r="F1608" s="1" t="str">
        <f>IFERROR(INDEX(title!$B$2:$B$2049,MATCH($D1608,title!$C$2:$C$2049,0),1),"")</f>
        <v/>
      </c>
      <c r="G1608" s="1" t="str">
        <f>IFERROR(INDEX(title!$C$2:$C$2049,MATCH($D1608,title!$C$2:$C$2049,0),1),"")</f>
        <v/>
      </c>
      <c r="H1608" s="1" t="str">
        <f>IFERROR(INDEX(title!$D$2:$D$2049,MATCH($D1608,title!$C$2:$C$2049,0),1),"")</f>
        <v/>
      </c>
      <c r="I1608" s="1" t="str">
        <f>IFERROR(INDEX(title!$E$2:$E$2049,MATCH($D1608,title!$C$2:$C$2049,0),1),"")</f>
        <v/>
      </c>
      <c r="J1608" s="1" t="str">
        <f t="shared" si="150"/>
        <v/>
      </c>
      <c r="K1608" s="1" t="str">
        <f>IF(LENB(J1608),COUNTIF(J$2:J1608,"●"),"")</f>
        <v/>
      </c>
      <c r="L1608" s="1" t="str">
        <f t="shared" si="154"/>
        <v/>
      </c>
      <c r="M1608" s="1" t="str">
        <f t="shared" si="155"/>
        <v/>
      </c>
      <c r="O1608" s="1" t="str">
        <f t="shared" si="151"/>
        <v/>
      </c>
      <c r="P1608" s="1" t="str">
        <f t="shared" si="152"/>
        <v/>
      </c>
      <c r="Q1608" s="1" t="str">
        <f t="shared" si="153"/>
        <v/>
      </c>
    </row>
    <row r="1609" spans="4:17" x14ac:dyDescent="0.55000000000000004">
      <c r="D1609" s="1">
        <v>1607</v>
      </c>
      <c r="E1609" s="1" t="str">
        <f>IFERROR(INDEX(title!$A$2:$A$2049,MATCH($D1609,title!$C$2:$C$2049,0),1),"")</f>
        <v/>
      </c>
      <c r="F1609" s="1" t="str">
        <f>IFERROR(INDEX(title!$B$2:$B$2049,MATCH($D1609,title!$C$2:$C$2049,0),1),"")</f>
        <v/>
      </c>
      <c r="G1609" s="1" t="str">
        <f>IFERROR(INDEX(title!$C$2:$C$2049,MATCH($D1609,title!$C$2:$C$2049,0),1),"")</f>
        <v/>
      </c>
      <c r="H1609" s="1" t="str">
        <f>IFERROR(INDEX(title!$D$2:$D$2049,MATCH($D1609,title!$C$2:$C$2049,0),1),"")</f>
        <v/>
      </c>
      <c r="I1609" s="1" t="str">
        <f>IFERROR(INDEX(title!$E$2:$E$2049,MATCH($D1609,title!$C$2:$C$2049,0),1),"")</f>
        <v/>
      </c>
      <c r="J1609" s="1" t="str">
        <f t="shared" si="150"/>
        <v/>
      </c>
      <c r="K1609" s="1" t="str">
        <f>IF(LENB(J1609),COUNTIF(J$2:J1609,"●"),"")</f>
        <v/>
      </c>
      <c r="L1609" s="1" t="str">
        <f t="shared" si="154"/>
        <v/>
      </c>
      <c r="M1609" s="1" t="str">
        <f t="shared" si="155"/>
        <v/>
      </c>
      <c r="O1609" s="1" t="str">
        <f t="shared" si="151"/>
        <v/>
      </c>
      <c r="P1609" s="1" t="str">
        <f t="shared" si="152"/>
        <v/>
      </c>
      <c r="Q1609" s="1" t="str">
        <f t="shared" si="153"/>
        <v/>
      </c>
    </row>
    <row r="1610" spans="4:17" x14ac:dyDescent="0.55000000000000004">
      <c r="D1610" s="1">
        <v>1608</v>
      </c>
      <c r="E1610" s="1" t="str">
        <f>IFERROR(INDEX(title!$A$2:$A$2049,MATCH($D1610,title!$C$2:$C$2049,0),1),"")</f>
        <v/>
      </c>
      <c r="F1610" s="1" t="str">
        <f>IFERROR(INDEX(title!$B$2:$B$2049,MATCH($D1610,title!$C$2:$C$2049,0),1),"")</f>
        <v/>
      </c>
      <c r="G1610" s="1" t="str">
        <f>IFERROR(INDEX(title!$C$2:$C$2049,MATCH($D1610,title!$C$2:$C$2049,0),1),"")</f>
        <v/>
      </c>
      <c r="H1610" s="1" t="str">
        <f>IFERROR(INDEX(title!$D$2:$D$2049,MATCH($D1610,title!$C$2:$C$2049,0),1),"")</f>
        <v/>
      </c>
      <c r="I1610" s="1" t="str">
        <f>IFERROR(INDEX(title!$E$2:$E$2049,MATCH($D1610,title!$C$2:$C$2049,0),1),"")</f>
        <v/>
      </c>
      <c r="J1610" s="1" t="str">
        <f t="shared" si="150"/>
        <v/>
      </c>
      <c r="K1610" s="1" t="str">
        <f>IF(LENB(J1610),COUNTIF(J$2:J1610,"●"),"")</f>
        <v/>
      </c>
      <c r="L1610" s="1" t="str">
        <f t="shared" si="154"/>
        <v/>
      </c>
      <c r="M1610" s="1" t="str">
        <f t="shared" si="155"/>
        <v/>
      </c>
      <c r="O1610" s="1" t="str">
        <f t="shared" si="151"/>
        <v/>
      </c>
      <c r="P1610" s="1" t="str">
        <f t="shared" si="152"/>
        <v/>
      </c>
      <c r="Q1610" s="1" t="str">
        <f t="shared" si="153"/>
        <v/>
      </c>
    </row>
    <row r="1611" spans="4:17" x14ac:dyDescent="0.55000000000000004">
      <c r="D1611" s="1">
        <v>1609</v>
      </c>
      <c r="E1611" s="1" t="str">
        <f>IFERROR(INDEX(title!$A$2:$A$2049,MATCH($D1611,title!$C$2:$C$2049,0),1),"")</f>
        <v/>
      </c>
      <c r="F1611" s="1" t="str">
        <f>IFERROR(INDEX(title!$B$2:$B$2049,MATCH($D1611,title!$C$2:$C$2049,0),1),"")</f>
        <v/>
      </c>
      <c r="G1611" s="1" t="str">
        <f>IFERROR(INDEX(title!$C$2:$C$2049,MATCH($D1611,title!$C$2:$C$2049,0),1),"")</f>
        <v/>
      </c>
      <c r="H1611" s="1" t="str">
        <f>IFERROR(INDEX(title!$D$2:$D$2049,MATCH($D1611,title!$C$2:$C$2049,0),1),"")</f>
        <v/>
      </c>
      <c r="I1611" s="1" t="str">
        <f>IFERROR(INDEX(title!$E$2:$E$2049,MATCH($D1611,title!$C$2:$C$2049,0),1),"")</f>
        <v/>
      </c>
      <c r="J1611" s="1" t="str">
        <f t="shared" si="150"/>
        <v/>
      </c>
      <c r="K1611" s="1" t="str">
        <f>IF(LENB(J1611),COUNTIF(J$2:J1611,"●"),"")</f>
        <v/>
      </c>
      <c r="L1611" s="1" t="str">
        <f t="shared" si="154"/>
        <v/>
      </c>
      <c r="M1611" s="1" t="str">
        <f t="shared" si="155"/>
        <v/>
      </c>
      <c r="O1611" s="1" t="str">
        <f t="shared" si="151"/>
        <v/>
      </c>
      <c r="P1611" s="1" t="str">
        <f t="shared" si="152"/>
        <v/>
      </c>
      <c r="Q1611" s="1" t="str">
        <f t="shared" si="153"/>
        <v/>
      </c>
    </row>
    <row r="1612" spans="4:17" x14ac:dyDescent="0.55000000000000004">
      <c r="D1612" s="1">
        <v>1610</v>
      </c>
      <c r="E1612" s="1" t="str">
        <f>IFERROR(INDEX(title!$A$2:$A$2049,MATCH($D1612,title!$C$2:$C$2049,0),1),"")</f>
        <v/>
      </c>
      <c r="F1612" s="1" t="str">
        <f>IFERROR(INDEX(title!$B$2:$B$2049,MATCH($D1612,title!$C$2:$C$2049,0),1),"")</f>
        <v/>
      </c>
      <c r="G1612" s="1" t="str">
        <f>IFERROR(INDEX(title!$C$2:$C$2049,MATCH($D1612,title!$C$2:$C$2049,0),1),"")</f>
        <v/>
      </c>
      <c r="H1612" s="1" t="str">
        <f>IFERROR(INDEX(title!$D$2:$D$2049,MATCH($D1612,title!$C$2:$C$2049,0),1),"")</f>
        <v/>
      </c>
      <c r="I1612" s="1" t="str">
        <f>IFERROR(INDEX(title!$E$2:$E$2049,MATCH($D1612,title!$C$2:$C$2049,0),1),"")</f>
        <v/>
      </c>
      <c r="J1612" s="1" t="str">
        <f t="shared" si="150"/>
        <v/>
      </c>
      <c r="K1612" s="1" t="str">
        <f>IF(LENB(J1612),COUNTIF(J$2:J1612,"●"),"")</f>
        <v/>
      </c>
      <c r="L1612" s="1" t="str">
        <f t="shared" si="154"/>
        <v/>
      </c>
      <c r="M1612" s="1" t="str">
        <f t="shared" si="155"/>
        <v/>
      </c>
      <c r="O1612" s="1" t="str">
        <f t="shared" si="151"/>
        <v/>
      </c>
      <c r="P1612" s="1" t="str">
        <f t="shared" si="152"/>
        <v/>
      </c>
      <c r="Q1612" s="1" t="str">
        <f t="shared" si="153"/>
        <v/>
      </c>
    </row>
    <row r="1613" spans="4:17" x14ac:dyDescent="0.55000000000000004">
      <c r="D1613" s="1">
        <v>1611</v>
      </c>
      <c r="E1613" s="1" t="str">
        <f>IFERROR(INDEX(title!$A$2:$A$2049,MATCH($D1613,title!$C$2:$C$2049,0),1),"")</f>
        <v/>
      </c>
      <c r="F1613" s="1" t="str">
        <f>IFERROR(INDEX(title!$B$2:$B$2049,MATCH($D1613,title!$C$2:$C$2049,0),1),"")</f>
        <v/>
      </c>
      <c r="G1613" s="1" t="str">
        <f>IFERROR(INDEX(title!$C$2:$C$2049,MATCH($D1613,title!$C$2:$C$2049,0),1),"")</f>
        <v/>
      </c>
      <c r="H1613" s="1" t="str">
        <f>IFERROR(INDEX(title!$D$2:$D$2049,MATCH($D1613,title!$C$2:$C$2049,0),1),"")</f>
        <v/>
      </c>
      <c r="I1613" s="1" t="str">
        <f>IFERROR(INDEX(title!$E$2:$E$2049,MATCH($D1613,title!$C$2:$C$2049,0),1),"")</f>
        <v/>
      </c>
      <c r="J1613" s="1" t="str">
        <f t="shared" si="150"/>
        <v/>
      </c>
      <c r="K1613" s="1" t="str">
        <f>IF(LENB(J1613),COUNTIF(J$2:J1613,"●"),"")</f>
        <v/>
      </c>
      <c r="L1613" s="1" t="str">
        <f t="shared" si="154"/>
        <v/>
      </c>
      <c r="M1613" s="1" t="str">
        <f t="shared" si="155"/>
        <v/>
      </c>
      <c r="O1613" s="1" t="str">
        <f t="shared" si="151"/>
        <v/>
      </c>
      <c r="P1613" s="1" t="str">
        <f t="shared" si="152"/>
        <v/>
      </c>
      <c r="Q1613" s="1" t="str">
        <f t="shared" si="153"/>
        <v/>
      </c>
    </row>
    <row r="1614" spans="4:17" x14ac:dyDescent="0.55000000000000004">
      <c r="D1614" s="1">
        <v>1612</v>
      </c>
      <c r="E1614" s="1" t="str">
        <f>IFERROR(INDEX(title!$A$2:$A$2049,MATCH($D1614,title!$C$2:$C$2049,0),1),"")</f>
        <v/>
      </c>
      <c r="F1614" s="1" t="str">
        <f>IFERROR(INDEX(title!$B$2:$B$2049,MATCH($D1614,title!$C$2:$C$2049,0),1),"")</f>
        <v/>
      </c>
      <c r="G1614" s="1" t="str">
        <f>IFERROR(INDEX(title!$C$2:$C$2049,MATCH($D1614,title!$C$2:$C$2049,0),1),"")</f>
        <v/>
      </c>
      <c r="H1614" s="1" t="str">
        <f>IFERROR(INDEX(title!$D$2:$D$2049,MATCH($D1614,title!$C$2:$C$2049,0),1),"")</f>
        <v/>
      </c>
      <c r="I1614" s="1" t="str">
        <f>IFERROR(INDEX(title!$E$2:$E$2049,MATCH($D1614,title!$C$2:$C$2049,0),1),"")</f>
        <v/>
      </c>
      <c r="J1614" s="1" t="str">
        <f t="shared" si="150"/>
        <v/>
      </c>
      <c r="K1614" s="1" t="str">
        <f>IF(LENB(J1614),COUNTIF(J$2:J1614,"●"),"")</f>
        <v/>
      </c>
      <c r="L1614" s="1" t="str">
        <f t="shared" si="154"/>
        <v/>
      </c>
      <c r="M1614" s="1" t="str">
        <f t="shared" si="155"/>
        <v/>
      </c>
      <c r="O1614" s="1" t="str">
        <f t="shared" si="151"/>
        <v/>
      </c>
      <c r="P1614" s="1" t="str">
        <f t="shared" si="152"/>
        <v/>
      </c>
      <c r="Q1614" s="1" t="str">
        <f t="shared" si="153"/>
        <v/>
      </c>
    </row>
    <row r="1615" spans="4:17" x14ac:dyDescent="0.55000000000000004">
      <c r="D1615" s="1">
        <v>1613</v>
      </c>
      <c r="E1615" s="1" t="str">
        <f>IFERROR(INDEX(title!$A$2:$A$2049,MATCH($D1615,title!$C$2:$C$2049,0),1),"")</f>
        <v/>
      </c>
      <c r="F1615" s="1" t="str">
        <f>IFERROR(INDEX(title!$B$2:$B$2049,MATCH($D1615,title!$C$2:$C$2049,0),1),"")</f>
        <v/>
      </c>
      <c r="G1615" s="1" t="str">
        <f>IFERROR(INDEX(title!$C$2:$C$2049,MATCH($D1615,title!$C$2:$C$2049,0),1),"")</f>
        <v/>
      </c>
      <c r="H1615" s="1" t="str">
        <f>IFERROR(INDEX(title!$D$2:$D$2049,MATCH($D1615,title!$C$2:$C$2049,0),1),"")</f>
        <v/>
      </c>
      <c r="I1615" s="1" t="str">
        <f>IFERROR(INDEX(title!$E$2:$E$2049,MATCH($D1615,title!$C$2:$C$2049,0),1),"")</f>
        <v/>
      </c>
      <c r="J1615" s="1" t="str">
        <f t="shared" si="150"/>
        <v/>
      </c>
      <c r="K1615" s="1" t="str">
        <f>IF(LENB(J1615),COUNTIF(J$2:J1615,"●"),"")</f>
        <v/>
      </c>
      <c r="L1615" s="1" t="str">
        <f t="shared" si="154"/>
        <v/>
      </c>
      <c r="M1615" s="1" t="str">
        <f t="shared" si="155"/>
        <v/>
      </c>
      <c r="O1615" s="1" t="str">
        <f t="shared" si="151"/>
        <v/>
      </c>
      <c r="P1615" s="1" t="str">
        <f t="shared" si="152"/>
        <v/>
      </c>
      <c r="Q1615" s="1" t="str">
        <f t="shared" si="153"/>
        <v/>
      </c>
    </row>
    <row r="1616" spans="4:17" x14ac:dyDescent="0.55000000000000004">
      <c r="D1616" s="1">
        <v>1614</v>
      </c>
      <c r="E1616" s="1" t="str">
        <f>IFERROR(INDEX(title!$A$2:$A$2049,MATCH($D1616,title!$C$2:$C$2049,0),1),"")</f>
        <v/>
      </c>
      <c r="F1616" s="1" t="str">
        <f>IFERROR(INDEX(title!$B$2:$B$2049,MATCH($D1616,title!$C$2:$C$2049,0),1),"")</f>
        <v/>
      </c>
      <c r="G1616" s="1" t="str">
        <f>IFERROR(INDEX(title!$C$2:$C$2049,MATCH($D1616,title!$C$2:$C$2049,0),1),"")</f>
        <v/>
      </c>
      <c r="H1616" s="1" t="str">
        <f>IFERROR(INDEX(title!$D$2:$D$2049,MATCH($D1616,title!$C$2:$C$2049,0),1),"")</f>
        <v/>
      </c>
      <c r="I1616" s="1" t="str">
        <f>IFERROR(INDEX(title!$E$2:$E$2049,MATCH($D1616,title!$C$2:$C$2049,0),1),"")</f>
        <v/>
      </c>
      <c r="J1616" s="1" t="str">
        <f t="shared" si="150"/>
        <v/>
      </c>
      <c r="K1616" s="1" t="str">
        <f>IF(LENB(J1616),COUNTIF(J$2:J1616,"●"),"")</f>
        <v/>
      </c>
      <c r="L1616" s="1" t="str">
        <f t="shared" si="154"/>
        <v/>
      </c>
      <c r="M1616" s="1" t="str">
        <f t="shared" si="155"/>
        <v/>
      </c>
      <c r="O1616" s="1" t="str">
        <f t="shared" si="151"/>
        <v/>
      </c>
      <c r="P1616" s="1" t="str">
        <f t="shared" si="152"/>
        <v/>
      </c>
      <c r="Q1616" s="1" t="str">
        <f t="shared" si="153"/>
        <v/>
      </c>
    </row>
    <row r="1617" spans="4:17" x14ac:dyDescent="0.55000000000000004">
      <c r="D1617" s="1">
        <v>1615</v>
      </c>
      <c r="E1617" s="1" t="str">
        <f>IFERROR(INDEX(title!$A$2:$A$2049,MATCH($D1617,title!$C$2:$C$2049,0),1),"")</f>
        <v/>
      </c>
      <c r="F1617" s="1" t="str">
        <f>IFERROR(INDEX(title!$B$2:$B$2049,MATCH($D1617,title!$C$2:$C$2049,0),1),"")</f>
        <v/>
      </c>
      <c r="G1617" s="1" t="str">
        <f>IFERROR(INDEX(title!$C$2:$C$2049,MATCH($D1617,title!$C$2:$C$2049,0),1),"")</f>
        <v/>
      </c>
      <c r="H1617" s="1" t="str">
        <f>IFERROR(INDEX(title!$D$2:$D$2049,MATCH($D1617,title!$C$2:$C$2049,0),1),"")</f>
        <v/>
      </c>
      <c r="I1617" s="1" t="str">
        <f>IFERROR(INDEX(title!$E$2:$E$2049,MATCH($D1617,title!$C$2:$C$2049,0),1),"")</f>
        <v/>
      </c>
      <c r="J1617" s="1" t="str">
        <f t="shared" si="150"/>
        <v/>
      </c>
      <c r="K1617" s="1" t="str">
        <f>IF(LENB(J1617),COUNTIF(J$2:J1617,"●"),"")</f>
        <v/>
      </c>
      <c r="L1617" s="1" t="str">
        <f t="shared" si="154"/>
        <v/>
      </c>
      <c r="M1617" s="1" t="str">
        <f t="shared" si="155"/>
        <v/>
      </c>
      <c r="O1617" s="1" t="str">
        <f t="shared" si="151"/>
        <v/>
      </c>
      <c r="P1617" s="1" t="str">
        <f t="shared" si="152"/>
        <v/>
      </c>
      <c r="Q1617" s="1" t="str">
        <f t="shared" si="153"/>
        <v/>
      </c>
    </row>
    <row r="1618" spans="4:17" x14ac:dyDescent="0.55000000000000004">
      <c r="D1618" s="1">
        <v>1616</v>
      </c>
      <c r="E1618" s="1" t="str">
        <f>IFERROR(INDEX(title!$A$2:$A$2049,MATCH($D1618,title!$C$2:$C$2049,0),1),"")</f>
        <v/>
      </c>
      <c r="F1618" s="1" t="str">
        <f>IFERROR(INDEX(title!$B$2:$B$2049,MATCH($D1618,title!$C$2:$C$2049,0),1),"")</f>
        <v/>
      </c>
      <c r="G1618" s="1" t="str">
        <f>IFERROR(INDEX(title!$C$2:$C$2049,MATCH($D1618,title!$C$2:$C$2049,0),1),"")</f>
        <v/>
      </c>
      <c r="H1618" s="1" t="str">
        <f>IFERROR(INDEX(title!$D$2:$D$2049,MATCH($D1618,title!$C$2:$C$2049,0),1),"")</f>
        <v/>
      </c>
      <c r="I1618" s="1" t="str">
        <f>IFERROR(INDEX(title!$E$2:$E$2049,MATCH($D1618,title!$C$2:$C$2049,0),1),"")</f>
        <v/>
      </c>
      <c r="J1618" s="1" t="str">
        <f t="shared" si="150"/>
        <v/>
      </c>
      <c r="K1618" s="1" t="str">
        <f>IF(LENB(J1618),COUNTIF(J$2:J1618,"●"),"")</f>
        <v/>
      </c>
      <c r="L1618" s="1" t="str">
        <f t="shared" si="154"/>
        <v/>
      </c>
      <c r="M1618" s="1" t="str">
        <f t="shared" si="155"/>
        <v/>
      </c>
      <c r="O1618" s="1" t="str">
        <f t="shared" si="151"/>
        <v/>
      </c>
      <c r="P1618" s="1" t="str">
        <f t="shared" si="152"/>
        <v/>
      </c>
      <c r="Q1618" s="1" t="str">
        <f t="shared" si="153"/>
        <v/>
      </c>
    </row>
    <row r="1619" spans="4:17" x14ac:dyDescent="0.55000000000000004">
      <c r="D1619" s="1">
        <v>1617</v>
      </c>
      <c r="E1619" s="1" t="str">
        <f>IFERROR(INDEX(title!$A$2:$A$2049,MATCH($D1619,title!$C$2:$C$2049,0),1),"")</f>
        <v/>
      </c>
      <c r="F1619" s="1" t="str">
        <f>IFERROR(INDEX(title!$B$2:$B$2049,MATCH($D1619,title!$C$2:$C$2049,0),1),"")</f>
        <v/>
      </c>
      <c r="G1619" s="1" t="str">
        <f>IFERROR(INDEX(title!$C$2:$C$2049,MATCH($D1619,title!$C$2:$C$2049,0),1),"")</f>
        <v/>
      </c>
      <c r="H1619" s="1" t="str">
        <f>IFERROR(INDEX(title!$D$2:$D$2049,MATCH($D1619,title!$C$2:$C$2049,0),1),"")</f>
        <v/>
      </c>
      <c r="I1619" s="1" t="str">
        <f>IFERROR(INDEX(title!$E$2:$E$2049,MATCH($D1619,title!$C$2:$C$2049,0),1),"")</f>
        <v/>
      </c>
      <c r="J1619" s="1" t="str">
        <f t="shared" si="150"/>
        <v/>
      </c>
      <c r="K1619" s="1" t="str">
        <f>IF(LENB(J1619),COUNTIF(J$2:J1619,"●"),"")</f>
        <v/>
      </c>
      <c r="L1619" s="1" t="str">
        <f t="shared" si="154"/>
        <v/>
      </c>
      <c r="M1619" s="1" t="str">
        <f t="shared" si="155"/>
        <v/>
      </c>
      <c r="O1619" s="1" t="str">
        <f t="shared" si="151"/>
        <v/>
      </c>
      <c r="P1619" s="1" t="str">
        <f t="shared" si="152"/>
        <v/>
      </c>
      <c r="Q1619" s="1" t="str">
        <f t="shared" si="153"/>
        <v/>
      </c>
    </row>
    <row r="1620" spans="4:17" x14ac:dyDescent="0.55000000000000004">
      <c r="D1620" s="1">
        <v>1618</v>
      </c>
      <c r="E1620" s="1" t="str">
        <f>IFERROR(INDEX(title!$A$2:$A$2049,MATCH($D1620,title!$C$2:$C$2049,0),1),"")</f>
        <v/>
      </c>
      <c r="F1620" s="1" t="str">
        <f>IFERROR(INDEX(title!$B$2:$B$2049,MATCH($D1620,title!$C$2:$C$2049,0),1),"")</f>
        <v/>
      </c>
      <c r="G1620" s="1" t="str">
        <f>IFERROR(INDEX(title!$C$2:$C$2049,MATCH($D1620,title!$C$2:$C$2049,0),1),"")</f>
        <v/>
      </c>
      <c r="H1620" s="1" t="str">
        <f>IFERROR(INDEX(title!$D$2:$D$2049,MATCH($D1620,title!$C$2:$C$2049,0),1),"")</f>
        <v/>
      </c>
      <c r="I1620" s="1" t="str">
        <f>IFERROR(INDEX(title!$E$2:$E$2049,MATCH($D1620,title!$C$2:$C$2049,0),1),"")</f>
        <v/>
      </c>
      <c r="J1620" s="1" t="str">
        <f t="shared" si="150"/>
        <v/>
      </c>
      <c r="K1620" s="1" t="str">
        <f>IF(LENB(J1620),COUNTIF(J$2:J1620,"●"),"")</f>
        <v/>
      </c>
      <c r="L1620" s="1" t="str">
        <f t="shared" si="154"/>
        <v/>
      </c>
      <c r="M1620" s="1" t="str">
        <f t="shared" si="155"/>
        <v/>
      </c>
      <c r="O1620" s="1" t="str">
        <f t="shared" si="151"/>
        <v/>
      </c>
      <c r="P1620" s="1" t="str">
        <f t="shared" si="152"/>
        <v/>
      </c>
      <c r="Q1620" s="1" t="str">
        <f t="shared" si="153"/>
        <v/>
      </c>
    </row>
    <row r="1621" spans="4:17" x14ac:dyDescent="0.55000000000000004">
      <c r="D1621" s="1">
        <v>1619</v>
      </c>
      <c r="E1621" s="1" t="str">
        <f>IFERROR(INDEX(title!$A$2:$A$2049,MATCH($D1621,title!$C$2:$C$2049,0),1),"")</f>
        <v/>
      </c>
      <c r="F1621" s="1" t="str">
        <f>IFERROR(INDEX(title!$B$2:$B$2049,MATCH($D1621,title!$C$2:$C$2049,0),1),"")</f>
        <v/>
      </c>
      <c r="G1621" s="1" t="str">
        <f>IFERROR(INDEX(title!$C$2:$C$2049,MATCH($D1621,title!$C$2:$C$2049,0),1),"")</f>
        <v/>
      </c>
      <c r="H1621" s="1" t="str">
        <f>IFERROR(INDEX(title!$D$2:$D$2049,MATCH($D1621,title!$C$2:$C$2049,0),1),"")</f>
        <v/>
      </c>
      <c r="I1621" s="1" t="str">
        <f>IFERROR(INDEX(title!$E$2:$E$2049,MATCH($D1621,title!$C$2:$C$2049,0),1),"")</f>
        <v/>
      </c>
      <c r="J1621" s="1" t="str">
        <f t="shared" si="150"/>
        <v/>
      </c>
      <c r="K1621" s="1" t="str">
        <f>IF(LENB(J1621),COUNTIF(J$2:J1621,"●"),"")</f>
        <v/>
      </c>
      <c r="L1621" s="1" t="str">
        <f t="shared" si="154"/>
        <v/>
      </c>
      <c r="M1621" s="1" t="str">
        <f t="shared" si="155"/>
        <v/>
      </c>
      <c r="O1621" s="1" t="str">
        <f t="shared" si="151"/>
        <v/>
      </c>
      <c r="P1621" s="1" t="str">
        <f t="shared" si="152"/>
        <v/>
      </c>
      <c r="Q1621" s="1" t="str">
        <f t="shared" si="153"/>
        <v/>
      </c>
    </row>
    <row r="1622" spans="4:17" x14ac:dyDescent="0.55000000000000004">
      <c r="D1622" s="1">
        <v>1620</v>
      </c>
      <c r="E1622" s="1" t="str">
        <f>IFERROR(INDEX(title!$A$2:$A$2049,MATCH($D1622,title!$C$2:$C$2049,0),1),"")</f>
        <v/>
      </c>
      <c r="F1622" s="1" t="str">
        <f>IFERROR(INDEX(title!$B$2:$B$2049,MATCH($D1622,title!$C$2:$C$2049,0),1),"")</f>
        <v/>
      </c>
      <c r="G1622" s="1" t="str">
        <f>IFERROR(INDEX(title!$C$2:$C$2049,MATCH($D1622,title!$C$2:$C$2049,0),1),"")</f>
        <v/>
      </c>
      <c r="H1622" s="1" t="str">
        <f>IFERROR(INDEX(title!$D$2:$D$2049,MATCH($D1622,title!$C$2:$C$2049,0),1),"")</f>
        <v/>
      </c>
      <c r="I1622" s="1" t="str">
        <f>IFERROR(INDEX(title!$E$2:$E$2049,MATCH($D1622,title!$C$2:$C$2049,0),1),"")</f>
        <v/>
      </c>
      <c r="J1622" s="1" t="str">
        <f t="shared" si="150"/>
        <v/>
      </c>
      <c r="K1622" s="1" t="str">
        <f>IF(LENB(J1622),COUNTIF(J$2:J1622,"●"),"")</f>
        <v/>
      </c>
      <c r="L1622" s="1" t="str">
        <f t="shared" si="154"/>
        <v/>
      </c>
      <c r="M1622" s="1" t="str">
        <f t="shared" si="155"/>
        <v/>
      </c>
      <c r="O1622" s="1" t="str">
        <f t="shared" si="151"/>
        <v/>
      </c>
      <c r="P1622" s="1" t="str">
        <f t="shared" si="152"/>
        <v/>
      </c>
      <c r="Q1622" s="1" t="str">
        <f t="shared" si="153"/>
        <v/>
      </c>
    </row>
    <row r="1623" spans="4:17" x14ac:dyDescent="0.55000000000000004">
      <c r="D1623" s="1">
        <v>1621</v>
      </c>
      <c r="E1623" s="1" t="str">
        <f>IFERROR(INDEX(title!$A$2:$A$2049,MATCH($D1623,title!$C$2:$C$2049,0),1),"")</f>
        <v/>
      </c>
      <c r="F1623" s="1" t="str">
        <f>IFERROR(INDEX(title!$B$2:$B$2049,MATCH($D1623,title!$C$2:$C$2049,0),1),"")</f>
        <v/>
      </c>
      <c r="G1623" s="1" t="str">
        <f>IFERROR(INDEX(title!$C$2:$C$2049,MATCH($D1623,title!$C$2:$C$2049,0),1),"")</f>
        <v/>
      </c>
      <c r="H1623" s="1" t="str">
        <f>IFERROR(INDEX(title!$D$2:$D$2049,MATCH($D1623,title!$C$2:$C$2049,0),1),"")</f>
        <v/>
      </c>
      <c r="I1623" s="1" t="str">
        <f>IFERROR(INDEX(title!$E$2:$E$2049,MATCH($D1623,title!$C$2:$C$2049,0),1),"")</f>
        <v/>
      </c>
      <c r="J1623" s="1" t="str">
        <f t="shared" si="150"/>
        <v/>
      </c>
      <c r="K1623" s="1" t="str">
        <f>IF(LENB(J1623),COUNTIF(J$2:J1623,"●"),"")</f>
        <v/>
      </c>
      <c r="L1623" s="1" t="str">
        <f t="shared" si="154"/>
        <v/>
      </c>
      <c r="M1623" s="1" t="str">
        <f t="shared" si="155"/>
        <v/>
      </c>
      <c r="O1623" s="1" t="str">
        <f t="shared" si="151"/>
        <v/>
      </c>
      <c r="P1623" s="1" t="str">
        <f t="shared" si="152"/>
        <v/>
      </c>
      <c r="Q1623" s="1" t="str">
        <f t="shared" si="153"/>
        <v/>
      </c>
    </row>
    <row r="1624" spans="4:17" x14ac:dyDescent="0.55000000000000004">
      <c r="D1624" s="1">
        <v>1622</v>
      </c>
      <c r="E1624" s="1" t="str">
        <f>IFERROR(INDEX(title!$A$2:$A$2049,MATCH($D1624,title!$C$2:$C$2049,0),1),"")</f>
        <v/>
      </c>
      <c r="F1624" s="1" t="str">
        <f>IFERROR(INDEX(title!$B$2:$B$2049,MATCH($D1624,title!$C$2:$C$2049,0),1),"")</f>
        <v/>
      </c>
      <c r="G1624" s="1" t="str">
        <f>IFERROR(INDEX(title!$C$2:$C$2049,MATCH($D1624,title!$C$2:$C$2049,0),1),"")</f>
        <v/>
      </c>
      <c r="H1624" s="1" t="str">
        <f>IFERROR(INDEX(title!$D$2:$D$2049,MATCH($D1624,title!$C$2:$C$2049,0),1),"")</f>
        <v/>
      </c>
      <c r="I1624" s="1" t="str">
        <f>IFERROR(INDEX(title!$E$2:$E$2049,MATCH($D1624,title!$C$2:$C$2049,0),1),"")</f>
        <v/>
      </c>
      <c r="J1624" s="1" t="str">
        <f t="shared" si="150"/>
        <v/>
      </c>
      <c r="K1624" s="1" t="str">
        <f>IF(LENB(J1624),COUNTIF(J$2:J1624,"●"),"")</f>
        <v/>
      </c>
      <c r="L1624" s="1" t="str">
        <f t="shared" si="154"/>
        <v/>
      </c>
      <c r="M1624" s="1" t="str">
        <f t="shared" si="155"/>
        <v/>
      </c>
      <c r="O1624" s="1" t="str">
        <f t="shared" si="151"/>
        <v/>
      </c>
      <c r="P1624" s="1" t="str">
        <f t="shared" si="152"/>
        <v/>
      </c>
      <c r="Q1624" s="1" t="str">
        <f t="shared" si="153"/>
        <v/>
      </c>
    </row>
    <row r="1625" spans="4:17" x14ac:dyDescent="0.55000000000000004">
      <c r="D1625" s="1">
        <v>1623</v>
      </c>
      <c r="E1625" s="1" t="str">
        <f>IFERROR(INDEX(title!$A$2:$A$2049,MATCH($D1625,title!$C$2:$C$2049,0),1),"")</f>
        <v/>
      </c>
      <c r="F1625" s="1" t="str">
        <f>IFERROR(INDEX(title!$B$2:$B$2049,MATCH($D1625,title!$C$2:$C$2049,0),1),"")</f>
        <v/>
      </c>
      <c r="G1625" s="1" t="str">
        <f>IFERROR(INDEX(title!$C$2:$C$2049,MATCH($D1625,title!$C$2:$C$2049,0),1),"")</f>
        <v/>
      </c>
      <c r="H1625" s="1" t="str">
        <f>IFERROR(INDEX(title!$D$2:$D$2049,MATCH($D1625,title!$C$2:$C$2049,0),1),"")</f>
        <v/>
      </c>
      <c r="I1625" s="1" t="str">
        <f>IFERROR(INDEX(title!$E$2:$E$2049,MATCH($D1625,title!$C$2:$C$2049,0),1),"")</f>
        <v/>
      </c>
      <c r="J1625" s="1" t="str">
        <f t="shared" si="150"/>
        <v/>
      </c>
      <c r="K1625" s="1" t="str">
        <f>IF(LENB(J1625),COUNTIF(J$2:J1625,"●"),"")</f>
        <v/>
      </c>
      <c r="L1625" s="1" t="str">
        <f t="shared" si="154"/>
        <v/>
      </c>
      <c r="M1625" s="1" t="str">
        <f t="shared" si="155"/>
        <v/>
      </c>
      <c r="O1625" s="1" t="str">
        <f t="shared" si="151"/>
        <v/>
      </c>
      <c r="P1625" s="1" t="str">
        <f t="shared" si="152"/>
        <v/>
      </c>
      <c r="Q1625" s="1" t="str">
        <f t="shared" si="153"/>
        <v/>
      </c>
    </row>
    <row r="1626" spans="4:17" x14ac:dyDescent="0.55000000000000004">
      <c r="D1626" s="1">
        <v>1624</v>
      </c>
      <c r="E1626" s="1" t="str">
        <f>IFERROR(INDEX(title!$A$2:$A$2049,MATCH($D1626,title!$C$2:$C$2049,0),1),"")</f>
        <v/>
      </c>
      <c r="F1626" s="1" t="str">
        <f>IFERROR(INDEX(title!$B$2:$B$2049,MATCH($D1626,title!$C$2:$C$2049,0),1),"")</f>
        <v/>
      </c>
      <c r="G1626" s="1" t="str">
        <f>IFERROR(INDEX(title!$C$2:$C$2049,MATCH($D1626,title!$C$2:$C$2049,0),1),"")</f>
        <v/>
      </c>
      <c r="H1626" s="1" t="str">
        <f>IFERROR(INDEX(title!$D$2:$D$2049,MATCH($D1626,title!$C$2:$C$2049,0),1),"")</f>
        <v/>
      </c>
      <c r="I1626" s="1" t="str">
        <f>IFERROR(INDEX(title!$E$2:$E$2049,MATCH($D1626,title!$C$2:$C$2049,0),1),"")</f>
        <v/>
      </c>
      <c r="J1626" s="1" t="str">
        <f t="shared" si="150"/>
        <v/>
      </c>
      <c r="K1626" s="1" t="str">
        <f>IF(LENB(J1626),COUNTIF(J$2:J1626,"●"),"")</f>
        <v/>
      </c>
      <c r="L1626" s="1" t="str">
        <f t="shared" si="154"/>
        <v/>
      </c>
      <c r="M1626" s="1" t="str">
        <f t="shared" si="155"/>
        <v/>
      </c>
      <c r="O1626" s="1" t="str">
        <f t="shared" si="151"/>
        <v/>
      </c>
      <c r="P1626" s="1" t="str">
        <f t="shared" si="152"/>
        <v/>
      </c>
      <c r="Q1626" s="1" t="str">
        <f t="shared" si="153"/>
        <v/>
      </c>
    </row>
    <row r="1627" spans="4:17" x14ac:dyDescent="0.55000000000000004">
      <c r="D1627" s="1">
        <v>1625</v>
      </c>
      <c r="E1627" s="1" t="str">
        <f>IFERROR(INDEX(title!$A$2:$A$2049,MATCH($D1627,title!$C$2:$C$2049,0),1),"")</f>
        <v/>
      </c>
      <c r="F1627" s="1" t="str">
        <f>IFERROR(INDEX(title!$B$2:$B$2049,MATCH($D1627,title!$C$2:$C$2049,0),1),"")</f>
        <v/>
      </c>
      <c r="G1627" s="1" t="str">
        <f>IFERROR(INDEX(title!$C$2:$C$2049,MATCH($D1627,title!$C$2:$C$2049,0),1),"")</f>
        <v/>
      </c>
      <c r="H1627" s="1" t="str">
        <f>IFERROR(INDEX(title!$D$2:$D$2049,MATCH($D1627,title!$C$2:$C$2049,0),1),"")</f>
        <v/>
      </c>
      <c r="I1627" s="1" t="str">
        <f>IFERROR(INDEX(title!$E$2:$E$2049,MATCH($D1627,title!$C$2:$C$2049,0),1),"")</f>
        <v/>
      </c>
      <c r="J1627" s="1" t="str">
        <f t="shared" si="150"/>
        <v/>
      </c>
      <c r="K1627" s="1" t="str">
        <f>IF(LENB(J1627),COUNTIF(J$2:J1627,"●"),"")</f>
        <v/>
      </c>
      <c r="L1627" s="1" t="str">
        <f t="shared" si="154"/>
        <v/>
      </c>
      <c r="M1627" s="1" t="str">
        <f t="shared" si="155"/>
        <v/>
      </c>
      <c r="O1627" s="1" t="str">
        <f t="shared" si="151"/>
        <v/>
      </c>
      <c r="P1627" s="1" t="str">
        <f t="shared" si="152"/>
        <v/>
      </c>
      <c r="Q1627" s="1" t="str">
        <f t="shared" si="153"/>
        <v/>
      </c>
    </row>
    <row r="1628" spans="4:17" x14ac:dyDescent="0.55000000000000004">
      <c r="D1628" s="1">
        <v>1626</v>
      </c>
      <c r="E1628" s="1" t="str">
        <f>IFERROR(INDEX(title!$A$2:$A$2049,MATCH($D1628,title!$C$2:$C$2049,0),1),"")</f>
        <v/>
      </c>
      <c r="F1628" s="1" t="str">
        <f>IFERROR(INDEX(title!$B$2:$B$2049,MATCH($D1628,title!$C$2:$C$2049,0),1),"")</f>
        <v/>
      </c>
      <c r="G1628" s="1" t="str">
        <f>IFERROR(INDEX(title!$C$2:$C$2049,MATCH($D1628,title!$C$2:$C$2049,0),1),"")</f>
        <v/>
      </c>
      <c r="H1628" s="1" t="str">
        <f>IFERROR(INDEX(title!$D$2:$D$2049,MATCH($D1628,title!$C$2:$C$2049,0),1),"")</f>
        <v/>
      </c>
      <c r="I1628" s="1" t="str">
        <f>IFERROR(INDEX(title!$E$2:$E$2049,MATCH($D1628,title!$C$2:$C$2049,0),1),"")</f>
        <v/>
      </c>
      <c r="J1628" s="1" t="str">
        <f t="shared" si="150"/>
        <v/>
      </c>
      <c r="K1628" s="1" t="str">
        <f>IF(LENB(J1628),COUNTIF(J$2:J1628,"●"),"")</f>
        <v/>
      </c>
      <c r="L1628" s="1" t="str">
        <f t="shared" si="154"/>
        <v/>
      </c>
      <c r="M1628" s="1" t="str">
        <f t="shared" si="155"/>
        <v/>
      </c>
      <c r="O1628" s="1" t="str">
        <f t="shared" si="151"/>
        <v/>
      </c>
      <c r="P1628" s="1" t="str">
        <f t="shared" si="152"/>
        <v/>
      </c>
      <c r="Q1628" s="1" t="str">
        <f t="shared" si="153"/>
        <v/>
      </c>
    </row>
    <row r="1629" spans="4:17" x14ac:dyDescent="0.55000000000000004">
      <c r="D1629" s="1">
        <v>1627</v>
      </c>
      <c r="E1629" s="1" t="str">
        <f>IFERROR(INDEX(title!$A$2:$A$2049,MATCH($D1629,title!$C$2:$C$2049,0),1),"")</f>
        <v/>
      </c>
      <c r="F1629" s="1" t="str">
        <f>IFERROR(INDEX(title!$B$2:$B$2049,MATCH($D1629,title!$C$2:$C$2049,0),1),"")</f>
        <v/>
      </c>
      <c r="G1629" s="1" t="str">
        <f>IFERROR(INDEX(title!$C$2:$C$2049,MATCH($D1629,title!$C$2:$C$2049,0),1),"")</f>
        <v/>
      </c>
      <c r="H1629" s="1" t="str">
        <f>IFERROR(INDEX(title!$D$2:$D$2049,MATCH($D1629,title!$C$2:$C$2049,0),1),"")</f>
        <v/>
      </c>
      <c r="I1629" s="1" t="str">
        <f>IFERROR(INDEX(title!$E$2:$E$2049,MATCH($D1629,title!$C$2:$C$2049,0),1),"")</f>
        <v/>
      </c>
      <c r="J1629" s="1" t="str">
        <f t="shared" si="150"/>
        <v/>
      </c>
      <c r="K1629" s="1" t="str">
        <f>IF(LENB(J1629),COUNTIF(J$2:J1629,"●"),"")</f>
        <v/>
      </c>
      <c r="L1629" s="1" t="str">
        <f t="shared" si="154"/>
        <v/>
      </c>
      <c r="M1629" s="1" t="str">
        <f t="shared" si="155"/>
        <v/>
      </c>
      <c r="O1629" s="1" t="str">
        <f t="shared" si="151"/>
        <v/>
      </c>
      <c r="P1629" s="1" t="str">
        <f t="shared" si="152"/>
        <v/>
      </c>
      <c r="Q1629" s="1" t="str">
        <f t="shared" si="153"/>
        <v/>
      </c>
    </row>
    <row r="1630" spans="4:17" x14ac:dyDescent="0.55000000000000004">
      <c r="D1630" s="1">
        <v>1628</v>
      </c>
      <c r="E1630" s="1" t="str">
        <f>IFERROR(INDEX(title!$A$2:$A$2049,MATCH($D1630,title!$C$2:$C$2049,0),1),"")</f>
        <v/>
      </c>
      <c r="F1630" s="1" t="str">
        <f>IFERROR(INDEX(title!$B$2:$B$2049,MATCH($D1630,title!$C$2:$C$2049,0),1),"")</f>
        <v/>
      </c>
      <c r="G1630" s="1" t="str">
        <f>IFERROR(INDEX(title!$C$2:$C$2049,MATCH($D1630,title!$C$2:$C$2049,0),1),"")</f>
        <v/>
      </c>
      <c r="H1630" s="1" t="str">
        <f>IFERROR(INDEX(title!$D$2:$D$2049,MATCH($D1630,title!$C$2:$C$2049,0),1),"")</f>
        <v/>
      </c>
      <c r="I1630" s="1" t="str">
        <f>IFERROR(INDEX(title!$E$2:$E$2049,MATCH($D1630,title!$C$2:$C$2049,0),1),"")</f>
        <v/>
      </c>
      <c r="J1630" s="1" t="str">
        <f t="shared" si="150"/>
        <v/>
      </c>
      <c r="K1630" s="1" t="str">
        <f>IF(LENB(J1630),COUNTIF(J$2:J1630,"●"),"")</f>
        <v/>
      </c>
      <c r="L1630" s="1" t="str">
        <f t="shared" si="154"/>
        <v/>
      </c>
      <c r="M1630" s="1" t="str">
        <f t="shared" si="155"/>
        <v/>
      </c>
      <c r="O1630" s="1" t="str">
        <f t="shared" si="151"/>
        <v/>
      </c>
      <c r="P1630" s="1" t="str">
        <f t="shared" si="152"/>
        <v/>
      </c>
      <c r="Q1630" s="1" t="str">
        <f t="shared" si="153"/>
        <v/>
      </c>
    </row>
    <row r="1631" spans="4:17" x14ac:dyDescent="0.55000000000000004">
      <c r="D1631" s="1">
        <v>1629</v>
      </c>
      <c r="E1631" s="1" t="str">
        <f>IFERROR(INDEX(title!$A$2:$A$2049,MATCH($D1631,title!$C$2:$C$2049,0),1),"")</f>
        <v/>
      </c>
      <c r="F1631" s="1" t="str">
        <f>IFERROR(INDEX(title!$B$2:$B$2049,MATCH($D1631,title!$C$2:$C$2049,0),1),"")</f>
        <v/>
      </c>
      <c r="G1631" s="1" t="str">
        <f>IFERROR(INDEX(title!$C$2:$C$2049,MATCH($D1631,title!$C$2:$C$2049,0),1),"")</f>
        <v/>
      </c>
      <c r="H1631" s="1" t="str">
        <f>IFERROR(INDEX(title!$D$2:$D$2049,MATCH($D1631,title!$C$2:$C$2049,0),1),"")</f>
        <v/>
      </c>
      <c r="I1631" s="1" t="str">
        <f>IFERROR(INDEX(title!$E$2:$E$2049,MATCH($D1631,title!$C$2:$C$2049,0),1),"")</f>
        <v/>
      </c>
      <c r="J1631" s="1" t="str">
        <f t="shared" si="150"/>
        <v/>
      </c>
      <c r="K1631" s="1" t="str">
        <f>IF(LENB(J1631),COUNTIF(J$2:J1631,"●"),"")</f>
        <v/>
      </c>
      <c r="L1631" s="1" t="str">
        <f t="shared" si="154"/>
        <v/>
      </c>
      <c r="M1631" s="1" t="str">
        <f t="shared" si="155"/>
        <v/>
      </c>
      <c r="O1631" s="1" t="str">
        <f t="shared" si="151"/>
        <v/>
      </c>
      <c r="P1631" s="1" t="str">
        <f t="shared" si="152"/>
        <v/>
      </c>
      <c r="Q1631" s="1" t="str">
        <f t="shared" si="153"/>
        <v/>
      </c>
    </row>
    <row r="1632" spans="4:17" x14ac:dyDescent="0.55000000000000004">
      <c r="D1632" s="1">
        <v>1630</v>
      </c>
      <c r="E1632" s="1" t="str">
        <f>IFERROR(INDEX(title!$A$2:$A$2049,MATCH($D1632,title!$C$2:$C$2049,0),1),"")</f>
        <v/>
      </c>
      <c r="F1632" s="1" t="str">
        <f>IFERROR(INDEX(title!$B$2:$B$2049,MATCH($D1632,title!$C$2:$C$2049,0),1),"")</f>
        <v/>
      </c>
      <c r="G1632" s="1" t="str">
        <f>IFERROR(INDEX(title!$C$2:$C$2049,MATCH($D1632,title!$C$2:$C$2049,0),1),"")</f>
        <v/>
      </c>
      <c r="H1632" s="1" t="str">
        <f>IFERROR(INDEX(title!$D$2:$D$2049,MATCH($D1632,title!$C$2:$C$2049,0),1),"")</f>
        <v/>
      </c>
      <c r="I1632" s="1" t="str">
        <f>IFERROR(INDEX(title!$E$2:$E$2049,MATCH($D1632,title!$C$2:$C$2049,0),1),"")</f>
        <v/>
      </c>
      <c r="J1632" s="1" t="str">
        <f t="shared" si="150"/>
        <v/>
      </c>
      <c r="K1632" s="1" t="str">
        <f>IF(LENB(J1632),COUNTIF(J$2:J1632,"●"),"")</f>
        <v/>
      </c>
      <c r="L1632" s="1" t="str">
        <f t="shared" si="154"/>
        <v/>
      </c>
      <c r="M1632" s="1" t="str">
        <f t="shared" si="155"/>
        <v/>
      </c>
      <c r="O1632" s="1" t="str">
        <f t="shared" si="151"/>
        <v/>
      </c>
      <c r="P1632" s="1" t="str">
        <f t="shared" si="152"/>
        <v/>
      </c>
      <c r="Q1632" s="1" t="str">
        <f t="shared" si="153"/>
        <v/>
      </c>
    </row>
    <row r="1633" spans="4:17" x14ac:dyDescent="0.55000000000000004">
      <c r="D1633" s="1">
        <v>1631</v>
      </c>
      <c r="E1633" s="1" t="str">
        <f>IFERROR(INDEX(title!$A$2:$A$2049,MATCH($D1633,title!$C$2:$C$2049,0),1),"")</f>
        <v/>
      </c>
      <c r="F1633" s="1" t="str">
        <f>IFERROR(INDEX(title!$B$2:$B$2049,MATCH($D1633,title!$C$2:$C$2049,0),1),"")</f>
        <v/>
      </c>
      <c r="G1633" s="1" t="str">
        <f>IFERROR(INDEX(title!$C$2:$C$2049,MATCH($D1633,title!$C$2:$C$2049,0),1),"")</f>
        <v/>
      </c>
      <c r="H1633" s="1" t="str">
        <f>IFERROR(INDEX(title!$D$2:$D$2049,MATCH($D1633,title!$C$2:$C$2049,0),1),"")</f>
        <v/>
      </c>
      <c r="I1633" s="1" t="str">
        <f>IFERROR(INDEX(title!$E$2:$E$2049,MATCH($D1633,title!$C$2:$C$2049,0),1),"")</f>
        <v/>
      </c>
      <c r="J1633" s="1" t="str">
        <f t="shared" si="150"/>
        <v/>
      </c>
      <c r="K1633" s="1" t="str">
        <f>IF(LENB(J1633),COUNTIF(J$2:J1633,"●"),"")</f>
        <v/>
      </c>
      <c r="L1633" s="1" t="str">
        <f t="shared" si="154"/>
        <v/>
      </c>
      <c r="M1633" s="1" t="str">
        <f t="shared" si="155"/>
        <v/>
      </c>
      <c r="O1633" s="1" t="str">
        <f t="shared" si="151"/>
        <v/>
      </c>
      <c r="P1633" s="1" t="str">
        <f t="shared" si="152"/>
        <v/>
      </c>
      <c r="Q1633" s="1" t="str">
        <f t="shared" si="153"/>
        <v/>
      </c>
    </row>
    <row r="1634" spans="4:17" x14ac:dyDescent="0.55000000000000004">
      <c r="D1634" s="1">
        <v>1632</v>
      </c>
      <c r="E1634" s="1" t="str">
        <f>IFERROR(INDEX(title!$A$2:$A$2049,MATCH($D1634,title!$C$2:$C$2049,0),1),"")</f>
        <v/>
      </c>
      <c r="F1634" s="1" t="str">
        <f>IFERROR(INDEX(title!$B$2:$B$2049,MATCH($D1634,title!$C$2:$C$2049,0),1),"")</f>
        <v/>
      </c>
      <c r="G1634" s="1" t="str">
        <f>IFERROR(INDEX(title!$C$2:$C$2049,MATCH($D1634,title!$C$2:$C$2049,0),1),"")</f>
        <v/>
      </c>
      <c r="H1634" s="1" t="str">
        <f>IFERROR(INDEX(title!$D$2:$D$2049,MATCH($D1634,title!$C$2:$C$2049,0),1),"")</f>
        <v/>
      </c>
      <c r="I1634" s="1" t="str">
        <f>IFERROR(INDEX(title!$E$2:$E$2049,MATCH($D1634,title!$C$2:$C$2049,0),1),"")</f>
        <v/>
      </c>
      <c r="J1634" s="1" t="str">
        <f t="shared" si="150"/>
        <v/>
      </c>
      <c r="K1634" s="1" t="str">
        <f>IF(LENB(J1634),COUNTIF(J$2:J1634,"●"),"")</f>
        <v/>
      </c>
      <c r="L1634" s="1" t="str">
        <f t="shared" si="154"/>
        <v/>
      </c>
      <c r="M1634" s="1" t="str">
        <f t="shared" si="155"/>
        <v/>
      </c>
      <c r="O1634" s="1" t="str">
        <f t="shared" si="151"/>
        <v/>
      </c>
      <c r="P1634" s="1" t="str">
        <f t="shared" si="152"/>
        <v/>
      </c>
      <c r="Q1634" s="1" t="str">
        <f t="shared" si="153"/>
        <v/>
      </c>
    </row>
    <row r="1635" spans="4:17" x14ac:dyDescent="0.55000000000000004">
      <c r="D1635" s="1">
        <v>1633</v>
      </c>
      <c r="E1635" s="1" t="str">
        <f>IFERROR(INDEX(title!$A$2:$A$2049,MATCH($D1635,title!$C$2:$C$2049,0),1),"")</f>
        <v/>
      </c>
      <c r="F1635" s="1" t="str">
        <f>IFERROR(INDEX(title!$B$2:$B$2049,MATCH($D1635,title!$C$2:$C$2049,0),1),"")</f>
        <v/>
      </c>
      <c r="G1635" s="1" t="str">
        <f>IFERROR(INDEX(title!$C$2:$C$2049,MATCH($D1635,title!$C$2:$C$2049,0),1),"")</f>
        <v/>
      </c>
      <c r="H1635" s="1" t="str">
        <f>IFERROR(INDEX(title!$D$2:$D$2049,MATCH($D1635,title!$C$2:$C$2049,0),1),"")</f>
        <v/>
      </c>
      <c r="I1635" s="1" t="str">
        <f>IFERROR(INDEX(title!$E$2:$E$2049,MATCH($D1635,title!$C$2:$C$2049,0),1),"")</f>
        <v/>
      </c>
      <c r="J1635" s="1" t="str">
        <f t="shared" si="150"/>
        <v/>
      </c>
      <c r="K1635" s="1" t="str">
        <f>IF(LENB(J1635),COUNTIF(J$2:J1635,"●"),"")</f>
        <v/>
      </c>
      <c r="L1635" s="1" t="str">
        <f t="shared" si="154"/>
        <v/>
      </c>
      <c r="M1635" s="1" t="str">
        <f t="shared" si="155"/>
        <v/>
      </c>
      <c r="O1635" s="1" t="str">
        <f t="shared" si="151"/>
        <v/>
      </c>
      <c r="P1635" s="1" t="str">
        <f t="shared" si="152"/>
        <v/>
      </c>
      <c r="Q1635" s="1" t="str">
        <f t="shared" si="153"/>
        <v/>
      </c>
    </row>
    <row r="1636" spans="4:17" x14ac:dyDescent="0.55000000000000004">
      <c r="D1636" s="1">
        <v>1634</v>
      </c>
      <c r="E1636" s="1" t="str">
        <f>IFERROR(INDEX(title!$A$2:$A$2049,MATCH($D1636,title!$C$2:$C$2049,0),1),"")</f>
        <v/>
      </c>
      <c r="F1636" s="1" t="str">
        <f>IFERROR(INDEX(title!$B$2:$B$2049,MATCH($D1636,title!$C$2:$C$2049,0),1),"")</f>
        <v/>
      </c>
      <c r="G1636" s="1" t="str">
        <f>IFERROR(INDEX(title!$C$2:$C$2049,MATCH($D1636,title!$C$2:$C$2049,0),1),"")</f>
        <v/>
      </c>
      <c r="H1636" s="1" t="str">
        <f>IFERROR(INDEX(title!$D$2:$D$2049,MATCH($D1636,title!$C$2:$C$2049,0),1),"")</f>
        <v/>
      </c>
      <c r="I1636" s="1" t="str">
        <f>IFERROR(INDEX(title!$E$2:$E$2049,MATCH($D1636,title!$C$2:$C$2049,0),1),"")</f>
        <v/>
      </c>
      <c r="J1636" s="1" t="str">
        <f t="shared" si="150"/>
        <v/>
      </c>
      <c r="K1636" s="1" t="str">
        <f>IF(LENB(J1636),COUNTIF(J$2:J1636,"●"),"")</f>
        <v/>
      </c>
      <c r="L1636" s="1" t="str">
        <f t="shared" si="154"/>
        <v/>
      </c>
      <c r="M1636" s="1" t="str">
        <f t="shared" si="155"/>
        <v/>
      </c>
      <c r="O1636" s="1" t="str">
        <f t="shared" si="151"/>
        <v/>
      </c>
      <c r="P1636" s="1" t="str">
        <f t="shared" si="152"/>
        <v/>
      </c>
      <c r="Q1636" s="1" t="str">
        <f t="shared" si="153"/>
        <v/>
      </c>
    </row>
    <row r="1637" spans="4:17" x14ac:dyDescent="0.55000000000000004">
      <c r="D1637" s="1">
        <v>1635</v>
      </c>
      <c r="E1637" s="1" t="str">
        <f>IFERROR(INDEX(title!$A$2:$A$2049,MATCH($D1637,title!$C$2:$C$2049,0),1),"")</f>
        <v/>
      </c>
      <c r="F1637" s="1" t="str">
        <f>IFERROR(INDEX(title!$B$2:$B$2049,MATCH($D1637,title!$C$2:$C$2049,0),1),"")</f>
        <v/>
      </c>
      <c r="G1637" s="1" t="str">
        <f>IFERROR(INDEX(title!$C$2:$C$2049,MATCH($D1637,title!$C$2:$C$2049,0),1),"")</f>
        <v/>
      </c>
      <c r="H1637" s="1" t="str">
        <f>IFERROR(INDEX(title!$D$2:$D$2049,MATCH($D1637,title!$C$2:$C$2049,0),1),"")</f>
        <v/>
      </c>
      <c r="I1637" s="1" t="str">
        <f>IFERROR(INDEX(title!$E$2:$E$2049,MATCH($D1637,title!$C$2:$C$2049,0),1),"")</f>
        <v/>
      </c>
      <c r="J1637" s="1" t="str">
        <f t="shared" si="150"/>
        <v/>
      </c>
      <c r="K1637" s="1" t="str">
        <f>IF(LENB(J1637),COUNTIF(J$2:J1637,"●"),"")</f>
        <v/>
      </c>
      <c r="L1637" s="1" t="str">
        <f t="shared" si="154"/>
        <v/>
      </c>
      <c r="M1637" s="1" t="str">
        <f t="shared" si="155"/>
        <v/>
      </c>
      <c r="O1637" s="1" t="str">
        <f t="shared" si="151"/>
        <v/>
      </c>
      <c r="P1637" s="1" t="str">
        <f t="shared" si="152"/>
        <v/>
      </c>
      <c r="Q1637" s="1" t="str">
        <f t="shared" si="153"/>
        <v/>
      </c>
    </row>
    <row r="1638" spans="4:17" x14ac:dyDescent="0.55000000000000004">
      <c r="D1638" s="1">
        <v>1636</v>
      </c>
      <c r="E1638" s="1" t="str">
        <f>IFERROR(INDEX(title!$A$2:$A$2049,MATCH($D1638,title!$C$2:$C$2049,0),1),"")</f>
        <v/>
      </c>
      <c r="F1638" s="1" t="str">
        <f>IFERROR(INDEX(title!$B$2:$B$2049,MATCH($D1638,title!$C$2:$C$2049,0),1),"")</f>
        <v/>
      </c>
      <c r="G1638" s="1" t="str">
        <f>IFERROR(INDEX(title!$C$2:$C$2049,MATCH($D1638,title!$C$2:$C$2049,0),1),"")</f>
        <v/>
      </c>
      <c r="H1638" s="1" t="str">
        <f>IFERROR(INDEX(title!$D$2:$D$2049,MATCH($D1638,title!$C$2:$C$2049,0),1),"")</f>
        <v/>
      </c>
      <c r="I1638" s="1" t="str">
        <f>IFERROR(INDEX(title!$E$2:$E$2049,MATCH($D1638,title!$C$2:$C$2049,0),1),"")</f>
        <v/>
      </c>
      <c r="J1638" s="1" t="str">
        <f t="shared" si="150"/>
        <v/>
      </c>
      <c r="K1638" s="1" t="str">
        <f>IF(LENB(J1638),COUNTIF(J$2:J1638,"●"),"")</f>
        <v/>
      </c>
      <c r="L1638" s="1" t="str">
        <f t="shared" si="154"/>
        <v/>
      </c>
      <c r="M1638" s="1" t="str">
        <f t="shared" si="155"/>
        <v/>
      </c>
      <c r="O1638" s="1" t="str">
        <f t="shared" si="151"/>
        <v/>
      </c>
      <c r="P1638" s="1" t="str">
        <f t="shared" si="152"/>
        <v/>
      </c>
      <c r="Q1638" s="1" t="str">
        <f t="shared" si="153"/>
        <v/>
      </c>
    </row>
    <row r="1639" spans="4:17" x14ac:dyDescent="0.55000000000000004">
      <c r="D1639" s="1">
        <v>1637</v>
      </c>
      <c r="E1639" s="1" t="str">
        <f>IFERROR(INDEX(title!$A$2:$A$2049,MATCH($D1639,title!$C$2:$C$2049,0),1),"")</f>
        <v/>
      </c>
      <c r="F1639" s="1" t="str">
        <f>IFERROR(INDEX(title!$B$2:$B$2049,MATCH($D1639,title!$C$2:$C$2049,0),1),"")</f>
        <v/>
      </c>
      <c r="G1639" s="1" t="str">
        <f>IFERROR(INDEX(title!$C$2:$C$2049,MATCH($D1639,title!$C$2:$C$2049,0),1),"")</f>
        <v/>
      </c>
      <c r="H1639" s="1" t="str">
        <f>IFERROR(INDEX(title!$D$2:$D$2049,MATCH($D1639,title!$C$2:$C$2049,0),1),"")</f>
        <v/>
      </c>
      <c r="I1639" s="1" t="str">
        <f>IFERROR(INDEX(title!$E$2:$E$2049,MATCH($D1639,title!$C$2:$C$2049,0),1),"")</f>
        <v/>
      </c>
      <c r="J1639" s="1" t="str">
        <f t="shared" si="150"/>
        <v/>
      </c>
      <c r="K1639" s="1" t="str">
        <f>IF(LENB(J1639),COUNTIF(J$2:J1639,"●"),"")</f>
        <v/>
      </c>
      <c r="L1639" s="1" t="str">
        <f t="shared" si="154"/>
        <v/>
      </c>
      <c r="M1639" s="1" t="str">
        <f t="shared" si="155"/>
        <v/>
      </c>
      <c r="O1639" s="1" t="str">
        <f t="shared" si="151"/>
        <v/>
      </c>
      <c r="P1639" s="1" t="str">
        <f t="shared" si="152"/>
        <v/>
      </c>
      <c r="Q1639" s="1" t="str">
        <f t="shared" si="153"/>
        <v/>
      </c>
    </row>
    <row r="1640" spans="4:17" x14ac:dyDescent="0.55000000000000004">
      <c r="D1640" s="1">
        <v>1638</v>
      </c>
      <c r="E1640" s="1" t="str">
        <f>IFERROR(INDEX(title!$A$2:$A$2049,MATCH($D1640,title!$C$2:$C$2049,0),1),"")</f>
        <v/>
      </c>
      <c r="F1640" s="1" t="str">
        <f>IFERROR(INDEX(title!$B$2:$B$2049,MATCH($D1640,title!$C$2:$C$2049,0),1),"")</f>
        <v/>
      </c>
      <c r="G1640" s="1" t="str">
        <f>IFERROR(INDEX(title!$C$2:$C$2049,MATCH($D1640,title!$C$2:$C$2049,0),1),"")</f>
        <v/>
      </c>
      <c r="H1640" s="1" t="str">
        <f>IFERROR(INDEX(title!$D$2:$D$2049,MATCH($D1640,title!$C$2:$C$2049,0),1),"")</f>
        <v/>
      </c>
      <c r="I1640" s="1" t="str">
        <f>IFERROR(INDEX(title!$E$2:$E$2049,MATCH($D1640,title!$C$2:$C$2049,0),1),"")</f>
        <v/>
      </c>
      <c r="J1640" s="1" t="str">
        <f t="shared" si="150"/>
        <v/>
      </c>
      <c r="K1640" s="1" t="str">
        <f>IF(LENB(J1640),COUNTIF(J$2:J1640,"●"),"")</f>
        <v/>
      </c>
      <c r="L1640" s="1" t="str">
        <f t="shared" si="154"/>
        <v/>
      </c>
      <c r="M1640" s="1" t="str">
        <f t="shared" si="155"/>
        <v/>
      </c>
      <c r="O1640" s="1" t="str">
        <f t="shared" si="151"/>
        <v/>
      </c>
      <c r="P1640" s="1" t="str">
        <f t="shared" si="152"/>
        <v/>
      </c>
      <c r="Q1640" s="1" t="str">
        <f t="shared" si="153"/>
        <v/>
      </c>
    </row>
    <row r="1641" spans="4:17" x14ac:dyDescent="0.55000000000000004">
      <c r="D1641" s="1">
        <v>1639</v>
      </c>
      <c r="E1641" s="1" t="str">
        <f>IFERROR(INDEX(title!$A$2:$A$2049,MATCH($D1641,title!$C$2:$C$2049,0),1),"")</f>
        <v/>
      </c>
      <c r="F1641" s="1" t="str">
        <f>IFERROR(INDEX(title!$B$2:$B$2049,MATCH($D1641,title!$C$2:$C$2049,0),1),"")</f>
        <v/>
      </c>
      <c r="G1641" s="1" t="str">
        <f>IFERROR(INDEX(title!$C$2:$C$2049,MATCH($D1641,title!$C$2:$C$2049,0),1),"")</f>
        <v/>
      </c>
      <c r="H1641" s="1" t="str">
        <f>IFERROR(INDEX(title!$D$2:$D$2049,MATCH($D1641,title!$C$2:$C$2049,0),1),"")</f>
        <v/>
      </c>
      <c r="I1641" s="1" t="str">
        <f>IFERROR(INDEX(title!$E$2:$E$2049,MATCH($D1641,title!$C$2:$C$2049,0),1),"")</f>
        <v/>
      </c>
      <c r="J1641" s="1" t="str">
        <f t="shared" si="150"/>
        <v/>
      </c>
      <c r="K1641" s="1" t="str">
        <f>IF(LENB(J1641),COUNTIF(J$2:J1641,"●"),"")</f>
        <v/>
      </c>
      <c r="L1641" s="1" t="str">
        <f t="shared" si="154"/>
        <v/>
      </c>
      <c r="M1641" s="1" t="str">
        <f t="shared" si="155"/>
        <v/>
      </c>
      <c r="O1641" s="1" t="str">
        <f t="shared" si="151"/>
        <v/>
      </c>
      <c r="P1641" s="1" t="str">
        <f t="shared" si="152"/>
        <v/>
      </c>
      <c r="Q1641" s="1" t="str">
        <f t="shared" si="153"/>
        <v/>
      </c>
    </row>
    <row r="1642" spans="4:17" x14ac:dyDescent="0.55000000000000004">
      <c r="D1642" s="1">
        <v>1640</v>
      </c>
      <c r="E1642" s="1" t="str">
        <f>IFERROR(INDEX(title!$A$2:$A$2049,MATCH($D1642,title!$C$2:$C$2049,0),1),"")</f>
        <v/>
      </c>
      <c r="F1642" s="1" t="str">
        <f>IFERROR(INDEX(title!$B$2:$B$2049,MATCH($D1642,title!$C$2:$C$2049,0),1),"")</f>
        <v/>
      </c>
      <c r="G1642" s="1" t="str">
        <f>IFERROR(INDEX(title!$C$2:$C$2049,MATCH($D1642,title!$C$2:$C$2049,0),1),"")</f>
        <v/>
      </c>
      <c r="H1642" s="1" t="str">
        <f>IFERROR(INDEX(title!$D$2:$D$2049,MATCH($D1642,title!$C$2:$C$2049,0),1),"")</f>
        <v/>
      </c>
      <c r="I1642" s="1" t="str">
        <f>IFERROR(INDEX(title!$E$2:$E$2049,MATCH($D1642,title!$C$2:$C$2049,0),1),"")</f>
        <v/>
      </c>
      <c r="J1642" s="1" t="str">
        <f t="shared" si="150"/>
        <v/>
      </c>
      <c r="K1642" s="1" t="str">
        <f>IF(LENB(J1642),COUNTIF(J$2:J1642,"●"),"")</f>
        <v/>
      </c>
      <c r="L1642" s="1" t="str">
        <f t="shared" si="154"/>
        <v/>
      </c>
      <c r="M1642" s="1" t="str">
        <f t="shared" si="155"/>
        <v/>
      </c>
      <c r="O1642" s="1" t="str">
        <f t="shared" si="151"/>
        <v/>
      </c>
      <c r="P1642" s="1" t="str">
        <f t="shared" si="152"/>
        <v/>
      </c>
      <c r="Q1642" s="1" t="str">
        <f t="shared" si="153"/>
        <v/>
      </c>
    </row>
    <row r="1643" spans="4:17" x14ac:dyDescent="0.55000000000000004">
      <c r="D1643" s="1">
        <v>1641</v>
      </c>
      <c r="E1643" s="1" t="str">
        <f>IFERROR(INDEX(title!$A$2:$A$2049,MATCH($D1643,title!$C$2:$C$2049,0),1),"")</f>
        <v/>
      </c>
      <c r="F1643" s="1" t="str">
        <f>IFERROR(INDEX(title!$B$2:$B$2049,MATCH($D1643,title!$C$2:$C$2049,0),1),"")</f>
        <v/>
      </c>
      <c r="G1643" s="1" t="str">
        <f>IFERROR(INDEX(title!$C$2:$C$2049,MATCH($D1643,title!$C$2:$C$2049,0),1),"")</f>
        <v/>
      </c>
      <c r="H1643" s="1" t="str">
        <f>IFERROR(INDEX(title!$D$2:$D$2049,MATCH($D1643,title!$C$2:$C$2049,0),1),"")</f>
        <v/>
      </c>
      <c r="I1643" s="1" t="str">
        <f>IFERROR(INDEX(title!$E$2:$E$2049,MATCH($D1643,title!$C$2:$C$2049,0),1),"")</f>
        <v/>
      </c>
      <c r="J1643" s="1" t="str">
        <f t="shared" si="150"/>
        <v/>
      </c>
      <c r="K1643" s="1" t="str">
        <f>IF(LENB(J1643),COUNTIF(J$2:J1643,"●"),"")</f>
        <v/>
      </c>
      <c r="L1643" s="1" t="str">
        <f t="shared" si="154"/>
        <v/>
      </c>
      <c r="M1643" s="1" t="str">
        <f t="shared" si="155"/>
        <v/>
      </c>
      <c r="O1643" s="1" t="str">
        <f t="shared" si="151"/>
        <v/>
      </c>
      <c r="P1643" s="1" t="str">
        <f t="shared" si="152"/>
        <v/>
      </c>
      <c r="Q1643" s="1" t="str">
        <f t="shared" si="153"/>
        <v/>
      </c>
    </row>
    <row r="1644" spans="4:17" x14ac:dyDescent="0.55000000000000004">
      <c r="D1644" s="1">
        <v>1642</v>
      </c>
      <c r="E1644" s="1" t="str">
        <f>IFERROR(INDEX(title!$A$2:$A$2049,MATCH($D1644,title!$C$2:$C$2049,0),1),"")</f>
        <v/>
      </c>
      <c r="F1644" s="1" t="str">
        <f>IFERROR(INDEX(title!$B$2:$B$2049,MATCH($D1644,title!$C$2:$C$2049,0),1),"")</f>
        <v/>
      </c>
      <c r="G1644" s="1" t="str">
        <f>IFERROR(INDEX(title!$C$2:$C$2049,MATCH($D1644,title!$C$2:$C$2049,0),1),"")</f>
        <v/>
      </c>
      <c r="H1644" s="1" t="str">
        <f>IFERROR(INDEX(title!$D$2:$D$2049,MATCH($D1644,title!$C$2:$C$2049,0),1),"")</f>
        <v/>
      </c>
      <c r="I1644" s="1" t="str">
        <f>IFERROR(INDEX(title!$E$2:$E$2049,MATCH($D1644,title!$C$2:$C$2049,0),1),"")</f>
        <v/>
      </c>
      <c r="J1644" s="1" t="str">
        <f t="shared" si="150"/>
        <v/>
      </c>
      <c r="K1644" s="1" t="str">
        <f>IF(LENB(J1644),COUNTIF(J$2:J1644,"●"),"")</f>
        <v/>
      </c>
      <c r="L1644" s="1" t="str">
        <f t="shared" si="154"/>
        <v/>
      </c>
      <c r="M1644" s="1" t="str">
        <f t="shared" si="155"/>
        <v/>
      </c>
      <c r="O1644" s="1" t="str">
        <f t="shared" si="151"/>
        <v/>
      </c>
      <c r="P1644" s="1" t="str">
        <f t="shared" si="152"/>
        <v/>
      </c>
      <c r="Q1644" s="1" t="str">
        <f t="shared" si="153"/>
        <v/>
      </c>
    </row>
    <row r="1645" spans="4:17" x14ac:dyDescent="0.55000000000000004">
      <c r="D1645" s="1">
        <v>1643</v>
      </c>
      <c r="E1645" s="1" t="str">
        <f>IFERROR(INDEX(title!$A$2:$A$2049,MATCH($D1645,title!$C$2:$C$2049,0),1),"")</f>
        <v/>
      </c>
      <c r="F1645" s="1" t="str">
        <f>IFERROR(INDEX(title!$B$2:$B$2049,MATCH($D1645,title!$C$2:$C$2049,0),1),"")</f>
        <v/>
      </c>
      <c r="G1645" s="1" t="str">
        <f>IFERROR(INDEX(title!$C$2:$C$2049,MATCH($D1645,title!$C$2:$C$2049,0),1),"")</f>
        <v/>
      </c>
      <c r="H1645" s="1" t="str">
        <f>IFERROR(INDEX(title!$D$2:$D$2049,MATCH($D1645,title!$C$2:$C$2049,0),1),"")</f>
        <v/>
      </c>
      <c r="I1645" s="1" t="str">
        <f>IFERROR(INDEX(title!$E$2:$E$2049,MATCH($D1645,title!$C$2:$C$2049,0),1),"")</f>
        <v/>
      </c>
      <c r="J1645" s="1" t="str">
        <f t="shared" si="150"/>
        <v/>
      </c>
      <c r="K1645" s="1" t="str">
        <f>IF(LENB(J1645),COUNTIF(J$2:J1645,"●"),"")</f>
        <v/>
      </c>
      <c r="L1645" s="1" t="str">
        <f t="shared" si="154"/>
        <v/>
      </c>
      <c r="M1645" s="1" t="str">
        <f t="shared" si="155"/>
        <v/>
      </c>
      <c r="O1645" s="1" t="str">
        <f t="shared" si="151"/>
        <v/>
      </c>
      <c r="P1645" s="1" t="str">
        <f t="shared" si="152"/>
        <v/>
      </c>
      <c r="Q1645" s="1" t="str">
        <f t="shared" si="153"/>
        <v/>
      </c>
    </row>
    <row r="1646" spans="4:17" x14ac:dyDescent="0.55000000000000004">
      <c r="D1646" s="1">
        <v>1644</v>
      </c>
      <c r="E1646" s="1" t="str">
        <f>IFERROR(INDEX(title!$A$2:$A$2049,MATCH($D1646,title!$C$2:$C$2049,0),1),"")</f>
        <v/>
      </c>
      <c r="F1646" s="1" t="str">
        <f>IFERROR(INDEX(title!$B$2:$B$2049,MATCH($D1646,title!$C$2:$C$2049,0),1),"")</f>
        <v/>
      </c>
      <c r="G1646" s="1" t="str">
        <f>IFERROR(INDEX(title!$C$2:$C$2049,MATCH($D1646,title!$C$2:$C$2049,0),1),"")</f>
        <v/>
      </c>
      <c r="H1646" s="1" t="str">
        <f>IFERROR(INDEX(title!$D$2:$D$2049,MATCH($D1646,title!$C$2:$C$2049,0),1),"")</f>
        <v/>
      </c>
      <c r="I1646" s="1" t="str">
        <f>IFERROR(INDEX(title!$E$2:$E$2049,MATCH($D1646,title!$C$2:$C$2049,0),1),"")</f>
        <v/>
      </c>
      <c r="J1646" s="1" t="str">
        <f t="shared" si="150"/>
        <v/>
      </c>
      <c r="K1646" s="1" t="str">
        <f>IF(LENB(J1646),COUNTIF(J$2:J1646,"●"),"")</f>
        <v/>
      </c>
      <c r="L1646" s="1" t="str">
        <f t="shared" si="154"/>
        <v/>
      </c>
      <c r="M1646" s="1" t="str">
        <f t="shared" si="155"/>
        <v/>
      </c>
      <c r="O1646" s="1" t="str">
        <f t="shared" si="151"/>
        <v/>
      </c>
      <c r="P1646" s="1" t="str">
        <f t="shared" si="152"/>
        <v/>
      </c>
      <c r="Q1646" s="1" t="str">
        <f t="shared" si="153"/>
        <v/>
      </c>
    </row>
    <row r="1647" spans="4:17" x14ac:dyDescent="0.55000000000000004">
      <c r="D1647" s="1">
        <v>1645</v>
      </c>
      <c r="E1647" s="1" t="str">
        <f>IFERROR(INDEX(title!$A$2:$A$2049,MATCH($D1647,title!$C$2:$C$2049,0),1),"")</f>
        <v/>
      </c>
      <c r="F1647" s="1" t="str">
        <f>IFERROR(INDEX(title!$B$2:$B$2049,MATCH($D1647,title!$C$2:$C$2049,0),1),"")</f>
        <v/>
      </c>
      <c r="G1647" s="1" t="str">
        <f>IFERROR(INDEX(title!$C$2:$C$2049,MATCH($D1647,title!$C$2:$C$2049,0),1),"")</f>
        <v/>
      </c>
      <c r="H1647" s="1" t="str">
        <f>IFERROR(INDEX(title!$D$2:$D$2049,MATCH($D1647,title!$C$2:$C$2049,0),1),"")</f>
        <v/>
      </c>
      <c r="I1647" s="1" t="str">
        <f>IFERROR(INDEX(title!$E$2:$E$2049,MATCH($D1647,title!$C$2:$C$2049,0),1),"")</f>
        <v/>
      </c>
      <c r="J1647" s="1" t="str">
        <f t="shared" si="150"/>
        <v/>
      </c>
      <c r="K1647" s="1" t="str">
        <f>IF(LENB(J1647),COUNTIF(J$2:J1647,"●"),"")</f>
        <v/>
      </c>
      <c r="L1647" s="1" t="str">
        <f t="shared" si="154"/>
        <v/>
      </c>
      <c r="M1647" s="1" t="str">
        <f t="shared" si="155"/>
        <v/>
      </c>
      <c r="O1647" s="1" t="str">
        <f t="shared" si="151"/>
        <v/>
      </c>
      <c r="P1647" s="1" t="str">
        <f t="shared" si="152"/>
        <v/>
      </c>
      <c r="Q1647" s="1" t="str">
        <f t="shared" si="153"/>
        <v/>
      </c>
    </row>
    <row r="1648" spans="4:17" x14ac:dyDescent="0.55000000000000004">
      <c r="D1648" s="1">
        <v>1646</v>
      </c>
      <c r="E1648" s="1" t="str">
        <f>IFERROR(INDEX(title!$A$2:$A$2049,MATCH($D1648,title!$C$2:$C$2049,0),1),"")</f>
        <v/>
      </c>
      <c r="F1648" s="1" t="str">
        <f>IFERROR(INDEX(title!$B$2:$B$2049,MATCH($D1648,title!$C$2:$C$2049,0),1),"")</f>
        <v/>
      </c>
      <c r="G1648" s="1" t="str">
        <f>IFERROR(INDEX(title!$C$2:$C$2049,MATCH($D1648,title!$C$2:$C$2049,0),1),"")</f>
        <v/>
      </c>
      <c r="H1648" s="1" t="str">
        <f>IFERROR(INDEX(title!$D$2:$D$2049,MATCH($D1648,title!$C$2:$C$2049,0),1),"")</f>
        <v/>
      </c>
      <c r="I1648" s="1" t="str">
        <f>IFERROR(INDEX(title!$E$2:$E$2049,MATCH($D1648,title!$C$2:$C$2049,0),1),"")</f>
        <v/>
      </c>
      <c r="J1648" s="1" t="str">
        <f t="shared" si="150"/>
        <v/>
      </c>
      <c r="K1648" s="1" t="str">
        <f>IF(LENB(J1648),COUNTIF(J$2:J1648,"●"),"")</f>
        <v/>
      </c>
      <c r="L1648" s="1" t="str">
        <f t="shared" si="154"/>
        <v/>
      </c>
      <c r="M1648" s="1" t="str">
        <f t="shared" si="155"/>
        <v/>
      </c>
      <c r="O1648" s="1" t="str">
        <f t="shared" si="151"/>
        <v/>
      </c>
      <c r="P1648" s="1" t="str">
        <f t="shared" si="152"/>
        <v/>
      </c>
      <c r="Q1648" s="1" t="str">
        <f t="shared" si="153"/>
        <v/>
      </c>
    </row>
    <row r="1649" spans="4:17" x14ac:dyDescent="0.55000000000000004">
      <c r="D1649" s="1">
        <v>1647</v>
      </c>
      <c r="E1649" s="1" t="str">
        <f>IFERROR(INDEX(title!$A$2:$A$2049,MATCH($D1649,title!$C$2:$C$2049,0),1),"")</f>
        <v/>
      </c>
      <c r="F1649" s="1" t="str">
        <f>IFERROR(INDEX(title!$B$2:$B$2049,MATCH($D1649,title!$C$2:$C$2049,0),1),"")</f>
        <v/>
      </c>
      <c r="G1649" s="1" t="str">
        <f>IFERROR(INDEX(title!$C$2:$C$2049,MATCH($D1649,title!$C$2:$C$2049,0),1),"")</f>
        <v/>
      </c>
      <c r="H1649" s="1" t="str">
        <f>IFERROR(INDEX(title!$D$2:$D$2049,MATCH($D1649,title!$C$2:$C$2049,0),1),"")</f>
        <v/>
      </c>
      <c r="I1649" s="1" t="str">
        <f>IFERROR(INDEX(title!$E$2:$E$2049,MATCH($D1649,title!$C$2:$C$2049,0),1),"")</f>
        <v/>
      </c>
      <c r="J1649" s="1" t="str">
        <f t="shared" si="150"/>
        <v/>
      </c>
      <c r="K1649" s="1" t="str">
        <f>IF(LENB(J1649),COUNTIF(J$2:J1649,"●"),"")</f>
        <v/>
      </c>
      <c r="L1649" s="1" t="str">
        <f t="shared" si="154"/>
        <v/>
      </c>
      <c r="M1649" s="1" t="str">
        <f t="shared" si="155"/>
        <v/>
      </c>
      <c r="O1649" s="1" t="str">
        <f t="shared" si="151"/>
        <v/>
      </c>
      <c r="P1649" s="1" t="str">
        <f t="shared" si="152"/>
        <v/>
      </c>
      <c r="Q1649" s="1" t="str">
        <f t="shared" si="153"/>
        <v/>
      </c>
    </row>
    <row r="1650" spans="4:17" x14ac:dyDescent="0.55000000000000004">
      <c r="D1650" s="1">
        <v>1648</v>
      </c>
      <c r="E1650" s="1" t="str">
        <f>IFERROR(INDEX(title!$A$2:$A$2049,MATCH($D1650,title!$C$2:$C$2049,0),1),"")</f>
        <v/>
      </c>
      <c r="F1650" s="1" t="str">
        <f>IFERROR(INDEX(title!$B$2:$B$2049,MATCH($D1650,title!$C$2:$C$2049,0),1),"")</f>
        <v/>
      </c>
      <c r="G1650" s="1" t="str">
        <f>IFERROR(INDEX(title!$C$2:$C$2049,MATCH($D1650,title!$C$2:$C$2049,0),1),"")</f>
        <v/>
      </c>
      <c r="H1650" s="1" t="str">
        <f>IFERROR(INDEX(title!$D$2:$D$2049,MATCH($D1650,title!$C$2:$C$2049,0),1),"")</f>
        <v/>
      </c>
      <c r="I1650" s="1" t="str">
        <f>IFERROR(INDEX(title!$E$2:$E$2049,MATCH($D1650,title!$C$2:$C$2049,0),1),"")</f>
        <v/>
      </c>
      <c r="J1650" s="1" t="str">
        <f t="shared" si="150"/>
        <v/>
      </c>
      <c r="K1650" s="1" t="str">
        <f>IF(LENB(J1650),COUNTIF(J$2:J1650,"●"),"")</f>
        <v/>
      </c>
      <c r="L1650" s="1" t="str">
        <f t="shared" si="154"/>
        <v/>
      </c>
      <c r="M1650" s="1" t="str">
        <f t="shared" si="155"/>
        <v/>
      </c>
      <c r="O1650" s="1" t="str">
        <f t="shared" si="151"/>
        <v/>
      </c>
      <c r="P1650" s="1" t="str">
        <f t="shared" si="152"/>
        <v/>
      </c>
      <c r="Q1650" s="1" t="str">
        <f t="shared" si="153"/>
        <v/>
      </c>
    </row>
    <row r="1651" spans="4:17" x14ac:dyDescent="0.55000000000000004">
      <c r="D1651" s="1">
        <v>1649</v>
      </c>
      <c r="E1651" s="1" t="str">
        <f>IFERROR(INDEX(title!$A$2:$A$2049,MATCH($D1651,title!$C$2:$C$2049,0),1),"")</f>
        <v/>
      </c>
      <c r="F1651" s="1" t="str">
        <f>IFERROR(INDEX(title!$B$2:$B$2049,MATCH($D1651,title!$C$2:$C$2049,0),1),"")</f>
        <v/>
      </c>
      <c r="G1651" s="1" t="str">
        <f>IFERROR(INDEX(title!$C$2:$C$2049,MATCH($D1651,title!$C$2:$C$2049,0),1),"")</f>
        <v/>
      </c>
      <c r="H1651" s="1" t="str">
        <f>IFERROR(INDEX(title!$D$2:$D$2049,MATCH($D1651,title!$C$2:$C$2049,0),1),"")</f>
        <v/>
      </c>
      <c r="I1651" s="1" t="str">
        <f>IFERROR(INDEX(title!$E$2:$E$2049,MATCH($D1651,title!$C$2:$C$2049,0),1),"")</f>
        <v/>
      </c>
      <c r="J1651" s="1" t="str">
        <f t="shared" si="150"/>
        <v/>
      </c>
      <c r="K1651" s="1" t="str">
        <f>IF(LENB(J1651),COUNTIF(J$2:J1651,"●"),"")</f>
        <v/>
      </c>
      <c r="L1651" s="1" t="str">
        <f t="shared" si="154"/>
        <v/>
      </c>
      <c r="M1651" s="1" t="str">
        <f t="shared" si="155"/>
        <v/>
      </c>
      <c r="O1651" s="1" t="str">
        <f t="shared" si="151"/>
        <v/>
      </c>
      <c r="P1651" s="1" t="str">
        <f t="shared" si="152"/>
        <v/>
      </c>
      <c r="Q1651" s="1" t="str">
        <f t="shared" si="153"/>
        <v/>
      </c>
    </row>
    <row r="1652" spans="4:17" x14ac:dyDescent="0.55000000000000004">
      <c r="D1652" s="1">
        <v>1650</v>
      </c>
      <c r="E1652" s="1" t="str">
        <f>IFERROR(INDEX(title!$A$2:$A$2049,MATCH($D1652,title!$C$2:$C$2049,0),1),"")</f>
        <v/>
      </c>
      <c r="F1652" s="1" t="str">
        <f>IFERROR(INDEX(title!$B$2:$B$2049,MATCH($D1652,title!$C$2:$C$2049,0),1),"")</f>
        <v/>
      </c>
      <c r="G1652" s="1" t="str">
        <f>IFERROR(INDEX(title!$C$2:$C$2049,MATCH($D1652,title!$C$2:$C$2049,0),1),"")</f>
        <v/>
      </c>
      <c r="H1652" s="1" t="str">
        <f>IFERROR(INDEX(title!$D$2:$D$2049,MATCH($D1652,title!$C$2:$C$2049,0),1),"")</f>
        <v/>
      </c>
      <c r="I1652" s="1" t="str">
        <f>IFERROR(INDEX(title!$E$2:$E$2049,MATCH($D1652,title!$C$2:$C$2049,0),1),"")</f>
        <v/>
      </c>
      <c r="J1652" s="1" t="str">
        <f t="shared" si="150"/>
        <v/>
      </c>
      <c r="K1652" s="1" t="str">
        <f>IF(LENB(J1652),COUNTIF(J$2:J1652,"●"),"")</f>
        <v/>
      </c>
      <c r="L1652" s="1" t="str">
        <f t="shared" si="154"/>
        <v/>
      </c>
      <c r="M1652" s="1" t="str">
        <f t="shared" si="155"/>
        <v/>
      </c>
      <c r="O1652" s="1" t="str">
        <f t="shared" si="151"/>
        <v/>
      </c>
      <c r="P1652" s="1" t="str">
        <f t="shared" si="152"/>
        <v/>
      </c>
      <c r="Q1652" s="1" t="str">
        <f t="shared" si="153"/>
        <v/>
      </c>
    </row>
    <row r="1653" spans="4:17" x14ac:dyDescent="0.55000000000000004">
      <c r="D1653" s="1">
        <v>1651</v>
      </c>
      <c r="E1653" s="1" t="str">
        <f>IFERROR(INDEX(title!$A$2:$A$2049,MATCH($D1653,title!$C$2:$C$2049,0),1),"")</f>
        <v/>
      </c>
      <c r="F1653" s="1" t="str">
        <f>IFERROR(INDEX(title!$B$2:$B$2049,MATCH($D1653,title!$C$2:$C$2049,0),1),"")</f>
        <v/>
      </c>
      <c r="G1653" s="1" t="str">
        <f>IFERROR(INDEX(title!$C$2:$C$2049,MATCH($D1653,title!$C$2:$C$2049,0),1),"")</f>
        <v/>
      </c>
      <c r="H1653" s="1" t="str">
        <f>IFERROR(INDEX(title!$D$2:$D$2049,MATCH($D1653,title!$C$2:$C$2049,0),1),"")</f>
        <v/>
      </c>
      <c r="I1653" s="1" t="str">
        <f>IFERROR(INDEX(title!$E$2:$E$2049,MATCH($D1653,title!$C$2:$C$2049,0),1),"")</f>
        <v/>
      </c>
      <c r="J1653" s="1" t="str">
        <f t="shared" si="150"/>
        <v/>
      </c>
      <c r="K1653" s="1" t="str">
        <f>IF(LENB(J1653),COUNTIF(J$2:J1653,"●"),"")</f>
        <v/>
      </c>
      <c r="L1653" s="1" t="str">
        <f t="shared" si="154"/>
        <v/>
      </c>
      <c r="M1653" s="1" t="str">
        <f t="shared" si="155"/>
        <v/>
      </c>
      <c r="O1653" s="1" t="str">
        <f t="shared" si="151"/>
        <v/>
      </c>
      <c r="P1653" s="1" t="str">
        <f t="shared" si="152"/>
        <v/>
      </c>
      <c r="Q1653" s="1" t="str">
        <f t="shared" si="153"/>
        <v/>
      </c>
    </row>
    <row r="1654" spans="4:17" x14ac:dyDescent="0.55000000000000004">
      <c r="D1654" s="1">
        <v>1652</v>
      </c>
      <c r="E1654" s="1" t="str">
        <f>IFERROR(INDEX(title!$A$2:$A$2049,MATCH($D1654,title!$C$2:$C$2049,0),1),"")</f>
        <v/>
      </c>
      <c r="F1654" s="1" t="str">
        <f>IFERROR(INDEX(title!$B$2:$B$2049,MATCH($D1654,title!$C$2:$C$2049,0),1),"")</f>
        <v/>
      </c>
      <c r="G1654" s="1" t="str">
        <f>IFERROR(INDEX(title!$C$2:$C$2049,MATCH($D1654,title!$C$2:$C$2049,0),1),"")</f>
        <v/>
      </c>
      <c r="H1654" s="1" t="str">
        <f>IFERROR(INDEX(title!$D$2:$D$2049,MATCH($D1654,title!$C$2:$C$2049,0),1),"")</f>
        <v/>
      </c>
      <c r="I1654" s="1" t="str">
        <f>IFERROR(INDEX(title!$E$2:$E$2049,MATCH($D1654,title!$C$2:$C$2049,0),1),"")</f>
        <v/>
      </c>
      <c r="J1654" s="1" t="str">
        <f t="shared" si="150"/>
        <v/>
      </c>
      <c r="K1654" s="1" t="str">
        <f>IF(LENB(J1654),COUNTIF(J$2:J1654,"●"),"")</f>
        <v/>
      </c>
      <c r="L1654" s="1" t="str">
        <f t="shared" si="154"/>
        <v/>
      </c>
      <c r="M1654" s="1" t="str">
        <f t="shared" si="155"/>
        <v/>
      </c>
      <c r="O1654" s="1" t="str">
        <f t="shared" si="151"/>
        <v/>
      </c>
      <c r="P1654" s="1" t="str">
        <f t="shared" si="152"/>
        <v/>
      </c>
      <c r="Q1654" s="1" t="str">
        <f t="shared" si="153"/>
        <v/>
      </c>
    </row>
    <row r="1655" spans="4:17" x14ac:dyDescent="0.55000000000000004">
      <c r="D1655" s="1">
        <v>1653</v>
      </c>
      <c r="E1655" s="1" t="str">
        <f>IFERROR(INDEX(title!$A$2:$A$2049,MATCH($D1655,title!$C$2:$C$2049,0),1),"")</f>
        <v/>
      </c>
      <c r="F1655" s="1" t="str">
        <f>IFERROR(INDEX(title!$B$2:$B$2049,MATCH($D1655,title!$C$2:$C$2049,0),1),"")</f>
        <v/>
      </c>
      <c r="G1655" s="1" t="str">
        <f>IFERROR(INDEX(title!$C$2:$C$2049,MATCH($D1655,title!$C$2:$C$2049,0),1),"")</f>
        <v/>
      </c>
      <c r="H1655" s="1" t="str">
        <f>IFERROR(INDEX(title!$D$2:$D$2049,MATCH($D1655,title!$C$2:$C$2049,0),1),"")</f>
        <v/>
      </c>
      <c r="I1655" s="1" t="str">
        <f>IFERROR(INDEX(title!$E$2:$E$2049,MATCH($D1655,title!$C$2:$C$2049,0),1),"")</f>
        <v/>
      </c>
      <c r="J1655" s="1" t="str">
        <f t="shared" si="150"/>
        <v/>
      </c>
      <c r="K1655" s="1" t="str">
        <f>IF(LENB(J1655),COUNTIF(J$2:J1655,"●"),"")</f>
        <v/>
      </c>
      <c r="L1655" s="1" t="str">
        <f t="shared" si="154"/>
        <v/>
      </c>
      <c r="M1655" s="1" t="str">
        <f t="shared" si="155"/>
        <v/>
      </c>
      <c r="O1655" s="1" t="str">
        <f t="shared" si="151"/>
        <v/>
      </c>
      <c r="P1655" s="1" t="str">
        <f t="shared" si="152"/>
        <v/>
      </c>
      <c r="Q1655" s="1" t="str">
        <f t="shared" si="153"/>
        <v/>
      </c>
    </row>
    <row r="1656" spans="4:17" x14ac:dyDescent="0.55000000000000004">
      <c r="D1656" s="1">
        <v>1654</v>
      </c>
      <c r="E1656" s="1" t="str">
        <f>IFERROR(INDEX(title!$A$2:$A$2049,MATCH($D1656,title!$C$2:$C$2049,0),1),"")</f>
        <v/>
      </c>
      <c r="F1656" s="1" t="str">
        <f>IFERROR(INDEX(title!$B$2:$B$2049,MATCH($D1656,title!$C$2:$C$2049,0),1),"")</f>
        <v/>
      </c>
      <c r="G1656" s="1" t="str">
        <f>IFERROR(INDEX(title!$C$2:$C$2049,MATCH($D1656,title!$C$2:$C$2049,0),1),"")</f>
        <v/>
      </c>
      <c r="H1656" s="1" t="str">
        <f>IFERROR(INDEX(title!$D$2:$D$2049,MATCH($D1656,title!$C$2:$C$2049,0),1),"")</f>
        <v/>
      </c>
      <c r="I1656" s="1" t="str">
        <f>IFERROR(INDEX(title!$E$2:$E$2049,MATCH($D1656,title!$C$2:$C$2049,0),1),"")</f>
        <v/>
      </c>
      <c r="J1656" s="1" t="str">
        <f t="shared" si="150"/>
        <v/>
      </c>
      <c r="K1656" s="1" t="str">
        <f>IF(LENB(J1656),COUNTIF(J$2:J1656,"●"),"")</f>
        <v/>
      </c>
      <c r="L1656" s="1" t="str">
        <f t="shared" si="154"/>
        <v/>
      </c>
      <c r="M1656" s="1" t="str">
        <f t="shared" si="155"/>
        <v/>
      </c>
      <c r="O1656" s="1" t="str">
        <f t="shared" si="151"/>
        <v/>
      </c>
      <c r="P1656" s="1" t="str">
        <f t="shared" si="152"/>
        <v/>
      </c>
      <c r="Q1656" s="1" t="str">
        <f t="shared" si="153"/>
        <v/>
      </c>
    </row>
    <row r="1657" spans="4:17" x14ac:dyDescent="0.55000000000000004">
      <c r="D1657" s="1">
        <v>1655</v>
      </c>
      <c r="E1657" s="1" t="str">
        <f>IFERROR(INDEX(title!$A$2:$A$2049,MATCH($D1657,title!$C$2:$C$2049,0),1),"")</f>
        <v/>
      </c>
      <c r="F1657" s="1" t="str">
        <f>IFERROR(INDEX(title!$B$2:$B$2049,MATCH($D1657,title!$C$2:$C$2049,0),1),"")</f>
        <v/>
      </c>
      <c r="G1657" s="1" t="str">
        <f>IFERROR(INDEX(title!$C$2:$C$2049,MATCH($D1657,title!$C$2:$C$2049,0),1),"")</f>
        <v/>
      </c>
      <c r="H1657" s="1" t="str">
        <f>IFERROR(INDEX(title!$D$2:$D$2049,MATCH($D1657,title!$C$2:$C$2049,0),1),"")</f>
        <v/>
      </c>
      <c r="I1657" s="1" t="str">
        <f>IFERROR(INDEX(title!$E$2:$E$2049,MATCH($D1657,title!$C$2:$C$2049,0),1),"")</f>
        <v/>
      </c>
      <c r="J1657" s="1" t="str">
        <f t="shared" si="150"/>
        <v/>
      </c>
      <c r="K1657" s="1" t="str">
        <f>IF(LENB(J1657),COUNTIF(J$2:J1657,"●"),"")</f>
        <v/>
      </c>
      <c r="L1657" s="1" t="str">
        <f t="shared" si="154"/>
        <v/>
      </c>
      <c r="M1657" s="1" t="str">
        <f t="shared" si="155"/>
        <v/>
      </c>
      <c r="O1657" s="1" t="str">
        <f t="shared" si="151"/>
        <v/>
      </c>
      <c r="P1657" s="1" t="str">
        <f t="shared" si="152"/>
        <v/>
      </c>
      <c r="Q1657" s="1" t="str">
        <f t="shared" si="153"/>
        <v/>
      </c>
    </row>
    <row r="1658" spans="4:17" x14ac:dyDescent="0.55000000000000004">
      <c r="D1658" s="1">
        <v>1656</v>
      </c>
      <c r="E1658" s="1" t="str">
        <f>IFERROR(INDEX(title!$A$2:$A$2049,MATCH($D1658,title!$C$2:$C$2049,0),1),"")</f>
        <v/>
      </c>
      <c r="F1658" s="1" t="str">
        <f>IFERROR(INDEX(title!$B$2:$B$2049,MATCH($D1658,title!$C$2:$C$2049,0),1),"")</f>
        <v/>
      </c>
      <c r="G1658" s="1" t="str">
        <f>IFERROR(INDEX(title!$C$2:$C$2049,MATCH($D1658,title!$C$2:$C$2049,0),1),"")</f>
        <v/>
      </c>
      <c r="H1658" s="1" t="str">
        <f>IFERROR(INDEX(title!$D$2:$D$2049,MATCH($D1658,title!$C$2:$C$2049,0),1),"")</f>
        <v/>
      </c>
      <c r="I1658" s="1" t="str">
        <f>IFERROR(INDEX(title!$E$2:$E$2049,MATCH($D1658,title!$C$2:$C$2049,0),1),"")</f>
        <v/>
      </c>
      <c r="J1658" s="1" t="str">
        <f t="shared" si="150"/>
        <v/>
      </c>
      <c r="K1658" s="1" t="str">
        <f>IF(LENB(J1658),COUNTIF(J$2:J1658,"●"),"")</f>
        <v/>
      </c>
      <c r="L1658" s="1" t="str">
        <f t="shared" si="154"/>
        <v/>
      </c>
      <c r="M1658" s="1" t="str">
        <f t="shared" si="155"/>
        <v/>
      </c>
      <c r="O1658" s="1" t="str">
        <f t="shared" si="151"/>
        <v/>
      </c>
      <c r="P1658" s="1" t="str">
        <f t="shared" si="152"/>
        <v/>
      </c>
      <c r="Q1658" s="1" t="str">
        <f t="shared" si="153"/>
        <v/>
      </c>
    </row>
    <row r="1659" spans="4:17" x14ac:dyDescent="0.55000000000000004">
      <c r="D1659" s="1">
        <v>1657</v>
      </c>
      <c r="E1659" s="1" t="str">
        <f>IFERROR(INDEX(title!$A$2:$A$2049,MATCH($D1659,title!$C$2:$C$2049,0),1),"")</f>
        <v/>
      </c>
      <c r="F1659" s="1" t="str">
        <f>IFERROR(INDEX(title!$B$2:$B$2049,MATCH($D1659,title!$C$2:$C$2049,0),1),"")</f>
        <v/>
      </c>
      <c r="G1659" s="1" t="str">
        <f>IFERROR(INDEX(title!$C$2:$C$2049,MATCH($D1659,title!$C$2:$C$2049,0),1),"")</f>
        <v/>
      </c>
      <c r="H1659" s="1" t="str">
        <f>IFERROR(INDEX(title!$D$2:$D$2049,MATCH($D1659,title!$C$2:$C$2049,0),1),"")</f>
        <v/>
      </c>
      <c r="I1659" s="1" t="str">
        <f>IFERROR(INDEX(title!$E$2:$E$2049,MATCH($D1659,title!$C$2:$C$2049,0),1),"")</f>
        <v/>
      </c>
      <c r="J1659" s="1" t="str">
        <f t="shared" si="150"/>
        <v/>
      </c>
      <c r="K1659" s="1" t="str">
        <f>IF(LENB(J1659),COUNTIF(J$2:J1659,"●"),"")</f>
        <v/>
      </c>
      <c r="L1659" s="1" t="str">
        <f t="shared" si="154"/>
        <v/>
      </c>
      <c r="M1659" s="1" t="str">
        <f t="shared" si="155"/>
        <v/>
      </c>
      <c r="O1659" s="1" t="str">
        <f t="shared" si="151"/>
        <v/>
      </c>
      <c r="P1659" s="1" t="str">
        <f t="shared" si="152"/>
        <v/>
      </c>
      <c r="Q1659" s="1" t="str">
        <f t="shared" si="153"/>
        <v/>
      </c>
    </row>
    <row r="1660" spans="4:17" x14ac:dyDescent="0.55000000000000004">
      <c r="D1660" s="1">
        <v>1658</v>
      </c>
      <c r="E1660" s="1" t="str">
        <f>IFERROR(INDEX(title!$A$2:$A$2049,MATCH($D1660,title!$C$2:$C$2049,0),1),"")</f>
        <v/>
      </c>
      <c r="F1660" s="1" t="str">
        <f>IFERROR(INDEX(title!$B$2:$B$2049,MATCH($D1660,title!$C$2:$C$2049,0),1),"")</f>
        <v/>
      </c>
      <c r="G1660" s="1" t="str">
        <f>IFERROR(INDEX(title!$C$2:$C$2049,MATCH($D1660,title!$C$2:$C$2049,0),1),"")</f>
        <v/>
      </c>
      <c r="H1660" s="1" t="str">
        <f>IFERROR(INDEX(title!$D$2:$D$2049,MATCH($D1660,title!$C$2:$C$2049,0),1),"")</f>
        <v/>
      </c>
      <c r="I1660" s="1" t="str">
        <f>IFERROR(INDEX(title!$E$2:$E$2049,MATCH($D1660,title!$C$2:$C$2049,0),1),"")</f>
        <v/>
      </c>
      <c r="J1660" s="1" t="str">
        <f t="shared" si="150"/>
        <v/>
      </c>
      <c r="K1660" s="1" t="str">
        <f>IF(LENB(J1660),COUNTIF(J$2:J1660,"●"),"")</f>
        <v/>
      </c>
      <c r="L1660" s="1" t="str">
        <f t="shared" si="154"/>
        <v/>
      </c>
      <c r="M1660" s="1" t="str">
        <f t="shared" si="155"/>
        <v/>
      </c>
      <c r="O1660" s="1" t="str">
        <f t="shared" si="151"/>
        <v/>
      </c>
      <c r="P1660" s="1" t="str">
        <f t="shared" si="152"/>
        <v/>
      </c>
      <c r="Q1660" s="1" t="str">
        <f t="shared" si="153"/>
        <v/>
      </c>
    </row>
    <row r="1661" spans="4:17" x14ac:dyDescent="0.55000000000000004">
      <c r="D1661" s="1">
        <v>1659</v>
      </c>
      <c r="E1661" s="1" t="str">
        <f>IFERROR(INDEX(title!$A$2:$A$2049,MATCH($D1661,title!$C$2:$C$2049,0),1),"")</f>
        <v/>
      </c>
      <c r="F1661" s="1" t="str">
        <f>IFERROR(INDEX(title!$B$2:$B$2049,MATCH($D1661,title!$C$2:$C$2049,0),1),"")</f>
        <v/>
      </c>
      <c r="G1661" s="1" t="str">
        <f>IFERROR(INDEX(title!$C$2:$C$2049,MATCH($D1661,title!$C$2:$C$2049,0),1),"")</f>
        <v/>
      </c>
      <c r="H1661" s="1" t="str">
        <f>IFERROR(INDEX(title!$D$2:$D$2049,MATCH($D1661,title!$C$2:$C$2049,0),1),"")</f>
        <v/>
      </c>
      <c r="I1661" s="1" t="str">
        <f>IFERROR(INDEX(title!$E$2:$E$2049,MATCH($D1661,title!$C$2:$C$2049,0),1),"")</f>
        <v/>
      </c>
      <c r="J1661" s="1" t="str">
        <f t="shared" si="150"/>
        <v/>
      </c>
      <c r="K1661" s="1" t="str">
        <f>IF(LENB(J1661),COUNTIF(J$2:J1661,"●"),"")</f>
        <v/>
      </c>
      <c r="L1661" s="1" t="str">
        <f t="shared" si="154"/>
        <v/>
      </c>
      <c r="M1661" s="1" t="str">
        <f t="shared" si="155"/>
        <v/>
      </c>
      <c r="O1661" s="1" t="str">
        <f t="shared" si="151"/>
        <v/>
      </c>
      <c r="P1661" s="1" t="str">
        <f t="shared" si="152"/>
        <v/>
      </c>
      <c r="Q1661" s="1" t="str">
        <f t="shared" si="153"/>
        <v/>
      </c>
    </row>
    <row r="1662" spans="4:17" x14ac:dyDescent="0.55000000000000004">
      <c r="D1662" s="1">
        <v>1660</v>
      </c>
      <c r="E1662" s="1" t="str">
        <f>IFERROR(INDEX(title!$A$2:$A$2049,MATCH($D1662,title!$C$2:$C$2049,0),1),"")</f>
        <v/>
      </c>
      <c r="F1662" s="1" t="str">
        <f>IFERROR(INDEX(title!$B$2:$B$2049,MATCH($D1662,title!$C$2:$C$2049,0),1),"")</f>
        <v/>
      </c>
      <c r="G1662" s="1" t="str">
        <f>IFERROR(INDEX(title!$C$2:$C$2049,MATCH($D1662,title!$C$2:$C$2049,0),1),"")</f>
        <v/>
      </c>
      <c r="H1662" s="1" t="str">
        <f>IFERROR(INDEX(title!$D$2:$D$2049,MATCH($D1662,title!$C$2:$C$2049,0),1),"")</f>
        <v/>
      </c>
      <c r="I1662" s="1" t="str">
        <f>IFERROR(INDEX(title!$E$2:$E$2049,MATCH($D1662,title!$C$2:$C$2049,0),1),"")</f>
        <v/>
      </c>
      <c r="J1662" s="1" t="str">
        <f t="shared" si="150"/>
        <v/>
      </c>
      <c r="K1662" s="1" t="str">
        <f>IF(LENB(J1662),COUNTIF(J$2:J1662,"●"),"")</f>
        <v/>
      </c>
      <c r="L1662" s="1" t="str">
        <f t="shared" si="154"/>
        <v/>
      </c>
      <c r="M1662" s="1" t="str">
        <f t="shared" si="155"/>
        <v/>
      </c>
      <c r="O1662" s="1" t="str">
        <f t="shared" si="151"/>
        <v/>
      </c>
      <c r="P1662" s="1" t="str">
        <f t="shared" si="152"/>
        <v/>
      </c>
      <c r="Q1662" s="1" t="str">
        <f t="shared" si="153"/>
        <v/>
      </c>
    </row>
    <row r="1663" spans="4:17" x14ac:dyDescent="0.55000000000000004">
      <c r="D1663" s="1">
        <v>1661</v>
      </c>
      <c r="E1663" s="1" t="str">
        <f>IFERROR(INDEX(title!$A$2:$A$2049,MATCH($D1663,title!$C$2:$C$2049,0),1),"")</f>
        <v/>
      </c>
      <c r="F1663" s="1" t="str">
        <f>IFERROR(INDEX(title!$B$2:$B$2049,MATCH($D1663,title!$C$2:$C$2049,0),1),"")</f>
        <v/>
      </c>
      <c r="G1663" s="1" t="str">
        <f>IFERROR(INDEX(title!$C$2:$C$2049,MATCH($D1663,title!$C$2:$C$2049,0),1),"")</f>
        <v/>
      </c>
      <c r="H1663" s="1" t="str">
        <f>IFERROR(INDEX(title!$D$2:$D$2049,MATCH($D1663,title!$C$2:$C$2049,0),1),"")</f>
        <v/>
      </c>
      <c r="I1663" s="1" t="str">
        <f>IFERROR(INDEX(title!$E$2:$E$2049,MATCH($D1663,title!$C$2:$C$2049,0),1),"")</f>
        <v/>
      </c>
      <c r="J1663" s="1" t="str">
        <f t="shared" si="150"/>
        <v/>
      </c>
      <c r="K1663" s="1" t="str">
        <f>IF(LENB(J1663),COUNTIF(J$2:J1663,"●"),"")</f>
        <v/>
      </c>
      <c r="L1663" s="1" t="str">
        <f t="shared" si="154"/>
        <v/>
      </c>
      <c r="M1663" s="1" t="str">
        <f t="shared" si="155"/>
        <v/>
      </c>
      <c r="O1663" s="1" t="str">
        <f t="shared" si="151"/>
        <v/>
      </c>
      <c r="P1663" s="1" t="str">
        <f t="shared" si="152"/>
        <v/>
      </c>
      <c r="Q1663" s="1" t="str">
        <f t="shared" si="153"/>
        <v/>
      </c>
    </row>
    <row r="1664" spans="4:17" x14ac:dyDescent="0.55000000000000004">
      <c r="D1664" s="1">
        <v>1662</v>
      </c>
      <c r="E1664" s="1" t="str">
        <f>IFERROR(INDEX(title!$A$2:$A$2049,MATCH($D1664,title!$C$2:$C$2049,0),1),"")</f>
        <v/>
      </c>
      <c r="F1664" s="1" t="str">
        <f>IFERROR(INDEX(title!$B$2:$B$2049,MATCH($D1664,title!$C$2:$C$2049,0),1),"")</f>
        <v/>
      </c>
      <c r="G1664" s="1" t="str">
        <f>IFERROR(INDEX(title!$C$2:$C$2049,MATCH($D1664,title!$C$2:$C$2049,0),1),"")</f>
        <v/>
      </c>
      <c r="H1664" s="1" t="str">
        <f>IFERROR(INDEX(title!$D$2:$D$2049,MATCH($D1664,title!$C$2:$C$2049,0),1),"")</f>
        <v/>
      </c>
      <c r="I1664" s="1" t="str">
        <f>IFERROR(INDEX(title!$E$2:$E$2049,MATCH($D1664,title!$C$2:$C$2049,0),1),"")</f>
        <v/>
      </c>
      <c r="J1664" s="1" t="str">
        <f t="shared" si="150"/>
        <v/>
      </c>
      <c r="K1664" s="1" t="str">
        <f>IF(LENB(J1664),COUNTIF(J$2:J1664,"●"),"")</f>
        <v/>
      </c>
      <c r="L1664" s="1" t="str">
        <f t="shared" si="154"/>
        <v/>
      </c>
      <c r="M1664" s="1" t="str">
        <f t="shared" si="155"/>
        <v/>
      </c>
      <c r="O1664" s="1" t="str">
        <f t="shared" si="151"/>
        <v/>
      </c>
      <c r="P1664" s="1" t="str">
        <f t="shared" si="152"/>
        <v/>
      </c>
      <c r="Q1664" s="1" t="str">
        <f t="shared" si="153"/>
        <v/>
      </c>
    </row>
    <row r="1665" spans="4:17" x14ac:dyDescent="0.55000000000000004">
      <c r="D1665" s="1">
        <v>1663</v>
      </c>
      <c r="E1665" s="1" t="str">
        <f>IFERROR(INDEX(title!$A$2:$A$2049,MATCH($D1665,title!$C$2:$C$2049,0),1),"")</f>
        <v/>
      </c>
      <c r="F1665" s="1" t="str">
        <f>IFERROR(INDEX(title!$B$2:$B$2049,MATCH($D1665,title!$C$2:$C$2049,0),1),"")</f>
        <v/>
      </c>
      <c r="G1665" s="1" t="str">
        <f>IFERROR(INDEX(title!$C$2:$C$2049,MATCH($D1665,title!$C$2:$C$2049,0),1),"")</f>
        <v/>
      </c>
      <c r="H1665" s="1" t="str">
        <f>IFERROR(INDEX(title!$D$2:$D$2049,MATCH($D1665,title!$C$2:$C$2049,0),1),"")</f>
        <v/>
      </c>
      <c r="I1665" s="1" t="str">
        <f>IFERROR(INDEX(title!$E$2:$E$2049,MATCH($D1665,title!$C$2:$C$2049,0),1),"")</f>
        <v/>
      </c>
      <c r="J1665" s="1" t="str">
        <f t="shared" si="150"/>
        <v/>
      </c>
      <c r="K1665" s="1" t="str">
        <f>IF(LENB(J1665),COUNTIF(J$2:J1665,"●"),"")</f>
        <v/>
      </c>
      <c r="L1665" s="1" t="str">
        <f t="shared" si="154"/>
        <v/>
      </c>
      <c r="M1665" s="1" t="str">
        <f t="shared" si="155"/>
        <v/>
      </c>
      <c r="O1665" s="1" t="str">
        <f t="shared" si="151"/>
        <v/>
      </c>
      <c r="P1665" s="1" t="str">
        <f t="shared" si="152"/>
        <v/>
      </c>
      <c r="Q1665" s="1" t="str">
        <f t="shared" si="153"/>
        <v/>
      </c>
    </row>
    <row r="1666" spans="4:17" x14ac:dyDescent="0.55000000000000004">
      <c r="D1666" s="1">
        <v>1664</v>
      </c>
      <c r="E1666" s="1" t="str">
        <f>IFERROR(INDEX(title!$A$2:$A$2049,MATCH($D1666,title!$C$2:$C$2049,0),1),"")</f>
        <v/>
      </c>
      <c r="F1666" s="1" t="str">
        <f>IFERROR(INDEX(title!$B$2:$B$2049,MATCH($D1666,title!$C$2:$C$2049,0),1),"")</f>
        <v/>
      </c>
      <c r="G1666" s="1" t="str">
        <f>IFERROR(INDEX(title!$C$2:$C$2049,MATCH($D1666,title!$C$2:$C$2049,0),1),"")</f>
        <v/>
      </c>
      <c r="H1666" s="1" t="str">
        <f>IFERROR(INDEX(title!$D$2:$D$2049,MATCH($D1666,title!$C$2:$C$2049,0),1),"")</f>
        <v/>
      </c>
      <c r="I1666" s="1" t="str">
        <f>IFERROR(INDEX(title!$E$2:$E$2049,MATCH($D1666,title!$C$2:$C$2049,0),1),"")</f>
        <v/>
      </c>
      <c r="J1666" s="1" t="str">
        <f t="shared" ref="J1666:J1729" si="156">IF(AND(LENB(G1666),0&lt;G1666,LENB(H1666),0&lt;H1666),"●","")</f>
        <v/>
      </c>
      <c r="K1666" s="1" t="str">
        <f>IF(LENB(J1666),COUNTIF(J$2:J1666,"●"),"")</f>
        <v/>
      </c>
      <c r="L1666" s="1" t="str">
        <f t="shared" si="154"/>
        <v/>
      </c>
      <c r="M1666" s="1" t="str">
        <f t="shared" si="155"/>
        <v/>
      </c>
      <c r="O1666" s="1" t="str">
        <f t="shared" ref="O1666:O1729" si="157">IF(LENB($L1666),$B$4&amp;$L1666+COLUMN()-COLUMN($M1666)&amp;".U = "&amp;H1666&amp;CHAR(9)&amp;"'"&amp;O$1,"")</f>
        <v/>
      </c>
      <c r="P1666" s="1" t="str">
        <f t="shared" ref="P1666:P1729" si="158">IF(LENB($L1666),$B$4&amp;$L1666+COLUMN()-COLUMN($M1666)&amp;".U = "&amp;I1666&amp;CHAR(9)&amp;"'"&amp;P$1,"")</f>
        <v/>
      </c>
      <c r="Q1666" s="1" t="str">
        <f t="shared" ref="Q1666:Q1729" si="159">IF(LENB(K1666),IF(1&lt;K1666,CHAR(10),"")&amp;"'"&amp;IF(F1666=0,"名称未設定",F1666)&amp;CHAR(10)&amp;M1666&amp;CHAR(10)&amp;O1666&amp;CHAR(10)&amp;P1666,"")</f>
        <v/>
      </c>
    </row>
    <row r="1667" spans="4:17" x14ac:dyDescent="0.55000000000000004">
      <c r="D1667" s="1">
        <v>1665</v>
      </c>
      <c r="E1667" s="1" t="str">
        <f>IFERROR(INDEX(title!$A$2:$A$2049,MATCH($D1667,title!$C$2:$C$2049,0),1),"")</f>
        <v/>
      </c>
      <c r="F1667" s="1" t="str">
        <f>IFERROR(INDEX(title!$B$2:$B$2049,MATCH($D1667,title!$C$2:$C$2049,0),1),"")</f>
        <v/>
      </c>
      <c r="G1667" s="1" t="str">
        <f>IFERROR(INDEX(title!$C$2:$C$2049,MATCH($D1667,title!$C$2:$C$2049,0),1),"")</f>
        <v/>
      </c>
      <c r="H1667" s="1" t="str">
        <f>IFERROR(INDEX(title!$D$2:$D$2049,MATCH($D1667,title!$C$2:$C$2049,0),1),"")</f>
        <v/>
      </c>
      <c r="I1667" s="1" t="str">
        <f>IFERROR(INDEX(title!$E$2:$E$2049,MATCH($D1667,title!$C$2:$C$2049,0),1),"")</f>
        <v/>
      </c>
      <c r="J1667" s="1" t="str">
        <f t="shared" si="156"/>
        <v/>
      </c>
      <c r="K1667" s="1" t="str">
        <f>IF(LENB(J1667),COUNTIF(J$2:J1667,"●"),"")</f>
        <v/>
      </c>
      <c r="L1667" s="1" t="str">
        <f t="shared" ref="L1667:L1730" si="160">IF(AND(LENB(K1667),LENB($B$2),LENB($B$3)),$B$2+$B$3*(K1667),"")</f>
        <v/>
      </c>
      <c r="M1667" s="1" t="str">
        <f t="shared" ref="M1667:M1730" si="161">IF(LENB($L1667),$B$4&amp;$L1667+COLUMN()-COLUMN($M1667)&amp;".U = "&amp;G1667&amp;CHAR(9)&amp;"'"&amp;M$1,"")</f>
        <v/>
      </c>
      <c r="O1667" s="1" t="str">
        <f t="shared" si="157"/>
        <v/>
      </c>
      <c r="P1667" s="1" t="str">
        <f t="shared" si="158"/>
        <v/>
      </c>
      <c r="Q1667" s="1" t="str">
        <f t="shared" si="159"/>
        <v/>
      </c>
    </row>
    <row r="1668" spans="4:17" x14ac:dyDescent="0.55000000000000004">
      <c r="D1668" s="1">
        <v>1666</v>
      </c>
      <c r="E1668" s="1" t="str">
        <f>IFERROR(INDEX(title!$A$2:$A$2049,MATCH($D1668,title!$C$2:$C$2049,0),1),"")</f>
        <v/>
      </c>
      <c r="F1668" s="1" t="str">
        <f>IFERROR(INDEX(title!$B$2:$B$2049,MATCH($D1668,title!$C$2:$C$2049,0),1),"")</f>
        <v/>
      </c>
      <c r="G1668" s="1" t="str">
        <f>IFERROR(INDEX(title!$C$2:$C$2049,MATCH($D1668,title!$C$2:$C$2049,0),1),"")</f>
        <v/>
      </c>
      <c r="H1668" s="1" t="str">
        <f>IFERROR(INDEX(title!$D$2:$D$2049,MATCH($D1668,title!$C$2:$C$2049,0),1),"")</f>
        <v/>
      </c>
      <c r="I1668" s="1" t="str">
        <f>IFERROR(INDEX(title!$E$2:$E$2049,MATCH($D1668,title!$C$2:$C$2049,0),1),"")</f>
        <v/>
      </c>
      <c r="J1668" s="1" t="str">
        <f t="shared" si="156"/>
        <v/>
      </c>
      <c r="K1668" s="1" t="str">
        <f>IF(LENB(J1668),COUNTIF(J$2:J1668,"●"),"")</f>
        <v/>
      </c>
      <c r="L1668" s="1" t="str">
        <f t="shared" si="160"/>
        <v/>
      </c>
      <c r="M1668" s="1" t="str">
        <f t="shared" si="161"/>
        <v/>
      </c>
      <c r="O1668" s="1" t="str">
        <f t="shared" si="157"/>
        <v/>
      </c>
      <c r="P1668" s="1" t="str">
        <f t="shared" si="158"/>
        <v/>
      </c>
      <c r="Q1668" s="1" t="str">
        <f t="shared" si="159"/>
        <v/>
      </c>
    </row>
    <row r="1669" spans="4:17" x14ac:dyDescent="0.55000000000000004">
      <c r="D1669" s="1">
        <v>1667</v>
      </c>
      <c r="E1669" s="1" t="str">
        <f>IFERROR(INDEX(title!$A$2:$A$2049,MATCH($D1669,title!$C$2:$C$2049,0),1),"")</f>
        <v/>
      </c>
      <c r="F1669" s="1" t="str">
        <f>IFERROR(INDEX(title!$B$2:$B$2049,MATCH($D1669,title!$C$2:$C$2049,0),1),"")</f>
        <v/>
      </c>
      <c r="G1669" s="1" t="str">
        <f>IFERROR(INDEX(title!$C$2:$C$2049,MATCH($D1669,title!$C$2:$C$2049,0),1),"")</f>
        <v/>
      </c>
      <c r="H1669" s="1" t="str">
        <f>IFERROR(INDEX(title!$D$2:$D$2049,MATCH($D1669,title!$C$2:$C$2049,0),1),"")</f>
        <v/>
      </c>
      <c r="I1669" s="1" t="str">
        <f>IFERROR(INDEX(title!$E$2:$E$2049,MATCH($D1669,title!$C$2:$C$2049,0),1),"")</f>
        <v/>
      </c>
      <c r="J1669" s="1" t="str">
        <f t="shared" si="156"/>
        <v/>
      </c>
      <c r="K1669" s="1" t="str">
        <f>IF(LENB(J1669),COUNTIF(J$2:J1669,"●"),"")</f>
        <v/>
      </c>
      <c r="L1669" s="1" t="str">
        <f t="shared" si="160"/>
        <v/>
      </c>
      <c r="M1669" s="1" t="str">
        <f t="shared" si="161"/>
        <v/>
      </c>
      <c r="O1669" s="1" t="str">
        <f t="shared" si="157"/>
        <v/>
      </c>
      <c r="P1669" s="1" t="str">
        <f t="shared" si="158"/>
        <v/>
      </c>
      <c r="Q1669" s="1" t="str">
        <f t="shared" si="159"/>
        <v/>
      </c>
    </row>
    <row r="1670" spans="4:17" x14ac:dyDescent="0.55000000000000004">
      <c r="D1670" s="1">
        <v>1668</v>
      </c>
      <c r="E1670" s="1" t="str">
        <f>IFERROR(INDEX(title!$A$2:$A$2049,MATCH($D1670,title!$C$2:$C$2049,0),1),"")</f>
        <v/>
      </c>
      <c r="F1670" s="1" t="str">
        <f>IFERROR(INDEX(title!$B$2:$B$2049,MATCH($D1670,title!$C$2:$C$2049,0),1),"")</f>
        <v/>
      </c>
      <c r="G1670" s="1" t="str">
        <f>IFERROR(INDEX(title!$C$2:$C$2049,MATCH($D1670,title!$C$2:$C$2049,0),1),"")</f>
        <v/>
      </c>
      <c r="H1670" s="1" t="str">
        <f>IFERROR(INDEX(title!$D$2:$D$2049,MATCH($D1670,title!$C$2:$C$2049,0),1),"")</f>
        <v/>
      </c>
      <c r="I1670" s="1" t="str">
        <f>IFERROR(INDEX(title!$E$2:$E$2049,MATCH($D1670,title!$C$2:$C$2049,0),1),"")</f>
        <v/>
      </c>
      <c r="J1670" s="1" t="str">
        <f t="shared" si="156"/>
        <v/>
      </c>
      <c r="K1670" s="1" t="str">
        <f>IF(LENB(J1670),COUNTIF(J$2:J1670,"●"),"")</f>
        <v/>
      </c>
      <c r="L1670" s="1" t="str">
        <f t="shared" si="160"/>
        <v/>
      </c>
      <c r="M1670" s="1" t="str">
        <f t="shared" si="161"/>
        <v/>
      </c>
      <c r="O1670" s="1" t="str">
        <f t="shared" si="157"/>
        <v/>
      </c>
      <c r="P1670" s="1" t="str">
        <f t="shared" si="158"/>
        <v/>
      </c>
      <c r="Q1670" s="1" t="str">
        <f t="shared" si="159"/>
        <v/>
      </c>
    </row>
    <row r="1671" spans="4:17" x14ac:dyDescent="0.55000000000000004">
      <c r="D1671" s="1">
        <v>1669</v>
      </c>
      <c r="E1671" s="1" t="str">
        <f>IFERROR(INDEX(title!$A$2:$A$2049,MATCH($D1671,title!$C$2:$C$2049,0),1),"")</f>
        <v/>
      </c>
      <c r="F1671" s="1" t="str">
        <f>IFERROR(INDEX(title!$B$2:$B$2049,MATCH($D1671,title!$C$2:$C$2049,0),1),"")</f>
        <v/>
      </c>
      <c r="G1671" s="1" t="str">
        <f>IFERROR(INDEX(title!$C$2:$C$2049,MATCH($D1671,title!$C$2:$C$2049,0),1),"")</f>
        <v/>
      </c>
      <c r="H1671" s="1" t="str">
        <f>IFERROR(INDEX(title!$D$2:$D$2049,MATCH($D1671,title!$C$2:$C$2049,0),1),"")</f>
        <v/>
      </c>
      <c r="I1671" s="1" t="str">
        <f>IFERROR(INDEX(title!$E$2:$E$2049,MATCH($D1671,title!$C$2:$C$2049,0),1),"")</f>
        <v/>
      </c>
      <c r="J1671" s="1" t="str">
        <f t="shared" si="156"/>
        <v/>
      </c>
      <c r="K1671" s="1" t="str">
        <f>IF(LENB(J1671),COUNTIF(J$2:J1671,"●"),"")</f>
        <v/>
      </c>
      <c r="L1671" s="1" t="str">
        <f t="shared" si="160"/>
        <v/>
      </c>
      <c r="M1671" s="1" t="str">
        <f t="shared" si="161"/>
        <v/>
      </c>
      <c r="O1671" s="1" t="str">
        <f t="shared" si="157"/>
        <v/>
      </c>
      <c r="P1671" s="1" t="str">
        <f t="shared" si="158"/>
        <v/>
      </c>
      <c r="Q1671" s="1" t="str">
        <f t="shared" si="159"/>
        <v/>
      </c>
    </row>
    <row r="1672" spans="4:17" x14ac:dyDescent="0.55000000000000004">
      <c r="D1672" s="1">
        <v>1670</v>
      </c>
      <c r="E1672" s="1" t="str">
        <f>IFERROR(INDEX(title!$A$2:$A$2049,MATCH($D1672,title!$C$2:$C$2049,0),1),"")</f>
        <v/>
      </c>
      <c r="F1672" s="1" t="str">
        <f>IFERROR(INDEX(title!$B$2:$B$2049,MATCH($D1672,title!$C$2:$C$2049,0),1),"")</f>
        <v/>
      </c>
      <c r="G1672" s="1" t="str">
        <f>IFERROR(INDEX(title!$C$2:$C$2049,MATCH($D1672,title!$C$2:$C$2049,0),1),"")</f>
        <v/>
      </c>
      <c r="H1672" s="1" t="str">
        <f>IFERROR(INDEX(title!$D$2:$D$2049,MATCH($D1672,title!$C$2:$C$2049,0),1),"")</f>
        <v/>
      </c>
      <c r="I1672" s="1" t="str">
        <f>IFERROR(INDEX(title!$E$2:$E$2049,MATCH($D1672,title!$C$2:$C$2049,0),1),"")</f>
        <v/>
      </c>
      <c r="J1672" s="1" t="str">
        <f t="shared" si="156"/>
        <v/>
      </c>
      <c r="K1672" s="1" t="str">
        <f>IF(LENB(J1672),COUNTIF(J$2:J1672,"●"),"")</f>
        <v/>
      </c>
      <c r="L1672" s="1" t="str">
        <f t="shared" si="160"/>
        <v/>
      </c>
      <c r="M1672" s="1" t="str">
        <f t="shared" si="161"/>
        <v/>
      </c>
      <c r="O1672" s="1" t="str">
        <f t="shared" si="157"/>
        <v/>
      </c>
      <c r="P1672" s="1" t="str">
        <f t="shared" si="158"/>
        <v/>
      </c>
      <c r="Q1672" s="1" t="str">
        <f t="shared" si="159"/>
        <v/>
      </c>
    </row>
    <row r="1673" spans="4:17" x14ac:dyDescent="0.55000000000000004">
      <c r="D1673" s="1">
        <v>1671</v>
      </c>
      <c r="E1673" s="1" t="str">
        <f>IFERROR(INDEX(title!$A$2:$A$2049,MATCH($D1673,title!$C$2:$C$2049,0),1),"")</f>
        <v/>
      </c>
      <c r="F1673" s="1" t="str">
        <f>IFERROR(INDEX(title!$B$2:$B$2049,MATCH($D1673,title!$C$2:$C$2049,0),1),"")</f>
        <v/>
      </c>
      <c r="G1673" s="1" t="str">
        <f>IFERROR(INDEX(title!$C$2:$C$2049,MATCH($D1673,title!$C$2:$C$2049,0),1),"")</f>
        <v/>
      </c>
      <c r="H1673" s="1" t="str">
        <f>IFERROR(INDEX(title!$D$2:$D$2049,MATCH($D1673,title!$C$2:$C$2049,0),1),"")</f>
        <v/>
      </c>
      <c r="I1673" s="1" t="str">
        <f>IFERROR(INDEX(title!$E$2:$E$2049,MATCH($D1673,title!$C$2:$C$2049,0),1),"")</f>
        <v/>
      </c>
      <c r="J1673" s="1" t="str">
        <f t="shared" si="156"/>
        <v/>
      </c>
      <c r="K1673" s="1" t="str">
        <f>IF(LENB(J1673),COUNTIF(J$2:J1673,"●"),"")</f>
        <v/>
      </c>
      <c r="L1673" s="1" t="str">
        <f t="shared" si="160"/>
        <v/>
      </c>
      <c r="M1673" s="1" t="str">
        <f t="shared" si="161"/>
        <v/>
      </c>
      <c r="O1673" s="1" t="str">
        <f t="shared" si="157"/>
        <v/>
      </c>
      <c r="P1673" s="1" t="str">
        <f t="shared" si="158"/>
        <v/>
      </c>
      <c r="Q1673" s="1" t="str">
        <f t="shared" si="159"/>
        <v/>
      </c>
    </row>
    <row r="1674" spans="4:17" x14ac:dyDescent="0.55000000000000004">
      <c r="D1674" s="1">
        <v>1672</v>
      </c>
      <c r="E1674" s="1" t="str">
        <f>IFERROR(INDEX(title!$A$2:$A$2049,MATCH($D1674,title!$C$2:$C$2049,0),1),"")</f>
        <v/>
      </c>
      <c r="F1674" s="1" t="str">
        <f>IFERROR(INDEX(title!$B$2:$B$2049,MATCH($D1674,title!$C$2:$C$2049,0),1),"")</f>
        <v/>
      </c>
      <c r="G1674" s="1" t="str">
        <f>IFERROR(INDEX(title!$C$2:$C$2049,MATCH($D1674,title!$C$2:$C$2049,0),1),"")</f>
        <v/>
      </c>
      <c r="H1674" s="1" t="str">
        <f>IFERROR(INDEX(title!$D$2:$D$2049,MATCH($D1674,title!$C$2:$C$2049,0),1),"")</f>
        <v/>
      </c>
      <c r="I1674" s="1" t="str">
        <f>IFERROR(INDEX(title!$E$2:$E$2049,MATCH($D1674,title!$C$2:$C$2049,0),1),"")</f>
        <v/>
      </c>
      <c r="J1674" s="1" t="str">
        <f t="shared" si="156"/>
        <v/>
      </c>
      <c r="K1674" s="1" t="str">
        <f>IF(LENB(J1674),COUNTIF(J$2:J1674,"●"),"")</f>
        <v/>
      </c>
      <c r="L1674" s="1" t="str">
        <f t="shared" si="160"/>
        <v/>
      </c>
      <c r="M1674" s="1" t="str">
        <f t="shared" si="161"/>
        <v/>
      </c>
      <c r="O1674" s="1" t="str">
        <f t="shared" si="157"/>
        <v/>
      </c>
      <c r="P1674" s="1" t="str">
        <f t="shared" si="158"/>
        <v/>
      </c>
      <c r="Q1674" s="1" t="str">
        <f t="shared" si="159"/>
        <v/>
      </c>
    </row>
    <row r="1675" spans="4:17" x14ac:dyDescent="0.55000000000000004">
      <c r="D1675" s="1">
        <v>1673</v>
      </c>
      <c r="E1675" s="1" t="str">
        <f>IFERROR(INDEX(title!$A$2:$A$2049,MATCH($D1675,title!$C$2:$C$2049,0),1),"")</f>
        <v/>
      </c>
      <c r="F1675" s="1" t="str">
        <f>IFERROR(INDEX(title!$B$2:$B$2049,MATCH($D1675,title!$C$2:$C$2049,0),1),"")</f>
        <v/>
      </c>
      <c r="G1675" s="1" t="str">
        <f>IFERROR(INDEX(title!$C$2:$C$2049,MATCH($D1675,title!$C$2:$C$2049,0),1),"")</f>
        <v/>
      </c>
      <c r="H1675" s="1" t="str">
        <f>IFERROR(INDEX(title!$D$2:$D$2049,MATCH($D1675,title!$C$2:$C$2049,0),1),"")</f>
        <v/>
      </c>
      <c r="I1675" s="1" t="str">
        <f>IFERROR(INDEX(title!$E$2:$E$2049,MATCH($D1675,title!$C$2:$C$2049,0),1),"")</f>
        <v/>
      </c>
      <c r="J1675" s="1" t="str">
        <f t="shared" si="156"/>
        <v/>
      </c>
      <c r="K1675" s="1" t="str">
        <f>IF(LENB(J1675),COUNTIF(J$2:J1675,"●"),"")</f>
        <v/>
      </c>
      <c r="L1675" s="1" t="str">
        <f t="shared" si="160"/>
        <v/>
      </c>
      <c r="M1675" s="1" t="str">
        <f t="shared" si="161"/>
        <v/>
      </c>
      <c r="O1675" s="1" t="str">
        <f t="shared" si="157"/>
        <v/>
      </c>
      <c r="P1675" s="1" t="str">
        <f t="shared" si="158"/>
        <v/>
      </c>
      <c r="Q1675" s="1" t="str">
        <f t="shared" si="159"/>
        <v/>
      </c>
    </row>
    <row r="1676" spans="4:17" x14ac:dyDescent="0.55000000000000004">
      <c r="D1676" s="1">
        <v>1674</v>
      </c>
      <c r="E1676" s="1" t="str">
        <f>IFERROR(INDEX(title!$A$2:$A$2049,MATCH($D1676,title!$C$2:$C$2049,0),1),"")</f>
        <v/>
      </c>
      <c r="F1676" s="1" t="str">
        <f>IFERROR(INDEX(title!$B$2:$B$2049,MATCH($D1676,title!$C$2:$C$2049,0),1),"")</f>
        <v/>
      </c>
      <c r="G1676" s="1" t="str">
        <f>IFERROR(INDEX(title!$C$2:$C$2049,MATCH($D1676,title!$C$2:$C$2049,0),1),"")</f>
        <v/>
      </c>
      <c r="H1676" s="1" t="str">
        <f>IFERROR(INDEX(title!$D$2:$D$2049,MATCH($D1676,title!$C$2:$C$2049,0),1),"")</f>
        <v/>
      </c>
      <c r="I1676" s="1" t="str">
        <f>IFERROR(INDEX(title!$E$2:$E$2049,MATCH($D1676,title!$C$2:$C$2049,0),1),"")</f>
        <v/>
      </c>
      <c r="J1676" s="1" t="str">
        <f t="shared" si="156"/>
        <v/>
      </c>
      <c r="K1676" s="1" t="str">
        <f>IF(LENB(J1676),COUNTIF(J$2:J1676,"●"),"")</f>
        <v/>
      </c>
      <c r="L1676" s="1" t="str">
        <f t="shared" si="160"/>
        <v/>
      </c>
      <c r="M1676" s="1" t="str">
        <f t="shared" si="161"/>
        <v/>
      </c>
      <c r="O1676" s="1" t="str">
        <f t="shared" si="157"/>
        <v/>
      </c>
      <c r="P1676" s="1" t="str">
        <f t="shared" si="158"/>
        <v/>
      </c>
      <c r="Q1676" s="1" t="str">
        <f t="shared" si="159"/>
        <v/>
      </c>
    </row>
    <row r="1677" spans="4:17" x14ac:dyDescent="0.55000000000000004">
      <c r="D1677" s="1">
        <v>1675</v>
      </c>
      <c r="E1677" s="1" t="str">
        <f>IFERROR(INDEX(title!$A$2:$A$2049,MATCH($D1677,title!$C$2:$C$2049,0),1),"")</f>
        <v/>
      </c>
      <c r="F1677" s="1" t="str">
        <f>IFERROR(INDEX(title!$B$2:$B$2049,MATCH($D1677,title!$C$2:$C$2049,0),1),"")</f>
        <v/>
      </c>
      <c r="G1677" s="1" t="str">
        <f>IFERROR(INDEX(title!$C$2:$C$2049,MATCH($D1677,title!$C$2:$C$2049,0),1),"")</f>
        <v/>
      </c>
      <c r="H1677" s="1" t="str">
        <f>IFERROR(INDEX(title!$D$2:$D$2049,MATCH($D1677,title!$C$2:$C$2049,0),1),"")</f>
        <v/>
      </c>
      <c r="I1677" s="1" t="str">
        <f>IFERROR(INDEX(title!$E$2:$E$2049,MATCH($D1677,title!$C$2:$C$2049,0),1),"")</f>
        <v/>
      </c>
      <c r="J1677" s="1" t="str">
        <f t="shared" si="156"/>
        <v/>
      </c>
      <c r="K1677" s="1" t="str">
        <f>IF(LENB(J1677),COUNTIF(J$2:J1677,"●"),"")</f>
        <v/>
      </c>
      <c r="L1677" s="1" t="str">
        <f t="shared" si="160"/>
        <v/>
      </c>
      <c r="M1677" s="1" t="str">
        <f t="shared" si="161"/>
        <v/>
      </c>
      <c r="O1677" s="1" t="str">
        <f t="shared" si="157"/>
        <v/>
      </c>
      <c r="P1677" s="1" t="str">
        <f t="shared" si="158"/>
        <v/>
      </c>
      <c r="Q1677" s="1" t="str">
        <f t="shared" si="159"/>
        <v/>
      </c>
    </row>
    <row r="1678" spans="4:17" x14ac:dyDescent="0.55000000000000004">
      <c r="D1678" s="1">
        <v>1676</v>
      </c>
      <c r="E1678" s="1" t="str">
        <f>IFERROR(INDEX(title!$A$2:$A$2049,MATCH($D1678,title!$C$2:$C$2049,0),1),"")</f>
        <v/>
      </c>
      <c r="F1678" s="1" t="str">
        <f>IFERROR(INDEX(title!$B$2:$B$2049,MATCH($D1678,title!$C$2:$C$2049,0),1),"")</f>
        <v/>
      </c>
      <c r="G1678" s="1" t="str">
        <f>IFERROR(INDEX(title!$C$2:$C$2049,MATCH($D1678,title!$C$2:$C$2049,0),1),"")</f>
        <v/>
      </c>
      <c r="H1678" s="1" t="str">
        <f>IFERROR(INDEX(title!$D$2:$D$2049,MATCH($D1678,title!$C$2:$C$2049,0),1),"")</f>
        <v/>
      </c>
      <c r="I1678" s="1" t="str">
        <f>IFERROR(INDEX(title!$E$2:$E$2049,MATCH($D1678,title!$C$2:$C$2049,0),1),"")</f>
        <v/>
      </c>
      <c r="J1678" s="1" t="str">
        <f t="shared" si="156"/>
        <v/>
      </c>
      <c r="K1678" s="1" t="str">
        <f>IF(LENB(J1678),COUNTIF(J$2:J1678,"●"),"")</f>
        <v/>
      </c>
      <c r="L1678" s="1" t="str">
        <f t="shared" si="160"/>
        <v/>
      </c>
      <c r="M1678" s="1" t="str">
        <f t="shared" si="161"/>
        <v/>
      </c>
      <c r="O1678" s="1" t="str">
        <f t="shared" si="157"/>
        <v/>
      </c>
      <c r="P1678" s="1" t="str">
        <f t="shared" si="158"/>
        <v/>
      </c>
      <c r="Q1678" s="1" t="str">
        <f t="shared" si="159"/>
        <v/>
      </c>
    </row>
    <row r="1679" spans="4:17" x14ac:dyDescent="0.55000000000000004">
      <c r="D1679" s="1">
        <v>1677</v>
      </c>
      <c r="E1679" s="1" t="str">
        <f>IFERROR(INDEX(title!$A$2:$A$2049,MATCH($D1679,title!$C$2:$C$2049,0),1),"")</f>
        <v/>
      </c>
      <c r="F1679" s="1" t="str">
        <f>IFERROR(INDEX(title!$B$2:$B$2049,MATCH($D1679,title!$C$2:$C$2049,0),1),"")</f>
        <v/>
      </c>
      <c r="G1679" s="1" t="str">
        <f>IFERROR(INDEX(title!$C$2:$C$2049,MATCH($D1679,title!$C$2:$C$2049,0),1),"")</f>
        <v/>
      </c>
      <c r="H1679" s="1" t="str">
        <f>IFERROR(INDEX(title!$D$2:$D$2049,MATCH($D1679,title!$C$2:$C$2049,0),1),"")</f>
        <v/>
      </c>
      <c r="I1679" s="1" t="str">
        <f>IFERROR(INDEX(title!$E$2:$E$2049,MATCH($D1679,title!$C$2:$C$2049,0),1),"")</f>
        <v/>
      </c>
      <c r="J1679" s="1" t="str">
        <f t="shared" si="156"/>
        <v/>
      </c>
      <c r="K1679" s="1" t="str">
        <f>IF(LENB(J1679),COUNTIF(J$2:J1679,"●"),"")</f>
        <v/>
      </c>
      <c r="L1679" s="1" t="str">
        <f t="shared" si="160"/>
        <v/>
      </c>
      <c r="M1679" s="1" t="str">
        <f t="shared" si="161"/>
        <v/>
      </c>
      <c r="O1679" s="1" t="str">
        <f t="shared" si="157"/>
        <v/>
      </c>
      <c r="P1679" s="1" t="str">
        <f t="shared" si="158"/>
        <v/>
      </c>
      <c r="Q1679" s="1" t="str">
        <f t="shared" si="159"/>
        <v/>
      </c>
    </row>
    <row r="1680" spans="4:17" x14ac:dyDescent="0.55000000000000004">
      <c r="D1680" s="1">
        <v>1678</v>
      </c>
      <c r="E1680" s="1" t="str">
        <f>IFERROR(INDEX(title!$A$2:$A$2049,MATCH($D1680,title!$C$2:$C$2049,0),1),"")</f>
        <v/>
      </c>
      <c r="F1680" s="1" t="str">
        <f>IFERROR(INDEX(title!$B$2:$B$2049,MATCH($D1680,title!$C$2:$C$2049,0),1),"")</f>
        <v/>
      </c>
      <c r="G1680" s="1" t="str">
        <f>IFERROR(INDEX(title!$C$2:$C$2049,MATCH($D1680,title!$C$2:$C$2049,0),1),"")</f>
        <v/>
      </c>
      <c r="H1680" s="1" t="str">
        <f>IFERROR(INDEX(title!$D$2:$D$2049,MATCH($D1680,title!$C$2:$C$2049,0),1),"")</f>
        <v/>
      </c>
      <c r="I1680" s="1" t="str">
        <f>IFERROR(INDEX(title!$E$2:$E$2049,MATCH($D1680,title!$C$2:$C$2049,0),1),"")</f>
        <v/>
      </c>
      <c r="J1680" s="1" t="str">
        <f t="shared" si="156"/>
        <v/>
      </c>
      <c r="K1680" s="1" t="str">
        <f>IF(LENB(J1680),COUNTIF(J$2:J1680,"●"),"")</f>
        <v/>
      </c>
      <c r="L1680" s="1" t="str">
        <f t="shared" si="160"/>
        <v/>
      </c>
      <c r="M1680" s="1" t="str">
        <f t="shared" si="161"/>
        <v/>
      </c>
      <c r="O1680" s="1" t="str">
        <f t="shared" si="157"/>
        <v/>
      </c>
      <c r="P1680" s="1" t="str">
        <f t="shared" si="158"/>
        <v/>
      </c>
      <c r="Q1680" s="1" t="str">
        <f t="shared" si="159"/>
        <v/>
      </c>
    </row>
    <row r="1681" spans="4:17" x14ac:dyDescent="0.55000000000000004">
      <c r="D1681" s="1">
        <v>1679</v>
      </c>
      <c r="E1681" s="1" t="str">
        <f>IFERROR(INDEX(title!$A$2:$A$2049,MATCH($D1681,title!$C$2:$C$2049,0),1),"")</f>
        <v/>
      </c>
      <c r="F1681" s="1" t="str">
        <f>IFERROR(INDEX(title!$B$2:$B$2049,MATCH($D1681,title!$C$2:$C$2049,0),1),"")</f>
        <v/>
      </c>
      <c r="G1681" s="1" t="str">
        <f>IFERROR(INDEX(title!$C$2:$C$2049,MATCH($D1681,title!$C$2:$C$2049,0),1),"")</f>
        <v/>
      </c>
      <c r="H1681" s="1" t="str">
        <f>IFERROR(INDEX(title!$D$2:$D$2049,MATCH($D1681,title!$C$2:$C$2049,0),1),"")</f>
        <v/>
      </c>
      <c r="I1681" s="1" t="str">
        <f>IFERROR(INDEX(title!$E$2:$E$2049,MATCH($D1681,title!$C$2:$C$2049,0),1),"")</f>
        <v/>
      </c>
      <c r="J1681" s="1" t="str">
        <f t="shared" si="156"/>
        <v/>
      </c>
      <c r="K1681" s="1" t="str">
        <f>IF(LENB(J1681),COUNTIF(J$2:J1681,"●"),"")</f>
        <v/>
      </c>
      <c r="L1681" s="1" t="str">
        <f t="shared" si="160"/>
        <v/>
      </c>
      <c r="M1681" s="1" t="str">
        <f t="shared" si="161"/>
        <v/>
      </c>
      <c r="O1681" s="1" t="str">
        <f t="shared" si="157"/>
        <v/>
      </c>
      <c r="P1681" s="1" t="str">
        <f t="shared" si="158"/>
        <v/>
      </c>
      <c r="Q1681" s="1" t="str">
        <f t="shared" si="159"/>
        <v/>
      </c>
    </row>
    <row r="1682" spans="4:17" x14ac:dyDescent="0.55000000000000004">
      <c r="D1682" s="1">
        <v>1680</v>
      </c>
      <c r="E1682" s="1" t="str">
        <f>IFERROR(INDEX(title!$A$2:$A$2049,MATCH($D1682,title!$C$2:$C$2049,0),1),"")</f>
        <v/>
      </c>
      <c r="F1682" s="1" t="str">
        <f>IFERROR(INDEX(title!$B$2:$B$2049,MATCH($D1682,title!$C$2:$C$2049,0),1),"")</f>
        <v/>
      </c>
      <c r="G1682" s="1" t="str">
        <f>IFERROR(INDEX(title!$C$2:$C$2049,MATCH($D1682,title!$C$2:$C$2049,0),1),"")</f>
        <v/>
      </c>
      <c r="H1682" s="1" t="str">
        <f>IFERROR(INDEX(title!$D$2:$D$2049,MATCH($D1682,title!$C$2:$C$2049,0),1),"")</f>
        <v/>
      </c>
      <c r="I1682" s="1" t="str">
        <f>IFERROR(INDEX(title!$E$2:$E$2049,MATCH($D1682,title!$C$2:$C$2049,0),1),"")</f>
        <v/>
      </c>
      <c r="J1682" s="1" t="str">
        <f t="shared" si="156"/>
        <v/>
      </c>
      <c r="K1682" s="1" t="str">
        <f>IF(LENB(J1682),COUNTIF(J$2:J1682,"●"),"")</f>
        <v/>
      </c>
      <c r="L1682" s="1" t="str">
        <f t="shared" si="160"/>
        <v/>
      </c>
      <c r="M1682" s="1" t="str">
        <f t="shared" si="161"/>
        <v/>
      </c>
      <c r="O1682" s="1" t="str">
        <f t="shared" si="157"/>
        <v/>
      </c>
      <c r="P1682" s="1" t="str">
        <f t="shared" si="158"/>
        <v/>
      </c>
      <c r="Q1682" s="1" t="str">
        <f t="shared" si="159"/>
        <v/>
      </c>
    </row>
    <row r="1683" spans="4:17" x14ac:dyDescent="0.55000000000000004">
      <c r="D1683" s="1">
        <v>1681</v>
      </c>
      <c r="E1683" s="1" t="str">
        <f>IFERROR(INDEX(title!$A$2:$A$2049,MATCH($D1683,title!$C$2:$C$2049,0),1),"")</f>
        <v/>
      </c>
      <c r="F1683" s="1" t="str">
        <f>IFERROR(INDEX(title!$B$2:$B$2049,MATCH($D1683,title!$C$2:$C$2049,0),1),"")</f>
        <v/>
      </c>
      <c r="G1683" s="1" t="str">
        <f>IFERROR(INDEX(title!$C$2:$C$2049,MATCH($D1683,title!$C$2:$C$2049,0),1),"")</f>
        <v/>
      </c>
      <c r="H1683" s="1" t="str">
        <f>IFERROR(INDEX(title!$D$2:$D$2049,MATCH($D1683,title!$C$2:$C$2049,0),1),"")</f>
        <v/>
      </c>
      <c r="I1683" s="1" t="str">
        <f>IFERROR(INDEX(title!$E$2:$E$2049,MATCH($D1683,title!$C$2:$C$2049,0),1),"")</f>
        <v/>
      </c>
      <c r="J1683" s="1" t="str">
        <f t="shared" si="156"/>
        <v/>
      </c>
      <c r="K1683" s="1" t="str">
        <f>IF(LENB(J1683),COUNTIF(J$2:J1683,"●"),"")</f>
        <v/>
      </c>
      <c r="L1683" s="1" t="str">
        <f t="shared" si="160"/>
        <v/>
      </c>
      <c r="M1683" s="1" t="str">
        <f t="shared" si="161"/>
        <v/>
      </c>
      <c r="O1683" s="1" t="str">
        <f t="shared" si="157"/>
        <v/>
      </c>
      <c r="P1683" s="1" t="str">
        <f t="shared" si="158"/>
        <v/>
      </c>
      <c r="Q1683" s="1" t="str">
        <f t="shared" si="159"/>
        <v/>
      </c>
    </row>
    <row r="1684" spans="4:17" x14ac:dyDescent="0.55000000000000004">
      <c r="D1684" s="1">
        <v>1682</v>
      </c>
      <c r="E1684" s="1" t="str">
        <f>IFERROR(INDEX(title!$A$2:$A$2049,MATCH($D1684,title!$C$2:$C$2049,0),1),"")</f>
        <v/>
      </c>
      <c r="F1684" s="1" t="str">
        <f>IFERROR(INDEX(title!$B$2:$B$2049,MATCH($D1684,title!$C$2:$C$2049,0),1),"")</f>
        <v/>
      </c>
      <c r="G1684" s="1" t="str">
        <f>IFERROR(INDEX(title!$C$2:$C$2049,MATCH($D1684,title!$C$2:$C$2049,0),1),"")</f>
        <v/>
      </c>
      <c r="H1684" s="1" t="str">
        <f>IFERROR(INDEX(title!$D$2:$D$2049,MATCH($D1684,title!$C$2:$C$2049,0),1),"")</f>
        <v/>
      </c>
      <c r="I1684" s="1" t="str">
        <f>IFERROR(INDEX(title!$E$2:$E$2049,MATCH($D1684,title!$C$2:$C$2049,0),1),"")</f>
        <v/>
      </c>
      <c r="J1684" s="1" t="str">
        <f t="shared" si="156"/>
        <v/>
      </c>
      <c r="K1684" s="1" t="str">
        <f>IF(LENB(J1684),COUNTIF(J$2:J1684,"●"),"")</f>
        <v/>
      </c>
      <c r="L1684" s="1" t="str">
        <f t="shared" si="160"/>
        <v/>
      </c>
      <c r="M1684" s="1" t="str">
        <f t="shared" si="161"/>
        <v/>
      </c>
      <c r="O1684" s="1" t="str">
        <f t="shared" si="157"/>
        <v/>
      </c>
      <c r="P1684" s="1" t="str">
        <f t="shared" si="158"/>
        <v/>
      </c>
      <c r="Q1684" s="1" t="str">
        <f t="shared" si="159"/>
        <v/>
      </c>
    </row>
    <row r="1685" spans="4:17" x14ac:dyDescent="0.55000000000000004">
      <c r="D1685" s="1">
        <v>1683</v>
      </c>
      <c r="E1685" s="1" t="str">
        <f>IFERROR(INDEX(title!$A$2:$A$2049,MATCH($D1685,title!$C$2:$C$2049,0),1),"")</f>
        <v/>
      </c>
      <c r="F1685" s="1" t="str">
        <f>IFERROR(INDEX(title!$B$2:$B$2049,MATCH($D1685,title!$C$2:$C$2049,0),1),"")</f>
        <v/>
      </c>
      <c r="G1685" s="1" t="str">
        <f>IFERROR(INDEX(title!$C$2:$C$2049,MATCH($D1685,title!$C$2:$C$2049,0),1),"")</f>
        <v/>
      </c>
      <c r="H1685" s="1" t="str">
        <f>IFERROR(INDEX(title!$D$2:$D$2049,MATCH($D1685,title!$C$2:$C$2049,0),1),"")</f>
        <v/>
      </c>
      <c r="I1685" s="1" t="str">
        <f>IFERROR(INDEX(title!$E$2:$E$2049,MATCH($D1685,title!$C$2:$C$2049,0),1),"")</f>
        <v/>
      </c>
      <c r="J1685" s="1" t="str">
        <f t="shared" si="156"/>
        <v/>
      </c>
      <c r="K1685" s="1" t="str">
        <f>IF(LENB(J1685),COUNTIF(J$2:J1685,"●"),"")</f>
        <v/>
      </c>
      <c r="L1685" s="1" t="str">
        <f t="shared" si="160"/>
        <v/>
      </c>
      <c r="M1685" s="1" t="str">
        <f t="shared" si="161"/>
        <v/>
      </c>
      <c r="O1685" s="1" t="str">
        <f t="shared" si="157"/>
        <v/>
      </c>
      <c r="P1685" s="1" t="str">
        <f t="shared" si="158"/>
        <v/>
      </c>
      <c r="Q1685" s="1" t="str">
        <f t="shared" si="159"/>
        <v/>
      </c>
    </row>
    <row r="1686" spans="4:17" x14ac:dyDescent="0.55000000000000004">
      <c r="D1686" s="1">
        <v>1684</v>
      </c>
      <c r="E1686" s="1" t="str">
        <f>IFERROR(INDEX(title!$A$2:$A$2049,MATCH($D1686,title!$C$2:$C$2049,0),1),"")</f>
        <v/>
      </c>
      <c r="F1686" s="1" t="str">
        <f>IFERROR(INDEX(title!$B$2:$B$2049,MATCH($D1686,title!$C$2:$C$2049,0),1),"")</f>
        <v/>
      </c>
      <c r="G1686" s="1" t="str">
        <f>IFERROR(INDEX(title!$C$2:$C$2049,MATCH($D1686,title!$C$2:$C$2049,0),1),"")</f>
        <v/>
      </c>
      <c r="H1686" s="1" t="str">
        <f>IFERROR(INDEX(title!$D$2:$D$2049,MATCH($D1686,title!$C$2:$C$2049,0),1),"")</f>
        <v/>
      </c>
      <c r="I1686" s="1" t="str">
        <f>IFERROR(INDEX(title!$E$2:$E$2049,MATCH($D1686,title!$C$2:$C$2049,0),1),"")</f>
        <v/>
      </c>
      <c r="J1686" s="1" t="str">
        <f t="shared" si="156"/>
        <v/>
      </c>
      <c r="K1686" s="1" t="str">
        <f>IF(LENB(J1686),COUNTIF(J$2:J1686,"●"),"")</f>
        <v/>
      </c>
      <c r="L1686" s="1" t="str">
        <f t="shared" si="160"/>
        <v/>
      </c>
      <c r="M1686" s="1" t="str">
        <f t="shared" si="161"/>
        <v/>
      </c>
      <c r="O1686" s="1" t="str">
        <f t="shared" si="157"/>
        <v/>
      </c>
      <c r="P1686" s="1" t="str">
        <f t="shared" si="158"/>
        <v/>
      </c>
      <c r="Q1686" s="1" t="str">
        <f t="shared" si="159"/>
        <v/>
      </c>
    </row>
    <row r="1687" spans="4:17" x14ac:dyDescent="0.55000000000000004">
      <c r="D1687" s="1">
        <v>1685</v>
      </c>
      <c r="E1687" s="1" t="str">
        <f>IFERROR(INDEX(title!$A$2:$A$2049,MATCH($D1687,title!$C$2:$C$2049,0),1),"")</f>
        <v/>
      </c>
      <c r="F1687" s="1" t="str">
        <f>IFERROR(INDEX(title!$B$2:$B$2049,MATCH($D1687,title!$C$2:$C$2049,0),1),"")</f>
        <v/>
      </c>
      <c r="G1687" s="1" t="str">
        <f>IFERROR(INDEX(title!$C$2:$C$2049,MATCH($D1687,title!$C$2:$C$2049,0),1),"")</f>
        <v/>
      </c>
      <c r="H1687" s="1" t="str">
        <f>IFERROR(INDEX(title!$D$2:$D$2049,MATCH($D1687,title!$C$2:$C$2049,0),1),"")</f>
        <v/>
      </c>
      <c r="I1687" s="1" t="str">
        <f>IFERROR(INDEX(title!$E$2:$E$2049,MATCH($D1687,title!$C$2:$C$2049,0),1),"")</f>
        <v/>
      </c>
      <c r="J1687" s="1" t="str">
        <f t="shared" si="156"/>
        <v/>
      </c>
      <c r="K1687" s="1" t="str">
        <f>IF(LENB(J1687),COUNTIF(J$2:J1687,"●"),"")</f>
        <v/>
      </c>
      <c r="L1687" s="1" t="str">
        <f t="shared" si="160"/>
        <v/>
      </c>
      <c r="M1687" s="1" t="str">
        <f t="shared" si="161"/>
        <v/>
      </c>
      <c r="O1687" s="1" t="str">
        <f t="shared" si="157"/>
        <v/>
      </c>
      <c r="P1687" s="1" t="str">
        <f t="shared" si="158"/>
        <v/>
      </c>
      <c r="Q1687" s="1" t="str">
        <f t="shared" si="159"/>
        <v/>
      </c>
    </row>
    <row r="1688" spans="4:17" x14ac:dyDescent="0.55000000000000004">
      <c r="D1688" s="1">
        <v>1686</v>
      </c>
      <c r="E1688" s="1" t="str">
        <f>IFERROR(INDEX(title!$A$2:$A$2049,MATCH($D1688,title!$C$2:$C$2049,0),1),"")</f>
        <v/>
      </c>
      <c r="F1688" s="1" t="str">
        <f>IFERROR(INDEX(title!$B$2:$B$2049,MATCH($D1688,title!$C$2:$C$2049,0),1),"")</f>
        <v/>
      </c>
      <c r="G1688" s="1" t="str">
        <f>IFERROR(INDEX(title!$C$2:$C$2049,MATCH($D1688,title!$C$2:$C$2049,0),1),"")</f>
        <v/>
      </c>
      <c r="H1688" s="1" t="str">
        <f>IFERROR(INDEX(title!$D$2:$D$2049,MATCH($D1688,title!$C$2:$C$2049,0),1),"")</f>
        <v/>
      </c>
      <c r="I1688" s="1" t="str">
        <f>IFERROR(INDEX(title!$E$2:$E$2049,MATCH($D1688,title!$C$2:$C$2049,0),1),"")</f>
        <v/>
      </c>
      <c r="J1688" s="1" t="str">
        <f t="shared" si="156"/>
        <v/>
      </c>
      <c r="K1688" s="1" t="str">
        <f>IF(LENB(J1688),COUNTIF(J$2:J1688,"●"),"")</f>
        <v/>
      </c>
      <c r="L1688" s="1" t="str">
        <f t="shared" si="160"/>
        <v/>
      </c>
      <c r="M1688" s="1" t="str">
        <f t="shared" si="161"/>
        <v/>
      </c>
      <c r="O1688" s="1" t="str">
        <f t="shared" si="157"/>
        <v/>
      </c>
      <c r="P1688" s="1" t="str">
        <f t="shared" si="158"/>
        <v/>
      </c>
      <c r="Q1688" s="1" t="str">
        <f t="shared" si="159"/>
        <v/>
      </c>
    </row>
    <row r="1689" spans="4:17" x14ac:dyDescent="0.55000000000000004">
      <c r="D1689" s="1">
        <v>1687</v>
      </c>
      <c r="E1689" s="1" t="str">
        <f>IFERROR(INDEX(title!$A$2:$A$2049,MATCH($D1689,title!$C$2:$C$2049,0),1),"")</f>
        <v/>
      </c>
      <c r="F1689" s="1" t="str">
        <f>IFERROR(INDEX(title!$B$2:$B$2049,MATCH($D1689,title!$C$2:$C$2049,0),1),"")</f>
        <v/>
      </c>
      <c r="G1689" s="1" t="str">
        <f>IFERROR(INDEX(title!$C$2:$C$2049,MATCH($D1689,title!$C$2:$C$2049,0),1),"")</f>
        <v/>
      </c>
      <c r="H1689" s="1" t="str">
        <f>IFERROR(INDEX(title!$D$2:$D$2049,MATCH($D1689,title!$C$2:$C$2049,0),1),"")</f>
        <v/>
      </c>
      <c r="I1689" s="1" t="str">
        <f>IFERROR(INDEX(title!$E$2:$E$2049,MATCH($D1689,title!$C$2:$C$2049,0),1),"")</f>
        <v/>
      </c>
      <c r="J1689" s="1" t="str">
        <f t="shared" si="156"/>
        <v/>
      </c>
      <c r="K1689" s="1" t="str">
        <f>IF(LENB(J1689),COUNTIF(J$2:J1689,"●"),"")</f>
        <v/>
      </c>
      <c r="L1689" s="1" t="str">
        <f t="shared" si="160"/>
        <v/>
      </c>
      <c r="M1689" s="1" t="str">
        <f t="shared" si="161"/>
        <v/>
      </c>
      <c r="O1689" s="1" t="str">
        <f t="shared" si="157"/>
        <v/>
      </c>
      <c r="P1689" s="1" t="str">
        <f t="shared" si="158"/>
        <v/>
      </c>
      <c r="Q1689" s="1" t="str">
        <f t="shared" si="159"/>
        <v/>
      </c>
    </row>
    <row r="1690" spans="4:17" x14ac:dyDescent="0.55000000000000004">
      <c r="D1690" s="1">
        <v>1688</v>
      </c>
      <c r="E1690" s="1" t="str">
        <f>IFERROR(INDEX(title!$A$2:$A$2049,MATCH($D1690,title!$C$2:$C$2049,0),1),"")</f>
        <v/>
      </c>
      <c r="F1690" s="1" t="str">
        <f>IFERROR(INDEX(title!$B$2:$B$2049,MATCH($D1690,title!$C$2:$C$2049,0),1),"")</f>
        <v/>
      </c>
      <c r="G1690" s="1" t="str">
        <f>IFERROR(INDEX(title!$C$2:$C$2049,MATCH($D1690,title!$C$2:$C$2049,0),1),"")</f>
        <v/>
      </c>
      <c r="H1690" s="1" t="str">
        <f>IFERROR(INDEX(title!$D$2:$D$2049,MATCH($D1690,title!$C$2:$C$2049,0),1),"")</f>
        <v/>
      </c>
      <c r="I1690" s="1" t="str">
        <f>IFERROR(INDEX(title!$E$2:$E$2049,MATCH($D1690,title!$C$2:$C$2049,0),1),"")</f>
        <v/>
      </c>
      <c r="J1690" s="1" t="str">
        <f t="shared" si="156"/>
        <v/>
      </c>
      <c r="K1690" s="1" t="str">
        <f>IF(LENB(J1690),COUNTIF(J$2:J1690,"●"),"")</f>
        <v/>
      </c>
      <c r="L1690" s="1" t="str">
        <f t="shared" si="160"/>
        <v/>
      </c>
      <c r="M1690" s="1" t="str">
        <f t="shared" si="161"/>
        <v/>
      </c>
      <c r="O1690" s="1" t="str">
        <f t="shared" si="157"/>
        <v/>
      </c>
      <c r="P1690" s="1" t="str">
        <f t="shared" si="158"/>
        <v/>
      </c>
      <c r="Q1690" s="1" t="str">
        <f t="shared" si="159"/>
        <v/>
      </c>
    </row>
    <row r="1691" spans="4:17" x14ac:dyDescent="0.55000000000000004">
      <c r="D1691" s="1">
        <v>1689</v>
      </c>
      <c r="E1691" s="1" t="str">
        <f>IFERROR(INDEX(title!$A$2:$A$2049,MATCH($D1691,title!$C$2:$C$2049,0),1),"")</f>
        <v/>
      </c>
      <c r="F1691" s="1" t="str">
        <f>IFERROR(INDEX(title!$B$2:$B$2049,MATCH($D1691,title!$C$2:$C$2049,0),1),"")</f>
        <v/>
      </c>
      <c r="G1691" s="1" t="str">
        <f>IFERROR(INDEX(title!$C$2:$C$2049,MATCH($D1691,title!$C$2:$C$2049,0),1),"")</f>
        <v/>
      </c>
      <c r="H1691" s="1" t="str">
        <f>IFERROR(INDEX(title!$D$2:$D$2049,MATCH($D1691,title!$C$2:$C$2049,0),1),"")</f>
        <v/>
      </c>
      <c r="I1691" s="1" t="str">
        <f>IFERROR(INDEX(title!$E$2:$E$2049,MATCH($D1691,title!$C$2:$C$2049,0),1),"")</f>
        <v/>
      </c>
      <c r="J1691" s="1" t="str">
        <f t="shared" si="156"/>
        <v/>
      </c>
      <c r="K1691" s="1" t="str">
        <f>IF(LENB(J1691),COUNTIF(J$2:J1691,"●"),"")</f>
        <v/>
      </c>
      <c r="L1691" s="1" t="str">
        <f t="shared" si="160"/>
        <v/>
      </c>
      <c r="M1691" s="1" t="str">
        <f t="shared" si="161"/>
        <v/>
      </c>
      <c r="O1691" s="1" t="str">
        <f t="shared" si="157"/>
        <v/>
      </c>
      <c r="P1691" s="1" t="str">
        <f t="shared" si="158"/>
        <v/>
      </c>
      <c r="Q1691" s="1" t="str">
        <f t="shared" si="159"/>
        <v/>
      </c>
    </row>
    <row r="1692" spans="4:17" x14ac:dyDescent="0.55000000000000004">
      <c r="D1692" s="1">
        <v>1690</v>
      </c>
      <c r="E1692" s="1" t="str">
        <f>IFERROR(INDEX(title!$A$2:$A$2049,MATCH($D1692,title!$C$2:$C$2049,0),1),"")</f>
        <v/>
      </c>
      <c r="F1692" s="1" t="str">
        <f>IFERROR(INDEX(title!$B$2:$B$2049,MATCH($D1692,title!$C$2:$C$2049,0),1),"")</f>
        <v/>
      </c>
      <c r="G1692" s="1" t="str">
        <f>IFERROR(INDEX(title!$C$2:$C$2049,MATCH($D1692,title!$C$2:$C$2049,0),1),"")</f>
        <v/>
      </c>
      <c r="H1692" s="1" t="str">
        <f>IFERROR(INDEX(title!$D$2:$D$2049,MATCH($D1692,title!$C$2:$C$2049,0),1),"")</f>
        <v/>
      </c>
      <c r="I1692" s="1" t="str">
        <f>IFERROR(INDEX(title!$E$2:$E$2049,MATCH($D1692,title!$C$2:$C$2049,0),1),"")</f>
        <v/>
      </c>
      <c r="J1692" s="1" t="str">
        <f t="shared" si="156"/>
        <v/>
      </c>
      <c r="K1692" s="1" t="str">
        <f>IF(LENB(J1692),COUNTIF(J$2:J1692,"●"),"")</f>
        <v/>
      </c>
      <c r="L1692" s="1" t="str">
        <f t="shared" si="160"/>
        <v/>
      </c>
      <c r="M1692" s="1" t="str">
        <f t="shared" si="161"/>
        <v/>
      </c>
      <c r="O1692" s="1" t="str">
        <f t="shared" si="157"/>
        <v/>
      </c>
      <c r="P1692" s="1" t="str">
        <f t="shared" si="158"/>
        <v/>
      </c>
      <c r="Q1692" s="1" t="str">
        <f t="shared" si="159"/>
        <v/>
      </c>
    </row>
    <row r="1693" spans="4:17" x14ac:dyDescent="0.55000000000000004">
      <c r="D1693" s="1">
        <v>1691</v>
      </c>
      <c r="E1693" s="1" t="str">
        <f>IFERROR(INDEX(title!$A$2:$A$2049,MATCH($D1693,title!$C$2:$C$2049,0),1),"")</f>
        <v/>
      </c>
      <c r="F1693" s="1" t="str">
        <f>IFERROR(INDEX(title!$B$2:$B$2049,MATCH($D1693,title!$C$2:$C$2049,0),1),"")</f>
        <v/>
      </c>
      <c r="G1693" s="1" t="str">
        <f>IFERROR(INDEX(title!$C$2:$C$2049,MATCH($D1693,title!$C$2:$C$2049,0),1),"")</f>
        <v/>
      </c>
      <c r="H1693" s="1" t="str">
        <f>IFERROR(INDEX(title!$D$2:$D$2049,MATCH($D1693,title!$C$2:$C$2049,0),1),"")</f>
        <v/>
      </c>
      <c r="I1693" s="1" t="str">
        <f>IFERROR(INDEX(title!$E$2:$E$2049,MATCH($D1693,title!$C$2:$C$2049,0),1),"")</f>
        <v/>
      </c>
      <c r="J1693" s="1" t="str">
        <f t="shared" si="156"/>
        <v/>
      </c>
      <c r="K1693" s="1" t="str">
        <f>IF(LENB(J1693),COUNTIF(J$2:J1693,"●"),"")</f>
        <v/>
      </c>
      <c r="L1693" s="1" t="str">
        <f t="shared" si="160"/>
        <v/>
      </c>
      <c r="M1693" s="1" t="str">
        <f t="shared" si="161"/>
        <v/>
      </c>
      <c r="O1693" s="1" t="str">
        <f t="shared" si="157"/>
        <v/>
      </c>
      <c r="P1693" s="1" t="str">
        <f t="shared" si="158"/>
        <v/>
      </c>
      <c r="Q1693" s="1" t="str">
        <f t="shared" si="159"/>
        <v/>
      </c>
    </row>
    <row r="1694" spans="4:17" x14ac:dyDescent="0.55000000000000004">
      <c r="D1694" s="1">
        <v>1692</v>
      </c>
      <c r="E1694" s="1" t="str">
        <f>IFERROR(INDEX(title!$A$2:$A$2049,MATCH($D1694,title!$C$2:$C$2049,0),1),"")</f>
        <v/>
      </c>
      <c r="F1694" s="1" t="str">
        <f>IFERROR(INDEX(title!$B$2:$B$2049,MATCH($D1694,title!$C$2:$C$2049,0),1),"")</f>
        <v/>
      </c>
      <c r="G1694" s="1" t="str">
        <f>IFERROR(INDEX(title!$C$2:$C$2049,MATCH($D1694,title!$C$2:$C$2049,0),1),"")</f>
        <v/>
      </c>
      <c r="H1694" s="1" t="str">
        <f>IFERROR(INDEX(title!$D$2:$D$2049,MATCH($D1694,title!$C$2:$C$2049,0),1),"")</f>
        <v/>
      </c>
      <c r="I1694" s="1" t="str">
        <f>IFERROR(INDEX(title!$E$2:$E$2049,MATCH($D1694,title!$C$2:$C$2049,0),1),"")</f>
        <v/>
      </c>
      <c r="J1694" s="1" t="str">
        <f t="shared" si="156"/>
        <v/>
      </c>
      <c r="K1694" s="1" t="str">
        <f>IF(LENB(J1694),COUNTIF(J$2:J1694,"●"),"")</f>
        <v/>
      </c>
      <c r="L1694" s="1" t="str">
        <f t="shared" si="160"/>
        <v/>
      </c>
      <c r="M1694" s="1" t="str">
        <f t="shared" si="161"/>
        <v/>
      </c>
      <c r="O1694" s="1" t="str">
        <f t="shared" si="157"/>
        <v/>
      </c>
      <c r="P1694" s="1" t="str">
        <f t="shared" si="158"/>
        <v/>
      </c>
      <c r="Q1694" s="1" t="str">
        <f t="shared" si="159"/>
        <v/>
      </c>
    </row>
    <row r="1695" spans="4:17" x14ac:dyDescent="0.55000000000000004">
      <c r="D1695" s="1">
        <v>1693</v>
      </c>
      <c r="E1695" s="1" t="str">
        <f>IFERROR(INDEX(title!$A$2:$A$2049,MATCH($D1695,title!$C$2:$C$2049,0),1),"")</f>
        <v/>
      </c>
      <c r="F1695" s="1" t="str">
        <f>IFERROR(INDEX(title!$B$2:$B$2049,MATCH($D1695,title!$C$2:$C$2049,0),1),"")</f>
        <v/>
      </c>
      <c r="G1695" s="1" t="str">
        <f>IFERROR(INDEX(title!$C$2:$C$2049,MATCH($D1695,title!$C$2:$C$2049,0),1),"")</f>
        <v/>
      </c>
      <c r="H1695" s="1" t="str">
        <f>IFERROR(INDEX(title!$D$2:$D$2049,MATCH($D1695,title!$C$2:$C$2049,0),1),"")</f>
        <v/>
      </c>
      <c r="I1695" s="1" t="str">
        <f>IFERROR(INDEX(title!$E$2:$E$2049,MATCH($D1695,title!$C$2:$C$2049,0),1),"")</f>
        <v/>
      </c>
      <c r="J1695" s="1" t="str">
        <f t="shared" si="156"/>
        <v/>
      </c>
      <c r="K1695" s="1" t="str">
        <f>IF(LENB(J1695),COUNTIF(J$2:J1695,"●"),"")</f>
        <v/>
      </c>
      <c r="L1695" s="1" t="str">
        <f t="shared" si="160"/>
        <v/>
      </c>
      <c r="M1695" s="1" t="str">
        <f t="shared" si="161"/>
        <v/>
      </c>
      <c r="O1695" s="1" t="str">
        <f t="shared" si="157"/>
        <v/>
      </c>
      <c r="P1695" s="1" t="str">
        <f t="shared" si="158"/>
        <v/>
      </c>
      <c r="Q1695" s="1" t="str">
        <f t="shared" si="159"/>
        <v/>
      </c>
    </row>
    <row r="1696" spans="4:17" x14ac:dyDescent="0.55000000000000004">
      <c r="D1696" s="1">
        <v>1694</v>
      </c>
      <c r="E1696" s="1" t="str">
        <f>IFERROR(INDEX(title!$A$2:$A$2049,MATCH($D1696,title!$C$2:$C$2049,0),1),"")</f>
        <v/>
      </c>
      <c r="F1696" s="1" t="str">
        <f>IFERROR(INDEX(title!$B$2:$B$2049,MATCH($D1696,title!$C$2:$C$2049,0),1),"")</f>
        <v/>
      </c>
      <c r="G1696" s="1" t="str">
        <f>IFERROR(INDEX(title!$C$2:$C$2049,MATCH($D1696,title!$C$2:$C$2049,0),1),"")</f>
        <v/>
      </c>
      <c r="H1696" s="1" t="str">
        <f>IFERROR(INDEX(title!$D$2:$D$2049,MATCH($D1696,title!$C$2:$C$2049,0),1),"")</f>
        <v/>
      </c>
      <c r="I1696" s="1" t="str">
        <f>IFERROR(INDEX(title!$E$2:$E$2049,MATCH($D1696,title!$C$2:$C$2049,0),1),"")</f>
        <v/>
      </c>
      <c r="J1696" s="1" t="str">
        <f t="shared" si="156"/>
        <v/>
      </c>
      <c r="K1696" s="1" t="str">
        <f>IF(LENB(J1696),COUNTIF(J$2:J1696,"●"),"")</f>
        <v/>
      </c>
      <c r="L1696" s="1" t="str">
        <f t="shared" si="160"/>
        <v/>
      </c>
      <c r="M1696" s="1" t="str">
        <f t="shared" si="161"/>
        <v/>
      </c>
      <c r="O1696" s="1" t="str">
        <f t="shared" si="157"/>
        <v/>
      </c>
      <c r="P1696" s="1" t="str">
        <f t="shared" si="158"/>
        <v/>
      </c>
      <c r="Q1696" s="1" t="str">
        <f t="shared" si="159"/>
        <v/>
      </c>
    </row>
    <row r="1697" spans="4:17" x14ac:dyDescent="0.55000000000000004">
      <c r="D1697" s="1">
        <v>1695</v>
      </c>
      <c r="E1697" s="1" t="str">
        <f>IFERROR(INDEX(title!$A$2:$A$2049,MATCH($D1697,title!$C$2:$C$2049,0),1),"")</f>
        <v/>
      </c>
      <c r="F1697" s="1" t="str">
        <f>IFERROR(INDEX(title!$B$2:$B$2049,MATCH($D1697,title!$C$2:$C$2049,0),1),"")</f>
        <v/>
      </c>
      <c r="G1697" s="1" t="str">
        <f>IFERROR(INDEX(title!$C$2:$C$2049,MATCH($D1697,title!$C$2:$C$2049,0),1),"")</f>
        <v/>
      </c>
      <c r="H1697" s="1" t="str">
        <f>IFERROR(INDEX(title!$D$2:$D$2049,MATCH($D1697,title!$C$2:$C$2049,0),1),"")</f>
        <v/>
      </c>
      <c r="I1697" s="1" t="str">
        <f>IFERROR(INDEX(title!$E$2:$E$2049,MATCH($D1697,title!$C$2:$C$2049,0),1),"")</f>
        <v/>
      </c>
      <c r="J1697" s="1" t="str">
        <f t="shared" si="156"/>
        <v/>
      </c>
      <c r="K1697" s="1" t="str">
        <f>IF(LENB(J1697),COUNTIF(J$2:J1697,"●"),"")</f>
        <v/>
      </c>
      <c r="L1697" s="1" t="str">
        <f t="shared" si="160"/>
        <v/>
      </c>
      <c r="M1697" s="1" t="str">
        <f t="shared" si="161"/>
        <v/>
      </c>
      <c r="O1697" s="1" t="str">
        <f t="shared" si="157"/>
        <v/>
      </c>
      <c r="P1697" s="1" t="str">
        <f t="shared" si="158"/>
        <v/>
      </c>
      <c r="Q1697" s="1" t="str">
        <f t="shared" si="159"/>
        <v/>
      </c>
    </row>
    <row r="1698" spans="4:17" x14ac:dyDescent="0.55000000000000004">
      <c r="D1698" s="1">
        <v>1696</v>
      </c>
      <c r="E1698" s="1" t="str">
        <f>IFERROR(INDEX(title!$A$2:$A$2049,MATCH($D1698,title!$C$2:$C$2049,0),1),"")</f>
        <v/>
      </c>
      <c r="F1698" s="1" t="str">
        <f>IFERROR(INDEX(title!$B$2:$B$2049,MATCH($D1698,title!$C$2:$C$2049,0),1),"")</f>
        <v/>
      </c>
      <c r="G1698" s="1" t="str">
        <f>IFERROR(INDEX(title!$C$2:$C$2049,MATCH($D1698,title!$C$2:$C$2049,0),1),"")</f>
        <v/>
      </c>
      <c r="H1698" s="1" t="str">
        <f>IFERROR(INDEX(title!$D$2:$D$2049,MATCH($D1698,title!$C$2:$C$2049,0),1),"")</f>
        <v/>
      </c>
      <c r="I1698" s="1" t="str">
        <f>IFERROR(INDEX(title!$E$2:$E$2049,MATCH($D1698,title!$C$2:$C$2049,0),1),"")</f>
        <v/>
      </c>
      <c r="J1698" s="1" t="str">
        <f t="shared" si="156"/>
        <v/>
      </c>
      <c r="K1698" s="1" t="str">
        <f>IF(LENB(J1698),COUNTIF(J$2:J1698,"●"),"")</f>
        <v/>
      </c>
      <c r="L1698" s="1" t="str">
        <f t="shared" si="160"/>
        <v/>
      </c>
      <c r="M1698" s="1" t="str">
        <f t="shared" si="161"/>
        <v/>
      </c>
      <c r="O1698" s="1" t="str">
        <f t="shared" si="157"/>
        <v/>
      </c>
      <c r="P1698" s="1" t="str">
        <f t="shared" si="158"/>
        <v/>
      </c>
      <c r="Q1698" s="1" t="str">
        <f t="shared" si="159"/>
        <v/>
      </c>
    </row>
    <row r="1699" spans="4:17" x14ac:dyDescent="0.55000000000000004">
      <c r="D1699" s="1">
        <v>1697</v>
      </c>
      <c r="E1699" s="1" t="str">
        <f>IFERROR(INDEX(title!$A$2:$A$2049,MATCH($D1699,title!$C$2:$C$2049,0),1),"")</f>
        <v/>
      </c>
      <c r="F1699" s="1" t="str">
        <f>IFERROR(INDEX(title!$B$2:$B$2049,MATCH($D1699,title!$C$2:$C$2049,0),1),"")</f>
        <v/>
      </c>
      <c r="G1699" s="1" t="str">
        <f>IFERROR(INDEX(title!$C$2:$C$2049,MATCH($D1699,title!$C$2:$C$2049,0),1),"")</f>
        <v/>
      </c>
      <c r="H1699" s="1" t="str">
        <f>IFERROR(INDEX(title!$D$2:$D$2049,MATCH($D1699,title!$C$2:$C$2049,0),1),"")</f>
        <v/>
      </c>
      <c r="I1699" s="1" t="str">
        <f>IFERROR(INDEX(title!$E$2:$E$2049,MATCH($D1699,title!$C$2:$C$2049,0),1),"")</f>
        <v/>
      </c>
      <c r="J1699" s="1" t="str">
        <f t="shared" si="156"/>
        <v/>
      </c>
      <c r="K1699" s="1" t="str">
        <f>IF(LENB(J1699),COUNTIF(J$2:J1699,"●"),"")</f>
        <v/>
      </c>
      <c r="L1699" s="1" t="str">
        <f t="shared" si="160"/>
        <v/>
      </c>
      <c r="M1699" s="1" t="str">
        <f t="shared" si="161"/>
        <v/>
      </c>
      <c r="O1699" s="1" t="str">
        <f t="shared" si="157"/>
        <v/>
      </c>
      <c r="P1699" s="1" t="str">
        <f t="shared" si="158"/>
        <v/>
      </c>
      <c r="Q1699" s="1" t="str">
        <f t="shared" si="159"/>
        <v/>
      </c>
    </row>
    <row r="1700" spans="4:17" x14ac:dyDescent="0.55000000000000004">
      <c r="D1700" s="1">
        <v>1698</v>
      </c>
      <c r="E1700" s="1" t="str">
        <f>IFERROR(INDEX(title!$A$2:$A$2049,MATCH($D1700,title!$C$2:$C$2049,0),1),"")</f>
        <v/>
      </c>
      <c r="F1700" s="1" t="str">
        <f>IFERROR(INDEX(title!$B$2:$B$2049,MATCH($D1700,title!$C$2:$C$2049,0),1),"")</f>
        <v/>
      </c>
      <c r="G1700" s="1" t="str">
        <f>IFERROR(INDEX(title!$C$2:$C$2049,MATCH($D1700,title!$C$2:$C$2049,0),1),"")</f>
        <v/>
      </c>
      <c r="H1700" s="1" t="str">
        <f>IFERROR(INDEX(title!$D$2:$D$2049,MATCH($D1700,title!$C$2:$C$2049,0),1),"")</f>
        <v/>
      </c>
      <c r="I1700" s="1" t="str">
        <f>IFERROR(INDEX(title!$E$2:$E$2049,MATCH($D1700,title!$C$2:$C$2049,0),1),"")</f>
        <v/>
      </c>
      <c r="J1700" s="1" t="str">
        <f t="shared" si="156"/>
        <v/>
      </c>
      <c r="K1700" s="1" t="str">
        <f>IF(LENB(J1700),COUNTIF(J$2:J1700,"●"),"")</f>
        <v/>
      </c>
      <c r="L1700" s="1" t="str">
        <f t="shared" si="160"/>
        <v/>
      </c>
      <c r="M1700" s="1" t="str">
        <f t="shared" si="161"/>
        <v/>
      </c>
      <c r="O1700" s="1" t="str">
        <f t="shared" si="157"/>
        <v/>
      </c>
      <c r="P1700" s="1" t="str">
        <f t="shared" si="158"/>
        <v/>
      </c>
      <c r="Q1700" s="1" t="str">
        <f t="shared" si="159"/>
        <v/>
      </c>
    </row>
    <row r="1701" spans="4:17" x14ac:dyDescent="0.55000000000000004">
      <c r="D1701" s="1">
        <v>1699</v>
      </c>
      <c r="E1701" s="1" t="str">
        <f>IFERROR(INDEX(title!$A$2:$A$2049,MATCH($D1701,title!$C$2:$C$2049,0),1),"")</f>
        <v/>
      </c>
      <c r="F1701" s="1" t="str">
        <f>IFERROR(INDEX(title!$B$2:$B$2049,MATCH($D1701,title!$C$2:$C$2049,0),1),"")</f>
        <v/>
      </c>
      <c r="G1701" s="1" t="str">
        <f>IFERROR(INDEX(title!$C$2:$C$2049,MATCH($D1701,title!$C$2:$C$2049,0),1),"")</f>
        <v/>
      </c>
      <c r="H1701" s="1" t="str">
        <f>IFERROR(INDEX(title!$D$2:$D$2049,MATCH($D1701,title!$C$2:$C$2049,0),1),"")</f>
        <v/>
      </c>
      <c r="I1701" s="1" t="str">
        <f>IFERROR(INDEX(title!$E$2:$E$2049,MATCH($D1701,title!$C$2:$C$2049,0),1),"")</f>
        <v/>
      </c>
      <c r="J1701" s="1" t="str">
        <f t="shared" si="156"/>
        <v/>
      </c>
      <c r="K1701" s="1" t="str">
        <f>IF(LENB(J1701),COUNTIF(J$2:J1701,"●"),"")</f>
        <v/>
      </c>
      <c r="L1701" s="1" t="str">
        <f t="shared" si="160"/>
        <v/>
      </c>
      <c r="M1701" s="1" t="str">
        <f t="shared" si="161"/>
        <v/>
      </c>
      <c r="O1701" s="1" t="str">
        <f t="shared" si="157"/>
        <v/>
      </c>
      <c r="P1701" s="1" t="str">
        <f t="shared" si="158"/>
        <v/>
      </c>
      <c r="Q1701" s="1" t="str">
        <f t="shared" si="159"/>
        <v/>
      </c>
    </row>
    <row r="1702" spans="4:17" x14ac:dyDescent="0.55000000000000004">
      <c r="D1702" s="1">
        <v>1700</v>
      </c>
      <c r="E1702" s="1" t="str">
        <f>IFERROR(INDEX(title!$A$2:$A$2049,MATCH($D1702,title!$C$2:$C$2049,0),1),"")</f>
        <v/>
      </c>
      <c r="F1702" s="1" t="str">
        <f>IFERROR(INDEX(title!$B$2:$B$2049,MATCH($D1702,title!$C$2:$C$2049,0),1),"")</f>
        <v/>
      </c>
      <c r="G1702" s="1" t="str">
        <f>IFERROR(INDEX(title!$C$2:$C$2049,MATCH($D1702,title!$C$2:$C$2049,0),1),"")</f>
        <v/>
      </c>
      <c r="H1702" s="1" t="str">
        <f>IFERROR(INDEX(title!$D$2:$D$2049,MATCH($D1702,title!$C$2:$C$2049,0),1),"")</f>
        <v/>
      </c>
      <c r="I1702" s="1" t="str">
        <f>IFERROR(INDEX(title!$E$2:$E$2049,MATCH($D1702,title!$C$2:$C$2049,0),1),"")</f>
        <v/>
      </c>
      <c r="J1702" s="1" t="str">
        <f t="shared" si="156"/>
        <v/>
      </c>
      <c r="K1702" s="1" t="str">
        <f>IF(LENB(J1702),COUNTIF(J$2:J1702,"●"),"")</f>
        <v/>
      </c>
      <c r="L1702" s="1" t="str">
        <f t="shared" si="160"/>
        <v/>
      </c>
      <c r="M1702" s="1" t="str">
        <f t="shared" si="161"/>
        <v/>
      </c>
      <c r="O1702" s="1" t="str">
        <f t="shared" si="157"/>
        <v/>
      </c>
      <c r="P1702" s="1" t="str">
        <f t="shared" si="158"/>
        <v/>
      </c>
      <c r="Q1702" s="1" t="str">
        <f t="shared" si="159"/>
        <v/>
      </c>
    </row>
    <row r="1703" spans="4:17" x14ac:dyDescent="0.55000000000000004">
      <c r="D1703" s="1">
        <v>1701</v>
      </c>
      <c r="E1703" s="1" t="str">
        <f>IFERROR(INDEX(title!$A$2:$A$2049,MATCH($D1703,title!$C$2:$C$2049,0),1),"")</f>
        <v/>
      </c>
      <c r="F1703" s="1" t="str">
        <f>IFERROR(INDEX(title!$B$2:$B$2049,MATCH($D1703,title!$C$2:$C$2049,0),1),"")</f>
        <v/>
      </c>
      <c r="G1703" s="1" t="str">
        <f>IFERROR(INDEX(title!$C$2:$C$2049,MATCH($D1703,title!$C$2:$C$2049,0),1),"")</f>
        <v/>
      </c>
      <c r="H1703" s="1" t="str">
        <f>IFERROR(INDEX(title!$D$2:$D$2049,MATCH($D1703,title!$C$2:$C$2049,0),1),"")</f>
        <v/>
      </c>
      <c r="I1703" s="1" t="str">
        <f>IFERROR(INDEX(title!$E$2:$E$2049,MATCH($D1703,title!$C$2:$C$2049,0),1),"")</f>
        <v/>
      </c>
      <c r="J1703" s="1" t="str">
        <f t="shared" si="156"/>
        <v/>
      </c>
      <c r="K1703" s="1" t="str">
        <f>IF(LENB(J1703),COUNTIF(J$2:J1703,"●"),"")</f>
        <v/>
      </c>
      <c r="L1703" s="1" t="str">
        <f t="shared" si="160"/>
        <v/>
      </c>
      <c r="M1703" s="1" t="str">
        <f t="shared" si="161"/>
        <v/>
      </c>
      <c r="O1703" s="1" t="str">
        <f t="shared" si="157"/>
        <v/>
      </c>
      <c r="P1703" s="1" t="str">
        <f t="shared" si="158"/>
        <v/>
      </c>
      <c r="Q1703" s="1" t="str">
        <f t="shared" si="159"/>
        <v/>
      </c>
    </row>
    <row r="1704" spans="4:17" x14ac:dyDescent="0.55000000000000004">
      <c r="D1704" s="1">
        <v>1702</v>
      </c>
      <c r="E1704" s="1" t="str">
        <f>IFERROR(INDEX(title!$A$2:$A$2049,MATCH($D1704,title!$C$2:$C$2049,0),1),"")</f>
        <v/>
      </c>
      <c r="F1704" s="1" t="str">
        <f>IFERROR(INDEX(title!$B$2:$B$2049,MATCH($D1704,title!$C$2:$C$2049,0),1),"")</f>
        <v/>
      </c>
      <c r="G1704" s="1" t="str">
        <f>IFERROR(INDEX(title!$C$2:$C$2049,MATCH($D1704,title!$C$2:$C$2049,0),1),"")</f>
        <v/>
      </c>
      <c r="H1704" s="1" t="str">
        <f>IFERROR(INDEX(title!$D$2:$D$2049,MATCH($D1704,title!$C$2:$C$2049,0),1),"")</f>
        <v/>
      </c>
      <c r="I1704" s="1" t="str">
        <f>IFERROR(INDEX(title!$E$2:$E$2049,MATCH($D1704,title!$C$2:$C$2049,0),1),"")</f>
        <v/>
      </c>
      <c r="J1704" s="1" t="str">
        <f t="shared" si="156"/>
        <v/>
      </c>
      <c r="K1704" s="1" t="str">
        <f>IF(LENB(J1704),COUNTIF(J$2:J1704,"●"),"")</f>
        <v/>
      </c>
      <c r="L1704" s="1" t="str">
        <f t="shared" si="160"/>
        <v/>
      </c>
      <c r="M1704" s="1" t="str">
        <f t="shared" si="161"/>
        <v/>
      </c>
      <c r="O1704" s="1" t="str">
        <f t="shared" si="157"/>
        <v/>
      </c>
      <c r="P1704" s="1" t="str">
        <f t="shared" si="158"/>
        <v/>
      </c>
      <c r="Q1704" s="1" t="str">
        <f t="shared" si="159"/>
        <v/>
      </c>
    </row>
    <row r="1705" spans="4:17" x14ac:dyDescent="0.55000000000000004">
      <c r="D1705" s="1">
        <v>1703</v>
      </c>
      <c r="E1705" s="1" t="str">
        <f>IFERROR(INDEX(title!$A$2:$A$2049,MATCH($D1705,title!$C$2:$C$2049,0),1),"")</f>
        <v/>
      </c>
      <c r="F1705" s="1" t="str">
        <f>IFERROR(INDEX(title!$B$2:$B$2049,MATCH($D1705,title!$C$2:$C$2049,0),1),"")</f>
        <v/>
      </c>
      <c r="G1705" s="1" t="str">
        <f>IFERROR(INDEX(title!$C$2:$C$2049,MATCH($D1705,title!$C$2:$C$2049,0),1),"")</f>
        <v/>
      </c>
      <c r="H1705" s="1" t="str">
        <f>IFERROR(INDEX(title!$D$2:$D$2049,MATCH($D1705,title!$C$2:$C$2049,0),1),"")</f>
        <v/>
      </c>
      <c r="I1705" s="1" t="str">
        <f>IFERROR(INDEX(title!$E$2:$E$2049,MATCH($D1705,title!$C$2:$C$2049,0),1),"")</f>
        <v/>
      </c>
      <c r="J1705" s="1" t="str">
        <f t="shared" si="156"/>
        <v/>
      </c>
      <c r="K1705" s="1" t="str">
        <f>IF(LENB(J1705),COUNTIF(J$2:J1705,"●"),"")</f>
        <v/>
      </c>
      <c r="L1705" s="1" t="str">
        <f t="shared" si="160"/>
        <v/>
      </c>
      <c r="M1705" s="1" t="str">
        <f t="shared" si="161"/>
        <v/>
      </c>
      <c r="O1705" s="1" t="str">
        <f t="shared" si="157"/>
        <v/>
      </c>
      <c r="P1705" s="1" t="str">
        <f t="shared" si="158"/>
        <v/>
      </c>
      <c r="Q1705" s="1" t="str">
        <f t="shared" si="159"/>
        <v/>
      </c>
    </row>
    <row r="1706" spans="4:17" x14ac:dyDescent="0.55000000000000004">
      <c r="D1706" s="1">
        <v>1704</v>
      </c>
      <c r="E1706" s="1" t="str">
        <f>IFERROR(INDEX(title!$A$2:$A$2049,MATCH($D1706,title!$C$2:$C$2049,0),1),"")</f>
        <v/>
      </c>
      <c r="F1706" s="1" t="str">
        <f>IFERROR(INDEX(title!$B$2:$B$2049,MATCH($D1706,title!$C$2:$C$2049,0),1),"")</f>
        <v/>
      </c>
      <c r="G1706" s="1" t="str">
        <f>IFERROR(INDEX(title!$C$2:$C$2049,MATCH($D1706,title!$C$2:$C$2049,0),1),"")</f>
        <v/>
      </c>
      <c r="H1706" s="1" t="str">
        <f>IFERROR(INDEX(title!$D$2:$D$2049,MATCH($D1706,title!$C$2:$C$2049,0),1),"")</f>
        <v/>
      </c>
      <c r="I1706" s="1" t="str">
        <f>IFERROR(INDEX(title!$E$2:$E$2049,MATCH($D1706,title!$C$2:$C$2049,0),1),"")</f>
        <v/>
      </c>
      <c r="J1706" s="1" t="str">
        <f t="shared" si="156"/>
        <v/>
      </c>
      <c r="K1706" s="1" t="str">
        <f>IF(LENB(J1706),COUNTIF(J$2:J1706,"●"),"")</f>
        <v/>
      </c>
      <c r="L1706" s="1" t="str">
        <f t="shared" si="160"/>
        <v/>
      </c>
      <c r="M1706" s="1" t="str">
        <f t="shared" si="161"/>
        <v/>
      </c>
      <c r="O1706" s="1" t="str">
        <f t="shared" si="157"/>
        <v/>
      </c>
      <c r="P1706" s="1" t="str">
        <f t="shared" si="158"/>
        <v/>
      </c>
      <c r="Q1706" s="1" t="str">
        <f t="shared" si="159"/>
        <v/>
      </c>
    </row>
    <row r="1707" spans="4:17" x14ac:dyDescent="0.55000000000000004">
      <c r="D1707" s="1">
        <v>1705</v>
      </c>
      <c r="E1707" s="1" t="str">
        <f>IFERROR(INDEX(title!$A$2:$A$2049,MATCH($D1707,title!$C$2:$C$2049,0),1),"")</f>
        <v/>
      </c>
      <c r="F1707" s="1" t="str">
        <f>IFERROR(INDEX(title!$B$2:$B$2049,MATCH($D1707,title!$C$2:$C$2049,0),1),"")</f>
        <v/>
      </c>
      <c r="G1707" s="1" t="str">
        <f>IFERROR(INDEX(title!$C$2:$C$2049,MATCH($D1707,title!$C$2:$C$2049,0),1),"")</f>
        <v/>
      </c>
      <c r="H1707" s="1" t="str">
        <f>IFERROR(INDEX(title!$D$2:$D$2049,MATCH($D1707,title!$C$2:$C$2049,0),1),"")</f>
        <v/>
      </c>
      <c r="I1707" s="1" t="str">
        <f>IFERROR(INDEX(title!$E$2:$E$2049,MATCH($D1707,title!$C$2:$C$2049,0),1),"")</f>
        <v/>
      </c>
      <c r="J1707" s="1" t="str">
        <f t="shared" si="156"/>
        <v/>
      </c>
      <c r="K1707" s="1" t="str">
        <f>IF(LENB(J1707),COUNTIF(J$2:J1707,"●"),"")</f>
        <v/>
      </c>
      <c r="L1707" s="1" t="str">
        <f t="shared" si="160"/>
        <v/>
      </c>
      <c r="M1707" s="1" t="str">
        <f t="shared" si="161"/>
        <v/>
      </c>
      <c r="O1707" s="1" t="str">
        <f t="shared" si="157"/>
        <v/>
      </c>
      <c r="P1707" s="1" t="str">
        <f t="shared" si="158"/>
        <v/>
      </c>
      <c r="Q1707" s="1" t="str">
        <f t="shared" si="159"/>
        <v/>
      </c>
    </row>
    <row r="1708" spans="4:17" x14ac:dyDescent="0.55000000000000004">
      <c r="D1708" s="1">
        <v>1706</v>
      </c>
      <c r="E1708" s="1" t="str">
        <f>IFERROR(INDEX(title!$A$2:$A$2049,MATCH($D1708,title!$C$2:$C$2049,0),1),"")</f>
        <v/>
      </c>
      <c r="F1708" s="1" t="str">
        <f>IFERROR(INDEX(title!$B$2:$B$2049,MATCH($D1708,title!$C$2:$C$2049,0),1),"")</f>
        <v/>
      </c>
      <c r="G1708" s="1" t="str">
        <f>IFERROR(INDEX(title!$C$2:$C$2049,MATCH($D1708,title!$C$2:$C$2049,0),1),"")</f>
        <v/>
      </c>
      <c r="H1708" s="1" t="str">
        <f>IFERROR(INDEX(title!$D$2:$D$2049,MATCH($D1708,title!$C$2:$C$2049,0),1),"")</f>
        <v/>
      </c>
      <c r="I1708" s="1" t="str">
        <f>IFERROR(INDEX(title!$E$2:$E$2049,MATCH($D1708,title!$C$2:$C$2049,0),1),"")</f>
        <v/>
      </c>
      <c r="J1708" s="1" t="str">
        <f t="shared" si="156"/>
        <v/>
      </c>
      <c r="K1708" s="1" t="str">
        <f>IF(LENB(J1708),COUNTIF(J$2:J1708,"●"),"")</f>
        <v/>
      </c>
      <c r="L1708" s="1" t="str">
        <f t="shared" si="160"/>
        <v/>
      </c>
      <c r="M1708" s="1" t="str">
        <f t="shared" si="161"/>
        <v/>
      </c>
      <c r="O1708" s="1" t="str">
        <f t="shared" si="157"/>
        <v/>
      </c>
      <c r="P1708" s="1" t="str">
        <f t="shared" si="158"/>
        <v/>
      </c>
      <c r="Q1708" s="1" t="str">
        <f t="shared" si="159"/>
        <v/>
      </c>
    </row>
    <row r="1709" spans="4:17" x14ac:dyDescent="0.55000000000000004">
      <c r="D1709" s="1">
        <v>1707</v>
      </c>
      <c r="E1709" s="1" t="str">
        <f>IFERROR(INDEX(title!$A$2:$A$2049,MATCH($D1709,title!$C$2:$C$2049,0),1),"")</f>
        <v/>
      </c>
      <c r="F1709" s="1" t="str">
        <f>IFERROR(INDEX(title!$B$2:$B$2049,MATCH($D1709,title!$C$2:$C$2049,0),1),"")</f>
        <v/>
      </c>
      <c r="G1709" s="1" t="str">
        <f>IFERROR(INDEX(title!$C$2:$C$2049,MATCH($D1709,title!$C$2:$C$2049,0),1),"")</f>
        <v/>
      </c>
      <c r="H1709" s="1" t="str">
        <f>IFERROR(INDEX(title!$D$2:$D$2049,MATCH($D1709,title!$C$2:$C$2049,0),1),"")</f>
        <v/>
      </c>
      <c r="I1709" s="1" t="str">
        <f>IFERROR(INDEX(title!$E$2:$E$2049,MATCH($D1709,title!$C$2:$C$2049,0),1),"")</f>
        <v/>
      </c>
      <c r="J1709" s="1" t="str">
        <f t="shared" si="156"/>
        <v/>
      </c>
      <c r="K1709" s="1" t="str">
        <f>IF(LENB(J1709),COUNTIF(J$2:J1709,"●"),"")</f>
        <v/>
      </c>
      <c r="L1709" s="1" t="str">
        <f t="shared" si="160"/>
        <v/>
      </c>
      <c r="M1709" s="1" t="str">
        <f t="shared" si="161"/>
        <v/>
      </c>
      <c r="O1709" s="1" t="str">
        <f t="shared" si="157"/>
        <v/>
      </c>
      <c r="P1709" s="1" t="str">
        <f t="shared" si="158"/>
        <v/>
      </c>
      <c r="Q1709" s="1" t="str">
        <f t="shared" si="159"/>
        <v/>
      </c>
    </row>
    <row r="1710" spans="4:17" x14ac:dyDescent="0.55000000000000004">
      <c r="D1710" s="1">
        <v>1708</v>
      </c>
      <c r="E1710" s="1" t="str">
        <f>IFERROR(INDEX(title!$A$2:$A$2049,MATCH($D1710,title!$C$2:$C$2049,0),1),"")</f>
        <v/>
      </c>
      <c r="F1710" s="1" t="str">
        <f>IFERROR(INDEX(title!$B$2:$B$2049,MATCH($D1710,title!$C$2:$C$2049,0),1),"")</f>
        <v/>
      </c>
      <c r="G1710" s="1" t="str">
        <f>IFERROR(INDEX(title!$C$2:$C$2049,MATCH($D1710,title!$C$2:$C$2049,0),1),"")</f>
        <v/>
      </c>
      <c r="H1710" s="1" t="str">
        <f>IFERROR(INDEX(title!$D$2:$D$2049,MATCH($D1710,title!$C$2:$C$2049,0),1),"")</f>
        <v/>
      </c>
      <c r="I1710" s="1" t="str">
        <f>IFERROR(INDEX(title!$E$2:$E$2049,MATCH($D1710,title!$C$2:$C$2049,0),1),"")</f>
        <v/>
      </c>
      <c r="J1710" s="1" t="str">
        <f t="shared" si="156"/>
        <v/>
      </c>
      <c r="K1710" s="1" t="str">
        <f>IF(LENB(J1710),COUNTIF(J$2:J1710,"●"),"")</f>
        <v/>
      </c>
      <c r="L1710" s="1" t="str">
        <f t="shared" si="160"/>
        <v/>
      </c>
      <c r="M1710" s="1" t="str">
        <f t="shared" si="161"/>
        <v/>
      </c>
      <c r="O1710" s="1" t="str">
        <f t="shared" si="157"/>
        <v/>
      </c>
      <c r="P1710" s="1" t="str">
        <f t="shared" si="158"/>
        <v/>
      </c>
      <c r="Q1710" s="1" t="str">
        <f t="shared" si="159"/>
        <v/>
      </c>
    </row>
    <row r="1711" spans="4:17" x14ac:dyDescent="0.55000000000000004">
      <c r="D1711" s="1">
        <v>1709</v>
      </c>
      <c r="E1711" s="1" t="str">
        <f>IFERROR(INDEX(title!$A$2:$A$2049,MATCH($D1711,title!$C$2:$C$2049,0),1),"")</f>
        <v/>
      </c>
      <c r="F1711" s="1" t="str">
        <f>IFERROR(INDEX(title!$B$2:$B$2049,MATCH($D1711,title!$C$2:$C$2049,0),1),"")</f>
        <v/>
      </c>
      <c r="G1711" s="1" t="str">
        <f>IFERROR(INDEX(title!$C$2:$C$2049,MATCH($D1711,title!$C$2:$C$2049,0),1),"")</f>
        <v/>
      </c>
      <c r="H1711" s="1" t="str">
        <f>IFERROR(INDEX(title!$D$2:$D$2049,MATCH($D1711,title!$C$2:$C$2049,0),1),"")</f>
        <v/>
      </c>
      <c r="I1711" s="1" t="str">
        <f>IFERROR(INDEX(title!$E$2:$E$2049,MATCH($D1711,title!$C$2:$C$2049,0),1),"")</f>
        <v/>
      </c>
      <c r="J1711" s="1" t="str">
        <f t="shared" si="156"/>
        <v/>
      </c>
      <c r="K1711" s="1" t="str">
        <f>IF(LENB(J1711),COUNTIF(J$2:J1711,"●"),"")</f>
        <v/>
      </c>
      <c r="L1711" s="1" t="str">
        <f t="shared" si="160"/>
        <v/>
      </c>
      <c r="M1711" s="1" t="str">
        <f t="shared" si="161"/>
        <v/>
      </c>
      <c r="O1711" s="1" t="str">
        <f t="shared" si="157"/>
        <v/>
      </c>
      <c r="P1711" s="1" t="str">
        <f t="shared" si="158"/>
        <v/>
      </c>
      <c r="Q1711" s="1" t="str">
        <f t="shared" si="159"/>
        <v/>
      </c>
    </row>
    <row r="1712" spans="4:17" x14ac:dyDescent="0.55000000000000004">
      <c r="D1712" s="1">
        <v>1710</v>
      </c>
      <c r="E1712" s="1" t="str">
        <f>IFERROR(INDEX(title!$A$2:$A$2049,MATCH($D1712,title!$C$2:$C$2049,0),1),"")</f>
        <v/>
      </c>
      <c r="F1712" s="1" t="str">
        <f>IFERROR(INDEX(title!$B$2:$B$2049,MATCH($D1712,title!$C$2:$C$2049,0),1),"")</f>
        <v/>
      </c>
      <c r="G1712" s="1" t="str">
        <f>IFERROR(INDEX(title!$C$2:$C$2049,MATCH($D1712,title!$C$2:$C$2049,0),1),"")</f>
        <v/>
      </c>
      <c r="H1712" s="1" t="str">
        <f>IFERROR(INDEX(title!$D$2:$D$2049,MATCH($D1712,title!$C$2:$C$2049,0),1),"")</f>
        <v/>
      </c>
      <c r="I1712" s="1" t="str">
        <f>IFERROR(INDEX(title!$E$2:$E$2049,MATCH($D1712,title!$C$2:$C$2049,0),1),"")</f>
        <v/>
      </c>
      <c r="J1712" s="1" t="str">
        <f t="shared" si="156"/>
        <v/>
      </c>
      <c r="K1712" s="1" t="str">
        <f>IF(LENB(J1712),COUNTIF(J$2:J1712,"●"),"")</f>
        <v/>
      </c>
      <c r="L1712" s="1" t="str">
        <f t="shared" si="160"/>
        <v/>
      </c>
      <c r="M1712" s="1" t="str">
        <f t="shared" si="161"/>
        <v/>
      </c>
      <c r="O1712" s="1" t="str">
        <f t="shared" si="157"/>
        <v/>
      </c>
      <c r="P1712" s="1" t="str">
        <f t="shared" si="158"/>
        <v/>
      </c>
      <c r="Q1712" s="1" t="str">
        <f t="shared" si="159"/>
        <v/>
      </c>
    </row>
    <row r="1713" spans="4:17" x14ac:dyDescent="0.55000000000000004">
      <c r="D1713" s="1">
        <v>1711</v>
      </c>
      <c r="E1713" s="1" t="str">
        <f>IFERROR(INDEX(title!$A$2:$A$2049,MATCH($D1713,title!$C$2:$C$2049,0),1),"")</f>
        <v/>
      </c>
      <c r="F1713" s="1" t="str">
        <f>IFERROR(INDEX(title!$B$2:$B$2049,MATCH($D1713,title!$C$2:$C$2049,0),1),"")</f>
        <v/>
      </c>
      <c r="G1713" s="1" t="str">
        <f>IFERROR(INDEX(title!$C$2:$C$2049,MATCH($D1713,title!$C$2:$C$2049,0),1),"")</f>
        <v/>
      </c>
      <c r="H1713" s="1" t="str">
        <f>IFERROR(INDEX(title!$D$2:$D$2049,MATCH($D1713,title!$C$2:$C$2049,0),1),"")</f>
        <v/>
      </c>
      <c r="I1713" s="1" t="str">
        <f>IFERROR(INDEX(title!$E$2:$E$2049,MATCH($D1713,title!$C$2:$C$2049,0),1),"")</f>
        <v/>
      </c>
      <c r="J1713" s="1" t="str">
        <f t="shared" si="156"/>
        <v/>
      </c>
      <c r="K1713" s="1" t="str">
        <f>IF(LENB(J1713),COUNTIF(J$2:J1713,"●"),"")</f>
        <v/>
      </c>
      <c r="L1713" s="1" t="str">
        <f t="shared" si="160"/>
        <v/>
      </c>
      <c r="M1713" s="1" t="str">
        <f t="shared" si="161"/>
        <v/>
      </c>
      <c r="O1713" s="1" t="str">
        <f t="shared" si="157"/>
        <v/>
      </c>
      <c r="P1713" s="1" t="str">
        <f t="shared" si="158"/>
        <v/>
      </c>
      <c r="Q1713" s="1" t="str">
        <f t="shared" si="159"/>
        <v/>
      </c>
    </row>
    <row r="1714" spans="4:17" x14ac:dyDescent="0.55000000000000004">
      <c r="D1714" s="1">
        <v>1712</v>
      </c>
      <c r="E1714" s="1" t="str">
        <f>IFERROR(INDEX(title!$A$2:$A$2049,MATCH($D1714,title!$C$2:$C$2049,0),1),"")</f>
        <v/>
      </c>
      <c r="F1714" s="1" t="str">
        <f>IFERROR(INDEX(title!$B$2:$B$2049,MATCH($D1714,title!$C$2:$C$2049,0),1),"")</f>
        <v/>
      </c>
      <c r="G1714" s="1" t="str">
        <f>IFERROR(INDEX(title!$C$2:$C$2049,MATCH($D1714,title!$C$2:$C$2049,0),1),"")</f>
        <v/>
      </c>
      <c r="H1714" s="1" t="str">
        <f>IFERROR(INDEX(title!$D$2:$D$2049,MATCH($D1714,title!$C$2:$C$2049,0),1),"")</f>
        <v/>
      </c>
      <c r="I1714" s="1" t="str">
        <f>IFERROR(INDEX(title!$E$2:$E$2049,MATCH($D1714,title!$C$2:$C$2049,0),1),"")</f>
        <v/>
      </c>
      <c r="J1714" s="1" t="str">
        <f t="shared" si="156"/>
        <v/>
      </c>
      <c r="K1714" s="1" t="str">
        <f>IF(LENB(J1714),COUNTIF(J$2:J1714,"●"),"")</f>
        <v/>
      </c>
      <c r="L1714" s="1" t="str">
        <f t="shared" si="160"/>
        <v/>
      </c>
      <c r="M1714" s="1" t="str">
        <f t="shared" si="161"/>
        <v/>
      </c>
      <c r="O1714" s="1" t="str">
        <f t="shared" si="157"/>
        <v/>
      </c>
      <c r="P1714" s="1" t="str">
        <f t="shared" si="158"/>
        <v/>
      </c>
      <c r="Q1714" s="1" t="str">
        <f t="shared" si="159"/>
        <v/>
      </c>
    </row>
    <row r="1715" spans="4:17" x14ac:dyDescent="0.55000000000000004">
      <c r="D1715" s="1">
        <v>1713</v>
      </c>
      <c r="E1715" s="1" t="str">
        <f>IFERROR(INDEX(title!$A$2:$A$2049,MATCH($D1715,title!$C$2:$C$2049,0),1),"")</f>
        <v/>
      </c>
      <c r="F1715" s="1" t="str">
        <f>IFERROR(INDEX(title!$B$2:$B$2049,MATCH($D1715,title!$C$2:$C$2049,0),1),"")</f>
        <v/>
      </c>
      <c r="G1715" s="1" t="str">
        <f>IFERROR(INDEX(title!$C$2:$C$2049,MATCH($D1715,title!$C$2:$C$2049,0),1),"")</f>
        <v/>
      </c>
      <c r="H1715" s="1" t="str">
        <f>IFERROR(INDEX(title!$D$2:$D$2049,MATCH($D1715,title!$C$2:$C$2049,0),1),"")</f>
        <v/>
      </c>
      <c r="I1715" s="1" t="str">
        <f>IFERROR(INDEX(title!$E$2:$E$2049,MATCH($D1715,title!$C$2:$C$2049,0),1),"")</f>
        <v/>
      </c>
      <c r="J1715" s="1" t="str">
        <f t="shared" si="156"/>
        <v/>
      </c>
      <c r="K1715" s="1" t="str">
        <f>IF(LENB(J1715),COUNTIF(J$2:J1715,"●"),"")</f>
        <v/>
      </c>
      <c r="L1715" s="1" t="str">
        <f t="shared" si="160"/>
        <v/>
      </c>
      <c r="M1715" s="1" t="str">
        <f t="shared" si="161"/>
        <v/>
      </c>
      <c r="O1715" s="1" t="str">
        <f t="shared" si="157"/>
        <v/>
      </c>
      <c r="P1715" s="1" t="str">
        <f t="shared" si="158"/>
        <v/>
      </c>
      <c r="Q1715" s="1" t="str">
        <f t="shared" si="159"/>
        <v/>
      </c>
    </row>
    <row r="1716" spans="4:17" x14ac:dyDescent="0.55000000000000004">
      <c r="D1716" s="1">
        <v>1714</v>
      </c>
      <c r="E1716" s="1" t="str">
        <f>IFERROR(INDEX(title!$A$2:$A$2049,MATCH($D1716,title!$C$2:$C$2049,0),1),"")</f>
        <v/>
      </c>
      <c r="F1716" s="1" t="str">
        <f>IFERROR(INDEX(title!$B$2:$B$2049,MATCH($D1716,title!$C$2:$C$2049,0),1),"")</f>
        <v/>
      </c>
      <c r="G1716" s="1" t="str">
        <f>IFERROR(INDEX(title!$C$2:$C$2049,MATCH($D1716,title!$C$2:$C$2049,0),1),"")</f>
        <v/>
      </c>
      <c r="H1716" s="1" t="str">
        <f>IFERROR(INDEX(title!$D$2:$D$2049,MATCH($D1716,title!$C$2:$C$2049,0),1),"")</f>
        <v/>
      </c>
      <c r="I1716" s="1" t="str">
        <f>IFERROR(INDEX(title!$E$2:$E$2049,MATCH($D1716,title!$C$2:$C$2049,0),1),"")</f>
        <v/>
      </c>
      <c r="J1716" s="1" t="str">
        <f t="shared" si="156"/>
        <v/>
      </c>
      <c r="K1716" s="1" t="str">
        <f>IF(LENB(J1716),COUNTIF(J$2:J1716,"●"),"")</f>
        <v/>
      </c>
      <c r="L1716" s="1" t="str">
        <f t="shared" si="160"/>
        <v/>
      </c>
      <c r="M1716" s="1" t="str">
        <f t="shared" si="161"/>
        <v/>
      </c>
      <c r="O1716" s="1" t="str">
        <f t="shared" si="157"/>
        <v/>
      </c>
      <c r="P1716" s="1" t="str">
        <f t="shared" si="158"/>
        <v/>
      </c>
      <c r="Q1716" s="1" t="str">
        <f t="shared" si="159"/>
        <v/>
      </c>
    </row>
    <row r="1717" spans="4:17" x14ac:dyDescent="0.55000000000000004">
      <c r="D1717" s="1">
        <v>1715</v>
      </c>
      <c r="E1717" s="1" t="str">
        <f>IFERROR(INDEX(title!$A$2:$A$2049,MATCH($D1717,title!$C$2:$C$2049,0),1),"")</f>
        <v/>
      </c>
      <c r="F1717" s="1" t="str">
        <f>IFERROR(INDEX(title!$B$2:$B$2049,MATCH($D1717,title!$C$2:$C$2049,0),1),"")</f>
        <v/>
      </c>
      <c r="G1717" s="1" t="str">
        <f>IFERROR(INDEX(title!$C$2:$C$2049,MATCH($D1717,title!$C$2:$C$2049,0),1),"")</f>
        <v/>
      </c>
      <c r="H1717" s="1" t="str">
        <f>IFERROR(INDEX(title!$D$2:$D$2049,MATCH($D1717,title!$C$2:$C$2049,0),1),"")</f>
        <v/>
      </c>
      <c r="I1717" s="1" t="str">
        <f>IFERROR(INDEX(title!$E$2:$E$2049,MATCH($D1717,title!$C$2:$C$2049,0),1),"")</f>
        <v/>
      </c>
      <c r="J1717" s="1" t="str">
        <f t="shared" si="156"/>
        <v/>
      </c>
      <c r="K1717" s="1" t="str">
        <f>IF(LENB(J1717),COUNTIF(J$2:J1717,"●"),"")</f>
        <v/>
      </c>
      <c r="L1717" s="1" t="str">
        <f t="shared" si="160"/>
        <v/>
      </c>
      <c r="M1717" s="1" t="str">
        <f t="shared" si="161"/>
        <v/>
      </c>
      <c r="O1717" s="1" t="str">
        <f t="shared" si="157"/>
        <v/>
      </c>
      <c r="P1717" s="1" t="str">
        <f t="shared" si="158"/>
        <v/>
      </c>
      <c r="Q1717" s="1" t="str">
        <f t="shared" si="159"/>
        <v/>
      </c>
    </row>
    <row r="1718" spans="4:17" x14ac:dyDescent="0.55000000000000004">
      <c r="D1718" s="1">
        <v>1716</v>
      </c>
      <c r="E1718" s="1" t="str">
        <f>IFERROR(INDEX(title!$A$2:$A$2049,MATCH($D1718,title!$C$2:$C$2049,0),1),"")</f>
        <v/>
      </c>
      <c r="F1718" s="1" t="str">
        <f>IFERROR(INDEX(title!$B$2:$B$2049,MATCH($D1718,title!$C$2:$C$2049,0),1),"")</f>
        <v/>
      </c>
      <c r="G1718" s="1" t="str">
        <f>IFERROR(INDEX(title!$C$2:$C$2049,MATCH($D1718,title!$C$2:$C$2049,0),1),"")</f>
        <v/>
      </c>
      <c r="H1718" s="1" t="str">
        <f>IFERROR(INDEX(title!$D$2:$D$2049,MATCH($D1718,title!$C$2:$C$2049,0),1),"")</f>
        <v/>
      </c>
      <c r="I1718" s="1" t="str">
        <f>IFERROR(INDEX(title!$E$2:$E$2049,MATCH($D1718,title!$C$2:$C$2049,0),1),"")</f>
        <v/>
      </c>
      <c r="J1718" s="1" t="str">
        <f t="shared" si="156"/>
        <v/>
      </c>
      <c r="K1718" s="1" t="str">
        <f>IF(LENB(J1718),COUNTIF(J$2:J1718,"●"),"")</f>
        <v/>
      </c>
      <c r="L1718" s="1" t="str">
        <f t="shared" si="160"/>
        <v/>
      </c>
      <c r="M1718" s="1" t="str">
        <f t="shared" si="161"/>
        <v/>
      </c>
      <c r="O1718" s="1" t="str">
        <f t="shared" si="157"/>
        <v/>
      </c>
      <c r="P1718" s="1" t="str">
        <f t="shared" si="158"/>
        <v/>
      </c>
      <c r="Q1718" s="1" t="str">
        <f t="shared" si="159"/>
        <v/>
      </c>
    </row>
    <row r="1719" spans="4:17" x14ac:dyDescent="0.55000000000000004">
      <c r="D1719" s="1">
        <v>1717</v>
      </c>
      <c r="E1719" s="1" t="str">
        <f>IFERROR(INDEX(title!$A$2:$A$2049,MATCH($D1719,title!$C$2:$C$2049,0),1),"")</f>
        <v/>
      </c>
      <c r="F1719" s="1" t="str">
        <f>IFERROR(INDEX(title!$B$2:$B$2049,MATCH($D1719,title!$C$2:$C$2049,0),1),"")</f>
        <v/>
      </c>
      <c r="G1719" s="1" t="str">
        <f>IFERROR(INDEX(title!$C$2:$C$2049,MATCH($D1719,title!$C$2:$C$2049,0),1),"")</f>
        <v/>
      </c>
      <c r="H1719" s="1" t="str">
        <f>IFERROR(INDEX(title!$D$2:$D$2049,MATCH($D1719,title!$C$2:$C$2049,0),1),"")</f>
        <v/>
      </c>
      <c r="I1719" s="1" t="str">
        <f>IFERROR(INDEX(title!$E$2:$E$2049,MATCH($D1719,title!$C$2:$C$2049,0),1),"")</f>
        <v/>
      </c>
      <c r="J1719" s="1" t="str">
        <f t="shared" si="156"/>
        <v/>
      </c>
      <c r="K1719" s="1" t="str">
        <f>IF(LENB(J1719),COUNTIF(J$2:J1719,"●"),"")</f>
        <v/>
      </c>
      <c r="L1719" s="1" t="str">
        <f t="shared" si="160"/>
        <v/>
      </c>
      <c r="M1719" s="1" t="str">
        <f t="shared" si="161"/>
        <v/>
      </c>
      <c r="O1719" s="1" t="str">
        <f t="shared" si="157"/>
        <v/>
      </c>
      <c r="P1719" s="1" t="str">
        <f t="shared" si="158"/>
        <v/>
      </c>
      <c r="Q1719" s="1" t="str">
        <f t="shared" si="159"/>
        <v/>
      </c>
    </row>
    <row r="1720" spans="4:17" x14ac:dyDescent="0.55000000000000004">
      <c r="D1720" s="1">
        <v>1718</v>
      </c>
      <c r="E1720" s="1" t="str">
        <f>IFERROR(INDEX(title!$A$2:$A$2049,MATCH($D1720,title!$C$2:$C$2049,0),1),"")</f>
        <v/>
      </c>
      <c r="F1720" s="1" t="str">
        <f>IFERROR(INDEX(title!$B$2:$B$2049,MATCH($D1720,title!$C$2:$C$2049,0),1),"")</f>
        <v/>
      </c>
      <c r="G1720" s="1" t="str">
        <f>IFERROR(INDEX(title!$C$2:$C$2049,MATCH($D1720,title!$C$2:$C$2049,0),1),"")</f>
        <v/>
      </c>
      <c r="H1720" s="1" t="str">
        <f>IFERROR(INDEX(title!$D$2:$D$2049,MATCH($D1720,title!$C$2:$C$2049,0),1),"")</f>
        <v/>
      </c>
      <c r="I1720" s="1" t="str">
        <f>IFERROR(INDEX(title!$E$2:$E$2049,MATCH($D1720,title!$C$2:$C$2049,0),1),"")</f>
        <v/>
      </c>
      <c r="J1720" s="1" t="str">
        <f t="shared" si="156"/>
        <v/>
      </c>
      <c r="K1720" s="1" t="str">
        <f>IF(LENB(J1720),COUNTIF(J$2:J1720,"●"),"")</f>
        <v/>
      </c>
      <c r="L1720" s="1" t="str">
        <f t="shared" si="160"/>
        <v/>
      </c>
      <c r="M1720" s="1" t="str">
        <f t="shared" si="161"/>
        <v/>
      </c>
      <c r="O1720" s="1" t="str">
        <f t="shared" si="157"/>
        <v/>
      </c>
      <c r="P1720" s="1" t="str">
        <f t="shared" si="158"/>
        <v/>
      </c>
      <c r="Q1720" s="1" t="str">
        <f t="shared" si="159"/>
        <v/>
      </c>
    </row>
    <row r="1721" spans="4:17" x14ac:dyDescent="0.55000000000000004">
      <c r="D1721" s="1">
        <v>1719</v>
      </c>
      <c r="E1721" s="1" t="str">
        <f>IFERROR(INDEX(title!$A$2:$A$2049,MATCH($D1721,title!$C$2:$C$2049,0),1),"")</f>
        <v/>
      </c>
      <c r="F1721" s="1" t="str">
        <f>IFERROR(INDEX(title!$B$2:$B$2049,MATCH($D1721,title!$C$2:$C$2049,0),1),"")</f>
        <v/>
      </c>
      <c r="G1721" s="1" t="str">
        <f>IFERROR(INDEX(title!$C$2:$C$2049,MATCH($D1721,title!$C$2:$C$2049,0),1),"")</f>
        <v/>
      </c>
      <c r="H1721" s="1" t="str">
        <f>IFERROR(INDEX(title!$D$2:$D$2049,MATCH($D1721,title!$C$2:$C$2049,0),1),"")</f>
        <v/>
      </c>
      <c r="I1721" s="1" t="str">
        <f>IFERROR(INDEX(title!$E$2:$E$2049,MATCH($D1721,title!$C$2:$C$2049,0),1),"")</f>
        <v/>
      </c>
      <c r="J1721" s="1" t="str">
        <f t="shared" si="156"/>
        <v/>
      </c>
      <c r="K1721" s="1" t="str">
        <f>IF(LENB(J1721),COUNTIF(J$2:J1721,"●"),"")</f>
        <v/>
      </c>
      <c r="L1721" s="1" t="str">
        <f t="shared" si="160"/>
        <v/>
      </c>
      <c r="M1721" s="1" t="str">
        <f t="shared" si="161"/>
        <v/>
      </c>
      <c r="O1721" s="1" t="str">
        <f t="shared" si="157"/>
        <v/>
      </c>
      <c r="P1721" s="1" t="str">
        <f t="shared" si="158"/>
        <v/>
      </c>
      <c r="Q1721" s="1" t="str">
        <f t="shared" si="159"/>
        <v/>
      </c>
    </row>
    <row r="1722" spans="4:17" x14ac:dyDescent="0.55000000000000004">
      <c r="D1722" s="1">
        <v>1720</v>
      </c>
      <c r="E1722" s="1" t="str">
        <f>IFERROR(INDEX(title!$A$2:$A$2049,MATCH($D1722,title!$C$2:$C$2049,0),1),"")</f>
        <v/>
      </c>
      <c r="F1722" s="1" t="str">
        <f>IFERROR(INDEX(title!$B$2:$B$2049,MATCH($D1722,title!$C$2:$C$2049,0),1),"")</f>
        <v/>
      </c>
      <c r="G1722" s="1" t="str">
        <f>IFERROR(INDEX(title!$C$2:$C$2049,MATCH($D1722,title!$C$2:$C$2049,0),1),"")</f>
        <v/>
      </c>
      <c r="H1722" s="1" t="str">
        <f>IFERROR(INDEX(title!$D$2:$D$2049,MATCH($D1722,title!$C$2:$C$2049,0),1),"")</f>
        <v/>
      </c>
      <c r="I1722" s="1" t="str">
        <f>IFERROR(INDEX(title!$E$2:$E$2049,MATCH($D1722,title!$C$2:$C$2049,0),1),"")</f>
        <v/>
      </c>
      <c r="J1722" s="1" t="str">
        <f t="shared" si="156"/>
        <v/>
      </c>
      <c r="K1722" s="1" t="str">
        <f>IF(LENB(J1722),COUNTIF(J$2:J1722,"●"),"")</f>
        <v/>
      </c>
      <c r="L1722" s="1" t="str">
        <f t="shared" si="160"/>
        <v/>
      </c>
      <c r="M1722" s="1" t="str">
        <f t="shared" si="161"/>
        <v/>
      </c>
      <c r="O1722" s="1" t="str">
        <f t="shared" si="157"/>
        <v/>
      </c>
      <c r="P1722" s="1" t="str">
        <f t="shared" si="158"/>
        <v/>
      </c>
      <c r="Q1722" s="1" t="str">
        <f t="shared" si="159"/>
        <v/>
      </c>
    </row>
    <row r="1723" spans="4:17" x14ac:dyDescent="0.55000000000000004">
      <c r="D1723" s="1">
        <v>1721</v>
      </c>
      <c r="E1723" s="1" t="str">
        <f>IFERROR(INDEX(title!$A$2:$A$2049,MATCH($D1723,title!$C$2:$C$2049,0),1),"")</f>
        <v/>
      </c>
      <c r="F1723" s="1" t="str">
        <f>IFERROR(INDEX(title!$B$2:$B$2049,MATCH($D1723,title!$C$2:$C$2049,0),1),"")</f>
        <v/>
      </c>
      <c r="G1723" s="1" t="str">
        <f>IFERROR(INDEX(title!$C$2:$C$2049,MATCH($D1723,title!$C$2:$C$2049,0),1),"")</f>
        <v/>
      </c>
      <c r="H1723" s="1" t="str">
        <f>IFERROR(INDEX(title!$D$2:$D$2049,MATCH($D1723,title!$C$2:$C$2049,0),1),"")</f>
        <v/>
      </c>
      <c r="I1723" s="1" t="str">
        <f>IFERROR(INDEX(title!$E$2:$E$2049,MATCH($D1723,title!$C$2:$C$2049,0),1),"")</f>
        <v/>
      </c>
      <c r="J1723" s="1" t="str">
        <f t="shared" si="156"/>
        <v/>
      </c>
      <c r="K1723" s="1" t="str">
        <f>IF(LENB(J1723),COUNTIF(J$2:J1723,"●"),"")</f>
        <v/>
      </c>
      <c r="L1723" s="1" t="str">
        <f t="shared" si="160"/>
        <v/>
      </c>
      <c r="M1723" s="1" t="str">
        <f t="shared" si="161"/>
        <v/>
      </c>
      <c r="O1723" s="1" t="str">
        <f t="shared" si="157"/>
        <v/>
      </c>
      <c r="P1723" s="1" t="str">
        <f t="shared" si="158"/>
        <v/>
      </c>
      <c r="Q1723" s="1" t="str">
        <f t="shared" si="159"/>
        <v/>
      </c>
    </row>
    <row r="1724" spans="4:17" x14ac:dyDescent="0.55000000000000004">
      <c r="D1724" s="1">
        <v>1722</v>
      </c>
      <c r="E1724" s="1" t="str">
        <f>IFERROR(INDEX(title!$A$2:$A$2049,MATCH($D1724,title!$C$2:$C$2049,0),1),"")</f>
        <v/>
      </c>
      <c r="F1724" s="1" t="str">
        <f>IFERROR(INDEX(title!$B$2:$B$2049,MATCH($D1724,title!$C$2:$C$2049,0),1),"")</f>
        <v/>
      </c>
      <c r="G1724" s="1" t="str">
        <f>IFERROR(INDEX(title!$C$2:$C$2049,MATCH($D1724,title!$C$2:$C$2049,0),1),"")</f>
        <v/>
      </c>
      <c r="H1724" s="1" t="str">
        <f>IFERROR(INDEX(title!$D$2:$D$2049,MATCH($D1724,title!$C$2:$C$2049,0),1),"")</f>
        <v/>
      </c>
      <c r="I1724" s="1" t="str">
        <f>IFERROR(INDEX(title!$E$2:$E$2049,MATCH($D1724,title!$C$2:$C$2049,0),1),"")</f>
        <v/>
      </c>
      <c r="J1724" s="1" t="str">
        <f t="shared" si="156"/>
        <v/>
      </c>
      <c r="K1724" s="1" t="str">
        <f>IF(LENB(J1724),COUNTIF(J$2:J1724,"●"),"")</f>
        <v/>
      </c>
      <c r="L1724" s="1" t="str">
        <f t="shared" si="160"/>
        <v/>
      </c>
      <c r="M1724" s="1" t="str">
        <f t="shared" si="161"/>
        <v/>
      </c>
      <c r="O1724" s="1" t="str">
        <f t="shared" si="157"/>
        <v/>
      </c>
      <c r="P1724" s="1" t="str">
        <f t="shared" si="158"/>
        <v/>
      </c>
      <c r="Q1724" s="1" t="str">
        <f t="shared" si="159"/>
        <v/>
      </c>
    </row>
    <row r="1725" spans="4:17" x14ac:dyDescent="0.55000000000000004">
      <c r="D1725" s="1">
        <v>1723</v>
      </c>
      <c r="E1725" s="1" t="str">
        <f>IFERROR(INDEX(title!$A$2:$A$2049,MATCH($D1725,title!$C$2:$C$2049,0),1),"")</f>
        <v/>
      </c>
      <c r="F1725" s="1" t="str">
        <f>IFERROR(INDEX(title!$B$2:$B$2049,MATCH($D1725,title!$C$2:$C$2049,0),1),"")</f>
        <v/>
      </c>
      <c r="G1725" s="1" t="str">
        <f>IFERROR(INDEX(title!$C$2:$C$2049,MATCH($D1725,title!$C$2:$C$2049,0),1),"")</f>
        <v/>
      </c>
      <c r="H1725" s="1" t="str">
        <f>IFERROR(INDEX(title!$D$2:$D$2049,MATCH($D1725,title!$C$2:$C$2049,0),1),"")</f>
        <v/>
      </c>
      <c r="I1725" s="1" t="str">
        <f>IFERROR(INDEX(title!$E$2:$E$2049,MATCH($D1725,title!$C$2:$C$2049,0),1),"")</f>
        <v/>
      </c>
      <c r="J1725" s="1" t="str">
        <f t="shared" si="156"/>
        <v/>
      </c>
      <c r="K1725" s="1" t="str">
        <f>IF(LENB(J1725),COUNTIF(J$2:J1725,"●"),"")</f>
        <v/>
      </c>
      <c r="L1725" s="1" t="str">
        <f t="shared" si="160"/>
        <v/>
      </c>
      <c r="M1725" s="1" t="str">
        <f t="shared" si="161"/>
        <v/>
      </c>
      <c r="O1725" s="1" t="str">
        <f t="shared" si="157"/>
        <v/>
      </c>
      <c r="P1725" s="1" t="str">
        <f t="shared" si="158"/>
        <v/>
      </c>
      <c r="Q1725" s="1" t="str">
        <f t="shared" si="159"/>
        <v/>
      </c>
    </row>
    <row r="1726" spans="4:17" x14ac:dyDescent="0.55000000000000004">
      <c r="D1726" s="1">
        <v>1724</v>
      </c>
      <c r="E1726" s="1" t="str">
        <f>IFERROR(INDEX(title!$A$2:$A$2049,MATCH($D1726,title!$C$2:$C$2049,0),1),"")</f>
        <v/>
      </c>
      <c r="F1726" s="1" t="str">
        <f>IFERROR(INDEX(title!$B$2:$B$2049,MATCH($D1726,title!$C$2:$C$2049,0),1),"")</f>
        <v/>
      </c>
      <c r="G1726" s="1" t="str">
        <f>IFERROR(INDEX(title!$C$2:$C$2049,MATCH($D1726,title!$C$2:$C$2049,0),1),"")</f>
        <v/>
      </c>
      <c r="H1726" s="1" t="str">
        <f>IFERROR(INDEX(title!$D$2:$D$2049,MATCH($D1726,title!$C$2:$C$2049,0),1),"")</f>
        <v/>
      </c>
      <c r="I1726" s="1" t="str">
        <f>IFERROR(INDEX(title!$E$2:$E$2049,MATCH($D1726,title!$C$2:$C$2049,0),1),"")</f>
        <v/>
      </c>
      <c r="J1726" s="1" t="str">
        <f t="shared" si="156"/>
        <v/>
      </c>
      <c r="K1726" s="1" t="str">
        <f>IF(LENB(J1726),COUNTIF(J$2:J1726,"●"),"")</f>
        <v/>
      </c>
      <c r="L1726" s="1" t="str">
        <f t="shared" si="160"/>
        <v/>
      </c>
      <c r="M1726" s="1" t="str">
        <f t="shared" si="161"/>
        <v/>
      </c>
      <c r="O1726" s="1" t="str">
        <f t="shared" si="157"/>
        <v/>
      </c>
      <c r="P1726" s="1" t="str">
        <f t="shared" si="158"/>
        <v/>
      </c>
      <c r="Q1726" s="1" t="str">
        <f t="shared" si="159"/>
        <v/>
      </c>
    </row>
    <row r="1727" spans="4:17" x14ac:dyDescent="0.55000000000000004">
      <c r="D1727" s="1">
        <v>1725</v>
      </c>
      <c r="E1727" s="1" t="str">
        <f>IFERROR(INDEX(title!$A$2:$A$2049,MATCH($D1727,title!$C$2:$C$2049,0),1),"")</f>
        <v/>
      </c>
      <c r="F1727" s="1" t="str">
        <f>IFERROR(INDEX(title!$B$2:$B$2049,MATCH($D1727,title!$C$2:$C$2049,0),1),"")</f>
        <v/>
      </c>
      <c r="G1727" s="1" t="str">
        <f>IFERROR(INDEX(title!$C$2:$C$2049,MATCH($D1727,title!$C$2:$C$2049,0),1),"")</f>
        <v/>
      </c>
      <c r="H1727" s="1" t="str">
        <f>IFERROR(INDEX(title!$D$2:$D$2049,MATCH($D1727,title!$C$2:$C$2049,0),1),"")</f>
        <v/>
      </c>
      <c r="I1727" s="1" t="str">
        <f>IFERROR(INDEX(title!$E$2:$E$2049,MATCH($D1727,title!$C$2:$C$2049,0),1),"")</f>
        <v/>
      </c>
      <c r="J1727" s="1" t="str">
        <f t="shared" si="156"/>
        <v/>
      </c>
      <c r="K1727" s="1" t="str">
        <f>IF(LENB(J1727),COUNTIF(J$2:J1727,"●"),"")</f>
        <v/>
      </c>
      <c r="L1727" s="1" t="str">
        <f t="shared" si="160"/>
        <v/>
      </c>
      <c r="M1727" s="1" t="str">
        <f t="shared" si="161"/>
        <v/>
      </c>
      <c r="O1727" s="1" t="str">
        <f t="shared" si="157"/>
        <v/>
      </c>
      <c r="P1727" s="1" t="str">
        <f t="shared" si="158"/>
        <v/>
      </c>
      <c r="Q1727" s="1" t="str">
        <f t="shared" si="159"/>
        <v/>
      </c>
    </row>
    <row r="1728" spans="4:17" x14ac:dyDescent="0.55000000000000004">
      <c r="D1728" s="1">
        <v>1726</v>
      </c>
      <c r="E1728" s="1" t="str">
        <f>IFERROR(INDEX(title!$A$2:$A$2049,MATCH($D1728,title!$C$2:$C$2049,0),1),"")</f>
        <v/>
      </c>
      <c r="F1728" s="1" t="str">
        <f>IFERROR(INDEX(title!$B$2:$B$2049,MATCH($D1728,title!$C$2:$C$2049,0),1),"")</f>
        <v/>
      </c>
      <c r="G1728" s="1" t="str">
        <f>IFERROR(INDEX(title!$C$2:$C$2049,MATCH($D1728,title!$C$2:$C$2049,0),1),"")</f>
        <v/>
      </c>
      <c r="H1728" s="1" t="str">
        <f>IFERROR(INDEX(title!$D$2:$D$2049,MATCH($D1728,title!$C$2:$C$2049,0),1),"")</f>
        <v/>
      </c>
      <c r="I1728" s="1" t="str">
        <f>IFERROR(INDEX(title!$E$2:$E$2049,MATCH($D1728,title!$C$2:$C$2049,0),1),"")</f>
        <v/>
      </c>
      <c r="J1728" s="1" t="str">
        <f t="shared" si="156"/>
        <v/>
      </c>
      <c r="K1728" s="1" t="str">
        <f>IF(LENB(J1728),COUNTIF(J$2:J1728,"●"),"")</f>
        <v/>
      </c>
      <c r="L1728" s="1" t="str">
        <f t="shared" si="160"/>
        <v/>
      </c>
      <c r="M1728" s="1" t="str">
        <f t="shared" si="161"/>
        <v/>
      </c>
      <c r="O1728" s="1" t="str">
        <f t="shared" si="157"/>
        <v/>
      </c>
      <c r="P1728" s="1" t="str">
        <f t="shared" si="158"/>
        <v/>
      </c>
      <c r="Q1728" s="1" t="str">
        <f t="shared" si="159"/>
        <v/>
      </c>
    </row>
    <row r="1729" spans="4:17" x14ac:dyDescent="0.55000000000000004">
      <c r="D1729" s="1">
        <v>1727</v>
      </c>
      <c r="E1729" s="1" t="str">
        <f>IFERROR(INDEX(title!$A$2:$A$2049,MATCH($D1729,title!$C$2:$C$2049,0),1),"")</f>
        <v/>
      </c>
      <c r="F1729" s="1" t="str">
        <f>IFERROR(INDEX(title!$B$2:$B$2049,MATCH($D1729,title!$C$2:$C$2049,0),1),"")</f>
        <v/>
      </c>
      <c r="G1729" s="1" t="str">
        <f>IFERROR(INDEX(title!$C$2:$C$2049,MATCH($D1729,title!$C$2:$C$2049,0),1),"")</f>
        <v/>
      </c>
      <c r="H1729" s="1" t="str">
        <f>IFERROR(INDEX(title!$D$2:$D$2049,MATCH($D1729,title!$C$2:$C$2049,0),1),"")</f>
        <v/>
      </c>
      <c r="I1729" s="1" t="str">
        <f>IFERROR(INDEX(title!$E$2:$E$2049,MATCH($D1729,title!$C$2:$C$2049,0),1),"")</f>
        <v/>
      </c>
      <c r="J1729" s="1" t="str">
        <f t="shared" si="156"/>
        <v/>
      </c>
      <c r="K1729" s="1" t="str">
        <f>IF(LENB(J1729),COUNTIF(J$2:J1729,"●"),"")</f>
        <v/>
      </c>
      <c r="L1729" s="1" t="str">
        <f t="shared" si="160"/>
        <v/>
      </c>
      <c r="M1729" s="1" t="str">
        <f t="shared" si="161"/>
        <v/>
      </c>
      <c r="O1729" s="1" t="str">
        <f t="shared" si="157"/>
        <v/>
      </c>
      <c r="P1729" s="1" t="str">
        <f t="shared" si="158"/>
        <v/>
      </c>
      <c r="Q1729" s="1" t="str">
        <f t="shared" si="159"/>
        <v/>
      </c>
    </row>
    <row r="1730" spans="4:17" x14ac:dyDescent="0.55000000000000004">
      <c r="D1730" s="1">
        <v>1728</v>
      </c>
      <c r="E1730" s="1" t="str">
        <f>IFERROR(INDEX(title!$A$2:$A$2049,MATCH($D1730,title!$C$2:$C$2049,0),1),"")</f>
        <v/>
      </c>
      <c r="F1730" s="1" t="str">
        <f>IFERROR(INDEX(title!$B$2:$B$2049,MATCH($D1730,title!$C$2:$C$2049,0),1),"")</f>
        <v/>
      </c>
      <c r="G1730" s="1" t="str">
        <f>IFERROR(INDEX(title!$C$2:$C$2049,MATCH($D1730,title!$C$2:$C$2049,0),1),"")</f>
        <v/>
      </c>
      <c r="H1730" s="1" t="str">
        <f>IFERROR(INDEX(title!$D$2:$D$2049,MATCH($D1730,title!$C$2:$C$2049,0),1),"")</f>
        <v/>
      </c>
      <c r="I1730" s="1" t="str">
        <f>IFERROR(INDEX(title!$E$2:$E$2049,MATCH($D1730,title!$C$2:$C$2049,0),1),"")</f>
        <v/>
      </c>
      <c r="J1730" s="1" t="str">
        <f t="shared" ref="J1730:J1793" si="162">IF(AND(LENB(G1730),0&lt;G1730,LENB(H1730),0&lt;H1730),"●","")</f>
        <v/>
      </c>
      <c r="K1730" s="1" t="str">
        <f>IF(LENB(J1730),COUNTIF(J$2:J1730,"●"),"")</f>
        <v/>
      </c>
      <c r="L1730" s="1" t="str">
        <f t="shared" si="160"/>
        <v/>
      </c>
      <c r="M1730" s="1" t="str">
        <f t="shared" si="161"/>
        <v/>
      </c>
      <c r="O1730" s="1" t="str">
        <f t="shared" ref="O1730:O1793" si="163">IF(LENB($L1730),$B$4&amp;$L1730+COLUMN()-COLUMN($M1730)&amp;".U = "&amp;H1730&amp;CHAR(9)&amp;"'"&amp;O$1,"")</f>
        <v/>
      </c>
      <c r="P1730" s="1" t="str">
        <f t="shared" ref="P1730:P1793" si="164">IF(LENB($L1730),$B$4&amp;$L1730+COLUMN()-COLUMN($M1730)&amp;".U = "&amp;I1730&amp;CHAR(9)&amp;"'"&amp;P$1,"")</f>
        <v/>
      </c>
      <c r="Q1730" s="1" t="str">
        <f t="shared" ref="Q1730:Q1793" si="165">IF(LENB(K1730),IF(1&lt;K1730,CHAR(10),"")&amp;"'"&amp;IF(F1730=0,"名称未設定",F1730)&amp;CHAR(10)&amp;M1730&amp;CHAR(10)&amp;O1730&amp;CHAR(10)&amp;P1730,"")</f>
        <v/>
      </c>
    </row>
    <row r="1731" spans="4:17" x14ac:dyDescent="0.55000000000000004">
      <c r="D1731" s="1">
        <v>1729</v>
      </c>
      <c r="E1731" s="1" t="str">
        <f>IFERROR(INDEX(title!$A$2:$A$2049,MATCH($D1731,title!$C$2:$C$2049,0),1),"")</f>
        <v/>
      </c>
      <c r="F1731" s="1" t="str">
        <f>IFERROR(INDEX(title!$B$2:$B$2049,MATCH($D1731,title!$C$2:$C$2049,0),1),"")</f>
        <v/>
      </c>
      <c r="G1731" s="1" t="str">
        <f>IFERROR(INDEX(title!$C$2:$C$2049,MATCH($D1731,title!$C$2:$C$2049,0),1),"")</f>
        <v/>
      </c>
      <c r="H1731" s="1" t="str">
        <f>IFERROR(INDEX(title!$D$2:$D$2049,MATCH($D1731,title!$C$2:$C$2049,0),1),"")</f>
        <v/>
      </c>
      <c r="I1731" s="1" t="str">
        <f>IFERROR(INDEX(title!$E$2:$E$2049,MATCH($D1731,title!$C$2:$C$2049,0),1),"")</f>
        <v/>
      </c>
      <c r="J1731" s="1" t="str">
        <f t="shared" si="162"/>
        <v/>
      </c>
      <c r="K1731" s="1" t="str">
        <f>IF(LENB(J1731),COUNTIF(J$2:J1731,"●"),"")</f>
        <v/>
      </c>
      <c r="L1731" s="1" t="str">
        <f t="shared" ref="L1731:L1794" si="166">IF(AND(LENB(K1731),LENB($B$2),LENB($B$3)),$B$2+$B$3*(K1731),"")</f>
        <v/>
      </c>
      <c r="M1731" s="1" t="str">
        <f t="shared" ref="M1731:M1794" si="167">IF(LENB($L1731),$B$4&amp;$L1731+COLUMN()-COLUMN($M1731)&amp;".U = "&amp;G1731&amp;CHAR(9)&amp;"'"&amp;M$1,"")</f>
        <v/>
      </c>
      <c r="O1731" s="1" t="str">
        <f t="shared" si="163"/>
        <v/>
      </c>
      <c r="P1731" s="1" t="str">
        <f t="shared" si="164"/>
        <v/>
      </c>
      <c r="Q1731" s="1" t="str">
        <f t="shared" si="165"/>
        <v/>
      </c>
    </row>
    <row r="1732" spans="4:17" x14ac:dyDescent="0.55000000000000004">
      <c r="D1732" s="1">
        <v>1730</v>
      </c>
      <c r="E1732" s="1" t="str">
        <f>IFERROR(INDEX(title!$A$2:$A$2049,MATCH($D1732,title!$C$2:$C$2049,0),1),"")</f>
        <v/>
      </c>
      <c r="F1732" s="1" t="str">
        <f>IFERROR(INDEX(title!$B$2:$B$2049,MATCH($D1732,title!$C$2:$C$2049,0),1),"")</f>
        <v/>
      </c>
      <c r="G1732" s="1" t="str">
        <f>IFERROR(INDEX(title!$C$2:$C$2049,MATCH($D1732,title!$C$2:$C$2049,0),1),"")</f>
        <v/>
      </c>
      <c r="H1732" s="1" t="str">
        <f>IFERROR(INDEX(title!$D$2:$D$2049,MATCH($D1732,title!$C$2:$C$2049,0),1),"")</f>
        <v/>
      </c>
      <c r="I1732" s="1" t="str">
        <f>IFERROR(INDEX(title!$E$2:$E$2049,MATCH($D1732,title!$C$2:$C$2049,0),1),"")</f>
        <v/>
      </c>
      <c r="J1732" s="1" t="str">
        <f t="shared" si="162"/>
        <v/>
      </c>
      <c r="K1732" s="1" t="str">
        <f>IF(LENB(J1732),COUNTIF(J$2:J1732,"●"),"")</f>
        <v/>
      </c>
      <c r="L1732" s="1" t="str">
        <f t="shared" si="166"/>
        <v/>
      </c>
      <c r="M1732" s="1" t="str">
        <f t="shared" si="167"/>
        <v/>
      </c>
      <c r="O1732" s="1" t="str">
        <f t="shared" si="163"/>
        <v/>
      </c>
      <c r="P1732" s="1" t="str">
        <f t="shared" si="164"/>
        <v/>
      </c>
      <c r="Q1732" s="1" t="str">
        <f t="shared" si="165"/>
        <v/>
      </c>
    </row>
    <row r="1733" spans="4:17" x14ac:dyDescent="0.55000000000000004">
      <c r="D1733" s="1">
        <v>1731</v>
      </c>
      <c r="E1733" s="1" t="str">
        <f>IFERROR(INDEX(title!$A$2:$A$2049,MATCH($D1733,title!$C$2:$C$2049,0),1),"")</f>
        <v/>
      </c>
      <c r="F1733" s="1" t="str">
        <f>IFERROR(INDEX(title!$B$2:$B$2049,MATCH($D1733,title!$C$2:$C$2049,0),1),"")</f>
        <v/>
      </c>
      <c r="G1733" s="1" t="str">
        <f>IFERROR(INDEX(title!$C$2:$C$2049,MATCH($D1733,title!$C$2:$C$2049,0),1),"")</f>
        <v/>
      </c>
      <c r="H1733" s="1" t="str">
        <f>IFERROR(INDEX(title!$D$2:$D$2049,MATCH($D1733,title!$C$2:$C$2049,0),1),"")</f>
        <v/>
      </c>
      <c r="I1733" s="1" t="str">
        <f>IFERROR(INDEX(title!$E$2:$E$2049,MATCH($D1733,title!$C$2:$C$2049,0),1),"")</f>
        <v/>
      </c>
      <c r="J1733" s="1" t="str">
        <f t="shared" si="162"/>
        <v/>
      </c>
      <c r="K1733" s="1" t="str">
        <f>IF(LENB(J1733),COUNTIF(J$2:J1733,"●"),"")</f>
        <v/>
      </c>
      <c r="L1733" s="1" t="str">
        <f t="shared" si="166"/>
        <v/>
      </c>
      <c r="M1733" s="1" t="str">
        <f t="shared" si="167"/>
        <v/>
      </c>
      <c r="O1733" s="1" t="str">
        <f t="shared" si="163"/>
        <v/>
      </c>
      <c r="P1733" s="1" t="str">
        <f t="shared" si="164"/>
        <v/>
      </c>
      <c r="Q1733" s="1" t="str">
        <f t="shared" si="165"/>
        <v/>
      </c>
    </row>
    <row r="1734" spans="4:17" x14ac:dyDescent="0.55000000000000004">
      <c r="D1734" s="1">
        <v>1732</v>
      </c>
      <c r="E1734" s="1" t="str">
        <f>IFERROR(INDEX(title!$A$2:$A$2049,MATCH($D1734,title!$C$2:$C$2049,0),1),"")</f>
        <v/>
      </c>
      <c r="F1734" s="1" t="str">
        <f>IFERROR(INDEX(title!$B$2:$B$2049,MATCH($D1734,title!$C$2:$C$2049,0),1),"")</f>
        <v/>
      </c>
      <c r="G1734" s="1" t="str">
        <f>IFERROR(INDEX(title!$C$2:$C$2049,MATCH($D1734,title!$C$2:$C$2049,0),1),"")</f>
        <v/>
      </c>
      <c r="H1734" s="1" t="str">
        <f>IFERROR(INDEX(title!$D$2:$D$2049,MATCH($D1734,title!$C$2:$C$2049,0),1),"")</f>
        <v/>
      </c>
      <c r="I1734" s="1" t="str">
        <f>IFERROR(INDEX(title!$E$2:$E$2049,MATCH($D1734,title!$C$2:$C$2049,0),1),"")</f>
        <v/>
      </c>
      <c r="J1734" s="1" t="str">
        <f t="shared" si="162"/>
        <v/>
      </c>
      <c r="K1734" s="1" t="str">
        <f>IF(LENB(J1734),COUNTIF(J$2:J1734,"●"),"")</f>
        <v/>
      </c>
      <c r="L1734" s="1" t="str">
        <f t="shared" si="166"/>
        <v/>
      </c>
      <c r="M1734" s="1" t="str">
        <f t="shared" si="167"/>
        <v/>
      </c>
      <c r="O1734" s="1" t="str">
        <f t="shared" si="163"/>
        <v/>
      </c>
      <c r="P1734" s="1" t="str">
        <f t="shared" si="164"/>
        <v/>
      </c>
      <c r="Q1734" s="1" t="str">
        <f t="shared" si="165"/>
        <v/>
      </c>
    </row>
    <row r="1735" spans="4:17" x14ac:dyDescent="0.55000000000000004">
      <c r="D1735" s="1">
        <v>1733</v>
      </c>
      <c r="E1735" s="1" t="str">
        <f>IFERROR(INDEX(title!$A$2:$A$2049,MATCH($D1735,title!$C$2:$C$2049,0),1),"")</f>
        <v/>
      </c>
      <c r="F1735" s="1" t="str">
        <f>IFERROR(INDEX(title!$B$2:$B$2049,MATCH($D1735,title!$C$2:$C$2049,0),1),"")</f>
        <v/>
      </c>
      <c r="G1735" s="1" t="str">
        <f>IFERROR(INDEX(title!$C$2:$C$2049,MATCH($D1735,title!$C$2:$C$2049,0),1),"")</f>
        <v/>
      </c>
      <c r="H1735" s="1" t="str">
        <f>IFERROR(INDEX(title!$D$2:$D$2049,MATCH($D1735,title!$C$2:$C$2049,0),1),"")</f>
        <v/>
      </c>
      <c r="I1735" s="1" t="str">
        <f>IFERROR(INDEX(title!$E$2:$E$2049,MATCH($D1735,title!$C$2:$C$2049,0),1),"")</f>
        <v/>
      </c>
      <c r="J1735" s="1" t="str">
        <f t="shared" si="162"/>
        <v/>
      </c>
      <c r="K1735" s="1" t="str">
        <f>IF(LENB(J1735),COUNTIF(J$2:J1735,"●"),"")</f>
        <v/>
      </c>
      <c r="L1735" s="1" t="str">
        <f t="shared" si="166"/>
        <v/>
      </c>
      <c r="M1735" s="1" t="str">
        <f t="shared" si="167"/>
        <v/>
      </c>
      <c r="O1735" s="1" t="str">
        <f t="shared" si="163"/>
        <v/>
      </c>
      <c r="P1735" s="1" t="str">
        <f t="shared" si="164"/>
        <v/>
      </c>
      <c r="Q1735" s="1" t="str">
        <f t="shared" si="165"/>
        <v/>
      </c>
    </row>
    <row r="1736" spans="4:17" x14ac:dyDescent="0.55000000000000004">
      <c r="D1736" s="1">
        <v>1734</v>
      </c>
      <c r="E1736" s="1" t="str">
        <f>IFERROR(INDEX(title!$A$2:$A$2049,MATCH($D1736,title!$C$2:$C$2049,0),1),"")</f>
        <v/>
      </c>
      <c r="F1736" s="1" t="str">
        <f>IFERROR(INDEX(title!$B$2:$B$2049,MATCH($D1736,title!$C$2:$C$2049,0),1),"")</f>
        <v/>
      </c>
      <c r="G1736" s="1" t="str">
        <f>IFERROR(INDEX(title!$C$2:$C$2049,MATCH($D1736,title!$C$2:$C$2049,0),1),"")</f>
        <v/>
      </c>
      <c r="H1736" s="1" t="str">
        <f>IFERROR(INDEX(title!$D$2:$D$2049,MATCH($D1736,title!$C$2:$C$2049,0),1),"")</f>
        <v/>
      </c>
      <c r="I1736" s="1" t="str">
        <f>IFERROR(INDEX(title!$E$2:$E$2049,MATCH($D1736,title!$C$2:$C$2049,0),1),"")</f>
        <v/>
      </c>
      <c r="J1736" s="1" t="str">
        <f t="shared" si="162"/>
        <v/>
      </c>
      <c r="K1736" s="1" t="str">
        <f>IF(LENB(J1736),COUNTIF(J$2:J1736,"●"),"")</f>
        <v/>
      </c>
      <c r="L1736" s="1" t="str">
        <f t="shared" si="166"/>
        <v/>
      </c>
      <c r="M1736" s="1" t="str">
        <f t="shared" si="167"/>
        <v/>
      </c>
      <c r="O1736" s="1" t="str">
        <f t="shared" si="163"/>
        <v/>
      </c>
      <c r="P1736" s="1" t="str">
        <f t="shared" si="164"/>
        <v/>
      </c>
      <c r="Q1736" s="1" t="str">
        <f t="shared" si="165"/>
        <v/>
      </c>
    </row>
    <row r="1737" spans="4:17" x14ac:dyDescent="0.55000000000000004">
      <c r="D1737" s="1">
        <v>1735</v>
      </c>
      <c r="E1737" s="1" t="str">
        <f>IFERROR(INDEX(title!$A$2:$A$2049,MATCH($D1737,title!$C$2:$C$2049,0),1),"")</f>
        <v/>
      </c>
      <c r="F1737" s="1" t="str">
        <f>IFERROR(INDEX(title!$B$2:$B$2049,MATCH($D1737,title!$C$2:$C$2049,0),1),"")</f>
        <v/>
      </c>
      <c r="G1737" s="1" t="str">
        <f>IFERROR(INDEX(title!$C$2:$C$2049,MATCH($D1737,title!$C$2:$C$2049,0),1),"")</f>
        <v/>
      </c>
      <c r="H1737" s="1" t="str">
        <f>IFERROR(INDEX(title!$D$2:$D$2049,MATCH($D1737,title!$C$2:$C$2049,0),1),"")</f>
        <v/>
      </c>
      <c r="I1737" s="1" t="str">
        <f>IFERROR(INDEX(title!$E$2:$E$2049,MATCH($D1737,title!$C$2:$C$2049,0),1),"")</f>
        <v/>
      </c>
      <c r="J1737" s="1" t="str">
        <f t="shared" si="162"/>
        <v/>
      </c>
      <c r="K1737" s="1" t="str">
        <f>IF(LENB(J1737),COUNTIF(J$2:J1737,"●"),"")</f>
        <v/>
      </c>
      <c r="L1737" s="1" t="str">
        <f t="shared" si="166"/>
        <v/>
      </c>
      <c r="M1737" s="1" t="str">
        <f t="shared" si="167"/>
        <v/>
      </c>
      <c r="O1737" s="1" t="str">
        <f t="shared" si="163"/>
        <v/>
      </c>
      <c r="P1737" s="1" t="str">
        <f t="shared" si="164"/>
        <v/>
      </c>
      <c r="Q1737" s="1" t="str">
        <f t="shared" si="165"/>
        <v/>
      </c>
    </row>
    <row r="1738" spans="4:17" x14ac:dyDescent="0.55000000000000004">
      <c r="D1738" s="1">
        <v>1736</v>
      </c>
      <c r="E1738" s="1" t="str">
        <f>IFERROR(INDEX(title!$A$2:$A$2049,MATCH($D1738,title!$C$2:$C$2049,0),1),"")</f>
        <v/>
      </c>
      <c r="F1738" s="1" t="str">
        <f>IFERROR(INDEX(title!$B$2:$B$2049,MATCH($D1738,title!$C$2:$C$2049,0),1),"")</f>
        <v/>
      </c>
      <c r="G1738" s="1" t="str">
        <f>IFERROR(INDEX(title!$C$2:$C$2049,MATCH($D1738,title!$C$2:$C$2049,0),1),"")</f>
        <v/>
      </c>
      <c r="H1738" s="1" t="str">
        <f>IFERROR(INDEX(title!$D$2:$D$2049,MATCH($D1738,title!$C$2:$C$2049,0),1),"")</f>
        <v/>
      </c>
      <c r="I1738" s="1" t="str">
        <f>IFERROR(INDEX(title!$E$2:$E$2049,MATCH($D1738,title!$C$2:$C$2049,0),1),"")</f>
        <v/>
      </c>
      <c r="J1738" s="1" t="str">
        <f t="shared" si="162"/>
        <v/>
      </c>
      <c r="K1738" s="1" t="str">
        <f>IF(LENB(J1738),COUNTIF(J$2:J1738,"●"),"")</f>
        <v/>
      </c>
      <c r="L1738" s="1" t="str">
        <f t="shared" si="166"/>
        <v/>
      </c>
      <c r="M1738" s="1" t="str">
        <f t="shared" si="167"/>
        <v/>
      </c>
      <c r="O1738" s="1" t="str">
        <f t="shared" si="163"/>
        <v/>
      </c>
      <c r="P1738" s="1" t="str">
        <f t="shared" si="164"/>
        <v/>
      </c>
      <c r="Q1738" s="1" t="str">
        <f t="shared" si="165"/>
        <v/>
      </c>
    </row>
    <row r="1739" spans="4:17" x14ac:dyDescent="0.55000000000000004">
      <c r="D1739" s="1">
        <v>1737</v>
      </c>
      <c r="E1739" s="1" t="str">
        <f>IFERROR(INDEX(title!$A$2:$A$2049,MATCH($D1739,title!$C$2:$C$2049,0),1),"")</f>
        <v/>
      </c>
      <c r="F1739" s="1" t="str">
        <f>IFERROR(INDEX(title!$B$2:$B$2049,MATCH($D1739,title!$C$2:$C$2049,0),1),"")</f>
        <v/>
      </c>
      <c r="G1739" s="1" t="str">
        <f>IFERROR(INDEX(title!$C$2:$C$2049,MATCH($D1739,title!$C$2:$C$2049,0),1),"")</f>
        <v/>
      </c>
      <c r="H1739" s="1" t="str">
        <f>IFERROR(INDEX(title!$D$2:$D$2049,MATCH($D1739,title!$C$2:$C$2049,0),1),"")</f>
        <v/>
      </c>
      <c r="I1739" s="1" t="str">
        <f>IFERROR(INDEX(title!$E$2:$E$2049,MATCH($D1739,title!$C$2:$C$2049,0),1),"")</f>
        <v/>
      </c>
      <c r="J1739" s="1" t="str">
        <f t="shared" si="162"/>
        <v/>
      </c>
      <c r="K1739" s="1" t="str">
        <f>IF(LENB(J1739),COUNTIF(J$2:J1739,"●"),"")</f>
        <v/>
      </c>
      <c r="L1739" s="1" t="str">
        <f t="shared" si="166"/>
        <v/>
      </c>
      <c r="M1739" s="1" t="str">
        <f t="shared" si="167"/>
        <v/>
      </c>
      <c r="O1739" s="1" t="str">
        <f t="shared" si="163"/>
        <v/>
      </c>
      <c r="P1739" s="1" t="str">
        <f t="shared" si="164"/>
        <v/>
      </c>
      <c r="Q1739" s="1" t="str">
        <f t="shared" si="165"/>
        <v/>
      </c>
    </row>
    <row r="1740" spans="4:17" x14ac:dyDescent="0.55000000000000004">
      <c r="D1740" s="1">
        <v>1738</v>
      </c>
      <c r="E1740" s="1" t="str">
        <f>IFERROR(INDEX(title!$A$2:$A$2049,MATCH($D1740,title!$C$2:$C$2049,0),1),"")</f>
        <v/>
      </c>
      <c r="F1740" s="1" t="str">
        <f>IFERROR(INDEX(title!$B$2:$B$2049,MATCH($D1740,title!$C$2:$C$2049,0),1),"")</f>
        <v/>
      </c>
      <c r="G1740" s="1" t="str">
        <f>IFERROR(INDEX(title!$C$2:$C$2049,MATCH($D1740,title!$C$2:$C$2049,0),1),"")</f>
        <v/>
      </c>
      <c r="H1740" s="1" t="str">
        <f>IFERROR(INDEX(title!$D$2:$D$2049,MATCH($D1740,title!$C$2:$C$2049,0),1),"")</f>
        <v/>
      </c>
      <c r="I1740" s="1" t="str">
        <f>IFERROR(INDEX(title!$E$2:$E$2049,MATCH($D1740,title!$C$2:$C$2049,0),1),"")</f>
        <v/>
      </c>
      <c r="J1740" s="1" t="str">
        <f t="shared" si="162"/>
        <v/>
      </c>
      <c r="K1740" s="1" t="str">
        <f>IF(LENB(J1740),COUNTIF(J$2:J1740,"●"),"")</f>
        <v/>
      </c>
      <c r="L1740" s="1" t="str">
        <f t="shared" si="166"/>
        <v/>
      </c>
      <c r="M1740" s="1" t="str">
        <f t="shared" si="167"/>
        <v/>
      </c>
      <c r="O1740" s="1" t="str">
        <f t="shared" si="163"/>
        <v/>
      </c>
      <c r="P1740" s="1" t="str">
        <f t="shared" si="164"/>
        <v/>
      </c>
      <c r="Q1740" s="1" t="str">
        <f t="shared" si="165"/>
        <v/>
      </c>
    </row>
    <row r="1741" spans="4:17" x14ac:dyDescent="0.55000000000000004">
      <c r="D1741" s="1">
        <v>1739</v>
      </c>
      <c r="E1741" s="1" t="str">
        <f>IFERROR(INDEX(title!$A$2:$A$2049,MATCH($D1741,title!$C$2:$C$2049,0),1),"")</f>
        <v/>
      </c>
      <c r="F1741" s="1" t="str">
        <f>IFERROR(INDEX(title!$B$2:$B$2049,MATCH($D1741,title!$C$2:$C$2049,0),1),"")</f>
        <v/>
      </c>
      <c r="G1741" s="1" t="str">
        <f>IFERROR(INDEX(title!$C$2:$C$2049,MATCH($D1741,title!$C$2:$C$2049,0),1),"")</f>
        <v/>
      </c>
      <c r="H1741" s="1" t="str">
        <f>IFERROR(INDEX(title!$D$2:$D$2049,MATCH($D1741,title!$C$2:$C$2049,0),1),"")</f>
        <v/>
      </c>
      <c r="I1741" s="1" t="str">
        <f>IFERROR(INDEX(title!$E$2:$E$2049,MATCH($D1741,title!$C$2:$C$2049,0),1),"")</f>
        <v/>
      </c>
      <c r="J1741" s="1" t="str">
        <f t="shared" si="162"/>
        <v/>
      </c>
      <c r="K1741" s="1" t="str">
        <f>IF(LENB(J1741),COUNTIF(J$2:J1741,"●"),"")</f>
        <v/>
      </c>
      <c r="L1741" s="1" t="str">
        <f t="shared" si="166"/>
        <v/>
      </c>
      <c r="M1741" s="1" t="str">
        <f t="shared" si="167"/>
        <v/>
      </c>
      <c r="O1741" s="1" t="str">
        <f t="shared" si="163"/>
        <v/>
      </c>
      <c r="P1741" s="1" t="str">
        <f t="shared" si="164"/>
        <v/>
      </c>
      <c r="Q1741" s="1" t="str">
        <f t="shared" si="165"/>
        <v/>
      </c>
    </row>
    <row r="1742" spans="4:17" x14ac:dyDescent="0.55000000000000004">
      <c r="D1742" s="1">
        <v>1740</v>
      </c>
      <c r="E1742" s="1" t="str">
        <f>IFERROR(INDEX(title!$A$2:$A$2049,MATCH($D1742,title!$C$2:$C$2049,0),1),"")</f>
        <v/>
      </c>
      <c r="F1742" s="1" t="str">
        <f>IFERROR(INDEX(title!$B$2:$B$2049,MATCH($D1742,title!$C$2:$C$2049,0),1),"")</f>
        <v/>
      </c>
      <c r="G1742" s="1" t="str">
        <f>IFERROR(INDEX(title!$C$2:$C$2049,MATCH($D1742,title!$C$2:$C$2049,0),1),"")</f>
        <v/>
      </c>
      <c r="H1742" s="1" t="str">
        <f>IFERROR(INDEX(title!$D$2:$D$2049,MATCH($D1742,title!$C$2:$C$2049,0),1),"")</f>
        <v/>
      </c>
      <c r="I1742" s="1" t="str">
        <f>IFERROR(INDEX(title!$E$2:$E$2049,MATCH($D1742,title!$C$2:$C$2049,0),1),"")</f>
        <v/>
      </c>
      <c r="J1742" s="1" t="str">
        <f t="shared" si="162"/>
        <v/>
      </c>
      <c r="K1742" s="1" t="str">
        <f>IF(LENB(J1742),COUNTIF(J$2:J1742,"●"),"")</f>
        <v/>
      </c>
      <c r="L1742" s="1" t="str">
        <f t="shared" si="166"/>
        <v/>
      </c>
      <c r="M1742" s="1" t="str">
        <f t="shared" si="167"/>
        <v/>
      </c>
      <c r="O1742" s="1" t="str">
        <f t="shared" si="163"/>
        <v/>
      </c>
      <c r="P1742" s="1" t="str">
        <f t="shared" si="164"/>
        <v/>
      </c>
      <c r="Q1742" s="1" t="str">
        <f t="shared" si="165"/>
        <v/>
      </c>
    </row>
    <row r="1743" spans="4:17" x14ac:dyDescent="0.55000000000000004">
      <c r="D1743" s="1">
        <v>1741</v>
      </c>
      <c r="E1743" s="1" t="str">
        <f>IFERROR(INDEX(title!$A$2:$A$2049,MATCH($D1743,title!$C$2:$C$2049,0),1),"")</f>
        <v/>
      </c>
      <c r="F1743" s="1" t="str">
        <f>IFERROR(INDEX(title!$B$2:$B$2049,MATCH($D1743,title!$C$2:$C$2049,0),1),"")</f>
        <v/>
      </c>
      <c r="G1743" s="1" t="str">
        <f>IFERROR(INDEX(title!$C$2:$C$2049,MATCH($D1743,title!$C$2:$C$2049,0),1),"")</f>
        <v/>
      </c>
      <c r="H1743" s="1" t="str">
        <f>IFERROR(INDEX(title!$D$2:$D$2049,MATCH($D1743,title!$C$2:$C$2049,0),1),"")</f>
        <v/>
      </c>
      <c r="I1743" s="1" t="str">
        <f>IFERROR(INDEX(title!$E$2:$E$2049,MATCH($D1743,title!$C$2:$C$2049,0),1),"")</f>
        <v/>
      </c>
      <c r="J1743" s="1" t="str">
        <f t="shared" si="162"/>
        <v/>
      </c>
      <c r="K1743" s="1" t="str">
        <f>IF(LENB(J1743),COUNTIF(J$2:J1743,"●"),"")</f>
        <v/>
      </c>
      <c r="L1743" s="1" t="str">
        <f t="shared" si="166"/>
        <v/>
      </c>
      <c r="M1743" s="1" t="str">
        <f t="shared" si="167"/>
        <v/>
      </c>
      <c r="O1743" s="1" t="str">
        <f t="shared" si="163"/>
        <v/>
      </c>
      <c r="P1743" s="1" t="str">
        <f t="shared" si="164"/>
        <v/>
      </c>
      <c r="Q1743" s="1" t="str">
        <f t="shared" si="165"/>
        <v/>
      </c>
    </row>
    <row r="1744" spans="4:17" x14ac:dyDescent="0.55000000000000004">
      <c r="D1744" s="1">
        <v>1742</v>
      </c>
      <c r="E1744" s="1" t="str">
        <f>IFERROR(INDEX(title!$A$2:$A$2049,MATCH($D1744,title!$C$2:$C$2049,0),1),"")</f>
        <v/>
      </c>
      <c r="F1744" s="1" t="str">
        <f>IFERROR(INDEX(title!$B$2:$B$2049,MATCH($D1744,title!$C$2:$C$2049,0),1),"")</f>
        <v/>
      </c>
      <c r="G1744" s="1" t="str">
        <f>IFERROR(INDEX(title!$C$2:$C$2049,MATCH($D1744,title!$C$2:$C$2049,0),1),"")</f>
        <v/>
      </c>
      <c r="H1744" s="1" t="str">
        <f>IFERROR(INDEX(title!$D$2:$D$2049,MATCH($D1744,title!$C$2:$C$2049,0),1),"")</f>
        <v/>
      </c>
      <c r="I1744" s="1" t="str">
        <f>IFERROR(INDEX(title!$E$2:$E$2049,MATCH($D1744,title!$C$2:$C$2049,0),1),"")</f>
        <v/>
      </c>
      <c r="J1744" s="1" t="str">
        <f t="shared" si="162"/>
        <v/>
      </c>
      <c r="K1744" s="1" t="str">
        <f>IF(LENB(J1744),COUNTIF(J$2:J1744,"●"),"")</f>
        <v/>
      </c>
      <c r="L1744" s="1" t="str">
        <f t="shared" si="166"/>
        <v/>
      </c>
      <c r="M1744" s="1" t="str">
        <f t="shared" si="167"/>
        <v/>
      </c>
      <c r="O1744" s="1" t="str">
        <f t="shared" si="163"/>
        <v/>
      </c>
      <c r="P1744" s="1" t="str">
        <f t="shared" si="164"/>
        <v/>
      </c>
      <c r="Q1744" s="1" t="str">
        <f t="shared" si="165"/>
        <v/>
      </c>
    </row>
    <row r="1745" spans="4:17" x14ac:dyDescent="0.55000000000000004">
      <c r="D1745" s="1">
        <v>1743</v>
      </c>
      <c r="E1745" s="1" t="str">
        <f>IFERROR(INDEX(title!$A$2:$A$2049,MATCH($D1745,title!$C$2:$C$2049,0),1),"")</f>
        <v/>
      </c>
      <c r="F1745" s="1" t="str">
        <f>IFERROR(INDEX(title!$B$2:$B$2049,MATCH($D1745,title!$C$2:$C$2049,0),1),"")</f>
        <v/>
      </c>
      <c r="G1745" s="1" t="str">
        <f>IFERROR(INDEX(title!$C$2:$C$2049,MATCH($D1745,title!$C$2:$C$2049,0),1),"")</f>
        <v/>
      </c>
      <c r="H1745" s="1" t="str">
        <f>IFERROR(INDEX(title!$D$2:$D$2049,MATCH($D1745,title!$C$2:$C$2049,0),1),"")</f>
        <v/>
      </c>
      <c r="I1745" s="1" t="str">
        <f>IFERROR(INDEX(title!$E$2:$E$2049,MATCH($D1745,title!$C$2:$C$2049,0),1),"")</f>
        <v/>
      </c>
      <c r="J1745" s="1" t="str">
        <f t="shared" si="162"/>
        <v/>
      </c>
      <c r="K1745" s="1" t="str">
        <f>IF(LENB(J1745),COUNTIF(J$2:J1745,"●"),"")</f>
        <v/>
      </c>
      <c r="L1745" s="1" t="str">
        <f t="shared" si="166"/>
        <v/>
      </c>
      <c r="M1745" s="1" t="str">
        <f t="shared" si="167"/>
        <v/>
      </c>
      <c r="O1745" s="1" t="str">
        <f t="shared" si="163"/>
        <v/>
      </c>
      <c r="P1745" s="1" t="str">
        <f t="shared" si="164"/>
        <v/>
      </c>
      <c r="Q1745" s="1" t="str">
        <f t="shared" si="165"/>
        <v/>
      </c>
    </row>
    <row r="1746" spans="4:17" x14ac:dyDescent="0.55000000000000004">
      <c r="D1746" s="1">
        <v>1744</v>
      </c>
      <c r="E1746" s="1" t="str">
        <f>IFERROR(INDEX(title!$A$2:$A$2049,MATCH($D1746,title!$C$2:$C$2049,0),1),"")</f>
        <v/>
      </c>
      <c r="F1746" s="1" t="str">
        <f>IFERROR(INDEX(title!$B$2:$B$2049,MATCH($D1746,title!$C$2:$C$2049,0),1),"")</f>
        <v/>
      </c>
      <c r="G1746" s="1" t="str">
        <f>IFERROR(INDEX(title!$C$2:$C$2049,MATCH($D1746,title!$C$2:$C$2049,0),1),"")</f>
        <v/>
      </c>
      <c r="H1746" s="1" t="str">
        <f>IFERROR(INDEX(title!$D$2:$D$2049,MATCH($D1746,title!$C$2:$C$2049,0),1),"")</f>
        <v/>
      </c>
      <c r="I1746" s="1" t="str">
        <f>IFERROR(INDEX(title!$E$2:$E$2049,MATCH($D1746,title!$C$2:$C$2049,0),1),"")</f>
        <v/>
      </c>
      <c r="J1746" s="1" t="str">
        <f t="shared" si="162"/>
        <v/>
      </c>
      <c r="K1746" s="1" t="str">
        <f>IF(LENB(J1746),COUNTIF(J$2:J1746,"●"),"")</f>
        <v/>
      </c>
      <c r="L1746" s="1" t="str">
        <f t="shared" si="166"/>
        <v/>
      </c>
      <c r="M1746" s="1" t="str">
        <f t="shared" si="167"/>
        <v/>
      </c>
      <c r="O1746" s="1" t="str">
        <f t="shared" si="163"/>
        <v/>
      </c>
      <c r="P1746" s="1" t="str">
        <f t="shared" si="164"/>
        <v/>
      </c>
      <c r="Q1746" s="1" t="str">
        <f t="shared" si="165"/>
        <v/>
      </c>
    </row>
    <row r="1747" spans="4:17" x14ac:dyDescent="0.55000000000000004">
      <c r="D1747" s="1">
        <v>1745</v>
      </c>
      <c r="E1747" s="1" t="str">
        <f>IFERROR(INDEX(title!$A$2:$A$2049,MATCH($D1747,title!$C$2:$C$2049,0),1),"")</f>
        <v/>
      </c>
      <c r="F1747" s="1" t="str">
        <f>IFERROR(INDEX(title!$B$2:$B$2049,MATCH($D1747,title!$C$2:$C$2049,0),1),"")</f>
        <v/>
      </c>
      <c r="G1747" s="1" t="str">
        <f>IFERROR(INDEX(title!$C$2:$C$2049,MATCH($D1747,title!$C$2:$C$2049,0),1),"")</f>
        <v/>
      </c>
      <c r="H1747" s="1" t="str">
        <f>IFERROR(INDEX(title!$D$2:$D$2049,MATCH($D1747,title!$C$2:$C$2049,0),1),"")</f>
        <v/>
      </c>
      <c r="I1747" s="1" t="str">
        <f>IFERROR(INDEX(title!$E$2:$E$2049,MATCH($D1747,title!$C$2:$C$2049,0),1),"")</f>
        <v/>
      </c>
      <c r="J1747" s="1" t="str">
        <f t="shared" si="162"/>
        <v/>
      </c>
      <c r="K1747" s="1" t="str">
        <f>IF(LENB(J1747),COUNTIF(J$2:J1747,"●"),"")</f>
        <v/>
      </c>
      <c r="L1747" s="1" t="str">
        <f t="shared" si="166"/>
        <v/>
      </c>
      <c r="M1747" s="1" t="str">
        <f t="shared" si="167"/>
        <v/>
      </c>
      <c r="O1747" s="1" t="str">
        <f t="shared" si="163"/>
        <v/>
      </c>
      <c r="P1747" s="1" t="str">
        <f t="shared" si="164"/>
        <v/>
      </c>
      <c r="Q1747" s="1" t="str">
        <f t="shared" si="165"/>
        <v/>
      </c>
    </row>
    <row r="1748" spans="4:17" x14ac:dyDescent="0.55000000000000004">
      <c r="D1748" s="1">
        <v>1746</v>
      </c>
      <c r="E1748" s="1" t="str">
        <f>IFERROR(INDEX(title!$A$2:$A$2049,MATCH($D1748,title!$C$2:$C$2049,0),1),"")</f>
        <v/>
      </c>
      <c r="F1748" s="1" t="str">
        <f>IFERROR(INDEX(title!$B$2:$B$2049,MATCH($D1748,title!$C$2:$C$2049,0),1),"")</f>
        <v/>
      </c>
      <c r="G1748" s="1" t="str">
        <f>IFERROR(INDEX(title!$C$2:$C$2049,MATCH($D1748,title!$C$2:$C$2049,0),1),"")</f>
        <v/>
      </c>
      <c r="H1748" s="1" t="str">
        <f>IFERROR(INDEX(title!$D$2:$D$2049,MATCH($D1748,title!$C$2:$C$2049,0),1),"")</f>
        <v/>
      </c>
      <c r="I1748" s="1" t="str">
        <f>IFERROR(INDEX(title!$E$2:$E$2049,MATCH($D1748,title!$C$2:$C$2049,0),1),"")</f>
        <v/>
      </c>
      <c r="J1748" s="1" t="str">
        <f t="shared" si="162"/>
        <v/>
      </c>
      <c r="K1748" s="1" t="str">
        <f>IF(LENB(J1748),COUNTIF(J$2:J1748,"●"),"")</f>
        <v/>
      </c>
      <c r="L1748" s="1" t="str">
        <f t="shared" si="166"/>
        <v/>
      </c>
      <c r="M1748" s="1" t="str">
        <f t="shared" si="167"/>
        <v/>
      </c>
      <c r="O1748" s="1" t="str">
        <f t="shared" si="163"/>
        <v/>
      </c>
      <c r="P1748" s="1" t="str">
        <f t="shared" si="164"/>
        <v/>
      </c>
      <c r="Q1748" s="1" t="str">
        <f t="shared" si="165"/>
        <v/>
      </c>
    </row>
    <row r="1749" spans="4:17" x14ac:dyDescent="0.55000000000000004">
      <c r="D1749" s="1">
        <v>1747</v>
      </c>
      <c r="E1749" s="1" t="str">
        <f>IFERROR(INDEX(title!$A$2:$A$2049,MATCH($D1749,title!$C$2:$C$2049,0),1),"")</f>
        <v/>
      </c>
      <c r="F1749" s="1" t="str">
        <f>IFERROR(INDEX(title!$B$2:$B$2049,MATCH($D1749,title!$C$2:$C$2049,0),1),"")</f>
        <v/>
      </c>
      <c r="G1749" s="1" t="str">
        <f>IFERROR(INDEX(title!$C$2:$C$2049,MATCH($D1749,title!$C$2:$C$2049,0),1),"")</f>
        <v/>
      </c>
      <c r="H1749" s="1" t="str">
        <f>IFERROR(INDEX(title!$D$2:$D$2049,MATCH($D1749,title!$C$2:$C$2049,0),1),"")</f>
        <v/>
      </c>
      <c r="I1749" s="1" t="str">
        <f>IFERROR(INDEX(title!$E$2:$E$2049,MATCH($D1749,title!$C$2:$C$2049,0),1),"")</f>
        <v/>
      </c>
      <c r="J1749" s="1" t="str">
        <f t="shared" si="162"/>
        <v/>
      </c>
      <c r="K1749" s="1" t="str">
        <f>IF(LENB(J1749),COUNTIF(J$2:J1749,"●"),"")</f>
        <v/>
      </c>
      <c r="L1749" s="1" t="str">
        <f t="shared" si="166"/>
        <v/>
      </c>
      <c r="M1749" s="1" t="str">
        <f t="shared" si="167"/>
        <v/>
      </c>
      <c r="O1749" s="1" t="str">
        <f t="shared" si="163"/>
        <v/>
      </c>
      <c r="P1749" s="1" t="str">
        <f t="shared" si="164"/>
        <v/>
      </c>
      <c r="Q1749" s="1" t="str">
        <f t="shared" si="165"/>
        <v/>
      </c>
    </row>
    <row r="1750" spans="4:17" x14ac:dyDescent="0.55000000000000004">
      <c r="D1750" s="1">
        <v>1748</v>
      </c>
      <c r="E1750" s="1" t="str">
        <f>IFERROR(INDEX(title!$A$2:$A$2049,MATCH($D1750,title!$C$2:$C$2049,0),1),"")</f>
        <v/>
      </c>
      <c r="F1750" s="1" t="str">
        <f>IFERROR(INDEX(title!$B$2:$B$2049,MATCH($D1750,title!$C$2:$C$2049,0),1),"")</f>
        <v/>
      </c>
      <c r="G1750" s="1" t="str">
        <f>IFERROR(INDEX(title!$C$2:$C$2049,MATCH($D1750,title!$C$2:$C$2049,0),1),"")</f>
        <v/>
      </c>
      <c r="H1750" s="1" t="str">
        <f>IFERROR(INDEX(title!$D$2:$D$2049,MATCH($D1750,title!$C$2:$C$2049,0),1),"")</f>
        <v/>
      </c>
      <c r="I1750" s="1" t="str">
        <f>IFERROR(INDEX(title!$E$2:$E$2049,MATCH($D1750,title!$C$2:$C$2049,0),1),"")</f>
        <v/>
      </c>
      <c r="J1750" s="1" t="str">
        <f t="shared" si="162"/>
        <v/>
      </c>
      <c r="K1750" s="1" t="str">
        <f>IF(LENB(J1750),COUNTIF(J$2:J1750,"●"),"")</f>
        <v/>
      </c>
      <c r="L1750" s="1" t="str">
        <f t="shared" si="166"/>
        <v/>
      </c>
      <c r="M1750" s="1" t="str">
        <f t="shared" si="167"/>
        <v/>
      </c>
      <c r="O1750" s="1" t="str">
        <f t="shared" si="163"/>
        <v/>
      </c>
      <c r="P1750" s="1" t="str">
        <f t="shared" si="164"/>
        <v/>
      </c>
      <c r="Q1750" s="1" t="str">
        <f t="shared" si="165"/>
        <v/>
      </c>
    </row>
    <row r="1751" spans="4:17" x14ac:dyDescent="0.55000000000000004">
      <c r="D1751" s="1">
        <v>1749</v>
      </c>
      <c r="E1751" s="1" t="str">
        <f>IFERROR(INDEX(title!$A$2:$A$2049,MATCH($D1751,title!$C$2:$C$2049,0),1),"")</f>
        <v/>
      </c>
      <c r="F1751" s="1" t="str">
        <f>IFERROR(INDEX(title!$B$2:$B$2049,MATCH($D1751,title!$C$2:$C$2049,0),1),"")</f>
        <v/>
      </c>
      <c r="G1751" s="1" t="str">
        <f>IFERROR(INDEX(title!$C$2:$C$2049,MATCH($D1751,title!$C$2:$C$2049,0),1),"")</f>
        <v/>
      </c>
      <c r="H1751" s="1" t="str">
        <f>IFERROR(INDEX(title!$D$2:$D$2049,MATCH($D1751,title!$C$2:$C$2049,0),1),"")</f>
        <v/>
      </c>
      <c r="I1751" s="1" t="str">
        <f>IFERROR(INDEX(title!$E$2:$E$2049,MATCH($D1751,title!$C$2:$C$2049,0),1),"")</f>
        <v/>
      </c>
      <c r="J1751" s="1" t="str">
        <f t="shared" si="162"/>
        <v/>
      </c>
      <c r="K1751" s="1" t="str">
        <f>IF(LENB(J1751),COUNTIF(J$2:J1751,"●"),"")</f>
        <v/>
      </c>
      <c r="L1751" s="1" t="str">
        <f t="shared" si="166"/>
        <v/>
      </c>
      <c r="M1751" s="1" t="str">
        <f t="shared" si="167"/>
        <v/>
      </c>
      <c r="O1751" s="1" t="str">
        <f t="shared" si="163"/>
        <v/>
      </c>
      <c r="P1751" s="1" t="str">
        <f t="shared" si="164"/>
        <v/>
      </c>
      <c r="Q1751" s="1" t="str">
        <f t="shared" si="165"/>
        <v/>
      </c>
    </row>
    <row r="1752" spans="4:17" x14ac:dyDescent="0.55000000000000004">
      <c r="D1752" s="1">
        <v>1750</v>
      </c>
      <c r="E1752" s="1" t="str">
        <f>IFERROR(INDEX(title!$A$2:$A$2049,MATCH($D1752,title!$C$2:$C$2049,0),1),"")</f>
        <v/>
      </c>
      <c r="F1752" s="1" t="str">
        <f>IFERROR(INDEX(title!$B$2:$B$2049,MATCH($D1752,title!$C$2:$C$2049,0),1),"")</f>
        <v/>
      </c>
      <c r="G1752" s="1" t="str">
        <f>IFERROR(INDEX(title!$C$2:$C$2049,MATCH($D1752,title!$C$2:$C$2049,0),1),"")</f>
        <v/>
      </c>
      <c r="H1752" s="1" t="str">
        <f>IFERROR(INDEX(title!$D$2:$D$2049,MATCH($D1752,title!$C$2:$C$2049,0),1),"")</f>
        <v/>
      </c>
      <c r="I1752" s="1" t="str">
        <f>IFERROR(INDEX(title!$E$2:$E$2049,MATCH($D1752,title!$C$2:$C$2049,0),1),"")</f>
        <v/>
      </c>
      <c r="J1752" s="1" t="str">
        <f t="shared" si="162"/>
        <v/>
      </c>
      <c r="K1752" s="1" t="str">
        <f>IF(LENB(J1752),COUNTIF(J$2:J1752,"●"),"")</f>
        <v/>
      </c>
      <c r="L1752" s="1" t="str">
        <f t="shared" si="166"/>
        <v/>
      </c>
      <c r="M1752" s="1" t="str">
        <f t="shared" si="167"/>
        <v/>
      </c>
      <c r="O1752" s="1" t="str">
        <f t="shared" si="163"/>
        <v/>
      </c>
      <c r="P1752" s="1" t="str">
        <f t="shared" si="164"/>
        <v/>
      </c>
      <c r="Q1752" s="1" t="str">
        <f t="shared" si="165"/>
        <v/>
      </c>
    </row>
    <row r="1753" spans="4:17" x14ac:dyDescent="0.55000000000000004">
      <c r="D1753" s="1">
        <v>1751</v>
      </c>
      <c r="E1753" s="1" t="str">
        <f>IFERROR(INDEX(title!$A$2:$A$2049,MATCH($D1753,title!$C$2:$C$2049,0),1),"")</f>
        <v/>
      </c>
      <c r="F1753" s="1" t="str">
        <f>IFERROR(INDEX(title!$B$2:$B$2049,MATCH($D1753,title!$C$2:$C$2049,0),1),"")</f>
        <v/>
      </c>
      <c r="G1753" s="1" t="str">
        <f>IFERROR(INDEX(title!$C$2:$C$2049,MATCH($D1753,title!$C$2:$C$2049,0),1),"")</f>
        <v/>
      </c>
      <c r="H1753" s="1" t="str">
        <f>IFERROR(INDEX(title!$D$2:$D$2049,MATCH($D1753,title!$C$2:$C$2049,0),1),"")</f>
        <v/>
      </c>
      <c r="I1753" s="1" t="str">
        <f>IFERROR(INDEX(title!$E$2:$E$2049,MATCH($D1753,title!$C$2:$C$2049,0),1),"")</f>
        <v/>
      </c>
      <c r="J1753" s="1" t="str">
        <f t="shared" si="162"/>
        <v/>
      </c>
      <c r="K1753" s="1" t="str">
        <f>IF(LENB(J1753),COUNTIF(J$2:J1753,"●"),"")</f>
        <v/>
      </c>
      <c r="L1753" s="1" t="str">
        <f t="shared" si="166"/>
        <v/>
      </c>
      <c r="M1753" s="1" t="str">
        <f t="shared" si="167"/>
        <v/>
      </c>
      <c r="O1753" s="1" t="str">
        <f t="shared" si="163"/>
        <v/>
      </c>
      <c r="P1753" s="1" t="str">
        <f t="shared" si="164"/>
        <v/>
      </c>
      <c r="Q1753" s="1" t="str">
        <f t="shared" si="165"/>
        <v/>
      </c>
    </row>
    <row r="1754" spans="4:17" x14ac:dyDescent="0.55000000000000004">
      <c r="D1754" s="1">
        <v>1752</v>
      </c>
      <c r="E1754" s="1" t="str">
        <f>IFERROR(INDEX(title!$A$2:$A$2049,MATCH($D1754,title!$C$2:$C$2049,0),1),"")</f>
        <v/>
      </c>
      <c r="F1754" s="1" t="str">
        <f>IFERROR(INDEX(title!$B$2:$B$2049,MATCH($D1754,title!$C$2:$C$2049,0),1),"")</f>
        <v/>
      </c>
      <c r="G1754" s="1" t="str">
        <f>IFERROR(INDEX(title!$C$2:$C$2049,MATCH($D1754,title!$C$2:$C$2049,0),1),"")</f>
        <v/>
      </c>
      <c r="H1754" s="1" t="str">
        <f>IFERROR(INDEX(title!$D$2:$D$2049,MATCH($D1754,title!$C$2:$C$2049,0),1),"")</f>
        <v/>
      </c>
      <c r="I1754" s="1" t="str">
        <f>IFERROR(INDEX(title!$E$2:$E$2049,MATCH($D1754,title!$C$2:$C$2049,0),1),"")</f>
        <v/>
      </c>
      <c r="J1754" s="1" t="str">
        <f t="shared" si="162"/>
        <v/>
      </c>
      <c r="K1754" s="1" t="str">
        <f>IF(LENB(J1754),COUNTIF(J$2:J1754,"●"),"")</f>
        <v/>
      </c>
      <c r="L1754" s="1" t="str">
        <f t="shared" si="166"/>
        <v/>
      </c>
      <c r="M1754" s="1" t="str">
        <f t="shared" si="167"/>
        <v/>
      </c>
      <c r="O1754" s="1" t="str">
        <f t="shared" si="163"/>
        <v/>
      </c>
      <c r="P1754" s="1" t="str">
        <f t="shared" si="164"/>
        <v/>
      </c>
      <c r="Q1754" s="1" t="str">
        <f t="shared" si="165"/>
        <v/>
      </c>
    </row>
    <row r="1755" spans="4:17" x14ac:dyDescent="0.55000000000000004">
      <c r="D1755" s="1">
        <v>1753</v>
      </c>
      <c r="E1755" s="1" t="str">
        <f>IFERROR(INDEX(title!$A$2:$A$2049,MATCH($D1755,title!$C$2:$C$2049,0),1),"")</f>
        <v/>
      </c>
      <c r="F1755" s="1" t="str">
        <f>IFERROR(INDEX(title!$B$2:$B$2049,MATCH($D1755,title!$C$2:$C$2049,0),1),"")</f>
        <v/>
      </c>
      <c r="G1755" s="1" t="str">
        <f>IFERROR(INDEX(title!$C$2:$C$2049,MATCH($D1755,title!$C$2:$C$2049,0),1),"")</f>
        <v/>
      </c>
      <c r="H1755" s="1" t="str">
        <f>IFERROR(INDEX(title!$D$2:$D$2049,MATCH($D1755,title!$C$2:$C$2049,0),1),"")</f>
        <v/>
      </c>
      <c r="I1755" s="1" t="str">
        <f>IFERROR(INDEX(title!$E$2:$E$2049,MATCH($D1755,title!$C$2:$C$2049,0),1),"")</f>
        <v/>
      </c>
      <c r="J1755" s="1" t="str">
        <f t="shared" si="162"/>
        <v/>
      </c>
      <c r="K1755" s="1" t="str">
        <f>IF(LENB(J1755),COUNTIF(J$2:J1755,"●"),"")</f>
        <v/>
      </c>
      <c r="L1755" s="1" t="str">
        <f t="shared" si="166"/>
        <v/>
      </c>
      <c r="M1755" s="1" t="str">
        <f t="shared" si="167"/>
        <v/>
      </c>
      <c r="O1755" s="1" t="str">
        <f t="shared" si="163"/>
        <v/>
      </c>
      <c r="P1755" s="1" t="str">
        <f t="shared" si="164"/>
        <v/>
      </c>
      <c r="Q1755" s="1" t="str">
        <f t="shared" si="165"/>
        <v/>
      </c>
    </row>
    <row r="1756" spans="4:17" x14ac:dyDescent="0.55000000000000004">
      <c r="D1756" s="1">
        <v>1754</v>
      </c>
      <c r="E1756" s="1" t="str">
        <f>IFERROR(INDEX(title!$A$2:$A$2049,MATCH($D1756,title!$C$2:$C$2049,0),1),"")</f>
        <v/>
      </c>
      <c r="F1756" s="1" t="str">
        <f>IFERROR(INDEX(title!$B$2:$B$2049,MATCH($D1756,title!$C$2:$C$2049,0),1),"")</f>
        <v/>
      </c>
      <c r="G1756" s="1" t="str">
        <f>IFERROR(INDEX(title!$C$2:$C$2049,MATCH($D1756,title!$C$2:$C$2049,0),1),"")</f>
        <v/>
      </c>
      <c r="H1756" s="1" t="str">
        <f>IFERROR(INDEX(title!$D$2:$D$2049,MATCH($D1756,title!$C$2:$C$2049,0),1),"")</f>
        <v/>
      </c>
      <c r="I1756" s="1" t="str">
        <f>IFERROR(INDEX(title!$E$2:$E$2049,MATCH($D1756,title!$C$2:$C$2049,0),1),"")</f>
        <v/>
      </c>
      <c r="J1756" s="1" t="str">
        <f t="shared" si="162"/>
        <v/>
      </c>
      <c r="K1756" s="1" t="str">
        <f>IF(LENB(J1756),COUNTIF(J$2:J1756,"●"),"")</f>
        <v/>
      </c>
      <c r="L1756" s="1" t="str">
        <f t="shared" si="166"/>
        <v/>
      </c>
      <c r="M1756" s="1" t="str">
        <f t="shared" si="167"/>
        <v/>
      </c>
      <c r="O1756" s="1" t="str">
        <f t="shared" si="163"/>
        <v/>
      </c>
      <c r="P1756" s="1" t="str">
        <f t="shared" si="164"/>
        <v/>
      </c>
      <c r="Q1756" s="1" t="str">
        <f t="shared" si="165"/>
        <v/>
      </c>
    </row>
    <row r="1757" spans="4:17" x14ac:dyDescent="0.55000000000000004">
      <c r="D1757" s="1">
        <v>1755</v>
      </c>
      <c r="E1757" s="1" t="str">
        <f>IFERROR(INDEX(title!$A$2:$A$2049,MATCH($D1757,title!$C$2:$C$2049,0),1),"")</f>
        <v/>
      </c>
      <c r="F1757" s="1" t="str">
        <f>IFERROR(INDEX(title!$B$2:$B$2049,MATCH($D1757,title!$C$2:$C$2049,0),1),"")</f>
        <v/>
      </c>
      <c r="G1757" s="1" t="str">
        <f>IFERROR(INDEX(title!$C$2:$C$2049,MATCH($D1757,title!$C$2:$C$2049,0),1),"")</f>
        <v/>
      </c>
      <c r="H1757" s="1" t="str">
        <f>IFERROR(INDEX(title!$D$2:$D$2049,MATCH($D1757,title!$C$2:$C$2049,0),1),"")</f>
        <v/>
      </c>
      <c r="I1757" s="1" t="str">
        <f>IFERROR(INDEX(title!$E$2:$E$2049,MATCH($D1757,title!$C$2:$C$2049,0),1),"")</f>
        <v/>
      </c>
      <c r="J1757" s="1" t="str">
        <f t="shared" si="162"/>
        <v/>
      </c>
      <c r="K1757" s="1" t="str">
        <f>IF(LENB(J1757),COUNTIF(J$2:J1757,"●"),"")</f>
        <v/>
      </c>
      <c r="L1757" s="1" t="str">
        <f t="shared" si="166"/>
        <v/>
      </c>
      <c r="M1757" s="1" t="str">
        <f t="shared" si="167"/>
        <v/>
      </c>
      <c r="O1757" s="1" t="str">
        <f t="shared" si="163"/>
        <v/>
      </c>
      <c r="P1757" s="1" t="str">
        <f t="shared" si="164"/>
        <v/>
      </c>
      <c r="Q1757" s="1" t="str">
        <f t="shared" si="165"/>
        <v/>
      </c>
    </row>
    <row r="1758" spans="4:17" x14ac:dyDescent="0.55000000000000004">
      <c r="D1758" s="1">
        <v>1756</v>
      </c>
      <c r="E1758" s="1" t="str">
        <f>IFERROR(INDEX(title!$A$2:$A$2049,MATCH($D1758,title!$C$2:$C$2049,0),1),"")</f>
        <v/>
      </c>
      <c r="F1758" s="1" t="str">
        <f>IFERROR(INDEX(title!$B$2:$B$2049,MATCH($D1758,title!$C$2:$C$2049,0),1),"")</f>
        <v/>
      </c>
      <c r="G1758" s="1" t="str">
        <f>IFERROR(INDEX(title!$C$2:$C$2049,MATCH($D1758,title!$C$2:$C$2049,0),1),"")</f>
        <v/>
      </c>
      <c r="H1758" s="1" t="str">
        <f>IFERROR(INDEX(title!$D$2:$D$2049,MATCH($D1758,title!$C$2:$C$2049,0),1),"")</f>
        <v/>
      </c>
      <c r="I1758" s="1" t="str">
        <f>IFERROR(INDEX(title!$E$2:$E$2049,MATCH($D1758,title!$C$2:$C$2049,0),1),"")</f>
        <v/>
      </c>
      <c r="J1758" s="1" t="str">
        <f t="shared" si="162"/>
        <v/>
      </c>
      <c r="K1758" s="1" t="str">
        <f>IF(LENB(J1758),COUNTIF(J$2:J1758,"●"),"")</f>
        <v/>
      </c>
      <c r="L1758" s="1" t="str">
        <f t="shared" si="166"/>
        <v/>
      </c>
      <c r="M1758" s="1" t="str">
        <f t="shared" si="167"/>
        <v/>
      </c>
      <c r="O1758" s="1" t="str">
        <f t="shared" si="163"/>
        <v/>
      </c>
      <c r="P1758" s="1" t="str">
        <f t="shared" si="164"/>
        <v/>
      </c>
      <c r="Q1758" s="1" t="str">
        <f t="shared" si="165"/>
        <v/>
      </c>
    </row>
    <row r="1759" spans="4:17" x14ac:dyDescent="0.55000000000000004">
      <c r="D1759" s="1">
        <v>1757</v>
      </c>
      <c r="E1759" s="1" t="str">
        <f>IFERROR(INDEX(title!$A$2:$A$2049,MATCH($D1759,title!$C$2:$C$2049,0),1),"")</f>
        <v/>
      </c>
      <c r="F1759" s="1" t="str">
        <f>IFERROR(INDEX(title!$B$2:$B$2049,MATCH($D1759,title!$C$2:$C$2049,0),1),"")</f>
        <v/>
      </c>
      <c r="G1759" s="1" t="str">
        <f>IFERROR(INDEX(title!$C$2:$C$2049,MATCH($D1759,title!$C$2:$C$2049,0),1),"")</f>
        <v/>
      </c>
      <c r="H1759" s="1" t="str">
        <f>IFERROR(INDEX(title!$D$2:$D$2049,MATCH($D1759,title!$C$2:$C$2049,0),1),"")</f>
        <v/>
      </c>
      <c r="I1759" s="1" t="str">
        <f>IFERROR(INDEX(title!$E$2:$E$2049,MATCH($D1759,title!$C$2:$C$2049,0),1),"")</f>
        <v/>
      </c>
      <c r="J1759" s="1" t="str">
        <f t="shared" si="162"/>
        <v/>
      </c>
      <c r="K1759" s="1" t="str">
        <f>IF(LENB(J1759),COUNTIF(J$2:J1759,"●"),"")</f>
        <v/>
      </c>
      <c r="L1759" s="1" t="str">
        <f t="shared" si="166"/>
        <v/>
      </c>
      <c r="M1759" s="1" t="str">
        <f t="shared" si="167"/>
        <v/>
      </c>
      <c r="O1759" s="1" t="str">
        <f t="shared" si="163"/>
        <v/>
      </c>
      <c r="P1759" s="1" t="str">
        <f t="shared" si="164"/>
        <v/>
      </c>
      <c r="Q1759" s="1" t="str">
        <f t="shared" si="165"/>
        <v/>
      </c>
    </row>
    <row r="1760" spans="4:17" x14ac:dyDescent="0.55000000000000004">
      <c r="D1760" s="1">
        <v>1758</v>
      </c>
      <c r="E1760" s="1" t="str">
        <f>IFERROR(INDEX(title!$A$2:$A$2049,MATCH($D1760,title!$C$2:$C$2049,0),1),"")</f>
        <v/>
      </c>
      <c r="F1760" s="1" t="str">
        <f>IFERROR(INDEX(title!$B$2:$B$2049,MATCH($D1760,title!$C$2:$C$2049,0),1),"")</f>
        <v/>
      </c>
      <c r="G1760" s="1" t="str">
        <f>IFERROR(INDEX(title!$C$2:$C$2049,MATCH($D1760,title!$C$2:$C$2049,0),1),"")</f>
        <v/>
      </c>
      <c r="H1760" s="1" t="str">
        <f>IFERROR(INDEX(title!$D$2:$D$2049,MATCH($D1760,title!$C$2:$C$2049,0),1),"")</f>
        <v/>
      </c>
      <c r="I1760" s="1" t="str">
        <f>IFERROR(INDEX(title!$E$2:$E$2049,MATCH($D1760,title!$C$2:$C$2049,0),1),"")</f>
        <v/>
      </c>
      <c r="J1760" s="1" t="str">
        <f t="shared" si="162"/>
        <v/>
      </c>
      <c r="K1760" s="1" t="str">
        <f>IF(LENB(J1760),COUNTIF(J$2:J1760,"●"),"")</f>
        <v/>
      </c>
      <c r="L1760" s="1" t="str">
        <f t="shared" si="166"/>
        <v/>
      </c>
      <c r="M1760" s="1" t="str">
        <f t="shared" si="167"/>
        <v/>
      </c>
      <c r="O1760" s="1" t="str">
        <f t="shared" si="163"/>
        <v/>
      </c>
      <c r="P1760" s="1" t="str">
        <f t="shared" si="164"/>
        <v/>
      </c>
      <c r="Q1760" s="1" t="str">
        <f t="shared" si="165"/>
        <v/>
      </c>
    </row>
    <row r="1761" spans="4:17" x14ac:dyDescent="0.55000000000000004">
      <c r="D1761" s="1">
        <v>1759</v>
      </c>
      <c r="E1761" s="1" t="str">
        <f>IFERROR(INDEX(title!$A$2:$A$2049,MATCH($D1761,title!$C$2:$C$2049,0),1),"")</f>
        <v/>
      </c>
      <c r="F1761" s="1" t="str">
        <f>IFERROR(INDEX(title!$B$2:$B$2049,MATCH($D1761,title!$C$2:$C$2049,0),1),"")</f>
        <v/>
      </c>
      <c r="G1761" s="1" t="str">
        <f>IFERROR(INDEX(title!$C$2:$C$2049,MATCH($D1761,title!$C$2:$C$2049,0),1),"")</f>
        <v/>
      </c>
      <c r="H1761" s="1" t="str">
        <f>IFERROR(INDEX(title!$D$2:$D$2049,MATCH($D1761,title!$C$2:$C$2049,0),1),"")</f>
        <v/>
      </c>
      <c r="I1761" s="1" t="str">
        <f>IFERROR(INDEX(title!$E$2:$E$2049,MATCH($D1761,title!$C$2:$C$2049,0),1),"")</f>
        <v/>
      </c>
      <c r="J1761" s="1" t="str">
        <f t="shared" si="162"/>
        <v/>
      </c>
      <c r="K1761" s="1" t="str">
        <f>IF(LENB(J1761),COUNTIF(J$2:J1761,"●"),"")</f>
        <v/>
      </c>
      <c r="L1761" s="1" t="str">
        <f t="shared" si="166"/>
        <v/>
      </c>
      <c r="M1761" s="1" t="str">
        <f t="shared" si="167"/>
        <v/>
      </c>
      <c r="O1761" s="1" t="str">
        <f t="shared" si="163"/>
        <v/>
      </c>
      <c r="P1761" s="1" t="str">
        <f t="shared" si="164"/>
        <v/>
      </c>
      <c r="Q1761" s="1" t="str">
        <f t="shared" si="165"/>
        <v/>
      </c>
    </row>
    <row r="1762" spans="4:17" x14ac:dyDescent="0.55000000000000004">
      <c r="D1762" s="1">
        <v>1760</v>
      </c>
      <c r="E1762" s="1" t="str">
        <f>IFERROR(INDEX(title!$A$2:$A$2049,MATCH($D1762,title!$C$2:$C$2049,0),1),"")</f>
        <v/>
      </c>
      <c r="F1762" s="1" t="str">
        <f>IFERROR(INDEX(title!$B$2:$B$2049,MATCH($D1762,title!$C$2:$C$2049,0),1),"")</f>
        <v/>
      </c>
      <c r="G1762" s="1" t="str">
        <f>IFERROR(INDEX(title!$C$2:$C$2049,MATCH($D1762,title!$C$2:$C$2049,0),1),"")</f>
        <v/>
      </c>
      <c r="H1762" s="1" t="str">
        <f>IFERROR(INDEX(title!$D$2:$D$2049,MATCH($D1762,title!$C$2:$C$2049,0),1),"")</f>
        <v/>
      </c>
      <c r="I1762" s="1" t="str">
        <f>IFERROR(INDEX(title!$E$2:$E$2049,MATCH($D1762,title!$C$2:$C$2049,0),1),"")</f>
        <v/>
      </c>
      <c r="J1762" s="1" t="str">
        <f t="shared" si="162"/>
        <v/>
      </c>
      <c r="K1762" s="1" t="str">
        <f>IF(LENB(J1762),COUNTIF(J$2:J1762,"●"),"")</f>
        <v/>
      </c>
      <c r="L1762" s="1" t="str">
        <f t="shared" si="166"/>
        <v/>
      </c>
      <c r="M1762" s="1" t="str">
        <f t="shared" si="167"/>
        <v/>
      </c>
      <c r="O1762" s="1" t="str">
        <f t="shared" si="163"/>
        <v/>
      </c>
      <c r="P1762" s="1" t="str">
        <f t="shared" si="164"/>
        <v/>
      </c>
      <c r="Q1762" s="1" t="str">
        <f t="shared" si="165"/>
        <v/>
      </c>
    </row>
    <row r="1763" spans="4:17" x14ac:dyDescent="0.55000000000000004">
      <c r="D1763" s="1">
        <v>1761</v>
      </c>
      <c r="E1763" s="1" t="str">
        <f>IFERROR(INDEX(title!$A$2:$A$2049,MATCH($D1763,title!$C$2:$C$2049,0),1),"")</f>
        <v/>
      </c>
      <c r="F1763" s="1" t="str">
        <f>IFERROR(INDEX(title!$B$2:$B$2049,MATCH($D1763,title!$C$2:$C$2049,0),1),"")</f>
        <v/>
      </c>
      <c r="G1763" s="1" t="str">
        <f>IFERROR(INDEX(title!$C$2:$C$2049,MATCH($D1763,title!$C$2:$C$2049,0),1),"")</f>
        <v/>
      </c>
      <c r="H1763" s="1" t="str">
        <f>IFERROR(INDEX(title!$D$2:$D$2049,MATCH($D1763,title!$C$2:$C$2049,0),1),"")</f>
        <v/>
      </c>
      <c r="I1763" s="1" t="str">
        <f>IFERROR(INDEX(title!$E$2:$E$2049,MATCH($D1763,title!$C$2:$C$2049,0),1),"")</f>
        <v/>
      </c>
      <c r="J1763" s="1" t="str">
        <f t="shared" si="162"/>
        <v/>
      </c>
      <c r="K1763" s="1" t="str">
        <f>IF(LENB(J1763),COUNTIF(J$2:J1763,"●"),"")</f>
        <v/>
      </c>
      <c r="L1763" s="1" t="str">
        <f t="shared" si="166"/>
        <v/>
      </c>
      <c r="M1763" s="1" t="str">
        <f t="shared" si="167"/>
        <v/>
      </c>
      <c r="O1763" s="1" t="str">
        <f t="shared" si="163"/>
        <v/>
      </c>
      <c r="P1763" s="1" t="str">
        <f t="shared" si="164"/>
        <v/>
      </c>
      <c r="Q1763" s="1" t="str">
        <f t="shared" si="165"/>
        <v/>
      </c>
    </row>
    <row r="1764" spans="4:17" x14ac:dyDescent="0.55000000000000004">
      <c r="D1764" s="1">
        <v>1762</v>
      </c>
      <c r="E1764" s="1" t="str">
        <f>IFERROR(INDEX(title!$A$2:$A$2049,MATCH($D1764,title!$C$2:$C$2049,0),1),"")</f>
        <v/>
      </c>
      <c r="F1764" s="1" t="str">
        <f>IFERROR(INDEX(title!$B$2:$B$2049,MATCH($D1764,title!$C$2:$C$2049,0),1),"")</f>
        <v/>
      </c>
      <c r="G1764" s="1" t="str">
        <f>IFERROR(INDEX(title!$C$2:$C$2049,MATCH($D1764,title!$C$2:$C$2049,0),1),"")</f>
        <v/>
      </c>
      <c r="H1764" s="1" t="str">
        <f>IFERROR(INDEX(title!$D$2:$D$2049,MATCH($D1764,title!$C$2:$C$2049,0),1),"")</f>
        <v/>
      </c>
      <c r="I1764" s="1" t="str">
        <f>IFERROR(INDEX(title!$E$2:$E$2049,MATCH($D1764,title!$C$2:$C$2049,0),1),"")</f>
        <v/>
      </c>
      <c r="J1764" s="1" t="str">
        <f t="shared" si="162"/>
        <v/>
      </c>
      <c r="K1764" s="1" t="str">
        <f>IF(LENB(J1764),COUNTIF(J$2:J1764,"●"),"")</f>
        <v/>
      </c>
      <c r="L1764" s="1" t="str">
        <f t="shared" si="166"/>
        <v/>
      </c>
      <c r="M1764" s="1" t="str">
        <f t="shared" si="167"/>
        <v/>
      </c>
      <c r="O1764" s="1" t="str">
        <f t="shared" si="163"/>
        <v/>
      </c>
      <c r="P1764" s="1" t="str">
        <f t="shared" si="164"/>
        <v/>
      </c>
      <c r="Q1764" s="1" t="str">
        <f t="shared" si="165"/>
        <v/>
      </c>
    </row>
    <row r="1765" spans="4:17" x14ac:dyDescent="0.55000000000000004">
      <c r="D1765" s="1">
        <v>1763</v>
      </c>
      <c r="E1765" s="1" t="str">
        <f>IFERROR(INDEX(title!$A$2:$A$2049,MATCH($D1765,title!$C$2:$C$2049,0),1),"")</f>
        <v/>
      </c>
      <c r="F1765" s="1" t="str">
        <f>IFERROR(INDEX(title!$B$2:$B$2049,MATCH($D1765,title!$C$2:$C$2049,0),1),"")</f>
        <v/>
      </c>
      <c r="G1765" s="1" t="str">
        <f>IFERROR(INDEX(title!$C$2:$C$2049,MATCH($D1765,title!$C$2:$C$2049,0),1),"")</f>
        <v/>
      </c>
      <c r="H1765" s="1" t="str">
        <f>IFERROR(INDEX(title!$D$2:$D$2049,MATCH($D1765,title!$C$2:$C$2049,0),1),"")</f>
        <v/>
      </c>
      <c r="I1765" s="1" t="str">
        <f>IFERROR(INDEX(title!$E$2:$E$2049,MATCH($D1765,title!$C$2:$C$2049,0),1),"")</f>
        <v/>
      </c>
      <c r="J1765" s="1" t="str">
        <f t="shared" si="162"/>
        <v/>
      </c>
      <c r="K1765" s="1" t="str">
        <f>IF(LENB(J1765),COUNTIF(J$2:J1765,"●"),"")</f>
        <v/>
      </c>
      <c r="L1765" s="1" t="str">
        <f t="shared" si="166"/>
        <v/>
      </c>
      <c r="M1765" s="1" t="str">
        <f t="shared" si="167"/>
        <v/>
      </c>
      <c r="O1765" s="1" t="str">
        <f t="shared" si="163"/>
        <v/>
      </c>
      <c r="P1765" s="1" t="str">
        <f t="shared" si="164"/>
        <v/>
      </c>
      <c r="Q1765" s="1" t="str">
        <f t="shared" si="165"/>
        <v/>
      </c>
    </row>
    <row r="1766" spans="4:17" x14ac:dyDescent="0.55000000000000004">
      <c r="D1766" s="1">
        <v>1764</v>
      </c>
      <c r="E1766" s="1" t="str">
        <f>IFERROR(INDEX(title!$A$2:$A$2049,MATCH($D1766,title!$C$2:$C$2049,0),1),"")</f>
        <v/>
      </c>
      <c r="F1766" s="1" t="str">
        <f>IFERROR(INDEX(title!$B$2:$B$2049,MATCH($D1766,title!$C$2:$C$2049,0),1),"")</f>
        <v/>
      </c>
      <c r="G1766" s="1" t="str">
        <f>IFERROR(INDEX(title!$C$2:$C$2049,MATCH($D1766,title!$C$2:$C$2049,0),1),"")</f>
        <v/>
      </c>
      <c r="H1766" s="1" t="str">
        <f>IFERROR(INDEX(title!$D$2:$D$2049,MATCH($D1766,title!$C$2:$C$2049,0),1),"")</f>
        <v/>
      </c>
      <c r="I1766" s="1" t="str">
        <f>IFERROR(INDEX(title!$E$2:$E$2049,MATCH($D1766,title!$C$2:$C$2049,0),1),"")</f>
        <v/>
      </c>
      <c r="J1766" s="1" t="str">
        <f t="shared" si="162"/>
        <v/>
      </c>
      <c r="K1766" s="1" t="str">
        <f>IF(LENB(J1766),COUNTIF(J$2:J1766,"●"),"")</f>
        <v/>
      </c>
      <c r="L1766" s="1" t="str">
        <f t="shared" si="166"/>
        <v/>
      </c>
      <c r="M1766" s="1" t="str">
        <f t="shared" si="167"/>
        <v/>
      </c>
      <c r="O1766" s="1" t="str">
        <f t="shared" si="163"/>
        <v/>
      </c>
      <c r="P1766" s="1" t="str">
        <f t="shared" si="164"/>
        <v/>
      </c>
      <c r="Q1766" s="1" t="str">
        <f t="shared" si="165"/>
        <v/>
      </c>
    </row>
    <row r="1767" spans="4:17" x14ac:dyDescent="0.55000000000000004">
      <c r="D1767" s="1">
        <v>1765</v>
      </c>
      <c r="E1767" s="1" t="str">
        <f>IFERROR(INDEX(title!$A$2:$A$2049,MATCH($D1767,title!$C$2:$C$2049,0),1),"")</f>
        <v/>
      </c>
      <c r="F1767" s="1" t="str">
        <f>IFERROR(INDEX(title!$B$2:$B$2049,MATCH($D1767,title!$C$2:$C$2049,0),1),"")</f>
        <v/>
      </c>
      <c r="G1767" s="1" t="str">
        <f>IFERROR(INDEX(title!$C$2:$C$2049,MATCH($D1767,title!$C$2:$C$2049,0),1),"")</f>
        <v/>
      </c>
      <c r="H1767" s="1" t="str">
        <f>IFERROR(INDEX(title!$D$2:$D$2049,MATCH($D1767,title!$C$2:$C$2049,0),1),"")</f>
        <v/>
      </c>
      <c r="I1767" s="1" t="str">
        <f>IFERROR(INDEX(title!$E$2:$E$2049,MATCH($D1767,title!$C$2:$C$2049,0),1),"")</f>
        <v/>
      </c>
      <c r="J1767" s="1" t="str">
        <f t="shared" si="162"/>
        <v/>
      </c>
      <c r="K1767" s="1" t="str">
        <f>IF(LENB(J1767),COUNTIF(J$2:J1767,"●"),"")</f>
        <v/>
      </c>
      <c r="L1767" s="1" t="str">
        <f t="shared" si="166"/>
        <v/>
      </c>
      <c r="M1767" s="1" t="str">
        <f t="shared" si="167"/>
        <v/>
      </c>
      <c r="O1767" s="1" t="str">
        <f t="shared" si="163"/>
        <v/>
      </c>
      <c r="P1767" s="1" t="str">
        <f t="shared" si="164"/>
        <v/>
      </c>
      <c r="Q1767" s="1" t="str">
        <f t="shared" si="165"/>
        <v/>
      </c>
    </row>
    <row r="1768" spans="4:17" x14ac:dyDescent="0.55000000000000004">
      <c r="D1768" s="1">
        <v>1766</v>
      </c>
      <c r="E1768" s="1" t="str">
        <f>IFERROR(INDEX(title!$A$2:$A$2049,MATCH($D1768,title!$C$2:$C$2049,0),1),"")</f>
        <v/>
      </c>
      <c r="F1768" s="1" t="str">
        <f>IFERROR(INDEX(title!$B$2:$B$2049,MATCH($D1768,title!$C$2:$C$2049,0),1),"")</f>
        <v/>
      </c>
      <c r="G1768" s="1" t="str">
        <f>IFERROR(INDEX(title!$C$2:$C$2049,MATCH($D1768,title!$C$2:$C$2049,0),1),"")</f>
        <v/>
      </c>
      <c r="H1768" s="1" t="str">
        <f>IFERROR(INDEX(title!$D$2:$D$2049,MATCH($D1768,title!$C$2:$C$2049,0),1),"")</f>
        <v/>
      </c>
      <c r="I1768" s="1" t="str">
        <f>IFERROR(INDEX(title!$E$2:$E$2049,MATCH($D1768,title!$C$2:$C$2049,0),1),"")</f>
        <v/>
      </c>
      <c r="J1768" s="1" t="str">
        <f t="shared" si="162"/>
        <v/>
      </c>
      <c r="K1768" s="1" t="str">
        <f>IF(LENB(J1768),COUNTIF(J$2:J1768,"●"),"")</f>
        <v/>
      </c>
      <c r="L1768" s="1" t="str">
        <f t="shared" si="166"/>
        <v/>
      </c>
      <c r="M1768" s="1" t="str">
        <f t="shared" si="167"/>
        <v/>
      </c>
      <c r="O1768" s="1" t="str">
        <f t="shared" si="163"/>
        <v/>
      </c>
      <c r="P1768" s="1" t="str">
        <f t="shared" si="164"/>
        <v/>
      </c>
      <c r="Q1768" s="1" t="str">
        <f t="shared" si="165"/>
        <v/>
      </c>
    </row>
    <row r="1769" spans="4:17" x14ac:dyDescent="0.55000000000000004">
      <c r="D1769" s="1">
        <v>1767</v>
      </c>
      <c r="E1769" s="1" t="str">
        <f>IFERROR(INDEX(title!$A$2:$A$2049,MATCH($D1769,title!$C$2:$C$2049,0),1),"")</f>
        <v/>
      </c>
      <c r="F1769" s="1" t="str">
        <f>IFERROR(INDEX(title!$B$2:$B$2049,MATCH($D1769,title!$C$2:$C$2049,0),1),"")</f>
        <v/>
      </c>
      <c r="G1769" s="1" t="str">
        <f>IFERROR(INDEX(title!$C$2:$C$2049,MATCH($D1769,title!$C$2:$C$2049,0),1),"")</f>
        <v/>
      </c>
      <c r="H1769" s="1" t="str">
        <f>IFERROR(INDEX(title!$D$2:$D$2049,MATCH($D1769,title!$C$2:$C$2049,0),1),"")</f>
        <v/>
      </c>
      <c r="I1769" s="1" t="str">
        <f>IFERROR(INDEX(title!$E$2:$E$2049,MATCH($D1769,title!$C$2:$C$2049,0),1),"")</f>
        <v/>
      </c>
      <c r="J1769" s="1" t="str">
        <f t="shared" si="162"/>
        <v/>
      </c>
      <c r="K1769" s="1" t="str">
        <f>IF(LENB(J1769),COUNTIF(J$2:J1769,"●"),"")</f>
        <v/>
      </c>
      <c r="L1769" s="1" t="str">
        <f t="shared" si="166"/>
        <v/>
      </c>
      <c r="M1769" s="1" t="str">
        <f t="shared" si="167"/>
        <v/>
      </c>
      <c r="O1769" s="1" t="str">
        <f t="shared" si="163"/>
        <v/>
      </c>
      <c r="P1769" s="1" t="str">
        <f t="shared" si="164"/>
        <v/>
      </c>
      <c r="Q1769" s="1" t="str">
        <f t="shared" si="165"/>
        <v/>
      </c>
    </row>
    <row r="1770" spans="4:17" x14ac:dyDescent="0.55000000000000004">
      <c r="D1770" s="1">
        <v>1768</v>
      </c>
      <c r="E1770" s="1" t="str">
        <f>IFERROR(INDEX(title!$A$2:$A$2049,MATCH($D1770,title!$C$2:$C$2049,0),1),"")</f>
        <v/>
      </c>
      <c r="F1770" s="1" t="str">
        <f>IFERROR(INDEX(title!$B$2:$B$2049,MATCH($D1770,title!$C$2:$C$2049,0),1),"")</f>
        <v/>
      </c>
      <c r="G1770" s="1" t="str">
        <f>IFERROR(INDEX(title!$C$2:$C$2049,MATCH($D1770,title!$C$2:$C$2049,0),1),"")</f>
        <v/>
      </c>
      <c r="H1770" s="1" t="str">
        <f>IFERROR(INDEX(title!$D$2:$D$2049,MATCH($D1770,title!$C$2:$C$2049,0),1),"")</f>
        <v/>
      </c>
      <c r="I1770" s="1" t="str">
        <f>IFERROR(INDEX(title!$E$2:$E$2049,MATCH($D1770,title!$C$2:$C$2049,0),1),"")</f>
        <v/>
      </c>
      <c r="J1770" s="1" t="str">
        <f t="shared" si="162"/>
        <v/>
      </c>
      <c r="K1770" s="1" t="str">
        <f>IF(LENB(J1770),COUNTIF(J$2:J1770,"●"),"")</f>
        <v/>
      </c>
      <c r="L1770" s="1" t="str">
        <f t="shared" si="166"/>
        <v/>
      </c>
      <c r="M1770" s="1" t="str">
        <f t="shared" si="167"/>
        <v/>
      </c>
      <c r="O1770" s="1" t="str">
        <f t="shared" si="163"/>
        <v/>
      </c>
      <c r="P1770" s="1" t="str">
        <f t="shared" si="164"/>
        <v/>
      </c>
      <c r="Q1770" s="1" t="str">
        <f t="shared" si="165"/>
        <v/>
      </c>
    </row>
    <row r="1771" spans="4:17" x14ac:dyDescent="0.55000000000000004">
      <c r="D1771" s="1">
        <v>1769</v>
      </c>
      <c r="E1771" s="1" t="str">
        <f>IFERROR(INDEX(title!$A$2:$A$2049,MATCH($D1771,title!$C$2:$C$2049,0),1),"")</f>
        <v/>
      </c>
      <c r="F1771" s="1" t="str">
        <f>IFERROR(INDEX(title!$B$2:$B$2049,MATCH($D1771,title!$C$2:$C$2049,0),1),"")</f>
        <v/>
      </c>
      <c r="G1771" s="1" t="str">
        <f>IFERROR(INDEX(title!$C$2:$C$2049,MATCH($D1771,title!$C$2:$C$2049,0),1),"")</f>
        <v/>
      </c>
      <c r="H1771" s="1" t="str">
        <f>IFERROR(INDEX(title!$D$2:$D$2049,MATCH($D1771,title!$C$2:$C$2049,0),1),"")</f>
        <v/>
      </c>
      <c r="I1771" s="1" t="str">
        <f>IFERROR(INDEX(title!$E$2:$E$2049,MATCH($D1771,title!$C$2:$C$2049,0),1),"")</f>
        <v/>
      </c>
      <c r="J1771" s="1" t="str">
        <f t="shared" si="162"/>
        <v/>
      </c>
      <c r="K1771" s="1" t="str">
        <f>IF(LENB(J1771),COUNTIF(J$2:J1771,"●"),"")</f>
        <v/>
      </c>
      <c r="L1771" s="1" t="str">
        <f t="shared" si="166"/>
        <v/>
      </c>
      <c r="M1771" s="1" t="str">
        <f t="shared" si="167"/>
        <v/>
      </c>
      <c r="O1771" s="1" t="str">
        <f t="shared" si="163"/>
        <v/>
      </c>
      <c r="P1771" s="1" t="str">
        <f t="shared" si="164"/>
        <v/>
      </c>
      <c r="Q1771" s="1" t="str">
        <f t="shared" si="165"/>
        <v/>
      </c>
    </row>
    <row r="1772" spans="4:17" x14ac:dyDescent="0.55000000000000004">
      <c r="D1772" s="1">
        <v>1770</v>
      </c>
      <c r="E1772" s="1" t="str">
        <f>IFERROR(INDEX(title!$A$2:$A$2049,MATCH($D1772,title!$C$2:$C$2049,0),1),"")</f>
        <v/>
      </c>
      <c r="F1772" s="1" t="str">
        <f>IFERROR(INDEX(title!$B$2:$B$2049,MATCH($D1772,title!$C$2:$C$2049,0),1),"")</f>
        <v/>
      </c>
      <c r="G1772" s="1" t="str">
        <f>IFERROR(INDEX(title!$C$2:$C$2049,MATCH($D1772,title!$C$2:$C$2049,0),1),"")</f>
        <v/>
      </c>
      <c r="H1772" s="1" t="str">
        <f>IFERROR(INDEX(title!$D$2:$D$2049,MATCH($D1772,title!$C$2:$C$2049,0),1),"")</f>
        <v/>
      </c>
      <c r="I1772" s="1" t="str">
        <f>IFERROR(INDEX(title!$E$2:$E$2049,MATCH($D1772,title!$C$2:$C$2049,0),1),"")</f>
        <v/>
      </c>
      <c r="J1772" s="1" t="str">
        <f t="shared" si="162"/>
        <v/>
      </c>
      <c r="K1772" s="1" t="str">
        <f>IF(LENB(J1772),COUNTIF(J$2:J1772,"●"),"")</f>
        <v/>
      </c>
      <c r="L1772" s="1" t="str">
        <f t="shared" si="166"/>
        <v/>
      </c>
      <c r="M1772" s="1" t="str">
        <f t="shared" si="167"/>
        <v/>
      </c>
      <c r="O1772" s="1" t="str">
        <f t="shared" si="163"/>
        <v/>
      </c>
      <c r="P1772" s="1" t="str">
        <f t="shared" si="164"/>
        <v/>
      </c>
      <c r="Q1772" s="1" t="str">
        <f t="shared" si="165"/>
        <v/>
      </c>
    </row>
    <row r="1773" spans="4:17" x14ac:dyDescent="0.55000000000000004">
      <c r="D1773" s="1">
        <v>1771</v>
      </c>
      <c r="E1773" s="1" t="str">
        <f>IFERROR(INDEX(title!$A$2:$A$2049,MATCH($D1773,title!$C$2:$C$2049,0),1),"")</f>
        <v/>
      </c>
      <c r="F1773" s="1" t="str">
        <f>IFERROR(INDEX(title!$B$2:$B$2049,MATCH($D1773,title!$C$2:$C$2049,0),1),"")</f>
        <v/>
      </c>
      <c r="G1773" s="1" t="str">
        <f>IFERROR(INDEX(title!$C$2:$C$2049,MATCH($D1773,title!$C$2:$C$2049,0),1),"")</f>
        <v/>
      </c>
      <c r="H1773" s="1" t="str">
        <f>IFERROR(INDEX(title!$D$2:$D$2049,MATCH($D1773,title!$C$2:$C$2049,0),1),"")</f>
        <v/>
      </c>
      <c r="I1773" s="1" t="str">
        <f>IFERROR(INDEX(title!$E$2:$E$2049,MATCH($D1773,title!$C$2:$C$2049,0),1),"")</f>
        <v/>
      </c>
      <c r="J1773" s="1" t="str">
        <f t="shared" si="162"/>
        <v/>
      </c>
      <c r="K1773" s="1" t="str">
        <f>IF(LENB(J1773),COUNTIF(J$2:J1773,"●"),"")</f>
        <v/>
      </c>
      <c r="L1773" s="1" t="str">
        <f t="shared" si="166"/>
        <v/>
      </c>
      <c r="M1773" s="1" t="str">
        <f t="shared" si="167"/>
        <v/>
      </c>
      <c r="O1773" s="1" t="str">
        <f t="shared" si="163"/>
        <v/>
      </c>
      <c r="P1773" s="1" t="str">
        <f t="shared" si="164"/>
        <v/>
      </c>
      <c r="Q1773" s="1" t="str">
        <f t="shared" si="165"/>
        <v/>
      </c>
    </row>
    <row r="1774" spans="4:17" x14ac:dyDescent="0.55000000000000004">
      <c r="D1774" s="1">
        <v>1772</v>
      </c>
      <c r="E1774" s="1" t="str">
        <f>IFERROR(INDEX(title!$A$2:$A$2049,MATCH($D1774,title!$C$2:$C$2049,0),1),"")</f>
        <v/>
      </c>
      <c r="F1774" s="1" t="str">
        <f>IFERROR(INDEX(title!$B$2:$B$2049,MATCH($D1774,title!$C$2:$C$2049,0),1),"")</f>
        <v/>
      </c>
      <c r="G1774" s="1" t="str">
        <f>IFERROR(INDEX(title!$C$2:$C$2049,MATCH($D1774,title!$C$2:$C$2049,0),1),"")</f>
        <v/>
      </c>
      <c r="H1774" s="1" t="str">
        <f>IFERROR(INDEX(title!$D$2:$D$2049,MATCH($D1774,title!$C$2:$C$2049,0),1),"")</f>
        <v/>
      </c>
      <c r="I1774" s="1" t="str">
        <f>IFERROR(INDEX(title!$E$2:$E$2049,MATCH($D1774,title!$C$2:$C$2049,0),1),"")</f>
        <v/>
      </c>
      <c r="J1774" s="1" t="str">
        <f t="shared" si="162"/>
        <v/>
      </c>
      <c r="K1774" s="1" t="str">
        <f>IF(LENB(J1774),COUNTIF(J$2:J1774,"●"),"")</f>
        <v/>
      </c>
      <c r="L1774" s="1" t="str">
        <f t="shared" si="166"/>
        <v/>
      </c>
      <c r="M1774" s="1" t="str">
        <f t="shared" si="167"/>
        <v/>
      </c>
      <c r="O1774" s="1" t="str">
        <f t="shared" si="163"/>
        <v/>
      </c>
      <c r="P1774" s="1" t="str">
        <f t="shared" si="164"/>
        <v/>
      </c>
      <c r="Q1774" s="1" t="str">
        <f t="shared" si="165"/>
        <v/>
      </c>
    </row>
    <row r="1775" spans="4:17" x14ac:dyDescent="0.55000000000000004">
      <c r="D1775" s="1">
        <v>1773</v>
      </c>
      <c r="E1775" s="1" t="str">
        <f>IFERROR(INDEX(title!$A$2:$A$2049,MATCH($D1775,title!$C$2:$C$2049,0),1),"")</f>
        <v/>
      </c>
      <c r="F1775" s="1" t="str">
        <f>IFERROR(INDEX(title!$B$2:$B$2049,MATCH($D1775,title!$C$2:$C$2049,0),1),"")</f>
        <v/>
      </c>
      <c r="G1775" s="1" t="str">
        <f>IFERROR(INDEX(title!$C$2:$C$2049,MATCH($D1775,title!$C$2:$C$2049,0),1),"")</f>
        <v/>
      </c>
      <c r="H1775" s="1" t="str">
        <f>IFERROR(INDEX(title!$D$2:$D$2049,MATCH($D1775,title!$C$2:$C$2049,0),1),"")</f>
        <v/>
      </c>
      <c r="I1775" s="1" t="str">
        <f>IFERROR(INDEX(title!$E$2:$E$2049,MATCH($D1775,title!$C$2:$C$2049,0),1),"")</f>
        <v/>
      </c>
      <c r="J1775" s="1" t="str">
        <f t="shared" si="162"/>
        <v/>
      </c>
      <c r="K1775" s="1" t="str">
        <f>IF(LENB(J1775),COUNTIF(J$2:J1775,"●"),"")</f>
        <v/>
      </c>
      <c r="L1775" s="1" t="str">
        <f t="shared" si="166"/>
        <v/>
      </c>
      <c r="M1775" s="1" t="str">
        <f t="shared" si="167"/>
        <v/>
      </c>
      <c r="O1775" s="1" t="str">
        <f t="shared" si="163"/>
        <v/>
      </c>
      <c r="P1775" s="1" t="str">
        <f t="shared" si="164"/>
        <v/>
      </c>
      <c r="Q1775" s="1" t="str">
        <f t="shared" si="165"/>
        <v/>
      </c>
    </row>
    <row r="1776" spans="4:17" x14ac:dyDescent="0.55000000000000004">
      <c r="D1776" s="1">
        <v>1774</v>
      </c>
      <c r="E1776" s="1" t="str">
        <f>IFERROR(INDEX(title!$A$2:$A$2049,MATCH($D1776,title!$C$2:$C$2049,0),1),"")</f>
        <v/>
      </c>
      <c r="F1776" s="1" t="str">
        <f>IFERROR(INDEX(title!$B$2:$B$2049,MATCH($D1776,title!$C$2:$C$2049,0),1),"")</f>
        <v/>
      </c>
      <c r="G1776" s="1" t="str">
        <f>IFERROR(INDEX(title!$C$2:$C$2049,MATCH($D1776,title!$C$2:$C$2049,0),1),"")</f>
        <v/>
      </c>
      <c r="H1776" s="1" t="str">
        <f>IFERROR(INDEX(title!$D$2:$D$2049,MATCH($D1776,title!$C$2:$C$2049,0),1),"")</f>
        <v/>
      </c>
      <c r="I1776" s="1" t="str">
        <f>IFERROR(INDEX(title!$E$2:$E$2049,MATCH($D1776,title!$C$2:$C$2049,0),1),"")</f>
        <v/>
      </c>
      <c r="J1776" s="1" t="str">
        <f t="shared" si="162"/>
        <v/>
      </c>
      <c r="K1776" s="1" t="str">
        <f>IF(LENB(J1776),COUNTIF(J$2:J1776,"●"),"")</f>
        <v/>
      </c>
      <c r="L1776" s="1" t="str">
        <f t="shared" si="166"/>
        <v/>
      </c>
      <c r="M1776" s="1" t="str">
        <f t="shared" si="167"/>
        <v/>
      </c>
      <c r="O1776" s="1" t="str">
        <f t="shared" si="163"/>
        <v/>
      </c>
      <c r="P1776" s="1" t="str">
        <f t="shared" si="164"/>
        <v/>
      </c>
      <c r="Q1776" s="1" t="str">
        <f t="shared" si="165"/>
        <v/>
      </c>
    </row>
    <row r="1777" spans="4:17" x14ac:dyDescent="0.55000000000000004">
      <c r="D1777" s="1">
        <v>1775</v>
      </c>
      <c r="E1777" s="1" t="str">
        <f>IFERROR(INDEX(title!$A$2:$A$2049,MATCH($D1777,title!$C$2:$C$2049,0),1),"")</f>
        <v/>
      </c>
      <c r="F1777" s="1" t="str">
        <f>IFERROR(INDEX(title!$B$2:$B$2049,MATCH($D1777,title!$C$2:$C$2049,0),1),"")</f>
        <v/>
      </c>
      <c r="G1777" s="1" t="str">
        <f>IFERROR(INDEX(title!$C$2:$C$2049,MATCH($D1777,title!$C$2:$C$2049,0),1),"")</f>
        <v/>
      </c>
      <c r="H1777" s="1" t="str">
        <f>IFERROR(INDEX(title!$D$2:$D$2049,MATCH($D1777,title!$C$2:$C$2049,0),1),"")</f>
        <v/>
      </c>
      <c r="I1777" s="1" t="str">
        <f>IFERROR(INDEX(title!$E$2:$E$2049,MATCH($D1777,title!$C$2:$C$2049,0),1),"")</f>
        <v/>
      </c>
      <c r="J1777" s="1" t="str">
        <f t="shared" si="162"/>
        <v/>
      </c>
      <c r="K1777" s="1" t="str">
        <f>IF(LENB(J1777),COUNTIF(J$2:J1777,"●"),"")</f>
        <v/>
      </c>
      <c r="L1777" s="1" t="str">
        <f t="shared" si="166"/>
        <v/>
      </c>
      <c r="M1777" s="1" t="str">
        <f t="shared" si="167"/>
        <v/>
      </c>
      <c r="O1777" s="1" t="str">
        <f t="shared" si="163"/>
        <v/>
      </c>
      <c r="P1777" s="1" t="str">
        <f t="shared" si="164"/>
        <v/>
      </c>
      <c r="Q1777" s="1" t="str">
        <f t="shared" si="165"/>
        <v/>
      </c>
    </row>
    <row r="1778" spans="4:17" x14ac:dyDescent="0.55000000000000004">
      <c r="D1778" s="1">
        <v>1776</v>
      </c>
      <c r="E1778" s="1" t="str">
        <f>IFERROR(INDEX(title!$A$2:$A$2049,MATCH($D1778,title!$C$2:$C$2049,0),1),"")</f>
        <v/>
      </c>
      <c r="F1778" s="1" t="str">
        <f>IFERROR(INDEX(title!$B$2:$B$2049,MATCH($D1778,title!$C$2:$C$2049,0),1),"")</f>
        <v/>
      </c>
      <c r="G1778" s="1" t="str">
        <f>IFERROR(INDEX(title!$C$2:$C$2049,MATCH($D1778,title!$C$2:$C$2049,0),1),"")</f>
        <v/>
      </c>
      <c r="H1778" s="1" t="str">
        <f>IFERROR(INDEX(title!$D$2:$D$2049,MATCH($D1778,title!$C$2:$C$2049,0),1),"")</f>
        <v/>
      </c>
      <c r="I1778" s="1" t="str">
        <f>IFERROR(INDEX(title!$E$2:$E$2049,MATCH($D1778,title!$C$2:$C$2049,0),1),"")</f>
        <v/>
      </c>
      <c r="J1778" s="1" t="str">
        <f t="shared" si="162"/>
        <v/>
      </c>
      <c r="K1778" s="1" t="str">
        <f>IF(LENB(J1778),COUNTIF(J$2:J1778,"●"),"")</f>
        <v/>
      </c>
      <c r="L1778" s="1" t="str">
        <f t="shared" si="166"/>
        <v/>
      </c>
      <c r="M1778" s="1" t="str">
        <f t="shared" si="167"/>
        <v/>
      </c>
      <c r="O1778" s="1" t="str">
        <f t="shared" si="163"/>
        <v/>
      </c>
      <c r="P1778" s="1" t="str">
        <f t="shared" si="164"/>
        <v/>
      </c>
      <c r="Q1778" s="1" t="str">
        <f t="shared" si="165"/>
        <v/>
      </c>
    </row>
    <row r="1779" spans="4:17" x14ac:dyDescent="0.55000000000000004">
      <c r="D1779" s="1">
        <v>1777</v>
      </c>
      <c r="E1779" s="1" t="str">
        <f>IFERROR(INDEX(title!$A$2:$A$2049,MATCH($D1779,title!$C$2:$C$2049,0),1),"")</f>
        <v/>
      </c>
      <c r="F1779" s="1" t="str">
        <f>IFERROR(INDEX(title!$B$2:$B$2049,MATCH($D1779,title!$C$2:$C$2049,0),1),"")</f>
        <v/>
      </c>
      <c r="G1779" s="1" t="str">
        <f>IFERROR(INDEX(title!$C$2:$C$2049,MATCH($D1779,title!$C$2:$C$2049,0),1),"")</f>
        <v/>
      </c>
      <c r="H1779" s="1" t="str">
        <f>IFERROR(INDEX(title!$D$2:$D$2049,MATCH($D1779,title!$C$2:$C$2049,0),1),"")</f>
        <v/>
      </c>
      <c r="I1779" s="1" t="str">
        <f>IFERROR(INDEX(title!$E$2:$E$2049,MATCH($D1779,title!$C$2:$C$2049,0),1),"")</f>
        <v/>
      </c>
      <c r="J1779" s="1" t="str">
        <f t="shared" si="162"/>
        <v/>
      </c>
      <c r="K1779" s="1" t="str">
        <f>IF(LENB(J1779),COUNTIF(J$2:J1779,"●"),"")</f>
        <v/>
      </c>
      <c r="L1779" s="1" t="str">
        <f t="shared" si="166"/>
        <v/>
      </c>
      <c r="M1779" s="1" t="str">
        <f t="shared" si="167"/>
        <v/>
      </c>
      <c r="O1779" s="1" t="str">
        <f t="shared" si="163"/>
        <v/>
      </c>
      <c r="P1779" s="1" t="str">
        <f t="shared" si="164"/>
        <v/>
      </c>
      <c r="Q1779" s="1" t="str">
        <f t="shared" si="165"/>
        <v/>
      </c>
    </row>
    <row r="1780" spans="4:17" x14ac:dyDescent="0.55000000000000004">
      <c r="D1780" s="1">
        <v>1778</v>
      </c>
      <c r="E1780" s="1" t="str">
        <f>IFERROR(INDEX(title!$A$2:$A$2049,MATCH($D1780,title!$C$2:$C$2049,0),1),"")</f>
        <v/>
      </c>
      <c r="F1780" s="1" t="str">
        <f>IFERROR(INDEX(title!$B$2:$B$2049,MATCH($D1780,title!$C$2:$C$2049,0),1),"")</f>
        <v/>
      </c>
      <c r="G1780" s="1" t="str">
        <f>IFERROR(INDEX(title!$C$2:$C$2049,MATCH($D1780,title!$C$2:$C$2049,0),1),"")</f>
        <v/>
      </c>
      <c r="H1780" s="1" t="str">
        <f>IFERROR(INDEX(title!$D$2:$D$2049,MATCH($D1780,title!$C$2:$C$2049,0),1),"")</f>
        <v/>
      </c>
      <c r="I1780" s="1" t="str">
        <f>IFERROR(INDEX(title!$E$2:$E$2049,MATCH($D1780,title!$C$2:$C$2049,0),1),"")</f>
        <v/>
      </c>
      <c r="J1780" s="1" t="str">
        <f t="shared" si="162"/>
        <v/>
      </c>
      <c r="K1780" s="1" t="str">
        <f>IF(LENB(J1780),COUNTIF(J$2:J1780,"●"),"")</f>
        <v/>
      </c>
      <c r="L1780" s="1" t="str">
        <f t="shared" si="166"/>
        <v/>
      </c>
      <c r="M1780" s="1" t="str">
        <f t="shared" si="167"/>
        <v/>
      </c>
      <c r="O1780" s="1" t="str">
        <f t="shared" si="163"/>
        <v/>
      </c>
      <c r="P1780" s="1" t="str">
        <f t="shared" si="164"/>
        <v/>
      </c>
      <c r="Q1780" s="1" t="str">
        <f t="shared" si="165"/>
        <v/>
      </c>
    </row>
    <row r="1781" spans="4:17" x14ac:dyDescent="0.55000000000000004">
      <c r="D1781" s="1">
        <v>1779</v>
      </c>
      <c r="E1781" s="1" t="str">
        <f>IFERROR(INDEX(title!$A$2:$A$2049,MATCH($D1781,title!$C$2:$C$2049,0),1),"")</f>
        <v/>
      </c>
      <c r="F1781" s="1" t="str">
        <f>IFERROR(INDEX(title!$B$2:$B$2049,MATCH($D1781,title!$C$2:$C$2049,0),1),"")</f>
        <v/>
      </c>
      <c r="G1781" s="1" t="str">
        <f>IFERROR(INDEX(title!$C$2:$C$2049,MATCH($D1781,title!$C$2:$C$2049,0),1),"")</f>
        <v/>
      </c>
      <c r="H1781" s="1" t="str">
        <f>IFERROR(INDEX(title!$D$2:$D$2049,MATCH($D1781,title!$C$2:$C$2049,0),1),"")</f>
        <v/>
      </c>
      <c r="I1781" s="1" t="str">
        <f>IFERROR(INDEX(title!$E$2:$E$2049,MATCH($D1781,title!$C$2:$C$2049,0),1),"")</f>
        <v/>
      </c>
      <c r="J1781" s="1" t="str">
        <f t="shared" si="162"/>
        <v/>
      </c>
      <c r="K1781" s="1" t="str">
        <f>IF(LENB(J1781),COUNTIF(J$2:J1781,"●"),"")</f>
        <v/>
      </c>
      <c r="L1781" s="1" t="str">
        <f t="shared" si="166"/>
        <v/>
      </c>
      <c r="M1781" s="1" t="str">
        <f t="shared" si="167"/>
        <v/>
      </c>
      <c r="O1781" s="1" t="str">
        <f t="shared" si="163"/>
        <v/>
      </c>
      <c r="P1781" s="1" t="str">
        <f t="shared" si="164"/>
        <v/>
      </c>
      <c r="Q1781" s="1" t="str">
        <f t="shared" si="165"/>
        <v/>
      </c>
    </row>
    <row r="1782" spans="4:17" x14ac:dyDescent="0.55000000000000004">
      <c r="D1782" s="1">
        <v>1780</v>
      </c>
      <c r="E1782" s="1" t="str">
        <f>IFERROR(INDEX(title!$A$2:$A$2049,MATCH($D1782,title!$C$2:$C$2049,0),1),"")</f>
        <v/>
      </c>
      <c r="F1782" s="1" t="str">
        <f>IFERROR(INDEX(title!$B$2:$B$2049,MATCH($D1782,title!$C$2:$C$2049,0),1),"")</f>
        <v/>
      </c>
      <c r="G1782" s="1" t="str">
        <f>IFERROR(INDEX(title!$C$2:$C$2049,MATCH($D1782,title!$C$2:$C$2049,0),1),"")</f>
        <v/>
      </c>
      <c r="H1782" s="1" t="str">
        <f>IFERROR(INDEX(title!$D$2:$D$2049,MATCH($D1782,title!$C$2:$C$2049,0),1),"")</f>
        <v/>
      </c>
      <c r="I1782" s="1" t="str">
        <f>IFERROR(INDEX(title!$E$2:$E$2049,MATCH($D1782,title!$C$2:$C$2049,0),1),"")</f>
        <v/>
      </c>
      <c r="J1782" s="1" t="str">
        <f t="shared" si="162"/>
        <v/>
      </c>
      <c r="K1782" s="1" t="str">
        <f>IF(LENB(J1782),COUNTIF(J$2:J1782,"●"),"")</f>
        <v/>
      </c>
      <c r="L1782" s="1" t="str">
        <f t="shared" si="166"/>
        <v/>
      </c>
      <c r="M1782" s="1" t="str">
        <f t="shared" si="167"/>
        <v/>
      </c>
      <c r="O1782" s="1" t="str">
        <f t="shared" si="163"/>
        <v/>
      </c>
      <c r="P1782" s="1" t="str">
        <f t="shared" si="164"/>
        <v/>
      </c>
      <c r="Q1782" s="1" t="str">
        <f t="shared" si="165"/>
        <v/>
      </c>
    </row>
    <row r="1783" spans="4:17" x14ac:dyDescent="0.55000000000000004">
      <c r="D1783" s="1">
        <v>1781</v>
      </c>
      <c r="E1783" s="1" t="str">
        <f>IFERROR(INDEX(title!$A$2:$A$2049,MATCH($D1783,title!$C$2:$C$2049,0),1),"")</f>
        <v/>
      </c>
      <c r="F1783" s="1" t="str">
        <f>IFERROR(INDEX(title!$B$2:$B$2049,MATCH($D1783,title!$C$2:$C$2049,0),1),"")</f>
        <v/>
      </c>
      <c r="G1783" s="1" t="str">
        <f>IFERROR(INDEX(title!$C$2:$C$2049,MATCH($D1783,title!$C$2:$C$2049,0),1),"")</f>
        <v/>
      </c>
      <c r="H1783" s="1" t="str">
        <f>IFERROR(INDEX(title!$D$2:$D$2049,MATCH($D1783,title!$C$2:$C$2049,0),1),"")</f>
        <v/>
      </c>
      <c r="I1783" s="1" t="str">
        <f>IFERROR(INDEX(title!$E$2:$E$2049,MATCH($D1783,title!$C$2:$C$2049,0),1),"")</f>
        <v/>
      </c>
      <c r="J1783" s="1" t="str">
        <f t="shared" si="162"/>
        <v/>
      </c>
      <c r="K1783" s="1" t="str">
        <f>IF(LENB(J1783),COUNTIF(J$2:J1783,"●"),"")</f>
        <v/>
      </c>
      <c r="L1783" s="1" t="str">
        <f t="shared" si="166"/>
        <v/>
      </c>
      <c r="M1783" s="1" t="str">
        <f t="shared" si="167"/>
        <v/>
      </c>
      <c r="O1783" s="1" t="str">
        <f t="shared" si="163"/>
        <v/>
      </c>
      <c r="P1783" s="1" t="str">
        <f t="shared" si="164"/>
        <v/>
      </c>
      <c r="Q1783" s="1" t="str">
        <f t="shared" si="165"/>
        <v/>
      </c>
    </row>
    <row r="1784" spans="4:17" x14ac:dyDescent="0.55000000000000004">
      <c r="D1784" s="1">
        <v>1782</v>
      </c>
      <c r="E1784" s="1" t="str">
        <f>IFERROR(INDEX(title!$A$2:$A$2049,MATCH($D1784,title!$C$2:$C$2049,0),1),"")</f>
        <v/>
      </c>
      <c r="F1784" s="1" t="str">
        <f>IFERROR(INDEX(title!$B$2:$B$2049,MATCH($D1784,title!$C$2:$C$2049,0),1),"")</f>
        <v/>
      </c>
      <c r="G1784" s="1" t="str">
        <f>IFERROR(INDEX(title!$C$2:$C$2049,MATCH($D1784,title!$C$2:$C$2049,0),1),"")</f>
        <v/>
      </c>
      <c r="H1784" s="1" t="str">
        <f>IFERROR(INDEX(title!$D$2:$D$2049,MATCH($D1784,title!$C$2:$C$2049,0),1),"")</f>
        <v/>
      </c>
      <c r="I1784" s="1" t="str">
        <f>IFERROR(INDEX(title!$E$2:$E$2049,MATCH($D1784,title!$C$2:$C$2049,0),1),"")</f>
        <v/>
      </c>
      <c r="J1784" s="1" t="str">
        <f t="shared" si="162"/>
        <v/>
      </c>
      <c r="K1784" s="1" t="str">
        <f>IF(LENB(J1784),COUNTIF(J$2:J1784,"●"),"")</f>
        <v/>
      </c>
      <c r="L1784" s="1" t="str">
        <f t="shared" si="166"/>
        <v/>
      </c>
      <c r="M1784" s="1" t="str">
        <f t="shared" si="167"/>
        <v/>
      </c>
      <c r="O1784" s="1" t="str">
        <f t="shared" si="163"/>
        <v/>
      </c>
      <c r="P1784" s="1" t="str">
        <f t="shared" si="164"/>
        <v/>
      </c>
      <c r="Q1784" s="1" t="str">
        <f t="shared" si="165"/>
        <v/>
      </c>
    </row>
    <row r="1785" spans="4:17" x14ac:dyDescent="0.55000000000000004">
      <c r="D1785" s="1">
        <v>1783</v>
      </c>
      <c r="E1785" s="1" t="str">
        <f>IFERROR(INDEX(title!$A$2:$A$2049,MATCH($D1785,title!$C$2:$C$2049,0),1),"")</f>
        <v/>
      </c>
      <c r="F1785" s="1" t="str">
        <f>IFERROR(INDEX(title!$B$2:$B$2049,MATCH($D1785,title!$C$2:$C$2049,0),1),"")</f>
        <v/>
      </c>
      <c r="G1785" s="1" t="str">
        <f>IFERROR(INDEX(title!$C$2:$C$2049,MATCH($D1785,title!$C$2:$C$2049,0),1),"")</f>
        <v/>
      </c>
      <c r="H1785" s="1" t="str">
        <f>IFERROR(INDEX(title!$D$2:$D$2049,MATCH($D1785,title!$C$2:$C$2049,0),1),"")</f>
        <v/>
      </c>
      <c r="I1785" s="1" t="str">
        <f>IFERROR(INDEX(title!$E$2:$E$2049,MATCH($D1785,title!$C$2:$C$2049,0),1),"")</f>
        <v/>
      </c>
      <c r="J1785" s="1" t="str">
        <f t="shared" si="162"/>
        <v/>
      </c>
      <c r="K1785" s="1" t="str">
        <f>IF(LENB(J1785),COUNTIF(J$2:J1785,"●"),"")</f>
        <v/>
      </c>
      <c r="L1785" s="1" t="str">
        <f t="shared" si="166"/>
        <v/>
      </c>
      <c r="M1785" s="1" t="str">
        <f t="shared" si="167"/>
        <v/>
      </c>
      <c r="O1785" s="1" t="str">
        <f t="shared" si="163"/>
        <v/>
      </c>
      <c r="P1785" s="1" t="str">
        <f t="shared" si="164"/>
        <v/>
      </c>
      <c r="Q1785" s="1" t="str">
        <f t="shared" si="165"/>
        <v/>
      </c>
    </row>
    <row r="1786" spans="4:17" x14ac:dyDescent="0.55000000000000004">
      <c r="D1786" s="1">
        <v>1784</v>
      </c>
      <c r="E1786" s="1" t="str">
        <f>IFERROR(INDEX(title!$A$2:$A$2049,MATCH($D1786,title!$C$2:$C$2049,0),1),"")</f>
        <v/>
      </c>
      <c r="F1786" s="1" t="str">
        <f>IFERROR(INDEX(title!$B$2:$B$2049,MATCH($D1786,title!$C$2:$C$2049,0),1),"")</f>
        <v/>
      </c>
      <c r="G1786" s="1" t="str">
        <f>IFERROR(INDEX(title!$C$2:$C$2049,MATCH($D1786,title!$C$2:$C$2049,0),1),"")</f>
        <v/>
      </c>
      <c r="H1786" s="1" t="str">
        <f>IFERROR(INDEX(title!$D$2:$D$2049,MATCH($D1786,title!$C$2:$C$2049,0),1),"")</f>
        <v/>
      </c>
      <c r="I1786" s="1" t="str">
        <f>IFERROR(INDEX(title!$E$2:$E$2049,MATCH($D1786,title!$C$2:$C$2049,0),1),"")</f>
        <v/>
      </c>
      <c r="J1786" s="1" t="str">
        <f t="shared" si="162"/>
        <v/>
      </c>
      <c r="K1786" s="1" t="str">
        <f>IF(LENB(J1786),COUNTIF(J$2:J1786,"●"),"")</f>
        <v/>
      </c>
      <c r="L1786" s="1" t="str">
        <f t="shared" si="166"/>
        <v/>
      </c>
      <c r="M1786" s="1" t="str">
        <f t="shared" si="167"/>
        <v/>
      </c>
      <c r="O1786" s="1" t="str">
        <f t="shared" si="163"/>
        <v/>
      </c>
      <c r="P1786" s="1" t="str">
        <f t="shared" si="164"/>
        <v/>
      </c>
      <c r="Q1786" s="1" t="str">
        <f t="shared" si="165"/>
        <v/>
      </c>
    </row>
    <row r="1787" spans="4:17" x14ac:dyDescent="0.55000000000000004">
      <c r="D1787" s="1">
        <v>1785</v>
      </c>
      <c r="E1787" s="1" t="str">
        <f>IFERROR(INDEX(title!$A$2:$A$2049,MATCH($D1787,title!$C$2:$C$2049,0),1),"")</f>
        <v/>
      </c>
      <c r="F1787" s="1" t="str">
        <f>IFERROR(INDEX(title!$B$2:$B$2049,MATCH($D1787,title!$C$2:$C$2049,0),1),"")</f>
        <v/>
      </c>
      <c r="G1787" s="1" t="str">
        <f>IFERROR(INDEX(title!$C$2:$C$2049,MATCH($D1787,title!$C$2:$C$2049,0),1),"")</f>
        <v/>
      </c>
      <c r="H1787" s="1" t="str">
        <f>IFERROR(INDEX(title!$D$2:$D$2049,MATCH($D1787,title!$C$2:$C$2049,0),1),"")</f>
        <v/>
      </c>
      <c r="I1787" s="1" t="str">
        <f>IFERROR(INDEX(title!$E$2:$E$2049,MATCH($D1787,title!$C$2:$C$2049,0),1),"")</f>
        <v/>
      </c>
      <c r="J1787" s="1" t="str">
        <f t="shared" si="162"/>
        <v/>
      </c>
      <c r="K1787" s="1" t="str">
        <f>IF(LENB(J1787),COUNTIF(J$2:J1787,"●"),"")</f>
        <v/>
      </c>
      <c r="L1787" s="1" t="str">
        <f t="shared" si="166"/>
        <v/>
      </c>
      <c r="M1787" s="1" t="str">
        <f t="shared" si="167"/>
        <v/>
      </c>
      <c r="O1787" s="1" t="str">
        <f t="shared" si="163"/>
        <v/>
      </c>
      <c r="P1787" s="1" t="str">
        <f t="shared" si="164"/>
        <v/>
      </c>
      <c r="Q1787" s="1" t="str">
        <f t="shared" si="165"/>
        <v/>
      </c>
    </row>
    <row r="1788" spans="4:17" x14ac:dyDescent="0.55000000000000004">
      <c r="D1788" s="1">
        <v>1786</v>
      </c>
      <c r="E1788" s="1" t="str">
        <f>IFERROR(INDEX(title!$A$2:$A$2049,MATCH($D1788,title!$C$2:$C$2049,0),1),"")</f>
        <v/>
      </c>
      <c r="F1788" s="1" t="str">
        <f>IFERROR(INDEX(title!$B$2:$B$2049,MATCH($D1788,title!$C$2:$C$2049,0),1),"")</f>
        <v/>
      </c>
      <c r="G1788" s="1" t="str">
        <f>IFERROR(INDEX(title!$C$2:$C$2049,MATCH($D1788,title!$C$2:$C$2049,0),1),"")</f>
        <v/>
      </c>
      <c r="H1788" s="1" t="str">
        <f>IFERROR(INDEX(title!$D$2:$D$2049,MATCH($D1788,title!$C$2:$C$2049,0),1),"")</f>
        <v/>
      </c>
      <c r="I1788" s="1" t="str">
        <f>IFERROR(INDEX(title!$E$2:$E$2049,MATCH($D1788,title!$C$2:$C$2049,0),1),"")</f>
        <v/>
      </c>
      <c r="J1788" s="1" t="str">
        <f t="shared" si="162"/>
        <v/>
      </c>
      <c r="K1788" s="1" t="str">
        <f>IF(LENB(J1788),COUNTIF(J$2:J1788,"●"),"")</f>
        <v/>
      </c>
      <c r="L1788" s="1" t="str">
        <f t="shared" si="166"/>
        <v/>
      </c>
      <c r="M1788" s="1" t="str">
        <f t="shared" si="167"/>
        <v/>
      </c>
      <c r="O1788" s="1" t="str">
        <f t="shared" si="163"/>
        <v/>
      </c>
      <c r="P1788" s="1" t="str">
        <f t="shared" si="164"/>
        <v/>
      </c>
      <c r="Q1788" s="1" t="str">
        <f t="shared" si="165"/>
        <v/>
      </c>
    </row>
    <row r="1789" spans="4:17" x14ac:dyDescent="0.55000000000000004">
      <c r="D1789" s="1">
        <v>1787</v>
      </c>
      <c r="E1789" s="1" t="str">
        <f>IFERROR(INDEX(title!$A$2:$A$2049,MATCH($D1789,title!$C$2:$C$2049,0),1),"")</f>
        <v/>
      </c>
      <c r="F1789" s="1" t="str">
        <f>IFERROR(INDEX(title!$B$2:$B$2049,MATCH($D1789,title!$C$2:$C$2049,0),1),"")</f>
        <v/>
      </c>
      <c r="G1789" s="1" t="str">
        <f>IFERROR(INDEX(title!$C$2:$C$2049,MATCH($D1789,title!$C$2:$C$2049,0),1),"")</f>
        <v/>
      </c>
      <c r="H1789" s="1" t="str">
        <f>IFERROR(INDEX(title!$D$2:$D$2049,MATCH($D1789,title!$C$2:$C$2049,0),1),"")</f>
        <v/>
      </c>
      <c r="I1789" s="1" t="str">
        <f>IFERROR(INDEX(title!$E$2:$E$2049,MATCH($D1789,title!$C$2:$C$2049,0),1),"")</f>
        <v/>
      </c>
      <c r="J1789" s="1" t="str">
        <f t="shared" si="162"/>
        <v/>
      </c>
      <c r="K1789" s="1" t="str">
        <f>IF(LENB(J1789),COUNTIF(J$2:J1789,"●"),"")</f>
        <v/>
      </c>
      <c r="L1789" s="1" t="str">
        <f t="shared" si="166"/>
        <v/>
      </c>
      <c r="M1789" s="1" t="str">
        <f t="shared" si="167"/>
        <v/>
      </c>
      <c r="O1789" s="1" t="str">
        <f t="shared" si="163"/>
        <v/>
      </c>
      <c r="P1789" s="1" t="str">
        <f t="shared" si="164"/>
        <v/>
      </c>
      <c r="Q1789" s="1" t="str">
        <f t="shared" si="165"/>
        <v/>
      </c>
    </row>
    <row r="1790" spans="4:17" x14ac:dyDescent="0.55000000000000004">
      <c r="D1790" s="1">
        <v>1788</v>
      </c>
      <c r="E1790" s="1" t="str">
        <f>IFERROR(INDEX(title!$A$2:$A$2049,MATCH($D1790,title!$C$2:$C$2049,0),1),"")</f>
        <v/>
      </c>
      <c r="F1790" s="1" t="str">
        <f>IFERROR(INDEX(title!$B$2:$B$2049,MATCH($D1790,title!$C$2:$C$2049,0),1),"")</f>
        <v/>
      </c>
      <c r="G1790" s="1" t="str">
        <f>IFERROR(INDEX(title!$C$2:$C$2049,MATCH($D1790,title!$C$2:$C$2049,0),1),"")</f>
        <v/>
      </c>
      <c r="H1790" s="1" t="str">
        <f>IFERROR(INDEX(title!$D$2:$D$2049,MATCH($D1790,title!$C$2:$C$2049,0),1),"")</f>
        <v/>
      </c>
      <c r="I1790" s="1" t="str">
        <f>IFERROR(INDEX(title!$E$2:$E$2049,MATCH($D1790,title!$C$2:$C$2049,0),1),"")</f>
        <v/>
      </c>
      <c r="J1790" s="1" t="str">
        <f t="shared" si="162"/>
        <v/>
      </c>
      <c r="K1790" s="1" t="str">
        <f>IF(LENB(J1790),COUNTIF(J$2:J1790,"●"),"")</f>
        <v/>
      </c>
      <c r="L1790" s="1" t="str">
        <f t="shared" si="166"/>
        <v/>
      </c>
      <c r="M1790" s="1" t="str">
        <f t="shared" si="167"/>
        <v/>
      </c>
      <c r="O1790" s="1" t="str">
        <f t="shared" si="163"/>
        <v/>
      </c>
      <c r="P1790" s="1" t="str">
        <f t="shared" si="164"/>
        <v/>
      </c>
      <c r="Q1790" s="1" t="str">
        <f t="shared" si="165"/>
        <v/>
      </c>
    </row>
    <row r="1791" spans="4:17" x14ac:dyDescent="0.55000000000000004">
      <c r="D1791" s="1">
        <v>1789</v>
      </c>
      <c r="E1791" s="1" t="str">
        <f>IFERROR(INDEX(title!$A$2:$A$2049,MATCH($D1791,title!$C$2:$C$2049,0),1),"")</f>
        <v/>
      </c>
      <c r="F1791" s="1" t="str">
        <f>IFERROR(INDEX(title!$B$2:$B$2049,MATCH($D1791,title!$C$2:$C$2049,0),1),"")</f>
        <v/>
      </c>
      <c r="G1791" s="1" t="str">
        <f>IFERROR(INDEX(title!$C$2:$C$2049,MATCH($D1791,title!$C$2:$C$2049,0),1),"")</f>
        <v/>
      </c>
      <c r="H1791" s="1" t="str">
        <f>IFERROR(INDEX(title!$D$2:$D$2049,MATCH($D1791,title!$C$2:$C$2049,0),1),"")</f>
        <v/>
      </c>
      <c r="I1791" s="1" t="str">
        <f>IFERROR(INDEX(title!$E$2:$E$2049,MATCH($D1791,title!$C$2:$C$2049,0),1),"")</f>
        <v/>
      </c>
      <c r="J1791" s="1" t="str">
        <f t="shared" si="162"/>
        <v/>
      </c>
      <c r="K1791" s="1" t="str">
        <f>IF(LENB(J1791),COUNTIF(J$2:J1791,"●"),"")</f>
        <v/>
      </c>
      <c r="L1791" s="1" t="str">
        <f t="shared" si="166"/>
        <v/>
      </c>
      <c r="M1791" s="1" t="str">
        <f t="shared" si="167"/>
        <v/>
      </c>
      <c r="O1791" s="1" t="str">
        <f t="shared" si="163"/>
        <v/>
      </c>
      <c r="P1791" s="1" t="str">
        <f t="shared" si="164"/>
        <v/>
      </c>
      <c r="Q1791" s="1" t="str">
        <f t="shared" si="165"/>
        <v/>
      </c>
    </row>
    <row r="1792" spans="4:17" x14ac:dyDescent="0.55000000000000004">
      <c r="D1792" s="1">
        <v>1790</v>
      </c>
      <c r="E1792" s="1" t="str">
        <f>IFERROR(INDEX(title!$A$2:$A$2049,MATCH($D1792,title!$C$2:$C$2049,0),1),"")</f>
        <v/>
      </c>
      <c r="F1792" s="1" t="str">
        <f>IFERROR(INDEX(title!$B$2:$B$2049,MATCH($D1792,title!$C$2:$C$2049,0),1),"")</f>
        <v/>
      </c>
      <c r="G1792" s="1" t="str">
        <f>IFERROR(INDEX(title!$C$2:$C$2049,MATCH($D1792,title!$C$2:$C$2049,0),1),"")</f>
        <v/>
      </c>
      <c r="H1792" s="1" t="str">
        <f>IFERROR(INDEX(title!$D$2:$D$2049,MATCH($D1792,title!$C$2:$C$2049,0),1),"")</f>
        <v/>
      </c>
      <c r="I1792" s="1" t="str">
        <f>IFERROR(INDEX(title!$E$2:$E$2049,MATCH($D1792,title!$C$2:$C$2049,0),1),"")</f>
        <v/>
      </c>
      <c r="J1792" s="1" t="str">
        <f t="shared" si="162"/>
        <v/>
      </c>
      <c r="K1792" s="1" t="str">
        <f>IF(LENB(J1792),COUNTIF(J$2:J1792,"●"),"")</f>
        <v/>
      </c>
      <c r="L1792" s="1" t="str">
        <f t="shared" si="166"/>
        <v/>
      </c>
      <c r="M1792" s="1" t="str">
        <f t="shared" si="167"/>
        <v/>
      </c>
      <c r="O1792" s="1" t="str">
        <f t="shared" si="163"/>
        <v/>
      </c>
      <c r="P1792" s="1" t="str">
        <f t="shared" si="164"/>
        <v/>
      </c>
      <c r="Q1792" s="1" t="str">
        <f t="shared" si="165"/>
        <v/>
      </c>
    </row>
    <row r="1793" spans="4:17" x14ac:dyDescent="0.55000000000000004">
      <c r="D1793" s="1">
        <v>1791</v>
      </c>
      <c r="E1793" s="1" t="str">
        <f>IFERROR(INDEX(title!$A$2:$A$2049,MATCH($D1793,title!$C$2:$C$2049,0),1),"")</f>
        <v/>
      </c>
      <c r="F1793" s="1" t="str">
        <f>IFERROR(INDEX(title!$B$2:$B$2049,MATCH($D1793,title!$C$2:$C$2049,0),1),"")</f>
        <v/>
      </c>
      <c r="G1793" s="1" t="str">
        <f>IFERROR(INDEX(title!$C$2:$C$2049,MATCH($D1793,title!$C$2:$C$2049,0),1),"")</f>
        <v/>
      </c>
      <c r="H1793" s="1" t="str">
        <f>IFERROR(INDEX(title!$D$2:$D$2049,MATCH($D1793,title!$C$2:$C$2049,0),1),"")</f>
        <v/>
      </c>
      <c r="I1793" s="1" t="str">
        <f>IFERROR(INDEX(title!$E$2:$E$2049,MATCH($D1793,title!$C$2:$C$2049,0),1),"")</f>
        <v/>
      </c>
      <c r="J1793" s="1" t="str">
        <f t="shared" si="162"/>
        <v/>
      </c>
      <c r="K1793" s="1" t="str">
        <f>IF(LENB(J1793),COUNTIF(J$2:J1793,"●"),"")</f>
        <v/>
      </c>
      <c r="L1793" s="1" t="str">
        <f t="shared" si="166"/>
        <v/>
      </c>
      <c r="M1793" s="1" t="str">
        <f t="shared" si="167"/>
        <v/>
      </c>
      <c r="O1793" s="1" t="str">
        <f t="shared" si="163"/>
        <v/>
      </c>
      <c r="P1793" s="1" t="str">
        <f t="shared" si="164"/>
        <v/>
      </c>
      <c r="Q1793" s="1" t="str">
        <f t="shared" si="165"/>
        <v/>
      </c>
    </row>
    <row r="1794" spans="4:17" x14ac:dyDescent="0.55000000000000004">
      <c r="D1794" s="1">
        <v>1792</v>
      </c>
      <c r="E1794" s="1" t="str">
        <f>IFERROR(INDEX(title!$A$2:$A$2049,MATCH($D1794,title!$C$2:$C$2049,0),1),"")</f>
        <v/>
      </c>
      <c r="F1794" s="1" t="str">
        <f>IFERROR(INDEX(title!$B$2:$B$2049,MATCH($D1794,title!$C$2:$C$2049,0),1),"")</f>
        <v/>
      </c>
      <c r="G1794" s="1" t="str">
        <f>IFERROR(INDEX(title!$C$2:$C$2049,MATCH($D1794,title!$C$2:$C$2049,0),1),"")</f>
        <v/>
      </c>
      <c r="H1794" s="1" t="str">
        <f>IFERROR(INDEX(title!$D$2:$D$2049,MATCH($D1794,title!$C$2:$C$2049,0),1),"")</f>
        <v/>
      </c>
      <c r="I1794" s="1" t="str">
        <f>IFERROR(INDEX(title!$E$2:$E$2049,MATCH($D1794,title!$C$2:$C$2049,0),1),"")</f>
        <v/>
      </c>
      <c r="J1794" s="1" t="str">
        <f t="shared" ref="J1794:J1857" si="168">IF(AND(LENB(G1794),0&lt;G1794,LENB(H1794),0&lt;H1794),"●","")</f>
        <v/>
      </c>
      <c r="K1794" s="1" t="str">
        <f>IF(LENB(J1794),COUNTIF(J$2:J1794,"●"),"")</f>
        <v/>
      </c>
      <c r="L1794" s="1" t="str">
        <f t="shared" si="166"/>
        <v/>
      </c>
      <c r="M1794" s="1" t="str">
        <f t="shared" si="167"/>
        <v/>
      </c>
      <c r="O1794" s="1" t="str">
        <f t="shared" ref="O1794:O1857" si="169">IF(LENB($L1794),$B$4&amp;$L1794+COLUMN()-COLUMN($M1794)&amp;".U = "&amp;H1794&amp;CHAR(9)&amp;"'"&amp;O$1,"")</f>
        <v/>
      </c>
      <c r="P1794" s="1" t="str">
        <f t="shared" ref="P1794:P1857" si="170">IF(LENB($L1794),$B$4&amp;$L1794+COLUMN()-COLUMN($M1794)&amp;".U = "&amp;I1794&amp;CHAR(9)&amp;"'"&amp;P$1,"")</f>
        <v/>
      </c>
      <c r="Q1794" s="1" t="str">
        <f t="shared" ref="Q1794:Q1857" si="171">IF(LENB(K1794),IF(1&lt;K1794,CHAR(10),"")&amp;"'"&amp;IF(F1794=0,"名称未設定",F1794)&amp;CHAR(10)&amp;M1794&amp;CHAR(10)&amp;O1794&amp;CHAR(10)&amp;P1794,"")</f>
        <v/>
      </c>
    </row>
    <row r="1795" spans="4:17" x14ac:dyDescent="0.55000000000000004">
      <c r="D1795" s="1">
        <v>1793</v>
      </c>
      <c r="E1795" s="1" t="str">
        <f>IFERROR(INDEX(title!$A$2:$A$2049,MATCH($D1795,title!$C$2:$C$2049,0),1),"")</f>
        <v/>
      </c>
      <c r="F1795" s="1" t="str">
        <f>IFERROR(INDEX(title!$B$2:$B$2049,MATCH($D1795,title!$C$2:$C$2049,0),1),"")</f>
        <v/>
      </c>
      <c r="G1795" s="1" t="str">
        <f>IFERROR(INDEX(title!$C$2:$C$2049,MATCH($D1795,title!$C$2:$C$2049,0),1),"")</f>
        <v/>
      </c>
      <c r="H1795" s="1" t="str">
        <f>IFERROR(INDEX(title!$D$2:$D$2049,MATCH($D1795,title!$C$2:$C$2049,0),1),"")</f>
        <v/>
      </c>
      <c r="I1795" s="1" t="str">
        <f>IFERROR(INDEX(title!$E$2:$E$2049,MATCH($D1795,title!$C$2:$C$2049,0),1),"")</f>
        <v/>
      </c>
      <c r="J1795" s="1" t="str">
        <f t="shared" si="168"/>
        <v/>
      </c>
      <c r="K1795" s="1" t="str">
        <f>IF(LENB(J1795),COUNTIF(J$2:J1795,"●"),"")</f>
        <v/>
      </c>
      <c r="L1795" s="1" t="str">
        <f t="shared" ref="L1795:L1858" si="172">IF(AND(LENB(K1795),LENB($B$2),LENB($B$3)),$B$2+$B$3*(K1795),"")</f>
        <v/>
      </c>
      <c r="M1795" s="1" t="str">
        <f t="shared" ref="M1795:M1858" si="173">IF(LENB($L1795),$B$4&amp;$L1795+COLUMN()-COLUMN($M1795)&amp;".U = "&amp;G1795&amp;CHAR(9)&amp;"'"&amp;M$1,"")</f>
        <v/>
      </c>
      <c r="O1795" s="1" t="str">
        <f t="shared" si="169"/>
        <v/>
      </c>
      <c r="P1795" s="1" t="str">
        <f t="shared" si="170"/>
        <v/>
      </c>
      <c r="Q1795" s="1" t="str">
        <f t="shared" si="171"/>
        <v/>
      </c>
    </row>
    <row r="1796" spans="4:17" x14ac:dyDescent="0.55000000000000004">
      <c r="D1796" s="1">
        <v>1794</v>
      </c>
      <c r="E1796" s="1" t="str">
        <f>IFERROR(INDEX(title!$A$2:$A$2049,MATCH($D1796,title!$C$2:$C$2049,0),1),"")</f>
        <v/>
      </c>
      <c r="F1796" s="1" t="str">
        <f>IFERROR(INDEX(title!$B$2:$B$2049,MATCH($D1796,title!$C$2:$C$2049,0),1),"")</f>
        <v/>
      </c>
      <c r="G1796" s="1" t="str">
        <f>IFERROR(INDEX(title!$C$2:$C$2049,MATCH($D1796,title!$C$2:$C$2049,0),1),"")</f>
        <v/>
      </c>
      <c r="H1796" s="1" t="str">
        <f>IFERROR(INDEX(title!$D$2:$D$2049,MATCH($D1796,title!$C$2:$C$2049,0),1),"")</f>
        <v/>
      </c>
      <c r="I1796" s="1" t="str">
        <f>IFERROR(INDEX(title!$E$2:$E$2049,MATCH($D1796,title!$C$2:$C$2049,0),1),"")</f>
        <v/>
      </c>
      <c r="J1796" s="1" t="str">
        <f t="shared" si="168"/>
        <v/>
      </c>
      <c r="K1796" s="1" t="str">
        <f>IF(LENB(J1796),COUNTIF(J$2:J1796,"●"),"")</f>
        <v/>
      </c>
      <c r="L1796" s="1" t="str">
        <f t="shared" si="172"/>
        <v/>
      </c>
      <c r="M1796" s="1" t="str">
        <f t="shared" si="173"/>
        <v/>
      </c>
      <c r="O1796" s="1" t="str">
        <f t="shared" si="169"/>
        <v/>
      </c>
      <c r="P1796" s="1" t="str">
        <f t="shared" si="170"/>
        <v/>
      </c>
      <c r="Q1796" s="1" t="str">
        <f t="shared" si="171"/>
        <v/>
      </c>
    </row>
    <row r="1797" spans="4:17" x14ac:dyDescent="0.55000000000000004">
      <c r="D1797" s="1">
        <v>1795</v>
      </c>
      <c r="E1797" s="1" t="str">
        <f>IFERROR(INDEX(title!$A$2:$A$2049,MATCH($D1797,title!$C$2:$C$2049,0),1),"")</f>
        <v/>
      </c>
      <c r="F1797" s="1" t="str">
        <f>IFERROR(INDEX(title!$B$2:$B$2049,MATCH($D1797,title!$C$2:$C$2049,0),1),"")</f>
        <v/>
      </c>
      <c r="G1797" s="1" t="str">
        <f>IFERROR(INDEX(title!$C$2:$C$2049,MATCH($D1797,title!$C$2:$C$2049,0),1),"")</f>
        <v/>
      </c>
      <c r="H1797" s="1" t="str">
        <f>IFERROR(INDEX(title!$D$2:$D$2049,MATCH($D1797,title!$C$2:$C$2049,0),1),"")</f>
        <v/>
      </c>
      <c r="I1797" s="1" t="str">
        <f>IFERROR(INDEX(title!$E$2:$E$2049,MATCH($D1797,title!$C$2:$C$2049,0),1),"")</f>
        <v/>
      </c>
      <c r="J1797" s="1" t="str">
        <f t="shared" si="168"/>
        <v/>
      </c>
      <c r="K1797" s="1" t="str">
        <f>IF(LENB(J1797),COUNTIF(J$2:J1797,"●"),"")</f>
        <v/>
      </c>
      <c r="L1797" s="1" t="str">
        <f t="shared" si="172"/>
        <v/>
      </c>
      <c r="M1797" s="1" t="str">
        <f t="shared" si="173"/>
        <v/>
      </c>
      <c r="O1797" s="1" t="str">
        <f t="shared" si="169"/>
        <v/>
      </c>
      <c r="P1797" s="1" t="str">
        <f t="shared" si="170"/>
        <v/>
      </c>
      <c r="Q1797" s="1" t="str">
        <f t="shared" si="171"/>
        <v/>
      </c>
    </row>
    <row r="1798" spans="4:17" x14ac:dyDescent="0.55000000000000004">
      <c r="D1798" s="1">
        <v>1796</v>
      </c>
      <c r="E1798" s="1" t="str">
        <f>IFERROR(INDEX(title!$A$2:$A$2049,MATCH($D1798,title!$C$2:$C$2049,0),1),"")</f>
        <v/>
      </c>
      <c r="F1798" s="1" t="str">
        <f>IFERROR(INDEX(title!$B$2:$B$2049,MATCH($D1798,title!$C$2:$C$2049,0),1),"")</f>
        <v/>
      </c>
      <c r="G1798" s="1" t="str">
        <f>IFERROR(INDEX(title!$C$2:$C$2049,MATCH($D1798,title!$C$2:$C$2049,0),1),"")</f>
        <v/>
      </c>
      <c r="H1798" s="1" t="str">
        <f>IFERROR(INDEX(title!$D$2:$D$2049,MATCH($D1798,title!$C$2:$C$2049,0),1),"")</f>
        <v/>
      </c>
      <c r="I1798" s="1" t="str">
        <f>IFERROR(INDEX(title!$E$2:$E$2049,MATCH($D1798,title!$C$2:$C$2049,0),1),"")</f>
        <v/>
      </c>
      <c r="J1798" s="1" t="str">
        <f t="shared" si="168"/>
        <v/>
      </c>
      <c r="K1798" s="1" t="str">
        <f>IF(LENB(J1798),COUNTIF(J$2:J1798,"●"),"")</f>
        <v/>
      </c>
      <c r="L1798" s="1" t="str">
        <f t="shared" si="172"/>
        <v/>
      </c>
      <c r="M1798" s="1" t="str">
        <f t="shared" si="173"/>
        <v/>
      </c>
      <c r="O1798" s="1" t="str">
        <f t="shared" si="169"/>
        <v/>
      </c>
      <c r="P1798" s="1" t="str">
        <f t="shared" si="170"/>
        <v/>
      </c>
      <c r="Q1798" s="1" t="str">
        <f t="shared" si="171"/>
        <v/>
      </c>
    </row>
    <row r="1799" spans="4:17" x14ac:dyDescent="0.55000000000000004">
      <c r="D1799" s="1">
        <v>1797</v>
      </c>
      <c r="E1799" s="1" t="str">
        <f>IFERROR(INDEX(title!$A$2:$A$2049,MATCH($D1799,title!$C$2:$C$2049,0),1),"")</f>
        <v/>
      </c>
      <c r="F1799" s="1" t="str">
        <f>IFERROR(INDEX(title!$B$2:$B$2049,MATCH($D1799,title!$C$2:$C$2049,0),1),"")</f>
        <v/>
      </c>
      <c r="G1799" s="1" t="str">
        <f>IFERROR(INDEX(title!$C$2:$C$2049,MATCH($D1799,title!$C$2:$C$2049,0),1),"")</f>
        <v/>
      </c>
      <c r="H1799" s="1" t="str">
        <f>IFERROR(INDEX(title!$D$2:$D$2049,MATCH($D1799,title!$C$2:$C$2049,0),1),"")</f>
        <v/>
      </c>
      <c r="I1799" s="1" t="str">
        <f>IFERROR(INDEX(title!$E$2:$E$2049,MATCH($D1799,title!$C$2:$C$2049,0),1),"")</f>
        <v/>
      </c>
      <c r="J1799" s="1" t="str">
        <f t="shared" si="168"/>
        <v/>
      </c>
      <c r="K1799" s="1" t="str">
        <f>IF(LENB(J1799),COUNTIF(J$2:J1799,"●"),"")</f>
        <v/>
      </c>
      <c r="L1799" s="1" t="str">
        <f t="shared" si="172"/>
        <v/>
      </c>
      <c r="M1799" s="1" t="str">
        <f t="shared" si="173"/>
        <v/>
      </c>
      <c r="O1799" s="1" t="str">
        <f t="shared" si="169"/>
        <v/>
      </c>
      <c r="P1799" s="1" t="str">
        <f t="shared" si="170"/>
        <v/>
      </c>
      <c r="Q1799" s="1" t="str">
        <f t="shared" si="171"/>
        <v/>
      </c>
    </row>
    <row r="1800" spans="4:17" x14ac:dyDescent="0.55000000000000004">
      <c r="D1800" s="1">
        <v>1798</v>
      </c>
      <c r="E1800" s="1" t="str">
        <f>IFERROR(INDEX(title!$A$2:$A$2049,MATCH($D1800,title!$C$2:$C$2049,0),1),"")</f>
        <v/>
      </c>
      <c r="F1800" s="1" t="str">
        <f>IFERROR(INDEX(title!$B$2:$B$2049,MATCH($D1800,title!$C$2:$C$2049,0),1),"")</f>
        <v/>
      </c>
      <c r="G1800" s="1" t="str">
        <f>IFERROR(INDEX(title!$C$2:$C$2049,MATCH($D1800,title!$C$2:$C$2049,0),1),"")</f>
        <v/>
      </c>
      <c r="H1800" s="1" t="str">
        <f>IFERROR(INDEX(title!$D$2:$D$2049,MATCH($D1800,title!$C$2:$C$2049,0),1),"")</f>
        <v/>
      </c>
      <c r="I1800" s="1" t="str">
        <f>IFERROR(INDEX(title!$E$2:$E$2049,MATCH($D1800,title!$C$2:$C$2049,0),1),"")</f>
        <v/>
      </c>
      <c r="J1800" s="1" t="str">
        <f t="shared" si="168"/>
        <v/>
      </c>
      <c r="K1800" s="1" t="str">
        <f>IF(LENB(J1800),COUNTIF(J$2:J1800,"●"),"")</f>
        <v/>
      </c>
      <c r="L1800" s="1" t="str">
        <f t="shared" si="172"/>
        <v/>
      </c>
      <c r="M1800" s="1" t="str">
        <f t="shared" si="173"/>
        <v/>
      </c>
      <c r="O1800" s="1" t="str">
        <f t="shared" si="169"/>
        <v/>
      </c>
      <c r="P1800" s="1" t="str">
        <f t="shared" si="170"/>
        <v/>
      </c>
      <c r="Q1800" s="1" t="str">
        <f t="shared" si="171"/>
        <v/>
      </c>
    </row>
    <row r="1801" spans="4:17" x14ac:dyDescent="0.55000000000000004">
      <c r="D1801" s="1">
        <v>1799</v>
      </c>
      <c r="E1801" s="1" t="str">
        <f>IFERROR(INDEX(title!$A$2:$A$2049,MATCH($D1801,title!$C$2:$C$2049,0),1),"")</f>
        <v/>
      </c>
      <c r="F1801" s="1" t="str">
        <f>IFERROR(INDEX(title!$B$2:$B$2049,MATCH($D1801,title!$C$2:$C$2049,0),1),"")</f>
        <v/>
      </c>
      <c r="G1801" s="1" t="str">
        <f>IFERROR(INDEX(title!$C$2:$C$2049,MATCH($D1801,title!$C$2:$C$2049,0),1),"")</f>
        <v/>
      </c>
      <c r="H1801" s="1" t="str">
        <f>IFERROR(INDEX(title!$D$2:$D$2049,MATCH($D1801,title!$C$2:$C$2049,0),1),"")</f>
        <v/>
      </c>
      <c r="I1801" s="1" t="str">
        <f>IFERROR(INDEX(title!$E$2:$E$2049,MATCH($D1801,title!$C$2:$C$2049,0),1),"")</f>
        <v/>
      </c>
      <c r="J1801" s="1" t="str">
        <f t="shared" si="168"/>
        <v/>
      </c>
      <c r="K1801" s="1" t="str">
        <f>IF(LENB(J1801),COUNTIF(J$2:J1801,"●"),"")</f>
        <v/>
      </c>
      <c r="L1801" s="1" t="str">
        <f t="shared" si="172"/>
        <v/>
      </c>
      <c r="M1801" s="1" t="str">
        <f t="shared" si="173"/>
        <v/>
      </c>
      <c r="O1801" s="1" t="str">
        <f t="shared" si="169"/>
        <v/>
      </c>
      <c r="P1801" s="1" t="str">
        <f t="shared" si="170"/>
        <v/>
      </c>
      <c r="Q1801" s="1" t="str">
        <f t="shared" si="171"/>
        <v/>
      </c>
    </row>
    <row r="1802" spans="4:17" x14ac:dyDescent="0.55000000000000004">
      <c r="D1802" s="1">
        <v>1800</v>
      </c>
      <c r="E1802" s="1" t="str">
        <f>IFERROR(INDEX(title!$A$2:$A$2049,MATCH($D1802,title!$C$2:$C$2049,0),1),"")</f>
        <v/>
      </c>
      <c r="F1802" s="1" t="str">
        <f>IFERROR(INDEX(title!$B$2:$B$2049,MATCH($D1802,title!$C$2:$C$2049,0),1),"")</f>
        <v/>
      </c>
      <c r="G1802" s="1" t="str">
        <f>IFERROR(INDEX(title!$C$2:$C$2049,MATCH($D1802,title!$C$2:$C$2049,0),1),"")</f>
        <v/>
      </c>
      <c r="H1802" s="1" t="str">
        <f>IFERROR(INDEX(title!$D$2:$D$2049,MATCH($D1802,title!$C$2:$C$2049,0),1),"")</f>
        <v/>
      </c>
      <c r="I1802" s="1" t="str">
        <f>IFERROR(INDEX(title!$E$2:$E$2049,MATCH($D1802,title!$C$2:$C$2049,0),1),"")</f>
        <v/>
      </c>
      <c r="J1802" s="1" t="str">
        <f t="shared" si="168"/>
        <v/>
      </c>
      <c r="K1802" s="1" t="str">
        <f>IF(LENB(J1802),COUNTIF(J$2:J1802,"●"),"")</f>
        <v/>
      </c>
      <c r="L1802" s="1" t="str">
        <f t="shared" si="172"/>
        <v/>
      </c>
      <c r="M1802" s="1" t="str">
        <f t="shared" si="173"/>
        <v/>
      </c>
      <c r="O1802" s="1" t="str">
        <f t="shared" si="169"/>
        <v/>
      </c>
      <c r="P1802" s="1" t="str">
        <f t="shared" si="170"/>
        <v/>
      </c>
      <c r="Q1802" s="1" t="str">
        <f t="shared" si="171"/>
        <v/>
      </c>
    </row>
    <row r="1803" spans="4:17" x14ac:dyDescent="0.55000000000000004">
      <c r="D1803" s="1">
        <v>1801</v>
      </c>
      <c r="E1803" s="1" t="str">
        <f>IFERROR(INDEX(title!$A$2:$A$2049,MATCH($D1803,title!$C$2:$C$2049,0),1),"")</f>
        <v/>
      </c>
      <c r="F1803" s="1" t="str">
        <f>IFERROR(INDEX(title!$B$2:$B$2049,MATCH($D1803,title!$C$2:$C$2049,0),1),"")</f>
        <v/>
      </c>
      <c r="G1803" s="1" t="str">
        <f>IFERROR(INDEX(title!$C$2:$C$2049,MATCH($D1803,title!$C$2:$C$2049,0),1),"")</f>
        <v/>
      </c>
      <c r="H1803" s="1" t="str">
        <f>IFERROR(INDEX(title!$D$2:$D$2049,MATCH($D1803,title!$C$2:$C$2049,0),1),"")</f>
        <v/>
      </c>
      <c r="I1803" s="1" t="str">
        <f>IFERROR(INDEX(title!$E$2:$E$2049,MATCH($D1803,title!$C$2:$C$2049,0),1),"")</f>
        <v/>
      </c>
      <c r="J1803" s="1" t="str">
        <f t="shared" si="168"/>
        <v/>
      </c>
      <c r="K1803" s="1" t="str">
        <f>IF(LENB(J1803),COUNTIF(J$2:J1803,"●"),"")</f>
        <v/>
      </c>
      <c r="L1803" s="1" t="str">
        <f t="shared" si="172"/>
        <v/>
      </c>
      <c r="M1803" s="1" t="str">
        <f t="shared" si="173"/>
        <v/>
      </c>
      <c r="O1803" s="1" t="str">
        <f t="shared" si="169"/>
        <v/>
      </c>
      <c r="P1803" s="1" t="str">
        <f t="shared" si="170"/>
        <v/>
      </c>
      <c r="Q1803" s="1" t="str">
        <f t="shared" si="171"/>
        <v/>
      </c>
    </row>
    <row r="1804" spans="4:17" x14ac:dyDescent="0.55000000000000004">
      <c r="D1804" s="1">
        <v>1802</v>
      </c>
      <c r="E1804" s="1" t="str">
        <f>IFERROR(INDEX(title!$A$2:$A$2049,MATCH($D1804,title!$C$2:$C$2049,0),1),"")</f>
        <v/>
      </c>
      <c r="F1804" s="1" t="str">
        <f>IFERROR(INDEX(title!$B$2:$B$2049,MATCH($D1804,title!$C$2:$C$2049,0),1),"")</f>
        <v/>
      </c>
      <c r="G1804" s="1" t="str">
        <f>IFERROR(INDEX(title!$C$2:$C$2049,MATCH($D1804,title!$C$2:$C$2049,0),1),"")</f>
        <v/>
      </c>
      <c r="H1804" s="1" t="str">
        <f>IFERROR(INDEX(title!$D$2:$D$2049,MATCH($D1804,title!$C$2:$C$2049,0),1),"")</f>
        <v/>
      </c>
      <c r="I1804" s="1" t="str">
        <f>IFERROR(INDEX(title!$E$2:$E$2049,MATCH($D1804,title!$C$2:$C$2049,0),1),"")</f>
        <v/>
      </c>
      <c r="J1804" s="1" t="str">
        <f t="shared" si="168"/>
        <v/>
      </c>
      <c r="K1804" s="1" t="str">
        <f>IF(LENB(J1804),COUNTIF(J$2:J1804,"●"),"")</f>
        <v/>
      </c>
      <c r="L1804" s="1" t="str">
        <f t="shared" si="172"/>
        <v/>
      </c>
      <c r="M1804" s="1" t="str">
        <f t="shared" si="173"/>
        <v/>
      </c>
      <c r="O1804" s="1" t="str">
        <f t="shared" si="169"/>
        <v/>
      </c>
      <c r="P1804" s="1" t="str">
        <f t="shared" si="170"/>
        <v/>
      </c>
      <c r="Q1804" s="1" t="str">
        <f t="shared" si="171"/>
        <v/>
      </c>
    </row>
    <row r="1805" spans="4:17" x14ac:dyDescent="0.55000000000000004">
      <c r="D1805" s="1">
        <v>1803</v>
      </c>
      <c r="E1805" s="1" t="str">
        <f>IFERROR(INDEX(title!$A$2:$A$2049,MATCH($D1805,title!$C$2:$C$2049,0),1),"")</f>
        <v/>
      </c>
      <c r="F1805" s="1" t="str">
        <f>IFERROR(INDEX(title!$B$2:$B$2049,MATCH($D1805,title!$C$2:$C$2049,0),1),"")</f>
        <v/>
      </c>
      <c r="G1805" s="1" t="str">
        <f>IFERROR(INDEX(title!$C$2:$C$2049,MATCH($D1805,title!$C$2:$C$2049,0),1),"")</f>
        <v/>
      </c>
      <c r="H1805" s="1" t="str">
        <f>IFERROR(INDEX(title!$D$2:$D$2049,MATCH($D1805,title!$C$2:$C$2049,0),1),"")</f>
        <v/>
      </c>
      <c r="I1805" s="1" t="str">
        <f>IFERROR(INDEX(title!$E$2:$E$2049,MATCH($D1805,title!$C$2:$C$2049,0),1),"")</f>
        <v/>
      </c>
      <c r="J1805" s="1" t="str">
        <f t="shared" si="168"/>
        <v/>
      </c>
      <c r="K1805" s="1" t="str">
        <f>IF(LENB(J1805),COUNTIF(J$2:J1805,"●"),"")</f>
        <v/>
      </c>
      <c r="L1805" s="1" t="str">
        <f t="shared" si="172"/>
        <v/>
      </c>
      <c r="M1805" s="1" t="str">
        <f t="shared" si="173"/>
        <v/>
      </c>
      <c r="O1805" s="1" t="str">
        <f t="shared" si="169"/>
        <v/>
      </c>
      <c r="P1805" s="1" t="str">
        <f t="shared" si="170"/>
        <v/>
      </c>
      <c r="Q1805" s="1" t="str">
        <f t="shared" si="171"/>
        <v/>
      </c>
    </row>
    <row r="1806" spans="4:17" x14ac:dyDescent="0.55000000000000004">
      <c r="D1806" s="1">
        <v>1804</v>
      </c>
      <c r="E1806" s="1" t="str">
        <f>IFERROR(INDEX(title!$A$2:$A$2049,MATCH($D1806,title!$C$2:$C$2049,0),1),"")</f>
        <v/>
      </c>
      <c r="F1806" s="1" t="str">
        <f>IFERROR(INDEX(title!$B$2:$B$2049,MATCH($D1806,title!$C$2:$C$2049,0),1),"")</f>
        <v/>
      </c>
      <c r="G1806" s="1" t="str">
        <f>IFERROR(INDEX(title!$C$2:$C$2049,MATCH($D1806,title!$C$2:$C$2049,0),1),"")</f>
        <v/>
      </c>
      <c r="H1806" s="1" t="str">
        <f>IFERROR(INDEX(title!$D$2:$D$2049,MATCH($D1806,title!$C$2:$C$2049,0),1),"")</f>
        <v/>
      </c>
      <c r="I1806" s="1" t="str">
        <f>IFERROR(INDEX(title!$E$2:$E$2049,MATCH($D1806,title!$C$2:$C$2049,0),1),"")</f>
        <v/>
      </c>
      <c r="J1806" s="1" t="str">
        <f t="shared" si="168"/>
        <v/>
      </c>
      <c r="K1806" s="1" t="str">
        <f>IF(LENB(J1806),COUNTIF(J$2:J1806,"●"),"")</f>
        <v/>
      </c>
      <c r="L1806" s="1" t="str">
        <f t="shared" si="172"/>
        <v/>
      </c>
      <c r="M1806" s="1" t="str">
        <f t="shared" si="173"/>
        <v/>
      </c>
      <c r="O1806" s="1" t="str">
        <f t="shared" si="169"/>
        <v/>
      </c>
      <c r="P1806" s="1" t="str">
        <f t="shared" si="170"/>
        <v/>
      </c>
      <c r="Q1806" s="1" t="str">
        <f t="shared" si="171"/>
        <v/>
      </c>
    </row>
    <row r="1807" spans="4:17" x14ac:dyDescent="0.55000000000000004">
      <c r="D1807" s="1">
        <v>1805</v>
      </c>
      <c r="E1807" s="1" t="str">
        <f>IFERROR(INDEX(title!$A$2:$A$2049,MATCH($D1807,title!$C$2:$C$2049,0),1),"")</f>
        <v/>
      </c>
      <c r="F1807" s="1" t="str">
        <f>IFERROR(INDEX(title!$B$2:$B$2049,MATCH($D1807,title!$C$2:$C$2049,0),1),"")</f>
        <v/>
      </c>
      <c r="G1807" s="1" t="str">
        <f>IFERROR(INDEX(title!$C$2:$C$2049,MATCH($D1807,title!$C$2:$C$2049,0),1),"")</f>
        <v/>
      </c>
      <c r="H1807" s="1" t="str">
        <f>IFERROR(INDEX(title!$D$2:$D$2049,MATCH($D1807,title!$C$2:$C$2049,0),1),"")</f>
        <v/>
      </c>
      <c r="I1807" s="1" t="str">
        <f>IFERROR(INDEX(title!$E$2:$E$2049,MATCH($D1807,title!$C$2:$C$2049,0),1),"")</f>
        <v/>
      </c>
      <c r="J1807" s="1" t="str">
        <f t="shared" si="168"/>
        <v/>
      </c>
      <c r="K1807" s="1" t="str">
        <f>IF(LENB(J1807),COUNTIF(J$2:J1807,"●"),"")</f>
        <v/>
      </c>
      <c r="L1807" s="1" t="str">
        <f t="shared" si="172"/>
        <v/>
      </c>
      <c r="M1807" s="1" t="str">
        <f t="shared" si="173"/>
        <v/>
      </c>
      <c r="O1807" s="1" t="str">
        <f t="shared" si="169"/>
        <v/>
      </c>
      <c r="P1807" s="1" t="str">
        <f t="shared" si="170"/>
        <v/>
      </c>
      <c r="Q1807" s="1" t="str">
        <f t="shared" si="171"/>
        <v/>
      </c>
    </row>
    <row r="1808" spans="4:17" x14ac:dyDescent="0.55000000000000004">
      <c r="D1808" s="1">
        <v>1806</v>
      </c>
      <c r="E1808" s="1" t="str">
        <f>IFERROR(INDEX(title!$A$2:$A$2049,MATCH($D1808,title!$C$2:$C$2049,0),1),"")</f>
        <v/>
      </c>
      <c r="F1808" s="1" t="str">
        <f>IFERROR(INDEX(title!$B$2:$B$2049,MATCH($D1808,title!$C$2:$C$2049,0),1),"")</f>
        <v/>
      </c>
      <c r="G1808" s="1" t="str">
        <f>IFERROR(INDEX(title!$C$2:$C$2049,MATCH($D1808,title!$C$2:$C$2049,0),1),"")</f>
        <v/>
      </c>
      <c r="H1808" s="1" t="str">
        <f>IFERROR(INDEX(title!$D$2:$D$2049,MATCH($D1808,title!$C$2:$C$2049,0),1),"")</f>
        <v/>
      </c>
      <c r="I1808" s="1" t="str">
        <f>IFERROR(INDEX(title!$E$2:$E$2049,MATCH($D1808,title!$C$2:$C$2049,0),1),"")</f>
        <v/>
      </c>
      <c r="J1808" s="1" t="str">
        <f t="shared" si="168"/>
        <v/>
      </c>
      <c r="K1808" s="1" t="str">
        <f>IF(LENB(J1808),COUNTIF(J$2:J1808,"●"),"")</f>
        <v/>
      </c>
      <c r="L1808" s="1" t="str">
        <f t="shared" si="172"/>
        <v/>
      </c>
      <c r="M1808" s="1" t="str">
        <f t="shared" si="173"/>
        <v/>
      </c>
      <c r="O1808" s="1" t="str">
        <f t="shared" si="169"/>
        <v/>
      </c>
      <c r="P1808" s="1" t="str">
        <f t="shared" si="170"/>
        <v/>
      </c>
      <c r="Q1808" s="1" t="str">
        <f t="shared" si="171"/>
        <v/>
      </c>
    </row>
    <row r="1809" spans="4:17" x14ac:dyDescent="0.55000000000000004">
      <c r="D1809" s="1">
        <v>1807</v>
      </c>
      <c r="E1809" s="1" t="str">
        <f>IFERROR(INDEX(title!$A$2:$A$2049,MATCH($D1809,title!$C$2:$C$2049,0),1),"")</f>
        <v/>
      </c>
      <c r="F1809" s="1" t="str">
        <f>IFERROR(INDEX(title!$B$2:$B$2049,MATCH($D1809,title!$C$2:$C$2049,0),1),"")</f>
        <v/>
      </c>
      <c r="G1809" s="1" t="str">
        <f>IFERROR(INDEX(title!$C$2:$C$2049,MATCH($D1809,title!$C$2:$C$2049,0),1),"")</f>
        <v/>
      </c>
      <c r="H1809" s="1" t="str">
        <f>IFERROR(INDEX(title!$D$2:$D$2049,MATCH($D1809,title!$C$2:$C$2049,0),1),"")</f>
        <v/>
      </c>
      <c r="I1809" s="1" t="str">
        <f>IFERROR(INDEX(title!$E$2:$E$2049,MATCH($D1809,title!$C$2:$C$2049,0),1),"")</f>
        <v/>
      </c>
      <c r="J1809" s="1" t="str">
        <f t="shared" si="168"/>
        <v/>
      </c>
      <c r="K1809" s="1" t="str">
        <f>IF(LENB(J1809),COUNTIF(J$2:J1809,"●"),"")</f>
        <v/>
      </c>
      <c r="L1809" s="1" t="str">
        <f t="shared" si="172"/>
        <v/>
      </c>
      <c r="M1809" s="1" t="str">
        <f t="shared" si="173"/>
        <v/>
      </c>
      <c r="O1809" s="1" t="str">
        <f t="shared" si="169"/>
        <v/>
      </c>
      <c r="P1809" s="1" t="str">
        <f t="shared" si="170"/>
        <v/>
      </c>
      <c r="Q1809" s="1" t="str">
        <f t="shared" si="171"/>
        <v/>
      </c>
    </row>
    <row r="1810" spans="4:17" x14ac:dyDescent="0.55000000000000004">
      <c r="D1810" s="1">
        <v>1808</v>
      </c>
      <c r="E1810" s="1" t="str">
        <f>IFERROR(INDEX(title!$A$2:$A$2049,MATCH($D1810,title!$C$2:$C$2049,0),1),"")</f>
        <v/>
      </c>
      <c r="F1810" s="1" t="str">
        <f>IFERROR(INDEX(title!$B$2:$B$2049,MATCH($D1810,title!$C$2:$C$2049,0),1),"")</f>
        <v/>
      </c>
      <c r="G1810" s="1" t="str">
        <f>IFERROR(INDEX(title!$C$2:$C$2049,MATCH($D1810,title!$C$2:$C$2049,0),1),"")</f>
        <v/>
      </c>
      <c r="H1810" s="1" t="str">
        <f>IFERROR(INDEX(title!$D$2:$D$2049,MATCH($D1810,title!$C$2:$C$2049,0),1),"")</f>
        <v/>
      </c>
      <c r="I1810" s="1" t="str">
        <f>IFERROR(INDEX(title!$E$2:$E$2049,MATCH($D1810,title!$C$2:$C$2049,0),1),"")</f>
        <v/>
      </c>
      <c r="J1810" s="1" t="str">
        <f t="shared" si="168"/>
        <v/>
      </c>
      <c r="K1810" s="1" t="str">
        <f>IF(LENB(J1810),COUNTIF(J$2:J1810,"●"),"")</f>
        <v/>
      </c>
      <c r="L1810" s="1" t="str">
        <f t="shared" si="172"/>
        <v/>
      </c>
      <c r="M1810" s="1" t="str">
        <f t="shared" si="173"/>
        <v/>
      </c>
      <c r="O1810" s="1" t="str">
        <f t="shared" si="169"/>
        <v/>
      </c>
      <c r="P1810" s="1" t="str">
        <f t="shared" si="170"/>
        <v/>
      </c>
      <c r="Q1810" s="1" t="str">
        <f t="shared" si="171"/>
        <v/>
      </c>
    </row>
    <row r="1811" spans="4:17" x14ac:dyDescent="0.55000000000000004">
      <c r="D1811" s="1">
        <v>1809</v>
      </c>
      <c r="E1811" s="1" t="str">
        <f>IFERROR(INDEX(title!$A$2:$A$2049,MATCH($D1811,title!$C$2:$C$2049,0),1),"")</f>
        <v/>
      </c>
      <c r="F1811" s="1" t="str">
        <f>IFERROR(INDEX(title!$B$2:$B$2049,MATCH($D1811,title!$C$2:$C$2049,0),1),"")</f>
        <v/>
      </c>
      <c r="G1811" s="1" t="str">
        <f>IFERROR(INDEX(title!$C$2:$C$2049,MATCH($D1811,title!$C$2:$C$2049,0),1),"")</f>
        <v/>
      </c>
      <c r="H1811" s="1" t="str">
        <f>IFERROR(INDEX(title!$D$2:$D$2049,MATCH($D1811,title!$C$2:$C$2049,0),1),"")</f>
        <v/>
      </c>
      <c r="I1811" s="1" t="str">
        <f>IFERROR(INDEX(title!$E$2:$E$2049,MATCH($D1811,title!$C$2:$C$2049,0),1),"")</f>
        <v/>
      </c>
      <c r="J1811" s="1" t="str">
        <f t="shared" si="168"/>
        <v/>
      </c>
      <c r="K1811" s="1" t="str">
        <f>IF(LENB(J1811),COUNTIF(J$2:J1811,"●"),"")</f>
        <v/>
      </c>
      <c r="L1811" s="1" t="str">
        <f t="shared" si="172"/>
        <v/>
      </c>
      <c r="M1811" s="1" t="str">
        <f t="shared" si="173"/>
        <v/>
      </c>
      <c r="O1811" s="1" t="str">
        <f t="shared" si="169"/>
        <v/>
      </c>
      <c r="P1811" s="1" t="str">
        <f t="shared" si="170"/>
        <v/>
      </c>
      <c r="Q1811" s="1" t="str">
        <f t="shared" si="171"/>
        <v/>
      </c>
    </row>
    <row r="1812" spans="4:17" x14ac:dyDescent="0.55000000000000004">
      <c r="D1812" s="1">
        <v>1810</v>
      </c>
      <c r="E1812" s="1" t="str">
        <f>IFERROR(INDEX(title!$A$2:$A$2049,MATCH($D1812,title!$C$2:$C$2049,0),1),"")</f>
        <v/>
      </c>
      <c r="F1812" s="1" t="str">
        <f>IFERROR(INDEX(title!$B$2:$B$2049,MATCH($D1812,title!$C$2:$C$2049,0),1),"")</f>
        <v/>
      </c>
      <c r="G1812" s="1" t="str">
        <f>IFERROR(INDEX(title!$C$2:$C$2049,MATCH($D1812,title!$C$2:$C$2049,0),1),"")</f>
        <v/>
      </c>
      <c r="H1812" s="1" t="str">
        <f>IFERROR(INDEX(title!$D$2:$D$2049,MATCH($D1812,title!$C$2:$C$2049,0),1),"")</f>
        <v/>
      </c>
      <c r="I1812" s="1" t="str">
        <f>IFERROR(INDEX(title!$E$2:$E$2049,MATCH($D1812,title!$C$2:$C$2049,0),1),"")</f>
        <v/>
      </c>
      <c r="J1812" s="1" t="str">
        <f t="shared" si="168"/>
        <v/>
      </c>
      <c r="K1812" s="1" t="str">
        <f>IF(LENB(J1812),COUNTIF(J$2:J1812,"●"),"")</f>
        <v/>
      </c>
      <c r="L1812" s="1" t="str">
        <f t="shared" si="172"/>
        <v/>
      </c>
      <c r="M1812" s="1" t="str">
        <f t="shared" si="173"/>
        <v/>
      </c>
      <c r="O1812" s="1" t="str">
        <f t="shared" si="169"/>
        <v/>
      </c>
      <c r="P1812" s="1" t="str">
        <f t="shared" si="170"/>
        <v/>
      </c>
      <c r="Q1812" s="1" t="str">
        <f t="shared" si="171"/>
        <v/>
      </c>
    </row>
    <row r="1813" spans="4:17" x14ac:dyDescent="0.55000000000000004">
      <c r="D1813" s="1">
        <v>1811</v>
      </c>
      <c r="E1813" s="1" t="str">
        <f>IFERROR(INDEX(title!$A$2:$A$2049,MATCH($D1813,title!$C$2:$C$2049,0),1),"")</f>
        <v/>
      </c>
      <c r="F1813" s="1" t="str">
        <f>IFERROR(INDEX(title!$B$2:$B$2049,MATCH($D1813,title!$C$2:$C$2049,0),1),"")</f>
        <v/>
      </c>
      <c r="G1813" s="1" t="str">
        <f>IFERROR(INDEX(title!$C$2:$C$2049,MATCH($D1813,title!$C$2:$C$2049,0),1),"")</f>
        <v/>
      </c>
      <c r="H1813" s="1" t="str">
        <f>IFERROR(INDEX(title!$D$2:$D$2049,MATCH($D1813,title!$C$2:$C$2049,0),1),"")</f>
        <v/>
      </c>
      <c r="I1813" s="1" t="str">
        <f>IFERROR(INDEX(title!$E$2:$E$2049,MATCH($D1813,title!$C$2:$C$2049,0),1),"")</f>
        <v/>
      </c>
      <c r="J1813" s="1" t="str">
        <f t="shared" si="168"/>
        <v/>
      </c>
      <c r="K1813" s="1" t="str">
        <f>IF(LENB(J1813),COUNTIF(J$2:J1813,"●"),"")</f>
        <v/>
      </c>
      <c r="L1813" s="1" t="str">
        <f t="shared" si="172"/>
        <v/>
      </c>
      <c r="M1813" s="1" t="str">
        <f t="shared" si="173"/>
        <v/>
      </c>
      <c r="O1813" s="1" t="str">
        <f t="shared" si="169"/>
        <v/>
      </c>
      <c r="P1813" s="1" t="str">
        <f t="shared" si="170"/>
        <v/>
      </c>
      <c r="Q1813" s="1" t="str">
        <f t="shared" si="171"/>
        <v/>
      </c>
    </row>
    <row r="1814" spans="4:17" x14ac:dyDescent="0.55000000000000004">
      <c r="D1814" s="1">
        <v>1812</v>
      </c>
      <c r="E1814" s="1" t="str">
        <f>IFERROR(INDEX(title!$A$2:$A$2049,MATCH($D1814,title!$C$2:$C$2049,0),1),"")</f>
        <v/>
      </c>
      <c r="F1814" s="1" t="str">
        <f>IFERROR(INDEX(title!$B$2:$B$2049,MATCH($D1814,title!$C$2:$C$2049,0),1),"")</f>
        <v/>
      </c>
      <c r="G1814" s="1" t="str">
        <f>IFERROR(INDEX(title!$C$2:$C$2049,MATCH($D1814,title!$C$2:$C$2049,0),1),"")</f>
        <v/>
      </c>
      <c r="H1814" s="1" t="str">
        <f>IFERROR(INDEX(title!$D$2:$D$2049,MATCH($D1814,title!$C$2:$C$2049,0),1),"")</f>
        <v/>
      </c>
      <c r="I1814" s="1" t="str">
        <f>IFERROR(INDEX(title!$E$2:$E$2049,MATCH($D1814,title!$C$2:$C$2049,0),1),"")</f>
        <v/>
      </c>
      <c r="J1814" s="1" t="str">
        <f t="shared" si="168"/>
        <v/>
      </c>
      <c r="K1814" s="1" t="str">
        <f>IF(LENB(J1814),COUNTIF(J$2:J1814,"●"),"")</f>
        <v/>
      </c>
      <c r="L1814" s="1" t="str">
        <f t="shared" si="172"/>
        <v/>
      </c>
      <c r="M1814" s="1" t="str">
        <f t="shared" si="173"/>
        <v/>
      </c>
      <c r="O1814" s="1" t="str">
        <f t="shared" si="169"/>
        <v/>
      </c>
      <c r="P1814" s="1" t="str">
        <f t="shared" si="170"/>
        <v/>
      </c>
      <c r="Q1814" s="1" t="str">
        <f t="shared" si="171"/>
        <v/>
      </c>
    </row>
    <row r="1815" spans="4:17" x14ac:dyDescent="0.55000000000000004">
      <c r="D1815" s="1">
        <v>1813</v>
      </c>
      <c r="E1815" s="1" t="str">
        <f>IFERROR(INDEX(title!$A$2:$A$2049,MATCH($D1815,title!$C$2:$C$2049,0),1),"")</f>
        <v/>
      </c>
      <c r="F1815" s="1" t="str">
        <f>IFERROR(INDEX(title!$B$2:$B$2049,MATCH($D1815,title!$C$2:$C$2049,0),1),"")</f>
        <v/>
      </c>
      <c r="G1815" s="1" t="str">
        <f>IFERROR(INDEX(title!$C$2:$C$2049,MATCH($D1815,title!$C$2:$C$2049,0),1),"")</f>
        <v/>
      </c>
      <c r="H1815" s="1" t="str">
        <f>IFERROR(INDEX(title!$D$2:$D$2049,MATCH($D1815,title!$C$2:$C$2049,0),1),"")</f>
        <v/>
      </c>
      <c r="I1815" s="1" t="str">
        <f>IFERROR(INDEX(title!$E$2:$E$2049,MATCH($D1815,title!$C$2:$C$2049,0),1),"")</f>
        <v/>
      </c>
      <c r="J1815" s="1" t="str">
        <f t="shared" si="168"/>
        <v/>
      </c>
      <c r="K1815" s="1" t="str">
        <f>IF(LENB(J1815),COUNTIF(J$2:J1815,"●"),"")</f>
        <v/>
      </c>
      <c r="L1815" s="1" t="str">
        <f t="shared" si="172"/>
        <v/>
      </c>
      <c r="M1815" s="1" t="str">
        <f t="shared" si="173"/>
        <v/>
      </c>
      <c r="O1815" s="1" t="str">
        <f t="shared" si="169"/>
        <v/>
      </c>
      <c r="P1815" s="1" t="str">
        <f t="shared" si="170"/>
        <v/>
      </c>
      <c r="Q1815" s="1" t="str">
        <f t="shared" si="171"/>
        <v/>
      </c>
    </row>
    <row r="1816" spans="4:17" x14ac:dyDescent="0.55000000000000004">
      <c r="D1816" s="1">
        <v>1814</v>
      </c>
      <c r="E1816" s="1" t="str">
        <f>IFERROR(INDEX(title!$A$2:$A$2049,MATCH($D1816,title!$C$2:$C$2049,0),1),"")</f>
        <v/>
      </c>
      <c r="F1816" s="1" t="str">
        <f>IFERROR(INDEX(title!$B$2:$B$2049,MATCH($D1816,title!$C$2:$C$2049,0),1),"")</f>
        <v/>
      </c>
      <c r="G1816" s="1" t="str">
        <f>IFERROR(INDEX(title!$C$2:$C$2049,MATCH($D1816,title!$C$2:$C$2049,0),1),"")</f>
        <v/>
      </c>
      <c r="H1816" s="1" t="str">
        <f>IFERROR(INDEX(title!$D$2:$D$2049,MATCH($D1816,title!$C$2:$C$2049,0),1),"")</f>
        <v/>
      </c>
      <c r="I1816" s="1" t="str">
        <f>IFERROR(INDEX(title!$E$2:$E$2049,MATCH($D1816,title!$C$2:$C$2049,0),1),"")</f>
        <v/>
      </c>
      <c r="J1816" s="1" t="str">
        <f t="shared" si="168"/>
        <v/>
      </c>
      <c r="K1816" s="1" t="str">
        <f>IF(LENB(J1816),COUNTIF(J$2:J1816,"●"),"")</f>
        <v/>
      </c>
      <c r="L1816" s="1" t="str">
        <f t="shared" si="172"/>
        <v/>
      </c>
      <c r="M1816" s="1" t="str">
        <f t="shared" si="173"/>
        <v/>
      </c>
      <c r="O1816" s="1" t="str">
        <f t="shared" si="169"/>
        <v/>
      </c>
      <c r="P1816" s="1" t="str">
        <f t="shared" si="170"/>
        <v/>
      </c>
      <c r="Q1816" s="1" t="str">
        <f t="shared" si="171"/>
        <v/>
      </c>
    </row>
    <row r="1817" spans="4:17" x14ac:dyDescent="0.55000000000000004">
      <c r="D1817" s="1">
        <v>1815</v>
      </c>
      <c r="E1817" s="1" t="str">
        <f>IFERROR(INDEX(title!$A$2:$A$2049,MATCH($D1817,title!$C$2:$C$2049,0),1),"")</f>
        <v/>
      </c>
      <c r="F1817" s="1" t="str">
        <f>IFERROR(INDEX(title!$B$2:$B$2049,MATCH($D1817,title!$C$2:$C$2049,0),1),"")</f>
        <v/>
      </c>
      <c r="G1817" s="1" t="str">
        <f>IFERROR(INDEX(title!$C$2:$C$2049,MATCH($D1817,title!$C$2:$C$2049,0),1),"")</f>
        <v/>
      </c>
      <c r="H1817" s="1" t="str">
        <f>IFERROR(INDEX(title!$D$2:$D$2049,MATCH($D1817,title!$C$2:$C$2049,0),1),"")</f>
        <v/>
      </c>
      <c r="I1817" s="1" t="str">
        <f>IFERROR(INDEX(title!$E$2:$E$2049,MATCH($D1817,title!$C$2:$C$2049,0),1),"")</f>
        <v/>
      </c>
      <c r="J1817" s="1" t="str">
        <f t="shared" si="168"/>
        <v/>
      </c>
      <c r="K1817" s="1" t="str">
        <f>IF(LENB(J1817),COUNTIF(J$2:J1817,"●"),"")</f>
        <v/>
      </c>
      <c r="L1817" s="1" t="str">
        <f t="shared" si="172"/>
        <v/>
      </c>
      <c r="M1817" s="1" t="str">
        <f t="shared" si="173"/>
        <v/>
      </c>
      <c r="O1817" s="1" t="str">
        <f t="shared" si="169"/>
        <v/>
      </c>
      <c r="P1817" s="1" t="str">
        <f t="shared" si="170"/>
        <v/>
      </c>
      <c r="Q1817" s="1" t="str">
        <f t="shared" si="171"/>
        <v/>
      </c>
    </row>
    <row r="1818" spans="4:17" x14ac:dyDescent="0.55000000000000004">
      <c r="D1818" s="1">
        <v>1816</v>
      </c>
      <c r="E1818" s="1" t="str">
        <f>IFERROR(INDEX(title!$A$2:$A$2049,MATCH($D1818,title!$C$2:$C$2049,0),1),"")</f>
        <v/>
      </c>
      <c r="F1818" s="1" t="str">
        <f>IFERROR(INDEX(title!$B$2:$B$2049,MATCH($D1818,title!$C$2:$C$2049,0),1),"")</f>
        <v/>
      </c>
      <c r="G1818" s="1" t="str">
        <f>IFERROR(INDEX(title!$C$2:$C$2049,MATCH($D1818,title!$C$2:$C$2049,0),1),"")</f>
        <v/>
      </c>
      <c r="H1818" s="1" t="str">
        <f>IFERROR(INDEX(title!$D$2:$D$2049,MATCH($D1818,title!$C$2:$C$2049,0),1),"")</f>
        <v/>
      </c>
      <c r="I1818" s="1" t="str">
        <f>IFERROR(INDEX(title!$E$2:$E$2049,MATCH($D1818,title!$C$2:$C$2049,0),1),"")</f>
        <v/>
      </c>
      <c r="J1818" s="1" t="str">
        <f t="shared" si="168"/>
        <v/>
      </c>
      <c r="K1818" s="1" t="str">
        <f>IF(LENB(J1818),COUNTIF(J$2:J1818,"●"),"")</f>
        <v/>
      </c>
      <c r="L1818" s="1" t="str">
        <f t="shared" si="172"/>
        <v/>
      </c>
      <c r="M1818" s="1" t="str">
        <f t="shared" si="173"/>
        <v/>
      </c>
      <c r="O1818" s="1" t="str">
        <f t="shared" si="169"/>
        <v/>
      </c>
      <c r="P1818" s="1" t="str">
        <f t="shared" si="170"/>
        <v/>
      </c>
      <c r="Q1818" s="1" t="str">
        <f t="shared" si="171"/>
        <v/>
      </c>
    </row>
    <row r="1819" spans="4:17" x14ac:dyDescent="0.55000000000000004">
      <c r="D1819" s="1">
        <v>1817</v>
      </c>
      <c r="E1819" s="1" t="str">
        <f>IFERROR(INDEX(title!$A$2:$A$2049,MATCH($D1819,title!$C$2:$C$2049,0),1),"")</f>
        <v/>
      </c>
      <c r="F1819" s="1" t="str">
        <f>IFERROR(INDEX(title!$B$2:$B$2049,MATCH($D1819,title!$C$2:$C$2049,0),1),"")</f>
        <v/>
      </c>
      <c r="G1819" s="1" t="str">
        <f>IFERROR(INDEX(title!$C$2:$C$2049,MATCH($D1819,title!$C$2:$C$2049,0),1),"")</f>
        <v/>
      </c>
      <c r="H1819" s="1" t="str">
        <f>IFERROR(INDEX(title!$D$2:$D$2049,MATCH($D1819,title!$C$2:$C$2049,0),1),"")</f>
        <v/>
      </c>
      <c r="I1819" s="1" t="str">
        <f>IFERROR(INDEX(title!$E$2:$E$2049,MATCH($D1819,title!$C$2:$C$2049,0),1),"")</f>
        <v/>
      </c>
      <c r="J1819" s="1" t="str">
        <f t="shared" si="168"/>
        <v/>
      </c>
      <c r="K1819" s="1" t="str">
        <f>IF(LENB(J1819),COUNTIF(J$2:J1819,"●"),"")</f>
        <v/>
      </c>
      <c r="L1819" s="1" t="str">
        <f t="shared" si="172"/>
        <v/>
      </c>
      <c r="M1819" s="1" t="str">
        <f t="shared" si="173"/>
        <v/>
      </c>
      <c r="O1819" s="1" t="str">
        <f t="shared" si="169"/>
        <v/>
      </c>
      <c r="P1819" s="1" t="str">
        <f t="shared" si="170"/>
        <v/>
      </c>
      <c r="Q1819" s="1" t="str">
        <f t="shared" si="171"/>
        <v/>
      </c>
    </row>
    <row r="1820" spans="4:17" x14ac:dyDescent="0.55000000000000004">
      <c r="D1820" s="1">
        <v>1818</v>
      </c>
      <c r="E1820" s="1" t="str">
        <f>IFERROR(INDEX(title!$A$2:$A$2049,MATCH($D1820,title!$C$2:$C$2049,0),1),"")</f>
        <v/>
      </c>
      <c r="F1820" s="1" t="str">
        <f>IFERROR(INDEX(title!$B$2:$B$2049,MATCH($D1820,title!$C$2:$C$2049,0),1),"")</f>
        <v/>
      </c>
      <c r="G1820" s="1" t="str">
        <f>IFERROR(INDEX(title!$C$2:$C$2049,MATCH($D1820,title!$C$2:$C$2049,0),1),"")</f>
        <v/>
      </c>
      <c r="H1820" s="1" t="str">
        <f>IFERROR(INDEX(title!$D$2:$D$2049,MATCH($D1820,title!$C$2:$C$2049,0),1),"")</f>
        <v/>
      </c>
      <c r="I1820" s="1" t="str">
        <f>IFERROR(INDEX(title!$E$2:$E$2049,MATCH($D1820,title!$C$2:$C$2049,0),1),"")</f>
        <v/>
      </c>
      <c r="J1820" s="1" t="str">
        <f t="shared" si="168"/>
        <v/>
      </c>
      <c r="K1820" s="1" t="str">
        <f>IF(LENB(J1820),COUNTIF(J$2:J1820,"●"),"")</f>
        <v/>
      </c>
      <c r="L1820" s="1" t="str">
        <f t="shared" si="172"/>
        <v/>
      </c>
      <c r="M1820" s="1" t="str">
        <f t="shared" si="173"/>
        <v/>
      </c>
      <c r="O1820" s="1" t="str">
        <f t="shared" si="169"/>
        <v/>
      </c>
      <c r="P1820" s="1" t="str">
        <f t="shared" si="170"/>
        <v/>
      </c>
      <c r="Q1820" s="1" t="str">
        <f t="shared" si="171"/>
        <v/>
      </c>
    </row>
    <row r="1821" spans="4:17" x14ac:dyDescent="0.55000000000000004">
      <c r="D1821" s="1">
        <v>1819</v>
      </c>
      <c r="E1821" s="1" t="str">
        <f>IFERROR(INDEX(title!$A$2:$A$2049,MATCH($D1821,title!$C$2:$C$2049,0),1),"")</f>
        <v/>
      </c>
      <c r="F1821" s="1" t="str">
        <f>IFERROR(INDEX(title!$B$2:$B$2049,MATCH($D1821,title!$C$2:$C$2049,0),1),"")</f>
        <v/>
      </c>
      <c r="G1821" s="1" t="str">
        <f>IFERROR(INDEX(title!$C$2:$C$2049,MATCH($D1821,title!$C$2:$C$2049,0),1),"")</f>
        <v/>
      </c>
      <c r="H1821" s="1" t="str">
        <f>IFERROR(INDEX(title!$D$2:$D$2049,MATCH($D1821,title!$C$2:$C$2049,0),1),"")</f>
        <v/>
      </c>
      <c r="I1821" s="1" t="str">
        <f>IFERROR(INDEX(title!$E$2:$E$2049,MATCH($D1821,title!$C$2:$C$2049,0),1),"")</f>
        <v/>
      </c>
      <c r="J1821" s="1" t="str">
        <f t="shared" si="168"/>
        <v/>
      </c>
      <c r="K1821" s="1" t="str">
        <f>IF(LENB(J1821),COUNTIF(J$2:J1821,"●"),"")</f>
        <v/>
      </c>
      <c r="L1821" s="1" t="str">
        <f t="shared" si="172"/>
        <v/>
      </c>
      <c r="M1821" s="1" t="str">
        <f t="shared" si="173"/>
        <v/>
      </c>
      <c r="O1821" s="1" t="str">
        <f t="shared" si="169"/>
        <v/>
      </c>
      <c r="P1821" s="1" t="str">
        <f t="shared" si="170"/>
        <v/>
      </c>
      <c r="Q1821" s="1" t="str">
        <f t="shared" si="171"/>
        <v/>
      </c>
    </row>
    <row r="1822" spans="4:17" x14ac:dyDescent="0.55000000000000004">
      <c r="D1822" s="1">
        <v>1820</v>
      </c>
      <c r="E1822" s="1" t="str">
        <f>IFERROR(INDEX(title!$A$2:$A$2049,MATCH($D1822,title!$C$2:$C$2049,0),1),"")</f>
        <v/>
      </c>
      <c r="F1822" s="1" t="str">
        <f>IFERROR(INDEX(title!$B$2:$B$2049,MATCH($D1822,title!$C$2:$C$2049,0),1),"")</f>
        <v/>
      </c>
      <c r="G1822" s="1" t="str">
        <f>IFERROR(INDEX(title!$C$2:$C$2049,MATCH($D1822,title!$C$2:$C$2049,0),1),"")</f>
        <v/>
      </c>
      <c r="H1822" s="1" t="str">
        <f>IFERROR(INDEX(title!$D$2:$D$2049,MATCH($D1822,title!$C$2:$C$2049,0),1),"")</f>
        <v/>
      </c>
      <c r="I1822" s="1" t="str">
        <f>IFERROR(INDEX(title!$E$2:$E$2049,MATCH($D1822,title!$C$2:$C$2049,0),1),"")</f>
        <v/>
      </c>
      <c r="J1822" s="1" t="str">
        <f t="shared" si="168"/>
        <v/>
      </c>
      <c r="K1822" s="1" t="str">
        <f>IF(LENB(J1822),COUNTIF(J$2:J1822,"●"),"")</f>
        <v/>
      </c>
      <c r="L1822" s="1" t="str">
        <f t="shared" si="172"/>
        <v/>
      </c>
      <c r="M1822" s="1" t="str">
        <f t="shared" si="173"/>
        <v/>
      </c>
      <c r="O1822" s="1" t="str">
        <f t="shared" si="169"/>
        <v/>
      </c>
      <c r="P1822" s="1" t="str">
        <f t="shared" si="170"/>
        <v/>
      </c>
      <c r="Q1822" s="1" t="str">
        <f t="shared" si="171"/>
        <v/>
      </c>
    </row>
    <row r="1823" spans="4:17" x14ac:dyDescent="0.55000000000000004">
      <c r="D1823" s="1">
        <v>1821</v>
      </c>
      <c r="E1823" s="1" t="str">
        <f>IFERROR(INDEX(title!$A$2:$A$2049,MATCH($D1823,title!$C$2:$C$2049,0),1),"")</f>
        <v/>
      </c>
      <c r="F1823" s="1" t="str">
        <f>IFERROR(INDEX(title!$B$2:$B$2049,MATCH($D1823,title!$C$2:$C$2049,0),1),"")</f>
        <v/>
      </c>
      <c r="G1823" s="1" t="str">
        <f>IFERROR(INDEX(title!$C$2:$C$2049,MATCH($D1823,title!$C$2:$C$2049,0),1),"")</f>
        <v/>
      </c>
      <c r="H1823" s="1" t="str">
        <f>IFERROR(INDEX(title!$D$2:$D$2049,MATCH($D1823,title!$C$2:$C$2049,0),1),"")</f>
        <v/>
      </c>
      <c r="I1823" s="1" t="str">
        <f>IFERROR(INDEX(title!$E$2:$E$2049,MATCH($D1823,title!$C$2:$C$2049,0),1),"")</f>
        <v/>
      </c>
      <c r="J1823" s="1" t="str">
        <f t="shared" si="168"/>
        <v/>
      </c>
      <c r="K1823" s="1" t="str">
        <f>IF(LENB(J1823),COUNTIF(J$2:J1823,"●"),"")</f>
        <v/>
      </c>
      <c r="L1823" s="1" t="str">
        <f t="shared" si="172"/>
        <v/>
      </c>
      <c r="M1823" s="1" t="str">
        <f t="shared" si="173"/>
        <v/>
      </c>
      <c r="O1823" s="1" t="str">
        <f t="shared" si="169"/>
        <v/>
      </c>
      <c r="P1823" s="1" t="str">
        <f t="shared" si="170"/>
        <v/>
      </c>
      <c r="Q1823" s="1" t="str">
        <f t="shared" si="171"/>
        <v/>
      </c>
    </row>
    <row r="1824" spans="4:17" x14ac:dyDescent="0.55000000000000004">
      <c r="D1824" s="1">
        <v>1822</v>
      </c>
      <c r="E1824" s="1" t="str">
        <f>IFERROR(INDEX(title!$A$2:$A$2049,MATCH($D1824,title!$C$2:$C$2049,0),1),"")</f>
        <v/>
      </c>
      <c r="F1824" s="1" t="str">
        <f>IFERROR(INDEX(title!$B$2:$B$2049,MATCH($D1824,title!$C$2:$C$2049,0),1),"")</f>
        <v/>
      </c>
      <c r="G1824" s="1" t="str">
        <f>IFERROR(INDEX(title!$C$2:$C$2049,MATCH($D1824,title!$C$2:$C$2049,0),1),"")</f>
        <v/>
      </c>
      <c r="H1824" s="1" t="str">
        <f>IFERROR(INDEX(title!$D$2:$D$2049,MATCH($D1824,title!$C$2:$C$2049,0),1),"")</f>
        <v/>
      </c>
      <c r="I1824" s="1" t="str">
        <f>IFERROR(INDEX(title!$E$2:$E$2049,MATCH($D1824,title!$C$2:$C$2049,0),1),"")</f>
        <v/>
      </c>
      <c r="J1824" s="1" t="str">
        <f t="shared" si="168"/>
        <v/>
      </c>
      <c r="K1824" s="1" t="str">
        <f>IF(LENB(J1824),COUNTIF(J$2:J1824,"●"),"")</f>
        <v/>
      </c>
      <c r="L1824" s="1" t="str">
        <f t="shared" si="172"/>
        <v/>
      </c>
      <c r="M1824" s="1" t="str">
        <f t="shared" si="173"/>
        <v/>
      </c>
      <c r="O1824" s="1" t="str">
        <f t="shared" si="169"/>
        <v/>
      </c>
      <c r="P1824" s="1" t="str">
        <f t="shared" si="170"/>
        <v/>
      </c>
      <c r="Q1824" s="1" t="str">
        <f t="shared" si="171"/>
        <v/>
      </c>
    </row>
    <row r="1825" spans="4:17" x14ac:dyDescent="0.55000000000000004">
      <c r="D1825" s="1">
        <v>1823</v>
      </c>
      <c r="E1825" s="1" t="str">
        <f>IFERROR(INDEX(title!$A$2:$A$2049,MATCH($D1825,title!$C$2:$C$2049,0),1),"")</f>
        <v/>
      </c>
      <c r="F1825" s="1" t="str">
        <f>IFERROR(INDEX(title!$B$2:$B$2049,MATCH($D1825,title!$C$2:$C$2049,0),1),"")</f>
        <v/>
      </c>
      <c r="G1825" s="1" t="str">
        <f>IFERROR(INDEX(title!$C$2:$C$2049,MATCH($D1825,title!$C$2:$C$2049,0),1),"")</f>
        <v/>
      </c>
      <c r="H1825" s="1" t="str">
        <f>IFERROR(INDEX(title!$D$2:$D$2049,MATCH($D1825,title!$C$2:$C$2049,0),1),"")</f>
        <v/>
      </c>
      <c r="I1825" s="1" t="str">
        <f>IFERROR(INDEX(title!$E$2:$E$2049,MATCH($D1825,title!$C$2:$C$2049,0),1),"")</f>
        <v/>
      </c>
      <c r="J1825" s="1" t="str">
        <f t="shared" si="168"/>
        <v/>
      </c>
      <c r="K1825" s="1" t="str">
        <f>IF(LENB(J1825),COUNTIF(J$2:J1825,"●"),"")</f>
        <v/>
      </c>
      <c r="L1825" s="1" t="str">
        <f t="shared" si="172"/>
        <v/>
      </c>
      <c r="M1825" s="1" t="str">
        <f t="shared" si="173"/>
        <v/>
      </c>
      <c r="O1825" s="1" t="str">
        <f t="shared" si="169"/>
        <v/>
      </c>
      <c r="P1825" s="1" t="str">
        <f t="shared" si="170"/>
        <v/>
      </c>
      <c r="Q1825" s="1" t="str">
        <f t="shared" si="171"/>
        <v/>
      </c>
    </row>
    <row r="1826" spans="4:17" x14ac:dyDescent="0.55000000000000004">
      <c r="D1826" s="1">
        <v>1824</v>
      </c>
      <c r="E1826" s="1" t="str">
        <f>IFERROR(INDEX(title!$A$2:$A$2049,MATCH($D1826,title!$C$2:$C$2049,0),1),"")</f>
        <v/>
      </c>
      <c r="F1826" s="1" t="str">
        <f>IFERROR(INDEX(title!$B$2:$B$2049,MATCH($D1826,title!$C$2:$C$2049,0),1),"")</f>
        <v/>
      </c>
      <c r="G1826" s="1" t="str">
        <f>IFERROR(INDEX(title!$C$2:$C$2049,MATCH($D1826,title!$C$2:$C$2049,0),1),"")</f>
        <v/>
      </c>
      <c r="H1826" s="1" t="str">
        <f>IFERROR(INDEX(title!$D$2:$D$2049,MATCH($D1826,title!$C$2:$C$2049,0),1),"")</f>
        <v/>
      </c>
      <c r="I1826" s="1" t="str">
        <f>IFERROR(INDEX(title!$E$2:$E$2049,MATCH($D1826,title!$C$2:$C$2049,0),1),"")</f>
        <v/>
      </c>
      <c r="J1826" s="1" t="str">
        <f t="shared" si="168"/>
        <v/>
      </c>
      <c r="K1826" s="1" t="str">
        <f>IF(LENB(J1826),COUNTIF(J$2:J1826,"●"),"")</f>
        <v/>
      </c>
      <c r="L1826" s="1" t="str">
        <f t="shared" si="172"/>
        <v/>
      </c>
      <c r="M1826" s="1" t="str">
        <f t="shared" si="173"/>
        <v/>
      </c>
      <c r="O1826" s="1" t="str">
        <f t="shared" si="169"/>
        <v/>
      </c>
      <c r="P1826" s="1" t="str">
        <f t="shared" si="170"/>
        <v/>
      </c>
      <c r="Q1826" s="1" t="str">
        <f t="shared" si="171"/>
        <v/>
      </c>
    </row>
    <row r="1827" spans="4:17" x14ac:dyDescent="0.55000000000000004">
      <c r="D1827" s="1">
        <v>1825</v>
      </c>
      <c r="E1827" s="1" t="str">
        <f>IFERROR(INDEX(title!$A$2:$A$2049,MATCH($D1827,title!$C$2:$C$2049,0),1),"")</f>
        <v/>
      </c>
      <c r="F1827" s="1" t="str">
        <f>IFERROR(INDEX(title!$B$2:$B$2049,MATCH($D1827,title!$C$2:$C$2049,0),1),"")</f>
        <v/>
      </c>
      <c r="G1827" s="1" t="str">
        <f>IFERROR(INDEX(title!$C$2:$C$2049,MATCH($D1827,title!$C$2:$C$2049,0),1),"")</f>
        <v/>
      </c>
      <c r="H1827" s="1" t="str">
        <f>IFERROR(INDEX(title!$D$2:$D$2049,MATCH($D1827,title!$C$2:$C$2049,0),1),"")</f>
        <v/>
      </c>
      <c r="I1827" s="1" t="str">
        <f>IFERROR(INDEX(title!$E$2:$E$2049,MATCH($D1827,title!$C$2:$C$2049,0),1),"")</f>
        <v/>
      </c>
      <c r="J1827" s="1" t="str">
        <f t="shared" si="168"/>
        <v/>
      </c>
      <c r="K1827" s="1" t="str">
        <f>IF(LENB(J1827),COUNTIF(J$2:J1827,"●"),"")</f>
        <v/>
      </c>
      <c r="L1827" s="1" t="str">
        <f t="shared" si="172"/>
        <v/>
      </c>
      <c r="M1827" s="1" t="str">
        <f t="shared" si="173"/>
        <v/>
      </c>
      <c r="O1827" s="1" t="str">
        <f t="shared" si="169"/>
        <v/>
      </c>
      <c r="P1827" s="1" t="str">
        <f t="shared" si="170"/>
        <v/>
      </c>
      <c r="Q1827" s="1" t="str">
        <f t="shared" si="171"/>
        <v/>
      </c>
    </row>
    <row r="1828" spans="4:17" x14ac:dyDescent="0.55000000000000004">
      <c r="D1828" s="1">
        <v>1826</v>
      </c>
      <c r="E1828" s="1" t="str">
        <f>IFERROR(INDEX(title!$A$2:$A$2049,MATCH($D1828,title!$C$2:$C$2049,0),1),"")</f>
        <v/>
      </c>
      <c r="F1828" s="1" t="str">
        <f>IFERROR(INDEX(title!$B$2:$B$2049,MATCH($D1828,title!$C$2:$C$2049,0),1),"")</f>
        <v/>
      </c>
      <c r="G1828" s="1" t="str">
        <f>IFERROR(INDEX(title!$C$2:$C$2049,MATCH($D1828,title!$C$2:$C$2049,0),1),"")</f>
        <v/>
      </c>
      <c r="H1828" s="1" t="str">
        <f>IFERROR(INDEX(title!$D$2:$D$2049,MATCH($D1828,title!$C$2:$C$2049,0),1),"")</f>
        <v/>
      </c>
      <c r="I1828" s="1" t="str">
        <f>IFERROR(INDEX(title!$E$2:$E$2049,MATCH($D1828,title!$C$2:$C$2049,0),1),"")</f>
        <v/>
      </c>
      <c r="J1828" s="1" t="str">
        <f t="shared" si="168"/>
        <v/>
      </c>
      <c r="K1828" s="1" t="str">
        <f>IF(LENB(J1828),COUNTIF(J$2:J1828,"●"),"")</f>
        <v/>
      </c>
      <c r="L1828" s="1" t="str">
        <f t="shared" si="172"/>
        <v/>
      </c>
      <c r="M1828" s="1" t="str">
        <f t="shared" si="173"/>
        <v/>
      </c>
      <c r="O1828" s="1" t="str">
        <f t="shared" si="169"/>
        <v/>
      </c>
      <c r="P1828" s="1" t="str">
        <f t="shared" si="170"/>
        <v/>
      </c>
      <c r="Q1828" s="1" t="str">
        <f t="shared" si="171"/>
        <v/>
      </c>
    </row>
    <row r="1829" spans="4:17" x14ac:dyDescent="0.55000000000000004">
      <c r="D1829" s="1">
        <v>1827</v>
      </c>
      <c r="E1829" s="1" t="str">
        <f>IFERROR(INDEX(title!$A$2:$A$2049,MATCH($D1829,title!$C$2:$C$2049,0),1),"")</f>
        <v/>
      </c>
      <c r="F1829" s="1" t="str">
        <f>IFERROR(INDEX(title!$B$2:$B$2049,MATCH($D1829,title!$C$2:$C$2049,0),1),"")</f>
        <v/>
      </c>
      <c r="G1829" s="1" t="str">
        <f>IFERROR(INDEX(title!$C$2:$C$2049,MATCH($D1829,title!$C$2:$C$2049,0),1),"")</f>
        <v/>
      </c>
      <c r="H1829" s="1" t="str">
        <f>IFERROR(INDEX(title!$D$2:$D$2049,MATCH($D1829,title!$C$2:$C$2049,0),1),"")</f>
        <v/>
      </c>
      <c r="I1829" s="1" t="str">
        <f>IFERROR(INDEX(title!$E$2:$E$2049,MATCH($D1829,title!$C$2:$C$2049,0),1),"")</f>
        <v/>
      </c>
      <c r="J1829" s="1" t="str">
        <f t="shared" si="168"/>
        <v/>
      </c>
      <c r="K1829" s="1" t="str">
        <f>IF(LENB(J1829),COUNTIF(J$2:J1829,"●"),"")</f>
        <v/>
      </c>
      <c r="L1829" s="1" t="str">
        <f t="shared" si="172"/>
        <v/>
      </c>
      <c r="M1829" s="1" t="str">
        <f t="shared" si="173"/>
        <v/>
      </c>
      <c r="O1829" s="1" t="str">
        <f t="shared" si="169"/>
        <v/>
      </c>
      <c r="P1829" s="1" t="str">
        <f t="shared" si="170"/>
        <v/>
      </c>
      <c r="Q1829" s="1" t="str">
        <f t="shared" si="171"/>
        <v/>
      </c>
    </row>
    <row r="1830" spans="4:17" x14ac:dyDescent="0.55000000000000004">
      <c r="D1830" s="1">
        <v>1828</v>
      </c>
      <c r="E1830" s="1" t="str">
        <f>IFERROR(INDEX(title!$A$2:$A$2049,MATCH($D1830,title!$C$2:$C$2049,0),1),"")</f>
        <v/>
      </c>
      <c r="F1830" s="1" t="str">
        <f>IFERROR(INDEX(title!$B$2:$B$2049,MATCH($D1830,title!$C$2:$C$2049,0),1),"")</f>
        <v/>
      </c>
      <c r="G1830" s="1" t="str">
        <f>IFERROR(INDEX(title!$C$2:$C$2049,MATCH($D1830,title!$C$2:$C$2049,0),1),"")</f>
        <v/>
      </c>
      <c r="H1830" s="1" t="str">
        <f>IFERROR(INDEX(title!$D$2:$D$2049,MATCH($D1830,title!$C$2:$C$2049,0),1),"")</f>
        <v/>
      </c>
      <c r="I1830" s="1" t="str">
        <f>IFERROR(INDEX(title!$E$2:$E$2049,MATCH($D1830,title!$C$2:$C$2049,0),1),"")</f>
        <v/>
      </c>
      <c r="J1830" s="1" t="str">
        <f t="shared" si="168"/>
        <v/>
      </c>
      <c r="K1830" s="1" t="str">
        <f>IF(LENB(J1830),COUNTIF(J$2:J1830,"●"),"")</f>
        <v/>
      </c>
      <c r="L1830" s="1" t="str">
        <f t="shared" si="172"/>
        <v/>
      </c>
      <c r="M1830" s="1" t="str">
        <f t="shared" si="173"/>
        <v/>
      </c>
      <c r="O1830" s="1" t="str">
        <f t="shared" si="169"/>
        <v/>
      </c>
      <c r="P1830" s="1" t="str">
        <f t="shared" si="170"/>
        <v/>
      </c>
      <c r="Q1830" s="1" t="str">
        <f t="shared" si="171"/>
        <v/>
      </c>
    </row>
    <row r="1831" spans="4:17" x14ac:dyDescent="0.55000000000000004">
      <c r="D1831" s="1">
        <v>1829</v>
      </c>
      <c r="E1831" s="1" t="str">
        <f>IFERROR(INDEX(title!$A$2:$A$2049,MATCH($D1831,title!$C$2:$C$2049,0),1),"")</f>
        <v/>
      </c>
      <c r="F1831" s="1" t="str">
        <f>IFERROR(INDEX(title!$B$2:$B$2049,MATCH($D1831,title!$C$2:$C$2049,0),1),"")</f>
        <v/>
      </c>
      <c r="G1831" s="1" t="str">
        <f>IFERROR(INDEX(title!$C$2:$C$2049,MATCH($D1831,title!$C$2:$C$2049,0),1),"")</f>
        <v/>
      </c>
      <c r="H1831" s="1" t="str">
        <f>IFERROR(INDEX(title!$D$2:$D$2049,MATCH($D1831,title!$C$2:$C$2049,0),1),"")</f>
        <v/>
      </c>
      <c r="I1831" s="1" t="str">
        <f>IFERROR(INDEX(title!$E$2:$E$2049,MATCH($D1831,title!$C$2:$C$2049,0),1),"")</f>
        <v/>
      </c>
      <c r="J1831" s="1" t="str">
        <f t="shared" si="168"/>
        <v/>
      </c>
      <c r="K1831" s="1" t="str">
        <f>IF(LENB(J1831),COUNTIF(J$2:J1831,"●"),"")</f>
        <v/>
      </c>
      <c r="L1831" s="1" t="str">
        <f t="shared" si="172"/>
        <v/>
      </c>
      <c r="M1831" s="1" t="str">
        <f t="shared" si="173"/>
        <v/>
      </c>
      <c r="O1831" s="1" t="str">
        <f t="shared" si="169"/>
        <v/>
      </c>
      <c r="P1831" s="1" t="str">
        <f t="shared" si="170"/>
        <v/>
      </c>
      <c r="Q1831" s="1" t="str">
        <f t="shared" si="171"/>
        <v/>
      </c>
    </row>
    <row r="1832" spans="4:17" x14ac:dyDescent="0.55000000000000004">
      <c r="D1832" s="1">
        <v>1830</v>
      </c>
      <c r="E1832" s="1" t="str">
        <f>IFERROR(INDEX(title!$A$2:$A$2049,MATCH($D1832,title!$C$2:$C$2049,0),1),"")</f>
        <v/>
      </c>
      <c r="F1832" s="1" t="str">
        <f>IFERROR(INDEX(title!$B$2:$B$2049,MATCH($D1832,title!$C$2:$C$2049,0),1),"")</f>
        <v/>
      </c>
      <c r="G1832" s="1" t="str">
        <f>IFERROR(INDEX(title!$C$2:$C$2049,MATCH($D1832,title!$C$2:$C$2049,0),1),"")</f>
        <v/>
      </c>
      <c r="H1832" s="1" t="str">
        <f>IFERROR(INDEX(title!$D$2:$D$2049,MATCH($D1832,title!$C$2:$C$2049,0),1),"")</f>
        <v/>
      </c>
      <c r="I1832" s="1" t="str">
        <f>IFERROR(INDEX(title!$E$2:$E$2049,MATCH($D1832,title!$C$2:$C$2049,0),1),"")</f>
        <v/>
      </c>
      <c r="J1832" s="1" t="str">
        <f t="shared" si="168"/>
        <v/>
      </c>
      <c r="K1832" s="1" t="str">
        <f>IF(LENB(J1832),COUNTIF(J$2:J1832,"●"),"")</f>
        <v/>
      </c>
      <c r="L1832" s="1" t="str">
        <f t="shared" si="172"/>
        <v/>
      </c>
      <c r="M1832" s="1" t="str">
        <f t="shared" si="173"/>
        <v/>
      </c>
      <c r="O1832" s="1" t="str">
        <f t="shared" si="169"/>
        <v/>
      </c>
      <c r="P1832" s="1" t="str">
        <f t="shared" si="170"/>
        <v/>
      </c>
      <c r="Q1832" s="1" t="str">
        <f t="shared" si="171"/>
        <v/>
      </c>
    </row>
    <row r="1833" spans="4:17" x14ac:dyDescent="0.55000000000000004">
      <c r="D1833" s="1">
        <v>1831</v>
      </c>
      <c r="E1833" s="1" t="str">
        <f>IFERROR(INDEX(title!$A$2:$A$2049,MATCH($D1833,title!$C$2:$C$2049,0),1),"")</f>
        <v/>
      </c>
      <c r="F1833" s="1" t="str">
        <f>IFERROR(INDEX(title!$B$2:$B$2049,MATCH($D1833,title!$C$2:$C$2049,0),1),"")</f>
        <v/>
      </c>
      <c r="G1833" s="1" t="str">
        <f>IFERROR(INDEX(title!$C$2:$C$2049,MATCH($D1833,title!$C$2:$C$2049,0),1),"")</f>
        <v/>
      </c>
      <c r="H1833" s="1" t="str">
        <f>IFERROR(INDEX(title!$D$2:$D$2049,MATCH($D1833,title!$C$2:$C$2049,0),1),"")</f>
        <v/>
      </c>
      <c r="I1833" s="1" t="str">
        <f>IFERROR(INDEX(title!$E$2:$E$2049,MATCH($D1833,title!$C$2:$C$2049,0),1),"")</f>
        <v/>
      </c>
      <c r="J1833" s="1" t="str">
        <f t="shared" si="168"/>
        <v/>
      </c>
      <c r="K1833" s="1" t="str">
        <f>IF(LENB(J1833),COUNTIF(J$2:J1833,"●"),"")</f>
        <v/>
      </c>
      <c r="L1833" s="1" t="str">
        <f t="shared" si="172"/>
        <v/>
      </c>
      <c r="M1833" s="1" t="str">
        <f t="shared" si="173"/>
        <v/>
      </c>
      <c r="O1833" s="1" t="str">
        <f t="shared" si="169"/>
        <v/>
      </c>
      <c r="P1833" s="1" t="str">
        <f t="shared" si="170"/>
        <v/>
      </c>
      <c r="Q1833" s="1" t="str">
        <f t="shared" si="171"/>
        <v/>
      </c>
    </row>
    <row r="1834" spans="4:17" x14ac:dyDescent="0.55000000000000004">
      <c r="D1834" s="1">
        <v>1832</v>
      </c>
      <c r="E1834" s="1" t="str">
        <f>IFERROR(INDEX(title!$A$2:$A$2049,MATCH($D1834,title!$C$2:$C$2049,0),1),"")</f>
        <v/>
      </c>
      <c r="F1834" s="1" t="str">
        <f>IFERROR(INDEX(title!$B$2:$B$2049,MATCH($D1834,title!$C$2:$C$2049,0),1),"")</f>
        <v/>
      </c>
      <c r="G1834" s="1" t="str">
        <f>IFERROR(INDEX(title!$C$2:$C$2049,MATCH($D1834,title!$C$2:$C$2049,0),1),"")</f>
        <v/>
      </c>
      <c r="H1834" s="1" t="str">
        <f>IFERROR(INDEX(title!$D$2:$D$2049,MATCH($D1834,title!$C$2:$C$2049,0),1),"")</f>
        <v/>
      </c>
      <c r="I1834" s="1" t="str">
        <f>IFERROR(INDEX(title!$E$2:$E$2049,MATCH($D1834,title!$C$2:$C$2049,0),1),"")</f>
        <v/>
      </c>
      <c r="J1834" s="1" t="str">
        <f t="shared" si="168"/>
        <v/>
      </c>
      <c r="K1834" s="1" t="str">
        <f>IF(LENB(J1834),COUNTIF(J$2:J1834,"●"),"")</f>
        <v/>
      </c>
      <c r="L1834" s="1" t="str">
        <f t="shared" si="172"/>
        <v/>
      </c>
      <c r="M1834" s="1" t="str">
        <f t="shared" si="173"/>
        <v/>
      </c>
      <c r="O1834" s="1" t="str">
        <f t="shared" si="169"/>
        <v/>
      </c>
      <c r="P1834" s="1" t="str">
        <f t="shared" si="170"/>
        <v/>
      </c>
      <c r="Q1834" s="1" t="str">
        <f t="shared" si="171"/>
        <v/>
      </c>
    </row>
    <row r="1835" spans="4:17" x14ac:dyDescent="0.55000000000000004">
      <c r="D1835" s="1">
        <v>1833</v>
      </c>
      <c r="E1835" s="1" t="str">
        <f>IFERROR(INDEX(title!$A$2:$A$2049,MATCH($D1835,title!$C$2:$C$2049,0),1),"")</f>
        <v/>
      </c>
      <c r="F1835" s="1" t="str">
        <f>IFERROR(INDEX(title!$B$2:$B$2049,MATCH($D1835,title!$C$2:$C$2049,0),1),"")</f>
        <v/>
      </c>
      <c r="G1835" s="1" t="str">
        <f>IFERROR(INDEX(title!$C$2:$C$2049,MATCH($D1835,title!$C$2:$C$2049,0),1),"")</f>
        <v/>
      </c>
      <c r="H1835" s="1" t="str">
        <f>IFERROR(INDEX(title!$D$2:$D$2049,MATCH($D1835,title!$C$2:$C$2049,0),1),"")</f>
        <v/>
      </c>
      <c r="I1835" s="1" t="str">
        <f>IFERROR(INDEX(title!$E$2:$E$2049,MATCH($D1835,title!$C$2:$C$2049,0),1),"")</f>
        <v/>
      </c>
      <c r="J1835" s="1" t="str">
        <f t="shared" si="168"/>
        <v/>
      </c>
      <c r="K1835" s="1" t="str">
        <f>IF(LENB(J1835),COUNTIF(J$2:J1835,"●"),"")</f>
        <v/>
      </c>
      <c r="L1835" s="1" t="str">
        <f t="shared" si="172"/>
        <v/>
      </c>
      <c r="M1835" s="1" t="str">
        <f t="shared" si="173"/>
        <v/>
      </c>
      <c r="O1835" s="1" t="str">
        <f t="shared" si="169"/>
        <v/>
      </c>
      <c r="P1835" s="1" t="str">
        <f t="shared" si="170"/>
        <v/>
      </c>
      <c r="Q1835" s="1" t="str">
        <f t="shared" si="171"/>
        <v/>
      </c>
    </row>
    <row r="1836" spans="4:17" x14ac:dyDescent="0.55000000000000004">
      <c r="D1836" s="1">
        <v>1834</v>
      </c>
      <c r="E1836" s="1" t="str">
        <f>IFERROR(INDEX(title!$A$2:$A$2049,MATCH($D1836,title!$C$2:$C$2049,0),1),"")</f>
        <v/>
      </c>
      <c r="F1836" s="1" t="str">
        <f>IFERROR(INDEX(title!$B$2:$B$2049,MATCH($D1836,title!$C$2:$C$2049,0),1),"")</f>
        <v/>
      </c>
      <c r="G1836" s="1" t="str">
        <f>IFERROR(INDEX(title!$C$2:$C$2049,MATCH($D1836,title!$C$2:$C$2049,0),1),"")</f>
        <v/>
      </c>
      <c r="H1836" s="1" t="str">
        <f>IFERROR(INDEX(title!$D$2:$D$2049,MATCH($D1836,title!$C$2:$C$2049,0),1),"")</f>
        <v/>
      </c>
      <c r="I1836" s="1" t="str">
        <f>IFERROR(INDEX(title!$E$2:$E$2049,MATCH($D1836,title!$C$2:$C$2049,0),1),"")</f>
        <v/>
      </c>
      <c r="J1836" s="1" t="str">
        <f t="shared" si="168"/>
        <v/>
      </c>
      <c r="K1836" s="1" t="str">
        <f>IF(LENB(J1836),COUNTIF(J$2:J1836,"●"),"")</f>
        <v/>
      </c>
      <c r="L1836" s="1" t="str">
        <f t="shared" si="172"/>
        <v/>
      </c>
      <c r="M1836" s="1" t="str">
        <f t="shared" si="173"/>
        <v/>
      </c>
      <c r="O1836" s="1" t="str">
        <f t="shared" si="169"/>
        <v/>
      </c>
      <c r="P1836" s="1" t="str">
        <f t="shared" si="170"/>
        <v/>
      </c>
      <c r="Q1836" s="1" t="str">
        <f t="shared" si="171"/>
        <v/>
      </c>
    </row>
    <row r="1837" spans="4:17" x14ac:dyDescent="0.55000000000000004">
      <c r="D1837" s="1">
        <v>1835</v>
      </c>
      <c r="E1837" s="1" t="str">
        <f>IFERROR(INDEX(title!$A$2:$A$2049,MATCH($D1837,title!$C$2:$C$2049,0),1),"")</f>
        <v/>
      </c>
      <c r="F1837" s="1" t="str">
        <f>IFERROR(INDEX(title!$B$2:$B$2049,MATCH($D1837,title!$C$2:$C$2049,0),1),"")</f>
        <v/>
      </c>
      <c r="G1837" s="1" t="str">
        <f>IFERROR(INDEX(title!$C$2:$C$2049,MATCH($D1837,title!$C$2:$C$2049,0),1),"")</f>
        <v/>
      </c>
      <c r="H1837" s="1" t="str">
        <f>IFERROR(INDEX(title!$D$2:$D$2049,MATCH($D1837,title!$C$2:$C$2049,0),1),"")</f>
        <v/>
      </c>
      <c r="I1837" s="1" t="str">
        <f>IFERROR(INDEX(title!$E$2:$E$2049,MATCH($D1837,title!$C$2:$C$2049,0),1),"")</f>
        <v/>
      </c>
      <c r="J1837" s="1" t="str">
        <f t="shared" si="168"/>
        <v/>
      </c>
      <c r="K1837" s="1" t="str">
        <f>IF(LENB(J1837),COUNTIF(J$2:J1837,"●"),"")</f>
        <v/>
      </c>
      <c r="L1837" s="1" t="str">
        <f t="shared" si="172"/>
        <v/>
      </c>
      <c r="M1837" s="1" t="str">
        <f t="shared" si="173"/>
        <v/>
      </c>
      <c r="O1837" s="1" t="str">
        <f t="shared" si="169"/>
        <v/>
      </c>
      <c r="P1837" s="1" t="str">
        <f t="shared" si="170"/>
        <v/>
      </c>
      <c r="Q1837" s="1" t="str">
        <f t="shared" si="171"/>
        <v/>
      </c>
    </row>
    <row r="1838" spans="4:17" x14ac:dyDescent="0.55000000000000004">
      <c r="D1838" s="1">
        <v>1836</v>
      </c>
      <c r="E1838" s="1" t="str">
        <f>IFERROR(INDEX(title!$A$2:$A$2049,MATCH($D1838,title!$C$2:$C$2049,0),1),"")</f>
        <v/>
      </c>
      <c r="F1838" s="1" t="str">
        <f>IFERROR(INDEX(title!$B$2:$B$2049,MATCH($D1838,title!$C$2:$C$2049,0),1),"")</f>
        <v/>
      </c>
      <c r="G1838" s="1" t="str">
        <f>IFERROR(INDEX(title!$C$2:$C$2049,MATCH($D1838,title!$C$2:$C$2049,0),1),"")</f>
        <v/>
      </c>
      <c r="H1838" s="1" t="str">
        <f>IFERROR(INDEX(title!$D$2:$D$2049,MATCH($D1838,title!$C$2:$C$2049,0),1),"")</f>
        <v/>
      </c>
      <c r="I1838" s="1" t="str">
        <f>IFERROR(INDEX(title!$E$2:$E$2049,MATCH($D1838,title!$C$2:$C$2049,0),1),"")</f>
        <v/>
      </c>
      <c r="J1838" s="1" t="str">
        <f t="shared" si="168"/>
        <v/>
      </c>
      <c r="K1838" s="1" t="str">
        <f>IF(LENB(J1838),COUNTIF(J$2:J1838,"●"),"")</f>
        <v/>
      </c>
      <c r="L1838" s="1" t="str">
        <f t="shared" si="172"/>
        <v/>
      </c>
      <c r="M1838" s="1" t="str">
        <f t="shared" si="173"/>
        <v/>
      </c>
      <c r="O1838" s="1" t="str">
        <f t="shared" si="169"/>
        <v/>
      </c>
      <c r="P1838" s="1" t="str">
        <f t="shared" si="170"/>
        <v/>
      </c>
      <c r="Q1838" s="1" t="str">
        <f t="shared" si="171"/>
        <v/>
      </c>
    </row>
    <row r="1839" spans="4:17" x14ac:dyDescent="0.55000000000000004">
      <c r="D1839" s="1">
        <v>1837</v>
      </c>
      <c r="E1839" s="1" t="str">
        <f>IFERROR(INDEX(title!$A$2:$A$2049,MATCH($D1839,title!$C$2:$C$2049,0),1),"")</f>
        <v/>
      </c>
      <c r="F1839" s="1" t="str">
        <f>IFERROR(INDEX(title!$B$2:$B$2049,MATCH($D1839,title!$C$2:$C$2049,0),1),"")</f>
        <v/>
      </c>
      <c r="G1839" s="1" t="str">
        <f>IFERROR(INDEX(title!$C$2:$C$2049,MATCH($D1839,title!$C$2:$C$2049,0),1),"")</f>
        <v/>
      </c>
      <c r="H1839" s="1" t="str">
        <f>IFERROR(INDEX(title!$D$2:$D$2049,MATCH($D1839,title!$C$2:$C$2049,0),1),"")</f>
        <v/>
      </c>
      <c r="I1839" s="1" t="str">
        <f>IFERROR(INDEX(title!$E$2:$E$2049,MATCH($D1839,title!$C$2:$C$2049,0),1),"")</f>
        <v/>
      </c>
      <c r="J1839" s="1" t="str">
        <f t="shared" si="168"/>
        <v/>
      </c>
      <c r="K1839" s="1" t="str">
        <f>IF(LENB(J1839),COUNTIF(J$2:J1839,"●"),"")</f>
        <v/>
      </c>
      <c r="L1839" s="1" t="str">
        <f t="shared" si="172"/>
        <v/>
      </c>
      <c r="M1839" s="1" t="str">
        <f t="shared" si="173"/>
        <v/>
      </c>
      <c r="O1839" s="1" t="str">
        <f t="shared" si="169"/>
        <v/>
      </c>
      <c r="P1839" s="1" t="str">
        <f t="shared" si="170"/>
        <v/>
      </c>
      <c r="Q1839" s="1" t="str">
        <f t="shared" si="171"/>
        <v/>
      </c>
    </row>
    <row r="1840" spans="4:17" x14ac:dyDescent="0.55000000000000004">
      <c r="D1840" s="1">
        <v>1838</v>
      </c>
      <c r="E1840" s="1" t="str">
        <f>IFERROR(INDEX(title!$A$2:$A$2049,MATCH($D1840,title!$C$2:$C$2049,0),1),"")</f>
        <v/>
      </c>
      <c r="F1840" s="1" t="str">
        <f>IFERROR(INDEX(title!$B$2:$B$2049,MATCH($D1840,title!$C$2:$C$2049,0),1),"")</f>
        <v/>
      </c>
      <c r="G1840" s="1" t="str">
        <f>IFERROR(INDEX(title!$C$2:$C$2049,MATCH($D1840,title!$C$2:$C$2049,0),1),"")</f>
        <v/>
      </c>
      <c r="H1840" s="1" t="str">
        <f>IFERROR(INDEX(title!$D$2:$D$2049,MATCH($D1840,title!$C$2:$C$2049,0),1),"")</f>
        <v/>
      </c>
      <c r="I1840" s="1" t="str">
        <f>IFERROR(INDEX(title!$E$2:$E$2049,MATCH($D1840,title!$C$2:$C$2049,0),1),"")</f>
        <v/>
      </c>
      <c r="J1840" s="1" t="str">
        <f t="shared" si="168"/>
        <v/>
      </c>
      <c r="K1840" s="1" t="str">
        <f>IF(LENB(J1840),COUNTIF(J$2:J1840,"●"),"")</f>
        <v/>
      </c>
      <c r="L1840" s="1" t="str">
        <f t="shared" si="172"/>
        <v/>
      </c>
      <c r="M1840" s="1" t="str">
        <f t="shared" si="173"/>
        <v/>
      </c>
      <c r="O1840" s="1" t="str">
        <f t="shared" si="169"/>
        <v/>
      </c>
      <c r="P1840" s="1" t="str">
        <f t="shared" si="170"/>
        <v/>
      </c>
      <c r="Q1840" s="1" t="str">
        <f t="shared" si="171"/>
        <v/>
      </c>
    </row>
    <row r="1841" spans="4:17" x14ac:dyDescent="0.55000000000000004">
      <c r="D1841" s="1">
        <v>1839</v>
      </c>
      <c r="E1841" s="1" t="str">
        <f>IFERROR(INDEX(title!$A$2:$A$2049,MATCH($D1841,title!$C$2:$C$2049,0),1),"")</f>
        <v/>
      </c>
      <c r="F1841" s="1" t="str">
        <f>IFERROR(INDEX(title!$B$2:$B$2049,MATCH($D1841,title!$C$2:$C$2049,0),1),"")</f>
        <v/>
      </c>
      <c r="G1841" s="1" t="str">
        <f>IFERROR(INDEX(title!$C$2:$C$2049,MATCH($D1841,title!$C$2:$C$2049,0),1),"")</f>
        <v/>
      </c>
      <c r="H1841" s="1" t="str">
        <f>IFERROR(INDEX(title!$D$2:$D$2049,MATCH($D1841,title!$C$2:$C$2049,0),1),"")</f>
        <v/>
      </c>
      <c r="I1841" s="1" t="str">
        <f>IFERROR(INDEX(title!$E$2:$E$2049,MATCH($D1841,title!$C$2:$C$2049,0),1),"")</f>
        <v/>
      </c>
      <c r="J1841" s="1" t="str">
        <f t="shared" si="168"/>
        <v/>
      </c>
      <c r="K1841" s="1" t="str">
        <f>IF(LENB(J1841),COUNTIF(J$2:J1841,"●"),"")</f>
        <v/>
      </c>
      <c r="L1841" s="1" t="str">
        <f t="shared" si="172"/>
        <v/>
      </c>
      <c r="M1841" s="1" t="str">
        <f t="shared" si="173"/>
        <v/>
      </c>
      <c r="O1841" s="1" t="str">
        <f t="shared" si="169"/>
        <v/>
      </c>
      <c r="P1841" s="1" t="str">
        <f t="shared" si="170"/>
        <v/>
      </c>
      <c r="Q1841" s="1" t="str">
        <f t="shared" si="171"/>
        <v/>
      </c>
    </row>
    <row r="1842" spans="4:17" x14ac:dyDescent="0.55000000000000004">
      <c r="D1842" s="1">
        <v>1840</v>
      </c>
      <c r="E1842" s="1" t="str">
        <f>IFERROR(INDEX(title!$A$2:$A$2049,MATCH($D1842,title!$C$2:$C$2049,0),1),"")</f>
        <v/>
      </c>
      <c r="F1842" s="1" t="str">
        <f>IFERROR(INDEX(title!$B$2:$B$2049,MATCH($D1842,title!$C$2:$C$2049,0),1),"")</f>
        <v/>
      </c>
      <c r="G1842" s="1" t="str">
        <f>IFERROR(INDEX(title!$C$2:$C$2049,MATCH($D1842,title!$C$2:$C$2049,0),1),"")</f>
        <v/>
      </c>
      <c r="H1842" s="1" t="str">
        <f>IFERROR(INDEX(title!$D$2:$D$2049,MATCH($D1842,title!$C$2:$C$2049,0),1),"")</f>
        <v/>
      </c>
      <c r="I1842" s="1" t="str">
        <f>IFERROR(INDEX(title!$E$2:$E$2049,MATCH($D1842,title!$C$2:$C$2049,0),1),"")</f>
        <v/>
      </c>
      <c r="J1842" s="1" t="str">
        <f t="shared" si="168"/>
        <v/>
      </c>
      <c r="K1842" s="1" t="str">
        <f>IF(LENB(J1842),COUNTIF(J$2:J1842,"●"),"")</f>
        <v/>
      </c>
      <c r="L1842" s="1" t="str">
        <f t="shared" si="172"/>
        <v/>
      </c>
      <c r="M1842" s="1" t="str">
        <f t="shared" si="173"/>
        <v/>
      </c>
      <c r="O1842" s="1" t="str">
        <f t="shared" si="169"/>
        <v/>
      </c>
      <c r="P1842" s="1" t="str">
        <f t="shared" si="170"/>
        <v/>
      </c>
      <c r="Q1842" s="1" t="str">
        <f t="shared" si="171"/>
        <v/>
      </c>
    </row>
    <row r="1843" spans="4:17" x14ac:dyDescent="0.55000000000000004">
      <c r="D1843" s="1">
        <v>1841</v>
      </c>
      <c r="E1843" s="1" t="str">
        <f>IFERROR(INDEX(title!$A$2:$A$2049,MATCH($D1843,title!$C$2:$C$2049,0),1),"")</f>
        <v/>
      </c>
      <c r="F1843" s="1" t="str">
        <f>IFERROR(INDEX(title!$B$2:$B$2049,MATCH($D1843,title!$C$2:$C$2049,0),1),"")</f>
        <v/>
      </c>
      <c r="G1843" s="1" t="str">
        <f>IFERROR(INDEX(title!$C$2:$C$2049,MATCH($D1843,title!$C$2:$C$2049,0),1),"")</f>
        <v/>
      </c>
      <c r="H1843" s="1" t="str">
        <f>IFERROR(INDEX(title!$D$2:$D$2049,MATCH($D1843,title!$C$2:$C$2049,0),1),"")</f>
        <v/>
      </c>
      <c r="I1843" s="1" t="str">
        <f>IFERROR(INDEX(title!$E$2:$E$2049,MATCH($D1843,title!$C$2:$C$2049,0),1),"")</f>
        <v/>
      </c>
      <c r="J1843" s="1" t="str">
        <f t="shared" si="168"/>
        <v/>
      </c>
      <c r="K1843" s="1" t="str">
        <f>IF(LENB(J1843),COUNTIF(J$2:J1843,"●"),"")</f>
        <v/>
      </c>
      <c r="L1843" s="1" t="str">
        <f t="shared" si="172"/>
        <v/>
      </c>
      <c r="M1843" s="1" t="str">
        <f t="shared" si="173"/>
        <v/>
      </c>
      <c r="O1843" s="1" t="str">
        <f t="shared" si="169"/>
        <v/>
      </c>
      <c r="P1843" s="1" t="str">
        <f t="shared" si="170"/>
        <v/>
      </c>
      <c r="Q1843" s="1" t="str">
        <f t="shared" si="171"/>
        <v/>
      </c>
    </row>
    <row r="1844" spans="4:17" x14ac:dyDescent="0.55000000000000004">
      <c r="D1844" s="1">
        <v>1842</v>
      </c>
      <c r="E1844" s="1" t="str">
        <f>IFERROR(INDEX(title!$A$2:$A$2049,MATCH($D1844,title!$C$2:$C$2049,0),1),"")</f>
        <v/>
      </c>
      <c r="F1844" s="1" t="str">
        <f>IFERROR(INDEX(title!$B$2:$B$2049,MATCH($D1844,title!$C$2:$C$2049,0),1),"")</f>
        <v/>
      </c>
      <c r="G1844" s="1" t="str">
        <f>IFERROR(INDEX(title!$C$2:$C$2049,MATCH($D1844,title!$C$2:$C$2049,0),1),"")</f>
        <v/>
      </c>
      <c r="H1844" s="1" t="str">
        <f>IFERROR(INDEX(title!$D$2:$D$2049,MATCH($D1844,title!$C$2:$C$2049,0),1),"")</f>
        <v/>
      </c>
      <c r="I1844" s="1" t="str">
        <f>IFERROR(INDEX(title!$E$2:$E$2049,MATCH($D1844,title!$C$2:$C$2049,0),1),"")</f>
        <v/>
      </c>
      <c r="J1844" s="1" t="str">
        <f t="shared" si="168"/>
        <v/>
      </c>
      <c r="K1844" s="1" t="str">
        <f>IF(LENB(J1844),COUNTIF(J$2:J1844,"●"),"")</f>
        <v/>
      </c>
      <c r="L1844" s="1" t="str">
        <f t="shared" si="172"/>
        <v/>
      </c>
      <c r="M1844" s="1" t="str">
        <f t="shared" si="173"/>
        <v/>
      </c>
      <c r="O1844" s="1" t="str">
        <f t="shared" si="169"/>
        <v/>
      </c>
      <c r="P1844" s="1" t="str">
        <f t="shared" si="170"/>
        <v/>
      </c>
      <c r="Q1844" s="1" t="str">
        <f t="shared" si="171"/>
        <v/>
      </c>
    </row>
    <row r="1845" spans="4:17" x14ac:dyDescent="0.55000000000000004">
      <c r="D1845" s="1">
        <v>1843</v>
      </c>
      <c r="E1845" s="1" t="str">
        <f>IFERROR(INDEX(title!$A$2:$A$2049,MATCH($D1845,title!$C$2:$C$2049,0),1),"")</f>
        <v/>
      </c>
      <c r="F1845" s="1" t="str">
        <f>IFERROR(INDEX(title!$B$2:$B$2049,MATCH($D1845,title!$C$2:$C$2049,0),1),"")</f>
        <v/>
      </c>
      <c r="G1845" s="1" t="str">
        <f>IFERROR(INDEX(title!$C$2:$C$2049,MATCH($D1845,title!$C$2:$C$2049,0),1),"")</f>
        <v/>
      </c>
      <c r="H1845" s="1" t="str">
        <f>IFERROR(INDEX(title!$D$2:$D$2049,MATCH($D1845,title!$C$2:$C$2049,0),1),"")</f>
        <v/>
      </c>
      <c r="I1845" s="1" t="str">
        <f>IFERROR(INDEX(title!$E$2:$E$2049,MATCH($D1845,title!$C$2:$C$2049,0),1),"")</f>
        <v/>
      </c>
      <c r="J1845" s="1" t="str">
        <f t="shared" si="168"/>
        <v/>
      </c>
      <c r="K1845" s="1" t="str">
        <f>IF(LENB(J1845),COUNTIF(J$2:J1845,"●"),"")</f>
        <v/>
      </c>
      <c r="L1845" s="1" t="str">
        <f t="shared" si="172"/>
        <v/>
      </c>
      <c r="M1845" s="1" t="str">
        <f t="shared" si="173"/>
        <v/>
      </c>
      <c r="O1845" s="1" t="str">
        <f t="shared" si="169"/>
        <v/>
      </c>
      <c r="P1845" s="1" t="str">
        <f t="shared" si="170"/>
        <v/>
      </c>
      <c r="Q1845" s="1" t="str">
        <f t="shared" si="171"/>
        <v/>
      </c>
    </row>
    <row r="1846" spans="4:17" x14ac:dyDescent="0.55000000000000004">
      <c r="D1846" s="1">
        <v>1844</v>
      </c>
      <c r="E1846" s="1" t="str">
        <f>IFERROR(INDEX(title!$A$2:$A$2049,MATCH($D1846,title!$C$2:$C$2049,0),1),"")</f>
        <v/>
      </c>
      <c r="F1846" s="1" t="str">
        <f>IFERROR(INDEX(title!$B$2:$B$2049,MATCH($D1846,title!$C$2:$C$2049,0),1),"")</f>
        <v/>
      </c>
      <c r="G1846" s="1" t="str">
        <f>IFERROR(INDEX(title!$C$2:$C$2049,MATCH($D1846,title!$C$2:$C$2049,0),1),"")</f>
        <v/>
      </c>
      <c r="H1846" s="1" t="str">
        <f>IFERROR(INDEX(title!$D$2:$D$2049,MATCH($D1846,title!$C$2:$C$2049,0),1),"")</f>
        <v/>
      </c>
      <c r="I1846" s="1" t="str">
        <f>IFERROR(INDEX(title!$E$2:$E$2049,MATCH($D1846,title!$C$2:$C$2049,0),1),"")</f>
        <v/>
      </c>
      <c r="J1846" s="1" t="str">
        <f t="shared" si="168"/>
        <v/>
      </c>
      <c r="K1846" s="1" t="str">
        <f>IF(LENB(J1846),COUNTIF(J$2:J1846,"●"),"")</f>
        <v/>
      </c>
      <c r="L1846" s="1" t="str">
        <f t="shared" si="172"/>
        <v/>
      </c>
      <c r="M1846" s="1" t="str">
        <f t="shared" si="173"/>
        <v/>
      </c>
      <c r="O1846" s="1" t="str">
        <f t="shared" si="169"/>
        <v/>
      </c>
      <c r="P1846" s="1" t="str">
        <f t="shared" si="170"/>
        <v/>
      </c>
      <c r="Q1846" s="1" t="str">
        <f t="shared" si="171"/>
        <v/>
      </c>
    </row>
    <row r="1847" spans="4:17" x14ac:dyDescent="0.55000000000000004">
      <c r="D1847" s="1">
        <v>1845</v>
      </c>
      <c r="E1847" s="1" t="str">
        <f>IFERROR(INDEX(title!$A$2:$A$2049,MATCH($D1847,title!$C$2:$C$2049,0),1),"")</f>
        <v/>
      </c>
      <c r="F1847" s="1" t="str">
        <f>IFERROR(INDEX(title!$B$2:$B$2049,MATCH($D1847,title!$C$2:$C$2049,0),1),"")</f>
        <v/>
      </c>
      <c r="G1847" s="1" t="str">
        <f>IFERROR(INDEX(title!$C$2:$C$2049,MATCH($D1847,title!$C$2:$C$2049,0),1),"")</f>
        <v/>
      </c>
      <c r="H1847" s="1" t="str">
        <f>IFERROR(INDEX(title!$D$2:$D$2049,MATCH($D1847,title!$C$2:$C$2049,0),1),"")</f>
        <v/>
      </c>
      <c r="I1847" s="1" t="str">
        <f>IFERROR(INDEX(title!$E$2:$E$2049,MATCH($D1847,title!$C$2:$C$2049,0),1),"")</f>
        <v/>
      </c>
      <c r="J1847" s="1" t="str">
        <f t="shared" si="168"/>
        <v/>
      </c>
      <c r="K1847" s="1" t="str">
        <f>IF(LENB(J1847),COUNTIF(J$2:J1847,"●"),"")</f>
        <v/>
      </c>
      <c r="L1847" s="1" t="str">
        <f t="shared" si="172"/>
        <v/>
      </c>
      <c r="M1847" s="1" t="str">
        <f t="shared" si="173"/>
        <v/>
      </c>
      <c r="O1847" s="1" t="str">
        <f t="shared" si="169"/>
        <v/>
      </c>
      <c r="P1847" s="1" t="str">
        <f t="shared" si="170"/>
        <v/>
      </c>
      <c r="Q1847" s="1" t="str">
        <f t="shared" si="171"/>
        <v/>
      </c>
    </row>
    <row r="1848" spans="4:17" x14ac:dyDescent="0.55000000000000004">
      <c r="D1848" s="1">
        <v>1846</v>
      </c>
      <c r="E1848" s="1" t="str">
        <f>IFERROR(INDEX(title!$A$2:$A$2049,MATCH($D1848,title!$C$2:$C$2049,0),1),"")</f>
        <v/>
      </c>
      <c r="F1848" s="1" t="str">
        <f>IFERROR(INDEX(title!$B$2:$B$2049,MATCH($D1848,title!$C$2:$C$2049,0),1),"")</f>
        <v/>
      </c>
      <c r="G1848" s="1" t="str">
        <f>IFERROR(INDEX(title!$C$2:$C$2049,MATCH($D1848,title!$C$2:$C$2049,0),1),"")</f>
        <v/>
      </c>
      <c r="H1848" s="1" t="str">
        <f>IFERROR(INDEX(title!$D$2:$D$2049,MATCH($D1848,title!$C$2:$C$2049,0),1),"")</f>
        <v/>
      </c>
      <c r="I1848" s="1" t="str">
        <f>IFERROR(INDEX(title!$E$2:$E$2049,MATCH($D1848,title!$C$2:$C$2049,0),1),"")</f>
        <v/>
      </c>
      <c r="J1848" s="1" t="str">
        <f t="shared" si="168"/>
        <v/>
      </c>
      <c r="K1848" s="1" t="str">
        <f>IF(LENB(J1848),COUNTIF(J$2:J1848,"●"),"")</f>
        <v/>
      </c>
      <c r="L1848" s="1" t="str">
        <f t="shared" si="172"/>
        <v/>
      </c>
      <c r="M1848" s="1" t="str">
        <f t="shared" si="173"/>
        <v/>
      </c>
      <c r="O1848" s="1" t="str">
        <f t="shared" si="169"/>
        <v/>
      </c>
      <c r="P1848" s="1" t="str">
        <f t="shared" si="170"/>
        <v/>
      </c>
      <c r="Q1848" s="1" t="str">
        <f t="shared" si="171"/>
        <v/>
      </c>
    </row>
    <row r="1849" spans="4:17" x14ac:dyDescent="0.55000000000000004">
      <c r="D1849" s="1">
        <v>1847</v>
      </c>
      <c r="E1849" s="1" t="str">
        <f>IFERROR(INDEX(title!$A$2:$A$2049,MATCH($D1849,title!$C$2:$C$2049,0),1),"")</f>
        <v/>
      </c>
      <c r="F1849" s="1" t="str">
        <f>IFERROR(INDEX(title!$B$2:$B$2049,MATCH($D1849,title!$C$2:$C$2049,0),1),"")</f>
        <v/>
      </c>
      <c r="G1849" s="1" t="str">
        <f>IFERROR(INDEX(title!$C$2:$C$2049,MATCH($D1849,title!$C$2:$C$2049,0),1),"")</f>
        <v/>
      </c>
      <c r="H1849" s="1" t="str">
        <f>IFERROR(INDEX(title!$D$2:$D$2049,MATCH($D1849,title!$C$2:$C$2049,0),1),"")</f>
        <v/>
      </c>
      <c r="I1849" s="1" t="str">
        <f>IFERROR(INDEX(title!$E$2:$E$2049,MATCH($D1849,title!$C$2:$C$2049,0),1),"")</f>
        <v/>
      </c>
      <c r="J1849" s="1" t="str">
        <f t="shared" si="168"/>
        <v/>
      </c>
      <c r="K1849" s="1" t="str">
        <f>IF(LENB(J1849),COUNTIF(J$2:J1849,"●"),"")</f>
        <v/>
      </c>
      <c r="L1849" s="1" t="str">
        <f t="shared" si="172"/>
        <v/>
      </c>
      <c r="M1849" s="1" t="str">
        <f t="shared" si="173"/>
        <v/>
      </c>
      <c r="O1849" s="1" t="str">
        <f t="shared" si="169"/>
        <v/>
      </c>
      <c r="P1849" s="1" t="str">
        <f t="shared" si="170"/>
        <v/>
      </c>
      <c r="Q1849" s="1" t="str">
        <f t="shared" si="171"/>
        <v/>
      </c>
    </row>
    <row r="1850" spans="4:17" x14ac:dyDescent="0.55000000000000004">
      <c r="D1850" s="1">
        <v>1848</v>
      </c>
      <c r="E1850" s="1" t="str">
        <f>IFERROR(INDEX(title!$A$2:$A$2049,MATCH($D1850,title!$C$2:$C$2049,0),1),"")</f>
        <v/>
      </c>
      <c r="F1850" s="1" t="str">
        <f>IFERROR(INDEX(title!$B$2:$B$2049,MATCH($D1850,title!$C$2:$C$2049,0),1),"")</f>
        <v/>
      </c>
      <c r="G1850" s="1" t="str">
        <f>IFERROR(INDEX(title!$C$2:$C$2049,MATCH($D1850,title!$C$2:$C$2049,0),1),"")</f>
        <v/>
      </c>
      <c r="H1850" s="1" t="str">
        <f>IFERROR(INDEX(title!$D$2:$D$2049,MATCH($D1850,title!$C$2:$C$2049,0),1),"")</f>
        <v/>
      </c>
      <c r="I1850" s="1" t="str">
        <f>IFERROR(INDEX(title!$E$2:$E$2049,MATCH($D1850,title!$C$2:$C$2049,0),1),"")</f>
        <v/>
      </c>
      <c r="J1850" s="1" t="str">
        <f t="shared" si="168"/>
        <v/>
      </c>
      <c r="K1850" s="1" t="str">
        <f>IF(LENB(J1850),COUNTIF(J$2:J1850,"●"),"")</f>
        <v/>
      </c>
      <c r="L1850" s="1" t="str">
        <f t="shared" si="172"/>
        <v/>
      </c>
      <c r="M1850" s="1" t="str">
        <f t="shared" si="173"/>
        <v/>
      </c>
      <c r="O1850" s="1" t="str">
        <f t="shared" si="169"/>
        <v/>
      </c>
      <c r="P1850" s="1" t="str">
        <f t="shared" si="170"/>
        <v/>
      </c>
      <c r="Q1850" s="1" t="str">
        <f t="shared" si="171"/>
        <v/>
      </c>
    </row>
    <row r="1851" spans="4:17" x14ac:dyDescent="0.55000000000000004">
      <c r="D1851" s="1">
        <v>1849</v>
      </c>
      <c r="E1851" s="1" t="str">
        <f>IFERROR(INDEX(title!$A$2:$A$2049,MATCH($D1851,title!$C$2:$C$2049,0),1),"")</f>
        <v/>
      </c>
      <c r="F1851" s="1" t="str">
        <f>IFERROR(INDEX(title!$B$2:$B$2049,MATCH($D1851,title!$C$2:$C$2049,0),1),"")</f>
        <v/>
      </c>
      <c r="G1851" s="1" t="str">
        <f>IFERROR(INDEX(title!$C$2:$C$2049,MATCH($D1851,title!$C$2:$C$2049,0),1),"")</f>
        <v/>
      </c>
      <c r="H1851" s="1" t="str">
        <f>IFERROR(INDEX(title!$D$2:$D$2049,MATCH($D1851,title!$C$2:$C$2049,0),1),"")</f>
        <v/>
      </c>
      <c r="I1851" s="1" t="str">
        <f>IFERROR(INDEX(title!$E$2:$E$2049,MATCH($D1851,title!$C$2:$C$2049,0),1),"")</f>
        <v/>
      </c>
      <c r="J1851" s="1" t="str">
        <f t="shared" si="168"/>
        <v/>
      </c>
      <c r="K1851" s="1" t="str">
        <f>IF(LENB(J1851),COUNTIF(J$2:J1851,"●"),"")</f>
        <v/>
      </c>
      <c r="L1851" s="1" t="str">
        <f t="shared" si="172"/>
        <v/>
      </c>
      <c r="M1851" s="1" t="str">
        <f t="shared" si="173"/>
        <v/>
      </c>
      <c r="O1851" s="1" t="str">
        <f t="shared" si="169"/>
        <v/>
      </c>
      <c r="P1851" s="1" t="str">
        <f t="shared" si="170"/>
        <v/>
      </c>
      <c r="Q1851" s="1" t="str">
        <f t="shared" si="171"/>
        <v/>
      </c>
    </row>
    <row r="1852" spans="4:17" x14ac:dyDescent="0.55000000000000004">
      <c r="D1852" s="1">
        <v>1850</v>
      </c>
      <c r="E1852" s="1" t="str">
        <f>IFERROR(INDEX(title!$A$2:$A$2049,MATCH($D1852,title!$C$2:$C$2049,0),1),"")</f>
        <v/>
      </c>
      <c r="F1852" s="1" t="str">
        <f>IFERROR(INDEX(title!$B$2:$B$2049,MATCH($D1852,title!$C$2:$C$2049,0),1),"")</f>
        <v/>
      </c>
      <c r="G1852" s="1" t="str">
        <f>IFERROR(INDEX(title!$C$2:$C$2049,MATCH($D1852,title!$C$2:$C$2049,0),1),"")</f>
        <v/>
      </c>
      <c r="H1852" s="1" t="str">
        <f>IFERROR(INDEX(title!$D$2:$D$2049,MATCH($D1852,title!$C$2:$C$2049,0),1),"")</f>
        <v/>
      </c>
      <c r="I1852" s="1" t="str">
        <f>IFERROR(INDEX(title!$E$2:$E$2049,MATCH($D1852,title!$C$2:$C$2049,0),1),"")</f>
        <v/>
      </c>
      <c r="J1852" s="1" t="str">
        <f t="shared" si="168"/>
        <v/>
      </c>
      <c r="K1852" s="1" t="str">
        <f>IF(LENB(J1852),COUNTIF(J$2:J1852,"●"),"")</f>
        <v/>
      </c>
      <c r="L1852" s="1" t="str">
        <f t="shared" si="172"/>
        <v/>
      </c>
      <c r="M1852" s="1" t="str">
        <f t="shared" si="173"/>
        <v/>
      </c>
      <c r="O1852" s="1" t="str">
        <f t="shared" si="169"/>
        <v/>
      </c>
      <c r="P1852" s="1" t="str">
        <f t="shared" si="170"/>
        <v/>
      </c>
      <c r="Q1852" s="1" t="str">
        <f t="shared" si="171"/>
        <v/>
      </c>
    </row>
    <row r="1853" spans="4:17" x14ac:dyDescent="0.55000000000000004">
      <c r="D1853" s="1">
        <v>1851</v>
      </c>
      <c r="E1853" s="1" t="str">
        <f>IFERROR(INDEX(title!$A$2:$A$2049,MATCH($D1853,title!$C$2:$C$2049,0),1),"")</f>
        <v/>
      </c>
      <c r="F1853" s="1" t="str">
        <f>IFERROR(INDEX(title!$B$2:$B$2049,MATCH($D1853,title!$C$2:$C$2049,0),1),"")</f>
        <v/>
      </c>
      <c r="G1853" s="1" t="str">
        <f>IFERROR(INDEX(title!$C$2:$C$2049,MATCH($D1853,title!$C$2:$C$2049,0),1),"")</f>
        <v/>
      </c>
      <c r="H1853" s="1" t="str">
        <f>IFERROR(INDEX(title!$D$2:$D$2049,MATCH($D1853,title!$C$2:$C$2049,0),1),"")</f>
        <v/>
      </c>
      <c r="I1853" s="1" t="str">
        <f>IFERROR(INDEX(title!$E$2:$E$2049,MATCH($D1853,title!$C$2:$C$2049,0),1),"")</f>
        <v/>
      </c>
      <c r="J1853" s="1" t="str">
        <f t="shared" si="168"/>
        <v/>
      </c>
      <c r="K1853" s="1" t="str">
        <f>IF(LENB(J1853),COUNTIF(J$2:J1853,"●"),"")</f>
        <v/>
      </c>
      <c r="L1853" s="1" t="str">
        <f t="shared" si="172"/>
        <v/>
      </c>
      <c r="M1853" s="1" t="str">
        <f t="shared" si="173"/>
        <v/>
      </c>
      <c r="O1853" s="1" t="str">
        <f t="shared" si="169"/>
        <v/>
      </c>
      <c r="P1853" s="1" t="str">
        <f t="shared" si="170"/>
        <v/>
      </c>
      <c r="Q1853" s="1" t="str">
        <f t="shared" si="171"/>
        <v/>
      </c>
    </row>
    <row r="1854" spans="4:17" x14ac:dyDescent="0.55000000000000004">
      <c r="D1854" s="1">
        <v>1852</v>
      </c>
      <c r="E1854" s="1" t="str">
        <f>IFERROR(INDEX(title!$A$2:$A$2049,MATCH($D1854,title!$C$2:$C$2049,0),1),"")</f>
        <v/>
      </c>
      <c r="F1854" s="1" t="str">
        <f>IFERROR(INDEX(title!$B$2:$B$2049,MATCH($D1854,title!$C$2:$C$2049,0),1),"")</f>
        <v/>
      </c>
      <c r="G1854" s="1" t="str">
        <f>IFERROR(INDEX(title!$C$2:$C$2049,MATCH($D1854,title!$C$2:$C$2049,0),1),"")</f>
        <v/>
      </c>
      <c r="H1854" s="1" t="str">
        <f>IFERROR(INDEX(title!$D$2:$D$2049,MATCH($D1854,title!$C$2:$C$2049,0),1),"")</f>
        <v/>
      </c>
      <c r="I1854" s="1" t="str">
        <f>IFERROR(INDEX(title!$E$2:$E$2049,MATCH($D1854,title!$C$2:$C$2049,0),1),"")</f>
        <v/>
      </c>
      <c r="J1854" s="1" t="str">
        <f t="shared" si="168"/>
        <v/>
      </c>
      <c r="K1854" s="1" t="str">
        <f>IF(LENB(J1854),COUNTIF(J$2:J1854,"●"),"")</f>
        <v/>
      </c>
      <c r="L1854" s="1" t="str">
        <f t="shared" si="172"/>
        <v/>
      </c>
      <c r="M1854" s="1" t="str">
        <f t="shared" si="173"/>
        <v/>
      </c>
      <c r="O1854" s="1" t="str">
        <f t="shared" si="169"/>
        <v/>
      </c>
      <c r="P1854" s="1" t="str">
        <f t="shared" si="170"/>
        <v/>
      </c>
      <c r="Q1854" s="1" t="str">
        <f t="shared" si="171"/>
        <v/>
      </c>
    </row>
    <row r="1855" spans="4:17" x14ac:dyDescent="0.55000000000000004">
      <c r="D1855" s="1">
        <v>1853</v>
      </c>
      <c r="E1855" s="1" t="str">
        <f>IFERROR(INDEX(title!$A$2:$A$2049,MATCH($D1855,title!$C$2:$C$2049,0),1),"")</f>
        <v/>
      </c>
      <c r="F1855" s="1" t="str">
        <f>IFERROR(INDEX(title!$B$2:$B$2049,MATCH($D1855,title!$C$2:$C$2049,0),1),"")</f>
        <v/>
      </c>
      <c r="G1855" s="1" t="str">
        <f>IFERROR(INDEX(title!$C$2:$C$2049,MATCH($D1855,title!$C$2:$C$2049,0),1),"")</f>
        <v/>
      </c>
      <c r="H1855" s="1" t="str">
        <f>IFERROR(INDEX(title!$D$2:$D$2049,MATCH($D1855,title!$C$2:$C$2049,0),1),"")</f>
        <v/>
      </c>
      <c r="I1855" s="1" t="str">
        <f>IFERROR(INDEX(title!$E$2:$E$2049,MATCH($D1855,title!$C$2:$C$2049,0),1),"")</f>
        <v/>
      </c>
      <c r="J1855" s="1" t="str">
        <f t="shared" si="168"/>
        <v/>
      </c>
      <c r="K1855" s="1" t="str">
        <f>IF(LENB(J1855),COUNTIF(J$2:J1855,"●"),"")</f>
        <v/>
      </c>
      <c r="L1855" s="1" t="str">
        <f t="shared" si="172"/>
        <v/>
      </c>
      <c r="M1855" s="1" t="str">
        <f t="shared" si="173"/>
        <v/>
      </c>
      <c r="O1855" s="1" t="str">
        <f t="shared" si="169"/>
        <v/>
      </c>
      <c r="P1855" s="1" t="str">
        <f t="shared" si="170"/>
        <v/>
      </c>
      <c r="Q1855" s="1" t="str">
        <f t="shared" si="171"/>
        <v/>
      </c>
    </row>
    <row r="1856" spans="4:17" x14ac:dyDescent="0.55000000000000004">
      <c r="D1856" s="1">
        <v>1854</v>
      </c>
      <c r="E1856" s="1" t="str">
        <f>IFERROR(INDEX(title!$A$2:$A$2049,MATCH($D1856,title!$C$2:$C$2049,0),1),"")</f>
        <v/>
      </c>
      <c r="F1856" s="1" t="str">
        <f>IFERROR(INDEX(title!$B$2:$B$2049,MATCH($D1856,title!$C$2:$C$2049,0),1),"")</f>
        <v/>
      </c>
      <c r="G1856" s="1" t="str">
        <f>IFERROR(INDEX(title!$C$2:$C$2049,MATCH($D1856,title!$C$2:$C$2049,0),1),"")</f>
        <v/>
      </c>
      <c r="H1856" s="1" t="str">
        <f>IFERROR(INDEX(title!$D$2:$D$2049,MATCH($D1856,title!$C$2:$C$2049,0),1),"")</f>
        <v/>
      </c>
      <c r="I1856" s="1" t="str">
        <f>IFERROR(INDEX(title!$E$2:$E$2049,MATCH($D1856,title!$C$2:$C$2049,0),1),"")</f>
        <v/>
      </c>
      <c r="J1856" s="1" t="str">
        <f t="shared" si="168"/>
        <v/>
      </c>
      <c r="K1856" s="1" t="str">
        <f>IF(LENB(J1856),COUNTIF(J$2:J1856,"●"),"")</f>
        <v/>
      </c>
      <c r="L1856" s="1" t="str">
        <f t="shared" si="172"/>
        <v/>
      </c>
      <c r="M1856" s="1" t="str">
        <f t="shared" si="173"/>
        <v/>
      </c>
      <c r="O1856" s="1" t="str">
        <f t="shared" si="169"/>
        <v/>
      </c>
      <c r="P1856" s="1" t="str">
        <f t="shared" si="170"/>
        <v/>
      </c>
      <c r="Q1856" s="1" t="str">
        <f t="shared" si="171"/>
        <v/>
      </c>
    </row>
    <row r="1857" spans="4:17" x14ac:dyDescent="0.55000000000000004">
      <c r="D1857" s="1">
        <v>1855</v>
      </c>
      <c r="E1857" s="1" t="str">
        <f>IFERROR(INDEX(title!$A$2:$A$2049,MATCH($D1857,title!$C$2:$C$2049,0),1),"")</f>
        <v/>
      </c>
      <c r="F1857" s="1" t="str">
        <f>IFERROR(INDEX(title!$B$2:$B$2049,MATCH($D1857,title!$C$2:$C$2049,0),1),"")</f>
        <v/>
      </c>
      <c r="G1857" s="1" t="str">
        <f>IFERROR(INDEX(title!$C$2:$C$2049,MATCH($D1857,title!$C$2:$C$2049,0),1),"")</f>
        <v/>
      </c>
      <c r="H1857" s="1" t="str">
        <f>IFERROR(INDEX(title!$D$2:$D$2049,MATCH($D1857,title!$C$2:$C$2049,0),1),"")</f>
        <v/>
      </c>
      <c r="I1857" s="1" t="str">
        <f>IFERROR(INDEX(title!$E$2:$E$2049,MATCH($D1857,title!$C$2:$C$2049,0),1),"")</f>
        <v/>
      </c>
      <c r="J1857" s="1" t="str">
        <f t="shared" si="168"/>
        <v/>
      </c>
      <c r="K1857" s="1" t="str">
        <f>IF(LENB(J1857),COUNTIF(J$2:J1857,"●"),"")</f>
        <v/>
      </c>
      <c r="L1857" s="1" t="str">
        <f t="shared" si="172"/>
        <v/>
      </c>
      <c r="M1857" s="1" t="str">
        <f t="shared" si="173"/>
        <v/>
      </c>
      <c r="O1857" s="1" t="str">
        <f t="shared" si="169"/>
        <v/>
      </c>
      <c r="P1857" s="1" t="str">
        <f t="shared" si="170"/>
        <v/>
      </c>
      <c r="Q1857" s="1" t="str">
        <f t="shared" si="171"/>
        <v/>
      </c>
    </row>
    <row r="1858" spans="4:17" x14ac:dyDescent="0.55000000000000004">
      <c r="D1858" s="1">
        <v>1856</v>
      </c>
      <c r="E1858" s="1" t="str">
        <f>IFERROR(INDEX(title!$A$2:$A$2049,MATCH($D1858,title!$C$2:$C$2049,0),1),"")</f>
        <v/>
      </c>
      <c r="F1858" s="1" t="str">
        <f>IFERROR(INDEX(title!$B$2:$B$2049,MATCH($D1858,title!$C$2:$C$2049,0),1),"")</f>
        <v/>
      </c>
      <c r="G1858" s="1" t="str">
        <f>IFERROR(INDEX(title!$C$2:$C$2049,MATCH($D1858,title!$C$2:$C$2049,0),1),"")</f>
        <v/>
      </c>
      <c r="H1858" s="1" t="str">
        <f>IFERROR(INDEX(title!$D$2:$D$2049,MATCH($D1858,title!$C$2:$C$2049,0),1),"")</f>
        <v/>
      </c>
      <c r="I1858" s="1" t="str">
        <f>IFERROR(INDEX(title!$E$2:$E$2049,MATCH($D1858,title!$C$2:$C$2049,0),1),"")</f>
        <v/>
      </c>
      <c r="J1858" s="1" t="str">
        <f t="shared" ref="J1858:J1921" si="174">IF(AND(LENB(G1858),0&lt;G1858,LENB(H1858),0&lt;H1858),"●","")</f>
        <v/>
      </c>
      <c r="K1858" s="1" t="str">
        <f>IF(LENB(J1858),COUNTIF(J$2:J1858,"●"),"")</f>
        <v/>
      </c>
      <c r="L1858" s="1" t="str">
        <f t="shared" si="172"/>
        <v/>
      </c>
      <c r="M1858" s="1" t="str">
        <f t="shared" si="173"/>
        <v/>
      </c>
      <c r="O1858" s="1" t="str">
        <f t="shared" ref="O1858:O1921" si="175">IF(LENB($L1858),$B$4&amp;$L1858+COLUMN()-COLUMN($M1858)&amp;".U = "&amp;H1858&amp;CHAR(9)&amp;"'"&amp;O$1,"")</f>
        <v/>
      </c>
      <c r="P1858" s="1" t="str">
        <f t="shared" ref="P1858:P1921" si="176">IF(LENB($L1858),$B$4&amp;$L1858+COLUMN()-COLUMN($M1858)&amp;".U = "&amp;I1858&amp;CHAR(9)&amp;"'"&amp;P$1,"")</f>
        <v/>
      </c>
      <c r="Q1858" s="1" t="str">
        <f t="shared" ref="Q1858:Q1921" si="177">IF(LENB(K1858),IF(1&lt;K1858,CHAR(10),"")&amp;"'"&amp;IF(F1858=0,"名称未設定",F1858)&amp;CHAR(10)&amp;M1858&amp;CHAR(10)&amp;O1858&amp;CHAR(10)&amp;P1858,"")</f>
        <v/>
      </c>
    </row>
    <row r="1859" spans="4:17" x14ac:dyDescent="0.55000000000000004">
      <c r="D1859" s="1">
        <v>1857</v>
      </c>
      <c r="E1859" s="1" t="str">
        <f>IFERROR(INDEX(title!$A$2:$A$2049,MATCH($D1859,title!$C$2:$C$2049,0),1),"")</f>
        <v/>
      </c>
      <c r="F1859" s="1" t="str">
        <f>IFERROR(INDEX(title!$B$2:$B$2049,MATCH($D1859,title!$C$2:$C$2049,0),1),"")</f>
        <v/>
      </c>
      <c r="G1859" s="1" t="str">
        <f>IFERROR(INDEX(title!$C$2:$C$2049,MATCH($D1859,title!$C$2:$C$2049,0),1),"")</f>
        <v/>
      </c>
      <c r="H1859" s="1" t="str">
        <f>IFERROR(INDEX(title!$D$2:$D$2049,MATCH($D1859,title!$C$2:$C$2049,0),1),"")</f>
        <v/>
      </c>
      <c r="I1859" s="1" t="str">
        <f>IFERROR(INDEX(title!$E$2:$E$2049,MATCH($D1859,title!$C$2:$C$2049,0),1),"")</f>
        <v/>
      </c>
      <c r="J1859" s="1" t="str">
        <f t="shared" si="174"/>
        <v/>
      </c>
      <c r="K1859" s="1" t="str">
        <f>IF(LENB(J1859),COUNTIF(J$2:J1859,"●"),"")</f>
        <v/>
      </c>
      <c r="L1859" s="1" t="str">
        <f t="shared" ref="L1859:L1922" si="178">IF(AND(LENB(K1859),LENB($B$2),LENB($B$3)),$B$2+$B$3*(K1859),"")</f>
        <v/>
      </c>
      <c r="M1859" s="1" t="str">
        <f t="shared" ref="M1859:M1922" si="179">IF(LENB($L1859),$B$4&amp;$L1859+COLUMN()-COLUMN($M1859)&amp;".U = "&amp;G1859&amp;CHAR(9)&amp;"'"&amp;M$1,"")</f>
        <v/>
      </c>
      <c r="O1859" s="1" t="str">
        <f t="shared" si="175"/>
        <v/>
      </c>
      <c r="P1859" s="1" t="str">
        <f t="shared" si="176"/>
        <v/>
      </c>
      <c r="Q1859" s="1" t="str">
        <f t="shared" si="177"/>
        <v/>
      </c>
    </row>
    <row r="1860" spans="4:17" x14ac:dyDescent="0.55000000000000004">
      <c r="D1860" s="1">
        <v>1858</v>
      </c>
      <c r="E1860" s="1" t="str">
        <f>IFERROR(INDEX(title!$A$2:$A$2049,MATCH($D1860,title!$C$2:$C$2049,0),1),"")</f>
        <v/>
      </c>
      <c r="F1860" s="1" t="str">
        <f>IFERROR(INDEX(title!$B$2:$B$2049,MATCH($D1860,title!$C$2:$C$2049,0),1),"")</f>
        <v/>
      </c>
      <c r="G1860" s="1" t="str">
        <f>IFERROR(INDEX(title!$C$2:$C$2049,MATCH($D1860,title!$C$2:$C$2049,0),1),"")</f>
        <v/>
      </c>
      <c r="H1860" s="1" t="str">
        <f>IFERROR(INDEX(title!$D$2:$D$2049,MATCH($D1860,title!$C$2:$C$2049,0),1),"")</f>
        <v/>
      </c>
      <c r="I1860" s="1" t="str">
        <f>IFERROR(INDEX(title!$E$2:$E$2049,MATCH($D1860,title!$C$2:$C$2049,0),1),"")</f>
        <v/>
      </c>
      <c r="J1860" s="1" t="str">
        <f t="shared" si="174"/>
        <v/>
      </c>
      <c r="K1860" s="1" t="str">
        <f>IF(LENB(J1860),COUNTIF(J$2:J1860,"●"),"")</f>
        <v/>
      </c>
      <c r="L1860" s="1" t="str">
        <f t="shared" si="178"/>
        <v/>
      </c>
      <c r="M1860" s="1" t="str">
        <f t="shared" si="179"/>
        <v/>
      </c>
      <c r="O1860" s="1" t="str">
        <f t="shared" si="175"/>
        <v/>
      </c>
      <c r="P1860" s="1" t="str">
        <f t="shared" si="176"/>
        <v/>
      </c>
      <c r="Q1860" s="1" t="str">
        <f t="shared" si="177"/>
        <v/>
      </c>
    </row>
    <row r="1861" spans="4:17" x14ac:dyDescent="0.55000000000000004">
      <c r="D1861" s="1">
        <v>1859</v>
      </c>
      <c r="E1861" s="1" t="str">
        <f>IFERROR(INDEX(title!$A$2:$A$2049,MATCH($D1861,title!$C$2:$C$2049,0),1),"")</f>
        <v/>
      </c>
      <c r="F1861" s="1" t="str">
        <f>IFERROR(INDEX(title!$B$2:$B$2049,MATCH($D1861,title!$C$2:$C$2049,0),1),"")</f>
        <v/>
      </c>
      <c r="G1861" s="1" t="str">
        <f>IFERROR(INDEX(title!$C$2:$C$2049,MATCH($D1861,title!$C$2:$C$2049,0),1),"")</f>
        <v/>
      </c>
      <c r="H1861" s="1" t="str">
        <f>IFERROR(INDEX(title!$D$2:$D$2049,MATCH($D1861,title!$C$2:$C$2049,0),1),"")</f>
        <v/>
      </c>
      <c r="I1861" s="1" t="str">
        <f>IFERROR(INDEX(title!$E$2:$E$2049,MATCH($D1861,title!$C$2:$C$2049,0),1),"")</f>
        <v/>
      </c>
      <c r="J1861" s="1" t="str">
        <f t="shared" si="174"/>
        <v/>
      </c>
      <c r="K1861" s="1" t="str">
        <f>IF(LENB(J1861),COUNTIF(J$2:J1861,"●"),"")</f>
        <v/>
      </c>
      <c r="L1861" s="1" t="str">
        <f t="shared" si="178"/>
        <v/>
      </c>
      <c r="M1861" s="1" t="str">
        <f t="shared" si="179"/>
        <v/>
      </c>
      <c r="O1861" s="1" t="str">
        <f t="shared" si="175"/>
        <v/>
      </c>
      <c r="P1861" s="1" t="str">
        <f t="shared" si="176"/>
        <v/>
      </c>
      <c r="Q1861" s="1" t="str">
        <f t="shared" si="177"/>
        <v/>
      </c>
    </row>
    <row r="1862" spans="4:17" x14ac:dyDescent="0.55000000000000004">
      <c r="D1862" s="1">
        <v>1860</v>
      </c>
      <c r="E1862" s="1" t="str">
        <f>IFERROR(INDEX(title!$A$2:$A$2049,MATCH($D1862,title!$C$2:$C$2049,0),1),"")</f>
        <v/>
      </c>
      <c r="F1862" s="1" t="str">
        <f>IFERROR(INDEX(title!$B$2:$B$2049,MATCH($D1862,title!$C$2:$C$2049,0),1),"")</f>
        <v/>
      </c>
      <c r="G1862" s="1" t="str">
        <f>IFERROR(INDEX(title!$C$2:$C$2049,MATCH($D1862,title!$C$2:$C$2049,0),1),"")</f>
        <v/>
      </c>
      <c r="H1862" s="1" t="str">
        <f>IFERROR(INDEX(title!$D$2:$D$2049,MATCH($D1862,title!$C$2:$C$2049,0),1),"")</f>
        <v/>
      </c>
      <c r="I1862" s="1" t="str">
        <f>IFERROR(INDEX(title!$E$2:$E$2049,MATCH($D1862,title!$C$2:$C$2049,0),1),"")</f>
        <v/>
      </c>
      <c r="J1862" s="1" t="str">
        <f t="shared" si="174"/>
        <v/>
      </c>
      <c r="K1862" s="1" t="str">
        <f>IF(LENB(J1862),COUNTIF(J$2:J1862,"●"),"")</f>
        <v/>
      </c>
      <c r="L1862" s="1" t="str">
        <f t="shared" si="178"/>
        <v/>
      </c>
      <c r="M1862" s="1" t="str">
        <f t="shared" si="179"/>
        <v/>
      </c>
      <c r="O1862" s="1" t="str">
        <f t="shared" si="175"/>
        <v/>
      </c>
      <c r="P1862" s="1" t="str">
        <f t="shared" si="176"/>
        <v/>
      </c>
      <c r="Q1862" s="1" t="str">
        <f t="shared" si="177"/>
        <v/>
      </c>
    </row>
    <row r="1863" spans="4:17" x14ac:dyDescent="0.55000000000000004">
      <c r="D1863" s="1">
        <v>1861</v>
      </c>
      <c r="E1863" s="1" t="str">
        <f>IFERROR(INDEX(title!$A$2:$A$2049,MATCH($D1863,title!$C$2:$C$2049,0),1),"")</f>
        <v/>
      </c>
      <c r="F1863" s="1" t="str">
        <f>IFERROR(INDEX(title!$B$2:$B$2049,MATCH($D1863,title!$C$2:$C$2049,0),1),"")</f>
        <v/>
      </c>
      <c r="G1863" s="1" t="str">
        <f>IFERROR(INDEX(title!$C$2:$C$2049,MATCH($D1863,title!$C$2:$C$2049,0),1),"")</f>
        <v/>
      </c>
      <c r="H1863" s="1" t="str">
        <f>IFERROR(INDEX(title!$D$2:$D$2049,MATCH($D1863,title!$C$2:$C$2049,0),1),"")</f>
        <v/>
      </c>
      <c r="I1863" s="1" t="str">
        <f>IFERROR(INDEX(title!$E$2:$E$2049,MATCH($D1863,title!$C$2:$C$2049,0),1),"")</f>
        <v/>
      </c>
      <c r="J1863" s="1" t="str">
        <f t="shared" si="174"/>
        <v/>
      </c>
      <c r="K1863" s="1" t="str">
        <f>IF(LENB(J1863),COUNTIF(J$2:J1863,"●"),"")</f>
        <v/>
      </c>
      <c r="L1863" s="1" t="str">
        <f t="shared" si="178"/>
        <v/>
      </c>
      <c r="M1863" s="1" t="str">
        <f t="shared" si="179"/>
        <v/>
      </c>
      <c r="O1863" s="1" t="str">
        <f t="shared" si="175"/>
        <v/>
      </c>
      <c r="P1863" s="1" t="str">
        <f t="shared" si="176"/>
        <v/>
      </c>
      <c r="Q1863" s="1" t="str">
        <f t="shared" si="177"/>
        <v/>
      </c>
    </row>
    <row r="1864" spans="4:17" x14ac:dyDescent="0.55000000000000004">
      <c r="D1864" s="1">
        <v>1862</v>
      </c>
      <c r="E1864" s="1" t="str">
        <f>IFERROR(INDEX(title!$A$2:$A$2049,MATCH($D1864,title!$C$2:$C$2049,0),1),"")</f>
        <v/>
      </c>
      <c r="F1864" s="1" t="str">
        <f>IFERROR(INDEX(title!$B$2:$B$2049,MATCH($D1864,title!$C$2:$C$2049,0),1),"")</f>
        <v/>
      </c>
      <c r="G1864" s="1" t="str">
        <f>IFERROR(INDEX(title!$C$2:$C$2049,MATCH($D1864,title!$C$2:$C$2049,0),1),"")</f>
        <v/>
      </c>
      <c r="H1864" s="1" t="str">
        <f>IFERROR(INDEX(title!$D$2:$D$2049,MATCH($D1864,title!$C$2:$C$2049,0),1),"")</f>
        <v/>
      </c>
      <c r="I1864" s="1" t="str">
        <f>IFERROR(INDEX(title!$E$2:$E$2049,MATCH($D1864,title!$C$2:$C$2049,0),1),"")</f>
        <v/>
      </c>
      <c r="J1864" s="1" t="str">
        <f t="shared" si="174"/>
        <v/>
      </c>
      <c r="K1864" s="1" t="str">
        <f>IF(LENB(J1864),COUNTIF(J$2:J1864,"●"),"")</f>
        <v/>
      </c>
      <c r="L1864" s="1" t="str">
        <f t="shared" si="178"/>
        <v/>
      </c>
      <c r="M1864" s="1" t="str">
        <f t="shared" si="179"/>
        <v/>
      </c>
      <c r="O1864" s="1" t="str">
        <f t="shared" si="175"/>
        <v/>
      </c>
      <c r="P1864" s="1" t="str">
        <f t="shared" si="176"/>
        <v/>
      </c>
      <c r="Q1864" s="1" t="str">
        <f t="shared" si="177"/>
        <v/>
      </c>
    </row>
    <row r="1865" spans="4:17" x14ac:dyDescent="0.55000000000000004">
      <c r="D1865" s="1">
        <v>1863</v>
      </c>
      <c r="E1865" s="1" t="str">
        <f>IFERROR(INDEX(title!$A$2:$A$2049,MATCH($D1865,title!$C$2:$C$2049,0),1),"")</f>
        <v/>
      </c>
      <c r="F1865" s="1" t="str">
        <f>IFERROR(INDEX(title!$B$2:$B$2049,MATCH($D1865,title!$C$2:$C$2049,0),1),"")</f>
        <v/>
      </c>
      <c r="G1865" s="1" t="str">
        <f>IFERROR(INDEX(title!$C$2:$C$2049,MATCH($D1865,title!$C$2:$C$2049,0),1),"")</f>
        <v/>
      </c>
      <c r="H1865" s="1" t="str">
        <f>IFERROR(INDEX(title!$D$2:$D$2049,MATCH($D1865,title!$C$2:$C$2049,0),1),"")</f>
        <v/>
      </c>
      <c r="I1865" s="1" t="str">
        <f>IFERROR(INDEX(title!$E$2:$E$2049,MATCH($D1865,title!$C$2:$C$2049,0),1),"")</f>
        <v/>
      </c>
      <c r="J1865" s="1" t="str">
        <f t="shared" si="174"/>
        <v/>
      </c>
      <c r="K1865" s="1" t="str">
        <f>IF(LENB(J1865),COUNTIF(J$2:J1865,"●"),"")</f>
        <v/>
      </c>
      <c r="L1865" s="1" t="str">
        <f t="shared" si="178"/>
        <v/>
      </c>
      <c r="M1865" s="1" t="str">
        <f t="shared" si="179"/>
        <v/>
      </c>
      <c r="O1865" s="1" t="str">
        <f t="shared" si="175"/>
        <v/>
      </c>
      <c r="P1865" s="1" t="str">
        <f t="shared" si="176"/>
        <v/>
      </c>
      <c r="Q1865" s="1" t="str">
        <f t="shared" si="177"/>
        <v/>
      </c>
    </row>
    <row r="1866" spans="4:17" x14ac:dyDescent="0.55000000000000004">
      <c r="D1866" s="1">
        <v>1864</v>
      </c>
      <c r="E1866" s="1" t="str">
        <f>IFERROR(INDEX(title!$A$2:$A$2049,MATCH($D1866,title!$C$2:$C$2049,0),1),"")</f>
        <v/>
      </c>
      <c r="F1866" s="1" t="str">
        <f>IFERROR(INDEX(title!$B$2:$B$2049,MATCH($D1866,title!$C$2:$C$2049,0),1),"")</f>
        <v/>
      </c>
      <c r="G1866" s="1" t="str">
        <f>IFERROR(INDEX(title!$C$2:$C$2049,MATCH($D1866,title!$C$2:$C$2049,0),1),"")</f>
        <v/>
      </c>
      <c r="H1866" s="1" t="str">
        <f>IFERROR(INDEX(title!$D$2:$D$2049,MATCH($D1866,title!$C$2:$C$2049,0),1),"")</f>
        <v/>
      </c>
      <c r="I1866" s="1" t="str">
        <f>IFERROR(INDEX(title!$E$2:$E$2049,MATCH($D1866,title!$C$2:$C$2049,0),1),"")</f>
        <v/>
      </c>
      <c r="J1866" s="1" t="str">
        <f t="shared" si="174"/>
        <v/>
      </c>
      <c r="K1866" s="1" t="str">
        <f>IF(LENB(J1866),COUNTIF(J$2:J1866,"●"),"")</f>
        <v/>
      </c>
      <c r="L1866" s="1" t="str">
        <f t="shared" si="178"/>
        <v/>
      </c>
      <c r="M1866" s="1" t="str">
        <f t="shared" si="179"/>
        <v/>
      </c>
      <c r="O1866" s="1" t="str">
        <f t="shared" si="175"/>
        <v/>
      </c>
      <c r="P1866" s="1" t="str">
        <f t="shared" si="176"/>
        <v/>
      </c>
      <c r="Q1866" s="1" t="str">
        <f t="shared" si="177"/>
        <v/>
      </c>
    </row>
    <row r="1867" spans="4:17" x14ac:dyDescent="0.55000000000000004">
      <c r="D1867" s="1">
        <v>1865</v>
      </c>
      <c r="E1867" s="1" t="str">
        <f>IFERROR(INDEX(title!$A$2:$A$2049,MATCH($D1867,title!$C$2:$C$2049,0),1),"")</f>
        <v/>
      </c>
      <c r="F1867" s="1" t="str">
        <f>IFERROR(INDEX(title!$B$2:$B$2049,MATCH($D1867,title!$C$2:$C$2049,0),1),"")</f>
        <v/>
      </c>
      <c r="G1867" s="1" t="str">
        <f>IFERROR(INDEX(title!$C$2:$C$2049,MATCH($D1867,title!$C$2:$C$2049,0),1),"")</f>
        <v/>
      </c>
      <c r="H1867" s="1" t="str">
        <f>IFERROR(INDEX(title!$D$2:$D$2049,MATCH($D1867,title!$C$2:$C$2049,0),1),"")</f>
        <v/>
      </c>
      <c r="I1867" s="1" t="str">
        <f>IFERROR(INDEX(title!$E$2:$E$2049,MATCH($D1867,title!$C$2:$C$2049,0),1),"")</f>
        <v/>
      </c>
      <c r="J1867" s="1" t="str">
        <f t="shared" si="174"/>
        <v/>
      </c>
      <c r="K1867" s="1" t="str">
        <f>IF(LENB(J1867),COUNTIF(J$2:J1867,"●"),"")</f>
        <v/>
      </c>
      <c r="L1867" s="1" t="str">
        <f t="shared" si="178"/>
        <v/>
      </c>
      <c r="M1867" s="1" t="str">
        <f t="shared" si="179"/>
        <v/>
      </c>
      <c r="O1867" s="1" t="str">
        <f t="shared" si="175"/>
        <v/>
      </c>
      <c r="P1867" s="1" t="str">
        <f t="shared" si="176"/>
        <v/>
      </c>
      <c r="Q1867" s="1" t="str">
        <f t="shared" si="177"/>
        <v/>
      </c>
    </row>
    <row r="1868" spans="4:17" x14ac:dyDescent="0.55000000000000004">
      <c r="D1868" s="1">
        <v>1866</v>
      </c>
      <c r="E1868" s="1" t="str">
        <f>IFERROR(INDEX(title!$A$2:$A$2049,MATCH($D1868,title!$C$2:$C$2049,0),1),"")</f>
        <v/>
      </c>
      <c r="F1868" s="1" t="str">
        <f>IFERROR(INDEX(title!$B$2:$B$2049,MATCH($D1868,title!$C$2:$C$2049,0),1),"")</f>
        <v/>
      </c>
      <c r="G1868" s="1" t="str">
        <f>IFERROR(INDEX(title!$C$2:$C$2049,MATCH($D1868,title!$C$2:$C$2049,0),1),"")</f>
        <v/>
      </c>
      <c r="H1868" s="1" t="str">
        <f>IFERROR(INDEX(title!$D$2:$D$2049,MATCH($D1868,title!$C$2:$C$2049,0),1),"")</f>
        <v/>
      </c>
      <c r="I1868" s="1" t="str">
        <f>IFERROR(INDEX(title!$E$2:$E$2049,MATCH($D1868,title!$C$2:$C$2049,0),1),"")</f>
        <v/>
      </c>
      <c r="J1868" s="1" t="str">
        <f t="shared" si="174"/>
        <v/>
      </c>
      <c r="K1868" s="1" t="str">
        <f>IF(LENB(J1868),COUNTIF(J$2:J1868,"●"),"")</f>
        <v/>
      </c>
      <c r="L1868" s="1" t="str">
        <f t="shared" si="178"/>
        <v/>
      </c>
      <c r="M1868" s="1" t="str">
        <f t="shared" si="179"/>
        <v/>
      </c>
      <c r="O1868" s="1" t="str">
        <f t="shared" si="175"/>
        <v/>
      </c>
      <c r="P1868" s="1" t="str">
        <f t="shared" si="176"/>
        <v/>
      </c>
      <c r="Q1868" s="1" t="str">
        <f t="shared" si="177"/>
        <v/>
      </c>
    </row>
    <row r="1869" spans="4:17" x14ac:dyDescent="0.55000000000000004">
      <c r="D1869" s="1">
        <v>1867</v>
      </c>
      <c r="E1869" s="1" t="str">
        <f>IFERROR(INDEX(title!$A$2:$A$2049,MATCH($D1869,title!$C$2:$C$2049,0),1),"")</f>
        <v/>
      </c>
      <c r="F1869" s="1" t="str">
        <f>IFERROR(INDEX(title!$B$2:$B$2049,MATCH($D1869,title!$C$2:$C$2049,0),1),"")</f>
        <v/>
      </c>
      <c r="G1869" s="1" t="str">
        <f>IFERROR(INDEX(title!$C$2:$C$2049,MATCH($D1869,title!$C$2:$C$2049,0),1),"")</f>
        <v/>
      </c>
      <c r="H1869" s="1" t="str">
        <f>IFERROR(INDEX(title!$D$2:$D$2049,MATCH($D1869,title!$C$2:$C$2049,0),1),"")</f>
        <v/>
      </c>
      <c r="I1869" s="1" t="str">
        <f>IFERROR(INDEX(title!$E$2:$E$2049,MATCH($D1869,title!$C$2:$C$2049,0),1),"")</f>
        <v/>
      </c>
      <c r="J1869" s="1" t="str">
        <f t="shared" si="174"/>
        <v/>
      </c>
      <c r="K1869" s="1" t="str">
        <f>IF(LENB(J1869),COUNTIF(J$2:J1869,"●"),"")</f>
        <v/>
      </c>
      <c r="L1869" s="1" t="str">
        <f t="shared" si="178"/>
        <v/>
      </c>
      <c r="M1869" s="1" t="str">
        <f t="shared" si="179"/>
        <v/>
      </c>
      <c r="O1869" s="1" t="str">
        <f t="shared" si="175"/>
        <v/>
      </c>
      <c r="P1869" s="1" t="str">
        <f t="shared" si="176"/>
        <v/>
      </c>
      <c r="Q1869" s="1" t="str">
        <f t="shared" si="177"/>
        <v/>
      </c>
    </row>
    <row r="1870" spans="4:17" x14ac:dyDescent="0.55000000000000004">
      <c r="D1870" s="1">
        <v>1868</v>
      </c>
      <c r="E1870" s="1" t="str">
        <f>IFERROR(INDEX(title!$A$2:$A$2049,MATCH($D1870,title!$C$2:$C$2049,0),1),"")</f>
        <v/>
      </c>
      <c r="F1870" s="1" t="str">
        <f>IFERROR(INDEX(title!$B$2:$B$2049,MATCH($D1870,title!$C$2:$C$2049,0),1),"")</f>
        <v/>
      </c>
      <c r="G1870" s="1" t="str">
        <f>IFERROR(INDEX(title!$C$2:$C$2049,MATCH($D1870,title!$C$2:$C$2049,0),1),"")</f>
        <v/>
      </c>
      <c r="H1870" s="1" t="str">
        <f>IFERROR(INDEX(title!$D$2:$D$2049,MATCH($D1870,title!$C$2:$C$2049,0),1),"")</f>
        <v/>
      </c>
      <c r="I1870" s="1" t="str">
        <f>IFERROR(INDEX(title!$E$2:$E$2049,MATCH($D1870,title!$C$2:$C$2049,0),1),"")</f>
        <v/>
      </c>
      <c r="J1870" s="1" t="str">
        <f t="shared" si="174"/>
        <v/>
      </c>
      <c r="K1870" s="1" t="str">
        <f>IF(LENB(J1870),COUNTIF(J$2:J1870,"●"),"")</f>
        <v/>
      </c>
      <c r="L1870" s="1" t="str">
        <f t="shared" si="178"/>
        <v/>
      </c>
      <c r="M1870" s="1" t="str">
        <f t="shared" si="179"/>
        <v/>
      </c>
      <c r="O1870" s="1" t="str">
        <f t="shared" si="175"/>
        <v/>
      </c>
      <c r="P1870" s="1" t="str">
        <f t="shared" si="176"/>
        <v/>
      </c>
      <c r="Q1870" s="1" t="str">
        <f t="shared" si="177"/>
        <v/>
      </c>
    </row>
    <row r="1871" spans="4:17" x14ac:dyDescent="0.55000000000000004">
      <c r="D1871" s="1">
        <v>1869</v>
      </c>
      <c r="E1871" s="1" t="str">
        <f>IFERROR(INDEX(title!$A$2:$A$2049,MATCH($D1871,title!$C$2:$C$2049,0),1),"")</f>
        <v/>
      </c>
      <c r="F1871" s="1" t="str">
        <f>IFERROR(INDEX(title!$B$2:$B$2049,MATCH($D1871,title!$C$2:$C$2049,0),1),"")</f>
        <v/>
      </c>
      <c r="G1871" s="1" t="str">
        <f>IFERROR(INDEX(title!$C$2:$C$2049,MATCH($D1871,title!$C$2:$C$2049,0),1),"")</f>
        <v/>
      </c>
      <c r="H1871" s="1" t="str">
        <f>IFERROR(INDEX(title!$D$2:$D$2049,MATCH($D1871,title!$C$2:$C$2049,0),1),"")</f>
        <v/>
      </c>
      <c r="I1871" s="1" t="str">
        <f>IFERROR(INDEX(title!$E$2:$E$2049,MATCH($D1871,title!$C$2:$C$2049,0),1),"")</f>
        <v/>
      </c>
      <c r="J1871" s="1" t="str">
        <f t="shared" si="174"/>
        <v/>
      </c>
      <c r="K1871" s="1" t="str">
        <f>IF(LENB(J1871),COUNTIF(J$2:J1871,"●"),"")</f>
        <v/>
      </c>
      <c r="L1871" s="1" t="str">
        <f t="shared" si="178"/>
        <v/>
      </c>
      <c r="M1871" s="1" t="str">
        <f t="shared" si="179"/>
        <v/>
      </c>
      <c r="O1871" s="1" t="str">
        <f t="shared" si="175"/>
        <v/>
      </c>
      <c r="P1871" s="1" t="str">
        <f t="shared" si="176"/>
        <v/>
      </c>
      <c r="Q1871" s="1" t="str">
        <f t="shared" si="177"/>
        <v/>
      </c>
    </row>
    <row r="1872" spans="4:17" x14ac:dyDescent="0.55000000000000004">
      <c r="D1872" s="1">
        <v>1870</v>
      </c>
      <c r="E1872" s="1" t="str">
        <f>IFERROR(INDEX(title!$A$2:$A$2049,MATCH($D1872,title!$C$2:$C$2049,0),1),"")</f>
        <v/>
      </c>
      <c r="F1872" s="1" t="str">
        <f>IFERROR(INDEX(title!$B$2:$B$2049,MATCH($D1872,title!$C$2:$C$2049,0),1),"")</f>
        <v/>
      </c>
      <c r="G1872" s="1" t="str">
        <f>IFERROR(INDEX(title!$C$2:$C$2049,MATCH($D1872,title!$C$2:$C$2049,0),1),"")</f>
        <v/>
      </c>
      <c r="H1872" s="1" t="str">
        <f>IFERROR(INDEX(title!$D$2:$D$2049,MATCH($D1872,title!$C$2:$C$2049,0),1),"")</f>
        <v/>
      </c>
      <c r="I1872" s="1" t="str">
        <f>IFERROR(INDEX(title!$E$2:$E$2049,MATCH($D1872,title!$C$2:$C$2049,0),1),"")</f>
        <v/>
      </c>
      <c r="J1872" s="1" t="str">
        <f t="shared" si="174"/>
        <v/>
      </c>
      <c r="K1872" s="1" t="str">
        <f>IF(LENB(J1872),COUNTIF(J$2:J1872,"●"),"")</f>
        <v/>
      </c>
      <c r="L1872" s="1" t="str">
        <f t="shared" si="178"/>
        <v/>
      </c>
      <c r="M1872" s="1" t="str">
        <f t="shared" si="179"/>
        <v/>
      </c>
      <c r="O1872" s="1" t="str">
        <f t="shared" si="175"/>
        <v/>
      </c>
      <c r="P1872" s="1" t="str">
        <f t="shared" si="176"/>
        <v/>
      </c>
      <c r="Q1872" s="1" t="str">
        <f t="shared" si="177"/>
        <v/>
      </c>
    </row>
    <row r="1873" spans="4:17" x14ac:dyDescent="0.55000000000000004">
      <c r="D1873" s="1">
        <v>1871</v>
      </c>
      <c r="E1873" s="1" t="str">
        <f>IFERROR(INDEX(title!$A$2:$A$2049,MATCH($D1873,title!$C$2:$C$2049,0),1),"")</f>
        <v/>
      </c>
      <c r="F1873" s="1" t="str">
        <f>IFERROR(INDEX(title!$B$2:$B$2049,MATCH($D1873,title!$C$2:$C$2049,0),1),"")</f>
        <v/>
      </c>
      <c r="G1873" s="1" t="str">
        <f>IFERROR(INDEX(title!$C$2:$C$2049,MATCH($D1873,title!$C$2:$C$2049,0),1),"")</f>
        <v/>
      </c>
      <c r="H1873" s="1" t="str">
        <f>IFERROR(INDEX(title!$D$2:$D$2049,MATCH($D1873,title!$C$2:$C$2049,0),1),"")</f>
        <v/>
      </c>
      <c r="I1873" s="1" t="str">
        <f>IFERROR(INDEX(title!$E$2:$E$2049,MATCH($D1873,title!$C$2:$C$2049,0),1),"")</f>
        <v/>
      </c>
      <c r="J1873" s="1" t="str">
        <f t="shared" si="174"/>
        <v/>
      </c>
      <c r="K1873" s="1" t="str">
        <f>IF(LENB(J1873),COUNTIF(J$2:J1873,"●"),"")</f>
        <v/>
      </c>
      <c r="L1873" s="1" t="str">
        <f t="shared" si="178"/>
        <v/>
      </c>
      <c r="M1873" s="1" t="str">
        <f t="shared" si="179"/>
        <v/>
      </c>
      <c r="O1873" s="1" t="str">
        <f t="shared" si="175"/>
        <v/>
      </c>
      <c r="P1873" s="1" t="str">
        <f t="shared" si="176"/>
        <v/>
      </c>
      <c r="Q1873" s="1" t="str">
        <f t="shared" si="177"/>
        <v/>
      </c>
    </row>
    <row r="1874" spans="4:17" x14ac:dyDescent="0.55000000000000004">
      <c r="D1874" s="1">
        <v>1872</v>
      </c>
      <c r="E1874" s="1" t="str">
        <f>IFERROR(INDEX(title!$A$2:$A$2049,MATCH($D1874,title!$C$2:$C$2049,0),1),"")</f>
        <v/>
      </c>
      <c r="F1874" s="1" t="str">
        <f>IFERROR(INDEX(title!$B$2:$B$2049,MATCH($D1874,title!$C$2:$C$2049,0),1),"")</f>
        <v/>
      </c>
      <c r="G1874" s="1" t="str">
        <f>IFERROR(INDEX(title!$C$2:$C$2049,MATCH($D1874,title!$C$2:$C$2049,0),1),"")</f>
        <v/>
      </c>
      <c r="H1874" s="1" t="str">
        <f>IFERROR(INDEX(title!$D$2:$D$2049,MATCH($D1874,title!$C$2:$C$2049,0),1),"")</f>
        <v/>
      </c>
      <c r="I1874" s="1" t="str">
        <f>IFERROR(INDEX(title!$E$2:$E$2049,MATCH($D1874,title!$C$2:$C$2049,0),1),"")</f>
        <v/>
      </c>
      <c r="J1874" s="1" t="str">
        <f t="shared" si="174"/>
        <v/>
      </c>
      <c r="K1874" s="1" t="str">
        <f>IF(LENB(J1874),COUNTIF(J$2:J1874,"●"),"")</f>
        <v/>
      </c>
      <c r="L1874" s="1" t="str">
        <f t="shared" si="178"/>
        <v/>
      </c>
      <c r="M1874" s="1" t="str">
        <f t="shared" si="179"/>
        <v/>
      </c>
      <c r="O1874" s="1" t="str">
        <f t="shared" si="175"/>
        <v/>
      </c>
      <c r="P1874" s="1" t="str">
        <f t="shared" si="176"/>
        <v/>
      </c>
      <c r="Q1874" s="1" t="str">
        <f t="shared" si="177"/>
        <v/>
      </c>
    </row>
    <row r="1875" spans="4:17" x14ac:dyDescent="0.55000000000000004">
      <c r="D1875" s="1">
        <v>1873</v>
      </c>
      <c r="E1875" s="1" t="str">
        <f>IFERROR(INDEX(title!$A$2:$A$2049,MATCH($D1875,title!$C$2:$C$2049,0),1),"")</f>
        <v/>
      </c>
      <c r="F1875" s="1" t="str">
        <f>IFERROR(INDEX(title!$B$2:$B$2049,MATCH($D1875,title!$C$2:$C$2049,0),1),"")</f>
        <v/>
      </c>
      <c r="G1875" s="1" t="str">
        <f>IFERROR(INDEX(title!$C$2:$C$2049,MATCH($D1875,title!$C$2:$C$2049,0),1),"")</f>
        <v/>
      </c>
      <c r="H1875" s="1" t="str">
        <f>IFERROR(INDEX(title!$D$2:$D$2049,MATCH($D1875,title!$C$2:$C$2049,0),1),"")</f>
        <v/>
      </c>
      <c r="I1875" s="1" t="str">
        <f>IFERROR(INDEX(title!$E$2:$E$2049,MATCH($D1875,title!$C$2:$C$2049,0),1),"")</f>
        <v/>
      </c>
      <c r="J1875" s="1" t="str">
        <f t="shared" si="174"/>
        <v/>
      </c>
      <c r="K1875" s="1" t="str">
        <f>IF(LENB(J1875),COUNTIF(J$2:J1875,"●"),"")</f>
        <v/>
      </c>
      <c r="L1875" s="1" t="str">
        <f t="shared" si="178"/>
        <v/>
      </c>
      <c r="M1875" s="1" t="str">
        <f t="shared" si="179"/>
        <v/>
      </c>
      <c r="O1875" s="1" t="str">
        <f t="shared" si="175"/>
        <v/>
      </c>
      <c r="P1875" s="1" t="str">
        <f t="shared" si="176"/>
        <v/>
      </c>
      <c r="Q1875" s="1" t="str">
        <f t="shared" si="177"/>
        <v/>
      </c>
    </row>
    <row r="1876" spans="4:17" x14ac:dyDescent="0.55000000000000004">
      <c r="D1876" s="1">
        <v>1874</v>
      </c>
      <c r="E1876" s="1" t="str">
        <f>IFERROR(INDEX(title!$A$2:$A$2049,MATCH($D1876,title!$C$2:$C$2049,0),1),"")</f>
        <v/>
      </c>
      <c r="F1876" s="1" t="str">
        <f>IFERROR(INDEX(title!$B$2:$B$2049,MATCH($D1876,title!$C$2:$C$2049,0),1),"")</f>
        <v/>
      </c>
      <c r="G1876" s="1" t="str">
        <f>IFERROR(INDEX(title!$C$2:$C$2049,MATCH($D1876,title!$C$2:$C$2049,0),1),"")</f>
        <v/>
      </c>
      <c r="H1876" s="1" t="str">
        <f>IFERROR(INDEX(title!$D$2:$D$2049,MATCH($D1876,title!$C$2:$C$2049,0),1),"")</f>
        <v/>
      </c>
      <c r="I1876" s="1" t="str">
        <f>IFERROR(INDEX(title!$E$2:$E$2049,MATCH($D1876,title!$C$2:$C$2049,0),1),"")</f>
        <v/>
      </c>
      <c r="J1876" s="1" t="str">
        <f t="shared" si="174"/>
        <v/>
      </c>
      <c r="K1876" s="1" t="str">
        <f>IF(LENB(J1876),COUNTIF(J$2:J1876,"●"),"")</f>
        <v/>
      </c>
      <c r="L1876" s="1" t="str">
        <f t="shared" si="178"/>
        <v/>
      </c>
      <c r="M1876" s="1" t="str">
        <f t="shared" si="179"/>
        <v/>
      </c>
      <c r="O1876" s="1" t="str">
        <f t="shared" si="175"/>
        <v/>
      </c>
      <c r="P1876" s="1" t="str">
        <f t="shared" si="176"/>
        <v/>
      </c>
      <c r="Q1876" s="1" t="str">
        <f t="shared" si="177"/>
        <v/>
      </c>
    </row>
    <row r="1877" spans="4:17" x14ac:dyDescent="0.55000000000000004">
      <c r="D1877" s="1">
        <v>1875</v>
      </c>
      <c r="E1877" s="1" t="str">
        <f>IFERROR(INDEX(title!$A$2:$A$2049,MATCH($D1877,title!$C$2:$C$2049,0),1),"")</f>
        <v/>
      </c>
      <c r="F1877" s="1" t="str">
        <f>IFERROR(INDEX(title!$B$2:$B$2049,MATCH($D1877,title!$C$2:$C$2049,0),1),"")</f>
        <v/>
      </c>
      <c r="G1877" s="1" t="str">
        <f>IFERROR(INDEX(title!$C$2:$C$2049,MATCH($D1877,title!$C$2:$C$2049,0),1),"")</f>
        <v/>
      </c>
      <c r="H1877" s="1" t="str">
        <f>IFERROR(INDEX(title!$D$2:$D$2049,MATCH($D1877,title!$C$2:$C$2049,0),1),"")</f>
        <v/>
      </c>
      <c r="I1877" s="1" t="str">
        <f>IFERROR(INDEX(title!$E$2:$E$2049,MATCH($D1877,title!$C$2:$C$2049,0),1),"")</f>
        <v/>
      </c>
      <c r="J1877" s="1" t="str">
        <f t="shared" si="174"/>
        <v/>
      </c>
      <c r="K1877" s="1" t="str">
        <f>IF(LENB(J1877),COUNTIF(J$2:J1877,"●"),"")</f>
        <v/>
      </c>
      <c r="L1877" s="1" t="str">
        <f t="shared" si="178"/>
        <v/>
      </c>
      <c r="M1877" s="1" t="str">
        <f t="shared" si="179"/>
        <v/>
      </c>
      <c r="O1877" s="1" t="str">
        <f t="shared" si="175"/>
        <v/>
      </c>
      <c r="P1877" s="1" t="str">
        <f t="shared" si="176"/>
        <v/>
      </c>
      <c r="Q1877" s="1" t="str">
        <f t="shared" si="177"/>
        <v/>
      </c>
    </row>
    <row r="1878" spans="4:17" x14ac:dyDescent="0.55000000000000004">
      <c r="D1878" s="1">
        <v>1876</v>
      </c>
      <c r="E1878" s="1" t="str">
        <f>IFERROR(INDEX(title!$A$2:$A$2049,MATCH($D1878,title!$C$2:$C$2049,0),1),"")</f>
        <v/>
      </c>
      <c r="F1878" s="1" t="str">
        <f>IFERROR(INDEX(title!$B$2:$B$2049,MATCH($D1878,title!$C$2:$C$2049,0),1),"")</f>
        <v/>
      </c>
      <c r="G1878" s="1" t="str">
        <f>IFERROR(INDEX(title!$C$2:$C$2049,MATCH($D1878,title!$C$2:$C$2049,0),1),"")</f>
        <v/>
      </c>
      <c r="H1878" s="1" t="str">
        <f>IFERROR(INDEX(title!$D$2:$D$2049,MATCH($D1878,title!$C$2:$C$2049,0),1),"")</f>
        <v/>
      </c>
      <c r="I1878" s="1" t="str">
        <f>IFERROR(INDEX(title!$E$2:$E$2049,MATCH($D1878,title!$C$2:$C$2049,0),1),"")</f>
        <v/>
      </c>
      <c r="J1878" s="1" t="str">
        <f t="shared" si="174"/>
        <v/>
      </c>
      <c r="K1878" s="1" t="str">
        <f>IF(LENB(J1878),COUNTIF(J$2:J1878,"●"),"")</f>
        <v/>
      </c>
      <c r="L1878" s="1" t="str">
        <f t="shared" si="178"/>
        <v/>
      </c>
      <c r="M1878" s="1" t="str">
        <f t="shared" si="179"/>
        <v/>
      </c>
      <c r="O1878" s="1" t="str">
        <f t="shared" si="175"/>
        <v/>
      </c>
      <c r="P1878" s="1" t="str">
        <f t="shared" si="176"/>
        <v/>
      </c>
      <c r="Q1878" s="1" t="str">
        <f t="shared" si="177"/>
        <v/>
      </c>
    </row>
    <row r="1879" spans="4:17" x14ac:dyDescent="0.55000000000000004">
      <c r="D1879" s="1">
        <v>1877</v>
      </c>
      <c r="E1879" s="1" t="str">
        <f>IFERROR(INDEX(title!$A$2:$A$2049,MATCH($D1879,title!$C$2:$C$2049,0),1),"")</f>
        <v/>
      </c>
      <c r="F1879" s="1" t="str">
        <f>IFERROR(INDEX(title!$B$2:$B$2049,MATCH($D1879,title!$C$2:$C$2049,0),1),"")</f>
        <v/>
      </c>
      <c r="G1879" s="1" t="str">
        <f>IFERROR(INDEX(title!$C$2:$C$2049,MATCH($D1879,title!$C$2:$C$2049,0),1),"")</f>
        <v/>
      </c>
      <c r="H1879" s="1" t="str">
        <f>IFERROR(INDEX(title!$D$2:$D$2049,MATCH($D1879,title!$C$2:$C$2049,0),1),"")</f>
        <v/>
      </c>
      <c r="I1879" s="1" t="str">
        <f>IFERROR(INDEX(title!$E$2:$E$2049,MATCH($D1879,title!$C$2:$C$2049,0),1),"")</f>
        <v/>
      </c>
      <c r="J1879" s="1" t="str">
        <f t="shared" si="174"/>
        <v/>
      </c>
      <c r="K1879" s="1" t="str">
        <f>IF(LENB(J1879),COUNTIF(J$2:J1879,"●"),"")</f>
        <v/>
      </c>
      <c r="L1879" s="1" t="str">
        <f t="shared" si="178"/>
        <v/>
      </c>
      <c r="M1879" s="1" t="str">
        <f t="shared" si="179"/>
        <v/>
      </c>
      <c r="O1879" s="1" t="str">
        <f t="shared" si="175"/>
        <v/>
      </c>
      <c r="P1879" s="1" t="str">
        <f t="shared" si="176"/>
        <v/>
      </c>
      <c r="Q1879" s="1" t="str">
        <f t="shared" si="177"/>
        <v/>
      </c>
    </row>
    <row r="1880" spans="4:17" x14ac:dyDescent="0.55000000000000004">
      <c r="D1880" s="1">
        <v>1878</v>
      </c>
      <c r="E1880" s="1" t="str">
        <f>IFERROR(INDEX(title!$A$2:$A$2049,MATCH($D1880,title!$C$2:$C$2049,0),1),"")</f>
        <v/>
      </c>
      <c r="F1880" s="1" t="str">
        <f>IFERROR(INDEX(title!$B$2:$B$2049,MATCH($D1880,title!$C$2:$C$2049,0),1),"")</f>
        <v/>
      </c>
      <c r="G1880" s="1" t="str">
        <f>IFERROR(INDEX(title!$C$2:$C$2049,MATCH($D1880,title!$C$2:$C$2049,0),1),"")</f>
        <v/>
      </c>
      <c r="H1880" s="1" t="str">
        <f>IFERROR(INDEX(title!$D$2:$D$2049,MATCH($D1880,title!$C$2:$C$2049,0),1),"")</f>
        <v/>
      </c>
      <c r="I1880" s="1" t="str">
        <f>IFERROR(INDEX(title!$E$2:$E$2049,MATCH($D1880,title!$C$2:$C$2049,0),1),"")</f>
        <v/>
      </c>
      <c r="J1880" s="1" t="str">
        <f t="shared" si="174"/>
        <v/>
      </c>
      <c r="K1880" s="1" t="str">
        <f>IF(LENB(J1880),COUNTIF(J$2:J1880,"●"),"")</f>
        <v/>
      </c>
      <c r="L1880" s="1" t="str">
        <f t="shared" si="178"/>
        <v/>
      </c>
      <c r="M1880" s="1" t="str">
        <f t="shared" si="179"/>
        <v/>
      </c>
      <c r="O1880" s="1" t="str">
        <f t="shared" si="175"/>
        <v/>
      </c>
      <c r="P1880" s="1" t="str">
        <f t="shared" si="176"/>
        <v/>
      </c>
      <c r="Q1880" s="1" t="str">
        <f t="shared" si="177"/>
        <v/>
      </c>
    </row>
    <row r="1881" spans="4:17" x14ac:dyDescent="0.55000000000000004">
      <c r="D1881" s="1">
        <v>1879</v>
      </c>
      <c r="E1881" s="1" t="str">
        <f>IFERROR(INDEX(title!$A$2:$A$2049,MATCH($D1881,title!$C$2:$C$2049,0),1),"")</f>
        <v/>
      </c>
      <c r="F1881" s="1" t="str">
        <f>IFERROR(INDEX(title!$B$2:$B$2049,MATCH($D1881,title!$C$2:$C$2049,0),1),"")</f>
        <v/>
      </c>
      <c r="G1881" s="1" t="str">
        <f>IFERROR(INDEX(title!$C$2:$C$2049,MATCH($D1881,title!$C$2:$C$2049,0),1),"")</f>
        <v/>
      </c>
      <c r="H1881" s="1" t="str">
        <f>IFERROR(INDEX(title!$D$2:$D$2049,MATCH($D1881,title!$C$2:$C$2049,0),1),"")</f>
        <v/>
      </c>
      <c r="I1881" s="1" t="str">
        <f>IFERROR(INDEX(title!$E$2:$E$2049,MATCH($D1881,title!$C$2:$C$2049,0),1),"")</f>
        <v/>
      </c>
      <c r="J1881" s="1" t="str">
        <f t="shared" si="174"/>
        <v/>
      </c>
      <c r="K1881" s="1" t="str">
        <f>IF(LENB(J1881),COUNTIF(J$2:J1881,"●"),"")</f>
        <v/>
      </c>
      <c r="L1881" s="1" t="str">
        <f t="shared" si="178"/>
        <v/>
      </c>
      <c r="M1881" s="1" t="str">
        <f t="shared" si="179"/>
        <v/>
      </c>
      <c r="O1881" s="1" t="str">
        <f t="shared" si="175"/>
        <v/>
      </c>
      <c r="P1881" s="1" t="str">
        <f t="shared" si="176"/>
        <v/>
      </c>
      <c r="Q1881" s="1" t="str">
        <f t="shared" si="177"/>
        <v/>
      </c>
    </row>
    <row r="1882" spans="4:17" x14ac:dyDescent="0.55000000000000004">
      <c r="D1882" s="1">
        <v>1880</v>
      </c>
      <c r="E1882" s="1" t="str">
        <f>IFERROR(INDEX(title!$A$2:$A$2049,MATCH($D1882,title!$C$2:$C$2049,0),1),"")</f>
        <v/>
      </c>
      <c r="F1882" s="1" t="str">
        <f>IFERROR(INDEX(title!$B$2:$B$2049,MATCH($D1882,title!$C$2:$C$2049,0),1),"")</f>
        <v/>
      </c>
      <c r="G1882" s="1" t="str">
        <f>IFERROR(INDEX(title!$C$2:$C$2049,MATCH($D1882,title!$C$2:$C$2049,0),1),"")</f>
        <v/>
      </c>
      <c r="H1882" s="1" t="str">
        <f>IFERROR(INDEX(title!$D$2:$D$2049,MATCH($D1882,title!$C$2:$C$2049,0),1),"")</f>
        <v/>
      </c>
      <c r="I1882" s="1" t="str">
        <f>IFERROR(INDEX(title!$E$2:$E$2049,MATCH($D1882,title!$C$2:$C$2049,0),1),"")</f>
        <v/>
      </c>
      <c r="J1882" s="1" t="str">
        <f t="shared" si="174"/>
        <v/>
      </c>
      <c r="K1882" s="1" t="str">
        <f>IF(LENB(J1882),COUNTIF(J$2:J1882,"●"),"")</f>
        <v/>
      </c>
      <c r="L1882" s="1" t="str">
        <f t="shared" si="178"/>
        <v/>
      </c>
      <c r="M1882" s="1" t="str">
        <f t="shared" si="179"/>
        <v/>
      </c>
      <c r="O1882" s="1" t="str">
        <f t="shared" si="175"/>
        <v/>
      </c>
      <c r="P1882" s="1" t="str">
        <f t="shared" si="176"/>
        <v/>
      </c>
      <c r="Q1882" s="1" t="str">
        <f t="shared" si="177"/>
        <v/>
      </c>
    </row>
    <row r="1883" spans="4:17" x14ac:dyDescent="0.55000000000000004">
      <c r="D1883" s="1">
        <v>1881</v>
      </c>
      <c r="E1883" s="1" t="str">
        <f>IFERROR(INDEX(title!$A$2:$A$2049,MATCH($D1883,title!$C$2:$C$2049,0),1),"")</f>
        <v/>
      </c>
      <c r="F1883" s="1" t="str">
        <f>IFERROR(INDEX(title!$B$2:$B$2049,MATCH($D1883,title!$C$2:$C$2049,0),1),"")</f>
        <v/>
      </c>
      <c r="G1883" s="1" t="str">
        <f>IFERROR(INDEX(title!$C$2:$C$2049,MATCH($D1883,title!$C$2:$C$2049,0),1),"")</f>
        <v/>
      </c>
      <c r="H1883" s="1" t="str">
        <f>IFERROR(INDEX(title!$D$2:$D$2049,MATCH($D1883,title!$C$2:$C$2049,0),1),"")</f>
        <v/>
      </c>
      <c r="I1883" s="1" t="str">
        <f>IFERROR(INDEX(title!$E$2:$E$2049,MATCH($D1883,title!$C$2:$C$2049,0),1),"")</f>
        <v/>
      </c>
      <c r="J1883" s="1" t="str">
        <f t="shared" si="174"/>
        <v/>
      </c>
      <c r="K1883" s="1" t="str">
        <f>IF(LENB(J1883),COUNTIF(J$2:J1883,"●"),"")</f>
        <v/>
      </c>
      <c r="L1883" s="1" t="str">
        <f t="shared" si="178"/>
        <v/>
      </c>
      <c r="M1883" s="1" t="str">
        <f t="shared" si="179"/>
        <v/>
      </c>
      <c r="O1883" s="1" t="str">
        <f t="shared" si="175"/>
        <v/>
      </c>
      <c r="P1883" s="1" t="str">
        <f t="shared" si="176"/>
        <v/>
      </c>
      <c r="Q1883" s="1" t="str">
        <f t="shared" si="177"/>
        <v/>
      </c>
    </row>
    <row r="1884" spans="4:17" x14ac:dyDescent="0.55000000000000004">
      <c r="D1884" s="1">
        <v>1882</v>
      </c>
      <c r="E1884" s="1" t="str">
        <f>IFERROR(INDEX(title!$A$2:$A$2049,MATCH($D1884,title!$C$2:$C$2049,0),1),"")</f>
        <v/>
      </c>
      <c r="F1884" s="1" t="str">
        <f>IFERROR(INDEX(title!$B$2:$B$2049,MATCH($D1884,title!$C$2:$C$2049,0),1),"")</f>
        <v/>
      </c>
      <c r="G1884" s="1" t="str">
        <f>IFERROR(INDEX(title!$C$2:$C$2049,MATCH($D1884,title!$C$2:$C$2049,0),1),"")</f>
        <v/>
      </c>
      <c r="H1884" s="1" t="str">
        <f>IFERROR(INDEX(title!$D$2:$D$2049,MATCH($D1884,title!$C$2:$C$2049,0),1),"")</f>
        <v/>
      </c>
      <c r="I1884" s="1" t="str">
        <f>IFERROR(INDEX(title!$E$2:$E$2049,MATCH($D1884,title!$C$2:$C$2049,0),1),"")</f>
        <v/>
      </c>
      <c r="J1884" s="1" t="str">
        <f t="shared" si="174"/>
        <v/>
      </c>
      <c r="K1884" s="1" t="str">
        <f>IF(LENB(J1884),COUNTIF(J$2:J1884,"●"),"")</f>
        <v/>
      </c>
      <c r="L1884" s="1" t="str">
        <f t="shared" si="178"/>
        <v/>
      </c>
      <c r="M1884" s="1" t="str">
        <f t="shared" si="179"/>
        <v/>
      </c>
      <c r="O1884" s="1" t="str">
        <f t="shared" si="175"/>
        <v/>
      </c>
      <c r="P1884" s="1" t="str">
        <f t="shared" si="176"/>
        <v/>
      </c>
      <c r="Q1884" s="1" t="str">
        <f t="shared" si="177"/>
        <v/>
      </c>
    </row>
    <row r="1885" spans="4:17" x14ac:dyDescent="0.55000000000000004">
      <c r="D1885" s="1">
        <v>1883</v>
      </c>
      <c r="E1885" s="1" t="str">
        <f>IFERROR(INDEX(title!$A$2:$A$2049,MATCH($D1885,title!$C$2:$C$2049,0),1),"")</f>
        <v/>
      </c>
      <c r="F1885" s="1" t="str">
        <f>IFERROR(INDEX(title!$B$2:$B$2049,MATCH($D1885,title!$C$2:$C$2049,0),1),"")</f>
        <v/>
      </c>
      <c r="G1885" s="1" t="str">
        <f>IFERROR(INDEX(title!$C$2:$C$2049,MATCH($D1885,title!$C$2:$C$2049,0),1),"")</f>
        <v/>
      </c>
      <c r="H1885" s="1" t="str">
        <f>IFERROR(INDEX(title!$D$2:$D$2049,MATCH($D1885,title!$C$2:$C$2049,0),1),"")</f>
        <v/>
      </c>
      <c r="I1885" s="1" t="str">
        <f>IFERROR(INDEX(title!$E$2:$E$2049,MATCH($D1885,title!$C$2:$C$2049,0),1),"")</f>
        <v/>
      </c>
      <c r="J1885" s="1" t="str">
        <f t="shared" si="174"/>
        <v/>
      </c>
      <c r="K1885" s="1" t="str">
        <f>IF(LENB(J1885),COUNTIF(J$2:J1885,"●"),"")</f>
        <v/>
      </c>
      <c r="L1885" s="1" t="str">
        <f t="shared" si="178"/>
        <v/>
      </c>
      <c r="M1885" s="1" t="str">
        <f t="shared" si="179"/>
        <v/>
      </c>
      <c r="O1885" s="1" t="str">
        <f t="shared" si="175"/>
        <v/>
      </c>
      <c r="P1885" s="1" t="str">
        <f t="shared" si="176"/>
        <v/>
      </c>
      <c r="Q1885" s="1" t="str">
        <f t="shared" si="177"/>
        <v/>
      </c>
    </row>
    <row r="1886" spans="4:17" x14ac:dyDescent="0.55000000000000004">
      <c r="D1886" s="1">
        <v>1884</v>
      </c>
      <c r="E1886" s="1" t="str">
        <f>IFERROR(INDEX(title!$A$2:$A$2049,MATCH($D1886,title!$C$2:$C$2049,0),1),"")</f>
        <v/>
      </c>
      <c r="F1886" s="1" t="str">
        <f>IFERROR(INDEX(title!$B$2:$B$2049,MATCH($D1886,title!$C$2:$C$2049,0),1),"")</f>
        <v/>
      </c>
      <c r="G1886" s="1" t="str">
        <f>IFERROR(INDEX(title!$C$2:$C$2049,MATCH($D1886,title!$C$2:$C$2049,0),1),"")</f>
        <v/>
      </c>
      <c r="H1886" s="1" t="str">
        <f>IFERROR(INDEX(title!$D$2:$D$2049,MATCH($D1886,title!$C$2:$C$2049,0),1),"")</f>
        <v/>
      </c>
      <c r="I1886" s="1" t="str">
        <f>IFERROR(INDEX(title!$E$2:$E$2049,MATCH($D1886,title!$C$2:$C$2049,0),1),"")</f>
        <v/>
      </c>
      <c r="J1886" s="1" t="str">
        <f t="shared" si="174"/>
        <v/>
      </c>
      <c r="K1886" s="1" t="str">
        <f>IF(LENB(J1886),COUNTIF(J$2:J1886,"●"),"")</f>
        <v/>
      </c>
      <c r="L1886" s="1" t="str">
        <f t="shared" si="178"/>
        <v/>
      </c>
      <c r="M1886" s="1" t="str">
        <f t="shared" si="179"/>
        <v/>
      </c>
      <c r="O1886" s="1" t="str">
        <f t="shared" si="175"/>
        <v/>
      </c>
      <c r="P1886" s="1" t="str">
        <f t="shared" si="176"/>
        <v/>
      </c>
      <c r="Q1886" s="1" t="str">
        <f t="shared" si="177"/>
        <v/>
      </c>
    </row>
    <row r="1887" spans="4:17" x14ac:dyDescent="0.55000000000000004">
      <c r="D1887" s="1">
        <v>1885</v>
      </c>
      <c r="E1887" s="1" t="str">
        <f>IFERROR(INDEX(title!$A$2:$A$2049,MATCH($D1887,title!$C$2:$C$2049,0),1),"")</f>
        <v/>
      </c>
      <c r="F1887" s="1" t="str">
        <f>IFERROR(INDEX(title!$B$2:$B$2049,MATCH($D1887,title!$C$2:$C$2049,0),1),"")</f>
        <v/>
      </c>
      <c r="G1887" s="1" t="str">
        <f>IFERROR(INDEX(title!$C$2:$C$2049,MATCH($D1887,title!$C$2:$C$2049,0),1),"")</f>
        <v/>
      </c>
      <c r="H1887" s="1" t="str">
        <f>IFERROR(INDEX(title!$D$2:$D$2049,MATCH($D1887,title!$C$2:$C$2049,0),1),"")</f>
        <v/>
      </c>
      <c r="I1887" s="1" t="str">
        <f>IFERROR(INDEX(title!$E$2:$E$2049,MATCH($D1887,title!$C$2:$C$2049,0),1),"")</f>
        <v/>
      </c>
      <c r="J1887" s="1" t="str">
        <f t="shared" si="174"/>
        <v/>
      </c>
      <c r="K1887" s="1" t="str">
        <f>IF(LENB(J1887),COUNTIF(J$2:J1887,"●"),"")</f>
        <v/>
      </c>
      <c r="L1887" s="1" t="str">
        <f t="shared" si="178"/>
        <v/>
      </c>
      <c r="M1887" s="1" t="str">
        <f t="shared" si="179"/>
        <v/>
      </c>
      <c r="O1887" s="1" t="str">
        <f t="shared" si="175"/>
        <v/>
      </c>
      <c r="P1887" s="1" t="str">
        <f t="shared" si="176"/>
        <v/>
      </c>
      <c r="Q1887" s="1" t="str">
        <f t="shared" si="177"/>
        <v/>
      </c>
    </row>
    <row r="1888" spans="4:17" x14ac:dyDescent="0.55000000000000004">
      <c r="D1888" s="1">
        <v>1886</v>
      </c>
      <c r="E1888" s="1" t="str">
        <f>IFERROR(INDEX(title!$A$2:$A$2049,MATCH($D1888,title!$C$2:$C$2049,0),1),"")</f>
        <v/>
      </c>
      <c r="F1888" s="1" t="str">
        <f>IFERROR(INDEX(title!$B$2:$B$2049,MATCH($D1888,title!$C$2:$C$2049,0),1),"")</f>
        <v/>
      </c>
      <c r="G1888" s="1" t="str">
        <f>IFERROR(INDEX(title!$C$2:$C$2049,MATCH($D1888,title!$C$2:$C$2049,0),1),"")</f>
        <v/>
      </c>
      <c r="H1888" s="1" t="str">
        <f>IFERROR(INDEX(title!$D$2:$D$2049,MATCH($D1888,title!$C$2:$C$2049,0),1),"")</f>
        <v/>
      </c>
      <c r="I1888" s="1" t="str">
        <f>IFERROR(INDEX(title!$E$2:$E$2049,MATCH($D1888,title!$C$2:$C$2049,0),1),"")</f>
        <v/>
      </c>
      <c r="J1888" s="1" t="str">
        <f t="shared" si="174"/>
        <v/>
      </c>
      <c r="K1888" s="1" t="str">
        <f>IF(LENB(J1888),COUNTIF(J$2:J1888,"●"),"")</f>
        <v/>
      </c>
      <c r="L1888" s="1" t="str">
        <f t="shared" si="178"/>
        <v/>
      </c>
      <c r="M1888" s="1" t="str">
        <f t="shared" si="179"/>
        <v/>
      </c>
      <c r="O1888" s="1" t="str">
        <f t="shared" si="175"/>
        <v/>
      </c>
      <c r="P1888" s="1" t="str">
        <f t="shared" si="176"/>
        <v/>
      </c>
      <c r="Q1888" s="1" t="str">
        <f t="shared" si="177"/>
        <v/>
      </c>
    </row>
    <row r="1889" spans="4:17" x14ac:dyDescent="0.55000000000000004">
      <c r="D1889" s="1">
        <v>1887</v>
      </c>
      <c r="E1889" s="1" t="str">
        <f>IFERROR(INDEX(title!$A$2:$A$2049,MATCH($D1889,title!$C$2:$C$2049,0),1),"")</f>
        <v/>
      </c>
      <c r="F1889" s="1" t="str">
        <f>IFERROR(INDEX(title!$B$2:$B$2049,MATCH($D1889,title!$C$2:$C$2049,0),1),"")</f>
        <v/>
      </c>
      <c r="G1889" s="1" t="str">
        <f>IFERROR(INDEX(title!$C$2:$C$2049,MATCH($D1889,title!$C$2:$C$2049,0),1),"")</f>
        <v/>
      </c>
      <c r="H1889" s="1" t="str">
        <f>IFERROR(INDEX(title!$D$2:$D$2049,MATCH($D1889,title!$C$2:$C$2049,0),1),"")</f>
        <v/>
      </c>
      <c r="I1889" s="1" t="str">
        <f>IFERROR(INDEX(title!$E$2:$E$2049,MATCH($D1889,title!$C$2:$C$2049,0),1),"")</f>
        <v/>
      </c>
      <c r="J1889" s="1" t="str">
        <f t="shared" si="174"/>
        <v/>
      </c>
      <c r="K1889" s="1" t="str">
        <f>IF(LENB(J1889),COUNTIF(J$2:J1889,"●"),"")</f>
        <v/>
      </c>
      <c r="L1889" s="1" t="str">
        <f t="shared" si="178"/>
        <v/>
      </c>
      <c r="M1889" s="1" t="str">
        <f t="shared" si="179"/>
        <v/>
      </c>
      <c r="O1889" s="1" t="str">
        <f t="shared" si="175"/>
        <v/>
      </c>
      <c r="P1889" s="1" t="str">
        <f t="shared" si="176"/>
        <v/>
      </c>
      <c r="Q1889" s="1" t="str">
        <f t="shared" si="177"/>
        <v/>
      </c>
    </row>
    <row r="1890" spans="4:17" x14ac:dyDescent="0.55000000000000004">
      <c r="D1890" s="1">
        <v>1888</v>
      </c>
      <c r="E1890" s="1" t="str">
        <f>IFERROR(INDEX(title!$A$2:$A$2049,MATCH($D1890,title!$C$2:$C$2049,0),1),"")</f>
        <v/>
      </c>
      <c r="F1890" s="1" t="str">
        <f>IFERROR(INDEX(title!$B$2:$B$2049,MATCH($D1890,title!$C$2:$C$2049,0),1),"")</f>
        <v/>
      </c>
      <c r="G1890" s="1" t="str">
        <f>IFERROR(INDEX(title!$C$2:$C$2049,MATCH($D1890,title!$C$2:$C$2049,0),1),"")</f>
        <v/>
      </c>
      <c r="H1890" s="1" t="str">
        <f>IFERROR(INDEX(title!$D$2:$D$2049,MATCH($D1890,title!$C$2:$C$2049,0),1),"")</f>
        <v/>
      </c>
      <c r="I1890" s="1" t="str">
        <f>IFERROR(INDEX(title!$E$2:$E$2049,MATCH($D1890,title!$C$2:$C$2049,0),1),"")</f>
        <v/>
      </c>
      <c r="J1890" s="1" t="str">
        <f t="shared" si="174"/>
        <v/>
      </c>
      <c r="K1890" s="1" t="str">
        <f>IF(LENB(J1890),COUNTIF(J$2:J1890,"●"),"")</f>
        <v/>
      </c>
      <c r="L1890" s="1" t="str">
        <f t="shared" si="178"/>
        <v/>
      </c>
      <c r="M1890" s="1" t="str">
        <f t="shared" si="179"/>
        <v/>
      </c>
      <c r="O1890" s="1" t="str">
        <f t="shared" si="175"/>
        <v/>
      </c>
      <c r="P1890" s="1" t="str">
        <f t="shared" si="176"/>
        <v/>
      </c>
      <c r="Q1890" s="1" t="str">
        <f t="shared" si="177"/>
        <v/>
      </c>
    </row>
    <row r="1891" spans="4:17" x14ac:dyDescent="0.55000000000000004">
      <c r="D1891" s="1">
        <v>1889</v>
      </c>
      <c r="E1891" s="1" t="str">
        <f>IFERROR(INDEX(title!$A$2:$A$2049,MATCH($D1891,title!$C$2:$C$2049,0),1),"")</f>
        <v/>
      </c>
      <c r="F1891" s="1" t="str">
        <f>IFERROR(INDEX(title!$B$2:$B$2049,MATCH($D1891,title!$C$2:$C$2049,0),1),"")</f>
        <v/>
      </c>
      <c r="G1891" s="1" t="str">
        <f>IFERROR(INDEX(title!$C$2:$C$2049,MATCH($D1891,title!$C$2:$C$2049,0),1),"")</f>
        <v/>
      </c>
      <c r="H1891" s="1" t="str">
        <f>IFERROR(INDEX(title!$D$2:$D$2049,MATCH($D1891,title!$C$2:$C$2049,0),1),"")</f>
        <v/>
      </c>
      <c r="I1891" s="1" t="str">
        <f>IFERROR(INDEX(title!$E$2:$E$2049,MATCH($D1891,title!$C$2:$C$2049,0),1),"")</f>
        <v/>
      </c>
      <c r="J1891" s="1" t="str">
        <f t="shared" si="174"/>
        <v/>
      </c>
      <c r="K1891" s="1" t="str">
        <f>IF(LENB(J1891),COUNTIF(J$2:J1891,"●"),"")</f>
        <v/>
      </c>
      <c r="L1891" s="1" t="str">
        <f t="shared" si="178"/>
        <v/>
      </c>
      <c r="M1891" s="1" t="str">
        <f t="shared" si="179"/>
        <v/>
      </c>
      <c r="O1891" s="1" t="str">
        <f t="shared" si="175"/>
        <v/>
      </c>
      <c r="P1891" s="1" t="str">
        <f t="shared" si="176"/>
        <v/>
      </c>
      <c r="Q1891" s="1" t="str">
        <f t="shared" si="177"/>
        <v/>
      </c>
    </row>
    <row r="1892" spans="4:17" x14ac:dyDescent="0.55000000000000004">
      <c r="D1892" s="1">
        <v>1890</v>
      </c>
      <c r="E1892" s="1" t="str">
        <f>IFERROR(INDEX(title!$A$2:$A$2049,MATCH($D1892,title!$C$2:$C$2049,0),1),"")</f>
        <v/>
      </c>
      <c r="F1892" s="1" t="str">
        <f>IFERROR(INDEX(title!$B$2:$B$2049,MATCH($D1892,title!$C$2:$C$2049,0),1),"")</f>
        <v/>
      </c>
      <c r="G1892" s="1" t="str">
        <f>IFERROR(INDEX(title!$C$2:$C$2049,MATCH($D1892,title!$C$2:$C$2049,0),1),"")</f>
        <v/>
      </c>
      <c r="H1892" s="1" t="str">
        <f>IFERROR(INDEX(title!$D$2:$D$2049,MATCH($D1892,title!$C$2:$C$2049,0),1),"")</f>
        <v/>
      </c>
      <c r="I1892" s="1" t="str">
        <f>IFERROR(INDEX(title!$E$2:$E$2049,MATCH($D1892,title!$C$2:$C$2049,0),1),"")</f>
        <v/>
      </c>
      <c r="J1892" s="1" t="str">
        <f t="shared" si="174"/>
        <v/>
      </c>
      <c r="K1892" s="1" t="str">
        <f>IF(LENB(J1892),COUNTIF(J$2:J1892,"●"),"")</f>
        <v/>
      </c>
      <c r="L1892" s="1" t="str">
        <f t="shared" si="178"/>
        <v/>
      </c>
      <c r="M1892" s="1" t="str">
        <f t="shared" si="179"/>
        <v/>
      </c>
      <c r="O1892" s="1" t="str">
        <f t="shared" si="175"/>
        <v/>
      </c>
      <c r="P1892" s="1" t="str">
        <f t="shared" si="176"/>
        <v/>
      </c>
      <c r="Q1892" s="1" t="str">
        <f t="shared" si="177"/>
        <v/>
      </c>
    </row>
    <row r="1893" spans="4:17" x14ac:dyDescent="0.55000000000000004">
      <c r="D1893" s="1">
        <v>1891</v>
      </c>
      <c r="E1893" s="1" t="str">
        <f>IFERROR(INDEX(title!$A$2:$A$2049,MATCH($D1893,title!$C$2:$C$2049,0),1),"")</f>
        <v/>
      </c>
      <c r="F1893" s="1" t="str">
        <f>IFERROR(INDEX(title!$B$2:$B$2049,MATCH($D1893,title!$C$2:$C$2049,0),1),"")</f>
        <v/>
      </c>
      <c r="G1893" s="1" t="str">
        <f>IFERROR(INDEX(title!$C$2:$C$2049,MATCH($D1893,title!$C$2:$C$2049,0),1),"")</f>
        <v/>
      </c>
      <c r="H1893" s="1" t="str">
        <f>IFERROR(INDEX(title!$D$2:$D$2049,MATCH($D1893,title!$C$2:$C$2049,0),1),"")</f>
        <v/>
      </c>
      <c r="I1893" s="1" t="str">
        <f>IFERROR(INDEX(title!$E$2:$E$2049,MATCH($D1893,title!$C$2:$C$2049,0),1),"")</f>
        <v/>
      </c>
      <c r="J1893" s="1" t="str">
        <f t="shared" si="174"/>
        <v/>
      </c>
      <c r="K1893" s="1" t="str">
        <f>IF(LENB(J1893),COUNTIF(J$2:J1893,"●"),"")</f>
        <v/>
      </c>
      <c r="L1893" s="1" t="str">
        <f t="shared" si="178"/>
        <v/>
      </c>
      <c r="M1893" s="1" t="str">
        <f t="shared" si="179"/>
        <v/>
      </c>
      <c r="O1893" s="1" t="str">
        <f t="shared" si="175"/>
        <v/>
      </c>
      <c r="P1893" s="1" t="str">
        <f t="shared" si="176"/>
        <v/>
      </c>
      <c r="Q1893" s="1" t="str">
        <f t="shared" si="177"/>
        <v/>
      </c>
    </row>
    <row r="1894" spans="4:17" x14ac:dyDescent="0.55000000000000004">
      <c r="D1894" s="1">
        <v>1892</v>
      </c>
      <c r="E1894" s="1" t="str">
        <f>IFERROR(INDEX(title!$A$2:$A$2049,MATCH($D1894,title!$C$2:$C$2049,0),1),"")</f>
        <v/>
      </c>
      <c r="F1894" s="1" t="str">
        <f>IFERROR(INDEX(title!$B$2:$B$2049,MATCH($D1894,title!$C$2:$C$2049,0),1),"")</f>
        <v/>
      </c>
      <c r="G1894" s="1" t="str">
        <f>IFERROR(INDEX(title!$C$2:$C$2049,MATCH($D1894,title!$C$2:$C$2049,0),1),"")</f>
        <v/>
      </c>
      <c r="H1894" s="1" t="str">
        <f>IFERROR(INDEX(title!$D$2:$D$2049,MATCH($D1894,title!$C$2:$C$2049,0),1),"")</f>
        <v/>
      </c>
      <c r="I1894" s="1" t="str">
        <f>IFERROR(INDEX(title!$E$2:$E$2049,MATCH($D1894,title!$C$2:$C$2049,0),1),"")</f>
        <v/>
      </c>
      <c r="J1894" s="1" t="str">
        <f t="shared" si="174"/>
        <v/>
      </c>
      <c r="K1894" s="1" t="str">
        <f>IF(LENB(J1894),COUNTIF(J$2:J1894,"●"),"")</f>
        <v/>
      </c>
      <c r="L1894" s="1" t="str">
        <f t="shared" si="178"/>
        <v/>
      </c>
      <c r="M1894" s="1" t="str">
        <f t="shared" si="179"/>
        <v/>
      </c>
      <c r="O1894" s="1" t="str">
        <f t="shared" si="175"/>
        <v/>
      </c>
      <c r="P1894" s="1" t="str">
        <f t="shared" si="176"/>
        <v/>
      </c>
      <c r="Q1894" s="1" t="str">
        <f t="shared" si="177"/>
        <v/>
      </c>
    </row>
    <row r="1895" spans="4:17" x14ac:dyDescent="0.55000000000000004">
      <c r="D1895" s="1">
        <v>1893</v>
      </c>
      <c r="E1895" s="1" t="str">
        <f>IFERROR(INDEX(title!$A$2:$A$2049,MATCH($D1895,title!$C$2:$C$2049,0),1),"")</f>
        <v/>
      </c>
      <c r="F1895" s="1" t="str">
        <f>IFERROR(INDEX(title!$B$2:$B$2049,MATCH($D1895,title!$C$2:$C$2049,0),1),"")</f>
        <v/>
      </c>
      <c r="G1895" s="1" t="str">
        <f>IFERROR(INDEX(title!$C$2:$C$2049,MATCH($D1895,title!$C$2:$C$2049,0),1),"")</f>
        <v/>
      </c>
      <c r="H1895" s="1" t="str">
        <f>IFERROR(INDEX(title!$D$2:$D$2049,MATCH($D1895,title!$C$2:$C$2049,0),1),"")</f>
        <v/>
      </c>
      <c r="I1895" s="1" t="str">
        <f>IFERROR(INDEX(title!$E$2:$E$2049,MATCH($D1895,title!$C$2:$C$2049,0),1),"")</f>
        <v/>
      </c>
      <c r="J1895" s="1" t="str">
        <f t="shared" si="174"/>
        <v/>
      </c>
      <c r="K1895" s="1" t="str">
        <f>IF(LENB(J1895),COUNTIF(J$2:J1895,"●"),"")</f>
        <v/>
      </c>
      <c r="L1895" s="1" t="str">
        <f t="shared" si="178"/>
        <v/>
      </c>
      <c r="M1895" s="1" t="str">
        <f t="shared" si="179"/>
        <v/>
      </c>
      <c r="O1895" s="1" t="str">
        <f t="shared" si="175"/>
        <v/>
      </c>
      <c r="P1895" s="1" t="str">
        <f t="shared" si="176"/>
        <v/>
      </c>
      <c r="Q1895" s="1" t="str">
        <f t="shared" si="177"/>
        <v/>
      </c>
    </row>
    <row r="1896" spans="4:17" x14ac:dyDescent="0.55000000000000004">
      <c r="D1896" s="1">
        <v>1894</v>
      </c>
      <c r="E1896" s="1" t="str">
        <f>IFERROR(INDEX(title!$A$2:$A$2049,MATCH($D1896,title!$C$2:$C$2049,0),1),"")</f>
        <v/>
      </c>
      <c r="F1896" s="1" t="str">
        <f>IFERROR(INDEX(title!$B$2:$B$2049,MATCH($D1896,title!$C$2:$C$2049,0),1),"")</f>
        <v/>
      </c>
      <c r="G1896" s="1" t="str">
        <f>IFERROR(INDEX(title!$C$2:$C$2049,MATCH($D1896,title!$C$2:$C$2049,0),1),"")</f>
        <v/>
      </c>
      <c r="H1896" s="1" t="str">
        <f>IFERROR(INDEX(title!$D$2:$D$2049,MATCH($D1896,title!$C$2:$C$2049,0),1),"")</f>
        <v/>
      </c>
      <c r="I1896" s="1" t="str">
        <f>IFERROR(INDEX(title!$E$2:$E$2049,MATCH($D1896,title!$C$2:$C$2049,0),1),"")</f>
        <v/>
      </c>
      <c r="J1896" s="1" t="str">
        <f t="shared" si="174"/>
        <v/>
      </c>
      <c r="K1896" s="1" t="str">
        <f>IF(LENB(J1896),COUNTIF(J$2:J1896,"●"),"")</f>
        <v/>
      </c>
      <c r="L1896" s="1" t="str">
        <f t="shared" si="178"/>
        <v/>
      </c>
      <c r="M1896" s="1" t="str">
        <f t="shared" si="179"/>
        <v/>
      </c>
      <c r="O1896" s="1" t="str">
        <f t="shared" si="175"/>
        <v/>
      </c>
      <c r="P1896" s="1" t="str">
        <f t="shared" si="176"/>
        <v/>
      </c>
      <c r="Q1896" s="1" t="str">
        <f t="shared" si="177"/>
        <v/>
      </c>
    </row>
    <row r="1897" spans="4:17" x14ac:dyDescent="0.55000000000000004">
      <c r="D1897" s="1">
        <v>1895</v>
      </c>
      <c r="E1897" s="1" t="str">
        <f>IFERROR(INDEX(title!$A$2:$A$2049,MATCH($D1897,title!$C$2:$C$2049,0),1),"")</f>
        <v/>
      </c>
      <c r="F1897" s="1" t="str">
        <f>IFERROR(INDEX(title!$B$2:$B$2049,MATCH($D1897,title!$C$2:$C$2049,0),1),"")</f>
        <v/>
      </c>
      <c r="G1897" s="1" t="str">
        <f>IFERROR(INDEX(title!$C$2:$C$2049,MATCH($D1897,title!$C$2:$C$2049,0),1),"")</f>
        <v/>
      </c>
      <c r="H1897" s="1" t="str">
        <f>IFERROR(INDEX(title!$D$2:$D$2049,MATCH($D1897,title!$C$2:$C$2049,0),1),"")</f>
        <v/>
      </c>
      <c r="I1897" s="1" t="str">
        <f>IFERROR(INDEX(title!$E$2:$E$2049,MATCH($D1897,title!$C$2:$C$2049,0),1),"")</f>
        <v/>
      </c>
      <c r="J1897" s="1" t="str">
        <f t="shared" si="174"/>
        <v/>
      </c>
      <c r="K1897" s="1" t="str">
        <f>IF(LENB(J1897),COUNTIF(J$2:J1897,"●"),"")</f>
        <v/>
      </c>
      <c r="L1897" s="1" t="str">
        <f t="shared" si="178"/>
        <v/>
      </c>
      <c r="M1897" s="1" t="str">
        <f t="shared" si="179"/>
        <v/>
      </c>
      <c r="O1897" s="1" t="str">
        <f t="shared" si="175"/>
        <v/>
      </c>
      <c r="P1897" s="1" t="str">
        <f t="shared" si="176"/>
        <v/>
      </c>
      <c r="Q1897" s="1" t="str">
        <f t="shared" si="177"/>
        <v/>
      </c>
    </row>
    <row r="1898" spans="4:17" x14ac:dyDescent="0.55000000000000004">
      <c r="D1898" s="1">
        <v>1896</v>
      </c>
      <c r="E1898" s="1" t="str">
        <f>IFERROR(INDEX(title!$A$2:$A$2049,MATCH($D1898,title!$C$2:$C$2049,0),1),"")</f>
        <v/>
      </c>
      <c r="F1898" s="1" t="str">
        <f>IFERROR(INDEX(title!$B$2:$B$2049,MATCH($D1898,title!$C$2:$C$2049,0),1),"")</f>
        <v/>
      </c>
      <c r="G1898" s="1" t="str">
        <f>IFERROR(INDEX(title!$C$2:$C$2049,MATCH($D1898,title!$C$2:$C$2049,0),1),"")</f>
        <v/>
      </c>
      <c r="H1898" s="1" t="str">
        <f>IFERROR(INDEX(title!$D$2:$D$2049,MATCH($D1898,title!$C$2:$C$2049,0),1),"")</f>
        <v/>
      </c>
      <c r="I1898" s="1" t="str">
        <f>IFERROR(INDEX(title!$E$2:$E$2049,MATCH($D1898,title!$C$2:$C$2049,0),1),"")</f>
        <v/>
      </c>
      <c r="J1898" s="1" t="str">
        <f t="shared" si="174"/>
        <v/>
      </c>
      <c r="K1898" s="1" t="str">
        <f>IF(LENB(J1898),COUNTIF(J$2:J1898,"●"),"")</f>
        <v/>
      </c>
      <c r="L1898" s="1" t="str">
        <f t="shared" si="178"/>
        <v/>
      </c>
      <c r="M1898" s="1" t="str">
        <f t="shared" si="179"/>
        <v/>
      </c>
      <c r="O1898" s="1" t="str">
        <f t="shared" si="175"/>
        <v/>
      </c>
      <c r="P1898" s="1" t="str">
        <f t="shared" si="176"/>
        <v/>
      </c>
      <c r="Q1898" s="1" t="str">
        <f t="shared" si="177"/>
        <v/>
      </c>
    </row>
    <row r="1899" spans="4:17" x14ac:dyDescent="0.55000000000000004">
      <c r="D1899" s="1">
        <v>1897</v>
      </c>
      <c r="E1899" s="1" t="str">
        <f>IFERROR(INDEX(title!$A$2:$A$2049,MATCH($D1899,title!$C$2:$C$2049,0),1),"")</f>
        <v/>
      </c>
      <c r="F1899" s="1" t="str">
        <f>IFERROR(INDEX(title!$B$2:$B$2049,MATCH($D1899,title!$C$2:$C$2049,0),1),"")</f>
        <v/>
      </c>
      <c r="G1899" s="1" t="str">
        <f>IFERROR(INDEX(title!$C$2:$C$2049,MATCH($D1899,title!$C$2:$C$2049,0),1),"")</f>
        <v/>
      </c>
      <c r="H1899" s="1" t="str">
        <f>IFERROR(INDEX(title!$D$2:$D$2049,MATCH($D1899,title!$C$2:$C$2049,0),1),"")</f>
        <v/>
      </c>
      <c r="I1899" s="1" t="str">
        <f>IFERROR(INDEX(title!$E$2:$E$2049,MATCH($D1899,title!$C$2:$C$2049,0),1),"")</f>
        <v/>
      </c>
      <c r="J1899" s="1" t="str">
        <f t="shared" si="174"/>
        <v/>
      </c>
      <c r="K1899" s="1" t="str">
        <f>IF(LENB(J1899),COUNTIF(J$2:J1899,"●"),"")</f>
        <v/>
      </c>
      <c r="L1899" s="1" t="str">
        <f t="shared" si="178"/>
        <v/>
      </c>
      <c r="M1899" s="1" t="str">
        <f t="shared" si="179"/>
        <v/>
      </c>
      <c r="O1899" s="1" t="str">
        <f t="shared" si="175"/>
        <v/>
      </c>
      <c r="P1899" s="1" t="str">
        <f t="shared" si="176"/>
        <v/>
      </c>
      <c r="Q1899" s="1" t="str">
        <f t="shared" si="177"/>
        <v/>
      </c>
    </row>
    <row r="1900" spans="4:17" x14ac:dyDescent="0.55000000000000004">
      <c r="D1900" s="1">
        <v>1898</v>
      </c>
      <c r="E1900" s="1" t="str">
        <f>IFERROR(INDEX(title!$A$2:$A$2049,MATCH($D1900,title!$C$2:$C$2049,0),1),"")</f>
        <v/>
      </c>
      <c r="F1900" s="1" t="str">
        <f>IFERROR(INDEX(title!$B$2:$B$2049,MATCH($D1900,title!$C$2:$C$2049,0),1),"")</f>
        <v/>
      </c>
      <c r="G1900" s="1" t="str">
        <f>IFERROR(INDEX(title!$C$2:$C$2049,MATCH($D1900,title!$C$2:$C$2049,0),1),"")</f>
        <v/>
      </c>
      <c r="H1900" s="1" t="str">
        <f>IFERROR(INDEX(title!$D$2:$D$2049,MATCH($D1900,title!$C$2:$C$2049,0),1),"")</f>
        <v/>
      </c>
      <c r="I1900" s="1" t="str">
        <f>IFERROR(INDEX(title!$E$2:$E$2049,MATCH($D1900,title!$C$2:$C$2049,0),1),"")</f>
        <v/>
      </c>
      <c r="J1900" s="1" t="str">
        <f t="shared" si="174"/>
        <v/>
      </c>
      <c r="K1900" s="1" t="str">
        <f>IF(LENB(J1900),COUNTIF(J$2:J1900,"●"),"")</f>
        <v/>
      </c>
      <c r="L1900" s="1" t="str">
        <f t="shared" si="178"/>
        <v/>
      </c>
      <c r="M1900" s="1" t="str">
        <f t="shared" si="179"/>
        <v/>
      </c>
      <c r="O1900" s="1" t="str">
        <f t="shared" si="175"/>
        <v/>
      </c>
      <c r="P1900" s="1" t="str">
        <f t="shared" si="176"/>
        <v/>
      </c>
      <c r="Q1900" s="1" t="str">
        <f t="shared" si="177"/>
        <v/>
      </c>
    </row>
    <row r="1901" spans="4:17" x14ac:dyDescent="0.55000000000000004">
      <c r="D1901" s="1">
        <v>1899</v>
      </c>
      <c r="E1901" s="1" t="str">
        <f>IFERROR(INDEX(title!$A$2:$A$2049,MATCH($D1901,title!$C$2:$C$2049,0),1),"")</f>
        <v/>
      </c>
      <c r="F1901" s="1" t="str">
        <f>IFERROR(INDEX(title!$B$2:$B$2049,MATCH($D1901,title!$C$2:$C$2049,0),1),"")</f>
        <v/>
      </c>
      <c r="G1901" s="1" t="str">
        <f>IFERROR(INDEX(title!$C$2:$C$2049,MATCH($D1901,title!$C$2:$C$2049,0),1),"")</f>
        <v/>
      </c>
      <c r="H1901" s="1" t="str">
        <f>IFERROR(INDEX(title!$D$2:$D$2049,MATCH($D1901,title!$C$2:$C$2049,0),1),"")</f>
        <v/>
      </c>
      <c r="I1901" s="1" t="str">
        <f>IFERROR(INDEX(title!$E$2:$E$2049,MATCH($D1901,title!$C$2:$C$2049,0),1),"")</f>
        <v/>
      </c>
      <c r="J1901" s="1" t="str">
        <f t="shared" si="174"/>
        <v/>
      </c>
      <c r="K1901" s="1" t="str">
        <f>IF(LENB(J1901),COUNTIF(J$2:J1901,"●"),"")</f>
        <v/>
      </c>
      <c r="L1901" s="1" t="str">
        <f t="shared" si="178"/>
        <v/>
      </c>
      <c r="M1901" s="1" t="str">
        <f t="shared" si="179"/>
        <v/>
      </c>
      <c r="O1901" s="1" t="str">
        <f t="shared" si="175"/>
        <v/>
      </c>
      <c r="P1901" s="1" t="str">
        <f t="shared" si="176"/>
        <v/>
      </c>
      <c r="Q1901" s="1" t="str">
        <f t="shared" si="177"/>
        <v/>
      </c>
    </row>
    <row r="1902" spans="4:17" x14ac:dyDescent="0.55000000000000004">
      <c r="D1902" s="1">
        <v>1900</v>
      </c>
      <c r="E1902" s="1" t="str">
        <f>IFERROR(INDEX(title!$A$2:$A$2049,MATCH($D1902,title!$C$2:$C$2049,0),1),"")</f>
        <v/>
      </c>
      <c r="F1902" s="1" t="str">
        <f>IFERROR(INDEX(title!$B$2:$B$2049,MATCH($D1902,title!$C$2:$C$2049,0),1),"")</f>
        <v/>
      </c>
      <c r="G1902" s="1" t="str">
        <f>IFERROR(INDEX(title!$C$2:$C$2049,MATCH($D1902,title!$C$2:$C$2049,0),1),"")</f>
        <v/>
      </c>
      <c r="H1902" s="1" t="str">
        <f>IFERROR(INDEX(title!$D$2:$D$2049,MATCH($D1902,title!$C$2:$C$2049,0),1),"")</f>
        <v/>
      </c>
      <c r="I1902" s="1" t="str">
        <f>IFERROR(INDEX(title!$E$2:$E$2049,MATCH($D1902,title!$C$2:$C$2049,0),1),"")</f>
        <v/>
      </c>
      <c r="J1902" s="1" t="str">
        <f t="shared" si="174"/>
        <v/>
      </c>
      <c r="K1902" s="1" t="str">
        <f>IF(LENB(J1902),COUNTIF(J$2:J1902,"●"),"")</f>
        <v/>
      </c>
      <c r="L1902" s="1" t="str">
        <f t="shared" si="178"/>
        <v/>
      </c>
      <c r="M1902" s="1" t="str">
        <f t="shared" si="179"/>
        <v/>
      </c>
      <c r="O1902" s="1" t="str">
        <f t="shared" si="175"/>
        <v/>
      </c>
      <c r="P1902" s="1" t="str">
        <f t="shared" si="176"/>
        <v/>
      </c>
      <c r="Q1902" s="1" t="str">
        <f t="shared" si="177"/>
        <v/>
      </c>
    </row>
    <row r="1903" spans="4:17" x14ac:dyDescent="0.55000000000000004">
      <c r="D1903" s="1">
        <v>1901</v>
      </c>
      <c r="E1903" s="1" t="str">
        <f>IFERROR(INDEX(title!$A$2:$A$2049,MATCH($D1903,title!$C$2:$C$2049,0),1),"")</f>
        <v/>
      </c>
      <c r="F1903" s="1" t="str">
        <f>IFERROR(INDEX(title!$B$2:$B$2049,MATCH($D1903,title!$C$2:$C$2049,0),1),"")</f>
        <v/>
      </c>
      <c r="G1903" s="1" t="str">
        <f>IFERROR(INDEX(title!$C$2:$C$2049,MATCH($D1903,title!$C$2:$C$2049,0),1),"")</f>
        <v/>
      </c>
      <c r="H1903" s="1" t="str">
        <f>IFERROR(INDEX(title!$D$2:$D$2049,MATCH($D1903,title!$C$2:$C$2049,0),1),"")</f>
        <v/>
      </c>
      <c r="I1903" s="1" t="str">
        <f>IFERROR(INDEX(title!$E$2:$E$2049,MATCH($D1903,title!$C$2:$C$2049,0),1),"")</f>
        <v/>
      </c>
      <c r="J1903" s="1" t="str">
        <f t="shared" si="174"/>
        <v/>
      </c>
      <c r="K1903" s="1" t="str">
        <f>IF(LENB(J1903),COUNTIF(J$2:J1903,"●"),"")</f>
        <v/>
      </c>
      <c r="L1903" s="1" t="str">
        <f t="shared" si="178"/>
        <v/>
      </c>
      <c r="M1903" s="1" t="str">
        <f t="shared" si="179"/>
        <v/>
      </c>
      <c r="O1903" s="1" t="str">
        <f t="shared" si="175"/>
        <v/>
      </c>
      <c r="P1903" s="1" t="str">
        <f t="shared" si="176"/>
        <v/>
      </c>
      <c r="Q1903" s="1" t="str">
        <f t="shared" si="177"/>
        <v/>
      </c>
    </row>
    <row r="1904" spans="4:17" x14ac:dyDescent="0.55000000000000004">
      <c r="D1904" s="1">
        <v>1902</v>
      </c>
      <c r="E1904" s="1" t="str">
        <f>IFERROR(INDEX(title!$A$2:$A$2049,MATCH($D1904,title!$C$2:$C$2049,0),1),"")</f>
        <v/>
      </c>
      <c r="F1904" s="1" t="str">
        <f>IFERROR(INDEX(title!$B$2:$B$2049,MATCH($D1904,title!$C$2:$C$2049,0),1),"")</f>
        <v/>
      </c>
      <c r="G1904" s="1" t="str">
        <f>IFERROR(INDEX(title!$C$2:$C$2049,MATCH($D1904,title!$C$2:$C$2049,0),1),"")</f>
        <v/>
      </c>
      <c r="H1904" s="1" t="str">
        <f>IFERROR(INDEX(title!$D$2:$D$2049,MATCH($D1904,title!$C$2:$C$2049,0),1),"")</f>
        <v/>
      </c>
      <c r="I1904" s="1" t="str">
        <f>IFERROR(INDEX(title!$E$2:$E$2049,MATCH($D1904,title!$C$2:$C$2049,0),1),"")</f>
        <v/>
      </c>
      <c r="J1904" s="1" t="str">
        <f t="shared" si="174"/>
        <v/>
      </c>
      <c r="K1904" s="1" t="str">
        <f>IF(LENB(J1904),COUNTIF(J$2:J1904,"●"),"")</f>
        <v/>
      </c>
      <c r="L1904" s="1" t="str">
        <f t="shared" si="178"/>
        <v/>
      </c>
      <c r="M1904" s="1" t="str">
        <f t="shared" si="179"/>
        <v/>
      </c>
      <c r="O1904" s="1" t="str">
        <f t="shared" si="175"/>
        <v/>
      </c>
      <c r="P1904" s="1" t="str">
        <f t="shared" si="176"/>
        <v/>
      </c>
      <c r="Q1904" s="1" t="str">
        <f t="shared" si="177"/>
        <v/>
      </c>
    </row>
    <row r="1905" spans="4:17" x14ac:dyDescent="0.55000000000000004">
      <c r="D1905" s="1">
        <v>1903</v>
      </c>
      <c r="E1905" s="1" t="str">
        <f>IFERROR(INDEX(title!$A$2:$A$2049,MATCH($D1905,title!$C$2:$C$2049,0),1),"")</f>
        <v/>
      </c>
      <c r="F1905" s="1" t="str">
        <f>IFERROR(INDEX(title!$B$2:$B$2049,MATCH($D1905,title!$C$2:$C$2049,0),1),"")</f>
        <v/>
      </c>
      <c r="G1905" s="1" t="str">
        <f>IFERROR(INDEX(title!$C$2:$C$2049,MATCH($D1905,title!$C$2:$C$2049,0),1),"")</f>
        <v/>
      </c>
      <c r="H1905" s="1" t="str">
        <f>IFERROR(INDEX(title!$D$2:$D$2049,MATCH($D1905,title!$C$2:$C$2049,0),1),"")</f>
        <v/>
      </c>
      <c r="I1905" s="1" t="str">
        <f>IFERROR(INDEX(title!$E$2:$E$2049,MATCH($D1905,title!$C$2:$C$2049,0),1),"")</f>
        <v/>
      </c>
      <c r="J1905" s="1" t="str">
        <f t="shared" si="174"/>
        <v/>
      </c>
      <c r="K1905" s="1" t="str">
        <f>IF(LENB(J1905),COUNTIF(J$2:J1905,"●"),"")</f>
        <v/>
      </c>
      <c r="L1905" s="1" t="str">
        <f t="shared" si="178"/>
        <v/>
      </c>
      <c r="M1905" s="1" t="str">
        <f t="shared" si="179"/>
        <v/>
      </c>
      <c r="O1905" s="1" t="str">
        <f t="shared" si="175"/>
        <v/>
      </c>
      <c r="P1905" s="1" t="str">
        <f t="shared" si="176"/>
        <v/>
      </c>
      <c r="Q1905" s="1" t="str">
        <f t="shared" si="177"/>
        <v/>
      </c>
    </row>
    <row r="1906" spans="4:17" x14ac:dyDescent="0.55000000000000004">
      <c r="D1906" s="1">
        <v>1904</v>
      </c>
      <c r="E1906" s="1" t="str">
        <f>IFERROR(INDEX(title!$A$2:$A$2049,MATCH($D1906,title!$C$2:$C$2049,0),1),"")</f>
        <v/>
      </c>
      <c r="F1906" s="1" t="str">
        <f>IFERROR(INDEX(title!$B$2:$B$2049,MATCH($D1906,title!$C$2:$C$2049,0),1),"")</f>
        <v/>
      </c>
      <c r="G1906" s="1" t="str">
        <f>IFERROR(INDEX(title!$C$2:$C$2049,MATCH($D1906,title!$C$2:$C$2049,0),1),"")</f>
        <v/>
      </c>
      <c r="H1906" s="1" t="str">
        <f>IFERROR(INDEX(title!$D$2:$D$2049,MATCH($D1906,title!$C$2:$C$2049,0),1),"")</f>
        <v/>
      </c>
      <c r="I1906" s="1" t="str">
        <f>IFERROR(INDEX(title!$E$2:$E$2049,MATCH($D1906,title!$C$2:$C$2049,0),1),"")</f>
        <v/>
      </c>
      <c r="J1906" s="1" t="str">
        <f t="shared" si="174"/>
        <v/>
      </c>
      <c r="K1906" s="1" t="str">
        <f>IF(LENB(J1906),COUNTIF(J$2:J1906,"●"),"")</f>
        <v/>
      </c>
      <c r="L1906" s="1" t="str">
        <f t="shared" si="178"/>
        <v/>
      </c>
      <c r="M1906" s="1" t="str">
        <f t="shared" si="179"/>
        <v/>
      </c>
      <c r="O1906" s="1" t="str">
        <f t="shared" si="175"/>
        <v/>
      </c>
      <c r="P1906" s="1" t="str">
        <f t="shared" si="176"/>
        <v/>
      </c>
      <c r="Q1906" s="1" t="str">
        <f t="shared" si="177"/>
        <v/>
      </c>
    </row>
    <row r="1907" spans="4:17" x14ac:dyDescent="0.55000000000000004">
      <c r="D1907" s="1">
        <v>1905</v>
      </c>
      <c r="E1907" s="1" t="str">
        <f>IFERROR(INDEX(title!$A$2:$A$2049,MATCH($D1907,title!$C$2:$C$2049,0),1),"")</f>
        <v/>
      </c>
      <c r="F1907" s="1" t="str">
        <f>IFERROR(INDEX(title!$B$2:$B$2049,MATCH($D1907,title!$C$2:$C$2049,0),1),"")</f>
        <v/>
      </c>
      <c r="G1907" s="1" t="str">
        <f>IFERROR(INDEX(title!$C$2:$C$2049,MATCH($D1907,title!$C$2:$C$2049,0),1),"")</f>
        <v/>
      </c>
      <c r="H1907" s="1" t="str">
        <f>IFERROR(INDEX(title!$D$2:$D$2049,MATCH($D1907,title!$C$2:$C$2049,0),1),"")</f>
        <v/>
      </c>
      <c r="I1907" s="1" t="str">
        <f>IFERROR(INDEX(title!$E$2:$E$2049,MATCH($D1907,title!$C$2:$C$2049,0),1),"")</f>
        <v/>
      </c>
      <c r="J1907" s="1" t="str">
        <f t="shared" si="174"/>
        <v/>
      </c>
      <c r="K1907" s="1" t="str">
        <f>IF(LENB(J1907),COUNTIF(J$2:J1907,"●"),"")</f>
        <v/>
      </c>
      <c r="L1907" s="1" t="str">
        <f t="shared" si="178"/>
        <v/>
      </c>
      <c r="M1907" s="1" t="str">
        <f t="shared" si="179"/>
        <v/>
      </c>
      <c r="O1907" s="1" t="str">
        <f t="shared" si="175"/>
        <v/>
      </c>
      <c r="P1907" s="1" t="str">
        <f t="shared" si="176"/>
        <v/>
      </c>
      <c r="Q1907" s="1" t="str">
        <f t="shared" si="177"/>
        <v/>
      </c>
    </row>
    <row r="1908" spans="4:17" x14ac:dyDescent="0.55000000000000004">
      <c r="D1908" s="1">
        <v>1906</v>
      </c>
      <c r="E1908" s="1" t="str">
        <f>IFERROR(INDEX(title!$A$2:$A$2049,MATCH($D1908,title!$C$2:$C$2049,0),1),"")</f>
        <v/>
      </c>
      <c r="F1908" s="1" t="str">
        <f>IFERROR(INDEX(title!$B$2:$B$2049,MATCH($D1908,title!$C$2:$C$2049,0),1),"")</f>
        <v/>
      </c>
      <c r="G1908" s="1" t="str">
        <f>IFERROR(INDEX(title!$C$2:$C$2049,MATCH($D1908,title!$C$2:$C$2049,0),1),"")</f>
        <v/>
      </c>
      <c r="H1908" s="1" t="str">
        <f>IFERROR(INDEX(title!$D$2:$D$2049,MATCH($D1908,title!$C$2:$C$2049,0),1),"")</f>
        <v/>
      </c>
      <c r="I1908" s="1" t="str">
        <f>IFERROR(INDEX(title!$E$2:$E$2049,MATCH($D1908,title!$C$2:$C$2049,0),1),"")</f>
        <v/>
      </c>
      <c r="J1908" s="1" t="str">
        <f t="shared" si="174"/>
        <v/>
      </c>
      <c r="K1908" s="1" t="str">
        <f>IF(LENB(J1908),COUNTIF(J$2:J1908,"●"),"")</f>
        <v/>
      </c>
      <c r="L1908" s="1" t="str">
        <f t="shared" si="178"/>
        <v/>
      </c>
      <c r="M1908" s="1" t="str">
        <f t="shared" si="179"/>
        <v/>
      </c>
      <c r="O1908" s="1" t="str">
        <f t="shared" si="175"/>
        <v/>
      </c>
      <c r="P1908" s="1" t="str">
        <f t="shared" si="176"/>
        <v/>
      </c>
      <c r="Q1908" s="1" t="str">
        <f t="shared" si="177"/>
        <v/>
      </c>
    </row>
    <row r="1909" spans="4:17" x14ac:dyDescent="0.55000000000000004">
      <c r="D1909" s="1">
        <v>1907</v>
      </c>
      <c r="E1909" s="1" t="str">
        <f>IFERROR(INDEX(title!$A$2:$A$2049,MATCH($D1909,title!$C$2:$C$2049,0),1),"")</f>
        <v/>
      </c>
      <c r="F1909" s="1" t="str">
        <f>IFERROR(INDEX(title!$B$2:$B$2049,MATCH($D1909,title!$C$2:$C$2049,0),1),"")</f>
        <v/>
      </c>
      <c r="G1909" s="1" t="str">
        <f>IFERROR(INDEX(title!$C$2:$C$2049,MATCH($D1909,title!$C$2:$C$2049,0),1),"")</f>
        <v/>
      </c>
      <c r="H1909" s="1" t="str">
        <f>IFERROR(INDEX(title!$D$2:$D$2049,MATCH($D1909,title!$C$2:$C$2049,0),1),"")</f>
        <v/>
      </c>
      <c r="I1909" s="1" t="str">
        <f>IFERROR(INDEX(title!$E$2:$E$2049,MATCH($D1909,title!$C$2:$C$2049,0),1),"")</f>
        <v/>
      </c>
      <c r="J1909" s="1" t="str">
        <f t="shared" si="174"/>
        <v/>
      </c>
      <c r="K1909" s="1" t="str">
        <f>IF(LENB(J1909),COUNTIF(J$2:J1909,"●"),"")</f>
        <v/>
      </c>
      <c r="L1909" s="1" t="str">
        <f t="shared" si="178"/>
        <v/>
      </c>
      <c r="M1909" s="1" t="str">
        <f t="shared" si="179"/>
        <v/>
      </c>
      <c r="O1909" s="1" t="str">
        <f t="shared" si="175"/>
        <v/>
      </c>
      <c r="P1909" s="1" t="str">
        <f t="shared" si="176"/>
        <v/>
      </c>
      <c r="Q1909" s="1" t="str">
        <f t="shared" si="177"/>
        <v/>
      </c>
    </row>
    <row r="1910" spans="4:17" x14ac:dyDescent="0.55000000000000004">
      <c r="D1910" s="1">
        <v>1908</v>
      </c>
      <c r="E1910" s="1" t="str">
        <f>IFERROR(INDEX(title!$A$2:$A$2049,MATCH($D1910,title!$C$2:$C$2049,0),1),"")</f>
        <v/>
      </c>
      <c r="F1910" s="1" t="str">
        <f>IFERROR(INDEX(title!$B$2:$B$2049,MATCH($D1910,title!$C$2:$C$2049,0),1),"")</f>
        <v/>
      </c>
      <c r="G1910" s="1" t="str">
        <f>IFERROR(INDEX(title!$C$2:$C$2049,MATCH($D1910,title!$C$2:$C$2049,0),1),"")</f>
        <v/>
      </c>
      <c r="H1910" s="1" t="str">
        <f>IFERROR(INDEX(title!$D$2:$D$2049,MATCH($D1910,title!$C$2:$C$2049,0),1),"")</f>
        <v/>
      </c>
      <c r="I1910" s="1" t="str">
        <f>IFERROR(INDEX(title!$E$2:$E$2049,MATCH($D1910,title!$C$2:$C$2049,0),1),"")</f>
        <v/>
      </c>
      <c r="J1910" s="1" t="str">
        <f t="shared" si="174"/>
        <v/>
      </c>
      <c r="K1910" s="1" t="str">
        <f>IF(LENB(J1910),COUNTIF(J$2:J1910,"●"),"")</f>
        <v/>
      </c>
      <c r="L1910" s="1" t="str">
        <f t="shared" si="178"/>
        <v/>
      </c>
      <c r="M1910" s="1" t="str">
        <f t="shared" si="179"/>
        <v/>
      </c>
      <c r="O1910" s="1" t="str">
        <f t="shared" si="175"/>
        <v/>
      </c>
      <c r="P1910" s="1" t="str">
        <f t="shared" si="176"/>
        <v/>
      </c>
      <c r="Q1910" s="1" t="str">
        <f t="shared" si="177"/>
        <v/>
      </c>
    </row>
    <row r="1911" spans="4:17" x14ac:dyDescent="0.55000000000000004">
      <c r="D1911" s="1">
        <v>1909</v>
      </c>
      <c r="E1911" s="1" t="str">
        <f>IFERROR(INDEX(title!$A$2:$A$2049,MATCH($D1911,title!$C$2:$C$2049,0),1),"")</f>
        <v/>
      </c>
      <c r="F1911" s="1" t="str">
        <f>IFERROR(INDEX(title!$B$2:$B$2049,MATCH($D1911,title!$C$2:$C$2049,0),1),"")</f>
        <v/>
      </c>
      <c r="G1911" s="1" t="str">
        <f>IFERROR(INDEX(title!$C$2:$C$2049,MATCH($D1911,title!$C$2:$C$2049,0),1),"")</f>
        <v/>
      </c>
      <c r="H1911" s="1" t="str">
        <f>IFERROR(INDEX(title!$D$2:$D$2049,MATCH($D1911,title!$C$2:$C$2049,0),1),"")</f>
        <v/>
      </c>
      <c r="I1911" s="1" t="str">
        <f>IFERROR(INDEX(title!$E$2:$E$2049,MATCH($D1911,title!$C$2:$C$2049,0),1),"")</f>
        <v/>
      </c>
      <c r="J1911" s="1" t="str">
        <f t="shared" si="174"/>
        <v/>
      </c>
      <c r="K1911" s="1" t="str">
        <f>IF(LENB(J1911),COUNTIF(J$2:J1911,"●"),"")</f>
        <v/>
      </c>
      <c r="L1911" s="1" t="str">
        <f t="shared" si="178"/>
        <v/>
      </c>
      <c r="M1911" s="1" t="str">
        <f t="shared" si="179"/>
        <v/>
      </c>
      <c r="O1911" s="1" t="str">
        <f t="shared" si="175"/>
        <v/>
      </c>
      <c r="P1911" s="1" t="str">
        <f t="shared" si="176"/>
        <v/>
      </c>
      <c r="Q1911" s="1" t="str">
        <f t="shared" si="177"/>
        <v/>
      </c>
    </row>
    <row r="1912" spans="4:17" x14ac:dyDescent="0.55000000000000004">
      <c r="D1912" s="1">
        <v>1910</v>
      </c>
      <c r="E1912" s="1" t="str">
        <f>IFERROR(INDEX(title!$A$2:$A$2049,MATCH($D1912,title!$C$2:$C$2049,0),1),"")</f>
        <v/>
      </c>
      <c r="F1912" s="1" t="str">
        <f>IFERROR(INDEX(title!$B$2:$B$2049,MATCH($D1912,title!$C$2:$C$2049,0),1),"")</f>
        <v/>
      </c>
      <c r="G1912" s="1" t="str">
        <f>IFERROR(INDEX(title!$C$2:$C$2049,MATCH($D1912,title!$C$2:$C$2049,0),1),"")</f>
        <v/>
      </c>
      <c r="H1912" s="1" t="str">
        <f>IFERROR(INDEX(title!$D$2:$D$2049,MATCH($D1912,title!$C$2:$C$2049,0),1),"")</f>
        <v/>
      </c>
      <c r="I1912" s="1" t="str">
        <f>IFERROR(INDEX(title!$E$2:$E$2049,MATCH($D1912,title!$C$2:$C$2049,0),1),"")</f>
        <v/>
      </c>
      <c r="J1912" s="1" t="str">
        <f t="shared" si="174"/>
        <v/>
      </c>
      <c r="K1912" s="1" t="str">
        <f>IF(LENB(J1912),COUNTIF(J$2:J1912,"●"),"")</f>
        <v/>
      </c>
      <c r="L1912" s="1" t="str">
        <f t="shared" si="178"/>
        <v/>
      </c>
      <c r="M1912" s="1" t="str">
        <f t="shared" si="179"/>
        <v/>
      </c>
      <c r="O1912" s="1" t="str">
        <f t="shared" si="175"/>
        <v/>
      </c>
      <c r="P1912" s="1" t="str">
        <f t="shared" si="176"/>
        <v/>
      </c>
      <c r="Q1912" s="1" t="str">
        <f t="shared" si="177"/>
        <v/>
      </c>
    </row>
    <row r="1913" spans="4:17" x14ac:dyDescent="0.55000000000000004">
      <c r="D1913" s="1">
        <v>1911</v>
      </c>
      <c r="E1913" s="1" t="str">
        <f>IFERROR(INDEX(title!$A$2:$A$2049,MATCH($D1913,title!$C$2:$C$2049,0),1),"")</f>
        <v/>
      </c>
      <c r="F1913" s="1" t="str">
        <f>IFERROR(INDEX(title!$B$2:$B$2049,MATCH($D1913,title!$C$2:$C$2049,0),1),"")</f>
        <v/>
      </c>
      <c r="G1913" s="1" t="str">
        <f>IFERROR(INDEX(title!$C$2:$C$2049,MATCH($D1913,title!$C$2:$C$2049,0),1),"")</f>
        <v/>
      </c>
      <c r="H1913" s="1" t="str">
        <f>IFERROR(INDEX(title!$D$2:$D$2049,MATCH($D1913,title!$C$2:$C$2049,0),1),"")</f>
        <v/>
      </c>
      <c r="I1913" s="1" t="str">
        <f>IFERROR(INDEX(title!$E$2:$E$2049,MATCH($D1913,title!$C$2:$C$2049,0),1),"")</f>
        <v/>
      </c>
      <c r="J1913" s="1" t="str">
        <f t="shared" si="174"/>
        <v/>
      </c>
      <c r="K1913" s="1" t="str">
        <f>IF(LENB(J1913),COUNTIF(J$2:J1913,"●"),"")</f>
        <v/>
      </c>
      <c r="L1913" s="1" t="str">
        <f t="shared" si="178"/>
        <v/>
      </c>
      <c r="M1913" s="1" t="str">
        <f t="shared" si="179"/>
        <v/>
      </c>
      <c r="O1913" s="1" t="str">
        <f t="shared" si="175"/>
        <v/>
      </c>
      <c r="P1913" s="1" t="str">
        <f t="shared" si="176"/>
        <v/>
      </c>
      <c r="Q1913" s="1" t="str">
        <f t="shared" si="177"/>
        <v/>
      </c>
    </row>
    <row r="1914" spans="4:17" x14ac:dyDescent="0.55000000000000004">
      <c r="D1914" s="1">
        <v>1912</v>
      </c>
      <c r="E1914" s="1" t="str">
        <f>IFERROR(INDEX(title!$A$2:$A$2049,MATCH($D1914,title!$C$2:$C$2049,0),1),"")</f>
        <v/>
      </c>
      <c r="F1914" s="1" t="str">
        <f>IFERROR(INDEX(title!$B$2:$B$2049,MATCH($D1914,title!$C$2:$C$2049,0),1),"")</f>
        <v/>
      </c>
      <c r="G1914" s="1" t="str">
        <f>IFERROR(INDEX(title!$C$2:$C$2049,MATCH($D1914,title!$C$2:$C$2049,0),1),"")</f>
        <v/>
      </c>
      <c r="H1914" s="1" t="str">
        <f>IFERROR(INDEX(title!$D$2:$D$2049,MATCH($D1914,title!$C$2:$C$2049,0),1),"")</f>
        <v/>
      </c>
      <c r="I1914" s="1" t="str">
        <f>IFERROR(INDEX(title!$E$2:$E$2049,MATCH($D1914,title!$C$2:$C$2049,0),1),"")</f>
        <v/>
      </c>
      <c r="J1914" s="1" t="str">
        <f t="shared" si="174"/>
        <v/>
      </c>
      <c r="K1914" s="1" t="str">
        <f>IF(LENB(J1914),COUNTIF(J$2:J1914,"●"),"")</f>
        <v/>
      </c>
      <c r="L1914" s="1" t="str">
        <f t="shared" si="178"/>
        <v/>
      </c>
      <c r="M1914" s="1" t="str">
        <f t="shared" si="179"/>
        <v/>
      </c>
      <c r="O1914" s="1" t="str">
        <f t="shared" si="175"/>
        <v/>
      </c>
      <c r="P1914" s="1" t="str">
        <f t="shared" si="176"/>
        <v/>
      </c>
      <c r="Q1914" s="1" t="str">
        <f t="shared" si="177"/>
        <v/>
      </c>
    </row>
    <row r="1915" spans="4:17" x14ac:dyDescent="0.55000000000000004">
      <c r="D1915" s="1">
        <v>1913</v>
      </c>
      <c r="E1915" s="1" t="str">
        <f>IFERROR(INDEX(title!$A$2:$A$2049,MATCH($D1915,title!$C$2:$C$2049,0),1),"")</f>
        <v/>
      </c>
      <c r="F1915" s="1" t="str">
        <f>IFERROR(INDEX(title!$B$2:$B$2049,MATCH($D1915,title!$C$2:$C$2049,0),1),"")</f>
        <v/>
      </c>
      <c r="G1915" s="1" t="str">
        <f>IFERROR(INDEX(title!$C$2:$C$2049,MATCH($D1915,title!$C$2:$C$2049,0),1),"")</f>
        <v/>
      </c>
      <c r="H1915" s="1" t="str">
        <f>IFERROR(INDEX(title!$D$2:$D$2049,MATCH($D1915,title!$C$2:$C$2049,0),1),"")</f>
        <v/>
      </c>
      <c r="I1915" s="1" t="str">
        <f>IFERROR(INDEX(title!$E$2:$E$2049,MATCH($D1915,title!$C$2:$C$2049,0),1),"")</f>
        <v/>
      </c>
      <c r="J1915" s="1" t="str">
        <f t="shared" si="174"/>
        <v/>
      </c>
      <c r="K1915" s="1" t="str">
        <f>IF(LENB(J1915),COUNTIF(J$2:J1915,"●"),"")</f>
        <v/>
      </c>
      <c r="L1915" s="1" t="str">
        <f t="shared" si="178"/>
        <v/>
      </c>
      <c r="M1915" s="1" t="str">
        <f t="shared" si="179"/>
        <v/>
      </c>
      <c r="O1915" s="1" t="str">
        <f t="shared" si="175"/>
        <v/>
      </c>
      <c r="P1915" s="1" t="str">
        <f t="shared" si="176"/>
        <v/>
      </c>
      <c r="Q1915" s="1" t="str">
        <f t="shared" si="177"/>
        <v/>
      </c>
    </row>
    <row r="1916" spans="4:17" x14ac:dyDescent="0.55000000000000004">
      <c r="D1916" s="1">
        <v>1914</v>
      </c>
      <c r="E1916" s="1" t="str">
        <f>IFERROR(INDEX(title!$A$2:$A$2049,MATCH($D1916,title!$C$2:$C$2049,0),1),"")</f>
        <v/>
      </c>
      <c r="F1916" s="1" t="str">
        <f>IFERROR(INDEX(title!$B$2:$B$2049,MATCH($D1916,title!$C$2:$C$2049,0),1),"")</f>
        <v/>
      </c>
      <c r="G1916" s="1" t="str">
        <f>IFERROR(INDEX(title!$C$2:$C$2049,MATCH($D1916,title!$C$2:$C$2049,0),1),"")</f>
        <v/>
      </c>
      <c r="H1916" s="1" t="str">
        <f>IFERROR(INDEX(title!$D$2:$D$2049,MATCH($D1916,title!$C$2:$C$2049,0),1),"")</f>
        <v/>
      </c>
      <c r="I1916" s="1" t="str">
        <f>IFERROR(INDEX(title!$E$2:$E$2049,MATCH($D1916,title!$C$2:$C$2049,0),1),"")</f>
        <v/>
      </c>
      <c r="J1916" s="1" t="str">
        <f t="shared" si="174"/>
        <v/>
      </c>
      <c r="K1916" s="1" t="str">
        <f>IF(LENB(J1916),COUNTIF(J$2:J1916,"●"),"")</f>
        <v/>
      </c>
      <c r="L1916" s="1" t="str">
        <f t="shared" si="178"/>
        <v/>
      </c>
      <c r="M1916" s="1" t="str">
        <f t="shared" si="179"/>
        <v/>
      </c>
      <c r="O1916" s="1" t="str">
        <f t="shared" si="175"/>
        <v/>
      </c>
      <c r="P1916" s="1" t="str">
        <f t="shared" si="176"/>
        <v/>
      </c>
      <c r="Q1916" s="1" t="str">
        <f t="shared" si="177"/>
        <v/>
      </c>
    </row>
    <row r="1917" spans="4:17" x14ac:dyDescent="0.55000000000000004">
      <c r="D1917" s="1">
        <v>1915</v>
      </c>
      <c r="E1917" s="1" t="str">
        <f>IFERROR(INDEX(title!$A$2:$A$2049,MATCH($D1917,title!$C$2:$C$2049,0),1),"")</f>
        <v/>
      </c>
      <c r="F1917" s="1" t="str">
        <f>IFERROR(INDEX(title!$B$2:$B$2049,MATCH($D1917,title!$C$2:$C$2049,0),1),"")</f>
        <v/>
      </c>
      <c r="G1917" s="1" t="str">
        <f>IFERROR(INDEX(title!$C$2:$C$2049,MATCH($D1917,title!$C$2:$C$2049,0),1),"")</f>
        <v/>
      </c>
      <c r="H1917" s="1" t="str">
        <f>IFERROR(INDEX(title!$D$2:$D$2049,MATCH($D1917,title!$C$2:$C$2049,0),1),"")</f>
        <v/>
      </c>
      <c r="I1917" s="1" t="str">
        <f>IFERROR(INDEX(title!$E$2:$E$2049,MATCH($D1917,title!$C$2:$C$2049,0),1),"")</f>
        <v/>
      </c>
      <c r="J1917" s="1" t="str">
        <f t="shared" si="174"/>
        <v/>
      </c>
      <c r="K1917" s="1" t="str">
        <f>IF(LENB(J1917),COUNTIF(J$2:J1917,"●"),"")</f>
        <v/>
      </c>
      <c r="L1917" s="1" t="str">
        <f t="shared" si="178"/>
        <v/>
      </c>
      <c r="M1917" s="1" t="str">
        <f t="shared" si="179"/>
        <v/>
      </c>
      <c r="O1917" s="1" t="str">
        <f t="shared" si="175"/>
        <v/>
      </c>
      <c r="P1917" s="1" t="str">
        <f t="shared" si="176"/>
        <v/>
      </c>
      <c r="Q1917" s="1" t="str">
        <f t="shared" si="177"/>
        <v/>
      </c>
    </row>
    <row r="1918" spans="4:17" x14ac:dyDescent="0.55000000000000004">
      <c r="D1918" s="1">
        <v>1916</v>
      </c>
      <c r="E1918" s="1" t="str">
        <f>IFERROR(INDEX(title!$A$2:$A$2049,MATCH($D1918,title!$C$2:$C$2049,0),1),"")</f>
        <v/>
      </c>
      <c r="F1918" s="1" t="str">
        <f>IFERROR(INDEX(title!$B$2:$B$2049,MATCH($D1918,title!$C$2:$C$2049,0),1),"")</f>
        <v/>
      </c>
      <c r="G1918" s="1" t="str">
        <f>IFERROR(INDEX(title!$C$2:$C$2049,MATCH($D1918,title!$C$2:$C$2049,0),1),"")</f>
        <v/>
      </c>
      <c r="H1918" s="1" t="str">
        <f>IFERROR(INDEX(title!$D$2:$D$2049,MATCH($D1918,title!$C$2:$C$2049,0),1),"")</f>
        <v/>
      </c>
      <c r="I1918" s="1" t="str">
        <f>IFERROR(INDEX(title!$E$2:$E$2049,MATCH($D1918,title!$C$2:$C$2049,0),1),"")</f>
        <v/>
      </c>
      <c r="J1918" s="1" t="str">
        <f t="shared" si="174"/>
        <v/>
      </c>
      <c r="K1918" s="1" t="str">
        <f>IF(LENB(J1918),COUNTIF(J$2:J1918,"●"),"")</f>
        <v/>
      </c>
      <c r="L1918" s="1" t="str">
        <f t="shared" si="178"/>
        <v/>
      </c>
      <c r="M1918" s="1" t="str">
        <f t="shared" si="179"/>
        <v/>
      </c>
      <c r="O1918" s="1" t="str">
        <f t="shared" si="175"/>
        <v/>
      </c>
      <c r="P1918" s="1" t="str">
        <f t="shared" si="176"/>
        <v/>
      </c>
      <c r="Q1918" s="1" t="str">
        <f t="shared" si="177"/>
        <v/>
      </c>
    </row>
    <row r="1919" spans="4:17" x14ac:dyDescent="0.55000000000000004">
      <c r="D1919" s="1">
        <v>1917</v>
      </c>
      <c r="E1919" s="1" t="str">
        <f>IFERROR(INDEX(title!$A$2:$A$2049,MATCH($D1919,title!$C$2:$C$2049,0),1),"")</f>
        <v/>
      </c>
      <c r="F1919" s="1" t="str">
        <f>IFERROR(INDEX(title!$B$2:$B$2049,MATCH($D1919,title!$C$2:$C$2049,0),1),"")</f>
        <v/>
      </c>
      <c r="G1919" s="1" t="str">
        <f>IFERROR(INDEX(title!$C$2:$C$2049,MATCH($D1919,title!$C$2:$C$2049,0),1),"")</f>
        <v/>
      </c>
      <c r="H1919" s="1" t="str">
        <f>IFERROR(INDEX(title!$D$2:$D$2049,MATCH($D1919,title!$C$2:$C$2049,0),1),"")</f>
        <v/>
      </c>
      <c r="I1919" s="1" t="str">
        <f>IFERROR(INDEX(title!$E$2:$E$2049,MATCH($D1919,title!$C$2:$C$2049,0),1),"")</f>
        <v/>
      </c>
      <c r="J1919" s="1" t="str">
        <f t="shared" si="174"/>
        <v/>
      </c>
      <c r="K1919" s="1" t="str">
        <f>IF(LENB(J1919),COUNTIF(J$2:J1919,"●"),"")</f>
        <v/>
      </c>
      <c r="L1919" s="1" t="str">
        <f t="shared" si="178"/>
        <v/>
      </c>
      <c r="M1919" s="1" t="str">
        <f t="shared" si="179"/>
        <v/>
      </c>
      <c r="O1919" s="1" t="str">
        <f t="shared" si="175"/>
        <v/>
      </c>
      <c r="P1919" s="1" t="str">
        <f t="shared" si="176"/>
        <v/>
      </c>
      <c r="Q1919" s="1" t="str">
        <f t="shared" si="177"/>
        <v/>
      </c>
    </row>
    <row r="1920" spans="4:17" x14ac:dyDescent="0.55000000000000004">
      <c r="D1920" s="1">
        <v>1918</v>
      </c>
      <c r="E1920" s="1" t="str">
        <f>IFERROR(INDEX(title!$A$2:$A$2049,MATCH($D1920,title!$C$2:$C$2049,0),1),"")</f>
        <v/>
      </c>
      <c r="F1920" s="1" t="str">
        <f>IFERROR(INDEX(title!$B$2:$B$2049,MATCH($D1920,title!$C$2:$C$2049,0),1),"")</f>
        <v/>
      </c>
      <c r="G1920" s="1" t="str">
        <f>IFERROR(INDEX(title!$C$2:$C$2049,MATCH($D1920,title!$C$2:$C$2049,0),1),"")</f>
        <v/>
      </c>
      <c r="H1920" s="1" t="str">
        <f>IFERROR(INDEX(title!$D$2:$D$2049,MATCH($D1920,title!$C$2:$C$2049,0),1),"")</f>
        <v/>
      </c>
      <c r="I1920" s="1" t="str">
        <f>IFERROR(INDEX(title!$E$2:$E$2049,MATCH($D1920,title!$C$2:$C$2049,0),1),"")</f>
        <v/>
      </c>
      <c r="J1920" s="1" t="str">
        <f t="shared" si="174"/>
        <v/>
      </c>
      <c r="K1920" s="1" t="str">
        <f>IF(LENB(J1920),COUNTIF(J$2:J1920,"●"),"")</f>
        <v/>
      </c>
      <c r="L1920" s="1" t="str">
        <f t="shared" si="178"/>
        <v/>
      </c>
      <c r="M1920" s="1" t="str">
        <f t="shared" si="179"/>
        <v/>
      </c>
      <c r="O1920" s="1" t="str">
        <f t="shared" si="175"/>
        <v/>
      </c>
      <c r="P1920" s="1" t="str">
        <f t="shared" si="176"/>
        <v/>
      </c>
      <c r="Q1920" s="1" t="str">
        <f t="shared" si="177"/>
        <v/>
      </c>
    </row>
    <row r="1921" spans="4:17" x14ac:dyDescent="0.55000000000000004">
      <c r="D1921" s="1">
        <v>1919</v>
      </c>
      <c r="E1921" s="1" t="str">
        <f>IFERROR(INDEX(title!$A$2:$A$2049,MATCH($D1921,title!$C$2:$C$2049,0),1),"")</f>
        <v/>
      </c>
      <c r="F1921" s="1" t="str">
        <f>IFERROR(INDEX(title!$B$2:$B$2049,MATCH($D1921,title!$C$2:$C$2049,0),1),"")</f>
        <v/>
      </c>
      <c r="G1921" s="1" t="str">
        <f>IFERROR(INDEX(title!$C$2:$C$2049,MATCH($D1921,title!$C$2:$C$2049,0),1),"")</f>
        <v/>
      </c>
      <c r="H1921" s="1" t="str">
        <f>IFERROR(INDEX(title!$D$2:$D$2049,MATCH($D1921,title!$C$2:$C$2049,0),1),"")</f>
        <v/>
      </c>
      <c r="I1921" s="1" t="str">
        <f>IFERROR(INDEX(title!$E$2:$E$2049,MATCH($D1921,title!$C$2:$C$2049,0),1),"")</f>
        <v/>
      </c>
      <c r="J1921" s="1" t="str">
        <f t="shared" si="174"/>
        <v/>
      </c>
      <c r="K1921" s="1" t="str">
        <f>IF(LENB(J1921),COUNTIF(J$2:J1921,"●"),"")</f>
        <v/>
      </c>
      <c r="L1921" s="1" t="str">
        <f t="shared" si="178"/>
        <v/>
      </c>
      <c r="M1921" s="1" t="str">
        <f t="shared" si="179"/>
        <v/>
      </c>
      <c r="O1921" s="1" t="str">
        <f t="shared" si="175"/>
        <v/>
      </c>
      <c r="P1921" s="1" t="str">
        <f t="shared" si="176"/>
        <v/>
      </c>
      <c r="Q1921" s="1" t="str">
        <f t="shared" si="177"/>
        <v/>
      </c>
    </row>
    <row r="1922" spans="4:17" x14ac:dyDescent="0.55000000000000004">
      <c r="D1922" s="1">
        <v>1920</v>
      </c>
      <c r="E1922" s="1" t="str">
        <f>IFERROR(INDEX(title!$A$2:$A$2049,MATCH($D1922,title!$C$2:$C$2049,0),1),"")</f>
        <v/>
      </c>
      <c r="F1922" s="1" t="str">
        <f>IFERROR(INDEX(title!$B$2:$B$2049,MATCH($D1922,title!$C$2:$C$2049,0),1),"")</f>
        <v/>
      </c>
      <c r="G1922" s="1" t="str">
        <f>IFERROR(INDEX(title!$C$2:$C$2049,MATCH($D1922,title!$C$2:$C$2049,0),1),"")</f>
        <v/>
      </c>
      <c r="H1922" s="1" t="str">
        <f>IFERROR(INDEX(title!$D$2:$D$2049,MATCH($D1922,title!$C$2:$C$2049,0),1),"")</f>
        <v/>
      </c>
      <c r="I1922" s="1" t="str">
        <f>IFERROR(INDEX(title!$E$2:$E$2049,MATCH($D1922,title!$C$2:$C$2049,0),1),"")</f>
        <v/>
      </c>
      <c r="J1922" s="1" t="str">
        <f t="shared" ref="J1922:J1985" si="180">IF(AND(LENB(G1922),0&lt;G1922,LENB(H1922),0&lt;H1922),"●","")</f>
        <v/>
      </c>
      <c r="K1922" s="1" t="str">
        <f>IF(LENB(J1922),COUNTIF(J$2:J1922,"●"),"")</f>
        <v/>
      </c>
      <c r="L1922" s="1" t="str">
        <f t="shared" si="178"/>
        <v/>
      </c>
      <c r="M1922" s="1" t="str">
        <f t="shared" si="179"/>
        <v/>
      </c>
      <c r="O1922" s="1" t="str">
        <f t="shared" ref="O1922:O1985" si="181">IF(LENB($L1922),$B$4&amp;$L1922+COLUMN()-COLUMN($M1922)&amp;".U = "&amp;H1922&amp;CHAR(9)&amp;"'"&amp;O$1,"")</f>
        <v/>
      </c>
      <c r="P1922" s="1" t="str">
        <f t="shared" ref="P1922:P1985" si="182">IF(LENB($L1922),$B$4&amp;$L1922+COLUMN()-COLUMN($M1922)&amp;".U = "&amp;I1922&amp;CHAR(9)&amp;"'"&amp;P$1,"")</f>
        <v/>
      </c>
      <c r="Q1922" s="1" t="str">
        <f t="shared" ref="Q1922:Q1985" si="183">IF(LENB(K1922),IF(1&lt;K1922,CHAR(10),"")&amp;"'"&amp;IF(F1922=0,"名称未設定",F1922)&amp;CHAR(10)&amp;M1922&amp;CHAR(10)&amp;O1922&amp;CHAR(10)&amp;P1922,"")</f>
        <v/>
      </c>
    </row>
    <row r="1923" spans="4:17" x14ac:dyDescent="0.55000000000000004">
      <c r="D1923" s="1">
        <v>1921</v>
      </c>
      <c r="E1923" s="1" t="str">
        <f>IFERROR(INDEX(title!$A$2:$A$2049,MATCH($D1923,title!$C$2:$C$2049,0),1),"")</f>
        <v/>
      </c>
      <c r="F1923" s="1" t="str">
        <f>IFERROR(INDEX(title!$B$2:$B$2049,MATCH($D1923,title!$C$2:$C$2049,0),1),"")</f>
        <v/>
      </c>
      <c r="G1923" s="1" t="str">
        <f>IFERROR(INDEX(title!$C$2:$C$2049,MATCH($D1923,title!$C$2:$C$2049,0),1),"")</f>
        <v/>
      </c>
      <c r="H1923" s="1" t="str">
        <f>IFERROR(INDEX(title!$D$2:$D$2049,MATCH($D1923,title!$C$2:$C$2049,0),1),"")</f>
        <v/>
      </c>
      <c r="I1923" s="1" t="str">
        <f>IFERROR(INDEX(title!$E$2:$E$2049,MATCH($D1923,title!$C$2:$C$2049,0),1),"")</f>
        <v/>
      </c>
      <c r="J1923" s="1" t="str">
        <f t="shared" si="180"/>
        <v/>
      </c>
      <c r="K1923" s="1" t="str">
        <f>IF(LENB(J1923),COUNTIF(J$2:J1923,"●"),"")</f>
        <v/>
      </c>
      <c r="L1923" s="1" t="str">
        <f t="shared" ref="L1923:L1986" si="184">IF(AND(LENB(K1923),LENB($B$2),LENB($B$3)),$B$2+$B$3*(K1923),"")</f>
        <v/>
      </c>
      <c r="M1923" s="1" t="str">
        <f t="shared" ref="M1923:M1986" si="185">IF(LENB($L1923),$B$4&amp;$L1923+COLUMN()-COLUMN($M1923)&amp;".U = "&amp;G1923&amp;CHAR(9)&amp;"'"&amp;M$1,"")</f>
        <v/>
      </c>
      <c r="O1923" s="1" t="str">
        <f t="shared" si="181"/>
        <v/>
      </c>
      <c r="P1923" s="1" t="str">
        <f t="shared" si="182"/>
        <v/>
      </c>
      <c r="Q1923" s="1" t="str">
        <f t="shared" si="183"/>
        <v/>
      </c>
    </row>
    <row r="1924" spans="4:17" x14ac:dyDescent="0.55000000000000004">
      <c r="D1924" s="1">
        <v>1922</v>
      </c>
      <c r="E1924" s="1" t="str">
        <f>IFERROR(INDEX(title!$A$2:$A$2049,MATCH($D1924,title!$C$2:$C$2049,0),1),"")</f>
        <v/>
      </c>
      <c r="F1924" s="1" t="str">
        <f>IFERROR(INDEX(title!$B$2:$B$2049,MATCH($D1924,title!$C$2:$C$2049,0),1),"")</f>
        <v/>
      </c>
      <c r="G1924" s="1" t="str">
        <f>IFERROR(INDEX(title!$C$2:$C$2049,MATCH($D1924,title!$C$2:$C$2049,0),1),"")</f>
        <v/>
      </c>
      <c r="H1924" s="1" t="str">
        <f>IFERROR(INDEX(title!$D$2:$D$2049,MATCH($D1924,title!$C$2:$C$2049,0),1),"")</f>
        <v/>
      </c>
      <c r="I1924" s="1" t="str">
        <f>IFERROR(INDEX(title!$E$2:$E$2049,MATCH($D1924,title!$C$2:$C$2049,0),1),"")</f>
        <v/>
      </c>
      <c r="J1924" s="1" t="str">
        <f t="shared" si="180"/>
        <v/>
      </c>
      <c r="K1924" s="1" t="str">
        <f>IF(LENB(J1924),COUNTIF(J$2:J1924,"●"),"")</f>
        <v/>
      </c>
      <c r="L1924" s="1" t="str">
        <f t="shared" si="184"/>
        <v/>
      </c>
      <c r="M1924" s="1" t="str">
        <f t="shared" si="185"/>
        <v/>
      </c>
      <c r="O1924" s="1" t="str">
        <f t="shared" si="181"/>
        <v/>
      </c>
      <c r="P1924" s="1" t="str">
        <f t="shared" si="182"/>
        <v/>
      </c>
      <c r="Q1924" s="1" t="str">
        <f t="shared" si="183"/>
        <v/>
      </c>
    </row>
    <row r="1925" spans="4:17" x14ac:dyDescent="0.55000000000000004">
      <c r="D1925" s="1">
        <v>1923</v>
      </c>
      <c r="E1925" s="1" t="str">
        <f>IFERROR(INDEX(title!$A$2:$A$2049,MATCH($D1925,title!$C$2:$C$2049,0),1),"")</f>
        <v/>
      </c>
      <c r="F1925" s="1" t="str">
        <f>IFERROR(INDEX(title!$B$2:$B$2049,MATCH($D1925,title!$C$2:$C$2049,0),1),"")</f>
        <v/>
      </c>
      <c r="G1925" s="1" t="str">
        <f>IFERROR(INDEX(title!$C$2:$C$2049,MATCH($D1925,title!$C$2:$C$2049,0),1),"")</f>
        <v/>
      </c>
      <c r="H1925" s="1" t="str">
        <f>IFERROR(INDEX(title!$D$2:$D$2049,MATCH($D1925,title!$C$2:$C$2049,0),1),"")</f>
        <v/>
      </c>
      <c r="I1925" s="1" t="str">
        <f>IFERROR(INDEX(title!$E$2:$E$2049,MATCH($D1925,title!$C$2:$C$2049,0),1),"")</f>
        <v/>
      </c>
      <c r="J1925" s="1" t="str">
        <f t="shared" si="180"/>
        <v/>
      </c>
      <c r="K1925" s="1" t="str">
        <f>IF(LENB(J1925),COUNTIF(J$2:J1925,"●"),"")</f>
        <v/>
      </c>
      <c r="L1925" s="1" t="str">
        <f t="shared" si="184"/>
        <v/>
      </c>
      <c r="M1925" s="1" t="str">
        <f t="shared" si="185"/>
        <v/>
      </c>
      <c r="O1925" s="1" t="str">
        <f t="shared" si="181"/>
        <v/>
      </c>
      <c r="P1925" s="1" t="str">
        <f t="shared" si="182"/>
        <v/>
      </c>
      <c r="Q1925" s="1" t="str">
        <f t="shared" si="183"/>
        <v/>
      </c>
    </row>
    <row r="1926" spans="4:17" x14ac:dyDescent="0.55000000000000004">
      <c r="D1926" s="1">
        <v>1924</v>
      </c>
      <c r="E1926" s="1" t="str">
        <f>IFERROR(INDEX(title!$A$2:$A$2049,MATCH($D1926,title!$C$2:$C$2049,0),1),"")</f>
        <v/>
      </c>
      <c r="F1926" s="1" t="str">
        <f>IFERROR(INDEX(title!$B$2:$B$2049,MATCH($D1926,title!$C$2:$C$2049,0),1),"")</f>
        <v/>
      </c>
      <c r="G1926" s="1" t="str">
        <f>IFERROR(INDEX(title!$C$2:$C$2049,MATCH($D1926,title!$C$2:$C$2049,0),1),"")</f>
        <v/>
      </c>
      <c r="H1926" s="1" t="str">
        <f>IFERROR(INDEX(title!$D$2:$D$2049,MATCH($D1926,title!$C$2:$C$2049,0),1),"")</f>
        <v/>
      </c>
      <c r="I1926" s="1" t="str">
        <f>IFERROR(INDEX(title!$E$2:$E$2049,MATCH($D1926,title!$C$2:$C$2049,0),1),"")</f>
        <v/>
      </c>
      <c r="J1926" s="1" t="str">
        <f t="shared" si="180"/>
        <v/>
      </c>
      <c r="K1926" s="1" t="str">
        <f>IF(LENB(J1926),COUNTIF(J$2:J1926,"●"),"")</f>
        <v/>
      </c>
      <c r="L1926" s="1" t="str">
        <f t="shared" si="184"/>
        <v/>
      </c>
      <c r="M1926" s="1" t="str">
        <f t="shared" si="185"/>
        <v/>
      </c>
      <c r="O1926" s="1" t="str">
        <f t="shared" si="181"/>
        <v/>
      </c>
      <c r="P1926" s="1" t="str">
        <f t="shared" si="182"/>
        <v/>
      </c>
      <c r="Q1926" s="1" t="str">
        <f t="shared" si="183"/>
        <v/>
      </c>
    </row>
    <row r="1927" spans="4:17" x14ac:dyDescent="0.55000000000000004">
      <c r="D1927" s="1">
        <v>1925</v>
      </c>
      <c r="E1927" s="1" t="str">
        <f>IFERROR(INDEX(title!$A$2:$A$2049,MATCH($D1927,title!$C$2:$C$2049,0),1),"")</f>
        <v/>
      </c>
      <c r="F1927" s="1" t="str">
        <f>IFERROR(INDEX(title!$B$2:$B$2049,MATCH($D1927,title!$C$2:$C$2049,0),1),"")</f>
        <v/>
      </c>
      <c r="G1927" s="1" t="str">
        <f>IFERROR(INDEX(title!$C$2:$C$2049,MATCH($D1927,title!$C$2:$C$2049,0),1),"")</f>
        <v/>
      </c>
      <c r="H1927" s="1" t="str">
        <f>IFERROR(INDEX(title!$D$2:$D$2049,MATCH($D1927,title!$C$2:$C$2049,0),1),"")</f>
        <v/>
      </c>
      <c r="I1927" s="1" t="str">
        <f>IFERROR(INDEX(title!$E$2:$E$2049,MATCH($D1927,title!$C$2:$C$2049,0),1),"")</f>
        <v/>
      </c>
      <c r="J1927" s="1" t="str">
        <f t="shared" si="180"/>
        <v/>
      </c>
      <c r="K1927" s="1" t="str">
        <f>IF(LENB(J1927),COUNTIF(J$2:J1927,"●"),"")</f>
        <v/>
      </c>
      <c r="L1927" s="1" t="str">
        <f t="shared" si="184"/>
        <v/>
      </c>
      <c r="M1927" s="1" t="str">
        <f t="shared" si="185"/>
        <v/>
      </c>
      <c r="O1927" s="1" t="str">
        <f t="shared" si="181"/>
        <v/>
      </c>
      <c r="P1927" s="1" t="str">
        <f t="shared" si="182"/>
        <v/>
      </c>
      <c r="Q1927" s="1" t="str">
        <f t="shared" si="183"/>
        <v/>
      </c>
    </row>
    <row r="1928" spans="4:17" x14ac:dyDescent="0.55000000000000004">
      <c r="D1928" s="1">
        <v>1926</v>
      </c>
      <c r="E1928" s="1" t="str">
        <f>IFERROR(INDEX(title!$A$2:$A$2049,MATCH($D1928,title!$C$2:$C$2049,0),1),"")</f>
        <v/>
      </c>
      <c r="F1928" s="1" t="str">
        <f>IFERROR(INDEX(title!$B$2:$B$2049,MATCH($D1928,title!$C$2:$C$2049,0),1),"")</f>
        <v/>
      </c>
      <c r="G1928" s="1" t="str">
        <f>IFERROR(INDEX(title!$C$2:$C$2049,MATCH($D1928,title!$C$2:$C$2049,0),1),"")</f>
        <v/>
      </c>
      <c r="H1928" s="1" t="str">
        <f>IFERROR(INDEX(title!$D$2:$D$2049,MATCH($D1928,title!$C$2:$C$2049,0),1),"")</f>
        <v/>
      </c>
      <c r="I1928" s="1" t="str">
        <f>IFERROR(INDEX(title!$E$2:$E$2049,MATCH($D1928,title!$C$2:$C$2049,0),1),"")</f>
        <v/>
      </c>
      <c r="J1928" s="1" t="str">
        <f t="shared" si="180"/>
        <v/>
      </c>
      <c r="K1928" s="1" t="str">
        <f>IF(LENB(J1928),COUNTIF(J$2:J1928,"●"),"")</f>
        <v/>
      </c>
      <c r="L1928" s="1" t="str">
        <f t="shared" si="184"/>
        <v/>
      </c>
      <c r="M1928" s="1" t="str">
        <f t="shared" si="185"/>
        <v/>
      </c>
      <c r="O1928" s="1" t="str">
        <f t="shared" si="181"/>
        <v/>
      </c>
      <c r="P1928" s="1" t="str">
        <f t="shared" si="182"/>
        <v/>
      </c>
      <c r="Q1928" s="1" t="str">
        <f t="shared" si="183"/>
        <v/>
      </c>
    </row>
    <row r="1929" spans="4:17" x14ac:dyDescent="0.55000000000000004">
      <c r="D1929" s="1">
        <v>1927</v>
      </c>
      <c r="E1929" s="1" t="str">
        <f>IFERROR(INDEX(title!$A$2:$A$2049,MATCH($D1929,title!$C$2:$C$2049,0),1),"")</f>
        <v/>
      </c>
      <c r="F1929" s="1" t="str">
        <f>IFERROR(INDEX(title!$B$2:$B$2049,MATCH($D1929,title!$C$2:$C$2049,0),1),"")</f>
        <v/>
      </c>
      <c r="G1929" s="1" t="str">
        <f>IFERROR(INDEX(title!$C$2:$C$2049,MATCH($D1929,title!$C$2:$C$2049,0),1),"")</f>
        <v/>
      </c>
      <c r="H1929" s="1" t="str">
        <f>IFERROR(INDEX(title!$D$2:$D$2049,MATCH($D1929,title!$C$2:$C$2049,0),1),"")</f>
        <v/>
      </c>
      <c r="I1929" s="1" t="str">
        <f>IFERROR(INDEX(title!$E$2:$E$2049,MATCH($D1929,title!$C$2:$C$2049,0),1),"")</f>
        <v/>
      </c>
      <c r="J1929" s="1" t="str">
        <f t="shared" si="180"/>
        <v/>
      </c>
      <c r="K1929" s="1" t="str">
        <f>IF(LENB(J1929),COUNTIF(J$2:J1929,"●"),"")</f>
        <v/>
      </c>
      <c r="L1929" s="1" t="str">
        <f t="shared" si="184"/>
        <v/>
      </c>
      <c r="M1929" s="1" t="str">
        <f t="shared" si="185"/>
        <v/>
      </c>
      <c r="O1929" s="1" t="str">
        <f t="shared" si="181"/>
        <v/>
      </c>
      <c r="P1929" s="1" t="str">
        <f t="shared" si="182"/>
        <v/>
      </c>
      <c r="Q1929" s="1" t="str">
        <f t="shared" si="183"/>
        <v/>
      </c>
    </row>
    <row r="1930" spans="4:17" x14ac:dyDescent="0.55000000000000004">
      <c r="D1930" s="1">
        <v>1928</v>
      </c>
      <c r="E1930" s="1" t="str">
        <f>IFERROR(INDEX(title!$A$2:$A$2049,MATCH($D1930,title!$C$2:$C$2049,0),1),"")</f>
        <v/>
      </c>
      <c r="F1930" s="1" t="str">
        <f>IFERROR(INDEX(title!$B$2:$B$2049,MATCH($D1930,title!$C$2:$C$2049,0),1),"")</f>
        <v/>
      </c>
      <c r="G1930" s="1" t="str">
        <f>IFERROR(INDEX(title!$C$2:$C$2049,MATCH($D1930,title!$C$2:$C$2049,0),1),"")</f>
        <v/>
      </c>
      <c r="H1930" s="1" t="str">
        <f>IFERROR(INDEX(title!$D$2:$D$2049,MATCH($D1930,title!$C$2:$C$2049,0),1),"")</f>
        <v/>
      </c>
      <c r="I1930" s="1" t="str">
        <f>IFERROR(INDEX(title!$E$2:$E$2049,MATCH($D1930,title!$C$2:$C$2049,0),1),"")</f>
        <v/>
      </c>
      <c r="J1930" s="1" t="str">
        <f t="shared" si="180"/>
        <v/>
      </c>
      <c r="K1930" s="1" t="str">
        <f>IF(LENB(J1930),COUNTIF(J$2:J1930,"●"),"")</f>
        <v/>
      </c>
      <c r="L1930" s="1" t="str">
        <f t="shared" si="184"/>
        <v/>
      </c>
      <c r="M1930" s="1" t="str">
        <f t="shared" si="185"/>
        <v/>
      </c>
      <c r="O1930" s="1" t="str">
        <f t="shared" si="181"/>
        <v/>
      </c>
      <c r="P1930" s="1" t="str">
        <f t="shared" si="182"/>
        <v/>
      </c>
      <c r="Q1930" s="1" t="str">
        <f t="shared" si="183"/>
        <v/>
      </c>
    </row>
    <row r="1931" spans="4:17" x14ac:dyDescent="0.55000000000000004">
      <c r="D1931" s="1">
        <v>1929</v>
      </c>
      <c r="E1931" s="1" t="str">
        <f>IFERROR(INDEX(title!$A$2:$A$2049,MATCH($D1931,title!$C$2:$C$2049,0),1),"")</f>
        <v/>
      </c>
      <c r="F1931" s="1" t="str">
        <f>IFERROR(INDEX(title!$B$2:$B$2049,MATCH($D1931,title!$C$2:$C$2049,0),1),"")</f>
        <v/>
      </c>
      <c r="G1931" s="1" t="str">
        <f>IFERROR(INDEX(title!$C$2:$C$2049,MATCH($D1931,title!$C$2:$C$2049,0),1),"")</f>
        <v/>
      </c>
      <c r="H1931" s="1" t="str">
        <f>IFERROR(INDEX(title!$D$2:$D$2049,MATCH($D1931,title!$C$2:$C$2049,0),1),"")</f>
        <v/>
      </c>
      <c r="I1931" s="1" t="str">
        <f>IFERROR(INDEX(title!$E$2:$E$2049,MATCH($D1931,title!$C$2:$C$2049,0),1),"")</f>
        <v/>
      </c>
      <c r="J1931" s="1" t="str">
        <f t="shared" si="180"/>
        <v/>
      </c>
      <c r="K1931" s="1" t="str">
        <f>IF(LENB(J1931),COUNTIF(J$2:J1931,"●"),"")</f>
        <v/>
      </c>
      <c r="L1931" s="1" t="str">
        <f t="shared" si="184"/>
        <v/>
      </c>
      <c r="M1931" s="1" t="str">
        <f t="shared" si="185"/>
        <v/>
      </c>
      <c r="O1931" s="1" t="str">
        <f t="shared" si="181"/>
        <v/>
      </c>
      <c r="P1931" s="1" t="str">
        <f t="shared" si="182"/>
        <v/>
      </c>
      <c r="Q1931" s="1" t="str">
        <f t="shared" si="183"/>
        <v/>
      </c>
    </row>
    <row r="1932" spans="4:17" x14ac:dyDescent="0.55000000000000004">
      <c r="D1932" s="1">
        <v>1930</v>
      </c>
      <c r="E1932" s="1" t="str">
        <f>IFERROR(INDEX(title!$A$2:$A$2049,MATCH($D1932,title!$C$2:$C$2049,0),1),"")</f>
        <v/>
      </c>
      <c r="F1932" s="1" t="str">
        <f>IFERROR(INDEX(title!$B$2:$B$2049,MATCH($D1932,title!$C$2:$C$2049,0),1),"")</f>
        <v/>
      </c>
      <c r="G1932" s="1" t="str">
        <f>IFERROR(INDEX(title!$C$2:$C$2049,MATCH($D1932,title!$C$2:$C$2049,0),1),"")</f>
        <v/>
      </c>
      <c r="H1932" s="1" t="str">
        <f>IFERROR(INDEX(title!$D$2:$D$2049,MATCH($D1932,title!$C$2:$C$2049,0),1),"")</f>
        <v/>
      </c>
      <c r="I1932" s="1" t="str">
        <f>IFERROR(INDEX(title!$E$2:$E$2049,MATCH($D1932,title!$C$2:$C$2049,0),1),"")</f>
        <v/>
      </c>
      <c r="J1932" s="1" t="str">
        <f t="shared" si="180"/>
        <v/>
      </c>
      <c r="K1932" s="1" t="str">
        <f>IF(LENB(J1932),COUNTIF(J$2:J1932,"●"),"")</f>
        <v/>
      </c>
      <c r="L1932" s="1" t="str">
        <f t="shared" si="184"/>
        <v/>
      </c>
      <c r="M1932" s="1" t="str">
        <f t="shared" si="185"/>
        <v/>
      </c>
      <c r="O1932" s="1" t="str">
        <f t="shared" si="181"/>
        <v/>
      </c>
      <c r="P1932" s="1" t="str">
        <f t="shared" si="182"/>
        <v/>
      </c>
      <c r="Q1932" s="1" t="str">
        <f t="shared" si="183"/>
        <v/>
      </c>
    </row>
    <row r="1933" spans="4:17" x14ac:dyDescent="0.55000000000000004">
      <c r="D1933" s="1">
        <v>1931</v>
      </c>
      <c r="E1933" s="1" t="str">
        <f>IFERROR(INDEX(title!$A$2:$A$2049,MATCH($D1933,title!$C$2:$C$2049,0),1),"")</f>
        <v/>
      </c>
      <c r="F1933" s="1" t="str">
        <f>IFERROR(INDEX(title!$B$2:$B$2049,MATCH($D1933,title!$C$2:$C$2049,0),1),"")</f>
        <v/>
      </c>
      <c r="G1933" s="1" t="str">
        <f>IFERROR(INDEX(title!$C$2:$C$2049,MATCH($D1933,title!$C$2:$C$2049,0),1),"")</f>
        <v/>
      </c>
      <c r="H1933" s="1" t="str">
        <f>IFERROR(INDEX(title!$D$2:$D$2049,MATCH($D1933,title!$C$2:$C$2049,0),1),"")</f>
        <v/>
      </c>
      <c r="I1933" s="1" t="str">
        <f>IFERROR(INDEX(title!$E$2:$E$2049,MATCH($D1933,title!$C$2:$C$2049,0),1),"")</f>
        <v/>
      </c>
      <c r="J1933" s="1" t="str">
        <f t="shared" si="180"/>
        <v/>
      </c>
      <c r="K1933" s="1" t="str">
        <f>IF(LENB(J1933),COUNTIF(J$2:J1933,"●"),"")</f>
        <v/>
      </c>
      <c r="L1933" s="1" t="str">
        <f t="shared" si="184"/>
        <v/>
      </c>
      <c r="M1933" s="1" t="str">
        <f t="shared" si="185"/>
        <v/>
      </c>
      <c r="O1933" s="1" t="str">
        <f t="shared" si="181"/>
        <v/>
      </c>
      <c r="P1933" s="1" t="str">
        <f t="shared" si="182"/>
        <v/>
      </c>
      <c r="Q1933" s="1" t="str">
        <f t="shared" si="183"/>
        <v/>
      </c>
    </row>
    <row r="1934" spans="4:17" x14ac:dyDescent="0.55000000000000004">
      <c r="D1934" s="1">
        <v>1932</v>
      </c>
      <c r="E1934" s="1" t="str">
        <f>IFERROR(INDEX(title!$A$2:$A$2049,MATCH($D1934,title!$C$2:$C$2049,0),1),"")</f>
        <v/>
      </c>
      <c r="F1934" s="1" t="str">
        <f>IFERROR(INDEX(title!$B$2:$B$2049,MATCH($D1934,title!$C$2:$C$2049,0),1),"")</f>
        <v/>
      </c>
      <c r="G1934" s="1" t="str">
        <f>IFERROR(INDEX(title!$C$2:$C$2049,MATCH($D1934,title!$C$2:$C$2049,0),1),"")</f>
        <v/>
      </c>
      <c r="H1934" s="1" t="str">
        <f>IFERROR(INDEX(title!$D$2:$D$2049,MATCH($D1934,title!$C$2:$C$2049,0),1),"")</f>
        <v/>
      </c>
      <c r="I1934" s="1" t="str">
        <f>IFERROR(INDEX(title!$E$2:$E$2049,MATCH($D1934,title!$C$2:$C$2049,0),1),"")</f>
        <v/>
      </c>
      <c r="J1934" s="1" t="str">
        <f t="shared" si="180"/>
        <v/>
      </c>
      <c r="K1934" s="1" t="str">
        <f>IF(LENB(J1934),COUNTIF(J$2:J1934,"●"),"")</f>
        <v/>
      </c>
      <c r="L1934" s="1" t="str">
        <f t="shared" si="184"/>
        <v/>
      </c>
      <c r="M1934" s="1" t="str">
        <f t="shared" si="185"/>
        <v/>
      </c>
      <c r="O1934" s="1" t="str">
        <f t="shared" si="181"/>
        <v/>
      </c>
      <c r="P1934" s="1" t="str">
        <f t="shared" si="182"/>
        <v/>
      </c>
      <c r="Q1934" s="1" t="str">
        <f t="shared" si="183"/>
        <v/>
      </c>
    </row>
    <row r="1935" spans="4:17" x14ac:dyDescent="0.55000000000000004">
      <c r="D1935" s="1">
        <v>1933</v>
      </c>
      <c r="E1935" s="1" t="str">
        <f>IFERROR(INDEX(title!$A$2:$A$2049,MATCH($D1935,title!$C$2:$C$2049,0),1),"")</f>
        <v/>
      </c>
      <c r="F1935" s="1" t="str">
        <f>IFERROR(INDEX(title!$B$2:$B$2049,MATCH($D1935,title!$C$2:$C$2049,0),1),"")</f>
        <v/>
      </c>
      <c r="G1935" s="1" t="str">
        <f>IFERROR(INDEX(title!$C$2:$C$2049,MATCH($D1935,title!$C$2:$C$2049,0),1),"")</f>
        <v/>
      </c>
      <c r="H1935" s="1" t="str">
        <f>IFERROR(INDEX(title!$D$2:$D$2049,MATCH($D1935,title!$C$2:$C$2049,0),1),"")</f>
        <v/>
      </c>
      <c r="I1935" s="1" t="str">
        <f>IFERROR(INDEX(title!$E$2:$E$2049,MATCH($D1935,title!$C$2:$C$2049,0),1),"")</f>
        <v/>
      </c>
      <c r="J1935" s="1" t="str">
        <f t="shared" si="180"/>
        <v/>
      </c>
      <c r="K1935" s="1" t="str">
        <f>IF(LENB(J1935),COUNTIF(J$2:J1935,"●"),"")</f>
        <v/>
      </c>
      <c r="L1935" s="1" t="str">
        <f t="shared" si="184"/>
        <v/>
      </c>
      <c r="M1935" s="1" t="str">
        <f t="shared" si="185"/>
        <v/>
      </c>
      <c r="O1935" s="1" t="str">
        <f t="shared" si="181"/>
        <v/>
      </c>
      <c r="P1935" s="1" t="str">
        <f t="shared" si="182"/>
        <v/>
      </c>
      <c r="Q1935" s="1" t="str">
        <f t="shared" si="183"/>
        <v/>
      </c>
    </row>
    <row r="1936" spans="4:17" x14ac:dyDescent="0.55000000000000004">
      <c r="D1936" s="1">
        <v>1934</v>
      </c>
      <c r="E1936" s="1" t="str">
        <f>IFERROR(INDEX(title!$A$2:$A$2049,MATCH($D1936,title!$C$2:$C$2049,0),1),"")</f>
        <v/>
      </c>
      <c r="F1936" s="1" t="str">
        <f>IFERROR(INDEX(title!$B$2:$B$2049,MATCH($D1936,title!$C$2:$C$2049,0),1),"")</f>
        <v/>
      </c>
      <c r="G1936" s="1" t="str">
        <f>IFERROR(INDEX(title!$C$2:$C$2049,MATCH($D1936,title!$C$2:$C$2049,0),1),"")</f>
        <v/>
      </c>
      <c r="H1936" s="1" t="str">
        <f>IFERROR(INDEX(title!$D$2:$D$2049,MATCH($D1936,title!$C$2:$C$2049,0),1),"")</f>
        <v/>
      </c>
      <c r="I1936" s="1" t="str">
        <f>IFERROR(INDEX(title!$E$2:$E$2049,MATCH($D1936,title!$C$2:$C$2049,0),1),"")</f>
        <v/>
      </c>
      <c r="J1936" s="1" t="str">
        <f t="shared" si="180"/>
        <v/>
      </c>
      <c r="K1936" s="1" t="str">
        <f>IF(LENB(J1936),COUNTIF(J$2:J1936,"●"),"")</f>
        <v/>
      </c>
      <c r="L1936" s="1" t="str">
        <f t="shared" si="184"/>
        <v/>
      </c>
      <c r="M1936" s="1" t="str">
        <f t="shared" si="185"/>
        <v/>
      </c>
      <c r="O1936" s="1" t="str">
        <f t="shared" si="181"/>
        <v/>
      </c>
      <c r="P1936" s="1" t="str">
        <f t="shared" si="182"/>
        <v/>
      </c>
      <c r="Q1936" s="1" t="str">
        <f t="shared" si="183"/>
        <v/>
      </c>
    </row>
    <row r="1937" spans="4:17" x14ac:dyDescent="0.55000000000000004">
      <c r="D1937" s="1">
        <v>1935</v>
      </c>
      <c r="E1937" s="1" t="str">
        <f>IFERROR(INDEX(title!$A$2:$A$2049,MATCH($D1937,title!$C$2:$C$2049,0),1),"")</f>
        <v/>
      </c>
      <c r="F1937" s="1" t="str">
        <f>IFERROR(INDEX(title!$B$2:$B$2049,MATCH($D1937,title!$C$2:$C$2049,0),1),"")</f>
        <v/>
      </c>
      <c r="G1937" s="1" t="str">
        <f>IFERROR(INDEX(title!$C$2:$C$2049,MATCH($D1937,title!$C$2:$C$2049,0),1),"")</f>
        <v/>
      </c>
      <c r="H1937" s="1" t="str">
        <f>IFERROR(INDEX(title!$D$2:$D$2049,MATCH($D1937,title!$C$2:$C$2049,0),1),"")</f>
        <v/>
      </c>
      <c r="I1937" s="1" t="str">
        <f>IFERROR(INDEX(title!$E$2:$E$2049,MATCH($D1937,title!$C$2:$C$2049,0),1),"")</f>
        <v/>
      </c>
      <c r="J1937" s="1" t="str">
        <f t="shared" si="180"/>
        <v/>
      </c>
      <c r="K1937" s="1" t="str">
        <f>IF(LENB(J1937),COUNTIF(J$2:J1937,"●"),"")</f>
        <v/>
      </c>
      <c r="L1937" s="1" t="str">
        <f t="shared" si="184"/>
        <v/>
      </c>
      <c r="M1937" s="1" t="str">
        <f t="shared" si="185"/>
        <v/>
      </c>
      <c r="O1937" s="1" t="str">
        <f t="shared" si="181"/>
        <v/>
      </c>
      <c r="P1937" s="1" t="str">
        <f t="shared" si="182"/>
        <v/>
      </c>
      <c r="Q1937" s="1" t="str">
        <f t="shared" si="183"/>
        <v/>
      </c>
    </row>
    <row r="1938" spans="4:17" x14ac:dyDescent="0.55000000000000004">
      <c r="D1938" s="1">
        <v>1936</v>
      </c>
      <c r="E1938" s="1" t="str">
        <f>IFERROR(INDEX(title!$A$2:$A$2049,MATCH($D1938,title!$C$2:$C$2049,0),1),"")</f>
        <v/>
      </c>
      <c r="F1938" s="1" t="str">
        <f>IFERROR(INDEX(title!$B$2:$B$2049,MATCH($D1938,title!$C$2:$C$2049,0),1),"")</f>
        <v/>
      </c>
      <c r="G1938" s="1" t="str">
        <f>IFERROR(INDEX(title!$C$2:$C$2049,MATCH($D1938,title!$C$2:$C$2049,0),1),"")</f>
        <v/>
      </c>
      <c r="H1938" s="1" t="str">
        <f>IFERROR(INDEX(title!$D$2:$D$2049,MATCH($D1938,title!$C$2:$C$2049,0),1),"")</f>
        <v/>
      </c>
      <c r="I1938" s="1" t="str">
        <f>IFERROR(INDEX(title!$E$2:$E$2049,MATCH($D1938,title!$C$2:$C$2049,0),1),"")</f>
        <v/>
      </c>
      <c r="J1938" s="1" t="str">
        <f t="shared" si="180"/>
        <v/>
      </c>
      <c r="K1938" s="1" t="str">
        <f>IF(LENB(J1938),COUNTIF(J$2:J1938,"●"),"")</f>
        <v/>
      </c>
      <c r="L1938" s="1" t="str">
        <f t="shared" si="184"/>
        <v/>
      </c>
      <c r="M1938" s="1" t="str">
        <f t="shared" si="185"/>
        <v/>
      </c>
      <c r="O1938" s="1" t="str">
        <f t="shared" si="181"/>
        <v/>
      </c>
      <c r="P1938" s="1" t="str">
        <f t="shared" si="182"/>
        <v/>
      </c>
      <c r="Q1938" s="1" t="str">
        <f t="shared" si="183"/>
        <v/>
      </c>
    </row>
    <row r="1939" spans="4:17" x14ac:dyDescent="0.55000000000000004">
      <c r="D1939" s="1">
        <v>1937</v>
      </c>
      <c r="E1939" s="1" t="str">
        <f>IFERROR(INDEX(title!$A$2:$A$2049,MATCH($D1939,title!$C$2:$C$2049,0),1),"")</f>
        <v/>
      </c>
      <c r="F1939" s="1" t="str">
        <f>IFERROR(INDEX(title!$B$2:$B$2049,MATCH($D1939,title!$C$2:$C$2049,0),1),"")</f>
        <v/>
      </c>
      <c r="G1939" s="1" t="str">
        <f>IFERROR(INDEX(title!$C$2:$C$2049,MATCH($D1939,title!$C$2:$C$2049,0),1),"")</f>
        <v/>
      </c>
      <c r="H1939" s="1" t="str">
        <f>IFERROR(INDEX(title!$D$2:$D$2049,MATCH($D1939,title!$C$2:$C$2049,0),1),"")</f>
        <v/>
      </c>
      <c r="I1939" s="1" t="str">
        <f>IFERROR(INDEX(title!$E$2:$E$2049,MATCH($D1939,title!$C$2:$C$2049,0),1),"")</f>
        <v/>
      </c>
      <c r="J1939" s="1" t="str">
        <f t="shared" si="180"/>
        <v/>
      </c>
      <c r="K1939" s="1" t="str">
        <f>IF(LENB(J1939),COUNTIF(J$2:J1939,"●"),"")</f>
        <v/>
      </c>
      <c r="L1939" s="1" t="str">
        <f t="shared" si="184"/>
        <v/>
      </c>
      <c r="M1939" s="1" t="str">
        <f t="shared" si="185"/>
        <v/>
      </c>
      <c r="O1939" s="1" t="str">
        <f t="shared" si="181"/>
        <v/>
      </c>
      <c r="P1939" s="1" t="str">
        <f t="shared" si="182"/>
        <v/>
      </c>
      <c r="Q1939" s="1" t="str">
        <f t="shared" si="183"/>
        <v/>
      </c>
    </row>
    <row r="1940" spans="4:17" x14ac:dyDescent="0.55000000000000004">
      <c r="D1940" s="1">
        <v>1938</v>
      </c>
      <c r="E1940" s="1" t="str">
        <f>IFERROR(INDEX(title!$A$2:$A$2049,MATCH($D1940,title!$C$2:$C$2049,0),1),"")</f>
        <v/>
      </c>
      <c r="F1940" s="1" t="str">
        <f>IFERROR(INDEX(title!$B$2:$B$2049,MATCH($D1940,title!$C$2:$C$2049,0),1),"")</f>
        <v/>
      </c>
      <c r="G1940" s="1" t="str">
        <f>IFERROR(INDEX(title!$C$2:$C$2049,MATCH($D1940,title!$C$2:$C$2049,0),1),"")</f>
        <v/>
      </c>
      <c r="H1940" s="1" t="str">
        <f>IFERROR(INDEX(title!$D$2:$D$2049,MATCH($D1940,title!$C$2:$C$2049,0),1),"")</f>
        <v/>
      </c>
      <c r="I1940" s="1" t="str">
        <f>IFERROR(INDEX(title!$E$2:$E$2049,MATCH($D1940,title!$C$2:$C$2049,0),1),"")</f>
        <v/>
      </c>
      <c r="J1940" s="1" t="str">
        <f t="shared" si="180"/>
        <v/>
      </c>
      <c r="K1940" s="1" t="str">
        <f>IF(LENB(J1940),COUNTIF(J$2:J1940,"●"),"")</f>
        <v/>
      </c>
      <c r="L1940" s="1" t="str">
        <f t="shared" si="184"/>
        <v/>
      </c>
      <c r="M1940" s="1" t="str">
        <f t="shared" si="185"/>
        <v/>
      </c>
      <c r="O1940" s="1" t="str">
        <f t="shared" si="181"/>
        <v/>
      </c>
      <c r="P1940" s="1" t="str">
        <f t="shared" si="182"/>
        <v/>
      </c>
      <c r="Q1940" s="1" t="str">
        <f t="shared" si="183"/>
        <v/>
      </c>
    </row>
    <row r="1941" spans="4:17" x14ac:dyDescent="0.55000000000000004">
      <c r="D1941" s="1">
        <v>1939</v>
      </c>
      <c r="E1941" s="1" t="str">
        <f>IFERROR(INDEX(title!$A$2:$A$2049,MATCH($D1941,title!$C$2:$C$2049,0),1),"")</f>
        <v/>
      </c>
      <c r="F1941" s="1" t="str">
        <f>IFERROR(INDEX(title!$B$2:$B$2049,MATCH($D1941,title!$C$2:$C$2049,0),1),"")</f>
        <v/>
      </c>
      <c r="G1941" s="1" t="str">
        <f>IFERROR(INDEX(title!$C$2:$C$2049,MATCH($D1941,title!$C$2:$C$2049,0),1),"")</f>
        <v/>
      </c>
      <c r="H1941" s="1" t="str">
        <f>IFERROR(INDEX(title!$D$2:$D$2049,MATCH($D1941,title!$C$2:$C$2049,0),1),"")</f>
        <v/>
      </c>
      <c r="I1941" s="1" t="str">
        <f>IFERROR(INDEX(title!$E$2:$E$2049,MATCH($D1941,title!$C$2:$C$2049,0),1),"")</f>
        <v/>
      </c>
      <c r="J1941" s="1" t="str">
        <f t="shared" si="180"/>
        <v/>
      </c>
      <c r="K1941" s="1" t="str">
        <f>IF(LENB(J1941),COUNTIF(J$2:J1941,"●"),"")</f>
        <v/>
      </c>
      <c r="L1941" s="1" t="str">
        <f t="shared" si="184"/>
        <v/>
      </c>
      <c r="M1941" s="1" t="str">
        <f t="shared" si="185"/>
        <v/>
      </c>
      <c r="O1941" s="1" t="str">
        <f t="shared" si="181"/>
        <v/>
      </c>
      <c r="P1941" s="1" t="str">
        <f t="shared" si="182"/>
        <v/>
      </c>
      <c r="Q1941" s="1" t="str">
        <f t="shared" si="183"/>
        <v/>
      </c>
    </row>
    <row r="1942" spans="4:17" x14ac:dyDescent="0.55000000000000004">
      <c r="D1942" s="1">
        <v>1940</v>
      </c>
      <c r="E1942" s="1" t="str">
        <f>IFERROR(INDEX(title!$A$2:$A$2049,MATCH($D1942,title!$C$2:$C$2049,0),1),"")</f>
        <v/>
      </c>
      <c r="F1942" s="1" t="str">
        <f>IFERROR(INDEX(title!$B$2:$B$2049,MATCH($D1942,title!$C$2:$C$2049,0),1),"")</f>
        <v/>
      </c>
      <c r="G1942" s="1" t="str">
        <f>IFERROR(INDEX(title!$C$2:$C$2049,MATCH($D1942,title!$C$2:$C$2049,0),1),"")</f>
        <v/>
      </c>
      <c r="H1942" s="1" t="str">
        <f>IFERROR(INDEX(title!$D$2:$D$2049,MATCH($D1942,title!$C$2:$C$2049,0),1),"")</f>
        <v/>
      </c>
      <c r="I1942" s="1" t="str">
        <f>IFERROR(INDEX(title!$E$2:$E$2049,MATCH($D1942,title!$C$2:$C$2049,0),1),"")</f>
        <v/>
      </c>
      <c r="J1942" s="1" t="str">
        <f t="shared" si="180"/>
        <v/>
      </c>
      <c r="K1942" s="1" t="str">
        <f>IF(LENB(J1942),COUNTIF(J$2:J1942,"●"),"")</f>
        <v/>
      </c>
      <c r="L1942" s="1" t="str">
        <f t="shared" si="184"/>
        <v/>
      </c>
      <c r="M1942" s="1" t="str">
        <f t="shared" si="185"/>
        <v/>
      </c>
      <c r="O1942" s="1" t="str">
        <f t="shared" si="181"/>
        <v/>
      </c>
      <c r="P1942" s="1" t="str">
        <f t="shared" si="182"/>
        <v/>
      </c>
      <c r="Q1942" s="1" t="str">
        <f t="shared" si="183"/>
        <v/>
      </c>
    </row>
    <row r="1943" spans="4:17" x14ac:dyDescent="0.55000000000000004">
      <c r="D1943" s="1">
        <v>1941</v>
      </c>
      <c r="E1943" s="1" t="str">
        <f>IFERROR(INDEX(title!$A$2:$A$2049,MATCH($D1943,title!$C$2:$C$2049,0),1),"")</f>
        <v/>
      </c>
      <c r="F1943" s="1" t="str">
        <f>IFERROR(INDEX(title!$B$2:$B$2049,MATCH($D1943,title!$C$2:$C$2049,0),1),"")</f>
        <v/>
      </c>
      <c r="G1943" s="1" t="str">
        <f>IFERROR(INDEX(title!$C$2:$C$2049,MATCH($D1943,title!$C$2:$C$2049,0),1),"")</f>
        <v/>
      </c>
      <c r="H1943" s="1" t="str">
        <f>IFERROR(INDEX(title!$D$2:$D$2049,MATCH($D1943,title!$C$2:$C$2049,0),1),"")</f>
        <v/>
      </c>
      <c r="I1943" s="1" t="str">
        <f>IFERROR(INDEX(title!$E$2:$E$2049,MATCH($D1943,title!$C$2:$C$2049,0),1),"")</f>
        <v/>
      </c>
      <c r="J1943" s="1" t="str">
        <f t="shared" si="180"/>
        <v/>
      </c>
      <c r="K1943" s="1" t="str">
        <f>IF(LENB(J1943),COUNTIF(J$2:J1943,"●"),"")</f>
        <v/>
      </c>
      <c r="L1943" s="1" t="str">
        <f t="shared" si="184"/>
        <v/>
      </c>
      <c r="M1943" s="1" t="str">
        <f t="shared" si="185"/>
        <v/>
      </c>
      <c r="O1943" s="1" t="str">
        <f t="shared" si="181"/>
        <v/>
      </c>
      <c r="P1943" s="1" t="str">
        <f t="shared" si="182"/>
        <v/>
      </c>
      <c r="Q1943" s="1" t="str">
        <f t="shared" si="183"/>
        <v/>
      </c>
    </row>
    <row r="1944" spans="4:17" x14ac:dyDescent="0.55000000000000004">
      <c r="D1944" s="1">
        <v>1942</v>
      </c>
      <c r="E1944" s="1" t="str">
        <f>IFERROR(INDEX(title!$A$2:$A$2049,MATCH($D1944,title!$C$2:$C$2049,0),1),"")</f>
        <v/>
      </c>
      <c r="F1944" s="1" t="str">
        <f>IFERROR(INDEX(title!$B$2:$B$2049,MATCH($D1944,title!$C$2:$C$2049,0),1),"")</f>
        <v/>
      </c>
      <c r="G1944" s="1" t="str">
        <f>IFERROR(INDEX(title!$C$2:$C$2049,MATCH($D1944,title!$C$2:$C$2049,0),1),"")</f>
        <v/>
      </c>
      <c r="H1944" s="1" t="str">
        <f>IFERROR(INDEX(title!$D$2:$D$2049,MATCH($D1944,title!$C$2:$C$2049,0),1),"")</f>
        <v/>
      </c>
      <c r="I1944" s="1" t="str">
        <f>IFERROR(INDEX(title!$E$2:$E$2049,MATCH($D1944,title!$C$2:$C$2049,0),1),"")</f>
        <v/>
      </c>
      <c r="J1944" s="1" t="str">
        <f t="shared" si="180"/>
        <v/>
      </c>
      <c r="K1944" s="1" t="str">
        <f>IF(LENB(J1944),COUNTIF(J$2:J1944,"●"),"")</f>
        <v/>
      </c>
      <c r="L1944" s="1" t="str">
        <f t="shared" si="184"/>
        <v/>
      </c>
      <c r="M1944" s="1" t="str">
        <f t="shared" si="185"/>
        <v/>
      </c>
      <c r="O1944" s="1" t="str">
        <f t="shared" si="181"/>
        <v/>
      </c>
      <c r="P1944" s="1" t="str">
        <f t="shared" si="182"/>
        <v/>
      </c>
      <c r="Q1944" s="1" t="str">
        <f t="shared" si="183"/>
        <v/>
      </c>
    </row>
    <row r="1945" spans="4:17" x14ac:dyDescent="0.55000000000000004">
      <c r="D1945" s="1">
        <v>1943</v>
      </c>
      <c r="E1945" s="1" t="str">
        <f>IFERROR(INDEX(title!$A$2:$A$2049,MATCH($D1945,title!$C$2:$C$2049,0),1),"")</f>
        <v/>
      </c>
      <c r="F1945" s="1" t="str">
        <f>IFERROR(INDEX(title!$B$2:$B$2049,MATCH($D1945,title!$C$2:$C$2049,0),1),"")</f>
        <v/>
      </c>
      <c r="G1945" s="1" t="str">
        <f>IFERROR(INDEX(title!$C$2:$C$2049,MATCH($D1945,title!$C$2:$C$2049,0),1),"")</f>
        <v/>
      </c>
      <c r="H1945" s="1" t="str">
        <f>IFERROR(INDEX(title!$D$2:$D$2049,MATCH($D1945,title!$C$2:$C$2049,0),1),"")</f>
        <v/>
      </c>
      <c r="I1945" s="1" t="str">
        <f>IFERROR(INDEX(title!$E$2:$E$2049,MATCH($D1945,title!$C$2:$C$2049,0),1),"")</f>
        <v/>
      </c>
      <c r="J1945" s="1" t="str">
        <f t="shared" si="180"/>
        <v/>
      </c>
      <c r="K1945" s="1" t="str">
        <f>IF(LENB(J1945),COUNTIF(J$2:J1945,"●"),"")</f>
        <v/>
      </c>
      <c r="L1945" s="1" t="str">
        <f t="shared" si="184"/>
        <v/>
      </c>
      <c r="M1945" s="1" t="str">
        <f t="shared" si="185"/>
        <v/>
      </c>
      <c r="O1945" s="1" t="str">
        <f t="shared" si="181"/>
        <v/>
      </c>
      <c r="P1945" s="1" t="str">
        <f t="shared" si="182"/>
        <v/>
      </c>
      <c r="Q1945" s="1" t="str">
        <f t="shared" si="183"/>
        <v/>
      </c>
    </row>
    <row r="1946" spans="4:17" x14ac:dyDescent="0.55000000000000004">
      <c r="D1946" s="1">
        <v>1944</v>
      </c>
      <c r="E1946" s="1" t="str">
        <f>IFERROR(INDEX(title!$A$2:$A$2049,MATCH($D1946,title!$C$2:$C$2049,0),1),"")</f>
        <v/>
      </c>
      <c r="F1946" s="1" t="str">
        <f>IFERROR(INDEX(title!$B$2:$B$2049,MATCH($D1946,title!$C$2:$C$2049,0),1),"")</f>
        <v/>
      </c>
      <c r="G1946" s="1" t="str">
        <f>IFERROR(INDEX(title!$C$2:$C$2049,MATCH($D1946,title!$C$2:$C$2049,0),1),"")</f>
        <v/>
      </c>
      <c r="H1946" s="1" t="str">
        <f>IFERROR(INDEX(title!$D$2:$D$2049,MATCH($D1946,title!$C$2:$C$2049,0),1),"")</f>
        <v/>
      </c>
      <c r="I1946" s="1" t="str">
        <f>IFERROR(INDEX(title!$E$2:$E$2049,MATCH($D1946,title!$C$2:$C$2049,0),1),"")</f>
        <v/>
      </c>
      <c r="J1946" s="1" t="str">
        <f t="shared" si="180"/>
        <v/>
      </c>
      <c r="K1946" s="1" t="str">
        <f>IF(LENB(J1946),COUNTIF(J$2:J1946,"●"),"")</f>
        <v/>
      </c>
      <c r="L1946" s="1" t="str">
        <f t="shared" si="184"/>
        <v/>
      </c>
      <c r="M1946" s="1" t="str">
        <f t="shared" si="185"/>
        <v/>
      </c>
      <c r="O1946" s="1" t="str">
        <f t="shared" si="181"/>
        <v/>
      </c>
      <c r="P1946" s="1" t="str">
        <f t="shared" si="182"/>
        <v/>
      </c>
      <c r="Q1946" s="1" t="str">
        <f t="shared" si="183"/>
        <v/>
      </c>
    </row>
    <row r="1947" spans="4:17" x14ac:dyDescent="0.55000000000000004">
      <c r="D1947" s="1">
        <v>1945</v>
      </c>
      <c r="E1947" s="1" t="str">
        <f>IFERROR(INDEX(title!$A$2:$A$2049,MATCH($D1947,title!$C$2:$C$2049,0),1),"")</f>
        <v/>
      </c>
      <c r="F1947" s="1" t="str">
        <f>IFERROR(INDEX(title!$B$2:$B$2049,MATCH($D1947,title!$C$2:$C$2049,0),1),"")</f>
        <v/>
      </c>
      <c r="G1947" s="1" t="str">
        <f>IFERROR(INDEX(title!$C$2:$C$2049,MATCH($D1947,title!$C$2:$C$2049,0),1),"")</f>
        <v/>
      </c>
      <c r="H1947" s="1" t="str">
        <f>IFERROR(INDEX(title!$D$2:$D$2049,MATCH($D1947,title!$C$2:$C$2049,0),1),"")</f>
        <v/>
      </c>
      <c r="I1947" s="1" t="str">
        <f>IFERROR(INDEX(title!$E$2:$E$2049,MATCH($D1947,title!$C$2:$C$2049,0),1),"")</f>
        <v/>
      </c>
      <c r="J1947" s="1" t="str">
        <f t="shared" si="180"/>
        <v/>
      </c>
      <c r="K1947" s="1" t="str">
        <f>IF(LENB(J1947),COUNTIF(J$2:J1947,"●"),"")</f>
        <v/>
      </c>
      <c r="L1947" s="1" t="str">
        <f t="shared" si="184"/>
        <v/>
      </c>
      <c r="M1947" s="1" t="str">
        <f t="shared" si="185"/>
        <v/>
      </c>
      <c r="O1947" s="1" t="str">
        <f t="shared" si="181"/>
        <v/>
      </c>
      <c r="P1947" s="1" t="str">
        <f t="shared" si="182"/>
        <v/>
      </c>
      <c r="Q1947" s="1" t="str">
        <f t="shared" si="183"/>
        <v/>
      </c>
    </row>
    <row r="1948" spans="4:17" x14ac:dyDescent="0.55000000000000004">
      <c r="D1948" s="1">
        <v>1946</v>
      </c>
      <c r="E1948" s="1" t="str">
        <f>IFERROR(INDEX(title!$A$2:$A$2049,MATCH($D1948,title!$C$2:$C$2049,0),1),"")</f>
        <v/>
      </c>
      <c r="F1948" s="1" t="str">
        <f>IFERROR(INDEX(title!$B$2:$B$2049,MATCH($D1948,title!$C$2:$C$2049,0),1),"")</f>
        <v/>
      </c>
      <c r="G1948" s="1" t="str">
        <f>IFERROR(INDEX(title!$C$2:$C$2049,MATCH($D1948,title!$C$2:$C$2049,0),1),"")</f>
        <v/>
      </c>
      <c r="H1948" s="1" t="str">
        <f>IFERROR(INDEX(title!$D$2:$D$2049,MATCH($D1948,title!$C$2:$C$2049,0),1),"")</f>
        <v/>
      </c>
      <c r="I1948" s="1" t="str">
        <f>IFERROR(INDEX(title!$E$2:$E$2049,MATCH($D1948,title!$C$2:$C$2049,0),1),"")</f>
        <v/>
      </c>
      <c r="J1948" s="1" t="str">
        <f t="shared" si="180"/>
        <v/>
      </c>
      <c r="K1948" s="1" t="str">
        <f>IF(LENB(J1948),COUNTIF(J$2:J1948,"●"),"")</f>
        <v/>
      </c>
      <c r="L1948" s="1" t="str">
        <f t="shared" si="184"/>
        <v/>
      </c>
      <c r="M1948" s="1" t="str">
        <f t="shared" si="185"/>
        <v/>
      </c>
      <c r="O1948" s="1" t="str">
        <f t="shared" si="181"/>
        <v/>
      </c>
      <c r="P1948" s="1" t="str">
        <f t="shared" si="182"/>
        <v/>
      </c>
      <c r="Q1948" s="1" t="str">
        <f t="shared" si="183"/>
        <v/>
      </c>
    </row>
    <row r="1949" spans="4:17" x14ac:dyDescent="0.55000000000000004">
      <c r="D1949" s="1">
        <v>1947</v>
      </c>
      <c r="E1949" s="1" t="str">
        <f>IFERROR(INDEX(title!$A$2:$A$2049,MATCH($D1949,title!$C$2:$C$2049,0),1),"")</f>
        <v/>
      </c>
      <c r="F1949" s="1" t="str">
        <f>IFERROR(INDEX(title!$B$2:$B$2049,MATCH($D1949,title!$C$2:$C$2049,0),1),"")</f>
        <v/>
      </c>
      <c r="G1949" s="1" t="str">
        <f>IFERROR(INDEX(title!$C$2:$C$2049,MATCH($D1949,title!$C$2:$C$2049,0),1),"")</f>
        <v/>
      </c>
      <c r="H1949" s="1" t="str">
        <f>IFERROR(INDEX(title!$D$2:$D$2049,MATCH($D1949,title!$C$2:$C$2049,0),1),"")</f>
        <v/>
      </c>
      <c r="I1949" s="1" t="str">
        <f>IFERROR(INDEX(title!$E$2:$E$2049,MATCH($D1949,title!$C$2:$C$2049,0),1),"")</f>
        <v/>
      </c>
      <c r="J1949" s="1" t="str">
        <f t="shared" si="180"/>
        <v/>
      </c>
      <c r="K1949" s="1" t="str">
        <f>IF(LENB(J1949),COUNTIF(J$2:J1949,"●"),"")</f>
        <v/>
      </c>
      <c r="L1949" s="1" t="str">
        <f t="shared" si="184"/>
        <v/>
      </c>
      <c r="M1949" s="1" t="str">
        <f t="shared" si="185"/>
        <v/>
      </c>
      <c r="O1949" s="1" t="str">
        <f t="shared" si="181"/>
        <v/>
      </c>
      <c r="P1949" s="1" t="str">
        <f t="shared" si="182"/>
        <v/>
      </c>
      <c r="Q1949" s="1" t="str">
        <f t="shared" si="183"/>
        <v/>
      </c>
    </row>
    <row r="1950" spans="4:17" x14ac:dyDescent="0.55000000000000004">
      <c r="D1950" s="1">
        <v>1948</v>
      </c>
      <c r="E1950" s="1" t="str">
        <f>IFERROR(INDEX(title!$A$2:$A$2049,MATCH($D1950,title!$C$2:$C$2049,0),1),"")</f>
        <v/>
      </c>
      <c r="F1950" s="1" t="str">
        <f>IFERROR(INDEX(title!$B$2:$B$2049,MATCH($D1950,title!$C$2:$C$2049,0),1),"")</f>
        <v/>
      </c>
      <c r="G1950" s="1" t="str">
        <f>IFERROR(INDEX(title!$C$2:$C$2049,MATCH($D1950,title!$C$2:$C$2049,0),1),"")</f>
        <v/>
      </c>
      <c r="H1950" s="1" t="str">
        <f>IFERROR(INDEX(title!$D$2:$D$2049,MATCH($D1950,title!$C$2:$C$2049,0),1),"")</f>
        <v/>
      </c>
      <c r="I1950" s="1" t="str">
        <f>IFERROR(INDEX(title!$E$2:$E$2049,MATCH($D1950,title!$C$2:$C$2049,0),1),"")</f>
        <v/>
      </c>
      <c r="J1950" s="1" t="str">
        <f t="shared" si="180"/>
        <v/>
      </c>
      <c r="K1950" s="1" t="str">
        <f>IF(LENB(J1950),COUNTIF(J$2:J1950,"●"),"")</f>
        <v/>
      </c>
      <c r="L1950" s="1" t="str">
        <f t="shared" si="184"/>
        <v/>
      </c>
      <c r="M1950" s="1" t="str">
        <f t="shared" si="185"/>
        <v/>
      </c>
      <c r="O1950" s="1" t="str">
        <f t="shared" si="181"/>
        <v/>
      </c>
      <c r="P1950" s="1" t="str">
        <f t="shared" si="182"/>
        <v/>
      </c>
      <c r="Q1950" s="1" t="str">
        <f t="shared" si="183"/>
        <v/>
      </c>
    </row>
    <row r="1951" spans="4:17" x14ac:dyDescent="0.55000000000000004">
      <c r="D1951" s="1">
        <v>1949</v>
      </c>
      <c r="E1951" s="1" t="str">
        <f>IFERROR(INDEX(title!$A$2:$A$2049,MATCH($D1951,title!$C$2:$C$2049,0),1),"")</f>
        <v/>
      </c>
      <c r="F1951" s="1" t="str">
        <f>IFERROR(INDEX(title!$B$2:$B$2049,MATCH($D1951,title!$C$2:$C$2049,0),1),"")</f>
        <v/>
      </c>
      <c r="G1951" s="1" t="str">
        <f>IFERROR(INDEX(title!$C$2:$C$2049,MATCH($D1951,title!$C$2:$C$2049,0),1),"")</f>
        <v/>
      </c>
      <c r="H1951" s="1" t="str">
        <f>IFERROR(INDEX(title!$D$2:$D$2049,MATCH($D1951,title!$C$2:$C$2049,0),1),"")</f>
        <v/>
      </c>
      <c r="I1951" s="1" t="str">
        <f>IFERROR(INDEX(title!$E$2:$E$2049,MATCH($D1951,title!$C$2:$C$2049,0),1),"")</f>
        <v/>
      </c>
      <c r="J1951" s="1" t="str">
        <f t="shared" si="180"/>
        <v/>
      </c>
      <c r="K1951" s="1" t="str">
        <f>IF(LENB(J1951),COUNTIF(J$2:J1951,"●"),"")</f>
        <v/>
      </c>
      <c r="L1951" s="1" t="str">
        <f t="shared" si="184"/>
        <v/>
      </c>
      <c r="M1951" s="1" t="str">
        <f t="shared" si="185"/>
        <v/>
      </c>
      <c r="O1951" s="1" t="str">
        <f t="shared" si="181"/>
        <v/>
      </c>
      <c r="P1951" s="1" t="str">
        <f t="shared" si="182"/>
        <v/>
      </c>
      <c r="Q1951" s="1" t="str">
        <f t="shared" si="183"/>
        <v/>
      </c>
    </row>
    <row r="1952" spans="4:17" x14ac:dyDescent="0.55000000000000004">
      <c r="D1952" s="1">
        <v>1950</v>
      </c>
      <c r="E1952" s="1" t="str">
        <f>IFERROR(INDEX(title!$A$2:$A$2049,MATCH($D1952,title!$C$2:$C$2049,0),1),"")</f>
        <v/>
      </c>
      <c r="F1952" s="1" t="str">
        <f>IFERROR(INDEX(title!$B$2:$B$2049,MATCH($D1952,title!$C$2:$C$2049,0),1),"")</f>
        <v/>
      </c>
      <c r="G1952" s="1" t="str">
        <f>IFERROR(INDEX(title!$C$2:$C$2049,MATCH($D1952,title!$C$2:$C$2049,0),1),"")</f>
        <v/>
      </c>
      <c r="H1952" s="1" t="str">
        <f>IFERROR(INDEX(title!$D$2:$D$2049,MATCH($D1952,title!$C$2:$C$2049,0),1),"")</f>
        <v/>
      </c>
      <c r="I1952" s="1" t="str">
        <f>IFERROR(INDEX(title!$E$2:$E$2049,MATCH($D1952,title!$C$2:$C$2049,0),1),"")</f>
        <v/>
      </c>
      <c r="J1952" s="1" t="str">
        <f t="shared" si="180"/>
        <v/>
      </c>
      <c r="K1952" s="1" t="str">
        <f>IF(LENB(J1952),COUNTIF(J$2:J1952,"●"),"")</f>
        <v/>
      </c>
      <c r="L1952" s="1" t="str">
        <f t="shared" si="184"/>
        <v/>
      </c>
      <c r="M1952" s="1" t="str">
        <f t="shared" si="185"/>
        <v/>
      </c>
      <c r="O1952" s="1" t="str">
        <f t="shared" si="181"/>
        <v/>
      </c>
      <c r="P1952" s="1" t="str">
        <f t="shared" si="182"/>
        <v/>
      </c>
      <c r="Q1952" s="1" t="str">
        <f t="shared" si="183"/>
        <v/>
      </c>
    </row>
    <row r="1953" spans="4:17" x14ac:dyDescent="0.55000000000000004">
      <c r="D1953" s="1">
        <v>1951</v>
      </c>
      <c r="E1953" s="1" t="str">
        <f>IFERROR(INDEX(title!$A$2:$A$2049,MATCH($D1953,title!$C$2:$C$2049,0),1),"")</f>
        <v/>
      </c>
      <c r="F1953" s="1" t="str">
        <f>IFERROR(INDEX(title!$B$2:$B$2049,MATCH($D1953,title!$C$2:$C$2049,0),1),"")</f>
        <v/>
      </c>
      <c r="G1953" s="1" t="str">
        <f>IFERROR(INDEX(title!$C$2:$C$2049,MATCH($D1953,title!$C$2:$C$2049,0),1),"")</f>
        <v/>
      </c>
      <c r="H1953" s="1" t="str">
        <f>IFERROR(INDEX(title!$D$2:$D$2049,MATCH($D1953,title!$C$2:$C$2049,0),1),"")</f>
        <v/>
      </c>
      <c r="I1953" s="1" t="str">
        <f>IFERROR(INDEX(title!$E$2:$E$2049,MATCH($D1953,title!$C$2:$C$2049,0),1),"")</f>
        <v/>
      </c>
      <c r="J1953" s="1" t="str">
        <f t="shared" si="180"/>
        <v/>
      </c>
      <c r="K1953" s="1" t="str">
        <f>IF(LENB(J1953),COUNTIF(J$2:J1953,"●"),"")</f>
        <v/>
      </c>
      <c r="L1953" s="1" t="str">
        <f t="shared" si="184"/>
        <v/>
      </c>
      <c r="M1953" s="1" t="str">
        <f t="shared" si="185"/>
        <v/>
      </c>
      <c r="O1953" s="1" t="str">
        <f t="shared" si="181"/>
        <v/>
      </c>
      <c r="P1953" s="1" t="str">
        <f t="shared" si="182"/>
        <v/>
      </c>
      <c r="Q1953" s="1" t="str">
        <f t="shared" si="183"/>
        <v/>
      </c>
    </row>
    <row r="1954" spans="4:17" x14ac:dyDescent="0.55000000000000004">
      <c r="D1954" s="1">
        <v>1952</v>
      </c>
      <c r="E1954" s="1" t="str">
        <f>IFERROR(INDEX(title!$A$2:$A$2049,MATCH($D1954,title!$C$2:$C$2049,0),1),"")</f>
        <v/>
      </c>
      <c r="F1954" s="1" t="str">
        <f>IFERROR(INDEX(title!$B$2:$B$2049,MATCH($D1954,title!$C$2:$C$2049,0),1),"")</f>
        <v/>
      </c>
      <c r="G1954" s="1" t="str">
        <f>IFERROR(INDEX(title!$C$2:$C$2049,MATCH($D1954,title!$C$2:$C$2049,0),1),"")</f>
        <v/>
      </c>
      <c r="H1954" s="1" t="str">
        <f>IFERROR(INDEX(title!$D$2:$D$2049,MATCH($D1954,title!$C$2:$C$2049,0),1),"")</f>
        <v/>
      </c>
      <c r="I1954" s="1" t="str">
        <f>IFERROR(INDEX(title!$E$2:$E$2049,MATCH($D1954,title!$C$2:$C$2049,0),1),"")</f>
        <v/>
      </c>
      <c r="J1954" s="1" t="str">
        <f t="shared" si="180"/>
        <v/>
      </c>
      <c r="K1954" s="1" t="str">
        <f>IF(LENB(J1954),COUNTIF(J$2:J1954,"●"),"")</f>
        <v/>
      </c>
      <c r="L1954" s="1" t="str">
        <f t="shared" si="184"/>
        <v/>
      </c>
      <c r="M1954" s="1" t="str">
        <f t="shared" si="185"/>
        <v/>
      </c>
      <c r="O1954" s="1" t="str">
        <f t="shared" si="181"/>
        <v/>
      </c>
      <c r="P1954" s="1" t="str">
        <f t="shared" si="182"/>
        <v/>
      </c>
      <c r="Q1954" s="1" t="str">
        <f t="shared" si="183"/>
        <v/>
      </c>
    </row>
    <row r="1955" spans="4:17" x14ac:dyDescent="0.55000000000000004">
      <c r="D1955" s="1">
        <v>1953</v>
      </c>
      <c r="E1955" s="1" t="str">
        <f>IFERROR(INDEX(title!$A$2:$A$2049,MATCH($D1955,title!$C$2:$C$2049,0),1),"")</f>
        <v/>
      </c>
      <c r="F1955" s="1" t="str">
        <f>IFERROR(INDEX(title!$B$2:$B$2049,MATCH($D1955,title!$C$2:$C$2049,0),1),"")</f>
        <v/>
      </c>
      <c r="G1955" s="1" t="str">
        <f>IFERROR(INDEX(title!$C$2:$C$2049,MATCH($D1955,title!$C$2:$C$2049,0),1),"")</f>
        <v/>
      </c>
      <c r="H1955" s="1" t="str">
        <f>IFERROR(INDEX(title!$D$2:$D$2049,MATCH($D1955,title!$C$2:$C$2049,0),1),"")</f>
        <v/>
      </c>
      <c r="I1955" s="1" t="str">
        <f>IFERROR(INDEX(title!$E$2:$E$2049,MATCH($D1955,title!$C$2:$C$2049,0),1),"")</f>
        <v/>
      </c>
      <c r="J1955" s="1" t="str">
        <f t="shared" si="180"/>
        <v/>
      </c>
      <c r="K1955" s="1" t="str">
        <f>IF(LENB(J1955),COUNTIF(J$2:J1955,"●"),"")</f>
        <v/>
      </c>
      <c r="L1955" s="1" t="str">
        <f t="shared" si="184"/>
        <v/>
      </c>
      <c r="M1955" s="1" t="str">
        <f t="shared" si="185"/>
        <v/>
      </c>
      <c r="O1955" s="1" t="str">
        <f t="shared" si="181"/>
        <v/>
      </c>
      <c r="P1955" s="1" t="str">
        <f t="shared" si="182"/>
        <v/>
      </c>
      <c r="Q1955" s="1" t="str">
        <f t="shared" si="183"/>
        <v/>
      </c>
    </row>
    <row r="1956" spans="4:17" x14ac:dyDescent="0.55000000000000004">
      <c r="D1956" s="1">
        <v>1954</v>
      </c>
      <c r="E1956" s="1" t="str">
        <f>IFERROR(INDEX(title!$A$2:$A$2049,MATCH($D1956,title!$C$2:$C$2049,0),1),"")</f>
        <v/>
      </c>
      <c r="F1956" s="1" t="str">
        <f>IFERROR(INDEX(title!$B$2:$B$2049,MATCH($D1956,title!$C$2:$C$2049,0),1),"")</f>
        <v/>
      </c>
      <c r="G1956" s="1" t="str">
        <f>IFERROR(INDEX(title!$C$2:$C$2049,MATCH($D1956,title!$C$2:$C$2049,0),1),"")</f>
        <v/>
      </c>
      <c r="H1956" s="1" t="str">
        <f>IFERROR(INDEX(title!$D$2:$D$2049,MATCH($D1956,title!$C$2:$C$2049,0),1),"")</f>
        <v/>
      </c>
      <c r="I1956" s="1" t="str">
        <f>IFERROR(INDEX(title!$E$2:$E$2049,MATCH($D1956,title!$C$2:$C$2049,0),1),"")</f>
        <v/>
      </c>
      <c r="J1956" s="1" t="str">
        <f t="shared" si="180"/>
        <v/>
      </c>
      <c r="K1956" s="1" t="str">
        <f>IF(LENB(J1956),COUNTIF(J$2:J1956,"●"),"")</f>
        <v/>
      </c>
      <c r="L1956" s="1" t="str">
        <f t="shared" si="184"/>
        <v/>
      </c>
      <c r="M1956" s="1" t="str">
        <f t="shared" si="185"/>
        <v/>
      </c>
      <c r="O1956" s="1" t="str">
        <f t="shared" si="181"/>
        <v/>
      </c>
      <c r="P1956" s="1" t="str">
        <f t="shared" si="182"/>
        <v/>
      </c>
      <c r="Q1956" s="1" t="str">
        <f t="shared" si="183"/>
        <v/>
      </c>
    </row>
    <row r="1957" spans="4:17" x14ac:dyDescent="0.55000000000000004">
      <c r="D1957" s="1">
        <v>1955</v>
      </c>
      <c r="E1957" s="1" t="str">
        <f>IFERROR(INDEX(title!$A$2:$A$2049,MATCH($D1957,title!$C$2:$C$2049,0),1),"")</f>
        <v/>
      </c>
      <c r="F1957" s="1" t="str">
        <f>IFERROR(INDEX(title!$B$2:$B$2049,MATCH($D1957,title!$C$2:$C$2049,0),1),"")</f>
        <v/>
      </c>
      <c r="G1957" s="1" t="str">
        <f>IFERROR(INDEX(title!$C$2:$C$2049,MATCH($D1957,title!$C$2:$C$2049,0),1),"")</f>
        <v/>
      </c>
      <c r="H1957" s="1" t="str">
        <f>IFERROR(INDEX(title!$D$2:$D$2049,MATCH($D1957,title!$C$2:$C$2049,0),1),"")</f>
        <v/>
      </c>
      <c r="I1957" s="1" t="str">
        <f>IFERROR(INDEX(title!$E$2:$E$2049,MATCH($D1957,title!$C$2:$C$2049,0),1),"")</f>
        <v/>
      </c>
      <c r="J1957" s="1" t="str">
        <f t="shared" si="180"/>
        <v/>
      </c>
      <c r="K1957" s="1" t="str">
        <f>IF(LENB(J1957),COUNTIF(J$2:J1957,"●"),"")</f>
        <v/>
      </c>
      <c r="L1957" s="1" t="str">
        <f t="shared" si="184"/>
        <v/>
      </c>
      <c r="M1957" s="1" t="str">
        <f t="shared" si="185"/>
        <v/>
      </c>
      <c r="O1957" s="1" t="str">
        <f t="shared" si="181"/>
        <v/>
      </c>
      <c r="P1957" s="1" t="str">
        <f t="shared" si="182"/>
        <v/>
      </c>
      <c r="Q1957" s="1" t="str">
        <f t="shared" si="183"/>
        <v/>
      </c>
    </row>
    <row r="1958" spans="4:17" x14ac:dyDescent="0.55000000000000004">
      <c r="D1958" s="1">
        <v>1956</v>
      </c>
      <c r="E1958" s="1" t="str">
        <f>IFERROR(INDEX(title!$A$2:$A$2049,MATCH($D1958,title!$C$2:$C$2049,0),1),"")</f>
        <v/>
      </c>
      <c r="F1958" s="1" t="str">
        <f>IFERROR(INDEX(title!$B$2:$B$2049,MATCH($D1958,title!$C$2:$C$2049,0),1),"")</f>
        <v/>
      </c>
      <c r="G1958" s="1" t="str">
        <f>IFERROR(INDEX(title!$C$2:$C$2049,MATCH($D1958,title!$C$2:$C$2049,0),1),"")</f>
        <v/>
      </c>
      <c r="H1958" s="1" t="str">
        <f>IFERROR(INDEX(title!$D$2:$D$2049,MATCH($D1958,title!$C$2:$C$2049,0),1),"")</f>
        <v/>
      </c>
      <c r="I1958" s="1" t="str">
        <f>IFERROR(INDEX(title!$E$2:$E$2049,MATCH($D1958,title!$C$2:$C$2049,0),1),"")</f>
        <v/>
      </c>
      <c r="J1958" s="1" t="str">
        <f t="shared" si="180"/>
        <v/>
      </c>
      <c r="K1958" s="1" t="str">
        <f>IF(LENB(J1958),COUNTIF(J$2:J1958,"●"),"")</f>
        <v/>
      </c>
      <c r="L1958" s="1" t="str">
        <f t="shared" si="184"/>
        <v/>
      </c>
      <c r="M1958" s="1" t="str">
        <f t="shared" si="185"/>
        <v/>
      </c>
      <c r="O1958" s="1" t="str">
        <f t="shared" si="181"/>
        <v/>
      </c>
      <c r="P1958" s="1" t="str">
        <f t="shared" si="182"/>
        <v/>
      </c>
      <c r="Q1958" s="1" t="str">
        <f t="shared" si="183"/>
        <v/>
      </c>
    </row>
    <row r="1959" spans="4:17" x14ac:dyDescent="0.55000000000000004">
      <c r="D1959" s="1">
        <v>1957</v>
      </c>
      <c r="E1959" s="1" t="str">
        <f>IFERROR(INDEX(title!$A$2:$A$2049,MATCH($D1959,title!$C$2:$C$2049,0),1),"")</f>
        <v/>
      </c>
      <c r="F1959" s="1" t="str">
        <f>IFERROR(INDEX(title!$B$2:$B$2049,MATCH($D1959,title!$C$2:$C$2049,0),1),"")</f>
        <v/>
      </c>
      <c r="G1959" s="1" t="str">
        <f>IFERROR(INDEX(title!$C$2:$C$2049,MATCH($D1959,title!$C$2:$C$2049,0),1),"")</f>
        <v/>
      </c>
      <c r="H1959" s="1" t="str">
        <f>IFERROR(INDEX(title!$D$2:$D$2049,MATCH($D1959,title!$C$2:$C$2049,0),1),"")</f>
        <v/>
      </c>
      <c r="I1959" s="1" t="str">
        <f>IFERROR(INDEX(title!$E$2:$E$2049,MATCH($D1959,title!$C$2:$C$2049,0),1),"")</f>
        <v/>
      </c>
      <c r="J1959" s="1" t="str">
        <f t="shared" si="180"/>
        <v/>
      </c>
      <c r="K1959" s="1" t="str">
        <f>IF(LENB(J1959),COUNTIF(J$2:J1959,"●"),"")</f>
        <v/>
      </c>
      <c r="L1959" s="1" t="str">
        <f t="shared" si="184"/>
        <v/>
      </c>
      <c r="M1959" s="1" t="str">
        <f t="shared" si="185"/>
        <v/>
      </c>
      <c r="O1959" s="1" t="str">
        <f t="shared" si="181"/>
        <v/>
      </c>
      <c r="P1959" s="1" t="str">
        <f t="shared" si="182"/>
        <v/>
      </c>
      <c r="Q1959" s="1" t="str">
        <f t="shared" si="183"/>
        <v/>
      </c>
    </row>
    <row r="1960" spans="4:17" x14ac:dyDescent="0.55000000000000004">
      <c r="D1960" s="1">
        <v>1958</v>
      </c>
      <c r="E1960" s="1" t="str">
        <f>IFERROR(INDEX(title!$A$2:$A$2049,MATCH($D1960,title!$C$2:$C$2049,0),1),"")</f>
        <v/>
      </c>
      <c r="F1960" s="1" t="str">
        <f>IFERROR(INDEX(title!$B$2:$B$2049,MATCH($D1960,title!$C$2:$C$2049,0),1),"")</f>
        <v/>
      </c>
      <c r="G1960" s="1" t="str">
        <f>IFERROR(INDEX(title!$C$2:$C$2049,MATCH($D1960,title!$C$2:$C$2049,0),1),"")</f>
        <v/>
      </c>
      <c r="H1960" s="1" t="str">
        <f>IFERROR(INDEX(title!$D$2:$D$2049,MATCH($D1960,title!$C$2:$C$2049,0),1),"")</f>
        <v/>
      </c>
      <c r="I1960" s="1" t="str">
        <f>IFERROR(INDEX(title!$E$2:$E$2049,MATCH($D1960,title!$C$2:$C$2049,0),1),"")</f>
        <v/>
      </c>
      <c r="J1960" s="1" t="str">
        <f t="shared" si="180"/>
        <v/>
      </c>
      <c r="K1960" s="1" t="str">
        <f>IF(LENB(J1960),COUNTIF(J$2:J1960,"●"),"")</f>
        <v/>
      </c>
      <c r="L1960" s="1" t="str">
        <f t="shared" si="184"/>
        <v/>
      </c>
      <c r="M1960" s="1" t="str">
        <f t="shared" si="185"/>
        <v/>
      </c>
      <c r="O1960" s="1" t="str">
        <f t="shared" si="181"/>
        <v/>
      </c>
      <c r="P1960" s="1" t="str">
        <f t="shared" si="182"/>
        <v/>
      </c>
      <c r="Q1960" s="1" t="str">
        <f t="shared" si="183"/>
        <v/>
      </c>
    </row>
    <row r="1961" spans="4:17" x14ac:dyDescent="0.55000000000000004">
      <c r="D1961" s="1">
        <v>1959</v>
      </c>
      <c r="E1961" s="1" t="str">
        <f>IFERROR(INDEX(title!$A$2:$A$2049,MATCH($D1961,title!$C$2:$C$2049,0),1),"")</f>
        <v/>
      </c>
      <c r="F1961" s="1" t="str">
        <f>IFERROR(INDEX(title!$B$2:$B$2049,MATCH($D1961,title!$C$2:$C$2049,0),1),"")</f>
        <v/>
      </c>
      <c r="G1961" s="1" t="str">
        <f>IFERROR(INDEX(title!$C$2:$C$2049,MATCH($D1961,title!$C$2:$C$2049,0),1),"")</f>
        <v/>
      </c>
      <c r="H1961" s="1" t="str">
        <f>IFERROR(INDEX(title!$D$2:$D$2049,MATCH($D1961,title!$C$2:$C$2049,0),1),"")</f>
        <v/>
      </c>
      <c r="I1961" s="1" t="str">
        <f>IFERROR(INDEX(title!$E$2:$E$2049,MATCH($D1961,title!$C$2:$C$2049,0),1),"")</f>
        <v/>
      </c>
      <c r="J1961" s="1" t="str">
        <f t="shared" si="180"/>
        <v/>
      </c>
      <c r="K1961" s="1" t="str">
        <f>IF(LENB(J1961),COUNTIF(J$2:J1961,"●"),"")</f>
        <v/>
      </c>
      <c r="L1961" s="1" t="str">
        <f t="shared" si="184"/>
        <v/>
      </c>
      <c r="M1961" s="1" t="str">
        <f t="shared" si="185"/>
        <v/>
      </c>
      <c r="O1961" s="1" t="str">
        <f t="shared" si="181"/>
        <v/>
      </c>
      <c r="P1961" s="1" t="str">
        <f t="shared" si="182"/>
        <v/>
      </c>
      <c r="Q1961" s="1" t="str">
        <f t="shared" si="183"/>
        <v/>
      </c>
    </row>
    <row r="1962" spans="4:17" x14ac:dyDescent="0.55000000000000004">
      <c r="D1962" s="1">
        <v>1960</v>
      </c>
      <c r="E1962" s="1" t="str">
        <f>IFERROR(INDEX(title!$A$2:$A$2049,MATCH($D1962,title!$C$2:$C$2049,0),1),"")</f>
        <v/>
      </c>
      <c r="F1962" s="1" t="str">
        <f>IFERROR(INDEX(title!$B$2:$B$2049,MATCH($D1962,title!$C$2:$C$2049,0),1),"")</f>
        <v/>
      </c>
      <c r="G1962" s="1" t="str">
        <f>IFERROR(INDEX(title!$C$2:$C$2049,MATCH($D1962,title!$C$2:$C$2049,0),1),"")</f>
        <v/>
      </c>
      <c r="H1962" s="1" t="str">
        <f>IFERROR(INDEX(title!$D$2:$D$2049,MATCH($D1962,title!$C$2:$C$2049,0),1),"")</f>
        <v/>
      </c>
      <c r="I1962" s="1" t="str">
        <f>IFERROR(INDEX(title!$E$2:$E$2049,MATCH($D1962,title!$C$2:$C$2049,0),1),"")</f>
        <v/>
      </c>
      <c r="J1962" s="1" t="str">
        <f t="shared" si="180"/>
        <v/>
      </c>
      <c r="K1962" s="1" t="str">
        <f>IF(LENB(J1962),COUNTIF(J$2:J1962,"●"),"")</f>
        <v/>
      </c>
      <c r="L1962" s="1" t="str">
        <f t="shared" si="184"/>
        <v/>
      </c>
      <c r="M1962" s="1" t="str">
        <f t="shared" si="185"/>
        <v/>
      </c>
      <c r="O1962" s="1" t="str">
        <f t="shared" si="181"/>
        <v/>
      </c>
      <c r="P1962" s="1" t="str">
        <f t="shared" si="182"/>
        <v/>
      </c>
      <c r="Q1962" s="1" t="str">
        <f t="shared" si="183"/>
        <v/>
      </c>
    </row>
    <row r="1963" spans="4:17" x14ac:dyDescent="0.55000000000000004">
      <c r="D1963" s="1">
        <v>1961</v>
      </c>
      <c r="E1963" s="1" t="str">
        <f>IFERROR(INDEX(title!$A$2:$A$2049,MATCH($D1963,title!$C$2:$C$2049,0),1),"")</f>
        <v/>
      </c>
      <c r="F1963" s="1" t="str">
        <f>IFERROR(INDEX(title!$B$2:$B$2049,MATCH($D1963,title!$C$2:$C$2049,0),1),"")</f>
        <v/>
      </c>
      <c r="G1963" s="1" t="str">
        <f>IFERROR(INDEX(title!$C$2:$C$2049,MATCH($D1963,title!$C$2:$C$2049,0),1),"")</f>
        <v/>
      </c>
      <c r="H1963" s="1" t="str">
        <f>IFERROR(INDEX(title!$D$2:$D$2049,MATCH($D1963,title!$C$2:$C$2049,0),1),"")</f>
        <v/>
      </c>
      <c r="I1963" s="1" t="str">
        <f>IFERROR(INDEX(title!$E$2:$E$2049,MATCH($D1963,title!$C$2:$C$2049,0),1),"")</f>
        <v/>
      </c>
      <c r="J1963" s="1" t="str">
        <f t="shared" si="180"/>
        <v/>
      </c>
      <c r="K1963" s="1" t="str">
        <f>IF(LENB(J1963),COUNTIF(J$2:J1963,"●"),"")</f>
        <v/>
      </c>
      <c r="L1963" s="1" t="str">
        <f t="shared" si="184"/>
        <v/>
      </c>
      <c r="M1963" s="1" t="str">
        <f t="shared" si="185"/>
        <v/>
      </c>
      <c r="O1963" s="1" t="str">
        <f t="shared" si="181"/>
        <v/>
      </c>
      <c r="P1963" s="1" t="str">
        <f t="shared" si="182"/>
        <v/>
      </c>
      <c r="Q1963" s="1" t="str">
        <f t="shared" si="183"/>
        <v/>
      </c>
    </row>
    <row r="1964" spans="4:17" x14ac:dyDescent="0.55000000000000004">
      <c r="D1964" s="1">
        <v>1962</v>
      </c>
      <c r="E1964" s="1" t="str">
        <f>IFERROR(INDEX(title!$A$2:$A$2049,MATCH($D1964,title!$C$2:$C$2049,0),1),"")</f>
        <v/>
      </c>
      <c r="F1964" s="1" t="str">
        <f>IFERROR(INDEX(title!$B$2:$B$2049,MATCH($D1964,title!$C$2:$C$2049,0),1),"")</f>
        <v/>
      </c>
      <c r="G1964" s="1" t="str">
        <f>IFERROR(INDEX(title!$C$2:$C$2049,MATCH($D1964,title!$C$2:$C$2049,0),1),"")</f>
        <v/>
      </c>
      <c r="H1964" s="1" t="str">
        <f>IFERROR(INDEX(title!$D$2:$D$2049,MATCH($D1964,title!$C$2:$C$2049,0),1),"")</f>
        <v/>
      </c>
      <c r="I1964" s="1" t="str">
        <f>IFERROR(INDEX(title!$E$2:$E$2049,MATCH($D1964,title!$C$2:$C$2049,0),1),"")</f>
        <v/>
      </c>
      <c r="J1964" s="1" t="str">
        <f t="shared" si="180"/>
        <v/>
      </c>
      <c r="K1964" s="1" t="str">
        <f>IF(LENB(J1964),COUNTIF(J$2:J1964,"●"),"")</f>
        <v/>
      </c>
      <c r="L1964" s="1" t="str">
        <f t="shared" si="184"/>
        <v/>
      </c>
      <c r="M1964" s="1" t="str">
        <f t="shared" si="185"/>
        <v/>
      </c>
      <c r="O1964" s="1" t="str">
        <f t="shared" si="181"/>
        <v/>
      </c>
      <c r="P1964" s="1" t="str">
        <f t="shared" si="182"/>
        <v/>
      </c>
      <c r="Q1964" s="1" t="str">
        <f t="shared" si="183"/>
        <v/>
      </c>
    </row>
    <row r="1965" spans="4:17" x14ac:dyDescent="0.55000000000000004">
      <c r="D1965" s="1">
        <v>1963</v>
      </c>
      <c r="E1965" s="1" t="str">
        <f>IFERROR(INDEX(title!$A$2:$A$2049,MATCH($D1965,title!$C$2:$C$2049,0),1),"")</f>
        <v/>
      </c>
      <c r="F1965" s="1" t="str">
        <f>IFERROR(INDEX(title!$B$2:$B$2049,MATCH($D1965,title!$C$2:$C$2049,0),1),"")</f>
        <v/>
      </c>
      <c r="G1965" s="1" t="str">
        <f>IFERROR(INDEX(title!$C$2:$C$2049,MATCH($D1965,title!$C$2:$C$2049,0),1),"")</f>
        <v/>
      </c>
      <c r="H1965" s="1" t="str">
        <f>IFERROR(INDEX(title!$D$2:$D$2049,MATCH($D1965,title!$C$2:$C$2049,0),1),"")</f>
        <v/>
      </c>
      <c r="I1965" s="1" t="str">
        <f>IFERROR(INDEX(title!$E$2:$E$2049,MATCH($D1965,title!$C$2:$C$2049,0),1),"")</f>
        <v/>
      </c>
      <c r="J1965" s="1" t="str">
        <f t="shared" si="180"/>
        <v/>
      </c>
      <c r="K1965" s="1" t="str">
        <f>IF(LENB(J1965),COUNTIF(J$2:J1965,"●"),"")</f>
        <v/>
      </c>
      <c r="L1965" s="1" t="str">
        <f t="shared" si="184"/>
        <v/>
      </c>
      <c r="M1965" s="1" t="str">
        <f t="shared" si="185"/>
        <v/>
      </c>
      <c r="O1965" s="1" t="str">
        <f t="shared" si="181"/>
        <v/>
      </c>
      <c r="P1965" s="1" t="str">
        <f t="shared" si="182"/>
        <v/>
      </c>
      <c r="Q1965" s="1" t="str">
        <f t="shared" si="183"/>
        <v/>
      </c>
    </row>
    <row r="1966" spans="4:17" x14ac:dyDescent="0.55000000000000004">
      <c r="D1966" s="1">
        <v>1964</v>
      </c>
      <c r="E1966" s="1" t="str">
        <f>IFERROR(INDEX(title!$A$2:$A$2049,MATCH($D1966,title!$C$2:$C$2049,0),1),"")</f>
        <v/>
      </c>
      <c r="F1966" s="1" t="str">
        <f>IFERROR(INDEX(title!$B$2:$B$2049,MATCH($D1966,title!$C$2:$C$2049,0),1),"")</f>
        <v/>
      </c>
      <c r="G1966" s="1" t="str">
        <f>IFERROR(INDEX(title!$C$2:$C$2049,MATCH($D1966,title!$C$2:$C$2049,0),1),"")</f>
        <v/>
      </c>
      <c r="H1966" s="1" t="str">
        <f>IFERROR(INDEX(title!$D$2:$D$2049,MATCH($D1966,title!$C$2:$C$2049,0),1),"")</f>
        <v/>
      </c>
      <c r="I1966" s="1" t="str">
        <f>IFERROR(INDEX(title!$E$2:$E$2049,MATCH($D1966,title!$C$2:$C$2049,0),1),"")</f>
        <v/>
      </c>
      <c r="J1966" s="1" t="str">
        <f t="shared" si="180"/>
        <v/>
      </c>
      <c r="K1966" s="1" t="str">
        <f>IF(LENB(J1966),COUNTIF(J$2:J1966,"●"),"")</f>
        <v/>
      </c>
      <c r="L1966" s="1" t="str">
        <f t="shared" si="184"/>
        <v/>
      </c>
      <c r="M1966" s="1" t="str">
        <f t="shared" si="185"/>
        <v/>
      </c>
      <c r="O1966" s="1" t="str">
        <f t="shared" si="181"/>
        <v/>
      </c>
      <c r="P1966" s="1" t="str">
        <f t="shared" si="182"/>
        <v/>
      </c>
      <c r="Q1966" s="1" t="str">
        <f t="shared" si="183"/>
        <v/>
      </c>
    </row>
    <row r="1967" spans="4:17" x14ac:dyDescent="0.55000000000000004">
      <c r="D1967" s="1">
        <v>1965</v>
      </c>
      <c r="E1967" s="1" t="str">
        <f>IFERROR(INDEX(title!$A$2:$A$2049,MATCH($D1967,title!$C$2:$C$2049,0),1),"")</f>
        <v/>
      </c>
      <c r="F1967" s="1" t="str">
        <f>IFERROR(INDEX(title!$B$2:$B$2049,MATCH($D1967,title!$C$2:$C$2049,0),1),"")</f>
        <v/>
      </c>
      <c r="G1967" s="1" t="str">
        <f>IFERROR(INDEX(title!$C$2:$C$2049,MATCH($D1967,title!$C$2:$C$2049,0),1),"")</f>
        <v/>
      </c>
      <c r="H1967" s="1" t="str">
        <f>IFERROR(INDEX(title!$D$2:$D$2049,MATCH($D1967,title!$C$2:$C$2049,0),1),"")</f>
        <v/>
      </c>
      <c r="I1967" s="1" t="str">
        <f>IFERROR(INDEX(title!$E$2:$E$2049,MATCH($D1967,title!$C$2:$C$2049,0),1),"")</f>
        <v/>
      </c>
      <c r="J1967" s="1" t="str">
        <f t="shared" si="180"/>
        <v/>
      </c>
      <c r="K1967" s="1" t="str">
        <f>IF(LENB(J1967),COUNTIF(J$2:J1967,"●"),"")</f>
        <v/>
      </c>
      <c r="L1967" s="1" t="str">
        <f t="shared" si="184"/>
        <v/>
      </c>
      <c r="M1967" s="1" t="str">
        <f t="shared" si="185"/>
        <v/>
      </c>
      <c r="O1967" s="1" t="str">
        <f t="shared" si="181"/>
        <v/>
      </c>
      <c r="P1967" s="1" t="str">
        <f t="shared" si="182"/>
        <v/>
      </c>
      <c r="Q1967" s="1" t="str">
        <f t="shared" si="183"/>
        <v/>
      </c>
    </row>
    <row r="1968" spans="4:17" x14ac:dyDescent="0.55000000000000004">
      <c r="D1968" s="1">
        <v>1966</v>
      </c>
      <c r="E1968" s="1" t="str">
        <f>IFERROR(INDEX(title!$A$2:$A$2049,MATCH($D1968,title!$C$2:$C$2049,0),1),"")</f>
        <v/>
      </c>
      <c r="F1968" s="1" t="str">
        <f>IFERROR(INDEX(title!$B$2:$B$2049,MATCH($D1968,title!$C$2:$C$2049,0),1),"")</f>
        <v/>
      </c>
      <c r="G1968" s="1" t="str">
        <f>IFERROR(INDEX(title!$C$2:$C$2049,MATCH($D1968,title!$C$2:$C$2049,0),1),"")</f>
        <v/>
      </c>
      <c r="H1968" s="1" t="str">
        <f>IFERROR(INDEX(title!$D$2:$D$2049,MATCH($D1968,title!$C$2:$C$2049,0),1),"")</f>
        <v/>
      </c>
      <c r="I1968" s="1" t="str">
        <f>IFERROR(INDEX(title!$E$2:$E$2049,MATCH($D1968,title!$C$2:$C$2049,0),1),"")</f>
        <v/>
      </c>
      <c r="J1968" s="1" t="str">
        <f t="shared" si="180"/>
        <v/>
      </c>
      <c r="K1968" s="1" t="str">
        <f>IF(LENB(J1968),COUNTIF(J$2:J1968,"●"),"")</f>
        <v/>
      </c>
      <c r="L1968" s="1" t="str">
        <f t="shared" si="184"/>
        <v/>
      </c>
      <c r="M1968" s="1" t="str">
        <f t="shared" si="185"/>
        <v/>
      </c>
      <c r="O1968" s="1" t="str">
        <f t="shared" si="181"/>
        <v/>
      </c>
      <c r="P1968" s="1" t="str">
        <f t="shared" si="182"/>
        <v/>
      </c>
      <c r="Q1968" s="1" t="str">
        <f t="shared" si="183"/>
        <v/>
      </c>
    </row>
    <row r="1969" spans="4:17" x14ac:dyDescent="0.55000000000000004">
      <c r="D1969" s="1">
        <v>1967</v>
      </c>
      <c r="E1969" s="1" t="str">
        <f>IFERROR(INDEX(title!$A$2:$A$2049,MATCH($D1969,title!$C$2:$C$2049,0),1),"")</f>
        <v/>
      </c>
      <c r="F1969" s="1" t="str">
        <f>IFERROR(INDEX(title!$B$2:$B$2049,MATCH($D1969,title!$C$2:$C$2049,0),1),"")</f>
        <v/>
      </c>
      <c r="G1969" s="1" t="str">
        <f>IFERROR(INDEX(title!$C$2:$C$2049,MATCH($D1969,title!$C$2:$C$2049,0),1),"")</f>
        <v/>
      </c>
      <c r="H1969" s="1" t="str">
        <f>IFERROR(INDEX(title!$D$2:$D$2049,MATCH($D1969,title!$C$2:$C$2049,0),1),"")</f>
        <v/>
      </c>
      <c r="I1969" s="1" t="str">
        <f>IFERROR(INDEX(title!$E$2:$E$2049,MATCH($D1969,title!$C$2:$C$2049,0),1),"")</f>
        <v/>
      </c>
      <c r="J1969" s="1" t="str">
        <f t="shared" si="180"/>
        <v/>
      </c>
      <c r="K1969" s="1" t="str">
        <f>IF(LENB(J1969),COUNTIF(J$2:J1969,"●"),"")</f>
        <v/>
      </c>
      <c r="L1969" s="1" t="str">
        <f t="shared" si="184"/>
        <v/>
      </c>
      <c r="M1969" s="1" t="str">
        <f t="shared" si="185"/>
        <v/>
      </c>
      <c r="O1969" s="1" t="str">
        <f t="shared" si="181"/>
        <v/>
      </c>
      <c r="P1969" s="1" t="str">
        <f t="shared" si="182"/>
        <v/>
      </c>
      <c r="Q1969" s="1" t="str">
        <f t="shared" si="183"/>
        <v/>
      </c>
    </row>
    <row r="1970" spans="4:17" x14ac:dyDescent="0.55000000000000004">
      <c r="D1970" s="1">
        <v>1968</v>
      </c>
      <c r="E1970" s="1" t="str">
        <f>IFERROR(INDEX(title!$A$2:$A$2049,MATCH($D1970,title!$C$2:$C$2049,0),1),"")</f>
        <v/>
      </c>
      <c r="F1970" s="1" t="str">
        <f>IFERROR(INDEX(title!$B$2:$B$2049,MATCH($D1970,title!$C$2:$C$2049,0),1),"")</f>
        <v/>
      </c>
      <c r="G1970" s="1" t="str">
        <f>IFERROR(INDEX(title!$C$2:$C$2049,MATCH($D1970,title!$C$2:$C$2049,0),1),"")</f>
        <v/>
      </c>
      <c r="H1970" s="1" t="str">
        <f>IFERROR(INDEX(title!$D$2:$D$2049,MATCH($D1970,title!$C$2:$C$2049,0),1),"")</f>
        <v/>
      </c>
      <c r="I1970" s="1" t="str">
        <f>IFERROR(INDEX(title!$E$2:$E$2049,MATCH($D1970,title!$C$2:$C$2049,0),1),"")</f>
        <v/>
      </c>
      <c r="J1970" s="1" t="str">
        <f t="shared" si="180"/>
        <v/>
      </c>
      <c r="K1970" s="1" t="str">
        <f>IF(LENB(J1970),COUNTIF(J$2:J1970,"●"),"")</f>
        <v/>
      </c>
      <c r="L1970" s="1" t="str">
        <f t="shared" si="184"/>
        <v/>
      </c>
      <c r="M1970" s="1" t="str">
        <f t="shared" si="185"/>
        <v/>
      </c>
      <c r="O1970" s="1" t="str">
        <f t="shared" si="181"/>
        <v/>
      </c>
      <c r="P1970" s="1" t="str">
        <f t="shared" si="182"/>
        <v/>
      </c>
      <c r="Q1970" s="1" t="str">
        <f t="shared" si="183"/>
        <v/>
      </c>
    </row>
    <row r="1971" spans="4:17" x14ac:dyDescent="0.55000000000000004">
      <c r="D1971" s="1">
        <v>1969</v>
      </c>
      <c r="E1971" s="1" t="str">
        <f>IFERROR(INDEX(title!$A$2:$A$2049,MATCH($D1971,title!$C$2:$C$2049,0),1),"")</f>
        <v/>
      </c>
      <c r="F1971" s="1" t="str">
        <f>IFERROR(INDEX(title!$B$2:$B$2049,MATCH($D1971,title!$C$2:$C$2049,0),1),"")</f>
        <v/>
      </c>
      <c r="G1971" s="1" t="str">
        <f>IFERROR(INDEX(title!$C$2:$C$2049,MATCH($D1971,title!$C$2:$C$2049,0),1),"")</f>
        <v/>
      </c>
      <c r="H1971" s="1" t="str">
        <f>IFERROR(INDEX(title!$D$2:$D$2049,MATCH($D1971,title!$C$2:$C$2049,0),1),"")</f>
        <v/>
      </c>
      <c r="I1971" s="1" t="str">
        <f>IFERROR(INDEX(title!$E$2:$E$2049,MATCH($D1971,title!$C$2:$C$2049,0),1),"")</f>
        <v/>
      </c>
      <c r="J1971" s="1" t="str">
        <f t="shared" si="180"/>
        <v/>
      </c>
      <c r="K1971" s="1" t="str">
        <f>IF(LENB(J1971),COUNTIF(J$2:J1971,"●"),"")</f>
        <v/>
      </c>
      <c r="L1971" s="1" t="str">
        <f t="shared" si="184"/>
        <v/>
      </c>
      <c r="M1971" s="1" t="str">
        <f t="shared" si="185"/>
        <v/>
      </c>
      <c r="O1971" s="1" t="str">
        <f t="shared" si="181"/>
        <v/>
      </c>
      <c r="P1971" s="1" t="str">
        <f t="shared" si="182"/>
        <v/>
      </c>
      <c r="Q1971" s="1" t="str">
        <f t="shared" si="183"/>
        <v/>
      </c>
    </row>
    <row r="1972" spans="4:17" x14ac:dyDescent="0.55000000000000004">
      <c r="D1972" s="1">
        <v>1970</v>
      </c>
      <c r="E1972" s="1" t="str">
        <f>IFERROR(INDEX(title!$A$2:$A$2049,MATCH($D1972,title!$C$2:$C$2049,0),1),"")</f>
        <v/>
      </c>
      <c r="F1972" s="1" t="str">
        <f>IFERROR(INDEX(title!$B$2:$B$2049,MATCH($D1972,title!$C$2:$C$2049,0),1),"")</f>
        <v/>
      </c>
      <c r="G1972" s="1" t="str">
        <f>IFERROR(INDEX(title!$C$2:$C$2049,MATCH($D1972,title!$C$2:$C$2049,0),1),"")</f>
        <v/>
      </c>
      <c r="H1972" s="1" t="str">
        <f>IFERROR(INDEX(title!$D$2:$D$2049,MATCH($D1972,title!$C$2:$C$2049,0),1),"")</f>
        <v/>
      </c>
      <c r="I1972" s="1" t="str">
        <f>IFERROR(INDEX(title!$E$2:$E$2049,MATCH($D1972,title!$C$2:$C$2049,0),1),"")</f>
        <v/>
      </c>
      <c r="J1972" s="1" t="str">
        <f t="shared" si="180"/>
        <v/>
      </c>
      <c r="K1972" s="1" t="str">
        <f>IF(LENB(J1972),COUNTIF(J$2:J1972,"●"),"")</f>
        <v/>
      </c>
      <c r="L1972" s="1" t="str">
        <f t="shared" si="184"/>
        <v/>
      </c>
      <c r="M1972" s="1" t="str">
        <f t="shared" si="185"/>
        <v/>
      </c>
      <c r="O1972" s="1" t="str">
        <f t="shared" si="181"/>
        <v/>
      </c>
      <c r="P1972" s="1" t="str">
        <f t="shared" si="182"/>
        <v/>
      </c>
      <c r="Q1972" s="1" t="str">
        <f t="shared" si="183"/>
        <v/>
      </c>
    </row>
    <row r="1973" spans="4:17" x14ac:dyDescent="0.55000000000000004">
      <c r="D1973" s="1">
        <v>1971</v>
      </c>
      <c r="E1973" s="1" t="str">
        <f>IFERROR(INDEX(title!$A$2:$A$2049,MATCH($D1973,title!$C$2:$C$2049,0),1),"")</f>
        <v/>
      </c>
      <c r="F1973" s="1" t="str">
        <f>IFERROR(INDEX(title!$B$2:$B$2049,MATCH($D1973,title!$C$2:$C$2049,0),1),"")</f>
        <v/>
      </c>
      <c r="G1973" s="1" t="str">
        <f>IFERROR(INDEX(title!$C$2:$C$2049,MATCH($D1973,title!$C$2:$C$2049,0),1),"")</f>
        <v/>
      </c>
      <c r="H1973" s="1" t="str">
        <f>IFERROR(INDEX(title!$D$2:$D$2049,MATCH($D1973,title!$C$2:$C$2049,0),1),"")</f>
        <v/>
      </c>
      <c r="I1973" s="1" t="str">
        <f>IFERROR(INDEX(title!$E$2:$E$2049,MATCH($D1973,title!$C$2:$C$2049,0),1),"")</f>
        <v/>
      </c>
      <c r="J1973" s="1" t="str">
        <f t="shared" si="180"/>
        <v/>
      </c>
      <c r="K1973" s="1" t="str">
        <f>IF(LENB(J1973),COUNTIF(J$2:J1973,"●"),"")</f>
        <v/>
      </c>
      <c r="L1973" s="1" t="str">
        <f t="shared" si="184"/>
        <v/>
      </c>
      <c r="M1973" s="1" t="str">
        <f t="shared" si="185"/>
        <v/>
      </c>
      <c r="O1973" s="1" t="str">
        <f t="shared" si="181"/>
        <v/>
      </c>
      <c r="P1973" s="1" t="str">
        <f t="shared" si="182"/>
        <v/>
      </c>
      <c r="Q1973" s="1" t="str">
        <f t="shared" si="183"/>
        <v/>
      </c>
    </row>
    <row r="1974" spans="4:17" x14ac:dyDescent="0.55000000000000004">
      <c r="D1974" s="1">
        <v>1972</v>
      </c>
      <c r="E1974" s="1" t="str">
        <f>IFERROR(INDEX(title!$A$2:$A$2049,MATCH($D1974,title!$C$2:$C$2049,0),1),"")</f>
        <v/>
      </c>
      <c r="F1974" s="1" t="str">
        <f>IFERROR(INDEX(title!$B$2:$B$2049,MATCH($D1974,title!$C$2:$C$2049,0),1),"")</f>
        <v/>
      </c>
      <c r="G1974" s="1" t="str">
        <f>IFERROR(INDEX(title!$C$2:$C$2049,MATCH($D1974,title!$C$2:$C$2049,0),1),"")</f>
        <v/>
      </c>
      <c r="H1974" s="1" t="str">
        <f>IFERROR(INDEX(title!$D$2:$D$2049,MATCH($D1974,title!$C$2:$C$2049,0),1),"")</f>
        <v/>
      </c>
      <c r="I1974" s="1" t="str">
        <f>IFERROR(INDEX(title!$E$2:$E$2049,MATCH($D1974,title!$C$2:$C$2049,0),1),"")</f>
        <v/>
      </c>
      <c r="J1974" s="1" t="str">
        <f t="shared" si="180"/>
        <v/>
      </c>
      <c r="K1974" s="1" t="str">
        <f>IF(LENB(J1974),COUNTIF(J$2:J1974,"●"),"")</f>
        <v/>
      </c>
      <c r="L1974" s="1" t="str">
        <f t="shared" si="184"/>
        <v/>
      </c>
      <c r="M1974" s="1" t="str">
        <f t="shared" si="185"/>
        <v/>
      </c>
      <c r="O1974" s="1" t="str">
        <f t="shared" si="181"/>
        <v/>
      </c>
      <c r="P1974" s="1" t="str">
        <f t="shared" si="182"/>
        <v/>
      </c>
      <c r="Q1974" s="1" t="str">
        <f t="shared" si="183"/>
        <v/>
      </c>
    </row>
    <row r="1975" spans="4:17" x14ac:dyDescent="0.55000000000000004">
      <c r="D1975" s="1">
        <v>1973</v>
      </c>
      <c r="E1975" s="1" t="str">
        <f>IFERROR(INDEX(title!$A$2:$A$2049,MATCH($D1975,title!$C$2:$C$2049,0),1),"")</f>
        <v/>
      </c>
      <c r="F1975" s="1" t="str">
        <f>IFERROR(INDEX(title!$B$2:$B$2049,MATCH($D1975,title!$C$2:$C$2049,0),1),"")</f>
        <v/>
      </c>
      <c r="G1975" s="1" t="str">
        <f>IFERROR(INDEX(title!$C$2:$C$2049,MATCH($D1975,title!$C$2:$C$2049,0),1),"")</f>
        <v/>
      </c>
      <c r="H1975" s="1" t="str">
        <f>IFERROR(INDEX(title!$D$2:$D$2049,MATCH($D1975,title!$C$2:$C$2049,0),1),"")</f>
        <v/>
      </c>
      <c r="I1975" s="1" t="str">
        <f>IFERROR(INDEX(title!$E$2:$E$2049,MATCH($D1975,title!$C$2:$C$2049,0),1),"")</f>
        <v/>
      </c>
      <c r="J1975" s="1" t="str">
        <f t="shared" si="180"/>
        <v/>
      </c>
      <c r="K1975" s="1" t="str">
        <f>IF(LENB(J1975),COUNTIF(J$2:J1975,"●"),"")</f>
        <v/>
      </c>
      <c r="L1975" s="1" t="str">
        <f t="shared" si="184"/>
        <v/>
      </c>
      <c r="M1975" s="1" t="str">
        <f t="shared" si="185"/>
        <v/>
      </c>
      <c r="O1975" s="1" t="str">
        <f t="shared" si="181"/>
        <v/>
      </c>
      <c r="P1975" s="1" t="str">
        <f t="shared" si="182"/>
        <v/>
      </c>
      <c r="Q1975" s="1" t="str">
        <f t="shared" si="183"/>
        <v/>
      </c>
    </row>
    <row r="1976" spans="4:17" x14ac:dyDescent="0.55000000000000004">
      <c r="D1976" s="1">
        <v>1974</v>
      </c>
      <c r="E1976" s="1" t="str">
        <f>IFERROR(INDEX(title!$A$2:$A$2049,MATCH($D1976,title!$C$2:$C$2049,0),1),"")</f>
        <v/>
      </c>
      <c r="F1976" s="1" t="str">
        <f>IFERROR(INDEX(title!$B$2:$B$2049,MATCH($D1976,title!$C$2:$C$2049,0),1),"")</f>
        <v/>
      </c>
      <c r="G1976" s="1" t="str">
        <f>IFERROR(INDEX(title!$C$2:$C$2049,MATCH($D1976,title!$C$2:$C$2049,0),1),"")</f>
        <v/>
      </c>
      <c r="H1976" s="1" t="str">
        <f>IFERROR(INDEX(title!$D$2:$D$2049,MATCH($D1976,title!$C$2:$C$2049,0),1),"")</f>
        <v/>
      </c>
      <c r="I1976" s="1" t="str">
        <f>IFERROR(INDEX(title!$E$2:$E$2049,MATCH($D1976,title!$C$2:$C$2049,0),1),"")</f>
        <v/>
      </c>
      <c r="J1976" s="1" t="str">
        <f t="shared" si="180"/>
        <v/>
      </c>
      <c r="K1976" s="1" t="str">
        <f>IF(LENB(J1976),COUNTIF(J$2:J1976,"●"),"")</f>
        <v/>
      </c>
      <c r="L1976" s="1" t="str">
        <f t="shared" si="184"/>
        <v/>
      </c>
      <c r="M1976" s="1" t="str">
        <f t="shared" si="185"/>
        <v/>
      </c>
      <c r="O1976" s="1" t="str">
        <f t="shared" si="181"/>
        <v/>
      </c>
      <c r="P1976" s="1" t="str">
        <f t="shared" si="182"/>
        <v/>
      </c>
      <c r="Q1976" s="1" t="str">
        <f t="shared" si="183"/>
        <v/>
      </c>
    </row>
    <row r="1977" spans="4:17" x14ac:dyDescent="0.55000000000000004">
      <c r="D1977" s="1">
        <v>1975</v>
      </c>
      <c r="E1977" s="1" t="str">
        <f>IFERROR(INDEX(title!$A$2:$A$2049,MATCH($D1977,title!$C$2:$C$2049,0),1),"")</f>
        <v/>
      </c>
      <c r="F1977" s="1" t="str">
        <f>IFERROR(INDEX(title!$B$2:$B$2049,MATCH($D1977,title!$C$2:$C$2049,0),1),"")</f>
        <v/>
      </c>
      <c r="G1977" s="1" t="str">
        <f>IFERROR(INDEX(title!$C$2:$C$2049,MATCH($D1977,title!$C$2:$C$2049,0),1),"")</f>
        <v/>
      </c>
      <c r="H1977" s="1" t="str">
        <f>IFERROR(INDEX(title!$D$2:$D$2049,MATCH($D1977,title!$C$2:$C$2049,0),1),"")</f>
        <v/>
      </c>
      <c r="I1977" s="1" t="str">
        <f>IFERROR(INDEX(title!$E$2:$E$2049,MATCH($D1977,title!$C$2:$C$2049,0),1),"")</f>
        <v/>
      </c>
      <c r="J1977" s="1" t="str">
        <f t="shared" si="180"/>
        <v/>
      </c>
      <c r="K1977" s="1" t="str">
        <f>IF(LENB(J1977),COUNTIF(J$2:J1977,"●"),"")</f>
        <v/>
      </c>
      <c r="L1977" s="1" t="str">
        <f t="shared" si="184"/>
        <v/>
      </c>
      <c r="M1977" s="1" t="str">
        <f t="shared" si="185"/>
        <v/>
      </c>
      <c r="O1977" s="1" t="str">
        <f t="shared" si="181"/>
        <v/>
      </c>
      <c r="P1977" s="1" t="str">
        <f t="shared" si="182"/>
        <v/>
      </c>
      <c r="Q1977" s="1" t="str">
        <f t="shared" si="183"/>
        <v/>
      </c>
    </row>
    <row r="1978" spans="4:17" x14ac:dyDescent="0.55000000000000004">
      <c r="D1978" s="1">
        <v>1976</v>
      </c>
      <c r="E1978" s="1" t="str">
        <f>IFERROR(INDEX(title!$A$2:$A$2049,MATCH($D1978,title!$C$2:$C$2049,0),1),"")</f>
        <v/>
      </c>
      <c r="F1978" s="1" t="str">
        <f>IFERROR(INDEX(title!$B$2:$B$2049,MATCH($D1978,title!$C$2:$C$2049,0),1),"")</f>
        <v/>
      </c>
      <c r="G1978" s="1" t="str">
        <f>IFERROR(INDEX(title!$C$2:$C$2049,MATCH($D1978,title!$C$2:$C$2049,0),1),"")</f>
        <v/>
      </c>
      <c r="H1978" s="1" t="str">
        <f>IFERROR(INDEX(title!$D$2:$D$2049,MATCH($D1978,title!$C$2:$C$2049,0),1),"")</f>
        <v/>
      </c>
      <c r="I1978" s="1" t="str">
        <f>IFERROR(INDEX(title!$E$2:$E$2049,MATCH($D1978,title!$C$2:$C$2049,0),1),"")</f>
        <v/>
      </c>
      <c r="J1978" s="1" t="str">
        <f t="shared" si="180"/>
        <v/>
      </c>
      <c r="K1978" s="1" t="str">
        <f>IF(LENB(J1978),COUNTIF(J$2:J1978,"●"),"")</f>
        <v/>
      </c>
      <c r="L1978" s="1" t="str">
        <f t="shared" si="184"/>
        <v/>
      </c>
      <c r="M1978" s="1" t="str">
        <f t="shared" si="185"/>
        <v/>
      </c>
      <c r="O1978" s="1" t="str">
        <f t="shared" si="181"/>
        <v/>
      </c>
      <c r="P1978" s="1" t="str">
        <f t="shared" si="182"/>
        <v/>
      </c>
      <c r="Q1978" s="1" t="str">
        <f t="shared" si="183"/>
        <v/>
      </c>
    </row>
    <row r="1979" spans="4:17" x14ac:dyDescent="0.55000000000000004">
      <c r="D1979" s="1">
        <v>1977</v>
      </c>
      <c r="E1979" s="1" t="str">
        <f>IFERROR(INDEX(title!$A$2:$A$2049,MATCH($D1979,title!$C$2:$C$2049,0),1),"")</f>
        <v/>
      </c>
      <c r="F1979" s="1" t="str">
        <f>IFERROR(INDEX(title!$B$2:$B$2049,MATCH($D1979,title!$C$2:$C$2049,0),1),"")</f>
        <v/>
      </c>
      <c r="G1979" s="1" t="str">
        <f>IFERROR(INDEX(title!$C$2:$C$2049,MATCH($D1979,title!$C$2:$C$2049,0),1),"")</f>
        <v/>
      </c>
      <c r="H1979" s="1" t="str">
        <f>IFERROR(INDEX(title!$D$2:$D$2049,MATCH($D1979,title!$C$2:$C$2049,0),1),"")</f>
        <v/>
      </c>
      <c r="I1979" s="1" t="str">
        <f>IFERROR(INDEX(title!$E$2:$E$2049,MATCH($D1979,title!$C$2:$C$2049,0),1),"")</f>
        <v/>
      </c>
      <c r="J1979" s="1" t="str">
        <f t="shared" si="180"/>
        <v/>
      </c>
      <c r="K1979" s="1" t="str">
        <f>IF(LENB(J1979),COUNTIF(J$2:J1979,"●"),"")</f>
        <v/>
      </c>
      <c r="L1979" s="1" t="str">
        <f t="shared" si="184"/>
        <v/>
      </c>
      <c r="M1979" s="1" t="str">
        <f t="shared" si="185"/>
        <v/>
      </c>
      <c r="O1979" s="1" t="str">
        <f t="shared" si="181"/>
        <v/>
      </c>
      <c r="P1979" s="1" t="str">
        <f t="shared" si="182"/>
        <v/>
      </c>
      <c r="Q1979" s="1" t="str">
        <f t="shared" si="183"/>
        <v/>
      </c>
    </row>
    <row r="1980" spans="4:17" x14ac:dyDescent="0.55000000000000004">
      <c r="D1980" s="1">
        <v>1978</v>
      </c>
      <c r="E1980" s="1" t="str">
        <f>IFERROR(INDEX(title!$A$2:$A$2049,MATCH($D1980,title!$C$2:$C$2049,0),1),"")</f>
        <v/>
      </c>
      <c r="F1980" s="1" t="str">
        <f>IFERROR(INDEX(title!$B$2:$B$2049,MATCH($D1980,title!$C$2:$C$2049,0),1),"")</f>
        <v/>
      </c>
      <c r="G1980" s="1" t="str">
        <f>IFERROR(INDEX(title!$C$2:$C$2049,MATCH($D1980,title!$C$2:$C$2049,0),1),"")</f>
        <v/>
      </c>
      <c r="H1980" s="1" t="str">
        <f>IFERROR(INDEX(title!$D$2:$D$2049,MATCH($D1980,title!$C$2:$C$2049,0),1),"")</f>
        <v/>
      </c>
      <c r="I1980" s="1" t="str">
        <f>IFERROR(INDEX(title!$E$2:$E$2049,MATCH($D1980,title!$C$2:$C$2049,0),1),"")</f>
        <v/>
      </c>
      <c r="J1980" s="1" t="str">
        <f t="shared" si="180"/>
        <v/>
      </c>
      <c r="K1980" s="1" t="str">
        <f>IF(LENB(J1980),COUNTIF(J$2:J1980,"●"),"")</f>
        <v/>
      </c>
      <c r="L1980" s="1" t="str">
        <f t="shared" si="184"/>
        <v/>
      </c>
      <c r="M1980" s="1" t="str">
        <f t="shared" si="185"/>
        <v/>
      </c>
      <c r="O1980" s="1" t="str">
        <f t="shared" si="181"/>
        <v/>
      </c>
      <c r="P1980" s="1" t="str">
        <f t="shared" si="182"/>
        <v/>
      </c>
      <c r="Q1980" s="1" t="str">
        <f t="shared" si="183"/>
        <v/>
      </c>
    </row>
    <row r="1981" spans="4:17" x14ac:dyDescent="0.55000000000000004">
      <c r="D1981" s="1">
        <v>1979</v>
      </c>
      <c r="E1981" s="1" t="str">
        <f>IFERROR(INDEX(title!$A$2:$A$2049,MATCH($D1981,title!$C$2:$C$2049,0),1),"")</f>
        <v/>
      </c>
      <c r="F1981" s="1" t="str">
        <f>IFERROR(INDEX(title!$B$2:$B$2049,MATCH($D1981,title!$C$2:$C$2049,0),1),"")</f>
        <v/>
      </c>
      <c r="G1981" s="1" t="str">
        <f>IFERROR(INDEX(title!$C$2:$C$2049,MATCH($D1981,title!$C$2:$C$2049,0),1),"")</f>
        <v/>
      </c>
      <c r="H1981" s="1" t="str">
        <f>IFERROR(INDEX(title!$D$2:$D$2049,MATCH($D1981,title!$C$2:$C$2049,0),1),"")</f>
        <v/>
      </c>
      <c r="I1981" s="1" t="str">
        <f>IFERROR(INDEX(title!$E$2:$E$2049,MATCH($D1981,title!$C$2:$C$2049,0),1),"")</f>
        <v/>
      </c>
      <c r="J1981" s="1" t="str">
        <f t="shared" si="180"/>
        <v/>
      </c>
      <c r="K1981" s="1" t="str">
        <f>IF(LENB(J1981),COUNTIF(J$2:J1981,"●"),"")</f>
        <v/>
      </c>
      <c r="L1981" s="1" t="str">
        <f t="shared" si="184"/>
        <v/>
      </c>
      <c r="M1981" s="1" t="str">
        <f t="shared" si="185"/>
        <v/>
      </c>
      <c r="O1981" s="1" t="str">
        <f t="shared" si="181"/>
        <v/>
      </c>
      <c r="P1981" s="1" t="str">
        <f t="shared" si="182"/>
        <v/>
      </c>
      <c r="Q1981" s="1" t="str">
        <f t="shared" si="183"/>
        <v/>
      </c>
    </row>
    <row r="1982" spans="4:17" x14ac:dyDescent="0.55000000000000004">
      <c r="D1982" s="1">
        <v>1980</v>
      </c>
      <c r="E1982" s="1" t="str">
        <f>IFERROR(INDEX(title!$A$2:$A$2049,MATCH($D1982,title!$C$2:$C$2049,0),1),"")</f>
        <v/>
      </c>
      <c r="F1982" s="1" t="str">
        <f>IFERROR(INDEX(title!$B$2:$B$2049,MATCH($D1982,title!$C$2:$C$2049,0),1),"")</f>
        <v/>
      </c>
      <c r="G1982" s="1" t="str">
        <f>IFERROR(INDEX(title!$C$2:$C$2049,MATCH($D1982,title!$C$2:$C$2049,0),1),"")</f>
        <v/>
      </c>
      <c r="H1982" s="1" t="str">
        <f>IFERROR(INDEX(title!$D$2:$D$2049,MATCH($D1982,title!$C$2:$C$2049,0),1),"")</f>
        <v/>
      </c>
      <c r="I1982" s="1" t="str">
        <f>IFERROR(INDEX(title!$E$2:$E$2049,MATCH($D1982,title!$C$2:$C$2049,0),1),"")</f>
        <v/>
      </c>
      <c r="J1982" s="1" t="str">
        <f t="shared" si="180"/>
        <v/>
      </c>
      <c r="K1982" s="1" t="str">
        <f>IF(LENB(J1982),COUNTIF(J$2:J1982,"●"),"")</f>
        <v/>
      </c>
      <c r="L1982" s="1" t="str">
        <f t="shared" si="184"/>
        <v/>
      </c>
      <c r="M1982" s="1" t="str">
        <f t="shared" si="185"/>
        <v/>
      </c>
      <c r="O1982" s="1" t="str">
        <f t="shared" si="181"/>
        <v/>
      </c>
      <c r="P1982" s="1" t="str">
        <f t="shared" si="182"/>
        <v/>
      </c>
      <c r="Q1982" s="1" t="str">
        <f t="shared" si="183"/>
        <v/>
      </c>
    </row>
    <row r="1983" spans="4:17" x14ac:dyDescent="0.55000000000000004">
      <c r="D1983" s="1">
        <v>1981</v>
      </c>
      <c r="E1983" s="1" t="str">
        <f>IFERROR(INDEX(title!$A$2:$A$2049,MATCH($D1983,title!$C$2:$C$2049,0),1),"")</f>
        <v/>
      </c>
      <c r="F1983" s="1" t="str">
        <f>IFERROR(INDEX(title!$B$2:$B$2049,MATCH($D1983,title!$C$2:$C$2049,0),1),"")</f>
        <v/>
      </c>
      <c r="G1983" s="1" t="str">
        <f>IFERROR(INDEX(title!$C$2:$C$2049,MATCH($D1983,title!$C$2:$C$2049,0),1),"")</f>
        <v/>
      </c>
      <c r="H1983" s="1" t="str">
        <f>IFERROR(INDEX(title!$D$2:$D$2049,MATCH($D1983,title!$C$2:$C$2049,0),1),"")</f>
        <v/>
      </c>
      <c r="I1983" s="1" t="str">
        <f>IFERROR(INDEX(title!$E$2:$E$2049,MATCH($D1983,title!$C$2:$C$2049,0),1),"")</f>
        <v/>
      </c>
      <c r="J1983" s="1" t="str">
        <f t="shared" si="180"/>
        <v/>
      </c>
      <c r="K1983" s="1" t="str">
        <f>IF(LENB(J1983),COUNTIF(J$2:J1983,"●"),"")</f>
        <v/>
      </c>
      <c r="L1983" s="1" t="str">
        <f t="shared" si="184"/>
        <v/>
      </c>
      <c r="M1983" s="1" t="str">
        <f t="shared" si="185"/>
        <v/>
      </c>
      <c r="O1983" s="1" t="str">
        <f t="shared" si="181"/>
        <v/>
      </c>
      <c r="P1983" s="1" t="str">
        <f t="shared" si="182"/>
        <v/>
      </c>
      <c r="Q1983" s="1" t="str">
        <f t="shared" si="183"/>
        <v/>
      </c>
    </row>
    <row r="1984" spans="4:17" x14ac:dyDescent="0.55000000000000004">
      <c r="D1984" s="1">
        <v>1982</v>
      </c>
      <c r="E1984" s="1" t="str">
        <f>IFERROR(INDEX(title!$A$2:$A$2049,MATCH($D1984,title!$C$2:$C$2049,0),1),"")</f>
        <v/>
      </c>
      <c r="F1984" s="1" t="str">
        <f>IFERROR(INDEX(title!$B$2:$B$2049,MATCH($D1984,title!$C$2:$C$2049,0),1),"")</f>
        <v/>
      </c>
      <c r="G1984" s="1" t="str">
        <f>IFERROR(INDEX(title!$C$2:$C$2049,MATCH($D1984,title!$C$2:$C$2049,0),1),"")</f>
        <v/>
      </c>
      <c r="H1984" s="1" t="str">
        <f>IFERROR(INDEX(title!$D$2:$D$2049,MATCH($D1984,title!$C$2:$C$2049,0),1),"")</f>
        <v/>
      </c>
      <c r="I1984" s="1" t="str">
        <f>IFERROR(INDEX(title!$E$2:$E$2049,MATCH($D1984,title!$C$2:$C$2049,0),1),"")</f>
        <v/>
      </c>
      <c r="J1984" s="1" t="str">
        <f t="shared" si="180"/>
        <v/>
      </c>
      <c r="K1984" s="1" t="str">
        <f>IF(LENB(J1984),COUNTIF(J$2:J1984,"●"),"")</f>
        <v/>
      </c>
      <c r="L1984" s="1" t="str">
        <f t="shared" si="184"/>
        <v/>
      </c>
      <c r="M1984" s="1" t="str">
        <f t="shared" si="185"/>
        <v/>
      </c>
      <c r="O1984" s="1" t="str">
        <f t="shared" si="181"/>
        <v/>
      </c>
      <c r="P1984" s="1" t="str">
        <f t="shared" si="182"/>
        <v/>
      </c>
      <c r="Q1984" s="1" t="str">
        <f t="shared" si="183"/>
        <v/>
      </c>
    </row>
    <row r="1985" spans="4:17" x14ac:dyDescent="0.55000000000000004">
      <c r="D1985" s="1">
        <v>1983</v>
      </c>
      <c r="E1985" s="1" t="str">
        <f>IFERROR(INDEX(title!$A$2:$A$2049,MATCH($D1985,title!$C$2:$C$2049,0),1),"")</f>
        <v/>
      </c>
      <c r="F1985" s="1" t="str">
        <f>IFERROR(INDEX(title!$B$2:$B$2049,MATCH($D1985,title!$C$2:$C$2049,0),1),"")</f>
        <v/>
      </c>
      <c r="G1985" s="1" t="str">
        <f>IFERROR(INDEX(title!$C$2:$C$2049,MATCH($D1985,title!$C$2:$C$2049,0),1),"")</f>
        <v/>
      </c>
      <c r="H1985" s="1" t="str">
        <f>IFERROR(INDEX(title!$D$2:$D$2049,MATCH($D1985,title!$C$2:$C$2049,0),1),"")</f>
        <v/>
      </c>
      <c r="I1985" s="1" t="str">
        <f>IFERROR(INDEX(title!$E$2:$E$2049,MATCH($D1985,title!$C$2:$C$2049,0),1),"")</f>
        <v/>
      </c>
      <c r="J1985" s="1" t="str">
        <f t="shared" si="180"/>
        <v/>
      </c>
      <c r="K1985" s="1" t="str">
        <f>IF(LENB(J1985),COUNTIF(J$2:J1985,"●"),"")</f>
        <v/>
      </c>
      <c r="L1985" s="1" t="str">
        <f t="shared" si="184"/>
        <v/>
      </c>
      <c r="M1985" s="1" t="str">
        <f t="shared" si="185"/>
        <v/>
      </c>
      <c r="O1985" s="1" t="str">
        <f t="shared" si="181"/>
        <v/>
      </c>
      <c r="P1985" s="1" t="str">
        <f t="shared" si="182"/>
        <v/>
      </c>
      <c r="Q1985" s="1" t="str">
        <f t="shared" si="183"/>
        <v/>
      </c>
    </row>
    <row r="1986" spans="4:17" x14ac:dyDescent="0.55000000000000004">
      <c r="D1986" s="1">
        <v>1984</v>
      </c>
      <c r="E1986" s="1" t="str">
        <f>IFERROR(INDEX(title!$A$2:$A$2049,MATCH($D1986,title!$C$2:$C$2049,0),1),"")</f>
        <v/>
      </c>
      <c r="F1986" s="1" t="str">
        <f>IFERROR(INDEX(title!$B$2:$B$2049,MATCH($D1986,title!$C$2:$C$2049,0),1),"")</f>
        <v/>
      </c>
      <c r="G1986" s="1" t="str">
        <f>IFERROR(INDEX(title!$C$2:$C$2049,MATCH($D1986,title!$C$2:$C$2049,0),1),"")</f>
        <v/>
      </c>
      <c r="H1986" s="1" t="str">
        <f>IFERROR(INDEX(title!$D$2:$D$2049,MATCH($D1986,title!$C$2:$C$2049,0),1),"")</f>
        <v/>
      </c>
      <c r="I1986" s="1" t="str">
        <f>IFERROR(INDEX(title!$E$2:$E$2049,MATCH($D1986,title!$C$2:$C$2049,0),1),"")</f>
        <v/>
      </c>
      <c r="J1986" s="1" t="str">
        <f t="shared" ref="J1986:J2049" si="186">IF(AND(LENB(G1986),0&lt;G1986,LENB(H1986),0&lt;H1986),"●","")</f>
        <v/>
      </c>
      <c r="K1986" s="1" t="str">
        <f>IF(LENB(J1986),COUNTIF(J$2:J1986,"●"),"")</f>
        <v/>
      </c>
      <c r="L1986" s="1" t="str">
        <f t="shared" si="184"/>
        <v/>
      </c>
      <c r="M1986" s="1" t="str">
        <f t="shared" si="185"/>
        <v/>
      </c>
      <c r="O1986" s="1" t="str">
        <f t="shared" ref="O1986:O2049" si="187">IF(LENB($L1986),$B$4&amp;$L1986+COLUMN()-COLUMN($M1986)&amp;".U = "&amp;H1986&amp;CHAR(9)&amp;"'"&amp;O$1,"")</f>
        <v/>
      </c>
      <c r="P1986" s="1" t="str">
        <f t="shared" ref="P1986:P2049" si="188">IF(LENB($L1986),$B$4&amp;$L1986+COLUMN()-COLUMN($M1986)&amp;".U = "&amp;I1986&amp;CHAR(9)&amp;"'"&amp;P$1,"")</f>
        <v/>
      </c>
      <c r="Q1986" s="1" t="str">
        <f t="shared" ref="Q1986:Q2049" si="189">IF(LENB(K1986),IF(1&lt;K1986,CHAR(10),"")&amp;"'"&amp;IF(F1986=0,"名称未設定",F1986)&amp;CHAR(10)&amp;M1986&amp;CHAR(10)&amp;O1986&amp;CHAR(10)&amp;P1986,"")</f>
        <v/>
      </c>
    </row>
    <row r="1987" spans="4:17" x14ac:dyDescent="0.55000000000000004">
      <c r="D1987" s="1">
        <v>1985</v>
      </c>
      <c r="E1987" s="1" t="str">
        <f>IFERROR(INDEX(title!$A$2:$A$2049,MATCH($D1987,title!$C$2:$C$2049,0),1),"")</f>
        <v/>
      </c>
      <c r="F1987" s="1" t="str">
        <f>IFERROR(INDEX(title!$B$2:$B$2049,MATCH($D1987,title!$C$2:$C$2049,0),1),"")</f>
        <v/>
      </c>
      <c r="G1987" s="1" t="str">
        <f>IFERROR(INDEX(title!$C$2:$C$2049,MATCH($D1987,title!$C$2:$C$2049,0),1),"")</f>
        <v/>
      </c>
      <c r="H1987" s="1" t="str">
        <f>IFERROR(INDEX(title!$D$2:$D$2049,MATCH($D1987,title!$C$2:$C$2049,0),1),"")</f>
        <v/>
      </c>
      <c r="I1987" s="1" t="str">
        <f>IFERROR(INDEX(title!$E$2:$E$2049,MATCH($D1987,title!$C$2:$C$2049,0),1),"")</f>
        <v/>
      </c>
      <c r="J1987" s="1" t="str">
        <f t="shared" si="186"/>
        <v/>
      </c>
      <c r="K1987" s="1" t="str">
        <f>IF(LENB(J1987),COUNTIF(J$2:J1987,"●"),"")</f>
        <v/>
      </c>
      <c r="L1987" s="1" t="str">
        <f t="shared" ref="L1987:L2049" si="190">IF(AND(LENB(K1987),LENB($B$2),LENB($B$3)),$B$2+$B$3*(K1987),"")</f>
        <v/>
      </c>
      <c r="M1987" s="1" t="str">
        <f t="shared" ref="M1987:M2049" si="191">IF(LENB($L1987),$B$4&amp;$L1987+COLUMN()-COLUMN($M1987)&amp;".U = "&amp;G1987&amp;CHAR(9)&amp;"'"&amp;M$1,"")</f>
        <v/>
      </c>
      <c r="O1987" s="1" t="str">
        <f t="shared" si="187"/>
        <v/>
      </c>
      <c r="P1987" s="1" t="str">
        <f t="shared" si="188"/>
        <v/>
      </c>
      <c r="Q1987" s="1" t="str">
        <f t="shared" si="189"/>
        <v/>
      </c>
    </row>
    <row r="1988" spans="4:17" x14ac:dyDescent="0.55000000000000004">
      <c r="D1988" s="1">
        <v>1986</v>
      </c>
      <c r="E1988" s="1" t="str">
        <f>IFERROR(INDEX(title!$A$2:$A$2049,MATCH($D1988,title!$C$2:$C$2049,0),1),"")</f>
        <v/>
      </c>
      <c r="F1988" s="1" t="str">
        <f>IFERROR(INDEX(title!$B$2:$B$2049,MATCH($D1988,title!$C$2:$C$2049,0),1),"")</f>
        <v/>
      </c>
      <c r="G1988" s="1" t="str">
        <f>IFERROR(INDEX(title!$C$2:$C$2049,MATCH($D1988,title!$C$2:$C$2049,0),1),"")</f>
        <v/>
      </c>
      <c r="H1988" s="1" t="str">
        <f>IFERROR(INDEX(title!$D$2:$D$2049,MATCH($D1988,title!$C$2:$C$2049,0),1),"")</f>
        <v/>
      </c>
      <c r="I1988" s="1" t="str">
        <f>IFERROR(INDEX(title!$E$2:$E$2049,MATCH($D1988,title!$C$2:$C$2049,0),1),"")</f>
        <v/>
      </c>
      <c r="J1988" s="1" t="str">
        <f t="shared" si="186"/>
        <v/>
      </c>
      <c r="K1988" s="1" t="str">
        <f>IF(LENB(J1988),COUNTIF(J$2:J1988,"●"),"")</f>
        <v/>
      </c>
      <c r="L1988" s="1" t="str">
        <f t="shared" si="190"/>
        <v/>
      </c>
      <c r="M1988" s="1" t="str">
        <f t="shared" si="191"/>
        <v/>
      </c>
      <c r="O1988" s="1" t="str">
        <f t="shared" si="187"/>
        <v/>
      </c>
      <c r="P1988" s="1" t="str">
        <f t="shared" si="188"/>
        <v/>
      </c>
      <c r="Q1988" s="1" t="str">
        <f t="shared" si="189"/>
        <v/>
      </c>
    </row>
    <row r="1989" spans="4:17" x14ac:dyDescent="0.55000000000000004">
      <c r="D1989" s="1">
        <v>1987</v>
      </c>
      <c r="E1989" s="1" t="str">
        <f>IFERROR(INDEX(title!$A$2:$A$2049,MATCH($D1989,title!$C$2:$C$2049,0),1),"")</f>
        <v/>
      </c>
      <c r="F1989" s="1" t="str">
        <f>IFERROR(INDEX(title!$B$2:$B$2049,MATCH($D1989,title!$C$2:$C$2049,0),1),"")</f>
        <v/>
      </c>
      <c r="G1989" s="1" t="str">
        <f>IFERROR(INDEX(title!$C$2:$C$2049,MATCH($D1989,title!$C$2:$C$2049,0),1),"")</f>
        <v/>
      </c>
      <c r="H1989" s="1" t="str">
        <f>IFERROR(INDEX(title!$D$2:$D$2049,MATCH($D1989,title!$C$2:$C$2049,0),1),"")</f>
        <v/>
      </c>
      <c r="I1989" s="1" t="str">
        <f>IFERROR(INDEX(title!$E$2:$E$2049,MATCH($D1989,title!$C$2:$C$2049,0),1),"")</f>
        <v/>
      </c>
      <c r="J1989" s="1" t="str">
        <f t="shared" si="186"/>
        <v/>
      </c>
      <c r="K1989" s="1" t="str">
        <f>IF(LENB(J1989),COUNTIF(J$2:J1989,"●"),"")</f>
        <v/>
      </c>
      <c r="L1989" s="1" t="str">
        <f t="shared" si="190"/>
        <v/>
      </c>
      <c r="M1989" s="1" t="str">
        <f t="shared" si="191"/>
        <v/>
      </c>
      <c r="O1989" s="1" t="str">
        <f t="shared" si="187"/>
        <v/>
      </c>
      <c r="P1989" s="1" t="str">
        <f t="shared" si="188"/>
        <v/>
      </c>
      <c r="Q1989" s="1" t="str">
        <f t="shared" si="189"/>
        <v/>
      </c>
    </row>
    <row r="1990" spans="4:17" x14ac:dyDescent="0.55000000000000004">
      <c r="D1990" s="1">
        <v>1988</v>
      </c>
      <c r="E1990" s="1" t="str">
        <f>IFERROR(INDEX(title!$A$2:$A$2049,MATCH($D1990,title!$C$2:$C$2049,0),1),"")</f>
        <v/>
      </c>
      <c r="F1990" s="1" t="str">
        <f>IFERROR(INDEX(title!$B$2:$B$2049,MATCH($D1990,title!$C$2:$C$2049,0),1),"")</f>
        <v/>
      </c>
      <c r="G1990" s="1" t="str">
        <f>IFERROR(INDEX(title!$C$2:$C$2049,MATCH($D1990,title!$C$2:$C$2049,0),1),"")</f>
        <v/>
      </c>
      <c r="H1990" s="1" t="str">
        <f>IFERROR(INDEX(title!$D$2:$D$2049,MATCH($D1990,title!$C$2:$C$2049,0),1),"")</f>
        <v/>
      </c>
      <c r="I1990" s="1" t="str">
        <f>IFERROR(INDEX(title!$E$2:$E$2049,MATCH($D1990,title!$C$2:$C$2049,0),1),"")</f>
        <v/>
      </c>
      <c r="J1990" s="1" t="str">
        <f t="shared" si="186"/>
        <v/>
      </c>
      <c r="K1990" s="1" t="str">
        <f>IF(LENB(J1990),COUNTIF(J$2:J1990,"●"),"")</f>
        <v/>
      </c>
      <c r="L1990" s="1" t="str">
        <f t="shared" si="190"/>
        <v/>
      </c>
      <c r="M1990" s="1" t="str">
        <f t="shared" si="191"/>
        <v/>
      </c>
      <c r="O1990" s="1" t="str">
        <f t="shared" si="187"/>
        <v/>
      </c>
      <c r="P1990" s="1" t="str">
        <f t="shared" si="188"/>
        <v/>
      </c>
      <c r="Q1990" s="1" t="str">
        <f t="shared" si="189"/>
        <v/>
      </c>
    </row>
    <row r="1991" spans="4:17" x14ac:dyDescent="0.55000000000000004">
      <c r="D1991" s="1">
        <v>1989</v>
      </c>
      <c r="E1991" s="1" t="str">
        <f>IFERROR(INDEX(title!$A$2:$A$2049,MATCH($D1991,title!$C$2:$C$2049,0),1),"")</f>
        <v/>
      </c>
      <c r="F1991" s="1" t="str">
        <f>IFERROR(INDEX(title!$B$2:$B$2049,MATCH($D1991,title!$C$2:$C$2049,0),1),"")</f>
        <v/>
      </c>
      <c r="G1991" s="1" t="str">
        <f>IFERROR(INDEX(title!$C$2:$C$2049,MATCH($D1991,title!$C$2:$C$2049,0),1),"")</f>
        <v/>
      </c>
      <c r="H1991" s="1" t="str">
        <f>IFERROR(INDEX(title!$D$2:$D$2049,MATCH($D1991,title!$C$2:$C$2049,0),1),"")</f>
        <v/>
      </c>
      <c r="I1991" s="1" t="str">
        <f>IFERROR(INDEX(title!$E$2:$E$2049,MATCH($D1991,title!$C$2:$C$2049,0),1),"")</f>
        <v/>
      </c>
      <c r="J1991" s="1" t="str">
        <f t="shared" si="186"/>
        <v/>
      </c>
      <c r="K1991" s="1" t="str">
        <f>IF(LENB(J1991),COUNTIF(J$2:J1991,"●"),"")</f>
        <v/>
      </c>
      <c r="L1991" s="1" t="str">
        <f t="shared" si="190"/>
        <v/>
      </c>
      <c r="M1991" s="1" t="str">
        <f t="shared" si="191"/>
        <v/>
      </c>
      <c r="O1991" s="1" t="str">
        <f t="shared" si="187"/>
        <v/>
      </c>
      <c r="P1991" s="1" t="str">
        <f t="shared" si="188"/>
        <v/>
      </c>
      <c r="Q1991" s="1" t="str">
        <f t="shared" si="189"/>
        <v/>
      </c>
    </row>
    <row r="1992" spans="4:17" x14ac:dyDescent="0.55000000000000004">
      <c r="D1992" s="1">
        <v>1990</v>
      </c>
      <c r="E1992" s="1" t="str">
        <f>IFERROR(INDEX(title!$A$2:$A$2049,MATCH($D1992,title!$C$2:$C$2049,0),1),"")</f>
        <v/>
      </c>
      <c r="F1992" s="1" t="str">
        <f>IFERROR(INDEX(title!$B$2:$B$2049,MATCH($D1992,title!$C$2:$C$2049,0),1),"")</f>
        <v/>
      </c>
      <c r="G1992" s="1" t="str">
        <f>IFERROR(INDEX(title!$C$2:$C$2049,MATCH($D1992,title!$C$2:$C$2049,0),1),"")</f>
        <v/>
      </c>
      <c r="H1992" s="1" t="str">
        <f>IFERROR(INDEX(title!$D$2:$D$2049,MATCH($D1992,title!$C$2:$C$2049,0),1),"")</f>
        <v/>
      </c>
      <c r="I1992" s="1" t="str">
        <f>IFERROR(INDEX(title!$E$2:$E$2049,MATCH($D1992,title!$C$2:$C$2049,0),1),"")</f>
        <v/>
      </c>
      <c r="J1992" s="1" t="str">
        <f t="shared" si="186"/>
        <v/>
      </c>
      <c r="K1992" s="1" t="str">
        <f>IF(LENB(J1992),COUNTIF(J$2:J1992,"●"),"")</f>
        <v/>
      </c>
      <c r="L1992" s="1" t="str">
        <f t="shared" si="190"/>
        <v/>
      </c>
      <c r="M1992" s="1" t="str">
        <f t="shared" si="191"/>
        <v/>
      </c>
      <c r="O1992" s="1" t="str">
        <f t="shared" si="187"/>
        <v/>
      </c>
      <c r="P1992" s="1" t="str">
        <f t="shared" si="188"/>
        <v/>
      </c>
      <c r="Q1992" s="1" t="str">
        <f t="shared" si="189"/>
        <v/>
      </c>
    </row>
    <row r="1993" spans="4:17" x14ac:dyDescent="0.55000000000000004">
      <c r="D1993" s="1">
        <v>1991</v>
      </c>
      <c r="E1993" s="1" t="str">
        <f>IFERROR(INDEX(title!$A$2:$A$2049,MATCH($D1993,title!$C$2:$C$2049,0),1),"")</f>
        <v/>
      </c>
      <c r="F1993" s="1" t="str">
        <f>IFERROR(INDEX(title!$B$2:$B$2049,MATCH($D1993,title!$C$2:$C$2049,0),1),"")</f>
        <v/>
      </c>
      <c r="G1993" s="1" t="str">
        <f>IFERROR(INDEX(title!$C$2:$C$2049,MATCH($D1993,title!$C$2:$C$2049,0),1),"")</f>
        <v/>
      </c>
      <c r="H1993" s="1" t="str">
        <f>IFERROR(INDEX(title!$D$2:$D$2049,MATCH($D1993,title!$C$2:$C$2049,0),1),"")</f>
        <v/>
      </c>
      <c r="I1993" s="1" t="str">
        <f>IFERROR(INDEX(title!$E$2:$E$2049,MATCH($D1993,title!$C$2:$C$2049,0),1),"")</f>
        <v/>
      </c>
      <c r="J1993" s="1" t="str">
        <f t="shared" si="186"/>
        <v/>
      </c>
      <c r="K1993" s="1" t="str">
        <f>IF(LENB(J1993),COUNTIF(J$2:J1993,"●"),"")</f>
        <v/>
      </c>
      <c r="L1993" s="1" t="str">
        <f t="shared" si="190"/>
        <v/>
      </c>
      <c r="M1993" s="1" t="str">
        <f t="shared" si="191"/>
        <v/>
      </c>
      <c r="O1993" s="1" t="str">
        <f t="shared" si="187"/>
        <v/>
      </c>
      <c r="P1993" s="1" t="str">
        <f t="shared" si="188"/>
        <v/>
      </c>
      <c r="Q1993" s="1" t="str">
        <f t="shared" si="189"/>
        <v/>
      </c>
    </row>
    <row r="1994" spans="4:17" x14ac:dyDescent="0.55000000000000004">
      <c r="D1994" s="1">
        <v>1992</v>
      </c>
      <c r="E1994" s="1" t="str">
        <f>IFERROR(INDEX(title!$A$2:$A$2049,MATCH($D1994,title!$C$2:$C$2049,0),1),"")</f>
        <v/>
      </c>
      <c r="F1994" s="1" t="str">
        <f>IFERROR(INDEX(title!$B$2:$B$2049,MATCH($D1994,title!$C$2:$C$2049,0),1),"")</f>
        <v/>
      </c>
      <c r="G1994" s="1" t="str">
        <f>IFERROR(INDEX(title!$C$2:$C$2049,MATCH($D1994,title!$C$2:$C$2049,0),1),"")</f>
        <v/>
      </c>
      <c r="H1994" s="1" t="str">
        <f>IFERROR(INDEX(title!$D$2:$D$2049,MATCH($D1994,title!$C$2:$C$2049,0),1),"")</f>
        <v/>
      </c>
      <c r="I1994" s="1" t="str">
        <f>IFERROR(INDEX(title!$E$2:$E$2049,MATCH($D1994,title!$C$2:$C$2049,0),1),"")</f>
        <v/>
      </c>
      <c r="J1994" s="1" t="str">
        <f t="shared" si="186"/>
        <v/>
      </c>
      <c r="K1994" s="1" t="str">
        <f>IF(LENB(J1994),COUNTIF(J$2:J1994,"●"),"")</f>
        <v/>
      </c>
      <c r="L1994" s="1" t="str">
        <f t="shared" si="190"/>
        <v/>
      </c>
      <c r="M1994" s="1" t="str">
        <f t="shared" si="191"/>
        <v/>
      </c>
      <c r="O1994" s="1" t="str">
        <f t="shared" si="187"/>
        <v/>
      </c>
      <c r="P1994" s="1" t="str">
        <f t="shared" si="188"/>
        <v/>
      </c>
      <c r="Q1994" s="1" t="str">
        <f t="shared" si="189"/>
        <v/>
      </c>
    </row>
    <row r="1995" spans="4:17" x14ac:dyDescent="0.55000000000000004">
      <c r="D1995" s="1">
        <v>1993</v>
      </c>
      <c r="E1995" s="1" t="str">
        <f>IFERROR(INDEX(title!$A$2:$A$2049,MATCH($D1995,title!$C$2:$C$2049,0),1),"")</f>
        <v/>
      </c>
      <c r="F1995" s="1" t="str">
        <f>IFERROR(INDEX(title!$B$2:$B$2049,MATCH($D1995,title!$C$2:$C$2049,0),1),"")</f>
        <v/>
      </c>
      <c r="G1995" s="1" t="str">
        <f>IFERROR(INDEX(title!$C$2:$C$2049,MATCH($D1995,title!$C$2:$C$2049,0),1),"")</f>
        <v/>
      </c>
      <c r="H1995" s="1" t="str">
        <f>IFERROR(INDEX(title!$D$2:$D$2049,MATCH($D1995,title!$C$2:$C$2049,0),1),"")</f>
        <v/>
      </c>
      <c r="I1995" s="1" t="str">
        <f>IFERROR(INDEX(title!$E$2:$E$2049,MATCH($D1995,title!$C$2:$C$2049,0),1),"")</f>
        <v/>
      </c>
      <c r="J1995" s="1" t="str">
        <f t="shared" si="186"/>
        <v/>
      </c>
      <c r="K1995" s="1" t="str">
        <f>IF(LENB(J1995),COUNTIF(J$2:J1995,"●"),"")</f>
        <v/>
      </c>
      <c r="L1995" s="1" t="str">
        <f t="shared" si="190"/>
        <v/>
      </c>
      <c r="M1995" s="1" t="str">
        <f t="shared" si="191"/>
        <v/>
      </c>
      <c r="O1995" s="1" t="str">
        <f t="shared" si="187"/>
        <v/>
      </c>
      <c r="P1995" s="1" t="str">
        <f t="shared" si="188"/>
        <v/>
      </c>
      <c r="Q1995" s="1" t="str">
        <f t="shared" si="189"/>
        <v/>
      </c>
    </row>
    <row r="1996" spans="4:17" x14ac:dyDescent="0.55000000000000004">
      <c r="D1996" s="1">
        <v>1994</v>
      </c>
      <c r="E1996" s="1" t="str">
        <f>IFERROR(INDEX(title!$A$2:$A$2049,MATCH($D1996,title!$C$2:$C$2049,0),1),"")</f>
        <v/>
      </c>
      <c r="F1996" s="1" t="str">
        <f>IFERROR(INDEX(title!$B$2:$B$2049,MATCH($D1996,title!$C$2:$C$2049,0),1),"")</f>
        <v/>
      </c>
      <c r="G1996" s="1" t="str">
        <f>IFERROR(INDEX(title!$C$2:$C$2049,MATCH($D1996,title!$C$2:$C$2049,0),1),"")</f>
        <v/>
      </c>
      <c r="H1996" s="1" t="str">
        <f>IFERROR(INDEX(title!$D$2:$D$2049,MATCH($D1996,title!$C$2:$C$2049,0),1),"")</f>
        <v/>
      </c>
      <c r="I1996" s="1" t="str">
        <f>IFERROR(INDEX(title!$E$2:$E$2049,MATCH($D1996,title!$C$2:$C$2049,0),1),"")</f>
        <v/>
      </c>
      <c r="J1996" s="1" t="str">
        <f t="shared" si="186"/>
        <v/>
      </c>
      <c r="K1996" s="1" t="str">
        <f>IF(LENB(J1996),COUNTIF(J$2:J1996,"●"),"")</f>
        <v/>
      </c>
      <c r="L1996" s="1" t="str">
        <f t="shared" si="190"/>
        <v/>
      </c>
      <c r="M1996" s="1" t="str">
        <f t="shared" si="191"/>
        <v/>
      </c>
      <c r="O1996" s="1" t="str">
        <f t="shared" si="187"/>
        <v/>
      </c>
      <c r="P1996" s="1" t="str">
        <f t="shared" si="188"/>
        <v/>
      </c>
      <c r="Q1996" s="1" t="str">
        <f t="shared" si="189"/>
        <v/>
      </c>
    </row>
    <row r="1997" spans="4:17" x14ac:dyDescent="0.55000000000000004">
      <c r="D1997" s="1">
        <v>1995</v>
      </c>
      <c r="E1997" s="1" t="str">
        <f>IFERROR(INDEX(title!$A$2:$A$2049,MATCH($D1997,title!$C$2:$C$2049,0),1),"")</f>
        <v/>
      </c>
      <c r="F1997" s="1" t="str">
        <f>IFERROR(INDEX(title!$B$2:$B$2049,MATCH($D1997,title!$C$2:$C$2049,0),1),"")</f>
        <v/>
      </c>
      <c r="G1997" s="1" t="str">
        <f>IFERROR(INDEX(title!$C$2:$C$2049,MATCH($D1997,title!$C$2:$C$2049,0),1),"")</f>
        <v/>
      </c>
      <c r="H1997" s="1" t="str">
        <f>IFERROR(INDEX(title!$D$2:$D$2049,MATCH($D1997,title!$C$2:$C$2049,0),1),"")</f>
        <v/>
      </c>
      <c r="I1997" s="1" t="str">
        <f>IFERROR(INDEX(title!$E$2:$E$2049,MATCH($D1997,title!$C$2:$C$2049,0),1),"")</f>
        <v/>
      </c>
      <c r="J1997" s="1" t="str">
        <f t="shared" si="186"/>
        <v/>
      </c>
      <c r="K1997" s="1" t="str">
        <f>IF(LENB(J1997),COUNTIF(J$2:J1997,"●"),"")</f>
        <v/>
      </c>
      <c r="L1997" s="1" t="str">
        <f t="shared" si="190"/>
        <v/>
      </c>
      <c r="M1997" s="1" t="str">
        <f t="shared" si="191"/>
        <v/>
      </c>
      <c r="O1997" s="1" t="str">
        <f t="shared" si="187"/>
        <v/>
      </c>
      <c r="P1997" s="1" t="str">
        <f t="shared" si="188"/>
        <v/>
      </c>
      <c r="Q1997" s="1" t="str">
        <f t="shared" si="189"/>
        <v/>
      </c>
    </row>
    <row r="1998" spans="4:17" x14ac:dyDescent="0.55000000000000004">
      <c r="D1998" s="1">
        <v>1996</v>
      </c>
      <c r="E1998" s="1" t="str">
        <f>IFERROR(INDEX(title!$A$2:$A$2049,MATCH($D1998,title!$C$2:$C$2049,0),1),"")</f>
        <v/>
      </c>
      <c r="F1998" s="1" t="str">
        <f>IFERROR(INDEX(title!$B$2:$B$2049,MATCH($D1998,title!$C$2:$C$2049,0),1),"")</f>
        <v/>
      </c>
      <c r="G1998" s="1" t="str">
        <f>IFERROR(INDEX(title!$C$2:$C$2049,MATCH($D1998,title!$C$2:$C$2049,0),1),"")</f>
        <v/>
      </c>
      <c r="H1998" s="1" t="str">
        <f>IFERROR(INDEX(title!$D$2:$D$2049,MATCH($D1998,title!$C$2:$C$2049,0),1),"")</f>
        <v/>
      </c>
      <c r="I1998" s="1" t="str">
        <f>IFERROR(INDEX(title!$E$2:$E$2049,MATCH($D1998,title!$C$2:$C$2049,0),1),"")</f>
        <v/>
      </c>
      <c r="J1998" s="1" t="str">
        <f t="shared" si="186"/>
        <v/>
      </c>
      <c r="K1998" s="1" t="str">
        <f>IF(LENB(J1998),COUNTIF(J$2:J1998,"●"),"")</f>
        <v/>
      </c>
      <c r="L1998" s="1" t="str">
        <f t="shared" si="190"/>
        <v/>
      </c>
      <c r="M1998" s="1" t="str">
        <f t="shared" si="191"/>
        <v/>
      </c>
      <c r="O1998" s="1" t="str">
        <f t="shared" si="187"/>
        <v/>
      </c>
      <c r="P1998" s="1" t="str">
        <f t="shared" si="188"/>
        <v/>
      </c>
      <c r="Q1998" s="1" t="str">
        <f t="shared" si="189"/>
        <v/>
      </c>
    </row>
    <row r="1999" spans="4:17" x14ac:dyDescent="0.55000000000000004">
      <c r="D1999" s="1">
        <v>1997</v>
      </c>
      <c r="E1999" s="1" t="str">
        <f>IFERROR(INDEX(title!$A$2:$A$2049,MATCH($D1999,title!$C$2:$C$2049,0),1),"")</f>
        <v/>
      </c>
      <c r="F1999" s="1" t="str">
        <f>IFERROR(INDEX(title!$B$2:$B$2049,MATCH($D1999,title!$C$2:$C$2049,0),1),"")</f>
        <v/>
      </c>
      <c r="G1999" s="1" t="str">
        <f>IFERROR(INDEX(title!$C$2:$C$2049,MATCH($D1999,title!$C$2:$C$2049,0),1),"")</f>
        <v/>
      </c>
      <c r="H1999" s="1" t="str">
        <f>IFERROR(INDEX(title!$D$2:$D$2049,MATCH($D1999,title!$C$2:$C$2049,0),1),"")</f>
        <v/>
      </c>
      <c r="I1999" s="1" t="str">
        <f>IFERROR(INDEX(title!$E$2:$E$2049,MATCH($D1999,title!$C$2:$C$2049,0),1),"")</f>
        <v/>
      </c>
      <c r="J1999" s="1" t="str">
        <f t="shared" si="186"/>
        <v/>
      </c>
      <c r="K1999" s="1" t="str">
        <f>IF(LENB(J1999),COUNTIF(J$2:J1999,"●"),"")</f>
        <v/>
      </c>
      <c r="L1999" s="1" t="str">
        <f t="shared" si="190"/>
        <v/>
      </c>
      <c r="M1999" s="1" t="str">
        <f t="shared" si="191"/>
        <v/>
      </c>
      <c r="O1999" s="1" t="str">
        <f t="shared" si="187"/>
        <v/>
      </c>
      <c r="P1999" s="1" t="str">
        <f t="shared" si="188"/>
        <v/>
      </c>
      <c r="Q1999" s="1" t="str">
        <f t="shared" si="189"/>
        <v/>
      </c>
    </row>
    <row r="2000" spans="4:17" x14ac:dyDescent="0.55000000000000004">
      <c r="D2000" s="1">
        <v>1998</v>
      </c>
      <c r="E2000" s="1" t="str">
        <f>IFERROR(INDEX(title!$A$2:$A$2049,MATCH($D2000,title!$C$2:$C$2049,0),1),"")</f>
        <v/>
      </c>
      <c r="F2000" s="1" t="str">
        <f>IFERROR(INDEX(title!$B$2:$B$2049,MATCH($D2000,title!$C$2:$C$2049,0),1),"")</f>
        <v/>
      </c>
      <c r="G2000" s="1" t="str">
        <f>IFERROR(INDEX(title!$C$2:$C$2049,MATCH($D2000,title!$C$2:$C$2049,0),1),"")</f>
        <v/>
      </c>
      <c r="H2000" s="1" t="str">
        <f>IFERROR(INDEX(title!$D$2:$D$2049,MATCH($D2000,title!$C$2:$C$2049,0),1),"")</f>
        <v/>
      </c>
      <c r="I2000" s="1" t="str">
        <f>IFERROR(INDEX(title!$E$2:$E$2049,MATCH($D2000,title!$C$2:$C$2049,0),1),"")</f>
        <v/>
      </c>
      <c r="J2000" s="1" t="str">
        <f t="shared" si="186"/>
        <v/>
      </c>
      <c r="K2000" s="1" t="str">
        <f>IF(LENB(J2000),COUNTIF(J$2:J2000,"●"),"")</f>
        <v/>
      </c>
      <c r="L2000" s="1" t="str">
        <f t="shared" si="190"/>
        <v/>
      </c>
      <c r="M2000" s="1" t="str">
        <f t="shared" si="191"/>
        <v/>
      </c>
      <c r="O2000" s="1" t="str">
        <f t="shared" si="187"/>
        <v/>
      </c>
      <c r="P2000" s="1" t="str">
        <f t="shared" si="188"/>
        <v/>
      </c>
      <c r="Q2000" s="1" t="str">
        <f t="shared" si="189"/>
        <v/>
      </c>
    </row>
    <row r="2001" spans="4:17" x14ac:dyDescent="0.55000000000000004">
      <c r="D2001" s="1">
        <v>1999</v>
      </c>
      <c r="E2001" s="1" t="str">
        <f>IFERROR(INDEX(title!$A$2:$A$2049,MATCH($D2001,title!$C$2:$C$2049,0),1),"")</f>
        <v/>
      </c>
      <c r="F2001" s="1" t="str">
        <f>IFERROR(INDEX(title!$B$2:$B$2049,MATCH($D2001,title!$C$2:$C$2049,0),1),"")</f>
        <v/>
      </c>
      <c r="G2001" s="1" t="str">
        <f>IFERROR(INDEX(title!$C$2:$C$2049,MATCH($D2001,title!$C$2:$C$2049,0),1),"")</f>
        <v/>
      </c>
      <c r="H2001" s="1" t="str">
        <f>IFERROR(INDEX(title!$D$2:$D$2049,MATCH($D2001,title!$C$2:$C$2049,0),1),"")</f>
        <v/>
      </c>
      <c r="I2001" s="1" t="str">
        <f>IFERROR(INDEX(title!$E$2:$E$2049,MATCH($D2001,title!$C$2:$C$2049,0),1),"")</f>
        <v/>
      </c>
      <c r="J2001" s="1" t="str">
        <f t="shared" si="186"/>
        <v/>
      </c>
      <c r="K2001" s="1" t="str">
        <f>IF(LENB(J2001),COUNTIF(J$2:J2001,"●"),"")</f>
        <v/>
      </c>
      <c r="L2001" s="1" t="str">
        <f t="shared" si="190"/>
        <v/>
      </c>
      <c r="M2001" s="1" t="str">
        <f t="shared" si="191"/>
        <v/>
      </c>
      <c r="O2001" s="1" t="str">
        <f t="shared" si="187"/>
        <v/>
      </c>
      <c r="P2001" s="1" t="str">
        <f t="shared" si="188"/>
        <v/>
      </c>
      <c r="Q2001" s="1" t="str">
        <f t="shared" si="189"/>
        <v/>
      </c>
    </row>
    <row r="2002" spans="4:17" x14ac:dyDescent="0.55000000000000004">
      <c r="D2002" s="1">
        <v>2000</v>
      </c>
      <c r="E2002" s="1" t="str">
        <f>IFERROR(INDEX(title!$A$2:$A$2049,MATCH($D2002,title!$C$2:$C$2049,0),1),"")</f>
        <v/>
      </c>
      <c r="F2002" s="1" t="str">
        <f>IFERROR(INDEX(title!$B$2:$B$2049,MATCH($D2002,title!$C$2:$C$2049,0),1),"")</f>
        <v/>
      </c>
      <c r="G2002" s="1" t="str">
        <f>IFERROR(INDEX(title!$C$2:$C$2049,MATCH($D2002,title!$C$2:$C$2049,0),1),"")</f>
        <v/>
      </c>
      <c r="H2002" s="1" t="str">
        <f>IFERROR(INDEX(title!$D$2:$D$2049,MATCH($D2002,title!$C$2:$C$2049,0),1),"")</f>
        <v/>
      </c>
      <c r="I2002" s="1" t="str">
        <f>IFERROR(INDEX(title!$E$2:$E$2049,MATCH($D2002,title!$C$2:$C$2049,0),1),"")</f>
        <v/>
      </c>
      <c r="J2002" s="1" t="str">
        <f t="shared" si="186"/>
        <v/>
      </c>
      <c r="K2002" s="1" t="str">
        <f>IF(LENB(J2002),COUNTIF(J$2:J2002,"●"),"")</f>
        <v/>
      </c>
      <c r="L2002" s="1" t="str">
        <f t="shared" si="190"/>
        <v/>
      </c>
      <c r="M2002" s="1" t="str">
        <f t="shared" si="191"/>
        <v/>
      </c>
      <c r="O2002" s="1" t="str">
        <f t="shared" si="187"/>
        <v/>
      </c>
      <c r="P2002" s="1" t="str">
        <f t="shared" si="188"/>
        <v/>
      </c>
      <c r="Q2002" s="1" t="str">
        <f t="shared" si="189"/>
        <v/>
      </c>
    </row>
    <row r="2003" spans="4:17" x14ac:dyDescent="0.55000000000000004">
      <c r="D2003" s="1">
        <v>2001</v>
      </c>
      <c r="E2003" s="1" t="str">
        <f>IFERROR(INDEX(title!$A$2:$A$2049,MATCH($D2003,title!$C$2:$C$2049,0),1),"")</f>
        <v/>
      </c>
      <c r="F2003" s="1" t="str">
        <f>IFERROR(INDEX(title!$B$2:$B$2049,MATCH($D2003,title!$C$2:$C$2049,0),1),"")</f>
        <v/>
      </c>
      <c r="G2003" s="1" t="str">
        <f>IFERROR(INDEX(title!$C$2:$C$2049,MATCH($D2003,title!$C$2:$C$2049,0),1),"")</f>
        <v/>
      </c>
      <c r="H2003" s="1" t="str">
        <f>IFERROR(INDEX(title!$D$2:$D$2049,MATCH($D2003,title!$C$2:$C$2049,0),1),"")</f>
        <v/>
      </c>
      <c r="I2003" s="1" t="str">
        <f>IFERROR(INDEX(title!$E$2:$E$2049,MATCH($D2003,title!$C$2:$C$2049,0),1),"")</f>
        <v/>
      </c>
      <c r="J2003" s="1" t="str">
        <f t="shared" si="186"/>
        <v/>
      </c>
      <c r="K2003" s="1" t="str">
        <f>IF(LENB(J2003),COUNTIF(J$2:J2003,"●"),"")</f>
        <v/>
      </c>
      <c r="L2003" s="1" t="str">
        <f t="shared" si="190"/>
        <v/>
      </c>
      <c r="M2003" s="1" t="str">
        <f t="shared" si="191"/>
        <v/>
      </c>
      <c r="O2003" s="1" t="str">
        <f t="shared" si="187"/>
        <v/>
      </c>
      <c r="P2003" s="1" t="str">
        <f t="shared" si="188"/>
        <v/>
      </c>
      <c r="Q2003" s="1" t="str">
        <f t="shared" si="189"/>
        <v/>
      </c>
    </row>
    <row r="2004" spans="4:17" x14ac:dyDescent="0.55000000000000004">
      <c r="D2004" s="1">
        <v>2002</v>
      </c>
      <c r="E2004" s="1" t="str">
        <f>IFERROR(INDEX(title!$A$2:$A$2049,MATCH($D2004,title!$C$2:$C$2049,0),1),"")</f>
        <v/>
      </c>
      <c r="F2004" s="1" t="str">
        <f>IFERROR(INDEX(title!$B$2:$B$2049,MATCH($D2004,title!$C$2:$C$2049,0),1),"")</f>
        <v/>
      </c>
      <c r="G2004" s="1" t="str">
        <f>IFERROR(INDEX(title!$C$2:$C$2049,MATCH($D2004,title!$C$2:$C$2049,0),1),"")</f>
        <v/>
      </c>
      <c r="H2004" s="1" t="str">
        <f>IFERROR(INDEX(title!$D$2:$D$2049,MATCH($D2004,title!$C$2:$C$2049,0),1),"")</f>
        <v/>
      </c>
      <c r="I2004" s="1" t="str">
        <f>IFERROR(INDEX(title!$E$2:$E$2049,MATCH($D2004,title!$C$2:$C$2049,0),1),"")</f>
        <v/>
      </c>
      <c r="J2004" s="1" t="str">
        <f t="shared" si="186"/>
        <v/>
      </c>
      <c r="K2004" s="1" t="str">
        <f>IF(LENB(J2004),COUNTIF(J$2:J2004,"●"),"")</f>
        <v/>
      </c>
      <c r="L2004" s="1" t="str">
        <f t="shared" si="190"/>
        <v/>
      </c>
      <c r="M2004" s="1" t="str">
        <f t="shared" si="191"/>
        <v/>
      </c>
      <c r="O2004" s="1" t="str">
        <f t="shared" si="187"/>
        <v/>
      </c>
      <c r="P2004" s="1" t="str">
        <f t="shared" si="188"/>
        <v/>
      </c>
      <c r="Q2004" s="1" t="str">
        <f t="shared" si="189"/>
        <v/>
      </c>
    </row>
    <row r="2005" spans="4:17" x14ac:dyDescent="0.55000000000000004">
      <c r="D2005" s="1">
        <v>2003</v>
      </c>
      <c r="E2005" s="1" t="str">
        <f>IFERROR(INDEX(title!$A$2:$A$2049,MATCH($D2005,title!$C$2:$C$2049,0),1),"")</f>
        <v/>
      </c>
      <c r="F2005" s="1" t="str">
        <f>IFERROR(INDEX(title!$B$2:$B$2049,MATCH($D2005,title!$C$2:$C$2049,0),1),"")</f>
        <v/>
      </c>
      <c r="G2005" s="1" t="str">
        <f>IFERROR(INDEX(title!$C$2:$C$2049,MATCH($D2005,title!$C$2:$C$2049,0),1),"")</f>
        <v/>
      </c>
      <c r="H2005" s="1" t="str">
        <f>IFERROR(INDEX(title!$D$2:$D$2049,MATCH($D2005,title!$C$2:$C$2049,0),1),"")</f>
        <v/>
      </c>
      <c r="I2005" s="1" t="str">
        <f>IFERROR(INDEX(title!$E$2:$E$2049,MATCH($D2005,title!$C$2:$C$2049,0),1),"")</f>
        <v/>
      </c>
      <c r="J2005" s="1" t="str">
        <f t="shared" si="186"/>
        <v/>
      </c>
      <c r="K2005" s="1" t="str">
        <f>IF(LENB(J2005),COUNTIF(J$2:J2005,"●"),"")</f>
        <v/>
      </c>
      <c r="L2005" s="1" t="str">
        <f t="shared" si="190"/>
        <v/>
      </c>
      <c r="M2005" s="1" t="str">
        <f t="shared" si="191"/>
        <v/>
      </c>
      <c r="O2005" s="1" t="str">
        <f t="shared" si="187"/>
        <v/>
      </c>
      <c r="P2005" s="1" t="str">
        <f t="shared" si="188"/>
        <v/>
      </c>
      <c r="Q2005" s="1" t="str">
        <f t="shared" si="189"/>
        <v/>
      </c>
    </row>
    <row r="2006" spans="4:17" x14ac:dyDescent="0.55000000000000004">
      <c r="D2006" s="1">
        <v>2004</v>
      </c>
      <c r="E2006" s="1" t="str">
        <f>IFERROR(INDEX(title!$A$2:$A$2049,MATCH($D2006,title!$C$2:$C$2049,0),1),"")</f>
        <v/>
      </c>
      <c r="F2006" s="1" t="str">
        <f>IFERROR(INDEX(title!$B$2:$B$2049,MATCH($D2006,title!$C$2:$C$2049,0),1),"")</f>
        <v/>
      </c>
      <c r="G2006" s="1" t="str">
        <f>IFERROR(INDEX(title!$C$2:$C$2049,MATCH($D2006,title!$C$2:$C$2049,0),1),"")</f>
        <v/>
      </c>
      <c r="H2006" s="1" t="str">
        <f>IFERROR(INDEX(title!$D$2:$D$2049,MATCH($D2006,title!$C$2:$C$2049,0),1),"")</f>
        <v/>
      </c>
      <c r="I2006" s="1" t="str">
        <f>IFERROR(INDEX(title!$E$2:$E$2049,MATCH($D2006,title!$C$2:$C$2049,0),1),"")</f>
        <v/>
      </c>
      <c r="J2006" s="1" t="str">
        <f t="shared" si="186"/>
        <v/>
      </c>
      <c r="K2006" s="1" t="str">
        <f>IF(LENB(J2006),COUNTIF(J$2:J2006,"●"),"")</f>
        <v/>
      </c>
      <c r="L2006" s="1" t="str">
        <f t="shared" si="190"/>
        <v/>
      </c>
      <c r="M2006" s="1" t="str">
        <f t="shared" si="191"/>
        <v/>
      </c>
      <c r="O2006" s="1" t="str">
        <f t="shared" si="187"/>
        <v/>
      </c>
      <c r="P2006" s="1" t="str">
        <f t="shared" si="188"/>
        <v/>
      </c>
      <c r="Q2006" s="1" t="str">
        <f t="shared" si="189"/>
        <v/>
      </c>
    </row>
    <row r="2007" spans="4:17" x14ac:dyDescent="0.55000000000000004">
      <c r="D2007" s="1">
        <v>2005</v>
      </c>
      <c r="E2007" s="1" t="str">
        <f>IFERROR(INDEX(title!$A$2:$A$2049,MATCH($D2007,title!$C$2:$C$2049,0),1),"")</f>
        <v/>
      </c>
      <c r="F2007" s="1" t="str">
        <f>IFERROR(INDEX(title!$B$2:$B$2049,MATCH($D2007,title!$C$2:$C$2049,0),1),"")</f>
        <v/>
      </c>
      <c r="G2007" s="1" t="str">
        <f>IFERROR(INDEX(title!$C$2:$C$2049,MATCH($D2007,title!$C$2:$C$2049,0),1),"")</f>
        <v/>
      </c>
      <c r="H2007" s="1" t="str">
        <f>IFERROR(INDEX(title!$D$2:$D$2049,MATCH($D2007,title!$C$2:$C$2049,0),1),"")</f>
        <v/>
      </c>
      <c r="I2007" s="1" t="str">
        <f>IFERROR(INDEX(title!$E$2:$E$2049,MATCH($D2007,title!$C$2:$C$2049,0),1),"")</f>
        <v/>
      </c>
      <c r="J2007" s="1" t="str">
        <f t="shared" si="186"/>
        <v/>
      </c>
      <c r="K2007" s="1" t="str">
        <f>IF(LENB(J2007),COUNTIF(J$2:J2007,"●"),"")</f>
        <v/>
      </c>
      <c r="L2007" s="1" t="str">
        <f t="shared" si="190"/>
        <v/>
      </c>
      <c r="M2007" s="1" t="str">
        <f t="shared" si="191"/>
        <v/>
      </c>
      <c r="O2007" s="1" t="str">
        <f t="shared" si="187"/>
        <v/>
      </c>
      <c r="P2007" s="1" t="str">
        <f t="shared" si="188"/>
        <v/>
      </c>
      <c r="Q2007" s="1" t="str">
        <f t="shared" si="189"/>
        <v/>
      </c>
    </row>
    <row r="2008" spans="4:17" x14ac:dyDescent="0.55000000000000004">
      <c r="D2008" s="1">
        <v>2006</v>
      </c>
      <c r="E2008" s="1" t="str">
        <f>IFERROR(INDEX(title!$A$2:$A$2049,MATCH($D2008,title!$C$2:$C$2049,0),1),"")</f>
        <v/>
      </c>
      <c r="F2008" s="1" t="str">
        <f>IFERROR(INDEX(title!$B$2:$B$2049,MATCH($D2008,title!$C$2:$C$2049,0),1),"")</f>
        <v/>
      </c>
      <c r="G2008" s="1" t="str">
        <f>IFERROR(INDEX(title!$C$2:$C$2049,MATCH($D2008,title!$C$2:$C$2049,0),1),"")</f>
        <v/>
      </c>
      <c r="H2008" s="1" t="str">
        <f>IFERROR(INDEX(title!$D$2:$D$2049,MATCH($D2008,title!$C$2:$C$2049,0),1),"")</f>
        <v/>
      </c>
      <c r="I2008" s="1" t="str">
        <f>IFERROR(INDEX(title!$E$2:$E$2049,MATCH($D2008,title!$C$2:$C$2049,0),1),"")</f>
        <v/>
      </c>
      <c r="J2008" s="1" t="str">
        <f t="shared" si="186"/>
        <v/>
      </c>
      <c r="K2008" s="1" t="str">
        <f>IF(LENB(J2008),COUNTIF(J$2:J2008,"●"),"")</f>
        <v/>
      </c>
      <c r="L2008" s="1" t="str">
        <f t="shared" si="190"/>
        <v/>
      </c>
      <c r="M2008" s="1" t="str">
        <f t="shared" si="191"/>
        <v/>
      </c>
      <c r="O2008" s="1" t="str">
        <f t="shared" si="187"/>
        <v/>
      </c>
      <c r="P2008" s="1" t="str">
        <f t="shared" si="188"/>
        <v/>
      </c>
      <c r="Q2008" s="1" t="str">
        <f t="shared" si="189"/>
        <v/>
      </c>
    </row>
    <row r="2009" spans="4:17" x14ac:dyDescent="0.55000000000000004">
      <c r="D2009" s="1">
        <v>2007</v>
      </c>
      <c r="E2009" s="1" t="str">
        <f>IFERROR(INDEX(title!$A$2:$A$2049,MATCH($D2009,title!$C$2:$C$2049,0),1),"")</f>
        <v/>
      </c>
      <c r="F2009" s="1" t="str">
        <f>IFERROR(INDEX(title!$B$2:$B$2049,MATCH($D2009,title!$C$2:$C$2049,0),1),"")</f>
        <v/>
      </c>
      <c r="G2009" s="1" t="str">
        <f>IFERROR(INDEX(title!$C$2:$C$2049,MATCH($D2009,title!$C$2:$C$2049,0),1),"")</f>
        <v/>
      </c>
      <c r="H2009" s="1" t="str">
        <f>IFERROR(INDEX(title!$D$2:$D$2049,MATCH($D2009,title!$C$2:$C$2049,0),1),"")</f>
        <v/>
      </c>
      <c r="I2009" s="1" t="str">
        <f>IFERROR(INDEX(title!$E$2:$E$2049,MATCH($D2009,title!$C$2:$C$2049,0),1),"")</f>
        <v/>
      </c>
      <c r="J2009" s="1" t="str">
        <f t="shared" si="186"/>
        <v/>
      </c>
      <c r="K2009" s="1" t="str">
        <f>IF(LENB(J2009),COUNTIF(J$2:J2009,"●"),"")</f>
        <v/>
      </c>
      <c r="L2009" s="1" t="str">
        <f t="shared" si="190"/>
        <v/>
      </c>
      <c r="M2009" s="1" t="str">
        <f t="shared" si="191"/>
        <v/>
      </c>
      <c r="O2009" s="1" t="str">
        <f t="shared" si="187"/>
        <v/>
      </c>
      <c r="P2009" s="1" t="str">
        <f t="shared" si="188"/>
        <v/>
      </c>
      <c r="Q2009" s="1" t="str">
        <f t="shared" si="189"/>
        <v/>
      </c>
    </row>
    <row r="2010" spans="4:17" x14ac:dyDescent="0.55000000000000004">
      <c r="D2010" s="1">
        <v>2008</v>
      </c>
      <c r="E2010" s="1" t="str">
        <f>IFERROR(INDEX(title!$A$2:$A$2049,MATCH($D2010,title!$C$2:$C$2049,0),1),"")</f>
        <v/>
      </c>
      <c r="F2010" s="1" t="str">
        <f>IFERROR(INDEX(title!$B$2:$B$2049,MATCH($D2010,title!$C$2:$C$2049,0),1),"")</f>
        <v/>
      </c>
      <c r="G2010" s="1" t="str">
        <f>IFERROR(INDEX(title!$C$2:$C$2049,MATCH($D2010,title!$C$2:$C$2049,0),1),"")</f>
        <v/>
      </c>
      <c r="H2010" s="1" t="str">
        <f>IFERROR(INDEX(title!$D$2:$D$2049,MATCH($D2010,title!$C$2:$C$2049,0),1),"")</f>
        <v/>
      </c>
      <c r="I2010" s="1" t="str">
        <f>IFERROR(INDEX(title!$E$2:$E$2049,MATCH($D2010,title!$C$2:$C$2049,0),1),"")</f>
        <v/>
      </c>
      <c r="J2010" s="1" t="str">
        <f t="shared" si="186"/>
        <v/>
      </c>
      <c r="K2010" s="1" t="str">
        <f>IF(LENB(J2010),COUNTIF(J$2:J2010,"●"),"")</f>
        <v/>
      </c>
      <c r="L2010" s="1" t="str">
        <f t="shared" si="190"/>
        <v/>
      </c>
      <c r="M2010" s="1" t="str">
        <f t="shared" si="191"/>
        <v/>
      </c>
      <c r="O2010" s="1" t="str">
        <f t="shared" si="187"/>
        <v/>
      </c>
      <c r="P2010" s="1" t="str">
        <f t="shared" si="188"/>
        <v/>
      </c>
      <c r="Q2010" s="1" t="str">
        <f t="shared" si="189"/>
        <v/>
      </c>
    </row>
    <row r="2011" spans="4:17" x14ac:dyDescent="0.55000000000000004">
      <c r="D2011" s="1">
        <v>2009</v>
      </c>
      <c r="E2011" s="1" t="str">
        <f>IFERROR(INDEX(title!$A$2:$A$2049,MATCH($D2011,title!$C$2:$C$2049,0),1),"")</f>
        <v/>
      </c>
      <c r="F2011" s="1" t="str">
        <f>IFERROR(INDEX(title!$B$2:$B$2049,MATCH($D2011,title!$C$2:$C$2049,0),1),"")</f>
        <v/>
      </c>
      <c r="G2011" s="1" t="str">
        <f>IFERROR(INDEX(title!$C$2:$C$2049,MATCH($D2011,title!$C$2:$C$2049,0),1),"")</f>
        <v/>
      </c>
      <c r="H2011" s="1" t="str">
        <f>IFERROR(INDEX(title!$D$2:$D$2049,MATCH($D2011,title!$C$2:$C$2049,0),1),"")</f>
        <v/>
      </c>
      <c r="I2011" s="1" t="str">
        <f>IFERROR(INDEX(title!$E$2:$E$2049,MATCH($D2011,title!$C$2:$C$2049,0),1),"")</f>
        <v/>
      </c>
      <c r="J2011" s="1" t="str">
        <f t="shared" si="186"/>
        <v/>
      </c>
      <c r="K2011" s="1" t="str">
        <f>IF(LENB(J2011),COUNTIF(J$2:J2011,"●"),"")</f>
        <v/>
      </c>
      <c r="L2011" s="1" t="str">
        <f t="shared" si="190"/>
        <v/>
      </c>
      <c r="M2011" s="1" t="str">
        <f t="shared" si="191"/>
        <v/>
      </c>
      <c r="O2011" s="1" t="str">
        <f t="shared" si="187"/>
        <v/>
      </c>
      <c r="P2011" s="1" t="str">
        <f t="shared" si="188"/>
        <v/>
      </c>
      <c r="Q2011" s="1" t="str">
        <f t="shared" si="189"/>
        <v/>
      </c>
    </row>
    <row r="2012" spans="4:17" x14ac:dyDescent="0.55000000000000004">
      <c r="D2012" s="1">
        <v>2010</v>
      </c>
      <c r="E2012" s="1" t="str">
        <f>IFERROR(INDEX(title!$A$2:$A$2049,MATCH($D2012,title!$C$2:$C$2049,0),1),"")</f>
        <v/>
      </c>
      <c r="F2012" s="1" t="str">
        <f>IFERROR(INDEX(title!$B$2:$B$2049,MATCH($D2012,title!$C$2:$C$2049,0),1),"")</f>
        <v/>
      </c>
      <c r="G2012" s="1" t="str">
        <f>IFERROR(INDEX(title!$C$2:$C$2049,MATCH($D2012,title!$C$2:$C$2049,0),1),"")</f>
        <v/>
      </c>
      <c r="H2012" s="1" t="str">
        <f>IFERROR(INDEX(title!$D$2:$D$2049,MATCH($D2012,title!$C$2:$C$2049,0),1),"")</f>
        <v/>
      </c>
      <c r="I2012" s="1" t="str">
        <f>IFERROR(INDEX(title!$E$2:$E$2049,MATCH($D2012,title!$C$2:$C$2049,0),1),"")</f>
        <v/>
      </c>
      <c r="J2012" s="1" t="str">
        <f t="shared" si="186"/>
        <v/>
      </c>
      <c r="K2012" s="1" t="str">
        <f>IF(LENB(J2012),COUNTIF(J$2:J2012,"●"),"")</f>
        <v/>
      </c>
      <c r="L2012" s="1" t="str">
        <f t="shared" si="190"/>
        <v/>
      </c>
      <c r="M2012" s="1" t="str">
        <f t="shared" si="191"/>
        <v/>
      </c>
      <c r="O2012" s="1" t="str">
        <f t="shared" si="187"/>
        <v/>
      </c>
      <c r="P2012" s="1" t="str">
        <f t="shared" si="188"/>
        <v/>
      </c>
      <c r="Q2012" s="1" t="str">
        <f t="shared" si="189"/>
        <v/>
      </c>
    </row>
    <row r="2013" spans="4:17" x14ac:dyDescent="0.55000000000000004">
      <c r="D2013" s="1">
        <v>2011</v>
      </c>
      <c r="E2013" s="1" t="str">
        <f>IFERROR(INDEX(title!$A$2:$A$2049,MATCH($D2013,title!$C$2:$C$2049,0),1),"")</f>
        <v/>
      </c>
      <c r="F2013" s="1" t="str">
        <f>IFERROR(INDEX(title!$B$2:$B$2049,MATCH($D2013,title!$C$2:$C$2049,0),1),"")</f>
        <v/>
      </c>
      <c r="G2013" s="1" t="str">
        <f>IFERROR(INDEX(title!$C$2:$C$2049,MATCH($D2013,title!$C$2:$C$2049,0),1),"")</f>
        <v/>
      </c>
      <c r="H2013" s="1" t="str">
        <f>IFERROR(INDEX(title!$D$2:$D$2049,MATCH($D2013,title!$C$2:$C$2049,0),1),"")</f>
        <v/>
      </c>
      <c r="I2013" s="1" t="str">
        <f>IFERROR(INDEX(title!$E$2:$E$2049,MATCH($D2013,title!$C$2:$C$2049,0),1),"")</f>
        <v/>
      </c>
      <c r="J2013" s="1" t="str">
        <f t="shared" si="186"/>
        <v/>
      </c>
      <c r="K2013" s="1" t="str">
        <f>IF(LENB(J2013),COUNTIF(J$2:J2013,"●"),"")</f>
        <v/>
      </c>
      <c r="L2013" s="1" t="str">
        <f t="shared" si="190"/>
        <v/>
      </c>
      <c r="M2013" s="1" t="str">
        <f t="shared" si="191"/>
        <v/>
      </c>
      <c r="O2013" s="1" t="str">
        <f t="shared" si="187"/>
        <v/>
      </c>
      <c r="P2013" s="1" t="str">
        <f t="shared" si="188"/>
        <v/>
      </c>
      <c r="Q2013" s="1" t="str">
        <f t="shared" si="189"/>
        <v/>
      </c>
    </row>
    <row r="2014" spans="4:17" x14ac:dyDescent="0.55000000000000004">
      <c r="D2014" s="1">
        <v>2012</v>
      </c>
      <c r="E2014" s="1" t="str">
        <f>IFERROR(INDEX(title!$A$2:$A$2049,MATCH($D2014,title!$C$2:$C$2049,0),1),"")</f>
        <v/>
      </c>
      <c r="F2014" s="1" t="str">
        <f>IFERROR(INDEX(title!$B$2:$B$2049,MATCH($D2014,title!$C$2:$C$2049,0),1),"")</f>
        <v/>
      </c>
      <c r="G2014" s="1" t="str">
        <f>IFERROR(INDEX(title!$C$2:$C$2049,MATCH($D2014,title!$C$2:$C$2049,0),1),"")</f>
        <v/>
      </c>
      <c r="H2014" s="1" t="str">
        <f>IFERROR(INDEX(title!$D$2:$D$2049,MATCH($D2014,title!$C$2:$C$2049,0),1),"")</f>
        <v/>
      </c>
      <c r="I2014" s="1" t="str">
        <f>IFERROR(INDEX(title!$E$2:$E$2049,MATCH($D2014,title!$C$2:$C$2049,0),1),"")</f>
        <v/>
      </c>
      <c r="J2014" s="1" t="str">
        <f t="shared" si="186"/>
        <v/>
      </c>
      <c r="K2014" s="1" t="str">
        <f>IF(LENB(J2014),COUNTIF(J$2:J2014,"●"),"")</f>
        <v/>
      </c>
      <c r="L2014" s="1" t="str">
        <f t="shared" si="190"/>
        <v/>
      </c>
      <c r="M2014" s="1" t="str">
        <f t="shared" si="191"/>
        <v/>
      </c>
      <c r="O2014" s="1" t="str">
        <f t="shared" si="187"/>
        <v/>
      </c>
      <c r="P2014" s="1" t="str">
        <f t="shared" si="188"/>
        <v/>
      </c>
      <c r="Q2014" s="1" t="str">
        <f t="shared" si="189"/>
        <v/>
      </c>
    </row>
    <row r="2015" spans="4:17" x14ac:dyDescent="0.55000000000000004">
      <c r="D2015" s="1">
        <v>2013</v>
      </c>
      <c r="E2015" s="1" t="str">
        <f>IFERROR(INDEX(title!$A$2:$A$2049,MATCH($D2015,title!$C$2:$C$2049,0),1),"")</f>
        <v/>
      </c>
      <c r="F2015" s="1" t="str">
        <f>IFERROR(INDEX(title!$B$2:$B$2049,MATCH($D2015,title!$C$2:$C$2049,0),1),"")</f>
        <v/>
      </c>
      <c r="G2015" s="1" t="str">
        <f>IFERROR(INDEX(title!$C$2:$C$2049,MATCH($D2015,title!$C$2:$C$2049,0),1),"")</f>
        <v/>
      </c>
      <c r="H2015" s="1" t="str">
        <f>IFERROR(INDEX(title!$D$2:$D$2049,MATCH($D2015,title!$C$2:$C$2049,0),1),"")</f>
        <v/>
      </c>
      <c r="I2015" s="1" t="str">
        <f>IFERROR(INDEX(title!$E$2:$E$2049,MATCH($D2015,title!$C$2:$C$2049,0),1),"")</f>
        <v/>
      </c>
      <c r="J2015" s="1" t="str">
        <f t="shared" si="186"/>
        <v/>
      </c>
      <c r="K2015" s="1" t="str">
        <f>IF(LENB(J2015),COUNTIF(J$2:J2015,"●"),"")</f>
        <v/>
      </c>
      <c r="L2015" s="1" t="str">
        <f t="shared" si="190"/>
        <v/>
      </c>
      <c r="M2015" s="1" t="str">
        <f t="shared" si="191"/>
        <v/>
      </c>
      <c r="O2015" s="1" t="str">
        <f t="shared" si="187"/>
        <v/>
      </c>
      <c r="P2015" s="1" t="str">
        <f t="shared" si="188"/>
        <v/>
      </c>
      <c r="Q2015" s="1" t="str">
        <f t="shared" si="189"/>
        <v/>
      </c>
    </row>
    <row r="2016" spans="4:17" x14ac:dyDescent="0.55000000000000004">
      <c r="D2016" s="1">
        <v>2014</v>
      </c>
      <c r="E2016" s="1" t="str">
        <f>IFERROR(INDEX(title!$A$2:$A$2049,MATCH($D2016,title!$C$2:$C$2049,0),1),"")</f>
        <v/>
      </c>
      <c r="F2016" s="1" t="str">
        <f>IFERROR(INDEX(title!$B$2:$B$2049,MATCH($D2016,title!$C$2:$C$2049,0),1),"")</f>
        <v/>
      </c>
      <c r="G2016" s="1" t="str">
        <f>IFERROR(INDEX(title!$C$2:$C$2049,MATCH($D2016,title!$C$2:$C$2049,0),1),"")</f>
        <v/>
      </c>
      <c r="H2016" s="1" t="str">
        <f>IFERROR(INDEX(title!$D$2:$D$2049,MATCH($D2016,title!$C$2:$C$2049,0),1),"")</f>
        <v/>
      </c>
      <c r="I2016" s="1" t="str">
        <f>IFERROR(INDEX(title!$E$2:$E$2049,MATCH($D2016,title!$C$2:$C$2049,0),1),"")</f>
        <v/>
      </c>
      <c r="J2016" s="1" t="str">
        <f t="shared" si="186"/>
        <v/>
      </c>
      <c r="K2016" s="1" t="str">
        <f>IF(LENB(J2016),COUNTIF(J$2:J2016,"●"),"")</f>
        <v/>
      </c>
      <c r="L2016" s="1" t="str">
        <f t="shared" si="190"/>
        <v/>
      </c>
      <c r="M2016" s="1" t="str">
        <f t="shared" si="191"/>
        <v/>
      </c>
      <c r="O2016" s="1" t="str">
        <f t="shared" si="187"/>
        <v/>
      </c>
      <c r="P2016" s="1" t="str">
        <f t="shared" si="188"/>
        <v/>
      </c>
      <c r="Q2016" s="1" t="str">
        <f t="shared" si="189"/>
        <v/>
      </c>
    </row>
    <row r="2017" spans="4:17" x14ac:dyDescent="0.55000000000000004">
      <c r="D2017" s="1">
        <v>2015</v>
      </c>
      <c r="E2017" s="1" t="str">
        <f>IFERROR(INDEX(title!$A$2:$A$2049,MATCH($D2017,title!$C$2:$C$2049,0),1),"")</f>
        <v/>
      </c>
      <c r="F2017" s="1" t="str">
        <f>IFERROR(INDEX(title!$B$2:$B$2049,MATCH($D2017,title!$C$2:$C$2049,0),1),"")</f>
        <v/>
      </c>
      <c r="G2017" s="1" t="str">
        <f>IFERROR(INDEX(title!$C$2:$C$2049,MATCH($D2017,title!$C$2:$C$2049,0),1),"")</f>
        <v/>
      </c>
      <c r="H2017" s="1" t="str">
        <f>IFERROR(INDEX(title!$D$2:$D$2049,MATCH($D2017,title!$C$2:$C$2049,0),1),"")</f>
        <v/>
      </c>
      <c r="I2017" s="1" t="str">
        <f>IFERROR(INDEX(title!$E$2:$E$2049,MATCH($D2017,title!$C$2:$C$2049,0),1),"")</f>
        <v/>
      </c>
      <c r="J2017" s="1" t="str">
        <f t="shared" si="186"/>
        <v/>
      </c>
      <c r="K2017" s="1" t="str">
        <f>IF(LENB(J2017),COUNTIF(J$2:J2017,"●"),"")</f>
        <v/>
      </c>
      <c r="L2017" s="1" t="str">
        <f t="shared" si="190"/>
        <v/>
      </c>
      <c r="M2017" s="1" t="str">
        <f t="shared" si="191"/>
        <v/>
      </c>
      <c r="O2017" s="1" t="str">
        <f t="shared" si="187"/>
        <v/>
      </c>
      <c r="P2017" s="1" t="str">
        <f t="shared" si="188"/>
        <v/>
      </c>
      <c r="Q2017" s="1" t="str">
        <f t="shared" si="189"/>
        <v/>
      </c>
    </row>
    <row r="2018" spans="4:17" x14ac:dyDescent="0.55000000000000004">
      <c r="D2018" s="1">
        <v>2016</v>
      </c>
      <c r="E2018" s="1" t="str">
        <f>IFERROR(INDEX(title!$A$2:$A$2049,MATCH($D2018,title!$C$2:$C$2049,0),1),"")</f>
        <v/>
      </c>
      <c r="F2018" s="1" t="str">
        <f>IFERROR(INDEX(title!$B$2:$B$2049,MATCH($D2018,title!$C$2:$C$2049,0),1),"")</f>
        <v/>
      </c>
      <c r="G2018" s="1" t="str">
        <f>IFERROR(INDEX(title!$C$2:$C$2049,MATCH($D2018,title!$C$2:$C$2049,0),1),"")</f>
        <v/>
      </c>
      <c r="H2018" s="1" t="str">
        <f>IFERROR(INDEX(title!$D$2:$D$2049,MATCH($D2018,title!$C$2:$C$2049,0),1),"")</f>
        <v/>
      </c>
      <c r="I2018" s="1" t="str">
        <f>IFERROR(INDEX(title!$E$2:$E$2049,MATCH($D2018,title!$C$2:$C$2049,0),1),"")</f>
        <v/>
      </c>
      <c r="J2018" s="1" t="str">
        <f t="shared" si="186"/>
        <v/>
      </c>
      <c r="K2018" s="1" t="str">
        <f>IF(LENB(J2018),COUNTIF(J$2:J2018,"●"),"")</f>
        <v/>
      </c>
      <c r="L2018" s="1" t="str">
        <f t="shared" si="190"/>
        <v/>
      </c>
      <c r="M2018" s="1" t="str">
        <f t="shared" si="191"/>
        <v/>
      </c>
      <c r="O2018" s="1" t="str">
        <f t="shared" si="187"/>
        <v/>
      </c>
      <c r="P2018" s="1" t="str">
        <f t="shared" si="188"/>
        <v/>
      </c>
      <c r="Q2018" s="1" t="str">
        <f t="shared" si="189"/>
        <v/>
      </c>
    </row>
    <row r="2019" spans="4:17" x14ac:dyDescent="0.55000000000000004">
      <c r="D2019" s="1">
        <v>2017</v>
      </c>
      <c r="E2019" s="1" t="str">
        <f>IFERROR(INDEX(title!$A$2:$A$2049,MATCH($D2019,title!$C$2:$C$2049,0),1),"")</f>
        <v/>
      </c>
      <c r="F2019" s="1" t="str">
        <f>IFERROR(INDEX(title!$B$2:$B$2049,MATCH($D2019,title!$C$2:$C$2049,0),1),"")</f>
        <v/>
      </c>
      <c r="G2019" s="1" t="str">
        <f>IFERROR(INDEX(title!$C$2:$C$2049,MATCH($D2019,title!$C$2:$C$2049,0),1),"")</f>
        <v/>
      </c>
      <c r="H2019" s="1" t="str">
        <f>IFERROR(INDEX(title!$D$2:$D$2049,MATCH($D2019,title!$C$2:$C$2049,0),1),"")</f>
        <v/>
      </c>
      <c r="I2019" s="1" t="str">
        <f>IFERROR(INDEX(title!$E$2:$E$2049,MATCH($D2019,title!$C$2:$C$2049,0),1),"")</f>
        <v/>
      </c>
      <c r="J2019" s="1" t="str">
        <f t="shared" si="186"/>
        <v/>
      </c>
      <c r="K2019" s="1" t="str">
        <f>IF(LENB(J2019),COUNTIF(J$2:J2019,"●"),"")</f>
        <v/>
      </c>
      <c r="L2019" s="1" t="str">
        <f t="shared" si="190"/>
        <v/>
      </c>
      <c r="M2019" s="1" t="str">
        <f t="shared" si="191"/>
        <v/>
      </c>
      <c r="O2019" s="1" t="str">
        <f t="shared" si="187"/>
        <v/>
      </c>
      <c r="P2019" s="1" t="str">
        <f t="shared" si="188"/>
        <v/>
      </c>
      <c r="Q2019" s="1" t="str">
        <f t="shared" si="189"/>
        <v/>
      </c>
    </row>
    <row r="2020" spans="4:17" x14ac:dyDescent="0.55000000000000004">
      <c r="D2020" s="1">
        <v>2018</v>
      </c>
      <c r="E2020" s="1" t="str">
        <f>IFERROR(INDEX(title!$A$2:$A$2049,MATCH($D2020,title!$C$2:$C$2049,0),1),"")</f>
        <v/>
      </c>
      <c r="F2020" s="1" t="str">
        <f>IFERROR(INDEX(title!$B$2:$B$2049,MATCH($D2020,title!$C$2:$C$2049,0),1),"")</f>
        <v/>
      </c>
      <c r="G2020" s="1" t="str">
        <f>IFERROR(INDEX(title!$C$2:$C$2049,MATCH($D2020,title!$C$2:$C$2049,0),1),"")</f>
        <v/>
      </c>
      <c r="H2020" s="1" t="str">
        <f>IFERROR(INDEX(title!$D$2:$D$2049,MATCH($D2020,title!$C$2:$C$2049,0),1),"")</f>
        <v/>
      </c>
      <c r="I2020" s="1" t="str">
        <f>IFERROR(INDEX(title!$E$2:$E$2049,MATCH($D2020,title!$C$2:$C$2049,0),1),"")</f>
        <v/>
      </c>
      <c r="J2020" s="1" t="str">
        <f t="shared" si="186"/>
        <v/>
      </c>
      <c r="K2020" s="1" t="str">
        <f>IF(LENB(J2020),COUNTIF(J$2:J2020,"●"),"")</f>
        <v/>
      </c>
      <c r="L2020" s="1" t="str">
        <f t="shared" si="190"/>
        <v/>
      </c>
      <c r="M2020" s="1" t="str">
        <f t="shared" si="191"/>
        <v/>
      </c>
      <c r="O2020" s="1" t="str">
        <f t="shared" si="187"/>
        <v/>
      </c>
      <c r="P2020" s="1" t="str">
        <f t="shared" si="188"/>
        <v/>
      </c>
      <c r="Q2020" s="1" t="str">
        <f t="shared" si="189"/>
        <v/>
      </c>
    </row>
    <row r="2021" spans="4:17" x14ac:dyDescent="0.55000000000000004">
      <c r="D2021" s="1">
        <v>2019</v>
      </c>
      <c r="E2021" s="1" t="str">
        <f>IFERROR(INDEX(title!$A$2:$A$2049,MATCH($D2021,title!$C$2:$C$2049,0),1),"")</f>
        <v/>
      </c>
      <c r="F2021" s="1" t="str">
        <f>IFERROR(INDEX(title!$B$2:$B$2049,MATCH($D2021,title!$C$2:$C$2049,0),1),"")</f>
        <v/>
      </c>
      <c r="G2021" s="1" t="str">
        <f>IFERROR(INDEX(title!$C$2:$C$2049,MATCH($D2021,title!$C$2:$C$2049,0),1),"")</f>
        <v/>
      </c>
      <c r="H2021" s="1" t="str">
        <f>IFERROR(INDEX(title!$D$2:$D$2049,MATCH($D2021,title!$C$2:$C$2049,0),1),"")</f>
        <v/>
      </c>
      <c r="I2021" s="1" t="str">
        <f>IFERROR(INDEX(title!$E$2:$E$2049,MATCH($D2021,title!$C$2:$C$2049,0),1),"")</f>
        <v/>
      </c>
      <c r="J2021" s="1" t="str">
        <f t="shared" si="186"/>
        <v/>
      </c>
      <c r="K2021" s="1" t="str">
        <f>IF(LENB(J2021),COUNTIF(J$2:J2021,"●"),"")</f>
        <v/>
      </c>
      <c r="L2021" s="1" t="str">
        <f t="shared" si="190"/>
        <v/>
      </c>
      <c r="M2021" s="1" t="str">
        <f t="shared" si="191"/>
        <v/>
      </c>
      <c r="O2021" s="1" t="str">
        <f t="shared" si="187"/>
        <v/>
      </c>
      <c r="P2021" s="1" t="str">
        <f t="shared" si="188"/>
        <v/>
      </c>
      <c r="Q2021" s="1" t="str">
        <f t="shared" si="189"/>
        <v/>
      </c>
    </row>
    <row r="2022" spans="4:17" x14ac:dyDescent="0.55000000000000004">
      <c r="D2022" s="1">
        <v>2020</v>
      </c>
      <c r="E2022" s="1" t="str">
        <f>IFERROR(INDEX(title!$A$2:$A$2049,MATCH($D2022,title!$C$2:$C$2049,0),1),"")</f>
        <v/>
      </c>
      <c r="F2022" s="1" t="str">
        <f>IFERROR(INDEX(title!$B$2:$B$2049,MATCH($D2022,title!$C$2:$C$2049,0),1),"")</f>
        <v/>
      </c>
      <c r="G2022" s="1" t="str">
        <f>IFERROR(INDEX(title!$C$2:$C$2049,MATCH($D2022,title!$C$2:$C$2049,0),1),"")</f>
        <v/>
      </c>
      <c r="H2022" s="1" t="str">
        <f>IFERROR(INDEX(title!$D$2:$D$2049,MATCH($D2022,title!$C$2:$C$2049,0),1),"")</f>
        <v/>
      </c>
      <c r="I2022" s="1" t="str">
        <f>IFERROR(INDEX(title!$E$2:$E$2049,MATCH($D2022,title!$C$2:$C$2049,0),1),"")</f>
        <v/>
      </c>
      <c r="J2022" s="1" t="str">
        <f t="shared" si="186"/>
        <v/>
      </c>
      <c r="K2022" s="1" t="str">
        <f>IF(LENB(J2022),COUNTIF(J$2:J2022,"●"),"")</f>
        <v/>
      </c>
      <c r="L2022" s="1" t="str">
        <f t="shared" si="190"/>
        <v/>
      </c>
      <c r="M2022" s="1" t="str">
        <f t="shared" si="191"/>
        <v/>
      </c>
      <c r="O2022" s="1" t="str">
        <f t="shared" si="187"/>
        <v/>
      </c>
      <c r="P2022" s="1" t="str">
        <f t="shared" si="188"/>
        <v/>
      </c>
      <c r="Q2022" s="1" t="str">
        <f t="shared" si="189"/>
        <v/>
      </c>
    </row>
    <row r="2023" spans="4:17" x14ac:dyDescent="0.55000000000000004">
      <c r="D2023" s="1">
        <v>2021</v>
      </c>
      <c r="E2023" s="1" t="str">
        <f>IFERROR(INDEX(title!$A$2:$A$2049,MATCH($D2023,title!$C$2:$C$2049,0),1),"")</f>
        <v/>
      </c>
      <c r="F2023" s="1" t="str">
        <f>IFERROR(INDEX(title!$B$2:$B$2049,MATCH($D2023,title!$C$2:$C$2049,0),1),"")</f>
        <v/>
      </c>
      <c r="G2023" s="1" t="str">
        <f>IFERROR(INDEX(title!$C$2:$C$2049,MATCH($D2023,title!$C$2:$C$2049,0),1),"")</f>
        <v/>
      </c>
      <c r="H2023" s="1" t="str">
        <f>IFERROR(INDEX(title!$D$2:$D$2049,MATCH($D2023,title!$C$2:$C$2049,0),1),"")</f>
        <v/>
      </c>
      <c r="I2023" s="1" t="str">
        <f>IFERROR(INDEX(title!$E$2:$E$2049,MATCH($D2023,title!$C$2:$C$2049,0),1),"")</f>
        <v/>
      </c>
      <c r="J2023" s="1" t="str">
        <f t="shared" si="186"/>
        <v/>
      </c>
      <c r="K2023" s="1" t="str">
        <f>IF(LENB(J2023),COUNTIF(J$2:J2023,"●"),"")</f>
        <v/>
      </c>
      <c r="L2023" s="1" t="str">
        <f t="shared" si="190"/>
        <v/>
      </c>
      <c r="M2023" s="1" t="str">
        <f t="shared" si="191"/>
        <v/>
      </c>
      <c r="O2023" s="1" t="str">
        <f t="shared" si="187"/>
        <v/>
      </c>
      <c r="P2023" s="1" t="str">
        <f t="shared" si="188"/>
        <v/>
      </c>
      <c r="Q2023" s="1" t="str">
        <f t="shared" si="189"/>
        <v/>
      </c>
    </row>
    <row r="2024" spans="4:17" x14ac:dyDescent="0.55000000000000004">
      <c r="D2024" s="1">
        <v>2022</v>
      </c>
      <c r="E2024" s="1" t="str">
        <f>IFERROR(INDEX(title!$A$2:$A$2049,MATCH($D2024,title!$C$2:$C$2049,0),1),"")</f>
        <v/>
      </c>
      <c r="F2024" s="1" t="str">
        <f>IFERROR(INDEX(title!$B$2:$B$2049,MATCH($D2024,title!$C$2:$C$2049,0),1),"")</f>
        <v/>
      </c>
      <c r="G2024" s="1" t="str">
        <f>IFERROR(INDEX(title!$C$2:$C$2049,MATCH($D2024,title!$C$2:$C$2049,0),1),"")</f>
        <v/>
      </c>
      <c r="H2024" s="1" t="str">
        <f>IFERROR(INDEX(title!$D$2:$D$2049,MATCH($D2024,title!$C$2:$C$2049,0),1),"")</f>
        <v/>
      </c>
      <c r="I2024" s="1" t="str">
        <f>IFERROR(INDEX(title!$E$2:$E$2049,MATCH($D2024,title!$C$2:$C$2049,0),1),"")</f>
        <v/>
      </c>
      <c r="J2024" s="1" t="str">
        <f t="shared" si="186"/>
        <v/>
      </c>
      <c r="K2024" s="1" t="str">
        <f>IF(LENB(J2024),COUNTIF(J$2:J2024,"●"),"")</f>
        <v/>
      </c>
      <c r="L2024" s="1" t="str">
        <f t="shared" si="190"/>
        <v/>
      </c>
      <c r="M2024" s="1" t="str">
        <f t="shared" si="191"/>
        <v/>
      </c>
      <c r="O2024" s="1" t="str">
        <f t="shared" si="187"/>
        <v/>
      </c>
      <c r="P2024" s="1" t="str">
        <f t="shared" si="188"/>
        <v/>
      </c>
      <c r="Q2024" s="1" t="str">
        <f t="shared" si="189"/>
        <v/>
      </c>
    </row>
    <row r="2025" spans="4:17" x14ac:dyDescent="0.55000000000000004">
      <c r="D2025" s="1">
        <v>2023</v>
      </c>
      <c r="E2025" s="1" t="str">
        <f>IFERROR(INDEX(title!$A$2:$A$2049,MATCH($D2025,title!$C$2:$C$2049,0),1),"")</f>
        <v/>
      </c>
      <c r="F2025" s="1" t="str">
        <f>IFERROR(INDEX(title!$B$2:$B$2049,MATCH($D2025,title!$C$2:$C$2049,0),1),"")</f>
        <v/>
      </c>
      <c r="G2025" s="1" t="str">
        <f>IFERROR(INDEX(title!$C$2:$C$2049,MATCH($D2025,title!$C$2:$C$2049,0),1),"")</f>
        <v/>
      </c>
      <c r="H2025" s="1" t="str">
        <f>IFERROR(INDEX(title!$D$2:$D$2049,MATCH($D2025,title!$C$2:$C$2049,0),1),"")</f>
        <v/>
      </c>
      <c r="I2025" s="1" t="str">
        <f>IFERROR(INDEX(title!$E$2:$E$2049,MATCH($D2025,title!$C$2:$C$2049,0),1),"")</f>
        <v/>
      </c>
      <c r="J2025" s="1" t="str">
        <f t="shared" si="186"/>
        <v/>
      </c>
      <c r="K2025" s="1" t="str">
        <f>IF(LENB(J2025),COUNTIF(J$2:J2025,"●"),"")</f>
        <v/>
      </c>
      <c r="L2025" s="1" t="str">
        <f t="shared" si="190"/>
        <v/>
      </c>
      <c r="M2025" s="1" t="str">
        <f t="shared" si="191"/>
        <v/>
      </c>
      <c r="O2025" s="1" t="str">
        <f t="shared" si="187"/>
        <v/>
      </c>
      <c r="P2025" s="1" t="str">
        <f t="shared" si="188"/>
        <v/>
      </c>
      <c r="Q2025" s="1" t="str">
        <f t="shared" si="189"/>
        <v/>
      </c>
    </row>
    <row r="2026" spans="4:17" x14ac:dyDescent="0.55000000000000004">
      <c r="D2026" s="1">
        <v>2024</v>
      </c>
      <c r="E2026" s="1" t="str">
        <f>IFERROR(INDEX(title!$A$2:$A$2049,MATCH($D2026,title!$C$2:$C$2049,0),1),"")</f>
        <v/>
      </c>
      <c r="F2026" s="1" t="str">
        <f>IFERROR(INDEX(title!$B$2:$B$2049,MATCH($D2026,title!$C$2:$C$2049,0),1),"")</f>
        <v/>
      </c>
      <c r="G2026" s="1" t="str">
        <f>IFERROR(INDEX(title!$C$2:$C$2049,MATCH($D2026,title!$C$2:$C$2049,0),1),"")</f>
        <v/>
      </c>
      <c r="H2026" s="1" t="str">
        <f>IFERROR(INDEX(title!$D$2:$D$2049,MATCH($D2026,title!$C$2:$C$2049,0),1),"")</f>
        <v/>
      </c>
      <c r="I2026" s="1" t="str">
        <f>IFERROR(INDEX(title!$E$2:$E$2049,MATCH($D2026,title!$C$2:$C$2049,0),1),"")</f>
        <v/>
      </c>
      <c r="J2026" s="1" t="str">
        <f t="shared" si="186"/>
        <v/>
      </c>
      <c r="K2026" s="1" t="str">
        <f>IF(LENB(J2026),COUNTIF(J$2:J2026,"●"),"")</f>
        <v/>
      </c>
      <c r="L2026" s="1" t="str">
        <f t="shared" si="190"/>
        <v/>
      </c>
      <c r="M2026" s="1" t="str">
        <f t="shared" si="191"/>
        <v/>
      </c>
      <c r="O2026" s="1" t="str">
        <f t="shared" si="187"/>
        <v/>
      </c>
      <c r="P2026" s="1" t="str">
        <f t="shared" si="188"/>
        <v/>
      </c>
      <c r="Q2026" s="1" t="str">
        <f t="shared" si="189"/>
        <v/>
      </c>
    </row>
    <row r="2027" spans="4:17" x14ac:dyDescent="0.55000000000000004">
      <c r="D2027" s="1">
        <v>2025</v>
      </c>
      <c r="E2027" s="1" t="str">
        <f>IFERROR(INDEX(title!$A$2:$A$2049,MATCH($D2027,title!$C$2:$C$2049,0),1),"")</f>
        <v/>
      </c>
      <c r="F2027" s="1" t="str">
        <f>IFERROR(INDEX(title!$B$2:$B$2049,MATCH($D2027,title!$C$2:$C$2049,0),1),"")</f>
        <v/>
      </c>
      <c r="G2027" s="1" t="str">
        <f>IFERROR(INDEX(title!$C$2:$C$2049,MATCH($D2027,title!$C$2:$C$2049,0),1),"")</f>
        <v/>
      </c>
      <c r="H2027" s="1" t="str">
        <f>IFERROR(INDEX(title!$D$2:$D$2049,MATCH($D2027,title!$C$2:$C$2049,0),1),"")</f>
        <v/>
      </c>
      <c r="I2027" s="1" t="str">
        <f>IFERROR(INDEX(title!$E$2:$E$2049,MATCH($D2027,title!$C$2:$C$2049,0),1),"")</f>
        <v/>
      </c>
      <c r="J2027" s="1" t="str">
        <f t="shared" si="186"/>
        <v/>
      </c>
      <c r="K2027" s="1" t="str">
        <f>IF(LENB(J2027),COUNTIF(J$2:J2027,"●"),"")</f>
        <v/>
      </c>
      <c r="L2027" s="1" t="str">
        <f t="shared" si="190"/>
        <v/>
      </c>
      <c r="M2027" s="1" t="str">
        <f t="shared" si="191"/>
        <v/>
      </c>
      <c r="O2027" s="1" t="str">
        <f t="shared" si="187"/>
        <v/>
      </c>
      <c r="P2027" s="1" t="str">
        <f t="shared" si="188"/>
        <v/>
      </c>
      <c r="Q2027" s="1" t="str">
        <f t="shared" si="189"/>
        <v/>
      </c>
    </row>
    <row r="2028" spans="4:17" x14ac:dyDescent="0.55000000000000004">
      <c r="D2028" s="1">
        <v>2026</v>
      </c>
      <c r="E2028" s="1" t="str">
        <f>IFERROR(INDEX(title!$A$2:$A$2049,MATCH($D2028,title!$C$2:$C$2049,0),1),"")</f>
        <v/>
      </c>
      <c r="F2028" s="1" t="str">
        <f>IFERROR(INDEX(title!$B$2:$B$2049,MATCH($D2028,title!$C$2:$C$2049,0),1),"")</f>
        <v/>
      </c>
      <c r="G2028" s="1" t="str">
        <f>IFERROR(INDEX(title!$C$2:$C$2049,MATCH($D2028,title!$C$2:$C$2049,0),1),"")</f>
        <v/>
      </c>
      <c r="H2028" s="1" t="str">
        <f>IFERROR(INDEX(title!$D$2:$D$2049,MATCH($D2028,title!$C$2:$C$2049,0),1),"")</f>
        <v/>
      </c>
      <c r="I2028" s="1" t="str">
        <f>IFERROR(INDEX(title!$E$2:$E$2049,MATCH($D2028,title!$C$2:$C$2049,0),1),"")</f>
        <v/>
      </c>
      <c r="J2028" s="1" t="str">
        <f t="shared" si="186"/>
        <v/>
      </c>
      <c r="K2028" s="1" t="str">
        <f>IF(LENB(J2028),COUNTIF(J$2:J2028,"●"),"")</f>
        <v/>
      </c>
      <c r="L2028" s="1" t="str">
        <f t="shared" si="190"/>
        <v/>
      </c>
      <c r="M2028" s="1" t="str">
        <f t="shared" si="191"/>
        <v/>
      </c>
      <c r="O2028" s="1" t="str">
        <f t="shared" si="187"/>
        <v/>
      </c>
      <c r="P2028" s="1" t="str">
        <f t="shared" si="188"/>
        <v/>
      </c>
      <c r="Q2028" s="1" t="str">
        <f t="shared" si="189"/>
        <v/>
      </c>
    </row>
    <row r="2029" spans="4:17" x14ac:dyDescent="0.55000000000000004">
      <c r="D2029" s="1">
        <v>2027</v>
      </c>
      <c r="E2029" s="1" t="str">
        <f>IFERROR(INDEX(title!$A$2:$A$2049,MATCH($D2029,title!$C$2:$C$2049,0),1),"")</f>
        <v/>
      </c>
      <c r="F2029" s="1" t="str">
        <f>IFERROR(INDEX(title!$B$2:$B$2049,MATCH($D2029,title!$C$2:$C$2049,0),1),"")</f>
        <v/>
      </c>
      <c r="G2029" s="1" t="str">
        <f>IFERROR(INDEX(title!$C$2:$C$2049,MATCH($D2029,title!$C$2:$C$2049,0),1),"")</f>
        <v/>
      </c>
      <c r="H2029" s="1" t="str">
        <f>IFERROR(INDEX(title!$D$2:$D$2049,MATCH($D2029,title!$C$2:$C$2049,0),1),"")</f>
        <v/>
      </c>
      <c r="I2029" s="1" t="str">
        <f>IFERROR(INDEX(title!$E$2:$E$2049,MATCH($D2029,title!$C$2:$C$2049,0),1),"")</f>
        <v/>
      </c>
      <c r="J2029" s="1" t="str">
        <f t="shared" si="186"/>
        <v/>
      </c>
      <c r="K2029" s="1" t="str">
        <f>IF(LENB(J2029),COUNTIF(J$2:J2029,"●"),"")</f>
        <v/>
      </c>
      <c r="L2029" s="1" t="str">
        <f t="shared" si="190"/>
        <v/>
      </c>
      <c r="M2029" s="1" t="str">
        <f t="shared" si="191"/>
        <v/>
      </c>
      <c r="O2029" s="1" t="str">
        <f t="shared" si="187"/>
        <v/>
      </c>
      <c r="P2029" s="1" t="str">
        <f t="shared" si="188"/>
        <v/>
      </c>
      <c r="Q2029" s="1" t="str">
        <f t="shared" si="189"/>
        <v/>
      </c>
    </row>
    <row r="2030" spans="4:17" x14ac:dyDescent="0.55000000000000004">
      <c r="D2030" s="1">
        <v>2028</v>
      </c>
      <c r="E2030" s="1" t="str">
        <f>IFERROR(INDEX(title!$A$2:$A$2049,MATCH($D2030,title!$C$2:$C$2049,0),1),"")</f>
        <v/>
      </c>
      <c r="F2030" s="1" t="str">
        <f>IFERROR(INDEX(title!$B$2:$B$2049,MATCH($D2030,title!$C$2:$C$2049,0),1),"")</f>
        <v/>
      </c>
      <c r="G2030" s="1" t="str">
        <f>IFERROR(INDEX(title!$C$2:$C$2049,MATCH($D2030,title!$C$2:$C$2049,0),1),"")</f>
        <v/>
      </c>
      <c r="H2030" s="1" t="str">
        <f>IFERROR(INDEX(title!$D$2:$D$2049,MATCH($D2030,title!$C$2:$C$2049,0),1),"")</f>
        <v/>
      </c>
      <c r="I2030" s="1" t="str">
        <f>IFERROR(INDEX(title!$E$2:$E$2049,MATCH($D2030,title!$C$2:$C$2049,0),1),"")</f>
        <v/>
      </c>
      <c r="J2030" s="1" t="str">
        <f t="shared" si="186"/>
        <v/>
      </c>
      <c r="K2030" s="1" t="str">
        <f>IF(LENB(J2030),COUNTIF(J$2:J2030,"●"),"")</f>
        <v/>
      </c>
      <c r="L2030" s="1" t="str">
        <f t="shared" si="190"/>
        <v/>
      </c>
      <c r="M2030" s="1" t="str">
        <f t="shared" si="191"/>
        <v/>
      </c>
      <c r="O2030" s="1" t="str">
        <f t="shared" si="187"/>
        <v/>
      </c>
      <c r="P2030" s="1" t="str">
        <f t="shared" si="188"/>
        <v/>
      </c>
      <c r="Q2030" s="1" t="str">
        <f t="shared" si="189"/>
        <v/>
      </c>
    </row>
    <row r="2031" spans="4:17" x14ac:dyDescent="0.55000000000000004">
      <c r="D2031" s="1">
        <v>2029</v>
      </c>
      <c r="E2031" s="1" t="str">
        <f>IFERROR(INDEX(title!$A$2:$A$2049,MATCH($D2031,title!$C$2:$C$2049,0),1),"")</f>
        <v/>
      </c>
      <c r="F2031" s="1" t="str">
        <f>IFERROR(INDEX(title!$B$2:$B$2049,MATCH($D2031,title!$C$2:$C$2049,0),1),"")</f>
        <v/>
      </c>
      <c r="G2031" s="1" t="str">
        <f>IFERROR(INDEX(title!$C$2:$C$2049,MATCH($D2031,title!$C$2:$C$2049,0),1),"")</f>
        <v/>
      </c>
      <c r="H2031" s="1" t="str">
        <f>IFERROR(INDEX(title!$D$2:$D$2049,MATCH($D2031,title!$C$2:$C$2049,0),1),"")</f>
        <v/>
      </c>
      <c r="I2031" s="1" t="str">
        <f>IFERROR(INDEX(title!$E$2:$E$2049,MATCH($D2031,title!$C$2:$C$2049,0),1),"")</f>
        <v/>
      </c>
      <c r="J2031" s="1" t="str">
        <f t="shared" si="186"/>
        <v/>
      </c>
      <c r="K2031" s="1" t="str">
        <f>IF(LENB(J2031),COUNTIF(J$2:J2031,"●"),"")</f>
        <v/>
      </c>
      <c r="L2031" s="1" t="str">
        <f t="shared" si="190"/>
        <v/>
      </c>
      <c r="M2031" s="1" t="str">
        <f t="shared" si="191"/>
        <v/>
      </c>
      <c r="O2031" s="1" t="str">
        <f t="shared" si="187"/>
        <v/>
      </c>
      <c r="P2031" s="1" t="str">
        <f t="shared" si="188"/>
        <v/>
      </c>
      <c r="Q2031" s="1" t="str">
        <f t="shared" si="189"/>
        <v/>
      </c>
    </row>
    <row r="2032" spans="4:17" x14ac:dyDescent="0.55000000000000004">
      <c r="D2032" s="1">
        <v>2030</v>
      </c>
      <c r="E2032" s="1" t="str">
        <f>IFERROR(INDEX(title!$A$2:$A$2049,MATCH($D2032,title!$C$2:$C$2049,0),1),"")</f>
        <v/>
      </c>
      <c r="F2032" s="1" t="str">
        <f>IFERROR(INDEX(title!$B$2:$B$2049,MATCH($D2032,title!$C$2:$C$2049,0),1),"")</f>
        <v/>
      </c>
      <c r="G2032" s="1" t="str">
        <f>IFERROR(INDEX(title!$C$2:$C$2049,MATCH($D2032,title!$C$2:$C$2049,0),1),"")</f>
        <v/>
      </c>
      <c r="H2032" s="1" t="str">
        <f>IFERROR(INDEX(title!$D$2:$D$2049,MATCH($D2032,title!$C$2:$C$2049,0),1),"")</f>
        <v/>
      </c>
      <c r="I2032" s="1" t="str">
        <f>IFERROR(INDEX(title!$E$2:$E$2049,MATCH($D2032,title!$C$2:$C$2049,0),1),"")</f>
        <v/>
      </c>
      <c r="J2032" s="1" t="str">
        <f t="shared" si="186"/>
        <v/>
      </c>
      <c r="K2032" s="1" t="str">
        <f>IF(LENB(J2032),COUNTIF(J$2:J2032,"●"),"")</f>
        <v/>
      </c>
      <c r="L2032" s="1" t="str">
        <f t="shared" si="190"/>
        <v/>
      </c>
      <c r="M2032" s="1" t="str">
        <f t="shared" si="191"/>
        <v/>
      </c>
      <c r="O2032" s="1" t="str">
        <f t="shared" si="187"/>
        <v/>
      </c>
      <c r="P2032" s="1" t="str">
        <f t="shared" si="188"/>
        <v/>
      </c>
      <c r="Q2032" s="1" t="str">
        <f t="shared" si="189"/>
        <v/>
      </c>
    </row>
    <row r="2033" spans="4:17" x14ac:dyDescent="0.55000000000000004">
      <c r="D2033" s="1">
        <v>2031</v>
      </c>
      <c r="E2033" s="1" t="str">
        <f>IFERROR(INDEX(title!$A$2:$A$2049,MATCH($D2033,title!$C$2:$C$2049,0),1),"")</f>
        <v/>
      </c>
      <c r="F2033" s="1" t="str">
        <f>IFERROR(INDEX(title!$B$2:$B$2049,MATCH($D2033,title!$C$2:$C$2049,0),1),"")</f>
        <v/>
      </c>
      <c r="G2033" s="1" t="str">
        <f>IFERROR(INDEX(title!$C$2:$C$2049,MATCH($D2033,title!$C$2:$C$2049,0),1),"")</f>
        <v/>
      </c>
      <c r="H2033" s="1" t="str">
        <f>IFERROR(INDEX(title!$D$2:$D$2049,MATCH($D2033,title!$C$2:$C$2049,0),1),"")</f>
        <v/>
      </c>
      <c r="I2033" s="1" t="str">
        <f>IFERROR(INDEX(title!$E$2:$E$2049,MATCH($D2033,title!$C$2:$C$2049,0),1),"")</f>
        <v/>
      </c>
      <c r="J2033" s="1" t="str">
        <f t="shared" si="186"/>
        <v/>
      </c>
      <c r="K2033" s="1" t="str">
        <f>IF(LENB(J2033),COUNTIF(J$2:J2033,"●"),"")</f>
        <v/>
      </c>
      <c r="L2033" s="1" t="str">
        <f t="shared" si="190"/>
        <v/>
      </c>
      <c r="M2033" s="1" t="str">
        <f t="shared" si="191"/>
        <v/>
      </c>
      <c r="O2033" s="1" t="str">
        <f t="shared" si="187"/>
        <v/>
      </c>
      <c r="P2033" s="1" t="str">
        <f t="shared" si="188"/>
        <v/>
      </c>
      <c r="Q2033" s="1" t="str">
        <f t="shared" si="189"/>
        <v/>
      </c>
    </row>
    <row r="2034" spans="4:17" x14ac:dyDescent="0.55000000000000004">
      <c r="D2034" s="1">
        <v>2032</v>
      </c>
      <c r="E2034" s="1" t="str">
        <f>IFERROR(INDEX(title!$A$2:$A$2049,MATCH($D2034,title!$C$2:$C$2049,0),1),"")</f>
        <v/>
      </c>
      <c r="F2034" s="1" t="str">
        <f>IFERROR(INDEX(title!$B$2:$B$2049,MATCH($D2034,title!$C$2:$C$2049,0),1),"")</f>
        <v/>
      </c>
      <c r="G2034" s="1" t="str">
        <f>IFERROR(INDEX(title!$C$2:$C$2049,MATCH($D2034,title!$C$2:$C$2049,0),1),"")</f>
        <v/>
      </c>
      <c r="H2034" s="1" t="str">
        <f>IFERROR(INDEX(title!$D$2:$D$2049,MATCH($D2034,title!$C$2:$C$2049,0),1),"")</f>
        <v/>
      </c>
      <c r="I2034" s="1" t="str">
        <f>IFERROR(INDEX(title!$E$2:$E$2049,MATCH($D2034,title!$C$2:$C$2049,0),1),"")</f>
        <v/>
      </c>
      <c r="J2034" s="1" t="str">
        <f t="shared" si="186"/>
        <v/>
      </c>
      <c r="K2034" s="1" t="str">
        <f>IF(LENB(J2034),COUNTIF(J$2:J2034,"●"),"")</f>
        <v/>
      </c>
      <c r="L2034" s="1" t="str">
        <f t="shared" si="190"/>
        <v/>
      </c>
      <c r="M2034" s="1" t="str">
        <f t="shared" si="191"/>
        <v/>
      </c>
      <c r="O2034" s="1" t="str">
        <f t="shared" si="187"/>
        <v/>
      </c>
      <c r="P2034" s="1" t="str">
        <f t="shared" si="188"/>
        <v/>
      </c>
      <c r="Q2034" s="1" t="str">
        <f t="shared" si="189"/>
        <v/>
      </c>
    </row>
    <row r="2035" spans="4:17" x14ac:dyDescent="0.55000000000000004">
      <c r="D2035" s="1">
        <v>2033</v>
      </c>
      <c r="E2035" s="1" t="str">
        <f>IFERROR(INDEX(title!$A$2:$A$2049,MATCH($D2035,title!$C$2:$C$2049,0),1),"")</f>
        <v/>
      </c>
      <c r="F2035" s="1" t="str">
        <f>IFERROR(INDEX(title!$B$2:$B$2049,MATCH($D2035,title!$C$2:$C$2049,0),1),"")</f>
        <v/>
      </c>
      <c r="G2035" s="1" t="str">
        <f>IFERROR(INDEX(title!$C$2:$C$2049,MATCH($D2035,title!$C$2:$C$2049,0),1),"")</f>
        <v/>
      </c>
      <c r="H2035" s="1" t="str">
        <f>IFERROR(INDEX(title!$D$2:$D$2049,MATCH($D2035,title!$C$2:$C$2049,0),1),"")</f>
        <v/>
      </c>
      <c r="I2035" s="1" t="str">
        <f>IFERROR(INDEX(title!$E$2:$E$2049,MATCH($D2035,title!$C$2:$C$2049,0),1),"")</f>
        <v/>
      </c>
      <c r="J2035" s="1" t="str">
        <f t="shared" si="186"/>
        <v/>
      </c>
      <c r="K2035" s="1" t="str">
        <f>IF(LENB(J2035),COUNTIF(J$2:J2035,"●"),"")</f>
        <v/>
      </c>
      <c r="L2035" s="1" t="str">
        <f t="shared" si="190"/>
        <v/>
      </c>
      <c r="M2035" s="1" t="str">
        <f t="shared" si="191"/>
        <v/>
      </c>
      <c r="O2035" s="1" t="str">
        <f t="shared" si="187"/>
        <v/>
      </c>
      <c r="P2035" s="1" t="str">
        <f t="shared" si="188"/>
        <v/>
      </c>
      <c r="Q2035" s="1" t="str">
        <f t="shared" si="189"/>
        <v/>
      </c>
    </row>
    <row r="2036" spans="4:17" x14ac:dyDescent="0.55000000000000004">
      <c r="D2036" s="1">
        <v>2034</v>
      </c>
      <c r="E2036" s="1" t="str">
        <f>IFERROR(INDEX(title!$A$2:$A$2049,MATCH($D2036,title!$C$2:$C$2049,0),1),"")</f>
        <v/>
      </c>
      <c r="F2036" s="1" t="str">
        <f>IFERROR(INDEX(title!$B$2:$B$2049,MATCH($D2036,title!$C$2:$C$2049,0),1),"")</f>
        <v/>
      </c>
      <c r="G2036" s="1" t="str">
        <f>IFERROR(INDEX(title!$C$2:$C$2049,MATCH($D2036,title!$C$2:$C$2049,0),1),"")</f>
        <v/>
      </c>
      <c r="H2036" s="1" t="str">
        <f>IFERROR(INDEX(title!$D$2:$D$2049,MATCH($D2036,title!$C$2:$C$2049,0),1),"")</f>
        <v/>
      </c>
      <c r="I2036" s="1" t="str">
        <f>IFERROR(INDEX(title!$E$2:$E$2049,MATCH($D2036,title!$C$2:$C$2049,0),1),"")</f>
        <v/>
      </c>
      <c r="J2036" s="1" t="str">
        <f t="shared" si="186"/>
        <v/>
      </c>
      <c r="K2036" s="1" t="str">
        <f>IF(LENB(J2036),COUNTIF(J$2:J2036,"●"),"")</f>
        <v/>
      </c>
      <c r="L2036" s="1" t="str">
        <f t="shared" si="190"/>
        <v/>
      </c>
      <c r="M2036" s="1" t="str">
        <f t="shared" si="191"/>
        <v/>
      </c>
      <c r="O2036" s="1" t="str">
        <f t="shared" si="187"/>
        <v/>
      </c>
      <c r="P2036" s="1" t="str">
        <f t="shared" si="188"/>
        <v/>
      </c>
      <c r="Q2036" s="1" t="str">
        <f t="shared" si="189"/>
        <v/>
      </c>
    </row>
    <row r="2037" spans="4:17" x14ac:dyDescent="0.55000000000000004">
      <c r="D2037" s="1">
        <v>2035</v>
      </c>
      <c r="E2037" s="1" t="str">
        <f>IFERROR(INDEX(title!$A$2:$A$2049,MATCH($D2037,title!$C$2:$C$2049,0),1),"")</f>
        <v/>
      </c>
      <c r="F2037" s="1" t="str">
        <f>IFERROR(INDEX(title!$B$2:$B$2049,MATCH($D2037,title!$C$2:$C$2049,0),1),"")</f>
        <v/>
      </c>
      <c r="G2037" s="1" t="str">
        <f>IFERROR(INDEX(title!$C$2:$C$2049,MATCH($D2037,title!$C$2:$C$2049,0),1),"")</f>
        <v/>
      </c>
      <c r="H2037" s="1" t="str">
        <f>IFERROR(INDEX(title!$D$2:$D$2049,MATCH($D2037,title!$C$2:$C$2049,0),1),"")</f>
        <v/>
      </c>
      <c r="I2037" s="1" t="str">
        <f>IFERROR(INDEX(title!$E$2:$E$2049,MATCH($D2037,title!$C$2:$C$2049,0),1),"")</f>
        <v/>
      </c>
      <c r="J2037" s="1" t="str">
        <f t="shared" si="186"/>
        <v/>
      </c>
      <c r="K2037" s="1" t="str">
        <f>IF(LENB(J2037),COUNTIF(J$2:J2037,"●"),"")</f>
        <v/>
      </c>
      <c r="L2037" s="1" t="str">
        <f t="shared" si="190"/>
        <v/>
      </c>
      <c r="M2037" s="1" t="str">
        <f t="shared" si="191"/>
        <v/>
      </c>
      <c r="O2037" s="1" t="str">
        <f t="shared" si="187"/>
        <v/>
      </c>
      <c r="P2037" s="1" t="str">
        <f t="shared" si="188"/>
        <v/>
      </c>
      <c r="Q2037" s="1" t="str">
        <f t="shared" si="189"/>
        <v/>
      </c>
    </row>
    <row r="2038" spans="4:17" x14ac:dyDescent="0.55000000000000004">
      <c r="D2038" s="1">
        <v>2036</v>
      </c>
      <c r="E2038" s="1" t="str">
        <f>IFERROR(INDEX(title!$A$2:$A$2049,MATCH($D2038,title!$C$2:$C$2049,0),1),"")</f>
        <v/>
      </c>
      <c r="F2038" s="1" t="str">
        <f>IFERROR(INDEX(title!$B$2:$B$2049,MATCH($D2038,title!$C$2:$C$2049,0),1),"")</f>
        <v/>
      </c>
      <c r="G2038" s="1" t="str">
        <f>IFERROR(INDEX(title!$C$2:$C$2049,MATCH($D2038,title!$C$2:$C$2049,0),1),"")</f>
        <v/>
      </c>
      <c r="H2038" s="1" t="str">
        <f>IFERROR(INDEX(title!$D$2:$D$2049,MATCH($D2038,title!$C$2:$C$2049,0),1),"")</f>
        <v/>
      </c>
      <c r="I2038" s="1" t="str">
        <f>IFERROR(INDEX(title!$E$2:$E$2049,MATCH($D2038,title!$C$2:$C$2049,0),1),"")</f>
        <v/>
      </c>
      <c r="J2038" s="1" t="str">
        <f t="shared" si="186"/>
        <v/>
      </c>
      <c r="K2038" s="1" t="str">
        <f>IF(LENB(J2038),COUNTIF(J$2:J2038,"●"),"")</f>
        <v/>
      </c>
      <c r="L2038" s="1" t="str">
        <f t="shared" si="190"/>
        <v/>
      </c>
      <c r="M2038" s="1" t="str">
        <f t="shared" si="191"/>
        <v/>
      </c>
      <c r="O2038" s="1" t="str">
        <f t="shared" si="187"/>
        <v/>
      </c>
      <c r="P2038" s="1" t="str">
        <f t="shared" si="188"/>
        <v/>
      </c>
      <c r="Q2038" s="1" t="str">
        <f t="shared" si="189"/>
        <v/>
      </c>
    </row>
    <row r="2039" spans="4:17" x14ac:dyDescent="0.55000000000000004">
      <c r="D2039" s="1">
        <v>2037</v>
      </c>
      <c r="E2039" s="1" t="str">
        <f>IFERROR(INDEX(title!$A$2:$A$2049,MATCH($D2039,title!$C$2:$C$2049,0),1),"")</f>
        <v/>
      </c>
      <c r="F2039" s="1" t="str">
        <f>IFERROR(INDEX(title!$B$2:$B$2049,MATCH($D2039,title!$C$2:$C$2049,0),1),"")</f>
        <v/>
      </c>
      <c r="G2039" s="1" t="str">
        <f>IFERROR(INDEX(title!$C$2:$C$2049,MATCH($D2039,title!$C$2:$C$2049,0),1),"")</f>
        <v/>
      </c>
      <c r="H2039" s="1" t="str">
        <f>IFERROR(INDEX(title!$D$2:$D$2049,MATCH($D2039,title!$C$2:$C$2049,0),1),"")</f>
        <v/>
      </c>
      <c r="I2039" s="1" t="str">
        <f>IFERROR(INDEX(title!$E$2:$E$2049,MATCH($D2039,title!$C$2:$C$2049,0),1),"")</f>
        <v/>
      </c>
      <c r="J2039" s="1" t="str">
        <f t="shared" si="186"/>
        <v/>
      </c>
      <c r="K2039" s="1" t="str">
        <f>IF(LENB(J2039),COUNTIF(J$2:J2039,"●"),"")</f>
        <v/>
      </c>
      <c r="L2039" s="1" t="str">
        <f t="shared" si="190"/>
        <v/>
      </c>
      <c r="M2039" s="1" t="str">
        <f t="shared" si="191"/>
        <v/>
      </c>
      <c r="O2039" s="1" t="str">
        <f t="shared" si="187"/>
        <v/>
      </c>
      <c r="P2039" s="1" t="str">
        <f t="shared" si="188"/>
        <v/>
      </c>
      <c r="Q2039" s="1" t="str">
        <f t="shared" si="189"/>
        <v/>
      </c>
    </row>
    <row r="2040" spans="4:17" x14ac:dyDescent="0.55000000000000004">
      <c r="D2040" s="1">
        <v>2038</v>
      </c>
      <c r="E2040" s="1" t="str">
        <f>IFERROR(INDEX(title!$A$2:$A$2049,MATCH($D2040,title!$C$2:$C$2049,0),1),"")</f>
        <v/>
      </c>
      <c r="F2040" s="1" t="str">
        <f>IFERROR(INDEX(title!$B$2:$B$2049,MATCH($D2040,title!$C$2:$C$2049,0),1),"")</f>
        <v/>
      </c>
      <c r="G2040" s="1" t="str">
        <f>IFERROR(INDEX(title!$C$2:$C$2049,MATCH($D2040,title!$C$2:$C$2049,0),1),"")</f>
        <v/>
      </c>
      <c r="H2040" s="1" t="str">
        <f>IFERROR(INDEX(title!$D$2:$D$2049,MATCH($D2040,title!$C$2:$C$2049,0),1),"")</f>
        <v/>
      </c>
      <c r="I2040" s="1" t="str">
        <f>IFERROR(INDEX(title!$E$2:$E$2049,MATCH($D2040,title!$C$2:$C$2049,0),1),"")</f>
        <v/>
      </c>
      <c r="J2040" s="1" t="str">
        <f t="shared" si="186"/>
        <v/>
      </c>
      <c r="K2040" s="1" t="str">
        <f>IF(LENB(J2040),COUNTIF(J$2:J2040,"●"),"")</f>
        <v/>
      </c>
      <c r="L2040" s="1" t="str">
        <f t="shared" si="190"/>
        <v/>
      </c>
      <c r="M2040" s="1" t="str">
        <f t="shared" si="191"/>
        <v/>
      </c>
      <c r="O2040" s="1" t="str">
        <f t="shared" si="187"/>
        <v/>
      </c>
      <c r="P2040" s="1" t="str">
        <f t="shared" si="188"/>
        <v/>
      </c>
      <c r="Q2040" s="1" t="str">
        <f t="shared" si="189"/>
        <v/>
      </c>
    </row>
    <row r="2041" spans="4:17" x14ac:dyDescent="0.55000000000000004">
      <c r="D2041" s="1">
        <v>2039</v>
      </c>
      <c r="E2041" s="1" t="str">
        <f>IFERROR(INDEX(title!$A$2:$A$2049,MATCH($D2041,title!$C$2:$C$2049,0),1),"")</f>
        <v/>
      </c>
      <c r="F2041" s="1" t="str">
        <f>IFERROR(INDEX(title!$B$2:$B$2049,MATCH($D2041,title!$C$2:$C$2049,0),1),"")</f>
        <v/>
      </c>
      <c r="G2041" s="1" t="str">
        <f>IFERROR(INDEX(title!$C$2:$C$2049,MATCH($D2041,title!$C$2:$C$2049,0),1),"")</f>
        <v/>
      </c>
      <c r="H2041" s="1" t="str">
        <f>IFERROR(INDEX(title!$D$2:$D$2049,MATCH($D2041,title!$C$2:$C$2049,0),1),"")</f>
        <v/>
      </c>
      <c r="I2041" s="1" t="str">
        <f>IFERROR(INDEX(title!$E$2:$E$2049,MATCH($D2041,title!$C$2:$C$2049,0),1),"")</f>
        <v/>
      </c>
      <c r="J2041" s="1" t="str">
        <f t="shared" si="186"/>
        <v/>
      </c>
      <c r="K2041" s="1" t="str">
        <f>IF(LENB(J2041),COUNTIF(J$2:J2041,"●"),"")</f>
        <v/>
      </c>
      <c r="L2041" s="1" t="str">
        <f t="shared" si="190"/>
        <v/>
      </c>
      <c r="M2041" s="1" t="str">
        <f t="shared" si="191"/>
        <v/>
      </c>
      <c r="O2041" s="1" t="str">
        <f t="shared" si="187"/>
        <v/>
      </c>
      <c r="P2041" s="1" t="str">
        <f t="shared" si="188"/>
        <v/>
      </c>
      <c r="Q2041" s="1" t="str">
        <f t="shared" si="189"/>
        <v/>
      </c>
    </row>
    <row r="2042" spans="4:17" x14ac:dyDescent="0.55000000000000004">
      <c r="D2042" s="1">
        <v>2040</v>
      </c>
      <c r="E2042" s="1" t="str">
        <f>IFERROR(INDEX(title!$A$2:$A$2049,MATCH($D2042,title!$C$2:$C$2049,0),1),"")</f>
        <v/>
      </c>
      <c r="F2042" s="1" t="str">
        <f>IFERROR(INDEX(title!$B$2:$B$2049,MATCH($D2042,title!$C$2:$C$2049,0),1),"")</f>
        <v/>
      </c>
      <c r="G2042" s="1" t="str">
        <f>IFERROR(INDEX(title!$C$2:$C$2049,MATCH($D2042,title!$C$2:$C$2049,0),1),"")</f>
        <v/>
      </c>
      <c r="H2042" s="1" t="str">
        <f>IFERROR(INDEX(title!$D$2:$D$2049,MATCH($D2042,title!$C$2:$C$2049,0),1),"")</f>
        <v/>
      </c>
      <c r="I2042" s="1" t="str">
        <f>IFERROR(INDEX(title!$E$2:$E$2049,MATCH($D2042,title!$C$2:$C$2049,0),1),"")</f>
        <v/>
      </c>
      <c r="J2042" s="1" t="str">
        <f t="shared" si="186"/>
        <v/>
      </c>
      <c r="K2042" s="1" t="str">
        <f>IF(LENB(J2042),COUNTIF(J$2:J2042,"●"),"")</f>
        <v/>
      </c>
      <c r="L2042" s="1" t="str">
        <f t="shared" si="190"/>
        <v/>
      </c>
      <c r="M2042" s="1" t="str">
        <f t="shared" si="191"/>
        <v/>
      </c>
      <c r="O2042" s="1" t="str">
        <f t="shared" si="187"/>
        <v/>
      </c>
      <c r="P2042" s="1" t="str">
        <f t="shared" si="188"/>
        <v/>
      </c>
      <c r="Q2042" s="1" t="str">
        <f t="shared" si="189"/>
        <v/>
      </c>
    </row>
    <row r="2043" spans="4:17" x14ac:dyDescent="0.55000000000000004">
      <c r="D2043" s="1">
        <v>2041</v>
      </c>
      <c r="E2043" s="1" t="str">
        <f>IFERROR(INDEX(title!$A$2:$A$2049,MATCH($D2043,title!$C$2:$C$2049,0),1),"")</f>
        <v/>
      </c>
      <c r="F2043" s="1" t="str">
        <f>IFERROR(INDEX(title!$B$2:$B$2049,MATCH($D2043,title!$C$2:$C$2049,0),1),"")</f>
        <v/>
      </c>
      <c r="G2043" s="1" t="str">
        <f>IFERROR(INDEX(title!$C$2:$C$2049,MATCH($D2043,title!$C$2:$C$2049,0),1),"")</f>
        <v/>
      </c>
      <c r="H2043" s="1" t="str">
        <f>IFERROR(INDEX(title!$D$2:$D$2049,MATCH($D2043,title!$C$2:$C$2049,0),1),"")</f>
        <v/>
      </c>
      <c r="I2043" s="1" t="str">
        <f>IFERROR(INDEX(title!$E$2:$E$2049,MATCH($D2043,title!$C$2:$C$2049,0),1),"")</f>
        <v/>
      </c>
      <c r="J2043" s="1" t="str">
        <f t="shared" si="186"/>
        <v/>
      </c>
      <c r="K2043" s="1" t="str">
        <f>IF(LENB(J2043),COUNTIF(J$2:J2043,"●"),"")</f>
        <v/>
      </c>
      <c r="L2043" s="1" t="str">
        <f t="shared" si="190"/>
        <v/>
      </c>
      <c r="M2043" s="1" t="str">
        <f t="shared" si="191"/>
        <v/>
      </c>
      <c r="O2043" s="1" t="str">
        <f t="shared" si="187"/>
        <v/>
      </c>
      <c r="P2043" s="1" t="str">
        <f t="shared" si="188"/>
        <v/>
      </c>
      <c r="Q2043" s="1" t="str">
        <f t="shared" si="189"/>
        <v/>
      </c>
    </row>
    <row r="2044" spans="4:17" x14ac:dyDescent="0.55000000000000004">
      <c r="D2044" s="1">
        <v>2042</v>
      </c>
      <c r="E2044" s="1" t="str">
        <f>IFERROR(INDEX(title!$A$2:$A$2049,MATCH($D2044,title!$C$2:$C$2049,0),1),"")</f>
        <v/>
      </c>
      <c r="F2044" s="1" t="str">
        <f>IFERROR(INDEX(title!$B$2:$B$2049,MATCH($D2044,title!$C$2:$C$2049,0),1),"")</f>
        <v/>
      </c>
      <c r="G2044" s="1" t="str">
        <f>IFERROR(INDEX(title!$C$2:$C$2049,MATCH($D2044,title!$C$2:$C$2049,0),1),"")</f>
        <v/>
      </c>
      <c r="H2044" s="1" t="str">
        <f>IFERROR(INDEX(title!$D$2:$D$2049,MATCH($D2044,title!$C$2:$C$2049,0),1),"")</f>
        <v/>
      </c>
      <c r="I2044" s="1" t="str">
        <f>IFERROR(INDEX(title!$E$2:$E$2049,MATCH($D2044,title!$C$2:$C$2049,0),1),"")</f>
        <v/>
      </c>
      <c r="J2044" s="1" t="str">
        <f t="shared" si="186"/>
        <v/>
      </c>
      <c r="K2044" s="1" t="str">
        <f>IF(LENB(J2044),COUNTIF(J$2:J2044,"●"),"")</f>
        <v/>
      </c>
      <c r="L2044" s="1" t="str">
        <f t="shared" si="190"/>
        <v/>
      </c>
      <c r="M2044" s="1" t="str">
        <f t="shared" si="191"/>
        <v/>
      </c>
      <c r="O2044" s="1" t="str">
        <f t="shared" si="187"/>
        <v/>
      </c>
      <c r="P2044" s="1" t="str">
        <f t="shared" si="188"/>
        <v/>
      </c>
      <c r="Q2044" s="1" t="str">
        <f t="shared" si="189"/>
        <v/>
      </c>
    </row>
    <row r="2045" spans="4:17" x14ac:dyDescent="0.55000000000000004">
      <c r="D2045" s="1">
        <v>2043</v>
      </c>
      <c r="E2045" s="1" t="str">
        <f>IFERROR(INDEX(title!$A$2:$A$2049,MATCH($D2045,title!$C$2:$C$2049,0),1),"")</f>
        <v/>
      </c>
      <c r="F2045" s="1" t="str">
        <f>IFERROR(INDEX(title!$B$2:$B$2049,MATCH($D2045,title!$C$2:$C$2049,0),1),"")</f>
        <v/>
      </c>
      <c r="G2045" s="1" t="str">
        <f>IFERROR(INDEX(title!$C$2:$C$2049,MATCH($D2045,title!$C$2:$C$2049,0),1),"")</f>
        <v/>
      </c>
      <c r="H2045" s="1" t="str">
        <f>IFERROR(INDEX(title!$D$2:$D$2049,MATCH($D2045,title!$C$2:$C$2049,0),1),"")</f>
        <v/>
      </c>
      <c r="I2045" s="1" t="str">
        <f>IFERROR(INDEX(title!$E$2:$E$2049,MATCH($D2045,title!$C$2:$C$2049,0),1),"")</f>
        <v/>
      </c>
      <c r="J2045" s="1" t="str">
        <f t="shared" si="186"/>
        <v/>
      </c>
      <c r="K2045" s="1" t="str">
        <f>IF(LENB(J2045),COUNTIF(J$2:J2045,"●"),"")</f>
        <v/>
      </c>
      <c r="L2045" s="1" t="str">
        <f t="shared" si="190"/>
        <v/>
      </c>
      <c r="M2045" s="1" t="str">
        <f t="shared" si="191"/>
        <v/>
      </c>
      <c r="O2045" s="1" t="str">
        <f t="shared" si="187"/>
        <v/>
      </c>
      <c r="P2045" s="1" t="str">
        <f t="shared" si="188"/>
        <v/>
      </c>
      <c r="Q2045" s="1" t="str">
        <f t="shared" si="189"/>
        <v/>
      </c>
    </row>
    <row r="2046" spans="4:17" x14ac:dyDescent="0.55000000000000004">
      <c r="D2046" s="1">
        <v>2044</v>
      </c>
      <c r="E2046" s="1" t="str">
        <f>IFERROR(INDEX(title!$A$2:$A$2049,MATCH($D2046,title!$C$2:$C$2049,0),1),"")</f>
        <v/>
      </c>
      <c r="F2046" s="1" t="str">
        <f>IFERROR(INDEX(title!$B$2:$B$2049,MATCH($D2046,title!$C$2:$C$2049,0),1),"")</f>
        <v/>
      </c>
      <c r="G2046" s="1" t="str">
        <f>IFERROR(INDEX(title!$C$2:$C$2049,MATCH($D2046,title!$C$2:$C$2049,0),1),"")</f>
        <v/>
      </c>
      <c r="H2046" s="1" t="str">
        <f>IFERROR(INDEX(title!$D$2:$D$2049,MATCH($D2046,title!$C$2:$C$2049,0),1),"")</f>
        <v/>
      </c>
      <c r="I2046" s="1" t="str">
        <f>IFERROR(INDEX(title!$E$2:$E$2049,MATCH($D2046,title!$C$2:$C$2049,0),1),"")</f>
        <v/>
      </c>
      <c r="J2046" s="1" t="str">
        <f t="shared" si="186"/>
        <v/>
      </c>
      <c r="K2046" s="1" t="str">
        <f>IF(LENB(J2046),COUNTIF(J$2:J2046,"●"),"")</f>
        <v/>
      </c>
      <c r="L2046" s="1" t="str">
        <f t="shared" si="190"/>
        <v/>
      </c>
      <c r="M2046" s="1" t="str">
        <f t="shared" si="191"/>
        <v/>
      </c>
      <c r="O2046" s="1" t="str">
        <f t="shared" si="187"/>
        <v/>
      </c>
      <c r="P2046" s="1" t="str">
        <f t="shared" si="188"/>
        <v/>
      </c>
      <c r="Q2046" s="1" t="str">
        <f t="shared" si="189"/>
        <v/>
      </c>
    </row>
    <row r="2047" spans="4:17" x14ac:dyDescent="0.55000000000000004">
      <c r="D2047" s="1">
        <v>2045</v>
      </c>
      <c r="E2047" s="1" t="str">
        <f>IFERROR(INDEX(title!$A$2:$A$2049,MATCH($D2047,title!$C$2:$C$2049,0),1),"")</f>
        <v/>
      </c>
      <c r="F2047" s="1" t="str">
        <f>IFERROR(INDEX(title!$B$2:$B$2049,MATCH($D2047,title!$C$2:$C$2049,0),1),"")</f>
        <v/>
      </c>
      <c r="G2047" s="1" t="str">
        <f>IFERROR(INDEX(title!$C$2:$C$2049,MATCH($D2047,title!$C$2:$C$2049,0),1),"")</f>
        <v/>
      </c>
      <c r="H2047" s="1" t="str">
        <f>IFERROR(INDEX(title!$D$2:$D$2049,MATCH($D2047,title!$C$2:$C$2049,0),1),"")</f>
        <v/>
      </c>
      <c r="I2047" s="1" t="str">
        <f>IFERROR(INDEX(title!$E$2:$E$2049,MATCH($D2047,title!$C$2:$C$2049,0),1),"")</f>
        <v/>
      </c>
      <c r="J2047" s="1" t="str">
        <f t="shared" si="186"/>
        <v/>
      </c>
      <c r="K2047" s="1" t="str">
        <f>IF(LENB(J2047),COUNTIF(J$2:J2047,"●"),"")</f>
        <v/>
      </c>
      <c r="L2047" s="1" t="str">
        <f t="shared" si="190"/>
        <v/>
      </c>
      <c r="M2047" s="1" t="str">
        <f t="shared" si="191"/>
        <v/>
      </c>
      <c r="O2047" s="1" t="str">
        <f t="shared" si="187"/>
        <v/>
      </c>
      <c r="P2047" s="1" t="str">
        <f t="shared" si="188"/>
        <v/>
      </c>
      <c r="Q2047" s="1" t="str">
        <f t="shared" si="189"/>
        <v/>
      </c>
    </row>
    <row r="2048" spans="4:17" x14ac:dyDescent="0.55000000000000004">
      <c r="D2048" s="1">
        <v>2046</v>
      </c>
      <c r="E2048" s="1" t="str">
        <f>IFERROR(INDEX(title!$A$2:$A$2049,MATCH($D2048,title!$C$2:$C$2049,0),1),"")</f>
        <v/>
      </c>
      <c r="F2048" s="1" t="str">
        <f>IFERROR(INDEX(title!$B$2:$B$2049,MATCH($D2048,title!$C$2:$C$2049,0),1),"")</f>
        <v/>
      </c>
      <c r="G2048" s="1" t="str">
        <f>IFERROR(INDEX(title!$C$2:$C$2049,MATCH($D2048,title!$C$2:$C$2049,0),1),"")</f>
        <v/>
      </c>
      <c r="H2048" s="1" t="str">
        <f>IFERROR(INDEX(title!$D$2:$D$2049,MATCH($D2048,title!$C$2:$C$2049,0),1),"")</f>
        <v/>
      </c>
      <c r="I2048" s="1" t="str">
        <f>IFERROR(INDEX(title!$E$2:$E$2049,MATCH($D2048,title!$C$2:$C$2049,0),1),"")</f>
        <v/>
      </c>
      <c r="J2048" s="1" t="str">
        <f t="shared" si="186"/>
        <v/>
      </c>
      <c r="K2048" s="1" t="str">
        <f>IF(LENB(J2048),COUNTIF(J$2:J2048,"●"),"")</f>
        <v/>
      </c>
      <c r="L2048" s="1" t="str">
        <f t="shared" si="190"/>
        <v/>
      </c>
      <c r="M2048" s="1" t="str">
        <f t="shared" si="191"/>
        <v/>
      </c>
      <c r="O2048" s="1" t="str">
        <f t="shared" si="187"/>
        <v/>
      </c>
      <c r="P2048" s="1" t="str">
        <f t="shared" si="188"/>
        <v/>
      </c>
      <c r="Q2048" s="1" t="str">
        <f t="shared" si="189"/>
        <v/>
      </c>
    </row>
    <row r="2049" spans="4:17" x14ac:dyDescent="0.55000000000000004">
      <c r="D2049" s="1">
        <v>2047</v>
      </c>
      <c r="E2049" s="1" t="str">
        <f>IFERROR(INDEX(title!$A$2:$A$2049,MATCH($D2049,title!$C$2:$C$2049,0),1),"")</f>
        <v/>
      </c>
      <c r="F2049" s="1" t="str">
        <f>IFERROR(INDEX(title!$B$2:$B$2049,MATCH($D2049,title!$C$2:$C$2049,0),1),"")</f>
        <v/>
      </c>
      <c r="G2049" s="1" t="str">
        <f>IFERROR(INDEX(title!$C$2:$C$2049,MATCH($D2049,title!$C$2:$C$2049,0),1),"")</f>
        <v/>
      </c>
      <c r="H2049" s="1" t="str">
        <f>IFERROR(INDEX(title!$D$2:$D$2049,MATCH($D2049,title!$C$2:$C$2049,0),1),"")</f>
        <v/>
      </c>
      <c r="I2049" s="1" t="str">
        <f>IFERROR(INDEX(title!$E$2:$E$2049,MATCH($D2049,title!$C$2:$C$2049,0),1),"")</f>
        <v/>
      </c>
      <c r="J2049" s="1" t="str">
        <f t="shared" si="186"/>
        <v/>
      </c>
      <c r="K2049" s="1" t="str">
        <f>IF(LENB(J2049),COUNTIF(J$2:J2049,"●"),"")</f>
        <v/>
      </c>
      <c r="L2049" s="1" t="str">
        <f t="shared" si="190"/>
        <v/>
      </c>
      <c r="M2049" s="1" t="str">
        <f t="shared" si="191"/>
        <v/>
      </c>
      <c r="O2049" s="1" t="str">
        <f t="shared" si="187"/>
        <v/>
      </c>
      <c r="P2049" s="1" t="str">
        <f t="shared" si="188"/>
        <v/>
      </c>
      <c r="Q2049" s="1" t="str">
        <f t="shared" si="189"/>
        <v/>
      </c>
    </row>
    <row r="2051" spans="4:17" x14ac:dyDescent="0.55000000000000004">
      <c r="K2051" s="1" t="s">
        <v>28</v>
      </c>
    </row>
    <row r="2052" spans="4:17" x14ac:dyDescent="0.55000000000000004">
      <c r="K2052" s="1">
        <f>MAX(K$2:K$2049)</f>
        <v>36</v>
      </c>
      <c r="Q2052" s="1" t="str">
        <f ca="1">IF(LENB($B$6),"'"&amp;$B$6,"")&amp;CHAR(10)&amp;_xlfn.CONCAT(Q$2:Q$2049)&amp;CHAR(10)&amp;CHAR(10)&amp;"'合計ウィンドウ数"&amp;CHAR(10)&amp;$B$4&amp;TEXT($B$2,"0000")&amp;" = "&amp;$K$2052&amp;IF(LENB($B$7),CHAR(10)&amp;"'"&amp;$B$7,"")</f>
        <v>'このスクリプトは C:\tk\prj\hg-0025-0016\git\kv-x520\doc\[kv_script_conv_TP1_popup.xlsx]title_scripts(変数) によって生成されました。
'軸1 タイトル
DM8264.U = 1000	'ウィンドウNo.
DM8266.U = 800	'幅
DM8267.U = 32	'高さ
'軸2 タイトル
DM8268.U = 1005	'ウィンドウNo.
DM8270.U = 800	'幅
DM8271.U = 32	'高さ
'軸3 タイトル
DM8272.U = 1010	'ウィンドウNo.
DM8274.U = 800	'幅
DM8275.U = 32	'高さ
'軸4 タイトル
DM8276.U = 1015	'ウィンドウNo.
DM8278.U = 800	'幅
DM8279.U = 32	'高さ
'軸5 タイトル
DM8280.U = 1020	'ウィンドウNo.
DM8282.U = 800	'幅
DM8283.U = 32	'高さ
'軸6 タイトル
DM8284.U = 1025	'ウィンドウNo.
DM8286.U = 800	'幅
DM8287.U = 32	'高さ
'軸7 タイトル
DM8288.U = 1030	'ウィンドウNo.
DM8290.U = 800	'幅
DM8291.U = 32	'高さ
'軸8 タイトル
DM8292.U = 1035	'ウィンドウNo.
DM8294.U = 800	'幅
DM8295.U = 32	'高さ
'軸9 タイトル
DM8296.U = 1040	'ウィンドウNo.
DM8298.U = 800	'幅
DM8299.U = 32	'高さ
'軸10 タイトル
DM8300.U = 1045	'ウィンドウNo.
DM8302.U = 800	'幅
DM8303.U = 32	'高さ
'軸11 タイトル
DM8304.U = 1050	'ウィンドウNo.
DM8306.U = 800	'幅
DM8307.U = 32	'高さ
'軸12 タイトル
DM8308.U = 1055	'ウィンドウNo.
DM8310.U = 800	'幅
DM8311.U = 32	'高さ
'軸13 タイトル
DM8312.U = 1060	'ウィンドウNo.
DM8314.U = 800	'幅
DM8315.U = 32	'高さ
'軸14 タイトル
DM8316.U = 1065	'ウィンドウNo.
DM8318.U = 800	'幅
DM8319.U = 32	'高さ
'軸15 タイトル
DM8320.U = 1070	'ウィンドウNo.
DM8322.U = 800	'幅
DM8323.U = 32	'高さ
'軸16 タイトル
DM8324.U = 1075	'ウィンドウNo.
DM8326.U = 800	'幅
DM8327.U = 32	'高さ
'シリンダ1 タイトル
DM8328.U = 1100	'ウィンドウNo.
DM8330.U = 800	'幅
DM8331.U = 32	'高さ
'シリンダ2 タイトル
DM8332.U = 1104	'ウィンドウNo.
DM8334.U = 800	'幅
DM8335.U = 32	'高さ
'シリンダ3 タイトル
DM8336.U = 1108	'ウィンドウNo.
DM8338.U = 800	'幅
DM8339.U = 32	'高さ
'シリンダ4 タイトル
DM8340.U = 1112	'ウィンドウNo.
DM8342.U = 800	'幅
DM8343.U = 32	'高さ
'シリンダ5 タイトル
DM8344.U = 1116	'ウィンドウNo.
DM8346.U = 800	'幅
DM8347.U = 32	'高さ
'シリンダ6 タイトル
DM8348.U = 1120	'ウィンドウNo.
DM8350.U = 800	'幅
DM8351.U = 32	'高さ
'シリンダ7 タイトル
DM8352.U = 1124	'ウィンドウNo.
DM8354.U = 800	'幅
DM8355.U = 32	'高さ
'シリンダ8 タイトル
DM8356.U = 1128	'ウィンドウNo.
DM8358.U = 800	'幅
DM8359.U = 32	'高さ
'シリンダ9 タイトル
DM8360.U = 1132	'ウィンドウNo.
DM8362.U = 800	'幅
DM8363.U = 32	'高さ
'シリンダ10 タイトル
DM8364.U = 1136	'ウィンドウNo.
DM8366.U = 800	'幅
DM8367.U = 32	'高さ
'シリンダ11 タイトル
DM8368.U = 1140	'ウィンドウNo.
DM8370.U = 800	'幅
DM8371.U = 32	'高さ
'シリンダ12 タイトル
DM8372.U = 1144	'ウィンドウNo.
DM8374.U = 800	'幅
DM8375.U = 32	'高さ
'シリンダ13 タイトル
DM8376.U = 1148	'ウィンドウNo.
DM8378.U = 800	'幅
DM8379.U = 32	'高さ
'シリンダ14 タイトル
DM8380.U = 1152	'ウィンドウNo.
DM8382.U = 800	'幅
DM8383.U = 32	'高さ
'シリンダ15 タイトル
DM8384.U = 1156	'ウィンドウNo.
DM8386.U = 800	'幅
DM8387.U = 32	'高さ
'シリンダ16 タイトル
DM8388.U = 1160	'ウィンドウNo.
DM8390.U = 800	'幅
DM8391.U = 32	'高さ
'シリンダ17 タイトル
DM8392.U = 1164	'ウィンドウNo.
DM8394.U = 800	'幅
DM8395.U = 32	'高さ
'シリンダ18 タイトル
DM8396.U = 1168	'ウィンドウNo.
DM8398.U = 800	'幅
DM8399.U = 32	'高さ
'シリンダ19 タイトル
DM8400.U = 1172	'ウィンドウNo.
DM8402.U = 800	'幅
DM8403.U = 32	'高さ
'エレシリ1 タイトル
DM8404.U = 1200	'ウィンドウNo.
DM8406.U = 800	'幅
DM8407.U = 32	'高さ
'合計ウィンドウ数
DM8260 = 36
'-----ここまで生成script-----</v>
      </c>
    </row>
  </sheetData>
  <sheetProtection selectLockedCells="1"/>
  <phoneticPr fontId="1"/>
  <conditionalFormatting sqref="A1:XFD4 C5:XFD5 A6:XFD12 C13:XFD13 A14:XFD1048576">
    <cfRule type="expression" dxfId="7" priority="1">
      <formula>_xlfn.ISFORMULA(A1)</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F56A0-5007-4A84-8A57-4DD883665776}">
  <dimension ref="A1:AA2054"/>
  <sheetViews>
    <sheetView workbookViewId="0">
      <pane ySplit="3" topLeftCell="A4" activePane="bottomLeft" state="frozen"/>
      <selection activeCell="B3" sqref="B3"/>
      <selection pane="bottomLeft" activeCell="B23" sqref="B23"/>
    </sheetView>
  </sheetViews>
  <sheetFormatPr defaultRowHeight="18" x14ac:dyDescent="0.55000000000000004"/>
  <cols>
    <col min="1" max="1" width="15.58203125" style="1" customWidth="1"/>
    <col min="2" max="2" width="8.6640625" style="1"/>
    <col min="3" max="3" width="8.6640625" style="1" customWidth="1"/>
    <col min="4" max="4" width="3.58203125" style="1" customWidth="1"/>
    <col min="5" max="21" width="8.6640625" style="1"/>
    <col min="22" max="26" width="8.6640625" style="1" customWidth="1"/>
    <col min="27" max="27" width="3.58203125" style="1" customWidth="1"/>
    <col min="28" max="16384" width="8.6640625" style="1"/>
  </cols>
  <sheetData>
    <row r="1" spans="1:27" x14ac:dyDescent="0.55000000000000004">
      <c r="T1" s="1">
        <v>0</v>
      </c>
      <c r="U1" s="1">
        <v>1</v>
      </c>
      <c r="V1" s="1">
        <v>2</v>
      </c>
    </row>
    <row r="2" spans="1:27" x14ac:dyDescent="0.55000000000000004">
      <c r="T2" s="1" t="str">
        <f>IFERROR(INDEX($B$35:$B$44,MATCH(T$1,$A$35:$A$44,0),1),"")</f>
        <v>No</v>
      </c>
      <c r="U2" s="1" t="str">
        <f t="shared" ref="U2:V2" si="0">IFERROR(INDEX($B$35:$B$44,MATCH(U$1,$A$35:$A$44,0),1),"")</f>
        <v>Wide</v>
      </c>
      <c r="V2" s="1" t="str">
        <f t="shared" si="0"/>
        <v>Height</v>
      </c>
    </row>
    <row r="3" spans="1:27" ht="18.5" thickBot="1" x14ac:dyDescent="0.6">
      <c r="A3" s="14" t="s">
        <v>8</v>
      </c>
      <c r="B3" s="14"/>
      <c r="C3" s="14"/>
      <c r="D3" s="14"/>
      <c r="E3" s="14" t="s">
        <v>2</v>
      </c>
      <c r="F3" s="14" t="s">
        <v>0</v>
      </c>
      <c r="G3" s="14" t="s">
        <v>16</v>
      </c>
      <c r="H3" s="14" t="s">
        <v>1</v>
      </c>
      <c r="I3" s="14" t="s">
        <v>3</v>
      </c>
      <c r="J3" s="14" t="s">
        <v>10</v>
      </c>
      <c r="K3" s="14"/>
      <c r="L3" s="14"/>
      <c r="M3" s="14"/>
      <c r="N3" s="14" t="s">
        <v>11</v>
      </c>
      <c r="O3" s="14" t="s">
        <v>12</v>
      </c>
      <c r="P3" s="14" t="s">
        <v>26</v>
      </c>
      <c r="Q3" s="14" t="s">
        <v>58</v>
      </c>
      <c r="R3" s="14" t="s">
        <v>56</v>
      </c>
      <c r="S3" s="14" t="s">
        <v>60</v>
      </c>
      <c r="T3" s="14" t="str">
        <f>IFERROR(INDEX($C$35:$C$44,MATCH(T$1,$A$35:$A$44,0),1),"")</f>
        <v>ｳｨﾝﾄﾞｳNo.</v>
      </c>
      <c r="U3" s="14" t="str">
        <f t="shared" ref="U3:V3" si="1">IFERROR(INDEX($C$35:$C$44,MATCH(U$1,$A$35:$A$44,0),1),"")</f>
        <v>ｳｨﾝﾄﾞｳ幅</v>
      </c>
      <c r="V3" s="14" t="str">
        <f t="shared" si="1"/>
        <v>ｳｨﾝﾄﾞｳ高さ</v>
      </c>
      <c r="W3" s="14"/>
      <c r="X3" s="14"/>
      <c r="Y3" s="14"/>
      <c r="Z3" s="14" t="s">
        <v>25</v>
      </c>
      <c r="AA3" s="14"/>
    </row>
    <row r="4" spans="1:27" x14ac:dyDescent="0.55000000000000004">
      <c r="A4" s="1" t="s">
        <v>9</v>
      </c>
      <c r="B4" s="17">
        <v>8260</v>
      </c>
      <c r="E4" s="1">
        <v>0</v>
      </c>
      <c r="F4" s="1" t="str">
        <f>IFERROR(INDEX(title!$A$2:$A$2049,MATCH($E4,title!$C$2:$C$2049,0),1),"")</f>
        <v/>
      </c>
      <c r="G4" s="1" t="str">
        <f>IFERROR(INDEX(title!$B$2:$B$2049,MATCH($E4,title!$C$2:$C$2049,0),1),"")</f>
        <v/>
      </c>
      <c r="H4" s="1" t="str">
        <f>IFERROR(INDEX(title!$C$2:$C$2049,MATCH($E4,title!$C$2:$C$2049,0),1),"")</f>
        <v/>
      </c>
      <c r="I4" s="1" t="str">
        <f>IFERROR(INDEX(title!$D$2:$D$2049,MATCH($E4,title!$C$2:$C$2049,0),1),"")</f>
        <v/>
      </c>
      <c r="J4" s="1" t="str">
        <f>IFERROR(INDEX(title!$E$2:$E$2049,MATCH($E4,title!$C$2:$C$2049,0),1),"")</f>
        <v/>
      </c>
      <c r="N4" s="1" t="str">
        <f t="shared" ref="N4:N67" si="2">IF(AND(LENB(H4),0&lt;H4,LENB(I4),0&lt;I4),"●","")</f>
        <v/>
      </c>
      <c r="O4" s="1" t="str">
        <f>IF(LENB(N4),COUNTIF(N$4:N4,"●"),"")</f>
        <v/>
      </c>
      <c r="P4" s="1" t="str">
        <f>IF(AND(LENB(O4),LENB($B$4),LENB($B$5)),$B$4+$B$5*(O4),"")</f>
        <v/>
      </c>
      <c r="Q4" s="1" t="str">
        <f t="shared" ref="Q4:Q67" si="3">IF(LEN(G4),1,"")</f>
        <v/>
      </c>
      <c r="R4" s="1" t="str">
        <f>IF(LEN(Q4),SUM($Q$4:Q4)-1,"")</f>
        <v/>
      </c>
      <c r="S4" s="1" t="str">
        <f t="shared" ref="S4:S67" si="4">IF(LENB($P4),IF(COUNTIF($B$34,"*[*"),REPLACE($B$34,FIND("[",$B$34),2,"["&amp;$R4&amp;"]"),$B$34),"")</f>
        <v/>
      </c>
      <c r="T4" s="1" t="str">
        <f t="shared" ref="T4:T67" si="5">IF(LENB($P4),$S4&amp;"."&amp;T$2&amp;CHAR(9)&amp;$B$8&amp;" "&amp;H4&amp;$B$9&amp;CHAR(9)&amp;$B$7&amp;T$3,"")</f>
        <v/>
      </c>
      <c r="U4" s="1" t="str">
        <f t="shared" ref="U4:U67" si="6">IF(LENB($P4),$S4&amp;"."&amp;U$2&amp;CHAR(9)&amp;$B$8&amp;" "&amp;I4&amp;$B$9&amp;CHAR(9)&amp;$B$7&amp;U$3,"")</f>
        <v/>
      </c>
      <c r="V4" s="1" t="str">
        <f t="shared" ref="V4:V67" si="7">IF(LENB($P4),$S4&amp;"."&amp;V$2&amp;CHAR(9)&amp;$B$8&amp;" "&amp;J4&amp;$B$9&amp;CHAR(9)&amp;$B$7&amp;V$3,"")</f>
        <v/>
      </c>
      <c r="Z4" s="1" t="str" cm="1">
        <f t="array" ref="Z4:Z2051">IF(LENB(O4:O2051),IF(1&lt;O4:O2051,CHAR(10),"")&amp;$B$7&amp;IF(G4:G2051=0,"名称未設定",G4:G2051)&amp;CHAR(10)&amp;T4:T2051&amp;CHAR(10)&amp;U4:U2051&amp;CHAR(10)&amp;V4:V2051,"")</f>
        <v/>
      </c>
    </row>
    <row r="5" spans="1:27" x14ac:dyDescent="0.55000000000000004">
      <c r="A5" s="1" t="s">
        <v>13</v>
      </c>
      <c r="B5" s="18">
        <v>4</v>
      </c>
      <c r="E5" s="1">
        <v>1</v>
      </c>
      <c r="F5" s="1" t="str">
        <f>IFERROR(INDEX(title!$A$2:$A$2049,MATCH($E5,title!$C$2:$C$2049,0),1),"")</f>
        <v/>
      </c>
      <c r="G5" s="1" t="str">
        <f>IFERROR(INDEX(title!$B$2:$B$2049,MATCH($E5,title!$C$2:$C$2049,0),1),"")</f>
        <v/>
      </c>
      <c r="H5" s="1" t="str">
        <f>IFERROR(INDEX(title!$C$2:$C$2049,MATCH($E5,title!$C$2:$C$2049,0),1),"")</f>
        <v/>
      </c>
      <c r="I5" s="1" t="str">
        <f>IFERROR(INDEX(title!$D$2:$D$2049,MATCH($E5,title!$C$2:$C$2049,0),1),"")</f>
        <v/>
      </c>
      <c r="J5" s="1" t="str">
        <f>IFERROR(INDEX(title!$E$2:$E$2049,MATCH($E5,title!$C$2:$C$2049,0),1),"")</f>
        <v/>
      </c>
      <c r="N5" s="1" t="str">
        <f t="shared" si="2"/>
        <v/>
      </c>
      <c r="O5" s="1" t="str">
        <f>IF(LENB(N5),COUNTIF(N$4:N5,"●"),"")</f>
        <v/>
      </c>
      <c r="P5" s="1" t="str">
        <f t="shared" ref="P5:P68" si="8">IF(AND(LENB(O5),LENB($B$4),LENB($B$5)),$B$4+$B$5*(O5),"")</f>
        <v/>
      </c>
      <c r="Q5" s="1" t="str">
        <f t="shared" si="3"/>
        <v/>
      </c>
      <c r="R5" s="1" t="str">
        <f>IF(LEN(Q5),SUM($Q$4:Q5)-1,"")</f>
        <v/>
      </c>
      <c r="S5" s="1" t="str">
        <f t="shared" si="4"/>
        <v/>
      </c>
      <c r="T5" s="1" t="str">
        <f t="shared" si="5"/>
        <v/>
      </c>
      <c r="U5" s="1" t="str">
        <f t="shared" si="6"/>
        <v/>
      </c>
      <c r="V5" s="1" t="str">
        <f t="shared" si="7"/>
        <v/>
      </c>
      <c r="Z5" s="1" t="str">
        <v/>
      </c>
    </row>
    <row r="6" spans="1:27" ht="18.5" thickBot="1" x14ac:dyDescent="0.6">
      <c r="A6" s="1" t="s">
        <v>14</v>
      </c>
      <c r="B6" s="19" t="s">
        <v>15</v>
      </c>
      <c r="E6" s="1">
        <v>2</v>
      </c>
      <c r="F6" s="1" t="str">
        <f>IFERROR(INDEX(title!$A$2:$A$2049,MATCH($E6,title!$C$2:$C$2049,0),1),"")</f>
        <v/>
      </c>
      <c r="G6" s="1" t="str">
        <f>IFERROR(INDEX(title!$B$2:$B$2049,MATCH($E6,title!$C$2:$C$2049,0),1),"")</f>
        <v/>
      </c>
      <c r="H6" s="1" t="str">
        <f>IFERROR(INDEX(title!$C$2:$C$2049,MATCH($E6,title!$C$2:$C$2049,0),1),"")</f>
        <v/>
      </c>
      <c r="I6" s="1" t="str">
        <f>IFERROR(INDEX(title!$D$2:$D$2049,MATCH($E6,title!$C$2:$C$2049,0),1),"")</f>
        <v/>
      </c>
      <c r="J6" s="1" t="str">
        <f>IFERROR(INDEX(title!$E$2:$E$2049,MATCH($E6,title!$C$2:$C$2049,0),1),"")</f>
        <v/>
      </c>
      <c r="N6" s="1" t="str">
        <f t="shared" si="2"/>
        <v/>
      </c>
      <c r="O6" s="1" t="str">
        <f>IF(LENB(N6),COUNTIF(N$4:N6,"●"),"")</f>
        <v/>
      </c>
      <c r="P6" s="1" t="str">
        <f t="shared" si="8"/>
        <v/>
      </c>
      <c r="Q6" s="1" t="str">
        <f t="shared" si="3"/>
        <v/>
      </c>
      <c r="R6" s="1" t="str">
        <f>IF(LEN(Q6),SUM($Q$4:Q6)-1,"")</f>
        <v/>
      </c>
      <c r="S6" s="1" t="str">
        <f t="shared" si="4"/>
        <v/>
      </c>
      <c r="T6" s="1" t="str">
        <f t="shared" si="5"/>
        <v/>
      </c>
      <c r="U6" s="1" t="str">
        <f t="shared" si="6"/>
        <v/>
      </c>
      <c r="V6" s="1" t="str">
        <f t="shared" si="7"/>
        <v/>
      </c>
      <c r="Z6" s="1" t="str">
        <v/>
      </c>
    </row>
    <row r="7" spans="1:27" x14ac:dyDescent="0.55000000000000004">
      <c r="A7" s="1" t="s">
        <v>32</v>
      </c>
      <c r="B7" s="1" t="s">
        <v>33</v>
      </c>
      <c r="E7" s="1">
        <v>3</v>
      </c>
      <c r="F7" s="1" t="str">
        <f>IFERROR(INDEX(title!$A$2:$A$2049,MATCH($E7,title!$C$2:$C$2049,0),1),"")</f>
        <v/>
      </c>
      <c r="G7" s="1" t="str">
        <f>IFERROR(INDEX(title!$B$2:$B$2049,MATCH($E7,title!$C$2:$C$2049,0),1),"")</f>
        <v/>
      </c>
      <c r="H7" s="1" t="str">
        <f>IFERROR(INDEX(title!$C$2:$C$2049,MATCH($E7,title!$C$2:$C$2049,0),1),"")</f>
        <v/>
      </c>
      <c r="I7" s="1" t="str">
        <f>IFERROR(INDEX(title!$D$2:$D$2049,MATCH($E7,title!$C$2:$C$2049,0),1),"")</f>
        <v/>
      </c>
      <c r="J7" s="1" t="str">
        <f>IFERROR(INDEX(title!$E$2:$E$2049,MATCH($E7,title!$C$2:$C$2049,0),1),"")</f>
        <v/>
      </c>
      <c r="N7" s="1" t="str">
        <f t="shared" si="2"/>
        <v/>
      </c>
      <c r="O7" s="1" t="str">
        <f>IF(LENB(N7),COUNTIF(N$4:N7,"●"),"")</f>
        <v/>
      </c>
      <c r="P7" s="1" t="str">
        <f t="shared" si="8"/>
        <v/>
      </c>
      <c r="Q7" s="1" t="str">
        <f t="shared" si="3"/>
        <v/>
      </c>
      <c r="R7" s="1" t="str">
        <f>IF(LEN(Q7),SUM($Q$4:Q7)-1,"")</f>
        <v/>
      </c>
      <c r="S7" s="1" t="str">
        <f t="shared" si="4"/>
        <v/>
      </c>
      <c r="T7" s="1" t="str">
        <f t="shared" si="5"/>
        <v/>
      </c>
      <c r="U7" s="1" t="str">
        <f t="shared" si="6"/>
        <v/>
      </c>
      <c r="V7" s="1" t="str">
        <f t="shared" si="7"/>
        <v/>
      </c>
      <c r="Z7" s="1" t="str">
        <v/>
      </c>
    </row>
    <row r="8" spans="1:27" x14ac:dyDescent="0.55000000000000004">
      <c r="A8" s="1" t="s">
        <v>50</v>
      </c>
      <c r="B8" s="1" t="s">
        <v>51</v>
      </c>
      <c r="E8" s="1">
        <v>4</v>
      </c>
      <c r="F8" s="1" t="str">
        <f>IFERROR(INDEX(title!$A$2:$A$2049,MATCH($E8,title!$C$2:$C$2049,0),1),"")</f>
        <v/>
      </c>
      <c r="G8" s="1" t="str">
        <f>IFERROR(INDEX(title!$B$2:$B$2049,MATCH($E8,title!$C$2:$C$2049,0),1),"")</f>
        <v/>
      </c>
      <c r="H8" s="1" t="str">
        <f>IFERROR(INDEX(title!$C$2:$C$2049,MATCH($E8,title!$C$2:$C$2049,0),1),"")</f>
        <v/>
      </c>
      <c r="I8" s="1" t="str">
        <f>IFERROR(INDEX(title!$D$2:$D$2049,MATCH($E8,title!$C$2:$C$2049,0),1),"")</f>
        <v/>
      </c>
      <c r="J8" s="1" t="str">
        <f>IFERROR(INDEX(title!$E$2:$E$2049,MATCH($E8,title!$C$2:$C$2049,0),1),"")</f>
        <v/>
      </c>
      <c r="N8" s="1" t="str">
        <f t="shared" si="2"/>
        <v/>
      </c>
      <c r="O8" s="1" t="str">
        <f>IF(LENB(N8),COUNTIF(N$4:N8,"●"),"")</f>
        <v/>
      </c>
      <c r="P8" s="1" t="str">
        <f t="shared" si="8"/>
        <v/>
      </c>
      <c r="Q8" s="1" t="str">
        <f t="shared" si="3"/>
        <v/>
      </c>
      <c r="R8" s="1" t="str">
        <f>IF(LEN(Q8),SUM($Q$4:Q8)-1,"")</f>
        <v/>
      </c>
      <c r="S8" s="1" t="str">
        <f t="shared" si="4"/>
        <v/>
      </c>
      <c r="T8" s="1" t="str">
        <f t="shared" si="5"/>
        <v/>
      </c>
      <c r="U8" s="1" t="str">
        <f t="shared" si="6"/>
        <v/>
      </c>
      <c r="V8" s="1" t="str">
        <f t="shared" si="7"/>
        <v/>
      </c>
      <c r="Z8" s="1" t="str">
        <v/>
      </c>
    </row>
    <row r="9" spans="1:27" x14ac:dyDescent="0.55000000000000004">
      <c r="A9" s="1" t="s">
        <v>53</v>
      </c>
      <c r="B9" s="1" t="s">
        <v>54</v>
      </c>
      <c r="E9" s="1">
        <v>5</v>
      </c>
      <c r="F9" s="1" t="str">
        <f>IFERROR(INDEX(title!$A$2:$A$2049,MATCH($E9,title!$C$2:$C$2049,0),1),"")</f>
        <v/>
      </c>
      <c r="G9" s="1" t="str">
        <f>IFERROR(INDEX(title!$B$2:$B$2049,MATCH($E9,title!$C$2:$C$2049,0),1),"")</f>
        <v/>
      </c>
      <c r="H9" s="1" t="str">
        <f>IFERROR(INDEX(title!$C$2:$C$2049,MATCH($E9,title!$C$2:$C$2049,0),1),"")</f>
        <v/>
      </c>
      <c r="I9" s="1" t="str">
        <f>IFERROR(INDEX(title!$D$2:$D$2049,MATCH($E9,title!$C$2:$C$2049,0),1),"")</f>
        <v/>
      </c>
      <c r="J9" s="1" t="str">
        <f>IFERROR(INDEX(title!$E$2:$E$2049,MATCH($E9,title!$C$2:$C$2049,0),1),"")</f>
        <v/>
      </c>
      <c r="N9" s="1" t="str">
        <f t="shared" si="2"/>
        <v/>
      </c>
      <c r="O9" s="1" t="str">
        <f>IF(LENB(N9),COUNTIF(N$4:N9,"●"),"")</f>
        <v/>
      </c>
      <c r="P9" s="1" t="str">
        <f t="shared" si="8"/>
        <v/>
      </c>
      <c r="Q9" s="1" t="str">
        <f t="shared" si="3"/>
        <v/>
      </c>
      <c r="R9" s="1" t="str">
        <f>IF(LEN(Q9),SUM($Q$4:Q9)-1,"")</f>
        <v/>
      </c>
      <c r="S9" s="1" t="str">
        <f t="shared" si="4"/>
        <v/>
      </c>
      <c r="T9" s="1" t="str">
        <f t="shared" si="5"/>
        <v/>
      </c>
      <c r="U9" s="1" t="str">
        <f t="shared" si="6"/>
        <v/>
      </c>
      <c r="V9" s="1" t="str">
        <f t="shared" si="7"/>
        <v/>
      </c>
      <c r="Z9" s="1" t="str">
        <v/>
      </c>
    </row>
    <row r="10" spans="1:27" x14ac:dyDescent="0.55000000000000004">
      <c r="A10" s="1" t="s">
        <v>21</v>
      </c>
      <c r="B10" s="1" t="str">
        <f ca="1">"このスクリプトは "&amp;B15&amp;" によって生成されました。"</f>
        <v>このスクリプトは C:\tk\prj\hg-0025-0016\git\kv-x520\doc\[kv_script_conv_TP1_popup.xlsx]title_scripts(変数) によって生成されました。</v>
      </c>
      <c r="E10" s="1">
        <v>6</v>
      </c>
      <c r="F10" s="1" t="str">
        <f>IFERROR(INDEX(title!$A$2:$A$2049,MATCH($E10,title!$C$2:$C$2049,0),1),"")</f>
        <v/>
      </c>
      <c r="G10" s="1" t="str">
        <f>IFERROR(INDEX(title!$B$2:$B$2049,MATCH($E10,title!$C$2:$C$2049,0),1),"")</f>
        <v/>
      </c>
      <c r="H10" s="1" t="str">
        <f>IFERROR(INDEX(title!$C$2:$C$2049,MATCH($E10,title!$C$2:$C$2049,0),1),"")</f>
        <v/>
      </c>
      <c r="I10" s="1" t="str">
        <f>IFERROR(INDEX(title!$D$2:$D$2049,MATCH($E10,title!$C$2:$C$2049,0),1),"")</f>
        <v/>
      </c>
      <c r="J10" s="1" t="str">
        <f>IFERROR(INDEX(title!$E$2:$E$2049,MATCH($E10,title!$C$2:$C$2049,0),1),"")</f>
        <v/>
      </c>
      <c r="N10" s="1" t="str">
        <f t="shared" si="2"/>
        <v/>
      </c>
      <c r="O10" s="1" t="str">
        <f>IF(LENB(N10),COUNTIF(N$4:N10,"●"),"")</f>
        <v/>
      </c>
      <c r="P10" s="1" t="str">
        <f t="shared" si="8"/>
        <v/>
      </c>
      <c r="Q10" s="1" t="str">
        <f t="shared" si="3"/>
        <v/>
      </c>
      <c r="R10" s="1" t="str">
        <f>IF(LEN(Q10),SUM($Q$4:Q10)-1,"")</f>
        <v/>
      </c>
      <c r="S10" s="1" t="str">
        <f t="shared" si="4"/>
        <v/>
      </c>
      <c r="T10" s="1" t="str">
        <f t="shared" si="5"/>
        <v/>
      </c>
      <c r="U10" s="1" t="str">
        <f t="shared" si="6"/>
        <v/>
      </c>
      <c r="V10" s="1" t="str">
        <f t="shared" si="7"/>
        <v/>
      </c>
      <c r="Z10" s="1" t="str">
        <v/>
      </c>
    </row>
    <row r="11" spans="1:27" x14ac:dyDescent="0.55000000000000004">
      <c r="A11" s="1" t="s">
        <v>22</v>
      </c>
      <c r="B11" s="1" t="s">
        <v>23</v>
      </c>
      <c r="E11" s="1">
        <v>7</v>
      </c>
      <c r="F11" s="1" t="str">
        <f>IFERROR(INDEX(title!$A$2:$A$2049,MATCH($E11,title!$C$2:$C$2049,0),1),"")</f>
        <v/>
      </c>
      <c r="G11" s="1" t="str">
        <f>IFERROR(INDEX(title!$B$2:$B$2049,MATCH($E11,title!$C$2:$C$2049,0),1),"")</f>
        <v/>
      </c>
      <c r="H11" s="1" t="str">
        <f>IFERROR(INDEX(title!$C$2:$C$2049,MATCH($E11,title!$C$2:$C$2049,0),1),"")</f>
        <v/>
      </c>
      <c r="I11" s="1" t="str">
        <f>IFERROR(INDEX(title!$D$2:$D$2049,MATCH($E11,title!$C$2:$C$2049,0),1),"")</f>
        <v/>
      </c>
      <c r="J11" s="1" t="str">
        <f>IFERROR(INDEX(title!$E$2:$E$2049,MATCH($E11,title!$C$2:$C$2049,0),1),"")</f>
        <v/>
      </c>
      <c r="N11" s="1" t="str">
        <f t="shared" si="2"/>
        <v/>
      </c>
      <c r="O11" s="1" t="str">
        <f>IF(LENB(N11),COUNTIF(N$4:N11,"●"),"")</f>
        <v/>
      </c>
      <c r="P11" s="1" t="str">
        <f t="shared" si="8"/>
        <v/>
      </c>
      <c r="Q11" s="1" t="str">
        <f t="shared" si="3"/>
        <v/>
      </c>
      <c r="R11" s="1" t="str">
        <f>IF(LEN(Q11),SUM($Q$4:Q11)-1,"")</f>
        <v/>
      </c>
      <c r="S11" s="1" t="str">
        <f t="shared" si="4"/>
        <v/>
      </c>
      <c r="T11" s="1" t="str">
        <f t="shared" si="5"/>
        <v/>
      </c>
      <c r="U11" s="1" t="str">
        <f t="shared" si="6"/>
        <v/>
      </c>
      <c r="V11" s="1" t="str">
        <f t="shared" si="7"/>
        <v/>
      </c>
      <c r="Z11" s="1" t="str">
        <v/>
      </c>
    </row>
    <row r="12" spans="1:27" x14ac:dyDescent="0.55000000000000004">
      <c r="E12" s="1">
        <v>8</v>
      </c>
      <c r="F12" s="1" t="str">
        <f>IFERROR(INDEX(title!$A$2:$A$2049,MATCH($E12,title!$C$2:$C$2049,0),1),"")</f>
        <v/>
      </c>
      <c r="G12" s="1" t="str">
        <f>IFERROR(INDEX(title!$B$2:$B$2049,MATCH($E12,title!$C$2:$C$2049,0),1),"")</f>
        <v/>
      </c>
      <c r="H12" s="1" t="str">
        <f>IFERROR(INDEX(title!$C$2:$C$2049,MATCH($E12,title!$C$2:$C$2049,0),1),"")</f>
        <v/>
      </c>
      <c r="I12" s="1" t="str">
        <f>IFERROR(INDEX(title!$D$2:$D$2049,MATCH($E12,title!$C$2:$C$2049,0),1),"")</f>
        <v/>
      </c>
      <c r="J12" s="1" t="str">
        <f>IFERROR(INDEX(title!$E$2:$E$2049,MATCH($E12,title!$C$2:$C$2049,0),1),"")</f>
        <v/>
      </c>
      <c r="N12" s="1" t="str">
        <f t="shared" si="2"/>
        <v/>
      </c>
      <c r="O12" s="1" t="str">
        <f>IF(LENB(N12),COUNTIF(N$4:N12,"●"),"")</f>
        <v/>
      </c>
      <c r="P12" s="1" t="str">
        <f t="shared" si="8"/>
        <v/>
      </c>
      <c r="Q12" s="1" t="str">
        <f t="shared" si="3"/>
        <v/>
      </c>
      <c r="R12" s="1" t="str">
        <f>IF(LEN(Q12),SUM($Q$4:Q12)-1,"")</f>
        <v/>
      </c>
      <c r="S12" s="1" t="str">
        <f t="shared" si="4"/>
        <v/>
      </c>
      <c r="T12" s="1" t="str">
        <f t="shared" si="5"/>
        <v/>
      </c>
      <c r="U12" s="1" t="str">
        <f t="shared" si="6"/>
        <v/>
      </c>
      <c r="V12" s="1" t="str">
        <f t="shared" si="7"/>
        <v/>
      </c>
      <c r="Z12" s="1" t="str">
        <v/>
      </c>
    </row>
    <row r="13" spans="1:27" x14ac:dyDescent="0.55000000000000004">
      <c r="E13" s="1">
        <v>9</v>
      </c>
      <c r="F13" s="1" t="str">
        <f>IFERROR(INDEX(title!$A$2:$A$2049,MATCH($E13,title!$C$2:$C$2049,0),1),"")</f>
        <v/>
      </c>
      <c r="G13" s="1" t="str">
        <f>IFERROR(INDEX(title!$B$2:$B$2049,MATCH($E13,title!$C$2:$C$2049,0),1),"")</f>
        <v/>
      </c>
      <c r="H13" s="1" t="str">
        <f>IFERROR(INDEX(title!$C$2:$C$2049,MATCH($E13,title!$C$2:$C$2049,0),1),"")</f>
        <v/>
      </c>
      <c r="I13" s="1" t="str">
        <f>IFERROR(INDEX(title!$D$2:$D$2049,MATCH($E13,title!$C$2:$C$2049,0),1),"")</f>
        <v/>
      </c>
      <c r="J13" s="1" t="str">
        <f>IFERROR(INDEX(title!$E$2:$E$2049,MATCH($E13,title!$C$2:$C$2049,0),1),"")</f>
        <v/>
      </c>
      <c r="N13" s="1" t="str">
        <f t="shared" si="2"/>
        <v/>
      </c>
      <c r="O13" s="1" t="str">
        <f>IF(LENB(N13),COUNTIF(N$4:N13,"●"),"")</f>
        <v/>
      </c>
      <c r="P13" s="1" t="str">
        <f t="shared" si="8"/>
        <v/>
      </c>
      <c r="Q13" s="1" t="str">
        <f t="shared" si="3"/>
        <v/>
      </c>
      <c r="R13" s="1" t="str">
        <f>IF(LEN(Q13),SUM($Q$4:Q13)-1,"")</f>
        <v/>
      </c>
      <c r="S13" s="1" t="str">
        <f t="shared" si="4"/>
        <v/>
      </c>
      <c r="T13" s="1" t="str">
        <f t="shared" si="5"/>
        <v/>
      </c>
      <c r="U13" s="1" t="str">
        <f t="shared" si="6"/>
        <v/>
      </c>
      <c r="V13" s="1" t="str">
        <f t="shared" si="7"/>
        <v/>
      </c>
      <c r="Z13" s="1" t="str">
        <v/>
      </c>
    </row>
    <row r="14" spans="1:27" x14ac:dyDescent="0.55000000000000004">
      <c r="E14" s="1">
        <v>10</v>
      </c>
      <c r="F14" s="1" t="str">
        <f>IFERROR(INDEX(title!$A$2:$A$2049,MATCH($E14,title!$C$2:$C$2049,0),1),"")</f>
        <v/>
      </c>
      <c r="G14" s="1" t="str">
        <f>IFERROR(INDEX(title!$B$2:$B$2049,MATCH($E14,title!$C$2:$C$2049,0),1),"")</f>
        <v/>
      </c>
      <c r="H14" s="1" t="str">
        <f>IFERROR(INDEX(title!$C$2:$C$2049,MATCH($E14,title!$C$2:$C$2049,0),1),"")</f>
        <v/>
      </c>
      <c r="I14" s="1" t="str">
        <f>IFERROR(INDEX(title!$D$2:$D$2049,MATCH($E14,title!$C$2:$C$2049,0),1),"")</f>
        <v/>
      </c>
      <c r="J14" s="1" t="str">
        <f>IFERROR(INDEX(title!$E$2:$E$2049,MATCH($E14,title!$C$2:$C$2049,0),1),"")</f>
        <v/>
      </c>
      <c r="N14" s="1" t="str">
        <f t="shared" si="2"/>
        <v/>
      </c>
      <c r="O14" s="1" t="str">
        <f>IF(LENB(N14),COUNTIF(N$4:N14,"●"),"")</f>
        <v/>
      </c>
      <c r="P14" s="1" t="str">
        <f t="shared" si="8"/>
        <v/>
      </c>
      <c r="Q14" s="1" t="str">
        <f t="shared" si="3"/>
        <v/>
      </c>
      <c r="R14" s="1" t="str">
        <f>IF(LEN(Q14),SUM($Q$4:Q14)-1,"")</f>
        <v/>
      </c>
      <c r="S14" s="1" t="str">
        <f t="shared" si="4"/>
        <v/>
      </c>
      <c r="T14" s="1" t="str">
        <f t="shared" si="5"/>
        <v/>
      </c>
      <c r="U14" s="1" t="str">
        <f t="shared" si="6"/>
        <v/>
      </c>
      <c r="V14" s="1" t="str">
        <f t="shared" si="7"/>
        <v/>
      </c>
      <c r="Z14" s="1" t="str">
        <v/>
      </c>
    </row>
    <row r="15" spans="1:27" x14ac:dyDescent="0.55000000000000004">
      <c r="A15" s="1" t="s">
        <v>24</v>
      </c>
      <c r="B15" s="1" t="str" cm="1">
        <f t="array" aca="1" ref="B15" ca="1">CELL("filename")</f>
        <v>C:\tk\prj\hg-0025-0016\git\kv-x520\doc\[kv_script_conv_TP1_popup.xlsx]title_scripts(変数)</v>
      </c>
      <c r="E15" s="1">
        <v>11</v>
      </c>
      <c r="F15" s="1" t="str">
        <f>IFERROR(INDEX(title!$A$2:$A$2049,MATCH($E15,title!$C$2:$C$2049,0),1),"")</f>
        <v/>
      </c>
      <c r="G15" s="1" t="str">
        <f>IFERROR(INDEX(title!$B$2:$B$2049,MATCH($E15,title!$C$2:$C$2049,0),1),"")</f>
        <v/>
      </c>
      <c r="H15" s="1" t="str">
        <f>IFERROR(INDEX(title!$C$2:$C$2049,MATCH($E15,title!$C$2:$C$2049,0),1),"")</f>
        <v/>
      </c>
      <c r="I15" s="1" t="str">
        <f>IFERROR(INDEX(title!$D$2:$D$2049,MATCH($E15,title!$C$2:$C$2049,0),1),"")</f>
        <v/>
      </c>
      <c r="J15" s="1" t="str">
        <f>IFERROR(INDEX(title!$E$2:$E$2049,MATCH($E15,title!$C$2:$C$2049,0),1),"")</f>
        <v/>
      </c>
      <c r="N15" s="1" t="str">
        <f t="shared" si="2"/>
        <v/>
      </c>
      <c r="O15" s="1" t="str">
        <f>IF(LENB(N15),COUNTIF(N$4:N15,"●"),"")</f>
        <v/>
      </c>
      <c r="P15" s="1" t="str">
        <f t="shared" si="8"/>
        <v/>
      </c>
      <c r="Q15" s="1" t="str">
        <f t="shared" si="3"/>
        <v/>
      </c>
      <c r="R15" s="1" t="str">
        <f>IF(LEN(Q15),SUM($Q$4:Q15)-1,"")</f>
        <v/>
      </c>
      <c r="S15" s="1" t="str">
        <f t="shared" si="4"/>
        <v/>
      </c>
      <c r="T15" s="1" t="str">
        <f t="shared" si="5"/>
        <v/>
      </c>
      <c r="U15" s="1" t="str">
        <f t="shared" si="6"/>
        <v/>
      </c>
      <c r="V15" s="1" t="str">
        <f t="shared" si="7"/>
        <v/>
      </c>
      <c r="Z15" s="1" t="str">
        <v/>
      </c>
    </row>
    <row r="16" spans="1:27" x14ac:dyDescent="0.55000000000000004">
      <c r="E16" s="1">
        <v>12</v>
      </c>
      <c r="F16" s="1" t="str">
        <f>IFERROR(INDEX(title!$A$2:$A$2049,MATCH($E16,title!$C$2:$C$2049,0),1),"")</f>
        <v/>
      </c>
      <c r="G16" s="1" t="str">
        <f>IFERROR(INDEX(title!$B$2:$B$2049,MATCH($E16,title!$C$2:$C$2049,0),1),"")</f>
        <v/>
      </c>
      <c r="H16" s="1" t="str">
        <f>IFERROR(INDEX(title!$C$2:$C$2049,MATCH($E16,title!$C$2:$C$2049,0),1),"")</f>
        <v/>
      </c>
      <c r="I16" s="1" t="str">
        <f>IFERROR(INDEX(title!$D$2:$D$2049,MATCH($E16,title!$C$2:$C$2049,0),1),"")</f>
        <v/>
      </c>
      <c r="J16" s="1" t="str">
        <f>IFERROR(INDEX(title!$E$2:$E$2049,MATCH($E16,title!$C$2:$C$2049,0),1),"")</f>
        <v/>
      </c>
      <c r="N16" s="1" t="str">
        <f t="shared" si="2"/>
        <v/>
      </c>
      <c r="O16" s="1" t="str">
        <f>IF(LENB(N16),COUNTIF(N$4:N16,"●"),"")</f>
        <v/>
      </c>
      <c r="P16" s="1" t="str">
        <f t="shared" si="8"/>
        <v/>
      </c>
      <c r="Q16" s="1" t="str">
        <f t="shared" si="3"/>
        <v/>
      </c>
      <c r="R16" s="1" t="str">
        <f>IF(LEN(Q16),SUM($Q$4:Q16)-1,"")</f>
        <v/>
      </c>
      <c r="S16" s="1" t="str">
        <f t="shared" si="4"/>
        <v/>
      </c>
      <c r="T16" s="1" t="str">
        <f t="shared" si="5"/>
        <v/>
      </c>
      <c r="U16" s="1" t="str">
        <f t="shared" si="6"/>
        <v/>
      </c>
      <c r="V16" s="1" t="str">
        <f t="shared" si="7"/>
        <v/>
      </c>
      <c r="Z16" s="1" t="str">
        <v/>
      </c>
    </row>
    <row r="17" spans="1:26" x14ac:dyDescent="0.55000000000000004">
      <c r="E17" s="1">
        <v>13</v>
      </c>
      <c r="F17" s="1" t="str">
        <f>IFERROR(INDEX(title!$A$2:$A$2049,MATCH($E17,title!$C$2:$C$2049,0),1),"")</f>
        <v/>
      </c>
      <c r="G17" s="1" t="str">
        <f>IFERROR(INDEX(title!$B$2:$B$2049,MATCH($E17,title!$C$2:$C$2049,0),1),"")</f>
        <v/>
      </c>
      <c r="H17" s="1" t="str">
        <f>IFERROR(INDEX(title!$C$2:$C$2049,MATCH($E17,title!$C$2:$C$2049,0),1),"")</f>
        <v/>
      </c>
      <c r="I17" s="1" t="str">
        <f>IFERROR(INDEX(title!$D$2:$D$2049,MATCH($E17,title!$C$2:$C$2049,0),1),"")</f>
        <v/>
      </c>
      <c r="J17" s="1" t="str">
        <f>IFERROR(INDEX(title!$E$2:$E$2049,MATCH($E17,title!$C$2:$C$2049,0),1),"")</f>
        <v/>
      </c>
      <c r="N17" s="1" t="str">
        <f t="shared" si="2"/>
        <v/>
      </c>
      <c r="O17" s="1" t="str">
        <f>IF(LENB(N17),COUNTIF(N$4:N17,"●"),"")</f>
        <v/>
      </c>
      <c r="P17" s="1" t="str">
        <f t="shared" si="8"/>
        <v/>
      </c>
      <c r="Q17" s="1" t="str">
        <f t="shared" si="3"/>
        <v/>
      </c>
      <c r="R17" s="1" t="str">
        <f>IF(LEN(Q17),SUM($Q$4:Q17)-1,"")</f>
        <v/>
      </c>
      <c r="S17" s="1" t="str">
        <f t="shared" si="4"/>
        <v/>
      </c>
      <c r="T17" s="1" t="str">
        <f t="shared" si="5"/>
        <v/>
      </c>
      <c r="U17" s="1" t="str">
        <f t="shared" si="6"/>
        <v/>
      </c>
      <c r="V17" s="1" t="str">
        <f t="shared" si="7"/>
        <v/>
      </c>
      <c r="Z17" s="1" t="str">
        <v/>
      </c>
    </row>
    <row r="18" spans="1:26" x14ac:dyDescent="0.55000000000000004">
      <c r="E18" s="1">
        <v>14</v>
      </c>
      <c r="F18" s="1" t="str">
        <f>IFERROR(INDEX(title!$A$2:$A$2049,MATCH($E18,title!$C$2:$C$2049,0),1),"")</f>
        <v/>
      </c>
      <c r="G18" s="1" t="str">
        <f>IFERROR(INDEX(title!$B$2:$B$2049,MATCH($E18,title!$C$2:$C$2049,0),1),"")</f>
        <v/>
      </c>
      <c r="H18" s="1" t="str">
        <f>IFERROR(INDEX(title!$C$2:$C$2049,MATCH($E18,title!$C$2:$C$2049,0),1),"")</f>
        <v/>
      </c>
      <c r="I18" s="1" t="str">
        <f>IFERROR(INDEX(title!$D$2:$D$2049,MATCH($E18,title!$C$2:$C$2049,0),1),"")</f>
        <v/>
      </c>
      <c r="J18" s="1" t="str">
        <f>IFERROR(INDEX(title!$E$2:$E$2049,MATCH($E18,title!$C$2:$C$2049,0),1),"")</f>
        <v/>
      </c>
      <c r="N18" s="1" t="str">
        <f t="shared" si="2"/>
        <v/>
      </c>
      <c r="O18" s="1" t="str">
        <f>IF(LENB(N18),COUNTIF(N$4:N18,"●"),"")</f>
        <v/>
      </c>
      <c r="P18" s="1" t="str">
        <f t="shared" si="8"/>
        <v/>
      </c>
      <c r="Q18" s="1" t="str">
        <f t="shared" si="3"/>
        <v/>
      </c>
      <c r="R18" s="1" t="str">
        <f>IF(LEN(Q18),SUM($Q$4:Q18)-1,"")</f>
        <v/>
      </c>
      <c r="S18" s="1" t="str">
        <f t="shared" si="4"/>
        <v/>
      </c>
      <c r="T18" s="1" t="str">
        <f t="shared" si="5"/>
        <v/>
      </c>
      <c r="U18" s="1" t="str">
        <f t="shared" si="6"/>
        <v/>
      </c>
      <c r="V18" s="1" t="str">
        <f t="shared" si="7"/>
        <v/>
      </c>
      <c r="Z18" s="1" t="str">
        <v/>
      </c>
    </row>
    <row r="19" spans="1:26" x14ac:dyDescent="0.55000000000000004">
      <c r="E19" s="1">
        <v>15</v>
      </c>
      <c r="F19" s="1" t="str">
        <f>IFERROR(INDEX(title!$A$2:$A$2049,MATCH($E19,title!$C$2:$C$2049,0),1),"")</f>
        <v/>
      </c>
      <c r="G19" s="1" t="str">
        <f>IFERROR(INDEX(title!$B$2:$B$2049,MATCH($E19,title!$C$2:$C$2049,0),1),"")</f>
        <v/>
      </c>
      <c r="H19" s="1" t="str">
        <f>IFERROR(INDEX(title!$C$2:$C$2049,MATCH($E19,title!$C$2:$C$2049,0),1),"")</f>
        <v/>
      </c>
      <c r="I19" s="1" t="str">
        <f>IFERROR(INDEX(title!$D$2:$D$2049,MATCH($E19,title!$C$2:$C$2049,0),1),"")</f>
        <v/>
      </c>
      <c r="J19" s="1" t="str">
        <f>IFERROR(INDEX(title!$E$2:$E$2049,MATCH($E19,title!$C$2:$C$2049,0),1),"")</f>
        <v/>
      </c>
      <c r="N19" s="1" t="str">
        <f t="shared" si="2"/>
        <v/>
      </c>
      <c r="O19" s="1" t="str">
        <f>IF(LENB(N19),COUNTIF(N$4:N19,"●"),"")</f>
        <v/>
      </c>
      <c r="P19" s="1" t="str">
        <f t="shared" si="8"/>
        <v/>
      </c>
      <c r="Q19" s="1" t="str">
        <f t="shared" si="3"/>
        <v/>
      </c>
      <c r="R19" s="1" t="str">
        <f>IF(LEN(Q19),SUM($Q$4:Q19)-1,"")</f>
        <v/>
      </c>
      <c r="S19" s="1" t="str">
        <f t="shared" si="4"/>
        <v/>
      </c>
      <c r="T19" s="1" t="str">
        <f t="shared" si="5"/>
        <v/>
      </c>
      <c r="U19" s="1" t="str">
        <f t="shared" si="6"/>
        <v/>
      </c>
      <c r="V19" s="1" t="str">
        <f t="shared" si="7"/>
        <v/>
      </c>
      <c r="Z19" s="1" t="str">
        <v/>
      </c>
    </row>
    <row r="20" spans="1:26" x14ac:dyDescent="0.55000000000000004">
      <c r="E20" s="1">
        <v>16</v>
      </c>
      <c r="F20" s="1" t="str">
        <f>IFERROR(INDEX(title!$A$2:$A$2049,MATCH($E20,title!$C$2:$C$2049,0),1),"")</f>
        <v/>
      </c>
      <c r="G20" s="1" t="str">
        <f>IFERROR(INDEX(title!$B$2:$B$2049,MATCH($E20,title!$C$2:$C$2049,0),1),"")</f>
        <v/>
      </c>
      <c r="H20" s="1" t="str">
        <f>IFERROR(INDEX(title!$C$2:$C$2049,MATCH($E20,title!$C$2:$C$2049,0),1),"")</f>
        <v/>
      </c>
      <c r="I20" s="1" t="str">
        <f>IFERROR(INDEX(title!$D$2:$D$2049,MATCH($E20,title!$C$2:$C$2049,0),1),"")</f>
        <v/>
      </c>
      <c r="J20" s="1" t="str">
        <f>IFERROR(INDEX(title!$E$2:$E$2049,MATCH($E20,title!$C$2:$C$2049,0),1),"")</f>
        <v/>
      </c>
      <c r="N20" s="1" t="str">
        <f t="shared" si="2"/>
        <v/>
      </c>
      <c r="O20" s="1" t="str">
        <f>IF(LENB(N20),COUNTIF(N$4:N20,"●"),"")</f>
        <v/>
      </c>
      <c r="P20" s="1" t="str">
        <f t="shared" si="8"/>
        <v/>
      </c>
      <c r="Q20" s="1" t="str">
        <f t="shared" si="3"/>
        <v/>
      </c>
      <c r="R20" s="1" t="str">
        <f>IF(LEN(Q20),SUM($Q$4:Q20)-1,"")</f>
        <v/>
      </c>
      <c r="S20" s="1" t="str">
        <f t="shared" si="4"/>
        <v/>
      </c>
      <c r="T20" s="1" t="str">
        <f t="shared" si="5"/>
        <v/>
      </c>
      <c r="U20" s="1" t="str">
        <f t="shared" si="6"/>
        <v/>
      </c>
      <c r="V20" s="1" t="str">
        <f t="shared" si="7"/>
        <v/>
      </c>
      <c r="Z20" s="1" t="str">
        <v/>
      </c>
    </row>
    <row r="21" spans="1:26" x14ac:dyDescent="0.55000000000000004">
      <c r="E21" s="1">
        <v>17</v>
      </c>
      <c r="F21" s="1" t="str">
        <f>IFERROR(INDEX(title!$A$2:$A$2049,MATCH($E21,title!$C$2:$C$2049,0),1),"")</f>
        <v/>
      </c>
      <c r="G21" s="1" t="str">
        <f>IFERROR(INDEX(title!$B$2:$B$2049,MATCH($E21,title!$C$2:$C$2049,0),1),"")</f>
        <v/>
      </c>
      <c r="H21" s="1" t="str">
        <f>IFERROR(INDEX(title!$C$2:$C$2049,MATCH($E21,title!$C$2:$C$2049,0),1),"")</f>
        <v/>
      </c>
      <c r="I21" s="1" t="str">
        <f>IFERROR(INDEX(title!$D$2:$D$2049,MATCH($E21,title!$C$2:$C$2049,0),1),"")</f>
        <v/>
      </c>
      <c r="J21" s="1" t="str">
        <f>IFERROR(INDEX(title!$E$2:$E$2049,MATCH($E21,title!$C$2:$C$2049,0),1),"")</f>
        <v/>
      </c>
      <c r="N21" s="1" t="str">
        <f t="shared" si="2"/>
        <v/>
      </c>
      <c r="O21" s="1" t="str">
        <f>IF(LENB(N21),COUNTIF(N$4:N21,"●"),"")</f>
        <v/>
      </c>
      <c r="P21" s="1" t="str">
        <f t="shared" si="8"/>
        <v/>
      </c>
      <c r="Q21" s="1" t="str">
        <f t="shared" si="3"/>
        <v/>
      </c>
      <c r="R21" s="1" t="str">
        <f>IF(LEN(Q21),SUM($Q$4:Q21)-1,"")</f>
        <v/>
      </c>
      <c r="S21" s="1" t="str">
        <f t="shared" si="4"/>
        <v/>
      </c>
      <c r="T21" s="1" t="str">
        <f t="shared" si="5"/>
        <v/>
      </c>
      <c r="U21" s="1" t="str">
        <f t="shared" si="6"/>
        <v/>
      </c>
      <c r="V21" s="1" t="str">
        <f t="shared" si="7"/>
        <v/>
      </c>
      <c r="Z21" s="1" t="str">
        <v/>
      </c>
    </row>
    <row r="22" spans="1:26" ht="18.5" thickBot="1" x14ac:dyDescent="0.6">
      <c r="E22" s="1">
        <v>18</v>
      </c>
      <c r="F22" s="1" t="str">
        <f>IFERROR(INDEX(title!$A$2:$A$2049,MATCH($E22,title!$C$2:$C$2049,0),1),"")</f>
        <v/>
      </c>
      <c r="G22" s="1" t="str">
        <f>IFERROR(INDEX(title!$B$2:$B$2049,MATCH($E22,title!$C$2:$C$2049,0),1),"")</f>
        <v/>
      </c>
      <c r="H22" s="1" t="str">
        <f>IFERROR(INDEX(title!$C$2:$C$2049,MATCH($E22,title!$C$2:$C$2049,0),1),"")</f>
        <v/>
      </c>
      <c r="I22" s="1" t="str">
        <f>IFERROR(INDEX(title!$D$2:$D$2049,MATCH($E22,title!$C$2:$C$2049,0),1),"")</f>
        <v/>
      </c>
      <c r="J22" s="1" t="str">
        <f>IFERROR(INDEX(title!$E$2:$E$2049,MATCH($E22,title!$C$2:$C$2049,0),1),"")</f>
        <v/>
      </c>
      <c r="N22" s="1" t="str">
        <f t="shared" si="2"/>
        <v/>
      </c>
      <c r="O22" s="1" t="str">
        <f>IF(LENB(N22),COUNTIF(N$4:N22,"●"),"")</f>
        <v/>
      </c>
      <c r="P22" s="1" t="str">
        <f t="shared" si="8"/>
        <v/>
      </c>
      <c r="Q22" s="1" t="str">
        <f t="shared" si="3"/>
        <v/>
      </c>
      <c r="R22" s="1" t="str">
        <f>IF(LEN(Q22),SUM($Q$4:Q22)-1,"")</f>
        <v/>
      </c>
      <c r="S22" s="1" t="str">
        <f t="shared" si="4"/>
        <v/>
      </c>
      <c r="T22" s="1" t="str">
        <f t="shared" si="5"/>
        <v/>
      </c>
      <c r="U22" s="1" t="str">
        <f t="shared" si="6"/>
        <v/>
      </c>
      <c r="V22" s="1" t="str">
        <f t="shared" si="7"/>
        <v/>
      </c>
      <c r="Z22" s="1" t="str">
        <v/>
      </c>
    </row>
    <row r="23" spans="1:26" ht="18.5" thickBot="1" x14ac:dyDescent="0.6">
      <c r="A23" s="15" t="s">
        <v>17</v>
      </c>
      <c r="B23" s="16" t="str">
        <f ca="1">$Z$2054</f>
        <v>//このスクリプトは C:\tk\prj\hg-0025-0016\git\kv-x520\doc\[kv_script_conv_TP1_popup.xlsx]title_scripts(変数) によって生成されました。
//軸1 タイトル
astPuTW[0].No	:= 1000;	//ｳｨﾝﾄﾞｳNo.
astPuTW[0].Wide	:= 800;	//ｳｨﾝﾄﾞｳ幅
astPuTW[0].Height	:= 32;	//ｳｨﾝﾄﾞｳ高さ
//軸2 タイトル
astPuTW[1].No	:= 1005;	//ｳｨﾝﾄﾞｳNo.
astPuTW[1].Wide	:= 800;	//ｳｨﾝﾄﾞｳ幅
astPuTW[1].Height	:= 32;	//ｳｨﾝﾄﾞｳ高さ
//軸3 タイトル
astPuTW[2].No	:= 1010;	//ｳｨﾝﾄﾞｳNo.
astPuTW[2].Wide	:= 800;	//ｳｨﾝﾄﾞｳ幅
astPuTW[2].Height	:= 32;	//ｳｨﾝﾄﾞｳ高さ
//軸4 タイトル
astPuTW[3].No	:= 1015;	//ｳｨﾝﾄﾞｳNo.
astPuTW[3].Wide	:= 800;	//ｳｨﾝﾄﾞｳ幅
astPuTW[3].Height	:= 32;	//ｳｨﾝﾄﾞｳ高さ
//軸5 タイトル
astPuTW[4].No	:= 1020;	//ｳｨﾝﾄﾞｳNo.
astPuTW[4].Wide	:= 800;	//ｳｨﾝﾄﾞｳ幅
astPuTW[4].Height	:= 32;	//ｳｨﾝﾄﾞｳ高さ
//軸6 タイトル
astPuTW[5].No	:= 1025;	//ｳｨﾝﾄﾞｳNo.
astPuTW[5].Wide	:= 800;	//ｳｨﾝﾄﾞｳ幅
astPuTW[5].Height	:= 32;	//ｳｨﾝﾄﾞｳ高さ
//軸7 タイトル
astPuTW[6].No	:= 1030;	//ｳｨﾝﾄﾞｳNo.
astPuTW[6].Wide	:= 800;	//ｳｨﾝﾄﾞｳ幅
astPuTW[6].Height	:= 32;	//ｳｨﾝﾄﾞｳ高さ
//軸8 タイトル
astPuTW[7].No	:= 1035;	//ｳｨﾝﾄﾞｳNo.
astPuTW[7].Wide	:= 800;	//ｳｨﾝﾄﾞｳ幅
astPuTW[7].Height	:= 32;	//ｳｨﾝﾄﾞｳ高さ
//軸9 タイトル
astPuTW[8].No	:= 1040;	//ｳｨﾝﾄﾞｳNo.
astPuTW[8].Wide	:= 800;	//ｳｨﾝﾄﾞｳ幅
astPuTW[8].Height	:= 32;	//ｳｨﾝﾄﾞｳ高さ
//軸10 タイトル
astPuTW[9].No	:= 1045;	//ｳｨﾝﾄﾞｳNo.
astPuTW[9].Wide	:= 800;	//ｳｨﾝﾄﾞｳ幅
astPuTW[9].Height	:= 32;	//ｳｨﾝﾄﾞｳ高さ
//軸11 タイトル
astPuTW[10].No	:= 1050;	//ｳｨﾝﾄﾞｳNo.
astPuTW[10].Wide	:= 800;	//ｳｨﾝﾄﾞｳ幅
astPuTW[10].Height	:= 32;	//ｳｨﾝﾄﾞｳ高さ
//軸12 タイトル
astPuTW[11].No	:= 1055;	//ｳｨﾝﾄﾞｳNo.
astPuTW[11].Wide	:= 800;	//ｳｨﾝﾄﾞｳ幅
astPuTW[11].Height	:= 32;	//ｳｨﾝﾄﾞｳ高さ
//軸13 タイトル
astPuTW[12].No	:= 1060;	//ｳｨﾝﾄﾞｳNo.
astPuTW[12].Wide	:= 800;	//ｳｨﾝﾄﾞｳ幅
astPuTW[12].Height	:= 32;	//ｳｨﾝﾄﾞｳ高さ
//軸14 タイトル
astPuTW[13].No	:= 1065;	//ｳｨﾝﾄﾞｳNo.
astPuTW[13].Wide	:= 800;	//ｳｨﾝﾄﾞｳ幅
astPuTW[13].Height	:= 32;	//ｳｨﾝﾄﾞｳ高さ
//軸15 タイトル
astPuTW[14].No	:= 1070;	//ｳｨﾝﾄﾞｳNo.
astPuTW[14].Wide	:= 800;	//ｳｨﾝﾄﾞｳ幅
astPuTW[14].Height	:= 32;	//ｳｨﾝﾄﾞｳ高さ
//軸16 タイトル
astPuTW[15].No	:= 1075;	//ｳｨﾝﾄﾞｳNo.
astPuTW[15].Wide	:= 800;	//ｳｨﾝﾄﾞｳ幅
astPuTW[15].Height	:= 32;	//ｳｨﾝﾄﾞｳ高さ
//シリンダ1 タイトル
astPuTW[16].No	:= 1100;	//ｳｨﾝﾄﾞｳNo.
astPuTW[16].Wide	:= 800;	//ｳｨﾝﾄﾞｳ幅
astPuTW[16].Height	:= 32;	//ｳｨﾝﾄﾞｳ高さ
//シリンダ2 タイトル
astPuTW[17].No	:= 1104;	//ｳｨﾝﾄﾞｳNo.
astPuTW[17].Wide	:= 800;	//ｳｨﾝﾄﾞｳ幅
astPuTW[17].Height	:= 32;	//ｳｨﾝﾄﾞｳ高さ
//シリンダ3 タイトル
astPuTW[18].No	:= 1108;	//ｳｨﾝﾄﾞｳNo.
astPuTW[18].Wide	:= 800;	//ｳｨﾝﾄﾞｳ幅
astPuTW[18].Height	:= 32;	//ｳｨﾝﾄﾞｳ高さ
//シリンダ4 タイトル
astPuTW[19].No	:= 1112;	//ｳｨﾝﾄﾞｳNo.
astPuTW[19].Wide	:= 800;	//ｳｨﾝﾄﾞｳ幅
astPuTW[19].Height	:= 32;	//ｳｨﾝﾄﾞｳ高さ
//シリンダ5 タイトル
astPuTW[20].No	:= 1116;	//ｳｨﾝﾄﾞｳNo.
astPuTW[20].Wide	:= 800;	//ｳｨﾝﾄﾞｳ幅
astPuTW[20].Height	:= 32;	//ｳｨﾝﾄﾞｳ高さ
//シリンダ6 タイトル
astPuTW[21].No	:= 1120;	//ｳｨﾝﾄﾞｳNo.
astPuTW[21].Wide	:= 800;	//ｳｨﾝﾄﾞｳ幅
astPuTW[21].Height	:= 32;	//ｳｨﾝﾄﾞｳ高さ
//シリンダ7 タイトル
astPuTW[22].No	:= 1124;	//ｳｨﾝﾄﾞｳNo.
astPuTW[22].Wide	:= 800;	//ｳｨﾝﾄﾞｳ幅
astPuTW[22].Height	:= 32;	//ｳｨﾝﾄﾞｳ高さ
//シリンダ8 タイトル
astPuTW[23].No	:= 1128;	//ｳｨﾝﾄﾞｳNo.
astPuTW[23].Wide	:= 800;	//ｳｨﾝﾄﾞｳ幅
astPuTW[23].Height	:= 32;	//ｳｨﾝﾄﾞｳ高さ
//シリンダ9 タイトル
astPuTW[24].No	:= 1132;	//ｳｨﾝﾄﾞｳNo.
astPuTW[24].Wide	:= 800;	//ｳｨﾝﾄﾞｳ幅
astPuTW[24].Height	:= 32;	//ｳｨﾝﾄﾞｳ高さ
//シリンダ10 タイトル
astPuTW[25].No	:= 1136;	//ｳｨﾝﾄﾞｳNo.
astPuTW[25].Wide	:= 800;	//ｳｨﾝﾄﾞｳ幅
astPuTW[25].Height	:= 32;	//ｳｨﾝﾄﾞｳ高さ
//シリンダ11 タイトル
astPuTW[26].No	:= 1140;	//ｳｨﾝﾄﾞｳNo.
astPuTW[26].Wide	:= 800;	//ｳｨﾝﾄﾞｳ幅
astPuTW[26].Height	:= 32;	//ｳｨﾝﾄﾞｳ高さ
//シリンダ12 タイトル
astPuTW[27].No	:= 1144;	//ｳｨﾝﾄﾞｳNo.
astPuTW[27].Wide	:= 800;	//ｳｨﾝﾄﾞｳ幅
astPuTW[27].Height	:= 32;	//ｳｨﾝﾄﾞｳ高さ
//シリンダ13 タイトル
astPuTW[28].No	:= 1148;	//ｳｨﾝﾄﾞｳNo.
astPuTW[28].Wide	:= 800;	//ｳｨﾝﾄﾞｳ幅
astPuTW[28].Height	:= 32;	//ｳｨﾝﾄﾞｳ高さ
//シリンダ14 タイトル
astPuTW[29].No	:= 1152;	//ｳｨﾝﾄﾞｳNo.
astPuTW[29].Wide	:= 800;	//ｳｨﾝﾄﾞｳ幅
astPuTW[29].Height	:= 32;	//ｳｨﾝﾄﾞｳ高さ
//シリンダ15 タイトル
astPuTW[30].No	:= 1156;	//ｳｨﾝﾄﾞｳNo.
astPuTW[30].Wide	:= 800;	//ｳｨﾝﾄﾞｳ幅
astPuTW[30].Height	:= 32;	//ｳｨﾝﾄﾞｳ高さ
//シリンダ16 タイトル
astPuTW[31].No	:= 1160;	//ｳｨﾝﾄﾞｳNo.
astPuTW[31].Wide	:= 800;	//ｳｨﾝﾄﾞｳ幅
astPuTW[31].Height	:= 32;	//ｳｨﾝﾄﾞｳ高さ
//シリンダ17 タイトル
astPuTW[32].No	:= 1164;	//ｳｨﾝﾄﾞｳNo.
astPuTW[32].Wide	:= 800;	//ｳｨﾝﾄﾞｳ幅
astPuTW[32].Height	:= 32;	//ｳｨﾝﾄﾞｳ高さ
//シリンダ18 タイトル
astPuTW[33].No	:= 1168;	//ｳｨﾝﾄﾞｳNo.
astPuTW[33].Wide	:= 800;	//ｳｨﾝﾄﾞｳ幅
astPuTW[33].Height	:= 32;	//ｳｨﾝﾄﾞｳ高さ
//シリンダ19 タイトル
astPuTW[34].No	:= 1172;	//ｳｨﾝﾄﾞｳNo.
astPuTW[34].Wide	:= 800;	//ｳｨﾝﾄﾞｳ幅
astPuTW[34].Height	:= 32;	//ｳｨﾝﾄﾞｳ高さ
//エレシリ1 タイトル
astPuTW[35].No	:= 1200;	//ｳｨﾝﾄﾞｳNo.
astPuTW[35].Wide	:= 800;	//ｳｨﾝﾄﾞｳ幅
astPuTW[35].Height	:= 32;	//ｳｨﾝﾄﾞｳ高さ
//合計ウィンドウ数
uiPuTWCnt	:= 36;
//-----ここまで生成script-----</v>
      </c>
      <c r="E23" s="1">
        <v>19</v>
      </c>
      <c r="F23" s="1" t="str">
        <f>IFERROR(INDEX(title!$A$2:$A$2049,MATCH($E23,title!$C$2:$C$2049,0),1),"")</f>
        <v/>
      </c>
      <c r="G23" s="1" t="str">
        <f>IFERROR(INDEX(title!$B$2:$B$2049,MATCH($E23,title!$C$2:$C$2049,0),1),"")</f>
        <v/>
      </c>
      <c r="H23" s="1" t="str">
        <f>IFERROR(INDEX(title!$C$2:$C$2049,MATCH($E23,title!$C$2:$C$2049,0),1),"")</f>
        <v/>
      </c>
      <c r="I23" s="1" t="str">
        <f>IFERROR(INDEX(title!$D$2:$D$2049,MATCH($E23,title!$C$2:$C$2049,0),1),"")</f>
        <v/>
      </c>
      <c r="J23" s="1" t="str">
        <f>IFERROR(INDEX(title!$E$2:$E$2049,MATCH($E23,title!$C$2:$C$2049,0),1),"")</f>
        <v/>
      </c>
      <c r="N23" s="1" t="str">
        <f t="shared" si="2"/>
        <v/>
      </c>
      <c r="O23" s="1" t="str">
        <f>IF(LENB(N23),COUNTIF(N$4:N23,"●"),"")</f>
        <v/>
      </c>
      <c r="P23" s="1" t="str">
        <f t="shared" si="8"/>
        <v/>
      </c>
      <c r="Q23" s="1" t="str">
        <f t="shared" si="3"/>
        <v/>
      </c>
      <c r="R23" s="1" t="str">
        <f>IF(LEN(Q23),SUM($Q$4:Q23)-1,"")</f>
        <v/>
      </c>
      <c r="S23" s="1" t="str">
        <f t="shared" si="4"/>
        <v/>
      </c>
      <c r="T23" s="1" t="str">
        <f t="shared" si="5"/>
        <v/>
      </c>
      <c r="U23" s="1" t="str">
        <f t="shared" si="6"/>
        <v/>
      </c>
      <c r="V23" s="1" t="str">
        <f t="shared" si="7"/>
        <v/>
      </c>
      <c r="Z23" s="1" t="str">
        <v/>
      </c>
    </row>
    <row r="24" spans="1:26" x14ac:dyDescent="0.55000000000000004">
      <c r="E24" s="1">
        <v>20</v>
      </c>
      <c r="F24" s="1" t="str">
        <f>IFERROR(INDEX(title!$A$2:$A$2049,MATCH($E24,title!$C$2:$C$2049,0),1),"")</f>
        <v/>
      </c>
      <c r="G24" s="1" t="str">
        <f>IFERROR(INDEX(title!$B$2:$B$2049,MATCH($E24,title!$C$2:$C$2049,0),1),"")</f>
        <v/>
      </c>
      <c r="H24" s="1" t="str">
        <f>IFERROR(INDEX(title!$C$2:$C$2049,MATCH($E24,title!$C$2:$C$2049,0),1),"")</f>
        <v/>
      </c>
      <c r="I24" s="1" t="str">
        <f>IFERROR(INDEX(title!$D$2:$D$2049,MATCH($E24,title!$C$2:$C$2049,0),1),"")</f>
        <v/>
      </c>
      <c r="J24" s="1" t="str">
        <f>IFERROR(INDEX(title!$E$2:$E$2049,MATCH($E24,title!$C$2:$C$2049,0),1),"")</f>
        <v/>
      </c>
      <c r="N24" s="1" t="str">
        <f t="shared" si="2"/>
        <v/>
      </c>
      <c r="O24" s="1" t="str">
        <f>IF(LENB(N24),COUNTIF(N$4:N24,"●"),"")</f>
        <v/>
      </c>
      <c r="P24" s="1" t="str">
        <f t="shared" si="8"/>
        <v/>
      </c>
      <c r="Q24" s="1" t="str">
        <f t="shared" si="3"/>
        <v/>
      </c>
      <c r="R24" s="1" t="str">
        <f>IF(LEN(Q24),SUM($Q$4:Q24)-1,"")</f>
        <v/>
      </c>
      <c r="S24" s="1" t="str">
        <f t="shared" si="4"/>
        <v/>
      </c>
      <c r="T24" s="1" t="str">
        <f t="shared" si="5"/>
        <v/>
      </c>
      <c r="U24" s="1" t="str">
        <f t="shared" si="6"/>
        <v/>
      </c>
      <c r="V24" s="1" t="str">
        <f t="shared" si="7"/>
        <v/>
      </c>
      <c r="Z24" s="1" t="str">
        <v/>
      </c>
    </row>
    <row r="25" spans="1:26" x14ac:dyDescent="0.55000000000000004">
      <c r="E25" s="1">
        <v>21</v>
      </c>
      <c r="F25" s="1" t="str">
        <f>IFERROR(INDEX(title!$A$2:$A$2049,MATCH($E25,title!$C$2:$C$2049,0),1),"")</f>
        <v/>
      </c>
      <c r="G25" s="1" t="str">
        <f>IFERROR(INDEX(title!$B$2:$B$2049,MATCH($E25,title!$C$2:$C$2049,0),1),"")</f>
        <v/>
      </c>
      <c r="H25" s="1" t="str">
        <f>IFERROR(INDEX(title!$C$2:$C$2049,MATCH($E25,title!$C$2:$C$2049,0),1),"")</f>
        <v/>
      </c>
      <c r="I25" s="1" t="str">
        <f>IFERROR(INDEX(title!$D$2:$D$2049,MATCH($E25,title!$C$2:$C$2049,0),1),"")</f>
        <v/>
      </c>
      <c r="J25" s="1" t="str">
        <f>IFERROR(INDEX(title!$E$2:$E$2049,MATCH($E25,title!$C$2:$C$2049,0),1),"")</f>
        <v/>
      </c>
      <c r="N25" s="1" t="str">
        <f t="shared" si="2"/>
        <v/>
      </c>
      <c r="O25" s="1" t="str">
        <f>IF(LENB(N25),COUNTIF(N$4:N25,"●"),"")</f>
        <v/>
      </c>
      <c r="P25" s="1" t="str">
        <f t="shared" si="8"/>
        <v/>
      </c>
      <c r="Q25" s="1" t="str">
        <f t="shared" si="3"/>
        <v/>
      </c>
      <c r="R25" s="1" t="str">
        <f>IF(LEN(Q25),SUM($Q$4:Q25)-1,"")</f>
        <v/>
      </c>
      <c r="S25" s="1" t="str">
        <f t="shared" si="4"/>
        <v/>
      </c>
      <c r="T25" s="1" t="str">
        <f t="shared" si="5"/>
        <v/>
      </c>
      <c r="U25" s="1" t="str">
        <f t="shared" si="6"/>
        <v/>
      </c>
      <c r="V25" s="1" t="str">
        <f t="shared" si="7"/>
        <v/>
      </c>
      <c r="Z25" s="1" t="str">
        <v/>
      </c>
    </row>
    <row r="26" spans="1:26" x14ac:dyDescent="0.55000000000000004">
      <c r="E26" s="1">
        <v>22</v>
      </c>
      <c r="F26" s="1" t="str">
        <f>IFERROR(INDEX(title!$A$2:$A$2049,MATCH($E26,title!$C$2:$C$2049,0),1),"")</f>
        <v/>
      </c>
      <c r="G26" s="1" t="str">
        <f>IFERROR(INDEX(title!$B$2:$B$2049,MATCH($E26,title!$C$2:$C$2049,0),1),"")</f>
        <v/>
      </c>
      <c r="H26" s="1" t="str">
        <f>IFERROR(INDEX(title!$C$2:$C$2049,MATCH($E26,title!$C$2:$C$2049,0),1),"")</f>
        <v/>
      </c>
      <c r="I26" s="1" t="str">
        <f>IFERROR(INDEX(title!$D$2:$D$2049,MATCH($E26,title!$C$2:$C$2049,0),1),"")</f>
        <v/>
      </c>
      <c r="J26" s="1" t="str">
        <f>IFERROR(INDEX(title!$E$2:$E$2049,MATCH($E26,title!$C$2:$C$2049,0),1),"")</f>
        <v/>
      </c>
      <c r="N26" s="1" t="str">
        <f t="shared" si="2"/>
        <v/>
      </c>
      <c r="O26" s="1" t="str">
        <f>IF(LENB(N26),COUNTIF(N$4:N26,"●"),"")</f>
        <v/>
      </c>
      <c r="P26" s="1" t="str">
        <f t="shared" si="8"/>
        <v/>
      </c>
      <c r="Q26" s="1" t="str">
        <f t="shared" si="3"/>
        <v/>
      </c>
      <c r="R26" s="1" t="str">
        <f>IF(LEN(Q26),SUM($Q$4:Q26)-1,"")</f>
        <v/>
      </c>
      <c r="S26" s="1" t="str">
        <f t="shared" si="4"/>
        <v/>
      </c>
      <c r="T26" s="1" t="str">
        <f t="shared" si="5"/>
        <v/>
      </c>
      <c r="U26" s="1" t="str">
        <f t="shared" si="6"/>
        <v/>
      </c>
      <c r="V26" s="1" t="str">
        <f t="shared" si="7"/>
        <v/>
      </c>
      <c r="Z26" s="1" t="str">
        <v/>
      </c>
    </row>
    <row r="27" spans="1:26" x14ac:dyDescent="0.55000000000000004">
      <c r="E27" s="1">
        <v>23</v>
      </c>
      <c r="F27" s="1" t="str">
        <f>IFERROR(INDEX(title!$A$2:$A$2049,MATCH($E27,title!$C$2:$C$2049,0),1),"")</f>
        <v/>
      </c>
      <c r="G27" s="1" t="str">
        <f>IFERROR(INDEX(title!$B$2:$B$2049,MATCH($E27,title!$C$2:$C$2049,0),1),"")</f>
        <v/>
      </c>
      <c r="H27" s="1" t="str">
        <f>IFERROR(INDEX(title!$C$2:$C$2049,MATCH($E27,title!$C$2:$C$2049,0),1),"")</f>
        <v/>
      </c>
      <c r="I27" s="1" t="str">
        <f>IFERROR(INDEX(title!$D$2:$D$2049,MATCH($E27,title!$C$2:$C$2049,0),1),"")</f>
        <v/>
      </c>
      <c r="J27" s="1" t="str">
        <f>IFERROR(INDEX(title!$E$2:$E$2049,MATCH($E27,title!$C$2:$C$2049,0),1),"")</f>
        <v/>
      </c>
      <c r="N27" s="1" t="str">
        <f t="shared" si="2"/>
        <v/>
      </c>
      <c r="O27" s="1" t="str">
        <f>IF(LENB(N27),COUNTIF(N$4:N27,"●"),"")</f>
        <v/>
      </c>
      <c r="P27" s="1" t="str">
        <f t="shared" si="8"/>
        <v/>
      </c>
      <c r="Q27" s="1" t="str">
        <f t="shared" si="3"/>
        <v/>
      </c>
      <c r="R27" s="1" t="str">
        <f>IF(LEN(Q27),SUM($Q$4:Q27)-1,"")</f>
        <v/>
      </c>
      <c r="S27" s="1" t="str">
        <f t="shared" si="4"/>
        <v/>
      </c>
      <c r="T27" s="1" t="str">
        <f t="shared" si="5"/>
        <v/>
      </c>
      <c r="U27" s="1" t="str">
        <f t="shared" si="6"/>
        <v/>
      </c>
      <c r="V27" s="1" t="str">
        <f t="shared" si="7"/>
        <v/>
      </c>
      <c r="Z27" s="1" t="str">
        <v/>
      </c>
    </row>
    <row r="28" spans="1:26" x14ac:dyDescent="0.55000000000000004">
      <c r="E28" s="1">
        <v>24</v>
      </c>
      <c r="F28" s="1" t="str">
        <f>IFERROR(INDEX(title!$A$2:$A$2049,MATCH($E28,title!$C$2:$C$2049,0),1),"")</f>
        <v/>
      </c>
      <c r="G28" s="1" t="str">
        <f>IFERROR(INDEX(title!$B$2:$B$2049,MATCH($E28,title!$C$2:$C$2049,0),1),"")</f>
        <v/>
      </c>
      <c r="H28" s="1" t="str">
        <f>IFERROR(INDEX(title!$C$2:$C$2049,MATCH($E28,title!$C$2:$C$2049,0),1),"")</f>
        <v/>
      </c>
      <c r="I28" s="1" t="str">
        <f>IFERROR(INDEX(title!$D$2:$D$2049,MATCH($E28,title!$C$2:$C$2049,0),1),"")</f>
        <v/>
      </c>
      <c r="J28" s="1" t="str">
        <f>IFERROR(INDEX(title!$E$2:$E$2049,MATCH($E28,title!$C$2:$C$2049,0),1),"")</f>
        <v/>
      </c>
      <c r="N28" s="1" t="str">
        <f t="shared" si="2"/>
        <v/>
      </c>
      <c r="O28" s="1" t="str">
        <f>IF(LENB(N28),COUNTIF(N$4:N28,"●"),"")</f>
        <v/>
      </c>
      <c r="P28" s="1" t="str">
        <f t="shared" si="8"/>
        <v/>
      </c>
      <c r="Q28" s="1" t="str">
        <f t="shared" si="3"/>
        <v/>
      </c>
      <c r="R28" s="1" t="str">
        <f>IF(LEN(Q28),SUM($Q$4:Q28)-1,"")</f>
        <v/>
      </c>
      <c r="S28" s="1" t="str">
        <f t="shared" si="4"/>
        <v/>
      </c>
      <c r="T28" s="1" t="str">
        <f t="shared" si="5"/>
        <v/>
      </c>
      <c r="U28" s="1" t="str">
        <f t="shared" si="6"/>
        <v/>
      </c>
      <c r="V28" s="1" t="str">
        <f t="shared" si="7"/>
        <v/>
      </c>
      <c r="Z28" s="1" t="str">
        <v/>
      </c>
    </row>
    <row r="29" spans="1:26" x14ac:dyDescent="0.55000000000000004">
      <c r="E29" s="1">
        <v>25</v>
      </c>
      <c r="F29" s="1" t="str">
        <f>IFERROR(INDEX(title!$A$2:$A$2049,MATCH($E29,title!$C$2:$C$2049,0),1),"")</f>
        <v/>
      </c>
      <c r="G29" s="1" t="str">
        <f>IFERROR(INDEX(title!$B$2:$B$2049,MATCH($E29,title!$C$2:$C$2049,0),1),"")</f>
        <v/>
      </c>
      <c r="H29" s="1" t="str">
        <f>IFERROR(INDEX(title!$C$2:$C$2049,MATCH($E29,title!$C$2:$C$2049,0),1),"")</f>
        <v/>
      </c>
      <c r="I29" s="1" t="str">
        <f>IFERROR(INDEX(title!$D$2:$D$2049,MATCH($E29,title!$C$2:$C$2049,0),1),"")</f>
        <v/>
      </c>
      <c r="J29" s="1" t="str">
        <f>IFERROR(INDEX(title!$E$2:$E$2049,MATCH($E29,title!$C$2:$C$2049,0),1),"")</f>
        <v/>
      </c>
      <c r="N29" s="1" t="str">
        <f t="shared" si="2"/>
        <v/>
      </c>
      <c r="O29" s="1" t="str">
        <f>IF(LENB(N29),COUNTIF(N$4:N29,"●"),"")</f>
        <v/>
      </c>
      <c r="P29" s="1" t="str">
        <f t="shared" si="8"/>
        <v/>
      </c>
      <c r="Q29" s="1" t="str">
        <f t="shared" si="3"/>
        <v/>
      </c>
      <c r="R29" s="1" t="str">
        <f>IF(LEN(Q29),SUM($Q$4:Q29)-1,"")</f>
        <v/>
      </c>
      <c r="S29" s="1" t="str">
        <f t="shared" si="4"/>
        <v/>
      </c>
      <c r="T29" s="1" t="str">
        <f t="shared" si="5"/>
        <v/>
      </c>
      <c r="U29" s="1" t="str">
        <f t="shared" si="6"/>
        <v/>
      </c>
      <c r="V29" s="1" t="str">
        <f t="shared" si="7"/>
        <v/>
      </c>
      <c r="Z29" s="1" t="str">
        <v/>
      </c>
    </row>
    <row r="30" spans="1:26" x14ac:dyDescent="0.55000000000000004">
      <c r="E30" s="1">
        <v>26</v>
      </c>
      <c r="F30" s="1" t="str">
        <f>IFERROR(INDEX(title!$A$2:$A$2049,MATCH($E30,title!$C$2:$C$2049,0),1),"")</f>
        <v/>
      </c>
      <c r="G30" s="1" t="str">
        <f>IFERROR(INDEX(title!$B$2:$B$2049,MATCH($E30,title!$C$2:$C$2049,0),1),"")</f>
        <v/>
      </c>
      <c r="H30" s="1" t="str">
        <f>IFERROR(INDEX(title!$C$2:$C$2049,MATCH($E30,title!$C$2:$C$2049,0),1),"")</f>
        <v/>
      </c>
      <c r="I30" s="1" t="str">
        <f>IFERROR(INDEX(title!$D$2:$D$2049,MATCH($E30,title!$C$2:$C$2049,0),1),"")</f>
        <v/>
      </c>
      <c r="J30" s="1" t="str">
        <f>IFERROR(INDEX(title!$E$2:$E$2049,MATCH($E30,title!$C$2:$C$2049,0),1),"")</f>
        <v/>
      </c>
      <c r="N30" s="1" t="str">
        <f t="shared" si="2"/>
        <v/>
      </c>
      <c r="O30" s="1" t="str">
        <f>IF(LENB(N30),COUNTIF(N$4:N30,"●"),"")</f>
        <v/>
      </c>
      <c r="P30" s="1" t="str">
        <f t="shared" si="8"/>
        <v/>
      </c>
      <c r="Q30" s="1" t="str">
        <f t="shared" si="3"/>
        <v/>
      </c>
      <c r="R30" s="1" t="str">
        <f>IF(LEN(Q30),SUM($Q$4:Q30)-1,"")</f>
        <v/>
      </c>
      <c r="S30" s="1" t="str">
        <f t="shared" si="4"/>
        <v/>
      </c>
      <c r="T30" s="1" t="str">
        <f t="shared" si="5"/>
        <v/>
      </c>
      <c r="U30" s="1" t="str">
        <f t="shared" si="6"/>
        <v/>
      </c>
      <c r="V30" s="1" t="str">
        <f t="shared" si="7"/>
        <v/>
      </c>
      <c r="Z30" s="1" t="str">
        <v/>
      </c>
    </row>
    <row r="31" spans="1:26" x14ac:dyDescent="0.55000000000000004">
      <c r="E31" s="1">
        <v>27</v>
      </c>
      <c r="F31" s="1" t="str">
        <f>IFERROR(INDEX(title!$A$2:$A$2049,MATCH($E31,title!$C$2:$C$2049,0),1),"")</f>
        <v/>
      </c>
      <c r="G31" s="1" t="str">
        <f>IFERROR(INDEX(title!$B$2:$B$2049,MATCH($E31,title!$C$2:$C$2049,0),1),"")</f>
        <v/>
      </c>
      <c r="H31" s="1" t="str">
        <f>IFERROR(INDEX(title!$C$2:$C$2049,MATCH($E31,title!$C$2:$C$2049,0),1),"")</f>
        <v/>
      </c>
      <c r="I31" s="1" t="str">
        <f>IFERROR(INDEX(title!$D$2:$D$2049,MATCH($E31,title!$C$2:$C$2049,0),1),"")</f>
        <v/>
      </c>
      <c r="J31" s="1" t="str">
        <f>IFERROR(INDEX(title!$E$2:$E$2049,MATCH($E31,title!$C$2:$C$2049,0),1),"")</f>
        <v/>
      </c>
      <c r="N31" s="1" t="str">
        <f t="shared" si="2"/>
        <v/>
      </c>
      <c r="O31" s="1" t="str">
        <f>IF(LENB(N31),COUNTIF(N$4:N31,"●"),"")</f>
        <v/>
      </c>
      <c r="P31" s="1" t="str">
        <f t="shared" si="8"/>
        <v/>
      </c>
      <c r="Q31" s="1" t="str">
        <f t="shared" si="3"/>
        <v/>
      </c>
      <c r="R31" s="1" t="str">
        <f>IF(LEN(Q31),SUM($Q$4:Q31)-1,"")</f>
        <v/>
      </c>
      <c r="S31" s="1" t="str">
        <f t="shared" si="4"/>
        <v/>
      </c>
      <c r="T31" s="1" t="str">
        <f t="shared" si="5"/>
        <v/>
      </c>
      <c r="U31" s="1" t="str">
        <f t="shared" si="6"/>
        <v/>
      </c>
      <c r="V31" s="1" t="str">
        <f t="shared" si="7"/>
        <v/>
      </c>
      <c r="Z31" s="1" t="str">
        <v/>
      </c>
    </row>
    <row r="32" spans="1:26" x14ac:dyDescent="0.55000000000000004">
      <c r="E32" s="1">
        <v>28</v>
      </c>
      <c r="F32" s="1" t="str">
        <f>IFERROR(INDEX(title!$A$2:$A$2049,MATCH($E32,title!$C$2:$C$2049,0),1),"")</f>
        <v/>
      </c>
      <c r="G32" s="1" t="str">
        <f>IFERROR(INDEX(title!$B$2:$B$2049,MATCH($E32,title!$C$2:$C$2049,0),1),"")</f>
        <v/>
      </c>
      <c r="H32" s="1" t="str">
        <f>IFERROR(INDEX(title!$C$2:$C$2049,MATCH($E32,title!$C$2:$C$2049,0),1),"")</f>
        <v/>
      </c>
      <c r="I32" s="1" t="str">
        <f>IFERROR(INDEX(title!$D$2:$D$2049,MATCH($E32,title!$C$2:$C$2049,0),1),"")</f>
        <v/>
      </c>
      <c r="J32" s="1" t="str">
        <f>IFERROR(INDEX(title!$E$2:$E$2049,MATCH($E32,title!$C$2:$C$2049,0),1),"")</f>
        <v/>
      </c>
      <c r="N32" s="1" t="str">
        <f t="shared" si="2"/>
        <v/>
      </c>
      <c r="O32" s="1" t="str">
        <f>IF(LENB(N32),COUNTIF(N$4:N32,"●"),"")</f>
        <v/>
      </c>
      <c r="P32" s="1" t="str">
        <f t="shared" si="8"/>
        <v/>
      </c>
      <c r="Q32" s="1" t="str">
        <f t="shared" si="3"/>
        <v/>
      </c>
      <c r="R32" s="1" t="str">
        <f>IF(LEN(Q32),SUM($Q$4:Q32)-1,"")</f>
        <v/>
      </c>
      <c r="S32" s="1" t="str">
        <f t="shared" si="4"/>
        <v/>
      </c>
      <c r="T32" s="1" t="str">
        <f t="shared" si="5"/>
        <v/>
      </c>
      <c r="U32" s="1" t="str">
        <f t="shared" si="6"/>
        <v/>
      </c>
      <c r="V32" s="1" t="str">
        <f t="shared" si="7"/>
        <v/>
      </c>
      <c r="Z32" s="1" t="str">
        <v/>
      </c>
    </row>
    <row r="33" spans="1:26" x14ac:dyDescent="0.55000000000000004">
      <c r="A33" s="1" t="s">
        <v>49</v>
      </c>
      <c r="B33" s="1" t="s">
        <v>421</v>
      </c>
      <c r="E33" s="1">
        <v>29</v>
      </c>
      <c r="F33" s="1" t="str">
        <f>IFERROR(INDEX(title!$A$2:$A$2049,MATCH($E33,title!$C$2:$C$2049,0),1),"")</f>
        <v/>
      </c>
      <c r="G33" s="1" t="str">
        <f>IFERROR(INDEX(title!$B$2:$B$2049,MATCH($E33,title!$C$2:$C$2049,0),1),"")</f>
        <v/>
      </c>
      <c r="H33" s="1" t="str">
        <f>IFERROR(INDEX(title!$C$2:$C$2049,MATCH($E33,title!$C$2:$C$2049,0),1),"")</f>
        <v/>
      </c>
      <c r="I33" s="1" t="str">
        <f>IFERROR(INDEX(title!$D$2:$D$2049,MATCH($E33,title!$C$2:$C$2049,0),1),"")</f>
        <v/>
      </c>
      <c r="J33" s="1" t="str">
        <f>IFERROR(INDEX(title!$E$2:$E$2049,MATCH($E33,title!$C$2:$C$2049,0),1),"")</f>
        <v/>
      </c>
      <c r="N33" s="1" t="str">
        <f t="shared" si="2"/>
        <v/>
      </c>
      <c r="O33" s="1" t="str">
        <f>IF(LENB(N33),COUNTIF(N$4:N33,"●"),"")</f>
        <v/>
      </c>
      <c r="P33" s="1" t="str">
        <f t="shared" si="8"/>
        <v/>
      </c>
      <c r="Q33" s="1" t="str">
        <f t="shared" si="3"/>
        <v/>
      </c>
      <c r="R33" s="1" t="str">
        <f>IF(LEN(Q33),SUM($Q$4:Q33)-1,"")</f>
        <v/>
      </c>
      <c r="S33" s="1" t="str">
        <f t="shared" si="4"/>
        <v/>
      </c>
      <c r="T33" s="1" t="str">
        <f t="shared" si="5"/>
        <v/>
      </c>
      <c r="U33" s="1" t="str">
        <f t="shared" si="6"/>
        <v/>
      </c>
      <c r="V33" s="1" t="str">
        <f t="shared" si="7"/>
        <v/>
      </c>
      <c r="Z33" s="1" t="str">
        <v/>
      </c>
    </row>
    <row r="34" spans="1:26" x14ac:dyDescent="0.55000000000000004">
      <c r="A34" s="1" t="s">
        <v>31</v>
      </c>
      <c r="B34" s="1" t="s">
        <v>422</v>
      </c>
      <c r="C34" s="1" t="s">
        <v>35</v>
      </c>
      <c r="E34" s="1">
        <v>30</v>
      </c>
      <c r="F34" s="1" t="str">
        <f>IFERROR(INDEX(title!$A$2:$A$2049,MATCH($E34,title!$C$2:$C$2049,0),1),"")</f>
        <v/>
      </c>
      <c r="G34" s="1" t="str">
        <f>IFERROR(INDEX(title!$B$2:$B$2049,MATCH($E34,title!$C$2:$C$2049,0),1),"")</f>
        <v/>
      </c>
      <c r="H34" s="1" t="str">
        <f>IFERROR(INDEX(title!$C$2:$C$2049,MATCH($E34,title!$C$2:$C$2049,0),1),"")</f>
        <v/>
      </c>
      <c r="I34" s="1" t="str">
        <f>IFERROR(INDEX(title!$D$2:$D$2049,MATCH($E34,title!$C$2:$C$2049,0),1),"")</f>
        <v/>
      </c>
      <c r="J34" s="1" t="str">
        <f>IFERROR(INDEX(title!$E$2:$E$2049,MATCH($E34,title!$C$2:$C$2049,0),1),"")</f>
        <v/>
      </c>
      <c r="N34" s="1" t="str">
        <f t="shared" si="2"/>
        <v/>
      </c>
      <c r="O34" s="1" t="str">
        <f>IF(LENB(N34),COUNTIF(N$4:N34,"●"),"")</f>
        <v/>
      </c>
      <c r="P34" s="1" t="str">
        <f t="shared" si="8"/>
        <v/>
      </c>
      <c r="Q34" s="1" t="str">
        <f t="shared" si="3"/>
        <v/>
      </c>
      <c r="R34" s="1" t="str">
        <f>IF(LEN(Q34),SUM($Q$4:Q34)-1,"")</f>
        <v/>
      </c>
      <c r="S34" s="1" t="str">
        <f t="shared" si="4"/>
        <v/>
      </c>
      <c r="T34" s="1" t="str">
        <f t="shared" si="5"/>
        <v/>
      </c>
      <c r="U34" s="1" t="str">
        <f t="shared" si="6"/>
        <v/>
      </c>
      <c r="V34" s="1" t="str">
        <f t="shared" si="7"/>
        <v/>
      </c>
      <c r="Z34" s="1" t="str">
        <v/>
      </c>
    </row>
    <row r="35" spans="1:26" x14ac:dyDescent="0.55000000000000004">
      <c r="A35" s="1">
        <v>0</v>
      </c>
      <c r="B35" s="1" t="s">
        <v>37</v>
      </c>
      <c r="C35" s="1" t="s">
        <v>63</v>
      </c>
      <c r="E35" s="1">
        <v>31</v>
      </c>
      <c r="F35" s="1" t="str">
        <f>IFERROR(INDEX(title!$A$2:$A$2049,MATCH($E35,title!$C$2:$C$2049,0),1),"")</f>
        <v/>
      </c>
      <c r="G35" s="1" t="str">
        <f>IFERROR(INDEX(title!$B$2:$B$2049,MATCH($E35,title!$C$2:$C$2049,0),1),"")</f>
        <v/>
      </c>
      <c r="H35" s="1" t="str">
        <f>IFERROR(INDEX(title!$C$2:$C$2049,MATCH($E35,title!$C$2:$C$2049,0),1),"")</f>
        <v/>
      </c>
      <c r="I35" s="1" t="str">
        <f>IFERROR(INDEX(title!$D$2:$D$2049,MATCH($E35,title!$C$2:$C$2049,0),1),"")</f>
        <v/>
      </c>
      <c r="J35" s="1" t="str">
        <f>IFERROR(INDEX(title!$E$2:$E$2049,MATCH($E35,title!$C$2:$C$2049,0),1),"")</f>
        <v/>
      </c>
      <c r="N35" s="1" t="str">
        <f t="shared" si="2"/>
        <v/>
      </c>
      <c r="O35" s="1" t="str">
        <f>IF(LENB(N35),COUNTIF(N$4:N35,"●"),"")</f>
        <v/>
      </c>
      <c r="P35" s="1" t="str">
        <f t="shared" si="8"/>
        <v/>
      </c>
      <c r="Q35" s="1" t="str">
        <f t="shared" si="3"/>
        <v/>
      </c>
      <c r="R35" s="1" t="str">
        <f>IF(LEN(Q35),SUM($Q$4:Q35)-1,"")</f>
        <v/>
      </c>
      <c r="S35" s="1" t="str">
        <f t="shared" si="4"/>
        <v/>
      </c>
      <c r="T35" s="1" t="str">
        <f t="shared" si="5"/>
        <v/>
      </c>
      <c r="U35" s="1" t="str">
        <f t="shared" si="6"/>
        <v/>
      </c>
      <c r="V35" s="1" t="str">
        <f t="shared" si="7"/>
        <v/>
      </c>
      <c r="Z35" s="1" t="str">
        <v/>
      </c>
    </row>
    <row r="36" spans="1:26" x14ac:dyDescent="0.55000000000000004">
      <c r="A36" s="1">
        <v>1</v>
      </c>
      <c r="B36" s="1" t="s">
        <v>38</v>
      </c>
      <c r="C36" s="1" t="s">
        <v>64</v>
      </c>
      <c r="E36" s="1">
        <v>32</v>
      </c>
      <c r="F36" s="1" t="str">
        <f>IFERROR(INDEX(title!$A$2:$A$2049,MATCH($E36,title!$C$2:$C$2049,0),1),"")</f>
        <v/>
      </c>
      <c r="G36" s="1" t="str">
        <f>IFERROR(INDEX(title!$B$2:$B$2049,MATCH($E36,title!$C$2:$C$2049,0),1),"")</f>
        <v/>
      </c>
      <c r="H36" s="1" t="str">
        <f>IFERROR(INDEX(title!$C$2:$C$2049,MATCH($E36,title!$C$2:$C$2049,0),1),"")</f>
        <v/>
      </c>
      <c r="I36" s="1" t="str">
        <f>IFERROR(INDEX(title!$D$2:$D$2049,MATCH($E36,title!$C$2:$C$2049,0),1),"")</f>
        <v/>
      </c>
      <c r="J36" s="1" t="str">
        <f>IFERROR(INDEX(title!$E$2:$E$2049,MATCH($E36,title!$C$2:$C$2049,0),1),"")</f>
        <v/>
      </c>
      <c r="N36" s="1" t="str">
        <f t="shared" si="2"/>
        <v/>
      </c>
      <c r="O36" s="1" t="str">
        <f>IF(LENB(N36),COUNTIF(N$4:N36,"●"),"")</f>
        <v/>
      </c>
      <c r="P36" s="1" t="str">
        <f t="shared" si="8"/>
        <v/>
      </c>
      <c r="Q36" s="1" t="str">
        <f t="shared" si="3"/>
        <v/>
      </c>
      <c r="R36" s="1" t="str">
        <f>IF(LEN(Q36),SUM($Q$4:Q36)-1,"")</f>
        <v/>
      </c>
      <c r="S36" s="1" t="str">
        <f t="shared" si="4"/>
        <v/>
      </c>
      <c r="T36" s="1" t="str">
        <f t="shared" si="5"/>
        <v/>
      </c>
      <c r="U36" s="1" t="str">
        <f t="shared" si="6"/>
        <v/>
      </c>
      <c r="V36" s="1" t="str">
        <f t="shared" si="7"/>
        <v/>
      </c>
      <c r="Z36" s="1" t="str">
        <v/>
      </c>
    </row>
    <row r="37" spans="1:26" x14ac:dyDescent="0.55000000000000004">
      <c r="A37" s="1">
        <v>2</v>
      </c>
      <c r="B37" s="1" t="s">
        <v>39</v>
      </c>
      <c r="C37" s="1" t="s">
        <v>65</v>
      </c>
      <c r="E37" s="1">
        <v>33</v>
      </c>
      <c r="F37" s="1" t="str">
        <f>IFERROR(INDEX(title!$A$2:$A$2049,MATCH($E37,title!$C$2:$C$2049,0),1),"")</f>
        <v/>
      </c>
      <c r="G37" s="1" t="str">
        <f>IFERROR(INDEX(title!$B$2:$B$2049,MATCH($E37,title!$C$2:$C$2049,0),1),"")</f>
        <v/>
      </c>
      <c r="H37" s="1" t="str">
        <f>IFERROR(INDEX(title!$C$2:$C$2049,MATCH($E37,title!$C$2:$C$2049,0),1),"")</f>
        <v/>
      </c>
      <c r="I37" s="1" t="str">
        <f>IFERROR(INDEX(title!$D$2:$D$2049,MATCH($E37,title!$C$2:$C$2049,0),1),"")</f>
        <v/>
      </c>
      <c r="J37" s="1" t="str">
        <f>IFERROR(INDEX(title!$E$2:$E$2049,MATCH($E37,title!$C$2:$C$2049,0),1),"")</f>
        <v/>
      </c>
      <c r="N37" s="1" t="str">
        <f t="shared" si="2"/>
        <v/>
      </c>
      <c r="O37" s="1" t="str">
        <f>IF(LENB(N37),COUNTIF(N$4:N37,"●"),"")</f>
        <v/>
      </c>
      <c r="P37" s="1" t="str">
        <f t="shared" si="8"/>
        <v/>
      </c>
      <c r="Q37" s="1" t="str">
        <f t="shared" si="3"/>
        <v/>
      </c>
      <c r="R37" s="1" t="str">
        <f>IF(LEN(Q37),SUM($Q$4:Q37)-1,"")</f>
        <v/>
      </c>
      <c r="S37" s="1" t="str">
        <f t="shared" si="4"/>
        <v/>
      </c>
      <c r="T37" s="1" t="str">
        <f t="shared" si="5"/>
        <v/>
      </c>
      <c r="U37" s="1" t="str">
        <f t="shared" si="6"/>
        <v/>
      </c>
      <c r="V37" s="1" t="str">
        <f t="shared" si="7"/>
        <v/>
      </c>
      <c r="Z37" s="1" t="str">
        <v/>
      </c>
    </row>
    <row r="38" spans="1:26" x14ac:dyDescent="0.55000000000000004">
      <c r="A38" s="1">
        <v>3</v>
      </c>
      <c r="E38" s="1">
        <v>34</v>
      </c>
      <c r="F38" s="1" t="str">
        <f>IFERROR(INDEX(title!$A$2:$A$2049,MATCH($E38,title!$C$2:$C$2049,0),1),"")</f>
        <v/>
      </c>
      <c r="G38" s="1" t="str">
        <f>IFERROR(INDEX(title!$B$2:$B$2049,MATCH($E38,title!$C$2:$C$2049,0),1),"")</f>
        <v/>
      </c>
      <c r="H38" s="1" t="str">
        <f>IFERROR(INDEX(title!$C$2:$C$2049,MATCH($E38,title!$C$2:$C$2049,0),1),"")</f>
        <v/>
      </c>
      <c r="I38" s="1" t="str">
        <f>IFERROR(INDEX(title!$D$2:$D$2049,MATCH($E38,title!$C$2:$C$2049,0),1),"")</f>
        <v/>
      </c>
      <c r="J38" s="1" t="str">
        <f>IFERROR(INDEX(title!$E$2:$E$2049,MATCH($E38,title!$C$2:$C$2049,0),1),"")</f>
        <v/>
      </c>
      <c r="N38" s="1" t="str">
        <f t="shared" si="2"/>
        <v/>
      </c>
      <c r="O38" s="1" t="str">
        <f>IF(LENB(N38),COUNTIF(N$4:N38,"●"),"")</f>
        <v/>
      </c>
      <c r="P38" s="1" t="str">
        <f t="shared" si="8"/>
        <v/>
      </c>
      <c r="Q38" s="1" t="str">
        <f t="shared" si="3"/>
        <v/>
      </c>
      <c r="R38" s="1" t="str">
        <f>IF(LEN(Q38),SUM($Q$4:Q38)-1,"")</f>
        <v/>
      </c>
      <c r="S38" s="1" t="str">
        <f t="shared" si="4"/>
        <v/>
      </c>
      <c r="T38" s="1" t="str">
        <f t="shared" si="5"/>
        <v/>
      </c>
      <c r="U38" s="1" t="str">
        <f t="shared" si="6"/>
        <v/>
      </c>
      <c r="V38" s="1" t="str">
        <f t="shared" si="7"/>
        <v/>
      </c>
      <c r="Z38" s="1" t="str">
        <v/>
      </c>
    </row>
    <row r="39" spans="1:26" x14ac:dyDescent="0.55000000000000004">
      <c r="A39" s="1">
        <v>4</v>
      </c>
      <c r="E39" s="1">
        <v>35</v>
      </c>
      <c r="F39" s="1" t="str">
        <f>IFERROR(INDEX(title!$A$2:$A$2049,MATCH($E39,title!$C$2:$C$2049,0),1),"")</f>
        <v/>
      </c>
      <c r="G39" s="1" t="str">
        <f>IFERROR(INDEX(title!$B$2:$B$2049,MATCH($E39,title!$C$2:$C$2049,0),1),"")</f>
        <v/>
      </c>
      <c r="H39" s="1" t="str">
        <f>IFERROR(INDEX(title!$C$2:$C$2049,MATCH($E39,title!$C$2:$C$2049,0),1),"")</f>
        <v/>
      </c>
      <c r="I39" s="1" t="str">
        <f>IFERROR(INDEX(title!$D$2:$D$2049,MATCH($E39,title!$C$2:$C$2049,0),1),"")</f>
        <v/>
      </c>
      <c r="J39" s="1" t="str">
        <f>IFERROR(INDEX(title!$E$2:$E$2049,MATCH($E39,title!$C$2:$C$2049,0),1),"")</f>
        <v/>
      </c>
      <c r="N39" s="1" t="str">
        <f t="shared" si="2"/>
        <v/>
      </c>
      <c r="O39" s="1" t="str">
        <f>IF(LENB(N39),COUNTIF(N$4:N39,"●"),"")</f>
        <v/>
      </c>
      <c r="P39" s="1" t="str">
        <f t="shared" si="8"/>
        <v/>
      </c>
      <c r="Q39" s="1" t="str">
        <f t="shared" si="3"/>
        <v/>
      </c>
      <c r="R39" s="1" t="str">
        <f>IF(LEN(Q39),SUM($Q$4:Q39)-1,"")</f>
        <v/>
      </c>
      <c r="S39" s="1" t="str">
        <f t="shared" si="4"/>
        <v/>
      </c>
      <c r="T39" s="1" t="str">
        <f t="shared" si="5"/>
        <v/>
      </c>
      <c r="U39" s="1" t="str">
        <f t="shared" si="6"/>
        <v/>
      </c>
      <c r="V39" s="1" t="str">
        <f t="shared" si="7"/>
        <v/>
      </c>
      <c r="Z39" s="1" t="str">
        <v/>
      </c>
    </row>
    <row r="40" spans="1:26" x14ac:dyDescent="0.55000000000000004">
      <c r="A40" s="1">
        <v>5</v>
      </c>
      <c r="E40" s="1">
        <v>36</v>
      </c>
      <c r="F40" s="1" t="str">
        <f>IFERROR(INDEX(title!$A$2:$A$2049,MATCH($E40,title!$C$2:$C$2049,0),1),"")</f>
        <v/>
      </c>
      <c r="G40" s="1" t="str">
        <f>IFERROR(INDEX(title!$B$2:$B$2049,MATCH($E40,title!$C$2:$C$2049,0),1),"")</f>
        <v/>
      </c>
      <c r="H40" s="1" t="str">
        <f>IFERROR(INDEX(title!$C$2:$C$2049,MATCH($E40,title!$C$2:$C$2049,0),1),"")</f>
        <v/>
      </c>
      <c r="I40" s="1" t="str">
        <f>IFERROR(INDEX(title!$D$2:$D$2049,MATCH($E40,title!$C$2:$C$2049,0),1),"")</f>
        <v/>
      </c>
      <c r="J40" s="1" t="str">
        <f>IFERROR(INDEX(title!$E$2:$E$2049,MATCH($E40,title!$C$2:$C$2049,0),1),"")</f>
        <v/>
      </c>
      <c r="N40" s="1" t="str">
        <f t="shared" si="2"/>
        <v/>
      </c>
      <c r="O40" s="1" t="str">
        <f>IF(LENB(N40),COUNTIF(N$4:N40,"●"),"")</f>
        <v/>
      </c>
      <c r="P40" s="1" t="str">
        <f t="shared" si="8"/>
        <v/>
      </c>
      <c r="Q40" s="1" t="str">
        <f t="shared" si="3"/>
        <v/>
      </c>
      <c r="R40" s="1" t="str">
        <f>IF(LEN(Q40),SUM($Q$4:Q40)-1,"")</f>
        <v/>
      </c>
      <c r="S40" s="1" t="str">
        <f t="shared" si="4"/>
        <v/>
      </c>
      <c r="T40" s="1" t="str">
        <f t="shared" si="5"/>
        <v/>
      </c>
      <c r="U40" s="1" t="str">
        <f t="shared" si="6"/>
        <v/>
      </c>
      <c r="V40" s="1" t="str">
        <f t="shared" si="7"/>
        <v/>
      </c>
      <c r="Z40" s="1" t="str">
        <v/>
      </c>
    </row>
    <row r="41" spans="1:26" x14ac:dyDescent="0.55000000000000004">
      <c r="A41" s="1">
        <v>6</v>
      </c>
      <c r="E41" s="1">
        <v>37</v>
      </c>
      <c r="F41" s="1" t="str">
        <f>IFERROR(INDEX(title!$A$2:$A$2049,MATCH($E41,title!$C$2:$C$2049,0),1),"")</f>
        <v/>
      </c>
      <c r="G41" s="1" t="str">
        <f>IFERROR(INDEX(title!$B$2:$B$2049,MATCH($E41,title!$C$2:$C$2049,0),1),"")</f>
        <v/>
      </c>
      <c r="H41" s="1" t="str">
        <f>IFERROR(INDEX(title!$C$2:$C$2049,MATCH($E41,title!$C$2:$C$2049,0),1),"")</f>
        <v/>
      </c>
      <c r="I41" s="1" t="str">
        <f>IFERROR(INDEX(title!$D$2:$D$2049,MATCH($E41,title!$C$2:$C$2049,0),1),"")</f>
        <v/>
      </c>
      <c r="J41" s="1" t="str">
        <f>IFERROR(INDEX(title!$E$2:$E$2049,MATCH($E41,title!$C$2:$C$2049,0),1),"")</f>
        <v/>
      </c>
      <c r="N41" s="1" t="str">
        <f t="shared" si="2"/>
        <v/>
      </c>
      <c r="O41" s="1" t="str">
        <f>IF(LENB(N41),COUNTIF(N$4:N41,"●"),"")</f>
        <v/>
      </c>
      <c r="P41" s="1" t="str">
        <f t="shared" si="8"/>
        <v/>
      </c>
      <c r="Q41" s="1" t="str">
        <f t="shared" si="3"/>
        <v/>
      </c>
      <c r="R41" s="1" t="str">
        <f>IF(LEN(Q41),SUM($Q$4:Q41)-1,"")</f>
        <v/>
      </c>
      <c r="S41" s="1" t="str">
        <f t="shared" si="4"/>
        <v/>
      </c>
      <c r="T41" s="1" t="str">
        <f t="shared" si="5"/>
        <v/>
      </c>
      <c r="U41" s="1" t="str">
        <f t="shared" si="6"/>
        <v/>
      </c>
      <c r="V41" s="1" t="str">
        <f t="shared" si="7"/>
        <v/>
      </c>
      <c r="Z41" s="1" t="str">
        <v/>
      </c>
    </row>
    <row r="42" spans="1:26" x14ac:dyDescent="0.55000000000000004">
      <c r="A42" s="1">
        <v>7</v>
      </c>
      <c r="E42" s="1">
        <v>38</v>
      </c>
      <c r="F42" s="1" t="str">
        <f>IFERROR(INDEX(title!$A$2:$A$2049,MATCH($E42,title!$C$2:$C$2049,0),1),"")</f>
        <v/>
      </c>
      <c r="G42" s="1" t="str">
        <f>IFERROR(INDEX(title!$B$2:$B$2049,MATCH($E42,title!$C$2:$C$2049,0),1),"")</f>
        <v/>
      </c>
      <c r="H42" s="1" t="str">
        <f>IFERROR(INDEX(title!$C$2:$C$2049,MATCH($E42,title!$C$2:$C$2049,0),1),"")</f>
        <v/>
      </c>
      <c r="I42" s="1" t="str">
        <f>IFERROR(INDEX(title!$D$2:$D$2049,MATCH($E42,title!$C$2:$C$2049,0),1),"")</f>
        <v/>
      </c>
      <c r="J42" s="1" t="str">
        <f>IFERROR(INDEX(title!$E$2:$E$2049,MATCH($E42,title!$C$2:$C$2049,0),1),"")</f>
        <v/>
      </c>
      <c r="N42" s="1" t="str">
        <f t="shared" si="2"/>
        <v/>
      </c>
      <c r="O42" s="1" t="str">
        <f>IF(LENB(N42),COUNTIF(N$4:N42,"●"),"")</f>
        <v/>
      </c>
      <c r="P42" s="1" t="str">
        <f t="shared" si="8"/>
        <v/>
      </c>
      <c r="Q42" s="1" t="str">
        <f t="shared" si="3"/>
        <v/>
      </c>
      <c r="R42" s="1" t="str">
        <f>IF(LEN(Q42),SUM($Q$4:Q42)-1,"")</f>
        <v/>
      </c>
      <c r="S42" s="1" t="str">
        <f t="shared" si="4"/>
        <v/>
      </c>
      <c r="T42" s="1" t="str">
        <f t="shared" si="5"/>
        <v/>
      </c>
      <c r="U42" s="1" t="str">
        <f t="shared" si="6"/>
        <v/>
      </c>
      <c r="V42" s="1" t="str">
        <f t="shared" si="7"/>
        <v/>
      </c>
      <c r="Z42" s="1" t="str">
        <v/>
      </c>
    </row>
    <row r="43" spans="1:26" x14ac:dyDescent="0.55000000000000004">
      <c r="A43" s="1">
        <v>8</v>
      </c>
      <c r="E43" s="1">
        <v>39</v>
      </c>
      <c r="F43" s="1" t="str">
        <f>IFERROR(INDEX(title!$A$2:$A$2049,MATCH($E43,title!$C$2:$C$2049,0),1),"")</f>
        <v/>
      </c>
      <c r="G43" s="1" t="str">
        <f>IFERROR(INDEX(title!$B$2:$B$2049,MATCH($E43,title!$C$2:$C$2049,0),1),"")</f>
        <v/>
      </c>
      <c r="H43" s="1" t="str">
        <f>IFERROR(INDEX(title!$C$2:$C$2049,MATCH($E43,title!$C$2:$C$2049,0),1),"")</f>
        <v/>
      </c>
      <c r="I43" s="1" t="str">
        <f>IFERROR(INDEX(title!$D$2:$D$2049,MATCH($E43,title!$C$2:$C$2049,0),1),"")</f>
        <v/>
      </c>
      <c r="J43" s="1" t="str">
        <f>IFERROR(INDEX(title!$E$2:$E$2049,MATCH($E43,title!$C$2:$C$2049,0),1),"")</f>
        <v/>
      </c>
      <c r="N43" s="1" t="str">
        <f t="shared" si="2"/>
        <v/>
      </c>
      <c r="O43" s="1" t="str">
        <f>IF(LENB(N43),COUNTIF(N$4:N43,"●"),"")</f>
        <v/>
      </c>
      <c r="P43" s="1" t="str">
        <f t="shared" si="8"/>
        <v/>
      </c>
      <c r="Q43" s="1" t="str">
        <f t="shared" si="3"/>
        <v/>
      </c>
      <c r="R43" s="1" t="str">
        <f>IF(LEN(Q43),SUM($Q$4:Q43)-1,"")</f>
        <v/>
      </c>
      <c r="S43" s="1" t="str">
        <f t="shared" si="4"/>
        <v/>
      </c>
      <c r="T43" s="1" t="str">
        <f t="shared" si="5"/>
        <v/>
      </c>
      <c r="U43" s="1" t="str">
        <f t="shared" si="6"/>
        <v/>
      </c>
      <c r="V43" s="1" t="str">
        <f t="shared" si="7"/>
        <v/>
      </c>
      <c r="Z43" s="1" t="str">
        <v/>
      </c>
    </row>
    <row r="44" spans="1:26" x14ac:dyDescent="0.55000000000000004">
      <c r="A44" s="1">
        <v>9</v>
      </c>
      <c r="E44" s="1">
        <v>40</v>
      </c>
      <c r="F44" s="1" t="str">
        <f>IFERROR(INDEX(title!$A$2:$A$2049,MATCH($E44,title!$C$2:$C$2049,0),1),"")</f>
        <v/>
      </c>
      <c r="G44" s="1" t="str">
        <f>IFERROR(INDEX(title!$B$2:$B$2049,MATCH($E44,title!$C$2:$C$2049,0),1),"")</f>
        <v/>
      </c>
      <c r="H44" s="1" t="str">
        <f>IFERROR(INDEX(title!$C$2:$C$2049,MATCH($E44,title!$C$2:$C$2049,0),1),"")</f>
        <v/>
      </c>
      <c r="I44" s="1" t="str">
        <f>IFERROR(INDEX(title!$D$2:$D$2049,MATCH($E44,title!$C$2:$C$2049,0),1),"")</f>
        <v/>
      </c>
      <c r="J44" s="1" t="str">
        <f>IFERROR(INDEX(title!$E$2:$E$2049,MATCH($E44,title!$C$2:$C$2049,0),1),"")</f>
        <v/>
      </c>
      <c r="N44" s="1" t="str">
        <f t="shared" si="2"/>
        <v/>
      </c>
      <c r="O44" s="1" t="str">
        <f>IF(LENB(N44),COUNTIF(N$4:N44,"●"),"")</f>
        <v/>
      </c>
      <c r="P44" s="1" t="str">
        <f t="shared" si="8"/>
        <v/>
      </c>
      <c r="Q44" s="1" t="str">
        <f t="shared" si="3"/>
        <v/>
      </c>
      <c r="R44" s="1" t="str">
        <f>IF(LEN(Q44),SUM($Q$4:Q44)-1,"")</f>
        <v/>
      </c>
      <c r="S44" s="1" t="str">
        <f t="shared" si="4"/>
        <v/>
      </c>
      <c r="T44" s="1" t="str">
        <f t="shared" si="5"/>
        <v/>
      </c>
      <c r="U44" s="1" t="str">
        <f t="shared" si="6"/>
        <v/>
      </c>
      <c r="V44" s="1" t="str">
        <f t="shared" si="7"/>
        <v/>
      </c>
      <c r="Z44" s="1" t="str">
        <v/>
      </c>
    </row>
    <row r="45" spans="1:26" x14ac:dyDescent="0.55000000000000004">
      <c r="E45" s="1">
        <v>41</v>
      </c>
      <c r="F45" s="1" t="str">
        <f>IFERROR(INDEX(title!$A$2:$A$2049,MATCH($E45,title!$C$2:$C$2049,0),1),"")</f>
        <v/>
      </c>
      <c r="G45" s="1" t="str">
        <f>IFERROR(INDEX(title!$B$2:$B$2049,MATCH($E45,title!$C$2:$C$2049,0),1),"")</f>
        <v/>
      </c>
      <c r="H45" s="1" t="str">
        <f>IFERROR(INDEX(title!$C$2:$C$2049,MATCH($E45,title!$C$2:$C$2049,0),1),"")</f>
        <v/>
      </c>
      <c r="I45" s="1" t="str">
        <f>IFERROR(INDEX(title!$D$2:$D$2049,MATCH($E45,title!$C$2:$C$2049,0),1),"")</f>
        <v/>
      </c>
      <c r="J45" s="1" t="str">
        <f>IFERROR(INDEX(title!$E$2:$E$2049,MATCH($E45,title!$C$2:$C$2049,0),1),"")</f>
        <v/>
      </c>
      <c r="N45" s="1" t="str">
        <f t="shared" si="2"/>
        <v/>
      </c>
      <c r="O45" s="1" t="str">
        <f>IF(LENB(N45),COUNTIF(N$4:N45,"●"),"")</f>
        <v/>
      </c>
      <c r="P45" s="1" t="str">
        <f t="shared" si="8"/>
        <v/>
      </c>
      <c r="Q45" s="1" t="str">
        <f t="shared" si="3"/>
        <v/>
      </c>
      <c r="R45" s="1" t="str">
        <f>IF(LEN(Q45),SUM($Q$4:Q45)-1,"")</f>
        <v/>
      </c>
      <c r="S45" s="1" t="str">
        <f t="shared" si="4"/>
        <v/>
      </c>
      <c r="T45" s="1" t="str">
        <f t="shared" si="5"/>
        <v/>
      </c>
      <c r="U45" s="1" t="str">
        <f t="shared" si="6"/>
        <v/>
      </c>
      <c r="V45" s="1" t="str">
        <f t="shared" si="7"/>
        <v/>
      </c>
      <c r="Z45" s="1" t="str">
        <v/>
      </c>
    </row>
    <row r="46" spans="1:26" x14ac:dyDescent="0.55000000000000004">
      <c r="E46" s="1">
        <v>42</v>
      </c>
      <c r="F46" s="1" t="str">
        <f>IFERROR(INDEX(title!$A$2:$A$2049,MATCH($E46,title!$C$2:$C$2049,0),1),"")</f>
        <v/>
      </c>
      <c r="G46" s="1" t="str">
        <f>IFERROR(INDEX(title!$B$2:$B$2049,MATCH($E46,title!$C$2:$C$2049,0),1),"")</f>
        <v/>
      </c>
      <c r="H46" s="1" t="str">
        <f>IFERROR(INDEX(title!$C$2:$C$2049,MATCH($E46,title!$C$2:$C$2049,0),1),"")</f>
        <v/>
      </c>
      <c r="I46" s="1" t="str">
        <f>IFERROR(INDEX(title!$D$2:$D$2049,MATCH($E46,title!$C$2:$C$2049,0),1),"")</f>
        <v/>
      </c>
      <c r="J46" s="1" t="str">
        <f>IFERROR(INDEX(title!$E$2:$E$2049,MATCH($E46,title!$C$2:$C$2049,0),1),"")</f>
        <v/>
      </c>
      <c r="N46" s="1" t="str">
        <f t="shared" si="2"/>
        <v/>
      </c>
      <c r="O46" s="1" t="str">
        <f>IF(LENB(N46),COUNTIF(N$4:N46,"●"),"")</f>
        <v/>
      </c>
      <c r="P46" s="1" t="str">
        <f t="shared" si="8"/>
        <v/>
      </c>
      <c r="Q46" s="1" t="str">
        <f t="shared" si="3"/>
        <v/>
      </c>
      <c r="R46" s="1" t="str">
        <f>IF(LEN(Q46),SUM($Q$4:Q46)-1,"")</f>
        <v/>
      </c>
      <c r="S46" s="1" t="str">
        <f t="shared" si="4"/>
        <v/>
      </c>
      <c r="T46" s="1" t="str">
        <f t="shared" si="5"/>
        <v/>
      </c>
      <c r="U46" s="1" t="str">
        <f t="shared" si="6"/>
        <v/>
      </c>
      <c r="V46" s="1" t="str">
        <f t="shared" si="7"/>
        <v/>
      </c>
      <c r="Z46" s="1" t="str">
        <v/>
      </c>
    </row>
    <row r="47" spans="1:26" x14ac:dyDescent="0.55000000000000004">
      <c r="E47" s="1">
        <v>43</v>
      </c>
      <c r="F47" s="1" t="str">
        <f>IFERROR(INDEX(title!$A$2:$A$2049,MATCH($E47,title!$C$2:$C$2049,0),1),"")</f>
        <v/>
      </c>
      <c r="G47" s="1" t="str">
        <f>IFERROR(INDEX(title!$B$2:$B$2049,MATCH($E47,title!$C$2:$C$2049,0),1),"")</f>
        <v/>
      </c>
      <c r="H47" s="1" t="str">
        <f>IFERROR(INDEX(title!$C$2:$C$2049,MATCH($E47,title!$C$2:$C$2049,0),1),"")</f>
        <v/>
      </c>
      <c r="I47" s="1" t="str">
        <f>IFERROR(INDEX(title!$D$2:$D$2049,MATCH($E47,title!$C$2:$C$2049,0),1),"")</f>
        <v/>
      </c>
      <c r="J47" s="1" t="str">
        <f>IFERROR(INDEX(title!$E$2:$E$2049,MATCH($E47,title!$C$2:$C$2049,0),1),"")</f>
        <v/>
      </c>
      <c r="N47" s="1" t="str">
        <f t="shared" si="2"/>
        <v/>
      </c>
      <c r="O47" s="1" t="str">
        <f>IF(LENB(N47),COUNTIF(N$4:N47,"●"),"")</f>
        <v/>
      </c>
      <c r="P47" s="1" t="str">
        <f t="shared" si="8"/>
        <v/>
      </c>
      <c r="Q47" s="1" t="str">
        <f t="shared" si="3"/>
        <v/>
      </c>
      <c r="R47" s="1" t="str">
        <f>IF(LEN(Q47),SUM($Q$4:Q47)-1,"")</f>
        <v/>
      </c>
      <c r="S47" s="1" t="str">
        <f t="shared" si="4"/>
        <v/>
      </c>
      <c r="T47" s="1" t="str">
        <f t="shared" si="5"/>
        <v/>
      </c>
      <c r="U47" s="1" t="str">
        <f t="shared" si="6"/>
        <v/>
      </c>
      <c r="V47" s="1" t="str">
        <f t="shared" si="7"/>
        <v/>
      </c>
      <c r="Z47" s="1" t="str">
        <v/>
      </c>
    </row>
    <row r="48" spans="1:26" x14ac:dyDescent="0.55000000000000004">
      <c r="E48" s="1">
        <v>44</v>
      </c>
      <c r="F48" s="1" t="str">
        <f>IFERROR(INDEX(title!$A$2:$A$2049,MATCH($E48,title!$C$2:$C$2049,0),1),"")</f>
        <v/>
      </c>
      <c r="G48" s="1" t="str">
        <f>IFERROR(INDEX(title!$B$2:$B$2049,MATCH($E48,title!$C$2:$C$2049,0),1),"")</f>
        <v/>
      </c>
      <c r="H48" s="1" t="str">
        <f>IFERROR(INDEX(title!$C$2:$C$2049,MATCH($E48,title!$C$2:$C$2049,0),1),"")</f>
        <v/>
      </c>
      <c r="I48" s="1" t="str">
        <f>IFERROR(INDEX(title!$D$2:$D$2049,MATCH($E48,title!$C$2:$C$2049,0),1),"")</f>
        <v/>
      </c>
      <c r="J48" s="1" t="str">
        <f>IFERROR(INDEX(title!$E$2:$E$2049,MATCH($E48,title!$C$2:$C$2049,0),1),"")</f>
        <v/>
      </c>
      <c r="N48" s="1" t="str">
        <f t="shared" si="2"/>
        <v/>
      </c>
      <c r="O48" s="1" t="str">
        <f>IF(LENB(N48),COUNTIF(N$4:N48,"●"),"")</f>
        <v/>
      </c>
      <c r="P48" s="1" t="str">
        <f t="shared" si="8"/>
        <v/>
      </c>
      <c r="Q48" s="1" t="str">
        <f t="shared" si="3"/>
        <v/>
      </c>
      <c r="R48" s="1" t="str">
        <f>IF(LEN(Q48),SUM($Q$4:Q48)-1,"")</f>
        <v/>
      </c>
      <c r="S48" s="1" t="str">
        <f t="shared" si="4"/>
        <v/>
      </c>
      <c r="T48" s="1" t="str">
        <f t="shared" si="5"/>
        <v/>
      </c>
      <c r="U48" s="1" t="str">
        <f t="shared" si="6"/>
        <v/>
      </c>
      <c r="V48" s="1" t="str">
        <f t="shared" si="7"/>
        <v/>
      </c>
      <c r="Z48" s="1" t="str">
        <v/>
      </c>
    </row>
    <row r="49" spans="5:26" x14ac:dyDescent="0.55000000000000004">
      <c r="E49" s="1">
        <v>45</v>
      </c>
      <c r="F49" s="1" t="str">
        <f>IFERROR(INDEX(title!$A$2:$A$2049,MATCH($E49,title!$C$2:$C$2049,0),1),"")</f>
        <v/>
      </c>
      <c r="G49" s="1" t="str">
        <f>IFERROR(INDEX(title!$B$2:$B$2049,MATCH($E49,title!$C$2:$C$2049,0),1),"")</f>
        <v/>
      </c>
      <c r="H49" s="1" t="str">
        <f>IFERROR(INDEX(title!$C$2:$C$2049,MATCH($E49,title!$C$2:$C$2049,0),1),"")</f>
        <v/>
      </c>
      <c r="I49" s="1" t="str">
        <f>IFERROR(INDEX(title!$D$2:$D$2049,MATCH($E49,title!$C$2:$C$2049,0),1),"")</f>
        <v/>
      </c>
      <c r="J49" s="1" t="str">
        <f>IFERROR(INDEX(title!$E$2:$E$2049,MATCH($E49,title!$C$2:$C$2049,0),1),"")</f>
        <v/>
      </c>
      <c r="N49" s="1" t="str">
        <f t="shared" si="2"/>
        <v/>
      </c>
      <c r="O49" s="1" t="str">
        <f>IF(LENB(N49),COUNTIF(N$4:N49,"●"),"")</f>
        <v/>
      </c>
      <c r="P49" s="1" t="str">
        <f t="shared" si="8"/>
        <v/>
      </c>
      <c r="Q49" s="1" t="str">
        <f t="shared" si="3"/>
        <v/>
      </c>
      <c r="R49" s="1" t="str">
        <f>IF(LEN(Q49),SUM($Q$4:Q49)-1,"")</f>
        <v/>
      </c>
      <c r="S49" s="1" t="str">
        <f t="shared" si="4"/>
        <v/>
      </c>
      <c r="T49" s="1" t="str">
        <f t="shared" si="5"/>
        <v/>
      </c>
      <c r="U49" s="1" t="str">
        <f t="shared" si="6"/>
        <v/>
      </c>
      <c r="V49" s="1" t="str">
        <f t="shared" si="7"/>
        <v/>
      </c>
      <c r="Z49" s="1" t="str">
        <v/>
      </c>
    </row>
    <row r="50" spans="5:26" x14ac:dyDescent="0.55000000000000004">
      <c r="E50" s="1">
        <v>46</v>
      </c>
      <c r="F50" s="1" t="str">
        <f>IFERROR(INDEX(title!$A$2:$A$2049,MATCH($E50,title!$C$2:$C$2049,0),1),"")</f>
        <v/>
      </c>
      <c r="G50" s="1" t="str">
        <f>IFERROR(INDEX(title!$B$2:$B$2049,MATCH($E50,title!$C$2:$C$2049,0),1),"")</f>
        <v/>
      </c>
      <c r="H50" s="1" t="str">
        <f>IFERROR(INDEX(title!$C$2:$C$2049,MATCH($E50,title!$C$2:$C$2049,0),1),"")</f>
        <v/>
      </c>
      <c r="I50" s="1" t="str">
        <f>IFERROR(INDEX(title!$D$2:$D$2049,MATCH($E50,title!$C$2:$C$2049,0),1),"")</f>
        <v/>
      </c>
      <c r="J50" s="1" t="str">
        <f>IFERROR(INDEX(title!$E$2:$E$2049,MATCH($E50,title!$C$2:$C$2049,0),1),"")</f>
        <v/>
      </c>
      <c r="N50" s="1" t="str">
        <f t="shared" si="2"/>
        <v/>
      </c>
      <c r="O50" s="1" t="str">
        <f>IF(LENB(N50),COUNTIF(N$4:N50,"●"),"")</f>
        <v/>
      </c>
      <c r="P50" s="1" t="str">
        <f t="shared" si="8"/>
        <v/>
      </c>
      <c r="Q50" s="1" t="str">
        <f t="shared" si="3"/>
        <v/>
      </c>
      <c r="R50" s="1" t="str">
        <f>IF(LEN(Q50),SUM($Q$4:Q50)-1,"")</f>
        <v/>
      </c>
      <c r="S50" s="1" t="str">
        <f t="shared" si="4"/>
        <v/>
      </c>
      <c r="T50" s="1" t="str">
        <f t="shared" si="5"/>
        <v/>
      </c>
      <c r="U50" s="1" t="str">
        <f t="shared" si="6"/>
        <v/>
      </c>
      <c r="V50" s="1" t="str">
        <f t="shared" si="7"/>
        <v/>
      </c>
      <c r="Z50" s="1" t="str">
        <v/>
      </c>
    </row>
    <row r="51" spans="5:26" x14ac:dyDescent="0.55000000000000004">
      <c r="E51" s="1">
        <v>47</v>
      </c>
      <c r="F51" s="1" t="str">
        <f>IFERROR(INDEX(title!$A$2:$A$2049,MATCH($E51,title!$C$2:$C$2049,0),1),"")</f>
        <v/>
      </c>
      <c r="G51" s="1" t="str">
        <f>IFERROR(INDEX(title!$B$2:$B$2049,MATCH($E51,title!$C$2:$C$2049,0),1),"")</f>
        <v/>
      </c>
      <c r="H51" s="1" t="str">
        <f>IFERROR(INDEX(title!$C$2:$C$2049,MATCH($E51,title!$C$2:$C$2049,0),1),"")</f>
        <v/>
      </c>
      <c r="I51" s="1" t="str">
        <f>IFERROR(INDEX(title!$D$2:$D$2049,MATCH($E51,title!$C$2:$C$2049,0),1),"")</f>
        <v/>
      </c>
      <c r="J51" s="1" t="str">
        <f>IFERROR(INDEX(title!$E$2:$E$2049,MATCH($E51,title!$C$2:$C$2049,0),1),"")</f>
        <v/>
      </c>
      <c r="N51" s="1" t="str">
        <f t="shared" si="2"/>
        <v/>
      </c>
      <c r="O51" s="1" t="str">
        <f>IF(LENB(N51),COUNTIF(N$4:N51,"●"),"")</f>
        <v/>
      </c>
      <c r="P51" s="1" t="str">
        <f t="shared" si="8"/>
        <v/>
      </c>
      <c r="Q51" s="1" t="str">
        <f t="shared" si="3"/>
        <v/>
      </c>
      <c r="R51" s="1" t="str">
        <f>IF(LEN(Q51),SUM($Q$4:Q51)-1,"")</f>
        <v/>
      </c>
      <c r="S51" s="1" t="str">
        <f t="shared" si="4"/>
        <v/>
      </c>
      <c r="T51" s="1" t="str">
        <f t="shared" si="5"/>
        <v/>
      </c>
      <c r="U51" s="1" t="str">
        <f t="shared" si="6"/>
        <v/>
      </c>
      <c r="V51" s="1" t="str">
        <f t="shared" si="7"/>
        <v/>
      </c>
      <c r="Z51" s="1" t="str">
        <v/>
      </c>
    </row>
    <row r="52" spans="5:26" x14ac:dyDescent="0.55000000000000004">
      <c r="E52" s="1">
        <v>48</v>
      </c>
      <c r="F52" s="1" t="str">
        <f>IFERROR(INDEX(title!$A$2:$A$2049,MATCH($E52,title!$C$2:$C$2049,0),1),"")</f>
        <v/>
      </c>
      <c r="G52" s="1" t="str">
        <f>IFERROR(INDEX(title!$B$2:$B$2049,MATCH($E52,title!$C$2:$C$2049,0),1),"")</f>
        <v/>
      </c>
      <c r="H52" s="1" t="str">
        <f>IFERROR(INDEX(title!$C$2:$C$2049,MATCH($E52,title!$C$2:$C$2049,0),1),"")</f>
        <v/>
      </c>
      <c r="I52" s="1" t="str">
        <f>IFERROR(INDEX(title!$D$2:$D$2049,MATCH($E52,title!$C$2:$C$2049,0),1),"")</f>
        <v/>
      </c>
      <c r="J52" s="1" t="str">
        <f>IFERROR(INDEX(title!$E$2:$E$2049,MATCH($E52,title!$C$2:$C$2049,0),1),"")</f>
        <v/>
      </c>
      <c r="N52" s="1" t="str">
        <f t="shared" si="2"/>
        <v/>
      </c>
      <c r="O52" s="1" t="str">
        <f>IF(LENB(N52),COUNTIF(N$4:N52,"●"),"")</f>
        <v/>
      </c>
      <c r="P52" s="1" t="str">
        <f t="shared" si="8"/>
        <v/>
      </c>
      <c r="Q52" s="1" t="str">
        <f t="shared" si="3"/>
        <v/>
      </c>
      <c r="R52" s="1" t="str">
        <f>IF(LEN(Q52),SUM($Q$4:Q52)-1,"")</f>
        <v/>
      </c>
      <c r="S52" s="1" t="str">
        <f t="shared" si="4"/>
        <v/>
      </c>
      <c r="T52" s="1" t="str">
        <f t="shared" si="5"/>
        <v/>
      </c>
      <c r="U52" s="1" t="str">
        <f t="shared" si="6"/>
        <v/>
      </c>
      <c r="V52" s="1" t="str">
        <f t="shared" si="7"/>
        <v/>
      </c>
      <c r="Z52" s="1" t="str">
        <v/>
      </c>
    </row>
    <row r="53" spans="5:26" x14ac:dyDescent="0.55000000000000004">
      <c r="E53" s="1">
        <v>49</v>
      </c>
      <c r="F53" s="1" t="str">
        <f>IFERROR(INDEX(title!$A$2:$A$2049,MATCH($E53,title!$C$2:$C$2049,0),1),"")</f>
        <v/>
      </c>
      <c r="G53" s="1" t="str">
        <f>IFERROR(INDEX(title!$B$2:$B$2049,MATCH($E53,title!$C$2:$C$2049,0),1),"")</f>
        <v/>
      </c>
      <c r="H53" s="1" t="str">
        <f>IFERROR(INDEX(title!$C$2:$C$2049,MATCH($E53,title!$C$2:$C$2049,0),1),"")</f>
        <v/>
      </c>
      <c r="I53" s="1" t="str">
        <f>IFERROR(INDEX(title!$D$2:$D$2049,MATCH($E53,title!$C$2:$C$2049,0),1),"")</f>
        <v/>
      </c>
      <c r="J53" s="1" t="str">
        <f>IFERROR(INDEX(title!$E$2:$E$2049,MATCH($E53,title!$C$2:$C$2049,0),1),"")</f>
        <v/>
      </c>
      <c r="N53" s="1" t="str">
        <f t="shared" si="2"/>
        <v/>
      </c>
      <c r="O53" s="1" t="str">
        <f>IF(LENB(N53),COUNTIF(N$4:N53,"●"),"")</f>
        <v/>
      </c>
      <c r="P53" s="1" t="str">
        <f t="shared" si="8"/>
        <v/>
      </c>
      <c r="Q53" s="1" t="str">
        <f t="shared" si="3"/>
        <v/>
      </c>
      <c r="R53" s="1" t="str">
        <f>IF(LEN(Q53),SUM($Q$4:Q53)-1,"")</f>
        <v/>
      </c>
      <c r="S53" s="1" t="str">
        <f t="shared" si="4"/>
        <v/>
      </c>
      <c r="T53" s="1" t="str">
        <f t="shared" si="5"/>
        <v/>
      </c>
      <c r="U53" s="1" t="str">
        <f t="shared" si="6"/>
        <v/>
      </c>
      <c r="V53" s="1" t="str">
        <f t="shared" si="7"/>
        <v/>
      </c>
      <c r="Z53" s="1" t="str">
        <v/>
      </c>
    </row>
    <row r="54" spans="5:26" x14ac:dyDescent="0.55000000000000004">
      <c r="E54" s="1">
        <v>50</v>
      </c>
      <c r="F54" s="1" t="str">
        <f>IFERROR(INDEX(title!$A$2:$A$2049,MATCH($E54,title!$C$2:$C$2049,0),1),"")</f>
        <v/>
      </c>
      <c r="G54" s="1" t="str">
        <f>IFERROR(INDEX(title!$B$2:$B$2049,MATCH($E54,title!$C$2:$C$2049,0),1),"")</f>
        <v/>
      </c>
      <c r="H54" s="1" t="str">
        <f>IFERROR(INDEX(title!$C$2:$C$2049,MATCH($E54,title!$C$2:$C$2049,0),1),"")</f>
        <v/>
      </c>
      <c r="I54" s="1" t="str">
        <f>IFERROR(INDEX(title!$D$2:$D$2049,MATCH($E54,title!$C$2:$C$2049,0),1),"")</f>
        <v/>
      </c>
      <c r="J54" s="1" t="str">
        <f>IFERROR(INDEX(title!$E$2:$E$2049,MATCH($E54,title!$C$2:$C$2049,0),1),"")</f>
        <v/>
      </c>
      <c r="N54" s="1" t="str">
        <f t="shared" si="2"/>
        <v/>
      </c>
      <c r="O54" s="1" t="str">
        <f>IF(LENB(N54),COUNTIF(N$4:N54,"●"),"")</f>
        <v/>
      </c>
      <c r="P54" s="1" t="str">
        <f t="shared" si="8"/>
        <v/>
      </c>
      <c r="Q54" s="1" t="str">
        <f t="shared" si="3"/>
        <v/>
      </c>
      <c r="R54" s="1" t="str">
        <f>IF(LEN(Q54),SUM($Q$4:Q54)-1,"")</f>
        <v/>
      </c>
      <c r="S54" s="1" t="str">
        <f t="shared" si="4"/>
        <v/>
      </c>
      <c r="T54" s="1" t="str">
        <f t="shared" si="5"/>
        <v/>
      </c>
      <c r="U54" s="1" t="str">
        <f t="shared" si="6"/>
        <v/>
      </c>
      <c r="V54" s="1" t="str">
        <f t="shared" si="7"/>
        <v/>
      </c>
      <c r="Z54" s="1" t="str">
        <v/>
      </c>
    </row>
    <row r="55" spans="5:26" x14ac:dyDescent="0.55000000000000004">
      <c r="E55" s="1">
        <v>51</v>
      </c>
      <c r="F55" s="1" t="str">
        <f>IFERROR(INDEX(title!$A$2:$A$2049,MATCH($E55,title!$C$2:$C$2049,0),1),"")</f>
        <v/>
      </c>
      <c r="G55" s="1" t="str">
        <f>IFERROR(INDEX(title!$B$2:$B$2049,MATCH($E55,title!$C$2:$C$2049,0),1),"")</f>
        <v/>
      </c>
      <c r="H55" s="1" t="str">
        <f>IFERROR(INDEX(title!$C$2:$C$2049,MATCH($E55,title!$C$2:$C$2049,0),1),"")</f>
        <v/>
      </c>
      <c r="I55" s="1" t="str">
        <f>IFERROR(INDEX(title!$D$2:$D$2049,MATCH($E55,title!$C$2:$C$2049,0),1),"")</f>
        <v/>
      </c>
      <c r="J55" s="1" t="str">
        <f>IFERROR(INDEX(title!$E$2:$E$2049,MATCH($E55,title!$C$2:$C$2049,0),1),"")</f>
        <v/>
      </c>
      <c r="N55" s="1" t="str">
        <f t="shared" si="2"/>
        <v/>
      </c>
      <c r="O55" s="1" t="str">
        <f>IF(LENB(N55),COUNTIF(N$4:N55,"●"),"")</f>
        <v/>
      </c>
      <c r="P55" s="1" t="str">
        <f t="shared" si="8"/>
        <v/>
      </c>
      <c r="Q55" s="1" t="str">
        <f t="shared" si="3"/>
        <v/>
      </c>
      <c r="R55" s="1" t="str">
        <f>IF(LEN(Q55),SUM($Q$4:Q55)-1,"")</f>
        <v/>
      </c>
      <c r="S55" s="1" t="str">
        <f t="shared" si="4"/>
        <v/>
      </c>
      <c r="T55" s="1" t="str">
        <f t="shared" si="5"/>
        <v/>
      </c>
      <c r="U55" s="1" t="str">
        <f t="shared" si="6"/>
        <v/>
      </c>
      <c r="V55" s="1" t="str">
        <f t="shared" si="7"/>
        <v/>
      </c>
      <c r="Z55" s="1" t="str">
        <v/>
      </c>
    </row>
    <row r="56" spans="5:26" x14ac:dyDescent="0.55000000000000004">
      <c r="E56" s="1">
        <v>52</v>
      </c>
      <c r="F56" s="1" t="str">
        <f>IFERROR(INDEX(title!$A$2:$A$2049,MATCH($E56,title!$C$2:$C$2049,0),1),"")</f>
        <v/>
      </c>
      <c r="G56" s="1" t="str">
        <f>IFERROR(INDEX(title!$B$2:$B$2049,MATCH($E56,title!$C$2:$C$2049,0),1),"")</f>
        <v/>
      </c>
      <c r="H56" s="1" t="str">
        <f>IFERROR(INDEX(title!$C$2:$C$2049,MATCH($E56,title!$C$2:$C$2049,0),1),"")</f>
        <v/>
      </c>
      <c r="I56" s="1" t="str">
        <f>IFERROR(INDEX(title!$D$2:$D$2049,MATCH($E56,title!$C$2:$C$2049,0),1),"")</f>
        <v/>
      </c>
      <c r="J56" s="1" t="str">
        <f>IFERROR(INDEX(title!$E$2:$E$2049,MATCH($E56,title!$C$2:$C$2049,0),1),"")</f>
        <v/>
      </c>
      <c r="N56" s="1" t="str">
        <f t="shared" si="2"/>
        <v/>
      </c>
      <c r="O56" s="1" t="str">
        <f>IF(LENB(N56),COUNTIF(N$4:N56,"●"),"")</f>
        <v/>
      </c>
      <c r="P56" s="1" t="str">
        <f t="shared" si="8"/>
        <v/>
      </c>
      <c r="Q56" s="1" t="str">
        <f t="shared" si="3"/>
        <v/>
      </c>
      <c r="R56" s="1" t="str">
        <f>IF(LEN(Q56),SUM($Q$4:Q56)-1,"")</f>
        <v/>
      </c>
      <c r="S56" s="1" t="str">
        <f t="shared" si="4"/>
        <v/>
      </c>
      <c r="T56" s="1" t="str">
        <f t="shared" si="5"/>
        <v/>
      </c>
      <c r="U56" s="1" t="str">
        <f t="shared" si="6"/>
        <v/>
      </c>
      <c r="V56" s="1" t="str">
        <f t="shared" si="7"/>
        <v/>
      </c>
      <c r="Z56" s="1" t="str">
        <v/>
      </c>
    </row>
    <row r="57" spans="5:26" x14ac:dyDescent="0.55000000000000004">
      <c r="E57" s="1">
        <v>53</v>
      </c>
      <c r="F57" s="1" t="str">
        <f>IFERROR(INDEX(title!$A$2:$A$2049,MATCH($E57,title!$C$2:$C$2049,0),1),"")</f>
        <v/>
      </c>
      <c r="G57" s="1" t="str">
        <f>IFERROR(INDEX(title!$B$2:$B$2049,MATCH($E57,title!$C$2:$C$2049,0),1),"")</f>
        <v/>
      </c>
      <c r="H57" s="1" t="str">
        <f>IFERROR(INDEX(title!$C$2:$C$2049,MATCH($E57,title!$C$2:$C$2049,0),1),"")</f>
        <v/>
      </c>
      <c r="I57" s="1" t="str">
        <f>IFERROR(INDEX(title!$D$2:$D$2049,MATCH($E57,title!$C$2:$C$2049,0),1),"")</f>
        <v/>
      </c>
      <c r="J57" s="1" t="str">
        <f>IFERROR(INDEX(title!$E$2:$E$2049,MATCH($E57,title!$C$2:$C$2049,0),1),"")</f>
        <v/>
      </c>
      <c r="N57" s="1" t="str">
        <f t="shared" si="2"/>
        <v/>
      </c>
      <c r="O57" s="1" t="str">
        <f>IF(LENB(N57),COUNTIF(N$4:N57,"●"),"")</f>
        <v/>
      </c>
      <c r="P57" s="1" t="str">
        <f t="shared" si="8"/>
        <v/>
      </c>
      <c r="Q57" s="1" t="str">
        <f t="shared" si="3"/>
        <v/>
      </c>
      <c r="R57" s="1" t="str">
        <f>IF(LEN(Q57),SUM($Q$4:Q57)-1,"")</f>
        <v/>
      </c>
      <c r="S57" s="1" t="str">
        <f t="shared" si="4"/>
        <v/>
      </c>
      <c r="T57" s="1" t="str">
        <f t="shared" si="5"/>
        <v/>
      </c>
      <c r="U57" s="1" t="str">
        <f t="shared" si="6"/>
        <v/>
      </c>
      <c r="V57" s="1" t="str">
        <f t="shared" si="7"/>
        <v/>
      </c>
      <c r="Z57" s="1" t="str">
        <v/>
      </c>
    </row>
    <row r="58" spans="5:26" x14ac:dyDescent="0.55000000000000004">
      <c r="E58" s="1">
        <v>54</v>
      </c>
      <c r="F58" s="1" t="str">
        <f>IFERROR(INDEX(title!$A$2:$A$2049,MATCH($E58,title!$C$2:$C$2049,0),1),"")</f>
        <v/>
      </c>
      <c r="G58" s="1" t="str">
        <f>IFERROR(INDEX(title!$B$2:$B$2049,MATCH($E58,title!$C$2:$C$2049,0),1),"")</f>
        <v/>
      </c>
      <c r="H58" s="1" t="str">
        <f>IFERROR(INDEX(title!$C$2:$C$2049,MATCH($E58,title!$C$2:$C$2049,0),1),"")</f>
        <v/>
      </c>
      <c r="I58" s="1" t="str">
        <f>IFERROR(INDEX(title!$D$2:$D$2049,MATCH($E58,title!$C$2:$C$2049,0),1),"")</f>
        <v/>
      </c>
      <c r="J58" s="1" t="str">
        <f>IFERROR(INDEX(title!$E$2:$E$2049,MATCH($E58,title!$C$2:$C$2049,0),1),"")</f>
        <v/>
      </c>
      <c r="N58" s="1" t="str">
        <f t="shared" si="2"/>
        <v/>
      </c>
      <c r="O58" s="1" t="str">
        <f>IF(LENB(N58),COUNTIF(N$4:N58,"●"),"")</f>
        <v/>
      </c>
      <c r="P58" s="1" t="str">
        <f t="shared" si="8"/>
        <v/>
      </c>
      <c r="Q58" s="1" t="str">
        <f t="shared" si="3"/>
        <v/>
      </c>
      <c r="R58" s="1" t="str">
        <f>IF(LEN(Q58),SUM($Q$4:Q58)-1,"")</f>
        <v/>
      </c>
      <c r="S58" s="1" t="str">
        <f t="shared" si="4"/>
        <v/>
      </c>
      <c r="T58" s="1" t="str">
        <f t="shared" si="5"/>
        <v/>
      </c>
      <c r="U58" s="1" t="str">
        <f t="shared" si="6"/>
        <v/>
      </c>
      <c r="V58" s="1" t="str">
        <f t="shared" si="7"/>
        <v/>
      </c>
      <c r="Z58" s="1" t="str">
        <v/>
      </c>
    </row>
    <row r="59" spans="5:26" x14ac:dyDescent="0.55000000000000004">
      <c r="E59" s="1">
        <v>55</v>
      </c>
      <c r="F59" s="1" t="str">
        <f>IFERROR(INDEX(title!$A$2:$A$2049,MATCH($E59,title!$C$2:$C$2049,0),1),"")</f>
        <v/>
      </c>
      <c r="G59" s="1" t="str">
        <f>IFERROR(INDEX(title!$B$2:$B$2049,MATCH($E59,title!$C$2:$C$2049,0),1),"")</f>
        <v/>
      </c>
      <c r="H59" s="1" t="str">
        <f>IFERROR(INDEX(title!$C$2:$C$2049,MATCH($E59,title!$C$2:$C$2049,0),1),"")</f>
        <v/>
      </c>
      <c r="I59" s="1" t="str">
        <f>IFERROR(INDEX(title!$D$2:$D$2049,MATCH($E59,title!$C$2:$C$2049,0),1),"")</f>
        <v/>
      </c>
      <c r="J59" s="1" t="str">
        <f>IFERROR(INDEX(title!$E$2:$E$2049,MATCH($E59,title!$C$2:$C$2049,0),1),"")</f>
        <v/>
      </c>
      <c r="N59" s="1" t="str">
        <f t="shared" si="2"/>
        <v/>
      </c>
      <c r="O59" s="1" t="str">
        <f>IF(LENB(N59),COUNTIF(N$4:N59,"●"),"")</f>
        <v/>
      </c>
      <c r="P59" s="1" t="str">
        <f t="shared" si="8"/>
        <v/>
      </c>
      <c r="Q59" s="1" t="str">
        <f t="shared" si="3"/>
        <v/>
      </c>
      <c r="R59" s="1" t="str">
        <f>IF(LEN(Q59),SUM($Q$4:Q59)-1,"")</f>
        <v/>
      </c>
      <c r="S59" s="1" t="str">
        <f t="shared" si="4"/>
        <v/>
      </c>
      <c r="T59" s="1" t="str">
        <f t="shared" si="5"/>
        <v/>
      </c>
      <c r="U59" s="1" t="str">
        <f t="shared" si="6"/>
        <v/>
      </c>
      <c r="V59" s="1" t="str">
        <f t="shared" si="7"/>
        <v/>
      </c>
      <c r="Z59" s="1" t="str">
        <v/>
      </c>
    </row>
    <row r="60" spans="5:26" x14ac:dyDescent="0.55000000000000004">
      <c r="E60" s="1">
        <v>56</v>
      </c>
      <c r="F60" s="1" t="str">
        <f>IFERROR(INDEX(title!$A$2:$A$2049,MATCH($E60,title!$C$2:$C$2049,0),1),"")</f>
        <v/>
      </c>
      <c r="G60" s="1" t="str">
        <f>IFERROR(INDEX(title!$B$2:$B$2049,MATCH($E60,title!$C$2:$C$2049,0),1),"")</f>
        <v/>
      </c>
      <c r="H60" s="1" t="str">
        <f>IFERROR(INDEX(title!$C$2:$C$2049,MATCH($E60,title!$C$2:$C$2049,0),1),"")</f>
        <v/>
      </c>
      <c r="I60" s="1" t="str">
        <f>IFERROR(INDEX(title!$D$2:$D$2049,MATCH($E60,title!$C$2:$C$2049,0),1),"")</f>
        <v/>
      </c>
      <c r="J60" s="1" t="str">
        <f>IFERROR(INDEX(title!$E$2:$E$2049,MATCH($E60,title!$C$2:$C$2049,0),1),"")</f>
        <v/>
      </c>
      <c r="N60" s="1" t="str">
        <f t="shared" si="2"/>
        <v/>
      </c>
      <c r="O60" s="1" t="str">
        <f>IF(LENB(N60),COUNTIF(N$4:N60,"●"),"")</f>
        <v/>
      </c>
      <c r="P60" s="1" t="str">
        <f t="shared" si="8"/>
        <v/>
      </c>
      <c r="Q60" s="1" t="str">
        <f t="shared" si="3"/>
        <v/>
      </c>
      <c r="R60" s="1" t="str">
        <f>IF(LEN(Q60),SUM($Q$4:Q60)-1,"")</f>
        <v/>
      </c>
      <c r="S60" s="1" t="str">
        <f t="shared" si="4"/>
        <v/>
      </c>
      <c r="T60" s="1" t="str">
        <f t="shared" si="5"/>
        <v/>
      </c>
      <c r="U60" s="1" t="str">
        <f t="shared" si="6"/>
        <v/>
      </c>
      <c r="V60" s="1" t="str">
        <f t="shared" si="7"/>
        <v/>
      </c>
      <c r="Z60" s="1" t="str">
        <v/>
      </c>
    </row>
    <row r="61" spans="5:26" x14ac:dyDescent="0.55000000000000004">
      <c r="E61" s="1">
        <v>57</v>
      </c>
      <c r="F61" s="1" t="str">
        <f>IFERROR(INDEX(title!$A$2:$A$2049,MATCH($E61,title!$C$2:$C$2049,0),1),"")</f>
        <v/>
      </c>
      <c r="G61" s="1" t="str">
        <f>IFERROR(INDEX(title!$B$2:$B$2049,MATCH($E61,title!$C$2:$C$2049,0),1),"")</f>
        <v/>
      </c>
      <c r="H61" s="1" t="str">
        <f>IFERROR(INDEX(title!$C$2:$C$2049,MATCH($E61,title!$C$2:$C$2049,0),1),"")</f>
        <v/>
      </c>
      <c r="I61" s="1" t="str">
        <f>IFERROR(INDEX(title!$D$2:$D$2049,MATCH($E61,title!$C$2:$C$2049,0),1),"")</f>
        <v/>
      </c>
      <c r="J61" s="1" t="str">
        <f>IFERROR(INDEX(title!$E$2:$E$2049,MATCH($E61,title!$C$2:$C$2049,0),1),"")</f>
        <v/>
      </c>
      <c r="N61" s="1" t="str">
        <f t="shared" si="2"/>
        <v/>
      </c>
      <c r="O61" s="1" t="str">
        <f>IF(LENB(N61),COUNTIF(N$4:N61,"●"),"")</f>
        <v/>
      </c>
      <c r="P61" s="1" t="str">
        <f t="shared" si="8"/>
        <v/>
      </c>
      <c r="Q61" s="1" t="str">
        <f t="shared" si="3"/>
        <v/>
      </c>
      <c r="R61" s="1" t="str">
        <f>IF(LEN(Q61),SUM($Q$4:Q61)-1,"")</f>
        <v/>
      </c>
      <c r="S61" s="1" t="str">
        <f t="shared" si="4"/>
        <v/>
      </c>
      <c r="T61" s="1" t="str">
        <f t="shared" si="5"/>
        <v/>
      </c>
      <c r="U61" s="1" t="str">
        <f t="shared" si="6"/>
        <v/>
      </c>
      <c r="V61" s="1" t="str">
        <f t="shared" si="7"/>
        <v/>
      </c>
      <c r="Z61" s="1" t="str">
        <v/>
      </c>
    </row>
    <row r="62" spans="5:26" x14ac:dyDescent="0.55000000000000004">
      <c r="E62" s="1">
        <v>58</v>
      </c>
      <c r="F62" s="1" t="str">
        <f>IFERROR(INDEX(title!$A$2:$A$2049,MATCH($E62,title!$C$2:$C$2049,0),1),"")</f>
        <v/>
      </c>
      <c r="G62" s="1" t="str">
        <f>IFERROR(INDEX(title!$B$2:$B$2049,MATCH($E62,title!$C$2:$C$2049,0),1),"")</f>
        <v/>
      </c>
      <c r="H62" s="1" t="str">
        <f>IFERROR(INDEX(title!$C$2:$C$2049,MATCH($E62,title!$C$2:$C$2049,0),1),"")</f>
        <v/>
      </c>
      <c r="I62" s="1" t="str">
        <f>IFERROR(INDEX(title!$D$2:$D$2049,MATCH($E62,title!$C$2:$C$2049,0),1),"")</f>
        <v/>
      </c>
      <c r="J62" s="1" t="str">
        <f>IFERROR(INDEX(title!$E$2:$E$2049,MATCH($E62,title!$C$2:$C$2049,0),1),"")</f>
        <v/>
      </c>
      <c r="N62" s="1" t="str">
        <f t="shared" si="2"/>
        <v/>
      </c>
      <c r="O62" s="1" t="str">
        <f>IF(LENB(N62),COUNTIF(N$4:N62,"●"),"")</f>
        <v/>
      </c>
      <c r="P62" s="1" t="str">
        <f t="shared" si="8"/>
        <v/>
      </c>
      <c r="Q62" s="1" t="str">
        <f t="shared" si="3"/>
        <v/>
      </c>
      <c r="R62" s="1" t="str">
        <f>IF(LEN(Q62),SUM($Q$4:Q62)-1,"")</f>
        <v/>
      </c>
      <c r="S62" s="1" t="str">
        <f t="shared" si="4"/>
        <v/>
      </c>
      <c r="T62" s="1" t="str">
        <f t="shared" si="5"/>
        <v/>
      </c>
      <c r="U62" s="1" t="str">
        <f t="shared" si="6"/>
        <v/>
      </c>
      <c r="V62" s="1" t="str">
        <f t="shared" si="7"/>
        <v/>
      </c>
      <c r="Z62" s="1" t="str">
        <v/>
      </c>
    </row>
    <row r="63" spans="5:26" x14ac:dyDescent="0.55000000000000004">
      <c r="E63" s="1">
        <v>59</v>
      </c>
      <c r="F63" s="1" t="str">
        <f>IFERROR(INDEX(title!$A$2:$A$2049,MATCH($E63,title!$C$2:$C$2049,0),1),"")</f>
        <v/>
      </c>
      <c r="G63" s="1" t="str">
        <f>IFERROR(INDEX(title!$B$2:$B$2049,MATCH($E63,title!$C$2:$C$2049,0),1),"")</f>
        <v/>
      </c>
      <c r="H63" s="1" t="str">
        <f>IFERROR(INDEX(title!$C$2:$C$2049,MATCH($E63,title!$C$2:$C$2049,0),1),"")</f>
        <v/>
      </c>
      <c r="I63" s="1" t="str">
        <f>IFERROR(INDEX(title!$D$2:$D$2049,MATCH($E63,title!$C$2:$C$2049,0),1),"")</f>
        <v/>
      </c>
      <c r="J63" s="1" t="str">
        <f>IFERROR(INDEX(title!$E$2:$E$2049,MATCH($E63,title!$C$2:$C$2049,0),1),"")</f>
        <v/>
      </c>
      <c r="N63" s="1" t="str">
        <f t="shared" si="2"/>
        <v/>
      </c>
      <c r="O63" s="1" t="str">
        <f>IF(LENB(N63),COUNTIF(N$4:N63,"●"),"")</f>
        <v/>
      </c>
      <c r="P63" s="1" t="str">
        <f t="shared" si="8"/>
        <v/>
      </c>
      <c r="Q63" s="1" t="str">
        <f t="shared" si="3"/>
        <v/>
      </c>
      <c r="R63" s="1" t="str">
        <f>IF(LEN(Q63),SUM($Q$4:Q63)-1,"")</f>
        <v/>
      </c>
      <c r="S63" s="1" t="str">
        <f t="shared" si="4"/>
        <v/>
      </c>
      <c r="T63" s="1" t="str">
        <f t="shared" si="5"/>
        <v/>
      </c>
      <c r="U63" s="1" t="str">
        <f t="shared" si="6"/>
        <v/>
      </c>
      <c r="V63" s="1" t="str">
        <f t="shared" si="7"/>
        <v/>
      </c>
      <c r="Z63" s="1" t="str">
        <v/>
      </c>
    </row>
    <row r="64" spans="5:26" x14ac:dyDescent="0.55000000000000004">
      <c r="E64" s="1">
        <v>60</v>
      </c>
      <c r="F64" s="1" t="str">
        <f>IFERROR(INDEX(title!$A$2:$A$2049,MATCH($E64,title!$C$2:$C$2049,0),1),"")</f>
        <v/>
      </c>
      <c r="G64" s="1" t="str">
        <f>IFERROR(INDEX(title!$B$2:$B$2049,MATCH($E64,title!$C$2:$C$2049,0),1),"")</f>
        <v/>
      </c>
      <c r="H64" s="1" t="str">
        <f>IFERROR(INDEX(title!$C$2:$C$2049,MATCH($E64,title!$C$2:$C$2049,0),1),"")</f>
        <v/>
      </c>
      <c r="I64" s="1" t="str">
        <f>IFERROR(INDEX(title!$D$2:$D$2049,MATCH($E64,title!$C$2:$C$2049,0),1),"")</f>
        <v/>
      </c>
      <c r="J64" s="1" t="str">
        <f>IFERROR(INDEX(title!$E$2:$E$2049,MATCH($E64,title!$C$2:$C$2049,0),1),"")</f>
        <v/>
      </c>
      <c r="N64" s="1" t="str">
        <f t="shared" si="2"/>
        <v/>
      </c>
      <c r="O64" s="1" t="str">
        <f>IF(LENB(N64),COUNTIF(N$4:N64,"●"),"")</f>
        <v/>
      </c>
      <c r="P64" s="1" t="str">
        <f t="shared" si="8"/>
        <v/>
      </c>
      <c r="Q64" s="1" t="str">
        <f t="shared" si="3"/>
        <v/>
      </c>
      <c r="R64" s="1" t="str">
        <f>IF(LEN(Q64),SUM($Q$4:Q64)-1,"")</f>
        <v/>
      </c>
      <c r="S64" s="1" t="str">
        <f t="shared" si="4"/>
        <v/>
      </c>
      <c r="T64" s="1" t="str">
        <f t="shared" si="5"/>
        <v/>
      </c>
      <c r="U64" s="1" t="str">
        <f t="shared" si="6"/>
        <v/>
      </c>
      <c r="V64" s="1" t="str">
        <f t="shared" si="7"/>
        <v/>
      </c>
      <c r="Z64" s="1" t="str">
        <v/>
      </c>
    </row>
    <row r="65" spans="5:26" x14ac:dyDescent="0.55000000000000004">
      <c r="E65" s="1">
        <v>61</v>
      </c>
      <c r="F65" s="1" t="str">
        <f>IFERROR(INDEX(title!$A$2:$A$2049,MATCH($E65,title!$C$2:$C$2049,0),1),"")</f>
        <v/>
      </c>
      <c r="G65" s="1" t="str">
        <f>IFERROR(INDEX(title!$B$2:$B$2049,MATCH($E65,title!$C$2:$C$2049,0),1),"")</f>
        <v/>
      </c>
      <c r="H65" s="1" t="str">
        <f>IFERROR(INDEX(title!$C$2:$C$2049,MATCH($E65,title!$C$2:$C$2049,0),1),"")</f>
        <v/>
      </c>
      <c r="I65" s="1" t="str">
        <f>IFERROR(INDEX(title!$D$2:$D$2049,MATCH($E65,title!$C$2:$C$2049,0),1),"")</f>
        <v/>
      </c>
      <c r="J65" s="1" t="str">
        <f>IFERROR(INDEX(title!$E$2:$E$2049,MATCH($E65,title!$C$2:$C$2049,0),1),"")</f>
        <v/>
      </c>
      <c r="N65" s="1" t="str">
        <f t="shared" si="2"/>
        <v/>
      </c>
      <c r="O65" s="1" t="str">
        <f>IF(LENB(N65),COUNTIF(N$4:N65,"●"),"")</f>
        <v/>
      </c>
      <c r="P65" s="1" t="str">
        <f t="shared" si="8"/>
        <v/>
      </c>
      <c r="Q65" s="1" t="str">
        <f t="shared" si="3"/>
        <v/>
      </c>
      <c r="R65" s="1" t="str">
        <f>IF(LEN(Q65),SUM($Q$4:Q65)-1,"")</f>
        <v/>
      </c>
      <c r="S65" s="1" t="str">
        <f t="shared" si="4"/>
        <v/>
      </c>
      <c r="T65" s="1" t="str">
        <f t="shared" si="5"/>
        <v/>
      </c>
      <c r="U65" s="1" t="str">
        <f t="shared" si="6"/>
        <v/>
      </c>
      <c r="V65" s="1" t="str">
        <f t="shared" si="7"/>
        <v/>
      </c>
      <c r="Z65" s="1" t="str">
        <v/>
      </c>
    </row>
    <row r="66" spans="5:26" x14ac:dyDescent="0.55000000000000004">
      <c r="E66" s="1">
        <v>62</v>
      </c>
      <c r="F66" s="1" t="str">
        <f>IFERROR(INDEX(title!$A$2:$A$2049,MATCH($E66,title!$C$2:$C$2049,0),1),"")</f>
        <v/>
      </c>
      <c r="G66" s="1" t="str">
        <f>IFERROR(INDEX(title!$B$2:$B$2049,MATCH($E66,title!$C$2:$C$2049,0),1),"")</f>
        <v/>
      </c>
      <c r="H66" s="1" t="str">
        <f>IFERROR(INDEX(title!$C$2:$C$2049,MATCH($E66,title!$C$2:$C$2049,0),1),"")</f>
        <v/>
      </c>
      <c r="I66" s="1" t="str">
        <f>IFERROR(INDEX(title!$D$2:$D$2049,MATCH($E66,title!$C$2:$C$2049,0),1),"")</f>
        <v/>
      </c>
      <c r="J66" s="1" t="str">
        <f>IFERROR(INDEX(title!$E$2:$E$2049,MATCH($E66,title!$C$2:$C$2049,0),1),"")</f>
        <v/>
      </c>
      <c r="N66" s="1" t="str">
        <f t="shared" si="2"/>
        <v/>
      </c>
      <c r="O66" s="1" t="str">
        <f>IF(LENB(N66),COUNTIF(N$4:N66,"●"),"")</f>
        <v/>
      </c>
      <c r="P66" s="1" t="str">
        <f t="shared" si="8"/>
        <v/>
      </c>
      <c r="Q66" s="1" t="str">
        <f t="shared" si="3"/>
        <v/>
      </c>
      <c r="R66" s="1" t="str">
        <f>IF(LEN(Q66),SUM($Q$4:Q66)-1,"")</f>
        <v/>
      </c>
      <c r="S66" s="1" t="str">
        <f t="shared" si="4"/>
        <v/>
      </c>
      <c r="T66" s="1" t="str">
        <f t="shared" si="5"/>
        <v/>
      </c>
      <c r="U66" s="1" t="str">
        <f t="shared" si="6"/>
        <v/>
      </c>
      <c r="V66" s="1" t="str">
        <f t="shared" si="7"/>
        <v/>
      </c>
      <c r="Z66" s="1" t="str">
        <v/>
      </c>
    </row>
    <row r="67" spans="5:26" x14ac:dyDescent="0.55000000000000004">
      <c r="E67" s="1">
        <v>63</v>
      </c>
      <c r="F67" s="1" t="str">
        <f>IFERROR(INDEX(title!$A$2:$A$2049,MATCH($E67,title!$C$2:$C$2049,0),1),"")</f>
        <v/>
      </c>
      <c r="G67" s="1" t="str">
        <f>IFERROR(INDEX(title!$B$2:$B$2049,MATCH($E67,title!$C$2:$C$2049,0),1),"")</f>
        <v/>
      </c>
      <c r="H67" s="1" t="str">
        <f>IFERROR(INDEX(title!$C$2:$C$2049,MATCH($E67,title!$C$2:$C$2049,0),1),"")</f>
        <v/>
      </c>
      <c r="I67" s="1" t="str">
        <f>IFERROR(INDEX(title!$D$2:$D$2049,MATCH($E67,title!$C$2:$C$2049,0),1),"")</f>
        <v/>
      </c>
      <c r="J67" s="1" t="str">
        <f>IFERROR(INDEX(title!$E$2:$E$2049,MATCH($E67,title!$C$2:$C$2049,0),1),"")</f>
        <v/>
      </c>
      <c r="N67" s="1" t="str">
        <f t="shared" si="2"/>
        <v/>
      </c>
      <c r="O67" s="1" t="str">
        <f>IF(LENB(N67),COUNTIF(N$4:N67,"●"),"")</f>
        <v/>
      </c>
      <c r="P67" s="1" t="str">
        <f t="shared" si="8"/>
        <v/>
      </c>
      <c r="Q67" s="1" t="str">
        <f t="shared" si="3"/>
        <v/>
      </c>
      <c r="R67" s="1" t="str">
        <f>IF(LEN(Q67),SUM($Q$4:Q67)-1,"")</f>
        <v/>
      </c>
      <c r="S67" s="1" t="str">
        <f t="shared" si="4"/>
        <v/>
      </c>
      <c r="T67" s="1" t="str">
        <f t="shared" si="5"/>
        <v/>
      </c>
      <c r="U67" s="1" t="str">
        <f t="shared" si="6"/>
        <v/>
      </c>
      <c r="V67" s="1" t="str">
        <f t="shared" si="7"/>
        <v/>
      </c>
      <c r="Z67" s="1" t="str">
        <v/>
      </c>
    </row>
    <row r="68" spans="5:26" x14ac:dyDescent="0.55000000000000004">
      <c r="E68" s="1">
        <v>64</v>
      </c>
      <c r="F68" s="1" t="str">
        <f>IFERROR(INDEX(title!$A$2:$A$2049,MATCH($E68,title!$C$2:$C$2049,0),1),"")</f>
        <v/>
      </c>
      <c r="G68" s="1" t="str">
        <f>IFERROR(INDEX(title!$B$2:$B$2049,MATCH($E68,title!$C$2:$C$2049,0),1),"")</f>
        <v/>
      </c>
      <c r="H68" s="1" t="str">
        <f>IFERROR(INDEX(title!$C$2:$C$2049,MATCH($E68,title!$C$2:$C$2049,0),1),"")</f>
        <v/>
      </c>
      <c r="I68" s="1" t="str">
        <f>IFERROR(INDEX(title!$D$2:$D$2049,MATCH($E68,title!$C$2:$C$2049,0),1),"")</f>
        <v/>
      </c>
      <c r="J68" s="1" t="str">
        <f>IFERROR(INDEX(title!$E$2:$E$2049,MATCH($E68,title!$C$2:$C$2049,0),1),"")</f>
        <v/>
      </c>
      <c r="N68" s="1" t="str">
        <f t="shared" ref="N68:N131" si="9">IF(AND(LENB(H68),0&lt;H68,LENB(I68),0&lt;I68),"●","")</f>
        <v/>
      </c>
      <c r="O68" s="1" t="str">
        <f>IF(LENB(N68),COUNTIF(N$4:N68,"●"),"")</f>
        <v/>
      </c>
      <c r="P68" s="1" t="str">
        <f t="shared" si="8"/>
        <v/>
      </c>
      <c r="Q68" s="1" t="str">
        <f t="shared" ref="Q68:Q131" si="10">IF(LEN(G68),1,"")</f>
        <v/>
      </c>
      <c r="R68" s="1" t="str">
        <f>IF(LEN(Q68),SUM($Q$4:Q68)-1,"")</f>
        <v/>
      </c>
      <c r="S68" s="1" t="str">
        <f t="shared" ref="S68:S131" si="11">IF(LENB($P68),IF(COUNTIF($B$34,"*[*"),REPLACE($B$34,FIND("[",$B$34),2,"["&amp;$R68&amp;"]"),$B$34),"")</f>
        <v/>
      </c>
      <c r="T68" s="1" t="str">
        <f t="shared" ref="T68:T131" si="12">IF(LENB($P68),$S68&amp;"."&amp;T$2&amp;CHAR(9)&amp;$B$8&amp;" "&amp;H68&amp;$B$9&amp;CHAR(9)&amp;$B$7&amp;T$3,"")</f>
        <v/>
      </c>
      <c r="U68" s="1" t="str">
        <f t="shared" ref="U68:U131" si="13">IF(LENB($P68),$S68&amp;"."&amp;U$2&amp;CHAR(9)&amp;$B$8&amp;" "&amp;I68&amp;$B$9&amp;CHAR(9)&amp;$B$7&amp;U$3,"")</f>
        <v/>
      </c>
      <c r="V68" s="1" t="str">
        <f t="shared" ref="V68:V131" si="14">IF(LENB($P68),$S68&amp;"."&amp;V$2&amp;CHAR(9)&amp;$B$8&amp;" "&amp;J68&amp;$B$9&amp;CHAR(9)&amp;$B$7&amp;V$3,"")</f>
        <v/>
      </c>
      <c r="Z68" s="1" t="str">
        <v/>
      </c>
    </row>
    <row r="69" spans="5:26" x14ac:dyDescent="0.55000000000000004">
      <c r="E69" s="1">
        <v>65</v>
      </c>
      <c r="F69" s="1" t="str">
        <f>IFERROR(INDEX(title!$A$2:$A$2049,MATCH($E69,title!$C$2:$C$2049,0),1),"")</f>
        <v/>
      </c>
      <c r="G69" s="1" t="str">
        <f>IFERROR(INDEX(title!$B$2:$B$2049,MATCH($E69,title!$C$2:$C$2049,0),1),"")</f>
        <v/>
      </c>
      <c r="H69" s="1" t="str">
        <f>IFERROR(INDEX(title!$C$2:$C$2049,MATCH($E69,title!$C$2:$C$2049,0),1),"")</f>
        <v/>
      </c>
      <c r="I69" s="1" t="str">
        <f>IFERROR(INDEX(title!$D$2:$D$2049,MATCH($E69,title!$C$2:$C$2049,0),1),"")</f>
        <v/>
      </c>
      <c r="J69" s="1" t="str">
        <f>IFERROR(INDEX(title!$E$2:$E$2049,MATCH($E69,title!$C$2:$C$2049,0),1),"")</f>
        <v/>
      </c>
      <c r="N69" s="1" t="str">
        <f t="shared" si="9"/>
        <v/>
      </c>
      <c r="O69" s="1" t="str">
        <f>IF(LENB(N69),COUNTIF(N$4:N69,"●"),"")</f>
        <v/>
      </c>
      <c r="P69" s="1" t="str">
        <f t="shared" ref="P69:P132" si="15">IF(AND(LENB(O69),LENB($B$4),LENB($B$5)),$B$4+$B$5*(O69),"")</f>
        <v/>
      </c>
      <c r="Q69" s="1" t="str">
        <f t="shared" si="10"/>
        <v/>
      </c>
      <c r="R69" s="1" t="str">
        <f>IF(LEN(Q69),SUM($Q$4:Q69)-1,"")</f>
        <v/>
      </c>
      <c r="S69" s="1" t="str">
        <f t="shared" si="11"/>
        <v/>
      </c>
      <c r="T69" s="1" t="str">
        <f t="shared" si="12"/>
        <v/>
      </c>
      <c r="U69" s="1" t="str">
        <f t="shared" si="13"/>
        <v/>
      </c>
      <c r="V69" s="1" t="str">
        <f t="shared" si="14"/>
        <v/>
      </c>
      <c r="Z69" s="1" t="str">
        <v/>
      </c>
    </row>
    <row r="70" spans="5:26" x14ac:dyDescent="0.55000000000000004">
      <c r="E70" s="1">
        <v>66</v>
      </c>
      <c r="F70" s="1" t="str">
        <f>IFERROR(INDEX(title!$A$2:$A$2049,MATCH($E70,title!$C$2:$C$2049,0),1),"")</f>
        <v/>
      </c>
      <c r="G70" s="1" t="str">
        <f>IFERROR(INDEX(title!$B$2:$B$2049,MATCH($E70,title!$C$2:$C$2049,0),1),"")</f>
        <v/>
      </c>
      <c r="H70" s="1" t="str">
        <f>IFERROR(INDEX(title!$C$2:$C$2049,MATCH($E70,title!$C$2:$C$2049,0),1),"")</f>
        <v/>
      </c>
      <c r="I70" s="1" t="str">
        <f>IFERROR(INDEX(title!$D$2:$D$2049,MATCH($E70,title!$C$2:$C$2049,0),1),"")</f>
        <v/>
      </c>
      <c r="J70" s="1" t="str">
        <f>IFERROR(INDEX(title!$E$2:$E$2049,MATCH($E70,title!$C$2:$C$2049,0),1),"")</f>
        <v/>
      </c>
      <c r="N70" s="1" t="str">
        <f t="shared" si="9"/>
        <v/>
      </c>
      <c r="O70" s="1" t="str">
        <f>IF(LENB(N70),COUNTIF(N$4:N70,"●"),"")</f>
        <v/>
      </c>
      <c r="P70" s="1" t="str">
        <f t="shared" si="15"/>
        <v/>
      </c>
      <c r="Q70" s="1" t="str">
        <f t="shared" si="10"/>
        <v/>
      </c>
      <c r="R70" s="1" t="str">
        <f>IF(LEN(Q70),SUM($Q$4:Q70)-1,"")</f>
        <v/>
      </c>
      <c r="S70" s="1" t="str">
        <f t="shared" si="11"/>
        <v/>
      </c>
      <c r="T70" s="1" t="str">
        <f t="shared" si="12"/>
        <v/>
      </c>
      <c r="U70" s="1" t="str">
        <f t="shared" si="13"/>
        <v/>
      </c>
      <c r="V70" s="1" t="str">
        <f t="shared" si="14"/>
        <v/>
      </c>
      <c r="Z70" s="1" t="str">
        <v/>
      </c>
    </row>
    <row r="71" spans="5:26" x14ac:dyDescent="0.55000000000000004">
      <c r="E71" s="1">
        <v>67</v>
      </c>
      <c r="F71" s="1" t="str">
        <f>IFERROR(INDEX(title!$A$2:$A$2049,MATCH($E71,title!$C$2:$C$2049,0),1),"")</f>
        <v/>
      </c>
      <c r="G71" s="1" t="str">
        <f>IFERROR(INDEX(title!$B$2:$B$2049,MATCH($E71,title!$C$2:$C$2049,0),1),"")</f>
        <v/>
      </c>
      <c r="H71" s="1" t="str">
        <f>IFERROR(INDEX(title!$C$2:$C$2049,MATCH($E71,title!$C$2:$C$2049,0),1),"")</f>
        <v/>
      </c>
      <c r="I71" s="1" t="str">
        <f>IFERROR(INDEX(title!$D$2:$D$2049,MATCH($E71,title!$C$2:$C$2049,0),1),"")</f>
        <v/>
      </c>
      <c r="J71" s="1" t="str">
        <f>IFERROR(INDEX(title!$E$2:$E$2049,MATCH($E71,title!$C$2:$C$2049,0),1),"")</f>
        <v/>
      </c>
      <c r="N71" s="1" t="str">
        <f t="shared" si="9"/>
        <v/>
      </c>
      <c r="O71" s="1" t="str">
        <f>IF(LENB(N71),COUNTIF(N$4:N71,"●"),"")</f>
        <v/>
      </c>
      <c r="P71" s="1" t="str">
        <f t="shared" si="15"/>
        <v/>
      </c>
      <c r="Q71" s="1" t="str">
        <f t="shared" si="10"/>
        <v/>
      </c>
      <c r="R71" s="1" t="str">
        <f>IF(LEN(Q71),SUM($Q$4:Q71)-1,"")</f>
        <v/>
      </c>
      <c r="S71" s="1" t="str">
        <f t="shared" si="11"/>
        <v/>
      </c>
      <c r="T71" s="1" t="str">
        <f t="shared" si="12"/>
        <v/>
      </c>
      <c r="U71" s="1" t="str">
        <f t="shared" si="13"/>
        <v/>
      </c>
      <c r="V71" s="1" t="str">
        <f t="shared" si="14"/>
        <v/>
      </c>
      <c r="Z71" s="1" t="str">
        <v/>
      </c>
    </row>
    <row r="72" spans="5:26" x14ac:dyDescent="0.55000000000000004">
      <c r="E72" s="1">
        <v>68</v>
      </c>
      <c r="F72" s="1" t="str">
        <f>IFERROR(INDEX(title!$A$2:$A$2049,MATCH($E72,title!$C$2:$C$2049,0),1),"")</f>
        <v/>
      </c>
      <c r="G72" s="1" t="str">
        <f>IFERROR(INDEX(title!$B$2:$B$2049,MATCH($E72,title!$C$2:$C$2049,0),1),"")</f>
        <v/>
      </c>
      <c r="H72" s="1" t="str">
        <f>IFERROR(INDEX(title!$C$2:$C$2049,MATCH($E72,title!$C$2:$C$2049,0),1),"")</f>
        <v/>
      </c>
      <c r="I72" s="1" t="str">
        <f>IFERROR(INDEX(title!$D$2:$D$2049,MATCH($E72,title!$C$2:$C$2049,0),1),"")</f>
        <v/>
      </c>
      <c r="J72" s="1" t="str">
        <f>IFERROR(INDEX(title!$E$2:$E$2049,MATCH($E72,title!$C$2:$C$2049,0),1),"")</f>
        <v/>
      </c>
      <c r="N72" s="1" t="str">
        <f t="shared" si="9"/>
        <v/>
      </c>
      <c r="O72" s="1" t="str">
        <f>IF(LENB(N72),COUNTIF(N$4:N72,"●"),"")</f>
        <v/>
      </c>
      <c r="P72" s="1" t="str">
        <f t="shared" si="15"/>
        <v/>
      </c>
      <c r="Q72" s="1" t="str">
        <f t="shared" si="10"/>
        <v/>
      </c>
      <c r="R72" s="1" t="str">
        <f>IF(LEN(Q72),SUM($Q$4:Q72)-1,"")</f>
        <v/>
      </c>
      <c r="S72" s="1" t="str">
        <f t="shared" si="11"/>
        <v/>
      </c>
      <c r="T72" s="1" t="str">
        <f t="shared" si="12"/>
        <v/>
      </c>
      <c r="U72" s="1" t="str">
        <f t="shared" si="13"/>
        <v/>
      </c>
      <c r="V72" s="1" t="str">
        <f t="shared" si="14"/>
        <v/>
      </c>
      <c r="Z72" s="1" t="str">
        <v/>
      </c>
    </row>
    <row r="73" spans="5:26" x14ac:dyDescent="0.55000000000000004">
      <c r="E73" s="1">
        <v>69</v>
      </c>
      <c r="F73" s="1" t="str">
        <f>IFERROR(INDEX(title!$A$2:$A$2049,MATCH($E73,title!$C$2:$C$2049,0),1),"")</f>
        <v/>
      </c>
      <c r="G73" s="1" t="str">
        <f>IFERROR(INDEX(title!$B$2:$B$2049,MATCH($E73,title!$C$2:$C$2049,0),1),"")</f>
        <v/>
      </c>
      <c r="H73" s="1" t="str">
        <f>IFERROR(INDEX(title!$C$2:$C$2049,MATCH($E73,title!$C$2:$C$2049,0),1),"")</f>
        <v/>
      </c>
      <c r="I73" s="1" t="str">
        <f>IFERROR(INDEX(title!$D$2:$D$2049,MATCH($E73,title!$C$2:$C$2049,0),1),"")</f>
        <v/>
      </c>
      <c r="J73" s="1" t="str">
        <f>IFERROR(INDEX(title!$E$2:$E$2049,MATCH($E73,title!$C$2:$C$2049,0),1),"")</f>
        <v/>
      </c>
      <c r="N73" s="1" t="str">
        <f t="shared" si="9"/>
        <v/>
      </c>
      <c r="O73" s="1" t="str">
        <f>IF(LENB(N73),COUNTIF(N$4:N73,"●"),"")</f>
        <v/>
      </c>
      <c r="P73" s="1" t="str">
        <f t="shared" si="15"/>
        <v/>
      </c>
      <c r="Q73" s="1" t="str">
        <f t="shared" si="10"/>
        <v/>
      </c>
      <c r="R73" s="1" t="str">
        <f>IF(LEN(Q73),SUM($Q$4:Q73)-1,"")</f>
        <v/>
      </c>
      <c r="S73" s="1" t="str">
        <f t="shared" si="11"/>
        <v/>
      </c>
      <c r="T73" s="1" t="str">
        <f t="shared" si="12"/>
        <v/>
      </c>
      <c r="U73" s="1" t="str">
        <f t="shared" si="13"/>
        <v/>
      </c>
      <c r="V73" s="1" t="str">
        <f t="shared" si="14"/>
        <v/>
      </c>
      <c r="Z73" s="1" t="str">
        <v/>
      </c>
    </row>
    <row r="74" spans="5:26" x14ac:dyDescent="0.55000000000000004">
      <c r="E74" s="1">
        <v>70</v>
      </c>
      <c r="F74" s="1" t="str">
        <f>IFERROR(INDEX(title!$A$2:$A$2049,MATCH($E74,title!$C$2:$C$2049,0),1),"")</f>
        <v/>
      </c>
      <c r="G74" s="1" t="str">
        <f>IFERROR(INDEX(title!$B$2:$B$2049,MATCH($E74,title!$C$2:$C$2049,0),1),"")</f>
        <v/>
      </c>
      <c r="H74" s="1" t="str">
        <f>IFERROR(INDEX(title!$C$2:$C$2049,MATCH($E74,title!$C$2:$C$2049,0),1),"")</f>
        <v/>
      </c>
      <c r="I74" s="1" t="str">
        <f>IFERROR(INDEX(title!$D$2:$D$2049,MATCH($E74,title!$C$2:$C$2049,0),1),"")</f>
        <v/>
      </c>
      <c r="J74" s="1" t="str">
        <f>IFERROR(INDEX(title!$E$2:$E$2049,MATCH($E74,title!$C$2:$C$2049,0),1),"")</f>
        <v/>
      </c>
      <c r="N74" s="1" t="str">
        <f t="shared" si="9"/>
        <v/>
      </c>
      <c r="O74" s="1" t="str">
        <f>IF(LENB(N74),COUNTIF(N$4:N74,"●"),"")</f>
        <v/>
      </c>
      <c r="P74" s="1" t="str">
        <f t="shared" si="15"/>
        <v/>
      </c>
      <c r="Q74" s="1" t="str">
        <f t="shared" si="10"/>
        <v/>
      </c>
      <c r="R74" s="1" t="str">
        <f>IF(LEN(Q74),SUM($Q$4:Q74)-1,"")</f>
        <v/>
      </c>
      <c r="S74" s="1" t="str">
        <f t="shared" si="11"/>
        <v/>
      </c>
      <c r="T74" s="1" t="str">
        <f t="shared" si="12"/>
        <v/>
      </c>
      <c r="U74" s="1" t="str">
        <f t="shared" si="13"/>
        <v/>
      </c>
      <c r="V74" s="1" t="str">
        <f t="shared" si="14"/>
        <v/>
      </c>
      <c r="Z74" s="1" t="str">
        <v/>
      </c>
    </row>
    <row r="75" spans="5:26" x14ac:dyDescent="0.55000000000000004">
      <c r="E75" s="1">
        <v>71</v>
      </c>
      <c r="F75" s="1" t="str">
        <f>IFERROR(INDEX(title!$A$2:$A$2049,MATCH($E75,title!$C$2:$C$2049,0),1),"")</f>
        <v/>
      </c>
      <c r="G75" s="1" t="str">
        <f>IFERROR(INDEX(title!$B$2:$B$2049,MATCH($E75,title!$C$2:$C$2049,0),1),"")</f>
        <v/>
      </c>
      <c r="H75" s="1" t="str">
        <f>IFERROR(INDEX(title!$C$2:$C$2049,MATCH($E75,title!$C$2:$C$2049,0),1),"")</f>
        <v/>
      </c>
      <c r="I75" s="1" t="str">
        <f>IFERROR(INDEX(title!$D$2:$D$2049,MATCH($E75,title!$C$2:$C$2049,0),1),"")</f>
        <v/>
      </c>
      <c r="J75" s="1" t="str">
        <f>IFERROR(INDEX(title!$E$2:$E$2049,MATCH($E75,title!$C$2:$C$2049,0),1),"")</f>
        <v/>
      </c>
      <c r="N75" s="1" t="str">
        <f t="shared" si="9"/>
        <v/>
      </c>
      <c r="O75" s="1" t="str">
        <f>IF(LENB(N75),COUNTIF(N$4:N75,"●"),"")</f>
        <v/>
      </c>
      <c r="P75" s="1" t="str">
        <f t="shared" si="15"/>
        <v/>
      </c>
      <c r="Q75" s="1" t="str">
        <f t="shared" si="10"/>
        <v/>
      </c>
      <c r="R75" s="1" t="str">
        <f>IF(LEN(Q75),SUM($Q$4:Q75)-1,"")</f>
        <v/>
      </c>
      <c r="S75" s="1" t="str">
        <f t="shared" si="11"/>
        <v/>
      </c>
      <c r="T75" s="1" t="str">
        <f t="shared" si="12"/>
        <v/>
      </c>
      <c r="U75" s="1" t="str">
        <f t="shared" si="13"/>
        <v/>
      </c>
      <c r="V75" s="1" t="str">
        <f t="shared" si="14"/>
        <v/>
      </c>
      <c r="Z75" s="1" t="str">
        <v/>
      </c>
    </row>
    <row r="76" spans="5:26" x14ac:dyDescent="0.55000000000000004">
      <c r="E76" s="1">
        <v>72</v>
      </c>
      <c r="F76" s="1" t="str">
        <f>IFERROR(INDEX(title!$A$2:$A$2049,MATCH($E76,title!$C$2:$C$2049,0),1),"")</f>
        <v/>
      </c>
      <c r="G76" s="1" t="str">
        <f>IFERROR(INDEX(title!$B$2:$B$2049,MATCH($E76,title!$C$2:$C$2049,0),1),"")</f>
        <v/>
      </c>
      <c r="H76" s="1" t="str">
        <f>IFERROR(INDEX(title!$C$2:$C$2049,MATCH($E76,title!$C$2:$C$2049,0),1),"")</f>
        <v/>
      </c>
      <c r="I76" s="1" t="str">
        <f>IFERROR(INDEX(title!$D$2:$D$2049,MATCH($E76,title!$C$2:$C$2049,0),1),"")</f>
        <v/>
      </c>
      <c r="J76" s="1" t="str">
        <f>IFERROR(INDEX(title!$E$2:$E$2049,MATCH($E76,title!$C$2:$C$2049,0),1),"")</f>
        <v/>
      </c>
      <c r="N76" s="1" t="str">
        <f t="shared" si="9"/>
        <v/>
      </c>
      <c r="O76" s="1" t="str">
        <f>IF(LENB(N76),COUNTIF(N$4:N76,"●"),"")</f>
        <v/>
      </c>
      <c r="P76" s="1" t="str">
        <f t="shared" si="15"/>
        <v/>
      </c>
      <c r="Q76" s="1" t="str">
        <f t="shared" si="10"/>
        <v/>
      </c>
      <c r="R76" s="1" t="str">
        <f>IF(LEN(Q76),SUM($Q$4:Q76)-1,"")</f>
        <v/>
      </c>
      <c r="S76" s="1" t="str">
        <f t="shared" si="11"/>
        <v/>
      </c>
      <c r="T76" s="1" t="str">
        <f t="shared" si="12"/>
        <v/>
      </c>
      <c r="U76" s="1" t="str">
        <f t="shared" si="13"/>
        <v/>
      </c>
      <c r="V76" s="1" t="str">
        <f t="shared" si="14"/>
        <v/>
      </c>
      <c r="Z76" s="1" t="str">
        <v/>
      </c>
    </row>
    <row r="77" spans="5:26" x14ac:dyDescent="0.55000000000000004">
      <c r="E77" s="1">
        <v>73</v>
      </c>
      <c r="F77" s="1" t="str">
        <f>IFERROR(INDEX(title!$A$2:$A$2049,MATCH($E77,title!$C$2:$C$2049,0),1),"")</f>
        <v/>
      </c>
      <c r="G77" s="1" t="str">
        <f>IFERROR(INDEX(title!$B$2:$B$2049,MATCH($E77,title!$C$2:$C$2049,0),1),"")</f>
        <v/>
      </c>
      <c r="H77" s="1" t="str">
        <f>IFERROR(INDEX(title!$C$2:$C$2049,MATCH($E77,title!$C$2:$C$2049,0),1),"")</f>
        <v/>
      </c>
      <c r="I77" s="1" t="str">
        <f>IFERROR(INDEX(title!$D$2:$D$2049,MATCH($E77,title!$C$2:$C$2049,0),1),"")</f>
        <v/>
      </c>
      <c r="J77" s="1" t="str">
        <f>IFERROR(INDEX(title!$E$2:$E$2049,MATCH($E77,title!$C$2:$C$2049,0),1),"")</f>
        <v/>
      </c>
      <c r="N77" s="1" t="str">
        <f t="shared" si="9"/>
        <v/>
      </c>
      <c r="O77" s="1" t="str">
        <f>IF(LENB(N77),COUNTIF(N$4:N77,"●"),"")</f>
        <v/>
      </c>
      <c r="P77" s="1" t="str">
        <f t="shared" si="15"/>
        <v/>
      </c>
      <c r="Q77" s="1" t="str">
        <f t="shared" si="10"/>
        <v/>
      </c>
      <c r="R77" s="1" t="str">
        <f>IF(LEN(Q77),SUM($Q$4:Q77)-1,"")</f>
        <v/>
      </c>
      <c r="S77" s="1" t="str">
        <f t="shared" si="11"/>
        <v/>
      </c>
      <c r="T77" s="1" t="str">
        <f t="shared" si="12"/>
        <v/>
      </c>
      <c r="U77" s="1" t="str">
        <f t="shared" si="13"/>
        <v/>
      </c>
      <c r="V77" s="1" t="str">
        <f t="shared" si="14"/>
        <v/>
      </c>
      <c r="Z77" s="1" t="str">
        <v/>
      </c>
    </row>
    <row r="78" spans="5:26" x14ac:dyDescent="0.55000000000000004">
      <c r="E78" s="1">
        <v>74</v>
      </c>
      <c r="F78" s="1" t="str">
        <f>IFERROR(INDEX(title!$A$2:$A$2049,MATCH($E78,title!$C$2:$C$2049,0),1),"")</f>
        <v/>
      </c>
      <c r="G78" s="1" t="str">
        <f>IFERROR(INDEX(title!$B$2:$B$2049,MATCH($E78,title!$C$2:$C$2049,0),1),"")</f>
        <v/>
      </c>
      <c r="H78" s="1" t="str">
        <f>IFERROR(INDEX(title!$C$2:$C$2049,MATCH($E78,title!$C$2:$C$2049,0),1),"")</f>
        <v/>
      </c>
      <c r="I78" s="1" t="str">
        <f>IFERROR(INDEX(title!$D$2:$D$2049,MATCH($E78,title!$C$2:$C$2049,0),1),"")</f>
        <v/>
      </c>
      <c r="J78" s="1" t="str">
        <f>IFERROR(INDEX(title!$E$2:$E$2049,MATCH($E78,title!$C$2:$C$2049,0),1),"")</f>
        <v/>
      </c>
      <c r="N78" s="1" t="str">
        <f t="shared" si="9"/>
        <v/>
      </c>
      <c r="O78" s="1" t="str">
        <f>IF(LENB(N78),COUNTIF(N$4:N78,"●"),"")</f>
        <v/>
      </c>
      <c r="P78" s="1" t="str">
        <f t="shared" si="15"/>
        <v/>
      </c>
      <c r="Q78" s="1" t="str">
        <f t="shared" si="10"/>
        <v/>
      </c>
      <c r="R78" s="1" t="str">
        <f>IF(LEN(Q78),SUM($Q$4:Q78)-1,"")</f>
        <v/>
      </c>
      <c r="S78" s="1" t="str">
        <f t="shared" si="11"/>
        <v/>
      </c>
      <c r="T78" s="1" t="str">
        <f t="shared" si="12"/>
        <v/>
      </c>
      <c r="U78" s="1" t="str">
        <f t="shared" si="13"/>
        <v/>
      </c>
      <c r="V78" s="1" t="str">
        <f t="shared" si="14"/>
        <v/>
      </c>
      <c r="Z78" s="1" t="str">
        <v/>
      </c>
    </row>
    <row r="79" spans="5:26" x14ac:dyDescent="0.55000000000000004">
      <c r="E79" s="1">
        <v>75</v>
      </c>
      <c r="F79" s="1" t="str">
        <f>IFERROR(INDEX(title!$A$2:$A$2049,MATCH($E79,title!$C$2:$C$2049,0),1),"")</f>
        <v/>
      </c>
      <c r="G79" s="1" t="str">
        <f>IFERROR(INDEX(title!$B$2:$B$2049,MATCH($E79,title!$C$2:$C$2049,0),1),"")</f>
        <v/>
      </c>
      <c r="H79" s="1" t="str">
        <f>IFERROR(INDEX(title!$C$2:$C$2049,MATCH($E79,title!$C$2:$C$2049,0),1),"")</f>
        <v/>
      </c>
      <c r="I79" s="1" t="str">
        <f>IFERROR(INDEX(title!$D$2:$D$2049,MATCH($E79,title!$C$2:$C$2049,0),1),"")</f>
        <v/>
      </c>
      <c r="J79" s="1" t="str">
        <f>IFERROR(INDEX(title!$E$2:$E$2049,MATCH($E79,title!$C$2:$C$2049,0),1),"")</f>
        <v/>
      </c>
      <c r="N79" s="1" t="str">
        <f t="shared" si="9"/>
        <v/>
      </c>
      <c r="O79" s="1" t="str">
        <f>IF(LENB(N79),COUNTIF(N$4:N79,"●"),"")</f>
        <v/>
      </c>
      <c r="P79" s="1" t="str">
        <f t="shared" si="15"/>
        <v/>
      </c>
      <c r="Q79" s="1" t="str">
        <f t="shared" si="10"/>
        <v/>
      </c>
      <c r="R79" s="1" t="str">
        <f>IF(LEN(Q79),SUM($Q$4:Q79)-1,"")</f>
        <v/>
      </c>
      <c r="S79" s="1" t="str">
        <f t="shared" si="11"/>
        <v/>
      </c>
      <c r="T79" s="1" t="str">
        <f t="shared" si="12"/>
        <v/>
      </c>
      <c r="U79" s="1" t="str">
        <f t="shared" si="13"/>
        <v/>
      </c>
      <c r="V79" s="1" t="str">
        <f t="shared" si="14"/>
        <v/>
      </c>
      <c r="Z79" s="1" t="str">
        <v/>
      </c>
    </row>
    <row r="80" spans="5:26" x14ac:dyDescent="0.55000000000000004">
      <c r="E80" s="1">
        <v>76</v>
      </c>
      <c r="F80" s="1" t="str">
        <f>IFERROR(INDEX(title!$A$2:$A$2049,MATCH($E80,title!$C$2:$C$2049,0),1),"")</f>
        <v/>
      </c>
      <c r="G80" s="1" t="str">
        <f>IFERROR(INDEX(title!$B$2:$B$2049,MATCH($E80,title!$C$2:$C$2049,0),1),"")</f>
        <v/>
      </c>
      <c r="H80" s="1" t="str">
        <f>IFERROR(INDEX(title!$C$2:$C$2049,MATCH($E80,title!$C$2:$C$2049,0),1),"")</f>
        <v/>
      </c>
      <c r="I80" s="1" t="str">
        <f>IFERROR(INDEX(title!$D$2:$D$2049,MATCH($E80,title!$C$2:$C$2049,0),1),"")</f>
        <v/>
      </c>
      <c r="J80" s="1" t="str">
        <f>IFERROR(INDEX(title!$E$2:$E$2049,MATCH($E80,title!$C$2:$C$2049,0),1),"")</f>
        <v/>
      </c>
      <c r="N80" s="1" t="str">
        <f t="shared" si="9"/>
        <v/>
      </c>
      <c r="O80" s="1" t="str">
        <f>IF(LENB(N80),COUNTIF(N$4:N80,"●"),"")</f>
        <v/>
      </c>
      <c r="P80" s="1" t="str">
        <f t="shared" si="15"/>
        <v/>
      </c>
      <c r="Q80" s="1" t="str">
        <f t="shared" si="10"/>
        <v/>
      </c>
      <c r="R80" s="1" t="str">
        <f>IF(LEN(Q80),SUM($Q$4:Q80)-1,"")</f>
        <v/>
      </c>
      <c r="S80" s="1" t="str">
        <f t="shared" si="11"/>
        <v/>
      </c>
      <c r="T80" s="1" t="str">
        <f t="shared" si="12"/>
        <v/>
      </c>
      <c r="U80" s="1" t="str">
        <f t="shared" si="13"/>
        <v/>
      </c>
      <c r="V80" s="1" t="str">
        <f t="shared" si="14"/>
        <v/>
      </c>
      <c r="Z80" s="1" t="str">
        <v/>
      </c>
    </row>
    <row r="81" spans="5:26" x14ac:dyDescent="0.55000000000000004">
      <c r="E81" s="1">
        <v>77</v>
      </c>
      <c r="F81" s="1" t="str">
        <f>IFERROR(INDEX(title!$A$2:$A$2049,MATCH($E81,title!$C$2:$C$2049,0),1),"")</f>
        <v/>
      </c>
      <c r="G81" s="1" t="str">
        <f>IFERROR(INDEX(title!$B$2:$B$2049,MATCH($E81,title!$C$2:$C$2049,0),1),"")</f>
        <v/>
      </c>
      <c r="H81" s="1" t="str">
        <f>IFERROR(INDEX(title!$C$2:$C$2049,MATCH($E81,title!$C$2:$C$2049,0),1),"")</f>
        <v/>
      </c>
      <c r="I81" s="1" t="str">
        <f>IFERROR(INDEX(title!$D$2:$D$2049,MATCH($E81,title!$C$2:$C$2049,0),1),"")</f>
        <v/>
      </c>
      <c r="J81" s="1" t="str">
        <f>IFERROR(INDEX(title!$E$2:$E$2049,MATCH($E81,title!$C$2:$C$2049,0),1),"")</f>
        <v/>
      </c>
      <c r="N81" s="1" t="str">
        <f t="shared" si="9"/>
        <v/>
      </c>
      <c r="O81" s="1" t="str">
        <f>IF(LENB(N81),COUNTIF(N$4:N81,"●"),"")</f>
        <v/>
      </c>
      <c r="P81" s="1" t="str">
        <f t="shared" si="15"/>
        <v/>
      </c>
      <c r="Q81" s="1" t="str">
        <f t="shared" si="10"/>
        <v/>
      </c>
      <c r="R81" s="1" t="str">
        <f>IF(LEN(Q81),SUM($Q$4:Q81)-1,"")</f>
        <v/>
      </c>
      <c r="S81" s="1" t="str">
        <f t="shared" si="11"/>
        <v/>
      </c>
      <c r="T81" s="1" t="str">
        <f t="shared" si="12"/>
        <v/>
      </c>
      <c r="U81" s="1" t="str">
        <f t="shared" si="13"/>
        <v/>
      </c>
      <c r="V81" s="1" t="str">
        <f t="shared" si="14"/>
        <v/>
      </c>
      <c r="Z81" s="1" t="str">
        <v/>
      </c>
    </row>
    <row r="82" spans="5:26" x14ac:dyDescent="0.55000000000000004">
      <c r="E82" s="1">
        <v>78</v>
      </c>
      <c r="F82" s="1" t="str">
        <f>IFERROR(INDEX(title!$A$2:$A$2049,MATCH($E82,title!$C$2:$C$2049,0),1),"")</f>
        <v/>
      </c>
      <c r="G82" s="1" t="str">
        <f>IFERROR(INDEX(title!$B$2:$B$2049,MATCH($E82,title!$C$2:$C$2049,0),1),"")</f>
        <v/>
      </c>
      <c r="H82" s="1" t="str">
        <f>IFERROR(INDEX(title!$C$2:$C$2049,MATCH($E82,title!$C$2:$C$2049,0),1),"")</f>
        <v/>
      </c>
      <c r="I82" s="1" t="str">
        <f>IFERROR(INDEX(title!$D$2:$D$2049,MATCH($E82,title!$C$2:$C$2049,0),1),"")</f>
        <v/>
      </c>
      <c r="J82" s="1" t="str">
        <f>IFERROR(INDEX(title!$E$2:$E$2049,MATCH($E82,title!$C$2:$C$2049,0),1),"")</f>
        <v/>
      </c>
      <c r="N82" s="1" t="str">
        <f t="shared" si="9"/>
        <v/>
      </c>
      <c r="O82" s="1" t="str">
        <f>IF(LENB(N82),COUNTIF(N$4:N82,"●"),"")</f>
        <v/>
      </c>
      <c r="P82" s="1" t="str">
        <f t="shared" si="15"/>
        <v/>
      </c>
      <c r="Q82" s="1" t="str">
        <f t="shared" si="10"/>
        <v/>
      </c>
      <c r="R82" s="1" t="str">
        <f>IF(LEN(Q82),SUM($Q$4:Q82)-1,"")</f>
        <v/>
      </c>
      <c r="S82" s="1" t="str">
        <f t="shared" si="11"/>
        <v/>
      </c>
      <c r="T82" s="1" t="str">
        <f t="shared" si="12"/>
        <v/>
      </c>
      <c r="U82" s="1" t="str">
        <f t="shared" si="13"/>
        <v/>
      </c>
      <c r="V82" s="1" t="str">
        <f t="shared" si="14"/>
        <v/>
      </c>
      <c r="Z82" s="1" t="str">
        <v/>
      </c>
    </row>
    <row r="83" spans="5:26" x14ac:dyDescent="0.55000000000000004">
      <c r="E83" s="1">
        <v>79</v>
      </c>
      <c r="F83" s="1" t="str">
        <f>IFERROR(INDEX(title!$A$2:$A$2049,MATCH($E83,title!$C$2:$C$2049,0),1),"")</f>
        <v/>
      </c>
      <c r="G83" s="1" t="str">
        <f>IFERROR(INDEX(title!$B$2:$B$2049,MATCH($E83,title!$C$2:$C$2049,0),1),"")</f>
        <v/>
      </c>
      <c r="H83" s="1" t="str">
        <f>IFERROR(INDEX(title!$C$2:$C$2049,MATCH($E83,title!$C$2:$C$2049,0),1),"")</f>
        <v/>
      </c>
      <c r="I83" s="1" t="str">
        <f>IFERROR(INDEX(title!$D$2:$D$2049,MATCH($E83,title!$C$2:$C$2049,0),1),"")</f>
        <v/>
      </c>
      <c r="J83" s="1" t="str">
        <f>IFERROR(INDEX(title!$E$2:$E$2049,MATCH($E83,title!$C$2:$C$2049,0),1),"")</f>
        <v/>
      </c>
      <c r="N83" s="1" t="str">
        <f t="shared" si="9"/>
        <v/>
      </c>
      <c r="O83" s="1" t="str">
        <f>IF(LENB(N83),COUNTIF(N$4:N83,"●"),"")</f>
        <v/>
      </c>
      <c r="P83" s="1" t="str">
        <f t="shared" si="15"/>
        <v/>
      </c>
      <c r="Q83" s="1" t="str">
        <f t="shared" si="10"/>
        <v/>
      </c>
      <c r="R83" s="1" t="str">
        <f>IF(LEN(Q83),SUM($Q$4:Q83)-1,"")</f>
        <v/>
      </c>
      <c r="S83" s="1" t="str">
        <f t="shared" si="11"/>
        <v/>
      </c>
      <c r="T83" s="1" t="str">
        <f t="shared" si="12"/>
        <v/>
      </c>
      <c r="U83" s="1" t="str">
        <f t="shared" si="13"/>
        <v/>
      </c>
      <c r="V83" s="1" t="str">
        <f t="shared" si="14"/>
        <v/>
      </c>
      <c r="Z83" s="1" t="str">
        <v/>
      </c>
    </row>
    <row r="84" spans="5:26" x14ac:dyDescent="0.55000000000000004">
      <c r="E84" s="1">
        <v>80</v>
      </c>
      <c r="F84" s="1" t="str">
        <f>IFERROR(INDEX(title!$A$2:$A$2049,MATCH($E84,title!$C$2:$C$2049,0),1),"")</f>
        <v/>
      </c>
      <c r="G84" s="1" t="str">
        <f>IFERROR(INDEX(title!$B$2:$B$2049,MATCH($E84,title!$C$2:$C$2049,0),1),"")</f>
        <v/>
      </c>
      <c r="H84" s="1" t="str">
        <f>IFERROR(INDEX(title!$C$2:$C$2049,MATCH($E84,title!$C$2:$C$2049,0),1),"")</f>
        <v/>
      </c>
      <c r="I84" s="1" t="str">
        <f>IFERROR(INDEX(title!$D$2:$D$2049,MATCH($E84,title!$C$2:$C$2049,0),1),"")</f>
        <v/>
      </c>
      <c r="J84" s="1" t="str">
        <f>IFERROR(INDEX(title!$E$2:$E$2049,MATCH($E84,title!$C$2:$C$2049,0),1),"")</f>
        <v/>
      </c>
      <c r="N84" s="1" t="str">
        <f t="shared" si="9"/>
        <v/>
      </c>
      <c r="O84" s="1" t="str">
        <f>IF(LENB(N84),COUNTIF(N$4:N84,"●"),"")</f>
        <v/>
      </c>
      <c r="P84" s="1" t="str">
        <f t="shared" si="15"/>
        <v/>
      </c>
      <c r="Q84" s="1" t="str">
        <f t="shared" si="10"/>
        <v/>
      </c>
      <c r="R84" s="1" t="str">
        <f>IF(LEN(Q84),SUM($Q$4:Q84)-1,"")</f>
        <v/>
      </c>
      <c r="S84" s="1" t="str">
        <f t="shared" si="11"/>
        <v/>
      </c>
      <c r="T84" s="1" t="str">
        <f t="shared" si="12"/>
        <v/>
      </c>
      <c r="U84" s="1" t="str">
        <f t="shared" si="13"/>
        <v/>
      </c>
      <c r="V84" s="1" t="str">
        <f t="shared" si="14"/>
        <v/>
      </c>
      <c r="Z84" s="1" t="str">
        <v/>
      </c>
    </row>
    <row r="85" spans="5:26" x14ac:dyDescent="0.55000000000000004">
      <c r="E85" s="1">
        <v>81</v>
      </c>
      <c r="F85" s="1" t="str">
        <f>IFERROR(INDEX(title!$A$2:$A$2049,MATCH($E85,title!$C$2:$C$2049,0),1),"")</f>
        <v/>
      </c>
      <c r="G85" s="1" t="str">
        <f>IFERROR(INDEX(title!$B$2:$B$2049,MATCH($E85,title!$C$2:$C$2049,0),1),"")</f>
        <v/>
      </c>
      <c r="H85" s="1" t="str">
        <f>IFERROR(INDEX(title!$C$2:$C$2049,MATCH($E85,title!$C$2:$C$2049,0),1),"")</f>
        <v/>
      </c>
      <c r="I85" s="1" t="str">
        <f>IFERROR(INDEX(title!$D$2:$D$2049,MATCH($E85,title!$C$2:$C$2049,0),1),"")</f>
        <v/>
      </c>
      <c r="J85" s="1" t="str">
        <f>IFERROR(INDEX(title!$E$2:$E$2049,MATCH($E85,title!$C$2:$C$2049,0),1),"")</f>
        <v/>
      </c>
      <c r="N85" s="1" t="str">
        <f t="shared" si="9"/>
        <v/>
      </c>
      <c r="O85" s="1" t="str">
        <f>IF(LENB(N85),COUNTIF(N$4:N85,"●"),"")</f>
        <v/>
      </c>
      <c r="P85" s="1" t="str">
        <f t="shared" si="15"/>
        <v/>
      </c>
      <c r="Q85" s="1" t="str">
        <f t="shared" si="10"/>
        <v/>
      </c>
      <c r="R85" s="1" t="str">
        <f>IF(LEN(Q85),SUM($Q$4:Q85)-1,"")</f>
        <v/>
      </c>
      <c r="S85" s="1" t="str">
        <f t="shared" si="11"/>
        <v/>
      </c>
      <c r="T85" s="1" t="str">
        <f t="shared" si="12"/>
        <v/>
      </c>
      <c r="U85" s="1" t="str">
        <f t="shared" si="13"/>
        <v/>
      </c>
      <c r="V85" s="1" t="str">
        <f t="shared" si="14"/>
        <v/>
      </c>
      <c r="Z85" s="1" t="str">
        <v/>
      </c>
    </row>
    <row r="86" spans="5:26" x14ac:dyDescent="0.55000000000000004">
      <c r="E86" s="1">
        <v>82</v>
      </c>
      <c r="F86" s="1" t="str">
        <f>IFERROR(INDEX(title!$A$2:$A$2049,MATCH($E86,title!$C$2:$C$2049,0),1),"")</f>
        <v/>
      </c>
      <c r="G86" s="1" t="str">
        <f>IFERROR(INDEX(title!$B$2:$B$2049,MATCH($E86,title!$C$2:$C$2049,0),1),"")</f>
        <v/>
      </c>
      <c r="H86" s="1" t="str">
        <f>IFERROR(INDEX(title!$C$2:$C$2049,MATCH($E86,title!$C$2:$C$2049,0),1),"")</f>
        <v/>
      </c>
      <c r="I86" s="1" t="str">
        <f>IFERROR(INDEX(title!$D$2:$D$2049,MATCH($E86,title!$C$2:$C$2049,0),1),"")</f>
        <v/>
      </c>
      <c r="J86" s="1" t="str">
        <f>IFERROR(INDEX(title!$E$2:$E$2049,MATCH($E86,title!$C$2:$C$2049,0),1),"")</f>
        <v/>
      </c>
      <c r="N86" s="1" t="str">
        <f t="shared" si="9"/>
        <v/>
      </c>
      <c r="O86" s="1" t="str">
        <f>IF(LENB(N86),COUNTIF(N$4:N86,"●"),"")</f>
        <v/>
      </c>
      <c r="P86" s="1" t="str">
        <f t="shared" si="15"/>
        <v/>
      </c>
      <c r="Q86" s="1" t="str">
        <f t="shared" si="10"/>
        <v/>
      </c>
      <c r="R86" s="1" t="str">
        <f>IF(LEN(Q86),SUM($Q$4:Q86)-1,"")</f>
        <v/>
      </c>
      <c r="S86" s="1" t="str">
        <f t="shared" si="11"/>
        <v/>
      </c>
      <c r="T86" s="1" t="str">
        <f t="shared" si="12"/>
        <v/>
      </c>
      <c r="U86" s="1" t="str">
        <f t="shared" si="13"/>
        <v/>
      </c>
      <c r="V86" s="1" t="str">
        <f t="shared" si="14"/>
        <v/>
      </c>
      <c r="Z86" s="1" t="str">
        <v/>
      </c>
    </row>
    <row r="87" spans="5:26" x14ac:dyDescent="0.55000000000000004">
      <c r="E87" s="1">
        <v>83</v>
      </c>
      <c r="F87" s="1" t="str">
        <f>IFERROR(INDEX(title!$A$2:$A$2049,MATCH($E87,title!$C$2:$C$2049,0),1),"")</f>
        <v/>
      </c>
      <c r="G87" s="1" t="str">
        <f>IFERROR(INDEX(title!$B$2:$B$2049,MATCH($E87,title!$C$2:$C$2049,0),1),"")</f>
        <v/>
      </c>
      <c r="H87" s="1" t="str">
        <f>IFERROR(INDEX(title!$C$2:$C$2049,MATCH($E87,title!$C$2:$C$2049,0),1),"")</f>
        <v/>
      </c>
      <c r="I87" s="1" t="str">
        <f>IFERROR(INDEX(title!$D$2:$D$2049,MATCH($E87,title!$C$2:$C$2049,0),1),"")</f>
        <v/>
      </c>
      <c r="J87" s="1" t="str">
        <f>IFERROR(INDEX(title!$E$2:$E$2049,MATCH($E87,title!$C$2:$C$2049,0),1),"")</f>
        <v/>
      </c>
      <c r="N87" s="1" t="str">
        <f t="shared" si="9"/>
        <v/>
      </c>
      <c r="O87" s="1" t="str">
        <f>IF(LENB(N87),COUNTIF(N$4:N87,"●"),"")</f>
        <v/>
      </c>
      <c r="P87" s="1" t="str">
        <f t="shared" si="15"/>
        <v/>
      </c>
      <c r="Q87" s="1" t="str">
        <f t="shared" si="10"/>
        <v/>
      </c>
      <c r="R87" s="1" t="str">
        <f>IF(LEN(Q87),SUM($Q$4:Q87)-1,"")</f>
        <v/>
      </c>
      <c r="S87" s="1" t="str">
        <f t="shared" si="11"/>
        <v/>
      </c>
      <c r="T87" s="1" t="str">
        <f t="shared" si="12"/>
        <v/>
      </c>
      <c r="U87" s="1" t="str">
        <f t="shared" si="13"/>
        <v/>
      </c>
      <c r="V87" s="1" t="str">
        <f t="shared" si="14"/>
        <v/>
      </c>
      <c r="Z87" s="1" t="str">
        <v/>
      </c>
    </row>
    <row r="88" spans="5:26" x14ac:dyDescent="0.55000000000000004">
      <c r="E88" s="1">
        <v>84</v>
      </c>
      <c r="F88" s="1" t="str">
        <f>IFERROR(INDEX(title!$A$2:$A$2049,MATCH($E88,title!$C$2:$C$2049,0),1),"")</f>
        <v/>
      </c>
      <c r="G88" s="1" t="str">
        <f>IFERROR(INDEX(title!$B$2:$B$2049,MATCH($E88,title!$C$2:$C$2049,0),1),"")</f>
        <v/>
      </c>
      <c r="H88" s="1" t="str">
        <f>IFERROR(INDEX(title!$C$2:$C$2049,MATCH($E88,title!$C$2:$C$2049,0),1),"")</f>
        <v/>
      </c>
      <c r="I88" s="1" t="str">
        <f>IFERROR(INDEX(title!$D$2:$D$2049,MATCH($E88,title!$C$2:$C$2049,0),1),"")</f>
        <v/>
      </c>
      <c r="J88" s="1" t="str">
        <f>IFERROR(INDEX(title!$E$2:$E$2049,MATCH($E88,title!$C$2:$C$2049,0),1),"")</f>
        <v/>
      </c>
      <c r="N88" s="1" t="str">
        <f t="shared" si="9"/>
        <v/>
      </c>
      <c r="O88" s="1" t="str">
        <f>IF(LENB(N88),COUNTIF(N$4:N88,"●"),"")</f>
        <v/>
      </c>
      <c r="P88" s="1" t="str">
        <f t="shared" si="15"/>
        <v/>
      </c>
      <c r="Q88" s="1" t="str">
        <f t="shared" si="10"/>
        <v/>
      </c>
      <c r="R88" s="1" t="str">
        <f>IF(LEN(Q88),SUM($Q$4:Q88)-1,"")</f>
        <v/>
      </c>
      <c r="S88" s="1" t="str">
        <f t="shared" si="11"/>
        <v/>
      </c>
      <c r="T88" s="1" t="str">
        <f t="shared" si="12"/>
        <v/>
      </c>
      <c r="U88" s="1" t="str">
        <f t="shared" si="13"/>
        <v/>
      </c>
      <c r="V88" s="1" t="str">
        <f t="shared" si="14"/>
        <v/>
      </c>
      <c r="Z88" s="1" t="str">
        <v/>
      </c>
    </row>
    <row r="89" spans="5:26" x14ac:dyDescent="0.55000000000000004">
      <c r="E89" s="1">
        <v>85</v>
      </c>
      <c r="F89" s="1" t="str">
        <f>IFERROR(INDEX(title!$A$2:$A$2049,MATCH($E89,title!$C$2:$C$2049,0),1),"")</f>
        <v/>
      </c>
      <c r="G89" s="1" t="str">
        <f>IFERROR(INDEX(title!$B$2:$B$2049,MATCH($E89,title!$C$2:$C$2049,0),1),"")</f>
        <v/>
      </c>
      <c r="H89" s="1" t="str">
        <f>IFERROR(INDEX(title!$C$2:$C$2049,MATCH($E89,title!$C$2:$C$2049,0),1),"")</f>
        <v/>
      </c>
      <c r="I89" s="1" t="str">
        <f>IFERROR(INDEX(title!$D$2:$D$2049,MATCH($E89,title!$C$2:$C$2049,0),1),"")</f>
        <v/>
      </c>
      <c r="J89" s="1" t="str">
        <f>IFERROR(INDEX(title!$E$2:$E$2049,MATCH($E89,title!$C$2:$C$2049,0),1),"")</f>
        <v/>
      </c>
      <c r="N89" s="1" t="str">
        <f t="shared" si="9"/>
        <v/>
      </c>
      <c r="O89" s="1" t="str">
        <f>IF(LENB(N89),COUNTIF(N$4:N89,"●"),"")</f>
        <v/>
      </c>
      <c r="P89" s="1" t="str">
        <f t="shared" si="15"/>
        <v/>
      </c>
      <c r="Q89" s="1" t="str">
        <f t="shared" si="10"/>
        <v/>
      </c>
      <c r="R89" s="1" t="str">
        <f>IF(LEN(Q89),SUM($Q$4:Q89)-1,"")</f>
        <v/>
      </c>
      <c r="S89" s="1" t="str">
        <f t="shared" si="11"/>
        <v/>
      </c>
      <c r="T89" s="1" t="str">
        <f t="shared" si="12"/>
        <v/>
      </c>
      <c r="U89" s="1" t="str">
        <f t="shared" si="13"/>
        <v/>
      </c>
      <c r="V89" s="1" t="str">
        <f t="shared" si="14"/>
        <v/>
      </c>
      <c r="Z89" s="1" t="str">
        <v/>
      </c>
    </row>
    <row r="90" spans="5:26" x14ac:dyDescent="0.55000000000000004">
      <c r="E90" s="1">
        <v>86</v>
      </c>
      <c r="F90" s="1" t="str">
        <f>IFERROR(INDEX(title!$A$2:$A$2049,MATCH($E90,title!$C$2:$C$2049,0),1),"")</f>
        <v/>
      </c>
      <c r="G90" s="1" t="str">
        <f>IFERROR(INDEX(title!$B$2:$B$2049,MATCH($E90,title!$C$2:$C$2049,0),1),"")</f>
        <v/>
      </c>
      <c r="H90" s="1" t="str">
        <f>IFERROR(INDEX(title!$C$2:$C$2049,MATCH($E90,title!$C$2:$C$2049,0),1),"")</f>
        <v/>
      </c>
      <c r="I90" s="1" t="str">
        <f>IFERROR(INDEX(title!$D$2:$D$2049,MATCH($E90,title!$C$2:$C$2049,0),1),"")</f>
        <v/>
      </c>
      <c r="J90" s="1" t="str">
        <f>IFERROR(INDEX(title!$E$2:$E$2049,MATCH($E90,title!$C$2:$C$2049,0),1),"")</f>
        <v/>
      </c>
      <c r="N90" s="1" t="str">
        <f t="shared" si="9"/>
        <v/>
      </c>
      <c r="O90" s="1" t="str">
        <f>IF(LENB(N90),COUNTIF(N$4:N90,"●"),"")</f>
        <v/>
      </c>
      <c r="P90" s="1" t="str">
        <f t="shared" si="15"/>
        <v/>
      </c>
      <c r="Q90" s="1" t="str">
        <f t="shared" si="10"/>
        <v/>
      </c>
      <c r="R90" s="1" t="str">
        <f>IF(LEN(Q90),SUM($Q$4:Q90)-1,"")</f>
        <v/>
      </c>
      <c r="S90" s="1" t="str">
        <f t="shared" si="11"/>
        <v/>
      </c>
      <c r="T90" s="1" t="str">
        <f t="shared" si="12"/>
        <v/>
      </c>
      <c r="U90" s="1" t="str">
        <f t="shared" si="13"/>
        <v/>
      </c>
      <c r="V90" s="1" t="str">
        <f t="shared" si="14"/>
        <v/>
      </c>
      <c r="Z90" s="1" t="str">
        <v/>
      </c>
    </row>
    <row r="91" spans="5:26" x14ac:dyDescent="0.55000000000000004">
      <c r="E91" s="1">
        <v>87</v>
      </c>
      <c r="F91" s="1" t="str">
        <f>IFERROR(INDEX(title!$A$2:$A$2049,MATCH($E91,title!$C$2:$C$2049,0),1),"")</f>
        <v/>
      </c>
      <c r="G91" s="1" t="str">
        <f>IFERROR(INDEX(title!$B$2:$B$2049,MATCH($E91,title!$C$2:$C$2049,0),1),"")</f>
        <v/>
      </c>
      <c r="H91" s="1" t="str">
        <f>IFERROR(INDEX(title!$C$2:$C$2049,MATCH($E91,title!$C$2:$C$2049,0),1),"")</f>
        <v/>
      </c>
      <c r="I91" s="1" t="str">
        <f>IFERROR(INDEX(title!$D$2:$D$2049,MATCH($E91,title!$C$2:$C$2049,0),1),"")</f>
        <v/>
      </c>
      <c r="J91" s="1" t="str">
        <f>IFERROR(INDEX(title!$E$2:$E$2049,MATCH($E91,title!$C$2:$C$2049,0),1),"")</f>
        <v/>
      </c>
      <c r="N91" s="1" t="str">
        <f t="shared" si="9"/>
        <v/>
      </c>
      <c r="O91" s="1" t="str">
        <f>IF(LENB(N91),COUNTIF(N$4:N91,"●"),"")</f>
        <v/>
      </c>
      <c r="P91" s="1" t="str">
        <f t="shared" si="15"/>
        <v/>
      </c>
      <c r="Q91" s="1" t="str">
        <f t="shared" si="10"/>
        <v/>
      </c>
      <c r="R91" s="1" t="str">
        <f>IF(LEN(Q91),SUM($Q$4:Q91)-1,"")</f>
        <v/>
      </c>
      <c r="S91" s="1" t="str">
        <f t="shared" si="11"/>
        <v/>
      </c>
      <c r="T91" s="1" t="str">
        <f t="shared" si="12"/>
        <v/>
      </c>
      <c r="U91" s="1" t="str">
        <f t="shared" si="13"/>
        <v/>
      </c>
      <c r="V91" s="1" t="str">
        <f t="shared" si="14"/>
        <v/>
      </c>
      <c r="Z91" s="1" t="str">
        <v/>
      </c>
    </row>
    <row r="92" spans="5:26" x14ac:dyDescent="0.55000000000000004">
      <c r="E92" s="1">
        <v>88</v>
      </c>
      <c r="F92" s="1" t="str">
        <f>IFERROR(INDEX(title!$A$2:$A$2049,MATCH($E92,title!$C$2:$C$2049,0),1),"")</f>
        <v/>
      </c>
      <c r="G92" s="1" t="str">
        <f>IFERROR(INDEX(title!$B$2:$B$2049,MATCH($E92,title!$C$2:$C$2049,0),1),"")</f>
        <v/>
      </c>
      <c r="H92" s="1" t="str">
        <f>IFERROR(INDEX(title!$C$2:$C$2049,MATCH($E92,title!$C$2:$C$2049,0),1),"")</f>
        <v/>
      </c>
      <c r="I92" s="1" t="str">
        <f>IFERROR(INDEX(title!$D$2:$D$2049,MATCH($E92,title!$C$2:$C$2049,0),1),"")</f>
        <v/>
      </c>
      <c r="J92" s="1" t="str">
        <f>IFERROR(INDEX(title!$E$2:$E$2049,MATCH($E92,title!$C$2:$C$2049,0),1),"")</f>
        <v/>
      </c>
      <c r="N92" s="1" t="str">
        <f t="shared" si="9"/>
        <v/>
      </c>
      <c r="O92" s="1" t="str">
        <f>IF(LENB(N92),COUNTIF(N$4:N92,"●"),"")</f>
        <v/>
      </c>
      <c r="P92" s="1" t="str">
        <f t="shared" si="15"/>
        <v/>
      </c>
      <c r="Q92" s="1" t="str">
        <f t="shared" si="10"/>
        <v/>
      </c>
      <c r="R92" s="1" t="str">
        <f>IF(LEN(Q92),SUM($Q$4:Q92)-1,"")</f>
        <v/>
      </c>
      <c r="S92" s="1" t="str">
        <f t="shared" si="11"/>
        <v/>
      </c>
      <c r="T92" s="1" t="str">
        <f t="shared" si="12"/>
        <v/>
      </c>
      <c r="U92" s="1" t="str">
        <f t="shared" si="13"/>
        <v/>
      </c>
      <c r="V92" s="1" t="str">
        <f t="shared" si="14"/>
        <v/>
      </c>
      <c r="Z92" s="1" t="str">
        <v/>
      </c>
    </row>
    <row r="93" spans="5:26" x14ac:dyDescent="0.55000000000000004">
      <c r="E93" s="1">
        <v>89</v>
      </c>
      <c r="F93" s="1" t="str">
        <f>IFERROR(INDEX(title!$A$2:$A$2049,MATCH($E93,title!$C$2:$C$2049,0),1),"")</f>
        <v/>
      </c>
      <c r="G93" s="1" t="str">
        <f>IFERROR(INDEX(title!$B$2:$B$2049,MATCH($E93,title!$C$2:$C$2049,0),1),"")</f>
        <v/>
      </c>
      <c r="H93" s="1" t="str">
        <f>IFERROR(INDEX(title!$C$2:$C$2049,MATCH($E93,title!$C$2:$C$2049,0),1),"")</f>
        <v/>
      </c>
      <c r="I93" s="1" t="str">
        <f>IFERROR(INDEX(title!$D$2:$D$2049,MATCH($E93,title!$C$2:$C$2049,0),1),"")</f>
        <v/>
      </c>
      <c r="J93" s="1" t="str">
        <f>IFERROR(INDEX(title!$E$2:$E$2049,MATCH($E93,title!$C$2:$C$2049,0),1),"")</f>
        <v/>
      </c>
      <c r="N93" s="1" t="str">
        <f t="shared" si="9"/>
        <v/>
      </c>
      <c r="O93" s="1" t="str">
        <f>IF(LENB(N93),COUNTIF(N$4:N93,"●"),"")</f>
        <v/>
      </c>
      <c r="P93" s="1" t="str">
        <f t="shared" si="15"/>
        <v/>
      </c>
      <c r="Q93" s="1" t="str">
        <f t="shared" si="10"/>
        <v/>
      </c>
      <c r="R93" s="1" t="str">
        <f>IF(LEN(Q93),SUM($Q$4:Q93)-1,"")</f>
        <v/>
      </c>
      <c r="S93" s="1" t="str">
        <f t="shared" si="11"/>
        <v/>
      </c>
      <c r="T93" s="1" t="str">
        <f t="shared" si="12"/>
        <v/>
      </c>
      <c r="U93" s="1" t="str">
        <f t="shared" si="13"/>
        <v/>
      </c>
      <c r="V93" s="1" t="str">
        <f t="shared" si="14"/>
        <v/>
      </c>
      <c r="Z93" s="1" t="str">
        <v/>
      </c>
    </row>
    <row r="94" spans="5:26" x14ac:dyDescent="0.55000000000000004">
      <c r="E94" s="1">
        <v>90</v>
      </c>
      <c r="F94" s="1" t="str">
        <f>IFERROR(INDEX(title!$A$2:$A$2049,MATCH($E94,title!$C$2:$C$2049,0),1),"")</f>
        <v/>
      </c>
      <c r="G94" s="1" t="str">
        <f>IFERROR(INDEX(title!$B$2:$B$2049,MATCH($E94,title!$C$2:$C$2049,0),1),"")</f>
        <v/>
      </c>
      <c r="H94" s="1" t="str">
        <f>IFERROR(INDEX(title!$C$2:$C$2049,MATCH($E94,title!$C$2:$C$2049,0),1),"")</f>
        <v/>
      </c>
      <c r="I94" s="1" t="str">
        <f>IFERROR(INDEX(title!$D$2:$D$2049,MATCH($E94,title!$C$2:$C$2049,0),1),"")</f>
        <v/>
      </c>
      <c r="J94" s="1" t="str">
        <f>IFERROR(INDEX(title!$E$2:$E$2049,MATCH($E94,title!$C$2:$C$2049,0),1),"")</f>
        <v/>
      </c>
      <c r="N94" s="1" t="str">
        <f t="shared" si="9"/>
        <v/>
      </c>
      <c r="O94" s="1" t="str">
        <f>IF(LENB(N94),COUNTIF(N$4:N94,"●"),"")</f>
        <v/>
      </c>
      <c r="P94" s="1" t="str">
        <f t="shared" si="15"/>
        <v/>
      </c>
      <c r="Q94" s="1" t="str">
        <f t="shared" si="10"/>
        <v/>
      </c>
      <c r="R94" s="1" t="str">
        <f>IF(LEN(Q94),SUM($Q$4:Q94)-1,"")</f>
        <v/>
      </c>
      <c r="S94" s="1" t="str">
        <f t="shared" si="11"/>
        <v/>
      </c>
      <c r="T94" s="1" t="str">
        <f t="shared" si="12"/>
        <v/>
      </c>
      <c r="U94" s="1" t="str">
        <f t="shared" si="13"/>
        <v/>
      </c>
      <c r="V94" s="1" t="str">
        <f t="shared" si="14"/>
        <v/>
      </c>
      <c r="Z94" s="1" t="str">
        <v/>
      </c>
    </row>
    <row r="95" spans="5:26" x14ac:dyDescent="0.55000000000000004">
      <c r="E95" s="1">
        <v>91</v>
      </c>
      <c r="F95" s="1" t="str">
        <f>IFERROR(INDEX(title!$A$2:$A$2049,MATCH($E95,title!$C$2:$C$2049,0),1),"")</f>
        <v/>
      </c>
      <c r="G95" s="1" t="str">
        <f>IFERROR(INDEX(title!$B$2:$B$2049,MATCH($E95,title!$C$2:$C$2049,0),1),"")</f>
        <v/>
      </c>
      <c r="H95" s="1" t="str">
        <f>IFERROR(INDEX(title!$C$2:$C$2049,MATCH($E95,title!$C$2:$C$2049,0),1),"")</f>
        <v/>
      </c>
      <c r="I95" s="1" t="str">
        <f>IFERROR(INDEX(title!$D$2:$D$2049,MATCH($E95,title!$C$2:$C$2049,0),1),"")</f>
        <v/>
      </c>
      <c r="J95" s="1" t="str">
        <f>IFERROR(INDEX(title!$E$2:$E$2049,MATCH($E95,title!$C$2:$C$2049,0),1),"")</f>
        <v/>
      </c>
      <c r="N95" s="1" t="str">
        <f t="shared" si="9"/>
        <v/>
      </c>
      <c r="O95" s="1" t="str">
        <f>IF(LENB(N95),COUNTIF(N$4:N95,"●"),"")</f>
        <v/>
      </c>
      <c r="P95" s="1" t="str">
        <f t="shared" si="15"/>
        <v/>
      </c>
      <c r="Q95" s="1" t="str">
        <f t="shared" si="10"/>
        <v/>
      </c>
      <c r="R95" s="1" t="str">
        <f>IF(LEN(Q95),SUM($Q$4:Q95)-1,"")</f>
        <v/>
      </c>
      <c r="S95" s="1" t="str">
        <f t="shared" si="11"/>
        <v/>
      </c>
      <c r="T95" s="1" t="str">
        <f t="shared" si="12"/>
        <v/>
      </c>
      <c r="U95" s="1" t="str">
        <f t="shared" si="13"/>
        <v/>
      </c>
      <c r="V95" s="1" t="str">
        <f t="shared" si="14"/>
        <v/>
      </c>
      <c r="Z95" s="1" t="str">
        <v/>
      </c>
    </row>
    <row r="96" spans="5:26" x14ac:dyDescent="0.55000000000000004">
      <c r="E96" s="1">
        <v>92</v>
      </c>
      <c r="F96" s="1" t="str">
        <f>IFERROR(INDEX(title!$A$2:$A$2049,MATCH($E96,title!$C$2:$C$2049,0),1),"")</f>
        <v/>
      </c>
      <c r="G96" s="1" t="str">
        <f>IFERROR(INDEX(title!$B$2:$B$2049,MATCH($E96,title!$C$2:$C$2049,0),1),"")</f>
        <v/>
      </c>
      <c r="H96" s="1" t="str">
        <f>IFERROR(INDEX(title!$C$2:$C$2049,MATCH($E96,title!$C$2:$C$2049,0),1),"")</f>
        <v/>
      </c>
      <c r="I96" s="1" t="str">
        <f>IFERROR(INDEX(title!$D$2:$D$2049,MATCH($E96,title!$C$2:$C$2049,0),1),"")</f>
        <v/>
      </c>
      <c r="J96" s="1" t="str">
        <f>IFERROR(INDEX(title!$E$2:$E$2049,MATCH($E96,title!$C$2:$C$2049,0),1),"")</f>
        <v/>
      </c>
      <c r="N96" s="1" t="str">
        <f t="shared" si="9"/>
        <v/>
      </c>
      <c r="O96" s="1" t="str">
        <f>IF(LENB(N96),COUNTIF(N$4:N96,"●"),"")</f>
        <v/>
      </c>
      <c r="P96" s="1" t="str">
        <f t="shared" si="15"/>
        <v/>
      </c>
      <c r="Q96" s="1" t="str">
        <f t="shared" si="10"/>
        <v/>
      </c>
      <c r="R96" s="1" t="str">
        <f>IF(LEN(Q96),SUM($Q$4:Q96)-1,"")</f>
        <v/>
      </c>
      <c r="S96" s="1" t="str">
        <f t="shared" si="11"/>
        <v/>
      </c>
      <c r="T96" s="1" t="str">
        <f t="shared" si="12"/>
        <v/>
      </c>
      <c r="U96" s="1" t="str">
        <f t="shared" si="13"/>
        <v/>
      </c>
      <c r="V96" s="1" t="str">
        <f t="shared" si="14"/>
        <v/>
      </c>
      <c r="Z96" s="1" t="str">
        <v/>
      </c>
    </row>
    <row r="97" spans="5:26" x14ac:dyDescent="0.55000000000000004">
      <c r="E97" s="1">
        <v>93</v>
      </c>
      <c r="F97" s="1" t="str">
        <f>IFERROR(INDEX(title!$A$2:$A$2049,MATCH($E97,title!$C$2:$C$2049,0),1),"")</f>
        <v/>
      </c>
      <c r="G97" s="1" t="str">
        <f>IFERROR(INDEX(title!$B$2:$B$2049,MATCH($E97,title!$C$2:$C$2049,0),1),"")</f>
        <v/>
      </c>
      <c r="H97" s="1" t="str">
        <f>IFERROR(INDEX(title!$C$2:$C$2049,MATCH($E97,title!$C$2:$C$2049,0),1),"")</f>
        <v/>
      </c>
      <c r="I97" s="1" t="str">
        <f>IFERROR(INDEX(title!$D$2:$D$2049,MATCH($E97,title!$C$2:$C$2049,0),1),"")</f>
        <v/>
      </c>
      <c r="J97" s="1" t="str">
        <f>IFERROR(INDEX(title!$E$2:$E$2049,MATCH($E97,title!$C$2:$C$2049,0),1),"")</f>
        <v/>
      </c>
      <c r="N97" s="1" t="str">
        <f t="shared" si="9"/>
        <v/>
      </c>
      <c r="O97" s="1" t="str">
        <f>IF(LENB(N97),COUNTIF(N$4:N97,"●"),"")</f>
        <v/>
      </c>
      <c r="P97" s="1" t="str">
        <f t="shared" si="15"/>
        <v/>
      </c>
      <c r="Q97" s="1" t="str">
        <f t="shared" si="10"/>
        <v/>
      </c>
      <c r="R97" s="1" t="str">
        <f>IF(LEN(Q97),SUM($Q$4:Q97)-1,"")</f>
        <v/>
      </c>
      <c r="S97" s="1" t="str">
        <f t="shared" si="11"/>
        <v/>
      </c>
      <c r="T97" s="1" t="str">
        <f t="shared" si="12"/>
        <v/>
      </c>
      <c r="U97" s="1" t="str">
        <f t="shared" si="13"/>
        <v/>
      </c>
      <c r="V97" s="1" t="str">
        <f t="shared" si="14"/>
        <v/>
      </c>
      <c r="Z97" s="1" t="str">
        <v/>
      </c>
    </row>
    <row r="98" spans="5:26" x14ac:dyDescent="0.55000000000000004">
      <c r="E98" s="1">
        <v>94</v>
      </c>
      <c r="F98" s="1" t="str">
        <f>IFERROR(INDEX(title!$A$2:$A$2049,MATCH($E98,title!$C$2:$C$2049,0),1),"")</f>
        <v/>
      </c>
      <c r="G98" s="1" t="str">
        <f>IFERROR(INDEX(title!$B$2:$B$2049,MATCH($E98,title!$C$2:$C$2049,0),1),"")</f>
        <v/>
      </c>
      <c r="H98" s="1" t="str">
        <f>IFERROR(INDEX(title!$C$2:$C$2049,MATCH($E98,title!$C$2:$C$2049,0),1),"")</f>
        <v/>
      </c>
      <c r="I98" s="1" t="str">
        <f>IFERROR(INDEX(title!$D$2:$D$2049,MATCH($E98,title!$C$2:$C$2049,0),1),"")</f>
        <v/>
      </c>
      <c r="J98" s="1" t="str">
        <f>IFERROR(INDEX(title!$E$2:$E$2049,MATCH($E98,title!$C$2:$C$2049,0),1),"")</f>
        <v/>
      </c>
      <c r="N98" s="1" t="str">
        <f t="shared" si="9"/>
        <v/>
      </c>
      <c r="O98" s="1" t="str">
        <f>IF(LENB(N98),COUNTIF(N$4:N98,"●"),"")</f>
        <v/>
      </c>
      <c r="P98" s="1" t="str">
        <f t="shared" si="15"/>
        <v/>
      </c>
      <c r="Q98" s="1" t="str">
        <f t="shared" si="10"/>
        <v/>
      </c>
      <c r="R98" s="1" t="str">
        <f>IF(LEN(Q98),SUM($Q$4:Q98)-1,"")</f>
        <v/>
      </c>
      <c r="S98" s="1" t="str">
        <f t="shared" si="11"/>
        <v/>
      </c>
      <c r="T98" s="1" t="str">
        <f t="shared" si="12"/>
        <v/>
      </c>
      <c r="U98" s="1" t="str">
        <f t="shared" si="13"/>
        <v/>
      </c>
      <c r="V98" s="1" t="str">
        <f t="shared" si="14"/>
        <v/>
      </c>
      <c r="Z98" s="1" t="str">
        <v/>
      </c>
    </row>
    <row r="99" spans="5:26" x14ac:dyDescent="0.55000000000000004">
      <c r="E99" s="1">
        <v>95</v>
      </c>
      <c r="F99" s="1" t="str">
        <f>IFERROR(INDEX(title!$A$2:$A$2049,MATCH($E99,title!$C$2:$C$2049,0),1),"")</f>
        <v/>
      </c>
      <c r="G99" s="1" t="str">
        <f>IFERROR(INDEX(title!$B$2:$B$2049,MATCH($E99,title!$C$2:$C$2049,0),1),"")</f>
        <v/>
      </c>
      <c r="H99" s="1" t="str">
        <f>IFERROR(INDEX(title!$C$2:$C$2049,MATCH($E99,title!$C$2:$C$2049,0),1),"")</f>
        <v/>
      </c>
      <c r="I99" s="1" t="str">
        <f>IFERROR(INDEX(title!$D$2:$D$2049,MATCH($E99,title!$C$2:$C$2049,0),1),"")</f>
        <v/>
      </c>
      <c r="J99" s="1" t="str">
        <f>IFERROR(INDEX(title!$E$2:$E$2049,MATCH($E99,title!$C$2:$C$2049,0),1),"")</f>
        <v/>
      </c>
      <c r="N99" s="1" t="str">
        <f t="shared" si="9"/>
        <v/>
      </c>
      <c r="O99" s="1" t="str">
        <f>IF(LENB(N99),COUNTIF(N$4:N99,"●"),"")</f>
        <v/>
      </c>
      <c r="P99" s="1" t="str">
        <f t="shared" si="15"/>
        <v/>
      </c>
      <c r="Q99" s="1" t="str">
        <f t="shared" si="10"/>
        <v/>
      </c>
      <c r="R99" s="1" t="str">
        <f>IF(LEN(Q99),SUM($Q$4:Q99)-1,"")</f>
        <v/>
      </c>
      <c r="S99" s="1" t="str">
        <f t="shared" si="11"/>
        <v/>
      </c>
      <c r="T99" s="1" t="str">
        <f t="shared" si="12"/>
        <v/>
      </c>
      <c r="U99" s="1" t="str">
        <f t="shared" si="13"/>
        <v/>
      </c>
      <c r="V99" s="1" t="str">
        <f t="shared" si="14"/>
        <v/>
      </c>
      <c r="Z99" s="1" t="str">
        <v/>
      </c>
    </row>
    <row r="100" spans="5:26" x14ac:dyDescent="0.55000000000000004">
      <c r="E100" s="1">
        <v>96</v>
      </c>
      <c r="F100" s="1" t="str">
        <f>IFERROR(INDEX(title!$A$2:$A$2049,MATCH($E100,title!$C$2:$C$2049,0),1),"")</f>
        <v/>
      </c>
      <c r="G100" s="1" t="str">
        <f>IFERROR(INDEX(title!$B$2:$B$2049,MATCH($E100,title!$C$2:$C$2049,0),1),"")</f>
        <v/>
      </c>
      <c r="H100" s="1" t="str">
        <f>IFERROR(INDEX(title!$C$2:$C$2049,MATCH($E100,title!$C$2:$C$2049,0),1),"")</f>
        <v/>
      </c>
      <c r="I100" s="1" t="str">
        <f>IFERROR(INDEX(title!$D$2:$D$2049,MATCH($E100,title!$C$2:$C$2049,0),1),"")</f>
        <v/>
      </c>
      <c r="J100" s="1" t="str">
        <f>IFERROR(INDEX(title!$E$2:$E$2049,MATCH($E100,title!$C$2:$C$2049,0),1),"")</f>
        <v/>
      </c>
      <c r="N100" s="1" t="str">
        <f t="shared" si="9"/>
        <v/>
      </c>
      <c r="O100" s="1" t="str">
        <f>IF(LENB(N100),COUNTIF(N$4:N100,"●"),"")</f>
        <v/>
      </c>
      <c r="P100" s="1" t="str">
        <f t="shared" si="15"/>
        <v/>
      </c>
      <c r="Q100" s="1" t="str">
        <f t="shared" si="10"/>
        <v/>
      </c>
      <c r="R100" s="1" t="str">
        <f>IF(LEN(Q100),SUM($Q$4:Q100)-1,"")</f>
        <v/>
      </c>
      <c r="S100" s="1" t="str">
        <f t="shared" si="11"/>
        <v/>
      </c>
      <c r="T100" s="1" t="str">
        <f t="shared" si="12"/>
        <v/>
      </c>
      <c r="U100" s="1" t="str">
        <f t="shared" si="13"/>
        <v/>
      </c>
      <c r="V100" s="1" t="str">
        <f t="shared" si="14"/>
        <v/>
      </c>
      <c r="Z100" s="1" t="str">
        <v/>
      </c>
    </row>
    <row r="101" spans="5:26" x14ac:dyDescent="0.55000000000000004">
      <c r="E101" s="1">
        <v>97</v>
      </c>
      <c r="F101" s="1" t="str">
        <f>IFERROR(INDEX(title!$A$2:$A$2049,MATCH($E101,title!$C$2:$C$2049,0),1),"")</f>
        <v/>
      </c>
      <c r="G101" s="1" t="str">
        <f>IFERROR(INDEX(title!$B$2:$B$2049,MATCH($E101,title!$C$2:$C$2049,0),1),"")</f>
        <v/>
      </c>
      <c r="H101" s="1" t="str">
        <f>IFERROR(INDEX(title!$C$2:$C$2049,MATCH($E101,title!$C$2:$C$2049,0),1),"")</f>
        <v/>
      </c>
      <c r="I101" s="1" t="str">
        <f>IFERROR(INDEX(title!$D$2:$D$2049,MATCH($E101,title!$C$2:$C$2049,0),1),"")</f>
        <v/>
      </c>
      <c r="J101" s="1" t="str">
        <f>IFERROR(INDEX(title!$E$2:$E$2049,MATCH($E101,title!$C$2:$C$2049,0),1),"")</f>
        <v/>
      </c>
      <c r="N101" s="1" t="str">
        <f t="shared" si="9"/>
        <v/>
      </c>
      <c r="O101" s="1" t="str">
        <f>IF(LENB(N101),COUNTIF(N$4:N101,"●"),"")</f>
        <v/>
      </c>
      <c r="P101" s="1" t="str">
        <f t="shared" si="15"/>
        <v/>
      </c>
      <c r="Q101" s="1" t="str">
        <f t="shared" si="10"/>
        <v/>
      </c>
      <c r="R101" s="1" t="str">
        <f>IF(LEN(Q101),SUM($Q$4:Q101)-1,"")</f>
        <v/>
      </c>
      <c r="S101" s="1" t="str">
        <f t="shared" si="11"/>
        <v/>
      </c>
      <c r="T101" s="1" t="str">
        <f t="shared" si="12"/>
        <v/>
      </c>
      <c r="U101" s="1" t="str">
        <f t="shared" si="13"/>
        <v/>
      </c>
      <c r="V101" s="1" t="str">
        <f t="shared" si="14"/>
        <v/>
      </c>
      <c r="Z101" s="1" t="str">
        <v/>
      </c>
    </row>
    <row r="102" spans="5:26" x14ac:dyDescent="0.55000000000000004">
      <c r="E102" s="1">
        <v>98</v>
      </c>
      <c r="F102" s="1" t="str">
        <f>IFERROR(INDEX(title!$A$2:$A$2049,MATCH($E102,title!$C$2:$C$2049,0),1),"")</f>
        <v/>
      </c>
      <c r="G102" s="1" t="str">
        <f>IFERROR(INDEX(title!$B$2:$B$2049,MATCH($E102,title!$C$2:$C$2049,0),1),"")</f>
        <v/>
      </c>
      <c r="H102" s="1" t="str">
        <f>IFERROR(INDEX(title!$C$2:$C$2049,MATCH($E102,title!$C$2:$C$2049,0),1),"")</f>
        <v/>
      </c>
      <c r="I102" s="1" t="str">
        <f>IFERROR(INDEX(title!$D$2:$D$2049,MATCH($E102,title!$C$2:$C$2049,0),1),"")</f>
        <v/>
      </c>
      <c r="J102" s="1" t="str">
        <f>IFERROR(INDEX(title!$E$2:$E$2049,MATCH($E102,title!$C$2:$C$2049,0),1),"")</f>
        <v/>
      </c>
      <c r="N102" s="1" t="str">
        <f t="shared" si="9"/>
        <v/>
      </c>
      <c r="O102" s="1" t="str">
        <f>IF(LENB(N102),COUNTIF(N$4:N102,"●"),"")</f>
        <v/>
      </c>
      <c r="P102" s="1" t="str">
        <f t="shared" si="15"/>
        <v/>
      </c>
      <c r="Q102" s="1" t="str">
        <f t="shared" si="10"/>
        <v/>
      </c>
      <c r="R102" s="1" t="str">
        <f>IF(LEN(Q102),SUM($Q$4:Q102)-1,"")</f>
        <v/>
      </c>
      <c r="S102" s="1" t="str">
        <f t="shared" si="11"/>
        <v/>
      </c>
      <c r="T102" s="1" t="str">
        <f t="shared" si="12"/>
        <v/>
      </c>
      <c r="U102" s="1" t="str">
        <f t="shared" si="13"/>
        <v/>
      </c>
      <c r="V102" s="1" t="str">
        <f t="shared" si="14"/>
        <v/>
      </c>
      <c r="Z102" s="1" t="str">
        <v/>
      </c>
    </row>
    <row r="103" spans="5:26" x14ac:dyDescent="0.55000000000000004">
      <c r="E103" s="1">
        <v>99</v>
      </c>
      <c r="F103" s="1" t="str">
        <f>IFERROR(INDEX(title!$A$2:$A$2049,MATCH($E103,title!$C$2:$C$2049,0),1),"")</f>
        <v/>
      </c>
      <c r="G103" s="1" t="str">
        <f>IFERROR(INDEX(title!$B$2:$B$2049,MATCH($E103,title!$C$2:$C$2049,0),1),"")</f>
        <v/>
      </c>
      <c r="H103" s="1" t="str">
        <f>IFERROR(INDEX(title!$C$2:$C$2049,MATCH($E103,title!$C$2:$C$2049,0),1),"")</f>
        <v/>
      </c>
      <c r="I103" s="1" t="str">
        <f>IFERROR(INDEX(title!$D$2:$D$2049,MATCH($E103,title!$C$2:$C$2049,0),1),"")</f>
        <v/>
      </c>
      <c r="J103" s="1" t="str">
        <f>IFERROR(INDEX(title!$E$2:$E$2049,MATCH($E103,title!$C$2:$C$2049,0),1),"")</f>
        <v/>
      </c>
      <c r="N103" s="1" t="str">
        <f t="shared" si="9"/>
        <v/>
      </c>
      <c r="O103" s="1" t="str">
        <f>IF(LENB(N103),COUNTIF(N$4:N103,"●"),"")</f>
        <v/>
      </c>
      <c r="P103" s="1" t="str">
        <f t="shared" si="15"/>
        <v/>
      </c>
      <c r="Q103" s="1" t="str">
        <f t="shared" si="10"/>
        <v/>
      </c>
      <c r="R103" s="1" t="str">
        <f>IF(LEN(Q103),SUM($Q$4:Q103)-1,"")</f>
        <v/>
      </c>
      <c r="S103" s="1" t="str">
        <f t="shared" si="11"/>
        <v/>
      </c>
      <c r="T103" s="1" t="str">
        <f t="shared" si="12"/>
        <v/>
      </c>
      <c r="U103" s="1" t="str">
        <f t="shared" si="13"/>
        <v/>
      </c>
      <c r="V103" s="1" t="str">
        <f t="shared" si="14"/>
        <v/>
      </c>
      <c r="Z103" s="1" t="str">
        <v/>
      </c>
    </row>
    <row r="104" spans="5:26" x14ac:dyDescent="0.55000000000000004">
      <c r="E104" s="1">
        <v>100</v>
      </c>
      <c r="F104" s="1" t="str">
        <f>IFERROR(INDEX(title!$A$2:$A$2049,MATCH($E104,title!$C$2:$C$2049,0),1),"")</f>
        <v/>
      </c>
      <c r="G104" s="1" t="str">
        <f>IFERROR(INDEX(title!$B$2:$B$2049,MATCH($E104,title!$C$2:$C$2049,0),1),"")</f>
        <v/>
      </c>
      <c r="H104" s="1" t="str">
        <f>IFERROR(INDEX(title!$C$2:$C$2049,MATCH($E104,title!$C$2:$C$2049,0),1),"")</f>
        <v/>
      </c>
      <c r="I104" s="1" t="str">
        <f>IFERROR(INDEX(title!$D$2:$D$2049,MATCH($E104,title!$C$2:$C$2049,0),1),"")</f>
        <v/>
      </c>
      <c r="J104" s="1" t="str">
        <f>IFERROR(INDEX(title!$E$2:$E$2049,MATCH($E104,title!$C$2:$C$2049,0),1),"")</f>
        <v/>
      </c>
      <c r="N104" s="1" t="str">
        <f t="shared" si="9"/>
        <v/>
      </c>
      <c r="O104" s="1" t="str">
        <f>IF(LENB(N104),COUNTIF(N$4:N104,"●"),"")</f>
        <v/>
      </c>
      <c r="P104" s="1" t="str">
        <f t="shared" si="15"/>
        <v/>
      </c>
      <c r="Q104" s="1" t="str">
        <f t="shared" si="10"/>
        <v/>
      </c>
      <c r="R104" s="1" t="str">
        <f>IF(LEN(Q104),SUM($Q$4:Q104)-1,"")</f>
        <v/>
      </c>
      <c r="S104" s="1" t="str">
        <f t="shared" si="11"/>
        <v/>
      </c>
      <c r="T104" s="1" t="str">
        <f t="shared" si="12"/>
        <v/>
      </c>
      <c r="U104" s="1" t="str">
        <f t="shared" si="13"/>
        <v/>
      </c>
      <c r="V104" s="1" t="str">
        <f t="shared" si="14"/>
        <v/>
      </c>
      <c r="Z104" s="1" t="str">
        <v/>
      </c>
    </row>
    <row r="105" spans="5:26" x14ac:dyDescent="0.55000000000000004">
      <c r="E105" s="1">
        <v>101</v>
      </c>
      <c r="F105" s="1" t="str">
        <f>IFERROR(INDEX(title!$A$2:$A$2049,MATCH($E105,title!$C$2:$C$2049,0),1),"")</f>
        <v/>
      </c>
      <c r="G105" s="1" t="str">
        <f>IFERROR(INDEX(title!$B$2:$B$2049,MATCH($E105,title!$C$2:$C$2049,0),1),"")</f>
        <v/>
      </c>
      <c r="H105" s="1" t="str">
        <f>IFERROR(INDEX(title!$C$2:$C$2049,MATCH($E105,title!$C$2:$C$2049,0),1),"")</f>
        <v/>
      </c>
      <c r="I105" s="1" t="str">
        <f>IFERROR(INDEX(title!$D$2:$D$2049,MATCH($E105,title!$C$2:$C$2049,0),1),"")</f>
        <v/>
      </c>
      <c r="J105" s="1" t="str">
        <f>IFERROR(INDEX(title!$E$2:$E$2049,MATCH($E105,title!$C$2:$C$2049,0),1),"")</f>
        <v/>
      </c>
      <c r="N105" s="1" t="str">
        <f t="shared" si="9"/>
        <v/>
      </c>
      <c r="O105" s="1" t="str">
        <f>IF(LENB(N105),COUNTIF(N$4:N105,"●"),"")</f>
        <v/>
      </c>
      <c r="P105" s="1" t="str">
        <f t="shared" si="15"/>
        <v/>
      </c>
      <c r="Q105" s="1" t="str">
        <f t="shared" si="10"/>
        <v/>
      </c>
      <c r="R105" s="1" t="str">
        <f>IF(LEN(Q105),SUM($Q$4:Q105)-1,"")</f>
        <v/>
      </c>
      <c r="S105" s="1" t="str">
        <f t="shared" si="11"/>
        <v/>
      </c>
      <c r="T105" s="1" t="str">
        <f t="shared" si="12"/>
        <v/>
      </c>
      <c r="U105" s="1" t="str">
        <f t="shared" si="13"/>
        <v/>
      </c>
      <c r="V105" s="1" t="str">
        <f t="shared" si="14"/>
        <v/>
      </c>
      <c r="Z105" s="1" t="str">
        <v/>
      </c>
    </row>
    <row r="106" spans="5:26" x14ac:dyDescent="0.55000000000000004">
      <c r="E106" s="1">
        <v>102</v>
      </c>
      <c r="F106" s="1" t="str">
        <f>IFERROR(INDEX(title!$A$2:$A$2049,MATCH($E106,title!$C$2:$C$2049,0),1),"")</f>
        <v/>
      </c>
      <c r="G106" s="1" t="str">
        <f>IFERROR(INDEX(title!$B$2:$B$2049,MATCH($E106,title!$C$2:$C$2049,0),1),"")</f>
        <v/>
      </c>
      <c r="H106" s="1" t="str">
        <f>IFERROR(INDEX(title!$C$2:$C$2049,MATCH($E106,title!$C$2:$C$2049,0),1),"")</f>
        <v/>
      </c>
      <c r="I106" s="1" t="str">
        <f>IFERROR(INDEX(title!$D$2:$D$2049,MATCH($E106,title!$C$2:$C$2049,0),1),"")</f>
        <v/>
      </c>
      <c r="J106" s="1" t="str">
        <f>IFERROR(INDEX(title!$E$2:$E$2049,MATCH($E106,title!$C$2:$C$2049,0),1),"")</f>
        <v/>
      </c>
      <c r="N106" s="1" t="str">
        <f t="shared" si="9"/>
        <v/>
      </c>
      <c r="O106" s="1" t="str">
        <f>IF(LENB(N106),COUNTIF(N$4:N106,"●"),"")</f>
        <v/>
      </c>
      <c r="P106" s="1" t="str">
        <f t="shared" si="15"/>
        <v/>
      </c>
      <c r="Q106" s="1" t="str">
        <f t="shared" si="10"/>
        <v/>
      </c>
      <c r="R106" s="1" t="str">
        <f>IF(LEN(Q106),SUM($Q$4:Q106)-1,"")</f>
        <v/>
      </c>
      <c r="S106" s="1" t="str">
        <f t="shared" si="11"/>
        <v/>
      </c>
      <c r="T106" s="1" t="str">
        <f t="shared" si="12"/>
        <v/>
      </c>
      <c r="U106" s="1" t="str">
        <f t="shared" si="13"/>
        <v/>
      </c>
      <c r="V106" s="1" t="str">
        <f t="shared" si="14"/>
        <v/>
      </c>
      <c r="Z106" s="1" t="str">
        <v/>
      </c>
    </row>
    <row r="107" spans="5:26" x14ac:dyDescent="0.55000000000000004">
      <c r="E107" s="1">
        <v>103</v>
      </c>
      <c r="F107" s="1" t="str">
        <f>IFERROR(INDEX(title!$A$2:$A$2049,MATCH($E107,title!$C$2:$C$2049,0),1),"")</f>
        <v/>
      </c>
      <c r="G107" s="1" t="str">
        <f>IFERROR(INDEX(title!$B$2:$B$2049,MATCH($E107,title!$C$2:$C$2049,0),1),"")</f>
        <v/>
      </c>
      <c r="H107" s="1" t="str">
        <f>IFERROR(INDEX(title!$C$2:$C$2049,MATCH($E107,title!$C$2:$C$2049,0),1),"")</f>
        <v/>
      </c>
      <c r="I107" s="1" t="str">
        <f>IFERROR(INDEX(title!$D$2:$D$2049,MATCH($E107,title!$C$2:$C$2049,0),1),"")</f>
        <v/>
      </c>
      <c r="J107" s="1" t="str">
        <f>IFERROR(INDEX(title!$E$2:$E$2049,MATCH($E107,title!$C$2:$C$2049,0),1),"")</f>
        <v/>
      </c>
      <c r="N107" s="1" t="str">
        <f t="shared" si="9"/>
        <v/>
      </c>
      <c r="O107" s="1" t="str">
        <f>IF(LENB(N107),COUNTIF(N$4:N107,"●"),"")</f>
        <v/>
      </c>
      <c r="P107" s="1" t="str">
        <f t="shared" si="15"/>
        <v/>
      </c>
      <c r="Q107" s="1" t="str">
        <f t="shared" si="10"/>
        <v/>
      </c>
      <c r="R107" s="1" t="str">
        <f>IF(LEN(Q107),SUM($Q$4:Q107)-1,"")</f>
        <v/>
      </c>
      <c r="S107" s="1" t="str">
        <f t="shared" si="11"/>
        <v/>
      </c>
      <c r="T107" s="1" t="str">
        <f t="shared" si="12"/>
        <v/>
      </c>
      <c r="U107" s="1" t="str">
        <f t="shared" si="13"/>
        <v/>
      </c>
      <c r="V107" s="1" t="str">
        <f t="shared" si="14"/>
        <v/>
      </c>
      <c r="Z107" s="1" t="str">
        <v/>
      </c>
    </row>
    <row r="108" spans="5:26" x14ac:dyDescent="0.55000000000000004">
      <c r="E108" s="1">
        <v>104</v>
      </c>
      <c r="F108" s="1" t="str">
        <f>IFERROR(INDEX(title!$A$2:$A$2049,MATCH($E108,title!$C$2:$C$2049,0),1),"")</f>
        <v/>
      </c>
      <c r="G108" s="1" t="str">
        <f>IFERROR(INDEX(title!$B$2:$B$2049,MATCH($E108,title!$C$2:$C$2049,0),1),"")</f>
        <v/>
      </c>
      <c r="H108" s="1" t="str">
        <f>IFERROR(INDEX(title!$C$2:$C$2049,MATCH($E108,title!$C$2:$C$2049,0),1),"")</f>
        <v/>
      </c>
      <c r="I108" s="1" t="str">
        <f>IFERROR(INDEX(title!$D$2:$D$2049,MATCH($E108,title!$C$2:$C$2049,0),1),"")</f>
        <v/>
      </c>
      <c r="J108" s="1" t="str">
        <f>IFERROR(INDEX(title!$E$2:$E$2049,MATCH($E108,title!$C$2:$C$2049,0),1),"")</f>
        <v/>
      </c>
      <c r="N108" s="1" t="str">
        <f t="shared" si="9"/>
        <v/>
      </c>
      <c r="O108" s="1" t="str">
        <f>IF(LENB(N108),COUNTIF(N$4:N108,"●"),"")</f>
        <v/>
      </c>
      <c r="P108" s="1" t="str">
        <f t="shared" si="15"/>
        <v/>
      </c>
      <c r="Q108" s="1" t="str">
        <f t="shared" si="10"/>
        <v/>
      </c>
      <c r="R108" s="1" t="str">
        <f>IF(LEN(Q108),SUM($Q$4:Q108)-1,"")</f>
        <v/>
      </c>
      <c r="S108" s="1" t="str">
        <f t="shared" si="11"/>
        <v/>
      </c>
      <c r="T108" s="1" t="str">
        <f t="shared" si="12"/>
        <v/>
      </c>
      <c r="U108" s="1" t="str">
        <f t="shared" si="13"/>
        <v/>
      </c>
      <c r="V108" s="1" t="str">
        <f t="shared" si="14"/>
        <v/>
      </c>
      <c r="Z108" s="1" t="str">
        <v/>
      </c>
    </row>
    <row r="109" spans="5:26" x14ac:dyDescent="0.55000000000000004">
      <c r="E109" s="1">
        <v>105</v>
      </c>
      <c r="F109" s="1" t="str">
        <f>IFERROR(INDEX(title!$A$2:$A$2049,MATCH($E109,title!$C$2:$C$2049,0),1),"")</f>
        <v/>
      </c>
      <c r="G109" s="1" t="str">
        <f>IFERROR(INDEX(title!$B$2:$B$2049,MATCH($E109,title!$C$2:$C$2049,0),1),"")</f>
        <v/>
      </c>
      <c r="H109" s="1" t="str">
        <f>IFERROR(INDEX(title!$C$2:$C$2049,MATCH($E109,title!$C$2:$C$2049,0),1),"")</f>
        <v/>
      </c>
      <c r="I109" s="1" t="str">
        <f>IFERROR(INDEX(title!$D$2:$D$2049,MATCH($E109,title!$C$2:$C$2049,0),1),"")</f>
        <v/>
      </c>
      <c r="J109" s="1" t="str">
        <f>IFERROR(INDEX(title!$E$2:$E$2049,MATCH($E109,title!$C$2:$C$2049,0),1),"")</f>
        <v/>
      </c>
      <c r="N109" s="1" t="str">
        <f t="shared" si="9"/>
        <v/>
      </c>
      <c r="O109" s="1" t="str">
        <f>IF(LENB(N109),COUNTIF(N$4:N109,"●"),"")</f>
        <v/>
      </c>
      <c r="P109" s="1" t="str">
        <f t="shared" si="15"/>
        <v/>
      </c>
      <c r="Q109" s="1" t="str">
        <f t="shared" si="10"/>
        <v/>
      </c>
      <c r="R109" s="1" t="str">
        <f>IF(LEN(Q109),SUM($Q$4:Q109)-1,"")</f>
        <v/>
      </c>
      <c r="S109" s="1" t="str">
        <f t="shared" si="11"/>
        <v/>
      </c>
      <c r="T109" s="1" t="str">
        <f t="shared" si="12"/>
        <v/>
      </c>
      <c r="U109" s="1" t="str">
        <f t="shared" si="13"/>
        <v/>
      </c>
      <c r="V109" s="1" t="str">
        <f t="shared" si="14"/>
        <v/>
      </c>
      <c r="Z109" s="1" t="str">
        <v/>
      </c>
    </row>
    <row r="110" spans="5:26" x14ac:dyDescent="0.55000000000000004">
      <c r="E110" s="1">
        <v>106</v>
      </c>
      <c r="F110" s="1" t="str">
        <f>IFERROR(INDEX(title!$A$2:$A$2049,MATCH($E110,title!$C$2:$C$2049,0),1),"")</f>
        <v/>
      </c>
      <c r="G110" s="1" t="str">
        <f>IFERROR(INDEX(title!$B$2:$B$2049,MATCH($E110,title!$C$2:$C$2049,0),1),"")</f>
        <v/>
      </c>
      <c r="H110" s="1" t="str">
        <f>IFERROR(INDEX(title!$C$2:$C$2049,MATCH($E110,title!$C$2:$C$2049,0),1),"")</f>
        <v/>
      </c>
      <c r="I110" s="1" t="str">
        <f>IFERROR(INDEX(title!$D$2:$D$2049,MATCH($E110,title!$C$2:$C$2049,0),1),"")</f>
        <v/>
      </c>
      <c r="J110" s="1" t="str">
        <f>IFERROR(INDEX(title!$E$2:$E$2049,MATCH($E110,title!$C$2:$C$2049,0),1),"")</f>
        <v/>
      </c>
      <c r="N110" s="1" t="str">
        <f t="shared" si="9"/>
        <v/>
      </c>
      <c r="O110" s="1" t="str">
        <f>IF(LENB(N110),COUNTIF(N$4:N110,"●"),"")</f>
        <v/>
      </c>
      <c r="P110" s="1" t="str">
        <f t="shared" si="15"/>
        <v/>
      </c>
      <c r="Q110" s="1" t="str">
        <f t="shared" si="10"/>
        <v/>
      </c>
      <c r="R110" s="1" t="str">
        <f>IF(LEN(Q110),SUM($Q$4:Q110)-1,"")</f>
        <v/>
      </c>
      <c r="S110" s="1" t="str">
        <f t="shared" si="11"/>
        <v/>
      </c>
      <c r="T110" s="1" t="str">
        <f t="shared" si="12"/>
        <v/>
      </c>
      <c r="U110" s="1" t="str">
        <f t="shared" si="13"/>
        <v/>
      </c>
      <c r="V110" s="1" t="str">
        <f t="shared" si="14"/>
        <v/>
      </c>
      <c r="Z110" s="1" t="str">
        <v/>
      </c>
    </row>
    <row r="111" spans="5:26" x14ac:dyDescent="0.55000000000000004">
      <c r="E111" s="1">
        <v>107</v>
      </c>
      <c r="F111" s="1" t="str">
        <f>IFERROR(INDEX(title!$A$2:$A$2049,MATCH($E111,title!$C$2:$C$2049,0),1),"")</f>
        <v/>
      </c>
      <c r="G111" s="1" t="str">
        <f>IFERROR(INDEX(title!$B$2:$B$2049,MATCH($E111,title!$C$2:$C$2049,0),1),"")</f>
        <v/>
      </c>
      <c r="H111" s="1" t="str">
        <f>IFERROR(INDEX(title!$C$2:$C$2049,MATCH($E111,title!$C$2:$C$2049,0),1),"")</f>
        <v/>
      </c>
      <c r="I111" s="1" t="str">
        <f>IFERROR(INDEX(title!$D$2:$D$2049,MATCH($E111,title!$C$2:$C$2049,0),1),"")</f>
        <v/>
      </c>
      <c r="J111" s="1" t="str">
        <f>IFERROR(INDEX(title!$E$2:$E$2049,MATCH($E111,title!$C$2:$C$2049,0),1),"")</f>
        <v/>
      </c>
      <c r="N111" s="1" t="str">
        <f t="shared" si="9"/>
        <v/>
      </c>
      <c r="O111" s="1" t="str">
        <f>IF(LENB(N111),COUNTIF(N$4:N111,"●"),"")</f>
        <v/>
      </c>
      <c r="P111" s="1" t="str">
        <f t="shared" si="15"/>
        <v/>
      </c>
      <c r="Q111" s="1" t="str">
        <f t="shared" si="10"/>
        <v/>
      </c>
      <c r="R111" s="1" t="str">
        <f>IF(LEN(Q111),SUM($Q$4:Q111)-1,"")</f>
        <v/>
      </c>
      <c r="S111" s="1" t="str">
        <f t="shared" si="11"/>
        <v/>
      </c>
      <c r="T111" s="1" t="str">
        <f t="shared" si="12"/>
        <v/>
      </c>
      <c r="U111" s="1" t="str">
        <f t="shared" si="13"/>
        <v/>
      </c>
      <c r="V111" s="1" t="str">
        <f t="shared" si="14"/>
        <v/>
      </c>
      <c r="Z111" s="1" t="str">
        <v/>
      </c>
    </row>
    <row r="112" spans="5:26" x14ac:dyDescent="0.55000000000000004">
      <c r="E112" s="1">
        <v>108</v>
      </c>
      <c r="F112" s="1" t="str">
        <f>IFERROR(INDEX(title!$A$2:$A$2049,MATCH($E112,title!$C$2:$C$2049,0),1),"")</f>
        <v/>
      </c>
      <c r="G112" s="1" t="str">
        <f>IFERROR(INDEX(title!$B$2:$B$2049,MATCH($E112,title!$C$2:$C$2049,0),1),"")</f>
        <v/>
      </c>
      <c r="H112" s="1" t="str">
        <f>IFERROR(INDEX(title!$C$2:$C$2049,MATCH($E112,title!$C$2:$C$2049,0),1),"")</f>
        <v/>
      </c>
      <c r="I112" s="1" t="str">
        <f>IFERROR(INDEX(title!$D$2:$D$2049,MATCH($E112,title!$C$2:$C$2049,0),1),"")</f>
        <v/>
      </c>
      <c r="J112" s="1" t="str">
        <f>IFERROR(INDEX(title!$E$2:$E$2049,MATCH($E112,title!$C$2:$C$2049,0),1),"")</f>
        <v/>
      </c>
      <c r="N112" s="1" t="str">
        <f t="shared" si="9"/>
        <v/>
      </c>
      <c r="O112" s="1" t="str">
        <f>IF(LENB(N112),COUNTIF(N$4:N112,"●"),"")</f>
        <v/>
      </c>
      <c r="P112" s="1" t="str">
        <f t="shared" si="15"/>
        <v/>
      </c>
      <c r="Q112" s="1" t="str">
        <f t="shared" si="10"/>
        <v/>
      </c>
      <c r="R112" s="1" t="str">
        <f>IF(LEN(Q112),SUM($Q$4:Q112)-1,"")</f>
        <v/>
      </c>
      <c r="S112" s="1" t="str">
        <f t="shared" si="11"/>
        <v/>
      </c>
      <c r="T112" s="1" t="str">
        <f t="shared" si="12"/>
        <v/>
      </c>
      <c r="U112" s="1" t="str">
        <f t="shared" si="13"/>
        <v/>
      </c>
      <c r="V112" s="1" t="str">
        <f t="shared" si="14"/>
        <v/>
      </c>
      <c r="Z112" s="1" t="str">
        <v/>
      </c>
    </row>
    <row r="113" spans="5:26" x14ac:dyDescent="0.55000000000000004">
      <c r="E113" s="1">
        <v>109</v>
      </c>
      <c r="F113" s="1" t="str">
        <f>IFERROR(INDEX(title!$A$2:$A$2049,MATCH($E113,title!$C$2:$C$2049,0),1),"")</f>
        <v/>
      </c>
      <c r="G113" s="1" t="str">
        <f>IFERROR(INDEX(title!$B$2:$B$2049,MATCH($E113,title!$C$2:$C$2049,0),1),"")</f>
        <v/>
      </c>
      <c r="H113" s="1" t="str">
        <f>IFERROR(INDEX(title!$C$2:$C$2049,MATCH($E113,title!$C$2:$C$2049,0),1),"")</f>
        <v/>
      </c>
      <c r="I113" s="1" t="str">
        <f>IFERROR(INDEX(title!$D$2:$D$2049,MATCH($E113,title!$C$2:$C$2049,0),1),"")</f>
        <v/>
      </c>
      <c r="J113" s="1" t="str">
        <f>IFERROR(INDEX(title!$E$2:$E$2049,MATCH($E113,title!$C$2:$C$2049,0),1),"")</f>
        <v/>
      </c>
      <c r="N113" s="1" t="str">
        <f t="shared" si="9"/>
        <v/>
      </c>
      <c r="O113" s="1" t="str">
        <f>IF(LENB(N113),COUNTIF(N$4:N113,"●"),"")</f>
        <v/>
      </c>
      <c r="P113" s="1" t="str">
        <f t="shared" si="15"/>
        <v/>
      </c>
      <c r="Q113" s="1" t="str">
        <f t="shared" si="10"/>
        <v/>
      </c>
      <c r="R113" s="1" t="str">
        <f>IF(LEN(Q113),SUM($Q$4:Q113)-1,"")</f>
        <v/>
      </c>
      <c r="S113" s="1" t="str">
        <f t="shared" si="11"/>
        <v/>
      </c>
      <c r="T113" s="1" t="str">
        <f t="shared" si="12"/>
        <v/>
      </c>
      <c r="U113" s="1" t="str">
        <f t="shared" si="13"/>
        <v/>
      </c>
      <c r="V113" s="1" t="str">
        <f t="shared" si="14"/>
        <v/>
      </c>
      <c r="Z113" s="1" t="str">
        <v/>
      </c>
    </row>
    <row r="114" spans="5:26" x14ac:dyDescent="0.55000000000000004">
      <c r="E114" s="1">
        <v>110</v>
      </c>
      <c r="F114" s="1" t="str">
        <f>IFERROR(INDEX(title!$A$2:$A$2049,MATCH($E114,title!$C$2:$C$2049,0),1),"")</f>
        <v/>
      </c>
      <c r="G114" s="1" t="str">
        <f>IFERROR(INDEX(title!$B$2:$B$2049,MATCH($E114,title!$C$2:$C$2049,0),1),"")</f>
        <v/>
      </c>
      <c r="H114" s="1" t="str">
        <f>IFERROR(INDEX(title!$C$2:$C$2049,MATCH($E114,title!$C$2:$C$2049,0),1),"")</f>
        <v/>
      </c>
      <c r="I114" s="1" t="str">
        <f>IFERROR(INDEX(title!$D$2:$D$2049,MATCH($E114,title!$C$2:$C$2049,0),1),"")</f>
        <v/>
      </c>
      <c r="J114" s="1" t="str">
        <f>IFERROR(INDEX(title!$E$2:$E$2049,MATCH($E114,title!$C$2:$C$2049,0),1),"")</f>
        <v/>
      </c>
      <c r="N114" s="1" t="str">
        <f t="shared" si="9"/>
        <v/>
      </c>
      <c r="O114" s="1" t="str">
        <f>IF(LENB(N114),COUNTIF(N$4:N114,"●"),"")</f>
        <v/>
      </c>
      <c r="P114" s="1" t="str">
        <f t="shared" si="15"/>
        <v/>
      </c>
      <c r="Q114" s="1" t="str">
        <f t="shared" si="10"/>
        <v/>
      </c>
      <c r="R114" s="1" t="str">
        <f>IF(LEN(Q114),SUM($Q$4:Q114)-1,"")</f>
        <v/>
      </c>
      <c r="S114" s="1" t="str">
        <f t="shared" si="11"/>
        <v/>
      </c>
      <c r="T114" s="1" t="str">
        <f t="shared" si="12"/>
        <v/>
      </c>
      <c r="U114" s="1" t="str">
        <f t="shared" si="13"/>
        <v/>
      </c>
      <c r="V114" s="1" t="str">
        <f t="shared" si="14"/>
        <v/>
      </c>
      <c r="Z114" s="1" t="str">
        <v/>
      </c>
    </row>
    <row r="115" spans="5:26" x14ac:dyDescent="0.55000000000000004">
      <c r="E115" s="1">
        <v>111</v>
      </c>
      <c r="F115" s="1" t="str">
        <f>IFERROR(INDEX(title!$A$2:$A$2049,MATCH($E115,title!$C$2:$C$2049,0),1),"")</f>
        <v/>
      </c>
      <c r="G115" s="1" t="str">
        <f>IFERROR(INDEX(title!$B$2:$B$2049,MATCH($E115,title!$C$2:$C$2049,0),1),"")</f>
        <v/>
      </c>
      <c r="H115" s="1" t="str">
        <f>IFERROR(INDEX(title!$C$2:$C$2049,MATCH($E115,title!$C$2:$C$2049,0),1),"")</f>
        <v/>
      </c>
      <c r="I115" s="1" t="str">
        <f>IFERROR(INDEX(title!$D$2:$D$2049,MATCH($E115,title!$C$2:$C$2049,0),1),"")</f>
        <v/>
      </c>
      <c r="J115" s="1" t="str">
        <f>IFERROR(INDEX(title!$E$2:$E$2049,MATCH($E115,title!$C$2:$C$2049,0),1),"")</f>
        <v/>
      </c>
      <c r="N115" s="1" t="str">
        <f t="shared" si="9"/>
        <v/>
      </c>
      <c r="O115" s="1" t="str">
        <f>IF(LENB(N115),COUNTIF(N$4:N115,"●"),"")</f>
        <v/>
      </c>
      <c r="P115" s="1" t="str">
        <f t="shared" si="15"/>
        <v/>
      </c>
      <c r="Q115" s="1" t="str">
        <f t="shared" si="10"/>
        <v/>
      </c>
      <c r="R115" s="1" t="str">
        <f>IF(LEN(Q115),SUM($Q$4:Q115)-1,"")</f>
        <v/>
      </c>
      <c r="S115" s="1" t="str">
        <f t="shared" si="11"/>
        <v/>
      </c>
      <c r="T115" s="1" t="str">
        <f t="shared" si="12"/>
        <v/>
      </c>
      <c r="U115" s="1" t="str">
        <f t="shared" si="13"/>
        <v/>
      </c>
      <c r="V115" s="1" t="str">
        <f t="shared" si="14"/>
        <v/>
      </c>
      <c r="Z115" s="1" t="str">
        <v/>
      </c>
    </row>
    <row r="116" spans="5:26" x14ac:dyDescent="0.55000000000000004">
      <c r="E116" s="1">
        <v>112</v>
      </c>
      <c r="F116" s="1" t="str">
        <f>IFERROR(INDEX(title!$A$2:$A$2049,MATCH($E116,title!$C$2:$C$2049,0),1),"")</f>
        <v/>
      </c>
      <c r="G116" s="1" t="str">
        <f>IFERROR(INDEX(title!$B$2:$B$2049,MATCH($E116,title!$C$2:$C$2049,0),1),"")</f>
        <v/>
      </c>
      <c r="H116" s="1" t="str">
        <f>IFERROR(INDEX(title!$C$2:$C$2049,MATCH($E116,title!$C$2:$C$2049,0),1),"")</f>
        <v/>
      </c>
      <c r="I116" s="1" t="str">
        <f>IFERROR(INDEX(title!$D$2:$D$2049,MATCH($E116,title!$C$2:$C$2049,0),1),"")</f>
        <v/>
      </c>
      <c r="J116" s="1" t="str">
        <f>IFERROR(INDEX(title!$E$2:$E$2049,MATCH($E116,title!$C$2:$C$2049,0),1),"")</f>
        <v/>
      </c>
      <c r="N116" s="1" t="str">
        <f t="shared" si="9"/>
        <v/>
      </c>
      <c r="O116" s="1" t="str">
        <f>IF(LENB(N116),COUNTIF(N$4:N116,"●"),"")</f>
        <v/>
      </c>
      <c r="P116" s="1" t="str">
        <f t="shared" si="15"/>
        <v/>
      </c>
      <c r="Q116" s="1" t="str">
        <f t="shared" si="10"/>
        <v/>
      </c>
      <c r="R116" s="1" t="str">
        <f>IF(LEN(Q116),SUM($Q$4:Q116)-1,"")</f>
        <v/>
      </c>
      <c r="S116" s="1" t="str">
        <f t="shared" si="11"/>
        <v/>
      </c>
      <c r="T116" s="1" t="str">
        <f t="shared" si="12"/>
        <v/>
      </c>
      <c r="U116" s="1" t="str">
        <f t="shared" si="13"/>
        <v/>
      </c>
      <c r="V116" s="1" t="str">
        <f t="shared" si="14"/>
        <v/>
      </c>
      <c r="Z116" s="1" t="str">
        <v/>
      </c>
    </row>
    <row r="117" spans="5:26" x14ac:dyDescent="0.55000000000000004">
      <c r="E117" s="1">
        <v>113</v>
      </c>
      <c r="F117" s="1" t="str">
        <f>IFERROR(INDEX(title!$A$2:$A$2049,MATCH($E117,title!$C$2:$C$2049,0),1),"")</f>
        <v/>
      </c>
      <c r="G117" s="1" t="str">
        <f>IFERROR(INDEX(title!$B$2:$B$2049,MATCH($E117,title!$C$2:$C$2049,0),1),"")</f>
        <v/>
      </c>
      <c r="H117" s="1" t="str">
        <f>IFERROR(INDEX(title!$C$2:$C$2049,MATCH($E117,title!$C$2:$C$2049,0),1),"")</f>
        <v/>
      </c>
      <c r="I117" s="1" t="str">
        <f>IFERROR(INDEX(title!$D$2:$D$2049,MATCH($E117,title!$C$2:$C$2049,0),1),"")</f>
        <v/>
      </c>
      <c r="J117" s="1" t="str">
        <f>IFERROR(INDEX(title!$E$2:$E$2049,MATCH($E117,title!$C$2:$C$2049,0),1),"")</f>
        <v/>
      </c>
      <c r="N117" s="1" t="str">
        <f t="shared" si="9"/>
        <v/>
      </c>
      <c r="O117" s="1" t="str">
        <f>IF(LENB(N117),COUNTIF(N$4:N117,"●"),"")</f>
        <v/>
      </c>
      <c r="P117" s="1" t="str">
        <f t="shared" si="15"/>
        <v/>
      </c>
      <c r="Q117" s="1" t="str">
        <f t="shared" si="10"/>
        <v/>
      </c>
      <c r="R117" s="1" t="str">
        <f>IF(LEN(Q117),SUM($Q$4:Q117)-1,"")</f>
        <v/>
      </c>
      <c r="S117" s="1" t="str">
        <f t="shared" si="11"/>
        <v/>
      </c>
      <c r="T117" s="1" t="str">
        <f t="shared" si="12"/>
        <v/>
      </c>
      <c r="U117" s="1" t="str">
        <f t="shared" si="13"/>
        <v/>
      </c>
      <c r="V117" s="1" t="str">
        <f t="shared" si="14"/>
        <v/>
      </c>
      <c r="Z117" s="1" t="str">
        <v/>
      </c>
    </row>
    <row r="118" spans="5:26" x14ac:dyDescent="0.55000000000000004">
      <c r="E118" s="1">
        <v>114</v>
      </c>
      <c r="F118" s="1" t="str">
        <f>IFERROR(INDEX(title!$A$2:$A$2049,MATCH($E118,title!$C$2:$C$2049,0),1),"")</f>
        <v/>
      </c>
      <c r="G118" s="1" t="str">
        <f>IFERROR(INDEX(title!$B$2:$B$2049,MATCH($E118,title!$C$2:$C$2049,0),1),"")</f>
        <v/>
      </c>
      <c r="H118" s="1" t="str">
        <f>IFERROR(INDEX(title!$C$2:$C$2049,MATCH($E118,title!$C$2:$C$2049,0),1),"")</f>
        <v/>
      </c>
      <c r="I118" s="1" t="str">
        <f>IFERROR(INDEX(title!$D$2:$D$2049,MATCH($E118,title!$C$2:$C$2049,0),1),"")</f>
        <v/>
      </c>
      <c r="J118" s="1" t="str">
        <f>IFERROR(INDEX(title!$E$2:$E$2049,MATCH($E118,title!$C$2:$C$2049,0),1),"")</f>
        <v/>
      </c>
      <c r="N118" s="1" t="str">
        <f t="shared" si="9"/>
        <v/>
      </c>
      <c r="O118" s="1" t="str">
        <f>IF(LENB(N118),COUNTIF(N$4:N118,"●"),"")</f>
        <v/>
      </c>
      <c r="P118" s="1" t="str">
        <f t="shared" si="15"/>
        <v/>
      </c>
      <c r="Q118" s="1" t="str">
        <f t="shared" si="10"/>
        <v/>
      </c>
      <c r="R118" s="1" t="str">
        <f>IF(LEN(Q118),SUM($Q$4:Q118)-1,"")</f>
        <v/>
      </c>
      <c r="S118" s="1" t="str">
        <f t="shared" si="11"/>
        <v/>
      </c>
      <c r="T118" s="1" t="str">
        <f t="shared" si="12"/>
        <v/>
      </c>
      <c r="U118" s="1" t="str">
        <f t="shared" si="13"/>
        <v/>
      </c>
      <c r="V118" s="1" t="str">
        <f t="shared" si="14"/>
        <v/>
      </c>
      <c r="Z118" s="1" t="str">
        <v/>
      </c>
    </row>
    <row r="119" spans="5:26" x14ac:dyDescent="0.55000000000000004">
      <c r="E119" s="1">
        <v>115</v>
      </c>
      <c r="F119" s="1" t="str">
        <f>IFERROR(INDEX(title!$A$2:$A$2049,MATCH($E119,title!$C$2:$C$2049,0),1),"")</f>
        <v/>
      </c>
      <c r="G119" s="1" t="str">
        <f>IFERROR(INDEX(title!$B$2:$B$2049,MATCH($E119,title!$C$2:$C$2049,0),1),"")</f>
        <v/>
      </c>
      <c r="H119" s="1" t="str">
        <f>IFERROR(INDEX(title!$C$2:$C$2049,MATCH($E119,title!$C$2:$C$2049,0),1),"")</f>
        <v/>
      </c>
      <c r="I119" s="1" t="str">
        <f>IFERROR(INDEX(title!$D$2:$D$2049,MATCH($E119,title!$C$2:$C$2049,0),1),"")</f>
        <v/>
      </c>
      <c r="J119" s="1" t="str">
        <f>IFERROR(INDEX(title!$E$2:$E$2049,MATCH($E119,title!$C$2:$C$2049,0),1),"")</f>
        <v/>
      </c>
      <c r="N119" s="1" t="str">
        <f t="shared" si="9"/>
        <v/>
      </c>
      <c r="O119" s="1" t="str">
        <f>IF(LENB(N119),COUNTIF(N$4:N119,"●"),"")</f>
        <v/>
      </c>
      <c r="P119" s="1" t="str">
        <f t="shared" si="15"/>
        <v/>
      </c>
      <c r="Q119" s="1" t="str">
        <f t="shared" si="10"/>
        <v/>
      </c>
      <c r="R119" s="1" t="str">
        <f>IF(LEN(Q119),SUM($Q$4:Q119)-1,"")</f>
        <v/>
      </c>
      <c r="S119" s="1" t="str">
        <f t="shared" si="11"/>
        <v/>
      </c>
      <c r="T119" s="1" t="str">
        <f t="shared" si="12"/>
        <v/>
      </c>
      <c r="U119" s="1" t="str">
        <f t="shared" si="13"/>
        <v/>
      </c>
      <c r="V119" s="1" t="str">
        <f t="shared" si="14"/>
        <v/>
      </c>
      <c r="Z119" s="1" t="str">
        <v/>
      </c>
    </row>
    <row r="120" spans="5:26" x14ac:dyDescent="0.55000000000000004">
      <c r="E120" s="1">
        <v>116</v>
      </c>
      <c r="F120" s="1" t="str">
        <f>IFERROR(INDEX(title!$A$2:$A$2049,MATCH($E120,title!$C$2:$C$2049,0),1),"")</f>
        <v/>
      </c>
      <c r="G120" s="1" t="str">
        <f>IFERROR(INDEX(title!$B$2:$B$2049,MATCH($E120,title!$C$2:$C$2049,0),1),"")</f>
        <v/>
      </c>
      <c r="H120" s="1" t="str">
        <f>IFERROR(INDEX(title!$C$2:$C$2049,MATCH($E120,title!$C$2:$C$2049,0),1),"")</f>
        <v/>
      </c>
      <c r="I120" s="1" t="str">
        <f>IFERROR(INDEX(title!$D$2:$D$2049,MATCH($E120,title!$C$2:$C$2049,0),1),"")</f>
        <v/>
      </c>
      <c r="J120" s="1" t="str">
        <f>IFERROR(INDEX(title!$E$2:$E$2049,MATCH($E120,title!$C$2:$C$2049,0),1),"")</f>
        <v/>
      </c>
      <c r="N120" s="1" t="str">
        <f t="shared" si="9"/>
        <v/>
      </c>
      <c r="O120" s="1" t="str">
        <f>IF(LENB(N120),COUNTIF(N$4:N120,"●"),"")</f>
        <v/>
      </c>
      <c r="P120" s="1" t="str">
        <f t="shared" si="15"/>
        <v/>
      </c>
      <c r="Q120" s="1" t="str">
        <f t="shared" si="10"/>
        <v/>
      </c>
      <c r="R120" s="1" t="str">
        <f>IF(LEN(Q120),SUM($Q$4:Q120)-1,"")</f>
        <v/>
      </c>
      <c r="S120" s="1" t="str">
        <f t="shared" si="11"/>
        <v/>
      </c>
      <c r="T120" s="1" t="str">
        <f t="shared" si="12"/>
        <v/>
      </c>
      <c r="U120" s="1" t="str">
        <f t="shared" si="13"/>
        <v/>
      </c>
      <c r="V120" s="1" t="str">
        <f t="shared" si="14"/>
        <v/>
      </c>
      <c r="Z120" s="1" t="str">
        <v/>
      </c>
    </row>
    <row r="121" spans="5:26" x14ac:dyDescent="0.55000000000000004">
      <c r="E121" s="1">
        <v>117</v>
      </c>
      <c r="F121" s="1" t="str">
        <f>IFERROR(INDEX(title!$A$2:$A$2049,MATCH($E121,title!$C$2:$C$2049,0),1),"")</f>
        <v/>
      </c>
      <c r="G121" s="1" t="str">
        <f>IFERROR(INDEX(title!$B$2:$B$2049,MATCH($E121,title!$C$2:$C$2049,0),1),"")</f>
        <v/>
      </c>
      <c r="H121" s="1" t="str">
        <f>IFERROR(INDEX(title!$C$2:$C$2049,MATCH($E121,title!$C$2:$C$2049,0),1),"")</f>
        <v/>
      </c>
      <c r="I121" s="1" t="str">
        <f>IFERROR(INDEX(title!$D$2:$D$2049,MATCH($E121,title!$C$2:$C$2049,0),1),"")</f>
        <v/>
      </c>
      <c r="J121" s="1" t="str">
        <f>IFERROR(INDEX(title!$E$2:$E$2049,MATCH($E121,title!$C$2:$C$2049,0),1),"")</f>
        <v/>
      </c>
      <c r="N121" s="1" t="str">
        <f t="shared" si="9"/>
        <v/>
      </c>
      <c r="O121" s="1" t="str">
        <f>IF(LENB(N121),COUNTIF(N$4:N121,"●"),"")</f>
        <v/>
      </c>
      <c r="P121" s="1" t="str">
        <f t="shared" si="15"/>
        <v/>
      </c>
      <c r="Q121" s="1" t="str">
        <f t="shared" si="10"/>
        <v/>
      </c>
      <c r="R121" s="1" t="str">
        <f>IF(LEN(Q121),SUM($Q$4:Q121)-1,"")</f>
        <v/>
      </c>
      <c r="S121" s="1" t="str">
        <f t="shared" si="11"/>
        <v/>
      </c>
      <c r="T121" s="1" t="str">
        <f t="shared" si="12"/>
        <v/>
      </c>
      <c r="U121" s="1" t="str">
        <f t="shared" si="13"/>
        <v/>
      </c>
      <c r="V121" s="1" t="str">
        <f t="shared" si="14"/>
        <v/>
      </c>
      <c r="Z121" s="1" t="str">
        <v/>
      </c>
    </row>
    <row r="122" spans="5:26" x14ac:dyDescent="0.55000000000000004">
      <c r="E122" s="1">
        <v>118</v>
      </c>
      <c r="F122" s="1" t="str">
        <f>IFERROR(INDEX(title!$A$2:$A$2049,MATCH($E122,title!$C$2:$C$2049,0),1),"")</f>
        <v/>
      </c>
      <c r="G122" s="1" t="str">
        <f>IFERROR(INDEX(title!$B$2:$B$2049,MATCH($E122,title!$C$2:$C$2049,0),1),"")</f>
        <v/>
      </c>
      <c r="H122" s="1" t="str">
        <f>IFERROR(INDEX(title!$C$2:$C$2049,MATCH($E122,title!$C$2:$C$2049,0),1),"")</f>
        <v/>
      </c>
      <c r="I122" s="1" t="str">
        <f>IFERROR(INDEX(title!$D$2:$D$2049,MATCH($E122,title!$C$2:$C$2049,0),1),"")</f>
        <v/>
      </c>
      <c r="J122" s="1" t="str">
        <f>IFERROR(INDEX(title!$E$2:$E$2049,MATCH($E122,title!$C$2:$C$2049,0),1),"")</f>
        <v/>
      </c>
      <c r="N122" s="1" t="str">
        <f t="shared" si="9"/>
        <v/>
      </c>
      <c r="O122" s="1" t="str">
        <f>IF(LENB(N122),COUNTIF(N$4:N122,"●"),"")</f>
        <v/>
      </c>
      <c r="P122" s="1" t="str">
        <f t="shared" si="15"/>
        <v/>
      </c>
      <c r="Q122" s="1" t="str">
        <f t="shared" si="10"/>
        <v/>
      </c>
      <c r="R122" s="1" t="str">
        <f>IF(LEN(Q122),SUM($Q$4:Q122)-1,"")</f>
        <v/>
      </c>
      <c r="S122" s="1" t="str">
        <f t="shared" si="11"/>
        <v/>
      </c>
      <c r="T122" s="1" t="str">
        <f t="shared" si="12"/>
        <v/>
      </c>
      <c r="U122" s="1" t="str">
        <f t="shared" si="13"/>
        <v/>
      </c>
      <c r="V122" s="1" t="str">
        <f t="shared" si="14"/>
        <v/>
      </c>
      <c r="Z122" s="1" t="str">
        <v/>
      </c>
    </row>
    <row r="123" spans="5:26" x14ac:dyDescent="0.55000000000000004">
      <c r="E123" s="1">
        <v>119</v>
      </c>
      <c r="F123" s="1" t="str">
        <f>IFERROR(INDEX(title!$A$2:$A$2049,MATCH($E123,title!$C$2:$C$2049,0),1),"")</f>
        <v/>
      </c>
      <c r="G123" s="1" t="str">
        <f>IFERROR(INDEX(title!$B$2:$B$2049,MATCH($E123,title!$C$2:$C$2049,0),1),"")</f>
        <v/>
      </c>
      <c r="H123" s="1" t="str">
        <f>IFERROR(INDEX(title!$C$2:$C$2049,MATCH($E123,title!$C$2:$C$2049,0),1),"")</f>
        <v/>
      </c>
      <c r="I123" s="1" t="str">
        <f>IFERROR(INDEX(title!$D$2:$D$2049,MATCH($E123,title!$C$2:$C$2049,0),1),"")</f>
        <v/>
      </c>
      <c r="J123" s="1" t="str">
        <f>IFERROR(INDEX(title!$E$2:$E$2049,MATCH($E123,title!$C$2:$C$2049,0),1),"")</f>
        <v/>
      </c>
      <c r="N123" s="1" t="str">
        <f t="shared" si="9"/>
        <v/>
      </c>
      <c r="O123" s="1" t="str">
        <f>IF(LENB(N123),COUNTIF(N$4:N123,"●"),"")</f>
        <v/>
      </c>
      <c r="P123" s="1" t="str">
        <f t="shared" si="15"/>
        <v/>
      </c>
      <c r="Q123" s="1" t="str">
        <f t="shared" si="10"/>
        <v/>
      </c>
      <c r="R123" s="1" t="str">
        <f>IF(LEN(Q123),SUM($Q$4:Q123)-1,"")</f>
        <v/>
      </c>
      <c r="S123" s="1" t="str">
        <f t="shared" si="11"/>
        <v/>
      </c>
      <c r="T123" s="1" t="str">
        <f t="shared" si="12"/>
        <v/>
      </c>
      <c r="U123" s="1" t="str">
        <f t="shared" si="13"/>
        <v/>
      </c>
      <c r="V123" s="1" t="str">
        <f t="shared" si="14"/>
        <v/>
      </c>
      <c r="Z123" s="1" t="str">
        <v/>
      </c>
    </row>
    <row r="124" spans="5:26" x14ac:dyDescent="0.55000000000000004">
      <c r="E124" s="1">
        <v>120</v>
      </c>
      <c r="F124" s="1" t="str">
        <f>IFERROR(INDEX(title!$A$2:$A$2049,MATCH($E124,title!$C$2:$C$2049,0),1),"")</f>
        <v/>
      </c>
      <c r="G124" s="1" t="str">
        <f>IFERROR(INDEX(title!$B$2:$B$2049,MATCH($E124,title!$C$2:$C$2049,0),1),"")</f>
        <v/>
      </c>
      <c r="H124" s="1" t="str">
        <f>IFERROR(INDEX(title!$C$2:$C$2049,MATCH($E124,title!$C$2:$C$2049,0),1),"")</f>
        <v/>
      </c>
      <c r="I124" s="1" t="str">
        <f>IFERROR(INDEX(title!$D$2:$D$2049,MATCH($E124,title!$C$2:$C$2049,0),1),"")</f>
        <v/>
      </c>
      <c r="J124" s="1" t="str">
        <f>IFERROR(INDEX(title!$E$2:$E$2049,MATCH($E124,title!$C$2:$C$2049,0),1),"")</f>
        <v/>
      </c>
      <c r="N124" s="1" t="str">
        <f t="shared" si="9"/>
        <v/>
      </c>
      <c r="O124" s="1" t="str">
        <f>IF(LENB(N124),COUNTIF(N$4:N124,"●"),"")</f>
        <v/>
      </c>
      <c r="P124" s="1" t="str">
        <f t="shared" si="15"/>
        <v/>
      </c>
      <c r="Q124" s="1" t="str">
        <f t="shared" si="10"/>
        <v/>
      </c>
      <c r="R124" s="1" t="str">
        <f>IF(LEN(Q124),SUM($Q$4:Q124)-1,"")</f>
        <v/>
      </c>
      <c r="S124" s="1" t="str">
        <f t="shared" si="11"/>
        <v/>
      </c>
      <c r="T124" s="1" t="str">
        <f t="shared" si="12"/>
        <v/>
      </c>
      <c r="U124" s="1" t="str">
        <f t="shared" si="13"/>
        <v/>
      </c>
      <c r="V124" s="1" t="str">
        <f t="shared" si="14"/>
        <v/>
      </c>
      <c r="Z124" s="1" t="str">
        <v/>
      </c>
    </row>
    <row r="125" spans="5:26" x14ac:dyDescent="0.55000000000000004">
      <c r="E125" s="1">
        <v>121</v>
      </c>
      <c r="F125" s="1" t="str">
        <f>IFERROR(INDEX(title!$A$2:$A$2049,MATCH($E125,title!$C$2:$C$2049,0),1),"")</f>
        <v/>
      </c>
      <c r="G125" s="1" t="str">
        <f>IFERROR(INDEX(title!$B$2:$B$2049,MATCH($E125,title!$C$2:$C$2049,0),1),"")</f>
        <v/>
      </c>
      <c r="H125" s="1" t="str">
        <f>IFERROR(INDEX(title!$C$2:$C$2049,MATCH($E125,title!$C$2:$C$2049,0),1),"")</f>
        <v/>
      </c>
      <c r="I125" s="1" t="str">
        <f>IFERROR(INDEX(title!$D$2:$D$2049,MATCH($E125,title!$C$2:$C$2049,0),1),"")</f>
        <v/>
      </c>
      <c r="J125" s="1" t="str">
        <f>IFERROR(INDEX(title!$E$2:$E$2049,MATCH($E125,title!$C$2:$C$2049,0),1),"")</f>
        <v/>
      </c>
      <c r="N125" s="1" t="str">
        <f t="shared" si="9"/>
        <v/>
      </c>
      <c r="O125" s="1" t="str">
        <f>IF(LENB(N125),COUNTIF(N$4:N125,"●"),"")</f>
        <v/>
      </c>
      <c r="P125" s="1" t="str">
        <f t="shared" si="15"/>
        <v/>
      </c>
      <c r="Q125" s="1" t="str">
        <f t="shared" si="10"/>
        <v/>
      </c>
      <c r="R125" s="1" t="str">
        <f>IF(LEN(Q125),SUM($Q$4:Q125)-1,"")</f>
        <v/>
      </c>
      <c r="S125" s="1" t="str">
        <f t="shared" si="11"/>
        <v/>
      </c>
      <c r="T125" s="1" t="str">
        <f t="shared" si="12"/>
        <v/>
      </c>
      <c r="U125" s="1" t="str">
        <f t="shared" si="13"/>
        <v/>
      </c>
      <c r="V125" s="1" t="str">
        <f t="shared" si="14"/>
        <v/>
      </c>
      <c r="Z125" s="1" t="str">
        <v/>
      </c>
    </row>
    <row r="126" spans="5:26" x14ac:dyDescent="0.55000000000000004">
      <c r="E126" s="1">
        <v>122</v>
      </c>
      <c r="F126" s="1" t="str">
        <f>IFERROR(INDEX(title!$A$2:$A$2049,MATCH($E126,title!$C$2:$C$2049,0),1),"")</f>
        <v/>
      </c>
      <c r="G126" s="1" t="str">
        <f>IFERROR(INDEX(title!$B$2:$B$2049,MATCH($E126,title!$C$2:$C$2049,0),1),"")</f>
        <v/>
      </c>
      <c r="H126" s="1" t="str">
        <f>IFERROR(INDEX(title!$C$2:$C$2049,MATCH($E126,title!$C$2:$C$2049,0),1),"")</f>
        <v/>
      </c>
      <c r="I126" s="1" t="str">
        <f>IFERROR(INDEX(title!$D$2:$D$2049,MATCH($E126,title!$C$2:$C$2049,0),1),"")</f>
        <v/>
      </c>
      <c r="J126" s="1" t="str">
        <f>IFERROR(INDEX(title!$E$2:$E$2049,MATCH($E126,title!$C$2:$C$2049,0),1),"")</f>
        <v/>
      </c>
      <c r="N126" s="1" t="str">
        <f t="shared" si="9"/>
        <v/>
      </c>
      <c r="O126" s="1" t="str">
        <f>IF(LENB(N126),COUNTIF(N$4:N126,"●"),"")</f>
        <v/>
      </c>
      <c r="P126" s="1" t="str">
        <f t="shared" si="15"/>
        <v/>
      </c>
      <c r="Q126" s="1" t="str">
        <f t="shared" si="10"/>
        <v/>
      </c>
      <c r="R126" s="1" t="str">
        <f>IF(LEN(Q126),SUM($Q$4:Q126)-1,"")</f>
        <v/>
      </c>
      <c r="S126" s="1" t="str">
        <f t="shared" si="11"/>
        <v/>
      </c>
      <c r="T126" s="1" t="str">
        <f t="shared" si="12"/>
        <v/>
      </c>
      <c r="U126" s="1" t="str">
        <f t="shared" si="13"/>
        <v/>
      </c>
      <c r="V126" s="1" t="str">
        <f t="shared" si="14"/>
        <v/>
      </c>
      <c r="Z126" s="1" t="str">
        <v/>
      </c>
    </row>
    <row r="127" spans="5:26" x14ac:dyDescent="0.55000000000000004">
      <c r="E127" s="1">
        <v>123</v>
      </c>
      <c r="F127" s="1" t="str">
        <f>IFERROR(INDEX(title!$A$2:$A$2049,MATCH($E127,title!$C$2:$C$2049,0),1),"")</f>
        <v/>
      </c>
      <c r="G127" s="1" t="str">
        <f>IFERROR(INDEX(title!$B$2:$B$2049,MATCH($E127,title!$C$2:$C$2049,0),1),"")</f>
        <v/>
      </c>
      <c r="H127" s="1" t="str">
        <f>IFERROR(INDEX(title!$C$2:$C$2049,MATCH($E127,title!$C$2:$C$2049,0),1),"")</f>
        <v/>
      </c>
      <c r="I127" s="1" t="str">
        <f>IFERROR(INDEX(title!$D$2:$D$2049,MATCH($E127,title!$C$2:$C$2049,0),1),"")</f>
        <v/>
      </c>
      <c r="J127" s="1" t="str">
        <f>IFERROR(INDEX(title!$E$2:$E$2049,MATCH($E127,title!$C$2:$C$2049,0),1),"")</f>
        <v/>
      </c>
      <c r="N127" s="1" t="str">
        <f t="shared" si="9"/>
        <v/>
      </c>
      <c r="O127" s="1" t="str">
        <f>IF(LENB(N127),COUNTIF(N$4:N127,"●"),"")</f>
        <v/>
      </c>
      <c r="P127" s="1" t="str">
        <f t="shared" si="15"/>
        <v/>
      </c>
      <c r="Q127" s="1" t="str">
        <f t="shared" si="10"/>
        <v/>
      </c>
      <c r="R127" s="1" t="str">
        <f>IF(LEN(Q127),SUM($Q$4:Q127)-1,"")</f>
        <v/>
      </c>
      <c r="S127" s="1" t="str">
        <f t="shared" si="11"/>
        <v/>
      </c>
      <c r="T127" s="1" t="str">
        <f t="shared" si="12"/>
        <v/>
      </c>
      <c r="U127" s="1" t="str">
        <f t="shared" si="13"/>
        <v/>
      </c>
      <c r="V127" s="1" t="str">
        <f t="shared" si="14"/>
        <v/>
      </c>
      <c r="Z127" s="1" t="str">
        <v/>
      </c>
    </row>
    <row r="128" spans="5:26" x14ac:dyDescent="0.55000000000000004">
      <c r="E128" s="1">
        <v>124</v>
      </c>
      <c r="F128" s="1" t="str">
        <f>IFERROR(INDEX(title!$A$2:$A$2049,MATCH($E128,title!$C$2:$C$2049,0),1),"")</f>
        <v/>
      </c>
      <c r="G128" s="1" t="str">
        <f>IFERROR(INDEX(title!$B$2:$B$2049,MATCH($E128,title!$C$2:$C$2049,0),1),"")</f>
        <v/>
      </c>
      <c r="H128" s="1" t="str">
        <f>IFERROR(INDEX(title!$C$2:$C$2049,MATCH($E128,title!$C$2:$C$2049,0),1),"")</f>
        <v/>
      </c>
      <c r="I128" s="1" t="str">
        <f>IFERROR(INDEX(title!$D$2:$D$2049,MATCH($E128,title!$C$2:$C$2049,0),1),"")</f>
        <v/>
      </c>
      <c r="J128" s="1" t="str">
        <f>IFERROR(INDEX(title!$E$2:$E$2049,MATCH($E128,title!$C$2:$C$2049,0),1),"")</f>
        <v/>
      </c>
      <c r="N128" s="1" t="str">
        <f t="shared" si="9"/>
        <v/>
      </c>
      <c r="O128" s="1" t="str">
        <f>IF(LENB(N128),COUNTIF(N$4:N128,"●"),"")</f>
        <v/>
      </c>
      <c r="P128" s="1" t="str">
        <f t="shared" si="15"/>
        <v/>
      </c>
      <c r="Q128" s="1" t="str">
        <f t="shared" si="10"/>
        <v/>
      </c>
      <c r="R128" s="1" t="str">
        <f>IF(LEN(Q128),SUM($Q$4:Q128)-1,"")</f>
        <v/>
      </c>
      <c r="S128" s="1" t="str">
        <f t="shared" si="11"/>
        <v/>
      </c>
      <c r="T128" s="1" t="str">
        <f t="shared" si="12"/>
        <v/>
      </c>
      <c r="U128" s="1" t="str">
        <f t="shared" si="13"/>
        <v/>
      </c>
      <c r="V128" s="1" t="str">
        <f t="shared" si="14"/>
        <v/>
      </c>
      <c r="Z128" s="1" t="str">
        <v/>
      </c>
    </row>
    <row r="129" spans="5:26" x14ac:dyDescent="0.55000000000000004">
      <c r="E129" s="1">
        <v>125</v>
      </c>
      <c r="F129" s="1" t="str">
        <f>IFERROR(INDEX(title!$A$2:$A$2049,MATCH($E129,title!$C$2:$C$2049,0),1),"")</f>
        <v/>
      </c>
      <c r="G129" s="1" t="str">
        <f>IFERROR(INDEX(title!$B$2:$B$2049,MATCH($E129,title!$C$2:$C$2049,0),1),"")</f>
        <v/>
      </c>
      <c r="H129" s="1" t="str">
        <f>IFERROR(INDEX(title!$C$2:$C$2049,MATCH($E129,title!$C$2:$C$2049,0),1),"")</f>
        <v/>
      </c>
      <c r="I129" s="1" t="str">
        <f>IFERROR(INDEX(title!$D$2:$D$2049,MATCH($E129,title!$C$2:$C$2049,0),1),"")</f>
        <v/>
      </c>
      <c r="J129" s="1" t="str">
        <f>IFERROR(INDEX(title!$E$2:$E$2049,MATCH($E129,title!$C$2:$C$2049,0),1),"")</f>
        <v/>
      </c>
      <c r="N129" s="1" t="str">
        <f t="shared" si="9"/>
        <v/>
      </c>
      <c r="O129" s="1" t="str">
        <f>IF(LENB(N129),COUNTIF(N$4:N129,"●"),"")</f>
        <v/>
      </c>
      <c r="P129" s="1" t="str">
        <f t="shared" si="15"/>
        <v/>
      </c>
      <c r="Q129" s="1" t="str">
        <f t="shared" si="10"/>
        <v/>
      </c>
      <c r="R129" s="1" t="str">
        <f>IF(LEN(Q129),SUM($Q$4:Q129)-1,"")</f>
        <v/>
      </c>
      <c r="S129" s="1" t="str">
        <f t="shared" si="11"/>
        <v/>
      </c>
      <c r="T129" s="1" t="str">
        <f t="shared" si="12"/>
        <v/>
      </c>
      <c r="U129" s="1" t="str">
        <f t="shared" si="13"/>
        <v/>
      </c>
      <c r="V129" s="1" t="str">
        <f t="shared" si="14"/>
        <v/>
      </c>
      <c r="Z129" s="1" t="str">
        <v/>
      </c>
    </row>
    <row r="130" spans="5:26" x14ac:dyDescent="0.55000000000000004">
      <c r="E130" s="1">
        <v>126</v>
      </c>
      <c r="F130" s="1" t="str">
        <f>IFERROR(INDEX(title!$A$2:$A$2049,MATCH($E130,title!$C$2:$C$2049,0),1),"")</f>
        <v/>
      </c>
      <c r="G130" s="1" t="str">
        <f>IFERROR(INDEX(title!$B$2:$B$2049,MATCH($E130,title!$C$2:$C$2049,0),1),"")</f>
        <v/>
      </c>
      <c r="H130" s="1" t="str">
        <f>IFERROR(INDEX(title!$C$2:$C$2049,MATCH($E130,title!$C$2:$C$2049,0),1),"")</f>
        <v/>
      </c>
      <c r="I130" s="1" t="str">
        <f>IFERROR(INDEX(title!$D$2:$D$2049,MATCH($E130,title!$C$2:$C$2049,0),1),"")</f>
        <v/>
      </c>
      <c r="J130" s="1" t="str">
        <f>IFERROR(INDEX(title!$E$2:$E$2049,MATCH($E130,title!$C$2:$C$2049,0),1),"")</f>
        <v/>
      </c>
      <c r="N130" s="1" t="str">
        <f t="shared" si="9"/>
        <v/>
      </c>
      <c r="O130" s="1" t="str">
        <f>IF(LENB(N130),COUNTIF(N$4:N130,"●"),"")</f>
        <v/>
      </c>
      <c r="P130" s="1" t="str">
        <f t="shared" si="15"/>
        <v/>
      </c>
      <c r="Q130" s="1" t="str">
        <f t="shared" si="10"/>
        <v/>
      </c>
      <c r="R130" s="1" t="str">
        <f>IF(LEN(Q130),SUM($Q$4:Q130)-1,"")</f>
        <v/>
      </c>
      <c r="S130" s="1" t="str">
        <f t="shared" si="11"/>
        <v/>
      </c>
      <c r="T130" s="1" t="str">
        <f t="shared" si="12"/>
        <v/>
      </c>
      <c r="U130" s="1" t="str">
        <f t="shared" si="13"/>
        <v/>
      </c>
      <c r="V130" s="1" t="str">
        <f t="shared" si="14"/>
        <v/>
      </c>
      <c r="Z130" s="1" t="str">
        <v/>
      </c>
    </row>
    <row r="131" spans="5:26" x14ac:dyDescent="0.55000000000000004">
      <c r="E131" s="1">
        <v>127</v>
      </c>
      <c r="F131" s="1" t="str">
        <f>IFERROR(INDEX(title!$A$2:$A$2049,MATCH($E131,title!$C$2:$C$2049,0),1),"")</f>
        <v/>
      </c>
      <c r="G131" s="1" t="str">
        <f>IFERROR(INDEX(title!$B$2:$B$2049,MATCH($E131,title!$C$2:$C$2049,0),1),"")</f>
        <v/>
      </c>
      <c r="H131" s="1" t="str">
        <f>IFERROR(INDEX(title!$C$2:$C$2049,MATCH($E131,title!$C$2:$C$2049,0),1),"")</f>
        <v/>
      </c>
      <c r="I131" s="1" t="str">
        <f>IFERROR(INDEX(title!$D$2:$D$2049,MATCH($E131,title!$C$2:$C$2049,0),1),"")</f>
        <v/>
      </c>
      <c r="J131" s="1" t="str">
        <f>IFERROR(INDEX(title!$E$2:$E$2049,MATCH($E131,title!$C$2:$C$2049,0),1),"")</f>
        <v/>
      </c>
      <c r="N131" s="1" t="str">
        <f t="shared" si="9"/>
        <v/>
      </c>
      <c r="O131" s="1" t="str">
        <f>IF(LENB(N131),COUNTIF(N$4:N131,"●"),"")</f>
        <v/>
      </c>
      <c r="P131" s="1" t="str">
        <f t="shared" si="15"/>
        <v/>
      </c>
      <c r="Q131" s="1" t="str">
        <f t="shared" si="10"/>
        <v/>
      </c>
      <c r="R131" s="1" t="str">
        <f>IF(LEN(Q131),SUM($Q$4:Q131)-1,"")</f>
        <v/>
      </c>
      <c r="S131" s="1" t="str">
        <f t="shared" si="11"/>
        <v/>
      </c>
      <c r="T131" s="1" t="str">
        <f t="shared" si="12"/>
        <v/>
      </c>
      <c r="U131" s="1" t="str">
        <f t="shared" si="13"/>
        <v/>
      </c>
      <c r="V131" s="1" t="str">
        <f t="shared" si="14"/>
        <v/>
      </c>
      <c r="Z131" s="1" t="str">
        <v/>
      </c>
    </row>
    <row r="132" spans="5:26" x14ac:dyDescent="0.55000000000000004">
      <c r="E132" s="1">
        <v>128</v>
      </c>
      <c r="F132" s="1" t="str">
        <f>IFERROR(INDEX(title!$A$2:$A$2049,MATCH($E132,title!$C$2:$C$2049,0),1),"")</f>
        <v/>
      </c>
      <c r="G132" s="1" t="str">
        <f>IFERROR(INDEX(title!$B$2:$B$2049,MATCH($E132,title!$C$2:$C$2049,0),1),"")</f>
        <v/>
      </c>
      <c r="H132" s="1" t="str">
        <f>IFERROR(INDEX(title!$C$2:$C$2049,MATCH($E132,title!$C$2:$C$2049,0),1),"")</f>
        <v/>
      </c>
      <c r="I132" s="1" t="str">
        <f>IFERROR(INDEX(title!$D$2:$D$2049,MATCH($E132,title!$C$2:$C$2049,0),1),"")</f>
        <v/>
      </c>
      <c r="J132" s="1" t="str">
        <f>IFERROR(INDEX(title!$E$2:$E$2049,MATCH($E132,title!$C$2:$C$2049,0),1),"")</f>
        <v/>
      </c>
      <c r="N132" s="1" t="str">
        <f t="shared" ref="N132:N195" si="16">IF(AND(LENB(H132),0&lt;H132,LENB(I132),0&lt;I132),"●","")</f>
        <v/>
      </c>
      <c r="O132" s="1" t="str">
        <f>IF(LENB(N132),COUNTIF(N$4:N132,"●"),"")</f>
        <v/>
      </c>
      <c r="P132" s="1" t="str">
        <f t="shared" si="15"/>
        <v/>
      </c>
      <c r="Q132" s="1" t="str">
        <f t="shared" ref="Q132:Q195" si="17">IF(LEN(G132),1,"")</f>
        <v/>
      </c>
      <c r="R132" s="1" t="str">
        <f>IF(LEN(Q132),SUM($Q$4:Q132)-1,"")</f>
        <v/>
      </c>
      <c r="S132" s="1" t="str">
        <f t="shared" ref="S132:S195" si="18">IF(LENB($P132),IF(COUNTIF($B$34,"*[*"),REPLACE($B$34,FIND("[",$B$34),2,"["&amp;$R132&amp;"]"),$B$34),"")</f>
        <v/>
      </c>
      <c r="T132" s="1" t="str">
        <f t="shared" ref="T132:T195" si="19">IF(LENB($P132),$S132&amp;"."&amp;T$2&amp;CHAR(9)&amp;$B$8&amp;" "&amp;H132&amp;$B$9&amp;CHAR(9)&amp;$B$7&amp;T$3,"")</f>
        <v/>
      </c>
      <c r="U132" s="1" t="str">
        <f t="shared" ref="U132:U195" si="20">IF(LENB($P132),$S132&amp;"."&amp;U$2&amp;CHAR(9)&amp;$B$8&amp;" "&amp;I132&amp;$B$9&amp;CHAR(9)&amp;$B$7&amp;U$3,"")</f>
        <v/>
      </c>
      <c r="V132" s="1" t="str">
        <f t="shared" ref="V132:V195" si="21">IF(LENB($P132),$S132&amp;"."&amp;V$2&amp;CHAR(9)&amp;$B$8&amp;" "&amp;J132&amp;$B$9&amp;CHAR(9)&amp;$B$7&amp;V$3,"")</f>
        <v/>
      </c>
      <c r="Z132" s="1" t="str">
        <v/>
      </c>
    </row>
    <row r="133" spans="5:26" x14ac:dyDescent="0.55000000000000004">
      <c r="E133" s="1">
        <v>129</v>
      </c>
      <c r="F133" s="1" t="str">
        <f>IFERROR(INDEX(title!$A$2:$A$2049,MATCH($E133,title!$C$2:$C$2049,0),1),"")</f>
        <v/>
      </c>
      <c r="G133" s="1" t="str">
        <f>IFERROR(INDEX(title!$B$2:$B$2049,MATCH($E133,title!$C$2:$C$2049,0),1),"")</f>
        <v/>
      </c>
      <c r="H133" s="1" t="str">
        <f>IFERROR(INDEX(title!$C$2:$C$2049,MATCH($E133,title!$C$2:$C$2049,0),1),"")</f>
        <v/>
      </c>
      <c r="I133" s="1" t="str">
        <f>IFERROR(INDEX(title!$D$2:$D$2049,MATCH($E133,title!$C$2:$C$2049,0),1),"")</f>
        <v/>
      </c>
      <c r="J133" s="1" t="str">
        <f>IFERROR(INDEX(title!$E$2:$E$2049,MATCH($E133,title!$C$2:$C$2049,0),1),"")</f>
        <v/>
      </c>
      <c r="N133" s="1" t="str">
        <f t="shared" si="16"/>
        <v/>
      </c>
      <c r="O133" s="1" t="str">
        <f>IF(LENB(N133),COUNTIF(N$4:N133,"●"),"")</f>
        <v/>
      </c>
      <c r="P133" s="1" t="str">
        <f t="shared" ref="P133:P196" si="22">IF(AND(LENB(O133),LENB($B$4),LENB($B$5)),$B$4+$B$5*(O133),"")</f>
        <v/>
      </c>
      <c r="Q133" s="1" t="str">
        <f t="shared" si="17"/>
        <v/>
      </c>
      <c r="R133" s="1" t="str">
        <f>IF(LEN(Q133),SUM($Q$4:Q133)-1,"")</f>
        <v/>
      </c>
      <c r="S133" s="1" t="str">
        <f t="shared" si="18"/>
        <v/>
      </c>
      <c r="T133" s="1" t="str">
        <f t="shared" si="19"/>
        <v/>
      </c>
      <c r="U133" s="1" t="str">
        <f t="shared" si="20"/>
        <v/>
      </c>
      <c r="V133" s="1" t="str">
        <f t="shared" si="21"/>
        <v/>
      </c>
      <c r="Z133" s="1" t="str">
        <v/>
      </c>
    </row>
    <row r="134" spans="5:26" x14ac:dyDescent="0.55000000000000004">
      <c r="E134" s="1">
        <v>130</v>
      </c>
      <c r="F134" s="1" t="str">
        <f>IFERROR(INDEX(title!$A$2:$A$2049,MATCH($E134,title!$C$2:$C$2049,0),1),"")</f>
        <v/>
      </c>
      <c r="G134" s="1" t="str">
        <f>IFERROR(INDEX(title!$B$2:$B$2049,MATCH($E134,title!$C$2:$C$2049,0),1),"")</f>
        <v/>
      </c>
      <c r="H134" s="1" t="str">
        <f>IFERROR(INDEX(title!$C$2:$C$2049,MATCH($E134,title!$C$2:$C$2049,0),1),"")</f>
        <v/>
      </c>
      <c r="I134" s="1" t="str">
        <f>IFERROR(INDEX(title!$D$2:$D$2049,MATCH($E134,title!$C$2:$C$2049,0),1),"")</f>
        <v/>
      </c>
      <c r="J134" s="1" t="str">
        <f>IFERROR(INDEX(title!$E$2:$E$2049,MATCH($E134,title!$C$2:$C$2049,0),1),"")</f>
        <v/>
      </c>
      <c r="N134" s="1" t="str">
        <f t="shared" si="16"/>
        <v/>
      </c>
      <c r="O134" s="1" t="str">
        <f>IF(LENB(N134),COUNTIF(N$4:N134,"●"),"")</f>
        <v/>
      </c>
      <c r="P134" s="1" t="str">
        <f t="shared" si="22"/>
        <v/>
      </c>
      <c r="Q134" s="1" t="str">
        <f t="shared" si="17"/>
        <v/>
      </c>
      <c r="R134" s="1" t="str">
        <f>IF(LEN(Q134),SUM($Q$4:Q134)-1,"")</f>
        <v/>
      </c>
      <c r="S134" s="1" t="str">
        <f t="shared" si="18"/>
        <v/>
      </c>
      <c r="T134" s="1" t="str">
        <f t="shared" si="19"/>
        <v/>
      </c>
      <c r="U134" s="1" t="str">
        <f t="shared" si="20"/>
        <v/>
      </c>
      <c r="V134" s="1" t="str">
        <f t="shared" si="21"/>
        <v/>
      </c>
      <c r="Z134" s="1" t="str">
        <v/>
      </c>
    </row>
    <row r="135" spans="5:26" x14ac:dyDescent="0.55000000000000004">
      <c r="E135" s="1">
        <v>131</v>
      </c>
      <c r="F135" s="1" t="str">
        <f>IFERROR(INDEX(title!$A$2:$A$2049,MATCH($E135,title!$C$2:$C$2049,0),1),"")</f>
        <v/>
      </c>
      <c r="G135" s="1" t="str">
        <f>IFERROR(INDEX(title!$B$2:$B$2049,MATCH($E135,title!$C$2:$C$2049,0),1),"")</f>
        <v/>
      </c>
      <c r="H135" s="1" t="str">
        <f>IFERROR(INDEX(title!$C$2:$C$2049,MATCH($E135,title!$C$2:$C$2049,0),1),"")</f>
        <v/>
      </c>
      <c r="I135" s="1" t="str">
        <f>IFERROR(INDEX(title!$D$2:$D$2049,MATCH($E135,title!$C$2:$C$2049,0),1),"")</f>
        <v/>
      </c>
      <c r="J135" s="1" t="str">
        <f>IFERROR(INDEX(title!$E$2:$E$2049,MATCH($E135,title!$C$2:$C$2049,0),1),"")</f>
        <v/>
      </c>
      <c r="N135" s="1" t="str">
        <f t="shared" si="16"/>
        <v/>
      </c>
      <c r="O135" s="1" t="str">
        <f>IF(LENB(N135),COUNTIF(N$4:N135,"●"),"")</f>
        <v/>
      </c>
      <c r="P135" s="1" t="str">
        <f t="shared" si="22"/>
        <v/>
      </c>
      <c r="Q135" s="1" t="str">
        <f t="shared" si="17"/>
        <v/>
      </c>
      <c r="R135" s="1" t="str">
        <f>IF(LEN(Q135),SUM($Q$4:Q135)-1,"")</f>
        <v/>
      </c>
      <c r="S135" s="1" t="str">
        <f t="shared" si="18"/>
        <v/>
      </c>
      <c r="T135" s="1" t="str">
        <f t="shared" si="19"/>
        <v/>
      </c>
      <c r="U135" s="1" t="str">
        <f t="shared" si="20"/>
        <v/>
      </c>
      <c r="V135" s="1" t="str">
        <f t="shared" si="21"/>
        <v/>
      </c>
      <c r="Z135" s="1" t="str">
        <v/>
      </c>
    </row>
    <row r="136" spans="5:26" x14ac:dyDescent="0.55000000000000004">
      <c r="E136" s="1">
        <v>132</v>
      </c>
      <c r="F136" s="1" t="str">
        <f>IFERROR(INDEX(title!$A$2:$A$2049,MATCH($E136,title!$C$2:$C$2049,0),1),"")</f>
        <v/>
      </c>
      <c r="G136" s="1" t="str">
        <f>IFERROR(INDEX(title!$B$2:$B$2049,MATCH($E136,title!$C$2:$C$2049,0),1),"")</f>
        <v/>
      </c>
      <c r="H136" s="1" t="str">
        <f>IFERROR(INDEX(title!$C$2:$C$2049,MATCH($E136,title!$C$2:$C$2049,0),1),"")</f>
        <v/>
      </c>
      <c r="I136" s="1" t="str">
        <f>IFERROR(INDEX(title!$D$2:$D$2049,MATCH($E136,title!$C$2:$C$2049,0),1),"")</f>
        <v/>
      </c>
      <c r="J136" s="1" t="str">
        <f>IFERROR(INDEX(title!$E$2:$E$2049,MATCH($E136,title!$C$2:$C$2049,0),1),"")</f>
        <v/>
      </c>
      <c r="N136" s="1" t="str">
        <f t="shared" si="16"/>
        <v/>
      </c>
      <c r="O136" s="1" t="str">
        <f>IF(LENB(N136),COUNTIF(N$4:N136,"●"),"")</f>
        <v/>
      </c>
      <c r="P136" s="1" t="str">
        <f t="shared" si="22"/>
        <v/>
      </c>
      <c r="Q136" s="1" t="str">
        <f t="shared" si="17"/>
        <v/>
      </c>
      <c r="R136" s="1" t="str">
        <f>IF(LEN(Q136),SUM($Q$4:Q136)-1,"")</f>
        <v/>
      </c>
      <c r="S136" s="1" t="str">
        <f t="shared" si="18"/>
        <v/>
      </c>
      <c r="T136" s="1" t="str">
        <f t="shared" si="19"/>
        <v/>
      </c>
      <c r="U136" s="1" t="str">
        <f t="shared" si="20"/>
        <v/>
      </c>
      <c r="V136" s="1" t="str">
        <f t="shared" si="21"/>
        <v/>
      </c>
      <c r="Z136" s="1" t="str">
        <v/>
      </c>
    </row>
    <row r="137" spans="5:26" x14ac:dyDescent="0.55000000000000004">
      <c r="E137" s="1">
        <v>133</v>
      </c>
      <c r="F137" s="1" t="str">
        <f>IFERROR(INDEX(title!$A$2:$A$2049,MATCH($E137,title!$C$2:$C$2049,0),1),"")</f>
        <v/>
      </c>
      <c r="G137" s="1" t="str">
        <f>IFERROR(INDEX(title!$B$2:$B$2049,MATCH($E137,title!$C$2:$C$2049,0),1),"")</f>
        <v/>
      </c>
      <c r="H137" s="1" t="str">
        <f>IFERROR(INDEX(title!$C$2:$C$2049,MATCH($E137,title!$C$2:$C$2049,0),1),"")</f>
        <v/>
      </c>
      <c r="I137" s="1" t="str">
        <f>IFERROR(INDEX(title!$D$2:$D$2049,MATCH($E137,title!$C$2:$C$2049,0),1),"")</f>
        <v/>
      </c>
      <c r="J137" s="1" t="str">
        <f>IFERROR(INDEX(title!$E$2:$E$2049,MATCH($E137,title!$C$2:$C$2049,0),1),"")</f>
        <v/>
      </c>
      <c r="N137" s="1" t="str">
        <f t="shared" si="16"/>
        <v/>
      </c>
      <c r="O137" s="1" t="str">
        <f>IF(LENB(N137),COUNTIF(N$4:N137,"●"),"")</f>
        <v/>
      </c>
      <c r="P137" s="1" t="str">
        <f t="shared" si="22"/>
        <v/>
      </c>
      <c r="Q137" s="1" t="str">
        <f t="shared" si="17"/>
        <v/>
      </c>
      <c r="R137" s="1" t="str">
        <f>IF(LEN(Q137),SUM($Q$4:Q137)-1,"")</f>
        <v/>
      </c>
      <c r="S137" s="1" t="str">
        <f t="shared" si="18"/>
        <v/>
      </c>
      <c r="T137" s="1" t="str">
        <f t="shared" si="19"/>
        <v/>
      </c>
      <c r="U137" s="1" t="str">
        <f t="shared" si="20"/>
        <v/>
      </c>
      <c r="V137" s="1" t="str">
        <f t="shared" si="21"/>
        <v/>
      </c>
      <c r="Z137" s="1" t="str">
        <v/>
      </c>
    </row>
    <row r="138" spans="5:26" x14ac:dyDescent="0.55000000000000004">
      <c r="E138" s="1">
        <v>134</v>
      </c>
      <c r="F138" s="1" t="str">
        <f>IFERROR(INDEX(title!$A$2:$A$2049,MATCH($E138,title!$C$2:$C$2049,0),1),"")</f>
        <v/>
      </c>
      <c r="G138" s="1" t="str">
        <f>IFERROR(INDEX(title!$B$2:$B$2049,MATCH($E138,title!$C$2:$C$2049,0),1),"")</f>
        <v/>
      </c>
      <c r="H138" s="1" t="str">
        <f>IFERROR(INDEX(title!$C$2:$C$2049,MATCH($E138,title!$C$2:$C$2049,0),1),"")</f>
        <v/>
      </c>
      <c r="I138" s="1" t="str">
        <f>IFERROR(INDEX(title!$D$2:$D$2049,MATCH($E138,title!$C$2:$C$2049,0),1),"")</f>
        <v/>
      </c>
      <c r="J138" s="1" t="str">
        <f>IFERROR(INDEX(title!$E$2:$E$2049,MATCH($E138,title!$C$2:$C$2049,0),1),"")</f>
        <v/>
      </c>
      <c r="N138" s="1" t="str">
        <f t="shared" si="16"/>
        <v/>
      </c>
      <c r="O138" s="1" t="str">
        <f>IF(LENB(N138),COUNTIF(N$4:N138,"●"),"")</f>
        <v/>
      </c>
      <c r="P138" s="1" t="str">
        <f t="shared" si="22"/>
        <v/>
      </c>
      <c r="Q138" s="1" t="str">
        <f t="shared" si="17"/>
        <v/>
      </c>
      <c r="R138" s="1" t="str">
        <f>IF(LEN(Q138),SUM($Q$4:Q138)-1,"")</f>
        <v/>
      </c>
      <c r="S138" s="1" t="str">
        <f t="shared" si="18"/>
        <v/>
      </c>
      <c r="T138" s="1" t="str">
        <f t="shared" si="19"/>
        <v/>
      </c>
      <c r="U138" s="1" t="str">
        <f t="shared" si="20"/>
        <v/>
      </c>
      <c r="V138" s="1" t="str">
        <f t="shared" si="21"/>
        <v/>
      </c>
      <c r="Z138" s="1" t="str">
        <v/>
      </c>
    </row>
    <row r="139" spans="5:26" x14ac:dyDescent="0.55000000000000004">
      <c r="E139" s="1">
        <v>135</v>
      </c>
      <c r="F139" s="1" t="str">
        <f>IFERROR(INDEX(title!$A$2:$A$2049,MATCH($E139,title!$C$2:$C$2049,0),1),"")</f>
        <v/>
      </c>
      <c r="G139" s="1" t="str">
        <f>IFERROR(INDEX(title!$B$2:$B$2049,MATCH($E139,title!$C$2:$C$2049,0),1),"")</f>
        <v/>
      </c>
      <c r="H139" s="1" t="str">
        <f>IFERROR(INDEX(title!$C$2:$C$2049,MATCH($E139,title!$C$2:$C$2049,0),1),"")</f>
        <v/>
      </c>
      <c r="I139" s="1" t="str">
        <f>IFERROR(INDEX(title!$D$2:$D$2049,MATCH($E139,title!$C$2:$C$2049,0),1),"")</f>
        <v/>
      </c>
      <c r="J139" s="1" t="str">
        <f>IFERROR(INDEX(title!$E$2:$E$2049,MATCH($E139,title!$C$2:$C$2049,0),1),"")</f>
        <v/>
      </c>
      <c r="N139" s="1" t="str">
        <f t="shared" si="16"/>
        <v/>
      </c>
      <c r="O139" s="1" t="str">
        <f>IF(LENB(N139),COUNTIF(N$4:N139,"●"),"")</f>
        <v/>
      </c>
      <c r="P139" s="1" t="str">
        <f t="shared" si="22"/>
        <v/>
      </c>
      <c r="Q139" s="1" t="str">
        <f t="shared" si="17"/>
        <v/>
      </c>
      <c r="R139" s="1" t="str">
        <f>IF(LEN(Q139),SUM($Q$4:Q139)-1,"")</f>
        <v/>
      </c>
      <c r="S139" s="1" t="str">
        <f t="shared" si="18"/>
        <v/>
      </c>
      <c r="T139" s="1" t="str">
        <f t="shared" si="19"/>
        <v/>
      </c>
      <c r="U139" s="1" t="str">
        <f t="shared" si="20"/>
        <v/>
      </c>
      <c r="V139" s="1" t="str">
        <f t="shared" si="21"/>
        <v/>
      </c>
      <c r="Z139" s="1" t="str">
        <v/>
      </c>
    </row>
    <row r="140" spans="5:26" x14ac:dyDescent="0.55000000000000004">
      <c r="E140" s="1">
        <v>136</v>
      </c>
      <c r="F140" s="1" t="str">
        <f>IFERROR(INDEX(title!$A$2:$A$2049,MATCH($E140,title!$C$2:$C$2049,0),1),"")</f>
        <v/>
      </c>
      <c r="G140" s="1" t="str">
        <f>IFERROR(INDEX(title!$B$2:$B$2049,MATCH($E140,title!$C$2:$C$2049,0),1),"")</f>
        <v/>
      </c>
      <c r="H140" s="1" t="str">
        <f>IFERROR(INDEX(title!$C$2:$C$2049,MATCH($E140,title!$C$2:$C$2049,0),1),"")</f>
        <v/>
      </c>
      <c r="I140" s="1" t="str">
        <f>IFERROR(INDEX(title!$D$2:$D$2049,MATCH($E140,title!$C$2:$C$2049,0),1),"")</f>
        <v/>
      </c>
      <c r="J140" s="1" t="str">
        <f>IFERROR(INDEX(title!$E$2:$E$2049,MATCH($E140,title!$C$2:$C$2049,0),1),"")</f>
        <v/>
      </c>
      <c r="N140" s="1" t="str">
        <f t="shared" si="16"/>
        <v/>
      </c>
      <c r="O140" s="1" t="str">
        <f>IF(LENB(N140),COUNTIF(N$4:N140,"●"),"")</f>
        <v/>
      </c>
      <c r="P140" s="1" t="str">
        <f t="shared" si="22"/>
        <v/>
      </c>
      <c r="Q140" s="1" t="str">
        <f t="shared" si="17"/>
        <v/>
      </c>
      <c r="R140" s="1" t="str">
        <f>IF(LEN(Q140),SUM($Q$4:Q140)-1,"")</f>
        <v/>
      </c>
      <c r="S140" s="1" t="str">
        <f t="shared" si="18"/>
        <v/>
      </c>
      <c r="T140" s="1" t="str">
        <f t="shared" si="19"/>
        <v/>
      </c>
      <c r="U140" s="1" t="str">
        <f t="shared" si="20"/>
        <v/>
      </c>
      <c r="V140" s="1" t="str">
        <f t="shared" si="21"/>
        <v/>
      </c>
      <c r="Z140" s="1" t="str">
        <v/>
      </c>
    </row>
    <row r="141" spans="5:26" x14ac:dyDescent="0.55000000000000004">
      <c r="E141" s="1">
        <v>137</v>
      </c>
      <c r="F141" s="1" t="str">
        <f>IFERROR(INDEX(title!$A$2:$A$2049,MATCH($E141,title!$C$2:$C$2049,0),1),"")</f>
        <v/>
      </c>
      <c r="G141" s="1" t="str">
        <f>IFERROR(INDEX(title!$B$2:$B$2049,MATCH($E141,title!$C$2:$C$2049,0),1),"")</f>
        <v/>
      </c>
      <c r="H141" s="1" t="str">
        <f>IFERROR(INDEX(title!$C$2:$C$2049,MATCH($E141,title!$C$2:$C$2049,0),1),"")</f>
        <v/>
      </c>
      <c r="I141" s="1" t="str">
        <f>IFERROR(INDEX(title!$D$2:$D$2049,MATCH($E141,title!$C$2:$C$2049,0),1),"")</f>
        <v/>
      </c>
      <c r="J141" s="1" t="str">
        <f>IFERROR(INDEX(title!$E$2:$E$2049,MATCH($E141,title!$C$2:$C$2049,0),1),"")</f>
        <v/>
      </c>
      <c r="N141" s="1" t="str">
        <f t="shared" si="16"/>
        <v/>
      </c>
      <c r="O141" s="1" t="str">
        <f>IF(LENB(N141),COUNTIF(N$4:N141,"●"),"")</f>
        <v/>
      </c>
      <c r="P141" s="1" t="str">
        <f t="shared" si="22"/>
        <v/>
      </c>
      <c r="Q141" s="1" t="str">
        <f t="shared" si="17"/>
        <v/>
      </c>
      <c r="R141" s="1" t="str">
        <f>IF(LEN(Q141),SUM($Q$4:Q141)-1,"")</f>
        <v/>
      </c>
      <c r="S141" s="1" t="str">
        <f t="shared" si="18"/>
        <v/>
      </c>
      <c r="T141" s="1" t="str">
        <f t="shared" si="19"/>
        <v/>
      </c>
      <c r="U141" s="1" t="str">
        <f t="shared" si="20"/>
        <v/>
      </c>
      <c r="V141" s="1" t="str">
        <f t="shared" si="21"/>
        <v/>
      </c>
      <c r="Z141" s="1" t="str">
        <v/>
      </c>
    </row>
    <row r="142" spans="5:26" x14ac:dyDescent="0.55000000000000004">
      <c r="E142" s="1">
        <v>138</v>
      </c>
      <c r="F142" s="1" t="str">
        <f>IFERROR(INDEX(title!$A$2:$A$2049,MATCH($E142,title!$C$2:$C$2049,0),1),"")</f>
        <v/>
      </c>
      <c r="G142" s="1" t="str">
        <f>IFERROR(INDEX(title!$B$2:$B$2049,MATCH($E142,title!$C$2:$C$2049,0),1),"")</f>
        <v/>
      </c>
      <c r="H142" s="1" t="str">
        <f>IFERROR(INDEX(title!$C$2:$C$2049,MATCH($E142,title!$C$2:$C$2049,0),1),"")</f>
        <v/>
      </c>
      <c r="I142" s="1" t="str">
        <f>IFERROR(INDEX(title!$D$2:$D$2049,MATCH($E142,title!$C$2:$C$2049,0),1),"")</f>
        <v/>
      </c>
      <c r="J142" s="1" t="str">
        <f>IFERROR(INDEX(title!$E$2:$E$2049,MATCH($E142,title!$C$2:$C$2049,0),1),"")</f>
        <v/>
      </c>
      <c r="N142" s="1" t="str">
        <f t="shared" si="16"/>
        <v/>
      </c>
      <c r="O142" s="1" t="str">
        <f>IF(LENB(N142),COUNTIF(N$4:N142,"●"),"")</f>
        <v/>
      </c>
      <c r="P142" s="1" t="str">
        <f t="shared" si="22"/>
        <v/>
      </c>
      <c r="Q142" s="1" t="str">
        <f t="shared" si="17"/>
        <v/>
      </c>
      <c r="R142" s="1" t="str">
        <f>IF(LEN(Q142),SUM($Q$4:Q142)-1,"")</f>
        <v/>
      </c>
      <c r="S142" s="1" t="str">
        <f t="shared" si="18"/>
        <v/>
      </c>
      <c r="T142" s="1" t="str">
        <f t="shared" si="19"/>
        <v/>
      </c>
      <c r="U142" s="1" t="str">
        <f t="shared" si="20"/>
        <v/>
      </c>
      <c r="V142" s="1" t="str">
        <f t="shared" si="21"/>
        <v/>
      </c>
      <c r="Z142" s="1" t="str">
        <v/>
      </c>
    </row>
    <row r="143" spans="5:26" x14ac:dyDescent="0.55000000000000004">
      <c r="E143" s="1">
        <v>139</v>
      </c>
      <c r="F143" s="1" t="str">
        <f>IFERROR(INDEX(title!$A$2:$A$2049,MATCH($E143,title!$C$2:$C$2049,0),1),"")</f>
        <v/>
      </c>
      <c r="G143" s="1" t="str">
        <f>IFERROR(INDEX(title!$B$2:$B$2049,MATCH($E143,title!$C$2:$C$2049,0),1),"")</f>
        <v/>
      </c>
      <c r="H143" s="1" t="str">
        <f>IFERROR(INDEX(title!$C$2:$C$2049,MATCH($E143,title!$C$2:$C$2049,0),1),"")</f>
        <v/>
      </c>
      <c r="I143" s="1" t="str">
        <f>IFERROR(INDEX(title!$D$2:$D$2049,MATCH($E143,title!$C$2:$C$2049,0),1),"")</f>
        <v/>
      </c>
      <c r="J143" s="1" t="str">
        <f>IFERROR(INDEX(title!$E$2:$E$2049,MATCH($E143,title!$C$2:$C$2049,0),1),"")</f>
        <v/>
      </c>
      <c r="N143" s="1" t="str">
        <f t="shared" si="16"/>
        <v/>
      </c>
      <c r="O143" s="1" t="str">
        <f>IF(LENB(N143),COUNTIF(N$4:N143,"●"),"")</f>
        <v/>
      </c>
      <c r="P143" s="1" t="str">
        <f t="shared" si="22"/>
        <v/>
      </c>
      <c r="Q143" s="1" t="str">
        <f t="shared" si="17"/>
        <v/>
      </c>
      <c r="R143" s="1" t="str">
        <f>IF(LEN(Q143),SUM($Q$4:Q143)-1,"")</f>
        <v/>
      </c>
      <c r="S143" s="1" t="str">
        <f t="shared" si="18"/>
        <v/>
      </c>
      <c r="T143" s="1" t="str">
        <f t="shared" si="19"/>
        <v/>
      </c>
      <c r="U143" s="1" t="str">
        <f t="shared" si="20"/>
        <v/>
      </c>
      <c r="V143" s="1" t="str">
        <f t="shared" si="21"/>
        <v/>
      </c>
      <c r="Z143" s="1" t="str">
        <v/>
      </c>
    </row>
    <row r="144" spans="5:26" x14ac:dyDescent="0.55000000000000004">
      <c r="E144" s="1">
        <v>140</v>
      </c>
      <c r="F144" s="1" t="str">
        <f>IFERROR(INDEX(title!$A$2:$A$2049,MATCH($E144,title!$C$2:$C$2049,0),1),"")</f>
        <v/>
      </c>
      <c r="G144" s="1" t="str">
        <f>IFERROR(INDEX(title!$B$2:$B$2049,MATCH($E144,title!$C$2:$C$2049,0),1),"")</f>
        <v/>
      </c>
      <c r="H144" s="1" t="str">
        <f>IFERROR(INDEX(title!$C$2:$C$2049,MATCH($E144,title!$C$2:$C$2049,0),1),"")</f>
        <v/>
      </c>
      <c r="I144" s="1" t="str">
        <f>IFERROR(INDEX(title!$D$2:$D$2049,MATCH($E144,title!$C$2:$C$2049,0),1),"")</f>
        <v/>
      </c>
      <c r="J144" s="1" t="str">
        <f>IFERROR(INDEX(title!$E$2:$E$2049,MATCH($E144,title!$C$2:$C$2049,0),1),"")</f>
        <v/>
      </c>
      <c r="N144" s="1" t="str">
        <f t="shared" si="16"/>
        <v/>
      </c>
      <c r="O144" s="1" t="str">
        <f>IF(LENB(N144),COUNTIF(N$4:N144,"●"),"")</f>
        <v/>
      </c>
      <c r="P144" s="1" t="str">
        <f t="shared" si="22"/>
        <v/>
      </c>
      <c r="Q144" s="1" t="str">
        <f t="shared" si="17"/>
        <v/>
      </c>
      <c r="R144" s="1" t="str">
        <f>IF(LEN(Q144),SUM($Q$4:Q144)-1,"")</f>
        <v/>
      </c>
      <c r="S144" s="1" t="str">
        <f t="shared" si="18"/>
        <v/>
      </c>
      <c r="T144" s="1" t="str">
        <f t="shared" si="19"/>
        <v/>
      </c>
      <c r="U144" s="1" t="str">
        <f t="shared" si="20"/>
        <v/>
      </c>
      <c r="V144" s="1" t="str">
        <f t="shared" si="21"/>
        <v/>
      </c>
      <c r="Z144" s="1" t="str">
        <v/>
      </c>
    </row>
    <row r="145" spans="5:26" x14ac:dyDescent="0.55000000000000004">
      <c r="E145" s="1">
        <v>141</v>
      </c>
      <c r="F145" s="1" t="str">
        <f>IFERROR(INDEX(title!$A$2:$A$2049,MATCH($E145,title!$C$2:$C$2049,0),1),"")</f>
        <v/>
      </c>
      <c r="G145" s="1" t="str">
        <f>IFERROR(INDEX(title!$B$2:$B$2049,MATCH($E145,title!$C$2:$C$2049,0),1),"")</f>
        <v/>
      </c>
      <c r="H145" s="1" t="str">
        <f>IFERROR(INDEX(title!$C$2:$C$2049,MATCH($E145,title!$C$2:$C$2049,0),1),"")</f>
        <v/>
      </c>
      <c r="I145" s="1" t="str">
        <f>IFERROR(INDEX(title!$D$2:$D$2049,MATCH($E145,title!$C$2:$C$2049,0),1),"")</f>
        <v/>
      </c>
      <c r="J145" s="1" t="str">
        <f>IFERROR(INDEX(title!$E$2:$E$2049,MATCH($E145,title!$C$2:$C$2049,0),1),"")</f>
        <v/>
      </c>
      <c r="N145" s="1" t="str">
        <f t="shared" si="16"/>
        <v/>
      </c>
      <c r="O145" s="1" t="str">
        <f>IF(LENB(N145),COUNTIF(N$4:N145,"●"),"")</f>
        <v/>
      </c>
      <c r="P145" s="1" t="str">
        <f t="shared" si="22"/>
        <v/>
      </c>
      <c r="Q145" s="1" t="str">
        <f t="shared" si="17"/>
        <v/>
      </c>
      <c r="R145" s="1" t="str">
        <f>IF(LEN(Q145),SUM($Q$4:Q145)-1,"")</f>
        <v/>
      </c>
      <c r="S145" s="1" t="str">
        <f t="shared" si="18"/>
        <v/>
      </c>
      <c r="T145" s="1" t="str">
        <f t="shared" si="19"/>
        <v/>
      </c>
      <c r="U145" s="1" t="str">
        <f t="shared" si="20"/>
        <v/>
      </c>
      <c r="V145" s="1" t="str">
        <f t="shared" si="21"/>
        <v/>
      </c>
      <c r="Z145" s="1" t="str">
        <v/>
      </c>
    </row>
    <row r="146" spans="5:26" x14ac:dyDescent="0.55000000000000004">
      <c r="E146" s="1">
        <v>142</v>
      </c>
      <c r="F146" s="1" t="str">
        <f>IFERROR(INDEX(title!$A$2:$A$2049,MATCH($E146,title!$C$2:$C$2049,0),1),"")</f>
        <v/>
      </c>
      <c r="G146" s="1" t="str">
        <f>IFERROR(INDEX(title!$B$2:$B$2049,MATCH($E146,title!$C$2:$C$2049,0),1),"")</f>
        <v/>
      </c>
      <c r="H146" s="1" t="str">
        <f>IFERROR(INDEX(title!$C$2:$C$2049,MATCH($E146,title!$C$2:$C$2049,0),1),"")</f>
        <v/>
      </c>
      <c r="I146" s="1" t="str">
        <f>IFERROR(INDEX(title!$D$2:$D$2049,MATCH($E146,title!$C$2:$C$2049,0),1),"")</f>
        <v/>
      </c>
      <c r="J146" s="1" t="str">
        <f>IFERROR(INDEX(title!$E$2:$E$2049,MATCH($E146,title!$C$2:$C$2049,0),1),"")</f>
        <v/>
      </c>
      <c r="N146" s="1" t="str">
        <f t="shared" si="16"/>
        <v/>
      </c>
      <c r="O146" s="1" t="str">
        <f>IF(LENB(N146),COUNTIF(N$4:N146,"●"),"")</f>
        <v/>
      </c>
      <c r="P146" s="1" t="str">
        <f t="shared" si="22"/>
        <v/>
      </c>
      <c r="Q146" s="1" t="str">
        <f t="shared" si="17"/>
        <v/>
      </c>
      <c r="R146" s="1" t="str">
        <f>IF(LEN(Q146),SUM($Q$4:Q146)-1,"")</f>
        <v/>
      </c>
      <c r="S146" s="1" t="str">
        <f t="shared" si="18"/>
        <v/>
      </c>
      <c r="T146" s="1" t="str">
        <f t="shared" si="19"/>
        <v/>
      </c>
      <c r="U146" s="1" t="str">
        <f t="shared" si="20"/>
        <v/>
      </c>
      <c r="V146" s="1" t="str">
        <f t="shared" si="21"/>
        <v/>
      </c>
      <c r="Z146" s="1" t="str">
        <v/>
      </c>
    </row>
    <row r="147" spans="5:26" x14ac:dyDescent="0.55000000000000004">
      <c r="E147" s="1">
        <v>143</v>
      </c>
      <c r="F147" s="1" t="str">
        <f>IFERROR(INDEX(title!$A$2:$A$2049,MATCH($E147,title!$C$2:$C$2049,0),1),"")</f>
        <v/>
      </c>
      <c r="G147" s="1" t="str">
        <f>IFERROR(INDEX(title!$B$2:$B$2049,MATCH($E147,title!$C$2:$C$2049,0),1),"")</f>
        <v/>
      </c>
      <c r="H147" s="1" t="str">
        <f>IFERROR(INDEX(title!$C$2:$C$2049,MATCH($E147,title!$C$2:$C$2049,0),1),"")</f>
        <v/>
      </c>
      <c r="I147" s="1" t="str">
        <f>IFERROR(INDEX(title!$D$2:$D$2049,MATCH($E147,title!$C$2:$C$2049,0),1),"")</f>
        <v/>
      </c>
      <c r="J147" s="1" t="str">
        <f>IFERROR(INDEX(title!$E$2:$E$2049,MATCH($E147,title!$C$2:$C$2049,0),1),"")</f>
        <v/>
      </c>
      <c r="N147" s="1" t="str">
        <f t="shared" si="16"/>
        <v/>
      </c>
      <c r="O147" s="1" t="str">
        <f>IF(LENB(N147),COUNTIF(N$4:N147,"●"),"")</f>
        <v/>
      </c>
      <c r="P147" s="1" t="str">
        <f t="shared" si="22"/>
        <v/>
      </c>
      <c r="Q147" s="1" t="str">
        <f t="shared" si="17"/>
        <v/>
      </c>
      <c r="R147" s="1" t="str">
        <f>IF(LEN(Q147),SUM($Q$4:Q147)-1,"")</f>
        <v/>
      </c>
      <c r="S147" s="1" t="str">
        <f t="shared" si="18"/>
        <v/>
      </c>
      <c r="T147" s="1" t="str">
        <f t="shared" si="19"/>
        <v/>
      </c>
      <c r="U147" s="1" t="str">
        <f t="shared" si="20"/>
        <v/>
      </c>
      <c r="V147" s="1" t="str">
        <f t="shared" si="21"/>
        <v/>
      </c>
      <c r="Z147" s="1" t="str">
        <v/>
      </c>
    </row>
    <row r="148" spans="5:26" x14ac:dyDescent="0.55000000000000004">
      <c r="E148" s="1">
        <v>144</v>
      </c>
      <c r="F148" s="1" t="str">
        <f>IFERROR(INDEX(title!$A$2:$A$2049,MATCH($E148,title!$C$2:$C$2049,0),1),"")</f>
        <v/>
      </c>
      <c r="G148" s="1" t="str">
        <f>IFERROR(INDEX(title!$B$2:$B$2049,MATCH($E148,title!$C$2:$C$2049,0),1),"")</f>
        <v/>
      </c>
      <c r="H148" s="1" t="str">
        <f>IFERROR(INDEX(title!$C$2:$C$2049,MATCH($E148,title!$C$2:$C$2049,0),1),"")</f>
        <v/>
      </c>
      <c r="I148" s="1" t="str">
        <f>IFERROR(INDEX(title!$D$2:$D$2049,MATCH($E148,title!$C$2:$C$2049,0),1),"")</f>
        <v/>
      </c>
      <c r="J148" s="1" t="str">
        <f>IFERROR(INDEX(title!$E$2:$E$2049,MATCH($E148,title!$C$2:$C$2049,0),1),"")</f>
        <v/>
      </c>
      <c r="N148" s="1" t="str">
        <f t="shared" si="16"/>
        <v/>
      </c>
      <c r="O148" s="1" t="str">
        <f>IF(LENB(N148),COUNTIF(N$4:N148,"●"),"")</f>
        <v/>
      </c>
      <c r="P148" s="1" t="str">
        <f t="shared" si="22"/>
        <v/>
      </c>
      <c r="Q148" s="1" t="str">
        <f t="shared" si="17"/>
        <v/>
      </c>
      <c r="R148" s="1" t="str">
        <f>IF(LEN(Q148),SUM($Q$4:Q148)-1,"")</f>
        <v/>
      </c>
      <c r="S148" s="1" t="str">
        <f t="shared" si="18"/>
        <v/>
      </c>
      <c r="T148" s="1" t="str">
        <f t="shared" si="19"/>
        <v/>
      </c>
      <c r="U148" s="1" t="str">
        <f t="shared" si="20"/>
        <v/>
      </c>
      <c r="V148" s="1" t="str">
        <f t="shared" si="21"/>
        <v/>
      </c>
      <c r="Z148" s="1" t="str">
        <v/>
      </c>
    </row>
    <row r="149" spans="5:26" x14ac:dyDescent="0.55000000000000004">
      <c r="E149" s="1">
        <v>145</v>
      </c>
      <c r="F149" s="1" t="str">
        <f>IFERROR(INDEX(title!$A$2:$A$2049,MATCH($E149,title!$C$2:$C$2049,0),1),"")</f>
        <v/>
      </c>
      <c r="G149" s="1" t="str">
        <f>IFERROR(INDEX(title!$B$2:$B$2049,MATCH($E149,title!$C$2:$C$2049,0),1),"")</f>
        <v/>
      </c>
      <c r="H149" s="1" t="str">
        <f>IFERROR(INDEX(title!$C$2:$C$2049,MATCH($E149,title!$C$2:$C$2049,0),1),"")</f>
        <v/>
      </c>
      <c r="I149" s="1" t="str">
        <f>IFERROR(INDEX(title!$D$2:$D$2049,MATCH($E149,title!$C$2:$C$2049,0),1),"")</f>
        <v/>
      </c>
      <c r="J149" s="1" t="str">
        <f>IFERROR(INDEX(title!$E$2:$E$2049,MATCH($E149,title!$C$2:$C$2049,0),1),"")</f>
        <v/>
      </c>
      <c r="N149" s="1" t="str">
        <f t="shared" si="16"/>
        <v/>
      </c>
      <c r="O149" s="1" t="str">
        <f>IF(LENB(N149),COUNTIF(N$4:N149,"●"),"")</f>
        <v/>
      </c>
      <c r="P149" s="1" t="str">
        <f t="shared" si="22"/>
        <v/>
      </c>
      <c r="Q149" s="1" t="str">
        <f t="shared" si="17"/>
        <v/>
      </c>
      <c r="R149" s="1" t="str">
        <f>IF(LEN(Q149),SUM($Q$4:Q149)-1,"")</f>
        <v/>
      </c>
      <c r="S149" s="1" t="str">
        <f t="shared" si="18"/>
        <v/>
      </c>
      <c r="T149" s="1" t="str">
        <f t="shared" si="19"/>
        <v/>
      </c>
      <c r="U149" s="1" t="str">
        <f t="shared" si="20"/>
        <v/>
      </c>
      <c r="V149" s="1" t="str">
        <f t="shared" si="21"/>
        <v/>
      </c>
      <c r="Z149" s="1" t="str">
        <v/>
      </c>
    </row>
    <row r="150" spans="5:26" x14ac:dyDescent="0.55000000000000004">
      <c r="E150" s="1">
        <v>146</v>
      </c>
      <c r="F150" s="1" t="str">
        <f>IFERROR(INDEX(title!$A$2:$A$2049,MATCH($E150,title!$C$2:$C$2049,0),1),"")</f>
        <v/>
      </c>
      <c r="G150" s="1" t="str">
        <f>IFERROR(INDEX(title!$B$2:$B$2049,MATCH($E150,title!$C$2:$C$2049,0),1),"")</f>
        <v/>
      </c>
      <c r="H150" s="1" t="str">
        <f>IFERROR(INDEX(title!$C$2:$C$2049,MATCH($E150,title!$C$2:$C$2049,0),1),"")</f>
        <v/>
      </c>
      <c r="I150" s="1" t="str">
        <f>IFERROR(INDEX(title!$D$2:$D$2049,MATCH($E150,title!$C$2:$C$2049,0),1),"")</f>
        <v/>
      </c>
      <c r="J150" s="1" t="str">
        <f>IFERROR(INDEX(title!$E$2:$E$2049,MATCH($E150,title!$C$2:$C$2049,0),1),"")</f>
        <v/>
      </c>
      <c r="N150" s="1" t="str">
        <f t="shared" si="16"/>
        <v/>
      </c>
      <c r="O150" s="1" t="str">
        <f>IF(LENB(N150),COUNTIF(N$4:N150,"●"),"")</f>
        <v/>
      </c>
      <c r="P150" s="1" t="str">
        <f t="shared" si="22"/>
        <v/>
      </c>
      <c r="Q150" s="1" t="str">
        <f t="shared" si="17"/>
        <v/>
      </c>
      <c r="R150" s="1" t="str">
        <f>IF(LEN(Q150),SUM($Q$4:Q150)-1,"")</f>
        <v/>
      </c>
      <c r="S150" s="1" t="str">
        <f t="shared" si="18"/>
        <v/>
      </c>
      <c r="T150" s="1" t="str">
        <f t="shared" si="19"/>
        <v/>
      </c>
      <c r="U150" s="1" t="str">
        <f t="shared" si="20"/>
        <v/>
      </c>
      <c r="V150" s="1" t="str">
        <f t="shared" si="21"/>
        <v/>
      </c>
      <c r="Z150" s="1" t="str">
        <v/>
      </c>
    </row>
    <row r="151" spans="5:26" x14ac:dyDescent="0.55000000000000004">
      <c r="E151" s="1">
        <v>147</v>
      </c>
      <c r="F151" s="1" t="str">
        <f>IFERROR(INDEX(title!$A$2:$A$2049,MATCH($E151,title!$C$2:$C$2049,0),1),"")</f>
        <v/>
      </c>
      <c r="G151" s="1" t="str">
        <f>IFERROR(INDEX(title!$B$2:$B$2049,MATCH($E151,title!$C$2:$C$2049,0),1),"")</f>
        <v/>
      </c>
      <c r="H151" s="1" t="str">
        <f>IFERROR(INDEX(title!$C$2:$C$2049,MATCH($E151,title!$C$2:$C$2049,0),1),"")</f>
        <v/>
      </c>
      <c r="I151" s="1" t="str">
        <f>IFERROR(INDEX(title!$D$2:$D$2049,MATCH($E151,title!$C$2:$C$2049,0),1),"")</f>
        <v/>
      </c>
      <c r="J151" s="1" t="str">
        <f>IFERROR(INDEX(title!$E$2:$E$2049,MATCH($E151,title!$C$2:$C$2049,0),1),"")</f>
        <v/>
      </c>
      <c r="N151" s="1" t="str">
        <f t="shared" si="16"/>
        <v/>
      </c>
      <c r="O151" s="1" t="str">
        <f>IF(LENB(N151),COUNTIF(N$4:N151,"●"),"")</f>
        <v/>
      </c>
      <c r="P151" s="1" t="str">
        <f t="shared" si="22"/>
        <v/>
      </c>
      <c r="Q151" s="1" t="str">
        <f t="shared" si="17"/>
        <v/>
      </c>
      <c r="R151" s="1" t="str">
        <f>IF(LEN(Q151),SUM($Q$4:Q151)-1,"")</f>
        <v/>
      </c>
      <c r="S151" s="1" t="str">
        <f t="shared" si="18"/>
        <v/>
      </c>
      <c r="T151" s="1" t="str">
        <f t="shared" si="19"/>
        <v/>
      </c>
      <c r="U151" s="1" t="str">
        <f t="shared" si="20"/>
        <v/>
      </c>
      <c r="V151" s="1" t="str">
        <f t="shared" si="21"/>
        <v/>
      </c>
      <c r="Z151" s="1" t="str">
        <v/>
      </c>
    </row>
    <row r="152" spans="5:26" x14ac:dyDescent="0.55000000000000004">
      <c r="E152" s="1">
        <v>148</v>
      </c>
      <c r="F152" s="1" t="str">
        <f>IFERROR(INDEX(title!$A$2:$A$2049,MATCH($E152,title!$C$2:$C$2049,0),1),"")</f>
        <v/>
      </c>
      <c r="G152" s="1" t="str">
        <f>IFERROR(INDEX(title!$B$2:$B$2049,MATCH($E152,title!$C$2:$C$2049,0),1),"")</f>
        <v/>
      </c>
      <c r="H152" s="1" t="str">
        <f>IFERROR(INDEX(title!$C$2:$C$2049,MATCH($E152,title!$C$2:$C$2049,0),1),"")</f>
        <v/>
      </c>
      <c r="I152" s="1" t="str">
        <f>IFERROR(INDEX(title!$D$2:$D$2049,MATCH($E152,title!$C$2:$C$2049,0),1),"")</f>
        <v/>
      </c>
      <c r="J152" s="1" t="str">
        <f>IFERROR(INDEX(title!$E$2:$E$2049,MATCH($E152,title!$C$2:$C$2049,0),1),"")</f>
        <v/>
      </c>
      <c r="N152" s="1" t="str">
        <f t="shared" si="16"/>
        <v/>
      </c>
      <c r="O152" s="1" t="str">
        <f>IF(LENB(N152),COUNTIF(N$4:N152,"●"),"")</f>
        <v/>
      </c>
      <c r="P152" s="1" t="str">
        <f t="shared" si="22"/>
        <v/>
      </c>
      <c r="Q152" s="1" t="str">
        <f t="shared" si="17"/>
        <v/>
      </c>
      <c r="R152" s="1" t="str">
        <f>IF(LEN(Q152),SUM($Q$4:Q152)-1,"")</f>
        <v/>
      </c>
      <c r="S152" s="1" t="str">
        <f t="shared" si="18"/>
        <v/>
      </c>
      <c r="T152" s="1" t="str">
        <f t="shared" si="19"/>
        <v/>
      </c>
      <c r="U152" s="1" t="str">
        <f t="shared" si="20"/>
        <v/>
      </c>
      <c r="V152" s="1" t="str">
        <f t="shared" si="21"/>
        <v/>
      </c>
      <c r="Z152" s="1" t="str">
        <v/>
      </c>
    </row>
    <row r="153" spans="5:26" x14ac:dyDescent="0.55000000000000004">
      <c r="E153" s="1">
        <v>149</v>
      </c>
      <c r="F153" s="1" t="str">
        <f>IFERROR(INDEX(title!$A$2:$A$2049,MATCH($E153,title!$C$2:$C$2049,0),1),"")</f>
        <v/>
      </c>
      <c r="G153" s="1" t="str">
        <f>IFERROR(INDEX(title!$B$2:$B$2049,MATCH($E153,title!$C$2:$C$2049,0),1),"")</f>
        <v/>
      </c>
      <c r="H153" s="1" t="str">
        <f>IFERROR(INDEX(title!$C$2:$C$2049,MATCH($E153,title!$C$2:$C$2049,0),1),"")</f>
        <v/>
      </c>
      <c r="I153" s="1" t="str">
        <f>IFERROR(INDEX(title!$D$2:$D$2049,MATCH($E153,title!$C$2:$C$2049,0),1),"")</f>
        <v/>
      </c>
      <c r="J153" s="1" t="str">
        <f>IFERROR(INDEX(title!$E$2:$E$2049,MATCH($E153,title!$C$2:$C$2049,0),1),"")</f>
        <v/>
      </c>
      <c r="N153" s="1" t="str">
        <f t="shared" si="16"/>
        <v/>
      </c>
      <c r="O153" s="1" t="str">
        <f>IF(LENB(N153),COUNTIF(N$4:N153,"●"),"")</f>
        <v/>
      </c>
      <c r="P153" s="1" t="str">
        <f t="shared" si="22"/>
        <v/>
      </c>
      <c r="Q153" s="1" t="str">
        <f t="shared" si="17"/>
        <v/>
      </c>
      <c r="R153" s="1" t="str">
        <f>IF(LEN(Q153),SUM($Q$4:Q153)-1,"")</f>
        <v/>
      </c>
      <c r="S153" s="1" t="str">
        <f t="shared" si="18"/>
        <v/>
      </c>
      <c r="T153" s="1" t="str">
        <f t="shared" si="19"/>
        <v/>
      </c>
      <c r="U153" s="1" t="str">
        <f t="shared" si="20"/>
        <v/>
      </c>
      <c r="V153" s="1" t="str">
        <f t="shared" si="21"/>
        <v/>
      </c>
      <c r="Z153" s="1" t="str">
        <v/>
      </c>
    </row>
    <row r="154" spans="5:26" x14ac:dyDescent="0.55000000000000004">
      <c r="E154" s="1">
        <v>150</v>
      </c>
      <c r="F154" s="1" t="str">
        <f>IFERROR(INDEX(title!$A$2:$A$2049,MATCH($E154,title!$C$2:$C$2049,0),1),"")</f>
        <v/>
      </c>
      <c r="G154" s="1" t="str">
        <f>IFERROR(INDEX(title!$B$2:$B$2049,MATCH($E154,title!$C$2:$C$2049,0),1),"")</f>
        <v/>
      </c>
      <c r="H154" s="1" t="str">
        <f>IFERROR(INDEX(title!$C$2:$C$2049,MATCH($E154,title!$C$2:$C$2049,0),1),"")</f>
        <v/>
      </c>
      <c r="I154" s="1" t="str">
        <f>IFERROR(INDEX(title!$D$2:$D$2049,MATCH($E154,title!$C$2:$C$2049,0),1),"")</f>
        <v/>
      </c>
      <c r="J154" s="1" t="str">
        <f>IFERROR(INDEX(title!$E$2:$E$2049,MATCH($E154,title!$C$2:$C$2049,0),1),"")</f>
        <v/>
      </c>
      <c r="N154" s="1" t="str">
        <f t="shared" si="16"/>
        <v/>
      </c>
      <c r="O154" s="1" t="str">
        <f>IF(LENB(N154),COUNTIF(N$4:N154,"●"),"")</f>
        <v/>
      </c>
      <c r="P154" s="1" t="str">
        <f t="shared" si="22"/>
        <v/>
      </c>
      <c r="Q154" s="1" t="str">
        <f t="shared" si="17"/>
        <v/>
      </c>
      <c r="R154" s="1" t="str">
        <f>IF(LEN(Q154),SUM($Q$4:Q154)-1,"")</f>
        <v/>
      </c>
      <c r="S154" s="1" t="str">
        <f t="shared" si="18"/>
        <v/>
      </c>
      <c r="T154" s="1" t="str">
        <f t="shared" si="19"/>
        <v/>
      </c>
      <c r="U154" s="1" t="str">
        <f t="shared" si="20"/>
        <v/>
      </c>
      <c r="V154" s="1" t="str">
        <f t="shared" si="21"/>
        <v/>
      </c>
      <c r="Z154" s="1" t="str">
        <v/>
      </c>
    </row>
    <row r="155" spans="5:26" x14ac:dyDescent="0.55000000000000004">
      <c r="E155" s="1">
        <v>151</v>
      </c>
      <c r="F155" s="1" t="str">
        <f>IFERROR(INDEX(title!$A$2:$A$2049,MATCH($E155,title!$C$2:$C$2049,0),1),"")</f>
        <v/>
      </c>
      <c r="G155" s="1" t="str">
        <f>IFERROR(INDEX(title!$B$2:$B$2049,MATCH($E155,title!$C$2:$C$2049,0),1),"")</f>
        <v/>
      </c>
      <c r="H155" s="1" t="str">
        <f>IFERROR(INDEX(title!$C$2:$C$2049,MATCH($E155,title!$C$2:$C$2049,0),1),"")</f>
        <v/>
      </c>
      <c r="I155" s="1" t="str">
        <f>IFERROR(INDEX(title!$D$2:$D$2049,MATCH($E155,title!$C$2:$C$2049,0),1),"")</f>
        <v/>
      </c>
      <c r="J155" s="1" t="str">
        <f>IFERROR(INDEX(title!$E$2:$E$2049,MATCH($E155,title!$C$2:$C$2049,0),1),"")</f>
        <v/>
      </c>
      <c r="N155" s="1" t="str">
        <f t="shared" si="16"/>
        <v/>
      </c>
      <c r="O155" s="1" t="str">
        <f>IF(LENB(N155),COUNTIF(N$4:N155,"●"),"")</f>
        <v/>
      </c>
      <c r="P155" s="1" t="str">
        <f t="shared" si="22"/>
        <v/>
      </c>
      <c r="Q155" s="1" t="str">
        <f t="shared" si="17"/>
        <v/>
      </c>
      <c r="R155" s="1" t="str">
        <f>IF(LEN(Q155),SUM($Q$4:Q155)-1,"")</f>
        <v/>
      </c>
      <c r="S155" s="1" t="str">
        <f t="shared" si="18"/>
        <v/>
      </c>
      <c r="T155" s="1" t="str">
        <f t="shared" si="19"/>
        <v/>
      </c>
      <c r="U155" s="1" t="str">
        <f t="shared" si="20"/>
        <v/>
      </c>
      <c r="V155" s="1" t="str">
        <f t="shared" si="21"/>
        <v/>
      </c>
      <c r="Z155" s="1" t="str">
        <v/>
      </c>
    </row>
    <row r="156" spans="5:26" x14ac:dyDescent="0.55000000000000004">
      <c r="E156" s="1">
        <v>152</v>
      </c>
      <c r="F156" s="1" t="str">
        <f>IFERROR(INDEX(title!$A$2:$A$2049,MATCH($E156,title!$C$2:$C$2049,0),1),"")</f>
        <v/>
      </c>
      <c r="G156" s="1" t="str">
        <f>IFERROR(INDEX(title!$B$2:$B$2049,MATCH($E156,title!$C$2:$C$2049,0),1),"")</f>
        <v/>
      </c>
      <c r="H156" s="1" t="str">
        <f>IFERROR(INDEX(title!$C$2:$C$2049,MATCH($E156,title!$C$2:$C$2049,0),1),"")</f>
        <v/>
      </c>
      <c r="I156" s="1" t="str">
        <f>IFERROR(INDEX(title!$D$2:$D$2049,MATCH($E156,title!$C$2:$C$2049,0),1),"")</f>
        <v/>
      </c>
      <c r="J156" s="1" t="str">
        <f>IFERROR(INDEX(title!$E$2:$E$2049,MATCH($E156,title!$C$2:$C$2049,0),1),"")</f>
        <v/>
      </c>
      <c r="N156" s="1" t="str">
        <f t="shared" si="16"/>
        <v/>
      </c>
      <c r="O156" s="1" t="str">
        <f>IF(LENB(N156),COUNTIF(N$4:N156,"●"),"")</f>
        <v/>
      </c>
      <c r="P156" s="1" t="str">
        <f t="shared" si="22"/>
        <v/>
      </c>
      <c r="Q156" s="1" t="str">
        <f t="shared" si="17"/>
        <v/>
      </c>
      <c r="R156" s="1" t="str">
        <f>IF(LEN(Q156),SUM($Q$4:Q156)-1,"")</f>
        <v/>
      </c>
      <c r="S156" s="1" t="str">
        <f t="shared" si="18"/>
        <v/>
      </c>
      <c r="T156" s="1" t="str">
        <f t="shared" si="19"/>
        <v/>
      </c>
      <c r="U156" s="1" t="str">
        <f t="shared" si="20"/>
        <v/>
      </c>
      <c r="V156" s="1" t="str">
        <f t="shared" si="21"/>
        <v/>
      </c>
      <c r="Z156" s="1" t="str">
        <v/>
      </c>
    </row>
    <row r="157" spans="5:26" x14ac:dyDescent="0.55000000000000004">
      <c r="E157" s="1">
        <v>153</v>
      </c>
      <c r="F157" s="1" t="str">
        <f>IFERROR(INDEX(title!$A$2:$A$2049,MATCH($E157,title!$C$2:$C$2049,0),1),"")</f>
        <v/>
      </c>
      <c r="G157" s="1" t="str">
        <f>IFERROR(INDEX(title!$B$2:$B$2049,MATCH($E157,title!$C$2:$C$2049,0),1),"")</f>
        <v/>
      </c>
      <c r="H157" s="1" t="str">
        <f>IFERROR(INDEX(title!$C$2:$C$2049,MATCH($E157,title!$C$2:$C$2049,0),1),"")</f>
        <v/>
      </c>
      <c r="I157" s="1" t="str">
        <f>IFERROR(INDEX(title!$D$2:$D$2049,MATCH($E157,title!$C$2:$C$2049,0),1),"")</f>
        <v/>
      </c>
      <c r="J157" s="1" t="str">
        <f>IFERROR(INDEX(title!$E$2:$E$2049,MATCH($E157,title!$C$2:$C$2049,0),1),"")</f>
        <v/>
      </c>
      <c r="N157" s="1" t="str">
        <f t="shared" si="16"/>
        <v/>
      </c>
      <c r="O157" s="1" t="str">
        <f>IF(LENB(N157),COUNTIF(N$4:N157,"●"),"")</f>
        <v/>
      </c>
      <c r="P157" s="1" t="str">
        <f t="shared" si="22"/>
        <v/>
      </c>
      <c r="Q157" s="1" t="str">
        <f t="shared" si="17"/>
        <v/>
      </c>
      <c r="R157" s="1" t="str">
        <f>IF(LEN(Q157),SUM($Q$4:Q157)-1,"")</f>
        <v/>
      </c>
      <c r="S157" s="1" t="str">
        <f t="shared" si="18"/>
        <v/>
      </c>
      <c r="T157" s="1" t="str">
        <f t="shared" si="19"/>
        <v/>
      </c>
      <c r="U157" s="1" t="str">
        <f t="shared" si="20"/>
        <v/>
      </c>
      <c r="V157" s="1" t="str">
        <f t="shared" si="21"/>
        <v/>
      </c>
      <c r="Z157" s="1" t="str">
        <v/>
      </c>
    </row>
    <row r="158" spans="5:26" x14ac:dyDescent="0.55000000000000004">
      <c r="E158" s="1">
        <v>154</v>
      </c>
      <c r="F158" s="1" t="str">
        <f>IFERROR(INDEX(title!$A$2:$A$2049,MATCH($E158,title!$C$2:$C$2049,0),1),"")</f>
        <v/>
      </c>
      <c r="G158" s="1" t="str">
        <f>IFERROR(INDEX(title!$B$2:$B$2049,MATCH($E158,title!$C$2:$C$2049,0),1),"")</f>
        <v/>
      </c>
      <c r="H158" s="1" t="str">
        <f>IFERROR(INDEX(title!$C$2:$C$2049,MATCH($E158,title!$C$2:$C$2049,0),1),"")</f>
        <v/>
      </c>
      <c r="I158" s="1" t="str">
        <f>IFERROR(INDEX(title!$D$2:$D$2049,MATCH($E158,title!$C$2:$C$2049,0),1),"")</f>
        <v/>
      </c>
      <c r="J158" s="1" t="str">
        <f>IFERROR(INDEX(title!$E$2:$E$2049,MATCH($E158,title!$C$2:$C$2049,0),1),"")</f>
        <v/>
      </c>
      <c r="N158" s="1" t="str">
        <f t="shared" si="16"/>
        <v/>
      </c>
      <c r="O158" s="1" t="str">
        <f>IF(LENB(N158),COUNTIF(N$4:N158,"●"),"")</f>
        <v/>
      </c>
      <c r="P158" s="1" t="str">
        <f t="shared" si="22"/>
        <v/>
      </c>
      <c r="Q158" s="1" t="str">
        <f t="shared" si="17"/>
        <v/>
      </c>
      <c r="R158" s="1" t="str">
        <f>IF(LEN(Q158),SUM($Q$4:Q158)-1,"")</f>
        <v/>
      </c>
      <c r="S158" s="1" t="str">
        <f t="shared" si="18"/>
        <v/>
      </c>
      <c r="T158" s="1" t="str">
        <f t="shared" si="19"/>
        <v/>
      </c>
      <c r="U158" s="1" t="str">
        <f t="shared" si="20"/>
        <v/>
      </c>
      <c r="V158" s="1" t="str">
        <f t="shared" si="21"/>
        <v/>
      </c>
      <c r="Z158" s="1" t="str">
        <v/>
      </c>
    </row>
    <row r="159" spans="5:26" x14ac:dyDescent="0.55000000000000004">
      <c r="E159" s="1">
        <v>155</v>
      </c>
      <c r="F159" s="1" t="str">
        <f>IFERROR(INDEX(title!$A$2:$A$2049,MATCH($E159,title!$C$2:$C$2049,0),1),"")</f>
        <v/>
      </c>
      <c r="G159" s="1" t="str">
        <f>IFERROR(INDEX(title!$B$2:$B$2049,MATCH($E159,title!$C$2:$C$2049,0),1),"")</f>
        <v/>
      </c>
      <c r="H159" s="1" t="str">
        <f>IFERROR(INDEX(title!$C$2:$C$2049,MATCH($E159,title!$C$2:$C$2049,0),1),"")</f>
        <v/>
      </c>
      <c r="I159" s="1" t="str">
        <f>IFERROR(INDEX(title!$D$2:$D$2049,MATCH($E159,title!$C$2:$C$2049,0),1),"")</f>
        <v/>
      </c>
      <c r="J159" s="1" t="str">
        <f>IFERROR(INDEX(title!$E$2:$E$2049,MATCH($E159,title!$C$2:$C$2049,0),1),"")</f>
        <v/>
      </c>
      <c r="N159" s="1" t="str">
        <f t="shared" si="16"/>
        <v/>
      </c>
      <c r="O159" s="1" t="str">
        <f>IF(LENB(N159),COUNTIF(N$4:N159,"●"),"")</f>
        <v/>
      </c>
      <c r="P159" s="1" t="str">
        <f t="shared" si="22"/>
        <v/>
      </c>
      <c r="Q159" s="1" t="str">
        <f t="shared" si="17"/>
        <v/>
      </c>
      <c r="R159" s="1" t="str">
        <f>IF(LEN(Q159),SUM($Q$4:Q159)-1,"")</f>
        <v/>
      </c>
      <c r="S159" s="1" t="str">
        <f t="shared" si="18"/>
        <v/>
      </c>
      <c r="T159" s="1" t="str">
        <f t="shared" si="19"/>
        <v/>
      </c>
      <c r="U159" s="1" t="str">
        <f t="shared" si="20"/>
        <v/>
      </c>
      <c r="V159" s="1" t="str">
        <f t="shared" si="21"/>
        <v/>
      </c>
      <c r="Z159" s="1" t="str">
        <v/>
      </c>
    </row>
    <row r="160" spans="5:26" x14ac:dyDescent="0.55000000000000004">
      <c r="E160" s="1">
        <v>156</v>
      </c>
      <c r="F160" s="1" t="str">
        <f>IFERROR(INDEX(title!$A$2:$A$2049,MATCH($E160,title!$C$2:$C$2049,0),1),"")</f>
        <v/>
      </c>
      <c r="G160" s="1" t="str">
        <f>IFERROR(INDEX(title!$B$2:$B$2049,MATCH($E160,title!$C$2:$C$2049,0),1),"")</f>
        <v/>
      </c>
      <c r="H160" s="1" t="str">
        <f>IFERROR(INDEX(title!$C$2:$C$2049,MATCH($E160,title!$C$2:$C$2049,0),1),"")</f>
        <v/>
      </c>
      <c r="I160" s="1" t="str">
        <f>IFERROR(INDEX(title!$D$2:$D$2049,MATCH($E160,title!$C$2:$C$2049,0),1),"")</f>
        <v/>
      </c>
      <c r="J160" s="1" t="str">
        <f>IFERROR(INDEX(title!$E$2:$E$2049,MATCH($E160,title!$C$2:$C$2049,0),1),"")</f>
        <v/>
      </c>
      <c r="N160" s="1" t="str">
        <f t="shared" si="16"/>
        <v/>
      </c>
      <c r="O160" s="1" t="str">
        <f>IF(LENB(N160),COUNTIF(N$4:N160,"●"),"")</f>
        <v/>
      </c>
      <c r="P160" s="1" t="str">
        <f t="shared" si="22"/>
        <v/>
      </c>
      <c r="Q160" s="1" t="str">
        <f t="shared" si="17"/>
        <v/>
      </c>
      <c r="R160" s="1" t="str">
        <f>IF(LEN(Q160),SUM($Q$4:Q160)-1,"")</f>
        <v/>
      </c>
      <c r="S160" s="1" t="str">
        <f t="shared" si="18"/>
        <v/>
      </c>
      <c r="T160" s="1" t="str">
        <f t="shared" si="19"/>
        <v/>
      </c>
      <c r="U160" s="1" t="str">
        <f t="shared" si="20"/>
        <v/>
      </c>
      <c r="V160" s="1" t="str">
        <f t="shared" si="21"/>
        <v/>
      </c>
      <c r="Z160" s="1" t="str">
        <v/>
      </c>
    </row>
    <row r="161" spans="5:26" x14ac:dyDescent="0.55000000000000004">
      <c r="E161" s="1">
        <v>157</v>
      </c>
      <c r="F161" s="1" t="str">
        <f>IFERROR(INDEX(title!$A$2:$A$2049,MATCH($E161,title!$C$2:$C$2049,0),1),"")</f>
        <v/>
      </c>
      <c r="G161" s="1" t="str">
        <f>IFERROR(INDEX(title!$B$2:$B$2049,MATCH($E161,title!$C$2:$C$2049,0),1),"")</f>
        <v/>
      </c>
      <c r="H161" s="1" t="str">
        <f>IFERROR(INDEX(title!$C$2:$C$2049,MATCH($E161,title!$C$2:$C$2049,0),1),"")</f>
        <v/>
      </c>
      <c r="I161" s="1" t="str">
        <f>IFERROR(INDEX(title!$D$2:$D$2049,MATCH($E161,title!$C$2:$C$2049,0),1),"")</f>
        <v/>
      </c>
      <c r="J161" s="1" t="str">
        <f>IFERROR(INDEX(title!$E$2:$E$2049,MATCH($E161,title!$C$2:$C$2049,0),1),"")</f>
        <v/>
      </c>
      <c r="N161" s="1" t="str">
        <f t="shared" si="16"/>
        <v/>
      </c>
      <c r="O161" s="1" t="str">
        <f>IF(LENB(N161),COUNTIF(N$4:N161,"●"),"")</f>
        <v/>
      </c>
      <c r="P161" s="1" t="str">
        <f t="shared" si="22"/>
        <v/>
      </c>
      <c r="Q161" s="1" t="str">
        <f t="shared" si="17"/>
        <v/>
      </c>
      <c r="R161" s="1" t="str">
        <f>IF(LEN(Q161),SUM($Q$4:Q161)-1,"")</f>
        <v/>
      </c>
      <c r="S161" s="1" t="str">
        <f t="shared" si="18"/>
        <v/>
      </c>
      <c r="T161" s="1" t="str">
        <f t="shared" si="19"/>
        <v/>
      </c>
      <c r="U161" s="1" t="str">
        <f t="shared" si="20"/>
        <v/>
      </c>
      <c r="V161" s="1" t="str">
        <f t="shared" si="21"/>
        <v/>
      </c>
      <c r="Z161" s="1" t="str">
        <v/>
      </c>
    </row>
    <row r="162" spans="5:26" x14ac:dyDescent="0.55000000000000004">
      <c r="E162" s="1">
        <v>158</v>
      </c>
      <c r="F162" s="1" t="str">
        <f>IFERROR(INDEX(title!$A$2:$A$2049,MATCH($E162,title!$C$2:$C$2049,0),1),"")</f>
        <v/>
      </c>
      <c r="G162" s="1" t="str">
        <f>IFERROR(INDEX(title!$B$2:$B$2049,MATCH($E162,title!$C$2:$C$2049,0),1),"")</f>
        <v/>
      </c>
      <c r="H162" s="1" t="str">
        <f>IFERROR(INDEX(title!$C$2:$C$2049,MATCH($E162,title!$C$2:$C$2049,0),1),"")</f>
        <v/>
      </c>
      <c r="I162" s="1" t="str">
        <f>IFERROR(INDEX(title!$D$2:$D$2049,MATCH($E162,title!$C$2:$C$2049,0),1),"")</f>
        <v/>
      </c>
      <c r="J162" s="1" t="str">
        <f>IFERROR(INDEX(title!$E$2:$E$2049,MATCH($E162,title!$C$2:$C$2049,0),1),"")</f>
        <v/>
      </c>
      <c r="N162" s="1" t="str">
        <f t="shared" si="16"/>
        <v/>
      </c>
      <c r="O162" s="1" t="str">
        <f>IF(LENB(N162),COUNTIF(N$4:N162,"●"),"")</f>
        <v/>
      </c>
      <c r="P162" s="1" t="str">
        <f t="shared" si="22"/>
        <v/>
      </c>
      <c r="Q162" s="1" t="str">
        <f t="shared" si="17"/>
        <v/>
      </c>
      <c r="R162" s="1" t="str">
        <f>IF(LEN(Q162),SUM($Q$4:Q162)-1,"")</f>
        <v/>
      </c>
      <c r="S162" s="1" t="str">
        <f t="shared" si="18"/>
        <v/>
      </c>
      <c r="T162" s="1" t="str">
        <f t="shared" si="19"/>
        <v/>
      </c>
      <c r="U162" s="1" t="str">
        <f t="shared" si="20"/>
        <v/>
      </c>
      <c r="V162" s="1" t="str">
        <f t="shared" si="21"/>
        <v/>
      </c>
      <c r="Z162" s="1" t="str">
        <v/>
      </c>
    </row>
    <row r="163" spans="5:26" x14ac:dyDescent="0.55000000000000004">
      <c r="E163" s="1">
        <v>159</v>
      </c>
      <c r="F163" s="1" t="str">
        <f>IFERROR(INDEX(title!$A$2:$A$2049,MATCH($E163,title!$C$2:$C$2049,0),1),"")</f>
        <v/>
      </c>
      <c r="G163" s="1" t="str">
        <f>IFERROR(INDEX(title!$B$2:$B$2049,MATCH($E163,title!$C$2:$C$2049,0),1),"")</f>
        <v/>
      </c>
      <c r="H163" s="1" t="str">
        <f>IFERROR(INDEX(title!$C$2:$C$2049,MATCH($E163,title!$C$2:$C$2049,0),1),"")</f>
        <v/>
      </c>
      <c r="I163" s="1" t="str">
        <f>IFERROR(INDEX(title!$D$2:$D$2049,MATCH($E163,title!$C$2:$C$2049,0),1),"")</f>
        <v/>
      </c>
      <c r="J163" s="1" t="str">
        <f>IFERROR(INDEX(title!$E$2:$E$2049,MATCH($E163,title!$C$2:$C$2049,0),1),"")</f>
        <v/>
      </c>
      <c r="N163" s="1" t="str">
        <f t="shared" si="16"/>
        <v/>
      </c>
      <c r="O163" s="1" t="str">
        <f>IF(LENB(N163),COUNTIF(N$4:N163,"●"),"")</f>
        <v/>
      </c>
      <c r="P163" s="1" t="str">
        <f t="shared" si="22"/>
        <v/>
      </c>
      <c r="Q163" s="1" t="str">
        <f t="shared" si="17"/>
        <v/>
      </c>
      <c r="R163" s="1" t="str">
        <f>IF(LEN(Q163),SUM($Q$4:Q163)-1,"")</f>
        <v/>
      </c>
      <c r="S163" s="1" t="str">
        <f t="shared" si="18"/>
        <v/>
      </c>
      <c r="T163" s="1" t="str">
        <f t="shared" si="19"/>
        <v/>
      </c>
      <c r="U163" s="1" t="str">
        <f t="shared" si="20"/>
        <v/>
      </c>
      <c r="V163" s="1" t="str">
        <f t="shared" si="21"/>
        <v/>
      </c>
      <c r="Z163" s="1" t="str">
        <v/>
      </c>
    </row>
    <row r="164" spans="5:26" x14ac:dyDescent="0.55000000000000004">
      <c r="E164" s="1">
        <v>160</v>
      </c>
      <c r="F164" s="1" t="str">
        <f>IFERROR(INDEX(title!$A$2:$A$2049,MATCH($E164,title!$C$2:$C$2049,0),1),"")</f>
        <v/>
      </c>
      <c r="G164" s="1" t="str">
        <f>IFERROR(INDEX(title!$B$2:$B$2049,MATCH($E164,title!$C$2:$C$2049,0),1),"")</f>
        <v/>
      </c>
      <c r="H164" s="1" t="str">
        <f>IFERROR(INDEX(title!$C$2:$C$2049,MATCH($E164,title!$C$2:$C$2049,0),1),"")</f>
        <v/>
      </c>
      <c r="I164" s="1" t="str">
        <f>IFERROR(INDEX(title!$D$2:$D$2049,MATCH($E164,title!$C$2:$C$2049,0),1),"")</f>
        <v/>
      </c>
      <c r="J164" s="1" t="str">
        <f>IFERROR(INDEX(title!$E$2:$E$2049,MATCH($E164,title!$C$2:$C$2049,0),1),"")</f>
        <v/>
      </c>
      <c r="N164" s="1" t="str">
        <f t="shared" si="16"/>
        <v/>
      </c>
      <c r="O164" s="1" t="str">
        <f>IF(LENB(N164),COUNTIF(N$4:N164,"●"),"")</f>
        <v/>
      </c>
      <c r="P164" s="1" t="str">
        <f t="shared" si="22"/>
        <v/>
      </c>
      <c r="Q164" s="1" t="str">
        <f t="shared" si="17"/>
        <v/>
      </c>
      <c r="R164" s="1" t="str">
        <f>IF(LEN(Q164),SUM($Q$4:Q164)-1,"")</f>
        <v/>
      </c>
      <c r="S164" s="1" t="str">
        <f t="shared" si="18"/>
        <v/>
      </c>
      <c r="T164" s="1" t="str">
        <f t="shared" si="19"/>
        <v/>
      </c>
      <c r="U164" s="1" t="str">
        <f t="shared" si="20"/>
        <v/>
      </c>
      <c r="V164" s="1" t="str">
        <f t="shared" si="21"/>
        <v/>
      </c>
      <c r="Z164" s="1" t="str">
        <v/>
      </c>
    </row>
    <row r="165" spans="5:26" x14ac:dyDescent="0.55000000000000004">
      <c r="E165" s="1">
        <v>161</v>
      </c>
      <c r="F165" s="1" t="str">
        <f>IFERROR(INDEX(title!$A$2:$A$2049,MATCH($E165,title!$C$2:$C$2049,0),1),"")</f>
        <v/>
      </c>
      <c r="G165" s="1" t="str">
        <f>IFERROR(INDEX(title!$B$2:$B$2049,MATCH($E165,title!$C$2:$C$2049,0),1),"")</f>
        <v/>
      </c>
      <c r="H165" s="1" t="str">
        <f>IFERROR(INDEX(title!$C$2:$C$2049,MATCH($E165,title!$C$2:$C$2049,0),1),"")</f>
        <v/>
      </c>
      <c r="I165" s="1" t="str">
        <f>IFERROR(INDEX(title!$D$2:$D$2049,MATCH($E165,title!$C$2:$C$2049,0),1),"")</f>
        <v/>
      </c>
      <c r="J165" s="1" t="str">
        <f>IFERROR(INDEX(title!$E$2:$E$2049,MATCH($E165,title!$C$2:$C$2049,0),1),"")</f>
        <v/>
      </c>
      <c r="N165" s="1" t="str">
        <f t="shared" si="16"/>
        <v/>
      </c>
      <c r="O165" s="1" t="str">
        <f>IF(LENB(N165),COUNTIF(N$4:N165,"●"),"")</f>
        <v/>
      </c>
      <c r="P165" s="1" t="str">
        <f t="shared" si="22"/>
        <v/>
      </c>
      <c r="Q165" s="1" t="str">
        <f t="shared" si="17"/>
        <v/>
      </c>
      <c r="R165" s="1" t="str">
        <f>IF(LEN(Q165),SUM($Q$4:Q165)-1,"")</f>
        <v/>
      </c>
      <c r="S165" s="1" t="str">
        <f t="shared" si="18"/>
        <v/>
      </c>
      <c r="T165" s="1" t="str">
        <f t="shared" si="19"/>
        <v/>
      </c>
      <c r="U165" s="1" t="str">
        <f t="shared" si="20"/>
        <v/>
      </c>
      <c r="V165" s="1" t="str">
        <f t="shared" si="21"/>
        <v/>
      </c>
      <c r="Z165" s="1" t="str">
        <v/>
      </c>
    </row>
    <row r="166" spans="5:26" x14ac:dyDescent="0.55000000000000004">
      <c r="E166" s="1">
        <v>162</v>
      </c>
      <c r="F166" s="1" t="str">
        <f>IFERROR(INDEX(title!$A$2:$A$2049,MATCH($E166,title!$C$2:$C$2049,0),1),"")</f>
        <v/>
      </c>
      <c r="G166" s="1" t="str">
        <f>IFERROR(INDEX(title!$B$2:$B$2049,MATCH($E166,title!$C$2:$C$2049,0),1),"")</f>
        <v/>
      </c>
      <c r="H166" s="1" t="str">
        <f>IFERROR(INDEX(title!$C$2:$C$2049,MATCH($E166,title!$C$2:$C$2049,0),1),"")</f>
        <v/>
      </c>
      <c r="I166" s="1" t="str">
        <f>IFERROR(INDEX(title!$D$2:$D$2049,MATCH($E166,title!$C$2:$C$2049,0),1),"")</f>
        <v/>
      </c>
      <c r="J166" s="1" t="str">
        <f>IFERROR(INDEX(title!$E$2:$E$2049,MATCH($E166,title!$C$2:$C$2049,0),1),"")</f>
        <v/>
      </c>
      <c r="N166" s="1" t="str">
        <f t="shared" si="16"/>
        <v/>
      </c>
      <c r="O166" s="1" t="str">
        <f>IF(LENB(N166),COUNTIF(N$4:N166,"●"),"")</f>
        <v/>
      </c>
      <c r="P166" s="1" t="str">
        <f t="shared" si="22"/>
        <v/>
      </c>
      <c r="Q166" s="1" t="str">
        <f t="shared" si="17"/>
        <v/>
      </c>
      <c r="R166" s="1" t="str">
        <f>IF(LEN(Q166),SUM($Q$4:Q166)-1,"")</f>
        <v/>
      </c>
      <c r="S166" s="1" t="str">
        <f t="shared" si="18"/>
        <v/>
      </c>
      <c r="T166" s="1" t="str">
        <f t="shared" si="19"/>
        <v/>
      </c>
      <c r="U166" s="1" t="str">
        <f t="shared" si="20"/>
        <v/>
      </c>
      <c r="V166" s="1" t="str">
        <f t="shared" si="21"/>
        <v/>
      </c>
      <c r="Z166" s="1" t="str">
        <v/>
      </c>
    </row>
    <row r="167" spans="5:26" x14ac:dyDescent="0.55000000000000004">
      <c r="E167" s="1">
        <v>163</v>
      </c>
      <c r="F167" s="1" t="str">
        <f>IFERROR(INDEX(title!$A$2:$A$2049,MATCH($E167,title!$C$2:$C$2049,0),1),"")</f>
        <v/>
      </c>
      <c r="G167" s="1" t="str">
        <f>IFERROR(INDEX(title!$B$2:$B$2049,MATCH($E167,title!$C$2:$C$2049,0),1),"")</f>
        <v/>
      </c>
      <c r="H167" s="1" t="str">
        <f>IFERROR(INDEX(title!$C$2:$C$2049,MATCH($E167,title!$C$2:$C$2049,0),1),"")</f>
        <v/>
      </c>
      <c r="I167" s="1" t="str">
        <f>IFERROR(INDEX(title!$D$2:$D$2049,MATCH($E167,title!$C$2:$C$2049,0),1),"")</f>
        <v/>
      </c>
      <c r="J167" s="1" t="str">
        <f>IFERROR(INDEX(title!$E$2:$E$2049,MATCH($E167,title!$C$2:$C$2049,0),1),"")</f>
        <v/>
      </c>
      <c r="N167" s="1" t="str">
        <f t="shared" si="16"/>
        <v/>
      </c>
      <c r="O167" s="1" t="str">
        <f>IF(LENB(N167),COUNTIF(N$4:N167,"●"),"")</f>
        <v/>
      </c>
      <c r="P167" s="1" t="str">
        <f t="shared" si="22"/>
        <v/>
      </c>
      <c r="Q167" s="1" t="str">
        <f t="shared" si="17"/>
        <v/>
      </c>
      <c r="R167" s="1" t="str">
        <f>IF(LEN(Q167),SUM($Q$4:Q167)-1,"")</f>
        <v/>
      </c>
      <c r="S167" s="1" t="str">
        <f t="shared" si="18"/>
        <v/>
      </c>
      <c r="T167" s="1" t="str">
        <f t="shared" si="19"/>
        <v/>
      </c>
      <c r="U167" s="1" t="str">
        <f t="shared" si="20"/>
        <v/>
      </c>
      <c r="V167" s="1" t="str">
        <f t="shared" si="21"/>
        <v/>
      </c>
      <c r="Z167" s="1" t="str">
        <v/>
      </c>
    </row>
    <row r="168" spans="5:26" x14ac:dyDescent="0.55000000000000004">
      <c r="E168" s="1">
        <v>164</v>
      </c>
      <c r="F168" s="1" t="str">
        <f>IFERROR(INDEX(title!$A$2:$A$2049,MATCH($E168,title!$C$2:$C$2049,0),1),"")</f>
        <v/>
      </c>
      <c r="G168" s="1" t="str">
        <f>IFERROR(INDEX(title!$B$2:$B$2049,MATCH($E168,title!$C$2:$C$2049,0),1),"")</f>
        <v/>
      </c>
      <c r="H168" s="1" t="str">
        <f>IFERROR(INDEX(title!$C$2:$C$2049,MATCH($E168,title!$C$2:$C$2049,0),1),"")</f>
        <v/>
      </c>
      <c r="I168" s="1" t="str">
        <f>IFERROR(INDEX(title!$D$2:$D$2049,MATCH($E168,title!$C$2:$C$2049,0),1),"")</f>
        <v/>
      </c>
      <c r="J168" s="1" t="str">
        <f>IFERROR(INDEX(title!$E$2:$E$2049,MATCH($E168,title!$C$2:$C$2049,0),1),"")</f>
        <v/>
      </c>
      <c r="N168" s="1" t="str">
        <f t="shared" si="16"/>
        <v/>
      </c>
      <c r="O168" s="1" t="str">
        <f>IF(LENB(N168),COUNTIF(N$4:N168,"●"),"")</f>
        <v/>
      </c>
      <c r="P168" s="1" t="str">
        <f t="shared" si="22"/>
        <v/>
      </c>
      <c r="Q168" s="1" t="str">
        <f t="shared" si="17"/>
        <v/>
      </c>
      <c r="R168" s="1" t="str">
        <f>IF(LEN(Q168),SUM($Q$4:Q168)-1,"")</f>
        <v/>
      </c>
      <c r="S168" s="1" t="str">
        <f t="shared" si="18"/>
        <v/>
      </c>
      <c r="T168" s="1" t="str">
        <f t="shared" si="19"/>
        <v/>
      </c>
      <c r="U168" s="1" t="str">
        <f t="shared" si="20"/>
        <v/>
      </c>
      <c r="V168" s="1" t="str">
        <f t="shared" si="21"/>
        <v/>
      </c>
      <c r="Z168" s="1" t="str">
        <v/>
      </c>
    </row>
    <row r="169" spans="5:26" x14ac:dyDescent="0.55000000000000004">
      <c r="E169" s="1">
        <v>165</v>
      </c>
      <c r="F169" s="1" t="str">
        <f>IFERROR(INDEX(title!$A$2:$A$2049,MATCH($E169,title!$C$2:$C$2049,0),1),"")</f>
        <v/>
      </c>
      <c r="G169" s="1" t="str">
        <f>IFERROR(INDEX(title!$B$2:$B$2049,MATCH($E169,title!$C$2:$C$2049,0),1),"")</f>
        <v/>
      </c>
      <c r="H169" s="1" t="str">
        <f>IFERROR(INDEX(title!$C$2:$C$2049,MATCH($E169,title!$C$2:$C$2049,0),1),"")</f>
        <v/>
      </c>
      <c r="I169" s="1" t="str">
        <f>IFERROR(INDEX(title!$D$2:$D$2049,MATCH($E169,title!$C$2:$C$2049,0),1),"")</f>
        <v/>
      </c>
      <c r="J169" s="1" t="str">
        <f>IFERROR(INDEX(title!$E$2:$E$2049,MATCH($E169,title!$C$2:$C$2049,0),1),"")</f>
        <v/>
      </c>
      <c r="N169" s="1" t="str">
        <f t="shared" si="16"/>
        <v/>
      </c>
      <c r="O169" s="1" t="str">
        <f>IF(LENB(N169),COUNTIF(N$4:N169,"●"),"")</f>
        <v/>
      </c>
      <c r="P169" s="1" t="str">
        <f t="shared" si="22"/>
        <v/>
      </c>
      <c r="Q169" s="1" t="str">
        <f t="shared" si="17"/>
        <v/>
      </c>
      <c r="R169" s="1" t="str">
        <f>IF(LEN(Q169),SUM($Q$4:Q169)-1,"")</f>
        <v/>
      </c>
      <c r="S169" s="1" t="str">
        <f t="shared" si="18"/>
        <v/>
      </c>
      <c r="T169" s="1" t="str">
        <f t="shared" si="19"/>
        <v/>
      </c>
      <c r="U169" s="1" t="str">
        <f t="shared" si="20"/>
        <v/>
      </c>
      <c r="V169" s="1" t="str">
        <f t="shared" si="21"/>
        <v/>
      </c>
      <c r="Z169" s="1" t="str">
        <v/>
      </c>
    </row>
    <row r="170" spans="5:26" x14ac:dyDescent="0.55000000000000004">
      <c r="E170" s="1">
        <v>166</v>
      </c>
      <c r="F170" s="1" t="str">
        <f>IFERROR(INDEX(title!$A$2:$A$2049,MATCH($E170,title!$C$2:$C$2049,0),1),"")</f>
        <v/>
      </c>
      <c r="G170" s="1" t="str">
        <f>IFERROR(INDEX(title!$B$2:$B$2049,MATCH($E170,title!$C$2:$C$2049,0),1),"")</f>
        <v/>
      </c>
      <c r="H170" s="1" t="str">
        <f>IFERROR(INDEX(title!$C$2:$C$2049,MATCH($E170,title!$C$2:$C$2049,0),1),"")</f>
        <v/>
      </c>
      <c r="I170" s="1" t="str">
        <f>IFERROR(INDEX(title!$D$2:$D$2049,MATCH($E170,title!$C$2:$C$2049,0),1),"")</f>
        <v/>
      </c>
      <c r="J170" s="1" t="str">
        <f>IFERROR(INDEX(title!$E$2:$E$2049,MATCH($E170,title!$C$2:$C$2049,0),1),"")</f>
        <v/>
      </c>
      <c r="N170" s="1" t="str">
        <f t="shared" si="16"/>
        <v/>
      </c>
      <c r="O170" s="1" t="str">
        <f>IF(LENB(N170),COUNTIF(N$4:N170,"●"),"")</f>
        <v/>
      </c>
      <c r="P170" s="1" t="str">
        <f t="shared" si="22"/>
        <v/>
      </c>
      <c r="Q170" s="1" t="str">
        <f t="shared" si="17"/>
        <v/>
      </c>
      <c r="R170" s="1" t="str">
        <f>IF(LEN(Q170),SUM($Q$4:Q170)-1,"")</f>
        <v/>
      </c>
      <c r="S170" s="1" t="str">
        <f t="shared" si="18"/>
        <v/>
      </c>
      <c r="T170" s="1" t="str">
        <f t="shared" si="19"/>
        <v/>
      </c>
      <c r="U170" s="1" t="str">
        <f t="shared" si="20"/>
        <v/>
      </c>
      <c r="V170" s="1" t="str">
        <f t="shared" si="21"/>
        <v/>
      </c>
      <c r="Z170" s="1" t="str">
        <v/>
      </c>
    </row>
    <row r="171" spans="5:26" x14ac:dyDescent="0.55000000000000004">
      <c r="E171" s="1">
        <v>167</v>
      </c>
      <c r="F171" s="1" t="str">
        <f>IFERROR(INDEX(title!$A$2:$A$2049,MATCH($E171,title!$C$2:$C$2049,0),1),"")</f>
        <v/>
      </c>
      <c r="G171" s="1" t="str">
        <f>IFERROR(INDEX(title!$B$2:$B$2049,MATCH($E171,title!$C$2:$C$2049,0),1),"")</f>
        <v/>
      </c>
      <c r="H171" s="1" t="str">
        <f>IFERROR(INDEX(title!$C$2:$C$2049,MATCH($E171,title!$C$2:$C$2049,0),1),"")</f>
        <v/>
      </c>
      <c r="I171" s="1" t="str">
        <f>IFERROR(INDEX(title!$D$2:$D$2049,MATCH($E171,title!$C$2:$C$2049,0),1),"")</f>
        <v/>
      </c>
      <c r="J171" s="1" t="str">
        <f>IFERROR(INDEX(title!$E$2:$E$2049,MATCH($E171,title!$C$2:$C$2049,0),1),"")</f>
        <v/>
      </c>
      <c r="N171" s="1" t="str">
        <f t="shared" si="16"/>
        <v/>
      </c>
      <c r="O171" s="1" t="str">
        <f>IF(LENB(N171),COUNTIF(N$4:N171,"●"),"")</f>
        <v/>
      </c>
      <c r="P171" s="1" t="str">
        <f t="shared" si="22"/>
        <v/>
      </c>
      <c r="Q171" s="1" t="str">
        <f t="shared" si="17"/>
        <v/>
      </c>
      <c r="R171" s="1" t="str">
        <f>IF(LEN(Q171),SUM($Q$4:Q171)-1,"")</f>
        <v/>
      </c>
      <c r="S171" s="1" t="str">
        <f t="shared" si="18"/>
        <v/>
      </c>
      <c r="T171" s="1" t="str">
        <f t="shared" si="19"/>
        <v/>
      </c>
      <c r="U171" s="1" t="str">
        <f t="shared" si="20"/>
        <v/>
      </c>
      <c r="V171" s="1" t="str">
        <f t="shared" si="21"/>
        <v/>
      </c>
      <c r="Z171" s="1" t="str">
        <v/>
      </c>
    </row>
    <row r="172" spans="5:26" x14ac:dyDescent="0.55000000000000004">
      <c r="E172" s="1">
        <v>168</v>
      </c>
      <c r="F172" s="1" t="str">
        <f>IFERROR(INDEX(title!$A$2:$A$2049,MATCH($E172,title!$C$2:$C$2049,0),1),"")</f>
        <v/>
      </c>
      <c r="G172" s="1" t="str">
        <f>IFERROR(INDEX(title!$B$2:$B$2049,MATCH($E172,title!$C$2:$C$2049,0),1),"")</f>
        <v/>
      </c>
      <c r="H172" s="1" t="str">
        <f>IFERROR(INDEX(title!$C$2:$C$2049,MATCH($E172,title!$C$2:$C$2049,0),1),"")</f>
        <v/>
      </c>
      <c r="I172" s="1" t="str">
        <f>IFERROR(INDEX(title!$D$2:$D$2049,MATCH($E172,title!$C$2:$C$2049,0),1),"")</f>
        <v/>
      </c>
      <c r="J172" s="1" t="str">
        <f>IFERROR(INDEX(title!$E$2:$E$2049,MATCH($E172,title!$C$2:$C$2049,0),1),"")</f>
        <v/>
      </c>
      <c r="N172" s="1" t="str">
        <f t="shared" si="16"/>
        <v/>
      </c>
      <c r="O172" s="1" t="str">
        <f>IF(LENB(N172),COUNTIF(N$4:N172,"●"),"")</f>
        <v/>
      </c>
      <c r="P172" s="1" t="str">
        <f t="shared" si="22"/>
        <v/>
      </c>
      <c r="Q172" s="1" t="str">
        <f t="shared" si="17"/>
        <v/>
      </c>
      <c r="R172" s="1" t="str">
        <f>IF(LEN(Q172),SUM($Q$4:Q172)-1,"")</f>
        <v/>
      </c>
      <c r="S172" s="1" t="str">
        <f t="shared" si="18"/>
        <v/>
      </c>
      <c r="T172" s="1" t="str">
        <f t="shared" si="19"/>
        <v/>
      </c>
      <c r="U172" s="1" t="str">
        <f t="shared" si="20"/>
        <v/>
      </c>
      <c r="V172" s="1" t="str">
        <f t="shared" si="21"/>
        <v/>
      </c>
      <c r="Z172" s="1" t="str">
        <v/>
      </c>
    </row>
    <row r="173" spans="5:26" x14ac:dyDescent="0.55000000000000004">
      <c r="E173" s="1">
        <v>169</v>
      </c>
      <c r="F173" s="1" t="str">
        <f>IFERROR(INDEX(title!$A$2:$A$2049,MATCH($E173,title!$C$2:$C$2049,0),1),"")</f>
        <v/>
      </c>
      <c r="G173" s="1" t="str">
        <f>IFERROR(INDEX(title!$B$2:$B$2049,MATCH($E173,title!$C$2:$C$2049,0),1),"")</f>
        <v/>
      </c>
      <c r="H173" s="1" t="str">
        <f>IFERROR(INDEX(title!$C$2:$C$2049,MATCH($E173,title!$C$2:$C$2049,0),1),"")</f>
        <v/>
      </c>
      <c r="I173" s="1" t="str">
        <f>IFERROR(INDEX(title!$D$2:$D$2049,MATCH($E173,title!$C$2:$C$2049,0),1),"")</f>
        <v/>
      </c>
      <c r="J173" s="1" t="str">
        <f>IFERROR(INDEX(title!$E$2:$E$2049,MATCH($E173,title!$C$2:$C$2049,0),1),"")</f>
        <v/>
      </c>
      <c r="N173" s="1" t="str">
        <f t="shared" si="16"/>
        <v/>
      </c>
      <c r="O173" s="1" t="str">
        <f>IF(LENB(N173),COUNTIF(N$4:N173,"●"),"")</f>
        <v/>
      </c>
      <c r="P173" s="1" t="str">
        <f t="shared" si="22"/>
        <v/>
      </c>
      <c r="Q173" s="1" t="str">
        <f t="shared" si="17"/>
        <v/>
      </c>
      <c r="R173" s="1" t="str">
        <f>IF(LEN(Q173),SUM($Q$4:Q173)-1,"")</f>
        <v/>
      </c>
      <c r="S173" s="1" t="str">
        <f t="shared" si="18"/>
        <v/>
      </c>
      <c r="T173" s="1" t="str">
        <f t="shared" si="19"/>
        <v/>
      </c>
      <c r="U173" s="1" t="str">
        <f t="shared" si="20"/>
        <v/>
      </c>
      <c r="V173" s="1" t="str">
        <f t="shared" si="21"/>
        <v/>
      </c>
      <c r="Z173" s="1" t="str">
        <v/>
      </c>
    </row>
    <row r="174" spans="5:26" x14ac:dyDescent="0.55000000000000004">
      <c r="E174" s="1">
        <v>170</v>
      </c>
      <c r="F174" s="1" t="str">
        <f>IFERROR(INDEX(title!$A$2:$A$2049,MATCH($E174,title!$C$2:$C$2049,0),1),"")</f>
        <v/>
      </c>
      <c r="G174" s="1" t="str">
        <f>IFERROR(INDEX(title!$B$2:$B$2049,MATCH($E174,title!$C$2:$C$2049,0),1),"")</f>
        <v/>
      </c>
      <c r="H174" s="1" t="str">
        <f>IFERROR(INDEX(title!$C$2:$C$2049,MATCH($E174,title!$C$2:$C$2049,0),1),"")</f>
        <v/>
      </c>
      <c r="I174" s="1" t="str">
        <f>IFERROR(INDEX(title!$D$2:$D$2049,MATCH($E174,title!$C$2:$C$2049,0),1),"")</f>
        <v/>
      </c>
      <c r="J174" s="1" t="str">
        <f>IFERROR(INDEX(title!$E$2:$E$2049,MATCH($E174,title!$C$2:$C$2049,0),1),"")</f>
        <v/>
      </c>
      <c r="N174" s="1" t="str">
        <f t="shared" si="16"/>
        <v/>
      </c>
      <c r="O174" s="1" t="str">
        <f>IF(LENB(N174),COUNTIF(N$4:N174,"●"),"")</f>
        <v/>
      </c>
      <c r="P174" s="1" t="str">
        <f t="shared" si="22"/>
        <v/>
      </c>
      <c r="Q174" s="1" t="str">
        <f t="shared" si="17"/>
        <v/>
      </c>
      <c r="R174" s="1" t="str">
        <f>IF(LEN(Q174),SUM($Q$4:Q174)-1,"")</f>
        <v/>
      </c>
      <c r="S174" s="1" t="str">
        <f t="shared" si="18"/>
        <v/>
      </c>
      <c r="T174" s="1" t="str">
        <f t="shared" si="19"/>
        <v/>
      </c>
      <c r="U174" s="1" t="str">
        <f t="shared" si="20"/>
        <v/>
      </c>
      <c r="V174" s="1" t="str">
        <f t="shared" si="21"/>
        <v/>
      </c>
      <c r="Z174" s="1" t="str">
        <v/>
      </c>
    </row>
    <row r="175" spans="5:26" x14ac:dyDescent="0.55000000000000004">
      <c r="E175" s="1">
        <v>171</v>
      </c>
      <c r="F175" s="1" t="str">
        <f>IFERROR(INDEX(title!$A$2:$A$2049,MATCH($E175,title!$C$2:$C$2049,0),1),"")</f>
        <v/>
      </c>
      <c r="G175" s="1" t="str">
        <f>IFERROR(INDEX(title!$B$2:$B$2049,MATCH($E175,title!$C$2:$C$2049,0),1),"")</f>
        <v/>
      </c>
      <c r="H175" s="1" t="str">
        <f>IFERROR(INDEX(title!$C$2:$C$2049,MATCH($E175,title!$C$2:$C$2049,0),1),"")</f>
        <v/>
      </c>
      <c r="I175" s="1" t="str">
        <f>IFERROR(INDEX(title!$D$2:$D$2049,MATCH($E175,title!$C$2:$C$2049,0),1),"")</f>
        <v/>
      </c>
      <c r="J175" s="1" t="str">
        <f>IFERROR(INDEX(title!$E$2:$E$2049,MATCH($E175,title!$C$2:$C$2049,0),1),"")</f>
        <v/>
      </c>
      <c r="N175" s="1" t="str">
        <f t="shared" si="16"/>
        <v/>
      </c>
      <c r="O175" s="1" t="str">
        <f>IF(LENB(N175),COUNTIF(N$4:N175,"●"),"")</f>
        <v/>
      </c>
      <c r="P175" s="1" t="str">
        <f t="shared" si="22"/>
        <v/>
      </c>
      <c r="Q175" s="1" t="str">
        <f t="shared" si="17"/>
        <v/>
      </c>
      <c r="R175" s="1" t="str">
        <f>IF(LEN(Q175),SUM($Q$4:Q175)-1,"")</f>
        <v/>
      </c>
      <c r="S175" s="1" t="str">
        <f t="shared" si="18"/>
        <v/>
      </c>
      <c r="T175" s="1" t="str">
        <f t="shared" si="19"/>
        <v/>
      </c>
      <c r="U175" s="1" t="str">
        <f t="shared" si="20"/>
        <v/>
      </c>
      <c r="V175" s="1" t="str">
        <f t="shared" si="21"/>
        <v/>
      </c>
      <c r="Z175" s="1" t="str">
        <v/>
      </c>
    </row>
    <row r="176" spans="5:26" x14ac:dyDescent="0.55000000000000004">
      <c r="E176" s="1">
        <v>172</v>
      </c>
      <c r="F176" s="1" t="str">
        <f>IFERROR(INDEX(title!$A$2:$A$2049,MATCH($E176,title!$C$2:$C$2049,0),1),"")</f>
        <v/>
      </c>
      <c r="G176" s="1" t="str">
        <f>IFERROR(INDEX(title!$B$2:$B$2049,MATCH($E176,title!$C$2:$C$2049,0),1),"")</f>
        <v/>
      </c>
      <c r="H176" s="1" t="str">
        <f>IFERROR(INDEX(title!$C$2:$C$2049,MATCH($E176,title!$C$2:$C$2049,0),1),"")</f>
        <v/>
      </c>
      <c r="I176" s="1" t="str">
        <f>IFERROR(INDEX(title!$D$2:$D$2049,MATCH($E176,title!$C$2:$C$2049,0),1),"")</f>
        <v/>
      </c>
      <c r="J176" s="1" t="str">
        <f>IFERROR(INDEX(title!$E$2:$E$2049,MATCH($E176,title!$C$2:$C$2049,0),1),"")</f>
        <v/>
      </c>
      <c r="N176" s="1" t="str">
        <f t="shared" si="16"/>
        <v/>
      </c>
      <c r="O176" s="1" t="str">
        <f>IF(LENB(N176),COUNTIF(N$4:N176,"●"),"")</f>
        <v/>
      </c>
      <c r="P176" s="1" t="str">
        <f t="shared" si="22"/>
        <v/>
      </c>
      <c r="Q176" s="1" t="str">
        <f t="shared" si="17"/>
        <v/>
      </c>
      <c r="R176" s="1" t="str">
        <f>IF(LEN(Q176),SUM($Q$4:Q176)-1,"")</f>
        <v/>
      </c>
      <c r="S176" s="1" t="str">
        <f t="shared" si="18"/>
        <v/>
      </c>
      <c r="T176" s="1" t="str">
        <f t="shared" si="19"/>
        <v/>
      </c>
      <c r="U176" s="1" t="str">
        <f t="shared" si="20"/>
        <v/>
      </c>
      <c r="V176" s="1" t="str">
        <f t="shared" si="21"/>
        <v/>
      </c>
      <c r="Z176" s="1" t="str">
        <v/>
      </c>
    </row>
    <row r="177" spans="5:26" x14ac:dyDescent="0.55000000000000004">
      <c r="E177" s="1">
        <v>173</v>
      </c>
      <c r="F177" s="1" t="str">
        <f>IFERROR(INDEX(title!$A$2:$A$2049,MATCH($E177,title!$C$2:$C$2049,0),1),"")</f>
        <v/>
      </c>
      <c r="G177" s="1" t="str">
        <f>IFERROR(INDEX(title!$B$2:$B$2049,MATCH($E177,title!$C$2:$C$2049,0),1),"")</f>
        <v/>
      </c>
      <c r="H177" s="1" t="str">
        <f>IFERROR(INDEX(title!$C$2:$C$2049,MATCH($E177,title!$C$2:$C$2049,0),1),"")</f>
        <v/>
      </c>
      <c r="I177" s="1" t="str">
        <f>IFERROR(INDEX(title!$D$2:$D$2049,MATCH($E177,title!$C$2:$C$2049,0),1),"")</f>
        <v/>
      </c>
      <c r="J177" s="1" t="str">
        <f>IFERROR(INDEX(title!$E$2:$E$2049,MATCH($E177,title!$C$2:$C$2049,0),1),"")</f>
        <v/>
      </c>
      <c r="N177" s="1" t="str">
        <f t="shared" si="16"/>
        <v/>
      </c>
      <c r="O177" s="1" t="str">
        <f>IF(LENB(N177),COUNTIF(N$4:N177,"●"),"")</f>
        <v/>
      </c>
      <c r="P177" s="1" t="str">
        <f t="shared" si="22"/>
        <v/>
      </c>
      <c r="Q177" s="1" t="str">
        <f t="shared" si="17"/>
        <v/>
      </c>
      <c r="R177" s="1" t="str">
        <f>IF(LEN(Q177),SUM($Q$4:Q177)-1,"")</f>
        <v/>
      </c>
      <c r="S177" s="1" t="str">
        <f t="shared" si="18"/>
        <v/>
      </c>
      <c r="T177" s="1" t="str">
        <f t="shared" si="19"/>
        <v/>
      </c>
      <c r="U177" s="1" t="str">
        <f t="shared" si="20"/>
        <v/>
      </c>
      <c r="V177" s="1" t="str">
        <f t="shared" si="21"/>
        <v/>
      </c>
      <c r="Z177" s="1" t="str">
        <v/>
      </c>
    </row>
    <row r="178" spans="5:26" x14ac:dyDescent="0.55000000000000004">
      <c r="E178" s="1">
        <v>174</v>
      </c>
      <c r="F178" s="1" t="str">
        <f>IFERROR(INDEX(title!$A$2:$A$2049,MATCH($E178,title!$C$2:$C$2049,0),1),"")</f>
        <v/>
      </c>
      <c r="G178" s="1" t="str">
        <f>IFERROR(INDEX(title!$B$2:$B$2049,MATCH($E178,title!$C$2:$C$2049,0),1),"")</f>
        <v/>
      </c>
      <c r="H178" s="1" t="str">
        <f>IFERROR(INDEX(title!$C$2:$C$2049,MATCH($E178,title!$C$2:$C$2049,0),1),"")</f>
        <v/>
      </c>
      <c r="I178" s="1" t="str">
        <f>IFERROR(INDEX(title!$D$2:$D$2049,MATCH($E178,title!$C$2:$C$2049,0),1),"")</f>
        <v/>
      </c>
      <c r="J178" s="1" t="str">
        <f>IFERROR(INDEX(title!$E$2:$E$2049,MATCH($E178,title!$C$2:$C$2049,0),1),"")</f>
        <v/>
      </c>
      <c r="N178" s="1" t="str">
        <f t="shared" si="16"/>
        <v/>
      </c>
      <c r="O178" s="1" t="str">
        <f>IF(LENB(N178),COUNTIF(N$4:N178,"●"),"")</f>
        <v/>
      </c>
      <c r="P178" s="1" t="str">
        <f t="shared" si="22"/>
        <v/>
      </c>
      <c r="Q178" s="1" t="str">
        <f t="shared" si="17"/>
        <v/>
      </c>
      <c r="R178" s="1" t="str">
        <f>IF(LEN(Q178),SUM($Q$4:Q178)-1,"")</f>
        <v/>
      </c>
      <c r="S178" s="1" t="str">
        <f t="shared" si="18"/>
        <v/>
      </c>
      <c r="T178" s="1" t="str">
        <f t="shared" si="19"/>
        <v/>
      </c>
      <c r="U178" s="1" t="str">
        <f t="shared" si="20"/>
        <v/>
      </c>
      <c r="V178" s="1" t="str">
        <f t="shared" si="21"/>
        <v/>
      </c>
      <c r="Z178" s="1" t="str">
        <v/>
      </c>
    </row>
    <row r="179" spans="5:26" x14ac:dyDescent="0.55000000000000004">
      <c r="E179" s="1">
        <v>175</v>
      </c>
      <c r="F179" s="1" t="str">
        <f>IFERROR(INDEX(title!$A$2:$A$2049,MATCH($E179,title!$C$2:$C$2049,0),1),"")</f>
        <v/>
      </c>
      <c r="G179" s="1" t="str">
        <f>IFERROR(INDEX(title!$B$2:$B$2049,MATCH($E179,title!$C$2:$C$2049,0),1),"")</f>
        <v/>
      </c>
      <c r="H179" s="1" t="str">
        <f>IFERROR(INDEX(title!$C$2:$C$2049,MATCH($E179,title!$C$2:$C$2049,0),1),"")</f>
        <v/>
      </c>
      <c r="I179" s="1" t="str">
        <f>IFERROR(INDEX(title!$D$2:$D$2049,MATCH($E179,title!$C$2:$C$2049,0),1),"")</f>
        <v/>
      </c>
      <c r="J179" s="1" t="str">
        <f>IFERROR(INDEX(title!$E$2:$E$2049,MATCH($E179,title!$C$2:$C$2049,0),1),"")</f>
        <v/>
      </c>
      <c r="N179" s="1" t="str">
        <f t="shared" si="16"/>
        <v/>
      </c>
      <c r="O179" s="1" t="str">
        <f>IF(LENB(N179),COUNTIF(N$4:N179,"●"),"")</f>
        <v/>
      </c>
      <c r="P179" s="1" t="str">
        <f t="shared" si="22"/>
        <v/>
      </c>
      <c r="Q179" s="1" t="str">
        <f t="shared" si="17"/>
        <v/>
      </c>
      <c r="R179" s="1" t="str">
        <f>IF(LEN(Q179),SUM($Q$4:Q179)-1,"")</f>
        <v/>
      </c>
      <c r="S179" s="1" t="str">
        <f t="shared" si="18"/>
        <v/>
      </c>
      <c r="T179" s="1" t="str">
        <f t="shared" si="19"/>
        <v/>
      </c>
      <c r="U179" s="1" t="str">
        <f t="shared" si="20"/>
        <v/>
      </c>
      <c r="V179" s="1" t="str">
        <f t="shared" si="21"/>
        <v/>
      </c>
      <c r="Z179" s="1" t="str">
        <v/>
      </c>
    </row>
    <row r="180" spans="5:26" x14ac:dyDescent="0.55000000000000004">
      <c r="E180" s="1">
        <v>176</v>
      </c>
      <c r="F180" s="1" t="str">
        <f>IFERROR(INDEX(title!$A$2:$A$2049,MATCH($E180,title!$C$2:$C$2049,0),1),"")</f>
        <v/>
      </c>
      <c r="G180" s="1" t="str">
        <f>IFERROR(INDEX(title!$B$2:$B$2049,MATCH($E180,title!$C$2:$C$2049,0),1),"")</f>
        <v/>
      </c>
      <c r="H180" s="1" t="str">
        <f>IFERROR(INDEX(title!$C$2:$C$2049,MATCH($E180,title!$C$2:$C$2049,0),1),"")</f>
        <v/>
      </c>
      <c r="I180" s="1" t="str">
        <f>IFERROR(INDEX(title!$D$2:$D$2049,MATCH($E180,title!$C$2:$C$2049,0),1),"")</f>
        <v/>
      </c>
      <c r="J180" s="1" t="str">
        <f>IFERROR(INDEX(title!$E$2:$E$2049,MATCH($E180,title!$C$2:$C$2049,0),1),"")</f>
        <v/>
      </c>
      <c r="N180" s="1" t="str">
        <f t="shared" si="16"/>
        <v/>
      </c>
      <c r="O180" s="1" t="str">
        <f>IF(LENB(N180),COUNTIF(N$4:N180,"●"),"")</f>
        <v/>
      </c>
      <c r="P180" s="1" t="str">
        <f t="shared" si="22"/>
        <v/>
      </c>
      <c r="Q180" s="1" t="str">
        <f t="shared" si="17"/>
        <v/>
      </c>
      <c r="R180" s="1" t="str">
        <f>IF(LEN(Q180),SUM($Q$4:Q180)-1,"")</f>
        <v/>
      </c>
      <c r="S180" s="1" t="str">
        <f t="shared" si="18"/>
        <v/>
      </c>
      <c r="T180" s="1" t="str">
        <f t="shared" si="19"/>
        <v/>
      </c>
      <c r="U180" s="1" t="str">
        <f t="shared" si="20"/>
        <v/>
      </c>
      <c r="V180" s="1" t="str">
        <f t="shared" si="21"/>
        <v/>
      </c>
      <c r="Z180" s="1" t="str">
        <v/>
      </c>
    </row>
    <row r="181" spans="5:26" x14ac:dyDescent="0.55000000000000004">
      <c r="E181" s="1">
        <v>177</v>
      </c>
      <c r="F181" s="1" t="str">
        <f>IFERROR(INDEX(title!$A$2:$A$2049,MATCH($E181,title!$C$2:$C$2049,0),1),"")</f>
        <v/>
      </c>
      <c r="G181" s="1" t="str">
        <f>IFERROR(INDEX(title!$B$2:$B$2049,MATCH($E181,title!$C$2:$C$2049,0),1),"")</f>
        <v/>
      </c>
      <c r="H181" s="1" t="str">
        <f>IFERROR(INDEX(title!$C$2:$C$2049,MATCH($E181,title!$C$2:$C$2049,0),1),"")</f>
        <v/>
      </c>
      <c r="I181" s="1" t="str">
        <f>IFERROR(INDEX(title!$D$2:$D$2049,MATCH($E181,title!$C$2:$C$2049,0),1),"")</f>
        <v/>
      </c>
      <c r="J181" s="1" t="str">
        <f>IFERROR(INDEX(title!$E$2:$E$2049,MATCH($E181,title!$C$2:$C$2049,0),1),"")</f>
        <v/>
      </c>
      <c r="N181" s="1" t="str">
        <f t="shared" si="16"/>
        <v/>
      </c>
      <c r="O181" s="1" t="str">
        <f>IF(LENB(N181),COUNTIF(N$4:N181,"●"),"")</f>
        <v/>
      </c>
      <c r="P181" s="1" t="str">
        <f t="shared" si="22"/>
        <v/>
      </c>
      <c r="Q181" s="1" t="str">
        <f t="shared" si="17"/>
        <v/>
      </c>
      <c r="R181" s="1" t="str">
        <f>IF(LEN(Q181),SUM($Q$4:Q181)-1,"")</f>
        <v/>
      </c>
      <c r="S181" s="1" t="str">
        <f t="shared" si="18"/>
        <v/>
      </c>
      <c r="T181" s="1" t="str">
        <f t="shared" si="19"/>
        <v/>
      </c>
      <c r="U181" s="1" t="str">
        <f t="shared" si="20"/>
        <v/>
      </c>
      <c r="V181" s="1" t="str">
        <f t="shared" si="21"/>
        <v/>
      </c>
      <c r="Z181" s="1" t="str">
        <v/>
      </c>
    </row>
    <row r="182" spans="5:26" x14ac:dyDescent="0.55000000000000004">
      <c r="E182" s="1">
        <v>178</v>
      </c>
      <c r="F182" s="1" t="str">
        <f>IFERROR(INDEX(title!$A$2:$A$2049,MATCH($E182,title!$C$2:$C$2049,0),1),"")</f>
        <v/>
      </c>
      <c r="G182" s="1" t="str">
        <f>IFERROR(INDEX(title!$B$2:$B$2049,MATCH($E182,title!$C$2:$C$2049,0),1),"")</f>
        <v/>
      </c>
      <c r="H182" s="1" t="str">
        <f>IFERROR(INDEX(title!$C$2:$C$2049,MATCH($E182,title!$C$2:$C$2049,0),1),"")</f>
        <v/>
      </c>
      <c r="I182" s="1" t="str">
        <f>IFERROR(INDEX(title!$D$2:$D$2049,MATCH($E182,title!$C$2:$C$2049,0),1),"")</f>
        <v/>
      </c>
      <c r="J182" s="1" t="str">
        <f>IFERROR(INDEX(title!$E$2:$E$2049,MATCH($E182,title!$C$2:$C$2049,0),1),"")</f>
        <v/>
      </c>
      <c r="N182" s="1" t="str">
        <f t="shared" si="16"/>
        <v/>
      </c>
      <c r="O182" s="1" t="str">
        <f>IF(LENB(N182),COUNTIF(N$4:N182,"●"),"")</f>
        <v/>
      </c>
      <c r="P182" s="1" t="str">
        <f t="shared" si="22"/>
        <v/>
      </c>
      <c r="Q182" s="1" t="str">
        <f t="shared" si="17"/>
        <v/>
      </c>
      <c r="R182" s="1" t="str">
        <f>IF(LEN(Q182),SUM($Q$4:Q182)-1,"")</f>
        <v/>
      </c>
      <c r="S182" s="1" t="str">
        <f t="shared" si="18"/>
        <v/>
      </c>
      <c r="T182" s="1" t="str">
        <f t="shared" si="19"/>
        <v/>
      </c>
      <c r="U182" s="1" t="str">
        <f t="shared" si="20"/>
        <v/>
      </c>
      <c r="V182" s="1" t="str">
        <f t="shared" si="21"/>
        <v/>
      </c>
      <c r="Z182" s="1" t="str">
        <v/>
      </c>
    </row>
    <row r="183" spans="5:26" x14ac:dyDescent="0.55000000000000004">
      <c r="E183" s="1">
        <v>179</v>
      </c>
      <c r="F183" s="1" t="str">
        <f>IFERROR(INDEX(title!$A$2:$A$2049,MATCH($E183,title!$C$2:$C$2049,0),1),"")</f>
        <v/>
      </c>
      <c r="G183" s="1" t="str">
        <f>IFERROR(INDEX(title!$B$2:$B$2049,MATCH($E183,title!$C$2:$C$2049,0),1),"")</f>
        <v/>
      </c>
      <c r="H183" s="1" t="str">
        <f>IFERROR(INDEX(title!$C$2:$C$2049,MATCH($E183,title!$C$2:$C$2049,0),1),"")</f>
        <v/>
      </c>
      <c r="I183" s="1" t="str">
        <f>IFERROR(INDEX(title!$D$2:$D$2049,MATCH($E183,title!$C$2:$C$2049,0),1),"")</f>
        <v/>
      </c>
      <c r="J183" s="1" t="str">
        <f>IFERROR(INDEX(title!$E$2:$E$2049,MATCH($E183,title!$C$2:$C$2049,0),1),"")</f>
        <v/>
      </c>
      <c r="N183" s="1" t="str">
        <f t="shared" si="16"/>
        <v/>
      </c>
      <c r="O183" s="1" t="str">
        <f>IF(LENB(N183),COUNTIF(N$4:N183,"●"),"")</f>
        <v/>
      </c>
      <c r="P183" s="1" t="str">
        <f t="shared" si="22"/>
        <v/>
      </c>
      <c r="Q183" s="1" t="str">
        <f t="shared" si="17"/>
        <v/>
      </c>
      <c r="R183" s="1" t="str">
        <f>IF(LEN(Q183),SUM($Q$4:Q183)-1,"")</f>
        <v/>
      </c>
      <c r="S183" s="1" t="str">
        <f t="shared" si="18"/>
        <v/>
      </c>
      <c r="T183" s="1" t="str">
        <f t="shared" si="19"/>
        <v/>
      </c>
      <c r="U183" s="1" t="str">
        <f t="shared" si="20"/>
        <v/>
      </c>
      <c r="V183" s="1" t="str">
        <f t="shared" si="21"/>
        <v/>
      </c>
      <c r="Z183" s="1" t="str">
        <v/>
      </c>
    </row>
    <row r="184" spans="5:26" x14ac:dyDescent="0.55000000000000004">
      <c r="E184" s="1">
        <v>180</v>
      </c>
      <c r="F184" s="1" t="str">
        <f>IFERROR(INDEX(title!$A$2:$A$2049,MATCH($E184,title!$C$2:$C$2049,0),1),"")</f>
        <v/>
      </c>
      <c r="G184" s="1" t="str">
        <f>IFERROR(INDEX(title!$B$2:$B$2049,MATCH($E184,title!$C$2:$C$2049,0),1),"")</f>
        <v/>
      </c>
      <c r="H184" s="1" t="str">
        <f>IFERROR(INDEX(title!$C$2:$C$2049,MATCH($E184,title!$C$2:$C$2049,0),1),"")</f>
        <v/>
      </c>
      <c r="I184" s="1" t="str">
        <f>IFERROR(INDEX(title!$D$2:$D$2049,MATCH($E184,title!$C$2:$C$2049,0),1),"")</f>
        <v/>
      </c>
      <c r="J184" s="1" t="str">
        <f>IFERROR(INDEX(title!$E$2:$E$2049,MATCH($E184,title!$C$2:$C$2049,0),1),"")</f>
        <v/>
      </c>
      <c r="N184" s="1" t="str">
        <f t="shared" si="16"/>
        <v/>
      </c>
      <c r="O184" s="1" t="str">
        <f>IF(LENB(N184),COUNTIF(N$4:N184,"●"),"")</f>
        <v/>
      </c>
      <c r="P184" s="1" t="str">
        <f t="shared" si="22"/>
        <v/>
      </c>
      <c r="Q184" s="1" t="str">
        <f t="shared" si="17"/>
        <v/>
      </c>
      <c r="R184" s="1" t="str">
        <f>IF(LEN(Q184),SUM($Q$4:Q184)-1,"")</f>
        <v/>
      </c>
      <c r="S184" s="1" t="str">
        <f t="shared" si="18"/>
        <v/>
      </c>
      <c r="T184" s="1" t="str">
        <f t="shared" si="19"/>
        <v/>
      </c>
      <c r="U184" s="1" t="str">
        <f t="shared" si="20"/>
        <v/>
      </c>
      <c r="V184" s="1" t="str">
        <f t="shared" si="21"/>
        <v/>
      </c>
      <c r="Z184" s="1" t="str">
        <v/>
      </c>
    </row>
    <row r="185" spans="5:26" x14ac:dyDescent="0.55000000000000004">
      <c r="E185" s="1">
        <v>181</v>
      </c>
      <c r="F185" s="1" t="str">
        <f>IFERROR(INDEX(title!$A$2:$A$2049,MATCH($E185,title!$C$2:$C$2049,0),1),"")</f>
        <v/>
      </c>
      <c r="G185" s="1" t="str">
        <f>IFERROR(INDEX(title!$B$2:$B$2049,MATCH($E185,title!$C$2:$C$2049,0),1),"")</f>
        <v/>
      </c>
      <c r="H185" s="1" t="str">
        <f>IFERROR(INDEX(title!$C$2:$C$2049,MATCH($E185,title!$C$2:$C$2049,0),1),"")</f>
        <v/>
      </c>
      <c r="I185" s="1" t="str">
        <f>IFERROR(INDEX(title!$D$2:$D$2049,MATCH($E185,title!$C$2:$C$2049,0),1),"")</f>
        <v/>
      </c>
      <c r="J185" s="1" t="str">
        <f>IFERROR(INDEX(title!$E$2:$E$2049,MATCH($E185,title!$C$2:$C$2049,0),1),"")</f>
        <v/>
      </c>
      <c r="N185" s="1" t="str">
        <f t="shared" si="16"/>
        <v/>
      </c>
      <c r="O185" s="1" t="str">
        <f>IF(LENB(N185),COUNTIF(N$4:N185,"●"),"")</f>
        <v/>
      </c>
      <c r="P185" s="1" t="str">
        <f t="shared" si="22"/>
        <v/>
      </c>
      <c r="Q185" s="1" t="str">
        <f t="shared" si="17"/>
        <v/>
      </c>
      <c r="R185" s="1" t="str">
        <f>IF(LEN(Q185),SUM($Q$4:Q185)-1,"")</f>
        <v/>
      </c>
      <c r="S185" s="1" t="str">
        <f t="shared" si="18"/>
        <v/>
      </c>
      <c r="T185" s="1" t="str">
        <f t="shared" si="19"/>
        <v/>
      </c>
      <c r="U185" s="1" t="str">
        <f t="shared" si="20"/>
        <v/>
      </c>
      <c r="V185" s="1" t="str">
        <f t="shared" si="21"/>
        <v/>
      </c>
      <c r="Z185" s="1" t="str">
        <v/>
      </c>
    </row>
    <row r="186" spans="5:26" x14ac:dyDescent="0.55000000000000004">
      <c r="E186" s="1">
        <v>182</v>
      </c>
      <c r="F186" s="1" t="str">
        <f>IFERROR(INDEX(title!$A$2:$A$2049,MATCH($E186,title!$C$2:$C$2049,0),1),"")</f>
        <v/>
      </c>
      <c r="G186" s="1" t="str">
        <f>IFERROR(INDEX(title!$B$2:$B$2049,MATCH($E186,title!$C$2:$C$2049,0),1),"")</f>
        <v/>
      </c>
      <c r="H186" s="1" t="str">
        <f>IFERROR(INDEX(title!$C$2:$C$2049,MATCH($E186,title!$C$2:$C$2049,0),1),"")</f>
        <v/>
      </c>
      <c r="I186" s="1" t="str">
        <f>IFERROR(INDEX(title!$D$2:$D$2049,MATCH($E186,title!$C$2:$C$2049,0),1),"")</f>
        <v/>
      </c>
      <c r="J186" s="1" t="str">
        <f>IFERROR(INDEX(title!$E$2:$E$2049,MATCH($E186,title!$C$2:$C$2049,0),1),"")</f>
        <v/>
      </c>
      <c r="N186" s="1" t="str">
        <f t="shared" si="16"/>
        <v/>
      </c>
      <c r="O186" s="1" t="str">
        <f>IF(LENB(N186),COUNTIF(N$4:N186,"●"),"")</f>
        <v/>
      </c>
      <c r="P186" s="1" t="str">
        <f t="shared" si="22"/>
        <v/>
      </c>
      <c r="Q186" s="1" t="str">
        <f t="shared" si="17"/>
        <v/>
      </c>
      <c r="R186" s="1" t="str">
        <f>IF(LEN(Q186),SUM($Q$4:Q186)-1,"")</f>
        <v/>
      </c>
      <c r="S186" s="1" t="str">
        <f t="shared" si="18"/>
        <v/>
      </c>
      <c r="T186" s="1" t="str">
        <f t="shared" si="19"/>
        <v/>
      </c>
      <c r="U186" s="1" t="str">
        <f t="shared" si="20"/>
        <v/>
      </c>
      <c r="V186" s="1" t="str">
        <f t="shared" si="21"/>
        <v/>
      </c>
      <c r="Z186" s="1" t="str">
        <v/>
      </c>
    </row>
    <row r="187" spans="5:26" x14ac:dyDescent="0.55000000000000004">
      <c r="E187" s="1">
        <v>183</v>
      </c>
      <c r="F187" s="1" t="str">
        <f>IFERROR(INDEX(title!$A$2:$A$2049,MATCH($E187,title!$C$2:$C$2049,0),1),"")</f>
        <v/>
      </c>
      <c r="G187" s="1" t="str">
        <f>IFERROR(INDEX(title!$B$2:$B$2049,MATCH($E187,title!$C$2:$C$2049,0),1),"")</f>
        <v/>
      </c>
      <c r="H187" s="1" t="str">
        <f>IFERROR(INDEX(title!$C$2:$C$2049,MATCH($E187,title!$C$2:$C$2049,0),1),"")</f>
        <v/>
      </c>
      <c r="I187" s="1" t="str">
        <f>IFERROR(INDEX(title!$D$2:$D$2049,MATCH($E187,title!$C$2:$C$2049,0),1),"")</f>
        <v/>
      </c>
      <c r="J187" s="1" t="str">
        <f>IFERROR(INDEX(title!$E$2:$E$2049,MATCH($E187,title!$C$2:$C$2049,0),1),"")</f>
        <v/>
      </c>
      <c r="N187" s="1" t="str">
        <f t="shared" si="16"/>
        <v/>
      </c>
      <c r="O187" s="1" t="str">
        <f>IF(LENB(N187),COUNTIF(N$4:N187,"●"),"")</f>
        <v/>
      </c>
      <c r="P187" s="1" t="str">
        <f t="shared" si="22"/>
        <v/>
      </c>
      <c r="Q187" s="1" t="str">
        <f t="shared" si="17"/>
        <v/>
      </c>
      <c r="R187" s="1" t="str">
        <f>IF(LEN(Q187),SUM($Q$4:Q187)-1,"")</f>
        <v/>
      </c>
      <c r="S187" s="1" t="str">
        <f t="shared" si="18"/>
        <v/>
      </c>
      <c r="T187" s="1" t="str">
        <f t="shared" si="19"/>
        <v/>
      </c>
      <c r="U187" s="1" t="str">
        <f t="shared" si="20"/>
        <v/>
      </c>
      <c r="V187" s="1" t="str">
        <f t="shared" si="21"/>
        <v/>
      </c>
      <c r="Z187" s="1" t="str">
        <v/>
      </c>
    </row>
    <row r="188" spans="5:26" x14ac:dyDescent="0.55000000000000004">
      <c r="E188" s="1">
        <v>184</v>
      </c>
      <c r="F188" s="1" t="str">
        <f>IFERROR(INDEX(title!$A$2:$A$2049,MATCH($E188,title!$C$2:$C$2049,0),1),"")</f>
        <v/>
      </c>
      <c r="G188" s="1" t="str">
        <f>IFERROR(INDEX(title!$B$2:$B$2049,MATCH($E188,title!$C$2:$C$2049,0),1),"")</f>
        <v/>
      </c>
      <c r="H188" s="1" t="str">
        <f>IFERROR(INDEX(title!$C$2:$C$2049,MATCH($E188,title!$C$2:$C$2049,0),1),"")</f>
        <v/>
      </c>
      <c r="I188" s="1" t="str">
        <f>IFERROR(INDEX(title!$D$2:$D$2049,MATCH($E188,title!$C$2:$C$2049,0),1),"")</f>
        <v/>
      </c>
      <c r="J188" s="1" t="str">
        <f>IFERROR(INDEX(title!$E$2:$E$2049,MATCH($E188,title!$C$2:$C$2049,0),1),"")</f>
        <v/>
      </c>
      <c r="N188" s="1" t="str">
        <f t="shared" si="16"/>
        <v/>
      </c>
      <c r="O188" s="1" t="str">
        <f>IF(LENB(N188),COUNTIF(N$4:N188,"●"),"")</f>
        <v/>
      </c>
      <c r="P188" s="1" t="str">
        <f t="shared" si="22"/>
        <v/>
      </c>
      <c r="Q188" s="1" t="str">
        <f t="shared" si="17"/>
        <v/>
      </c>
      <c r="R188" s="1" t="str">
        <f>IF(LEN(Q188),SUM($Q$4:Q188)-1,"")</f>
        <v/>
      </c>
      <c r="S188" s="1" t="str">
        <f t="shared" si="18"/>
        <v/>
      </c>
      <c r="T188" s="1" t="str">
        <f t="shared" si="19"/>
        <v/>
      </c>
      <c r="U188" s="1" t="str">
        <f t="shared" si="20"/>
        <v/>
      </c>
      <c r="V188" s="1" t="str">
        <f t="shared" si="21"/>
        <v/>
      </c>
      <c r="Z188" s="1" t="str">
        <v/>
      </c>
    </row>
    <row r="189" spans="5:26" x14ac:dyDescent="0.55000000000000004">
      <c r="E189" s="1">
        <v>185</v>
      </c>
      <c r="F189" s="1" t="str">
        <f>IFERROR(INDEX(title!$A$2:$A$2049,MATCH($E189,title!$C$2:$C$2049,0),1),"")</f>
        <v/>
      </c>
      <c r="G189" s="1" t="str">
        <f>IFERROR(INDEX(title!$B$2:$B$2049,MATCH($E189,title!$C$2:$C$2049,0),1),"")</f>
        <v/>
      </c>
      <c r="H189" s="1" t="str">
        <f>IFERROR(INDEX(title!$C$2:$C$2049,MATCH($E189,title!$C$2:$C$2049,0),1),"")</f>
        <v/>
      </c>
      <c r="I189" s="1" t="str">
        <f>IFERROR(INDEX(title!$D$2:$D$2049,MATCH($E189,title!$C$2:$C$2049,0),1),"")</f>
        <v/>
      </c>
      <c r="J189" s="1" t="str">
        <f>IFERROR(INDEX(title!$E$2:$E$2049,MATCH($E189,title!$C$2:$C$2049,0),1),"")</f>
        <v/>
      </c>
      <c r="N189" s="1" t="str">
        <f t="shared" si="16"/>
        <v/>
      </c>
      <c r="O189" s="1" t="str">
        <f>IF(LENB(N189),COUNTIF(N$4:N189,"●"),"")</f>
        <v/>
      </c>
      <c r="P189" s="1" t="str">
        <f t="shared" si="22"/>
        <v/>
      </c>
      <c r="Q189" s="1" t="str">
        <f t="shared" si="17"/>
        <v/>
      </c>
      <c r="R189" s="1" t="str">
        <f>IF(LEN(Q189),SUM($Q$4:Q189)-1,"")</f>
        <v/>
      </c>
      <c r="S189" s="1" t="str">
        <f t="shared" si="18"/>
        <v/>
      </c>
      <c r="T189" s="1" t="str">
        <f t="shared" si="19"/>
        <v/>
      </c>
      <c r="U189" s="1" t="str">
        <f t="shared" si="20"/>
        <v/>
      </c>
      <c r="V189" s="1" t="str">
        <f t="shared" si="21"/>
        <v/>
      </c>
      <c r="Z189" s="1" t="str">
        <v/>
      </c>
    </row>
    <row r="190" spans="5:26" x14ac:dyDescent="0.55000000000000004">
      <c r="E190" s="1">
        <v>186</v>
      </c>
      <c r="F190" s="1" t="str">
        <f>IFERROR(INDEX(title!$A$2:$A$2049,MATCH($E190,title!$C$2:$C$2049,0),1),"")</f>
        <v/>
      </c>
      <c r="G190" s="1" t="str">
        <f>IFERROR(INDEX(title!$B$2:$B$2049,MATCH($E190,title!$C$2:$C$2049,0),1),"")</f>
        <v/>
      </c>
      <c r="H190" s="1" t="str">
        <f>IFERROR(INDEX(title!$C$2:$C$2049,MATCH($E190,title!$C$2:$C$2049,0),1),"")</f>
        <v/>
      </c>
      <c r="I190" s="1" t="str">
        <f>IFERROR(INDEX(title!$D$2:$D$2049,MATCH($E190,title!$C$2:$C$2049,0),1),"")</f>
        <v/>
      </c>
      <c r="J190" s="1" t="str">
        <f>IFERROR(INDEX(title!$E$2:$E$2049,MATCH($E190,title!$C$2:$C$2049,0),1),"")</f>
        <v/>
      </c>
      <c r="N190" s="1" t="str">
        <f t="shared" si="16"/>
        <v/>
      </c>
      <c r="O190" s="1" t="str">
        <f>IF(LENB(N190),COUNTIF(N$4:N190,"●"),"")</f>
        <v/>
      </c>
      <c r="P190" s="1" t="str">
        <f t="shared" si="22"/>
        <v/>
      </c>
      <c r="Q190" s="1" t="str">
        <f t="shared" si="17"/>
        <v/>
      </c>
      <c r="R190" s="1" t="str">
        <f>IF(LEN(Q190),SUM($Q$4:Q190)-1,"")</f>
        <v/>
      </c>
      <c r="S190" s="1" t="str">
        <f t="shared" si="18"/>
        <v/>
      </c>
      <c r="T190" s="1" t="str">
        <f t="shared" si="19"/>
        <v/>
      </c>
      <c r="U190" s="1" t="str">
        <f t="shared" si="20"/>
        <v/>
      </c>
      <c r="V190" s="1" t="str">
        <f t="shared" si="21"/>
        <v/>
      </c>
      <c r="Z190" s="1" t="str">
        <v/>
      </c>
    </row>
    <row r="191" spans="5:26" x14ac:dyDescent="0.55000000000000004">
      <c r="E191" s="1">
        <v>187</v>
      </c>
      <c r="F191" s="1" t="str">
        <f>IFERROR(INDEX(title!$A$2:$A$2049,MATCH($E191,title!$C$2:$C$2049,0),1),"")</f>
        <v/>
      </c>
      <c r="G191" s="1" t="str">
        <f>IFERROR(INDEX(title!$B$2:$B$2049,MATCH($E191,title!$C$2:$C$2049,0),1),"")</f>
        <v/>
      </c>
      <c r="H191" s="1" t="str">
        <f>IFERROR(INDEX(title!$C$2:$C$2049,MATCH($E191,title!$C$2:$C$2049,0),1),"")</f>
        <v/>
      </c>
      <c r="I191" s="1" t="str">
        <f>IFERROR(INDEX(title!$D$2:$D$2049,MATCH($E191,title!$C$2:$C$2049,0),1),"")</f>
        <v/>
      </c>
      <c r="J191" s="1" t="str">
        <f>IFERROR(INDEX(title!$E$2:$E$2049,MATCH($E191,title!$C$2:$C$2049,0),1),"")</f>
        <v/>
      </c>
      <c r="N191" s="1" t="str">
        <f t="shared" si="16"/>
        <v/>
      </c>
      <c r="O191" s="1" t="str">
        <f>IF(LENB(N191),COUNTIF(N$4:N191,"●"),"")</f>
        <v/>
      </c>
      <c r="P191" s="1" t="str">
        <f t="shared" si="22"/>
        <v/>
      </c>
      <c r="Q191" s="1" t="str">
        <f t="shared" si="17"/>
        <v/>
      </c>
      <c r="R191" s="1" t="str">
        <f>IF(LEN(Q191),SUM($Q$4:Q191)-1,"")</f>
        <v/>
      </c>
      <c r="S191" s="1" t="str">
        <f t="shared" si="18"/>
        <v/>
      </c>
      <c r="T191" s="1" t="str">
        <f t="shared" si="19"/>
        <v/>
      </c>
      <c r="U191" s="1" t="str">
        <f t="shared" si="20"/>
        <v/>
      </c>
      <c r="V191" s="1" t="str">
        <f t="shared" si="21"/>
        <v/>
      </c>
      <c r="Z191" s="1" t="str">
        <v/>
      </c>
    </row>
    <row r="192" spans="5:26" x14ac:dyDescent="0.55000000000000004">
      <c r="E192" s="1">
        <v>188</v>
      </c>
      <c r="F192" s="1" t="str">
        <f>IFERROR(INDEX(title!$A$2:$A$2049,MATCH($E192,title!$C$2:$C$2049,0),1),"")</f>
        <v/>
      </c>
      <c r="G192" s="1" t="str">
        <f>IFERROR(INDEX(title!$B$2:$B$2049,MATCH($E192,title!$C$2:$C$2049,0),1),"")</f>
        <v/>
      </c>
      <c r="H192" s="1" t="str">
        <f>IFERROR(INDEX(title!$C$2:$C$2049,MATCH($E192,title!$C$2:$C$2049,0),1),"")</f>
        <v/>
      </c>
      <c r="I192" s="1" t="str">
        <f>IFERROR(INDEX(title!$D$2:$D$2049,MATCH($E192,title!$C$2:$C$2049,0),1),"")</f>
        <v/>
      </c>
      <c r="J192" s="1" t="str">
        <f>IFERROR(INDEX(title!$E$2:$E$2049,MATCH($E192,title!$C$2:$C$2049,0),1),"")</f>
        <v/>
      </c>
      <c r="N192" s="1" t="str">
        <f t="shared" si="16"/>
        <v/>
      </c>
      <c r="O192" s="1" t="str">
        <f>IF(LENB(N192),COUNTIF(N$4:N192,"●"),"")</f>
        <v/>
      </c>
      <c r="P192" s="1" t="str">
        <f t="shared" si="22"/>
        <v/>
      </c>
      <c r="Q192" s="1" t="str">
        <f t="shared" si="17"/>
        <v/>
      </c>
      <c r="R192" s="1" t="str">
        <f>IF(LEN(Q192),SUM($Q$4:Q192)-1,"")</f>
        <v/>
      </c>
      <c r="S192" s="1" t="str">
        <f t="shared" si="18"/>
        <v/>
      </c>
      <c r="T192" s="1" t="str">
        <f t="shared" si="19"/>
        <v/>
      </c>
      <c r="U192" s="1" t="str">
        <f t="shared" si="20"/>
        <v/>
      </c>
      <c r="V192" s="1" t="str">
        <f t="shared" si="21"/>
        <v/>
      </c>
      <c r="Z192" s="1" t="str">
        <v/>
      </c>
    </row>
    <row r="193" spans="5:26" x14ac:dyDescent="0.55000000000000004">
      <c r="E193" s="1">
        <v>189</v>
      </c>
      <c r="F193" s="1" t="str">
        <f>IFERROR(INDEX(title!$A$2:$A$2049,MATCH($E193,title!$C$2:$C$2049,0),1),"")</f>
        <v/>
      </c>
      <c r="G193" s="1" t="str">
        <f>IFERROR(INDEX(title!$B$2:$B$2049,MATCH($E193,title!$C$2:$C$2049,0),1),"")</f>
        <v/>
      </c>
      <c r="H193" s="1" t="str">
        <f>IFERROR(INDEX(title!$C$2:$C$2049,MATCH($E193,title!$C$2:$C$2049,0),1),"")</f>
        <v/>
      </c>
      <c r="I193" s="1" t="str">
        <f>IFERROR(INDEX(title!$D$2:$D$2049,MATCH($E193,title!$C$2:$C$2049,0),1),"")</f>
        <v/>
      </c>
      <c r="J193" s="1" t="str">
        <f>IFERROR(INDEX(title!$E$2:$E$2049,MATCH($E193,title!$C$2:$C$2049,0),1),"")</f>
        <v/>
      </c>
      <c r="N193" s="1" t="str">
        <f t="shared" si="16"/>
        <v/>
      </c>
      <c r="O193" s="1" t="str">
        <f>IF(LENB(N193),COUNTIF(N$4:N193,"●"),"")</f>
        <v/>
      </c>
      <c r="P193" s="1" t="str">
        <f t="shared" si="22"/>
        <v/>
      </c>
      <c r="Q193" s="1" t="str">
        <f t="shared" si="17"/>
        <v/>
      </c>
      <c r="R193" s="1" t="str">
        <f>IF(LEN(Q193),SUM($Q$4:Q193)-1,"")</f>
        <v/>
      </c>
      <c r="S193" s="1" t="str">
        <f t="shared" si="18"/>
        <v/>
      </c>
      <c r="T193" s="1" t="str">
        <f t="shared" si="19"/>
        <v/>
      </c>
      <c r="U193" s="1" t="str">
        <f t="shared" si="20"/>
        <v/>
      </c>
      <c r="V193" s="1" t="str">
        <f t="shared" si="21"/>
        <v/>
      </c>
      <c r="Z193" s="1" t="str">
        <v/>
      </c>
    </row>
    <row r="194" spans="5:26" x14ac:dyDescent="0.55000000000000004">
      <c r="E194" s="1">
        <v>190</v>
      </c>
      <c r="F194" s="1" t="str">
        <f>IFERROR(INDEX(title!$A$2:$A$2049,MATCH($E194,title!$C$2:$C$2049,0),1),"")</f>
        <v/>
      </c>
      <c r="G194" s="1" t="str">
        <f>IFERROR(INDEX(title!$B$2:$B$2049,MATCH($E194,title!$C$2:$C$2049,0),1),"")</f>
        <v/>
      </c>
      <c r="H194" s="1" t="str">
        <f>IFERROR(INDEX(title!$C$2:$C$2049,MATCH($E194,title!$C$2:$C$2049,0),1),"")</f>
        <v/>
      </c>
      <c r="I194" s="1" t="str">
        <f>IFERROR(INDEX(title!$D$2:$D$2049,MATCH($E194,title!$C$2:$C$2049,0),1),"")</f>
        <v/>
      </c>
      <c r="J194" s="1" t="str">
        <f>IFERROR(INDEX(title!$E$2:$E$2049,MATCH($E194,title!$C$2:$C$2049,0),1),"")</f>
        <v/>
      </c>
      <c r="N194" s="1" t="str">
        <f t="shared" si="16"/>
        <v/>
      </c>
      <c r="O194" s="1" t="str">
        <f>IF(LENB(N194),COUNTIF(N$4:N194,"●"),"")</f>
        <v/>
      </c>
      <c r="P194" s="1" t="str">
        <f t="shared" si="22"/>
        <v/>
      </c>
      <c r="Q194" s="1" t="str">
        <f t="shared" si="17"/>
        <v/>
      </c>
      <c r="R194" s="1" t="str">
        <f>IF(LEN(Q194),SUM($Q$4:Q194)-1,"")</f>
        <v/>
      </c>
      <c r="S194" s="1" t="str">
        <f t="shared" si="18"/>
        <v/>
      </c>
      <c r="T194" s="1" t="str">
        <f t="shared" si="19"/>
        <v/>
      </c>
      <c r="U194" s="1" t="str">
        <f t="shared" si="20"/>
        <v/>
      </c>
      <c r="V194" s="1" t="str">
        <f t="shared" si="21"/>
        <v/>
      </c>
      <c r="Z194" s="1" t="str">
        <v/>
      </c>
    </row>
    <row r="195" spans="5:26" x14ac:dyDescent="0.55000000000000004">
      <c r="E195" s="1">
        <v>191</v>
      </c>
      <c r="F195" s="1" t="str">
        <f>IFERROR(INDEX(title!$A$2:$A$2049,MATCH($E195,title!$C$2:$C$2049,0),1),"")</f>
        <v/>
      </c>
      <c r="G195" s="1" t="str">
        <f>IFERROR(INDEX(title!$B$2:$B$2049,MATCH($E195,title!$C$2:$C$2049,0),1),"")</f>
        <v/>
      </c>
      <c r="H195" s="1" t="str">
        <f>IFERROR(INDEX(title!$C$2:$C$2049,MATCH($E195,title!$C$2:$C$2049,0),1),"")</f>
        <v/>
      </c>
      <c r="I195" s="1" t="str">
        <f>IFERROR(INDEX(title!$D$2:$D$2049,MATCH($E195,title!$C$2:$C$2049,0),1),"")</f>
        <v/>
      </c>
      <c r="J195" s="1" t="str">
        <f>IFERROR(INDEX(title!$E$2:$E$2049,MATCH($E195,title!$C$2:$C$2049,0),1),"")</f>
        <v/>
      </c>
      <c r="N195" s="1" t="str">
        <f t="shared" si="16"/>
        <v/>
      </c>
      <c r="O195" s="1" t="str">
        <f>IF(LENB(N195),COUNTIF(N$4:N195,"●"),"")</f>
        <v/>
      </c>
      <c r="P195" s="1" t="str">
        <f t="shared" si="22"/>
        <v/>
      </c>
      <c r="Q195" s="1" t="str">
        <f t="shared" si="17"/>
        <v/>
      </c>
      <c r="R195" s="1" t="str">
        <f>IF(LEN(Q195),SUM($Q$4:Q195)-1,"")</f>
        <v/>
      </c>
      <c r="S195" s="1" t="str">
        <f t="shared" si="18"/>
        <v/>
      </c>
      <c r="T195" s="1" t="str">
        <f t="shared" si="19"/>
        <v/>
      </c>
      <c r="U195" s="1" t="str">
        <f t="shared" si="20"/>
        <v/>
      </c>
      <c r="V195" s="1" t="str">
        <f t="shared" si="21"/>
        <v/>
      </c>
      <c r="Z195" s="1" t="str">
        <v/>
      </c>
    </row>
    <row r="196" spans="5:26" x14ac:dyDescent="0.55000000000000004">
      <c r="E196" s="1">
        <v>192</v>
      </c>
      <c r="F196" s="1" t="str">
        <f>IFERROR(INDEX(title!$A$2:$A$2049,MATCH($E196,title!$C$2:$C$2049,0),1),"")</f>
        <v/>
      </c>
      <c r="G196" s="1" t="str">
        <f>IFERROR(INDEX(title!$B$2:$B$2049,MATCH($E196,title!$C$2:$C$2049,0),1),"")</f>
        <v/>
      </c>
      <c r="H196" s="1" t="str">
        <f>IFERROR(INDEX(title!$C$2:$C$2049,MATCH($E196,title!$C$2:$C$2049,0),1),"")</f>
        <v/>
      </c>
      <c r="I196" s="1" t="str">
        <f>IFERROR(INDEX(title!$D$2:$D$2049,MATCH($E196,title!$C$2:$C$2049,0),1),"")</f>
        <v/>
      </c>
      <c r="J196" s="1" t="str">
        <f>IFERROR(INDEX(title!$E$2:$E$2049,MATCH($E196,title!$C$2:$C$2049,0),1),"")</f>
        <v/>
      </c>
      <c r="N196" s="1" t="str">
        <f t="shared" ref="N196:N259" si="23">IF(AND(LENB(H196),0&lt;H196,LENB(I196),0&lt;I196),"●","")</f>
        <v/>
      </c>
      <c r="O196" s="1" t="str">
        <f>IF(LENB(N196),COUNTIF(N$4:N196,"●"),"")</f>
        <v/>
      </c>
      <c r="P196" s="1" t="str">
        <f t="shared" si="22"/>
        <v/>
      </c>
      <c r="Q196" s="1" t="str">
        <f t="shared" ref="Q196:Q259" si="24">IF(LEN(G196),1,"")</f>
        <v/>
      </c>
      <c r="R196" s="1" t="str">
        <f>IF(LEN(Q196),SUM($Q$4:Q196)-1,"")</f>
        <v/>
      </c>
      <c r="S196" s="1" t="str">
        <f t="shared" ref="S196:S259" si="25">IF(LENB($P196),IF(COUNTIF($B$34,"*[*"),REPLACE($B$34,FIND("[",$B$34),2,"["&amp;$R196&amp;"]"),$B$34),"")</f>
        <v/>
      </c>
      <c r="T196" s="1" t="str">
        <f t="shared" ref="T196:T259" si="26">IF(LENB($P196),$S196&amp;"."&amp;T$2&amp;CHAR(9)&amp;$B$8&amp;" "&amp;H196&amp;$B$9&amp;CHAR(9)&amp;$B$7&amp;T$3,"")</f>
        <v/>
      </c>
      <c r="U196" s="1" t="str">
        <f t="shared" ref="U196:U259" si="27">IF(LENB($P196),$S196&amp;"."&amp;U$2&amp;CHAR(9)&amp;$B$8&amp;" "&amp;I196&amp;$B$9&amp;CHAR(9)&amp;$B$7&amp;U$3,"")</f>
        <v/>
      </c>
      <c r="V196" s="1" t="str">
        <f t="shared" ref="V196:V259" si="28">IF(LENB($P196),$S196&amp;"."&amp;V$2&amp;CHAR(9)&amp;$B$8&amp;" "&amp;J196&amp;$B$9&amp;CHAR(9)&amp;$B$7&amp;V$3,"")</f>
        <v/>
      </c>
      <c r="Z196" s="1" t="str">
        <v/>
      </c>
    </row>
    <row r="197" spans="5:26" x14ac:dyDescent="0.55000000000000004">
      <c r="E197" s="1">
        <v>193</v>
      </c>
      <c r="F197" s="1" t="str">
        <f>IFERROR(INDEX(title!$A$2:$A$2049,MATCH($E197,title!$C$2:$C$2049,0),1),"")</f>
        <v/>
      </c>
      <c r="G197" s="1" t="str">
        <f>IFERROR(INDEX(title!$B$2:$B$2049,MATCH($E197,title!$C$2:$C$2049,0),1),"")</f>
        <v/>
      </c>
      <c r="H197" s="1" t="str">
        <f>IFERROR(INDEX(title!$C$2:$C$2049,MATCH($E197,title!$C$2:$C$2049,0),1),"")</f>
        <v/>
      </c>
      <c r="I197" s="1" t="str">
        <f>IFERROR(INDEX(title!$D$2:$D$2049,MATCH($E197,title!$C$2:$C$2049,0),1),"")</f>
        <v/>
      </c>
      <c r="J197" s="1" t="str">
        <f>IFERROR(INDEX(title!$E$2:$E$2049,MATCH($E197,title!$C$2:$C$2049,0),1),"")</f>
        <v/>
      </c>
      <c r="N197" s="1" t="str">
        <f t="shared" si="23"/>
        <v/>
      </c>
      <c r="O197" s="1" t="str">
        <f>IF(LENB(N197),COUNTIF(N$4:N197,"●"),"")</f>
        <v/>
      </c>
      <c r="P197" s="1" t="str">
        <f t="shared" ref="P197:P260" si="29">IF(AND(LENB(O197),LENB($B$4),LENB($B$5)),$B$4+$B$5*(O197),"")</f>
        <v/>
      </c>
      <c r="Q197" s="1" t="str">
        <f t="shared" si="24"/>
        <v/>
      </c>
      <c r="R197" s="1" t="str">
        <f>IF(LEN(Q197),SUM($Q$4:Q197)-1,"")</f>
        <v/>
      </c>
      <c r="S197" s="1" t="str">
        <f t="shared" si="25"/>
        <v/>
      </c>
      <c r="T197" s="1" t="str">
        <f t="shared" si="26"/>
        <v/>
      </c>
      <c r="U197" s="1" t="str">
        <f t="shared" si="27"/>
        <v/>
      </c>
      <c r="V197" s="1" t="str">
        <f t="shared" si="28"/>
        <v/>
      </c>
      <c r="Z197" s="1" t="str">
        <v/>
      </c>
    </row>
    <row r="198" spans="5:26" x14ac:dyDescent="0.55000000000000004">
      <c r="E198" s="1">
        <v>194</v>
      </c>
      <c r="F198" s="1" t="str">
        <f>IFERROR(INDEX(title!$A$2:$A$2049,MATCH($E198,title!$C$2:$C$2049,0),1),"")</f>
        <v/>
      </c>
      <c r="G198" s="1" t="str">
        <f>IFERROR(INDEX(title!$B$2:$B$2049,MATCH($E198,title!$C$2:$C$2049,0),1),"")</f>
        <v/>
      </c>
      <c r="H198" s="1" t="str">
        <f>IFERROR(INDEX(title!$C$2:$C$2049,MATCH($E198,title!$C$2:$C$2049,0),1),"")</f>
        <v/>
      </c>
      <c r="I198" s="1" t="str">
        <f>IFERROR(INDEX(title!$D$2:$D$2049,MATCH($E198,title!$C$2:$C$2049,0),1),"")</f>
        <v/>
      </c>
      <c r="J198" s="1" t="str">
        <f>IFERROR(INDEX(title!$E$2:$E$2049,MATCH($E198,title!$C$2:$C$2049,0),1),"")</f>
        <v/>
      </c>
      <c r="N198" s="1" t="str">
        <f t="shared" si="23"/>
        <v/>
      </c>
      <c r="O198" s="1" t="str">
        <f>IF(LENB(N198),COUNTIF(N$4:N198,"●"),"")</f>
        <v/>
      </c>
      <c r="P198" s="1" t="str">
        <f t="shared" si="29"/>
        <v/>
      </c>
      <c r="Q198" s="1" t="str">
        <f t="shared" si="24"/>
        <v/>
      </c>
      <c r="R198" s="1" t="str">
        <f>IF(LEN(Q198),SUM($Q$4:Q198)-1,"")</f>
        <v/>
      </c>
      <c r="S198" s="1" t="str">
        <f t="shared" si="25"/>
        <v/>
      </c>
      <c r="T198" s="1" t="str">
        <f t="shared" si="26"/>
        <v/>
      </c>
      <c r="U198" s="1" t="str">
        <f t="shared" si="27"/>
        <v/>
      </c>
      <c r="V198" s="1" t="str">
        <f t="shared" si="28"/>
        <v/>
      </c>
      <c r="Z198" s="1" t="str">
        <v/>
      </c>
    </row>
    <row r="199" spans="5:26" x14ac:dyDescent="0.55000000000000004">
      <c r="E199" s="1">
        <v>195</v>
      </c>
      <c r="F199" s="1" t="str">
        <f>IFERROR(INDEX(title!$A$2:$A$2049,MATCH($E199,title!$C$2:$C$2049,0),1),"")</f>
        <v/>
      </c>
      <c r="G199" s="1" t="str">
        <f>IFERROR(INDEX(title!$B$2:$B$2049,MATCH($E199,title!$C$2:$C$2049,0),1),"")</f>
        <v/>
      </c>
      <c r="H199" s="1" t="str">
        <f>IFERROR(INDEX(title!$C$2:$C$2049,MATCH($E199,title!$C$2:$C$2049,0),1),"")</f>
        <v/>
      </c>
      <c r="I199" s="1" t="str">
        <f>IFERROR(INDEX(title!$D$2:$D$2049,MATCH($E199,title!$C$2:$C$2049,0),1),"")</f>
        <v/>
      </c>
      <c r="J199" s="1" t="str">
        <f>IFERROR(INDEX(title!$E$2:$E$2049,MATCH($E199,title!$C$2:$C$2049,0),1),"")</f>
        <v/>
      </c>
      <c r="N199" s="1" t="str">
        <f t="shared" si="23"/>
        <v/>
      </c>
      <c r="O199" s="1" t="str">
        <f>IF(LENB(N199),COUNTIF(N$4:N199,"●"),"")</f>
        <v/>
      </c>
      <c r="P199" s="1" t="str">
        <f t="shared" si="29"/>
        <v/>
      </c>
      <c r="Q199" s="1" t="str">
        <f t="shared" si="24"/>
        <v/>
      </c>
      <c r="R199" s="1" t="str">
        <f>IF(LEN(Q199),SUM($Q$4:Q199)-1,"")</f>
        <v/>
      </c>
      <c r="S199" s="1" t="str">
        <f t="shared" si="25"/>
        <v/>
      </c>
      <c r="T199" s="1" t="str">
        <f t="shared" si="26"/>
        <v/>
      </c>
      <c r="U199" s="1" t="str">
        <f t="shared" si="27"/>
        <v/>
      </c>
      <c r="V199" s="1" t="str">
        <f t="shared" si="28"/>
        <v/>
      </c>
      <c r="Z199" s="1" t="str">
        <v/>
      </c>
    </row>
    <row r="200" spans="5:26" x14ac:dyDescent="0.55000000000000004">
      <c r="E200" s="1">
        <v>196</v>
      </c>
      <c r="F200" s="1" t="str">
        <f>IFERROR(INDEX(title!$A$2:$A$2049,MATCH($E200,title!$C$2:$C$2049,0),1),"")</f>
        <v/>
      </c>
      <c r="G200" s="1" t="str">
        <f>IFERROR(INDEX(title!$B$2:$B$2049,MATCH($E200,title!$C$2:$C$2049,0),1),"")</f>
        <v/>
      </c>
      <c r="H200" s="1" t="str">
        <f>IFERROR(INDEX(title!$C$2:$C$2049,MATCH($E200,title!$C$2:$C$2049,0),1),"")</f>
        <v/>
      </c>
      <c r="I200" s="1" t="str">
        <f>IFERROR(INDEX(title!$D$2:$D$2049,MATCH($E200,title!$C$2:$C$2049,0),1),"")</f>
        <v/>
      </c>
      <c r="J200" s="1" t="str">
        <f>IFERROR(INDEX(title!$E$2:$E$2049,MATCH($E200,title!$C$2:$C$2049,0),1),"")</f>
        <v/>
      </c>
      <c r="N200" s="1" t="str">
        <f t="shared" si="23"/>
        <v/>
      </c>
      <c r="O200" s="1" t="str">
        <f>IF(LENB(N200),COUNTIF(N$4:N200,"●"),"")</f>
        <v/>
      </c>
      <c r="P200" s="1" t="str">
        <f t="shared" si="29"/>
        <v/>
      </c>
      <c r="Q200" s="1" t="str">
        <f t="shared" si="24"/>
        <v/>
      </c>
      <c r="R200" s="1" t="str">
        <f>IF(LEN(Q200),SUM($Q$4:Q200)-1,"")</f>
        <v/>
      </c>
      <c r="S200" s="1" t="str">
        <f t="shared" si="25"/>
        <v/>
      </c>
      <c r="T200" s="1" t="str">
        <f t="shared" si="26"/>
        <v/>
      </c>
      <c r="U200" s="1" t="str">
        <f t="shared" si="27"/>
        <v/>
      </c>
      <c r="V200" s="1" t="str">
        <f t="shared" si="28"/>
        <v/>
      </c>
      <c r="Z200" s="1" t="str">
        <v/>
      </c>
    </row>
    <row r="201" spans="5:26" x14ac:dyDescent="0.55000000000000004">
      <c r="E201" s="1">
        <v>197</v>
      </c>
      <c r="F201" s="1" t="str">
        <f>IFERROR(INDEX(title!$A$2:$A$2049,MATCH($E201,title!$C$2:$C$2049,0),1),"")</f>
        <v/>
      </c>
      <c r="G201" s="1" t="str">
        <f>IFERROR(INDEX(title!$B$2:$B$2049,MATCH($E201,title!$C$2:$C$2049,0),1),"")</f>
        <v/>
      </c>
      <c r="H201" s="1" t="str">
        <f>IFERROR(INDEX(title!$C$2:$C$2049,MATCH($E201,title!$C$2:$C$2049,0),1),"")</f>
        <v/>
      </c>
      <c r="I201" s="1" t="str">
        <f>IFERROR(INDEX(title!$D$2:$D$2049,MATCH($E201,title!$C$2:$C$2049,0),1),"")</f>
        <v/>
      </c>
      <c r="J201" s="1" t="str">
        <f>IFERROR(INDEX(title!$E$2:$E$2049,MATCH($E201,title!$C$2:$C$2049,0),1),"")</f>
        <v/>
      </c>
      <c r="N201" s="1" t="str">
        <f t="shared" si="23"/>
        <v/>
      </c>
      <c r="O201" s="1" t="str">
        <f>IF(LENB(N201),COUNTIF(N$4:N201,"●"),"")</f>
        <v/>
      </c>
      <c r="P201" s="1" t="str">
        <f t="shared" si="29"/>
        <v/>
      </c>
      <c r="Q201" s="1" t="str">
        <f t="shared" si="24"/>
        <v/>
      </c>
      <c r="R201" s="1" t="str">
        <f>IF(LEN(Q201),SUM($Q$4:Q201)-1,"")</f>
        <v/>
      </c>
      <c r="S201" s="1" t="str">
        <f t="shared" si="25"/>
        <v/>
      </c>
      <c r="T201" s="1" t="str">
        <f t="shared" si="26"/>
        <v/>
      </c>
      <c r="U201" s="1" t="str">
        <f t="shared" si="27"/>
        <v/>
      </c>
      <c r="V201" s="1" t="str">
        <f t="shared" si="28"/>
        <v/>
      </c>
      <c r="Z201" s="1" t="str">
        <v/>
      </c>
    </row>
    <row r="202" spans="5:26" x14ac:dyDescent="0.55000000000000004">
      <c r="E202" s="1">
        <v>198</v>
      </c>
      <c r="F202" s="1" t="str">
        <f>IFERROR(INDEX(title!$A$2:$A$2049,MATCH($E202,title!$C$2:$C$2049,0),1),"")</f>
        <v/>
      </c>
      <c r="G202" s="1" t="str">
        <f>IFERROR(INDEX(title!$B$2:$B$2049,MATCH($E202,title!$C$2:$C$2049,0),1),"")</f>
        <v/>
      </c>
      <c r="H202" s="1" t="str">
        <f>IFERROR(INDEX(title!$C$2:$C$2049,MATCH($E202,title!$C$2:$C$2049,0),1),"")</f>
        <v/>
      </c>
      <c r="I202" s="1" t="str">
        <f>IFERROR(INDEX(title!$D$2:$D$2049,MATCH($E202,title!$C$2:$C$2049,0),1),"")</f>
        <v/>
      </c>
      <c r="J202" s="1" t="str">
        <f>IFERROR(INDEX(title!$E$2:$E$2049,MATCH($E202,title!$C$2:$C$2049,0),1),"")</f>
        <v/>
      </c>
      <c r="N202" s="1" t="str">
        <f t="shared" si="23"/>
        <v/>
      </c>
      <c r="O202" s="1" t="str">
        <f>IF(LENB(N202),COUNTIF(N$4:N202,"●"),"")</f>
        <v/>
      </c>
      <c r="P202" s="1" t="str">
        <f t="shared" si="29"/>
        <v/>
      </c>
      <c r="Q202" s="1" t="str">
        <f t="shared" si="24"/>
        <v/>
      </c>
      <c r="R202" s="1" t="str">
        <f>IF(LEN(Q202),SUM($Q$4:Q202)-1,"")</f>
        <v/>
      </c>
      <c r="S202" s="1" t="str">
        <f t="shared" si="25"/>
        <v/>
      </c>
      <c r="T202" s="1" t="str">
        <f t="shared" si="26"/>
        <v/>
      </c>
      <c r="U202" s="1" t="str">
        <f t="shared" si="27"/>
        <v/>
      </c>
      <c r="V202" s="1" t="str">
        <f t="shared" si="28"/>
        <v/>
      </c>
      <c r="Z202" s="1" t="str">
        <v/>
      </c>
    </row>
    <row r="203" spans="5:26" x14ac:dyDescent="0.55000000000000004">
      <c r="E203" s="1">
        <v>199</v>
      </c>
      <c r="F203" s="1" t="str">
        <f>IFERROR(INDEX(title!$A$2:$A$2049,MATCH($E203,title!$C$2:$C$2049,0),1),"")</f>
        <v/>
      </c>
      <c r="G203" s="1" t="str">
        <f>IFERROR(INDEX(title!$B$2:$B$2049,MATCH($E203,title!$C$2:$C$2049,0),1),"")</f>
        <v/>
      </c>
      <c r="H203" s="1" t="str">
        <f>IFERROR(INDEX(title!$C$2:$C$2049,MATCH($E203,title!$C$2:$C$2049,0),1),"")</f>
        <v/>
      </c>
      <c r="I203" s="1" t="str">
        <f>IFERROR(INDEX(title!$D$2:$D$2049,MATCH($E203,title!$C$2:$C$2049,0),1),"")</f>
        <v/>
      </c>
      <c r="J203" s="1" t="str">
        <f>IFERROR(INDEX(title!$E$2:$E$2049,MATCH($E203,title!$C$2:$C$2049,0),1),"")</f>
        <v/>
      </c>
      <c r="N203" s="1" t="str">
        <f t="shared" si="23"/>
        <v/>
      </c>
      <c r="O203" s="1" t="str">
        <f>IF(LENB(N203),COUNTIF(N$4:N203,"●"),"")</f>
        <v/>
      </c>
      <c r="P203" s="1" t="str">
        <f t="shared" si="29"/>
        <v/>
      </c>
      <c r="Q203" s="1" t="str">
        <f t="shared" si="24"/>
        <v/>
      </c>
      <c r="R203" s="1" t="str">
        <f>IF(LEN(Q203),SUM($Q$4:Q203)-1,"")</f>
        <v/>
      </c>
      <c r="S203" s="1" t="str">
        <f t="shared" si="25"/>
        <v/>
      </c>
      <c r="T203" s="1" t="str">
        <f t="shared" si="26"/>
        <v/>
      </c>
      <c r="U203" s="1" t="str">
        <f t="shared" si="27"/>
        <v/>
      </c>
      <c r="V203" s="1" t="str">
        <f t="shared" si="28"/>
        <v/>
      </c>
      <c r="Z203" s="1" t="str">
        <v/>
      </c>
    </row>
    <row r="204" spans="5:26" x14ac:dyDescent="0.55000000000000004">
      <c r="E204" s="1">
        <v>200</v>
      </c>
      <c r="F204" s="1" t="str">
        <f>IFERROR(INDEX(title!$A$2:$A$2049,MATCH($E204,title!$C$2:$C$2049,0),1),"")</f>
        <v/>
      </c>
      <c r="G204" s="1" t="str">
        <f>IFERROR(INDEX(title!$B$2:$B$2049,MATCH($E204,title!$C$2:$C$2049,0),1),"")</f>
        <v/>
      </c>
      <c r="H204" s="1" t="str">
        <f>IFERROR(INDEX(title!$C$2:$C$2049,MATCH($E204,title!$C$2:$C$2049,0),1),"")</f>
        <v/>
      </c>
      <c r="I204" s="1" t="str">
        <f>IFERROR(INDEX(title!$D$2:$D$2049,MATCH($E204,title!$C$2:$C$2049,0),1),"")</f>
        <v/>
      </c>
      <c r="J204" s="1" t="str">
        <f>IFERROR(INDEX(title!$E$2:$E$2049,MATCH($E204,title!$C$2:$C$2049,0),1),"")</f>
        <v/>
      </c>
      <c r="N204" s="1" t="str">
        <f t="shared" si="23"/>
        <v/>
      </c>
      <c r="O204" s="1" t="str">
        <f>IF(LENB(N204),COUNTIF(N$4:N204,"●"),"")</f>
        <v/>
      </c>
      <c r="P204" s="1" t="str">
        <f t="shared" si="29"/>
        <v/>
      </c>
      <c r="Q204" s="1" t="str">
        <f t="shared" si="24"/>
        <v/>
      </c>
      <c r="R204" s="1" t="str">
        <f>IF(LEN(Q204),SUM($Q$4:Q204)-1,"")</f>
        <v/>
      </c>
      <c r="S204" s="1" t="str">
        <f t="shared" si="25"/>
        <v/>
      </c>
      <c r="T204" s="1" t="str">
        <f t="shared" si="26"/>
        <v/>
      </c>
      <c r="U204" s="1" t="str">
        <f t="shared" si="27"/>
        <v/>
      </c>
      <c r="V204" s="1" t="str">
        <f t="shared" si="28"/>
        <v/>
      </c>
      <c r="Z204" s="1" t="str">
        <v/>
      </c>
    </row>
    <row r="205" spans="5:26" x14ac:dyDescent="0.55000000000000004">
      <c r="E205" s="1">
        <v>201</v>
      </c>
      <c r="F205" s="1" t="str">
        <f>IFERROR(INDEX(title!$A$2:$A$2049,MATCH($E205,title!$C$2:$C$2049,0),1),"")</f>
        <v/>
      </c>
      <c r="G205" s="1" t="str">
        <f>IFERROR(INDEX(title!$B$2:$B$2049,MATCH($E205,title!$C$2:$C$2049,0),1),"")</f>
        <v/>
      </c>
      <c r="H205" s="1" t="str">
        <f>IFERROR(INDEX(title!$C$2:$C$2049,MATCH($E205,title!$C$2:$C$2049,0),1),"")</f>
        <v/>
      </c>
      <c r="I205" s="1" t="str">
        <f>IFERROR(INDEX(title!$D$2:$D$2049,MATCH($E205,title!$C$2:$C$2049,0),1),"")</f>
        <v/>
      </c>
      <c r="J205" s="1" t="str">
        <f>IFERROR(INDEX(title!$E$2:$E$2049,MATCH($E205,title!$C$2:$C$2049,0),1),"")</f>
        <v/>
      </c>
      <c r="N205" s="1" t="str">
        <f t="shared" si="23"/>
        <v/>
      </c>
      <c r="O205" s="1" t="str">
        <f>IF(LENB(N205),COUNTIF(N$4:N205,"●"),"")</f>
        <v/>
      </c>
      <c r="P205" s="1" t="str">
        <f t="shared" si="29"/>
        <v/>
      </c>
      <c r="Q205" s="1" t="str">
        <f t="shared" si="24"/>
        <v/>
      </c>
      <c r="R205" s="1" t="str">
        <f>IF(LEN(Q205),SUM($Q$4:Q205)-1,"")</f>
        <v/>
      </c>
      <c r="S205" s="1" t="str">
        <f t="shared" si="25"/>
        <v/>
      </c>
      <c r="T205" s="1" t="str">
        <f t="shared" si="26"/>
        <v/>
      </c>
      <c r="U205" s="1" t="str">
        <f t="shared" si="27"/>
        <v/>
      </c>
      <c r="V205" s="1" t="str">
        <f t="shared" si="28"/>
        <v/>
      </c>
      <c r="Z205" s="1" t="str">
        <v/>
      </c>
    </row>
    <row r="206" spans="5:26" x14ac:dyDescent="0.55000000000000004">
      <c r="E206" s="1">
        <v>202</v>
      </c>
      <c r="F206" s="1" t="str">
        <f>IFERROR(INDEX(title!$A$2:$A$2049,MATCH($E206,title!$C$2:$C$2049,0),1),"")</f>
        <v/>
      </c>
      <c r="G206" s="1" t="str">
        <f>IFERROR(INDEX(title!$B$2:$B$2049,MATCH($E206,title!$C$2:$C$2049,0),1),"")</f>
        <v/>
      </c>
      <c r="H206" s="1" t="str">
        <f>IFERROR(INDEX(title!$C$2:$C$2049,MATCH($E206,title!$C$2:$C$2049,0),1),"")</f>
        <v/>
      </c>
      <c r="I206" s="1" t="str">
        <f>IFERROR(INDEX(title!$D$2:$D$2049,MATCH($E206,title!$C$2:$C$2049,0),1),"")</f>
        <v/>
      </c>
      <c r="J206" s="1" t="str">
        <f>IFERROR(INDEX(title!$E$2:$E$2049,MATCH($E206,title!$C$2:$C$2049,0),1),"")</f>
        <v/>
      </c>
      <c r="N206" s="1" t="str">
        <f t="shared" si="23"/>
        <v/>
      </c>
      <c r="O206" s="1" t="str">
        <f>IF(LENB(N206),COUNTIF(N$4:N206,"●"),"")</f>
        <v/>
      </c>
      <c r="P206" s="1" t="str">
        <f t="shared" si="29"/>
        <v/>
      </c>
      <c r="Q206" s="1" t="str">
        <f t="shared" si="24"/>
        <v/>
      </c>
      <c r="R206" s="1" t="str">
        <f>IF(LEN(Q206),SUM($Q$4:Q206)-1,"")</f>
        <v/>
      </c>
      <c r="S206" s="1" t="str">
        <f t="shared" si="25"/>
        <v/>
      </c>
      <c r="T206" s="1" t="str">
        <f t="shared" si="26"/>
        <v/>
      </c>
      <c r="U206" s="1" t="str">
        <f t="shared" si="27"/>
        <v/>
      </c>
      <c r="V206" s="1" t="str">
        <f t="shared" si="28"/>
        <v/>
      </c>
      <c r="Z206" s="1" t="str">
        <v/>
      </c>
    </row>
    <row r="207" spans="5:26" x14ac:dyDescent="0.55000000000000004">
      <c r="E207" s="1">
        <v>203</v>
      </c>
      <c r="F207" s="1" t="str">
        <f>IFERROR(INDEX(title!$A$2:$A$2049,MATCH($E207,title!$C$2:$C$2049,0),1),"")</f>
        <v/>
      </c>
      <c r="G207" s="1" t="str">
        <f>IFERROR(INDEX(title!$B$2:$B$2049,MATCH($E207,title!$C$2:$C$2049,0),1),"")</f>
        <v/>
      </c>
      <c r="H207" s="1" t="str">
        <f>IFERROR(INDEX(title!$C$2:$C$2049,MATCH($E207,title!$C$2:$C$2049,0),1),"")</f>
        <v/>
      </c>
      <c r="I207" s="1" t="str">
        <f>IFERROR(INDEX(title!$D$2:$D$2049,MATCH($E207,title!$C$2:$C$2049,0),1),"")</f>
        <v/>
      </c>
      <c r="J207" s="1" t="str">
        <f>IFERROR(INDEX(title!$E$2:$E$2049,MATCH($E207,title!$C$2:$C$2049,0),1),"")</f>
        <v/>
      </c>
      <c r="N207" s="1" t="str">
        <f t="shared" si="23"/>
        <v/>
      </c>
      <c r="O207" s="1" t="str">
        <f>IF(LENB(N207),COUNTIF(N$4:N207,"●"),"")</f>
        <v/>
      </c>
      <c r="P207" s="1" t="str">
        <f t="shared" si="29"/>
        <v/>
      </c>
      <c r="Q207" s="1" t="str">
        <f t="shared" si="24"/>
        <v/>
      </c>
      <c r="R207" s="1" t="str">
        <f>IF(LEN(Q207),SUM($Q$4:Q207)-1,"")</f>
        <v/>
      </c>
      <c r="S207" s="1" t="str">
        <f t="shared" si="25"/>
        <v/>
      </c>
      <c r="T207" s="1" t="str">
        <f t="shared" si="26"/>
        <v/>
      </c>
      <c r="U207" s="1" t="str">
        <f t="shared" si="27"/>
        <v/>
      </c>
      <c r="V207" s="1" t="str">
        <f t="shared" si="28"/>
        <v/>
      </c>
      <c r="Z207" s="1" t="str">
        <v/>
      </c>
    </row>
    <row r="208" spans="5:26" x14ac:dyDescent="0.55000000000000004">
      <c r="E208" s="1">
        <v>204</v>
      </c>
      <c r="F208" s="1" t="str">
        <f>IFERROR(INDEX(title!$A$2:$A$2049,MATCH($E208,title!$C$2:$C$2049,0),1),"")</f>
        <v/>
      </c>
      <c r="G208" s="1" t="str">
        <f>IFERROR(INDEX(title!$B$2:$B$2049,MATCH($E208,title!$C$2:$C$2049,0),1),"")</f>
        <v/>
      </c>
      <c r="H208" s="1" t="str">
        <f>IFERROR(INDEX(title!$C$2:$C$2049,MATCH($E208,title!$C$2:$C$2049,0),1),"")</f>
        <v/>
      </c>
      <c r="I208" s="1" t="str">
        <f>IFERROR(INDEX(title!$D$2:$D$2049,MATCH($E208,title!$C$2:$C$2049,0),1),"")</f>
        <v/>
      </c>
      <c r="J208" s="1" t="str">
        <f>IFERROR(INDEX(title!$E$2:$E$2049,MATCH($E208,title!$C$2:$C$2049,0),1),"")</f>
        <v/>
      </c>
      <c r="N208" s="1" t="str">
        <f t="shared" si="23"/>
        <v/>
      </c>
      <c r="O208" s="1" t="str">
        <f>IF(LENB(N208),COUNTIF(N$4:N208,"●"),"")</f>
        <v/>
      </c>
      <c r="P208" s="1" t="str">
        <f t="shared" si="29"/>
        <v/>
      </c>
      <c r="Q208" s="1" t="str">
        <f t="shared" si="24"/>
        <v/>
      </c>
      <c r="R208" s="1" t="str">
        <f>IF(LEN(Q208),SUM($Q$4:Q208)-1,"")</f>
        <v/>
      </c>
      <c r="S208" s="1" t="str">
        <f t="shared" si="25"/>
        <v/>
      </c>
      <c r="T208" s="1" t="str">
        <f t="shared" si="26"/>
        <v/>
      </c>
      <c r="U208" s="1" t="str">
        <f t="shared" si="27"/>
        <v/>
      </c>
      <c r="V208" s="1" t="str">
        <f t="shared" si="28"/>
        <v/>
      </c>
      <c r="Z208" s="1" t="str">
        <v/>
      </c>
    </row>
    <row r="209" spans="5:26" x14ac:dyDescent="0.55000000000000004">
      <c r="E209" s="1">
        <v>205</v>
      </c>
      <c r="F209" s="1" t="str">
        <f>IFERROR(INDEX(title!$A$2:$A$2049,MATCH($E209,title!$C$2:$C$2049,0),1),"")</f>
        <v/>
      </c>
      <c r="G209" s="1" t="str">
        <f>IFERROR(INDEX(title!$B$2:$B$2049,MATCH($E209,title!$C$2:$C$2049,0),1),"")</f>
        <v/>
      </c>
      <c r="H209" s="1" t="str">
        <f>IFERROR(INDEX(title!$C$2:$C$2049,MATCH($E209,title!$C$2:$C$2049,0),1),"")</f>
        <v/>
      </c>
      <c r="I209" s="1" t="str">
        <f>IFERROR(INDEX(title!$D$2:$D$2049,MATCH($E209,title!$C$2:$C$2049,0),1),"")</f>
        <v/>
      </c>
      <c r="J209" s="1" t="str">
        <f>IFERROR(INDEX(title!$E$2:$E$2049,MATCH($E209,title!$C$2:$C$2049,0),1),"")</f>
        <v/>
      </c>
      <c r="N209" s="1" t="str">
        <f t="shared" si="23"/>
        <v/>
      </c>
      <c r="O209" s="1" t="str">
        <f>IF(LENB(N209),COUNTIF(N$4:N209,"●"),"")</f>
        <v/>
      </c>
      <c r="P209" s="1" t="str">
        <f t="shared" si="29"/>
        <v/>
      </c>
      <c r="Q209" s="1" t="str">
        <f t="shared" si="24"/>
        <v/>
      </c>
      <c r="R209" s="1" t="str">
        <f>IF(LEN(Q209),SUM($Q$4:Q209)-1,"")</f>
        <v/>
      </c>
      <c r="S209" s="1" t="str">
        <f t="shared" si="25"/>
        <v/>
      </c>
      <c r="T209" s="1" t="str">
        <f t="shared" si="26"/>
        <v/>
      </c>
      <c r="U209" s="1" t="str">
        <f t="shared" si="27"/>
        <v/>
      </c>
      <c r="V209" s="1" t="str">
        <f t="shared" si="28"/>
        <v/>
      </c>
      <c r="Z209" s="1" t="str">
        <v/>
      </c>
    </row>
    <row r="210" spans="5:26" x14ac:dyDescent="0.55000000000000004">
      <c r="E210" s="1">
        <v>206</v>
      </c>
      <c r="F210" s="1" t="str">
        <f>IFERROR(INDEX(title!$A$2:$A$2049,MATCH($E210,title!$C$2:$C$2049,0),1),"")</f>
        <v/>
      </c>
      <c r="G210" s="1" t="str">
        <f>IFERROR(INDEX(title!$B$2:$B$2049,MATCH($E210,title!$C$2:$C$2049,0),1),"")</f>
        <v/>
      </c>
      <c r="H210" s="1" t="str">
        <f>IFERROR(INDEX(title!$C$2:$C$2049,MATCH($E210,title!$C$2:$C$2049,0),1),"")</f>
        <v/>
      </c>
      <c r="I210" s="1" t="str">
        <f>IFERROR(INDEX(title!$D$2:$D$2049,MATCH($E210,title!$C$2:$C$2049,0),1),"")</f>
        <v/>
      </c>
      <c r="J210" s="1" t="str">
        <f>IFERROR(INDEX(title!$E$2:$E$2049,MATCH($E210,title!$C$2:$C$2049,0),1),"")</f>
        <v/>
      </c>
      <c r="N210" s="1" t="str">
        <f t="shared" si="23"/>
        <v/>
      </c>
      <c r="O210" s="1" t="str">
        <f>IF(LENB(N210),COUNTIF(N$4:N210,"●"),"")</f>
        <v/>
      </c>
      <c r="P210" s="1" t="str">
        <f t="shared" si="29"/>
        <v/>
      </c>
      <c r="Q210" s="1" t="str">
        <f t="shared" si="24"/>
        <v/>
      </c>
      <c r="R210" s="1" t="str">
        <f>IF(LEN(Q210),SUM($Q$4:Q210)-1,"")</f>
        <v/>
      </c>
      <c r="S210" s="1" t="str">
        <f t="shared" si="25"/>
        <v/>
      </c>
      <c r="T210" s="1" t="str">
        <f t="shared" si="26"/>
        <v/>
      </c>
      <c r="U210" s="1" t="str">
        <f t="shared" si="27"/>
        <v/>
      </c>
      <c r="V210" s="1" t="str">
        <f t="shared" si="28"/>
        <v/>
      </c>
      <c r="Z210" s="1" t="str">
        <v/>
      </c>
    </row>
    <row r="211" spans="5:26" x14ac:dyDescent="0.55000000000000004">
      <c r="E211" s="1">
        <v>207</v>
      </c>
      <c r="F211" s="1" t="str">
        <f>IFERROR(INDEX(title!$A$2:$A$2049,MATCH($E211,title!$C$2:$C$2049,0),1),"")</f>
        <v/>
      </c>
      <c r="G211" s="1" t="str">
        <f>IFERROR(INDEX(title!$B$2:$B$2049,MATCH($E211,title!$C$2:$C$2049,0),1),"")</f>
        <v/>
      </c>
      <c r="H211" s="1" t="str">
        <f>IFERROR(INDEX(title!$C$2:$C$2049,MATCH($E211,title!$C$2:$C$2049,0),1),"")</f>
        <v/>
      </c>
      <c r="I211" s="1" t="str">
        <f>IFERROR(INDEX(title!$D$2:$D$2049,MATCH($E211,title!$C$2:$C$2049,0),1),"")</f>
        <v/>
      </c>
      <c r="J211" s="1" t="str">
        <f>IFERROR(INDEX(title!$E$2:$E$2049,MATCH($E211,title!$C$2:$C$2049,0),1),"")</f>
        <v/>
      </c>
      <c r="N211" s="1" t="str">
        <f t="shared" si="23"/>
        <v/>
      </c>
      <c r="O211" s="1" t="str">
        <f>IF(LENB(N211),COUNTIF(N$4:N211,"●"),"")</f>
        <v/>
      </c>
      <c r="P211" s="1" t="str">
        <f t="shared" si="29"/>
        <v/>
      </c>
      <c r="Q211" s="1" t="str">
        <f t="shared" si="24"/>
        <v/>
      </c>
      <c r="R211" s="1" t="str">
        <f>IF(LEN(Q211),SUM($Q$4:Q211)-1,"")</f>
        <v/>
      </c>
      <c r="S211" s="1" t="str">
        <f t="shared" si="25"/>
        <v/>
      </c>
      <c r="T211" s="1" t="str">
        <f t="shared" si="26"/>
        <v/>
      </c>
      <c r="U211" s="1" t="str">
        <f t="shared" si="27"/>
        <v/>
      </c>
      <c r="V211" s="1" t="str">
        <f t="shared" si="28"/>
        <v/>
      </c>
      <c r="Z211" s="1" t="str">
        <v/>
      </c>
    </row>
    <row r="212" spans="5:26" x14ac:dyDescent="0.55000000000000004">
      <c r="E212" s="1">
        <v>208</v>
      </c>
      <c r="F212" s="1" t="str">
        <f>IFERROR(INDEX(title!$A$2:$A$2049,MATCH($E212,title!$C$2:$C$2049,0),1),"")</f>
        <v/>
      </c>
      <c r="G212" s="1" t="str">
        <f>IFERROR(INDEX(title!$B$2:$B$2049,MATCH($E212,title!$C$2:$C$2049,0),1),"")</f>
        <v/>
      </c>
      <c r="H212" s="1" t="str">
        <f>IFERROR(INDEX(title!$C$2:$C$2049,MATCH($E212,title!$C$2:$C$2049,0),1),"")</f>
        <v/>
      </c>
      <c r="I212" s="1" t="str">
        <f>IFERROR(INDEX(title!$D$2:$D$2049,MATCH($E212,title!$C$2:$C$2049,0),1),"")</f>
        <v/>
      </c>
      <c r="J212" s="1" t="str">
        <f>IFERROR(INDEX(title!$E$2:$E$2049,MATCH($E212,title!$C$2:$C$2049,0),1),"")</f>
        <v/>
      </c>
      <c r="N212" s="1" t="str">
        <f t="shared" si="23"/>
        <v/>
      </c>
      <c r="O212" s="1" t="str">
        <f>IF(LENB(N212),COUNTIF(N$4:N212,"●"),"")</f>
        <v/>
      </c>
      <c r="P212" s="1" t="str">
        <f t="shared" si="29"/>
        <v/>
      </c>
      <c r="Q212" s="1" t="str">
        <f t="shared" si="24"/>
        <v/>
      </c>
      <c r="R212" s="1" t="str">
        <f>IF(LEN(Q212),SUM($Q$4:Q212)-1,"")</f>
        <v/>
      </c>
      <c r="S212" s="1" t="str">
        <f t="shared" si="25"/>
        <v/>
      </c>
      <c r="T212" s="1" t="str">
        <f t="shared" si="26"/>
        <v/>
      </c>
      <c r="U212" s="1" t="str">
        <f t="shared" si="27"/>
        <v/>
      </c>
      <c r="V212" s="1" t="str">
        <f t="shared" si="28"/>
        <v/>
      </c>
      <c r="Z212" s="1" t="str">
        <v/>
      </c>
    </row>
    <row r="213" spans="5:26" x14ac:dyDescent="0.55000000000000004">
      <c r="E213" s="1">
        <v>209</v>
      </c>
      <c r="F213" s="1" t="str">
        <f>IFERROR(INDEX(title!$A$2:$A$2049,MATCH($E213,title!$C$2:$C$2049,0),1),"")</f>
        <v/>
      </c>
      <c r="G213" s="1" t="str">
        <f>IFERROR(INDEX(title!$B$2:$B$2049,MATCH($E213,title!$C$2:$C$2049,0),1),"")</f>
        <v/>
      </c>
      <c r="H213" s="1" t="str">
        <f>IFERROR(INDEX(title!$C$2:$C$2049,MATCH($E213,title!$C$2:$C$2049,0),1),"")</f>
        <v/>
      </c>
      <c r="I213" s="1" t="str">
        <f>IFERROR(INDEX(title!$D$2:$D$2049,MATCH($E213,title!$C$2:$C$2049,0),1),"")</f>
        <v/>
      </c>
      <c r="J213" s="1" t="str">
        <f>IFERROR(INDEX(title!$E$2:$E$2049,MATCH($E213,title!$C$2:$C$2049,0),1),"")</f>
        <v/>
      </c>
      <c r="N213" s="1" t="str">
        <f t="shared" si="23"/>
        <v/>
      </c>
      <c r="O213" s="1" t="str">
        <f>IF(LENB(N213),COUNTIF(N$4:N213,"●"),"")</f>
        <v/>
      </c>
      <c r="P213" s="1" t="str">
        <f t="shared" si="29"/>
        <v/>
      </c>
      <c r="Q213" s="1" t="str">
        <f t="shared" si="24"/>
        <v/>
      </c>
      <c r="R213" s="1" t="str">
        <f>IF(LEN(Q213),SUM($Q$4:Q213)-1,"")</f>
        <v/>
      </c>
      <c r="S213" s="1" t="str">
        <f t="shared" si="25"/>
        <v/>
      </c>
      <c r="T213" s="1" t="str">
        <f t="shared" si="26"/>
        <v/>
      </c>
      <c r="U213" s="1" t="str">
        <f t="shared" si="27"/>
        <v/>
      </c>
      <c r="V213" s="1" t="str">
        <f t="shared" si="28"/>
        <v/>
      </c>
      <c r="Z213" s="1" t="str">
        <v/>
      </c>
    </row>
    <row r="214" spans="5:26" x14ac:dyDescent="0.55000000000000004">
      <c r="E214" s="1">
        <v>210</v>
      </c>
      <c r="F214" s="1" t="str">
        <f>IFERROR(INDEX(title!$A$2:$A$2049,MATCH($E214,title!$C$2:$C$2049,0),1),"")</f>
        <v/>
      </c>
      <c r="G214" s="1" t="str">
        <f>IFERROR(INDEX(title!$B$2:$B$2049,MATCH($E214,title!$C$2:$C$2049,0),1),"")</f>
        <v/>
      </c>
      <c r="H214" s="1" t="str">
        <f>IFERROR(INDEX(title!$C$2:$C$2049,MATCH($E214,title!$C$2:$C$2049,0),1),"")</f>
        <v/>
      </c>
      <c r="I214" s="1" t="str">
        <f>IFERROR(INDEX(title!$D$2:$D$2049,MATCH($E214,title!$C$2:$C$2049,0),1),"")</f>
        <v/>
      </c>
      <c r="J214" s="1" t="str">
        <f>IFERROR(INDEX(title!$E$2:$E$2049,MATCH($E214,title!$C$2:$C$2049,0),1),"")</f>
        <v/>
      </c>
      <c r="N214" s="1" t="str">
        <f t="shared" si="23"/>
        <v/>
      </c>
      <c r="O214" s="1" t="str">
        <f>IF(LENB(N214),COUNTIF(N$4:N214,"●"),"")</f>
        <v/>
      </c>
      <c r="P214" s="1" t="str">
        <f t="shared" si="29"/>
        <v/>
      </c>
      <c r="Q214" s="1" t="str">
        <f t="shared" si="24"/>
        <v/>
      </c>
      <c r="R214" s="1" t="str">
        <f>IF(LEN(Q214),SUM($Q$4:Q214)-1,"")</f>
        <v/>
      </c>
      <c r="S214" s="1" t="str">
        <f t="shared" si="25"/>
        <v/>
      </c>
      <c r="T214" s="1" t="str">
        <f t="shared" si="26"/>
        <v/>
      </c>
      <c r="U214" s="1" t="str">
        <f t="shared" si="27"/>
        <v/>
      </c>
      <c r="V214" s="1" t="str">
        <f t="shared" si="28"/>
        <v/>
      </c>
      <c r="Z214" s="1" t="str">
        <v/>
      </c>
    </row>
    <row r="215" spans="5:26" x14ac:dyDescent="0.55000000000000004">
      <c r="E215" s="1">
        <v>211</v>
      </c>
      <c r="F215" s="1" t="str">
        <f>IFERROR(INDEX(title!$A$2:$A$2049,MATCH($E215,title!$C$2:$C$2049,0),1),"")</f>
        <v/>
      </c>
      <c r="G215" s="1" t="str">
        <f>IFERROR(INDEX(title!$B$2:$B$2049,MATCH($E215,title!$C$2:$C$2049,0),1),"")</f>
        <v/>
      </c>
      <c r="H215" s="1" t="str">
        <f>IFERROR(INDEX(title!$C$2:$C$2049,MATCH($E215,title!$C$2:$C$2049,0),1),"")</f>
        <v/>
      </c>
      <c r="I215" s="1" t="str">
        <f>IFERROR(INDEX(title!$D$2:$D$2049,MATCH($E215,title!$C$2:$C$2049,0),1),"")</f>
        <v/>
      </c>
      <c r="J215" s="1" t="str">
        <f>IFERROR(INDEX(title!$E$2:$E$2049,MATCH($E215,title!$C$2:$C$2049,0),1),"")</f>
        <v/>
      </c>
      <c r="N215" s="1" t="str">
        <f t="shared" si="23"/>
        <v/>
      </c>
      <c r="O215" s="1" t="str">
        <f>IF(LENB(N215),COUNTIF(N$4:N215,"●"),"")</f>
        <v/>
      </c>
      <c r="P215" s="1" t="str">
        <f t="shared" si="29"/>
        <v/>
      </c>
      <c r="Q215" s="1" t="str">
        <f t="shared" si="24"/>
        <v/>
      </c>
      <c r="R215" s="1" t="str">
        <f>IF(LEN(Q215),SUM($Q$4:Q215)-1,"")</f>
        <v/>
      </c>
      <c r="S215" s="1" t="str">
        <f t="shared" si="25"/>
        <v/>
      </c>
      <c r="T215" s="1" t="str">
        <f t="shared" si="26"/>
        <v/>
      </c>
      <c r="U215" s="1" t="str">
        <f t="shared" si="27"/>
        <v/>
      </c>
      <c r="V215" s="1" t="str">
        <f t="shared" si="28"/>
        <v/>
      </c>
      <c r="Z215" s="1" t="str">
        <v/>
      </c>
    </row>
    <row r="216" spans="5:26" x14ac:dyDescent="0.55000000000000004">
      <c r="E216" s="1">
        <v>212</v>
      </c>
      <c r="F216" s="1" t="str">
        <f>IFERROR(INDEX(title!$A$2:$A$2049,MATCH($E216,title!$C$2:$C$2049,0),1),"")</f>
        <v/>
      </c>
      <c r="G216" s="1" t="str">
        <f>IFERROR(INDEX(title!$B$2:$B$2049,MATCH($E216,title!$C$2:$C$2049,0),1),"")</f>
        <v/>
      </c>
      <c r="H216" s="1" t="str">
        <f>IFERROR(INDEX(title!$C$2:$C$2049,MATCH($E216,title!$C$2:$C$2049,0),1),"")</f>
        <v/>
      </c>
      <c r="I216" s="1" t="str">
        <f>IFERROR(INDEX(title!$D$2:$D$2049,MATCH($E216,title!$C$2:$C$2049,0),1),"")</f>
        <v/>
      </c>
      <c r="J216" s="1" t="str">
        <f>IFERROR(INDEX(title!$E$2:$E$2049,MATCH($E216,title!$C$2:$C$2049,0),1),"")</f>
        <v/>
      </c>
      <c r="N216" s="1" t="str">
        <f t="shared" si="23"/>
        <v/>
      </c>
      <c r="O216" s="1" t="str">
        <f>IF(LENB(N216),COUNTIF(N$4:N216,"●"),"")</f>
        <v/>
      </c>
      <c r="P216" s="1" t="str">
        <f t="shared" si="29"/>
        <v/>
      </c>
      <c r="Q216" s="1" t="str">
        <f t="shared" si="24"/>
        <v/>
      </c>
      <c r="R216" s="1" t="str">
        <f>IF(LEN(Q216),SUM($Q$4:Q216)-1,"")</f>
        <v/>
      </c>
      <c r="S216" s="1" t="str">
        <f t="shared" si="25"/>
        <v/>
      </c>
      <c r="T216" s="1" t="str">
        <f t="shared" si="26"/>
        <v/>
      </c>
      <c r="U216" s="1" t="str">
        <f t="shared" si="27"/>
        <v/>
      </c>
      <c r="V216" s="1" t="str">
        <f t="shared" si="28"/>
        <v/>
      </c>
      <c r="Z216" s="1" t="str">
        <v/>
      </c>
    </row>
    <row r="217" spans="5:26" x14ac:dyDescent="0.55000000000000004">
      <c r="E217" s="1">
        <v>213</v>
      </c>
      <c r="F217" s="1" t="str">
        <f>IFERROR(INDEX(title!$A$2:$A$2049,MATCH($E217,title!$C$2:$C$2049,0),1),"")</f>
        <v/>
      </c>
      <c r="G217" s="1" t="str">
        <f>IFERROR(INDEX(title!$B$2:$B$2049,MATCH($E217,title!$C$2:$C$2049,0),1),"")</f>
        <v/>
      </c>
      <c r="H217" s="1" t="str">
        <f>IFERROR(INDEX(title!$C$2:$C$2049,MATCH($E217,title!$C$2:$C$2049,0),1),"")</f>
        <v/>
      </c>
      <c r="I217" s="1" t="str">
        <f>IFERROR(INDEX(title!$D$2:$D$2049,MATCH($E217,title!$C$2:$C$2049,0),1),"")</f>
        <v/>
      </c>
      <c r="J217" s="1" t="str">
        <f>IFERROR(INDEX(title!$E$2:$E$2049,MATCH($E217,title!$C$2:$C$2049,0),1),"")</f>
        <v/>
      </c>
      <c r="N217" s="1" t="str">
        <f t="shared" si="23"/>
        <v/>
      </c>
      <c r="O217" s="1" t="str">
        <f>IF(LENB(N217),COUNTIF(N$4:N217,"●"),"")</f>
        <v/>
      </c>
      <c r="P217" s="1" t="str">
        <f t="shared" si="29"/>
        <v/>
      </c>
      <c r="Q217" s="1" t="str">
        <f t="shared" si="24"/>
        <v/>
      </c>
      <c r="R217" s="1" t="str">
        <f>IF(LEN(Q217),SUM($Q$4:Q217)-1,"")</f>
        <v/>
      </c>
      <c r="S217" s="1" t="str">
        <f t="shared" si="25"/>
        <v/>
      </c>
      <c r="T217" s="1" t="str">
        <f t="shared" si="26"/>
        <v/>
      </c>
      <c r="U217" s="1" t="str">
        <f t="shared" si="27"/>
        <v/>
      </c>
      <c r="V217" s="1" t="str">
        <f t="shared" si="28"/>
        <v/>
      </c>
      <c r="Z217" s="1" t="str">
        <v/>
      </c>
    </row>
    <row r="218" spans="5:26" x14ac:dyDescent="0.55000000000000004">
      <c r="E218" s="1">
        <v>214</v>
      </c>
      <c r="F218" s="1" t="str">
        <f>IFERROR(INDEX(title!$A$2:$A$2049,MATCH($E218,title!$C$2:$C$2049,0),1),"")</f>
        <v/>
      </c>
      <c r="G218" s="1" t="str">
        <f>IFERROR(INDEX(title!$B$2:$B$2049,MATCH($E218,title!$C$2:$C$2049,0),1),"")</f>
        <v/>
      </c>
      <c r="H218" s="1" t="str">
        <f>IFERROR(INDEX(title!$C$2:$C$2049,MATCH($E218,title!$C$2:$C$2049,0),1),"")</f>
        <v/>
      </c>
      <c r="I218" s="1" t="str">
        <f>IFERROR(INDEX(title!$D$2:$D$2049,MATCH($E218,title!$C$2:$C$2049,0),1),"")</f>
        <v/>
      </c>
      <c r="J218" s="1" t="str">
        <f>IFERROR(INDEX(title!$E$2:$E$2049,MATCH($E218,title!$C$2:$C$2049,0),1),"")</f>
        <v/>
      </c>
      <c r="N218" s="1" t="str">
        <f t="shared" si="23"/>
        <v/>
      </c>
      <c r="O218" s="1" t="str">
        <f>IF(LENB(N218),COUNTIF(N$4:N218,"●"),"")</f>
        <v/>
      </c>
      <c r="P218" s="1" t="str">
        <f t="shared" si="29"/>
        <v/>
      </c>
      <c r="Q218" s="1" t="str">
        <f t="shared" si="24"/>
        <v/>
      </c>
      <c r="R218" s="1" t="str">
        <f>IF(LEN(Q218),SUM($Q$4:Q218)-1,"")</f>
        <v/>
      </c>
      <c r="S218" s="1" t="str">
        <f t="shared" si="25"/>
        <v/>
      </c>
      <c r="T218" s="1" t="str">
        <f t="shared" si="26"/>
        <v/>
      </c>
      <c r="U218" s="1" t="str">
        <f t="shared" si="27"/>
        <v/>
      </c>
      <c r="V218" s="1" t="str">
        <f t="shared" si="28"/>
        <v/>
      </c>
      <c r="Z218" s="1" t="str">
        <v/>
      </c>
    </row>
    <row r="219" spans="5:26" x14ac:dyDescent="0.55000000000000004">
      <c r="E219" s="1">
        <v>215</v>
      </c>
      <c r="F219" s="1" t="str">
        <f>IFERROR(INDEX(title!$A$2:$A$2049,MATCH($E219,title!$C$2:$C$2049,0),1),"")</f>
        <v/>
      </c>
      <c r="G219" s="1" t="str">
        <f>IFERROR(INDEX(title!$B$2:$B$2049,MATCH($E219,title!$C$2:$C$2049,0),1),"")</f>
        <v/>
      </c>
      <c r="H219" s="1" t="str">
        <f>IFERROR(INDEX(title!$C$2:$C$2049,MATCH($E219,title!$C$2:$C$2049,0),1),"")</f>
        <v/>
      </c>
      <c r="I219" s="1" t="str">
        <f>IFERROR(INDEX(title!$D$2:$D$2049,MATCH($E219,title!$C$2:$C$2049,0),1),"")</f>
        <v/>
      </c>
      <c r="J219" s="1" t="str">
        <f>IFERROR(INDEX(title!$E$2:$E$2049,MATCH($E219,title!$C$2:$C$2049,0),1),"")</f>
        <v/>
      </c>
      <c r="N219" s="1" t="str">
        <f t="shared" si="23"/>
        <v/>
      </c>
      <c r="O219" s="1" t="str">
        <f>IF(LENB(N219),COUNTIF(N$4:N219,"●"),"")</f>
        <v/>
      </c>
      <c r="P219" s="1" t="str">
        <f t="shared" si="29"/>
        <v/>
      </c>
      <c r="Q219" s="1" t="str">
        <f t="shared" si="24"/>
        <v/>
      </c>
      <c r="R219" s="1" t="str">
        <f>IF(LEN(Q219),SUM($Q$4:Q219)-1,"")</f>
        <v/>
      </c>
      <c r="S219" s="1" t="str">
        <f t="shared" si="25"/>
        <v/>
      </c>
      <c r="T219" s="1" t="str">
        <f t="shared" si="26"/>
        <v/>
      </c>
      <c r="U219" s="1" t="str">
        <f t="shared" si="27"/>
        <v/>
      </c>
      <c r="V219" s="1" t="str">
        <f t="shared" si="28"/>
        <v/>
      </c>
      <c r="Z219" s="1" t="str">
        <v/>
      </c>
    </row>
    <row r="220" spans="5:26" x14ac:dyDescent="0.55000000000000004">
      <c r="E220" s="1">
        <v>216</v>
      </c>
      <c r="F220" s="1" t="str">
        <f>IFERROR(INDEX(title!$A$2:$A$2049,MATCH($E220,title!$C$2:$C$2049,0),1),"")</f>
        <v/>
      </c>
      <c r="G220" s="1" t="str">
        <f>IFERROR(INDEX(title!$B$2:$B$2049,MATCH($E220,title!$C$2:$C$2049,0),1),"")</f>
        <v/>
      </c>
      <c r="H220" s="1" t="str">
        <f>IFERROR(INDEX(title!$C$2:$C$2049,MATCH($E220,title!$C$2:$C$2049,0),1),"")</f>
        <v/>
      </c>
      <c r="I220" s="1" t="str">
        <f>IFERROR(INDEX(title!$D$2:$D$2049,MATCH($E220,title!$C$2:$C$2049,0),1),"")</f>
        <v/>
      </c>
      <c r="J220" s="1" t="str">
        <f>IFERROR(INDEX(title!$E$2:$E$2049,MATCH($E220,title!$C$2:$C$2049,0),1),"")</f>
        <v/>
      </c>
      <c r="N220" s="1" t="str">
        <f t="shared" si="23"/>
        <v/>
      </c>
      <c r="O220" s="1" t="str">
        <f>IF(LENB(N220),COUNTIF(N$4:N220,"●"),"")</f>
        <v/>
      </c>
      <c r="P220" s="1" t="str">
        <f t="shared" si="29"/>
        <v/>
      </c>
      <c r="Q220" s="1" t="str">
        <f t="shared" si="24"/>
        <v/>
      </c>
      <c r="R220" s="1" t="str">
        <f>IF(LEN(Q220),SUM($Q$4:Q220)-1,"")</f>
        <v/>
      </c>
      <c r="S220" s="1" t="str">
        <f t="shared" si="25"/>
        <v/>
      </c>
      <c r="T220" s="1" t="str">
        <f t="shared" si="26"/>
        <v/>
      </c>
      <c r="U220" s="1" t="str">
        <f t="shared" si="27"/>
        <v/>
      </c>
      <c r="V220" s="1" t="str">
        <f t="shared" si="28"/>
        <v/>
      </c>
      <c r="Z220" s="1" t="str">
        <v/>
      </c>
    </row>
    <row r="221" spans="5:26" x14ac:dyDescent="0.55000000000000004">
      <c r="E221" s="1">
        <v>217</v>
      </c>
      <c r="F221" s="1" t="str">
        <f>IFERROR(INDEX(title!$A$2:$A$2049,MATCH($E221,title!$C$2:$C$2049,0),1),"")</f>
        <v/>
      </c>
      <c r="G221" s="1" t="str">
        <f>IFERROR(INDEX(title!$B$2:$B$2049,MATCH($E221,title!$C$2:$C$2049,0),1),"")</f>
        <v/>
      </c>
      <c r="H221" s="1" t="str">
        <f>IFERROR(INDEX(title!$C$2:$C$2049,MATCH($E221,title!$C$2:$C$2049,0),1),"")</f>
        <v/>
      </c>
      <c r="I221" s="1" t="str">
        <f>IFERROR(INDEX(title!$D$2:$D$2049,MATCH($E221,title!$C$2:$C$2049,0),1),"")</f>
        <v/>
      </c>
      <c r="J221" s="1" t="str">
        <f>IFERROR(INDEX(title!$E$2:$E$2049,MATCH($E221,title!$C$2:$C$2049,0),1),"")</f>
        <v/>
      </c>
      <c r="N221" s="1" t="str">
        <f t="shared" si="23"/>
        <v/>
      </c>
      <c r="O221" s="1" t="str">
        <f>IF(LENB(N221),COUNTIF(N$4:N221,"●"),"")</f>
        <v/>
      </c>
      <c r="P221" s="1" t="str">
        <f t="shared" si="29"/>
        <v/>
      </c>
      <c r="Q221" s="1" t="str">
        <f t="shared" si="24"/>
        <v/>
      </c>
      <c r="R221" s="1" t="str">
        <f>IF(LEN(Q221),SUM($Q$4:Q221)-1,"")</f>
        <v/>
      </c>
      <c r="S221" s="1" t="str">
        <f t="shared" si="25"/>
        <v/>
      </c>
      <c r="T221" s="1" t="str">
        <f t="shared" si="26"/>
        <v/>
      </c>
      <c r="U221" s="1" t="str">
        <f t="shared" si="27"/>
        <v/>
      </c>
      <c r="V221" s="1" t="str">
        <f t="shared" si="28"/>
        <v/>
      </c>
      <c r="Z221" s="1" t="str">
        <v/>
      </c>
    </row>
    <row r="222" spans="5:26" x14ac:dyDescent="0.55000000000000004">
      <c r="E222" s="1">
        <v>218</v>
      </c>
      <c r="F222" s="1" t="str">
        <f>IFERROR(INDEX(title!$A$2:$A$2049,MATCH($E222,title!$C$2:$C$2049,0),1),"")</f>
        <v/>
      </c>
      <c r="G222" s="1" t="str">
        <f>IFERROR(INDEX(title!$B$2:$B$2049,MATCH($E222,title!$C$2:$C$2049,0),1),"")</f>
        <v/>
      </c>
      <c r="H222" s="1" t="str">
        <f>IFERROR(INDEX(title!$C$2:$C$2049,MATCH($E222,title!$C$2:$C$2049,0),1),"")</f>
        <v/>
      </c>
      <c r="I222" s="1" t="str">
        <f>IFERROR(INDEX(title!$D$2:$D$2049,MATCH($E222,title!$C$2:$C$2049,0),1),"")</f>
        <v/>
      </c>
      <c r="J222" s="1" t="str">
        <f>IFERROR(INDEX(title!$E$2:$E$2049,MATCH($E222,title!$C$2:$C$2049,0),1),"")</f>
        <v/>
      </c>
      <c r="N222" s="1" t="str">
        <f t="shared" si="23"/>
        <v/>
      </c>
      <c r="O222" s="1" t="str">
        <f>IF(LENB(N222),COUNTIF(N$4:N222,"●"),"")</f>
        <v/>
      </c>
      <c r="P222" s="1" t="str">
        <f t="shared" si="29"/>
        <v/>
      </c>
      <c r="Q222" s="1" t="str">
        <f t="shared" si="24"/>
        <v/>
      </c>
      <c r="R222" s="1" t="str">
        <f>IF(LEN(Q222),SUM($Q$4:Q222)-1,"")</f>
        <v/>
      </c>
      <c r="S222" s="1" t="str">
        <f t="shared" si="25"/>
        <v/>
      </c>
      <c r="T222" s="1" t="str">
        <f t="shared" si="26"/>
        <v/>
      </c>
      <c r="U222" s="1" t="str">
        <f t="shared" si="27"/>
        <v/>
      </c>
      <c r="V222" s="1" t="str">
        <f t="shared" si="28"/>
        <v/>
      </c>
      <c r="Z222" s="1" t="str">
        <v/>
      </c>
    </row>
    <row r="223" spans="5:26" x14ac:dyDescent="0.55000000000000004">
      <c r="E223" s="1">
        <v>219</v>
      </c>
      <c r="F223" s="1" t="str">
        <f>IFERROR(INDEX(title!$A$2:$A$2049,MATCH($E223,title!$C$2:$C$2049,0),1),"")</f>
        <v/>
      </c>
      <c r="G223" s="1" t="str">
        <f>IFERROR(INDEX(title!$B$2:$B$2049,MATCH($E223,title!$C$2:$C$2049,0),1),"")</f>
        <v/>
      </c>
      <c r="H223" s="1" t="str">
        <f>IFERROR(INDEX(title!$C$2:$C$2049,MATCH($E223,title!$C$2:$C$2049,0),1),"")</f>
        <v/>
      </c>
      <c r="I223" s="1" t="str">
        <f>IFERROR(INDEX(title!$D$2:$D$2049,MATCH($E223,title!$C$2:$C$2049,0),1),"")</f>
        <v/>
      </c>
      <c r="J223" s="1" t="str">
        <f>IFERROR(INDEX(title!$E$2:$E$2049,MATCH($E223,title!$C$2:$C$2049,0),1),"")</f>
        <v/>
      </c>
      <c r="N223" s="1" t="str">
        <f t="shared" si="23"/>
        <v/>
      </c>
      <c r="O223" s="1" t="str">
        <f>IF(LENB(N223),COUNTIF(N$4:N223,"●"),"")</f>
        <v/>
      </c>
      <c r="P223" s="1" t="str">
        <f t="shared" si="29"/>
        <v/>
      </c>
      <c r="Q223" s="1" t="str">
        <f t="shared" si="24"/>
        <v/>
      </c>
      <c r="R223" s="1" t="str">
        <f>IF(LEN(Q223),SUM($Q$4:Q223)-1,"")</f>
        <v/>
      </c>
      <c r="S223" s="1" t="str">
        <f t="shared" si="25"/>
        <v/>
      </c>
      <c r="T223" s="1" t="str">
        <f t="shared" si="26"/>
        <v/>
      </c>
      <c r="U223" s="1" t="str">
        <f t="shared" si="27"/>
        <v/>
      </c>
      <c r="V223" s="1" t="str">
        <f t="shared" si="28"/>
        <v/>
      </c>
      <c r="Z223" s="1" t="str">
        <v/>
      </c>
    </row>
    <row r="224" spans="5:26" x14ac:dyDescent="0.55000000000000004">
      <c r="E224" s="1">
        <v>220</v>
      </c>
      <c r="F224" s="1" t="str">
        <f>IFERROR(INDEX(title!$A$2:$A$2049,MATCH($E224,title!$C$2:$C$2049,0),1),"")</f>
        <v/>
      </c>
      <c r="G224" s="1" t="str">
        <f>IFERROR(INDEX(title!$B$2:$B$2049,MATCH($E224,title!$C$2:$C$2049,0),1),"")</f>
        <v/>
      </c>
      <c r="H224" s="1" t="str">
        <f>IFERROR(INDEX(title!$C$2:$C$2049,MATCH($E224,title!$C$2:$C$2049,0),1),"")</f>
        <v/>
      </c>
      <c r="I224" s="1" t="str">
        <f>IFERROR(INDEX(title!$D$2:$D$2049,MATCH($E224,title!$C$2:$C$2049,0),1),"")</f>
        <v/>
      </c>
      <c r="J224" s="1" t="str">
        <f>IFERROR(INDEX(title!$E$2:$E$2049,MATCH($E224,title!$C$2:$C$2049,0),1),"")</f>
        <v/>
      </c>
      <c r="N224" s="1" t="str">
        <f t="shared" si="23"/>
        <v/>
      </c>
      <c r="O224" s="1" t="str">
        <f>IF(LENB(N224),COUNTIF(N$4:N224,"●"),"")</f>
        <v/>
      </c>
      <c r="P224" s="1" t="str">
        <f t="shared" si="29"/>
        <v/>
      </c>
      <c r="Q224" s="1" t="str">
        <f t="shared" si="24"/>
        <v/>
      </c>
      <c r="R224" s="1" t="str">
        <f>IF(LEN(Q224),SUM($Q$4:Q224)-1,"")</f>
        <v/>
      </c>
      <c r="S224" s="1" t="str">
        <f t="shared" si="25"/>
        <v/>
      </c>
      <c r="T224" s="1" t="str">
        <f t="shared" si="26"/>
        <v/>
      </c>
      <c r="U224" s="1" t="str">
        <f t="shared" si="27"/>
        <v/>
      </c>
      <c r="V224" s="1" t="str">
        <f t="shared" si="28"/>
        <v/>
      </c>
      <c r="Z224" s="1" t="str">
        <v/>
      </c>
    </row>
    <row r="225" spans="5:26" x14ac:dyDescent="0.55000000000000004">
      <c r="E225" s="1">
        <v>221</v>
      </c>
      <c r="F225" s="1" t="str">
        <f>IFERROR(INDEX(title!$A$2:$A$2049,MATCH($E225,title!$C$2:$C$2049,0),1),"")</f>
        <v/>
      </c>
      <c r="G225" s="1" t="str">
        <f>IFERROR(INDEX(title!$B$2:$B$2049,MATCH($E225,title!$C$2:$C$2049,0),1),"")</f>
        <v/>
      </c>
      <c r="H225" s="1" t="str">
        <f>IFERROR(INDEX(title!$C$2:$C$2049,MATCH($E225,title!$C$2:$C$2049,0),1),"")</f>
        <v/>
      </c>
      <c r="I225" s="1" t="str">
        <f>IFERROR(INDEX(title!$D$2:$D$2049,MATCH($E225,title!$C$2:$C$2049,0),1),"")</f>
        <v/>
      </c>
      <c r="J225" s="1" t="str">
        <f>IFERROR(INDEX(title!$E$2:$E$2049,MATCH($E225,title!$C$2:$C$2049,0),1),"")</f>
        <v/>
      </c>
      <c r="N225" s="1" t="str">
        <f t="shared" si="23"/>
        <v/>
      </c>
      <c r="O225" s="1" t="str">
        <f>IF(LENB(N225),COUNTIF(N$4:N225,"●"),"")</f>
        <v/>
      </c>
      <c r="P225" s="1" t="str">
        <f t="shared" si="29"/>
        <v/>
      </c>
      <c r="Q225" s="1" t="str">
        <f t="shared" si="24"/>
        <v/>
      </c>
      <c r="R225" s="1" t="str">
        <f>IF(LEN(Q225),SUM($Q$4:Q225)-1,"")</f>
        <v/>
      </c>
      <c r="S225" s="1" t="str">
        <f t="shared" si="25"/>
        <v/>
      </c>
      <c r="T225" s="1" t="str">
        <f t="shared" si="26"/>
        <v/>
      </c>
      <c r="U225" s="1" t="str">
        <f t="shared" si="27"/>
        <v/>
      </c>
      <c r="V225" s="1" t="str">
        <f t="shared" si="28"/>
        <v/>
      </c>
      <c r="Z225" s="1" t="str">
        <v/>
      </c>
    </row>
    <row r="226" spans="5:26" x14ac:dyDescent="0.55000000000000004">
      <c r="E226" s="1">
        <v>222</v>
      </c>
      <c r="F226" s="1" t="str">
        <f>IFERROR(INDEX(title!$A$2:$A$2049,MATCH($E226,title!$C$2:$C$2049,0),1),"")</f>
        <v/>
      </c>
      <c r="G226" s="1" t="str">
        <f>IFERROR(INDEX(title!$B$2:$B$2049,MATCH($E226,title!$C$2:$C$2049,0),1),"")</f>
        <v/>
      </c>
      <c r="H226" s="1" t="str">
        <f>IFERROR(INDEX(title!$C$2:$C$2049,MATCH($E226,title!$C$2:$C$2049,0),1),"")</f>
        <v/>
      </c>
      <c r="I226" s="1" t="str">
        <f>IFERROR(INDEX(title!$D$2:$D$2049,MATCH($E226,title!$C$2:$C$2049,0),1),"")</f>
        <v/>
      </c>
      <c r="J226" s="1" t="str">
        <f>IFERROR(INDEX(title!$E$2:$E$2049,MATCH($E226,title!$C$2:$C$2049,0),1),"")</f>
        <v/>
      </c>
      <c r="N226" s="1" t="str">
        <f t="shared" si="23"/>
        <v/>
      </c>
      <c r="O226" s="1" t="str">
        <f>IF(LENB(N226),COUNTIF(N$4:N226,"●"),"")</f>
        <v/>
      </c>
      <c r="P226" s="1" t="str">
        <f t="shared" si="29"/>
        <v/>
      </c>
      <c r="Q226" s="1" t="str">
        <f t="shared" si="24"/>
        <v/>
      </c>
      <c r="R226" s="1" t="str">
        <f>IF(LEN(Q226),SUM($Q$4:Q226)-1,"")</f>
        <v/>
      </c>
      <c r="S226" s="1" t="str">
        <f t="shared" si="25"/>
        <v/>
      </c>
      <c r="T226" s="1" t="str">
        <f t="shared" si="26"/>
        <v/>
      </c>
      <c r="U226" s="1" t="str">
        <f t="shared" si="27"/>
        <v/>
      </c>
      <c r="V226" s="1" t="str">
        <f t="shared" si="28"/>
        <v/>
      </c>
      <c r="Z226" s="1" t="str">
        <v/>
      </c>
    </row>
    <row r="227" spans="5:26" x14ac:dyDescent="0.55000000000000004">
      <c r="E227" s="1">
        <v>223</v>
      </c>
      <c r="F227" s="1" t="str">
        <f>IFERROR(INDEX(title!$A$2:$A$2049,MATCH($E227,title!$C$2:$C$2049,0),1),"")</f>
        <v/>
      </c>
      <c r="G227" s="1" t="str">
        <f>IFERROR(INDEX(title!$B$2:$B$2049,MATCH($E227,title!$C$2:$C$2049,0),1),"")</f>
        <v/>
      </c>
      <c r="H227" s="1" t="str">
        <f>IFERROR(INDEX(title!$C$2:$C$2049,MATCH($E227,title!$C$2:$C$2049,0),1),"")</f>
        <v/>
      </c>
      <c r="I227" s="1" t="str">
        <f>IFERROR(INDEX(title!$D$2:$D$2049,MATCH($E227,title!$C$2:$C$2049,0),1),"")</f>
        <v/>
      </c>
      <c r="J227" s="1" t="str">
        <f>IFERROR(INDEX(title!$E$2:$E$2049,MATCH($E227,title!$C$2:$C$2049,0),1),"")</f>
        <v/>
      </c>
      <c r="N227" s="1" t="str">
        <f t="shared" si="23"/>
        <v/>
      </c>
      <c r="O227" s="1" t="str">
        <f>IF(LENB(N227),COUNTIF(N$4:N227,"●"),"")</f>
        <v/>
      </c>
      <c r="P227" s="1" t="str">
        <f t="shared" si="29"/>
        <v/>
      </c>
      <c r="Q227" s="1" t="str">
        <f t="shared" si="24"/>
        <v/>
      </c>
      <c r="R227" s="1" t="str">
        <f>IF(LEN(Q227),SUM($Q$4:Q227)-1,"")</f>
        <v/>
      </c>
      <c r="S227" s="1" t="str">
        <f t="shared" si="25"/>
        <v/>
      </c>
      <c r="T227" s="1" t="str">
        <f t="shared" si="26"/>
        <v/>
      </c>
      <c r="U227" s="1" t="str">
        <f t="shared" si="27"/>
        <v/>
      </c>
      <c r="V227" s="1" t="str">
        <f t="shared" si="28"/>
        <v/>
      </c>
      <c r="Z227" s="1" t="str">
        <v/>
      </c>
    </row>
    <row r="228" spans="5:26" x14ac:dyDescent="0.55000000000000004">
      <c r="E228" s="1">
        <v>224</v>
      </c>
      <c r="F228" s="1" t="str">
        <f>IFERROR(INDEX(title!$A$2:$A$2049,MATCH($E228,title!$C$2:$C$2049,0),1),"")</f>
        <v/>
      </c>
      <c r="G228" s="1" t="str">
        <f>IFERROR(INDEX(title!$B$2:$B$2049,MATCH($E228,title!$C$2:$C$2049,0),1),"")</f>
        <v/>
      </c>
      <c r="H228" s="1" t="str">
        <f>IFERROR(INDEX(title!$C$2:$C$2049,MATCH($E228,title!$C$2:$C$2049,0),1),"")</f>
        <v/>
      </c>
      <c r="I228" s="1" t="str">
        <f>IFERROR(INDEX(title!$D$2:$D$2049,MATCH($E228,title!$C$2:$C$2049,0),1),"")</f>
        <v/>
      </c>
      <c r="J228" s="1" t="str">
        <f>IFERROR(INDEX(title!$E$2:$E$2049,MATCH($E228,title!$C$2:$C$2049,0),1),"")</f>
        <v/>
      </c>
      <c r="N228" s="1" t="str">
        <f t="shared" si="23"/>
        <v/>
      </c>
      <c r="O228" s="1" t="str">
        <f>IF(LENB(N228),COUNTIF(N$4:N228,"●"),"")</f>
        <v/>
      </c>
      <c r="P228" s="1" t="str">
        <f t="shared" si="29"/>
        <v/>
      </c>
      <c r="Q228" s="1" t="str">
        <f t="shared" si="24"/>
        <v/>
      </c>
      <c r="R228" s="1" t="str">
        <f>IF(LEN(Q228),SUM($Q$4:Q228)-1,"")</f>
        <v/>
      </c>
      <c r="S228" s="1" t="str">
        <f t="shared" si="25"/>
        <v/>
      </c>
      <c r="T228" s="1" t="str">
        <f t="shared" si="26"/>
        <v/>
      </c>
      <c r="U228" s="1" t="str">
        <f t="shared" si="27"/>
        <v/>
      </c>
      <c r="V228" s="1" t="str">
        <f t="shared" si="28"/>
        <v/>
      </c>
      <c r="Z228" s="1" t="str">
        <v/>
      </c>
    </row>
    <row r="229" spans="5:26" x14ac:dyDescent="0.55000000000000004">
      <c r="E229" s="1">
        <v>225</v>
      </c>
      <c r="F229" s="1" t="str">
        <f>IFERROR(INDEX(title!$A$2:$A$2049,MATCH($E229,title!$C$2:$C$2049,0),1),"")</f>
        <v/>
      </c>
      <c r="G229" s="1" t="str">
        <f>IFERROR(INDEX(title!$B$2:$B$2049,MATCH($E229,title!$C$2:$C$2049,0),1),"")</f>
        <v/>
      </c>
      <c r="H229" s="1" t="str">
        <f>IFERROR(INDEX(title!$C$2:$C$2049,MATCH($E229,title!$C$2:$C$2049,0),1),"")</f>
        <v/>
      </c>
      <c r="I229" s="1" t="str">
        <f>IFERROR(INDEX(title!$D$2:$D$2049,MATCH($E229,title!$C$2:$C$2049,0),1),"")</f>
        <v/>
      </c>
      <c r="J229" s="1" t="str">
        <f>IFERROR(INDEX(title!$E$2:$E$2049,MATCH($E229,title!$C$2:$C$2049,0),1),"")</f>
        <v/>
      </c>
      <c r="N229" s="1" t="str">
        <f t="shared" si="23"/>
        <v/>
      </c>
      <c r="O229" s="1" t="str">
        <f>IF(LENB(N229),COUNTIF(N$4:N229,"●"),"")</f>
        <v/>
      </c>
      <c r="P229" s="1" t="str">
        <f t="shared" si="29"/>
        <v/>
      </c>
      <c r="Q229" s="1" t="str">
        <f t="shared" si="24"/>
        <v/>
      </c>
      <c r="R229" s="1" t="str">
        <f>IF(LEN(Q229),SUM($Q$4:Q229)-1,"")</f>
        <v/>
      </c>
      <c r="S229" s="1" t="str">
        <f t="shared" si="25"/>
        <v/>
      </c>
      <c r="T229" s="1" t="str">
        <f t="shared" si="26"/>
        <v/>
      </c>
      <c r="U229" s="1" t="str">
        <f t="shared" si="27"/>
        <v/>
      </c>
      <c r="V229" s="1" t="str">
        <f t="shared" si="28"/>
        <v/>
      </c>
      <c r="Z229" s="1" t="str">
        <v/>
      </c>
    </row>
    <row r="230" spans="5:26" x14ac:dyDescent="0.55000000000000004">
      <c r="E230" s="1">
        <v>226</v>
      </c>
      <c r="F230" s="1" t="str">
        <f>IFERROR(INDEX(title!$A$2:$A$2049,MATCH($E230,title!$C$2:$C$2049,0),1),"")</f>
        <v/>
      </c>
      <c r="G230" s="1" t="str">
        <f>IFERROR(INDEX(title!$B$2:$B$2049,MATCH($E230,title!$C$2:$C$2049,0),1),"")</f>
        <v/>
      </c>
      <c r="H230" s="1" t="str">
        <f>IFERROR(INDEX(title!$C$2:$C$2049,MATCH($E230,title!$C$2:$C$2049,0),1),"")</f>
        <v/>
      </c>
      <c r="I230" s="1" t="str">
        <f>IFERROR(INDEX(title!$D$2:$D$2049,MATCH($E230,title!$C$2:$C$2049,0),1),"")</f>
        <v/>
      </c>
      <c r="J230" s="1" t="str">
        <f>IFERROR(INDEX(title!$E$2:$E$2049,MATCH($E230,title!$C$2:$C$2049,0),1),"")</f>
        <v/>
      </c>
      <c r="N230" s="1" t="str">
        <f t="shared" si="23"/>
        <v/>
      </c>
      <c r="O230" s="1" t="str">
        <f>IF(LENB(N230),COUNTIF(N$4:N230,"●"),"")</f>
        <v/>
      </c>
      <c r="P230" s="1" t="str">
        <f t="shared" si="29"/>
        <v/>
      </c>
      <c r="Q230" s="1" t="str">
        <f t="shared" si="24"/>
        <v/>
      </c>
      <c r="R230" s="1" t="str">
        <f>IF(LEN(Q230),SUM($Q$4:Q230)-1,"")</f>
        <v/>
      </c>
      <c r="S230" s="1" t="str">
        <f t="shared" si="25"/>
        <v/>
      </c>
      <c r="T230" s="1" t="str">
        <f t="shared" si="26"/>
        <v/>
      </c>
      <c r="U230" s="1" t="str">
        <f t="shared" si="27"/>
        <v/>
      </c>
      <c r="V230" s="1" t="str">
        <f t="shared" si="28"/>
        <v/>
      </c>
      <c r="Z230" s="1" t="str">
        <v/>
      </c>
    </row>
    <row r="231" spans="5:26" x14ac:dyDescent="0.55000000000000004">
      <c r="E231" s="1">
        <v>227</v>
      </c>
      <c r="F231" s="1" t="str">
        <f>IFERROR(INDEX(title!$A$2:$A$2049,MATCH($E231,title!$C$2:$C$2049,0),1),"")</f>
        <v/>
      </c>
      <c r="G231" s="1" t="str">
        <f>IFERROR(INDEX(title!$B$2:$B$2049,MATCH($E231,title!$C$2:$C$2049,0),1),"")</f>
        <v/>
      </c>
      <c r="H231" s="1" t="str">
        <f>IFERROR(INDEX(title!$C$2:$C$2049,MATCH($E231,title!$C$2:$C$2049,0),1),"")</f>
        <v/>
      </c>
      <c r="I231" s="1" t="str">
        <f>IFERROR(INDEX(title!$D$2:$D$2049,MATCH($E231,title!$C$2:$C$2049,0),1),"")</f>
        <v/>
      </c>
      <c r="J231" s="1" t="str">
        <f>IFERROR(INDEX(title!$E$2:$E$2049,MATCH($E231,title!$C$2:$C$2049,0),1),"")</f>
        <v/>
      </c>
      <c r="N231" s="1" t="str">
        <f t="shared" si="23"/>
        <v/>
      </c>
      <c r="O231" s="1" t="str">
        <f>IF(LENB(N231),COUNTIF(N$4:N231,"●"),"")</f>
        <v/>
      </c>
      <c r="P231" s="1" t="str">
        <f t="shared" si="29"/>
        <v/>
      </c>
      <c r="Q231" s="1" t="str">
        <f t="shared" si="24"/>
        <v/>
      </c>
      <c r="R231" s="1" t="str">
        <f>IF(LEN(Q231),SUM($Q$4:Q231)-1,"")</f>
        <v/>
      </c>
      <c r="S231" s="1" t="str">
        <f t="shared" si="25"/>
        <v/>
      </c>
      <c r="T231" s="1" t="str">
        <f t="shared" si="26"/>
        <v/>
      </c>
      <c r="U231" s="1" t="str">
        <f t="shared" si="27"/>
        <v/>
      </c>
      <c r="V231" s="1" t="str">
        <f t="shared" si="28"/>
        <v/>
      </c>
      <c r="Z231" s="1" t="str">
        <v/>
      </c>
    </row>
    <row r="232" spans="5:26" x14ac:dyDescent="0.55000000000000004">
      <c r="E232" s="1">
        <v>228</v>
      </c>
      <c r="F232" s="1" t="str">
        <f>IFERROR(INDEX(title!$A$2:$A$2049,MATCH($E232,title!$C$2:$C$2049,0),1),"")</f>
        <v/>
      </c>
      <c r="G232" s="1" t="str">
        <f>IFERROR(INDEX(title!$B$2:$B$2049,MATCH($E232,title!$C$2:$C$2049,0),1),"")</f>
        <v/>
      </c>
      <c r="H232" s="1" t="str">
        <f>IFERROR(INDEX(title!$C$2:$C$2049,MATCH($E232,title!$C$2:$C$2049,0),1),"")</f>
        <v/>
      </c>
      <c r="I232" s="1" t="str">
        <f>IFERROR(INDEX(title!$D$2:$D$2049,MATCH($E232,title!$C$2:$C$2049,0),1),"")</f>
        <v/>
      </c>
      <c r="J232" s="1" t="str">
        <f>IFERROR(INDEX(title!$E$2:$E$2049,MATCH($E232,title!$C$2:$C$2049,0),1),"")</f>
        <v/>
      </c>
      <c r="N232" s="1" t="str">
        <f t="shared" si="23"/>
        <v/>
      </c>
      <c r="O232" s="1" t="str">
        <f>IF(LENB(N232),COUNTIF(N$4:N232,"●"),"")</f>
        <v/>
      </c>
      <c r="P232" s="1" t="str">
        <f t="shared" si="29"/>
        <v/>
      </c>
      <c r="Q232" s="1" t="str">
        <f t="shared" si="24"/>
        <v/>
      </c>
      <c r="R232" s="1" t="str">
        <f>IF(LEN(Q232),SUM($Q$4:Q232)-1,"")</f>
        <v/>
      </c>
      <c r="S232" s="1" t="str">
        <f t="shared" si="25"/>
        <v/>
      </c>
      <c r="T232" s="1" t="str">
        <f t="shared" si="26"/>
        <v/>
      </c>
      <c r="U232" s="1" t="str">
        <f t="shared" si="27"/>
        <v/>
      </c>
      <c r="V232" s="1" t="str">
        <f t="shared" si="28"/>
        <v/>
      </c>
      <c r="Z232" s="1" t="str">
        <v/>
      </c>
    </row>
    <row r="233" spans="5:26" x14ac:dyDescent="0.55000000000000004">
      <c r="E233" s="1">
        <v>229</v>
      </c>
      <c r="F233" s="1" t="str">
        <f>IFERROR(INDEX(title!$A$2:$A$2049,MATCH($E233,title!$C$2:$C$2049,0),1),"")</f>
        <v/>
      </c>
      <c r="G233" s="1" t="str">
        <f>IFERROR(INDEX(title!$B$2:$B$2049,MATCH($E233,title!$C$2:$C$2049,0),1),"")</f>
        <v/>
      </c>
      <c r="H233" s="1" t="str">
        <f>IFERROR(INDEX(title!$C$2:$C$2049,MATCH($E233,title!$C$2:$C$2049,0),1),"")</f>
        <v/>
      </c>
      <c r="I233" s="1" t="str">
        <f>IFERROR(INDEX(title!$D$2:$D$2049,MATCH($E233,title!$C$2:$C$2049,0),1),"")</f>
        <v/>
      </c>
      <c r="J233" s="1" t="str">
        <f>IFERROR(INDEX(title!$E$2:$E$2049,MATCH($E233,title!$C$2:$C$2049,0),1),"")</f>
        <v/>
      </c>
      <c r="N233" s="1" t="str">
        <f t="shared" si="23"/>
        <v/>
      </c>
      <c r="O233" s="1" t="str">
        <f>IF(LENB(N233),COUNTIF(N$4:N233,"●"),"")</f>
        <v/>
      </c>
      <c r="P233" s="1" t="str">
        <f t="shared" si="29"/>
        <v/>
      </c>
      <c r="Q233" s="1" t="str">
        <f t="shared" si="24"/>
        <v/>
      </c>
      <c r="R233" s="1" t="str">
        <f>IF(LEN(Q233),SUM($Q$4:Q233)-1,"")</f>
        <v/>
      </c>
      <c r="S233" s="1" t="str">
        <f t="shared" si="25"/>
        <v/>
      </c>
      <c r="T233" s="1" t="str">
        <f t="shared" si="26"/>
        <v/>
      </c>
      <c r="U233" s="1" t="str">
        <f t="shared" si="27"/>
        <v/>
      </c>
      <c r="V233" s="1" t="str">
        <f t="shared" si="28"/>
        <v/>
      </c>
      <c r="Z233" s="1" t="str">
        <v/>
      </c>
    </row>
    <row r="234" spans="5:26" x14ac:dyDescent="0.55000000000000004">
      <c r="E234" s="1">
        <v>230</v>
      </c>
      <c r="F234" s="1" t="str">
        <f>IFERROR(INDEX(title!$A$2:$A$2049,MATCH($E234,title!$C$2:$C$2049,0),1),"")</f>
        <v/>
      </c>
      <c r="G234" s="1" t="str">
        <f>IFERROR(INDEX(title!$B$2:$B$2049,MATCH($E234,title!$C$2:$C$2049,0),1),"")</f>
        <v/>
      </c>
      <c r="H234" s="1" t="str">
        <f>IFERROR(INDEX(title!$C$2:$C$2049,MATCH($E234,title!$C$2:$C$2049,0),1),"")</f>
        <v/>
      </c>
      <c r="I234" s="1" t="str">
        <f>IFERROR(INDEX(title!$D$2:$D$2049,MATCH($E234,title!$C$2:$C$2049,0),1),"")</f>
        <v/>
      </c>
      <c r="J234" s="1" t="str">
        <f>IFERROR(INDEX(title!$E$2:$E$2049,MATCH($E234,title!$C$2:$C$2049,0),1),"")</f>
        <v/>
      </c>
      <c r="N234" s="1" t="str">
        <f t="shared" si="23"/>
        <v/>
      </c>
      <c r="O234" s="1" t="str">
        <f>IF(LENB(N234),COUNTIF(N$4:N234,"●"),"")</f>
        <v/>
      </c>
      <c r="P234" s="1" t="str">
        <f t="shared" si="29"/>
        <v/>
      </c>
      <c r="Q234" s="1" t="str">
        <f t="shared" si="24"/>
        <v/>
      </c>
      <c r="R234" s="1" t="str">
        <f>IF(LEN(Q234),SUM($Q$4:Q234)-1,"")</f>
        <v/>
      </c>
      <c r="S234" s="1" t="str">
        <f t="shared" si="25"/>
        <v/>
      </c>
      <c r="T234" s="1" t="str">
        <f t="shared" si="26"/>
        <v/>
      </c>
      <c r="U234" s="1" t="str">
        <f t="shared" si="27"/>
        <v/>
      </c>
      <c r="V234" s="1" t="str">
        <f t="shared" si="28"/>
        <v/>
      </c>
      <c r="Z234" s="1" t="str">
        <v/>
      </c>
    </row>
    <row r="235" spans="5:26" x14ac:dyDescent="0.55000000000000004">
      <c r="E235" s="1">
        <v>231</v>
      </c>
      <c r="F235" s="1" t="str">
        <f>IFERROR(INDEX(title!$A$2:$A$2049,MATCH($E235,title!$C$2:$C$2049,0),1),"")</f>
        <v/>
      </c>
      <c r="G235" s="1" t="str">
        <f>IFERROR(INDEX(title!$B$2:$B$2049,MATCH($E235,title!$C$2:$C$2049,0),1),"")</f>
        <v/>
      </c>
      <c r="H235" s="1" t="str">
        <f>IFERROR(INDEX(title!$C$2:$C$2049,MATCH($E235,title!$C$2:$C$2049,0),1),"")</f>
        <v/>
      </c>
      <c r="I235" s="1" t="str">
        <f>IFERROR(INDEX(title!$D$2:$D$2049,MATCH($E235,title!$C$2:$C$2049,0),1),"")</f>
        <v/>
      </c>
      <c r="J235" s="1" t="str">
        <f>IFERROR(INDEX(title!$E$2:$E$2049,MATCH($E235,title!$C$2:$C$2049,0),1),"")</f>
        <v/>
      </c>
      <c r="N235" s="1" t="str">
        <f t="shared" si="23"/>
        <v/>
      </c>
      <c r="O235" s="1" t="str">
        <f>IF(LENB(N235),COUNTIF(N$4:N235,"●"),"")</f>
        <v/>
      </c>
      <c r="P235" s="1" t="str">
        <f t="shared" si="29"/>
        <v/>
      </c>
      <c r="Q235" s="1" t="str">
        <f t="shared" si="24"/>
        <v/>
      </c>
      <c r="R235" s="1" t="str">
        <f>IF(LEN(Q235),SUM($Q$4:Q235)-1,"")</f>
        <v/>
      </c>
      <c r="S235" s="1" t="str">
        <f t="shared" si="25"/>
        <v/>
      </c>
      <c r="T235" s="1" t="str">
        <f t="shared" si="26"/>
        <v/>
      </c>
      <c r="U235" s="1" t="str">
        <f t="shared" si="27"/>
        <v/>
      </c>
      <c r="V235" s="1" t="str">
        <f t="shared" si="28"/>
        <v/>
      </c>
      <c r="Z235" s="1" t="str">
        <v/>
      </c>
    </row>
    <row r="236" spans="5:26" x14ac:dyDescent="0.55000000000000004">
      <c r="E236" s="1">
        <v>232</v>
      </c>
      <c r="F236" s="1" t="str">
        <f>IFERROR(INDEX(title!$A$2:$A$2049,MATCH($E236,title!$C$2:$C$2049,0),1),"")</f>
        <v/>
      </c>
      <c r="G236" s="1" t="str">
        <f>IFERROR(INDEX(title!$B$2:$B$2049,MATCH($E236,title!$C$2:$C$2049,0),1),"")</f>
        <v/>
      </c>
      <c r="H236" s="1" t="str">
        <f>IFERROR(INDEX(title!$C$2:$C$2049,MATCH($E236,title!$C$2:$C$2049,0),1),"")</f>
        <v/>
      </c>
      <c r="I236" s="1" t="str">
        <f>IFERROR(INDEX(title!$D$2:$D$2049,MATCH($E236,title!$C$2:$C$2049,0),1),"")</f>
        <v/>
      </c>
      <c r="J236" s="1" t="str">
        <f>IFERROR(INDEX(title!$E$2:$E$2049,MATCH($E236,title!$C$2:$C$2049,0),1),"")</f>
        <v/>
      </c>
      <c r="N236" s="1" t="str">
        <f t="shared" si="23"/>
        <v/>
      </c>
      <c r="O236" s="1" t="str">
        <f>IF(LENB(N236),COUNTIF(N$4:N236,"●"),"")</f>
        <v/>
      </c>
      <c r="P236" s="1" t="str">
        <f t="shared" si="29"/>
        <v/>
      </c>
      <c r="Q236" s="1" t="str">
        <f t="shared" si="24"/>
        <v/>
      </c>
      <c r="R236" s="1" t="str">
        <f>IF(LEN(Q236),SUM($Q$4:Q236)-1,"")</f>
        <v/>
      </c>
      <c r="S236" s="1" t="str">
        <f t="shared" si="25"/>
        <v/>
      </c>
      <c r="T236" s="1" t="str">
        <f t="shared" si="26"/>
        <v/>
      </c>
      <c r="U236" s="1" t="str">
        <f t="shared" si="27"/>
        <v/>
      </c>
      <c r="V236" s="1" t="str">
        <f t="shared" si="28"/>
        <v/>
      </c>
      <c r="Z236" s="1" t="str">
        <v/>
      </c>
    </row>
    <row r="237" spans="5:26" x14ac:dyDescent="0.55000000000000004">
      <c r="E237" s="1">
        <v>233</v>
      </c>
      <c r="F237" s="1" t="str">
        <f>IFERROR(INDEX(title!$A$2:$A$2049,MATCH($E237,title!$C$2:$C$2049,0),1),"")</f>
        <v/>
      </c>
      <c r="G237" s="1" t="str">
        <f>IFERROR(INDEX(title!$B$2:$B$2049,MATCH($E237,title!$C$2:$C$2049,0),1),"")</f>
        <v/>
      </c>
      <c r="H237" s="1" t="str">
        <f>IFERROR(INDEX(title!$C$2:$C$2049,MATCH($E237,title!$C$2:$C$2049,0),1),"")</f>
        <v/>
      </c>
      <c r="I237" s="1" t="str">
        <f>IFERROR(INDEX(title!$D$2:$D$2049,MATCH($E237,title!$C$2:$C$2049,0),1),"")</f>
        <v/>
      </c>
      <c r="J237" s="1" t="str">
        <f>IFERROR(INDEX(title!$E$2:$E$2049,MATCH($E237,title!$C$2:$C$2049,0),1),"")</f>
        <v/>
      </c>
      <c r="N237" s="1" t="str">
        <f t="shared" si="23"/>
        <v/>
      </c>
      <c r="O237" s="1" t="str">
        <f>IF(LENB(N237),COUNTIF(N$4:N237,"●"),"")</f>
        <v/>
      </c>
      <c r="P237" s="1" t="str">
        <f t="shared" si="29"/>
        <v/>
      </c>
      <c r="Q237" s="1" t="str">
        <f t="shared" si="24"/>
        <v/>
      </c>
      <c r="R237" s="1" t="str">
        <f>IF(LEN(Q237),SUM($Q$4:Q237)-1,"")</f>
        <v/>
      </c>
      <c r="S237" s="1" t="str">
        <f t="shared" si="25"/>
        <v/>
      </c>
      <c r="T237" s="1" t="str">
        <f t="shared" si="26"/>
        <v/>
      </c>
      <c r="U237" s="1" t="str">
        <f t="shared" si="27"/>
        <v/>
      </c>
      <c r="V237" s="1" t="str">
        <f t="shared" si="28"/>
        <v/>
      </c>
      <c r="Z237" s="1" t="str">
        <v/>
      </c>
    </row>
    <row r="238" spans="5:26" x14ac:dyDescent="0.55000000000000004">
      <c r="E238" s="1">
        <v>234</v>
      </c>
      <c r="F238" s="1" t="str">
        <f>IFERROR(INDEX(title!$A$2:$A$2049,MATCH($E238,title!$C$2:$C$2049,0),1),"")</f>
        <v/>
      </c>
      <c r="G238" s="1" t="str">
        <f>IFERROR(INDEX(title!$B$2:$B$2049,MATCH($E238,title!$C$2:$C$2049,0),1),"")</f>
        <v/>
      </c>
      <c r="H238" s="1" t="str">
        <f>IFERROR(INDEX(title!$C$2:$C$2049,MATCH($E238,title!$C$2:$C$2049,0),1),"")</f>
        <v/>
      </c>
      <c r="I238" s="1" t="str">
        <f>IFERROR(INDEX(title!$D$2:$D$2049,MATCH($E238,title!$C$2:$C$2049,0),1),"")</f>
        <v/>
      </c>
      <c r="J238" s="1" t="str">
        <f>IFERROR(INDEX(title!$E$2:$E$2049,MATCH($E238,title!$C$2:$C$2049,0),1),"")</f>
        <v/>
      </c>
      <c r="N238" s="1" t="str">
        <f t="shared" si="23"/>
        <v/>
      </c>
      <c r="O238" s="1" t="str">
        <f>IF(LENB(N238),COUNTIF(N$4:N238,"●"),"")</f>
        <v/>
      </c>
      <c r="P238" s="1" t="str">
        <f t="shared" si="29"/>
        <v/>
      </c>
      <c r="Q238" s="1" t="str">
        <f t="shared" si="24"/>
        <v/>
      </c>
      <c r="R238" s="1" t="str">
        <f>IF(LEN(Q238),SUM($Q$4:Q238)-1,"")</f>
        <v/>
      </c>
      <c r="S238" s="1" t="str">
        <f t="shared" si="25"/>
        <v/>
      </c>
      <c r="T238" s="1" t="str">
        <f t="shared" si="26"/>
        <v/>
      </c>
      <c r="U238" s="1" t="str">
        <f t="shared" si="27"/>
        <v/>
      </c>
      <c r="V238" s="1" t="str">
        <f t="shared" si="28"/>
        <v/>
      </c>
      <c r="Z238" s="1" t="str">
        <v/>
      </c>
    </row>
    <row r="239" spans="5:26" x14ac:dyDescent="0.55000000000000004">
      <c r="E239" s="1">
        <v>235</v>
      </c>
      <c r="F239" s="1" t="str">
        <f>IFERROR(INDEX(title!$A$2:$A$2049,MATCH($E239,title!$C$2:$C$2049,0),1),"")</f>
        <v/>
      </c>
      <c r="G239" s="1" t="str">
        <f>IFERROR(INDEX(title!$B$2:$B$2049,MATCH($E239,title!$C$2:$C$2049,0),1),"")</f>
        <v/>
      </c>
      <c r="H239" s="1" t="str">
        <f>IFERROR(INDEX(title!$C$2:$C$2049,MATCH($E239,title!$C$2:$C$2049,0),1),"")</f>
        <v/>
      </c>
      <c r="I239" s="1" t="str">
        <f>IFERROR(INDEX(title!$D$2:$D$2049,MATCH($E239,title!$C$2:$C$2049,0),1),"")</f>
        <v/>
      </c>
      <c r="J239" s="1" t="str">
        <f>IFERROR(INDEX(title!$E$2:$E$2049,MATCH($E239,title!$C$2:$C$2049,0),1),"")</f>
        <v/>
      </c>
      <c r="N239" s="1" t="str">
        <f t="shared" si="23"/>
        <v/>
      </c>
      <c r="O239" s="1" t="str">
        <f>IF(LENB(N239),COUNTIF(N$4:N239,"●"),"")</f>
        <v/>
      </c>
      <c r="P239" s="1" t="str">
        <f t="shared" si="29"/>
        <v/>
      </c>
      <c r="Q239" s="1" t="str">
        <f t="shared" si="24"/>
        <v/>
      </c>
      <c r="R239" s="1" t="str">
        <f>IF(LEN(Q239),SUM($Q$4:Q239)-1,"")</f>
        <v/>
      </c>
      <c r="S239" s="1" t="str">
        <f t="shared" si="25"/>
        <v/>
      </c>
      <c r="T239" s="1" t="str">
        <f t="shared" si="26"/>
        <v/>
      </c>
      <c r="U239" s="1" t="str">
        <f t="shared" si="27"/>
        <v/>
      </c>
      <c r="V239" s="1" t="str">
        <f t="shared" si="28"/>
        <v/>
      </c>
      <c r="Z239" s="1" t="str">
        <v/>
      </c>
    </row>
    <row r="240" spans="5:26" x14ac:dyDescent="0.55000000000000004">
      <c r="E240" s="1">
        <v>236</v>
      </c>
      <c r="F240" s="1" t="str">
        <f>IFERROR(INDEX(title!$A$2:$A$2049,MATCH($E240,title!$C$2:$C$2049,0),1),"")</f>
        <v/>
      </c>
      <c r="G240" s="1" t="str">
        <f>IFERROR(INDEX(title!$B$2:$B$2049,MATCH($E240,title!$C$2:$C$2049,0),1),"")</f>
        <v/>
      </c>
      <c r="H240" s="1" t="str">
        <f>IFERROR(INDEX(title!$C$2:$C$2049,MATCH($E240,title!$C$2:$C$2049,0),1),"")</f>
        <v/>
      </c>
      <c r="I240" s="1" t="str">
        <f>IFERROR(INDEX(title!$D$2:$D$2049,MATCH($E240,title!$C$2:$C$2049,0),1),"")</f>
        <v/>
      </c>
      <c r="J240" s="1" t="str">
        <f>IFERROR(INDEX(title!$E$2:$E$2049,MATCH($E240,title!$C$2:$C$2049,0),1),"")</f>
        <v/>
      </c>
      <c r="N240" s="1" t="str">
        <f t="shared" si="23"/>
        <v/>
      </c>
      <c r="O240" s="1" t="str">
        <f>IF(LENB(N240),COUNTIF(N$4:N240,"●"),"")</f>
        <v/>
      </c>
      <c r="P240" s="1" t="str">
        <f t="shared" si="29"/>
        <v/>
      </c>
      <c r="Q240" s="1" t="str">
        <f t="shared" si="24"/>
        <v/>
      </c>
      <c r="R240" s="1" t="str">
        <f>IF(LEN(Q240),SUM($Q$4:Q240)-1,"")</f>
        <v/>
      </c>
      <c r="S240" s="1" t="str">
        <f t="shared" si="25"/>
        <v/>
      </c>
      <c r="T240" s="1" t="str">
        <f t="shared" si="26"/>
        <v/>
      </c>
      <c r="U240" s="1" t="str">
        <f t="shared" si="27"/>
        <v/>
      </c>
      <c r="V240" s="1" t="str">
        <f t="shared" si="28"/>
        <v/>
      </c>
      <c r="Z240" s="1" t="str">
        <v/>
      </c>
    </row>
    <row r="241" spans="5:26" x14ac:dyDescent="0.55000000000000004">
      <c r="E241" s="1">
        <v>237</v>
      </c>
      <c r="F241" s="1" t="str">
        <f>IFERROR(INDEX(title!$A$2:$A$2049,MATCH($E241,title!$C$2:$C$2049,0),1),"")</f>
        <v/>
      </c>
      <c r="G241" s="1" t="str">
        <f>IFERROR(INDEX(title!$B$2:$B$2049,MATCH($E241,title!$C$2:$C$2049,0),1),"")</f>
        <v/>
      </c>
      <c r="H241" s="1" t="str">
        <f>IFERROR(INDEX(title!$C$2:$C$2049,MATCH($E241,title!$C$2:$C$2049,0),1),"")</f>
        <v/>
      </c>
      <c r="I241" s="1" t="str">
        <f>IFERROR(INDEX(title!$D$2:$D$2049,MATCH($E241,title!$C$2:$C$2049,0),1),"")</f>
        <v/>
      </c>
      <c r="J241" s="1" t="str">
        <f>IFERROR(INDEX(title!$E$2:$E$2049,MATCH($E241,title!$C$2:$C$2049,0),1),"")</f>
        <v/>
      </c>
      <c r="N241" s="1" t="str">
        <f t="shared" si="23"/>
        <v/>
      </c>
      <c r="O241" s="1" t="str">
        <f>IF(LENB(N241),COUNTIF(N$4:N241,"●"),"")</f>
        <v/>
      </c>
      <c r="P241" s="1" t="str">
        <f t="shared" si="29"/>
        <v/>
      </c>
      <c r="Q241" s="1" t="str">
        <f t="shared" si="24"/>
        <v/>
      </c>
      <c r="R241" s="1" t="str">
        <f>IF(LEN(Q241),SUM($Q$4:Q241)-1,"")</f>
        <v/>
      </c>
      <c r="S241" s="1" t="str">
        <f t="shared" si="25"/>
        <v/>
      </c>
      <c r="T241" s="1" t="str">
        <f t="shared" si="26"/>
        <v/>
      </c>
      <c r="U241" s="1" t="str">
        <f t="shared" si="27"/>
        <v/>
      </c>
      <c r="V241" s="1" t="str">
        <f t="shared" si="28"/>
        <v/>
      </c>
      <c r="Z241" s="1" t="str">
        <v/>
      </c>
    </row>
    <row r="242" spans="5:26" x14ac:dyDescent="0.55000000000000004">
      <c r="E242" s="1">
        <v>238</v>
      </c>
      <c r="F242" s="1" t="str">
        <f>IFERROR(INDEX(title!$A$2:$A$2049,MATCH($E242,title!$C$2:$C$2049,0),1),"")</f>
        <v/>
      </c>
      <c r="G242" s="1" t="str">
        <f>IFERROR(INDEX(title!$B$2:$B$2049,MATCH($E242,title!$C$2:$C$2049,0),1),"")</f>
        <v/>
      </c>
      <c r="H242" s="1" t="str">
        <f>IFERROR(INDEX(title!$C$2:$C$2049,MATCH($E242,title!$C$2:$C$2049,0),1),"")</f>
        <v/>
      </c>
      <c r="I242" s="1" t="str">
        <f>IFERROR(INDEX(title!$D$2:$D$2049,MATCH($E242,title!$C$2:$C$2049,0),1),"")</f>
        <v/>
      </c>
      <c r="J242" s="1" t="str">
        <f>IFERROR(INDEX(title!$E$2:$E$2049,MATCH($E242,title!$C$2:$C$2049,0),1),"")</f>
        <v/>
      </c>
      <c r="N242" s="1" t="str">
        <f t="shared" si="23"/>
        <v/>
      </c>
      <c r="O242" s="1" t="str">
        <f>IF(LENB(N242),COUNTIF(N$4:N242,"●"),"")</f>
        <v/>
      </c>
      <c r="P242" s="1" t="str">
        <f t="shared" si="29"/>
        <v/>
      </c>
      <c r="Q242" s="1" t="str">
        <f t="shared" si="24"/>
        <v/>
      </c>
      <c r="R242" s="1" t="str">
        <f>IF(LEN(Q242),SUM($Q$4:Q242)-1,"")</f>
        <v/>
      </c>
      <c r="S242" s="1" t="str">
        <f t="shared" si="25"/>
        <v/>
      </c>
      <c r="T242" s="1" t="str">
        <f t="shared" si="26"/>
        <v/>
      </c>
      <c r="U242" s="1" t="str">
        <f t="shared" si="27"/>
        <v/>
      </c>
      <c r="V242" s="1" t="str">
        <f t="shared" si="28"/>
        <v/>
      </c>
      <c r="Z242" s="1" t="str">
        <v/>
      </c>
    </row>
    <row r="243" spans="5:26" x14ac:dyDescent="0.55000000000000004">
      <c r="E243" s="1">
        <v>239</v>
      </c>
      <c r="F243" s="1" t="str">
        <f>IFERROR(INDEX(title!$A$2:$A$2049,MATCH($E243,title!$C$2:$C$2049,0),1),"")</f>
        <v/>
      </c>
      <c r="G243" s="1" t="str">
        <f>IFERROR(INDEX(title!$B$2:$B$2049,MATCH($E243,title!$C$2:$C$2049,0),1),"")</f>
        <v/>
      </c>
      <c r="H243" s="1" t="str">
        <f>IFERROR(INDEX(title!$C$2:$C$2049,MATCH($E243,title!$C$2:$C$2049,0),1),"")</f>
        <v/>
      </c>
      <c r="I243" s="1" t="str">
        <f>IFERROR(INDEX(title!$D$2:$D$2049,MATCH($E243,title!$C$2:$C$2049,0),1),"")</f>
        <v/>
      </c>
      <c r="J243" s="1" t="str">
        <f>IFERROR(INDEX(title!$E$2:$E$2049,MATCH($E243,title!$C$2:$C$2049,0),1),"")</f>
        <v/>
      </c>
      <c r="N243" s="1" t="str">
        <f t="shared" si="23"/>
        <v/>
      </c>
      <c r="O243" s="1" t="str">
        <f>IF(LENB(N243),COUNTIF(N$4:N243,"●"),"")</f>
        <v/>
      </c>
      <c r="P243" s="1" t="str">
        <f t="shared" si="29"/>
        <v/>
      </c>
      <c r="Q243" s="1" t="str">
        <f t="shared" si="24"/>
        <v/>
      </c>
      <c r="R243" s="1" t="str">
        <f>IF(LEN(Q243),SUM($Q$4:Q243)-1,"")</f>
        <v/>
      </c>
      <c r="S243" s="1" t="str">
        <f t="shared" si="25"/>
        <v/>
      </c>
      <c r="T243" s="1" t="str">
        <f t="shared" si="26"/>
        <v/>
      </c>
      <c r="U243" s="1" t="str">
        <f t="shared" si="27"/>
        <v/>
      </c>
      <c r="V243" s="1" t="str">
        <f t="shared" si="28"/>
        <v/>
      </c>
      <c r="Z243" s="1" t="str">
        <v/>
      </c>
    </row>
    <row r="244" spans="5:26" x14ac:dyDescent="0.55000000000000004">
      <c r="E244" s="1">
        <v>240</v>
      </c>
      <c r="F244" s="1" t="str">
        <f>IFERROR(INDEX(title!$A$2:$A$2049,MATCH($E244,title!$C$2:$C$2049,0),1),"")</f>
        <v/>
      </c>
      <c r="G244" s="1" t="str">
        <f>IFERROR(INDEX(title!$B$2:$B$2049,MATCH($E244,title!$C$2:$C$2049,0),1),"")</f>
        <v/>
      </c>
      <c r="H244" s="1" t="str">
        <f>IFERROR(INDEX(title!$C$2:$C$2049,MATCH($E244,title!$C$2:$C$2049,0),1),"")</f>
        <v/>
      </c>
      <c r="I244" s="1" t="str">
        <f>IFERROR(INDEX(title!$D$2:$D$2049,MATCH($E244,title!$C$2:$C$2049,0),1),"")</f>
        <v/>
      </c>
      <c r="J244" s="1" t="str">
        <f>IFERROR(INDEX(title!$E$2:$E$2049,MATCH($E244,title!$C$2:$C$2049,0),1),"")</f>
        <v/>
      </c>
      <c r="N244" s="1" t="str">
        <f t="shared" si="23"/>
        <v/>
      </c>
      <c r="O244" s="1" t="str">
        <f>IF(LENB(N244),COUNTIF(N$4:N244,"●"),"")</f>
        <v/>
      </c>
      <c r="P244" s="1" t="str">
        <f t="shared" si="29"/>
        <v/>
      </c>
      <c r="Q244" s="1" t="str">
        <f t="shared" si="24"/>
        <v/>
      </c>
      <c r="R244" s="1" t="str">
        <f>IF(LEN(Q244),SUM($Q$4:Q244)-1,"")</f>
        <v/>
      </c>
      <c r="S244" s="1" t="str">
        <f t="shared" si="25"/>
        <v/>
      </c>
      <c r="T244" s="1" t="str">
        <f t="shared" si="26"/>
        <v/>
      </c>
      <c r="U244" s="1" t="str">
        <f t="shared" si="27"/>
        <v/>
      </c>
      <c r="V244" s="1" t="str">
        <f t="shared" si="28"/>
        <v/>
      </c>
      <c r="Z244" s="1" t="str">
        <v/>
      </c>
    </row>
    <row r="245" spans="5:26" x14ac:dyDescent="0.55000000000000004">
      <c r="E245" s="1">
        <v>241</v>
      </c>
      <c r="F245" s="1" t="str">
        <f>IFERROR(INDEX(title!$A$2:$A$2049,MATCH($E245,title!$C$2:$C$2049,0),1),"")</f>
        <v/>
      </c>
      <c r="G245" s="1" t="str">
        <f>IFERROR(INDEX(title!$B$2:$B$2049,MATCH($E245,title!$C$2:$C$2049,0),1),"")</f>
        <v/>
      </c>
      <c r="H245" s="1" t="str">
        <f>IFERROR(INDEX(title!$C$2:$C$2049,MATCH($E245,title!$C$2:$C$2049,0),1),"")</f>
        <v/>
      </c>
      <c r="I245" s="1" t="str">
        <f>IFERROR(INDEX(title!$D$2:$D$2049,MATCH($E245,title!$C$2:$C$2049,0),1),"")</f>
        <v/>
      </c>
      <c r="J245" s="1" t="str">
        <f>IFERROR(INDEX(title!$E$2:$E$2049,MATCH($E245,title!$C$2:$C$2049,0),1),"")</f>
        <v/>
      </c>
      <c r="N245" s="1" t="str">
        <f t="shared" si="23"/>
        <v/>
      </c>
      <c r="O245" s="1" t="str">
        <f>IF(LENB(N245),COUNTIF(N$4:N245,"●"),"")</f>
        <v/>
      </c>
      <c r="P245" s="1" t="str">
        <f t="shared" si="29"/>
        <v/>
      </c>
      <c r="Q245" s="1" t="str">
        <f t="shared" si="24"/>
        <v/>
      </c>
      <c r="R245" s="1" t="str">
        <f>IF(LEN(Q245),SUM($Q$4:Q245)-1,"")</f>
        <v/>
      </c>
      <c r="S245" s="1" t="str">
        <f t="shared" si="25"/>
        <v/>
      </c>
      <c r="T245" s="1" t="str">
        <f t="shared" si="26"/>
        <v/>
      </c>
      <c r="U245" s="1" t="str">
        <f t="shared" si="27"/>
        <v/>
      </c>
      <c r="V245" s="1" t="str">
        <f t="shared" si="28"/>
        <v/>
      </c>
      <c r="Z245" s="1" t="str">
        <v/>
      </c>
    </row>
    <row r="246" spans="5:26" x14ac:dyDescent="0.55000000000000004">
      <c r="E246" s="1">
        <v>242</v>
      </c>
      <c r="F246" s="1" t="str">
        <f>IFERROR(INDEX(title!$A$2:$A$2049,MATCH($E246,title!$C$2:$C$2049,0),1),"")</f>
        <v/>
      </c>
      <c r="G246" s="1" t="str">
        <f>IFERROR(INDEX(title!$B$2:$B$2049,MATCH($E246,title!$C$2:$C$2049,0),1),"")</f>
        <v/>
      </c>
      <c r="H246" s="1" t="str">
        <f>IFERROR(INDEX(title!$C$2:$C$2049,MATCH($E246,title!$C$2:$C$2049,0),1),"")</f>
        <v/>
      </c>
      <c r="I246" s="1" t="str">
        <f>IFERROR(INDEX(title!$D$2:$D$2049,MATCH($E246,title!$C$2:$C$2049,0),1),"")</f>
        <v/>
      </c>
      <c r="J246" s="1" t="str">
        <f>IFERROR(INDEX(title!$E$2:$E$2049,MATCH($E246,title!$C$2:$C$2049,0),1),"")</f>
        <v/>
      </c>
      <c r="N246" s="1" t="str">
        <f t="shared" si="23"/>
        <v/>
      </c>
      <c r="O246" s="1" t="str">
        <f>IF(LENB(N246),COUNTIF(N$4:N246,"●"),"")</f>
        <v/>
      </c>
      <c r="P246" s="1" t="str">
        <f t="shared" si="29"/>
        <v/>
      </c>
      <c r="Q246" s="1" t="str">
        <f t="shared" si="24"/>
        <v/>
      </c>
      <c r="R246" s="1" t="str">
        <f>IF(LEN(Q246),SUM($Q$4:Q246)-1,"")</f>
        <v/>
      </c>
      <c r="S246" s="1" t="str">
        <f t="shared" si="25"/>
        <v/>
      </c>
      <c r="T246" s="1" t="str">
        <f t="shared" si="26"/>
        <v/>
      </c>
      <c r="U246" s="1" t="str">
        <f t="shared" si="27"/>
        <v/>
      </c>
      <c r="V246" s="1" t="str">
        <f t="shared" si="28"/>
        <v/>
      </c>
      <c r="Z246" s="1" t="str">
        <v/>
      </c>
    </row>
    <row r="247" spans="5:26" x14ac:dyDescent="0.55000000000000004">
      <c r="E247" s="1">
        <v>243</v>
      </c>
      <c r="F247" s="1" t="str">
        <f>IFERROR(INDEX(title!$A$2:$A$2049,MATCH($E247,title!$C$2:$C$2049,0),1),"")</f>
        <v/>
      </c>
      <c r="G247" s="1" t="str">
        <f>IFERROR(INDEX(title!$B$2:$B$2049,MATCH($E247,title!$C$2:$C$2049,0),1),"")</f>
        <v/>
      </c>
      <c r="H247" s="1" t="str">
        <f>IFERROR(INDEX(title!$C$2:$C$2049,MATCH($E247,title!$C$2:$C$2049,0),1),"")</f>
        <v/>
      </c>
      <c r="I247" s="1" t="str">
        <f>IFERROR(INDEX(title!$D$2:$D$2049,MATCH($E247,title!$C$2:$C$2049,0),1),"")</f>
        <v/>
      </c>
      <c r="J247" s="1" t="str">
        <f>IFERROR(INDEX(title!$E$2:$E$2049,MATCH($E247,title!$C$2:$C$2049,0),1),"")</f>
        <v/>
      </c>
      <c r="N247" s="1" t="str">
        <f t="shared" si="23"/>
        <v/>
      </c>
      <c r="O247" s="1" t="str">
        <f>IF(LENB(N247),COUNTIF(N$4:N247,"●"),"")</f>
        <v/>
      </c>
      <c r="P247" s="1" t="str">
        <f t="shared" si="29"/>
        <v/>
      </c>
      <c r="Q247" s="1" t="str">
        <f t="shared" si="24"/>
        <v/>
      </c>
      <c r="R247" s="1" t="str">
        <f>IF(LEN(Q247),SUM($Q$4:Q247)-1,"")</f>
        <v/>
      </c>
      <c r="S247" s="1" t="str">
        <f t="shared" si="25"/>
        <v/>
      </c>
      <c r="T247" s="1" t="str">
        <f t="shared" si="26"/>
        <v/>
      </c>
      <c r="U247" s="1" t="str">
        <f t="shared" si="27"/>
        <v/>
      </c>
      <c r="V247" s="1" t="str">
        <f t="shared" si="28"/>
        <v/>
      </c>
      <c r="Z247" s="1" t="str">
        <v/>
      </c>
    </row>
    <row r="248" spans="5:26" x14ac:dyDescent="0.55000000000000004">
      <c r="E248" s="1">
        <v>244</v>
      </c>
      <c r="F248" s="1" t="str">
        <f>IFERROR(INDEX(title!$A$2:$A$2049,MATCH($E248,title!$C$2:$C$2049,0),1),"")</f>
        <v/>
      </c>
      <c r="G248" s="1" t="str">
        <f>IFERROR(INDEX(title!$B$2:$B$2049,MATCH($E248,title!$C$2:$C$2049,0),1),"")</f>
        <v/>
      </c>
      <c r="H248" s="1" t="str">
        <f>IFERROR(INDEX(title!$C$2:$C$2049,MATCH($E248,title!$C$2:$C$2049,0),1),"")</f>
        <v/>
      </c>
      <c r="I248" s="1" t="str">
        <f>IFERROR(INDEX(title!$D$2:$D$2049,MATCH($E248,title!$C$2:$C$2049,0),1),"")</f>
        <v/>
      </c>
      <c r="J248" s="1" t="str">
        <f>IFERROR(INDEX(title!$E$2:$E$2049,MATCH($E248,title!$C$2:$C$2049,0),1),"")</f>
        <v/>
      </c>
      <c r="N248" s="1" t="str">
        <f t="shared" si="23"/>
        <v/>
      </c>
      <c r="O248" s="1" t="str">
        <f>IF(LENB(N248),COUNTIF(N$4:N248,"●"),"")</f>
        <v/>
      </c>
      <c r="P248" s="1" t="str">
        <f t="shared" si="29"/>
        <v/>
      </c>
      <c r="Q248" s="1" t="str">
        <f t="shared" si="24"/>
        <v/>
      </c>
      <c r="R248" s="1" t="str">
        <f>IF(LEN(Q248),SUM($Q$4:Q248)-1,"")</f>
        <v/>
      </c>
      <c r="S248" s="1" t="str">
        <f t="shared" si="25"/>
        <v/>
      </c>
      <c r="T248" s="1" t="str">
        <f t="shared" si="26"/>
        <v/>
      </c>
      <c r="U248" s="1" t="str">
        <f t="shared" si="27"/>
        <v/>
      </c>
      <c r="V248" s="1" t="str">
        <f t="shared" si="28"/>
        <v/>
      </c>
      <c r="Z248" s="1" t="str">
        <v/>
      </c>
    </row>
    <row r="249" spans="5:26" x14ac:dyDescent="0.55000000000000004">
      <c r="E249" s="1">
        <v>245</v>
      </c>
      <c r="F249" s="1" t="str">
        <f>IFERROR(INDEX(title!$A$2:$A$2049,MATCH($E249,title!$C$2:$C$2049,0),1),"")</f>
        <v/>
      </c>
      <c r="G249" s="1" t="str">
        <f>IFERROR(INDEX(title!$B$2:$B$2049,MATCH($E249,title!$C$2:$C$2049,0),1),"")</f>
        <v/>
      </c>
      <c r="H249" s="1" t="str">
        <f>IFERROR(INDEX(title!$C$2:$C$2049,MATCH($E249,title!$C$2:$C$2049,0),1),"")</f>
        <v/>
      </c>
      <c r="I249" s="1" t="str">
        <f>IFERROR(INDEX(title!$D$2:$D$2049,MATCH($E249,title!$C$2:$C$2049,0),1),"")</f>
        <v/>
      </c>
      <c r="J249" s="1" t="str">
        <f>IFERROR(INDEX(title!$E$2:$E$2049,MATCH($E249,title!$C$2:$C$2049,0),1),"")</f>
        <v/>
      </c>
      <c r="N249" s="1" t="str">
        <f t="shared" si="23"/>
        <v/>
      </c>
      <c r="O249" s="1" t="str">
        <f>IF(LENB(N249),COUNTIF(N$4:N249,"●"),"")</f>
        <v/>
      </c>
      <c r="P249" s="1" t="str">
        <f t="shared" si="29"/>
        <v/>
      </c>
      <c r="Q249" s="1" t="str">
        <f t="shared" si="24"/>
        <v/>
      </c>
      <c r="R249" s="1" t="str">
        <f>IF(LEN(Q249),SUM($Q$4:Q249)-1,"")</f>
        <v/>
      </c>
      <c r="S249" s="1" t="str">
        <f t="shared" si="25"/>
        <v/>
      </c>
      <c r="T249" s="1" t="str">
        <f t="shared" si="26"/>
        <v/>
      </c>
      <c r="U249" s="1" t="str">
        <f t="shared" si="27"/>
        <v/>
      </c>
      <c r="V249" s="1" t="str">
        <f t="shared" si="28"/>
        <v/>
      </c>
      <c r="Z249" s="1" t="str">
        <v/>
      </c>
    </row>
    <row r="250" spans="5:26" x14ac:dyDescent="0.55000000000000004">
      <c r="E250" s="1">
        <v>246</v>
      </c>
      <c r="F250" s="1" t="str">
        <f>IFERROR(INDEX(title!$A$2:$A$2049,MATCH($E250,title!$C$2:$C$2049,0),1),"")</f>
        <v/>
      </c>
      <c r="G250" s="1" t="str">
        <f>IFERROR(INDEX(title!$B$2:$B$2049,MATCH($E250,title!$C$2:$C$2049,0),1),"")</f>
        <v/>
      </c>
      <c r="H250" s="1" t="str">
        <f>IFERROR(INDEX(title!$C$2:$C$2049,MATCH($E250,title!$C$2:$C$2049,0),1),"")</f>
        <v/>
      </c>
      <c r="I250" s="1" t="str">
        <f>IFERROR(INDEX(title!$D$2:$D$2049,MATCH($E250,title!$C$2:$C$2049,0),1),"")</f>
        <v/>
      </c>
      <c r="J250" s="1" t="str">
        <f>IFERROR(INDEX(title!$E$2:$E$2049,MATCH($E250,title!$C$2:$C$2049,0),1),"")</f>
        <v/>
      </c>
      <c r="N250" s="1" t="str">
        <f t="shared" si="23"/>
        <v/>
      </c>
      <c r="O250" s="1" t="str">
        <f>IF(LENB(N250),COUNTIF(N$4:N250,"●"),"")</f>
        <v/>
      </c>
      <c r="P250" s="1" t="str">
        <f t="shared" si="29"/>
        <v/>
      </c>
      <c r="Q250" s="1" t="str">
        <f t="shared" si="24"/>
        <v/>
      </c>
      <c r="R250" s="1" t="str">
        <f>IF(LEN(Q250),SUM($Q$4:Q250)-1,"")</f>
        <v/>
      </c>
      <c r="S250" s="1" t="str">
        <f t="shared" si="25"/>
        <v/>
      </c>
      <c r="T250" s="1" t="str">
        <f t="shared" si="26"/>
        <v/>
      </c>
      <c r="U250" s="1" t="str">
        <f t="shared" si="27"/>
        <v/>
      </c>
      <c r="V250" s="1" t="str">
        <f t="shared" si="28"/>
        <v/>
      </c>
      <c r="Z250" s="1" t="str">
        <v/>
      </c>
    </row>
    <row r="251" spans="5:26" x14ac:dyDescent="0.55000000000000004">
      <c r="E251" s="1">
        <v>247</v>
      </c>
      <c r="F251" s="1" t="str">
        <f>IFERROR(INDEX(title!$A$2:$A$2049,MATCH($E251,title!$C$2:$C$2049,0),1),"")</f>
        <v/>
      </c>
      <c r="G251" s="1" t="str">
        <f>IFERROR(INDEX(title!$B$2:$B$2049,MATCH($E251,title!$C$2:$C$2049,0),1),"")</f>
        <v/>
      </c>
      <c r="H251" s="1" t="str">
        <f>IFERROR(INDEX(title!$C$2:$C$2049,MATCH($E251,title!$C$2:$C$2049,0),1),"")</f>
        <v/>
      </c>
      <c r="I251" s="1" t="str">
        <f>IFERROR(INDEX(title!$D$2:$D$2049,MATCH($E251,title!$C$2:$C$2049,0),1),"")</f>
        <v/>
      </c>
      <c r="J251" s="1" t="str">
        <f>IFERROR(INDEX(title!$E$2:$E$2049,MATCH($E251,title!$C$2:$C$2049,0),1),"")</f>
        <v/>
      </c>
      <c r="N251" s="1" t="str">
        <f t="shared" si="23"/>
        <v/>
      </c>
      <c r="O251" s="1" t="str">
        <f>IF(LENB(N251),COUNTIF(N$4:N251,"●"),"")</f>
        <v/>
      </c>
      <c r="P251" s="1" t="str">
        <f t="shared" si="29"/>
        <v/>
      </c>
      <c r="Q251" s="1" t="str">
        <f t="shared" si="24"/>
        <v/>
      </c>
      <c r="R251" s="1" t="str">
        <f>IF(LEN(Q251),SUM($Q$4:Q251)-1,"")</f>
        <v/>
      </c>
      <c r="S251" s="1" t="str">
        <f t="shared" si="25"/>
        <v/>
      </c>
      <c r="T251" s="1" t="str">
        <f t="shared" si="26"/>
        <v/>
      </c>
      <c r="U251" s="1" t="str">
        <f t="shared" si="27"/>
        <v/>
      </c>
      <c r="V251" s="1" t="str">
        <f t="shared" si="28"/>
        <v/>
      </c>
      <c r="Z251" s="1" t="str">
        <v/>
      </c>
    </row>
    <row r="252" spans="5:26" x14ac:dyDescent="0.55000000000000004">
      <c r="E252" s="1">
        <v>248</v>
      </c>
      <c r="F252" s="1" t="str">
        <f>IFERROR(INDEX(title!$A$2:$A$2049,MATCH($E252,title!$C$2:$C$2049,0),1),"")</f>
        <v/>
      </c>
      <c r="G252" s="1" t="str">
        <f>IFERROR(INDEX(title!$B$2:$B$2049,MATCH($E252,title!$C$2:$C$2049,0),1),"")</f>
        <v/>
      </c>
      <c r="H252" s="1" t="str">
        <f>IFERROR(INDEX(title!$C$2:$C$2049,MATCH($E252,title!$C$2:$C$2049,0),1),"")</f>
        <v/>
      </c>
      <c r="I252" s="1" t="str">
        <f>IFERROR(INDEX(title!$D$2:$D$2049,MATCH($E252,title!$C$2:$C$2049,0),1),"")</f>
        <v/>
      </c>
      <c r="J252" s="1" t="str">
        <f>IFERROR(INDEX(title!$E$2:$E$2049,MATCH($E252,title!$C$2:$C$2049,0),1),"")</f>
        <v/>
      </c>
      <c r="N252" s="1" t="str">
        <f t="shared" si="23"/>
        <v/>
      </c>
      <c r="O252" s="1" t="str">
        <f>IF(LENB(N252),COUNTIF(N$4:N252,"●"),"")</f>
        <v/>
      </c>
      <c r="P252" s="1" t="str">
        <f t="shared" si="29"/>
        <v/>
      </c>
      <c r="Q252" s="1" t="str">
        <f t="shared" si="24"/>
        <v/>
      </c>
      <c r="R252" s="1" t="str">
        <f>IF(LEN(Q252),SUM($Q$4:Q252)-1,"")</f>
        <v/>
      </c>
      <c r="S252" s="1" t="str">
        <f t="shared" si="25"/>
        <v/>
      </c>
      <c r="T252" s="1" t="str">
        <f t="shared" si="26"/>
        <v/>
      </c>
      <c r="U252" s="1" t="str">
        <f t="shared" si="27"/>
        <v/>
      </c>
      <c r="V252" s="1" t="str">
        <f t="shared" si="28"/>
        <v/>
      </c>
      <c r="Z252" s="1" t="str">
        <v/>
      </c>
    </row>
    <row r="253" spans="5:26" x14ac:dyDescent="0.55000000000000004">
      <c r="E253" s="1">
        <v>249</v>
      </c>
      <c r="F253" s="1" t="str">
        <f>IFERROR(INDEX(title!$A$2:$A$2049,MATCH($E253,title!$C$2:$C$2049,0),1),"")</f>
        <v/>
      </c>
      <c r="G253" s="1" t="str">
        <f>IFERROR(INDEX(title!$B$2:$B$2049,MATCH($E253,title!$C$2:$C$2049,0),1),"")</f>
        <v/>
      </c>
      <c r="H253" s="1" t="str">
        <f>IFERROR(INDEX(title!$C$2:$C$2049,MATCH($E253,title!$C$2:$C$2049,0),1),"")</f>
        <v/>
      </c>
      <c r="I253" s="1" t="str">
        <f>IFERROR(INDEX(title!$D$2:$D$2049,MATCH($E253,title!$C$2:$C$2049,0),1),"")</f>
        <v/>
      </c>
      <c r="J253" s="1" t="str">
        <f>IFERROR(INDEX(title!$E$2:$E$2049,MATCH($E253,title!$C$2:$C$2049,0),1),"")</f>
        <v/>
      </c>
      <c r="N253" s="1" t="str">
        <f t="shared" si="23"/>
        <v/>
      </c>
      <c r="O253" s="1" t="str">
        <f>IF(LENB(N253),COUNTIF(N$4:N253,"●"),"")</f>
        <v/>
      </c>
      <c r="P253" s="1" t="str">
        <f t="shared" si="29"/>
        <v/>
      </c>
      <c r="Q253" s="1" t="str">
        <f t="shared" si="24"/>
        <v/>
      </c>
      <c r="R253" s="1" t="str">
        <f>IF(LEN(Q253),SUM($Q$4:Q253)-1,"")</f>
        <v/>
      </c>
      <c r="S253" s="1" t="str">
        <f t="shared" si="25"/>
        <v/>
      </c>
      <c r="T253" s="1" t="str">
        <f t="shared" si="26"/>
        <v/>
      </c>
      <c r="U253" s="1" t="str">
        <f t="shared" si="27"/>
        <v/>
      </c>
      <c r="V253" s="1" t="str">
        <f t="shared" si="28"/>
        <v/>
      </c>
      <c r="Z253" s="1" t="str">
        <v/>
      </c>
    </row>
    <row r="254" spans="5:26" x14ac:dyDescent="0.55000000000000004">
      <c r="E254" s="1">
        <v>250</v>
      </c>
      <c r="F254" s="1" t="str">
        <f>IFERROR(INDEX(title!$A$2:$A$2049,MATCH($E254,title!$C$2:$C$2049,0),1),"")</f>
        <v/>
      </c>
      <c r="G254" s="1" t="str">
        <f>IFERROR(INDEX(title!$B$2:$B$2049,MATCH($E254,title!$C$2:$C$2049,0),1),"")</f>
        <v/>
      </c>
      <c r="H254" s="1" t="str">
        <f>IFERROR(INDEX(title!$C$2:$C$2049,MATCH($E254,title!$C$2:$C$2049,0),1),"")</f>
        <v/>
      </c>
      <c r="I254" s="1" t="str">
        <f>IFERROR(INDEX(title!$D$2:$D$2049,MATCH($E254,title!$C$2:$C$2049,0),1),"")</f>
        <v/>
      </c>
      <c r="J254" s="1" t="str">
        <f>IFERROR(INDEX(title!$E$2:$E$2049,MATCH($E254,title!$C$2:$C$2049,0),1),"")</f>
        <v/>
      </c>
      <c r="N254" s="1" t="str">
        <f t="shared" si="23"/>
        <v/>
      </c>
      <c r="O254" s="1" t="str">
        <f>IF(LENB(N254),COUNTIF(N$4:N254,"●"),"")</f>
        <v/>
      </c>
      <c r="P254" s="1" t="str">
        <f t="shared" si="29"/>
        <v/>
      </c>
      <c r="Q254" s="1" t="str">
        <f t="shared" si="24"/>
        <v/>
      </c>
      <c r="R254" s="1" t="str">
        <f>IF(LEN(Q254),SUM($Q$4:Q254)-1,"")</f>
        <v/>
      </c>
      <c r="S254" s="1" t="str">
        <f t="shared" si="25"/>
        <v/>
      </c>
      <c r="T254" s="1" t="str">
        <f t="shared" si="26"/>
        <v/>
      </c>
      <c r="U254" s="1" t="str">
        <f t="shared" si="27"/>
        <v/>
      </c>
      <c r="V254" s="1" t="str">
        <f t="shared" si="28"/>
        <v/>
      </c>
      <c r="Z254" s="1" t="str">
        <v/>
      </c>
    </row>
    <row r="255" spans="5:26" x14ac:dyDescent="0.55000000000000004">
      <c r="E255" s="1">
        <v>251</v>
      </c>
      <c r="F255" s="1" t="str">
        <f>IFERROR(INDEX(title!$A$2:$A$2049,MATCH($E255,title!$C$2:$C$2049,0),1),"")</f>
        <v/>
      </c>
      <c r="G255" s="1" t="str">
        <f>IFERROR(INDEX(title!$B$2:$B$2049,MATCH($E255,title!$C$2:$C$2049,0),1),"")</f>
        <v/>
      </c>
      <c r="H255" s="1" t="str">
        <f>IFERROR(INDEX(title!$C$2:$C$2049,MATCH($E255,title!$C$2:$C$2049,0),1),"")</f>
        <v/>
      </c>
      <c r="I255" s="1" t="str">
        <f>IFERROR(INDEX(title!$D$2:$D$2049,MATCH($E255,title!$C$2:$C$2049,0),1),"")</f>
        <v/>
      </c>
      <c r="J255" s="1" t="str">
        <f>IFERROR(INDEX(title!$E$2:$E$2049,MATCH($E255,title!$C$2:$C$2049,0),1),"")</f>
        <v/>
      </c>
      <c r="N255" s="1" t="str">
        <f t="shared" si="23"/>
        <v/>
      </c>
      <c r="O255" s="1" t="str">
        <f>IF(LENB(N255),COUNTIF(N$4:N255,"●"),"")</f>
        <v/>
      </c>
      <c r="P255" s="1" t="str">
        <f t="shared" si="29"/>
        <v/>
      </c>
      <c r="Q255" s="1" t="str">
        <f t="shared" si="24"/>
        <v/>
      </c>
      <c r="R255" s="1" t="str">
        <f>IF(LEN(Q255),SUM($Q$4:Q255)-1,"")</f>
        <v/>
      </c>
      <c r="S255" s="1" t="str">
        <f t="shared" si="25"/>
        <v/>
      </c>
      <c r="T255" s="1" t="str">
        <f t="shared" si="26"/>
        <v/>
      </c>
      <c r="U255" s="1" t="str">
        <f t="shared" si="27"/>
        <v/>
      </c>
      <c r="V255" s="1" t="str">
        <f t="shared" si="28"/>
        <v/>
      </c>
      <c r="Z255" s="1" t="str">
        <v/>
      </c>
    </row>
    <row r="256" spans="5:26" x14ac:dyDescent="0.55000000000000004">
      <c r="E256" s="1">
        <v>252</v>
      </c>
      <c r="F256" s="1" t="str">
        <f>IFERROR(INDEX(title!$A$2:$A$2049,MATCH($E256,title!$C$2:$C$2049,0),1),"")</f>
        <v/>
      </c>
      <c r="G256" s="1" t="str">
        <f>IFERROR(INDEX(title!$B$2:$B$2049,MATCH($E256,title!$C$2:$C$2049,0),1),"")</f>
        <v/>
      </c>
      <c r="H256" s="1" t="str">
        <f>IFERROR(INDEX(title!$C$2:$C$2049,MATCH($E256,title!$C$2:$C$2049,0),1),"")</f>
        <v/>
      </c>
      <c r="I256" s="1" t="str">
        <f>IFERROR(INDEX(title!$D$2:$D$2049,MATCH($E256,title!$C$2:$C$2049,0),1),"")</f>
        <v/>
      </c>
      <c r="J256" s="1" t="str">
        <f>IFERROR(INDEX(title!$E$2:$E$2049,MATCH($E256,title!$C$2:$C$2049,0),1),"")</f>
        <v/>
      </c>
      <c r="N256" s="1" t="str">
        <f t="shared" si="23"/>
        <v/>
      </c>
      <c r="O256" s="1" t="str">
        <f>IF(LENB(N256),COUNTIF(N$4:N256,"●"),"")</f>
        <v/>
      </c>
      <c r="P256" s="1" t="str">
        <f t="shared" si="29"/>
        <v/>
      </c>
      <c r="Q256" s="1" t="str">
        <f t="shared" si="24"/>
        <v/>
      </c>
      <c r="R256" s="1" t="str">
        <f>IF(LEN(Q256),SUM($Q$4:Q256)-1,"")</f>
        <v/>
      </c>
      <c r="S256" s="1" t="str">
        <f t="shared" si="25"/>
        <v/>
      </c>
      <c r="T256" s="1" t="str">
        <f t="shared" si="26"/>
        <v/>
      </c>
      <c r="U256" s="1" t="str">
        <f t="shared" si="27"/>
        <v/>
      </c>
      <c r="V256" s="1" t="str">
        <f t="shared" si="28"/>
        <v/>
      </c>
      <c r="Z256" s="1" t="str">
        <v/>
      </c>
    </row>
    <row r="257" spans="5:26" x14ac:dyDescent="0.55000000000000004">
      <c r="E257" s="1">
        <v>253</v>
      </c>
      <c r="F257" s="1" t="str">
        <f>IFERROR(INDEX(title!$A$2:$A$2049,MATCH($E257,title!$C$2:$C$2049,0),1),"")</f>
        <v/>
      </c>
      <c r="G257" s="1" t="str">
        <f>IFERROR(INDEX(title!$B$2:$B$2049,MATCH($E257,title!$C$2:$C$2049,0),1),"")</f>
        <v/>
      </c>
      <c r="H257" s="1" t="str">
        <f>IFERROR(INDEX(title!$C$2:$C$2049,MATCH($E257,title!$C$2:$C$2049,0),1),"")</f>
        <v/>
      </c>
      <c r="I257" s="1" t="str">
        <f>IFERROR(INDEX(title!$D$2:$D$2049,MATCH($E257,title!$C$2:$C$2049,0),1),"")</f>
        <v/>
      </c>
      <c r="J257" s="1" t="str">
        <f>IFERROR(INDEX(title!$E$2:$E$2049,MATCH($E257,title!$C$2:$C$2049,0),1),"")</f>
        <v/>
      </c>
      <c r="N257" s="1" t="str">
        <f t="shared" si="23"/>
        <v/>
      </c>
      <c r="O257" s="1" t="str">
        <f>IF(LENB(N257),COUNTIF(N$4:N257,"●"),"")</f>
        <v/>
      </c>
      <c r="P257" s="1" t="str">
        <f t="shared" si="29"/>
        <v/>
      </c>
      <c r="Q257" s="1" t="str">
        <f t="shared" si="24"/>
        <v/>
      </c>
      <c r="R257" s="1" t="str">
        <f>IF(LEN(Q257),SUM($Q$4:Q257)-1,"")</f>
        <v/>
      </c>
      <c r="S257" s="1" t="str">
        <f t="shared" si="25"/>
        <v/>
      </c>
      <c r="T257" s="1" t="str">
        <f t="shared" si="26"/>
        <v/>
      </c>
      <c r="U257" s="1" t="str">
        <f t="shared" si="27"/>
        <v/>
      </c>
      <c r="V257" s="1" t="str">
        <f t="shared" si="28"/>
        <v/>
      </c>
      <c r="Z257" s="1" t="str">
        <v/>
      </c>
    </row>
    <row r="258" spans="5:26" x14ac:dyDescent="0.55000000000000004">
      <c r="E258" s="1">
        <v>254</v>
      </c>
      <c r="F258" s="1" t="str">
        <f>IFERROR(INDEX(title!$A$2:$A$2049,MATCH($E258,title!$C$2:$C$2049,0),1),"")</f>
        <v/>
      </c>
      <c r="G258" s="1" t="str">
        <f>IFERROR(INDEX(title!$B$2:$B$2049,MATCH($E258,title!$C$2:$C$2049,0),1),"")</f>
        <v/>
      </c>
      <c r="H258" s="1" t="str">
        <f>IFERROR(INDEX(title!$C$2:$C$2049,MATCH($E258,title!$C$2:$C$2049,0),1),"")</f>
        <v/>
      </c>
      <c r="I258" s="1" t="str">
        <f>IFERROR(INDEX(title!$D$2:$D$2049,MATCH($E258,title!$C$2:$C$2049,0),1),"")</f>
        <v/>
      </c>
      <c r="J258" s="1" t="str">
        <f>IFERROR(INDEX(title!$E$2:$E$2049,MATCH($E258,title!$C$2:$C$2049,0),1),"")</f>
        <v/>
      </c>
      <c r="N258" s="1" t="str">
        <f t="shared" si="23"/>
        <v/>
      </c>
      <c r="O258" s="1" t="str">
        <f>IF(LENB(N258),COUNTIF(N$4:N258,"●"),"")</f>
        <v/>
      </c>
      <c r="P258" s="1" t="str">
        <f t="shared" si="29"/>
        <v/>
      </c>
      <c r="Q258" s="1" t="str">
        <f t="shared" si="24"/>
        <v/>
      </c>
      <c r="R258" s="1" t="str">
        <f>IF(LEN(Q258),SUM($Q$4:Q258)-1,"")</f>
        <v/>
      </c>
      <c r="S258" s="1" t="str">
        <f t="shared" si="25"/>
        <v/>
      </c>
      <c r="T258" s="1" t="str">
        <f t="shared" si="26"/>
        <v/>
      </c>
      <c r="U258" s="1" t="str">
        <f t="shared" si="27"/>
        <v/>
      </c>
      <c r="V258" s="1" t="str">
        <f t="shared" si="28"/>
        <v/>
      </c>
      <c r="Z258" s="1" t="str">
        <v/>
      </c>
    </row>
    <row r="259" spans="5:26" x14ac:dyDescent="0.55000000000000004">
      <c r="E259" s="1">
        <v>255</v>
      </c>
      <c r="F259" s="1" t="str">
        <f>IFERROR(INDEX(title!$A$2:$A$2049,MATCH($E259,title!$C$2:$C$2049,0),1),"")</f>
        <v/>
      </c>
      <c r="G259" s="1" t="str">
        <f>IFERROR(INDEX(title!$B$2:$B$2049,MATCH($E259,title!$C$2:$C$2049,0),1),"")</f>
        <v/>
      </c>
      <c r="H259" s="1" t="str">
        <f>IFERROR(INDEX(title!$C$2:$C$2049,MATCH($E259,title!$C$2:$C$2049,0),1),"")</f>
        <v/>
      </c>
      <c r="I259" s="1" t="str">
        <f>IFERROR(INDEX(title!$D$2:$D$2049,MATCH($E259,title!$C$2:$C$2049,0),1),"")</f>
        <v/>
      </c>
      <c r="J259" s="1" t="str">
        <f>IFERROR(INDEX(title!$E$2:$E$2049,MATCH($E259,title!$C$2:$C$2049,0),1),"")</f>
        <v/>
      </c>
      <c r="N259" s="1" t="str">
        <f t="shared" si="23"/>
        <v/>
      </c>
      <c r="O259" s="1" t="str">
        <f>IF(LENB(N259),COUNTIF(N$4:N259,"●"),"")</f>
        <v/>
      </c>
      <c r="P259" s="1" t="str">
        <f t="shared" si="29"/>
        <v/>
      </c>
      <c r="Q259" s="1" t="str">
        <f t="shared" si="24"/>
        <v/>
      </c>
      <c r="R259" s="1" t="str">
        <f>IF(LEN(Q259),SUM($Q$4:Q259)-1,"")</f>
        <v/>
      </c>
      <c r="S259" s="1" t="str">
        <f t="shared" si="25"/>
        <v/>
      </c>
      <c r="T259" s="1" t="str">
        <f t="shared" si="26"/>
        <v/>
      </c>
      <c r="U259" s="1" t="str">
        <f t="shared" si="27"/>
        <v/>
      </c>
      <c r="V259" s="1" t="str">
        <f t="shared" si="28"/>
        <v/>
      </c>
      <c r="Z259" s="1" t="str">
        <v/>
      </c>
    </row>
    <row r="260" spans="5:26" x14ac:dyDescent="0.55000000000000004">
      <c r="E260" s="1">
        <v>256</v>
      </c>
      <c r="F260" s="1" t="str">
        <f>IFERROR(INDEX(title!$A$2:$A$2049,MATCH($E260,title!$C$2:$C$2049,0),1),"")</f>
        <v/>
      </c>
      <c r="G260" s="1" t="str">
        <f>IFERROR(INDEX(title!$B$2:$B$2049,MATCH($E260,title!$C$2:$C$2049,0),1),"")</f>
        <v/>
      </c>
      <c r="H260" s="1" t="str">
        <f>IFERROR(INDEX(title!$C$2:$C$2049,MATCH($E260,title!$C$2:$C$2049,0),1),"")</f>
        <v/>
      </c>
      <c r="I260" s="1" t="str">
        <f>IFERROR(INDEX(title!$D$2:$D$2049,MATCH($E260,title!$C$2:$C$2049,0),1),"")</f>
        <v/>
      </c>
      <c r="J260" s="1" t="str">
        <f>IFERROR(INDEX(title!$E$2:$E$2049,MATCH($E260,title!$C$2:$C$2049,0),1),"")</f>
        <v/>
      </c>
      <c r="N260" s="1" t="str">
        <f t="shared" ref="N260:N323" si="30">IF(AND(LENB(H260),0&lt;H260,LENB(I260),0&lt;I260),"●","")</f>
        <v/>
      </c>
      <c r="O260" s="1" t="str">
        <f>IF(LENB(N260),COUNTIF(N$4:N260,"●"),"")</f>
        <v/>
      </c>
      <c r="P260" s="1" t="str">
        <f t="shared" si="29"/>
        <v/>
      </c>
      <c r="Q260" s="1" t="str">
        <f t="shared" ref="Q260:Q323" si="31">IF(LEN(G260),1,"")</f>
        <v/>
      </c>
      <c r="R260" s="1" t="str">
        <f>IF(LEN(Q260),SUM($Q$4:Q260)-1,"")</f>
        <v/>
      </c>
      <c r="S260" s="1" t="str">
        <f t="shared" ref="S260:S323" si="32">IF(LENB($P260),IF(COUNTIF($B$34,"*[*"),REPLACE($B$34,FIND("[",$B$34),2,"["&amp;$R260&amp;"]"),$B$34),"")</f>
        <v/>
      </c>
      <c r="T260" s="1" t="str">
        <f t="shared" ref="T260:T323" si="33">IF(LENB($P260),$S260&amp;"."&amp;T$2&amp;CHAR(9)&amp;$B$8&amp;" "&amp;H260&amp;$B$9&amp;CHAR(9)&amp;$B$7&amp;T$3,"")</f>
        <v/>
      </c>
      <c r="U260" s="1" t="str">
        <f t="shared" ref="U260:U323" si="34">IF(LENB($P260),$S260&amp;"."&amp;U$2&amp;CHAR(9)&amp;$B$8&amp;" "&amp;I260&amp;$B$9&amp;CHAR(9)&amp;$B$7&amp;U$3,"")</f>
        <v/>
      </c>
      <c r="V260" s="1" t="str">
        <f t="shared" ref="V260:V323" si="35">IF(LENB($P260),$S260&amp;"."&amp;V$2&amp;CHAR(9)&amp;$B$8&amp;" "&amp;J260&amp;$B$9&amp;CHAR(9)&amp;$B$7&amp;V$3,"")</f>
        <v/>
      </c>
      <c r="Z260" s="1" t="str">
        <v/>
      </c>
    </row>
    <row r="261" spans="5:26" x14ac:dyDescent="0.55000000000000004">
      <c r="E261" s="1">
        <v>257</v>
      </c>
      <c r="F261" s="1" t="str">
        <f>IFERROR(INDEX(title!$A$2:$A$2049,MATCH($E261,title!$C$2:$C$2049,0),1),"")</f>
        <v/>
      </c>
      <c r="G261" s="1" t="str">
        <f>IFERROR(INDEX(title!$B$2:$B$2049,MATCH($E261,title!$C$2:$C$2049,0),1),"")</f>
        <v/>
      </c>
      <c r="H261" s="1" t="str">
        <f>IFERROR(INDEX(title!$C$2:$C$2049,MATCH($E261,title!$C$2:$C$2049,0),1),"")</f>
        <v/>
      </c>
      <c r="I261" s="1" t="str">
        <f>IFERROR(INDEX(title!$D$2:$D$2049,MATCH($E261,title!$C$2:$C$2049,0),1),"")</f>
        <v/>
      </c>
      <c r="J261" s="1" t="str">
        <f>IFERROR(INDEX(title!$E$2:$E$2049,MATCH($E261,title!$C$2:$C$2049,0),1),"")</f>
        <v/>
      </c>
      <c r="N261" s="1" t="str">
        <f t="shared" si="30"/>
        <v/>
      </c>
      <c r="O261" s="1" t="str">
        <f>IF(LENB(N261),COUNTIF(N$4:N261,"●"),"")</f>
        <v/>
      </c>
      <c r="P261" s="1" t="str">
        <f t="shared" ref="P261:P324" si="36">IF(AND(LENB(O261),LENB($B$4),LENB($B$5)),$B$4+$B$5*(O261),"")</f>
        <v/>
      </c>
      <c r="Q261" s="1" t="str">
        <f t="shared" si="31"/>
        <v/>
      </c>
      <c r="R261" s="1" t="str">
        <f>IF(LEN(Q261),SUM($Q$4:Q261)-1,"")</f>
        <v/>
      </c>
      <c r="S261" s="1" t="str">
        <f t="shared" si="32"/>
        <v/>
      </c>
      <c r="T261" s="1" t="str">
        <f t="shared" si="33"/>
        <v/>
      </c>
      <c r="U261" s="1" t="str">
        <f t="shared" si="34"/>
        <v/>
      </c>
      <c r="V261" s="1" t="str">
        <f t="shared" si="35"/>
        <v/>
      </c>
      <c r="Z261" s="1" t="str">
        <v/>
      </c>
    </row>
    <row r="262" spans="5:26" x14ac:dyDescent="0.55000000000000004">
      <c r="E262" s="1">
        <v>258</v>
      </c>
      <c r="F262" s="1" t="str">
        <f>IFERROR(INDEX(title!$A$2:$A$2049,MATCH($E262,title!$C$2:$C$2049,0),1),"")</f>
        <v/>
      </c>
      <c r="G262" s="1" t="str">
        <f>IFERROR(INDEX(title!$B$2:$B$2049,MATCH($E262,title!$C$2:$C$2049,0),1),"")</f>
        <v/>
      </c>
      <c r="H262" s="1" t="str">
        <f>IFERROR(INDEX(title!$C$2:$C$2049,MATCH($E262,title!$C$2:$C$2049,0),1),"")</f>
        <v/>
      </c>
      <c r="I262" s="1" t="str">
        <f>IFERROR(INDEX(title!$D$2:$D$2049,MATCH($E262,title!$C$2:$C$2049,0),1),"")</f>
        <v/>
      </c>
      <c r="J262" s="1" t="str">
        <f>IFERROR(INDEX(title!$E$2:$E$2049,MATCH($E262,title!$C$2:$C$2049,0),1),"")</f>
        <v/>
      </c>
      <c r="N262" s="1" t="str">
        <f t="shared" si="30"/>
        <v/>
      </c>
      <c r="O262" s="1" t="str">
        <f>IF(LENB(N262),COUNTIF(N$4:N262,"●"),"")</f>
        <v/>
      </c>
      <c r="P262" s="1" t="str">
        <f t="shared" si="36"/>
        <v/>
      </c>
      <c r="Q262" s="1" t="str">
        <f t="shared" si="31"/>
        <v/>
      </c>
      <c r="R262" s="1" t="str">
        <f>IF(LEN(Q262),SUM($Q$4:Q262)-1,"")</f>
        <v/>
      </c>
      <c r="S262" s="1" t="str">
        <f t="shared" si="32"/>
        <v/>
      </c>
      <c r="T262" s="1" t="str">
        <f t="shared" si="33"/>
        <v/>
      </c>
      <c r="U262" s="1" t="str">
        <f t="shared" si="34"/>
        <v/>
      </c>
      <c r="V262" s="1" t="str">
        <f t="shared" si="35"/>
        <v/>
      </c>
      <c r="Z262" s="1" t="str">
        <v/>
      </c>
    </row>
    <row r="263" spans="5:26" x14ac:dyDescent="0.55000000000000004">
      <c r="E263" s="1">
        <v>259</v>
      </c>
      <c r="F263" s="1" t="str">
        <f>IFERROR(INDEX(title!$A$2:$A$2049,MATCH($E263,title!$C$2:$C$2049,0),1),"")</f>
        <v/>
      </c>
      <c r="G263" s="1" t="str">
        <f>IFERROR(INDEX(title!$B$2:$B$2049,MATCH($E263,title!$C$2:$C$2049,0),1),"")</f>
        <v/>
      </c>
      <c r="H263" s="1" t="str">
        <f>IFERROR(INDEX(title!$C$2:$C$2049,MATCH($E263,title!$C$2:$C$2049,0),1),"")</f>
        <v/>
      </c>
      <c r="I263" s="1" t="str">
        <f>IFERROR(INDEX(title!$D$2:$D$2049,MATCH($E263,title!$C$2:$C$2049,0),1),"")</f>
        <v/>
      </c>
      <c r="J263" s="1" t="str">
        <f>IFERROR(INDEX(title!$E$2:$E$2049,MATCH($E263,title!$C$2:$C$2049,0),1),"")</f>
        <v/>
      </c>
      <c r="N263" s="1" t="str">
        <f t="shared" si="30"/>
        <v/>
      </c>
      <c r="O263" s="1" t="str">
        <f>IF(LENB(N263),COUNTIF(N$4:N263,"●"),"")</f>
        <v/>
      </c>
      <c r="P263" s="1" t="str">
        <f t="shared" si="36"/>
        <v/>
      </c>
      <c r="Q263" s="1" t="str">
        <f t="shared" si="31"/>
        <v/>
      </c>
      <c r="R263" s="1" t="str">
        <f>IF(LEN(Q263),SUM($Q$4:Q263)-1,"")</f>
        <v/>
      </c>
      <c r="S263" s="1" t="str">
        <f t="shared" si="32"/>
        <v/>
      </c>
      <c r="T263" s="1" t="str">
        <f t="shared" si="33"/>
        <v/>
      </c>
      <c r="U263" s="1" t="str">
        <f t="shared" si="34"/>
        <v/>
      </c>
      <c r="V263" s="1" t="str">
        <f t="shared" si="35"/>
        <v/>
      </c>
      <c r="Z263" s="1" t="str">
        <v/>
      </c>
    </row>
    <row r="264" spans="5:26" x14ac:dyDescent="0.55000000000000004">
      <c r="E264" s="1">
        <v>260</v>
      </c>
      <c r="F264" s="1" t="str">
        <f>IFERROR(INDEX(title!$A$2:$A$2049,MATCH($E264,title!$C$2:$C$2049,0),1),"")</f>
        <v/>
      </c>
      <c r="G264" s="1" t="str">
        <f>IFERROR(INDEX(title!$B$2:$B$2049,MATCH($E264,title!$C$2:$C$2049,0),1),"")</f>
        <v/>
      </c>
      <c r="H264" s="1" t="str">
        <f>IFERROR(INDEX(title!$C$2:$C$2049,MATCH($E264,title!$C$2:$C$2049,0),1),"")</f>
        <v/>
      </c>
      <c r="I264" s="1" t="str">
        <f>IFERROR(INDEX(title!$D$2:$D$2049,MATCH($E264,title!$C$2:$C$2049,0),1),"")</f>
        <v/>
      </c>
      <c r="J264" s="1" t="str">
        <f>IFERROR(INDEX(title!$E$2:$E$2049,MATCH($E264,title!$C$2:$C$2049,0),1),"")</f>
        <v/>
      </c>
      <c r="N264" s="1" t="str">
        <f t="shared" si="30"/>
        <v/>
      </c>
      <c r="O264" s="1" t="str">
        <f>IF(LENB(N264),COUNTIF(N$4:N264,"●"),"")</f>
        <v/>
      </c>
      <c r="P264" s="1" t="str">
        <f t="shared" si="36"/>
        <v/>
      </c>
      <c r="Q264" s="1" t="str">
        <f t="shared" si="31"/>
        <v/>
      </c>
      <c r="R264" s="1" t="str">
        <f>IF(LEN(Q264),SUM($Q$4:Q264)-1,"")</f>
        <v/>
      </c>
      <c r="S264" s="1" t="str">
        <f t="shared" si="32"/>
        <v/>
      </c>
      <c r="T264" s="1" t="str">
        <f t="shared" si="33"/>
        <v/>
      </c>
      <c r="U264" s="1" t="str">
        <f t="shared" si="34"/>
        <v/>
      </c>
      <c r="V264" s="1" t="str">
        <f t="shared" si="35"/>
        <v/>
      </c>
      <c r="Z264" s="1" t="str">
        <v/>
      </c>
    </row>
    <row r="265" spans="5:26" x14ac:dyDescent="0.55000000000000004">
      <c r="E265" s="1">
        <v>261</v>
      </c>
      <c r="F265" s="1" t="str">
        <f>IFERROR(INDEX(title!$A$2:$A$2049,MATCH($E265,title!$C$2:$C$2049,0),1),"")</f>
        <v/>
      </c>
      <c r="G265" s="1" t="str">
        <f>IFERROR(INDEX(title!$B$2:$B$2049,MATCH($E265,title!$C$2:$C$2049,0),1),"")</f>
        <v/>
      </c>
      <c r="H265" s="1" t="str">
        <f>IFERROR(INDEX(title!$C$2:$C$2049,MATCH($E265,title!$C$2:$C$2049,0),1),"")</f>
        <v/>
      </c>
      <c r="I265" s="1" t="str">
        <f>IFERROR(INDEX(title!$D$2:$D$2049,MATCH($E265,title!$C$2:$C$2049,0),1),"")</f>
        <v/>
      </c>
      <c r="J265" s="1" t="str">
        <f>IFERROR(INDEX(title!$E$2:$E$2049,MATCH($E265,title!$C$2:$C$2049,0),1),"")</f>
        <v/>
      </c>
      <c r="N265" s="1" t="str">
        <f t="shared" si="30"/>
        <v/>
      </c>
      <c r="O265" s="1" t="str">
        <f>IF(LENB(N265),COUNTIF(N$4:N265,"●"),"")</f>
        <v/>
      </c>
      <c r="P265" s="1" t="str">
        <f t="shared" si="36"/>
        <v/>
      </c>
      <c r="Q265" s="1" t="str">
        <f t="shared" si="31"/>
        <v/>
      </c>
      <c r="R265" s="1" t="str">
        <f>IF(LEN(Q265),SUM($Q$4:Q265)-1,"")</f>
        <v/>
      </c>
      <c r="S265" s="1" t="str">
        <f t="shared" si="32"/>
        <v/>
      </c>
      <c r="T265" s="1" t="str">
        <f t="shared" si="33"/>
        <v/>
      </c>
      <c r="U265" s="1" t="str">
        <f t="shared" si="34"/>
        <v/>
      </c>
      <c r="V265" s="1" t="str">
        <f t="shared" si="35"/>
        <v/>
      </c>
      <c r="Z265" s="1" t="str">
        <v/>
      </c>
    </row>
    <row r="266" spans="5:26" x14ac:dyDescent="0.55000000000000004">
      <c r="E266" s="1">
        <v>262</v>
      </c>
      <c r="F266" s="1" t="str">
        <f>IFERROR(INDEX(title!$A$2:$A$2049,MATCH($E266,title!$C$2:$C$2049,0),1),"")</f>
        <v/>
      </c>
      <c r="G266" s="1" t="str">
        <f>IFERROR(INDEX(title!$B$2:$B$2049,MATCH($E266,title!$C$2:$C$2049,0),1),"")</f>
        <v/>
      </c>
      <c r="H266" s="1" t="str">
        <f>IFERROR(INDEX(title!$C$2:$C$2049,MATCH($E266,title!$C$2:$C$2049,0),1),"")</f>
        <v/>
      </c>
      <c r="I266" s="1" t="str">
        <f>IFERROR(INDEX(title!$D$2:$D$2049,MATCH($E266,title!$C$2:$C$2049,0),1),"")</f>
        <v/>
      </c>
      <c r="J266" s="1" t="str">
        <f>IFERROR(INDEX(title!$E$2:$E$2049,MATCH($E266,title!$C$2:$C$2049,0),1),"")</f>
        <v/>
      </c>
      <c r="N266" s="1" t="str">
        <f t="shared" si="30"/>
        <v/>
      </c>
      <c r="O266" s="1" t="str">
        <f>IF(LENB(N266),COUNTIF(N$4:N266,"●"),"")</f>
        <v/>
      </c>
      <c r="P266" s="1" t="str">
        <f t="shared" si="36"/>
        <v/>
      </c>
      <c r="Q266" s="1" t="str">
        <f t="shared" si="31"/>
        <v/>
      </c>
      <c r="R266" s="1" t="str">
        <f>IF(LEN(Q266),SUM($Q$4:Q266)-1,"")</f>
        <v/>
      </c>
      <c r="S266" s="1" t="str">
        <f t="shared" si="32"/>
        <v/>
      </c>
      <c r="T266" s="1" t="str">
        <f t="shared" si="33"/>
        <v/>
      </c>
      <c r="U266" s="1" t="str">
        <f t="shared" si="34"/>
        <v/>
      </c>
      <c r="V266" s="1" t="str">
        <f t="shared" si="35"/>
        <v/>
      </c>
      <c r="Z266" s="1" t="str">
        <v/>
      </c>
    </row>
    <row r="267" spans="5:26" x14ac:dyDescent="0.55000000000000004">
      <c r="E267" s="1">
        <v>263</v>
      </c>
      <c r="F267" s="1" t="str">
        <f>IFERROR(INDEX(title!$A$2:$A$2049,MATCH($E267,title!$C$2:$C$2049,0),1),"")</f>
        <v/>
      </c>
      <c r="G267" s="1" t="str">
        <f>IFERROR(INDEX(title!$B$2:$B$2049,MATCH($E267,title!$C$2:$C$2049,0),1),"")</f>
        <v/>
      </c>
      <c r="H267" s="1" t="str">
        <f>IFERROR(INDEX(title!$C$2:$C$2049,MATCH($E267,title!$C$2:$C$2049,0),1),"")</f>
        <v/>
      </c>
      <c r="I267" s="1" t="str">
        <f>IFERROR(INDEX(title!$D$2:$D$2049,MATCH($E267,title!$C$2:$C$2049,0),1),"")</f>
        <v/>
      </c>
      <c r="J267" s="1" t="str">
        <f>IFERROR(INDEX(title!$E$2:$E$2049,MATCH($E267,title!$C$2:$C$2049,0),1),"")</f>
        <v/>
      </c>
      <c r="N267" s="1" t="str">
        <f t="shared" si="30"/>
        <v/>
      </c>
      <c r="O267" s="1" t="str">
        <f>IF(LENB(N267),COUNTIF(N$4:N267,"●"),"")</f>
        <v/>
      </c>
      <c r="P267" s="1" t="str">
        <f t="shared" si="36"/>
        <v/>
      </c>
      <c r="Q267" s="1" t="str">
        <f t="shared" si="31"/>
        <v/>
      </c>
      <c r="R267" s="1" t="str">
        <f>IF(LEN(Q267),SUM($Q$4:Q267)-1,"")</f>
        <v/>
      </c>
      <c r="S267" s="1" t="str">
        <f t="shared" si="32"/>
        <v/>
      </c>
      <c r="T267" s="1" t="str">
        <f t="shared" si="33"/>
        <v/>
      </c>
      <c r="U267" s="1" t="str">
        <f t="shared" si="34"/>
        <v/>
      </c>
      <c r="V267" s="1" t="str">
        <f t="shared" si="35"/>
        <v/>
      </c>
      <c r="Z267" s="1" t="str">
        <v/>
      </c>
    </row>
    <row r="268" spans="5:26" x14ac:dyDescent="0.55000000000000004">
      <c r="E268" s="1">
        <v>264</v>
      </c>
      <c r="F268" s="1" t="str">
        <f>IFERROR(INDEX(title!$A$2:$A$2049,MATCH($E268,title!$C$2:$C$2049,0),1),"")</f>
        <v/>
      </c>
      <c r="G268" s="1" t="str">
        <f>IFERROR(INDEX(title!$B$2:$B$2049,MATCH($E268,title!$C$2:$C$2049,0),1),"")</f>
        <v/>
      </c>
      <c r="H268" s="1" t="str">
        <f>IFERROR(INDEX(title!$C$2:$C$2049,MATCH($E268,title!$C$2:$C$2049,0),1),"")</f>
        <v/>
      </c>
      <c r="I268" s="1" t="str">
        <f>IFERROR(INDEX(title!$D$2:$D$2049,MATCH($E268,title!$C$2:$C$2049,0),1),"")</f>
        <v/>
      </c>
      <c r="J268" s="1" t="str">
        <f>IFERROR(INDEX(title!$E$2:$E$2049,MATCH($E268,title!$C$2:$C$2049,0),1),"")</f>
        <v/>
      </c>
      <c r="N268" s="1" t="str">
        <f t="shared" si="30"/>
        <v/>
      </c>
      <c r="O268" s="1" t="str">
        <f>IF(LENB(N268),COUNTIF(N$4:N268,"●"),"")</f>
        <v/>
      </c>
      <c r="P268" s="1" t="str">
        <f t="shared" si="36"/>
        <v/>
      </c>
      <c r="Q268" s="1" t="str">
        <f t="shared" si="31"/>
        <v/>
      </c>
      <c r="R268" s="1" t="str">
        <f>IF(LEN(Q268),SUM($Q$4:Q268)-1,"")</f>
        <v/>
      </c>
      <c r="S268" s="1" t="str">
        <f t="shared" si="32"/>
        <v/>
      </c>
      <c r="T268" s="1" t="str">
        <f t="shared" si="33"/>
        <v/>
      </c>
      <c r="U268" s="1" t="str">
        <f t="shared" si="34"/>
        <v/>
      </c>
      <c r="V268" s="1" t="str">
        <f t="shared" si="35"/>
        <v/>
      </c>
      <c r="Z268" s="1" t="str">
        <v/>
      </c>
    </row>
    <row r="269" spans="5:26" x14ac:dyDescent="0.55000000000000004">
      <c r="E269" s="1">
        <v>265</v>
      </c>
      <c r="F269" s="1" t="str">
        <f>IFERROR(INDEX(title!$A$2:$A$2049,MATCH($E269,title!$C$2:$C$2049,0),1),"")</f>
        <v/>
      </c>
      <c r="G269" s="1" t="str">
        <f>IFERROR(INDEX(title!$B$2:$B$2049,MATCH($E269,title!$C$2:$C$2049,0),1),"")</f>
        <v/>
      </c>
      <c r="H269" s="1" t="str">
        <f>IFERROR(INDEX(title!$C$2:$C$2049,MATCH($E269,title!$C$2:$C$2049,0),1),"")</f>
        <v/>
      </c>
      <c r="I269" s="1" t="str">
        <f>IFERROR(INDEX(title!$D$2:$D$2049,MATCH($E269,title!$C$2:$C$2049,0),1),"")</f>
        <v/>
      </c>
      <c r="J269" s="1" t="str">
        <f>IFERROR(INDEX(title!$E$2:$E$2049,MATCH($E269,title!$C$2:$C$2049,0),1),"")</f>
        <v/>
      </c>
      <c r="N269" s="1" t="str">
        <f t="shared" si="30"/>
        <v/>
      </c>
      <c r="O269" s="1" t="str">
        <f>IF(LENB(N269),COUNTIF(N$4:N269,"●"),"")</f>
        <v/>
      </c>
      <c r="P269" s="1" t="str">
        <f t="shared" si="36"/>
        <v/>
      </c>
      <c r="Q269" s="1" t="str">
        <f t="shared" si="31"/>
        <v/>
      </c>
      <c r="R269" s="1" t="str">
        <f>IF(LEN(Q269),SUM($Q$4:Q269)-1,"")</f>
        <v/>
      </c>
      <c r="S269" s="1" t="str">
        <f t="shared" si="32"/>
        <v/>
      </c>
      <c r="T269" s="1" t="str">
        <f t="shared" si="33"/>
        <v/>
      </c>
      <c r="U269" s="1" t="str">
        <f t="shared" si="34"/>
        <v/>
      </c>
      <c r="V269" s="1" t="str">
        <f t="shared" si="35"/>
        <v/>
      </c>
      <c r="Z269" s="1" t="str">
        <v/>
      </c>
    </row>
    <row r="270" spans="5:26" x14ac:dyDescent="0.55000000000000004">
      <c r="E270" s="1">
        <v>266</v>
      </c>
      <c r="F270" s="1" t="str">
        <f>IFERROR(INDEX(title!$A$2:$A$2049,MATCH($E270,title!$C$2:$C$2049,0),1),"")</f>
        <v/>
      </c>
      <c r="G270" s="1" t="str">
        <f>IFERROR(INDEX(title!$B$2:$B$2049,MATCH($E270,title!$C$2:$C$2049,0),1),"")</f>
        <v/>
      </c>
      <c r="H270" s="1" t="str">
        <f>IFERROR(INDEX(title!$C$2:$C$2049,MATCH($E270,title!$C$2:$C$2049,0),1),"")</f>
        <v/>
      </c>
      <c r="I270" s="1" t="str">
        <f>IFERROR(INDEX(title!$D$2:$D$2049,MATCH($E270,title!$C$2:$C$2049,0),1),"")</f>
        <v/>
      </c>
      <c r="J270" s="1" t="str">
        <f>IFERROR(INDEX(title!$E$2:$E$2049,MATCH($E270,title!$C$2:$C$2049,0),1),"")</f>
        <v/>
      </c>
      <c r="N270" s="1" t="str">
        <f t="shared" si="30"/>
        <v/>
      </c>
      <c r="O270" s="1" t="str">
        <f>IF(LENB(N270),COUNTIF(N$4:N270,"●"),"")</f>
        <v/>
      </c>
      <c r="P270" s="1" t="str">
        <f t="shared" si="36"/>
        <v/>
      </c>
      <c r="Q270" s="1" t="str">
        <f t="shared" si="31"/>
        <v/>
      </c>
      <c r="R270" s="1" t="str">
        <f>IF(LEN(Q270),SUM($Q$4:Q270)-1,"")</f>
        <v/>
      </c>
      <c r="S270" s="1" t="str">
        <f t="shared" si="32"/>
        <v/>
      </c>
      <c r="T270" s="1" t="str">
        <f t="shared" si="33"/>
        <v/>
      </c>
      <c r="U270" s="1" t="str">
        <f t="shared" si="34"/>
        <v/>
      </c>
      <c r="V270" s="1" t="str">
        <f t="shared" si="35"/>
        <v/>
      </c>
      <c r="Z270" s="1" t="str">
        <v/>
      </c>
    </row>
    <row r="271" spans="5:26" x14ac:dyDescent="0.55000000000000004">
      <c r="E271" s="1">
        <v>267</v>
      </c>
      <c r="F271" s="1" t="str">
        <f>IFERROR(INDEX(title!$A$2:$A$2049,MATCH($E271,title!$C$2:$C$2049,0),1),"")</f>
        <v/>
      </c>
      <c r="G271" s="1" t="str">
        <f>IFERROR(INDEX(title!$B$2:$B$2049,MATCH($E271,title!$C$2:$C$2049,0),1),"")</f>
        <v/>
      </c>
      <c r="H271" s="1" t="str">
        <f>IFERROR(INDEX(title!$C$2:$C$2049,MATCH($E271,title!$C$2:$C$2049,0),1),"")</f>
        <v/>
      </c>
      <c r="I271" s="1" t="str">
        <f>IFERROR(INDEX(title!$D$2:$D$2049,MATCH($E271,title!$C$2:$C$2049,0),1),"")</f>
        <v/>
      </c>
      <c r="J271" s="1" t="str">
        <f>IFERROR(INDEX(title!$E$2:$E$2049,MATCH($E271,title!$C$2:$C$2049,0),1),"")</f>
        <v/>
      </c>
      <c r="N271" s="1" t="str">
        <f t="shared" si="30"/>
        <v/>
      </c>
      <c r="O271" s="1" t="str">
        <f>IF(LENB(N271),COUNTIF(N$4:N271,"●"),"")</f>
        <v/>
      </c>
      <c r="P271" s="1" t="str">
        <f t="shared" si="36"/>
        <v/>
      </c>
      <c r="Q271" s="1" t="str">
        <f t="shared" si="31"/>
        <v/>
      </c>
      <c r="R271" s="1" t="str">
        <f>IF(LEN(Q271),SUM($Q$4:Q271)-1,"")</f>
        <v/>
      </c>
      <c r="S271" s="1" t="str">
        <f t="shared" si="32"/>
        <v/>
      </c>
      <c r="T271" s="1" t="str">
        <f t="shared" si="33"/>
        <v/>
      </c>
      <c r="U271" s="1" t="str">
        <f t="shared" si="34"/>
        <v/>
      </c>
      <c r="V271" s="1" t="str">
        <f t="shared" si="35"/>
        <v/>
      </c>
      <c r="Z271" s="1" t="str">
        <v/>
      </c>
    </row>
    <row r="272" spans="5:26" x14ac:dyDescent="0.55000000000000004">
      <c r="E272" s="1">
        <v>268</v>
      </c>
      <c r="F272" s="1" t="str">
        <f>IFERROR(INDEX(title!$A$2:$A$2049,MATCH($E272,title!$C$2:$C$2049,0),1),"")</f>
        <v/>
      </c>
      <c r="G272" s="1" t="str">
        <f>IFERROR(INDEX(title!$B$2:$B$2049,MATCH($E272,title!$C$2:$C$2049,0),1),"")</f>
        <v/>
      </c>
      <c r="H272" s="1" t="str">
        <f>IFERROR(INDEX(title!$C$2:$C$2049,MATCH($E272,title!$C$2:$C$2049,0),1),"")</f>
        <v/>
      </c>
      <c r="I272" s="1" t="str">
        <f>IFERROR(INDEX(title!$D$2:$D$2049,MATCH($E272,title!$C$2:$C$2049,0),1),"")</f>
        <v/>
      </c>
      <c r="J272" s="1" t="str">
        <f>IFERROR(INDEX(title!$E$2:$E$2049,MATCH($E272,title!$C$2:$C$2049,0),1),"")</f>
        <v/>
      </c>
      <c r="N272" s="1" t="str">
        <f t="shared" si="30"/>
        <v/>
      </c>
      <c r="O272" s="1" t="str">
        <f>IF(LENB(N272),COUNTIF(N$4:N272,"●"),"")</f>
        <v/>
      </c>
      <c r="P272" s="1" t="str">
        <f t="shared" si="36"/>
        <v/>
      </c>
      <c r="Q272" s="1" t="str">
        <f t="shared" si="31"/>
        <v/>
      </c>
      <c r="R272" s="1" t="str">
        <f>IF(LEN(Q272),SUM($Q$4:Q272)-1,"")</f>
        <v/>
      </c>
      <c r="S272" s="1" t="str">
        <f t="shared" si="32"/>
        <v/>
      </c>
      <c r="T272" s="1" t="str">
        <f t="shared" si="33"/>
        <v/>
      </c>
      <c r="U272" s="1" t="str">
        <f t="shared" si="34"/>
        <v/>
      </c>
      <c r="V272" s="1" t="str">
        <f t="shared" si="35"/>
        <v/>
      </c>
      <c r="Z272" s="1" t="str">
        <v/>
      </c>
    </row>
    <row r="273" spans="5:26" x14ac:dyDescent="0.55000000000000004">
      <c r="E273" s="1">
        <v>269</v>
      </c>
      <c r="F273" s="1" t="str">
        <f>IFERROR(INDEX(title!$A$2:$A$2049,MATCH($E273,title!$C$2:$C$2049,0),1),"")</f>
        <v/>
      </c>
      <c r="G273" s="1" t="str">
        <f>IFERROR(INDEX(title!$B$2:$B$2049,MATCH($E273,title!$C$2:$C$2049,0),1),"")</f>
        <v/>
      </c>
      <c r="H273" s="1" t="str">
        <f>IFERROR(INDEX(title!$C$2:$C$2049,MATCH($E273,title!$C$2:$C$2049,0),1),"")</f>
        <v/>
      </c>
      <c r="I273" s="1" t="str">
        <f>IFERROR(INDEX(title!$D$2:$D$2049,MATCH($E273,title!$C$2:$C$2049,0),1),"")</f>
        <v/>
      </c>
      <c r="J273" s="1" t="str">
        <f>IFERROR(INDEX(title!$E$2:$E$2049,MATCH($E273,title!$C$2:$C$2049,0),1),"")</f>
        <v/>
      </c>
      <c r="N273" s="1" t="str">
        <f t="shared" si="30"/>
        <v/>
      </c>
      <c r="O273" s="1" t="str">
        <f>IF(LENB(N273),COUNTIF(N$4:N273,"●"),"")</f>
        <v/>
      </c>
      <c r="P273" s="1" t="str">
        <f t="shared" si="36"/>
        <v/>
      </c>
      <c r="Q273" s="1" t="str">
        <f t="shared" si="31"/>
        <v/>
      </c>
      <c r="R273" s="1" t="str">
        <f>IF(LEN(Q273),SUM($Q$4:Q273)-1,"")</f>
        <v/>
      </c>
      <c r="S273" s="1" t="str">
        <f t="shared" si="32"/>
        <v/>
      </c>
      <c r="T273" s="1" t="str">
        <f t="shared" si="33"/>
        <v/>
      </c>
      <c r="U273" s="1" t="str">
        <f t="shared" si="34"/>
        <v/>
      </c>
      <c r="V273" s="1" t="str">
        <f t="shared" si="35"/>
        <v/>
      </c>
      <c r="Z273" s="1" t="str">
        <v/>
      </c>
    </row>
    <row r="274" spans="5:26" x14ac:dyDescent="0.55000000000000004">
      <c r="E274" s="1">
        <v>270</v>
      </c>
      <c r="F274" s="1" t="str">
        <f>IFERROR(INDEX(title!$A$2:$A$2049,MATCH($E274,title!$C$2:$C$2049,0),1),"")</f>
        <v/>
      </c>
      <c r="G274" s="1" t="str">
        <f>IFERROR(INDEX(title!$B$2:$B$2049,MATCH($E274,title!$C$2:$C$2049,0),1),"")</f>
        <v/>
      </c>
      <c r="H274" s="1" t="str">
        <f>IFERROR(INDEX(title!$C$2:$C$2049,MATCH($E274,title!$C$2:$C$2049,0),1),"")</f>
        <v/>
      </c>
      <c r="I274" s="1" t="str">
        <f>IFERROR(INDEX(title!$D$2:$D$2049,MATCH($E274,title!$C$2:$C$2049,0),1),"")</f>
        <v/>
      </c>
      <c r="J274" s="1" t="str">
        <f>IFERROR(INDEX(title!$E$2:$E$2049,MATCH($E274,title!$C$2:$C$2049,0),1),"")</f>
        <v/>
      </c>
      <c r="N274" s="1" t="str">
        <f t="shared" si="30"/>
        <v/>
      </c>
      <c r="O274" s="1" t="str">
        <f>IF(LENB(N274),COUNTIF(N$4:N274,"●"),"")</f>
        <v/>
      </c>
      <c r="P274" s="1" t="str">
        <f t="shared" si="36"/>
        <v/>
      </c>
      <c r="Q274" s="1" t="str">
        <f t="shared" si="31"/>
        <v/>
      </c>
      <c r="R274" s="1" t="str">
        <f>IF(LEN(Q274),SUM($Q$4:Q274)-1,"")</f>
        <v/>
      </c>
      <c r="S274" s="1" t="str">
        <f t="shared" si="32"/>
        <v/>
      </c>
      <c r="T274" s="1" t="str">
        <f t="shared" si="33"/>
        <v/>
      </c>
      <c r="U274" s="1" t="str">
        <f t="shared" si="34"/>
        <v/>
      </c>
      <c r="V274" s="1" t="str">
        <f t="shared" si="35"/>
        <v/>
      </c>
      <c r="Z274" s="1" t="str">
        <v/>
      </c>
    </row>
    <row r="275" spans="5:26" x14ac:dyDescent="0.55000000000000004">
      <c r="E275" s="1">
        <v>271</v>
      </c>
      <c r="F275" s="1" t="str">
        <f>IFERROR(INDEX(title!$A$2:$A$2049,MATCH($E275,title!$C$2:$C$2049,0),1),"")</f>
        <v/>
      </c>
      <c r="G275" s="1" t="str">
        <f>IFERROR(INDEX(title!$B$2:$B$2049,MATCH($E275,title!$C$2:$C$2049,0),1),"")</f>
        <v/>
      </c>
      <c r="H275" s="1" t="str">
        <f>IFERROR(INDEX(title!$C$2:$C$2049,MATCH($E275,title!$C$2:$C$2049,0),1),"")</f>
        <v/>
      </c>
      <c r="I275" s="1" t="str">
        <f>IFERROR(INDEX(title!$D$2:$D$2049,MATCH($E275,title!$C$2:$C$2049,0),1),"")</f>
        <v/>
      </c>
      <c r="J275" s="1" t="str">
        <f>IFERROR(INDEX(title!$E$2:$E$2049,MATCH($E275,title!$C$2:$C$2049,0),1),"")</f>
        <v/>
      </c>
      <c r="N275" s="1" t="str">
        <f t="shared" si="30"/>
        <v/>
      </c>
      <c r="O275" s="1" t="str">
        <f>IF(LENB(N275),COUNTIF(N$4:N275,"●"),"")</f>
        <v/>
      </c>
      <c r="P275" s="1" t="str">
        <f t="shared" si="36"/>
        <v/>
      </c>
      <c r="Q275" s="1" t="str">
        <f t="shared" si="31"/>
        <v/>
      </c>
      <c r="R275" s="1" t="str">
        <f>IF(LEN(Q275),SUM($Q$4:Q275)-1,"")</f>
        <v/>
      </c>
      <c r="S275" s="1" t="str">
        <f t="shared" si="32"/>
        <v/>
      </c>
      <c r="T275" s="1" t="str">
        <f t="shared" si="33"/>
        <v/>
      </c>
      <c r="U275" s="1" t="str">
        <f t="shared" si="34"/>
        <v/>
      </c>
      <c r="V275" s="1" t="str">
        <f t="shared" si="35"/>
        <v/>
      </c>
      <c r="Z275" s="1" t="str">
        <v/>
      </c>
    </row>
    <row r="276" spans="5:26" x14ac:dyDescent="0.55000000000000004">
      <c r="E276" s="1">
        <v>272</v>
      </c>
      <c r="F276" s="1" t="str">
        <f>IFERROR(INDEX(title!$A$2:$A$2049,MATCH($E276,title!$C$2:$C$2049,0),1),"")</f>
        <v/>
      </c>
      <c r="G276" s="1" t="str">
        <f>IFERROR(INDEX(title!$B$2:$B$2049,MATCH($E276,title!$C$2:$C$2049,0),1),"")</f>
        <v/>
      </c>
      <c r="H276" s="1" t="str">
        <f>IFERROR(INDEX(title!$C$2:$C$2049,MATCH($E276,title!$C$2:$C$2049,0),1),"")</f>
        <v/>
      </c>
      <c r="I276" s="1" t="str">
        <f>IFERROR(INDEX(title!$D$2:$D$2049,MATCH($E276,title!$C$2:$C$2049,0),1),"")</f>
        <v/>
      </c>
      <c r="J276" s="1" t="str">
        <f>IFERROR(INDEX(title!$E$2:$E$2049,MATCH($E276,title!$C$2:$C$2049,0),1),"")</f>
        <v/>
      </c>
      <c r="N276" s="1" t="str">
        <f t="shared" si="30"/>
        <v/>
      </c>
      <c r="O276" s="1" t="str">
        <f>IF(LENB(N276),COUNTIF(N$4:N276,"●"),"")</f>
        <v/>
      </c>
      <c r="P276" s="1" t="str">
        <f t="shared" si="36"/>
        <v/>
      </c>
      <c r="Q276" s="1" t="str">
        <f t="shared" si="31"/>
        <v/>
      </c>
      <c r="R276" s="1" t="str">
        <f>IF(LEN(Q276),SUM($Q$4:Q276)-1,"")</f>
        <v/>
      </c>
      <c r="S276" s="1" t="str">
        <f t="shared" si="32"/>
        <v/>
      </c>
      <c r="T276" s="1" t="str">
        <f t="shared" si="33"/>
        <v/>
      </c>
      <c r="U276" s="1" t="str">
        <f t="shared" si="34"/>
        <v/>
      </c>
      <c r="V276" s="1" t="str">
        <f t="shared" si="35"/>
        <v/>
      </c>
      <c r="Z276" s="1" t="str">
        <v/>
      </c>
    </row>
    <row r="277" spans="5:26" x14ac:dyDescent="0.55000000000000004">
      <c r="E277" s="1">
        <v>273</v>
      </c>
      <c r="F277" s="1" t="str">
        <f>IFERROR(INDEX(title!$A$2:$A$2049,MATCH($E277,title!$C$2:$C$2049,0),1),"")</f>
        <v/>
      </c>
      <c r="G277" s="1" t="str">
        <f>IFERROR(INDEX(title!$B$2:$B$2049,MATCH($E277,title!$C$2:$C$2049,0),1),"")</f>
        <v/>
      </c>
      <c r="H277" s="1" t="str">
        <f>IFERROR(INDEX(title!$C$2:$C$2049,MATCH($E277,title!$C$2:$C$2049,0),1),"")</f>
        <v/>
      </c>
      <c r="I277" s="1" t="str">
        <f>IFERROR(INDEX(title!$D$2:$D$2049,MATCH($E277,title!$C$2:$C$2049,0),1),"")</f>
        <v/>
      </c>
      <c r="J277" s="1" t="str">
        <f>IFERROR(INDEX(title!$E$2:$E$2049,MATCH($E277,title!$C$2:$C$2049,0),1),"")</f>
        <v/>
      </c>
      <c r="N277" s="1" t="str">
        <f t="shared" si="30"/>
        <v/>
      </c>
      <c r="O277" s="1" t="str">
        <f>IF(LENB(N277),COUNTIF(N$4:N277,"●"),"")</f>
        <v/>
      </c>
      <c r="P277" s="1" t="str">
        <f t="shared" si="36"/>
        <v/>
      </c>
      <c r="Q277" s="1" t="str">
        <f t="shared" si="31"/>
        <v/>
      </c>
      <c r="R277" s="1" t="str">
        <f>IF(LEN(Q277),SUM($Q$4:Q277)-1,"")</f>
        <v/>
      </c>
      <c r="S277" s="1" t="str">
        <f t="shared" si="32"/>
        <v/>
      </c>
      <c r="T277" s="1" t="str">
        <f t="shared" si="33"/>
        <v/>
      </c>
      <c r="U277" s="1" t="str">
        <f t="shared" si="34"/>
        <v/>
      </c>
      <c r="V277" s="1" t="str">
        <f t="shared" si="35"/>
        <v/>
      </c>
      <c r="Z277" s="1" t="str">
        <v/>
      </c>
    </row>
    <row r="278" spans="5:26" x14ac:dyDescent="0.55000000000000004">
      <c r="E278" s="1">
        <v>274</v>
      </c>
      <c r="F278" s="1" t="str">
        <f>IFERROR(INDEX(title!$A$2:$A$2049,MATCH($E278,title!$C$2:$C$2049,0),1),"")</f>
        <v/>
      </c>
      <c r="G278" s="1" t="str">
        <f>IFERROR(INDEX(title!$B$2:$B$2049,MATCH($E278,title!$C$2:$C$2049,0),1),"")</f>
        <v/>
      </c>
      <c r="H278" s="1" t="str">
        <f>IFERROR(INDEX(title!$C$2:$C$2049,MATCH($E278,title!$C$2:$C$2049,0),1),"")</f>
        <v/>
      </c>
      <c r="I278" s="1" t="str">
        <f>IFERROR(INDEX(title!$D$2:$D$2049,MATCH($E278,title!$C$2:$C$2049,0),1),"")</f>
        <v/>
      </c>
      <c r="J278" s="1" t="str">
        <f>IFERROR(INDEX(title!$E$2:$E$2049,MATCH($E278,title!$C$2:$C$2049,0),1),"")</f>
        <v/>
      </c>
      <c r="N278" s="1" t="str">
        <f t="shared" si="30"/>
        <v/>
      </c>
      <c r="O278" s="1" t="str">
        <f>IF(LENB(N278),COUNTIF(N$4:N278,"●"),"")</f>
        <v/>
      </c>
      <c r="P278" s="1" t="str">
        <f t="shared" si="36"/>
        <v/>
      </c>
      <c r="Q278" s="1" t="str">
        <f t="shared" si="31"/>
        <v/>
      </c>
      <c r="R278" s="1" t="str">
        <f>IF(LEN(Q278),SUM($Q$4:Q278)-1,"")</f>
        <v/>
      </c>
      <c r="S278" s="1" t="str">
        <f t="shared" si="32"/>
        <v/>
      </c>
      <c r="T278" s="1" t="str">
        <f t="shared" si="33"/>
        <v/>
      </c>
      <c r="U278" s="1" t="str">
        <f t="shared" si="34"/>
        <v/>
      </c>
      <c r="V278" s="1" t="str">
        <f t="shared" si="35"/>
        <v/>
      </c>
      <c r="Z278" s="1" t="str">
        <v/>
      </c>
    </row>
    <row r="279" spans="5:26" x14ac:dyDescent="0.55000000000000004">
      <c r="E279" s="1">
        <v>275</v>
      </c>
      <c r="F279" s="1" t="str">
        <f>IFERROR(INDEX(title!$A$2:$A$2049,MATCH($E279,title!$C$2:$C$2049,0),1),"")</f>
        <v/>
      </c>
      <c r="G279" s="1" t="str">
        <f>IFERROR(INDEX(title!$B$2:$B$2049,MATCH($E279,title!$C$2:$C$2049,0),1),"")</f>
        <v/>
      </c>
      <c r="H279" s="1" t="str">
        <f>IFERROR(INDEX(title!$C$2:$C$2049,MATCH($E279,title!$C$2:$C$2049,0),1),"")</f>
        <v/>
      </c>
      <c r="I279" s="1" t="str">
        <f>IFERROR(INDEX(title!$D$2:$D$2049,MATCH($E279,title!$C$2:$C$2049,0),1),"")</f>
        <v/>
      </c>
      <c r="J279" s="1" t="str">
        <f>IFERROR(INDEX(title!$E$2:$E$2049,MATCH($E279,title!$C$2:$C$2049,0),1),"")</f>
        <v/>
      </c>
      <c r="N279" s="1" t="str">
        <f t="shared" si="30"/>
        <v/>
      </c>
      <c r="O279" s="1" t="str">
        <f>IF(LENB(N279),COUNTIF(N$4:N279,"●"),"")</f>
        <v/>
      </c>
      <c r="P279" s="1" t="str">
        <f t="shared" si="36"/>
        <v/>
      </c>
      <c r="Q279" s="1" t="str">
        <f t="shared" si="31"/>
        <v/>
      </c>
      <c r="R279" s="1" t="str">
        <f>IF(LEN(Q279),SUM($Q$4:Q279)-1,"")</f>
        <v/>
      </c>
      <c r="S279" s="1" t="str">
        <f t="shared" si="32"/>
        <v/>
      </c>
      <c r="T279" s="1" t="str">
        <f t="shared" si="33"/>
        <v/>
      </c>
      <c r="U279" s="1" t="str">
        <f t="shared" si="34"/>
        <v/>
      </c>
      <c r="V279" s="1" t="str">
        <f t="shared" si="35"/>
        <v/>
      </c>
      <c r="Z279" s="1" t="str">
        <v/>
      </c>
    </row>
    <row r="280" spans="5:26" x14ac:dyDescent="0.55000000000000004">
      <c r="E280" s="1">
        <v>276</v>
      </c>
      <c r="F280" s="1" t="str">
        <f>IFERROR(INDEX(title!$A$2:$A$2049,MATCH($E280,title!$C$2:$C$2049,0),1),"")</f>
        <v/>
      </c>
      <c r="G280" s="1" t="str">
        <f>IFERROR(INDEX(title!$B$2:$B$2049,MATCH($E280,title!$C$2:$C$2049,0),1),"")</f>
        <v/>
      </c>
      <c r="H280" s="1" t="str">
        <f>IFERROR(INDEX(title!$C$2:$C$2049,MATCH($E280,title!$C$2:$C$2049,0),1),"")</f>
        <v/>
      </c>
      <c r="I280" s="1" t="str">
        <f>IFERROR(INDEX(title!$D$2:$D$2049,MATCH($E280,title!$C$2:$C$2049,0),1),"")</f>
        <v/>
      </c>
      <c r="J280" s="1" t="str">
        <f>IFERROR(INDEX(title!$E$2:$E$2049,MATCH($E280,title!$C$2:$C$2049,0),1),"")</f>
        <v/>
      </c>
      <c r="N280" s="1" t="str">
        <f t="shared" si="30"/>
        <v/>
      </c>
      <c r="O280" s="1" t="str">
        <f>IF(LENB(N280),COUNTIF(N$4:N280,"●"),"")</f>
        <v/>
      </c>
      <c r="P280" s="1" t="str">
        <f t="shared" si="36"/>
        <v/>
      </c>
      <c r="Q280" s="1" t="str">
        <f t="shared" si="31"/>
        <v/>
      </c>
      <c r="R280" s="1" t="str">
        <f>IF(LEN(Q280),SUM($Q$4:Q280)-1,"")</f>
        <v/>
      </c>
      <c r="S280" s="1" t="str">
        <f t="shared" si="32"/>
        <v/>
      </c>
      <c r="T280" s="1" t="str">
        <f t="shared" si="33"/>
        <v/>
      </c>
      <c r="U280" s="1" t="str">
        <f t="shared" si="34"/>
        <v/>
      </c>
      <c r="V280" s="1" t="str">
        <f t="shared" si="35"/>
        <v/>
      </c>
      <c r="Z280" s="1" t="str">
        <v/>
      </c>
    </row>
    <row r="281" spans="5:26" x14ac:dyDescent="0.55000000000000004">
      <c r="E281" s="1">
        <v>277</v>
      </c>
      <c r="F281" s="1" t="str">
        <f>IFERROR(INDEX(title!$A$2:$A$2049,MATCH($E281,title!$C$2:$C$2049,0),1),"")</f>
        <v/>
      </c>
      <c r="G281" s="1" t="str">
        <f>IFERROR(INDEX(title!$B$2:$B$2049,MATCH($E281,title!$C$2:$C$2049,0),1),"")</f>
        <v/>
      </c>
      <c r="H281" s="1" t="str">
        <f>IFERROR(INDEX(title!$C$2:$C$2049,MATCH($E281,title!$C$2:$C$2049,0),1),"")</f>
        <v/>
      </c>
      <c r="I281" s="1" t="str">
        <f>IFERROR(INDEX(title!$D$2:$D$2049,MATCH($E281,title!$C$2:$C$2049,0),1),"")</f>
        <v/>
      </c>
      <c r="J281" s="1" t="str">
        <f>IFERROR(INDEX(title!$E$2:$E$2049,MATCH($E281,title!$C$2:$C$2049,0),1),"")</f>
        <v/>
      </c>
      <c r="N281" s="1" t="str">
        <f t="shared" si="30"/>
        <v/>
      </c>
      <c r="O281" s="1" t="str">
        <f>IF(LENB(N281),COUNTIF(N$4:N281,"●"),"")</f>
        <v/>
      </c>
      <c r="P281" s="1" t="str">
        <f t="shared" si="36"/>
        <v/>
      </c>
      <c r="Q281" s="1" t="str">
        <f t="shared" si="31"/>
        <v/>
      </c>
      <c r="R281" s="1" t="str">
        <f>IF(LEN(Q281),SUM($Q$4:Q281)-1,"")</f>
        <v/>
      </c>
      <c r="S281" s="1" t="str">
        <f t="shared" si="32"/>
        <v/>
      </c>
      <c r="T281" s="1" t="str">
        <f t="shared" si="33"/>
        <v/>
      </c>
      <c r="U281" s="1" t="str">
        <f t="shared" si="34"/>
        <v/>
      </c>
      <c r="V281" s="1" t="str">
        <f t="shared" si="35"/>
        <v/>
      </c>
      <c r="Z281" s="1" t="str">
        <v/>
      </c>
    </row>
    <row r="282" spans="5:26" x14ac:dyDescent="0.55000000000000004">
      <c r="E282" s="1">
        <v>278</v>
      </c>
      <c r="F282" s="1" t="str">
        <f>IFERROR(INDEX(title!$A$2:$A$2049,MATCH($E282,title!$C$2:$C$2049,0),1),"")</f>
        <v/>
      </c>
      <c r="G282" s="1" t="str">
        <f>IFERROR(INDEX(title!$B$2:$B$2049,MATCH($E282,title!$C$2:$C$2049,0),1),"")</f>
        <v/>
      </c>
      <c r="H282" s="1" t="str">
        <f>IFERROR(INDEX(title!$C$2:$C$2049,MATCH($E282,title!$C$2:$C$2049,0),1),"")</f>
        <v/>
      </c>
      <c r="I282" s="1" t="str">
        <f>IFERROR(INDEX(title!$D$2:$D$2049,MATCH($E282,title!$C$2:$C$2049,0),1),"")</f>
        <v/>
      </c>
      <c r="J282" s="1" t="str">
        <f>IFERROR(INDEX(title!$E$2:$E$2049,MATCH($E282,title!$C$2:$C$2049,0),1),"")</f>
        <v/>
      </c>
      <c r="N282" s="1" t="str">
        <f t="shared" si="30"/>
        <v/>
      </c>
      <c r="O282" s="1" t="str">
        <f>IF(LENB(N282),COUNTIF(N$4:N282,"●"),"")</f>
        <v/>
      </c>
      <c r="P282" s="1" t="str">
        <f t="shared" si="36"/>
        <v/>
      </c>
      <c r="Q282" s="1" t="str">
        <f t="shared" si="31"/>
        <v/>
      </c>
      <c r="R282" s="1" t="str">
        <f>IF(LEN(Q282),SUM($Q$4:Q282)-1,"")</f>
        <v/>
      </c>
      <c r="S282" s="1" t="str">
        <f t="shared" si="32"/>
        <v/>
      </c>
      <c r="T282" s="1" t="str">
        <f t="shared" si="33"/>
        <v/>
      </c>
      <c r="U282" s="1" t="str">
        <f t="shared" si="34"/>
        <v/>
      </c>
      <c r="V282" s="1" t="str">
        <f t="shared" si="35"/>
        <v/>
      </c>
      <c r="Z282" s="1" t="str">
        <v/>
      </c>
    </row>
    <row r="283" spans="5:26" x14ac:dyDescent="0.55000000000000004">
      <c r="E283" s="1">
        <v>279</v>
      </c>
      <c r="F283" s="1" t="str">
        <f>IFERROR(INDEX(title!$A$2:$A$2049,MATCH($E283,title!$C$2:$C$2049,0),1),"")</f>
        <v/>
      </c>
      <c r="G283" s="1" t="str">
        <f>IFERROR(INDEX(title!$B$2:$B$2049,MATCH($E283,title!$C$2:$C$2049,0),1),"")</f>
        <v/>
      </c>
      <c r="H283" s="1" t="str">
        <f>IFERROR(INDEX(title!$C$2:$C$2049,MATCH($E283,title!$C$2:$C$2049,0),1),"")</f>
        <v/>
      </c>
      <c r="I283" s="1" t="str">
        <f>IFERROR(INDEX(title!$D$2:$D$2049,MATCH($E283,title!$C$2:$C$2049,0),1),"")</f>
        <v/>
      </c>
      <c r="J283" s="1" t="str">
        <f>IFERROR(INDEX(title!$E$2:$E$2049,MATCH($E283,title!$C$2:$C$2049,0),1),"")</f>
        <v/>
      </c>
      <c r="N283" s="1" t="str">
        <f t="shared" si="30"/>
        <v/>
      </c>
      <c r="O283" s="1" t="str">
        <f>IF(LENB(N283),COUNTIF(N$4:N283,"●"),"")</f>
        <v/>
      </c>
      <c r="P283" s="1" t="str">
        <f t="shared" si="36"/>
        <v/>
      </c>
      <c r="Q283" s="1" t="str">
        <f t="shared" si="31"/>
        <v/>
      </c>
      <c r="R283" s="1" t="str">
        <f>IF(LEN(Q283),SUM($Q$4:Q283)-1,"")</f>
        <v/>
      </c>
      <c r="S283" s="1" t="str">
        <f t="shared" si="32"/>
        <v/>
      </c>
      <c r="T283" s="1" t="str">
        <f t="shared" si="33"/>
        <v/>
      </c>
      <c r="U283" s="1" t="str">
        <f t="shared" si="34"/>
        <v/>
      </c>
      <c r="V283" s="1" t="str">
        <f t="shared" si="35"/>
        <v/>
      </c>
      <c r="Z283" s="1" t="str">
        <v/>
      </c>
    </row>
    <row r="284" spans="5:26" x14ac:dyDescent="0.55000000000000004">
      <c r="E284" s="1">
        <v>280</v>
      </c>
      <c r="F284" s="1" t="str">
        <f>IFERROR(INDEX(title!$A$2:$A$2049,MATCH($E284,title!$C$2:$C$2049,0),1),"")</f>
        <v/>
      </c>
      <c r="G284" s="1" t="str">
        <f>IFERROR(INDEX(title!$B$2:$B$2049,MATCH($E284,title!$C$2:$C$2049,0),1),"")</f>
        <v/>
      </c>
      <c r="H284" s="1" t="str">
        <f>IFERROR(INDEX(title!$C$2:$C$2049,MATCH($E284,title!$C$2:$C$2049,0),1),"")</f>
        <v/>
      </c>
      <c r="I284" s="1" t="str">
        <f>IFERROR(INDEX(title!$D$2:$D$2049,MATCH($E284,title!$C$2:$C$2049,0),1),"")</f>
        <v/>
      </c>
      <c r="J284" s="1" t="str">
        <f>IFERROR(INDEX(title!$E$2:$E$2049,MATCH($E284,title!$C$2:$C$2049,0),1),"")</f>
        <v/>
      </c>
      <c r="N284" s="1" t="str">
        <f t="shared" si="30"/>
        <v/>
      </c>
      <c r="O284" s="1" t="str">
        <f>IF(LENB(N284),COUNTIF(N$4:N284,"●"),"")</f>
        <v/>
      </c>
      <c r="P284" s="1" t="str">
        <f t="shared" si="36"/>
        <v/>
      </c>
      <c r="Q284" s="1" t="str">
        <f t="shared" si="31"/>
        <v/>
      </c>
      <c r="R284" s="1" t="str">
        <f>IF(LEN(Q284),SUM($Q$4:Q284)-1,"")</f>
        <v/>
      </c>
      <c r="S284" s="1" t="str">
        <f t="shared" si="32"/>
        <v/>
      </c>
      <c r="T284" s="1" t="str">
        <f t="shared" si="33"/>
        <v/>
      </c>
      <c r="U284" s="1" t="str">
        <f t="shared" si="34"/>
        <v/>
      </c>
      <c r="V284" s="1" t="str">
        <f t="shared" si="35"/>
        <v/>
      </c>
      <c r="Z284" s="1" t="str">
        <v/>
      </c>
    </row>
    <row r="285" spans="5:26" x14ac:dyDescent="0.55000000000000004">
      <c r="E285" s="1">
        <v>281</v>
      </c>
      <c r="F285" s="1" t="str">
        <f>IFERROR(INDEX(title!$A$2:$A$2049,MATCH($E285,title!$C$2:$C$2049,0),1),"")</f>
        <v/>
      </c>
      <c r="G285" s="1" t="str">
        <f>IFERROR(INDEX(title!$B$2:$B$2049,MATCH($E285,title!$C$2:$C$2049,0),1),"")</f>
        <v/>
      </c>
      <c r="H285" s="1" t="str">
        <f>IFERROR(INDEX(title!$C$2:$C$2049,MATCH($E285,title!$C$2:$C$2049,0),1),"")</f>
        <v/>
      </c>
      <c r="I285" s="1" t="str">
        <f>IFERROR(INDEX(title!$D$2:$D$2049,MATCH($E285,title!$C$2:$C$2049,0),1),"")</f>
        <v/>
      </c>
      <c r="J285" s="1" t="str">
        <f>IFERROR(INDEX(title!$E$2:$E$2049,MATCH($E285,title!$C$2:$C$2049,0),1),"")</f>
        <v/>
      </c>
      <c r="N285" s="1" t="str">
        <f t="shared" si="30"/>
        <v/>
      </c>
      <c r="O285" s="1" t="str">
        <f>IF(LENB(N285),COUNTIF(N$4:N285,"●"),"")</f>
        <v/>
      </c>
      <c r="P285" s="1" t="str">
        <f t="shared" si="36"/>
        <v/>
      </c>
      <c r="Q285" s="1" t="str">
        <f t="shared" si="31"/>
        <v/>
      </c>
      <c r="R285" s="1" t="str">
        <f>IF(LEN(Q285),SUM($Q$4:Q285)-1,"")</f>
        <v/>
      </c>
      <c r="S285" s="1" t="str">
        <f t="shared" si="32"/>
        <v/>
      </c>
      <c r="T285" s="1" t="str">
        <f t="shared" si="33"/>
        <v/>
      </c>
      <c r="U285" s="1" t="str">
        <f t="shared" si="34"/>
        <v/>
      </c>
      <c r="V285" s="1" t="str">
        <f t="shared" si="35"/>
        <v/>
      </c>
      <c r="Z285" s="1" t="str">
        <v/>
      </c>
    </row>
    <row r="286" spans="5:26" x14ac:dyDescent="0.55000000000000004">
      <c r="E286" s="1">
        <v>282</v>
      </c>
      <c r="F286" s="1" t="str">
        <f>IFERROR(INDEX(title!$A$2:$A$2049,MATCH($E286,title!$C$2:$C$2049,0),1),"")</f>
        <v/>
      </c>
      <c r="G286" s="1" t="str">
        <f>IFERROR(INDEX(title!$B$2:$B$2049,MATCH($E286,title!$C$2:$C$2049,0),1),"")</f>
        <v/>
      </c>
      <c r="H286" s="1" t="str">
        <f>IFERROR(INDEX(title!$C$2:$C$2049,MATCH($E286,title!$C$2:$C$2049,0),1),"")</f>
        <v/>
      </c>
      <c r="I286" s="1" t="str">
        <f>IFERROR(INDEX(title!$D$2:$D$2049,MATCH($E286,title!$C$2:$C$2049,0),1),"")</f>
        <v/>
      </c>
      <c r="J286" s="1" t="str">
        <f>IFERROR(INDEX(title!$E$2:$E$2049,MATCH($E286,title!$C$2:$C$2049,0),1),"")</f>
        <v/>
      </c>
      <c r="N286" s="1" t="str">
        <f t="shared" si="30"/>
        <v/>
      </c>
      <c r="O286" s="1" t="str">
        <f>IF(LENB(N286),COUNTIF(N$4:N286,"●"),"")</f>
        <v/>
      </c>
      <c r="P286" s="1" t="str">
        <f t="shared" si="36"/>
        <v/>
      </c>
      <c r="Q286" s="1" t="str">
        <f t="shared" si="31"/>
        <v/>
      </c>
      <c r="R286" s="1" t="str">
        <f>IF(LEN(Q286),SUM($Q$4:Q286)-1,"")</f>
        <v/>
      </c>
      <c r="S286" s="1" t="str">
        <f t="shared" si="32"/>
        <v/>
      </c>
      <c r="T286" s="1" t="str">
        <f t="shared" si="33"/>
        <v/>
      </c>
      <c r="U286" s="1" t="str">
        <f t="shared" si="34"/>
        <v/>
      </c>
      <c r="V286" s="1" t="str">
        <f t="shared" si="35"/>
        <v/>
      </c>
      <c r="Z286" s="1" t="str">
        <v/>
      </c>
    </row>
    <row r="287" spans="5:26" x14ac:dyDescent="0.55000000000000004">
      <c r="E287" s="1">
        <v>283</v>
      </c>
      <c r="F287" s="1" t="str">
        <f>IFERROR(INDEX(title!$A$2:$A$2049,MATCH($E287,title!$C$2:$C$2049,0),1),"")</f>
        <v/>
      </c>
      <c r="G287" s="1" t="str">
        <f>IFERROR(INDEX(title!$B$2:$B$2049,MATCH($E287,title!$C$2:$C$2049,0),1),"")</f>
        <v/>
      </c>
      <c r="H287" s="1" t="str">
        <f>IFERROR(INDEX(title!$C$2:$C$2049,MATCH($E287,title!$C$2:$C$2049,0),1),"")</f>
        <v/>
      </c>
      <c r="I287" s="1" t="str">
        <f>IFERROR(INDEX(title!$D$2:$D$2049,MATCH($E287,title!$C$2:$C$2049,0),1),"")</f>
        <v/>
      </c>
      <c r="J287" s="1" t="str">
        <f>IFERROR(INDEX(title!$E$2:$E$2049,MATCH($E287,title!$C$2:$C$2049,0),1),"")</f>
        <v/>
      </c>
      <c r="N287" s="1" t="str">
        <f t="shared" si="30"/>
        <v/>
      </c>
      <c r="O287" s="1" t="str">
        <f>IF(LENB(N287),COUNTIF(N$4:N287,"●"),"")</f>
        <v/>
      </c>
      <c r="P287" s="1" t="str">
        <f t="shared" si="36"/>
        <v/>
      </c>
      <c r="Q287" s="1" t="str">
        <f t="shared" si="31"/>
        <v/>
      </c>
      <c r="R287" s="1" t="str">
        <f>IF(LEN(Q287),SUM($Q$4:Q287)-1,"")</f>
        <v/>
      </c>
      <c r="S287" s="1" t="str">
        <f t="shared" si="32"/>
        <v/>
      </c>
      <c r="T287" s="1" t="str">
        <f t="shared" si="33"/>
        <v/>
      </c>
      <c r="U287" s="1" t="str">
        <f t="shared" si="34"/>
        <v/>
      </c>
      <c r="V287" s="1" t="str">
        <f t="shared" si="35"/>
        <v/>
      </c>
      <c r="Z287" s="1" t="str">
        <v/>
      </c>
    </row>
    <row r="288" spans="5:26" x14ac:dyDescent="0.55000000000000004">
      <c r="E288" s="1">
        <v>284</v>
      </c>
      <c r="F288" s="1" t="str">
        <f>IFERROR(INDEX(title!$A$2:$A$2049,MATCH($E288,title!$C$2:$C$2049,0),1),"")</f>
        <v/>
      </c>
      <c r="G288" s="1" t="str">
        <f>IFERROR(INDEX(title!$B$2:$B$2049,MATCH($E288,title!$C$2:$C$2049,0),1),"")</f>
        <v/>
      </c>
      <c r="H288" s="1" t="str">
        <f>IFERROR(INDEX(title!$C$2:$C$2049,MATCH($E288,title!$C$2:$C$2049,0),1),"")</f>
        <v/>
      </c>
      <c r="I288" s="1" t="str">
        <f>IFERROR(INDEX(title!$D$2:$D$2049,MATCH($E288,title!$C$2:$C$2049,0),1),"")</f>
        <v/>
      </c>
      <c r="J288" s="1" t="str">
        <f>IFERROR(INDEX(title!$E$2:$E$2049,MATCH($E288,title!$C$2:$C$2049,0),1),"")</f>
        <v/>
      </c>
      <c r="N288" s="1" t="str">
        <f t="shared" si="30"/>
        <v/>
      </c>
      <c r="O288" s="1" t="str">
        <f>IF(LENB(N288),COUNTIF(N$4:N288,"●"),"")</f>
        <v/>
      </c>
      <c r="P288" s="1" t="str">
        <f t="shared" si="36"/>
        <v/>
      </c>
      <c r="Q288" s="1" t="str">
        <f t="shared" si="31"/>
        <v/>
      </c>
      <c r="R288" s="1" t="str">
        <f>IF(LEN(Q288),SUM($Q$4:Q288)-1,"")</f>
        <v/>
      </c>
      <c r="S288" s="1" t="str">
        <f t="shared" si="32"/>
        <v/>
      </c>
      <c r="T288" s="1" t="str">
        <f t="shared" si="33"/>
        <v/>
      </c>
      <c r="U288" s="1" t="str">
        <f t="shared" si="34"/>
        <v/>
      </c>
      <c r="V288" s="1" t="str">
        <f t="shared" si="35"/>
        <v/>
      </c>
      <c r="Z288" s="1" t="str">
        <v/>
      </c>
    </row>
    <row r="289" spans="5:26" x14ac:dyDescent="0.55000000000000004">
      <c r="E289" s="1">
        <v>285</v>
      </c>
      <c r="F289" s="1" t="str">
        <f>IFERROR(INDEX(title!$A$2:$A$2049,MATCH($E289,title!$C$2:$C$2049,0),1),"")</f>
        <v/>
      </c>
      <c r="G289" s="1" t="str">
        <f>IFERROR(INDEX(title!$B$2:$B$2049,MATCH($E289,title!$C$2:$C$2049,0),1),"")</f>
        <v/>
      </c>
      <c r="H289" s="1" t="str">
        <f>IFERROR(INDEX(title!$C$2:$C$2049,MATCH($E289,title!$C$2:$C$2049,0),1),"")</f>
        <v/>
      </c>
      <c r="I289" s="1" t="str">
        <f>IFERROR(INDEX(title!$D$2:$D$2049,MATCH($E289,title!$C$2:$C$2049,0),1),"")</f>
        <v/>
      </c>
      <c r="J289" s="1" t="str">
        <f>IFERROR(INDEX(title!$E$2:$E$2049,MATCH($E289,title!$C$2:$C$2049,0),1),"")</f>
        <v/>
      </c>
      <c r="N289" s="1" t="str">
        <f t="shared" si="30"/>
        <v/>
      </c>
      <c r="O289" s="1" t="str">
        <f>IF(LENB(N289),COUNTIF(N$4:N289,"●"),"")</f>
        <v/>
      </c>
      <c r="P289" s="1" t="str">
        <f t="shared" si="36"/>
        <v/>
      </c>
      <c r="Q289" s="1" t="str">
        <f t="shared" si="31"/>
        <v/>
      </c>
      <c r="R289" s="1" t="str">
        <f>IF(LEN(Q289),SUM($Q$4:Q289)-1,"")</f>
        <v/>
      </c>
      <c r="S289" s="1" t="str">
        <f t="shared" si="32"/>
        <v/>
      </c>
      <c r="T289" s="1" t="str">
        <f t="shared" si="33"/>
        <v/>
      </c>
      <c r="U289" s="1" t="str">
        <f t="shared" si="34"/>
        <v/>
      </c>
      <c r="V289" s="1" t="str">
        <f t="shared" si="35"/>
        <v/>
      </c>
      <c r="Z289" s="1" t="str">
        <v/>
      </c>
    </row>
    <row r="290" spans="5:26" x14ac:dyDescent="0.55000000000000004">
      <c r="E290" s="1">
        <v>286</v>
      </c>
      <c r="F290" s="1" t="str">
        <f>IFERROR(INDEX(title!$A$2:$A$2049,MATCH($E290,title!$C$2:$C$2049,0),1),"")</f>
        <v/>
      </c>
      <c r="G290" s="1" t="str">
        <f>IFERROR(INDEX(title!$B$2:$B$2049,MATCH($E290,title!$C$2:$C$2049,0),1),"")</f>
        <v/>
      </c>
      <c r="H290" s="1" t="str">
        <f>IFERROR(INDEX(title!$C$2:$C$2049,MATCH($E290,title!$C$2:$C$2049,0),1),"")</f>
        <v/>
      </c>
      <c r="I290" s="1" t="str">
        <f>IFERROR(INDEX(title!$D$2:$D$2049,MATCH($E290,title!$C$2:$C$2049,0),1),"")</f>
        <v/>
      </c>
      <c r="J290" s="1" t="str">
        <f>IFERROR(INDEX(title!$E$2:$E$2049,MATCH($E290,title!$C$2:$C$2049,0),1),"")</f>
        <v/>
      </c>
      <c r="N290" s="1" t="str">
        <f t="shared" si="30"/>
        <v/>
      </c>
      <c r="O290" s="1" t="str">
        <f>IF(LENB(N290),COUNTIF(N$4:N290,"●"),"")</f>
        <v/>
      </c>
      <c r="P290" s="1" t="str">
        <f t="shared" si="36"/>
        <v/>
      </c>
      <c r="Q290" s="1" t="str">
        <f t="shared" si="31"/>
        <v/>
      </c>
      <c r="R290" s="1" t="str">
        <f>IF(LEN(Q290),SUM($Q$4:Q290)-1,"")</f>
        <v/>
      </c>
      <c r="S290" s="1" t="str">
        <f t="shared" si="32"/>
        <v/>
      </c>
      <c r="T290" s="1" t="str">
        <f t="shared" si="33"/>
        <v/>
      </c>
      <c r="U290" s="1" t="str">
        <f t="shared" si="34"/>
        <v/>
      </c>
      <c r="V290" s="1" t="str">
        <f t="shared" si="35"/>
        <v/>
      </c>
      <c r="Z290" s="1" t="str">
        <v/>
      </c>
    </row>
    <row r="291" spans="5:26" x14ac:dyDescent="0.55000000000000004">
      <c r="E291" s="1">
        <v>287</v>
      </c>
      <c r="F291" s="1" t="str">
        <f>IFERROR(INDEX(title!$A$2:$A$2049,MATCH($E291,title!$C$2:$C$2049,0),1),"")</f>
        <v/>
      </c>
      <c r="G291" s="1" t="str">
        <f>IFERROR(INDEX(title!$B$2:$B$2049,MATCH($E291,title!$C$2:$C$2049,0),1),"")</f>
        <v/>
      </c>
      <c r="H291" s="1" t="str">
        <f>IFERROR(INDEX(title!$C$2:$C$2049,MATCH($E291,title!$C$2:$C$2049,0),1),"")</f>
        <v/>
      </c>
      <c r="I291" s="1" t="str">
        <f>IFERROR(INDEX(title!$D$2:$D$2049,MATCH($E291,title!$C$2:$C$2049,0),1),"")</f>
        <v/>
      </c>
      <c r="J291" s="1" t="str">
        <f>IFERROR(INDEX(title!$E$2:$E$2049,MATCH($E291,title!$C$2:$C$2049,0),1),"")</f>
        <v/>
      </c>
      <c r="N291" s="1" t="str">
        <f t="shared" si="30"/>
        <v/>
      </c>
      <c r="O291" s="1" t="str">
        <f>IF(LENB(N291),COUNTIF(N$4:N291,"●"),"")</f>
        <v/>
      </c>
      <c r="P291" s="1" t="str">
        <f t="shared" si="36"/>
        <v/>
      </c>
      <c r="Q291" s="1" t="str">
        <f t="shared" si="31"/>
        <v/>
      </c>
      <c r="R291" s="1" t="str">
        <f>IF(LEN(Q291),SUM($Q$4:Q291)-1,"")</f>
        <v/>
      </c>
      <c r="S291" s="1" t="str">
        <f t="shared" si="32"/>
        <v/>
      </c>
      <c r="T291" s="1" t="str">
        <f t="shared" si="33"/>
        <v/>
      </c>
      <c r="U291" s="1" t="str">
        <f t="shared" si="34"/>
        <v/>
      </c>
      <c r="V291" s="1" t="str">
        <f t="shared" si="35"/>
        <v/>
      </c>
      <c r="Z291" s="1" t="str">
        <v/>
      </c>
    </row>
    <row r="292" spans="5:26" x14ac:dyDescent="0.55000000000000004">
      <c r="E292" s="1">
        <v>288</v>
      </c>
      <c r="F292" s="1" t="str">
        <f>IFERROR(INDEX(title!$A$2:$A$2049,MATCH($E292,title!$C$2:$C$2049,0),1),"")</f>
        <v/>
      </c>
      <c r="G292" s="1" t="str">
        <f>IFERROR(INDEX(title!$B$2:$B$2049,MATCH($E292,title!$C$2:$C$2049,0),1),"")</f>
        <v/>
      </c>
      <c r="H292" s="1" t="str">
        <f>IFERROR(INDEX(title!$C$2:$C$2049,MATCH($E292,title!$C$2:$C$2049,0),1),"")</f>
        <v/>
      </c>
      <c r="I292" s="1" t="str">
        <f>IFERROR(INDEX(title!$D$2:$D$2049,MATCH($E292,title!$C$2:$C$2049,0),1),"")</f>
        <v/>
      </c>
      <c r="J292" s="1" t="str">
        <f>IFERROR(INDEX(title!$E$2:$E$2049,MATCH($E292,title!$C$2:$C$2049,0),1),"")</f>
        <v/>
      </c>
      <c r="N292" s="1" t="str">
        <f t="shared" si="30"/>
        <v/>
      </c>
      <c r="O292" s="1" t="str">
        <f>IF(LENB(N292),COUNTIF(N$4:N292,"●"),"")</f>
        <v/>
      </c>
      <c r="P292" s="1" t="str">
        <f t="shared" si="36"/>
        <v/>
      </c>
      <c r="Q292" s="1" t="str">
        <f t="shared" si="31"/>
        <v/>
      </c>
      <c r="R292" s="1" t="str">
        <f>IF(LEN(Q292),SUM($Q$4:Q292)-1,"")</f>
        <v/>
      </c>
      <c r="S292" s="1" t="str">
        <f t="shared" si="32"/>
        <v/>
      </c>
      <c r="T292" s="1" t="str">
        <f t="shared" si="33"/>
        <v/>
      </c>
      <c r="U292" s="1" t="str">
        <f t="shared" si="34"/>
        <v/>
      </c>
      <c r="V292" s="1" t="str">
        <f t="shared" si="35"/>
        <v/>
      </c>
      <c r="Z292" s="1" t="str">
        <v/>
      </c>
    </row>
    <row r="293" spans="5:26" x14ac:dyDescent="0.55000000000000004">
      <c r="E293" s="1">
        <v>289</v>
      </c>
      <c r="F293" s="1" t="str">
        <f>IFERROR(INDEX(title!$A$2:$A$2049,MATCH($E293,title!$C$2:$C$2049,0),1),"")</f>
        <v/>
      </c>
      <c r="G293" s="1" t="str">
        <f>IFERROR(INDEX(title!$B$2:$B$2049,MATCH($E293,title!$C$2:$C$2049,0),1),"")</f>
        <v/>
      </c>
      <c r="H293" s="1" t="str">
        <f>IFERROR(INDEX(title!$C$2:$C$2049,MATCH($E293,title!$C$2:$C$2049,0),1),"")</f>
        <v/>
      </c>
      <c r="I293" s="1" t="str">
        <f>IFERROR(INDEX(title!$D$2:$D$2049,MATCH($E293,title!$C$2:$C$2049,0),1),"")</f>
        <v/>
      </c>
      <c r="J293" s="1" t="str">
        <f>IFERROR(INDEX(title!$E$2:$E$2049,MATCH($E293,title!$C$2:$C$2049,0),1),"")</f>
        <v/>
      </c>
      <c r="N293" s="1" t="str">
        <f t="shared" si="30"/>
        <v/>
      </c>
      <c r="O293" s="1" t="str">
        <f>IF(LENB(N293),COUNTIF(N$4:N293,"●"),"")</f>
        <v/>
      </c>
      <c r="P293" s="1" t="str">
        <f t="shared" si="36"/>
        <v/>
      </c>
      <c r="Q293" s="1" t="str">
        <f t="shared" si="31"/>
        <v/>
      </c>
      <c r="R293" s="1" t="str">
        <f>IF(LEN(Q293),SUM($Q$4:Q293)-1,"")</f>
        <v/>
      </c>
      <c r="S293" s="1" t="str">
        <f t="shared" si="32"/>
        <v/>
      </c>
      <c r="T293" s="1" t="str">
        <f t="shared" si="33"/>
        <v/>
      </c>
      <c r="U293" s="1" t="str">
        <f t="shared" si="34"/>
        <v/>
      </c>
      <c r="V293" s="1" t="str">
        <f t="shared" si="35"/>
        <v/>
      </c>
      <c r="Z293" s="1" t="str">
        <v/>
      </c>
    </row>
    <row r="294" spans="5:26" x14ac:dyDescent="0.55000000000000004">
      <c r="E294" s="1">
        <v>290</v>
      </c>
      <c r="F294" s="1" t="str">
        <f>IFERROR(INDEX(title!$A$2:$A$2049,MATCH($E294,title!$C$2:$C$2049,0),1),"")</f>
        <v/>
      </c>
      <c r="G294" s="1" t="str">
        <f>IFERROR(INDEX(title!$B$2:$B$2049,MATCH($E294,title!$C$2:$C$2049,0),1),"")</f>
        <v/>
      </c>
      <c r="H294" s="1" t="str">
        <f>IFERROR(INDEX(title!$C$2:$C$2049,MATCH($E294,title!$C$2:$C$2049,0),1),"")</f>
        <v/>
      </c>
      <c r="I294" s="1" t="str">
        <f>IFERROR(INDEX(title!$D$2:$D$2049,MATCH($E294,title!$C$2:$C$2049,0),1),"")</f>
        <v/>
      </c>
      <c r="J294" s="1" t="str">
        <f>IFERROR(INDEX(title!$E$2:$E$2049,MATCH($E294,title!$C$2:$C$2049,0),1),"")</f>
        <v/>
      </c>
      <c r="N294" s="1" t="str">
        <f t="shared" si="30"/>
        <v/>
      </c>
      <c r="O294" s="1" t="str">
        <f>IF(LENB(N294),COUNTIF(N$4:N294,"●"),"")</f>
        <v/>
      </c>
      <c r="P294" s="1" t="str">
        <f t="shared" si="36"/>
        <v/>
      </c>
      <c r="Q294" s="1" t="str">
        <f t="shared" si="31"/>
        <v/>
      </c>
      <c r="R294" s="1" t="str">
        <f>IF(LEN(Q294),SUM($Q$4:Q294)-1,"")</f>
        <v/>
      </c>
      <c r="S294" s="1" t="str">
        <f t="shared" si="32"/>
        <v/>
      </c>
      <c r="T294" s="1" t="str">
        <f t="shared" si="33"/>
        <v/>
      </c>
      <c r="U294" s="1" t="str">
        <f t="shared" si="34"/>
        <v/>
      </c>
      <c r="V294" s="1" t="str">
        <f t="shared" si="35"/>
        <v/>
      </c>
      <c r="Z294" s="1" t="str">
        <v/>
      </c>
    </row>
    <row r="295" spans="5:26" x14ac:dyDescent="0.55000000000000004">
      <c r="E295" s="1">
        <v>291</v>
      </c>
      <c r="F295" s="1" t="str">
        <f>IFERROR(INDEX(title!$A$2:$A$2049,MATCH($E295,title!$C$2:$C$2049,0),1),"")</f>
        <v/>
      </c>
      <c r="G295" s="1" t="str">
        <f>IFERROR(INDEX(title!$B$2:$B$2049,MATCH($E295,title!$C$2:$C$2049,0),1),"")</f>
        <v/>
      </c>
      <c r="H295" s="1" t="str">
        <f>IFERROR(INDEX(title!$C$2:$C$2049,MATCH($E295,title!$C$2:$C$2049,0),1),"")</f>
        <v/>
      </c>
      <c r="I295" s="1" t="str">
        <f>IFERROR(INDEX(title!$D$2:$D$2049,MATCH($E295,title!$C$2:$C$2049,0),1),"")</f>
        <v/>
      </c>
      <c r="J295" s="1" t="str">
        <f>IFERROR(INDEX(title!$E$2:$E$2049,MATCH($E295,title!$C$2:$C$2049,0),1),"")</f>
        <v/>
      </c>
      <c r="N295" s="1" t="str">
        <f t="shared" si="30"/>
        <v/>
      </c>
      <c r="O295" s="1" t="str">
        <f>IF(LENB(N295),COUNTIF(N$4:N295,"●"),"")</f>
        <v/>
      </c>
      <c r="P295" s="1" t="str">
        <f t="shared" si="36"/>
        <v/>
      </c>
      <c r="Q295" s="1" t="str">
        <f t="shared" si="31"/>
        <v/>
      </c>
      <c r="R295" s="1" t="str">
        <f>IF(LEN(Q295),SUM($Q$4:Q295)-1,"")</f>
        <v/>
      </c>
      <c r="S295" s="1" t="str">
        <f t="shared" si="32"/>
        <v/>
      </c>
      <c r="T295" s="1" t="str">
        <f t="shared" si="33"/>
        <v/>
      </c>
      <c r="U295" s="1" t="str">
        <f t="shared" si="34"/>
        <v/>
      </c>
      <c r="V295" s="1" t="str">
        <f t="shared" si="35"/>
        <v/>
      </c>
      <c r="Z295" s="1" t="str">
        <v/>
      </c>
    </row>
    <row r="296" spans="5:26" x14ac:dyDescent="0.55000000000000004">
      <c r="E296" s="1">
        <v>292</v>
      </c>
      <c r="F296" s="1" t="str">
        <f>IFERROR(INDEX(title!$A$2:$A$2049,MATCH($E296,title!$C$2:$C$2049,0),1),"")</f>
        <v/>
      </c>
      <c r="G296" s="1" t="str">
        <f>IFERROR(INDEX(title!$B$2:$B$2049,MATCH($E296,title!$C$2:$C$2049,0),1),"")</f>
        <v/>
      </c>
      <c r="H296" s="1" t="str">
        <f>IFERROR(INDEX(title!$C$2:$C$2049,MATCH($E296,title!$C$2:$C$2049,0),1),"")</f>
        <v/>
      </c>
      <c r="I296" s="1" t="str">
        <f>IFERROR(INDEX(title!$D$2:$D$2049,MATCH($E296,title!$C$2:$C$2049,0),1),"")</f>
        <v/>
      </c>
      <c r="J296" s="1" t="str">
        <f>IFERROR(INDEX(title!$E$2:$E$2049,MATCH($E296,title!$C$2:$C$2049,0),1),"")</f>
        <v/>
      </c>
      <c r="N296" s="1" t="str">
        <f t="shared" si="30"/>
        <v/>
      </c>
      <c r="O296" s="1" t="str">
        <f>IF(LENB(N296),COUNTIF(N$4:N296,"●"),"")</f>
        <v/>
      </c>
      <c r="P296" s="1" t="str">
        <f t="shared" si="36"/>
        <v/>
      </c>
      <c r="Q296" s="1" t="str">
        <f t="shared" si="31"/>
        <v/>
      </c>
      <c r="R296" s="1" t="str">
        <f>IF(LEN(Q296),SUM($Q$4:Q296)-1,"")</f>
        <v/>
      </c>
      <c r="S296" s="1" t="str">
        <f t="shared" si="32"/>
        <v/>
      </c>
      <c r="T296" s="1" t="str">
        <f t="shared" si="33"/>
        <v/>
      </c>
      <c r="U296" s="1" t="str">
        <f t="shared" si="34"/>
        <v/>
      </c>
      <c r="V296" s="1" t="str">
        <f t="shared" si="35"/>
        <v/>
      </c>
      <c r="Z296" s="1" t="str">
        <v/>
      </c>
    </row>
    <row r="297" spans="5:26" x14ac:dyDescent="0.55000000000000004">
      <c r="E297" s="1">
        <v>293</v>
      </c>
      <c r="F297" s="1" t="str">
        <f>IFERROR(INDEX(title!$A$2:$A$2049,MATCH($E297,title!$C$2:$C$2049,0),1),"")</f>
        <v/>
      </c>
      <c r="G297" s="1" t="str">
        <f>IFERROR(INDEX(title!$B$2:$B$2049,MATCH($E297,title!$C$2:$C$2049,0),1),"")</f>
        <v/>
      </c>
      <c r="H297" s="1" t="str">
        <f>IFERROR(INDEX(title!$C$2:$C$2049,MATCH($E297,title!$C$2:$C$2049,0),1),"")</f>
        <v/>
      </c>
      <c r="I297" s="1" t="str">
        <f>IFERROR(INDEX(title!$D$2:$D$2049,MATCH($E297,title!$C$2:$C$2049,0),1),"")</f>
        <v/>
      </c>
      <c r="J297" s="1" t="str">
        <f>IFERROR(INDEX(title!$E$2:$E$2049,MATCH($E297,title!$C$2:$C$2049,0),1),"")</f>
        <v/>
      </c>
      <c r="N297" s="1" t="str">
        <f t="shared" si="30"/>
        <v/>
      </c>
      <c r="O297" s="1" t="str">
        <f>IF(LENB(N297),COUNTIF(N$4:N297,"●"),"")</f>
        <v/>
      </c>
      <c r="P297" s="1" t="str">
        <f t="shared" si="36"/>
        <v/>
      </c>
      <c r="Q297" s="1" t="str">
        <f t="shared" si="31"/>
        <v/>
      </c>
      <c r="R297" s="1" t="str">
        <f>IF(LEN(Q297),SUM($Q$4:Q297)-1,"")</f>
        <v/>
      </c>
      <c r="S297" s="1" t="str">
        <f t="shared" si="32"/>
        <v/>
      </c>
      <c r="T297" s="1" t="str">
        <f t="shared" si="33"/>
        <v/>
      </c>
      <c r="U297" s="1" t="str">
        <f t="shared" si="34"/>
        <v/>
      </c>
      <c r="V297" s="1" t="str">
        <f t="shared" si="35"/>
        <v/>
      </c>
      <c r="Z297" s="1" t="str">
        <v/>
      </c>
    </row>
    <row r="298" spans="5:26" x14ac:dyDescent="0.55000000000000004">
      <c r="E298" s="1">
        <v>294</v>
      </c>
      <c r="F298" s="1" t="str">
        <f>IFERROR(INDEX(title!$A$2:$A$2049,MATCH($E298,title!$C$2:$C$2049,0),1),"")</f>
        <v/>
      </c>
      <c r="G298" s="1" t="str">
        <f>IFERROR(INDEX(title!$B$2:$B$2049,MATCH($E298,title!$C$2:$C$2049,0),1),"")</f>
        <v/>
      </c>
      <c r="H298" s="1" t="str">
        <f>IFERROR(INDEX(title!$C$2:$C$2049,MATCH($E298,title!$C$2:$C$2049,0),1),"")</f>
        <v/>
      </c>
      <c r="I298" s="1" t="str">
        <f>IFERROR(INDEX(title!$D$2:$D$2049,MATCH($E298,title!$C$2:$C$2049,0),1),"")</f>
        <v/>
      </c>
      <c r="J298" s="1" t="str">
        <f>IFERROR(INDEX(title!$E$2:$E$2049,MATCH($E298,title!$C$2:$C$2049,0),1),"")</f>
        <v/>
      </c>
      <c r="N298" s="1" t="str">
        <f t="shared" si="30"/>
        <v/>
      </c>
      <c r="O298" s="1" t="str">
        <f>IF(LENB(N298),COUNTIF(N$4:N298,"●"),"")</f>
        <v/>
      </c>
      <c r="P298" s="1" t="str">
        <f t="shared" si="36"/>
        <v/>
      </c>
      <c r="Q298" s="1" t="str">
        <f t="shared" si="31"/>
        <v/>
      </c>
      <c r="R298" s="1" t="str">
        <f>IF(LEN(Q298),SUM($Q$4:Q298)-1,"")</f>
        <v/>
      </c>
      <c r="S298" s="1" t="str">
        <f t="shared" si="32"/>
        <v/>
      </c>
      <c r="T298" s="1" t="str">
        <f t="shared" si="33"/>
        <v/>
      </c>
      <c r="U298" s="1" t="str">
        <f t="shared" si="34"/>
        <v/>
      </c>
      <c r="V298" s="1" t="str">
        <f t="shared" si="35"/>
        <v/>
      </c>
      <c r="Z298" s="1" t="str">
        <v/>
      </c>
    </row>
    <row r="299" spans="5:26" x14ac:dyDescent="0.55000000000000004">
      <c r="E299" s="1">
        <v>295</v>
      </c>
      <c r="F299" s="1" t="str">
        <f>IFERROR(INDEX(title!$A$2:$A$2049,MATCH($E299,title!$C$2:$C$2049,0),1),"")</f>
        <v/>
      </c>
      <c r="G299" s="1" t="str">
        <f>IFERROR(INDEX(title!$B$2:$B$2049,MATCH($E299,title!$C$2:$C$2049,0),1),"")</f>
        <v/>
      </c>
      <c r="H299" s="1" t="str">
        <f>IFERROR(INDEX(title!$C$2:$C$2049,MATCH($E299,title!$C$2:$C$2049,0),1),"")</f>
        <v/>
      </c>
      <c r="I299" s="1" t="str">
        <f>IFERROR(INDEX(title!$D$2:$D$2049,MATCH($E299,title!$C$2:$C$2049,0),1),"")</f>
        <v/>
      </c>
      <c r="J299" s="1" t="str">
        <f>IFERROR(INDEX(title!$E$2:$E$2049,MATCH($E299,title!$C$2:$C$2049,0),1),"")</f>
        <v/>
      </c>
      <c r="N299" s="1" t="str">
        <f t="shared" si="30"/>
        <v/>
      </c>
      <c r="O299" s="1" t="str">
        <f>IF(LENB(N299),COUNTIF(N$4:N299,"●"),"")</f>
        <v/>
      </c>
      <c r="P299" s="1" t="str">
        <f t="shared" si="36"/>
        <v/>
      </c>
      <c r="Q299" s="1" t="str">
        <f t="shared" si="31"/>
        <v/>
      </c>
      <c r="R299" s="1" t="str">
        <f>IF(LEN(Q299),SUM($Q$4:Q299)-1,"")</f>
        <v/>
      </c>
      <c r="S299" s="1" t="str">
        <f t="shared" si="32"/>
        <v/>
      </c>
      <c r="T299" s="1" t="str">
        <f t="shared" si="33"/>
        <v/>
      </c>
      <c r="U299" s="1" t="str">
        <f t="shared" si="34"/>
        <v/>
      </c>
      <c r="V299" s="1" t="str">
        <f t="shared" si="35"/>
        <v/>
      </c>
      <c r="Z299" s="1" t="str">
        <v/>
      </c>
    </row>
    <row r="300" spans="5:26" x14ac:dyDescent="0.55000000000000004">
      <c r="E300" s="1">
        <v>296</v>
      </c>
      <c r="F300" s="1" t="str">
        <f>IFERROR(INDEX(title!$A$2:$A$2049,MATCH($E300,title!$C$2:$C$2049,0),1),"")</f>
        <v/>
      </c>
      <c r="G300" s="1" t="str">
        <f>IFERROR(INDEX(title!$B$2:$B$2049,MATCH($E300,title!$C$2:$C$2049,0),1),"")</f>
        <v/>
      </c>
      <c r="H300" s="1" t="str">
        <f>IFERROR(INDEX(title!$C$2:$C$2049,MATCH($E300,title!$C$2:$C$2049,0),1),"")</f>
        <v/>
      </c>
      <c r="I300" s="1" t="str">
        <f>IFERROR(INDEX(title!$D$2:$D$2049,MATCH($E300,title!$C$2:$C$2049,0),1),"")</f>
        <v/>
      </c>
      <c r="J300" s="1" t="str">
        <f>IFERROR(INDEX(title!$E$2:$E$2049,MATCH($E300,title!$C$2:$C$2049,0),1),"")</f>
        <v/>
      </c>
      <c r="N300" s="1" t="str">
        <f t="shared" si="30"/>
        <v/>
      </c>
      <c r="O300" s="1" t="str">
        <f>IF(LENB(N300),COUNTIF(N$4:N300,"●"),"")</f>
        <v/>
      </c>
      <c r="P300" s="1" t="str">
        <f t="shared" si="36"/>
        <v/>
      </c>
      <c r="Q300" s="1" t="str">
        <f t="shared" si="31"/>
        <v/>
      </c>
      <c r="R300" s="1" t="str">
        <f>IF(LEN(Q300),SUM($Q$4:Q300)-1,"")</f>
        <v/>
      </c>
      <c r="S300" s="1" t="str">
        <f t="shared" si="32"/>
        <v/>
      </c>
      <c r="T300" s="1" t="str">
        <f t="shared" si="33"/>
        <v/>
      </c>
      <c r="U300" s="1" t="str">
        <f t="shared" si="34"/>
        <v/>
      </c>
      <c r="V300" s="1" t="str">
        <f t="shared" si="35"/>
        <v/>
      </c>
      <c r="Z300" s="1" t="str">
        <v/>
      </c>
    </row>
    <row r="301" spans="5:26" x14ac:dyDescent="0.55000000000000004">
      <c r="E301" s="1">
        <v>297</v>
      </c>
      <c r="F301" s="1" t="str">
        <f>IFERROR(INDEX(title!$A$2:$A$2049,MATCH($E301,title!$C$2:$C$2049,0),1),"")</f>
        <v/>
      </c>
      <c r="G301" s="1" t="str">
        <f>IFERROR(INDEX(title!$B$2:$B$2049,MATCH($E301,title!$C$2:$C$2049,0),1),"")</f>
        <v/>
      </c>
      <c r="H301" s="1" t="str">
        <f>IFERROR(INDEX(title!$C$2:$C$2049,MATCH($E301,title!$C$2:$C$2049,0),1),"")</f>
        <v/>
      </c>
      <c r="I301" s="1" t="str">
        <f>IFERROR(INDEX(title!$D$2:$D$2049,MATCH($E301,title!$C$2:$C$2049,0),1),"")</f>
        <v/>
      </c>
      <c r="J301" s="1" t="str">
        <f>IFERROR(INDEX(title!$E$2:$E$2049,MATCH($E301,title!$C$2:$C$2049,0),1),"")</f>
        <v/>
      </c>
      <c r="N301" s="1" t="str">
        <f t="shared" si="30"/>
        <v/>
      </c>
      <c r="O301" s="1" t="str">
        <f>IF(LENB(N301),COUNTIF(N$4:N301,"●"),"")</f>
        <v/>
      </c>
      <c r="P301" s="1" t="str">
        <f t="shared" si="36"/>
        <v/>
      </c>
      <c r="Q301" s="1" t="str">
        <f t="shared" si="31"/>
        <v/>
      </c>
      <c r="R301" s="1" t="str">
        <f>IF(LEN(Q301),SUM($Q$4:Q301)-1,"")</f>
        <v/>
      </c>
      <c r="S301" s="1" t="str">
        <f t="shared" si="32"/>
        <v/>
      </c>
      <c r="T301" s="1" t="str">
        <f t="shared" si="33"/>
        <v/>
      </c>
      <c r="U301" s="1" t="str">
        <f t="shared" si="34"/>
        <v/>
      </c>
      <c r="V301" s="1" t="str">
        <f t="shared" si="35"/>
        <v/>
      </c>
      <c r="Z301" s="1" t="str">
        <v/>
      </c>
    </row>
    <row r="302" spans="5:26" x14ac:dyDescent="0.55000000000000004">
      <c r="E302" s="1">
        <v>298</v>
      </c>
      <c r="F302" s="1" t="str">
        <f>IFERROR(INDEX(title!$A$2:$A$2049,MATCH($E302,title!$C$2:$C$2049,0),1),"")</f>
        <v/>
      </c>
      <c r="G302" s="1" t="str">
        <f>IFERROR(INDEX(title!$B$2:$B$2049,MATCH($E302,title!$C$2:$C$2049,0),1),"")</f>
        <v/>
      </c>
      <c r="H302" s="1" t="str">
        <f>IFERROR(INDEX(title!$C$2:$C$2049,MATCH($E302,title!$C$2:$C$2049,0),1),"")</f>
        <v/>
      </c>
      <c r="I302" s="1" t="str">
        <f>IFERROR(INDEX(title!$D$2:$D$2049,MATCH($E302,title!$C$2:$C$2049,0),1),"")</f>
        <v/>
      </c>
      <c r="J302" s="1" t="str">
        <f>IFERROR(INDEX(title!$E$2:$E$2049,MATCH($E302,title!$C$2:$C$2049,0),1),"")</f>
        <v/>
      </c>
      <c r="N302" s="1" t="str">
        <f t="shared" si="30"/>
        <v/>
      </c>
      <c r="O302" s="1" t="str">
        <f>IF(LENB(N302),COUNTIF(N$4:N302,"●"),"")</f>
        <v/>
      </c>
      <c r="P302" s="1" t="str">
        <f t="shared" si="36"/>
        <v/>
      </c>
      <c r="Q302" s="1" t="str">
        <f t="shared" si="31"/>
        <v/>
      </c>
      <c r="R302" s="1" t="str">
        <f>IF(LEN(Q302),SUM($Q$4:Q302)-1,"")</f>
        <v/>
      </c>
      <c r="S302" s="1" t="str">
        <f t="shared" si="32"/>
        <v/>
      </c>
      <c r="T302" s="1" t="str">
        <f t="shared" si="33"/>
        <v/>
      </c>
      <c r="U302" s="1" t="str">
        <f t="shared" si="34"/>
        <v/>
      </c>
      <c r="V302" s="1" t="str">
        <f t="shared" si="35"/>
        <v/>
      </c>
      <c r="Z302" s="1" t="str">
        <v/>
      </c>
    </row>
    <row r="303" spans="5:26" x14ac:dyDescent="0.55000000000000004">
      <c r="E303" s="1">
        <v>299</v>
      </c>
      <c r="F303" s="1" t="str">
        <f>IFERROR(INDEX(title!$A$2:$A$2049,MATCH($E303,title!$C$2:$C$2049,0),1),"")</f>
        <v/>
      </c>
      <c r="G303" s="1" t="str">
        <f>IFERROR(INDEX(title!$B$2:$B$2049,MATCH($E303,title!$C$2:$C$2049,0),1),"")</f>
        <v/>
      </c>
      <c r="H303" s="1" t="str">
        <f>IFERROR(INDEX(title!$C$2:$C$2049,MATCH($E303,title!$C$2:$C$2049,0),1),"")</f>
        <v/>
      </c>
      <c r="I303" s="1" t="str">
        <f>IFERROR(INDEX(title!$D$2:$D$2049,MATCH($E303,title!$C$2:$C$2049,0),1),"")</f>
        <v/>
      </c>
      <c r="J303" s="1" t="str">
        <f>IFERROR(INDEX(title!$E$2:$E$2049,MATCH($E303,title!$C$2:$C$2049,0),1),"")</f>
        <v/>
      </c>
      <c r="N303" s="1" t="str">
        <f t="shared" si="30"/>
        <v/>
      </c>
      <c r="O303" s="1" t="str">
        <f>IF(LENB(N303),COUNTIF(N$4:N303,"●"),"")</f>
        <v/>
      </c>
      <c r="P303" s="1" t="str">
        <f t="shared" si="36"/>
        <v/>
      </c>
      <c r="Q303" s="1" t="str">
        <f t="shared" si="31"/>
        <v/>
      </c>
      <c r="R303" s="1" t="str">
        <f>IF(LEN(Q303),SUM($Q$4:Q303)-1,"")</f>
        <v/>
      </c>
      <c r="S303" s="1" t="str">
        <f t="shared" si="32"/>
        <v/>
      </c>
      <c r="T303" s="1" t="str">
        <f t="shared" si="33"/>
        <v/>
      </c>
      <c r="U303" s="1" t="str">
        <f t="shared" si="34"/>
        <v/>
      </c>
      <c r="V303" s="1" t="str">
        <f t="shared" si="35"/>
        <v/>
      </c>
      <c r="Z303" s="1" t="str">
        <v/>
      </c>
    </row>
    <row r="304" spans="5:26" x14ac:dyDescent="0.55000000000000004">
      <c r="E304" s="1">
        <v>300</v>
      </c>
      <c r="F304" s="1" t="str">
        <f>IFERROR(INDEX(title!$A$2:$A$2049,MATCH($E304,title!$C$2:$C$2049,0),1),"")</f>
        <v/>
      </c>
      <c r="G304" s="1" t="str">
        <f>IFERROR(INDEX(title!$B$2:$B$2049,MATCH($E304,title!$C$2:$C$2049,0),1),"")</f>
        <v/>
      </c>
      <c r="H304" s="1" t="str">
        <f>IFERROR(INDEX(title!$C$2:$C$2049,MATCH($E304,title!$C$2:$C$2049,0),1),"")</f>
        <v/>
      </c>
      <c r="I304" s="1" t="str">
        <f>IFERROR(INDEX(title!$D$2:$D$2049,MATCH($E304,title!$C$2:$C$2049,0),1),"")</f>
        <v/>
      </c>
      <c r="J304" s="1" t="str">
        <f>IFERROR(INDEX(title!$E$2:$E$2049,MATCH($E304,title!$C$2:$C$2049,0),1),"")</f>
        <v/>
      </c>
      <c r="N304" s="1" t="str">
        <f t="shared" si="30"/>
        <v/>
      </c>
      <c r="O304" s="1" t="str">
        <f>IF(LENB(N304),COUNTIF(N$4:N304,"●"),"")</f>
        <v/>
      </c>
      <c r="P304" s="1" t="str">
        <f t="shared" si="36"/>
        <v/>
      </c>
      <c r="Q304" s="1" t="str">
        <f t="shared" si="31"/>
        <v/>
      </c>
      <c r="R304" s="1" t="str">
        <f>IF(LEN(Q304),SUM($Q$4:Q304)-1,"")</f>
        <v/>
      </c>
      <c r="S304" s="1" t="str">
        <f t="shared" si="32"/>
        <v/>
      </c>
      <c r="T304" s="1" t="str">
        <f t="shared" si="33"/>
        <v/>
      </c>
      <c r="U304" s="1" t="str">
        <f t="shared" si="34"/>
        <v/>
      </c>
      <c r="V304" s="1" t="str">
        <f t="shared" si="35"/>
        <v/>
      </c>
      <c r="Z304" s="1" t="str">
        <v/>
      </c>
    </row>
    <row r="305" spans="5:26" x14ac:dyDescent="0.55000000000000004">
      <c r="E305" s="1">
        <v>301</v>
      </c>
      <c r="F305" s="1" t="str">
        <f>IFERROR(INDEX(title!$A$2:$A$2049,MATCH($E305,title!$C$2:$C$2049,0),1),"")</f>
        <v/>
      </c>
      <c r="G305" s="1" t="str">
        <f>IFERROR(INDEX(title!$B$2:$B$2049,MATCH($E305,title!$C$2:$C$2049,0),1),"")</f>
        <v/>
      </c>
      <c r="H305" s="1" t="str">
        <f>IFERROR(INDEX(title!$C$2:$C$2049,MATCH($E305,title!$C$2:$C$2049,0),1),"")</f>
        <v/>
      </c>
      <c r="I305" s="1" t="str">
        <f>IFERROR(INDEX(title!$D$2:$D$2049,MATCH($E305,title!$C$2:$C$2049,0),1),"")</f>
        <v/>
      </c>
      <c r="J305" s="1" t="str">
        <f>IFERROR(INDEX(title!$E$2:$E$2049,MATCH($E305,title!$C$2:$C$2049,0),1),"")</f>
        <v/>
      </c>
      <c r="N305" s="1" t="str">
        <f t="shared" si="30"/>
        <v/>
      </c>
      <c r="O305" s="1" t="str">
        <f>IF(LENB(N305),COUNTIF(N$4:N305,"●"),"")</f>
        <v/>
      </c>
      <c r="P305" s="1" t="str">
        <f t="shared" si="36"/>
        <v/>
      </c>
      <c r="Q305" s="1" t="str">
        <f t="shared" si="31"/>
        <v/>
      </c>
      <c r="R305" s="1" t="str">
        <f>IF(LEN(Q305),SUM($Q$4:Q305)-1,"")</f>
        <v/>
      </c>
      <c r="S305" s="1" t="str">
        <f t="shared" si="32"/>
        <v/>
      </c>
      <c r="T305" s="1" t="str">
        <f t="shared" si="33"/>
        <v/>
      </c>
      <c r="U305" s="1" t="str">
        <f t="shared" si="34"/>
        <v/>
      </c>
      <c r="V305" s="1" t="str">
        <f t="shared" si="35"/>
        <v/>
      </c>
      <c r="Z305" s="1" t="str">
        <v/>
      </c>
    </row>
    <row r="306" spans="5:26" x14ac:dyDescent="0.55000000000000004">
      <c r="E306" s="1">
        <v>302</v>
      </c>
      <c r="F306" s="1" t="str">
        <f>IFERROR(INDEX(title!$A$2:$A$2049,MATCH($E306,title!$C$2:$C$2049,0),1),"")</f>
        <v/>
      </c>
      <c r="G306" s="1" t="str">
        <f>IFERROR(INDEX(title!$B$2:$B$2049,MATCH($E306,title!$C$2:$C$2049,0),1),"")</f>
        <v/>
      </c>
      <c r="H306" s="1" t="str">
        <f>IFERROR(INDEX(title!$C$2:$C$2049,MATCH($E306,title!$C$2:$C$2049,0),1),"")</f>
        <v/>
      </c>
      <c r="I306" s="1" t="str">
        <f>IFERROR(INDEX(title!$D$2:$D$2049,MATCH($E306,title!$C$2:$C$2049,0),1),"")</f>
        <v/>
      </c>
      <c r="J306" s="1" t="str">
        <f>IFERROR(INDEX(title!$E$2:$E$2049,MATCH($E306,title!$C$2:$C$2049,0),1),"")</f>
        <v/>
      </c>
      <c r="N306" s="1" t="str">
        <f t="shared" si="30"/>
        <v/>
      </c>
      <c r="O306" s="1" t="str">
        <f>IF(LENB(N306),COUNTIF(N$4:N306,"●"),"")</f>
        <v/>
      </c>
      <c r="P306" s="1" t="str">
        <f t="shared" si="36"/>
        <v/>
      </c>
      <c r="Q306" s="1" t="str">
        <f t="shared" si="31"/>
        <v/>
      </c>
      <c r="R306" s="1" t="str">
        <f>IF(LEN(Q306),SUM($Q$4:Q306)-1,"")</f>
        <v/>
      </c>
      <c r="S306" s="1" t="str">
        <f t="shared" si="32"/>
        <v/>
      </c>
      <c r="T306" s="1" t="str">
        <f t="shared" si="33"/>
        <v/>
      </c>
      <c r="U306" s="1" t="str">
        <f t="shared" si="34"/>
        <v/>
      </c>
      <c r="V306" s="1" t="str">
        <f t="shared" si="35"/>
        <v/>
      </c>
      <c r="Z306" s="1" t="str">
        <v/>
      </c>
    </row>
    <row r="307" spans="5:26" x14ac:dyDescent="0.55000000000000004">
      <c r="E307" s="1">
        <v>303</v>
      </c>
      <c r="F307" s="1" t="str">
        <f>IFERROR(INDEX(title!$A$2:$A$2049,MATCH($E307,title!$C$2:$C$2049,0),1),"")</f>
        <v/>
      </c>
      <c r="G307" s="1" t="str">
        <f>IFERROR(INDEX(title!$B$2:$B$2049,MATCH($E307,title!$C$2:$C$2049,0),1),"")</f>
        <v/>
      </c>
      <c r="H307" s="1" t="str">
        <f>IFERROR(INDEX(title!$C$2:$C$2049,MATCH($E307,title!$C$2:$C$2049,0),1),"")</f>
        <v/>
      </c>
      <c r="I307" s="1" t="str">
        <f>IFERROR(INDEX(title!$D$2:$D$2049,MATCH($E307,title!$C$2:$C$2049,0),1),"")</f>
        <v/>
      </c>
      <c r="J307" s="1" t="str">
        <f>IFERROR(INDEX(title!$E$2:$E$2049,MATCH($E307,title!$C$2:$C$2049,0),1),"")</f>
        <v/>
      </c>
      <c r="N307" s="1" t="str">
        <f t="shared" si="30"/>
        <v/>
      </c>
      <c r="O307" s="1" t="str">
        <f>IF(LENB(N307),COUNTIF(N$4:N307,"●"),"")</f>
        <v/>
      </c>
      <c r="P307" s="1" t="str">
        <f t="shared" si="36"/>
        <v/>
      </c>
      <c r="Q307" s="1" t="str">
        <f t="shared" si="31"/>
        <v/>
      </c>
      <c r="R307" s="1" t="str">
        <f>IF(LEN(Q307),SUM($Q$4:Q307)-1,"")</f>
        <v/>
      </c>
      <c r="S307" s="1" t="str">
        <f t="shared" si="32"/>
        <v/>
      </c>
      <c r="T307" s="1" t="str">
        <f t="shared" si="33"/>
        <v/>
      </c>
      <c r="U307" s="1" t="str">
        <f t="shared" si="34"/>
        <v/>
      </c>
      <c r="V307" s="1" t="str">
        <f t="shared" si="35"/>
        <v/>
      </c>
      <c r="Z307" s="1" t="str">
        <v/>
      </c>
    </row>
    <row r="308" spans="5:26" x14ac:dyDescent="0.55000000000000004">
      <c r="E308" s="1">
        <v>304</v>
      </c>
      <c r="F308" s="1" t="str">
        <f>IFERROR(INDEX(title!$A$2:$A$2049,MATCH($E308,title!$C$2:$C$2049,0),1),"")</f>
        <v/>
      </c>
      <c r="G308" s="1" t="str">
        <f>IFERROR(INDEX(title!$B$2:$B$2049,MATCH($E308,title!$C$2:$C$2049,0),1),"")</f>
        <v/>
      </c>
      <c r="H308" s="1" t="str">
        <f>IFERROR(INDEX(title!$C$2:$C$2049,MATCH($E308,title!$C$2:$C$2049,0),1),"")</f>
        <v/>
      </c>
      <c r="I308" s="1" t="str">
        <f>IFERROR(INDEX(title!$D$2:$D$2049,MATCH($E308,title!$C$2:$C$2049,0),1),"")</f>
        <v/>
      </c>
      <c r="J308" s="1" t="str">
        <f>IFERROR(INDEX(title!$E$2:$E$2049,MATCH($E308,title!$C$2:$C$2049,0),1),"")</f>
        <v/>
      </c>
      <c r="N308" s="1" t="str">
        <f t="shared" si="30"/>
        <v/>
      </c>
      <c r="O308" s="1" t="str">
        <f>IF(LENB(N308),COUNTIF(N$4:N308,"●"),"")</f>
        <v/>
      </c>
      <c r="P308" s="1" t="str">
        <f t="shared" si="36"/>
        <v/>
      </c>
      <c r="Q308" s="1" t="str">
        <f t="shared" si="31"/>
        <v/>
      </c>
      <c r="R308" s="1" t="str">
        <f>IF(LEN(Q308),SUM($Q$4:Q308)-1,"")</f>
        <v/>
      </c>
      <c r="S308" s="1" t="str">
        <f t="shared" si="32"/>
        <v/>
      </c>
      <c r="T308" s="1" t="str">
        <f t="shared" si="33"/>
        <v/>
      </c>
      <c r="U308" s="1" t="str">
        <f t="shared" si="34"/>
        <v/>
      </c>
      <c r="V308" s="1" t="str">
        <f t="shared" si="35"/>
        <v/>
      </c>
      <c r="Z308" s="1" t="str">
        <v/>
      </c>
    </row>
    <row r="309" spans="5:26" x14ac:dyDescent="0.55000000000000004">
      <c r="E309" s="1">
        <v>305</v>
      </c>
      <c r="F309" s="1" t="str">
        <f>IFERROR(INDEX(title!$A$2:$A$2049,MATCH($E309,title!$C$2:$C$2049,0),1),"")</f>
        <v/>
      </c>
      <c r="G309" s="1" t="str">
        <f>IFERROR(INDEX(title!$B$2:$B$2049,MATCH($E309,title!$C$2:$C$2049,0),1),"")</f>
        <v/>
      </c>
      <c r="H309" s="1" t="str">
        <f>IFERROR(INDEX(title!$C$2:$C$2049,MATCH($E309,title!$C$2:$C$2049,0),1),"")</f>
        <v/>
      </c>
      <c r="I309" s="1" t="str">
        <f>IFERROR(INDEX(title!$D$2:$D$2049,MATCH($E309,title!$C$2:$C$2049,0),1),"")</f>
        <v/>
      </c>
      <c r="J309" s="1" t="str">
        <f>IFERROR(INDEX(title!$E$2:$E$2049,MATCH($E309,title!$C$2:$C$2049,0),1),"")</f>
        <v/>
      </c>
      <c r="N309" s="1" t="str">
        <f t="shared" si="30"/>
        <v/>
      </c>
      <c r="O309" s="1" t="str">
        <f>IF(LENB(N309),COUNTIF(N$4:N309,"●"),"")</f>
        <v/>
      </c>
      <c r="P309" s="1" t="str">
        <f t="shared" si="36"/>
        <v/>
      </c>
      <c r="Q309" s="1" t="str">
        <f t="shared" si="31"/>
        <v/>
      </c>
      <c r="R309" s="1" t="str">
        <f>IF(LEN(Q309),SUM($Q$4:Q309)-1,"")</f>
        <v/>
      </c>
      <c r="S309" s="1" t="str">
        <f t="shared" si="32"/>
        <v/>
      </c>
      <c r="T309" s="1" t="str">
        <f t="shared" si="33"/>
        <v/>
      </c>
      <c r="U309" s="1" t="str">
        <f t="shared" si="34"/>
        <v/>
      </c>
      <c r="V309" s="1" t="str">
        <f t="shared" si="35"/>
        <v/>
      </c>
      <c r="Z309" s="1" t="str">
        <v/>
      </c>
    </row>
    <row r="310" spans="5:26" x14ac:dyDescent="0.55000000000000004">
      <c r="E310" s="1">
        <v>306</v>
      </c>
      <c r="F310" s="1" t="str">
        <f>IFERROR(INDEX(title!$A$2:$A$2049,MATCH($E310,title!$C$2:$C$2049,0),1),"")</f>
        <v/>
      </c>
      <c r="G310" s="1" t="str">
        <f>IFERROR(INDEX(title!$B$2:$B$2049,MATCH($E310,title!$C$2:$C$2049,0),1),"")</f>
        <v/>
      </c>
      <c r="H310" s="1" t="str">
        <f>IFERROR(INDEX(title!$C$2:$C$2049,MATCH($E310,title!$C$2:$C$2049,0),1),"")</f>
        <v/>
      </c>
      <c r="I310" s="1" t="str">
        <f>IFERROR(INDEX(title!$D$2:$D$2049,MATCH($E310,title!$C$2:$C$2049,0),1),"")</f>
        <v/>
      </c>
      <c r="J310" s="1" t="str">
        <f>IFERROR(INDEX(title!$E$2:$E$2049,MATCH($E310,title!$C$2:$C$2049,0),1),"")</f>
        <v/>
      </c>
      <c r="N310" s="1" t="str">
        <f t="shared" si="30"/>
        <v/>
      </c>
      <c r="O310" s="1" t="str">
        <f>IF(LENB(N310),COUNTIF(N$4:N310,"●"),"")</f>
        <v/>
      </c>
      <c r="P310" s="1" t="str">
        <f t="shared" si="36"/>
        <v/>
      </c>
      <c r="Q310" s="1" t="str">
        <f t="shared" si="31"/>
        <v/>
      </c>
      <c r="R310" s="1" t="str">
        <f>IF(LEN(Q310),SUM($Q$4:Q310)-1,"")</f>
        <v/>
      </c>
      <c r="S310" s="1" t="str">
        <f t="shared" si="32"/>
        <v/>
      </c>
      <c r="T310" s="1" t="str">
        <f t="shared" si="33"/>
        <v/>
      </c>
      <c r="U310" s="1" t="str">
        <f t="shared" si="34"/>
        <v/>
      </c>
      <c r="V310" s="1" t="str">
        <f t="shared" si="35"/>
        <v/>
      </c>
      <c r="Z310" s="1" t="str">
        <v/>
      </c>
    </row>
    <row r="311" spans="5:26" x14ac:dyDescent="0.55000000000000004">
      <c r="E311" s="1">
        <v>307</v>
      </c>
      <c r="F311" s="1" t="str">
        <f>IFERROR(INDEX(title!$A$2:$A$2049,MATCH($E311,title!$C$2:$C$2049,0),1),"")</f>
        <v/>
      </c>
      <c r="G311" s="1" t="str">
        <f>IFERROR(INDEX(title!$B$2:$B$2049,MATCH($E311,title!$C$2:$C$2049,0),1),"")</f>
        <v/>
      </c>
      <c r="H311" s="1" t="str">
        <f>IFERROR(INDEX(title!$C$2:$C$2049,MATCH($E311,title!$C$2:$C$2049,0),1),"")</f>
        <v/>
      </c>
      <c r="I311" s="1" t="str">
        <f>IFERROR(INDEX(title!$D$2:$D$2049,MATCH($E311,title!$C$2:$C$2049,0),1),"")</f>
        <v/>
      </c>
      <c r="J311" s="1" t="str">
        <f>IFERROR(INDEX(title!$E$2:$E$2049,MATCH($E311,title!$C$2:$C$2049,0),1),"")</f>
        <v/>
      </c>
      <c r="N311" s="1" t="str">
        <f t="shared" si="30"/>
        <v/>
      </c>
      <c r="O311" s="1" t="str">
        <f>IF(LENB(N311),COUNTIF(N$4:N311,"●"),"")</f>
        <v/>
      </c>
      <c r="P311" s="1" t="str">
        <f t="shared" si="36"/>
        <v/>
      </c>
      <c r="Q311" s="1" t="str">
        <f t="shared" si="31"/>
        <v/>
      </c>
      <c r="R311" s="1" t="str">
        <f>IF(LEN(Q311),SUM($Q$4:Q311)-1,"")</f>
        <v/>
      </c>
      <c r="S311" s="1" t="str">
        <f t="shared" si="32"/>
        <v/>
      </c>
      <c r="T311" s="1" t="str">
        <f t="shared" si="33"/>
        <v/>
      </c>
      <c r="U311" s="1" t="str">
        <f t="shared" si="34"/>
        <v/>
      </c>
      <c r="V311" s="1" t="str">
        <f t="shared" si="35"/>
        <v/>
      </c>
      <c r="Z311" s="1" t="str">
        <v/>
      </c>
    </row>
    <row r="312" spans="5:26" x14ac:dyDescent="0.55000000000000004">
      <c r="E312" s="1">
        <v>308</v>
      </c>
      <c r="F312" s="1" t="str">
        <f>IFERROR(INDEX(title!$A$2:$A$2049,MATCH($E312,title!$C$2:$C$2049,0),1),"")</f>
        <v/>
      </c>
      <c r="G312" s="1" t="str">
        <f>IFERROR(INDEX(title!$B$2:$B$2049,MATCH($E312,title!$C$2:$C$2049,0),1),"")</f>
        <v/>
      </c>
      <c r="H312" s="1" t="str">
        <f>IFERROR(INDEX(title!$C$2:$C$2049,MATCH($E312,title!$C$2:$C$2049,0),1),"")</f>
        <v/>
      </c>
      <c r="I312" s="1" t="str">
        <f>IFERROR(INDEX(title!$D$2:$D$2049,MATCH($E312,title!$C$2:$C$2049,0),1),"")</f>
        <v/>
      </c>
      <c r="J312" s="1" t="str">
        <f>IFERROR(INDEX(title!$E$2:$E$2049,MATCH($E312,title!$C$2:$C$2049,0),1),"")</f>
        <v/>
      </c>
      <c r="N312" s="1" t="str">
        <f t="shared" si="30"/>
        <v/>
      </c>
      <c r="O312" s="1" t="str">
        <f>IF(LENB(N312),COUNTIF(N$4:N312,"●"),"")</f>
        <v/>
      </c>
      <c r="P312" s="1" t="str">
        <f t="shared" si="36"/>
        <v/>
      </c>
      <c r="Q312" s="1" t="str">
        <f t="shared" si="31"/>
        <v/>
      </c>
      <c r="R312" s="1" t="str">
        <f>IF(LEN(Q312),SUM($Q$4:Q312)-1,"")</f>
        <v/>
      </c>
      <c r="S312" s="1" t="str">
        <f t="shared" si="32"/>
        <v/>
      </c>
      <c r="T312" s="1" t="str">
        <f t="shared" si="33"/>
        <v/>
      </c>
      <c r="U312" s="1" t="str">
        <f t="shared" si="34"/>
        <v/>
      </c>
      <c r="V312" s="1" t="str">
        <f t="shared" si="35"/>
        <v/>
      </c>
      <c r="Z312" s="1" t="str">
        <v/>
      </c>
    </row>
    <row r="313" spans="5:26" x14ac:dyDescent="0.55000000000000004">
      <c r="E313" s="1">
        <v>309</v>
      </c>
      <c r="F313" s="1" t="str">
        <f>IFERROR(INDEX(title!$A$2:$A$2049,MATCH($E313,title!$C$2:$C$2049,0),1),"")</f>
        <v/>
      </c>
      <c r="G313" s="1" t="str">
        <f>IFERROR(INDEX(title!$B$2:$B$2049,MATCH($E313,title!$C$2:$C$2049,0),1),"")</f>
        <v/>
      </c>
      <c r="H313" s="1" t="str">
        <f>IFERROR(INDEX(title!$C$2:$C$2049,MATCH($E313,title!$C$2:$C$2049,0),1),"")</f>
        <v/>
      </c>
      <c r="I313" s="1" t="str">
        <f>IFERROR(INDEX(title!$D$2:$D$2049,MATCH($E313,title!$C$2:$C$2049,0),1),"")</f>
        <v/>
      </c>
      <c r="J313" s="1" t="str">
        <f>IFERROR(INDEX(title!$E$2:$E$2049,MATCH($E313,title!$C$2:$C$2049,0),1),"")</f>
        <v/>
      </c>
      <c r="N313" s="1" t="str">
        <f t="shared" si="30"/>
        <v/>
      </c>
      <c r="O313" s="1" t="str">
        <f>IF(LENB(N313),COUNTIF(N$4:N313,"●"),"")</f>
        <v/>
      </c>
      <c r="P313" s="1" t="str">
        <f t="shared" si="36"/>
        <v/>
      </c>
      <c r="Q313" s="1" t="str">
        <f t="shared" si="31"/>
        <v/>
      </c>
      <c r="R313" s="1" t="str">
        <f>IF(LEN(Q313),SUM($Q$4:Q313)-1,"")</f>
        <v/>
      </c>
      <c r="S313" s="1" t="str">
        <f t="shared" si="32"/>
        <v/>
      </c>
      <c r="T313" s="1" t="str">
        <f t="shared" si="33"/>
        <v/>
      </c>
      <c r="U313" s="1" t="str">
        <f t="shared" si="34"/>
        <v/>
      </c>
      <c r="V313" s="1" t="str">
        <f t="shared" si="35"/>
        <v/>
      </c>
      <c r="Z313" s="1" t="str">
        <v/>
      </c>
    </row>
    <row r="314" spans="5:26" x14ac:dyDescent="0.55000000000000004">
      <c r="E314" s="1">
        <v>310</v>
      </c>
      <c r="F314" s="1" t="str">
        <f>IFERROR(INDEX(title!$A$2:$A$2049,MATCH($E314,title!$C$2:$C$2049,0),1),"")</f>
        <v/>
      </c>
      <c r="G314" s="1" t="str">
        <f>IFERROR(INDEX(title!$B$2:$B$2049,MATCH($E314,title!$C$2:$C$2049,0),1),"")</f>
        <v/>
      </c>
      <c r="H314" s="1" t="str">
        <f>IFERROR(INDEX(title!$C$2:$C$2049,MATCH($E314,title!$C$2:$C$2049,0),1),"")</f>
        <v/>
      </c>
      <c r="I314" s="1" t="str">
        <f>IFERROR(INDEX(title!$D$2:$D$2049,MATCH($E314,title!$C$2:$C$2049,0),1),"")</f>
        <v/>
      </c>
      <c r="J314" s="1" t="str">
        <f>IFERROR(INDEX(title!$E$2:$E$2049,MATCH($E314,title!$C$2:$C$2049,0),1),"")</f>
        <v/>
      </c>
      <c r="N314" s="1" t="str">
        <f t="shared" si="30"/>
        <v/>
      </c>
      <c r="O314" s="1" t="str">
        <f>IF(LENB(N314),COUNTIF(N$4:N314,"●"),"")</f>
        <v/>
      </c>
      <c r="P314" s="1" t="str">
        <f t="shared" si="36"/>
        <v/>
      </c>
      <c r="Q314" s="1" t="str">
        <f t="shared" si="31"/>
        <v/>
      </c>
      <c r="R314" s="1" t="str">
        <f>IF(LEN(Q314),SUM($Q$4:Q314)-1,"")</f>
        <v/>
      </c>
      <c r="S314" s="1" t="str">
        <f t="shared" si="32"/>
        <v/>
      </c>
      <c r="T314" s="1" t="str">
        <f t="shared" si="33"/>
        <v/>
      </c>
      <c r="U314" s="1" t="str">
        <f t="shared" si="34"/>
        <v/>
      </c>
      <c r="V314" s="1" t="str">
        <f t="shared" si="35"/>
        <v/>
      </c>
      <c r="Z314" s="1" t="str">
        <v/>
      </c>
    </row>
    <row r="315" spans="5:26" x14ac:dyDescent="0.55000000000000004">
      <c r="E315" s="1">
        <v>311</v>
      </c>
      <c r="F315" s="1" t="str">
        <f>IFERROR(INDEX(title!$A$2:$A$2049,MATCH($E315,title!$C$2:$C$2049,0),1),"")</f>
        <v/>
      </c>
      <c r="G315" s="1" t="str">
        <f>IFERROR(INDEX(title!$B$2:$B$2049,MATCH($E315,title!$C$2:$C$2049,0),1),"")</f>
        <v/>
      </c>
      <c r="H315" s="1" t="str">
        <f>IFERROR(INDEX(title!$C$2:$C$2049,MATCH($E315,title!$C$2:$C$2049,0),1),"")</f>
        <v/>
      </c>
      <c r="I315" s="1" t="str">
        <f>IFERROR(INDEX(title!$D$2:$D$2049,MATCH($E315,title!$C$2:$C$2049,0),1),"")</f>
        <v/>
      </c>
      <c r="J315" s="1" t="str">
        <f>IFERROR(INDEX(title!$E$2:$E$2049,MATCH($E315,title!$C$2:$C$2049,0),1),"")</f>
        <v/>
      </c>
      <c r="N315" s="1" t="str">
        <f t="shared" si="30"/>
        <v/>
      </c>
      <c r="O315" s="1" t="str">
        <f>IF(LENB(N315),COUNTIF(N$4:N315,"●"),"")</f>
        <v/>
      </c>
      <c r="P315" s="1" t="str">
        <f t="shared" si="36"/>
        <v/>
      </c>
      <c r="Q315" s="1" t="str">
        <f t="shared" si="31"/>
        <v/>
      </c>
      <c r="R315" s="1" t="str">
        <f>IF(LEN(Q315),SUM($Q$4:Q315)-1,"")</f>
        <v/>
      </c>
      <c r="S315" s="1" t="str">
        <f t="shared" si="32"/>
        <v/>
      </c>
      <c r="T315" s="1" t="str">
        <f t="shared" si="33"/>
        <v/>
      </c>
      <c r="U315" s="1" t="str">
        <f t="shared" si="34"/>
        <v/>
      </c>
      <c r="V315" s="1" t="str">
        <f t="shared" si="35"/>
        <v/>
      </c>
      <c r="Z315" s="1" t="str">
        <v/>
      </c>
    </row>
    <row r="316" spans="5:26" x14ac:dyDescent="0.55000000000000004">
      <c r="E316" s="1">
        <v>312</v>
      </c>
      <c r="F316" s="1" t="str">
        <f>IFERROR(INDEX(title!$A$2:$A$2049,MATCH($E316,title!$C$2:$C$2049,0),1),"")</f>
        <v/>
      </c>
      <c r="G316" s="1" t="str">
        <f>IFERROR(INDEX(title!$B$2:$B$2049,MATCH($E316,title!$C$2:$C$2049,0),1),"")</f>
        <v/>
      </c>
      <c r="H316" s="1" t="str">
        <f>IFERROR(INDEX(title!$C$2:$C$2049,MATCH($E316,title!$C$2:$C$2049,0),1),"")</f>
        <v/>
      </c>
      <c r="I316" s="1" t="str">
        <f>IFERROR(INDEX(title!$D$2:$D$2049,MATCH($E316,title!$C$2:$C$2049,0),1),"")</f>
        <v/>
      </c>
      <c r="J316" s="1" t="str">
        <f>IFERROR(INDEX(title!$E$2:$E$2049,MATCH($E316,title!$C$2:$C$2049,0),1),"")</f>
        <v/>
      </c>
      <c r="N316" s="1" t="str">
        <f t="shared" si="30"/>
        <v/>
      </c>
      <c r="O316" s="1" t="str">
        <f>IF(LENB(N316),COUNTIF(N$4:N316,"●"),"")</f>
        <v/>
      </c>
      <c r="P316" s="1" t="str">
        <f t="shared" si="36"/>
        <v/>
      </c>
      <c r="Q316" s="1" t="str">
        <f t="shared" si="31"/>
        <v/>
      </c>
      <c r="R316" s="1" t="str">
        <f>IF(LEN(Q316),SUM($Q$4:Q316)-1,"")</f>
        <v/>
      </c>
      <c r="S316" s="1" t="str">
        <f t="shared" si="32"/>
        <v/>
      </c>
      <c r="T316" s="1" t="str">
        <f t="shared" si="33"/>
        <v/>
      </c>
      <c r="U316" s="1" t="str">
        <f t="shared" si="34"/>
        <v/>
      </c>
      <c r="V316" s="1" t="str">
        <f t="shared" si="35"/>
        <v/>
      </c>
      <c r="Z316" s="1" t="str">
        <v/>
      </c>
    </row>
    <row r="317" spans="5:26" x14ac:dyDescent="0.55000000000000004">
      <c r="E317" s="1">
        <v>313</v>
      </c>
      <c r="F317" s="1" t="str">
        <f>IFERROR(INDEX(title!$A$2:$A$2049,MATCH($E317,title!$C$2:$C$2049,0),1),"")</f>
        <v/>
      </c>
      <c r="G317" s="1" t="str">
        <f>IFERROR(INDEX(title!$B$2:$B$2049,MATCH($E317,title!$C$2:$C$2049,0),1),"")</f>
        <v/>
      </c>
      <c r="H317" s="1" t="str">
        <f>IFERROR(INDEX(title!$C$2:$C$2049,MATCH($E317,title!$C$2:$C$2049,0),1),"")</f>
        <v/>
      </c>
      <c r="I317" s="1" t="str">
        <f>IFERROR(INDEX(title!$D$2:$D$2049,MATCH($E317,title!$C$2:$C$2049,0),1),"")</f>
        <v/>
      </c>
      <c r="J317" s="1" t="str">
        <f>IFERROR(INDEX(title!$E$2:$E$2049,MATCH($E317,title!$C$2:$C$2049,0),1),"")</f>
        <v/>
      </c>
      <c r="N317" s="1" t="str">
        <f t="shared" si="30"/>
        <v/>
      </c>
      <c r="O317" s="1" t="str">
        <f>IF(LENB(N317),COUNTIF(N$4:N317,"●"),"")</f>
        <v/>
      </c>
      <c r="P317" s="1" t="str">
        <f t="shared" si="36"/>
        <v/>
      </c>
      <c r="Q317" s="1" t="str">
        <f t="shared" si="31"/>
        <v/>
      </c>
      <c r="R317" s="1" t="str">
        <f>IF(LEN(Q317),SUM($Q$4:Q317)-1,"")</f>
        <v/>
      </c>
      <c r="S317" s="1" t="str">
        <f t="shared" si="32"/>
        <v/>
      </c>
      <c r="T317" s="1" t="str">
        <f t="shared" si="33"/>
        <v/>
      </c>
      <c r="U317" s="1" t="str">
        <f t="shared" si="34"/>
        <v/>
      </c>
      <c r="V317" s="1" t="str">
        <f t="shared" si="35"/>
        <v/>
      </c>
      <c r="Z317" s="1" t="str">
        <v/>
      </c>
    </row>
    <row r="318" spans="5:26" x14ac:dyDescent="0.55000000000000004">
      <c r="E318" s="1">
        <v>314</v>
      </c>
      <c r="F318" s="1" t="str">
        <f>IFERROR(INDEX(title!$A$2:$A$2049,MATCH($E318,title!$C$2:$C$2049,0),1),"")</f>
        <v/>
      </c>
      <c r="G318" s="1" t="str">
        <f>IFERROR(INDEX(title!$B$2:$B$2049,MATCH($E318,title!$C$2:$C$2049,0),1),"")</f>
        <v/>
      </c>
      <c r="H318" s="1" t="str">
        <f>IFERROR(INDEX(title!$C$2:$C$2049,MATCH($E318,title!$C$2:$C$2049,0),1),"")</f>
        <v/>
      </c>
      <c r="I318" s="1" t="str">
        <f>IFERROR(INDEX(title!$D$2:$D$2049,MATCH($E318,title!$C$2:$C$2049,0),1),"")</f>
        <v/>
      </c>
      <c r="J318" s="1" t="str">
        <f>IFERROR(INDEX(title!$E$2:$E$2049,MATCH($E318,title!$C$2:$C$2049,0),1),"")</f>
        <v/>
      </c>
      <c r="N318" s="1" t="str">
        <f t="shared" si="30"/>
        <v/>
      </c>
      <c r="O318" s="1" t="str">
        <f>IF(LENB(N318),COUNTIF(N$4:N318,"●"),"")</f>
        <v/>
      </c>
      <c r="P318" s="1" t="str">
        <f t="shared" si="36"/>
        <v/>
      </c>
      <c r="Q318" s="1" t="str">
        <f t="shared" si="31"/>
        <v/>
      </c>
      <c r="R318" s="1" t="str">
        <f>IF(LEN(Q318),SUM($Q$4:Q318)-1,"")</f>
        <v/>
      </c>
      <c r="S318" s="1" t="str">
        <f t="shared" si="32"/>
        <v/>
      </c>
      <c r="T318" s="1" t="str">
        <f t="shared" si="33"/>
        <v/>
      </c>
      <c r="U318" s="1" t="str">
        <f t="shared" si="34"/>
        <v/>
      </c>
      <c r="V318" s="1" t="str">
        <f t="shared" si="35"/>
        <v/>
      </c>
      <c r="Z318" s="1" t="str">
        <v/>
      </c>
    </row>
    <row r="319" spans="5:26" x14ac:dyDescent="0.55000000000000004">
      <c r="E319" s="1">
        <v>315</v>
      </c>
      <c r="F319" s="1" t="str">
        <f>IFERROR(INDEX(title!$A$2:$A$2049,MATCH($E319,title!$C$2:$C$2049,0),1),"")</f>
        <v/>
      </c>
      <c r="G319" s="1" t="str">
        <f>IFERROR(INDEX(title!$B$2:$B$2049,MATCH($E319,title!$C$2:$C$2049,0),1),"")</f>
        <v/>
      </c>
      <c r="H319" s="1" t="str">
        <f>IFERROR(INDEX(title!$C$2:$C$2049,MATCH($E319,title!$C$2:$C$2049,0),1),"")</f>
        <v/>
      </c>
      <c r="I319" s="1" t="str">
        <f>IFERROR(INDEX(title!$D$2:$D$2049,MATCH($E319,title!$C$2:$C$2049,0),1),"")</f>
        <v/>
      </c>
      <c r="J319" s="1" t="str">
        <f>IFERROR(INDEX(title!$E$2:$E$2049,MATCH($E319,title!$C$2:$C$2049,0),1),"")</f>
        <v/>
      </c>
      <c r="N319" s="1" t="str">
        <f t="shared" si="30"/>
        <v/>
      </c>
      <c r="O319" s="1" t="str">
        <f>IF(LENB(N319),COUNTIF(N$4:N319,"●"),"")</f>
        <v/>
      </c>
      <c r="P319" s="1" t="str">
        <f t="shared" si="36"/>
        <v/>
      </c>
      <c r="Q319" s="1" t="str">
        <f t="shared" si="31"/>
        <v/>
      </c>
      <c r="R319" s="1" t="str">
        <f>IF(LEN(Q319),SUM($Q$4:Q319)-1,"")</f>
        <v/>
      </c>
      <c r="S319" s="1" t="str">
        <f t="shared" si="32"/>
        <v/>
      </c>
      <c r="T319" s="1" t="str">
        <f t="shared" si="33"/>
        <v/>
      </c>
      <c r="U319" s="1" t="str">
        <f t="shared" si="34"/>
        <v/>
      </c>
      <c r="V319" s="1" t="str">
        <f t="shared" si="35"/>
        <v/>
      </c>
      <c r="Z319" s="1" t="str">
        <v/>
      </c>
    </row>
    <row r="320" spans="5:26" x14ac:dyDescent="0.55000000000000004">
      <c r="E320" s="1">
        <v>316</v>
      </c>
      <c r="F320" s="1" t="str">
        <f>IFERROR(INDEX(title!$A$2:$A$2049,MATCH($E320,title!$C$2:$C$2049,0),1),"")</f>
        <v/>
      </c>
      <c r="G320" s="1" t="str">
        <f>IFERROR(INDEX(title!$B$2:$B$2049,MATCH($E320,title!$C$2:$C$2049,0),1),"")</f>
        <v/>
      </c>
      <c r="H320" s="1" t="str">
        <f>IFERROR(INDEX(title!$C$2:$C$2049,MATCH($E320,title!$C$2:$C$2049,0),1),"")</f>
        <v/>
      </c>
      <c r="I320" s="1" t="str">
        <f>IFERROR(INDEX(title!$D$2:$D$2049,MATCH($E320,title!$C$2:$C$2049,0),1),"")</f>
        <v/>
      </c>
      <c r="J320" s="1" t="str">
        <f>IFERROR(INDEX(title!$E$2:$E$2049,MATCH($E320,title!$C$2:$C$2049,0),1),"")</f>
        <v/>
      </c>
      <c r="N320" s="1" t="str">
        <f t="shared" si="30"/>
        <v/>
      </c>
      <c r="O320" s="1" t="str">
        <f>IF(LENB(N320),COUNTIF(N$4:N320,"●"),"")</f>
        <v/>
      </c>
      <c r="P320" s="1" t="str">
        <f t="shared" si="36"/>
        <v/>
      </c>
      <c r="Q320" s="1" t="str">
        <f t="shared" si="31"/>
        <v/>
      </c>
      <c r="R320" s="1" t="str">
        <f>IF(LEN(Q320),SUM($Q$4:Q320)-1,"")</f>
        <v/>
      </c>
      <c r="S320" s="1" t="str">
        <f t="shared" si="32"/>
        <v/>
      </c>
      <c r="T320" s="1" t="str">
        <f t="shared" si="33"/>
        <v/>
      </c>
      <c r="U320" s="1" t="str">
        <f t="shared" si="34"/>
        <v/>
      </c>
      <c r="V320" s="1" t="str">
        <f t="shared" si="35"/>
        <v/>
      </c>
      <c r="Z320" s="1" t="str">
        <v/>
      </c>
    </row>
    <row r="321" spans="5:26" x14ac:dyDescent="0.55000000000000004">
      <c r="E321" s="1">
        <v>317</v>
      </c>
      <c r="F321" s="1" t="str">
        <f>IFERROR(INDEX(title!$A$2:$A$2049,MATCH($E321,title!$C$2:$C$2049,0),1),"")</f>
        <v/>
      </c>
      <c r="G321" s="1" t="str">
        <f>IFERROR(INDEX(title!$B$2:$B$2049,MATCH($E321,title!$C$2:$C$2049,0),1),"")</f>
        <v/>
      </c>
      <c r="H321" s="1" t="str">
        <f>IFERROR(INDEX(title!$C$2:$C$2049,MATCH($E321,title!$C$2:$C$2049,0),1),"")</f>
        <v/>
      </c>
      <c r="I321" s="1" t="str">
        <f>IFERROR(INDEX(title!$D$2:$D$2049,MATCH($E321,title!$C$2:$C$2049,0),1),"")</f>
        <v/>
      </c>
      <c r="J321" s="1" t="str">
        <f>IFERROR(INDEX(title!$E$2:$E$2049,MATCH($E321,title!$C$2:$C$2049,0),1),"")</f>
        <v/>
      </c>
      <c r="N321" s="1" t="str">
        <f t="shared" si="30"/>
        <v/>
      </c>
      <c r="O321" s="1" t="str">
        <f>IF(LENB(N321),COUNTIF(N$4:N321,"●"),"")</f>
        <v/>
      </c>
      <c r="P321" s="1" t="str">
        <f t="shared" si="36"/>
        <v/>
      </c>
      <c r="Q321" s="1" t="str">
        <f t="shared" si="31"/>
        <v/>
      </c>
      <c r="R321" s="1" t="str">
        <f>IF(LEN(Q321),SUM($Q$4:Q321)-1,"")</f>
        <v/>
      </c>
      <c r="S321" s="1" t="str">
        <f t="shared" si="32"/>
        <v/>
      </c>
      <c r="T321" s="1" t="str">
        <f t="shared" si="33"/>
        <v/>
      </c>
      <c r="U321" s="1" t="str">
        <f t="shared" si="34"/>
        <v/>
      </c>
      <c r="V321" s="1" t="str">
        <f t="shared" si="35"/>
        <v/>
      </c>
      <c r="Z321" s="1" t="str">
        <v/>
      </c>
    </row>
    <row r="322" spans="5:26" x14ac:dyDescent="0.55000000000000004">
      <c r="E322" s="1">
        <v>318</v>
      </c>
      <c r="F322" s="1" t="str">
        <f>IFERROR(INDEX(title!$A$2:$A$2049,MATCH($E322,title!$C$2:$C$2049,0),1),"")</f>
        <v/>
      </c>
      <c r="G322" s="1" t="str">
        <f>IFERROR(INDEX(title!$B$2:$B$2049,MATCH($E322,title!$C$2:$C$2049,0),1),"")</f>
        <v/>
      </c>
      <c r="H322" s="1" t="str">
        <f>IFERROR(INDEX(title!$C$2:$C$2049,MATCH($E322,title!$C$2:$C$2049,0),1),"")</f>
        <v/>
      </c>
      <c r="I322" s="1" t="str">
        <f>IFERROR(INDEX(title!$D$2:$D$2049,MATCH($E322,title!$C$2:$C$2049,0),1),"")</f>
        <v/>
      </c>
      <c r="J322" s="1" t="str">
        <f>IFERROR(INDEX(title!$E$2:$E$2049,MATCH($E322,title!$C$2:$C$2049,0),1),"")</f>
        <v/>
      </c>
      <c r="N322" s="1" t="str">
        <f t="shared" si="30"/>
        <v/>
      </c>
      <c r="O322" s="1" t="str">
        <f>IF(LENB(N322),COUNTIF(N$4:N322,"●"),"")</f>
        <v/>
      </c>
      <c r="P322" s="1" t="str">
        <f t="shared" si="36"/>
        <v/>
      </c>
      <c r="Q322" s="1" t="str">
        <f t="shared" si="31"/>
        <v/>
      </c>
      <c r="R322" s="1" t="str">
        <f>IF(LEN(Q322),SUM($Q$4:Q322)-1,"")</f>
        <v/>
      </c>
      <c r="S322" s="1" t="str">
        <f t="shared" si="32"/>
        <v/>
      </c>
      <c r="T322" s="1" t="str">
        <f t="shared" si="33"/>
        <v/>
      </c>
      <c r="U322" s="1" t="str">
        <f t="shared" si="34"/>
        <v/>
      </c>
      <c r="V322" s="1" t="str">
        <f t="shared" si="35"/>
        <v/>
      </c>
      <c r="Z322" s="1" t="str">
        <v/>
      </c>
    </row>
    <row r="323" spans="5:26" x14ac:dyDescent="0.55000000000000004">
      <c r="E323" s="1">
        <v>319</v>
      </c>
      <c r="F323" s="1" t="str">
        <f>IFERROR(INDEX(title!$A$2:$A$2049,MATCH($E323,title!$C$2:$C$2049,0),1),"")</f>
        <v/>
      </c>
      <c r="G323" s="1" t="str">
        <f>IFERROR(INDEX(title!$B$2:$B$2049,MATCH($E323,title!$C$2:$C$2049,0),1),"")</f>
        <v/>
      </c>
      <c r="H323" s="1" t="str">
        <f>IFERROR(INDEX(title!$C$2:$C$2049,MATCH($E323,title!$C$2:$C$2049,0),1),"")</f>
        <v/>
      </c>
      <c r="I323" s="1" t="str">
        <f>IFERROR(INDEX(title!$D$2:$D$2049,MATCH($E323,title!$C$2:$C$2049,0),1),"")</f>
        <v/>
      </c>
      <c r="J323" s="1" t="str">
        <f>IFERROR(INDEX(title!$E$2:$E$2049,MATCH($E323,title!$C$2:$C$2049,0),1),"")</f>
        <v/>
      </c>
      <c r="N323" s="1" t="str">
        <f t="shared" si="30"/>
        <v/>
      </c>
      <c r="O323" s="1" t="str">
        <f>IF(LENB(N323),COUNTIF(N$4:N323,"●"),"")</f>
        <v/>
      </c>
      <c r="P323" s="1" t="str">
        <f t="shared" si="36"/>
        <v/>
      </c>
      <c r="Q323" s="1" t="str">
        <f t="shared" si="31"/>
        <v/>
      </c>
      <c r="R323" s="1" t="str">
        <f>IF(LEN(Q323),SUM($Q$4:Q323)-1,"")</f>
        <v/>
      </c>
      <c r="S323" s="1" t="str">
        <f t="shared" si="32"/>
        <v/>
      </c>
      <c r="T323" s="1" t="str">
        <f t="shared" si="33"/>
        <v/>
      </c>
      <c r="U323" s="1" t="str">
        <f t="shared" si="34"/>
        <v/>
      </c>
      <c r="V323" s="1" t="str">
        <f t="shared" si="35"/>
        <v/>
      </c>
      <c r="Z323" s="1" t="str">
        <v/>
      </c>
    </row>
    <row r="324" spans="5:26" x14ac:dyDescent="0.55000000000000004">
      <c r="E324" s="1">
        <v>320</v>
      </c>
      <c r="F324" s="1" t="str">
        <f>IFERROR(INDEX(title!$A$2:$A$2049,MATCH($E324,title!$C$2:$C$2049,0),1),"")</f>
        <v/>
      </c>
      <c r="G324" s="1" t="str">
        <f>IFERROR(INDEX(title!$B$2:$B$2049,MATCH($E324,title!$C$2:$C$2049,0),1),"")</f>
        <v/>
      </c>
      <c r="H324" s="1" t="str">
        <f>IFERROR(INDEX(title!$C$2:$C$2049,MATCH($E324,title!$C$2:$C$2049,0),1),"")</f>
        <v/>
      </c>
      <c r="I324" s="1" t="str">
        <f>IFERROR(INDEX(title!$D$2:$D$2049,MATCH($E324,title!$C$2:$C$2049,0),1),"")</f>
        <v/>
      </c>
      <c r="J324" s="1" t="str">
        <f>IFERROR(INDEX(title!$E$2:$E$2049,MATCH($E324,title!$C$2:$C$2049,0),1),"")</f>
        <v/>
      </c>
      <c r="N324" s="1" t="str">
        <f t="shared" ref="N324:N387" si="37">IF(AND(LENB(H324),0&lt;H324,LENB(I324),0&lt;I324),"●","")</f>
        <v/>
      </c>
      <c r="O324" s="1" t="str">
        <f>IF(LENB(N324),COUNTIF(N$4:N324,"●"),"")</f>
        <v/>
      </c>
      <c r="P324" s="1" t="str">
        <f t="shared" si="36"/>
        <v/>
      </c>
      <c r="Q324" s="1" t="str">
        <f t="shared" ref="Q324:Q387" si="38">IF(LEN(G324),1,"")</f>
        <v/>
      </c>
      <c r="R324" s="1" t="str">
        <f>IF(LEN(Q324),SUM($Q$4:Q324)-1,"")</f>
        <v/>
      </c>
      <c r="S324" s="1" t="str">
        <f t="shared" ref="S324:S387" si="39">IF(LENB($P324),IF(COUNTIF($B$34,"*[*"),REPLACE($B$34,FIND("[",$B$34),2,"["&amp;$R324&amp;"]"),$B$34),"")</f>
        <v/>
      </c>
      <c r="T324" s="1" t="str">
        <f t="shared" ref="T324:T387" si="40">IF(LENB($P324),$S324&amp;"."&amp;T$2&amp;CHAR(9)&amp;$B$8&amp;" "&amp;H324&amp;$B$9&amp;CHAR(9)&amp;$B$7&amp;T$3,"")</f>
        <v/>
      </c>
      <c r="U324" s="1" t="str">
        <f t="shared" ref="U324:U387" si="41">IF(LENB($P324),$S324&amp;"."&amp;U$2&amp;CHAR(9)&amp;$B$8&amp;" "&amp;I324&amp;$B$9&amp;CHAR(9)&amp;$B$7&amp;U$3,"")</f>
        <v/>
      </c>
      <c r="V324" s="1" t="str">
        <f t="shared" ref="V324:V387" si="42">IF(LENB($P324),$S324&amp;"."&amp;V$2&amp;CHAR(9)&amp;$B$8&amp;" "&amp;J324&amp;$B$9&amp;CHAR(9)&amp;$B$7&amp;V$3,"")</f>
        <v/>
      </c>
      <c r="Z324" s="1" t="str">
        <v/>
      </c>
    </row>
    <row r="325" spans="5:26" x14ac:dyDescent="0.55000000000000004">
      <c r="E325" s="1">
        <v>321</v>
      </c>
      <c r="F325" s="1" t="str">
        <f>IFERROR(INDEX(title!$A$2:$A$2049,MATCH($E325,title!$C$2:$C$2049,0),1),"")</f>
        <v/>
      </c>
      <c r="G325" s="1" t="str">
        <f>IFERROR(INDEX(title!$B$2:$B$2049,MATCH($E325,title!$C$2:$C$2049,0),1),"")</f>
        <v/>
      </c>
      <c r="H325" s="1" t="str">
        <f>IFERROR(INDEX(title!$C$2:$C$2049,MATCH($E325,title!$C$2:$C$2049,0),1),"")</f>
        <v/>
      </c>
      <c r="I325" s="1" t="str">
        <f>IFERROR(INDEX(title!$D$2:$D$2049,MATCH($E325,title!$C$2:$C$2049,0),1),"")</f>
        <v/>
      </c>
      <c r="J325" s="1" t="str">
        <f>IFERROR(INDEX(title!$E$2:$E$2049,MATCH($E325,title!$C$2:$C$2049,0),1),"")</f>
        <v/>
      </c>
      <c r="N325" s="1" t="str">
        <f t="shared" si="37"/>
        <v/>
      </c>
      <c r="O325" s="1" t="str">
        <f>IF(LENB(N325),COUNTIF(N$4:N325,"●"),"")</f>
        <v/>
      </c>
      <c r="P325" s="1" t="str">
        <f t="shared" ref="P325:P388" si="43">IF(AND(LENB(O325),LENB($B$4),LENB($B$5)),$B$4+$B$5*(O325),"")</f>
        <v/>
      </c>
      <c r="Q325" s="1" t="str">
        <f t="shared" si="38"/>
        <v/>
      </c>
      <c r="R325" s="1" t="str">
        <f>IF(LEN(Q325),SUM($Q$4:Q325)-1,"")</f>
        <v/>
      </c>
      <c r="S325" s="1" t="str">
        <f t="shared" si="39"/>
        <v/>
      </c>
      <c r="T325" s="1" t="str">
        <f t="shared" si="40"/>
        <v/>
      </c>
      <c r="U325" s="1" t="str">
        <f t="shared" si="41"/>
        <v/>
      </c>
      <c r="V325" s="1" t="str">
        <f t="shared" si="42"/>
        <v/>
      </c>
      <c r="Z325" s="1" t="str">
        <v/>
      </c>
    </row>
    <row r="326" spans="5:26" x14ac:dyDescent="0.55000000000000004">
      <c r="E326" s="1">
        <v>322</v>
      </c>
      <c r="F326" s="1" t="str">
        <f>IFERROR(INDEX(title!$A$2:$A$2049,MATCH($E326,title!$C$2:$C$2049,0),1),"")</f>
        <v/>
      </c>
      <c r="G326" s="1" t="str">
        <f>IFERROR(INDEX(title!$B$2:$B$2049,MATCH($E326,title!$C$2:$C$2049,0),1),"")</f>
        <v/>
      </c>
      <c r="H326" s="1" t="str">
        <f>IFERROR(INDEX(title!$C$2:$C$2049,MATCH($E326,title!$C$2:$C$2049,0),1),"")</f>
        <v/>
      </c>
      <c r="I326" s="1" t="str">
        <f>IFERROR(INDEX(title!$D$2:$D$2049,MATCH($E326,title!$C$2:$C$2049,0),1),"")</f>
        <v/>
      </c>
      <c r="J326" s="1" t="str">
        <f>IFERROR(INDEX(title!$E$2:$E$2049,MATCH($E326,title!$C$2:$C$2049,0),1),"")</f>
        <v/>
      </c>
      <c r="N326" s="1" t="str">
        <f t="shared" si="37"/>
        <v/>
      </c>
      <c r="O326" s="1" t="str">
        <f>IF(LENB(N326),COUNTIF(N$4:N326,"●"),"")</f>
        <v/>
      </c>
      <c r="P326" s="1" t="str">
        <f t="shared" si="43"/>
        <v/>
      </c>
      <c r="Q326" s="1" t="str">
        <f t="shared" si="38"/>
        <v/>
      </c>
      <c r="R326" s="1" t="str">
        <f>IF(LEN(Q326),SUM($Q$4:Q326)-1,"")</f>
        <v/>
      </c>
      <c r="S326" s="1" t="str">
        <f t="shared" si="39"/>
        <v/>
      </c>
      <c r="T326" s="1" t="str">
        <f t="shared" si="40"/>
        <v/>
      </c>
      <c r="U326" s="1" t="str">
        <f t="shared" si="41"/>
        <v/>
      </c>
      <c r="V326" s="1" t="str">
        <f t="shared" si="42"/>
        <v/>
      </c>
      <c r="Z326" s="1" t="str">
        <v/>
      </c>
    </row>
    <row r="327" spans="5:26" x14ac:dyDescent="0.55000000000000004">
      <c r="E327" s="1">
        <v>323</v>
      </c>
      <c r="F327" s="1" t="str">
        <f>IFERROR(INDEX(title!$A$2:$A$2049,MATCH($E327,title!$C$2:$C$2049,0),1),"")</f>
        <v/>
      </c>
      <c r="G327" s="1" t="str">
        <f>IFERROR(INDEX(title!$B$2:$B$2049,MATCH($E327,title!$C$2:$C$2049,0),1),"")</f>
        <v/>
      </c>
      <c r="H327" s="1" t="str">
        <f>IFERROR(INDEX(title!$C$2:$C$2049,MATCH($E327,title!$C$2:$C$2049,0),1),"")</f>
        <v/>
      </c>
      <c r="I327" s="1" t="str">
        <f>IFERROR(INDEX(title!$D$2:$D$2049,MATCH($E327,title!$C$2:$C$2049,0),1),"")</f>
        <v/>
      </c>
      <c r="J327" s="1" t="str">
        <f>IFERROR(INDEX(title!$E$2:$E$2049,MATCH($E327,title!$C$2:$C$2049,0),1),"")</f>
        <v/>
      </c>
      <c r="N327" s="1" t="str">
        <f t="shared" si="37"/>
        <v/>
      </c>
      <c r="O327" s="1" t="str">
        <f>IF(LENB(N327),COUNTIF(N$4:N327,"●"),"")</f>
        <v/>
      </c>
      <c r="P327" s="1" t="str">
        <f t="shared" si="43"/>
        <v/>
      </c>
      <c r="Q327" s="1" t="str">
        <f t="shared" si="38"/>
        <v/>
      </c>
      <c r="R327" s="1" t="str">
        <f>IF(LEN(Q327),SUM($Q$4:Q327)-1,"")</f>
        <v/>
      </c>
      <c r="S327" s="1" t="str">
        <f t="shared" si="39"/>
        <v/>
      </c>
      <c r="T327" s="1" t="str">
        <f t="shared" si="40"/>
        <v/>
      </c>
      <c r="U327" s="1" t="str">
        <f t="shared" si="41"/>
        <v/>
      </c>
      <c r="V327" s="1" t="str">
        <f t="shared" si="42"/>
        <v/>
      </c>
      <c r="Z327" s="1" t="str">
        <v/>
      </c>
    </row>
    <row r="328" spans="5:26" x14ac:dyDescent="0.55000000000000004">
      <c r="E328" s="1">
        <v>324</v>
      </c>
      <c r="F328" s="1" t="str">
        <f>IFERROR(INDEX(title!$A$2:$A$2049,MATCH($E328,title!$C$2:$C$2049,0),1),"")</f>
        <v/>
      </c>
      <c r="G328" s="1" t="str">
        <f>IFERROR(INDEX(title!$B$2:$B$2049,MATCH($E328,title!$C$2:$C$2049,0),1),"")</f>
        <v/>
      </c>
      <c r="H328" s="1" t="str">
        <f>IFERROR(INDEX(title!$C$2:$C$2049,MATCH($E328,title!$C$2:$C$2049,0),1),"")</f>
        <v/>
      </c>
      <c r="I328" s="1" t="str">
        <f>IFERROR(INDEX(title!$D$2:$D$2049,MATCH($E328,title!$C$2:$C$2049,0),1),"")</f>
        <v/>
      </c>
      <c r="J328" s="1" t="str">
        <f>IFERROR(INDEX(title!$E$2:$E$2049,MATCH($E328,title!$C$2:$C$2049,0),1),"")</f>
        <v/>
      </c>
      <c r="N328" s="1" t="str">
        <f t="shared" si="37"/>
        <v/>
      </c>
      <c r="O328" s="1" t="str">
        <f>IF(LENB(N328),COUNTIF(N$4:N328,"●"),"")</f>
        <v/>
      </c>
      <c r="P328" s="1" t="str">
        <f t="shared" si="43"/>
        <v/>
      </c>
      <c r="Q328" s="1" t="str">
        <f t="shared" si="38"/>
        <v/>
      </c>
      <c r="R328" s="1" t="str">
        <f>IF(LEN(Q328),SUM($Q$4:Q328)-1,"")</f>
        <v/>
      </c>
      <c r="S328" s="1" t="str">
        <f t="shared" si="39"/>
        <v/>
      </c>
      <c r="T328" s="1" t="str">
        <f t="shared" si="40"/>
        <v/>
      </c>
      <c r="U328" s="1" t="str">
        <f t="shared" si="41"/>
        <v/>
      </c>
      <c r="V328" s="1" t="str">
        <f t="shared" si="42"/>
        <v/>
      </c>
      <c r="Z328" s="1" t="str">
        <v/>
      </c>
    </row>
    <row r="329" spans="5:26" x14ac:dyDescent="0.55000000000000004">
      <c r="E329" s="1">
        <v>325</v>
      </c>
      <c r="F329" s="1" t="str">
        <f>IFERROR(INDEX(title!$A$2:$A$2049,MATCH($E329,title!$C$2:$C$2049,0),1),"")</f>
        <v/>
      </c>
      <c r="G329" s="1" t="str">
        <f>IFERROR(INDEX(title!$B$2:$B$2049,MATCH($E329,title!$C$2:$C$2049,0),1),"")</f>
        <v/>
      </c>
      <c r="H329" s="1" t="str">
        <f>IFERROR(INDEX(title!$C$2:$C$2049,MATCH($E329,title!$C$2:$C$2049,0),1),"")</f>
        <v/>
      </c>
      <c r="I329" s="1" t="str">
        <f>IFERROR(INDEX(title!$D$2:$D$2049,MATCH($E329,title!$C$2:$C$2049,0),1),"")</f>
        <v/>
      </c>
      <c r="J329" s="1" t="str">
        <f>IFERROR(INDEX(title!$E$2:$E$2049,MATCH($E329,title!$C$2:$C$2049,0),1),"")</f>
        <v/>
      </c>
      <c r="N329" s="1" t="str">
        <f t="shared" si="37"/>
        <v/>
      </c>
      <c r="O329" s="1" t="str">
        <f>IF(LENB(N329),COUNTIF(N$4:N329,"●"),"")</f>
        <v/>
      </c>
      <c r="P329" s="1" t="str">
        <f t="shared" si="43"/>
        <v/>
      </c>
      <c r="Q329" s="1" t="str">
        <f t="shared" si="38"/>
        <v/>
      </c>
      <c r="R329" s="1" t="str">
        <f>IF(LEN(Q329),SUM($Q$4:Q329)-1,"")</f>
        <v/>
      </c>
      <c r="S329" s="1" t="str">
        <f t="shared" si="39"/>
        <v/>
      </c>
      <c r="T329" s="1" t="str">
        <f t="shared" si="40"/>
        <v/>
      </c>
      <c r="U329" s="1" t="str">
        <f t="shared" si="41"/>
        <v/>
      </c>
      <c r="V329" s="1" t="str">
        <f t="shared" si="42"/>
        <v/>
      </c>
      <c r="Z329" s="1" t="str">
        <v/>
      </c>
    </row>
    <row r="330" spans="5:26" x14ac:dyDescent="0.55000000000000004">
      <c r="E330" s="1">
        <v>326</v>
      </c>
      <c r="F330" s="1" t="str">
        <f>IFERROR(INDEX(title!$A$2:$A$2049,MATCH($E330,title!$C$2:$C$2049,0),1),"")</f>
        <v/>
      </c>
      <c r="G330" s="1" t="str">
        <f>IFERROR(INDEX(title!$B$2:$B$2049,MATCH($E330,title!$C$2:$C$2049,0),1),"")</f>
        <v/>
      </c>
      <c r="H330" s="1" t="str">
        <f>IFERROR(INDEX(title!$C$2:$C$2049,MATCH($E330,title!$C$2:$C$2049,0),1),"")</f>
        <v/>
      </c>
      <c r="I330" s="1" t="str">
        <f>IFERROR(INDEX(title!$D$2:$D$2049,MATCH($E330,title!$C$2:$C$2049,0),1),"")</f>
        <v/>
      </c>
      <c r="J330" s="1" t="str">
        <f>IFERROR(INDEX(title!$E$2:$E$2049,MATCH($E330,title!$C$2:$C$2049,0),1),"")</f>
        <v/>
      </c>
      <c r="N330" s="1" t="str">
        <f t="shared" si="37"/>
        <v/>
      </c>
      <c r="O330" s="1" t="str">
        <f>IF(LENB(N330),COUNTIF(N$4:N330,"●"),"")</f>
        <v/>
      </c>
      <c r="P330" s="1" t="str">
        <f t="shared" si="43"/>
        <v/>
      </c>
      <c r="Q330" s="1" t="str">
        <f t="shared" si="38"/>
        <v/>
      </c>
      <c r="R330" s="1" t="str">
        <f>IF(LEN(Q330),SUM($Q$4:Q330)-1,"")</f>
        <v/>
      </c>
      <c r="S330" s="1" t="str">
        <f t="shared" si="39"/>
        <v/>
      </c>
      <c r="T330" s="1" t="str">
        <f t="shared" si="40"/>
        <v/>
      </c>
      <c r="U330" s="1" t="str">
        <f t="shared" si="41"/>
        <v/>
      </c>
      <c r="V330" s="1" t="str">
        <f t="shared" si="42"/>
        <v/>
      </c>
      <c r="Z330" s="1" t="str">
        <v/>
      </c>
    </row>
    <row r="331" spans="5:26" x14ac:dyDescent="0.55000000000000004">
      <c r="E331" s="1">
        <v>327</v>
      </c>
      <c r="F331" s="1" t="str">
        <f>IFERROR(INDEX(title!$A$2:$A$2049,MATCH($E331,title!$C$2:$C$2049,0),1),"")</f>
        <v/>
      </c>
      <c r="G331" s="1" t="str">
        <f>IFERROR(INDEX(title!$B$2:$B$2049,MATCH($E331,title!$C$2:$C$2049,0),1),"")</f>
        <v/>
      </c>
      <c r="H331" s="1" t="str">
        <f>IFERROR(INDEX(title!$C$2:$C$2049,MATCH($E331,title!$C$2:$C$2049,0),1),"")</f>
        <v/>
      </c>
      <c r="I331" s="1" t="str">
        <f>IFERROR(INDEX(title!$D$2:$D$2049,MATCH($E331,title!$C$2:$C$2049,0),1),"")</f>
        <v/>
      </c>
      <c r="J331" s="1" t="str">
        <f>IFERROR(INDEX(title!$E$2:$E$2049,MATCH($E331,title!$C$2:$C$2049,0),1),"")</f>
        <v/>
      </c>
      <c r="N331" s="1" t="str">
        <f t="shared" si="37"/>
        <v/>
      </c>
      <c r="O331" s="1" t="str">
        <f>IF(LENB(N331),COUNTIF(N$4:N331,"●"),"")</f>
        <v/>
      </c>
      <c r="P331" s="1" t="str">
        <f t="shared" si="43"/>
        <v/>
      </c>
      <c r="Q331" s="1" t="str">
        <f t="shared" si="38"/>
        <v/>
      </c>
      <c r="R331" s="1" t="str">
        <f>IF(LEN(Q331),SUM($Q$4:Q331)-1,"")</f>
        <v/>
      </c>
      <c r="S331" s="1" t="str">
        <f t="shared" si="39"/>
        <v/>
      </c>
      <c r="T331" s="1" t="str">
        <f t="shared" si="40"/>
        <v/>
      </c>
      <c r="U331" s="1" t="str">
        <f t="shared" si="41"/>
        <v/>
      </c>
      <c r="V331" s="1" t="str">
        <f t="shared" si="42"/>
        <v/>
      </c>
      <c r="Z331" s="1" t="str">
        <v/>
      </c>
    </row>
    <row r="332" spans="5:26" x14ac:dyDescent="0.55000000000000004">
      <c r="E332" s="1">
        <v>328</v>
      </c>
      <c r="F332" s="1" t="str">
        <f>IFERROR(INDEX(title!$A$2:$A$2049,MATCH($E332,title!$C$2:$C$2049,0),1),"")</f>
        <v/>
      </c>
      <c r="G332" s="1" t="str">
        <f>IFERROR(INDEX(title!$B$2:$B$2049,MATCH($E332,title!$C$2:$C$2049,0),1),"")</f>
        <v/>
      </c>
      <c r="H332" s="1" t="str">
        <f>IFERROR(INDEX(title!$C$2:$C$2049,MATCH($E332,title!$C$2:$C$2049,0),1),"")</f>
        <v/>
      </c>
      <c r="I332" s="1" t="str">
        <f>IFERROR(INDEX(title!$D$2:$D$2049,MATCH($E332,title!$C$2:$C$2049,0),1),"")</f>
        <v/>
      </c>
      <c r="J332" s="1" t="str">
        <f>IFERROR(INDEX(title!$E$2:$E$2049,MATCH($E332,title!$C$2:$C$2049,0),1),"")</f>
        <v/>
      </c>
      <c r="N332" s="1" t="str">
        <f t="shared" si="37"/>
        <v/>
      </c>
      <c r="O332" s="1" t="str">
        <f>IF(LENB(N332),COUNTIF(N$4:N332,"●"),"")</f>
        <v/>
      </c>
      <c r="P332" s="1" t="str">
        <f t="shared" si="43"/>
        <v/>
      </c>
      <c r="Q332" s="1" t="str">
        <f t="shared" si="38"/>
        <v/>
      </c>
      <c r="R332" s="1" t="str">
        <f>IF(LEN(Q332),SUM($Q$4:Q332)-1,"")</f>
        <v/>
      </c>
      <c r="S332" s="1" t="str">
        <f t="shared" si="39"/>
        <v/>
      </c>
      <c r="T332" s="1" t="str">
        <f t="shared" si="40"/>
        <v/>
      </c>
      <c r="U332" s="1" t="str">
        <f t="shared" si="41"/>
        <v/>
      </c>
      <c r="V332" s="1" t="str">
        <f t="shared" si="42"/>
        <v/>
      </c>
      <c r="Z332" s="1" t="str">
        <v/>
      </c>
    </row>
    <row r="333" spans="5:26" x14ac:dyDescent="0.55000000000000004">
      <c r="E333" s="1">
        <v>329</v>
      </c>
      <c r="F333" s="1" t="str">
        <f>IFERROR(INDEX(title!$A$2:$A$2049,MATCH($E333,title!$C$2:$C$2049,0),1),"")</f>
        <v/>
      </c>
      <c r="G333" s="1" t="str">
        <f>IFERROR(INDEX(title!$B$2:$B$2049,MATCH($E333,title!$C$2:$C$2049,0),1),"")</f>
        <v/>
      </c>
      <c r="H333" s="1" t="str">
        <f>IFERROR(INDEX(title!$C$2:$C$2049,MATCH($E333,title!$C$2:$C$2049,0),1),"")</f>
        <v/>
      </c>
      <c r="I333" s="1" t="str">
        <f>IFERROR(INDEX(title!$D$2:$D$2049,MATCH($E333,title!$C$2:$C$2049,0),1),"")</f>
        <v/>
      </c>
      <c r="J333" s="1" t="str">
        <f>IFERROR(INDEX(title!$E$2:$E$2049,MATCH($E333,title!$C$2:$C$2049,0),1),"")</f>
        <v/>
      </c>
      <c r="N333" s="1" t="str">
        <f t="shared" si="37"/>
        <v/>
      </c>
      <c r="O333" s="1" t="str">
        <f>IF(LENB(N333),COUNTIF(N$4:N333,"●"),"")</f>
        <v/>
      </c>
      <c r="P333" s="1" t="str">
        <f t="shared" si="43"/>
        <v/>
      </c>
      <c r="Q333" s="1" t="str">
        <f t="shared" si="38"/>
        <v/>
      </c>
      <c r="R333" s="1" t="str">
        <f>IF(LEN(Q333),SUM($Q$4:Q333)-1,"")</f>
        <v/>
      </c>
      <c r="S333" s="1" t="str">
        <f t="shared" si="39"/>
        <v/>
      </c>
      <c r="T333" s="1" t="str">
        <f t="shared" si="40"/>
        <v/>
      </c>
      <c r="U333" s="1" t="str">
        <f t="shared" si="41"/>
        <v/>
      </c>
      <c r="V333" s="1" t="str">
        <f t="shared" si="42"/>
        <v/>
      </c>
      <c r="Z333" s="1" t="str">
        <v/>
      </c>
    </row>
    <row r="334" spans="5:26" x14ac:dyDescent="0.55000000000000004">
      <c r="E334" s="1">
        <v>330</v>
      </c>
      <c r="F334" s="1" t="str">
        <f>IFERROR(INDEX(title!$A$2:$A$2049,MATCH($E334,title!$C$2:$C$2049,0),1),"")</f>
        <v/>
      </c>
      <c r="G334" s="1" t="str">
        <f>IFERROR(INDEX(title!$B$2:$B$2049,MATCH($E334,title!$C$2:$C$2049,0),1),"")</f>
        <v/>
      </c>
      <c r="H334" s="1" t="str">
        <f>IFERROR(INDEX(title!$C$2:$C$2049,MATCH($E334,title!$C$2:$C$2049,0),1),"")</f>
        <v/>
      </c>
      <c r="I334" s="1" t="str">
        <f>IFERROR(INDEX(title!$D$2:$D$2049,MATCH($E334,title!$C$2:$C$2049,0),1),"")</f>
        <v/>
      </c>
      <c r="J334" s="1" t="str">
        <f>IFERROR(INDEX(title!$E$2:$E$2049,MATCH($E334,title!$C$2:$C$2049,0),1),"")</f>
        <v/>
      </c>
      <c r="N334" s="1" t="str">
        <f t="shared" si="37"/>
        <v/>
      </c>
      <c r="O334" s="1" t="str">
        <f>IF(LENB(N334),COUNTIF(N$4:N334,"●"),"")</f>
        <v/>
      </c>
      <c r="P334" s="1" t="str">
        <f t="shared" si="43"/>
        <v/>
      </c>
      <c r="Q334" s="1" t="str">
        <f t="shared" si="38"/>
        <v/>
      </c>
      <c r="R334" s="1" t="str">
        <f>IF(LEN(Q334),SUM($Q$4:Q334)-1,"")</f>
        <v/>
      </c>
      <c r="S334" s="1" t="str">
        <f t="shared" si="39"/>
        <v/>
      </c>
      <c r="T334" s="1" t="str">
        <f t="shared" si="40"/>
        <v/>
      </c>
      <c r="U334" s="1" t="str">
        <f t="shared" si="41"/>
        <v/>
      </c>
      <c r="V334" s="1" t="str">
        <f t="shared" si="42"/>
        <v/>
      </c>
      <c r="Z334" s="1" t="str">
        <v/>
      </c>
    </row>
    <row r="335" spans="5:26" x14ac:dyDescent="0.55000000000000004">
      <c r="E335" s="1">
        <v>331</v>
      </c>
      <c r="F335" s="1" t="str">
        <f>IFERROR(INDEX(title!$A$2:$A$2049,MATCH($E335,title!$C$2:$C$2049,0),1),"")</f>
        <v/>
      </c>
      <c r="G335" s="1" t="str">
        <f>IFERROR(INDEX(title!$B$2:$B$2049,MATCH($E335,title!$C$2:$C$2049,0),1),"")</f>
        <v/>
      </c>
      <c r="H335" s="1" t="str">
        <f>IFERROR(INDEX(title!$C$2:$C$2049,MATCH($E335,title!$C$2:$C$2049,0),1),"")</f>
        <v/>
      </c>
      <c r="I335" s="1" t="str">
        <f>IFERROR(INDEX(title!$D$2:$D$2049,MATCH($E335,title!$C$2:$C$2049,0),1),"")</f>
        <v/>
      </c>
      <c r="J335" s="1" t="str">
        <f>IFERROR(INDEX(title!$E$2:$E$2049,MATCH($E335,title!$C$2:$C$2049,0),1),"")</f>
        <v/>
      </c>
      <c r="N335" s="1" t="str">
        <f t="shared" si="37"/>
        <v/>
      </c>
      <c r="O335" s="1" t="str">
        <f>IF(LENB(N335),COUNTIF(N$4:N335,"●"),"")</f>
        <v/>
      </c>
      <c r="P335" s="1" t="str">
        <f t="shared" si="43"/>
        <v/>
      </c>
      <c r="Q335" s="1" t="str">
        <f t="shared" si="38"/>
        <v/>
      </c>
      <c r="R335" s="1" t="str">
        <f>IF(LEN(Q335),SUM($Q$4:Q335)-1,"")</f>
        <v/>
      </c>
      <c r="S335" s="1" t="str">
        <f t="shared" si="39"/>
        <v/>
      </c>
      <c r="T335" s="1" t="str">
        <f t="shared" si="40"/>
        <v/>
      </c>
      <c r="U335" s="1" t="str">
        <f t="shared" si="41"/>
        <v/>
      </c>
      <c r="V335" s="1" t="str">
        <f t="shared" si="42"/>
        <v/>
      </c>
      <c r="Z335" s="1" t="str">
        <v/>
      </c>
    </row>
    <row r="336" spans="5:26" x14ac:dyDescent="0.55000000000000004">
      <c r="E336" s="1">
        <v>332</v>
      </c>
      <c r="F336" s="1" t="str">
        <f>IFERROR(INDEX(title!$A$2:$A$2049,MATCH($E336,title!$C$2:$C$2049,0),1),"")</f>
        <v/>
      </c>
      <c r="G336" s="1" t="str">
        <f>IFERROR(INDEX(title!$B$2:$B$2049,MATCH($E336,title!$C$2:$C$2049,0),1),"")</f>
        <v/>
      </c>
      <c r="H336" s="1" t="str">
        <f>IFERROR(INDEX(title!$C$2:$C$2049,MATCH($E336,title!$C$2:$C$2049,0),1),"")</f>
        <v/>
      </c>
      <c r="I336" s="1" t="str">
        <f>IFERROR(INDEX(title!$D$2:$D$2049,MATCH($E336,title!$C$2:$C$2049,0),1),"")</f>
        <v/>
      </c>
      <c r="J336" s="1" t="str">
        <f>IFERROR(INDEX(title!$E$2:$E$2049,MATCH($E336,title!$C$2:$C$2049,0),1),"")</f>
        <v/>
      </c>
      <c r="N336" s="1" t="str">
        <f t="shared" si="37"/>
        <v/>
      </c>
      <c r="O336" s="1" t="str">
        <f>IF(LENB(N336),COUNTIF(N$4:N336,"●"),"")</f>
        <v/>
      </c>
      <c r="P336" s="1" t="str">
        <f t="shared" si="43"/>
        <v/>
      </c>
      <c r="Q336" s="1" t="str">
        <f t="shared" si="38"/>
        <v/>
      </c>
      <c r="R336" s="1" t="str">
        <f>IF(LEN(Q336),SUM($Q$4:Q336)-1,"")</f>
        <v/>
      </c>
      <c r="S336" s="1" t="str">
        <f t="shared" si="39"/>
        <v/>
      </c>
      <c r="T336" s="1" t="str">
        <f t="shared" si="40"/>
        <v/>
      </c>
      <c r="U336" s="1" t="str">
        <f t="shared" si="41"/>
        <v/>
      </c>
      <c r="V336" s="1" t="str">
        <f t="shared" si="42"/>
        <v/>
      </c>
      <c r="Z336" s="1" t="str">
        <v/>
      </c>
    </row>
    <row r="337" spans="5:26" x14ac:dyDescent="0.55000000000000004">
      <c r="E337" s="1">
        <v>333</v>
      </c>
      <c r="F337" s="1" t="str">
        <f>IFERROR(INDEX(title!$A$2:$A$2049,MATCH($E337,title!$C$2:$C$2049,0),1),"")</f>
        <v/>
      </c>
      <c r="G337" s="1" t="str">
        <f>IFERROR(INDEX(title!$B$2:$B$2049,MATCH($E337,title!$C$2:$C$2049,0),1),"")</f>
        <v/>
      </c>
      <c r="H337" s="1" t="str">
        <f>IFERROR(INDEX(title!$C$2:$C$2049,MATCH($E337,title!$C$2:$C$2049,0),1),"")</f>
        <v/>
      </c>
      <c r="I337" s="1" t="str">
        <f>IFERROR(INDEX(title!$D$2:$D$2049,MATCH($E337,title!$C$2:$C$2049,0),1),"")</f>
        <v/>
      </c>
      <c r="J337" s="1" t="str">
        <f>IFERROR(INDEX(title!$E$2:$E$2049,MATCH($E337,title!$C$2:$C$2049,0),1),"")</f>
        <v/>
      </c>
      <c r="N337" s="1" t="str">
        <f t="shared" si="37"/>
        <v/>
      </c>
      <c r="O337" s="1" t="str">
        <f>IF(LENB(N337),COUNTIF(N$4:N337,"●"),"")</f>
        <v/>
      </c>
      <c r="P337" s="1" t="str">
        <f t="shared" si="43"/>
        <v/>
      </c>
      <c r="Q337" s="1" t="str">
        <f t="shared" si="38"/>
        <v/>
      </c>
      <c r="R337" s="1" t="str">
        <f>IF(LEN(Q337),SUM($Q$4:Q337)-1,"")</f>
        <v/>
      </c>
      <c r="S337" s="1" t="str">
        <f t="shared" si="39"/>
        <v/>
      </c>
      <c r="T337" s="1" t="str">
        <f t="shared" si="40"/>
        <v/>
      </c>
      <c r="U337" s="1" t="str">
        <f t="shared" si="41"/>
        <v/>
      </c>
      <c r="V337" s="1" t="str">
        <f t="shared" si="42"/>
        <v/>
      </c>
      <c r="Z337" s="1" t="str">
        <v/>
      </c>
    </row>
    <row r="338" spans="5:26" x14ac:dyDescent="0.55000000000000004">
      <c r="E338" s="1">
        <v>334</v>
      </c>
      <c r="F338" s="1" t="str">
        <f>IFERROR(INDEX(title!$A$2:$A$2049,MATCH($E338,title!$C$2:$C$2049,0),1),"")</f>
        <v/>
      </c>
      <c r="G338" s="1" t="str">
        <f>IFERROR(INDEX(title!$B$2:$B$2049,MATCH($E338,title!$C$2:$C$2049,0),1),"")</f>
        <v/>
      </c>
      <c r="H338" s="1" t="str">
        <f>IFERROR(INDEX(title!$C$2:$C$2049,MATCH($E338,title!$C$2:$C$2049,0),1),"")</f>
        <v/>
      </c>
      <c r="I338" s="1" t="str">
        <f>IFERROR(INDEX(title!$D$2:$D$2049,MATCH($E338,title!$C$2:$C$2049,0),1),"")</f>
        <v/>
      </c>
      <c r="J338" s="1" t="str">
        <f>IFERROR(INDEX(title!$E$2:$E$2049,MATCH($E338,title!$C$2:$C$2049,0),1),"")</f>
        <v/>
      </c>
      <c r="N338" s="1" t="str">
        <f t="shared" si="37"/>
        <v/>
      </c>
      <c r="O338" s="1" t="str">
        <f>IF(LENB(N338),COUNTIF(N$4:N338,"●"),"")</f>
        <v/>
      </c>
      <c r="P338" s="1" t="str">
        <f t="shared" si="43"/>
        <v/>
      </c>
      <c r="Q338" s="1" t="str">
        <f t="shared" si="38"/>
        <v/>
      </c>
      <c r="R338" s="1" t="str">
        <f>IF(LEN(Q338),SUM($Q$4:Q338)-1,"")</f>
        <v/>
      </c>
      <c r="S338" s="1" t="str">
        <f t="shared" si="39"/>
        <v/>
      </c>
      <c r="T338" s="1" t="str">
        <f t="shared" si="40"/>
        <v/>
      </c>
      <c r="U338" s="1" t="str">
        <f t="shared" si="41"/>
        <v/>
      </c>
      <c r="V338" s="1" t="str">
        <f t="shared" si="42"/>
        <v/>
      </c>
      <c r="Z338" s="1" t="str">
        <v/>
      </c>
    </row>
    <row r="339" spans="5:26" x14ac:dyDescent="0.55000000000000004">
      <c r="E339" s="1">
        <v>335</v>
      </c>
      <c r="F339" s="1" t="str">
        <f>IFERROR(INDEX(title!$A$2:$A$2049,MATCH($E339,title!$C$2:$C$2049,0),1),"")</f>
        <v/>
      </c>
      <c r="G339" s="1" t="str">
        <f>IFERROR(INDEX(title!$B$2:$B$2049,MATCH($E339,title!$C$2:$C$2049,0),1),"")</f>
        <v/>
      </c>
      <c r="H339" s="1" t="str">
        <f>IFERROR(INDEX(title!$C$2:$C$2049,MATCH($E339,title!$C$2:$C$2049,0),1),"")</f>
        <v/>
      </c>
      <c r="I339" s="1" t="str">
        <f>IFERROR(INDEX(title!$D$2:$D$2049,MATCH($E339,title!$C$2:$C$2049,0),1),"")</f>
        <v/>
      </c>
      <c r="J339" s="1" t="str">
        <f>IFERROR(INDEX(title!$E$2:$E$2049,MATCH($E339,title!$C$2:$C$2049,0),1),"")</f>
        <v/>
      </c>
      <c r="N339" s="1" t="str">
        <f t="shared" si="37"/>
        <v/>
      </c>
      <c r="O339" s="1" t="str">
        <f>IF(LENB(N339),COUNTIF(N$4:N339,"●"),"")</f>
        <v/>
      </c>
      <c r="P339" s="1" t="str">
        <f t="shared" si="43"/>
        <v/>
      </c>
      <c r="Q339" s="1" t="str">
        <f t="shared" si="38"/>
        <v/>
      </c>
      <c r="R339" s="1" t="str">
        <f>IF(LEN(Q339),SUM($Q$4:Q339)-1,"")</f>
        <v/>
      </c>
      <c r="S339" s="1" t="str">
        <f t="shared" si="39"/>
        <v/>
      </c>
      <c r="T339" s="1" t="str">
        <f t="shared" si="40"/>
        <v/>
      </c>
      <c r="U339" s="1" t="str">
        <f t="shared" si="41"/>
        <v/>
      </c>
      <c r="V339" s="1" t="str">
        <f t="shared" si="42"/>
        <v/>
      </c>
      <c r="Z339" s="1" t="str">
        <v/>
      </c>
    </row>
    <row r="340" spans="5:26" x14ac:dyDescent="0.55000000000000004">
      <c r="E340" s="1">
        <v>336</v>
      </c>
      <c r="F340" s="1" t="str">
        <f>IFERROR(INDEX(title!$A$2:$A$2049,MATCH($E340,title!$C$2:$C$2049,0),1),"")</f>
        <v/>
      </c>
      <c r="G340" s="1" t="str">
        <f>IFERROR(INDEX(title!$B$2:$B$2049,MATCH($E340,title!$C$2:$C$2049,0),1),"")</f>
        <v/>
      </c>
      <c r="H340" s="1" t="str">
        <f>IFERROR(INDEX(title!$C$2:$C$2049,MATCH($E340,title!$C$2:$C$2049,0),1),"")</f>
        <v/>
      </c>
      <c r="I340" s="1" t="str">
        <f>IFERROR(INDEX(title!$D$2:$D$2049,MATCH($E340,title!$C$2:$C$2049,0),1),"")</f>
        <v/>
      </c>
      <c r="J340" s="1" t="str">
        <f>IFERROR(INDEX(title!$E$2:$E$2049,MATCH($E340,title!$C$2:$C$2049,0),1),"")</f>
        <v/>
      </c>
      <c r="N340" s="1" t="str">
        <f t="shared" si="37"/>
        <v/>
      </c>
      <c r="O340" s="1" t="str">
        <f>IF(LENB(N340),COUNTIF(N$4:N340,"●"),"")</f>
        <v/>
      </c>
      <c r="P340" s="1" t="str">
        <f t="shared" si="43"/>
        <v/>
      </c>
      <c r="Q340" s="1" t="str">
        <f t="shared" si="38"/>
        <v/>
      </c>
      <c r="R340" s="1" t="str">
        <f>IF(LEN(Q340),SUM($Q$4:Q340)-1,"")</f>
        <v/>
      </c>
      <c r="S340" s="1" t="str">
        <f t="shared" si="39"/>
        <v/>
      </c>
      <c r="T340" s="1" t="str">
        <f t="shared" si="40"/>
        <v/>
      </c>
      <c r="U340" s="1" t="str">
        <f t="shared" si="41"/>
        <v/>
      </c>
      <c r="V340" s="1" t="str">
        <f t="shared" si="42"/>
        <v/>
      </c>
      <c r="Z340" s="1" t="str">
        <v/>
      </c>
    </row>
    <row r="341" spans="5:26" x14ac:dyDescent="0.55000000000000004">
      <c r="E341" s="1">
        <v>337</v>
      </c>
      <c r="F341" s="1" t="str">
        <f>IFERROR(INDEX(title!$A$2:$A$2049,MATCH($E341,title!$C$2:$C$2049,0),1),"")</f>
        <v/>
      </c>
      <c r="G341" s="1" t="str">
        <f>IFERROR(INDEX(title!$B$2:$B$2049,MATCH($E341,title!$C$2:$C$2049,0),1),"")</f>
        <v/>
      </c>
      <c r="H341" s="1" t="str">
        <f>IFERROR(INDEX(title!$C$2:$C$2049,MATCH($E341,title!$C$2:$C$2049,0),1),"")</f>
        <v/>
      </c>
      <c r="I341" s="1" t="str">
        <f>IFERROR(INDEX(title!$D$2:$D$2049,MATCH($E341,title!$C$2:$C$2049,0),1),"")</f>
        <v/>
      </c>
      <c r="J341" s="1" t="str">
        <f>IFERROR(INDEX(title!$E$2:$E$2049,MATCH($E341,title!$C$2:$C$2049,0),1),"")</f>
        <v/>
      </c>
      <c r="N341" s="1" t="str">
        <f t="shared" si="37"/>
        <v/>
      </c>
      <c r="O341" s="1" t="str">
        <f>IF(LENB(N341),COUNTIF(N$4:N341,"●"),"")</f>
        <v/>
      </c>
      <c r="P341" s="1" t="str">
        <f t="shared" si="43"/>
        <v/>
      </c>
      <c r="Q341" s="1" t="str">
        <f t="shared" si="38"/>
        <v/>
      </c>
      <c r="R341" s="1" t="str">
        <f>IF(LEN(Q341),SUM($Q$4:Q341)-1,"")</f>
        <v/>
      </c>
      <c r="S341" s="1" t="str">
        <f t="shared" si="39"/>
        <v/>
      </c>
      <c r="T341" s="1" t="str">
        <f t="shared" si="40"/>
        <v/>
      </c>
      <c r="U341" s="1" t="str">
        <f t="shared" si="41"/>
        <v/>
      </c>
      <c r="V341" s="1" t="str">
        <f t="shared" si="42"/>
        <v/>
      </c>
      <c r="Z341" s="1" t="str">
        <v/>
      </c>
    </row>
    <row r="342" spans="5:26" x14ac:dyDescent="0.55000000000000004">
      <c r="E342" s="1">
        <v>338</v>
      </c>
      <c r="F342" s="1" t="str">
        <f>IFERROR(INDEX(title!$A$2:$A$2049,MATCH($E342,title!$C$2:$C$2049,0),1),"")</f>
        <v/>
      </c>
      <c r="G342" s="1" t="str">
        <f>IFERROR(INDEX(title!$B$2:$B$2049,MATCH($E342,title!$C$2:$C$2049,0),1),"")</f>
        <v/>
      </c>
      <c r="H342" s="1" t="str">
        <f>IFERROR(INDEX(title!$C$2:$C$2049,MATCH($E342,title!$C$2:$C$2049,0),1),"")</f>
        <v/>
      </c>
      <c r="I342" s="1" t="str">
        <f>IFERROR(INDEX(title!$D$2:$D$2049,MATCH($E342,title!$C$2:$C$2049,0),1),"")</f>
        <v/>
      </c>
      <c r="J342" s="1" t="str">
        <f>IFERROR(INDEX(title!$E$2:$E$2049,MATCH($E342,title!$C$2:$C$2049,0),1),"")</f>
        <v/>
      </c>
      <c r="N342" s="1" t="str">
        <f t="shared" si="37"/>
        <v/>
      </c>
      <c r="O342" s="1" t="str">
        <f>IF(LENB(N342),COUNTIF(N$4:N342,"●"),"")</f>
        <v/>
      </c>
      <c r="P342" s="1" t="str">
        <f t="shared" si="43"/>
        <v/>
      </c>
      <c r="Q342" s="1" t="str">
        <f t="shared" si="38"/>
        <v/>
      </c>
      <c r="R342" s="1" t="str">
        <f>IF(LEN(Q342),SUM($Q$4:Q342)-1,"")</f>
        <v/>
      </c>
      <c r="S342" s="1" t="str">
        <f t="shared" si="39"/>
        <v/>
      </c>
      <c r="T342" s="1" t="str">
        <f t="shared" si="40"/>
        <v/>
      </c>
      <c r="U342" s="1" t="str">
        <f t="shared" si="41"/>
        <v/>
      </c>
      <c r="V342" s="1" t="str">
        <f t="shared" si="42"/>
        <v/>
      </c>
      <c r="Z342" s="1" t="str">
        <v/>
      </c>
    </row>
    <row r="343" spans="5:26" x14ac:dyDescent="0.55000000000000004">
      <c r="E343" s="1">
        <v>339</v>
      </c>
      <c r="F343" s="1" t="str">
        <f>IFERROR(INDEX(title!$A$2:$A$2049,MATCH($E343,title!$C$2:$C$2049,0),1),"")</f>
        <v/>
      </c>
      <c r="G343" s="1" t="str">
        <f>IFERROR(INDEX(title!$B$2:$B$2049,MATCH($E343,title!$C$2:$C$2049,0),1),"")</f>
        <v/>
      </c>
      <c r="H343" s="1" t="str">
        <f>IFERROR(INDEX(title!$C$2:$C$2049,MATCH($E343,title!$C$2:$C$2049,0),1),"")</f>
        <v/>
      </c>
      <c r="I343" s="1" t="str">
        <f>IFERROR(INDEX(title!$D$2:$D$2049,MATCH($E343,title!$C$2:$C$2049,0),1),"")</f>
        <v/>
      </c>
      <c r="J343" s="1" t="str">
        <f>IFERROR(INDEX(title!$E$2:$E$2049,MATCH($E343,title!$C$2:$C$2049,0),1),"")</f>
        <v/>
      </c>
      <c r="N343" s="1" t="str">
        <f t="shared" si="37"/>
        <v/>
      </c>
      <c r="O343" s="1" t="str">
        <f>IF(LENB(N343),COUNTIF(N$4:N343,"●"),"")</f>
        <v/>
      </c>
      <c r="P343" s="1" t="str">
        <f t="shared" si="43"/>
        <v/>
      </c>
      <c r="Q343" s="1" t="str">
        <f t="shared" si="38"/>
        <v/>
      </c>
      <c r="R343" s="1" t="str">
        <f>IF(LEN(Q343),SUM($Q$4:Q343)-1,"")</f>
        <v/>
      </c>
      <c r="S343" s="1" t="str">
        <f t="shared" si="39"/>
        <v/>
      </c>
      <c r="T343" s="1" t="str">
        <f t="shared" si="40"/>
        <v/>
      </c>
      <c r="U343" s="1" t="str">
        <f t="shared" si="41"/>
        <v/>
      </c>
      <c r="V343" s="1" t="str">
        <f t="shared" si="42"/>
        <v/>
      </c>
      <c r="Z343" s="1" t="str">
        <v/>
      </c>
    </row>
    <row r="344" spans="5:26" x14ac:dyDescent="0.55000000000000004">
      <c r="E344" s="1">
        <v>340</v>
      </c>
      <c r="F344" s="1" t="str">
        <f>IFERROR(INDEX(title!$A$2:$A$2049,MATCH($E344,title!$C$2:$C$2049,0),1),"")</f>
        <v/>
      </c>
      <c r="G344" s="1" t="str">
        <f>IFERROR(INDEX(title!$B$2:$B$2049,MATCH($E344,title!$C$2:$C$2049,0),1),"")</f>
        <v/>
      </c>
      <c r="H344" s="1" t="str">
        <f>IFERROR(INDEX(title!$C$2:$C$2049,MATCH($E344,title!$C$2:$C$2049,0),1),"")</f>
        <v/>
      </c>
      <c r="I344" s="1" t="str">
        <f>IFERROR(INDEX(title!$D$2:$D$2049,MATCH($E344,title!$C$2:$C$2049,0),1),"")</f>
        <v/>
      </c>
      <c r="J344" s="1" t="str">
        <f>IFERROR(INDEX(title!$E$2:$E$2049,MATCH($E344,title!$C$2:$C$2049,0),1),"")</f>
        <v/>
      </c>
      <c r="N344" s="1" t="str">
        <f t="shared" si="37"/>
        <v/>
      </c>
      <c r="O344" s="1" t="str">
        <f>IF(LENB(N344),COUNTIF(N$4:N344,"●"),"")</f>
        <v/>
      </c>
      <c r="P344" s="1" t="str">
        <f t="shared" si="43"/>
        <v/>
      </c>
      <c r="Q344" s="1" t="str">
        <f t="shared" si="38"/>
        <v/>
      </c>
      <c r="R344" s="1" t="str">
        <f>IF(LEN(Q344),SUM($Q$4:Q344)-1,"")</f>
        <v/>
      </c>
      <c r="S344" s="1" t="str">
        <f t="shared" si="39"/>
        <v/>
      </c>
      <c r="T344" s="1" t="str">
        <f t="shared" si="40"/>
        <v/>
      </c>
      <c r="U344" s="1" t="str">
        <f t="shared" si="41"/>
        <v/>
      </c>
      <c r="V344" s="1" t="str">
        <f t="shared" si="42"/>
        <v/>
      </c>
      <c r="Z344" s="1" t="str">
        <v/>
      </c>
    </row>
    <row r="345" spans="5:26" x14ac:dyDescent="0.55000000000000004">
      <c r="E345" s="1">
        <v>341</v>
      </c>
      <c r="F345" s="1" t="str">
        <f>IFERROR(INDEX(title!$A$2:$A$2049,MATCH($E345,title!$C$2:$C$2049,0),1),"")</f>
        <v/>
      </c>
      <c r="G345" s="1" t="str">
        <f>IFERROR(INDEX(title!$B$2:$B$2049,MATCH($E345,title!$C$2:$C$2049,0),1),"")</f>
        <v/>
      </c>
      <c r="H345" s="1" t="str">
        <f>IFERROR(INDEX(title!$C$2:$C$2049,MATCH($E345,title!$C$2:$C$2049,0),1),"")</f>
        <v/>
      </c>
      <c r="I345" s="1" t="str">
        <f>IFERROR(INDEX(title!$D$2:$D$2049,MATCH($E345,title!$C$2:$C$2049,0),1),"")</f>
        <v/>
      </c>
      <c r="J345" s="1" t="str">
        <f>IFERROR(INDEX(title!$E$2:$E$2049,MATCH($E345,title!$C$2:$C$2049,0),1),"")</f>
        <v/>
      </c>
      <c r="N345" s="1" t="str">
        <f t="shared" si="37"/>
        <v/>
      </c>
      <c r="O345" s="1" t="str">
        <f>IF(LENB(N345),COUNTIF(N$4:N345,"●"),"")</f>
        <v/>
      </c>
      <c r="P345" s="1" t="str">
        <f t="shared" si="43"/>
        <v/>
      </c>
      <c r="Q345" s="1" t="str">
        <f t="shared" si="38"/>
        <v/>
      </c>
      <c r="R345" s="1" t="str">
        <f>IF(LEN(Q345),SUM($Q$4:Q345)-1,"")</f>
        <v/>
      </c>
      <c r="S345" s="1" t="str">
        <f t="shared" si="39"/>
        <v/>
      </c>
      <c r="T345" s="1" t="str">
        <f t="shared" si="40"/>
        <v/>
      </c>
      <c r="U345" s="1" t="str">
        <f t="shared" si="41"/>
        <v/>
      </c>
      <c r="V345" s="1" t="str">
        <f t="shared" si="42"/>
        <v/>
      </c>
      <c r="Z345" s="1" t="str">
        <v/>
      </c>
    </row>
    <row r="346" spans="5:26" x14ac:dyDescent="0.55000000000000004">
      <c r="E346" s="1">
        <v>342</v>
      </c>
      <c r="F346" s="1" t="str">
        <f>IFERROR(INDEX(title!$A$2:$A$2049,MATCH($E346,title!$C$2:$C$2049,0),1),"")</f>
        <v/>
      </c>
      <c r="G346" s="1" t="str">
        <f>IFERROR(INDEX(title!$B$2:$B$2049,MATCH($E346,title!$C$2:$C$2049,0),1),"")</f>
        <v/>
      </c>
      <c r="H346" s="1" t="str">
        <f>IFERROR(INDEX(title!$C$2:$C$2049,MATCH($E346,title!$C$2:$C$2049,0),1),"")</f>
        <v/>
      </c>
      <c r="I346" s="1" t="str">
        <f>IFERROR(INDEX(title!$D$2:$D$2049,MATCH($E346,title!$C$2:$C$2049,0),1),"")</f>
        <v/>
      </c>
      <c r="J346" s="1" t="str">
        <f>IFERROR(INDEX(title!$E$2:$E$2049,MATCH($E346,title!$C$2:$C$2049,0),1),"")</f>
        <v/>
      </c>
      <c r="N346" s="1" t="str">
        <f t="shared" si="37"/>
        <v/>
      </c>
      <c r="O346" s="1" t="str">
        <f>IF(LENB(N346),COUNTIF(N$4:N346,"●"),"")</f>
        <v/>
      </c>
      <c r="P346" s="1" t="str">
        <f t="shared" si="43"/>
        <v/>
      </c>
      <c r="Q346" s="1" t="str">
        <f t="shared" si="38"/>
        <v/>
      </c>
      <c r="R346" s="1" t="str">
        <f>IF(LEN(Q346),SUM($Q$4:Q346)-1,"")</f>
        <v/>
      </c>
      <c r="S346" s="1" t="str">
        <f t="shared" si="39"/>
        <v/>
      </c>
      <c r="T346" s="1" t="str">
        <f t="shared" si="40"/>
        <v/>
      </c>
      <c r="U346" s="1" t="str">
        <f t="shared" si="41"/>
        <v/>
      </c>
      <c r="V346" s="1" t="str">
        <f t="shared" si="42"/>
        <v/>
      </c>
      <c r="Z346" s="1" t="str">
        <v/>
      </c>
    </row>
    <row r="347" spans="5:26" x14ac:dyDescent="0.55000000000000004">
      <c r="E347" s="1">
        <v>343</v>
      </c>
      <c r="F347" s="1" t="str">
        <f>IFERROR(INDEX(title!$A$2:$A$2049,MATCH($E347,title!$C$2:$C$2049,0),1),"")</f>
        <v/>
      </c>
      <c r="G347" s="1" t="str">
        <f>IFERROR(INDEX(title!$B$2:$B$2049,MATCH($E347,title!$C$2:$C$2049,0),1),"")</f>
        <v/>
      </c>
      <c r="H347" s="1" t="str">
        <f>IFERROR(INDEX(title!$C$2:$C$2049,MATCH($E347,title!$C$2:$C$2049,0),1),"")</f>
        <v/>
      </c>
      <c r="I347" s="1" t="str">
        <f>IFERROR(INDEX(title!$D$2:$D$2049,MATCH($E347,title!$C$2:$C$2049,0),1),"")</f>
        <v/>
      </c>
      <c r="J347" s="1" t="str">
        <f>IFERROR(INDEX(title!$E$2:$E$2049,MATCH($E347,title!$C$2:$C$2049,0),1),"")</f>
        <v/>
      </c>
      <c r="N347" s="1" t="str">
        <f t="shared" si="37"/>
        <v/>
      </c>
      <c r="O347" s="1" t="str">
        <f>IF(LENB(N347),COUNTIF(N$4:N347,"●"),"")</f>
        <v/>
      </c>
      <c r="P347" s="1" t="str">
        <f t="shared" si="43"/>
        <v/>
      </c>
      <c r="Q347" s="1" t="str">
        <f t="shared" si="38"/>
        <v/>
      </c>
      <c r="R347" s="1" t="str">
        <f>IF(LEN(Q347),SUM($Q$4:Q347)-1,"")</f>
        <v/>
      </c>
      <c r="S347" s="1" t="str">
        <f t="shared" si="39"/>
        <v/>
      </c>
      <c r="T347" s="1" t="str">
        <f t="shared" si="40"/>
        <v/>
      </c>
      <c r="U347" s="1" t="str">
        <f t="shared" si="41"/>
        <v/>
      </c>
      <c r="V347" s="1" t="str">
        <f t="shared" si="42"/>
        <v/>
      </c>
      <c r="Z347" s="1" t="str">
        <v/>
      </c>
    </row>
    <row r="348" spans="5:26" x14ac:dyDescent="0.55000000000000004">
      <c r="E348" s="1">
        <v>344</v>
      </c>
      <c r="F348" s="1" t="str">
        <f>IFERROR(INDEX(title!$A$2:$A$2049,MATCH($E348,title!$C$2:$C$2049,0),1),"")</f>
        <v/>
      </c>
      <c r="G348" s="1" t="str">
        <f>IFERROR(INDEX(title!$B$2:$B$2049,MATCH($E348,title!$C$2:$C$2049,0),1),"")</f>
        <v/>
      </c>
      <c r="H348" s="1" t="str">
        <f>IFERROR(INDEX(title!$C$2:$C$2049,MATCH($E348,title!$C$2:$C$2049,0),1),"")</f>
        <v/>
      </c>
      <c r="I348" s="1" t="str">
        <f>IFERROR(INDEX(title!$D$2:$D$2049,MATCH($E348,title!$C$2:$C$2049,0),1),"")</f>
        <v/>
      </c>
      <c r="J348" s="1" t="str">
        <f>IFERROR(INDEX(title!$E$2:$E$2049,MATCH($E348,title!$C$2:$C$2049,0),1),"")</f>
        <v/>
      </c>
      <c r="N348" s="1" t="str">
        <f t="shared" si="37"/>
        <v/>
      </c>
      <c r="O348" s="1" t="str">
        <f>IF(LENB(N348),COUNTIF(N$4:N348,"●"),"")</f>
        <v/>
      </c>
      <c r="P348" s="1" t="str">
        <f t="shared" si="43"/>
        <v/>
      </c>
      <c r="Q348" s="1" t="str">
        <f t="shared" si="38"/>
        <v/>
      </c>
      <c r="R348" s="1" t="str">
        <f>IF(LEN(Q348),SUM($Q$4:Q348)-1,"")</f>
        <v/>
      </c>
      <c r="S348" s="1" t="str">
        <f t="shared" si="39"/>
        <v/>
      </c>
      <c r="T348" s="1" t="str">
        <f t="shared" si="40"/>
        <v/>
      </c>
      <c r="U348" s="1" t="str">
        <f t="shared" si="41"/>
        <v/>
      </c>
      <c r="V348" s="1" t="str">
        <f t="shared" si="42"/>
        <v/>
      </c>
      <c r="Z348" s="1" t="str">
        <v/>
      </c>
    </row>
    <row r="349" spans="5:26" x14ac:dyDescent="0.55000000000000004">
      <c r="E349" s="1">
        <v>345</v>
      </c>
      <c r="F349" s="1" t="str">
        <f>IFERROR(INDEX(title!$A$2:$A$2049,MATCH($E349,title!$C$2:$C$2049,0),1),"")</f>
        <v/>
      </c>
      <c r="G349" s="1" t="str">
        <f>IFERROR(INDEX(title!$B$2:$B$2049,MATCH($E349,title!$C$2:$C$2049,0),1),"")</f>
        <v/>
      </c>
      <c r="H349" s="1" t="str">
        <f>IFERROR(INDEX(title!$C$2:$C$2049,MATCH($E349,title!$C$2:$C$2049,0),1),"")</f>
        <v/>
      </c>
      <c r="I349" s="1" t="str">
        <f>IFERROR(INDEX(title!$D$2:$D$2049,MATCH($E349,title!$C$2:$C$2049,0),1),"")</f>
        <v/>
      </c>
      <c r="J349" s="1" t="str">
        <f>IFERROR(INDEX(title!$E$2:$E$2049,MATCH($E349,title!$C$2:$C$2049,0),1),"")</f>
        <v/>
      </c>
      <c r="N349" s="1" t="str">
        <f t="shared" si="37"/>
        <v/>
      </c>
      <c r="O349" s="1" t="str">
        <f>IF(LENB(N349),COUNTIF(N$4:N349,"●"),"")</f>
        <v/>
      </c>
      <c r="P349" s="1" t="str">
        <f t="shared" si="43"/>
        <v/>
      </c>
      <c r="Q349" s="1" t="str">
        <f t="shared" si="38"/>
        <v/>
      </c>
      <c r="R349" s="1" t="str">
        <f>IF(LEN(Q349),SUM($Q$4:Q349)-1,"")</f>
        <v/>
      </c>
      <c r="S349" s="1" t="str">
        <f t="shared" si="39"/>
        <v/>
      </c>
      <c r="T349" s="1" t="str">
        <f t="shared" si="40"/>
        <v/>
      </c>
      <c r="U349" s="1" t="str">
        <f t="shared" si="41"/>
        <v/>
      </c>
      <c r="V349" s="1" t="str">
        <f t="shared" si="42"/>
        <v/>
      </c>
      <c r="Z349" s="1" t="str">
        <v/>
      </c>
    </row>
    <row r="350" spans="5:26" x14ac:dyDescent="0.55000000000000004">
      <c r="E350" s="1">
        <v>346</v>
      </c>
      <c r="F350" s="1" t="str">
        <f>IFERROR(INDEX(title!$A$2:$A$2049,MATCH($E350,title!$C$2:$C$2049,0),1),"")</f>
        <v/>
      </c>
      <c r="G350" s="1" t="str">
        <f>IFERROR(INDEX(title!$B$2:$B$2049,MATCH($E350,title!$C$2:$C$2049,0),1),"")</f>
        <v/>
      </c>
      <c r="H350" s="1" t="str">
        <f>IFERROR(INDEX(title!$C$2:$C$2049,MATCH($E350,title!$C$2:$C$2049,0),1),"")</f>
        <v/>
      </c>
      <c r="I350" s="1" t="str">
        <f>IFERROR(INDEX(title!$D$2:$D$2049,MATCH($E350,title!$C$2:$C$2049,0),1),"")</f>
        <v/>
      </c>
      <c r="J350" s="1" t="str">
        <f>IFERROR(INDEX(title!$E$2:$E$2049,MATCH($E350,title!$C$2:$C$2049,0),1),"")</f>
        <v/>
      </c>
      <c r="N350" s="1" t="str">
        <f t="shared" si="37"/>
        <v/>
      </c>
      <c r="O350" s="1" t="str">
        <f>IF(LENB(N350),COUNTIF(N$4:N350,"●"),"")</f>
        <v/>
      </c>
      <c r="P350" s="1" t="str">
        <f t="shared" si="43"/>
        <v/>
      </c>
      <c r="Q350" s="1" t="str">
        <f t="shared" si="38"/>
        <v/>
      </c>
      <c r="R350" s="1" t="str">
        <f>IF(LEN(Q350),SUM($Q$4:Q350)-1,"")</f>
        <v/>
      </c>
      <c r="S350" s="1" t="str">
        <f t="shared" si="39"/>
        <v/>
      </c>
      <c r="T350" s="1" t="str">
        <f t="shared" si="40"/>
        <v/>
      </c>
      <c r="U350" s="1" t="str">
        <f t="shared" si="41"/>
        <v/>
      </c>
      <c r="V350" s="1" t="str">
        <f t="shared" si="42"/>
        <v/>
      </c>
      <c r="Z350" s="1" t="str">
        <v/>
      </c>
    </row>
    <row r="351" spans="5:26" x14ac:dyDescent="0.55000000000000004">
      <c r="E351" s="1">
        <v>347</v>
      </c>
      <c r="F351" s="1" t="str">
        <f>IFERROR(INDEX(title!$A$2:$A$2049,MATCH($E351,title!$C$2:$C$2049,0),1),"")</f>
        <v/>
      </c>
      <c r="G351" s="1" t="str">
        <f>IFERROR(INDEX(title!$B$2:$B$2049,MATCH($E351,title!$C$2:$C$2049,0),1),"")</f>
        <v/>
      </c>
      <c r="H351" s="1" t="str">
        <f>IFERROR(INDEX(title!$C$2:$C$2049,MATCH($E351,title!$C$2:$C$2049,0),1),"")</f>
        <v/>
      </c>
      <c r="I351" s="1" t="str">
        <f>IFERROR(INDEX(title!$D$2:$D$2049,MATCH($E351,title!$C$2:$C$2049,0),1),"")</f>
        <v/>
      </c>
      <c r="J351" s="1" t="str">
        <f>IFERROR(INDEX(title!$E$2:$E$2049,MATCH($E351,title!$C$2:$C$2049,0),1),"")</f>
        <v/>
      </c>
      <c r="N351" s="1" t="str">
        <f t="shared" si="37"/>
        <v/>
      </c>
      <c r="O351" s="1" t="str">
        <f>IF(LENB(N351),COUNTIF(N$4:N351,"●"),"")</f>
        <v/>
      </c>
      <c r="P351" s="1" t="str">
        <f t="shared" si="43"/>
        <v/>
      </c>
      <c r="Q351" s="1" t="str">
        <f t="shared" si="38"/>
        <v/>
      </c>
      <c r="R351" s="1" t="str">
        <f>IF(LEN(Q351),SUM($Q$4:Q351)-1,"")</f>
        <v/>
      </c>
      <c r="S351" s="1" t="str">
        <f t="shared" si="39"/>
        <v/>
      </c>
      <c r="T351" s="1" t="str">
        <f t="shared" si="40"/>
        <v/>
      </c>
      <c r="U351" s="1" t="str">
        <f t="shared" si="41"/>
        <v/>
      </c>
      <c r="V351" s="1" t="str">
        <f t="shared" si="42"/>
        <v/>
      </c>
      <c r="Z351" s="1" t="str">
        <v/>
      </c>
    </row>
    <row r="352" spans="5:26" x14ac:dyDescent="0.55000000000000004">
      <c r="E352" s="1">
        <v>348</v>
      </c>
      <c r="F352" s="1" t="str">
        <f>IFERROR(INDEX(title!$A$2:$A$2049,MATCH($E352,title!$C$2:$C$2049,0),1),"")</f>
        <v/>
      </c>
      <c r="G352" s="1" t="str">
        <f>IFERROR(INDEX(title!$B$2:$B$2049,MATCH($E352,title!$C$2:$C$2049,0),1),"")</f>
        <v/>
      </c>
      <c r="H352" s="1" t="str">
        <f>IFERROR(INDEX(title!$C$2:$C$2049,MATCH($E352,title!$C$2:$C$2049,0),1),"")</f>
        <v/>
      </c>
      <c r="I352" s="1" t="str">
        <f>IFERROR(INDEX(title!$D$2:$D$2049,MATCH($E352,title!$C$2:$C$2049,0),1),"")</f>
        <v/>
      </c>
      <c r="J352" s="1" t="str">
        <f>IFERROR(INDEX(title!$E$2:$E$2049,MATCH($E352,title!$C$2:$C$2049,0),1),"")</f>
        <v/>
      </c>
      <c r="N352" s="1" t="str">
        <f t="shared" si="37"/>
        <v/>
      </c>
      <c r="O352" s="1" t="str">
        <f>IF(LENB(N352),COUNTIF(N$4:N352,"●"),"")</f>
        <v/>
      </c>
      <c r="P352" s="1" t="str">
        <f t="shared" si="43"/>
        <v/>
      </c>
      <c r="Q352" s="1" t="str">
        <f t="shared" si="38"/>
        <v/>
      </c>
      <c r="R352" s="1" t="str">
        <f>IF(LEN(Q352),SUM($Q$4:Q352)-1,"")</f>
        <v/>
      </c>
      <c r="S352" s="1" t="str">
        <f t="shared" si="39"/>
        <v/>
      </c>
      <c r="T352" s="1" t="str">
        <f t="shared" si="40"/>
        <v/>
      </c>
      <c r="U352" s="1" t="str">
        <f t="shared" si="41"/>
        <v/>
      </c>
      <c r="V352" s="1" t="str">
        <f t="shared" si="42"/>
        <v/>
      </c>
      <c r="Z352" s="1" t="str">
        <v/>
      </c>
    </row>
    <row r="353" spans="5:26" x14ac:dyDescent="0.55000000000000004">
      <c r="E353" s="1">
        <v>349</v>
      </c>
      <c r="F353" s="1" t="str">
        <f>IFERROR(INDEX(title!$A$2:$A$2049,MATCH($E353,title!$C$2:$C$2049,0),1),"")</f>
        <v/>
      </c>
      <c r="G353" s="1" t="str">
        <f>IFERROR(INDEX(title!$B$2:$B$2049,MATCH($E353,title!$C$2:$C$2049,0),1),"")</f>
        <v/>
      </c>
      <c r="H353" s="1" t="str">
        <f>IFERROR(INDEX(title!$C$2:$C$2049,MATCH($E353,title!$C$2:$C$2049,0),1),"")</f>
        <v/>
      </c>
      <c r="I353" s="1" t="str">
        <f>IFERROR(INDEX(title!$D$2:$D$2049,MATCH($E353,title!$C$2:$C$2049,0),1),"")</f>
        <v/>
      </c>
      <c r="J353" s="1" t="str">
        <f>IFERROR(INDEX(title!$E$2:$E$2049,MATCH($E353,title!$C$2:$C$2049,0),1),"")</f>
        <v/>
      </c>
      <c r="N353" s="1" t="str">
        <f t="shared" si="37"/>
        <v/>
      </c>
      <c r="O353" s="1" t="str">
        <f>IF(LENB(N353),COUNTIF(N$4:N353,"●"),"")</f>
        <v/>
      </c>
      <c r="P353" s="1" t="str">
        <f t="shared" si="43"/>
        <v/>
      </c>
      <c r="Q353" s="1" t="str">
        <f t="shared" si="38"/>
        <v/>
      </c>
      <c r="R353" s="1" t="str">
        <f>IF(LEN(Q353),SUM($Q$4:Q353)-1,"")</f>
        <v/>
      </c>
      <c r="S353" s="1" t="str">
        <f t="shared" si="39"/>
        <v/>
      </c>
      <c r="T353" s="1" t="str">
        <f t="shared" si="40"/>
        <v/>
      </c>
      <c r="U353" s="1" t="str">
        <f t="shared" si="41"/>
        <v/>
      </c>
      <c r="V353" s="1" t="str">
        <f t="shared" si="42"/>
        <v/>
      </c>
      <c r="Z353" s="1" t="str">
        <v/>
      </c>
    </row>
    <row r="354" spans="5:26" x14ac:dyDescent="0.55000000000000004">
      <c r="E354" s="1">
        <v>350</v>
      </c>
      <c r="F354" s="1" t="str">
        <f>IFERROR(INDEX(title!$A$2:$A$2049,MATCH($E354,title!$C$2:$C$2049,0),1),"")</f>
        <v/>
      </c>
      <c r="G354" s="1" t="str">
        <f>IFERROR(INDEX(title!$B$2:$B$2049,MATCH($E354,title!$C$2:$C$2049,0),1),"")</f>
        <v/>
      </c>
      <c r="H354" s="1" t="str">
        <f>IFERROR(INDEX(title!$C$2:$C$2049,MATCH($E354,title!$C$2:$C$2049,0),1),"")</f>
        <v/>
      </c>
      <c r="I354" s="1" t="str">
        <f>IFERROR(INDEX(title!$D$2:$D$2049,MATCH($E354,title!$C$2:$C$2049,0),1),"")</f>
        <v/>
      </c>
      <c r="J354" s="1" t="str">
        <f>IFERROR(INDEX(title!$E$2:$E$2049,MATCH($E354,title!$C$2:$C$2049,0),1),"")</f>
        <v/>
      </c>
      <c r="N354" s="1" t="str">
        <f t="shared" si="37"/>
        <v/>
      </c>
      <c r="O354" s="1" t="str">
        <f>IF(LENB(N354),COUNTIF(N$4:N354,"●"),"")</f>
        <v/>
      </c>
      <c r="P354" s="1" t="str">
        <f t="shared" si="43"/>
        <v/>
      </c>
      <c r="Q354" s="1" t="str">
        <f t="shared" si="38"/>
        <v/>
      </c>
      <c r="R354" s="1" t="str">
        <f>IF(LEN(Q354),SUM($Q$4:Q354)-1,"")</f>
        <v/>
      </c>
      <c r="S354" s="1" t="str">
        <f t="shared" si="39"/>
        <v/>
      </c>
      <c r="T354" s="1" t="str">
        <f t="shared" si="40"/>
        <v/>
      </c>
      <c r="U354" s="1" t="str">
        <f t="shared" si="41"/>
        <v/>
      </c>
      <c r="V354" s="1" t="str">
        <f t="shared" si="42"/>
        <v/>
      </c>
      <c r="Z354" s="1" t="str">
        <v/>
      </c>
    </row>
    <row r="355" spans="5:26" x14ac:dyDescent="0.55000000000000004">
      <c r="E355" s="1">
        <v>351</v>
      </c>
      <c r="F355" s="1" t="str">
        <f>IFERROR(INDEX(title!$A$2:$A$2049,MATCH($E355,title!$C$2:$C$2049,0),1),"")</f>
        <v/>
      </c>
      <c r="G355" s="1" t="str">
        <f>IFERROR(INDEX(title!$B$2:$B$2049,MATCH($E355,title!$C$2:$C$2049,0),1),"")</f>
        <v/>
      </c>
      <c r="H355" s="1" t="str">
        <f>IFERROR(INDEX(title!$C$2:$C$2049,MATCH($E355,title!$C$2:$C$2049,0),1),"")</f>
        <v/>
      </c>
      <c r="I355" s="1" t="str">
        <f>IFERROR(INDEX(title!$D$2:$D$2049,MATCH($E355,title!$C$2:$C$2049,0),1),"")</f>
        <v/>
      </c>
      <c r="J355" s="1" t="str">
        <f>IFERROR(INDEX(title!$E$2:$E$2049,MATCH($E355,title!$C$2:$C$2049,0),1),"")</f>
        <v/>
      </c>
      <c r="N355" s="1" t="str">
        <f t="shared" si="37"/>
        <v/>
      </c>
      <c r="O355" s="1" t="str">
        <f>IF(LENB(N355),COUNTIF(N$4:N355,"●"),"")</f>
        <v/>
      </c>
      <c r="P355" s="1" t="str">
        <f t="shared" si="43"/>
        <v/>
      </c>
      <c r="Q355" s="1" t="str">
        <f t="shared" si="38"/>
        <v/>
      </c>
      <c r="R355" s="1" t="str">
        <f>IF(LEN(Q355),SUM($Q$4:Q355)-1,"")</f>
        <v/>
      </c>
      <c r="S355" s="1" t="str">
        <f t="shared" si="39"/>
        <v/>
      </c>
      <c r="T355" s="1" t="str">
        <f t="shared" si="40"/>
        <v/>
      </c>
      <c r="U355" s="1" t="str">
        <f t="shared" si="41"/>
        <v/>
      </c>
      <c r="V355" s="1" t="str">
        <f t="shared" si="42"/>
        <v/>
      </c>
      <c r="Z355" s="1" t="str">
        <v/>
      </c>
    </row>
    <row r="356" spans="5:26" x14ac:dyDescent="0.55000000000000004">
      <c r="E356" s="1">
        <v>352</v>
      </c>
      <c r="F356" s="1" t="str">
        <f>IFERROR(INDEX(title!$A$2:$A$2049,MATCH($E356,title!$C$2:$C$2049,0),1),"")</f>
        <v/>
      </c>
      <c r="G356" s="1" t="str">
        <f>IFERROR(INDEX(title!$B$2:$B$2049,MATCH($E356,title!$C$2:$C$2049,0),1),"")</f>
        <v/>
      </c>
      <c r="H356" s="1" t="str">
        <f>IFERROR(INDEX(title!$C$2:$C$2049,MATCH($E356,title!$C$2:$C$2049,0),1),"")</f>
        <v/>
      </c>
      <c r="I356" s="1" t="str">
        <f>IFERROR(INDEX(title!$D$2:$D$2049,MATCH($E356,title!$C$2:$C$2049,0),1),"")</f>
        <v/>
      </c>
      <c r="J356" s="1" t="str">
        <f>IFERROR(INDEX(title!$E$2:$E$2049,MATCH($E356,title!$C$2:$C$2049,0),1),"")</f>
        <v/>
      </c>
      <c r="N356" s="1" t="str">
        <f t="shared" si="37"/>
        <v/>
      </c>
      <c r="O356" s="1" t="str">
        <f>IF(LENB(N356),COUNTIF(N$4:N356,"●"),"")</f>
        <v/>
      </c>
      <c r="P356" s="1" t="str">
        <f t="shared" si="43"/>
        <v/>
      </c>
      <c r="Q356" s="1" t="str">
        <f t="shared" si="38"/>
        <v/>
      </c>
      <c r="R356" s="1" t="str">
        <f>IF(LEN(Q356),SUM($Q$4:Q356)-1,"")</f>
        <v/>
      </c>
      <c r="S356" s="1" t="str">
        <f t="shared" si="39"/>
        <v/>
      </c>
      <c r="T356" s="1" t="str">
        <f t="shared" si="40"/>
        <v/>
      </c>
      <c r="U356" s="1" t="str">
        <f t="shared" si="41"/>
        <v/>
      </c>
      <c r="V356" s="1" t="str">
        <f t="shared" si="42"/>
        <v/>
      </c>
      <c r="Z356" s="1" t="str">
        <v/>
      </c>
    </row>
    <row r="357" spans="5:26" x14ac:dyDescent="0.55000000000000004">
      <c r="E357" s="1">
        <v>353</v>
      </c>
      <c r="F357" s="1" t="str">
        <f>IFERROR(INDEX(title!$A$2:$A$2049,MATCH($E357,title!$C$2:$C$2049,0),1),"")</f>
        <v/>
      </c>
      <c r="G357" s="1" t="str">
        <f>IFERROR(INDEX(title!$B$2:$B$2049,MATCH($E357,title!$C$2:$C$2049,0),1),"")</f>
        <v/>
      </c>
      <c r="H357" s="1" t="str">
        <f>IFERROR(INDEX(title!$C$2:$C$2049,MATCH($E357,title!$C$2:$C$2049,0),1),"")</f>
        <v/>
      </c>
      <c r="I357" s="1" t="str">
        <f>IFERROR(INDEX(title!$D$2:$D$2049,MATCH($E357,title!$C$2:$C$2049,0),1),"")</f>
        <v/>
      </c>
      <c r="J357" s="1" t="str">
        <f>IFERROR(INDEX(title!$E$2:$E$2049,MATCH($E357,title!$C$2:$C$2049,0),1),"")</f>
        <v/>
      </c>
      <c r="N357" s="1" t="str">
        <f t="shared" si="37"/>
        <v/>
      </c>
      <c r="O357" s="1" t="str">
        <f>IF(LENB(N357),COUNTIF(N$4:N357,"●"),"")</f>
        <v/>
      </c>
      <c r="P357" s="1" t="str">
        <f t="shared" si="43"/>
        <v/>
      </c>
      <c r="Q357" s="1" t="str">
        <f t="shared" si="38"/>
        <v/>
      </c>
      <c r="R357" s="1" t="str">
        <f>IF(LEN(Q357),SUM($Q$4:Q357)-1,"")</f>
        <v/>
      </c>
      <c r="S357" s="1" t="str">
        <f t="shared" si="39"/>
        <v/>
      </c>
      <c r="T357" s="1" t="str">
        <f t="shared" si="40"/>
        <v/>
      </c>
      <c r="U357" s="1" t="str">
        <f t="shared" si="41"/>
        <v/>
      </c>
      <c r="V357" s="1" t="str">
        <f t="shared" si="42"/>
        <v/>
      </c>
      <c r="Z357" s="1" t="str">
        <v/>
      </c>
    </row>
    <row r="358" spans="5:26" x14ac:dyDescent="0.55000000000000004">
      <c r="E358" s="1">
        <v>354</v>
      </c>
      <c r="F358" s="1" t="str">
        <f>IFERROR(INDEX(title!$A$2:$A$2049,MATCH($E358,title!$C$2:$C$2049,0),1),"")</f>
        <v/>
      </c>
      <c r="G358" s="1" t="str">
        <f>IFERROR(INDEX(title!$B$2:$B$2049,MATCH($E358,title!$C$2:$C$2049,0),1),"")</f>
        <v/>
      </c>
      <c r="H358" s="1" t="str">
        <f>IFERROR(INDEX(title!$C$2:$C$2049,MATCH($E358,title!$C$2:$C$2049,0),1),"")</f>
        <v/>
      </c>
      <c r="I358" s="1" t="str">
        <f>IFERROR(INDEX(title!$D$2:$D$2049,MATCH($E358,title!$C$2:$C$2049,0),1),"")</f>
        <v/>
      </c>
      <c r="J358" s="1" t="str">
        <f>IFERROR(INDEX(title!$E$2:$E$2049,MATCH($E358,title!$C$2:$C$2049,0),1),"")</f>
        <v/>
      </c>
      <c r="N358" s="1" t="str">
        <f t="shared" si="37"/>
        <v/>
      </c>
      <c r="O358" s="1" t="str">
        <f>IF(LENB(N358),COUNTIF(N$4:N358,"●"),"")</f>
        <v/>
      </c>
      <c r="P358" s="1" t="str">
        <f t="shared" si="43"/>
        <v/>
      </c>
      <c r="Q358" s="1" t="str">
        <f t="shared" si="38"/>
        <v/>
      </c>
      <c r="R358" s="1" t="str">
        <f>IF(LEN(Q358),SUM($Q$4:Q358)-1,"")</f>
        <v/>
      </c>
      <c r="S358" s="1" t="str">
        <f t="shared" si="39"/>
        <v/>
      </c>
      <c r="T358" s="1" t="str">
        <f t="shared" si="40"/>
        <v/>
      </c>
      <c r="U358" s="1" t="str">
        <f t="shared" si="41"/>
        <v/>
      </c>
      <c r="V358" s="1" t="str">
        <f t="shared" si="42"/>
        <v/>
      </c>
      <c r="Z358" s="1" t="str">
        <v/>
      </c>
    </row>
    <row r="359" spans="5:26" x14ac:dyDescent="0.55000000000000004">
      <c r="E359" s="1">
        <v>355</v>
      </c>
      <c r="F359" s="1" t="str">
        <f>IFERROR(INDEX(title!$A$2:$A$2049,MATCH($E359,title!$C$2:$C$2049,0),1),"")</f>
        <v/>
      </c>
      <c r="G359" s="1" t="str">
        <f>IFERROR(INDEX(title!$B$2:$B$2049,MATCH($E359,title!$C$2:$C$2049,0),1),"")</f>
        <v/>
      </c>
      <c r="H359" s="1" t="str">
        <f>IFERROR(INDEX(title!$C$2:$C$2049,MATCH($E359,title!$C$2:$C$2049,0),1),"")</f>
        <v/>
      </c>
      <c r="I359" s="1" t="str">
        <f>IFERROR(INDEX(title!$D$2:$D$2049,MATCH($E359,title!$C$2:$C$2049,0),1),"")</f>
        <v/>
      </c>
      <c r="J359" s="1" t="str">
        <f>IFERROR(INDEX(title!$E$2:$E$2049,MATCH($E359,title!$C$2:$C$2049,0),1),"")</f>
        <v/>
      </c>
      <c r="N359" s="1" t="str">
        <f t="shared" si="37"/>
        <v/>
      </c>
      <c r="O359" s="1" t="str">
        <f>IF(LENB(N359),COUNTIF(N$4:N359,"●"),"")</f>
        <v/>
      </c>
      <c r="P359" s="1" t="str">
        <f t="shared" si="43"/>
        <v/>
      </c>
      <c r="Q359" s="1" t="str">
        <f t="shared" si="38"/>
        <v/>
      </c>
      <c r="R359" s="1" t="str">
        <f>IF(LEN(Q359),SUM($Q$4:Q359)-1,"")</f>
        <v/>
      </c>
      <c r="S359" s="1" t="str">
        <f t="shared" si="39"/>
        <v/>
      </c>
      <c r="T359" s="1" t="str">
        <f t="shared" si="40"/>
        <v/>
      </c>
      <c r="U359" s="1" t="str">
        <f t="shared" si="41"/>
        <v/>
      </c>
      <c r="V359" s="1" t="str">
        <f t="shared" si="42"/>
        <v/>
      </c>
      <c r="Z359" s="1" t="str">
        <v/>
      </c>
    </row>
    <row r="360" spans="5:26" x14ac:dyDescent="0.55000000000000004">
      <c r="E360" s="1">
        <v>356</v>
      </c>
      <c r="F360" s="1" t="str">
        <f>IFERROR(INDEX(title!$A$2:$A$2049,MATCH($E360,title!$C$2:$C$2049,0),1),"")</f>
        <v/>
      </c>
      <c r="G360" s="1" t="str">
        <f>IFERROR(INDEX(title!$B$2:$B$2049,MATCH($E360,title!$C$2:$C$2049,0),1),"")</f>
        <v/>
      </c>
      <c r="H360" s="1" t="str">
        <f>IFERROR(INDEX(title!$C$2:$C$2049,MATCH($E360,title!$C$2:$C$2049,0),1),"")</f>
        <v/>
      </c>
      <c r="I360" s="1" t="str">
        <f>IFERROR(INDEX(title!$D$2:$D$2049,MATCH($E360,title!$C$2:$C$2049,0),1),"")</f>
        <v/>
      </c>
      <c r="J360" s="1" t="str">
        <f>IFERROR(INDEX(title!$E$2:$E$2049,MATCH($E360,title!$C$2:$C$2049,0),1),"")</f>
        <v/>
      </c>
      <c r="N360" s="1" t="str">
        <f t="shared" si="37"/>
        <v/>
      </c>
      <c r="O360" s="1" t="str">
        <f>IF(LENB(N360),COUNTIF(N$4:N360,"●"),"")</f>
        <v/>
      </c>
      <c r="P360" s="1" t="str">
        <f t="shared" si="43"/>
        <v/>
      </c>
      <c r="Q360" s="1" t="str">
        <f t="shared" si="38"/>
        <v/>
      </c>
      <c r="R360" s="1" t="str">
        <f>IF(LEN(Q360),SUM($Q$4:Q360)-1,"")</f>
        <v/>
      </c>
      <c r="S360" s="1" t="str">
        <f t="shared" si="39"/>
        <v/>
      </c>
      <c r="T360" s="1" t="str">
        <f t="shared" si="40"/>
        <v/>
      </c>
      <c r="U360" s="1" t="str">
        <f t="shared" si="41"/>
        <v/>
      </c>
      <c r="V360" s="1" t="str">
        <f t="shared" si="42"/>
        <v/>
      </c>
      <c r="Z360" s="1" t="str">
        <v/>
      </c>
    </row>
    <row r="361" spans="5:26" x14ac:dyDescent="0.55000000000000004">
      <c r="E361" s="1">
        <v>357</v>
      </c>
      <c r="F361" s="1" t="str">
        <f>IFERROR(INDEX(title!$A$2:$A$2049,MATCH($E361,title!$C$2:$C$2049,0),1),"")</f>
        <v/>
      </c>
      <c r="G361" s="1" t="str">
        <f>IFERROR(INDEX(title!$B$2:$B$2049,MATCH($E361,title!$C$2:$C$2049,0),1),"")</f>
        <v/>
      </c>
      <c r="H361" s="1" t="str">
        <f>IFERROR(INDEX(title!$C$2:$C$2049,MATCH($E361,title!$C$2:$C$2049,0),1),"")</f>
        <v/>
      </c>
      <c r="I361" s="1" t="str">
        <f>IFERROR(INDEX(title!$D$2:$D$2049,MATCH($E361,title!$C$2:$C$2049,0),1),"")</f>
        <v/>
      </c>
      <c r="J361" s="1" t="str">
        <f>IFERROR(INDEX(title!$E$2:$E$2049,MATCH($E361,title!$C$2:$C$2049,0),1),"")</f>
        <v/>
      </c>
      <c r="N361" s="1" t="str">
        <f t="shared" si="37"/>
        <v/>
      </c>
      <c r="O361" s="1" t="str">
        <f>IF(LENB(N361),COUNTIF(N$4:N361,"●"),"")</f>
        <v/>
      </c>
      <c r="P361" s="1" t="str">
        <f t="shared" si="43"/>
        <v/>
      </c>
      <c r="Q361" s="1" t="str">
        <f t="shared" si="38"/>
        <v/>
      </c>
      <c r="R361" s="1" t="str">
        <f>IF(LEN(Q361),SUM($Q$4:Q361)-1,"")</f>
        <v/>
      </c>
      <c r="S361" s="1" t="str">
        <f t="shared" si="39"/>
        <v/>
      </c>
      <c r="T361" s="1" t="str">
        <f t="shared" si="40"/>
        <v/>
      </c>
      <c r="U361" s="1" t="str">
        <f t="shared" si="41"/>
        <v/>
      </c>
      <c r="V361" s="1" t="str">
        <f t="shared" si="42"/>
        <v/>
      </c>
      <c r="Z361" s="1" t="str">
        <v/>
      </c>
    </row>
    <row r="362" spans="5:26" x14ac:dyDescent="0.55000000000000004">
      <c r="E362" s="1">
        <v>358</v>
      </c>
      <c r="F362" s="1" t="str">
        <f>IFERROR(INDEX(title!$A$2:$A$2049,MATCH($E362,title!$C$2:$C$2049,0),1),"")</f>
        <v/>
      </c>
      <c r="G362" s="1" t="str">
        <f>IFERROR(INDEX(title!$B$2:$B$2049,MATCH($E362,title!$C$2:$C$2049,0),1),"")</f>
        <v/>
      </c>
      <c r="H362" s="1" t="str">
        <f>IFERROR(INDEX(title!$C$2:$C$2049,MATCH($E362,title!$C$2:$C$2049,0),1),"")</f>
        <v/>
      </c>
      <c r="I362" s="1" t="str">
        <f>IFERROR(INDEX(title!$D$2:$D$2049,MATCH($E362,title!$C$2:$C$2049,0),1),"")</f>
        <v/>
      </c>
      <c r="J362" s="1" t="str">
        <f>IFERROR(INDEX(title!$E$2:$E$2049,MATCH($E362,title!$C$2:$C$2049,0),1),"")</f>
        <v/>
      </c>
      <c r="N362" s="1" t="str">
        <f t="shared" si="37"/>
        <v/>
      </c>
      <c r="O362" s="1" t="str">
        <f>IF(LENB(N362),COUNTIF(N$4:N362,"●"),"")</f>
        <v/>
      </c>
      <c r="P362" s="1" t="str">
        <f t="shared" si="43"/>
        <v/>
      </c>
      <c r="Q362" s="1" t="str">
        <f t="shared" si="38"/>
        <v/>
      </c>
      <c r="R362" s="1" t="str">
        <f>IF(LEN(Q362),SUM($Q$4:Q362)-1,"")</f>
        <v/>
      </c>
      <c r="S362" s="1" t="str">
        <f t="shared" si="39"/>
        <v/>
      </c>
      <c r="T362" s="1" t="str">
        <f t="shared" si="40"/>
        <v/>
      </c>
      <c r="U362" s="1" t="str">
        <f t="shared" si="41"/>
        <v/>
      </c>
      <c r="V362" s="1" t="str">
        <f t="shared" si="42"/>
        <v/>
      </c>
      <c r="Z362" s="1" t="str">
        <v/>
      </c>
    </row>
    <row r="363" spans="5:26" x14ac:dyDescent="0.55000000000000004">
      <c r="E363" s="1">
        <v>359</v>
      </c>
      <c r="F363" s="1" t="str">
        <f>IFERROR(INDEX(title!$A$2:$A$2049,MATCH($E363,title!$C$2:$C$2049,0),1),"")</f>
        <v/>
      </c>
      <c r="G363" s="1" t="str">
        <f>IFERROR(INDEX(title!$B$2:$B$2049,MATCH($E363,title!$C$2:$C$2049,0),1),"")</f>
        <v/>
      </c>
      <c r="H363" s="1" t="str">
        <f>IFERROR(INDEX(title!$C$2:$C$2049,MATCH($E363,title!$C$2:$C$2049,0),1),"")</f>
        <v/>
      </c>
      <c r="I363" s="1" t="str">
        <f>IFERROR(INDEX(title!$D$2:$D$2049,MATCH($E363,title!$C$2:$C$2049,0),1),"")</f>
        <v/>
      </c>
      <c r="J363" s="1" t="str">
        <f>IFERROR(INDEX(title!$E$2:$E$2049,MATCH($E363,title!$C$2:$C$2049,0),1),"")</f>
        <v/>
      </c>
      <c r="N363" s="1" t="str">
        <f t="shared" si="37"/>
        <v/>
      </c>
      <c r="O363" s="1" t="str">
        <f>IF(LENB(N363),COUNTIF(N$4:N363,"●"),"")</f>
        <v/>
      </c>
      <c r="P363" s="1" t="str">
        <f t="shared" si="43"/>
        <v/>
      </c>
      <c r="Q363" s="1" t="str">
        <f t="shared" si="38"/>
        <v/>
      </c>
      <c r="R363" s="1" t="str">
        <f>IF(LEN(Q363),SUM($Q$4:Q363)-1,"")</f>
        <v/>
      </c>
      <c r="S363" s="1" t="str">
        <f t="shared" si="39"/>
        <v/>
      </c>
      <c r="T363" s="1" t="str">
        <f t="shared" si="40"/>
        <v/>
      </c>
      <c r="U363" s="1" t="str">
        <f t="shared" si="41"/>
        <v/>
      </c>
      <c r="V363" s="1" t="str">
        <f t="shared" si="42"/>
        <v/>
      </c>
      <c r="Z363" s="1" t="str">
        <v/>
      </c>
    </row>
    <row r="364" spans="5:26" x14ac:dyDescent="0.55000000000000004">
      <c r="E364" s="1">
        <v>360</v>
      </c>
      <c r="F364" s="1" t="str">
        <f>IFERROR(INDEX(title!$A$2:$A$2049,MATCH($E364,title!$C$2:$C$2049,0),1),"")</f>
        <v/>
      </c>
      <c r="G364" s="1" t="str">
        <f>IFERROR(INDEX(title!$B$2:$B$2049,MATCH($E364,title!$C$2:$C$2049,0),1),"")</f>
        <v/>
      </c>
      <c r="H364" s="1" t="str">
        <f>IFERROR(INDEX(title!$C$2:$C$2049,MATCH($E364,title!$C$2:$C$2049,0),1),"")</f>
        <v/>
      </c>
      <c r="I364" s="1" t="str">
        <f>IFERROR(INDEX(title!$D$2:$D$2049,MATCH($E364,title!$C$2:$C$2049,0),1),"")</f>
        <v/>
      </c>
      <c r="J364" s="1" t="str">
        <f>IFERROR(INDEX(title!$E$2:$E$2049,MATCH($E364,title!$C$2:$C$2049,0),1),"")</f>
        <v/>
      </c>
      <c r="N364" s="1" t="str">
        <f t="shared" si="37"/>
        <v/>
      </c>
      <c r="O364" s="1" t="str">
        <f>IF(LENB(N364),COUNTIF(N$4:N364,"●"),"")</f>
        <v/>
      </c>
      <c r="P364" s="1" t="str">
        <f t="shared" si="43"/>
        <v/>
      </c>
      <c r="Q364" s="1" t="str">
        <f t="shared" si="38"/>
        <v/>
      </c>
      <c r="R364" s="1" t="str">
        <f>IF(LEN(Q364),SUM($Q$4:Q364)-1,"")</f>
        <v/>
      </c>
      <c r="S364" s="1" t="str">
        <f t="shared" si="39"/>
        <v/>
      </c>
      <c r="T364" s="1" t="str">
        <f t="shared" si="40"/>
        <v/>
      </c>
      <c r="U364" s="1" t="str">
        <f t="shared" si="41"/>
        <v/>
      </c>
      <c r="V364" s="1" t="str">
        <f t="shared" si="42"/>
        <v/>
      </c>
      <c r="Z364" s="1" t="str">
        <v/>
      </c>
    </row>
    <row r="365" spans="5:26" x14ac:dyDescent="0.55000000000000004">
      <c r="E365" s="1">
        <v>361</v>
      </c>
      <c r="F365" s="1" t="str">
        <f>IFERROR(INDEX(title!$A$2:$A$2049,MATCH($E365,title!$C$2:$C$2049,0),1),"")</f>
        <v/>
      </c>
      <c r="G365" s="1" t="str">
        <f>IFERROR(INDEX(title!$B$2:$B$2049,MATCH($E365,title!$C$2:$C$2049,0),1),"")</f>
        <v/>
      </c>
      <c r="H365" s="1" t="str">
        <f>IFERROR(INDEX(title!$C$2:$C$2049,MATCH($E365,title!$C$2:$C$2049,0),1),"")</f>
        <v/>
      </c>
      <c r="I365" s="1" t="str">
        <f>IFERROR(INDEX(title!$D$2:$D$2049,MATCH($E365,title!$C$2:$C$2049,0),1),"")</f>
        <v/>
      </c>
      <c r="J365" s="1" t="str">
        <f>IFERROR(INDEX(title!$E$2:$E$2049,MATCH($E365,title!$C$2:$C$2049,0),1),"")</f>
        <v/>
      </c>
      <c r="N365" s="1" t="str">
        <f t="shared" si="37"/>
        <v/>
      </c>
      <c r="O365" s="1" t="str">
        <f>IF(LENB(N365),COUNTIF(N$4:N365,"●"),"")</f>
        <v/>
      </c>
      <c r="P365" s="1" t="str">
        <f t="shared" si="43"/>
        <v/>
      </c>
      <c r="Q365" s="1" t="str">
        <f t="shared" si="38"/>
        <v/>
      </c>
      <c r="R365" s="1" t="str">
        <f>IF(LEN(Q365),SUM($Q$4:Q365)-1,"")</f>
        <v/>
      </c>
      <c r="S365" s="1" t="str">
        <f t="shared" si="39"/>
        <v/>
      </c>
      <c r="T365" s="1" t="str">
        <f t="shared" si="40"/>
        <v/>
      </c>
      <c r="U365" s="1" t="str">
        <f t="shared" si="41"/>
        <v/>
      </c>
      <c r="V365" s="1" t="str">
        <f t="shared" si="42"/>
        <v/>
      </c>
      <c r="Z365" s="1" t="str">
        <v/>
      </c>
    </row>
    <row r="366" spans="5:26" x14ac:dyDescent="0.55000000000000004">
      <c r="E366" s="1">
        <v>362</v>
      </c>
      <c r="F366" s="1" t="str">
        <f>IFERROR(INDEX(title!$A$2:$A$2049,MATCH($E366,title!$C$2:$C$2049,0),1),"")</f>
        <v/>
      </c>
      <c r="G366" s="1" t="str">
        <f>IFERROR(INDEX(title!$B$2:$B$2049,MATCH($E366,title!$C$2:$C$2049,0),1),"")</f>
        <v/>
      </c>
      <c r="H366" s="1" t="str">
        <f>IFERROR(INDEX(title!$C$2:$C$2049,MATCH($E366,title!$C$2:$C$2049,0),1),"")</f>
        <v/>
      </c>
      <c r="I366" s="1" t="str">
        <f>IFERROR(INDEX(title!$D$2:$D$2049,MATCH($E366,title!$C$2:$C$2049,0),1),"")</f>
        <v/>
      </c>
      <c r="J366" s="1" t="str">
        <f>IFERROR(INDEX(title!$E$2:$E$2049,MATCH($E366,title!$C$2:$C$2049,0),1),"")</f>
        <v/>
      </c>
      <c r="N366" s="1" t="str">
        <f t="shared" si="37"/>
        <v/>
      </c>
      <c r="O366" s="1" t="str">
        <f>IF(LENB(N366),COUNTIF(N$4:N366,"●"),"")</f>
        <v/>
      </c>
      <c r="P366" s="1" t="str">
        <f t="shared" si="43"/>
        <v/>
      </c>
      <c r="Q366" s="1" t="str">
        <f t="shared" si="38"/>
        <v/>
      </c>
      <c r="R366" s="1" t="str">
        <f>IF(LEN(Q366),SUM($Q$4:Q366)-1,"")</f>
        <v/>
      </c>
      <c r="S366" s="1" t="str">
        <f t="shared" si="39"/>
        <v/>
      </c>
      <c r="T366" s="1" t="str">
        <f t="shared" si="40"/>
        <v/>
      </c>
      <c r="U366" s="1" t="str">
        <f t="shared" si="41"/>
        <v/>
      </c>
      <c r="V366" s="1" t="str">
        <f t="shared" si="42"/>
        <v/>
      </c>
      <c r="Z366" s="1" t="str">
        <v/>
      </c>
    </row>
    <row r="367" spans="5:26" x14ac:dyDescent="0.55000000000000004">
      <c r="E367" s="1">
        <v>363</v>
      </c>
      <c r="F367" s="1" t="str">
        <f>IFERROR(INDEX(title!$A$2:$A$2049,MATCH($E367,title!$C$2:$C$2049,0),1),"")</f>
        <v/>
      </c>
      <c r="G367" s="1" t="str">
        <f>IFERROR(INDEX(title!$B$2:$B$2049,MATCH($E367,title!$C$2:$C$2049,0),1),"")</f>
        <v/>
      </c>
      <c r="H367" s="1" t="str">
        <f>IFERROR(INDEX(title!$C$2:$C$2049,MATCH($E367,title!$C$2:$C$2049,0),1),"")</f>
        <v/>
      </c>
      <c r="I367" s="1" t="str">
        <f>IFERROR(INDEX(title!$D$2:$D$2049,MATCH($E367,title!$C$2:$C$2049,0),1),"")</f>
        <v/>
      </c>
      <c r="J367" s="1" t="str">
        <f>IFERROR(INDEX(title!$E$2:$E$2049,MATCH($E367,title!$C$2:$C$2049,0),1),"")</f>
        <v/>
      </c>
      <c r="N367" s="1" t="str">
        <f t="shared" si="37"/>
        <v/>
      </c>
      <c r="O367" s="1" t="str">
        <f>IF(LENB(N367),COUNTIF(N$4:N367,"●"),"")</f>
        <v/>
      </c>
      <c r="P367" s="1" t="str">
        <f t="shared" si="43"/>
        <v/>
      </c>
      <c r="Q367" s="1" t="str">
        <f t="shared" si="38"/>
        <v/>
      </c>
      <c r="R367" s="1" t="str">
        <f>IF(LEN(Q367),SUM($Q$4:Q367)-1,"")</f>
        <v/>
      </c>
      <c r="S367" s="1" t="str">
        <f t="shared" si="39"/>
        <v/>
      </c>
      <c r="T367" s="1" t="str">
        <f t="shared" si="40"/>
        <v/>
      </c>
      <c r="U367" s="1" t="str">
        <f t="shared" si="41"/>
        <v/>
      </c>
      <c r="V367" s="1" t="str">
        <f t="shared" si="42"/>
        <v/>
      </c>
      <c r="Z367" s="1" t="str">
        <v/>
      </c>
    </row>
    <row r="368" spans="5:26" x14ac:dyDescent="0.55000000000000004">
      <c r="E368" s="1">
        <v>364</v>
      </c>
      <c r="F368" s="1" t="str">
        <f>IFERROR(INDEX(title!$A$2:$A$2049,MATCH($E368,title!$C$2:$C$2049,0),1),"")</f>
        <v/>
      </c>
      <c r="G368" s="1" t="str">
        <f>IFERROR(INDEX(title!$B$2:$B$2049,MATCH($E368,title!$C$2:$C$2049,0),1),"")</f>
        <v/>
      </c>
      <c r="H368" s="1" t="str">
        <f>IFERROR(INDEX(title!$C$2:$C$2049,MATCH($E368,title!$C$2:$C$2049,0),1),"")</f>
        <v/>
      </c>
      <c r="I368" s="1" t="str">
        <f>IFERROR(INDEX(title!$D$2:$D$2049,MATCH($E368,title!$C$2:$C$2049,0),1),"")</f>
        <v/>
      </c>
      <c r="J368" s="1" t="str">
        <f>IFERROR(INDEX(title!$E$2:$E$2049,MATCH($E368,title!$C$2:$C$2049,0),1),"")</f>
        <v/>
      </c>
      <c r="N368" s="1" t="str">
        <f t="shared" si="37"/>
        <v/>
      </c>
      <c r="O368" s="1" t="str">
        <f>IF(LENB(N368),COUNTIF(N$4:N368,"●"),"")</f>
        <v/>
      </c>
      <c r="P368" s="1" t="str">
        <f t="shared" si="43"/>
        <v/>
      </c>
      <c r="Q368" s="1" t="str">
        <f t="shared" si="38"/>
        <v/>
      </c>
      <c r="R368" s="1" t="str">
        <f>IF(LEN(Q368),SUM($Q$4:Q368)-1,"")</f>
        <v/>
      </c>
      <c r="S368" s="1" t="str">
        <f t="shared" si="39"/>
        <v/>
      </c>
      <c r="T368" s="1" t="str">
        <f t="shared" si="40"/>
        <v/>
      </c>
      <c r="U368" s="1" t="str">
        <f t="shared" si="41"/>
        <v/>
      </c>
      <c r="V368" s="1" t="str">
        <f t="shared" si="42"/>
        <v/>
      </c>
      <c r="Z368" s="1" t="str">
        <v/>
      </c>
    </row>
    <row r="369" spans="5:26" x14ac:dyDescent="0.55000000000000004">
      <c r="E369" s="1">
        <v>365</v>
      </c>
      <c r="F369" s="1" t="str">
        <f>IFERROR(INDEX(title!$A$2:$A$2049,MATCH($E369,title!$C$2:$C$2049,0),1),"")</f>
        <v/>
      </c>
      <c r="G369" s="1" t="str">
        <f>IFERROR(INDEX(title!$B$2:$B$2049,MATCH($E369,title!$C$2:$C$2049,0),1),"")</f>
        <v/>
      </c>
      <c r="H369" s="1" t="str">
        <f>IFERROR(INDEX(title!$C$2:$C$2049,MATCH($E369,title!$C$2:$C$2049,0),1),"")</f>
        <v/>
      </c>
      <c r="I369" s="1" t="str">
        <f>IFERROR(INDEX(title!$D$2:$D$2049,MATCH($E369,title!$C$2:$C$2049,0),1),"")</f>
        <v/>
      </c>
      <c r="J369" s="1" t="str">
        <f>IFERROR(INDEX(title!$E$2:$E$2049,MATCH($E369,title!$C$2:$C$2049,0),1),"")</f>
        <v/>
      </c>
      <c r="N369" s="1" t="str">
        <f t="shared" si="37"/>
        <v/>
      </c>
      <c r="O369" s="1" t="str">
        <f>IF(LENB(N369),COUNTIF(N$4:N369,"●"),"")</f>
        <v/>
      </c>
      <c r="P369" s="1" t="str">
        <f t="shared" si="43"/>
        <v/>
      </c>
      <c r="Q369" s="1" t="str">
        <f t="shared" si="38"/>
        <v/>
      </c>
      <c r="R369" s="1" t="str">
        <f>IF(LEN(Q369),SUM($Q$4:Q369)-1,"")</f>
        <v/>
      </c>
      <c r="S369" s="1" t="str">
        <f t="shared" si="39"/>
        <v/>
      </c>
      <c r="T369" s="1" t="str">
        <f t="shared" si="40"/>
        <v/>
      </c>
      <c r="U369" s="1" t="str">
        <f t="shared" si="41"/>
        <v/>
      </c>
      <c r="V369" s="1" t="str">
        <f t="shared" si="42"/>
        <v/>
      </c>
      <c r="Z369" s="1" t="str">
        <v/>
      </c>
    </row>
    <row r="370" spans="5:26" x14ac:dyDescent="0.55000000000000004">
      <c r="E370" s="1">
        <v>366</v>
      </c>
      <c r="F370" s="1" t="str">
        <f>IFERROR(INDEX(title!$A$2:$A$2049,MATCH($E370,title!$C$2:$C$2049,0),1),"")</f>
        <v/>
      </c>
      <c r="G370" s="1" t="str">
        <f>IFERROR(INDEX(title!$B$2:$B$2049,MATCH($E370,title!$C$2:$C$2049,0),1),"")</f>
        <v/>
      </c>
      <c r="H370" s="1" t="str">
        <f>IFERROR(INDEX(title!$C$2:$C$2049,MATCH($E370,title!$C$2:$C$2049,0),1),"")</f>
        <v/>
      </c>
      <c r="I370" s="1" t="str">
        <f>IFERROR(INDEX(title!$D$2:$D$2049,MATCH($E370,title!$C$2:$C$2049,0),1),"")</f>
        <v/>
      </c>
      <c r="J370" s="1" t="str">
        <f>IFERROR(INDEX(title!$E$2:$E$2049,MATCH($E370,title!$C$2:$C$2049,0),1),"")</f>
        <v/>
      </c>
      <c r="N370" s="1" t="str">
        <f t="shared" si="37"/>
        <v/>
      </c>
      <c r="O370" s="1" t="str">
        <f>IF(LENB(N370),COUNTIF(N$4:N370,"●"),"")</f>
        <v/>
      </c>
      <c r="P370" s="1" t="str">
        <f t="shared" si="43"/>
        <v/>
      </c>
      <c r="Q370" s="1" t="str">
        <f t="shared" si="38"/>
        <v/>
      </c>
      <c r="R370" s="1" t="str">
        <f>IF(LEN(Q370),SUM($Q$4:Q370)-1,"")</f>
        <v/>
      </c>
      <c r="S370" s="1" t="str">
        <f t="shared" si="39"/>
        <v/>
      </c>
      <c r="T370" s="1" t="str">
        <f t="shared" si="40"/>
        <v/>
      </c>
      <c r="U370" s="1" t="str">
        <f t="shared" si="41"/>
        <v/>
      </c>
      <c r="V370" s="1" t="str">
        <f t="shared" si="42"/>
        <v/>
      </c>
      <c r="Z370" s="1" t="str">
        <v/>
      </c>
    </row>
    <row r="371" spans="5:26" x14ac:dyDescent="0.55000000000000004">
      <c r="E371" s="1">
        <v>367</v>
      </c>
      <c r="F371" s="1" t="str">
        <f>IFERROR(INDEX(title!$A$2:$A$2049,MATCH($E371,title!$C$2:$C$2049,0),1),"")</f>
        <v/>
      </c>
      <c r="G371" s="1" t="str">
        <f>IFERROR(INDEX(title!$B$2:$B$2049,MATCH($E371,title!$C$2:$C$2049,0),1),"")</f>
        <v/>
      </c>
      <c r="H371" s="1" t="str">
        <f>IFERROR(INDEX(title!$C$2:$C$2049,MATCH($E371,title!$C$2:$C$2049,0),1),"")</f>
        <v/>
      </c>
      <c r="I371" s="1" t="str">
        <f>IFERROR(INDEX(title!$D$2:$D$2049,MATCH($E371,title!$C$2:$C$2049,0),1),"")</f>
        <v/>
      </c>
      <c r="J371" s="1" t="str">
        <f>IFERROR(INDEX(title!$E$2:$E$2049,MATCH($E371,title!$C$2:$C$2049,0),1),"")</f>
        <v/>
      </c>
      <c r="N371" s="1" t="str">
        <f t="shared" si="37"/>
        <v/>
      </c>
      <c r="O371" s="1" t="str">
        <f>IF(LENB(N371),COUNTIF(N$4:N371,"●"),"")</f>
        <v/>
      </c>
      <c r="P371" s="1" t="str">
        <f t="shared" si="43"/>
        <v/>
      </c>
      <c r="Q371" s="1" t="str">
        <f t="shared" si="38"/>
        <v/>
      </c>
      <c r="R371" s="1" t="str">
        <f>IF(LEN(Q371),SUM($Q$4:Q371)-1,"")</f>
        <v/>
      </c>
      <c r="S371" s="1" t="str">
        <f t="shared" si="39"/>
        <v/>
      </c>
      <c r="T371" s="1" t="str">
        <f t="shared" si="40"/>
        <v/>
      </c>
      <c r="U371" s="1" t="str">
        <f t="shared" si="41"/>
        <v/>
      </c>
      <c r="V371" s="1" t="str">
        <f t="shared" si="42"/>
        <v/>
      </c>
      <c r="Z371" s="1" t="str">
        <v/>
      </c>
    </row>
    <row r="372" spans="5:26" x14ac:dyDescent="0.55000000000000004">
      <c r="E372" s="1">
        <v>368</v>
      </c>
      <c r="F372" s="1" t="str">
        <f>IFERROR(INDEX(title!$A$2:$A$2049,MATCH($E372,title!$C$2:$C$2049,0),1),"")</f>
        <v/>
      </c>
      <c r="G372" s="1" t="str">
        <f>IFERROR(INDEX(title!$B$2:$B$2049,MATCH($E372,title!$C$2:$C$2049,0),1),"")</f>
        <v/>
      </c>
      <c r="H372" s="1" t="str">
        <f>IFERROR(INDEX(title!$C$2:$C$2049,MATCH($E372,title!$C$2:$C$2049,0),1),"")</f>
        <v/>
      </c>
      <c r="I372" s="1" t="str">
        <f>IFERROR(INDEX(title!$D$2:$D$2049,MATCH($E372,title!$C$2:$C$2049,0),1),"")</f>
        <v/>
      </c>
      <c r="J372" s="1" t="str">
        <f>IFERROR(INDEX(title!$E$2:$E$2049,MATCH($E372,title!$C$2:$C$2049,0),1),"")</f>
        <v/>
      </c>
      <c r="N372" s="1" t="str">
        <f t="shared" si="37"/>
        <v/>
      </c>
      <c r="O372" s="1" t="str">
        <f>IF(LENB(N372),COUNTIF(N$4:N372,"●"),"")</f>
        <v/>
      </c>
      <c r="P372" s="1" t="str">
        <f t="shared" si="43"/>
        <v/>
      </c>
      <c r="Q372" s="1" t="str">
        <f t="shared" si="38"/>
        <v/>
      </c>
      <c r="R372" s="1" t="str">
        <f>IF(LEN(Q372),SUM($Q$4:Q372)-1,"")</f>
        <v/>
      </c>
      <c r="S372" s="1" t="str">
        <f t="shared" si="39"/>
        <v/>
      </c>
      <c r="T372" s="1" t="str">
        <f t="shared" si="40"/>
        <v/>
      </c>
      <c r="U372" s="1" t="str">
        <f t="shared" si="41"/>
        <v/>
      </c>
      <c r="V372" s="1" t="str">
        <f t="shared" si="42"/>
        <v/>
      </c>
      <c r="Z372" s="1" t="str">
        <v/>
      </c>
    </row>
    <row r="373" spans="5:26" x14ac:dyDescent="0.55000000000000004">
      <c r="E373" s="1">
        <v>369</v>
      </c>
      <c r="F373" s="1" t="str">
        <f>IFERROR(INDEX(title!$A$2:$A$2049,MATCH($E373,title!$C$2:$C$2049,0),1),"")</f>
        <v/>
      </c>
      <c r="G373" s="1" t="str">
        <f>IFERROR(INDEX(title!$B$2:$B$2049,MATCH($E373,title!$C$2:$C$2049,0),1),"")</f>
        <v/>
      </c>
      <c r="H373" s="1" t="str">
        <f>IFERROR(INDEX(title!$C$2:$C$2049,MATCH($E373,title!$C$2:$C$2049,0),1),"")</f>
        <v/>
      </c>
      <c r="I373" s="1" t="str">
        <f>IFERROR(INDEX(title!$D$2:$D$2049,MATCH($E373,title!$C$2:$C$2049,0),1),"")</f>
        <v/>
      </c>
      <c r="J373" s="1" t="str">
        <f>IFERROR(INDEX(title!$E$2:$E$2049,MATCH($E373,title!$C$2:$C$2049,0),1),"")</f>
        <v/>
      </c>
      <c r="N373" s="1" t="str">
        <f t="shared" si="37"/>
        <v/>
      </c>
      <c r="O373" s="1" t="str">
        <f>IF(LENB(N373),COUNTIF(N$4:N373,"●"),"")</f>
        <v/>
      </c>
      <c r="P373" s="1" t="str">
        <f t="shared" si="43"/>
        <v/>
      </c>
      <c r="Q373" s="1" t="str">
        <f t="shared" si="38"/>
        <v/>
      </c>
      <c r="R373" s="1" t="str">
        <f>IF(LEN(Q373),SUM($Q$4:Q373)-1,"")</f>
        <v/>
      </c>
      <c r="S373" s="1" t="str">
        <f t="shared" si="39"/>
        <v/>
      </c>
      <c r="T373" s="1" t="str">
        <f t="shared" si="40"/>
        <v/>
      </c>
      <c r="U373" s="1" t="str">
        <f t="shared" si="41"/>
        <v/>
      </c>
      <c r="V373" s="1" t="str">
        <f t="shared" si="42"/>
        <v/>
      </c>
      <c r="Z373" s="1" t="str">
        <v/>
      </c>
    </row>
    <row r="374" spans="5:26" x14ac:dyDescent="0.55000000000000004">
      <c r="E374" s="1">
        <v>370</v>
      </c>
      <c r="F374" s="1" t="str">
        <f>IFERROR(INDEX(title!$A$2:$A$2049,MATCH($E374,title!$C$2:$C$2049,0),1),"")</f>
        <v/>
      </c>
      <c r="G374" s="1" t="str">
        <f>IFERROR(INDEX(title!$B$2:$B$2049,MATCH($E374,title!$C$2:$C$2049,0),1),"")</f>
        <v/>
      </c>
      <c r="H374" s="1" t="str">
        <f>IFERROR(INDEX(title!$C$2:$C$2049,MATCH($E374,title!$C$2:$C$2049,0),1),"")</f>
        <v/>
      </c>
      <c r="I374" s="1" t="str">
        <f>IFERROR(INDEX(title!$D$2:$D$2049,MATCH($E374,title!$C$2:$C$2049,0),1),"")</f>
        <v/>
      </c>
      <c r="J374" s="1" t="str">
        <f>IFERROR(INDEX(title!$E$2:$E$2049,MATCH($E374,title!$C$2:$C$2049,0),1),"")</f>
        <v/>
      </c>
      <c r="N374" s="1" t="str">
        <f t="shared" si="37"/>
        <v/>
      </c>
      <c r="O374" s="1" t="str">
        <f>IF(LENB(N374),COUNTIF(N$4:N374,"●"),"")</f>
        <v/>
      </c>
      <c r="P374" s="1" t="str">
        <f t="shared" si="43"/>
        <v/>
      </c>
      <c r="Q374" s="1" t="str">
        <f t="shared" si="38"/>
        <v/>
      </c>
      <c r="R374" s="1" t="str">
        <f>IF(LEN(Q374),SUM($Q$4:Q374)-1,"")</f>
        <v/>
      </c>
      <c r="S374" s="1" t="str">
        <f t="shared" si="39"/>
        <v/>
      </c>
      <c r="T374" s="1" t="str">
        <f t="shared" si="40"/>
        <v/>
      </c>
      <c r="U374" s="1" t="str">
        <f t="shared" si="41"/>
        <v/>
      </c>
      <c r="V374" s="1" t="str">
        <f t="shared" si="42"/>
        <v/>
      </c>
      <c r="Z374" s="1" t="str">
        <v/>
      </c>
    </row>
    <row r="375" spans="5:26" x14ac:dyDescent="0.55000000000000004">
      <c r="E375" s="1">
        <v>371</v>
      </c>
      <c r="F375" s="1" t="str">
        <f>IFERROR(INDEX(title!$A$2:$A$2049,MATCH($E375,title!$C$2:$C$2049,0),1),"")</f>
        <v/>
      </c>
      <c r="G375" s="1" t="str">
        <f>IFERROR(INDEX(title!$B$2:$B$2049,MATCH($E375,title!$C$2:$C$2049,0),1),"")</f>
        <v/>
      </c>
      <c r="H375" s="1" t="str">
        <f>IFERROR(INDEX(title!$C$2:$C$2049,MATCH($E375,title!$C$2:$C$2049,0),1),"")</f>
        <v/>
      </c>
      <c r="I375" s="1" t="str">
        <f>IFERROR(INDEX(title!$D$2:$D$2049,MATCH($E375,title!$C$2:$C$2049,0),1),"")</f>
        <v/>
      </c>
      <c r="J375" s="1" t="str">
        <f>IFERROR(INDEX(title!$E$2:$E$2049,MATCH($E375,title!$C$2:$C$2049,0),1),"")</f>
        <v/>
      </c>
      <c r="N375" s="1" t="str">
        <f t="shared" si="37"/>
        <v/>
      </c>
      <c r="O375" s="1" t="str">
        <f>IF(LENB(N375),COUNTIF(N$4:N375,"●"),"")</f>
        <v/>
      </c>
      <c r="P375" s="1" t="str">
        <f t="shared" si="43"/>
        <v/>
      </c>
      <c r="Q375" s="1" t="str">
        <f t="shared" si="38"/>
        <v/>
      </c>
      <c r="R375" s="1" t="str">
        <f>IF(LEN(Q375),SUM($Q$4:Q375)-1,"")</f>
        <v/>
      </c>
      <c r="S375" s="1" t="str">
        <f t="shared" si="39"/>
        <v/>
      </c>
      <c r="T375" s="1" t="str">
        <f t="shared" si="40"/>
        <v/>
      </c>
      <c r="U375" s="1" t="str">
        <f t="shared" si="41"/>
        <v/>
      </c>
      <c r="V375" s="1" t="str">
        <f t="shared" si="42"/>
        <v/>
      </c>
      <c r="Z375" s="1" t="str">
        <v/>
      </c>
    </row>
    <row r="376" spans="5:26" x14ac:dyDescent="0.55000000000000004">
      <c r="E376" s="1">
        <v>372</v>
      </c>
      <c r="F376" s="1" t="str">
        <f>IFERROR(INDEX(title!$A$2:$A$2049,MATCH($E376,title!$C$2:$C$2049,0),1),"")</f>
        <v/>
      </c>
      <c r="G376" s="1" t="str">
        <f>IFERROR(INDEX(title!$B$2:$B$2049,MATCH($E376,title!$C$2:$C$2049,0),1),"")</f>
        <v/>
      </c>
      <c r="H376" s="1" t="str">
        <f>IFERROR(INDEX(title!$C$2:$C$2049,MATCH($E376,title!$C$2:$C$2049,0),1),"")</f>
        <v/>
      </c>
      <c r="I376" s="1" t="str">
        <f>IFERROR(INDEX(title!$D$2:$D$2049,MATCH($E376,title!$C$2:$C$2049,0),1),"")</f>
        <v/>
      </c>
      <c r="J376" s="1" t="str">
        <f>IFERROR(INDEX(title!$E$2:$E$2049,MATCH($E376,title!$C$2:$C$2049,0),1),"")</f>
        <v/>
      </c>
      <c r="N376" s="1" t="str">
        <f t="shared" si="37"/>
        <v/>
      </c>
      <c r="O376" s="1" t="str">
        <f>IF(LENB(N376),COUNTIF(N$4:N376,"●"),"")</f>
        <v/>
      </c>
      <c r="P376" s="1" t="str">
        <f t="shared" si="43"/>
        <v/>
      </c>
      <c r="Q376" s="1" t="str">
        <f t="shared" si="38"/>
        <v/>
      </c>
      <c r="R376" s="1" t="str">
        <f>IF(LEN(Q376),SUM($Q$4:Q376)-1,"")</f>
        <v/>
      </c>
      <c r="S376" s="1" t="str">
        <f t="shared" si="39"/>
        <v/>
      </c>
      <c r="T376" s="1" t="str">
        <f t="shared" si="40"/>
        <v/>
      </c>
      <c r="U376" s="1" t="str">
        <f t="shared" si="41"/>
        <v/>
      </c>
      <c r="V376" s="1" t="str">
        <f t="shared" si="42"/>
        <v/>
      </c>
      <c r="Z376" s="1" t="str">
        <v/>
      </c>
    </row>
    <row r="377" spans="5:26" x14ac:dyDescent="0.55000000000000004">
      <c r="E377" s="1">
        <v>373</v>
      </c>
      <c r="F377" s="1" t="str">
        <f>IFERROR(INDEX(title!$A$2:$A$2049,MATCH($E377,title!$C$2:$C$2049,0),1),"")</f>
        <v/>
      </c>
      <c r="G377" s="1" t="str">
        <f>IFERROR(INDEX(title!$B$2:$B$2049,MATCH($E377,title!$C$2:$C$2049,0),1),"")</f>
        <v/>
      </c>
      <c r="H377" s="1" t="str">
        <f>IFERROR(INDEX(title!$C$2:$C$2049,MATCH($E377,title!$C$2:$C$2049,0),1),"")</f>
        <v/>
      </c>
      <c r="I377" s="1" t="str">
        <f>IFERROR(INDEX(title!$D$2:$D$2049,MATCH($E377,title!$C$2:$C$2049,0),1),"")</f>
        <v/>
      </c>
      <c r="J377" s="1" t="str">
        <f>IFERROR(INDEX(title!$E$2:$E$2049,MATCH($E377,title!$C$2:$C$2049,0),1),"")</f>
        <v/>
      </c>
      <c r="N377" s="1" t="str">
        <f t="shared" si="37"/>
        <v/>
      </c>
      <c r="O377" s="1" t="str">
        <f>IF(LENB(N377),COUNTIF(N$4:N377,"●"),"")</f>
        <v/>
      </c>
      <c r="P377" s="1" t="str">
        <f t="shared" si="43"/>
        <v/>
      </c>
      <c r="Q377" s="1" t="str">
        <f t="shared" si="38"/>
        <v/>
      </c>
      <c r="R377" s="1" t="str">
        <f>IF(LEN(Q377),SUM($Q$4:Q377)-1,"")</f>
        <v/>
      </c>
      <c r="S377" s="1" t="str">
        <f t="shared" si="39"/>
        <v/>
      </c>
      <c r="T377" s="1" t="str">
        <f t="shared" si="40"/>
        <v/>
      </c>
      <c r="U377" s="1" t="str">
        <f t="shared" si="41"/>
        <v/>
      </c>
      <c r="V377" s="1" t="str">
        <f t="shared" si="42"/>
        <v/>
      </c>
      <c r="Z377" s="1" t="str">
        <v/>
      </c>
    </row>
    <row r="378" spans="5:26" x14ac:dyDescent="0.55000000000000004">
      <c r="E378" s="1">
        <v>374</v>
      </c>
      <c r="F378" s="1" t="str">
        <f>IFERROR(INDEX(title!$A$2:$A$2049,MATCH($E378,title!$C$2:$C$2049,0),1),"")</f>
        <v/>
      </c>
      <c r="G378" s="1" t="str">
        <f>IFERROR(INDEX(title!$B$2:$B$2049,MATCH($E378,title!$C$2:$C$2049,0),1),"")</f>
        <v/>
      </c>
      <c r="H378" s="1" t="str">
        <f>IFERROR(INDEX(title!$C$2:$C$2049,MATCH($E378,title!$C$2:$C$2049,0),1),"")</f>
        <v/>
      </c>
      <c r="I378" s="1" t="str">
        <f>IFERROR(INDEX(title!$D$2:$D$2049,MATCH($E378,title!$C$2:$C$2049,0),1),"")</f>
        <v/>
      </c>
      <c r="J378" s="1" t="str">
        <f>IFERROR(INDEX(title!$E$2:$E$2049,MATCH($E378,title!$C$2:$C$2049,0),1),"")</f>
        <v/>
      </c>
      <c r="N378" s="1" t="str">
        <f t="shared" si="37"/>
        <v/>
      </c>
      <c r="O378" s="1" t="str">
        <f>IF(LENB(N378),COUNTIF(N$4:N378,"●"),"")</f>
        <v/>
      </c>
      <c r="P378" s="1" t="str">
        <f t="shared" si="43"/>
        <v/>
      </c>
      <c r="Q378" s="1" t="str">
        <f t="shared" si="38"/>
        <v/>
      </c>
      <c r="R378" s="1" t="str">
        <f>IF(LEN(Q378),SUM($Q$4:Q378)-1,"")</f>
        <v/>
      </c>
      <c r="S378" s="1" t="str">
        <f t="shared" si="39"/>
        <v/>
      </c>
      <c r="T378" s="1" t="str">
        <f t="shared" si="40"/>
        <v/>
      </c>
      <c r="U378" s="1" t="str">
        <f t="shared" si="41"/>
        <v/>
      </c>
      <c r="V378" s="1" t="str">
        <f t="shared" si="42"/>
        <v/>
      </c>
      <c r="Z378" s="1" t="str">
        <v/>
      </c>
    </row>
    <row r="379" spans="5:26" x14ac:dyDescent="0.55000000000000004">
      <c r="E379" s="1">
        <v>375</v>
      </c>
      <c r="F379" s="1" t="str">
        <f>IFERROR(INDEX(title!$A$2:$A$2049,MATCH($E379,title!$C$2:$C$2049,0),1),"")</f>
        <v/>
      </c>
      <c r="G379" s="1" t="str">
        <f>IFERROR(INDEX(title!$B$2:$B$2049,MATCH($E379,title!$C$2:$C$2049,0),1),"")</f>
        <v/>
      </c>
      <c r="H379" s="1" t="str">
        <f>IFERROR(INDEX(title!$C$2:$C$2049,MATCH($E379,title!$C$2:$C$2049,0),1),"")</f>
        <v/>
      </c>
      <c r="I379" s="1" t="str">
        <f>IFERROR(INDEX(title!$D$2:$D$2049,MATCH($E379,title!$C$2:$C$2049,0),1),"")</f>
        <v/>
      </c>
      <c r="J379" s="1" t="str">
        <f>IFERROR(INDEX(title!$E$2:$E$2049,MATCH($E379,title!$C$2:$C$2049,0),1),"")</f>
        <v/>
      </c>
      <c r="N379" s="1" t="str">
        <f t="shared" si="37"/>
        <v/>
      </c>
      <c r="O379" s="1" t="str">
        <f>IF(LENB(N379),COUNTIF(N$4:N379,"●"),"")</f>
        <v/>
      </c>
      <c r="P379" s="1" t="str">
        <f t="shared" si="43"/>
        <v/>
      </c>
      <c r="Q379" s="1" t="str">
        <f t="shared" si="38"/>
        <v/>
      </c>
      <c r="R379" s="1" t="str">
        <f>IF(LEN(Q379),SUM($Q$4:Q379)-1,"")</f>
        <v/>
      </c>
      <c r="S379" s="1" t="str">
        <f t="shared" si="39"/>
        <v/>
      </c>
      <c r="T379" s="1" t="str">
        <f t="shared" si="40"/>
        <v/>
      </c>
      <c r="U379" s="1" t="str">
        <f t="shared" si="41"/>
        <v/>
      </c>
      <c r="V379" s="1" t="str">
        <f t="shared" si="42"/>
        <v/>
      </c>
      <c r="Z379" s="1" t="str">
        <v/>
      </c>
    </row>
    <row r="380" spans="5:26" x14ac:dyDescent="0.55000000000000004">
      <c r="E380" s="1">
        <v>376</v>
      </c>
      <c r="F380" s="1" t="str">
        <f>IFERROR(INDEX(title!$A$2:$A$2049,MATCH($E380,title!$C$2:$C$2049,0),1),"")</f>
        <v/>
      </c>
      <c r="G380" s="1" t="str">
        <f>IFERROR(INDEX(title!$B$2:$B$2049,MATCH($E380,title!$C$2:$C$2049,0),1),"")</f>
        <v/>
      </c>
      <c r="H380" s="1" t="str">
        <f>IFERROR(INDEX(title!$C$2:$C$2049,MATCH($E380,title!$C$2:$C$2049,0),1),"")</f>
        <v/>
      </c>
      <c r="I380" s="1" t="str">
        <f>IFERROR(INDEX(title!$D$2:$D$2049,MATCH($E380,title!$C$2:$C$2049,0),1),"")</f>
        <v/>
      </c>
      <c r="J380" s="1" t="str">
        <f>IFERROR(INDEX(title!$E$2:$E$2049,MATCH($E380,title!$C$2:$C$2049,0),1),"")</f>
        <v/>
      </c>
      <c r="N380" s="1" t="str">
        <f t="shared" si="37"/>
        <v/>
      </c>
      <c r="O380" s="1" t="str">
        <f>IF(LENB(N380),COUNTIF(N$4:N380,"●"),"")</f>
        <v/>
      </c>
      <c r="P380" s="1" t="str">
        <f t="shared" si="43"/>
        <v/>
      </c>
      <c r="Q380" s="1" t="str">
        <f t="shared" si="38"/>
        <v/>
      </c>
      <c r="R380" s="1" t="str">
        <f>IF(LEN(Q380),SUM($Q$4:Q380)-1,"")</f>
        <v/>
      </c>
      <c r="S380" s="1" t="str">
        <f t="shared" si="39"/>
        <v/>
      </c>
      <c r="T380" s="1" t="str">
        <f t="shared" si="40"/>
        <v/>
      </c>
      <c r="U380" s="1" t="str">
        <f t="shared" si="41"/>
        <v/>
      </c>
      <c r="V380" s="1" t="str">
        <f t="shared" si="42"/>
        <v/>
      </c>
      <c r="Z380" s="1" t="str">
        <v/>
      </c>
    </row>
    <row r="381" spans="5:26" x14ac:dyDescent="0.55000000000000004">
      <c r="E381" s="1">
        <v>377</v>
      </c>
      <c r="F381" s="1" t="str">
        <f>IFERROR(INDEX(title!$A$2:$A$2049,MATCH($E381,title!$C$2:$C$2049,0),1),"")</f>
        <v/>
      </c>
      <c r="G381" s="1" t="str">
        <f>IFERROR(INDEX(title!$B$2:$B$2049,MATCH($E381,title!$C$2:$C$2049,0),1),"")</f>
        <v/>
      </c>
      <c r="H381" s="1" t="str">
        <f>IFERROR(INDEX(title!$C$2:$C$2049,MATCH($E381,title!$C$2:$C$2049,0),1),"")</f>
        <v/>
      </c>
      <c r="I381" s="1" t="str">
        <f>IFERROR(INDEX(title!$D$2:$D$2049,MATCH($E381,title!$C$2:$C$2049,0),1),"")</f>
        <v/>
      </c>
      <c r="J381" s="1" t="str">
        <f>IFERROR(INDEX(title!$E$2:$E$2049,MATCH($E381,title!$C$2:$C$2049,0),1),"")</f>
        <v/>
      </c>
      <c r="N381" s="1" t="str">
        <f t="shared" si="37"/>
        <v/>
      </c>
      <c r="O381" s="1" t="str">
        <f>IF(LENB(N381),COUNTIF(N$4:N381,"●"),"")</f>
        <v/>
      </c>
      <c r="P381" s="1" t="str">
        <f t="shared" si="43"/>
        <v/>
      </c>
      <c r="Q381" s="1" t="str">
        <f t="shared" si="38"/>
        <v/>
      </c>
      <c r="R381" s="1" t="str">
        <f>IF(LEN(Q381),SUM($Q$4:Q381)-1,"")</f>
        <v/>
      </c>
      <c r="S381" s="1" t="str">
        <f t="shared" si="39"/>
        <v/>
      </c>
      <c r="T381" s="1" t="str">
        <f t="shared" si="40"/>
        <v/>
      </c>
      <c r="U381" s="1" t="str">
        <f t="shared" si="41"/>
        <v/>
      </c>
      <c r="V381" s="1" t="str">
        <f t="shared" si="42"/>
        <v/>
      </c>
      <c r="Z381" s="1" t="str">
        <v/>
      </c>
    </row>
    <row r="382" spans="5:26" x14ac:dyDescent="0.55000000000000004">
      <c r="E382" s="1">
        <v>378</v>
      </c>
      <c r="F382" s="1" t="str">
        <f>IFERROR(INDEX(title!$A$2:$A$2049,MATCH($E382,title!$C$2:$C$2049,0),1),"")</f>
        <v/>
      </c>
      <c r="G382" s="1" t="str">
        <f>IFERROR(INDEX(title!$B$2:$B$2049,MATCH($E382,title!$C$2:$C$2049,0),1),"")</f>
        <v/>
      </c>
      <c r="H382" s="1" t="str">
        <f>IFERROR(INDEX(title!$C$2:$C$2049,MATCH($E382,title!$C$2:$C$2049,0),1),"")</f>
        <v/>
      </c>
      <c r="I382" s="1" t="str">
        <f>IFERROR(INDEX(title!$D$2:$D$2049,MATCH($E382,title!$C$2:$C$2049,0),1),"")</f>
        <v/>
      </c>
      <c r="J382" s="1" t="str">
        <f>IFERROR(INDEX(title!$E$2:$E$2049,MATCH($E382,title!$C$2:$C$2049,0),1),"")</f>
        <v/>
      </c>
      <c r="N382" s="1" t="str">
        <f t="shared" si="37"/>
        <v/>
      </c>
      <c r="O382" s="1" t="str">
        <f>IF(LENB(N382),COUNTIF(N$4:N382,"●"),"")</f>
        <v/>
      </c>
      <c r="P382" s="1" t="str">
        <f t="shared" si="43"/>
        <v/>
      </c>
      <c r="Q382" s="1" t="str">
        <f t="shared" si="38"/>
        <v/>
      </c>
      <c r="R382" s="1" t="str">
        <f>IF(LEN(Q382),SUM($Q$4:Q382)-1,"")</f>
        <v/>
      </c>
      <c r="S382" s="1" t="str">
        <f t="shared" si="39"/>
        <v/>
      </c>
      <c r="T382" s="1" t="str">
        <f t="shared" si="40"/>
        <v/>
      </c>
      <c r="U382" s="1" t="str">
        <f t="shared" si="41"/>
        <v/>
      </c>
      <c r="V382" s="1" t="str">
        <f t="shared" si="42"/>
        <v/>
      </c>
      <c r="Z382" s="1" t="str">
        <v/>
      </c>
    </row>
    <row r="383" spans="5:26" x14ac:dyDescent="0.55000000000000004">
      <c r="E383" s="1">
        <v>379</v>
      </c>
      <c r="F383" s="1" t="str">
        <f>IFERROR(INDEX(title!$A$2:$A$2049,MATCH($E383,title!$C$2:$C$2049,0),1),"")</f>
        <v/>
      </c>
      <c r="G383" s="1" t="str">
        <f>IFERROR(INDEX(title!$B$2:$B$2049,MATCH($E383,title!$C$2:$C$2049,0),1),"")</f>
        <v/>
      </c>
      <c r="H383" s="1" t="str">
        <f>IFERROR(INDEX(title!$C$2:$C$2049,MATCH($E383,title!$C$2:$C$2049,0),1),"")</f>
        <v/>
      </c>
      <c r="I383" s="1" t="str">
        <f>IFERROR(INDEX(title!$D$2:$D$2049,MATCH($E383,title!$C$2:$C$2049,0),1),"")</f>
        <v/>
      </c>
      <c r="J383" s="1" t="str">
        <f>IFERROR(INDEX(title!$E$2:$E$2049,MATCH($E383,title!$C$2:$C$2049,0),1),"")</f>
        <v/>
      </c>
      <c r="N383" s="1" t="str">
        <f t="shared" si="37"/>
        <v/>
      </c>
      <c r="O383" s="1" t="str">
        <f>IF(LENB(N383),COUNTIF(N$4:N383,"●"),"")</f>
        <v/>
      </c>
      <c r="P383" s="1" t="str">
        <f t="shared" si="43"/>
        <v/>
      </c>
      <c r="Q383" s="1" t="str">
        <f t="shared" si="38"/>
        <v/>
      </c>
      <c r="R383" s="1" t="str">
        <f>IF(LEN(Q383),SUM($Q$4:Q383)-1,"")</f>
        <v/>
      </c>
      <c r="S383" s="1" t="str">
        <f t="shared" si="39"/>
        <v/>
      </c>
      <c r="T383" s="1" t="str">
        <f t="shared" si="40"/>
        <v/>
      </c>
      <c r="U383" s="1" t="str">
        <f t="shared" si="41"/>
        <v/>
      </c>
      <c r="V383" s="1" t="str">
        <f t="shared" si="42"/>
        <v/>
      </c>
      <c r="Z383" s="1" t="str">
        <v/>
      </c>
    </row>
    <row r="384" spans="5:26" x14ac:dyDescent="0.55000000000000004">
      <c r="E384" s="1">
        <v>380</v>
      </c>
      <c r="F384" s="1" t="str">
        <f>IFERROR(INDEX(title!$A$2:$A$2049,MATCH($E384,title!$C$2:$C$2049,0),1),"")</f>
        <v/>
      </c>
      <c r="G384" s="1" t="str">
        <f>IFERROR(INDEX(title!$B$2:$B$2049,MATCH($E384,title!$C$2:$C$2049,0),1),"")</f>
        <v/>
      </c>
      <c r="H384" s="1" t="str">
        <f>IFERROR(INDEX(title!$C$2:$C$2049,MATCH($E384,title!$C$2:$C$2049,0),1),"")</f>
        <v/>
      </c>
      <c r="I384" s="1" t="str">
        <f>IFERROR(INDEX(title!$D$2:$D$2049,MATCH($E384,title!$C$2:$C$2049,0),1),"")</f>
        <v/>
      </c>
      <c r="J384" s="1" t="str">
        <f>IFERROR(INDEX(title!$E$2:$E$2049,MATCH($E384,title!$C$2:$C$2049,0),1),"")</f>
        <v/>
      </c>
      <c r="N384" s="1" t="str">
        <f t="shared" si="37"/>
        <v/>
      </c>
      <c r="O384" s="1" t="str">
        <f>IF(LENB(N384),COUNTIF(N$4:N384,"●"),"")</f>
        <v/>
      </c>
      <c r="P384" s="1" t="str">
        <f t="shared" si="43"/>
        <v/>
      </c>
      <c r="Q384" s="1" t="str">
        <f t="shared" si="38"/>
        <v/>
      </c>
      <c r="R384" s="1" t="str">
        <f>IF(LEN(Q384),SUM($Q$4:Q384)-1,"")</f>
        <v/>
      </c>
      <c r="S384" s="1" t="str">
        <f t="shared" si="39"/>
        <v/>
      </c>
      <c r="T384" s="1" t="str">
        <f t="shared" si="40"/>
        <v/>
      </c>
      <c r="U384" s="1" t="str">
        <f t="shared" si="41"/>
        <v/>
      </c>
      <c r="V384" s="1" t="str">
        <f t="shared" si="42"/>
        <v/>
      </c>
      <c r="Z384" s="1" t="str">
        <v/>
      </c>
    </row>
    <row r="385" spans="5:26" x14ac:dyDescent="0.55000000000000004">
      <c r="E385" s="1">
        <v>381</v>
      </c>
      <c r="F385" s="1" t="str">
        <f>IFERROR(INDEX(title!$A$2:$A$2049,MATCH($E385,title!$C$2:$C$2049,0),1),"")</f>
        <v/>
      </c>
      <c r="G385" s="1" t="str">
        <f>IFERROR(INDEX(title!$B$2:$B$2049,MATCH($E385,title!$C$2:$C$2049,0),1),"")</f>
        <v/>
      </c>
      <c r="H385" s="1" t="str">
        <f>IFERROR(INDEX(title!$C$2:$C$2049,MATCH($E385,title!$C$2:$C$2049,0),1),"")</f>
        <v/>
      </c>
      <c r="I385" s="1" t="str">
        <f>IFERROR(INDEX(title!$D$2:$D$2049,MATCH($E385,title!$C$2:$C$2049,0),1),"")</f>
        <v/>
      </c>
      <c r="J385" s="1" t="str">
        <f>IFERROR(INDEX(title!$E$2:$E$2049,MATCH($E385,title!$C$2:$C$2049,0),1),"")</f>
        <v/>
      </c>
      <c r="N385" s="1" t="str">
        <f t="shared" si="37"/>
        <v/>
      </c>
      <c r="O385" s="1" t="str">
        <f>IF(LENB(N385),COUNTIF(N$4:N385,"●"),"")</f>
        <v/>
      </c>
      <c r="P385" s="1" t="str">
        <f t="shared" si="43"/>
        <v/>
      </c>
      <c r="Q385" s="1" t="str">
        <f t="shared" si="38"/>
        <v/>
      </c>
      <c r="R385" s="1" t="str">
        <f>IF(LEN(Q385),SUM($Q$4:Q385)-1,"")</f>
        <v/>
      </c>
      <c r="S385" s="1" t="str">
        <f t="shared" si="39"/>
        <v/>
      </c>
      <c r="T385" s="1" t="str">
        <f t="shared" si="40"/>
        <v/>
      </c>
      <c r="U385" s="1" t="str">
        <f t="shared" si="41"/>
        <v/>
      </c>
      <c r="V385" s="1" t="str">
        <f t="shared" si="42"/>
        <v/>
      </c>
      <c r="Z385" s="1" t="str">
        <v/>
      </c>
    </row>
    <row r="386" spans="5:26" x14ac:dyDescent="0.55000000000000004">
      <c r="E386" s="1">
        <v>382</v>
      </c>
      <c r="F386" s="1" t="str">
        <f>IFERROR(INDEX(title!$A$2:$A$2049,MATCH($E386,title!$C$2:$C$2049,0),1),"")</f>
        <v/>
      </c>
      <c r="G386" s="1" t="str">
        <f>IFERROR(INDEX(title!$B$2:$B$2049,MATCH($E386,title!$C$2:$C$2049,0),1),"")</f>
        <v/>
      </c>
      <c r="H386" s="1" t="str">
        <f>IFERROR(INDEX(title!$C$2:$C$2049,MATCH($E386,title!$C$2:$C$2049,0),1),"")</f>
        <v/>
      </c>
      <c r="I386" s="1" t="str">
        <f>IFERROR(INDEX(title!$D$2:$D$2049,MATCH($E386,title!$C$2:$C$2049,0),1),"")</f>
        <v/>
      </c>
      <c r="J386" s="1" t="str">
        <f>IFERROR(INDEX(title!$E$2:$E$2049,MATCH($E386,title!$C$2:$C$2049,0),1),"")</f>
        <v/>
      </c>
      <c r="N386" s="1" t="str">
        <f t="shared" si="37"/>
        <v/>
      </c>
      <c r="O386" s="1" t="str">
        <f>IF(LENB(N386),COUNTIF(N$4:N386,"●"),"")</f>
        <v/>
      </c>
      <c r="P386" s="1" t="str">
        <f t="shared" si="43"/>
        <v/>
      </c>
      <c r="Q386" s="1" t="str">
        <f t="shared" si="38"/>
        <v/>
      </c>
      <c r="R386" s="1" t="str">
        <f>IF(LEN(Q386),SUM($Q$4:Q386)-1,"")</f>
        <v/>
      </c>
      <c r="S386" s="1" t="str">
        <f t="shared" si="39"/>
        <v/>
      </c>
      <c r="T386" s="1" t="str">
        <f t="shared" si="40"/>
        <v/>
      </c>
      <c r="U386" s="1" t="str">
        <f t="shared" si="41"/>
        <v/>
      </c>
      <c r="V386" s="1" t="str">
        <f t="shared" si="42"/>
        <v/>
      </c>
      <c r="Z386" s="1" t="str">
        <v/>
      </c>
    </row>
    <row r="387" spans="5:26" x14ac:dyDescent="0.55000000000000004">
      <c r="E387" s="1">
        <v>383</v>
      </c>
      <c r="F387" s="1" t="str">
        <f>IFERROR(INDEX(title!$A$2:$A$2049,MATCH($E387,title!$C$2:$C$2049,0),1),"")</f>
        <v/>
      </c>
      <c r="G387" s="1" t="str">
        <f>IFERROR(INDEX(title!$B$2:$B$2049,MATCH($E387,title!$C$2:$C$2049,0),1),"")</f>
        <v/>
      </c>
      <c r="H387" s="1" t="str">
        <f>IFERROR(INDEX(title!$C$2:$C$2049,MATCH($E387,title!$C$2:$C$2049,0),1),"")</f>
        <v/>
      </c>
      <c r="I387" s="1" t="str">
        <f>IFERROR(INDEX(title!$D$2:$D$2049,MATCH($E387,title!$C$2:$C$2049,0),1),"")</f>
        <v/>
      </c>
      <c r="J387" s="1" t="str">
        <f>IFERROR(INDEX(title!$E$2:$E$2049,MATCH($E387,title!$C$2:$C$2049,0),1),"")</f>
        <v/>
      </c>
      <c r="N387" s="1" t="str">
        <f t="shared" si="37"/>
        <v/>
      </c>
      <c r="O387" s="1" t="str">
        <f>IF(LENB(N387),COUNTIF(N$4:N387,"●"),"")</f>
        <v/>
      </c>
      <c r="P387" s="1" t="str">
        <f t="shared" si="43"/>
        <v/>
      </c>
      <c r="Q387" s="1" t="str">
        <f t="shared" si="38"/>
        <v/>
      </c>
      <c r="R387" s="1" t="str">
        <f>IF(LEN(Q387),SUM($Q$4:Q387)-1,"")</f>
        <v/>
      </c>
      <c r="S387" s="1" t="str">
        <f t="shared" si="39"/>
        <v/>
      </c>
      <c r="T387" s="1" t="str">
        <f t="shared" si="40"/>
        <v/>
      </c>
      <c r="U387" s="1" t="str">
        <f t="shared" si="41"/>
        <v/>
      </c>
      <c r="V387" s="1" t="str">
        <f t="shared" si="42"/>
        <v/>
      </c>
      <c r="Z387" s="1" t="str">
        <v/>
      </c>
    </row>
    <row r="388" spans="5:26" x14ac:dyDescent="0.55000000000000004">
      <c r="E388" s="1">
        <v>384</v>
      </c>
      <c r="F388" s="1" t="str">
        <f>IFERROR(INDEX(title!$A$2:$A$2049,MATCH($E388,title!$C$2:$C$2049,0),1),"")</f>
        <v/>
      </c>
      <c r="G388" s="1" t="str">
        <f>IFERROR(INDEX(title!$B$2:$B$2049,MATCH($E388,title!$C$2:$C$2049,0),1),"")</f>
        <v/>
      </c>
      <c r="H388" s="1" t="str">
        <f>IFERROR(INDEX(title!$C$2:$C$2049,MATCH($E388,title!$C$2:$C$2049,0),1),"")</f>
        <v/>
      </c>
      <c r="I388" s="1" t="str">
        <f>IFERROR(INDEX(title!$D$2:$D$2049,MATCH($E388,title!$C$2:$C$2049,0),1),"")</f>
        <v/>
      </c>
      <c r="J388" s="1" t="str">
        <f>IFERROR(INDEX(title!$E$2:$E$2049,MATCH($E388,title!$C$2:$C$2049,0),1),"")</f>
        <v/>
      </c>
      <c r="N388" s="1" t="str">
        <f t="shared" ref="N388:N451" si="44">IF(AND(LENB(H388),0&lt;H388,LENB(I388),0&lt;I388),"●","")</f>
        <v/>
      </c>
      <c r="O388" s="1" t="str">
        <f>IF(LENB(N388),COUNTIF(N$4:N388,"●"),"")</f>
        <v/>
      </c>
      <c r="P388" s="1" t="str">
        <f t="shared" si="43"/>
        <v/>
      </c>
      <c r="Q388" s="1" t="str">
        <f t="shared" ref="Q388:Q451" si="45">IF(LEN(G388),1,"")</f>
        <v/>
      </c>
      <c r="R388" s="1" t="str">
        <f>IF(LEN(Q388),SUM($Q$4:Q388)-1,"")</f>
        <v/>
      </c>
      <c r="S388" s="1" t="str">
        <f t="shared" ref="S388:S451" si="46">IF(LENB($P388),IF(COUNTIF($B$34,"*[*"),REPLACE($B$34,FIND("[",$B$34),2,"["&amp;$R388&amp;"]"),$B$34),"")</f>
        <v/>
      </c>
      <c r="T388" s="1" t="str">
        <f t="shared" ref="T388:T451" si="47">IF(LENB($P388),$S388&amp;"."&amp;T$2&amp;CHAR(9)&amp;$B$8&amp;" "&amp;H388&amp;$B$9&amp;CHAR(9)&amp;$B$7&amp;T$3,"")</f>
        <v/>
      </c>
      <c r="U388" s="1" t="str">
        <f t="shared" ref="U388:U451" si="48">IF(LENB($P388),$S388&amp;"."&amp;U$2&amp;CHAR(9)&amp;$B$8&amp;" "&amp;I388&amp;$B$9&amp;CHAR(9)&amp;$B$7&amp;U$3,"")</f>
        <v/>
      </c>
      <c r="V388" s="1" t="str">
        <f t="shared" ref="V388:V451" si="49">IF(LENB($P388),$S388&amp;"."&amp;V$2&amp;CHAR(9)&amp;$B$8&amp;" "&amp;J388&amp;$B$9&amp;CHAR(9)&amp;$B$7&amp;V$3,"")</f>
        <v/>
      </c>
      <c r="Z388" s="1" t="str">
        <v/>
      </c>
    </row>
    <row r="389" spans="5:26" x14ac:dyDescent="0.55000000000000004">
      <c r="E389" s="1">
        <v>385</v>
      </c>
      <c r="F389" s="1" t="str">
        <f>IFERROR(INDEX(title!$A$2:$A$2049,MATCH($E389,title!$C$2:$C$2049,0),1),"")</f>
        <v/>
      </c>
      <c r="G389" s="1" t="str">
        <f>IFERROR(INDEX(title!$B$2:$B$2049,MATCH($E389,title!$C$2:$C$2049,0),1),"")</f>
        <v/>
      </c>
      <c r="H389" s="1" t="str">
        <f>IFERROR(INDEX(title!$C$2:$C$2049,MATCH($E389,title!$C$2:$C$2049,0),1),"")</f>
        <v/>
      </c>
      <c r="I389" s="1" t="str">
        <f>IFERROR(INDEX(title!$D$2:$D$2049,MATCH($E389,title!$C$2:$C$2049,0),1),"")</f>
        <v/>
      </c>
      <c r="J389" s="1" t="str">
        <f>IFERROR(INDEX(title!$E$2:$E$2049,MATCH($E389,title!$C$2:$C$2049,0),1),"")</f>
        <v/>
      </c>
      <c r="N389" s="1" t="str">
        <f t="shared" si="44"/>
        <v/>
      </c>
      <c r="O389" s="1" t="str">
        <f>IF(LENB(N389),COUNTIF(N$4:N389,"●"),"")</f>
        <v/>
      </c>
      <c r="P389" s="1" t="str">
        <f t="shared" ref="P389:P452" si="50">IF(AND(LENB(O389),LENB($B$4),LENB($B$5)),$B$4+$B$5*(O389),"")</f>
        <v/>
      </c>
      <c r="Q389" s="1" t="str">
        <f t="shared" si="45"/>
        <v/>
      </c>
      <c r="R389" s="1" t="str">
        <f>IF(LEN(Q389),SUM($Q$4:Q389)-1,"")</f>
        <v/>
      </c>
      <c r="S389" s="1" t="str">
        <f t="shared" si="46"/>
        <v/>
      </c>
      <c r="T389" s="1" t="str">
        <f t="shared" si="47"/>
        <v/>
      </c>
      <c r="U389" s="1" t="str">
        <f t="shared" si="48"/>
        <v/>
      </c>
      <c r="V389" s="1" t="str">
        <f t="shared" si="49"/>
        <v/>
      </c>
      <c r="Z389" s="1" t="str">
        <v/>
      </c>
    </row>
    <row r="390" spans="5:26" x14ac:dyDescent="0.55000000000000004">
      <c r="E390" s="1">
        <v>386</v>
      </c>
      <c r="F390" s="1" t="str">
        <f>IFERROR(INDEX(title!$A$2:$A$2049,MATCH($E390,title!$C$2:$C$2049,0),1),"")</f>
        <v/>
      </c>
      <c r="G390" s="1" t="str">
        <f>IFERROR(INDEX(title!$B$2:$B$2049,MATCH($E390,title!$C$2:$C$2049,0),1),"")</f>
        <v/>
      </c>
      <c r="H390" s="1" t="str">
        <f>IFERROR(INDEX(title!$C$2:$C$2049,MATCH($E390,title!$C$2:$C$2049,0),1),"")</f>
        <v/>
      </c>
      <c r="I390" s="1" t="str">
        <f>IFERROR(INDEX(title!$D$2:$D$2049,MATCH($E390,title!$C$2:$C$2049,0),1),"")</f>
        <v/>
      </c>
      <c r="J390" s="1" t="str">
        <f>IFERROR(INDEX(title!$E$2:$E$2049,MATCH($E390,title!$C$2:$C$2049,0),1),"")</f>
        <v/>
      </c>
      <c r="N390" s="1" t="str">
        <f t="shared" si="44"/>
        <v/>
      </c>
      <c r="O390" s="1" t="str">
        <f>IF(LENB(N390),COUNTIF(N$4:N390,"●"),"")</f>
        <v/>
      </c>
      <c r="P390" s="1" t="str">
        <f t="shared" si="50"/>
        <v/>
      </c>
      <c r="Q390" s="1" t="str">
        <f t="shared" si="45"/>
        <v/>
      </c>
      <c r="R390" s="1" t="str">
        <f>IF(LEN(Q390),SUM($Q$4:Q390)-1,"")</f>
        <v/>
      </c>
      <c r="S390" s="1" t="str">
        <f t="shared" si="46"/>
        <v/>
      </c>
      <c r="T390" s="1" t="str">
        <f t="shared" si="47"/>
        <v/>
      </c>
      <c r="U390" s="1" t="str">
        <f t="shared" si="48"/>
        <v/>
      </c>
      <c r="V390" s="1" t="str">
        <f t="shared" si="49"/>
        <v/>
      </c>
      <c r="Z390" s="1" t="str">
        <v/>
      </c>
    </row>
    <row r="391" spans="5:26" x14ac:dyDescent="0.55000000000000004">
      <c r="E391" s="1">
        <v>387</v>
      </c>
      <c r="F391" s="1" t="str">
        <f>IFERROR(INDEX(title!$A$2:$A$2049,MATCH($E391,title!$C$2:$C$2049,0),1),"")</f>
        <v/>
      </c>
      <c r="G391" s="1" t="str">
        <f>IFERROR(INDEX(title!$B$2:$B$2049,MATCH($E391,title!$C$2:$C$2049,0),1),"")</f>
        <v/>
      </c>
      <c r="H391" s="1" t="str">
        <f>IFERROR(INDEX(title!$C$2:$C$2049,MATCH($E391,title!$C$2:$C$2049,0),1),"")</f>
        <v/>
      </c>
      <c r="I391" s="1" t="str">
        <f>IFERROR(INDEX(title!$D$2:$D$2049,MATCH($E391,title!$C$2:$C$2049,0),1),"")</f>
        <v/>
      </c>
      <c r="J391" s="1" t="str">
        <f>IFERROR(INDEX(title!$E$2:$E$2049,MATCH($E391,title!$C$2:$C$2049,0),1),"")</f>
        <v/>
      </c>
      <c r="N391" s="1" t="str">
        <f t="shared" si="44"/>
        <v/>
      </c>
      <c r="O391" s="1" t="str">
        <f>IF(LENB(N391),COUNTIF(N$4:N391,"●"),"")</f>
        <v/>
      </c>
      <c r="P391" s="1" t="str">
        <f t="shared" si="50"/>
        <v/>
      </c>
      <c r="Q391" s="1" t="str">
        <f t="shared" si="45"/>
        <v/>
      </c>
      <c r="R391" s="1" t="str">
        <f>IF(LEN(Q391),SUM($Q$4:Q391)-1,"")</f>
        <v/>
      </c>
      <c r="S391" s="1" t="str">
        <f t="shared" si="46"/>
        <v/>
      </c>
      <c r="T391" s="1" t="str">
        <f t="shared" si="47"/>
        <v/>
      </c>
      <c r="U391" s="1" t="str">
        <f t="shared" si="48"/>
        <v/>
      </c>
      <c r="V391" s="1" t="str">
        <f t="shared" si="49"/>
        <v/>
      </c>
      <c r="Z391" s="1" t="str">
        <v/>
      </c>
    </row>
    <row r="392" spans="5:26" x14ac:dyDescent="0.55000000000000004">
      <c r="E392" s="1">
        <v>388</v>
      </c>
      <c r="F392" s="1" t="str">
        <f>IFERROR(INDEX(title!$A$2:$A$2049,MATCH($E392,title!$C$2:$C$2049,0),1),"")</f>
        <v/>
      </c>
      <c r="G392" s="1" t="str">
        <f>IFERROR(INDEX(title!$B$2:$B$2049,MATCH($E392,title!$C$2:$C$2049,0),1),"")</f>
        <v/>
      </c>
      <c r="H392" s="1" t="str">
        <f>IFERROR(INDEX(title!$C$2:$C$2049,MATCH($E392,title!$C$2:$C$2049,0),1),"")</f>
        <v/>
      </c>
      <c r="I392" s="1" t="str">
        <f>IFERROR(INDEX(title!$D$2:$D$2049,MATCH($E392,title!$C$2:$C$2049,0),1),"")</f>
        <v/>
      </c>
      <c r="J392" s="1" t="str">
        <f>IFERROR(INDEX(title!$E$2:$E$2049,MATCH($E392,title!$C$2:$C$2049,0),1),"")</f>
        <v/>
      </c>
      <c r="N392" s="1" t="str">
        <f t="shared" si="44"/>
        <v/>
      </c>
      <c r="O392" s="1" t="str">
        <f>IF(LENB(N392),COUNTIF(N$4:N392,"●"),"")</f>
        <v/>
      </c>
      <c r="P392" s="1" t="str">
        <f t="shared" si="50"/>
        <v/>
      </c>
      <c r="Q392" s="1" t="str">
        <f t="shared" si="45"/>
        <v/>
      </c>
      <c r="R392" s="1" t="str">
        <f>IF(LEN(Q392),SUM($Q$4:Q392)-1,"")</f>
        <v/>
      </c>
      <c r="S392" s="1" t="str">
        <f t="shared" si="46"/>
        <v/>
      </c>
      <c r="T392" s="1" t="str">
        <f t="shared" si="47"/>
        <v/>
      </c>
      <c r="U392" s="1" t="str">
        <f t="shared" si="48"/>
        <v/>
      </c>
      <c r="V392" s="1" t="str">
        <f t="shared" si="49"/>
        <v/>
      </c>
      <c r="Z392" s="1" t="str">
        <v/>
      </c>
    </row>
    <row r="393" spans="5:26" x14ac:dyDescent="0.55000000000000004">
      <c r="E393" s="1">
        <v>389</v>
      </c>
      <c r="F393" s="1" t="str">
        <f>IFERROR(INDEX(title!$A$2:$A$2049,MATCH($E393,title!$C$2:$C$2049,0),1),"")</f>
        <v/>
      </c>
      <c r="G393" s="1" t="str">
        <f>IFERROR(INDEX(title!$B$2:$B$2049,MATCH($E393,title!$C$2:$C$2049,0),1),"")</f>
        <v/>
      </c>
      <c r="H393" s="1" t="str">
        <f>IFERROR(INDEX(title!$C$2:$C$2049,MATCH($E393,title!$C$2:$C$2049,0),1),"")</f>
        <v/>
      </c>
      <c r="I393" s="1" t="str">
        <f>IFERROR(INDEX(title!$D$2:$D$2049,MATCH($E393,title!$C$2:$C$2049,0),1),"")</f>
        <v/>
      </c>
      <c r="J393" s="1" t="str">
        <f>IFERROR(INDEX(title!$E$2:$E$2049,MATCH($E393,title!$C$2:$C$2049,0),1),"")</f>
        <v/>
      </c>
      <c r="N393" s="1" t="str">
        <f t="shared" si="44"/>
        <v/>
      </c>
      <c r="O393" s="1" t="str">
        <f>IF(LENB(N393),COUNTIF(N$4:N393,"●"),"")</f>
        <v/>
      </c>
      <c r="P393" s="1" t="str">
        <f t="shared" si="50"/>
        <v/>
      </c>
      <c r="Q393" s="1" t="str">
        <f t="shared" si="45"/>
        <v/>
      </c>
      <c r="R393" s="1" t="str">
        <f>IF(LEN(Q393),SUM($Q$4:Q393)-1,"")</f>
        <v/>
      </c>
      <c r="S393" s="1" t="str">
        <f t="shared" si="46"/>
        <v/>
      </c>
      <c r="T393" s="1" t="str">
        <f t="shared" si="47"/>
        <v/>
      </c>
      <c r="U393" s="1" t="str">
        <f t="shared" si="48"/>
        <v/>
      </c>
      <c r="V393" s="1" t="str">
        <f t="shared" si="49"/>
        <v/>
      </c>
      <c r="Z393" s="1" t="str">
        <v/>
      </c>
    </row>
    <row r="394" spans="5:26" x14ac:dyDescent="0.55000000000000004">
      <c r="E394" s="1">
        <v>390</v>
      </c>
      <c r="F394" s="1" t="str">
        <f>IFERROR(INDEX(title!$A$2:$A$2049,MATCH($E394,title!$C$2:$C$2049,0),1),"")</f>
        <v/>
      </c>
      <c r="G394" s="1" t="str">
        <f>IFERROR(INDEX(title!$B$2:$B$2049,MATCH($E394,title!$C$2:$C$2049,0),1),"")</f>
        <v/>
      </c>
      <c r="H394" s="1" t="str">
        <f>IFERROR(INDEX(title!$C$2:$C$2049,MATCH($E394,title!$C$2:$C$2049,0),1),"")</f>
        <v/>
      </c>
      <c r="I394" s="1" t="str">
        <f>IFERROR(INDEX(title!$D$2:$D$2049,MATCH($E394,title!$C$2:$C$2049,0),1),"")</f>
        <v/>
      </c>
      <c r="J394" s="1" t="str">
        <f>IFERROR(INDEX(title!$E$2:$E$2049,MATCH($E394,title!$C$2:$C$2049,0),1),"")</f>
        <v/>
      </c>
      <c r="N394" s="1" t="str">
        <f t="shared" si="44"/>
        <v/>
      </c>
      <c r="O394" s="1" t="str">
        <f>IF(LENB(N394),COUNTIF(N$4:N394,"●"),"")</f>
        <v/>
      </c>
      <c r="P394" s="1" t="str">
        <f t="shared" si="50"/>
        <v/>
      </c>
      <c r="Q394" s="1" t="str">
        <f t="shared" si="45"/>
        <v/>
      </c>
      <c r="R394" s="1" t="str">
        <f>IF(LEN(Q394),SUM($Q$4:Q394)-1,"")</f>
        <v/>
      </c>
      <c r="S394" s="1" t="str">
        <f t="shared" si="46"/>
        <v/>
      </c>
      <c r="T394" s="1" t="str">
        <f t="shared" si="47"/>
        <v/>
      </c>
      <c r="U394" s="1" t="str">
        <f t="shared" si="48"/>
        <v/>
      </c>
      <c r="V394" s="1" t="str">
        <f t="shared" si="49"/>
        <v/>
      </c>
      <c r="Z394" s="1" t="str">
        <v/>
      </c>
    </row>
    <row r="395" spans="5:26" x14ac:dyDescent="0.55000000000000004">
      <c r="E395" s="1">
        <v>391</v>
      </c>
      <c r="F395" s="1" t="str">
        <f>IFERROR(INDEX(title!$A$2:$A$2049,MATCH($E395,title!$C$2:$C$2049,0),1),"")</f>
        <v/>
      </c>
      <c r="G395" s="1" t="str">
        <f>IFERROR(INDEX(title!$B$2:$B$2049,MATCH($E395,title!$C$2:$C$2049,0),1),"")</f>
        <v/>
      </c>
      <c r="H395" s="1" t="str">
        <f>IFERROR(INDEX(title!$C$2:$C$2049,MATCH($E395,title!$C$2:$C$2049,0),1),"")</f>
        <v/>
      </c>
      <c r="I395" s="1" t="str">
        <f>IFERROR(INDEX(title!$D$2:$D$2049,MATCH($E395,title!$C$2:$C$2049,0),1),"")</f>
        <v/>
      </c>
      <c r="J395" s="1" t="str">
        <f>IFERROR(INDEX(title!$E$2:$E$2049,MATCH($E395,title!$C$2:$C$2049,0),1),"")</f>
        <v/>
      </c>
      <c r="N395" s="1" t="str">
        <f t="shared" si="44"/>
        <v/>
      </c>
      <c r="O395" s="1" t="str">
        <f>IF(LENB(N395),COUNTIF(N$4:N395,"●"),"")</f>
        <v/>
      </c>
      <c r="P395" s="1" t="str">
        <f t="shared" si="50"/>
        <v/>
      </c>
      <c r="Q395" s="1" t="str">
        <f t="shared" si="45"/>
        <v/>
      </c>
      <c r="R395" s="1" t="str">
        <f>IF(LEN(Q395),SUM($Q$4:Q395)-1,"")</f>
        <v/>
      </c>
      <c r="S395" s="1" t="str">
        <f t="shared" si="46"/>
        <v/>
      </c>
      <c r="T395" s="1" t="str">
        <f t="shared" si="47"/>
        <v/>
      </c>
      <c r="U395" s="1" t="str">
        <f t="shared" si="48"/>
        <v/>
      </c>
      <c r="V395" s="1" t="str">
        <f t="shared" si="49"/>
        <v/>
      </c>
      <c r="Z395" s="1" t="str">
        <v/>
      </c>
    </row>
    <row r="396" spans="5:26" x14ac:dyDescent="0.55000000000000004">
      <c r="E396" s="1">
        <v>392</v>
      </c>
      <c r="F396" s="1" t="str">
        <f>IFERROR(INDEX(title!$A$2:$A$2049,MATCH($E396,title!$C$2:$C$2049,0),1),"")</f>
        <v/>
      </c>
      <c r="G396" s="1" t="str">
        <f>IFERROR(INDEX(title!$B$2:$B$2049,MATCH($E396,title!$C$2:$C$2049,0),1),"")</f>
        <v/>
      </c>
      <c r="H396" s="1" t="str">
        <f>IFERROR(INDEX(title!$C$2:$C$2049,MATCH($E396,title!$C$2:$C$2049,0),1),"")</f>
        <v/>
      </c>
      <c r="I396" s="1" t="str">
        <f>IFERROR(INDEX(title!$D$2:$D$2049,MATCH($E396,title!$C$2:$C$2049,0),1),"")</f>
        <v/>
      </c>
      <c r="J396" s="1" t="str">
        <f>IFERROR(INDEX(title!$E$2:$E$2049,MATCH($E396,title!$C$2:$C$2049,0),1),"")</f>
        <v/>
      </c>
      <c r="N396" s="1" t="str">
        <f t="shared" si="44"/>
        <v/>
      </c>
      <c r="O396" s="1" t="str">
        <f>IF(LENB(N396),COUNTIF(N$4:N396,"●"),"")</f>
        <v/>
      </c>
      <c r="P396" s="1" t="str">
        <f t="shared" si="50"/>
        <v/>
      </c>
      <c r="Q396" s="1" t="str">
        <f t="shared" si="45"/>
        <v/>
      </c>
      <c r="R396" s="1" t="str">
        <f>IF(LEN(Q396),SUM($Q$4:Q396)-1,"")</f>
        <v/>
      </c>
      <c r="S396" s="1" t="str">
        <f t="shared" si="46"/>
        <v/>
      </c>
      <c r="T396" s="1" t="str">
        <f t="shared" si="47"/>
        <v/>
      </c>
      <c r="U396" s="1" t="str">
        <f t="shared" si="48"/>
        <v/>
      </c>
      <c r="V396" s="1" t="str">
        <f t="shared" si="49"/>
        <v/>
      </c>
      <c r="Z396" s="1" t="str">
        <v/>
      </c>
    </row>
    <row r="397" spans="5:26" x14ac:dyDescent="0.55000000000000004">
      <c r="E397" s="1">
        <v>393</v>
      </c>
      <c r="F397" s="1" t="str">
        <f>IFERROR(INDEX(title!$A$2:$A$2049,MATCH($E397,title!$C$2:$C$2049,0),1),"")</f>
        <v/>
      </c>
      <c r="G397" s="1" t="str">
        <f>IFERROR(INDEX(title!$B$2:$B$2049,MATCH($E397,title!$C$2:$C$2049,0),1),"")</f>
        <v/>
      </c>
      <c r="H397" s="1" t="str">
        <f>IFERROR(INDEX(title!$C$2:$C$2049,MATCH($E397,title!$C$2:$C$2049,0),1),"")</f>
        <v/>
      </c>
      <c r="I397" s="1" t="str">
        <f>IFERROR(INDEX(title!$D$2:$D$2049,MATCH($E397,title!$C$2:$C$2049,0),1),"")</f>
        <v/>
      </c>
      <c r="J397" s="1" t="str">
        <f>IFERROR(INDEX(title!$E$2:$E$2049,MATCH($E397,title!$C$2:$C$2049,0),1),"")</f>
        <v/>
      </c>
      <c r="N397" s="1" t="str">
        <f t="shared" si="44"/>
        <v/>
      </c>
      <c r="O397" s="1" t="str">
        <f>IF(LENB(N397),COUNTIF(N$4:N397,"●"),"")</f>
        <v/>
      </c>
      <c r="P397" s="1" t="str">
        <f t="shared" si="50"/>
        <v/>
      </c>
      <c r="Q397" s="1" t="str">
        <f t="shared" si="45"/>
        <v/>
      </c>
      <c r="R397" s="1" t="str">
        <f>IF(LEN(Q397),SUM($Q$4:Q397)-1,"")</f>
        <v/>
      </c>
      <c r="S397" s="1" t="str">
        <f t="shared" si="46"/>
        <v/>
      </c>
      <c r="T397" s="1" t="str">
        <f t="shared" si="47"/>
        <v/>
      </c>
      <c r="U397" s="1" t="str">
        <f t="shared" si="48"/>
        <v/>
      </c>
      <c r="V397" s="1" t="str">
        <f t="shared" si="49"/>
        <v/>
      </c>
      <c r="Z397" s="1" t="str">
        <v/>
      </c>
    </row>
    <row r="398" spans="5:26" x14ac:dyDescent="0.55000000000000004">
      <c r="E398" s="1">
        <v>394</v>
      </c>
      <c r="F398" s="1" t="str">
        <f>IFERROR(INDEX(title!$A$2:$A$2049,MATCH($E398,title!$C$2:$C$2049,0),1),"")</f>
        <v/>
      </c>
      <c r="G398" s="1" t="str">
        <f>IFERROR(INDEX(title!$B$2:$B$2049,MATCH($E398,title!$C$2:$C$2049,0),1),"")</f>
        <v/>
      </c>
      <c r="H398" s="1" t="str">
        <f>IFERROR(INDEX(title!$C$2:$C$2049,MATCH($E398,title!$C$2:$C$2049,0),1),"")</f>
        <v/>
      </c>
      <c r="I398" s="1" t="str">
        <f>IFERROR(INDEX(title!$D$2:$D$2049,MATCH($E398,title!$C$2:$C$2049,0),1),"")</f>
        <v/>
      </c>
      <c r="J398" s="1" t="str">
        <f>IFERROR(INDEX(title!$E$2:$E$2049,MATCH($E398,title!$C$2:$C$2049,0),1),"")</f>
        <v/>
      </c>
      <c r="N398" s="1" t="str">
        <f t="shared" si="44"/>
        <v/>
      </c>
      <c r="O398" s="1" t="str">
        <f>IF(LENB(N398),COUNTIF(N$4:N398,"●"),"")</f>
        <v/>
      </c>
      <c r="P398" s="1" t="str">
        <f t="shared" si="50"/>
        <v/>
      </c>
      <c r="Q398" s="1" t="str">
        <f t="shared" si="45"/>
        <v/>
      </c>
      <c r="R398" s="1" t="str">
        <f>IF(LEN(Q398),SUM($Q$4:Q398)-1,"")</f>
        <v/>
      </c>
      <c r="S398" s="1" t="str">
        <f t="shared" si="46"/>
        <v/>
      </c>
      <c r="T398" s="1" t="str">
        <f t="shared" si="47"/>
        <v/>
      </c>
      <c r="U398" s="1" t="str">
        <f t="shared" si="48"/>
        <v/>
      </c>
      <c r="V398" s="1" t="str">
        <f t="shared" si="49"/>
        <v/>
      </c>
      <c r="Z398" s="1" t="str">
        <v/>
      </c>
    </row>
    <row r="399" spans="5:26" x14ac:dyDescent="0.55000000000000004">
      <c r="E399" s="1">
        <v>395</v>
      </c>
      <c r="F399" s="1" t="str">
        <f>IFERROR(INDEX(title!$A$2:$A$2049,MATCH($E399,title!$C$2:$C$2049,0),1),"")</f>
        <v/>
      </c>
      <c r="G399" s="1" t="str">
        <f>IFERROR(INDEX(title!$B$2:$B$2049,MATCH($E399,title!$C$2:$C$2049,0),1),"")</f>
        <v/>
      </c>
      <c r="H399" s="1" t="str">
        <f>IFERROR(INDEX(title!$C$2:$C$2049,MATCH($E399,title!$C$2:$C$2049,0),1),"")</f>
        <v/>
      </c>
      <c r="I399" s="1" t="str">
        <f>IFERROR(INDEX(title!$D$2:$D$2049,MATCH($E399,title!$C$2:$C$2049,0),1),"")</f>
        <v/>
      </c>
      <c r="J399" s="1" t="str">
        <f>IFERROR(INDEX(title!$E$2:$E$2049,MATCH($E399,title!$C$2:$C$2049,0),1),"")</f>
        <v/>
      </c>
      <c r="N399" s="1" t="str">
        <f t="shared" si="44"/>
        <v/>
      </c>
      <c r="O399" s="1" t="str">
        <f>IF(LENB(N399),COUNTIF(N$4:N399,"●"),"")</f>
        <v/>
      </c>
      <c r="P399" s="1" t="str">
        <f t="shared" si="50"/>
        <v/>
      </c>
      <c r="Q399" s="1" t="str">
        <f t="shared" si="45"/>
        <v/>
      </c>
      <c r="R399" s="1" t="str">
        <f>IF(LEN(Q399),SUM($Q$4:Q399)-1,"")</f>
        <v/>
      </c>
      <c r="S399" s="1" t="str">
        <f t="shared" si="46"/>
        <v/>
      </c>
      <c r="T399" s="1" t="str">
        <f t="shared" si="47"/>
        <v/>
      </c>
      <c r="U399" s="1" t="str">
        <f t="shared" si="48"/>
        <v/>
      </c>
      <c r="V399" s="1" t="str">
        <f t="shared" si="49"/>
        <v/>
      </c>
      <c r="Z399" s="1" t="str">
        <v/>
      </c>
    </row>
    <row r="400" spans="5:26" x14ac:dyDescent="0.55000000000000004">
      <c r="E400" s="1">
        <v>396</v>
      </c>
      <c r="F400" s="1" t="str">
        <f>IFERROR(INDEX(title!$A$2:$A$2049,MATCH($E400,title!$C$2:$C$2049,0),1),"")</f>
        <v/>
      </c>
      <c r="G400" s="1" t="str">
        <f>IFERROR(INDEX(title!$B$2:$B$2049,MATCH($E400,title!$C$2:$C$2049,0),1),"")</f>
        <v/>
      </c>
      <c r="H400" s="1" t="str">
        <f>IFERROR(INDEX(title!$C$2:$C$2049,MATCH($E400,title!$C$2:$C$2049,0),1),"")</f>
        <v/>
      </c>
      <c r="I400" s="1" t="str">
        <f>IFERROR(INDEX(title!$D$2:$D$2049,MATCH($E400,title!$C$2:$C$2049,0),1),"")</f>
        <v/>
      </c>
      <c r="J400" s="1" t="str">
        <f>IFERROR(INDEX(title!$E$2:$E$2049,MATCH($E400,title!$C$2:$C$2049,0),1),"")</f>
        <v/>
      </c>
      <c r="N400" s="1" t="str">
        <f t="shared" si="44"/>
        <v/>
      </c>
      <c r="O400" s="1" t="str">
        <f>IF(LENB(N400),COUNTIF(N$4:N400,"●"),"")</f>
        <v/>
      </c>
      <c r="P400" s="1" t="str">
        <f t="shared" si="50"/>
        <v/>
      </c>
      <c r="Q400" s="1" t="str">
        <f t="shared" si="45"/>
        <v/>
      </c>
      <c r="R400" s="1" t="str">
        <f>IF(LEN(Q400),SUM($Q$4:Q400)-1,"")</f>
        <v/>
      </c>
      <c r="S400" s="1" t="str">
        <f t="shared" si="46"/>
        <v/>
      </c>
      <c r="T400" s="1" t="str">
        <f t="shared" si="47"/>
        <v/>
      </c>
      <c r="U400" s="1" t="str">
        <f t="shared" si="48"/>
        <v/>
      </c>
      <c r="V400" s="1" t="str">
        <f t="shared" si="49"/>
        <v/>
      </c>
      <c r="Z400" s="1" t="str">
        <v/>
      </c>
    </row>
    <row r="401" spans="5:26" x14ac:dyDescent="0.55000000000000004">
      <c r="E401" s="1">
        <v>397</v>
      </c>
      <c r="F401" s="1" t="str">
        <f>IFERROR(INDEX(title!$A$2:$A$2049,MATCH($E401,title!$C$2:$C$2049,0),1),"")</f>
        <v/>
      </c>
      <c r="G401" s="1" t="str">
        <f>IFERROR(INDEX(title!$B$2:$B$2049,MATCH($E401,title!$C$2:$C$2049,0),1),"")</f>
        <v/>
      </c>
      <c r="H401" s="1" t="str">
        <f>IFERROR(INDEX(title!$C$2:$C$2049,MATCH($E401,title!$C$2:$C$2049,0),1),"")</f>
        <v/>
      </c>
      <c r="I401" s="1" t="str">
        <f>IFERROR(INDEX(title!$D$2:$D$2049,MATCH($E401,title!$C$2:$C$2049,0),1),"")</f>
        <v/>
      </c>
      <c r="J401" s="1" t="str">
        <f>IFERROR(INDEX(title!$E$2:$E$2049,MATCH($E401,title!$C$2:$C$2049,0),1),"")</f>
        <v/>
      </c>
      <c r="N401" s="1" t="str">
        <f t="shared" si="44"/>
        <v/>
      </c>
      <c r="O401" s="1" t="str">
        <f>IF(LENB(N401),COUNTIF(N$4:N401,"●"),"")</f>
        <v/>
      </c>
      <c r="P401" s="1" t="str">
        <f t="shared" si="50"/>
        <v/>
      </c>
      <c r="Q401" s="1" t="str">
        <f t="shared" si="45"/>
        <v/>
      </c>
      <c r="R401" s="1" t="str">
        <f>IF(LEN(Q401),SUM($Q$4:Q401)-1,"")</f>
        <v/>
      </c>
      <c r="S401" s="1" t="str">
        <f t="shared" si="46"/>
        <v/>
      </c>
      <c r="T401" s="1" t="str">
        <f t="shared" si="47"/>
        <v/>
      </c>
      <c r="U401" s="1" t="str">
        <f t="shared" si="48"/>
        <v/>
      </c>
      <c r="V401" s="1" t="str">
        <f t="shared" si="49"/>
        <v/>
      </c>
      <c r="Z401" s="1" t="str">
        <v/>
      </c>
    </row>
    <row r="402" spans="5:26" x14ac:dyDescent="0.55000000000000004">
      <c r="E402" s="1">
        <v>398</v>
      </c>
      <c r="F402" s="1" t="str">
        <f>IFERROR(INDEX(title!$A$2:$A$2049,MATCH($E402,title!$C$2:$C$2049,0),1),"")</f>
        <v/>
      </c>
      <c r="G402" s="1" t="str">
        <f>IFERROR(INDEX(title!$B$2:$B$2049,MATCH($E402,title!$C$2:$C$2049,0),1),"")</f>
        <v/>
      </c>
      <c r="H402" s="1" t="str">
        <f>IFERROR(INDEX(title!$C$2:$C$2049,MATCH($E402,title!$C$2:$C$2049,0),1),"")</f>
        <v/>
      </c>
      <c r="I402" s="1" t="str">
        <f>IFERROR(INDEX(title!$D$2:$D$2049,MATCH($E402,title!$C$2:$C$2049,0),1),"")</f>
        <v/>
      </c>
      <c r="J402" s="1" t="str">
        <f>IFERROR(INDEX(title!$E$2:$E$2049,MATCH($E402,title!$C$2:$C$2049,0),1),"")</f>
        <v/>
      </c>
      <c r="N402" s="1" t="str">
        <f t="shared" si="44"/>
        <v/>
      </c>
      <c r="O402" s="1" t="str">
        <f>IF(LENB(N402),COUNTIF(N$4:N402,"●"),"")</f>
        <v/>
      </c>
      <c r="P402" s="1" t="str">
        <f t="shared" si="50"/>
        <v/>
      </c>
      <c r="Q402" s="1" t="str">
        <f t="shared" si="45"/>
        <v/>
      </c>
      <c r="R402" s="1" t="str">
        <f>IF(LEN(Q402),SUM($Q$4:Q402)-1,"")</f>
        <v/>
      </c>
      <c r="S402" s="1" t="str">
        <f t="shared" si="46"/>
        <v/>
      </c>
      <c r="T402" s="1" t="str">
        <f t="shared" si="47"/>
        <v/>
      </c>
      <c r="U402" s="1" t="str">
        <f t="shared" si="48"/>
        <v/>
      </c>
      <c r="V402" s="1" t="str">
        <f t="shared" si="49"/>
        <v/>
      </c>
      <c r="Z402" s="1" t="str">
        <v/>
      </c>
    </row>
    <row r="403" spans="5:26" x14ac:dyDescent="0.55000000000000004">
      <c r="E403" s="1">
        <v>399</v>
      </c>
      <c r="F403" s="1" t="str">
        <f>IFERROR(INDEX(title!$A$2:$A$2049,MATCH($E403,title!$C$2:$C$2049,0),1),"")</f>
        <v/>
      </c>
      <c r="G403" s="1" t="str">
        <f>IFERROR(INDEX(title!$B$2:$B$2049,MATCH($E403,title!$C$2:$C$2049,0),1),"")</f>
        <v/>
      </c>
      <c r="H403" s="1" t="str">
        <f>IFERROR(INDEX(title!$C$2:$C$2049,MATCH($E403,title!$C$2:$C$2049,0),1),"")</f>
        <v/>
      </c>
      <c r="I403" s="1" t="str">
        <f>IFERROR(INDEX(title!$D$2:$D$2049,MATCH($E403,title!$C$2:$C$2049,0),1),"")</f>
        <v/>
      </c>
      <c r="J403" s="1" t="str">
        <f>IFERROR(INDEX(title!$E$2:$E$2049,MATCH($E403,title!$C$2:$C$2049,0),1),"")</f>
        <v/>
      </c>
      <c r="N403" s="1" t="str">
        <f t="shared" si="44"/>
        <v/>
      </c>
      <c r="O403" s="1" t="str">
        <f>IF(LENB(N403),COUNTIF(N$4:N403,"●"),"")</f>
        <v/>
      </c>
      <c r="P403" s="1" t="str">
        <f t="shared" si="50"/>
        <v/>
      </c>
      <c r="Q403" s="1" t="str">
        <f t="shared" si="45"/>
        <v/>
      </c>
      <c r="R403" s="1" t="str">
        <f>IF(LEN(Q403),SUM($Q$4:Q403)-1,"")</f>
        <v/>
      </c>
      <c r="S403" s="1" t="str">
        <f t="shared" si="46"/>
        <v/>
      </c>
      <c r="T403" s="1" t="str">
        <f t="shared" si="47"/>
        <v/>
      </c>
      <c r="U403" s="1" t="str">
        <f t="shared" si="48"/>
        <v/>
      </c>
      <c r="V403" s="1" t="str">
        <f t="shared" si="49"/>
        <v/>
      </c>
      <c r="Z403" s="1" t="str">
        <v/>
      </c>
    </row>
    <row r="404" spans="5:26" x14ac:dyDescent="0.55000000000000004">
      <c r="E404" s="1">
        <v>400</v>
      </c>
      <c r="F404" s="1" t="str">
        <f>IFERROR(INDEX(title!$A$2:$A$2049,MATCH($E404,title!$C$2:$C$2049,0),1),"")</f>
        <v/>
      </c>
      <c r="G404" s="1" t="str">
        <f>IFERROR(INDEX(title!$B$2:$B$2049,MATCH($E404,title!$C$2:$C$2049,0),1),"")</f>
        <v/>
      </c>
      <c r="H404" s="1" t="str">
        <f>IFERROR(INDEX(title!$C$2:$C$2049,MATCH($E404,title!$C$2:$C$2049,0),1),"")</f>
        <v/>
      </c>
      <c r="I404" s="1" t="str">
        <f>IFERROR(INDEX(title!$D$2:$D$2049,MATCH($E404,title!$C$2:$C$2049,0),1),"")</f>
        <v/>
      </c>
      <c r="J404" s="1" t="str">
        <f>IFERROR(INDEX(title!$E$2:$E$2049,MATCH($E404,title!$C$2:$C$2049,0),1),"")</f>
        <v/>
      </c>
      <c r="N404" s="1" t="str">
        <f t="shared" si="44"/>
        <v/>
      </c>
      <c r="O404" s="1" t="str">
        <f>IF(LENB(N404),COUNTIF(N$4:N404,"●"),"")</f>
        <v/>
      </c>
      <c r="P404" s="1" t="str">
        <f t="shared" si="50"/>
        <v/>
      </c>
      <c r="Q404" s="1" t="str">
        <f t="shared" si="45"/>
        <v/>
      </c>
      <c r="R404" s="1" t="str">
        <f>IF(LEN(Q404),SUM($Q$4:Q404)-1,"")</f>
        <v/>
      </c>
      <c r="S404" s="1" t="str">
        <f t="shared" si="46"/>
        <v/>
      </c>
      <c r="T404" s="1" t="str">
        <f t="shared" si="47"/>
        <v/>
      </c>
      <c r="U404" s="1" t="str">
        <f t="shared" si="48"/>
        <v/>
      </c>
      <c r="V404" s="1" t="str">
        <f t="shared" si="49"/>
        <v/>
      </c>
      <c r="Z404" s="1" t="str">
        <v/>
      </c>
    </row>
    <row r="405" spans="5:26" x14ac:dyDescent="0.55000000000000004">
      <c r="E405" s="1">
        <v>401</v>
      </c>
      <c r="F405" s="1" t="str">
        <f>IFERROR(INDEX(title!$A$2:$A$2049,MATCH($E405,title!$C$2:$C$2049,0),1),"")</f>
        <v/>
      </c>
      <c r="G405" s="1" t="str">
        <f>IFERROR(INDEX(title!$B$2:$B$2049,MATCH($E405,title!$C$2:$C$2049,0),1),"")</f>
        <v/>
      </c>
      <c r="H405" s="1" t="str">
        <f>IFERROR(INDEX(title!$C$2:$C$2049,MATCH($E405,title!$C$2:$C$2049,0),1),"")</f>
        <v/>
      </c>
      <c r="I405" s="1" t="str">
        <f>IFERROR(INDEX(title!$D$2:$D$2049,MATCH($E405,title!$C$2:$C$2049,0),1),"")</f>
        <v/>
      </c>
      <c r="J405" s="1" t="str">
        <f>IFERROR(INDEX(title!$E$2:$E$2049,MATCH($E405,title!$C$2:$C$2049,0),1),"")</f>
        <v/>
      </c>
      <c r="N405" s="1" t="str">
        <f t="shared" si="44"/>
        <v/>
      </c>
      <c r="O405" s="1" t="str">
        <f>IF(LENB(N405),COUNTIF(N$4:N405,"●"),"")</f>
        <v/>
      </c>
      <c r="P405" s="1" t="str">
        <f t="shared" si="50"/>
        <v/>
      </c>
      <c r="Q405" s="1" t="str">
        <f t="shared" si="45"/>
        <v/>
      </c>
      <c r="R405" s="1" t="str">
        <f>IF(LEN(Q405),SUM($Q$4:Q405)-1,"")</f>
        <v/>
      </c>
      <c r="S405" s="1" t="str">
        <f t="shared" si="46"/>
        <v/>
      </c>
      <c r="T405" s="1" t="str">
        <f t="shared" si="47"/>
        <v/>
      </c>
      <c r="U405" s="1" t="str">
        <f t="shared" si="48"/>
        <v/>
      </c>
      <c r="V405" s="1" t="str">
        <f t="shared" si="49"/>
        <v/>
      </c>
      <c r="Z405" s="1" t="str">
        <v/>
      </c>
    </row>
    <row r="406" spans="5:26" x14ac:dyDescent="0.55000000000000004">
      <c r="E406" s="1">
        <v>402</v>
      </c>
      <c r="F406" s="1" t="str">
        <f>IFERROR(INDEX(title!$A$2:$A$2049,MATCH($E406,title!$C$2:$C$2049,0),1),"")</f>
        <v/>
      </c>
      <c r="G406" s="1" t="str">
        <f>IFERROR(INDEX(title!$B$2:$B$2049,MATCH($E406,title!$C$2:$C$2049,0),1),"")</f>
        <v/>
      </c>
      <c r="H406" s="1" t="str">
        <f>IFERROR(INDEX(title!$C$2:$C$2049,MATCH($E406,title!$C$2:$C$2049,0),1),"")</f>
        <v/>
      </c>
      <c r="I406" s="1" t="str">
        <f>IFERROR(INDEX(title!$D$2:$D$2049,MATCH($E406,title!$C$2:$C$2049,0),1),"")</f>
        <v/>
      </c>
      <c r="J406" s="1" t="str">
        <f>IFERROR(INDEX(title!$E$2:$E$2049,MATCH($E406,title!$C$2:$C$2049,0),1),"")</f>
        <v/>
      </c>
      <c r="N406" s="1" t="str">
        <f t="shared" si="44"/>
        <v/>
      </c>
      <c r="O406" s="1" t="str">
        <f>IF(LENB(N406),COUNTIF(N$4:N406,"●"),"")</f>
        <v/>
      </c>
      <c r="P406" s="1" t="str">
        <f t="shared" si="50"/>
        <v/>
      </c>
      <c r="Q406" s="1" t="str">
        <f t="shared" si="45"/>
        <v/>
      </c>
      <c r="R406" s="1" t="str">
        <f>IF(LEN(Q406),SUM($Q$4:Q406)-1,"")</f>
        <v/>
      </c>
      <c r="S406" s="1" t="str">
        <f t="shared" si="46"/>
        <v/>
      </c>
      <c r="T406" s="1" t="str">
        <f t="shared" si="47"/>
        <v/>
      </c>
      <c r="U406" s="1" t="str">
        <f t="shared" si="48"/>
        <v/>
      </c>
      <c r="V406" s="1" t="str">
        <f t="shared" si="49"/>
        <v/>
      </c>
      <c r="Z406" s="1" t="str">
        <v/>
      </c>
    </row>
    <row r="407" spans="5:26" x14ac:dyDescent="0.55000000000000004">
      <c r="E407" s="1">
        <v>403</v>
      </c>
      <c r="F407" s="1" t="str">
        <f>IFERROR(INDEX(title!$A$2:$A$2049,MATCH($E407,title!$C$2:$C$2049,0),1),"")</f>
        <v/>
      </c>
      <c r="G407" s="1" t="str">
        <f>IFERROR(INDEX(title!$B$2:$B$2049,MATCH($E407,title!$C$2:$C$2049,0),1),"")</f>
        <v/>
      </c>
      <c r="H407" s="1" t="str">
        <f>IFERROR(INDEX(title!$C$2:$C$2049,MATCH($E407,title!$C$2:$C$2049,0),1),"")</f>
        <v/>
      </c>
      <c r="I407" s="1" t="str">
        <f>IFERROR(INDEX(title!$D$2:$D$2049,MATCH($E407,title!$C$2:$C$2049,0),1),"")</f>
        <v/>
      </c>
      <c r="J407" s="1" t="str">
        <f>IFERROR(INDEX(title!$E$2:$E$2049,MATCH($E407,title!$C$2:$C$2049,0),1),"")</f>
        <v/>
      </c>
      <c r="N407" s="1" t="str">
        <f t="shared" si="44"/>
        <v/>
      </c>
      <c r="O407" s="1" t="str">
        <f>IF(LENB(N407),COUNTIF(N$4:N407,"●"),"")</f>
        <v/>
      </c>
      <c r="P407" s="1" t="str">
        <f t="shared" si="50"/>
        <v/>
      </c>
      <c r="Q407" s="1" t="str">
        <f t="shared" si="45"/>
        <v/>
      </c>
      <c r="R407" s="1" t="str">
        <f>IF(LEN(Q407),SUM($Q$4:Q407)-1,"")</f>
        <v/>
      </c>
      <c r="S407" s="1" t="str">
        <f t="shared" si="46"/>
        <v/>
      </c>
      <c r="T407" s="1" t="str">
        <f t="shared" si="47"/>
        <v/>
      </c>
      <c r="U407" s="1" t="str">
        <f t="shared" si="48"/>
        <v/>
      </c>
      <c r="V407" s="1" t="str">
        <f t="shared" si="49"/>
        <v/>
      </c>
      <c r="Z407" s="1" t="str">
        <v/>
      </c>
    </row>
    <row r="408" spans="5:26" x14ac:dyDescent="0.55000000000000004">
      <c r="E408" s="1">
        <v>404</v>
      </c>
      <c r="F408" s="1" t="str">
        <f>IFERROR(INDEX(title!$A$2:$A$2049,MATCH($E408,title!$C$2:$C$2049,0),1),"")</f>
        <v/>
      </c>
      <c r="G408" s="1" t="str">
        <f>IFERROR(INDEX(title!$B$2:$B$2049,MATCH($E408,title!$C$2:$C$2049,0),1),"")</f>
        <v/>
      </c>
      <c r="H408" s="1" t="str">
        <f>IFERROR(INDEX(title!$C$2:$C$2049,MATCH($E408,title!$C$2:$C$2049,0),1),"")</f>
        <v/>
      </c>
      <c r="I408" s="1" t="str">
        <f>IFERROR(INDEX(title!$D$2:$D$2049,MATCH($E408,title!$C$2:$C$2049,0),1),"")</f>
        <v/>
      </c>
      <c r="J408" s="1" t="str">
        <f>IFERROR(INDEX(title!$E$2:$E$2049,MATCH($E408,title!$C$2:$C$2049,0),1),"")</f>
        <v/>
      </c>
      <c r="N408" s="1" t="str">
        <f t="shared" si="44"/>
        <v/>
      </c>
      <c r="O408" s="1" t="str">
        <f>IF(LENB(N408),COUNTIF(N$4:N408,"●"),"")</f>
        <v/>
      </c>
      <c r="P408" s="1" t="str">
        <f t="shared" si="50"/>
        <v/>
      </c>
      <c r="Q408" s="1" t="str">
        <f t="shared" si="45"/>
        <v/>
      </c>
      <c r="R408" s="1" t="str">
        <f>IF(LEN(Q408),SUM($Q$4:Q408)-1,"")</f>
        <v/>
      </c>
      <c r="S408" s="1" t="str">
        <f t="shared" si="46"/>
        <v/>
      </c>
      <c r="T408" s="1" t="str">
        <f t="shared" si="47"/>
        <v/>
      </c>
      <c r="U408" s="1" t="str">
        <f t="shared" si="48"/>
        <v/>
      </c>
      <c r="V408" s="1" t="str">
        <f t="shared" si="49"/>
        <v/>
      </c>
      <c r="Z408" s="1" t="str">
        <v/>
      </c>
    </row>
    <row r="409" spans="5:26" x14ac:dyDescent="0.55000000000000004">
      <c r="E409" s="1">
        <v>405</v>
      </c>
      <c r="F409" s="1" t="str">
        <f>IFERROR(INDEX(title!$A$2:$A$2049,MATCH($E409,title!$C$2:$C$2049,0),1),"")</f>
        <v/>
      </c>
      <c r="G409" s="1" t="str">
        <f>IFERROR(INDEX(title!$B$2:$B$2049,MATCH($E409,title!$C$2:$C$2049,0),1),"")</f>
        <v/>
      </c>
      <c r="H409" s="1" t="str">
        <f>IFERROR(INDEX(title!$C$2:$C$2049,MATCH($E409,title!$C$2:$C$2049,0),1),"")</f>
        <v/>
      </c>
      <c r="I409" s="1" t="str">
        <f>IFERROR(INDEX(title!$D$2:$D$2049,MATCH($E409,title!$C$2:$C$2049,0),1),"")</f>
        <v/>
      </c>
      <c r="J409" s="1" t="str">
        <f>IFERROR(INDEX(title!$E$2:$E$2049,MATCH($E409,title!$C$2:$C$2049,0),1),"")</f>
        <v/>
      </c>
      <c r="N409" s="1" t="str">
        <f t="shared" si="44"/>
        <v/>
      </c>
      <c r="O409" s="1" t="str">
        <f>IF(LENB(N409),COUNTIF(N$4:N409,"●"),"")</f>
        <v/>
      </c>
      <c r="P409" s="1" t="str">
        <f t="shared" si="50"/>
        <v/>
      </c>
      <c r="Q409" s="1" t="str">
        <f t="shared" si="45"/>
        <v/>
      </c>
      <c r="R409" s="1" t="str">
        <f>IF(LEN(Q409),SUM($Q$4:Q409)-1,"")</f>
        <v/>
      </c>
      <c r="S409" s="1" t="str">
        <f t="shared" si="46"/>
        <v/>
      </c>
      <c r="T409" s="1" t="str">
        <f t="shared" si="47"/>
        <v/>
      </c>
      <c r="U409" s="1" t="str">
        <f t="shared" si="48"/>
        <v/>
      </c>
      <c r="V409" s="1" t="str">
        <f t="shared" si="49"/>
        <v/>
      </c>
      <c r="Z409" s="1" t="str">
        <v/>
      </c>
    </row>
    <row r="410" spans="5:26" x14ac:dyDescent="0.55000000000000004">
      <c r="E410" s="1">
        <v>406</v>
      </c>
      <c r="F410" s="1" t="str">
        <f>IFERROR(INDEX(title!$A$2:$A$2049,MATCH($E410,title!$C$2:$C$2049,0),1),"")</f>
        <v/>
      </c>
      <c r="G410" s="1" t="str">
        <f>IFERROR(INDEX(title!$B$2:$B$2049,MATCH($E410,title!$C$2:$C$2049,0),1),"")</f>
        <v/>
      </c>
      <c r="H410" s="1" t="str">
        <f>IFERROR(INDEX(title!$C$2:$C$2049,MATCH($E410,title!$C$2:$C$2049,0),1),"")</f>
        <v/>
      </c>
      <c r="I410" s="1" t="str">
        <f>IFERROR(INDEX(title!$D$2:$D$2049,MATCH($E410,title!$C$2:$C$2049,0),1),"")</f>
        <v/>
      </c>
      <c r="J410" s="1" t="str">
        <f>IFERROR(INDEX(title!$E$2:$E$2049,MATCH($E410,title!$C$2:$C$2049,0),1),"")</f>
        <v/>
      </c>
      <c r="N410" s="1" t="str">
        <f t="shared" si="44"/>
        <v/>
      </c>
      <c r="O410" s="1" t="str">
        <f>IF(LENB(N410),COUNTIF(N$4:N410,"●"),"")</f>
        <v/>
      </c>
      <c r="P410" s="1" t="str">
        <f t="shared" si="50"/>
        <v/>
      </c>
      <c r="Q410" s="1" t="str">
        <f t="shared" si="45"/>
        <v/>
      </c>
      <c r="R410" s="1" t="str">
        <f>IF(LEN(Q410),SUM($Q$4:Q410)-1,"")</f>
        <v/>
      </c>
      <c r="S410" s="1" t="str">
        <f t="shared" si="46"/>
        <v/>
      </c>
      <c r="T410" s="1" t="str">
        <f t="shared" si="47"/>
        <v/>
      </c>
      <c r="U410" s="1" t="str">
        <f t="shared" si="48"/>
        <v/>
      </c>
      <c r="V410" s="1" t="str">
        <f t="shared" si="49"/>
        <v/>
      </c>
      <c r="Z410" s="1" t="str">
        <v/>
      </c>
    </row>
    <row r="411" spans="5:26" x14ac:dyDescent="0.55000000000000004">
      <c r="E411" s="1">
        <v>407</v>
      </c>
      <c r="F411" s="1" t="str">
        <f>IFERROR(INDEX(title!$A$2:$A$2049,MATCH($E411,title!$C$2:$C$2049,0),1),"")</f>
        <v/>
      </c>
      <c r="G411" s="1" t="str">
        <f>IFERROR(INDEX(title!$B$2:$B$2049,MATCH($E411,title!$C$2:$C$2049,0),1),"")</f>
        <v/>
      </c>
      <c r="H411" s="1" t="str">
        <f>IFERROR(INDEX(title!$C$2:$C$2049,MATCH($E411,title!$C$2:$C$2049,0),1),"")</f>
        <v/>
      </c>
      <c r="I411" s="1" t="str">
        <f>IFERROR(INDEX(title!$D$2:$D$2049,MATCH($E411,title!$C$2:$C$2049,0),1),"")</f>
        <v/>
      </c>
      <c r="J411" s="1" t="str">
        <f>IFERROR(INDEX(title!$E$2:$E$2049,MATCH($E411,title!$C$2:$C$2049,0),1),"")</f>
        <v/>
      </c>
      <c r="N411" s="1" t="str">
        <f t="shared" si="44"/>
        <v/>
      </c>
      <c r="O411" s="1" t="str">
        <f>IF(LENB(N411),COUNTIF(N$4:N411,"●"),"")</f>
        <v/>
      </c>
      <c r="P411" s="1" t="str">
        <f t="shared" si="50"/>
        <v/>
      </c>
      <c r="Q411" s="1" t="str">
        <f t="shared" si="45"/>
        <v/>
      </c>
      <c r="R411" s="1" t="str">
        <f>IF(LEN(Q411),SUM($Q$4:Q411)-1,"")</f>
        <v/>
      </c>
      <c r="S411" s="1" t="str">
        <f t="shared" si="46"/>
        <v/>
      </c>
      <c r="T411" s="1" t="str">
        <f t="shared" si="47"/>
        <v/>
      </c>
      <c r="U411" s="1" t="str">
        <f t="shared" si="48"/>
        <v/>
      </c>
      <c r="V411" s="1" t="str">
        <f t="shared" si="49"/>
        <v/>
      </c>
      <c r="Z411" s="1" t="str">
        <v/>
      </c>
    </row>
    <row r="412" spans="5:26" x14ac:dyDescent="0.55000000000000004">
      <c r="E412" s="1">
        <v>408</v>
      </c>
      <c r="F412" s="1" t="str">
        <f>IFERROR(INDEX(title!$A$2:$A$2049,MATCH($E412,title!$C$2:$C$2049,0),1),"")</f>
        <v/>
      </c>
      <c r="G412" s="1" t="str">
        <f>IFERROR(INDEX(title!$B$2:$B$2049,MATCH($E412,title!$C$2:$C$2049,0),1),"")</f>
        <v/>
      </c>
      <c r="H412" s="1" t="str">
        <f>IFERROR(INDEX(title!$C$2:$C$2049,MATCH($E412,title!$C$2:$C$2049,0),1),"")</f>
        <v/>
      </c>
      <c r="I412" s="1" t="str">
        <f>IFERROR(INDEX(title!$D$2:$D$2049,MATCH($E412,title!$C$2:$C$2049,0),1),"")</f>
        <v/>
      </c>
      <c r="J412" s="1" t="str">
        <f>IFERROR(INDEX(title!$E$2:$E$2049,MATCH($E412,title!$C$2:$C$2049,0),1),"")</f>
        <v/>
      </c>
      <c r="N412" s="1" t="str">
        <f t="shared" si="44"/>
        <v/>
      </c>
      <c r="O412" s="1" t="str">
        <f>IF(LENB(N412),COUNTIF(N$4:N412,"●"),"")</f>
        <v/>
      </c>
      <c r="P412" s="1" t="str">
        <f t="shared" si="50"/>
        <v/>
      </c>
      <c r="Q412" s="1" t="str">
        <f t="shared" si="45"/>
        <v/>
      </c>
      <c r="R412" s="1" t="str">
        <f>IF(LEN(Q412),SUM($Q$4:Q412)-1,"")</f>
        <v/>
      </c>
      <c r="S412" s="1" t="str">
        <f t="shared" si="46"/>
        <v/>
      </c>
      <c r="T412" s="1" t="str">
        <f t="shared" si="47"/>
        <v/>
      </c>
      <c r="U412" s="1" t="str">
        <f t="shared" si="48"/>
        <v/>
      </c>
      <c r="V412" s="1" t="str">
        <f t="shared" si="49"/>
        <v/>
      </c>
      <c r="Z412" s="1" t="str">
        <v/>
      </c>
    </row>
    <row r="413" spans="5:26" x14ac:dyDescent="0.55000000000000004">
      <c r="E413" s="1">
        <v>409</v>
      </c>
      <c r="F413" s="1" t="str">
        <f>IFERROR(INDEX(title!$A$2:$A$2049,MATCH($E413,title!$C$2:$C$2049,0),1),"")</f>
        <v/>
      </c>
      <c r="G413" s="1" t="str">
        <f>IFERROR(INDEX(title!$B$2:$B$2049,MATCH($E413,title!$C$2:$C$2049,0),1),"")</f>
        <v/>
      </c>
      <c r="H413" s="1" t="str">
        <f>IFERROR(INDEX(title!$C$2:$C$2049,MATCH($E413,title!$C$2:$C$2049,0),1),"")</f>
        <v/>
      </c>
      <c r="I413" s="1" t="str">
        <f>IFERROR(INDEX(title!$D$2:$D$2049,MATCH($E413,title!$C$2:$C$2049,0),1),"")</f>
        <v/>
      </c>
      <c r="J413" s="1" t="str">
        <f>IFERROR(INDEX(title!$E$2:$E$2049,MATCH($E413,title!$C$2:$C$2049,0),1),"")</f>
        <v/>
      </c>
      <c r="N413" s="1" t="str">
        <f t="shared" si="44"/>
        <v/>
      </c>
      <c r="O413" s="1" t="str">
        <f>IF(LENB(N413),COUNTIF(N$4:N413,"●"),"")</f>
        <v/>
      </c>
      <c r="P413" s="1" t="str">
        <f t="shared" si="50"/>
        <v/>
      </c>
      <c r="Q413" s="1" t="str">
        <f t="shared" si="45"/>
        <v/>
      </c>
      <c r="R413" s="1" t="str">
        <f>IF(LEN(Q413),SUM($Q$4:Q413)-1,"")</f>
        <v/>
      </c>
      <c r="S413" s="1" t="str">
        <f t="shared" si="46"/>
        <v/>
      </c>
      <c r="T413" s="1" t="str">
        <f t="shared" si="47"/>
        <v/>
      </c>
      <c r="U413" s="1" t="str">
        <f t="shared" si="48"/>
        <v/>
      </c>
      <c r="V413" s="1" t="str">
        <f t="shared" si="49"/>
        <v/>
      </c>
      <c r="Z413" s="1" t="str">
        <v/>
      </c>
    </row>
    <row r="414" spans="5:26" x14ac:dyDescent="0.55000000000000004">
      <c r="E414" s="1">
        <v>410</v>
      </c>
      <c r="F414" s="1" t="str">
        <f>IFERROR(INDEX(title!$A$2:$A$2049,MATCH($E414,title!$C$2:$C$2049,0),1),"")</f>
        <v/>
      </c>
      <c r="G414" s="1" t="str">
        <f>IFERROR(INDEX(title!$B$2:$B$2049,MATCH($E414,title!$C$2:$C$2049,0),1),"")</f>
        <v/>
      </c>
      <c r="H414" s="1" t="str">
        <f>IFERROR(INDEX(title!$C$2:$C$2049,MATCH($E414,title!$C$2:$C$2049,0),1),"")</f>
        <v/>
      </c>
      <c r="I414" s="1" t="str">
        <f>IFERROR(INDEX(title!$D$2:$D$2049,MATCH($E414,title!$C$2:$C$2049,0),1),"")</f>
        <v/>
      </c>
      <c r="J414" s="1" t="str">
        <f>IFERROR(INDEX(title!$E$2:$E$2049,MATCH($E414,title!$C$2:$C$2049,0),1),"")</f>
        <v/>
      </c>
      <c r="N414" s="1" t="str">
        <f t="shared" si="44"/>
        <v/>
      </c>
      <c r="O414" s="1" t="str">
        <f>IF(LENB(N414),COUNTIF(N$4:N414,"●"),"")</f>
        <v/>
      </c>
      <c r="P414" s="1" t="str">
        <f t="shared" si="50"/>
        <v/>
      </c>
      <c r="Q414" s="1" t="str">
        <f t="shared" si="45"/>
        <v/>
      </c>
      <c r="R414" s="1" t="str">
        <f>IF(LEN(Q414),SUM($Q$4:Q414)-1,"")</f>
        <v/>
      </c>
      <c r="S414" s="1" t="str">
        <f t="shared" si="46"/>
        <v/>
      </c>
      <c r="T414" s="1" t="str">
        <f t="shared" si="47"/>
        <v/>
      </c>
      <c r="U414" s="1" t="str">
        <f t="shared" si="48"/>
        <v/>
      </c>
      <c r="V414" s="1" t="str">
        <f t="shared" si="49"/>
        <v/>
      </c>
      <c r="Z414" s="1" t="str">
        <v/>
      </c>
    </row>
    <row r="415" spans="5:26" x14ac:dyDescent="0.55000000000000004">
      <c r="E415" s="1">
        <v>411</v>
      </c>
      <c r="F415" s="1" t="str">
        <f>IFERROR(INDEX(title!$A$2:$A$2049,MATCH($E415,title!$C$2:$C$2049,0),1),"")</f>
        <v/>
      </c>
      <c r="G415" s="1" t="str">
        <f>IFERROR(INDEX(title!$B$2:$B$2049,MATCH($E415,title!$C$2:$C$2049,0),1),"")</f>
        <v/>
      </c>
      <c r="H415" s="1" t="str">
        <f>IFERROR(INDEX(title!$C$2:$C$2049,MATCH($E415,title!$C$2:$C$2049,0),1),"")</f>
        <v/>
      </c>
      <c r="I415" s="1" t="str">
        <f>IFERROR(INDEX(title!$D$2:$D$2049,MATCH($E415,title!$C$2:$C$2049,0),1),"")</f>
        <v/>
      </c>
      <c r="J415" s="1" t="str">
        <f>IFERROR(INDEX(title!$E$2:$E$2049,MATCH($E415,title!$C$2:$C$2049,0),1),"")</f>
        <v/>
      </c>
      <c r="N415" s="1" t="str">
        <f t="shared" si="44"/>
        <v/>
      </c>
      <c r="O415" s="1" t="str">
        <f>IF(LENB(N415),COUNTIF(N$4:N415,"●"),"")</f>
        <v/>
      </c>
      <c r="P415" s="1" t="str">
        <f t="shared" si="50"/>
        <v/>
      </c>
      <c r="Q415" s="1" t="str">
        <f t="shared" si="45"/>
        <v/>
      </c>
      <c r="R415" s="1" t="str">
        <f>IF(LEN(Q415),SUM($Q$4:Q415)-1,"")</f>
        <v/>
      </c>
      <c r="S415" s="1" t="str">
        <f t="shared" si="46"/>
        <v/>
      </c>
      <c r="T415" s="1" t="str">
        <f t="shared" si="47"/>
        <v/>
      </c>
      <c r="U415" s="1" t="str">
        <f t="shared" si="48"/>
        <v/>
      </c>
      <c r="V415" s="1" t="str">
        <f t="shared" si="49"/>
        <v/>
      </c>
      <c r="Z415" s="1" t="str">
        <v/>
      </c>
    </row>
    <row r="416" spans="5:26" x14ac:dyDescent="0.55000000000000004">
      <c r="E416" s="1">
        <v>412</v>
      </c>
      <c r="F416" s="1" t="str">
        <f>IFERROR(INDEX(title!$A$2:$A$2049,MATCH($E416,title!$C$2:$C$2049,0),1),"")</f>
        <v/>
      </c>
      <c r="G416" s="1" t="str">
        <f>IFERROR(INDEX(title!$B$2:$B$2049,MATCH($E416,title!$C$2:$C$2049,0),1),"")</f>
        <v/>
      </c>
      <c r="H416" s="1" t="str">
        <f>IFERROR(INDEX(title!$C$2:$C$2049,MATCH($E416,title!$C$2:$C$2049,0),1),"")</f>
        <v/>
      </c>
      <c r="I416" s="1" t="str">
        <f>IFERROR(INDEX(title!$D$2:$D$2049,MATCH($E416,title!$C$2:$C$2049,0),1),"")</f>
        <v/>
      </c>
      <c r="J416" s="1" t="str">
        <f>IFERROR(INDEX(title!$E$2:$E$2049,MATCH($E416,title!$C$2:$C$2049,0),1),"")</f>
        <v/>
      </c>
      <c r="N416" s="1" t="str">
        <f t="shared" si="44"/>
        <v/>
      </c>
      <c r="O416" s="1" t="str">
        <f>IF(LENB(N416),COUNTIF(N$4:N416,"●"),"")</f>
        <v/>
      </c>
      <c r="P416" s="1" t="str">
        <f t="shared" si="50"/>
        <v/>
      </c>
      <c r="Q416" s="1" t="str">
        <f t="shared" si="45"/>
        <v/>
      </c>
      <c r="R416" s="1" t="str">
        <f>IF(LEN(Q416),SUM($Q$4:Q416)-1,"")</f>
        <v/>
      </c>
      <c r="S416" s="1" t="str">
        <f t="shared" si="46"/>
        <v/>
      </c>
      <c r="T416" s="1" t="str">
        <f t="shared" si="47"/>
        <v/>
      </c>
      <c r="U416" s="1" t="str">
        <f t="shared" si="48"/>
        <v/>
      </c>
      <c r="V416" s="1" t="str">
        <f t="shared" si="49"/>
        <v/>
      </c>
      <c r="Z416" s="1" t="str">
        <v/>
      </c>
    </row>
    <row r="417" spans="5:26" x14ac:dyDescent="0.55000000000000004">
      <c r="E417" s="1">
        <v>413</v>
      </c>
      <c r="F417" s="1" t="str">
        <f>IFERROR(INDEX(title!$A$2:$A$2049,MATCH($E417,title!$C$2:$C$2049,0),1),"")</f>
        <v/>
      </c>
      <c r="G417" s="1" t="str">
        <f>IFERROR(INDEX(title!$B$2:$B$2049,MATCH($E417,title!$C$2:$C$2049,0),1),"")</f>
        <v/>
      </c>
      <c r="H417" s="1" t="str">
        <f>IFERROR(INDEX(title!$C$2:$C$2049,MATCH($E417,title!$C$2:$C$2049,0),1),"")</f>
        <v/>
      </c>
      <c r="I417" s="1" t="str">
        <f>IFERROR(INDEX(title!$D$2:$D$2049,MATCH($E417,title!$C$2:$C$2049,0),1),"")</f>
        <v/>
      </c>
      <c r="J417" s="1" t="str">
        <f>IFERROR(INDEX(title!$E$2:$E$2049,MATCH($E417,title!$C$2:$C$2049,0),1),"")</f>
        <v/>
      </c>
      <c r="N417" s="1" t="str">
        <f t="shared" si="44"/>
        <v/>
      </c>
      <c r="O417" s="1" t="str">
        <f>IF(LENB(N417),COUNTIF(N$4:N417,"●"),"")</f>
        <v/>
      </c>
      <c r="P417" s="1" t="str">
        <f t="shared" si="50"/>
        <v/>
      </c>
      <c r="Q417" s="1" t="str">
        <f t="shared" si="45"/>
        <v/>
      </c>
      <c r="R417" s="1" t="str">
        <f>IF(LEN(Q417),SUM($Q$4:Q417)-1,"")</f>
        <v/>
      </c>
      <c r="S417" s="1" t="str">
        <f t="shared" si="46"/>
        <v/>
      </c>
      <c r="T417" s="1" t="str">
        <f t="shared" si="47"/>
        <v/>
      </c>
      <c r="U417" s="1" t="str">
        <f t="shared" si="48"/>
        <v/>
      </c>
      <c r="V417" s="1" t="str">
        <f t="shared" si="49"/>
        <v/>
      </c>
      <c r="Z417" s="1" t="str">
        <v/>
      </c>
    </row>
    <row r="418" spans="5:26" x14ac:dyDescent="0.55000000000000004">
      <c r="E418" s="1">
        <v>414</v>
      </c>
      <c r="F418" s="1" t="str">
        <f>IFERROR(INDEX(title!$A$2:$A$2049,MATCH($E418,title!$C$2:$C$2049,0),1),"")</f>
        <v/>
      </c>
      <c r="G418" s="1" t="str">
        <f>IFERROR(INDEX(title!$B$2:$B$2049,MATCH($E418,title!$C$2:$C$2049,0),1),"")</f>
        <v/>
      </c>
      <c r="H418" s="1" t="str">
        <f>IFERROR(INDEX(title!$C$2:$C$2049,MATCH($E418,title!$C$2:$C$2049,0),1),"")</f>
        <v/>
      </c>
      <c r="I418" s="1" t="str">
        <f>IFERROR(INDEX(title!$D$2:$D$2049,MATCH($E418,title!$C$2:$C$2049,0),1),"")</f>
        <v/>
      </c>
      <c r="J418" s="1" t="str">
        <f>IFERROR(INDEX(title!$E$2:$E$2049,MATCH($E418,title!$C$2:$C$2049,0),1),"")</f>
        <v/>
      </c>
      <c r="N418" s="1" t="str">
        <f t="shared" si="44"/>
        <v/>
      </c>
      <c r="O418" s="1" t="str">
        <f>IF(LENB(N418),COUNTIF(N$4:N418,"●"),"")</f>
        <v/>
      </c>
      <c r="P418" s="1" t="str">
        <f t="shared" si="50"/>
        <v/>
      </c>
      <c r="Q418" s="1" t="str">
        <f t="shared" si="45"/>
        <v/>
      </c>
      <c r="R418" s="1" t="str">
        <f>IF(LEN(Q418),SUM($Q$4:Q418)-1,"")</f>
        <v/>
      </c>
      <c r="S418" s="1" t="str">
        <f t="shared" si="46"/>
        <v/>
      </c>
      <c r="T418" s="1" t="str">
        <f t="shared" si="47"/>
        <v/>
      </c>
      <c r="U418" s="1" t="str">
        <f t="shared" si="48"/>
        <v/>
      </c>
      <c r="V418" s="1" t="str">
        <f t="shared" si="49"/>
        <v/>
      </c>
      <c r="Z418" s="1" t="str">
        <v/>
      </c>
    </row>
    <row r="419" spans="5:26" x14ac:dyDescent="0.55000000000000004">
      <c r="E419" s="1">
        <v>415</v>
      </c>
      <c r="F419" s="1" t="str">
        <f>IFERROR(INDEX(title!$A$2:$A$2049,MATCH($E419,title!$C$2:$C$2049,0),1),"")</f>
        <v/>
      </c>
      <c r="G419" s="1" t="str">
        <f>IFERROR(INDEX(title!$B$2:$B$2049,MATCH($E419,title!$C$2:$C$2049,0),1),"")</f>
        <v/>
      </c>
      <c r="H419" s="1" t="str">
        <f>IFERROR(INDEX(title!$C$2:$C$2049,MATCH($E419,title!$C$2:$C$2049,0),1),"")</f>
        <v/>
      </c>
      <c r="I419" s="1" t="str">
        <f>IFERROR(INDEX(title!$D$2:$D$2049,MATCH($E419,title!$C$2:$C$2049,0),1),"")</f>
        <v/>
      </c>
      <c r="J419" s="1" t="str">
        <f>IFERROR(INDEX(title!$E$2:$E$2049,MATCH($E419,title!$C$2:$C$2049,0),1),"")</f>
        <v/>
      </c>
      <c r="N419" s="1" t="str">
        <f t="shared" si="44"/>
        <v/>
      </c>
      <c r="O419" s="1" t="str">
        <f>IF(LENB(N419),COUNTIF(N$4:N419,"●"),"")</f>
        <v/>
      </c>
      <c r="P419" s="1" t="str">
        <f t="shared" si="50"/>
        <v/>
      </c>
      <c r="Q419" s="1" t="str">
        <f t="shared" si="45"/>
        <v/>
      </c>
      <c r="R419" s="1" t="str">
        <f>IF(LEN(Q419),SUM($Q$4:Q419)-1,"")</f>
        <v/>
      </c>
      <c r="S419" s="1" t="str">
        <f t="shared" si="46"/>
        <v/>
      </c>
      <c r="T419" s="1" t="str">
        <f t="shared" si="47"/>
        <v/>
      </c>
      <c r="U419" s="1" t="str">
        <f t="shared" si="48"/>
        <v/>
      </c>
      <c r="V419" s="1" t="str">
        <f t="shared" si="49"/>
        <v/>
      </c>
      <c r="Z419" s="1" t="str">
        <v/>
      </c>
    </row>
    <row r="420" spans="5:26" x14ac:dyDescent="0.55000000000000004">
      <c r="E420" s="1">
        <v>416</v>
      </c>
      <c r="F420" s="1" t="str">
        <f>IFERROR(INDEX(title!$A$2:$A$2049,MATCH($E420,title!$C$2:$C$2049,0),1),"")</f>
        <v/>
      </c>
      <c r="G420" s="1" t="str">
        <f>IFERROR(INDEX(title!$B$2:$B$2049,MATCH($E420,title!$C$2:$C$2049,0),1),"")</f>
        <v/>
      </c>
      <c r="H420" s="1" t="str">
        <f>IFERROR(INDEX(title!$C$2:$C$2049,MATCH($E420,title!$C$2:$C$2049,0),1),"")</f>
        <v/>
      </c>
      <c r="I420" s="1" t="str">
        <f>IFERROR(INDEX(title!$D$2:$D$2049,MATCH($E420,title!$C$2:$C$2049,0),1),"")</f>
        <v/>
      </c>
      <c r="J420" s="1" t="str">
        <f>IFERROR(INDEX(title!$E$2:$E$2049,MATCH($E420,title!$C$2:$C$2049,0),1),"")</f>
        <v/>
      </c>
      <c r="N420" s="1" t="str">
        <f t="shared" si="44"/>
        <v/>
      </c>
      <c r="O420" s="1" t="str">
        <f>IF(LENB(N420),COUNTIF(N$4:N420,"●"),"")</f>
        <v/>
      </c>
      <c r="P420" s="1" t="str">
        <f t="shared" si="50"/>
        <v/>
      </c>
      <c r="Q420" s="1" t="str">
        <f t="shared" si="45"/>
        <v/>
      </c>
      <c r="R420" s="1" t="str">
        <f>IF(LEN(Q420),SUM($Q$4:Q420)-1,"")</f>
        <v/>
      </c>
      <c r="S420" s="1" t="str">
        <f t="shared" si="46"/>
        <v/>
      </c>
      <c r="T420" s="1" t="str">
        <f t="shared" si="47"/>
        <v/>
      </c>
      <c r="U420" s="1" t="str">
        <f t="shared" si="48"/>
        <v/>
      </c>
      <c r="V420" s="1" t="str">
        <f t="shared" si="49"/>
        <v/>
      </c>
      <c r="Z420" s="1" t="str">
        <v/>
      </c>
    </row>
    <row r="421" spans="5:26" x14ac:dyDescent="0.55000000000000004">
      <c r="E421" s="1">
        <v>417</v>
      </c>
      <c r="F421" s="1" t="str">
        <f>IFERROR(INDEX(title!$A$2:$A$2049,MATCH($E421,title!$C$2:$C$2049,0),1),"")</f>
        <v/>
      </c>
      <c r="G421" s="1" t="str">
        <f>IFERROR(INDEX(title!$B$2:$B$2049,MATCH($E421,title!$C$2:$C$2049,0),1),"")</f>
        <v/>
      </c>
      <c r="H421" s="1" t="str">
        <f>IFERROR(INDEX(title!$C$2:$C$2049,MATCH($E421,title!$C$2:$C$2049,0),1),"")</f>
        <v/>
      </c>
      <c r="I421" s="1" t="str">
        <f>IFERROR(INDEX(title!$D$2:$D$2049,MATCH($E421,title!$C$2:$C$2049,0),1),"")</f>
        <v/>
      </c>
      <c r="J421" s="1" t="str">
        <f>IFERROR(INDEX(title!$E$2:$E$2049,MATCH($E421,title!$C$2:$C$2049,0),1),"")</f>
        <v/>
      </c>
      <c r="N421" s="1" t="str">
        <f t="shared" si="44"/>
        <v/>
      </c>
      <c r="O421" s="1" t="str">
        <f>IF(LENB(N421),COUNTIF(N$4:N421,"●"),"")</f>
        <v/>
      </c>
      <c r="P421" s="1" t="str">
        <f t="shared" si="50"/>
        <v/>
      </c>
      <c r="Q421" s="1" t="str">
        <f t="shared" si="45"/>
        <v/>
      </c>
      <c r="R421" s="1" t="str">
        <f>IF(LEN(Q421),SUM($Q$4:Q421)-1,"")</f>
        <v/>
      </c>
      <c r="S421" s="1" t="str">
        <f t="shared" si="46"/>
        <v/>
      </c>
      <c r="T421" s="1" t="str">
        <f t="shared" si="47"/>
        <v/>
      </c>
      <c r="U421" s="1" t="str">
        <f t="shared" si="48"/>
        <v/>
      </c>
      <c r="V421" s="1" t="str">
        <f t="shared" si="49"/>
        <v/>
      </c>
      <c r="Z421" s="1" t="str">
        <v/>
      </c>
    </row>
    <row r="422" spans="5:26" x14ac:dyDescent="0.55000000000000004">
      <c r="E422" s="1">
        <v>418</v>
      </c>
      <c r="F422" s="1" t="str">
        <f>IFERROR(INDEX(title!$A$2:$A$2049,MATCH($E422,title!$C$2:$C$2049,0),1),"")</f>
        <v/>
      </c>
      <c r="G422" s="1" t="str">
        <f>IFERROR(INDEX(title!$B$2:$B$2049,MATCH($E422,title!$C$2:$C$2049,0),1),"")</f>
        <v/>
      </c>
      <c r="H422" s="1" t="str">
        <f>IFERROR(INDEX(title!$C$2:$C$2049,MATCH($E422,title!$C$2:$C$2049,0),1),"")</f>
        <v/>
      </c>
      <c r="I422" s="1" t="str">
        <f>IFERROR(INDEX(title!$D$2:$D$2049,MATCH($E422,title!$C$2:$C$2049,0),1),"")</f>
        <v/>
      </c>
      <c r="J422" s="1" t="str">
        <f>IFERROR(INDEX(title!$E$2:$E$2049,MATCH($E422,title!$C$2:$C$2049,0),1),"")</f>
        <v/>
      </c>
      <c r="N422" s="1" t="str">
        <f t="shared" si="44"/>
        <v/>
      </c>
      <c r="O422" s="1" t="str">
        <f>IF(LENB(N422),COUNTIF(N$4:N422,"●"),"")</f>
        <v/>
      </c>
      <c r="P422" s="1" t="str">
        <f t="shared" si="50"/>
        <v/>
      </c>
      <c r="Q422" s="1" t="str">
        <f t="shared" si="45"/>
        <v/>
      </c>
      <c r="R422" s="1" t="str">
        <f>IF(LEN(Q422),SUM($Q$4:Q422)-1,"")</f>
        <v/>
      </c>
      <c r="S422" s="1" t="str">
        <f t="shared" si="46"/>
        <v/>
      </c>
      <c r="T422" s="1" t="str">
        <f t="shared" si="47"/>
        <v/>
      </c>
      <c r="U422" s="1" t="str">
        <f t="shared" si="48"/>
        <v/>
      </c>
      <c r="V422" s="1" t="str">
        <f t="shared" si="49"/>
        <v/>
      </c>
      <c r="Z422" s="1" t="str">
        <v/>
      </c>
    </row>
    <row r="423" spans="5:26" x14ac:dyDescent="0.55000000000000004">
      <c r="E423" s="1">
        <v>419</v>
      </c>
      <c r="F423" s="1" t="str">
        <f>IFERROR(INDEX(title!$A$2:$A$2049,MATCH($E423,title!$C$2:$C$2049,0),1),"")</f>
        <v/>
      </c>
      <c r="G423" s="1" t="str">
        <f>IFERROR(INDEX(title!$B$2:$B$2049,MATCH($E423,title!$C$2:$C$2049,0),1),"")</f>
        <v/>
      </c>
      <c r="H423" s="1" t="str">
        <f>IFERROR(INDEX(title!$C$2:$C$2049,MATCH($E423,title!$C$2:$C$2049,0),1),"")</f>
        <v/>
      </c>
      <c r="I423" s="1" t="str">
        <f>IFERROR(INDEX(title!$D$2:$D$2049,MATCH($E423,title!$C$2:$C$2049,0),1),"")</f>
        <v/>
      </c>
      <c r="J423" s="1" t="str">
        <f>IFERROR(INDEX(title!$E$2:$E$2049,MATCH($E423,title!$C$2:$C$2049,0),1),"")</f>
        <v/>
      </c>
      <c r="N423" s="1" t="str">
        <f t="shared" si="44"/>
        <v/>
      </c>
      <c r="O423" s="1" t="str">
        <f>IF(LENB(N423),COUNTIF(N$4:N423,"●"),"")</f>
        <v/>
      </c>
      <c r="P423" s="1" t="str">
        <f t="shared" si="50"/>
        <v/>
      </c>
      <c r="Q423" s="1" t="str">
        <f t="shared" si="45"/>
        <v/>
      </c>
      <c r="R423" s="1" t="str">
        <f>IF(LEN(Q423),SUM($Q$4:Q423)-1,"")</f>
        <v/>
      </c>
      <c r="S423" s="1" t="str">
        <f t="shared" si="46"/>
        <v/>
      </c>
      <c r="T423" s="1" t="str">
        <f t="shared" si="47"/>
        <v/>
      </c>
      <c r="U423" s="1" t="str">
        <f t="shared" si="48"/>
        <v/>
      </c>
      <c r="V423" s="1" t="str">
        <f t="shared" si="49"/>
        <v/>
      </c>
      <c r="Z423" s="1" t="str">
        <v/>
      </c>
    </row>
    <row r="424" spans="5:26" x14ac:dyDescent="0.55000000000000004">
      <c r="E424" s="1">
        <v>420</v>
      </c>
      <c r="F424" s="1" t="str">
        <f>IFERROR(INDEX(title!$A$2:$A$2049,MATCH($E424,title!$C$2:$C$2049,0),1),"")</f>
        <v/>
      </c>
      <c r="G424" s="1" t="str">
        <f>IFERROR(INDEX(title!$B$2:$B$2049,MATCH($E424,title!$C$2:$C$2049,0),1),"")</f>
        <v/>
      </c>
      <c r="H424" s="1" t="str">
        <f>IFERROR(INDEX(title!$C$2:$C$2049,MATCH($E424,title!$C$2:$C$2049,0),1),"")</f>
        <v/>
      </c>
      <c r="I424" s="1" t="str">
        <f>IFERROR(INDEX(title!$D$2:$D$2049,MATCH($E424,title!$C$2:$C$2049,0),1),"")</f>
        <v/>
      </c>
      <c r="J424" s="1" t="str">
        <f>IFERROR(INDEX(title!$E$2:$E$2049,MATCH($E424,title!$C$2:$C$2049,0),1),"")</f>
        <v/>
      </c>
      <c r="N424" s="1" t="str">
        <f t="shared" si="44"/>
        <v/>
      </c>
      <c r="O424" s="1" t="str">
        <f>IF(LENB(N424),COUNTIF(N$4:N424,"●"),"")</f>
        <v/>
      </c>
      <c r="P424" s="1" t="str">
        <f t="shared" si="50"/>
        <v/>
      </c>
      <c r="Q424" s="1" t="str">
        <f t="shared" si="45"/>
        <v/>
      </c>
      <c r="R424" s="1" t="str">
        <f>IF(LEN(Q424),SUM($Q$4:Q424)-1,"")</f>
        <v/>
      </c>
      <c r="S424" s="1" t="str">
        <f t="shared" si="46"/>
        <v/>
      </c>
      <c r="T424" s="1" t="str">
        <f t="shared" si="47"/>
        <v/>
      </c>
      <c r="U424" s="1" t="str">
        <f t="shared" si="48"/>
        <v/>
      </c>
      <c r="V424" s="1" t="str">
        <f t="shared" si="49"/>
        <v/>
      </c>
      <c r="Z424" s="1" t="str">
        <v/>
      </c>
    </row>
    <row r="425" spans="5:26" x14ac:dyDescent="0.55000000000000004">
      <c r="E425" s="1">
        <v>421</v>
      </c>
      <c r="F425" s="1" t="str">
        <f>IFERROR(INDEX(title!$A$2:$A$2049,MATCH($E425,title!$C$2:$C$2049,0),1),"")</f>
        <v/>
      </c>
      <c r="G425" s="1" t="str">
        <f>IFERROR(INDEX(title!$B$2:$B$2049,MATCH($E425,title!$C$2:$C$2049,0),1),"")</f>
        <v/>
      </c>
      <c r="H425" s="1" t="str">
        <f>IFERROR(INDEX(title!$C$2:$C$2049,MATCH($E425,title!$C$2:$C$2049,0),1),"")</f>
        <v/>
      </c>
      <c r="I425" s="1" t="str">
        <f>IFERROR(INDEX(title!$D$2:$D$2049,MATCH($E425,title!$C$2:$C$2049,0),1),"")</f>
        <v/>
      </c>
      <c r="J425" s="1" t="str">
        <f>IFERROR(INDEX(title!$E$2:$E$2049,MATCH($E425,title!$C$2:$C$2049,0),1),"")</f>
        <v/>
      </c>
      <c r="N425" s="1" t="str">
        <f t="shared" si="44"/>
        <v/>
      </c>
      <c r="O425" s="1" t="str">
        <f>IF(LENB(N425),COUNTIF(N$4:N425,"●"),"")</f>
        <v/>
      </c>
      <c r="P425" s="1" t="str">
        <f t="shared" si="50"/>
        <v/>
      </c>
      <c r="Q425" s="1" t="str">
        <f t="shared" si="45"/>
        <v/>
      </c>
      <c r="R425" s="1" t="str">
        <f>IF(LEN(Q425),SUM($Q$4:Q425)-1,"")</f>
        <v/>
      </c>
      <c r="S425" s="1" t="str">
        <f t="shared" si="46"/>
        <v/>
      </c>
      <c r="T425" s="1" t="str">
        <f t="shared" si="47"/>
        <v/>
      </c>
      <c r="U425" s="1" t="str">
        <f t="shared" si="48"/>
        <v/>
      </c>
      <c r="V425" s="1" t="str">
        <f t="shared" si="49"/>
        <v/>
      </c>
      <c r="Z425" s="1" t="str">
        <v/>
      </c>
    </row>
    <row r="426" spans="5:26" x14ac:dyDescent="0.55000000000000004">
      <c r="E426" s="1">
        <v>422</v>
      </c>
      <c r="F426" s="1" t="str">
        <f>IFERROR(INDEX(title!$A$2:$A$2049,MATCH($E426,title!$C$2:$C$2049,0),1),"")</f>
        <v/>
      </c>
      <c r="G426" s="1" t="str">
        <f>IFERROR(INDEX(title!$B$2:$B$2049,MATCH($E426,title!$C$2:$C$2049,0),1),"")</f>
        <v/>
      </c>
      <c r="H426" s="1" t="str">
        <f>IFERROR(INDEX(title!$C$2:$C$2049,MATCH($E426,title!$C$2:$C$2049,0),1),"")</f>
        <v/>
      </c>
      <c r="I426" s="1" t="str">
        <f>IFERROR(INDEX(title!$D$2:$D$2049,MATCH($E426,title!$C$2:$C$2049,0),1),"")</f>
        <v/>
      </c>
      <c r="J426" s="1" t="str">
        <f>IFERROR(INDEX(title!$E$2:$E$2049,MATCH($E426,title!$C$2:$C$2049,0),1),"")</f>
        <v/>
      </c>
      <c r="N426" s="1" t="str">
        <f t="shared" si="44"/>
        <v/>
      </c>
      <c r="O426" s="1" t="str">
        <f>IF(LENB(N426),COUNTIF(N$4:N426,"●"),"")</f>
        <v/>
      </c>
      <c r="P426" s="1" t="str">
        <f t="shared" si="50"/>
        <v/>
      </c>
      <c r="Q426" s="1" t="str">
        <f t="shared" si="45"/>
        <v/>
      </c>
      <c r="R426" s="1" t="str">
        <f>IF(LEN(Q426),SUM($Q$4:Q426)-1,"")</f>
        <v/>
      </c>
      <c r="S426" s="1" t="str">
        <f t="shared" si="46"/>
        <v/>
      </c>
      <c r="T426" s="1" t="str">
        <f t="shared" si="47"/>
        <v/>
      </c>
      <c r="U426" s="1" t="str">
        <f t="shared" si="48"/>
        <v/>
      </c>
      <c r="V426" s="1" t="str">
        <f t="shared" si="49"/>
        <v/>
      </c>
      <c r="Z426" s="1" t="str">
        <v/>
      </c>
    </row>
    <row r="427" spans="5:26" x14ac:dyDescent="0.55000000000000004">
      <c r="E427" s="1">
        <v>423</v>
      </c>
      <c r="F427" s="1" t="str">
        <f>IFERROR(INDEX(title!$A$2:$A$2049,MATCH($E427,title!$C$2:$C$2049,0),1),"")</f>
        <v/>
      </c>
      <c r="G427" s="1" t="str">
        <f>IFERROR(INDEX(title!$B$2:$B$2049,MATCH($E427,title!$C$2:$C$2049,0),1),"")</f>
        <v/>
      </c>
      <c r="H427" s="1" t="str">
        <f>IFERROR(INDEX(title!$C$2:$C$2049,MATCH($E427,title!$C$2:$C$2049,0),1),"")</f>
        <v/>
      </c>
      <c r="I427" s="1" t="str">
        <f>IFERROR(INDEX(title!$D$2:$D$2049,MATCH($E427,title!$C$2:$C$2049,0),1),"")</f>
        <v/>
      </c>
      <c r="J427" s="1" t="str">
        <f>IFERROR(INDEX(title!$E$2:$E$2049,MATCH($E427,title!$C$2:$C$2049,0),1),"")</f>
        <v/>
      </c>
      <c r="N427" s="1" t="str">
        <f t="shared" si="44"/>
        <v/>
      </c>
      <c r="O427" s="1" t="str">
        <f>IF(LENB(N427),COUNTIF(N$4:N427,"●"),"")</f>
        <v/>
      </c>
      <c r="P427" s="1" t="str">
        <f t="shared" si="50"/>
        <v/>
      </c>
      <c r="Q427" s="1" t="str">
        <f t="shared" si="45"/>
        <v/>
      </c>
      <c r="R427" s="1" t="str">
        <f>IF(LEN(Q427),SUM($Q$4:Q427)-1,"")</f>
        <v/>
      </c>
      <c r="S427" s="1" t="str">
        <f t="shared" si="46"/>
        <v/>
      </c>
      <c r="T427" s="1" t="str">
        <f t="shared" si="47"/>
        <v/>
      </c>
      <c r="U427" s="1" t="str">
        <f t="shared" si="48"/>
        <v/>
      </c>
      <c r="V427" s="1" t="str">
        <f t="shared" si="49"/>
        <v/>
      </c>
      <c r="Z427" s="1" t="str">
        <v/>
      </c>
    </row>
    <row r="428" spans="5:26" x14ac:dyDescent="0.55000000000000004">
      <c r="E428" s="1">
        <v>424</v>
      </c>
      <c r="F428" s="1" t="str">
        <f>IFERROR(INDEX(title!$A$2:$A$2049,MATCH($E428,title!$C$2:$C$2049,0),1),"")</f>
        <v/>
      </c>
      <c r="G428" s="1" t="str">
        <f>IFERROR(INDEX(title!$B$2:$B$2049,MATCH($E428,title!$C$2:$C$2049,0),1),"")</f>
        <v/>
      </c>
      <c r="H428" s="1" t="str">
        <f>IFERROR(INDEX(title!$C$2:$C$2049,MATCH($E428,title!$C$2:$C$2049,0),1),"")</f>
        <v/>
      </c>
      <c r="I428" s="1" t="str">
        <f>IFERROR(INDEX(title!$D$2:$D$2049,MATCH($E428,title!$C$2:$C$2049,0),1),"")</f>
        <v/>
      </c>
      <c r="J428" s="1" t="str">
        <f>IFERROR(INDEX(title!$E$2:$E$2049,MATCH($E428,title!$C$2:$C$2049,0),1),"")</f>
        <v/>
      </c>
      <c r="N428" s="1" t="str">
        <f t="shared" si="44"/>
        <v/>
      </c>
      <c r="O428" s="1" t="str">
        <f>IF(LENB(N428),COUNTIF(N$4:N428,"●"),"")</f>
        <v/>
      </c>
      <c r="P428" s="1" t="str">
        <f t="shared" si="50"/>
        <v/>
      </c>
      <c r="Q428" s="1" t="str">
        <f t="shared" si="45"/>
        <v/>
      </c>
      <c r="R428" s="1" t="str">
        <f>IF(LEN(Q428),SUM($Q$4:Q428)-1,"")</f>
        <v/>
      </c>
      <c r="S428" s="1" t="str">
        <f t="shared" si="46"/>
        <v/>
      </c>
      <c r="T428" s="1" t="str">
        <f t="shared" si="47"/>
        <v/>
      </c>
      <c r="U428" s="1" t="str">
        <f t="shared" si="48"/>
        <v/>
      </c>
      <c r="V428" s="1" t="str">
        <f t="shared" si="49"/>
        <v/>
      </c>
      <c r="Z428" s="1" t="str">
        <v/>
      </c>
    </row>
    <row r="429" spans="5:26" x14ac:dyDescent="0.55000000000000004">
      <c r="E429" s="1">
        <v>425</v>
      </c>
      <c r="F429" s="1" t="str">
        <f>IFERROR(INDEX(title!$A$2:$A$2049,MATCH($E429,title!$C$2:$C$2049,0),1),"")</f>
        <v/>
      </c>
      <c r="G429" s="1" t="str">
        <f>IFERROR(INDEX(title!$B$2:$B$2049,MATCH($E429,title!$C$2:$C$2049,0),1),"")</f>
        <v/>
      </c>
      <c r="H429" s="1" t="str">
        <f>IFERROR(INDEX(title!$C$2:$C$2049,MATCH($E429,title!$C$2:$C$2049,0),1),"")</f>
        <v/>
      </c>
      <c r="I429" s="1" t="str">
        <f>IFERROR(INDEX(title!$D$2:$D$2049,MATCH($E429,title!$C$2:$C$2049,0),1),"")</f>
        <v/>
      </c>
      <c r="J429" s="1" t="str">
        <f>IFERROR(INDEX(title!$E$2:$E$2049,MATCH($E429,title!$C$2:$C$2049,0),1),"")</f>
        <v/>
      </c>
      <c r="N429" s="1" t="str">
        <f t="shared" si="44"/>
        <v/>
      </c>
      <c r="O429" s="1" t="str">
        <f>IF(LENB(N429),COUNTIF(N$4:N429,"●"),"")</f>
        <v/>
      </c>
      <c r="P429" s="1" t="str">
        <f t="shared" si="50"/>
        <v/>
      </c>
      <c r="Q429" s="1" t="str">
        <f t="shared" si="45"/>
        <v/>
      </c>
      <c r="R429" s="1" t="str">
        <f>IF(LEN(Q429),SUM($Q$4:Q429)-1,"")</f>
        <v/>
      </c>
      <c r="S429" s="1" t="str">
        <f t="shared" si="46"/>
        <v/>
      </c>
      <c r="T429" s="1" t="str">
        <f t="shared" si="47"/>
        <v/>
      </c>
      <c r="U429" s="1" t="str">
        <f t="shared" si="48"/>
        <v/>
      </c>
      <c r="V429" s="1" t="str">
        <f t="shared" si="49"/>
        <v/>
      </c>
      <c r="Z429" s="1" t="str">
        <v/>
      </c>
    </row>
    <row r="430" spans="5:26" x14ac:dyDescent="0.55000000000000004">
      <c r="E430" s="1">
        <v>426</v>
      </c>
      <c r="F430" s="1" t="str">
        <f>IFERROR(INDEX(title!$A$2:$A$2049,MATCH($E430,title!$C$2:$C$2049,0),1),"")</f>
        <v/>
      </c>
      <c r="G430" s="1" t="str">
        <f>IFERROR(INDEX(title!$B$2:$B$2049,MATCH($E430,title!$C$2:$C$2049,0),1),"")</f>
        <v/>
      </c>
      <c r="H430" s="1" t="str">
        <f>IFERROR(INDEX(title!$C$2:$C$2049,MATCH($E430,title!$C$2:$C$2049,0),1),"")</f>
        <v/>
      </c>
      <c r="I430" s="1" t="str">
        <f>IFERROR(INDEX(title!$D$2:$D$2049,MATCH($E430,title!$C$2:$C$2049,0),1),"")</f>
        <v/>
      </c>
      <c r="J430" s="1" t="str">
        <f>IFERROR(INDEX(title!$E$2:$E$2049,MATCH($E430,title!$C$2:$C$2049,0),1),"")</f>
        <v/>
      </c>
      <c r="N430" s="1" t="str">
        <f t="shared" si="44"/>
        <v/>
      </c>
      <c r="O430" s="1" t="str">
        <f>IF(LENB(N430),COUNTIF(N$4:N430,"●"),"")</f>
        <v/>
      </c>
      <c r="P430" s="1" t="str">
        <f t="shared" si="50"/>
        <v/>
      </c>
      <c r="Q430" s="1" t="str">
        <f t="shared" si="45"/>
        <v/>
      </c>
      <c r="R430" s="1" t="str">
        <f>IF(LEN(Q430),SUM($Q$4:Q430)-1,"")</f>
        <v/>
      </c>
      <c r="S430" s="1" t="str">
        <f t="shared" si="46"/>
        <v/>
      </c>
      <c r="T430" s="1" t="str">
        <f t="shared" si="47"/>
        <v/>
      </c>
      <c r="U430" s="1" t="str">
        <f t="shared" si="48"/>
        <v/>
      </c>
      <c r="V430" s="1" t="str">
        <f t="shared" si="49"/>
        <v/>
      </c>
      <c r="Z430" s="1" t="str">
        <v/>
      </c>
    </row>
    <row r="431" spans="5:26" x14ac:dyDescent="0.55000000000000004">
      <c r="E431" s="1">
        <v>427</v>
      </c>
      <c r="F431" s="1" t="str">
        <f>IFERROR(INDEX(title!$A$2:$A$2049,MATCH($E431,title!$C$2:$C$2049,0),1),"")</f>
        <v/>
      </c>
      <c r="G431" s="1" t="str">
        <f>IFERROR(INDEX(title!$B$2:$B$2049,MATCH($E431,title!$C$2:$C$2049,0),1),"")</f>
        <v/>
      </c>
      <c r="H431" s="1" t="str">
        <f>IFERROR(INDEX(title!$C$2:$C$2049,MATCH($E431,title!$C$2:$C$2049,0),1),"")</f>
        <v/>
      </c>
      <c r="I431" s="1" t="str">
        <f>IFERROR(INDEX(title!$D$2:$D$2049,MATCH($E431,title!$C$2:$C$2049,0),1),"")</f>
        <v/>
      </c>
      <c r="J431" s="1" t="str">
        <f>IFERROR(INDEX(title!$E$2:$E$2049,MATCH($E431,title!$C$2:$C$2049,0),1),"")</f>
        <v/>
      </c>
      <c r="N431" s="1" t="str">
        <f t="shared" si="44"/>
        <v/>
      </c>
      <c r="O431" s="1" t="str">
        <f>IF(LENB(N431),COUNTIF(N$4:N431,"●"),"")</f>
        <v/>
      </c>
      <c r="P431" s="1" t="str">
        <f t="shared" si="50"/>
        <v/>
      </c>
      <c r="Q431" s="1" t="str">
        <f t="shared" si="45"/>
        <v/>
      </c>
      <c r="R431" s="1" t="str">
        <f>IF(LEN(Q431),SUM($Q$4:Q431)-1,"")</f>
        <v/>
      </c>
      <c r="S431" s="1" t="str">
        <f t="shared" si="46"/>
        <v/>
      </c>
      <c r="T431" s="1" t="str">
        <f t="shared" si="47"/>
        <v/>
      </c>
      <c r="U431" s="1" t="str">
        <f t="shared" si="48"/>
        <v/>
      </c>
      <c r="V431" s="1" t="str">
        <f t="shared" si="49"/>
        <v/>
      </c>
      <c r="Z431" s="1" t="str">
        <v/>
      </c>
    </row>
    <row r="432" spans="5:26" x14ac:dyDescent="0.55000000000000004">
      <c r="E432" s="1">
        <v>428</v>
      </c>
      <c r="F432" s="1" t="str">
        <f>IFERROR(INDEX(title!$A$2:$A$2049,MATCH($E432,title!$C$2:$C$2049,0),1),"")</f>
        <v/>
      </c>
      <c r="G432" s="1" t="str">
        <f>IFERROR(INDEX(title!$B$2:$B$2049,MATCH($E432,title!$C$2:$C$2049,0),1),"")</f>
        <v/>
      </c>
      <c r="H432" s="1" t="str">
        <f>IFERROR(INDEX(title!$C$2:$C$2049,MATCH($E432,title!$C$2:$C$2049,0),1),"")</f>
        <v/>
      </c>
      <c r="I432" s="1" t="str">
        <f>IFERROR(INDEX(title!$D$2:$D$2049,MATCH($E432,title!$C$2:$C$2049,0),1),"")</f>
        <v/>
      </c>
      <c r="J432" s="1" t="str">
        <f>IFERROR(INDEX(title!$E$2:$E$2049,MATCH($E432,title!$C$2:$C$2049,0),1),"")</f>
        <v/>
      </c>
      <c r="N432" s="1" t="str">
        <f t="shared" si="44"/>
        <v/>
      </c>
      <c r="O432" s="1" t="str">
        <f>IF(LENB(N432),COUNTIF(N$4:N432,"●"),"")</f>
        <v/>
      </c>
      <c r="P432" s="1" t="str">
        <f t="shared" si="50"/>
        <v/>
      </c>
      <c r="Q432" s="1" t="str">
        <f t="shared" si="45"/>
        <v/>
      </c>
      <c r="R432" s="1" t="str">
        <f>IF(LEN(Q432),SUM($Q$4:Q432)-1,"")</f>
        <v/>
      </c>
      <c r="S432" s="1" t="str">
        <f t="shared" si="46"/>
        <v/>
      </c>
      <c r="T432" s="1" t="str">
        <f t="shared" si="47"/>
        <v/>
      </c>
      <c r="U432" s="1" t="str">
        <f t="shared" si="48"/>
        <v/>
      </c>
      <c r="V432" s="1" t="str">
        <f t="shared" si="49"/>
        <v/>
      </c>
      <c r="Z432" s="1" t="str">
        <v/>
      </c>
    </row>
    <row r="433" spans="5:26" x14ac:dyDescent="0.55000000000000004">
      <c r="E433" s="1">
        <v>429</v>
      </c>
      <c r="F433" s="1" t="str">
        <f>IFERROR(INDEX(title!$A$2:$A$2049,MATCH($E433,title!$C$2:$C$2049,0),1),"")</f>
        <v/>
      </c>
      <c r="G433" s="1" t="str">
        <f>IFERROR(INDEX(title!$B$2:$B$2049,MATCH($E433,title!$C$2:$C$2049,0),1),"")</f>
        <v/>
      </c>
      <c r="H433" s="1" t="str">
        <f>IFERROR(INDEX(title!$C$2:$C$2049,MATCH($E433,title!$C$2:$C$2049,0),1),"")</f>
        <v/>
      </c>
      <c r="I433" s="1" t="str">
        <f>IFERROR(INDEX(title!$D$2:$D$2049,MATCH($E433,title!$C$2:$C$2049,0),1),"")</f>
        <v/>
      </c>
      <c r="J433" s="1" t="str">
        <f>IFERROR(INDEX(title!$E$2:$E$2049,MATCH($E433,title!$C$2:$C$2049,0),1),"")</f>
        <v/>
      </c>
      <c r="N433" s="1" t="str">
        <f t="shared" si="44"/>
        <v/>
      </c>
      <c r="O433" s="1" t="str">
        <f>IF(LENB(N433),COUNTIF(N$4:N433,"●"),"")</f>
        <v/>
      </c>
      <c r="P433" s="1" t="str">
        <f t="shared" si="50"/>
        <v/>
      </c>
      <c r="Q433" s="1" t="str">
        <f t="shared" si="45"/>
        <v/>
      </c>
      <c r="R433" s="1" t="str">
        <f>IF(LEN(Q433),SUM($Q$4:Q433)-1,"")</f>
        <v/>
      </c>
      <c r="S433" s="1" t="str">
        <f t="shared" si="46"/>
        <v/>
      </c>
      <c r="T433" s="1" t="str">
        <f t="shared" si="47"/>
        <v/>
      </c>
      <c r="U433" s="1" t="str">
        <f t="shared" si="48"/>
        <v/>
      </c>
      <c r="V433" s="1" t="str">
        <f t="shared" si="49"/>
        <v/>
      </c>
      <c r="Z433" s="1" t="str">
        <v/>
      </c>
    </row>
    <row r="434" spans="5:26" x14ac:dyDescent="0.55000000000000004">
      <c r="E434" s="1">
        <v>430</v>
      </c>
      <c r="F434" s="1" t="str">
        <f>IFERROR(INDEX(title!$A$2:$A$2049,MATCH($E434,title!$C$2:$C$2049,0),1),"")</f>
        <v/>
      </c>
      <c r="G434" s="1" t="str">
        <f>IFERROR(INDEX(title!$B$2:$B$2049,MATCH($E434,title!$C$2:$C$2049,0),1),"")</f>
        <v/>
      </c>
      <c r="H434" s="1" t="str">
        <f>IFERROR(INDEX(title!$C$2:$C$2049,MATCH($E434,title!$C$2:$C$2049,0),1),"")</f>
        <v/>
      </c>
      <c r="I434" s="1" t="str">
        <f>IFERROR(INDEX(title!$D$2:$D$2049,MATCH($E434,title!$C$2:$C$2049,0),1),"")</f>
        <v/>
      </c>
      <c r="J434" s="1" t="str">
        <f>IFERROR(INDEX(title!$E$2:$E$2049,MATCH($E434,title!$C$2:$C$2049,0),1),"")</f>
        <v/>
      </c>
      <c r="N434" s="1" t="str">
        <f t="shared" si="44"/>
        <v/>
      </c>
      <c r="O434" s="1" t="str">
        <f>IF(LENB(N434),COUNTIF(N$4:N434,"●"),"")</f>
        <v/>
      </c>
      <c r="P434" s="1" t="str">
        <f t="shared" si="50"/>
        <v/>
      </c>
      <c r="Q434" s="1" t="str">
        <f t="shared" si="45"/>
        <v/>
      </c>
      <c r="R434" s="1" t="str">
        <f>IF(LEN(Q434),SUM($Q$4:Q434)-1,"")</f>
        <v/>
      </c>
      <c r="S434" s="1" t="str">
        <f t="shared" si="46"/>
        <v/>
      </c>
      <c r="T434" s="1" t="str">
        <f t="shared" si="47"/>
        <v/>
      </c>
      <c r="U434" s="1" t="str">
        <f t="shared" si="48"/>
        <v/>
      </c>
      <c r="V434" s="1" t="str">
        <f t="shared" si="49"/>
        <v/>
      </c>
      <c r="Z434" s="1" t="str">
        <v/>
      </c>
    </row>
    <row r="435" spans="5:26" x14ac:dyDescent="0.55000000000000004">
      <c r="E435" s="1">
        <v>431</v>
      </c>
      <c r="F435" s="1" t="str">
        <f>IFERROR(INDEX(title!$A$2:$A$2049,MATCH($E435,title!$C$2:$C$2049,0),1),"")</f>
        <v/>
      </c>
      <c r="G435" s="1" t="str">
        <f>IFERROR(INDEX(title!$B$2:$B$2049,MATCH($E435,title!$C$2:$C$2049,0),1),"")</f>
        <v/>
      </c>
      <c r="H435" s="1" t="str">
        <f>IFERROR(INDEX(title!$C$2:$C$2049,MATCH($E435,title!$C$2:$C$2049,0),1),"")</f>
        <v/>
      </c>
      <c r="I435" s="1" t="str">
        <f>IFERROR(INDEX(title!$D$2:$D$2049,MATCH($E435,title!$C$2:$C$2049,0),1),"")</f>
        <v/>
      </c>
      <c r="J435" s="1" t="str">
        <f>IFERROR(INDEX(title!$E$2:$E$2049,MATCH($E435,title!$C$2:$C$2049,0),1),"")</f>
        <v/>
      </c>
      <c r="N435" s="1" t="str">
        <f t="shared" si="44"/>
        <v/>
      </c>
      <c r="O435" s="1" t="str">
        <f>IF(LENB(N435),COUNTIF(N$4:N435,"●"),"")</f>
        <v/>
      </c>
      <c r="P435" s="1" t="str">
        <f t="shared" si="50"/>
        <v/>
      </c>
      <c r="Q435" s="1" t="str">
        <f t="shared" si="45"/>
        <v/>
      </c>
      <c r="R435" s="1" t="str">
        <f>IF(LEN(Q435),SUM($Q$4:Q435)-1,"")</f>
        <v/>
      </c>
      <c r="S435" s="1" t="str">
        <f t="shared" si="46"/>
        <v/>
      </c>
      <c r="T435" s="1" t="str">
        <f t="shared" si="47"/>
        <v/>
      </c>
      <c r="U435" s="1" t="str">
        <f t="shared" si="48"/>
        <v/>
      </c>
      <c r="V435" s="1" t="str">
        <f t="shared" si="49"/>
        <v/>
      </c>
      <c r="Z435" s="1" t="str">
        <v/>
      </c>
    </row>
    <row r="436" spans="5:26" x14ac:dyDescent="0.55000000000000004">
      <c r="E436" s="1">
        <v>432</v>
      </c>
      <c r="F436" s="1" t="str">
        <f>IFERROR(INDEX(title!$A$2:$A$2049,MATCH($E436,title!$C$2:$C$2049,0),1),"")</f>
        <v/>
      </c>
      <c r="G436" s="1" t="str">
        <f>IFERROR(INDEX(title!$B$2:$B$2049,MATCH($E436,title!$C$2:$C$2049,0),1),"")</f>
        <v/>
      </c>
      <c r="H436" s="1" t="str">
        <f>IFERROR(INDEX(title!$C$2:$C$2049,MATCH($E436,title!$C$2:$C$2049,0),1),"")</f>
        <v/>
      </c>
      <c r="I436" s="1" t="str">
        <f>IFERROR(INDEX(title!$D$2:$D$2049,MATCH($E436,title!$C$2:$C$2049,0),1),"")</f>
        <v/>
      </c>
      <c r="J436" s="1" t="str">
        <f>IFERROR(INDEX(title!$E$2:$E$2049,MATCH($E436,title!$C$2:$C$2049,0),1),"")</f>
        <v/>
      </c>
      <c r="N436" s="1" t="str">
        <f t="shared" si="44"/>
        <v/>
      </c>
      <c r="O436" s="1" t="str">
        <f>IF(LENB(N436),COUNTIF(N$4:N436,"●"),"")</f>
        <v/>
      </c>
      <c r="P436" s="1" t="str">
        <f t="shared" si="50"/>
        <v/>
      </c>
      <c r="Q436" s="1" t="str">
        <f t="shared" si="45"/>
        <v/>
      </c>
      <c r="R436" s="1" t="str">
        <f>IF(LEN(Q436),SUM($Q$4:Q436)-1,"")</f>
        <v/>
      </c>
      <c r="S436" s="1" t="str">
        <f t="shared" si="46"/>
        <v/>
      </c>
      <c r="T436" s="1" t="str">
        <f t="shared" si="47"/>
        <v/>
      </c>
      <c r="U436" s="1" t="str">
        <f t="shared" si="48"/>
        <v/>
      </c>
      <c r="V436" s="1" t="str">
        <f t="shared" si="49"/>
        <v/>
      </c>
      <c r="Z436" s="1" t="str">
        <v/>
      </c>
    </row>
    <row r="437" spans="5:26" x14ac:dyDescent="0.55000000000000004">
      <c r="E437" s="1">
        <v>433</v>
      </c>
      <c r="F437" s="1" t="str">
        <f>IFERROR(INDEX(title!$A$2:$A$2049,MATCH($E437,title!$C$2:$C$2049,0),1),"")</f>
        <v/>
      </c>
      <c r="G437" s="1" t="str">
        <f>IFERROR(INDEX(title!$B$2:$B$2049,MATCH($E437,title!$C$2:$C$2049,0),1),"")</f>
        <v/>
      </c>
      <c r="H437" s="1" t="str">
        <f>IFERROR(INDEX(title!$C$2:$C$2049,MATCH($E437,title!$C$2:$C$2049,0),1),"")</f>
        <v/>
      </c>
      <c r="I437" s="1" t="str">
        <f>IFERROR(INDEX(title!$D$2:$D$2049,MATCH($E437,title!$C$2:$C$2049,0),1),"")</f>
        <v/>
      </c>
      <c r="J437" s="1" t="str">
        <f>IFERROR(INDEX(title!$E$2:$E$2049,MATCH($E437,title!$C$2:$C$2049,0),1),"")</f>
        <v/>
      </c>
      <c r="N437" s="1" t="str">
        <f t="shared" si="44"/>
        <v/>
      </c>
      <c r="O437" s="1" t="str">
        <f>IF(LENB(N437),COUNTIF(N$4:N437,"●"),"")</f>
        <v/>
      </c>
      <c r="P437" s="1" t="str">
        <f t="shared" si="50"/>
        <v/>
      </c>
      <c r="Q437" s="1" t="str">
        <f t="shared" si="45"/>
        <v/>
      </c>
      <c r="R437" s="1" t="str">
        <f>IF(LEN(Q437),SUM($Q$4:Q437)-1,"")</f>
        <v/>
      </c>
      <c r="S437" s="1" t="str">
        <f t="shared" si="46"/>
        <v/>
      </c>
      <c r="T437" s="1" t="str">
        <f t="shared" si="47"/>
        <v/>
      </c>
      <c r="U437" s="1" t="str">
        <f t="shared" si="48"/>
        <v/>
      </c>
      <c r="V437" s="1" t="str">
        <f t="shared" si="49"/>
        <v/>
      </c>
      <c r="Z437" s="1" t="str">
        <v/>
      </c>
    </row>
    <row r="438" spans="5:26" x14ac:dyDescent="0.55000000000000004">
      <c r="E438" s="1">
        <v>434</v>
      </c>
      <c r="F438" s="1" t="str">
        <f>IFERROR(INDEX(title!$A$2:$A$2049,MATCH($E438,title!$C$2:$C$2049,0),1),"")</f>
        <v/>
      </c>
      <c r="G438" s="1" t="str">
        <f>IFERROR(INDEX(title!$B$2:$B$2049,MATCH($E438,title!$C$2:$C$2049,0),1),"")</f>
        <v/>
      </c>
      <c r="H438" s="1" t="str">
        <f>IFERROR(INDEX(title!$C$2:$C$2049,MATCH($E438,title!$C$2:$C$2049,0),1),"")</f>
        <v/>
      </c>
      <c r="I438" s="1" t="str">
        <f>IFERROR(INDEX(title!$D$2:$D$2049,MATCH($E438,title!$C$2:$C$2049,0),1),"")</f>
        <v/>
      </c>
      <c r="J438" s="1" t="str">
        <f>IFERROR(INDEX(title!$E$2:$E$2049,MATCH($E438,title!$C$2:$C$2049,0),1),"")</f>
        <v/>
      </c>
      <c r="N438" s="1" t="str">
        <f t="shared" si="44"/>
        <v/>
      </c>
      <c r="O438" s="1" t="str">
        <f>IF(LENB(N438),COUNTIF(N$4:N438,"●"),"")</f>
        <v/>
      </c>
      <c r="P438" s="1" t="str">
        <f t="shared" si="50"/>
        <v/>
      </c>
      <c r="Q438" s="1" t="str">
        <f t="shared" si="45"/>
        <v/>
      </c>
      <c r="R438" s="1" t="str">
        <f>IF(LEN(Q438),SUM($Q$4:Q438)-1,"")</f>
        <v/>
      </c>
      <c r="S438" s="1" t="str">
        <f t="shared" si="46"/>
        <v/>
      </c>
      <c r="T438" s="1" t="str">
        <f t="shared" si="47"/>
        <v/>
      </c>
      <c r="U438" s="1" t="str">
        <f t="shared" si="48"/>
        <v/>
      </c>
      <c r="V438" s="1" t="str">
        <f t="shared" si="49"/>
        <v/>
      </c>
      <c r="Z438" s="1" t="str">
        <v/>
      </c>
    </row>
    <row r="439" spans="5:26" x14ac:dyDescent="0.55000000000000004">
      <c r="E439" s="1">
        <v>435</v>
      </c>
      <c r="F439" s="1" t="str">
        <f>IFERROR(INDEX(title!$A$2:$A$2049,MATCH($E439,title!$C$2:$C$2049,0),1),"")</f>
        <v/>
      </c>
      <c r="G439" s="1" t="str">
        <f>IFERROR(INDEX(title!$B$2:$B$2049,MATCH($E439,title!$C$2:$C$2049,0),1),"")</f>
        <v/>
      </c>
      <c r="H439" s="1" t="str">
        <f>IFERROR(INDEX(title!$C$2:$C$2049,MATCH($E439,title!$C$2:$C$2049,0),1),"")</f>
        <v/>
      </c>
      <c r="I439" s="1" t="str">
        <f>IFERROR(INDEX(title!$D$2:$D$2049,MATCH($E439,title!$C$2:$C$2049,0),1),"")</f>
        <v/>
      </c>
      <c r="J439" s="1" t="str">
        <f>IFERROR(INDEX(title!$E$2:$E$2049,MATCH($E439,title!$C$2:$C$2049,0),1),"")</f>
        <v/>
      </c>
      <c r="N439" s="1" t="str">
        <f t="shared" si="44"/>
        <v/>
      </c>
      <c r="O439" s="1" t="str">
        <f>IF(LENB(N439),COUNTIF(N$4:N439,"●"),"")</f>
        <v/>
      </c>
      <c r="P439" s="1" t="str">
        <f t="shared" si="50"/>
        <v/>
      </c>
      <c r="Q439" s="1" t="str">
        <f t="shared" si="45"/>
        <v/>
      </c>
      <c r="R439" s="1" t="str">
        <f>IF(LEN(Q439),SUM($Q$4:Q439)-1,"")</f>
        <v/>
      </c>
      <c r="S439" s="1" t="str">
        <f t="shared" si="46"/>
        <v/>
      </c>
      <c r="T439" s="1" t="str">
        <f t="shared" si="47"/>
        <v/>
      </c>
      <c r="U439" s="1" t="str">
        <f t="shared" si="48"/>
        <v/>
      </c>
      <c r="V439" s="1" t="str">
        <f t="shared" si="49"/>
        <v/>
      </c>
      <c r="Z439" s="1" t="str">
        <v/>
      </c>
    </row>
    <row r="440" spans="5:26" x14ac:dyDescent="0.55000000000000004">
      <c r="E440" s="1">
        <v>436</v>
      </c>
      <c r="F440" s="1" t="str">
        <f>IFERROR(INDEX(title!$A$2:$A$2049,MATCH($E440,title!$C$2:$C$2049,0),1),"")</f>
        <v/>
      </c>
      <c r="G440" s="1" t="str">
        <f>IFERROR(INDEX(title!$B$2:$B$2049,MATCH($E440,title!$C$2:$C$2049,0),1),"")</f>
        <v/>
      </c>
      <c r="H440" s="1" t="str">
        <f>IFERROR(INDEX(title!$C$2:$C$2049,MATCH($E440,title!$C$2:$C$2049,0),1),"")</f>
        <v/>
      </c>
      <c r="I440" s="1" t="str">
        <f>IFERROR(INDEX(title!$D$2:$D$2049,MATCH($E440,title!$C$2:$C$2049,0),1),"")</f>
        <v/>
      </c>
      <c r="J440" s="1" t="str">
        <f>IFERROR(INDEX(title!$E$2:$E$2049,MATCH($E440,title!$C$2:$C$2049,0),1),"")</f>
        <v/>
      </c>
      <c r="N440" s="1" t="str">
        <f t="shared" si="44"/>
        <v/>
      </c>
      <c r="O440" s="1" t="str">
        <f>IF(LENB(N440),COUNTIF(N$4:N440,"●"),"")</f>
        <v/>
      </c>
      <c r="P440" s="1" t="str">
        <f t="shared" si="50"/>
        <v/>
      </c>
      <c r="Q440" s="1" t="str">
        <f t="shared" si="45"/>
        <v/>
      </c>
      <c r="R440" s="1" t="str">
        <f>IF(LEN(Q440),SUM($Q$4:Q440)-1,"")</f>
        <v/>
      </c>
      <c r="S440" s="1" t="str">
        <f t="shared" si="46"/>
        <v/>
      </c>
      <c r="T440" s="1" t="str">
        <f t="shared" si="47"/>
        <v/>
      </c>
      <c r="U440" s="1" t="str">
        <f t="shared" si="48"/>
        <v/>
      </c>
      <c r="V440" s="1" t="str">
        <f t="shared" si="49"/>
        <v/>
      </c>
      <c r="Z440" s="1" t="str">
        <v/>
      </c>
    </row>
    <row r="441" spans="5:26" x14ac:dyDescent="0.55000000000000004">
      <c r="E441" s="1">
        <v>437</v>
      </c>
      <c r="F441" s="1" t="str">
        <f>IFERROR(INDEX(title!$A$2:$A$2049,MATCH($E441,title!$C$2:$C$2049,0),1),"")</f>
        <v/>
      </c>
      <c r="G441" s="1" t="str">
        <f>IFERROR(INDEX(title!$B$2:$B$2049,MATCH($E441,title!$C$2:$C$2049,0),1),"")</f>
        <v/>
      </c>
      <c r="H441" s="1" t="str">
        <f>IFERROR(INDEX(title!$C$2:$C$2049,MATCH($E441,title!$C$2:$C$2049,0),1),"")</f>
        <v/>
      </c>
      <c r="I441" s="1" t="str">
        <f>IFERROR(INDEX(title!$D$2:$D$2049,MATCH($E441,title!$C$2:$C$2049,0),1),"")</f>
        <v/>
      </c>
      <c r="J441" s="1" t="str">
        <f>IFERROR(INDEX(title!$E$2:$E$2049,MATCH($E441,title!$C$2:$C$2049,0),1),"")</f>
        <v/>
      </c>
      <c r="N441" s="1" t="str">
        <f t="shared" si="44"/>
        <v/>
      </c>
      <c r="O441" s="1" t="str">
        <f>IF(LENB(N441),COUNTIF(N$4:N441,"●"),"")</f>
        <v/>
      </c>
      <c r="P441" s="1" t="str">
        <f t="shared" si="50"/>
        <v/>
      </c>
      <c r="Q441" s="1" t="str">
        <f t="shared" si="45"/>
        <v/>
      </c>
      <c r="R441" s="1" t="str">
        <f>IF(LEN(Q441),SUM($Q$4:Q441)-1,"")</f>
        <v/>
      </c>
      <c r="S441" s="1" t="str">
        <f t="shared" si="46"/>
        <v/>
      </c>
      <c r="T441" s="1" t="str">
        <f t="shared" si="47"/>
        <v/>
      </c>
      <c r="U441" s="1" t="str">
        <f t="shared" si="48"/>
        <v/>
      </c>
      <c r="V441" s="1" t="str">
        <f t="shared" si="49"/>
        <v/>
      </c>
      <c r="Z441" s="1" t="str">
        <v/>
      </c>
    </row>
    <row r="442" spans="5:26" x14ac:dyDescent="0.55000000000000004">
      <c r="E442" s="1">
        <v>438</v>
      </c>
      <c r="F442" s="1" t="str">
        <f>IFERROR(INDEX(title!$A$2:$A$2049,MATCH($E442,title!$C$2:$C$2049,0),1),"")</f>
        <v/>
      </c>
      <c r="G442" s="1" t="str">
        <f>IFERROR(INDEX(title!$B$2:$B$2049,MATCH($E442,title!$C$2:$C$2049,0),1),"")</f>
        <v/>
      </c>
      <c r="H442" s="1" t="str">
        <f>IFERROR(INDEX(title!$C$2:$C$2049,MATCH($E442,title!$C$2:$C$2049,0),1),"")</f>
        <v/>
      </c>
      <c r="I442" s="1" t="str">
        <f>IFERROR(INDEX(title!$D$2:$D$2049,MATCH($E442,title!$C$2:$C$2049,0),1),"")</f>
        <v/>
      </c>
      <c r="J442" s="1" t="str">
        <f>IFERROR(INDEX(title!$E$2:$E$2049,MATCH($E442,title!$C$2:$C$2049,0),1),"")</f>
        <v/>
      </c>
      <c r="N442" s="1" t="str">
        <f t="shared" si="44"/>
        <v/>
      </c>
      <c r="O442" s="1" t="str">
        <f>IF(LENB(N442),COUNTIF(N$4:N442,"●"),"")</f>
        <v/>
      </c>
      <c r="P442" s="1" t="str">
        <f t="shared" si="50"/>
        <v/>
      </c>
      <c r="Q442" s="1" t="str">
        <f t="shared" si="45"/>
        <v/>
      </c>
      <c r="R442" s="1" t="str">
        <f>IF(LEN(Q442),SUM($Q$4:Q442)-1,"")</f>
        <v/>
      </c>
      <c r="S442" s="1" t="str">
        <f t="shared" si="46"/>
        <v/>
      </c>
      <c r="T442" s="1" t="str">
        <f t="shared" si="47"/>
        <v/>
      </c>
      <c r="U442" s="1" t="str">
        <f t="shared" si="48"/>
        <v/>
      </c>
      <c r="V442" s="1" t="str">
        <f t="shared" si="49"/>
        <v/>
      </c>
      <c r="Z442" s="1" t="str">
        <v/>
      </c>
    </row>
    <row r="443" spans="5:26" x14ac:dyDescent="0.55000000000000004">
      <c r="E443" s="1">
        <v>439</v>
      </c>
      <c r="F443" s="1" t="str">
        <f>IFERROR(INDEX(title!$A$2:$A$2049,MATCH($E443,title!$C$2:$C$2049,0),1),"")</f>
        <v/>
      </c>
      <c r="G443" s="1" t="str">
        <f>IFERROR(INDEX(title!$B$2:$B$2049,MATCH($E443,title!$C$2:$C$2049,0),1),"")</f>
        <v/>
      </c>
      <c r="H443" s="1" t="str">
        <f>IFERROR(INDEX(title!$C$2:$C$2049,MATCH($E443,title!$C$2:$C$2049,0),1),"")</f>
        <v/>
      </c>
      <c r="I443" s="1" t="str">
        <f>IFERROR(INDEX(title!$D$2:$D$2049,MATCH($E443,title!$C$2:$C$2049,0),1),"")</f>
        <v/>
      </c>
      <c r="J443" s="1" t="str">
        <f>IFERROR(INDEX(title!$E$2:$E$2049,MATCH($E443,title!$C$2:$C$2049,0),1),"")</f>
        <v/>
      </c>
      <c r="N443" s="1" t="str">
        <f t="shared" si="44"/>
        <v/>
      </c>
      <c r="O443" s="1" t="str">
        <f>IF(LENB(N443),COUNTIF(N$4:N443,"●"),"")</f>
        <v/>
      </c>
      <c r="P443" s="1" t="str">
        <f t="shared" si="50"/>
        <v/>
      </c>
      <c r="Q443" s="1" t="str">
        <f t="shared" si="45"/>
        <v/>
      </c>
      <c r="R443" s="1" t="str">
        <f>IF(LEN(Q443),SUM($Q$4:Q443)-1,"")</f>
        <v/>
      </c>
      <c r="S443" s="1" t="str">
        <f t="shared" si="46"/>
        <v/>
      </c>
      <c r="T443" s="1" t="str">
        <f t="shared" si="47"/>
        <v/>
      </c>
      <c r="U443" s="1" t="str">
        <f t="shared" si="48"/>
        <v/>
      </c>
      <c r="V443" s="1" t="str">
        <f t="shared" si="49"/>
        <v/>
      </c>
      <c r="Z443" s="1" t="str">
        <v/>
      </c>
    </row>
    <row r="444" spans="5:26" x14ac:dyDescent="0.55000000000000004">
      <c r="E444" s="1">
        <v>440</v>
      </c>
      <c r="F444" s="1" t="str">
        <f>IFERROR(INDEX(title!$A$2:$A$2049,MATCH($E444,title!$C$2:$C$2049,0),1),"")</f>
        <v/>
      </c>
      <c r="G444" s="1" t="str">
        <f>IFERROR(INDEX(title!$B$2:$B$2049,MATCH($E444,title!$C$2:$C$2049,0),1),"")</f>
        <v/>
      </c>
      <c r="H444" s="1" t="str">
        <f>IFERROR(INDEX(title!$C$2:$C$2049,MATCH($E444,title!$C$2:$C$2049,0),1),"")</f>
        <v/>
      </c>
      <c r="I444" s="1" t="str">
        <f>IFERROR(INDEX(title!$D$2:$D$2049,MATCH($E444,title!$C$2:$C$2049,0),1),"")</f>
        <v/>
      </c>
      <c r="J444" s="1" t="str">
        <f>IFERROR(INDEX(title!$E$2:$E$2049,MATCH($E444,title!$C$2:$C$2049,0),1),"")</f>
        <v/>
      </c>
      <c r="N444" s="1" t="str">
        <f t="shared" si="44"/>
        <v/>
      </c>
      <c r="O444" s="1" t="str">
        <f>IF(LENB(N444),COUNTIF(N$4:N444,"●"),"")</f>
        <v/>
      </c>
      <c r="P444" s="1" t="str">
        <f t="shared" si="50"/>
        <v/>
      </c>
      <c r="Q444" s="1" t="str">
        <f t="shared" si="45"/>
        <v/>
      </c>
      <c r="R444" s="1" t="str">
        <f>IF(LEN(Q444),SUM($Q$4:Q444)-1,"")</f>
        <v/>
      </c>
      <c r="S444" s="1" t="str">
        <f t="shared" si="46"/>
        <v/>
      </c>
      <c r="T444" s="1" t="str">
        <f t="shared" si="47"/>
        <v/>
      </c>
      <c r="U444" s="1" t="str">
        <f t="shared" si="48"/>
        <v/>
      </c>
      <c r="V444" s="1" t="str">
        <f t="shared" si="49"/>
        <v/>
      </c>
      <c r="Z444" s="1" t="str">
        <v/>
      </c>
    </row>
    <row r="445" spans="5:26" x14ac:dyDescent="0.55000000000000004">
      <c r="E445" s="1">
        <v>441</v>
      </c>
      <c r="F445" s="1" t="str">
        <f>IFERROR(INDEX(title!$A$2:$A$2049,MATCH($E445,title!$C$2:$C$2049,0),1),"")</f>
        <v/>
      </c>
      <c r="G445" s="1" t="str">
        <f>IFERROR(INDEX(title!$B$2:$B$2049,MATCH($E445,title!$C$2:$C$2049,0),1),"")</f>
        <v/>
      </c>
      <c r="H445" s="1" t="str">
        <f>IFERROR(INDEX(title!$C$2:$C$2049,MATCH($E445,title!$C$2:$C$2049,0),1),"")</f>
        <v/>
      </c>
      <c r="I445" s="1" t="str">
        <f>IFERROR(INDEX(title!$D$2:$D$2049,MATCH($E445,title!$C$2:$C$2049,0),1),"")</f>
        <v/>
      </c>
      <c r="J445" s="1" t="str">
        <f>IFERROR(INDEX(title!$E$2:$E$2049,MATCH($E445,title!$C$2:$C$2049,0),1),"")</f>
        <v/>
      </c>
      <c r="N445" s="1" t="str">
        <f t="shared" si="44"/>
        <v/>
      </c>
      <c r="O445" s="1" t="str">
        <f>IF(LENB(N445),COUNTIF(N$4:N445,"●"),"")</f>
        <v/>
      </c>
      <c r="P445" s="1" t="str">
        <f t="shared" si="50"/>
        <v/>
      </c>
      <c r="Q445" s="1" t="str">
        <f t="shared" si="45"/>
        <v/>
      </c>
      <c r="R445" s="1" t="str">
        <f>IF(LEN(Q445),SUM($Q$4:Q445)-1,"")</f>
        <v/>
      </c>
      <c r="S445" s="1" t="str">
        <f t="shared" si="46"/>
        <v/>
      </c>
      <c r="T445" s="1" t="str">
        <f t="shared" si="47"/>
        <v/>
      </c>
      <c r="U445" s="1" t="str">
        <f t="shared" si="48"/>
        <v/>
      </c>
      <c r="V445" s="1" t="str">
        <f t="shared" si="49"/>
        <v/>
      </c>
      <c r="Z445" s="1" t="str">
        <v/>
      </c>
    </row>
    <row r="446" spans="5:26" x14ac:dyDescent="0.55000000000000004">
      <c r="E446" s="1">
        <v>442</v>
      </c>
      <c r="F446" s="1" t="str">
        <f>IFERROR(INDEX(title!$A$2:$A$2049,MATCH($E446,title!$C$2:$C$2049,0),1),"")</f>
        <v/>
      </c>
      <c r="G446" s="1" t="str">
        <f>IFERROR(INDEX(title!$B$2:$B$2049,MATCH($E446,title!$C$2:$C$2049,0),1),"")</f>
        <v/>
      </c>
      <c r="H446" s="1" t="str">
        <f>IFERROR(INDEX(title!$C$2:$C$2049,MATCH($E446,title!$C$2:$C$2049,0),1),"")</f>
        <v/>
      </c>
      <c r="I446" s="1" t="str">
        <f>IFERROR(INDEX(title!$D$2:$D$2049,MATCH($E446,title!$C$2:$C$2049,0),1),"")</f>
        <v/>
      </c>
      <c r="J446" s="1" t="str">
        <f>IFERROR(INDEX(title!$E$2:$E$2049,MATCH($E446,title!$C$2:$C$2049,0),1),"")</f>
        <v/>
      </c>
      <c r="N446" s="1" t="str">
        <f t="shared" si="44"/>
        <v/>
      </c>
      <c r="O446" s="1" t="str">
        <f>IF(LENB(N446),COUNTIF(N$4:N446,"●"),"")</f>
        <v/>
      </c>
      <c r="P446" s="1" t="str">
        <f t="shared" si="50"/>
        <v/>
      </c>
      <c r="Q446" s="1" t="str">
        <f t="shared" si="45"/>
        <v/>
      </c>
      <c r="R446" s="1" t="str">
        <f>IF(LEN(Q446),SUM($Q$4:Q446)-1,"")</f>
        <v/>
      </c>
      <c r="S446" s="1" t="str">
        <f t="shared" si="46"/>
        <v/>
      </c>
      <c r="T446" s="1" t="str">
        <f t="shared" si="47"/>
        <v/>
      </c>
      <c r="U446" s="1" t="str">
        <f t="shared" si="48"/>
        <v/>
      </c>
      <c r="V446" s="1" t="str">
        <f t="shared" si="49"/>
        <v/>
      </c>
      <c r="Z446" s="1" t="str">
        <v/>
      </c>
    </row>
    <row r="447" spans="5:26" x14ac:dyDescent="0.55000000000000004">
      <c r="E447" s="1">
        <v>443</v>
      </c>
      <c r="F447" s="1" t="str">
        <f>IFERROR(INDEX(title!$A$2:$A$2049,MATCH($E447,title!$C$2:$C$2049,0),1),"")</f>
        <v/>
      </c>
      <c r="G447" s="1" t="str">
        <f>IFERROR(INDEX(title!$B$2:$B$2049,MATCH($E447,title!$C$2:$C$2049,0),1),"")</f>
        <v/>
      </c>
      <c r="H447" s="1" t="str">
        <f>IFERROR(INDEX(title!$C$2:$C$2049,MATCH($E447,title!$C$2:$C$2049,0),1),"")</f>
        <v/>
      </c>
      <c r="I447" s="1" t="str">
        <f>IFERROR(INDEX(title!$D$2:$D$2049,MATCH($E447,title!$C$2:$C$2049,0),1),"")</f>
        <v/>
      </c>
      <c r="J447" s="1" t="str">
        <f>IFERROR(INDEX(title!$E$2:$E$2049,MATCH($E447,title!$C$2:$C$2049,0),1),"")</f>
        <v/>
      </c>
      <c r="N447" s="1" t="str">
        <f t="shared" si="44"/>
        <v/>
      </c>
      <c r="O447" s="1" t="str">
        <f>IF(LENB(N447),COUNTIF(N$4:N447,"●"),"")</f>
        <v/>
      </c>
      <c r="P447" s="1" t="str">
        <f t="shared" si="50"/>
        <v/>
      </c>
      <c r="Q447" s="1" t="str">
        <f t="shared" si="45"/>
        <v/>
      </c>
      <c r="R447" s="1" t="str">
        <f>IF(LEN(Q447),SUM($Q$4:Q447)-1,"")</f>
        <v/>
      </c>
      <c r="S447" s="1" t="str">
        <f t="shared" si="46"/>
        <v/>
      </c>
      <c r="T447" s="1" t="str">
        <f t="shared" si="47"/>
        <v/>
      </c>
      <c r="U447" s="1" t="str">
        <f t="shared" si="48"/>
        <v/>
      </c>
      <c r="V447" s="1" t="str">
        <f t="shared" si="49"/>
        <v/>
      </c>
      <c r="Z447" s="1" t="str">
        <v/>
      </c>
    </row>
    <row r="448" spans="5:26" x14ac:dyDescent="0.55000000000000004">
      <c r="E448" s="1">
        <v>444</v>
      </c>
      <c r="F448" s="1" t="str">
        <f>IFERROR(INDEX(title!$A$2:$A$2049,MATCH($E448,title!$C$2:$C$2049,0),1),"")</f>
        <v/>
      </c>
      <c r="G448" s="1" t="str">
        <f>IFERROR(INDEX(title!$B$2:$B$2049,MATCH($E448,title!$C$2:$C$2049,0),1),"")</f>
        <v/>
      </c>
      <c r="H448" s="1" t="str">
        <f>IFERROR(INDEX(title!$C$2:$C$2049,MATCH($E448,title!$C$2:$C$2049,0),1),"")</f>
        <v/>
      </c>
      <c r="I448" s="1" t="str">
        <f>IFERROR(INDEX(title!$D$2:$D$2049,MATCH($E448,title!$C$2:$C$2049,0),1),"")</f>
        <v/>
      </c>
      <c r="J448" s="1" t="str">
        <f>IFERROR(INDEX(title!$E$2:$E$2049,MATCH($E448,title!$C$2:$C$2049,0),1),"")</f>
        <v/>
      </c>
      <c r="N448" s="1" t="str">
        <f t="shared" si="44"/>
        <v/>
      </c>
      <c r="O448" s="1" t="str">
        <f>IF(LENB(N448),COUNTIF(N$4:N448,"●"),"")</f>
        <v/>
      </c>
      <c r="P448" s="1" t="str">
        <f t="shared" si="50"/>
        <v/>
      </c>
      <c r="Q448" s="1" t="str">
        <f t="shared" si="45"/>
        <v/>
      </c>
      <c r="R448" s="1" t="str">
        <f>IF(LEN(Q448),SUM($Q$4:Q448)-1,"")</f>
        <v/>
      </c>
      <c r="S448" s="1" t="str">
        <f t="shared" si="46"/>
        <v/>
      </c>
      <c r="T448" s="1" t="str">
        <f t="shared" si="47"/>
        <v/>
      </c>
      <c r="U448" s="1" t="str">
        <f t="shared" si="48"/>
        <v/>
      </c>
      <c r="V448" s="1" t="str">
        <f t="shared" si="49"/>
        <v/>
      </c>
      <c r="Z448" s="1" t="str">
        <v/>
      </c>
    </row>
    <row r="449" spans="5:26" x14ac:dyDescent="0.55000000000000004">
      <c r="E449" s="1">
        <v>445</v>
      </c>
      <c r="F449" s="1" t="str">
        <f>IFERROR(INDEX(title!$A$2:$A$2049,MATCH($E449,title!$C$2:$C$2049,0),1),"")</f>
        <v/>
      </c>
      <c r="G449" s="1" t="str">
        <f>IFERROR(INDEX(title!$B$2:$B$2049,MATCH($E449,title!$C$2:$C$2049,0),1),"")</f>
        <v/>
      </c>
      <c r="H449" s="1" t="str">
        <f>IFERROR(INDEX(title!$C$2:$C$2049,MATCH($E449,title!$C$2:$C$2049,0),1),"")</f>
        <v/>
      </c>
      <c r="I449" s="1" t="str">
        <f>IFERROR(INDEX(title!$D$2:$D$2049,MATCH($E449,title!$C$2:$C$2049,0),1),"")</f>
        <v/>
      </c>
      <c r="J449" s="1" t="str">
        <f>IFERROR(INDEX(title!$E$2:$E$2049,MATCH($E449,title!$C$2:$C$2049,0),1),"")</f>
        <v/>
      </c>
      <c r="N449" s="1" t="str">
        <f t="shared" si="44"/>
        <v/>
      </c>
      <c r="O449" s="1" t="str">
        <f>IF(LENB(N449),COUNTIF(N$4:N449,"●"),"")</f>
        <v/>
      </c>
      <c r="P449" s="1" t="str">
        <f t="shared" si="50"/>
        <v/>
      </c>
      <c r="Q449" s="1" t="str">
        <f t="shared" si="45"/>
        <v/>
      </c>
      <c r="R449" s="1" t="str">
        <f>IF(LEN(Q449),SUM($Q$4:Q449)-1,"")</f>
        <v/>
      </c>
      <c r="S449" s="1" t="str">
        <f t="shared" si="46"/>
        <v/>
      </c>
      <c r="T449" s="1" t="str">
        <f t="shared" si="47"/>
        <v/>
      </c>
      <c r="U449" s="1" t="str">
        <f t="shared" si="48"/>
        <v/>
      </c>
      <c r="V449" s="1" t="str">
        <f t="shared" si="49"/>
        <v/>
      </c>
      <c r="Z449" s="1" t="str">
        <v/>
      </c>
    </row>
    <row r="450" spans="5:26" x14ac:dyDescent="0.55000000000000004">
      <c r="E450" s="1">
        <v>446</v>
      </c>
      <c r="F450" s="1" t="str">
        <f>IFERROR(INDEX(title!$A$2:$A$2049,MATCH($E450,title!$C$2:$C$2049,0),1),"")</f>
        <v/>
      </c>
      <c r="G450" s="1" t="str">
        <f>IFERROR(INDEX(title!$B$2:$B$2049,MATCH($E450,title!$C$2:$C$2049,0),1),"")</f>
        <v/>
      </c>
      <c r="H450" s="1" t="str">
        <f>IFERROR(INDEX(title!$C$2:$C$2049,MATCH($E450,title!$C$2:$C$2049,0),1),"")</f>
        <v/>
      </c>
      <c r="I450" s="1" t="str">
        <f>IFERROR(INDEX(title!$D$2:$D$2049,MATCH($E450,title!$C$2:$C$2049,0),1),"")</f>
        <v/>
      </c>
      <c r="J450" s="1" t="str">
        <f>IFERROR(INDEX(title!$E$2:$E$2049,MATCH($E450,title!$C$2:$C$2049,0),1),"")</f>
        <v/>
      </c>
      <c r="N450" s="1" t="str">
        <f t="shared" si="44"/>
        <v/>
      </c>
      <c r="O450" s="1" t="str">
        <f>IF(LENB(N450),COUNTIF(N$4:N450,"●"),"")</f>
        <v/>
      </c>
      <c r="P450" s="1" t="str">
        <f t="shared" si="50"/>
        <v/>
      </c>
      <c r="Q450" s="1" t="str">
        <f t="shared" si="45"/>
        <v/>
      </c>
      <c r="R450" s="1" t="str">
        <f>IF(LEN(Q450),SUM($Q$4:Q450)-1,"")</f>
        <v/>
      </c>
      <c r="S450" s="1" t="str">
        <f t="shared" si="46"/>
        <v/>
      </c>
      <c r="T450" s="1" t="str">
        <f t="shared" si="47"/>
        <v/>
      </c>
      <c r="U450" s="1" t="str">
        <f t="shared" si="48"/>
        <v/>
      </c>
      <c r="V450" s="1" t="str">
        <f t="shared" si="49"/>
        <v/>
      </c>
      <c r="Z450" s="1" t="str">
        <v/>
      </c>
    </row>
    <row r="451" spans="5:26" x14ac:dyDescent="0.55000000000000004">
      <c r="E451" s="1">
        <v>447</v>
      </c>
      <c r="F451" s="1" t="str">
        <f>IFERROR(INDEX(title!$A$2:$A$2049,MATCH($E451,title!$C$2:$C$2049,0),1),"")</f>
        <v/>
      </c>
      <c r="G451" s="1" t="str">
        <f>IFERROR(INDEX(title!$B$2:$B$2049,MATCH($E451,title!$C$2:$C$2049,0),1),"")</f>
        <v/>
      </c>
      <c r="H451" s="1" t="str">
        <f>IFERROR(INDEX(title!$C$2:$C$2049,MATCH($E451,title!$C$2:$C$2049,0),1),"")</f>
        <v/>
      </c>
      <c r="I451" s="1" t="str">
        <f>IFERROR(INDEX(title!$D$2:$D$2049,MATCH($E451,title!$C$2:$C$2049,0),1),"")</f>
        <v/>
      </c>
      <c r="J451" s="1" t="str">
        <f>IFERROR(INDEX(title!$E$2:$E$2049,MATCH($E451,title!$C$2:$C$2049,0),1),"")</f>
        <v/>
      </c>
      <c r="N451" s="1" t="str">
        <f t="shared" si="44"/>
        <v/>
      </c>
      <c r="O451" s="1" t="str">
        <f>IF(LENB(N451),COUNTIF(N$4:N451,"●"),"")</f>
        <v/>
      </c>
      <c r="P451" s="1" t="str">
        <f t="shared" si="50"/>
        <v/>
      </c>
      <c r="Q451" s="1" t="str">
        <f t="shared" si="45"/>
        <v/>
      </c>
      <c r="R451" s="1" t="str">
        <f>IF(LEN(Q451),SUM($Q$4:Q451)-1,"")</f>
        <v/>
      </c>
      <c r="S451" s="1" t="str">
        <f t="shared" si="46"/>
        <v/>
      </c>
      <c r="T451" s="1" t="str">
        <f t="shared" si="47"/>
        <v/>
      </c>
      <c r="U451" s="1" t="str">
        <f t="shared" si="48"/>
        <v/>
      </c>
      <c r="V451" s="1" t="str">
        <f t="shared" si="49"/>
        <v/>
      </c>
      <c r="Z451" s="1" t="str">
        <v/>
      </c>
    </row>
    <row r="452" spans="5:26" x14ac:dyDescent="0.55000000000000004">
      <c r="E452" s="1">
        <v>448</v>
      </c>
      <c r="F452" s="1" t="str">
        <f>IFERROR(INDEX(title!$A$2:$A$2049,MATCH($E452,title!$C$2:$C$2049,0),1),"")</f>
        <v/>
      </c>
      <c r="G452" s="1" t="str">
        <f>IFERROR(INDEX(title!$B$2:$B$2049,MATCH($E452,title!$C$2:$C$2049,0),1),"")</f>
        <v/>
      </c>
      <c r="H452" s="1" t="str">
        <f>IFERROR(INDEX(title!$C$2:$C$2049,MATCH($E452,title!$C$2:$C$2049,0),1),"")</f>
        <v/>
      </c>
      <c r="I452" s="1" t="str">
        <f>IFERROR(INDEX(title!$D$2:$D$2049,MATCH($E452,title!$C$2:$C$2049,0),1),"")</f>
        <v/>
      </c>
      <c r="J452" s="1" t="str">
        <f>IFERROR(INDEX(title!$E$2:$E$2049,MATCH($E452,title!$C$2:$C$2049,0),1),"")</f>
        <v/>
      </c>
      <c r="N452" s="1" t="str">
        <f t="shared" ref="N452:N515" si="51">IF(AND(LENB(H452),0&lt;H452,LENB(I452),0&lt;I452),"●","")</f>
        <v/>
      </c>
      <c r="O452" s="1" t="str">
        <f>IF(LENB(N452),COUNTIF(N$4:N452,"●"),"")</f>
        <v/>
      </c>
      <c r="P452" s="1" t="str">
        <f t="shared" si="50"/>
        <v/>
      </c>
      <c r="Q452" s="1" t="str">
        <f t="shared" ref="Q452:Q515" si="52">IF(LEN(G452),1,"")</f>
        <v/>
      </c>
      <c r="R452" s="1" t="str">
        <f>IF(LEN(Q452),SUM($Q$4:Q452)-1,"")</f>
        <v/>
      </c>
      <c r="S452" s="1" t="str">
        <f t="shared" ref="S452:S515" si="53">IF(LENB($P452),IF(COUNTIF($B$34,"*[*"),REPLACE($B$34,FIND("[",$B$34),2,"["&amp;$R452&amp;"]"),$B$34),"")</f>
        <v/>
      </c>
      <c r="T452" s="1" t="str">
        <f t="shared" ref="T452:T515" si="54">IF(LENB($P452),$S452&amp;"."&amp;T$2&amp;CHAR(9)&amp;$B$8&amp;" "&amp;H452&amp;$B$9&amp;CHAR(9)&amp;$B$7&amp;T$3,"")</f>
        <v/>
      </c>
      <c r="U452" s="1" t="str">
        <f t="shared" ref="U452:U515" si="55">IF(LENB($P452),$S452&amp;"."&amp;U$2&amp;CHAR(9)&amp;$B$8&amp;" "&amp;I452&amp;$B$9&amp;CHAR(9)&amp;$B$7&amp;U$3,"")</f>
        <v/>
      </c>
      <c r="V452" s="1" t="str">
        <f t="shared" ref="V452:V515" si="56">IF(LENB($P452),$S452&amp;"."&amp;V$2&amp;CHAR(9)&amp;$B$8&amp;" "&amp;J452&amp;$B$9&amp;CHAR(9)&amp;$B$7&amp;V$3,"")</f>
        <v/>
      </c>
      <c r="Z452" s="1" t="str">
        <v/>
      </c>
    </row>
    <row r="453" spans="5:26" x14ac:dyDescent="0.55000000000000004">
      <c r="E453" s="1">
        <v>449</v>
      </c>
      <c r="F453" s="1" t="str">
        <f>IFERROR(INDEX(title!$A$2:$A$2049,MATCH($E453,title!$C$2:$C$2049,0),1),"")</f>
        <v/>
      </c>
      <c r="G453" s="1" t="str">
        <f>IFERROR(INDEX(title!$B$2:$B$2049,MATCH($E453,title!$C$2:$C$2049,0),1),"")</f>
        <v/>
      </c>
      <c r="H453" s="1" t="str">
        <f>IFERROR(INDEX(title!$C$2:$C$2049,MATCH($E453,title!$C$2:$C$2049,0),1),"")</f>
        <v/>
      </c>
      <c r="I453" s="1" t="str">
        <f>IFERROR(INDEX(title!$D$2:$D$2049,MATCH($E453,title!$C$2:$C$2049,0),1),"")</f>
        <v/>
      </c>
      <c r="J453" s="1" t="str">
        <f>IFERROR(INDEX(title!$E$2:$E$2049,MATCH($E453,title!$C$2:$C$2049,0),1),"")</f>
        <v/>
      </c>
      <c r="N453" s="1" t="str">
        <f t="shared" si="51"/>
        <v/>
      </c>
      <c r="O453" s="1" t="str">
        <f>IF(LENB(N453),COUNTIF(N$4:N453,"●"),"")</f>
        <v/>
      </c>
      <c r="P453" s="1" t="str">
        <f t="shared" ref="P453:P516" si="57">IF(AND(LENB(O453),LENB($B$4),LENB($B$5)),$B$4+$B$5*(O453),"")</f>
        <v/>
      </c>
      <c r="Q453" s="1" t="str">
        <f t="shared" si="52"/>
        <v/>
      </c>
      <c r="R453" s="1" t="str">
        <f>IF(LEN(Q453),SUM($Q$4:Q453)-1,"")</f>
        <v/>
      </c>
      <c r="S453" s="1" t="str">
        <f t="shared" si="53"/>
        <v/>
      </c>
      <c r="T453" s="1" t="str">
        <f t="shared" si="54"/>
        <v/>
      </c>
      <c r="U453" s="1" t="str">
        <f t="shared" si="55"/>
        <v/>
      </c>
      <c r="V453" s="1" t="str">
        <f t="shared" si="56"/>
        <v/>
      </c>
      <c r="Z453" s="1" t="str">
        <v/>
      </c>
    </row>
    <row r="454" spans="5:26" x14ac:dyDescent="0.55000000000000004">
      <c r="E454" s="1">
        <v>450</v>
      </c>
      <c r="F454" s="1" t="str">
        <f>IFERROR(INDEX(title!$A$2:$A$2049,MATCH($E454,title!$C$2:$C$2049,0),1),"")</f>
        <v/>
      </c>
      <c r="G454" s="1" t="str">
        <f>IFERROR(INDEX(title!$B$2:$B$2049,MATCH($E454,title!$C$2:$C$2049,0),1),"")</f>
        <v/>
      </c>
      <c r="H454" s="1" t="str">
        <f>IFERROR(INDEX(title!$C$2:$C$2049,MATCH($E454,title!$C$2:$C$2049,0),1),"")</f>
        <v/>
      </c>
      <c r="I454" s="1" t="str">
        <f>IFERROR(INDEX(title!$D$2:$D$2049,MATCH($E454,title!$C$2:$C$2049,0),1),"")</f>
        <v/>
      </c>
      <c r="J454" s="1" t="str">
        <f>IFERROR(INDEX(title!$E$2:$E$2049,MATCH($E454,title!$C$2:$C$2049,0),1),"")</f>
        <v/>
      </c>
      <c r="N454" s="1" t="str">
        <f t="shared" si="51"/>
        <v/>
      </c>
      <c r="O454" s="1" t="str">
        <f>IF(LENB(N454),COUNTIF(N$4:N454,"●"),"")</f>
        <v/>
      </c>
      <c r="P454" s="1" t="str">
        <f t="shared" si="57"/>
        <v/>
      </c>
      <c r="Q454" s="1" t="str">
        <f t="shared" si="52"/>
        <v/>
      </c>
      <c r="R454" s="1" t="str">
        <f>IF(LEN(Q454),SUM($Q$4:Q454)-1,"")</f>
        <v/>
      </c>
      <c r="S454" s="1" t="str">
        <f t="shared" si="53"/>
        <v/>
      </c>
      <c r="T454" s="1" t="str">
        <f t="shared" si="54"/>
        <v/>
      </c>
      <c r="U454" s="1" t="str">
        <f t="shared" si="55"/>
        <v/>
      </c>
      <c r="V454" s="1" t="str">
        <f t="shared" si="56"/>
        <v/>
      </c>
      <c r="Z454" s="1" t="str">
        <v/>
      </c>
    </row>
    <row r="455" spans="5:26" x14ac:dyDescent="0.55000000000000004">
      <c r="E455" s="1">
        <v>451</v>
      </c>
      <c r="F455" s="1" t="str">
        <f>IFERROR(INDEX(title!$A$2:$A$2049,MATCH($E455,title!$C$2:$C$2049,0),1),"")</f>
        <v/>
      </c>
      <c r="G455" s="1" t="str">
        <f>IFERROR(INDEX(title!$B$2:$B$2049,MATCH($E455,title!$C$2:$C$2049,0),1),"")</f>
        <v/>
      </c>
      <c r="H455" s="1" t="str">
        <f>IFERROR(INDEX(title!$C$2:$C$2049,MATCH($E455,title!$C$2:$C$2049,0),1),"")</f>
        <v/>
      </c>
      <c r="I455" s="1" t="str">
        <f>IFERROR(INDEX(title!$D$2:$D$2049,MATCH($E455,title!$C$2:$C$2049,0),1),"")</f>
        <v/>
      </c>
      <c r="J455" s="1" t="str">
        <f>IFERROR(INDEX(title!$E$2:$E$2049,MATCH($E455,title!$C$2:$C$2049,0),1),"")</f>
        <v/>
      </c>
      <c r="N455" s="1" t="str">
        <f t="shared" si="51"/>
        <v/>
      </c>
      <c r="O455" s="1" t="str">
        <f>IF(LENB(N455),COUNTIF(N$4:N455,"●"),"")</f>
        <v/>
      </c>
      <c r="P455" s="1" t="str">
        <f t="shared" si="57"/>
        <v/>
      </c>
      <c r="Q455" s="1" t="str">
        <f t="shared" si="52"/>
        <v/>
      </c>
      <c r="R455" s="1" t="str">
        <f>IF(LEN(Q455),SUM($Q$4:Q455)-1,"")</f>
        <v/>
      </c>
      <c r="S455" s="1" t="str">
        <f t="shared" si="53"/>
        <v/>
      </c>
      <c r="T455" s="1" t="str">
        <f t="shared" si="54"/>
        <v/>
      </c>
      <c r="U455" s="1" t="str">
        <f t="shared" si="55"/>
        <v/>
      </c>
      <c r="V455" s="1" t="str">
        <f t="shared" si="56"/>
        <v/>
      </c>
      <c r="Z455" s="1" t="str">
        <v/>
      </c>
    </row>
    <row r="456" spans="5:26" x14ac:dyDescent="0.55000000000000004">
      <c r="E456" s="1">
        <v>452</v>
      </c>
      <c r="F456" s="1" t="str">
        <f>IFERROR(INDEX(title!$A$2:$A$2049,MATCH($E456,title!$C$2:$C$2049,0),1),"")</f>
        <v/>
      </c>
      <c r="G456" s="1" t="str">
        <f>IFERROR(INDEX(title!$B$2:$B$2049,MATCH($E456,title!$C$2:$C$2049,0),1),"")</f>
        <v/>
      </c>
      <c r="H456" s="1" t="str">
        <f>IFERROR(INDEX(title!$C$2:$C$2049,MATCH($E456,title!$C$2:$C$2049,0),1),"")</f>
        <v/>
      </c>
      <c r="I456" s="1" t="str">
        <f>IFERROR(INDEX(title!$D$2:$D$2049,MATCH($E456,title!$C$2:$C$2049,0),1),"")</f>
        <v/>
      </c>
      <c r="J456" s="1" t="str">
        <f>IFERROR(INDEX(title!$E$2:$E$2049,MATCH($E456,title!$C$2:$C$2049,0),1),"")</f>
        <v/>
      </c>
      <c r="N456" s="1" t="str">
        <f t="shared" si="51"/>
        <v/>
      </c>
      <c r="O456" s="1" t="str">
        <f>IF(LENB(N456),COUNTIF(N$4:N456,"●"),"")</f>
        <v/>
      </c>
      <c r="P456" s="1" t="str">
        <f t="shared" si="57"/>
        <v/>
      </c>
      <c r="Q456" s="1" t="str">
        <f t="shared" si="52"/>
        <v/>
      </c>
      <c r="R456" s="1" t="str">
        <f>IF(LEN(Q456),SUM($Q$4:Q456)-1,"")</f>
        <v/>
      </c>
      <c r="S456" s="1" t="str">
        <f t="shared" si="53"/>
        <v/>
      </c>
      <c r="T456" s="1" t="str">
        <f t="shared" si="54"/>
        <v/>
      </c>
      <c r="U456" s="1" t="str">
        <f t="shared" si="55"/>
        <v/>
      </c>
      <c r="V456" s="1" t="str">
        <f t="shared" si="56"/>
        <v/>
      </c>
      <c r="Z456" s="1" t="str">
        <v/>
      </c>
    </row>
    <row r="457" spans="5:26" x14ac:dyDescent="0.55000000000000004">
      <c r="E457" s="1">
        <v>453</v>
      </c>
      <c r="F457" s="1" t="str">
        <f>IFERROR(INDEX(title!$A$2:$A$2049,MATCH($E457,title!$C$2:$C$2049,0),1),"")</f>
        <v/>
      </c>
      <c r="G457" s="1" t="str">
        <f>IFERROR(INDEX(title!$B$2:$B$2049,MATCH($E457,title!$C$2:$C$2049,0),1),"")</f>
        <v/>
      </c>
      <c r="H457" s="1" t="str">
        <f>IFERROR(INDEX(title!$C$2:$C$2049,MATCH($E457,title!$C$2:$C$2049,0),1),"")</f>
        <v/>
      </c>
      <c r="I457" s="1" t="str">
        <f>IFERROR(INDEX(title!$D$2:$D$2049,MATCH($E457,title!$C$2:$C$2049,0),1),"")</f>
        <v/>
      </c>
      <c r="J457" s="1" t="str">
        <f>IFERROR(INDEX(title!$E$2:$E$2049,MATCH($E457,title!$C$2:$C$2049,0),1),"")</f>
        <v/>
      </c>
      <c r="N457" s="1" t="str">
        <f t="shared" si="51"/>
        <v/>
      </c>
      <c r="O457" s="1" t="str">
        <f>IF(LENB(N457),COUNTIF(N$4:N457,"●"),"")</f>
        <v/>
      </c>
      <c r="P457" s="1" t="str">
        <f t="shared" si="57"/>
        <v/>
      </c>
      <c r="Q457" s="1" t="str">
        <f t="shared" si="52"/>
        <v/>
      </c>
      <c r="R457" s="1" t="str">
        <f>IF(LEN(Q457),SUM($Q$4:Q457)-1,"")</f>
        <v/>
      </c>
      <c r="S457" s="1" t="str">
        <f t="shared" si="53"/>
        <v/>
      </c>
      <c r="T457" s="1" t="str">
        <f t="shared" si="54"/>
        <v/>
      </c>
      <c r="U457" s="1" t="str">
        <f t="shared" si="55"/>
        <v/>
      </c>
      <c r="V457" s="1" t="str">
        <f t="shared" si="56"/>
        <v/>
      </c>
      <c r="Z457" s="1" t="str">
        <v/>
      </c>
    </row>
    <row r="458" spans="5:26" x14ac:dyDescent="0.55000000000000004">
      <c r="E458" s="1">
        <v>454</v>
      </c>
      <c r="F458" s="1" t="str">
        <f>IFERROR(INDEX(title!$A$2:$A$2049,MATCH($E458,title!$C$2:$C$2049,0),1),"")</f>
        <v/>
      </c>
      <c r="G458" s="1" t="str">
        <f>IFERROR(INDEX(title!$B$2:$B$2049,MATCH($E458,title!$C$2:$C$2049,0),1),"")</f>
        <v/>
      </c>
      <c r="H458" s="1" t="str">
        <f>IFERROR(INDEX(title!$C$2:$C$2049,MATCH($E458,title!$C$2:$C$2049,0),1),"")</f>
        <v/>
      </c>
      <c r="I458" s="1" t="str">
        <f>IFERROR(INDEX(title!$D$2:$D$2049,MATCH($E458,title!$C$2:$C$2049,0),1),"")</f>
        <v/>
      </c>
      <c r="J458" s="1" t="str">
        <f>IFERROR(INDEX(title!$E$2:$E$2049,MATCH($E458,title!$C$2:$C$2049,0),1),"")</f>
        <v/>
      </c>
      <c r="N458" s="1" t="str">
        <f t="shared" si="51"/>
        <v/>
      </c>
      <c r="O458" s="1" t="str">
        <f>IF(LENB(N458),COUNTIF(N$4:N458,"●"),"")</f>
        <v/>
      </c>
      <c r="P458" s="1" t="str">
        <f t="shared" si="57"/>
        <v/>
      </c>
      <c r="Q458" s="1" t="str">
        <f t="shared" si="52"/>
        <v/>
      </c>
      <c r="R458" s="1" t="str">
        <f>IF(LEN(Q458),SUM($Q$4:Q458)-1,"")</f>
        <v/>
      </c>
      <c r="S458" s="1" t="str">
        <f t="shared" si="53"/>
        <v/>
      </c>
      <c r="T458" s="1" t="str">
        <f t="shared" si="54"/>
        <v/>
      </c>
      <c r="U458" s="1" t="str">
        <f t="shared" si="55"/>
        <v/>
      </c>
      <c r="V458" s="1" t="str">
        <f t="shared" si="56"/>
        <v/>
      </c>
      <c r="Z458" s="1" t="str">
        <v/>
      </c>
    </row>
    <row r="459" spans="5:26" x14ac:dyDescent="0.55000000000000004">
      <c r="E459" s="1">
        <v>455</v>
      </c>
      <c r="F459" s="1" t="str">
        <f>IFERROR(INDEX(title!$A$2:$A$2049,MATCH($E459,title!$C$2:$C$2049,0),1),"")</f>
        <v/>
      </c>
      <c r="G459" s="1" t="str">
        <f>IFERROR(INDEX(title!$B$2:$B$2049,MATCH($E459,title!$C$2:$C$2049,0),1),"")</f>
        <v/>
      </c>
      <c r="H459" s="1" t="str">
        <f>IFERROR(INDEX(title!$C$2:$C$2049,MATCH($E459,title!$C$2:$C$2049,0),1),"")</f>
        <v/>
      </c>
      <c r="I459" s="1" t="str">
        <f>IFERROR(INDEX(title!$D$2:$D$2049,MATCH($E459,title!$C$2:$C$2049,0),1),"")</f>
        <v/>
      </c>
      <c r="J459" s="1" t="str">
        <f>IFERROR(INDEX(title!$E$2:$E$2049,MATCH($E459,title!$C$2:$C$2049,0),1),"")</f>
        <v/>
      </c>
      <c r="N459" s="1" t="str">
        <f t="shared" si="51"/>
        <v/>
      </c>
      <c r="O459" s="1" t="str">
        <f>IF(LENB(N459),COUNTIF(N$4:N459,"●"),"")</f>
        <v/>
      </c>
      <c r="P459" s="1" t="str">
        <f t="shared" si="57"/>
        <v/>
      </c>
      <c r="Q459" s="1" t="str">
        <f t="shared" si="52"/>
        <v/>
      </c>
      <c r="R459" s="1" t="str">
        <f>IF(LEN(Q459),SUM($Q$4:Q459)-1,"")</f>
        <v/>
      </c>
      <c r="S459" s="1" t="str">
        <f t="shared" si="53"/>
        <v/>
      </c>
      <c r="T459" s="1" t="str">
        <f t="shared" si="54"/>
        <v/>
      </c>
      <c r="U459" s="1" t="str">
        <f t="shared" si="55"/>
        <v/>
      </c>
      <c r="V459" s="1" t="str">
        <f t="shared" si="56"/>
        <v/>
      </c>
      <c r="Z459" s="1" t="str">
        <v/>
      </c>
    </row>
    <row r="460" spans="5:26" x14ac:dyDescent="0.55000000000000004">
      <c r="E460" s="1">
        <v>456</v>
      </c>
      <c r="F460" s="1" t="str">
        <f>IFERROR(INDEX(title!$A$2:$A$2049,MATCH($E460,title!$C$2:$C$2049,0),1),"")</f>
        <v/>
      </c>
      <c r="G460" s="1" t="str">
        <f>IFERROR(INDEX(title!$B$2:$B$2049,MATCH($E460,title!$C$2:$C$2049,0),1),"")</f>
        <v/>
      </c>
      <c r="H460" s="1" t="str">
        <f>IFERROR(INDEX(title!$C$2:$C$2049,MATCH($E460,title!$C$2:$C$2049,0),1),"")</f>
        <v/>
      </c>
      <c r="I460" s="1" t="str">
        <f>IFERROR(INDEX(title!$D$2:$D$2049,MATCH($E460,title!$C$2:$C$2049,0),1),"")</f>
        <v/>
      </c>
      <c r="J460" s="1" t="str">
        <f>IFERROR(INDEX(title!$E$2:$E$2049,MATCH($E460,title!$C$2:$C$2049,0),1),"")</f>
        <v/>
      </c>
      <c r="N460" s="1" t="str">
        <f t="shared" si="51"/>
        <v/>
      </c>
      <c r="O460" s="1" t="str">
        <f>IF(LENB(N460),COUNTIF(N$4:N460,"●"),"")</f>
        <v/>
      </c>
      <c r="P460" s="1" t="str">
        <f t="shared" si="57"/>
        <v/>
      </c>
      <c r="Q460" s="1" t="str">
        <f t="shared" si="52"/>
        <v/>
      </c>
      <c r="R460" s="1" t="str">
        <f>IF(LEN(Q460),SUM($Q$4:Q460)-1,"")</f>
        <v/>
      </c>
      <c r="S460" s="1" t="str">
        <f t="shared" si="53"/>
        <v/>
      </c>
      <c r="T460" s="1" t="str">
        <f t="shared" si="54"/>
        <v/>
      </c>
      <c r="U460" s="1" t="str">
        <f t="shared" si="55"/>
        <v/>
      </c>
      <c r="V460" s="1" t="str">
        <f t="shared" si="56"/>
        <v/>
      </c>
      <c r="Z460" s="1" t="str">
        <v/>
      </c>
    </row>
    <row r="461" spans="5:26" x14ac:dyDescent="0.55000000000000004">
      <c r="E461" s="1">
        <v>457</v>
      </c>
      <c r="F461" s="1" t="str">
        <f>IFERROR(INDEX(title!$A$2:$A$2049,MATCH($E461,title!$C$2:$C$2049,0),1),"")</f>
        <v/>
      </c>
      <c r="G461" s="1" t="str">
        <f>IFERROR(INDEX(title!$B$2:$B$2049,MATCH($E461,title!$C$2:$C$2049,0),1),"")</f>
        <v/>
      </c>
      <c r="H461" s="1" t="str">
        <f>IFERROR(INDEX(title!$C$2:$C$2049,MATCH($E461,title!$C$2:$C$2049,0),1),"")</f>
        <v/>
      </c>
      <c r="I461" s="1" t="str">
        <f>IFERROR(INDEX(title!$D$2:$D$2049,MATCH($E461,title!$C$2:$C$2049,0),1),"")</f>
        <v/>
      </c>
      <c r="J461" s="1" t="str">
        <f>IFERROR(INDEX(title!$E$2:$E$2049,MATCH($E461,title!$C$2:$C$2049,0),1),"")</f>
        <v/>
      </c>
      <c r="N461" s="1" t="str">
        <f t="shared" si="51"/>
        <v/>
      </c>
      <c r="O461" s="1" t="str">
        <f>IF(LENB(N461),COUNTIF(N$4:N461,"●"),"")</f>
        <v/>
      </c>
      <c r="P461" s="1" t="str">
        <f t="shared" si="57"/>
        <v/>
      </c>
      <c r="Q461" s="1" t="str">
        <f t="shared" si="52"/>
        <v/>
      </c>
      <c r="R461" s="1" t="str">
        <f>IF(LEN(Q461),SUM($Q$4:Q461)-1,"")</f>
        <v/>
      </c>
      <c r="S461" s="1" t="str">
        <f t="shared" si="53"/>
        <v/>
      </c>
      <c r="T461" s="1" t="str">
        <f t="shared" si="54"/>
        <v/>
      </c>
      <c r="U461" s="1" t="str">
        <f t="shared" si="55"/>
        <v/>
      </c>
      <c r="V461" s="1" t="str">
        <f t="shared" si="56"/>
        <v/>
      </c>
      <c r="Z461" s="1" t="str">
        <v/>
      </c>
    </row>
    <row r="462" spans="5:26" x14ac:dyDescent="0.55000000000000004">
      <c r="E462" s="1">
        <v>458</v>
      </c>
      <c r="F462" s="1" t="str">
        <f>IFERROR(INDEX(title!$A$2:$A$2049,MATCH($E462,title!$C$2:$C$2049,0),1),"")</f>
        <v/>
      </c>
      <c r="G462" s="1" t="str">
        <f>IFERROR(INDEX(title!$B$2:$B$2049,MATCH($E462,title!$C$2:$C$2049,0),1),"")</f>
        <v/>
      </c>
      <c r="H462" s="1" t="str">
        <f>IFERROR(INDEX(title!$C$2:$C$2049,MATCH($E462,title!$C$2:$C$2049,0),1),"")</f>
        <v/>
      </c>
      <c r="I462" s="1" t="str">
        <f>IFERROR(INDEX(title!$D$2:$D$2049,MATCH($E462,title!$C$2:$C$2049,0),1),"")</f>
        <v/>
      </c>
      <c r="J462" s="1" t="str">
        <f>IFERROR(INDEX(title!$E$2:$E$2049,MATCH($E462,title!$C$2:$C$2049,0),1),"")</f>
        <v/>
      </c>
      <c r="N462" s="1" t="str">
        <f t="shared" si="51"/>
        <v/>
      </c>
      <c r="O462" s="1" t="str">
        <f>IF(LENB(N462),COUNTIF(N$4:N462,"●"),"")</f>
        <v/>
      </c>
      <c r="P462" s="1" t="str">
        <f t="shared" si="57"/>
        <v/>
      </c>
      <c r="Q462" s="1" t="str">
        <f t="shared" si="52"/>
        <v/>
      </c>
      <c r="R462" s="1" t="str">
        <f>IF(LEN(Q462),SUM($Q$4:Q462)-1,"")</f>
        <v/>
      </c>
      <c r="S462" s="1" t="str">
        <f t="shared" si="53"/>
        <v/>
      </c>
      <c r="T462" s="1" t="str">
        <f t="shared" si="54"/>
        <v/>
      </c>
      <c r="U462" s="1" t="str">
        <f t="shared" si="55"/>
        <v/>
      </c>
      <c r="V462" s="1" t="str">
        <f t="shared" si="56"/>
        <v/>
      </c>
      <c r="Z462" s="1" t="str">
        <v/>
      </c>
    </row>
    <row r="463" spans="5:26" x14ac:dyDescent="0.55000000000000004">
      <c r="E463" s="1">
        <v>459</v>
      </c>
      <c r="F463" s="1" t="str">
        <f>IFERROR(INDEX(title!$A$2:$A$2049,MATCH($E463,title!$C$2:$C$2049,0),1),"")</f>
        <v/>
      </c>
      <c r="G463" s="1" t="str">
        <f>IFERROR(INDEX(title!$B$2:$B$2049,MATCH($E463,title!$C$2:$C$2049,0),1),"")</f>
        <v/>
      </c>
      <c r="H463" s="1" t="str">
        <f>IFERROR(INDEX(title!$C$2:$C$2049,MATCH($E463,title!$C$2:$C$2049,0),1),"")</f>
        <v/>
      </c>
      <c r="I463" s="1" t="str">
        <f>IFERROR(INDEX(title!$D$2:$D$2049,MATCH($E463,title!$C$2:$C$2049,0),1),"")</f>
        <v/>
      </c>
      <c r="J463" s="1" t="str">
        <f>IFERROR(INDEX(title!$E$2:$E$2049,MATCH($E463,title!$C$2:$C$2049,0),1),"")</f>
        <v/>
      </c>
      <c r="N463" s="1" t="str">
        <f t="shared" si="51"/>
        <v/>
      </c>
      <c r="O463" s="1" t="str">
        <f>IF(LENB(N463),COUNTIF(N$4:N463,"●"),"")</f>
        <v/>
      </c>
      <c r="P463" s="1" t="str">
        <f t="shared" si="57"/>
        <v/>
      </c>
      <c r="Q463" s="1" t="str">
        <f t="shared" si="52"/>
        <v/>
      </c>
      <c r="R463" s="1" t="str">
        <f>IF(LEN(Q463),SUM($Q$4:Q463)-1,"")</f>
        <v/>
      </c>
      <c r="S463" s="1" t="str">
        <f t="shared" si="53"/>
        <v/>
      </c>
      <c r="T463" s="1" t="str">
        <f t="shared" si="54"/>
        <v/>
      </c>
      <c r="U463" s="1" t="str">
        <f t="shared" si="55"/>
        <v/>
      </c>
      <c r="V463" s="1" t="str">
        <f t="shared" si="56"/>
        <v/>
      </c>
      <c r="Z463" s="1" t="str">
        <v/>
      </c>
    </row>
    <row r="464" spans="5:26" x14ac:dyDescent="0.55000000000000004">
      <c r="E464" s="1">
        <v>460</v>
      </c>
      <c r="F464" s="1" t="str">
        <f>IFERROR(INDEX(title!$A$2:$A$2049,MATCH($E464,title!$C$2:$C$2049,0),1),"")</f>
        <v/>
      </c>
      <c r="G464" s="1" t="str">
        <f>IFERROR(INDEX(title!$B$2:$B$2049,MATCH($E464,title!$C$2:$C$2049,0),1),"")</f>
        <v/>
      </c>
      <c r="H464" s="1" t="str">
        <f>IFERROR(INDEX(title!$C$2:$C$2049,MATCH($E464,title!$C$2:$C$2049,0),1),"")</f>
        <v/>
      </c>
      <c r="I464" s="1" t="str">
        <f>IFERROR(INDEX(title!$D$2:$D$2049,MATCH($E464,title!$C$2:$C$2049,0),1),"")</f>
        <v/>
      </c>
      <c r="J464" s="1" t="str">
        <f>IFERROR(INDEX(title!$E$2:$E$2049,MATCH($E464,title!$C$2:$C$2049,0),1),"")</f>
        <v/>
      </c>
      <c r="N464" s="1" t="str">
        <f t="shared" si="51"/>
        <v/>
      </c>
      <c r="O464" s="1" t="str">
        <f>IF(LENB(N464),COUNTIF(N$4:N464,"●"),"")</f>
        <v/>
      </c>
      <c r="P464" s="1" t="str">
        <f t="shared" si="57"/>
        <v/>
      </c>
      <c r="Q464" s="1" t="str">
        <f t="shared" si="52"/>
        <v/>
      </c>
      <c r="R464" s="1" t="str">
        <f>IF(LEN(Q464),SUM($Q$4:Q464)-1,"")</f>
        <v/>
      </c>
      <c r="S464" s="1" t="str">
        <f t="shared" si="53"/>
        <v/>
      </c>
      <c r="T464" s="1" t="str">
        <f t="shared" si="54"/>
        <v/>
      </c>
      <c r="U464" s="1" t="str">
        <f t="shared" si="55"/>
        <v/>
      </c>
      <c r="V464" s="1" t="str">
        <f t="shared" si="56"/>
        <v/>
      </c>
      <c r="Z464" s="1" t="str">
        <v/>
      </c>
    </row>
    <row r="465" spans="5:26" x14ac:dyDescent="0.55000000000000004">
      <c r="E465" s="1">
        <v>461</v>
      </c>
      <c r="F465" s="1" t="str">
        <f>IFERROR(INDEX(title!$A$2:$A$2049,MATCH($E465,title!$C$2:$C$2049,0),1),"")</f>
        <v/>
      </c>
      <c r="G465" s="1" t="str">
        <f>IFERROR(INDEX(title!$B$2:$B$2049,MATCH($E465,title!$C$2:$C$2049,0),1),"")</f>
        <v/>
      </c>
      <c r="H465" s="1" t="str">
        <f>IFERROR(INDEX(title!$C$2:$C$2049,MATCH($E465,title!$C$2:$C$2049,0),1),"")</f>
        <v/>
      </c>
      <c r="I465" s="1" t="str">
        <f>IFERROR(INDEX(title!$D$2:$D$2049,MATCH($E465,title!$C$2:$C$2049,0),1),"")</f>
        <v/>
      </c>
      <c r="J465" s="1" t="str">
        <f>IFERROR(INDEX(title!$E$2:$E$2049,MATCH($E465,title!$C$2:$C$2049,0),1),"")</f>
        <v/>
      </c>
      <c r="N465" s="1" t="str">
        <f t="shared" si="51"/>
        <v/>
      </c>
      <c r="O465" s="1" t="str">
        <f>IF(LENB(N465),COUNTIF(N$4:N465,"●"),"")</f>
        <v/>
      </c>
      <c r="P465" s="1" t="str">
        <f t="shared" si="57"/>
        <v/>
      </c>
      <c r="Q465" s="1" t="str">
        <f t="shared" si="52"/>
        <v/>
      </c>
      <c r="R465" s="1" t="str">
        <f>IF(LEN(Q465),SUM($Q$4:Q465)-1,"")</f>
        <v/>
      </c>
      <c r="S465" s="1" t="str">
        <f t="shared" si="53"/>
        <v/>
      </c>
      <c r="T465" s="1" t="str">
        <f t="shared" si="54"/>
        <v/>
      </c>
      <c r="U465" s="1" t="str">
        <f t="shared" si="55"/>
        <v/>
      </c>
      <c r="V465" s="1" t="str">
        <f t="shared" si="56"/>
        <v/>
      </c>
      <c r="Z465" s="1" t="str">
        <v/>
      </c>
    </row>
    <row r="466" spans="5:26" x14ac:dyDescent="0.55000000000000004">
      <c r="E466" s="1">
        <v>462</v>
      </c>
      <c r="F466" s="1" t="str">
        <f>IFERROR(INDEX(title!$A$2:$A$2049,MATCH($E466,title!$C$2:$C$2049,0),1),"")</f>
        <v/>
      </c>
      <c r="G466" s="1" t="str">
        <f>IFERROR(INDEX(title!$B$2:$B$2049,MATCH($E466,title!$C$2:$C$2049,0),1),"")</f>
        <v/>
      </c>
      <c r="H466" s="1" t="str">
        <f>IFERROR(INDEX(title!$C$2:$C$2049,MATCH($E466,title!$C$2:$C$2049,0),1),"")</f>
        <v/>
      </c>
      <c r="I466" s="1" t="str">
        <f>IFERROR(INDEX(title!$D$2:$D$2049,MATCH($E466,title!$C$2:$C$2049,0),1),"")</f>
        <v/>
      </c>
      <c r="J466" s="1" t="str">
        <f>IFERROR(INDEX(title!$E$2:$E$2049,MATCH($E466,title!$C$2:$C$2049,0),1),"")</f>
        <v/>
      </c>
      <c r="N466" s="1" t="str">
        <f t="shared" si="51"/>
        <v/>
      </c>
      <c r="O466" s="1" t="str">
        <f>IF(LENB(N466),COUNTIF(N$4:N466,"●"),"")</f>
        <v/>
      </c>
      <c r="P466" s="1" t="str">
        <f t="shared" si="57"/>
        <v/>
      </c>
      <c r="Q466" s="1" t="str">
        <f t="shared" si="52"/>
        <v/>
      </c>
      <c r="R466" s="1" t="str">
        <f>IF(LEN(Q466),SUM($Q$4:Q466)-1,"")</f>
        <v/>
      </c>
      <c r="S466" s="1" t="str">
        <f t="shared" si="53"/>
        <v/>
      </c>
      <c r="T466" s="1" t="str">
        <f t="shared" si="54"/>
        <v/>
      </c>
      <c r="U466" s="1" t="str">
        <f t="shared" si="55"/>
        <v/>
      </c>
      <c r="V466" s="1" t="str">
        <f t="shared" si="56"/>
        <v/>
      </c>
      <c r="Z466" s="1" t="str">
        <v/>
      </c>
    </row>
    <row r="467" spans="5:26" x14ac:dyDescent="0.55000000000000004">
      <c r="E467" s="1">
        <v>463</v>
      </c>
      <c r="F467" s="1" t="str">
        <f>IFERROR(INDEX(title!$A$2:$A$2049,MATCH($E467,title!$C$2:$C$2049,0),1),"")</f>
        <v/>
      </c>
      <c r="G467" s="1" t="str">
        <f>IFERROR(INDEX(title!$B$2:$B$2049,MATCH($E467,title!$C$2:$C$2049,0),1),"")</f>
        <v/>
      </c>
      <c r="H467" s="1" t="str">
        <f>IFERROR(INDEX(title!$C$2:$C$2049,MATCH($E467,title!$C$2:$C$2049,0),1),"")</f>
        <v/>
      </c>
      <c r="I467" s="1" t="str">
        <f>IFERROR(INDEX(title!$D$2:$D$2049,MATCH($E467,title!$C$2:$C$2049,0),1),"")</f>
        <v/>
      </c>
      <c r="J467" s="1" t="str">
        <f>IFERROR(INDEX(title!$E$2:$E$2049,MATCH($E467,title!$C$2:$C$2049,0),1),"")</f>
        <v/>
      </c>
      <c r="N467" s="1" t="str">
        <f t="shared" si="51"/>
        <v/>
      </c>
      <c r="O467" s="1" t="str">
        <f>IF(LENB(N467),COUNTIF(N$4:N467,"●"),"")</f>
        <v/>
      </c>
      <c r="P467" s="1" t="str">
        <f t="shared" si="57"/>
        <v/>
      </c>
      <c r="Q467" s="1" t="str">
        <f t="shared" si="52"/>
        <v/>
      </c>
      <c r="R467" s="1" t="str">
        <f>IF(LEN(Q467),SUM($Q$4:Q467)-1,"")</f>
        <v/>
      </c>
      <c r="S467" s="1" t="str">
        <f t="shared" si="53"/>
        <v/>
      </c>
      <c r="T467" s="1" t="str">
        <f t="shared" si="54"/>
        <v/>
      </c>
      <c r="U467" s="1" t="str">
        <f t="shared" si="55"/>
        <v/>
      </c>
      <c r="V467" s="1" t="str">
        <f t="shared" si="56"/>
        <v/>
      </c>
      <c r="Z467" s="1" t="str">
        <v/>
      </c>
    </row>
    <row r="468" spans="5:26" x14ac:dyDescent="0.55000000000000004">
      <c r="E468" s="1">
        <v>464</v>
      </c>
      <c r="F468" s="1" t="str">
        <f>IFERROR(INDEX(title!$A$2:$A$2049,MATCH($E468,title!$C$2:$C$2049,0),1),"")</f>
        <v/>
      </c>
      <c r="G468" s="1" t="str">
        <f>IFERROR(INDEX(title!$B$2:$B$2049,MATCH($E468,title!$C$2:$C$2049,0),1),"")</f>
        <v/>
      </c>
      <c r="H468" s="1" t="str">
        <f>IFERROR(INDEX(title!$C$2:$C$2049,MATCH($E468,title!$C$2:$C$2049,0),1),"")</f>
        <v/>
      </c>
      <c r="I468" s="1" t="str">
        <f>IFERROR(INDEX(title!$D$2:$D$2049,MATCH($E468,title!$C$2:$C$2049,0),1),"")</f>
        <v/>
      </c>
      <c r="J468" s="1" t="str">
        <f>IFERROR(INDEX(title!$E$2:$E$2049,MATCH($E468,title!$C$2:$C$2049,0),1),"")</f>
        <v/>
      </c>
      <c r="N468" s="1" t="str">
        <f t="shared" si="51"/>
        <v/>
      </c>
      <c r="O468" s="1" t="str">
        <f>IF(LENB(N468),COUNTIF(N$4:N468,"●"),"")</f>
        <v/>
      </c>
      <c r="P468" s="1" t="str">
        <f t="shared" si="57"/>
        <v/>
      </c>
      <c r="Q468" s="1" t="str">
        <f t="shared" si="52"/>
        <v/>
      </c>
      <c r="R468" s="1" t="str">
        <f>IF(LEN(Q468),SUM($Q$4:Q468)-1,"")</f>
        <v/>
      </c>
      <c r="S468" s="1" t="str">
        <f t="shared" si="53"/>
        <v/>
      </c>
      <c r="T468" s="1" t="str">
        <f t="shared" si="54"/>
        <v/>
      </c>
      <c r="U468" s="1" t="str">
        <f t="shared" si="55"/>
        <v/>
      </c>
      <c r="V468" s="1" t="str">
        <f t="shared" si="56"/>
        <v/>
      </c>
      <c r="Z468" s="1" t="str">
        <v/>
      </c>
    </row>
    <row r="469" spans="5:26" x14ac:dyDescent="0.55000000000000004">
      <c r="E469" s="1">
        <v>465</v>
      </c>
      <c r="F469" s="1" t="str">
        <f>IFERROR(INDEX(title!$A$2:$A$2049,MATCH($E469,title!$C$2:$C$2049,0),1),"")</f>
        <v/>
      </c>
      <c r="G469" s="1" t="str">
        <f>IFERROR(INDEX(title!$B$2:$B$2049,MATCH($E469,title!$C$2:$C$2049,0),1),"")</f>
        <v/>
      </c>
      <c r="H469" s="1" t="str">
        <f>IFERROR(INDEX(title!$C$2:$C$2049,MATCH($E469,title!$C$2:$C$2049,0),1),"")</f>
        <v/>
      </c>
      <c r="I469" s="1" t="str">
        <f>IFERROR(INDEX(title!$D$2:$D$2049,MATCH($E469,title!$C$2:$C$2049,0),1),"")</f>
        <v/>
      </c>
      <c r="J469" s="1" t="str">
        <f>IFERROR(INDEX(title!$E$2:$E$2049,MATCH($E469,title!$C$2:$C$2049,0),1),"")</f>
        <v/>
      </c>
      <c r="N469" s="1" t="str">
        <f t="shared" si="51"/>
        <v/>
      </c>
      <c r="O469" s="1" t="str">
        <f>IF(LENB(N469),COUNTIF(N$4:N469,"●"),"")</f>
        <v/>
      </c>
      <c r="P469" s="1" t="str">
        <f t="shared" si="57"/>
        <v/>
      </c>
      <c r="Q469" s="1" t="str">
        <f t="shared" si="52"/>
        <v/>
      </c>
      <c r="R469" s="1" t="str">
        <f>IF(LEN(Q469),SUM($Q$4:Q469)-1,"")</f>
        <v/>
      </c>
      <c r="S469" s="1" t="str">
        <f t="shared" si="53"/>
        <v/>
      </c>
      <c r="T469" s="1" t="str">
        <f t="shared" si="54"/>
        <v/>
      </c>
      <c r="U469" s="1" t="str">
        <f t="shared" si="55"/>
        <v/>
      </c>
      <c r="V469" s="1" t="str">
        <f t="shared" si="56"/>
        <v/>
      </c>
      <c r="Z469" s="1" t="str">
        <v/>
      </c>
    </row>
    <row r="470" spans="5:26" x14ac:dyDescent="0.55000000000000004">
      <c r="E470" s="1">
        <v>466</v>
      </c>
      <c r="F470" s="1" t="str">
        <f>IFERROR(INDEX(title!$A$2:$A$2049,MATCH($E470,title!$C$2:$C$2049,0),1),"")</f>
        <v/>
      </c>
      <c r="G470" s="1" t="str">
        <f>IFERROR(INDEX(title!$B$2:$B$2049,MATCH($E470,title!$C$2:$C$2049,0),1),"")</f>
        <v/>
      </c>
      <c r="H470" s="1" t="str">
        <f>IFERROR(INDEX(title!$C$2:$C$2049,MATCH($E470,title!$C$2:$C$2049,0),1),"")</f>
        <v/>
      </c>
      <c r="I470" s="1" t="str">
        <f>IFERROR(INDEX(title!$D$2:$D$2049,MATCH($E470,title!$C$2:$C$2049,0),1),"")</f>
        <v/>
      </c>
      <c r="J470" s="1" t="str">
        <f>IFERROR(INDEX(title!$E$2:$E$2049,MATCH($E470,title!$C$2:$C$2049,0),1),"")</f>
        <v/>
      </c>
      <c r="N470" s="1" t="str">
        <f t="shared" si="51"/>
        <v/>
      </c>
      <c r="O470" s="1" t="str">
        <f>IF(LENB(N470),COUNTIF(N$4:N470,"●"),"")</f>
        <v/>
      </c>
      <c r="P470" s="1" t="str">
        <f t="shared" si="57"/>
        <v/>
      </c>
      <c r="Q470" s="1" t="str">
        <f t="shared" si="52"/>
        <v/>
      </c>
      <c r="R470" s="1" t="str">
        <f>IF(LEN(Q470),SUM($Q$4:Q470)-1,"")</f>
        <v/>
      </c>
      <c r="S470" s="1" t="str">
        <f t="shared" si="53"/>
        <v/>
      </c>
      <c r="T470" s="1" t="str">
        <f t="shared" si="54"/>
        <v/>
      </c>
      <c r="U470" s="1" t="str">
        <f t="shared" si="55"/>
        <v/>
      </c>
      <c r="V470" s="1" t="str">
        <f t="shared" si="56"/>
        <v/>
      </c>
      <c r="Z470" s="1" t="str">
        <v/>
      </c>
    </row>
    <row r="471" spans="5:26" x14ac:dyDescent="0.55000000000000004">
      <c r="E471" s="1">
        <v>467</v>
      </c>
      <c r="F471" s="1" t="str">
        <f>IFERROR(INDEX(title!$A$2:$A$2049,MATCH($E471,title!$C$2:$C$2049,0),1),"")</f>
        <v/>
      </c>
      <c r="G471" s="1" t="str">
        <f>IFERROR(INDEX(title!$B$2:$B$2049,MATCH($E471,title!$C$2:$C$2049,0),1),"")</f>
        <v/>
      </c>
      <c r="H471" s="1" t="str">
        <f>IFERROR(INDEX(title!$C$2:$C$2049,MATCH($E471,title!$C$2:$C$2049,0),1),"")</f>
        <v/>
      </c>
      <c r="I471" s="1" t="str">
        <f>IFERROR(INDEX(title!$D$2:$D$2049,MATCH($E471,title!$C$2:$C$2049,0),1),"")</f>
        <v/>
      </c>
      <c r="J471" s="1" t="str">
        <f>IFERROR(INDEX(title!$E$2:$E$2049,MATCH($E471,title!$C$2:$C$2049,0),1),"")</f>
        <v/>
      </c>
      <c r="N471" s="1" t="str">
        <f t="shared" si="51"/>
        <v/>
      </c>
      <c r="O471" s="1" t="str">
        <f>IF(LENB(N471),COUNTIF(N$4:N471,"●"),"")</f>
        <v/>
      </c>
      <c r="P471" s="1" t="str">
        <f t="shared" si="57"/>
        <v/>
      </c>
      <c r="Q471" s="1" t="str">
        <f t="shared" si="52"/>
        <v/>
      </c>
      <c r="R471" s="1" t="str">
        <f>IF(LEN(Q471),SUM($Q$4:Q471)-1,"")</f>
        <v/>
      </c>
      <c r="S471" s="1" t="str">
        <f t="shared" si="53"/>
        <v/>
      </c>
      <c r="T471" s="1" t="str">
        <f t="shared" si="54"/>
        <v/>
      </c>
      <c r="U471" s="1" t="str">
        <f t="shared" si="55"/>
        <v/>
      </c>
      <c r="V471" s="1" t="str">
        <f t="shared" si="56"/>
        <v/>
      </c>
      <c r="Z471" s="1" t="str">
        <v/>
      </c>
    </row>
    <row r="472" spans="5:26" x14ac:dyDescent="0.55000000000000004">
      <c r="E472" s="1">
        <v>468</v>
      </c>
      <c r="F472" s="1" t="str">
        <f>IFERROR(INDEX(title!$A$2:$A$2049,MATCH($E472,title!$C$2:$C$2049,0),1),"")</f>
        <v/>
      </c>
      <c r="G472" s="1" t="str">
        <f>IFERROR(INDEX(title!$B$2:$B$2049,MATCH($E472,title!$C$2:$C$2049,0),1),"")</f>
        <v/>
      </c>
      <c r="H472" s="1" t="str">
        <f>IFERROR(INDEX(title!$C$2:$C$2049,MATCH($E472,title!$C$2:$C$2049,0),1),"")</f>
        <v/>
      </c>
      <c r="I472" s="1" t="str">
        <f>IFERROR(INDEX(title!$D$2:$D$2049,MATCH($E472,title!$C$2:$C$2049,0),1),"")</f>
        <v/>
      </c>
      <c r="J472" s="1" t="str">
        <f>IFERROR(INDEX(title!$E$2:$E$2049,MATCH($E472,title!$C$2:$C$2049,0),1),"")</f>
        <v/>
      </c>
      <c r="N472" s="1" t="str">
        <f t="shared" si="51"/>
        <v/>
      </c>
      <c r="O472" s="1" t="str">
        <f>IF(LENB(N472),COUNTIF(N$4:N472,"●"),"")</f>
        <v/>
      </c>
      <c r="P472" s="1" t="str">
        <f t="shared" si="57"/>
        <v/>
      </c>
      <c r="Q472" s="1" t="str">
        <f t="shared" si="52"/>
        <v/>
      </c>
      <c r="R472" s="1" t="str">
        <f>IF(LEN(Q472),SUM($Q$4:Q472)-1,"")</f>
        <v/>
      </c>
      <c r="S472" s="1" t="str">
        <f t="shared" si="53"/>
        <v/>
      </c>
      <c r="T472" s="1" t="str">
        <f t="shared" si="54"/>
        <v/>
      </c>
      <c r="U472" s="1" t="str">
        <f t="shared" si="55"/>
        <v/>
      </c>
      <c r="V472" s="1" t="str">
        <f t="shared" si="56"/>
        <v/>
      </c>
      <c r="Z472" s="1" t="str">
        <v/>
      </c>
    </row>
    <row r="473" spans="5:26" x14ac:dyDescent="0.55000000000000004">
      <c r="E473" s="1">
        <v>469</v>
      </c>
      <c r="F473" s="1" t="str">
        <f>IFERROR(INDEX(title!$A$2:$A$2049,MATCH($E473,title!$C$2:$C$2049,0),1),"")</f>
        <v/>
      </c>
      <c r="G473" s="1" t="str">
        <f>IFERROR(INDEX(title!$B$2:$B$2049,MATCH($E473,title!$C$2:$C$2049,0),1),"")</f>
        <v/>
      </c>
      <c r="H473" s="1" t="str">
        <f>IFERROR(INDEX(title!$C$2:$C$2049,MATCH($E473,title!$C$2:$C$2049,0),1),"")</f>
        <v/>
      </c>
      <c r="I473" s="1" t="str">
        <f>IFERROR(INDEX(title!$D$2:$D$2049,MATCH($E473,title!$C$2:$C$2049,0),1),"")</f>
        <v/>
      </c>
      <c r="J473" s="1" t="str">
        <f>IFERROR(INDEX(title!$E$2:$E$2049,MATCH($E473,title!$C$2:$C$2049,0),1),"")</f>
        <v/>
      </c>
      <c r="N473" s="1" t="str">
        <f t="shared" si="51"/>
        <v/>
      </c>
      <c r="O473" s="1" t="str">
        <f>IF(LENB(N473),COUNTIF(N$4:N473,"●"),"")</f>
        <v/>
      </c>
      <c r="P473" s="1" t="str">
        <f t="shared" si="57"/>
        <v/>
      </c>
      <c r="Q473" s="1" t="str">
        <f t="shared" si="52"/>
        <v/>
      </c>
      <c r="R473" s="1" t="str">
        <f>IF(LEN(Q473),SUM($Q$4:Q473)-1,"")</f>
        <v/>
      </c>
      <c r="S473" s="1" t="str">
        <f t="shared" si="53"/>
        <v/>
      </c>
      <c r="T473" s="1" t="str">
        <f t="shared" si="54"/>
        <v/>
      </c>
      <c r="U473" s="1" t="str">
        <f t="shared" si="55"/>
        <v/>
      </c>
      <c r="V473" s="1" t="str">
        <f t="shared" si="56"/>
        <v/>
      </c>
      <c r="Z473" s="1" t="str">
        <v/>
      </c>
    </row>
    <row r="474" spans="5:26" x14ac:dyDescent="0.55000000000000004">
      <c r="E474" s="1">
        <v>470</v>
      </c>
      <c r="F474" s="1" t="str">
        <f>IFERROR(INDEX(title!$A$2:$A$2049,MATCH($E474,title!$C$2:$C$2049,0),1),"")</f>
        <v/>
      </c>
      <c r="G474" s="1" t="str">
        <f>IFERROR(INDEX(title!$B$2:$B$2049,MATCH($E474,title!$C$2:$C$2049,0),1),"")</f>
        <v/>
      </c>
      <c r="H474" s="1" t="str">
        <f>IFERROR(INDEX(title!$C$2:$C$2049,MATCH($E474,title!$C$2:$C$2049,0),1),"")</f>
        <v/>
      </c>
      <c r="I474" s="1" t="str">
        <f>IFERROR(INDEX(title!$D$2:$D$2049,MATCH($E474,title!$C$2:$C$2049,0),1),"")</f>
        <v/>
      </c>
      <c r="J474" s="1" t="str">
        <f>IFERROR(INDEX(title!$E$2:$E$2049,MATCH($E474,title!$C$2:$C$2049,0),1),"")</f>
        <v/>
      </c>
      <c r="N474" s="1" t="str">
        <f t="shared" si="51"/>
        <v/>
      </c>
      <c r="O474" s="1" t="str">
        <f>IF(LENB(N474),COUNTIF(N$4:N474,"●"),"")</f>
        <v/>
      </c>
      <c r="P474" s="1" t="str">
        <f t="shared" si="57"/>
        <v/>
      </c>
      <c r="Q474" s="1" t="str">
        <f t="shared" si="52"/>
        <v/>
      </c>
      <c r="R474" s="1" t="str">
        <f>IF(LEN(Q474),SUM($Q$4:Q474)-1,"")</f>
        <v/>
      </c>
      <c r="S474" s="1" t="str">
        <f t="shared" si="53"/>
        <v/>
      </c>
      <c r="T474" s="1" t="str">
        <f t="shared" si="54"/>
        <v/>
      </c>
      <c r="U474" s="1" t="str">
        <f t="shared" si="55"/>
        <v/>
      </c>
      <c r="V474" s="1" t="str">
        <f t="shared" si="56"/>
        <v/>
      </c>
      <c r="Z474" s="1" t="str">
        <v/>
      </c>
    </row>
    <row r="475" spans="5:26" x14ac:dyDescent="0.55000000000000004">
      <c r="E475" s="1">
        <v>471</v>
      </c>
      <c r="F475" s="1" t="str">
        <f>IFERROR(INDEX(title!$A$2:$A$2049,MATCH($E475,title!$C$2:$C$2049,0),1),"")</f>
        <v/>
      </c>
      <c r="G475" s="1" t="str">
        <f>IFERROR(INDEX(title!$B$2:$B$2049,MATCH($E475,title!$C$2:$C$2049,0),1),"")</f>
        <v/>
      </c>
      <c r="H475" s="1" t="str">
        <f>IFERROR(INDEX(title!$C$2:$C$2049,MATCH($E475,title!$C$2:$C$2049,0),1),"")</f>
        <v/>
      </c>
      <c r="I475" s="1" t="str">
        <f>IFERROR(INDEX(title!$D$2:$D$2049,MATCH($E475,title!$C$2:$C$2049,0),1),"")</f>
        <v/>
      </c>
      <c r="J475" s="1" t="str">
        <f>IFERROR(INDEX(title!$E$2:$E$2049,MATCH($E475,title!$C$2:$C$2049,0),1),"")</f>
        <v/>
      </c>
      <c r="N475" s="1" t="str">
        <f t="shared" si="51"/>
        <v/>
      </c>
      <c r="O475" s="1" t="str">
        <f>IF(LENB(N475),COUNTIF(N$4:N475,"●"),"")</f>
        <v/>
      </c>
      <c r="P475" s="1" t="str">
        <f t="shared" si="57"/>
        <v/>
      </c>
      <c r="Q475" s="1" t="str">
        <f t="shared" si="52"/>
        <v/>
      </c>
      <c r="R475" s="1" t="str">
        <f>IF(LEN(Q475),SUM($Q$4:Q475)-1,"")</f>
        <v/>
      </c>
      <c r="S475" s="1" t="str">
        <f t="shared" si="53"/>
        <v/>
      </c>
      <c r="T475" s="1" t="str">
        <f t="shared" si="54"/>
        <v/>
      </c>
      <c r="U475" s="1" t="str">
        <f t="shared" si="55"/>
        <v/>
      </c>
      <c r="V475" s="1" t="str">
        <f t="shared" si="56"/>
        <v/>
      </c>
      <c r="Z475" s="1" t="str">
        <v/>
      </c>
    </row>
    <row r="476" spans="5:26" x14ac:dyDescent="0.55000000000000004">
      <c r="E476" s="1">
        <v>472</v>
      </c>
      <c r="F476" s="1" t="str">
        <f>IFERROR(INDEX(title!$A$2:$A$2049,MATCH($E476,title!$C$2:$C$2049,0),1),"")</f>
        <v/>
      </c>
      <c r="G476" s="1" t="str">
        <f>IFERROR(INDEX(title!$B$2:$B$2049,MATCH($E476,title!$C$2:$C$2049,0),1),"")</f>
        <v/>
      </c>
      <c r="H476" s="1" t="str">
        <f>IFERROR(INDEX(title!$C$2:$C$2049,MATCH($E476,title!$C$2:$C$2049,0),1),"")</f>
        <v/>
      </c>
      <c r="I476" s="1" t="str">
        <f>IFERROR(INDEX(title!$D$2:$D$2049,MATCH($E476,title!$C$2:$C$2049,0),1),"")</f>
        <v/>
      </c>
      <c r="J476" s="1" t="str">
        <f>IFERROR(INDEX(title!$E$2:$E$2049,MATCH($E476,title!$C$2:$C$2049,0),1),"")</f>
        <v/>
      </c>
      <c r="N476" s="1" t="str">
        <f t="shared" si="51"/>
        <v/>
      </c>
      <c r="O476" s="1" t="str">
        <f>IF(LENB(N476),COUNTIF(N$4:N476,"●"),"")</f>
        <v/>
      </c>
      <c r="P476" s="1" t="str">
        <f t="shared" si="57"/>
        <v/>
      </c>
      <c r="Q476" s="1" t="str">
        <f t="shared" si="52"/>
        <v/>
      </c>
      <c r="R476" s="1" t="str">
        <f>IF(LEN(Q476),SUM($Q$4:Q476)-1,"")</f>
        <v/>
      </c>
      <c r="S476" s="1" t="str">
        <f t="shared" si="53"/>
        <v/>
      </c>
      <c r="T476" s="1" t="str">
        <f t="shared" si="54"/>
        <v/>
      </c>
      <c r="U476" s="1" t="str">
        <f t="shared" si="55"/>
        <v/>
      </c>
      <c r="V476" s="1" t="str">
        <f t="shared" si="56"/>
        <v/>
      </c>
      <c r="Z476" s="1" t="str">
        <v/>
      </c>
    </row>
    <row r="477" spans="5:26" x14ac:dyDescent="0.55000000000000004">
      <c r="E477" s="1">
        <v>473</v>
      </c>
      <c r="F477" s="1" t="str">
        <f>IFERROR(INDEX(title!$A$2:$A$2049,MATCH($E477,title!$C$2:$C$2049,0),1),"")</f>
        <v/>
      </c>
      <c r="G477" s="1" t="str">
        <f>IFERROR(INDEX(title!$B$2:$B$2049,MATCH($E477,title!$C$2:$C$2049,0),1),"")</f>
        <v/>
      </c>
      <c r="H477" s="1" t="str">
        <f>IFERROR(INDEX(title!$C$2:$C$2049,MATCH($E477,title!$C$2:$C$2049,0),1),"")</f>
        <v/>
      </c>
      <c r="I477" s="1" t="str">
        <f>IFERROR(INDEX(title!$D$2:$D$2049,MATCH($E477,title!$C$2:$C$2049,0),1),"")</f>
        <v/>
      </c>
      <c r="J477" s="1" t="str">
        <f>IFERROR(INDEX(title!$E$2:$E$2049,MATCH($E477,title!$C$2:$C$2049,0),1),"")</f>
        <v/>
      </c>
      <c r="N477" s="1" t="str">
        <f t="shared" si="51"/>
        <v/>
      </c>
      <c r="O477" s="1" t="str">
        <f>IF(LENB(N477),COUNTIF(N$4:N477,"●"),"")</f>
        <v/>
      </c>
      <c r="P477" s="1" t="str">
        <f t="shared" si="57"/>
        <v/>
      </c>
      <c r="Q477" s="1" t="str">
        <f t="shared" si="52"/>
        <v/>
      </c>
      <c r="R477" s="1" t="str">
        <f>IF(LEN(Q477),SUM($Q$4:Q477)-1,"")</f>
        <v/>
      </c>
      <c r="S477" s="1" t="str">
        <f t="shared" si="53"/>
        <v/>
      </c>
      <c r="T477" s="1" t="str">
        <f t="shared" si="54"/>
        <v/>
      </c>
      <c r="U477" s="1" t="str">
        <f t="shared" si="55"/>
        <v/>
      </c>
      <c r="V477" s="1" t="str">
        <f t="shared" si="56"/>
        <v/>
      </c>
      <c r="Z477" s="1" t="str">
        <v/>
      </c>
    </row>
    <row r="478" spans="5:26" x14ac:dyDescent="0.55000000000000004">
      <c r="E478" s="1">
        <v>474</v>
      </c>
      <c r="F478" s="1" t="str">
        <f>IFERROR(INDEX(title!$A$2:$A$2049,MATCH($E478,title!$C$2:$C$2049,0),1),"")</f>
        <v/>
      </c>
      <c r="G478" s="1" t="str">
        <f>IFERROR(INDEX(title!$B$2:$B$2049,MATCH($E478,title!$C$2:$C$2049,0),1),"")</f>
        <v/>
      </c>
      <c r="H478" s="1" t="str">
        <f>IFERROR(INDEX(title!$C$2:$C$2049,MATCH($E478,title!$C$2:$C$2049,0),1),"")</f>
        <v/>
      </c>
      <c r="I478" s="1" t="str">
        <f>IFERROR(INDEX(title!$D$2:$D$2049,MATCH($E478,title!$C$2:$C$2049,0),1),"")</f>
        <v/>
      </c>
      <c r="J478" s="1" t="str">
        <f>IFERROR(INDEX(title!$E$2:$E$2049,MATCH($E478,title!$C$2:$C$2049,0),1),"")</f>
        <v/>
      </c>
      <c r="N478" s="1" t="str">
        <f t="shared" si="51"/>
        <v/>
      </c>
      <c r="O478" s="1" t="str">
        <f>IF(LENB(N478),COUNTIF(N$4:N478,"●"),"")</f>
        <v/>
      </c>
      <c r="P478" s="1" t="str">
        <f t="shared" si="57"/>
        <v/>
      </c>
      <c r="Q478" s="1" t="str">
        <f t="shared" si="52"/>
        <v/>
      </c>
      <c r="R478" s="1" t="str">
        <f>IF(LEN(Q478),SUM($Q$4:Q478)-1,"")</f>
        <v/>
      </c>
      <c r="S478" s="1" t="str">
        <f t="shared" si="53"/>
        <v/>
      </c>
      <c r="T478" s="1" t="str">
        <f t="shared" si="54"/>
        <v/>
      </c>
      <c r="U478" s="1" t="str">
        <f t="shared" si="55"/>
        <v/>
      </c>
      <c r="V478" s="1" t="str">
        <f t="shared" si="56"/>
        <v/>
      </c>
      <c r="Z478" s="1" t="str">
        <v/>
      </c>
    </row>
    <row r="479" spans="5:26" x14ac:dyDescent="0.55000000000000004">
      <c r="E479" s="1">
        <v>475</v>
      </c>
      <c r="F479" s="1" t="str">
        <f>IFERROR(INDEX(title!$A$2:$A$2049,MATCH($E479,title!$C$2:$C$2049,0),1),"")</f>
        <v/>
      </c>
      <c r="G479" s="1" t="str">
        <f>IFERROR(INDEX(title!$B$2:$B$2049,MATCH($E479,title!$C$2:$C$2049,0),1),"")</f>
        <v/>
      </c>
      <c r="H479" s="1" t="str">
        <f>IFERROR(INDEX(title!$C$2:$C$2049,MATCH($E479,title!$C$2:$C$2049,0),1),"")</f>
        <v/>
      </c>
      <c r="I479" s="1" t="str">
        <f>IFERROR(INDEX(title!$D$2:$D$2049,MATCH($E479,title!$C$2:$C$2049,0),1),"")</f>
        <v/>
      </c>
      <c r="J479" s="1" t="str">
        <f>IFERROR(INDEX(title!$E$2:$E$2049,MATCH($E479,title!$C$2:$C$2049,0),1),"")</f>
        <v/>
      </c>
      <c r="N479" s="1" t="str">
        <f t="shared" si="51"/>
        <v/>
      </c>
      <c r="O479" s="1" t="str">
        <f>IF(LENB(N479),COUNTIF(N$4:N479,"●"),"")</f>
        <v/>
      </c>
      <c r="P479" s="1" t="str">
        <f t="shared" si="57"/>
        <v/>
      </c>
      <c r="Q479" s="1" t="str">
        <f t="shared" si="52"/>
        <v/>
      </c>
      <c r="R479" s="1" t="str">
        <f>IF(LEN(Q479),SUM($Q$4:Q479)-1,"")</f>
        <v/>
      </c>
      <c r="S479" s="1" t="str">
        <f t="shared" si="53"/>
        <v/>
      </c>
      <c r="T479" s="1" t="str">
        <f t="shared" si="54"/>
        <v/>
      </c>
      <c r="U479" s="1" t="str">
        <f t="shared" si="55"/>
        <v/>
      </c>
      <c r="V479" s="1" t="str">
        <f t="shared" si="56"/>
        <v/>
      </c>
      <c r="Z479" s="1" t="str">
        <v/>
      </c>
    </row>
    <row r="480" spans="5:26" x14ac:dyDescent="0.55000000000000004">
      <c r="E480" s="1">
        <v>476</v>
      </c>
      <c r="F480" s="1" t="str">
        <f>IFERROR(INDEX(title!$A$2:$A$2049,MATCH($E480,title!$C$2:$C$2049,0),1),"")</f>
        <v/>
      </c>
      <c r="G480" s="1" t="str">
        <f>IFERROR(INDEX(title!$B$2:$B$2049,MATCH($E480,title!$C$2:$C$2049,0),1),"")</f>
        <v/>
      </c>
      <c r="H480" s="1" t="str">
        <f>IFERROR(INDEX(title!$C$2:$C$2049,MATCH($E480,title!$C$2:$C$2049,0),1),"")</f>
        <v/>
      </c>
      <c r="I480" s="1" t="str">
        <f>IFERROR(INDEX(title!$D$2:$D$2049,MATCH($E480,title!$C$2:$C$2049,0),1),"")</f>
        <v/>
      </c>
      <c r="J480" s="1" t="str">
        <f>IFERROR(INDEX(title!$E$2:$E$2049,MATCH($E480,title!$C$2:$C$2049,0),1),"")</f>
        <v/>
      </c>
      <c r="N480" s="1" t="str">
        <f t="shared" si="51"/>
        <v/>
      </c>
      <c r="O480" s="1" t="str">
        <f>IF(LENB(N480),COUNTIF(N$4:N480,"●"),"")</f>
        <v/>
      </c>
      <c r="P480" s="1" t="str">
        <f t="shared" si="57"/>
        <v/>
      </c>
      <c r="Q480" s="1" t="str">
        <f t="shared" si="52"/>
        <v/>
      </c>
      <c r="R480" s="1" t="str">
        <f>IF(LEN(Q480),SUM($Q$4:Q480)-1,"")</f>
        <v/>
      </c>
      <c r="S480" s="1" t="str">
        <f t="shared" si="53"/>
        <v/>
      </c>
      <c r="T480" s="1" t="str">
        <f t="shared" si="54"/>
        <v/>
      </c>
      <c r="U480" s="1" t="str">
        <f t="shared" si="55"/>
        <v/>
      </c>
      <c r="V480" s="1" t="str">
        <f t="shared" si="56"/>
        <v/>
      </c>
      <c r="Z480" s="1" t="str">
        <v/>
      </c>
    </row>
    <row r="481" spans="5:26" x14ac:dyDescent="0.55000000000000004">
      <c r="E481" s="1">
        <v>477</v>
      </c>
      <c r="F481" s="1" t="str">
        <f>IFERROR(INDEX(title!$A$2:$A$2049,MATCH($E481,title!$C$2:$C$2049,0),1),"")</f>
        <v/>
      </c>
      <c r="G481" s="1" t="str">
        <f>IFERROR(INDEX(title!$B$2:$B$2049,MATCH($E481,title!$C$2:$C$2049,0),1),"")</f>
        <v/>
      </c>
      <c r="H481" s="1" t="str">
        <f>IFERROR(INDEX(title!$C$2:$C$2049,MATCH($E481,title!$C$2:$C$2049,0),1),"")</f>
        <v/>
      </c>
      <c r="I481" s="1" t="str">
        <f>IFERROR(INDEX(title!$D$2:$D$2049,MATCH($E481,title!$C$2:$C$2049,0),1),"")</f>
        <v/>
      </c>
      <c r="J481" s="1" t="str">
        <f>IFERROR(INDEX(title!$E$2:$E$2049,MATCH($E481,title!$C$2:$C$2049,0),1),"")</f>
        <v/>
      </c>
      <c r="N481" s="1" t="str">
        <f t="shared" si="51"/>
        <v/>
      </c>
      <c r="O481" s="1" t="str">
        <f>IF(LENB(N481),COUNTIF(N$4:N481,"●"),"")</f>
        <v/>
      </c>
      <c r="P481" s="1" t="str">
        <f t="shared" si="57"/>
        <v/>
      </c>
      <c r="Q481" s="1" t="str">
        <f t="shared" si="52"/>
        <v/>
      </c>
      <c r="R481" s="1" t="str">
        <f>IF(LEN(Q481),SUM($Q$4:Q481)-1,"")</f>
        <v/>
      </c>
      <c r="S481" s="1" t="str">
        <f t="shared" si="53"/>
        <v/>
      </c>
      <c r="T481" s="1" t="str">
        <f t="shared" si="54"/>
        <v/>
      </c>
      <c r="U481" s="1" t="str">
        <f t="shared" si="55"/>
        <v/>
      </c>
      <c r="V481" s="1" t="str">
        <f t="shared" si="56"/>
        <v/>
      </c>
      <c r="Z481" s="1" t="str">
        <v/>
      </c>
    </row>
    <row r="482" spans="5:26" x14ac:dyDescent="0.55000000000000004">
      <c r="E482" s="1">
        <v>478</v>
      </c>
      <c r="F482" s="1" t="str">
        <f>IFERROR(INDEX(title!$A$2:$A$2049,MATCH($E482,title!$C$2:$C$2049,0),1),"")</f>
        <v/>
      </c>
      <c r="G482" s="1" t="str">
        <f>IFERROR(INDEX(title!$B$2:$B$2049,MATCH($E482,title!$C$2:$C$2049,0),1),"")</f>
        <v/>
      </c>
      <c r="H482" s="1" t="str">
        <f>IFERROR(INDEX(title!$C$2:$C$2049,MATCH($E482,title!$C$2:$C$2049,0),1),"")</f>
        <v/>
      </c>
      <c r="I482" s="1" t="str">
        <f>IFERROR(INDEX(title!$D$2:$D$2049,MATCH($E482,title!$C$2:$C$2049,0),1),"")</f>
        <v/>
      </c>
      <c r="J482" s="1" t="str">
        <f>IFERROR(INDEX(title!$E$2:$E$2049,MATCH($E482,title!$C$2:$C$2049,0),1),"")</f>
        <v/>
      </c>
      <c r="N482" s="1" t="str">
        <f t="shared" si="51"/>
        <v/>
      </c>
      <c r="O482" s="1" t="str">
        <f>IF(LENB(N482),COUNTIF(N$4:N482,"●"),"")</f>
        <v/>
      </c>
      <c r="P482" s="1" t="str">
        <f t="shared" si="57"/>
        <v/>
      </c>
      <c r="Q482" s="1" t="str">
        <f t="shared" si="52"/>
        <v/>
      </c>
      <c r="R482" s="1" t="str">
        <f>IF(LEN(Q482),SUM($Q$4:Q482)-1,"")</f>
        <v/>
      </c>
      <c r="S482" s="1" t="str">
        <f t="shared" si="53"/>
        <v/>
      </c>
      <c r="T482" s="1" t="str">
        <f t="shared" si="54"/>
        <v/>
      </c>
      <c r="U482" s="1" t="str">
        <f t="shared" si="55"/>
        <v/>
      </c>
      <c r="V482" s="1" t="str">
        <f t="shared" si="56"/>
        <v/>
      </c>
      <c r="Z482" s="1" t="str">
        <v/>
      </c>
    </row>
    <row r="483" spans="5:26" x14ac:dyDescent="0.55000000000000004">
      <c r="E483" s="1">
        <v>479</v>
      </c>
      <c r="F483" s="1" t="str">
        <f>IFERROR(INDEX(title!$A$2:$A$2049,MATCH($E483,title!$C$2:$C$2049,0),1),"")</f>
        <v/>
      </c>
      <c r="G483" s="1" t="str">
        <f>IFERROR(INDEX(title!$B$2:$B$2049,MATCH($E483,title!$C$2:$C$2049,0),1),"")</f>
        <v/>
      </c>
      <c r="H483" s="1" t="str">
        <f>IFERROR(INDEX(title!$C$2:$C$2049,MATCH($E483,title!$C$2:$C$2049,0),1),"")</f>
        <v/>
      </c>
      <c r="I483" s="1" t="str">
        <f>IFERROR(INDEX(title!$D$2:$D$2049,MATCH($E483,title!$C$2:$C$2049,0),1),"")</f>
        <v/>
      </c>
      <c r="J483" s="1" t="str">
        <f>IFERROR(INDEX(title!$E$2:$E$2049,MATCH($E483,title!$C$2:$C$2049,0),1),"")</f>
        <v/>
      </c>
      <c r="N483" s="1" t="str">
        <f t="shared" si="51"/>
        <v/>
      </c>
      <c r="O483" s="1" t="str">
        <f>IF(LENB(N483),COUNTIF(N$4:N483,"●"),"")</f>
        <v/>
      </c>
      <c r="P483" s="1" t="str">
        <f t="shared" si="57"/>
        <v/>
      </c>
      <c r="Q483" s="1" t="str">
        <f t="shared" si="52"/>
        <v/>
      </c>
      <c r="R483" s="1" t="str">
        <f>IF(LEN(Q483),SUM($Q$4:Q483)-1,"")</f>
        <v/>
      </c>
      <c r="S483" s="1" t="str">
        <f t="shared" si="53"/>
        <v/>
      </c>
      <c r="T483" s="1" t="str">
        <f t="shared" si="54"/>
        <v/>
      </c>
      <c r="U483" s="1" t="str">
        <f t="shared" si="55"/>
        <v/>
      </c>
      <c r="V483" s="1" t="str">
        <f t="shared" si="56"/>
        <v/>
      </c>
      <c r="Z483" s="1" t="str">
        <v/>
      </c>
    </row>
    <row r="484" spans="5:26" x14ac:dyDescent="0.55000000000000004">
      <c r="E484" s="1">
        <v>480</v>
      </c>
      <c r="F484" s="1" t="str">
        <f>IFERROR(INDEX(title!$A$2:$A$2049,MATCH($E484,title!$C$2:$C$2049,0),1),"")</f>
        <v/>
      </c>
      <c r="G484" s="1" t="str">
        <f>IFERROR(INDEX(title!$B$2:$B$2049,MATCH($E484,title!$C$2:$C$2049,0),1),"")</f>
        <v/>
      </c>
      <c r="H484" s="1" t="str">
        <f>IFERROR(INDEX(title!$C$2:$C$2049,MATCH($E484,title!$C$2:$C$2049,0),1),"")</f>
        <v/>
      </c>
      <c r="I484" s="1" t="str">
        <f>IFERROR(INDEX(title!$D$2:$D$2049,MATCH($E484,title!$C$2:$C$2049,0),1),"")</f>
        <v/>
      </c>
      <c r="J484" s="1" t="str">
        <f>IFERROR(INDEX(title!$E$2:$E$2049,MATCH($E484,title!$C$2:$C$2049,0),1),"")</f>
        <v/>
      </c>
      <c r="N484" s="1" t="str">
        <f t="shared" si="51"/>
        <v/>
      </c>
      <c r="O484" s="1" t="str">
        <f>IF(LENB(N484),COUNTIF(N$4:N484,"●"),"")</f>
        <v/>
      </c>
      <c r="P484" s="1" t="str">
        <f t="shared" si="57"/>
        <v/>
      </c>
      <c r="Q484" s="1" t="str">
        <f t="shared" si="52"/>
        <v/>
      </c>
      <c r="R484" s="1" t="str">
        <f>IF(LEN(Q484),SUM($Q$4:Q484)-1,"")</f>
        <v/>
      </c>
      <c r="S484" s="1" t="str">
        <f t="shared" si="53"/>
        <v/>
      </c>
      <c r="T484" s="1" t="str">
        <f t="shared" si="54"/>
        <v/>
      </c>
      <c r="U484" s="1" t="str">
        <f t="shared" si="55"/>
        <v/>
      </c>
      <c r="V484" s="1" t="str">
        <f t="shared" si="56"/>
        <v/>
      </c>
      <c r="Z484" s="1" t="str">
        <v/>
      </c>
    </row>
    <row r="485" spans="5:26" x14ac:dyDescent="0.55000000000000004">
      <c r="E485" s="1">
        <v>481</v>
      </c>
      <c r="F485" s="1" t="str">
        <f>IFERROR(INDEX(title!$A$2:$A$2049,MATCH($E485,title!$C$2:$C$2049,0),1),"")</f>
        <v/>
      </c>
      <c r="G485" s="1" t="str">
        <f>IFERROR(INDEX(title!$B$2:$B$2049,MATCH($E485,title!$C$2:$C$2049,0),1),"")</f>
        <v/>
      </c>
      <c r="H485" s="1" t="str">
        <f>IFERROR(INDEX(title!$C$2:$C$2049,MATCH($E485,title!$C$2:$C$2049,0),1),"")</f>
        <v/>
      </c>
      <c r="I485" s="1" t="str">
        <f>IFERROR(INDEX(title!$D$2:$D$2049,MATCH($E485,title!$C$2:$C$2049,0),1),"")</f>
        <v/>
      </c>
      <c r="J485" s="1" t="str">
        <f>IFERROR(INDEX(title!$E$2:$E$2049,MATCH($E485,title!$C$2:$C$2049,0),1),"")</f>
        <v/>
      </c>
      <c r="N485" s="1" t="str">
        <f t="shared" si="51"/>
        <v/>
      </c>
      <c r="O485" s="1" t="str">
        <f>IF(LENB(N485),COUNTIF(N$4:N485,"●"),"")</f>
        <v/>
      </c>
      <c r="P485" s="1" t="str">
        <f t="shared" si="57"/>
        <v/>
      </c>
      <c r="Q485" s="1" t="str">
        <f t="shared" si="52"/>
        <v/>
      </c>
      <c r="R485" s="1" t="str">
        <f>IF(LEN(Q485),SUM($Q$4:Q485)-1,"")</f>
        <v/>
      </c>
      <c r="S485" s="1" t="str">
        <f t="shared" si="53"/>
        <v/>
      </c>
      <c r="T485" s="1" t="str">
        <f t="shared" si="54"/>
        <v/>
      </c>
      <c r="U485" s="1" t="str">
        <f t="shared" si="55"/>
        <v/>
      </c>
      <c r="V485" s="1" t="str">
        <f t="shared" si="56"/>
        <v/>
      </c>
      <c r="Z485" s="1" t="str">
        <v/>
      </c>
    </row>
    <row r="486" spans="5:26" x14ac:dyDescent="0.55000000000000004">
      <c r="E486" s="1">
        <v>482</v>
      </c>
      <c r="F486" s="1" t="str">
        <f>IFERROR(INDEX(title!$A$2:$A$2049,MATCH($E486,title!$C$2:$C$2049,0),1),"")</f>
        <v/>
      </c>
      <c r="G486" s="1" t="str">
        <f>IFERROR(INDEX(title!$B$2:$B$2049,MATCH($E486,title!$C$2:$C$2049,0),1),"")</f>
        <v/>
      </c>
      <c r="H486" s="1" t="str">
        <f>IFERROR(INDEX(title!$C$2:$C$2049,MATCH($E486,title!$C$2:$C$2049,0),1),"")</f>
        <v/>
      </c>
      <c r="I486" s="1" t="str">
        <f>IFERROR(INDEX(title!$D$2:$D$2049,MATCH($E486,title!$C$2:$C$2049,0),1),"")</f>
        <v/>
      </c>
      <c r="J486" s="1" t="str">
        <f>IFERROR(INDEX(title!$E$2:$E$2049,MATCH($E486,title!$C$2:$C$2049,0),1),"")</f>
        <v/>
      </c>
      <c r="N486" s="1" t="str">
        <f t="shared" si="51"/>
        <v/>
      </c>
      <c r="O486" s="1" t="str">
        <f>IF(LENB(N486),COUNTIF(N$4:N486,"●"),"")</f>
        <v/>
      </c>
      <c r="P486" s="1" t="str">
        <f t="shared" si="57"/>
        <v/>
      </c>
      <c r="Q486" s="1" t="str">
        <f t="shared" si="52"/>
        <v/>
      </c>
      <c r="R486" s="1" t="str">
        <f>IF(LEN(Q486),SUM($Q$4:Q486)-1,"")</f>
        <v/>
      </c>
      <c r="S486" s="1" t="str">
        <f t="shared" si="53"/>
        <v/>
      </c>
      <c r="T486" s="1" t="str">
        <f t="shared" si="54"/>
        <v/>
      </c>
      <c r="U486" s="1" t="str">
        <f t="shared" si="55"/>
        <v/>
      </c>
      <c r="V486" s="1" t="str">
        <f t="shared" si="56"/>
        <v/>
      </c>
      <c r="Z486" s="1" t="str">
        <v/>
      </c>
    </row>
    <row r="487" spans="5:26" x14ac:dyDescent="0.55000000000000004">
      <c r="E487" s="1">
        <v>483</v>
      </c>
      <c r="F487" s="1" t="str">
        <f>IFERROR(INDEX(title!$A$2:$A$2049,MATCH($E487,title!$C$2:$C$2049,0),1),"")</f>
        <v/>
      </c>
      <c r="G487" s="1" t="str">
        <f>IFERROR(INDEX(title!$B$2:$B$2049,MATCH($E487,title!$C$2:$C$2049,0),1),"")</f>
        <v/>
      </c>
      <c r="H487" s="1" t="str">
        <f>IFERROR(INDEX(title!$C$2:$C$2049,MATCH($E487,title!$C$2:$C$2049,0),1),"")</f>
        <v/>
      </c>
      <c r="I487" s="1" t="str">
        <f>IFERROR(INDEX(title!$D$2:$D$2049,MATCH($E487,title!$C$2:$C$2049,0),1),"")</f>
        <v/>
      </c>
      <c r="J487" s="1" t="str">
        <f>IFERROR(INDEX(title!$E$2:$E$2049,MATCH($E487,title!$C$2:$C$2049,0),1),"")</f>
        <v/>
      </c>
      <c r="N487" s="1" t="str">
        <f t="shared" si="51"/>
        <v/>
      </c>
      <c r="O487" s="1" t="str">
        <f>IF(LENB(N487),COUNTIF(N$4:N487,"●"),"")</f>
        <v/>
      </c>
      <c r="P487" s="1" t="str">
        <f t="shared" si="57"/>
        <v/>
      </c>
      <c r="Q487" s="1" t="str">
        <f t="shared" si="52"/>
        <v/>
      </c>
      <c r="R487" s="1" t="str">
        <f>IF(LEN(Q487),SUM($Q$4:Q487)-1,"")</f>
        <v/>
      </c>
      <c r="S487" s="1" t="str">
        <f t="shared" si="53"/>
        <v/>
      </c>
      <c r="T487" s="1" t="str">
        <f t="shared" si="54"/>
        <v/>
      </c>
      <c r="U487" s="1" t="str">
        <f t="shared" si="55"/>
        <v/>
      </c>
      <c r="V487" s="1" t="str">
        <f t="shared" si="56"/>
        <v/>
      </c>
      <c r="Z487" s="1" t="str">
        <v/>
      </c>
    </row>
    <row r="488" spans="5:26" x14ac:dyDescent="0.55000000000000004">
      <c r="E488" s="1">
        <v>484</v>
      </c>
      <c r="F488" s="1" t="str">
        <f>IFERROR(INDEX(title!$A$2:$A$2049,MATCH($E488,title!$C$2:$C$2049,0),1),"")</f>
        <v/>
      </c>
      <c r="G488" s="1" t="str">
        <f>IFERROR(INDEX(title!$B$2:$B$2049,MATCH($E488,title!$C$2:$C$2049,0),1),"")</f>
        <v/>
      </c>
      <c r="H488" s="1" t="str">
        <f>IFERROR(INDEX(title!$C$2:$C$2049,MATCH($E488,title!$C$2:$C$2049,0),1),"")</f>
        <v/>
      </c>
      <c r="I488" s="1" t="str">
        <f>IFERROR(INDEX(title!$D$2:$D$2049,MATCH($E488,title!$C$2:$C$2049,0),1),"")</f>
        <v/>
      </c>
      <c r="J488" s="1" t="str">
        <f>IFERROR(INDEX(title!$E$2:$E$2049,MATCH($E488,title!$C$2:$C$2049,0),1),"")</f>
        <v/>
      </c>
      <c r="N488" s="1" t="str">
        <f t="shared" si="51"/>
        <v/>
      </c>
      <c r="O488" s="1" t="str">
        <f>IF(LENB(N488),COUNTIF(N$4:N488,"●"),"")</f>
        <v/>
      </c>
      <c r="P488" s="1" t="str">
        <f t="shared" si="57"/>
        <v/>
      </c>
      <c r="Q488" s="1" t="str">
        <f t="shared" si="52"/>
        <v/>
      </c>
      <c r="R488" s="1" t="str">
        <f>IF(LEN(Q488),SUM($Q$4:Q488)-1,"")</f>
        <v/>
      </c>
      <c r="S488" s="1" t="str">
        <f t="shared" si="53"/>
        <v/>
      </c>
      <c r="T488" s="1" t="str">
        <f t="shared" si="54"/>
        <v/>
      </c>
      <c r="U488" s="1" t="str">
        <f t="shared" si="55"/>
        <v/>
      </c>
      <c r="V488" s="1" t="str">
        <f t="shared" si="56"/>
        <v/>
      </c>
      <c r="Z488" s="1" t="str">
        <v/>
      </c>
    </row>
    <row r="489" spans="5:26" x14ac:dyDescent="0.55000000000000004">
      <c r="E489" s="1">
        <v>485</v>
      </c>
      <c r="F489" s="1" t="str">
        <f>IFERROR(INDEX(title!$A$2:$A$2049,MATCH($E489,title!$C$2:$C$2049,0),1),"")</f>
        <v/>
      </c>
      <c r="G489" s="1" t="str">
        <f>IFERROR(INDEX(title!$B$2:$B$2049,MATCH($E489,title!$C$2:$C$2049,0),1),"")</f>
        <v/>
      </c>
      <c r="H489" s="1" t="str">
        <f>IFERROR(INDEX(title!$C$2:$C$2049,MATCH($E489,title!$C$2:$C$2049,0),1),"")</f>
        <v/>
      </c>
      <c r="I489" s="1" t="str">
        <f>IFERROR(INDEX(title!$D$2:$D$2049,MATCH($E489,title!$C$2:$C$2049,0),1),"")</f>
        <v/>
      </c>
      <c r="J489" s="1" t="str">
        <f>IFERROR(INDEX(title!$E$2:$E$2049,MATCH($E489,title!$C$2:$C$2049,0),1),"")</f>
        <v/>
      </c>
      <c r="N489" s="1" t="str">
        <f t="shared" si="51"/>
        <v/>
      </c>
      <c r="O489" s="1" t="str">
        <f>IF(LENB(N489),COUNTIF(N$4:N489,"●"),"")</f>
        <v/>
      </c>
      <c r="P489" s="1" t="str">
        <f t="shared" si="57"/>
        <v/>
      </c>
      <c r="Q489" s="1" t="str">
        <f t="shared" si="52"/>
        <v/>
      </c>
      <c r="R489" s="1" t="str">
        <f>IF(LEN(Q489),SUM($Q$4:Q489)-1,"")</f>
        <v/>
      </c>
      <c r="S489" s="1" t="str">
        <f t="shared" si="53"/>
        <v/>
      </c>
      <c r="T489" s="1" t="str">
        <f t="shared" si="54"/>
        <v/>
      </c>
      <c r="U489" s="1" t="str">
        <f t="shared" si="55"/>
        <v/>
      </c>
      <c r="V489" s="1" t="str">
        <f t="shared" si="56"/>
        <v/>
      </c>
      <c r="Z489" s="1" t="str">
        <v/>
      </c>
    </row>
    <row r="490" spans="5:26" x14ac:dyDescent="0.55000000000000004">
      <c r="E490" s="1">
        <v>486</v>
      </c>
      <c r="F490" s="1" t="str">
        <f>IFERROR(INDEX(title!$A$2:$A$2049,MATCH($E490,title!$C$2:$C$2049,0),1),"")</f>
        <v/>
      </c>
      <c r="G490" s="1" t="str">
        <f>IFERROR(INDEX(title!$B$2:$B$2049,MATCH($E490,title!$C$2:$C$2049,0),1),"")</f>
        <v/>
      </c>
      <c r="H490" s="1" t="str">
        <f>IFERROR(INDEX(title!$C$2:$C$2049,MATCH($E490,title!$C$2:$C$2049,0),1),"")</f>
        <v/>
      </c>
      <c r="I490" s="1" t="str">
        <f>IFERROR(INDEX(title!$D$2:$D$2049,MATCH($E490,title!$C$2:$C$2049,0),1),"")</f>
        <v/>
      </c>
      <c r="J490" s="1" t="str">
        <f>IFERROR(INDEX(title!$E$2:$E$2049,MATCH($E490,title!$C$2:$C$2049,0),1),"")</f>
        <v/>
      </c>
      <c r="N490" s="1" t="str">
        <f t="shared" si="51"/>
        <v/>
      </c>
      <c r="O490" s="1" t="str">
        <f>IF(LENB(N490),COUNTIF(N$4:N490,"●"),"")</f>
        <v/>
      </c>
      <c r="P490" s="1" t="str">
        <f t="shared" si="57"/>
        <v/>
      </c>
      <c r="Q490" s="1" t="str">
        <f t="shared" si="52"/>
        <v/>
      </c>
      <c r="R490" s="1" t="str">
        <f>IF(LEN(Q490),SUM($Q$4:Q490)-1,"")</f>
        <v/>
      </c>
      <c r="S490" s="1" t="str">
        <f t="shared" si="53"/>
        <v/>
      </c>
      <c r="T490" s="1" t="str">
        <f t="shared" si="54"/>
        <v/>
      </c>
      <c r="U490" s="1" t="str">
        <f t="shared" si="55"/>
        <v/>
      </c>
      <c r="V490" s="1" t="str">
        <f t="shared" si="56"/>
        <v/>
      </c>
      <c r="Z490" s="1" t="str">
        <v/>
      </c>
    </row>
    <row r="491" spans="5:26" x14ac:dyDescent="0.55000000000000004">
      <c r="E491" s="1">
        <v>487</v>
      </c>
      <c r="F491" s="1" t="str">
        <f>IFERROR(INDEX(title!$A$2:$A$2049,MATCH($E491,title!$C$2:$C$2049,0),1),"")</f>
        <v/>
      </c>
      <c r="G491" s="1" t="str">
        <f>IFERROR(INDEX(title!$B$2:$B$2049,MATCH($E491,title!$C$2:$C$2049,0),1),"")</f>
        <v/>
      </c>
      <c r="H491" s="1" t="str">
        <f>IFERROR(INDEX(title!$C$2:$C$2049,MATCH($E491,title!$C$2:$C$2049,0),1),"")</f>
        <v/>
      </c>
      <c r="I491" s="1" t="str">
        <f>IFERROR(INDEX(title!$D$2:$D$2049,MATCH($E491,title!$C$2:$C$2049,0),1),"")</f>
        <v/>
      </c>
      <c r="J491" s="1" t="str">
        <f>IFERROR(INDEX(title!$E$2:$E$2049,MATCH($E491,title!$C$2:$C$2049,0),1),"")</f>
        <v/>
      </c>
      <c r="N491" s="1" t="str">
        <f t="shared" si="51"/>
        <v/>
      </c>
      <c r="O491" s="1" t="str">
        <f>IF(LENB(N491),COUNTIF(N$4:N491,"●"),"")</f>
        <v/>
      </c>
      <c r="P491" s="1" t="str">
        <f t="shared" si="57"/>
        <v/>
      </c>
      <c r="Q491" s="1" t="str">
        <f t="shared" si="52"/>
        <v/>
      </c>
      <c r="R491" s="1" t="str">
        <f>IF(LEN(Q491),SUM($Q$4:Q491)-1,"")</f>
        <v/>
      </c>
      <c r="S491" s="1" t="str">
        <f t="shared" si="53"/>
        <v/>
      </c>
      <c r="T491" s="1" t="str">
        <f t="shared" si="54"/>
        <v/>
      </c>
      <c r="U491" s="1" t="str">
        <f t="shared" si="55"/>
        <v/>
      </c>
      <c r="V491" s="1" t="str">
        <f t="shared" si="56"/>
        <v/>
      </c>
      <c r="Z491" s="1" t="str">
        <v/>
      </c>
    </row>
    <row r="492" spans="5:26" x14ac:dyDescent="0.55000000000000004">
      <c r="E492" s="1">
        <v>488</v>
      </c>
      <c r="F492" s="1" t="str">
        <f>IFERROR(INDEX(title!$A$2:$A$2049,MATCH($E492,title!$C$2:$C$2049,0),1),"")</f>
        <v/>
      </c>
      <c r="G492" s="1" t="str">
        <f>IFERROR(INDEX(title!$B$2:$B$2049,MATCH($E492,title!$C$2:$C$2049,0),1),"")</f>
        <v/>
      </c>
      <c r="H492" s="1" t="str">
        <f>IFERROR(INDEX(title!$C$2:$C$2049,MATCH($E492,title!$C$2:$C$2049,0),1),"")</f>
        <v/>
      </c>
      <c r="I492" s="1" t="str">
        <f>IFERROR(INDEX(title!$D$2:$D$2049,MATCH($E492,title!$C$2:$C$2049,0),1),"")</f>
        <v/>
      </c>
      <c r="J492" s="1" t="str">
        <f>IFERROR(INDEX(title!$E$2:$E$2049,MATCH($E492,title!$C$2:$C$2049,0),1),"")</f>
        <v/>
      </c>
      <c r="N492" s="1" t="str">
        <f t="shared" si="51"/>
        <v/>
      </c>
      <c r="O492" s="1" t="str">
        <f>IF(LENB(N492),COUNTIF(N$4:N492,"●"),"")</f>
        <v/>
      </c>
      <c r="P492" s="1" t="str">
        <f t="shared" si="57"/>
        <v/>
      </c>
      <c r="Q492" s="1" t="str">
        <f t="shared" si="52"/>
        <v/>
      </c>
      <c r="R492" s="1" t="str">
        <f>IF(LEN(Q492),SUM($Q$4:Q492)-1,"")</f>
        <v/>
      </c>
      <c r="S492" s="1" t="str">
        <f t="shared" si="53"/>
        <v/>
      </c>
      <c r="T492" s="1" t="str">
        <f t="shared" si="54"/>
        <v/>
      </c>
      <c r="U492" s="1" t="str">
        <f t="shared" si="55"/>
        <v/>
      </c>
      <c r="V492" s="1" t="str">
        <f t="shared" si="56"/>
        <v/>
      </c>
      <c r="Z492" s="1" t="str">
        <v/>
      </c>
    </row>
    <row r="493" spans="5:26" x14ac:dyDescent="0.55000000000000004">
      <c r="E493" s="1">
        <v>489</v>
      </c>
      <c r="F493" s="1" t="str">
        <f>IFERROR(INDEX(title!$A$2:$A$2049,MATCH($E493,title!$C$2:$C$2049,0),1),"")</f>
        <v/>
      </c>
      <c r="G493" s="1" t="str">
        <f>IFERROR(INDEX(title!$B$2:$B$2049,MATCH($E493,title!$C$2:$C$2049,0),1),"")</f>
        <v/>
      </c>
      <c r="H493" s="1" t="str">
        <f>IFERROR(INDEX(title!$C$2:$C$2049,MATCH($E493,title!$C$2:$C$2049,0),1),"")</f>
        <v/>
      </c>
      <c r="I493" s="1" t="str">
        <f>IFERROR(INDEX(title!$D$2:$D$2049,MATCH($E493,title!$C$2:$C$2049,0),1),"")</f>
        <v/>
      </c>
      <c r="J493" s="1" t="str">
        <f>IFERROR(INDEX(title!$E$2:$E$2049,MATCH($E493,title!$C$2:$C$2049,0),1),"")</f>
        <v/>
      </c>
      <c r="N493" s="1" t="str">
        <f t="shared" si="51"/>
        <v/>
      </c>
      <c r="O493" s="1" t="str">
        <f>IF(LENB(N493),COUNTIF(N$4:N493,"●"),"")</f>
        <v/>
      </c>
      <c r="P493" s="1" t="str">
        <f t="shared" si="57"/>
        <v/>
      </c>
      <c r="Q493" s="1" t="str">
        <f t="shared" si="52"/>
        <v/>
      </c>
      <c r="R493" s="1" t="str">
        <f>IF(LEN(Q493),SUM($Q$4:Q493)-1,"")</f>
        <v/>
      </c>
      <c r="S493" s="1" t="str">
        <f t="shared" si="53"/>
        <v/>
      </c>
      <c r="T493" s="1" t="str">
        <f t="shared" si="54"/>
        <v/>
      </c>
      <c r="U493" s="1" t="str">
        <f t="shared" si="55"/>
        <v/>
      </c>
      <c r="V493" s="1" t="str">
        <f t="shared" si="56"/>
        <v/>
      </c>
      <c r="Z493" s="1" t="str">
        <v/>
      </c>
    </row>
    <row r="494" spans="5:26" x14ac:dyDescent="0.55000000000000004">
      <c r="E494" s="1">
        <v>490</v>
      </c>
      <c r="F494" s="1" t="str">
        <f>IFERROR(INDEX(title!$A$2:$A$2049,MATCH($E494,title!$C$2:$C$2049,0),1),"")</f>
        <v/>
      </c>
      <c r="G494" s="1" t="str">
        <f>IFERROR(INDEX(title!$B$2:$B$2049,MATCH($E494,title!$C$2:$C$2049,0),1),"")</f>
        <v/>
      </c>
      <c r="H494" s="1" t="str">
        <f>IFERROR(INDEX(title!$C$2:$C$2049,MATCH($E494,title!$C$2:$C$2049,0),1),"")</f>
        <v/>
      </c>
      <c r="I494" s="1" t="str">
        <f>IFERROR(INDEX(title!$D$2:$D$2049,MATCH($E494,title!$C$2:$C$2049,0),1),"")</f>
        <v/>
      </c>
      <c r="J494" s="1" t="str">
        <f>IFERROR(INDEX(title!$E$2:$E$2049,MATCH($E494,title!$C$2:$C$2049,0),1),"")</f>
        <v/>
      </c>
      <c r="N494" s="1" t="str">
        <f t="shared" si="51"/>
        <v/>
      </c>
      <c r="O494" s="1" t="str">
        <f>IF(LENB(N494),COUNTIF(N$4:N494,"●"),"")</f>
        <v/>
      </c>
      <c r="P494" s="1" t="str">
        <f t="shared" si="57"/>
        <v/>
      </c>
      <c r="Q494" s="1" t="str">
        <f t="shared" si="52"/>
        <v/>
      </c>
      <c r="R494" s="1" t="str">
        <f>IF(LEN(Q494),SUM($Q$4:Q494)-1,"")</f>
        <v/>
      </c>
      <c r="S494" s="1" t="str">
        <f t="shared" si="53"/>
        <v/>
      </c>
      <c r="T494" s="1" t="str">
        <f t="shared" si="54"/>
        <v/>
      </c>
      <c r="U494" s="1" t="str">
        <f t="shared" si="55"/>
        <v/>
      </c>
      <c r="V494" s="1" t="str">
        <f t="shared" si="56"/>
        <v/>
      </c>
      <c r="Z494" s="1" t="str">
        <v/>
      </c>
    </row>
    <row r="495" spans="5:26" x14ac:dyDescent="0.55000000000000004">
      <c r="E495" s="1">
        <v>491</v>
      </c>
      <c r="F495" s="1" t="str">
        <f>IFERROR(INDEX(title!$A$2:$A$2049,MATCH($E495,title!$C$2:$C$2049,0),1),"")</f>
        <v/>
      </c>
      <c r="G495" s="1" t="str">
        <f>IFERROR(INDEX(title!$B$2:$B$2049,MATCH($E495,title!$C$2:$C$2049,0),1),"")</f>
        <v/>
      </c>
      <c r="H495" s="1" t="str">
        <f>IFERROR(INDEX(title!$C$2:$C$2049,MATCH($E495,title!$C$2:$C$2049,0),1),"")</f>
        <v/>
      </c>
      <c r="I495" s="1" t="str">
        <f>IFERROR(INDEX(title!$D$2:$D$2049,MATCH($E495,title!$C$2:$C$2049,0),1),"")</f>
        <v/>
      </c>
      <c r="J495" s="1" t="str">
        <f>IFERROR(INDEX(title!$E$2:$E$2049,MATCH($E495,title!$C$2:$C$2049,0),1),"")</f>
        <v/>
      </c>
      <c r="N495" s="1" t="str">
        <f t="shared" si="51"/>
        <v/>
      </c>
      <c r="O495" s="1" t="str">
        <f>IF(LENB(N495),COUNTIF(N$4:N495,"●"),"")</f>
        <v/>
      </c>
      <c r="P495" s="1" t="str">
        <f t="shared" si="57"/>
        <v/>
      </c>
      <c r="Q495" s="1" t="str">
        <f t="shared" si="52"/>
        <v/>
      </c>
      <c r="R495" s="1" t="str">
        <f>IF(LEN(Q495),SUM($Q$4:Q495)-1,"")</f>
        <v/>
      </c>
      <c r="S495" s="1" t="str">
        <f t="shared" si="53"/>
        <v/>
      </c>
      <c r="T495" s="1" t="str">
        <f t="shared" si="54"/>
        <v/>
      </c>
      <c r="U495" s="1" t="str">
        <f t="shared" si="55"/>
        <v/>
      </c>
      <c r="V495" s="1" t="str">
        <f t="shared" si="56"/>
        <v/>
      </c>
      <c r="Z495" s="1" t="str">
        <v/>
      </c>
    </row>
    <row r="496" spans="5:26" x14ac:dyDescent="0.55000000000000004">
      <c r="E496" s="1">
        <v>492</v>
      </c>
      <c r="F496" s="1" t="str">
        <f>IFERROR(INDEX(title!$A$2:$A$2049,MATCH($E496,title!$C$2:$C$2049,0),1),"")</f>
        <v/>
      </c>
      <c r="G496" s="1" t="str">
        <f>IFERROR(INDEX(title!$B$2:$B$2049,MATCH($E496,title!$C$2:$C$2049,0),1),"")</f>
        <v/>
      </c>
      <c r="H496" s="1" t="str">
        <f>IFERROR(INDEX(title!$C$2:$C$2049,MATCH($E496,title!$C$2:$C$2049,0),1),"")</f>
        <v/>
      </c>
      <c r="I496" s="1" t="str">
        <f>IFERROR(INDEX(title!$D$2:$D$2049,MATCH($E496,title!$C$2:$C$2049,0),1),"")</f>
        <v/>
      </c>
      <c r="J496" s="1" t="str">
        <f>IFERROR(INDEX(title!$E$2:$E$2049,MATCH($E496,title!$C$2:$C$2049,0),1),"")</f>
        <v/>
      </c>
      <c r="N496" s="1" t="str">
        <f t="shared" si="51"/>
        <v/>
      </c>
      <c r="O496" s="1" t="str">
        <f>IF(LENB(N496),COUNTIF(N$4:N496,"●"),"")</f>
        <v/>
      </c>
      <c r="P496" s="1" t="str">
        <f t="shared" si="57"/>
        <v/>
      </c>
      <c r="Q496" s="1" t="str">
        <f t="shared" si="52"/>
        <v/>
      </c>
      <c r="R496" s="1" t="str">
        <f>IF(LEN(Q496),SUM($Q$4:Q496)-1,"")</f>
        <v/>
      </c>
      <c r="S496" s="1" t="str">
        <f t="shared" si="53"/>
        <v/>
      </c>
      <c r="T496" s="1" t="str">
        <f t="shared" si="54"/>
        <v/>
      </c>
      <c r="U496" s="1" t="str">
        <f t="shared" si="55"/>
        <v/>
      </c>
      <c r="V496" s="1" t="str">
        <f t="shared" si="56"/>
        <v/>
      </c>
      <c r="Z496" s="1" t="str">
        <v/>
      </c>
    </row>
    <row r="497" spans="5:26" x14ac:dyDescent="0.55000000000000004">
      <c r="E497" s="1">
        <v>493</v>
      </c>
      <c r="F497" s="1" t="str">
        <f>IFERROR(INDEX(title!$A$2:$A$2049,MATCH($E497,title!$C$2:$C$2049,0),1),"")</f>
        <v/>
      </c>
      <c r="G497" s="1" t="str">
        <f>IFERROR(INDEX(title!$B$2:$B$2049,MATCH($E497,title!$C$2:$C$2049,0),1),"")</f>
        <v/>
      </c>
      <c r="H497" s="1" t="str">
        <f>IFERROR(INDEX(title!$C$2:$C$2049,MATCH($E497,title!$C$2:$C$2049,0),1),"")</f>
        <v/>
      </c>
      <c r="I497" s="1" t="str">
        <f>IFERROR(INDEX(title!$D$2:$D$2049,MATCH($E497,title!$C$2:$C$2049,0),1),"")</f>
        <v/>
      </c>
      <c r="J497" s="1" t="str">
        <f>IFERROR(INDEX(title!$E$2:$E$2049,MATCH($E497,title!$C$2:$C$2049,0),1),"")</f>
        <v/>
      </c>
      <c r="N497" s="1" t="str">
        <f t="shared" si="51"/>
        <v/>
      </c>
      <c r="O497" s="1" t="str">
        <f>IF(LENB(N497),COUNTIF(N$4:N497,"●"),"")</f>
        <v/>
      </c>
      <c r="P497" s="1" t="str">
        <f t="shared" si="57"/>
        <v/>
      </c>
      <c r="Q497" s="1" t="str">
        <f t="shared" si="52"/>
        <v/>
      </c>
      <c r="R497" s="1" t="str">
        <f>IF(LEN(Q497),SUM($Q$4:Q497)-1,"")</f>
        <v/>
      </c>
      <c r="S497" s="1" t="str">
        <f t="shared" si="53"/>
        <v/>
      </c>
      <c r="T497" s="1" t="str">
        <f t="shared" si="54"/>
        <v/>
      </c>
      <c r="U497" s="1" t="str">
        <f t="shared" si="55"/>
        <v/>
      </c>
      <c r="V497" s="1" t="str">
        <f t="shared" si="56"/>
        <v/>
      </c>
      <c r="Z497" s="1" t="str">
        <v/>
      </c>
    </row>
    <row r="498" spans="5:26" x14ac:dyDescent="0.55000000000000004">
      <c r="E498" s="1">
        <v>494</v>
      </c>
      <c r="F498" s="1" t="str">
        <f>IFERROR(INDEX(title!$A$2:$A$2049,MATCH($E498,title!$C$2:$C$2049,0),1),"")</f>
        <v/>
      </c>
      <c r="G498" s="1" t="str">
        <f>IFERROR(INDEX(title!$B$2:$B$2049,MATCH($E498,title!$C$2:$C$2049,0),1),"")</f>
        <v/>
      </c>
      <c r="H498" s="1" t="str">
        <f>IFERROR(INDEX(title!$C$2:$C$2049,MATCH($E498,title!$C$2:$C$2049,0),1),"")</f>
        <v/>
      </c>
      <c r="I498" s="1" t="str">
        <f>IFERROR(INDEX(title!$D$2:$D$2049,MATCH($E498,title!$C$2:$C$2049,0),1),"")</f>
        <v/>
      </c>
      <c r="J498" s="1" t="str">
        <f>IFERROR(INDEX(title!$E$2:$E$2049,MATCH($E498,title!$C$2:$C$2049,0),1),"")</f>
        <v/>
      </c>
      <c r="N498" s="1" t="str">
        <f t="shared" si="51"/>
        <v/>
      </c>
      <c r="O498" s="1" t="str">
        <f>IF(LENB(N498),COUNTIF(N$4:N498,"●"),"")</f>
        <v/>
      </c>
      <c r="P498" s="1" t="str">
        <f t="shared" si="57"/>
        <v/>
      </c>
      <c r="Q498" s="1" t="str">
        <f t="shared" si="52"/>
        <v/>
      </c>
      <c r="R498" s="1" t="str">
        <f>IF(LEN(Q498),SUM($Q$4:Q498)-1,"")</f>
        <v/>
      </c>
      <c r="S498" s="1" t="str">
        <f t="shared" si="53"/>
        <v/>
      </c>
      <c r="T498" s="1" t="str">
        <f t="shared" si="54"/>
        <v/>
      </c>
      <c r="U498" s="1" t="str">
        <f t="shared" si="55"/>
        <v/>
      </c>
      <c r="V498" s="1" t="str">
        <f t="shared" si="56"/>
        <v/>
      </c>
      <c r="Z498" s="1" t="str">
        <v/>
      </c>
    </row>
    <row r="499" spans="5:26" x14ac:dyDescent="0.55000000000000004">
      <c r="E499" s="1">
        <v>495</v>
      </c>
      <c r="F499" s="1" t="str">
        <f>IFERROR(INDEX(title!$A$2:$A$2049,MATCH($E499,title!$C$2:$C$2049,0),1),"")</f>
        <v/>
      </c>
      <c r="G499" s="1" t="str">
        <f>IFERROR(INDEX(title!$B$2:$B$2049,MATCH($E499,title!$C$2:$C$2049,0),1),"")</f>
        <v/>
      </c>
      <c r="H499" s="1" t="str">
        <f>IFERROR(INDEX(title!$C$2:$C$2049,MATCH($E499,title!$C$2:$C$2049,0),1),"")</f>
        <v/>
      </c>
      <c r="I499" s="1" t="str">
        <f>IFERROR(INDEX(title!$D$2:$D$2049,MATCH($E499,title!$C$2:$C$2049,0),1),"")</f>
        <v/>
      </c>
      <c r="J499" s="1" t="str">
        <f>IFERROR(INDEX(title!$E$2:$E$2049,MATCH($E499,title!$C$2:$C$2049,0),1),"")</f>
        <v/>
      </c>
      <c r="N499" s="1" t="str">
        <f t="shared" si="51"/>
        <v/>
      </c>
      <c r="O499" s="1" t="str">
        <f>IF(LENB(N499),COUNTIF(N$4:N499,"●"),"")</f>
        <v/>
      </c>
      <c r="P499" s="1" t="str">
        <f t="shared" si="57"/>
        <v/>
      </c>
      <c r="Q499" s="1" t="str">
        <f t="shared" si="52"/>
        <v/>
      </c>
      <c r="R499" s="1" t="str">
        <f>IF(LEN(Q499),SUM($Q$4:Q499)-1,"")</f>
        <v/>
      </c>
      <c r="S499" s="1" t="str">
        <f t="shared" si="53"/>
        <v/>
      </c>
      <c r="T499" s="1" t="str">
        <f t="shared" si="54"/>
        <v/>
      </c>
      <c r="U499" s="1" t="str">
        <f t="shared" si="55"/>
        <v/>
      </c>
      <c r="V499" s="1" t="str">
        <f t="shared" si="56"/>
        <v/>
      </c>
      <c r="Z499" s="1" t="str">
        <v/>
      </c>
    </row>
    <row r="500" spans="5:26" x14ac:dyDescent="0.55000000000000004">
      <c r="E500" s="1">
        <v>496</v>
      </c>
      <c r="F500" s="1" t="str">
        <f>IFERROR(INDEX(title!$A$2:$A$2049,MATCH($E500,title!$C$2:$C$2049,0),1),"")</f>
        <v/>
      </c>
      <c r="G500" s="1" t="str">
        <f>IFERROR(INDEX(title!$B$2:$B$2049,MATCH($E500,title!$C$2:$C$2049,0),1),"")</f>
        <v/>
      </c>
      <c r="H500" s="1" t="str">
        <f>IFERROR(INDEX(title!$C$2:$C$2049,MATCH($E500,title!$C$2:$C$2049,0),1),"")</f>
        <v/>
      </c>
      <c r="I500" s="1" t="str">
        <f>IFERROR(INDEX(title!$D$2:$D$2049,MATCH($E500,title!$C$2:$C$2049,0),1),"")</f>
        <v/>
      </c>
      <c r="J500" s="1" t="str">
        <f>IFERROR(INDEX(title!$E$2:$E$2049,MATCH($E500,title!$C$2:$C$2049,0),1),"")</f>
        <v/>
      </c>
      <c r="N500" s="1" t="str">
        <f t="shared" si="51"/>
        <v/>
      </c>
      <c r="O500" s="1" t="str">
        <f>IF(LENB(N500),COUNTIF(N$4:N500,"●"),"")</f>
        <v/>
      </c>
      <c r="P500" s="1" t="str">
        <f t="shared" si="57"/>
        <v/>
      </c>
      <c r="Q500" s="1" t="str">
        <f t="shared" si="52"/>
        <v/>
      </c>
      <c r="R500" s="1" t="str">
        <f>IF(LEN(Q500),SUM($Q$4:Q500)-1,"")</f>
        <v/>
      </c>
      <c r="S500" s="1" t="str">
        <f t="shared" si="53"/>
        <v/>
      </c>
      <c r="T500" s="1" t="str">
        <f t="shared" si="54"/>
        <v/>
      </c>
      <c r="U500" s="1" t="str">
        <f t="shared" si="55"/>
        <v/>
      </c>
      <c r="V500" s="1" t="str">
        <f t="shared" si="56"/>
        <v/>
      </c>
      <c r="Z500" s="1" t="str">
        <v/>
      </c>
    </row>
    <row r="501" spans="5:26" x14ac:dyDescent="0.55000000000000004">
      <c r="E501" s="1">
        <v>497</v>
      </c>
      <c r="F501" s="1" t="str">
        <f>IFERROR(INDEX(title!$A$2:$A$2049,MATCH($E501,title!$C$2:$C$2049,0),1),"")</f>
        <v/>
      </c>
      <c r="G501" s="1" t="str">
        <f>IFERROR(INDEX(title!$B$2:$B$2049,MATCH($E501,title!$C$2:$C$2049,0),1),"")</f>
        <v/>
      </c>
      <c r="H501" s="1" t="str">
        <f>IFERROR(INDEX(title!$C$2:$C$2049,MATCH($E501,title!$C$2:$C$2049,0),1),"")</f>
        <v/>
      </c>
      <c r="I501" s="1" t="str">
        <f>IFERROR(INDEX(title!$D$2:$D$2049,MATCH($E501,title!$C$2:$C$2049,0),1),"")</f>
        <v/>
      </c>
      <c r="J501" s="1" t="str">
        <f>IFERROR(INDEX(title!$E$2:$E$2049,MATCH($E501,title!$C$2:$C$2049,0),1),"")</f>
        <v/>
      </c>
      <c r="N501" s="1" t="str">
        <f t="shared" si="51"/>
        <v/>
      </c>
      <c r="O501" s="1" t="str">
        <f>IF(LENB(N501),COUNTIF(N$4:N501,"●"),"")</f>
        <v/>
      </c>
      <c r="P501" s="1" t="str">
        <f t="shared" si="57"/>
        <v/>
      </c>
      <c r="Q501" s="1" t="str">
        <f t="shared" si="52"/>
        <v/>
      </c>
      <c r="R501" s="1" t="str">
        <f>IF(LEN(Q501),SUM($Q$4:Q501)-1,"")</f>
        <v/>
      </c>
      <c r="S501" s="1" t="str">
        <f t="shared" si="53"/>
        <v/>
      </c>
      <c r="T501" s="1" t="str">
        <f t="shared" si="54"/>
        <v/>
      </c>
      <c r="U501" s="1" t="str">
        <f t="shared" si="55"/>
        <v/>
      </c>
      <c r="V501" s="1" t="str">
        <f t="shared" si="56"/>
        <v/>
      </c>
      <c r="Z501" s="1" t="str">
        <v/>
      </c>
    </row>
    <row r="502" spans="5:26" x14ac:dyDescent="0.55000000000000004">
      <c r="E502" s="1">
        <v>498</v>
      </c>
      <c r="F502" s="1" t="str">
        <f>IFERROR(INDEX(title!$A$2:$A$2049,MATCH($E502,title!$C$2:$C$2049,0),1),"")</f>
        <v/>
      </c>
      <c r="G502" s="1" t="str">
        <f>IFERROR(INDEX(title!$B$2:$B$2049,MATCH($E502,title!$C$2:$C$2049,0),1),"")</f>
        <v/>
      </c>
      <c r="H502" s="1" t="str">
        <f>IFERROR(INDEX(title!$C$2:$C$2049,MATCH($E502,title!$C$2:$C$2049,0),1),"")</f>
        <v/>
      </c>
      <c r="I502" s="1" t="str">
        <f>IFERROR(INDEX(title!$D$2:$D$2049,MATCH($E502,title!$C$2:$C$2049,0),1),"")</f>
        <v/>
      </c>
      <c r="J502" s="1" t="str">
        <f>IFERROR(INDEX(title!$E$2:$E$2049,MATCH($E502,title!$C$2:$C$2049,0),1),"")</f>
        <v/>
      </c>
      <c r="N502" s="1" t="str">
        <f t="shared" si="51"/>
        <v/>
      </c>
      <c r="O502" s="1" t="str">
        <f>IF(LENB(N502),COUNTIF(N$4:N502,"●"),"")</f>
        <v/>
      </c>
      <c r="P502" s="1" t="str">
        <f t="shared" si="57"/>
        <v/>
      </c>
      <c r="Q502" s="1" t="str">
        <f t="shared" si="52"/>
        <v/>
      </c>
      <c r="R502" s="1" t="str">
        <f>IF(LEN(Q502),SUM($Q$4:Q502)-1,"")</f>
        <v/>
      </c>
      <c r="S502" s="1" t="str">
        <f t="shared" si="53"/>
        <v/>
      </c>
      <c r="T502" s="1" t="str">
        <f t="shared" si="54"/>
        <v/>
      </c>
      <c r="U502" s="1" t="str">
        <f t="shared" si="55"/>
        <v/>
      </c>
      <c r="V502" s="1" t="str">
        <f t="shared" si="56"/>
        <v/>
      </c>
      <c r="Z502" s="1" t="str">
        <v/>
      </c>
    </row>
    <row r="503" spans="5:26" x14ac:dyDescent="0.55000000000000004">
      <c r="E503" s="1">
        <v>499</v>
      </c>
      <c r="F503" s="1" t="str">
        <f>IFERROR(INDEX(title!$A$2:$A$2049,MATCH($E503,title!$C$2:$C$2049,0),1),"")</f>
        <v/>
      </c>
      <c r="G503" s="1" t="str">
        <f>IFERROR(INDEX(title!$B$2:$B$2049,MATCH($E503,title!$C$2:$C$2049,0),1),"")</f>
        <v/>
      </c>
      <c r="H503" s="1" t="str">
        <f>IFERROR(INDEX(title!$C$2:$C$2049,MATCH($E503,title!$C$2:$C$2049,0),1),"")</f>
        <v/>
      </c>
      <c r="I503" s="1" t="str">
        <f>IFERROR(INDEX(title!$D$2:$D$2049,MATCH($E503,title!$C$2:$C$2049,0),1),"")</f>
        <v/>
      </c>
      <c r="J503" s="1" t="str">
        <f>IFERROR(INDEX(title!$E$2:$E$2049,MATCH($E503,title!$C$2:$C$2049,0),1),"")</f>
        <v/>
      </c>
      <c r="N503" s="1" t="str">
        <f t="shared" si="51"/>
        <v/>
      </c>
      <c r="O503" s="1" t="str">
        <f>IF(LENB(N503),COUNTIF(N$4:N503,"●"),"")</f>
        <v/>
      </c>
      <c r="P503" s="1" t="str">
        <f t="shared" si="57"/>
        <v/>
      </c>
      <c r="Q503" s="1" t="str">
        <f t="shared" si="52"/>
        <v/>
      </c>
      <c r="R503" s="1" t="str">
        <f>IF(LEN(Q503),SUM($Q$4:Q503)-1,"")</f>
        <v/>
      </c>
      <c r="S503" s="1" t="str">
        <f t="shared" si="53"/>
        <v/>
      </c>
      <c r="T503" s="1" t="str">
        <f t="shared" si="54"/>
        <v/>
      </c>
      <c r="U503" s="1" t="str">
        <f t="shared" si="55"/>
        <v/>
      </c>
      <c r="V503" s="1" t="str">
        <f t="shared" si="56"/>
        <v/>
      </c>
      <c r="Z503" s="1" t="str">
        <v/>
      </c>
    </row>
    <row r="504" spans="5:26" x14ac:dyDescent="0.55000000000000004">
      <c r="E504" s="1">
        <v>500</v>
      </c>
      <c r="F504" s="1" t="str">
        <f>IFERROR(INDEX(title!$A$2:$A$2049,MATCH($E504,title!$C$2:$C$2049,0),1),"")</f>
        <v/>
      </c>
      <c r="G504" s="1" t="str">
        <f>IFERROR(INDEX(title!$B$2:$B$2049,MATCH($E504,title!$C$2:$C$2049,0),1),"")</f>
        <v/>
      </c>
      <c r="H504" s="1" t="str">
        <f>IFERROR(INDEX(title!$C$2:$C$2049,MATCH($E504,title!$C$2:$C$2049,0),1),"")</f>
        <v/>
      </c>
      <c r="I504" s="1" t="str">
        <f>IFERROR(INDEX(title!$D$2:$D$2049,MATCH($E504,title!$C$2:$C$2049,0),1),"")</f>
        <v/>
      </c>
      <c r="J504" s="1" t="str">
        <f>IFERROR(INDEX(title!$E$2:$E$2049,MATCH($E504,title!$C$2:$C$2049,0),1),"")</f>
        <v/>
      </c>
      <c r="N504" s="1" t="str">
        <f t="shared" si="51"/>
        <v/>
      </c>
      <c r="O504" s="1" t="str">
        <f>IF(LENB(N504),COUNTIF(N$4:N504,"●"),"")</f>
        <v/>
      </c>
      <c r="P504" s="1" t="str">
        <f t="shared" si="57"/>
        <v/>
      </c>
      <c r="Q504" s="1" t="str">
        <f t="shared" si="52"/>
        <v/>
      </c>
      <c r="R504" s="1" t="str">
        <f>IF(LEN(Q504),SUM($Q$4:Q504)-1,"")</f>
        <v/>
      </c>
      <c r="S504" s="1" t="str">
        <f t="shared" si="53"/>
        <v/>
      </c>
      <c r="T504" s="1" t="str">
        <f t="shared" si="54"/>
        <v/>
      </c>
      <c r="U504" s="1" t="str">
        <f t="shared" si="55"/>
        <v/>
      </c>
      <c r="V504" s="1" t="str">
        <f t="shared" si="56"/>
        <v/>
      </c>
      <c r="Z504" s="1" t="str">
        <v/>
      </c>
    </row>
    <row r="505" spans="5:26" x14ac:dyDescent="0.55000000000000004">
      <c r="E505" s="1">
        <v>501</v>
      </c>
      <c r="F505" s="1" t="str">
        <f>IFERROR(INDEX(title!$A$2:$A$2049,MATCH($E505,title!$C$2:$C$2049,0),1),"")</f>
        <v/>
      </c>
      <c r="G505" s="1" t="str">
        <f>IFERROR(INDEX(title!$B$2:$B$2049,MATCH($E505,title!$C$2:$C$2049,0),1),"")</f>
        <v/>
      </c>
      <c r="H505" s="1" t="str">
        <f>IFERROR(INDEX(title!$C$2:$C$2049,MATCH($E505,title!$C$2:$C$2049,0),1),"")</f>
        <v/>
      </c>
      <c r="I505" s="1" t="str">
        <f>IFERROR(INDEX(title!$D$2:$D$2049,MATCH($E505,title!$C$2:$C$2049,0),1),"")</f>
        <v/>
      </c>
      <c r="J505" s="1" t="str">
        <f>IFERROR(INDEX(title!$E$2:$E$2049,MATCH($E505,title!$C$2:$C$2049,0),1),"")</f>
        <v/>
      </c>
      <c r="N505" s="1" t="str">
        <f t="shared" si="51"/>
        <v/>
      </c>
      <c r="O505" s="1" t="str">
        <f>IF(LENB(N505),COUNTIF(N$4:N505,"●"),"")</f>
        <v/>
      </c>
      <c r="P505" s="1" t="str">
        <f t="shared" si="57"/>
        <v/>
      </c>
      <c r="Q505" s="1" t="str">
        <f t="shared" si="52"/>
        <v/>
      </c>
      <c r="R505" s="1" t="str">
        <f>IF(LEN(Q505),SUM($Q$4:Q505)-1,"")</f>
        <v/>
      </c>
      <c r="S505" s="1" t="str">
        <f t="shared" si="53"/>
        <v/>
      </c>
      <c r="T505" s="1" t="str">
        <f t="shared" si="54"/>
        <v/>
      </c>
      <c r="U505" s="1" t="str">
        <f t="shared" si="55"/>
        <v/>
      </c>
      <c r="V505" s="1" t="str">
        <f t="shared" si="56"/>
        <v/>
      </c>
      <c r="Z505" s="1" t="str">
        <v/>
      </c>
    </row>
    <row r="506" spans="5:26" x14ac:dyDescent="0.55000000000000004">
      <c r="E506" s="1">
        <v>502</v>
      </c>
      <c r="F506" s="1" t="str">
        <f>IFERROR(INDEX(title!$A$2:$A$2049,MATCH($E506,title!$C$2:$C$2049,0),1),"")</f>
        <v/>
      </c>
      <c r="G506" s="1" t="str">
        <f>IFERROR(INDEX(title!$B$2:$B$2049,MATCH($E506,title!$C$2:$C$2049,0),1),"")</f>
        <v/>
      </c>
      <c r="H506" s="1" t="str">
        <f>IFERROR(INDEX(title!$C$2:$C$2049,MATCH($E506,title!$C$2:$C$2049,0),1),"")</f>
        <v/>
      </c>
      <c r="I506" s="1" t="str">
        <f>IFERROR(INDEX(title!$D$2:$D$2049,MATCH($E506,title!$C$2:$C$2049,0),1),"")</f>
        <v/>
      </c>
      <c r="J506" s="1" t="str">
        <f>IFERROR(INDEX(title!$E$2:$E$2049,MATCH($E506,title!$C$2:$C$2049,0),1),"")</f>
        <v/>
      </c>
      <c r="N506" s="1" t="str">
        <f t="shared" si="51"/>
        <v/>
      </c>
      <c r="O506" s="1" t="str">
        <f>IF(LENB(N506),COUNTIF(N$4:N506,"●"),"")</f>
        <v/>
      </c>
      <c r="P506" s="1" t="str">
        <f t="shared" si="57"/>
        <v/>
      </c>
      <c r="Q506" s="1" t="str">
        <f t="shared" si="52"/>
        <v/>
      </c>
      <c r="R506" s="1" t="str">
        <f>IF(LEN(Q506),SUM($Q$4:Q506)-1,"")</f>
        <v/>
      </c>
      <c r="S506" s="1" t="str">
        <f t="shared" si="53"/>
        <v/>
      </c>
      <c r="T506" s="1" t="str">
        <f t="shared" si="54"/>
        <v/>
      </c>
      <c r="U506" s="1" t="str">
        <f t="shared" si="55"/>
        <v/>
      </c>
      <c r="V506" s="1" t="str">
        <f t="shared" si="56"/>
        <v/>
      </c>
      <c r="Z506" s="1" t="str">
        <v/>
      </c>
    </row>
    <row r="507" spans="5:26" x14ac:dyDescent="0.55000000000000004">
      <c r="E507" s="1">
        <v>503</v>
      </c>
      <c r="F507" s="1" t="str">
        <f>IFERROR(INDEX(title!$A$2:$A$2049,MATCH($E507,title!$C$2:$C$2049,0),1),"")</f>
        <v/>
      </c>
      <c r="G507" s="1" t="str">
        <f>IFERROR(INDEX(title!$B$2:$B$2049,MATCH($E507,title!$C$2:$C$2049,0),1),"")</f>
        <v/>
      </c>
      <c r="H507" s="1" t="str">
        <f>IFERROR(INDEX(title!$C$2:$C$2049,MATCH($E507,title!$C$2:$C$2049,0),1),"")</f>
        <v/>
      </c>
      <c r="I507" s="1" t="str">
        <f>IFERROR(INDEX(title!$D$2:$D$2049,MATCH($E507,title!$C$2:$C$2049,0),1),"")</f>
        <v/>
      </c>
      <c r="J507" s="1" t="str">
        <f>IFERROR(INDEX(title!$E$2:$E$2049,MATCH($E507,title!$C$2:$C$2049,0),1),"")</f>
        <v/>
      </c>
      <c r="N507" s="1" t="str">
        <f t="shared" si="51"/>
        <v/>
      </c>
      <c r="O507" s="1" t="str">
        <f>IF(LENB(N507),COUNTIF(N$4:N507,"●"),"")</f>
        <v/>
      </c>
      <c r="P507" s="1" t="str">
        <f t="shared" si="57"/>
        <v/>
      </c>
      <c r="Q507" s="1" t="str">
        <f t="shared" si="52"/>
        <v/>
      </c>
      <c r="R507" s="1" t="str">
        <f>IF(LEN(Q507),SUM($Q$4:Q507)-1,"")</f>
        <v/>
      </c>
      <c r="S507" s="1" t="str">
        <f t="shared" si="53"/>
        <v/>
      </c>
      <c r="T507" s="1" t="str">
        <f t="shared" si="54"/>
        <v/>
      </c>
      <c r="U507" s="1" t="str">
        <f t="shared" si="55"/>
        <v/>
      </c>
      <c r="V507" s="1" t="str">
        <f t="shared" si="56"/>
        <v/>
      </c>
      <c r="Z507" s="1" t="str">
        <v/>
      </c>
    </row>
    <row r="508" spans="5:26" x14ac:dyDescent="0.55000000000000004">
      <c r="E508" s="1">
        <v>504</v>
      </c>
      <c r="F508" s="1" t="str">
        <f>IFERROR(INDEX(title!$A$2:$A$2049,MATCH($E508,title!$C$2:$C$2049,0),1),"")</f>
        <v/>
      </c>
      <c r="G508" s="1" t="str">
        <f>IFERROR(INDEX(title!$B$2:$B$2049,MATCH($E508,title!$C$2:$C$2049,0),1),"")</f>
        <v/>
      </c>
      <c r="H508" s="1" t="str">
        <f>IFERROR(INDEX(title!$C$2:$C$2049,MATCH($E508,title!$C$2:$C$2049,0),1),"")</f>
        <v/>
      </c>
      <c r="I508" s="1" t="str">
        <f>IFERROR(INDEX(title!$D$2:$D$2049,MATCH($E508,title!$C$2:$C$2049,0),1),"")</f>
        <v/>
      </c>
      <c r="J508" s="1" t="str">
        <f>IFERROR(INDEX(title!$E$2:$E$2049,MATCH($E508,title!$C$2:$C$2049,0),1),"")</f>
        <v/>
      </c>
      <c r="N508" s="1" t="str">
        <f t="shared" si="51"/>
        <v/>
      </c>
      <c r="O508" s="1" t="str">
        <f>IF(LENB(N508),COUNTIF(N$4:N508,"●"),"")</f>
        <v/>
      </c>
      <c r="P508" s="1" t="str">
        <f t="shared" si="57"/>
        <v/>
      </c>
      <c r="Q508" s="1" t="str">
        <f t="shared" si="52"/>
        <v/>
      </c>
      <c r="R508" s="1" t="str">
        <f>IF(LEN(Q508),SUM($Q$4:Q508)-1,"")</f>
        <v/>
      </c>
      <c r="S508" s="1" t="str">
        <f t="shared" si="53"/>
        <v/>
      </c>
      <c r="T508" s="1" t="str">
        <f t="shared" si="54"/>
        <v/>
      </c>
      <c r="U508" s="1" t="str">
        <f t="shared" si="55"/>
        <v/>
      </c>
      <c r="V508" s="1" t="str">
        <f t="shared" si="56"/>
        <v/>
      </c>
      <c r="Z508" s="1" t="str">
        <v/>
      </c>
    </row>
    <row r="509" spans="5:26" x14ac:dyDescent="0.55000000000000004">
      <c r="E509" s="1">
        <v>505</v>
      </c>
      <c r="F509" s="1" t="str">
        <f>IFERROR(INDEX(title!$A$2:$A$2049,MATCH($E509,title!$C$2:$C$2049,0),1),"")</f>
        <v/>
      </c>
      <c r="G509" s="1" t="str">
        <f>IFERROR(INDEX(title!$B$2:$B$2049,MATCH($E509,title!$C$2:$C$2049,0),1),"")</f>
        <v/>
      </c>
      <c r="H509" s="1" t="str">
        <f>IFERROR(INDEX(title!$C$2:$C$2049,MATCH($E509,title!$C$2:$C$2049,0),1),"")</f>
        <v/>
      </c>
      <c r="I509" s="1" t="str">
        <f>IFERROR(INDEX(title!$D$2:$D$2049,MATCH($E509,title!$C$2:$C$2049,0),1),"")</f>
        <v/>
      </c>
      <c r="J509" s="1" t="str">
        <f>IFERROR(INDEX(title!$E$2:$E$2049,MATCH($E509,title!$C$2:$C$2049,0),1),"")</f>
        <v/>
      </c>
      <c r="N509" s="1" t="str">
        <f t="shared" si="51"/>
        <v/>
      </c>
      <c r="O509" s="1" t="str">
        <f>IF(LENB(N509),COUNTIF(N$4:N509,"●"),"")</f>
        <v/>
      </c>
      <c r="P509" s="1" t="str">
        <f t="shared" si="57"/>
        <v/>
      </c>
      <c r="Q509" s="1" t="str">
        <f t="shared" si="52"/>
        <v/>
      </c>
      <c r="R509" s="1" t="str">
        <f>IF(LEN(Q509),SUM($Q$4:Q509)-1,"")</f>
        <v/>
      </c>
      <c r="S509" s="1" t="str">
        <f t="shared" si="53"/>
        <v/>
      </c>
      <c r="T509" s="1" t="str">
        <f t="shared" si="54"/>
        <v/>
      </c>
      <c r="U509" s="1" t="str">
        <f t="shared" si="55"/>
        <v/>
      </c>
      <c r="V509" s="1" t="str">
        <f t="shared" si="56"/>
        <v/>
      </c>
      <c r="Z509" s="1" t="str">
        <v/>
      </c>
    </row>
    <row r="510" spans="5:26" x14ac:dyDescent="0.55000000000000004">
      <c r="E510" s="1">
        <v>506</v>
      </c>
      <c r="F510" s="1" t="str">
        <f>IFERROR(INDEX(title!$A$2:$A$2049,MATCH($E510,title!$C$2:$C$2049,0),1),"")</f>
        <v/>
      </c>
      <c r="G510" s="1" t="str">
        <f>IFERROR(INDEX(title!$B$2:$B$2049,MATCH($E510,title!$C$2:$C$2049,0),1),"")</f>
        <v/>
      </c>
      <c r="H510" s="1" t="str">
        <f>IFERROR(INDEX(title!$C$2:$C$2049,MATCH($E510,title!$C$2:$C$2049,0),1),"")</f>
        <v/>
      </c>
      <c r="I510" s="1" t="str">
        <f>IFERROR(INDEX(title!$D$2:$D$2049,MATCH($E510,title!$C$2:$C$2049,0),1),"")</f>
        <v/>
      </c>
      <c r="J510" s="1" t="str">
        <f>IFERROR(INDEX(title!$E$2:$E$2049,MATCH($E510,title!$C$2:$C$2049,0),1),"")</f>
        <v/>
      </c>
      <c r="N510" s="1" t="str">
        <f t="shared" si="51"/>
        <v/>
      </c>
      <c r="O510" s="1" t="str">
        <f>IF(LENB(N510),COUNTIF(N$4:N510,"●"),"")</f>
        <v/>
      </c>
      <c r="P510" s="1" t="str">
        <f t="shared" si="57"/>
        <v/>
      </c>
      <c r="Q510" s="1" t="str">
        <f t="shared" si="52"/>
        <v/>
      </c>
      <c r="R510" s="1" t="str">
        <f>IF(LEN(Q510),SUM($Q$4:Q510)-1,"")</f>
        <v/>
      </c>
      <c r="S510" s="1" t="str">
        <f t="shared" si="53"/>
        <v/>
      </c>
      <c r="T510" s="1" t="str">
        <f t="shared" si="54"/>
        <v/>
      </c>
      <c r="U510" s="1" t="str">
        <f t="shared" si="55"/>
        <v/>
      </c>
      <c r="V510" s="1" t="str">
        <f t="shared" si="56"/>
        <v/>
      </c>
      <c r="Z510" s="1" t="str">
        <v/>
      </c>
    </row>
    <row r="511" spans="5:26" x14ac:dyDescent="0.55000000000000004">
      <c r="E511" s="1">
        <v>507</v>
      </c>
      <c r="F511" s="1" t="str">
        <f>IFERROR(INDEX(title!$A$2:$A$2049,MATCH($E511,title!$C$2:$C$2049,0),1),"")</f>
        <v/>
      </c>
      <c r="G511" s="1" t="str">
        <f>IFERROR(INDEX(title!$B$2:$B$2049,MATCH($E511,title!$C$2:$C$2049,0),1),"")</f>
        <v/>
      </c>
      <c r="H511" s="1" t="str">
        <f>IFERROR(INDEX(title!$C$2:$C$2049,MATCH($E511,title!$C$2:$C$2049,0),1),"")</f>
        <v/>
      </c>
      <c r="I511" s="1" t="str">
        <f>IFERROR(INDEX(title!$D$2:$D$2049,MATCH($E511,title!$C$2:$C$2049,0),1),"")</f>
        <v/>
      </c>
      <c r="J511" s="1" t="str">
        <f>IFERROR(INDEX(title!$E$2:$E$2049,MATCH($E511,title!$C$2:$C$2049,0),1),"")</f>
        <v/>
      </c>
      <c r="N511" s="1" t="str">
        <f t="shared" si="51"/>
        <v/>
      </c>
      <c r="O511" s="1" t="str">
        <f>IF(LENB(N511),COUNTIF(N$4:N511,"●"),"")</f>
        <v/>
      </c>
      <c r="P511" s="1" t="str">
        <f t="shared" si="57"/>
        <v/>
      </c>
      <c r="Q511" s="1" t="str">
        <f t="shared" si="52"/>
        <v/>
      </c>
      <c r="R511" s="1" t="str">
        <f>IF(LEN(Q511),SUM($Q$4:Q511)-1,"")</f>
        <v/>
      </c>
      <c r="S511" s="1" t="str">
        <f t="shared" si="53"/>
        <v/>
      </c>
      <c r="T511" s="1" t="str">
        <f t="shared" si="54"/>
        <v/>
      </c>
      <c r="U511" s="1" t="str">
        <f t="shared" si="55"/>
        <v/>
      </c>
      <c r="V511" s="1" t="str">
        <f t="shared" si="56"/>
        <v/>
      </c>
      <c r="Z511" s="1" t="str">
        <v/>
      </c>
    </row>
    <row r="512" spans="5:26" x14ac:dyDescent="0.55000000000000004">
      <c r="E512" s="1">
        <v>508</v>
      </c>
      <c r="F512" s="1" t="str">
        <f>IFERROR(INDEX(title!$A$2:$A$2049,MATCH($E512,title!$C$2:$C$2049,0),1),"")</f>
        <v/>
      </c>
      <c r="G512" s="1" t="str">
        <f>IFERROR(INDEX(title!$B$2:$B$2049,MATCH($E512,title!$C$2:$C$2049,0),1),"")</f>
        <v/>
      </c>
      <c r="H512" s="1" t="str">
        <f>IFERROR(INDEX(title!$C$2:$C$2049,MATCH($E512,title!$C$2:$C$2049,0),1),"")</f>
        <v/>
      </c>
      <c r="I512" s="1" t="str">
        <f>IFERROR(INDEX(title!$D$2:$D$2049,MATCH($E512,title!$C$2:$C$2049,0),1),"")</f>
        <v/>
      </c>
      <c r="J512" s="1" t="str">
        <f>IFERROR(INDEX(title!$E$2:$E$2049,MATCH($E512,title!$C$2:$C$2049,0),1),"")</f>
        <v/>
      </c>
      <c r="N512" s="1" t="str">
        <f t="shared" si="51"/>
        <v/>
      </c>
      <c r="O512" s="1" t="str">
        <f>IF(LENB(N512),COUNTIF(N$4:N512,"●"),"")</f>
        <v/>
      </c>
      <c r="P512" s="1" t="str">
        <f t="shared" si="57"/>
        <v/>
      </c>
      <c r="Q512" s="1" t="str">
        <f t="shared" si="52"/>
        <v/>
      </c>
      <c r="R512" s="1" t="str">
        <f>IF(LEN(Q512),SUM($Q$4:Q512)-1,"")</f>
        <v/>
      </c>
      <c r="S512" s="1" t="str">
        <f t="shared" si="53"/>
        <v/>
      </c>
      <c r="T512" s="1" t="str">
        <f t="shared" si="54"/>
        <v/>
      </c>
      <c r="U512" s="1" t="str">
        <f t="shared" si="55"/>
        <v/>
      </c>
      <c r="V512" s="1" t="str">
        <f t="shared" si="56"/>
        <v/>
      </c>
      <c r="Z512" s="1" t="str">
        <v/>
      </c>
    </row>
    <row r="513" spans="5:26" x14ac:dyDescent="0.55000000000000004">
      <c r="E513" s="1">
        <v>509</v>
      </c>
      <c r="F513" s="1" t="str">
        <f>IFERROR(INDEX(title!$A$2:$A$2049,MATCH($E513,title!$C$2:$C$2049,0),1),"")</f>
        <v/>
      </c>
      <c r="G513" s="1" t="str">
        <f>IFERROR(INDEX(title!$B$2:$B$2049,MATCH($E513,title!$C$2:$C$2049,0),1),"")</f>
        <v/>
      </c>
      <c r="H513" s="1" t="str">
        <f>IFERROR(INDEX(title!$C$2:$C$2049,MATCH($E513,title!$C$2:$C$2049,0),1),"")</f>
        <v/>
      </c>
      <c r="I513" s="1" t="str">
        <f>IFERROR(INDEX(title!$D$2:$D$2049,MATCH($E513,title!$C$2:$C$2049,0),1),"")</f>
        <v/>
      </c>
      <c r="J513" s="1" t="str">
        <f>IFERROR(INDEX(title!$E$2:$E$2049,MATCH($E513,title!$C$2:$C$2049,0),1),"")</f>
        <v/>
      </c>
      <c r="N513" s="1" t="str">
        <f t="shared" si="51"/>
        <v/>
      </c>
      <c r="O513" s="1" t="str">
        <f>IF(LENB(N513),COUNTIF(N$4:N513,"●"),"")</f>
        <v/>
      </c>
      <c r="P513" s="1" t="str">
        <f t="shared" si="57"/>
        <v/>
      </c>
      <c r="Q513" s="1" t="str">
        <f t="shared" si="52"/>
        <v/>
      </c>
      <c r="R513" s="1" t="str">
        <f>IF(LEN(Q513),SUM($Q$4:Q513)-1,"")</f>
        <v/>
      </c>
      <c r="S513" s="1" t="str">
        <f t="shared" si="53"/>
        <v/>
      </c>
      <c r="T513" s="1" t="str">
        <f t="shared" si="54"/>
        <v/>
      </c>
      <c r="U513" s="1" t="str">
        <f t="shared" si="55"/>
        <v/>
      </c>
      <c r="V513" s="1" t="str">
        <f t="shared" si="56"/>
        <v/>
      </c>
      <c r="Z513" s="1" t="str">
        <v/>
      </c>
    </row>
    <row r="514" spans="5:26" x14ac:dyDescent="0.55000000000000004">
      <c r="E514" s="1">
        <v>510</v>
      </c>
      <c r="F514" s="1" t="str">
        <f>IFERROR(INDEX(title!$A$2:$A$2049,MATCH($E514,title!$C$2:$C$2049,0),1),"")</f>
        <v/>
      </c>
      <c r="G514" s="1" t="str">
        <f>IFERROR(INDEX(title!$B$2:$B$2049,MATCH($E514,title!$C$2:$C$2049,0),1),"")</f>
        <v/>
      </c>
      <c r="H514" s="1" t="str">
        <f>IFERROR(INDEX(title!$C$2:$C$2049,MATCH($E514,title!$C$2:$C$2049,0),1),"")</f>
        <v/>
      </c>
      <c r="I514" s="1" t="str">
        <f>IFERROR(INDEX(title!$D$2:$D$2049,MATCH($E514,title!$C$2:$C$2049,0),1),"")</f>
        <v/>
      </c>
      <c r="J514" s="1" t="str">
        <f>IFERROR(INDEX(title!$E$2:$E$2049,MATCH($E514,title!$C$2:$C$2049,0),1),"")</f>
        <v/>
      </c>
      <c r="N514" s="1" t="str">
        <f t="shared" si="51"/>
        <v/>
      </c>
      <c r="O514" s="1" t="str">
        <f>IF(LENB(N514),COUNTIF(N$4:N514,"●"),"")</f>
        <v/>
      </c>
      <c r="P514" s="1" t="str">
        <f t="shared" si="57"/>
        <v/>
      </c>
      <c r="Q514" s="1" t="str">
        <f t="shared" si="52"/>
        <v/>
      </c>
      <c r="R514" s="1" t="str">
        <f>IF(LEN(Q514),SUM($Q$4:Q514)-1,"")</f>
        <v/>
      </c>
      <c r="S514" s="1" t="str">
        <f t="shared" si="53"/>
        <v/>
      </c>
      <c r="T514" s="1" t="str">
        <f t="shared" si="54"/>
        <v/>
      </c>
      <c r="U514" s="1" t="str">
        <f t="shared" si="55"/>
        <v/>
      </c>
      <c r="V514" s="1" t="str">
        <f t="shared" si="56"/>
        <v/>
      </c>
      <c r="Z514" s="1" t="str">
        <v/>
      </c>
    </row>
    <row r="515" spans="5:26" x14ac:dyDescent="0.55000000000000004">
      <c r="E515" s="1">
        <v>511</v>
      </c>
      <c r="F515" s="1" t="str">
        <f>IFERROR(INDEX(title!$A$2:$A$2049,MATCH($E515,title!$C$2:$C$2049,0),1),"")</f>
        <v/>
      </c>
      <c r="G515" s="1" t="str">
        <f>IFERROR(INDEX(title!$B$2:$B$2049,MATCH($E515,title!$C$2:$C$2049,0),1),"")</f>
        <v/>
      </c>
      <c r="H515" s="1" t="str">
        <f>IFERROR(INDEX(title!$C$2:$C$2049,MATCH($E515,title!$C$2:$C$2049,0),1),"")</f>
        <v/>
      </c>
      <c r="I515" s="1" t="str">
        <f>IFERROR(INDEX(title!$D$2:$D$2049,MATCH($E515,title!$C$2:$C$2049,0),1),"")</f>
        <v/>
      </c>
      <c r="J515" s="1" t="str">
        <f>IFERROR(INDEX(title!$E$2:$E$2049,MATCH($E515,title!$C$2:$C$2049,0),1),"")</f>
        <v/>
      </c>
      <c r="N515" s="1" t="str">
        <f t="shared" si="51"/>
        <v/>
      </c>
      <c r="O515" s="1" t="str">
        <f>IF(LENB(N515),COUNTIF(N$4:N515,"●"),"")</f>
        <v/>
      </c>
      <c r="P515" s="1" t="str">
        <f t="shared" si="57"/>
        <v/>
      </c>
      <c r="Q515" s="1" t="str">
        <f t="shared" si="52"/>
        <v/>
      </c>
      <c r="R515" s="1" t="str">
        <f>IF(LEN(Q515),SUM($Q$4:Q515)-1,"")</f>
        <v/>
      </c>
      <c r="S515" s="1" t="str">
        <f t="shared" si="53"/>
        <v/>
      </c>
      <c r="T515" s="1" t="str">
        <f t="shared" si="54"/>
        <v/>
      </c>
      <c r="U515" s="1" t="str">
        <f t="shared" si="55"/>
        <v/>
      </c>
      <c r="V515" s="1" t="str">
        <f t="shared" si="56"/>
        <v/>
      </c>
      <c r="Z515" s="1" t="str">
        <v/>
      </c>
    </row>
    <row r="516" spans="5:26" x14ac:dyDescent="0.55000000000000004">
      <c r="E516" s="1">
        <v>512</v>
      </c>
      <c r="F516" s="1" t="str">
        <f>IFERROR(INDEX(title!$A$2:$A$2049,MATCH($E516,title!$C$2:$C$2049,0),1),"")</f>
        <v/>
      </c>
      <c r="G516" s="1" t="str">
        <f>IFERROR(INDEX(title!$B$2:$B$2049,MATCH($E516,title!$C$2:$C$2049,0),1),"")</f>
        <v/>
      </c>
      <c r="H516" s="1" t="str">
        <f>IFERROR(INDEX(title!$C$2:$C$2049,MATCH($E516,title!$C$2:$C$2049,0),1),"")</f>
        <v/>
      </c>
      <c r="I516" s="1" t="str">
        <f>IFERROR(INDEX(title!$D$2:$D$2049,MATCH($E516,title!$C$2:$C$2049,0),1),"")</f>
        <v/>
      </c>
      <c r="J516" s="1" t="str">
        <f>IFERROR(INDEX(title!$E$2:$E$2049,MATCH($E516,title!$C$2:$C$2049,0),1),"")</f>
        <v/>
      </c>
      <c r="N516" s="1" t="str">
        <f t="shared" ref="N516:N579" si="58">IF(AND(LENB(H516),0&lt;H516,LENB(I516),0&lt;I516),"●","")</f>
        <v/>
      </c>
      <c r="O516" s="1" t="str">
        <f>IF(LENB(N516),COUNTIF(N$4:N516,"●"),"")</f>
        <v/>
      </c>
      <c r="P516" s="1" t="str">
        <f t="shared" si="57"/>
        <v/>
      </c>
      <c r="Q516" s="1" t="str">
        <f t="shared" ref="Q516:Q579" si="59">IF(LEN(G516),1,"")</f>
        <v/>
      </c>
      <c r="R516" s="1" t="str">
        <f>IF(LEN(Q516),SUM($Q$4:Q516)-1,"")</f>
        <v/>
      </c>
      <c r="S516" s="1" t="str">
        <f t="shared" ref="S516:S579" si="60">IF(LENB($P516),IF(COUNTIF($B$34,"*[*"),REPLACE($B$34,FIND("[",$B$34),2,"["&amp;$R516&amp;"]"),$B$34),"")</f>
        <v/>
      </c>
      <c r="T516" s="1" t="str">
        <f t="shared" ref="T516:T579" si="61">IF(LENB($P516),$S516&amp;"."&amp;T$2&amp;CHAR(9)&amp;$B$8&amp;" "&amp;H516&amp;$B$9&amp;CHAR(9)&amp;$B$7&amp;T$3,"")</f>
        <v/>
      </c>
      <c r="U516" s="1" t="str">
        <f t="shared" ref="U516:U579" si="62">IF(LENB($P516),$S516&amp;"."&amp;U$2&amp;CHAR(9)&amp;$B$8&amp;" "&amp;I516&amp;$B$9&amp;CHAR(9)&amp;$B$7&amp;U$3,"")</f>
        <v/>
      </c>
      <c r="V516" s="1" t="str">
        <f t="shared" ref="V516:V579" si="63">IF(LENB($P516),$S516&amp;"."&amp;V$2&amp;CHAR(9)&amp;$B$8&amp;" "&amp;J516&amp;$B$9&amp;CHAR(9)&amp;$B$7&amp;V$3,"")</f>
        <v/>
      </c>
      <c r="Z516" s="1" t="str">
        <v/>
      </c>
    </row>
    <row r="517" spans="5:26" x14ac:dyDescent="0.55000000000000004">
      <c r="E517" s="1">
        <v>513</v>
      </c>
      <c r="F517" s="1" t="str">
        <f>IFERROR(INDEX(title!$A$2:$A$2049,MATCH($E517,title!$C$2:$C$2049,0),1),"")</f>
        <v/>
      </c>
      <c r="G517" s="1" t="str">
        <f>IFERROR(INDEX(title!$B$2:$B$2049,MATCH($E517,title!$C$2:$C$2049,0),1),"")</f>
        <v/>
      </c>
      <c r="H517" s="1" t="str">
        <f>IFERROR(INDEX(title!$C$2:$C$2049,MATCH($E517,title!$C$2:$C$2049,0),1),"")</f>
        <v/>
      </c>
      <c r="I517" s="1" t="str">
        <f>IFERROR(INDEX(title!$D$2:$D$2049,MATCH($E517,title!$C$2:$C$2049,0),1),"")</f>
        <v/>
      </c>
      <c r="J517" s="1" t="str">
        <f>IFERROR(INDEX(title!$E$2:$E$2049,MATCH($E517,title!$C$2:$C$2049,0),1),"")</f>
        <v/>
      </c>
      <c r="N517" s="1" t="str">
        <f t="shared" si="58"/>
        <v/>
      </c>
      <c r="O517" s="1" t="str">
        <f>IF(LENB(N517),COUNTIF(N$4:N517,"●"),"")</f>
        <v/>
      </c>
      <c r="P517" s="1" t="str">
        <f t="shared" ref="P517:P580" si="64">IF(AND(LENB(O517),LENB($B$4),LENB($B$5)),$B$4+$B$5*(O517),"")</f>
        <v/>
      </c>
      <c r="Q517" s="1" t="str">
        <f t="shared" si="59"/>
        <v/>
      </c>
      <c r="R517" s="1" t="str">
        <f>IF(LEN(Q517),SUM($Q$4:Q517)-1,"")</f>
        <v/>
      </c>
      <c r="S517" s="1" t="str">
        <f t="shared" si="60"/>
        <v/>
      </c>
      <c r="T517" s="1" t="str">
        <f t="shared" si="61"/>
        <v/>
      </c>
      <c r="U517" s="1" t="str">
        <f t="shared" si="62"/>
        <v/>
      </c>
      <c r="V517" s="1" t="str">
        <f t="shared" si="63"/>
        <v/>
      </c>
      <c r="Z517" s="1" t="str">
        <v/>
      </c>
    </row>
    <row r="518" spans="5:26" x14ac:dyDescent="0.55000000000000004">
      <c r="E518" s="1">
        <v>514</v>
      </c>
      <c r="F518" s="1" t="str">
        <f>IFERROR(INDEX(title!$A$2:$A$2049,MATCH($E518,title!$C$2:$C$2049,0),1),"")</f>
        <v/>
      </c>
      <c r="G518" s="1" t="str">
        <f>IFERROR(INDEX(title!$B$2:$B$2049,MATCH($E518,title!$C$2:$C$2049,0),1),"")</f>
        <v/>
      </c>
      <c r="H518" s="1" t="str">
        <f>IFERROR(INDEX(title!$C$2:$C$2049,MATCH($E518,title!$C$2:$C$2049,0),1),"")</f>
        <v/>
      </c>
      <c r="I518" s="1" t="str">
        <f>IFERROR(INDEX(title!$D$2:$D$2049,MATCH($E518,title!$C$2:$C$2049,0),1),"")</f>
        <v/>
      </c>
      <c r="J518" s="1" t="str">
        <f>IFERROR(INDEX(title!$E$2:$E$2049,MATCH($E518,title!$C$2:$C$2049,0),1),"")</f>
        <v/>
      </c>
      <c r="N518" s="1" t="str">
        <f t="shared" si="58"/>
        <v/>
      </c>
      <c r="O518" s="1" t="str">
        <f>IF(LENB(N518),COUNTIF(N$4:N518,"●"),"")</f>
        <v/>
      </c>
      <c r="P518" s="1" t="str">
        <f t="shared" si="64"/>
        <v/>
      </c>
      <c r="Q518" s="1" t="str">
        <f t="shared" si="59"/>
        <v/>
      </c>
      <c r="R518" s="1" t="str">
        <f>IF(LEN(Q518),SUM($Q$4:Q518)-1,"")</f>
        <v/>
      </c>
      <c r="S518" s="1" t="str">
        <f t="shared" si="60"/>
        <v/>
      </c>
      <c r="T518" s="1" t="str">
        <f t="shared" si="61"/>
        <v/>
      </c>
      <c r="U518" s="1" t="str">
        <f t="shared" si="62"/>
        <v/>
      </c>
      <c r="V518" s="1" t="str">
        <f t="shared" si="63"/>
        <v/>
      </c>
      <c r="Z518" s="1" t="str">
        <v/>
      </c>
    </row>
    <row r="519" spans="5:26" x14ac:dyDescent="0.55000000000000004">
      <c r="E519" s="1">
        <v>515</v>
      </c>
      <c r="F519" s="1" t="str">
        <f>IFERROR(INDEX(title!$A$2:$A$2049,MATCH($E519,title!$C$2:$C$2049,0),1),"")</f>
        <v/>
      </c>
      <c r="G519" s="1" t="str">
        <f>IFERROR(INDEX(title!$B$2:$B$2049,MATCH($E519,title!$C$2:$C$2049,0),1),"")</f>
        <v/>
      </c>
      <c r="H519" s="1" t="str">
        <f>IFERROR(INDEX(title!$C$2:$C$2049,MATCH($E519,title!$C$2:$C$2049,0),1),"")</f>
        <v/>
      </c>
      <c r="I519" s="1" t="str">
        <f>IFERROR(INDEX(title!$D$2:$D$2049,MATCH($E519,title!$C$2:$C$2049,0),1),"")</f>
        <v/>
      </c>
      <c r="J519" s="1" t="str">
        <f>IFERROR(INDEX(title!$E$2:$E$2049,MATCH($E519,title!$C$2:$C$2049,0),1),"")</f>
        <v/>
      </c>
      <c r="N519" s="1" t="str">
        <f t="shared" si="58"/>
        <v/>
      </c>
      <c r="O519" s="1" t="str">
        <f>IF(LENB(N519),COUNTIF(N$4:N519,"●"),"")</f>
        <v/>
      </c>
      <c r="P519" s="1" t="str">
        <f t="shared" si="64"/>
        <v/>
      </c>
      <c r="Q519" s="1" t="str">
        <f t="shared" si="59"/>
        <v/>
      </c>
      <c r="R519" s="1" t="str">
        <f>IF(LEN(Q519),SUM($Q$4:Q519)-1,"")</f>
        <v/>
      </c>
      <c r="S519" s="1" t="str">
        <f t="shared" si="60"/>
        <v/>
      </c>
      <c r="T519" s="1" t="str">
        <f t="shared" si="61"/>
        <v/>
      </c>
      <c r="U519" s="1" t="str">
        <f t="shared" si="62"/>
        <v/>
      </c>
      <c r="V519" s="1" t="str">
        <f t="shared" si="63"/>
        <v/>
      </c>
      <c r="Z519" s="1" t="str">
        <v/>
      </c>
    </row>
    <row r="520" spans="5:26" x14ac:dyDescent="0.55000000000000004">
      <c r="E520" s="1">
        <v>516</v>
      </c>
      <c r="F520" s="1" t="str">
        <f>IFERROR(INDEX(title!$A$2:$A$2049,MATCH($E520,title!$C$2:$C$2049,0),1),"")</f>
        <v/>
      </c>
      <c r="G520" s="1" t="str">
        <f>IFERROR(INDEX(title!$B$2:$B$2049,MATCH($E520,title!$C$2:$C$2049,0),1),"")</f>
        <v/>
      </c>
      <c r="H520" s="1" t="str">
        <f>IFERROR(INDEX(title!$C$2:$C$2049,MATCH($E520,title!$C$2:$C$2049,0),1),"")</f>
        <v/>
      </c>
      <c r="I520" s="1" t="str">
        <f>IFERROR(INDEX(title!$D$2:$D$2049,MATCH($E520,title!$C$2:$C$2049,0),1),"")</f>
        <v/>
      </c>
      <c r="J520" s="1" t="str">
        <f>IFERROR(INDEX(title!$E$2:$E$2049,MATCH($E520,title!$C$2:$C$2049,0),1),"")</f>
        <v/>
      </c>
      <c r="N520" s="1" t="str">
        <f t="shared" si="58"/>
        <v/>
      </c>
      <c r="O520" s="1" t="str">
        <f>IF(LENB(N520),COUNTIF(N$4:N520,"●"),"")</f>
        <v/>
      </c>
      <c r="P520" s="1" t="str">
        <f t="shared" si="64"/>
        <v/>
      </c>
      <c r="Q520" s="1" t="str">
        <f t="shared" si="59"/>
        <v/>
      </c>
      <c r="R520" s="1" t="str">
        <f>IF(LEN(Q520),SUM($Q$4:Q520)-1,"")</f>
        <v/>
      </c>
      <c r="S520" s="1" t="str">
        <f t="shared" si="60"/>
        <v/>
      </c>
      <c r="T520" s="1" t="str">
        <f t="shared" si="61"/>
        <v/>
      </c>
      <c r="U520" s="1" t="str">
        <f t="shared" si="62"/>
        <v/>
      </c>
      <c r="V520" s="1" t="str">
        <f t="shared" si="63"/>
        <v/>
      </c>
      <c r="Z520" s="1" t="str">
        <v/>
      </c>
    </row>
    <row r="521" spans="5:26" x14ac:dyDescent="0.55000000000000004">
      <c r="E521" s="1">
        <v>517</v>
      </c>
      <c r="F521" s="1" t="str">
        <f>IFERROR(INDEX(title!$A$2:$A$2049,MATCH($E521,title!$C$2:$C$2049,0),1),"")</f>
        <v/>
      </c>
      <c r="G521" s="1" t="str">
        <f>IFERROR(INDEX(title!$B$2:$B$2049,MATCH($E521,title!$C$2:$C$2049,0),1),"")</f>
        <v/>
      </c>
      <c r="H521" s="1" t="str">
        <f>IFERROR(INDEX(title!$C$2:$C$2049,MATCH($E521,title!$C$2:$C$2049,0),1),"")</f>
        <v/>
      </c>
      <c r="I521" s="1" t="str">
        <f>IFERROR(INDEX(title!$D$2:$D$2049,MATCH($E521,title!$C$2:$C$2049,0),1),"")</f>
        <v/>
      </c>
      <c r="J521" s="1" t="str">
        <f>IFERROR(INDEX(title!$E$2:$E$2049,MATCH($E521,title!$C$2:$C$2049,0),1),"")</f>
        <v/>
      </c>
      <c r="N521" s="1" t="str">
        <f t="shared" si="58"/>
        <v/>
      </c>
      <c r="O521" s="1" t="str">
        <f>IF(LENB(N521),COUNTIF(N$4:N521,"●"),"")</f>
        <v/>
      </c>
      <c r="P521" s="1" t="str">
        <f t="shared" si="64"/>
        <v/>
      </c>
      <c r="Q521" s="1" t="str">
        <f t="shared" si="59"/>
        <v/>
      </c>
      <c r="R521" s="1" t="str">
        <f>IF(LEN(Q521),SUM($Q$4:Q521)-1,"")</f>
        <v/>
      </c>
      <c r="S521" s="1" t="str">
        <f t="shared" si="60"/>
        <v/>
      </c>
      <c r="T521" s="1" t="str">
        <f t="shared" si="61"/>
        <v/>
      </c>
      <c r="U521" s="1" t="str">
        <f t="shared" si="62"/>
        <v/>
      </c>
      <c r="V521" s="1" t="str">
        <f t="shared" si="63"/>
        <v/>
      </c>
      <c r="Z521" s="1" t="str">
        <v/>
      </c>
    </row>
    <row r="522" spans="5:26" x14ac:dyDescent="0.55000000000000004">
      <c r="E522" s="1">
        <v>518</v>
      </c>
      <c r="F522" s="1" t="str">
        <f>IFERROR(INDEX(title!$A$2:$A$2049,MATCH($E522,title!$C$2:$C$2049,0),1),"")</f>
        <v/>
      </c>
      <c r="G522" s="1" t="str">
        <f>IFERROR(INDEX(title!$B$2:$B$2049,MATCH($E522,title!$C$2:$C$2049,0),1),"")</f>
        <v/>
      </c>
      <c r="H522" s="1" t="str">
        <f>IFERROR(INDEX(title!$C$2:$C$2049,MATCH($E522,title!$C$2:$C$2049,0),1),"")</f>
        <v/>
      </c>
      <c r="I522" s="1" t="str">
        <f>IFERROR(INDEX(title!$D$2:$D$2049,MATCH($E522,title!$C$2:$C$2049,0),1),"")</f>
        <v/>
      </c>
      <c r="J522" s="1" t="str">
        <f>IFERROR(INDEX(title!$E$2:$E$2049,MATCH($E522,title!$C$2:$C$2049,0),1),"")</f>
        <v/>
      </c>
      <c r="N522" s="1" t="str">
        <f t="shared" si="58"/>
        <v/>
      </c>
      <c r="O522" s="1" t="str">
        <f>IF(LENB(N522),COUNTIF(N$4:N522,"●"),"")</f>
        <v/>
      </c>
      <c r="P522" s="1" t="str">
        <f t="shared" si="64"/>
        <v/>
      </c>
      <c r="Q522" s="1" t="str">
        <f t="shared" si="59"/>
        <v/>
      </c>
      <c r="R522" s="1" t="str">
        <f>IF(LEN(Q522),SUM($Q$4:Q522)-1,"")</f>
        <v/>
      </c>
      <c r="S522" s="1" t="str">
        <f t="shared" si="60"/>
        <v/>
      </c>
      <c r="T522" s="1" t="str">
        <f t="shared" si="61"/>
        <v/>
      </c>
      <c r="U522" s="1" t="str">
        <f t="shared" si="62"/>
        <v/>
      </c>
      <c r="V522" s="1" t="str">
        <f t="shared" si="63"/>
        <v/>
      </c>
      <c r="Z522" s="1" t="str">
        <v/>
      </c>
    </row>
    <row r="523" spans="5:26" x14ac:dyDescent="0.55000000000000004">
      <c r="E523" s="1">
        <v>519</v>
      </c>
      <c r="F523" s="1" t="str">
        <f>IFERROR(INDEX(title!$A$2:$A$2049,MATCH($E523,title!$C$2:$C$2049,0),1),"")</f>
        <v/>
      </c>
      <c r="G523" s="1" t="str">
        <f>IFERROR(INDEX(title!$B$2:$B$2049,MATCH($E523,title!$C$2:$C$2049,0),1),"")</f>
        <v/>
      </c>
      <c r="H523" s="1" t="str">
        <f>IFERROR(INDEX(title!$C$2:$C$2049,MATCH($E523,title!$C$2:$C$2049,0),1),"")</f>
        <v/>
      </c>
      <c r="I523" s="1" t="str">
        <f>IFERROR(INDEX(title!$D$2:$D$2049,MATCH($E523,title!$C$2:$C$2049,0),1),"")</f>
        <v/>
      </c>
      <c r="J523" s="1" t="str">
        <f>IFERROR(INDEX(title!$E$2:$E$2049,MATCH($E523,title!$C$2:$C$2049,0),1),"")</f>
        <v/>
      </c>
      <c r="N523" s="1" t="str">
        <f t="shared" si="58"/>
        <v/>
      </c>
      <c r="O523" s="1" t="str">
        <f>IF(LENB(N523),COUNTIF(N$4:N523,"●"),"")</f>
        <v/>
      </c>
      <c r="P523" s="1" t="str">
        <f t="shared" si="64"/>
        <v/>
      </c>
      <c r="Q523" s="1" t="str">
        <f t="shared" si="59"/>
        <v/>
      </c>
      <c r="R523" s="1" t="str">
        <f>IF(LEN(Q523),SUM($Q$4:Q523)-1,"")</f>
        <v/>
      </c>
      <c r="S523" s="1" t="str">
        <f t="shared" si="60"/>
        <v/>
      </c>
      <c r="T523" s="1" t="str">
        <f t="shared" si="61"/>
        <v/>
      </c>
      <c r="U523" s="1" t="str">
        <f t="shared" si="62"/>
        <v/>
      </c>
      <c r="V523" s="1" t="str">
        <f t="shared" si="63"/>
        <v/>
      </c>
      <c r="Z523" s="1" t="str">
        <v/>
      </c>
    </row>
    <row r="524" spans="5:26" x14ac:dyDescent="0.55000000000000004">
      <c r="E524" s="1">
        <v>520</v>
      </c>
      <c r="F524" s="1" t="str">
        <f>IFERROR(INDEX(title!$A$2:$A$2049,MATCH($E524,title!$C$2:$C$2049,0),1),"")</f>
        <v/>
      </c>
      <c r="G524" s="1" t="str">
        <f>IFERROR(INDEX(title!$B$2:$B$2049,MATCH($E524,title!$C$2:$C$2049,0),1),"")</f>
        <v/>
      </c>
      <c r="H524" s="1" t="str">
        <f>IFERROR(INDEX(title!$C$2:$C$2049,MATCH($E524,title!$C$2:$C$2049,0),1),"")</f>
        <v/>
      </c>
      <c r="I524" s="1" t="str">
        <f>IFERROR(INDEX(title!$D$2:$D$2049,MATCH($E524,title!$C$2:$C$2049,0),1),"")</f>
        <v/>
      </c>
      <c r="J524" s="1" t="str">
        <f>IFERROR(INDEX(title!$E$2:$E$2049,MATCH($E524,title!$C$2:$C$2049,0),1),"")</f>
        <v/>
      </c>
      <c r="N524" s="1" t="str">
        <f t="shared" si="58"/>
        <v/>
      </c>
      <c r="O524" s="1" t="str">
        <f>IF(LENB(N524),COUNTIF(N$4:N524,"●"),"")</f>
        <v/>
      </c>
      <c r="P524" s="1" t="str">
        <f t="shared" si="64"/>
        <v/>
      </c>
      <c r="Q524" s="1" t="str">
        <f t="shared" si="59"/>
        <v/>
      </c>
      <c r="R524" s="1" t="str">
        <f>IF(LEN(Q524),SUM($Q$4:Q524)-1,"")</f>
        <v/>
      </c>
      <c r="S524" s="1" t="str">
        <f t="shared" si="60"/>
        <v/>
      </c>
      <c r="T524" s="1" t="str">
        <f t="shared" si="61"/>
        <v/>
      </c>
      <c r="U524" s="1" t="str">
        <f t="shared" si="62"/>
        <v/>
      </c>
      <c r="V524" s="1" t="str">
        <f t="shared" si="63"/>
        <v/>
      </c>
      <c r="Z524" s="1" t="str">
        <v/>
      </c>
    </row>
    <row r="525" spans="5:26" x14ac:dyDescent="0.55000000000000004">
      <c r="E525" s="1">
        <v>521</v>
      </c>
      <c r="F525" s="1" t="str">
        <f>IFERROR(INDEX(title!$A$2:$A$2049,MATCH($E525,title!$C$2:$C$2049,0),1),"")</f>
        <v/>
      </c>
      <c r="G525" s="1" t="str">
        <f>IFERROR(INDEX(title!$B$2:$B$2049,MATCH($E525,title!$C$2:$C$2049,0),1),"")</f>
        <v/>
      </c>
      <c r="H525" s="1" t="str">
        <f>IFERROR(INDEX(title!$C$2:$C$2049,MATCH($E525,title!$C$2:$C$2049,0),1),"")</f>
        <v/>
      </c>
      <c r="I525" s="1" t="str">
        <f>IFERROR(INDEX(title!$D$2:$D$2049,MATCH($E525,title!$C$2:$C$2049,0),1),"")</f>
        <v/>
      </c>
      <c r="J525" s="1" t="str">
        <f>IFERROR(INDEX(title!$E$2:$E$2049,MATCH($E525,title!$C$2:$C$2049,0),1),"")</f>
        <v/>
      </c>
      <c r="N525" s="1" t="str">
        <f t="shared" si="58"/>
        <v/>
      </c>
      <c r="O525" s="1" t="str">
        <f>IF(LENB(N525),COUNTIF(N$4:N525,"●"),"")</f>
        <v/>
      </c>
      <c r="P525" s="1" t="str">
        <f t="shared" si="64"/>
        <v/>
      </c>
      <c r="Q525" s="1" t="str">
        <f t="shared" si="59"/>
        <v/>
      </c>
      <c r="R525" s="1" t="str">
        <f>IF(LEN(Q525),SUM($Q$4:Q525)-1,"")</f>
        <v/>
      </c>
      <c r="S525" s="1" t="str">
        <f t="shared" si="60"/>
        <v/>
      </c>
      <c r="T525" s="1" t="str">
        <f t="shared" si="61"/>
        <v/>
      </c>
      <c r="U525" s="1" t="str">
        <f t="shared" si="62"/>
        <v/>
      </c>
      <c r="V525" s="1" t="str">
        <f t="shared" si="63"/>
        <v/>
      </c>
      <c r="Z525" s="1" t="str">
        <v/>
      </c>
    </row>
    <row r="526" spans="5:26" x14ac:dyDescent="0.55000000000000004">
      <c r="E526" s="1">
        <v>522</v>
      </c>
      <c r="F526" s="1" t="str">
        <f>IFERROR(INDEX(title!$A$2:$A$2049,MATCH($E526,title!$C$2:$C$2049,0),1),"")</f>
        <v/>
      </c>
      <c r="G526" s="1" t="str">
        <f>IFERROR(INDEX(title!$B$2:$B$2049,MATCH($E526,title!$C$2:$C$2049,0),1),"")</f>
        <v/>
      </c>
      <c r="H526" s="1" t="str">
        <f>IFERROR(INDEX(title!$C$2:$C$2049,MATCH($E526,title!$C$2:$C$2049,0),1),"")</f>
        <v/>
      </c>
      <c r="I526" s="1" t="str">
        <f>IFERROR(INDEX(title!$D$2:$D$2049,MATCH($E526,title!$C$2:$C$2049,0),1),"")</f>
        <v/>
      </c>
      <c r="J526" s="1" t="str">
        <f>IFERROR(INDEX(title!$E$2:$E$2049,MATCH($E526,title!$C$2:$C$2049,0),1),"")</f>
        <v/>
      </c>
      <c r="N526" s="1" t="str">
        <f t="shared" si="58"/>
        <v/>
      </c>
      <c r="O526" s="1" t="str">
        <f>IF(LENB(N526),COUNTIF(N$4:N526,"●"),"")</f>
        <v/>
      </c>
      <c r="P526" s="1" t="str">
        <f t="shared" si="64"/>
        <v/>
      </c>
      <c r="Q526" s="1" t="str">
        <f t="shared" si="59"/>
        <v/>
      </c>
      <c r="R526" s="1" t="str">
        <f>IF(LEN(Q526),SUM($Q$4:Q526)-1,"")</f>
        <v/>
      </c>
      <c r="S526" s="1" t="str">
        <f t="shared" si="60"/>
        <v/>
      </c>
      <c r="T526" s="1" t="str">
        <f t="shared" si="61"/>
        <v/>
      </c>
      <c r="U526" s="1" t="str">
        <f t="shared" si="62"/>
        <v/>
      </c>
      <c r="V526" s="1" t="str">
        <f t="shared" si="63"/>
        <v/>
      </c>
      <c r="Z526" s="1" t="str">
        <v/>
      </c>
    </row>
    <row r="527" spans="5:26" x14ac:dyDescent="0.55000000000000004">
      <c r="E527" s="1">
        <v>523</v>
      </c>
      <c r="F527" s="1" t="str">
        <f>IFERROR(INDEX(title!$A$2:$A$2049,MATCH($E527,title!$C$2:$C$2049,0),1),"")</f>
        <v/>
      </c>
      <c r="G527" s="1" t="str">
        <f>IFERROR(INDEX(title!$B$2:$B$2049,MATCH($E527,title!$C$2:$C$2049,0),1),"")</f>
        <v/>
      </c>
      <c r="H527" s="1" t="str">
        <f>IFERROR(INDEX(title!$C$2:$C$2049,MATCH($E527,title!$C$2:$C$2049,0),1),"")</f>
        <v/>
      </c>
      <c r="I527" s="1" t="str">
        <f>IFERROR(INDEX(title!$D$2:$D$2049,MATCH($E527,title!$C$2:$C$2049,0),1),"")</f>
        <v/>
      </c>
      <c r="J527" s="1" t="str">
        <f>IFERROR(INDEX(title!$E$2:$E$2049,MATCH($E527,title!$C$2:$C$2049,0),1),"")</f>
        <v/>
      </c>
      <c r="N527" s="1" t="str">
        <f t="shared" si="58"/>
        <v/>
      </c>
      <c r="O527" s="1" t="str">
        <f>IF(LENB(N527),COUNTIF(N$4:N527,"●"),"")</f>
        <v/>
      </c>
      <c r="P527" s="1" t="str">
        <f t="shared" si="64"/>
        <v/>
      </c>
      <c r="Q527" s="1" t="str">
        <f t="shared" si="59"/>
        <v/>
      </c>
      <c r="R527" s="1" t="str">
        <f>IF(LEN(Q527),SUM($Q$4:Q527)-1,"")</f>
        <v/>
      </c>
      <c r="S527" s="1" t="str">
        <f t="shared" si="60"/>
        <v/>
      </c>
      <c r="T527" s="1" t="str">
        <f t="shared" si="61"/>
        <v/>
      </c>
      <c r="U527" s="1" t="str">
        <f t="shared" si="62"/>
        <v/>
      </c>
      <c r="V527" s="1" t="str">
        <f t="shared" si="63"/>
        <v/>
      </c>
      <c r="Z527" s="1" t="str">
        <v/>
      </c>
    </row>
    <row r="528" spans="5:26" x14ac:dyDescent="0.55000000000000004">
      <c r="E528" s="1">
        <v>524</v>
      </c>
      <c r="F528" s="1" t="str">
        <f>IFERROR(INDEX(title!$A$2:$A$2049,MATCH($E528,title!$C$2:$C$2049,0),1),"")</f>
        <v/>
      </c>
      <c r="G528" s="1" t="str">
        <f>IFERROR(INDEX(title!$B$2:$B$2049,MATCH($E528,title!$C$2:$C$2049,0),1),"")</f>
        <v/>
      </c>
      <c r="H528" s="1" t="str">
        <f>IFERROR(INDEX(title!$C$2:$C$2049,MATCH($E528,title!$C$2:$C$2049,0),1),"")</f>
        <v/>
      </c>
      <c r="I528" s="1" t="str">
        <f>IFERROR(INDEX(title!$D$2:$D$2049,MATCH($E528,title!$C$2:$C$2049,0),1),"")</f>
        <v/>
      </c>
      <c r="J528" s="1" t="str">
        <f>IFERROR(INDEX(title!$E$2:$E$2049,MATCH($E528,title!$C$2:$C$2049,0),1),"")</f>
        <v/>
      </c>
      <c r="N528" s="1" t="str">
        <f t="shared" si="58"/>
        <v/>
      </c>
      <c r="O528" s="1" t="str">
        <f>IF(LENB(N528),COUNTIF(N$4:N528,"●"),"")</f>
        <v/>
      </c>
      <c r="P528" s="1" t="str">
        <f t="shared" si="64"/>
        <v/>
      </c>
      <c r="Q528" s="1" t="str">
        <f t="shared" si="59"/>
        <v/>
      </c>
      <c r="R528" s="1" t="str">
        <f>IF(LEN(Q528),SUM($Q$4:Q528)-1,"")</f>
        <v/>
      </c>
      <c r="S528" s="1" t="str">
        <f t="shared" si="60"/>
        <v/>
      </c>
      <c r="T528" s="1" t="str">
        <f t="shared" si="61"/>
        <v/>
      </c>
      <c r="U528" s="1" t="str">
        <f t="shared" si="62"/>
        <v/>
      </c>
      <c r="V528" s="1" t="str">
        <f t="shared" si="63"/>
        <v/>
      </c>
      <c r="Z528" s="1" t="str">
        <v/>
      </c>
    </row>
    <row r="529" spans="5:26" x14ac:dyDescent="0.55000000000000004">
      <c r="E529" s="1">
        <v>525</v>
      </c>
      <c r="F529" s="1" t="str">
        <f>IFERROR(INDEX(title!$A$2:$A$2049,MATCH($E529,title!$C$2:$C$2049,0),1),"")</f>
        <v/>
      </c>
      <c r="G529" s="1" t="str">
        <f>IFERROR(INDEX(title!$B$2:$B$2049,MATCH($E529,title!$C$2:$C$2049,0),1),"")</f>
        <v/>
      </c>
      <c r="H529" s="1" t="str">
        <f>IFERROR(INDEX(title!$C$2:$C$2049,MATCH($E529,title!$C$2:$C$2049,0),1),"")</f>
        <v/>
      </c>
      <c r="I529" s="1" t="str">
        <f>IFERROR(INDEX(title!$D$2:$D$2049,MATCH($E529,title!$C$2:$C$2049,0),1),"")</f>
        <v/>
      </c>
      <c r="J529" s="1" t="str">
        <f>IFERROR(INDEX(title!$E$2:$E$2049,MATCH($E529,title!$C$2:$C$2049,0),1),"")</f>
        <v/>
      </c>
      <c r="N529" s="1" t="str">
        <f t="shared" si="58"/>
        <v/>
      </c>
      <c r="O529" s="1" t="str">
        <f>IF(LENB(N529),COUNTIF(N$4:N529,"●"),"")</f>
        <v/>
      </c>
      <c r="P529" s="1" t="str">
        <f t="shared" si="64"/>
        <v/>
      </c>
      <c r="Q529" s="1" t="str">
        <f t="shared" si="59"/>
        <v/>
      </c>
      <c r="R529" s="1" t="str">
        <f>IF(LEN(Q529),SUM($Q$4:Q529)-1,"")</f>
        <v/>
      </c>
      <c r="S529" s="1" t="str">
        <f t="shared" si="60"/>
        <v/>
      </c>
      <c r="T529" s="1" t="str">
        <f t="shared" si="61"/>
        <v/>
      </c>
      <c r="U529" s="1" t="str">
        <f t="shared" si="62"/>
        <v/>
      </c>
      <c r="V529" s="1" t="str">
        <f t="shared" si="63"/>
        <v/>
      </c>
      <c r="Z529" s="1" t="str">
        <v/>
      </c>
    </row>
    <row r="530" spans="5:26" x14ac:dyDescent="0.55000000000000004">
      <c r="E530" s="1">
        <v>526</v>
      </c>
      <c r="F530" s="1" t="str">
        <f>IFERROR(INDEX(title!$A$2:$A$2049,MATCH($E530,title!$C$2:$C$2049,0),1),"")</f>
        <v/>
      </c>
      <c r="G530" s="1" t="str">
        <f>IFERROR(INDEX(title!$B$2:$B$2049,MATCH($E530,title!$C$2:$C$2049,0),1),"")</f>
        <v/>
      </c>
      <c r="H530" s="1" t="str">
        <f>IFERROR(INDEX(title!$C$2:$C$2049,MATCH($E530,title!$C$2:$C$2049,0),1),"")</f>
        <v/>
      </c>
      <c r="I530" s="1" t="str">
        <f>IFERROR(INDEX(title!$D$2:$D$2049,MATCH($E530,title!$C$2:$C$2049,0),1),"")</f>
        <v/>
      </c>
      <c r="J530" s="1" t="str">
        <f>IFERROR(INDEX(title!$E$2:$E$2049,MATCH($E530,title!$C$2:$C$2049,0),1),"")</f>
        <v/>
      </c>
      <c r="N530" s="1" t="str">
        <f t="shared" si="58"/>
        <v/>
      </c>
      <c r="O530" s="1" t="str">
        <f>IF(LENB(N530),COUNTIF(N$4:N530,"●"),"")</f>
        <v/>
      </c>
      <c r="P530" s="1" t="str">
        <f t="shared" si="64"/>
        <v/>
      </c>
      <c r="Q530" s="1" t="str">
        <f t="shared" si="59"/>
        <v/>
      </c>
      <c r="R530" s="1" t="str">
        <f>IF(LEN(Q530),SUM($Q$4:Q530)-1,"")</f>
        <v/>
      </c>
      <c r="S530" s="1" t="str">
        <f t="shared" si="60"/>
        <v/>
      </c>
      <c r="T530" s="1" t="str">
        <f t="shared" si="61"/>
        <v/>
      </c>
      <c r="U530" s="1" t="str">
        <f t="shared" si="62"/>
        <v/>
      </c>
      <c r="V530" s="1" t="str">
        <f t="shared" si="63"/>
        <v/>
      </c>
      <c r="Z530" s="1" t="str">
        <v/>
      </c>
    </row>
    <row r="531" spans="5:26" x14ac:dyDescent="0.55000000000000004">
      <c r="E531" s="1">
        <v>527</v>
      </c>
      <c r="F531" s="1" t="str">
        <f>IFERROR(INDEX(title!$A$2:$A$2049,MATCH($E531,title!$C$2:$C$2049,0),1),"")</f>
        <v/>
      </c>
      <c r="G531" s="1" t="str">
        <f>IFERROR(INDEX(title!$B$2:$B$2049,MATCH($E531,title!$C$2:$C$2049,0),1),"")</f>
        <v/>
      </c>
      <c r="H531" s="1" t="str">
        <f>IFERROR(INDEX(title!$C$2:$C$2049,MATCH($E531,title!$C$2:$C$2049,0),1),"")</f>
        <v/>
      </c>
      <c r="I531" s="1" t="str">
        <f>IFERROR(INDEX(title!$D$2:$D$2049,MATCH($E531,title!$C$2:$C$2049,0),1),"")</f>
        <v/>
      </c>
      <c r="J531" s="1" t="str">
        <f>IFERROR(INDEX(title!$E$2:$E$2049,MATCH($E531,title!$C$2:$C$2049,0),1),"")</f>
        <v/>
      </c>
      <c r="N531" s="1" t="str">
        <f t="shared" si="58"/>
        <v/>
      </c>
      <c r="O531" s="1" t="str">
        <f>IF(LENB(N531),COUNTIF(N$4:N531,"●"),"")</f>
        <v/>
      </c>
      <c r="P531" s="1" t="str">
        <f t="shared" si="64"/>
        <v/>
      </c>
      <c r="Q531" s="1" t="str">
        <f t="shared" si="59"/>
        <v/>
      </c>
      <c r="R531" s="1" t="str">
        <f>IF(LEN(Q531),SUM($Q$4:Q531)-1,"")</f>
        <v/>
      </c>
      <c r="S531" s="1" t="str">
        <f t="shared" si="60"/>
        <v/>
      </c>
      <c r="T531" s="1" t="str">
        <f t="shared" si="61"/>
        <v/>
      </c>
      <c r="U531" s="1" t="str">
        <f t="shared" si="62"/>
        <v/>
      </c>
      <c r="V531" s="1" t="str">
        <f t="shared" si="63"/>
        <v/>
      </c>
      <c r="Z531" s="1" t="str">
        <v/>
      </c>
    </row>
    <row r="532" spans="5:26" x14ac:dyDescent="0.55000000000000004">
      <c r="E532" s="1">
        <v>528</v>
      </c>
      <c r="F532" s="1" t="str">
        <f>IFERROR(INDEX(title!$A$2:$A$2049,MATCH($E532,title!$C$2:$C$2049,0),1),"")</f>
        <v/>
      </c>
      <c r="G532" s="1" t="str">
        <f>IFERROR(INDEX(title!$B$2:$B$2049,MATCH($E532,title!$C$2:$C$2049,0),1),"")</f>
        <v/>
      </c>
      <c r="H532" s="1" t="str">
        <f>IFERROR(INDEX(title!$C$2:$C$2049,MATCH($E532,title!$C$2:$C$2049,0),1),"")</f>
        <v/>
      </c>
      <c r="I532" s="1" t="str">
        <f>IFERROR(INDEX(title!$D$2:$D$2049,MATCH($E532,title!$C$2:$C$2049,0),1),"")</f>
        <v/>
      </c>
      <c r="J532" s="1" t="str">
        <f>IFERROR(INDEX(title!$E$2:$E$2049,MATCH($E532,title!$C$2:$C$2049,0),1),"")</f>
        <v/>
      </c>
      <c r="N532" s="1" t="str">
        <f t="shared" si="58"/>
        <v/>
      </c>
      <c r="O532" s="1" t="str">
        <f>IF(LENB(N532),COUNTIF(N$4:N532,"●"),"")</f>
        <v/>
      </c>
      <c r="P532" s="1" t="str">
        <f t="shared" si="64"/>
        <v/>
      </c>
      <c r="Q532" s="1" t="str">
        <f t="shared" si="59"/>
        <v/>
      </c>
      <c r="R532" s="1" t="str">
        <f>IF(LEN(Q532),SUM($Q$4:Q532)-1,"")</f>
        <v/>
      </c>
      <c r="S532" s="1" t="str">
        <f t="shared" si="60"/>
        <v/>
      </c>
      <c r="T532" s="1" t="str">
        <f t="shared" si="61"/>
        <v/>
      </c>
      <c r="U532" s="1" t="str">
        <f t="shared" si="62"/>
        <v/>
      </c>
      <c r="V532" s="1" t="str">
        <f t="shared" si="63"/>
        <v/>
      </c>
      <c r="Z532" s="1" t="str">
        <v/>
      </c>
    </row>
    <row r="533" spans="5:26" x14ac:dyDescent="0.55000000000000004">
      <c r="E533" s="1">
        <v>529</v>
      </c>
      <c r="F533" s="1" t="str">
        <f>IFERROR(INDEX(title!$A$2:$A$2049,MATCH($E533,title!$C$2:$C$2049,0),1),"")</f>
        <v/>
      </c>
      <c r="G533" s="1" t="str">
        <f>IFERROR(INDEX(title!$B$2:$B$2049,MATCH($E533,title!$C$2:$C$2049,0),1),"")</f>
        <v/>
      </c>
      <c r="H533" s="1" t="str">
        <f>IFERROR(INDEX(title!$C$2:$C$2049,MATCH($E533,title!$C$2:$C$2049,0),1),"")</f>
        <v/>
      </c>
      <c r="I533" s="1" t="str">
        <f>IFERROR(INDEX(title!$D$2:$D$2049,MATCH($E533,title!$C$2:$C$2049,0),1),"")</f>
        <v/>
      </c>
      <c r="J533" s="1" t="str">
        <f>IFERROR(INDEX(title!$E$2:$E$2049,MATCH($E533,title!$C$2:$C$2049,0),1),"")</f>
        <v/>
      </c>
      <c r="N533" s="1" t="str">
        <f t="shared" si="58"/>
        <v/>
      </c>
      <c r="O533" s="1" t="str">
        <f>IF(LENB(N533),COUNTIF(N$4:N533,"●"),"")</f>
        <v/>
      </c>
      <c r="P533" s="1" t="str">
        <f t="shared" si="64"/>
        <v/>
      </c>
      <c r="Q533" s="1" t="str">
        <f t="shared" si="59"/>
        <v/>
      </c>
      <c r="R533" s="1" t="str">
        <f>IF(LEN(Q533),SUM($Q$4:Q533)-1,"")</f>
        <v/>
      </c>
      <c r="S533" s="1" t="str">
        <f t="shared" si="60"/>
        <v/>
      </c>
      <c r="T533" s="1" t="str">
        <f t="shared" si="61"/>
        <v/>
      </c>
      <c r="U533" s="1" t="str">
        <f t="shared" si="62"/>
        <v/>
      </c>
      <c r="V533" s="1" t="str">
        <f t="shared" si="63"/>
        <v/>
      </c>
      <c r="Z533" s="1" t="str">
        <v/>
      </c>
    </row>
    <row r="534" spans="5:26" x14ac:dyDescent="0.55000000000000004">
      <c r="E534" s="1">
        <v>530</v>
      </c>
      <c r="F534" s="1" t="str">
        <f>IFERROR(INDEX(title!$A$2:$A$2049,MATCH($E534,title!$C$2:$C$2049,0),1),"")</f>
        <v/>
      </c>
      <c r="G534" s="1" t="str">
        <f>IFERROR(INDEX(title!$B$2:$B$2049,MATCH($E534,title!$C$2:$C$2049,0),1),"")</f>
        <v/>
      </c>
      <c r="H534" s="1" t="str">
        <f>IFERROR(INDEX(title!$C$2:$C$2049,MATCH($E534,title!$C$2:$C$2049,0),1),"")</f>
        <v/>
      </c>
      <c r="I534" s="1" t="str">
        <f>IFERROR(INDEX(title!$D$2:$D$2049,MATCH($E534,title!$C$2:$C$2049,0),1),"")</f>
        <v/>
      </c>
      <c r="J534" s="1" t="str">
        <f>IFERROR(INDEX(title!$E$2:$E$2049,MATCH($E534,title!$C$2:$C$2049,0),1),"")</f>
        <v/>
      </c>
      <c r="N534" s="1" t="str">
        <f t="shared" si="58"/>
        <v/>
      </c>
      <c r="O534" s="1" t="str">
        <f>IF(LENB(N534),COUNTIF(N$4:N534,"●"),"")</f>
        <v/>
      </c>
      <c r="P534" s="1" t="str">
        <f t="shared" si="64"/>
        <v/>
      </c>
      <c r="Q534" s="1" t="str">
        <f t="shared" si="59"/>
        <v/>
      </c>
      <c r="R534" s="1" t="str">
        <f>IF(LEN(Q534),SUM($Q$4:Q534)-1,"")</f>
        <v/>
      </c>
      <c r="S534" s="1" t="str">
        <f t="shared" si="60"/>
        <v/>
      </c>
      <c r="T534" s="1" t="str">
        <f t="shared" si="61"/>
        <v/>
      </c>
      <c r="U534" s="1" t="str">
        <f t="shared" si="62"/>
        <v/>
      </c>
      <c r="V534" s="1" t="str">
        <f t="shared" si="63"/>
        <v/>
      </c>
      <c r="Z534" s="1" t="str">
        <v/>
      </c>
    </row>
    <row r="535" spans="5:26" x14ac:dyDescent="0.55000000000000004">
      <c r="E535" s="1">
        <v>531</v>
      </c>
      <c r="F535" s="1" t="str">
        <f>IFERROR(INDEX(title!$A$2:$A$2049,MATCH($E535,title!$C$2:$C$2049,0),1),"")</f>
        <v/>
      </c>
      <c r="G535" s="1" t="str">
        <f>IFERROR(INDEX(title!$B$2:$B$2049,MATCH($E535,title!$C$2:$C$2049,0),1),"")</f>
        <v/>
      </c>
      <c r="H535" s="1" t="str">
        <f>IFERROR(INDEX(title!$C$2:$C$2049,MATCH($E535,title!$C$2:$C$2049,0),1),"")</f>
        <v/>
      </c>
      <c r="I535" s="1" t="str">
        <f>IFERROR(INDEX(title!$D$2:$D$2049,MATCH($E535,title!$C$2:$C$2049,0),1),"")</f>
        <v/>
      </c>
      <c r="J535" s="1" t="str">
        <f>IFERROR(INDEX(title!$E$2:$E$2049,MATCH($E535,title!$C$2:$C$2049,0),1),"")</f>
        <v/>
      </c>
      <c r="N535" s="1" t="str">
        <f t="shared" si="58"/>
        <v/>
      </c>
      <c r="O535" s="1" t="str">
        <f>IF(LENB(N535),COUNTIF(N$4:N535,"●"),"")</f>
        <v/>
      </c>
      <c r="P535" s="1" t="str">
        <f t="shared" si="64"/>
        <v/>
      </c>
      <c r="Q535" s="1" t="str">
        <f t="shared" si="59"/>
        <v/>
      </c>
      <c r="R535" s="1" t="str">
        <f>IF(LEN(Q535),SUM($Q$4:Q535)-1,"")</f>
        <v/>
      </c>
      <c r="S535" s="1" t="str">
        <f t="shared" si="60"/>
        <v/>
      </c>
      <c r="T535" s="1" t="str">
        <f t="shared" si="61"/>
        <v/>
      </c>
      <c r="U535" s="1" t="str">
        <f t="shared" si="62"/>
        <v/>
      </c>
      <c r="V535" s="1" t="str">
        <f t="shared" si="63"/>
        <v/>
      </c>
      <c r="Z535" s="1" t="str">
        <v/>
      </c>
    </row>
    <row r="536" spans="5:26" x14ac:dyDescent="0.55000000000000004">
      <c r="E536" s="1">
        <v>532</v>
      </c>
      <c r="F536" s="1" t="str">
        <f>IFERROR(INDEX(title!$A$2:$A$2049,MATCH($E536,title!$C$2:$C$2049,0),1),"")</f>
        <v/>
      </c>
      <c r="G536" s="1" t="str">
        <f>IFERROR(INDEX(title!$B$2:$B$2049,MATCH($E536,title!$C$2:$C$2049,0),1),"")</f>
        <v/>
      </c>
      <c r="H536" s="1" t="str">
        <f>IFERROR(INDEX(title!$C$2:$C$2049,MATCH($E536,title!$C$2:$C$2049,0),1),"")</f>
        <v/>
      </c>
      <c r="I536" s="1" t="str">
        <f>IFERROR(INDEX(title!$D$2:$D$2049,MATCH($E536,title!$C$2:$C$2049,0),1),"")</f>
        <v/>
      </c>
      <c r="J536" s="1" t="str">
        <f>IFERROR(INDEX(title!$E$2:$E$2049,MATCH($E536,title!$C$2:$C$2049,0),1),"")</f>
        <v/>
      </c>
      <c r="N536" s="1" t="str">
        <f t="shared" si="58"/>
        <v/>
      </c>
      <c r="O536" s="1" t="str">
        <f>IF(LENB(N536),COUNTIF(N$4:N536,"●"),"")</f>
        <v/>
      </c>
      <c r="P536" s="1" t="str">
        <f t="shared" si="64"/>
        <v/>
      </c>
      <c r="Q536" s="1" t="str">
        <f t="shared" si="59"/>
        <v/>
      </c>
      <c r="R536" s="1" t="str">
        <f>IF(LEN(Q536),SUM($Q$4:Q536)-1,"")</f>
        <v/>
      </c>
      <c r="S536" s="1" t="str">
        <f t="shared" si="60"/>
        <v/>
      </c>
      <c r="T536" s="1" t="str">
        <f t="shared" si="61"/>
        <v/>
      </c>
      <c r="U536" s="1" t="str">
        <f t="shared" si="62"/>
        <v/>
      </c>
      <c r="V536" s="1" t="str">
        <f t="shared" si="63"/>
        <v/>
      </c>
      <c r="Z536" s="1" t="str">
        <v/>
      </c>
    </row>
    <row r="537" spans="5:26" x14ac:dyDescent="0.55000000000000004">
      <c r="E537" s="1">
        <v>533</v>
      </c>
      <c r="F537" s="1" t="str">
        <f>IFERROR(INDEX(title!$A$2:$A$2049,MATCH($E537,title!$C$2:$C$2049,0),1),"")</f>
        <v/>
      </c>
      <c r="G537" s="1" t="str">
        <f>IFERROR(INDEX(title!$B$2:$B$2049,MATCH($E537,title!$C$2:$C$2049,0),1),"")</f>
        <v/>
      </c>
      <c r="H537" s="1" t="str">
        <f>IFERROR(INDEX(title!$C$2:$C$2049,MATCH($E537,title!$C$2:$C$2049,0),1),"")</f>
        <v/>
      </c>
      <c r="I537" s="1" t="str">
        <f>IFERROR(INDEX(title!$D$2:$D$2049,MATCH($E537,title!$C$2:$C$2049,0),1),"")</f>
        <v/>
      </c>
      <c r="J537" s="1" t="str">
        <f>IFERROR(INDEX(title!$E$2:$E$2049,MATCH($E537,title!$C$2:$C$2049,0),1),"")</f>
        <v/>
      </c>
      <c r="N537" s="1" t="str">
        <f t="shared" si="58"/>
        <v/>
      </c>
      <c r="O537" s="1" t="str">
        <f>IF(LENB(N537),COUNTIF(N$4:N537,"●"),"")</f>
        <v/>
      </c>
      <c r="P537" s="1" t="str">
        <f t="shared" si="64"/>
        <v/>
      </c>
      <c r="Q537" s="1" t="str">
        <f t="shared" si="59"/>
        <v/>
      </c>
      <c r="R537" s="1" t="str">
        <f>IF(LEN(Q537),SUM($Q$4:Q537)-1,"")</f>
        <v/>
      </c>
      <c r="S537" s="1" t="str">
        <f t="shared" si="60"/>
        <v/>
      </c>
      <c r="T537" s="1" t="str">
        <f t="shared" si="61"/>
        <v/>
      </c>
      <c r="U537" s="1" t="str">
        <f t="shared" si="62"/>
        <v/>
      </c>
      <c r="V537" s="1" t="str">
        <f t="shared" si="63"/>
        <v/>
      </c>
      <c r="Z537" s="1" t="str">
        <v/>
      </c>
    </row>
    <row r="538" spans="5:26" x14ac:dyDescent="0.55000000000000004">
      <c r="E538" s="1">
        <v>534</v>
      </c>
      <c r="F538" s="1" t="str">
        <f>IFERROR(INDEX(title!$A$2:$A$2049,MATCH($E538,title!$C$2:$C$2049,0),1),"")</f>
        <v/>
      </c>
      <c r="G538" s="1" t="str">
        <f>IFERROR(INDEX(title!$B$2:$B$2049,MATCH($E538,title!$C$2:$C$2049,0),1),"")</f>
        <v/>
      </c>
      <c r="H538" s="1" t="str">
        <f>IFERROR(INDEX(title!$C$2:$C$2049,MATCH($E538,title!$C$2:$C$2049,0),1),"")</f>
        <v/>
      </c>
      <c r="I538" s="1" t="str">
        <f>IFERROR(INDEX(title!$D$2:$D$2049,MATCH($E538,title!$C$2:$C$2049,0),1),"")</f>
        <v/>
      </c>
      <c r="J538" s="1" t="str">
        <f>IFERROR(INDEX(title!$E$2:$E$2049,MATCH($E538,title!$C$2:$C$2049,0),1),"")</f>
        <v/>
      </c>
      <c r="N538" s="1" t="str">
        <f t="shared" si="58"/>
        <v/>
      </c>
      <c r="O538" s="1" t="str">
        <f>IF(LENB(N538),COUNTIF(N$4:N538,"●"),"")</f>
        <v/>
      </c>
      <c r="P538" s="1" t="str">
        <f t="shared" si="64"/>
        <v/>
      </c>
      <c r="Q538" s="1" t="str">
        <f t="shared" si="59"/>
        <v/>
      </c>
      <c r="R538" s="1" t="str">
        <f>IF(LEN(Q538),SUM($Q$4:Q538)-1,"")</f>
        <v/>
      </c>
      <c r="S538" s="1" t="str">
        <f t="shared" si="60"/>
        <v/>
      </c>
      <c r="T538" s="1" t="str">
        <f t="shared" si="61"/>
        <v/>
      </c>
      <c r="U538" s="1" t="str">
        <f t="shared" si="62"/>
        <v/>
      </c>
      <c r="V538" s="1" t="str">
        <f t="shared" si="63"/>
        <v/>
      </c>
      <c r="Z538" s="1" t="str">
        <v/>
      </c>
    </row>
    <row r="539" spans="5:26" x14ac:dyDescent="0.55000000000000004">
      <c r="E539" s="1">
        <v>535</v>
      </c>
      <c r="F539" s="1" t="str">
        <f>IFERROR(INDEX(title!$A$2:$A$2049,MATCH($E539,title!$C$2:$C$2049,0),1),"")</f>
        <v/>
      </c>
      <c r="G539" s="1" t="str">
        <f>IFERROR(INDEX(title!$B$2:$B$2049,MATCH($E539,title!$C$2:$C$2049,0),1),"")</f>
        <v/>
      </c>
      <c r="H539" s="1" t="str">
        <f>IFERROR(INDEX(title!$C$2:$C$2049,MATCH($E539,title!$C$2:$C$2049,0),1),"")</f>
        <v/>
      </c>
      <c r="I539" s="1" t="str">
        <f>IFERROR(INDEX(title!$D$2:$D$2049,MATCH($E539,title!$C$2:$C$2049,0),1),"")</f>
        <v/>
      </c>
      <c r="J539" s="1" t="str">
        <f>IFERROR(INDEX(title!$E$2:$E$2049,MATCH($E539,title!$C$2:$C$2049,0),1),"")</f>
        <v/>
      </c>
      <c r="N539" s="1" t="str">
        <f t="shared" si="58"/>
        <v/>
      </c>
      <c r="O539" s="1" t="str">
        <f>IF(LENB(N539),COUNTIF(N$4:N539,"●"),"")</f>
        <v/>
      </c>
      <c r="P539" s="1" t="str">
        <f t="shared" si="64"/>
        <v/>
      </c>
      <c r="Q539" s="1" t="str">
        <f t="shared" si="59"/>
        <v/>
      </c>
      <c r="R539" s="1" t="str">
        <f>IF(LEN(Q539),SUM($Q$4:Q539)-1,"")</f>
        <v/>
      </c>
      <c r="S539" s="1" t="str">
        <f t="shared" si="60"/>
        <v/>
      </c>
      <c r="T539" s="1" t="str">
        <f t="shared" si="61"/>
        <v/>
      </c>
      <c r="U539" s="1" t="str">
        <f t="shared" si="62"/>
        <v/>
      </c>
      <c r="V539" s="1" t="str">
        <f t="shared" si="63"/>
        <v/>
      </c>
      <c r="Z539" s="1" t="str">
        <v/>
      </c>
    </row>
    <row r="540" spans="5:26" x14ac:dyDescent="0.55000000000000004">
      <c r="E540" s="1">
        <v>536</v>
      </c>
      <c r="F540" s="1" t="str">
        <f>IFERROR(INDEX(title!$A$2:$A$2049,MATCH($E540,title!$C$2:$C$2049,0),1),"")</f>
        <v/>
      </c>
      <c r="G540" s="1" t="str">
        <f>IFERROR(INDEX(title!$B$2:$B$2049,MATCH($E540,title!$C$2:$C$2049,0),1),"")</f>
        <v/>
      </c>
      <c r="H540" s="1" t="str">
        <f>IFERROR(INDEX(title!$C$2:$C$2049,MATCH($E540,title!$C$2:$C$2049,0),1),"")</f>
        <v/>
      </c>
      <c r="I540" s="1" t="str">
        <f>IFERROR(INDEX(title!$D$2:$D$2049,MATCH($E540,title!$C$2:$C$2049,0),1),"")</f>
        <v/>
      </c>
      <c r="J540" s="1" t="str">
        <f>IFERROR(INDEX(title!$E$2:$E$2049,MATCH($E540,title!$C$2:$C$2049,0),1),"")</f>
        <v/>
      </c>
      <c r="N540" s="1" t="str">
        <f t="shared" si="58"/>
        <v/>
      </c>
      <c r="O540" s="1" t="str">
        <f>IF(LENB(N540),COUNTIF(N$4:N540,"●"),"")</f>
        <v/>
      </c>
      <c r="P540" s="1" t="str">
        <f t="shared" si="64"/>
        <v/>
      </c>
      <c r="Q540" s="1" t="str">
        <f t="shared" si="59"/>
        <v/>
      </c>
      <c r="R540" s="1" t="str">
        <f>IF(LEN(Q540),SUM($Q$4:Q540)-1,"")</f>
        <v/>
      </c>
      <c r="S540" s="1" t="str">
        <f t="shared" si="60"/>
        <v/>
      </c>
      <c r="T540" s="1" t="str">
        <f t="shared" si="61"/>
        <v/>
      </c>
      <c r="U540" s="1" t="str">
        <f t="shared" si="62"/>
        <v/>
      </c>
      <c r="V540" s="1" t="str">
        <f t="shared" si="63"/>
        <v/>
      </c>
      <c r="Z540" s="1" t="str">
        <v/>
      </c>
    </row>
    <row r="541" spans="5:26" x14ac:dyDescent="0.55000000000000004">
      <c r="E541" s="1">
        <v>537</v>
      </c>
      <c r="F541" s="1" t="str">
        <f>IFERROR(INDEX(title!$A$2:$A$2049,MATCH($E541,title!$C$2:$C$2049,0),1),"")</f>
        <v/>
      </c>
      <c r="G541" s="1" t="str">
        <f>IFERROR(INDEX(title!$B$2:$B$2049,MATCH($E541,title!$C$2:$C$2049,0),1),"")</f>
        <v/>
      </c>
      <c r="H541" s="1" t="str">
        <f>IFERROR(INDEX(title!$C$2:$C$2049,MATCH($E541,title!$C$2:$C$2049,0),1),"")</f>
        <v/>
      </c>
      <c r="I541" s="1" t="str">
        <f>IFERROR(INDEX(title!$D$2:$D$2049,MATCH($E541,title!$C$2:$C$2049,0),1),"")</f>
        <v/>
      </c>
      <c r="J541" s="1" t="str">
        <f>IFERROR(INDEX(title!$E$2:$E$2049,MATCH($E541,title!$C$2:$C$2049,0),1),"")</f>
        <v/>
      </c>
      <c r="N541" s="1" t="str">
        <f t="shared" si="58"/>
        <v/>
      </c>
      <c r="O541" s="1" t="str">
        <f>IF(LENB(N541),COUNTIF(N$4:N541,"●"),"")</f>
        <v/>
      </c>
      <c r="P541" s="1" t="str">
        <f t="shared" si="64"/>
        <v/>
      </c>
      <c r="Q541" s="1" t="str">
        <f t="shared" si="59"/>
        <v/>
      </c>
      <c r="R541" s="1" t="str">
        <f>IF(LEN(Q541),SUM($Q$4:Q541)-1,"")</f>
        <v/>
      </c>
      <c r="S541" s="1" t="str">
        <f t="shared" si="60"/>
        <v/>
      </c>
      <c r="T541" s="1" t="str">
        <f t="shared" si="61"/>
        <v/>
      </c>
      <c r="U541" s="1" t="str">
        <f t="shared" si="62"/>
        <v/>
      </c>
      <c r="V541" s="1" t="str">
        <f t="shared" si="63"/>
        <v/>
      </c>
      <c r="Z541" s="1" t="str">
        <v/>
      </c>
    </row>
    <row r="542" spans="5:26" x14ac:dyDescent="0.55000000000000004">
      <c r="E542" s="1">
        <v>538</v>
      </c>
      <c r="F542" s="1" t="str">
        <f>IFERROR(INDEX(title!$A$2:$A$2049,MATCH($E542,title!$C$2:$C$2049,0),1),"")</f>
        <v/>
      </c>
      <c r="G542" s="1" t="str">
        <f>IFERROR(INDEX(title!$B$2:$B$2049,MATCH($E542,title!$C$2:$C$2049,0),1),"")</f>
        <v/>
      </c>
      <c r="H542" s="1" t="str">
        <f>IFERROR(INDEX(title!$C$2:$C$2049,MATCH($E542,title!$C$2:$C$2049,0),1),"")</f>
        <v/>
      </c>
      <c r="I542" s="1" t="str">
        <f>IFERROR(INDEX(title!$D$2:$D$2049,MATCH($E542,title!$C$2:$C$2049,0),1),"")</f>
        <v/>
      </c>
      <c r="J542" s="1" t="str">
        <f>IFERROR(INDEX(title!$E$2:$E$2049,MATCH($E542,title!$C$2:$C$2049,0),1),"")</f>
        <v/>
      </c>
      <c r="N542" s="1" t="str">
        <f t="shared" si="58"/>
        <v/>
      </c>
      <c r="O542" s="1" t="str">
        <f>IF(LENB(N542),COUNTIF(N$4:N542,"●"),"")</f>
        <v/>
      </c>
      <c r="P542" s="1" t="str">
        <f t="shared" si="64"/>
        <v/>
      </c>
      <c r="Q542" s="1" t="str">
        <f t="shared" si="59"/>
        <v/>
      </c>
      <c r="R542" s="1" t="str">
        <f>IF(LEN(Q542),SUM($Q$4:Q542)-1,"")</f>
        <v/>
      </c>
      <c r="S542" s="1" t="str">
        <f t="shared" si="60"/>
        <v/>
      </c>
      <c r="T542" s="1" t="str">
        <f t="shared" si="61"/>
        <v/>
      </c>
      <c r="U542" s="1" t="str">
        <f t="shared" si="62"/>
        <v/>
      </c>
      <c r="V542" s="1" t="str">
        <f t="shared" si="63"/>
        <v/>
      </c>
      <c r="Z542" s="1" t="str">
        <v/>
      </c>
    </row>
    <row r="543" spans="5:26" x14ac:dyDescent="0.55000000000000004">
      <c r="E543" s="1">
        <v>539</v>
      </c>
      <c r="F543" s="1" t="str">
        <f>IFERROR(INDEX(title!$A$2:$A$2049,MATCH($E543,title!$C$2:$C$2049,0),1),"")</f>
        <v/>
      </c>
      <c r="G543" s="1" t="str">
        <f>IFERROR(INDEX(title!$B$2:$B$2049,MATCH($E543,title!$C$2:$C$2049,0),1),"")</f>
        <v/>
      </c>
      <c r="H543" s="1" t="str">
        <f>IFERROR(INDEX(title!$C$2:$C$2049,MATCH($E543,title!$C$2:$C$2049,0),1),"")</f>
        <v/>
      </c>
      <c r="I543" s="1" t="str">
        <f>IFERROR(INDEX(title!$D$2:$D$2049,MATCH($E543,title!$C$2:$C$2049,0),1),"")</f>
        <v/>
      </c>
      <c r="J543" s="1" t="str">
        <f>IFERROR(INDEX(title!$E$2:$E$2049,MATCH($E543,title!$C$2:$C$2049,0),1),"")</f>
        <v/>
      </c>
      <c r="N543" s="1" t="str">
        <f t="shared" si="58"/>
        <v/>
      </c>
      <c r="O543" s="1" t="str">
        <f>IF(LENB(N543),COUNTIF(N$4:N543,"●"),"")</f>
        <v/>
      </c>
      <c r="P543" s="1" t="str">
        <f t="shared" si="64"/>
        <v/>
      </c>
      <c r="Q543" s="1" t="str">
        <f t="shared" si="59"/>
        <v/>
      </c>
      <c r="R543" s="1" t="str">
        <f>IF(LEN(Q543),SUM($Q$4:Q543)-1,"")</f>
        <v/>
      </c>
      <c r="S543" s="1" t="str">
        <f t="shared" si="60"/>
        <v/>
      </c>
      <c r="T543" s="1" t="str">
        <f t="shared" si="61"/>
        <v/>
      </c>
      <c r="U543" s="1" t="str">
        <f t="shared" si="62"/>
        <v/>
      </c>
      <c r="V543" s="1" t="str">
        <f t="shared" si="63"/>
        <v/>
      </c>
      <c r="Z543" s="1" t="str">
        <v/>
      </c>
    </row>
    <row r="544" spans="5:26" x14ac:dyDescent="0.55000000000000004">
      <c r="E544" s="1">
        <v>540</v>
      </c>
      <c r="F544" s="1" t="str">
        <f>IFERROR(INDEX(title!$A$2:$A$2049,MATCH($E544,title!$C$2:$C$2049,0),1),"")</f>
        <v/>
      </c>
      <c r="G544" s="1" t="str">
        <f>IFERROR(INDEX(title!$B$2:$B$2049,MATCH($E544,title!$C$2:$C$2049,0),1),"")</f>
        <v/>
      </c>
      <c r="H544" s="1" t="str">
        <f>IFERROR(INDEX(title!$C$2:$C$2049,MATCH($E544,title!$C$2:$C$2049,0),1),"")</f>
        <v/>
      </c>
      <c r="I544" s="1" t="str">
        <f>IFERROR(INDEX(title!$D$2:$D$2049,MATCH($E544,title!$C$2:$C$2049,0),1),"")</f>
        <v/>
      </c>
      <c r="J544" s="1" t="str">
        <f>IFERROR(INDEX(title!$E$2:$E$2049,MATCH($E544,title!$C$2:$C$2049,0),1),"")</f>
        <v/>
      </c>
      <c r="N544" s="1" t="str">
        <f t="shared" si="58"/>
        <v/>
      </c>
      <c r="O544" s="1" t="str">
        <f>IF(LENB(N544),COUNTIF(N$4:N544,"●"),"")</f>
        <v/>
      </c>
      <c r="P544" s="1" t="str">
        <f t="shared" si="64"/>
        <v/>
      </c>
      <c r="Q544" s="1" t="str">
        <f t="shared" si="59"/>
        <v/>
      </c>
      <c r="R544" s="1" t="str">
        <f>IF(LEN(Q544),SUM($Q$4:Q544)-1,"")</f>
        <v/>
      </c>
      <c r="S544" s="1" t="str">
        <f t="shared" si="60"/>
        <v/>
      </c>
      <c r="T544" s="1" t="str">
        <f t="shared" si="61"/>
        <v/>
      </c>
      <c r="U544" s="1" t="str">
        <f t="shared" si="62"/>
        <v/>
      </c>
      <c r="V544" s="1" t="str">
        <f t="shared" si="63"/>
        <v/>
      </c>
      <c r="Z544" s="1" t="str">
        <v/>
      </c>
    </row>
    <row r="545" spans="5:26" x14ac:dyDescent="0.55000000000000004">
      <c r="E545" s="1">
        <v>541</v>
      </c>
      <c r="F545" s="1" t="str">
        <f>IFERROR(INDEX(title!$A$2:$A$2049,MATCH($E545,title!$C$2:$C$2049,0),1),"")</f>
        <v/>
      </c>
      <c r="G545" s="1" t="str">
        <f>IFERROR(INDEX(title!$B$2:$B$2049,MATCH($E545,title!$C$2:$C$2049,0),1),"")</f>
        <v/>
      </c>
      <c r="H545" s="1" t="str">
        <f>IFERROR(INDEX(title!$C$2:$C$2049,MATCH($E545,title!$C$2:$C$2049,0),1),"")</f>
        <v/>
      </c>
      <c r="I545" s="1" t="str">
        <f>IFERROR(INDEX(title!$D$2:$D$2049,MATCH($E545,title!$C$2:$C$2049,0),1),"")</f>
        <v/>
      </c>
      <c r="J545" s="1" t="str">
        <f>IFERROR(INDEX(title!$E$2:$E$2049,MATCH($E545,title!$C$2:$C$2049,0),1),"")</f>
        <v/>
      </c>
      <c r="N545" s="1" t="str">
        <f t="shared" si="58"/>
        <v/>
      </c>
      <c r="O545" s="1" t="str">
        <f>IF(LENB(N545),COUNTIF(N$4:N545,"●"),"")</f>
        <v/>
      </c>
      <c r="P545" s="1" t="str">
        <f t="shared" si="64"/>
        <v/>
      </c>
      <c r="Q545" s="1" t="str">
        <f t="shared" si="59"/>
        <v/>
      </c>
      <c r="R545" s="1" t="str">
        <f>IF(LEN(Q545),SUM($Q$4:Q545)-1,"")</f>
        <v/>
      </c>
      <c r="S545" s="1" t="str">
        <f t="shared" si="60"/>
        <v/>
      </c>
      <c r="T545" s="1" t="str">
        <f t="shared" si="61"/>
        <v/>
      </c>
      <c r="U545" s="1" t="str">
        <f t="shared" si="62"/>
        <v/>
      </c>
      <c r="V545" s="1" t="str">
        <f t="shared" si="63"/>
        <v/>
      </c>
      <c r="Z545" s="1" t="str">
        <v/>
      </c>
    </row>
    <row r="546" spans="5:26" x14ac:dyDescent="0.55000000000000004">
      <c r="E546" s="1">
        <v>542</v>
      </c>
      <c r="F546" s="1" t="str">
        <f>IFERROR(INDEX(title!$A$2:$A$2049,MATCH($E546,title!$C$2:$C$2049,0),1),"")</f>
        <v/>
      </c>
      <c r="G546" s="1" t="str">
        <f>IFERROR(INDEX(title!$B$2:$B$2049,MATCH($E546,title!$C$2:$C$2049,0),1),"")</f>
        <v/>
      </c>
      <c r="H546" s="1" t="str">
        <f>IFERROR(INDEX(title!$C$2:$C$2049,MATCH($E546,title!$C$2:$C$2049,0),1),"")</f>
        <v/>
      </c>
      <c r="I546" s="1" t="str">
        <f>IFERROR(INDEX(title!$D$2:$D$2049,MATCH($E546,title!$C$2:$C$2049,0),1),"")</f>
        <v/>
      </c>
      <c r="J546" s="1" t="str">
        <f>IFERROR(INDEX(title!$E$2:$E$2049,MATCH($E546,title!$C$2:$C$2049,0),1),"")</f>
        <v/>
      </c>
      <c r="N546" s="1" t="str">
        <f t="shared" si="58"/>
        <v/>
      </c>
      <c r="O546" s="1" t="str">
        <f>IF(LENB(N546),COUNTIF(N$4:N546,"●"),"")</f>
        <v/>
      </c>
      <c r="P546" s="1" t="str">
        <f t="shared" si="64"/>
        <v/>
      </c>
      <c r="Q546" s="1" t="str">
        <f t="shared" si="59"/>
        <v/>
      </c>
      <c r="R546" s="1" t="str">
        <f>IF(LEN(Q546),SUM($Q$4:Q546)-1,"")</f>
        <v/>
      </c>
      <c r="S546" s="1" t="str">
        <f t="shared" si="60"/>
        <v/>
      </c>
      <c r="T546" s="1" t="str">
        <f t="shared" si="61"/>
        <v/>
      </c>
      <c r="U546" s="1" t="str">
        <f t="shared" si="62"/>
        <v/>
      </c>
      <c r="V546" s="1" t="str">
        <f t="shared" si="63"/>
        <v/>
      </c>
      <c r="Z546" s="1" t="str">
        <v/>
      </c>
    </row>
    <row r="547" spans="5:26" x14ac:dyDescent="0.55000000000000004">
      <c r="E547" s="1">
        <v>543</v>
      </c>
      <c r="F547" s="1" t="str">
        <f>IFERROR(INDEX(title!$A$2:$A$2049,MATCH($E547,title!$C$2:$C$2049,0),1),"")</f>
        <v/>
      </c>
      <c r="G547" s="1" t="str">
        <f>IFERROR(INDEX(title!$B$2:$B$2049,MATCH($E547,title!$C$2:$C$2049,0),1),"")</f>
        <v/>
      </c>
      <c r="H547" s="1" t="str">
        <f>IFERROR(INDEX(title!$C$2:$C$2049,MATCH($E547,title!$C$2:$C$2049,0),1),"")</f>
        <v/>
      </c>
      <c r="I547" s="1" t="str">
        <f>IFERROR(INDEX(title!$D$2:$D$2049,MATCH($E547,title!$C$2:$C$2049,0),1),"")</f>
        <v/>
      </c>
      <c r="J547" s="1" t="str">
        <f>IFERROR(INDEX(title!$E$2:$E$2049,MATCH($E547,title!$C$2:$C$2049,0),1),"")</f>
        <v/>
      </c>
      <c r="N547" s="1" t="str">
        <f t="shared" si="58"/>
        <v/>
      </c>
      <c r="O547" s="1" t="str">
        <f>IF(LENB(N547),COUNTIF(N$4:N547,"●"),"")</f>
        <v/>
      </c>
      <c r="P547" s="1" t="str">
        <f t="shared" si="64"/>
        <v/>
      </c>
      <c r="Q547" s="1" t="str">
        <f t="shared" si="59"/>
        <v/>
      </c>
      <c r="R547" s="1" t="str">
        <f>IF(LEN(Q547),SUM($Q$4:Q547)-1,"")</f>
        <v/>
      </c>
      <c r="S547" s="1" t="str">
        <f t="shared" si="60"/>
        <v/>
      </c>
      <c r="T547" s="1" t="str">
        <f t="shared" si="61"/>
        <v/>
      </c>
      <c r="U547" s="1" t="str">
        <f t="shared" si="62"/>
        <v/>
      </c>
      <c r="V547" s="1" t="str">
        <f t="shared" si="63"/>
        <v/>
      </c>
      <c r="Z547" s="1" t="str">
        <v/>
      </c>
    </row>
    <row r="548" spans="5:26" x14ac:dyDescent="0.55000000000000004">
      <c r="E548" s="1">
        <v>544</v>
      </c>
      <c r="F548" s="1" t="str">
        <f>IFERROR(INDEX(title!$A$2:$A$2049,MATCH($E548,title!$C$2:$C$2049,0),1),"")</f>
        <v/>
      </c>
      <c r="G548" s="1" t="str">
        <f>IFERROR(INDEX(title!$B$2:$B$2049,MATCH($E548,title!$C$2:$C$2049,0),1),"")</f>
        <v/>
      </c>
      <c r="H548" s="1" t="str">
        <f>IFERROR(INDEX(title!$C$2:$C$2049,MATCH($E548,title!$C$2:$C$2049,0),1),"")</f>
        <v/>
      </c>
      <c r="I548" s="1" t="str">
        <f>IFERROR(INDEX(title!$D$2:$D$2049,MATCH($E548,title!$C$2:$C$2049,0),1),"")</f>
        <v/>
      </c>
      <c r="J548" s="1" t="str">
        <f>IFERROR(INDEX(title!$E$2:$E$2049,MATCH($E548,title!$C$2:$C$2049,0),1),"")</f>
        <v/>
      </c>
      <c r="N548" s="1" t="str">
        <f t="shared" si="58"/>
        <v/>
      </c>
      <c r="O548" s="1" t="str">
        <f>IF(LENB(N548),COUNTIF(N$4:N548,"●"),"")</f>
        <v/>
      </c>
      <c r="P548" s="1" t="str">
        <f t="shared" si="64"/>
        <v/>
      </c>
      <c r="Q548" s="1" t="str">
        <f t="shared" si="59"/>
        <v/>
      </c>
      <c r="R548" s="1" t="str">
        <f>IF(LEN(Q548),SUM($Q$4:Q548)-1,"")</f>
        <v/>
      </c>
      <c r="S548" s="1" t="str">
        <f t="shared" si="60"/>
        <v/>
      </c>
      <c r="T548" s="1" t="str">
        <f t="shared" si="61"/>
        <v/>
      </c>
      <c r="U548" s="1" t="str">
        <f t="shared" si="62"/>
        <v/>
      </c>
      <c r="V548" s="1" t="str">
        <f t="shared" si="63"/>
        <v/>
      </c>
      <c r="Z548" s="1" t="str">
        <v/>
      </c>
    </row>
    <row r="549" spans="5:26" x14ac:dyDescent="0.55000000000000004">
      <c r="E549" s="1">
        <v>545</v>
      </c>
      <c r="F549" s="1" t="str">
        <f>IFERROR(INDEX(title!$A$2:$A$2049,MATCH($E549,title!$C$2:$C$2049,0),1),"")</f>
        <v/>
      </c>
      <c r="G549" s="1" t="str">
        <f>IFERROR(INDEX(title!$B$2:$B$2049,MATCH($E549,title!$C$2:$C$2049,0),1),"")</f>
        <v/>
      </c>
      <c r="H549" s="1" t="str">
        <f>IFERROR(INDEX(title!$C$2:$C$2049,MATCH($E549,title!$C$2:$C$2049,0),1),"")</f>
        <v/>
      </c>
      <c r="I549" s="1" t="str">
        <f>IFERROR(INDEX(title!$D$2:$D$2049,MATCH($E549,title!$C$2:$C$2049,0),1),"")</f>
        <v/>
      </c>
      <c r="J549" s="1" t="str">
        <f>IFERROR(INDEX(title!$E$2:$E$2049,MATCH($E549,title!$C$2:$C$2049,0),1),"")</f>
        <v/>
      </c>
      <c r="N549" s="1" t="str">
        <f t="shared" si="58"/>
        <v/>
      </c>
      <c r="O549" s="1" t="str">
        <f>IF(LENB(N549),COUNTIF(N$4:N549,"●"),"")</f>
        <v/>
      </c>
      <c r="P549" s="1" t="str">
        <f t="shared" si="64"/>
        <v/>
      </c>
      <c r="Q549" s="1" t="str">
        <f t="shared" si="59"/>
        <v/>
      </c>
      <c r="R549" s="1" t="str">
        <f>IF(LEN(Q549),SUM($Q$4:Q549)-1,"")</f>
        <v/>
      </c>
      <c r="S549" s="1" t="str">
        <f t="shared" si="60"/>
        <v/>
      </c>
      <c r="T549" s="1" t="str">
        <f t="shared" si="61"/>
        <v/>
      </c>
      <c r="U549" s="1" t="str">
        <f t="shared" si="62"/>
        <v/>
      </c>
      <c r="V549" s="1" t="str">
        <f t="shared" si="63"/>
        <v/>
      </c>
      <c r="Z549" s="1" t="str">
        <v/>
      </c>
    </row>
    <row r="550" spans="5:26" x14ac:dyDescent="0.55000000000000004">
      <c r="E550" s="1">
        <v>546</v>
      </c>
      <c r="F550" s="1" t="str">
        <f>IFERROR(INDEX(title!$A$2:$A$2049,MATCH($E550,title!$C$2:$C$2049,0),1),"")</f>
        <v/>
      </c>
      <c r="G550" s="1" t="str">
        <f>IFERROR(INDEX(title!$B$2:$B$2049,MATCH($E550,title!$C$2:$C$2049,0),1),"")</f>
        <v/>
      </c>
      <c r="H550" s="1" t="str">
        <f>IFERROR(INDEX(title!$C$2:$C$2049,MATCH($E550,title!$C$2:$C$2049,0),1),"")</f>
        <v/>
      </c>
      <c r="I550" s="1" t="str">
        <f>IFERROR(INDEX(title!$D$2:$D$2049,MATCH($E550,title!$C$2:$C$2049,0),1),"")</f>
        <v/>
      </c>
      <c r="J550" s="1" t="str">
        <f>IFERROR(INDEX(title!$E$2:$E$2049,MATCH($E550,title!$C$2:$C$2049,0),1),"")</f>
        <v/>
      </c>
      <c r="N550" s="1" t="str">
        <f t="shared" si="58"/>
        <v/>
      </c>
      <c r="O550" s="1" t="str">
        <f>IF(LENB(N550),COUNTIF(N$4:N550,"●"),"")</f>
        <v/>
      </c>
      <c r="P550" s="1" t="str">
        <f t="shared" si="64"/>
        <v/>
      </c>
      <c r="Q550" s="1" t="str">
        <f t="shared" si="59"/>
        <v/>
      </c>
      <c r="R550" s="1" t="str">
        <f>IF(LEN(Q550),SUM($Q$4:Q550)-1,"")</f>
        <v/>
      </c>
      <c r="S550" s="1" t="str">
        <f t="shared" si="60"/>
        <v/>
      </c>
      <c r="T550" s="1" t="str">
        <f t="shared" si="61"/>
        <v/>
      </c>
      <c r="U550" s="1" t="str">
        <f t="shared" si="62"/>
        <v/>
      </c>
      <c r="V550" s="1" t="str">
        <f t="shared" si="63"/>
        <v/>
      </c>
      <c r="Z550" s="1" t="str">
        <v/>
      </c>
    </row>
    <row r="551" spans="5:26" x14ac:dyDescent="0.55000000000000004">
      <c r="E551" s="1">
        <v>547</v>
      </c>
      <c r="F551" s="1" t="str">
        <f>IFERROR(INDEX(title!$A$2:$A$2049,MATCH($E551,title!$C$2:$C$2049,0),1),"")</f>
        <v/>
      </c>
      <c r="G551" s="1" t="str">
        <f>IFERROR(INDEX(title!$B$2:$B$2049,MATCH($E551,title!$C$2:$C$2049,0),1),"")</f>
        <v/>
      </c>
      <c r="H551" s="1" t="str">
        <f>IFERROR(INDEX(title!$C$2:$C$2049,MATCH($E551,title!$C$2:$C$2049,0),1),"")</f>
        <v/>
      </c>
      <c r="I551" s="1" t="str">
        <f>IFERROR(INDEX(title!$D$2:$D$2049,MATCH($E551,title!$C$2:$C$2049,0),1),"")</f>
        <v/>
      </c>
      <c r="J551" s="1" t="str">
        <f>IFERROR(INDEX(title!$E$2:$E$2049,MATCH($E551,title!$C$2:$C$2049,0),1),"")</f>
        <v/>
      </c>
      <c r="N551" s="1" t="str">
        <f t="shared" si="58"/>
        <v/>
      </c>
      <c r="O551" s="1" t="str">
        <f>IF(LENB(N551),COUNTIF(N$4:N551,"●"),"")</f>
        <v/>
      </c>
      <c r="P551" s="1" t="str">
        <f t="shared" si="64"/>
        <v/>
      </c>
      <c r="Q551" s="1" t="str">
        <f t="shared" si="59"/>
        <v/>
      </c>
      <c r="R551" s="1" t="str">
        <f>IF(LEN(Q551),SUM($Q$4:Q551)-1,"")</f>
        <v/>
      </c>
      <c r="S551" s="1" t="str">
        <f t="shared" si="60"/>
        <v/>
      </c>
      <c r="T551" s="1" t="str">
        <f t="shared" si="61"/>
        <v/>
      </c>
      <c r="U551" s="1" t="str">
        <f t="shared" si="62"/>
        <v/>
      </c>
      <c r="V551" s="1" t="str">
        <f t="shared" si="63"/>
        <v/>
      </c>
      <c r="Z551" s="1" t="str">
        <v/>
      </c>
    </row>
    <row r="552" spans="5:26" x14ac:dyDescent="0.55000000000000004">
      <c r="E552" s="1">
        <v>548</v>
      </c>
      <c r="F552" s="1" t="str">
        <f>IFERROR(INDEX(title!$A$2:$A$2049,MATCH($E552,title!$C$2:$C$2049,0),1),"")</f>
        <v/>
      </c>
      <c r="G552" s="1" t="str">
        <f>IFERROR(INDEX(title!$B$2:$B$2049,MATCH($E552,title!$C$2:$C$2049,0),1),"")</f>
        <v/>
      </c>
      <c r="H552" s="1" t="str">
        <f>IFERROR(INDEX(title!$C$2:$C$2049,MATCH($E552,title!$C$2:$C$2049,0),1),"")</f>
        <v/>
      </c>
      <c r="I552" s="1" t="str">
        <f>IFERROR(INDEX(title!$D$2:$D$2049,MATCH($E552,title!$C$2:$C$2049,0),1),"")</f>
        <v/>
      </c>
      <c r="J552" s="1" t="str">
        <f>IFERROR(INDEX(title!$E$2:$E$2049,MATCH($E552,title!$C$2:$C$2049,0),1),"")</f>
        <v/>
      </c>
      <c r="N552" s="1" t="str">
        <f t="shared" si="58"/>
        <v/>
      </c>
      <c r="O552" s="1" t="str">
        <f>IF(LENB(N552),COUNTIF(N$4:N552,"●"),"")</f>
        <v/>
      </c>
      <c r="P552" s="1" t="str">
        <f t="shared" si="64"/>
        <v/>
      </c>
      <c r="Q552" s="1" t="str">
        <f t="shared" si="59"/>
        <v/>
      </c>
      <c r="R552" s="1" t="str">
        <f>IF(LEN(Q552),SUM($Q$4:Q552)-1,"")</f>
        <v/>
      </c>
      <c r="S552" s="1" t="str">
        <f t="shared" si="60"/>
        <v/>
      </c>
      <c r="T552" s="1" t="str">
        <f t="shared" si="61"/>
        <v/>
      </c>
      <c r="U552" s="1" t="str">
        <f t="shared" si="62"/>
        <v/>
      </c>
      <c r="V552" s="1" t="str">
        <f t="shared" si="63"/>
        <v/>
      </c>
      <c r="Z552" s="1" t="str">
        <v/>
      </c>
    </row>
    <row r="553" spans="5:26" x14ac:dyDescent="0.55000000000000004">
      <c r="E553" s="1">
        <v>549</v>
      </c>
      <c r="F553" s="1" t="str">
        <f>IFERROR(INDEX(title!$A$2:$A$2049,MATCH($E553,title!$C$2:$C$2049,0),1),"")</f>
        <v/>
      </c>
      <c r="G553" s="1" t="str">
        <f>IFERROR(INDEX(title!$B$2:$B$2049,MATCH($E553,title!$C$2:$C$2049,0),1),"")</f>
        <v/>
      </c>
      <c r="H553" s="1" t="str">
        <f>IFERROR(INDEX(title!$C$2:$C$2049,MATCH($E553,title!$C$2:$C$2049,0),1),"")</f>
        <v/>
      </c>
      <c r="I553" s="1" t="str">
        <f>IFERROR(INDEX(title!$D$2:$D$2049,MATCH($E553,title!$C$2:$C$2049,0),1),"")</f>
        <v/>
      </c>
      <c r="J553" s="1" t="str">
        <f>IFERROR(INDEX(title!$E$2:$E$2049,MATCH($E553,title!$C$2:$C$2049,0),1),"")</f>
        <v/>
      </c>
      <c r="N553" s="1" t="str">
        <f t="shared" si="58"/>
        <v/>
      </c>
      <c r="O553" s="1" t="str">
        <f>IF(LENB(N553),COUNTIF(N$4:N553,"●"),"")</f>
        <v/>
      </c>
      <c r="P553" s="1" t="str">
        <f t="shared" si="64"/>
        <v/>
      </c>
      <c r="Q553" s="1" t="str">
        <f t="shared" si="59"/>
        <v/>
      </c>
      <c r="R553" s="1" t="str">
        <f>IF(LEN(Q553),SUM($Q$4:Q553)-1,"")</f>
        <v/>
      </c>
      <c r="S553" s="1" t="str">
        <f t="shared" si="60"/>
        <v/>
      </c>
      <c r="T553" s="1" t="str">
        <f t="shared" si="61"/>
        <v/>
      </c>
      <c r="U553" s="1" t="str">
        <f t="shared" si="62"/>
        <v/>
      </c>
      <c r="V553" s="1" t="str">
        <f t="shared" si="63"/>
        <v/>
      </c>
      <c r="Z553" s="1" t="str">
        <v/>
      </c>
    </row>
    <row r="554" spans="5:26" x14ac:dyDescent="0.55000000000000004">
      <c r="E554" s="1">
        <v>550</v>
      </c>
      <c r="F554" s="1" t="str">
        <f>IFERROR(INDEX(title!$A$2:$A$2049,MATCH($E554,title!$C$2:$C$2049,0),1),"")</f>
        <v/>
      </c>
      <c r="G554" s="1" t="str">
        <f>IFERROR(INDEX(title!$B$2:$B$2049,MATCH($E554,title!$C$2:$C$2049,0),1),"")</f>
        <v/>
      </c>
      <c r="H554" s="1" t="str">
        <f>IFERROR(INDEX(title!$C$2:$C$2049,MATCH($E554,title!$C$2:$C$2049,0),1),"")</f>
        <v/>
      </c>
      <c r="I554" s="1" t="str">
        <f>IFERROR(INDEX(title!$D$2:$D$2049,MATCH($E554,title!$C$2:$C$2049,0),1),"")</f>
        <v/>
      </c>
      <c r="J554" s="1" t="str">
        <f>IFERROR(INDEX(title!$E$2:$E$2049,MATCH($E554,title!$C$2:$C$2049,0),1),"")</f>
        <v/>
      </c>
      <c r="N554" s="1" t="str">
        <f t="shared" si="58"/>
        <v/>
      </c>
      <c r="O554" s="1" t="str">
        <f>IF(LENB(N554),COUNTIF(N$4:N554,"●"),"")</f>
        <v/>
      </c>
      <c r="P554" s="1" t="str">
        <f t="shared" si="64"/>
        <v/>
      </c>
      <c r="Q554" s="1" t="str">
        <f t="shared" si="59"/>
        <v/>
      </c>
      <c r="R554" s="1" t="str">
        <f>IF(LEN(Q554),SUM($Q$4:Q554)-1,"")</f>
        <v/>
      </c>
      <c r="S554" s="1" t="str">
        <f t="shared" si="60"/>
        <v/>
      </c>
      <c r="T554" s="1" t="str">
        <f t="shared" si="61"/>
        <v/>
      </c>
      <c r="U554" s="1" t="str">
        <f t="shared" si="62"/>
        <v/>
      </c>
      <c r="V554" s="1" t="str">
        <f t="shared" si="63"/>
        <v/>
      </c>
      <c r="Z554" s="1" t="str">
        <v/>
      </c>
    </row>
    <row r="555" spans="5:26" x14ac:dyDescent="0.55000000000000004">
      <c r="E555" s="1">
        <v>551</v>
      </c>
      <c r="F555" s="1" t="str">
        <f>IFERROR(INDEX(title!$A$2:$A$2049,MATCH($E555,title!$C$2:$C$2049,0),1),"")</f>
        <v/>
      </c>
      <c r="G555" s="1" t="str">
        <f>IFERROR(INDEX(title!$B$2:$B$2049,MATCH($E555,title!$C$2:$C$2049,0),1),"")</f>
        <v/>
      </c>
      <c r="H555" s="1" t="str">
        <f>IFERROR(INDEX(title!$C$2:$C$2049,MATCH($E555,title!$C$2:$C$2049,0),1),"")</f>
        <v/>
      </c>
      <c r="I555" s="1" t="str">
        <f>IFERROR(INDEX(title!$D$2:$D$2049,MATCH($E555,title!$C$2:$C$2049,0),1),"")</f>
        <v/>
      </c>
      <c r="J555" s="1" t="str">
        <f>IFERROR(INDEX(title!$E$2:$E$2049,MATCH($E555,title!$C$2:$C$2049,0),1),"")</f>
        <v/>
      </c>
      <c r="N555" s="1" t="str">
        <f t="shared" si="58"/>
        <v/>
      </c>
      <c r="O555" s="1" t="str">
        <f>IF(LENB(N555),COUNTIF(N$4:N555,"●"),"")</f>
        <v/>
      </c>
      <c r="P555" s="1" t="str">
        <f t="shared" si="64"/>
        <v/>
      </c>
      <c r="Q555" s="1" t="str">
        <f t="shared" si="59"/>
        <v/>
      </c>
      <c r="R555" s="1" t="str">
        <f>IF(LEN(Q555),SUM($Q$4:Q555)-1,"")</f>
        <v/>
      </c>
      <c r="S555" s="1" t="str">
        <f t="shared" si="60"/>
        <v/>
      </c>
      <c r="T555" s="1" t="str">
        <f t="shared" si="61"/>
        <v/>
      </c>
      <c r="U555" s="1" t="str">
        <f t="shared" si="62"/>
        <v/>
      </c>
      <c r="V555" s="1" t="str">
        <f t="shared" si="63"/>
        <v/>
      </c>
      <c r="Z555" s="1" t="str">
        <v/>
      </c>
    </row>
    <row r="556" spans="5:26" x14ac:dyDescent="0.55000000000000004">
      <c r="E556" s="1">
        <v>552</v>
      </c>
      <c r="F556" s="1" t="str">
        <f>IFERROR(INDEX(title!$A$2:$A$2049,MATCH($E556,title!$C$2:$C$2049,0),1),"")</f>
        <v/>
      </c>
      <c r="G556" s="1" t="str">
        <f>IFERROR(INDEX(title!$B$2:$B$2049,MATCH($E556,title!$C$2:$C$2049,0),1),"")</f>
        <v/>
      </c>
      <c r="H556" s="1" t="str">
        <f>IFERROR(INDEX(title!$C$2:$C$2049,MATCH($E556,title!$C$2:$C$2049,0),1),"")</f>
        <v/>
      </c>
      <c r="I556" s="1" t="str">
        <f>IFERROR(INDEX(title!$D$2:$D$2049,MATCH($E556,title!$C$2:$C$2049,0),1),"")</f>
        <v/>
      </c>
      <c r="J556" s="1" t="str">
        <f>IFERROR(INDEX(title!$E$2:$E$2049,MATCH($E556,title!$C$2:$C$2049,0),1),"")</f>
        <v/>
      </c>
      <c r="N556" s="1" t="str">
        <f t="shared" si="58"/>
        <v/>
      </c>
      <c r="O556" s="1" t="str">
        <f>IF(LENB(N556),COUNTIF(N$4:N556,"●"),"")</f>
        <v/>
      </c>
      <c r="P556" s="1" t="str">
        <f t="shared" si="64"/>
        <v/>
      </c>
      <c r="Q556" s="1" t="str">
        <f t="shared" si="59"/>
        <v/>
      </c>
      <c r="R556" s="1" t="str">
        <f>IF(LEN(Q556),SUM($Q$4:Q556)-1,"")</f>
        <v/>
      </c>
      <c r="S556" s="1" t="str">
        <f t="shared" si="60"/>
        <v/>
      </c>
      <c r="T556" s="1" t="str">
        <f t="shared" si="61"/>
        <v/>
      </c>
      <c r="U556" s="1" t="str">
        <f t="shared" si="62"/>
        <v/>
      </c>
      <c r="V556" s="1" t="str">
        <f t="shared" si="63"/>
        <v/>
      </c>
      <c r="Z556" s="1" t="str">
        <v/>
      </c>
    </row>
    <row r="557" spans="5:26" x14ac:dyDescent="0.55000000000000004">
      <c r="E557" s="1">
        <v>553</v>
      </c>
      <c r="F557" s="1" t="str">
        <f>IFERROR(INDEX(title!$A$2:$A$2049,MATCH($E557,title!$C$2:$C$2049,0),1),"")</f>
        <v/>
      </c>
      <c r="G557" s="1" t="str">
        <f>IFERROR(INDEX(title!$B$2:$B$2049,MATCH($E557,title!$C$2:$C$2049,0),1),"")</f>
        <v/>
      </c>
      <c r="H557" s="1" t="str">
        <f>IFERROR(INDEX(title!$C$2:$C$2049,MATCH($E557,title!$C$2:$C$2049,0),1),"")</f>
        <v/>
      </c>
      <c r="I557" s="1" t="str">
        <f>IFERROR(INDEX(title!$D$2:$D$2049,MATCH($E557,title!$C$2:$C$2049,0),1),"")</f>
        <v/>
      </c>
      <c r="J557" s="1" t="str">
        <f>IFERROR(INDEX(title!$E$2:$E$2049,MATCH($E557,title!$C$2:$C$2049,0),1),"")</f>
        <v/>
      </c>
      <c r="N557" s="1" t="str">
        <f t="shared" si="58"/>
        <v/>
      </c>
      <c r="O557" s="1" t="str">
        <f>IF(LENB(N557),COUNTIF(N$4:N557,"●"),"")</f>
        <v/>
      </c>
      <c r="P557" s="1" t="str">
        <f t="shared" si="64"/>
        <v/>
      </c>
      <c r="Q557" s="1" t="str">
        <f t="shared" si="59"/>
        <v/>
      </c>
      <c r="R557" s="1" t="str">
        <f>IF(LEN(Q557),SUM($Q$4:Q557)-1,"")</f>
        <v/>
      </c>
      <c r="S557" s="1" t="str">
        <f t="shared" si="60"/>
        <v/>
      </c>
      <c r="T557" s="1" t="str">
        <f t="shared" si="61"/>
        <v/>
      </c>
      <c r="U557" s="1" t="str">
        <f t="shared" si="62"/>
        <v/>
      </c>
      <c r="V557" s="1" t="str">
        <f t="shared" si="63"/>
        <v/>
      </c>
      <c r="Z557" s="1" t="str">
        <v/>
      </c>
    </row>
    <row r="558" spans="5:26" x14ac:dyDescent="0.55000000000000004">
      <c r="E558" s="1">
        <v>554</v>
      </c>
      <c r="F558" s="1" t="str">
        <f>IFERROR(INDEX(title!$A$2:$A$2049,MATCH($E558,title!$C$2:$C$2049,0),1),"")</f>
        <v/>
      </c>
      <c r="G558" s="1" t="str">
        <f>IFERROR(INDEX(title!$B$2:$B$2049,MATCH($E558,title!$C$2:$C$2049,0),1),"")</f>
        <v/>
      </c>
      <c r="H558" s="1" t="str">
        <f>IFERROR(INDEX(title!$C$2:$C$2049,MATCH($E558,title!$C$2:$C$2049,0),1),"")</f>
        <v/>
      </c>
      <c r="I558" s="1" t="str">
        <f>IFERROR(INDEX(title!$D$2:$D$2049,MATCH($E558,title!$C$2:$C$2049,0),1),"")</f>
        <v/>
      </c>
      <c r="J558" s="1" t="str">
        <f>IFERROR(INDEX(title!$E$2:$E$2049,MATCH($E558,title!$C$2:$C$2049,0),1),"")</f>
        <v/>
      </c>
      <c r="N558" s="1" t="str">
        <f t="shared" si="58"/>
        <v/>
      </c>
      <c r="O558" s="1" t="str">
        <f>IF(LENB(N558),COUNTIF(N$4:N558,"●"),"")</f>
        <v/>
      </c>
      <c r="P558" s="1" t="str">
        <f t="shared" si="64"/>
        <v/>
      </c>
      <c r="Q558" s="1" t="str">
        <f t="shared" si="59"/>
        <v/>
      </c>
      <c r="R558" s="1" t="str">
        <f>IF(LEN(Q558),SUM($Q$4:Q558)-1,"")</f>
        <v/>
      </c>
      <c r="S558" s="1" t="str">
        <f t="shared" si="60"/>
        <v/>
      </c>
      <c r="T558" s="1" t="str">
        <f t="shared" si="61"/>
        <v/>
      </c>
      <c r="U558" s="1" t="str">
        <f t="shared" si="62"/>
        <v/>
      </c>
      <c r="V558" s="1" t="str">
        <f t="shared" si="63"/>
        <v/>
      </c>
      <c r="Z558" s="1" t="str">
        <v/>
      </c>
    </row>
    <row r="559" spans="5:26" x14ac:dyDescent="0.55000000000000004">
      <c r="E559" s="1">
        <v>555</v>
      </c>
      <c r="F559" s="1" t="str">
        <f>IFERROR(INDEX(title!$A$2:$A$2049,MATCH($E559,title!$C$2:$C$2049,0),1),"")</f>
        <v/>
      </c>
      <c r="G559" s="1" t="str">
        <f>IFERROR(INDEX(title!$B$2:$B$2049,MATCH($E559,title!$C$2:$C$2049,0),1),"")</f>
        <v/>
      </c>
      <c r="H559" s="1" t="str">
        <f>IFERROR(INDEX(title!$C$2:$C$2049,MATCH($E559,title!$C$2:$C$2049,0),1),"")</f>
        <v/>
      </c>
      <c r="I559" s="1" t="str">
        <f>IFERROR(INDEX(title!$D$2:$D$2049,MATCH($E559,title!$C$2:$C$2049,0),1),"")</f>
        <v/>
      </c>
      <c r="J559" s="1" t="str">
        <f>IFERROR(INDEX(title!$E$2:$E$2049,MATCH($E559,title!$C$2:$C$2049,0),1),"")</f>
        <v/>
      </c>
      <c r="N559" s="1" t="str">
        <f t="shared" si="58"/>
        <v/>
      </c>
      <c r="O559" s="1" t="str">
        <f>IF(LENB(N559),COUNTIF(N$4:N559,"●"),"")</f>
        <v/>
      </c>
      <c r="P559" s="1" t="str">
        <f t="shared" si="64"/>
        <v/>
      </c>
      <c r="Q559" s="1" t="str">
        <f t="shared" si="59"/>
        <v/>
      </c>
      <c r="R559" s="1" t="str">
        <f>IF(LEN(Q559),SUM($Q$4:Q559)-1,"")</f>
        <v/>
      </c>
      <c r="S559" s="1" t="str">
        <f t="shared" si="60"/>
        <v/>
      </c>
      <c r="T559" s="1" t="str">
        <f t="shared" si="61"/>
        <v/>
      </c>
      <c r="U559" s="1" t="str">
        <f t="shared" si="62"/>
        <v/>
      </c>
      <c r="V559" s="1" t="str">
        <f t="shared" si="63"/>
        <v/>
      </c>
      <c r="Z559" s="1" t="str">
        <v/>
      </c>
    </row>
    <row r="560" spans="5:26" x14ac:dyDescent="0.55000000000000004">
      <c r="E560" s="1">
        <v>556</v>
      </c>
      <c r="F560" s="1" t="str">
        <f>IFERROR(INDEX(title!$A$2:$A$2049,MATCH($E560,title!$C$2:$C$2049,0),1),"")</f>
        <v/>
      </c>
      <c r="G560" s="1" t="str">
        <f>IFERROR(INDEX(title!$B$2:$B$2049,MATCH($E560,title!$C$2:$C$2049,0),1),"")</f>
        <v/>
      </c>
      <c r="H560" s="1" t="str">
        <f>IFERROR(INDEX(title!$C$2:$C$2049,MATCH($E560,title!$C$2:$C$2049,0),1),"")</f>
        <v/>
      </c>
      <c r="I560" s="1" t="str">
        <f>IFERROR(INDEX(title!$D$2:$D$2049,MATCH($E560,title!$C$2:$C$2049,0),1),"")</f>
        <v/>
      </c>
      <c r="J560" s="1" t="str">
        <f>IFERROR(INDEX(title!$E$2:$E$2049,MATCH($E560,title!$C$2:$C$2049,0),1),"")</f>
        <v/>
      </c>
      <c r="N560" s="1" t="str">
        <f t="shared" si="58"/>
        <v/>
      </c>
      <c r="O560" s="1" t="str">
        <f>IF(LENB(N560),COUNTIF(N$4:N560,"●"),"")</f>
        <v/>
      </c>
      <c r="P560" s="1" t="str">
        <f t="shared" si="64"/>
        <v/>
      </c>
      <c r="Q560" s="1" t="str">
        <f t="shared" si="59"/>
        <v/>
      </c>
      <c r="R560" s="1" t="str">
        <f>IF(LEN(Q560),SUM($Q$4:Q560)-1,"")</f>
        <v/>
      </c>
      <c r="S560" s="1" t="str">
        <f t="shared" si="60"/>
        <v/>
      </c>
      <c r="T560" s="1" t="str">
        <f t="shared" si="61"/>
        <v/>
      </c>
      <c r="U560" s="1" t="str">
        <f t="shared" si="62"/>
        <v/>
      </c>
      <c r="V560" s="1" t="str">
        <f t="shared" si="63"/>
        <v/>
      </c>
      <c r="Z560" s="1" t="str">
        <v/>
      </c>
    </row>
    <row r="561" spans="5:26" x14ac:dyDescent="0.55000000000000004">
      <c r="E561" s="1">
        <v>557</v>
      </c>
      <c r="F561" s="1" t="str">
        <f>IFERROR(INDEX(title!$A$2:$A$2049,MATCH($E561,title!$C$2:$C$2049,0),1),"")</f>
        <v/>
      </c>
      <c r="G561" s="1" t="str">
        <f>IFERROR(INDEX(title!$B$2:$B$2049,MATCH($E561,title!$C$2:$C$2049,0),1),"")</f>
        <v/>
      </c>
      <c r="H561" s="1" t="str">
        <f>IFERROR(INDEX(title!$C$2:$C$2049,MATCH($E561,title!$C$2:$C$2049,0),1),"")</f>
        <v/>
      </c>
      <c r="I561" s="1" t="str">
        <f>IFERROR(INDEX(title!$D$2:$D$2049,MATCH($E561,title!$C$2:$C$2049,0),1),"")</f>
        <v/>
      </c>
      <c r="J561" s="1" t="str">
        <f>IFERROR(INDEX(title!$E$2:$E$2049,MATCH($E561,title!$C$2:$C$2049,0),1),"")</f>
        <v/>
      </c>
      <c r="N561" s="1" t="str">
        <f t="shared" si="58"/>
        <v/>
      </c>
      <c r="O561" s="1" t="str">
        <f>IF(LENB(N561),COUNTIF(N$4:N561,"●"),"")</f>
        <v/>
      </c>
      <c r="P561" s="1" t="str">
        <f t="shared" si="64"/>
        <v/>
      </c>
      <c r="Q561" s="1" t="str">
        <f t="shared" si="59"/>
        <v/>
      </c>
      <c r="R561" s="1" t="str">
        <f>IF(LEN(Q561),SUM($Q$4:Q561)-1,"")</f>
        <v/>
      </c>
      <c r="S561" s="1" t="str">
        <f t="shared" si="60"/>
        <v/>
      </c>
      <c r="T561" s="1" t="str">
        <f t="shared" si="61"/>
        <v/>
      </c>
      <c r="U561" s="1" t="str">
        <f t="shared" si="62"/>
        <v/>
      </c>
      <c r="V561" s="1" t="str">
        <f t="shared" si="63"/>
        <v/>
      </c>
      <c r="Z561" s="1" t="str">
        <v/>
      </c>
    </row>
    <row r="562" spans="5:26" x14ac:dyDescent="0.55000000000000004">
      <c r="E562" s="1">
        <v>558</v>
      </c>
      <c r="F562" s="1" t="str">
        <f>IFERROR(INDEX(title!$A$2:$A$2049,MATCH($E562,title!$C$2:$C$2049,0),1),"")</f>
        <v/>
      </c>
      <c r="G562" s="1" t="str">
        <f>IFERROR(INDEX(title!$B$2:$B$2049,MATCH($E562,title!$C$2:$C$2049,0),1),"")</f>
        <v/>
      </c>
      <c r="H562" s="1" t="str">
        <f>IFERROR(INDEX(title!$C$2:$C$2049,MATCH($E562,title!$C$2:$C$2049,0),1),"")</f>
        <v/>
      </c>
      <c r="I562" s="1" t="str">
        <f>IFERROR(INDEX(title!$D$2:$D$2049,MATCH($E562,title!$C$2:$C$2049,0),1),"")</f>
        <v/>
      </c>
      <c r="J562" s="1" t="str">
        <f>IFERROR(INDEX(title!$E$2:$E$2049,MATCH($E562,title!$C$2:$C$2049,0),1),"")</f>
        <v/>
      </c>
      <c r="N562" s="1" t="str">
        <f t="shared" si="58"/>
        <v/>
      </c>
      <c r="O562" s="1" t="str">
        <f>IF(LENB(N562),COUNTIF(N$4:N562,"●"),"")</f>
        <v/>
      </c>
      <c r="P562" s="1" t="str">
        <f t="shared" si="64"/>
        <v/>
      </c>
      <c r="Q562" s="1" t="str">
        <f t="shared" si="59"/>
        <v/>
      </c>
      <c r="R562" s="1" t="str">
        <f>IF(LEN(Q562),SUM($Q$4:Q562)-1,"")</f>
        <v/>
      </c>
      <c r="S562" s="1" t="str">
        <f t="shared" si="60"/>
        <v/>
      </c>
      <c r="T562" s="1" t="str">
        <f t="shared" si="61"/>
        <v/>
      </c>
      <c r="U562" s="1" t="str">
        <f t="shared" si="62"/>
        <v/>
      </c>
      <c r="V562" s="1" t="str">
        <f t="shared" si="63"/>
        <v/>
      </c>
      <c r="Z562" s="1" t="str">
        <v/>
      </c>
    </row>
    <row r="563" spans="5:26" x14ac:dyDescent="0.55000000000000004">
      <c r="E563" s="1">
        <v>559</v>
      </c>
      <c r="F563" s="1" t="str">
        <f>IFERROR(INDEX(title!$A$2:$A$2049,MATCH($E563,title!$C$2:$C$2049,0),1),"")</f>
        <v/>
      </c>
      <c r="G563" s="1" t="str">
        <f>IFERROR(INDEX(title!$B$2:$B$2049,MATCH($E563,title!$C$2:$C$2049,0),1),"")</f>
        <v/>
      </c>
      <c r="H563" s="1" t="str">
        <f>IFERROR(INDEX(title!$C$2:$C$2049,MATCH($E563,title!$C$2:$C$2049,0),1),"")</f>
        <v/>
      </c>
      <c r="I563" s="1" t="str">
        <f>IFERROR(INDEX(title!$D$2:$D$2049,MATCH($E563,title!$C$2:$C$2049,0),1),"")</f>
        <v/>
      </c>
      <c r="J563" s="1" t="str">
        <f>IFERROR(INDEX(title!$E$2:$E$2049,MATCH($E563,title!$C$2:$C$2049,0),1),"")</f>
        <v/>
      </c>
      <c r="N563" s="1" t="str">
        <f t="shared" si="58"/>
        <v/>
      </c>
      <c r="O563" s="1" t="str">
        <f>IF(LENB(N563),COUNTIF(N$4:N563,"●"),"")</f>
        <v/>
      </c>
      <c r="P563" s="1" t="str">
        <f t="shared" si="64"/>
        <v/>
      </c>
      <c r="Q563" s="1" t="str">
        <f t="shared" si="59"/>
        <v/>
      </c>
      <c r="R563" s="1" t="str">
        <f>IF(LEN(Q563),SUM($Q$4:Q563)-1,"")</f>
        <v/>
      </c>
      <c r="S563" s="1" t="str">
        <f t="shared" si="60"/>
        <v/>
      </c>
      <c r="T563" s="1" t="str">
        <f t="shared" si="61"/>
        <v/>
      </c>
      <c r="U563" s="1" t="str">
        <f t="shared" si="62"/>
        <v/>
      </c>
      <c r="V563" s="1" t="str">
        <f t="shared" si="63"/>
        <v/>
      </c>
      <c r="Z563" s="1" t="str">
        <v/>
      </c>
    </row>
    <row r="564" spans="5:26" x14ac:dyDescent="0.55000000000000004">
      <c r="E564" s="1">
        <v>560</v>
      </c>
      <c r="F564" s="1" t="str">
        <f>IFERROR(INDEX(title!$A$2:$A$2049,MATCH($E564,title!$C$2:$C$2049,0),1),"")</f>
        <v/>
      </c>
      <c r="G564" s="1" t="str">
        <f>IFERROR(INDEX(title!$B$2:$B$2049,MATCH($E564,title!$C$2:$C$2049,0),1),"")</f>
        <v/>
      </c>
      <c r="H564" s="1" t="str">
        <f>IFERROR(INDEX(title!$C$2:$C$2049,MATCH($E564,title!$C$2:$C$2049,0),1),"")</f>
        <v/>
      </c>
      <c r="I564" s="1" t="str">
        <f>IFERROR(INDEX(title!$D$2:$D$2049,MATCH($E564,title!$C$2:$C$2049,0),1),"")</f>
        <v/>
      </c>
      <c r="J564" s="1" t="str">
        <f>IFERROR(INDEX(title!$E$2:$E$2049,MATCH($E564,title!$C$2:$C$2049,0),1),"")</f>
        <v/>
      </c>
      <c r="N564" s="1" t="str">
        <f t="shared" si="58"/>
        <v/>
      </c>
      <c r="O564" s="1" t="str">
        <f>IF(LENB(N564),COUNTIF(N$4:N564,"●"),"")</f>
        <v/>
      </c>
      <c r="P564" s="1" t="str">
        <f t="shared" si="64"/>
        <v/>
      </c>
      <c r="Q564" s="1" t="str">
        <f t="shared" si="59"/>
        <v/>
      </c>
      <c r="R564" s="1" t="str">
        <f>IF(LEN(Q564),SUM($Q$4:Q564)-1,"")</f>
        <v/>
      </c>
      <c r="S564" s="1" t="str">
        <f t="shared" si="60"/>
        <v/>
      </c>
      <c r="T564" s="1" t="str">
        <f t="shared" si="61"/>
        <v/>
      </c>
      <c r="U564" s="1" t="str">
        <f t="shared" si="62"/>
        <v/>
      </c>
      <c r="V564" s="1" t="str">
        <f t="shared" si="63"/>
        <v/>
      </c>
      <c r="Z564" s="1" t="str">
        <v/>
      </c>
    </row>
    <row r="565" spans="5:26" x14ac:dyDescent="0.55000000000000004">
      <c r="E565" s="1">
        <v>561</v>
      </c>
      <c r="F565" s="1" t="str">
        <f>IFERROR(INDEX(title!$A$2:$A$2049,MATCH($E565,title!$C$2:$C$2049,0),1),"")</f>
        <v/>
      </c>
      <c r="G565" s="1" t="str">
        <f>IFERROR(INDEX(title!$B$2:$B$2049,MATCH($E565,title!$C$2:$C$2049,0),1),"")</f>
        <v/>
      </c>
      <c r="H565" s="1" t="str">
        <f>IFERROR(INDEX(title!$C$2:$C$2049,MATCH($E565,title!$C$2:$C$2049,0),1),"")</f>
        <v/>
      </c>
      <c r="I565" s="1" t="str">
        <f>IFERROR(INDEX(title!$D$2:$D$2049,MATCH($E565,title!$C$2:$C$2049,0),1),"")</f>
        <v/>
      </c>
      <c r="J565" s="1" t="str">
        <f>IFERROR(INDEX(title!$E$2:$E$2049,MATCH($E565,title!$C$2:$C$2049,0),1),"")</f>
        <v/>
      </c>
      <c r="N565" s="1" t="str">
        <f t="shared" si="58"/>
        <v/>
      </c>
      <c r="O565" s="1" t="str">
        <f>IF(LENB(N565),COUNTIF(N$4:N565,"●"),"")</f>
        <v/>
      </c>
      <c r="P565" s="1" t="str">
        <f t="shared" si="64"/>
        <v/>
      </c>
      <c r="Q565" s="1" t="str">
        <f t="shared" si="59"/>
        <v/>
      </c>
      <c r="R565" s="1" t="str">
        <f>IF(LEN(Q565),SUM($Q$4:Q565)-1,"")</f>
        <v/>
      </c>
      <c r="S565" s="1" t="str">
        <f t="shared" si="60"/>
        <v/>
      </c>
      <c r="T565" s="1" t="str">
        <f t="shared" si="61"/>
        <v/>
      </c>
      <c r="U565" s="1" t="str">
        <f t="shared" si="62"/>
        <v/>
      </c>
      <c r="V565" s="1" t="str">
        <f t="shared" si="63"/>
        <v/>
      </c>
      <c r="Z565" s="1" t="str">
        <v/>
      </c>
    </row>
    <row r="566" spans="5:26" x14ac:dyDescent="0.55000000000000004">
      <c r="E566" s="1">
        <v>562</v>
      </c>
      <c r="F566" s="1" t="str">
        <f>IFERROR(INDEX(title!$A$2:$A$2049,MATCH($E566,title!$C$2:$C$2049,0),1),"")</f>
        <v/>
      </c>
      <c r="G566" s="1" t="str">
        <f>IFERROR(INDEX(title!$B$2:$B$2049,MATCH($E566,title!$C$2:$C$2049,0),1),"")</f>
        <v/>
      </c>
      <c r="H566" s="1" t="str">
        <f>IFERROR(INDEX(title!$C$2:$C$2049,MATCH($E566,title!$C$2:$C$2049,0),1),"")</f>
        <v/>
      </c>
      <c r="I566" s="1" t="str">
        <f>IFERROR(INDEX(title!$D$2:$D$2049,MATCH($E566,title!$C$2:$C$2049,0),1),"")</f>
        <v/>
      </c>
      <c r="J566" s="1" t="str">
        <f>IFERROR(INDEX(title!$E$2:$E$2049,MATCH($E566,title!$C$2:$C$2049,0),1),"")</f>
        <v/>
      </c>
      <c r="N566" s="1" t="str">
        <f t="shared" si="58"/>
        <v/>
      </c>
      <c r="O566" s="1" t="str">
        <f>IF(LENB(N566),COUNTIF(N$4:N566,"●"),"")</f>
        <v/>
      </c>
      <c r="P566" s="1" t="str">
        <f t="shared" si="64"/>
        <v/>
      </c>
      <c r="Q566" s="1" t="str">
        <f t="shared" si="59"/>
        <v/>
      </c>
      <c r="R566" s="1" t="str">
        <f>IF(LEN(Q566),SUM($Q$4:Q566)-1,"")</f>
        <v/>
      </c>
      <c r="S566" s="1" t="str">
        <f t="shared" si="60"/>
        <v/>
      </c>
      <c r="T566" s="1" t="str">
        <f t="shared" si="61"/>
        <v/>
      </c>
      <c r="U566" s="1" t="str">
        <f t="shared" si="62"/>
        <v/>
      </c>
      <c r="V566" s="1" t="str">
        <f t="shared" si="63"/>
        <v/>
      </c>
      <c r="Z566" s="1" t="str">
        <v/>
      </c>
    </row>
    <row r="567" spans="5:26" x14ac:dyDescent="0.55000000000000004">
      <c r="E567" s="1">
        <v>563</v>
      </c>
      <c r="F567" s="1" t="str">
        <f>IFERROR(INDEX(title!$A$2:$A$2049,MATCH($E567,title!$C$2:$C$2049,0),1),"")</f>
        <v/>
      </c>
      <c r="G567" s="1" t="str">
        <f>IFERROR(INDEX(title!$B$2:$B$2049,MATCH($E567,title!$C$2:$C$2049,0),1),"")</f>
        <v/>
      </c>
      <c r="H567" s="1" t="str">
        <f>IFERROR(INDEX(title!$C$2:$C$2049,MATCH($E567,title!$C$2:$C$2049,0),1),"")</f>
        <v/>
      </c>
      <c r="I567" s="1" t="str">
        <f>IFERROR(INDEX(title!$D$2:$D$2049,MATCH($E567,title!$C$2:$C$2049,0),1),"")</f>
        <v/>
      </c>
      <c r="J567" s="1" t="str">
        <f>IFERROR(INDEX(title!$E$2:$E$2049,MATCH($E567,title!$C$2:$C$2049,0),1),"")</f>
        <v/>
      </c>
      <c r="N567" s="1" t="str">
        <f t="shared" si="58"/>
        <v/>
      </c>
      <c r="O567" s="1" t="str">
        <f>IF(LENB(N567),COUNTIF(N$4:N567,"●"),"")</f>
        <v/>
      </c>
      <c r="P567" s="1" t="str">
        <f t="shared" si="64"/>
        <v/>
      </c>
      <c r="Q567" s="1" t="str">
        <f t="shared" si="59"/>
        <v/>
      </c>
      <c r="R567" s="1" t="str">
        <f>IF(LEN(Q567),SUM($Q$4:Q567)-1,"")</f>
        <v/>
      </c>
      <c r="S567" s="1" t="str">
        <f t="shared" si="60"/>
        <v/>
      </c>
      <c r="T567" s="1" t="str">
        <f t="shared" si="61"/>
        <v/>
      </c>
      <c r="U567" s="1" t="str">
        <f t="shared" si="62"/>
        <v/>
      </c>
      <c r="V567" s="1" t="str">
        <f t="shared" si="63"/>
        <v/>
      </c>
      <c r="Z567" s="1" t="str">
        <v/>
      </c>
    </row>
    <row r="568" spans="5:26" x14ac:dyDescent="0.55000000000000004">
      <c r="E568" s="1">
        <v>564</v>
      </c>
      <c r="F568" s="1" t="str">
        <f>IFERROR(INDEX(title!$A$2:$A$2049,MATCH($E568,title!$C$2:$C$2049,0),1),"")</f>
        <v/>
      </c>
      <c r="G568" s="1" t="str">
        <f>IFERROR(INDEX(title!$B$2:$B$2049,MATCH($E568,title!$C$2:$C$2049,0),1),"")</f>
        <v/>
      </c>
      <c r="H568" s="1" t="str">
        <f>IFERROR(INDEX(title!$C$2:$C$2049,MATCH($E568,title!$C$2:$C$2049,0),1),"")</f>
        <v/>
      </c>
      <c r="I568" s="1" t="str">
        <f>IFERROR(INDEX(title!$D$2:$D$2049,MATCH($E568,title!$C$2:$C$2049,0),1),"")</f>
        <v/>
      </c>
      <c r="J568" s="1" t="str">
        <f>IFERROR(INDEX(title!$E$2:$E$2049,MATCH($E568,title!$C$2:$C$2049,0),1),"")</f>
        <v/>
      </c>
      <c r="N568" s="1" t="str">
        <f t="shared" si="58"/>
        <v/>
      </c>
      <c r="O568" s="1" t="str">
        <f>IF(LENB(N568),COUNTIF(N$4:N568,"●"),"")</f>
        <v/>
      </c>
      <c r="P568" s="1" t="str">
        <f t="shared" si="64"/>
        <v/>
      </c>
      <c r="Q568" s="1" t="str">
        <f t="shared" si="59"/>
        <v/>
      </c>
      <c r="R568" s="1" t="str">
        <f>IF(LEN(Q568),SUM($Q$4:Q568)-1,"")</f>
        <v/>
      </c>
      <c r="S568" s="1" t="str">
        <f t="shared" si="60"/>
        <v/>
      </c>
      <c r="T568" s="1" t="str">
        <f t="shared" si="61"/>
        <v/>
      </c>
      <c r="U568" s="1" t="str">
        <f t="shared" si="62"/>
        <v/>
      </c>
      <c r="V568" s="1" t="str">
        <f t="shared" si="63"/>
        <v/>
      </c>
      <c r="Z568" s="1" t="str">
        <v/>
      </c>
    </row>
    <row r="569" spans="5:26" x14ac:dyDescent="0.55000000000000004">
      <c r="E569" s="1">
        <v>565</v>
      </c>
      <c r="F569" s="1" t="str">
        <f>IFERROR(INDEX(title!$A$2:$A$2049,MATCH($E569,title!$C$2:$C$2049,0),1),"")</f>
        <v/>
      </c>
      <c r="G569" s="1" t="str">
        <f>IFERROR(INDEX(title!$B$2:$B$2049,MATCH($E569,title!$C$2:$C$2049,0),1),"")</f>
        <v/>
      </c>
      <c r="H569" s="1" t="str">
        <f>IFERROR(INDEX(title!$C$2:$C$2049,MATCH($E569,title!$C$2:$C$2049,0),1),"")</f>
        <v/>
      </c>
      <c r="I569" s="1" t="str">
        <f>IFERROR(INDEX(title!$D$2:$D$2049,MATCH($E569,title!$C$2:$C$2049,0),1),"")</f>
        <v/>
      </c>
      <c r="J569" s="1" t="str">
        <f>IFERROR(INDEX(title!$E$2:$E$2049,MATCH($E569,title!$C$2:$C$2049,0),1),"")</f>
        <v/>
      </c>
      <c r="N569" s="1" t="str">
        <f t="shared" si="58"/>
        <v/>
      </c>
      <c r="O569" s="1" t="str">
        <f>IF(LENB(N569),COUNTIF(N$4:N569,"●"),"")</f>
        <v/>
      </c>
      <c r="P569" s="1" t="str">
        <f t="shared" si="64"/>
        <v/>
      </c>
      <c r="Q569" s="1" t="str">
        <f t="shared" si="59"/>
        <v/>
      </c>
      <c r="R569" s="1" t="str">
        <f>IF(LEN(Q569),SUM($Q$4:Q569)-1,"")</f>
        <v/>
      </c>
      <c r="S569" s="1" t="str">
        <f t="shared" si="60"/>
        <v/>
      </c>
      <c r="T569" s="1" t="str">
        <f t="shared" si="61"/>
        <v/>
      </c>
      <c r="U569" s="1" t="str">
        <f t="shared" si="62"/>
        <v/>
      </c>
      <c r="V569" s="1" t="str">
        <f t="shared" si="63"/>
        <v/>
      </c>
      <c r="Z569" s="1" t="str">
        <v/>
      </c>
    </row>
    <row r="570" spans="5:26" x14ac:dyDescent="0.55000000000000004">
      <c r="E570" s="1">
        <v>566</v>
      </c>
      <c r="F570" s="1" t="str">
        <f>IFERROR(INDEX(title!$A$2:$A$2049,MATCH($E570,title!$C$2:$C$2049,0),1),"")</f>
        <v/>
      </c>
      <c r="G570" s="1" t="str">
        <f>IFERROR(INDEX(title!$B$2:$B$2049,MATCH($E570,title!$C$2:$C$2049,0),1),"")</f>
        <v/>
      </c>
      <c r="H570" s="1" t="str">
        <f>IFERROR(INDEX(title!$C$2:$C$2049,MATCH($E570,title!$C$2:$C$2049,0),1),"")</f>
        <v/>
      </c>
      <c r="I570" s="1" t="str">
        <f>IFERROR(INDEX(title!$D$2:$D$2049,MATCH($E570,title!$C$2:$C$2049,0),1),"")</f>
        <v/>
      </c>
      <c r="J570" s="1" t="str">
        <f>IFERROR(INDEX(title!$E$2:$E$2049,MATCH($E570,title!$C$2:$C$2049,0),1),"")</f>
        <v/>
      </c>
      <c r="N570" s="1" t="str">
        <f t="shared" si="58"/>
        <v/>
      </c>
      <c r="O570" s="1" t="str">
        <f>IF(LENB(N570),COUNTIF(N$4:N570,"●"),"")</f>
        <v/>
      </c>
      <c r="P570" s="1" t="str">
        <f t="shared" si="64"/>
        <v/>
      </c>
      <c r="Q570" s="1" t="str">
        <f t="shared" si="59"/>
        <v/>
      </c>
      <c r="R570" s="1" t="str">
        <f>IF(LEN(Q570),SUM($Q$4:Q570)-1,"")</f>
        <v/>
      </c>
      <c r="S570" s="1" t="str">
        <f t="shared" si="60"/>
        <v/>
      </c>
      <c r="T570" s="1" t="str">
        <f t="shared" si="61"/>
        <v/>
      </c>
      <c r="U570" s="1" t="str">
        <f t="shared" si="62"/>
        <v/>
      </c>
      <c r="V570" s="1" t="str">
        <f t="shared" si="63"/>
        <v/>
      </c>
      <c r="Z570" s="1" t="str">
        <v/>
      </c>
    </row>
    <row r="571" spans="5:26" x14ac:dyDescent="0.55000000000000004">
      <c r="E571" s="1">
        <v>567</v>
      </c>
      <c r="F571" s="1" t="str">
        <f>IFERROR(INDEX(title!$A$2:$A$2049,MATCH($E571,title!$C$2:$C$2049,0),1),"")</f>
        <v/>
      </c>
      <c r="G571" s="1" t="str">
        <f>IFERROR(INDEX(title!$B$2:$B$2049,MATCH($E571,title!$C$2:$C$2049,0),1),"")</f>
        <v/>
      </c>
      <c r="H571" s="1" t="str">
        <f>IFERROR(INDEX(title!$C$2:$C$2049,MATCH($E571,title!$C$2:$C$2049,0),1),"")</f>
        <v/>
      </c>
      <c r="I571" s="1" t="str">
        <f>IFERROR(INDEX(title!$D$2:$D$2049,MATCH($E571,title!$C$2:$C$2049,0),1),"")</f>
        <v/>
      </c>
      <c r="J571" s="1" t="str">
        <f>IFERROR(INDEX(title!$E$2:$E$2049,MATCH($E571,title!$C$2:$C$2049,0),1),"")</f>
        <v/>
      </c>
      <c r="N571" s="1" t="str">
        <f t="shared" si="58"/>
        <v/>
      </c>
      <c r="O571" s="1" t="str">
        <f>IF(LENB(N571),COUNTIF(N$4:N571,"●"),"")</f>
        <v/>
      </c>
      <c r="P571" s="1" t="str">
        <f t="shared" si="64"/>
        <v/>
      </c>
      <c r="Q571" s="1" t="str">
        <f t="shared" si="59"/>
        <v/>
      </c>
      <c r="R571" s="1" t="str">
        <f>IF(LEN(Q571),SUM($Q$4:Q571)-1,"")</f>
        <v/>
      </c>
      <c r="S571" s="1" t="str">
        <f t="shared" si="60"/>
        <v/>
      </c>
      <c r="T571" s="1" t="str">
        <f t="shared" si="61"/>
        <v/>
      </c>
      <c r="U571" s="1" t="str">
        <f t="shared" si="62"/>
        <v/>
      </c>
      <c r="V571" s="1" t="str">
        <f t="shared" si="63"/>
        <v/>
      </c>
      <c r="Z571" s="1" t="str">
        <v/>
      </c>
    </row>
    <row r="572" spans="5:26" x14ac:dyDescent="0.55000000000000004">
      <c r="E572" s="1">
        <v>568</v>
      </c>
      <c r="F572" s="1" t="str">
        <f>IFERROR(INDEX(title!$A$2:$A$2049,MATCH($E572,title!$C$2:$C$2049,0),1),"")</f>
        <v/>
      </c>
      <c r="G572" s="1" t="str">
        <f>IFERROR(INDEX(title!$B$2:$B$2049,MATCH($E572,title!$C$2:$C$2049,0),1),"")</f>
        <v/>
      </c>
      <c r="H572" s="1" t="str">
        <f>IFERROR(INDEX(title!$C$2:$C$2049,MATCH($E572,title!$C$2:$C$2049,0),1),"")</f>
        <v/>
      </c>
      <c r="I572" s="1" t="str">
        <f>IFERROR(INDEX(title!$D$2:$D$2049,MATCH($E572,title!$C$2:$C$2049,0),1),"")</f>
        <v/>
      </c>
      <c r="J572" s="1" t="str">
        <f>IFERROR(INDEX(title!$E$2:$E$2049,MATCH($E572,title!$C$2:$C$2049,0),1),"")</f>
        <v/>
      </c>
      <c r="N572" s="1" t="str">
        <f t="shared" si="58"/>
        <v/>
      </c>
      <c r="O572" s="1" t="str">
        <f>IF(LENB(N572),COUNTIF(N$4:N572,"●"),"")</f>
        <v/>
      </c>
      <c r="P572" s="1" t="str">
        <f t="shared" si="64"/>
        <v/>
      </c>
      <c r="Q572" s="1" t="str">
        <f t="shared" si="59"/>
        <v/>
      </c>
      <c r="R572" s="1" t="str">
        <f>IF(LEN(Q572),SUM($Q$4:Q572)-1,"")</f>
        <v/>
      </c>
      <c r="S572" s="1" t="str">
        <f t="shared" si="60"/>
        <v/>
      </c>
      <c r="T572" s="1" t="str">
        <f t="shared" si="61"/>
        <v/>
      </c>
      <c r="U572" s="1" t="str">
        <f t="shared" si="62"/>
        <v/>
      </c>
      <c r="V572" s="1" t="str">
        <f t="shared" si="63"/>
        <v/>
      </c>
      <c r="Z572" s="1" t="str">
        <v/>
      </c>
    </row>
    <row r="573" spans="5:26" x14ac:dyDescent="0.55000000000000004">
      <c r="E573" s="1">
        <v>569</v>
      </c>
      <c r="F573" s="1" t="str">
        <f>IFERROR(INDEX(title!$A$2:$A$2049,MATCH($E573,title!$C$2:$C$2049,0),1),"")</f>
        <v/>
      </c>
      <c r="G573" s="1" t="str">
        <f>IFERROR(INDEX(title!$B$2:$B$2049,MATCH($E573,title!$C$2:$C$2049,0),1),"")</f>
        <v/>
      </c>
      <c r="H573" s="1" t="str">
        <f>IFERROR(INDEX(title!$C$2:$C$2049,MATCH($E573,title!$C$2:$C$2049,0),1),"")</f>
        <v/>
      </c>
      <c r="I573" s="1" t="str">
        <f>IFERROR(INDEX(title!$D$2:$D$2049,MATCH($E573,title!$C$2:$C$2049,0),1),"")</f>
        <v/>
      </c>
      <c r="J573" s="1" t="str">
        <f>IFERROR(INDEX(title!$E$2:$E$2049,MATCH($E573,title!$C$2:$C$2049,0),1),"")</f>
        <v/>
      </c>
      <c r="N573" s="1" t="str">
        <f t="shared" si="58"/>
        <v/>
      </c>
      <c r="O573" s="1" t="str">
        <f>IF(LENB(N573),COUNTIF(N$4:N573,"●"),"")</f>
        <v/>
      </c>
      <c r="P573" s="1" t="str">
        <f t="shared" si="64"/>
        <v/>
      </c>
      <c r="Q573" s="1" t="str">
        <f t="shared" si="59"/>
        <v/>
      </c>
      <c r="R573" s="1" t="str">
        <f>IF(LEN(Q573),SUM($Q$4:Q573)-1,"")</f>
        <v/>
      </c>
      <c r="S573" s="1" t="str">
        <f t="shared" si="60"/>
        <v/>
      </c>
      <c r="T573" s="1" t="str">
        <f t="shared" si="61"/>
        <v/>
      </c>
      <c r="U573" s="1" t="str">
        <f t="shared" si="62"/>
        <v/>
      </c>
      <c r="V573" s="1" t="str">
        <f t="shared" si="63"/>
        <v/>
      </c>
      <c r="Z573" s="1" t="str">
        <v/>
      </c>
    </row>
    <row r="574" spans="5:26" x14ac:dyDescent="0.55000000000000004">
      <c r="E574" s="1">
        <v>570</v>
      </c>
      <c r="F574" s="1" t="str">
        <f>IFERROR(INDEX(title!$A$2:$A$2049,MATCH($E574,title!$C$2:$C$2049,0),1),"")</f>
        <v/>
      </c>
      <c r="G574" s="1" t="str">
        <f>IFERROR(INDEX(title!$B$2:$B$2049,MATCH($E574,title!$C$2:$C$2049,0),1),"")</f>
        <v/>
      </c>
      <c r="H574" s="1" t="str">
        <f>IFERROR(INDEX(title!$C$2:$C$2049,MATCH($E574,title!$C$2:$C$2049,0),1),"")</f>
        <v/>
      </c>
      <c r="I574" s="1" t="str">
        <f>IFERROR(INDEX(title!$D$2:$D$2049,MATCH($E574,title!$C$2:$C$2049,0),1),"")</f>
        <v/>
      </c>
      <c r="J574" s="1" t="str">
        <f>IFERROR(INDEX(title!$E$2:$E$2049,MATCH($E574,title!$C$2:$C$2049,0),1),"")</f>
        <v/>
      </c>
      <c r="N574" s="1" t="str">
        <f t="shared" si="58"/>
        <v/>
      </c>
      <c r="O574" s="1" t="str">
        <f>IF(LENB(N574),COUNTIF(N$4:N574,"●"),"")</f>
        <v/>
      </c>
      <c r="P574" s="1" t="str">
        <f t="shared" si="64"/>
        <v/>
      </c>
      <c r="Q574" s="1" t="str">
        <f t="shared" si="59"/>
        <v/>
      </c>
      <c r="R574" s="1" t="str">
        <f>IF(LEN(Q574),SUM($Q$4:Q574)-1,"")</f>
        <v/>
      </c>
      <c r="S574" s="1" t="str">
        <f t="shared" si="60"/>
        <v/>
      </c>
      <c r="T574" s="1" t="str">
        <f t="shared" si="61"/>
        <v/>
      </c>
      <c r="U574" s="1" t="str">
        <f t="shared" si="62"/>
        <v/>
      </c>
      <c r="V574" s="1" t="str">
        <f t="shared" si="63"/>
        <v/>
      </c>
      <c r="Z574" s="1" t="str">
        <v/>
      </c>
    </row>
    <row r="575" spans="5:26" x14ac:dyDescent="0.55000000000000004">
      <c r="E575" s="1">
        <v>571</v>
      </c>
      <c r="F575" s="1" t="str">
        <f>IFERROR(INDEX(title!$A$2:$A$2049,MATCH($E575,title!$C$2:$C$2049,0),1),"")</f>
        <v/>
      </c>
      <c r="G575" s="1" t="str">
        <f>IFERROR(INDEX(title!$B$2:$B$2049,MATCH($E575,title!$C$2:$C$2049,0),1),"")</f>
        <v/>
      </c>
      <c r="H575" s="1" t="str">
        <f>IFERROR(INDEX(title!$C$2:$C$2049,MATCH($E575,title!$C$2:$C$2049,0),1),"")</f>
        <v/>
      </c>
      <c r="I575" s="1" t="str">
        <f>IFERROR(INDEX(title!$D$2:$D$2049,MATCH($E575,title!$C$2:$C$2049,0),1),"")</f>
        <v/>
      </c>
      <c r="J575" s="1" t="str">
        <f>IFERROR(INDEX(title!$E$2:$E$2049,MATCH($E575,title!$C$2:$C$2049,0),1),"")</f>
        <v/>
      </c>
      <c r="N575" s="1" t="str">
        <f t="shared" si="58"/>
        <v/>
      </c>
      <c r="O575" s="1" t="str">
        <f>IF(LENB(N575),COUNTIF(N$4:N575,"●"),"")</f>
        <v/>
      </c>
      <c r="P575" s="1" t="str">
        <f t="shared" si="64"/>
        <v/>
      </c>
      <c r="Q575" s="1" t="str">
        <f t="shared" si="59"/>
        <v/>
      </c>
      <c r="R575" s="1" t="str">
        <f>IF(LEN(Q575),SUM($Q$4:Q575)-1,"")</f>
        <v/>
      </c>
      <c r="S575" s="1" t="str">
        <f t="shared" si="60"/>
        <v/>
      </c>
      <c r="T575" s="1" t="str">
        <f t="shared" si="61"/>
        <v/>
      </c>
      <c r="U575" s="1" t="str">
        <f t="shared" si="62"/>
        <v/>
      </c>
      <c r="V575" s="1" t="str">
        <f t="shared" si="63"/>
        <v/>
      </c>
      <c r="Z575" s="1" t="str">
        <v/>
      </c>
    </row>
    <row r="576" spans="5:26" x14ac:dyDescent="0.55000000000000004">
      <c r="E576" s="1">
        <v>572</v>
      </c>
      <c r="F576" s="1" t="str">
        <f>IFERROR(INDEX(title!$A$2:$A$2049,MATCH($E576,title!$C$2:$C$2049,0),1),"")</f>
        <v/>
      </c>
      <c r="G576" s="1" t="str">
        <f>IFERROR(INDEX(title!$B$2:$B$2049,MATCH($E576,title!$C$2:$C$2049,0),1),"")</f>
        <v/>
      </c>
      <c r="H576" s="1" t="str">
        <f>IFERROR(INDEX(title!$C$2:$C$2049,MATCH($E576,title!$C$2:$C$2049,0),1),"")</f>
        <v/>
      </c>
      <c r="I576" s="1" t="str">
        <f>IFERROR(INDEX(title!$D$2:$D$2049,MATCH($E576,title!$C$2:$C$2049,0),1),"")</f>
        <v/>
      </c>
      <c r="J576" s="1" t="str">
        <f>IFERROR(INDEX(title!$E$2:$E$2049,MATCH($E576,title!$C$2:$C$2049,0),1),"")</f>
        <v/>
      </c>
      <c r="N576" s="1" t="str">
        <f t="shared" si="58"/>
        <v/>
      </c>
      <c r="O576" s="1" t="str">
        <f>IF(LENB(N576),COUNTIF(N$4:N576,"●"),"")</f>
        <v/>
      </c>
      <c r="P576" s="1" t="str">
        <f t="shared" si="64"/>
        <v/>
      </c>
      <c r="Q576" s="1" t="str">
        <f t="shared" si="59"/>
        <v/>
      </c>
      <c r="R576" s="1" t="str">
        <f>IF(LEN(Q576),SUM($Q$4:Q576)-1,"")</f>
        <v/>
      </c>
      <c r="S576" s="1" t="str">
        <f t="shared" si="60"/>
        <v/>
      </c>
      <c r="T576" s="1" t="str">
        <f t="shared" si="61"/>
        <v/>
      </c>
      <c r="U576" s="1" t="str">
        <f t="shared" si="62"/>
        <v/>
      </c>
      <c r="V576" s="1" t="str">
        <f t="shared" si="63"/>
        <v/>
      </c>
      <c r="Z576" s="1" t="str">
        <v/>
      </c>
    </row>
    <row r="577" spans="5:26" x14ac:dyDescent="0.55000000000000004">
      <c r="E577" s="1">
        <v>573</v>
      </c>
      <c r="F577" s="1" t="str">
        <f>IFERROR(INDEX(title!$A$2:$A$2049,MATCH($E577,title!$C$2:$C$2049,0),1),"")</f>
        <v/>
      </c>
      <c r="G577" s="1" t="str">
        <f>IFERROR(INDEX(title!$B$2:$B$2049,MATCH($E577,title!$C$2:$C$2049,0),1),"")</f>
        <v/>
      </c>
      <c r="H577" s="1" t="str">
        <f>IFERROR(INDEX(title!$C$2:$C$2049,MATCH($E577,title!$C$2:$C$2049,0),1),"")</f>
        <v/>
      </c>
      <c r="I577" s="1" t="str">
        <f>IFERROR(INDEX(title!$D$2:$D$2049,MATCH($E577,title!$C$2:$C$2049,0),1),"")</f>
        <v/>
      </c>
      <c r="J577" s="1" t="str">
        <f>IFERROR(INDEX(title!$E$2:$E$2049,MATCH($E577,title!$C$2:$C$2049,0),1),"")</f>
        <v/>
      </c>
      <c r="N577" s="1" t="str">
        <f t="shared" si="58"/>
        <v/>
      </c>
      <c r="O577" s="1" t="str">
        <f>IF(LENB(N577),COUNTIF(N$4:N577,"●"),"")</f>
        <v/>
      </c>
      <c r="P577" s="1" t="str">
        <f t="shared" si="64"/>
        <v/>
      </c>
      <c r="Q577" s="1" t="str">
        <f t="shared" si="59"/>
        <v/>
      </c>
      <c r="R577" s="1" t="str">
        <f>IF(LEN(Q577),SUM($Q$4:Q577)-1,"")</f>
        <v/>
      </c>
      <c r="S577" s="1" t="str">
        <f t="shared" si="60"/>
        <v/>
      </c>
      <c r="T577" s="1" t="str">
        <f t="shared" si="61"/>
        <v/>
      </c>
      <c r="U577" s="1" t="str">
        <f t="shared" si="62"/>
        <v/>
      </c>
      <c r="V577" s="1" t="str">
        <f t="shared" si="63"/>
        <v/>
      </c>
      <c r="Z577" s="1" t="str">
        <v/>
      </c>
    </row>
    <row r="578" spans="5:26" x14ac:dyDescent="0.55000000000000004">
      <c r="E578" s="1">
        <v>574</v>
      </c>
      <c r="F578" s="1" t="str">
        <f>IFERROR(INDEX(title!$A$2:$A$2049,MATCH($E578,title!$C$2:$C$2049,0),1),"")</f>
        <v/>
      </c>
      <c r="G578" s="1" t="str">
        <f>IFERROR(INDEX(title!$B$2:$B$2049,MATCH($E578,title!$C$2:$C$2049,0),1),"")</f>
        <v/>
      </c>
      <c r="H578" s="1" t="str">
        <f>IFERROR(INDEX(title!$C$2:$C$2049,MATCH($E578,title!$C$2:$C$2049,0),1),"")</f>
        <v/>
      </c>
      <c r="I578" s="1" t="str">
        <f>IFERROR(INDEX(title!$D$2:$D$2049,MATCH($E578,title!$C$2:$C$2049,0),1),"")</f>
        <v/>
      </c>
      <c r="J578" s="1" t="str">
        <f>IFERROR(INDEX(title!$E$2:$E$2049,MATCH($E578,title!$C$2:$C$2049,0),1),"")</f>
        <v/>
      </c>
      <c r="N578" s="1" t="str">
        <f t="shared" si="58"/>
        <v/>
      </c>
      <c r="O578" s="1" t="str">
        <f>IF(LENB(N578),COUNTIF(N$4:N578,"●"),"")</f>
        <v/>
      </c>
      <c r="P578" s="1" t="str">
        <f t="shared" si="64"/>
        <v/>
      </c>
      <c r="Q578" s="1" t="str">
        <f t="shared" si="59"/>
        <v/>
      </c>
      <c r="R578" s="1" t="str">
        <f>IF(LEN(Q578),SUM($Q$4:Q578)-1,"")</f>
        <v/>
      </c>
      <c r="S578" s="1" t="str">
        <f t="shared" si="60"/>
        <v/>
      </c>
      <c r="T578" s="1" t="str">
        <f t="shared" si="61"/>
        <v/>
      </c>
      <c r="U578" s="1" t="str">
        <f t="shared" si="62"/>
        <v/>
      </c>
      <c r="V578" s="1" t="str">
        <f t="shared" si="63"/>
        <v/>
      </c>
      <c r="Z578" s="1" t="str">
        <v/>
      </c>
    </row>
    <row r="579" spans="5:26" x14ac:dyDescent="0.55000000000000004">
      <c r="E579" s="1">
        <v>575</v>
      </c>
      <c r="F579" s="1" t="str">
        <f>IFERROR(INDEX(title!$A$2:$A$2049,MATCH($E579,title!$C$2:$C$2049,0),1),"")</f>
        <v/>
      </c>
      <c r="G579" s="1" t="str">
        <f>IFERROR(INDEX(title!$B$2:$B$2049,MATCH($E579,title!$C$2:$C$2049,0),1),"")</f>
        <v/>
      </c>
      <c r="H579" s="1" t="str">
        <f>IFERROR(INDEX(title!$C$2:$C$2049,MATCH($E579,title!$C$2:$C$2049,0),1),"")</f>
        <v/>
      </c>
      <c r="I579" s="1" t="str">
        <f>IFERROR(INDEX(title!$D$2:$D$2049,MATCH($E579,title!$C$2:$C$2049,0),1),"")</f>
        <v/>
      </c>
      <c r="J579" s="1" t="str">
        <f>IFERROR(INDEX(title!$E$2:$E$2049,MATCH($E579,title!$C$2:$C$2049,0),1),"")</f>
        <v/>
      </c>
      <c r="N579" s="1" t="str">
        <f t="shared" si="58"/>
        <v/>
      </c>
      <c r="O579" s="1" t="str">
        <f>IF(LENB(N579),COUNTIF(N$4:N579,"●"),"")</f>
        <v/>
      </c>
      <c r="P579" s="1" t="str">
        <f t="shared" si="64"/>
        <v/>
      </c>
      <c r="Q579" s="1" t="str">
        <f t="shared" si="59"/>
        <v/>
      </c>
      <c r="R579" s="1" t="str">
        <f>IF(LEN(Q579),SUM($Q$4:Q579)-1,"")</f>
        <v/>
      </c>
      <c r="S579" s="1" t="str">
        <f t="shared" si="60"/>
        <v/>
      </c>
      <c r="T579" s="1" t="str">
        <f t="shared" si="61"/>
        <v/>
      </c>
      <c r="U579" s="1" t="str">
        <f t="shared" si="62"/>
        <v/>
      </c>
      <c r="V579" s="1" t="str">
        <f t="shared" si="63"/>
        <v/>
      </c>
      <c r="Z579" s="1" t="str">
        <v/>
      </c>
    </row>
    <row r="580" spans="5:26" x14ac:dyDescent="0.55000000000000004">
      <c r="E580" s="1">
        <v>576</v>
      </c>
      <c r="F580" s="1" t="str">
        <f>IFERROR(INDEX(title!$A$2:$A$2049,MATCH($E580,title!$C$2:$C$2049,0),1),"")</f>
        <v/>
      </c>
      <c r="G580" s="1" t="str">
        <f>IFERROR(INDEX(title!$B$2:$B$2049,MATCH($E580,title!$C$2:$C$2049,0),1),"")</f>
        <v/>
      </c>
      <c r="H580" s="1" t="str">
        <f>IFERROR(INDEX(title!$C$2:$C$2049,MATCH($E580,title!$C$2:$C$2049,0),1),"")</f>
        <v/>
      </c>
      <c r="I580" s="1" t="str">
        <f>IFERROR(INDEX(title!$D$2:$D$2049,MATCH($E580,title!$C$2:$C$2049,0),1),"")</f>
        <v/>
      </c>
      <c r="J580" s="1" t="str">
        <f>IFERROR(INDEX(title!$E$2:$E$2049,MATCH($E580,title!$C$2:$C$2049,0),1),"")</f>
        <v/>
      </c>
      <c r="N580" s="1" t="str">
        <f t="shared" ref="N580:N643" si="65">IF(AND(LENB(H580),0&lt;H580,LENB(I580),0&lt;I580),"●","")</f>
        <v/>
      </c>
      <c r="O580" s="1" t="str">
        <f>IF(LENB(N580),COUNTIF(N$4:N580,"●"),"")</f>
        <v/>
      </c>
      <c r="P580" s="1" t="str">
        <f t="shared" si="64"/>
        <v/>
      </c>
      <c r="Q580" s="1" t="str">
        <f t="shared" ref="Q580:Q643" si="66">IF(LEN(G580),1,"")</f>
        <v/>
      </c>
      <c r="R580" s="1" t="str">
        <f>IF(LEN(Q580),SUM($Q$4:Q580)-1,"")</f>
        <v/>
      </c>
      <c r="S580" s="1" t="str">
        <f t="shared" ref="S580:S643" si="67">IF(LENB($P580),IF(COUNTIF($B$34,"*[*"),REPLACE($B$34,FIND("[",$B$34),2,"["&amp;$R580&amp;"]"),$B$34),"")</f>
        <v/>
      </c>
      <c r="T580" s="1" t="str">
        <f t="shared" ref="T580:T643" si="68">IF(LENB($P580),$S580&amp;"."&amp;T$2&amp;CHAR(9)&amp;$B$8&amp;" "&amp;H580&amp;$B$9&amp;CHAR(9)&amp;$B$7&amp;T$3,"")</f>
        <v/>
      </c>
      <c r="U580" s="1" t="str">
        <f t="shared" ref="U580:U643" si="69">IF(LENB($P580),$S580&amp;"."&amp;U$2&amp;CHAR(9)&amp;$B$8&amp;" "&amp;I580&amp;$B$9&amp;CHAR(9)&amp;$B$7&amp;U$3,"")</f>
        <v/>
      </c>
      <c r="V580" s="1" t="str">
        <f t="shared" ref="V580:V643" si="70">IF(LENB($P580),$S580&amp;"."&amp;V$2&amp;CHAR(9)&amp;$B$8&amp;" "&amp;J580&amp;$B$9&amp;CHAR(9)&amp;$B$7&amp;V$3,"")</f>
        <v/>
      </c>
      <c r="Z580" s="1" t="str">
        <v/>
      </c>
    </row>
    <row r="581" spans="5:26" x14ac:dyDescent="0.55000000000000004">
      <c r="E581" s="1">
        <v>577</v>
      </c>
      <c r="F581" s="1" t="str">
        <f>IFERROR(INDEX(title!$A$2:$A$2049,MATCH($E581,title!$C$2:$C$2049,0),1),"")</f>
        <v/>
      </c>
      <c r="G581" s="1" t="str">
        <f>IFERROR(INDEX(title!$B$2:$B$2049,MATCH($E581,title!$C$2:$C$2049,0),1),"")</f>
        <v/>
      </c>
      <c r="H581" s="1" t="str">
        <f>IFERROR(INDEX(title!$C$2:$C$2049,MATCH($E581,title!$C$2:$C$2049,0),1),"")</f>
        <v/>
      </c>
      <c r="I581" s="1" t="str">
        <f>IFERROR(INDEX(title!$D$2:$D$2049,MATCH($E581,title!$C$2:$C$2049,0),1),"")</f>
        <v/>
      </c>
      <c r="J581" s="1" t="str">
        <f>IFERROR(INDEX(title!$E$2:$E$2049,MATCH($E581,title!$C$2:$C$2049,0),1),"")</f>
        <v/>
      </c>
      <c r="N581" s="1" t="str">
        <f t="shared" si="65"/>
        <v/>
      </c>
      <c r="O581" s="1" t="str">
        <f>IF(LENB(N581),COUNTIF(N$4:N581,"●"),"")</f>
        <v/>
      </c>
      <c r="P581" s="1" t="str">
        <f t="shared" ref="P581:P644" si="71">IF(AND(LENB(O581),LENB($B$4),LENB($B$5)),$B$4+$B$5*(O581),"")</f>
        <v/>
      </c>
      <c r="Q581" s="1" t="str">
        <f t="shared" si="66"/>
        <v/>
      </c>
      <c r="R581" s="1" t="str">
        <f>IF(LEN(Q581),SUM($Q$4:Q581)-1,"")</f>
        <v/>
      </c>
      <c r="S581" s="1" t="str">
        <f t="shared" si="67"/>
        <v/>
      </c>
      <c r="T581" s="1" t="str">
        <f t="shared" si="68"/>
        <v/>
      </c>
      <c r="U581" s="1" t="str">
        <f t="shared" si="69"/>
        <v/>
      </c>
      <c r="V581" s="1" t="str">
        <f t="shared" si="70"/>
        <v/>
      </c>
      <c r="Z581" s="1" t="str">
        <v/>
      </c>
    </row>
    <row r="582" spans="5:26" x14ac:dyDescent="0.55000000000000004">
      <c r="E582" s="1">
        <v>578</v>
      </c>
      <c r="F582" s="1" t="str">
        <f>IFERROR(INDEX(title!$A$2:$A$2049,MATCH($E582,title!$C$2:$C$2049,0),1),"")</f>
        <v/>
      </c>
      <c r="G582" s="1" t="str">
        <f>IFERROR(INDEX(title!$B$2:$B$2049,MATCH($E582,title!$C$2:$C$2049,0),1),"")</f>
        <v/>
      </c>
      <c r="H582" s="1" t="str">
        <f>IFERROR(INDEX(title!$C$2:$C$2049,MATCH($E582,title!$C$2:$C$2049,0),1),"")</f>
        <v/>
      </c>
      <c r="I582" s="1" t="str">
        <f>IFERROR(INDEX(title!$D$2:$D$2049,MATCH($E582,title!$C$2:$C$2049,0),1),"")</f>
        <v/>
      </c>
      <c r="J582" s="1" t="str">
        <f>IFERROR(INDEX(title!$E$2:$E$2049,MATCH($E582,title!$C$2:$C$2049,0),1),"")</f>
        <v/>
      </c>
      <c r="N582" s="1" t="str">
        <f t="shared" si="65"/>
        <v/>
      </c>
      <c r="O582" s="1" t="str">
        <f>IF(LENB(N582),COUNTIF(N$4:N582,"●"),"")</f>
        <v/>
      </c>
      <c r="P582" s="1" t="str">
        <f t="shared" si="71"/>
        <v/>
      </c>
      <c r="Q582" s="1" t="str">
        <f t="shared" si="66"/>
        <v/>
      </c>
      <c r="R582" s="1" t="str">
        <f>IF(LEN(Q582),SUM($Q$4:Q582)-1,"")</f>
        <v/>
      </c>
      <c r="S582" s="1" t="str">
        <f t="shared" si="67"/>
        <v/>
      </c>
      <c r="T582" s="1" t="str">
        <f t="shared" si="68"/>
        <v/>
      </c>
      <c r="U582" s="1" t="str">
        <f t="shared" si="69"/>
        <v/>
      </c>
      <c r="V582" s="1" t="str">
        <f t="shared" si="70"/>
        <v/>
      </c>
      <c r="Z582" s="1" t="str">
        <v/>
      </c>
    </row>
    <row r="583" spans="5:26" x14ac:dyDescent="0.55000000000000004">
      <c r="E583" s="1">
        <v>579</v>
      </c>
      <c r="F583" s="1" t="str">
        <f>IFERROR(INDEX(title!$A$2:$A$2049,MATCH($E583,title!$C$2:$C$2049,0),1),"")</f>
        <v/>
      </c>
      <c r="G583" s="1" t="str">
        <f>IFERROR(INDEX(title!$B$2:$B$2049,MATCH($E583,title!$C$2:$C$2049,0),1),"")</f>
        <v/>
      </c>
      <c r="H583" s="1" t="str">
        <f>IFERROR(INDEX(title!$C$2:$C$2049,MATCH($E583,title!$C$2:$C$2049,0),1),"")</f>
        <v/>
      </c>
      <c r="I583" s="1" t="str">
        <f>IFERROR(INDEX(title!$D$2:$D$2049,MATCH($E583,title!$C$2:$C$2049,0),1),"")</f>
        <v/>
      </c>
      <c r="J583" s="1" t="str">
        <f>IFERROR(INDEX(title!$E$2:$E$2049,MATCH($E583,title!$C$2:$C$2049,0),1),"")</f>
        <v/>
      </c>
      <c r="N583" s="1" t="str">
        <f t="shared" si="65"/>
        <v/>
      </c>
      <c r="O583" s="1" t="str">
        <f>IF(LENB(N583),COUNTIF(N$4:N583,"●"),"")</f>
        <v/>
      </c>
      <c r="P583" s="1" t="str">
        <f t="shared" si="71"/>
        <v/>
      </c>
      <c r="Q583" s="1" t="str">
        <f t="shared" si="66"/>
        <v/>
      </c>
      <c r="R583" s="1" t="str">
        <f>IF(LEN(Q583),SUM($Q$4:Q583)-1,"")</f>
        <v/>
      </c>
      <c r="S583" s="1" t="str">
        <f t="shared" si="67"/>
        <v/>
      </c>
      <c r="T583" s="1" t="str">
        <f t="shared" si="68"/>
        <v/>
      </c>
      <c r="U583" s="1" t="str">
        <f t="shared" si="69"/>
        <v/>
      </c>
      <c r="V583" s="1" t="str">
        <f t="shared" si="70"/>
        <v/>
      </c>
      <c r="Z583" s="1" t="str">
        <v/>
      </c>
    </row>
    <row r="584" spans="5:26" x14ac:dyDescent="0.55000000000000004">
      <c r="E584" s="1">
        <v>580</v>
      </c>
      <c r="F584" s="1" t="str">
        <f>IFERROR(INDEX(title!$A$2:$A$2049,MATCH($E584,title!$C$2:$C$2049,0),1),"")</f>
        <v/>
      </c>
      <c r="G584" s="1" t="str">
        <f>IFERROR(INDEX(title!$B$2:$B$2049,MATCH($E584,title!$C$2:$C$2049,0),1),"")</f>
        <v/>
      </c>
      <c r="H584" s="1" t="str">
        <f>IFERROR(INDEX(title!$C$2:$C$2049,MATCH($E584,title!$C$2:$C$2049,0),1),"")</f>
        <v/>
      </c>
      <c r="I584" s="1" t="str">
        <f>IFERROR(INDEX(title!$D$2:$D$2049,MATCH($E584,title!$C$2:$C$2049,0),1),"")</f>
        <v/>
      </c>
      <c r="J584" s="1" t="str">
        <f>IFERROR(INDEX(title!$E$2:$E$2049,MATCH($E584,title!$C$2:$C$2049,0),1),"")</f>
        <v/>
      </c>
      <c r="N584" s="1" t="str">
        <f t="shared" si="65"/>
        <v/>
      </c>
      <c r="O584" s="1" t="str">
        <f>IF(LENB(N584),COUNTIF(N$4:N584,"●"),"")</f>
        <v/>
      </c>
      <c r="P584" s="1" t="str">
        <f t="shared" si="71"/>
        <v/>
      </c>
      <c r="Q584" s="1" t="str">
        <f t="shared" si="66"/>
        <v/>
      </c>
      <c r="R584" s="1" t="str">
        <f>IF(LEN(Q584),SUM($Q$4:Q584)-1,"")</f>
        <v/>
      </c>
      <c r="S584" s="1" t="str">
        <f t="shared" si="67"/>
        <v/>
      </c>
      <c r="T584" s="1" t="str">
        <f t="shared" si="68"/>
        <v/>
      </c>
      <c r="U584" s="1" t="str">
        <f t="shared" si="69"/>
        <v/>
      </c>
      <c r="V584" s="1" t="str">
        <f t="shared" si="70"/>
        <v/>
      </c>
      <c r="Z584" s="1" t="str">
        <v/>
      </c>
    </row>
    <row r="585" spans="5:26" x14ac:dyDescent="0.55000000000000004">
      <c r="E585" s="1">
        <v>581</v>
      </c>
      <c r="F585" s="1" t="str">
        <f>IFERROR(INDEX(title!$A$2:$A$2049,MATCH($E585,title!$C$2:$C$2049,0),1),"")</f>
        <v/>
      </c>
      <c r="G585" s="1" t="str">
        <f>IFERROR(INDEX(title!$B$2:$B$2049,MATCH($E585,title!$C$2:$C$2049,0),1),"")</f>
        <v/>
      </c>
      <c r="H585" s="1" t="str">
        <f>IFERROR(INDEX(title!$C$2:$C$2049,MATCH($E585,title!$C$2:$C$2049,0),1),"")</f>
        <v/>
      </c>
      <c r="I585" s="1" t="str">
        <f>IFERROR(INDEX(title!$D$2:$D$2049,MATCH($E585,title!$C$2:$C$2049,0),1),"")</f>
        <v/>
      </c>
      <c r="J585" s="1" t="str">
        <f>IFERROR(INDEX(title!$E$2:$E$2049,MATCH($E585,title!$C$2:$C$2049,0),1),"")</f>
        <v/>
      </c>
      <c r="N585" s="1" t="str">
        <f t="shared" si="65"/>
        <v/>
      </c>
      <c r="O585" s="1" t="str">
        <f>IF(LENB(N585),COUNTIF(N$4:N585,"●"),"")</f>
        <v/>
      </c>
      <c r="P585" s="1" t="str">
        <f t="shared" si="71"/>
        <v/>
      </c>
      <c r="Q585" s="1" t="str">
        <f t="shared" si="66"/>
        <v/>
      </c>
      <c r="R585" s="1" t="str">
        <f>IF(LEN(Q585),SUM($Q$4:Q585)-1,"")</f>
        <v/>
      </c>
      <c r="S585" s="1" t="str">
        <f t="shared" si="67"/>
        <v/>
      </c>
      <c r="T585" s="1" t="str">
        <f t="shared" si="68"/>
        <v/>
      </c>
      <c r="U585" s="1" t="str">
        <f t="shared" si="69"/>
        <v/>
      </c>
      <c r="V585" s="1" t="str">
        <f t="shared" si="70"/>
        <v/>
      </c>
      <c r="Z585" s="1" t="str">
        <v/>
      </c>
    </row>
    <row r="586" spans="5:26" x14ac:dyDescent="0.55000000000000004">
      <c r="E586" s="1">
        <v>582</v>
      </c>
      <c r="F586" s="1" t="str">
        <f>IFERROR(INDEX(title!$A$2:$A$2049,MATCH($E586,title!$C$2:$C$2049,0),1),"")</f>
        <v/>
      </c>
      <c r="G586" s="1" t="str">
        <f>IFERROR(INDEX(title!$B$2:$B$2049,MATCH($E586,title!$C$2:$C$2049,0),1),"")</f>
        <v/>
      </c>
      <c r="H586" s="1" t="str">
        <f>IFERROR(INDEX(title!$C$2:$C$2049,MATCH($E586,title!$C$2:$C$2049,0),1),"")</f>
        <v/>
      </c>
      <c r="I586" s="1" t="str">
        <f>IFERROR(INDEX(title!$D$2:$D$2049,MATCH($E586,title!$C$2:$C$2049,0),1),"")</f>
        <v/>
      </c>
      <c r="J586" s="1" t="str">
        <f>IFERROR(INDEX(title!$E$2:$E$2049,MATCH($E586,title!$C$2:$C$2049,0),1),"")</f>
        <v/>
      </c>
      <c r="N586" s="1" t="str">
        <f t="shared" si="65"/>
        <v/>
      </c>
      <c r="O586" s="1" t="str">
        <f>IF(LENB(N586),COUNTIF(N$4:N586,"●"),"")</f>
        <v/>
      </c>
      <c r="P586" s="1" t="str">
        <f t="shared" si="71"/>
        <v/>
      </c>
      <c r="Q586" s="1" t="str">
        <f t="shared" si="66"/>
        <v/>
      </c>
      <c r="R586" s="1" t="str">
        <f>IF(LEN(Q586),SUM($Q$4:Q586)-1,"")</f>
        <v/>
      </c>
      <c r="S586" s="1" t="str">
        <f t="shared" si="67"/>
        <v/>
      </c>
      <c r="T586" s="1" t="str">
        <f t="shared" si="68"/>
        <v/>
      </c>
      <c r="U586" s="1" t="str">
        <f t="shared" si="69"/>
        <v/>
      </c>
      <c r="V586" s="1" t="str">
        <f t="shared" si="70"/>
        <v/>
      </c>
      <c r="Z586" s="1" t="str">
        <v/>
      </c>
    </row>
    <row r="587" spans="5:26" x14ac:dyDescent="0.55000000000000004">
      <c r="E587" s="1">
        <v>583</v>
      </c>
      <c r="F587" s="1" t="str">
        <f>IFERROR(INDEX(title!$A$2:$A$2049,MATCH($E587,title!$C$2:$C$2049,0),1),"")</f>
        <v/>
      </c>
      <c r="G587" s="1" t="str">
        <f>IFERROR(INDEX(title!$B$2:$B$2049,MATCH($E587,title!$C$2:$C$2049,0),1),"")</f>
        <v/>
      </c>
      <c r="H587" s="1" t="str">
        <f>IFERROR(INDEX(title!$C$2:$C$2049,MATCH($E587,title!$C$2:$C$2049,0),1),"")</f>
        <v/>
      </c>
      <c r="I587" s="1" t="str">
        <f>IFERROR(INDEX(title!$D$2:$D$2049,MATCH($E587,title!$C$2:$C$2049,0),1),"")</f>
        <v/>
      </c>
      <c r="J587" s="1" t="str">
        <f>IFERROR(INDEX(title!$E$2:$E$2049,MATCH($E587,title!$C$2:$C$2049,0),1),"")</f>
        <v/>
      </c>
      <c r="N587" s="1" t="str">
        <f t="shared" si="65"/>
        <v/>
      </c>
      <c r="O587" s="1" t="str">
        <f>IF(LENB(N587),COUNTIF(N$4:N587,"●"),"")</f>
        <v/>
      </c>
      <c r="P587" s="1" t="str">
        <f t="shared" si="71"/>
        <v/>
      </c>
      <c r="Q587" s="1" t="str">
        <f t="shared" si="66"/>
        <v/>
      </c>
      <c r="R587" s="1" t="str">
        <f>IF(LEN(Q587),SUM($Q$4:Q587)-1,"")</f>
        <v/>
      </c>
      <c r="S587" s="1" t="str">
        <f t="shared" si="67"/>
        <v/>
      </c>
      <c r="T587" s="1" t="str">
        <f t="shared" si="68"/>
        <v/>
      </c>
      <c r="U587" s="1" t="str">
        <f t="shared" si="69"/>
        <v/>
      </c>
      <c r="V587" s="1" t="str">
        <f t="shared" si="70"/>
        <v/>
      </c>
      <c r="Z587" s="1" t="str">
        <v/>
      </c>
    </row>
    <row r="588" spans="5:26" x14ac:dyDescent="0.55000000000000004">
      <c r="E588" s="1">
        <v>584</v>
      </c>
      <c r="F588" s="1" t="str">
        <f>IFERROR(INDEX(title!$A$2:$A$2049,MATCH($E588,title!$C$2:$C$2049,0),1),"")</f>
        <v/>
      </c>
      <c r="G588" s="1" t="str">
        <f>IFERROR(INDEX(title!$B$2:$B$2049,MATCH($E588,title!$C$2:$C$2049,0),1),"")</f>
        <v/>
      </c>
      <c r="H588" s="1" t="str">
        <f>IFERROR(INDEX(title!$C$2:$C$2049,MATCH($E588,title!$C$2:$C$2049,0),1),"")</f>
        <v/>
      </c>
      <c r="I588" s="1" t="str">
        <f>IFERROR(INDEX(title!$D$2:$D$2049,MATCH($E588,title!$C$2:$C$2049,0),1),"")</f>
        <v/>
      </c>
      <c r="J588" s="1" t="str">
        <f>IFERROR(INDEX(title!$E$2:$E$2049,MATCH($E588,title!$C$2:$C$2049,0),1),"")</f>
        <v/>
      </c>
      <c r="N588" s="1" t="str">
        <f t="shared" si="65"/>
        <v/>
      </c>
      <c r="O588" s="1" t="str">
        <f>IF(LENB(N588),COUNTIF(N$4:N588,"●"),"")</f>
        <v/>
      </c>
      <c r="P588" s="1" t="str">
        <f t="shared" si="71"/>
        <v/>
      </c>
      <c r="Q588" s="1" t="str">
        <f t="shared" si="66"/>
        <v/>
      </c>
      <c r="R588" s="1" t="str">
        <f>IF(LEN(Q588),SUM($Q$4:Q588)-1,"")</f>
        <v/>
      </c>
      <c r="S588" s="1" t="str">
        <f t="shared" si="67"/>
        <v/>
      </c>
      <c r="T588" s="1" t="str">
        <f t="shared" si="68"/>
        <v/>
      </c>
      <c r="U588" s="1" t="str">
        <f t="shared" si="69"/>
        <v/>
      </c>
      <c r="V588" s="1" t="str">
        <f t="shared" si="70"/>
        <v/>
      </c>
      <c r="Z588" s="1" t="str">
        <v/>
      </c>
    </row>
    <row r="589" spans="5:26" x14ac:dyDescent="0.55000000000000004">
      <c r="E589" s="1">
        <v>585</v>
      </c>
      <c r="F589" s="1" t="str">
        <f>IFERROR(INDEX(title!$A$2:$A$2049,MATCH($E589,title!$C$2:$C$2049,0),1),"")</f>
        <v/>
      </c>
      <c r="G589" s="1" t="str">
        <f>IFERROR(INDEX(title!$B$2:$B$2049,MATCH($E589,title!$C$2:$C$2049,0),1),"")</f>
        <v/>
      </c>
      <c r="H589" s="1" t="str">
        <f>IFERROR(INDEX(title!$C$2:$C$2049,MATCH($E589,title!$C$2:$C$2049,0),1),"")</f>
        <v/>
      </c>
      <c r="I589" s="1" t="str">
        <f>IFERROR(INDEX(title!$D$2:$D$2049,MATCH($E589,title!$C$2:$C$2049,0),1),"")</f>
        <v/>
      </c>
      <c r="J589" s="1" t="str">
        <f>IFERROR(INDEX(title!$E$2:$E$2049,MATCH($E589,title!$C$2:$C$2049,0),1),"")</f>
        <v/>
      </c>
      <c r="N589" s="1" t="str">
        <f t="shared" si="65"/>
        <v/>
      </c>
      <c r="O589" s="1" t="str">
        <f>IF(LENB(N589),COUNTIF(N$4:N589,"●"),"")</f>
        <v/>
      </c>
      <c r="P589" s="1" t="str">
        <f t="shared" si="71"/>
        <v/>
      </c>
      <c r="Q589" s="1" t="str">
        <f t="shared" si="66"/>
        <v/>
      </c>
      <c r="R589" s="1" t="str">
        <f>IF(LEN(Q589),SUM($Q$4:Q589)-1,"")</f>
        <v/>
      </c>
      <c r="S589" s="1" t="str">
        <f t="shared" si="67"/>
        <v/>
      </c>
      <c r="T589" s="1" t="str">
        <f t="shared" si="68"/>
        <v/>
      </c>
      <c r="U589" s="1" t="str">
        <f t="shared" si="69"/>
        <v/>
      </c>
      <c r="V589" s="1" t="str">
        <f t="shared" si="70"/>
        <v/>
      </c>
      <c r="Z589" s="1" t="str">
        <v/>
      </c>
    </row>
    <row r="590" spans="5:26" x14ac:dyDescent="0.55000000000000004">
      <c r="E590" s="1">
        <v>586</v>
      </c>
      <c r="F590" s="1" t="str">
        <f>IFERROR(INDEX(title!$A$2:$A$2049,MATCH($E590,title!$C$2:$C$2049,0),1),"")</f>
        <v/>
      </c>
      <c r="G590" s="1" t="str">
        <f>IFERROR(INDEX(title!$B$2:$B$2049,MATCH($E590,title!$C$2:$C$2049,0),1),"")</f>
        <v/>
      </c>
      <c r="H590" s="1" t="str">
        <f>IFERROR(INDEX(title!$C$2:$C$2049,MATCH($E590,title!$C$2:$C$2049,0),1),"")</f>
        <v/>
      </c>
      <c r="I590" s="1" t="str">
        <f>IFERROR(INDEX(title!$D$2:$D$2049,MATCH($E590,title!$C$2:$C$2049,0),1),"")</f>
        <v/>
      </c>
      <c r="J590" s="1" t="str">
        <f>IFERROR(INDEX(title!$E$2:$E$2049,MATCH($E590,title!$C$2:$C$2049,0),1),"")</f>
        <v/>
      </c>
      <c r="N590" s="1" t="str">
        <f t="shared" si="65"/>
        <v/>
      </c>
      <c r="O590" s="1" t="str">
        <f>IF(LENB(N590),COUNTIF(N$4:N590,"●"),"")</f>
        <v/>
      </c>
      <c r="P590" s="1" t="str">
        <f t="shared" si="71"/>
        <v/>
      </c>
      <c r="Q590" s="1" t="str">
        <f t="shared" si="66"/>
        <v/>
      </c>
      <c r="R590" s="1" t="str">
        <f>IF(LEN(Q590),SUM($Q$4:Q590)-1,"")</f>
        <v/>
      </c>
      <c r="S590" s="1" t="str">
        <f t="shared" si="67"/>
        <v/>
      </c>
      <c r="T590" s="1" t="str">
        <f t="shared" si="68"/>
        <v/>
      </c>
      <c r="U590" s="1" t="str">
        <f t="shared" si="69"/>
        <v/>
      </c>
      <c r="V590" s="1" t="str">
        <f t="shared" si="70"/>
        <v/>
      </c>
      <c r="Z590" s="1" t="str">
        <v/>
      </c>
    </row>
    <row r="591" spans="5:26" x14ac:dyDescent="0.55000000000000004">
      <c r="E591" s="1">
        <v>587</v>
      </c>
      <c r="F591" s="1" t="str">
        <f>IFERROR(INDEX(title!$A$2:$A$2049,MATCH($E591,title!$C$2:$C$2049,0),1),"")</f>
        <v/>
      </c>
      <c r="G591" s="1" t="str">
        <f>IFERROR(INDEX(title!$B$2:$B$2049,MATCH($E591,title!$C$2:$C$2049,0),1),"")</f>
        <v/>
      </c>
      <c r="H591" s="1" t="str">
        <f>IFERROR(INDEX(title!$C$2:$C$2049,MATCH($E591,title!$C$2:$C$2049,0),1),"")</f>
        <v/>
      </c>
      <c r="I591" s="1" t="str">
        <f>IFERROR(INDEX(title!$D$2:$D$2049,MATCH($E591,title!$C$2:$C$2049,0),1),"")</f>
        <v/>
      </c>
      <c r="J591" s="1" t="str">
        <f>IFERROR(INDEX(title!$E$2:$E$2049,MATCH($E591,title!$C$2:$C$2049,0),1),"")</f>
        <v/>
      </c>
      <c r="N591" s="1" t="str">
        <f t="shared" si="65"/>
        <v/>
      </c>
      <c r="O591" s="1" t="str">
        <f>IF(LENB(N591),COUNTIF(N$4:N591,"●"),"")</f>
        <v/>
      </c>
      <c r="P591" s="1" t="str">
        <f t="shared" si="71"/>
        <v/>
      </c>
      <c r="Q591" s="1" t="str">
        <f t="shared" si="66"/>
        <v/>
      </c>
      <c r="R591" s="1" t="str">
        <f>IF(LEN(Q591),SUM($Q$4:Q591)-1,"")</f>
        <v/>
      </c>
      <c r="S591" s="1" t="str">
        <f t="shared" si="67"/>
        <v/>
      </c>
      <c r="T591" s="1" t="str">
        <f t="shared" si="68"/>
        <v/>
      </c>
      <c r="U591" s="1" t="str">
        <f t="shared" si="69"/>
        <v/>
      </c>
      <c r="V591" s="1" t="str">
        <f t="shared" si="70"/>
        <v/>
      </c>
      <c r="Z591" s="1" t="str">
        <v/>
      </c>
    </row>
    <row r="592" spans="5:26" x14ac:dyDescent="0.55000000000000004">
      <c r="E592" s="1">
        <v>588</v>
      </c>
      <c r="F592" s="1" t="str">
        <f>IFERROR(INDEX(title!$A$2:$A$2049,MATCH($E592,title!$C$2:$C$2049,0),1),"")</f>
        <v/>
      </c>
      <c r="G592" s="1" t="str">
        <f>IFERROR(INDEX(title!$B$2:$B$2049,MATCH($E592,title!$C$2:$C$2049,0),1),"")</f>
        <v/>
      </c>
      <c r="H592" s="1" t="str">
        <f>IFERROR(INDEX(title!$C$2:$C$2049,MATCH($E592,title!$C$2:$C$2049,0),1),"")</f>
        <v/>
      </c>
      <c r="I592" s="1" t="str">
        <f>IFERROR(INDEX(title!$D$2:$D$2049,MATCH($E592,title!$C$2:$C$2049,0),1),"")</f>
        <v/>
      </c>
      <c r="J592" s="1" t="str">
        <f>IFERROR(INDEX(title!$E$2:$E$2049,MATCH($E592,title!$C$2:$C$2049,0),1),"")</f>
        <v/>
      </c>
      <c r="N592" s="1" t="str">
        <f t="shared" si="65"/>
        <v/>
      </c>
      <c r="O592" s="1" t="str">
        <f>IF(LENB(N592),COUNTIF(N$4:N592,"●"),"")</f>
        <v/>
      </c>
      <c r="P592" s="1" t="str">
        <f t="shared" si="71"/>
        <v/>
      </c>
      <c r="Q592" s="1" t="str">
        <f t="shared" si="66"/>
        <v/>
      </c>
      <c r="R592" s="1" t="str">
        <f>IF(LEN(Q592),SUM($Q$4:Q592)-1,"")</f>
        <v/>
      </c>
      <c r="S592" s="1" t="str">
        <f t="shared" si="67"/>
        <v/>
      </c>
      <c r="T592" s="1" t="str">
        <f t="shared" si="68"/>
        <v/>
      </c>
      <c r="U592" s="1" t="str">
        <f t="shared" si="69"/>
        <v/>
      </c>
      <c r="V592" s="1" t="str">
        <f t="shared" si="70"/>
        <v/>
      </c>
      <c r="Z592" s="1" t="str">
        <v/>
      </c>
    </row>
    <row r="593" spans="5:26" x14ac:dyDescent="0.55000000000000004">
      <c r="E593" s="1">
        <v>589</v>
      </c>
      <c r="F593" s="1" t="str">
        <f>IFERROR(INDEX(title!$A$2:$A$2049,MATCH($E593,title!$C$2:$C$2049,0),1),"")</f>
        <v/>
      </c>
      <c r="G593" s="1" t="str">
        <f>IFERROR(INDEX(title!$B$2:$B$2049,MATCH($E593,title!$C$2:$C$2049,0),1),"")</f>
        <v/>
      </c>
      <c r="H593" s="1" t="str">
        <f>IFERROR(INDEX(title!$C$2:$C$2049,MATCH($E593,title!$C$2:$C$2049,0),1),"")</f>
        <v/>
      </c>
      <c r="I593" s="1" t="str">
        <f>IFERROR(INDEX(title!$D$2:$D$2049,MATCH($E593,title!$C$2:$C$2049,0),1),"")</f>
        <v/>
      </c>
      <c r="J593" s="1" t="str">
        <f>IFERROR(INDEX(title!$E$2:$E$2049,MATCH($E593,title!$C$2:$C$2049,0),1),"")</f>
        <v/>
      </c>
      <c r="N593" s="1" t="str">
        <f t="shared" si="65"/>
        <v/>
      </c>
      <c r="O593" s="1" t="str">
        <f>IF(LENB(N593),COUNTIF(N$4:N593,"●"),"")</f>
        <v/>
      </c>
      <c r="P593" s="1" t="str">
        <f t="shared" si="71"/>
        <v/>
      </c>
      <c r="Q593" s="1" t="str">
        <f t="shared" si="66"/>
        <v/>
      </c>
      <c r="R593" s="1" t="str">
        <f>IF(LEN(Q593),SUM($Q$4:Q593)-1,"")</f>
        <v/>
      </c>
      <c r="S593" s="1" t="str">
        <f t="shared" si="67"/>
        <v/>
      </c>
      <c r="T593" s="1" t="str">
        <f t="shared" si="68"/>
        <v/>
      </c>
      <c r="U593" s="1" t="str">
        <f t="shared" si="69"/>
        <v/>
      </c>
      <c r="V593" s="1" t="str">
        <f t="shared" si="70"/>
        <v/>
      </c>
      <c r="Z593" s="1" t="str">
        <v/>
      </c>
    </row>
    <row r="594" spans="5:26" x14ac:dyDescent="0.55000000000000004">
      <c r="E594" s="1">
        <v>590</v>
      </c>
      <c r="F594" s="1" t="str">
        <f>IFERROR(INDEX(title!$A$2:$A$2049,MATCH($E594,title!$C$2:$C$2049,0),1),"")</f>
        <v/>
      </c>
      <c r="G594" s="1" t="str">
        <f>IFERROR(INDEX(title!$B$2:$B$2049,MATCH($E594,title!$C$2:$C$2049,0),1),"")</f>
        <v/>
      </c>
      <c r="H594" s="1" t="str">
        <f>IFERROR(INDEX(title!$C$2:$C$2049,MATCH($E594,title!$C$2:$C$2049,0),1),"")</f>
        <v/>
      </c>
      <c r="I594" s="1" t="str">
        <f>IFERROR(INDEX(title!$D$2:$D$2049,MATCH($E594,title!$C$2:$C$2049,0),1),"")</f>
        <v/>
      </c>
      <c r="J594" s="1" t="str">
        <f>IFERROR(INDEX(title!$E$2:$E$2049,MATCH($E594,title!$C$2:$C$2049,0),1),"")</f>
        <v/>
      </c>
      <c r="N594" s="1" t="str">
        <f t="shared" si="65"/>
        <v/>
      </c>
      <c r="O594" s="1" t="str">
        <f>IF(LENB(N594),COUNTIF(N$4:N594,"●"),"")</f>
        <v/>
      </c>
      <c r="P594" s="1" t="str">
        <f t="shared" si="71"/>
        <v/>
      </c>
      <c r="Q594" s="1" t="str">
        <f t="shared" si="66"/>
        <v/>
      </c>
      <c r="R594" s="1" t="str">
        <f>IF(LEN(Q594),SUM($Q$4:Q594)-1,"")</f>
        <v/>
      </c>
      <c r="S594" s="1" t="str">
        <f t="shared" si="67"/>
        <v/>
      </c>
      <c r="T594" s="1" t="str">
        <f t="shared" si="68"/>
        <v/>
      </c>
      <c r="U594" s="1" t="str">
        <f t="shared" si="69"/>
        <v/>
      </c>
      <c r="V594" s="1" t="str">
        <f t="shared" si="70"/>
        <v/>
      </c>
      <c r="Z594" s="1" t="str">
        <v/>
      </c>
    </row>
    <row r="595" spans="5:26" x14ac:dyDescent="0.55000000000000004">
      <c r="E595" s="1">
        <v>591</v>
      </c>
      <c r="F595" s="1" t="str">
        <f>IFERROR(INDEX(title!$A$2:$A$2049,MATCH($E595,title!$C$2:$C$2049,0),1),"")</f>
        <v/>
      </c>
      <c r="G595" s="1" t="str">
        <f>IFERROR(INDEX(title!$B$2:$B$2049,MATCH($E595,title!$C$2:$C$2049,0),1),"")</f>
        <v/>
      </c>
      <c r="H595" s="1" t="str">
        <f>IFERROR(INDEX(title!$C$2:$C$2049,MATCH($E595,title!$C$2:$C$2049,0),1),"")</f>
        <v/>
      </c>
      <c r="I595" s="1" t="str">
        <f>IFERROR(INDEX(title!$D$2:$D$2049,MATCH($E595,title!$C$2:$C$2049,0),1),"")</f>
        <v/>
      </c>
      <c r="J595" s="1" t="str">
        <f>IFERROR(INDEX(title!$E$2:$E$2049,MATCH($E595,title!$C$2:$C$2049,0),1),"")</f>
        <v/>
      </c>
      <c r="N595" s="1" t="str">
        <f t="shared" si="65"/>
        <v/>
      </c>
      <c r="O595" s="1" t="str">
        <f>IF(LENB(N595),COUNTIF(N$4:N595,"●"),"")</f>
        <v/>
      </c>
      <c r="P595" s="1" t="str">
        <f t="shared" si="71"/>
        <v/>
      </c>
      <c r="Q595" s="1" t="str">
        <f t="shared" si="66"/>
        <v/>
      </c>
      <c r="R595" s="1" t="str">
        <f>IF(LEN(Q595),SUM($Q$4:Q595)-1,"")</f>
        <v/>
      </c>
      <c r="S595" s="1" t="str">
        <f t="shared" si="67"/>
        <v/>
      </c>
      <c r="T595" s="1" t="str">
        <f t="shared" si="68"/>
        <v/>
      </c>
      <c r="U595" s="1" t="str">
        <f t="shared" si="69"/>
        <v/>
      </c>
      <c r="V595" s="1" t="str">
        <f t="shared" si="70"/>
        <v/>
      </c>
      <c r="Z595" s="1" t="str">
        <v/>
      </c>
    </row>
    <row r="596" spans="5:26" x14ac:dyDescent="0.55000000000000004">
      <c r="E596" s="1">
        <v>592</v>
      </c>
      <c r="F596" s="1" t="str">
        <f>IFERROR(INDEX(title!$A$2:$A$2049,MATCH($E596,title!$C$2:$C$2049,0),1),"")</f>
        <v/>
      </c>
      <c r="G596" s="1" t="str">
        <f>IFERROR(INDEX(title!$B$2:$B$2049,MATCH($E596,title!$C$2:$C$2049,0),1),"")</f>
        <v/>
      </c>
      <c r="H596" s="1" t="str">
        <f>IFERROR(INDEX(title!$C$2:$C$2049,MATCH($E596,title!$C$2:$C$2049,0),1),"")</f>
        <v/>
      </c>
      <c r="I596" s="1" t="str">
        <f>IFERROR(INDEX(title!$D$2:$D$2049,MATCH($E596,title!$C$2:$C$2049,0),1),"")</f>
        <v/>
      </c>
      <c r="J596" s="1" t="str">
        <f>IFERROR(INDEX(title!$E$2:$E$2049,MATCH($E596,title!$C$2:$C$2049,0),1),"")</f>
        <v/>
      </c>
      <c r="N596" s="1" t="str">
        <f t="shared" si="65"/>
        <v/>
      </c>
      <c r="O596" s="1" t="str">
        <f>IF(LENB(N596),COUNTIF(N$4:N596,"●"),"")</f>
        <v/>
      </c>
      <c r="P596" s="1" t="str">
        <f t="shared" si="71"/>
        <v/>
      </c>
      <c r="Q596" s="1" t="str">
        <f t="shared" si="66"/>
        <v/>
      </c>
      <c r="R596" s="1" t="str">
        <f>IF(LEN(Q596),SUM($Q$4:Q596)-1,"")</f>
        <v/>
      </c>
      <c r="S596" s="1" t="str">
        <f t="shared" si="67"/>
        <v/>
      </c>
      <c r="T596" s="1" t="str">
        <f t="shared" si="68"/>
        <v/>
      </c>
      <c r="U596" s="1" t="str">
        <f t="shared" si="69"/>
        <v/>
      </c>
      <c r="V596" s="1" t="str">
        <f t="shared" si="70"/>
        <v/>
      </c>
      <c r="Z596" s="1" t="str">
        <v/>
      </c>
    </row>
    <row r="597" spans="5:26" x14ac:dyDescent="0.55000000000000004">
      <c r="E597" s="1">
        <v>593</v>
      </c>
      <c r="F597" s="1" t="str">
        <f>IFERROR(INDEX(title!$A$2:$A$2049,MATCH($E597,title!$C$2:$C$2049,0),1),"")</f>
        <v/>
      </c>
      <c r="G597" s="1" t="str">
        <f>IFERROR(INDEX(title!$B$2:$B$2049,MATCH($E597,title!$C$2:$C$2049,0),1),"")</f>
        <v/>
      </c>
      <c r="H597" s="1" t="str">
        <f>IFERROR(INDEX(title!$C$2:$C$2049,MATCH($E597,title!$C$2:$C$2049,0),1),"")</f>
        <v/>
      </c>
      <c r="I597" s="1" t="str">
        <f>IFERROR(INDEX(title!$D$2:$D$2049,MATCH($E597,title!$C$2:$C$2049,0),1),"")</f>
        <v/>
      </c>
      <c r="J597" s="1" t="str">
        <f>IFERROR(INDEX(title!$E$2:$E$2049,MATCH($E597,title!$C$2:$C$2049,0),1),"")</f>
        <v/>
      </c>
      <c r="N597" s="1" t="str">
        <f t="shared" si="65"/>
        <v/>
      </c>
      <c r="O597" s="1" t="str">
        <f>IF(LENB(N597),COUNTIF(N$4:N597,"●"),"")</f>
        <v/>
      </c>
      <c r="P597" s="1" t="str">
        <f t="shared" si="71"/>
        <v/>
      </c>
      <c r="Q597" s="1" t="str">
        <f t="shared" si="66"/>
        <v/>
      </c>
      <c r="R597" s="1" t="str">
        <f>IF(LEN(Q597),SUM($Q$4:Q597)-1,"")</f>
        <v/>
      </c>
      <c r="S597" s="1" t="str">
        <f t="shared" si="67"/>
        <v/>
      </c>
      <c r="T597" s="1" t="str">
        <f t="shared" si="68"/>
        <v/>
      </c>
      <c r="U597" s="1" t="str">
        <f t="shared" si="69"/>
        <v/>
      </c>
      <c r="V597" s="1" t="str">
        <f t="shared" si="70"/>
        <v/>
      </c>
      <c r="Z597" s="1" t="str">
        <v/>
      </c>
    </row>
    <row r="598" spans="5:26" x14ac:dyDescent="0.55000000000000004">
      <c r="E598" s="1">
        <v>594</v>
      </c>
      <c r="F598" s="1" t="str">
        <f>IFERROR(INDEX(title!$A$2:$A$2049,MATCH($E598,title!$C$2:$C$2049,0),1),"")</f>
        <v/>
      </c>
      <c r="G598" s="1" t="str">
        <f>IFERROR(INDEX(title!$B$2:$B$2049,MATCH($E598,title!$C$2:$C$2049,0),1),"")</f>
        <v/>
      </c>
      <c r="H598" s="1" t="str">
        <f>IFERROR(INDEX(title!$C$2:$C$2049,MATCH($E598,title!$C$2:$C$2049,0),1),"")</f>
        <v/>
      </c>
      <c r="I598" s="1" t="str">
        <f>IFERROR(INDEX(title!$D$2:$D$2049,MATCH($E598,title!$C$2:$C$2049,0),1),"")</f>
        <v/>
      </c>
      <c r="J598" s="1" t="str">
        <f>IFERROR(INDEX(title!$E$2:$E$2049,MATCH($E598,title!$C$2:$C$2049,0),1),"")</f>
        <v/>
      </c>
      <c r="N598" s="1" t="str">
        <f t="shared" si="65"/>
        <v/>
      </c>
      <c r="O598" s="1" t="str">
        <f>IF(LENB(N598),COUNTIF(N$4:N598,"●"),"")</f>
        <v/>
      </c>
      <c r="P598" s="1" t="str">
        <f t="shared" si="71"/>
        <v/>
      </c>
      <c r="Q598" s="1" t="str">
        <f t="shared" si="66"/>
        <v/>
      </c>
      <c r="R598" s="1" t="str">
        <f>IF(LEN(Q598),SUM($Q$4:Q598)-1,"")</f>
        <v/>
      </c>
      <c r="S598" s="1" t="str">
        <f t="shared" si="67"/>
        <v/>
      </c>
      <c r="T598" s="1" t="str">
        <f t="shared" si="68"/>
        <v/>
      </c>
      <c r="U598" s="1" t="str">
        <f t="shared" si="69"/>
        <v/>
      </c>
      <c r="V598" s="1" t="str">
        <f t="shared" si="70"/>
        <v/>
      </c>
      <c r="Z598" s="1" t="str">
        <v/>
      </c>
    </row>
    <row r="599" spans="5:26" x14ac:dyDescent="0.55000000000000004">
      <c r="E599" s="1">
        <v>595</v>
      </c>
      <c r="F599" s="1" t="str">
        <f>IFERROR(INDEX(title!$A$2:$A$2049,MATCH($E599,title!$C$2:$C$2049,0),1),"")</f>
        <v/>
      </c>
      <c r="G599" s="1" t="str">
        <f>IFERROR(INDEX(title!$B$2:$B$2049,MATCH($E599,title!$C$2:$C$2049,0),1),"")</f>
        <v/>
      </c>
      <c r="H599" s="1" t="str">
        <f>IFERROR(INDEX(title!$C$2:$C$2049,MATCH($E599,title!$C$2:$C$2049,0),1),"")</f>
        <v/>
      </c>
      <c r="I599" s="1" t="str">
        <f>IFERROR(INDEX(title!$D$2:$D$2049,MATCH($E599,title!$C$2:$C$2049,0),1),"")</f>
        <v/>
      </c>
      <c r="J599" s="1" t="str">
        <f>IFERROR(INDEX(title!$E$2:$E$2049,MATCH($E599,title!$C$2:$C$2049,0),1),"")</f>
        <v/>
      </c>
      <c r="N599" s="1" t="str">
        <f t="shared" si="65"/>
        <v/>
      </c>
      <c r="O599" s="1" t="str">
        <f>IF(LENB(N599),COUNTIF(N$4:N599,"●"),"")</f>
        <v/>
      </c>
      <c r="P599" s="1" t="str">
        <f t="shared" si="71"/>
        <v/>
      </c>
      <c r="Q599" s="1" t="str">
        <f t="shared" si="66"/>
        <v/>
      </c>
      <c r="R599" s="1" t="str">
        <f>IF(LEN(Q599),SUM($Q$4:Q599)-1,"")</f>
        <v/>
      </c>
      <c r="S599" s="1" t="str">
        <f t="shared" si="67"/>
        <v/>
      </c>
      <c r="T599" s="1" t="str">
        <f t="shared" si="68"/>
        <v/>
      </c>
      <c r="U599" s="1" t="str">
        <f t="shared" si="69"/>
        <v/>
      </c>
      <c r="V599" s="1" t="str">
        <f t="shared" si="70"/>
        <v/>
      </c>
      <c r="Z599" s="1" t="str">
        <v/>
      </c>
    </row>
    <row r="600" spans="5:26" x14ac:dyDescent="0.55000000000000004">
      <c r="E600" s="1">
        <v>596</v>
      </c>
      <c r="F600" s="1" t="str">
        <f>IFERROR(INDEX(title!$A$2:$A$2049,MATCH($E600,title!$C$2:$C$2049,0),1),"")</f>
        <v/>
      </c>
      <c r="G600" s="1" t="str">
        <f>IFERROR(INDEX(title!$B$2:$B$2049,MATCH($E600,title!$C$2:$C$2049,0),1),"")</f>
        <v/>
      </c>
      <c r="H600" s="1" t="str">
        <f>IFERROR(INDEX(title!$C$2:$C$2049,MATCH($E600,title!$C$2:$C$2049,0),1),"")</f>
        <v/>
      </c>
      <c r="I600" s="1" t="str">
        <f>IFERROR(INDEX(title!$D$2:$D$2049,MATCH($E600,title!$C$2:$C$2049,0),1),"")</f>
        <v/>
      </c>
      <c r="J600" s="1" t="str">
        <f>IFERROR(INDEX(title!$E$2:$E$2049,MATCH($E600,title!$C$2:$C$2049,0),1),"")</f>
        <v/>
      </c>
      <c r="N600" s="1" t="str">
        <f t="shared" si="65"/>
        <v/>
      </c>
      <c r="O600" s="1" t="str">
        <f>IF(LENB(N600),COUNTIF(N$4:N600,"●"),"")</f>
        <v/>
      </c>
      <c r="P600" s="1" t="str">
        <f t="shared" si="71"/>
        <v/>
      </c>
      <c r="Q600" s="1" t="str">
        <f t="shared" si="66"/>
        <v/>
      </c>
      <c r="R600" s="1" t="str">
        <f>IF(LEN(Q600),SUM($Q$4:Q600)-1,"")</f>
        <v/>
      </c>
      <c r="S600" s="1" t="str">
        <f t="shared" si="67"/>
        <v/>
      </c>
      <c r="T600" s="1" t="str">
        <f t="shared" si="68"/>
        <v/>
      </c>
      <c r="U600" s="1" t="str">
        <f t="shared" si="69"/>
        <v/>
      </c>
      <c r="V600" s="1" t="str">
        <f t="shared" si="70"/>
        <v/>
      </c>
      <c r="Z600" s="1" t="str">
        <v/>
      </c>
    </row>
    <row r="601" spans="5:26" x14ac:dyDescent="0.55000000000000004">
      <c r="E601" s="1">
        <v>597</v>
      </c>
      <c r="F601" s="1" t="str">
        <f>IFERROR(INDEX(title!$A$2:$A$2049,MATCH($E601,title!$C$2:$C$2049,0),1),"")</f>
        <v/>
      </c>
      <c r="G601" s="1" t="str">
        <f>IFERROR(INDEX(title!$B$2:$B$2049,MATCH($E601,title!$C$2:$C$2049,0),1),"")</f>
        <v/>
      </c>
      <c r="H601" s="1" t="str">
        <f>IFERROR(INDEX(title!$C$2:$C$2049,MATCH($E601,title!$C$2:$C$2049,0),1),"")</f>
        <v/>
      </c>
      <c r="I601" s="1" t="str">
        <f>IFERROR(INDEX(title!$D$2:$D$2049,MATCH($E601,title!$C$2:$C$2049,0),1),"")</f>
        <v/>
      </c>
      <c r="J601" s="1" t="str">
        <f>IFERROR(INDEX(title!$E$2:$E$2049,MATCH($E601,title!$C$2:$C$2049,0),1),"")</f>
        <v/>
      </c>
      <c r="N601" s="1" t="str">
        <f t="shared" si="65"/>
        <v/>
      </c>
      <c r="O601" s="1" t="str">
        <f>IF(LENB(N601),COUNTIF(N$4:N601,"●"),"")</f>
        <v/>
      </c>
      <c r="P601" s="1" t="str">
        <f t="shared" si="71"/>
        <v/>
      </c>
      <c r="Q601" s="1" t="str">
        <f t="shared" si="66"/>
        <v/>
      </c>
      <c r="R601" s="1" t="str">
        <f>IF(LEN(Q601),SUM($Q$4:Q601)-1,"")</f>
        <v/>
      </c>
      <c r="S601" s="1" t="str">
        <f t="shared" si="67"/>
        <v/>
      </c>
      <c r="T601" s="1" t="str">
        <f t="shared" si="68"/>
        <v/>
      </c>
      <c r="U601" s="1" t="str">
        <f t="shared" si="69"/>
        <v/>
      </c>
      <c r="V601" s="1" t="str">
        <f t="shared" si="70"/>
        <v/>
      </c>
      <c r="Z601" s="1" t="str">
        <v/>
      </c>
    </row>
    <row r="602" spans="5:26" x14ac:dyDescent="0.55000000000000004">
      <c r="E602" s="1">
        <v>598</v>
      </c>
      <c r="F602" s="1" t="str">
        <f>IFERROR(INDEX(title!$A$2:$A$2049,MATCH($E602,title!$C$2:$C$2049,0),1),"")</f>
        <v/>
      </c>
      <c r="G602" s="1" t="str">
        <f>IFERROR(INDEX(title!$B$2:$B$2049,MATCH($E602,title!$C$2:$C$2049,0),1),"")</f>
        <v/>
      </c>
      <c r="H602" s="1" t="str">
        <f>IFERROR(INDEX(title!$C$2:$C$2049,MATCH($E602,title!$C$2:$C$2049,0),1),"")</f>
        <v/>
      </c>
      <c r="I602" s="1" t="str">
        <f>IFERROR(INDEX(title!$D$2:$D$2049,MATCH($E602,title!$C$2:$C$2049,0),1),"")</f>
        <v/>
      </c>
      <c r="J602" s="1" t="str">
        <f>IFERROR(INDEX(title!$E$2:$E$2049,MATCH($E602,title!$C$2:$C$2049,0),1),"")</f>
        <v/>
      </c>
      <c r="N602" s="1" t="str">
        <f t="shared" si="65"/>
        <v/>
      </c>
      <c r="O602" s="1" t="str">
        <f>IF(LENB(N602),COUNTIF(N$4:N602,"●"),"")</f>
        <v/>
      </c>
      <c r="P602" s="1" t="str">
        <f t="shared" si="71"/>
        <v/>
      </c>
      <c r="Q602" s="1" t="str">
        <f t="shared" si="66"/>
        <v/>
      </c>
      <c r="R602" s="1" t="str">
        <f>IF(LEN(Q602),SUM($Q$4:Q602)-1,"")</f>
        <v/>
      </c>
      <c r="S602" s="1" t="str">
        <f t="shared" si="67"/>
        <v/>
      </c>
      <c r="T602" s="1" t="str">
        <f t="shared" si="68"/>
        <v/>
      </c>
      <c r="U602" s="1" t="str">
        <f t="shared" si="69"/>
        <v/>
      </c>
      <c r="V602" s="1" t="str">
        <f t="shared" si="70"/>
        <v/>
      </c>
      <c r="Z602" s="1" t="str">
        <v/>
      </c>
    </row>
    <row r="603" spans="5:26" x14ac:dyDescent="0.55000000000000004">
      <c r="E603" s="1">
        <v>599</v>
      </c>
      <c r="F603" s="1" t="str">
        <f>IFERROR(INDEX(title!$A$2:$A$2049,MATCH($E603,title!$C$2:$C$2049,0),1),"")</f>
        <v/>
      </c>
      <c r="G603" s="1" t="str">
        <f>IFERROR(INDEX(title!$B$2:$B$2049,MATCH($E603,title!$C$2:$C$2049,0),1),"")</f>
        <v/>
      </c>
      <c r="H603" s="1" t="str">
        <f>IFERROR(INDEX(title!$C$2:$C$2049,MATCH($E603,title!$C$2:$C$2049,0),1),"")</f>
        <v/>
      </c>
      <c r="I603" s="1" t="str">
        <f>IFERROR(INDEX(title!$D$2:$D$2049,MATCH($E603,title!$C$2:$C$2049,0),1),"")</f>
        <v/>
      </c>
      <c r="J603" s="1" t="str">
        <f>IFERROR(INDEX(title!$E$2:$E$2049,MATCH($E603,title!$C$2:$C$2049,0),1),"")</f>
        <v/>
      </c>
      <c r="N603" s="1" t="str">
        <f t="shared" si="65"/>
        <v/>
      </c>
      <c r="O603" s="1" t="str">
        <f>IF(LENB(N603),COUNTIF(N$4:N603,"●"),"")</f>
        <v/>
      </c>
      <c r="P603" s="1" t="str">
        <f t="shared" si="71"/>
        <v/>
      </c>
      <c r="Q603" s="1" t="str">
        <f t="shared" si="66"/>
        <v/>
      </c>
      <c r="R603" s="1" t="str">
        <f>IF(LEN(Q603),SUM($Q$4:Q603)-1,"")</f>
        <v/>
      </c>
      <c r="S603" s="1" t="str">
        <f t="shared" si="67"/>
        <v/>
      </c>
      <c r="T603" s="1" t="str">
        <f t="shared" si="68"/>
        <v/>
      </c>
      <c r="U603" s="1" t="str">
        <f t="shared" si="69"/>
        <v/>
      </c>
      <c r="V603" s="1" t="str">
        <f t="shared" si="70"/>
        <v/>
      </c>
      <c r="Z603" s="1" t="str">
        <v/>
      </c>
    </row>
    <row r="604" spans="5:26" x14ac:dyDescent="0.55000000000000004">
      <c r="E604" s="1">
        <v>600</v>
      </c>
      <c r="F604" s="1" t="str">
        <f>IFERROR(INDEX(title!$A$2:$A$2049,MATCH($E604,title!$C$2:$C$2049,0),1),"")</f>
        <v/>
      </c>
      <c r="G604" s="1" t="str">
        <f>IFERROR(INDEX(title!$B$2:$B$2049,MATCH($E604,title!$C$2:$C$2049,0),1),"")</f>
        <v/>
      </c>
      <c r="H604" s="1" t="str">
        <f>IFERROR(INDEX(title!$C$2:$C$2049,MATCH($E604,title!$C$2:$C$2049,0),1),"")</f>
        <v/>
      </c>
      <c r="I604" s="1" t="str">
        <f>IFERROR(INDEX(title!$D$2:$D$2049,MATCH($E604,title!$C$2:$C$2049,0),1),"")</f>
        <v/>
      </c>
      <c r="J604" s="1" t="str">
        <f>IFERROR(INDEX(title!$E$2:$E$2049,MATCH($E604,title!$C$2:$C$2049,0),1),"")</f>
        <v/>
      </c>
      <c r="N604" s="1" t="str">
        <f t="shared" si="65"/>
        <v/>
      </c>
      <c r="O604" s="1" t="str">
        <f>IF(LENB(N604),COUNTIF(N$4:N604,"●"),"")</f>
        <v/>
      </c>
      <c r="P604" s="1" t="str">
        <f t="shared" si="71"/>
        <v/>
      </c>
      <c r="Q604" s="1" t="str">
        <f t="shared" si="66"/>
        <v/>
      </c>
      <c r="R604" s="1" t="str">
        <f>IF(LEN(Q604),SUM($Q$4:Q604)-1,"")</f>
        <v/>
      </c>
      <c r="S604" s="1" t="str">
        <f t="shared" si="67"/>
        <v/>
      </c>
      <c r="T604" s="1" t="str">
        <f t="shared" si="68"/>
        <v/>
      </c>
      <c r="U604" s="1" t="str">
        <f t="shared" si="69"/>
        <v/>
      </c>
      <c r="V604" s="1" t="str">
        <f t="shared" si="70"/>
        <v/>
      </c>
      <c r="Z604" s="1" t="str">
        <v/>
      </c>
    </row>
    <row r="605" spans="5:26" x14ac:dyDescent="0.55000000000000004">
      <c r="E605" s="1">
        <v>601</v>
      </c>
      <c r="F605" s="1" t="str">
        <f>IFERROR(INDEX(title!$A$2:$A$2049,MATCH($E605,title!$C$2:$C$2049,0),1),"")</f>
        <v/>
      </c>
      <c r="G605" s="1" t="str">
        <f>IFERROR(INDEX(title!$B$2:$B$2049,MATCH($E605,title!$C$2:$C$2049,0),1),"")</f>
        <v/>
      </c>
      <c r="H605" s="1" t="str">
        <f>IFERROR(INDEX(title!$C$2:$C$2049,MATCH($E605,title!$C$2:$C$2049,0),1),"")</f>
        <v/>
      </c>
      <c r="I605" s="1" t="str">
        <f>IFERROR(INDEX(title!$D$2:$D$2049,MATCH($E605,title!$C$2:$C$2049,0),1),"")</f>
        <v/>
      </c>
      <c r="J605" s="1" t="str">
        <f>IFERROR(INDEX(title!$E$2:$E$2049,MATCH($E605,title!$C$2:$C$2049,0),1),"")</f>
        <v/>
      </c>
      <c r="N605" s="1" t="str">
        <f t="shared" si="65"/>
        <v/>
      </c>
      <c r="O605" s="1" t="str">
        <f>IF(LENB(N605),COUNTIF(N$4:N605,"●"),"")</f>
        <v/>
      </c>
      <c r="P605" s="1" t="str">
        <f t="shared" si="71"/>
        <v/>
      </c>
      <c r="Q605" s="1" t="str">
        <f t="shared" si="66"/>
        <v/>
      </c>
      <c r="R605" s="1" t="str">
        <f>IF(LEN(Q605),SUM($Q$4:Q605)-1,"")</f>
        <v/>
      </c>
      <c r="S605" s="1" t="str">
        <f t="shared" si="67"/>
        <v/>
      </c>
      <c r="T605" s="1" t="str">
        <f t="shared" si="68"/>
        <v/>
      </c>
      <c r="U605" s="1" t="str">
        <f t="shared" si="69"/>
        <v/>
      </c>
      <c r="V605" s="1" t="str">
        <f t="shared" si="70"/>
        <v/>
      </c>
      <c r="Z605" s="1" t="str">
        <v/>
      </c>
    </row>
    <row r="606" spans="5:26" x14ac:dyDescent="0.55000000000000004">
      <c r="E606" s="1">
        <v>602</v>
      </c>
      <c r="F606" s="1" t="str">
        <f>IFERROR(INDEX(title!$A$2:$A$2049,MATCH($E606,title!$C$2:$C$2049,0),1),"")</f>
        <v/>
      </c>
      <c r="G606" s="1" t="str">
        <f>IFERROR(INDEX(title!$B$2:$B$2049,MATCH($E606,title!$C$2:$C$2049,0),1),"")</f>
        <v/>
      </c>
      <c r="H606" s="1" t="str">
        <f>IFERROR(INDEX(title!$C$2:$C$2049,MATCH($E606,title!$C$2:$C$2049,0),1),"")</f>
        <v/>
      </c>
      <c r="I606" s="1" t="str">
        <f>IFERROR(INDEX(title!$D$2:$D$2049,MATCH($E606,title!$C$2:$C$2049,0),1),"")</f>
        <v/>
      </c>
      <c r="J606" s="1" t="str">
        <f>IFERROR(INDEX(title!$E$2:$E$2049,MATCH($E606,title!$C$2:$C$2049,0),1),"")</f>
        <v/>
      </c>
      <c r="N606" s="1" t="str">
        <f t="shared" si="65"/>
        <v/>
      </c>
      <c r="O606" s="1" t="str">
        <f>IF(LENB(N606),COUNTIF(N$4:N606,"●"),"")</f>
        <v/>
      </c>
      <c r="P606" s="1" t="str">
        <f t="shared" si="71"/>
        <v/>
      </c>
      <c r="Q606" s="1" t="str">
        <f t="shared" si="66"/>
        <v/>
      </c>
      <c r="R606" s="1" t="str">
        <f>IF(LEN(Q606),SUM($Q$4:Q606)-1,"")</f>
        <v/>
      </c>
      <c r="S606" s="1" t="str">
        <f t="shared" si="67"/>
        <v/>
      </c>
      <c r="T606" s="1" t="str">
        <f t="shared" si="68"/>
        <v/>
      </c>
      <c r="U606" s="1" t="str">
        <f t="shared" si="69"/>
        <v/>
      </c>
      <c r="V606" s="1" t="str">
        <f t="shared" si="70"/>
        <v/>
      </c>
      <c r="Z606" s="1" t="str">
        <v/>
      </c>
    </row>
    <row r="607" spans="5:26" x14ac:dyDescent="0.55000000000000004">
      <c r="E607" s="1">
        <v>603</v>
      </c>
      <c r="F607" s="1" t="str">
        <f>IFERROR(INDEX(title!$A$2:$A$2049,MATCH($E607,title!$C$2:$C$2049,0),1),"")</f>
        <v/>
      </c>
      <c r="G607" s="1" t="str">
        <f>IFERROR(INDEX(title!$B$2:$B$2049,MATCH($E607,title!$C$2:$C$2049,0),1),"")</f>
        <v/>
      </c>
      <c r="H607" s="1" t="str">
        <f>IFERROR(INDEX(title!$C$2:$C$2049,MATCH($E607,title!$C$2:$C$2049,0),1),"")</f>
        <v/>
      </c>
      <c r="I607" s="1" t="str">
        <f>IFERROR(INDEX(title!$D$2:$D$2049,MATCH($E607,title!$C$2:$C$2049,0),1),"")</f>
        <v/>
      </c>
      <c r="J607" s="1" t="str">
        <f>IFERROR(INDEX(title!$E$2:$E$2049,MATCH($E607,title!$C$2:$C$2049,0),1),"")</f>
        <v/>
      </c>
      <c r="N607" s="1" t="str">
        <f t="shared" si="65"/>
        <v/>
      </c>
      <c r="O607" s="1" t="str">
        <f>IF(LENB(N607),COUNTIF(N$4:N607,"●"),"")</f>
        <v/>
      </c>
      <c r="P607" s="1" t="str">
        <f t="shared" si="71"/>
        <v/>
      </c>
      <c r="Q607" s="1" t="str">
        <f t="shared" si="66"/>
        <v/>
      </c>
      <c r="R607" s="1" t="str">
        <f>IF(LEN(Q607),SUM($Q$4:Q607)-1,"")</f>
        <v/>
      </c>
      <c r="S607" s="1" t="str">
        <f t="shared" si="67"/>
        <v/>
      </c>
      <c r="T607" s="1" t="str">
        <f t="shared" si="68"/>
        <v/>
      </c>
      <c r="U607" s="1" t="str">
        <f t="shared" si="69"/>
        <v/>
      </c>
      <c r="V607" s="1" t="str">
        <f t="shared" si="70"/>
        <v/>
      </c>
      <c r="Z607" s="1" t="str">
        <v/>
      </c>
    </row>
    <row r="608" spans="5:26" x14ac:dyDescent="0.55000000000000004">
      <c r="E608" s="1">
        <v>604</v>
      </c>
      <c r="F608" s="1" t="str">
        <f>IFERROR(INDEX(title!$A$2:$A$2049,MATCH($E608,title!$C$2:$C$2049,0),1),"")</f>
        <v/>
      </c>
      <c r="G608" s="1" t="str">
        <f>IFERROR(INDEX(title!$B$2:$B$2049,MATCH($E608,title!$C$2:$C$2049,0),1),"")</f>
        <v/>
      </c>
      <c r="H608" s="1" t="str">
        <f>IFERROR(INDEX(title!$C$2:$C$2049,MATCH($E608,title!$C$2:$C$2049,0),1),"")</f>
        <v/>
      </c>
      <c r="I608" s="1" t="str">
        <f>IFERROR(INDEX(title!$D$2:$D$2049,MATCH($E608,title!$C$2:$C$2049,0),1),"")</f>
        <v/>
      </c>
      <c r="J608" s="1" t="str">
        <f>IFERROR(INDEX(title!$E$2:$E$2049,MATCH($E608,title!$C$2:$C$2049,0),1),"")</f>
        <v/>
      </c>
      <c r="N608" s="1" t="str">
        <f t="shared" si="65"/>
        <v/>
      </c>
      <c r="O608" s="1" t="str">
        <f>IF(LENB(N608),COUNTIF(N$4:N608,"●"),"")</f>
        <v/>
      </c>
      <c r="P608" s="1" t="str">
        <f t="shared" si="71"/>
        <v/>
      </c>
      <c r="Q608" s="1" t="str">
        <f t="shared" si="66"/>
        <v/>
      </c>
      <c r="R608" s="1" t="str">
        <f>IF(LEN(Q608),SUM($Q$4:Q608)-1,"")</f>
        <v/>
      </c>
      <c r="S608" s="1" t="str">
        <f t="shared" si="67"/>
        <v/>
      </c>
      <c r="T608" s="1" t="str">
        <f t="shared" si="68"/>
        <v/>
      </c>
      <c r="U608" s="1" t="str">
        <f t="shared" si="69"/>
        <v/>
      </c>
      <c r="V608" s="1" t="str">
        <f t="shared" si="70"/>
        <v/>
      </c>
      <c r="Z608" s="1" t="str">
        <v/>
      </c>
    </row>
    <row r="609" spans="5:26" x14ac:dyDescent="0.55000000000000004">
      <c r="E609" s="1">
        <v>605</v>
      </c>
      <c r="F609" s="1" t="str">
        <f>IFERROR(INDEX(title!$A$2:$A$2049,MATCH($E609,title!$C$2:$C$2049,0),1),"")</f>
        <v/>
      </c>
      <c r="G609" s="1" t="str">
        <f>IFERROR(INDEX(title!$B$2:$B$2049,MATCH($E609,title!$C$2:$C$2049,0),1),"")</f>
        <v/>
      </c>
      <c r="H609" s="1" t="str">
        <f>IFERROR(INDEX(title!$C$2:$C$2049,MATCH($E609,title!$C$2:$C$2049,0),1),"")</f>
        <v/>
      </c>
      <c r="I609" s="1" t="str">
        <f>IFERROR(INDEX(title!$D$2:$D$2049,MATCH($E609,title!$C$2:$C$2049,0),1),"")</f>
        <v/>
      </c>
      <c r="J609" s="1" t="str">
        <f>IFERROR(INDEX(title!$E$2:$E$2049,MATCH($E609,title!$C$2:$C$2049,0),1),"")</f>
        <v/>
      </c>
      <c r="N609" s="1" t="str">
        <f t="shared" si="65"/>
        <v/>
      </c>
      <c r="O609" s="1" t="str">
        <f>IF(LENB(N609),COUNTIF(N$4:N609,"●"),"")</f>
        <v/>
      </c>
      <c r="P609" s="1" t="str">
        <f t="shared" si="71"/>
        <v/>
      </c>
      <c r="Q609" s="1" t="str">
        <f t="shared" si="66"/>
        <v/>
      </c>
      <c r="R609" s="1" t="str">
        <f>IF(LEN(Q609),SUM($Q$4:Q609)-1,"")</f>
        <v/>
      </c>
      <c r="S609" s="1" t="str">
        <f t="shared" si="67"/>
        <v/>
      </c>
      <c r="T609" s="1" t="str">
        <f t="shared" si="68"/>
        <v/>
      </c>
      <c r="U609" s="1" t="str">
        <f t="shared" si="69"/>
        <v/>
      </c>
      <c r="V609" s="1" t="str">
        <f t="shared" si="70"/>
        <v/>
      </c>
      <c r="Z609" s="1" t="str">
        <v/>
      </c>
    </row>
    <row r="610" spans="5:26" x14ac:dyDescent="0.55000000000000004">
      <c r="E610" s="1">
        <v>606</v>
      </c>
      <c r="F610" s="1" t="str">
        <f>IFERROR(INDEX(title!$A$2:$A$2049,MATCH($E610,title!$C$2:$C$2049,0),1),"")</f>
        <v/>
      </c>
      <c r="G610" s="1" t="str">
        <f>IFERROR(INDEX(title!$B$2:$B$2049,MATCH($E610,title!$C$2:$C$2049,0),1),"")</f>
        <v/>
      </c>
      <c r="H610" s="1" t="str">
        <f>IFERROR(INDEX(title!$C$2:$C$2049,MATCH($E610,title!$C$2:$C$2049,0),1),"")</f>
        <v/>
      </c>
      <c r="I610" s="1" t="str">
        <f>IFERROR(INDEX(title!$D$2:$D$2049,MATCH($E610,title!$C$2:$C$2049,0),1),"")</f>
        <v/>
      </c>
      <c r="J610" s="1" t="str">
        <f>IFERROR(INDEX(title!$E$2:$E$2049,MATCH($E610,title!$C$2:$C$2049,0),1),"")</f>
        <v/>
      </c>
      <c r="N610" s="1" t="str">
        <f t="shared" si="65"/>
        <v/>
      </c>
      <c r="O610" s="1" t="str">
        <f>IF(LENB(N610),COUNTIF(N$4:N610,"●"),"")</f>
        <v/>
      </c>
      <c r="P610" s="1" t="str">
        <f t="shared" si="71"/>
        <v/>
      </c>
      <c r="Q610" s="1" t="str">
        <f t="shared" si="66"/>
        <v/>
      </c>
      <c r="R610" s="1" t="str">
        <f>IF(LEN(Q610),SUM($Q$4:Q610)-1,"")</f>
        <v/>
      </c>
      <c r="S610" s="1" t="str">
        <f t="shared" si="67"/>
        <v/>
      </c>
      <c r="T610" s="1" t="str">
        <f t="shared" si="68"/>
        <v/>
      </c>
      <c r="U610" s="1" t="str">
        <f t="shared" si="69"/>
        <v/>
      </c>
      <c r="V610" s="1" t="str">
        <f t="shared" si="70"/>
        <v/>
      </c>
      <c r="Z610" s="1" t="str">
        <v/>
      </c>
    </row>
    <row r="611" spans="5:26" x14ac:dyDescent="0.55000000000000004">
      <c r="E611" s="1">
        <v>607</v>
      </c>
      <c r="F611" s="1" t="str">
        <f>IFERROR(INDEX(title!$A$2:$A$2049,MATCH($E611,title!$C$2:$C$2049,0),1),"")</f>
        <v/>
      </c>
      <c r="G611" s="1" t="str">
        <f>IFERROR(INDEX(title!$B$2:$B$2049,MATCH($E611,title!$C$2:$C$2049,0),1),"")</f>
        <v/>
      </c>
      <c r="H611" s="1" t="str">
        <f>IFERROR(INDEX(title!$C$2:$C$2049,MATCH($E611,title!$C$2:$C$2049,0),1),"")</f>
        <v/>
      </c>
      <c r="I611" s="1" t="str">
        <f>IFERROR(INDEX(title!$D$2:$D$2049,MATCH($E611,title!$C$2:$C$2049,0),1),"")</f>
        <v/>
      </c>
      <c r="J611" s="1" t="str">
        <f>IFERROR(INDEX(title!$E$2:$E$2049,MATCH($E611,title!$C$2:$C$2049,0),1),"")</f>
        <v/>
      </c>
      <c r="N611" s="1" t="str">
        <f t="shared" si="65"/>
        <v/>
      </c>
      <c r="O611" s="1" t="str">
        <f>IF(LENB(N611),COUNTIF(N$4:N611,"●"),"")</f>
        <v/>
      </c>
      <c r="P611" s="1" t="str">
        <f t="shared" si="71"/>
        <v/>
      </c>
      <c r="Q611" s="1" t="str">
        <f t="shared" si="66"/>
        <v/>
      </c>
      <c r="R611" s="1" t="str">
        <f>IF(LEN(Q611),SUM($Q$4:Q611)-1,"")</f>
        <v/>
      </c>
      <c r="S611" s="1" t="str">
        <f t="shared" si="67"/>
        <v/>
      </c>
      <c r="T611" s="1" t="str">
        <f t="shared" si="68"/>
        <v/>
      </c>
      <c r="U611" s="1" t="str">
        <f t="shared" si="69"/>
        <v/>
      </c>
      <c r="V611" s="1" t="str">
        <f t="shared" si="70"/>
        <v/>
      </c>
      <c r="Z611" s="1" t="str">
        <v/>
      </c>
    </row>
    <row r="612" spans="5:26" x14ac:dyDescent="0.55000000000000004">
      <c r="E612" s="1">
        <v>608</v>
      </c>
      <c r="F612" s="1" t="str">
        <f>IFERROR(INDEX(title!$A$2:$A$2049,MATCH($E612,title!$C$2:$C$2049,0),1),"")</f>
        <v/>
      </c>
      <c r="G612" s="1" t="str">
        <f>IFERROR(INDEX(title!$B$2:$B$2049,MATCH($E612,title!$C$2:$C$2049,0),1),"")</f>
        <v/>
      </c>
      <c r="H612" s="1" t="str">
        <f>IFERROR(INDEX(title!$C$2:$C$2049,MATCH($E612,title!$C$2:$C$2049,0),1),"")</f>
        <v/>
      </c>
      <c r="I612" s="1" t="str">
        <f>IFERROR(INDEX(title!$D$2:$D$2049,MATCH($E612,title!$C$2:$C$2049,0),1),"")</f>
        <v/>
      </c>
      <c r="J612" s="1" t="str">
        <f>IFERROR(INDEX(title!$E$2:$E$2049,MATCH($E612,title!$C$2:$C$2049,0),1),"")</f>
        <v/>
      </c>
      <c r="N612" s="1" t="str">
        <f t="shared" si="65"/>
        <v/>
      </c>
      <c r="O612" s="1" t="str">
        <f>IF(LENB(N612),COUNTIF(N$4:N612,"●"),"")</f>
        <v/>
      </c>
      <c r="P612" s="1" t="str">
        <f t="shared" si="71"/>
        <v/>
      </c>
      <c r="Q612" s="1" t="str">
        <f t="shared" si="66"/>
        <v/>
      </c>
      <c r="R612" s="1" t="str">
        <f>IF(LEN(Q612),SUM($Q$4:Q612)-1,"")</f>
        <v/>
      </c>
      <c r="S612" s="1" t="str">
        <f t="shared" si="67"/>
        <v/>
      </c>
      <c r="T612" s="1" t="str">
        <f t="shared" si="68"/>
        <v/>
      </c>
      <c r="U612" s="1" t="str">
        <f t="shared" si="69"/>
        <v/>
      </c>
      <c r="V612" s="1" t="str">
        <f t="shared" si="70"/>
        <v/>
      </c>
      <c r="Z612" s="1" t="str">
        <v/>
      </c>
    </row>
    <row r="613" spans="5:26" x14ac:dyDescent="0.55000000000000004">
      <c r="E613" s="1">
        <v>609</v>
      </c>
      <c r="F613" s="1" t="str">
        <f>IFERROR(INDEX(title!$A$2:$A$2049,MATCH($E613,title!$C$2:$C$2049,0),1),"")</f>
        <v/>
      </c>
      <c r="G613" s="1" t="str">
        <f>IFERROR(INDEX(title!$B$2:$B$2049,MATCH($E613,title!$C$2:$C$2049,0),1),"")</f>
        <v/>
      </c>
      <c r="H613" s="1" t="str">
        <f>IFERROR(INDEX(title!$C$2:$C$2049,MATCH($E613,title!$C$2:$C$2049,0),1),"")</f>
        <v/>
      </c>
      <c r="I613" s="1" t="str">
        <f>IFERROR(INDEX(title!$D$2:$D$2049,MATCH($E613,title!$C$2:$C$2049,0),1),"")</f>
        <v/>
      </c>
      <c r="J613" s="1" t="str">
        <f>IFERROR(INDEX(title!$E$2:$E$2049,MATCH($E613,title!$C$2:$C$2049,0),1),"")</f>
        <v/>
      </c>
      <c r="N613" s="1" t="str">
        <f t="shared" si="65"/>
        <v/>
      </c>
      <c r="O613" s="1" t="str">
        <f>IF(LENB(N613),COUNTIF(N$4:N613,"●"),"")</f>
        <v/>
      </c>
      <c r="P613" s="1" t="str">
        <f t="shared" si="71"/>
        <v/>
      </c>
      <c r="Q613" s="1" t="str">
        <f t="shared" si="66"/>
        <v/>
      </c>
      <c r="R613" s="1" t="str">
        <f>IF(LEN(Q613),SUM($Q$4:Q613)-1,"")</f>
        <v/>
      </c>
      <c r="S613" s="1" t="str">
        <f t="shared" si="67"/>
        <v/>
      </c>
      <c r="T613" s="1" t="str">
        <f t="shared" si="68"/>
        <v/>
      </c>
      <c r="U613" s="1" t="str">
        <f t="shared" si="69"/>
        <v/>
      </c>
      <c r="V613" s="1" t="str">
        <f t="shared" si="70"/>
        <v/>
      </c>
      <c r="Z613" s="1" t="str">
        <v/>
      </c>
    </row>
    <row r="614" spans="5:26" x14ac:dyDescent="0.55000000000000004">
      <c r="E614" s="1">
        <v>610</v>
      </c>
      <c r="F614" s="1" t="str">
        <f>IFERROR(INDEX(title!$A$2:$A$2049,MATCH($E614,title!$C$2:$C$2049,0),1),"")</f>
        <v/>
      </c>
      <c r="G614" s="1" t="str">
        <f>IFERROR(INDEX(title!$B$2:$B$2049,MATCH($E614,title!$C$2:$C$2049,0),1),"")</f>
        <v/>
      </c>
      <c r="H614" s="1" t="str">
        <f>IFERROR(INDEX(title!$C$2:$C$2049,MATCH($E614,title!$C$2:$C$2049,0),1),"")</f>
        <v/>
      </c>
      <c r="I614" s="1" t="str">
        <f>IFERROR(INDEX(title!$D$2:$D$2049,MATCH($E614,title!$C$2:$C$2049,0),1),"")</f>
        <v/>
      </c>
      <c r="J614" s="1" t="str">
        <f>IFERROR(INDEX(title!$E$2:$E$2049,MATCH($E614,title!$C$2:$C$2049,0),1),"")</f>
        <v/>
      </c>
      <c r="N614" s="1" t="str">
        <f t="shared" si="65"/>
        <v/>
      </c>
      <c r="O614" s="1" t="str">
        <f>IF(LENB(N614),COUNTIF(N$4:N614,"●"),"")</f>
        <v/>
      </c>
      <c r="P614" s="1" t="str">
        <f t="shared" si="71"/>
        <v/>
      </c>
      <c r="Q614" s="1" t="str">
        <f t="shared" si="66"/>
        <v/>
      </c>
      <c r="R614" s="1" t="str">
        <f>IF(LEN(Q614),SUM($Q$4:Q614)-1,"")</f>
        <v/>
      </c>
      <c r="S614" s="1" t="str">
        <f t="shared" si="67"/>
        <v/>
      </c>
      <c r="T614" s="1" t="str">
        <f t="shared" si="68"/>
        <v/>
      </c>
      <c r="U614" s="1" t="str">
        <f t="shared" si="69"/>
        <v/>
      </c>
      <c r="V614" s="1" t="str">
        <f t="shared" si="70"/>
        <v/>
      </c>
      <c r="Z614" s="1" t="str">
        <v/>
      </c>
    </row>
    <row r="615" spans="5:26" x14ac:dyDescent="0.55000000000000004">
      <c r="E615" s="1">
        <v>611</v>
      </c>
      <c r="F615" s="1" t="str">
        <f>IFERROR(INDEX(title!$A$2:$A$2049,MATCH($E615,title!$C$2:$C$2049,0),1),"")</f>
        <v/>
      </c>
      <c r="G615" s="1" t="str">
        <f>IFERROR(INDEX(title!$B$2:$B$2049,MATCH($E615,title!$C$2:$C$2049,0),1),"")</f>
        <v/>
      </c>
      <c r="H615" s="1" t="str">
        <f>IFERROR(INDEX(title!$C$2:$C$2049,MATCH($E615,title!$C$2:$C$2049,0),1),"")</f>
        <v/>
      </c>
      <c r="I615" s="1" t="str">
        <f>IFERROR(INDEX(title!$D$2:$D$2049,MATCH($E615,title!$C$2:$C$2049,0),1),"")</f>
        <v/>
      </c>
      <c r="J615" s="1" t="str">
        <f>IFERROR(INDEX(title!$E$2:$E$2049,MATCH($E615,title!$C$2:$C$2049,0),1),"")</f>
        <v/>
      </c>
      <c r="N615" s="1" t="str">
        <f t="shared" si="65"/>
        <v/>
      </c>
      <c r="O615" s="1" t="str">
        <f>IF(LENB(N615),COUNTIF(N$4:N615,"●"),"")</f>
        <v/>
      </c>
      <c r="P615" s="1" t="str">
        <f t="shared" si="71"/>
        <v/>
      </c>
      <c r="Q615" s="1" t="str">
        <f t="shared" si="66"/>
        <v/>
      </c>
      <c r="R615" s="1" t="str">
        <f>IF(LEN(Q615),SUM($Q$4:Q615)-1,"")</f>
        <v/>
      </c>
      <c r="S615" s="1" t="str">
        <f t="shared" si="67"/>
        <v/>
      </c>
      <c r="T615" s="1" t="str">
        <f t="shared" si="68"/>
        <v/>
      </c>
      <c r="U615" s="1" t="str">
        <f t="shared" si="69"/>
        <v/>
      </c>
      <c r="V615" s="1" t="str">
        <f t="shared" si="70"/>
        <v/>
      </c>
      <c r="Z615" s="1" t="str">
        <v/>
      </c>
    </row>
    <row r="616" spans="5:26" x14ac:dyDescent="0.55000000000000004">
      <c r="E616" s="1">
        <v>612</v>
      </c>
      <c r="F616" s="1" t="str">
        <f>IFERROR(INDEX(title!$A$2:$A$2049,MATCH($E616,title!$C$2:$C$2049,0),1),"")</f>
        <v/>
      </c>
      <c r="G616" s="1" t="str">
        <f>IFERROR(INDEX(title!$B$2:$B$2049,MATCH($E616,title!$C$2:$C$2049,0),1),"")</f>
        <v/>
      </c>
      <c r="H616" s="1" t="str">
        <f>IFERROR(INDEX(title!$C$2:$C$2049,MATCH($E616,title!$C$2:$C$2049,0),1),"")</f>
        <v/>
      </c>
      <c r="I616" s="1" t="str">
        <f>IFERROR(INDEX(title!$D$2:$D$2049,MATCH($E616,title!$C$2:$C$2049,0),1),"")</f>
        <v/>
      </c>
      <c r="J616" s="1" t="str">
        <f>IFERROR(INDEX(title!$E$2:$E$2049,MATCH($E616,title!$C$2:$C$2049,0),1),"")</f>
        <v/>
      </c>
      <c r="N616" s="1" t="str">
        <f t="shared" si="65"/>
        <v/>
      </c>
      <c r="O616" s="1" t="str">
        <f>IF(LENB(N616),COUNTIF(N$4:N616,"●"),"")</f>
        <v/>
      </c>
      <c r="P616" s="1" t="str">
        <f t="shared" si="71"/>
        <v/>
      </c>
      <c r="Q616" s="1" t="str">
        <f t="shared" si="66"/>
        <v/>
      </c>
      <c r="R616" s="1" t="str">
        <f>IF(LEN(Q616),SUM($Q$4:Q616)-1,"")</f>
        <v/>
      </c>
      <c r="S616" s="1" t="str">
        <f t="shared" si="67"/>
        <v/>
      </c>
      <c r="T616" s="1" t="str">
        <f t="shared" si="68"/>
        <v/>
      </c>
      <c r="U616" s="1" t="str">
        <f t="shared" si="69"/>
        <v/>
      </c>
      <c r="V616" s="1" t="str">
        <f t="shared" si="70"/>
        <v/>
      </c>
      <c r="Z616" s="1" t="str">
        <v/>
      </c>
    </row>
    <row r="617" spans="5:26" x14ac:dyDescent="0.55000000000000004">
      <c r="E617" s="1">
        <v>613</v>
      </c>
      <c r="F617" s="1" t="str">
        <f>IFERROR(INDEX(title!$A$2:$A$2049,MATCH($E617,title!$C$2:$C$2049,0),1),"")</f>
        <v/>
      </c>
      <c r="G617" s="1" t="str">
        <f>IFERROR(INDEX(title!$B$2:$B$2049,MATCH($E617,title!$C$2:$C$2049,0),1),"")</f>
        <v/>
      </c>
      <c r="H617" s="1" t="str">
        <f>IFERROR(INDEX(title!$C$2:$C$2049,MATCH($E617,title!$C$2:$C$2049,0),1),"")</f>
        <v/>
      </c>
      <c r="I617" s="1" t="str">
        <f>IFERROR(INDEX(title!$D$2:$D$2049,MATCH($E617,title!$C$2:$C$2049,0),1),"")</f>
        <v/>
      </c>
      <c r="J617" s="1" t="str">
        <f>IFERROR(INDEX(title!$E$2:$E$2049,MATCH($E617,title!$C$2:$C$2049,0),1),"")</f>
        <v/>
      </c>
      <c r="N617" s="1" t="str">
        <f t="shared" si="65"/>
        <v/>
      </c>
      <c r="O617" s="1" t="str">
        <f>IF(LENB(N617),COUNTIF(N$4:N617,"●"),"")</f>
        <v/>
      </c>
      <c r="P617" s="1" t="str">
        <f t="shared" si="71"/>
        <v/>
      </c>
      <c r="Q617" s="1" t="str">
        <f t="shared" si="66"/>
        <v/>
      </c>
      <c r="R617" s="1" t="str">
        <f>IF(LEN(Q617),SUM($Q$4:Q617)-1,"")</f>
        <v/>
      </c>
      <c r="S617" s="1" t="str">
        <f t="shared" si="67"/>
        <v/>
      </c>
      <c r="T617" s="1" t="str">
        <f t="shared" si="68"/>
        <v/>
      </c>
      <c r="U617" s="1" t="str">
        <f t="shared" si="69"/>
        <v/>
      </c>
      <c r="V617" s="1" t="str">
        <f t="shared" si="70"/>
        <v/>
      </c>
      <c r="Z617" s="1" t="str">
        <v/>
      </c>
    </row>
    <row r="618" spans="5:26" x14ac:dyDescent="0.55000000000000004">
      <c r="E618" s="1">
        <v>614</v>
      </c>
      <c r="F618" s="1" t="str">
        <f>IFERROR(INDEX(title!$A$2:$A$2049,MATCH($E618,title!$C$2:$C$2049,0),1),"")</f>
        <v/>
      </c>
      <c r="G618" s="1" t="str">
        <f>IFERROR(INDEX(title!$B$2:$B$2049,MATCH($E618,title!$C$2:$C$2049,0),1),"")</f>
        <v/>
      </c>
      <c r="H618" s="1" t="str">
        <f>IFERROR(INDEX(title!$C$2:$C$2049,MATCH($E618,title!$C$2:$C$2049,0),1),"")</f>
        <v/>
      </c>
      <c r="I618" s="1" t="str">
        <f>IFERROR(INDEX(title!$D$2:$D$2049,MATCH($E618,title!$C$2:$C$2049,0),1),"")</f>
        <v/>
      </c>
      <c r="J618" s="1" t="str">
        <f>IFERROR(INDEX(title!$E$2:$E$2049,MATCH($E618,title!$C$2:$C$2049,0),1),"")</f>
        <v/>
      </c>
      <c r="N618" s="1" t="str">
        <f t="shared" si="65"/>
        <v/>
      </c>
      <c r="O618" s="1" t="str">
        <f>IF(LENB(N618),COUNTIF(N$4:N618,"●"),"")</f>
        <v/>
      </c>
      <c r="P618" s="1" t="str">
        <f t="shared" si="71"/>
        <v/>
      </c>
      <c r="Q618" s="1" t="str">
        <f t="shared" si="66"/>
        <v/>
      </c>
      <c r="R618" s="1" t="str">
        <f>IF(LEN(Q618),SUM($Q$4:Q618)-1,"")</f>
        <v/>
      </c>
      <c r="S618" s="1" t="str">
        <f t="shared" si="67"/>
        <v/>
      </c>
      <c r="T618" s="1" t="str">
        <f t="shared" si="68"/>
        <v/>
      </c>
      <c r="U618" s="1" t="str">
        <f t="shared" si="69"/>
        <v/>
      </c>
      <c r="V618" s="1" t="str">
        <f t="shared" si="70"/>
        <v/>
      </c>
      <c r="Z618" s="1" t="str">
        <v/>
      </c>
    </row>
    <row r="619" spans="5:26" x14ac:dyDescent="0.55000000000000004">
      <c r="E619" s="1">
        <v>615</v>
      </c>
      <c r="F619" s="1" t="str">
        <f>IFERROR(INDEX(title!$A$2:$A$2049,MATCH($E619,title!$C$2:$C$2049,0),1),"")</f>
        <v/>
      </c>
      <c r="G619" s="1" t="str">
        <f>IFERROR(INDEX(title!$B$2:$B$2049,MATCH($E619,title!$C$2:$C$2049,0),1),"")</f>
        <v/>
      </c>
      <c r="H619" s="1" t="str">
        <f>IFERROR(INDEX(title!$C$2:$C$2049,MATCH($E619,title!$C$2:$C$2049,0),1),"")</f>
        <v/>
      </c>
      <c r="I619" s="1" t="str">
        <f>IFERROR(INDEX(title!$D$2:$D$2049,MATCH($E619,title!$C$2:$C$2049,0),1),"")</f>
        <v/>
      </c>
      <c r="J619" s="1" t="str">
        <f>IFERROR(INDEX(title!$E$2:$E$2049,MATCH($E619,title!$C$2:$C$2049,0),1),"")</f>
        <v/>
      </c>
      <c r="N619" s="1" t="str">
        <f t="shared" si="65"/>
        <v/>
      </c>
      <c r="O619" s="1" t="str">
        <f>IF(LENB(N619),COUNTIF(N$4:N619,"●"),"")</f>
        <v/>
      </c>
      <c r="P619" s="1" t="str">
        <f t="shared" si="71"/>
        <v/>
      </c>
      <c r="Q619" s="1" t="str">
        <f t="shared" si="66"/>
        <v/>
      </c>
      <c r="R619" s="1" t="str">
        <f>IF(LEN(Q619),SUM($Q$4:Q619)-1,"")</f>
        <v/>
      </c>
      <c r="S619" s="1" t="str">
        <f t="shared" si="67"/>
        <v/>
      </c>
      <c r="T619" s="1" t="str">
        <f t="shared" si="68"/>
        <v/>
      </c>
      <c r="U619" s="1" t="str">
        <f t="shared" si="69"/>
        <v/>
      </c>
      <c r="V619" s="1" t="str">
        <f t="shared" si="70"/>
        <v/>
      </c>
      <c r="Z619" s="1" t="str">
        <v/>
      </c>
    </row>
    <row r="620" spans="5:26" x14ac:dyDescent="0.55000000000000004">
      <c r="E620" s="1">
        <v>616</v>
      </c>
      <c r="F620" s="1" t="str">
        <f>IFERROR(INDEX(title!$A$2:$A$2049,MATCH($E620,title!$C$2:$C$2049,0),1),"")</f>
        <v/>
      </c>
      <c r="G620" s="1" t="str">
        <f>IFERROR(INDEX(title!$B$2:$B$2049,MATCH($E620,title!$C$2:$C$2049,0),1),"")</f>
        <v/>
      </c>
      <c r="H620" s="1" t="str">
        <f>IFERROR(INDEX(title!$C$2:$C$2049,MATCH($E620,title!$C$2:$C$2049,0),1),"")</f>
        <v/>
      </c>
      <c r="I620" s="1" t="str">
        <f>IFERROR(INDEX(title!$D$2:$D$2049,MATCH($E620,title!$C$2:$C$2049,0),1),"")</f>
        <v/>
      </c>
      <c r="J620" s="1" t="str">
        <f>IFERROR(INDEX(title!$E$2:$E$2049,MATCH($E620,title!$C$2:$C$2049,0),1),"")</f>
        <v/>
      </c>
      <c r="N620" s="1" t="str">
        <f t="shared" si="65"/>
        <v/>
      </c>
      <c r="O620" s="1" t="str">
        <f>IF(LENB(N620),COUNTIF(N$4:N620,"●"),"")</f>
        <v/>
      </c>
      <c r="P620" s="1" t="str">
        <f t="shared" si="71"/>
        <v/>
      </c>
      <c r="Q620" s="1" t="str">
        <f t="shared" si="66"/>
        <v/>
      </c>
      <c r="R620" s="1" t="str">
        <f>IF(LEN(Q620),SUM($Q$4:Q620)-1,"")</f>
        <v/>
      </c>
      <c r="S620" s="1" t="str">
        <f t="shared" si="67"/>
        <v/>
      </c>
      <c r="T620" s="1" t="str">
        <f t="shared" si="68"/>
        <v/>
      </c>
      <c r="U620" s="1" t="str">
        <f t="shared" si="69"/>
        <v/>
      </c>
      <c r="V620" s="1" t="str">
        <f t="shared" si="70"/>
        <v/>
      </c>
      <c r="Z620" s="1" t="str">
        <v/>
      </c>
    </row>
    <row r="621" spans="5:26" x14ac:dyDescent="0.55000000000000004">
      <c r="E621" s="1">
        <v>617</v>
      </c>
      <c r="F621" s="1" t="str">
        <f>IFERROR(INDEX(title!$A$2:$A$2049,MATCH($E621,title!$C$2:$C$2049,0),1),"")</f>
        <v/>
      </c>
      <c r="G621" s="1" t="str">
        <f>IFERROR(INDEX(title!$B$2:$B$2049,MATCH($E621,title!$C$2:$C$2049,0),1),"")</f>
        <v/>
      </c>
      <c r="H621" s="1" t="str">
        <f>IFERROR(INDEX(title!$C$2:$C$2049,MATCH($E621,title!$C$2:$C$2049,0),1),"")</f>
        <v/>
      </c>
      <c r="I621" s="1" t="str">
        <f>IFERROR(INDEX(title!$D$2:$D$2049,MATCH($E621,title!$C$2:$C$2049,0),1),"")</f>
        <v/>
      </c>
      <c r="J621" s="1" t="str">
        <f>IFERROR(INDEX(title!$E$2:$E$2049,MATCH($E621,title!$C$2:$C$2049,0),1),"")</f>
        <v/>
      </c>
      <c r="N621" s="1" t="str">
        <f t="shared" si="65"/>
        <v/>
      </c>
      <c r="O621" s="1" t="str">
        <f>IF(LENB(N621),COUNTIF(N$4:N621,"●"),"")</f>
        <v/>
      </c>
      <c r="P621" s="1" t="str">
        <f t="shared" si="71"/>
        <v/>
      </c>
      <c r="Q621" s="1" t="str">
        <f t="shared" si="66"/>
        <v/>
      </c>
      <c r="R621" s="1" t="str">
        <f>IF(LEN(Q621),SUM($Q$4:Q621)-1,"")</f>
        <v/>
      </c>
      <c r="S621" s="1" t="str">
        <f t="shared" si="67"/>
        <v/>
      </c>
      <c r="T621" s="1" t="str">
        <f t="shared" si="68"/>
        <v/>
      </c>
      <c r="U621" s="1" t="str">
        <f t="shared" si="69"/>
        <v/>
      </c>
      <c r="V621" s="1" t="str">
        <f t="shared" si="70"/>
        <v/>
      </c>
      <c r="Z621" s="1" t="str">
        <v/>
      </c>
    </row>
    <row r="622" spans="5:26" x14ac:dyDescent="0.55000000000000004">
      <c r="E622" s="1">
        <v>618</v>
      </c>
      <c r="F622" s="1" t="str">
        <f>IFERROR(INDEX(title!$A$2:$A$2049,MATCH($E622,title!$C$2:$C$2049,0),1),"")</f>
        <v/>
      </c>
      <c r="G622" s="1" t="str">
        <f>IFERROR(INDEX(title!$B$2:$B$2049,MATCH($E622,title!$C$2:$C$2049,0),1),"")</f>
        <v/>
      </c>
      <c r="H622" s="1" t="str">
        <f>IFERROR(INDEX(title!$C$2:$C$2049,MATCH($E622,title!$C$2:$C$2049,0),1),"")</f>
        <v/>
      </c>
      <c r="I622" s="1" t="str">
        <f>IFERROR(INDEX(title!$D$2:$D$2049,MATCH($E622,title!$C$2:$C$2049,0),1),"")</f>
        <v/>
      </c>
      <c r="J622" s="1" t="str">
        <f>IFERROR(INDEX(title!$E$2:$E$2049,MATCH($E622,title!$C$2:$C$2049,0),1),"")</f>
        <v/>
      </c>
      <c r="N622" s="1" t="str">
        <f t="shared" si="65"/>
        <v/>
      </c>
      <c r="O622" s="1" t="str">
        <f>IF(LENB(N622),COUNTIF(N$4:N622,"●"),"")</f>
        <v/>
      </c>
      <c r="P622" s="1" t="str">
        <f t="shared" si="71"/>
        <v/>
      </c>
      <c r="Q622" s="1" t="str">
        <f t="shared" si="66"/>
        <v/>
      </c>
      <c r="R622" s="1" t="str">
        <f>IF(LEN(Q622),SUM($Q$4:Q622)-1,"")</f>
        <v/>
      </c>
      <c r="S622" s="1" t="str">
        <f t="shared" si="67"/>
        <v/>
      </c>
      <c r="T622" s="1" t="str">
        <f t="shared" si="68"/>
        <v/>
      </c>
      <c r="U622" s="1" t="str">
        <f t="shared" si="69"/>
        <v/>
      </c>
      <c r="V622" s="1" t="str">
        <f t="shared" si="70"/>
        <v/>
      </c>
      <c r="Z622" s="1" t="str">
        <v/>
      </c>
    </row>
    <row r="623" spans="5:26" x14ac:dyDescent="0.55000000000000004">
      <c r="E623" s="1">
        <v>619</v>
      </c>
      <c r="F623" s="1" t="str">
        <f>IFERROR(INDEX(title!$A$2:$A$2049,MATCH($E623,title!$C$2:$C$2049,0),1),"")</f>
        <v/>
      </c>
      <c r="G623" s="1" t="str">
        <f>IFERROR(INDEX(title!$B$2:$B$2049,MATCH($E623,title!$C$2:$C$2049,0),1),"")</f>
        <v/>
      </c>
      <c r="H623" s="1" t="str">
        <f>IFERROR(INDEX(title!$C$2:$C$2049,MATCH($E623,title!$C$2:$C$2049,0),1),"")</f>
        <v/>
      </c>
      <c r="I623" s="1" t="str">
        <f>IFERROR(INDEX(title!$D$2:$D$2049,MATCH($E623,title!$C$2:$C$2049,0),1),"")</f>
        <v/>
      </c>
      <c r="J623" s="1" t="str">
        <f>IFERROR(INDEX(title!$E$2:$E$2049,MATCH($E623,title!$C$2:$C$2049,0),1),"")</f>
        <v/>
      </c>
      <c r="N623" s="1" t="str">
        <f t="shared" si="65"/>
        <v/>
      </c>
      <c r="O623" s="1" t="str">
        <f>IF(LENB(N623),COUNTIF(N$4:N623,"●"),"")</f>
        <v/>
      </c>
      <c r="P623" s="1" t="str">
        <f t="shared" si="71"/>
        <v/>
      </c>
      <c r="Q623" s="1" t="str">
        <f t="shared" si="66"/>
        <v/>
      </c>
      <c r="R623" s="1" t="str">
        <f>IF(LEN(Q623),SUM($Q$4:Q623)-1,"")</f>
        <v/>
      </c>
      <c r="S623" s="1" t="str">
        <f t="shared" si="67"/>
        <v/>
      </c>
      <c r="T623" s="1" t="str">
        <f t="shared" si="68"/>
        <v/>
      </c>
      <c r="U623" s="1" t="str">
        <f t="shared" si="69"/>
        <v/>
      </c>
      <c r="V623" s="1" t="str">
        <f t="shared" si="70"/>
        <v/>
      </c>
      <c r="Z623" s="1" t="str">
        <v/>
      </c>
    </row>
    <row r="624" spans="5:26" x14ac:dyDescent="0.55000000000000004">
      <c r="E624" s="1">
        <v>620</v>
      </c>
      <c r="F624" s="1" t="str">
        <f>IFERROR(INDEX(title!$A$2:$A$2049,MATCH($E624,title!$C$2:$C$2049,0),1),"")</f>
        <v/>
      </c>
      <c r="G624" s="1" t="str">
        <f>IFERROR(INDEX(title!$B$2:$B$2049,MATCH($E624,title!$C$2:$C$2049,0),1),"")</f>
        <v/>
      </c>
      <c r="H624" s="1" t="str">
        <f>IFERROR(INDEX(title!$C$2:$C$2049,MATCH($E624,title!$C$2:$C$2049,0),1),"")</f>
        <v/>
      </c>
      <c r="I624" s="1" t="str">
        <f>IFERROR(INDEX(title!$D$2:$D$2049,MATCH($E624,title!$C$2:$C$2049,0),1),"")</f>
        <v/>
      </c>
      <c r="J624" s="1" t="str">
        <f>IFERROR(INDEX(title!$E$2:$E$2049,MATCH($E624,title!$C$2:$C$2049,0),1),"")</f>
        <v/>
      </c>
      <c r="N624" s="1" t="str">
        <f t="shared" si="65"/>
        <v/>
      </c>
      <c r="O624" s="1" t="str">
        <f>IF(LENB(N624),COUNTIF(N$4:N624,"●"),"")</f>
        <v/>
      </c>
      <c r="P624" s="1" t="str">
        <f t="shared" si="71"/>
        <v/>
      </c>
      <c r="Q624" s="1" t="str">
        <f t="shared" si="66"/>
        <v/>
      </c>
      <c r="R624" s="1" t="str">
        <f>IF(LEN(Q624),SUM($Q$4:Q624)-1,"")</f>
        <v/>
      </c>
      <c r="S624" s="1" t="str">
        <f t="shared" si="67"/>
        <v/>
      </c>
      <c r="T624" s="1" t="str">
        <f t="shared" si="68"/>
        <v/>
      </c>
      <c r="U624" s="1" t="str">
        <f t="shared" si="69"/>
        <v/>
      </c>
      <c r="V624" s="1" t="str">
        <f t="shared" si="70"/>
        <v/>
      </c>
      <c r="Z624" s="1" t="str">
        <v/>
      </c>
    </row>
    <row r="625" spans="5:26" x14ac:dyDescent="0.55000000000000004">
      <c r="E625" s="1">
        <v>621</v>
      </c>
      <c r="F625" s="1" t="str">
        <f>IFERROR(INDEX(title!$A$2:$A$2049,MATCH($E625,title!$C$2:$C$2049,0),1),"")</f>
        <v/>
      </c>
      <c r="G625" s="1" t="str">
        <f>IFERROR(INDEX(title!$B$2:$B$2049,MATCH($E625,title!$C$2:$C$2049,0),1),"")</f>
        <v/>
      </c>
      <c r="H625" s="1" t="str">
        <f>IFERROR(INDEX(title!$C$2:$C$2049,MATCH($E625,title!$C$2:$C$2049,0),1),"")</f>
        <v/>
      </c>
      <c r="I625" s="1" t="str">
        <f>IFERROR(INDEX(title!$D$2:$D$2049,MATCH($E625,title!$C$2:$C$2049,0),1),"")</f>
        <v/>
      </c>
      <c r="J625" s="1" t="str">
        <f>IFERROR(INDEX(title!$E$2:$E$2049,MATCH($E625,title!$C$2:$C$2049,0),1),"")</f>
        <v/>
      </c>
      <c r="N625" s="1" t="str">
        <f t="shared" si="65"/>
        <v/>
      </c>
      <c r="O625" s="1" t="str">
        <f>IF(LENB(N625),COUNTIF(N$4:N625,"●"),"")</f>
        <v/>
      </c>
      <c r="P625" s="1" t="str">
        <f t="shared" si="71"/>
        <v/>
      </c>
      <c r="Q625" s="1" t="str">
        <f t="shared" si="66"/>
        <v/>
      </c>
      <c r="R625" s="1" t="str">
        <f>IF(LEN(Q625),SUM($Q$4:Q625)-1,"")</f>
        <v/>
      </c>
      <c r="S625" s="1" t="str">
        <f t="shared" si="67"/>
        <v/>
      </c>
      <c r="T625" s="1" t="str">
        <f t="shared" si="68"/>
        <v/>
      </c>
      <c r="U625" s="1" t="str">
        <f t="shared" si="69"/>
        <v/>
      </c>
      <c r="V625" s="1" t="str">
        <f t="shared" si="70"/>
        <v/>
      </c>
      <c r="Z625" s="1" t="str">
        <v/>
      </c>
    </row>
    <row r="626" spans="5:26" x14ac:dyDescent="0.55000000000000004">
      <c r="E626" s="1">
        <v>622</v>
      </c>
      <c r="F626" s="1" t="str">
        <f>IFERROR(INDEX(title!$A$2:$A$2049,MATCH($E626,title!$C$2:$C$2049,0),1),"")</f>
        <v/>
      </c>
      <c r="G626" s="1" t="str">
        <f>IFERROR(INDEX(title!$B$2:$B$2049,MATCH($E626,title!$C$2:$C$2049,0),1),"")</f>
        <v/>
      </c>
      <c r="H626" s="1" t="str">
        <f>IFERROR(INDEX(title!$C$2:$C$2049,MATCH($E626,title!$C$2:$C$2049,0),1),"")</f>
        <v/>
      </c>
      <c r="I626" s="1" t="str">
        <f>IFERROR(INDEX(title!$D$2:$D$2049,MATCH($E626,title!$C$2:$C$2049,0),1),"")</f>
        <v/>
      </c>
      <c r="J626" s="1" t="str">
        <f>IFERROR(INDEX(title!$E$2:$E$2049,MATCH($E626,title!$C$2:$C$2049,0),1),"")</f>
        <v/>
      </c>
      <c r="N626" s="1" t="str">
        <f t="shared" si="65"/>
        <v/>
      </c>
      <c r="O626" s="1" t="str">
        <f>IF(LENB(N626),COUNTIF(N$4:N626,"●"),"")</f>
        <v/>
      </c>
      <c r="P626" s="1" t="str">
        <f t="shared" si="71"/>
        <v/>
      </c>
      <c r="Q626" s="1" t="str">
        <f t="shared" si="66"/>
        <v/>
      </c>
      <c r="R626" s="1" t="str">
        <f>IF(LEN(Q626),SUM($Q$4:Q626)-1,"")</f>
        <v/>
      </c>
      <c r="S626" s="1" t="str">
        <f t="shared" si="67"/>
        <v/>
      </c>
      <c r="T626" s="1" t="str">
        <f t="shared" si="68"/>
        <v/>
      </c>
      <c r="U626" s="1" t="str">
        <f t="shared" si="69"/>
        <v/>
      </c>
      <c r="V626" s="1" t="str">
        <f t="shared" si="70"/>
        <v/>
      </c>
      <c r="Z626" s="1" t="str">
        <v/>
      </c>
    </row>
    <row r="627" spans="5:26" x14ac:dyDescent="0.55000000000000004">
      <c r="E627" s="1">
        <v>623</v>
      </c>
      <c r="F627" s="1" t="str">
        <f>IFERROR(INDEX(title!$A$2:$A$2049,MATCH($E627,title!$C$2:$C$2049,0),1),"")</f>
        <v/>
      </c>
      <c r="G627" s="1" t="str">
        <f>IFERROR(INDEX(title!$B$2:$B$2049,MATCH($E627,title!$C$2:$C$2049,0),1),"")</f>
        <v/>
      </c>
      <c r="H627" s="1" t="str">
        <f>IFERROR(INDEX(title!$C$2:$C$2049,MATCH($E627,title!$C$2:$C$2049,0),1),"")</f>
        <v/>
      </c>
      <c r="I627" s="1" t="str">
        <f>IFERROR(INDEX(title!$D$2:$D$2049,MATCH($E627,title!$C$2:$C$2049,0),1),"")</f>
        <v/>
      </c>
      <c r="J627" s="1" t="str">
        <f>IFERROR(INDEX(title!$E$2:$E$2049,MATCH($E627,title!$C$2:$C$2049,0),1),"")</f>
        <v/>
      </c>
      <c r="N627" s="1" t="str">
        <f t="shared" si="65"/>
        <v/>
      </c>
      <c r="O627" s="1" t="str">
        <f>IF(LENB(N627),COUNTIF(N$4:N627,"●"),"")</f>
        <v/>
      </c>
      <c r="P627" s="1" t="str">
        <f t="shared" si="71"/>
        <v/>
      </c>
      <c r="Q627" s="1" t="str">
        <f t="shared" si="66"/>
        <v/>
      </c>
      <c r="R627" s="1" t="str">
        <f>IF(LEN(Q627),SUM($Q$4:Q627)-1,"")</f>
        <v/>
      </c>
      <c r="S627" s="1" t="str">
        <f t="shared" si="67"/>
        <v/>
      </c>
      <c r="T627" s="1" t="str">
        <f t="shared" si="68"/>
        <v/>
      </c>
      <c r="U627" s="1" t="str">
        <f t="shared" si="69"/>
        <v/>
      </c>
      <c r="V627" s="1" t="str">
        <f t="shared" si="70"/>
        <v/>
      </c>
      <c r="Z627" s="1" t="str">
        <v/>
      </c>
    </row>
    <row r="628" spans="5:26" x14ac:dyDescent="0.55000000000000004">
      <c r="E628" s="1">
        <v>624</v>
      </c>
      <c r="F628" s="1" t="str">
        <f>IFERROR(INDEX(title!$A$2:$A$2049,MATCH($E628,title!$C$2:$C$2049,0),1),"")</f>
        <v/>
      </c>
      <c r="G628" s="1" t="str">
        <f>IFERROR(INDEX(title!$B$2:$B$2049,MATCH($E628,title!$C$2:$C$2049,0),1),"")</f>
        <v/>
      </c>
      <c r="H628" s="1" t="str">
        <f>IFERROR(INDEX(title!$C$2:$C$2049,MATCH($E628,title!$C$2:$C$2049,0),1),"")</f>
        <v/>
      </c>
      <c r="I628" s="1" t="str">
        <f>IFERROR(INDEX(title!$D$2:$D$2049,MATCH($E628,title!$C$2:$C$2049,0),1),"")</f>
        <v/>
      </c>
      <c r="J628" s="1" t="str">
        <f>IFERROR(INDEX(title!$E$2:$E$2049,MATCH($E628,title!$C$2:$C$2049,0),1),"")</f>
        <v/>
      </c>
      <c r="N628" s="1" t="str">
        <f t="shared" si="65"/>
        <v/>
      </c>
      <c r="O628" s="1" t="str">
        <f>IF(LENB(N628),COUNTIF(N$4:N628,"●"),"")</f>
        <v/>
      </c>
      <c r="P628" s="1" t="str">
        <f t="shared" si="71"/>
        <v/>
      </c>
      <c r="Q628" s="1" t="str">
        <f t="shared" si="66"/>
        <v/>
      </c>
      <c r="R628" s="1" t="str">
        <f>IF(LEN(Q628),SUM($Q$4:Q628)-1,"")</f>
        <v/>
      </c>
      <c r="S628" s="1" t="str">
        <f t="shared" si="67"/>
        <v/>
      </c>
      <c r="T628" s="1" t="str">
        <f t="shared" si="68"/>
        <v/>
      </c>
      <c r="U628" s="1" t="str">
        <f t="shared" si="69"/>
        <v/>
      </c>
      <c r="V628" s="1" t="str">
        <f t="shared" si="70"/>
        <v/>
      </c>
      <c r="Z628" s="1" t="str">
        <v/>
      </c>
    </row>
    <row r="629" spans="5:26" x14ac:dyDescent="0.55000000000000004">
      <c r="E629" s="1">
        <v>625</v>
      </c>
      <c r="F629" s="1" t="str">
        <f>IFERROR(INDEX(title!$A$2:$A$2049,MATCH($E629,title!$C$2:$C$2049,0),1),"")</f>
        <v/>
      </c>
      <c r="G629" s="1" t="str">
        <f>IFERROR(INDEX(title!$B$2:$B$2049,MATCH($E629,title!$C$2:$C$2049,0),1),"")</f>
        <v/>
      </c>
      <c r="H629" s="1" t="str">
        <f>IFERROR(INDEX(title!$C$2:$C$2049,MATCH($E629,title!$C$2:$C$2049,0),1),"")</f>
        <v/>
      </c>
      <c r="I629" s="1" t="str">
        <f>IFERROR(INDEX(title!$D$2:$D$2049,MATCH($E629,title!$C$2:$C$2049,0),1),"")</f>
        <v/>
      </c>
      <c r="J629" s="1" t="str">
        <f>IFERROR(INDEX(title!$E$2:$E$2049,MATCH($E629,title!$C$2:$C$2049,0),1),"")</f>
        <v/>
      </c>
      <c r="N629" s="1" t="str">
        <f t="shared" si="65"/>
        <v/>
      </c>
      <c r="O629" s="1" t="str">
        <f>IF(LENB(N629),COUNTIF(N$4:N629,"●"),"")</f>
        <v/>
      </c>
      <c r="P629" s="1" t="str">
        <f t="shared" si="71"/>
        <v/>
      </c>
      <c r="Q629" s="1" t="str">
        <f t="shared" si="66"/>
        <v/>
      </c>
      <c r="R629" s="1" t="str">
        <f>IF(LEN(Q629),SUM($Q$4:Q629)-1,"")</f>
        <v/>
      </c>
      <c r="S629" s="1" t="str">
        <f t="shared" si="67"/>
        <v/>
      </c>
      <c r="T629" s="1" t="str">
        <f t="shared" si="68"/>
        <v/>
      </c>
      <c r="U629" s="1" t="str">
        <f t="shared" si="69"/>
        <v/>
      </c>
      <c r="V629" s="1" t="str">
        <f t="shared" si="70"/>
        <v/>
      </c>
      <c r="Z629" s="1" t="str">
        <v/>
      </c>
    </row>
    <row r="630" spans="5:26" x14ac:dyDescent="0.55000000000000004">
      <c r="E630" s="1">
        <v>626</v>
      </c>
      <c r="F630" s="1" t="str">
        <f>IFERROR(INDEX(title!$A$2:$A$2049,MATCH($E630,title!$C$2:$C$2049,0),1),"")</f>
        <v/>
      </c>
      <c r="G630" s="1" t="str">
        <f>IFERROR(INDEX(title!$B$2:$B$2049,MATCH($E630,title!$C$2:$C$2049,0),1),"")</f>
        <v/>
      </c>
      <c r="H630" s="1" t="str">
        <f>IFERROR(INDEX(title!$C$2:$C$2049,MATCH($E630,title!$C$2:$C$2049,0),1),"")</f>
        <v/>
      </c>
      <c r="I630" s="1" t="str">
        <f>IFERROR(INDEX(title!$D$2:$D$2049,MATCH($E630,title!$C$2:$C$2049,0),1),"")</f>
        <v/>
      </c>
      <c r="J630" s="1" t="str">
        <f>IFERROR(INDEX(title!$E$2:$E$2049,MATCH($E630,title!$C$2:$C$2049,0),1),"")</f>
        <v/>
      </c>
      <c r="N630" s="1" t="str">
        <f t="shared" si="65"/>
        <v/>
      </c>
      <c r="O630" s="1" t="str">
        <f>IF(LENB(N630),COUNTIF(N$4:N630,"●"),"")</f>
        <v/>
      </c>
      <c r="P630" s="1" t="str">
        <f t="shared" si="71"/>
        <v/>
      </c>
      <c r="Q630" s="1" t="str">
        <f t="shared" si="66"/>
        <v/>
      </c>
      <c r="R630" s="1" t="str">
        <f>IF(LEN(Q630),SUM($Q$4:Q630)-1,"")</f>
        <v/>
      </c>
      <c r="S630" s="1" t="str">
        <f t="shared" si="67"/>
        <v/>
      </c>
      <c r="T630" s="1" t="str">
        <f t="shared" si="68"/>
        <v/>
      </c>
      <c r="U630" s="1" t="str">
        <f t="shared" si="69"/>
        <v/>
      </c>
      <c r="V630" s="1" t="str">
        <f t="shared" si="70"/>
        <v/>
      </c>
      <c r="Z630" s="1" t="str">
        <v/>
      </c>
    </row>
    <row r="631" spans="5:26" x14ac:dyDescent="0.55000000000000004">
      <c r="E631" s="1">
        <v>627</v>
      </c>
      <c r="F631" s="1" t="str">
        <f>IFERROR(INDEX(title!$A$2:$A$2049,MATCH($E631,title!$C$2:$C$2049,0),1),"")</f>
        <v/>
      </c>
      <c r="G631" s="1" t="str">
        <f>IFERROR(INDEX(title!$B$2:$B$2049,MATCH($E631,title!$C$2:$C$2049,0),1),"")</f>
        <v/>
      </c>
      <c r="H631" s="1" t="str">
        <f>IFERROR(INDEX(title!$C$2:$C$2049,MATCH($E631,title!$C$2:$C$2049,0),1),"")</f>
        <v/>
      </c>
      <c r="I631" s="1" t="str">
        <f>IFERROR(INDEX(title!$D$2:$D$2049,MATCH($E631,title!$C$2:$C$2049,0),1),"")</f>
        <v/>
      </c>
      <c r="J631" s="1" t="str">
        <f>IFERROR(INDEX(title!$E$2:$E$2049,MATCH($E631,title!$C$2:$C$2049,0),1),"")</f>
        <v/>
      </c>
      <c r="N631" s="1" t="str">
        <f t="shared" si="65"/>
        <v/>
      </c>
      <c r="O631" s="1" t="str">
        <f>IF(LENB(N631),COUNTIF(N$4:N631,"●"),"")</f>
        <v/>
      </c>
      <c r="P631" s="1" t="str">
        <f t="shared" si="71"/>
        <v/>
      </c>
      <c r="Q631" s="1" t="str">
        <f t="shared" si="66"/>
        <v/>
      </c>
      <c r="R631" s="1" t="str">
        <f>IF(LEN(Q631),SUM($Q$4:Q631)-1,"")</f>
        <v/>
      </c>
      <c r="S631" s="1" t="str">
        <f t="shared" si="67"/>
        <v/>
      </c>
      <c r="T631" s="1" t="str">
        <f t="shared" si="68"/>
        <v/>
      </c>
      <c r="U631" s="1" t="str">
        <f t="shared" si="69"/>
        <v/>
      </c>
      <c r="V631" s="1" t="str">
        <f t="shared" si="70"/>
        <v/>
      </c>
      <c r="Z631" s="1" t="str">
        <v/>
      </c>
    </row>
    <row r="632" spans="5:26" x14ac:dyDescent="0.55000000000000004">
      <c r="E632" s="1">
        <v>628</v>
      </c>
      <c r="F632" s="1" t="str">
        <f>IFERROR(INDEX(title!$A$2:$A$2049,MATCH($E632,title!$C$2:$C$2049,0),1),"")</f>
        <v/>
      </c>
      <c r="G632" s="1" t="str">
        <f>IFERROR(INDEX(title!$B$2:$B$2049,MATCH($E632,title!$C$2:$C$2049,0),1),"")</f>
        <v/>
      </c>
      <c r="H632" s="1" t="str">
        <f>IFERROR(INDEX(title!$C$2:$C$2049,MATCH($E632,title!$C$2:$C$2049,0),1),"")</f>
        <v/>
      </c>
      <c r="I632" s="1" t="str">
        <f>IFERROR(INDEX(title!$D$2:$D$2049,MATCH($E632,title!$C$2:$C$2049,0),1),"")</f>
        <v/>
      </c>
      <c r="J632" s="1" t="str">
        <f>IFERROR(INDEX(title!$E$2:$E$2049,MATCH($E632,title!$C$2:$C$2049,0),1),"")</f>
        <v/>
      </c>
      <c r="N632" s="1" t="str">
        <f t="shared" si="65"/>
        <v/>
      </c>
      <c r="O632" s="1" t="str">
        <f>IF(LENB(N632),COUNTIF(N$4:N632,"●"),"")</f>
        <v/>
      </c>
      <c r="P632" s="1" t="str">
        <f t="shared" si="71"/>
        <v/>
      </c>
      <c r="Q632" s="1" t="str">
        <f t="shared" si="66"/>
        <v/>
      </c>
      <c r="R632" s="1" t="str">
        <f>IF(LEN(Q632),SUM($Q$4:Q632)-1,"")</f>
        <v/>
      </c>
      <c r="S632" s="1" t="str">
        <f t="shared" si="67"/>
        <v/>
      </c>
      <c r="T632" s="1" t="str">
        <f t="shared" si="68"/>
        <v/>
      </c>
      <c r="U632" s="1" t="str">
        <f t="shared" si="69"/>
        <v/>
      </c>
      <c r="V632" s="1" t="str">
        <f t="shared" si="70"/>
        <v/>
      </c>
      <c r="Z632" s="1" t="str">
        <v/>
      </c>
    </row>
    <row r="633" spans="5:26" x14ac:dyDescent="0.55000000000000004">
      <c r="E633" s="1">
        <v>629</v>
      </c>
      <c r="F633" s="1" t="str">
        <f>IFERROR(INDEX(title!$A$2:$A$2049,MATCH($E633,title!$C$2:$C$2049,0),1),"")</f>
        <v/>
      </c>
      <c r="G633" s="1" t="str">
        <f>IFERROR(INDEX(title!$B$2:$B$2049,MATCH($E633,title!$C$2:$C$2049,0),1),"")</f>
        <v/>
      </c>
      <c r="H633" s="1" t="str">
        <f>IFERROR(INDEX(title!$C$2:$C$2049,MATCH($E633,title!$C$2:$C$2049,0),1),"")</f>
        <v/>
      </c>
      <c r="I633" s="1" t="str">
        <f>IFERROR(INDEX(title!$D$2:$D$2049,MATCH($E633,title!$C$2:$C$2049,0),1),"")</f>
        <v/>
      </c>
      <c r="J633" s="1" t="str">
        <f>IFERROR(INDEX(title!$E$2:$E$2049,MATCH($E633,title!$C$2:$C$2049,0),1),"")</f>
        <v/>
      </c>
      <c r="N633" s="1" t="str">
        <f t="shared" si="65"/>
        <v/>
      </c>
      <c r="O633" s="1" t="str">
        <f>IF(LENB(N633),COUNTIF(N$4:N633,"●"),"")</f>
        <v/>
      </c>
      <c r="P633" s="1" t="str">
        <f t="shared" si="71"/>
        <v/>
      </c>
      <c r="Q633" s="1" t="str">
        <f t="shared" si="66"/>
        <v/>
      </c>
      <c r="R633" s="1" t="str">
        <f>IF(LEN(Q633),SUM($Q$4:Q633)-1,"")</f>
        <v/>
      </c>
      <c r="S633" s="1" t="str">
        <f t="shared" si="67"/>
        <v/>
      </c>
      <c r="T633" s="1" t="str">
        <f t="shared" si="68"/>
        <v/>
      </c>
      <c r="U633" s="1" t="str">
        <f t="shared" si="69"/>
        <v/>
      </c>
      <c r="V633" s="1" t="str">
        <f t="shared" si="70"/>
        <v/>
      </c>
      <c r="Z633" s="1" t="str">
        <v/>
      </c>
    </row>
    <row r="634" spans="5:26" x14ac:dyDescent="0.55000000000000004">
      <c r="E634" s="1">
        <v>630</v>
      </c>
      <c r="F634" s="1" t="str">
        <f>IFERROR(INDEX(title!$A$2:$A$2049,MATCH($E634,title!$C$2:$C$2049,0),1),"")</f>
        <v/>
      </c>
      <c r="G634" s="1" t="str">
        <f>IFERROR(INDEX(title!$B$2:$B$2049,MATCH($E634,title!$C$2:$C$2049,0),1),"")</f>
        <v/>
      </c>
      <c r="H634" s="1" t="str">
        <f>IFERROR(INDEX(title!$C$2:$C$2049,MATCH($E634,title!$C$2:$C$2049,0),1),"")</f>
        <v/>
      </c>
      <c r="I634" s="1" t="str">
        <f>IFERROR(INDEX(title!$D$2:$D$2049,MATCH($E634,title!$C$2:$C$2049,0),1),"")</f>
        <v/>
      </c>
      <c r="J634" s="1" t="str">
        <f>IFERROR(INDEX(title!$E$2:$E$2049,MATCH($E634,title!$C$2:$C$2049,0),1),"")</f>
        <v/>
      </c>
      <c r="N634" s="1" t="str">
        <f t="shared" si="65"/>
        <v/>
      </c>
      <c r="O634" s="1" t="str">
        <f>IF(LENB(N634),COUNTIF(N$4:N634,"●"),"")</f>
        <v/>
      </c>
      <c r="P634" s="1" t="str">
        <f t="shared" si="71"/>
        <v/>
      </c>
      <c r="Q634" s="1" t="str">
        <f t="shared" si="66"/>
        <v/>
      </c>
      <c r="R634" s="1" t="str">
        <f>IF(LEN(Q634),SUM($Q$4:Q634)-1,"")</f>
        <v/>
      </c>
      <c r="S634" s="1" t="str">
        <f t="shared" si="67"/>
        <v/>
      </c>
      <c r="T634" s="1" t="str">
        <f t="shared" si="68"/>
        <v/>
      </c>
      <c r="U634" s="1" t="str">
        <f t="shared" si="69"/>
        <v/>
      </c>
      <c r="V634" s="1" t="str">
        <f t="shared" si="70"/>
        <v/>
      </c>
      <c r="Z634" s="1" t="str">
        <v/>
      </c>
    </row>
    <row r="635" spans="5:26" x14ac:dyDescent="0.55000000000000004">
      <c r="E635" s="1">
        <v>631</v>
      </c>
      <c r="F635" s="1" t="str">
        <f>IFERROR(INDEX(title!$A$2:$A$2049,MATCH($E635,title!$C$2:$C$2049,0),1),"")</f>
        <v/>
      </c>
      <c r="G635" s="1" t="str">
        <f>IFERROR(INDEX(title!$B$2:$B$2049,MATCH($E635,title!$C$2:$C$2049,0),1),"")</f>
        <v/>
      </c>
      <c r="H635" s="1" t="str">
        <f>IFERROR(INDEX(title!$C$2:$C$2049,MATCH($E635,title!$C$2:$C$2049,0),1),"")</f>
        <v/>
      </c>
      <c r="I635" s="1" t="str">
        <f>IFERROR(INDEX(title!$D$2:$D$2049,MATCH($E635,title!$C$2:$C$2049,0),1),"")</f>
        <v/>
      </c>
      <c r="J635" s="1" t="str">
        <f>IFERROR(INDEX(title!$E$2:$E$2049,MATCH($E635,title!$C$2:$C$2049,0),1),"")</f>
        <v/>
      </c>
      <c r="N635" s="1" t="str">
        <f t="shared" si="65"/>
        <v/>
      </c>
      <c r="O635" s="1" t="str">
        <f>IF(LENB(N635),COUNTIF(N$4:N635,"●"),"")</f>
        <v/>
      </c>
      <c r="P635" s="1" t="str">
        <f t="shared" si="71"/>
        <v/>
      </c>
      <c r="Q635" s="1" t="str">
        <f t="shared" si="66"/>
        <v/>
      </c>
      <c r="R635" s="1" t="str">
        <f>IF(LEN(Q635),SUM($Q$4:Q635)-1,"")</f>
        <v/>
      </c>
      <c r="S635" s="1" t="str">
        <f t="shared" si="67"/>
        <v/>
      </c>
      <c r="T635" s="1" t="str">
        <f t="shared" si="68"/>
        <v/>
      </c>
      <c r="U635" s="1" t="str">
        <f t="shared" si="69"/>
        <v/>
      </c>
      <c r="V635" s="1" t="str">
        <f t="shared" si="70"/>
        <v/>
      </c>
      <c r="Z635" s="1" t="str">
        <v/>
      </c>
    </row>
    <row r="636" spans="5:26" x14ac:dyDescent="0.55000000000000004">
      <c r="E636" s="1">
        <v>632</v>
      </c>
      <c r="F636" s="1" t="str">
        <f>IFERROR(INDEX(title!$A$2:$A$2049,MATCH($E636,title!$C$2:$C$2049,0),1),"")</f>
        <v/>
      </c>
      <c r="G636" s="1" t="str">
        <f>IFERROR(INDEX(title!$B$2:$B$2049,MATCH($E636,title!$C$2:$C$2049,0),1),"")</f>
        <v/>
      </c>
      <c r="H636" s="1" t="str">
        <f>IFERROR(INDEX(title!$C$2:$C$2049,MATCH($E636,title!$C$2:$C$2049,0),1),"")</f>
        <v/>
      </c>
      <c r="I636" s="1" t="str">
        <f>IFERROR(INDEX(title!$D$2:$D$2049,MATCH($E636,title!$C$2:$C$2049,0),1),"")</f>
        <v/>
      </c>
      <c r="J636" s="1" t="str">
        <f>IFERROR(INDEX(title!$E$2:$E$2049,MATCH($E636,title!$C$2:$C$2049,0),1),"")</f>
        <v/>
      </c>
      <c r="N636" s="1" t="str">
        <f t="shared" si="65"/>
        <v/>
      </c>
      <c r="O636" s="1" t="str">
        <f>IF(LENB(N636),COUNTIF(N$4:N636,"●"),"")</f>
        <v/>
      </c>
      <c r="P636" s="1" t="str">
        <f t="shared" si="71"/>
        <v/>
      </c>
      <c r="Q636" s="1" t="str">
        <f t="shared" si="66"/>
        <v/>
      </c>
      <c r="R636" s="1" t="str">
        <f>IF(LEN(Q636),SUM($Q$4:Q636)-1,"")</f>
        <v/>
      </c>
      <c r="S636" s="1" t="str">
        <f t="shared" si="67"/>
        <v/>
      </c>
      <c r="T636" s="1" t="str">
        <f t="shared" si="68"/>
        <v/>
      </c>
      <c r="U636" s="1" t="str">
        <f t="shared" si="69"/>
        <v/>
      </c>
      <c r="V636" s="1" t="str">
        <f t="shared" si="70"/>
        <v/>
      </c>
      <c r="Z636" s="1" t="str">
        <v/>
      </c>
    </row>
    <row r="637" spans="5:26" x14ac:dyDescent="0.55000000000000004">
      <c r="E637" s="1">
        <v>633</v>
      </c>
      <c r="F637" s="1" t="str">
        <f>IFERROR(INDEX(title!$A$2:$A$2049,MATCH($E637,title!$C$2:$C$2049,0),1),"")</f>
        <v/>
      </c>
      <c r="G637" s="1" t="str">
        <f>IFERROR(INDEX(title!$B$2:$B$2049,MATCH($E637,title!$C$2:$C$2049,0),1),"")</f>
        <v/>
      </c>
      <c r="H637" s="1" t="str">
        <f>IFERROR(INDEX(title!$C$2:$C$2049,MATCH($E637,title!$C$2:$C$2049,0),1),"")</f>
        <v/>
      </c>
      <c r="I637" s="1" t="str">
        <f>IFERROR(INDEX(title!$D$2:$D$2049,MATCH($E637,title!$C$2:$C$2049,0),1),"")</f>
        <v/>
      </c>
      <c r="J637" s="1" t="str">
        <f>IFERROR(INDEX(title!$E$2:$E$2049,MATCH($E637,title!$C$2:$C$2049,0),1),"")</f>
        <v/>
      </c>
      <c r="N637" s="1" t="str">
        <f t="shared" si="65"/>
        <v/>
      </c>
      <c r="O637" s="1" t="str">
        <f>IF(LENB(N637),COUNTIF(N$4:N637,"●"),"")</f>
        <v/>
      </c>
      <c r="P637" s="1" t="str">
        <f t="shared" si="71"/>
        <v/>
      </c>
      <c r="Q637" s="1" t="str">
        <f t="shared" si="66"/>
        <v/>
      </c>
      <c r="R637" s="1" t="str">
        <f>IF(LEN(Q637),SUM($Q$4:Q637)-1,"")</f>
        <v/>
      </c>
      <c r="S637" s="1" t="str">
        <f t="shared" si="67"/>
        <v/>
      </c>
      <c r="T637" s="1" t="str">
        <f t="shared" si="68"/>
        <v/>
      </c>
      <c r="U637" s="1" t="str">
        <f t="shared" si="69"/>
        <v/>
      </c>
      <c r="V637" s="1" t="str">
        <f t="shared" si="70"/>
        <v/>
      </c>
      <c r="Z637" s="1" t="str">
        <v/>
      </c>
    </row>
    <row r="638" spans="5:26" x14ac:dyDescent="0.55000000000000004">
      <c r="E638" s="1">
        <v>634</v>
      </c>
      <c r="F638" s="1" t="str">
        <f>IFERROR(INDEX(title!$A$2:$A$2049,MATCH($E638,title!$C$2:$C$2049,0),1),"")</f>
        <v/>
      </c>
      <c r="G638" s="1" t="str">
        <f>IFERROR(INDEX(title!$B$2:$B$2049,MATCH($E638,title!$C$2:$C$2049,0),1),"")</f>
        <v/>
      </c>
      <c r="H638" s="1" t="str">
        <f>IFERROR(INDEX(title!$C$2:$C$2049,MATCH($E638,title!$C$2:$C$2049,0),1),"")</f>
        <v/>
      </c>
      <c r="I638" s="1" t="str">
        <f>IFERROR(INDEX(title!$D$2:$D$2049,MATCH($E638,title!$C$2:$C$2049,0),1),"")</f>
        <v/>
      </c>
      <c r="J638" s="1" t="str">
        <f>IFERROR(INDEX(title!$E$2:$E$2049,MATCH($E638,title!$C$2:$C$2049,0),1),"")</f>
        <v/>
      </c>
      <c r="N638" s="1" t="str">
        <f t="shared" si="65"/>
        <v/>
      </c>
      <c r="O638" s="1" t="str">
        <f>IF(LENB(N638),COUNTIF(N$4:N638,"●"),"")</f>
        <v/>
      </c>
      <c r="P638" s="1" t="str">
        <f t="shared" si="71"/>
        <v/>
      </c>
      <c r="Q638" s="1" t="str">
        <f t="shared" si="66"/>
        <v/>
      </c>
      <c r="R638" s="1" t="str">
        <f>IF(LEN(Q638),SUM($Q$4:Q638)-1,"")</f>
        <v/>
      </c>
      <c r="S638" s="1" t="str">
        <f t="shared" si="67"/>
        <v/>
      </c>
      <c r="T638" s="1" t="str">
        <f t="shared" si="68"/>
        <v/>
      </c>
      <c r="U638" s="1" t="str">
        <f t="shared" si="69"/>
        <v/>
      </c>
      <c r="V638" s="1" t="str">
        <f t="shared" si="70"/>
        <v/>
      </c>
      <c r="Z638" s="1" t="str">
        <v/>
      </c>
    </row>
    <row r="639" spans="5:26" x14ac:dyDescent="0.55000000000000004">
      <c r="E639" s="1">
        <v>635</v>
      </c>
      <c r="F639" s="1" t="str">
        <f>IFERROR(INDEX(title!$A$2:$A$2049,MATCH($E639,title!$C$2:$C$2049,0),1),"")</f>
        <v/>
      </c>
      <c r="G639" s="1" t="str">
        <f>IFERROR(INDEX(title!$B$2:$B$2049,MATCH($E639,title!$C$2:$C$2049,0),1),"")</f>
        <v/>
      </c>
      <c r="H639" s="1" t="str">
        <f>IFERROR(INDEX(title!$C$2:$C$2049,MATCH($E639,title!$C$2:$C$2049,0),1),"")</f>
        <v/>
      </c>
      <c r="I639" s="1" t="str">
        <f>IFERROR(INDEX(title!$D$2:$D$2049,MATCH($E639,title!$C$2:$C$2049,0),1),"")</f>
        <v/>
      </c>
      <c r="J639" s="1" t="str">
        <f>IFERROR(INDEX(title!$E$2:$E$2049,MATCH($E639,title!$C$2:$C$2049,0),1),"")</f>
        <v/>
      </c>
      <c r="N639" s="1" t="str">
        <f t="shared" si="65"/>
        <v/>
      </c>
      <c r="O639" s="1" t="str">
        <f>IF(LENB(N639),COUNTIF(N$4:N639,"●"),"")</f>
        <v/>
      </c>
      <c r="P639" s="1" t="str">
        <f t="shared" si="71"/>
        <v/>
      </c>
      <c r="Q639" s="1" t="str">
        <f t="shared" si="66"/>
        <v/>
      </c>
      <c r="R639" s="1" t="str">
        <f>IF(LEN(Q639),SUM($Q$4:Q639)-1,"")</f>
        <v/>
      </c>
      <c r="S639" s="1" t="str">
        <f t="shared" si="67"/>
        <v/>
      </c>
      <c r="T639" s="1" t="str">
        <f t="shared" si="68"/>
        <v/>
      </c>
      <c r="U639" s="1" t="str">
        <f t="shared" si="69"/>
        <v/>
      </c>
      <c r="V639" s="1" t="str">
        <f t="shared" si="70"/>
        <v/>
      </c>
      <c r="Z639" s="1" t="str">
        <v/>
      </c>
    </row>
    <row r="640" spans="5:26" x14ac:dyDescent="0.55000000000000004">
      <c r="E640" s="1">
        <v>636</v>
      </c>
      <c r="F640" s="1" t="str">
        <f>IFERROR(INDEX(title!$A$2:$A$2049,MATCH($E640,title!$C$2:$C$2049,0),1),"")</f>
        <v/>
      </c>
      <c r="G640" s="1" t="str">
        <f>IFERROR(INDEX(title!$B$2:$B$2049,MATCH($E640,title!$C$2:$C$2049,0),1),"")</f>
        <v/>
      </c>
      <c r="H640" s="1" t="str">
        <f>IFERROR(INDEX(title!$C$2:$C$2049,MATCH($E640,title!$C$2:$C$2049,0),1),"")</f>
        <v/>
      </c>
      <c r="I640" s="1" t="str">
        <f>IFERROR(INDEX(title!$D$2:$D$2049,MATCH($E640,title!$C$2:$C$2049,0),1),"")</f>
        <v/>
      </c>
      <c r="J640" s="1" t="str">
        <f>IFERROR(INDEX(title!$E$2:$E$2049,MATCH($E640,title!$C$2:$C$2049,0),1),"")</f>
        <v/>
      </c>
      <c r="N640" s="1" t="str">
        <f t="shared" si="65"/>
        <v/>
      </c>
      <c r="O640" s="1" t="str">
        <f>IF(LENB(N640),COUNTIF(N$4:N640,"●"),"")</f>
        <v/>
      </c>
      <c r="P640" s="1" t="str">
        <f t="shared" si="71"/>
        <v/>
      </c>
      <c r="Q640" s="1" t="str">
        <f t="shared" si="66"/>
        <v/>
      </c>
      <c r="R640" s="1" t="str">
        <f>IF(LEN(Q640),SUM($Q$4:Q640)-1,"")</f>
        <v/>
      </c>
      <c r="S640" s="1" t="str">
        <f t="shared" si="67"/>
        <v/>
      </c>
      <c r="T640" s="1" t="str">
        <f t="shared" si="68"/>
        <v/>
      </c>
      <c r="U640" s="1" t="str">
        <f t="shared" si="69"/>
        <v/>
      </c>
      <c r="V640" s="1" t="str">
        <f t="shared" si="70"/>
        <v/>
      </c>
      <c r="Z640" s="1" t="str">
        <v/>
      </c>
    </row>
    <row r="641" spans="5:26" x14ac:dyDescent="0.55000000000000004">
      <c r="E641" s="1">
        <v>637</v>
      </c>
      <c r="F641" s="1" t="str">
        <f>IFERROR(INDEX(title!$A$2:$A$2049,MATCH($E641,title!$C$2:$C$2049,0),1),"")</f>
        <v/>
      </c>
      <c r="G641" s="1" t="str">
        <f>IFERROR(INDEX(title!$B$2:$B$2049,MATCH($E641,title!$C$2:$C$2049,0),1),"")</f>
        <v/>
      </c>
      <c r="H641" s="1" t="str">
        <f>IFERROR(INDEX(title!$C$2:$C$2049,MATCH($E641,title!$C$2:$C$2049,0),1),"")</f>
        <v/>
      </c>
      <c r="I641" s="1" t="str">
        <f>IFERROR(INDEX(title!$D$2:$D$2049,MATCH($E641,title!$C$2:$C$2049,0),1),"")</f>
        <v/>
      </c>
      <c r="J641" s="1" t="str">
        <f>IFERROR(INDEX(title!$E$2:$E$2049,MATCH($E641,title!$C$2:$C$2049,0),1),"")</f>
        <v/>
      </c>
      <c r="N641" s="1" t="str">
        <f t="shared" si="65"/>
        <v/>
      </c>
      <c r="O641" s="1" t="str">
        <f>IF(LENB(N641),COUNTIF(N$4:N641,"●"),"")</f>
        <v/>
      </c>
      <c r="P641" s="1" t="str">
        <f t="shared" si="71"/>
        <v/>
      </c>
      <c r="Q641" s="1" t="str">
        <f t="shared" si="66"/>
        <v/>
      </c>
      <c r="R641" s="1" t="str">
        <f>IF(LEN(Q641),SUM($Q$4:Q641)-1,"")</f>
        <v/>
      </c>
      <c r="S641" s="1" t="str">
        <f t="shared" si="67"/>
        <v/>
      </c>
      <c r="T641" s="1" t="str">
        <f t="shared" si="68"/>
        <v/>
      </c>
      <c r="U641" s="1" t="str">
        <f t="shared" si="69"/>
        <v/>
      </c>
      <c r="V641" s="1" t="str">
        <f t="shared" si="70"/>
        <v/>
      </c>
      <c r="Z641" s="1" t="str">
        <v/>
      </c>
    </row>
    <row r="642" spans="5:26" x14ac:dyDescent="0.55000000000000004">
      <c r="E642" s="1">
        <v>638</v>
      </c>
      <c r="F642" s="1" t="str">
        <f>IFERROR(INDEX(title!$A$2:$A$2049,MATCH($E642,title!$C$2:$C$2049,0),1),"")</f>
        <v/>
      </c>
      <c r="G642" s="1" t="str">
        <f>IFERROR(INDEX(title!$B$2:$B$2049,MATCH($E642,title!$C$2:$C$2049,0),1),"")</f>
        <v/>
      </c>
      <c r="H642" s="1" t="str">
        <f>IFERROR(INDEX(title!$C$2:$C$2049,MATCH($E642,title!$C$2:$C$2049,0),1),"")</f>
        <v/>
      </c>
      <c r="I642" s="1" t="str">
        <f>IFERROR(INDEX(title!$D$2:$D$2049,MATCH($E642,title!$C$2:$C$2049,0),1),"")</f>
        <v/>
      </c>
      <c r="J642" s="1" t="str">
        <f>IFERROR(INDEX(title!$E$2:$E$2049,MATCH($E642,title!$C$2:$C$2049,0),1),"")</f>
        <v/>
      </c>
      <c r="N642" s="1" t="str">
        <f t="shared" si="65"/>
        <v/>
      </c>
      <c r="O642" s="1" t="str">
        <f>IF(LENB(N642),COUNTIF(N$4:N642,"●"),"")</f>
        <v/>
      </c>
      <c r="P642" s="1" t="str">
        <f t="shared" si="71"/>
        <v/>
      </c>
      <c r="Q642" s="1" t="str">
        <f t="shared" si="66"/>
        <v/>
      </c>
      <c r="R642" s="1" t="str">
        <f>IF(LEN(Q642),SUM($Q$4:Q642)-1,"")</f>
        <v/>
      </c>
      <c r="S642" s="1" t="str">
        <f t="shared" si="67"/>
        <v/>
      </c>
      <c r="T642" s="1" t="str">
        <f t="shared" si="68"/>
        <v/>
      </c>
      <c r="U642" s="1" t="str">
        <f t="shared" si="69"/>
        <v/>
      </c>
      <c r="V642" s="1" t="str">
        <f t="shared" si="70"/>
        <v/>
      </c>
      <c r="Z642" s="1" t="str">
        <v/>
      </c>
    </row>
    <row r="643" spans="5:26" x14ac:dyDescent="0.55000000000000004">
      <c r="E643" s="1">
        <v>639</v>
      </c>
      <c r="F643" s="1" t="str">
        <f>IFERROR(INDEX(title!$A$2:$A$2049,MATCH($E643,title!$C$2:$C$2049,0),1),"")</f>
        <v/>
      </c>
      <c r="G643" s="1" t="str">
        <f>IFERROR(INDEX(title!$B$2:$B$2049,MATCH($E643,title!$C$2:$C$2049,0),1),"")</f>
        <v/>
      </c>
      <c r="H643" s="1" t="str">
        <f>IFERROR(INDEX(title!$C$2:$C$2049,MATCH($E643,title!$C$2:$C$2049,0),1),"")</f>
        <v/>
      </c>
      <c r="I643" s="1" t="str">
        <f>IFERROR(INDEX(title!$D$2:$D$2049,MATCH($E643,title!$C$2:$C$2049,0),1),"")</f>
        <v/>
      </c>
      <c r="J643" s="1" t="str">
        <f>IFERROR(INDEX(title!$E$2:$E$2049,MATCH($E643,title!$C$2:$C$2049,0),1),"")</f>
        <v/>
      </c>
      <c r="N643" s="1" t="str">
        <f t="shared" si="65"/>
        <v/>
      </c>
      <c r="O643" s="1" t="str">
        <f>IF(LENB(N643),COUNTIF(N$4:N643,"●"),"")</f>
        <v/>
      </c>
      <c r="P643" s="1" t="str">
        <f t="shared" si="71"/>
        <v/>
      </c>
      <c r="Q643" s="1" t="str">
        <f t="shared" si="66"/>
        <v/>
      </c>
      <c r="R643" s="1" t="str">
        <f>IF(LEN(Q643),SUM($Q$4:Q643)-1,"")</f>
        <v/>
      </c>
      <c r="S643" s="1" t="str">
        <f t="shared" si="67"/>
        <v/>
      </c>
      <c r="T643" s="1" t="str">
        <f t="shared" si="68"/>
        <v/>
      </c>
      <c r="U643" s="1" t="str">
        <f t="shared" si="69"/>
        <v/>
      </c>
      <c r="V643" s="1" t="str">
        <f t="shared" si="70"/>
        <v/>
      </c>
      <c r="Z643" s="1" t="str">
        <v/>
      </c>
    </row>
    <row r="644" spans="5:26" x14ac:dyDescent="0.55000000000000004">
      <c r="E644" s="1">
        <v>640</v>
      </c>
      <c r="F644" s="1" t="str">
        <f>IFERROR(INDEX(title!$A$2:$A$2049,MATCH($E644,title!$C$2:$C$2049,0),1),"")</f>
        <v/>
      </c>
      <c r="G644" s="1" t="str">
        <f>IFERROR(INDEX(title!$B$2:$B$2049,MATCH($E644,title!$C$2:$C$2049,0),1),"")</f>
        <v/>
      </c>
      <c r="H644" s="1" t="str">
        <f>IFERROR(INDEX(title!$C$2:$C$2049,MATCH($E644,title!$C$2:$C$2049,0),1),"")</f>
        <v/>
      </c>
      <c r="I644" s="1" t="str">
        <f>IFERROR(INDEX(title!$D$2:$D$2049,MATCH($E644,title!$C$2:$C$2049,0),1),"")</f>
        <v/>
      </c>
      <c r="J644" s="1" t="str">
        <f>IFERROR(INDEX(title!$E$2:$E$2049,MATCH($E644,title!$C$2:$C$2049,0),1),"")</f>
        <v/>
      </c>
      <c r="N644" s="1" t="str">
        <f t="shared" ref="N644:N707" si="72">IF(AND(LENB(H644),0&lt;H644,LENB(I644),0&lt;I644),"●","")</f>
        <v/>
      </c>
      <c r="O644" s="1" t="str">
        <f>IF(LENB(N644),COUNTIF(N$4:N644,"●"),"")</f>
        <v/>
      </c>
      <c r="P644" s="1" t="str">
        <f t="shared" si="71"/>
        <v/>
      </c>
      <c r="Q644" s="1" t="str">
        <f t="shared" ref="Q644:Q707" si="73">IF(LEN(G644),1,"")</f>
        <v/>
      </c>
      <c r="R644" s="1" t="str">
        <f>IF(LEN(Q644),SUM($Q$4:Q644)-1,"")</f>
        <v/>
      </c>
      <c r="S644" s="1" t="str">
        <f t="shared" ref="S644:S707" si="74">IF(LENB($P644),IF(COUNTIF($B$34,"*[*"),REPLACE($B$34,FIND("[",$B$34),2,"["&amp;$R644&amp;"]"),$B$34),"")</f>
        <v/>
      </c>
      <c r="T644" s="1" t="str">
        <f t="shared" ref="T644:T707" si="75">IF(LENB($P644),$S644&amp;"."&amp;T$2&amp;CHAR(9)&amp;$B$8&amp;" "&amp;H644&amp;$B$9&amp;CHAR(9)&amp;$B$7&amp;T$3,"")</f>
        <v/>
      </c>
      <c r="U644" s="1" t="str">
        <f t="shared" ref="U644:U707" si="76">IF(LENB($P644),$S644&amp;"."&amp;U$2&amp;CHAR(9)&amp;$B$8&amp;" "&amp;I644&amp;$B$9&amp;CHAR(9)&amp;$B$7&amp;U$3,"")</f>
        <v/>
      </c>
      <c r="V644" s="1" t="str">
        <f t="shared" ref="V644:V707" si="77">IF(LENB($P644),$S644&amp;"."&amp;V$2&amp;CHAR(9)&amp;$B$8&amp;" "&amp;J644&amp;$B$9&amp;CHAR(9)&amp;$B$7&amp;V$3,"")</f>
        <v/>
      </c>
      <c r="Z644" s="1" t="str">
        <v/>
      </c>
    </row>
    <row r="645" spans="5:26" x14ac:dyDescent="0.55000000000000004">
      <c r="E645" s="1">
        <v>641</v>
      </c>
      <c r="F645" s="1" t="str">
        <f>IFERROR(INDEX(title!$A$2:$A$2049,MATCH($E645,title!$C$2:$C$2049,0),1),"")</f>
        <v/>
      </c>
      <c r="G645" s="1" t="str">
        <f>IFERROR(INDEX(title!$B$2:$B$2049,MATCH($E645,title!$C$2:$C$2049,0),1),"")</f>
        <v/>
      </c>
      <c r="H645" s="1" t="str">
        <f>IFERROR(INDEX(title!$C$2:$C$2049,MATCH($E645,title!$C$2:$C$2049,0),1),"")</f>
        <v/>
      </c>
      <c r="I645" s="1" t="str">
        <f>IFERROR(INDEX(title!$D$2:$D$2049,MATCH($E645,title!$C$2:$C$2049,0),1),"")</f>
        <v/>
      </c>
      <c r="J645" s="1" t="str">
        <f>IFERROR(INDEX(title!$E$2:$E$2049,MATCH($E645,title!$C$2:$C$2049,0),1),"")</f>
        <v/>
      </c>
      <c r="N645" s="1" t="str">
        <f t="shared" si="72"/>
        <v/>
      </c>
      <c r="O645" s="1" t="str">
        <f>IF(LENB(N645),COUNTIF(N$4:N645,"●"),"")</f>
        <v/>
      </c>
      <c r="P645" s="1" t="str">
        <f t="shared" ref="P645:P708" si="78">IF(AND(LENB(O645),LENB($B$4),LENB($B$5)),$B$4+$B$5*(O645),"")</f>
        <v/>
      </c>
      <c r="Q645" s="1" t="str">
        <f t="shared" si="73"/>
        <v/>
      </c>
      <c r="R645" s="1" t="str">
        <f>IF(LEN(Q645),SUM($Q$4:Q645)-1,"")</f>
        <v/>
      </c>
      <c r="S645" s="1" t="str">
        <f t="shared" si="74"/>
        <v/>
      </c>
      <c r="T645" s="1" t="str">
        <f t="shared" si="75"/>
        <v/>
      </c>
      <c r="U645" s="1" t="str">
        <f t="shared" si="76"/>
        <v/>
      </c>
      <c r="V645" s="1" t="str">
        <f t="shared" si="77"/>
        <v/>
      </c>
      <c r="Z645" s="1" t="str">
        <v/>
      </c>
    </row>
    <row r="646" spans="5:26" x14ac:dyDescent="0.55000000000000004">
      <c r="E646" s="1">
        <v>642</v>
      </c>
      <c r="F646" s="1" t="str">
        <f>IFERROR(INDEX(title!$A$2:$A$2049,MATCH($E646,title!$C$2:$C$2049,0),1),"")</f>
        <v/>
      </c>
      <c r="G646" s="1" t="str">
        <f>IFERROR(INDEX(title!$B$2:$B$2049,MATCH($E646,title!$C$2:$C$2049,0),1),"")</f>
        <v/>
      </c>
      <c r="H646" s="1" t="str">
        <f>IFERROR(INDEX(title!$C$2:$C$2049,MATCH($E646,title!$C$2:$C$2049,0),1),"")</f>
        <v/>
      </c>
      <c r="I646" s="1" t="str">
        <f>IFERROR(INDEX(title!$D$2:$D$2049,MATCH($E646,title!$C$2:$C$2049,0),1),"")</f>
        <v/>
      </c>
      <c r="J646" s="1" t="str">
        <f>IFERROR(INDEX(title!$E$2:$E$2049,MATCH($E646,title!$C$2:$C$2049,0),1),"")</f>
        <v/>
      </c>
      <c r="N646" s="1" t="str">
        <f t="shared" si="72"/>
        <v/>
      </c>
      <c r="O646" s="1" t="str">
        <f>IF(LENB(N646),COUNTIF(N$4:N646,"●"),"")</f>
        <v/>
      </c>
      <c r="P646" s="1" t="str">
        <f t="shared" si="78"/>
        <v/>
      </c>
      <c r="Q646" s="1" t="str">
        <f t="shared" si="73"/>
        <v/>
      </c>
      <c r="R646" s="1" t="str">
        <f>IF(LEN(Q646),SUM($Q$4:Q646)-1,"")</f>
        <v/>
      </c>
      <c r="S646" s="1" t="str">
        <f t="shared" si="74"/>
        <v/>
      </c>
      <c r="T646" s="1" t="str">
        <f t="shared" si="75"/>
        <v/>
      </c>
      <c r="U646" s="1" t="str">
        <f t="shared" si="76"/>
        <v/>
      </c>
      <c r="V646" s="1" t="str">
        <f t="shared" si="77"/>
        <v/>
      </c>
      <c r="Z646" s="1" t="str">
        <v/>
      </c>
    </row>
    <row r="647" spans="5:26" x14ac:dyDescent="0.55000000000000004">
      <c r="E647" s="1">
        <v>643</v>
      </c>
      <c r="F647" s="1" t="str">
        <f>IFERROR(INDEX(title!$A$2:$A$2049,MATCH($E647,title!$C$2:$C$2049,0),1),"")</f>
        <v/>
      </c>
      <c r="G647" s="1" t="str">
        <f>IFERROR(INDEX(title!$B$2:$B$2049,MATCH($E647,title!$C$2:$C$2049,0),1),"")</f>
        <v/>
      </c>
      <c r="H647" s="1" t="str">
        <f>IFERROR(INDEX(title!$C$2:$C$2049,MATCH($E647,title!$C$2:$C$2049,0),1),"")</f>
        <v/>
      </c>
      <c r="I647" s="1" t="str">
        <f>IFERROR(INDEX(title!$D$2:$D$2049,MATCH($E647,title!$C$2:$C$2049,0),1),"")</f>
        <v/>
      </c>
      <c r="J647" s="1" t="str">
        <f>IFERROR(INDEX(title!$E$2:$E$2049,MATCH($E647,title!$C$2:$C$2049,0),1),"")</f>
        <v/>
      </c>
      <c r="N647" s="1" t="str">
        <f t="shared" si="72"/>
        <v/>
      </c>
      <c r="O647" s="1" t="str">
        <f>IF(LENB(N647),COUNTIF(N$4:N647,"●"),"")</f>
        <v/>
      </c>
      <c r="P647" s="1" t="str">
        <f t="shared" si="78"/>
        <v/>
      </c>
      <c r="Q647" s="1" t="str">
        <f t="shared" si="73"/>
        <v/>
      </c>
      <c r="R647" s="1" t="str">
        <f>IF(LEN(Q647),SUM($Q$4:Q647)-1,"")</f>
        <v/>
      </c>
      <c r="S647" s="1" t="str">
        <f t="shared" si="74"/>
        <v/>
      </c>
      <c r="T647" s="1" t="str">
        <f t="shared" si="75"/>
        <v/>
      </c>
      <c r="U647" s="1" t="str">
        <f t="shared" si="76"/>
        <v/>
      </c>
      <c r="V647" s="1" t="str">
        <f t="shared" si="77"/>
        <v/>
      </c>
      <c r="Z647" s="1" t="str">
        <v/>
      </c>
    </row>
    <row r="648" spans="5:26" x14ac:dyDescent="0.55000000000000004">
      <c r="E648" s="1">
        <v>644</v>
      </c>
      <c r="F648" s="1" t="str">
        <f>IFERROR(INDEX(title!$A$2:$A$2049,MATCH($E648,title!$C$2:$C$2049,0),1),"")</f>
        <v/>
      </c>
      <c r="G648" s="1" t="str">
        <f>IFERROR(INDEX(title!$B$2:$B$2049,MATCH($E648,title!$C$2:$C$2049,0),1),"")</f>
        <v/>
      </c>
      <c r="H648" s="1" t="str">
        <f>IFERROR(INDEX(title!$C$2:$C$2049,MATCH($E648,title!$C$2:$C$2049,0),1),"")</f>
        <v/>
      </c>
      <c r="I648" s="1" t="str">
        <f>IFERROR(INDEX(title!$D$2:$D$2049,MATCH($E648,title!$C$2:$C$2049,0),1),"")</f>
        <v/>
      </c>
      <c r="J648" s="1" t="str">
        <f>IFERROR(INDEX(title!$E$2:$E$2049,MATCH($E648,title!$C$2:$C$2049,0),1),"")</f>
        <v/>
      </c>
      <c r="N648" s="1" t="str">
        <f t="shared" si="72"/>
        <v/>
      </c>
      <c r="O648" s="1" t="str">
        <f>IF(LENB(N648),COUNTIF(N$4:N648,"●"),"")</f>
        <v/>
      </c>
      <c r="P648" s="1" t="str">
        <f t="shared" si="78"/>
        <v/>
      </c>
      <c r="Q648" s="1" t="str">
        <f t="shared" si="73"/>
        <v/>
      </c>
      <c r="R648" s="1" t="str">
        <f>IF(LEN(Q648),SUM($Q$4:Q648)-1,"")</f>
        <v/>
      </c>
      <c r="S648" s="1" t="str">
        <f t="shared" si="74"/>
        <v/>
      </c>
      <c r="T648" s="1" t="str">
        <f t="shared" si="75"/>
        <v/>
      </c>
      <c r="U648" s="1" t="str">
        <f t="shared" si="76"/>
        <v/>
      </c>
      <c r="V648" s="1" t="str">
        <f t="shared" si="77"/>
        <v/>
      </c>
      <c r="Z648" s="1" t="str">
        <v/>
      </c>
    </row>
    <row r="649" spans="5:26" x14ac:dyDescent="0.55000000000000004">
      <c r="E649" s="1">
        <v>645</v>
      </c>
      <c r="F649" s="1" t="str">
        <f>IFERROR(INDEX(title!$A$2:$A$2049,MATCH($E649,title!$C$2:$C$2049,0),1),"")</f>
        <v/>
      </c>
      <c r="G649" s="1" t="str">
        <f>IFERROR(INDEX(title!$B$2:$B$2049,MATCH($E649,title!$C$2:$C$2049,0),1),"")</f>
        <v/>
      </c>
      <c r="H649" s="1" t="str">
        <f>IFERROR(INDEX(title!$C$2:$C$2049,MATCH($E649,title!$C$2:$C$2049,0),1),"")</f>
        <v/>
      </c>
      <c r="I649" s="1" t="str">
        <f>IFERROR(INDEX(title!$D$2:$D$2049,MATCH($E649,title!$C$2:$C$2049,0),1),"")</f>
        <v/>
      </c>
      <c r="J649" s="1" t="str">
        <f>IFERROR(INDEX(title!$E$2:$E$2049,MATCH($E649,title!$C$2:$C$2049,0),1),"")</f>
        <v/>
      </c>
      <c r="N649" s="1" t="str">
        <f t="shared" si="72"/>
        <v/>
      </c>
      <c r="O649" s="1" t="str">
        <f>IF(LENB(N649),COUNTIF(N$4:N649,"●"),"")</f>
        <v/>
      </c>
      <c r="P649" s="1" t="str">
        <f t="shared" si="78"/>
        <v/>
      </c>
      <c r="Q649" s="1" t="str">
        <f t="shared" si="73"/>
        <v/>
      </c>
      <c r="R649" s="1" t="str">
        <f>IF(LEN(Q649),SUM($Q$4:Q649)-1,"")</f>
        <v/>
      </c>
      <c r="S649" s="1" t="str">
        <f t="shared" si="74"/>
        <v/>
      </c>
      <c r="T649" s="1" t="str">
        <f t="shared" si="75"/>
        <v/>
      </c>
      <c r="U649" s="1" t="str">
        <f t="shared" si="76"/>
        <v/>
      </c>
      <c r="V649" s="1" t="str">
        <f t="shared" si="77"/>
        <v/>
      </c>
      <c r="Z649" s="1" t="str">
        <v/>
      </c>
    </row>
    <row r="650" spans="5:26" x14ac:dyDescent="0.55000000000000004">
      <c r="E650" s="1">
        <v>646</v>
      </c>
      <c r="F650" s="1" t="str">
        <f>IFERROR(INDEX(title!$A$2:$A$2049,MATCH($E650,title!$C$2:$C$2049,0),1),"")</f>
        <v/>
      </c>
      <c r="G650" s="1" t="str">
        <f>IFERROR(INDEX(title!$B$2:$B$2049,MATCH($E650,title!$C$2:$C$2049,0),1),"")</f>
        <v/>
      </c>
      <c r="H650" s="1" t="str">
        <f>IFERROR(INDEX(title!$C$2:$C$2049,MATCH($E650,title!$C$2:$C$2049,0),1),"")</f>
        <v/>
      </c>
      <c r="I650" s="1" t="str">
        <f>IFERROR(INDEX(title!$D$2:$D$2049,MATCH($E650,title!$C$2:$C$2049,0),1),"")</f>
        <v/>
      </c>
      <c r="J650" s="1" t="str">
        <f>IFERROR(INDEX(title!$E$2:$E$2049,MATCH($E650,title!$C$2:$C$2049,0),1),"")</f>
        <v/>
      </c>
      <c r="N650" s="1" t="str">
        <f t="shared" si="72"/>
        <v/>
      </c>
      <c r="O650" s="1" t="str">
        <f>IF(LENB(N650),COUNTIF(N$4:N650,"●"),"")</f>
        <v/>
      </c>
      <c r="P650" s="1" t="str">
        <f t="shared" si="78"/>
        <v/>
      </c>
      <c r="Q650" s="1" t="str">
        <f t="shared" si="73"/>
        <v/>
      </c>
      <c r="R650" s="1" t="str">
        <f>IF(LEN(Q650),SUM($Q$4:Q650)-1,"")</f>
        <v/>
      </c>
      <c r="S650" s="1" t="str">
        <f t="shared" si="74"/>
        <v/>
      </c>
      <c r="T650" s="1" t="str">
        <f t="shared" si="75"/>
        <v/>
      </c>
      <c r="U650" s="1" t="str">
        <f t="shared" si="76"/>
        <v/>
      </c>
      <c r="V650" s="1" t="str">
        <f t="shared" si="77"/>
        <v/>
      </c>
      <c r="Z650" s="1" t="str">
        <v/>
      </c>
    </row>
    <row r="651" spans="5:26" x14ac:dyDescent="0.55000000000000004">
      <c r="E651" s="1">
        <v>647</v>
      </c>
      <c r="F651" s="1" t="str">
        <f>IFERROR(INDEX(title!$A$2:$A$2049,MATCH($E651,title!$C$2:$C$2049,0),1),"")</f>
        <v/>
      </c>
      <c r="G651" s="1" t="str">
        <f>IFERROR(INDEX(title!$B$2:$B$2049,MATCH($E651,title!$C$2:$C$2049,0),1),"")</f>
        <v/>
      </c>
      <c r="H651" s="1" t="str">
        <f>IFERROR(INDEX(title!$C$2:$C$2049,MATCH($E651,title!$C$2:$C$2049,0),1),"")</f>
        <v/>
      </c>
      <c r="I651" s="1" t="str">
        <f>IFERROR(INDEX(title!$D$2:$D$2049,MATCH($E651,title!$C$2:$C$2049,0),1),"")</f>
        <v/>
      </c>
      <c r="J651" s="1" t="str">
        <f>IFERROR(INDEX(title!$E$2:$E$2049,MATCH($E651,title!$C$2:$C$2049,0),1),"")</f>
        <v/>
      </c>
      <c r="N651" s="1" t="str">
        <f t="shared" si="72"/>
        <v/>
      </c>
      <c r="O651" s="1" t="str">
        <f>IF(LENB(N651),COUNTIF(N$4:N651,"●"),"")</f>
        <v/>
      </c>
      <c r="P651" s="1" t="str">
        <f t="shared" si="78"/>
        <v/>
      </c>
      <c r="Q651" s="1" t="str">
        <f t="shared" si="73"/>
        <v/>
      </c>
      <c r="R651" s="1" t="str">
        <f>IF(LEN(Q651),SUM($Q$4:Q651)-1,"")</f>
        <v/>
      </c>
      <c r="S651" s="1" t="str">
        <f t="shared" si="74"/>
        <v/>
      </c>
      <c r="T651" s="1" t="str">
        <f t="shared" si="75"/>
        <v/>
      </c>
      <c r="U651" s="1" t="str">
        <f t="shared" si="76"/>
        <v/>
      </c>
      <c r="V651" s="1" t="str">
        <f t="shared" si="77"/>
        <v/>
      </c>
      <c r="Z651" s="1" t="str">
        <v/>
      </c>
    </row>
    <row r="652" spans="5:26" x14ac:dyDescent="0.55000000000000004">
      <c r="E652" s="1">
        <v>648</v>
      </c>
      <c r="F652" s="1" t="str">
        <f>IFERROR(INDEX(title!$A$2:$A$2049,MATCH($E652,title!$C$2:$C$2049,0),1),"")</f>
        <v/>
      </c>
      <c r="G652" s="1" t="str">
        <f>IFERROR(INDEX(title!$B$2:$B$2049,MATCH($E652,title!$C$2:$C$2049,0),1),"")</f>
        <v/>
      </c>
      <c r="H652" s="1" t="str">
        <f>IFERROR(INDEX(title!$C$2:$C$2049,MATCH($E652,title!$C$2:$C$2049,0),1),"")</f>
        <v/>
      </c>
      <c r="I652" s="1" t="str">
        <f>IFERROR(INDEX(title!$D$2:$D$2049,MATCH($E652,title!$C$2:$C$2049,0),1),"")</f>
        <v/>
      </c>
      <c r="J652" s="1" t="str">
        <f>IFERROR(INDEX(title!$E$2:$E$2049,MATCH($E652,title!$C$2:$C$2049,0),1),"")</f>
        <v/>
      </c>
      <c r="N652" s="1" t="str">
        <f t="shared" si="72"/>
        <v/>
      </c>
      <c r="O652" s="1" t="str">
        <f>IF(LENB(N652),COUNTIF(N$4:N652,"●"),"")</f>
        <v/>
      </c>
      <c r="P652" s="1" t="str">
        <f t="shared" si="78"/>
        <v/>
      </c>
      <c r="Q652" s="1" t="str">
        <f t="shared" si="73"/>
        <v/>
      </c>
      <c r="R652" s="1" t="str">
        <f>IF(LEN(Q652),SUM($Q$4:Q652)-1,"")</f>
        <v/>
      </c>
      <c r="S652" s="1" t="str">
        <f t="shared" si="74"/>
        <v/>
      </c>
      <c r="T652" s="1" t="str">
        <f t="shared" si="75"/>
        <v/>
      </c>
      <c r="U652" s="1" t="str">
        <f t="shared" si="76"/>
        <v/>
      </c>
      <c r="V652" s="1" t="str">
        <f t="shared" si="77"/>
        <v/>
      </c>
      <c r="Z652" s="1" t="str">
        <v/>
      </c>
    </row>
    <row r="653" spans="5:26" x14ac:dyDescent="0.55000000000000004">
      <c r="E653" s="1">
        <v>649</v>
      </c>
      <c r="F653" s="1" t="str">
        <f>IFERROR(INDEX(title!$A$2:$A$2049,MATCH($E653,title!$C$2:$C$2049,0),1),"")</f>
        <v/>
      </c>
      <c r="G653" s="1" t="str">
        <f>IFERROR(INDEX(title!$B$2:$B$2049,MATCH($E653,title!$C$2:$C$2049,0),1),"")</f>
        <v/>
      </c>
      <c r="H653" s="1" t="str">
        <f>IFERROR(INDEX(title!$C$2:$C$2049,MATCH($E653,title!$C$2:$C$2049,0),1),"")</f>
        <v/>
      </c>
      <c r="I653" s="1" t="str">
        <f>IFERROR(INDEX(title!$D$2:$D$2049,MATCH($E653,title!$C$2:$C$2049,0),1),"")</f>
        <v/>
      </c>
      <c r="J653" s="1" t="str">
        <f>IFERROR(INDEX(title!$E$2:$E$2049,MATCH($E653,title!$C$2:$C$2049,0),1),"")</f>
        <v/>
      </c>
      <c r="N653" s="1" t="str">
        <f t="shared" si="72"/>
        <v/>
      </c>
      <c r="O653" s="1" t="str">
        <f>IF(LENB(N653),COUNTIF(N$4:N653,"●"),"")</f>
        <v/>
      </c>
      <c r="P653" s="1" t="str">
        <f t="shared" si="78"/>
        <v/>
      </c>
      <c r="Q653" s="1" t="str">
        <f t="shared" si="73"/>
        <v/>
      </c>
      <c r="R653" s="1" t="str">
        <f>IF(LEN(Q653),SUM($Q$4:Q653)-1,"")</f>
        <v/>
      </c>
      <c r="S653" s="1" t="str">
        <f t="shared" si="74"/>
        <v/>
      </c>
      <c r="T653" s="1" t="str">
        <f t="shared" si="75"/>
        <v/>
      </c>
      <c r="U653" s="1" t="str">
        <f t="shared" si="76"/>
        <v/>
      </c>
      <c r="V653" s="1" t="str">
        <f t="shared" si="77"/>
        <v/>
      </c>
      <c r="Z653" s="1" t="str">
        <v/>
      </c>
    </row>
    <row r="654" spans="5:26" x14ac:dyDescent="0.55000000000000004">
      <c r="E654" s="1">
        <v>650</v>
      </c>
      <c r="F654" s="1" t="str">
        <f>IFERROR(INDEX(title!$A$2:$A$2049,MATCH($E654,title!$C$2:$C$2049,0),1),"")</f>
        <v/>
      </c>
      <c r="G654" s="1" t="str">
        <f>IFERROR(INDEX(title!$B$2:$B$2049,MATCH($E654,title!$C$2:$C$2049,0),1),"")</f>
        <v/>
      </c>
      <c r="H654" s="1" t="str">
        <f>IFERROR(INDEX(title!$C$2:$C$2049,MATCH($E654,title!$C$2:$C$2049,0),1),"")</f>
        <v/>
      </c>
      <c r="I654" s="1" t="str">
        <f>IFERROR(INDEX(title!$D$2:$D$2049,MATCH($E654,title!$C$2:$C$2049,0),1),"")</f>
        <v/>
      </c>
      <c r="J654" s="1" t="str">
        <f>IFERROR(INDEX(title!$E$2:$E$2049,MATCH($E654,title!$C$2:$C$2049,0),1),"")</f>
        <v/>
      </c>
      <c r="N654" s="1" t="str">
        <f t="shared" si="72"/>
        <v/>
      </c>
      <c r="O654" s="1" t="str">
        <f>IF(LENB(N654),COUNTIF(N$4:N654,"●"),"")</f>
        <v/>
      </c>
      <c r="P654" s="1" t="str">
        <f t="shared" si="78"/>
        <v/>
      </c>
      <c r="Q654" s="1" t="str">
        <f t="shared" si="73"/>
        <v/>
      </c>
      <c r="R654" s="1" t="str">
        <f>IF(LEN(Q654),SUM($Q$4:Q654)-1,"")</f>
        <v/>
      </c>
      <c r="S654" s="1" t="str">
        <f t="shared" si="74"/>
        <v/>
      </c>
      <c r="T654" s="1" t="str">
        <f t="shared" si="75"/>
        <v/>
      </c>
      <c r="U654" s="1" t="str">
        <f t="shared" si="76"/>
        <v/>
      </c>
      <c r="V654" s="1" t="str">
        <f t="shared" si="77"/>
        <v/>
      </c>
      <c r="Z654" s="1" t="str">
        <v/>
      </c>
    </row>
    <row r="655" spans="5:26" x14ac:dyDescent="0.55000000000000004">
      <c r="E655" s="1">
        <v>651</v>
      </c>
      <c r="F655" s="1" t="str">
        <f>IFERROR(INDEX(title!$A$2:$A$2049,MATCH($E655,title!$C$2:$C$2049,0),1),"")</f>
        <v/>
      </c>
      <c r="G655" s="1" t="str">
        <f>IFERROR(INDEX(title!$B$2:$B$2049,MATCH($E655,title!$C$2:$C$2049,0),1),"")</f>
        <v/>
      </c>
      <c r="H655" s="1" t="str">
        <f>IFERROR(INDEX(title!$C$2:$C$2049,MATCH($E655,title!$C$2:$C$2049,0),1),"")</f>
        <v/>
      </c>
      <c r="I655" s="1" t="str">
        <f>IFERROR(INDEX(title!$D$2:$D$2049,MATCH($E655,title!$C$2:$C$2049,0),1),"")</f>
        <v/>
      </c>
      <c r="J655" s="1" t="str">
        <f>IFERROR(INDEX(title!$E$2:$E$2049,MATCH($E655,title!$C$2:$C$2049,0),1),"")</f>
        <v/>
      </c>
      <c r="N655" s="1" t="str">
        <f t="shared" si="72"/>
        <v/>
      </c>
      <c r="O655" s="1" t="str">
        <f>IF(LENB(N655),COUNTIF(N$4:N655,"●"),"")</f>
        <v/>
      </c>
      <c r="P655" s="1" t="str">
        <f t="shared" si="78"/>
        <v/>
      </c>
      <c r="Q655" s="1" t="str">
        <f t="shared" si="73"/>
        <v/>
      </c>
      <c r="R655" s="1" t="str">
        <f>IF(LEN(Q655),SUM($Q$4:Q655)-1,"")</f>
        <v/>
      </c>
      <c r="S655" s="1" t="str">
        <f t="shared" si="74"/>
        <v/>
      </c>
      <c r="T655" s="1" t="str">
        <f t="shared" si="75"/>
        <v/>
      </c>
      <c r="U655" s="1" t="str">
        <f t="shared" si="76"/>
        <v/>
      </c>
      <c r="V655" s="1" t="str">
        <f t="shared" si="77"/>
        <v/>
      </c>
      <c r="Z655" s="1" t="str">
        <v/>
      </c>
    </row>
    <row r="656" spans="5:26" x14ac:dyDescent="0.55000000000000004">
      <c r="E656" s="1">
        <v>652</v>
      </c>
      <c r="F656" s="1" t="str">
        <f>IFERROR(INDEX(title!$A$2:$A$2049,MATCH($E656,title!$C$2:$C$2049,0),1),"")</f>
        <v/>
      </c>
      <c r="G656" s="1" t="str">
        <f>IFERROR(INDEX(title!$B$2:$B$2049,MATCH($E656,title!$C$2:$C$2049,0),1),"")</f>
        <v/>
      </c>
      <c r="H656" s="1" t="str">
        <f>IFERROR(INDEX(title!$C$2:$C$2049,MATCH($E656,title!$C$2:$C$2049,0),1),"")</f>
        <v/>
      </c>
      <c r="I656" s="1" t="str">
        <f>IFERROR(INDEX(title!$D$2:$D$2049,MATCH($E656,title!$C$2:$C$2049,0),1),"")</f>
        <v/>
      </c>
      <c r="J656" s="1" t="str">
        <f>IFERROR(INDEX(title!$E$2:$E$2049,MATCH($E656,title!$C$2:$C$2049,0),1),"")</f>
        <v/>
      </c>
      <c r="N656" s="1" t="str">
        <f t="shared" si="72"/>
        <v/>
      </c>
      <c r="O656" s="1" t="str">
        <f>IF(LENB(N656),COUNTIF(N$4:N656,"●"),"")</f>
        <v/>
      </c>
      <c r="P656" s="1" t="str">
        <f t="shared" si="78"/>
        <v/>
      </c>
      <c r="Q656" s="1" t="str">
        <f t="shared" si="73"/>
        <v/>
      </c>
      <c r="R656" s="1" t="str">
        <f>IF(LEN(Q656),SUM($Q$4:Q656)-1,"")</f>
        <v/>
      </c>
      <c r="S656" s="1" t="str">
        <f t="shared" si="74"/>
        <v/>
      </c>
      <c r="T656" s="1" t="str">
        <f t="shared" si="75"/>
        <v/>
      </c>
      <c r="U656" s="1" t="str">
        <f t="shared" si="76"/>
        <v/>
      </c>
      <c r="V656" s="1" t="str">
        <f t="shared" si="77"/>
        <v/>
      </c>
      <c r="Z656" s="1" t="str">
        <v/>
      </c>
    </row>
    <row r="657" spans="5:26" x14ac:dyDescent="0.55000000000000004">
      <c r="E657" s="1">
        <v>653</v>
      </c>
      <c r="F657" s="1" t="str">
        <f>IFERROR(INDEX(title!$A$2:$A$2049,MATCH($E657,title!$C$2:$C$2049,0),1),"")</f>
        <v/>
      </c>
      <c r="G657" s="1" t="str">
        <f>IFERROR(INDEX(title!$B$2:$B$2049,MATCH($E657,title!$C$2:$C$2049,0),1),"")</f>
        <v/>
      </c>
      <c r="H657" s="1" t="str">
        <f>IFERROR(INDEX(title!$C$2:$C$2049,MATCH($E657,title!$C$2:$C$2049,0),1),"")</f>
        <v/>
      </c>
      <c r="I657" s="1" t="str">
        <f>IFERROR(INDEX(title!$D$2:$D$2049,MATCH($E657,title!$C$2:$C$2049,0),1),"")</f>
        <v/>
      </c>
      <c r="J657" s="1" t="str">
        <f>IFERROR(INDEX(title!$E$2:$E$2049,MATCH($E657,title!$C$2:$C$2049,0),1),"")</f>
        <v/>
      </c>
      <c r="N657" s="1" t="str">
        <f t="shared" si="72"/>
        <v/>
      </c>
      <c r="O657" s="1" t="str">
        <f>IF(LENB(N657),COUNTIF(N$4:N657,"●"),"")</f>
        <v/>
      </c>
      <c r="P657" s="1" t="str">
        <f t="shared" si="78"/>
        <v/>
      </c>
      <c r="Q657" s="1" t="str">
        <f t="shared" si="73"/>
        <v/>
      </c>
      <c r="R657" s="1" t="str">
        <f>IF(LEN(Q657),SUM($Q$4:Q657)-1,"")</f>
        <v/>
      </c>
      <c r="S657" s="1" t="str">
        <f t="shared" si="74"/>
        <v/>
      </c>
      <c r="T657" s="1" t="str">
        <f t="shared" si="75"/>
        <v/>
      </c>
      <c r="U657" s="1" t="str">
        <f t="shared" si="76"/>
        <v/>
      </c>
      <c r="V657" s="1" t="str">
        <f t="shared" si="77"/>
        <v/>
      </c>
      <c r="Z657" s="1" t="str">
        <v/>
      </c>
    </row>
    <row r="658" spans="5:26" x14ac:dyDescent="0.55000000000000004">
      <c r="E658" s="1">
        <v>654</v>
      </c>
      <c r="F658" s="1" t="str">
        <f>IFERROR(INDEX(title!$A$2:$A$2049,MATCH($E658,title!$C$2:$C$2049,0),1),"")</f>
        <v/>
      </c>
      <c r="G658" s="1" t="str">
        <f>IFERROR(INDEX(title!$B$2:$B$2049,MATCH($E658,title!$C$2:$C$2049,0),1),"")</f>
        <v/>
      </c>
      <c r="H658" s="1" t="str">
        <f>IFERROR(INDEX(title!$C$2:$C$2049,MATCH($E658,title!$C$2:$C$2049,0),1),"")</f>
        <v/>
      </c>
      <c r="I658" s="1" t="str">
        <f>IFERROR(INDEX(title!$D$2:$D$2049,MATCH($E658,title!$C$2:$C$2049,0),1),"")</f>
        <v/>
      </c>
      <c r="J658" s="1" t="str">
        <f>IFERROR(INDEX(title!$E$2:$E$2049,MATCH($E658,title!$C$2:$C$2049,0),1),"")</f>
        <v/>
      </c>
      <c r="N658" s="1" t="str">
        <f t="shared" si="72"/>
        <v/>
      </c>
      <c r="O658" s="1" t="str">
        <f>IF(LENB(N658),COUNTIF(N$4:N658,"●"),"")</f>
        <v/>
      </c>
      <c r="P658" s="1" t="str">
        <f t="shared" si="78"/>
        <v/>
      </c>
      <c r="Q658" s="1" t="str">
        <f t="shared" si="73"/>
        <v/>
      </c>
      <c r="R658" s="1" t="str">
        <f>IF(LEN(Q658),SUM($Q$4:Q658)-1,"")</f>
        <v/>
      </c>
      <c r="S658" s="1" t="str">
        <f t="shared" si="74"/>
        <v/>
      </c>
      <c r="T658" s="1" t="str">
        <f t="shared" si="75"/>
        <v/>
      </c>
      <c r="U658" s="1" t="str">
        <f t="shared" si="76"/>
        <v/>
      </c>
      <c r="V658" s="1" t="str">
        <f t="shared" si="77"/>
        <v/>
      </c>
      <c r="Z658" s="1" t="str">
        <v/>
      </c>
    </row>
    <row r="659" spans="5:26" x14ac:dyDescent="0.55000000000000004">
      <c r="E659" s="1">
        <v>655</v>
      </c>
      <c r="F659" s="1" t="str">
        <f>IFERROR(INDEX(title!$A$2:$A$2049,MATCH($E659,title!$C$2:$C$2049,0),1),"")</f>
        <v/>
      </c>
      <c r="G659" s="1" t="str">
        <f>IFERROR(INDEX(title!$B$2:$B$2049,MATCH($E659,title!$C$2:$C$2049,0),1),"")</f>
        <v/>
      </c>
      <c r="H659" s="1" t="str">
        <f>IFERROR(INDEX(title!$C$2:$C$2049,MATCH($E659,title!$C$2:$C$2049,0),1),"")</f>
        <v/>
      </c>
      <c r="I659" s="1" t="str">
        <f>IFERROR(INDEX(title!$D$2:$D$2049,MATCH($E659,title!$C$2:$C$2049,0),1),"")</f>
        <v/>
      </c>
      <c r="J659" s="1" t="str">
        <f>IFERROR(INDEX(title!$E$2:$E$2049,MATCH($E659,title!$C$2:$C$2049,0),1),"")</f>
        <v/>
      </c>
      <c r="N659" s="1" t="str">
        <f t="shared" si="72"/>
        <v/>
      </c>
      <c r="O659" s="1" t="str">
        <f>IF(LENB(N659),COUNTIF(N$4:N659,"●"),"")</f>
        <v/>
      </c>
      <c r="P659" s="1" t="str">
        <f t="shared" si="78"/>
        <v/>
      </c>
      <c r="Q659" s="1" t="str">
        <f t="shared" si="73"/>
        <v/>
      </c>
      <c r="R659" s="1" t="str">
        <f>IF(LEN(Q659),SUM($Q$4:Q659)-1,"")</f>
        <v/>
      </c>
      <c r="S659" s="1" t="str">
        <f t="shared" si="74"/>
        <v/>
      </c>
      <c r="T659" s="1" t="str">
        <f t="shared" si="75"/>
        <v/>
      </c>
      <c r="U659" s="1" t="str">
        <f t="shared" si="76"/>
        <v/>
      </c>
      <c r="V659" s="1" t="str">
        <f t="shared" si="77"/>
        <v/>
      </c>
      <c r="Z659" s="1" t="str">
        <v/>
      </c>
    </row>
    <row r="660" spans="5:26" x14ac:dyDescent="0.55000000000000004">
      <c r="E660" s="1">
        <v>656</v>
      </c>
      <c r="F660" s="1" t="str">
        <f>IFERROR(INDEX(title!$A$2:$A$2049,MATCH($E660,title!$C$2:$C$2049,0),1),"")</f>
        <v/>
      </c>
      <c r="G660" s="1" t="str">
        <f>IFERROR(INDEX(title!$B$2:$B$2049,MATCH($E660,title!$C$2:$C$2049,0),1),"")</f>
        <v/>
      </c>
      <c r="H660" s="1" t="str">
        <f>IFERROR(INDEX(title!$C$2:$C$2049,MATCH($E660,title!$C$2:$C$2049,0),1),"")</f>
        <v/>
      </c>
      <c r="I660" s="1" t="str">
        <f>IFERROR(INDEX(title!$D$2:$D$2049,MATCH($E660,title!$C$2:$C$2049,0),1),"")</f>
        <v/>
      </c>
      <c r="J660" s="1" t="str">
        <f>IFERROR(INDEX(title!$E$2:$E$2049,MATCH($E660,title!$C$2:$C$2049,0),1),"")</f>
        <v/>
      </c>
      <c r="N660" s="1" t="str">
        <f t="shared" si="72"/>
        <v/>
      </c>
      <c r="O660" s="1" t="str">
        <f>IF(LENB(N660),COUNTIF(N$4:N660,"●"),"")</f>
        <v/>
      </c>
      <c r="P660" s="1" t="str">
        <f t="shared" si="78"/>
        <v/>
      </c>
      <c r="Q660" s="1" t="str">
        <f t="shared" si="73"/>
        <v/>
      </c>
      <c r="R660" s="1" t="str">
        <f>IF(LEN(Q660),SUM($Q$4:Q660)-1,"")</f>
        <v/>
      </c>
      <c r="S660" s="1" t="str">
        <f t="shared" si="74"/>
        <v/>
      </c>
      <c r="T660" s="1" t="str">
        <f t="shared" si="75"/>
        <v/>
      </c>
      <c r="U660" s="1" t="str">
        <f t="shared" si="76"/>
        <v/>
      </c>
      <c r="V660" s="1" t="str">
        <f t="shared" si="77"/>
        <v/>
      </c>
      <c r="Z660" s="1" t="str">
        <v/>
      </c>
    </row>
    <row r="661" spans="5:26" x14ac:dyDescent="0.55000000000000004">
      <c r="E661" s="1">
        <v>657</v>
      </c>
      <c r="F661" s="1" t="str">
        <f>IFERROR(INDEX(title!$A$2:$A$2049,MATCH($E661,title!$C$2:$C$2049,0),1),"")</f>
        <v/>
      </c>
      <c r="G661" s="1" t="str">
        <f>IFERROR(INDEX(title!$B$2:$B$2049,MATCH($E661,title!$C$2:$C$2049,0),1),"")</f>
        <v/>
      </c>
      <c r="H661" s="1" t="str">
        <f>IFERROR(INDEX(title!$C$2:$C$2049,MATCH($E661,title!$C$2:$C$2049,0),1),"")</f>
        <v/>
      </c>
      <c r="I661" s="1" t="str">
        <f>IFERROR(INDEX(title!$D$2:$D$2049,MATCH($E661,title!$C$2:$C$2049,0),1),"")</f>
        <v/>
      </c>
      <c r="J661" s="1" t="str">
        <f>IFERROR(INDEX(title!$E$2:$E$2049,MATCH($E661,title!$C$2:$C$2049,0),1),"")</f>
        <v/>
      </c>
      <c r="N661" s="1" t="str">
        <f t="shared" si="72"/>
        <v/>
      </c>
      <c r="O661" s="1" t="str">
        <f>IF(LENB(N661),COUNTIF(N$4:N661,"●"),"")</f>
        <v/>
      </c>
      <c r="P661" s="1" t="str">
        <f t="shared" si="78"/>
        <v/>
      </c>
      <c r="Q661" s="1" t="str">
        <f t="shared" si="73"/>
        <v/>
      </c>
      <c r="R661" s="1" t="str">
        <f>IF(LEN(Q661),SUM($Q$4:Q661)-1,"")</f>
        <v/>
      </c>
      <c r="S661" s="1" t="str">
        <f t="shared" si="74"/>
        <v/>
      </c>
      <c r="T661" s="1" t="str">
        <f t="shared" si="75"/>
        <v/>
      </c>
      <c r="U661" s="1" t="str">
        <f t="shared" si="76"/>
        <v/>
      </c>
      <c r="V661" s="1" t="str">
        <f t="shared" si="77"/>
        <v/>
      </c>
      <c r="Z661" s="1" t="str">
        <v/>
      </c>
    </row>
    <row r="662" spans="5:26" x14ac:dyDescent="0.55000000000000004">
      <c r="E662" s="1">
        <v>658</v>
      </c>
      <c r="F662" s="1" t="str">
        <f>IFERROR(INDEX(title!$A$2:$A$2049,MATCH($E662,title!$C$2:$C$2049,0),1),"")</f>
        <v/>
      </c>
      <c r="G662" s="1" t="str">
        <f>IFERROR(INDEX(title!$B$2:$B$2049,MATCH($E662,title!$C$2:$C$2049,0),1),"")</f>
        <v/>
      </c>
      <c r="H662" s="1" t="str">
        <f>IFERROR(INDEX(title!$C$2:$C$2049,MATCH($E662,title!$C$2:$C$2049,0),1),"")</f>
        <v/>
      </c>
      <c r="I662" s="1" t="str">
        <f>IFERROR(INDEX(title!$D$2:$D$2049,MATCH($E662,title!$C$2:$C$2049,0),1),"")</f>
        <v/>
      </c>
      <c r="J662" s="1" t="str">
        <f>IFERROR(INDEX(title!$E$2:$E$2049,MATCH($E662,title!$C$2:$C$2049,0),1),"")</f>
        <v/>
      </c>
      <c r="N662" s="1" t="str">
        <f t="shared" si="72"/>
        <v/>
      </c>
      <c r="O662" s="1" t="str">
        <f>IF(LENB(N662),COUNTIF(N$4:N662,"●"),"")</f>
        <v/>
      </c>
      <c r="P662" s="1" t="str">
        <f t="shared" si="78"/>
        <v/>
      </c>
      <c r="Q662" s="1" t="str">
        <f t="shared" si="73"/>
        <v/>
      </c>
      <c r="R662" s="1" t="str">
        <f>IF(LEN(Q662),SUM($Q$4:Q662)-1,"")</f>
        <v/>
      </c>
      <c r="S662" s="1" t="str">
        <f t="shared" si="74"/>
        <v/>
      </c>
      <c r="T662" s="1" t="str">
        <f t="shared" si="75"/>
        <v/>
      </c>
      <c r="U662" s="1" t="str">
        <f t="shared" si="76"/>
        <v/>
      </c>
      <c r="V662" s="1" t="str">
        <f t="shared" si="77"/>
        <v/>
      </c>
      <c r="Z662" s="1" t="str">
        <v/>
      </c>
    </row>
    <row r="663" spans="5:26" x14ac:dyDescent="0.55000000000000004">
      <c r="E663" s="1">
        <v>659</v>
      </c>
      <c r="F663" s="1" t="str">
        <f>IFERROR(INDEX(title!$A$2:$A$2049,MATCH($E663,title!$C$2:$C$2049,0),1),"")</f>
        <v/>
      </c>
      <c r="G663" s="1" t="str">
        <f>IFERROR(INDEX(title!$B$2:$B$2049,MATCH($E663,title!$C$2:$C$2049,0),1),"")</f>
        <v/>
      </c>
      <c r="H663" s="1" t="str">
        <f>IFERROR(INDEX(title!$C$2:$C$2049,MATCH($E663,title!$C$2:$C$2049,0),1),"")</f>
        <v/>
      </c>
      <c r="I663" s="1" t="str">
        <f>IFERROR(INDEX(title!$D$2:$D$2049,MATCH($E663,title!$C$2:$C$2049,0),1),"")</f>
        <v/>
      </c>
      <c r="J663" s="1" t="str">
        <f>IFERROR(INDEX(title!$E$2:$E$2049,MATCH($E663,title!$C$2:$C$2049,0),1),"")</f>
        <v/>
      </c>
      <c r="N663" s="1" t="str">
        <f t="shared" si="72"/>
        <v/>
      </c>
      <c r="O663" s="1" t="str">
        <f>IF(LENB(N663),COUNTIF(N$4:N663,"●"),"")</f>
        <v/>
      </c>
      <c r="P663" s="1" t="str">
        <f t="shared" si="78"/>
        <v/>
      </c>
      <c r="Q663" s="1" t="str">
        <f t="shared" si="73"/>
        <v/>
      </c>
      <c r="R663" s="1" t="str">
        <f>IF(LEN(Q663),SUM($Q$4:Q663)-1,"")</f>
        <v/>
      </c>
      <c r="S663" s="1" t="str">
        <f t="shared" si="74"/>
        <v/>
      </c>
      <c r="T663" s="1" t="str">
        <f t="shared" si="75"/>
        <v/>
      </c>
      <c r="U663" s="1" t="str">
        <f t="shared" si="76"/>
        <v/>
      </c>
      <c r="V663" s="1" t="str">
        <f t="shared" si="77"/>
        <v/>
      </c>
      <c r="Z663" s="1" t="str">
        <v/>
      </c>
    </row>
    <row r="664" spans="5:26" x14ac:dyDescent="0.55000000000000004">
      <c r="E664" s="1">
        <v>660</v>
      </c>
      <c r="F664" s="1" t="str">
        <f>IFERROR(INDEX(title!$A$2:$A$2049,MATCH($E664,title!$C$2:$C$2049,0),1),"")</f>
        <v/>
      </c>
      <c r="G664" s="1" t="str">
        <f>IFERROR(INDEX(title!$B$2:$B$2049,MATCH($E664,title!$C$2:$C$2049,0),1),"")</f>
        <v/>
      </c>
      <c r="H664" s="1" t="str">
        <f>IFERROR(INDEX(title!$C$2:$C$2049,MATCH($E664,title!$C$2:$C$2049,0),1),"")</f>
        <v/>
      </c>
      <c r="I664" s="1" t="str">
        <f>IFERROR(INDEX(title!$D$2:$D$2049,MATCH($E664,title!$C$2:$C$2049,0),1),"")</f>
        <v/>
      </c>
      <c r="J664" s="1" t="str">
        <f>IFERROR(INDEX(title!$E$2:$E$2049,MATCH($E664,title!$C$2:$C$2049,0),1),"")</f>
        <v/>
      </c>
      <c r="N664" s="1" t="str">
        <f t="shared" si="72"/>
        <v/>
      </c>
      <c r="O664" s="1" t="str">
        <f>IF(LENB(N664),COUNTIF(N$4:N664,"●"),"")</f>
        <v/>
      </c>
      <c r="P664" s="1" t="str">
        <f t="shared" si="78"/>
        <v/>
      </c>
      <c r="Q664" s="1" t="str">
        <f t="shared" si="73"/>
        <v/>
      </c>
      <c r="R664" s="1" t="str">
        <f>IF(LEN(Q664),SUM($Q$4:Q664)-1,"")</f>
        <v/>
      </c>
      <c r="S664" s="1" t="str">
        <f t="shared" si="74"/>
        <v/>
      </c>
      <c r="T664" s="1" t="str">
        <f t="shared" si="75"/>
        <v/>
      </c>
      <c r="U664" s="1" t="str">
        <f t="shared" si="76"/>
        <v/>
      </c>
      <c r="V664" s="1" t="str">
        <f t="shared" si="77"/>
        <v/>
      </c>
      <c r="Z664" s="1" t="str">
        <v/>
      </c>
    </row>
    <row r="665" spans="5:26" x14ac:dyDescent="0.55000000000000004">
      <c r="E665" s="1">
        <v>661</v>
      </c>
      <c r="F665" s="1" t="str">
        <f>IFERROR(INDEX(title!$A$2:$A$2049,MATCH($E665,title!$C$2:$C$2049,0),1),"")</f>
        <v/>
      </c>
      <c r="G665" s="1" t="str">
        <f>IFERROR(INDEX(title!$B$2:$B$2049,MATCH($E665,title!$C$2:$C$2049,0),1),"")</f>
        <v/>
      </c>
      <c r="H665" s="1" t="str">
        <f>IFERROR(INDEX(title!$C$2:$C$2049,MATCH($E665,title!$C$2:$C$2049,0),1),"")</f>
        <v/>
      </c>
      <c r="I665" s="1" t="str">
        <f>IFERROR(INDEX(title!$D$2:$D$2049,MATCH($E665,title!$C$2:$C$2049,0),1),"")</f>
        <v/>
      </c>
      <c r="J665" s="1" t="str">
        <f>IFERROR(INDEX(title!$E$2:$E$2049,MATCH($E665,title!$C$2:$C$2049,0),1),"")</f>
        <v/>
      </c>
      <c r="N665" s="1" t="str">
        <f t="shared" si="72"/>
        <v/>
      </c>
      <c r="O665" s="1" t="str">
        <f>IF(LENB(N665),COUNTIF(N$4:N665,"●"),"")</f>
        <v/>
      </c>
      <c r="P665" s="1" t="str">
        <f t="shared" si="78"/>
        <v/>
      </c>
      <c r="Q665" s="1" t="str">
        <f t="shared" si="73"/>
        <v/>
      </c>
      <c r="R665" s="1" t="str">
        <f>IF(LEN(Q665),SUM($Q$4:Q665)-1,"")</f>
        <v/>
      </c>
      <c r="S665" s="1" t="str">
        <f t="shared" si="74"/>
        <v/>
      </c>
      <c r="T665" s="1" t="str">
        <f t="shared" si="75"/>
        <v/>
      </c>
      <c r="U665" s="1" t="str">
        <f t="shared" si="76"/>
        <v/>
      </c>
      <c r="V665" s="1" t="str">
        <f t="shared" si="77"/>
        <v/>
      </c>
      <c r="Z665" s="1" t="str">
        <v/>
      </c>
    </row>
    <row r="666" spans="5:26" x14ac:dyDescent="0.55000000000000004">
      <c r="E666" s="1">
        <v>662</v>
      </c>
      <c r="F666" s="1" t="str">
        <f>IFERROR(INDEX(title!$A$2:$A$2049,MATCH($E666,title!$C$2:$C$2049,0),1),"")</f>
        <v/>
      </c>
      <c r="G666" s="1" t="str">
        <f>IFERROR(INDEX(title!$B$2:$B$2049,MATCH($E666,title!$C$2:$C$2049,0),1),"")</f>
        <v/>
      </c>
      <c r="H666" s="1" t="str">
        <f>IFERROR(INDEX(title!$C$2:$C$2049,MATCH($E666,title!$C$2:$C$2049,0),1),"")</f>
        <v/>
      </c>
      <c r="I666" s="1" t="str">
        <f>IFERROR(INDEX(title!$D$2:$D$2049,MATCH($E666,title!$C$2:$C$2049,0),1),"")</f>
        <v/>
      </c>
      <c r="J666" s="1" t="str">
        <f>IFERROR(INDEX(title!$E$2:$E$2049,MATCH($E666,title!$C$2:$C$2049,0),1),"")</f>
        <v/>
      </c>
      <c r="N666" s="1" t="str">
        <f t="shared" si="72"/>
        <v/>
      </c>
      <c r="O666" s="1" t="str">
        <f>IF(LENB(N666),COUNTIF(N$4:N666,"●"),"")</f>
        <v/>
      </c>
      <c r="P666" s="1" t="str">
        <f t="shared" si="78"/>
        <v/>
      </c>
      <c r="Q666" s="1" t="str">
        <f t="shared" si="73"/>
        <v/>
      </c>
      <c r="R666" s="1" t="str">
        <f>IF(LEN(Q666),SUM($Q$4:Q666)-1,"")</f>
        <v/>
      </c>
      <c r="S666" s="1" t="str">
        <f t="shared" si="74"/>
        <v/>
      </c>
      <c r="T666" s="1" t="str">
        <f t="shared" si="75"/>
        <v/>
      </c>
      <c r="U666" s="1" t="str">
        <f t="shared" si="76"/>
        <v/>
      </c>
      <c r="V666" s="1" t="str">
        <f t="shared" si="77"/>
        <v/>
      </c>
      <c r="Z666" s="1" t="str">
        <v/>
      </c>
    </row>
    <row r="667" spans="5:26" x14ac:dyDescent="0.55000000000000004">
      <c r="E667" s="1">
        <v>663</v>
      </c>
      <c r="F667" s="1" t="str">
        <f>IFERROR(INDEX(title!$A$2:$A$2049,MATCH($E667,title!$C$2:$C$2049,0),1),"")</f>
        <v/>
      </c>
      <c r="G667" s="1" t="str">
        <f>IFERROR(INDEX(title!$B$2:$B$2049,MATCH($E667,title!$C$2:$C$2049,0),1),"")</f>
        <v/>
      </c>
      <c r="H667" s="1" t="str">
        <f>IFERROR(INDEX(title!$C$2:$C$2049,MATCH($E667,title!$C$2:$C$2049,0),1),"")</f>
        <v/>
      </c>
      <c r="I667" s="1" t="str">
        <f>IFERROR(INDEX(title!$D$2:$D$2049,MATCH($E667,title!$C$2:$C$2049,0),1),"")</f>
        <v/>
      </c>
      <c r="J667" s="1" t="str">
        <f>IFERROR(INDEX(title!$E$2:$E$2049,MATCH($E667,title!$C$2:$C$2049,0),1),"")</f>
        <v/>
      </c>
      <c r="N667" s="1" t="str">
        <f t="shared" si="72"/>
        <v/>
      </c>
      <c r="O667" s="1" t="str">
        <f>IF(LENB(N667),COUNTIF(N$4:N667,"●"),"")</f>
        <v/>
      </c>
      <c r="P667" s="1" t="str">
        <f t="shared" si="78"/>
        <v/>
      </c>
      <c r="Q667" s="1" t="str">
        <f t="shared" si="73"/>
        <v/>
      </c>
      <c r="R667" s="1" t="str">
        <f>IF(LEN(Q667),SUM($Q$4:Q667)-1,"")</f>
        <v/>
      </c>
      <c r="S667" s="1" t="str">
        <f t="shared" si="74"/>
        <v/>
      </c>
      <c r="T667" s="1" t="str">
        <f t="shared" si="75"/>
        <v/>
      </c>
      <c r="U667" s="1" t="str">
        <f t="shared" si="76"/>
        <v/>
      </c>
      <c r="V667" s="1" t="str">
        <f t="shared" si="77"/>
        <v/>
      </c>
      <c r="Z667" s="1" t="str">
        <v/>
      </c>
    </row>
    <row r="668" spans="5:26" x14ac:dyDescent="0.55000000000000004">
      <c r="E668" s="1">
        <v>664</v>
      </c>
      <c r="F668" s="1" t="str">
        <f>IFERROR(INDEX(title!$A$2:$A$2049,MATCH($E668,title!$C$2:$C$2049,0),1),"")</f>
        <v/>
      </c>
      <c r="G668" s="1" t="str">
        <f>IFERROR(INDEX(title!$B$2:$B$2049,MATCH($E668,title!$C$2:$C$2049,0),1),"")</f>
        <v/>
      </c>
      <c r="H668" s="1" t="str">
        <f>IFERROR(INDEX(title!$C$2:$C$2049,MATCH($E668,title!$C$2:$C$2049,0),1),"")</f>
        <v/>
      </c>
      <c r="I668" s="1" t="str">
        <f>IFERROR(INDEX(title!$D$2:$D$2049,MATCH($E668,title!$C$2:$C$2049,0),1),"")</f>
        <v/>
      </c>
      <c r="J668" s="1" t="str">
        <f>IFERROR(INDEX(title!$E$2:$E$2049,MATCH($E668,title!$C$2:$C$2049,0),1),"")</f>
        <v/>
      </c>
      <c r="N668" s="1" t="str">
        <f t="shared" si="72"/>
        <v/>
      </c>
      <c r="O668" s="1" t="str">
        <f>IF(LENB(N668),COUNTIF(N$4:N668,"●"),"")</f>
        <v/>
      </c>
      <c r="P668" s="1" t="str">
        <f t="shared" si="78"/>
        <v/>
      </c>
      <c r="Q668" s="1" t="str">
        <f t="shared" si="73"/>
        <v/>
      </c>
      <c r="R668" s="1" t="str">
        <f>IF(LEN(Q668),SUM($Q$4:Q668)-1,"")</f>
        <v/>
      </c>
      <c r="S668" s="1" t="str">
        <f t="shared" si="74"/>
        <v/>
      </c>
      <c r="T668" s="1" t="str">
        <f t="shared" si="75"/>
        <v/>
      </c>
      <c r="U668" s="1" t="str">
        <f t="shared" si="76"/>
        <v/>
      </c>
      <c r="V668" s="1" t="str">
        <f t="shared" si="77"/>
        <v/>
      </c>
      <c r="Z668" s="1" t="str">
        <v/>
      </c>
    </row>
    <row r="669" spans="5:26" x14ac:dyDescent="0.55000000000000004">
      <c r="E669" s="1">
        <v>665</v>
      </c>
      <c r="F669" s="1" t="str">
        <f>IFERROR(INDEX(title!$A$2:$A$2049,MATCH($E669,title!$C$2:$C$2049,0),1),"")</f>
        <v/>
      </c>
      <c r="G669" s="1" t="str">
        <f>IFERROR(INDEX(title!$B$2:$B$2049,MATCH($E669,title!$C$2:$C$2049,0),1),"")</f>
        <v/>
      </c>
      <c r="H669" s="1" t="str">
        <f>IFERROR(INDEX(title!$C$2:$C$2049,MATCH($E669,title!$C$2:$C$2049,0),1),"")</f>
        <v/>
      </c>
      <c r="I669" s="1" t="str">
        <f>IFERROR(INDEX(title!$D$2:$D$2049,MATCH($E669,title!$C$2:$C$2049,0),1),"")</f>
        <v/>
      </c>
      <c r="J669" s="1" t="str">
        <f>IFERROR(INDEX(title!$E$2:$E$2049,MATCH($E669,title!$C$2:$C$2049,0),1),"")</f>
        <v/>
      </c>
      <c r="N669" s="1" t="str">
        <f t="shared" si="72"/>
        <v/>
      </c>
      <c r="O669" s="1" t="str">
        <f>IF(LENB(N669),COUNTIF(N$4:N669,"●"),"")</f>
        <v/>
      </c>
      <c r="P669" s="1" t="str">
        <f t="shared" si="78"/>
        <v/>
      </c>
      <c r="Q669" s="1" t="str">
        <f t="shared" si="73"/>
        <v/>
      </c>
      <c r="R669" s="1" t="str">
        <f>IF(LEN(Q669),SUM($Q$4:Q669)-1,"")</f>
        <v/>
      </c>
      <c r="S669" s="1" t="str">
        <f t="shared" si="74"/>
        <v/>
      </c>
      <c r="T669" s="1" t="str">
        <f t="shared" si="75"/>
        <v/>
      </c>
      <c r="U669" s="1" t="str">
        <f t="shared" si="76"/>
        <v/>
      </c>
      <c r="V669" s="1" t="str">
        <f t="shared" si="77"/>
        <v/>
      </c>
      <c r="Z669" s="1" t="str">
        <v/>
      </c>
    </row>
    <row r="670" spans="5:26" x14ac:dyDescent="0.55000000000000004">
      <c r="E670" s="1">
        <v>666</v>
      </c>
      <c r="F670" s="1" t="str">
        <f>IFERROR(INDEX(title!$A$2:$A$2049,MATCH($E670,title!$C$2:$C$2049,0),1),"")</f>
        <v/>
      </c>
      <c r="G670" s="1" t="str">
        <f>IFERROR(INDEX(title!$B$2:$B$2049,MATCH($E670,title!$C$2:$C$2049,0),1),"")</f>
        <v/>
      </c>
      <c r="H670" s="1" t="str">
        <f>IFERROR(INDEX(title!$C$2:$C$2049,MATCH($E670,title!$C$2:$C$2049,0),1),"")</f>
        <v/>
      </c>
      <c r="I670" s="1" t="str">
        <f>IFERROR(INDEX(title!$D$2:$D$2049,MATCH($E670,title!$C$2:$C$2049,0),1),"")</f>
        <v/>
      </c>
      <c r="J670" s="1" t="str">
        <f>IFERROR(INDEX(title!$E$2:$E$2049,MATCH($E670,title!$C$2:$C$2049,0),1),"")</f>
        <v/>
      </c>
      <c r="N670" s="1" t="str">
        <f t="shared" si="72"/>
        <v/>
      </c>
      <c r="O670" s="1" t="str">
        <f>IF(LENB(N670),COUNTIF(N$4:N670,"●"),"")</f>
        <v/>
      </c>
      <c r="P670" s="1" t="str">
        <f t="shared" si="78"/>
        <v/>
      </c>
      <c r="Q670" s="1" t="str">
        <f t="shared" si="73"/>
        <v/>
      </c>
      <c r="R670" s="1" t="str">
        <f>IF(LEN(Q670),SUM($Q$4:Q670)-1,"")</f>
        <v/>
      </c>
      <c r="S670" s="1" t="str">
        <f t="shared" si="74"/>
        <v/>
      </c>
      <c r="T670" s="1" t="str">
        <f t="shared" si="75"/>
        <v/>
      </c>
      <c r="U670" s="1" t="str">
        <f t="shared" si="76"/>
        <v/>
      </c>
      <c r="V670" s="1" t="str">
        <f t="shared" si="77"/>
        <v/>
      </c>
      <c r="Z670" s="1" t="str">
        <v/>
      </c>
    </row>
    <row r="671" spans="5:26" x14ac:dyDescent="0.55000000000000004">
      <c r="E671" s="1">
        <v>667</v>
      </c>
      <c r="F671" s="1" t="str">
        <f>IFERROR(INDEX(title!$A$2:$A$2049,MATCH($E671,title!$C$2:$C$2049,0),1),"")</f>
        <v/>
      </c>
      <c r="G671" s="1" t="str">
        <f>IFERROR(INDEX(title!$B$2:$B$2049,MATCH($E671,title!$C$2:$C$2049,0),1),"")</f>
        <v/>
      </c>
      <c r="H671" s="1" t="str">
        <f>IFERROR(INDEX(title!$C$2:$C$2049,MATCH($E671,title!$C$2:$C$2049,0),1),"")</f>
        <v/>
      </c>
      <c r="I671" s="1" t="str">
        <f>IFERROR(INDEX(title!$D$2:$D$2049,MATCH($E671,title!$C$2:$C$2049,0),1),"")</f>
        <v/>
      </c>
      <c r="J671" s="1" t="str">
        <f>IFERROR(INDEX(title!$E$2:$E$2049,MATCH($E671,title!$C$2:$C$2049,0),1),"")</f>
        <v/>
      </c>
      <c r="N671" s="1" t="str">
        <f t="shared" si="72"/>
        <v/>
      </c>
      <c r="O671" s="1" t="str">
        <f>IF(LENB(N671),COUNTIF(N$4:N671,"●"),"")</f>
        <v/>
      </c>
      <c r="P671" s="1" t="str">
        <f t="shared" si="78"/>
        <v/>
      </c>
      <c r="Q671" s="1" t="str">
        <f t="shared" si="73"/>
        <v/>
      </c>
      <c r="R671" s="1" t="str">
        <f>IF(LEN(Q671),SUM($Q$4:Q671)-1,"")</f>
        <v/>
      </c>
      <c r="S671" s="1" t="str">
        <f t="shared" si="74"/>
        <v/>
      </c>
      <c r="T671" s="1" t="str">
        <f t="shared" si="75"/>
        <v/>
      </c>
      <c r="U671" s="1" t="str">
        <f t="shared" si="76"/>
        <v/>
      </c>
      <c r="V671" s="1" t="str">
        <f t="shared" si="77"/>
        <v/>
      </c>
      <c r="Z671" s="1" t="str">
        <v/>
      </c>
    </row>
    <row r="672" spans="5:26" x14ac:dyDescent="0.55000000000000004">
      <c r="E672" s="1">
        <v>668</v>
      </c>
      <c r="F672" s="1" t="str">
        <f>IFERROR(INDEX(title!$A$2:$A$2049,MATCH($E672,title!$C$2:$C$2049,0),1),"")</f>
        <v/>
      </c>
      <c r="G672" s="1" t="str">
        <f>IFERROR(INDEX(title!$B$2:$B$2049,MATCH($E672,title!$C$2:$C$2049,0),1),"")</f>
        <v/>
      </c>
      <c r="H672" s="1" t="str">
        <f>IFERROR(INDEX(title!$C$2:$C$2049,MATCH($E672,title!$C$2:$C$2049,0),1),"")</f>
        <v/>
      </c>
      <c r="I672" s="1" t="str">
        <f>IFERROR(INDEX(title!$D$2:$D$2049,MATCH($E672,title!$C$2:$C$2049,0),1),"")</f>
        <v/>
      </c>
      <c r="J672" s="1" t="str">
        <f>IFERROR(INDEX(title!$E$2:$E$2049,MATCH($E672,title!$C$2:$C$2049,0),1),"")</f>
        <v/>
      </c>
      <c r="N672" s="1" t="str">
        <f t="shared" si="72"/>
        <v/>
      </c>
      <c r="O672" s="1" t="str">
        <f>IF(LENB(N672),COUNTIF(N$4:N672,"●"),"")</f>
        <v/>
      </c>
      <c r="P672" s="1" t="str">
        <f t="shared" si="78"/>
        <v/>
      </c>
      <c r="Q672" s="1" t="str">
        <f t="shared" si="73"/>
        <v/>
      </c>
      <c r="R672" s="1" t="str">
        <f>IF(LEN(Q672),SUM($Q$4:Q672)-1,"")</f>
        <v/>
      </c>
      <c r="S672" s="1" t="str">
        <f t="shared" si="74"/>
        <v/>
      </c>
      <c r="T672" s="1" t="str">
        <f t="shared" si="75"/>
        <v/>
      </c>
      <c r="U672" s="1" t="str">
        <f t="shared" si="76"/>
        <v/>
      </c>
      <c r="V672" s="1" t="str">
        <f t="shared" si="77"/>
        <v/>
      </c>
      <c r="Z672" s="1" t="str">
        <v/>
      </c>
    </row>
    <row r="673" spans="5:26" x14ac:dyDescent="0.55000000000000004">
      <c r="E673" s="1">
        <v>669</v>
      </c>
      <c r="F673" s="1" t="str">
        <f>IFERROR(INDEX(title!$A$2:$A$2049,MATCH($E673,title!$C$2:$C$2049,0),1),"")</f>
        <v/>
      </c>
      <c r="G673" s="1" t="str">
        <f>IFERROR(INDEX(title!$B$2:$B$2049,MATCH($E673,title!$C$2:$C$2049,0),1),"")</f>
        <v/>
      </c>
      <c r="H673" s="1" t="str">
        <f>IFERROR(INDEX(title!$C$2:$C$2049,MATCH($E673,title!$C$2:$C$2049,0),1),"")</f>
        <v/>
      </c>
      <c r="I673" s="1" t="str">
        <f>IFERROR(INDEX(title!$D$2:$D$2049,MATCH($E673,title!$C$2:$C$2049,0),1),"")</f>
        <v/>
      </c>
      <c r="J673" s="1" t="str">
        <f>IFERROR(INDEX(title!$E$2:$E$2049,MATCH($E673,title!$C$2:$C$2049,0),1),"")</f>
        <v/>
      </c>
      <c r="N673" s="1" t="str">
        <f t="shared" si="72"/>
        <v/>
      </c>
      <c r="O673" s="1" t="str">
        <f>IF(LENB(N673),COUNTIF(N$4:N673,"●"),"")</f>
        <v/>
      </c>
      <c r="P673" s="1" t="str">
        <f t="shared" si="78"/>
        <v/>
      </c>
      <c r="Q673" s="1" t="str">
        <f t="shared" si="73"/>
        <v/>
      </c>
      <c r="R673" s="1" t="str">
        <f>IF(LEN(Q673),SUM($Q$4:Q673)-1,"")</f>
        <v/>
      </c>
      <c r="S673" s="1" t="str">
        <f t="shared" si="74"/>
        <v/>
      </c>
      <c r="T673" s="1" t="str">
        <f t="shared" si="75"/>
        <v/>
      </c>
      <c r="U673" s="1" t="str">
        <f t="shared" si="76"/>
        <v/>
      </c>
      <c r="V673" s="1" t="str">
        <f t="shared" si="77"/>
        <v/>
      </c>
      <c r="Z673" s="1" t="str">
        <v/>
      </c>
    </row>
    <row r="674" spans="5:26" x14ac:dyDescent="0.55000000000000004">
      <c r="E674" s="1">
        <v>670</v>
      </c>
      <c r="F674" s="1" t="str">
        <f>IFERROR(INDEX(title!$A$2:$A$2049,MATCH($E674,title!$C$2:$C$2049,0),1),"")</f>
        <v/>
      </c>
      <c r="G674" s="1" t="str">
        <f>IFERROR(INDEX(title!$B$2:$B$2049,MATCH($E674,title!$C$2:$C$2049,0),1),"")</f>
        <v/>
      </c>
      <c r="H674" s="1" t="str">
        <f>IFERROR(INDEX(title!$C$2:$C$2049,MATCH($E674,title!$C$2:$C$2049,0),1),"")</f>
        <v/>
      </c>
      <c r="I674" s="1" t="str">
        <f>IFERROR(INDEX(title!$D$2:$D$2049,MATCH($E674,title!$C$2:$C$2049,0),1),"")</f>
        <v/>
      </c>
      <c r="J674" s="1" t="str">
        <f>IFERROR(INDEX(title!$E$2:$E$2049,MATCH($E674,title!$C$2:$C$2049,0),1),"")</f>
        <v/>
      </c>
      <c r="N674" s="1" t="str">
        <f t="shared" si="72"/>
        <v/>
      </c>
      <c r="O674" s="1" t="str">
        <f>IF(LENB(N674),COUNTIF(N$4:N674,"●"),"")</f>
        <v/>
      </c>
      <c r="P674" s="1" t="str">
        <f t="shared" si="78"/>
        <v/>
      </c>
      <c r="Q674" s="1" t="str">
        <f t="shared" si="73"/>
        <v/>
      </c>
      <c r="R674" s="1" t="str">
        <f>IF(LEN(Q674),SUM($Q$4:Q674)-1,"")</f>
        <v/>
      </c>
      <c r="S674" s="1" t="str">
        <f t="shared" si="74"/>
        <v/>
      </c>
      <c r="T674" s="1" t="str">
        <f t="shared" si="75"/>
        <v/>
      </c>
      <c r="U674" s="1" t="str">
        <f t="shared" si="76"/>
        <v/>
      </c>
      <c r="V674" s="1" t="str">
        <f t="shared" si="77"/>
        <v/>
      </c>
      <c r="Z674" s="1" t="str">
        <v/>
      </c>
    </row>
    <row r="675" spans="5:26" x14ac:dyDescent="0.55000000000000004">
      <c r="E675" s="1">
        <v>671</v>
      </c>
      <c r="F675" s="1" t="str">
        <f>IFERROR(INDEX(title!$A$2:$A$2049,MATCH($E675,title!$C$2:$C$2049,0),1),"")</f>
        <v/>
      </c>
      <c r="G675" s="1" t="str">
        <f>IFERROR(INDEX(title!$B$2:$B$2049,MATCH($E675,title!$C$2:$C$2049,0),1),"")</f>
        <v/>
      </c>
      <c r="H675" s="1" t="str">
        <f>IFERROR(INDEX(title!$C$2:$C$2049,MATCH($E675,title!$C$2:$C$2049,0),1),"")</f>
        <v/>
      </c>
      <c r="I675" s="1" t="str">
        <f>IFERROR(INDEX(title!$D$2:$D$2049,MATCH($E675,title!$C$2:$C$2049,0),1),"")</f>
        <v/>
      </c>
      <c r="J675" s="1" t="str">
        <f>IFERROR(INDEX(title!$E$2:$E$2049,MATCH($E675,title!$C$2:$C$2049,0),1),"")</f>
        <v/>
      </c>
      <c r="N675" s="1" t="str">
        <f t="shared" si="72"/>
        <v/>
      </c>
      <c r="O675" s="1" t="str">
        <f>IF(LENB(N675),COUNTIF(N$4:N675,"●"),"")</f>
        <v/>
      </c>
      <c r="P675" s="1" t="str">
        <f t="shared" si="78"/>
        <v/>
      </c>
      <c r="Q675" s="1" t="str">
        <f t="shared" si="73"/>
        <v/>
      </c>
      <c r="R675" s="1" t="str">
        <f>IF(LEN(Q675),SUM($Q$4:Q675)-1,"")</f>
        <v/>
      </c>
      <c r="S675" s="1" t="str">
        <f t="shared" si="74"/>
        <v/>
      </c>
      <c r="T675" s="1" t="str">
        <f t="shared" si="75"/>
        <v/>
      </c>
      <c r="U675" s="1" t="str">
        <f t="shared" si="76"/>
        <v/>
      </c>
      <c r="V675" s="1" t="str">
        <f t="shared" si="77"/>
        <v/>
      </c>
      <c r="Z675" s="1" t="str">
        <v/>
      </c>
    </row>
    <row r="676" spans="5:26" x14ac:dyDescent="0.55000000000000004">
      <c r="E676" s="1">
        <v>672</v>
      </c>
      <c r="F676" s="1" t="str">
        <f>IFERROR(INDEX(title!$A$2:$A$2049,MATCH($E676,title!$C$2:$C$2049,0),1),"")</f>
        <v/>
      </c>
      <c r="G676" s="1" t="str">
        <f>IFERROR(INDEX(title!$B$2:$B$2049,MATCH($E676,title!$C$2:$C$2049,0),1),"")</f>
        <v/>
      </c>
      <c r="H676" s="1" t="str">
        <f>IFERROR(INDEX(title!$C$2:$C$2049,MATCH($E676,title!$C$2:$C$2049,0),1),"")</f>
        <v/>
      </c>
      <c r="I676" s="1" t="str">
        <f>IFERROR(INDEX(title!$D$2:$D$2049,MATCH($E676,title!$C$2:$C$2049,0),1),"")</f>
        <v/>
      </c>
      <c r="J676" s="1" t="str">
        <f>IFERROR(INDEX(title!$E$2:$E$2049,MATCH($E676,title!$C$2:$C$2049,0),1),"")</f>
        <v/>
      </c>
      <c r="N676" s="1" t="str">
        <f t="shared" si="72"/>
        <v/>
      </c>
      <c r="O676" s="1" t="str">
        <f>IF(LENB(N676),COUNTIF(N$4:N676,"●"),"")</f>
        <v/>
      </c>
      <c r="P676" s="1" t="str">
        <f t="shared" si="78"/>
        <v/>
      </c>
      <c r="Q676" s="1" t="str">
        <f t="shared" si="73"/>
        <v/>
      </c>
      <c r="R676" s="1" t="str">
        <f>IF(LEN(Q676),SUM($Q$4:Q676)-1,"")</f>
        <v/>
      </c>
      <c r="S676" s="1" t="str">
        <f t="shared" si="74"/>
        <v/>
      </c>
      <c r="T676" s="1" t="str">
        <f t="shared" si="75"/>
        <v/>
      </c>
      <c r="U676" s="1" t="str">
        <f t="shared" si="76"/>
        <v/>
      </c>
      <c r="V676" s="1" t="str">
        <f t="shared" si="77"/>
        <v/>
      </c>
      <c r="Z676" s="1" t="str">
        <v/>
      </c>
    </row>
    <row r="677" spans="5:26" x14ac:dyDescent="0.55000000000000004">
      <c r="E677" s="1">
        <v>673</v>
      </c>
      <c r="F677" s="1" t="str">
        <f>IFERROR(INDEX(title!$A$2:$A$2049,MATCH($E677,title!$C$2:$C$2049,0),1),"")</f>
        <v/>
      </c>
      <c r="G677" s="1" t="str">
        <f>IFERROR(INDEX(title!$B$2:$B$2049,MATCH($E677,title!$C$2:$C$2049,0),1),"")</f>
        <v/>
      </c>
      <c r="H677" s="1" t="str">
        <f>IFERROR(INDEX(title!$C$2:$C$2049,MATCH($E677,title!$C$2:$C$2049,0),1),"")</f>
        <v/>
      </c>
      <c r="I677" s="1" t="str">
        <f>IFERROR(INDEX(title!$D$2:$D$2049,MATCH($E677,title!$C$2:$C$2049,0),1),"")</f>
        <v/>
      </c>
      <c r="J677" s="1" t="str">
        <f>IFERROR(INDEX(title!$E$2:$E$2049,MATCH($E677,title!$C$2:$C$2049,0),1),"")</f>
        <v/>
      </c>
      <c r="N677" s="1" t="str">
        <f t="shared" si="72"/>
        <v/>
      </c>
      <c r="O677" s="1" t="str">
        <f>IF(LENB(N677),COUNTIF(N$4:N677,"●"),"")</f>
        <v/>
      </c>
      <c r="P677" s="1" t="str">
        <f t="shared" si="78"/>
        <v/>
      </c>
      <c r="Q677" s="1" t="str">
        <f t="shared" si="73"/>
        <v/>
      </c>
      <c r="R677" s="1" t="str">
        <f>IF(LEN(Q677),SUM($Q$4:Q677)-1,"")</f>
        <v/>
      </c>
      <c r="S677" s="1" t="str">
        <f t="shared" si="74"/>
        <v/>
      </c>
      <c r="T677" s="1" t="str">
        <f t="shared" si="75"/>
        <v/>
      </c>
      <c r="U677" s="1" t="str">
        <f t="shared" si="76"/>
        <v/>
      </c>
      <c r="V677" s="1" t="str">
        <f t="shared" si="77"/>
        <v/>
      </c>
      <c r="Z677" s="1" t="str">
        <v/>
      </c>
    </row>
    <row r="678" spans="5:26" x14ac:dyDescent="0.55000000000000004">
      <c r="E678" s="1">
        <v>674</v>
      </c>
      <c r="F678" s="1" t="str">
        <f>IFERROR(INDEX(title!$A$2:$A$2049,MATCH($E678,title!$C$2:$C$2049,0),1),"")</f>
        <v/>
      </c>
      <c r="G678" s="1" t="str">
        <f>IFERROR(INDEX(title!$B$2:$B$2049,MATCH($E678,title!$C$2:$C$2049,0),1),"")</f>
        <v/>
      </c>
      <c r="H678" s="1" t="str">
        <f>IFERROR(INDEX(title!$C$2:$C$2049,MATCH($E678,title!$C$2:$C$2049,0),1),"")</f>
        <v/>
      </c>
      <c r="I678" s="1" t="str">
        <f>IFERROR(INDEX(title!$D$2:$D$2049,MATCH($E678,title!$C$2:$C$2049,0),1),"")</f>
        <v/>
      </c>
      <c r="J678" s="1" t="str">
        <f>IFERROR(INDEX(title!$E$2:$E$2049,MATCH($E678,title!$C$2:$C$2049,0),1),"")</f>
        <v/>
      </c>
      <c r="N678" s="1" t="str">
        <f t="shared" si="72"/>
        <v/>
      </c>
      <c r="O678" s="1" t="str">
        <f>IF(LENB(N678),COUNTIF(N$4:N678,"●"),"")</f>
        <v/>
      </c>
      <c r="P678" s="1" t="str">
        <f t="shared" si="78"/>
        <v/>
      </c>
      <c r="Q678" s="1" t="str">
        <f t="shared" si="73"/>
        <v/>
      </c>
      <c r="R678" s="1" t="str">
        <f>IF(LEN(Q678),SUM($Q$4:Q678)-1,"")</f>
        <v/>
      </c>
      <c r="S678" s="1" t="str">
        <f t="shared" si="74"/>
        <v/>
      </c>
      <c r="T678" s="1" t="str">
        <f t="shared" si="75"/>
        <v/>
      </c>
      <c r="U678" s="1" t="str">
        <f t="shared" si="76"/>
        <v/>
      </c>
      <c r="V678" s="1" t="str">
        <f t="shared" si="77"/>
        <v/>
      </c>
      <c r="Z678" s="1" t="str">
        <v/>
      </c>
    </row>
    <row r="679" spans="5:26" x14ac:dyDescent="0.55000000000000004">
      <c r="E679" s="1">
        <v>675</v>
      </c>
      <c r="F679" s="1" t="str">
        <f>IFERROR(INDEX(title!$A$2:$A$2049,MATCH($E679,title!$C$2:$C$2049,0),1),"")</f>
        <v/>
      </c>
      <c r="G679" s="1" t="str">
        <f>IFERROR(INDEX(title!$B$2:$B$2049,MATCH($E679,title!$C$2:$C$2049,0),1),"")</f>
        <v/>
      </c>
      <c r="H679" s="1" t="str">
        <f>IFERROR(INDEX(title!$C$2:$C$2049,MATCH($E679,title!$C$2:$C$2049,0),1),"")</f>
        <v/>
      </c>
      <c r="I679" s="1" t="str">
        <f>IFERROR(INDEX(title!$D$2:$D$2049,MATCH($E679,title!$C$2:$C$2049,0),1),"")</f>
        <v/>
      </c>
      <c r="J679" s="1" t="str">
        <f>IFERROR(INDEX(title!$E$2:$E$2049,MATCH($E679,title!$C$2:$C$2049,0),1),"")</f>
        <v/>
      </c>
      <c r="N679" s="1" t="str">
        <f t="shared" si="72"/>
        <v/>
      </c>
      <c r="O679" s="1" t="str">
        <f>IF(LENB(N679),COUNTIF(N$4:N679,"●"),"")</f>
        <v/>
      </c>
      <c r="P679" s="1" t="str">
        <f t="shared" si="78"/>
        <v/>
      </c>
      <c r="Q679" s="1" t="str">
        <f t="shared" si="73"/>
        <v/>
      </c>
      <c r="R679" s="1" t="str">
        <f>IF(LEN(Q679),SUM($Q$4:Q679)-1,"")</f>
        <v/>
      </c>
      <c r="S679" s="1" t="str">
        <f t="shared" si="74"/>
        <v/>
      </c>
      <c r="T679" s="1" t="str">
        <f t="shared" si="75"/>
        <v/>
      </c>
      <c r="U679" s="1" t="str">
        <f t="shared" si="76"/>
        <v/>
      </c>
      <c r="V679" s="1" t="str">
        <f t="shared" si="77"/>
        <v/>
      </c>
      <c r="Z679" s="1" t="str">
        <v/>
      </c>
    </row>
    <row r="680" spans="5:26" x14ac:dyDescent="0.55000000000000004">
      <c r="E680" s="1">
        <v>676</v>
      </c>
      <c r="F680" s="1" t="str">
        <f>IFERROR(INDEX(title!$A$2:$A$2049,MATCH($E680,title!$C$2:$C$2049,0),1),"")</f>
        <v/>
      </c>
      <c r="G680" s="1" t="str">
        <f>IFERROR(INDEX(title!$B$2:$B$2049,MATCH($E680,title!$C$2:$C$2049,0),1),"")</f>
        <v/>
      </c>
      <c r="H680" s="1" t="str">
        <f>IFERROR(INDEX(title!$C$2:$C$2049,MATCH($E680,title!$C$2:$C$2049,0),1),"")</f>
        <v/>
      </c>
      <c r="I680" s="1" t="str">
        <f>IFERROR(INDEX(title!$D$2:$D$2049,MATCH($E680,title!$C$2:$C$2049,0),1),"")</f>
        <v/>
      </c>
      <c r="J680" s="1" t="str">
        <f>IFERROR(INDEX(title!$E$2:$E$2049,MATCH($E680,title!$C$2:$C$2049,0),1),"")</f>
        <v/>
      </c>
      <c r="N680" s="1" t="str">
        <f t="shared" si="72"/>
        <v/>
      </c>
      <c r="O680" s="1" t="str">
        <f>IF(LENB(N680),COUNTIF(N$4:N680,"●"),"")</f>
        <v/>
      </c>
      <c r="P680" s="1" t="str">
        <f t="shared" si="78"/>
        <v/>
      </c>
      <c r="Q680" s="1" t="str">
        <f t="shared" si="73"/>
        <v/>
      </c>
      <c r="R680" s="1" t="str">
        <f>IF(LEN(Q680),SUM($Q$4:Q680)-1,"")</f>
        <v/>
      </c>
      <c r="S680" s="1" t="str">
        <f t="shared" si="74"/>
        <v/>
      </c>
      <c r="T680" s="1" t="str">
        <f t="shared" si="75"/>
        <v/>
      </c>
      <c r="U680" s="1" t="str">
        <f t="shared" si="76"/>
        <v/>
      </c>
      <c r="V680" s="1" t="str">
        <f t="shared" si="77"/>
        <v/>
      </c>
      <c r="Z680" s="1" t="str">
        <v/>
      </c>
    </row>
    <row r="681" spans="5:26" x14ac:dyDescent="0.55000000000000004">
      <c r="E681" s="1">
        <v>677</v>
      </c>
      <c r="F681" s="1" t="str">
        <f>IFERROR(INDEX(title!$A$2:$A$2049,MATCH($E681,title!$C$2:$C$2049,0),1),"")</f>
        <v/>
      </c>
      <c r="G681" s="1" t="str">
        <f>IFERROR(INDEX(title!$B$2:$B$2049,MATCH($E681,title!$C$2:$C$2049,0),1),"")</f>
        <v/>
      </c>
      <c r="H681" s="1" t="str">
        <f>IFERROR(INDEX(title!$C$2:$C$2049,MATCH($E681,title!$C$2:$C$2049,0),1),"")</f>
        <v/>
      </c>
      <c r="I681" s="1" t="str">
        <f>IFERROR(INDEX(title!$D$2:$D$2049,MATCH($E681,title!$C$2:$C$2049,0),1),"")</f>
        <v/>
      </c>
      <c r="J681" s="1" t="str">
        <f>IFERROR(INDEX(title!$E$2:$E$2049,MATCH($E681,title!$C$2:$C$2049,0),1),"")</f>
        <v/>
      </c>
      <c r="N681" s="1" t="str">
        <f t="shared" si="72"/>
        <v/>
      </c>
      <c r="O681" s="1" t="str">
        <f>IF(LENB(N681),COUNTIF(N$4:N681,"●"),"")</f>
        <v/>
      </c>
      <c r="P681" s="1" t="str">
        <f t="shared" si="78"/>
        <v/>
      </c>
      <c r="Q681" s="1" t="str">
        <f t="shared" si="73"/>
        <v/>
      </c>
      <c r="R681" s="1" t="str">
        <f>IF(LEN(Q681),SUM($Q$4:Q681)-1,"")</f>
        <v/>
      </c>
      <c r="S681" s="1" t="str">
        <f t="shared" si="74"/>
        <v/>
      </c>
      <c r="T681" s="1" t="str">
        <f t="shared" si="75"/>
        <v/>
      </c>
      <c r="U681" s="1" t="str">
        <f t="shared" si="76"/>
        <v/>
      </c>
      <c r="V681" s="1" t="str">
        <f t="shared" si="77"/>
        <v/>
      </c>
      <c r="Z681" s="1" t="str">
        <v/>
      </c>
    </row>
    <row r="682" spans="5:26" x14ac:dyDescent="0.55000000000000004">
      <c r="E682" s="1">
        <v>678</v>
      </c>
      <c r="F682" s="1" t="str">
        <f>IFERROR(INDEX(title!$A$2:$A$2049,MATCH($E682,title!$C$2:$C$2049,0),1),"")</f>
        <v/>
      </c>
      <c r="G682" s="1" t="str">
        <f>IFERROR(INDEX(title!$B$2:$B$2049,MATCH($E682,title!$C$2:$C$2049,0),1),"")</f>
        <v/>
      </c>
      <c r="H682" s="1" t="str">
        <f>IFERROR(INDEX(title!$C$2:$C$2049,MATCH($E682,title!$C$2:$C$2049,0),1),"")</f>
        <v/>
      </c>
      <c r="I682" s="1" t="str">
        <f>IFERROR(INDEX(title!$D$2:$D$2049,MATCH($E682,title!$C$2:$C$2049,0),1),"")</f>
        <v/>
      </c>
      <c r="J682" s="1" t="str">
        <f>IFERROR(INDEX(title!$E$2:$E$2049,MATCH($E682,title!$C$2:$C$2049,0),1),"")</f>
        <v/>
      </c>
      <c r="N682" s="1" t="str">
        <f t="shared" si="72"/>
        <v/>
      </c>
      <c r="O682" s="1" t="str">
        <f>IF(LENB(N682),COUNTIF(N$4:N682,"●"),"")</f>
        <v/>
      </c>
      <c r="P682" s="1" t="str">
        <f t="shared" si="78"/>
        <v/>
      </c>
      <c r="Q682" s="1" t="str">
        <f t="shared" si="73"/>
        <v/>
      </c>
      <c r="R682" s="1" t="str">
        <f>IF(LEN(Q682),SUM($Q$4:Q682)-1,"")</f>
        <v/>
      </c>
      <c r="S682" s="1" t="str">
        <f t="shared" si="74"/>
        <v/>
      </c>
      <c r="T682" s="1" t="str">
        <f t="shared" si="75"/>
        <v/>
      </c>
      <c r="U682" s="1" t="str">
        <f t="shared" si="76"/>
        <v/>
      </c>
      <c r="V682" s="1" t="str">
        <f t="shared" si="77"/>
        <v/>
      </c>
      <c r="Z682" s="1" t="str">
        <v/>
      </c>
    </row>
    <row r="683" spans="5:26" x14ac:dyDescent="0.55000000000000004">
      <c r="E683" s="1">
        <v>679</v>
      </c>
      <c r="F683" s="1" t="str">
        <f>IFERROR(INDEX(title!$A$2:$A$2049,MATCH($E683,title!$C$2:$C$2049,0),1),"")</f>
        <v/>
      </c>
      <c r="G683" s="1" t="str">
        <f>IFERROR(INDEX(title!$B$2:$B$2049,MATCH($E683,title!$C$2:$C$2049,0),1),"")</f>
        <v/>
      </c>
      <c r="H683" s="1" t="str">
        <f>IFERROR(INDEX(title!$C$2:$C$2049,MATCH($E683,title!$C$2:$C$2049,0),1),"")</f>
        <v/>
      </c>
      <c r="I683" s="1" t="str">
        <f>IFERROR(INDEX(title!$D$2:$D$2049,MATCH($E683,title!$C$2:$C$2049,0),1),"")</f>
        <v/>
      </c>
      <c r="J683" s="1" t="str">
        <f>IFERROR(INDEX(title!$E$2:$E$2049,MATCH($E683,title!$C$2:$C$2049,0),1),"")</f>
        <v/>
      </c>
      <c r="N683" s="1" t="str">
        <f t="shared" si="72"/>
        <v/>
      </c>
      <c r="O683" s="1" t="str">
        <f>IF(LENB(N683),COUNTIF(N$4:N683,"●"),"")</f>
        <v/>
      </c>
      <c r="P683" s="1" t="str">
        <f t="shared" si="78"/>
        <v/>
      </c>
      <c r="Q683" s="1" t="str">
        <f t="shared" si="73"/>
        <v/>
      </c>
      <c r="R683" s="1" t="str">
        <f>IF(LEN(Q683),SUM($Q$4:Q683)-1,"")</f>
        <v/>
      </c>
      <c r="S683" s="1" t="str">
        <f t="shared" si="74"/>
        <v/>
      </c>
      <c r="T683" s="1" t="str">
        <f t="shared" si="75"/>
        <v/>
      </c>
      <c r="U683" s="1" t="str">
        <f t="shared" si="76"/>
        <v/>
      </c>
      <c r="V683" s="1" t="str">
        <f t="shared" si="77"/>
        <v/>
      </c>
      <c r="Z683" s="1" t="str">
        <v/>
      </c>
    </row>
    <row r="684" spans="5:26" x14ac:dyDescent="0.55000000000000004">
      <c r="E684" s="1">
        <v>680</v>
      </c>
      <c r="F684" s="1" t="str">
        <f>IFERROR(INDEX(title!$A$2:$A$2049,MATCH($E684,title!$C$2:$C$2049,0),1),"")</f>
        <v/>
      </c>
      <c r="G684" s="1" t="str">
        <f>IFERROR(INDEX(title!$B$2:$B$2049,MATCH($E684,title!$C$2:$C$2049,0),1),"")</f>
        <v/>
      </c>
      <c r="H684" s="1" t="str">
        <f>IFERROR(INDEX(title!$C$2:$C$2049,MATCH($E684,title!$C$2:$C$2049,0),1),"")</f>
        <v/>
      </c>
      <c r="I684" s="1" t="str">
        <f>IFERROR(INDEX(title!$D$2:$D$2049,MATCH($E684,title!$C$2:$C$2049,0),1),"")</f>
        <v/>
      </c>
      <c r="J684" s="1" t="str">
        <f>IFERROR(INDEX(title!$E$2:$E$2049,MATCH($E684,title!$C$2:$C$2049,0),1),"")</f>
        <v/>
      </c>
      <c r="N684" s="1" t="str">
        <f t="shared" si="72"/>
        <v/>
      </c>
      <c r="O684" s="1" t="str">
        <f>IF(LENB(N684),COUNTIF(N$4:N684,"●"),"")</f>
        <v/>
      </c>
      <c r="P684" s="1" t="str">
        <f t="shared" si="78"/>
        <v/>
      </c>
      <c r="Q684" s="1" t="str">
        <f t="shared" si="73"/>
        <v/>
      </c>
      <c r="R684" s="1" t="str">
        <f>IF(LEN(Q684),SUM($Q$4:Q684)-1,"")</f>
        <v/>
      </c>
      <c r="S684" s="1" t="str">
        <f t="shared" si="74"/>
        <v/>
      </c>
      <c r="T684" s="1" t="str">
        <f t="shared" si="75"/>
        <v/>
      </c>
      <c r="U684" s="1" t="str">
        <f t="shared" si="76"/>
        <v/>
      </c>
      <c r="V684" s="1" t="str">
        <f t="shared" si="77"/>
        <v/>
      </c>
      <c r="Z684" s="1" t="str">
        <v/>
      </c>
    </row>
    <row r="685" spans="5:26" x14ac:dyDescent="0.55000000000000004">
      <c r="E685" s="1">
        <v>681</v>
      </c>
      <c r="F685" s="1" t="str">
        <f>IFERROR(INDEX(title!$A$2:$A$2049,MATCH($E685,title!$C$2:$C$2049,0),1),"")</f>
        <v/>
      </c>
      <c r="G685" s="1" t="str">
        <f>IFERROR(INDEX(title!$B$2:$B$2049,MATCH($E685,title!$C$2:$C$2049,0),1),"")</f>
        <v/>
      </c>
      <c r="H685" s="1" t="str">
        <f>IFERROR(INDEX(title!$C$2:$C$2049,MATCH($E685,title!$C$2:$C$2049,0),1),"")</f>
        <v/>
      </c>
      <c r="I685" s="1" t="str">
        <f>IFERROR(INDEX(title!$D$2:$D$2049,MATCH($E685,title!$C$2:$C$2049,0),1),"")</f>
        <v/>
      </c>
      <c r="J685" s="1" t="str">
        <f>IFERROR(INDEX(title!$E$2:$E$2049,MATCH($E685,title!$C$2:$C$2049,0),1),"")</f>
        <v/>
      </c>
      <c r="N685" s="1" t="str">
        <f t="shared" si="72"/>
        <v/>
      </c>
      <c r="O685" s="1" t="str">
        <f>IF(LENB(N685),COUNTIF(N$4:N685,"●"),"")</f>
        <v/>
      </c>
      <c r="P685" s="1" t="str">
        <f t="shared" si="78"/>
        <v/>
      </c>
      <c r="Q685" s="1" t="str">
        <f t="shared" si="73"/>
        <v/>
      </c>
      <c r="R685" s="1" t="str">
        <f>IF(LEN(Q685),SUM($Q$4:Q685)-1,"")</f>
        <v/>
      </c>
      <c r="S685" s="1" t="str">
        <f t="shared" si="74"/>
        <v/>
      </c>
      <c r="T685" s="1" t="str">
        <f t="shared" si="75"/>
        <v/>
      </c>
      <c r="U685" s="1" t="str">
        <f t="shared" si="76"/>
        <v/>
      </c>
      <c r="V685" s="1" t="str">
        <f t="shared" si="77"/>
        <v/>
      </c>
      <c r="Z685" s="1" t="str">
        <v/>
      </c>
    </row>
    <row r="686" spans="5:26" x14ac:dyDescent="0.55000000000000004">
      <c r="E686" s="1">
        <v>682</v>
      </c>
      <c r="F686" s="1" t="str">
        <f>IFERROR(INDEX(title!$A$2:$A$2049,MATCH($E686,title!$C$2:$C$2049,0),1),"")</f>
        <v/>
      </c>
      <c r="G686" s="1" t="str">
        <f>IFERROR(INDEX(title!$B$2:$B$2049,MATCH($E686,title!$C$2:$C$2049,0),1),"")</f>
        <v/>
      </c>
      <c r="H686" s="1" t="str">
        <f>IFERROR(INDEX(title!$C$2:$C$2049,MATCH($E686,title!$C$2:$C$2049,0),1),"")</f>
        <v/>
      </c>
      <c r="I686" s="1" t="str">
        <f>IFERROR(INDEX(title!$D$2:$D$2049,MATCH($E686,title!$C$2:$C$2049,0),1),"")</f>
        <v/>
      </c>
      <c r="J686" s="1" t="str">
        <f>IFERROR(INDEX(title!$E$2:$E$2049,MATCH($E686,title!$C$2:$C$2049,0),1),"")</f>
        <v/>
      </c>
      <c r="N686" s="1" t="str">
        <f t="shared" si="72"/>
        <v/>
      </c>
      <c r="O686" s="1" t="str">
        <f>IF(LENB(N686),COUNTIF(N$4:N686,"●"),"")</f>
        <v/>
      </c>
      <c r="P686" s="1" t="str">
        <f t="shared" si="78"/>
        <v/>
      </c>
      <c r="Q686" s="1" t="str">
        <f t="shared" si="73"/>
        <v/>
      </c>
      <c r="R686" s="1" t="str">
        <f>IF(LEN(Q686),SUM($Q$4:Q686)-1,"")</f>
        <v/>
      </c>
      <c r="S686" s="1" t="str">
        <f t="shared" si="74"/>
        <v/>
      </c>
      <c r="T686" s="1" t="str">
        <f t="shared" si="75"/>
        <v/>
      </c>
      <c r="U686" s="1" t="str">
        <f t="shared" si="76"/>
        <v/>
      </c>
      <c r="V686" s="1" t="str">
        <f t="shared" si="77"/>
        <v/>
      </c>
      <c r="Z686" s="1" t="str">
        <v/>
      </c>
    </row>
    <row r="687" spans="5:26" x14ac:dyDescent="0.55000000000000004">
      <c r="E687" s="1">
        <v>683</v>
      </c>
      <c r="F687" s="1" t="str">
        <f>IFERROR(INDEX(title!$A$2:$A$2049,MATCH($E687,title!$C$2:$C$2049,0),1),"")</f>
        <v/>
      </c>
      <c r="G687" s="1" t="str">
        <f>IFERROR(INDEX(title!$B$2:$B$2049,MATCH($E687,title!$C$2:$C$2049,0),1),"")</f>
        <v/>
      </c>
      <c r="H687" s="1" t="str">
        <f>IFERROR(INDEX(title!$C$2:$C$2049,MATCH($E687,title!$C$2:$C$2049,0),1),"")</f>
        <v/>
      </c>
      <c r="I687" s="1" t="str">
        <f>IFERROR(INDEX(title!$D$2:$D$2049,MATCH($E687,title!$C$2:$C$2049,0),1),"")</f>
        <v/>
      </c>
      <c r="J687" s="1" t="str">
        <f>IFERROR(INDEX(title!$E$2:$E$2049,MATCH($E687,title!$C$2:$C$2049,0),1),"")</f>
        <v/>
      </c>
      <c r="N687" s="1" t="str">
        <f t="shared" si="72"/>
        <v/>
      </c>
      <c r="O687" s="1" t="str">
        <f>IF(LENB(N687),COUNTIF(N$4:N687,"●"),"")</f>
        <v/>
      </c>
      <c r="P687" s="1" t="str">
        <f t="shared" si="78"/>
        <v/>
      </c>
      <c r="Q687" s="1" t="str">
        <f t="shared" si="73"/>
        <v/>
      </c>
      <c r="R687" s="1" t="str">
        <f>IF(LEN(Q687),SUM($Q$4:Q687)-1,"")</f>
        <v/>
      </c>
      <c r="S687" s="1" t="str">
        <f t="shared" si="74"/>
        <v/>
      </c>
      <c r="T687" s="1" t="str">
        <f t="shared" si="75"/>
        <v/>
      </c>
      <c r="U687" s="1" t="str">
        <f t="shared" si="76"/>
        <v/>
      </c>
      <c r="V687" s="1" t="str">
        <f t="shared" si="77"/>
        <v/>
      </c>
      <c r="Z687" s="1" t="str">
        <v/>
      </c>
    </row>
    <row r="688" spans="5:26" x14ac:dyDescent="0.55000000000000004">
      <c r="E688" s="1">
        <v>684</v>
      </c>
      <c r="F688" s="1" t="str">
        <f>IFERROR(INDEX(title!$A$2:$A$2049,MATCH($E688,title!$C$2:$C$2049,0),1),"")</f>
        <v/>
      </c>
      <c r="G688" s="1" t="str">
        <f>IFERROR(INDEX(title!$B$2:$B$2049,MATCH($E688,title!$C$2:$C$2049,0),1),"")</f>
        <v/>
      </c>
      <c r="H688" s="1" t="str">
        <f>IFERROR(INDEX(title!$C$2:$C$2049,MATCH($E688,title!$C$2:$C$2049,0),1),"")</f>
        <v/>
      </c>
      <c r="I688" s="1" t="str">
        <f>IFERROR(INDEX(title!$D$2:$D$2049,MATCH($E688,title!$C$2:$C$2049,0),1),"")</f>
        <v/>
      </c>
      <c r="J688" s="1" t="str">
        <f>IFERROR(INDEX(title!$E$2:$E$2049,MATCH($E688,title!$C$2:$C$2049,0),1),"")</f>
        <v/>
      </c>
      <c r="N688" s="1" t="str">
        <f t="shared" si="72"/>
        <v/>
      </c>
      <c r="O688" s="1" t="str">
        <f>IF(LENB(N688),COUNTIF(N$4:N688,"●"),"")</f>
        <v/>
      </c>
      <c r="P688" s="1" t="str">
        <f t="shared" si="78"/>
        <v/>
      </c>
      <c r="Q688" s="1" t="str">
        <f t="shared" si="73"/>
        <v/>
      </c>
      <c r="R688" s="1" t="str">
        <f>IF(LEN(Q688),SUM($Q$4:Q688)-1,"")</f>
        <v/>
      </c>
      <c r="S688" s="1" t="str">
        <f t="shared" si="74"/>
        <v/>
      </c>
      <c r="T688" s="1" t="str">
        <f t="shared" si="75"/>
        <v/>
      </c>
      <c r="U688" s="1" t="str">
        <f t="shared" si="76"/>
        <v/>
      </c>
      <c r="V688" s="1" t="str">
        <f t="shared" si="77"/>
        <v/>
      </c>
      <c r="Z688" s="1" t="str">
        <v/>
      </c>
    </row>
    <row r="689" spans="5:26" x14ac:dyDescent="0.55000000000000004">
      <c r="E689" s="1">
        <v>685</v>
      </c>
      <c r="F689" s="1" t="str">
        <f>IFERROR(INDEX(title!$A$2:$A$2049,MATCH($E689,title!$C$2:$C$2049,0),1),"")</f>
        <v/>
      </c>
      <c r="G689" s="1" t="str">
        <f>IFERROR(INDEX(title!$B$2:$B$2049,MATCH($E689,title!$C$2:$C$2049,0),1),"")</f>
        <v/>
      </c>
      <c r="H689" s="1" t="str">
        <f>IFERROR(INDEX(title!$C$2:$C$2049,MATCH($E689,title!$C$2:$C$2049,0),1),"")</f>
        <v/>
      </c>
      <c r="I689" s="1" t="str">
        <f>IFERROR(INDEX(title!$D$2:$D$2049,MATCH($E689,title!$C$2:$C$2049,0),1),"")</f>
        <v/>
      </c>
      <c r="J689" s="1" t="str">
        <f>IFERROR(INDEX(title!$E$2:$E$2049,MATCH($E689,title!$C$2:$C$2049,0),1),"")</f>
        <v/>
      </c>
      <c r="N689" s="1" t="str">
        <f t="shared" si="72"/>
        <v/>
      </c>
      <c r="O689" s="1" t="str">
        <f>IF(LENB(N689),COUNTIF(N$4:N689,"●"),"")</f>
        <v/>
      </c>
      <c r="P689" s="1" t="str">
        <f t="shared" si="78"/>
        <v/>
      </c>
      <c r="Q689" s="1" t="str">
        <f t="shared" si="73"/>
        <v/>
      </c>
      <c r="R689" s="1" t="str">
        <f>IF(LEN(Q689),SUM($Q$4:Q689)-1,"")</f>
        <v/>
      </c>
      <c r="S689" s="1" t="str">
        <f t="shared" si="74"/>
        <v/>
      </c>
      <c r="T689" s="1" t="str">
        <f t="shared" si="75"/>
        <v/>
      </c>
      <c r="U689" s="1" t="str">
        <f t="shared" si="76"/>
        <v/>
      </c>
      <c r="V689" s="1" t="str">
        <f t="shared" si="77"/>
        <v/>
      </c>
      <c r="Z689" s="1" t="str">
        <v/>
      </c>
    </row>
    <row r="690" spans="5:26" x14ac:dyDescent="0.55000000000000004">
      <c r="E690" s="1">
        <v>686</v>
      </c>
      <c r="F690" s="1" t="str">
        <f>IFERROR(INDEX(title!$A$2:$A$2049,MATCH($E690,title!$C$2:$C$2049,0),1),"")</f>
        <v/>
      </c>
      <c r="G690" s="1" t="str">
        <f>IFERROR(INDEX(title!$B$2:$B$2049,MATCH($E690,title!$C$2:$C$2049,0),1),"")</f>
        <v/>
      </c>
      <c r="H690" s="1" t="str">
        <f>IFERROR(INDEX(title!$C$2:$C$2049,MATCH($E690,title!$C$2:$C$2049,0),1),"")</f>
        <v/>
      </c>
      <c r="I690" s="1" t="str">
        <f>IFERROR(INDEX(title!$D$2:$D$2049,MATCH($E690,title!$C$2:$C$2049,0),1),"")</f>
        <v/>
      </c>
      <c r="J690" s="1" t="str">
        <f>IFERROR(INDEX(title!$E$2:$E$2049,MATCH($E690,title!$C$2:$C$2049,0),1),"")</f>
        <v/>
      </c>
      <c r="N690" s="1" t="str">
        <f t="shared" si="72"/>
        <v/>
      </c>
      <c r="O690" s="1" t="str">
        <f>IF(LENB(N690),COUNTIF(N$4:N690,"●"),"")</f>
        <v/>
      </c>
      <c r="P690" s="1" t="str">
        <f t="shared" si="78"/>
        <v/>
      </c>
      <c r="Q690" s="1" t="str">
        <f t="shared" si="73"/>
        <v/>
      </c>
      <c r="R690" s="1" t="str">
        <f>IF(LEN(Q690),SUM($Q$4:Q690)-1,"")</f>
        <v/>
      </c>
      <c r="S690" s="1" t="str">
        <f t="shared" si="74"/>
        <v/>
      </c>
      <c r="T690" s="1" t="str">
        <f t="shared" si="75"/>
        <v/>
      </c>
      <c r="U690" s="1" t="str">
        <f t="shared" si="76"/>
        <v/>
      </c>
      <c r="V690" s="1" t="str">
        <f t="shared" si="77"/>
        <v/>
      </c>
      <c r="Z690" s="1" t="str">
        <v/>
      </c>
    </row>
    <row r="691" spans="5:26" x14ac:dyDescent="0.55000000000000004">
      <c r="E691" s="1">
        <v>687</v>
      </c>
      <c r="F691" s="1" t="str">
        <f>IFERROR(INDEX(title!$A$2:$A$2049,MATCH($E691,title!$C$2:$C$2049,0),1),"")</f>
        <v/>
      </c>
      <c r="G691" s="1" t="str">
        <f>IFERROR(INDEX(title!$B$2:$B$2049,MATCH($E691,title!$C$2:$C$2049,0),1),"")</f>
        <v/>
      </c>
      <c r="H691" s="1" t="str">
        <f>IFERROR(INDEX(title!$C$2:$C$2049,MATCH($E691,title!$C$2:$C$2049,0),1),"")</f>
        <v/>
      </c>
      <c r="I691" s="1" t="str">
        <f>IFERROR(INDEX(title!$D$2:$D$2049,MATCH($E691,title!$C$2:$C$2049,0),1),"")</f>
        <v/>
      </c>
      <c r="J691" s="1" t="str">
        <f>IFERROR(INDEX(title!$E$2:$E$2049,MATCH($E691,title!$C$2:$C$2049,0),1),"")</f>
        <v/>
      </c>
      <c r="N691" s="1" t="str">
        <f t="shared" si="72"/>
        <v/>
      </c>
      <c r="O691" s="1" t="str">
        <f>IF(LENB(N691),COUNTIF(N$4:N691,"●"),"")</f>
        <v/>
      </c>
      <c r="P691" s="1" t="str">
        <f t="shared" si="78"/>
        <v/>
      </c>
      <c r="Q691" s="1" t="str">
        <f t="shared" si="73"/>
        <v/>
      </c>
      <c r="R691" s="1" t="str">
        <f>IF(LEN(Q691),SUM($Q$4:Q691)-1,"")</f>
        <v/>
      </c>
      <c r="S691" s="1" t="str">
        <f t="shared" si="74"/>
        <v/>
      </c>
      <c r="T691" s="1" t="str">
        <f t="shared" si="75"/>
        <v/>
      </c>
      <c r="U691" s="1" t="str">
        <f t="shared" si="76"/>
        <v/>
      </c>
      <c r="V691" s="1" t="str">
        <f t="shared" si="77"/>
        <v/>
      </c>
      <c r="Z691" s="1" t="str">
        <v/>
      </c>
    </row>
    <row r="692" spans="5:26" x14ac:dyDescent="0.55000000000000004">
      <c r="E692" s="1">
        <v>688</v>
      </c>
      <c r="F692" s="1" t="str">
        <f>IFERROR(INDEX(title!$A$2:$A$2049,MATCH($E692,title!$C$2:$C$2049,0),1),"")</f>
        <v/>
      </c>
      <c r="G692" s="1" t="str">
        <f>IFERROR(INDEX(title!$B$2:$B$2049,MATCH($E692,title!$C$2:$C$2049,0),1),"")</f>
        <v/>
      </c>
      <c r="H692" s="1" t="str">
        <f>IFERROR(INDEX(title!$C$2:$C$2049,MATCH($E692,title!$C$2:$C$2049,0),1),"")</f>
        <v/>
      </c>
      <c r="I692" s="1" t="str">
        <f>IFERROR(INDEX(title!$D$2:$D$2049,MATCH($E692,title!$C$2:$C$2049,0),1),"")</f>
        <v/>
      </c>
      <c r="J692" s="1" t="str">
        <f>IFERROR(INDEX(title!$E$2:$E$2049,MATCH($E692,title!$C$2:$C$2049,0),1),"")</f>
        <v/>
      </c>
      <c r="N692" s="1" t="str">
        <f t="shared" si="72"/>
        <v/>
      </c>
      <c r="O692" s="1" t="str">
        <f>IF(LENB(N692),COUNTIF(N$4:N692,"●"),"")</f>
        <v/>
      </c>
      <c r="P692" s="1" t="str">
        <f t="shared" si="78"/>
        <v/>
      </c>
      <c r="Q692" s="1" t="str">
        <f t="shared" si="73"/>
        <v/>
      </c>
      <c r="R692" s="1" t="str">
        <f>IF(LEN(Q692),SUM($Q$4:Q692)-1,"")</f>
        <v/>
      </c>
      <c r="S692" s="1" t="str">
        <f t="shared" si="74"/>
        <v/>
      </c>
      <c r="T692" s="1" t="str">
        <f t="shared" si="75"/>
        <v/>
      </c>
      <c r="U692" s="1" t="str">
        <f t="shared" si="76"/>
        <v/>
      </c>
      <c r="V692" s="1" t="str">
        <f t="shared" si="77"/>
        <v/>
      </c>
      <c r="Z692" s="1" t="str">
        <v/>
      </c>
    </row>
    <row r="693" spans="5:26" x14ac:dyDescent="0.55000000000000004">
      <c r="E693" s="1">
        <v>689</v>
      </c>
      <c r="F693" s="1" t="str">
        <f>IFERROR(INDEX(title!$A$2:$A$2049,MATCH($E693,title!$C$2:$C$2049,0),1),"")</f>
        <v/>
      </c>
      <c r="G693" s="1" t="str">
        <f>IFERROR(INDEX(title!$B$2:$B$2049,MATCH($E693,title!$C$2:$C$2049,0),1),"")</f>
        <v/>
      </c>
      <c r="H693" s="1" t="str">
        <f>IFERROR(INDEX(title!$C$2:$C$2049,MATCH($E693,title!$C$2:$C$2049,0),1),"")</f>
        <v/>
      </c>
      <c r="I693" s="1" t="str">
        <f>IFERROR(INDEX(title!$D$2:$D$2049,MATCH($E693,title!$C$2:$C$2049,0),1),"")</f>
        <v/>
      </c>
      <c r="J693" s="1" t="str">
        <f>IFERROR(INDEX(title!$E$2:$E$2049,MATCH($E693,title!$C$2:$C$2049,0),1),"")</f>
        <v/>
      </c>
      <c r="N693" s="1" t="str">
        <f t="shared" si="72"/>
        <v/>
      </c>
      <c r="O693" s="1" t="str">
        <f>IF(LENB(N693),COUNTIF(N$4:N693,"●"),"")</f>
        <v/>
      </c>
      <c r="P693" s="1" t="str">
        <f t="shared" si="78"/>
        <v/>
      </c>
      <c r="Q693" s="1" t="str">
        <f t="shared" si="73"/>
        <v/>
      </c>
      <c r="R693" s="1" t="str">
        <f>IF(LEN(Q693),SUM($Q$4:Q693)-1,"")</f>
        <v/>
      </c>
      <c r="S693" s="1" t="str">
        <f t="shared" si="74"/>
        <v/>
      </c>
      <c r="T693" s="1" t="str">
        <f t="shared" si="75"/>
        <v/>
      </c>
      <c r="U693" s="1" t="str">
        <f t="shared" si="76"/>
        <v/>
      </c>
      <c r="V693" s="1" t="str">
        <f t="shared" si="77"/>
        <v/>
      </c>
      <c r="Z693" s="1" t="str">
        <v/>
      </c>
    </row>
    <row r="694" spans="5:26" x14ac:dyDescent="0.55000000000000004">
      <c r="E694" s="1">
        <v>690</v>
      </c>
      <c r="F694" s="1" t="str">
        <f>IFERROR(INDEX(title!$A$2:$A$2049,MATCH($E694,title!$C$2:$C$2049,0),1),"")</f>
        <v/>
      </c>
      <c r="G694" s="1" t="str">
        <f>IFERROR(INDEX(title!$B$2:$B$2049,MATCH($E694,title!$C$2:$C$2049,0),1),"")</f>
        <v/>
      </c>
      <c r="H694" s="1" t="str">
        <f>IFERROR(INDEX(title!$C$2:$C$2049,MATCH($E694,title!$C$2:$C$2049,0),1),"")</f>
        <v/>
      </c>
      <c r="I694" s="1" t="str">
        <f>IFERROR(INDEX(title!$D$2:$D$2049,MATCH($E694,title!$C$2:$C$2049,0),1),"")</f>
        <v/>
      </c>
      <c r="J694" s="1" t="str">
        <f>IFERROR(INDEX(title!$E$2:$E$2049,MATCH($E694,title!$C$2:$C$2049,0),1),"")</f>
        <v/>
      </c>
      <c r="N694" s="1" t="str">
        <f t="shared" si="72"/>
        <v/>
      </c>
      <c r="O694" s="1" t="str">
        <f>IF(LENB(N694),COUNTIF(N$4:N694,"●"),"")</f>
        <v/>
      </c>
      <c r="P694" s="1" t="str">
        <f t="shared" si="78"/>
        <v/>
      </c>
      <c r="Q694" s="1" t="str">
        <f t="shared" si="73"/>
        <v/>
      </c>
      <c r="R694" s="1" t="str">
        <f>IF(LEN(Q694),SUM($Q$4:Q694)-1,"")</f>
        <v/>
      </c>
      <c r="S694" s="1" t="str">
        <f t="shared" si="74"/>
        <v/>
      </c>
      <c r="T694" s="1" t="str">
        <f t="shared" si="75"/>
        <v/>
      </c>
      <c r="U694" s="1" t="str">
        <f t="shared" si="76"/>
        <v/>
      </c>
      <c r="V694" s="1" t="str">
        <f t="shared" si="77"/>
        <v/>
      </c>
      <c r="Z694" s="1" t="str">
        <v/>
      </c>
    </row>
    <row r="695" spans="5:26" x14ac:dyDescent="0.55000000000000004">
      <c r="E695" s="1">
        <v>691</v>
      </c>
      <c r="F695" s="1" t="str">
        <f>IFERROR(INDEX(title!$A$2:$A$2049,MATCH($E695,title!$C$2:$C$2049,0),1),"")</f>
        <v/>
      </c>
      <c r="G695" s="1" t="str">
        <f>IFERROR(INDEX(title!$B$2:$B$2049,MATCH($E695,title!$C$2:$C$2049,0),1),"")</f>
        <v/>
      </c>
      <c r="H695" s="1" t="str">
        <f>IFERROR(INDEX(title!$C$2:$C$2049,MATCH($E695,title!$C$2:$C$2049,0),1),"")</f>
        <v/>
      </c>
      <c r="I695" s="1" t="str">
        <f>IFERROR(INDEX(title!$D$2:$D$2049,MATCH($E695,title!$C$2:$C$2049,0),1),"")</f>
        <v/>
      </c>
      <c r="J695" s="1" t="str">
        <f>IFERROR(INDEX(title!$E$2:$E$2049,MATCH($E695,title!$C$2:$C$2049,0),1),"")</f>
        <v/>
      </c>
      <c r="N695" s="1" t="str">
        <f t="shared" si="72"/>
        <v/>
      </c>
      <c r="O695" s="1" t="str">
        <f>IF(LENB(N695),COUNTIF(N$4:N695,"●"),"")</f>
        <v/>
      </c>
      <c r="P695" s="1" t="str">
        <f t="shared" si="78"/>
        <v/>
      </c>
      <c r="Q695" s="1" t="str">
        <f t="shared" si="73"/>
        <v/>
      </c>
      <c r="R695" s="1" t="str">
        <f>IF(LEN(Q695),SUM($Q$4:Q695)-1,"")</f>
        <v/>
      </c>
      <c r="S695" s="1" t="str">
        <f t="shared" si="74"/>
        <v/>
      </c>
      <c r="T695" s="1" t="str">
        <f t="shared" si="75"/>
        <v/>
      </c>
      <c r="U695" s="1" t="str">
        <f t="shared" si="76"/>
        <v/>
      </c>
      <c r="V695" s="1" t="str">
        <f t="shared" si="77"/>
        <v/>
      </c>
      <c r="Z695" s="1" t="str">
        <v/>
      </c>
    </row>
    <row r="696" spans="5:26" x14ac:dyDescent="0.55000000000000004">
      <c r="E696" s="1">
        <v>692</v>
      </c>
      <c r="F696" s="1" t="str">
        <f>IFERROR(INDEX(title!$A$2:$A$2049,MATCH($E696,title!$C$2:$C$2049,0),1),"")</f>
        <v/>
      </c>
      <c r="G696" s="1" t="str">
        <f>IFERROR(INDEX(title!$B$2:$B$2049,MATCH($E696,title!$C$2:$C$2049,0),1),"")</f>
        <v/>
      </c>
      <c r="H696" s="1" t="str">
        <f>IFERROR(INDEX(title!$C$2:$C$2049,MATCH($E696,title!$C$2:$C$2049,0),1),"")</f>
        <v/>
      </c>
      <c r="I696" s="1" t="str">
        <f>IFERROR(INDEX(title!$D$2:$D$2049,MATCH($E696,title!$C$2:$C$2049,0),1),"")</f>
        <v/>
      </c>
      <c r="J696" s="1" t="str">
        <f>IFERROR(INDEX(title!$E$2:$E$2049,MATCH($E696,title!$C$2:$C$2049,0),1),"")</f>
        <v/>
      </c>
      <c r="N696" s="1" t="str">
        <f t="shared" si="72"/>
        <v/>
      </c>
      <c r="O696" s="1" t="str">
        <f>IF(LENB(N696),COUNTIF(N$4:N696,"●"),"")</f>
        <v/>
      </c>
      <c r="P696" s="1" t="str">
        <f t="shared" si="78"/>
        <v/>
      </c>
      <c r="Q696" s="1" t="str">
        <f t="shared" si="73"/>
        <v/>
      </c>
      <c r="R696" s="1" t="str">
        <f>IF(LEN(Q696),SUM($Q$4:Q696)-1,"")</f>
        <v/>
      </c>
      <c r="S696" s="1" t="str">
        <f t="shared" si="74"/>
        <v/>
      </c>
      <c r="T696" s="1" t="str">
        <f t="shared" si="75"/>
        <v/>
      </c>
      <c r="U696" s="1" t="str">
        <f t="shared" si="76"/>
        <v/>
      </c>
      <c r="V696" s="1" t="str">
        <f t="shared" si="77"/>
        <v/>
      </c>
      <c r="Z696" s="1" t="str">
        <v/>
      </c>
    </row>
    <row r="697" spans="5:26" x14ac:dyDescent="0.55000000000000004">
      <c r="E697" s="1">
        <v>693</v>
      </c>
      <c r="F697" s="1" t="str">
        <f>IFERROR(INDEX(title!$A$2:$A$2049,MATCH($E697,title!$C$2:$C$2049,0),1),"")</f>
        <v/>
      </c>
      <c r="G697" s="1" t="str">
        <f>IFERROR(INDEX(title!$B$2:$B$2049,MATCH($E697,title!$C$2:$C$2049,0),1),"")</f>
        <v/>
      </c>
      <c r="H697" s="1" t="str">
        <f>IFERROR(INDEX(title!$C$2:$C$2049,MATCH($E697,title!$C$2:$C$2049,0),1),"")</f>
        <v/>
      </c>
      <c r="I697" s="1" t="str">
        <f>IFERROR(INDEX(title!$D$2:$D$2049,MATCH($E697,title!$C$2:$C$2049,0),1),"")</f>
        <v/>
      </c>
      <c r="J697" s="1" t="str">
        <f>IFERROR(INDEX(title!$E$2:$E$2049,MATCH($E697,title!$C$2:$C$2049,0),1),"")</f>
        <v/>
      </c>
      <c r="N697" s="1" t="str">
        <f t="shared" si="72"/>
        <v/>
      </c>
      <c r="O697" s="1" t="str">
        <f>IF(LENB(N697),COUNTIF(N$4:N697,"●"),"")</f>
        <v/>
      </c>
      <c r="P697" s="1" t="str">
        <f t="shared" si="78"/>
        <v/>
      </c>
      <c r="Q697" s="1" t="str">
        <f t="shared" si="73"/>
        <v/>
      </c>
      <c r="R697" s="1" t="str">
        <f>IF(LEN(Q697),SUM($Q$4:Q697)-1,"")</f>
        <v/>
      </c>
      <c r="S697" s="1" t="str">
        <f t="shared" si="74"/>
        <v/>
      </c>
      <c r="T697" s="1" t="str">
        <f t="shared" si="75"/>
        <v/>
      </c>
      <c r="U697" s="1" t="str">
        <f t="shared" si="76"/>
        <v/>
      </c>
      <c r="V697" s="1" t="str">
        <f t="shared" si="77"/>
        <v/>
      </c>
      <c r="Z697" s="1" t="str">
        <v/>
      </c>
    </row>
    <row r="698" spans="5:26" x14ac:dyDescent="0.55000000000000004">
      <c r="E698" s="1">
        <v>694</v>
      </c>
      <c r="F698" s="1" t="str">
        <f>IFERROR(INDEX(title!$A$2:$A$2049,MATCH($E698,title!$C$2:$C$2049,0),1),"")</f>
        <v/>
      </c>
      <c r="G698" s="1" t="str">
        <f>IFERROR(INDEX(title!$B$2:$B$2049,MATCH($E698,title!$C$2:$C$2049,0),1),"")</f>
        <v/>
      </c>
      <c r="H698" s="1" t="str">
        <f>IFERROR(INDEX(title!$C$2:$C$2049,MATCH($E698,title!$C$2:$C$2049,0),1),"")</f>
        <v/>
      </c>
      <c r="I698" s="1" t="str">
        <f>IFERROR(INDEX(title!$D$2:$D$2049,MATCH($E698,title!$C$2:$C$2049,0),1),"")</f>
        <v/>
      </c>
      <c r="J698" s="1" t="str">
        <f>IFERROR(INDEX(title!$E$2:$E$2049,MATCH($E698,title!$C$2:$C$2049,0),1),"")</f>
        <v/>
      </c>
      <c r="N698" s="1" t="str">
        <f t="shared" si="72"/>
        <v/>
      </c>
      <c r="O698" s="1" t="str">
        <f>IF(LENB(N698),COUNTIF(N$4:N698,"●"),"")</f>
        <v/>
      </c>
      <c r="P698" s="1" t="str">
        <f t="shared" si="78"/>
        <v/>
      </c>
      <c r="Q698" s="1" t="str">
        <f t="shared" si="73"/>
        <v/>
      </c>
      <c r="R698" s="1" t="str">
        <f>IF(LEN(Q698),SUM($Q$4:Q698)-1,"")</f>
        <v/>
      </c>
      <c r="S698" s="1" t="str">
        <f t="shared" si="74"/>
        <v/>
      </c>
      <c r="T698" s="1" t="str">
        <f t="shared" si="75"/>
        <v/>
      </c>
      <c r="U698" s="1" t="str">
        <f t="shared" si="76"/>
        <v/>
      </c>
      <c r="V698" s="1" t="str">
        <f t="shared" si="77"/>
        <v/>
      </c>
      <c r="Z698" s="1" t="str">
        <v/>
      </c>
    </row>
    <row r="699" spans="5:26" x14ac:dyDescent="0.55000000000000004">
      <c r="E699" s="1">
        <v>695</v>
      </c>
      <c r="F699" s="1" t="str">
        <f>IFERROR(INDEX(title!$A$2:$A$2049,MATCH($E699,title!$C$2:$C$2049,0),1),"")</f>
        <v/>
      </c>
      <c r="G699" s="1" t="str">
        <f>IFERROR(INDEX(title!$B$2:$B$2049,MATCH($E699,title!$C$2:$C$2049,0),1),"")</f>
        <v/>
      </c>
      <c r="H699" s="1" t="str">
        <f>IFERROR(INDEX(title!$C$2:$C$2049,MATCH($E699,title!$C$2:$C$2049,0),1),"")</f>
        <v/>
      </c>
      <c r="I699" s="1" t="str">
        <f>IFERROR(INDEX(title!$D$2:$D$2049,MATCH($E699,title!$C$2:$C$2049,0),1),"")</f>
        <v/>
      </c>
      <c r="J699" s="1" t="str">
        <f>IFERROR(INDEX(title!$E$2:$E$2049,MATCH($E699,title!$C$2:$C$2049,0),1),"")</f>
        <v/>
      </c>
      <c r="N699" s="1" t="str">
        <f t="shared" si="72"/>
        <v/>
      </c>
      <c r="O699" s="1" t="str">
        <f>IF(LENB(N699),COUNTIF(N$4:N699,"●"),"")</f>
        <v/>
      </c>
      <c r="P699" s="1" t="str">
        <f t="shared" si="78"/>
        <v/>
      </c>
      <c r="Q699" s="1" t="str">
        <f t="shared" si="73"/>
        <v/>
      </c>
      <c r="R699" s="1" t="str">
        <f>IF(LEN(Q699),SUM($Q$4:Q699)-1,"")</f>
        <v/>
      </c>
      <c r="S699" s="1" t="str">
        <f t="shared" si="74"/>
        <v/>
      </c>
      <c r="T699" s="1" t="str">
        <f t="shared" si="75"/>
        <v/>
      </c>
      <c r="U699" s="1" t="str">
        <f t="shared" si="76"/>
        <v/>
      </c>
      <c r="V699" s="1" t="str">
        <f t="shared" si="77"/>
        <v/>
      </c>
      <c r="Z699" s="1" t="str">
        <v/>
      </c>
    </row>
    <row r="700" spans="5:26" x14ac:dyDescent="0.55000000000000004">
      <c r="E700" s="1">
        <v>696</v>
      </c>
      <c r="F700" s="1" t="str">
        <f>IFERROR(INDEX(title!$A$2:$A$2049,MATCH($E700,title!$C$2:$C$2049,0),1),"")</f>
        <v/>
      </c>
      <c r="G700" s="1" t="str">
        <f>IFERROR(INDEX(title!$B$2:$B$2049,MATCH($E700,title!$C$2:$C$2049,0),1),"")</f>
        <v/>
      </c>
      <c r="H700" s="1" t="str">
        <f>IFERROR(INDEX(title!$C$2:$C$2049,MATCH($E700,title!$C$2:$C$2049,0),1),"")</f>
        <v/>
      </c>
      <c r="I700" s="1" t="str">
        <f>IFERROR(INDEX(title!$D$2:$D$2049,MATCH($E700,title!$C$2:$C$2049,0),1),"")</f>
        <v/>
      </c>
      <c r="J700" s="1" t="str">
        <f>IFERROR(INDEX(title!$E$2:$E$2049,MATCH($E700,title!$C$2:$C$2049,0),1),"")</f>
        <v/>
      </c>
      <c r="N700" s="1" t="str">
        <f t="shared" si="72"/>
        <v/>
      </c>
      <c r="O700" s="1" t="str">
        <f>IF(LENB(N700),COUNTIF(N$4:N700,"●"),"")</f>
        <v/>
      </c>
      <c r="P700" s="1" t="str">
        <f t="shared" si="78"/>
        <v/>
      </c>
      <c r="Q700" s="1" t="str">
        <f t="shared" si="73"/>
        <v/>
      </c>
      <c r="R700" s="1" t="str">
        <f>IF(LEN(Q700),SUM($Q$4:Q700)-1,"")</f>
        <v/>
      </c>
      <c r="S700" s="1" t="str">
        <f t="shared" si="74"/>
        <v/>
      </c>
      <c r="T700" s="1" t="str">
        <f t="shared" si="75"/>
        <v/>
      </c>
      <c r="U700" s="1" t="str">
        <f t="shared" si="76"/>
        <v/>
      </c>
      <c r="V700" s="1" t="str">
        <f t="shared" si="77"/>
        <v/>
      </c>
      <c r="Z700" s="1" t="str">
        <v/>
      </c>
    </row>
    <row r="701" spans="5:26" x14ac:dyDescent="0.55000000000000004">
      <c r="E701" s="1">
        <v>697</v>
      </c>
      <c r="F701" s="1" t="str">
        <f>IFERROR(INDEX(title!$A$2:$A$2049,MATCH($E701,title!$C$2:$C$2049,0),1),"")</f>
        <v/>
      </c>
      <c r="G701" s="1" t="str">
        <f>IFERROR(INDEX(title!$B$2:$B$2049,MATCH($E701,title!$C$2:$C$2049,0),1),"")</f>
        <v/>
      </c>
      <c r="H701" s="1" t="str">
        <f>IFERROR(INDEX(title!$C$2:$C$2049,MATCH($E701,title!$C$2:$C$2049,0),1),"")</f>
        <v/>
      </c>
      <c r="I701" s="1" t="str">
        <f>IFERROR(INDEX(title!$D$2:$D$2049,MATCH($E701,title!$C$2:$C$2049,0),1),"")</f>
        <v/>
      </c>
      <c r="J701" s="1" t="str">
        <f>IFERROR(INDEX(title!$E$2:$E$2049,MATCH($E701,title!$C$2:$C$2049,0),1),"")</f>
        <v/>
      </c>
      <c r="N701" s="1" t="str">
        <f t="shared" si="72"/>
        <v/>
      </c>
      <c r="O701" s="1" t="str">
        <f>IF(LENB(N701),COUNTIF(N$4:N701,"●"),"")</f>
        <v/>
      </c>
      <c r="P701" s="1" t="str">
        <f t="shared" si="78"/>
        <v/>
      </c>
      <c r="Q701" s="1" t="str">
        <f t="shared" si="73"/>
        <v/>
      </c>
      <c r="R701" s="1" t="str">
        <f>IF(LEN(Q701),SUM($Q$4:Q701)-1,"")</f>
        <v/>
      </c>
      <c r="S701" s="1" t="str">
        <f t="shared" si="74"/>
        <v/>
      </c>
      <c r="T701" s="1" t="str">
        <f t="shared" si="75"/>
        <v/>
      </c>
      <c r="U701" s="1" t="str">
        <f t="shared" si="76"/>
        <v/>
      </c>
      <c r="V701" s="1" t="str">
        <f t="shared" si="77"/>
        <v/>
      </c>
      <c r="Z701" s="1" t="str">
        <v/>
      </c>
    </row>
    <row r="702" spans="5:26" x14ac:dyDescent="0.55000000000000004">
      <c r="E702" s="1">
        <v>698</v>
      </c>
      <c r="F702" s="1" t="str">
        <f>IFERROR(INDEX(title!$A$2:$A$2049,MATCH($E702,title!$C$2:$C$2049,0),1),"")</f>
        <v/>
      </c>
      <c r="G702" s="1" t="str">
        <f>IFERROR(INDEX(title!$B$2:$B$2049,MATCH($E702,title!$C$2:$C$2049,0),1),"")</f>
        <v/>
      </c>
      <c r="H702" s="1" t="str">
        <f>IFERROR(INDEX(title!$C$2:$C$2049,MATCH($E702,title!$C$2:$C$2049,0),1),"")</f>
        <v/>
      </c>
      <c r="I702" s="1" t="str">
        <f>IFERROR(INDEX(title!$D$2:$D$2049,MATCH($E702,title!$C$2:$C$2049,0),1),"")</f>
        <v/>
      </c>
      <c r="J702" s="1" t="str">
        <f>IFERROR(INDEX(title!$E$2:$E$2049,MATCH($E702,title!$C$2:$C$2049,0),1),"")</f>
        <v/>
      </c>
      <c r="N702" s="1" t="str">
        <f t="shared" si="72"/>
        <v/>
      </c>
      <c r="O702" s="1" t="str">
        <f>IF(LENB(N702),COUNTIF(N$4:N702,"●"),"")</f>
        <v/>
      </c>
      <c r="P702" s="1" t="str">
        <f t="shared" si="78"/>
        <v/>
      </c>
      <c r="Q702" s="1" t="str">
        <f t="shared" si="73"/>
        <v/>
      </c>
      <c r="R702" s="1" t="str">
        <f>IF(LEN(Q702),SUM($Q$4:Q702)-1,"")</f>
        <v/>
      </c>
      <c r="S702" s="1" t="str">
        <f t="shared" si="74"/>
        <v/>
      </c>
      <c r="T702" s="1" t="str">
        <f t="shared" si="75"/>
        <v/>
      </c>
      <c r="U702" s="1" t="str">
        <f t="shared" si="76"/>
        <v/>
      </c>
      <c r="V702" s="1" t="str">
        <f t="shared" si="77"/>
        <v/>
      </c>
      <c r="Z702" s="1" t="str">
        <v/>
      </c>
    </row>
    <row r="703" spans="5:26" x14ac:dyDescent="0.55000000000000004">
      <c r="E703" s="1">
        <v>699</v>
      </c>
      <c r="F703" s="1" t="str">
        <f>IFERROR(INDEX(title!$A$2:$A$2049,MATCH($E703,title!$C$2:$C$2049,0),1),"")</f>
        <v/>
      </c>
      <c r="G703" s="1" t="str">
        <f>IFERROR(INDEX(title!$B$2:$B$2049,MATCH($E703,title!$C$2:$C$2049,0),1),"")</f>
        <v/>
      </c>
      <c r="H703" s="1" t="str">
        <f>IFERROR(INDEX(title!$C$2:$C$2049,MATCH($E703,title!$C$2:$C$2049,0),1),"")</f>
        <v/>
      </c>
      <c r="I703" s="1" t="str">
        <f>IFERROR(INDEX(title!$D$2:$D$2049,MATCH($E703,title!$C$2:$C$2049,0),1),"")</f>
        <v/>
      </c>
      <c r="J703" s="1" t="str">
        <f>IFERROR(INDEX(title!$E$2:$E$2049,MATCH($E703,title!$C$2:$C$2049,0),1),"")</f>
        <v/>
      </c>
      <c r="N703" s="1" t="str">
        <f t="shared" si="72"/>
        <v/>
      </c>
      <c r="O703" s="1" t="str">
        <f>IF(LENB(N703),COUNTIF(N$4:N703,"●"),"")</f>
        <v/>
      </c>
      <c r="P703" s="1" t="str">
        <f t="shared" si="78"/>
        <v/>
      </c>
      <c r="Q703" s="1" t="str">
        <f t="shared" si="73"/>
        <v/>
      </c>
      <c r="R703" s="1" t="str">
        <f>IF(LEN(Q703),SUM($Q$4:Q703)-1,"")</f>
        <v/>
      </c>
      <c r="S703" s="1" t="str">
        <f t="shared" si="74"/>
        <v/>
      </c>
      <c r="T703" s="1" t="str">
        <f t="shared" si="75"/>
        <v/>
      </c>
      <c r="U703" s="1" t="str">
        <f t="shared" si="76"/>
        <v/>
      </c>
      <c r="V703" s="1" t="str">
        <f t="shared" si="77"/>
        <v/>
      </c>
      <c r="Z703" s="1" t="str">
        <v/>
      </c>
    </row>
    <row r="704" spans="5:26" x14ac:dyDescent="0.55000000000000004">
      <c r="E704" s="1">
        <v>700</v>
      </c>
      <c r="F704" s="1" t="str">
        <f>IFERROR(INDEX(title!$A$2:$A$2049,MATCH($E704,title!$C$2:$C$2049,0),1),"")</f>
        <v/>
      </c>
      <c r="G704" s="1" t="str">
        <f>IFERROR(INDEX(title!$B$2:$B$2049,MATCH($E704,title!$C$2:$C$2049,0),1),"")</f>
        <v/>
      </c>
      <c r="H704" s="1" t="str">
        <f>IFERROR(INDEX(title!$C$2:$C$2049,MATCH($E704,title!$C$2:$C$2049,0),1),"")</f>
        <v/>
      </c>
      <c r="I704" s="1" t="str">
        <f>IFERROR(INDEX(title!$D$2:$D$2049,MATCH($E704,title!$C$2:$C$2049,0),1),"")</f>
        <v/>
      </c>
      <c r="J704" s="1" t="str">
        <f>IFERROR(INDEX(title!$E$2:$E$2049,MATCH($E704,title!$C$2:$C$2049,0),1),"")</f>
        <v/>
      </c>
      <c r="N704" s="1" t="str">
        <f t="shared" si="72"/>
        <v/>
      </c>
      <c r="O704" s="1" t="str">
        <f>IF(LENB(N704),COUNTIF(N$4:N704,"●"),"")</f>
        <v/>
      </c>
      <c r="P704" s="1" t="str">
        <f t="shared" si="78"/>
        <v/>
      </c>
      <c r="Q704" s="1" t="str">
        <f t="shared" si="73"/>
        <v/>
      </c>
      <c r="R704" s="1" t="str">
        <f>IF(LEN(Q704),SUM($Q$4:Q704)-1,"")</f>
        <v/>
      </c>
      <c r="S704" s="1" t="str">
        <f t="shared" si="74"/>
        <v/>
      </c>
      <c r="T704" s="1" t="str">
        <f t="shared" si="75"/>
        <v/>
      </c>
      <c r="U704" s="1" t="str">
        <f t="shared" si="76"/>
        <v/>
      </c>
      <c r="V704" s="1" t="str">
        <f t="shared" si="77"/>
        <v/>
      </c>
      <c r="Z704" s="1" t="str">
        <v/>
      </c>
    </row>
    <row r="705" spans="5:26" x14ac:dyDescent="0.55000000000000004">
      <c r="E705" s="1">
        <v>701</v>
      </c>
      <c r="F705" s="1" t="str">
        <f>IFERROR(INDEX(title!$A$2:$A$2049,MATCH($E705,title!$C$2:$C$2049,0),1),"")</f>
        <v/>
      </c>
      <c r="G705" s="1" t="str">
        <f>IFERROR(INDEX(title!$B$2:$B$2049,MATCH($E705,title!$C$2:$C$2049,0),1),"")</f>
        <v/>
      </c>
      <c r="H705" s="1" t="str">
        <f>IFERROR(INDEX(title!$C$2:$C$2049,MATCH($E705,title!$C$2:$C$2049,0),1),"")</f>
        <v/>
      </c>
      <c r="I705" s="1" t="str">
        <f>IFERROR(INDEX(title!$D$2:$D$2049,MATCH($E705,title!$C$2:$C$2049,0),1),"")</f>
        <v/>
      </c>
      <c r="J705" s="1" t="str">
        <f>IFERROR(INDEX(title!$E$2:$E$2049,MATCH($E705,title!$C$2:$C$2049,0),1),"")</f>
        <v/>
      </c>
      <c r="N705" s="1" t="str">
        <f t="shared" si="72"/>
        <v/>
      </c>
      <c r="O705" s="1" t="str">
        <f>IF(LENB(N705),COUNTIF(N$4:N705,"●"),"")</f>
        <v/>
      </c>
      <c r="P705" s="1" t="str">
        <f t="shared" si="78"/>
        <v/>
      </c>
      <c r="Q705" s="1" t="str">
        <f t="shared" si="73"/>
        <v/>
      </c>
      <c r="R705" s="1" t="str">
        <f>IF(LEN(Q705),SUM($Q$4:Q705)-1,"")</f>
        <v/>
      </c>
      <c r="S705" s="1" t="str">
        <f t="shared" si="74"/>
        <v/>
      </c>
      <c r="T705" s="1" t="str">
        <f t="shared" si="75"/>
        <v/>
      </c>
      <c r="U705" s="1" t="str">
        <f t="shared" si="76"/>
        <v/>
      </c>
      <c r="V705" s="1" t="str">
        <f t="shared" si="77"/>
        <v/>
      </c>
      <c r="Z705" s="1" t="str">
        <v/>
      </c>
    </row>
    <row r="706" spans="5:26" x14ac:dyDescent="0.55000000000000004">
      <c r="E706" s="1">
        <v>702</v>
      </c>
      <c r="F706" s="1" t="str">
        <f>IFERROR(INDEX(title!$A$2:$A$2049,MATCH($E706,title!$C$2:$C$2049,0),1),"")</f>
        <v/>
      </c>
      <c r="G706" s="1" t="str">
        <f>IFERROR(INDEX(title!$B$2:$B$2049,MATCH($E706,title!$C$2:$C$2049,0),1),"")</f>
        <v/>
      </c>
      <c r="H706" s="1" t="str">
        <f>IFERROR(INDEX(title!$C$2:$C$2049,MATCH($E706,title!$C$2:$C$2049,0),1),"")</f>
        <v/>
      </c>
      <c r="I706" s="1" t="str">
        <f>IFERROR(INDEX(title!$D$2:$D$2049,MATCH($E706,title!$C$2:$C$2049,0),1),"")</f>
        <v/>
      </c>
      <c r="J706" s="1" t="str">
        <f>IFERROR(INDEX(title!$E$2:$E$2049,MATCH($E706,title!$C$2:$C$2049,0),1),"")</f>
        <v/>
      </c>
      <c r="N706" s="1" t="str">
        <f t="shared" si="72"/>
        <v/>
      </c>
      <c r="O706" s="1" t="str">
        <f>IF(LENB(N706),COUNTIF(N$4:N706,"●"),"")</f>
        <v/>
      </c>
      <c r="P706" s="1" t="str">
        <f t="shared" si="78"/>
        <v/>
      </c>
      <c r="Q706" s="1" t="str">
        <f t="shared" si="73"/>
        <v/>
      </c>
      <c r="R706" s="1" t="str">
        <f>IF(LEN(Q706),SUM($Q$4:Q706)-1,"")</f>
        <v/>
      </c>
      <c r="S706" s="1" t="str">
        <f t="shared" si="74"/>
        <v/>
      </c>
      <c r="T706" s="1" t="str">
        <f t="shared" si="75"/>
        <v/>
      </c>
      <c r="U706" s="1" t="str">
        <f t="shared" si="76"/>
        <v/>
      </c>
      <c r="V706" s="1" t="str">
        <f t="shared" si="77"/>
        <v/>
      </c>
      <c r="Z706" s="1" t="str">
        <v/>
      </c>
    </row>
    <row r="707" spans="5:26" x14ac:dyDescent="0.55000000000000004">
      <c r="E707" s="1">
        <v>703</v>
      </c>
      <c r="F707" s="1" t="str">
        <f>IFERROR(INDEX(title!$A$2:$A$2049,MATCH($E707,title!$C$2:$C$2049,0),1),"")</f>
        <v/>
      </c>
      <c r="G707" s="1" t="str">
        <f>IFERROR(INDEX(title!$B$2:$B$2049,MATCH($E707,title!$C$2:$C$2049,0),1),"")</f>
        <v/>
      </c>
      <c r="H707" s="1" t="str">
        <f>IFERROR(INDEX(title!$C$2:$C$2049,MATCH($E707,title!$C$2:$C$2049,0),1),"")</f>
        <v/>
      </c>
      <c r="I707" s="1" t="str">
        <f>IFERROR(INDEX(title!$D$2:$D$2049,MATCH($E707,title!$C$2:$C$2049,0),1),"")</f>
        <v/>
      </c>
      <c r="J707" s="1" t="str">
        <f>IFERROR(INDEX(title!$E$2:$E$2049,MATCH($E707,title!$C$2:$C$2049,0),1),"")</f>
        <v/>
      </c>
      <c r="N707" s="1" t="str">
        <f t="shared" si="72"/>
        <v/>
      </c>
      <c r="O707" s="1" t="str">
        <f>IF(LENB(N707),COUNTIF(N$4:N707,"●"),"")</f>
        <v/>
      </c>
      <c r="P707" s="1" t="str">
        <f t="shared" si="78"/>
        <v/>
      </c>
      <c r="Q707" s="1" t="str">
        <f t="shared" si="73"/>
        <v/>
      </c>
      <c r="R707" s="1" t="str">
        <f>IF(LEN(Q707),SUM($Q$4:Q707)-1,"")</f>
        <v/>
      </c>
      <c r="S707" s="1" t="str">
        <f t="shared" si="74"/>
        <v/>
      </c>
      <c r="T707" s="1" t="str">
        <f t="shared" si="75"/>
        <v/>
      </c>
      <c r="U707" s="1" t="str">
        <f t="shared" si="76"/>
        <v/>
      </c>
      <c r="V707" s="1" t="str">
        <f t="shared" si="77"/>
        <v/>
      </c>
      <c r="Z707" s="1" t="str">
        <v/>
      </c>
    </row>
    <row r="708" spans="5:26" x14ac:dyDescent="0.55000000000000004">
      <c r="E708" s="1">
        <v>704</v>
      </c>
      <c r="F708" s="1" t="str">
        <f>IFERROR(INDEX(title!$A$2:$A$2049,MATCH($E708,title!$C$2:$C$2049,0),1),"")</f>
        <v/>
      </c>
      <c r="G708" s="1" t="str">
        <f>IFERROR(INDEX(title!$B$2:$B$2049,MATCH($E708,title!$C$2:$C$2049,0),1),"")</f>
        <v/>
      </c>
      <c r="H708" s="1" t="str">
        <f>IFERROR(INDEX(title!$C$2:$C$2049,MATCH($E708,title!$C$2:$C$2049,0),1),"")</f>
        <v/>
      </c>
      <c r="I708" s="1" t="str">
        <f>IFERROR(INDEX(title!$D$2:$D$2049,MATCH($E708,title!$C$2:$C$2049,0),1),"")</f>
        <v/>
      </c>
      <c r="J708" s="1" t="str">
        <f>IFERROR(INDEX(title!$E$2:$E$2049,MATCH($E708,title!$C$2:$C$2049,0),1),"")</f>
        <v/>
      </c>
      <c r="N708" s="1" t="str">
        <f t="shared" ref="N708:N771" si="79">IF(AND(LENB(H708),0&lt;H708,LENB(I708),0&lt;I708),"●","")</f>
        <v/>
      </c>
      <c r="O708" s="1" t="str">
        <f>IF(LENB(N708),COUNTIF(N$4:N708,"●"),"")</f>
        <v/>
      </c>
      <c r="P708" s="1" t="str">
        <f t="shared" si="78"/>
        <v/>
      </c>
      <c r="Q708" s="1" t="str">
        <f t="shared" ref="Q708:Q771" si="80">IF(LEN(G708),1,"")</f>
        <v/>
      </c>
      <c r="R708" s="1" t="str">
        <f>IF(LEN(Q708),SUM($Q$4:Q708)-1,"")</f>
        <v/>
      </c>
      <c r="S708" s="1" t="str">
        <f t="shared" ref="S708:S771" si="81">IF(LENB($P708),IF(COUNTIF($B$34,"*[*"),REPLACE($B$34,FIND("[",$B$34),2,"["&amp;$R708&amp;"]"),$B$34),"")</f>
        <v/>
      </c>
      <c r="T708" s="1" t="str">
        <f t="shared" ref="T708:T771" si="82">IF(LENB($P708),$S708&amp;"."&amp;T$2&amp;CHAR(9)&amp;$B$8&amp;" "&amp;H708&amp;$B$9&amp;CHAR(9)&amp;$B$7&amp;T$3,"")</f>
        <v/>
      </c>
      <c r="U708" s="1" t="str">
        <f t="shared" ref="U708:U771" si="83">IF(LENB($P708),$S708&amp;"."&amp;U$2&amp;CHAR(9)&amp;$B$8&amp;" "&amp;I708&amp;$B$9&amp;CHAR(9)&amp;$B$7&amp;U$3,"")</f>
        <v/>
      </c>
      <c r="V708" s="1" t="str">
        <f t="shared" ref="V708:V771" si="84">IF(LENB($P708),$S708&amp;"."&amp;V$2&amp;CHAR(9)&amp;$B$8&amp;" "&amp;J708&amp;$B$9&amp;CHAR(9)&amp;$B$7&amp;V$3,"")</f>
        <v/>
      </c>
      <c r="Z708" s="1" t="str">
        <v/>
      </c>
    </row>
    <row r="709" spans="5:26" x14ac:dyDescent="0.55000000000000004">
      <c r="E709" s="1">
        <v>705</v>
      </c>
      <c r="F709" s="1" t="str">
        <f>IFERROR(INDEX(title!$A$2:$A$2049,MATCH($E709,title!$C$2:$C$2049,0),1),"")</f>
        <v/>
      </c>
      <c r="G709" s="1" t="str">
        <f>IFERROR(INDEX(title!$B$2:$B$2049,MATCH($E709,title!$C$2:$C$2049,0),1),"")</f>
        <v/>
      </c>
      <c r="H709" s="1" t="str">
        <f>IFERROR(INDEX(title!$C$2:$C$2049,MATCH($E709,title!$C$2:$C$2049,0),1),"")</f>
        <v/>
      </c>
      <c r="I709" s="1" t="str">
        <f>IFERROR(INDEX(title!$D$2:$D$2049,MATCH($E709,title!$C$2:$C$2049,0),1),"")</f>
        <v/>
      </c>
      <c r="J709" s="1" t="str">
        <f>IFERROR(INDEX(title!$E$2:$E$2049,MATCH($E709,title!$C$2:$C$2049,0),1),"")</f>
        <v/>
      </c>
      <c r="N709" s="1" t="str">
        <f t="shared" si="79"/>
        <v/>
      </c>
      <c r="O709" s="1" t="str">
        <f>IF(LENB(N709),COUNTIF(N$4:N709,"●"),"")</f>
        <v/>
      </c>
      <c r="P709" s="1" t="str">
        <f t="shared" ref="P709:P772" si="85">IF(AND(LENB(O709),LENB($B$4),LENB($B$5)),$B$4+$B$5*(O709),"")</f>
        <v/>
      </c>
      <c r="Q709" s="1" t="str">
        <f t="shared" si="80"/>
        <v/>
      </c>
      <c r="R709" s="1" t="str">
        <f>IF(LEN(Q709),SUM($Q$4:Q709)-1,"")</f>
        <v/>
      </c>
      <c r="S709" s="1" t="str">
        <f t="shared" si="81"/>
        <v/>
      </c>
      <c r="T709" s="1" t="str">
        <f t="shared" si="82"/>
        <v/>
      </c>
      <c r="U709" s="1" t="str">
        <f t="shared" si="83"/>
        <v/>
      </c>
      <c r="V709" s="1" t="str">
        <f t="shared" si="84"/>
        <v/>
      </c>
      <c r="Z709" s="1" t="str">
        <v/>
      </c>
    </row>
    <row r="710" spans="5:26" x14ac:dyDescent="0.55000000000000004">
      <c r="E710" s="1">
        <v>706</v>
      </c>
      <c r="F710" s="1" t="str">
        <f>IFERROR(INDEX(title!$A$2:$A$2049,MATCH($E710,title!$C$2:$C$2049,0),1),"")</f>
        <v/>
      </c>
      <c r="G710" s="1" t="str">
        <f>IFERROR(INDEX(title!$B$2:$B$2049,MATCH($E710,title!$C$2:$C$2049,0),1),"")</f>
        <v/>
      </c>
      <c r="H710" s="1" t="str">
        <f>IFERROR(INDEX(title!$C$2:$C$2049,MATCH($E710,title!$C$2:$C$2049,0),1),"")</f>
        <v/>
      </c>
      <c r="I710" s="1" t="str">
        <f>IFERROR(INDEX(title!$D$2:$D$2049,MATCH($E710,title!$C$2:$C$2049,0),1),"")</f>
        <v/>
      </c>
      <c r="J710" s="1" t="str">
        <f>IFERROR(INDEX(title!$E$2:$E$2049,MATCH($E710,title!$C$2:$C$2049,0),1),"")</f>
        <v/>
      </c>
      <c r="N710" s="1" t="str">
        <f t="shared" si="79"/>
        <v/>
      </c>
      <c r="O710" s="1" t="str">
        <f>IF(LENB(N710),COUNTIF(N$4:N710,"●"),"")</f>
        <v/>
      </c>
      <c r="P710" s="1" t="str">
        <f t="shared" si="85"/>
        <v/>
      </c>
      <c r="Q710" s="1" t="str">
        <f t="shared" si="80"/>
        <v/>
      </c>
      <c r="R710" s="1" t="str">
        <f>IF(LEN(Q710),SUM($Q$4:Q710)-1,"")</f>
        <v/>
      </c>
      <c r="S710" s="1" t="str">
        <f t="shared" si="81"/>
        <v/>
      </c>
      <c r="T710" s="1" t="str">
        <f t="shared" si="82"/>
        <v/>
      </c>
      <c r="U710" s="1" t="str">
        <f t="shared" si="83"/>
        <v/>
      </c>
      <c r="V710" s="1" t="str">
        <f t="shared" si="84"/>
        <v/>
      </c>
      <c r="Z710" s="1" t="str">
        <v/>
      </c>
    </row>
    <row r="711" spans="5:26" x14ac:dyDescent="0.55000000000000004">
      <c r="E711" s="1">
        <v>707</v>
      </c>
      <c r="F711" s="1" t="str">
        <f>IFERROR(INDEX(title!$A$2:$A$2049,MATCH($E711,title!$C$2:$C$2049,0),1),"")</f>
        <v/>
      </c>
      <c r="G711" s="1" t="str">
        <f>IFERROR(INDEX(title!$B$2:$B$2049,MATCH($E711,title!$C$2:$C$2049,0),1),"")</f>
        <v/>
      </c>
      <c r="H711" s="1" t="str">
        <f>IFERROR(INDEX(title!$C$2:$C$2049,MATCH($E711,title!$C$2:$C$2049,0),1),"")</f>
        <v/>
      </c>
      <c r="I711" s="1" t="str">
        <f>IFERROR(INDEX(title!$D$2:$D$2049,MATCH($E711,title!$C$2:$C$2049,0),1),"")</f>
        <v/>
      </c>
      <c r="J711" s="1" t="str">
        <f>IFERROR(INDEX(title!$E$2:$E$2049,MATCH($E711,title!$C$2:$C$2049,0),1),"")</f>
        <v/>
      </c>
      <c r="N711" s="1" t="str">
        <f t="shared" si="79"/>
        <v/>
      </c>
      <c r="O711" s="1" t="str">
        <f>IF(LENB(N711),COUNTIF(N$4:N711,"●"),"")</f>
        <v/>
      </c>
      <c r="P711" s="1" t="str">
        <f t="shared" si="85"/>
        <v/>
      </c>
      <c r="Q711" s="1" t="str">
        <f t="shared" si="80"/>
        <v/>
      </c>
      <c r="R711" s="1" t="str">
        <f>IF(LEN(Q711),SUM($Q$4:Q711)-1,"")</f>
        <v/>
      </c>
      <c r="S711" s="1" t="str">
        <f t="shared" si="81"/>
        <v/>
      </c>
      <c r="T711" s="1" t="str">
        <f t="shared" si="82"/>
        <v/>
      </c>
      <c r="U711" s="1" t="str">
        <f t="shared" si="83"/>
        <v/>
      </c>
      <c r="V711" s="1" t="str">
        <f t="shared" si="84"/>
        <v/>
      </c>
      <c r="Z711" s="1" t="str">
        <v/>
      </c>
    </row>
    <row r="712" spans="5:26" x14ac:dyDescent="0.55000000000000004">
      <c r="E712" s="1">
        <v>708</v>
      </c>
      <c r="F712" s="1" t="str">
        <f>IFERROR(INDEX(title!$A$2:$A$2049,MATCH($E712,title!$C$2:$C$2049,0),1),"")</f>
        <v/>
      </c>
      <c r="G712" s="1" t="str">
        <f>IFERROR(INDEX(title!$B$2:$B$2049,MATCH($E712,title!$C$2:$C$2049,0),1),"")</f>
        <v/>
      </c>
      <c r="H712" s="1" t="str">
        <f>IFERROR(INDEX(title!$C$2:$C$2049,MATCH($E712,title!$C$2:$C$2049,0),1),"")</f>
        <v/>
      </c>
      <c r="I712" s="1" t="str">
        <f>IFERROR(INDEX(title!$D$2:$D$2049,MATCH($E712,title!$C$2:$C$2049,0),1),"")</f>
        <v/>
      </c>
      <c r="J712" s="1" t="str">
        <f>IFERROR(INDEX(title!$E$2:$E$2049,MATCH($E712,title!$C$2:$C$2049,0),1),"")</f>
        <v/>
      </c>
      <c r="N712" s="1" t="str">
        <f t="shared" si="79"/>
        <v/>
      </c>
      <c r="O712" s="1" t="str">
        <f>IF(LENB(N712),COUNTIF(N$4:N712,"●"),"")</f>
        <v/>
      </c>
      <c r="P712" s="1" t="str">
        <f t="shared" si="85"/>
        <v/>
      </c>
      <c r="Q712" s="1" t="str">
        <f t="shared" si="80"/>
        <v/>
      </c>
      <c r="R712" s="1" t="str">
        <f>IF(LEN(Q712),SUM($Q$4:Q712)-1,"")</f>
        <v/>
      </c>
      <c r="S712" s="1" t="str">
        <f t="shared" si="81"/>
        <v/>
      </c>
      <c r="T712" s="1" t="str">
        <f t="shared" si="82"/>
        <v/>
      </c>
      <c r="U712" s="1" t="str">
        <f t="shared" si="83"/>
        <v/>
      </c>
      <c r="V712" s="1" t="str">
        <f t="shared" si="84"/>
        <v/>
      </c>
      <c r="Z712" s="1" t="str">
        <v/>
      </c>
    </row>
    <row r="713" spans="5:26" x14ac:dyDescent="0.55000000000000004">
      <c r="E713" s="1">
        <v>709</v>
      </c>
      <c r="F713" s="1" t="str">
        <f>IFERROR(INDEX(title!$A$2:$A$2049,MATCH($E713,title!$C$2:$C$2049,0),1),"")</f>
        <v/>
      </c>
      <c r="G713" s="1" t="str">
        <f>IFERROR(INDEX(title!$B$2:$B$2049,MATCH($E713,title!$C$2:$C$2049,0),1),"")</f>
        <v/>
      </c>
      <c r="H713" s="1" t="str">
        <f>IFERROR(INDEX(title!$C$2:$C$2049,MATCH($E713,title!$C$2:$C$2049,0),1),"")</f>
        <v/>
      </c>
      <c r="I713" s="1" t="str">
        <f>IFERROR(INDEX(title!$D$2:$D$2049,MATCH($E713,title!$C$2:$C$2049,0),1),"")</f>
        <v/>
      </c>
      <c r="J713" s="1" t="str">
        <f>IFERROR(INDEX(title!$E$2:$E$2049,MATCH($E713,title!$C$2:$C$2049,0),1),"")</f>
        <v/>
      </c>
      <c r="N713" s="1" t="str">
        <f t="shared" si="79"/>
        <v/>
      </c>
      <c r="O713" s="1" t="str">
        <f>IF(LENB(N713),COUNTIF(N$4:N713,"●"),"")</f>
        <v/>
      </c>
      <c r="P713" s="1" t="str">
        <f t="shared" si="85"/>
        <v/>
      </c>
      <c r="Q713" s="1" t="str">
        <f t="shared" si="80"/>
        <v/>
      </c>
      <c r="R713" s="1" t="str">
        <f>IF(LEN(Q713),SUM($Q$4:Q713)-1,"")</f>
        <v/>
      </c>
      <c r="S713" s="1" t="str">
        <f t="shared" si="81"/>
        <v/>
      </c>
      <c r="T713" s="1" t="str">
        <f t="shared" si="82"/>
        <v/>
      </c>
      <c r="U713" s="1" t="str">
        <f t="shared" si="83"/>
        <v/>
      </c>
      <c r="V713" s="1" t="str">
        <f t="shared" si="84"/>
        <v/>
      </c>
      <c r="Z713" s="1" t="str">
        <v/>
      </c>
    </row>
    <row r="714" spans="5:26" x14ac:dyDescent="0.55000000000000004">
      <c r="E714" s="1">
        <v>710</v>
      </c>
      <c r="F714" s="1" t="str">
        <f>IFERROR(INDEX(title!$A$2:$A$2049,MATCH($E714,title!$C$2:$C$2049,0),1),"")</f>
        <v/>
      </c>
      <c r="G714" s="1" t="str">
        <f>IFERROR(INDEX(title!$B$2:$B$2049,MATCH($E714,title!$C$2:$C$2049,0),1),"")</f>
        <v/>
      </c>
      <c r="H714" s="1" t="str">
        <f>IFERROR(INDEX(title!$C$2:$C$2049,MATCH($E714,title!$C$2:$C$2049,0),1),"")</f>
        <v/>
      </c>
      <c r="I714" s="1" t="str">
        <f>IFERROR(INDEX(title!$D$2:$D$2049,MATCH($E714,title!$C$2:$C$2049,0),1),"")</f>
        <v/>
      </c>
      <c r="J714" s="1" t="str">
        <f>IFERROR(INDEX(title!$E$2:$E$2049,MATCH($E714,title!$C$2:$C$2049,0),1),"")</f>
        <v/>
      </c>
      <c r="N714" s="1" t="str">
        <f t="shared" si="79"/>
        <v/>
      </c>
      <c r="O714" s="1" t="str">
        <f>IF(LENB(N714),COUNTIF(N$4:N714,"●"),"")</f>
        <v/>
      </c>
      <c r="P714" s="1" t="str">
        <f t="shared" si="85"/>
        <v/>
      </c>
      <c r="Q714" s="1" t="str">
        <f t="shared" si="80"/>
        <v/>
      </c>
      <c r="R714" s="1" t="str">
        <f>IF(LEN(Q714),SUM($Q$4:Q714)-1,"")</f>
        <v/>
      </c>
      <c r="S714" s="1" t="str">
        <f t="shared" si="81"/>
        <v/>
      </c>
      <c r="T714" s="1" t="str">
        <f t="shared" si="82"/>
        <v/>
      </c>
      <c r="U714" s="1" t="str">
        <f t="shared" si="83"/>
        <v/>
      </c>
      <c r="V714" s="1" t="str">
        <f t="shared" si="84"/>
        <v/>
      </c>
      <c r="Z714" s="1" t="str">
        <v/>
      </c>
    </row>
    <row r="715" spans="5:26" x14ac:dyDescent="0.55000000000000004">
      <c r="E715" s="1">
        <v>711</v>
      </c>
      <c r="F715" s="1" t="str">
        <f>IFERROR(INDEX(title!$A$2:$A$2049,MATCH($E715,title!$C$2:$C$2049,0),1),"")</f>
        <v/>
      </c>
      <c r="G715" s="1" t="str">
        <f>IFERROR(INDEX(title!$B$2:$B$2049,MATCH($E715,title!$C$2:$C$2049,0),1),"")</f>
        <v/>
      </c>
      <c r="H715" s="1" t="str">
        <f>IFERROR(INDEX(title!$C$2:$C$2049,MATCH($E715,title!$C$2:$C$2049,0),1),"")</f>
        <v/>
      </c>
      <c r="I715" s="1" t="str">
        <f>IFERROR(INDEX(title!$D$2:$D$2049,MATCH($E715,title!$C$2:$C$2049,0),1),"")</f>
        <v/>
      </c>
      <c r="J715" s="1" t="str">
        <f>IFERROR(INDEX(title!$E$2:$E$2049,MATCH($E715,title!$C$2:$C$2049,0),1),"")</f>
        <v/>
      </c>
      <c r="N715" s="1" t="str">
        <f t="shared" si="79"/>
        <v/>
      </c>
      <c r="O715" s="1" t="str">
        <f>IF(LENB(N715),COUNTIF(N$4:N715,"●"),"")</f>
        <v/>
      </c>
      <c r="P715" s="1" t="str">
        <f t="shared" si="85"/>
        <v/>
      </c>
      <c r="Q715" s="1" t="str">
        <f t="shared" si="80"/>
        <v/>
      </c>
      <c r="R715" s="1" t="str">
        <f>IF(LEN(Q715),SUM($Q$4:Q715)-1,"")</f>
        <v/>
      </c>
      <c r="S715" s="1" t="str">
        <f t="shared" si="81"/>
        <v/>
      </c>
      <c r="T715" s="1" t="str">
        <f t="shared" si="82"/>
        <v/>
      </c>
      <c r="U715" s="1" t="str">
        <f t="shared" si="83"/>
        <v/>
      </c>
      <c r="V715" s="1" t="str">
        <f t="shared" si="84"/>
        <v/>
      </c>
      <c r="Z715" s="1" t="str">
        <v/>
      </c>
    </row>
    <row r="716" spans="5:26" x14ac:dyDescent="0.55000000000000004">
      <c r="E716" s="1">
        <v>712</v>
      </c>
      <c r="F716" s="1" t="str">
        <f>IFERROR(INDEX(title!$A$2:$A$2049,MATCH($E716,title!$C$2:$C$2049,0),1),"")</f>
        <v/>
      </c>
      <c r="G716" s="1" t="str">
        <f>IFERROR(INDEX(title!$B$2:$B$2049,MATCH($E716,title!$C$2:$C$2049,0),1),"")</f>
        <v/>
      </c>
      <c r="H716" s="1" t="str">
        <f>IFERROR(INDEX(title!$C$2:$C$2049,MATCH($E716,title!$C$2:$C$2049,0),1),"")</f>
        <v/>
      </c>
      <c r="I716" s="1" t="str">
        <f>IFERROR(INDEX(title!$D$2:$D$2049,MATCH($E716,title!$C$2:$C$2049,0),1),"")</f>
        <v/>
      </c>
      <c r="J716" s="1" t="str">
        <f>IFERROR(INDEX(title!$E$2:$E$2049,MATCH($E716,title!$C$2:$C$2049,0),1),"")</f>
        <v/>
      </c>
      <c r="N716" s="1" t="str">
        <f t="shared" si="79"/>
        <v/>
      </c>
      <c r="O716" s="1" t="str">
        <f>IF(LENB(N716),COUNTIF(N$4:N716,"●"),"")</f>
        <v/>
      </c>
      <c r="P716" s="1" t="str">
        <f t="shared" si="85"/>
        <v/>
      </c>
      <c r="Q716" s="1" t="str">
        <f t="shared" si="80"/>
        <v/>
      </c>
      <c r="R716" s="1" t="str">
        <f>IF(LEN(Q716),SUM($Q$4:Q716)-1,"")</f>
        <v/>
      </c>
      <c r="S716" s="1" t="str">
        <f t="shared" si="81"/>
        <v/>
      </c>
      <c r="T716" s="1" t="str">
        <f t="shared" si="82"/>
        <v/>
      </c>
      <c r="U716" s="1" t="str">
        <f t="shared" si="83"/>
        <v/>
      </c>
      <c r="V716" s="1" t="str">
        <f t="shared" si="84"/>
        <v/>
      </c>
      <c r="Z716" s="1" t="str">
        <v/>
      </c>
    </row>
    <row r="717" spans="5:26" x14ac:dyDescent="0.55000000000000004">
      <c r="E717" s="1">
        <v>713</v>
      </c>
      <c r="F717" s="1" t="str">
        <f>IFERROR(INDEX(title!$A$2:$A$2049,MATCH($E717,title!$C$2:$C$2049,0),1),"")</f>
        <v/>
      </c>
      <c r="G717" s="1" t="str">
        <f>IFERROR(INDEX(title!$B$2:$B$2049,MATCH($E717,title!$C$2:$C$2049,0),1),"")</f>
        <v/>
      </c>
      <c r="H717" s="1" t="str">
        <f>IFERROR(INDEX(title!$C$2:$C$2049,MATCH($E717,title!$C$2:$C$2049,0),1),"")</f>
        <v/>
      </c>
      <c r="I717" s="1" t="str">
        <f>IFERROR(INDEX(title!$D$2:$D$2049,MATCH($E717,title!$C$2:$C$2049,0),1),"")</f>
        <v/>
      </c>
      <c r="J717" s="1" t="str">
        <f>IFERROR(INDEX(title!$E$2:$E$2049,MATCH($E717,title!$C$2:$C$2049,0),1),"")</f>
        <v/>
      </c>
      <c r="N717" s="1" t="str">
        <f t="shared" si="79"/>
        <v/>
      </c>
      <c r="O717" s="1" t="str">
        <f>IF(LENB(N717),COUNTIF(N$4:N717,"●"),"")</f>
        <v/>
      </c>
      <c r="P717" s="1" t="str">
        <f t="shared" si="85"/>
        <v/>
      </c>
      <c r="Q717" s="1" t="str">
        <f t="shared" si="80"/>
        <v/>
      </c>
      <c r="R717" s="1" t="str">
        <f>IF(LEN(Q717),SUM($Q$4:Q717)-1,"")</f>
        <v/>
      </c>
      <c r="S717" s="1" t="str">
        <f t="shared" si="81"/>
        <v/>
      </c>
      <c r="T717" s="1" t="str">
        <f t="shared" si="82"/>
        <v/>
      </c>
      <c r="U717" s="1" t="str">
        <f t="shared" si="83"/>
        <v/>
      </c>
      <c r="V717" s="1" t="str">
        <f t="shared" si="84"/>
        <v/>
      </c>
      <c r="Z717" s="1" t="str">
        <v/>
      </c>
    </row>
    <row r="718" spans="5:26" x14ac:dyDescent="0.55000000000000004">
      <c r="E718" s="1">
        <v>714</v>
      </c>
      <c r="F718" s="1" t="str">
        <f>IFERROR(INDEX(title!$A$2:$A$2049,MATCH($E718,title!$C$2:$C$2049,0),1),"")</f>
        <v/>
      </c>
      <c r="G718" s="1" t="str">
        <f>IFERROR(INDEX(title!$B$2:$B$2049,MATCH($E718,title!$C$2:$C$2049,0),1),"")</f>
        <v/>
      </c>
      <c r="H718" s="1" t="str">
        <f>IFERROR(INDEX(title!$C$2:$C$2049,MATCH($E718,title!$C$2:$C$2049,0),1),"")</f>
        <v/>
      </c>
      <c r="I718" s="1" t="str">
        <f>IFERROR(INDEX(title!$D$2:$D$2049,MATCH($E718,title!$C$2:$C$2049,0),1),"")</f>
        <v/>
      </c>
      <c r="J718" s="1" t="str">
        <f>IFERROR(INDEX(title!$E$2:$E$2049,MATCH($E718,title!$C$2:$C$2049,0),1),"")</f>
        <v/>
      </c>
      <c r="N718" s="1" t="str">
        <f t="shared" si="79"/>
        <v/>
      </c>
      <c r="O718" s="1" t="str">
        <f>IF(LENB(N718),COUNTIF(N$4:N718,"●"),"")</f>
        <v/>
      </c>
      <c r="P718" s="1" t="str">
        <f t="shared" si="85"/>
        <v/>
      </c>
      <c r="Q718" s="1" t="str">
        <f t="shared" si="80"/>
        <v/>
      </c>
      <c r="R718" s="1" t="str">
        <f>IF(LEN(Q718),SUM($Q$4:Q718)-1,"")</f>
        <v/>
      </c>
      <c r="S718" s="1" t="str">
        <f t="shared" si="81"/>
        <v/>
      </c>
      <c r="T718" s="1" t="str">
        <f t="shared" si="82"/>
        <v/>
      </c>
      <c r="U718" s="1" t="str">
        <f t="shared" si="83"/>
        <v/>
      </c>
      <c r="V718" s="1" t="str">
        <f t="shared" si="84"/>
        <v/>
      </c>
      <c r="Z718" s="1" t="str">
        <v/>
      </c>
    </row>
    <row r="719" spans="5:26" x14ac:dyDescent="0.55000000000000004">
      <c r="E719" s="1">
        <v>715</v>
      </c>
      <c r="F719" s="1" t="str">
        <f>IFERROR(INDEX(title!$A$2:$A$2049,MATCH($E719,title!$C$2:$C$2049,0),1),"")</f>
        <v/>
      </c>
      <c r="G719" s="1" t="str">
        <f>IFERROR(INDEX(title!$B$2:$B$2049,MATCH($E719,title!$C$2:$C$2049,0),1),"")</f>
        <v/>
      </c>
      <c r="H719" s="1" t="str">
        <f>IFERROR(INDEX(title!$C$2:$C$2049,MATCH($E719,title!$C$2:$C$2049,0),1),"")</f>
        <v/>
      </c>
      <c r="I719" s="1" t="str">
        <f>IFERROR(INDEX(title!$D$2:$D$2049,MATCH($E719,title!$C$2:$C$2049,0),1),"")</f>
        <v/>
      </c>
      <c r="J719" s="1" t="str">
        <f>IFERROR(INDEX(title!$E$2:$E$2049,MATCH($E719,title!$C$2:$C$2049,0),1),"")</f>
        <v/>
      </c>
      <c r="N719" s="1" t="str">
        <f t="shared" si="79"/>
        <v/>
      </c>
      <c r="O719" s="1" t="str">
        <f>IF(LENB(N719),COUNTIF(N$4:N719,"●"),"")</f>
        <v/>
      </c>
      <c r="P719" s="1" t="str">
        <f t="shared" si="85"/>
        <v/>
      </c>
      <c r="Q719" s="1" t="str">
        <f t="shared" si="80"/>
        <v/>
      </c>
      <c r="R719" s="1" t="str">
        <f>IF(LEN(Q719),SUM($Q$4:Q719)-1,"")</f>
        <v/>
      </c>
      <c r="S719" s="1" t="str">
        <f t="shared" si="81"/>
        <v/>
      </c>
      <c r="T719" s="1" t="str">
        <f t="shared" si="82"/>
        <v/>
      </c>
      <c r="U719" s="1" t="str">
        <f t="shared" si="83"/>
        <v/>
      </c>
      <c r="V719" s="1" t="str">
        <f t="shared" si="84"/>
        <v/>
      </c>
      <c r="Z719" s="1" t="str">
        <v/>
      </c>
    </row>
    <row r="720" spans="5:26" x14ac:dyDescent="0.55000000000000004">
      <c r="E720" s="1">
        <v>716</v>
      </c>
      <c r="F720" s="1" t="str">
        <f>IFERROR(INDEX(title!$A$2:$A$2049,MATCH($E720,title!$C$2:$C$2049,0),1),"")</f>
        <v/>
      </c>
      <c r="G720" s="1" t="str">
        <f>IFERROR(INDEX(title!$B$2:$B$2049,MATCH($E720,title!$C$2:$C$2049,0),1),"")</f>
        <v/>
      </c>
      <c r="H720" s="1" t="str">
        <f>IFERROR(INDEX(title!$C$2:$C$2049,MATCH($E720,title!$C$2:$C$2049,0),1),"")</f>
        <v/>
      </c>
      <c r="I720" s="1" t="str">
        <f>IFERROR(INDEX(title!$D$2:$D$2049,MATCH($E720,title!$C$2:$C$2049,0),1),"")</f>
        <v/>
      </c>
      <c r="J720" s="1" t="str">
        <f>IFERROR(INDEX(title!$E$2:$E$2049,MATCH($E720,title!$C$2:$C$2049,0),1),"")</f>
        <v/>
      </c>
      <c r="N720" s="1" t="str">
        <f t="shared" si="79"/>
        <v/>
      </c>
      <c r="O720" s="1" t="str">
        <f>IF(LENB(N720),COUNTIF(N$4:N720,"●"),"")</f>
        <v/>
      </c>
      <c r="P720" s="1" t="str">
        <f t="shared" si="85"/>
        <v/>
      </c>
      <c r="Q720" s="1" t="str">
        <f t="shared" si="80"/>
        <v/>
      </c>
      <c r="R720" s="1" t="str">
        <f>IF(LEN(Q720),SUM($Q$4:Q720)-1,"")</f>
        <v/>
      </c>
      <c r="S720" s="1" t="str">
        <f t="shared" si="81"/>
        <v/>
      </c>
      <c r="T720" s="1" t="str">
        <f t="shared" si="82"/>
        <v/>
      </c>
      <c r="U720" s="1" t="str">
        <f t="shared" si="83"/>
        <v/>
      </c>
      <c r="V720" s="1" t="str">
        <f t="shared" si="84"/>
        <v/>
      </c>
      <c r="Z720" s="1" t="str">
        <v/>
      </c>
    </row>
    <row r="721" spans="5:26" x14ac:dyDescent="0.55000000000000004">
      <c r="E721" s="1">
        <v>717</v>
      </c>
      <c r="F721" s="1" t="str">
        <f>IFERROR(INDEX(title!$A$2:$A$2049,MATCH($E721,title!$C$2:$C$2049,0),1),"")</f>
        <v/>
      </c>
      <c r="G721" s="1" t="str">
        <f>IFERROR(INDEX(title!$B$2:$B$2049,MATCH($E721,title!$C$2:$C$2049,0),1),"")</f>
        <v/>
      </c>
      <c r="H721" s="1" t="str">
        <f>IFERROR(INDEX(title!$C$2:$C$2049,MATCH($E721,title!$C$2:$C$2049,0),1),"")</f>
        <v/>
      </c>
      <c r="I721" s="1" t="str">
        <f>IFERROR(INDEX(title!$D$2:$D$2049,MATCH($E721,title!$C$2:$C$2049,0),1),"")</f>
        <v/>
      </c>
      <c r="J721" s="1" t="str">
        <f>IFERROR(INDEX(title!$E$2:$E$2049,MATCH($E721,title!$C$2:$C$2049,0),1),"")</f>
        <v/>
      </c>
      <c r="N721" s="1" t="str">
        <f t="shared" si="79"/>
        <v/>
      </c>
      <c r="O721" s="1" t="str">
        <f>IF(LENB(N721),COUNTIF(N$4:N721,"●"),"")</f>
        <v/>
      </c>
      <c r="P721" s="1" t="str">
        <f t="shared" si="85"/>
        <v/>
      </c>
      <c r="Q721" s="1" t="str">
        <f t="shared" si="80"/>
        <v/>
      </c>
      <c r="R721" s="1" t="str">
        <f>IF(LEN(Q721),SUM($Q$4:Q721)-1,"")</f>
        <v/>
      </c>
      <c r="S721" s="1" t="str">
        <f t="shared" si="81"/>
        <v/>
      </c>
      <c r="T721" s="1" t="str">
        <f t="shared" si="82"/>
        <v/>
      </c>
      <c r="U721" s="1" t="str">
        <f t="shared" si="83"/>
        <v/>
      </c>
      <c r="V721" s="1" t="str">
        <f t="shared" si="84"/>
        <v/>
      </c>
      <c r="Z721" s="1" t="str">
        <v/>
      </c>
    </row>
    <row r="722" spans="5:26" x14ac:dyDescent="0.55000000000000004">
      <c r="E722" s="1">
        <v>718</v>
      </c>
      <c r="F722" s="1" t="str">
        <f>IFERROR(INDEX(title!$A$2:$A$2049,MATCH($E722,title!$C$2:$C$2049,0),1),"")</f>
        <v/>
      </c>
      <c r="G722" s="1" t="str">
        <f>IFERROR(INDEX(title!$B$2:$B$2049,MATCH($E722,title!$C$2:$C$2049,0),1),"")</f>
        <v/>
      </c>
      <c r="H722" s="1" t="str">
        <f>IFERROR(INDEX(title!$C$2:$C$2049,MATCH($E722,title!$C$2:$C$2049,0),1),"")</f>
        <v/>
      </c>
      <c r="I722" s="1" t="str">
        <f>IFERROR(INDEX(title!$D$2:$D$2049,MATCH($E722,title!$C$2:$C$2049,0),1),"")</f>
        <v/>
      </c>
      <c r="J722" s="1" t="str">
        <f>IFERROR(INDEX(title!$E$2:$E$2049,MATCH($E722,title!$C$2:$C$2049,0),1),"")</f>
        <v/>
      </c>
      <c r="N722" s="1" t="str">
        <f t="shared" si="79"/>
        <v/>
      </c>
      <c r="O722" s="1" t="str">
        <f>IF(LENB(N722),COUNTIF(N$4:N722,"●"),"")</f>
        <v/>
      </c>
      <c r="P722" s="1" t="str">
        <f t="shared" si="85"/>
        <v/>
      </c>
      <c r="Q722" s="1" t="str">
        <f t="shared" si="80"/>
        <v/>
      </c>
      <c r="R722" s="1" t="str">
        <f>IF(LEN(Q722),SUM($Q$4:Q722)-1,"")</f>
        <v/>
      </c>
      <c r="S722" s="1" t="str">
        <f t="shared" si="81"/>
        <v/>
      </c>
      <c r="T722" s="1" t="str">
        <f t="shared" si="82"/>
        <v/>
      </c>
      <c r="U722" s="1" t="str">
        <f t="shared" si="83"/>
        <v/>
      </c>
      <c r="V722" s="1" t="str">
        <f t="shared" si="84"/>
        <v/>
      </c>
      <c r="Z722" s="1" t="str">
        <v/>
      </c>
    </row>
    <row r="723" spans="5:26" x14ac:dyDescent="0.55000000000000004">
      <c r="E723" s="1">
        <v>719</v>
      </c>
      <c r="F723" s="1" t="str">
        <f>IFERROR(INDEX(title!$A$2:$A$2049,MATCH($E723,title!$C$2:$C$2049,0),1),"")</f>
        <v/>
      </c>
      <c r="G723" s="1" t="str">
        <f>IFERROR(INDEX(title!$B$2:$B$2049,MATCH($E723,title!$C$2:$C$2049,0),1),"")</f>
        <v/>
      </c>
      <c r="H723" s="1" t="str">
        <f>IFERROR(INDEX(title!$C$2:$C$2049,MATCH($E723,title!$C$2:$C$2049,0),1),"")</f>
        <v/>
      </c>
      <c r="I723" s="1" t="str">
        <f>IFERROR(INDEX(title!$D$2:$D$2049,MATCH($E723,title!$C$2:$C$2049,0),1),"")</f>
        <v/>
      </c>
      <c r="J723" s="1" t="str">
        <f>IFERROR(INDEX(title!$E$2:$E$2049,MATCH($E723,title!$C$2:$C$2049,0),1),"")</f>
        <v/>
      </c>
      <c r="N723" s="1" t="str">
        <f t="shared" si="79"/>
        <v/>
      </c>
      <c r="O723" s="1" t="str">
        <f>IF(LENB(N723),COUNTIF(N$4:N723,"●"),"")</f>
        <v/>
      </c>
      <c r="P723" s="1" t="str">
        <f t="shared" si="85"/>
        <v/>
      </c>
      <c r="Q723" s="1" t="str">
        <f t="shared" si="80"/>
        <v/>
      </c>
      <c r="R723" s="1" t="str">
        <f>IF(LEN(Q723),SUM($Q$4:Q723)-1,"")</f>
        <v/>
      </c>
      <c r="S723" s="1" t="str">
        <f t="shared" si="81"/>
        <v/>
      </c>
      <c r="T723" s="1" t="str">
        <f t="shared" si="82"/>
        <v/>
      </c>
      <c r="U723" s="1" t="str">
        <f t="shared" si="83"/>
        <v/>
      </c>
      <c r="V723" s="1" t="str">
        <f t="shared" si="84"/>
        <v/>
      </c>
      <c r="Z723" s="1" t="str">
        <v/>
      </c>
    </row>
    <row r="724" spans="5:26" x14ac:dyDescent="0.55000000000000004">
      <c r="E724" s="1">
        <v>720</v>
      </c>
      <c r="F724" s="1" t="str">
        <f>IFERROR(INDEX(title!$A$2:$A$2049,MATCH($E724,title!$C$2:$C$2049,0),1),"")</f>
        <v/>
      </c>
      <c r="G724" s="1" t="str">
        <f>IFERROR(INDEX(title!$B$2:$B$2049,MATCH($E724,title!$C$2:$C$2049,0),1),"")</f>
        <v/>
      </c>
      <c r="H724" s="1" t="str">
        <f>IFERROR(INDEX(title!$C$2:$C$2049,MATCH($E724,title!$C$2:$C$2049,0),1),"")</f>
        <v/>
      </c>
      <c r="I724" s="1" t="str">
        <f>IFERROR(INDEX(title!$D$2:$D$2049,MATCH($E724,title!$C$2:$C$2049,0),1),"")</f>
        <v/>
      </c>
      <c r="J724" s="1" t="str">
        <f>IFERROR(INDEX(title!$E$2:$E$2049,MATCH($E724,title!$C$2:$C$2049,0),1),"")</f>
        <v/>
      </c>
      <c r="N724" s="1" t="str">
        <f t="shared" si="79"/>
        <v/>
      </c>
      <c r="O724" s="1" t="str">
        <f>IF(LENB(N724),COUNTIF(N$4:N724,"●"),"")</f>
        <v/>
      </c>
      <c r="P724" s="1" t="str">
        <f t="shared" si="85"/>
        <v/>
      </c>
      <c r="Q724" s="1" t="str">
        <f t="shared" si="80"/>
        <v/>
      </c>
      <c r="R724" s="1" t="str">
        <f>IF(LEN(Q724),SUM($Q$4:Q724)-1,"")</f>
        <v/>
      </c>
      <c r="S724" s="1" t="str">
        <f t="shared" si="81"/>
        <v/>
      </c>
      <c r="T724" s="1" t="str">
        <f t="shared" si="82"/>
        <v/>
      </c>
      <c r="U724" s="1" t="str">
        <f t="shared" si="83"/>
        <v/>
      </c>
      <c r="V724" s="1" t="str">
        <f t="shared" si="84"/>
        <v/>
      </c>
      <c r="Z724" s="1" t="str">
        <v/>
      </c>
    </row>
    <row r="725" spans="5:26" x14ac:dyDescent="0.55000000000000004">
      <c r="E725" s="1">
        <v>721</v>
      </c>
      <c r="F725" s="1" t="str">
        <f>IFERROR(INDEX(title!$A$2:$A$2049,MATCH($E725,title!$C$2:$C$2049,0),1),"")</f>
        <v/>
      </c>
      <c r="G725" s="1" t="str">
        <f>IFERROR(INDEX(title!$B$2:$B$2049,MATCH($E725,title!$C$2:$C$2049,0),1),"")</f>
        <v/>
      </c>
      <c r="H725" s="1" t="str">
        <f>IFERROR(INDEX(title!$C$2:$C$2049,MATCH($E725,title!$C$2:$C$2049,0),1),"")</f>
        <v/>
      </c>
      <c r="I725" s="1" t="str">
        <f>IFERROR(INDEX(title!$D$2:$D$2049,MATCH($E725,title!$C$2:$C$2049,0),1),"")</f>
        <v/>
      </c>
      <c r="J725" s="1" t="str">
        <f>IFERROR(INDEX(title!$E$2:$E$2049,MATCH($E725,title!$C$2:$C$2049,0),1),"")</f>
        <v/>
      </c>
      <c r="N725" s="1" t="str">
        <f t="shared" si="79"/>
        <v/>
      </c>
      <c r="O725" s="1" t="str">
        <f>IF(LENB(N725),COUNTIF(N$4:N725,"●"),"")</f>
        <v/>
      </c>
      <c r="P725" s="1" t="str">
        <f t="shared" si="85"/>
        <v/>
      </c>
      <c r="Q725" s="1" t="str">
        <f t="shared" si="80"/>
        <v/>
      </c>
      <c r="R725" s="1" t="str">
        <f>IF(LEN(Q725),SUM($Q$4:Q725)-1,"")</f>
        <v/>
      </c>
      <c r="S725" s="1" t="str">
        <f t="shared" si="81"/>
        <v/>
      </c>
      <c r="T725" s="1" t="str">
        <f t="shared" si="82"/>
        <v/>
      </c>
      <c r="U725" s="1" t="str">
        <f t="shared" si="83"/>
        <v/>
      </c>
      <c r="V725" s="1" t="str">
        <f t="shared" si="84"/>
        <v/>
      </c>
      <c r="Z725" s="1" t="str">
        <v/>
      </c>
    </row>
    <row r="726" spans="5:26" x14ac:dyDescent="0.55000000000000004">
      <c r="E726" s="1">
        <v>722</v>
      </c>
      <c r="F726" s="1" t="str">
        <f>IFERROR(INDEX(title!$A$2:$A$2049,MATCH($E726,title!$C$2:$C$2049,0),1),"")</f>
        <v/>
      </c>
      <c r="G726" s="1" t="str">
        <f>IFERROR(INDEX(title!$B$2:$B$2049,MATCH($E726,title!$C$2:$C$2049,0),1),"")</f>
        <v/>
      </c>
      <c r="H726" s="1" t="str">
        <f>IFERROR(INDEX(title!$C$2:$C$2049,MATCH($E726,title!$C$2:$C$2049,0),1),"")</f>
        <v/>
      </c>
      <c r="I726" s="1" t="str">
        <f>IFERROR(INDEX(title!$D$2:$D$2049,MATCH($E726,title!$C$2:$C$2049,0),1),"")</f>
        <v/>
      </c>
      <c r="J726" s="1" t="str">
        <f>IFERROR(INDEX(title!$E$2:$E$2049,MATCH($E726,title!$C$2:$C$2049,0),1),"")</f>
        <v/>
      </c>
      <c r="N726" s="1" t="str">
        <f t="shared" si="79"/>
        <v/>
      </c>
      <c r="O726" s="1" t="str">
        <f>IF(LENB(N726),COUNTIF(N$4:N726,"●"),"")</f>
        <v/>
      </c>
      <c r="P726" s="1" t="str">
        <f t="shared" si="85"/>
        <v/>
      </c>
      <c r="Q726" s="1" t="str">
        <f t="shared" si="80"/>
        <v/>
      </c>
      <c r="R726" s="1" t="str">
        <f>IF(LEN(Q726),SUM($Q$4:Q726)-1,"")</f>
        <v/>
      </c>
      <c r="S726" s="1" t="str">
        <f t="shared" si="81"/>
        <v/>
      </c>
      <c r="T726" s="1" t="str">
        <f t="shared" si="82"/>
        <v/>
      </c>
      <c r="U726" s="1" t="str">
        <f t="shared" si="83"/>
        <v/>
      </c>
      <c r="V726" s="1" t="str">
        <f t="shared" si="84"/>
        <v/>
      </c>
      <c r="Z726" s="1" t="str">
        <v/>
      </c>
    </row>
    <row r="727" spans="5:26" x14ac:dyDescent="0.55000000000000004">
      <c r="E727" s="1">
        <v>723</v>
      </c>
      <c r="F727" s="1" t="str">
        <f>IFERROR(INDEX(title!$A$2:$A$2049,MATCH($E727,title!$C$2:$C$2049,0),1),"")</f>
        <v/>
      </c>
      <c r="G727" s="1" t="str">
        <f>IFERROR(INDEX(title!$B$2:$B$2049,MATCH($E727,title!$C$2:$C$2049,0),1),"")</f>
        <v/>
      </c>
      <c r="H727" s="1" t="str">
        <f>IFERROR(INDEX(title!$C$2:$C$2049,MATCH($E727,title!$C$2:$C$2049,0),1),"")</f>
        <v/>
      </c>
      <c r="I727" s="1" t="str">
        <f>IFERROR(INDEX(title!$D$2:$D$2049,MATCH($E727,title!$C$2:$C$2049,0),1),"")</f>
        <v/>
      </c>
      <c r="J727" s="1" t="str">
        <f>IFERROR(INDEX(title!$E$2:$E$2049,MATCH($E727,title!$C$2:$C$2049,0),1),"")</f>
        <v/>
      </c>
      <c r="N727" s="1" t="str">
        <f t="shared" si="79"/>
        <v/>
      </c>
      <c r="O727" s="1" t="str">
        <f>IF(LENB(N727),COUNTIF(N$4:N727,"●"),"")</f>
        <v/>
      </c>
      <c r="P727" s="1" t="str">
        <f t="shared" si="85"/>
        <v/>
      </c>
      <c r="Q727" s="1" t="str">
        <f t="shared" si="80"/>
        <v/>
      </c>
      <c r="R727" s="1" t="str">
        <f>IF(LEN(Q727),SUM($Q$4:Q727)-1,"")</f>
        <v/>
      </c>
      <c r="S727" s="1" t="str">
        <f t="shared" si="81"/>
        <v/>
      </c>
      <c r="T727" s="1" t="str">
        <f t="shared" si="82"/>
        <v/>
      </c>
      <c r="U727" s="1" t="str">
        <f t="shared" si="83"/>
        <v/>
      </c>
      <c r="V727" s="1" t="str">
        <f t="shared" si="84"/>
        <v/>
      </c>
      <c r="Z727" s="1" t="str">
        <v/>
      </c>
    </row>
    <row r="728" spans="5:26" x14ac:dyDescent="0.55000000000000004">
      <c r="E728" s="1">
        <v>724</v>
      </c>
      <c r="F728" s="1" t="str">
        <f>IFERROR(INDEX(title!$A$2:$A$2049,MATCH($E728,title!$C$2:$C$2049,0),1),"")</f>
        <v/>
      </c>
      <c r="G728" s="1" t="str">
        <f>IFERROR(INDEX(title!$B$2:$B$2049,MATCH($E728,title!$C$2:$C$2049,0),1),"")</f>
        <v/>
      </c>
      <c r="H728" s="1" t="str">
        <f>IFERROR(INDEX(title!$C$2:$C$2049,MATCH($E728,title!$C$2:$C$2049,0),1),"")</f>
        <v/>
      </c>
      <c r="I728" s="1" t="str">
        <f>IFERROR(INDEX(title!$D$2:$D$2049,MATCH($E728,title!$C$2:$C$2049,0),1),"")</f>
        <v/>
      </c>
      <c r="J728" s="1" t="str">
        <f>IFERROR(INDEX(title!$E$2:$E$2049,MATCH($E728,title!$C$2:$C$2049,0),1),"")</f>
        <v/>
      </c>
      <c r="N728" s="1" t="str">
        <f t="shared" si="79"/>
        <v/>
      </c>
      <c r="O728" s="1" t="str">
        <f>IF(LENB(N728),COUNTIF(N$4:N728,"●"),"")</f>
        <v/>
      </c>
      <c r="P728" s="1" t="str">
        <f t="shared" si="85"/>
        <v/>
      </c>
      <c r="Q728" s="1" t="str">
        <f t="shared" si="80"/>
        <v/>
      </c>
      <c r="R728" s="1" t="str">
        <f>IF(LEN(Q728),SUM($Q$4:Q728)-1,"")</f>
        <v/>
      </c>
      <c r="S728" s="1" t="str">
        <f t="shared" si="81"/>
        <v/>
      </c>
      <c r="T728" s="1" t="str">
        <f t="shared" si="82"/>
        <v/>
      </c>
      <c r="U728" s="1" t="str">
        <f t="shared" si="83"/>
        <v/>
      </c>
      <c r="V728" s="1" t="str">
        <f t="shared" si="84"/>
        <v/>
      </c>
      <c r="Z728" s="1" t="str">
        <v/>
      </c>
    </row>
    <row r="729" spans="5:26" x14ac:dyDescent="0.55000000000000004">
      <c r="E729" s="1">
        <v>725</v>
      </c>
      <c r="F729" s="1" t="str">
        <f>IFERROR(INDEX(title!$A$2:$A$2049,MATCH($E729,title!$C$2:$C$2049,0),1),"")</f>
        <v/>
      </c>
      <c r="G729" s="1" t="str">
        <f>IFERROR(INDEX(title!$B$2:$B$2049,MATCH($E729,title!$C$2:$C$2049,0),1),"")</f>
        <v/>
      </c>
      <c r="H729" s="1" t="str">
        <f>IFERROR(INDEX(title!$C$2:$C$2049,MATCH($E729,title!$C$2:$C$2049,0),1),"")</f>
        <v/>
      </c>
      <c r="I729" s="1" t="str">
        <f>IFERROR(INDEX(title!$D$2:$D$2049,MATCH($E729,title!$C$2:$C$2049,0),1),"")</f>
        <v/>
      </c>
      <c r="J729" s="1" t="str">
        <f>IFERROR(INDEX(title!$E$2:$E$2049,MATCH($E729,title!$C$2:$C$2049,0),1),"")</f>
        <v/>
      </c>
      <c r="N729" s="1" t="str">
        <f t="shared" si="79"/>
        <v/>
      </c>
      <c r="O729" s="1" t="str">
        <f>IF(LENB(N729),COUNTIF(N$4:N729,"●"),"")</f>
        <v/>
      </c>
      <c r="P729" s="1" t="str">
        <f t="shared" si="85"/>
        <v/>
      </c>
      <c r="Q729" s="1" t="str">
        <f t="shared" si="80"/>
        <v/>
      </c>
      <c r="R729" s="1" t="str">
        <f>IF(LEN(Q729),SUM($Q$4:Q729)-1,"")</f>
        <v/>
      </c>
      <c r="S729" s="1" t="str">
        <f t="shared" si="81"/>
        <v/>
      </c>
      <c r="T729" s="1" t="str">
        <f t="shared" si="82"/>
        <v/>
      </c>
      <c r="U729" s="1" t="str">
        <f t="shared" si="83"/>
        <v/>
      </c>
      <c r="V729" s="1" t="str">
        <f t="shared" si="84"/>
        <v/>
      </c>
      <c r="Z729" s="1" t="str">
        <v/>
      </c>
    </row>
    <row r="730" spans="5:26" x14ac:dyDescent="0.55000000000000004">
      <c r="E730" s="1">
        <v>726</v>
      </c>
      <c r="F730" s="1" t="str">
        <f>IFERROR(INDEX(title!$A$2:$A$2049,MATCH($E730,title!$C$2:$C$2049,0),1),"")</f>
        <v/>
      </c>
      <c r="G730" s="1" t="str">
        <f>IFERROR(INDEX(title!$B$2:$B$2049,MATCH($E730,title!$C$2:$C$2049,0),1),"")</f>
        <v/>
      </c>
      <c r="H730" s="1" t="str">
        <f>IFERROR(INDEX(title!$C$2:$C$2049,MATCH($E730,title!$C$2:$C$2049,0),1),"")</f>
        <v/>
      </c>
      <c r="I730" s="1" t="str">
        <f>IFERROR(INDEX(title!$D$2:$D$2049,MATCH($E730,title!$C$2:$C$2049,0),1),"")</f>
        <v/>
      </c>
      <c r="J730" s="1" t="str">
        <f>IFERROR(INDEX(title!$E$2:$E$2049,MATCH($E730,title!$C$2:$C$2049,0),1),"")</f>
        <v/>
      </c>
      <c r="N730" s="1" t="str">
        <f t="shared" si="79"/>
        <v/>
      </c>
      <c r="O730" s="1" t="str">
        <f>IF(LENB(N730),COUNTIF(N$4:N730,"●"),"")</f>
        <v/>
      </c>
      <c r="P730" s="1" t="str">
        <f t="shared" si="85"/>
        <v/>
      </c>
      <c r="Q730" s="1" t="str">
        <f t="shared" si="80"/>
        <v/>
      </c>
      <c r="R730" s="1" t="str">
        <f>IF(LEN(Q730),SUM($Q$4:Q730)-1,"")</f>
        <v/>
      </c>
      <c r="S730" s="1" t="str">
        <f t="shared" si="81"/>
        <v/>
      </c>
      <c r="T730" s="1" t="str">
        <f t="shared" si="82"/>
        <v/>
      </c>
      <c r="U730" s="1" t="str">
        <f t="shared" si="83"/>
        <v/>
      </c>
      <c r="V730" s="1" t="str">
        <f t="shared" si="84"/>
        <v/>
      </c>
      <c r="Z730" s="1" t="str">
        <v/>
      </c>
    </row>
    <row r="731" spans="5:26" x14ac:dyDescent="0.55000000000000004">
      <c r="E731" s="1">
        <v>727</v>
      </c>
      <c r="F731" s="1" t="str">
        <f>IFERROR(INDEX(title!$A$2:$A$2049,MATCH($E731,title!$C$2:$C$2049,0),1),"")</f>
        <v/>
      </c>
      <c r="G731" s="1" t="str">
        <f>IFERROR(INDEX(title!$B$2:$B$2049,MATCH($E731,title!$C$2:$C$2049,0),1),"")</f>
        <v/>
      </c>
      <c r="H731" s="1" t="str">
        <f>IFERROR(INDEX(title!$C$2:$C$2049,MATCH($E731,title!$C$2:$C$2049,0),1),"")</f>
        <v/>
      </c>
      <c r="I731" s="1" t="str">
        <f>IFERROR(INDEX(title!$D$2:$D$2049,MATCH($E731,title!$C$2:$C$2049,0),1),"")</f>
        <v/>
      </c>
      <c r="J731" s="1" t="str">
        <f>IFERROR(INDEX(title!$E$2:$E$2049,MATCH($E731,title!$C$2:$C$2049,0),1),"")</f>
        <v/>
      </c>
      <c r="N731" s="1" t="str">
        <f t="shared" si="79"/>
        <v/>
      </c>
      <c r="O731" s="1" t="str">
        <f>IF(LENB(N731),COUNTIF(N$4:N731,"●"),"")</f>
        <v/>
      </c>
      <c r="P731" s="1" t="str">
        <f t="shared" si="85"/>
        <v/>
      </c>
      <c r="Q731" s="1" t="str">
        <f t="shared" si="80"/>
        <v/>
      </c>
      <c r="R731" s="1" t="str">
        <f>IF(LEN(Q731),SUM($Q$4:Q731)-1,"")</f>
        <v/>
      </c>
      <c r="S731" s="1" t="str">
        <f t="shared" si="81"/>
        <v/>
      </c>
      <c r="T731" s="1" t="str">
        <f t="shared" si="82"/>
        <v/>
      </c>
      <c r="U731" s="1" t="str">
        <f t="shared" si="83"/>
        <v/>
      </c>
      <c r="V731" s="1" t="str">
        <f t="shared" si="84"/>
        <v/>
      </c>
      <c r="Z731" s="1" t="str">
        <v/>
      </c>
    </row>
    <row r="732" spans="5:26" x14ac:dyDescent="0.55000000000000004">
      <c r="E732" s="1">
        <v>728</v>
      </c>
      <c r="F732" s="1" t="str">
        <f>IFERROR(INDEX(title!$A$2:$A$2049,MATCH($E732,title!$C$2:$C$2049,0),1),"")</f>
        <v/>
      </c>
      <c r="G732" s="1" t="str">
        <f>IFERROR(INDEX(title!$B$2:$B$2049,MATCH($E732,title!$C$2:$C$2049,0),1),"")</f>
        <v/>
      </c>
      <c r="H732" s="1" t="str">
        <f>IFERROR(INDEX(title!$C$2:$C$2049,MATCH($E732,title!$C$2:$C$2049,0),1),"")</f>
        <v/>
      </c>
      <c r="I732" s="1" t="str">
        <f>IFERROR(INDEX(title!$D$2:$D$2049,MATCH($E732,title!$C$2:$C$2049,0),1),"")</f>
        <v/>
      </c>
      <c r="J732" s="1" t="str">
        <f>IFERROR(INDEX(title!$E$2:$E$2049,MATCH($E732,title!$C$2:$C$2049,0),1),"")</f>
        <v/>
      </c>
      <c r="N732" s="1" t="str">
        <f t="shared" si="79"/>
        <v/>
      </c>
      <c r="O732" s="1" t="str">
        <f>IF(LENB(N732),COUNTIF(N$4:N732,"●"),"")</f>
        <v/>
      </c>
      <c r="P732" s="1" t="str">
        <f t="shared" si="85"/>
        <v/>
      </c>
      <c r="Q732" s="1" t="str">
        <f t="shared" si="80"/>
        <v/>
      </c>
      <c r="R732" s="1" t="str">
        <f>IF(LEN(Q732),SUM($Q$4:Q732)-1,"")</f>
        <v/>
      </c>
      <c r="S732" s="1" t="str">
        <f t="shared" si="81"/>
        <v/>
      </c>
      <c r="T732" s="1" t="str">
        <f t="shared" si="82"/>
        <v/>
      </c>
      <c r="U732" s="1" t="str">
        <f t="shared" si="83"/>
        <v/>
      </c>
      <c r="V732" s="1" t="str">
        <f t="shared" si="84"/>
        <v/>
      </c>
      <c r="Z732" s="1" t="str">
        <v/>
      </c>
    </row>
    <row r="733" spans="5:26" x14ac:dyDescent="0.55000000000000004">
      <c r="E733" s="1">
        <v>729</v>
      </c>
      <c r="F733" s="1" t="str">
        <f>IFERROR(INDEX(title!$A$2:$A$2049,MATCH($E733,title!$C$2:$C$2049,0),1),"")</f>
        <v/>
      </c>
      <c r="G733" s="1" t="str">
        <f>IFERROR(INDEX(title!$B$2:$B$2049,MATCH($E733,title!$C$2:$C$2049,0),1),"")</f>
        <v/>
      </c>
      <c r="H733" s="1" t="str">
        <f>IFERROR(INDEX(title!$C$2:$C$2049,MATCH($E733,title!$C$2:$C$2049,0),1),"")</f>
        <v/>
      </c>
      <c r="I733" s="1" t="str">
        <f>IFERROR(INDEX(title!$D$2:$D$2049,MATCH($E733,title!$C$2:$C$2049,0),1),"")</f>
        <v/>
      </c>
      <c r="J733" s="1" t="str">
        <f>IFERROR(INDEX(title!$E$2:$E$2049,MATCH($E733,title!$C$2:$C$2049,0),1),"")</f>
        <v/>
      </c>
      <c r="N733" s="1" t="str">
        <f t="shared" si="79"/>
        <v/>
      </c>
      <c r="O733" s="1" t="str">
        <f>IF(LENB(N733),COUNTIF(N$4:N733,"●"),"")</f>
        <v/>
      </c>
      <c r="P733" s="1" t="str">
        <f t="shared" si="85"/>
        <v/>
      </c>
      <c r="Q733" s="1" t="str">
        <f t="shared" si="80"/>
        <v/>
      </c>
      <c r="R733" s="1" t="str">
        <f>IF(LEN(Q733),SUM($Q$4:Q733)-1,"")</f>
        <v/>
      </c>
      <c r="S733" s="1" t="str">
        <f t="shared" si="81"/>
        <v/>
      </c>
      <c r="T733" s="1" t="str">
        <f t="shared" si="82"/>
        <v/>
      </c>
      <c r="U733" s="1" t="str">
        <f t="shared" si="83"/>
        <v/>
      </c>
      <c r="V733" s="1" t="str">
        <f t="shared" si="84"/>
        <v/>
      </c>
      <c r="Z733" s="1" t="str">
        <v/>
      </c>
    </row>
    <row r="734" spans="5:26" x14ac:dyDescent="0.55000000000000004">
      <c r="E734" s="1">
        <v>730</v>
      </c>
      <c r="F734" s="1" t="str">
        <f>IFERROR(INDEX(title!$A$2:$A$2049,MATCH($E734,title!$C$2:$C$2049,0),1),"")</f>
        <v/>
      </c>
      <c r="G734" s="1" t="str">
        <f>IFERROR(INDEX(title!$B$2:$B$2049,MATCH($E734,title!$C$2:$C$2049,0),1),"")</f>
        <v/>
      </c>
      <c r="H734" s="1" t="str">
        <f>IFERROR(INDEX(title!$C$2:$C$2049,MATCH($E734,title!$C$2:$C$2049,0),1),"")</f>
        <v/>
      </c>
      <c r="I734" s="1" t="str">
        <f>IFERROR(INDEX(title!$D$2:$D$2049,MATCH($E734,title!$C$2:$C$2049,0),1),"")</f>
        <v/>
      </c>
      <c r="J734" s="1" t="str">
        <f>IFERROR(INDEX(title!$E$2:$E$2049,MATCH($E734,title!$C$2:$C$2049,0),1),"")</f>
        <v/>
      </c>
      <c r="N734" s="1" t="str">
        <f t="shared" si="79"/>
        <v/>
      </c>
      <c r="O734" s="1" t="str">
        <f>IF(LENB(N734),COUNTIF(N$4:N734,"●"),"")</f>
        <v/>
      </c>
      <c r="P734" s="1" t="str">
        <f t="shared" si="85"/>
        <v/>
      </c>
      <c r="Q734" s="1" t="str">
        <f t="shared" si="80"/>
        <v/>
      </c>
      <c r="R734" s="1" t="str">
        <f>IF(LEN(Q734),SUM($Q$4:Q734)-1,"")</f>
        <v/>
      </c>
      <c r="S734" s="1" t="str">
        <f t="shared" si="81"/>
        <v/>
      </c>
      <c r="T734" s="1" t="str">
        <f t="shared" si="82"/>
        <v/>
      </c>
      <c r="U734" s="1" t="str">
        <f t="shared" si="83"/>
        <v/>
      </c>
      <c r="V734" s="1" t="str">
        <f t="shared" si="84"/>
        <v/>
      </c>
      <c r="Z734" s="1" t="str">
        <v/>
      </c>
    </row>
    <row r="735" spans="5:26" x14ac:dyDescent="0.55000000000000004">
      <c r="E735" s="1">
        <v>731</v>
      </c>
      <c r="F735" s="1" t="str">
        <f>IFERROR(INDEX(title!$A$2:$A$2049,MATCH($E735,title!$C$2:$C$2049,0),1),"")</f>
        <v/>
      </c>
      <c r="G735" s="1" t="str">
        <f>IFERROR(INDEX(title!$B$2:$B$2049,MATCH($E735,title!$C$2:$C$2049,0),1),"")</f>
        <v/>
      </c>
      <c r="H735" s="1" t="str">
        <f>IFERROR(INDEX(title!$C$2:$C$2049,MATCH($E735,title!$C$2:$C$2049,0),1),"")</f>
        <v/>
      </c>
      <c r="I735" s="1" t="str">
        <f>IFERROR(INDEX(title!$D$2:$D$2049,MATCH($E735,title!$C$2:$C$2049,0),1),"")</f>
        <v/>
      </c>
      <c r="J735" s="1" t="str">
        <f>IFERROR(INDEX(title!$E$2:$E$2049,MATCH($E735,title!$C$2:$C$2049,0),1),"")</f>
        <v/>
      </c>
      <c r="N735" s="1" t="str">
        <f t="shared" si="79"/>
        <v/>
      </c>
      <c r="O735" s="1" t="str">
        <f>IF(LENB(N735),COUNTIF(N$4:N735,"●"),"")</f>
        <v/>
      </c>
      <c r="P735" s="1" t="str">
        <f t="shared" si="85"/>
        <v/>
      </c>
      <c r="Q735" s="1" t="str">
        <f t="shared" si="80"/>
        <v/>
      </c>
      <c r="R735" s="1" t="str">
        <f>IF(LEN(Q735),SUM($Q$4:Q735)-1,"")</f>
        <v/>
      </c>
      <c r="S735" s="1" t="str">
        <f t="shared" si="81"/>
        <v/>
      </c>
      <c r="T735" s="1" t="str">
        <f t="shared" si="82"/>
        <v/>
      </c>
      <c r="U735" s="1" t="str">
        <f t="shared" si="83"/>
        <v/>
      </c>
      <c r="V735" s="1" t="str">
        <f t="shared" si="84"/>
        <v/>
      </c>
      <c r="Z735" s="1" t="str">
        <v/>
      </c>
    </row>
    <row r="736" spans="5:26" x14ac:dyDescent="0.55000000000000004">
      <c r="E736" s="1">
        <v>732</v>
      </c>
      <c r="F736" s="1" t="str">
        <f>IFERROR(INDEX(title!$A$2:$A$2049,MATCH($E736,title!$C$2:$C$2049,0),1),"")</f>
        <v/>
      </c>
      <c r="G736" s="1" t="str">
        <f>IFERROR(INDEX(title!$B$2:$B$2049,MATCH($E736,title!$C$2:$C$2049,0),1),"")</f>
        <v/>
      </c>
      <c r="H736" s="1" t="str">
        <f>IFERROR(INDEX(title!$C$2:$C$2049,MATCH($E736,title!$C$2:$C$2049,0),1),"")</f>
        <v/>
      </c>
      <c r="I736" s="1" t="str">
        <f>IFERROR(INDEX(title!$D$2:$D$2049,MATCH($E736,title!$C$2:$C$2049,0),1),"")</f>
        <v/>
      </c>
      <c r="J736" s="1" t="str">
        <f>IFERROR(INDEX(title!$E$2:$E$2049,MATCH($E736,title!$C$2:$C$2049,0),1),"")</f>
        <v/>
      </c>
      <c r="N736" s="1" t="str">
        <f t="shared" si="79"/>
        <v/>
      </c>
      <c r="O736" s="1" t="str">
        <f>IF(LENB(N736),COUNTIF(N$4:N736,"●"),"")</f>
        <v/>
      </c>
      <c r="P736" s="1" t="str">
        <f t="shared" si="85"/>
        <v/>
      </c>
      <c r="Q736" s="1" t="str">
        <f t="shared" si="80"/>
        <v/>
      </c>
      <c r="R736" s="1" t="str">
        <f>IF(LEN(Q736),SUM($Q$4:Q736)-1,"")</f>
        <v/>
      </c>
      <c r="S736" s="1" t="str">
        <f t="shared" si="81"/>
        <v/>
      </c>
      <c r="T736" s="1" t="str">
        <f t="shared" si="82"/>
        <v/>
      </c>
      <c r="U736" s="1" t="str">
        <f t="shared" si="83"/>
        <v/>
      </c>
      <c r="V736" s="1" t="str">
        <f t="shared" si="84"/>
        <v/>
      </c>
      <c r="Z736" s="1" t="str">
        <v/>
      </c>
    </row>
    <row r="737" spans="5:26" x14ac:dyDescent="0.55000000000000004">
      <c r="E737" s="1">
        <v>733</v>
      </c>
      <c r="F737" s="1" t="str">
        <f>IFERROR(INDEX(title!$A$2:$A$2049,MATCH($E737,title!$C$2:$C$2049,0),1),"")</f>
        <v/>
      </c>
      <c r="G737" s="1" t="str">
        <f>IFERROR(INDEX(title!$B$2:$B$2049,MATCH($E737,title!$C$2:$C$2049,0),1),"")</f>
        <v/>
      </c>
      <c r="H737" s="1" t="str">
        <f>IFERROR(INDEX(title!$C$2:$C$2049,MATCH($E737,title!$C$2:$C$2049,0),1),"")</f>
        <v/>
      </c>
      <c r="I737" s="1" t="str">
        <f>IFERROR(INDEX(title!$D$2:$D$2049,MATCH($E737,title!$C$2:$C$2049,0),1),"")</f>
        <v/>
      </c>
      <c r="J737" s="1" t="str">
        <f>IFERROR(INDEX(title!$E$2:$E$2049,MATCH($E737,title!$C$2:$C$2049,0),1),"")</f>
        <v/>
      </c>
      <c r="N737" s="1" t="str">
        <f t="shared" si="79"/>
        <v/>
      </c>
      <c r="O737" s="1" t="str">
        <f>IF(LENB(N737),COUNTIF(N$4:N737,"●"),"")</f>
        <v/>
      </c>
      <c r="P737" s="1" t="str">
        <f t="shared" si="85"/>
        <v/>
      </c>
      <c r="Q737" s="1" t="str">
        <f t="shared" si="80"/>
        <v/>
      </c>
      <c r="R737" s="1" t="str">
        <f>IF(LEN(Q737),SUM($Q$4:Q737)-1,"")</f>
        <v/>
      </c>
      <c r="S737" s="1" t="str">
        <f t="shared" si="81"/>
        <v/>
      </c>
      <c r="T737" s="1" t="str">
        <f t="shared" si="82"/>
        <v/>
      </c>
      <c r="U737" s="1" t="str">
        <f t="shared" si="83"/>
        <v/>
      </c>
      <c r="V737" s="1" t="str">
        <f t="shared" si="84"/>
        <v/>
      </c>
      <c r="Z737" s="1" t="str">
        <v/>
      </c>
    </row>
    <row r="738" spans="5:26" x14ac:dyDescent="0.55000000000000004">
      <c r="E738" s="1">
        <v>734</v>
      </c>
      <c r="F738" s="1" t="str">
        <f>IFERROR(INDEX(title!$A$2:$A$2049,MATCH($E738,title!$C$2:$C$2049,0),1),"")</f>
        <v/>
      </c>
      <c r="G738" s="1" t="str">
        <f>IFERROR(INDEX(title!$B$2:$B$2049,MATCH($E738,title!$C$2:$C$2049,0),1),"")</f>
        <v/>
      </c>
      <c r="H738" s="1" t="str">
        <f>IFERROR(INDEX(title!$C$2:$C$2049,MATCH($E738,title!$C$2:$C$2049,0),1),"")</f>
        <v/>
      </c>
      <c r="I738" s="1" t="str">
        <f>IFERROR(INDEX(title!$D$2:$D$2049,MATCH($E738,title!$C$2:$C$2049,0),1),"")</f>
        <v/>
      </c>
      <c r="J738" s="1" t="str">
        <f>IFERROR(INDEX(title!$E$2:$E$2049,MATCH($E738,title!$C$2:$C$2049,0),1),"")</f>
        <v/>
      </c>
      <c r="N738" s="1" t="str">
        <f t="shared" si="79"/>
        <v/>
      </c>
      <c r="O738" s="1" t="str">
        <f>IF(LENB(N738),COUNTIF(N$4:N738,"●"),"")</f>
        <v/>
      </c>
      <c r="P738" s="1" t="str">
        <f t="shared" si="85"/>
        <v/>
      </c>
      <c r="Q738" s="1" t="str">
        <f t="shared" si="80"/>
        <v/>
      </c>
      <c r="R738" s="1" t="str">
        <f>IF(LEN(Q738),SUM($Q$4:Q738)-1,"")</f>
        <v/>
      </c>
      <c r="S738" s="1" t="str">
        <f t="shared" si="81"/>
        <v/>
      </c>
      <c r="T738" s="1" t="str">
        <f t="shared" si="82"/>
        <v/>
      </c>
      <c r="U738" s="1" t="str">
        <f t="shared" si="83"/>
        <v/>
      </c>
      <c r="V738" s="1" t="str">
        <f t="shared" si="84"/>
        <v/>
      </c>
      <c r="Z738" s="1" t="str">
        <v/>
      </c>
    </row>
    <row r="739" spans="5:26" x14ac:dyDescent="0.55000000000000004">
      <c r="E739" s="1">
        <v>735</v>
      </c>
      <c r="F739" s="1" t="str">
        <f>IFERROR(INDEX(title!$A$2:$A$2049,MATCH($E739,title!$C$2:$C$2049,0),1),"")</f>
        <v/>
      </c>
      <c r="G739" s="1" t="str">
        <f>IFERROR(INDEX(title!$B$2:$B$2049,MATCH($E739,title!$C$2:$C$2049,0),1),"")</f>
        <v/>
      </c>
      <c r="H739" s="1" t="str">
        <f>IFERROR(INDEX(title!$C$2:$C$2049,MATCH($E739,title!$C$2:$C$2049,0),1),"")</f>
        <v/>
      </c>
      <c r="I739" s="1" t="str">
        <f>IFERROR(INDEX(title!$D$2:$D$2049,MATCH($E739,title!$C$2:$C$2049,0),1),"")</f>
        <v/>
      </c>
      <c r="J739" s="1" t="str">
        <f>IFERROR(INDEX(title!$E$2:$E$2049,MATCH($E739,title!$C$2:$C$2049,0),1),"")</f>
        <v/>
      </c>
      <c r="N739" s="1" t="str">
        <f t="shared" si="79"/>
        <v/>
      </c>
      <c r="O739" s="1" t="str">
        <f>IF(LENB(N739),COUNTIF(N$4:N739,"●"),"")</f>
        <v/>
      </c>
      <c r="P739" s="1" t="str">
        <f t="shared" si="85"/>
        <v/>
      </c>
      <c r="Q739" s="1" t="str">
        <f t="shared" si="80"/>
        <v/>
      </c>
      <c r="R739" s="1" t="str">
        <f>IF(LEN(Q739),SUM($Q$4:Q739)-1,"")</f>
        <v/>
      </c>
      <c r="S739" s="1" t="str">
        <f t="shared" si="81"/>
        <v/>
      </c>
      <c r="T739" s="1" t="str">
        <f t="shared" si="82"/>
        <v/>
      </c>
      <c r="U739" s="1" t="str">
        <f t="shared" si="83"/>
        <v/>
      </c>
      <c r="V739" s="1" t="str">
        <f t="shared" si="84"/>
        <v/>
      </c>
      <c r="Z739" s="1" t="str">
        <v/>
      </c>
    </row>
    <row r="740" spans="5:26" x14ac:dyDescent="0.55000000000000004">
      <c r="E740" s="1">
        <v>736</v>
      </c>
      <c r="F740" s="1" t="str">
        <f>IFERROR(INDEX(title!$A$2:$A$2049,MATCH($E740,title!$C$2:$C$2049,0),1),"")</f>
        <v/>
      </c>
      <c r="G740" s="1" t="str">
        <f>IFERROR(INDEX(title!$B$2:$B$2049,MATCH($E740,title!$C$2:$C$2049,0),1),"")</f>
        <v/>
      </c>
      <c r="H740" s="1" t="str">
        <f>IFERROR(INDEX(title!$C$2:$C$2049,MATCH($E740,title!$C$2:$C$2049,0),1),"")</f>
        <v/>
      </c>
      <c r="I740" s="1" t="str">
        <f>IFERROR(INDEX(title!$D$2:$D$2049,MATCH($E740,title!$C$2:$C$2049,0),1),"")</f>
        <v/>
      </c>
      <c r="J740" s="1" t="str">
        <f>IFERROR(INDEX(title!$E$2:$E$2049,MATCH($E740,title!$C$2:$C$2049,0),1),"")</f>
        <v/>
      </c>
      <c r="N740" s="1" t="str">
        <f t="shared" si="79"/>
        <v/>
      </c>
      <c r="O740" s="1" t="str">
        <f>IF(LENB(N740),COUNTIF(N$4:N740,"●"),"")</f>
        <v/>
      </c>
      <c r="P740" s="1" t="str">
        <f t="shared" si="85"/>
        <v/>
      </c>
      <c r="Q740" s="1" t="str">
        <f t="shared" si="80"/>
        <v/>
      </c>
      <c r="R740" s="1" t="str">
        <f>IF(LEN(Q740),SUM($Q$4:Q740)-1,"")</f>
        <v/>
      </c>
      <c r="S740" s="1" t="str">
        <f t="shared" si="81"/>
        <v/>
      </c>
      <c r="T740" s="1" t="str">
        <f t="shared" si="82"/>
        <v/>
      </c>
      <c r="U740" s="1" t="str">
        <f t="shared" si="83"/>
        <v/>
      </c>
      <c r="V740" s="1" t="str">
        <f t="shared" si="84"/>
        <v/>
      </c>
      <c r="Z740" s="1" t="str">
        <v/>
      </c>
    </row>
    <row r="741" spans="5:26" x14ac:dyDescent="0.55000000000000004">
      <c r="E741" s="1">
        <v>737</v>
      </c>
      <c r="F741" s="1" t="str">
        <f>IFERROR(INDEX(title!$A$2:$A$2049,MATCH($E741,title!$C$2:$C$2049,0),1),"")</f>
        <v/>
      </c>
      <c r="G741" s="1" t="str">
        <f>IFERROR(INDEX(title!$B$2:$B$2049,MATCH($E741,title!$C$2:$C$2049,0),1),"")</f>
        <v/>
      </c>
      <c r="H741" s="1" t="str">
        <f>IFERROR(INDEX(title!$C$2:$C$2049,MATCH($E741,title!$C$2:$C$2049,0),1),"")</f>
        <v/>
      </c>
      <c r="I741" s="1" t="str">
        <f>IFERROR(INDEX(title!$D$2:$D$2049,MATCH($E741,title!$C$2:$C$2049,0),1),"")</f>
        <v/>
      </c>
      <c r="J741" s="1" t="str">
        <f>IFERROR(INDEX(title!$E$2:$E$2049,MATCH($E741,title!$C$2:$C$2049,0),1),"")</f>
        <v/>
      </c>
      <c r="N741" s="1" t="str">
        <f t="shared" si="79"/>
        <v/>
      </c>
      <c r="O741" s="1" t="str">
        <f>IF(LENB(N741),COUNTIF(N$4:N741,"●"),"")</f>
        <v/>
      </c>
      <c r="P741" s="1" t="str">
        <f t="shared" si="85"/>
        <v/>
      </c>
      <c r="Q741" s="1" t="str">
        <f t="shared" si="80"/>
        <v/>
      </c>
      <c r="R741" s="1" t="str">
        <f>IF(LEN(Q741),SUM($Q$4:Q741)-1,"")</f>
        <v/>
      </c>
      <c r="S741" s="1" t="str">
        <f t="shared" si="81"/>
        <v/>
      </c>
      <c r="T741" s="1" t="str">
        <f t="shared" si="82"/>
        <v/>
      </c>
      <c r="U741" s="1" t="str">
        <f t="shared" si="83"/>
        <v/>
      </c>
      <c r="V741" s="1" t="str">
        <f t="shared" si="84"/>
        <v/>
      </c>
      <c r="Z741" s="1" t="str">
        <v/>
      </c>
    </row>
    <row r="742" spans="5:26" x14ac:dyDescent="0.55000000000000004">
      <c r="E742" s="1">
        <v>738</v>
      </c>
      <c r="F742" s="1" t="str">
        <f>IFERROR(INDEX(title!$A$2:$A$2049,MATCH($E742,title!$C$2:$C$2049,0),1),"")</f>
        <v/>
      </c>
      <c r="G742" s="1" t="str">
        <f>IFERROR(INDEX(title!$B$2:$B$2049,MATCH($E742,title!$C$2:$C$2049,0),1),"")</f>
        <v/>
      </c>
      <c r="H742" s="1" t="str">
        <f>IFERROR(INDEX(title!$C$2:$C$2049,MATCH($E742,title!$C$2:$C$2049,0),1),"")</f>
        <v/>
      </c>
      <c r="I742" s="1" t="str">
        <f>IFERROR(INDEX(title!$D$2:$D$2049,MATCH($E742,title!$C$2:$C$2049,0),1),"")</f>
        <v/>
      </c>
      <c r="J742" s="1" t="str">
        <f>IFERROR(INDEX(title!$E$2:$E$2049,MATCH($E742,title!$C$2:$C$2049,0),1),"")</f>
        <v/>
      </c>
      <c r="N742" s="1" t="str">
        <f t="shared" si="79"/>
        <v/>
      </c>
      <c r="O742" s="1" t="str">
        <f>IF(LENB(N742),COUNTIF(N$4:N742,"●"),"")</f>
        <v/>
      </c>
      <c r="P742" s="1" t="str">
        <f t="shared" si="85"/>
        <v/>
      </c>
      <c r="Q742" s="1" t="str">
        <f t="shared" si="80"/>
        <v/>
      </c>
      <c r="R742" s="1" t="str">
        <f>IF(LEN(Q742),SUM($Q$4:Q742)-1,"")</f>
        <v/>
      </c>
      <c r="S742" s="1" t="str">
        <f t="shared" si="81"/>
        <v/>
      </c>
      <c r="T742" s="1" t="str">
        <f t="shared" si="82"/>
        <v/>
      </c>
      <c r="U742" s="1" t="str">
        <f t="shared" si="83"/>
        <v/>
      </c>
      <c r="V742" s="1" t="str">
        <f t="shared" si="84"/>
        <v/>
      </c>
      <c r="Z742" s="1" t="str">
        <v/>
      </c>
    </row>
    <row r="743" spans="5:26" x14ac:dyDescent="0.55000000000000004">
      <c r="E743" s="1">
        <v>739</v>
      </c>
      <c r="F743" s="1" t="str">
        <f>IFERROR(INDEX(title!$A$2:$A$2049,MATCH($E743,title!$C$2:$C$2049,0),1),"")</f>
        <v/>
      </c>
      <c r="G743" s="1" t="str">
        <f>IFERROR(INDEX(title!$B$2:$B$2049,MATCH($E743,title!$C$2:$C$2049,0),1),"")</f>
        <v/>
      </c>
      <c r="H743" s="1" t="str">
        <f>IFERROR(INDEX(title!$C$2:$C$2049,MATCH($E743,title!$C$2:$C$2049,0),1),"")</f>
        <v/>
      </c>
      <c r="I743" s="1" t="str">
        <f>IFERROR(INDEX(title!$D$2:$D$2049,MATCH($E743,title!$C$2:$C$2049,0),1),"")</f>
        <v/>
      </c>
      <c r="J743" s="1" t="str">
        <f>IFERROR(INDEX(title!$E$2:$E$2049,MATCH($E743,title!$C$2:$C$2049,0),1),"")</f>
        <v/>
      </c>
      <c r="N743" s="1" t="str">
        <f t="shared" si="79"/>
        <v/>
      </c>
      <c r="O743" s="1" t="str">
        <f>IF(LENB(N743),COUNTIF(N$4:N743,"●"),"")</f>
        <v/>
      </c>
      <c r="P743" s="1" t="str">
        <f t="shared" si="85"/>
        <v/>
      </c>
      <c r="Q743" s="1" t="str">
        <f t="shared" si="80"/>
        <v/>
      </c>
      <c r="R743" s="1" t="str">
        <f>IF(LEN(Q743),SUM($Q$4:Q743)-1,"")</f>
        <v/>
      </c>
      <c r="S743" s="1" t="str">
        <f t="shared" si="81"/>
        <v/>
      </c>
      <c r="T743" s="1" t="str">
        <f t="shared" si="82"/>
        <v/>
      </c>
      <c r="U743" s="1" t="str">
        <f t="shared" si="83"/>
        <v/>
      </c>
      <c r="V743" s="1" t="str">
        <f t="shared" si="84"/>
        <v/>
      </c>
      <c r="Z743" s="1" t="str">
        <v/>
      </c>
    </row>
    <row r="744" spans="5:26" x14ac:dyDescent="0.55000000000000004">
      <c r="E744" s="1">
        <v>740</v>
      </c>
      <c r="F744" s="1" t="str">
        <f>IFERROR(INDEX(title!$A$2:$A$2049,MATCH($E744,title!$C$2:$C$2049,0),1),"")</f>
        <v/>
      </c>
      <c r="G744" s="1" t="str">
        <f>IFERROR(INDEX(title!$B$2:$B$2049,MATCH($E744,title!$C$2:$C$2049,0),1),"")</f>
        <v/>
      </c>
      <c r="H744" s="1" t="str">
        <f>IFERROR(INDEX(title!$C$2:$C$2049,MATCH($E744,title!$C$2:$C$2049,0),1),"")</f>
        <v/>
      </c>
      <c r="I744" s="1" t="str">
        <f>IFERROR(INDEX(title!$D$2:$D$2049,MATCH($E744,title!$C$2:$C$2049,0),1),"")</f>
        <v/>
      </c>
      <c r="J744" s="1" t="str">
        <f>IFERROR(INDEX(title!$E$2:$E$2049,MATCH($E744,title!$C$2:$C$2049,0),1),"")</f>
        <v/>
      </c>
      <c r="N744" s="1" t="str">
        <f t="shared" si="79"/>
        <v/>
      </c>
      <c r="O744" s="1" t="str">
        <f>IF(LENB(N744),COUNTIF(N$4:N744,"●"),"")</f>
        <v/>
      </c>
      <c r="P744" s="1" t="str">
        <f t="shared" si="85"/>
        <v/>
      </c>
      <c r="Q744" s="1" t="str">
        <f t="shared" si="80"/>
        <v/>
      </c>
      <c r="R744" s="1" t="str">
        <f>IF(LEN(Q744),SUM($Q$4:Q744)-1,"")</f>
        <v/>
      </c>
      <c r="S744" s="1" t="str">
        <f t="shared" si="81"/>
        <v/>
      </c>
      <c r="T744" s="1" t="str">
        <f t="shared" si="82"/>
        <v/>
      </c>
      <c r="U744" s="1" t="str">
        <f t="shared" si="83"/>
        <v/>
      </c>
      <c r="V744" s="1" t="str">
        <f t="shared" si="84"/>
        <v/>
      </c>
      <c r="Z744" s="1" t="str">
        <v/>
      </c>
    </row>
    <row r="745" spans="5:26" x14ac:dyDescent="0.55000000000000004">
      <c r="E745" s="1">
        <v>741</v>
      </c>
      <c r="F745" s="1" t="str">
        <f>IFERROR(INDEX(title!$A$2:$A$2049,MATCH($E745,title!$C$2:$C$2049,0),1),"")</f>
        <v/>
      </c>
      <c r="G745" s="1" t="str">
        <f>IFERROR(INDEX(title!$B$2:$B$2049,MATCH($E745,title!$C$2:$C$2049,0),1),"")</f>
        <v/>
      </c>
      <c r="H745" s="1" t="str">
        <f>IFERROR(INDEX(title!$C$2:$C$2049,MATCH($E745,title!$C$2:$C$2049,0),1),"")</f>
        <v/>
      </c>
      <c r="I745" s="1" t="str">
        <f>IFERROR(INDEX(title!$D$2:$D$2049,MATCH($E745,title!$C$2:$C$2049,0),1),"")</f>
        <v/>
      </c>
      <c r="J745" s="1" t="str">
        <f>IFERROR(INDEX(title!$E$2:$E$2049,MATCH($E745,title!$C$2:$C$2049,0),1),"")</f>
        <v/>
      </c>
      <c r="N745" s="1" t="str">
        <f t="shared" si="79"/>
        <v/>
      </c>
      <c r="O745" s="1" t="str">
        <f>IF(LENB(N745),COUNTIF(N$4:N745,"●"),"")</f>
        <v/>
      </c>
      <c r="P745" s="1" t="str">
        <f t="shared" si="85"/>
        <v/>
      </c>
      <c r="Q745" s="1" t="str">
        <f t="shared" si="80"/>
        <v/>
      </c>
      <c r="R745" s="1" t="str">
        <f>IF(LEN(Q745),SUM($Q$4:Q745)-1,"")</f>
        <v/>
      </c>
      <c r="S745" s="1" t="str">
        <f t="shared" si="81"/>
        <v/>
      </c>
      <c r="T745" s="1" t="str">
        <f t="shared" si="82"/>
        <v/>
      </c>
      <c r="U745" s="1" t="str">
        <f t="shared" si="83"/>
        <v/>
      </c>
      <c r="V745" s="1" t="str">
        <f t="shared" si="84"/>
        <v/>
      </c>
      <c r="Z745" s="1" t="str">
        <v/>
      </c>
    </row>
    <row r="746" spans="5:26" x14ac:dyDescent="0.55000000000000004">
      <c r="E746" s="1">
        <v>742</v>
      </c>
      <c r="F746" s="1" t="str">
        <f>IFERROR(INDEX(title!$A$2:$A$2049,MATCH($E746,title!$C$2:$C$2049,0),1),"")</f>
        <v/>
      </c>
      <c r="G746" s="1" t="str">
        <f>IFERROR(INDEX(title!$B$2:$B$2049,MATCH($E746,title!$C$2:$C$2049,0),1),"")</f>
        <v/>
      </c>
      <c r="H746" s="1" t="str">
        <f>IFERROR(INDEX(title!$C$2:$C$2049,MATCH($E746,title!$C$2:$C$2049,0),1),"")</f>
        <v/>
      </c>
      <c r="I746" s="1" t="str">
        <f>IFERROR(INDEX(title!$D$2:$D$2049,MATCH($E746,title!$C$2:$C$2049,0),1),"")</f>
        <v/>
      </c>
      <c r="J746" s="1" t="str">
        <f>IFERROR(INDEX(title!$E$2:$E$2049,MATCH($E746,title!$C$2:$C$2049,0),1),"")</f>
        <v/>
      </c>
      <c r="N746" s="1" t="str">
        <f t="shared" si="79"/>
        <v/>
      </c>
      <c r="O746" s="1" t="str">
        <f>IF(LENB(N746),COUNTIF(N$4:N746,"●"),"")</f>
        <v/>
      </c>
      <c r="P746" s="1" t="str">
        <f t="shared" si="85"/>
        <v/>
      </c>
      <c r="Q746" s="1" t="str">
        <f t="shared" si="80"/>
        <v/>
      </c>
      <c r="R746" s="1" t="str">
        <f>IF(LEN(Q746),SUM($Q$4:Q746)-1,"")</f>
        <v/>
      </c>
      <c r="S746" s="1" t="str">
        <f t="shared" si="81"/>
        <v/>
      </c>
      <c r="T746" s="1" t="str">
        <f t="shared" si="82"/>
        <v/>
      </c>
      <c r="U746" s="1" t="str">
        <f t="shared" si="83"/>
        <v/>
      </c>
      <c r="V746" s="1" t="str">
        <f t="shared" si="84"/>
        <v/>
      </c>
      <c r="Z746" s="1" t="str">
        <v/>
      </c>
    </row>
    <row r="747" spans="5:26" x14ac:dyDescent="0.55000000000000004">
      <c r="E747" s="1">
        <v>743</v>
      </c>
      <c r="F747" s="1" t="str">
        <f>IFERROR(INDEX(title!$A$2:$A$2049,MATCH($E747,title!$C$2:$C$2049,0),1),"")</f>
        <v/>
      </c>
      <c r="G747" s="1" t="str">
        <f>IFERROR(INDEX(title!$B$2:$B$2049,MATCH($E747,title!$C$2:$C$2049,0),1),"")</f>
        <v/>
      </c>
      <c r="H747" s="1" t="str">
        <f>IFERROR(INDEX(title!$C$2:$C$2049,MATCH($E747,title!$C$2:$C$2049,0),1),"")</f>
        <v/>
      </c>
      <c r="I747" s="1" t="str">
        <f>IFERROR(INDEX(title!$D$2:$D$2049,MATCH($E747,title!$C$2:$C$2049,0),1),"")</f>
        <v/>
      </c>
      <c r="J747" s="1" t="str">
        <f>IFERROR(INDEX(title!$E$2:$E$2049,MATCH($E747,title!$C$2:$C$2049,0),1),"")</f>
        <v/>
      </c>
      <c r="N747" s="1" t="str">
        <f t="shared" si="79"/>
        <v/>
      </c>
      <c r="O747" s="1" t="str">
        <f>IF(LENB(N747),COUNTIF(N$4:N747,"●"),"")</f>
        <v/>
      </c>
      <c r="P747" s="1" t="str">
        <f t="shared" si="85"/>
        <v/>
      </c>
      <c r="Q747" s="1" t="str">
        <f t="shared" si="80"/>
        <v/>
      </c>
      <c r="R747" s="1" t="str">
        <f>IF(LEN(Q747),SUM($Q$4:Q747)-1,"")</f>
        <v/>
      </c>
      <c r="S747" s="1" t="str">
        <f t="shared" si="81"/>
        <v/>
      </c>
      <c r="T747" s="1" t="str">
        <f t="shared" si="82"/>
        <v/>
      </c>
      <c r="U747" s="1" t="str">
        <f t="shared" si="83"/>
        <v/>
      </c>
      <c r="V747" s="1" t="str">
        <f t="shared" si="84"/>
        <v/>
      </c>
      <c r="Z747" s="1" t="str">
        <v/>
      </c>
    </row>
    <row r="748" spans="5:26" x14ac:dyDescent="0.55000000000000004">
      <c r="E748" s="1">
        <v>744</v>
      </c>
      <c r="F748" s="1" t="str">
        <f>IFERROR(INDEX(title!$A$2:$A$2049,MATCH($E748,title!$C$2:$C$2049,0),1),"")</f>
        <v/>
      </c>
      <c r="G748" s="1" t="str">
        <f>IFERROR(INDEX(title!$B$2:$B$2049,MATCH($E748,title!$C$2:$C$2049,0),1),"")</f>
        <v/>
      </c>
      <c r="H748" s="1" t="str">
        <f>IFERROR(INDEX(title!$C$2:$C$2049,MATCH($E748,title!$C$2:$C$2049,0),1),"")</f>
        <v/>
      </c>
      <c r="I748" s="1" t="str">
        <f>IFERROR(INDEX(title!$D$2:$D$2049,MATCH($E748,title!$C$2:$C$2049,0),1),"")</f>
        <v/>
      </c>
      <c r="J748" s="1" t="str">
        <f>IFERROR(INDEX(title!$E$2:$E$2049,MATCH($E748,title!$C$2:$C$2049,0),1),"")</f>
        <v/>
      </c>
      <c r="N748" s="1" t="str">
        <f t="shared" si="79"/>
        <v/>
      </c>
      <c r="O748" s="1" t="str">
        <f>IF(LENB(N748),COUNTIF(N$4:N748,"●"),"")</f>
        <v/>
      </c>
      <c r="P748" s="1" t="str">
        <f t="shared" si="85"/>
        <v/>
      </c>
      <c r="Q748" s="1" t="str">
        <f t="shared" si="80"/>
        <v/>
      </c>
      <c r="R748" s="1" t="str">
        <f>IF(LEN(Q748),SUM($Q$4:Q748)-1,"")</f>
        <v/>
      </c>
      <c r="S748" s="1" t="str">
        <f t="shared" si="81"/>
        <v/>
      </c>
      <c r="T748" s="1" t="str">
        <f t="shared" si="82"/>
        <v/>
      </c>
      <c r="U748" s="1" t="str">
        <f t="shared" si="83"/>
        <v/>
      </c>
      <c r="V748" s="1" t="str">
        <f t="shared" si="84"/>
        <v/>
      </c>
      <c r="Z748" s="1" t="str">
        <v/>
      </c>
    </row>
    <row r="749" spans="5:26" x14ac:dyDescent="0.55000000000000004">
      <c r="E749" s="1">
        <v>745</v>
      </c>
      <c r="F749" s="1" t="str">
        <f>IFERROR(INDEX(title!$A$2:$A$2049,MATCH($E749,title!$C$2:$C$2049,0),1),"")</f>
        <v/>
      </c>
      <c r="G749" s="1" t="str">
        <f>IFERROR(INDEX(title!$B$2:$B$2049,MATCH($E749,title!$C$2:$C$2049,0),1),"")</f>
        <v/>
      </c>
      <c r="H749" s="1" t="str">
        <f>IFERROR(INDEX(title!$C$2:$C$2049,MATCH($E749,title!$C$2:$C$2049,0),1),"")</f>
        <v/>
      </c>
      <c r="I749" s="1" t="str">
        <f>IFERROR(INDEX(title!$D$2:$D$2049,MATCH($E749,title!$C$2:$C$2049,0),1),"")</f>
        <v/>
      </c>
      <c r="J749" s="1" t="str">
        <f>IFERROR(INDEX(title!$E$2:$E$2049,MATCH($E749,title!$C$2:$C$2049,0),1),"")</f>
        <v/>
      </c>
      <c r="N749" s="1" t="str">
        <f t="shared" si="79"/>
        <v/>
      </c>
      <c r="O749" s="1" t="str">
        <f>IF(LENB(N749),COUNTIF(N$4:N749,"●"),"")</f>
        <v/>
      </c>
      <c r="P749" s="1" t="str">
        <f t="shared" si="85"/>
        <v/>
      </c>
      <c r="Q749" s="1" t="str">
        <f t="shared" si="80"/>
        <v/>
      </c>
      <c r="R749" s="1" t="str">
        <f>IF(LEN(Q749),SUM($Q$4:Q749)-1,"")</f>
        <v/>
      </c>
      <c r="S749" s="1" t="str">
        <f t="shared" si="81"/>
        <v/>
      </c>
      <c r="T749" s="1" t="str">
        <f t="shared" si="82"/>
        <v/>
      </c>
      <c r="U749" s="1" t="str">
        <f t="shared" si="83"/>
        <v/>
      </c>
      <c r="V749" s="1" t="str">
        <f t="shared" si="84"/>
        <v/>
      </c>
      <c r="Z749" s="1" t="str">
        <v/>
      </c>
    </row>
    <row r="750" spans="5:26" x14ac:dyDescent="0.55000000000000004">
      <c r="E750" s="1">
        <v>746</v>
      </c>
      <c r="F750" s="1" t="str">
        <f>IFERROR(INDEX(title!$A$2:$A$2049,MATCH($E750,title!$C$2:$C$2049,0),1),"")</f>
        <v/>
      </c>
      <c r="G750" s="1" t="str">
        <f>IFERROR(INDEX(title!$B$2:$B$2049,MATCH($E750,title!$C$2:$C$2049,0),1),"")</f>
        <v/>
      </c>
      <c r="H750" s="1" t="str">
        <f>IFERROR(INDEX(title!$C$2:$C$2049,MATCH($E750,title!$C$2:$C$2049,0),1),"")</f>
        <v/>
      </c>
      <c r="I750" s="1" t="str">
        <f>IFERROR(INDEX(title!$D$2:$D$2049,MATCH($E750,title!$C$2:$C$2049,0),1),"")</f>
        <v/>
      </c>
      <c r="J750" s="1" t="str">
        <f>IFERROR(INDEX(title!$E$2:$E$2049,MATCH($E750,title!$C$2:$C$2049,0),1),"")</f>
        <v/>
      </c>
      <c r="N750" s="1" t="str">
        <f t="shared" si="79"/>
        <v/>
      </c>
      <c r="O750" s="1" t="str">
        <f>IF(LENB(N750),COUNTIF(N$4:N750,"●"),"")</f>
        <v/>
      </c>
      <c r="P750" s="1" t="str">
        <f t="shared" si="85"/>
        <v/>
      </c>
      <c r="Q750" s="1" t="str">
        <f t="shared" si="80"/>
        <v/>
      </c>
      <c r="R750" s="1" t="str">
        <f>IF(LEN(Q750),SUM($Q$4:Q750)-1,"")</f>
        <v/>
      </c>
      <c r="S750" s="1" t="str">
        <f t="shared" si="81"/>
        <v/>
      </c>
      <c r="T750" s="1" t="str">
        <f t="shared" si="82"/>
        <v/>
      </c>
      <c r="U750" s="1" t="str">
        <f t="shared" si="83"/>
        <v/>
      </c>
      <c r="V750" s="1" t="str">
        <f t="shared" si="84"/>
        <v/>
      </c>
      <c r="Z750" s="1" t="str">
        <v/>
      </c>
    </row>
    <row r="751" spans="5:26" x14ac:dyDescent="0.55000000000000004">
      <c r="E751" s="1">
        <v>747</v>
      </c>
      <c r="F751" s="1" t="str">
        <f>IFERROR(INDEX(title!$A$2:$A$2049,MATCH($E751,title!$C$2:$C$2049,0),1),"")</f>
        <v/>
      </c>
      <c r="G751" s="1" t="str">
        <f>IFERROR(INDEX(title!$B$2:$B$2049,MATCH($E751,title!$C$2:$C$2049,0),1),"")</f>
        <v/>
      </c>
      <c r="H751" s="1" t="str">
        <f>IFERROR(INDEX(title!$C$2:$C$2049,MATCH($E751,title!$C$2:$C$2049,0),1),"")</f>
        <v/>
      </c>
      <c r="I751" s="1" t="str">
        <f>IFERROR(INDEX(title!$D$2:$D$2049,MATCH($E751,title!$C$2:$C$2049,0),1),"")</f>
        <v/>
      </c>
      <c r="J751" s="1" t="str">
        <f>IFERROR(INDEX(title!$E$2:$E$2049,MATCH($E751,title!$C$2:$C$2049,0),1),"")</f>
        <v/>
      </c>
      <c r="N751" s="1" t="str">
        <f t="shared" si="79"/>
        <v/>
      </c>
      <c r="O751" s="1" t="str">
        <f>IF(LENB(N751),COUNTIF(N$4:N751,"●"),"")</f>
        <v/>
      </c>
      <c r="P751" s="1" t="str">
        <f t="shared" si="85"/>
        <v/>
      </c>
      <c r="Q751" s="1" t="str">
        <f t="shared" si="80"/>
        <v/>
      </c>
      <c r="R751" s="1" t="str">
        <f>IF(LEN(Q751),SUM($Q$4:Q751)-1,"")</f>
        <v/>
      </c>
      <c r="S751" s="1" t="str">
        <f t="shared" si="81"/>
        <v/>
      </c>
      <c r="T751" s="1" t="str">
        <f t="shared" si="82"/>
        <v/>
      </c>
      <c r="U751" s="1" t="str">
        <f t="shared" si="83"/>
        <v/>
      </c>
      <c r="V751" s="1" t="str">
        <f t="shared" si="84"/>
        <v/>
      </c>
      <c r="Z751" s="1" t="str">
        <v/>
      </c>
    </row>
    <row r="752" spans="5:26" x14ac:dyDescent="0.55000000000000004">
      <c r="E752" s="1">
        <v>748</v>
      </c>
      <c r="F752" s="1" t="str">
        <f>IFERROR(INDEX(title!$A$2:$A$2049,MATCH($E752,title!$C$2:$C$2049,0),1),"")</f>
        <v/>
      </c>
      <c r="G752" s="1" t="str">
        <f>IFERROR(INDEX(title!$B$2:$B$2049,MATCH($E752,title!$C$2:$C$2049,0),1),"")</f>
        <v/>
      </c>
      <c r="H752" s="1" t="str">
        <f>IFERROR(INDEX(title!$C$2:$C$2049,MATCH($E752,title!$C$2:$C$2049,0),1),"")</f>
        <v/>
      </c>
      <c r="I752" s="1" t="str">
        <f>IFERROR(INDEX(title!$D$2:$D$2049,MATCH($E752,title!$C$2:$C$2049,0),1),"")</f>
        <v/>
      </c>
      <c r="J752" s="1" t="str">
        <f>IFERROR(INDEX(title!$E$2:$E$2049,MATCH($E752,title!$C$2:$C$2049,0),1),"")</f>
        <v/>
      </c>
      <c r="N752" s="1" t="str">
        <f t="shared" si="79"/>
        <v/>
      </c>
      <c r="O752" s="1" t="str">
        <f>IF(LENB(N752),COUNTIF(N$4:N752,"●"),"")</f>
        <v/>
      </c>
      <c r="P752" s="1" t="str">
        <f t="shared" si="85"/>
        <v/>
      </c>
      <c r="Q752" s="1" t="str">
        <f t="shared" si="80"/>
        <v/>
      </c>
      <c r="R752" s="1" t="str">
        <f>IF(LEN(Q752),SUM($Q$4:Q752)-1,"")</f>
        <v/>
      </c>
      <c r="S752" s="1" t="str">
        <f t="shared" si="81"/>
        <v/>
      </c>
      <c r="T752" s="1" t="str">
        <f t="shared" si="82"/>
        <v/>
      </c>
      <c r="U752" s="1" t="str">
        <f t="shared" si="83"/>
        <v/>
      </c>
      <c r="V752" s="1" t="str">
        <f t="shared" si="84"/>
        <v/>
      </c>
      <c r="Z752" s="1" t="str">
        <v/>
      </c>
    </row>
    <row r="753" spans="5:26" x14ac:dyDescent="0.55000000000000004">
      <c r="E753" s="1">
        <v>749</v>
      </c>
      <c r="F753" s="1" t="str">
        <f>IFERROR(INDEX(title!$A$2:$A$2049,MATCH($E753,title!$C$2:$C$2049,0),1),"")</f>
        <v/>
      </c>
      <c r="G753" s="1" t="str">
        <f>IFERROR(INDEX(title!$B$2:$B$2049,MATCH($E753,title!$C$2:$C$2049,0),1),"")</f>
        <v/>
      </c>
      <c r="H753" s="1" t="str">
        <f>IFERROR(INDEX(title!$C$2:$C$2049,MATCH($E753,title!$C$2:$C$2049,0),1),"")</f>
        <v/>
      </c>
      <c r="I753" s="1" t="str">
        <f>IFERROR(INDEX(title!$D$2:$D$2049,MATCH($E753,title!$C$2:$C$2049,0),1),"")</f>
        <v/>
      </c>
      <c r="J753" s="1" t="str">
        <f>IFERROR(INDEX(title!$E$2:$E$2049,MATCH($E753,title!$C$2:$C$2049,0),1),"")</f>
        <v/>
      </c>
      <c r="N753" s="1" t="str">
        <f t="shared" si="79"/>
        <v/>
      </c>
      <c r="O753" s="1" t="str">
        <f>IF(LENB(N753),COUNTIF(N$4:N753,"●"),"")</f>
        <v/>
      </c>
      <c r="P753" s="1" t="str">
        <f t="shared" si="85"/>
        <v/>
      </c>
      <c r="Q753" s="1" t="str">
        <f t="shared" si="80"/>
        <v/>
      </c>
      <c r="R753" s="1" t="str">
        <f>IF(LEN(Q753),SUM($Q$4:Q753)-1,"")</f>
        <v/>
      </c>
      <c r="S753" s="1" t="str">
        <f t="shared" si="81"/>
        <v/>
      </c>
      <c r="T753" s="1" t="str">
        <f t="shared" si="82"/>
        <v/>
      </c>
      <c r="U753" s="1" t="str">
        <f t="shared" si="83"/>
        <v/>
      </c>
      <c r="V753" s="1" t="str">
        <f t="shared" si="84"/>
        <v/>
      </c>
      <c r="Z753" s="1" t="str">
        <v/>
      </c>
    </row>
    <row r="754" spans="5:26" x14ac:dyDescent="0.55000000000000004">
      <c r="E754" s="1">
        <v>750</v>
      </c>
      <c r="F754" s="1" t="str">
        <f>IFERROR(INDEX(title!$A$2:$A$2049,MATCH($E754,title!$C$2:$C$2049,0),1),"")</f>
        <v/>
      </c>
      <c r="G754" s="1" t="str">
        <f>IFERROR(INDEX(title!$B$2:$B$2049,MATCH($E754,title!$C$2:$C$2049,0),1),"")</f>
        <v/>
      </c>
      <c r="H754" s="1" t="str">
        <f>IFERROR(INDEX(title!$C$2:$C$2049,MATCH($E754,title!$C$2:$C$2049,0),1),"")</f>
        <v/>
      </c>
      <c r="I754" s="1" t="str">
        <f>IFERROR(INDEX(title!$D$2:$D$2049,MATCH($E754,title!$C$2:$C$2049,0),1),"")</f>
        <v/>
      </c>
      <c r="J754" s="1" t="str">
        <f>IFERROR(INDEX(title!$E$2:$E$2049,MATCH($E754,title!$C$2:$C$2049,0),1),"")</f>
        <v/>
      </c>
      <c r="N754" s="1" t="str">
        <f t="shared" si="79"/>
        <v/>
      </c>
      <c r="O754" s="1" t="str">
        <f>IF(LENB(N754),COUNTIF(N$4:N754,"●"),"")</f>
        <v/>
      </c>
      <c r="P754" s="1" t="str">
        <f t="shared" si="85"/>
        <v/>
      </c>
      <c r="Q754" s="1" t="str">
        <f t="shared" si="80"/>
        <v/>
      </c>
      <c r="R754" s="1" t="str">
        <f>IF(LEN(Q754),SUM($Q$4:Q754)-1,"")</f>
        <v/>
      </c>
      <c r="S754" s="1" t="str">
        <f t="shared" si="81"/>
        <v/>
      </c>
      <c r="T754" s="1" t="str">
        <f t="shared" si="82"/>
        <v/>
      </c>
      <c r="U754" s="1" t="str">
        <f t="shared" si="83"/>
        <v/>
      </c>
      <c r="V754" s="1" t="str">
        <f t="shared" si="84"/>
        <v/>
      </c>
      <c r="Z754" s="1" t="str">
        <v/>
      </c>
    </row>
    <row r="755" spans="5:26" x14ac:dyDescent="0.55000000000000004">
      <c r="E755" s="1">
        <v>751</v>
      </c>
      <c r="F755" s="1" t="str">
        <f>IFERROR(INDEX(title!$A$2:$A$2049,MATCH($E755,title!$C$2:$C$2049,0),1),"")</f>
        <v/>
      </c>
      <c r="G755" s="1" t="str">
        <f>IFERROR(INDEX(title!$B$2:$B$2049,MATCH($E755,title!$C$2:$C$2049,0),1),"")</f>
        <v/>
      </c>
      <c r="H755" s="1" t="str">
        <f>IFERROR(INDEX(title!$C$2:$C$2049,MATCH($E755,title!$C$2:$C$2049,0),1),"")</f>
        <v/>
      </c>
      <c r="I755" s="1" t="str">
        <f>IFERROR(INDEX(title!$D$2:$D$2049,MATCH($E755,title!$C$2:$C$2049,0),1),"")</f>
        <v/>
      </c>
      <c r="J755" s="1" t="str">
        <f>IFERROR(INDEX(title!$E$2:$E$2049,MATCH($E755,title!$C$2:$C$2049,0),1),"")</f>
        <v/>
      </c>
      <c r="N755" s="1" t="str">
        <f t="shared" si="79"/>
        <v/>
      </c>
      <c r="O755" s="1" t="str">
        <f>IF(LENB(N755),COUNTIF(N$4:N755,"●"),"")</f>
        <v/>
      </c>
      <c r="P755" s="1" t="str">
        <f t="shared" si="85"/>
        <v/>
      </c>
      <c r="Q755" s="1" t="str">
        <f t="shared" si="80"/>
        <v/>
      </c>
      <c r="R755" s="1" t="str">
        <f>IF(LEN(Q755),SUM($Q$4:Q755)-1,"")</f>
        <v/>
      </c>
      <c r="S755" s="1" t="str">
        <f t="shared" si="81"/>
        <v/>
      </c>
      <c r="T755" s="1" t="str">
        <f t="shared" si="82"/>
        <v/>
      </c>
      <c r="U755" s="1" t="str">
        <f t="shared" si="83"/>
        <v/>
      </c>
      <c r="V755" s="1" t="str">
        <f t="shared" si="84"/>
        <v/>
      </c>
      <c r="Z755" s="1" t="str">
        <v/>
      </c>
    </row>
    <row r="756" spans="5:26" x14ac:dyDescent="0.55000000000000004">
      <c r="E756" s="1">
        <v>752</v>
      </c>
      <c r="F756" s="1" t="str">
        <f>IFERROR(INDEX(title!$A$2:$A$2049,MATCH($E756,title!$C$2:$C$2049,0),1),"")</f>
        <v/>
      </c>
      <c r="G756" s="1" t="str">
        <f>IFERROR(INDEX(title!$B$2:$B$2049,MATCH($E756,title!$C$2:$C$2049,0),1),"")</f>
        <v/>
      </c>
      <c r="H756" s="1" t="str">
        <f>IFERROR(INDEX(title!$C$2:$C$2049,MATCH($E756,title!$C$2:$C$2049,0),1),"")</f>
        <v/>
      </c>
      <c r="I756" s="1" t="str">
        <f>IFERROR(INDEX(title!$D$2:$D$2049,MATCH($E756,title!$C$2:$C$2049,0),1),"")</f>
        <v/>
      </c>
      <c r="J756" s="1" t="str">
        <f>IFERROR(INDEX(title!$E$2:$E$2049,MATCH($E756,title!$C$2:$C$2049,0),1),"")</f>
        <v/>
      </c>
      <c r="N756" s="1" t="str">
        <f t="shared" si="79"/>
        <v/>
      </c>
      <c r="O756" s="1" t="str">
        <f>IF(LENB(N756),COUNTIF(N$4:N756,"●"),"")</f>
        <v/>
      </c>
      <c r="P756" s="1" t="str">
        <f t="shared" si="85"/>
        <v/>
      </c>
      <c r="Q756" s="1" t="str">
        <f t="shared" si="80"/>
        <v/>
      </c>
      <c r="R756" s="1" t="str">
        <f>IF(LEN(Q756),SUM($Q$4:Q756)-1,"")</f>
        <v/>
      </c>
      <c r="S756" s="1" t="str">
        <f t="shared" si="81"/>
        <v/>
      </c>
      <c r="T756" s="1" t="str">
        <f t="shared" si="82"/>
        <v/>
      </c>
      <c r="U756" s="1" t="str">
        <f t="shared" si="83"/>
        <v/>
      </c>
      <c r="V756" s="1" t="str">
        <f t="shared" si="84"/>
        <v/>
      </c>
      <c r="Z756" s="1" t="str">
        <v/>
      </c>
    </row>
    <row r="757" spans="5:26" x14ac:dyDescent="0.55000000000000004">
      <c r="E757" s="1">
        <v>753</v>
      </c>
      <c r="F757" s="1" t="str">
        <f>IFERROR(INDEX(title!$A$2:$A$2049,MATCH($E757,title!$C$2:$C$2049,0),1),"")</f>
        <v/>
      </c>
      <c r="G757" s="1" t="str">
        <f>IFERROR(INDEX(title!$B$2:$B$2049,MATCH($E757,title!$C$2:$C$2049,0),1),"")</f>
        <v/>
      </c>
      <c r="H757" s="1" t="str">
        <f>IFERROR(INDEX(title!$C$2:$C$2049,MATCH($E757,title!$C$2:$C$2049,0),1),"")</f>
        <v/>
      </c>
      <c r="I757" s="1" t="str">
        <f>IFERROR(INDEX(title!$D$2:$D$2049,MATCH($E757,title!$C$2:$C$2049,0),1),"")</f>
        <v/>
      </c>
      <c r="J757" s="1" t="str">
        <f>IFERROR(INDEX(title!$E$2:$E$2049,MATCH($E757,title!$C$2:$C$2049,0),1),"")</f>
        <v/>
      </c>
      <c r="N757" s="1" t="str">
        <f t="shared" si="79"/>
        <v/>
      </c>
      <c r="O757" s="1" t="str">
        <f>IF(LENB(N757),COUNTIF(N$4:N757,"●"),"")</f>
        <v/>
      </c>
      <c r="P757" s="1" t="str">
        <f t="shared" si="85"/>
        <v/>
      </c>
      <c r="Q757" s="1" t="str">
        <f t="shared" si="80"/>
        <v/>
      </c>
      <c r="R757" s="1" t="str">
        <f>IF(LEN(Q757),SUM($Q$4:Q757)-1,"")</f>
        <v/>
      </c>
      <c r="S757" s="1" t="str">
        <f t="shared" si="81"/>
        <v/>
      </c>
      <c r="T757" s="1" t="str">
        <f t="shared" si="82"/>
        <v/>
      </c>
      <c r="U757" s="1" t="str">
        <f t="shared" si="83"/>
        <v/>
      </c>
      <c r="V757" s="1" t="str">
        <f t="shared" si="84"/>
        <v/>
      </c>
      <c r="Z757" s="1" t="str">
        <v/>
      </c>
    </row>
    <row r="758" spans="5:26" x14ac:dyDescent="0.55000000000000004">
      <c r="E758" s="1">
        <v>754</v>
      </c>
      <c r="F758" s="1" t="str">
        <f>IFERROR(INDEX(title!$A$2:$A$2049,MATCH($E758,title!$C$2:$C$2049,0),1),"")</f>
        <v/>
      </c>
      <c r="G758" s="1" t="str">
        <f>IFERROR(INDEX(title!$B$2:$B$2049,MATCH($E758,title!$C$2:$C$2049,0),1),"")</f>
        <v/>
      </c>
      <c r="H758" s="1" t="str">
        <f>IFERROR(INDEX(title!$C$2:$C$2049,MATCH($E758,title!$C$2:$C$2049,0),1),"")</f>
        <v/>
      </c>
      <c r="I758" s="1" t="str">
        <f>IFERROR(INDEX(title!$D$2:$D$2049,MATCH($E758,title!$C$2:$C$2049,0),1),"")</f>
        <v/>
      </c>
      <c r="J758" s="1" t="str">
        <f>IFERROR(INDEX(title!$E$2:$E$2049,MATCH($E758,title!$C$2:$C$2049,0),1),"")</f>
        <v/>
      </c>
      <c r="N758" s="1" t="str">
        <f t="shared" si="79"/>
        <v/>
      </c>
      <c r="O758" s="1" t="str">
        <f>IF(LENB(N758),COUNTIF(N$4:N758,"●"),"")</f>
        <v/>
      </c>
      <c r="P758" s="1" t="str">
        <f t="shared" si="85"/>
        <v/>
      </c>
      <c r="Q758" s="1" t="str">
        <f t="shared" si="80"/>
        <v/>
      </c>
      <c r="R758" s="1" t="str">
        <f>IF(LEN(Q758),SUM($Q$4:Q758)-1,"")</f>
        <v/>
      </c>
      <c r="S758" s="1" t="str">
        <f t="shared" si="81"/>
        <v/>
      </c>
      <c r="T758" s="1" t="str">
        <f t="shared" si="82"/>
        <v/>
      </c>
      <c r="U758" s="1" t="str">
        <f t="shared" si="83"/>
        <v/>
      </c>
      <c r="V758" s="1" t="str">
        <f t="shared" si="84"/>
        <v/>
      </c>
      <c r="Z758" s="1" t="str">
        <v/>
      </c>
    </row>
    <row r="759" spans="5:26" x14ac:dyDescent="0.55000000000000004">
      <c r="E759" s="1">
        <v>755</v>
      </c>
      <c r="F759" s="1" t="str">
        <f>IFERROR(INDEX(title!$A$2:$A$2049,MATCH($E759,title!$C$2:$C$2049,0),1),"")</f>
        <v/>
      </c>
      <c r="G759" s="1" t="str">
        <f>IFERROR(INDEX(title!$B$2:$B$2049,MATCH($E759,title!$C$2:$C$2049,0),1),"")</f>
        <v/>
      </c>
      <c r="H759" s="1" t="str">
        <f>IFERROR(INDEX(title!$C$2:$C$2049,MATCH($E759,title!$C$2:$C$2049,0),1),"")</f>
        <v/>
      </c>
      <c r="I759" s="1" t="str">
        <f>IFERROR(INDEX(title!$D$2:$D$2049,MATCH($E759,title!$C$2:$C$2049,0),1),"")</f>
        <v/>
      </c>
      <c r="J759" s="1" t="str">
        <f>IFERROR(INDEX(title!$E$2:$E$2049,MATCH($E759,title!$C$2:$C$2049,0),1),"")</f>
        <v/>
      </c>
      <c r="N759" s="1" t="str">
        <f t="shared" si="79"/>
        <v/>
      </c>
      <c r="O759" s="1" t="str">
        <f>IF(LENB(N759),COUNTIF(N$4:N759,"●"),"")</f>
        <v/>
      </c>
      <c r="P759" s="1" t="str">
        <f t="shared" si="85"/>
        <v/>
      </c>
      <c r="Q759" s="1" t="str">
        <f t="shared" si="80"/>
        <v/>
      </c>
      <c r="R759" s="1" t="str">
        <f>IF(LEN(Q759),SUM($Q$4:Q759)-1,"")</f>
        <v/>
      </c>
      <c r="S759" s="1" t="str">
        <f t="shared" si="81"/>
        <v/>
      </c>
      <c r="T759" s="1" t="str">
        <f t="shared" si="82"/>
        <v/>
      </c>
      <c r="U759" s="1" t="str">
        <f t="shared" si="83"/>
        <v/>
      </c>
      <c r="V759" s="1" t="str">
        <f t="shared" si="84"/>
        <v/>
      </c>
      <c r="Z759" s="1" t="str">
        <v/>
      </c>
    </row>
    <row r="760" spans="5:26" x14ac:dyDescent="0.55000000000000004">
      <c r="E760" s="1">
        <v>756</v>
      </c>
      <c r="F760" s="1" t="str">
        <f>IFERROR(INDEX(title!$A$2:$A$2049,MATCH($E760,title!$C$2:$C$2049,0),1),"")</f>
        <v/>
      </c>
      <c r="G760" s="1" t="str">
        <f>IFERROR(INDEX(title!$B$2:$B$2049,MATCH($E760,title!$C$2:$C$2049,0),1),"")</f>
        <v/>
      </c>
      <c r="H760" s="1" t="str">
        <f>IFERROR(INDEX(title!$C$2:$C$2049,MATCH($E760,title!$C$2:$C$2049,0),1),"")</f>
        <v/>
      </c>
      <c r="I760" s="1" t="str">
        <f>IFERROR(INDEX(title!$D$2:$D$2049,MATCH($E760,title!$C$2:$C$2049,0),1),"")</f>
        <v/>
      </c>
      <c r="J760" s="1" t="str">
        <f>IFERROR(INDEX(title!$E$2:$E$2049,MATCH($E760,title!$C$2:$C$2049,0),1),"")</f>
        <v/>
      </c>
      <c r="N760" s="1" t="str">
        <f t="shared" si="79"/>
        <v/>
      </c>
      <c r="O760" s="1" t="str">
        <f>IF(LENB(N760),COUNTIF(N$4:N760,"●"),"")</f>
        <v/>
      </c>
      <c r="P760" s="1" t="str">
        <f t="shared" si="85"/>
        <v/>
      </c>
      <c r="Q760" s="1" t="str">
        <f t="shared" si="80"/>
        <v/>
      </c>
      <c r="R760" s="1" t="str">
        <f>IF(LEN(Q760),SUM($Q$4:Q760)-1,"")</f>
        <v/>
      </c>
      <c r="S760" s="1" t="str">
        <f t="shared" si="81"/>
        <v/>
      </c>
      <c r="T760" s="1" t="str">
        <f t="shared" si="82"/>
        <v/>
      </c>
      <c r="U760" s="1" t="str">
        <f t="shared" si="83"/>
        <v/>
      </c>
      <c r="V760" s="1" t="str">
        <f t="shared" si="84"/>
        <v/>
      </c>
      <c r="Z760" s="1" t="str">
        <v/>
      </c>
    </row>
    <row r="761" spans="5:26" x14ac:dyDescent="0.55000000000000004">
      <c r="E761" s="1">
        <v>757</v>
      </c>
      <c r="F761" s="1" t="str">
        <f>IFERROR(INDEX(title!$A$2:$A$2049,MATCH($E761,title!$C$2:$C$2049,0),1),"")</f>
        <v/>
      </c>
      <c r="G761" s="1" t="str">
        <f>IFERROR(INDEX(title!$B$2:$B$2049,MATCH($E761,title!$C$2:$C$2049,0),1),"")</f>
        <v/>
      </c>
      <c r="H761" s="1" t="str">
        <f>IFERROR(INDEX(title!$C$2:$C$2049,MATCH($E761,title!$C$2:$C$2049,0),1),"")</f>
        <v/>
      </c>
      <c r="I761" s="1" t="str">
        <f>IFERROR(INDEX(title!$D$2:$D$2049,MATCH($E761,title!$C$2:$C$2049,0),1),"")</f>
        <v/>
      </c>
      <c r="J761" s="1" t="str">
        <f>IFERROR(INDEX(title!$E$2:$E$2049,MATCH($E761,title!$C$2:$C$2049,0),1),"")</f>
        <v/>
      </c>
      <c r="N761" s="1" t="str">
        <f t="shared" si="79"/>
        <v/>
      </c>
      <c r="O761" s="1" t="str">
        <f>IF(LENB(N761),COUNTIF(N$4:N761,"●"),"")</f>
        <v/>
      </c>
      <c r="P761" s="1" t="str">
        <f t="shared" si="85"/>
        <v/>
      </c>
      <c r="Q761" s="1" t="str">
        <f t="shared" si="80"/>
        <v/>
      </c>
      <c r="R761" s="1" t="str">
        <f>IF(LEN(Q761),SUM($Q$4:Q761)-1,"")</f>
        <v/>
      </c>
      <c r="S761" s="1" t="str">
        <f t="shared" si="81"/>
        <v/>
      </c>
      <c r="T761" s="1" t="str">
        <f t="shared" si="82"/>
        <v/>
      </c>
      <c r="U761" s="1" t="str">
        <f t="shared" si="83"/>
        <v/>
      </c>
      <c r="V761" s="1" t="str">
        <f t="shared" si="84"/>
        <v/>
      </c>
      <c r="Z761" s="1" t="str">
        <v/>
      </c>
    </row>
    <row r="762" spans="5:26" x14ac:dyDescent="0.55000000000000004">
      <c r="E762" s="1">
        <v>758</v>
      </c>
      <c r="F762" s="1" t="str">
        <f>IFERROR(INDEX(title!$A$2:$A$2049,MATCH($E762,title!$C$2:$C$2049,0),1),"")</f>
        <v/>
      </c>
      <c r="G762" s="1" t="str">
        <f>IFERROR(INDEX(title!$B$2:$B$2049,MATCH($E762,title!$C$2:$C$2049,0),1),"")</f>
        <v/>
      </c>
      <c r="H762" s="1" t="str">
        <f>IFERROR(INDEX(title!$C$2:$C$2049,MATCH($E762,title!$C$2:$C$2049,0),1),"")</f>
        <v/>
      </c>
      <c r="I762" s="1" t="str">
        <f>IFERROR(INDEX(title!$D$2:$D$2049,MATCH($E762,title!$C$2:$C$2049,0),1),"")</f>
        <v/>
      </c>
      <c r="J762" s="1" t="str">
        <f>IFERROR(INDEX(title!$E$2:$E$2049,MATCH($E762,title!$C$2:$C$2049,0),1),"")</f>
        <v/>
      </c>
      <c r="N762" s="1" t="str">
        <f t="shared" si="79"/>
        <v/>
      </c>
      <c r="O762" s="1" t="str">
        <f>IF(LENB(N762),COUNTIF(N$4:N762,"●"),"")</f>
        <v/>
      </c>
      <c r="P762" s="1" t="str">
        <f t="shared" si="85"/>
        <v/>
      </c>
      <c r="Q762" s="1" t="str">
        <f t="shared" si="80"/>
        <v/>
      </c>
      <c r="R762" s="1" t="str">
        <f>IF(LEN(Q762),SUM($Q$4:Q762)-1,"")</f>
        <v/>
      </c>
      <c r="S762" s="1" t="str">
        <f t="shared" si="81"/>
        <v/>
      </c>
      <c r="T762" s="1" t="str">
        <f t="shared" si="82"/>
        <v/>
      </c>
      <c r="U762" s="1" t="str">
        <f t="shared" si="83"/>
        <v/>
      </c>
      <c r="V762" s="1" t="str">
        <f t="shared" si="84"/>
        <v/>
      </c>
      <c r="Z762" s="1" t="str">
        <v/>
      </c>
    </row>
    <row r="763" spans="5:26" x14ac:dyDescent="0.55000000000000004">
      <c r="E763" s="1">
        <v>759</v>
      </c>
      <c r="F763" s="1" t="str">
        <f>IFERROR(INDEX(title!$A$2:$A$2049,MATCH($E763,title!$C$2:$C$2049,0),1),"")</f>
        <v/>
      </c>
      <c r="G763" s="1" t="str">
        <f>IFERROR(INDEX(title!$B$2:$B$2049,MATCH($E763,title!$C$2:$C$2049,0),1),"")</f>
        <v/>
      </c>
      <c r="H763" s="1" t="str">
        <f>IFERROR(INDEX(title!$C$2:$C$2049,MATCH($E763,title!$C$2:$C$2049,0),1),"")</f>
        <v/>
      </c>
      <c r="I763" s="1" t="str">
        <f>IFERROR(INDEX(title!$D$2:$D$2049,MATCH($E763,title!$C$2:$C$2049,0),1),"")</f>
        <v/>
      </c>
      <c r="J763" s="1" t="str">
        <f>IFERROR(INDEX(title!$E$2:$E$2049,MATCH($E763,title!$C$2:$C$2049,0),1),"")</f>
        <v/>
      </c>
      <c r="N763" s="1" t="str">
        <f t="shared" si="79"/>
        <v/>
      </c>
      <c r="O763" s="1" t="str">
        <f>IF(LENB(N763),COUNTIF(N$4:N763,"●"),"")</f>
        <v/>
      </c>
      <c r="P763" s="1" t="str">
        <f t="shared" si="85"/>
        <v/>
      </c>
      <c r="Q763" s="1" t="str">
        <f t="shared" si="80"/>
        <v/>
      </c>
      <c r="R763" s="1" t="str">
        <f>IF(LEN(Q763),SUM($Q$4:Q763)-1,"")</f>
        <v/>
      </c>
      <c r="S763" s="1" t="str">
        <f t="shared" si="81"/>
        <v/>
      </c>
      <c r="T763" s="1" t="str">
        <f t="shared" si="82"/>
        <v/>
      </c>
      <c r="U763" s="1" t="str">
        <f t="shared" si="83"/>
        <v/>
      </c>
      <c r="V763" s="1" t="str">
        <f t="shared" si="84"/>
        <v/>
      </c>
      <c r="Z763" s="1" t="str">
        <v/>
      </c>
    </row>
    <row r="764" spans="5:26" x14ac:dyDescent="0.55000000000000004">
      <c r="E764" s="1">
        <v>760</v>
      </c>
      <c r="F764" s="1" t="str">
        <f>IFERROR(INDEX(title!$A$2:$A$2049,MATCH($E764,title!$C$2:$C$2049,0),1),"")</f>
        <v/>
      </c>
      <c r="G764" s="1" t="str">
        <f>IFERROR(INDEX(title!$B$2:$B$2049,MATCH($E764,title!$C$2:$C$2049,0),1),"")</f>
        <v/>
      </c>
      <c r="H764" s="1" t="str">
        <f>IFERROR(INDEX(title!$C$2:$C$2049,MATCH($E764,title!$C$2:$C$2049,0),1),"")</f>
        <v/>
      </c>
      <c r="I764" s="1" t="str">
        <f>IFERROR(INDEX(title!$D$2:$D$2049,MATCH($E764,title!$C$2:$C$2049,0),1),"")</f>
        <v/>
      </c>
      <c r="J764" s="1" t="str">
        <f>IFERROR(INDEX(title!$E$2:$E$2049,MATCH($E764,title!$C$2:$C$2049,0),1),"")</f>
        <v/>
      </c>
      <c r="N764" s="1" t="str">
        <f t="shared" si="79"/>
        <v/>
      </c>
      <c r="O764" s="1" t="str">
        <f>IF(LENB(N764),COUNTIF(N$4:N764,"●"),"")</f>
        <v/>
      </c>
      <c r="P764" s="1" t="str">
        <f t="shared" si="85"/>
        <v/>
      </c>
      <c r="Q764" s="1" t="str">
        <f t="shared" si="80"/>
        <v/>
      </c>
      <c r="R764" s="1" t="str">
        <f>IF(LEN(Q764),SUM($Q$4:Q764)-1,"")</f>
        <v/>
      </c>
      <c r="S764" s="1" t="str">
        <f t="shared" si="81"/>
        <v/>
      </c>
      <c r="T764" s="1" t="str">
        <f t="shared" si="82"/>
        <v/>
      </c>
      <c r="U764" s="1" t="str">
        <f t="shared" si="83"/>
        <v/>
      </c>
      <c r="V764" s="1" t="str">
        <f t="shared" si="84"/>
        <v/>
      </c>
      <c r="Z764" s="1" t="str">
        <v/>
      </c>
    </row>
    <row r="765" spans="5:26" x14ac:dyDescent="0.55000000000000004">
      <c r="E765" s="1">
        <v>761</v>
      </c>
      <c r="F765" s="1" t="str">
        <f>IFERROR(INDEX(title!$A$2:$A$2049,MATCH($E765,title!$C$2:$C$2049,0),1),"")</f>
        <v/>
      </c>
      <c r="G765" s="1" t="str">
        <f>IFERROR(INDEX(title!$B$2:$B$2049,MATCH($E765,title!$C$2:$C$2049,0),1),"")</f>
        <v/>
      </c>
      <c r="H765" s="1" t="str">
        <f>IFERROR(INDEX(title!$C$2:$C$2049,MATCH($E765,title!$C$2:$C$2049,0),1),"")</f>
        <v/>
      </c>
      <c r="I765" s="1" t="str">
        <f>IFERROR(INDEX(title!$D$2:$D$2049,MATCH($E765,title!$C$2:$C$2049,0),1),"")</f>
        <v/>
      </c>
      <c r="J765" s="1" t="str">
        <f>IFERROR(INDEX(title!$E$2:$E$2049,MATCH($E765,title!$C$2:$C$2049,0),1),"")</f>
        <v/>
      </c>
      <c r="N765" s="1" t="str">
        <f t="shared" si="79"/>
        <v/>
      </c>
      <c r="O765" s="1" t="str">
        <f>IF(LENB(N765),COUNTIF(N$4:N765,"●"),"")</f>
        <v/>
      </c>
      <c r="P765" s="1" t="str">
        <f t="shared" si="85"/>
        <v/>
      </c>
      <c r="Q765" s="1" t="str">
        <f t="shared" si="80"/>
        <v/>
      </c>
      <c r="R765" s="1" t="str">
        <f>IF(LEN(Q765),SUM($Q$4:Q765)-1,"")</f>
        <v/>
      </c>
      <c r="S765" s="1" t="str">
        <f t="shared" si="81"/>
        <v/>
      </c>
      <c r="T765" s="1" t="str">
        <f t="shared" si="82"/>
        <v/>
      </c>
      <c r="U765" s="1" t="str">
        <f t="shared" si="83"/>
        <v/>
      </c>
      <c r="V765" s="1" t="str">
        <f t="shared" si="84"/>
        <v/>
      </c>
      <c r="Z765" s="1" t="str">
        <v/>
      </c>
    </row>
    <row r="766" spans="5:26" x14ac:dyDescent="0.55000000000000004">
      <c r="E766" s="1">
        <v>762</v>
      </c>
      <c r="F766" s="1" t="str">
        <f>IFERROR(INDEX(title!$A$2:$A$2049,MATCH($E766,title!$C$2:$C$2049,0),1),"")</f>
        <v/>
      </c>
      <c r="G766" s="1" t="str">
        <f>IFERROR(INDEX(title!$B$2:$B$2049,MATCH($E766,title!$C$2:$C$2049,0),1),"")</f>
        <v/>
      </c>
      <c r="H766" s="1" t="str">
        <f>IFERROR(INDEX(title!$C$2:$C$2049,MATCH($E766,title!$C$2:$C$2049,0),1),"")</f>
        <v/>
      </c>
      <c r="I766" s="1" t="str">
        <f>IFERROR(INDEX(title!$D$2:$D$2049,MATCH($E766,title!$C$2:$C$2049,0),1),"")</f>
        <v/>
      </c>
      <c r="J766" s="1" t="str">
        <f>IFERROR(INDEX(title!$E$2:$E$2049,MATCH($E766,title!$C$2:$C$2049,0),1),"")</f>
        <v/>
      </c>
      <c r="N766" s="1" t="str">
        <f t="shared" si="79"/>
        <v/>
      </c>
      <c r="O766" s="1" t="str">
        <f>IF(LENB(N766),COUNTIF(N$4:N766,"●"),"")</f>
        <v/>
      </c>
      <c r="P766" s="1" t="str">
        <f t="shared" si="85"/>
        <v/>
      </c>
      <c r="Q766" s="1" t="str">
        <f t="shared" si="80"/>
        <v/>
      </c>
      <c r="R766" s="1" t="str">
        <f>IF(LEN(Q766),SUM($Q$4:Q766)-1,"")</f>
        <v/>
      </c>
      <c r="S766" s="1" t="str">
        <f t="shared" si="81"/>
        <v/>
      </c>
      <c r="T766" s="1" t="str">
        <f t="shared" si="82"/>
        <v/>
      </c>
      <c r="U766" s="1" t="str">
        <f t="shared" si="83"/>
        <v/>
      </c>
      <c r="V766" s="1" t="str">
        <f t="shared" si="84"/>
        <v/>
      </c>
      <c r="Z766" s="1" t="str">
        <v/>
      </c>
    </row>
    <row r="767" spans="5:26" x14ac:dyDescent="0.55000000000000004">
      <c r="E767" s="1">
        <v>763</v>
      </c>
      <c r="F767" s="1" t="str">
        <f>IFERROR(INDEX(title!$A$2:$A$2049,MATCH($E767,title!$C$2:$C$2049,0),1),"")</f>
        <v/>
      </c>
      <c r="G767" s="1" t="str">
        <f>IFERROR(INDEX(title!$B$2:$B$2049,MATCH($E767,title!$C$2:$C$2049,0),1),"")</f>
        <v/>
      </c>
      <c r="H767" s="1" t="str">
        <f>IFERROR(INDEX(title!$C$2:$C$2049,MATCH($E767,title!$C$2:$C$2049,0),1),"")</f>
        <v/>
      </c>
      <c r="I767" s="1" t="str">
        <f>IFERROR(INDEX(title!$D$2:$D$2049,MATCH($E767,title!$C$2:$C$2049,0),1),"")</f>
        <v/>
      </c>
      <c r="J767" s="1" t="str">
        <f>IFERROR(INDEX(title!$E$2:$E$2049,MATCH($E767,title!$C$2:$C$2049,0),1),"")</f>
        <v/>
      </c>
      <c r="N767" s="1" t="str">
        <f t="shared" si="79"/>
        <v/>
      </c>
      <c r="O767" s="1" t="str">
        <f>IF(LENB(N767),COUNTIF(N$4:N767,"●"),"")</f>
        <v/>
      </c>
      <c r="P767" s="1" t="str">
        <f t="shared" si="85"/>
        <v/>
      </c>
      <c r="Q767" s="1" t="str">
        <f t="shared" si="80"/>
        <v/>
      </c>
      <c r="R767" s="1" t="str">
        <f>IF(LEN(Q767),SUM($Q$4:Q767)-1,"")</f>
        <v/>
      </c>
      <c r="S767" s="1" t="str">
        <f t="shared" si="81"/>
        <v/>
      </c>
      <c r="T767" s="1" t="str">
        <f t="shared" si="82"/>
        <v/>
      </c>
      <c r="U767" s="1" t="str">
        <f t="shared" si="83"/>
        <v/>
      </c>
      <c r="V767" s="1" t="str">
        <f t="shared" si="84"/>
        <v/>
      </c>
      <c r="Z767" s="1" t="str">
        <v/>
      </c>
    </row>
    <row r="768" spans="5:26" x14ac:dyDescent="0.55000000000000004">
      <c r="E768" s="1">
        <v>764</v>
      </c>
      <c r="F768" s="1" t="str">
        <f>IFERROR(INDEX(title!$A$2:$A$2049,MATCH($E768,title!$C$2:$C$2049,0),1),"")</f>
        <v/>
      </c>
      <c r="G768" s="1" t="str">
        <f>IFERROR(INDEX(title!$B$2:$B$2049,MATCH($E768,title!$C$2:$C$2049,0),1),"")</f>
        <v/>
      </c>
      <c r="H768" s="1" t="str">
        <f>IFERROR(INDEX(title!$C$2:$C$2049,MATCH($E768,title!$C$2:$C$2049,0),1),"")</f>
        <v/>
      </c>
      <c r="I768" s="1" t="str">
        <f>IFERROR(INDEX(title!$D$2:$D$2049,MATCH($E768,title!$C$2:$C$2049,0),1),"")</f>
        <v/>
      </c>
      <c r="J768" s="1" t="str">
        <f>IFERROR(INDEX(title!$E$2:$E$2049,MATCH($E768,title!$C$2:$C$2049,0),1),"")</f>
        <v/>
      </c>
      <c r="N768" s="1" t="str">
        <f t="shared" si="79"/>
        <v/>
      </c>
      <c r="O768" s="1" t="str">
        <f>IF(LENB(N768),COUNTIF(N$4:N768,"●"),"")</f>
        <v/>
      </c>
      <c r="P768" s="1" t="str">
        <f t="shared" si="85"/>
        <v/>
      </c>
      <c r="Q768" s="1" t="str">
        <f t="shared" si="80"/>
        <v/>
      </c>
      <c r="R768" s="1" t="str">
        <f>IF(LEN(Q768),SUM($Q$4:Q768)-1,"")</f>
        <v/>
      </c>
      <c r="S768" s="1" t="str">
        <f t="shared" si="81"/>
        <v/>
      </c>
      <c r="T768" s="1" t="str">
        <f t="shared" si="82"/>
        <v/>
      </c>
      <c r="U768" s="1" t="str">
        <f t="shared" si="83"/>
        <v/>
      </c>
      <c r="V768" s="1" t="str">
        <f t="shared" si="84"/>
        <v/>
      </c>
      <c r="Z768" s="1" t="str">
        <v/>
      </c>
    </row>
    <row r="769" spans="5:26" x14ac:dyDescent="0.55000000000000004">
      <c r="E769" s="1">
        <v>765</v>
      </c>
      <c r="F769" s="1" t="str">
        <f>IFERROR(INDEX(title!$A$2:$A$2049,MATCH($E769,title!$C$2:$C$2049,0),1),"")</f>
        <v/>
      </c>
      <c r="G769" s="1" t="str">
        <f>IFERROR(INDEX(title!$B$2:$B$2049,MATCH($E769,title!$C$2:$C$2049,0),1),"")</f>
        <v/>
      </c>
      <c r="H769" s="1" t="str">
        <f>IFERROR(INDEX(title!$C$2:$C$2049,MATCH($E769,title!$C$2:$C$2049,0),1),"")</f>
        <v/>
      </c>
      <c r="I769" s="1" t="str">
        <f>IFERROR(INDEX(title!$D$2:$D$2049,MATCH($E769,title!$C$2:$C$2049,0),1),"")</f>
        <v/>
      </c>
      <c r="J769" s="1" t="str">
        <f>IFERROR(INDEX(title!$E$2:$E$2049,MATCH($E769,title!$C$2:$C$2049,0),1),"")</f>
        <v/>
      </c>
      <c r="N769" s="1" t="str">
        <f t="shared" si="79"/>
        <v/>
      </c>
      <c r="O769" s="1" t="str">
        <f>IF(LENB(N769),COUNTIF(N$4:N769,"●"),"")</f>
        <v/>
      </c>
      <c r="P769" s="1" t="str">
        <f t="shared" si="85"/>
        <v/>
      </c>
      <c r="Q769" s="1" t="str">
        <f t="shared" si="80"/>
        <v/>
      </c>
      <c r="R769" s="1" t="str">
        <f>IF(LEN(Q769),SUM($Q$4:Q769)-1,"")</f>
        <v/>
      </c>
      <c r="S769" s="1" t="str">
        <f t="shared" si="81"/>
        <v/>
      </c>
      <c r="T769" s="1" t="str">
        <f t="shared" si="82"/>
        <v/>
      </c>
      <c r="U769" s="1" t="str">
        <f t="shared" si="83"/>
        <v/>
      </c>
      <c r="V769" s="1" t="str">
        <f t="shared" si="84"/>
        <v/>
      </c>
      <c r="Z769" s="1" t="str">
        <v/>
      </c>
    </row>
    <row r="770" spans="5:26" x14ac:dyDescent="0.55000000000000004">
      <c r="E770" s="1">
        <v>766</v>
      </c>
      <c r="F770" s="1" t="str">
        <f>IFERROR(INDEX(title!$A$2:$A$2049,MATCH($E770,title!$C$2:$C$2049,0),1),"")</f>
        <v/>
      </c>
      <c r="G770" s="1" t="str">
        <f>IFERROR(INDEX(title!$B$2:$B$2049,MATCH($E770,title!$C$2:$C$2049,0),1),"")</f>
        <v/>
      </c>
      <c r="H770" s="1" t="str">
        <f>IFERROR(INDEX(title!$C$2:$C$2049,MATCH($E770,title!$C$2:$C$2049,0),1),"")</f>
        <v/>
      </c>
      <c r="I770" s="1" t="str">
        <f>IFERROR(INDEX(title!$D$2:$D$2049,MATCH($E770,title!$C$2:$C$2049,0),1),"")</f>
        <v/>
      </c>
      <c r="J770" s="1" t="str">
        <f>IFERROR(INDEX(title!$E$2:$E$2049,MATCH($E770,title!$C$2:$C$2049,0),1),"")</f>
        <v/>
      </c>
      <c r="N770" s="1" t="str">
        <f t="shared" si="79"/>
        <v/>
      </c>
      <c r="O770" s="1" t="str">
        <f>IF(LENB(N770),COUNTIF(N$4:N770,"●"),"")</f>
        <v/>
      </c>
      <c r="P770" s="1" t="str">
        <f t="shared" si="85"/>
        <v/>
      </c>
      <c r="Q770" s="1" t="str">
        <f t="shared" si="80"/>
        <v/>
      </c>
      <c r="R770" s="1" t="str">
        <f>IF(LEN(Q770),SUM($Q$4:Q770)-1,"")</f>
        <v/>
      </c>
      <c r="S770" s="1" t="str">
        <f t="shared" si="81"/>
        <v/>
      </c>
      <c r="T770" s="1" t="str">
        <f t="shared" si="82"/>
        <v/>
      </c>
      <c r="U770" s="1" t="str">
        <f t="shared" si="83"/>
        <v/>
      </c>
      <c r="V770" s="1" t="str">
        <f t="shared" si="84"/>
        <v/>
      </c>
      <c r="Z770" s="1" t="str">
        <v/>
      </c>
    </row>
    <row r="771" spans="5:26" x14ac:dyDescent="0.55000000000000004">
      <c r="E771" s="1">
        <v>767</v>
      </c>
      <c r="F771" s="1" t="str">
        <f>IFERROR(INDEX(title!$A$2:$A$2049,MATCH($E771,title!$C$2:$C$2049,0),1),"")</f>
        <v/>
      </c>
      <c r="G771" s="1" t="str">
        <f>IFERROR(INDEX(title!$B$2:$B$2049,MATCH($E771,title!$C$2:$C$2049,0),1),"")</f>
        <v/>
      </c>
      <c r="H771" s="1" t="str">
        <f>IFERROR(INDEX(title!$C$2:$C$2049,MATCH($E771,title!$C$2:$C$2049,0),1),"")</f>
        <v/>
      </c>
      <c r="I771" s="1" t="str">
        <f>IFERROR(INDEX(title!$D$2:$D$2049,MATCH($E771,title!$C$2:$C$2049,0),1),"")</f>
        <v/>
      </c>
      <c r="J771" s="1" t="str">
        <f>IFERROR(INDEX(title!$E$2:$E$2049,MATCH($E771,title!$C$2:$C$2049,0),1),"")</f>
        <v/>
      </c>
      <c r="N771" s="1" t="str">
        <f t="shared" si="79"/>
        <v/>
      </c>
      <c r="O771" s="1" t="str">
        <f>IF(LENB(N771),COUNTIF(N$4:N771,"●"),"")</f>
        <v/>
      </c>
      <c r="P771" s="1" t="str">
        <f t="shared" si="85"/>
        <v/>
      </c>
      <c r="Q771" s="1" t="str">
        <f t="shared" si="80"/>
        <v/>
      </c>
      <c r="R771" s="1" t="str">
        <f>IF(LEN(Q771),SUM($Q$4:Q771)-1,"")</f>
        <v/>
      </c>
      <c r="S771" s="1" t="str">
        <f t="shared" si="81"/>
        <v/>
      </c>
      <c r="T771" s="1" t="str">
        <f t="shared" si="82"/>
        <v/>
      </c>
      <c r="U771" s="1" t="str">
        <f t="shared" si="83"/>
        <v/>
      </c>
      <c r="V771" s="1" t="str">
        <f t="shared" si="84"/>
        <v/>
      </c>
      <c r="Z771" s="1" t="str">
        <v/>
      </c>
    </row>
    <row r="772" spans="5:26" x14ac:dyDescent="0.55000000000000004">
      <c r="E772" s="1">
        <v>768</v>
      </c>
      <c r="F772" s="1" t="str">
        <f>IFERROR(INDEX(title!$A$2:$A$2049,MATCH($E772,title!$C$2:$C$2049,0),1),"")</f>
        <v/>
      </c>
      <c r="G772" s="1" t="str">
        <f>IFERROR(INDEX(title!$B$2:$B$2049,MATCH($E772,title!$C$2:$C$2049,0),1),"")</f>
        <v/>
      </c>
      <c r="H772" s="1" t="str">
        <f>IFERROR(INDEX(title!$C$2:$C$2049,MATCH($E772,title!$C$2:$C$2049,0),1),"")</f>
        <v/>
      </c>
      <c r="I772" s="1" t="str">
        <f>IFERROR(INDEX(title!$D$2:$D$2049,MATCH($E772,title!$C$2:$C$2049,0),1),"")</f>
        <v/>
      </c>
      <c r="J772" s="1" t="str">
        <f>IFERROR(INDEX(title!$E$2:$E$2049,MATCH($E772,title!$C$2:$C$2049,0),1),"")</f>
        <v/>
      </c>
      <c r="N772" s="1" t="str">
        <f t="shared" ref="N772:N835" si="86">IF(AND(LENB(H772),0&lt;H772,LENB(I772),0&lt;I772),"●","")</f>
        <v/>
      </c>
      <c r="O772" s="1" t="str">
        <f>IF(LENB(N772),COUNTIF(N$4:N772,"●"),"")</f>
        <v/>
      </c>
      <c r="P772" s="1" t="str">
        <f t="shared" si="85"/>
        <v/>
      </c>
      <c r="Q772" s="1" t="str">
        <f t="shared" ref="Q772:Q835" si="87">IF(LEN(G772),1,"")</f>
        <v/>
      </c>
      <c r="R772" s="1" t="str">
        <f>IF(LEN(Q772),SUM($Q$4:Q772)-1,"")</f>
        <v/>
      </c>
      <c r="S772" s="1" t="str">
        <f t="shared" ref="S772:S835" si="88">IF(LENB($P772),IF(COUNTIF($B$34,"*[*"),REPLACE($B$34,FIND("[",$B$34),2,"["&amp;$R772&amp;"]"),$B$34),"")</f>
        <v/>
      </c>
      <c r="T772" s="1" t="str">
        <f t="shared" ref="T772:T835" si="89">IF(LENB($P772),$S772&amp;"."&amp;T$2&amp;CHAR(9)&amp;$B$8&amp;" "&amp;H772&amp;$B$9&amp;CHAR(9)&amp;$B$7&amp;T$3,"")</f>
        <v/>
      </c>
      <c r="U772" s="1" t="str">
        <f t="shared" ref="U772:U835" si="90">IF(LENB($P772),$S772&amp;"."&amp;U$2&amp;CHAR(9)&amp;$B$8&amp;" "&amp;I772&amp;$B$9&amp;CHAR(9)&amp;$B$7&amp;U$3,"")</f>
        <v/>
      </c>
      <c r="V772" s="1" t="str">
        <f t="shared" ref="V772:V835" si="91">IF(LENB($P772),$S772&amp;"."&amp;V$2&amp;CHAR(9)&amp;$B$8&amp;" "&amp;J772&amp;$B$9&amp;CHAR(9)&amp;$B$7&amp;V$3,"")</f>
        <v/>
      </c>
      <c r="Z772" s="1" t="str">
        <v/>
      </c>
    </row>
    <row r="773" spans="5:26" x14ac:dyDescent="0.55000000000000004">
      <c r="E773" s="1">
        <v>769</v>
      </c>
      <c r="F773" s="1" t="str">
        <f>IFERROR(INDEX(title!$A$2:$A$2049,MATCH($E773,title!$C$2:$C$2049,0),1),"")</f>
        <v/>
      </c>
      <c r="G773" s="1" t="str">
        <f>IFERROR(INDEX(title!$B$2:$B$2049,MATCH($E773,title!$C$2:$C$2049,0),1),"")</f>
        <v/>
      </c>
      <c r="H773" s="1" t="str">
        <f>IFERROR(INDEX(title!$C$2:$C$2049,MATCH($E773,title!$C$2:$C$2049,0),1),"")</f>
        <v/>
      </c>
      <c r="I773" s="1" t="str">
        <f>IFERROR(INDEX(title!$D$2:$D$2049,MATCH($E773,title!$C$2:$C$2049,0),1),"")</f>
        <v/>
      </c>
      <c r="J773" s="1" t="str">
        <f>IFERROR(INDEX(title!$E$2:$E$2049,MATCH($E773,title!$C$2:$C$2049,0),1),"")</f>
        <v/>
      </c>
      <c r="N773" s="1" t="str">
        <f t="shared" si="86"/>
        <v/>
      </c>
      <c r="O773" s="1" t="str">
        <f>IF(LENB(N773),COUNTIF(N$4:N773,"●"),"")</f>
        <v/>
      </c>
      <c r="P773" s="1" t="str">
        <f t="shared" ref="P773:P836" si="92">IF(AND(LENB(O773),LENB($B$4),LENB($B$5)),$B$4+$B$5*(O773),"")</f>
        <v/>
      </c>
      <c r="Q773" s="1" t="str">
        <f t="shared" si="87"/>
        <v/>
      </c>
      <c r="R773" s="1" t="str">
        <f>IF(LEN(Q773),SUM($Q$4:Q773)-1,"")</f>
        <v/>
      </c>
      <c r="S773" s="1" t="str">
        <f t="shared" si="88"/>
        <v/>
      </c>
      <c r="T773" s="1" t="str">
        <f t="shared" si="89"/>
        <v/>
      </c>
      <c r="U773" s="1" t="str">
        <f t="shared" si="90"/>
        <v/>
      </c>
      <c r="V773" s="1" t="str">
        <f t="shared" si="91"/>
        <v/>
      </c>
      <c r="Z773" s="1" t="str">
        <v/>
      </c>
    </row>
    <row r="774" spans="5:26" x14ac:dyDescent="0.55000000000000004">
      <c r="E774" s="1">
        <v>770</v>
      </c>
      <c r="F774" s="1" t="str">
        <f>IFERROR(INDEX(title!$A$2:$A$2049,MATCH($E774,title!$C$2:$C$2049,0),1),"")</f>
        <v/>
      </c>
      <c r="G774" s="1" t="str">
        <f>IFERROR(INDEX(title!$B$2:$B$2049,MATCH($E774,title!$C$2:$C$2049,0),1),"")</f>
        <v/>
      </c>
      <c r="H774" s="1" t="str">
        <f>IFERROR(INDEX(title!$C$2:$C$2049,MATCH($E774,title!$C$2:$C$2049,0),1),"")</f>
        <v/>
      </c>
      <c r="I774" s="1" t="str">
        <f>IFERROR(INDEX(title!$D$2:$D$2049,MATCH($E774,title!$C$2:$C$2049,0),1),"")</f>
        <v/>
      </c>
      <c r="J774" s="1" t="str">
        <f>IFERROR(INDEX(title!$E$2:$E$2049,MATCH($E774,title!$C$2:$C$2049,0),1),"")</f>
        <v/>
      </c>
      <c r="N774" s="1" t="str">
        <f t="shared" si="86"/>
        <v/>
      </c>
      <c r="O774" s="1" t="str">
        <f>IF(LENB(N774),COUNTIF(N$4:N774,"●"),"")</f>
        <v/>
      </c>
      <c r="P774" s="1" t="str">
        <f t="shared" si="92"/>
        <v/>
      </c>
      <c r="Q774" s="1" t="str">
        <f t="shared" si="87"/>
        <v/>
      </c>
      <c r="R774" s="1" t="str">
        <f>IF(LEN(Q774),SUM($Q$4:Q774)-1,"")</f>
        <v/>
      </c>
      <c r="S774" s="1" t="str">
        <f t="shared" si="88"/>
        <v/>
      </c>
      <c r="T774" s="1" t="str">
        <f t="shared" si="89"/>
        <v/>
      </c>
      <c r="U774" s="1" t="str">
        <f t="shared" si="90"/>
        <v/>
      </c>
      <c r="V774" s="1" t="str">
        <f t="shared" si="91"/>
        <v/>
      </c>
      <c r="Z774" s="1" t="str">
        <v/>
      </c>
    </row>
    <row r="775" spans="5:26" x14ac:dyDescent="0.55000000000000004">
      <c r="E775" s="1">
        <v>771</v>
      </c>
      <c r="F775" s="1" t="str">
        <f>IFERROR(INDEX(title!$A$2:$A$2049,MATCH($E775,title!$C$2:$C$2049,0),1),"")</f>
        <v/>
      </c>
      <c r="G775" s="1" t="str">
        <f>IFERROR(INDEX(title!$B$2:$B$2049,MATCH($E775,title!$C$2:$C$2049,0),1),"")</f>
        <v/>
      </c>
      <c r="H775" s="1" t="str">
        <f>IFERROR(INDEX(title!$C$2:$C$2049,MATCH($E775,title!$C$2:$C$2049,0),1),"")</f>
        <v/>
      </c>
      <c r="I775" s="1" t="str">
        <f>IFERROR(INDEX(title!$D$2:$D$2049,MATCH($E775,title!$C$2:$C$2049,0),1),"")</f>
        <v/>
      </c>
      <c r="J775" s="1" t="str">
        <f>IFERROR(INDEX(title!$E$2:$E$2049,MATCH($E775,title!$C$2:$C$2049,0),1),"")</f>
        <v/>
      </c>
      <c r="N775" s="1" t="str">
        <f t="shared" si="86"/>
        <v/>
      </c>
      <c r="O775" s="1" t="str">
        <f>IF(LENB(N775),COUNTIF(N$4:N775,"●"),"")</f>
        <v/>
      </c>
      <c r="P775" s="1" t="str">
        <f t="shared" si="92"/>
        <v/>
      </c>
      <c r="Q775" s="1" t="str">
        <f t="shared" si="87"/>
        <v/>
      </c>
      <c r="R775" s="1" t="str">
        <f>IF(LEN(Q775),SUM($Q$4:Q775)-1,"")</f>
        <v/>
      </c>
      <c r="S775" s="1" t="str">
        <f t="shared" si="88"/>
        <v/>
      </c>
      <c r="T775" s="1" t="str">
        <f t="shared" si="89"/>
        <v/>
      </c>
      <c r="U775" s="1" t="str">
        <f t="shared" si="90"/>
        <v/>
      </c>
      <c r="V775" s="1" t="str">
        <f t="shared" si="91"/>
        <v/>
      </c>
      <c r="Z775" s="1" t="str">
        <v/>
      </c>
    </row>
    <row r="776" spans="5:26" x14ac:dyDescent="0.55000000000000004">
      <c r="E776" s="1">
        <v>772</v>
      </c>
      <c r="F776" s="1" t="str">
        <f>IFERROR(INDEX(title!$A$2:$A$2049,MATCH($E776,title!$C$2:$C$2049,0),1),"")</f>
        <v/>
      </c>
      <c r="G776" s="1" t="str">
        <f>IFERROR(INDEX(title!$B$2:$B$2049,MATCH($E776,title!$C$2:$C$2049,0),1),"")</f>
        <v/>
      </c>
      <c r="H776" s="1" t="str">
        <f>IFERROR(INDEX(title!$C$2:$C$2049,MATCH($E776,title!$C$2:$C$2049,0),1),"")</f>
        <v/>
      </c>
      <c r="I776" s="1" t="str">
        <f>IFERROR(INDEX(title!$D$2:$D$2049,MATCH($E776,title!$C$2:$C$2049,0),1),"")</f>
        <v/>
      </c>
      <c r="J776" s="1" t="str">
        <f>IFERROR(INDEX(title!$E$2:$E$2049,MATCH($E776,title!$C$2:$C$2049,0),1),"")</f>
        <v/>
      </c>
      <c r="N776" s="1" t="str">
        <f t="shared" si="86"/>
        <v/>
      </c>
      <c r="O776" s="1" t="str">
        <f>IF(LENB(N776),COUNTIF(N$4:N776,"●"),"")</f>
        <v/>
      </c>
      <c r="P776" s="1" t="str">
        <f t="shared" si="92"/>
        <v/>
      </c>
      <c r="Q776" s="1" t="str">
        <f t="shared" si="87"/>
        <v/>
      </c>
      <c r="R776" s="1" t="str">
        <f>IF(LEN(Q776),SUM($Q$4:Q776)-1,"")</f>
        <v/>
      </c>
      <c r="S776" s="1" t="str">
        <f t="shared" si="88"/>
        <v/>
      </c>
      <c r="T776" s="1" t="str">
        <f t="shared" si="89"/>
        <v/>
      </c>
      <c r="U776" s="1" t="str">
        <f t="shared" si="90"/>
        <v/>
      </c>
      <c r="V776" s="1" t="str">
        <f t="shared" si="91"/>
        <v/>
      </c>
      <c r="Z776" s="1" t="str">
        <v/>
      </c>
    </row>
    <row r="777" spans="5:26" x14ac:dyDescent="0.55000000000000004">
      <c r="E777" s="1">
        <v>773</v>
      </c>
      <c r="F777" s="1" t="str">
        <f>IFERROR(INDEX(title!$A$2:$A$2049,MATCH($E777,title!$C$2:$C$2049,0),1),"")</f>
        <v/>
      </c>
      <c r="G777" s="1" t="str">
        <f>IFERROR(INDEX(title!$B$2:$B$2049,MATCH($E777,title!$C$2:$C$2049,0),1),"")</f>
        <v/>
      </c>
      <c r="H777" s="1" t="str">
        <f>IFERROR(INDEX(title!$C$2:$C$2049,MATCH($E777,title!$C$2:$C$2049,0),1),"")</f>
        <v/>
      </c>
      <c r="I777" s="1" t="str">
        <f>IFERROR(INDEX(title!$D$2:$D$2049,MATCH($E777,title!$C$2:$C$2049,0),1),"")</f>
        <v/>
      </c>
      <c r="J777" s="1" t="str">
        <f>IFERROR(INDEX(title!$E$2:$E$2049,MATCH($E777,title!$C$2:$C$2049,0),1),"")</f>
        <v/>
      </c>
      <c r="N777" s="1" t="str">
        <f t="shared" si="86"/>
        <v/>
      </c>
      <c r="O777" s="1" t="str">
        <f>IF(LENB(N777),COUNTIF(N$4:N777,"●"),"")</f>
        <v/>
      </c>
      <c r="P777" s="1" t="str">
        <f t="shared" si="92"/>
        <v/>
      </c>
      <c r="Q777" s="1" t="str">
        <f t="shared" si="87"/>
        <v/>
      </c>
      <c r="R777" s="1" t="str">
        <f>IF(LEN(Q777),SUM($Q$4:Q777)-1,"")</f>
        <v/>
      </c>
      <c r="S777" s="1" t="str">
        <f t="shared" si="88"/>
        <v/>
      </c>
      <c r="T777" s="1" t="str">
        <f t="shared" si="89"/>
        <v/>
      </c>
      <c r="U777" s="1" t="str">
        <f t="shared" si="90"/>
        <v/>
      </c>
      <c r="V777" s="1" t="str">
        <f t="shared" si="91"/>
        <v/>
      </c>
      <c r="Z777" s="1" t="str">
        <v/>
      </c>
    </row>
    <row r="778" spans="5:26" x14ac:dyDescent="0.55000000000000004">
      <c r="E778" s="1">
        <v>774</v>
      </c>
      <c r="F778" s="1" t="str">
        <f>IFERROR(INDEX(title!$A$2:$A$2049,MATCH($E778,title!$C$2:$C$2049,0),1),"")</f>
        <v/>
      </c>
      <c r="G778" s="1" t="str">
        <f>IFERROR(INDEX(title!$B$2:$B$2049,MATCH($E778,title!$C$2:$C$2049,0),1),"")</f>
        <v/>
      </c>
      <c r="H778" s="1" t="str">
        <f>IFERROR(INDEX(title!$C$2:$C$2049,MATCH($E778,title!$C$2:$C$2049,0),1),"")</f>
        <v/>
      </c>
      <c r="I778" s="1" t="str">
        <f>IFERROR(INDEX(title!$D$2:$D$2049,MATCH($E778,title!$C$2:$C$2049,0),1),"")</f>
        <v/>
      </c>
      <c r="J778" s="1" t="str">
        <f>IFERROR(INDEX(title!$E$2:$E$2049,MATCH($E778,title!$C$2:$C$2049,0),1),"")</f>
        <v/>
      </c>
      <c r="N778" s="1" t="str">
        <f t="shared" si="86"/>
        <v/>
      </c>
      <c r="O778" s="1" t="str">
        <f>IF(LENB(N778),COUNTIF(N$4:N778,"●"),"")</f>
        <v/>
      </c>
      <c r="P778" s="1" t="str">
        <f t="shared" si="92"/>
        <v/>
      </c>
      <c r="Q778" s="1" t="str">
        <f t="shared" si="87"/>
        <v/>
      </c>
      <c r="R778" s="1" t="str">
        <f>IF(LEN(Q778),SUM($Q$4:Q778)-1,"")</f>
        <v/>
      </c>
      <c r="S778" s="1" t="str">
        <f t="shared" si="88"/>
        <v/>
      </c>
      <c r="T778" s="1" t="str">
        <f t="shared" si="89"/>
        <v/>
      </c>
      <c r="U778" s="1" t="str">
        <f t="shared" si="90"/>
        <v/>
      </c>
      <c r="V778" s="1" t="str">
        <f t="shared" si="91"/>
        <v/>
      </c>
      <c r="Z778" s="1" t="str">
        <v/>
      </c>
    </row>
    <row r="779" spans="5:26" x14ac:dyDescent="0.55000000000000004">
      <c r="E779" s="1">
        <v>775</v>
      </c>
      <c r="F779" s="1" t="str">
        <f>IFERROR(INDEX(title!$A$2:$A$2049,MATCH($E779,title!$C$2:$C$2049,0),1),"")</f>
        <v/>
      </c>
      <c r="G779" s="1" t="str">
        <f>IFERROR(INDEX(title!$B$2:$B$2049,MATCH($E779,title!$C$2:$C$2049,0),1),"")</f>
        <v/>
      </c>
      <c r="H779" s="1" t="str">
        <f>IFERROR(INDEX(title!$C$2:$C$2049,MATCH($E779,title!$C$2:$C$2049,0),1),"")</f>
        <v/>
      </c>
      <c r="I779" s="1" t="str">
        <f>IFERROR(INDEX(title!$D$2:$D$2049,MATCH($E779,title!$C$2:$C$2049,0),1),"")</f>
        <v/>
      </c>
      <c r="J779" s="1" t="str">
        <f>IFERROR(INDEX(title!$E$2:$E$2049,MATCH($E779,title!$C$2:$C$2049,0),1),"")</f>
        <v/>
      </c>
      <c r="N779" s="1" t="str">
        <f t="shared" si="86"/>
        <v/>
      </c>
      <c r="O779" s="1" t="str">
        <f>IF(LENB(N779),COUNTIF(N$4:N779,"●"),"")</f>
        <v/>
      </c>
      <c r="P779" s="1" t="str">
        <f t="shared" si="92"/>
        <v/>
      </c>
      <c r="Q779" s="1" t="str">
        <f t="shared" si="87"/>
        <v/>
      </c>
      <c r="R779" s="1" t="str">
        <f>IF(LEN(Q779),SUM($Q$4:Q779)-1,"")</f>
        <v/>
      </c>
      <c r="S779" s="1" t="str">
        <f t="shared" si="88"/>
        <v/>
      </c>
      <c r="T779" s="1" t="str">
        <f t="shared" si="89"/>
        <v/>
      </c>
      <c r="U779" s="1" t="str">
        <f t="shared" si="90"/>
        <v/>
      </c>
      <c r="V779" s="1" t="str">
        <f t="shared" si="91"/>
        <v/>
      </c>
      <c r="Z779" s="1" t="str">
        <v/>
      </c>
    </row>
    <row r="780" spans="5:26" x14ac:dyDescent="0.55000000000000004">
      <c r="E780" s="1">
        <v>776</v>
      </c>
      <c r="F780" s="1" t="str">
        <f>IFERROR(INDEX(title!$A$2:$A$2049,MATCH($E780,title!$C$2:$C$2049,0),1),"")</f>
        <v/>
      </c>
      <c r="G780" s="1" t="str">
        <f>IFERROR(INDEX(title!$B$2:$B$2049,MATCH($E780,title!$C$2:$C$2049,0),1),"")</f>
        <v/>
      </c>
      <c r="H780" s="1" t="str">
        <f>IFERROR(INDEX(title!$C$2:$C$2049,MATCH($E780,title!$C$2:$C$2049,0),1),"")</f>
        <v/>
      </c>
      <c r="I780" s="1" t="str">
        <f>IFERROR(INDEX(title!$D$2:$D$2049,MATCH($E780,title!$C$2:$C$2049,0),1),"")</f>
        <v/>
      </c>
      <c r="J780" s="1" t="str">
        <f>IFERROR(INDEX(title!$E$2:$E$2049,MATCH($E780,title!$C$2:$C$2049,0),1),"")</f>
        <v/>
      </c>
      <c r="N780" s="1" t="str">
        <f t="shared" si="86"/>
        <v/>
      </c>
      <c r="O780" s="1" t="str">
        <f>IF(LENB(N780),COUNTIF(N$4:N780,"●"),"")</f>
        <v/>
      </c>
      <c r="P780" s="1" t="str">
        <f t="shared" si="92"/>
        <v/>
      </c>
      <c r="Q780" s="1" t="str">
        <f t="shared" si="87"/>
        <v/>
      </c>
      <c r="R780" s="1" t="str">
        <f>IF(LEN(Q780),SUM($Q$4:Q780)-1,"")</f>
        <v/>
      </c>
      <c r="S780" s="1" t="str">
        <f t="shared" si="88"/>
        <v/>
      </c>
      <c r="T780" s="1" t="str">
        <f t="shared" si="89"/>
        <v/>
      </c>
      <c r="U780" s="1" t="str">
        <f t="shared" si="90"/>
        <v/>
      </c>
      <c r="V780" s="1" t="str">
        <f t="shared" si="91"/>
        <v/>
      </c>
      <c r="Z780" s="1" t="str">
        <v/>
      </c>
    </row>
    <row r="781" spans="5:26" x14ac:dyDescent="0.55000000000000004">
      <c r="E781" s="1">
        <v>777</v>
      </c>
      <c r="F781" s="1" t="str">
        <f>IFERROR(INDEX(title!$A$2:$A$2049,MATCH($E781,title!$C$2:$C$2049,0),1),"")</f>
        <v/>
      </c>
      <c r="G781" s="1" t="str">
        <f>IFERROR(INDEX(title!$B$2:$B$2049,MATCH($E781,title!$C$2:$C$2049,0),1),"")</f>
        <v/>
      </c>
      <c r="H781" s="1" t="str">
        <f>IFERROR(INDEX(title!$C$2:$C$2049,MATCH($E781,title!$C$2:$C$2049,0),1),"")</f>
        <v/>
      </c>
      <c r="I781" s="1" t="str">
        <f>IFERROR(INDEX(title!$D$2:$D$2049,MATCH($E781,title!$C$2:$C$2049,0),1),"")</f>
        <v/>
      </c>
      <c r="J781" s="1" t="str">
        <f>IFERROR(INDEX(title!$E$2:$E$2049,MATCH($E781,title!$C$2:$C$2049,0),1),"")</f>
        <v/>
      </c>
      <c r="N781" s="1" t="str">
        <f t="shared" si="86"/>
        <v/>
      </c>
      <c r="O781" s="1" t="str">
        <f>IF(LENB(N781),COUNTIF(N$4:N781,"●"),"")</f>
        <v/>
      </c>
      <c r="P781" s="1" t="str">
        <f t="shared" si="92"/>
        <v/>
      </c>
      <c r="Q781" s="1" t="str">
        <f t="shared" si="87"/>
        <v/>
      </c>
      <c r="R781" s="1" t="str">
        <f>IF(LEN(Q781),SUM($Q$4:Q781)-1,"")</f>
        <v/>
      </c>
      <c r="S781" s="1" t="str">
        <f t="shared" si="88"/>
        <v/>
      </c>
      <c r="T781" s="1" t="str">
        <f t="shared" si="89"/>
        <v/>
      </c>
      <c r="U781" s="1" t="str">
        <f t="shared" si="90"/>
        <v/>
      </c>
      <c r="V781" s="1" t="str">
        <f t="shared" si="91"/>
        <v/>
      </c>
      <c r="Z781" s="1" t="str">
        <v/>
      </c>
    </row>
    <row r="782" spans="5:26" x14ac:dyDescent="0.55000000000000004">
      <c r="E782" s="1">
        <v>778</v>
      </c>
      <c r="F782" s="1" t="str">
        <f>IFERROR(INDEX(title!$A$2:$A$2049,MATCH($E782,title!$C$2:$C$2049,0),1),"")</f>
        <v/>
      </c>
      <c r="G782" s="1" t="str">
        <f>IFERROR(INDEX(title!$B$2:$B$2049,MATCH($E782,title!$C$2:$C$2049,0),1),"")</f>
        <v/>
      </c>
      <c r="H782" s="1" t="str">
        <f>IFERROR(INDEX(title!$C$2:$C$2049,MATCH($E782,title!$C$2:$C$2049,0),1),"")</f>
        <v/>
      </c>
      <c r="I782" s="1" t="str">
        <f>IFERROR(INDEX(title!$D$2:$D$2049,MATCH($E782,title!$C$2:$C$2049,0),1),"")</f>
        <v/>
      </c>
      <c r="J782" s="1" t="str">
        <f>IFERROR(INDEX(title!$E$2:$E$2049,MATCH($E782,title!$C$2:$C$2049,0),1),"")</f>
        <v/>
      </c>
      <c r="N782" s="1" t="str">
        <f t="shared" si="86"/>
        <v/>
      </c>
      <c r="O782" s="1" t="str">
        <f>IF(LENB(N782),COUNTIF(N$4:N782,"●"),"")</f>
        <v/>
      </c>
      <c r="P782" s="1" t="str">
        <f t="shared" si="92"/>
        <v/>
      </c>
      <c r="Q782" s="1" t="str">
        <f t="shared" si="87"/>
        <v/>
      </c>
      <c r="R782" s="1" t="str">
        <f>IF(LEN(Q782),SUM($Q$4:Q782)-1,"")</f>
        <v/>
      </c>
      <c r="S782" s="1" t="str">
        <f t="shared" si="88"/>
        <v/>
      </c>
      <c r="T782" s="1" t="str">
        <f t="shared" si="89"/>
        <v/>
      </c>
      <c r="U782" s="1" t="str">
        <f t="shared" si="90"/>
        <v/>
      </c>
      <c r="V782" s="1" t="str">
        <f t="shared" si="91"/>
        <v/>
      </c>
      <c r="Z782" s="1" t="str">
        <v/>
      </c>
    </row>
    <row r="783" spans="5:26" x14ac:dyDescent="0.55000000000000004">
      <c r="E783" s="1">
        <v>779</v>
      </c>
      <c r="F783" s="1" t="str">
        <f>IFERROR(INDEX(title!$A$2:$A$2049,MATCH($E783,title!$C$2:$C$2049,0),1),"")</f>
        <v/>
      </c>
      <c r="G783" s="1" t="str">
        <f>IFERROR(INDEX(title!$B$2:$B$2049,MATCH($E783,title!$C$2:$C$2049,0),1),"")</f>
        <v/>
      </c>
      <c r="H783" s="1" t="str">
        <f>IFERROR(INDEX(title!$C$2:$C$2049,MATCH($E783,title!$C$2:$C$2049,0),1),"")</f>
        <v/>
      </c>
      <c r="I783" s="1" t="str">
        <f>IFERROR(INDEX(title!$D$2:$D$2049,MATCH($E783,title!$C$2:$C$2049,0),1),"")</f>
        <v/>
      </c>
      <c r="J783" s="1" t="str">
        <f>IFERROR(INDEX(title!$E$2:$E$2049,MATCH($E783,title!$C$2:$C$2049,0),1),"")</f>
        <v/>
      </c>
      <c r="N783" s="1" t="str">
        <f t="shared" si="86"/>
        <v/>
      </c>
      <c r="O783" s="1" t="str">
        <f>IF(LENB(N783),COUNTIF(N$4:N783,"●"),"")</f>
        <v/>
      </c>
      <c r="P783" s="1" t="str">
        <f t="shared" si="92"/>
        <v/>
      </c>
      <c r="Q783" s="1" t="str">
        <f t="shared" si="87"/>
        <v/>
      </c>
      <c r="R783" s="1" t="str">
        <f>IF(LEN(Q783),SUM($Q$4:Q783)-1,"")</f>
        <v/>
      </c>
      <c r="S783" s="1" t="str">
        <f t="shared" si="88"/>
        <v/>
      </c>
      <c r="T783" s="1" t="str">
        <f t="shared" si="89"/>
        <v/>
      </c>
      <c r="U783" s="1" t="str">
        <f t="shared" si="90"/>
        <v/>
      </c>
      <c r="V783" s="1" t="str">
        <f t="shared" si="91"/>
        <v/>
      </c>
      <c r="Z783" s="1" t="str">
        <v/>
      </c>
    </row>
    <row r="784" spans="5:26" x14ac:dyDescent="0.55000000000000004">
      <c r="E784" s="1">
        <v>780</v>
      </c>
      <c r="F784" s="1" t="str">
        <f>IFERROR(INDEX(title!$A$2:$A$2049,MATCH($E784,title!$C$2:$C$2049,0),1),"")</f>
        <v/>
      </c>
      <c r="G784" s="1" t="str">
        <f>IFERROR(INDEX(title!$B$2:$B$2049,MATCH($E784,title!$C$2:$C$2049,0),1),"")</f>
        <v/>
      </c>
      <c r="H784" s="1" t="str">
        <f>IFERROR(INDEX(title!$C$2:$C$2049,MATCH($E784,title!$C$2:$C$2049,0),1),"")</f>
        <v/>
      </c>
      <c r="I784" s="1" t="str">
        <f>IFERROR(INDEX(title!$D$2:$D$2049,MATCH($E784,title!$C$2:$C$2049,0),1),"")</f>
        <v/>
      </c>
      <c r="J784" s="1" t="str">
        <f>IFERROR(INDEX(title!$E$2:$E$2049,MATCH($E784,title!$C$2:$C$2049,0),1),"")</f>
        <v/>
      </c>
      <c r="N784" s="1" t="str">
        <f t="shared" si="86"/>
        <v/>
      </c>
      <c r="O784" s="1" t="str">
        <f>IF(LENB(N784),COUNTIF(N$4:N784,"●"),"")</f>
        <v/>
      </c>
      <c r="P784" s="1" t="str">
        <f t="shared" si="92"/>
        <v/>
      </c>
      <c r="Q784" s="1" t="str">
        <f t="shared" si="87"/>
        <v/>
      </c>
      <c r="R784" s="1" t="str">
        <f>IF(LEN(Q784),SUM($Q$4:Q784)-1,"")</f>
        <v/>
      </c>
      <c r="S784" s="1" t="str">
        <f t="shared" si="88"/>
        <v/>
      </c>
      <c r="T784" s="1" t="str">
        <f t="shared" si="89"/>
        <v/>
      </c>
      <c r="U784" s="1" t="str">
        <f t="shared" si="90"/>
        <v/>
      </c>
      <c r="V784" s="1" t="str">
        <f t="shared" si="91"/>
        <v/>
      </c>
      <c r="Z784" s="1" t="str">
        <v/>
      </c>
    </row>
    <row r="785" spans="5:26" x14ac:dyDescent="0.55000000000000004">
      <c r="E785" s="1">
        <v>781</v>
      </c>
      <c r="F785" s="1" t="str">
        <f>IFERROR(INDEX(title!$A$2:$A$2049,MATCH($E785,title!$C$2:$C$2049,0),1),"")</f>
        <v/>
      </c>
      <c r="G785" s="1" t="str">
        <f>IFERROR(INDEX(title!$B$2:$B$2049,MATCH($E785,title!$C$2:$C$2049,0),1),"")</f>
        <v/>
      </c>
      <c r="H785" s="1" t="str">
        <f>IFERROR(INDEX(title!$C$2:$C$2049,MATCH($E785,title!$C$2:$C$2049,0),1),"")</f>
        <v/>
      </c>
      <c r="I785" s="1" t="str">
        <f>IFERROR(INDEX(title!$D$2:$D$2049,MATCH($E785,title!$C$2:$C$2049,0),1),"")</f>
        <v/>
      </c>
      <c r="J785" s="1" t="str">
        <f>IFERROR(INDEX(title!$E$2:$E$2049,MATCH($E785,title!$C$2:$C$2049,0),1),"")</f>
        <v/>
      </c>
      <c r="N785" s="1" t="str">
        <f t="shared" si="86"/>
        <v/>
      </c>
      <c r="O785" s="1" t="str">
        <f>IF(LENB(N785),COUNTIF(N$4:N785,"●"),"")</f>
        <v/>
      </c>
      <c r="P785" s="1" t="str">
        <f t="shared" si="92"/>
        <v/>
      </c>
      <c r="Q785" s="1" t="str">
        <f t="shared" si="87"/>
        <v/>
      </c>
      <c r="R785" s="1" t="str">
        <f>IF(LEN(Q785),SUM($Q$4:Q785)-1,"")</f>
        <v/>
      </c>
      <c r="S785" s="1" t="str">
        <f t="shared" si="88"/>
        <v/>
      </c>
      <c r="T785" s="1" t="str">
        <f t="shared" si="89"/>
        <v/>
      </c>
      <c r="U785" s="1" t="str">
        <f t="shared" si="90"/>
        <v/>
      </c>
      <c r="V785" s="1" t="str">
        <f t="shared" si="91"/>
        <v/>
      </c>
      <c r="Z785" s="1" t="str">
        <v/>
      </c>
    </row>
    <row r="786" spans="5:26" x14ac:dyDescent="0.55000000000000004">
      <c r="E786" s="1">
        <v>782</v>
      </c>
      <c r="F786" s="1" t="str">
        <f>IFERROR(INDEX(title!$A$2:$A$2049,MATCH($E786,title!$C$2:$C$2049,0),1),"")</f>
        <v/>
      </c>
      <c r="G786" s="1" t="str">
        <f>IFERROR(INDEX(title!$B$2:$B$2049,MATCH($E786,title!$C$2:$C$2049,0),1),"")</f>
        <v/>
      </c>
      <c r="H786" s="1" t="str">
        <f>IFERROR(INDEX(title!$C$2:$C$2049,MATCH($E786,title!$C$2:$C$2049,0),1),"")</f>
        <v/>
      </c>
      <c r="I786" s="1" t="str">
        <f>IFERROR(INDEX(title!$D$2:$D$2049,MATCH($E786,title!$C$2:$C$2049,0),1),"")</f>
        <v/>
      </c>
      <c r="J786" s="1" t="str">
        <f>IFERROR(INDEX(title!$E$2:$E$2049,MATCH($E786,title!$C$2:$C$2049,0),1),"")</f>
        <v/>
      </c>
      <c r="N786" s="1" t="str">
        <f t="shared" si="86"/>
        <v/>
      </c>
      <c r="O786" s="1" t="str">
        <f>IF(LENB(N786),COUNTIF(N$4:N786,"●"),"")</f>
        <v/>
      </c>
      <c r="P786" s="1" t="str">
        <f t="shared" si="92"/>
        <v/>
      </c>
      <c r="Q786" s="1" t="str">
        <f t="shared" si="87"/>
        <v/>
      </c>
      <c r="R786" s="1" t="str">
        <f>IF(LEN(Q786),SUM($Q$4:Q786)-1,"")</f>
        <v/>
      </c>
      <c r="S786" s="1" t="str">
        <f t="shared" si="88"/>
        <v/>
      </c>
      <c r="T786" s="1" t="str">
        <f t="shared" si="89"/>
        <v/>
      </c>
      <c r="U786" s="1" t="str">
        <f t="shared" si="90"/>
        <v/>
      </c>
      <c r="V786" s="1" t="str">
        <f t="shared" si="91"/>
        <v/>
      </c>
      <c r="Z786" s="1" t="str">
        <v/>
      </c>
    </row>
    <row r="787" spans="5:26" x14ac:dyDescent="0.55000000000000004">
      <c r="E787" s="1">
        <v>783</v>
      </c>
      <c r="F787" s="1" t="str">
        <f>IFERROR(INDEX(title!$A$2:$A$2049,MATCH($E787,title!$C$2:$C$2049,0),1),"")</f>
        <v/>
      </c>
      <c r="G787" s="1" t="str">
        <f>IFERROR(INDEX(title!$B$2:$B$2049,MATCH($E787,title!$C$2:$C$2049,0),1),"")</f>
        <v/>
      </c>
      <c r="H787" s="1" t="str">
        <f>IFERROR(INDEX(title!$C$2:$C$2049,MATCH($E787,title!$C$2:$C$2049,0),1),"")</f>
        <v/>
      </c>
      <c r="I787" s="1" t="str">
        <f>IFERROR(INDEX(title!$D$2:$D$2049,MATCH($E787,title!$C$2:$C$2049,0),1),"")</f>
        <v/>
      </c>
      <c r="J787" s="1" t="str">
        <f>IFERROR(INDEX(title!$E$2:$E$2049,MATCH($E787,title!$C$2:$C$2049,0),1),"")</f>
        <v/>
      </c>
      <c r="N787" s="1" t="str">
        <f t="shared" si="86"/>
        <v/>
      </c>
      <c r="O787" s="1" t="str">
        <f>IF(LENB(N787),COUNTIF(N$4:N787,"●"),"")</f>
        <v/>
      </c>
      <c r="P787" s="1" t="str">
        <f t="shared" si="92"/>
        <v/>
      </c>
      <c r="Q787" s="1" t="str">
        <f t="shared" si="87"/>
        <v/>
      </c>
      <c r="R787" s="1" t="str">
        <f>IF(LEN(Q787),SUM($Q$4:Q787)-1,"")</f>
        <v/>
      </c>
      <c r="S787" s="1" t="str">
        <f t="shared" si="88"/>
        <v/>
      </c>
      <c r="T787" s="1" t="str">
        <f t="shared" si="89"/>
        <v/>
      </c>
      <c r="U787" s="1" t="str">
        <f t="shared" si="90"/>
        <v/>
      </c>
      <c r="V787" s="1" t="str">
        <f t="shared" si="91"/>
        <v/>
      </c>
      <c r="Z787" s="1" t="str">
        <v/>
      </c>
    </row>
    <row r="788" spans="5:26" x14ac:dyDescent="0.55000000000000004">
      <c r="E788" s="1">
        <v>784</v>
      </c>
      <c r="F788" s="1" t="str">
        <f>IFERROR(INDEX(title!$A$2:$A$2049,MATCH($E788,title!$C$2:$C$2049,0),1),"")</f>
        <v/>
      </c>
      <c r="G788" s="1" t="str">
        <f>IFERROR(INDEX(title!$B$2:$B$2049,MATCH($E788,title!$C$2:$C$2049,0),1),"")</f>
        <v/>
      </c>
      <c r="H788" s="1" t="str">
        <f>IFERROR(INDEX(title!$C$2:$C$2049,MATCH($E788,title!$C$2:$C$2049,0),1),"")</f>
        <v/>
      </c>
      <c r="I788" s="1" t="str">
        <f>IFERROR(INDEX(title!$D$2:$D$2049,MATCH($E788,title!$C$2:$C$2049,0),1),"")</f>
        <v/>
      </c>
      <c r="J788" s="1" t="str">
        <f>IFERROR(INDEX(title!$E$2:$E$2049,MATCH($E788,title!$C$2:$C$2049,0),1),"")</f>
        <v/>
      </c>
      <c r="N788" s="1" t="str">
        <f t="shared" si="86"/>
        <v/>
      </c>
      <c r="O788" s="1" t="str">
        <f>IF(LENB(N788),COUNTIF(N$4:N788,"●"),"")</f>
        <v/>
      </c>
      <c r="P788" s="1" t="str">
        <f t="shared" si="92"/>
        <v/>
      </c>
      <c r="Q788" s="1" t="str">
        <f t="shared" si="87"/>
        <v/>
      </c>
      <c r="R788" s="1" t="str">
        <f>IF(LEN(Q788),SUM($Q$4:Q788)-1,"")</f>
        <v/>
      </c>
      <c r="S788" s="1" t="str">
        <f t="shared" si="88"/>
        <v/>
      </c>
      <c r="T788" s="1" t="str">
        <f t="shared" si="89"/>
        <v/>
      </c>
      <c r="U788" s="1" t="str">
        <f t="shared" si="90"/>
        <v/>
      </c>
      <c r="V788" s="1" t="str">
        <f t="shared" si="91"/>
        <v/>
      </c>
      <c r="Z788" s="1" t="str">
        <v/>
      </c>
    </row>
    <row r="789" spans="5:26" x14ac:dyDescent="0.55000000000000004">
      <c r="E789" s="1">
        <v>785</v>
      </c>
      <c r="F789" s="1" t="str">
        <f>IFERROR(INDEX(title!$A$2:$A$2049,MATCH($E789,title!$C$2:$C$2049,0),1),"")</f>
        <v/>
      </c>
      <c r="G789" s="1" t="str">
        <f>IFERROR(INDEX(title!$B$2:$B$2049,MATCH($E789,title!$C$2:$C$2049,0),1),"")</f>
        <v/>
      </c>
      <c r="H789" s="1" t="str">
        <f>IFERROR(INDEX(title!$C$2:$C$2049,MATCH($E789,title!$C$2:$C$2049,0),1),"")</f>
        <v/>
      </c>
      <c r="I789" s="1" t="str">
        <f>IFERROR(INDEX(title!$D$2:$D$2049,MATCH($E789,title!$C$2:$C$2049,0),1),"")</f>
        <v/>
      </c>
      <c r="J789" s="1" t="str">
        <f>IFERROR(INDEX(title!$E$2:$E$2049,MATCH($E789,title!$C$2:$C$2049,0),1),"")</f>
        <v/>
      </c>
      <c r="N789" s="1" t="str">
        <f t="shared" si="86"/>
        <v/>
      </c>
      <c r="O789" s="1" t="str">
        <f>IF(LENB(N789),COUNTIF(N$4:N789,"●"),"")</f>
        <v/>
      </c>
      <c r="P789" s="1" t="str">
        <f t="shared" si="92"/>
        <v/>
      </c>
      <c r="Q789" s="1" t="str">
        <f t="shared" si="87"/>
        <v/>
      </c>
      <c r="R789" s="1" t="str">
        <f>IF(LEN(Q789),SUM($Q$4:Q789)-1,"")</f>
        <v/>
      </c>
      <c r="S789" s="1" t="str">
        <f t="shared" si="88"/>
        <v/>
      </c>
      <c r="T789" s="1" t="str">
        <f t="shared" si="89"/>
        <v/>
      </c>
      <c r="U789" s="1" t="str">
        <f t="shared" si="90"/>
        <v/>
      </c>
      <c r="V789" s="1" t="str">
        <f t="shared" si="91"/>
        <v/>
      </c>
      <c r="Z789" s="1" t="str">
        <v/>
      </c>
    </row>
    <row r="790" spans="5:26" x14ac:dyDescent="0.55000000000000004">
      <c r="E790" s="1">
        <v>786</v>
      </c>
      <c r="F790" s="1" t="str">
        <f>IFERROR(INDEX(title!$A$2:$A$2049,MATCH($E790,title!$C$2:$C$2049,0),1),"")</f>
        <v/>
      </c>
      <c r="G790" s="1" t="str">
        <f>IFERROR(INDEX(title!$B$2:$B$2049,MATCH($E790,title!$C$2:$C$2049,0),1),"")</f>
        <v/>
      </c>
      <c r="H790" s="1" t="str">
        <f>IFERROR(INDEX(title!$C$2:$C$2049,MATCH($E790,title!$C$2:$C$2049,0),1),"")</f>
        <v/>
      </c>
      <c r="I790" s="1" t="str">
        <f>IFERROR(INDEX(title!$D$2:$D$2049,MATCH($E790,title!$C$2:$C$2049,0),1),"")</f>
        <v/>
      </c>
      <c r="J790" s="1" t="str">
        <f>IFERROR(INDEX(title!$E$2:$E$2049,MATCH($E790,title!$C$2:$C$2049,0),1),"")</f>
        <v/>
      </c>
      <c r="N790" s="1" t="str">
        <f t="shared" si="86"/>
        <v/>
      </c>
      <c r="O790" s="1" t="str">
        <f>IF(LENB(N790),COUNTIF(N$4:N790,"●"),"")</f>
        <v/>
      </c>
      <c r="P790" s="1" t="str">
        <f t="shared" si="92"/>
        <v/>
      </c>
      <c r="Q790" s="1" t="str">
        <f t="shared" si="87"/>
        <v/>
      </c>
      <c r="R790" s="1" t="str">
        <f>IF(LEN(Q790),SUM($Q$4:Q790)-1,"")</f>
        <v/>
      </c>
      <c r="S790" s="1" t="str">
        <f t="shared" si="88"/>
        <v/>
      </c>
      <c r="T790" s="1" t="str">
        <f t="shared" si="89"/>
        <v/>
      </c>
      <c r="U790" s="1" t="str">
        <f t="shared" si="90"/>
        <v/>
      </c>
      <c r="V790" s="1" t="str">
        <f t="shared" si="91"/>
        <v/>
      </c>
      <c r="Z790" s="1" t="str">
        <v/>
      </c>
    </row>
    <row r="791" spans="5:26" x14ac:dyDescent="0.55000000000000004">
      <c r="E791" s="1">
        <v>787</v>
      </c>
      <c r="F791" s="1" t="str">
        <f>IFERROR(INDEX(title!$A$2:$A$2049,MATCH($E791,title!$C$2:$C$2049,0),1),"")</f>
        <v/>
      </c>
      <c r="G791" s="1" t="str">
        <f>IFERROR(INDEX(title!$B$2:$B$2049,MATCH($E791,title!$C$2:$C$2049,0),1),"")</f>
        <v/>
      </c>
      <c r="H791" s="1" t="str">
        <f>IFERROR(INDEX(title!$C$2:$C$2049,MATCH($E791,title!$C$2:$C$2049,0),1),"")</f>
        <v/>
      </c>
      <c r="I791" s="1" t="str">
        <f>IFERROR(INDEX(title!$D$2:$D$2049,MATCH($E791,title!$C$2:$C$2049,0),1),"")</f>
        <v/>
      </c>
      <c r="J791" s="1" t="str">
        <f>IFERROR(INDEX(title!$E$2:$E$2049,MATCH($E791,title!$C$2:$C$2049,0),1),"")</f>
        <v/>
      </c>
      <c r="N791" s="1" t="str">
        <f t="shared" si="86"/>
        <v/>
      </c>
      <c r="O791" s="1" t="str">
        <f>IF(LENB(N791),COUNTIF(N$4:N791,"●"),"")</f>
        <v/>
      </c>
      <c r="P791" s="1" t="str">
        <f t="shared" si="92"/>
        <v/>
      </c>
      <c r="Q791" s="1" t="str">
        <f t="shared" si="87"/>
        <v/>
      </c>
      <c r="R791" s="1" t="str">
        <f>IF(LEN(Q791),SUM($Q$4:Q791)-1,"")</f>
        <v/>
      </c>
      <c r="S791" s="1" t="str">
        <f t="shared" si="88"/>
        <v/>
      </c>
      <c r="T791" s="1" t="str">
        <f t="shared" si="89"/>
        <v/>
      </c>
      <c r="U791" s="1" t="str">
        <f t="shared" si="90"/>
        <v/>
      </c>
      <c r="V791" s="1" t="str">
        <f t="shared" si="91"/>
        <v/>
      </c>
      <c r="Z791" s="1" t="str">
        <v/>
      </c>
    </row>
    <row r="792" spans="5:26" x14ac:dyDescent="0.55000000000000004">
      <c r="E792" s="1">
        <v>788</v>
      </c>
      <c r="F792" s="1" t="str">
        <f>IFERROR(INDEX(title!$A$2:$A$2049,MATCH($E792,title!$C$2:$C$2049,0),1),"")</f>
        <v/>
      </c>
      <c r="G792" s="1" t="str">
        <f>IFERROR(INDEX(title!$B$2:$B$2049,MATCH($E792,title!$C$2:$C$2049,0),1),"")</f>
        <v/>
      </c>
      <c r="H792" s="1" t="str">
        <f>IFERROR(INDEX(title!$C$2:$C$2049,MATCH($E792,title!$C$2:$C$2049,0),1),"")</f>
        <v/>
      </c>
      <c r="I792" s="1" t="str">
        <f>IFERROR(INDEX(title!$D$2:$D$2049,MATCH($E792,title!$C$2:$C$2049,0),1),"")</f>
        <v/>
      </c>
      <c r="J792" s="1" t="str">
        <f>IFERROR(INDEX(title!$E$2:$E$2049,MATCH($E792,title!$C$2:$C$2049,0),1),"")</f>
        <v/>
      </c>
      <c r="N792" s="1" t="str">
        <f t="shared" si="86"/>
        <v/>
      </c>
      <c r="O792" s="1" t="str">
        <f>IF(LENB(N792),COUNTIF(N$4:N792,"●"),"")</f>
        <v/>
      </c>
      <c r="P792" s="1" t="str">
        <f t="shared" si="92"/>
        <v/>
      </c>
      <c r="Q792" s="1" t="str">
        <f t="shared" si="87"/>
        <v/>
      </c>
      <c r="R792" s="1" t="str">
        <f>IF(LEN(Q792),SUM($Q$4:Q792)-1,"")</f>
        <v/>
      </c>
      <c r="S792" s="1" t="str">
        <f t="shared" si="88"/>
        <v/>
      </c>
      <c r="T792" s="1" t="str">
        <f t="shared" si="89"/>
        <v/>
      </c>
      <c r="U792" s="1" t="str">
        <f t="shared" si="90"/>
        <v/>
      </c>
      <c r="V792" s="1" t="str">
        <f t="shared" si="91"/>
        <v/>
      </c>
      <c r="Z792" s="1" t="str">
        <v/>
      </c>
    </row>
    <row r="793" spans="5:26" x14ac:dyDescent="0.55000000000000004">
      <c r="E793" s="1">
        <v>789</v>
      </c>
      <c r="F793" s="1" t="str">
        <f>IFERROR(INDEX(title!$A$2:$A$2049,MATCH($E793,title!$C$2:$C$2049,0),1),"")</f>
        <v/>
      </c>
      <c r="G793" s="1" t="str">
        <f>IFERROR(INDEX(title!$B$2:$B$2049,MATCH($E793,title!$C$2:$C$2049,0),1),"")</f>
        <v/>
      </c>
      <c r="H793" s="1" t="str">
        <f>IFERROR(INDEX(title!$C$2:$C$2049,MATCH($E793,title!$C$2:$C$2049,0),1),"")</f>
        <v/>
      </c>
      <c r="I793" s="1" t="str">
        <f>IFERROR(INDEX(title!$D$2:$D$2049,MATCH($E793,title!$C$2:$C$2049,0),1),"")</f>
        <v/>
      </c>
      <c r="J793" s="1" t="str">
        <f>IFERROR(INDEX(title!$E$2:$E$2049,MATCH($E793,title!$C$2:$C$2049,0),1),"")</f>
        <v/>
      </c>
      <c r="N793" s="1" t="str">
        <f t="shared" si="86"/>
        <v/>
      </c>
      <c r="O793" s="1" t="str">
        <f>IF(LENB(N793),COUNTIF(N$4:N793,"●"),"")</f>
        <v/>
      </c>
      <c r="P793" s="1" t="str">
        <f t="shared" si="92"/>
        <v/>
      </c>
      <c r="Q793" s="1" t="str">
        <f t="shared" si="87"/>
        <v/>
      </c>
      <c r="R793" s="1" t="str">
        <f>IF(LEN(Q793),SUM($Q$4:Q793)-1,"")</f>
        <v/>
      </c>
      <c r="S793" s="1" t="str">
        <f t="shared" si="88"/>
        <v/>
      </c>
      <c r="T793" s="1" t="str">
        <f t="shared" si="89"/>
        <v/>
      </c>
      <c r="U793" s="1" t="str">
        <f t="shared" si="90"/>
        <v/>
      </c>
      <c r="V793" s="1" t="str">
        <f t="shared" si="91"/>
        <v/>
      </c>
      <c r="Z793" s="1" t="str">
        <v/>
      </c>
    </row>
    <row r="794" spans="5:26" x14ac:dyDescent="0.55000000000000004">
      <c r="E794" s="1">
        <v>790</v>
      </c>
      <c r="F794" s="1" t="str">
        <f>IFERROR(INDEX(title!$A$2:$A$2049,MATCH($E794,title!$C$2:$C$2049,0),1),"")</f>
        <v/>
      </c>
      <c r="G794" s="1" t="str">
        <f>IFERROR(INDEX(title!$B$2:$B$2049,MATCH($E794,title!$C$2:$C$2049,0),1),"")</f>
        <v/>
      </c>
      <c r="H794" s="1" t="str">
        <f>IFERROR(INDEX(title!$C$2:$C$2049,MATCH($E794,title!$C$2:$C$2049,0),1),"")</f>
        <v/>
      </c>
      <c r="I794" s="1" t="str">
        <f>IFERROR(INDEX(title!$D$2:$D$2049,MATCH($E794,title!$C$2:$C$2049,0),1),"")</f>
        <v/>
      </c>
      <c r="J794" s="1" t="str">
        <f>IFERROR(INDEX(title!$E$2:$E$2049,MATCH($E794,title!$C$2:$C$2049,0),1),"")</f>
        <v/>
      </c>
      <c r="N794" s="1" t="str">
        <f t="shared" si="86"/>
        <v/>
      </c>
      <c r="O794" s="1" t="str">
        <f>IF(LENB(N794),COUNTIF(N$4:N794,"●"),"")</f>
        <v/>
      </c>
      <c r="P794" s="1" t="str">
        <f t="shared" si="92"/>
        <v/>
      </c>
      <c r="Q794" s="1" t="str">
        <f t="shared" si="87"/>
        <v/>
      </c>
      <c r="R794" s="1" t="str">
        <f>IF(LEN(Q794),SUM($Q$4:Q794)-1,"")</f>
        <v/>
      </c>
      <c r="S794" s="1" t="str">
        <f t="shared" si="88"/>
        <v/>
      </c>
      <c r="T794" s="1" t="str">
        <f t="shared" si="89"/>
        <v/>
      </c>
      <c r="U794" s="1" t="str">
        <f t="shared" si="90"/>
        <v/>
      </c>
      <c r="V794" s="1" t="str">
        <f t="shared" si="91"/>
        <v/>
      </c>
      <c r="Z794" s="1" t="str">
        <v/>
      </c>
    </row>
    <row r="795" spans="5:26" x14ac:dyDescent="0.55000000000000004">
      <c r="E795" s="1">
        <v>791</v>
      </c>
      <c r="F795" s="1" t="str">
        <f>IFERROR(INDEX(title!$A$2:$A$2049,MATCH($E795,title!$C$2:$C$2049,0),1),"")</f>
        <v/>
      </c>
      <c r="G795" s="1" t="str">
        <f>IFERROR(INDEX(title!$B$2:$B$2049,MATCH($E795,title!$C$2:$C$2049,0),1),"")</f>
        <v/>
      </c>
      <c r="H795" s="1" t="str">
        <f>IFERROR(INDEX(title!$C$2:$C$2049,MATCH($E795,title!$C$2:$C$2049,0),1),"")</f>
        <v/>
      </c>
      <c r="I795" s="1" t="str">
        <f>IFERROR(INDEX(title!$D$2:$D$2049,MATCH($E795,title!$C$2:$C$2049,0),1),"")</f>
        <v/>
      </c>
      <c r="J795" s="1" t="str">
        <f>IFERROR(INDEX(title!$E$2:$E$2049,MATCH($E795,title!$C$2:$C$2049,0),1),"")</f>
        <v/>
      </c>
      <c r="N795" s="1" t="str">
        <f t="shared" si="86"/>
        <v/>
      </c>
      <c r="O795" s="1" t="str">
        <f>IF(LENB(N795),COUNTIF(N$4:N795,"●"),"")</f>
        <v/>
      </c>
      <c r="P795" s="1" t="str">
        <f t="shared" si="92"/>
        <v/>
      </c>
      <c r="Q795" s="1" t="str">
        <f t="shared" si="87"/>
        <v/>
      </c>
      <c r="R795" s="1" t="str">
        <f>IF(LEN(Q795),SUM($Q$4:Q795)-1,"")</f>
        <v/>
      </c>
      <c r="S795" s="1" t="str">
        <f t="shared" si="88"/>
        <v/>
      </c>
      <c r="T795" s="1" t="str">
        <f t="shared" si="89"/>
        <v/>
      </c>
      <c r="U795" s="1" t="str">
        <f t="shared" si="90"/>
        <v/>
      </c>
      <c r="V795" s="1" t="str">
        <f t="shared" si="91"/>
        <v/>
      </c>
      <c r="Z795" s="1" t="str">
        <v/>
      </c>
    </row>
    <row r="796" spans="5:26" x14ac:dyDescent="0.55000000000000004">
      <c r="E796" s="1">
        <v>792</v>
      </c>
      <c r="F796" s="1" t="str">
        <f>IFERROR(INDEX(title!$A$2:$A$2049,MATCH($E796,title!$C$2:$C$2049,0),1),"")</f>
        <v/>
      </c>
      <c r="G796" s="1" t="str">
        <f>IFERROR(INDEX(title!$B$2:$B$2049,MATCH($E796,title!$C$2:$C$2049,0),1),"")</f>
        <v/>
      </c>
      <c r="H796" s="1" t="str">
        <f>IFERROR(INDEX(title!$C$2:$C$2049,MATCH($E796,title!$C$2:$C$2049,0),1),"")</f>
        <v/>
      </c>
      <c r="I796" s="1" t="str">
        <f>IFERROR(INDEX(title!$D$2:$D$2049,MATCH($E796,title!$C$2:$C$2049,0),1),"")</f>
        <v/>
      </c>
      <c r="J796" s="1" t="str">
        <f>IFERROR(INDEX(title!$E$2:$E$2049,MATCH($E796,title!$C$2:$C$2049,0),1),"")</f>
        <v/>
      </c>
      <c r="N796" s="1" t="str">
        <f t="shared" si="86"/>
        <v/>
      </c>
      <c r="O796" s="1" t="str">
        <f>IF(LENB(N796),COUNTIF(N$4:N796,"●"),"")</f>
        <v/>
      </c>
      <c r="P796" s="1" t="str">
        <f t="shared" si="92"/>
        <v/>
      </c>
      <c r="Q796" s="1" t="str">
        <f t="shared" si="87"/>
        <v/>
      </c>
      <c r="R796" s="1" t="str">
        <f>IF(LEN(Q796),SUM($Q$4:Q796)-1,"")</f>
        <v/>
      </c>
      <c r="S796" s="1" t="str">
        <f t="shared" si="88"/>
        <v/>
      </c>
      <c r="T796" s="1" t="str">
        <f t="shared" si="89"/>
        <v/>
      </c>
      <c r="U796" s="1" t="str">
        <f t="shared" si="90"/>
        <v/>
      </c>
      <c r="V796" s="1" t="str">
        <f t="shared" si="91"/>
        <v/>
      </c>
      <c r="Z796" s="1" t="str">
        <v/>
      </c>
    </row>
    <row r="797" spans="5:26" x14ac:dyDescent="0.55000000000000004">
      <c r="E797" s="1">
        <v>793</v>
      </c>
      <c r="F797" s="1" t="str">
        <f>IFERROR(INDEX(title!$A$2:$A$2049,MATCH($E797,title!$C$2:$C$2049,0),1),"")</f>
        <v/>
      </c>
      <c r="G797" s="1" t="str">
        <f>IFERROR(INDEX(title!$B$2:$B$2049,MATCH($E797,title!$C$2:$C$2049,0),1),"")</f>
        <v/>
      </c>
      <c r="H797" s="1" t="str">
        <f>IFERROR(INDEX(title!$C$2:$C$2049,MATCH($E797,title!$C$2:$C$2049,0),1),"")</f>
        <v/>
      </c>
      <c r="I797" s="1" t="str">
        <f>IFERROR(INDEX(title!$D$2:$D$2049,MATCH($E797,title!$C$2:$C$2049,0),1),"")</f>
        <v/>
      </c>
      <c r="J797" s="1" t="str">
        <f>IFERROR(INDEX(title!$E$2:$E$2049,MATCH($E797,title!$C$2:$C$2049,0),1),"")</f>
        <v/>
      </c>
      <c r="N797" s="1" t="str">
        <f t="shared" si="86"/>
        <v/>
      </c>
      <c r="O797" s="1" t="str">
        <f>IF(LENB(N797),COUNTIF(N$4:N797,"●"),"")</f>
        <v/>
      </c>
      <c r="P797" s="1" t="str">
        <f t="shared" si="92"/>
        <v/>
      </c>
      <c r="Q797" s="1" t="str">
        <f t="shared" si="87"/>
        <v/>
      </c>
      <c r="R797" s="1" t="str">
        <f>IF(LEN(Q797),SUM($Q$4:Q797)-1,"")</f>
        <v/>
      </c>
      <c r="S797" s="1" t="str">
        <f t="shared" si="88"/>
        <v/>
      </c>
      <c r="T797" s="1" t="str">
        <f t="shared" si="89"/>
        <v/>
      </c>
      <c r="U797" s="1" t="str">
        <f t="shared" si="90"/>
        <v/>
      </c>
      <c r="V797" s="1" t="str">
        <f t="shared" si="91"/>
        <v/>
      </c>
      <c r="Z797" s="1" t="str">
        <v/>
      </c>
    </row>
    <row r="798" spans="5:26" x14ac:dyDescent="0.55000000000000004">
      <c r="E798" s="1">
        <v>794</v>
      </c>
      <c r="F798" s="1" t="str">
        <f>IFERROR(INDEX(title!$A$2:$A$2049,MATCH($E798,title!$C$2:$C$2049,0),1),"")</f>
        <v/>
      </c>
      <c r="G798" s="1" t="str">
        <f>IFERROR(INDEX(title!$B$2:$B$2049,MATCH($E798,title!$C$2:$C$2049,0),1),"")</f>
        <v/>
      </c>
      <c r="H798" s="1" t="str">
        <f>IFERROR(INDEX(title!$C$2:$C$2049,MATCH($E798,title!$C$2:$C$2049,0),1),"")</f>
        <v/>
      </c>
      <c r="I798" s="1" t="str">
        <f>IFERROR(INDEX(title!$D$2:$D$2049,MATCH($E798,title!$C$2:$C$2049,0),1),"")</f>
        <v/>
      </c>
      <c r="J798" s="1" t="str">
        <f>IFERROR(INDEX(title!$E$2:$E$2049,MATCH($E798,title!$C$2:$C$2049,0),1),"")</f>
        <v/>
      </c>
      <c r="N798" s="1" t="str">
        <f t="shared" si="86"/>
        <v/>
      </c>
      <c r="O798" s="1" t="str">
        <f>IF(LENB(N798),COUNTIF(N$4:N798,"●"),"")</f>
        <v/>
      </c>
      <c r="P798" s="1" t="str">
        <f t="shared" si="92"/>
        <v/>
      </c>
      <c r="Q798" s="1" t="str">
        <f t="shared" si="87"/>
        <v/>
      </c>
      <c r="R798" s="1" t="str">
        <f>IF(LEN(Q798),SUM($Q$4:Q798)-1,"")</f>
        <v/>
      </c>
      <c r="S798" s="1" t="str">
        <f t="shared" si="88"/>
        <v/>
      </c>
      <c r="T798" s="1" t="str">
        <f t="shared" si="89"/>
        <v/>
      </c>
      <c r="U798" s="1" t="str">
        <f t="shared" si="90"/>
        <v/>
      </c>
      <c r="V798" s="1" t="str">
        <f t="shared" si="91"/>
        <v/>
      </c>
      <c r="Z798" s="1" t="str">
        <v/>
      </c>
    </row>
    <row r="799" spans="5:26" x14ac:dyDescent="0.55000000000000004">
      <c r="E799" s="1">
        <v>795</v>
      </c>
      <c r="F799" s="1" t="str">
        <f>IFERROR(INDEX(title!$A$2:$A$2049,MATCH($E799,title!$C$2:$C$2049,0),1),"")</f>
        <v/>
      </c>
      <c r="G799" s="1" t="str">
        <f>IFERROR(INDEX(title!$B$2:$B$2049,MATCH($E799,title!$C$2:$C$2049,0),1),"")</f>
        <v/>
      </c>
      <c r="H799" s="1" t="str">
        <f>IFERROR(INDEX(title!$C$2:$C$2049,MATCH($E799,title!$C$2:$C$2049,0),1),"")</f>
        <v/>
      </c>
      <c r="I799" s="1" t="str">
        <f>IFERROR(INDEX(title!$D$2:$D$2049,MATCH($E799,title!$C$2:$C$2049,0),1),"")</f>
        <v/>
      </c>
      <c r="J799" s="1" t="str">
        <f>IFERROR(INDEX(title!$E$2:$E$2049,MATCH($E799,title!$C$2:$C$2049,0),1),"")</f>
        <v/>
      </c>
      <c r="N799" s="1" t="str">
        <f t="shared" si="86"/>
        <v/>
      </c>
      <c r="O799" s="1" t="str">
        <f>IF(LENB(N799),COUNTIF(N$4:N799,"●"),"")</f>
        <v/>
      </c>
      <c r="P799" s="1" t="str">
        <f t="shared" si="92"/>
        <v/>
      </c>
      <c r="Q799" s="1" t="str">
        <f t="shared" si="87"/>
        <v/>
      </c>
      <c r="R799" s="1" t="str">
        <f>IF(LEN(Q799),SUM($Q$4:Q799)-1,"")</f>
        <v/>
      </c>
      <c r="S799" s="1" t="str">
        <f t="shared" si="88"/>
        <v/>
      </c>
      <c r="T799" s="1" t="str">
        <f t="shared" si="89"/>
        <v/>
      </c>
      <c r="U799" s="1" t="str">
        <f t="shared" si="90"/>
        <v/>
      </c>
      <c r="V799" s="1" t="str">
        <f t="shared" si="91"/>
        <v/>
      </c>
      <c r="Z799" s="1" t="str">
        <v/>
      </c>
    </row>
    <row r="800" spans="5:26" x14ac:dyDescent="0.55000000000000004">
      <c r="E800" s="1">
        <v>796</v>
      </c>
      <c r="F800" s="1" t="str">
        <f>IFERROR(INDEX(title!$A$2:$A$2049,MATCH($E800,title!$C$2:$C$2049,0),1),"")</f>
        <v/>
      </c>
      <c r="G800" s="1" t="str">
        <f>IFERROR(INDEX(title!$B$2:$B$2049,MATCH($E800,title!$C$2:$C$2049,0),1),"")</f>
        <v/>
      </c>
      <c r="H800" s="1" t="str">
        <f>IFERROR(INDEX(title!$C$2:$C$2049,MATCH($E800,title!$C$2:$C$2049,0),1),"")</f>
        <v/>
      </c>
      <c r="I800" s="1" t="str">
        <f>IFERROR(INDEX(title!$D$2:$D$2049,MATCH($E800,title!$C$2:$C$2049,0),1),"")</f>
        <v/>
      </c>
      <c r="J800" s="1" t="str">
        <f>IFERROR(INDEX(title!$E$2:$E$2049,MATCH($E800,title!$C$2:$C$2049,0),1),"")</f>
        <v/>
      </c>
      <c r="N800" s="1" t="str">
        <f t="shared" si="86"/>
        <v/>
      </c>
      <c r="O800" s="1" t="str">
        <f>IF(LENB(N800),COUNTIF(N$4:N800,"●"),"")</f>
        <v/>
      </c>
      <c r="P800" s="1" t="str">
        <f t="shared" si="92"/>
        <v/>
      </c>
      <c r="Q800" s="1" t="str">
        <f t="shared" si="87"/>
        <v/>
      </c>
      <c r="R800" s="1" t="str">
        <f>IF(LEN(Q800),SUM($Q$4:Q800)-1,"")</f>
        <v/>
      </c>
      <c r="S800" s="1" t="str">
        <f t="shared" si="88"/>
        <v/>
      </c>
      <c r="T800" s="1" t="str">
        <f t="shared" si="89"/>
        <v/>
      </c>
      <c r="U800" s="1" t="str">
        <f t="shared" si="90"/>
        <v/>
      </c>
      <c r="V800" s="1" t="str">
        <f t="shared" si="91"/>
        <v/>
      </c>
      <c r="Z800" s="1" t="str">
        <v/>
      </c>
    </row>
    <row r="801" spans="5:26" x14ac:dyDescent="0.55000000000000004">
      <c r="E801" s="1">
        <v>797</v>
      </c>
      <c r="F801" s="1" t="str">
        <f>IFERROR(INDEX(title!$A$2:$A$2049,MATCH($E801,title!$C$2:$C$2049,0),1),"")</f>
        <v/>
      </c>
      <c r="G801" s="1" t="str">
        <f>IFERROR(INDEX(title!$B$2:$B$2049,MATCH($E801,title!$C$2:$C$2049,0),1),"")</f>
        <v/>
      </c>
      <c r="H801" s="1" t="str">
        <f>IFERROR(INDEX(title!$C$2:$C$2049,MATCH($E801,title!$C$2:$C$2049,0),1),"")</f>
        <v/>
      </c>
      <c r="I801" s="1" t="str">
        <f>IFERROR(INDEX(title!$D$2:$D$2049,MATCH($E801,title!$C$2:$C$2049,0),1),"")</f>
        <v/>
      </c>
      <c r="J801" s="1" t="str">
        <f>IFERROR(INDEX(title!$E$2:$E$2049,MATCH($E801,title!$C$2:$C$2049,0),1),"")</f>
        <v/>
      </c>
      <c r="N801" s="1" t="str">
        <f t="shared" si="86"/>
        <v/>
      </c>
      <c r="O801" s="1" t="str">
        <f>IF(LENB(N801),COUNTIF(N$4:N801,"●"),"")</f>
        <v/>
      </c>
      <c r="P801" s="1" t="str">
        <f t="shared" si="92"/>
        <v/>
      </c>
      <c r="Q801" s="1" t="str">
        <f t="shared" si="87"/>
        <v/>
      </c>
      <c r="R801" s="1" t="str">
        <f>IF(LEN(Q801),SUM($Q$4:Q801)-1,"")</f>
        <v/>
      </c>
      <c r="S801" s="1" t="str">
        <f t="shared" si="88"/>
        <v/>
      </c>
      <c r="T801" s="1" t="str">
        <f t="shared" si="89"/>
        <v/>
      </c>
      <c r="U801" s="1" t="str">
        <f t="shared" si="90"/>
        <v/>
      </c>
      <c r="V801" s="1" t="str">
        <f t="shared" si="91"/>
        <v/>
      </c>
      <c r="Z801" s="1" t="str">
        <v/>
      </c>
    </row>
    <row r="802" spans="5:26" x14ac:dyDescent="0.55000000000000004">
      <c r="E802" s="1">
        <v>798</v>
      </c>
      <c r="F802" s="1" t="str">
        <f>IFERROR(INDEX(title!$A$2:$A$2049,MATCH($E802,title!$C$2:$C$2049,0),1),"")</f>
        <v/>
      </c>
      <c r="G802" s="1" t="str">
        <f>IFERROR(INDEX(title!$B$2:$B$2049,MATCH($E802,title!$C$2:$C$2049,0),1),"")</f>
        <v/>
      </c>
      <c r="H802" s="1" t="str">
        <f>IFERROR(INDEX(title!$C$2:$C$2049,MATCH($E802,title!$C$2:$C$2049,0),1),"")</f>
        <v/>
      </c>
      <c r="I802" s="1" t="str">
        <f>IFERROR(INDEX(title!$D$2:$D$2049,MATCH($E802,title!$C$2:$C$2049,0),1),"")</f>
        <v/>
      </c>
      <c r="J802" s="1" t="str">
        <f>IFERROR(INDEX(title!$E$2:$E$2049,MATCH($E802,title!$C$2:$C$2049,0),1),"")</f>
        <v/>
      </c>
      <c r="N802" s="1" t="str">
        <f t="shared" si="86"/>
        <v/>
      </c>
      <c r="O802" s="1" t="str">
        <f>IF(LENB(N802),COUNTIF(N$4:N802,"●"),"")</f>
        <v/>
      </c>
      <c r="P802" s="1" t="str">
        <f t="shared" si="92"/>
        <v/>
      </c>
      <c r="Q802" s="1" t="str">
        <f t="shared" si="87"/>
        <v/>
      </c>
      <c r="R802" s="1" t="str">
        <f>IF(LEN(Q802),SUM($Q$4:Q802)-1,"")</f>
        <v/>
      </c>
      <c r="S802" s="1" t="str">
        <f t="shared" si="88"/>
        <v/>
      </c>
      <c r="T802" s="1" t="str">
        <f t="shared" si="89"/>
        <v/>
      </c>
      <c r="U802" s="1" t="str">
        <f t="shared" si="90"/>
        <v/>
      </c>
      <c r="V802" s="1" t="str">
        <f t="shared" si="91"/>
        <v/>
      </c>
      <c r="Z802" s="1" t="str">
        <v/>
      </c>
    </row>
    <row r="803" spans="5:26" x14ac:dyDescent="0.55000000000000004">
      <c r="E803" s="1">
        <v>799</v>
      </c>
      <c r="F803" s="1" t="str">
        <f>IFERROR(INDEX(title!$A$2:$A$2049,MATCH($E803,title!$C$2:$C$2049,0),1),"")</f>
        <v/>
      </c>
      <c r="G803" s="1" t="str">
        <f>IFERROR(INDEX(title!$B$2:$B$2049,MATCH($E803,title!$C$2:$C$2049,0),1),"")</f>
        <v/>
      </c>
      <c r="H803" s="1" t="str">
        <f>IFERROR(INDEX(title!$C$2:$C$2049,MATCH($E803,title!$C$2:$C$2049,0),1),"")</f>
        <v/>
      </c>
      <c r="I803" s="1" t="str">
        <f>IFERROR(INDEX(title!$D$2:$D$2049,MATCH($E803,title!$C$2:$C$2049,0),1),"")</f>
        <v/>
      </c>
      <c r="J803" s="1" t="str">
        <f>IFERROR(INDEX(title!$E$2:$E$2049,MATCH($E803,title!$C$2:$C$2049,0),1),"")</f>
        <v/>
      </c>
      <c r="N803" s="1" t="str">
        <f t="shared" si="86"/>
        <v/>
      </c>
      <c r="O803" s="1" t="str">
        <f>IF(LENB(N803),COUNTIF(N$4:N803,"●"),"")</f>
        <v/>
      </c>
      <c r="P803" s="1" t="str">
        <f t="shared" si="92"/>
        <v/>
      </c>
      <c r="Q803" s="1" t="str">
        <f t="shared" si="87"/>
        <v/>
      </c>
      <c r="R803" s="1" t="str">
        <f>IF(LEN(Q803),SUM($Q$4:Q803)-1,"")</f>
        <v/>
      </c>
      <c r="S803" s="1" t="str">
        <f t="shared" si="88"/>
        <v/>
      </c>
      <c r="T803" s="1" t="str">
        <f t="shared" si="89"/>
        <v/>
      </c>
      <c r="U803" s="1" t="str">
        <f t="shared" si="90"/>
        <v/>
      </c>
      <c r="V803" s="1" t="str">
        <f t="shared" si="91"/>
        <v/>
      </c>
      <c r="Z803" s="1" t="str">
        <v/>
      </c>
    </row>
    <row r="804" spans="5:26" x14ac:dyDescent="0.55000000000000004">
      <c r="E804" s="1">
        <v>800</v>
      </c>
      <c r="F804" s="1" t="str">
        <f>IFERROR(INDEX(title!$A$2:$A$2049,MATCH($E804,title!$C$2:$C$2049,0),1),"")</f>
        <v/>
      </c>
      <c r="G804" s="1" t="str">
        <f>IFERROR(INDEX(title!$B$2:$B$2049,MATCH($E804,title!$C$2:$C$2049,0),1),"")</f>
        <v/>
      </c>
      <c r="H804" s="1" t="str">
        <f>IFERROR(INDEX(title!$C$2:$C$2049,MATCH($E804,title!$C$2:$C$2049,0),1),"")</f>
        <v/>
      </c>
      <c r="I804" s="1" t="str">
        <f>IFERROR(INDEX(title!$D$2:$D$2049,MATCH($E804,title!$C$2:$C$2049,0),1),"")</f>
        <v/>
      </c>
      <c r="J804" s="1" t="str">
        <f>IFERROR(INDEX(title!$E$2:$E$2049,MATCH($E804,title!$C$2:$C$2049,0),1),"")</f>
        <v/>
      </c>
      <c r="N804" s="1" t="str">
        <f t="shared" si="86"/>
        <v/>
      </c>
      <c r="O804" s="1" t="str">
        <f>IF(LENB(N804),COUNTIF(N$4:N804,"●"),"")</f>
        <v/>
      </c>
      <c r="P804" s="1" t="str">
        <f t="shared" si="92"/>
        <v/>
      </c>
      <c r="Q804" s="1" t="str">
        <f t="shared" si="87"/>
        <v/>
      </c>
      <c r="R804" s="1" t="str">
        <f>IF(LEN(Q804),SUM($Q$4:Q804)-1,"")</f>
        <v/>
      </c>
      <c r="S804" s="1" t="str">
        <f t="shared" si="88"/>
        <v/>
      </c>
      <c r="T804" s="1" t="str">
        <f t="shared" si="89"/>
        <v/>
      </c>
      <c r="U804" s="1" t="str">
        <f t="shared" si="90"/>
        <v/>
      </c>
      <c r="V804" s="1" t="str">
        <f t="shared" si="91"/>
        <v/>
      </c>
      <c r="Z804" s="1" t="str">
        <v/>
      </c>
    </row>
    <row r="805" spans="5:26" x14ac:dyDescent="0.55000000000000004">
      <c r="E805" s="1">
        <v>801</v>
      </c>
      <c r="F805" s="1" t="str">
        <f>IFERROR(INDEX(title!$A$2:$A$2049,MATCH($E805,title!$C$2:$C$2049,0),1),"")</f>
        <v/>
      </c>
      <c r="G805" s="1" t="str">
        <f>IFERROR(INDEX(title!$B$2:$B$2049,MATCH($E805,title!$C$2:$C$2049,0),1),"")</f>
        <v/>
      </c>
      <c r="H805" s="1" t="str">
        <f>IFERROR(INDEX(title!$C$2:$C$2049,MATCH($E805,title!$C$2:$C$2049,0),1),"")</f>
        <v/>
      </c>
      <c r="I805" s="1" t="str">
        <f>IFERROR(INDEX(title!$D$2:$D$2049,MATCH($E805,title!$C$2:$C$2049,0),1),"")</f>
        <v/>
      </c>
      <c r="J805" s="1" t="str">
        <f>IFERROR(INDEX(title!$E$2:$E$2049,MATCH($E805,title!$C$2:$C$2049,0),1),"")</f>
        <v/>
      </c>
      <c r="N805" s="1" t="str">
        <f t="shared" si="86"/>
        <v/>
      </c>
      <c r="O805" s="1" t="str">
        <f>IF(LENB(N805),COUNTIF(N$4:N805,"●"),"")</f>
        <v/>
      </c>
      <c r="P805" s="1" t="str">
        <f t="shared" si="92"/>
        <v/>
      </c>
      <c r="Q805" s="1" t="str">
        <f t="shared" si="87"/>
        <v/>
      </c>
      <c r="R805" s="1" t="str">
        <f>IF(LEN(Q805),SUM($Q$4:Q805)-1,"")</f>
        <v/>
      </c>
      <c r="S805" s="1" t="str">
        <f t="shared" si="88"/>
        <v/>
      </c>
      <c r="T805" s="1" t="str">
        <f t="shared" si="89"/>
        <v/>
      </c>
      <c r="U805" s="1" t="str">
        <f t="shared" si="90"/>
        <v/>
      </c>
      <c r="V805" s="1" t="str">
        <f t="shared" si="91"/>
        <v/>
      </c>
      <c r="Z805" s="1" t="str">
        <v/>
      </c>
    </row>
    <row r="806" spans="5:26" x14ac:dyDescent="0.55000000000000004">
      <c r="E806" s="1">
        <v>802</v>
      </c>
      <c r="F806" s="1" t="str">
        <f>IFERROR(INDEX(title!$A$2:$A$2049,MATCH($E806,title!$C$2:$C$2049,0),1),"")</f>
        <v/>
      </c>
      <c r="G806" s="1" t="str">
        <f>IFERROR(INDEX(title!$B$2:$B$2049,MATCH($E806,title!$C$2:$C$2049,0),1),"")</f>
        <v/>
      </c>
      <c r="H806" s="1" t="str">
        <f>IFERROR(INDEX(title!$C$2:$C$2049,MATCH($E806,title!$C$2:$C$2049,0),1),"")</f>
        <v/>
      </c>
      <c r="I806" s="1" t="str">
        <f>IFERROR(INDEX(title!$D$2:$D$2049,MATCH($E806,title!$C$2:$C$2049,0),1),"")</f>
        <v/>
      </c>
      <c r="J806" s="1" t="str">
        <f>IFERROR(INDEX(title!$E$2:$E$2049,MATCH($E806,title!$C$2:$C$2049,0),1),"")</f>
        <v/>
      </c>
      <c r="N806" s="1" t="str">
        <f t="shared" si="86"/>
        <v/>
      </c>
      <c r="O806" s="1" t="str">
        <f>IF(LENB(N806),COUNTIF(N$4:N806,"●"),"")</f>
        <v/>
      </c>
      <c r="P806" s="1" t="str">
        <f t="shared" si="92"/>
        <v/>
      </c>
      <c r="Q806" s="1" t="str">
        <f t="shared" si="87"/>
        <v/>
      </c>
      <c r="R806" s="1" t="str">
        <f>IF(LEN(Q806),SUM($Q$4:Q806)-1,"")</f>
        <v/>
      </c>
      <c r="S806" s="1" t="str">
        <f t="shared" si="88"/>
        <v/>
      </c>
      <c r="T806" s="1" t="str">
        <f t="shared" si="89"/>
        <v/>
      </c>
      <c r="U806" s="1" t="str">
        <f t="shared" si="90"/>
        <v/>
      </c>
      <c r="V806" s="1" t="str">
        <f t="shared" si="91"/>
        <v/>
      </c>
      <c r="Z806" s="1" t="str">
        <v/>
      </c>
    </row>
    <row r="807" spans="5:26" x14ac:dyDescent="0.55000000000000004">
      <c r="E807" s="1">
        <v>803</v>
      </c>
      <c r="F807" s="1" t="str">
        <f>IFERROR(INDEX(title!$A$2:$A$2049,MATCH($E807,title!$C$2:$C$2049,0),1),"")</f>
        <v/>
      </c>
      <c r="G807" s="1" t="str">
        <f>IFERROR(INDEX(title!$B$2:$B$2049,MATCH($E807,title!$C$2:$C$2049,0),1),"")</f>
        <v/>
      </c>
      <c r="H807" s="1" t="str">
        <f>IFERROR(INDEX(title!$C$2:$C$2049,MATCH($E807,title!$C$2:$C$2049,0),1),"")</f>
        <v/>
      </c>
      <c r="I807" s="1" t="str">
        <f>IFERROR(INDEX(title!$D$2:$D$2049,MATCH($E807,title!$C$2:$C$2049,0),1),"")</f>
        <v/>
      </c>
      <c r="J807" s="1" t="str">
        <f>IFERROR(INDEX(title!$E$2:$E$2049,MATCH($E807,title!$C$2:$C$2049,0),1),"")</f>
        <v/>
      </c>
      <c r="N807" s="1" t="str">
        <f t="shared" si="86"/>
        <v/>
      </c>
      <c r="O807" s="1" t="str">
        <f>IF(LENB(N807),COUNTIF(N$4:N807,"●"),"")</f>
        <v/>
      </c>
      <c r="P807" s="1" t="str">
        <f t="shared" si="92"/>
        <v/>
      </c>
      <c r="Q807" s="1" t="str">
        <f t="shared" si="87"/>
        <v/>
      </c>
      <c r="R807" s="1" t="str">
        <f>IF(LEN(Q807),SUM($Q$4:Q807)-1,"")</f>
        <v/>
      </c>
      <c r="S807" s="1" t="str">
        <f t="shared" si="88"/>
        <v/>
      </c>
      <c r="T807" s="1" t="str">
        <f t="shared" si="89"/>
        <v/>
      </c>
      <c r="U807" s="1" t="str">
        <f t="shared" si="90"/>
        <v/>
      </c>
      <c r="V807" s="1" t="str">
        <f t="shared" si="91"/>
        <v/>
      </c>
      <c r="Z807" s="1" t="str">
        <v/>
      </c>
    </row>
    <row r="808" spans="5:26" x14ac:dyDescent="0.55000000000000004">
      <c r="E808" s="1">
        <v>804</v>
      </c>
      <c r="F808" s="1" t="str">
        <f>IFERROR(INDEX(title!$A$2:$A$2049,MATCH($E808,title!$C$2:$C$2049,0),1),"")</f>
        <v/>
      </c>
      <c r="G808" s="1" t="str">
        <f>IFERROR(INDEX(title!$B$2:$B$2049,MATCH($E808,title!$C$2:$C$2049,0),1),"")</f>
        <v/>
      </c>
      <c r="H808" s="1" t="str">
        <f>IFERROR(INDEX(title!$C$2:$C$2049,MATCH($E808,title!$C$2:$C$2049,0),1),"")</f>
        <v/>
      </c>
      <c r="I808" s="1" t="str">
        <f>IFERROR(INDEX(title!$D$2:$D$2049,MATCH($E808,title!$C$2:$C$2049,0),1),"")</f>
        <v/>
      </c>
      <c r="J808" s="1" t="str">
        <f>IFERROR(INDEX(title!$E$2:$E$2049,MATCH($E808,title!$C$2:$C$2049,0),1),"")</f>
        <v/>
      </c>
      <c r="N808" s="1" t="str">
        <f t="shared" si="86"/>
        <v/>
      </c>
      <c r="O808" s="1" t="str">
        <f>IF(LENB(N808),COUNTIF(N$4:N808,"●"),"")</f>
        <v/>
      </c>
      <c r="P808" s="1" t="str">
        <f t="shared" si="92"/>
        <v/>
      </c>
      <c r="Q808" s="1" t="str">
        <f t="shared" si="87"/>
        <v/>
      </c>
      <c r="R808" s="1" t="str">
        <f>IF(LEN(Q808),SUM($Q$4:Q808)-1,"")</f>
        <v/>
      </c>
      <c r="S808" s="1" t="str">
        <f t="shared" si="88"/>
        <v/>
      </c>
      <c r="T808" s="1" t="str">
        <f t="shared" si="89"/>
        <v/>
      </c>
      <c r="U808" s="1" t="str">
        <f t="shared" si="90"/>
        <v/>
      </c>
      <c r="V808" s="1" t="str">
        <f t="shared" si="91"/>
        <v/>
      </c>
      <c r="Z808" s="1" t="str">
        <v/>
      </c>
    </row>
    <row r="809" spans="5:26" x14ac:dyDescent="0.55000000000000004">
      <c r="E809" s="1">
        <v>805</v>
      </c>
      <c r="F809" s="1" t="str">
        <f>IFERROR(INDEX(title!$A$2:$A$2049,MATCH($E809,title!$C$2:$C$2049,0),1),"")</f>
        <v/>
      </c>
      <c r="G809" s="1" t="str">
        <f>IFERROR(INDEX(title!$B$2:$B$2049,MATCH($E809,title!$C$2:$C$2049,0),1),"")</f>
        <v/>
      </c>
      <c r="H809" s="1" t="str">
        <f>IFERROR(INDEX(title!$C$2:$C$2049,MATCH($E809,title!$C$2:$C$2049,0),1),"")</f>
        <v/>
      </c>
      <c r="I809" s="1" t="str">
        <f>IFERROR(INDEX(title!$D$2:$D$2049,MATCH($E809,title!$C$2:$C$2049,0),1),"")</f>
        <v/>
      </c>
      <c r="J809" s="1" t="str">
        <f>IFERROR(INDEX(title!$E$2:$E$2049,MATCH($E809,title!$C$2:$C$2049,0),1),"")</f>
        <v/>
      </c>
      <c r="N809" s="1" t="str">
        <f t="shared" si="86"/>
        <v/>
      </c>
      <c r="O809" s="1" t="str">
        <f>IF(LENB(N809),COUNTIF(N$4:N809,"●"),"")</f>
        <v/>
      </c>
      <c r="P809" s="1" t="str">
        <f t="shared" si="92"/>
        <v/>
      </c>
      <c r="Q809" s="1" t="str">
        <f t="shared" si="87"/>
        <v/>
      </c>
      <c r="R809" s="1" t="str">
        <f>IF(LEN(Q809),SUM($Q$4:Q809)-1,"")</f>
        <v/>
      </c>
      <c r="S809" s="1" t="str">
        <f t="shared" si="88"/>
        <v/>
      </c>
      <c r="T809" s="1" t="str">
        <f t="shared" si="89"/>
        <v/>
      </c>
      <c r="U809" s="1" t="str">
        <f t="shared" si="90"/>
        <v/>
      </c>
      <c r="V809" s="1" t="str">
        <f t="shared" si="91"/>
        <v/>
      </c>
      <c r="Z809" s="1" t="str">
        <v/>
      </c>
    </row>
    <row r="810" spans="5:26" x14ac:dyDescent="0.55000000000000004">
      <c r="E810" s="1">
        <v>806</v>
      </c>
      <c r="F810" s="1" t="str">
        <f>IFERROR(INDEX(title!$A$2:$A$2049,MATCH($E810,title!$C$2:$C$2049,0),1),"")</f>
        <v/>
      </c>
      <c r="G810" s="1" t="str">
        <f>IFERROR(INDEX(title!$B$2:$B$2049,MATCH($E810,title!$C$2:$C$2049,0),1),"")</f>
        <v/>
      </c>
      <c r="H810" s="1" t="str">
        <f>IFERROR(INDEX(title!$C$2:$C$2049,MATCH($E810,title!$C$2:$C$2049,0),1),"")</f>
        <v/>
      </c>
      <c r="I810" s="1" t="str">
        <f>IFERROR(INDEX(title!$D$2:$D$2049,MATCH($E810,title!$C$2:$C$2049,0),1),"")</f>
        <v/>
      </c>
      <c r="J810" s="1" t="str">
        <f>IFERROR(INDEX(title!$E$2:$E$2049,MATCH($E810,title!$C$2:$C$2049,0),1),"")</f>
        <v/>
      </c>
      <c r="N810" s="1" t="str">
        <f t="shared" si="86"/>
        <v/>
      </c>
      <c r="O810" s="1" t="str">
        <f>IF(LENB(N810),COUNTIF(N$4:N810,"●"),"")</f>
        <v/>
      </c>
      <c r="P810" s="1" t="str">
        <f t="shared" si="92"/>
        <v/>
      </c>
      <c r="Q810" s="1" t="str">
        <f t="shared" si="87"/>
        <v/>
      </c>
      <c r="R810" s="1" t="str">
        <f>IF(LEN(Q810),SUM($Q$4:Q810)-1,"")</f>
        <v/>
      </c>
      <c r="S810" s="1" t="str">
        <f t="shared" si="88"/>
        <v/>
      </c>
      <c r="T810" s="1" t="str">
        <f t="shared" si="89"/>
        <v/>
      </c>
      <c r="U810" s="1" t="str">
        <f t="shared" si="90"/>
        <v/>
      </c>
      <c r="V810" s="1" t="str">
        <f t="shared" si="91"/>
        <v/>
      </c>
      <c r="Z810" s="1" t="str">
        <v/>
      </c>
    </row>
    <row r="811" spans="5:26" x14ac:dyDescent="0.55000000000000004">
      <c r="E811" s="1">
        <v>807</v>
      </c>
      <c r="F811" s="1" t="str">
        <f>IFERROR(INDEX(title!$A$2:$A$2049,MATCH($E811,title!$C$2:$C$2049,0),1),"")</f>
        <v/>
      </c>
      <c r="G811" s="1" t="str">
        <f>IFERROR(INDEX(title!$B$2:$B$2049,MATCH($E811,title!$C$2:$C$2049,0),1),"")</f>
        <v/>
      </c>
      <c r="H811" s="1" t="str">
        <f>IFERROR(INDEX(title!$C$2:$C$2049,MATCH($E811,title!$C$2:$C$2049,0),1),"")</f>
        <v/>
      </c>
      <c r="I811" s="1" t="str">
        <f>IFERROR(INDEX(title!$D$2:$D$2049,MATCH($E811,title!$C$2:$C$2049,0),1),"")</f>
        <v/>
      </c>
      <c r="J811" s="1" t="str">
        <f>IFERROR(INDEX(title!$E$2:$E$2049,MATCH($E811,title!$C$2:$C$2049,0),1),"")</f>
        <v/>
      </c>
      <c r="N811" s="1" t="str">
        <f t="shared" si="86"/>
        <v/>
      </c>
      <c r="O811" s="1" t="str">
        <f>IF(LENB(N811),COUNTIF(N$4:N811,"●"),"")</f>
        <v/>
      </c>
      <c r="P811" s="1" t="str">
        <f t="shared" si="92"/>
        <v/>
      </c>
      <c r="Q811" s="1" t="str">
        <f t="shared" si="87"/>
        <v/>
      </c>
      <c r="R811" s="1" t="str">
        <f>IF(LEN(Q811),SUM($Q$4:Q811)-1,"")</f>
        <v/>
      </c>
      <c r="S811" s="1" t="str">
        <f t="shared" si="88"/>
        <v/>
      </c>
      <c r="T811" s="1" t="str">
        <f t="shared" si="89"/>
        <v/>
      </c>
      <c r="U811" s="1" t="str">
        <f t="shared" si="90"/>
        <v/>
      </c>
      <c r="V811" s="1" t="str">
        <f t="shared" si="91"/>
        <v/>
      </c>
      <c r="Z811" s="1" t="str">
        <v/>
      </c>
    </row>
    <row r="812" spans="5:26" x14ac:dyDescent="0.55000000000000004">
      <c r="E812" s="1">
        <v>808</v>
      </c>
      <c r="F812" s="1" t="str">
        <f>IFERROR(INDEX(title!$A$2:$A$2049,MATCH($E812,title!$C$2:$C$2049,0),1),"")</f>
        <v/>
      </c>
      <c r="G812" s="1" t="str">
        <f>IFERROR(INDEX(title!$B$2:$B$2049,MATCH($E812,title!$C$2:$C$2049,0),1),"")</f>
        <v/>
      </c>
      <c r="H812" s="1" t="str">
        <f>IFERROR(INDEX(title!$C$2:$C$2049,MATCH($E812,title!$C$2:$C$2049,0),1),"")</f>
        <v/>
      </c>
      <c r="I812" s="1" t="str">
        <f>IFERROR(INDEX(title!$D$2:$D$2049,MATCH($E812,title!$C$2:$C$2049,0),1),"")</f>
        <v/>
      </c>
      <c r="J812" s="1" t="str">
        <f>IFERROR(INDEX(title!$E$2:$E$2049,MATCH($E812,title!$C$2:$C$2049,0),1),"")</f>
        <v/>
      </c>
      <c r="N812" s="1" t="str">
        <f t="shared" si="86"/>
        <v/>
      </c>
      <c r="O812" s="1" t="str">
        <f>IF(LENB(N812),COUNTIF(N$4:N812,"●"),"")</f>
        <v/>
      </c>
      <c r="P812" s="1" t="str">
        <f t="shared" si="92"/>
        <v/>
      </c>
      <c r="Q812" s="1" t="str">
        <f t="shared" si="87"/>
        <v/>
      </c>
      <c r="R812" s="1" t="str">
        <f>IF(LEN(Q812),SUM($Q$4:Q812)-1,"")</f>
        <v/>
      </c>
      <c r="S812" s="1" t="str">
        <f t="shared" si="88"/>
        <v/>
      </c>
      <c r="T812" s="1" t="str">
        <f t="shared" si="89"/>
        <v/>
      </c>
      <c r="U812" s="1" t="str">
        <f t="shared" si="90"/>
        <v/>
      </c>
      <c r="V812" s="1" t="str">
        <f t="shared" si="91"/>
        <v/>
      </c>
      <c r="Z812" s="1" t="str">
        <v/>
      </c>
    </row>
    <row r="813" spans="5:26" x14ac:dyDescent="0.55000000000000004">
      <c r="E813" s="1">
        <v>809</v>
      </c>
      <c r="F813" s="1" t="str">
        <f>IFERROR(INDEX(title!$A$2:$A$2049,MATCH($E813,title!$C$2:$C$2049,0),1),"")</f>
        <v/>
      </c>
      <c r="G813" s="1" t="str">
        <f>IFERROR(INDEX(title!$B$2:$B$2049,MATCH($E813,title!$C$2:$C$2049,0),1),"")</f>
        <v/>
      </c>
      <c r="H813" s="1" t="str">
        <f>IFERROR(INDEX(title!$C$2:$C$2049,MATCH($E813,title!$C$2:$C$2049,0),1),"")</f>
        <v/>
      </c>
      <c r="I813" s="1" t="str">
        <f>IFERROR(INDEX(title!$D$2:$D$2049,MATCH($E813,title!$C$2:$C$2049,0),1),"")</f>
        <v/>
      </c>
      <c r="J813" s="1" t="str">
        <f>IFERROR(INDEX(title!$E$2:$E$2049,MATCH($E813,title!$C$2:$C$2049,0),1),"")</f>
        <v/>
      </c>
      <c r="N813" s="1" t="str">
        <f t="shared" si="86"/>
        <v/>
      </c>
      <c r="O813" s="1" t="str">
        <f>IF(LENB(N813),COUNTIF(N$4:N813,"●"),"")</f>
        <v/>
      </c>
      <c r="P813" s="1" t="str">
        <f t="shared" si="92"/>
        <v/>
      </c>
      <c r="Q813" s="1" t="str">
        <f t="shared" si="87"/>
        <v/>
      </c>
      <c r="R813" s="1" t="str">
        <f>IF(LEN(Q813),SUM($Q$4:Q813)-1,"")</f>
        <v/>
      </c>
      <c r="S813" s="1" t="str">
        <f t="shared" si="88"/>
        <v/>
      </c>
      <c r="T813" s="1" t="str">
        <f t="shared" si="89"/>
        <v/>
      </c>
      <c r="U813" s="1" t="str">
        <f t="shared" si="90"/>
        <v/>
      </c>
      <c r="V813" s="1" t="str">
        <f t="shared" si="91"/>
        <v/>
      </c>
      <c r="Z813" s="1" t="str">
        <v/>
      </c>
    </row>
    <row r="814" spans="5:26" x14ac:dyDescent="0.55000000000000004">
      <c r="E814" s="1">
        <v>810</v>
      </c>
      <c r="F814" s="1" t="str">
        <f>IFERROR(INDEX(title!$A$2:$A$2049,MATCH($E814,title!$C$2:$C$2049,0),1),"")</f>
        <v/>
      </c>
      <c r="G814" s="1" t="str">
        <f>IFERROR(INDEX(title!$B$2:$B$2049,MATCH($E814,title!$C$2:$C$2049,0),1),"")</f>
        <v/>
      </c>
      <c r="H814" s="1" t="str">
        <f>IFERROR(INDEX(title!$C$2:$C$2049,MATCH($E814,title!$C$2:$C$2049,0),1),"")</f>
        <v/>
      </c>
      <c r="I814" s="1" t="str">
        <f>IFERROR(INDEX(title!$D$2:$D$2049,MATCH($E814,title!$C$2:$C$2049,0),1),"")</f>
        <v/>
      </c>
      <c r="J814" s="1" t="str">
        <f>IFERROR(INDEX(title!$E$2:$E$2049,MATCH($E814,title!$C$2:$C$2049,0),1),"")</f>
        <v/>
      </c>
      <c r="N814" s="1" t="str">
        <f t="shared" si="86"/>
        <v/>
      </c>
      <c r="O814" s="1" t="str">
        <f>IF(LENB(N814),COUNTIF(N$4:N814,"●"),"")</f>
        <v/>
      </c>
      <c r="P814" s="1" t="str">
        <f t="shared" si="92"/>
        <v/>
      </c>
      <c r="Q814" s="1" t="str">
        <f t="shared" si="87"/>
        <v/>
      </c>
      <c r="R814" s="1" t="str">
        <f>IF(LEN(Q814),SUM($Q$4:Q814)-1,"")</f>
        <v/>
      </c>
      <c r="S814" s="1" t="str">
        <f t="shared" si="88"/>
        <v/>
      </c>
      <c r="T814" s="1" t="str">
        <f t="shared" si="89"/>
        <v/>
      </c>
      <c r="U814" s="1" t="str">
        <f t="shared" si="90"/>
        <v/>
      </c>
      <c r="V814" s="1" t="str">
        <f t="shared" si="91"/>
        <v/>
      </c>
      <c r="Z814" s="1" t="str">
        <v/>
      </c>
    </row>
    <row r="815" spans="5:26" x14ac:dyDescent="0.55000000000000004">
      <c r="E815" s="1">
        <v>811</v>
      </c>
      <c r="F815" s="1" t="str">
        <f>IFERROR(INDEX(title!$A$2:$A$2049,MATCH($E815,title!$C$2:$C$2049,0),1),"")</f>
        <v/>
      </c>
      <c r="G815" s="1" t="str">
        <f>IFERROR(INDEX(title!$B$2:$B$2049,MATCH($E815,title!$C$2:$C$2049,0),1),"")</f>
        <v/>
      </c>
      <c r="H815" s="1" t="str">
        <f>IFERROR(INDEX(title!$C$2:$C$2049,MATCH($E815,title!$C$2:$C$2049,0),1),"")</f>
        <v/>
      </c>
      <c r="I815" s="1" t="str">
        <f>IFERROR(INDEX(title!$D$2:$D$2049,MATCH($E815,title!$C$2:$C$2049,0),1),"")</f>
        <v/>
      </c>
      <c r="J815" s="1" t="str">
        <f>IFERROR(INDEX(title!$E$2:$E$2049,MATCH($E815,title!$C$2:$C$2049,0),1),"")</f>
        <v/>
      </c>
      <c r="N815" s="1" t="str">
        <f t="shared" si="86"/>
        <v/>
      </c>
      <c r="O815" s="1" t="str">
        <f>IF(LENB(N815),COUNTIF(N$4:N815,"●"),"")</f>
        <v/>
      </c>
      <c r="P815" s="1" t="str">
        <f t="shared" si="92"/>
        <v/>
      </c>
      <c r="Q815" s="1" t="str">
        <f t="shared" si="87"/>
        <v/>
      </c>
      <c r="R815" s="1" t="str">
        <f>IF(LEN(Q815),SUM($Q$4:Q815)-1,"")</f>
        <v/>
      </c>
      <c r="S815" s="1" t="str">
        <f t="shared" si="88"/>
        <v/>
      </c>
      <c r="T815" s="1" t="str">
        <f t="shared" si="89"/>
        <v/>
      </c>
      <c r="U815" s="1" t="str">
        <f t="shared" si="90"/>
        <v/>
      </c>
      <c r="V815" s="1" t="str">
        <f t="shared" si="91"/>
        <v/>
      </c>
      <c r="Z815" s="1" t="str">
        <v/>
      </c>
    </row>
    <row r="816" spans="5:26" x14ac:dyDescent="0.55000000000000004">
      <c r="E816" s="1">
        <v>812</v>
      </c>
      <c r="F816" s="1" t="str">
        <f>IFERROR(INDEX(title!$A$2:$A$2049,MATCH($E816,title!$C$2:$C$2049,0),1),"")</f>
        <v/>
      </c>
      <c r="G816" s="1" t="str">
        <f>IFERROR(INDEX(title!$B$2:$B$2049,MATCH($E816,title!$C$2:$C$2049,0),1),"")</f>
        <v/>
      </c>
      <c r="H816" s="1" t="str">
        <f>IFERROR(INDEX(title!$C$2:$C$2049,MATCH($E816,title!$C$2:$C$2049,0),1),"")</f>
        <v/>
      </c>
      <c r="I816" s="1" t="str">
        <f>IFERROR(INDEX(title!$D$2:$D$2049,MATCH($E816,title!$C$2:$C$2049,0),1),"")</f>
        <v/>
      </c>
      <c r="J816" s="1" t="str">
        <f>IFERROR(INDEX(title!$E$2:$E$2049,MATCH($E816,title!$C$2:$C$2049,0),1),"")</f>
        <v/>
      </c>
      <c r="N816" s="1" t="str">
        <f t="shared" si="86"/>
        <v/>
      </c>
      <c r="O816" s="1" t="str">
        <f>IF(LENB(N816),COUNTIF(N$4:N816,"●"),"")</f>
        <v/>
      </c>
      <c r="P816" s="1" t="str">
        <f t="shared" si="92"/>
        <v/>
      </c>
      <c r="Q816" s="1" t="str">
        <f t="shared" si="87"/>
        <v/>
      </c>
      <c r="R816" s="1" t="str">
        <f>IF(LEN(Q816),SUM($Q$4:Q816)-1,"")</f>
        <v/>
      </c>
      <c r="S816" s="1" t="str">
        <f t="shared" si="88"/>
        <v/>
      </c>
      <c r="T816" s="1" t="str">
        <f t="shared" si="89"/>
        <v/>
      </c>
      <c r="U816" s="1" t="str">
        <f t="shared" si="90"/>
        <v/>
      </c>
      <c r="V816" s="1" t="str">
        <f t="shared" si="91"/>
        <v/>
      </c>
      <c r="Z816" s="1" t="str">
        <v/>
      </c>
    </row>
    <row r="817" spans="5:26" x14ac:dyDescent="0.55000000000000004">
      <c r="E817" s="1">
        <v>813</v>
      </c>
      <c r="F817" s="1" t="str">
        <f>IFERROR(INDEX(title!$A$2:$A$2049,MATCH($E817,title!$C$2:$C$2049,0),1),"")</f>
        <v/>
      </c>
      <c r="G817" s="1" t="str">
        <f>IFERROR(INDEX(title!$B$2:$B$2049,MATCH($E817,title!$C$2:$C$2049,0),1),"")</f>
        <v/>
      </c>
      <c r="H817" s="1" t="str">
        <f>IFERROR(INDEX(title!$C$2:$C$2049,MATCH($E817,title!$C$2:$C$2049,0),1),"")</f>
        <v/>
      </c>
      <c r="I817" s="1" t="str">
        <f>IFERROR(INDEX(title!$D$2:$D$2049,MATCH($E817,title!$C$2:$C$2049,0),1),"")</f>
        <v/>
      </c>
      <c r="J817" s="1" t="str">
        <f>IFERROR(INDEX(title!$E$2:$E$2049,MATCH($E817,title!$C$2:$C$2049,0),1),"")</f>
        <v/>
      </c>
      <c r="N817" s="1" t="str">
        <f t="shared" si="86"/>
        <v/>
      </c>
      <c r="O817" s="1" t="str">
        <f>IF(LENB(N817),COUNTIF(N$4:N817,"●"),"")</f>
        <v/>
      </c>
      <c r="P817" s="1" t="str">
        <f t="shared" si="92"/>
        <v/>
      </c>
      <c r="Q817" s="1" t="str">
        <f t="shared" si="87"/>
        <v/>
      </c>
      <c r="R817" s="1" t="str">
        <f>IF(LEN(Q817),SUM($Q$4:Q817)-1,"")</f>
        <v/>
      </c>
      <c r="S817" s="1" t="str">
        <f t="shared" si="88"/>
        <v/>
      </c>
      <c r="T817" s="1" t="str">
        <f t="shared" si="89"/>
        <v/>
      </c>
      <c r="U817" s="1" t="str">
        <f t="shared" si="90"/>
        <v/>
      </c>
      <c r="V817" s="1" t="str">
        <f t="shared" si="91"/>
        <v/>
      </c>
      <c r="Z817" s="1" t="str">
        <v/>
      </c>
    </row>
    <row r="818" spans="5:26" x14ac:dyDescent="0.55000000000000004">
      <c r="E818" s="1">
        <v>814</v>
      </c>
      <c r="F818" s="1" t="str">
        <f>IFERROR(INDEX(title!$A$2:$A$2049,MATCH($E818,title!$C$2:$C$2049,0),1),"")</f>
        <v/>
      </c>
      <c r="G818" s="1" t="str">
        <f>IFERROR(INDEX(title!$B$2:$B$2049,MATCH($E818,title!$C$2:$C$2049,0),1),"")</f>
        <v/>
      </c>
      <c r="H818" s="1" t="str">
        <f>IFERROR(INDEX(title!$C$2:$C$2049,MATCH($E818,title!$C$2:$C$2049,0),1),"")</f>
        <v/>
      </c>
      <c r="I818" s="1" t="str">
        <f>IFERROR(INDEX(title!$D$2:$D$2049,MATCH($E818,title!$C$2:$C$2049,0),1),"")</f>
        <v/>
      </c>
      <c r="J818" s="1" t="str">
        <f>IFERROR(INDEX(title!$E$2:$E$2049,MATCH($E818,title!$C$2:$C$2049,0),1),"")</f>
        <v/>
      </c>
      <c r="N818" s="1" t="str">
        <f t="shared" si="86"/>
        <v/>
      </c>
      <c r="O818" s="1" t="str">
        <f>IF(LENB(N818),COUNTIF(N$4:N818,"●"),"")</f>
        <v/>
      </c>
      <c r="P818" s="1" t="str">
        <f t="shared" si="92"/>
        <v/>
      </c>
      <c r="Q818" s="1" t="str">
        <f t="shared" si="87"/>
        <v/>
      </c>
      <c r="R818" s="1" t="str">
        <f>IF(LEN(Q818),SUM($Q$4:Q818)-1,"")</f>
        <v/>
      </c>
      <c r="S818" s="1" t="str">
        <f t="shared" si="88"/>
        <v/>
      </c>
      <c r="T818" s="1" t="str">
        <f t="shared" si="89"/>
        <v/>
      </c>
      <c r="U818" s="1" t="str">
        <f t="shared" si="90"/>
        <v/>
      </c>
      <c r="V818" s="1" t="str">
        <f t="shared" si="91"/>
        <v/>
      </c>
      <c r="Z818" s="1" t="str">
        <v/>
      </c>
    </row>
    <row r="819" spans="5:26" x14ac:dyDescent="0.55000000000000004">
      <c r="E819" s="1">
        <v>815</v>
      </c>
      <c r="F819" s="1" t="str">
        <f>IFERROR(INDEX(title!$A$2:$A$2049,MATCH($E819,title!$C$2:$C$2049,0),1),"")</f>
        <v/>
      </c>
      <c r="G819" s="1" t="str">
        <f>IFERROR(INDEX(title!$B$2:$B$2049,MATCH($E819,title!$C$2:$C$2049,0),1),"")</f>
        <v/>
      </c>
      <c r="H819" s="1" t="str">
        <f>IFERROR(INDEX(title!$C$2:$C$2049,MATCH($E819,title!$C$2:$C$2049,0),1),"")</f>
        <v/>
      </c>
      <c r="I819" s="1" t="str">
        <f>IFERROR(INDEX(title!$D$2:$D$2049,MATCH($E819,title!$C$2:$C$2049,0),1),"")</f>
        <v/>
      </c>
      <c r="J819" s="1" t="str">
        <f>IFERROR(INDEX(title!$E$2:$E$2049,MATCH($E819,title!$C$2:$C$2049,0),1),"")</f>
        <v/>
      </c>
      <c r="N819" s="1" t="str">
        <f t="shared" si="86"/>
        <v/>
      </c>
      <c r="O819" s="1" t="str">
        <f>IF(LENB(N819),COUNTIF(N$4:N819,"●"),"")</f>
        <v/>
      </c>
      <c r="P819" s="1" t="str">
        <f t="shared" si="92"/>
        <v/>
      </c>
      <c r="Q819" s="1" t="str">
        <f t="shared" si="87"/>
        <v/>
      </c>
      <c r="R819" s="1" t="str">
        <f>IF(LEN(Q819),SUM($Q$4:Q819)-1,"")</f>
        <v/>
      </c>
      <c r="S819" s="1" t="str">
        <f t="shared" si="88"/>
        <v/>
      </c>
      <c r="T819" s="1" t="str">
        <f t="shared" si="89"/>
        <v/>
      </c>
      <c r="U819" s="1" t="str">
        <f t="shared" si="90"/>
        <v/>
      </c>
      <c r="V819" s="1" t="str">
        <f t="shared" si="91"/>
        <v/>
      </c>
      <c r="Z819" s="1" t="str">
        <v/>
      </c>
    </row>
    <row r="820" spans="5:26" x14ac:dyDescent="0.55000000000000004">
      <c r="E820" s="1">
        <v>816</v>
      </c>
      <c r="F820" s="1" t="str">
        <f>IFERROR(INDEX(title!$A$2:$A$2049,MATCH($E820,title!$C$2:$C$2049,0),1),"")</f>
        <v/>
      </c>
      <c r="G820" s="1" t="str">
        <f>IFERROR(INDEX(title!$B$2:$B$2049,MATCH($E820,title!$C$2:$C$2049,0),1),"")</f>
        <v/>
      </c>
      <c r="H820" s="1" t="str">
        <f>IFERROR(INDEX(title!$C$2:$C$2049,MATCH($E820,title!$C$2:$C$2049,0),1),"")</f>
        <v/>
      </c>
      <c r="I820" s="1" t="str">
        <f>IFERROR(INDEX(title!$D$2:$D$2049,MATCH($E820,title!$C$2:$C$2049,0),1),"")</f>
        <v/>
      </c>
      <c r="J820" s="1" t="str">
        <f>IFERROR(INDEX(title!$E$2:$E$2049,MATCH($E820,title!$C$2:$C$2049,0),1),"")</f>
        <v/>
      </c>
      <c r="N820" s="1" t="str">
        <f t="shared" si="86"/>
        <v/>
      </c>
      <c r="O820" s="1" t="str">
        <f>IF(LENB(N820),COUNTIF(N$4:N820,"●"),"")</f>
        <v/>
      </c>
      <c r="P820" s="1" t="str">
        <f t="shared" si="92"/>
        <v/>
      </c>
      <c r="Q820" s="1" t="str">
        <f t="shared" si="87"/>
        <v/>
      </c>
      <c r="R820" s="1" t="str">
        <f>IF(LEN(Q820),SUM($Q$4:Q820)-1,"")</f>
        <v/>
      </c>
      <c r="S820" s="1" t="str">
        <f t="shared" si="88"/>
        <v/>
      </c>
      <c r="T820" s="1" t="str">
        <f t="shared" si="89"/>
        <v/>
      </c>
      <c r="U820" s="1" t="str">
        <f t="shared" si="90"/>
        <v/>
      </c>
      <c r="V820" s="1" t="str">
        <f t="shared" si="91"/>
        <v/>
      </c>
      <c r="Z820" s="1" t="str">
        <v/>
      </c>
    </row>
    <row r="821" spans="5:26" x14ac:dyDescent="0.55000000000000004">
      <c r="E821" s="1">
        <v>817</v>
      </c>
      <c r="F821" s="1" t="str">
        <f>IFERROR(INDEX(title!$A$2:$A$2049,MATCH($E821,title!$C$2:$C$2049,0),1),"")</f>
        <v/>
      </c>
      <c r="G821" s="1" t="str">
        <f>IFERROR(INDEX(title!$B$2:$B$2049,MATCH($E821,title!$C$2:$C$2049,0),1),"")</f>
        <v/>
      </c>
      <c r="H821" s="1" t="str">
        <f>IFERROR(INDEX(title!$C$2:$C$2049,MATCH($E821,title!$C$2:$C$2049,0),1),"")</f>
        <v/>
      </c>
      <c r="I821" s="1" t="str">
        <f>IFERROR(INDEX(title!$D$2:$D$2049,MATCH($E821,title!$C$2:$C$2049,0),1),"")</f>
        <v/>
      </c>
      <c r="J821" s="1" t="str">
        <f>IFERROR(INDEX(title!$E$2:$E$2049,MATCH($E821,title!$C$2:$C$2049,0),1),"")</f>
        <v/>
      </c>
      <c r="N821" s="1" t="str">
        <f t="shared" si="86"/>
        <v/>
      </c>
      <c r="O821" s="1" t="str">
        <f>IF(LENB(N821),COUNTIF(N$4:N821,"●"),"")</f>
        <v/>
      </c>
      <c r="P821" s="1" t="str">
        <f t="shared" si="92"/>
        <v/>
      </c>
      <c r="Q821" s="1" t="str">
        <f t="shared" si="87"/>
        <v/>
      </c>
      <c r="R821" s="1" t="str">
        <f>IF(LEN(Q821),SUM($Q$4:Q821)-1,"")</f>
        <v/>
      </c>
      <c r="S821" s="1" t="str">
        <f t="shared" si="88"/>
        <v/>
      </c>
      <c r="T821" s="1" t="str">
        <f t="shared" si="89"/>
        <v/>
      </c>
      <c r="U821" s="1" t="str">
        <f t="shared" si="90"/>
        <v/>
      </c>
      <c r="V821" s="1" t="str">
        <f t="shared" si="91"/>
        <v/>
      </c>
      <c r="Z821" s="1" t="str">
        <v/>
      </c>
    </row>
    <row r="822" spans="5:26" x14ac:dyDescent="0.55000000000000004">
      <c r="E822" s="1">
        <v>818</v>
      </c>
      <c r="F822" s="1" t="str">
        <f>IFERROR(INDEX(title!$A$2:$A$2049,MATCH($E822,title!$C$2:$C$2049,0),1),"")</f>
        <v/>
      </c>
      <c r="G822" s="1" t="str">
        <f>IFERROR(INDEX(title!$B$2:$B$2049,MATCH($E822,title!$C$2:$C$2049,0),1),"")</f>
        <v/>
      </c>
      <c r="H822" s="1" t="str">
        <f>IFERROR(INDEX(title!$C$2:$C$2049,MATCH($E822,title!$C$2:$C$2049,0),1),"")</f>
        <v/>
      </c>
      <c r="I822" s="1" t="str">
        <f>IFERROR(INDEX(title!$D$2:$D$2049,MATCH($E822,title!$C$2:$C$2049,0),1),"")</f>
        <v/>
      </c>
      <c r="J822" s="1" t="str">
        <f>IFERROR(INDEX(title!$E$2:$E$2049,MATCH($E822,title!$C$2:$C$2049,0),1),"")</f>
        <v/>
      </c>
      <c r="N822" s="1" t="str">
        <f t="shared" si="86"/>
        <v/>
      </c>
      <c r="O822" s="1" t="str">
        <f>IF(LENB(N822),COUNTIF(N$4:N822,"●"),"")</f>
        <v/>
      </c>
      <c r="P822" s="1" t="str">
        <f t="shared" si="92"/>
        <v/>
      </c>
      <c r="Q822" s="1" t="str">
        <f t="shared" si="87"/>
        <v/>
      </c>
      <c r="R822" s="1" t="str">
        <f>IF(LEN(Q822),SUM($Q$4:Q822)-1,"")</f>
        <v/>
      </c>
      <c r="S822" s="1" t="str">
        <f t="shared" si="88"/>
        <v/>
      </c>
      <c r="T822" s="1" t="str">
        <f t="shared" si="89"/>
        <v/>
      </c>
      <c r="U822" s="1" t="str">
        <f t="shared" si="90"/>
        <v/>
      </c>
      <c r="V822" s="1" t="str">
        <f t="shared" si="91"/>
        <v/>
      </c>
      <c r="Z822" s="1" t="str">
        <v/>
      </c>
    </row>
    <row r="823" spans="5:26" x14ac:dyDescent="0.55000000000000004">
      <c r="E823" s="1">
        <v>819</v>
      </c>
      <c r="F823" s="1" t="str">
        <f>IFERROR(INDEX(title!$A$2:$A$2049,MATCH($E823,title!$C$2:$C$2049,0),1),"")</f>
        <v/>
      </c>
      <c r="G823" s="1" t="str">
        <f>IFERROR(INDEX(title!$B$2:$B$2049,MATCH($E823,title!$C$2:$C$2049,0),1),"")</f>
        <v/>
      </c>
      <c r="H823" s="1" t="str">
        <f>IFERROR(INDEX(title!$C$2:$C$2049,MATCH($E823,title!$C$2:$C$2049,0),1),"")</f>
        <v/>
      </c>
      <c r="I823" s="1" t="str">
        <f>IFERROR(INDEX(title!$D$2:$D$2049,MATCH($E823,title!$C$2:$C$2049,0),1),"")</f>
        <v/>
      </c>
      <c r="J823" s="1" t="str">
        <f>IFERROR(INDEX(title!$E$2:$E$2049,MATCH($E823,title!$C$2:$C$2049,0),1),"")</f>
        <v/>
      </c>
      <c r="N823" s="1" t="str">
        <f t="shared" si="86"/>
        <v/>
      </c>
      <c r="O823" s="1" t="str">
        <f>IF(LENB(N823),COUNTIF(N$4:N823,"●"),"")</f>
        <v/>
      </c>
      <c r="P823" s="1" t="str">
        <f t="shared" si="92"/>
        <v/>
      </c>
      <c r="Q823" s="1" t="str">
        <f t="shared" si="87"/>
        <v/>
      </c>
      <c r="R823" s="1" t="str">
        <f>IF(LEN(Q823),SUM($Q$4:Q823)-1,"")</f>
        <v/>
      </c>
      <c r="S823" s="1" t="str">
        <f t="shared" si="88"/>
        <v/>
      </c>
      <c r="T823" s="1" t="str">
        <f t="shared" si="89"/>
        <v/>
      </c>
      <c r="U823" s="1" t="str">
        <f t="shared" si="90"/>
        <v/>
      </c>
      <c r="V823" s="1" t="str">
        <f t="shared" si="91"/>
        <v/>
      </c>
      <c r="Z823" s="1" t="str">
        <v/>
      </c>
    </row>
    <row r="824" spans="5:26" x14ac:dyDescent="0.55000000000000004">
      <c r="E824" s="1">
        <v>820</v>
      </c>
      <c r="F824" s="1" t="str">
        <f>IFERROR(INDEX(title!$A$2:$A$2049,MATCH($E824,title!$C$2:$C$2049,0),1),"")</f>
        <v/>
      </c>
      <c r="G824" s="1" t="str">
        <f>IFERROR(INDEX(title!$B$2:$B$2049,MATCH($E824,title!$C$2:$C$2049,0),1),"")</f>
        <v/>
      </c>
      <c r="H824" s="1" t="str">
        <f>IFERROR(INDEX(title!$C$2:$C$2049,MATCH($E824,title!$C$2:$C$2049,0),1),"")</f>
        <v/>
      </c>
      <c r="I824" s="1" t="str">
        <f>IFERROR(INDEX(title!$D$2:$D$2049,MATCH($E824,title!$C$2:$C$2049,0),1),"")</f>
        <v/>
      </c>
      <c r="J824" s="1" t="str">
        <f>IFERROR(INDEX(title!$E$2:$E$2049,MATCH($E824,title!$C$2:$C$2049,0),1),"")</f>
        <v/>
      </c>
      <c r="N824" s="1" t="str">
        <f t="shared" si="86"/>
        <v/>
      </c>
      <c r="O824" s="1" t="str">
        <f>IF(LENB(N824),COUNTIF(N$4:N824,"●"),"")</f>
        <v/>
      </c>
      <c r="P824" s="1" t="str">
        <f t="shared" si="92"/>
        <v/>
      </c>
      <c r="Q824" s="1" t="str">
        <f t="shared" si="87"/>
        <v/>
      </c>
      <c r="R824" s="1" t="str">
        <f>IF(LEN(Q824),SUM($Q$4:Q824)-1,"")</f>
        <v/>
      </c>
      <c r="S824" s="1" t="str">
        <f t="shared" si="88"/>
        <v/>
      </c>
      <c r="T824" s="1" t="str">
        <f t="shared" si="89"/>
        <v/>
      </c>
      <c r="U824" s="1" t="str">
        <f t="shared" si="90"/>
        <v/>
      </c>
      <c r="V824" s="1" t="str">
        <f t="shared" si="91"/>
        <v/>
      </c>
      <c r="Z824" s="1" t="str">
        <v/>
      </c>
    </row>
    <row r="825" spans="5:26" x14ac:dyDescent="0.55000000000000004">
      <c r="E825" s="1">
        <v>821</v>
      </c>
      <c r="F825" s="1" t="str">
        <f>IFERROR(INDEX(title!$A$2:$A$2049,MATCH($E825,title!$C$2:$C$2049,0),1),"")</f>
        <v/>
      </c>
      <c r="G825" s="1" t="str">
        <f>IFERROR(INDEX(title!$B$2:$B$2049,MATCH($E825,title!$C$2:$C$2049,0),1),"")</f>
        <v/>
      </c>
      <c r="H825" s="1" t="str">
        <f>IFERROR(INDEX(title!$C$2:$C$2049,MATCH($E825,title!$C$2:$C$2049,0),1),"")</f>
        <v/>
      </c>
      <c r="I825" s="1" t="str">
        <f>IFERROR(INDEX(title!$D$2:$D$2049,MATCH($E825,title!$C$2:$C$2049,0),1),"")</f>
        <v/>
      </c>
      <c r="J825" s="1" t="str">
        <f>IFERROR(INDEX(title!$E$2:$E$2049,MATCH($E825,title!$C$2:$C$2049,0),1),"")</f>
        <v/>
      </c>
      <c r="N825" s="1" t="str">
        <f t="shared" si="86"/>
        <v/>
      </c>
      <c r="O825" s="1" t="str">
        <f>IF(LENB(N825),COUNTIF(N$4:N825,"●"),"")</f>
        <v/>
      </c>
      <c r="P825" s="1" t="str">
        <f t="shared" si="92"/>
        <v/>
      </c>
      <c r="Q825" s="1" t="str">
        <f t="shared" si="87"/>
        <v/>
      </c>
      <c r="R825" s="1" t="str">
        <f>IF(LEN(Q825),SUM($Q$4:Q825)-1,"")</f>
        <v/>
      </c>
      <c r="S825" s="1" t="str">
        <f t="shared" si="88"/>
        <v/>
      </c>
      <c r="T825" s="1" t="str">
        <f t="shared" si="89"/>
        <v/>
      </c>
      <c r="U825" s="1" t="str">
        <f t="shared" si="90"/>
        <v/>
      </c>
      <c r="V825" s="1" t="str">
        <f t="shared" si="91"/>
        <v/>
      </c>
      <c r="Z825" s="1" t="str">
        <v/>
      </c>
    </row>
    <row r="826" spans="5:26" x14ac:dyDescent="0.55000000000000004">
      <c r="E826" s="1">
        <v>822</v>
      </c>
      <c r="F826" s="1" t="str">
        <f>IFERROR(INDEX(title!$A$2:$A$2049,MATCH($E826,title!$C$2:$C$2049,0),1),"")</f>
        <v/>
      </c>
      <c r="G826" s="1" t="str">
        <f>IFERROR(INDEX(title!$B$2:$B$2049,MATCH($E826,title!$C$2:$C$2049,0),1),"")</f>
        <v/>
      </c>
      <c r="H826" s="1" t="str">
        <f>IFERROR(INDEX(title!$C$2:$C$2049,MATCH($E826,title!$C$2:$C$2049,0),1),"")</f>
        <v/>
      </c>
      <c r="I826" s="1" t="str">
        <f>IFERROR(INDEX(title!$D$2:$D$2049,MATCH($E826,title!$C$2:$C$2049,0),1),"")</f>
        <v/>
      </c>
      <c r="J826" s="1" t="str">
        <f>IFERROR(INDEX(title!$E$2:$E$2049,MATCH($E826,title!$C$2:$C$2049,0),1),"")</f>
        <v/>
      </c>
      <c r="N826" s="1" t="str">
        <f t="shared" si="86"/>
        <v/>
      </c>
      <c r="O826" s="1" t="str">
        <f>IF(LENB(N826),COUNTIF(N$4:N826,"●"),"")</f>
        <v/>
      </c>
      <c r="P826" s="1" t="str">
        <f t="shared" si="92"/>
        <v/>
      </c>
      <c r="Q826" s="1" t="str">
        <f t="shared" si="87"/>
        <v/>
      </c>
      <c r="R826" s="1" t="str">
        <f>IF(LEN(Q826),SUM($Q$4:Q826)-1,"")</f>
        <v/>
      </c>
      <c r="S826" s="1" t="str">
        <f t="shared" si="88"/>
        <v/>
      </c>
      <c r="T826" s="1" t="str">
        <f t="shared" si="89"/>
        <v/>
      </c>
      <c r="U826" s="1" t="str">
        <f t="shared" si="90"/>
        <v/>
      </c>
      <c r="V826" s="1" t="str">
        <f t="shared" si="91"/>
        <v/>
      </c>
      <c r="Z826" s="1" t="str">
        <v/>
      </c>
    </row>
    <row r="827" spans="5:26" x14ac:dyDescent="0.55000000000000004">
      <c r="E827" s="1">
        <v>823</v>
      </c>
      <c r="F827" s="1" t="str">
        <f>IFERROR(INDEX(title!$A$2:$A$2049,MATCH($E827,title!$C$2:$C$2049,0),1),"")</f>
        <v/>
      </c>
      <c r="G827" s="1" t="str">
        <f>IFERROR(INDEX(title!$B$2:$B$2049,MATCH($E827,title!$C$2:$C$2049,0),1),"")</f>
        <v/>
      </c>
      <c r="H827" s="1" t="str">
        <f>IFERROR(INDEX(title!$C$2:$C$2049,MATCH($E827,title!$C$2:$C$2049,0),1),"")</f>
        <v/>
      </c>
      <c r="I827" s="1" t="str">
        <f>IFERROR(INDEX(title!$D$2:$D$2049,MATCH($E827,title!$C$2:$C$2049,0),1),"")</f>
        <v/>
      </c>
      <c r="J827" s="1" t="str">
        <f>IFERROR(INDEX(title!$E$2:$E$2049,MATCH($E827,title!$C$2:$C$2049,0),1),"")</f>
        <v/>
      </c>
      <c r="N827" s="1" t="str">
        <f t="shared" si="86"/>
        <v/>
      </c>
      <c r="O827" s="1" t="str">
        <f>IF(LENB(N827),COUNTIF(N$4:N827,"●"),"")</f>
        <v/>
      </c>
      <c r="P827" s="1" t="str">
        <f t="shared" si="92"/>
        <v/>
      </c>
      <c r="Q827" s="1" t="str">
        <f t="shared" si="87"/>
        <v/>
      </c>
      <c r="R827" s="1" t="str">
        <f>IF(LEN(Q827),SUM($Q$4:Q827)-1,"")</f>
        <v/>
      </c>
      <c r="S827" s="1" t="str">
        <f t="shared" si="88"/>
        <v/>
      </c>
      <c r="T827" s="1" t="str">
        <f t="shared" si="89"/>
        <v/>
      </c>
      <c r="U827" s="1" t="str">
        <f t="shared" si="90"/>
        <v/>
      </c>
      <c r="V827" s="1" t="str">
        <f t="shared" si="91"/>
        <v/>
      </c>
      <c r="Z827" s="1" t="str">
        <v/>
      </c>
    </row>
    <row r="828" spans="5:26" x14ac:dyDescent="0.55000000000000004">
      <c r="E828" s="1">
        <v>824</v>
      </c>
      <c r="F828" s="1" t="str">
        <f>IFERROR(INDEX(title!$A$2:$A$2049,MATCH($E828,title!$C$2:$C$2049,0),1),"")</f>
        <v/>
      </c>
      <c r="G828" s="1" t="str">
        <f>IFERROR(INDEX(title!$B$2:$B$2049,MATCH($E828,title!$C$2:$C$2049,0),1),"")</f>
        <v/>
      </c>
      <c r="H828" s="1" t="str">
        <f>IFERROR(INDEX(title!$C$2:$C$2049,MATCH($E828,title!$C$2:$C$2049,0),1),"")</f>
        <v/>
      </c>
      <c r="I828" s="1" t="str">
        <f>IFERROR(INDEX(title!$D$2:$D$2049,MATCH($E828,title!$C$2:$C$2049,0),1),"")</f>
        <v/>
      </c>
      <c r="J828" s="1" t="str">
        <f>IFERROR(INDEX(title!$E$2:$E$2049,MATCH($E828,title!$C$2:$C$2049,0),1),"")</f>
        <v/>
      </c>
      <c r="N828" s="1" t="str">
        <f t="shared" si="86"/>
        <v/>
      </c>
      <c r="O828" s="1" t="str">
        <f>IF(LENB(N828),COUNTIF(N$4:N828,"●"),"")</f>
        <v/>
      </c>
      <c r="P828" s="1" t="str">
        <f t="shared" si="92"/>
        <v/>
      </c>
      <c r="Q828" s="1" t="str">
        <f t="shared" si="87"/>
        <v/>
      </c>
      <c r="R828" s="1" t="str">
        <f>IF(LEN(Q828),SUM($Q$4:Q828)-1,"")</f>
        <v/>
      </c>
      <c r="S828" s="1" t="str">
        <f t="shared" si="88"/>
        <v/>
      </c>
      <c r="T828" s="1" t="str">
        <f t="shared" si="89"/>
        <v/>
      </c>
      <c r="U828" s="1" t="str">
        <f t="shared" si="90"/>
        <v/>
      </c>
      <c r="V828" s="1" t="str">
        <f t="shared" si="91"/>
        <v/>
      </c>
      <c r="Z828" s="1" t="str">
        <v/>
      </c>
    </row>
    <row r="829" spans="5:26" x14ac:dyDescent="0.55000000000000004">
      <c r="E829" s="1">
        <v>825</v>
      </c>
      <c r="F829" s="1" t="str">
        <f>IFERROR(INDEX(title!$A$2:$A$2049,MATCH($E829,title!$C$2:$C$2049,0),1),"")</f>
        <v/>
      </c>
      <c r="G829" s="1" t="str">
        <f>IFERROR(INDEX(title!$B$2:$B$2049,MATCH($E829,title!$C$2:$C$2049,0),1),"")</f>
        <v/>
      </c>
      <c r="H829" s="1" t="str">
        <f>IFERROR(INDEX(title!$C$2:$C$2049,MATCH($E829,title!$C$2:$C$2049,0),1),"")</f>
        <v/>
      </c>
      <c r="I829" s="1" t="str">
        <f>IFERROR(INDEX(title!$D$2:$D$2049,MATCH($E829,title!$C$2:$C$2049,0),1),"")</f>
        <v/>
      </c>
      <c r="J829" s="1" t="str">
        <f>IFERROR(INDEX(title!$E$2:$E$2049,MATCH($E829,title!$C$2:$C$2049,0),1),"")</f>
        <v/>
      </c>
      <c r="N829" s="1" t="str">
        <f t="shared" si="86"/>
        <v/>
      </c>
      <c r="O829" s="1" t="str">
        <f>IF(LENB(N829),COUNTIF(N$4:N829,"●"),"")</f>
        <v/>
      </c>
      <c r="P829" s="1" t="str">
        <f t="shared" si="92"/>
        <v/>
      </c>
      <c r="Q829" s="1" t="str">
        <f t="shared" si="87"/>
        <v/>
      </c>
      <c r="R829" s="1" t="str">
        <f>IF(LEN(Q829),SUM($Q$4:Q829)-1,"")</f>
        <v/>
      </c>
      <c r="S829" s="1" t="str">
        <f t="shared" si="88"/>
        <v/>
      </c>
      <c r="T829" s="1" t="str">
        <f t="shared" si="89"/>
        <v/>
      </c>
      <c r="U829" s="1" t="str">
        <f t="shared" si="90"/>
        <v/>
      </c>
      <c r="V829" s="1" t="str">
        <f t="shared" si="91"/>
        <v/>
      </c>
      <c r="Z829" s="1" t="str">
        <v/>
      </c>
    </row>
    <row r="830" spans="5:26" x14ac:dyDescent="0.55000000000000004">
      <c r="E830" s="1">
        <v>826</v>
      </c>
      <c r="F830" s="1" t="str">
        <f>IFERROR(INDEX(title!$A$2:$A$2049,MATCH($E830,title!$C$2:$C$2049,0),1),"")</f>
        <v/>
      </c>
      <c r="G830" s="1" t="str">
        <f>IFERROR(INDEX(title!$B$2:$B$2049,MATCH($E830,title!$C$2:$C$2049,0),1),"")</f>
        <v/>
      </c>
      <c r="H830" s="1" t="str">
        <f>IFERROR(INDEX(title!$C$2:$C$2049,MATCH($E830,title!$C$2:$C$2049,0),1),"")</f>
        <v/>
      </c>
      <c r="I830" s="1" t="str">
        <f>IFERROR(INDEX(title!$D$2:$D$2049,MATCH($E830,title!$C$2:$C$2049,0),1),"")</f>
        <v/>
      </c>
      <c r="J830" s="1" t="str">
        <f>IFERROR(INDEX(title!$E$2:$E$2049,MATCH($E830,title!$C$2:$C$2049,0),1),"")</f>
        <v/>
      </c>
      <c r="N830" s="1" t="str">
        <f t="shared" si="86"/>
        <v/>
      </c>
      <c r="O830" s="1" t="str">
        <f>IF(LENB(N830),COUNTIF(N$4:N830,"●"),"")</f>
        <v/>
      </c>
      <c r="P830" s="1" t="str">
        <f t="shared" si="92"/>
        <v/>
      </c>
      <c r="Q830" s="1" t="str">
        <f t="shared" si="87"/>
        <v/>
      </c>
      <c r="R830" s="1" t="str">
        <f>IF(LEN(Q830),SUM($Q$4:Q830)-1,"")</f>
        <v/>
      </c>
      <c r="S830" s="1" t="str">
        <f t="shared" si="88"/>
        <v/>
      </c>
      <c r="T830" s="1" t="str">
        <f t="shared" si="89"/>
        <v/>
      </c>
      <c r="U830" s="1" t="str">
        <f t="shared" si="90"/>
        <v/>
      </c>
      <c r="V830" s="1" t="str">
        <f t="shared" si="91"/>
        <v/>
      </c>
      <c r="Z830" s="1" t="str">
        <v/>
      </c>
    </row>
    <row r="831" spans="5:26" x14ac:dyDescent="0.55000000000000004">
      <c r="E831" s="1">
        <v>827</v>
      </c>
      <c r="F831" s="1" t="str">
        <f>IFERROR(INDEX(title!$A$2:$A$2049,MATCH($E831,title!$C$2:$C$2049,0),1),"")</f>
        <v/>
      </c>
      <c r="G831" s="1" t="str">
        <f>IFERROR(INDEX(title!$B$2:$B$2049,MATCH($E831,title!$C$2:$C$2049,0),1),"")</f>
        <v/>
      </c>
      <c r="H831" s="1" t="str">
        <f>IFERROR(INDEX(title!$C$2:$C$2049,MATCH($E831,title!$C$2:$C$2049,0),1),"")</f>
        <v/>
      </c>
      <c r="I831" s="1" t="str">
        <f>IFERROR(INDEX(title!$D$2:$D$2049,MATCH($E831,title!$C$2:$C$2049,0),1),"")</f>
        <v/>
      </c>
      <c r="J831" s="1" t="str">
        <f>IFERROR(INDEX(title!$E$2:$E$2049,MATCH($E831,title!$C$2:$C$2049,0),1),"")</f>
        <v/>
      </c>
      <c r="N831" s="1" t="str">
        <f t="shared" si="86"/>
        <v/>
      </c>
      <c r="O831" s="1" t="str">
        <f>IF(LENB(N831),COUNTIF(N$4:N831,"●"),"")</f>
        <v/>
      </c>
      <c r="P831" s="1" t="str">
        <f t="shared" si="92"/>
        <v/>
      </c>
      <c r="Q831" s="1" t="str">
        <f t="shared" si="87"/>
        <v/>
      </c>
      <c r="R831" s="1" t="str">
        <f>IF(LEN(Q831),SUM($Q$4:Q831)-1,"")</f>
        <v/>
      </c>
      <c r="S831" s="1" t="str">
        <f t="shared" si="88"/>
        <v/>
      </c>
      <c r="T831" s="1" t="str">
        <f t="shared" si="89"/>
        <v/>
      </c>
      <c r="U831" s="1" t="str">
        <f t="shared" si="90"/>
        <v/>
      </c>
      <c r="V831" s="1" t="str">
        <f t="shared" si="91"/>
        <v/>
      </c>
      <c r="Z831" s="1" t="str">
        <v/>
      </c>
    </row>
    <row r="832" spans="5:26" x14ac:dyDescent="0.55000000000000004">
      <c r="E832" s="1">
        <v>828</v>
      </c>
      <c r="F832" s="1" t="str">
        <f>IFERROR(INDEX(title!$A$2:$A$2049,MATCH($E832,title!$C$2:$C$2049,0),1),"")</f>
        <v/>
      </c>
      <c r="G832" s="1" t="str">
        <f>IFERROR(INDEX(title!$B$2:$B$2049,MATCH($E832,title!$C$2:$C$2049,0),1),"")</f>
        <v/>
      </c>
      <c r="H832" s="1" t="str">
        <f>IFERROR(INDEX(title!$C$2:$C$2049,MATCH($E832,title!$C$2:$C$2049,0),1),"")</f>
        <v/>
      </c>
      <c r="I832" s="1" t="str">
        <f>IFERROR(INDEX(title!$D$2:$D$2049,MATCH($E832,title!$C$2:$C$2049,0),1),"")</f>
        <v/>
      </c>
      <c r="J832" s="1" t="str">
        <f>IFERROR(INDEX(title!$E$2:$E$2049,MATCH($E832,title!$C$2:$C$2049,0),1),"")</f>
        <v/>
      </c>
      <c r="N832" s="1" t="str">
        <f t="shared" si="86"/>
        <v/>
      </c>
      <c r="O832" s="1" t="str">
        <f>IF(LENB(N832),COUNTIF(N$4:N832,"●"),"")</f>
        <v/>
      </c>
      <c r="P832" s="1" t="str">
        <f t="shared" si="92"/>
        <v/>
      </c>
      <c r="Q832" s="1" t="str">
        <f t="shared" si="87"/>
        <v/>
      </c>
      <c r="R832" s="1" t="str">
        <f>IF(LEN(Q832),SUM($Q$4:Q832)-1,"")</f>
        <v/>
      </c>
      <c r="S832" s="1" t="str">
        <f t="shared" si="88"/>
        <v/>
      </c>
      <c r="T832" s="1" t="str">
        <f t="shared" si="89"/>
        <v/>
      </c>
      <c r="U832" s="1" t="str">
        <f t="shared" si="90"/>
        <v/>
      </c>
      <c r="V832" s="1" t="str">
        <f t="shared" si="91"/>
        <v/>
      </c>
      <c r="Z832" s="1" t="str">
        <v/>
      </c>
    </row>
    <row r="833" spans="5:26" x14ac:dyDescent="0.55000000000000004">
      <c r="E833" s="1">
        <v>829</v>
      </c>
      <c r="F833" s="1" t="str">
        <f>IFERROR(INDEX(title!$A$2:$A$2049,MATCH($E833,title!$C$2:$C$2049,0),1),"")</f>
        <v/>
      </c>
      <c r="G833" s="1" t="str">
        <f>IFERROR(INDEX(title!$B$2:$B$2049,MATCH($E833,title!$C$2:$C$2049,0),1),"")</f>
        <v/>
      </c>
      <c r="H833" s="1" t="str">
        <f>IFERROR(INDEX(title!$C$2:$C$2049,MATCH($E833,title!$C$2:$C$2049,0),1),"")</f>
        <v/>
      </c>
      <c r="I833" s="1" t="str">
        <f>IFERROR(INDEX(title!$D$2:$D$2049,MATCH($E833,title!$C$2:$C$2049,0),1),"")</f>
        <v/>
      </c>
      <c r="J833" s="1" t="str">
        <f>IFERROR(INDEX(title!$E$2:$E$2049,MATCH($E833,title!$C$2:$C$2049,0),1),"")</f>
        <v/>
      </c>
      <c r="N833" s="1" t="str">
        <f t="shared" si="86"/>
        <v/>
      </c>
      <c r="O833" s="1" t="str">
        <f>IF(LENB(N833),COUNTIF(N$4:N833,"●"),"")</f>
        <v/>
      </c>
      <c r="P833" s="1" t="str">
        <f t="shared" si="92"/>
        <v/>
      </c>
      <c r="Q833" s="1" t="str">
        <f t="shared" si="87"/>
        <v/>
      </c>
      <c r="R833" s="1" t="str">
        <f>IF(LEN(Q833),SUM($Q$4:Q833)-1,"")</f>
        <v/>
      </c>
      <c r="S833" s="1" t="str">
        <f t="shared" si="88"/>
        <v/>
      </c>
      <c r="T833" s="1" t="str">
        <f t="shared" si="89"/>
        <v/>
      </c>
      <c r="U833" s="1" t="str">
        <f t="shared" si="90"/>
        <v/>
      </c>
      <c r="V833" s="1" t="str">
        <f t="shared" si="91"/>
        <v/>
      </c>
      <c r="Z833" s="1" t="str">
        <v/>
      </c>
    </row>
    <row r="834" spans="5:26" x14ac:dyDescent="0.55000000000000004">
      <c r="E834" s="1">
        <v>830</v>
      </c>
      <c r="F834" s="1" t="str">
        <f>IFERROR(INDEX(title!$A$2:$A$2049,MATCH($E834,title!$C$2:$C$2049,0),1),"")</f>
        <v/>
      </c>
      <c r="G834" s="1" t="str">
        <f>IFERROR(INDEX(title!$B$2:$B$2049,MATCH($E834,title!$C$2:$C$2049,0),1),"")</f>
        <v/>
      </c>
      <c r="H834" s="1" t="str">
        <f>IFERROR(INDEX(title!$C$2:$C$2049,MATCH($E834,title!$C$2:$C$2049,0),1),"")</f>
        <v/>
      </c>
      <c r="I834" s="1" t="str">
        <f>IFERROR(INDEX(title!$D$2:$D$2049,MATCH($E834,title!$C$2:$C$2049,0),1),"")</f>
        <v/>
      </c>
      <c r="J834" s="1" t="str">
        <f>IFERROR(INDEX(title!$E$2:$E$2049,MATCH($E834,title!$C$2:$C$2049,0),1),"")</f>
        <v/>
      </c>
      <c r="N834" s="1" t="str">
        <f t="shared" si="86"/>
        <v/>
      </c>
      <c r="O834" s="1" t="str">
        <f>IF(LENB(N834),COUNTIF(N$4:N834,"●"),"")</f>
        <v/>
      </c>
      <c r="P834" s="1" t="str">
        <f t="shared" si="92"/>
        <v/>
      </c>
      <c r="Q834" s="1" t="str">
        <f t="shared" si="87"/>
        <v/>
      </c>
      <c r="R834" s="1" t="str">
        <f>IF(LEN(Q834),SUM($Q$4:Q834)-1,"")</f>
        <v/>
      </c>
      <c r="S834" s="1" t="str">
        <f t="shared" si="88"/>
        <v/>
      </c>
      <c r="T834" s="1" t="str">
        <f t="shared" si="89"/>
        <v/>
      </c>
      <c r="U834" s="1" t="str">
        <f t="shared" si="90"/>
        <v/>
      </c>
      <c r="V834" s="1" t="str">
        <f t="shared" si="91"/>
        <v/>
      </c>
      <c r="Z834" s="1" t="str">
        <v/>
      </c>
    </row>
    <row r="835" spans="5:26" x14ac:dyDescent="0.55000000000000004">
      <c r="E835" s="1">
        <v>831</v>
      </c>
      <c r="F835" s="1" t="str">
        <f>IFERROR(INDEX(title!$A$2:$A$2049,MATCH($E835,title!$C$2:$C$2049,0),1),"")</f>
        <v/>
      </c>
      <c r="G835" s="1" t="str">
        <f>IFERROR(INDEX(title!$B$2:$B$2049,MATCH($E835,title!$C$2:$C$2049,0),1),"")</f>
        <v/>
      </c>
      <c r="H835" s="1" t="str">
        <f>IFERROR(INDEX(title!$C$2:$C$2049,MATCH($E835,title!$C$2:$C$2049,0),1),"")</f>
        <v/>
      </c>
      <c r="I835" s="1" t="str">
        <f>IFERROR(INDEX(title!$D$2:$D$2049,MATCH($E835,title!$C$2:$C$2049,0),1),"")</f>
        <v/>
      </c>
      <c r="J835" s="1" t="str">
        <f>IFERROR(INDEX(title!$E$2:$E$2049,MATCH($E835,title!$C$2:$C$2049,0),1),"")</f>
        <v/>
      </c>
      <c r="N835" s="1" t="str">
        <f t="shared" si="86"/>
        <v/>
      </c>
      <c r="O835" s="1" t="str">
        <f>IF(LENB(N835),COUNTIF(N$4:N835,"●"),"")</f>
        <v/>
      </c>
      <c r="P835" s="1" t="str">
        <f t="shared" si="92"/>
        <v/>
      </c>
      <c r="Q835" s="1" t="str">
        <f t="shared" si="87"/>
        <v/>
      </c>
      <c r="R835" s="1" t="str">
        <f>IF(LEN(Q835),SUM($Q$4:Q835)-1,"")</f>
        <v/>
      </c>
      <c r="S835" s="1" t="str">
        <f t="shared" si="88"/>
        <v/>
      </c>
      <c r="T835" s="1" t="str">
        <f t="shared" si="89"/>
        <v/>
      </c>
      <c r="U835" s="1" t="str">
        <f t="shared" si="90"/>
        <v/>
      </c>
      <c r="V835" s="1" t="str">
        <f t="shared" si="91"/>
        <v/>
      </c>
      <c r="Z835" s="1" t="str">
        <v/>
      </c>
    </row>
    <row r="836" spans="5:26" x14ac:dyDescent="0.55000000000000004">
      <c r="E836" s="1">
        <v>832</v>
      </c>
      <c r="F836" s="1" t="str">
        <f>IFERROR(INDEX(title!$A$2:$A$2049,MATCH($E836,title!$C$2:$C$2049,0),1),"")</f>
        <v/>
      </c>
      <c r="G836" s="1" t="str">
        <f>IFERROR(INDEX(title!$B$2:$B$2049,MATCH($E836,title!$C$2:$C$2049,0),1),"")</f>
        <v/>
      </c>
      <c r="H836" s="1" t="str">
        <f>IFERROR(INDEX(title!$C$2:$C$2049,MATCH($E836,title!$C$2:$C$2049,0),1),"")</f>
        <v/>
      </c>
      <c r="I836" s="1" t="str">
        <f>IFERROR(INDEX(title!$D$2:$D$2049,MATCH($E836,title!$C$2:$C$2049,0),1),"")</f>
        <v/>
      </c>
      <c r="J836" s="1" t="str">
        <f>IFERROR(INDEX(title!$E$2:$E$2049,MATCH($E836,title!$C$2:$C$2049,0),1),"")</f>
        <v/>
      </c>
      <c r="N836" s="1" t="str">
        <f t="shared" ref="N836:N899" si="93">IF(AND(LENB(H836),0&lt;H836,LENB(I836),0&lt;I836),"●","")</f>
        <v/>
      </c>
      <c r="O836" s="1" t="str">
        <f>IF(LENB(N836),COUNTIF(N$4:N836,"●"),"")</f>
        <v/>
      </c>
      <c r="P836" s="1" t="str">
        <f t="shared" si="92"/>
        <v/>
      </c>
      <c r="Q836" s="1" t="str">
        <f t="shared" ref="Q836:Q899" si="94">IF(LEN(G836),1,"")</f>
        <v/>
      </c>
      <c r="R836" s="1" t="str">
        <f>IF(LEN(Q836),SUM($Q$4:Q836)-1,"")</f>
        <v/>
      </c>
      <c r="S836" s="1" t="str">
        <f t="shared" ref="S836:S899" si="95">IF(LENB($P836),IF(COUNTIF($B$34,"*[*"),REPLACE($B$34,FIND("[",$B$34),2,"["&amp;$R836&amp;"]"),$B$34),"")</f>
        <v/>
      </c>
      <c r="T836" s="1" t="str">
        <f t="shared" ref="T836:T899" si="96">IF(LENB($P836),$S836&amp;"."&amp;T$2&amp;CHAR(9)&amp;$B$8&amp;" "&amp;H836&amp;$B$9&amp;CHAR(9)&amp;$B$7&amp;T$3,"")</f>
        <v/>
      </c>
      <c r="U836" s="1" t="str">
        <f t="shared" ref="U836:U899" si="97">IF(LENB($P836),$S836&amp;"."&amp;U$2&amp;CHAR(9)&amp;$B$8&amp;" "&amp;I836&amp;$B$9&amp;CHAR(9)&amp;$B$7&amp;U$3,"")</f>
        <v/>
      </c>
      <c r="V836" s="1" t="str">
        <f t="shared" ref="V836:V899" si="98">IF(LENB($P836),$S836&amp;"."&amp;V$2&amp;CHAR(9)&amp;$B$8&amp;" "&amp;J836&amp;$B$9&amp;CHAR(9)&amp;$B$7&amp;V$3,"")</f>
        <v/>
      </c>
      <c r="Z836" s="1" t="str">
        <v/>
      </c>
    </row>
    <row r="837" spans="5:26" x14ac:dyDescent="0.55000000000000004">
      <c r="E837" s="1">
        <v>833</v>
      </c>
      <c r="F837" s="1" t="str">
        <f>IFERROR(INDEX(title!$A$2:$A$2049,MATCH($E837,title!$C$2:$C$2049,0),1),"")</f>
        <v/>
      </c>
      <c r="G837" s="1" t="str">
        <f>IFERROR(INDEX(title!$B$2:$B$2049,MATCH($E837,title!$C$2:$C$2049,0),1),"")</f>
        <v/>
      </c>
      <c r="H837" s="1" t="str">
        <f>IFERROR(INDEX(title!$C$2:$C$2049,MATCH($E837,title!$C$2:$C$2049,0),1),"")</f>
        <v/>
      </c>
      <c r="I837" s="1" t="str">
        <f>IFERROR(INDEX(title!$D$2:$D$2049,MATCH($E837,title!$C$2:$C$2049,0),1),"")</f>
        <v/>
      </c>
      <c r="J837" s="1" t="str">
        <f>IFERROR(INDEX(title!$E$2:$E$2049,MATCH($E837,title!$C$2:$C$2049,0),1),"")</f>
        <v/>
      </c>
      <c r="N837" s="1" t="str">
        <f t="shared" si="93"/>
        <v/>
      </c>
      <c r="O837" s="1" t="str">
        <f>IF(LENB(N837),COUNTIF(N$4:N837,"●"),"")</f>
        <v/>
      </c>
      <c r="P837" s="1" t="str">
        <f t="shared" ref="P837:P900" si="99">IF(AND(LENB(O837),LENB($B$4),LENB($B$5)),$B$4+$B$5*(O837),"")</f>
        <v/>
      </c>
      <c r="Q837" s="1" t="str">
        <f t="shared" si="94"/>
        <v/>
      </c>
      <c r="R837" s="1" t="str">
        <f>IF(LEN(Q837),SUM($Q$4:Q837)-1,"")</f>
        <v/>
      </c>
      <c r="S837" s="1" t="str">
        <f t="shared" si="95"/>
        <v/>
      </c>
      <c r="T837" s="1" t="str">
        <f t="shared" si="96"/>
        <v/>
      </c>
      <c r="U837" s="1" t="str">
        <f t="shared" si="97"/>
        <v/>
      </c>
      <c r="V837" s="1" t="str">
        <f t="shared" si="98"/>
        <v/>
      </c>
      <c r="Z837" s="1" t="str">
        <v/>
      </c>
    </row>
    <row r="838" spans="5:26" x14ac:dyDescent="0.55000000000000004">
      <c r="E838" s="1">
        <v>834</v>
      </c>
      <c r="F838" s="1" t="str">
        <f>IFERROR(INDEX(title!$A$2:$A$2049,MATCH($E838,title!$C$2:$C$2049,0),1),"")</f>
        <v/>
      </c>
      <c r="G838" s="1" t="str">
        <f>IFERROR(INDEX(title!$B$2:$B$2049,MATCH($E838,title!$C$2:$C$2049,0),1),"")</f>
        <v/>
      </c>
      <c r="H838" s="1" t="str">
        <f>IFERROR(INDEX(title!$C$2:$C$2049,MATCH($E838,title!$C$2:$C$2049,0),1),"")</f>
        <v/>
      </c>
      <c r="I838" s="1" t="str">
        <f>IFERROR(INDEX(title!$D$2:$D$2049,MATCH($E838,title!$C$2:$C$2049,0),1),"")</f>
        <v/>
      </c>
      <c r="J838" s="1" t="str">
        <f>IFERROR(INDEX(title!$E$2:$E$2049,MATCH($E838,title!$C$2:$C$2049,0),1),"")</f>
        <v/>
      </c>
      <c r="N838" s="1" t="str">
        <f t="shared" si="93"/>
        <v/>
      </c>
      <c r="O838" s="1" t="str">
        <f>IF(LENB(N838),COUNTIF(N$4:N838,"●"),"")</f>
        <v/>
      </c>
      <c r="P838" s="1" t="str">
        <f t="shared" si="99"/>
        <v/>
      </c>
      <c r="Q838" s="1" t="str">
        <f t="shared" si="94"/>
        <v/>
      </c>
      <c r="R838" s="1" t="str">
        <f>IF(LEN(Q838),SUM($Q$4:Q838)-1,"")</f>
        <v/>
      </c>
      <c r="S838" s="1" t="str">
        <f t="shared" si="95"/>
        <v/>
      </c>
      <c r="T838" s="1" t="str">
        <f t="shared" si="96"/>
        <v/>
      </c>
      <c r="U838" s="1" t="str">
        <f t="shared" si="97"/>
        <v/>
      </c>
      <c r="V838" s="1" t="str">
        <f t="shared" si="98"/>
        <v/>
      </c>
      <c r="Z838" s="1" t="str">
        <v/>
      </c>
    </row>
    <row r="839" spans="5:26" x14ac:dyDescent="0.55000000000000004">
      <c r="E839" s="1">
        <v>835</v>
      </c>
      <c r="F839" s="1" t="str">
        <f>IFERROR(INDEX(title!$A$2:$A$2049,MATCH($E839,title!$C$2:$C$2049,0),1),"")</f>
        <v/>
      </c>
      <c r="G839" s="1" t="str">
        <f>IFERROR(INDEX(title!$B$2:$B$2049,MATCH($E839,title!$C$2:$C$2049,0),1),"")</f>
        <v/>
      </c>
      <c r="H839" s="1" t="str">
        <f>IFERROR(INDEX(title!$C$2:$C$2049,MATCH($E839,title!$C$2:$C$2049,0),1),"")</f>
        <v/>
      </c>
      <c r="I839" s="1" t="str">
        <f>IFERROR(INDEX(title!$D$2:$D$2049,MATCH($E839,title!$C$2:$C$2049,0),1),"")</f>
        <v/>
      </c>
      <c r="J839" s="1" t="str">
        <f>IFERROR(INDEX(title!$E$2:$E$2049,MATCH($E839,title!$C$2:$C$2049,0),1),"")</f>
        <v/>
      </c>
      <c r="N839" s="1" t="str">
        <f t="shared" si="93"/>
        <v/>
      </c>
      <c r="O839" s="1" t="str">
        <f>IF(LENB(N839),COUNTIF(N$4:N839,"●"),"")</f>
        <v/>
      </c>
      <c r="P839" s="1" t="str">
        <f t="shared" si="99"/>
        <v/>
      </c>
      <c r="Q839" s="1" t="str">
        <f t="shared" si="94"/>
        <v/>
      </c>
      <c r="R839" s="1" t="str">
        <f>IF(LEN(Q839),SUM($Q$4:Q839)-1,"")</f>
        <v/>
      </c>
      <c r="S839" s="1" t="str">
        <f t="shared" si="95"/>
        <v/>
      </c>
      <c r="T839" s="1" t="str">
        <f t="shared" si="96"/>
        <v/>
      </c>
      <c r="U839" s="1" t="str">
        <f t="shared" si="97"/>
        <v/>
      </c>
      <c r="V839" s="1" t="str">
        <f t="shared" si="98"/>
        <v/>
      </c>
      <c r="Z839" s="1" t="str">
        <v/>
      </c>
    </row>
    <row r="840" spans="5:26" x14ac:dyDescent="0.55000000000000004">
      <c r="E840" s="1">
        <v>836</v>
      </c>
      <c r="F840" s="1" t="str">
        <f>IFERROR(INDEX(title!$A$2:$A$2049,MATCH($E840,title!$C$2:$C$2049,0),1),"")</f>
        <v/>
      </c>
      <c r="G840" s="1" t="str">
        <f>IFERROR(INDEX(title!$B$2:$B$2049,MATCH($E840,title!$C$2:$C$2049,0),1),"")</f>
        <v/>
      </c>
      <c r="H840" s="1" t="str">
        <f>IFERROR(INDEX(title!$C$2:$C$2049,MATCH($E840,title!$C$2:$C$2049,0),1),"")</f>
        <v/>
      </c>
      <c r="I840" s="1" t="str">
        <f>IFERROR(INDEX(title!$D$2:$D$2049,MATCH($E840,title!$C$2:$C$2049,0),1),"")</f>
        <v/>
      </c>
      <c r="J840" s="1" t="str">
        <f>IFERROR(INDEX(title!$E$2:$E$2049,MATCH($E840,title!$C$2:$C$2049,0),1),"")</f>
        <v/>
      </c>
      <c r="N840" s="1" t="str">
        <f t="shared" si="93"/>
        <v/>
      </c>
      <c r="O840" s="1" t="str">
        <f>IF(LENB(N840),COUNTIF(N$4:N840,"●"),"")</f>
        <v/>
      </c>
      <c r="P840" s="1" t="str">
        <f t="shared" si="99"/>
        <v/>
      </c>
      <c r="Q840" s="1" t="str">
        <f t="shared" si="94"/>
        <v/>
      </c>
      <c r="R840" s="1" t="str">
        <f>IF(LEN(Q840),SUM($Q$4:Q840)-1,"")</f>
        <v/>
      </c>
      <c r="S840" s="1" t="str">
        <f t="shared" si="95"/>
        <v/>
      </c>
      <c r="T840" s="1" t="str">
        <f t="shared" si="96"/>
        <v/>
      </c>
      <c r="U840" s="1" t="str">
        <f t="shared" si="97"/>
        <v/>
      </c>
      <c r="V840" s="1" t="str">
        <f t="shared" si="98"/>
        <v/>
      </c>
      <c r="Z840" s="1" t="str">
        <v/>
      </c>
    </row>
    <row r="841" spans="5:26" x14ac:dyDescent="0.55000000000000004">
      <c r="E841" s="1">
        <v>837</v>
      </c>
      <c r="F841" s="1" t="str">
        <f>IFERROR(INDEX(title!$A$2:$A$2049,MATCH($E841,title!$C$2:$C$2049,0),1),"")</f>
        <v/>
      </c>
      <c r="G841" s="1" t="str">
        <f>IFERROR(INDEX(title!$B$2:$B$2049,MATCH($E841,title!$C$2:$C$2049,0),1),"")</f>
        <v/>
      </c>
      <c r="H841" s="1" t="str">
        <f>IFERROR(INDEX(title!$C$2:$C$2049,MATCH($E841,title!$C$2:$C$2049,0),1),"")</f>
        <v/>
      </c>
      <c r="I841" s="1" t="str">
        <f>IFERROR(INDEX(title!$D$2:$D$2049,MATCH($E841,title!$C$2:$C$2049,0),1),"")</f>
        <v/>
      </c>
      <c r="J841" s="1" t="str">
        <f>IFERROR(INDEX(title!$E$2:$E$2049,MATCH($E841,title!$C$2:$C$2049,0),1),"")</f>
        <v/>
      </c>
      <c r="N841" s="1" t="str">
        <f t="shared" si="93"/>
        <v/>
      </c>
      <c r="O841" s="1" t="str">
        <f>IF(LENB(N841),COUNTIF(N$4:N841,"●"),"")</f>
        <v/>
      </c>
      <c r="P841" s="1" t="str">
        <f t="shared" si="99"/>
        <v/>
      </c>
      <c r="Q841" s="1" t="str">
        <f t="shared" si="94"/>
        <v/>
      </c>
      <c r="R841" s="1" t="str">
        <f>IF(LEN(Q841),SUM($Q$4:Q841)-1,"")</f>
        <v/>
      </c>
      <c r="S841" s="1" t="str">
        <f t="shared" si="95"/>
        <v/>
      </c>
      <c r="T841" s="1" t="str">
        <f t="shared" si="96"/>
        <v/>
      </c>
      <c r="U841" s="1" t="str">
        <f t="shared" si="97"/>
        <v/>
      </c>
      <c r="V841" s="1" t="str">
        <f t="shared" si="98"/>
        <v/>
      </c>
      <c r="Z841" s="1" t="str">
        <v/>
      </c>
    </row>
    <row r="842" spans="5:26" x14ac:dyDescent="0.55000000000000004">
      <c r="E842" s="1">
        <v>838</v>
      </c>
      <c r="F842" s="1" t="str">
        <f>IFERROR(INDEX(title!$A$2:$A$2049,MATCH($E842,title!$C$2:$C$2049,0),1),"")</f>
        <v/>
      </c>
      <c r="G842" s="1" t="str">
        <f>IFERROR(INDEX(title!$B$2:$B$2049,MATCH($E842,title!$C$2:$C$2049,0),1),"")</f>
        <v/>
      </c>
      <c r="H842" s="1" t="str">
        <f>IFERROR(INDEX(title!$C$2:$C$2049,MATCH($E842,title!$C$2:$C$2049,0),1),"")</f>
        <v/>
      </c>
      <c r="I842" s="1" t="str">
        <f>IFERROR(INDEX(title!$D$2:$D$2049,MATCH($E842,title!$C$2:$C$2049,0),1),"")</f>
        <v/>
      </c>
      <c r="J842" s="1" t="str">
        <f>IFERROR(INDEX(title!$E$2:$E$2049,MATCH($E842,title!$C$2:$C$2049,0),1),"")</f>
        <v/>
      </c>
      <c r="N842" s="1" t="str">
        <f t="shared" si="93"/>
        <v/>
      </c>
      <c r="O842" s="1" t="str">
        <f>IF(LENB(N842),COUNTIF(N$4:N842,"●"),"")</f>
        <v/>
      </c>
      <c r="P842" s="1" t="str">
        <f t="shared" si="99"/>
        <v/>
      </c>
      <c r="Q842" s="1" t="str">
        <f t="shared" si="94"/>
        <v/>
      </c>
      <c r="R842" s="1" t="str">
        <f>IF(LEN(Q842),SUM($Q$4:Q842)-1,"")</f>
        <v/>
      </c>
      <c r="S842" s="1" t="str">
        <f t="shared" si="95"/>
        <v/>
      </c>
      <c r="T842" s="1" t="str">
        <f t="shared" si="96"/>
        <v/>
      </c>
      <c r="U842" s="1" t="str">
        <f t="shared" si="97"/>
        <v/>
      </c>
      <c r="V842" s="1" t="str">
        <f t="shared" si="98"/>
        <v/>
      </c>
      <c r="Z842" s="1" t="str">
        <v/>
      </c>
    </row>
    <row r="843" spans="5:26" x14ac:dyDescent="0.55000000000000004">
      <c r="E843" s="1">
        <v>839</v>
      </c>
      <c r="F843" s="1" t="str">
        <f>IFERROR(INDEX(title!$A$2:$A$2049,MATCH($E843,title!$C$2:$C$2049,0),1),"")</f>
        <v/>
      </c>
      <c r="G843" s="1" t="str">
        <f>IFERROR(INDEX(title!$B$2:$B$2049,MATCH($E843,title!$C$2:$C$2049,0),1),"")</f>
        <v/>
      </c>
      <c r="H843" s="1" t="str">
        <f>IFERROR(INDEX(title!$C$2:$C$2049,MATCH($E843,title!$C$2:$C$2049,0),1),"")</f>
        <v/>
      </c>
      <c r="I843" s="1" t="str">
        <f>IFERROR(INDEX(title!$D$2:$D$2049,MATCH($E843,title!$C$2:$C$2049,0),1),"")</f>
        <v/>
      </c>
      <c r="J843" s="1" t="str">
        <f>IFERROR(INDEX(title!$E$2:$E$2049,MATCH($E843,title!$C$2:$C$2049,0),1),"")</f>
        <v/>
      </c>
      <c r="N843" s="1" t="str">
        <f t="shared" si="93"/>
        <v/>
      </c>
      <c r="O843" s="1" t="str">
        <f>IF(LENB(N843),COUNTIF(N$4:N843,"●"),"")</f>
        <v/>
      </c>
      <c r="P843" s="1" t="str">
        <f t="shared" si="99"/>
        <v/>
      </c>
      <c r="Q843" s="1" t="str">
        <f t="shared" si="94"/>
        <v/>
      </c>
      <c r="R843" s="1" t="str">
        <f>IF(LEN(Q843),SUM($Q$4:Q843)-1,"")</f>
        <v/>
      </c>
      <c r="S843" s="1" t="str">
        <f t="shared" si="95"/>
        <v/>
      </c>
      <c r="T843" s="1" t="str">
        <f t="shared" si="96"/>
        <v/>
      </c>
      <c r="U843" s="1" t="str">
        <f t="shared" si="97"/>
        <v/>
      </c>
      <c r="V843" s="1" t="str">
        <f t="shared" si="98"/>
        <v/>
      </c>
      <c r="Z843" s="1" t="str">
        <v/>
      </c>
    </row>
    <row r="844" spans="5:26" x14ac:dyDescent="0.55000000000000004">
      <c r="E844" s="1">
        <v>840</v>
      </c>
      <c r="F844" s="1" t="str">
        <f>IFERROR(INDEX(title!$A$2:$A$2049,MATCH($E844,title!$C$2:$C$2049,0),1),"")</f>
        <v/>
      </c>
      <c r="G844" s="1" t="str">
        <f>IFERROR(INDEX(title!$B$2:$B$2049,MATCH($E844,title!$C$2:$C$2049,0),1),"")</f>
        <v/>
      </c>
      <c r="H844" s="1" t="str">
        <f>IFERROR(INDEX(title!$C$2:$C$2049,MATCH($E844,title!$C$2:$C$2049,0),1),"")</f>
        <v/>
      </c>
      <c r="I844" s="1" t="str">
        <f>IFERROR(INDEX(title!$D$2:$D$2049,MATCH($E844,title!$C$2:$C$2049,0),1),"")</f>
        <v/>
      </c>
      <c r="J844" s="1" t="str">
        <f>IFERROR(INDEX(title!$E$2:$E$2049,MATCH($E844,title!$C$2:$C$2049,0),1),"")</f>
        <v/>
      </c>
      <c r="N844" s="1" t="str">
        <f t="shared" si="93"/>
        <v/>
      </c>
      <c r="O844" s="1" t="str">
        <f>IF(LENB(N844),COUNTIF(N$4:N844,"●"),"")</f>
        <v/>
      </c>
      <c r="P844" s="1" t="str">
        <f t="shared" si="99"/>
        <v/>
      </c>
      <c r="Q844" s="1" t="str">
        <f t="shared" si="94"/>
        <v/>
      </c>
      <c r="R844" s="1" t="str">
        <f>IF(LEN(Q844),SUM($Q$4:Q844)-1,"")</f>
        <v/>
      </c>
      <c r="S844" s="1" t="str">
        <f t="shared" si="95"/>
        <v/>
      </c>
      <c r="T844" s="1" t="str">
        <f t="shared" si="96"/>
        <v/>
      </c>
      <c r="U844" s="1" t="str">
        <f t="shared" si="97"/>
        <v/>
      </c>
      <c r="V844" s="1" t="str">
        <f t="shared" si="98"/>
        <v/>
      </c>
      <c r="Z844" s="1" t="str">
        <v/>
      </c>
    </row>
    <row r="845" spans="5:26" x14ac:dyDescent="0.55000000000000004">
      <c r="E845" s="1">
        <v>841</v>
      </c>
      <c r="F845" s="1" t="str">
        <f>IFERROR(INDEX(title!$A$2:$A$2049,MATCH($E845,title!$C$2:$C$2049,0),1),"")</f>
        <v/>
      </c>
      <c r="G845" s="1" t="str">
        <f>IFERROR(INDEX(title!$B$2:$B$2049,MATCH($E845,title!$C$2:$C$2049,0),1),"")</f>
        <v/>
      </c>
      <c r="H845" s="1" t="str">
        <f>IFERROR(INDEX(title!$C$2:$C$2049,MATCH($E845,title!$C$2:$C$2049,0),1),"")</f>
        <v/>
      </c>
      <c r="I845" s="1" t="str">
        <f>IFERROR(INDEX(title!$D$2:$D$2049,MATCH($E845,title!$C$2:$C$2049,0),1),"")</f>
        <v/>
      </c>
      <c r="J845" s="1" t="str">
        <f>IFERROR(INDEX(title!$E$2:$E$2049,MATCH($E845,title!$C$2:$C$2049,0),1),"")</f>
        <v/>
      </c>
      <c r="N845" s="1" t="str">
        <f t="shared" si="93"/>
        <v/>
      </c>
      <c r="O845" s="1" t="str">
        <f>IF(LENB(N845),COUNTIF(N$4:N845,"●"),"")</f>
        <v/>
      </c>
      <c r="P845" s="1" t="str">
        <f t="shared" si="99"/>
        <v/>
      </c>
      <c r="Q845" s="1" t="str">
        <f t="shared" si="94"/>
        <v/>
      </c>
      <c r="R845" s="1" t="str">
        <f>IF(LEN(Q845),SUM($Q$4:Q845)-1,"")</f>
        <v/>
      </c>
      <c r="S845" s="1" t="str">
        <f t="shared" si="95"/>
        <v/>
      </c>
      <c r="T845" s="1" t="str">
        <f t="shared" si="96"/>
        <v/>
      </c>
      <c r="U845" s="1" t="str">
        <f t="shared" si="97"/>
        <v/>
      </c>
      <c r="V845" s="1" t="str">
        <f t="shared" si="98"/>
        <v/>
      </c>
      <c r="Z845" s="1" t="str">
        <v/>
      </c>
    </row>
    <row r="846" spans="5:26" x14ac:dyDescent="0.55000000000000004">
      <c r="E846" s="1">
        <v>842</v>
      </c>
      <c r="F846" s="1" t="str">
        <f>IFERROR(INDEX(title!$A$2:$A$2049,MATCH($E846,title!$C$2:$C$2049,0),1),"")</f>
        <v/>
      </c>
      <c r="G846" s="1" t="str">
        <f>IFERROR(INDEX(title!$B$2:$B$2049,MATCH($E846,title!$C$2:$C$2049,0),1),"")</f>
        <v/>
      </c>
      <c r="H846" s="1" t="str">
        <f>IFERROR(INDEX(title!$C$2:$C$2049,MATCH($E846,title!$C$2:$C$2049,0),1),"")</f>
        <v/>
      </c>
      <c r="I846" s="1" t="str">
        <f>IFERROR(INDEX(title!$D$2:$D$2049,MATCH($E846,title!$C$2:$C$2049,0),1),"")</f>
        <v/>
      </c>
      <c r="J846" s="1" t="str">
        <f>IFERROR(INDEX(title!$E$2:$E$2049,MATCH($E846,title!$C$2:$C$2049,0),1),"")</f>
        <v/>
      </c>
      <c r="N846" s="1" t="str">
        <f t="shared" si="93"/>
        <v/>
      </c>
      <c r="O846" s="1" t="str">
        <f>IF(LENB(N846),COUNTIF(N$4:N846,"●"),"")</f>
        <v/>
      </c>
      <c r="P846" s="1" t="str">
        <f t="shared" si="99"/>
        <v/>
      </c>
      <c r="Q846" s="1" t="str">
        <f t="shared" si="94"/>
        <v/>
      </c>
      <c r="R846" s="1" t="str">
        <f>IF(LEN(Q846),SUM($Q$4:Q846)-1,"")</f>
        <v/>
      </c>
      <c r="S846" s="1" t="str">
        <f t="shared" si="95"/>
        <v/>
      </c>
      <c r="T846" s="1" t="str">
        <f t="shared" si="96"/>
        <v/>
      </c>
      <c r="U846" s="1" t="str">
        <f t="shared" si="97"/>
        <v/>
      </c>
      <c r="V846" s="1" t="str">
        <f t="shared" si="98"/>
        <v/>
      </c>
      <c r="Z846" s="1" t="str">
        <v/>
      </c>
    </row>
    <row r="847" spans="5:26" x14ac:dyDescent="0.55000000000000004">
      <c r="E847" s="1">
        <v>843</v>
      </c>
      <c r="F847" s="1" t="str">
        <f>IFERROR(INDEX(title!$A$2:$A$2049,MATCH($E847,title!$C$2:$C$2049,0),1),"")</f>
        <v/>
      </c>
      <c r="G847" s="1" t="str">
        <f>IFERROR(INDEX(title!$B$2:$B$2049,MATCH($E847,title!$C$2:$C$2049,0),1),"")</f>
        <v/>
      </c>
      <c r="H847" s="1" t="str">
        <f>IFERROR(INDEX(title!$C$2:$C$2049,MATCH($E847,title!$C$2:$C$2049,0),1),"")</f>
        <v/>
      </c>
      <c r="I847" s="1" t="str">
        <f>IFERROR(INDEX(title!$D$2:$D$2049,MATCH($E847,title!$C$2:$C$2049,0),1),"")</f>
        <v/>
      </c>
      <c r="J847" s="1" t="str">
        <f>IFERROR(INDEX(title!$E$2:$E$2049,MATCH($E847,title!$C$2:$C$2049,0),1),"")</f>
        <v/>
      </c>
      <c r="N847" s="1" t="str">
        <f t="shared" si="93"/>
        <v/>
      </c>
      <c r="O847" s="1" t="str">
        <f>IF(LENB(N847),COUNTIF(N$4:N847,"●"),"")</f>
        <v/>
      </c>
      <c r="P847" s="1" t="str">
        <f t="shared" si="99"/>
        <v/>
      </c>
      <c r="Q847" s="1" t="str">
        <f t="shared" si="94"/>
        <v/>
      </c>
      <c r="R847" s="1" t="str">
        <f>IF(LEN(Q847),SUM($Q$4:Q847)-1,"")</f>
        <v/>
      </c>
      <c r="S847" s="1" t="str">
        <f t="shared" si="95"/>
        <v/>
      </c>
      <c r="T847" s="1" t="str">
        <f t="shared" si="96"/>
        <v/>
      </c>
      <c r="U847" s="1" t="str">
        <f t="shared" si="97"/>
        <v/>
      </c>
      <c r="V847" s="1" t="str">
        <f t="shared" si="98"/>
        <v/>
      </c>
      <c r="Z847" s="1" t="str">
        <v/>
      </c>
    </row>
    <row r="848" spans="5:26" x14ac:dyDescent="0.55000000000000004">
      <c r="E848" s="1">
        <v>844</v>
      </c>
      <c r="F848" s="1" t="str">
        <f>IFERROR(INDEX(title!$A$2:$A$2049,MATCH($E848,title!$C$2:$C$2049,0),1),"")</f>
        <v/>
      </c>
      <c r="G848" s="1" t="str">
        <f>IFERROR(INDEX(title!$B$2:$B$2049,MATCH($E848,title!$C$2:$C$2049,0),1),"")</f>
        <v/>
      </c>
      <c r="H848" s="1" t="str">
        <f>IFERROR(INDEX(title!$C$2:$C$2049,MATCH($E848,title!$C$2:$C$2049,0),1),"")</f>
        <v/>
      </c>
      <c r="I848" s="1" t="str">
        <f>IFERROR(INDEX(title!$D$2:$D$2049,MATCH($E848,title!$C$2:$C$2049,0),1),"")</f>
        <v/>
      </c>
      <c r="J848" s="1" t="str">
        <f>IFERROR(INDEX(title!$E$2:$E$2049,MATCH($E848,title!$C$2:$C$2049,0),1),"")</f>
        <v/>
      </c>
      <c r="N848" s="1" t="str">
        <f t="shared" si="93"/>
        <v/>
      </c>
      <c r="O848" s="1" t="str">
        <f>IF(LENB(N848),COUNTIF(N$4:N848,"●"),"")</f>
        <v/>
      </c>
      <c r="P848" s="1" t="str">
        <f t="shared" si="99"/>
        <v/>
      </c>
      <c r="Q848" s="1" t="str">
        <f t="shared" si="94"/>
        <v/>
      </c>
      <c r="R848" s="1" t="str">
        <f>IF(LEN(Q848),SUM($Q$4:Q848)-1,"")</f>
        <v/>
      </c>
      <c r="S848" s="1" t="str">
        <f t="shared" si="95"/>
        <v/>
      </c>
      <c r="T848" s="1" t="str">
        <f t="shared" si="96"/>
        <v/>
      </c>
      <c r="U848" s="1" t="str">
        <f t="shared" si="97"/>
        <v/>
      </c>
      <c r="V848" s="1" t="str">
        <f t="shared" si="98"/>
        <v/>
      </c>
      <c r="Z848" s="1" t="str">
        <v/>
      </c>
    </row>
    <row r="849" spans="5:26" x14ac:dyDescent="0.55000000000000004">
      <c r="E849" s="1">
        <v>845</v>
      </c>
      <c r="F849" s="1" t="str">
        <f>IFERROR(INDEX(title!$A$2:$A$2049,MATCH($E849,title!$C$2:$C$2049,0),1),"")</f>
        <v/>
      </c>
      <c r="G849" s="1" t="str">
        <f>IFERROR(INDEX(title!$B$2:$B$2049,MATCH($E849,title!$C$2:$C$2049,0),1),"")</f>
        <v/>
      </c>
      <c r="H849" s="1" t="str">
        <f>IFERROR(INDEX(title!$C$2:$C$2049,MATCH($E849,title!$C$2:$C$2049,0),1),"")</f>
        <v/>
      </c>
      <c r="I849" s="1" t="str">
        <f>IFERROR(INDEX(title!$D$2:$D$2049,MATCH($E849,title!$C$2:$C$2049,0),1),"")</f>
        <v/>
      </c>
      <c r="J849" s="1" t="str">
        <f>IFERROR(INDEX(title!$E$2:$E$2049,MATCH($E849,title!$C$2:$C$2049,0),1),"")</f>
        <v/>
      </c>
      <c r="N849" s="1" t="str">
        <f t="shared" si="93"/>
        <v/>
      </c>
      <c r="O849" s="1" t="str">
        <f>IF(LENB(N849),COUNTIF(N$4:N849,"●"),"")</f>
        <v/>
      </c>
      <c r="P849" s="1" t="str">
        <f t="shared" si="99"/>
        <v/>
      </c>
      <c r="Q849" s="1" t="str">
        <f t="shared" si="94"/>
        <v/>
      </c>
      <c r="R849" s="1" t="str">
        <f>IF(LEN(Q849),SUM($Q$4:Q849)-1,"")</f>
        <v/>
      </c>
      <c r="S849" s="1" t="str">
        <f t="shared" si="95"/>
        <v/>
      </c>
      <c r="T849" s="1" t="str">
        <f t="shared" si="96"/>
        <v/>
      </c>
      <c r="U849" s="1" t="str">
        <f t="shared" si="97"/>
        <v/>
      </c>
      <c r="V849" s="1" t="str">
        <f t="shared" si="98"/>
        <v/>
      </c>
      <c r="Z849" s="1" t="str">
        <v/>
      </c>
    </row>
    <row r="850" spans="5:26" x14ac:dyDescent="0.55000000000000004">
      <c r="E850" s="1">
        <v>846</v>
      </c>
      <c r="F850" s="1" t="str">
        <f>IFERROR(INDEX(title!$A$2:$A$2049,MATCH($E850,title!$C$2:$C$2049,0),1),"")</f>
        <v/>
      </c>
      <c r="G850" s="1" t="str">
        <f>IFERROR(INDEX(title!$B$2:$B$2049,MATCH($E850,title!$C$2:$C$2049,0),1),"")</f>
        <v/>
      </c>
      <c r="H850" s="1" t="str">
        <f>IFERROR(INDEX(title!$C$2:$C$2049,MATCH($E850,title!$C$2:$C$2049,0),1),"")</f>
        <v/>
      </c>
      <c r="I850" s="1" t="str">
        <f>IFERROR(INDEX(title!$D$2:$D$2049,MATCH($E850,title!$C$2:$C$2049,0),1),"")</f>
        <v/>
      </c>
      <c r="J850" s="1" t="str">
        <f>IFERROR(INDEX(title!$E$2:$E$2049,MATCH($E850,title!$C$2:$C$2049,0),1),"")</f>
        <v/>
      </c>
      <c r="N850" s="1" t="str">
        <f t="shared" si="93"/>
        <v/>
      </c>
      <c r="O850" s="1" t="str">
        <f>IF(LENB(N850),COUNTIF(N$4:N850,"●"),"")</f>
        <v/>
      </c>
      <c r="P850" s="1" t="str">
        <f t="shared" si="99"/>
        <v/>
      </c>
      <c r="Q850" s="1" t="str">
        <f t="shared" si="94"/>
        <v/>
      </c>
      <c r="R850" s="1" t="str">
        <f>IF(LEN(Q850),SUM($Q$4:Q850)-1,"")</f>
        <v/>
      </c>
      <c r="S850" s="1" t="str">
        <f t="shared" si="95"/>
        <v/>
      </c>
      <c r="T850" s="1" t="str">
        <f t="shared" si="96"/>
        <v/>
      </c>
      <c r="U850" s="1" t="str">
        <f t="shared" si="97"/>
        <v/>
      </c>
      <c r="V850" s="1" t="str">
        <f t="shared" si="98"/>
        <v/>
      </c>
      <c r="Z850" s="1" t="str">
        <v/>
      </c>
    </row>
    <row r="851" spans="5:26" x14ac:dyDescent="0.55000000000000004">
      <c r="E851" s="1">
        <v>847</v>
      </c>
      <c r="F851" s="1" t="str">
        <f>IFERROR(INDEX(title!$A$2:$A$2049,MATCH($E851,title!$C$2:$C$2049,0),1),"")</f>
        <v/>
      </c>
      <c r="G851" s="1" t="str">
        <f>IFERROR(INDEX(title!$B$2:$B$2049,MATCH($E851,title!$C$2:$C$2049,0),1),"")</f>
        <v/>
      </c>
      <c r="H851" s="1" t="str">
        <f>IFERROR(INDEX(title!$C$2:$C$2049,MATCH($E851,title!$C$2:$C$2049,0),1),"")</f>
        <v/>
      </c>
      <c r="I851" s="1" t="str">
        <f>IFERROR(INDEX(title!$D$2:$D$2049,MATCH($E851,title!$C$2:$C$2049,0),1),"")</f>
        <v/>
      </c>
      <c r="J851" s="1" t="str">
        <f>IFERROR(INDEX(title!$E$2:$E$2049,MATCH($E851,title!$C$2:$C$2049,0),1),"")</f>
        <v/>
      </c>
      <c r="N851" s="1" t="str">
        <f t="shared" si="93"/>
        <v/>
      </c>
      <c r="O851" s="1" t="str">
        <f>IF(LENB(N851),COUNTIF(N$4:N851,"●"),"")</f>
        <v/>
      </c>
      <c r="P851" s="1" t="str">
        <f t="shared" si="99"/>
        <v/>
      </c>
      <c r="Q851" s="1" t="str">
        <f t="shared" si="94"/>
        <v/>
      </c>
      <c r="R851" s="1" t="str">
        <f>IF(LEN(Q851),SUM($Q$4:Q851)-1,"")</f>
        <v/>
      </c>
      <c r="S851" s="1" t="str">
        <f t="shared" si="95"/>
        <v/>
      </c>
      <c r="T851" s="1" t="str">
        <f t="shared" si="96"/>
        <v/>
      </c>
      <c r="U851" s="1" t="str">
        <f t="shared" si="97"/>
        <v/>
      </c>
      <c r="V851" s="1" t="str">
        <f t="shared" si="98"/>
        <v/>
      </c>
      <c r="Z851" s="1" t="str">
        <v/>
      </c>
    </row>
    <row r="852" spans="5:26" x14ac:dyDescent="0.55000000000000004">
      <c r="E852" s="1">
        <v>848</v>
      </c>
      <c r="F852" s="1" t="str">
        <f>IFERROR(INDEX(title!$A$2:$A$2049,MATCH($E852,title!$C$2:$C$2049,0),1),"")</f>
        <v/>
      </c>
      <c r="G852" s="1" t="str">
        <f>IFERROR(INDEX(title!$B$2:$B$2049,MATCH($E852,title!$C$2:$C$2049,0),1),"")</f>
        <v/>
      </c>
      <c r="H852" s="1" t="str">
        <f>IFERROR(INDEX(title!$C$2:$C$2049,MATCH($E852,title!$C$2:$C$2049,0),1),"")</f>
        <v/>
      </c>
      <c r="I852" s="1" t="str">
        <f>IFERROR(INDEX(title!$D$2:$D$2049,MATCH($E852,title!$C$2:$C$2049,0),1),"")</f>
        <v/>
      </c>
      <c r="J852" s="1" t="str">
        <f>IFERROR(INDEX(title!$E$2:$E$2049,MATCH($E852,title!$C$2:$C$2049,0),1),"")</f>
        <v/>
      </c>
      <c r="N852" s="1" t="str">
        <f t="shared" si="93"/>
        <v/>
      </c>
      <c r="O852" s="1" t="str">
        <f>IF(LENB(N852),COUNTIF(N$4:N852,"●"),"")</f>
        <v/>
      </c>
      <c r="P852" s="1" t="str">
        <f t="shared" si="99"/>
        <v/>
      </c>
      <c r="Q852" s="1" t="str">
        <f t="shared" si="94"/>
        <v/>
      </c>
      <c r="R852" s="1" t="str">
        <f>IF(LEN(Q852),SUM($Q$4:Q852)-1,"")</f>
        <v/>
      </c>
      <c r="S852" s="1" t="str">
        <f t="shared" si="95"/>
        <v/>
      </c>
      <c r="T852" s="1" t="str">
        <f t="shared" si="96"/>
        <v/>
      </c>
      <c r="U852" s="1" t="str">
        <f t="shared" si="97"/>
        <v/>
      </c>
      <c r="V852" s="1" t="str">
        <f t="shared" si="98"/>
        <v/>
      </c>
      <c r="Z852" s="1" t="str">
        <v/>
      </c>
    </row>
    <row r="853" spans="5:26" x14ac:dyDescent="0.55000000000000004">
      <c r="E853" s="1">
        <v>849</v>
      </c>
      <c r="F853" s="1" t="str">
        <f>IFERROR(INDEX(title!$A$2:$A$2049,MATCH($E853,title!$C$2:$C$2049,0),1),"")</f>
        <v/>
      </c>
      <c r="G853" s="1" t="str">
        <f>IFERROR(INDEX(title!$B$2:$B$2049,MATCH($E853,title!$C$2:$C$2049,0),1),"")</f>
        <v/>
      </c>
      <c r="H853" s="1" t="str">
        <f>IFERROR(INDEX(title!$C$2:$C$2049,MATCH($E853,title!$C$2:$C$2049,0),1),"")</f>
        <v/>
      </c>
      <c r="I853" s="1" t="str">
        <f>IFERROR(INDEX(title!$D$2:$D$2049,MATCH($E853,title!$C$2:$C$2049,0),1),"")</f>
        <v/>
      </c>
      <c r="J853" s="1" t="str">
        <f>IFERROR(INDEX(title!$E$2:$E$2049,MATCH($E853,title!$C$2:$C$2049,0),1),"")</f>
        <v/>
      </c>
      <c r="N853" s="1" t="str">
        <f t="shared" si="93"/>
        <v/>
      </c>
      <c r="O853" s="1" t="str">
        <f>IF(LENB(N853),COUNTIF(N$4:N853,"●"),"")</f>
        <v/>
      </c>
      <c r="P853" s="1" t="str">
        <f t="shared" si="99"/>
        <v/>
      </c>
      <c r="Q853" s="1" t="str">
        <f t="shared" si="94"/>
        <v/>
      </c>
      <c r="R853" s="1" t="str">
        <f>IF(LEN(Q853),SUM($Q$4:Q853)-1,"")</f>
        <v/>
      </c>
      <c r="S853" s="1" t="str">
        <f t="shared" si="95"/>
        <v/>
      </c>
      <c r="T853" s="1" t="str">
        <f t="shared" si="96"/>
        <v/>
      </c>
      <c r="U853" s="1" t="str">
        <f t="shared" si="97"/>
        <v/>
      </c>
      <c r="V853" s="1" t="str">
        <f t="shared" si="98"/>
        <v/>
      </c>
      <c r="Z853" s="1" t="str">
        <v/>
      </c>
    </row>
    <row r="854" spans="5:26" x14ac:dyDescent="0.55000000000000004">
      <c r="E854" s="1">
        <v>850</v>
      </c>
      <c r="F854" s="1" t="str">
        <f>IFERROR(INDEX(title!$A$2:$A$2049,MATCH($E854,title!$C$2:$C$2049,0),1),"")</f>
        <v/>
      </c>
      <c r="G854" s="1" t="str">
        <f>IFERROR(INDEX(title!$B$2:$B$2049,MATCH($E854,title!$C$2:$C$2049,0),1),"")</f>
        <v/>
      </c>
      <c r="H854" s="1" t="str">
        <f>IFERROR(INDEX(title!$C$2:$C$2049,MATCH($E854,title!$C$2:$C$2049,0),1),"")</f>
        <v/>
      </c>
      <c r="I854" s="1" t="str">
        <f>IFERROR(INDEX(title!$D$2:$D$2049,MATCH($E854,title!$C$2:$C$2049,0),1),"")</f>
        <v/>
      </c>
      <c r="J854" s="1" t="str">
        <f>IFERROR(INDEX(title!$E$2:$E$2049,MATCH($E854,title!$C$2:$C$2049,0),1),"")</f>
        <v/>
      </c>
      <c r="N854" s="1" t="str">
        <f t="shared" si="93"/>
        <v/>
      </c>
      <c r="O854" s="1" t="str">
        <f>IF(LENB(N854),COUNTIF(N$4:N854,"●"),"")</f>
        <v/>
      </c>
      <c r="P854" s="1" t="str">
        <f t="shared" si="99"/>
        <v/>
      </c>
      <c r="Q854" s="1" t="str">
        <f t="shared" si="94"/>
        <v/>
      </c>
      <c r="R854" s="1" t="str">
        <f>IF(LEN(Q854),SUM($Q$4:Q854)-1,"")</f>
        <v/>
      </c>
      <c r="S854" s="1" t="str">
        <f t="shared" si="95"/>
        <v/>
      </c>
      <c r="T854" s="1" t="str">
        <f t="shared" si="96"/>
        <v/>
      </c>
      <c r="U854" s="1" t="str">
        <f t="shared" si="97"/>
        <v/>
      </c>
      <c r="V854" s="1" t="str">
        <f t="shared" si="98"/>
        <v/>
      </c>
      <c r="Z854" s="1" t="str">
        <v/>
      </c>
    </row>
    <row r="855" spans="5:26" x14ac:dyDescent="0.55000000000000004">
      <c r="E855" s="1">
        <v>851</v>
      </c>
      <c r="F855" s="1" t="str">
        <f>IFERROR(INDEX(title!$A$2:$A$2049,MATCH($E855,title!$C$2:$C$2049,0),1),"")</f>
        <v/>
      </c>
      <c r="G855" s="1" t="str">
        <f>IFERROR(INDEX(title!$B$2:$B$2049,MATCH($E855,title!$C$2:$C$2049,0),1),"")</f>
        <v/>
      </c>
      <c r="H855" s="1" t="str">
        <f>IFERROR(INDEX(title!$C$2:$C$2049,MATCH($E855,title!$C$2:$C$2049,0),1),"")</f>
        <v/>
      </c>
      <c r="I855" s="1" t="str">
        <f>IFERROR(INDEX(title!$D$2:$D$2049,MATCH($E855,title!$C$2:$C$2049,0),1),"")</f>
        <v/>
      </c>
      <c r="J855" s="1" t="str">
        <f>IFERROR(INDEX(title!$E$2:$E$2049,MATCH($E855,title!$C$2:$C$2049,0),1),"")</f>
        <v/>
      </c>
      <c r="N855" s="1" t="str">
        <f t="shared" si="93"/>
        <v/>
      </c>
      <c r="O855" s="1" t="str">
        <f>IF(LENB(N855),COUNTIF(N$4:N855,"●"),"")</f>
        <v/>
      </c>
      <c r="P855" s="1" t="str">
        <f t="shared" si="99"/>
        <v/>
      </c>
      <c r="Q855" s="1" t="str">
        <f t="shared" si="94"/>
        <v/>
      </c>
      <c r="R855" s="1" t="str">
        <f>IF(LEN(Q855),SUM($Q$4:Q855)-1,"")</f>
        <v/>
      </c>
      <c r="S855" s="1" t="str">
        <f t="shared" si="95"/>
        <v/>
      </c>
      <c r="T855" s="1" t="str">
        <f t="shared" si="96"/>
        <v/>
      </c>
      <c r="U855" s="1" t="str">
        <f t="shared" si="97"/>
        <v/>
      </c>
      <c r="V855" s="1" t="str">
        <f t="shared" si="98"/>
        <v/>
      </c>
      <c r="Z855" s="1" t="str">
        <v/>
      </c>
    </row>
    <row r="856" spans="5:26" x14ac:dyDescent="0.55000000000000004">
      <c r="E856" s="1">
        <v>852</v>
      </c>
      <c r="F856" s="1" t="str">
        <f>IFERROR(INDEX(title!$A$2:$A$2049,MATCH($E856,title!$C$2:$C$2049,0),1),"")</f>
        <v/>
      </c>
      <c r="G856" s="1" t="str">
        <f>IFERROR(INDEX(title!$B$2:$B$2049,MATCH($E856,title!$C$2:$C$2049,0),1),"")</f>
        <v/>
      </c>
      <c r="H856" s="1" t="str">
        <f>IFERROR(INDEX(title!$C$2:$C$2049,MATCH($E856,title!$C$2:$C$2049,0),1),"")</f>
        <v/>
      </c>
      <c r="I856" s="1" t="str">
        <f>IFERROR(INDEX(title!$D$2:$D$2049,MATCH($E856,title!$C$2:$C$2049,0),1),"")</f>
        <v/>
      </c>
      <c r="J856" s="1" t="str">
        <f>IFERROR(INDEX(title!$E$2:$E$2049,MATCH($E856,title!$C$2:$C$2049,0),1),"")</f>
        <v/>
      </c>
      <c r="N856" s="1" t="str">
        <f t="shared" si="93"/>
        <v/>
      </c>
      <c r="O856" s="1" t="str">
        <f>IF(LENB(N856),COUNTIF(N$4:N856,"●"),"")</f>
        <v/>
      </c>
      <c r="P856" s="1" t="str">
        <f t="shared" si="99"/>
        <v/>
      </c>
      <c r="Q856" s="1" t="str">
        <f t="shared" si="94"/>
        <v/>
      </c>
      <c r="R856" s="1" t="str">
        <f>IF(LEN(Q856),SUM($Q$4:Q856)-1,"")</f>
        <v/>
      </c>
      <c r="S856" s="1" t="str">
        <f t="shared" si="95"/>
        <v/>
      </c>
      <c r="T856" s="1" t="str">
        <f t="shared" si="96"/>
        <v/>
      </c>
      <c r="U856" s="1" t="str">
        <f t="shared" si="97"/>
        <v/>
      </c>
      <c r="V856" s="1" t="str">
        <f t="shared" si="98"/>
        <v/>
      </c>
      <c r="Z856" s="1" t="str">
        <v/>
      </c>
    </row>
    <row r="857" spans="5:26" x14ac:dyDescent="0.55000000000000004">
      <c r="E857" s="1">
        <v>853</v>
      </c>
      <c r="F857" s="1" t="str">
        <f>IFERROR(INDEX(title!$A$2:$A$2049,MATCH($E857,title!$C$2:$C$2049,0),1),"")</f>
        <v/>
      </c>
      <c r="G857" s="1" t="str">
        <f>IFERROR(INDEX(title!$B$2:$B$2049,MATCH($E857,title!$C$2:$C$2049,0),1),"")</f>
        <v/>
      </c>
      <c r="H857" s="1" t="str">
        <f>IFERROR(INDEX(title!$C$2:$C$2049,MATCH($E857,title!$C$2:$C$2049,0),1),"")</f>
        <v/>
      </c>
      <c r="I857" s="1" t="str">
        <f>IFERROR(INDEX(title!$D$2:$D$2049,MATCH($E857,title!$C$2:$C$2049,0),1),"")</f>
        <v/>
      </c>
      <c r="J857" s="1" t="str">
        <f>IFERROR(INDEX(title!$E$2:$E$2049,MATCH($E857,title!$C$2:$C$2049,0),1),"")</f>
        <v/>
      </c>
      <c r="N857" s="1" t="str">
        <f t="shared" si="93"/>
        <v/>
      </c>
      <c r="O857" s="1" t="str">
        <f>IF(LENB(N857),COUNTIF(N$4:N857,"●"),"")</f>
        <v/>
      </c>
      <c r="P857" s="1" t="str">
        <f t="shared" si="99"/>
        <v/>
      </c>
      <c r="Q857" s="1" t="str">
        <f t="shared" si="94"/>
        <v/>
      </c>
      <c r="R857" s="1" t="str">
        <f>IF(LEN(Q857),SUM($Q$4:Q857)-1,"")</f>
        <v/>
      </c>
      <c r="S857" s="1" t="str">
        <f t="shared" si="95"/>
        <v/>
      </c>
      <c r="T857" s="1" t="str">
        <f t="shared" si="96"/>
        <v/>
      </c>
      <c r="U857" s="1" t="str">
        <f t="shared" si="97"/>
        <v/>
      </c>
      <c r="V857" s="1" t="str">
        <f t="shared" si="98"/>
        <v/>
      </c>
      <c r="Z857" s="1" t="str">
        <v/>
      </c>
    </row>
    <row r="858" spans="5:26" x14ac:dyDescent="0.55000000000000004">
      <c r="E858" s="1">
        <v>854</v>
      </c>
      <c r="F858" s="1" t="str">
        <f>IFERROR(INDEX(title!$A$2:$A$2049,MATCH($E858,title!$C$2:$C$2049,0),1),"")</f>
        <v/>
      </c>
      <c r="G858" s="1" t="str">
        <f>IFERROR(INDEX(title!$B$2:$B$2049,MATCH($E858,title!$C$2:$C$2049,0),1),"")</f>
        <v/>
      </c>
      <c r="H858" s="1" t="str">
        <f>IFERROR(INDEX(title!$C$2:$C$2049,MATCH($E858,title!$C$2:$C$2049,0),1),"")</f>
        <v/>
      </c>
      <c r="I858" s="1" t="str">
        <f>IFERROR(INDEX(title!$D$2:$D$2049,MATCH($E858,title!$C$2:$C$2049,0),1),"")</f>
        <v/>
      </c>
      <c r="J858" s="1" t="str">
        <f>IFERROR(INDEX(title!$E$2:$E$2049,MATCH($E858,title!$C$2:$C$2049,0),1),"")</f>
        <v/>
      </c>
      <c r="N858" s="1" t="str">
        <f t="shared" si="93"/>
        <v/>
      </c>
      <c r="O858" s="1" t="str">
        <f>IF(LENB(N858),COUNTIF(N$4:N858,"●"),"")</f>
        <v/>
      </c>
      <c r="P858" s="1" t="str">
        <f t="shared" si="99"/>
        <v/>
      </c>
      <c r="Q858" s="1" t="str">
        <f t="shared" si="94"/>
        <v/>
      </c>
      <c r="R858" s="1" t="str">
        <f>IF(LEN(Q858),SUM($Q$4:Q858)-1,"")</f>
        <v/>
      </c>
      <c r="S858" s="1" t="str">
        <f t="shared" si="95"/>
        <v/>
      </c>
      <c r="T858" s="1" t="str">
        <f t="shared" si="96"/>
        <v/>
      </c>
      <c r="U858" s="1" t="str">
        <f t="shared" si="97"/>
        <v/>
      </c>
      <c r="V858" s="1" t="str">
        <f t="shared" si="98"/>
        <v/>
      </c>
      <c r="Z858" s="1" t="str">
        <v/>
      </c>
    </row>
    <row r="859" spans="5:26" x14ac:dyDescent="0.55000000000000004">
      <c r="E859" s="1">
        <v>855</v>
      </c>
      <c r="F859" s="1" t="str">
        <f>IFERROR(INDEX(title!$A$2:$A$2049,MATCH($E859,title!$C$2:$C$2049,0),1),"")</f>
        <v/>
      </c>
      <c r="G859" s="1" t="str">
        <f>IFERROR(INDEX(title!$B$2:$B$2049,MATCH($E859,title!$C$2:$C$2049,0),1),"")</f>
        <v/>
      </c>
      <c r="H859" s="1" t="str">
        <f>IFERROR(INDEX(title!$C$2:$C$2049,MATCH($E859,title!$C$2:$C$2049,0),1),"")</f>
        <v/>
      </c>
      <c r="I859" s="1" t="str">
        <f>IFERROR(INDEX(title!$D$2:$D$2049,MATCH($E859,title!$C$2:$C$2049,0),1),"")</f>
        <v/>
      </c>
      <c r="J859" s="1" t="str">
        <f>IFERROR(INDEX(title!$E$2:$E$2049,MATCH($E859,title!$C$2:$C$2049,0),1),"")</f>
        <v/>
      </c>
      <c r="N859" s="1" t="str">
        <f t="shared" si="93"/>
        <v/>
      </c>
      <c r="O859" s="1" t="str">
        <f>IF(LENB(N859),COUNTIF(N$4:N859,"●"),"")</f>
        <v/>
      </c>
      <c r="P859" s="1" t="str">
        <f t="shared" si="99"/>
        <v/>
      </c>
      <c r="Q859" s="1" t="str">
        <f t="shared" si="94"/>
        <v/>
      </c>
      <c r="R859" s="1" t="str">
        <f>IF(LEN(Q859),SUM($Q$4:Q859)-1,"")</f>
        <v/>
      </c>
      <c r="S859" s="1" t="str">
        <f t="shared" si="95"/>
        <v/>
      </c>
      <c r="T859" s="1" t="str">
        <f t="shared" si="96"/>
        <v/>
      </c>
      <c r="U859" s="1" t="str">
        <f t="shared" si="97"/>
        <v/>
      </c>
      <c r="V859" s="1" t="str">
        <f t="shared" si="98"/>
        <v/>
      </c>
      <c r="Z859" s="1" t="str">
        <v/>
      </c>
    </row>
    <row r="860" spans="5:26" x14ac:dyDescent="0.55000000000000004">
      <c r="E860" s="1">
        <v>856</v>
      </c>
      <c r="F860" s="1" t="str">
        <f>IFERROR(INDEX(title!$A$2:$A$2049,MATCH($E860,title!$C$2:$C$2049,0),1),"")</f>
        <v/>
      </c>
      <c r="G860" s="1" t="str">
        <f>IFERROR(INDEX(title!$B$2:$B$2049,MATCH($E860,title!$C$2:$C$2049,0),1),"")</f>
        <v/>
      </c>
      <c r="H860" s="1" t="str">
        <f>IFERROR(INDEX(title!$C$2:$C$2049,MATCH($E860,title!$C$2:$C$2049,0),1),"")</f>
        <v/>
      </c>
      <c r="I860" s="1" t="str">
        <f>IFERROR(INDEX(title!$D$2:$D$2049,MATCH($E860,title!$C$2:$C$2049,0),1),"")</f>
        <v/>
      </c>
      <c r="J860" s="1" t="str">
        <f>IFERROR(INDEX(title!$E$2:$E$2049,MATCH($E860,title!$C$2:$C$2049,0),1),"")</f>
        <v/>
      </c>
      <c r="N860" s="1" t="str">
        <f t="shared" si="93"/>
        <v/>
      </c>
      <c r="O860" s="1" t="str">
        <f>IF(LENB(N860),COUNTIF(N$4:N860,"●"),"")</f>
        <v/>
      </c>
      <c r="P860" s="1" t="str">
        <f t="shared" si="99"/>
        <v/>
      </c>
      <c r="Q860" s="1" t="str">
        <f t="shared" si="94"/>
        <v/>
      </c>
      <c r="R860" s="1" t="str">
        <f>IF(LEN(Q860),SUM($Q$4:Q860)-1,"")</f>
        <v/>
      </c>
      <c r="S860" s="1" t="str">
        <f t="shared" si="95"/>
        <v/>
      </c>
      <c r="T860" s="1" t="str">
        <f t="shared" si="96"/>
        <v/>
      </c>
      <c r="U860" s="1" t="str">
        <f t="shared" si="97"/>
        <v/>
      </c>
      <c r="V860" s="1" t="str">
        <f t="shared" si="98"/>
        <v/>
      </c>
      <c r="Z860" s="1" t="str">
        <v/>
      </c>
    </row>
    <row r="861" spans="5:26" x14ac:dyDescent="0.55000000000000004">
      <c r="E861" s="1">
        <v>857</v>
      </c>
      <c r="F861" s="1" t="str">
        <f>IFERROR(INDEX(title!$A$2:$A$2049,MATCH($E861,title!$C$2:$C$2049,0),1),"")</f>
        <v/>
      </c>
      <c r="G861" s="1" t="str">
        <f>IFERROR(INDEX(title!$B$2:$B$2049,MATCH($E861,title!$C$2:$C$2049,0),1),"")</f>
        <v/>
      </c>
      <c r="H861" s="1" t="str">
        <f>IFERROR(INDEX(title!$C$2:$C$2049,MATCH($E861,title!$C$2:$C$2049,0),1),"")</f>
        <v/>
      </c>
      <c r="I861" s="1" t="str">
        <f>IFERROR(INDEX(title!$D$2:$D$2049,MATCH($E861,title!$C$2:$C$2049,0),1),"")</f>
        <v/>
      </c>
      <c r="J861" s="1" t="str">
        <f>IFERROR(INDEX(title!$E$2:$E$2049,MATCH($E861,title!$C$2:$C$2049,0),1),"")</f>
        <v/>
      </c>
      <c r="N861" s="1" t="str">
        <f t="shared" si="93"/>
        <v/>
      </c>
      <c r="O861" s="1" t="str">
        <f>IF(LENB(N861),COUNTIF(N$4:N861,"●"),"")</f>
        <v/>
      </c>
      <c r="P861" s="1" t="str">
        <f t="shared" si="99"/>
        <v/>
      </c>
      <c r="Q861" s="1" t="str">
        <f t="shared" si="94"/>
        <v/>
      </c>
      <c r="R861" s="1" t="str">
        <f>IF(LEN(Q861),SUM($Q$4:Q861)-1,"")</f>
        <v/>
      </c>
      <c r="S861" s="1" t="str">
        <f t="shared" si="95"/>
        <v/>
      </c>
      <c r="T861" s="1" t="str">
        <f t="shared" si="96"/>
        <v/>
      </c>
      <c r="U861" s="1" t="str">
        <f t="shared" si="97"/>
        <v/>
      </c>
      <c r="V861" s="1" t="str">
        <f t="shared" si="98"/>
        <v/>
      </c>
      <c r="Z861" s="1" t="str">
        <v/>
      </c>
    </row>
    <row r="862" spans="5:26" x14ac:dyDescent="0.55000000000000004">
      <c r="E862" s="1">
        <v>858</v>
      </c>
      <c r="F862" s="1" t="str">
        <f>IFERROR(INDEX(title!$A$2:$A$2049,MATCH($E862,title!$C$2:$C$2049,0),1),"")</f>
        <v/>
      </c>
      <c r="G862" s="1" t="str">
        <f>IFERROR(INDEX(title!$B$2:$B$2049,MATCH($E862,title!$C$2:$C$2049,0),1),"")</f>
        <v/>
      </c>
      <c r="H862" s="1" t="str">
        <f>IFERROR(INDEX(title!$C$2:$C$2049,MATCH($E862,title!$C$2:$C$2049,0),1),"")</f>
        <v/>
      </c>
      <c r="I862" s="1" t="str">
        <f>IFERROR(INDEX(title!$D$2:$D$2049,MATCH($E862,title!$C$2:$C$2049,0),1),"")</f>
        <v/>
      </c>
      <c r="J862" s="1" t="str">
        <f>IFERROR(INDEX(title!$E$2:$E$2049,MATCH($E862,title!$C$2:$C$2049,0),1),"")</f>
        <v/>
      </c>
      <c r="N862" s="1" t="str">
        <f t="shared" si="93"/>
        <v/>
      </c>
      <c r="O862" s="1" t="str">
        <f>IF(LENB(N862),COUNTIF(N$4:N862,"●"),"")</f>
        <v/>
      </c>
      <c r="P862" s="1" t="str">
        <f t="shared" si="99"/>
        <v/>
      </c>
      <c r="Q862" s="1" t="str">
        <f t="shared" si="94"/>
        <v/>
      </c>
      <c r="R862" s="1" t="str">
        <f>IF(LEN(Q862),SUM($Q$4:Q862)-1,"")</f>
        <v/>
      </c>
      <c r="S862" s="1" t="str">
        <f t="shared" si="95"/>
        <v/>
      </c>
      <c r="T862" s="1" t="str">
        <f t="shared" si="96"/>
        <v/>
      </c>
      <c r="U862" s="1" t="str">
        <f t="shared" si="97"/>
        <v/>
      </c>
      <c r="V862" s="1" t="str">
        <f t="shared" si="98"/>
        <v/>
      </c>
      <c r="Z862" s="1" t="str">
        <v/>
      </c>
    </row>
    <row r="863" spans="5:26" x14ac:dyDescent="0.55000000000000004">
      <c r="E863" s="1">
        <v>859</v>
      </c>
      <c r="F863" s="1" t="str">
        <f>IFERROR(INDEX(title!$A$2:$A$2049,MATCH($E863,title!$C$2:$C$2049,0),1),"")</f>
        <v/>
      </c>
      <c r="G863" s="1" t="str">
        <f>IFERROR(INDEX(title!$B$2:$B$2049,MATCH($E863,title!$C$2:$C$2049,0),1),"")</f>
        <v/>
      </c>
      <c r="H863" s="1" t="str">
        <f>IFERROR(INDEX(title!$C$2:$C$2049,MATCH($E863,title!$C$2:$C$2049,0),1),"")</f>
        <v/>
      </c>
      <c r="I863" s="1" t="str">
        <f>IFERROR(INDEX(title!$D$2:$D$2049,MATCH($E863,title!$C$2:$C$2049,0),1),"")</f>
        <v/>
      </c>
      <c r="J863" s="1" t="str">
        <f>IFERROR(INDEX(title!$E$2:$E$2049,MATCH($E863,title!$C$2:$C$2049,0),1),"")</f>
        <v/>
      </c>
      <c r="N863" s="1" t="str">
        <f t="shared" si="93"/>
        <v/>
      </c>
      <c r="O863" s="1" t="str">
        <f>IF(LENB(N863),COUNTIF(N$4:N863,"●"),"")</f>
        <v/>
      </c>
      <c r="P863" s="1" t="str">
        <f t="shared" si="99"/>
        <v/>
      </c>
      <c r="Q863" s="1" t="str">
        <f t="shared" si="94"/>
        <v/>
      </c>
      <c r="R863" s="1" t="str">
        <f>IF(LEN(Q863),SUM($Q$4:Q863)-1,"")</f>
        <v/>
      </c>
      <c r="S863" s="1" t="str">
        <f t="shared" si="95"/>
        <v/>
      </c>
      <c r="T863" s="1" t="str">
        <f t="shared" si="96"/>
        <v/>
      </c>
      <c r="U863" s="1" t="str">
        <f t="shared" si="97"/>
        <v/>
      </c>
      <c r="V863" s="1" t="str">
        <f t="shared" si="98"/>
        <v/>
      </c>
      <c r="Z863" s="1" t="str">
        <v/>
      </c>
    </row>
    <row r="864" spans="5:26" x14ac:dyDescent="0.55000000000000004">
      <c r="E864" s="1">
        <v>860</v>
      </c>
      <c r="F864" s="1" t="str">
        <f>IFERROR(INDEX(title!$A$2:$A$2049,MATCH($E864,title!$C$2:$C$2049,0),1),"")</f>
        <v/>
      </c>
      <c r="G864" s="1" t="str">
        <f>IFERROR(INDEX(title!$B$2:$B$2049,MATCH($E864,title!$C$2:$C$2049,0),1),"")</f>
        <v/>
      </c>
      <c r="H864" s="1" t="str">
        <f>IFERROR(INDEX(title!$C$2:$C$2049,MATCH($E864,title!$C$2:$C$2049,0),1),"")</f>
        <v/>
      </c>
      <c r="I864" s="1" t="str">
        <f>IFERROR(INDEX(title!$D$2:$D$2049,MATCH($E864,title!$C$2:$C$2049,0),1),"")</f>
        <v/>
      </c>
      <c r="J864" s="1" t="str">
        <f>IFERROR(INDEX(title!$E$2:$E$2049,MATCH($E864,title!$C$2:$C$2049,0),1),"")</f>
        <v/>
      </c>
      <c r="N864" s="1" t="str">
        <f t="shared" si="93"/>
        <v/>
      </c>
      <c r="O864" s="1" t="str">
        <f>IF(LENB(N864),COUNTIF(N$4:N864,"●"),"")</f>
        <v/>
      </c>
      <c r="P864" s="1" t="str">
        <f t="shared" si="99"/>
        <v/>
      </c>
      <c r="Q864" s="1" t="str">
        <f t="shared" si="94"/>
        <v/>
      </c>
      <c r="R864" s="1" t="str">
        <f>IF(LEN(Q864),SUM($Q$4:Q864)-1,"")</f>
        <v/>
      </c>
      <c r="S864" s="1" t="str">
        <f t="shared" si="95"/>
        <v/>
      </c>
      <c r="T864" s="1" t="str">
        <f t="shared" si="96"/>
        <v/>
      </c>
      <c r="U864" s="1" t="str">
        <f t="shared" si="97"/>
        <v/>
      </c>
      <c r="V864" s="1" t="str">
        <f t="shared" si="98"/>
        <v/>
      </c>
      <c r="Z864" s="1" t="str">
        <v/>
      </c>
    </row>
    <row r="865" spans="5:26" x14ac:dyDescent="0.55000000000000004">
      <c r="E865" s="1">
        <v>861</v>
      </c>
      <c r="F865" s="1" t="str">
        <f>IFERROR(INDEX(title!$A$2:$A$2049,MATCH($E865,title!$C$2:$C$2049,0),1),"")</f>
        <v/>
      </c>
      <c r="G865" s="1" t="str">
        <f>IFERROR(INDEX(title!$B$2:$B$2049,MATCH($E865,title!$C$2:$C$2049,0),1),"")</f>
        <v/>
      </c>
      <c r="H865" s="1" t="str">
        <f>IFERROR(INDEX(title!$C$2:$C$2049,MATCH($E865,title!$C$2:$C$2049,0),1),"")</f>
        <v/>
      </c>
      <c r="I865" s="1" t="str">
        <f>IFERROR(INDEX(title!$D$2:$D$2049,MATCH($E865,title!$C$2:$C$2049,0),1),"")</f>
        <v/>
      </c>
      <c r="J865" s="1" t="str">
        <f>IFERROR(INDEX(title!$E$2:$E$2049,MATCH($E865,title!$C$2:$C$2049,0),1),"")</f>
        <v/>
      </c>
      <c r="N865" s="1" t="str">
        <f t="shared" si="93"/>
        <v/>
      </c>
      <c r="O865" s="1" t="str">
        <f>IF(LENB(N865),COUNTIF(N$4:N865,"●"),"")</f>
        <v/>
      </c>
      <c r="P865" s="1" t="str">
        <f t="shared" si="99"/>
        <v/>
      </c>
      <c r="Q865" s="1" t="str">
        <f t="shared" si="94"/>
        <v/>
      </c>
      <c r="R865" s="1" t="str">
        <f>IF(LEN(Q865),SUM($Q$4:Q865)-1,"")</f>
        <v/>
      </c>
      <c r="S865" s="1" t="str">
        <f t="shared" si="95"/>
        <v/>
      </c>
      <c r="T865" s="1" t="str">
        <f t="shared" si="96"/>
        <v/>
      </c>
      <c r="U865" s="1" t="str">
        <f t="shared" si="97"/>
        <v/>
      </c>
      <c r="V865" s="1" t="str">
        <f t="shared" si="98"/>
        <v/>
      </c>
      <c r="Z865" s="1" t="str">
        <v/>
      </c>
    </row>
    <row r="866" spans="5:26" x14ac:dyDescent="0.55000000000000004">
      <c r="E866" s="1">
        <v>862</v>
      </c>
      <c r="F866" s="1" t="str">
        <f>IFERROR(INDEX(title!$A$2:$A$2049,MATCH($E866,title!$C$2:$C$2049,0),1),"")</f>
        <v/>
      </c>
      <c r="G866" s="1" t="str">
        <f>IFERROR(INDEX(title!$B$2:$B$2049,MATCH($E866,title!$C$2:$C$2049,0),1),"")</f>
        <v/>
      </c>
      <c r="H866" s="1" t="str">
        <f>IFERROR(INDEX(title!$C$2:$C$2049,MATCH($E866,title!$C$2:$C$2049,0),1),"")</f>
        <v/>
      </c>
      <c r="I866" s="1" t="str">
        <f>IFERROR(INDEX(title!$D$2:$D$2049,MATCH($E866,title!$C$2:$C$2049,0),1),"")</f>
        <v/>
      </c>
      <c r="J866" s="1" t="str">
        <f>IFERROR(INDEX(title!$E$2:$E$2049,MATCH($E866,title!$C$2:$C$2049,0),1),"")</f>
        <v/>
      </c>
      <c r="N866" s="1" t="str">
        <f t="shared" si="93"/>
        <v/>
      </c>
      <c r="O866" s="1" t="str">
        <f>IF(LENB(N866),COUNTIF(N$4:N866,"●"),"")</f>
        <v/>
      </c>
      <c r="P866" s="1" t="str">
        <f t="shared" si="99"/>
        <v/>
      </c>
      <c r="Q866" s="1" t="str">
        <f t="shared" si="94"/>
        <v/>
      </c>
      <c r="R866" s="1" t="str">
        <f>IF(LEN(Q866),SUM($Q$4:Q866)-1,"")</f>
        <v/>
      </c>
      <c r="S866" s="1" t="str">
        <f t="shared" si="95"/>
        <v/>
      </c>
      <c r="T866" s="1" t="str">
        <f t="shared" si="96"/>
        <v/>
      </c>
      <c r="U866" s="1" t="str">
        <f t="shared" si="97"/>
        <v/>
      </c>
      <c r="V866" s="1" t="str">
        <f t="shared" si="98"/>
        <v/>
      </c>
      <c r="Z866" s="1" t="str">
        <v/>
      </c>
    </row>
    <row r="867" spans="5:26" x14ac:dyDescent="0.55000000000000004">
      <c r="E867" s="1">
        <v>863</v>
      </c>
      <c r="F867" s="1" t="str">
        <f>IFERROR(INDEX(title!$A$2:$A$2049,MATCH($E867,title!$C$2:$C$2049,0),1),"")</f>
        <v/>
      </c>
      <c r="G867" s="1" t="str">
        <f>IFERROR(INDEX(title!$B$2:$B$2049,MATCH($E867,title!$C$2:$C$2049,0),1),"")</f>
        <v/>
      </c>
      <c r="H867" s="1" t="str">
        <f>IFERROR(INDEX(title!$C$2:$C$2049,MATCH($E867,title!$C$2:$C$2049,0),1),"")</f>
        <v/>
      </c>
      <c r="I867" s="1" t="str">
        <f>IFERROR(INDEX(title!$D$2:$D$2049,MATCH($E867,title!$C$2:$C$2049,0),1),"")</f>
        <v/>
      </c>
      <c r="J867" s="1" t="str">
        <f>IFERROR(INDEX(title!$E$2:$E$2049,MATCH($E867,title!$C$2:$C$2049,0),1),"")</f>
        <v/>
      </c>
      <c r="N867" s="1" t="str">
        <f t="shared" si="93"/>
        <v/>
      </c>
      <c r="O867" s="1" t="str">
        <f>IF(LENB(N867),COUNTIF(N$4:N867,"●"),"")</f>
        <v/>
      </c>
      <c r="P867" s="1" t="str">
        <f t="shared" si="99"/>
        <v/>
      </c>
      <c r="Q867" s="1" t="str">
        <f t="shared" si="94"/>
        <v/>
      </c>
      <c r="R867" s="1" t="str">
        <f>IF(LEN(Q867),SUM($Q$4:Q867)-1,"")</f>
        <v/>
      </c>
      <c r="S867" s="1" t="str">
        <f t="shared" si="95"/>
        <v/>
      </c>
      <c r="T867" s="1" t="str">
        <f t="shared" si="96"/>
        <v/>
      </c>
      <c r="U867" s="1" t="str">
        <f t="shared" si="97"/>
        <v/>
      </c>
      <c r="V867" s="1" t="str">
        <f t="shared" si="98"/>
        <v/>
      </c>
      <c r="Z867" s="1" t="str">
        <v/>
      </c>
    </row>
    <row r="868" spans="5:26" x14ac:dyDescent="0.55000000000000004">
      <c r="E868" s="1">
        <v>864</v>
      </c>
      <c r="F868" s="1" t="str">
        <f>IFERROR(INDEX(title!$A$2:$A$2049,MATCH($E868,title!$C$2:$C$2049,0),1),"")</f>
        <v/>
      </c>
      <c r="G868" s="1" t="str">
        <f>IFERROR(INDEX(title!$B$2:$B$2049,MATCH($E868,title!$C$2:$C$2049,0),1),"")</f>
        <v/>
      </c>
      <c r="H868" s="1" t="str">
        <f>IFERROR(INDEX(title!$C$2:$C$2049,MATCH($E868,title!$C$2:$C$2049,0),1),"")</f>
        <v/>
      </c>
      <c r="I868" s="1" t="str">
        <f>IFERROR(INDEX(title!$D$2:$D$2049,MATCH($E868,title!$C$2:$C$2049,0),1),"")</f>
        <v/>
      </c>
      <c r="J868" s="1" t="str">
        <f>IFERROR(INDEX(title!$E$2:$E$2049,MATCH($E868,title!$C$2:$C$2049,0),1),"")</f>
        <v/>
      </c>
      <c r="N868" s="1" t="str">
        <f t="shared" si="93"/>
        <v/>
      </c>
      <c r="O868" s="1" t="str">
        <f>IF(LENB(N868),COUNTIF(N$4:N868,"●"),"")</f>
        <v/>
      </c>
      <c r="P868" s="1" t="str">
        <f t="shared" si="99"/>
        <v/>
      </c>
      <c r="Q868" s="1" t="str">
        <f t="shared" si="94"/>
        <v/>
      </c>
      <c r="R868" s="1" t="str">
        <f>IF(LEN(Q868),SUM($Q$4:Q868)-1,"")</f>
        <v/>
      </c>
      <c r="S868" s="1" t="str">
        <f t="shared" si="95"/>
        <v/>
      </c>
      <c r="T868" s="1" t="str">
        <f t="shared" si="96"/>
        <v/>
      </c>
      <c r="U868" s="1" t="str">
        <f t="shared" si="97"/>
        <v/>
      </c>
      <c r="V868" s="1" t="str">
        <f t="shared" si="98"/>
        <v/>
      </c>
      <c r="Z868" s="1" t="str">
        <v/>
      </c>
    </row>
    <row r="869" spans="5:26" x14ac:dyDescent="0.55000000000000004">
      <c r="E869" s="1">
        <v>865</v>
      </c>
      <c r="F869" s="1" t="str">
        <f>IFERROR(INDEX(title!$A$2:$A$2049,MATCH($E869,title!$C$2:$C$2049,0),1),"")</f>
        <v/>
      </c>
      <c r="G869" s="1" t="str">
        <f>IFERROR(INDEX(title!$B$2:$B$2049,MATCH($E869,title!$C$2:$C$2049,0),1),"")</f>
        <v/>
      </c>
      <c r="H869" s="1" t="str">
        <f>IFERROR(INDEX(title!$C$2:$C$2049,MATCH($E869,title!$C$2:$C$2049,0),1),"")</f>
        <v/>
      </c>
      <c r="I869" s="1" t="str">
        <f>IFERROR(INDEX(title!$D$2:$D$2049,MATCH($E869,title!$C$2:$C$2049,0),1),"")</f>
        <v/>
      </c>
      <c r="J869" s="1" t="str">
        <f>IFERROR(INDEX(title!$E$2:$E$2049,MATCH($E869,title!$C$2:$C$2049,0),1),"")</f>
        <v/>
      </c>
      <c r="N869" s="1" t="str">
        <f t="shared" si="93"/>
        <v/>
      </c>
      <c r="O869" s="1" t="str">
        <f>IF(LENB(N869),COUNTIF(N$4:N869,"●"),"")</f>
        <v/>
      </c>
      <c r="P869" s="1" t="str">
        <f t="shared" si="99"/>
        <v/>
      </c>
      <c r="Q869" s="1" t="str">
        <f t="shared" si="94"/>
        <v/>
      </c>
      <c r="R869" s="1" t="str">
        <f>IF(LEN(Q869),SUM($Q$4:Q869)-1,"")</f>
        <v/>
      </c>
      <c r="S869" s="1" t="str">
        <f t="shared" si="95"/>
        <v/>
      </c>
      <c r="T869" s="1" t="str">
        <f t="shared" si="96"/>
        <v/>
      </c>
      <c r="U869" s="1" t="str">
        <f t="shared" si="97"/>
        <v/>
      </c>
      <c r="V869" s="1" t="str">
        <f t="shared" si="98"/>
        <v/>
      </c>
      <c r="Z869" s="1" t="str">
        <v/>
      </c>
    </row>
    <row r="870" spans="5:26" x14ac:dyDescent="0.55000000000000004">
      <c r="E870" s="1">
        <v>866</v>
      </c>
      <c r="F870" s="1" t="str">
        <f>IFERROR(INDEX(title!$A$2:$A$2049,MATCH($E870,title!$C$2:$C$2049,0),1),"")</f>
        <v/>
      </c>
      <c r="G870" s="1" t="str">
        <f>IFERROR(INDEX(title!$B$2:$B$2049,MATCH($E870,title!$C$2:$C$2049,0),1),"")</f>
        <v/>
      </c>
      <c r="H870" s="1" t="str">
        <f>IFERROR(INDEX(title!$C$2:$C$2049,MATCH($E870,title!$C$2:$C$2049,0),1),"")</f>
        <v/>
      </c>
      <c r="I870" s="1" t="str">
        <f>IFERROR(INDEX(title!$D$2:$D$2049,MATCH($E870,title!$C$2:$C$2049,0),1),"")</f>
        <v/>
      </c>
      <c r="J870" s="1" t="str">
        <f>IFERROR(INDEX(title!$E$2:$E$2049,MATCH($E870,title!$C$2:$C$2049,0),1),"")</f>
        <v/>
      </c>
      <c r="N870" s="1" t="str">
        <f t="shared" si="93"/>
        <v/>
      </c>
      <c r="O870" s="1" t="str">
        <f>IF(LENB(N870),COUNTIF(N$4:N870,"●"),"")</f>
        <v/>
      </c>
      <c r="P870" s="1" t="str">
        <f t="shared" si="99"/>
        <v/>
      </c>
      <c r="Q870" s="1" t="str">
        <f t="shared" si="94"/>
        <v/>
      </c>
      <c r="R870" s="1" t="str">
        <f>IF(LEN(Q870),SUM($Q$4:Q870)-1,"")</f>
        <v/>
      </c>
      <c r="S870" s="1" t="str">
        <f t="shared" si="95"/>
        <v/>
      </c>
      <c r="T870" s="1" t="str">
        <f t="shared" si="96"/>
        <v/>
      </c>
      <c r="U870" s="1" t="str">
        <f t="shared" si="97"/>
        <v/>
      </c>
      <c r="V870" s="1" t="str">
        <f t="shared" si="98"/>
        <v/>
      </c>
      <c r="Z870" s="1" t="str">
        <v/>
      </c>
    </row>
    <row r="871" spans="5:26" x14ac:dyDescent="0.55000000000000004">
      <c r="E871" s="1">
        <v>867</v>
      </c>
      <c r="F871" s="1" t="str">
        <f>IFERROR(INDEX(title!$A$2:$A$2049,MATCH($E871,title!$C$2:$C$2049,0),1),"")</f>
        <v/>
      </c>
      <c r="G871" s="1" t="str">
        <f>IFERROR(INDEX(title!$B$2:$B$2049,MATCH($E871,title!$C$2:$C$2049,0),1),"")</f>
        <v/>
      </c>
      <c r="H871" s="1" t="str">
        <f>IFERROR(INDEX(title!$C$2:$C$2049,MATCH($E871,title!$C$2:$C$2049,0),1),"")</f>
        <v/>
      </c>
      <c r="I871" s="1" t="str">
        <f>IFERROR(INDEX(title!$D$2:$D$2049,MATCH($E871,title!$C$2:$C$2049,0),1),"")</f>
        <v/>
      </c>
      <c r="J871" s="1" t="str">
        <f>IFERROR(INDEX(title!$E$2:$E$2049,MATCH($E871,title!$C$2:$C$2049,0),1),"")</f>
        <v/>
      </c>
      <c r="N871" s="1" t="str">
        <f t="shared" si="93"/>
        <v/>
      </c>
      <c r="O871" s="1" t="str">
        <f>IF(LENB(N871),COUNTIF(N$4:N871,"●"),"")</f>
        <v/>
      </c>
      <c r="P871" s="1" t="str">
        <f t="shared" si="99"/>
        <v/>
      </c>
      <c r="Q871" s="1" t="str">
        <f t="shared" si="94"/>
        <v/>
      </c>
      <c r="R871" s="1" t="str">
        <f>IF(LEN(Q871),SUM($Q$4:Q871)-1,"")</f>
        <v/>
      </c>
      <c r="S871" s="1" t="str">
        <f t="shared" si="95"/>
        <v/>
      </c>
      <c r="T871" s="1" t="str">
        <f t="shared" si="96"/>
        <v/>
      </c>
      <c r="U871" s="1" t="str">
        <f t="shared" si="97"/>
        <v/>
      </c>
      <c r="V871" s="1" t="str">
        <f t="shared" si="98"/>
        <v/>
      </c>
      <c r="Z871" s="1" t="str">
        <v/>
      </c>
    </row>
    <row r="872" spans="5:26" x14ac:dyDescent="0.55000000000000004">
      <c r="E872" s="1">
        <v>868</v>
      </c>
      <c r="F872" s="1" t="str">
        <f>IFERROR(INDEX(title!$A$2:$A$2049,MATCH($E872,title!$C$2:$C$2049,0),1),"")</f>
        <v/>
      </c>
      <c r="G872" s="1" t="str">
        <f>IFERROR(INDEX(title!$B$2:$B$2049,MATCH($E872,title!$C$2:$C$2049,0),1),"")</f>
        <v/>
      </c>
      <c r="H872" s="1" t="str">
        <f>IFERROR(INDEX(title!$C$2:$C$2049,MATCH($E872,title!$C$2:$C$2049,0),1),"")</f>
        <v/>
      </c>
      <c r="I872" s="1" t="str">
        <f>IFERROR(INDEX(title!$D$2:$D$2049,MATCH($E872,title!$C$2:$C$2049,0),1),"")</f>
        <v/>
      </c>
      <c r="J872" s="1" t="str">
        <f>IFERROR(INDEX(title!$E$2:$E$2049,MATCH($E872,title!$C$2:$C$2049,0),1),"")</f>
        <v/>
      </c>
      <c r="N872" s="1" t="str">
        <f t="shared" si="93"/>
        <v/>
      </c>
      <c r="O872" s="1" t="str">
        <f>IF(LENB(N872),COUNTIF(N$4:N872,"●"),"")</f>
        <v/>
      </c>
      <c r="P872" s="1" t="str">
        <f t="shared" si="99"/>
        <v/>
      </c>
      <c r="Q872" s="1" t="str">
        <f t="shared" si="94"/>
        <v/>
      </c>
      <c r="R872" s="1" t="str">
        <f>IF(LEN(Q872),SUM($Q$4:Q872)-1,"")</f>
        <v/>
      </c>
      <c r="S872" s="1" t="str">
        <f t="shared" si="95"/>
        <v/>
      </c>
      <c r="T872" s="1" t="str">
        <f t="shared" si="96"/>
        <v/>
      </c>
      <c r="U872" s="1" t="str">
        <f t="shared" si="97"/>
        <v/>
      </c>
      <c r="V872" s="1" t="str">
        <f t="shared" si="98"/>
        <v/>
      </c>
      <c r="Z872" s="1" t="str">
        <v/>
      </c>
    </row>
    <row r="873" spans="5:26" x14ac:dyDescent="0.55000000000000004">
      <c r="E873" s="1">
        <v>869</v>
      </c>
      <c r="F873" s="1" t="str">
        <f>IFERROR(INDEX(title!$A$2:$A$2049,MATCH($E873,title!$C$2:$C$2049,0),1),"")</f>
        <v/>
      </c>
      <c r="G873" s="1" t="str">
        <f>IFERROR(INDEX(title!$B$2:$B$2049,MATCH($E873,title!$C$2:$C$2049,0),1),"")</f>
        <v/>
      </c>
      <c r="H873" s="1" t="str">
        <f>IFERROR(INDEX(title!$C$2:$C$2049,MATCH($E873,title!$C$2:$C$2049,0),1),"")</f>
        <v/>
      </c>
      <c r="I873" s="1" t="str">
        <f>IFERROR(INDEX(title!$D$2:$D$2049,MATCH($E873,title!$C$2:$C$2049,0),1),"")</f>
        <v/>
      </c>
      <c r="J873" s="1" t="str">
        <f>IFERROR(INDEX(title!$E$2:$E$2049,MATCH($E873,title!$C$2:$C$2049,0),1),"")</f>
        <v/>
      </c>
      <c r="N873" s="1" t="str">
        <f t="shared" si="93"/>
        <v/>
      </c>
      <c r="O873" s="1" t="str">
        <f>IF(LENB(N873),COUNTIF(N$4:N873,"●"),"")</f>
        <v/>
      </c>
      <c r="P873" s="1" t="str">
        <f t="shared" si="99"/>
        <v/>
      </c>
      <c r="Q873" s="1" t="str">
        <f t="shared" si="94"/>
        <v/>
      </c>
      <c r="R873" s="1" t="str">
        <f>IF(LEN(Q873),SUM($Q$4:Q873)-1,"")</f>
        <v/>
      </c>
      <c r="S873" s="1" t="str">
        <f t="shared" si="95"/>
        <v/>
      </c>
      <c r="T873" s="1" t="str">
        <f t="shared" si="96"/>
        <v/>
      </c>
      <c r="U873" s="1" t="str">
        <f t="shared" si="97"/>
        <v/>
      </c>
      <c r="V873" s="1" t="str">
        <f t="shared" si="98"/>
        <v/>
      </c>
      <c r="Z873" s="1" t="str">
        <v/>
      </c>
    </row>
    <row r="874" spans="5:26" x14ac:dyDescent="0.55000000000000004">
      <c r="E874" s="1">
        <v>870</v>
      </c>
      <c r="F874" s="1" t="str">
        <f>IFERROR(INDEX(title!$A$2:$A$2049,MATCH($E874,title!$C$2:$C$2049,0),1),"")</f>
        <v/>
      </c>
      <c r="G874" s="1" t="str">
        <f>IFERROR(INDEX(title!$B$2:$B$2049,MATCH($E874,title!$C$2:$C$2049,0),1),"")</f>
        <v/>
      </c>
      <c r="H874" s="1" t="str">
        <f>IFERROR(INDEX(title!$C$2:$C$2049,MATCH($E874,title!$C$2:$C$2049,0),1),"")</f>
        <v/>
      </c>
      <c r="I874" s="1" t="str">
        <f>IFERROR(INDEX(title!$D$2:$D$2049,MATCH($E874,title!$C$2:$C$2049,0),1),"")</f>
        <v/>
      </c>
      <c r="J874" s="1" t="str">
        <f>IFERROR(INDEX(title!$E$2:$E$2049,MATCH($E874,title!$C$2:$C$2049,0),1),"")</f>
        <v/>
      </c>
      <c r="N874" s="1" t="str">
        <f t="shared" si="93"/>
        <v/>
      </c>
      <c r="O874" s="1" t="str">
        <f>IF(LENB(N874),COUNTIF(N$4:N874,"●"),"")</f>
        <v/>
      </c>
      <c r="P874" s="1" t="str">
        <f t="shared" si="99"/>
        <v/>
      </c>
      <c r="Q874" s="1" t="str">
        <f t="shared" si="94"/>
        <v/>
      </c>
      <c r="R874" s="1" t="str">
        <f>IF(LEN(Q874),SUM($Q$4:Q874)-1,"")</f>
        <v/>
      </c>
      <c r="S874" s="1" t="str">
        <f t="shared" si="95"/>
        <v/>
      </c>
      <c r="T874" s="1" t="str">
        <f t="shared" si="96"/>
        <v/>
      </c>
      <c r="U874" s="1" t="str">
        <f t="shared" si="97"/>
        <v/>
      </c>
      <c r="V874" s="1" t="str">
        <f t="shared" si="98"/>
        <v/>
      </c>
      <c r="Z874" s="1" t="str">
        <v/>
      </c>
    </row>
    <row r="875" spans="5:26" x14ac:dyDescent="0.55000000000000004">
      <c r="E875" s="1">
        <v>871</v>
      </c>
      <c r="F875" s="1" t="str">
        <f>IFERROR(INDEX(title!$A$2:$A$2049,MATCH($E875,title!$C$2:$C$2049,0),1),"")</f>
        <v/>
      </c>
      <c r="G875" s="1" t="str">
        <f>IFERROR(INDEX(title!$B$2:$B$2049,MATCH($E875,title!$C$2:$C$2049,0),1),"")</f>
        <v/>
      </c>
      <c r="H875" s="1" t="str">
        <f>IFERROR(INDEX(title!$C$2:$C$2049,MATCH($E875,title!$C$2:$C$2049,0),1),"")</f>
        <v/>
      </c>
      <c r="I875" s="1" t="str">
        <f>IFERROR(INDEX(title!$D$2:$D$2049,MATCH($E875,title!$C$2:$C$2049,0),1),"")</f>
        <v/>
      </c>
      <c r="J875" s="1" t="str">
        <f>IFERROR(INDEX(title!$E$2:$E$2049,MATCH($E875,title!$C$2:$C$2049,0),1),"")</f>
        <v/>
      </c>
      <c r="N875" s="1" t="str">
        <f t="shared" si="93"/>
        <v/>
      </c>
      <c r="O875" s="1" t="str">
        <f>IF(LENB(N875),COUNTIF(N$4:N875,"●"),"")</f>
        <v/>
      </c>
      <c r="P875" s="1" t="str">
        <f t="shared" si="99"/>
        <v/>
      </c>
      <c r="Q875" s="1" t="str">
        <f t="shared" si="94"/>
        <v/>
      </c>
      <c r="R875" s="1" t="str">
        <f>IF(LEN(Q875),SUM($Q$4:Q875)-1,"")</f>
        <v/>
      </c>
      <c r="S875" s="1" t="str">
        <f t="shared" si="95"/>
        <v/>
      </c>
      <c r="T875" s="1" t="str">
        <f t="shared" si="96"/>
        <v/>
      </c>
      <c r="U875" s="1" t="str">
        <f t="shared" si="97"/>
        <v/>
      </c>
      <c r="V875" s="1" t="str">
        <f t="shared" si="98"/>
        <v/>
      </c>
      <c r="Z875" s="1" t="str">
        <v/>
      </c>
    </row>
    <row r="876" spans="5:26" x14ac:dyDescent="0.55000000000000004">
      <c r="E876" s="1">
        <v>872</v>
      </c>
      <c r="F876" s="1" t="str">
        <f>IFERROR(INDEX(title!$A$2:$A$2049,MATCH($E876,title!$C$2:$C$2049,0),1),"")</f>
        <v/>
      </c>
      <c r="G876" s="1" t="str">
        <f>IFERROR(INDEX(title!$B$2:$B$2049,MATCH($E876,title!$C$2:$C$2049,0),1),"")</f>
        <v/>
      </c>
      <c r="H876" s="1" t="str">
        <f>IFERROR(INDEX(title!$C$2:$C$2049,MATCH($E876,title!$C$2:$C$2049,0),1),"")</f>
        <v/>
      </c>
      <c r="I876" s="1" t="str">
        <f>IFERROR(INDEX(title!$D$2:$D$2049,MATCH($E876,title!$C$2:$C$2049,0),1),"")</f>
        <v/>
      </c>
      <c r="J876" s="1" t="str">
        <f>IFERROR(INDEX(title!$E$2:$E$2049,MATCH($E876,title!$C$2:$C$2049,0),1),"")</f>
        <v/>
      </c>
      <c r="N876" s="1" t="str">
        <f t="shared" si="93"/>
        <v/>
      </c>
      <c r="O876" s="1" t="str">
        <f>IF(LENB(N876),COUNTIF(N$4:N876,"●"),"")</f>
        <v/>
      </c>
      <c r="P876" s="1" t="str">
        <f t="shared" si="99"/>
        <v/>
      </c>
      <c r="Q876" s="1" t="str">
        <f t="shared" si="94"/>
        <v/>
      </c>
      <c r="R876" s="1" t="str">
        <f>IF(LEN(Q876),SUM($Q$4:Q876)-1,"")</f>
        <v/>
      </c>
      <c r="S876" s="1" t="str">
        <f t="shared" si="95"/>
        <v/>
      </c>
      <c r="T876" s="1" t="str">
        <f t="shared" si="96"/>
        <v/>
      </c>
      <c r="U876" s="1" t="str">
        <f t="shared" si="97"/>
        <v/>
      </c>
      <c r="V876" s="1" t="str">
        <f t="shared" si="98"/>
        <v/>
      </c>
      <c r="Z876" s="1" t="str">
        <v/>
      </c>
    </row>
    <row r="877" spans="5:26" x14ac:dyDescent="0.55000000000000004">
      <c r="E877" s="1">
        <v>873</v>
      </c>
      <c r="F877" s="1" t="str">
        <f>IFERROR(INDEX(title!$A$2:$A$2049,MATCH($E877,title!$C$2:$C$2049,0),1),"")</f>
        <v/>
      </c>
      <c r="G877" s="1" t="str">
        <f>IFERROR(INDEX(title!$B$2:$B$2049,MATCH($E877,title!$C$2:$C$2049,0),1),"")</f>
        <v/>
      </c>
      <c r="H877" s="1" t="str">
        <f>IFERROR(INDEX(title!$C$2:$C$2049,MATCH($E877,title!$C$2:$C$2049,0),1),"")</f>
        <v/>
      </c>
      <c r="I877" s="1" t="str">
        <f>IFERROR(INDEX(title!$D$2:$D$2049,MATCH($E877,title!$C$2:$C$2049,0),1),"")</f>
        <v/>
      </c>
      <c r="J877" s="1" t="str">
        <f>IFERROR(INDEX(title!$E$2:$E$2049,MATCH($E877,title!$C$2:$C$2049,0),1),"")</f>
        <v/>
      </c>
      <c r="N877" s="1" t="str">
        <f t="shared" si="93"/>
        <v/>
      </c>
      <c r="O877" s="1" t="str">
        <f>IF(LENB(N877),COUNTIF(N$4:N877,"●"),"")</f>
        <v/>
      </c>
      <c r="P877" s="1" t="str">
        <f t="shared" si="99"/>
        <v/>
      </c>
      <c r="Q877" s="1" t="str">
        <f t="shared" si="94"/>
        <v/>
      </c>
      <c r="R877" s="1" t="str">
        <f>IF(LEN(Q877),SUM($Q$4:Q877)-1,"")</f>
        <v/>
      </c>
      <c r="S877" s="1" t="str">
        <f t="shared" si="95"/>
        <v/>
      </c>
      <c r="T877" s="1" t="str">
        <f t="shared" si="96"/>
        <v/>
      </c>
      <c r="U877" s="1" t="str">
        <f t="shared" si="97"/>
        <v/>
      </c>
      <c r="V877" s="1" t="str">
        <f t="shared" si="98"/>
        <v/>
      </c>
      <c r="Z877" s="1" t="str">
        <v/>
      </c>
    </row>
    <row r="878" spans="5:26" x14ac:dyDescent="0.55000000000000004">
      <c r="E878" s="1">
        <v>874</v>
      </c>
      <c r="F878" s="1" t="str">
        <f>IFERROR(INDEX(title!$A$2:$A$2049,MATCH($E878,title!$C$2:$C$2049,0),1),"")</f>
        <v/>
      </c>
      <c r="G878" s="1" t="str">
        <f>IFERROR(INDEX(title!$B$2:$B$2049,MATCH($E878,title!$C$2:$C$2049,0),1),"")</f>
        <v/>
      </c>
      <c r="H878" s="1" t="str">
        <f>IFERROR(INDEX(title!$C$2:$C$2049,MATCH($E878,title!$C$2:$C$2049,0),1),"")</f>
        <v/>
      </c>
      <c r="I878" s="1" t="str">
        <f>IFERROR(INDEX(title!$D$2:$D$2049,MATCH($E878,title!$C$2:$C$2049,0),1),"")</f>
        <v/>
      </c>
      <c r="J878" s="1" t="str">
        <f>IFERROR(INDEX(title!$E$2:$E$2049,MATCH($E878,title!$C$2:$C$2049,0),1),"")</f>
        <v/>
      </c>
      <c r="N878" s="1" t="str">
        <f t="shared" si="93"/>
        <v/>
      </c>
      <c r="O878" s="1" t="str">
        <f>IF(LENB(N878),COUNTIF(N$4:N878,"●"),"")</f>
        <v/>
      </c>
      <c r="P878" s="1" t="str">
        <f t="shared" si="99"/>
        <v/>
      </c>
      <c r="Q878" s="1" t="str">
        <f t="shared" si="94"/>
        <v/>
      </c>
      <c r="R878" s="1" t="str">
        <f>IF(LEN(Q878),SUM($Q$4:Q878)-1,"")</f>
        <v/>
      </c>
      <c r="S878" s="1" t="str">
        <f t="shared" si="95"/>
        <v/>
      </c>
      <c r="T878" s="1" t="str">
        <f t="shared" si="96"/>
        <v/>
      </c>
      <c r="U878" s="1" t="str">
        <f t="shared" si="97"/>
        <v/>
      </c>
      <c r="V878" s="1" t="str">
        <f t="shared" si="98"/>
        <v/>
      </c>
      <c r="Z878" s="1" t="str">
        <v/>
      </c>
    </row>
    <row r="879" spans="5:26" x14ac:dyDescent="0.55000000000000004">
      <c r="E879" s="1">
        <v>875</v>
      </c>
      <c r="F879" s="1" t="str">
        <f>IFERROR(INDEX(title!$A$2:$A$2049,MATCH($E879,title!$C$2:$C$2049,0),1),"")</f>
        <v/>
      </c>
      <c r="G879" s="1" t="str">
        <f>IFERROR(INDEX(title!$B$2:$B$2049,MATCH($E879,title!$C$2:$C$2049,0),1),"")</f>
        <v/>
      </c>
      <c r="H879" s="1" t="str">
        <f>IFERROR(INDEX(title!$C$2:$C$2049,MATCH($E879,title!$C$2:$C$2049,0),1),"")</f>
        <v/>
      </c>
      <c r="I879" s="1" t="str">
        <f>IFERROR(INDEX(title!$D$2:$D$2049,MATCH($E879,title!$C$2:$C$2049,0),1),"")</f>
        <v/>
      </c>
      <c r="J879" s="1" t="str">
        <f>IFERROR(INDEX(title!$E$2:$E$2049,MATCH($E879,title!$C$2:$C$2049,0),1),"")</f>
        <v/>
      </c>
      <c r="N879" s="1" t="str">
        <f t="shared" si="93"/>
        <v/>
      </c>
      <c r="O879" s="1" t="str">
        <f>IF(LENB(N879),COUNTIF(N$4:N879,"●"),"")</f>
        <v/>
      </c>
      <c r="P879" s="1" t="str">
        <f t="shared" si="99"/>
        <v/>
      </c>
      <c r="Q879" s="1" t="str">
        <f t="shared" si="94"/>
        <v/>
      </c>
      <c r="R879" s="1" t="str">
        <f>IF(LEN(Q879),SUM($Q$4:Q879)-1,"")</f>
        <v/>
      </c>
      <c r="S879" s="1" t="str">
        <f t="shared" si="95"/>
        <v/>
      </c>
      <c r="T879" s="1" t="str">
        <f t="shared" si="96"/>
        <v/>
      </c>
      <c r="U879" s="1" t="str">
        <f t="shared" si="97"/>
        <v/>
      </c>
      <c r="V879" s="1" t="str">
        <f t="shared" si="98"/>
        <v/>
      </c>
      <c r="Z879" s="1" t="str">
        <v/>
      </c>
    </row>
    <row r="880" spans="5:26" x14ac:dyDescent="0.55000000000000004">
      <c r="E880" s="1">
        <v>876</v>
      </c>
      <c r="F880" s="1" t="str">
        <f>IFERROR(INDEX(title!$A$2:$A$2049,MATCH($E880,title!$C$2:$C$2049,0),1),"")</f>
        <v/>
      </c>
      <c r="G880" s="1" t="str">
        <f>IFERROR(INDEX(title!$B$2:$B$2049,MATCH($E880,title!$C$2:$C$2049,0),1),"")</f>
        <v/>
      </c>
      <c r="H880" s="1" t="str">
        <f>IFERROR(INDEX(title!$C$2:$C$2049,MATCH($E880,title!$C$2:$C$2049,0),1),"")</f>
        <v/>
      </c>
      <c r="I880" s="1" t="str">
        <f>IFERROR(INDEX(title!$D$2:$D$2049,MATCH($E880,title!$C$2:$C$2049,0),1),"")</f>
        <v/>
      </c>
      <c r="J880" s="1" t="str">
        <f>IFERROR(INDEX(title!$E$2:$E$2049,MATCH($E880,title!$C$2:$C$2049,0),1),"")</f>
        <v/>
      </c>
      <c r="N880" s="1" t="str">
        <f t="shared" si="93"/>
        <v/>
      </c>
      <c r="O880" s="1" t="str">
        <f>IF(LENB(N880),COUNTIF(N$4:N880,"●"),"")</f>
        <v/>
      </c>
      <c r="P880" s="1" t="str">
        <f t="shared" si="99"/>
        <v/>
      </c>
      <c r="Q880" s="1" t="str">
        <f t="shared" si="94"/>
        <v/>
      </c>
      <c r="R880" s="1" t="str">
        <f>IF(LEN(Q880),SUM($Q$4:Q880)-1,"")</f>
        <v/>
      </c>
      <c r="S880" s="1" t="str">
        <f t="shared" si="95"/>
        <v/>
      </c>
      <c r="T880" s="1" t="str">
        <f t="shared" si="96"/>
        <v/>
      </c>
      <c r="U880" s="1" t="str">
        <f t="shared" si="97"/>
        <v/>
      </c>
      <c r="V880" s="1" t="str">
        <f t="shared" si="98"/>
        <v/>
      </c>
      <c r="Z880" s="1" t="str">
        <v/>
      </c>
    </row>
    <row r="881" spans="5:26" x14ac:dyDescent="0.55000000000000004">
      <c r="E881" s="1">
        <v>877</v>
      </c>
      <c r="F881" s="1" t="str">
        <f>IFERROR(INDEX(title!$A$2:$A$2049,MATCH($E881,title!$C$2:$C$2049,0),1),"")</f>
        <v/>
      </c>
      <c r="G881" s="1" t="str">
        <f>IFERROR(INDEX(title!$B$2:$B$2049,MATCH($E881,title!$C$2:$C$2049,0),1),"")</f>
        <v/>
      </c>
      <c r="H881" s="1" t="str">
        <f>IFERROR(INDEX(title!$C$2:$C$2049,MATCH($E881,title!$C$2:$C$2049,0),1),"")</f>
        <v/>
      </c>
      <c r="I881" s="1" t="str">
        <f>IFERROR(INDEX(title!$D$2:$D$2049,MATCH($E881,title!$C$2:$C$2049,0),1),"")</f>
        <v/>
      </c>
      <c r="J881" s="1" t="str">
        <f>IFERROR(INDEX(title!$E$2:$E$2049,MATCH($E881,title!$C$2:$C$2049,0),1),"")</f>
        <v/>
      </c>
      <c r="N881" s="1" t="str">
        <f t="shared" si="93"/>
        <v/>
      </c>
      <c r="O881" s="1" t="str">
        <f>IF(LENB(N881),COUNTIF(N$4:N881,"●"),"")</f>
        <v/>
      </c>
      <c r="P881" s="1" t="str">
        <f t="shared" si="99"/>
        <v/>
      </c>
      <c r="Q881" s="1" t="str">
        <f t="shared" si="94"/>
        <v/>
      </c>
      <c r="R881" s="1" t="str">
        <f>IF(LEN(Q881),SUM($Q$4:Q881)-1,"")</f>
        <v/>
      </c>
      <c r="S881" s="1" t="str">
        <f t="shared" si="95"/>
        <v/>
      </c>
      <c r="T881" s="1" t="str">
        <f t="shared" si="96"/>
        <v/>
      </c>
      <c r="U881" s="1" t="str">
        <f t="shared" si="97"/>
        <v/>
      </c>
      <c r="V881" s="1" t="str">
        <f t="shared" si="98"/>
        <v/>
      </c>
      <c r="Z881" s="1" t="str">
        <v/>
      </c>
    </row>
    <row r="882" spans="5:26" x14ac:dyDescent="0.55000000000000004">
      <c r="E882" s="1">
        <v>878</v>
      </c>
      <c r="F882" s="1" t="str">
        <f>IFERROR(INDEX(title!$A$2:$A$2049,MATCH($E882,title!$C$2:$C$2049,0),1),"")</f>
        <v/>
      </c>
      <c r="G882" s="1" t="str">
        <f>IFERROR(INDEX(title!$B$2:$B$2049,MATCH($E882,title!$C$2:$C$2049,0),1),"")</f>
        <v/>
      </c>
      <c r="H882" s="1" t="str">
        <f>IFERROR(INDEX(title!$C$2:$C$2049,MATCH($E882,title!$C$2:$C$2049,0),1),"")</f>
        <v/>
      </c>
      <c r="I882" s="1" t="str">
        <f>IFERROR(INDEX(title!$D$2:$D$2049,MATCH($E882,title!$C$2:$C$2049,0),1),"")</f>
        <v/>
      </c>
      <c r="J882" s="1" t="str">
        <f>IFERROR(INDEX(title!$E$2:$E$2049,MATCH($E882,title!$C$2:$C$2049,0),1),"")</f>
        <v/>
      </c>
      <c r="N882" s="1" t="str">
        <f t="shared" si="93"/>
        <v/>
      </c>
      <c r="O882" s="1" t="str">
        <f>IF(LENB(N882),COUNTIF(N$4:N882,"●"),"")</f>
        <v/>
      </c>
      <c r="P882" s="1" t="str">
        <f t="shared" si="99"/>
        <v/>
      </c>
      <c r="Q882" s="1" t="str">
        <f t="shared" si="94"/>
        <v/>
      </c>
      <c r="R882" s="1" t="str">
        <f>IF(LEN(Q882),SUM($Q$4:Q882)-1,"")</f>
        <v/>
      </c>
      <c r="S882" s="1" t="str">
        <f t="shared" si="95"/>
        <v/>
      </c>
      <c r="T882" s="1" t="str">
        <f t="shared" si="96"/>
        <v/>
      </c>
      <c r="U882" s="1" t="str">
        <f t="shared" si="97"/>
        <v/>
      </c>
      <c r="V882" s="1" t="str">
        <f t="shared" si="98"/>
        <v/>
      </c>
      <c r="Z882" s="1" t="str">
        <v/>
      </c>
    </row>
    <row r="883" spans="5:26" x14ac:dyDescent="0.55000000000000004">
      <c r="E883" s="1">
        <v>879</v>
      </c>
      <c r="F883" s="1" t="str">
        <f>IFERROR(INDEX(title!$A$2:$A$2049,MATCH($E883,title!$C$2:$C$2049,0),1),"")</f>
        <v/>
      </c>
      <c r="G883" s="1" t="str">
        <f>IFERROR(INDEX(title!$B$2:$B$2049,MATCH($E883,title!$C$2:$C$2049,0),1),"")</f>
        <v/>
      </c>
      <c r="H883" s="1" t="str">
        <f>IFERROR(INDEX(title!$C$2:$C$2049,MATCH($E883,title!$C$2:$C$2049,0),1),"")</f>
        <v/>
      </c>
      <c r="I883" s="1" t="str">
        <f>IFERROR(INDEX(title!$D$2:$D$2049,MATCH($E883,title!$C$2:$C$2049,0),1),"")</f>
        <v/>
      </c>
      <c r="J883" s="1" t="str">
        <f>IFERROR(INDEX(title!$E$2:$E$2049,MATCH($E883,title!$C$2:$C$2049,0),1),"")</f>
        <v/>
      </c>
      <c r="N883" s="1" t="str">
        <f t="shared" si="93"/>
        <v/>
      </c>
      <c r="O883" s="1" t="str">
        <f>IF(LENB(N883),COUNTIF(N$4:N883,"●"),"")</f>
        <v/>
      </c>
      <c r="P883" s="1" t="str">
        <f t="shared" si="99"/>
        <v/>
      </c>
      <c r="Q883" s="1" t="str">
        <f t="shared" si="94"/>
        <v/>
      </c>
      <c r="R883" s="1" t="str">
        <f>IF(LEN(Q883),SUM($Q$4:Q883)-1,"")</f>
        <v/>
      </c>
      <c r="S883" s="1" t="str">
        <f t="shared" si="95"/>
        <v/>
      </c>
      <c r="T883" s="1" t="str">
        <f t="shared" si="96"/>
        <v/>
      </c>
      <c r="U883" s="1" t="str">
        <f t="shared" si="97"/>
        <v/>
      </c>
      <c r="V883" s="1" t="str">
        <f t="shared" si="98"/>
        <v/>
      </c>
      <c r="Z883" s="1" t="str">
        <v/>
      </c>
    </row>
    <row r="884" spans="5:26" x14ac:dyDescent="0.55000000000000004">
      <c r="E884" s="1">
        <v>880</v>
      </c>
      <c r="F884" s="1" t="str">
        <f>IFERROR(INDEX(title!$A$2:$A$2049,MATCH($E884,title!$C$2:$C$2049,0),1),"")</f>
        <v/>
      </c>
      <c r="G884" s="1" t="str">
        <f>IFERROR(INDEX(title!$B$2:$B$2049,MATCH($E884,title!$C$2:$C$2049,0),1),"")</f>
        <v/>
      </c>
      <c r="H884" s="1" t="str">
        <f>IFERROR(INDEX(title!$C$2:$C$2049,MATCH($E884,title!$C$2:$C$2049,0),1),"")</f>
        <v/>
      </c>
      <c r="I884" s="1" t="str">
        <f>IFERROR(INDEX(title!$D$2:$D$2049,MATCH($E884,title!$C$2:$C$2049,0),1),"")</f>
        <v/>
      </c>
      <c r="J884" s="1" t="str">
        <f>IFERROR(INDEX(title!$E$2:$E$2049,MATCH($E884,title!$C$2:$C$2049,0),1),"")</f>
        <v/>
      </c>
      <c r="N884" s="1" t="str">
        <f t="shared" si="93"/>
        <v/>
      </c>
      <c r="O884" s="1" t="str">
        <f>IF(LENB(N884),COUNTIF(N$4:N884,"●"),"")</f>
        <v/>
      </c>
      <c r="P884" s="1" t="str">
        <f t="shared" si="99"/>
        <v/>
      </c>
      <c r="Q884" s="1" t="str">
        <f t="shared" si="94"/>
        <v/>
      </c>
      <c r="R884" s="1" t="str">
        <f>IF(LEN(Q884),SUM($Q$4:Q884)-1,"")</f>
        <v/>
      </c>
      <c r="S884" s="1" t="str">
        <f t="shared" si="95"/>
        <v/>
      </c>
      <c r="T884" s="1" t="str">
        <f t="shared" si="96"/>
        <v/>
      </c>
      <c r="U884" s="1" t="str">
        <f t="shared" si="97"/>
        <v/>
      </c>
      <c r="V884" s="1" t="str">
        <f t="shared" si="98"/>
        <v/>
      </c>
      <c r="Z884" s="1" t="str">
        <v/>
      </c>
    </row>
    <row r="885" spans="5:26" x14ac:dyDescent="0.55000000000000004">
      <c r="E885" s="1">
        <v>881</v>
      </c>
      <c r="F885" s="1" t="str">
        <f>IFERROR(INDEX(title!$A$2:$A$2049,MATCH($E885,title!$C$2:$C$2049,0),1),"")</f>
        <v/>
      </c>
      <c r="G885" s="1" t="str">
        <f>IFERROR(INDEX(title!$B$2:$B$2049,MATCH($E885,title!$C$2:$C$2049,0),1),"")</f>
        <v/>
      </c>
      <c r="H885" s="1" t="str">
        <f>IFERROR(INDEX(title!$C$2:$C$2049,MATCH($E885,title!$C$2:$C$2049,0),1),"")</f>
        <v/>
      </c>
      <c r="I885" s="1" t="str">
        <f>IFERROR(INDEX(title!$D$2:$D$2049,MATCH($E885,title!$C$2:$C$2049,0),1),"")</f>
        <v/>
      </c>
      <c r="J885" s="1" t="str">
        <f>IFERROR(INDEX(title!$E$2:$E$2049,MATCH($E885,title!$C$2:$C$2049,0),1),"")</f>
        <v/>
      </c>
      <c r="N885" s="1" t="str">
        <f t="shared" si="93"/>
        <v/>
      </c>
      <c r="O885" s="1" t="str">
        <f>IF(LENB(N885),COUNTIF(N$4:N885,"●"),"")</f>
        <v/>
      </c>
      <c r="P885" s="1" t="str">
        <f t="shared" si="99"/>
        <v/>
      </c>
      <c r="Q885" s="1" t="str">
        <f t="shared" si="94"/>
        <v/>
      </c>
      <c r="R885" s="1" t="str">
        <f>IF(LEN(Q885),SUM($Q$4:Q885)-1,"")</f>
        <v/>
      </c>
      <c r="S885" s="1" t="str">
        <f t="shared" si="95"/>
        <v/>
      </c>
      <c r="T885" s="1" t="str">
        <f t="shared" si="96"/>
        <v/>
      </c>
      <c r="U885" s="1" t="str">
        <f t="shared" si="97"/>
        <v/>
      </c>
      <c r="V885" s="1" t="str">
        <f t="shared" si="98"/>
        <v/>
      </c>
      <c r="Z885" s="1" t="str">
        <v/>
      </c>
    </row>
    <row r="886" spans="5:26" x14ac:dyDescent="0.55000000000000004">
      <c r="E886" s="1">
        <v>882</v>
      </c>
      <c r="F886" s="1" t="str">
        <f>IFERROR(INDEX(title!$A$2:$A$2049,MATCH($E886,title!$C$2:$C$2049,0),1),"")</f>
        <v/>
      </c>
      <c r="G886" s="1" t="str">
        <f>IFERROR(INDEX(title!$B$2:$B$2049,MATCH($E886,title!$C$2:$C$2049,0),1),"")</f>
        <v/>
      </c>
      <c r="H886" s="1" t="str">
        <f>IFERROR(INDEX(title!$C$2:$C$2049,MATCH($E886,title!$C$2:$C$2049,0),1),"")</f>
        <v/>
      </c>
      <c r="I886" s="1" t="str">
        <f>IFERROR(INDEX(title!$D$2:$D$2049,MATCH($E886,title!$C$2:$C$2049,0),1),"")</f>
        <v/>
      </c>
      <c r="J886" s="1" t="str">
        <f>IFERROR(INDEX(title!$E$2:$E$2049,MATCH($E886,title!$C$2:$C$2049,0),1),"")</f>
        <v/>
      </c>
      <c r="N886" s="1" t="str">
        <f t="shared" si="93"/>
        <v/>
      </c>
      <c r="O886" s="1" t="str">
        <f>IF(LENB(N886),COUNTIF(N$4:N886,"●"),"")</f>
        <v/>
      </c>
      <c r="P886" s="1" t="str">
        <f t="shared" si="99"/>
        <v/>
      </c>
      <c r="Q886" s="1" t="str">
        <f t="shared" si="94"/>
        <v/>
      </c>
      <c r="R886" s="1" t="str">
        <f>IF(LEN(Q886),SUM($Q$4:Q886)-1,"")</f>
        <v/>
      </c>
      <c r="S886" s="1" t="str">
        <f t="shared" si="95"/>
        <v/>
      </c>
      <c r="T886" s="1" t="str">
        <f t="shared" si="96"/>
        <v/>
      </c>
      <c r="U886" s="1" t="str">
        <f t="shared" si="97"/>
        <v/>
      </c>
      <c r="V886" s="1" t="str">
        <f t="shared" si="98"/>
        <v/>
      </c>
      <c r="Z886" s="1" t="str">
        <v/>
      </c>
    </row>
    <row r="887" spans="5:26" x14ac:dyDescent="0.55000000000000004">
      <c r="E887" s="1">
        <v>883</v>
      </c>
      <c r="F887" s="1" t="str">
        <f>IFERROR(INDEX(title!$A$2:$A$2049,MATCH($E887,title!$C$2:$C$2049,0),1),"")</f>
        <v/>
      </c>
      <c r="G887" s="1" t="str">
        <f>IFERROR(INDEX(title!$B$2:$B$2049,MATCH($E887,title!$C$2:$C$2049,0),1),"")</f>
        <v/>
      </c>
      <c r="H887" s="1" t="str">
        <f>IFERROR(INDEX(title!$C$2:$C$2049,MATCH($E887,title!$C$2:$C$2049,0),1),"")</f>
        <v/>
      </c>
      <c r="I887" s="1" t="str">
        <f>IFERROR(INDEX(title!$D$2:$D$2049,MATCH($E887,title!$C$2:$C$2049,0),1),"")</f>
        <v/>
      </c>
      <c r="J887" s="1" t="str">
        <f>IFERROR(INDEX(title!$E$2:$E$2049,MATCH($E887,title!$C$2:$C$2049,0),1),"")</f>
        <v/>
      </c>
      <c r="N887" s="1" t="str">
        <f t="shared" si="93"/>
        <v/>
      </c>
      <c r="O887" s="1" t="str">
        <f>IF(LENB(N887),COUNTIF(N$4:N887,"●"),"")</f>
        <v/>
      </c>
      <c r="P887" s="1" t="str">
        <f t="shared" si="99"/>
        <v/>
      </c>
      <c r="Q887" s="1" t="str">
        <f t="shared" si="94"/>
        <v/>
      </c>
      <c r="R887" s="1" t="str">
        <f>IF(LEN(Q887),SUM($Q$4:Q887)-1,"")</f>
        <v/>
      </c>
      <c r="S887" s="1" t="str">
        <f t="shared" si="95"/>
        <v/>
      </c>
      <c r="T887" s="1" t="str">
        <f t="shared" si="96"/>
        <v/>
      </c>
      <c r="U887" s="1" t="str">
        <f t="shared" si="97"/>
        <v/>
      </c>
      <c r="V887" s="1" t="str">
        <f t="shared" si="98"/>
        <v/>
      </c>
      <c r="Z887" s="1" t="str">
        <v/>
      </c>
    </row>
    <row r="888" spans="5:26" x14ac:dyDescent="0.55000000000000004">
      <c r="E888" s="1">
        <v>884</v>
      </c>
      <c r="F888" s="1" t="str">
        <f>IFERROR(INDEX(title!$A$2:$A$2049,MATCH($E888,title!$C$2:$C$2049,0),1),"")</f>
        <v/>
      </c>
      <c r="G888" s="1" t="str">
        <f>IFERROR(INDEX(title!$B$2:$B$2049,MATCH($E888,title!$C$2:$C$2049,0),1),"")</f>
        <v/>
      </c>
      <c r="H888" s="1" t="str">
        <f>IFERROR(INDEX(title!$C$2:$C$2049,MATCH($E888,title!$C$2:$C$2049,0),1),"")</f>
        <v/>
      </c>
      <c r="I888" s="1" t="str">
        <f>IFERROR(INDEX(title!$D$2:$D$2049,MATCH($E888,title!$C$2:$C$2049,0),1),"")</f>
        <v/>
      </c>
      <c r="J888" s="1" t="str">
        <f>IFERROR(INDEX(title!$E$2:$E$2049,MATCH($E888,title!$C$2:$C$2049,0),1),"")</f>
        <v/>
      </c>
      <c r="N888" s="1" t="str">
        <f t="shared" si="93"/>
        <v/>
      </c>
      <c r="O888" s="1" t="str">
        <f>IF(LENB(N888),COUNTIF(N$4:N888,"●"),"")</f>
        <v/>
      </c>
      <c r="P888" s="1" t="str">
        <f t="shared" si="99"/>
        <v/>
      </c>
      <c r="Q888" s="1" t="str">
        <f t="shared" si="94"/>
        <v/>
      </c>
      <c r="R888" s="1" t="str">
        <f>IF(LEN(Q888),SUM($Q$4:Q888)-1,"")</f>
        <v/>
      </c>
      <c r="S888" s="1" t="str">
        <f t="shared" si="95"/>
        <v/>
      </c>
      <c r="T888" s="1" t="str">
        <f t="shared" si="96"/>
        <v/>
      </c>
      <c r="U888" s="1" t="str">
        <f t="shared" si="97"/>
        <v/>
      </c>
      <c r="V888" s="1" t="str">
        <f t="shared" si="98"/>
        <v/>
      </c>
      <c r="Z888" s="1" t="str">
        <v/>
      </c>
    </row>
    <row r="889" spans="5:26" x14ac:dyDescent="0.55000000000000004">
      <c r="E889" s="1">
        <v>885</v>
      </c>
      <c r="F889" s="1" t="str">
        <f>IFERROR(INDEX(title!$A$2:$A$2049,MATCH($E889,title!$C$2:$C$2049,0),1),"")</f>
        <v/>
      </c>
      <c r="G889" s="1" t="str">
        <f>IFERROR(INDEX(title!$B$2:$B$2049,MATCH($E889,title!$C$2:$C$2049,0),1),"")</f>
        <v/>
      </c>
      <c r="H889" s="1" t="str">
        <f>IFERROR(INDEX(title!$C$2:$C$2049,MATCH($E889,title!$C$2:$C$2049,0),1),"")</f>
        <v/>
      </c>
      <c r="I889" s="1" t="str">
        <f>IFERROR(INDEX(title!$D$2:$D$2049,MATCH($E889,title!$C$2:$C$2049,0),1),"")</f>
        <v/>
      </c>
      <c r="J889" s="1" t="str">
        <f>IFERROR(INDEX(title!$E$2:$E$2049,MATCH($E889,title!$C$2:$C$2049,0),1),"")</f>
        <v/>
      </c>
      <c r="N889" s="1" t="str">
        <f t="shared" si="93"/>
        <v/>
      </c>
      <c r="O889" s="1" t="str">
        <f>IF(LENB(N889),COUNTIF(N$4:N889,"●"),"")</f>
        <v/>
      </c>
      <c r="P889" s="1" t="str">
        <f t="shared" si="99"/>
        <v/>
      </c>
      <c r="Q889" s="1" t="str">
        <f t="shared" si="94"/>
        <v/>
      </c>
      <c r="R889" s="1" t="str">
        <f>IF(LEN(Q889),SUM($Q$4:Q889)-1,"")</f>
        <v/>
      </c>
      <c r="S889" s="1" t="str">
        <f t="shared" si="95"/>
        <v/>
      </c>
      <c r="T889" s="1" t="str">
        <f t="shared" si="96"/>
        <v/>
      </c>
      <c r="U889" s="1" t="str">
        <f t="shared" si="97"/>
        <v/>
      </c>
      <c r="V889" s="1" t="str">
        <f t="shared" si="98"/>
        <v/>
      </c>
      <c r="Z889" s="1" t="str">
        <v/>
      </c>
    </row>
    <row r="890" spans="5:26" x14ac:dyDescent="0.55000000000000004">
      <c r="E890" s="1">
        <v>886</v>
      </c>
      <c r="F890" s="1" t="str">
        <f>IFERROR(INDEX(title!$A$2:$A$2049,MATCH($E890,title!$C$2:$C$2049,0),1),"")</f>
        <v/>
      </c>
      <c r="G890" s="1" t="str">
        <f>IFERROR(INDEX(title!$B$2:$B$2049,MATCH($E890,title!$C$2:$C$2049,0),1),"")</f>
        <v/>
      </c>
      <c r="H890" s="1" t="str">
        <f>IFERROR(INDEX(title!$C$2:$C$2049,MATCH($E890,title!$C$2:$C$2049,0),1),"")</f>
        <v/>
      </c>
      <c r="I890" s="1" t="str">
        <f>IFERROR(INDEX(title!$D$2:$D$2049,MATCH($E890,title!$C$2:$C$2049,0),1),"")</f>
        <v/>
      </c>
      <c r="J890" s="1" t="str">
        <f>IFERROR(INDEX(title!$E$2:$E$2049,MATCH($E890,title!$C$2:$C$2049,0),1),"")</f>
        <v/>
      </c>
      <c r="N890" s="1" t="str">
        <f t="shared" si="93"/>
        <v/>
      </c>
      <c r="O890" s="1" t="str">
        <f>IF(LENB(N890),COUNTIF(N$4:N890,"●"),"")</f>
        <v/>
      </c>
      <c r="P890" s="1" t="str">
        <f t="shared" si="99"/>
        <v/>
      </c>
      <c r="Q890" s="1" t="str">
        <f t="shared" si="94"/>
        <v/>
      </c>
      <c r="R890" s="1" t="str">
        <f>IF(LEN(Q890),SUM($Q$4:Q890)-1,"")</f>
        <v/>
      </c>
      <c r="S890" s="1" t="str">
        <f t="shared" si="95"/>
        <v/>
      </c>
      <c r="T890" s="1" t="str">
        <f t="shared" si="96"/>
        <v/>
      </c>
      <c r="U890" s="1" t="str">
        <f t="shared" si="97"/>
        <v/>
      </c>
      <c r="V890" s="1" t="str">
        <f t="shared" si="98"/>
        <v/>
      </c>
      <c r="Z890" s="1" t="str">
        <v/>
      </c>
    </row>
    <row r="891" spans="5:26" x14ac:dyDescent="0.55000000000000004">
      <c r="E891" s="1">
        <v>887</v>
      </c>
      <c r="F891" s="1" t="str">
        <f>IFERROR(INDEX(title!$A$2:$A$2049,MATCH($E891,title!$C$2:$C$2049,0),1),"")</f>
        <v/>
      </c>
      <c r="G891" s="1" t="str">
        <f>IFERROR(INDEX(title!$B$2:$B$2049,MATCH($E891,title!$C$2:$C$2049,0),1),"")</f>
        <v/>
      </c>
      <c r="H891" s="1" t="str">
        <f>IFERROR(INDEX(title!$C$2:$C$2049,MATCH($E891,title!$C$2:$C$2049,0),1),"")</f>
        <v/>
      </c>
      <c r="I891" s="1" t="str">
        <f>IFERROR(INDEX(title!$D$2:$D$2049,MATCH($E891,title!$C$2:$C$2049,0),1),"")</f>
        <v/>
      </c>
      <c r="J891" s="1" t="str">
        <f>IFERROR(INDEX(title!$E$2:$E$2049,MATCH($E891,title!$C$2:$C$2049,0),1),"")</f>
        <v/>
      </c>
      <c r="N891" s="1" t="str">
        <f t="shared" si="93"/>
        <v/>
      </c>
      <c r="O891" s="1" t="str">
        <f>IF(LENB(N891),COUNTIF(N$4:N891,"●"),"")</f>
        <v/>
      </c>
      <c r="P891" s="1" t="str">
        <f t="shared" si="99"/>
        <v/>
      </c>
      <c r="Q891" s="1" t="str">
        <f t="shared" si="94"/>
        <v/>
      </c>
      <c r="R891" s="1" t="str">
        <f>IF(LEN(Q891),SUM($Q$4:Q891)-1,"")</f>
        <v/>
      </c>
      <c r="S891" s="1" t="str">
        <f t="shared" si="95"/>
        <v/>
      </c>
      <c r="T891" s="1" t="str">
        <f t="shared" si="96"/>
        <v/>
      </c>
      <c r="U891" s="1" t="str">
        <f t="shared" si="97"/>
        <v/>
      </c>
      <c r="V891" s="1" t="str">
        <f t="shared" si="98"/>
        <v/>
      </c>
      <c r="Z891" s="1" t="str">
        <v/>
      </c>
    </row>
    <row r="892" spans="5:26" x14ac:dyDescent="0.55000000000000004">
      <c r="E892" s="1">
        <v>888</v>
      </c>
      <c r="F892" s="1" t="str">
        <f>IFERROR(INDEX(title!$A$2:$A$2049,MATCH($E892,title!$C$2:$C$2049,0),1),"")</f>
        <v/>
      </c>
      <c r="G892" s="1" t="str">
        <f>IFERROR(INDEX(title!$B$2:$B$2049,MATCH($E892,title!$C$2:$C$2049,0),1),"")</f>
        <v/>
      </c>
      <c r="H892" s="1" t="str">
        <f>IFERROR(INDEX(title!$C$2:$C$2049,MATCH($E892,title!$C$2:$C$2049,0),1),"")</f>
        <v/>
      </c>
      <c r="I892" s="1" t="str">
        <f>IFERROR(INDEX(title!$D$2:$D$2049,MATCH($E892,title!$C$2:$C$2049,0),1),"")</f>
        <v/>
      </c>
      <c r="J892" s="1" t="str">
        <f>IFERROR(INDEX(title!$E$2:$E$2049,MATCH($E892,title!$C$2:$C$2049,0),1),"")</f>
        <v/>
      </c>
      <c r="N892" s="1" t="str">
        <f t="shared" si="93"/>
        <v/>
      </c>
      <c r="O892" s="1" t="str">
        <f>IF(LENB(N892),COUNTIF(N$4:N892,"●"),"")</f>
        <v/>
      </c>
      <c r="P892" s="1" t="str">
        <f t="shared" si="99"/>
        <v/>
      </c>
      <c r="Q892" s="1" t="str">
        <f t="shared" si="94"/>
        <v/>
      </c>
      <c r="R892" s="1" t="str">
        <f>IF(LEN(Q892),SUM($Q$4:Q892)-1,"")</f>
        <v/>
      </c>
      <c r="S892" s="1" t="str">
        <f t="shared" si="95"/>
        <v/>
      </c>
      <c r="T892" s="1" t="str">
        <f t="shared" si="96"/>
        <v/>
      </c>
      <c r="U892" s="1" t="str">
        <f t="shared" si="97"/>
        <v/>
      </c>
      <c r="V892" s="1" t="str">
        <f t="shared" si="98"/>
        <v/>
      </c>
      <c r="Z892" s="1" t="str">
        <v/>
      </c>
    </row>
    <row r="893" spans="5:26" x14ac:dyDescent="0.55000000000000004">
      <c r="E893" s="1">
        <v>889</v>
      </c>
      <c r="F893" s="1" t="str">
        <f>IFERROR(INDEX(title!$A$2:$A$2049,MATCH($E893,title!$C$2:$C$2049,0),1),"")</f>
        <v/>
      </c>
      <c r="G893" s="1" t="str">
        <f>IFERROR(INDEX(title!$B$2:$B$2049,MATCH($E893,title!$C$2:$C$2049,0),1),"")</f>
        <v/>
      </c>
      <c r="H893" s="1" t="str">
        <f>IFERROR(INDEX(title!$C$2:$C$2049,MATCH($E893,title!$C$2:$C$2049,0),1),"")</f>
        <v/>
      </c>
      <c r="I893" s="1" t="str">
        <f>IFERROR(INDEX(title!$D$2:$D$2049,MATCH($E893,title!$C$2:$C$2049,0),1),"")</f>
        <v/>
      </c>
      <c r="J893" s="1" t="str">
        <f>IFERROR(INDEX(title!$E$2:$E$2049,MATCH($E893,title!$C$2:$C$2049,0),1),"")</f>
        <v/>
      </c>
      <c r="N893" s="1" t="str">
        <f t="shared" si="93"/>
        <v/>
      </c>
      <c r="O893" s="1" t="str">
        <f>IF(LENB(N893),COUNTIF(N$4:N893,"●"),"")</f>
        <v/>
      </c>
      <c r="P893" s="1" t="str">
        <f t="shared" si="99"/>
        <v/>
      </c>
      <c r="Q893" s="1" t="str">
        <f t="shared" si="94"/>
        <v/>
      </c>
      <c r="R893" s="1" t="str">
        <f>IF(LEN(Q893),SUM($Q$4:Q893)-1,"")</f>
        <v/>
      </c>
      <c r="S893" s="1" t="str">
        <f t="shared" si="95"/>
        <v/>
      </c>
      <c r="T893" s="1" t="str">
        <f t="shared" si="96"/>
        <v/>
      </c>
      <c r="U893" s="1" t="str">
        <f t="shared" si="97"/>
        <v/>
      </c>
      <c r="V893" s="1" t="str">
        <f t="shared" si="98"/>
        <v/>
      </c>
      <c r="Z893" s="1" t="str">
        <v/>
      </c>
    </row>
    <row r="894" spans="5:26" x14ac:dyDescent="0.55000000000000004">
      <c r="E894" s="1">
        <v>890</v>
      </c>
      <c r="F894" s="1" t="str">
        <f>IFERROR(INDEX(title!$A$2:$A$2049,MATCH($E894,title!$C$2:$C$2049,0),1),"")</f>
        <v/>
      </c>
      <c r="G894" s="1" t="str">
        <f>IFERROR(INDEX(title!$B$2:$B$2049,MATCH($E894,title!$C$2:$C$2049,0),1),"")</f>
        <v/>
      </c>
      <c r="H894" s="1" t="str">
        <f>IFERROR(INDEX(title!$C$2:$C$2049,MATCH($E894,title!$C$2:$C$2049,0),1),"")</f>
        <v/>
      </c>
      <c r="I894" s="1" t="str">
        <f>IFERROR(INDEX(title!$D$2:$D$2049,MATCH($E894,title!$C$2:$C$2049,0),1),"")</f>
        <v/>
      </c>
      <c r="J894" s="1" t="str">
        <f>IFERROR(INDEX(title!$E$2:$E$2049,MATCH($E894,title!$C$2:$C$2049,0),1),"")</f>
        <v/>
      </c>
      <c r="N894" s="1" t="str">
        <f t="shared" si="93"/>
        <v/>
      </c>
      <c r="O894" s="1" t="str">
        <f>IF(LENB(N894),COUNTIF(N$4:N894,"●"),"")</f>
        <v/>
      </c>
      <c r="P894" s="1" t="str">
        <f t="shared" si="99"/>
        <v/>
      </c>
      <c r="Q894" s="1" t="str">
        <f t="shared" si="94"/>
        <v/>
      </c>
      <c r="R894" s="1" t="str">
        <f>IF(LEN(Q894),SUM($Q$4:Q894)-1,"")</f>
        <v/>
      </c>
      <c r="S894" s="1" t="str">
        <f t="shared" si="95"/>
        <v/>
      </c>
      <c r="T894" s="1" t="str">
        <f t="shared" si="96"/>
        <v/>
      </c>
      <c r="U894" s="1" t="str">
        <f t="shared" si="97"/>
        <v/>
      </c>
      <c r="V894" s="1" t="str">
        <f t="shared" si="98"/>
        <v/>
      </c>
      <c r="Z894" s="1" t="str">
        <v/>
      </c>
    </row>
    <row r="895" spans="5:26" x14ac:dyDescent="0.55000000000000004">
      <c r="E895" s="1">
        <v>891</v>
      </c>
      <c r="F895" s="1" t="str">
        <f>IFERROR(INDEX(title!$A$2:$A$2049,MATCH($E895,title!$C$2:$C$2049,0),1),"")</f>
        <v/>
      </c>
      <c r="G895" s="1" t="str">
        <f>IFERROR(INDEX(title!$B$2:$B$2049,MATCH($E895,title!$C$2:$C$2049,0),1),"")</f>
        <v/>
      </c>
      <c r="H895" s="1" t="str">
        <f>IFERROR(INDEX(title!$C$2:$C$2049,MATCH($E895,title!$C$2:$C$2049,0),1),"")</f>
        <v/>
      </c>
      <c r="I895" s="1" t="str">
        <f>IFERROR(INDEX(title!$D$2:$D$2049,MATCH($E895,title!$C$2:$C$2049,0),1),"")</f>
        <v/>
      </c>
      <c r="J895" s="1" t="str">
        <f>IFERROR(INDEX(title!$E$2:$E$2049,MATCH($E895,title!$C$2:$C$2049,0),1),"")</f>
        <v/>
      </c>
      <c r="N895" s="1" t="str">
        <f t="shared" si="93"/>
        <v/>
      </c>
      <c r="O895" s="1" t="str">
        <f>IF(LENB(N895),COUNTIF(N$4:N895,"●"),"")</f>
        <v/>
      </c>
      <c r="P895" s="1" t="str">
        <f t="shared" si="99"/>
        <v/>
      </c>
      <c r="Q895" s="1" t="str">
        <f t="shared" si="94"/>
        <v/>
      </c>
      <c r="R895" s="1" t="str">
        <f>IF(LEN(Q895),SUM($Q$4:Q895)-1,"")</f>
        <v/>
      </c>
      <c r="S895" s="1" t="str">
        <f t="shared" si="95"/>
        <v/>
      </c>
      <c r="T895" s="1" t="str">
        <f t="shared" si="96"/>
        <v/>
      </c>
      <c r="U895" s="1" t="str">
        <f t="shared" si="97"/>
        <v/>
      </c>
      <c r="V895" s="1" t="str">
        <f t="shared" si="98"/>
        <v/>
      </c>
      <c r="Z895" s="1" t="str">
        <v/>
      </c>
    </row>
    <row r="896" spans="5:26" x14ac:dyDescent="0.55000000000000004">
      <c r="E896" s="1">
        <v>892</v>
      </c>
      <c r="F896" s="1" t="str">
        <f>IFERROR(INDEX(title!$A$2:$A$2049,MATCH($E896,title!$C$2:$C$2049,0),1),"")</f>
        <v/>
      </c>
      <c r="G896" s="1" t="str">
        <f>IFERROR(INDEX(title!$B$2:$B$2049,MATCH($E896,title!$C$2:$C$2049,0),1),"")</f>
        <v/>
      </c>
      <c r="H896" s="1" t="str">
        <f>IFERROR(INDEX(title!$C$2:$C$2049,MATCH($E896,title!$C$2:$C$2049,0),1),"")</f>
        <v/>
      </c>
      <c r="I896" s="1" t="str">
        <f>IFERROR(INDEX(title!$D$2:$D$2049,MATCH($E896,title!$C$2:$C$2049,0),1),"")</f>
        <v/>
      </c>
      <c r="J896" s="1" t="str">
        <f>IFERROR(INDEX(title!$E$2:$E$2049,MATCH($E896,title!$C$2:$C$2049,0),1),"")</f>
        <v/>
      </c>
      <c r="N896" s="1" t="str">
        <f t="shared" si="93"/>
        <v/>
      </c>
      <c r="O896" s="1" t="str">
        <f>IF(LENB(N896),COUNTIF(N$4:N896,"●"),"")</f>
        <v/>
      </c>
      <c r="P896" s="1" t="str">
        <f t="shared" si="99"/>
        <v/>
      </c>
      <c r="Q896" s="1" t="str">
        <f t="shared" si="94"/>
        <v/>
      </c>
      <c r="R896" s="1" t="str">
        <f>IF(LEN(Q896),SUM($Q$4:Q896)-1,"")</f>
        <v/>
      </c>
      <c r="S896" s="1" t="str">
        <f t="shared" si="95"/>
        <v/>
      </c>
      <c r="T896" s="1" t="str">
        <f t="shared" si="96"/>
        <v/>
      </c>
      <c r="U896" s="1" t="str">
        <f t="shared" si="97"/>
        <v/>
      </c>
      <c r="V896" s="1" t="str">
        <f t="shared" si="98"/>
        <v/>
      </c>
      <c r="Z896" s="1" t="str">
        <v/>
      </c>
    </row>
    <row r="897" spans="5:26" x14ac:dyDescent="0.55000000000000004">
      <c r="E897" s="1">
        <v>893</v>
      </c>
      <c r="F897" s="1" t="str">
        <f>IFERROR(INDEX(title!$A$2:$A$2049,MATCH($E897,title!$C$2:$C$2049,0),1),"")</f>
        <v/>
      </c>
      <c r="G897" s="1" t="str">
        <f>IFERROR(INDEX(title!$B$2:$B$2049,MATCH($E897,title!$C$2:$C$2049,0),1),"")</f>
        <v/>
      </c>
      <c r="H897" s="1" t="str">
        <f>IFERROR(INDEX(title!$C$2:$C$2049,MATCH($E897,title!$C$2:$C$2049,0),1),"")</f>
        <v/>
      </c>
      <c r="I897" s="1" t="str">
        <f>IFERROR(INDEX(title!$D$2:$D$2049,MATCH($E897,title!$C$2:$C$2049,0),1),"")</f>
        <v/>
      </c>
      <c r="J897" s="1" t="str">
        <f>IFERROR(INDEX(title!$E$2:$E$2049,MATCH($E897,title!$C$2:$C$2049,0),1),"")</f>
        <v/>
      </c>
      <c r="N897" s="1" t="str">
        <f t="shared" si="93"/>
        <v/>
      </c>
      <c r="O897" s="1" t="str">
        <f>IF(LENB(N897),COUNTIF(N$4:N897,"●"),"")</f>
        <v/>
      </c>
      <c r="P897" s="1" t="str">
        <f t="shared" si="99"/>
        <v/>
      </c>
      <c r="Q897" s="1" t="str">
        <f t="shared" si="94"/>
        <v/>
      </c>
      <c r="R897" s="1" t="str">
        <f>IF(LEN(Q897),SUM($Q$4:Q897)-1,"")</f>
        <v/>
      </c>
      <c r="S897" s="1" t="str">
        <f t="shared" si="95"/>
        <v/>
      </c>
      <c r="T897" s="1" t="str">
        <f t="shared" si="96"/>
        <v/>
      </c>
      <c r="U897" s="1" t="str">
        <f t="shared" si="97"/>
        <v/>
      </c>
      <c r="V897" s="1" t="str">
        <f t="shared" si="98"/>
        <v/>
      </c>
      <c r="Z897" s="1" t="str">
        <v/>
      </c>
    </row>
    <row r="898" spans="5:26" x14ac:dyDescent="0.55000000000000004">
      <c r="E898" s="1">
        <v>894</v>
      </c>
      <c r="F898" s="1" t="str">
        <f>IFERROR(INDEX(title!$A$2:$A$2049,MATCH($E898,title!$C$2:$C$2049,0),1),"")</f>
        <v/>
      </c>
      <c r="G898" s="1" t="str">
        <f>IFERROR(INDEX(title!$B$2:$B$2049,MATCH($E898,title!$C$2:$C$2049,0),1),"")</f>
        <v/>
      </c>
      <c r="H898" s="1" t="str">
        <f>IFERROR(INDEX(title!$C$2:$C$2049,MATCH($E898,title!$C$2:$C$2049,0),1),"")</f>
        <v/>
      </c>
      <c r="I898" s="1" t="str">
        <f>IFERROR(INDEX(title!$D$2:$D$2049,MATCH($E898,title!$C$2:$C$2049,0),1),"")</f>
        <v/>
      </c>
      <c r="J898" s="1" t="str">
        <f>IFERROR(INDEX(title!$E$2:$E$2049,MATCH($E898,title!$C$2:$C$2049,0),1),"")</f>
        <v/>
      </c>
      <c r="N898" s="1" t="str">
        <f t="shared" si="93"/>
        <v/>
      </c>
      <c r="O898" s="1" t="str">
        <f>IF(LENB(N898),COUNTIF(N$4:N898,"●"),"")</f>
        <v/>
      </c>
      <c r="P898" s="1" t="str">
        <f t="shared" si="99"/>
        <v/>
      </c>
      <c r="Q898" s="1" t="str">
        <f t="shared" si="94"/>
        <v/>
      </c>
      <c r="R898" s="1" t="str">
        <f>IF(LEN(Q898),SUM($Q$4:Q898)-1,"")</f>
        <v/>
      </c>
      <c r="S898" s="1" t="str">
        <f t="shared" si="95"/>
        <v/>
      </c>
      <c r="T898" s="1" t="str">
        <f t="shared" si="96"/>
        <v/>
      </c>
      <c r="U898" s="1" t="str">
        <f t="shared" si="97"/>
        <v/>
      </c>
      <c r="V898" s="1" t="str">
        <f t="shared" si="98"/>
        <v/>
      </c>
      <c r="Z898" s="1" t="str">
        <v/>
      </c>
    </row>
    <row r="899" spans="5:26" x14ac:dyDescent="0.55000000000000004">
      <c r="E899" s="1">
        <v>895</v>
      </c>
      <c r="F899" s="1" t="str">
        <f>IFERROR(INDEX(title!$A$2:$A$2049,MATCH($E899,title!$C$2:$C$2049,0),1),"")</f>
        <v/>
      </c>
      <c r="G899" s="1" t="str">
        <f>IFERROR(INDEX(title!$B$2:$B$2049,MATCH($E899,title!$C$2:$C$2049,0),1),"")</f>
        <v/>
      </c>
      <c r="H899" s="1" t="str">
        <f>IFERROR(INDEX(title!$C$2:$C$2049,MATCH($E899,title!$C$2:$C$2049,0),1),"")</f>
        <v/>
      </c>
      <c r="I899" s="1" t="str">
        <f>IFERROR(INDEX(title!$D$2:$D$2049,MATCH($E899,title!$C$2:$C$2049,0),1),"")</f>
        <v/>
      </c>
      <c r="J899" s="1" t="str">
        <f>IFERROR(INDEX(title!$E$2:$E$2049,MATCH($E899,title!$C$2:$C$2049,0),1),"")</f>
        <v/>
      </c>
      <c r="N899" s="1" t="str">
        <f t="shared" si="93"/>
        <v/>
      </c>
      <c r="O899" s="1" t="str">
        <f>IF(LENB(N899),COUNTIF(N$4:N899,"●"),"")</f>
        <v/>
      </c>
      <c r="P899" s="1" t="str">
        <f t="shared" si="99"/>
        <v/>
      </c>
      <c r="Q899" s="1" t="str">
        <f t="shared" si="94"/>
        <v/>
      </c>
      <c r="R899" s="1" t="str">
        <f>IF(LEN(Q899),SUM($Q$4:Q899)-1,"")</f>
        <v/>
      </c>
      <c r="S899" s="1" t="str">
        <f t="shared" si="95"/>
        <v/>
      </c>
      <c r="T899" s="1" t="str">
        <f t="shared" si="96"/>
        <v/>
      </c>
      <c r="U899" s="1" t="str">
        <f t="shared" si="97"/>
        <v/>
      </c>
      <c r="V899" s="1" t="str">
        <f t="shared" si="98"/>
        <v/>
      </c>
      <c r="Z899" s="1" t="str">
        <v/>
      </c>
    </row>
    <row r="900" spans="5:26" x14ac:dyDescent="0.55000000000000004">
      <c r="E900" s="1">
        <v>896</v>
      </c>
      <c r="F900" s="1" t="str">
        <f>IFERROR(INDEX(title!$A$2:$A$2049,MATCH($E900,title!$C$2:$C$2049,0),1),"")</f>
        <v/>
      </c>
      <c r="G900" s="1" t="str">
        <f>IFERROR(INDEX(title!$B$2:$B$2049,MATCH($E900,title!$C$2:$C$2049,0),1),"")</f>
        <v/>
      </c>
      <c r="H900" s="1" t="str">
        <f>IFERROR(INDEX(title!$C$2:$C$2049,MATCH($E900,title!$C$2:$C$2049,0),1),"")</f>
        <v/>
      </c>
      <c r="I900" s="1" t="str">
        <f>IFERROR(INDEX(title!$D$2:$D$2049,MATCH($E900,title!$C$2:$C$2049,0),1),"")</f>
        <v/>
      </c>
      <c r="J900" s="1" t="str">
        <f>IFERROR(INDEX(title!$E$2:$E$2049,MATCH($E900,title!$C$2:$C$2049,0),1),"")</f>
        <v/>
      </c>
      <c r="N900" s="1" t="str">
        <f t="shared" ref="N900:N963" si="100">IF(AND(LENB(H900),0&lt;H900,LENB(I900),0&lt;I900),"●","")</f>
        <v/>
      </c>
      <c r="O900" s="1" t="str">
        <f>IF(LENB(N900),COUNTIF(N$4:N900,"●"),"")</f>
        <v/>
      </c>
      <c r="P900" s="1" t="str">
        <f t="shared" si="99"/>
        <v/>
      </c>
      <c r="Q900" s="1" t="str">
        <f t="shared" ref="Q900:Q963" si="101">IF(LEN(G900),1,"")</f>
        <v/>
      </c>
      <c r="R900" s="1" t="str">
        <f>IF(LEN(Q900),SUM($Q$4:Q900)-1,"")</f>
        <v/>
      </c>
      <c r="S900" s="1" t="str">
        <f t="shared" ref="S900:S963" si="102">IF(LENB($P900),IF(COUNTIF($B$34,"*[*"),REPLACE($B$34,FIND("[",$B$34),2,"["&amp;$R900&amp;"]"),$B$34),"")</f>
        <v/>
      </c>
      <c r="T900" s="1" t="str">
        <f t="shared" ref="T900:T963" si="103">IF(LENB($P900),$S900&amp;"."&amp;T$2&amp;CHAR(9)&amp;$B$8&amp;" "&amp;H900&amp;$B$9&amp;CHAR(9)&amp;$B$7&amp;T$3,"")</f>
        <v/>
      </c>
      <c r="U900" s="1" t="str">
        <f t="shared" ref="U900:U963" si="104">IF(LENB($P900),$S900&amp;"."&amp;U$2&amp;CHAR(9)&amp;$B$8&amp;" "&amp;I900&amp;$B$9&amp;CHAR(9)&amp;$B$7&amp;U$3,"")</f>
        <v/>
      </c>
      <c r="V900" s="1" t="str">
        <f t="shared" ref="V900:V963" si="105">IF(LENB($P900),$S900&amp;"."&amp;V$2&amp;CHAR(9)&amp;$B$8&amp;" "&amp;J900&amp;$B$9&amp;CHAR(9)&amp;$B$7&amp;V$3,"")</f>
        <v/>
      </c>
      <c r="Z900" s="1" t="str">
        <v/>
      </c>
    </row>
    <row r="901" spans="5:26" x14ac:dyDescent="0.55000000000000004">
      <c r="E901" s="1">
        <v>897</v>
      </c>
      <c r="F901" s="1" t="str">
        <f>IFERROR(INDEX(title!$A$2:$A$2049,MATCH($E901,title!$C$2:$C$2049,0),1),"")</f>
        <v/>
      </c>
      <c r="G901" s="1" t="str">
        <f>IFERROR(INDEX(title!$B$2:$B$2049,MATCH($E901,title!$C$2:$C$2049,0),1),"")</f>
        <v/>
      </c>
      <c r="H901" s="1" t="str">
        <f>IFERROR(INDEX(title!$C$2:$C$2049,MATCH($E901,title!$C$2:$C$2049,0),1),"")</f>
        <v/>
      </c>
      <c r="I901" s="1" t="str">
        <f>IFERROR(INDEX(title!$D$2:$D$2049,MATCH($E901,title!$C$2:$C$2049,0),1),"")</f>
        <v/>
      </c>
      <c r="J901" s="1" t="str">
        <f>IFERROR(INDEX(title!$E$2:$E$2049,MATCH($E901,title!$C$2:$C$2049,0),1),"")</f>
        <v/>
      </c>
      <c r="N901" s="1" t="str">
        <f t="shared" si="100"/>
        <v/>
      </c>
      <c r="O901" s="1" t="str">
        <f>IF(LENB(N901),COUNTIF(N$4:N901,"●"),"")</f>
        <v/>
      </c>
      <c r="P901" s="1" t="str">
        <f t="shared" ref="P901:P964" si="106">IF(AND(LENB(O901),LENB($B$4),LENB($B$5)),$B$4+$B$5*(O901),"")</f>
        <v/>
      </c>
      <c r="Q901" s="1" t="str">
        <f t="shared" si="101"/>
        <v/>
      </c>
      <c r="R901" s="1" t="str">
        <f>IF(LEN(Q901),SUM($Q$4:Q901)-1,"")</f>
        <v/>
      </c>
      <c r="S901" s="1" t="str">
        <f t="shared" si="102"/>
        <v/>
      </c>
      <c r="T901" s="1" t="str">
        <f t="shared" si="103"/>
        <v/>
      </c>
      <c r="U901" s="1" t="str">
        <f t="shared" si="104"/>
        <v/>
      </c>
      <c r="V901" s="1" t="str">
        <f t="shared" si="105"/>
        <v/>
      </c>
      <c r="Z901" s="1" t="str">
        <v/>
      </c>
    </row>
    <row r="902" spans="5:26" x14ac:dyDescent="0.55000000000000004">
      <c r="E902" s="1">
        <v>898</v>
      </c>
      <c r="F902" s="1" t="str">
        <f>IFERROR(INDEX(title!$A$2:$A$2049,MATCH($E902,title!$C$2:$C$2049,0),1),"")</f>
        <v/>
      </c>
      <c r="G902" s="1" t="str">
        <f>IFERROR(INDEX(title!$B$2:$B$2049,MATCH($E902,title!$C$2:$C$2049,0),1),"")</f>
        <v/>
      </c>
      <c r="H902" s="1" t="str">
        <f>IFERROR(INDEX(title!$C$2:$C$2049,MATCH($E902,title!$C$2:$C$2049,0),1),"")</f>
        <v/>
      </c>
      <c r="I902" s="1" t="str">
        <f>IFERROR(INDEX(title!$D$2:$D$2049,MATCH($E902,title!$C$2:$C$2049,0),1),"")</f>
        <v/>
      </c>
      <c r="J902" s="1" t="str">
        <f>IFERROR(INDEX(title!$E$2:$E$2049,MATCH($E902,title!$C$2:$C$2049,0),1),"")</f>
        <v/>
      </c>
      <c r="N902" s="1" t="str">
        <f t="shared" si="100"/>
        <v/>
      </c>
      <c r="O902" s="1" t="str">
        <f>IF(LENB(N902),COUNTIF(N$4:N902,"●"),"")</f>
        <v/>
      </c>
      <c r="P902" s="1" t="str">
        <f t="shared" si="106"/>
        <v/>
      </c>
      <c r="Q902" s="1" t="str">
        <f t="shared" si="101"/>
        <v/>
      </c>
      <c r="R902" s="1" t="str">
        <f>IF(LEN(Q902),SUM($Q$4:Q902)-1,"")</f>
        <v/>
      </c>
      <c r="S902" s="1" t="str">
        <f t="shared" si="102"/>
        <v/>
      </c>
      <c r="T902" s="1" t="str">
        <f t="shared" si="103"/>
        <v/>
      </c>
      <c r="U902" s="1" t="str">
        <f t="shared" si="104"/>
        <v/>
      </c>
      <c r="V902" s="1" t="str">
        <f t="shared" si="105"/>
        <v/>
      </c>
      <c r="Z902" s="1" t="str">
        <v/>
      </c>
    </row>
    <row r="903" spans="5:26" x14ac:dyDescent="0.55000000000000004">
      <c r="E903" s="1">
        <v>899</v>
      </c>
      <c r="F903" s="1" t="str">
        <f>IFERROR(INDEX(title!$A$2:$A$2049,MATCH($E903,title!$C$2:$C$2049,0),1),"")</f>
        <v/>
      </c>
      <c r="G903" s="1" t="str">
        <f>IFERROR(INDEX(title!$B$2:$B$2049,MATCH($E903,title!$C$2:$C$2049,0),1),"")</f>
        <v/>
      </c>
      <c r="H903" s="1" t="str">
        <f>IFERROR(INDEX(title!$C$2:$C$2049,MATCH($E903,title!$C$2:$C$2049,0),1),"")</f>
        <v/>
      </c>
      <c r="I903" s="1" t="str">
        <f>IFERROR(INDEX(title!$D$2:$D$2049,MATCH($E903,title!$C$2:$C$2049,0),1),"")</f>
        <v/>
      </c>
      <c r="J903" s="1" t="str">
        <f>IFERROR(INDEX(title!$E$2:$E$2049,MATCH($E903,title!$C$2:$C$2049,0),1),"")</f>
        <v/>
      </c>
      <c r="N903" s="1" t="str">
        <f t="shared" si="100"/>
        <v/>
      </c>
      <c r="O903" s="1" t="str">
        <f>IF(LENB(N903),COUNTIF(N$4:N903,"●"),"")</f>
        <v/>
      </c>
      <c r="P903" s="1" t="str">
        <f t="shared" si="106"/>
        <v/>
      </c>
      <c r="Q903" s="1" t="str">
        <f t="shared" si="101"/>
        <v/>
      </c>
      <c r="R903" s="1" t="str">
        <f>IF(LEN(Q903),SUM($Q$4:Q903)-1,"")</f>
        <v/>
      </c>
      <c r="S903" s="1" t="str">
        <f t="shared" si="102"/>
        <v/>
      </c>
      <c r="T903" s="1" t="str">
        <f t="shared" si="103"/>
        <v/>
      </c>
      <c r="U903" s="1" t="str">
        <f t="shared" si="104"/>
        <v/>
      </c>
      <c r="V903" s="1" t="str">
        <f t="shared" si="105"/>
        <v/>
      </c>
      <c r="Z903" s="1" t="str">
        <v/>
      </c>
    </row>
    <row r="904" spans="5:26" x14ac:dyDescent="0.55000000000000004">
      <c r="E904" s="1">
        <v>900</v>
      </c>
      <c r="F904" s="1" t="str">
        <f>IFERROR(INDEX(title!$A$2:$A$2049,MATCH($E904,title!$C$2:$C$2049,0),1),"")</f>
        <v/>
      </c>
      <c r="G904" s="1" t="str">
        <f>IFERROR(INDEX(title!$B$2:$B$2049,MATCH($E904,title!$C$2:$C$2049,0),1),"")</f>
        <v/>
      </c>
      <c r="H904" s="1" t="str">
        <f>IFERROR(INDEX(title!$C$2:$C$2049,MATCH($E904,title!$C$2:$C$2049,0),1),"")</f>
        <v/>
      </c>
      <c r="I904" s="1" t="str">
        <f>IFERROR(INDEX(title!$D$2:$D$2049,MATCH($E904,title!$C$2:$C$2049,0),1),"")</f>
        <v/>
      </c>
      <c r="J904" s="1" t="str">
        <f>IFERROR(INDEX(title!$E$2:$E$2049,MATCH($E904,title!$C$2:$C$2049,0),1),"")</f>
        <v/>
      </c>
      <c r="N904" s="1" t="str">
        <f t="shared" si="100"/>
        <v/>
      </c>
      <c r="O904" s="1" t="str">
        <f>IF(LENB(N904),COUNTIF(N$4:N904,"●"),"")</f>
        <v/>
      </c>
      <c r="P904" s="1" t="str">
        <f t="shared" si="106"/>
        <v/>
      </c>
      <c r="Q904" s="1" t="str">
        <f t="shared" si="101"/>
        <v/>
      </c>
      <c r="R904" s="1" t="str">
        <f>IF(LEN(Q904),SUM($Q$4:Q904)-1,"")</f>
        <v/>
      </c>
      <c r="S904" s="1" t="str">
        <f t="shared" si="102"/>
        <v/>
      </c>
      <c r="T904" s="1" t="str">
        <f t="shared" si="103"/>
        <v/>
      </c>
      <c r="U904" s="1" t="str">
        <f t="shared" si="104"/>
        <v/>
      </c>
      <c r="V904" s="1" t="str">
        <f t="shared" si="105"/>
        <v/>
      </c>
      <c r="Z904" s="1" t="str">
        <v/>
      </c>
    </row>
    <row r="905" spans="5:26" x14ac:dyDescent="0.55000000000000004">
      <c r="E905" s="1">
        <v>901</v>
      </c>
      <c r="F905" s="1" t="str">
        <f>IFERROR(INDEX(title!$A$2:$A$2049,MATCH($E905,title!$C$2:$C$2049,0),1),"")</f>
        <v/>
      </c>
      <c r="G905" s="1" t="str">
        <f>IFERROR(INDEX(title!$B$2:$B$2049,MATCH($E905,title!$C$2:$C$2049,0),1),"")</f>
        <v/>
      </c>
      <c r="H905" s="1" t="str">
        <f>IFERROR(INDEX(title!$C$2:$C$2049,MATCH($E905,title!$C$2:$C$2049,0),1),"")</f>
        <v/>
      </c>
      <c r="I905" s="1" t="str">
        <f>IFERROR(INDEX(title!$D$2:$D$2049,MATCH($E905,title!$C$2:$C$2049,0),1),"")</f>
        <v/>
      </c>
      <c r="J905" s="1" t="str">
        <f>IFERROR(INDEX(title!$E$2:$E$2049,MATCH($E905,title!$C$2:$C$2049,0),1),"")</f>
        <v/>
      </c>
      <c r="N905" s="1" t="str">
        <f t="shared" si="100"/>
        <v/>
      </c>
      <c r="O905" s="1" t="str">
        <f>IF(LENB(N905),COUNTIF(N$4:N905,"●"),"")</f>
        <v/>
      </c>
      <c r="P905" s="1" t="str">
        <f t="shared" si="106"/>
        <v/>
      </c>
      <c r="Q905" s="1" t="str">
        <f t="shared" si="101"/>
        <v/>
      </c>
      <c r="R905" s="1" t="str">
        <f>IF(LEN(Q905),SUM($Q$4:Q905)-1,"")</f>
        <v/>
      </c>
      <c r="S905" s="1" t="str">
        <f t="shared" si="102"/>
        <v/>
      </c>
      <c r="T905" s="1" t="str">
        <f t="shared" si="103"/>
        <v/>
      </c>
      <c r="U905" s="1" t="str">
        <f t="shared" si="104"/>
        <v/>
      </c>
      <c r="V905" s="1" t="str">
        <f t="shared" si="105"/>
        <v/>
      </c>
      <c r="Z905" s="1" t="str">
        <v/>
      </c>
    </row>
    <row r="906" spans="5:26" x14ac:dyDescent="0.55000000000000004">
      <c r="E906" s="1">
        <v>902</v>
      </c>
      <c r="F906" s="1" t="str">
        <f>IFERROR(INDEX(title!$A$2:$A$2049,MATCH($E906,title!$C$2:$C$2049,0),1),"")</f>
        <v/>
      </c>
      <c r="G906" s="1" t="str">
        <f>IFERROR(INDEX(title!$B$2:$B$2049,MATCH($E906,title!$C$2:$C$2049,0),1),"")</f>
        <v/>
      </c>
      <c r="H906" s="1" t="str">
        <f>IFERROR(INDEX(title!$C$2:$C$2049,MATCH($E906,title!$C$2:$C$2049,0),1),"")</f>
        <v/>
      </c>
      <c r="I906" s="1" t="str">
        <f>IFERROR(INDEX(title!$D$2:$D$2049,MATCH($E906,title!$C$2:$C$2049,0),1),"")</f>
        <v/>
      </c>
      <c r="J906" s="1" t="str">
        <f>IFERROR(INDEX(title!$E$2:$E$2049,MATCH($E906,title!$C$2:$C$2049,0),1),"")</f>
        <v/>
      </c>
      <c r="N906" s="1" t="str">
        <f t="shared" si="100"/>
        <v/>
      </c>
      <c r="O906" s="1" t="str">
        <f>IF(LENB(N906),COUNTIF(N$4:N906,"●"),"")</f>
        <v/>
      </c>
      <c r="P906" s="1" t="str">
        <f t="shared" si="106"/>
        <v/>
      </c>
      <c r="Q906" s="1" t="str">
        <f t="shared" si="101"/>
        <v/>
      </c>
      <c r="R906" s="1" t="str">
        <f>IF(LEN(Q906),SUM($Q$4:Q906)-1,"")</f>
        <v/>
      </c>
      <c r="S906" s="1" t="str">
        <f t="shared" si="102"/>
        <v/>
      </c>
      <c r="T906" s="1" t="str">
        <f t="shared" si="103"/>
        <v/>
      </c>
      <c r="U906" s="1" t="str">
        <f t="shared" si="104"/>
        <v/>
      </c>
      <c r="V906" s="1" t="str">
        <f t="shared" si="105"/>
        <v/>
      </c>
      <c r="Z906" s="1" t="str">
        <v/>
      </c>
    </row>
    <row r="907" spans="5:26" x14ac:dyDescent="0.55000000000000004">
      <c r="E907" s="1">
        <v>903</v>
      </c>
      <c r="F907" s="1" t="str">
        <f>IFERROR(INDEX(title!$A$2:$A$2049,MATCH($E907,title!$C$2:$C$2049,0),1),"")</f>
        <v/>
      </c>
      <c r="G907" s="1" t="str">
        <f>IFERROR(INDEX(title!$B$2:$B$2049,MATCH($E907,title!$C$2:$C$2049,0),1),"")</f>
        <v/>
      </c>
      <c r="H907" s="1" t="str">
        <f>IFERROR(INDEX(title!$C$2:$C$2049,MATCH($E907,title!$C$2:$C$2049,0),1),"")</f>
        <v/>
      </c>
      <c r="I907" s="1" t="str">
        <f>IFERROR(INDEX(title!$D$2:$D$2049,MATCH($E907,title!$C$2:$C$2049,0),1),"")</f>
        <v/>
      </c>
      <c r="J907" s="1" t="str">
        <f>IFERROR(INDEX(title!$E$2:$E$2049,MATCH($E907,title!$C$2:$C$2049,0),1),"")</f>
        <v/>
      </c>
      <c r="N907" s="1" t="str">
        <f t="shared" si="100"/>
        <v/>
      </c>
      <c r="O907" s="1" t="str">
        <f>IF(LENB(N907),COUNTIF(N$4:N907,"●"),"")</f>
        <v/>
      </c>
      <c r="P907" s="1" t="str">
        <f t="shared" si="106"/>
        <v/>
      </c>
      <c r="Q907" s="1" t="str">
        <f t="shared" si="101"/>
        <v/>
      </c>
      <c r="R907" s="1" t="str">
        <f>IF(LEN(Q907),SUM($Q$4:Q907)-1,"")</f>
        <v/>
      </c>
      <c r="S907" s="1" t="str">
        <f t="shared" si="102"/>
        <v/>
      </c>
      <c r="T907" s="1" t="str">
        <f t="shared" si="103"/>
        <v/>
      </c>
      <c r="U907" s="1" t="str">
        <f t="shared" si="104"/>
        <v/>
      </c>
      <c r="V907" s="1" t="str">
        <f t="shared" si="105"/>
        <v/>
      </c>
      <c r="Z907" s="1" t="str">
        <v/>
      </c>
    </row>
    <row r="908" spans="5:26" x14ac:dyDescent="0.55000000000000004">
      <c r="E908" s="1">
        <v>904</v>
      </c>
      <c r="F908" s="1" t="str">
        <f>IFERROR(INDEX(title!$A$2:$A$2049,MATCH($E908,title!$C$2:$C$2049,0),1),"")</f>
        <v/>
      </c>
      <c r="G908" s="1" t="str">
        <f>IFERROR(INDEX(title!$B$2:$B$2049,MATCH($E908,title!$C$2:$C$2049,0),1),"")</f>
        <v/>
      </c>
      <c r="H908" s="1" t="str">
        <f>IFERROR(INDEX(title!$C$2:$C$2049,MATCH($E908,title!$C$2:$C$2049,0),1),"")</f>
        <v/>
      </c>
      <c r="I908" s="1" t="str">
        <f>IFERROR(INDEX(title!$D$2:$D$2049,MATCH($E908,title!$C$2:$C$2049,0),1),"")</f>
        <v/>
      </c>
      <c r="J908" s="1" t="str">
        <f>IFERROR(INDEX(title!$E$2:$E$2049,MATCH($E908,title!$C$2:$C$2049,0),1),"")</f>
        <v/>
      </c>
      <c r="N908" s="1" t="str">
        <f t="shared" si="100"/>
        <v/>
      </c>
      <c r="O908" s="1" t="str">
        <f>IF(LENB(N908),COUNTIF(N$4:N908,"●"),"")</f>
        <v/>
      </c>
      <c r="P908" s="1" t="str">
        <f t="shared" si="106"/>
        <v/>
      </c>
      <c r="Q908" s="1" t="str">
        <f t="shared" si="101"/>
        <v/>
      </c>
      <c r="R908" s="1" t="str">
        <f>IF(LEN(Q908),SUM($Q$4:Q908)-1,"")</f>
        <v/>
      </c>
      <c r="S908" s="1" t="str">
        <f t="shared" si="102"/>
        <v/>
      </c>
      <c r="T908" s="1" t="str">
        <f t="shared" si="103"/>
        <v/>
      </c>
      <c r="U908" s="1" t="str">
        <f t="shared" si="104"/>
        <v/>
      </c>
      <c r="V908" s="1" t="str">
        <f t="shared" si="105"/>
        <v/>
      </c>
      <c r="Z908" s="1" t="str">
        <v/>
      </c>
    </row>
    <row r="909" spans="5:26" x14ac:dyDescent="0.55000000000000004">
      <c r="E909" s="1">
        <v>905</v>
      </c>
      <c r="F909" s="1" t="str">
        <f>IFERROR(INDEX(title!$A$2:$A$2049,MATCH($E909,title!$C$2:$C$2049,0),1),"")</f>
        <v/>
      </c>
      <c r="G909" s="1" t="str">
        <f>IFERROR(INDEX(title!$B$2:$B$2049,MATCH($E909,title!$C$2:$C$2049,0),1),"")</f>
        <v/>
      </c>
      <c r="H909" s="1" t="str">
        <f>IFERROR(INDEX(title!$C$2:$C$2049,MATCH($E909,title!$C$2:$C$2049,0),1),"")</f>
        <v/>
      </c>
      <c r="I909" s="1" t="str">
        <f>IFERROR(INDEX(title!$D$2:$D$2049,MATCH($E909,title!$C$2:$C$2049,0),1),"")</f>
        <v/>
      </c>
      <c r="J909" s="1" t="str">
        <f>IFERROR(INDEX(title!$E$2:$E$2049,MATCH($E909,title!$C$2:$C$2049,0),1),"")</f>
        <v/>
      </c>
      <c r="N909" s="1" t="str">
        <f t="shared" si="100"/>
        <v/>
      </c>
      <c r="O909" s="1" t="str">
        <f>IF(LENB(N909),COUNTIF(N$4:N909,"●"),"")</f>
        <v/>
      </c>
      <c r="P909" s="1" t="str">
        <f t="shared" si="106"/>
        <v/>
      </c>
      <c r="Q909" s="1" t="str">
        <f t="shared" si="101"/>
        <v/>
      </c>
      <c r="R909" s="1" t="str">
        <f>IF(LEN(Q909),SUM($Q$4:Q909)-1,"")</f>
        <v/>
      </c>
      <c r="S909" s="1" t="str">
        <f t="shared" si="102"/>
        <v/>
      </c>
      <c r="T909" s="1" t="str">
        <f t="shared" si="103"/>
        <v/>
      </c>
      <c r="U909" s="1" t="str">
        <f t="shared" si="104"/>
        <v/>
      </c>
      <c r="V909" s="1" t="str">
        <f t="shared" si="105"/>
        <v/>
      </c>
      <c r="Z909" s="1" t="str">
        <v/>
      </c>
    </row>
    <row r="910" spans="5:26" x14ac:dyDescent="0.55000000000000004">
      <c r="E910" s="1">
        <v>906</v>
      </c>
      <c r="F910" s="1" t="str">
        <f>IFERROR(INDEX(title!$A$2:$A$2049,MATCH($E910,title!$C$2:$C$2049,0),1),"")</f>
        <v/>
      </c>
      <c r="G910" s="1" t="str">
        <f>IFERROR(INDEX(title!$B$2:$B$2049,MATCH($E910,title!$C$2:$C$2049,0),1),"")</f>
        <v/>
      </c>
      <c r="H910" s="1" t="str">
        <f>IFERROR(INDEX(title!$C$2:$C$2049,MATCH($E910,title!$C$2:$C$2049,0),1),"")</f>
        <v/>
      </c>
      <c r="I910" s="1" t="str">
        <f>IFERROR(INDEX(title!$D$2:$D$2049,MATCH($E910,title!$C$2:$C$2049,0),1),"")</f>
        <v/>
      </c>
      <c r="J910" s="1" t="str">
        <f>IFERROR(INDEX(title!$E$2:$E$2049,MATCH($E910,title!$C$2:$C$2049,0),1),"")</f>
        <v/>
      </c>
      <c r="N910" s="1" t="str">
        <f t="shared" si="100"/>
        <v/>
      </c>
      <c r="O910" s="1" t="str">
        <f>IF(LENB(N910),COUNTIF(N$4:N910,"●"),"")</f>
        <v/>
      </c>
      <c r="P910" s="1" t="str">
        <f t="shared" si="106"/>
        <v/>
      </c>
      <c r="Q910" s="1" t="str">
        <f t="shared" si="101"/>
        <v/>
      </c>
      <c r="R910" s="1" t="str">
        <f>IF(LEN(Q910),SUM($Q$4:Q910)-1,"")</f>
        <v/>
      </c>
      <c r="S910" s="1" t="str">
        <f t="shared" si="102"/>
        <v/>
      </c>
      <c r="T910" s="1" t="str">
        <f t="shared" si="103"/>
        <v/>
      </c>
      <c r="U910" s="1" t="str">
        <f t="shared" si="104"/>
        <v/>
      </c>
      <c r="V910" s="1" t="str">
        <f t="shared" si="105"/>
        <v/>
      </c>
      <c r="Z910" s="1" t="str">
        <v/>
      </c>
    </row>
    <row r="911" spans="5:26" x14ac:dyDescent="0.55000000000000004">
      <c r="E911" s="1">
        <v>907</v>
      </c>
      <c r="F911" s="1" t="str">
        <f>IFERROR(INDEX(title!$A$2:$A$2049,MATCH($E911,title!$C$2:$C$2049,0),1),"")</f>
        <v/>
      </c>
      <c r="G911" s="1" t="str">
        <f>IFERROR(INDEX(title!$B$2:$B$2049,MATCH($E911,title!$C$2:$C$2049,0),1),"")</f>
        <v/>
      </c>
      <c r="H911" s="1" t="str">
        <f>IFERROR(INDEX(title!$C$2:$C$2049,MATCH($E911,title!$C$2:$C$2049,0),1),"")</f>
        <v/>
      </c>
      <c r="I911" s="1" t="str">
        <f>IFERROR(INDEX(title!$D$2:$D$2049,MATCH($E911,title!$C$2:$C$2049,0),1),"")</f>
        <v/>
      </c>
      <c r="J911" s="1" t="str">
        <f>IFERROR(INDEX(title!$E$2:$E$2049,MATCH($E911,title!$C$2:$C$2049,0),1),"")</f>
        <v/>
      </c>
      <c r="N911" s="1" t="str">
        <f t="shared" si="100"/>
        <v/>
      </c>
      <c r="O911" s="1" t="str">
        <f>IF(LENB(N911),COUNTIF(N$4:N911,"●"),"")</f>
        <v/>
      </c>
      <c r="P911" s="1" t="str">
        <f t="shared" si="106"/>
        <v/>
      </c>
      <c r="Q911" s="1" t="str">
        <f t="shared" si="101"/>
        <v/>
      </c>
      <c r="R911" s="1" t="str">
        <f>IF(LEN(Q911),SUM($Q$4:Q911)-1,"")</f>
        <v/>
      </c>
      <c r="S911" s="1" t="str">
        <f t="shared" si="102"/>
        <v/>
      </c>
      <c r="T911" s="1" t="str">
        <f t="shared" si="103"/>
        <v/>
      </c>
      <c r="U911" s="1" t="str">
        <f t="shared" si="104"/>
        <v/>
      </c>
      <c r="V911" s="1" t="str">
        <f t="shared" si="105"/>
        <v/>
      </c>
      <c r="Z911" s="1" t="str">
        <v/>
      </c>
    </row>
    <row r="912" spans="5:26" x14ac:dyDescent="0.55000000000000004">
      <c r="E912" s="1">
        <v>908</v>
      </c>
      <c r="F912" s="1" t="str">
        <f>IFERROR(INDEX(title!$A$2:$A$2049,MATCH($E912,title!$C$2:$C$2049,0),1),"")</f>
        <v/>
      </c>
      <c r="G912" s="1" t="str">
        <f>IFERROR(INDEX(title!$B$2:$B$2049,MATCH($E912,title!$C$2:$C$2049,0),1),"")</f>
        <v/>
      </c>
      <c r="H912" s="1" t="str">
        <f>IFERROR(INDEX(title!$C$2:$C$2049,MATCH($E912,title!$C$2:$C$2049,0),1),"")</f>
        <v/>
      </c>
      <c r="I912" s="1" t="str">
        <f>IFERROR(INDEX(title!$D$2:$D$2049,MATCH($E912,title!$C$2:$C$2049,0),1),"")</f>
        <v/>
      </c>
      <c r="J912" s="1" t="str">
        <f>IFERROR(INDEX(title!$E$2:$E$2049,MATCH($E912,title!$C$2:$C$2049,0),1),"")</f>
        <v/>
      </c>
      <c r="N912" s="1" t="str">
        <f t="shared" si="100"/>
        <v/>
      </c>
      <c r="O912" s="1" t="str">
        <f>IF(LENB(N912),COUNTIF(N$4:N912,"●"),"")</f>
        <v/>
      </c>
      <c r="P912" s="1" t="str">
        <f t="shared" si="106"/>
        <v/>
      </c>
      <c r="Q912" s="1" t="str">
        <f t="shared" si="101"/>
        <v/>
      </c>
      <c r="R912" s="1" t="str">
        <f>IF(LEN(Q912),SUM($Q$4:Q912)-1,"")</f>
        <v/>
      </c>
      <c r="S912" s="1" t="str">
        <f t="shared" si="102"/>
        <v/>
      </c>
      <c r="T912" s="1" t="str">
        <f t="shared" si="103"/>
        <v/>
      </c>
      <c r="U912" s="1" t="str">
        <f t="shared" si="104"/>
        <v/>
      </c>
      <c r="V912" s="1" t="str">
        <f t="shared" si="105"/>
        <v/>
      </c>
      <c r="Z912" s="1" t="str">
        <v/>
      </c>
    </row>
    <row r="913" spans="5:26" x14ac:dyDescent="0.55000000000000004">
      <c r="E913" s="1">
        <v>909</v>
      </c>
      <c r="F913" s="1" t="str">
        <f>IFERROR(INDEX(title!$A$2:$A$2049,MATCH($E913,title!$C$2:$C$2049,0),1),"")</f>
        <v/>
      </c>
      <c r="G913" s="1" t="str">
        <f>IFERROR(INDEX(title!$B$2:$B$2049,MATCH($E913,title!$C$2:$C$2049,0),1),"")</f>
        <v/>
      </c>
      <c r="H913" s="1" t="str">
        <f>IFERROR(INDEX(title!$C$2:$C$2049,MATCH($E913,title!$C$2:$C$2049,0),1),"")</f>
        <v/>
      </c>
      <c r="I913" s="1" t="str">
        <f>IFERROR(INDEX(title!$D$2:$D$2049,MATCH($E913,title!$C$2:$C$2049,0),1),"")</f>
        <v/>
      </c>
      <c r="J913" s="1" t="str">
        <f>IFERROR(INDEX(title!$E$2:$E$2049,MATCH($E913,title!$C$2:$C$2049,0),1),"")</f>
        <v/>
      </c>
      <c r="N913" s="1" t="str">
        <f t="shared" si="100"/>
        <v/>
      </c>
      <c r="O913" s="1" t="str">
        <f>IF(LENB(N913),COUNTIF(N$4:N913,"●"),"")</f>
        <v/>
      </c>
      <c r="P913" s="1" t="str">
        <f t="shared" si="106"/>
        <v/>
      </c>
      <c r="Q913" s="1" t="str">
        <f t="shared" si="101"/>
        <v/>
      </c>
      <c r="R913" s="1" t="str">
        <f>IF(LEN(Q913),SUM($Q$4:Q913)-1,"")</f>
        <v/>
      </c>
      <c r="S913" s="1" t="str">
        <f t="shared" si="102"/>
        <v/>
      </c>
      <c r="T913" s="1" t="str">
        <f t="shared" si="103"/>
        <v/>
      </c>
      <c r="U913" s="1" t="str">
        <f t="shared" si="104"/>
        <v/>
      </c>
      <c r="V913" s="1" t="str">
        <f t="shared" si="105"/>
        <v/>
      </c>
      <c r="Z913" s="1" t="str">
        <v/>
      </c>
    </row>
    <row r="914" spans="5:26" x14ac:dyDescent="0.55000000000000004">
      <c r="E914" s="1">
        <v>910</v>
      </c>
      <c r="F914" s="1" t="str">
        <f>IFERROR(INDEX(title!$A$2:$A$2049,MATCH($E914,title!$C$2:$C$2049,0),1),"")</f>
        <v/>
      </c>
      <c r="G914" s="1" t="str">
        <f>IFERROR(INDEX(title!$B$2:$B$2049,MATCH($E914,title!$C$2:$C$2049,0),1),"")</f>
        <v/>
      </c>
      <c r="H914" s="1" t="str">
        <f>IFERROR(INDEX(title!$C$2:$C$2049,MATCH($E914,title!$C$2:$C$2049,0),1),"")</f>
        <v/>
      </c>
      <c r="I914" s="1" t="str">
        <f>IFERROR(INDEX(title!$D$2:$D$2049,MATCH($E914,title!$C$2:$C$2049,0),1),"")</f>
        <v/>
      </c>
      <c r="J914" s="1" t="str">
        <f>IFERROR(INDEX(title!$E$2:$E$2049,MATCH($E914,title!$C$2:$C$2049,0),1),"")</f>
        <v/>
      </c>
      <c r="N914" s="1" t="str">
        <f t="shared" si="100"/>
        <v/>
      </c>
      <c r="O914" s="1" t="str">
        <f>IF(LENB(N914),COUNTIF(N$4:N914,"●"),"")</f>
        <v/>
      </c>
      <c r="P914" s="1" t="str">
        <f t="shared" si="106"/>
        <v/>
      </c>
      <c r="Q914" s="1" t="str">
        <f t="shared" si="101"/>
        <v/>
      </c>
      <c r="R914" s="1" t="str">
        <f>IF(LEN(Q914),SUM($Q$4:Q914)-1,"")</f>
        <v/>
      </c>
      <c r="S914" s="1" t="str">
        <f t="shared" si="102"/>
        <v/>
      </c>
      <c r="T914" s="1" t="str">
        <f t="shared" si="103"/>
        <v/>
      </c>
      <c r="U914" s="1" t="str">
        <f t="shared" si="104"/>
        <v/>
      </c>
      <c r="V914" s="1" t="str">
        <f t="shared" si="105"/>
        <v/>
      </c>
      <c r="Z914" s="1" t="str">
        <v/>
      </c>
    </row>
    <row r="915" spans="5:26" x14ac:dyDescent="0.55000000000000004">
      <c r="E915" s="1">
        <v>911</v>
      </c>
      <c r="F915" s="1" t="str">
        <f>IFERROR(INDEX(title!$A$2:$A$2049,MATCH($E915,title!$C$2:$C$2049,0),1),"")</f>
        <v/>
      </c>
      <c r="G915" s="1" t="str">
        <f>IFERROR(INDEX(title!$B$2:$B$2049,MATCH($E915,title!$C$2:$C$2049,0),1),"")</f>
        <v/>
      </c>
      <c r="H915" s="1" t="str">
        <f>IFERROR(INDEX(title!$C$2:$C$2049,MATCH($E915,title!$C$2:$C$2049,0),1),"")</f>
        <v/>
      </c>
      <c r="I915" s="1" t="str">
        <f>IFERROR(INDEX(title!$D$2:$D$2049,MATCH($E915,title!$C$2:$C$2049,0),1),"")</f>
        <v/>
      </c>
      <c r="J915" s="1" t="str">
        <f>IFERROR(INDEX(title!$E$2:$E$2049,MATCH($E915,title!$C$2:$C$2049,0),1),"")</f>
        <v/>
      </c>
      <c r="N915" s="1" t="str">
        <f t="shared" si="100"/>
        <v/>
      </c>
      <c r="O915" s="1" t="str">
        <f>IF(LENB(N915),COUNTIF(N$4:N915,"●"),"")</f>
        <v/>
      </c>
      <c r="P915" s="1" t="str">
        <f t="shared" si="106"/>
        <v/>
      </c>
      <c r="Q915" s="1" t="str">
        <f t="shared" si="101"/>
        <v/>
      </c>
      <c r="R915" s="1" t="str">
        <f>IF(LEN(Q915),SUM($Q$4:Q915)-1,"")</f>
        <v/>
      </c>
      <c r="S915" s="1" t="str">
        <f t="shared" si="102"/>
        <v/>
      </c>
      <c r="T915" s="1" t="str">
        <f t="shared" si="103"/>
        <v/>
      </c>
      <c r="U915" s="1" t="str">
        <f t="shared" si="104"/>
        <v/>
      </c>
      <c r="V915" s="1" t="str">
        <f t="shared" si="105"/>
        <v/>
      </c>
      <c r="Z915" s="1" t="str">
        <v/>
      </c>
    </row>
    <row r="916" spans="5:26" x14ac:dyDescent="0.55000000000000004">
      <c r="E916" s="1">
        <v>912</v>
      </c>
      <c r="F916" s="1" t="str">
        <f>IFERROR(INDEX(title!$A$2:$A$2049,MATCH($E916,title!$C$2:$C$2049,0),1),"")</f>
        <v/>
      </c>
      <c r="G916" s="1" t="str">
        <f>IFERROR(INDEX(title!$B$2:$B$2049,MATCH($E916,title!$C$2:$C$2049,0),1),"")</f>
        <v/>
      </c>
      <c r="H916" s="1" t="str">
        <f>IFERROR(INDEX(title!$C$2:$C$2049,MATCH($E916,title!$C$2:$C$2049,0),1),"")</f>
        <v/>
      </c>
      <c r="I916" s="1" t="str">
        <f>IFERROR(INDEX(title!$D$2:$D$2049,MATCH($E916,title!$C$2:$C$2049,0),1),"")</f>
        <v/>
      </c>
      <c r="J916" s="1" t="str">
        <f>IFERROR(INDEX(title!$E$2:$E$2049,MATCH($E916,title!$C$2:$C$2049,0),1),"")</f>
        <v/>
      </c>
      <c r="N916" s="1" t="str">
        <f t="shared" si="100"/>
        <v/>
      </c>
      <c r="O916" s="1" t="str">
        <f>IF(LENB(N916),COUNTIF(N$4:N916,"●"),"")</f>
        <v/>
      </c>
      <c r="P916" s="1" t="str">
        <f t="shared" si="106"/>
        <v/>
      </c>
      <c r="Q916" s="1" t="str">
        <f t="shared" si="101"/>
        <v/>
      </c>
      <c r="R916" s="1" t="str">
        <f>IF(LEN(Q916),SUM($Q$4:Q916)-1,"")</f>
        <v/>
      </c>
      <c r="S916" s="1" t="str">
        <f t="shared" si="102"/>
        <v/>
      </c>
      <c r="T916" s="1" t="str">
        <f t="shared" si="103"/>
        <v/>
      </c>
      <c r="U916" s="1" t="str">
        <f t="shared" si="104"/>
        <v/>
      </c>
      <c r="V916" s="1" t="str">
        <f t="shared" si="105"/>
        <v/>
      </c>
      <c r="Z916" s="1" t="str">
        <v/>
      </c>
    </row>
    <row r="917" spans="5:26" x14ac:dyDescent="0.55000000000000004">
      <c r="E917" s="1">
        <v>913</v>
      </c>
      <c r="F917" s="1" t="str">
        <f>IFERROR(INDEX(title!$A$2:$A$2049,MATCH($E917,title!$C$2:$C$2049,0),1),"")</f>
        <v/>
      </c>
      <c r="G917" s="1" t="str">
        <f>IFERROR(INDEX(title!$B$2:$B$2049,MATCH($E917,title!$C$2:$C$2049,0),1),"")</f>
        <v/>
      </c>
      <c r="H917" s="1" t="str">
        <f>IFERROR(INDEX(title!$C$2:$C$2049,MATCH($E917,title!$C$2:$C$2049,0),1),"")</f>
        <v/>
      </c>
      <c r="I917" s="1" t="str">
        <f>IFERROR(INDEX(title!$D$2:$D$2049,MATCH($E917,title!$C$2:$C$2049,0),1),"")</f>
        <v/>
      </c>
      <c r="J917" s="1" t="str">
        <f>IFERROR(INDEX(title!$E$2:$E$2049,MATCH($E917,title!$C$2:$C$2049,0),1),"")</f>
        <v/>
      </c>
      <c r="N917" s="1" t="str">
        <f t="shared" si="100"/>
        <v/>
      </c>
      <c r="O917" s="1" t="str">
        <f>IF(LENB(N917),COUNTIF(N$4:N917,"●"),"")</f>
        <v/>
      </c>
      <c r="P917" s="1" t="str">
        <f t="shared" si="106"/>
        <v/>
      </c>
      <c r="Q917" s="1" t="str">
        <f t="shared" si="101"/>
        <v/>
      </c>
      <c r="R917" s="1" t="str">
        <f>IF(LEN(Q917),SUM($Q$4:Q917)-1,"")</f>
        <v/>
      </c>
      <c r="S917" s="1" t="str">
        <f t="shared" si="102"/>
        <v/>
      </c>
      <c r="T917" s="1" t="str">
        <f t="shared" si="103"/>
        <v/>
      </c>
      <c r="U917" s="1" t="str">
        <f t="shared" si="104"/>
        <v/>
      </c>
      <c r="V917" s="1" t="str">
        <f t="shared" si="105"/>
        <v/>
      </c>
      <c r="Z917" s="1" t="str">
        <v/>
      </c>
    </row>
    <row r="918" spans="5:26" x14ac:dyDescent="0.55000000000000004">
      <c r="E918" s="1">
        <v>914</v>
      </c>
      <c r="F918" s="1" t="str">
        <f>IFERROR(INDEX(title!$A$2:$A$2049,MATCH($E918,title!$C$2:$C$2049,0),1),"")</f>
        <v/>
      </c>
      <c r="G918" s="1" t="str">
        <f>IFERROR(INDEX(title!$B$2:$B$2049,MATCH($E918,title!$C$2:$C$2049,0),1),"")</f>
        <v/>
      </c>
      <c r="H918" s="1" t="str">
        <f>IFERROR(INDEX(title!$C$2:$C$2049,MATCH($E918,title!$C$2:$C$2049,0),1),"")</f>
        <v/>
      </c>
      <c r="I918" s="1" t="str">
        <f>IFERROR(INDEX(title!$D$2:$D$2049,MATCH($E918,title!$C$2:$C$2049,0),1),"")</f>
        <v/>
      </c>
      <c r="J918" s="1" t="str">
        <f>IFERROR(INDEX(title!$E$2:$E$2049,MATCH($E918,title!$C$2:$C$2049,0),1),"")</f>
        <v/>
      </c>
      <c r="N918" s="1" t="str">
        <f t="shared" si="100"/>
        <v/>
      </c>
      <c r="O918" s="1" t="str">
        <f>IF(LENB(N918),COUNTIF(N$4:N918,"●"),"")</f>
        <v/>
      </c>
      <c r="P918" s="1" t="str">
        <f t="shared" si="106"/>
        <v/>
      </c>
      <c r="Q918" s="1" t="str">
        <f t="shared" si="101"/>
        <v/>
      </c>
      <c r="R918" s="1" t="str">
        <f>IF(LEN(Q918),SUM($Q$4:Q918)-1,"")</f>
        <v/>
      </c>
      <c r="S918" s="1" t="str">
        <f t="shared" si="102"/>
        <v/>
      </c>
      <c r="T918" s="1" t="str">
        <f t="shared" si="103"/>
        <v/>
      </c>
      <c r="U918" s="1" t="str">
        <f t="shared" si="104"/>
        <v/>
      </c>
      <c r="V918" s="1" t="str">
        <f t="shared" si="105"/>
        <v/>
      </c>
      <c r="Z918" s="1" t="str">
        <v/>
      </c>
    </row>
    <row r="919" spans="5:26" x14ac:dyDescent="0.55000000000000004">
      <c r="E919" s="1">
        <v>915</v>
      </c>
      <c r="F919" s="1" t="str">
        <f>IFERROR(INDEX(title!$A$2:$A$2049,MATCH($E919,title!$C$2:$C$2049,0),1),"")</f>
        <v/>
      </c>
      <c r="G919" s="1" t="str">
        <f>IFERROR(INDEX(title!$B$2:$B$2049,MATCH($E919,title!$C$2:$C$2049,0),1),"")</f>
        <v/>
      </c>
      <c r="H919" s="1" t="str">
        <f>IFERROR(INDEX(title!$C$2:$C$2049,MATCH($E919,title!$C$2:$C$2049,0),1),"")</f>
        <v/>
      </c>
      <c r="I919" s="1" t="str">
        <f>IFERROR(INDEX(title!$D$2:$D$2049,MATCH($E919,title!$C$2:$C$2049,0),1),"")</f>
        <v/>
      </c>
      <c r="J919" s="1" t="str">
        <f>IFERROR(INDEX(title!$E$2:$E$2049,MATCH($E919,title!$C$2:$C$2049,0),1),"")</f>
        <v/>
      </c>
      <c r="N919" s="1" t="str">
        <f t="shared" si="100"/>
        <v/>
      </c>
      <c r="O919" s="1" t="str">
        <f>IF(LENB(N919),COUNTIF(N$4:N919,"●"),"")</f>
        <v/>
      </c>
      <c r="P919" s="1" t="str">
        <f t="shared" si="106"/>
        <v/>
      </c>
      <c r="Q919" s="1" t="str">
        <f t="shared" si="101"/>
        <v/>
      </c>
      <c r="R919" s="1" t="str">
        <f>IF(LEN(Q919),SUM($Q$4:Q919)-1,"")</f>
        <v/>
      </c>
      <c r="S919" s="1" t="str">
        <f t="shared" si="102"/>
        <v/>
      </c>
      <c r="T919" s="1" t="str">
        <f t="shared" si="103"/>
        <v/>
      </c>
      <c r="U919" s="1" t="str">
        <f t="shared" si="104"/>
        <v/>
      </c>
      <c r="V919" s="1" t="str">
        <f t="shared" si="105"/>
        <v/>
      </c>
      <c r="Z919" s="1" t="str">
        <v/>
      </c>
    </row>
    <row r="920" spans="5:26" x14ac:dyDescent="0.55000000000000004">
      <c r="E920" s="1">
        <v>916</v>
      </c>
      <c r="F920" s="1" t="str">
        <f>IFERROR(INDEX(title!$A$2:$A$2049,MATCH($E920,title!$C$2:$C$2049,0),1),"")</f>
        <v/>
      </c>
      <c r="G920" s="1" t="str">
        <f>IFERROR(INDEX(title!$B$2:$B$2049,MATCH($E920,title!$C$2:$C$2049,0),1),"")</f>
        <v/>
      </c>
      <c r="H920" s="1" t="str">
        <f>IFERROR(INDEX(title!$C$2:$C$2049,MATCH($E920,title!$C$2:$C$2049,0),1),"")</f>
        <v/>
      </c>
      <c r="I920" s="1" t="str">
        <f>IFERROR(INDEX(title!$D$2:$D$2049,MATCH($E920,title!$C$2:$C$2049,0),1),"")</f>
        <v/>
      </c>
      <c r="J920" s="1" t="str">
        <f>IFERROR(INDEX(title!$E$2:$E$2049,MATCH($E920,title!$C$2:$C$2049,0),1),"")</f>
        <v/>
      </c>
      <c r="N920" s="1" t="str">
        <f t="shared" si="100"/>
        <v/>
      </c>
      <c r="O920" s="1" t="str">
        <f>IF(LENB(N920),COUNTIF(N$4:N920,"●"),"")</f>
        <v/>
      </c>
      <c r="P920" s="1" t="str">
        <f t="shared" si="106"/>
        <v/>
      </c>
      <c r="Q920" s="1" t="str">
        <f t="shared" si="101"/>
        <v/>
      </c>
      <c r="R920" s="1" t="str">
        <f>IF(LEN(Q920),SUM($Q$4:Q920)-1,"")</f>
        <v/>
      </c>
      <c r="S920" s="1" t="str">
        <f t="shared" si="102"/>
        <v/>
      </c>
      <c r="T920" s="1" t="str">
        <f t="shared" si="103"/>
        <v/>
      </c>
      <c r="U920" s="1" t="str">
        <f t="shared" si="104"/>
        <v/>
      </c>
      <c r="V920" s="1" t="str">
        <f t="shared" si="105"/>
        <v/>
      </c>
      <c r="Z920" s="1" t="str">
        <v/>
      </c>
    </row>
    <row r="921" spans="5:26" x14ac:dyDescent="0.55000000000000004">
      <c r="E921" s="1">
        <v>917</v>
      </c>
      <c r="F921" s="1" t="str">
        <f>IFERROR(INDEX(title!$A$2:$A$2049,MATCH($E921,title!$C$2:$C$2049,0),1),"")</f>
        <v/>
      </c>
      <c r="G921" s="1" t="str">
        <f>IFERROR(INDEX(title!$B$2:$B$2049,MATCH($E921,title!$C$2:$C$2049,0),1),"")</f>
        <v/>
      </c>
      <c r="H921" s="1" t="str">
        <f>IFERROR(INDEX(title!$C$2:$C$2049,MATCH($E921,title!$C$2:$C$2049,0),1),"")</f>
        <v/>
      </c>
      <c r="I921" s="1" t="str">
        <f>IFERROR(INDEX(title!$D$2:$D$2049,MATCH($E921,title!$C$2:$C$2049,0),1),"")</f>
        <v/>
      </c>
      <c r="J921" s="1" t="str">
        <f>IFERROR(INDEX(title!$E$2:$E$2049,MATCH($E921,title!$C$2:$C$2049,0),1),"")</f>
        <v/>
      </c>
      <c r="N921" s="1" t="str">
        <f t="shared" si="100"/>
        <v/>
      </c>
      <c r="O921" s="1" t="str">
        <f>IF(LENB(N921),COUNTIF(N$4:N921,"●"),"")</f>
        <v/>
      </c>
      <c r="P921" s="1" t="str">
        <f t="shared" si="106"/>
        <v/>
      </c>
      <c r="Q921" s="1" t="str">
        <f t="shared" si="101"/>
        <v/>
      </c>
      <c r="R921" s="1" t="str">
        <f>IF(LEN(Q921),SUM($Q$4:Q921)-1,"")</f>
        <v/>
      </c>
      <c r="S921" s="1" t="str">
        <f t="shared" si="102"/>
        <v/>
      </c>
      <c r="T921" s="1" t="str">
        <f t="shared" si="103"/>
        <v/>
      </c>
      <c r="U921" s="1" t="str">
        <f t="shared" si="104"/>
        <v/>
      </c>
      <c r="V921" s="1" t="str">
        <f t="shared" si="105"/>
        <v/>
      </c>
      <c r="Z921" s="1" t="str">
        <v/>
      </c>
    </row>
    <row r="922" spans="5:26" x14ac:dyDescent="0.55000000000000004">
      <c r="E922" s="1">
        <v>918</v>
      </c>
      <c r="F922" s="1" t="str">
        <f>IFERROR(INDEX(title!$A$2:$A$2049,MATCH($E922,title!$C$2:$C$2049,0),1),"")</f>
        <v/>
      </c>
      <c r="G922" s="1" t="str">
        <f>IFERROR(INDEX(title!$B$2:$B$2049,MATCH($E922,title!$C$2:$C$2049,0),1),"")</f>
        <v/>
      </c>
      <c r="H922" s="1" t="str">
        <f>IFERROR(INDEX(title!$C$2:$C$2049,MATCH($E922,title!$C$2:$C$2049,0),1),"")</f>
        <v/>
      </c>
      <c r="I922" s="1" t="str">
        <f>IFERROR(INDEX(title!$D$2:$D$2049,MATCH($E922,title!$C$2:$C$2049,0),1),"")</f>
        <v/>
      </c>
      <c r="J922" s="1" t="str">
        <f>IFERROR(INDEX(title!$E$2:$E$2049,MATCH($E922,title!$C$2:$C$2049,0),1),"")</f>
        <v/>
      </c>
      <c r="N922" s="1" t="str">
        <f t="shared" si="100"/>
        <v/>
      </c>
      <c r="O922" s="1" t="str">
        <f>IF(LENB(N922),COUNTIF(N$4:N922,"●"),"")</f>
        <v/>
      </c>
      <c r="P922" s="1" t="str">
        <f t="shared" si="106"/>
        <v/>
      </c>
      <c r="Q922" s="1" t="str">
        <f t="shared" si="101"/>
        <v/>
      </c>
      <c r="R922" s="1" t="str">
        <f>IF(LEN(Q922),SUM($Q$4:Q922)-1,"")</f>
        <v/>
      </c>
      <c r="S922" s="1" t="str">
        <f t="shared" si="102"/>
        <v/>
      </c>
      <c r="T922" s="1" t="str">
        <f t="shared" si="103"/>
        <v/>
      </c>
      <c r="U922" s="1" t="str">
        <f t="shared" si="104"/>
        <v/>
      </c>
      <c r="V922" s="1" t="str">
        <f t="shared" si="105"/>
        <v/>
      </c>
      <c r="Z922" s="1" t="str">
        <v/>
      </c>
    </row>
    <row r="923" spans="5:26" x14ac:dyDescent="0.55000000000000004">
      <c r="E923" s="1">
        <v>919</v>
      </c>
      <c r="F923" s="1" t="str">
        <f>IFERROR(INDEX(title!$A$2:$A$2049,MATCH($E923,title!$C$2:$C$2049,0),1),"")</f>
        <v/>
      </c>
      <c r="G923" s="1" t="str">
        <f>IFERROR(INDEX(title!$B$2:$B$2049,MATCH($E923,title!$C$2:$C$2049,0),1),"")</f>
        <v/>
      </c>
      <c r="H923" s="1" t="str">
        <f>IFERROR(INDEX(title!$C$2:$C$2049,MATCH($E923,title!$C$2:$C$2049,0),1),"")</f>
        <v/>
      </c>
      <c r="I923" s="1" t="str">
        <f>IFERROR(INDEX(title!$D$2:$D$2049,MATCH($E923,title!$C$2:$C$2049,0),1),"")</f>
        <v/>
      </c>
      <c r="J923" s="1" t="str">
        <f>IFERROR(INDEX(title!$E$2:$E$2049,MATCH($E923,title!$C$2:$C$2049,0),1),"")</f>
        <v/>
      </c>
      <c r="N923" s="1" t="str">
        <f t="shared" si="100"/>
        <v/>
      </c>
      <c r="O923" s="1" t="str">
        <f>IF(LENB(N923),COUNTIF(N$4:N923,"●"),"")</f>
        <v/>
      </c>
      <c r="P923" s="1" t="str">
        <f t="shared" si="106"/>
        <v/>
      </c>
      <c r="Q923" s="1" t="str">
        <f t="shared" si="101"/>
        <v/>
      </c>
      <c r="R923" s="1" t="str">
        <f>IF(LEN(Q923),SUM($Q$4:Q923)-1,"")</f>
        <v/>
      </c>
      <c r="S923" s="1" t="str">
        <f t="shared" si="102"/>
        <v/>
      </c>
      <c r="T923" s="1" t="str">
        <f t="shared" si="103"/>
        <v/>
      </c>
      <c r="U923" s="1" t="str">
        <f t="shared" si="104"/>
        <v/>
      </c>
      <c r="V923" s="1" t="str">
        <f t="shared" si="105"/>
        <v/>
      </c>
      <c r="Z923" s="1" t="str">
        <v/>
      </c>
    </row>
    <row r="924" spans="5:26" x14ac:dyDescent="0.55000000000000004">
      <c r="E924" s="1">
        <v>920</v>
      </c>
      <c r="F924" s="1" t="str">
        <f>IFERROR(INDEX(title!$A$2:$A$2049,MATCH($E924,title!$C$2:$C$2049,0),1),"")</f>
        <v/>
      </c>
      <c r="G924" s="1" t="str">
        <f>IFERROR(INDEX(title!$B$2:$B$2049,MATCH($E924,title!$C$2:$C$2049,0),1),"")</f>
        <v/>
      </c>
      <c r="H924" s="1" t="str">
        <f>IFERROR(INDEX(title!$C$2:$C$2049,MATCH($E924,title!$C$2:$C$2049,0),1),"")</f>
        <v/>
      </c>
      <c r="I924" s="1" t="str">
        <f>IFERROR(INDEX(title!$D$2:$D$2049,MATCH($E924,title!$C$2:$C$2049,0),1),"")</f>
        <v/>
      </c>
      <c r="J924" s="1" t="str">
        <f>IFERROR(INDEX(title!$E$2:$E$2049,MATCH($E924,title!$C$2:$C$2049,0),1),"")</f>
        <v/>
      </c>
      <c r="N924" s="1" t="str">
        <f t="shared" si="100"/>
        <v/>
      </c>
      <c r="O924" s="1" t="str">
        <f>IF(LENB(N924),COUNTIF(N$4:N924,"●"),"")</f>
        <v/>
      </c>
      <c r="P924" s="1" t="str">
        <f t="shared" si="106"/>
        <v/>
      </c>
      <c r="Q924" s="1" t="str">
        <f t="shared" si="101"/>
        <v/>
      </c>
      <c r="R924" s="1" t="str">
        <f>IF(LEN(Q924),SUM($Q$4:Q924)-1,"")</f>
        <v/>
      </c>
      <c r="S924" s="1" t="str">
        <f t="shared" si="102"/>
        <v/>
      </c>
      <c r="T924" s="1" t="str">
        <f t="shared" si="103"/>
        <v/>
      </c>
      <c r="U924" s="1" t="str">
        <f t="shared" si="104"/>
        <v/>
      </c>
      <c r="V924" s="1" t="str">
        <f t="shared" si="105"/>
        <v/>
      </c>
      <c r="Z924" s="1" t="str">
        <v/>
      </c>
    </row>
    <row r="925" spans="5:26" x14ac:dyDescent="0.55000000000000004">
      <c r="E925" s="1">
        <v>921</v>
      </c>
      <c r="F925" s="1" t="str">
        <f>IFERROR(INDEX(title!$A$2:$A$2049,MATCH($E925,title!$C$2:$C$2049,0),1),"")</f>
        <v/>
      </c>
      <c r="G925" s="1" t="str">
        <f>IFERROR(INDEX(title!$B$2:$B$2049,MATCH($E925,title!$C$2:$C$2049,0),1),"")</f>
        <v/>
      </c>
      <c r="H925" s="1" t="str">
        <f>IFERROR(INDEX(title!$C$2:$C$2049,MATCH($E925,title!$C$2:$C$2049,0),1),"")</f>
        <v/>
      </c>
      <c r="I925" s="1" t="str">
        <f>IFERROR(INDEX(title!$D$2:$D$2049,MATCH($E925,title!$C$2:$C$2049,0),1),"")</f>
        <v/>
      </c>
      <c r="J925" s="1" t="str">
        <f>IFERROR(INDEX(title!$E$2:$E$2049,MATCH($E925,title!$C$2:$C$2049,0),1),"")</f>
        <v/>
      </c>
      <c r="N925" s="1" t="str">
        <f t="shared" si="100"/>
        <v/>
      </c>
      <c r="O925" s="1" t="str">
        <f>IF(LENB(N925),COUNTIF(N$4:N925,"●"),"")</f>
        <v/>
      </c>
      <c r="P925" s="1" t="str">
        <f t="shared" si="106"/>
        <v/>
      </c>
      <c r="Q925" s="1" t="str">
        <f t="shared" si="101"/>
        <v/>
      </c>
      <c r="R925" s="1" t="str">
        <f>IF(LEN(Q925),SUM($Q$4:Q925)-1,"")</f>
        <v/>
      </c>
      <c r="S925" s="1" t="str">
        <f t="shared" si="102"/>
        <v/>
      </c>
      <c r="T925" s="1" t="str">
        <f t="shared" si="103"/>
        <v/>
      </c>
      <c r="U925" s="1" t="str">
        <f t="shared" si="104"/>
        <v/>
      </c>
      <c r="V925" s="1" t="str">
        <f t="shared" si="105"/>
        <v/>
      </c>
      <c r="Z925" s="1" t="str">
        <v/>
      </c>
    </row>
    <row r="926" spans="5:26" x14ac:dyDescent="0.55000000000000004">
      <c r="E926" s="1">
        <v>922</v>
      </c>
      <c r="F926" s="1" t="str">
        <f>IFERROR(INDEX(title!$A$2:$A$2049,MATCH($E926,title!$C$2:$C$2049,0),1),"")</f>
        <v/>
      </c>
      <c r="G926" s="1" t="str">
        <f>IFERROR(INDEX(title!$B$2:$B$2049,MATCH($E926,title!$C$2:$C$2049,0),1),"")</f>
        <v/>
      </c>
      <c r="H926" s="1" t="str">
        <f>IFERROR(INDEX(title!$C$2:$C$2049,MATCH($E926,title!$C$2:$C$2049,0),1),"")</f>
        <v/>
      </c>
      <c r="I926" s="1" t="str">
        <f>IFERROR(INDEX(title!$D$2:$D$2049,MATCH($E926,title!$C$2:$C$2049,0),1),"")</f>
        <v/>
      </c>
      <c r="J926" s="1" t="str">
        <f>IFERROR(INDEX(title!$E$2:$E$2049,MATCH($E926,title!$C$2:$C$2049,0),1),"")</f>
        <v/>
      </c>
      <c r="N926" s="1" t="str">
        <f t="shared" si="100"/>
        <v/>
      </c>
      <c r="O926" s="1" t="str">
        <f>IF(LENB(N926),COUNTIF(N$4:N926,"●"),"")</f>
        <v/>
      </c>
      <c r="P926" s="1" t="str">
        <f t="shared" si="106"/>
        <v/>
      </c>
      <c r="Q926" s="1" t="str">
        <f t="shared" si="101"/>
        <v/>
      </c>
      <c r="R926" s="1" t="str">
        <f>IF(LEN(Q926),SUM($Q$4:Q926)-1,"")</f>
        <v/>
      </c>
      <c r="S926" s="1" t="str">
        <f t="shared" si="102"/>
        <v/>
      </c>
      <c r="T926" s="1" t="str">
        <f t="shared" si="103"/>
        <v/>
      </c>
      <c r="U926" s="1" t="str">
        <f t="shared" si="104"/>
        <v/>
      </c>
      <c r="V926" s="1" t="str">
        <f t="shared" si="105"/>
        <v/>
      </c>
      <c r="Z926" s="1" t="str">
        <v/>
      </c>
    </row>
    <row r="927" spans="5:26" x14ac:dyDescent="0.55000000000000004">
      <c r="E927" s="1">
        <v>923</v>
      </c>
      <c r="F927" s="1" t="str">
        <f>IFERROR(INDEX(title!$A$2:$A$2049,MATCH($E927,title!$C$2:$C$2049,0),1),"")</f>
        <v/>
      </c>
      <c r="G927" s="1" t="str">
        <f>IFERROR(INDEX(title!$B$2:$B$2049,MATCH($E927,title!$C$2:$C$2049,0),1),"")</f>
        <v/>
      </c>
      <c r="H927" s="1" t="str">
        <f>IFERROR(INDEX(title!$C$2:$C$2049,MATCH($E927,title!$C$2:$C$2049,0),1),"")</f>
        <v/>
      </c>
      <c r="I927" s="1" t="str">
        <f>IFERROR(INDEX(title!$D$2:$D$2049,MATCH($E927,title!$C$2:$C$2049,0),1),"")</f>
        <v/>
      </c>
      <c r="J927" s="1" t="str">
        <f>IFERROR(INDEX(title!$E$2:$E$2049,MATCH($E927,title!$C$2:$C$2049,0),1),"")</f>
        <v/>
      </c>
      <c r="N927" s="1" t="str">
        <f t="shared" si="100"/>
        <v/>
      </c>
      <c r="O927" s="1" t="str">
        <f>IF(LENB(N927),COUNTIF(N$4:N927,"●"),"")</f>
        <v/>
      </c>
      <c r="P927" s="1" t="str">
        <f t="shared" si="106"/>
        <v/>
      </c>
      <c r="Q927" s="1" t="str">
        <f t="shared" si="101"/>
        <v/>
      </c>
      <c r="R927" s="1" t="str">
        <f>IF(LEN(Q927),SUM($Q$4:Q927)-1,"")</f>
        <v/>
      </c>
      <c r="S927" s="1" t="str">
        <f t="shared" si="102"/>
        <v/>
      </c>
      <c r="T927" s="1" t="str">
        <f t="shared" si="103"/>
        <v/>
      </c>
      <c r="U927" s="1" t="str">
        <f t="shared" si="104"/>
        <v/>
      </c>
      <c r="V927" s="1" t="str">
        <f t="shared" si="105"/>
        <v/>
      </c>
      <c r="Z927" s="1" t="str">
        <v/>
      </c>
    </row>
    <row r="928" spans="5:26" x14ac:dyDescent="0.55000000000000004">
      <c r="E928" s="1">
        <v>924</v>
      </c>
      <c r="F928" s="1" t="str">
        <f>IFERROR(INDEX(title!$A$2:$A$2049,MATCH($E928,title!$C$2:$C$2049,0),1),"")</f>
        <v/>
      </c>
      <c r="G928" s="1" t="str">
        <f>IFERROR(INDEX(title!$B$2:$B$2049,MATCH($E928,title!$C$2:$C$2049,0),1),"")</f>
        <v/>
      </c>
      <c r="H928" s="1" t="str">
        <f>IFERROR(INDEX(title!$C$2:$C$2049,MATCH($E928,title!$C$2:$C$2049,0),1),"")</f>
        <v/>
      </c>
      <c r="I928" s="1" t="str">
        <f>IFERROR(INDEX(title!$D$2:$D$2049,MATCH($E928,title!$C$2:$C$2049,0),1),"")</f>
        <v/>
      </c>
      <c r="J928" s="1" t="str">
        <f>IFERROR(INDEX(title!$E$2:$E$2049,MATCH($E928,title!$C$2:$C$2049,0),1),"")</f>
        <v/>
      </c>
      <c r="N928" s="1" t="str">
        <f t="shared" si="100"/>
        <v/>
      </c>
      <c r="O928" s="1" t="str">
        <f>IF(LENB(N928),COUNTIF(N$4:N928,"●"),"")</f>
        <v/>
      </c>
      <c r="P928" s="1" t="str">
        <f t="shared" si="106"/>
        <v/>
      </c>
      <c r="Q928" s="1" t="str">
        <f t="shared" si="101"/>
        <v/>
      </c>
      <c r="R928" s="1" t="str">
        <f>IF(LEN(Q928),SUM($Q$4:Q928)-1,"")</f>
        <v/>
      </c>
      <c r="S928" s="1" t="str">
        <f t="shared" si="102"/>
        <v/>
      </c>
      <c r="T928" s="1" t="str">
        <f t="shared" si="103"/>
        <v/>
      </c>
      <c r="U928" s="1" t="str">
        <f t="shared" si="104"/>
        <v/>
      </c>
      <c r="V928" s="1" t="str">
        <f t="shared" si="105"/>
        <v/>
      </c>
      <c r="Z928" s="1" t="str">
        <v/>
      </c>
    </row>
    <row r="929" spans="5:26" x14ac:dyDescent="0.55000000000000004">
      <c r="E929" s="1">
        <v>925</v>
      </c>
      <c r="F929" s="1" t="str">
        <f>IFERROR(INDEX(title!$A$2:$A$2049,MATCH($E929,title!$C$2:$C$2049,0),1),"")</f>
        <v/>
      </c>
      <c r="G929" s="1" t="str">
        <f>IFERROR(INDEX(title!$B$2:$B$2049,MATCH($E929,title!$C$2:$C$2049,0),1),"")</f>
        <v/>
      </c>
      <c r="H929" s="1" t="str">
        <f>IFERROR(INDEX(title!$C$2:$C$2049,MATCH($E929,title!$C$2:$C$2049,0),1),"")</f>
        <v/>
      </c>
      <c r="I929" s="1" t="str">
        <f>IFERROR(INDEX(title!$D$2:$D$2049,MATCH($E929,title!$C$2:$C$2049,0),1),"")</f>
        <v/>
      </c>
      <c r="J929" s="1" t="str">
        <f>IFERROR(INDEX(title!$E$2:$E$2049,MATCH($E929,title!$C$2:$C$2049,0),1),"")</f>
        <v/>
      </c>
      <c r="N929" s="1" t="str">
        <f t="shared" si="100"/>
        <v/>
      </c>
      <c r="O929" s="1" t="str">
        <f>IF(LENB(N929),COUNTIF(N$4:N929,"●"),"")</f>
        <v/>
      </c>
      <c r="P929" s="1" t="str">
        <f t="shared" si="106"/>
        <v/>
      </c>
      <c r="Q929" s="1" t="str">
        <f t="shared" si="101"/>
        <v/>
      </c>
      <c r="R929" s="1" t="str">
        <f>IF(LEN(Q929),SUM($Q$4:Q929)-1,"")</f>
        <v/>
      </c>
      <c r="S929" s="1" t="str">
        <f t="shared" si="102"/>
        <v/>
      </c>
      <c r="T929" s="1" t="str">
        <f t="shared" si="103"/>
        <v/>
      </c>
      <c r="U929" s="1" t="str">
        <f t="shared" si="104"/>
        <v/>
      </c>
      <c r="V929" s="1" t="str">
        <f t="shared" si="105"/>
        <v/>
      </c>
      <c r="Z929" s="1" t="str">
        <v/>
      </c>
    </row>
    <row r="930" spans="5:26" x14ac:dyDescent="0.55000000000000004">
      <c r="E930" s="1">
        <v>926</v>
      </c>
      <c r="F930" s="1" t="str">
        <f>IFERROR(INDEX(title!$A$2:$A$2049,MATCH($E930,title!$C$2:$C$2049,0),1),"")</f>
        <v/>
      </c>
      <c r="G930" s="1" t="str">
        <f>IFERROR(INDEX(title!$B$2:$B$2049,MATCH($E930,title!$C$2:$C$2049,0),1),"")</f>
        <v/>
      </c>
      <c r="H930" s="1" t="str">
        <f>IFERROR(INDEX(title!$C$2:$C$2049,MATCH($E930,title!$C$2:$C$2049,0),1),"")</f>
        <v/>
      </c>
      <c r="I930" s="1" t="str">
        <f>IFERROR(INDEX(title!$D$2:$D$2049,MATCH($E930,title!$C$2:$C$2049,0),1),"")</f>
        <v/>
      </c>
      <c r="J930" s="1" t="str">
        <f>IFERROR(INDEX(title!$E$2:$E$2049,MATCH($E930,title!$C$2:$C$2049,0),1),"")</f>
        <v/>
      </c>
      <c r="N930" s="1" t="str">
        <f t="shared" si="100"/>
        <v/>
      </c>
      <c r="O930" s="1" t="str">
        <f>IF(LENB(N930),COUNTIF(N$4:N930,"●"),"")</f>
        <v/>
      </c>
      <c r="P930" s="1" t="str">
        <f t="shared" si="106"/>
        <v/>
      </c>
      <c r="Q930" s="1" t="str">
        <f t="shared" si="101"/>
        <v/>
      </c>
      <c r="R930" s="1" t="str">
        <f>IF(LEN(Q930),SUM($Q$4:Q930)-1,"")</f>
        <v/>
      </c>
      <c r="S930" s="1" t="str">
        <f t="shared" si="102"/>
        <v/>
      </c>
      <c r="T930" s="1" t="str">
        <f t="shared" si="103"/>
        <v/>
      </c>
      <c r="U930" s="1" t="str">
        <f t="shared" si="104"/>
        <v/>
      </c>
      <c r="V930" s="1" t="str">
        <f t="shared" si="105"/>
        <v/>
      </c>
      <c r="Z930" s="1" t="str">
        <v/>
      </c>
    </row>
    <row r="931" spans="5:26" x14ac:dyDescent="0.55000000000000004">
      <c r="E931" s="1">
        <v>927</v>
      </c>
      <c r="F931" s="1" t="str">
        <f>IFERROR(INDEX(title!$A$2:$A$2049,MATCH($E931,title!$C$2:$C$2049,0),1),"")</f>
        <v/>
      </c>
      <c r="G931" s="1" t="str">
        <f>IFERROR(INDEX(title!$B$2:$B$2049,MATCH($E931,title!$C$2:$C$2049,0),1),"")</f>
        <v/>
      </c>
      <c r="H931" s="1" t="str">
        <f>IFERROR(INDEX(title!$C$2:$C$2049,MATCH($E931,title!$C$2:$C$2049,0),1),"")</f>
        <v/>
      </c>
      <c r="I931" s="1" t="str">
        <f>IFERROR(INDEX(title!$D$2:$D$2049,MATCH($E931,title!$C$2:$C$2049,0),1),"")</f>
        <v/>
      </c>
      <c r="J931" s="1" t="str">
        <f>IFERROR(INDEX(title!$E$2:$E$2049,MATCH($E931,title!$C$2:$C$2049,0),1),"")</f>
        <v/>
      </c>
      <c r="N931" s="1" t="str">
        <f t="shared" si="100"/>
        <v/>
      </c>
      <c r="O931" s="1" t="str">
        <f>IF(LENB(N931),COUNTIF(N$4:N931,"●"),"")</f>
        <v/>
      </c>
      <c r="P931" s="1" t="str">
        <f t="shared" si="106"/>
        <v/>
      </c>
      <c r="Q931" s="1" t="str">
        <f t="shared" si="101"/>
        <v/>
      </c>
      <c r="R931" s="1" t="str">
        <f>IF(LEN(Q931),SUM($Q$4:Q931)-1,"")</f>
        <v/>
      </c>
      <c r="S931" s="1" t="str">
        <f t="shared" si="102"/>
        <v/>
      </c>
      <c r="T931" s="1" t="str">
        <f t="shared" si="103"/>
        <v/>
      </c>
      <c r="U931" s="1" t="str">
        <f t="shared" si="104"/>
        <v/>
      </c>
      <c r="V931" s="1" t="str">
        <f t="shared" si="105"/>
        <v/>
      </c>
      <c r="Z931" s="1" t="str">
        <v/>
      </c>
    </row>
    <row r="932" spans="5:26" x14ac:dyDescent="0.55000000000000004">
      <c r="E932" s="1">
        <v>928</v>
      </c>
      <c r="F932" s="1" t="str">
        <f>IFERROR(INDEX(title!$A$2:$A$2049,MATCH($E932,title!$C$2:$C$2049,0),1),"")</f>
        <v/>
      </c>
      <c r="G932" s="1" t="str">
        <f>IFERROR(INDEX(title!$B$2:$B$2049,MATCH($E932,title!$C$2:$C$2049,0),1),"")</f>
        <v/>
      </c>
      <c r="H932" s="1" t="str">
        <f>IFERROR(INDEX(title!$C$2:$C$2049,MATCH($E932,title!$C$2:$C$2049,0),1),"")</f>
        <v/>
      </c>
      <c r="I932" s="1" t="str">
        <f>IFERROR(INDEX(title!$D$2:$D$2049,MATCH($E932,title!$C$2:$C$2049,0),1),"")</f>
        <v/>
      </c>
      <c r="J932" s="1" t="str">
        <f>IFERROR(INDEX(title!$E$2:$E$2049,MATCH($E932,title!$C$2:$C$2049,0),1),"")</f>
        <v/>
      </c>
      <c r="N932" s="1" t="str">
        <f t="shared" si="100"/>
        <v/>
      </c>
      <c r="O932" s="1" t="str">
        <f>IF(LENB(N932),COUNTIF(N$4:N932,"●"),"")</f>
        <v/>
      </c>
      <c r="P932" s="1" t="str">
        <f t="shared" si="106"/>
        <v/>
      </c>
      <c r="Q932" s="1" t="str">
        <f t="shared" si="101"/>
        <v/>
      </c>
      <c r="R932" s="1" t="str">
        <f>IF(LEN(Q932),SUM($Q$4:Q932)-1,"")</f>
        <v/>
      </c>
      <c r="S932" s="1" t="str">
        <f t="shared" si="102"/>
        <v/>
      </c>
      <c r="T932" s="1" t="str">
        <f t="shared" si="103"/>
        <v/>
      </c>
      <c r="U932" s="1" t="str">
        <f t="shared" si="104"/>
        <v/>
      </c>
      <c r="V932" s="1" t="str">
        <f t="shared" si="105"/>
        <v/>
      </c>
      <c r="Z932" s="1" t="str">
        <v/>
      </c>
    </row>
    <row r="933" spans="5:26" x14ac:dyDescent="0.55000000000000004">
      <c r="E933" s="1">
        <v>929</v>
      </c>
      <c r="F933" s="1" t="str">
        <f>IFERROR(INDEX(title!$A$2:$A$2049,MATCH($E933,title!$C$2:$C$2049,0),1),"")</f>
        <v/>
      </c>
      <c r="G933" s="1" t="str">
        <f>IFERROR(INDEX(title!$B$2:$B$2049,MATCH($E933,title!$C$2:$C$2049,0),1),"")</f>
        <v/>
      </c>
      <c r="H933" s="1" t="str">
        <f>IFERROR(INDEX(title!$C$2:$C$2049,MATCH($E933,title!$C$2:$C$2049,0),1),"")</f>
        <v/>
      </c>
      <c r="I933" s="1" t="str">
        <f>IFERROR(INDEX(title!$D$2:$D$2049,MATCH($E933,title!$C$2:$C$2049,0),1),"")</f>
        <v/>
      </c>
      <c r="J933" s="1" t="str">
        <f>IFERROR(INDEX(title!$E$2:$E$2049,MATCH($E933,title!$C$2:$C$2049,0),1),"")</f>
        <v/>
      </c>
      <c r="N933" s="1" t="str">
        <f t="shared" si="100"/>
        <v/>
      </c>
      <c r="O933" s="1" t="str">
        <f>IF(LENB(N933),COUNTIF(N$4:N933,"●"),"")</f>
        <v/>
      </c>
      <c r="P933" s="1" t="str">
        <f t="shared" si="106"/>
        <v/>
      </c>
      <c r="Q933" s="1" t="str">
        <f t="shared" si="101"/>
        <v/>
      </c>
      <c r="R933" s="1" t="str">
        <f>IF(LEN(Q933),SUM($Q$4:Q933)-1,"")</f>
        <v/>
      </c>
      <c r="S933" s="1" t="str">
        <f t="shared" si="102"/>
        <v/>
      </c>
      <c r="T933" s="1" t="str">
        <f t="shared" si="103"/>
        <v/>
      </c>
      <c r="U933" s="1" t="str">
        <f t="shared" si="104"/>
        <v/>
      </c>
      <c r="V933" s="1" t="str">
        <f t="shared" si="105"/>
        <v/>
      </c>
      <c r="Z933" s="1" t="str">
        <v/>
      </c>
    </row>
    <row r="934" spans="5:26" x14ac:dyDescent="0.55000000000000004">
      <c r="E934" s="1">
        <v>930</v>
      </c>
      <c r="F934" s="1" t="str">
        <f>IFERROR(INDEX(title!$A$2:$A$2049,MATCH($E934,title!$C$2:$C$2049,0),1),"")</f>
        <v/>
      </c>
      <c r="G934" s="1" t="str">
        <f>IFERROR(INDEX(title!$B$2:$B$2049,MATCH($E934,title!$C$2:$C$2049,0),1),"")</f>
        <v/>
      </c>
      <c r="H934" s="1" t="str">
        <f>IFERROR(INDEX(title!$C$2:$C$2049,MATCH($E934,title!$C$2:$C$2049,0),1),"")</f>
        <v/>
      </c>
      <c r="I934" s="1" t="str">
        <f>IFERROR(INDEX(title!$D$2:$D$2049,MATCH($E934,title!$C$2:$C$2049,0),1),"")</f>
        <v/>
      </c>
      <c r="J934" s="1" t="str">
        <f>IFERROR(INDEX(title!$E$2:$E$2049,MATCH($E934,title!$C$2:$C$2049,0),1),"")</f>
        <v/>
      </c>
      <c r="N934" s="1" t="str">
        <f t="shared" si="100"/>
        <v/>
      </c>
      <c r="O934" s="1" t="str">
        <f>IF(LENB(N934),COUNTIF(N$4:N934,"●"),"")</f>
        <v/>
      </c>
      <c r="P934" s="1" t="str">
        <f t="shared" si="106"/>
        <v/>
      </c>
      <c r="Q934" s="1" t="str">
        <f t="shared" si="101"/>
        <v/>
      </c>
      <c r="R934" s="1" t="str">
        <f>IF(LEN(Q934),SUM($Q$4:Q934)-1,"")</f>
        <v/>
      </c>
      <c r="S934" s="1" t="str">
        <f t="shared" si="102"/>
        <v/>
      </c>
      <c r="T934" s="1" t="str">
        <f t="shared" si="103"/>
        <v/>
      </c>
      <c r="U934" s="1" t="str">
        <f t="shared" si="104"/>
        <v/>
      </c>
      <c r="V934" s="1" t="str">
        <f t="shared" si="105"/>
        <v/>
      </c>
      <c r="Z934" s="1" t="str">
        <v/>
      </c>
    </row>
    <row r="935" spans="5:26" x14ac:dyDescent="0.55000000000000004">
      <c r="E935" s="1">
        <v>931</v>
      </c>
      <c r="F935" s="1" t="str">
        <f>IFERROR(INDEX(title!$A$2:$A$2049,MATCH($E935,title!$C$2:$C$2049,0),1),"")</f>
        <v/>
      </c>
      <c r="G935" s="1" t="str">
        <f>IFERROR(INDEX(title!$B$2:$B$2049,MATCH($E935,title!$C$2:$C$2049,0),1),"")</f>
        <v/>
      </c>
      <c r="H935" s="1" t="str">
        <f>IFERROR(INDEX(title!$C$2:$C$2049,MATCH($E935,title!$C$2:$C$2049,0),1),"")</f>
        <v/>
      </c>
      <c r="I935" s="1" t="str">
        <f>IFERROR(INDEX(title!$D$2:$D$2049,MATCH($E935,title!$C$2:$C$2049,0),1),"")</f>
        <v/>
      </c>
      <c r="J935" s="1" t="str">
        <f>IFERROR(INDEX(title!$E$2:$E$2049,MATCH($E935,title!$C$2:$C$2049,0),1),"")</f>
        <v/>
      </c>
      <c r="N935" s="1" t="str">
        <f t="shared" si="100"/>
        <v/>
      </c>
      <c r="O935" s="1" t="str">
        <f>IF(LENB(N935),COUNTIF(N$4:N935,"●"),"")</f>
        <v/>
      </c>
      <c r="P935" s="1" t="str">
        <f t="shared" si="106"/>
        <v/>
      </c>
      <c r="Q935" s="1" t="str">
        <f t="shared" si="101"/>
        <v/>
      </c>
      <c r="R935" s="1" t="str">
        <f>IF(LEN(Q935),SUM($Q$4:Q935)-1,"")</f>
        <v/>
      </c>
      <c r="S935" s="1" t="str">
        <f t="shared" si="102"/>
        <v/>
      </c>
      <c r="T935" s="1" t="str">
        <f t="shared" si="103"/>
        <v/>
      </c>
      <c r="U935" s="1" t="str">
        <f t="shared" si="104"/>
        <v/>
      </c>
      <c r="V935" s="1" t="str">
        <f t="shared" si="105"/>
        <v/>
      </c>
      <c r="Z935" s="1" t="str">
        <v/>
      </c>
    </row>
    <row r="936" spans="5:26" x14ac:dyDescent="0.55000000000000004">
      <c r="E936" s="1">
        <v>932</v>
      </c>
      <c r="F936" s="1" t="str">
        <f>IFERROR(INDEX(title!$A$2:$A$2049,MATCH($E936,title!$C$2:$C$2049,0),1),"")</f>
        <v/>
      </c>
      <c r="G936" s="1" t="str">
        <f>IFERROR(INDEX(title!$B$2:$B$2049,MATCH($E936,title!$C$2:$C$2049,0),1),"")</f>
        <v/>
      </c>
      <c r="H936" s="1" t="str">
        <f>IFERROR(INDEX(title!$C$2:$C$2049,MATCH($E936,title!$C$2:$C$2049,0),1),"")</f>
        <v/>
      </c>
      <c r="I936" s="1" t="str">
        <f>IFERROR(INDEX(title!$D$2:$D$2049,MATCH($E936,title!$C$2:$C$2049,0),1),"")</f>
        <v/>
      </c>
      <c r="J936" s="1" t="str">
        <f>IFERROR(INDEX(title!$E$2:$E$2049,MATCH($E936,title!$C$2:$C$2049,0),1),"")</f>
        <v/>
      </c>
      <c r="N936" s="1" t="str">
        <f t="shared" si="100"/>
        <v/>
      </c>
      <c r="O936" s="1" t="str">
        <f>IF(LENB(N936),COUNTIF(N$4:N936,"●"),"")</f>
        <v/>
      </c>
      <c r="P936" s="1" t="str">
        <f t="shared" si="106"/>
        <v/>
      </c>
      <c r="Q936" s="1" t="str">
        <f t="shared" si="101"/>
        <v/>
      </c>
      <c r="R936" s="1" t="str">
        <f>IF(LEN(Q936),SUM($Q$4:Q936)-1,"")</f>
        <v/>
      </c>
      <c r="S936" s="1" t="str">
        <f t="shared" si="102"/>
        <v/>
      </c>
      <c r="T936" s="1" t="str">
        <f t="shared" si="103"/>
        <v/>
      </c>
      <c r="U936" s="1" t="str">
        <f t="shared" si="104"/>
        <v/>
      </c>
      <c r="V936" s="1" t="str">
        <f t="shared" si="105"/>
        <v/>
      </c>
      <c r="Z936" s="1" t="str">
        <v/>
      </c>
    </row>
    <row r="937" spans="5:26" x14ac:dyDescent="0.55000000000000004">
      <c r="E937" s="1">
        <v>933</v>
      </c>
      <c r="F937" s="1" t="str">
        <f>IFERROR(INDEX(title!$A$2:$A$2049,MATCH($E937,title!$C$2:$C$2049,0),1),"")</f>
        <v/>
      </c>
      <c r="G937" s="1" t="str">
        <f>IFERROR(INDEX(title!$B$2:$B$2049,MATCH($E937,title!$C$2:$C$2049,0),1),"")</f>
        <v/>
      </c>
      <c r="H937" s="1" t="str">
        <f>IFERROR(INDEX(title!$C$2:$C$2049,MATCH($E937,title!$C$2:$C$2049,0),1),"")</f>
        <v/>
      </c>
      <c r="I937" s="1" t="str">
        <f>IFERROR(INDEX(title!$D$2:$D$2049,MATCH($E937,title!$C$2:$C$2049,0),1),"")</f>
        <v/>
      </c>
      <c r="J937" s="1" t="str">
        <f>IFERROR(INDEX(title!$E$2:$E$2049,MATCH($E937,title!$C$2:$C$2049,0),1),"")</f>
        <v/>
      </c>
      <c r="N937" s="1" t="str">
        <f t="shared" si="100"/>
        <v/>
      </c>
      <c r="O937" s="1" t="str">
        <f>IF(LENB(N937),COUNTIF(N$4:N937,"●"),"")</f>
        <v/>
      </c>
      <c r="P937" s="1" t="str">
        <f t="shared" si="106"/>
        <v/>
      </c>
      <c r="Q937" s="1" t="str">
        <f t="shared" si="101"/>
        <v/>
      </c>
      <c r="R937" s="1" t="str">
        <f>IF(LEN(Q937),SUM($Q$4:Q937)-1,"")</f>
        <v/>
      </c>
      <c r="S937" s="1" t="str">
        <f t="shared" si="102"/>
        <v/>
      </c>
      <c r="T937" s="1" t="str">
        <f t="shared" si="103"/>
        <v/>
      </c>
      <c r="U937" s="1" t="str">
        <f t="shared" si="104"/>
        <v/>
      </c>
      <c r="V937" s="1" t="str">
        <f t="shared" si="105"/>
        <v/>
      </c>
      <c r="Z937" s="1" t="str">
        <v/>
      </c>
    </row>
    <row r="938" spans="5:26" x14ac:dyDescent="0.55000000000000004">
      <c r="E938" s="1">
        <v>934</v>
      </c>
      <c r="F938" s="1" t="str">
        <f>IFERROR(INDEX(title!$A$2:$A$2049,MATCH($E938,title!$C$2:$C$2049,0),1),"")</f>
        <v/>
      </c>
      <c r="G938" s="1" t="str">
        <f>IFERROR(INDEX(title!$B$2:$B$2049,MATCH($E938,title!$C$2:$C$2049,0),1),"")</f>
        <v/>
      </c>
      <c r="H938" s="1" t="str">
        <f>IFERROR(INDEX(title!$C$2:$C$2049,MATCH($E938,title!$C$2:$C$2049,0),1),"")</f>
        <v/>
      </c>
      <c r="I938" s="1" t="str">
        <f>IFERROR(INDEX(title!$D$2:$D$2049,MATCH($E938,title!$C$2:$C$2049,0),1),"")</f>
        <v/>
      </c>
      <c r="J938" s="1" t="str">
        <f>IFERROR(INDEX(title!$E$2:$E$2049,MATCH($E938,title!$C$2:$C$2049,0),1),"")</f>
        <v/>
      </c>
      <c r="N938" s="1" t="str">
        <f t="shared" si="100"/>
        <v/>
      </c>
      <c r="O938" s="1" t="str">
        <f>IF(LENB(N938),COUNTIF(N$4:N938,"●"),"")</f>
        <v/>
      </c>
      <c r="P938" s="1" t="str">
        <f t="shared" si="106"/>
        <v/>
      </c>
      <c r="Q938" s="1" t="str">
        <f t="shared" si="101"/>
        <v/>
      </c>
      <c r="R938" s="1" t="str">
        <f>IF(LEN(Q938),SUM($Q$4:Q938)-1,"")</f>
        <v/>
      </c>
      <c r="S938" s="1" t="str">
        <f t="shared" si="102"/>
        <v/>
      </c>
      <c r="T938" s="1" t="str">
        <f t="shared" si="103"/>
        <v/>
      </c>
      <c r="U938" s="1" t="str">
        <f t="shared" si="104"/>
        <v/>
      </c>
      <c r="V938" s="1" t="str">
        <f t="shared" si="105"/>
        <v/>
      </c>
      <c r="Z938" s="1" t="str">
        <v/>
      </c>
    </row>
    <row r="939" spans="5:26" x14ac:dyDescent="0.55000000000000004">
      <c r="E939" s="1">
        <v>935</v>
      </c>
      <c r="F939" s="1" t="str">
        <f>IFERROR(INDEX(title!$A$2:$A$2049,MATCH($E939,title!$C$2:$C$2049,0),1),"")</f>
        <v/>
      </c>
      <c r="G939" s="1" t="str">
        <f>IFERROR(INDEX(title!$B$2:$B$2049,MATCH($E939,title!$C$2:$C$2049,0),1),"")</f>
        <v/>
      </c>
      <c r="H939" s="1" t="str">
        <f>IFERROR(INDEX(title!$C$2:$C$2049,MATCH($E939,title!$C$2:$C$2049,0),1),"")</f>
        <v/>
      </c>
      <c r="I939" s="1" t="str">
        <f>IFERROR(INDEX(title!$D$2:$D$2049,MATCH($E939,title!$C$2:$C$2049,0),1),"")</f>
        <v/>
      </c>
      <c r="J939" s="1" t="str">
        <f>IFERROR(INDEX(title!$E$2:$E$2049,MATCH($E939,title!$C$2:$C$2049,0),1),"")</f>
        <v/>
      </c>
      <c r="N939" s="1" t="str">
        <f t="shared" si="100"/>
        <v/>
      </c>
      <c r="O939" s="1" t="str">
        <f>IF(LENB(N939),COUNTIF(N$4:N939,"●"),"")</f>
        <v/>
      </c>
      <c r="P939" s="1" t="str">
        <f t="shared" si="106"/>
        <v/>
      </c>
      <c r="Q939" s="1" t="str">
        <f t="shared" si="101"/>
        <v/>
      </c>
      <c r="R939" s="1" t="str">
        <f>IF(LEN(Q939),SUM($Q$4:Q939)-1,"")</f>
        <v/>
      </c>
      <c r="S939" s="1" t="str">
        <f t="shared" si="102"/>
        <v/>
      </c>
      <c r="T939" s="1" t="str">
        <f t="shared" si="103"/>
        <v/>
      </c>
      <c r="U939" s="1" t="str">
        <f t="shared" si="104"/>
        <v/>
      </c>
      <c r="V939" s="1" t="str">
        <f t="shared" si="105"/>
        <v/>
      </c>
      <c r="Z939" s="1" t="str">
        <v/>
      </c>
    </row>
    <row r="940" spans="5:26" x14ac:dyDescent="0.55000000000000004">
      <c r="E940" s="1">
        <v>936</v>
      </c>
      <c r="F940" s="1" t="str">
        <f>IFERROR(INDEX(title!$A$2:$A$2049,MATCH($E940,title!$C$2:$C$2049,0),1),"")</f>
        <v/>
      </c>
      <c r="G940" s="1" t="str">
        <f>IFERROR(INDEX(title!$B$2:$B$2049,MATCH($E940,title!$C$2:$C$2049,0),1),"")</f>
        <v/>
      </c>
      <c r="H940" s="1" t="str">
        <f>IFERROR(INDEX(title!$C$2:$C$2049,MATCH($E940,title!$C$2:$C$2049,0),1),"")</f>
        <v/>
      </c>
      <c r="I940" s="1" t="str">
        <f>IFERROR(INDEX(title!$D$2:$D$2049,MATCH($E940,title!$C$2:$C$2049,0),1),"")</f>
        <v/>
      </c>
      <c r="J940" s="1" t="str">
        <f>IFERROR(INDEX(title!$E$2:$E$2049,MATCH($E940,title!$C$2:$C$2049,0),1),"")</f>
        <v/>
      </c>
      <c r="N940" s="1" t="str">
        <f t="shared" si="100"/>
        <v/>
      </c>
      <c r="O940" s="1" t="str">
        <f>IF(LENB(N940),COUNTIF(N$4:N940,"●"),"")</f>
        <v/>
      </c>
      <c r="P940" s="1" t="str">
        <f t="shared" si="106"/>
        <v/>
      </c>
      <c r="Q940" s="1" t="str">
        <f t="shared" si="101"/>
        <v/>
      </c>
      <c r="R940" s="1" t="str">
        <f>IF(LEN(Q940),SUM($Q$4:Q940)-1,"")</f>
        <v/>
      </c>
      <c r="S940" s="1" t="str">
        <f t="shared" si="102"/>
        <v/>
      </c>
      <c r="T940" s="1" t="str">
        <f t="shared" si="103"/>
        <v/>
      </c>
      <c r="U940" s="1" t="str">
        <f t="shared" si="104"/>
        <v/>
      </c>
      <c r="V940" s="1" t="str">
        <f t="shared" si="105"/>
        <v/>
      </c>
      <c r="Z940" s="1" t="str">
        <v/>
      </c>
    </row>
    <row r="941" spans="5:26" x14ac:dyDescent="0.55000000000000004">
      <c r="E941" s="1">
        <v>937</v>
      </c>
      <c r="F941" s="1" t="str">
        <f>IFERROR(INDEX(title!$A$2:$A$2049,MATCH($E941,title!$C$2:$C$2049,0),1),"")</f>
        <v/>
      </c>
      <c r="G941" s="1" t="str">
        <f>IFERROR(INDEX(title!$B$2:$B$2049,MATCH($E941,title!$C$2:$C$2049,0),1),"")</f>
        <v/>
      </c>
      <c r="H941" s="1" t="str">
        <f>IFERROR(INDEX(title!$C$2:$C$2049,MATCH($E941,title!$C$2:$C$2049,0),1),"")</f>
        <v/>
      </c>
      <c r="I941" s="1" t="str">
        <f>IFERROR(INDEX(title!$D$2:$D$2049,MATCH($E941,title!$C$2:$C$2049,0),1),"")</f>
        <v/>
      </c>
      <c r="J941" s="1" t="str">
        <f>IFERROR(INDEX(title!$E$2:$E$2049,MATCH($E941,title!$C$2:$C$2049,0),1),"")</f>
        <v/>
      </c>
      <c r="N941" s="1" t="str">
        <f t="shared" si="100"/>
        <v/>
      </c>
      <c r="O941" s="1" t="str">
        <f>IF(LENB(N941),COUNTIF(N$4:N941,"●"),"")</f>
        <v/>
      </c>
      <c r="P941" s="1" t="str">
        <f t="shared" si="106"/>
        <v/>
      </c>
      <c r="Q941" s="1" t="str">
        <f t="shared" si="101"/>
        <v/>
      </c>
      <c r="R941" s="1" t="str">
        <f>IF(LEN(Q941),SUM($Q$4:Q941)-1,"")</f>
        <v/>
      </c>
      <c r="S941" s="1" t="str">
        <f t="shared" si="102"/>
        <v/>
      </c>
      <c r="T941" s="1" t="str">
        <f t="shared" si="103"/>
        <v/>
      </c>
      <c r="U941" s="1" t="str">
        <f t="shared" si="104"/>
        <v/>
      </c>
      <c r="V941" s="1" t="str">
        <f t="shared" si="105"/>
        <v/>
      </c>
      <c r="Z941" s="1" t="str">
        <v/>
      </c>
    </row>
    <row r="942" spans="5:26" x14ac:dyDescent="0.55000000000000004">
      <c r="E942" s="1">
        <v>938</v>
      </c>
      <c r="F942" s="1" t="str">
        <f>IFERROR(INDEX(title!$A$2:$A$2049,MATCH($E942,title!$C$2:$C$2049,0),1),"")</f>
        <v/>
      </c>
      <c r="G942" s="1" t="str">
        <f>IFERROR(INDEX(title!$B$2:$B$2049,MATCH($E942,title!$C$2:$C$2049,0),1),"")</f>
        <v/>
      </c>
      <c r="H942" s="1" t="str">
        <f>IFERROR(INDEX(title!$C$2:$C$2049,MATCH($E942,title!$C$2:$C$2049,0),1),"")</f>
        <v/>
      </c>
      <c r="I942" s="1" t="str">
        <f>IFERROR(INDEX(title!$D$2:$D$2049,MATCH($E942,title!$C$2:$C$2049,0),1),"")</f>
        <v/>
      </c>
      <c r="J942" s="1" t="str">
        <f>IFERROR(INDEX(title!$E$2:$E$2049,MATCH($E942,title!$C$2:$C$2049,0),1),"")</f>
        <v/>
      </c>
      <c r="N942" s="1" t="str">
        <f t="shared" si="100"/>
        <v/>
      </c>
      <c r="O942" s="1" t="str">
        <f>IF(LENB(N942),COUNTIF(N$4:N942,"●"),"")</f>
        <v/>
      </c>
      <c r="P942" s="1" t="str">
        <f t="shared" si="106"/>
        <v/>
      </c>
      <c r="Q942" s="1" t="str">
        <f t="shared" si="101"/>
        <v/>
      </c>
      <c r="R942" s="1" t="str">
        <f>IF(LEN(Q942),SUM($Q$4:Q942)-1,"")</f>
        <v/>
      </c>
      <c r="S942" s="1" t="str">
        <f t="shared" si="102"/>
        <v/>
      </c>
      <c r="T942" s="1" t="str">
        <f t="shared" si="103"/>
        <v/>
      </c>
      <c r="U942" s="1" t="str">
        <f t="shared" si="104"/>
        <v/>
      </c>
      <c r="V942" s="1" t="str">
        <f t="shared" si="105"/>
        <v/>
      </c>
      <c r="Z942" s="1" t="str">
        <v/>
      </c>
    </row>
    <row r="943" spans="5:26" x14ac:dyDescent="0.55000000000000004">
      <c r="E943" s="1">
        <v>939</v>
      </c>
      <c r="F943" s="1" t="str">
        <f>IFERROR(INDEX(title!$A$2:$A$2049,MATCH($E943,title!$C$2:$C$2049,0),1),"")</f>
        <v/>
      </c>
      <c r="G943" s="1" t="str">
        <f>IFERROR(INDEX(title!$B$2:$B$2049,MATCH($E943,title!$C$2:$C$2049,0),1),"")</f>
        <v/>
      </c>
      <c r="H943" s="1" t="str">
        <f>IFERROR(INDEX(title!$C$2:$C$2049,MATCH($E943,title!$C$2:$C$2049,0),1),"")</f>
        <v/>
      </c>
      <c r="I943" s="1" t="str">
        <f>IFERROR(INDEX(title!$D$2:$D$2049,MATCH($E943,title!$C$2:$C$2049,0),1),"")</f>
        <v/>
      </c>
      <c r="J943" s="1" t="str">
        <f>IFERROR(INDEX(title!$E$2:$E$2049,MATCH($E943,title!$C$2:$C$2049,0),1),"")</f>
        <v/>
      </c>
      <c r="N943" s="1" t="str">
        <f t="shared" si="100"/>
        <v/>
      </c>
      <c r="O943" s="1" t="str">
        <f>IF(LENB(N943),COUNTIF(N$4:N943,"●"),"")</f>
        <v/>
      </c>
      <c r="P943" s="1" t="str">
        <f t="shared" si="106"/>
        <v/>
      </c>
      <c r="Q943" s="1" t="str">
        <f t="shared" si="101"/>
        <v/>
      </c>
      <c r="R943" s="1" t="str">
        <f>IF(LEN(Q943),SUM($Q$4:Q943)-1,"")</f>
        <v/>
      </c>
      <c r="S943" s="1" t="str">
        <f t="shared" si="102"/>
        <v/>
      </c>
      <c r="T943" s="1" t="str">
        <f t="shared" si="103"/>
        <v/>
      </c>
      <c r="U943" s="1" t="str">
        <f t="shared" si="104"/>
        <v/>
      </c>
      <c r="V943" s="1" t="str">
        <f t="shared" si="105"/>
        <v/>
      </c>
      <c r="Z943" s="1" t="str">
        <v/>
      </c>
    </row>
    <row r="944" spans="5:26" x14ac:dyDescent="0.55000000000000004">
      <c r="E944" s="1">
        <v>940</v>
      </c>
      <c r="F944" s="1" t="str">
        <f>IFERROR(INDEX(title!$A$2:$A$2049,MATCH($E944,title!$C$2:$C$2049,0),1),"")</f>
        <v/>
      </c>
      <c r="G944" s="1" t="str">
        <f>IFERROR(INDEX(title!$B$2:$B$2049,MATCH($E944,title!$C$2:$C$2049,0),1),"")</f>
        <v/>
      </c>
      <c r="H944" s="1" t="str">
        <f>IFERROR(INDEX(title!$C$2:$C$2049,MATCH($E944,title!$C$2:$C$2049,0),1),"")</f>
        <v/>
      </c>
      <c r="I944" s="1" t="str">
        <f>IFERROR(INDEX(title!$D$2:$D$2049,MATCH($E944,title!$C$2:$C$2049,0),1),"")</f>
        <v/>
      </c>
      <c r="J944" s="1" t="str">
        <f>IFERROR(INDEX(title!$E$2:$E$2049,MATCH($E944,title!$C$2:$C$2049,0),1),"")</f>
        <v/>
      </c>
      <c r="N944" s="1" t="str">
        <f t="shared" si="100"/>
        <v/>
      </c>
      <c r="O944" s="1" t="str">
        <f>IF(LENB(N944),COUNTIF(N$4:N944,"●"),"")</f>
        <v/>
      </c>
      <c r="P944" s="1" t="str">
        <f t="shared" si="106"/>
        <v/>
      </c>
      <c r="Q944" s="1" t="str">
        <f t="shared" si="101"/>
        <v/>
      </c>
      <c r="R944" s="1" t="str">
        <f>IF(LEN(Q944),SUM($Q$4:Q944)-1,"")</f>
        <v/>
      </c>
      <c r="S944" s="1" t="str">
        <f t="shared" si="102"/>
        <v/>
      </c>
      <c r="T944" s="1" t="str">
        <f t="shared" si="103"/>
        <v/>
      </c>
      <c r="U944" s="1" t="str">
        <f t="shared" si="104"/>
        <v/>
      </c>
      <c r="V944" s="1" t="str">
        <f t="shared" si="105"/>
        <v/>
      </c>
      <c r="Z944" s="1" t="str">
        <v/>
      </c>
    </row>
    <row r="945" spans="5:26" x14ac:dyDescent="0.55000000000000004">
      <c r="E945" s="1">
        <v>941</v>
      </c>
      <c r="F945" s="1" t="str">
        <f>IFERROR(INDEX(title!$A$2:$A$2049,MATCH($E945,title!$C$2:$C$2049,0),1),"")</f>
        <v/>
      </c>
      <c r="G945" s="1" t="str">
        <f>IFERROR(INDEX(title!$B$2:$B$2049,MATCH($E945,title!$C$2:$C$2049,0),1),"")</f>
        <v/>
      </c>
      <c r="H945" s="1" t="str">
        <f>IFERROR(INDEX(title!$C$2:$C$2049,MATCH($E945,title!$C$2:$C$2049,0),1),"")</f>
        <v/>
      </c>
      <c r="I945" s="1" t="str">
        <f>IFERROR(INDEX(title!$D$2:$D$2049,MATCH($E945,title!$C$2:$C$2049,0),1),"")</f>
        <v/>
      </c>
      <c r="J945" s="1" t="str">
        <f>IFERROR(INDEX(title!$E$2:$E$2049,MATCH($E945,title!$C$2:$C$2049,0),1),"")</f>
        <v/>
      </c>
      <c r="N945" s="1" t="str">
        <f t="shared" si="100"/>
        <v/>
      </c>
      <c r="O945" s="1" t="str">
        <f>IF(LENB(N945),COUNTIF(N$4:N945,"●"),"")</f>
        <v/>
      </c>
      <c r="P945" s="1" t="str">
        <f t="shared" si="106"/>
        <v/>
      </c>
      <c r="Q945" s="1" t="str">
        <f t="shared" si="101"/>
        <v/>
      </c>
      <c r="R945" s="1" t="str">
        <f>IF(LEN(Q945),SUM($Q$4:Q945)-1,"")</f>
        <v/>
      </c>
      <c r="S945" s="1" t="str">
        <f t="shared" si="102"/>
        <v/>
      </c>
      <c r="T945" s="1" t="str">
        <f t="shared" si="103"/>
        <v/>
      </c>
      <c r="U945" s="1" t="str">
        <f t="shared" si="104"/>
        <v/>
      </c>
      <c r="V945" s="1" t="str">
        <f t="shared" si="105"/>
        <v/>
      </c>
      <c r="Z945" s="1" t="str">
        <v/>
      </c>
    </row>
    <row r="946" spans="5:26" x14ac:dyDescent="0.55000000000000004">
      <c r="E946" s="1">
        <v>942</v>
      </c>
      <c r="F946" s="1" t="str">
        <f>IFERROR(INDEX(title!$A$2:$A$2049,MATCH($E946,title!$C$2:$C$2049,0),1),"")</f>
        <v/>
      </c>
      <c r="G946" s="1" t="str">
        <f>IFERROR(INDEX(title!$B$2:$B$2049,MATCH($E946,title!$C$2:$C$2049,0),1),"")</f>
        <v/>
      </c>
      <c r="H946" s="1" t="str">
        <f>IFERROR(INDEX(title!$C$2:$C$2049,MATCH($E946,title!$C$2:$C$2049,0),1),"")</f>
        <v/>
      </c>
      <c r="I946" s="1" t="str">
        <f>IFERROR(INDEX(title!$D$2:$D$2049,MATCH($E946,title!$C$2:$C$2049,0),1),"")</f>
        <v/>
      </c>
      <c r="J946" s="1" t="str">
        <f>IFERROR(INDEX(title!$E$2:$E$2049,MATCH($E946,title!$C$2:$C$2049,0),1),"")</f>
        <v/>
      </c>
      <c r="N946" s="1" t="str">
        <f t="shared" si="100"/>
        <v/>
      </c>
      <c r="O946" s="1" t="str">
        <f>IF(LENB(N946),COUNTIF(N$4:N946,"●"),"")</f>
        <v/>
      </c>
      <c r="P946" s="1" t="str">
        <f t="shared" si="106"/>
        <v/>
      </c>
      <c r="Q946" s="1" t="str">
        <f t="shared" si="101"/>
        <v/>
      </c>
      <c r="R946" s="1" t="str">
        <f>IF(LEN(Q946),SUM($Q$4:Q946)-1,"")</f>
        <v/>
      </c>
      <c r="S946" s="1" t="str">
        <f t="shared" si="102"/>
        <v/>
      </c>
      <c r="T946" s="1" t="str">
        <f t="shared" si="103"/>
        <v/>
      </c>
      <c r="U946" s="1" t="str">
        <f t="shared" si="104"/>
        <v/>
      </c>
      <c r="V946" s="1" t="str">
        <f t="shared" si="105"/>
        <v/>
      </c>
      <c r="Z946" s="1" t="str">
        <v/>
      </c>
    </row>
    <row r="947" spans="5:26" x14ac:dyDescent="0.55000000000000004">
      <c r="E947" s="1">
        <v>943</v>
      </c>
      <c r="F947" s="1" t="str">
        <f>IFERROR(INDEX(title!$A$2:$A$2049,MATCH($E947,title!$C$2:$C$2049,0),1),"")</f>
        <v/>
      </c>
      <c r="G947" s="1" t="str">
        <f>IFERROR(INDEX(title!$B$2:$B$2049,MATCH($E947,title!$C$2:$C$2049,0),1),"")</f>
        <v/>
      </c>
      <c r="H947" s="1" t="str">
        <f>IFERROR(INDEX(title!$C$2:$C$2049,MATCH($E947,title!$C$2:$C$2049,0),1),"")</f>
        <v/>
      </c>
      <c r="I947" s="1" t="str">
        <f>IFERROR(INDEX(title!$D$2:$D$2049,MATCH($E947,title!$C$2:$C$2049,0),1),"")</f>
        <v/>
      </c>
      <c r="J947" s="1" t="str">
        <f>IFERROR(INDEX(title!$E$2:$E$2049,MATCH($E947,title!$C$2:$C$2049,0),1),"")</f>
        <v/>
      </c>
      <c r="N947" s="1" t="str">
        <f t="shared" si="100"/>
        <v/>
      </c>
      <c r="O947" s="1" t="str">
        <f>IF(LENB(N947),COUNTIF(N$4:N947,"●"),"")</f>
        <v/>
      </c>
      <c r="P947" s="1" t="str">
        <f t="shared" si="106"/>
        <v/>
      </c>
      <c r="Q947" s="1" t="str">
        <f t="shared" si="101"/>
        <v/>
      </c>
      <c r="R947" s="1" t="str">
        <f>IF(LEN(Q947),SUM($Q$4:Q947)-1,"")</f>
        <v/>
      </c>
      <c r="S947" s="1" t="str">
        <f t="shared" si="102"/>
        <v/>
      </c>
      <c r="T947" s="1" t="str">
        <f t="shared" si="103"/>
        <v/>
      </c>
      <c r="U947" s="1" t="str">
        <f t="shared" si="104"/>
        <v/>
      </c>
      <c r="V947" s="1" t="str">
        <f t="shared" si="105"/>
        <v/>
      </c>
      <c r="Z947" s="1" t="str">
        <v/>
      </c>
    </row>
    <row r="948" spans="5:26" x14ac:dyDescent="0.55000000000000004">
      <c r="E948" s="1">
        <v>944</v>
      </c>
      <c r="F948" s="1" t="str">
        <f>IFERROR(INDEX(title!$A$2:$A$2049,MATCH($E948,title!$C$2:$C$2049,0),1),"")</f>
        <v/>
      </c>
      <c r="G948" s="1" t="str">
        <f>IFERROR(INDEX(title!$B$2:$B$2049,MATCH($E948,title!$C$2:$C$2049,0),1),"")</f>
        <v/>
      </c>
      <c r="H948" s="1" t="str">
        <f>IFERROR(INDEX(title!$C$2:$C$2049,MATCH($E948,title!$C$2:$C$2049,0),1),"")</f>
        <v/>
      </c>
      <c r="I948" s="1" t="str">
        <f>IFERROR(INDEX(title!$D$2:$D$2049,MATCH($E948,title!$C$2:$C$2049,0),1),"")</f>
        <v/>
      </c>
      <c r="J948" s="1" t="str">
        <f>IFERROR(INDEX(title!$E$2:$E$2049,MATCH($E948,title!$C$2:$C$2049,0),1),"")</f>
        <v/>
      </c>
      <c r="N948" s="1" t="str">
        <f t="shared" si="100"/>
        <v/>
      </c>
      <c r="O948" s="1" t="str">
        <f>IF(LENB(N948),COUNTIF(N$4:N948,"●"),"")</f>
        <v/>
      </c>
      <c r="P948" s="1" t="str">
        <f t="shared" si="106"/>
        <v/>
      </c>
      <c r="Q948" s="1" t="str">
        <f t="shared" si="101"/>
        <v/>
      </c>
      <c r="R948" s="1" t="str">
        <f>IF(LEN(Q948),SUM($Q$4:Q948)-1,"")</f>
        <v/>
      </c>
      <c r="S948" s="1" t="str">
        <f t="shared" si="102"/>
        <v/>
      </c>
      <c r="T948" s="1" t="str">
        <f t="shared" si="103"/>
        <v/>
      </c>
      <c r="U948" s="1" t="str">
        <f t="shared" si="104"/>
        <v/>
      </c>
      <c r="V948" s="1" t="str">
        <f t="shared" si="105"/>
        <v/>
      </c>
      <c r="Z948" s="1" t="str">
        <v/>
      </c>
    </row>
    <row r="949" spans="5:26" x14ac:dyDescent="0.55000000000000004">
      <c r="E949" s="1">
        <v>945</v>
      </c>
      <c r="F949" s="1" t="str">
        <f>IFERROR(INDEX(title!$A$2:$A$2049,MATCH($E949,title!$C$2:$C$2049,0),1),"")</f>
        <v/>
      </c>
      <c r="G949" s="1" t="str">
        <f>IFERROR(INDEX(title!$B$2:$B$2049,MATCH($E949,title!$C$2:$C$2049,0),1),"")</f>
        <v/>
      </c>
      <c r="H949" s="1" t="str">
        <f>IFERROR(INDEX(title!$C$2:$C$2049,MATCH($E949,title!$C$2:$C$2049,0),1),"")</f>
        <v/>
      </c>
      <c r="I949" s="1" t="str">
        <f>IFERROR(INDEX(title!$D$2:$D$2049,MATCH($E949,title!$C$2:$C$2049,0),1),"")</f>
        <v/>
      </c>
      <c r="J949" s="1" t="str">
        <f>IFERROR(INDEX(title!$E$2:$E$2049,MATCH($E949,title!$C$2:$C$2049,0),1),"")</f>
        <v/>
      </c>
      <c r="N949" s="1" t="str">
        <f t="shared" si="100"/>
        <v/>
      </c>
      <c r="O949" s="1" t="str">
        <f>IF(LENB(N949),COUNTIF(N$4:N949,"●"),"")</f>
        <v/>
      </c>
      <c r="P949" s="1" t="str">
        <f t="shared" si="106"/>
        <v/>
      </c>
      <c r="Q949" s="1" t="str">
        <f t="shared" si="101"/>
        <v/>
      </c>
      <c r="R949" s="1" t="str">
        <f>IF(LEN(Q949),SUM($Q$4:Q949)-1,"")</f>
        <v/>
      </c>
      <c r="S949" s="1" t="str">
        <f t="shared" si="102"/>
        <v/>
      </c>
      <c r="T949" s="1" t="str">
        <f t="shared" si="103"/>
        <v/>
      </c>
      <c r="U949" s="1" t="str">
        <f t="shared" si="104"/>
        <v/>
      </c>
      <c r="V949" s="1" t="str">
        <f t="shared" si="105"/>
        <v/>
      </c>
      <c r="Z949" s="1" t="str">
        <v/>
      </c>
    </row>
    <row r="950" spans="5:26" x14ac:dyDescent="0.55000000000000004">
      <c r="E950" s="1">
        <v>946</v>
      </c>
      <c r="F950" s="1" t="str">
        <f>IFERROR(INDEX(title!$A$2:$A$2049,MATCH($E950,title!$C$2:$C$2049,0),1),"")</f>
        <v/>
      </c>
      <c r="G950" s="1" t="str">
        <f>IFERROR(INDEX(title!$B$2:$B$2049,MATCH($E950,title!$C$2:$C$2049,0),1),"")</f>
        <v/>
      </c>
      <c r="H950" s="1" t="str">
        <f>IFERROR(INDEX(title!$C$2:$C$2049,MATCH($E950,title!$C$2:$C$2049,0),1),"")</f>
        <v/>
      </c>
      <c r="I950" s="1" t="str">
        <f>IFERROR(INDEX(title!$D$2:$D$2049,MATCH($E950,title!$C$2:$C$2049,0),1),"")</f>
        <v/>
      </c>
      <c r="J950" s="1" t="str">
        <f>IFERROR(INDEX(title!$E$2:$E$2049,MATCH($E950,title!$C$2:$C$2049,0),1),"")</f>
        <v/>
      </c>
      <c r="N950" s="1" t="str">
        <f t="shared" si="100"/>
        <v/>
      </c>
      <c r="O950" s="1" t="str">
        <f>IF(LENB(N950),COUNTIF(N$4:N950,"●"),"")</f>
        <v/>
      </c>
      <c r="P950" s="1" t="str">
        <f t="shared" si="106"/>
        <v/>
      </c>
      <c r="Q950" s="1" t="str">
        <f t="shared" si="101"/>
        <v/>
      </c>
      <c r="R950" s="1" t="str">
        <f>IF(LEN(Q950),SUM($Q$4:Q950)-1,"")</f>
        <v/>
      </c>
      <c r="S950" s="1" t="str">
        <f t="shared" si="102"/>
        <v/>
      </c>
      <c r="T950" s="1" t="str">
        <f t="shared" si="103"/>
        <v/>
      </c>
      <c r="U950" s="1" t="str">
        <f t="shared" si="104"/>
        <v/>
      </c>
      <c r="V950" s="1" t="str">
        <f t="shared" si="105"/>
        <v/>
      </c>
      <c r="Z950" s="1" t="str">
        <v/>
      </c>
    </row>
    <row r="951" spans="5:26" x14ac:dyDescent="0.55000000000000004">
      <c r="E951" s="1">
        <v>947</v>
      </c>
      <c r="F951" s="1" t="str">
        <f>IFERROR(INDEX(title!$A$2:$A$2049,MATCH($E951,title!$C$2:$C$2049,0),1),"")</f>
        <v/>
      </c>
      <c r="G951" s="1" t="str">
        <f>IFERROR(INDEX(title!$B$2:$B$2049,MATCH($E951,title!$C$2:$C$2049,0),1),"")</f>
        <v/>
      </c>
      <c r="H951" s="1" t="str">
        <f>IFERROR(INDEX(title!$C$2:$C$2049,MATCH($E951,title!$C$2:$C$2049,0),1),"")</f>
        <v/>
      </c>
      <c r="I951" s="1" t="str">
        <f>IFERROR(INDEX(title!$D$2:$D$2049,MATCH($E951,title!$C$2:$C$2049,0),1),"")</f>
        <v/>
      </c>
      <c r="J951" s="1" t="str">
        <f>IFERROR(INDEX(title!$E$2:$E$2049,MATCH($E951,title!$C$2:$C$2049,0),1),"")</f>
        <v/>
      </c>
      <c r="N951" s="1" t="str">
        <f t="shared" si="100"/>
        <v/>
      </c>
      <c r="O951" s="1" t="str">
        <f>IF(LENB(N951),COUNTIF(N$4:N951,"●"),"")</f>
        <v/>
      </c>
      <c r="P951" s="1" t="str">
        <f t="shared" si="106"/>
        <v/>
      </c>
      <c r="Q951" s="1" t="str">
        <f t="shared" si="101"/>
        <v/>
      </c>
      <c r="R951" s="1" t="str">
        <f>IF(LEN(Q951),SUM($Q$4:Q951)-1,"")</f>
        <v/>
      </c>
      <c r="S951" s="1" t="str">
        <f t="shared" si="102"/>
        <v/>
      </c>
      <c r="T951" s="1" t="str">
        <f t="shared" si="103"/>
        <v/>
      </c>
      <c r="U951" s="1" t="str">
        <f t="shared" si="104"/>
        <v/>
      </c>
      <c r="V951" s="1" t="str">
        <f t="shared" si="105"/>
        <v/>
      </c>
      <c r="Z951" s="1" t="str">
        <v/>
      </c>
    </row>
    <row r="952" spans="5:26" x14ac:dyDescent="0.55000000000000004">
      <c r="E952" s="1">
        <v>948</v>
      </c>
      <c r="F952" s="1" t="str">
        <f>IFERROR(INDEX(title!$A$2:$A$2049,MATCH($E952,title!$C$2:$C$2049,0),1),"")</f>
        <v/>
      </c>
      <c r="G952" s="1" t="str">
        <f>IFERROR(INDEX(title!$B$2:$B$2049,MATCH($E952,title!$C$2:$C$2049,0),1),"")</f>
        <v/>
      </c>
      <c r="H952" s="1" t="str">
        <f>IFERROR(INDEX(title!$C$2:$C$2049,MATCH($E952,title!$C$2:$C$2049,0),1),"")</f>
        <v/>
      </c>
      <c r="I952" s="1" t="str">
        <f>IFERROR(INDEX(title!$D$2:$D$2049,MATCH($E952,title!$C$2:$C$2049,0),1),"")</f>
        <v/>
      </c>
      <c r="J952" s="1" t="str">
        <f>IFERROR(INDEX(title!$E$2:$E$2049,MATCH($E952,title!$C$2:$C$2049,0),1),"")</f>
        <v/>
      </c>
      <c r="N952" s="1" t="str">
        <f t="shared" si="100"/>
        <v/>
      </c>
      <c r="O952" s="1" t="str">
        <f>IF(LENB(N952),COUNTIF(N$4:N952,"●"),"")</f>
        <v/>
      </c>
      <c r="P952" s="1" t="str">
        <f t="shared" si="106"/>
        <v/>
      </c>
      <c r="Q952" s="1" t="str">
        <f t="shared" si="101"/>
        <v/>
      </c>
      <c r="R952" s="1" t="str">
        <f>IF(LEN(Q952),SUM($Q$4:Q952)-1,"")</f>
        <v/>
      </c>
      <c r="S952" s="1" t="str">
        <f t="shared" si="102"/>
        <v/>
      </c>
      <c r="T952" s="1" t="str">
        <f t="shared" si="103"/>
        <v/>
      </c>
      <c r="U952" s="1" t="str">
        <f t="shared" si="104"/>
        <v/>
      </c>
      <c r="V952" s="1" t="str">
        <f t="shared" si="105"/>
        <v/>
      </c>
      <c r="Z952" s="1" t="str">
        <v/>
      </c>
    </row>
    <row r="953" spans="5:26" x14ac:dyDescent="0.55000000000000004">
      <c r="E953" s="1">
        <v>949</v>
      </c>
      <c r="F953" s="1" t="str">
        <f>IFERROR(INDEX(title!$A$2:$A$2049,MATCH($E953,title!$C$2:$C$2049,0),1),"")</f>
        <v/>
      </c>
      <c r="G953" s="1" t="str">
        <f>IFERROR(INDEX(title!$B$2:$B$2049,MATCH($E953,title!$C$2:$C$2049,0),1),"")</f>
        <v/>
      </c>
      <c r="H953" s="1" t="str">
        <f>IFERROR(INDEX(title!$C$2:$C$2049,MATCH($E953,title!$C$2:$C$2049,0),1),"")</f>
        <v/>
      </c>
      <c r="I953" s="1" t="str">
        <f>IFERROR(INDEX(title!$D$2:$D$2049,MATCH($E953,title!$C$2:$C$2049,0),1),"")</f>
        <v/>
      </c>
      <c r="J953" s="1" t="str">
        <f>IFERROR(INDEX(title!$E$2:$E$2049,MATCH($E953,title!$C$2:$C$2049,0),1),"")</f>
        <v/>
      </c>
      <c r="N953" s="1" t="str">
        <f t="shared" si="100"/>
        <v/>
      </c>
      <c r="O953" s="1" t="str">
        <f>IF(LENB(N953),COUNTIF(N$4:N953,"●"),"")</f>
        <v/>
      </c>
      <c r="P953" s="1" t="str">
        <f t="shared" si="106"/>
        <v/>
      </c>
      <c r="Q953" s="1" t="str">
        <f t="shared" si="101"/>
        <v/>
      </c>
      <c r="R953" s="1" t="str">
        <f>IF(LEN(Q953),SUM($Q$4:Q953)-1,"")</f>
        <v/>
      </c>
      <c r="S953" s="1" t="str">
        <f t="shared" si="102"/>
        <v/>
      </c>
      <c r="T953" s="1" t="str">
        <f t="shared" si="103"/>
        <v/>
      </c>
      <c r="U953" s="1" t="str">
        <f t="shared" si="104"/>
        <v/>
      </c>
      <c r="V953" s="1" t="str">
        <f t="shared" si="105"/>
        <v/>
      </c>
      <c r="Z953" s="1" t="str">
        <v/>
      </c>
    </row>
    <row r="954" spans="5:26" x14ac:dyDescent="0.55000000000000004">
      <c r="E954" s="1">
        <v>950</v>
      </c>
      <c r="F954" s="1" t="str">
        <f>IFERROR(INDEX(title!$A$2:$A$2049,MATCH($E954,title!$C$2:$C$2049,0),1),"")</f>
        <v/>
      </c>
      <c r="G954" s="1" t="str">
        <f>IFERROR(INDEX(title!$B$2:$B$2049,MATCH($E954,title!$C$2:$C$2049,0),1),"")</f>
        <v/>
      </c>
      <c r="H954" s="1" t="str">
        <f>IFERROR(INDEX(title!$C$2:$C$2049,MATCH($E954,title!$C$2:$C$2049,0),1),"")</f>
        <v/>
      </c>
      <c r="I954" s="1" t="str">
        <f>IFERROR(INDEX(title!$D$2:$D$2049,MATCH($E954,title!$C$2:$C$2049,0),1),"")</f>
        <v/>
      </c>
      <c r="J954" s="1" t="str">
        <f>IFERROR(INDEX(title!$E$2:$E$2049,MATCH($E954,title!$C$2:$C$2049,0),1),"")</f>
        <v/>
      </c>
      <c r="N954" s="1" t="str">
        <f t="shared" si="100"/>
        <v/>
      </c>
      <c r="O954" s="1" t="str">
        <f>IF(LENB(N954),COUNTIF(N$4:N954,"●"),"")</f>
        <v/>
      </c>
      <c r="P954" s="1" t="str">
        <f t="shared" si="106"/>
        <v/>
      </c>
      <c r="Q954" s="1" t="str">
        <f t="shared" si="101"/>
        <v/>
      </c>
      <c r="R954" s="1" t="str">
        <f>IF(LEN(Q954),SUM($Q$4:Q954)-1,"")</f>
        <v/>
      </c>
      <c r="S954" s="1" t="str">
        <f t="shared" si="102"/>
        <v/>
      </c>
      <c r="T954" s="1" t="str">
        <f t="shared" si="103"/>
        <v/>
      </c>
      <c r="U954" s="1" t="str">
        <f t="shared" si="104"/>
        <v/>
      </c>
      <c r="V954" s="1" t="str">
        <f t="shared" si="105"/>
        <v/>
      </c>
      <c r="Z954" s="1" t="str">
        <v/>
      </c>
    </row>
    <row r="955" spans="5:26" x14ac:dyDescent="0.55000000000000004">
      <c r="E955" s="1">
        <v>951</v>
      </c>
      <c r="F955" s="1" t="str">
        <f>IFERROR(INDEX(title!$A$2:$A$2049,MATCH($E955,title!$C$2:$C$2049,0),1),"")</f>
        <v/>
      </c>
      <c r="G955" s="1" t="str">
        <f>IFERROR(INDEX(title!$B$2:$B$2049,MATCH($E955,title!$C$2:$C$2049,0),1),"")</f>
        <v/>
      </c>
      <c r="H955" s="1" t="str">
        <f>IFERROR(INDEX(title!$C$2:$C$2049,MATCH($E955,title!$C$2:$C$2049,0),1),"")</f>
        <v/>
      </c>
      <c r="I955" s="1" t="str">
        <f>IFERROR(INDEX(title!$D$2:$D$2049,MATCH($E955,title!$C$2:$C$2049,0),1),"")</f>
        <v/>
      </c>
      <c r="J955" s="1" t="str">
        <f>IFERROR(INDEX(title!$E$2:$E$2049,MATCH($E955,title!$C$2:$C$2049,0),1),"")</f>
        <v/>
      </c>
      <c r="N955" s="1" t="str">
        <f t="shared" si="100"/>
        <v/>
      </c>
      <c r="O955" s="1" t="str">
        <f>IF(LENB(N955),COUNTIF(N$4:N955,"●"),"")</f>
        <v/>
      </c>
      <c r="P955" s="1" t="str">
        <f t="shared" si="106"/>
        <v/>
      </c>
      <c r="Q955" s="1" t="str">
        <f t="shared" si="101"/>
        <v/>
      </c>
      <c r="R955" s="1" t="str">
        <f>IF(LEN(Q955),SUM($Q$4:Q955)-1,"")</f>
        <v/>
      </c>
      <c r="S955" s="1" t="str">
        <f t="shared" si="102"/>
        <v/>
      </c>
      <c r="T955" s="1" t="str">
        <f t="shared" si="103"/>
        <v/>
      </c>
      <c r="U955" s="1" t="str">
        <f t="shared" si="104"/>
        <v/>
      </c>
      <c r="V955" s="1" t="str">
        <f t="shared" si="105"/>
        <v/>
      </c>
      <c r="Z955" s="1" t="str">
        <v/>
      </c>
    </row>
    <row r="956" spans="5:26" x14ac:dyDescent="0.55000000000000004">
      <c r="E956" s="1">
        <v>952</v>
      </c>
      <c r="F956" s="1" t="str">
        <f>IFERROR(INDEX(title!$A$2:$A$2049,MATCH($E956,title!$C$2:$C$2049,0),1),"")</f>
        <v/>
      </c>
      <c r="G956" s="1" t="str">
        <f>IFERROR(INDEX(title!$B$2:$B$2049,MATCH($E956,title!$C$2:$C$2049,0),1),"")</f>
        <v/>
      </c>
      <c r="H956" s="1" t="str">
        <f>IFERROR(INDEX(title!$C$2:$C$2049,MATCH($E956,title!$C$2:$C$2049,0),1),"")</f>
        <v/>
      </c>
      <c r="I956" s="1" t="str">
        <f>IFERROR(INDEX(title!$D$2:$D$2049,MATCH($E956,title!$C$2:$C$2049,0),1),"")</f>
        <v/>
      </c>
      <c r="J956" s="1" t="str">
        <f>IFERROR(INDEX(title!$E$2:$E$2049,MATCH($E956,title!$C$2:$C$2049,0),1),"")</f>
        <v/>
      </c>
      <c r="N956" s="1" t="str">
        <f t="shared" si="100"/>
        <v/>
      </c>
      <c r="O956" s="1" t="str">
        <f>IF(LENB(N956),COUNTIF(N$4:N956,"●"),"")</f>
        <v/>
      </c>
      <c r="P956" s="1" t="str">
        <f t="shared" si="106"/>
        <v/>
      </c>
      <c r="Q956" s="1" t="str">
        <f t="shared" si="101"/>
        <v/>
      </c>
      <c r="R956" s="1" t="str">
        <f>IF(LEN(Q956),SUM($Q$4:Q956)-1,"")</f>
        <v/>
      </c>
      <c r="S956" s="1" t="str">
        <f t="shared" si="102"/>
        <v/>
      </c>
      <c r="T956" s="1" t="str">
        <f t="shared" si="103"/>
        <v/>
      </c>
      <c r="U956" s="1" t="str">
        <f t="shared" si="104"/>
        <v/>
      </c>
      <c r="V956" s="1" t="str">
        <f t="shared" si="105"/>
        <v/>
      </c>
      <c r="Z956" s="1" t="str">
        <v/>
      </c>
    </row>
    <row r="957" spans="5:26" x14ac:dyDescent="0.55000000000000004">
      <c r="E957" s="1">
        <v>953</v>
      </c>
      <c r="F957" s="1" t="str">
        <f>IFERROR(INDEX(title!$A$2:$A$2049,MATCH($E957,title!$C$2:$C$2049,0),1),"")</f>
        <v/>
      </c>
      <c r="G957" s="1" t="str">
        <f>IFERROR(INDEX(title!$B$2:$B$2049,MATCH($E957,title!$C$2:$C$2049,0),1),"")</f>
        <v/>
      </c>
      <c r="H957" s="1" t="str">
        <f>IFERROR(INDEX(title!$C$2:$C$2049,MATCH($E957,title!$C$2:$C$2049,0),1),"")</f>
        <v/>
      </c>
      <c r="I957" s="1" t="str">
        <f>IFERROR(INDEX(title!$D$2:$D$2049,MATCH($E957,title!$C$2:$C$2049,0),1),"")</f>
        <v/>
      </c>
      <c r="J957" s="1" t="str">
        <f>IFERROR(INDEX(title!$E$2:$E$2049,MATCH($E957,title!$C$2:$C$2049,0),1),"")</f>
        <v/>
      </c>
      <c r="N957" s="1" t="str">
        <f t="shared" si="100"/>
        <v/>
      </c>
      <c r="O957" s="1" t="str">
        <f>IF(LENB(N957),COUNTIF(N$4:N957,"●"),"")</f>
        <v/>
      </c>
      <c r="P957" s="1" t="str">
        <f t="shared" si="106"/>
        <v/>
      </c>
      <c r="Q957" s="1" t="str">
        <f t="shared" si="101"/>
        <v/>
      </c>
      <c r="R957" s="1" t="str">
        <f>IF(LEN(Q957),SUM($Q$4:Q957)-1,"")</f>
        <v/>
      </c>
      <c r="S957" s="1" t="str">
        <f t="shared" si="102"/>
        <v/>
      </c>
      <c r="T957" s="1" t="str">
        <f t="shared" si="103"/>
        <v/>
      </c>
      <c r="U957" s="1" t="str">
        <f t="shared" si="104"/>
        <v/>
      </c>
      <c r="V957" s="1" t="str">
        <f t="shared" si="105"/>
        <v/>
      </c>
      <c r="Z957" s="1" t="str">
        <v/>
      </c>
    </row>
    <row r="958" spans="5:26" x14ac:dyDescent="0.55000000000000004">
      <c r="E958" s="1">
        <v>954</v>
      </c>
      <c r="F958" s="1" t="str">
        <f>IFERROR(INDEX(title!$A$2:$A$2049,MATCH($E958,title!$C$2:$C$2049,0),1),"")</f>
        <v/>
      </c>
      <c r="G958" s="1" t="str">
        <f>IFERROR(INDEX(title!$B$2:$B$2049,MATCH($E958,title!$C$2:$C$2049,0),1),"")</f>
        <v/>
      </c>
      <c r="H958" s="1" t="str">
        <f>IFERROR(INDEX(title!$C$2:$C$2049,MATCH($E958,title!$C$2:$C$2049,0),1),"")</f>
        <v/>
      </c>
      <c r="I958" s="1" t="str">
        <f>IFERROR(INDEX(title!$D$2:$D$2049,MATCH($E958,title!$C$2:$C$2049,0),1),"")</f>
        <v/>
      </c>
      <c r="J958" s="1" t="str">
        <f>IFERROR(INDEX(title!$E$2:$E$2049,MATCH($E958,title!$C$2:$C$2049,0),1),"")</f>
        <v/>
      </c>
      <c r="N958" s="1" t="str">
        <f t="shared" si="100"/>
        <v/>
      </c>
      <c r="O958" s="1" t="str">
        <f>IF(LENB(N958),COUNTIF(N$4:N958,"●"),"")</f>
        <v/>
      </c>
      <c r="P958" s="1" t="str">
        <f t="shared" si="106"/>
        <v/>
      </c>
      <c r="Q958" s="1" t="str">
        <f t="shared" si="101"/>
        <v/>
      </c>
      <c r="R958" s="1" t="str">
        <f>IF(LEN(Q958),SUM($Q$4:Q958)-1,"")</f>
        <v/>
      </c>
      <c r="S958" s="1" t="str">
        <f t="shared" si="102"/>
        <v/>
      </c>
      <c r="T958" s="1" t="str">
        <f t="shared" si="103"/>
        <v/>
      </c>
      <c r="U958" s="1" t="str">
        <f t="shared" si="104"/>
        <v/>
      </c>
      <c r="V958" s="1" t="str">
        <f t="shared" si="105"/>
        <v/>
      </c>
      <c r="Z958" s="1" t="str">
        <v/>
      </c>
    </row>
    <row r="959" spans="5:26" x14ac:dyDescent="0.55000000000000004">
      <c r="E959" s="1">
        <v>955</v>
      </c>
      <c r="F959" s="1" t="str">
        <f>IFERROR(INDEX(title!$A$2:$A$2049,MATCH($E959,title!$C$2:$C$2049,0),1),"")</f>
        <v/>
      </c>
      <c r="G959" s="1" t="str">
        <f>IFERROR(INDEX(title!$B$2:$B$2049,MATCH($E959,title!$C$2:$C$2049,0),1),"")</f>
        <v/>
      </c>
      <c r="H959" s="1" t="str">
        <f>IFERROR(INDEX(title!$C$2:$C$2049,MATCH($E959,title!$C$2:$C$2049,0),1),"")</f>
        <v/>
      </c>
      <c r="I959" s="1" t="str">
        <f>IFERROR(INDEX(title!$D$2:$D$2049,MATCH($E959,title!$C$2:$C$2049,0),1),"")</f>
        <v/>
      </c>
      <c r="J959" s="1" t="str">
        <f>IFERROR(INDEX(title!$E$2:$E$2049,MATCH($E959,title!$C$2:$C$2049,0),1),"")</f>
        <v/>
      </c>
      <c r="N959" s="1" t="str">
        <f t="shared" si="100"/>
        <v/>
      </c>
      <c r="O959" s="1" t="str">
        <f>IF(LENB(N959),COUNTIF(N$4:N959,"●"),"")</f>
        <v/>
      </c>
      <c r="P959" s="1" t="str">
        <f t="shared" si="106"/>
        <v/>
      </c>
      <c r="Q959" s="1" t="str">
        <f t="shared" si="101"/>
        <v/>
      </c>
      <c r="R959" s="1" t="str">
        <f>IF(LEN(Q959),SUM($Q$4:Q959)-1,"")</f>
        <v/>
      </c>
      <c r="S959" s="1" t="str">
        <f t="shared" si="102"/>
        <v/>
      </c>
      <c r="T959" s="1" t="str">
        <f t="shared" si="103"/>
        <v/>
      </c>
      <c r="U959" s="1" t="str">
        <f t="shared" si="104"/>
        <v/>
      </c>
      <c r="V959" s="1" t="str">
        <f t="shared" si="105"/>
        <v/>
      </c>
      <c r="Z959" s="1" t="str">
        <v/>
      </c>
    </row>
    <row r="960" spans="5:26" x14ac:dyDescent="0.55000000000000004">
      <c r="E960" s="1">
        <v>956</v>
      </c>
      <c r="F960" s="1" t="str">
        <f>IFERROR(INDEX(title!$A$2:$A$2049,MATCH($E960,title!$C$2:$C$2049,0),1),"")</f>
        <v/>
      </c>
      <c r="G960" s="1" t="str">
        <f>IFERROR(INDEX(title!$B$2:$B$2049,MATCH($E960,title!$C$2:$C$2049,0),1),"")</f>
        <v/>
      </c>
      <c r="H960" s="1" t="str">
        <f>IFERROR(INDEX(title!$C$2:$C$2049,MATCH($E960,title!$C$2:$C$2049,0),1),"")</f>
        <v/>
      </c>
      <c r="I960" s="1" t="str">
        <f>IFERROR(INDEX(title!$D$2:$D$2049,MATCH($E960,title!$C$2:$C$2049,0),1),"")</f>
        <v/>
      </c>
      <c r="J960" s="1" t="str">
        <f>IFERROR(INDEX(title!$E$2:$E$2049,MATCH($E960,title!$C$2:$C$2049,0),1),"")</f>
        <v/>
      </c>
      <c r="N960" s="1" t="str">
        <f t="shared" si="100"/>
        <v/>
      </c>
      <c r="O960" s="1" t="str">
        <f>IF(LENB(N960),COUNTIF(N$4:N960,"●"),"")</f>
        <v/>
      </c>
      <c r="P960" s="1" t="str">
        <f t="shared" si="106"/>
        <v/>
      </c>
      <c r="Q960" s="1" t="str">
        <f t="shared" si="101"/>
        <v/>
      </c>
      <c r="R960" s="1" t="str">
        <f>IF(LEN(Q960),SUM($Q$4:Q960)-1,"")</f>
        <v/>
      </c>
      <c r="S960" s="1" t="str">
        <f t="shared" si="102"/>
        <v/>
      </c>
      <c r="T960" s="1" t="str">
        <f t="shared" si="103"/>
        <v/>
      </c>
      <c r="U960" s="1" t="str">
        <f t="shared" si="104"/>
        <v/>
      </c>
      <c r="V960" s="1" t="str">
        <f t="shared" si="105"/>
        <v/>
      </c>
      <c r="Z960" s="1" t="str">
        <v/>
      </c>
    </row>
    <row r="961" spans="5:26" x14ac:dyDescent="0.55000000000000004">
      <c r="E961" s="1">
        <v>957</v>
      </c>
      <c r="F961" s="1" t="str">
        <f>IFERROR(INDEX(title!$A$2:$A$2049,MATCH($E961,title!$C$2:$C$2049,0),1),"")</f>
        <v/>
      </c>
      <c r="G961" s="1" t="str">
        <f>IFERROR(INDEX(title!$B$2:$B$2049,MATCH($E961,title!$C$2:$C$2049,0),1),"")</f>
        <v/>
      </c>
      <c r="H961" s="1" t="str">
        <f>IFERROR(INDEX(title!$C$2:$C$2049,MATCH($E961,title!$C$2:$C$2049,0),1),"")</f>
        <v/>
      </c>
      <c r="I961" s="1" t="str">
        <f>IFERROR(INDEX(title!$D$2:$D$2049,MATCH($E961,title!$C$2:$C$2049,0),1),"")</f>
        <v/>
      </c>
      <c r="J961" s="1" t="str">
        <f>IFERROR(INDEX(title!$E$2:$E$2049,MATCH($E961,title!$C$2:$C$2049,0),1),"")</f>
        <v/>
      </c>
      <c r="N961" s="1" t="str">
        <f t="shared" si="100"/>
        <v/>
      </c>
      <c r="O961" s="1" t="str">
        <f>IF(LENB(N961),COUNTIF(N$4:N961,"●"),"")</f>
        <v/>
      </c>
      <c r="P961" s="1" t="str">
        <f t="shared" si="106"/>
        <v/>
      </c>
      <c r="Q961" s="1" t="str">
        <f t="shared" si="101"/>
        <v/>
      </c>
      <c r="R961" s="1" t="str">
        <f>IF(LEN(Q961),SUM($Q$4:Q961)-1,"")</f>
        <v/>
      </c>
      <c r="S961" s="1" t="str">
        <f t="shared" si="102"/>
        <v/>
      </c>
      <c r="T961" s="1" t="str">
        <f t="shared" si="103"/>
        <v/>
      </c>
      <c r="U961" s="1" t="str">
        <f t="shared" si="104"/>
        <v/>
      </c>
      <c r="V961" s="1" t="str">
        <f t="shared" si="105"/>
        <v/>
      </c>
      <c r="Z961" s="1" t="str">
        <v/>
      </c>
    </row>
    <row r="962" spans="5:26" x14ac:dyDescent="0.55000000000000004">
      <c r="E962" s="1">
        <v>958</v>
      </c>
      <c r="F962" s="1" t="str">
        <f>IFERROR(INDEX(title!$A$2:$A$2049,MATCH($E962,title!$C$2:$C$2049,0),1),"")</f>
        <v/>
      </c>
      <c r="G962" s="1" t="str">
        <f>IFERROR(INDEX(title!$B$2:$B$2049,MATCH($E962,title!$C$2:$C$2049,0),1),"")</f>
        <v/>
      </c>
      <c r="H962" s="1" t="str">
        <f>IFERROR(INDEX(title!$C$2:$C$2049,MATCH($E962,title!$C$2:$C$2049,0),1),"")</f>
        <v/>
      </c>
      <c r="I962" s="1" t="str">
        <f>IFERROR(INDEX(title!$D$2:$D$2049,MATCH($E962,title!$C$2:$C$2049,0),1),"")</f>
        <v/>
      </c>
      <c r="J962" s="1" t="str">
        <f>IFERROR(INDEX(title!$E$2:$E$2049,MATCH($E962,title!$C$2:$C$2049,0),1),"")</f>
        <v/>
      </c>
      <c r="N962" s="1" t="str">
        <f t="shared" si="100"/>
        <v/>
      </c>
      <c r="O962" s="1" t="str">
        <f>IF(LENB(N962),COUNTIF(N$4:N962,"●"),"")</f>
        <v/>
      </c>
      <c r="P962" s="1" t="str">
        <f t="shared" si="106"/>
        <v/>
      </c>
      <c r="Q962" s="1" t="str">
        <f t="shared" si="101"/>
        <v/>
      </c>
      <c r="R962" s="1" t="str">
        <f>IF(LEN(Q962),SUM($Q$4:Q962)-1,"")</f>
        <v/>
      </c>
      <c r="S962" s="1" t="str">
        <f t="shared" si="102"/>
        <v/>
      </c>
      <c r="T962" s="1" t="str">
        <f t="shared" si="103"/>
        <v/>
      </c>
      <c r="U962" s="1" t="str">
        <f t="shared" si="104"/>
        <v/>
      </c>
      <c r="V962" s="1" t="str">
        <f t="shared" si="105"/>
        <v/>
      </c>
      <c r="Z962" s="1" t="str">
        <v/>
      </c>
    </row>
    <row r="963" spans="5:26" x14ac:dyDescent="0.55000000000000004">
      <c r="E963" s="1">
        <v>959</v>
      </c>
      <c r="F963" s="1" t="str">
        <f>IFERROR(INDEX(title!$A$2:$A$2049,MATCH($E963,title!$C$2:$C$2049,0),1),"")</f>
        <v/>
      </c>
      <c r="G963" s="1" t="str">
        <f>IFERROR(INDEX(title!$B$2:$B$2049,MATCH($E963,title!$C$2:$C$2049,0),1),"")</f>
        <v/>
      </c>
      <c r="H963" s="1" t="str">
        <f>IFERROR(INDEX(title!$C$2:$C$2049,MATCH($E963,title!$C$2:$C$2049,0),1),"")</f>
        <v/>
      </c>
      <c r="I963" s="1" t="str">
        <f>IFERROR(INDEX(title!$D$2:$D$2049,MATCH($E963,title!$C$2:$C$2049,0),1),"")</f>
        <v/>
      </c>
      <c r="J963" s="1" t="str">
        <f>IFERROR(INDEX(title!$E$2:$E$2049,MATCH($E963,title!$C$2:$C$2049,0),1),"")</f>
        <v/>
      </c>
      <c r="N963" s="1" t="str">
        <f t="shared" si="100"/>
        <v/>
      </c>
      <c r="O963" s="1" t="str">
        <f>IF(LENB(N963),COUNTIF(N$4:N963,"●"),"")</f>
        <v/>
      </c>
      <c r="P963" s="1" t="str">
        <f t="shared" si="106"/>
        <v/>
      </c>
      <c r="Q963" s="1" t="str">
        <f t="shared" si="101"/>
        <v/>
      </c>
      <c r="R963" s="1" t="str">
        <f>IF(LEN(Q963),SUM($Q$4:Q963)-1,"")</f>
        <v/>
      </c>
      <c r="S963" s="1" t="str">
        <f t="shared" si="102"/>
        <v/>
      </c>
      <c r="T963" s="1" t="str">
        <f t="shared" si="103"/>
        <v/>
      </c>
      <c r="U963" s="1" t="str">
        <f t="shared" si="104"/>
        <v/>
      </c>
      <c r="V963" s="1" t="str">
        <f t="shared" si="105"/>
        <v/>
      </c>
      <c r="Z963" s="1" t="str">
        <v/>
      </c>
    </row>
    <row r="964" spans="5:26" x14ac:dyDescent="0.55000000000000004">
      <c r="E964" s="1">
        <v>960</v>
      </c>
      <c r="F964" s="1" t="str">
        <f>IFERROR(INDEX(title!$A$2:$A$2049,MATCH($E964,title!$C$2:$C$2049,0),1),"")</f>
        <v/>
      </c>
      <c r="G964" s="1" t="str">
        <f>IFERROR(INDEX(title!$B$2:$B$2049,MATCH($E964,title!$C$2:$C$2049,0),1),"")</f>
        <v/>
      </c>
      <c r="H964" s="1" t="str">
        <f>IFERROR(INDEX(title!$C$2:$C$2049,MATCH($E964,title!$C$2:$C$2049,0),1),"")</f>
        <v/>
      </c>
      <c r="I964" s="1" t="str">
        <f>IFERROR(INDEX(title!$D$2:$D$2049,MATCH($E964,title!$C$2:$C$2049,0),1),"")</f>
        <v/>
      </c>
      <c r="J964" s="1" t="str">
        <f>IFERROR(INDEX(title!$E$2:$E$2049,MATCH($E964,title!$C$2:$C$2049,0),1),"")</f>
        <v/>
      </c>
      <c r="N964" s="1" t="str">
        <f t="shared" ref="N964:N1027" si="107">IF(AND(LENB(H964),0&lt;H964,LENB(I964),0&lt;I964),"●","")</f>
        <v/>
      </c>
      <c r="O964" s="1" t="str">
        <f>IF(LENB(N964),COUNTIF(N$4:N964,"●"),"")</f>
        <v/>
      </c>
      <c r="P964" s="1" t="str">
        <f t="shared" si="106"/>
        <v/>
      </c>
      <c r="Q964" s="1" t="str">
        <f t="shared" ref="Q964:Q1027" si="108">IF(LEN(G964),1,"")</f>
        <v/>
      </c>
      <c r="R964" s="1" t="str">
        <f>IF(LEN(Q964),SUM($Q$4:Q964)-1,"")</f>
        <v/>
      </c>
      <c r="S964" s="1" t="str">
        <f t="shared" ref="S964:S1027" si="109">IF(LENB($P964),IF(COUNTIF($B$34,"*[*"),REPLACE($B$34,FIND("[",$B$34),2,"["&amp;$R964&amp;"]"),$B$34),"")</f>
        <v/>
      </c>
      <c r="T964" s="1" t="str">
        <f t="shared" ref="T964:T1027" si="110">IF(LENB($P964),$S964&amp;"."&amp;T$2&amp;CHAR(9)&amp;$B$8&amp;" "&amp;H964&amp;$B$9&amp;CHAR(9)&amp;$B$7&amp;T$3,"")</f>
        <v/>
      </c>
      <c r="U964" s="1" t="str">
        <f t="shared" ref="U964:U1027" si="111">IF(LENB($P964),$S964&amp;"."&amp;U$2&amp;CHAR(9)&amp;$B$8&amp;" "&amp;I964&amp;$B$9&amp;CHAR(9)&amp;$B$7&amp;U$3,"")</f>
        <v/>
      </c>
      <c r="V964" s="1" t="str">
        <f t="shared" ref="V964:V1027" si="112">IF(LENB($P964),$S964&amp;"."&amp;V$2&amp;CHAR(9)&amp;$B$8&amp;" "&amp;J964&amp;$B$9&amp;CHAR(9)&amp;$B$7&amp;V$3,"")</f>
        <v/>
      </c>
      <c r="Z964" s="1" t="str">
        <v/>
      </c>
    </row>
    <row r="965" spans="5:26" x14ac:dyDescent="0.55000000000000004">
      <c r="E965" s="1">
        <v>961</v>
      </c>
      <c r="F965" s="1" t="str">
        <f>IFERROR(INDEX(title!$A$2:$A$2049,MATCH($E965,title!$C$2:$C$2049,0),1),"")</f>
        <v/>
      </c>
      <c r="G965" s="1" t="str">
        <f>IFERROR(INDEX(title!$B$2:$B$2049,MATCH($E965,title!$C$2:$C$2049,0),1),"")</f>
        <v/>
      </c>
      <c r="H965" s="1" t="str">
        <f>IFERROR(INDEX(title!$C$2:$C$2049,MATCH($E965,title!$C$2:$C$2049,0),1),"")</f>
        <v/>
      </c>
      <c r="I965" s="1" t="str">
        <f>IFERROR(INDEX(title!$D$2:$D$2049,MATCH($E965,title!$C$2:$C$2049,0),1),"")</f>
        <v/>
      </c>
      <c r="J965" s="1" t="str">
        <f>IFERROR(INDEX(title!$E$2:$E$2049,MATCH($E965,title!$C$2:$C$2049,0),1),"")</f>
        <v/>
      </c>
      <c r="N965" s="1" t="str">
        <f t="shared" si="107"/>
        <v/>
      </c>
      <c r="O965" s="1" t="str">
        <f>IF(LENB(N965),COUNTIF(N$4:N965,"●"),"")</f>
        <v/>
      </c>
      <c r="P965" s="1" t="str">
        <f t="shared" ref="P965:P1028" si="113">IF(AND(LENB(O965),LENB($B$4),LENB($B$5)),$B$4+$B$5*(O965),"")</f>
        <v/>
      </c>
      <c r="Q965" s="1" t="str">
        <f t="shared" si="108"/>
        <v/>
      </c>
      <c r="R965" s="1" t="str">
        <f>IF(LEN(Q965),SUM($Q$4:Q965)-1,"")</f>
        <v/>
      </c>
      <c r="S965" s="1" t="str">
        <f t="shared" si="109"/>
        <v/>
      </c>
      <c r="T965" s="1" t="str">
        <f t="shared" si="110"/>
        <v/>
      </c>
      <c r="U965" s="1" t="str">
        <f t="shared" si="111"/>
        <v/>
      </c>
      <c r="V965" s="1" t="str">
        <f t="shared" si="112"/>
        <v/>
      </c>
      <c r="Z965" s="1" t="str">
        <v/>
      </c>
    </row>
    <row r="966" spans="5:26" x14ac:dyDescent="0.55000000000000004">
      <c r="E966" s="1">
        <v>962</v>
      </c>
      <c r="F966" s="1" t="str">
        <f>IFERROR(INDEX(title!$A$2:$A$2049,MATCH($E966,title!$C$2:$C$2049,0),1),"")</f>
        <v/>
      </c>
      <c r="G966" s="1" t="str">
        <f>IFERROR(INDEX(title!$B$2:$B$2049,MATCH($E966,title!$C$2:$C$2049,0),1),"")</f>
        <v/>
      </c>
      <c r="H966" s="1" t="str">
        <f>IFERROR(INDEX(title!$C$2:$C$2049,MATCH($E966,title!$C$2:$C$2049,0),1),"")</f>
        <v/>
      </c>
      <c r="I966" s="1" t="str">
        <f>IFERROR(INDEX(title!$D$2:$D$2049,MATCH($E966,title!$C$2:$C$2049,0),1),"")</f>
        <v/>
      </c>
      <c r="J966" s="1" t="str">
        <f>IFERROR(INDEX(title!$E$2:$E$2049,MATCH($E966,title!$C$2:$C$2049,0),1),"")</f>
        <v/>
      </c>
      <c r="N966" s="1" t="str">
        <f t="shared" si="107"/>
        <v/>
      </c>
      <c r="O966" s="1" t="str">
        <f>IF(LENB(N966),COUNTIF(N$4:N966,"●"),"")</f>
        <v/>
      </c>
      <c r="P966" s="1" t="str">
        <f t="shared" si="113"/>
        <v/>
      </c>
      <c r="Q966" s="1" t="str">
        <f t="shared" si="108"/>
        <v/>
      </c>
      <c r="R966" s="1" t="str">
        <f>IF(LEN(Q966),SUM($Q$4:Q966)-1,"")</f>
        <v/>
      </c>
      <c r="S966" s="1" t="str">
        <f t="shared" si="109"/>
        <v/>
      </c>
      <c r="T966" s="1" t="str">
        <f t="shared" si="110"/>
        <v/>
      </c>
      <c r="U966" s="1" t="str">
        <f t="shared" si="111"/>
        <v/>
      </c>
      <c r="V966" s="1" t="str">
        <f t="shared" si="112"/>
        <v/>
      </c>
      <c r="Z966" s="1" t="str">
        <v/>
      </c>
    </row>
    <row r="967" spans="5:26" x14ac:dyDescent="0.55000000000000004">
      <c r="E967" s="1">
        <v>963</v>
      </c>
      <c r="F967" s="1" t="str">
        <f>IFERROR(INDEX(title!$A$2:$A$2049,MATCH($E967,title!$C$2:$C$2049,0),1),"")</f>
        <v/>
      </c>
      <c r="G967" s="1" t="str">
        <f>IFERROR(INDEX(title!$B$2:$B$2049,MATCH($E967,title!$C$2:$C$2049,0),1),"")</f>
        <v/>
      </c>
      <c r="H967" s="1" t="str">
        <f>IFERROR(INDEX(title!$C$2:$C$2049,MATCH($E967,title!$C$2:$C$2049,0),1),"")</f>
        <v/>
      </c>
      <c r="I967" s="1" t="str">
        <f>IFERROR(INDEX(title!$D$2:$D$2049,MATCH($E967,title!$C$2:$C$2049,0),1),"")</f>
        <v/>
      </c>
      <c r="J967" s="1" t="str">
        <f>IFERROR(INDEX(title!$E$2:$E$2049,MATCH($E967,title!$C$2:$C$2049,0),1),"")</f>
        <v/>
      </c>
      <c r="N967" s="1" t="str">
        <f t="shared" si="107"/>
        <v/>
      </c>
      <c r="O967" s="1" t="str">
        <f>IF(LENB(N967),COUNTIF(N$4:N967,"●"),"")</f>
        <v/>
      </c>
      <c r="P967" s="1" t="str">
        <f t="shared" si="113"/>
        <v/>
      </c>
      <c r="Q967" s="1" t="str">
        <f t="shared" si="108"/>
        <v/>
      </c>
      <c r="R967" s="1" t="str">
        <f>IF(LEN(Q967),SUM($Q$4:Q967)-1,"")</f>
        <v/>
      </c>
      <c r="S967" s="1" t="str">
        <f t="shared" si="109"/>
        <v/>
      </c>
      <c r="T967" s="1" t="str">
        <f t="shared" si="110"/>
        <v/>
      </c>
      <c r="U967" s="1" t="str">
        <f t="shared" si="111"/>
        <v/>
      </c>
      <c r="V967" s="1" t="str">
        <f t="shared" si="112"/>
        <v/>
      </c>
      <c r="Z967" s="1" t="str">
        <v/>
      </c>
    </row>
    <row r="968" spans="5:26" x14ac:dyDescent="0.55000000000000004">
      <c r="E968" s="1">
        <v>964</v>
      </c>
      <c r="F968" s="1" t="str">
        <f>IFERROR(INDEX(title!$A$2:$A$2049,MATCH($E968,title!$C$2:$C$2049,0),1),"")</f>
        <v/>
      </c>
      <c r="G968" s="1" t="str">
        <f>IFERROR(INDEX(title!$B$2:$B$2049,MATCH($E968,title!$C$2:$C$2049,0),1),"")</f>
        <v/>
      </c>
      <c r="H968" s="1" t="str">
        <f>IFERROR(INDEX(title!$C$2:$C$2049,MATCH($E968,title!$C$2:$C$2049,0),1),"")</f>
        <v/>
      </c>
      <c r="I968" s="1" t="str">
        <f>IFERROR(INDEX(title!$D$2:$D$2049,MATCH($E968,title!$C$2:$C$2049,0),1),"")</f>
        <v/>
      </c>
      <c r="J968" s="1" t="str">
        <f>IFERROR(INDEX(title!$E$2:$E$2049,MATCH($E968,title!$C$2:$C$2049,0),1),"")</f>
        <v/>
      </c>
      <c r="N968" s="1" t="str">
        <f t="shared" si="107"/>
        <v/>
      </c>
      <c r="O968" s="1" t="str">
        <f>IF(LENB(N968),COUNTIF(N$4:N968,"●"),"")</f>
        <v/>
      </c>
      <c r="P968" s="1" t="str">
        <f t="shared" si="113"/>
        <v/>
      </c>
      <c r="Q968" s="1" t="str">
        <f t="shared" si="108"/>
        <v/>
      </c>
      <c r="R968" s="1" t="str">
        <f>IF(LEN(Q968),SUM($Q$4:Q968)-1,"")</f>
        <v/>
      </c>
      <c r="S968" s="1" t="str">
        <f t="shared" si="109"/>
        <v/>
      </c>
      <c r="T968" s="1" t="str">
        <f t="shared" si="110"/>
        <v/>
      </c>
      <c r="U968" s="1" t="str">
        <f t="shared" si="111"/>
        <v/>
      </c>
      <c r="V968" s="1" t="str">
        <f t="shared" si="112"/>
        <v/>
      </c>
      <c r="Z968" s="1" t="str">
        <v/>
      </c>
    </row>
    <row r="969" spans="5:26" x14ac:dyDescent="0.55000000000000004">
      <c r="E969" s="1">
        <v>965</v>
      </c>
      <c r="F969" s="1" t="str">
        <f>IFERROR(INDEX(title!$A$2:$A$2049,MATCH($E969,title!$C$2:$C$2049,0),1),"")</f>
        <v/>
      </c>
      <c r="G969" s="1" t="str">
        <f>IFERROR(INDEX(title!$B$2:$B$2049,MATCH($E969,title!$C$2:$C$2049,0),1),"")</f>
        <v/>
      </c>
      <c r="H969" s="1" t="str">
        <f>IFERROR(INDEX(title!$C$2:$C$2049,MATCH($E969,title!$C$2:$C$2049,0),1),"")</f>
        <v/>
      </c>
      <c r="I969" s="1" t="str">
        <f>IFERROR(INDEX(title!$D$2:$D$2049,MATCH($E969,title!$C$2:$C$2049,0),1),"")</f>
        <v/>
      </c>
      <c r="J969" s="1" t="str">
        <f>IFERROR(INDEX(title!$E$2:$E$2049,MATCH($E969,title!$C$2:$C$2049,0),1),"")</f>
        <v/>
      </c>
      <c r="N969" s="1" t="str">
        <f t="shared" si="107"/>
        <v/>
      </c>
      <c r="O969" s="1" t="str">
        <f>IF(LENB(N969),COUNTIF(N$4:N969,"●"),"")</f>
        <v/>
      </c>
      <c r="P969" s="1" t="str">
        <f t="shared" si="113"/>
        <v/>
      </c>
      <c r="Q969" s="1" t="str">
        <f t="shared" si="108"/>
        <v/>
      </c>
      <c r="R969" s="1" t="str">
        <f>IF(LEN(Q969),SUM($Q$4:Q969)-1,"")</f>
        <v/>
      </c>
      <c r="S969" s="1" t="str">
        <f t="shared" si="109"/>
        <v/>
      </c>
      <c r="T969" s="1" t="str">
        <f t="shared" si="110"/>
        <v/>
      </c>
      <c r="U969" s="1" t="str">
        <f t="shared" si="111"/>
        <v/>
      </c>
      <c r="V969" s="1" t="str">
        <f t="shared" si="112"/>
        <v/>
      </c>
      <c r="Z969" s="1" t="str">
        <v/>
      </c>
    </row>
    <row r="970" spans="5:26" x14ac:dyDescent="0.55000000000000004">
      <c r="E970" s="1">
        <v>966</v>
      </c>
      <c r="F970" s="1" t="str">
        <f>IFERROR(INDEX(title!$A$2:$A$2049,MATCH($E970,title!$C$2:$C$2049,0),1),"")</f>
        <v/>
      </c>
      <c r="G970" s="1" t="str">
        <f>IFERROR(INDEX(title!$B$2:$B$2049,MATCH($E970,title!$C$2:$C$2049,0),1),"")</f>
        <v/>
      </c>
      <c r="H970" s="1" t="str">
        <f>IFERROR(INDEX(title!$C$2:$C$2049,MATCH($E970,title!$C$2:$C$2049,0),1),"")</f>
        <v/>
      </c>
      <c r="I970" s="1" t="str">
        <f>IFERROR(INDEX(title!$D$2:$D$2049,MATCH($E970,title!$C$2:$C$2049,0),1),"")</f>
        <v/>
      </c>
      <c r="J970" s="1" t="str">
        <f>IFERROR(INDEX(title!$E$2:$E$2049,MATCH($E970,title!$C$2:$C$2049,0),1),"")</f>
        <v/>
      </c>
      <c r="N970" s="1" t="str">
        <f t="shared" si="107"/>
        <v/>
      </c>
      <c r="O970" s="1" t="str">
        <f>IF(LENB(N970),COUNTIF(N$4:N970,"●"),"")</f>
        <v/>
      </c>
      <c r="P970" s="1" t="str">
        <f t="shared" si="113"/>
        <v/>
      </c>
      <c r="Q970" s="1" t="str">
        <f t="shared" si="108"/>
        <v/>
      </c>
      <c r="R970" s="1" t="str">
        <f>IF(LEN(Q970),SUM($Q$4:Q970)-1,"")</f>
        <v/>
      </c>
      <c r="S970" s="1" t="str">
        <f t="shared" si="109"/>
        <v/>
      </c>
      <c r="T970" s="1" t="str">
        <f t="shared" si="110"/>
        <v/>
      </c>
      <c r="U970" s="1" t="str">
        <f t="shared" si="111"/>
        <v/>
      </c>
      <c r="V970" s="1" t="str">
        <f t="shared" si="112"/>
        <v/>
      </c>
      <c r="Z970" s="1" t="str">
        <v/>
      </c>
    </row>
    <row r="971" spans="5:26" x14ac:dyDescent="0.55000000000000004">
      <c r="E971" s="1">
        <v>967</v>
      </c>
      <c r="F971" s="1" t="str">
        <f>IFERROR(INDEX(title!$A$2:$A$2049,MATCH($E971,title!$C$2:$C$2049,0),1),"")</f>
        <v/>
      </c>
      <c r="G971" s="1" t="str">
        <f>IFERROR(INDEX(title!$B$2:$B$2049,MATCH($E971,title!$C$2:$C$2049,0),1),"")</f>
        <v/>
      </c>
      <c r="H971" s="1" t="str">
        <f>IFERROR(INDEX(title!$C$2:$C$2049,MATCH($E971,title!$C$2:$C$2049,0),1),"")</f>
        <v/>
      </c>
      <c r="I971" s="1" t="str">
        <f>IFERROR(INDEX(title!$D$2:$D$2049,MATCH($E971,title!$C$2:$C$2049,0),1),"")</f>
        <v/>
      </c>
      <c r="J971" s="1" t="str">
        <f>IFERROR(INDEX(title!$E$2:$E$2049,MATCH($E971,title!$C$2:$C$2049,0),1),"")</f>
        <v/>
      </c>
      <c r="N971" s="1" t="str">
        <f t="shared" si="107"/>
        <v/>
      </c>
      <c r="O971" s="1" t="str">
        <f>IF(LENB(N971),COUNTIF(N$4:N971,"●"),"")</f>
        <v/>
      </c>
      <c r="P971" s="1" t="str">
        <f t="shared" si="113"/>
        <v/>
      </c>
      <c r="Q971" s="1" t="str">
        <f t="shared" si="108"/>
        <v/>
      </c>
      <c r="R971" s="1" t="str">
        <f>IF(LEN(Q971),SUM($Q$4:Q971)-1,"")</f>
        <v/>
      </c>
      <c r="S971" s="1" t="str">
        <f t="shared" si="109"/>
        <v/>
      </c>
      <c r="T971" s="1" t="str">
        <f t="shared" si="110"/>
        <v/>
      </c>
      <c r="U971" s="1" t="str">
        <f t="shared" si="111"/>
        <v/>
      </c>
      <c r="V971" s="1" t="str">
        <f t="shared" si="112"/>
        <v/>
      </c>
      <c r="Z971" s="1" t="str">
        <v/>
      </c>
    </row>
    <row r="972" spans="5:26" x14ac:dyDescent="0.55000000000000004">
      <c r="E972" s="1">
        <v>968</v>
      </c>
      <c r="F972" s="1" t="str">
        <f>IFERROR(INDEX(title!$A$2:$A$2049,MATCH($E972,title!$C$2:$C$2049,0),1),"")</f>
        <v/>
      </c>
      <c r="G972" s="1" t="str">
        <f>IFERROR(INDEX(title!$B$2:$B$2049,MATCH($E972,title!$C$2:$C$2049,0),1),"")</f>
        <v/>
      </c>
      <c r="H972" s="1" t="str">
        <f>IFERROR(INDEX(title!$C$2:$C$2049,MATCH($E972,title!$C$2:$C$2049,0),1),"")</f>
        <v/>
      </c>
      <c r="I972" s="1" t="str">
        <f>IFERROR(INDEX(title!$D$2:$D$2049,MATCH($E972,title!$C$2:$C$2049,0),1),"")</f>
        <v/>
      </c>
      <c r="J972" s="1" t="str">
        <f>IFERROR(INDEX(title!$E$2:$E$2049,MATCH($E972,title!$C$2:$C$2049,0),1),"")</f>
        <v/>
      </c>
      <c r="N972" s="1" t="str">
        <f t="shared" si="107"/>
        <v/>
      </c>
      <c r="O972" s="1" t="str">
        <f>IF(LENB(N972),COUNTIF(N$4:N972,"●"),"")</f>
        <v/>
      </c>
      <c r="P972" s="1" t="str">
        <f t="shared" si="113"/>
        <v/>
      </c>
      <c r="Q972" s="1" t="str">
        <f t="shared" si="108"/>
        <v/>
      </c>
      <c r="R972" s="1" t="str">
        <f>IF(LEN(Q972),SUM($Q$4:Q972)-1,"")</f>
        <v/>
      </c>
      <c r="S972" s="1" t="str">
        <f t="shared" si="109"/>
        <v/>
      </c>
      <c r="T972" s="1" t="str">
        <f t="shared" si="110"/>
        <v/>
      </c>
      <c r="U972" s="1" t="str">
        <f t="shared" si="111"/>
        <v/>
      </c>
      <c r="V972" s="1" t="str">
        <f t="shared" si="112"/>
        <v/>
      </c>
      <c r="Z972" s="1" t="str">
        <v/>
      </c>
    </row>
    <row r="973" spans="5:26" x14ac:dyDescent="0.55000000000000004">
      <c r="E973" s="1">
        <v>969</v>
      </c>
      <c r="F973" s="1" t="str">
        <f>IFERROR(INDEX(title!$A$2:$A$2049,MATCH($E973,title!$C$2:$C$2049,0),1),"")</f>
        <v/>
      </c>
      <c r="G973" s="1" t="str">
        <f>IFERROR(INDEX(title!$B$2:$B$2049,MATCH($E973,title!$C$2:$C$2049,0),1),"")</f>
        <v/>
      </c>
      <c r="H973" s="1" t="str">
        <f>IFERROR(INDEX(title!$C$2:$C$2049,MATCH($E973,title!$C$2:$C$2049,0),1),"")</f>
        <v/>
      </c>
      <c r="I973" s="1" t="str">
        <f>IFERROR(INDEX(title!$D$2:$D$2049,MATCH($E973,title!$C$2:$C$2049,0),1),"")</f>
        <v/>
      </c>
      <c r="J973" s="1" t="str">
        <f>IFERROR(INDEX(title!$E$2:$E$2049,MATCH($E973,title!$C$2:$C$2049,0),1),"")</f>
        <v/>
      </c>
      <c r="N973" s="1" t="str">
        <f t="shared" si="107"/>
        <v/>
      </c>
      <c r="O973" s="1" t="str">
        <f>IF(LENB(N973),COUNTIF(N$4:N973,"●"),"")</f>
        <v/>
      </c>
      <c r="P973" s="1" t="str">
        <f t="shared" si="113"/>
        <v/>
      </c>
      <c r="Q973" s="1" t="str">
        <f t="shared" si="108"/>
        <v/>
      </c>
      <c r="R973" s="1" t="str">
        <f>IF(LEN(Q973),SUM($Q$4:Q973)-1,"")</f>
        <v/>
      </c>
      <c r="S973" s="1" t="str">
        <f t="shared" si="109"/>
        <v/>
      </c>
      <c r="T973" s="1" t="str">
        <f t="shared" si="110"/>
        <v/>
      </c>
      <c r="U973" s="1" t="str">
        <f t="shared" si="111"/>
        <v/>
      </c>
      <c r="V973" s="1" t="str">
        <f t="shared" si="112"/>
        <v/>
      </c>
      <c r="Z973" s="1" t="str">
        <v/>
      </c>
    </row>
    <row r="974" spans="5:26" x14ac:dyDescent="0.55000000000000004">
      <c r="E974" s="1">
        <v>970</v>
      </c>
      <c r="F974" s="1" t="str">
        <f>IFERROR(INDEX(title!$A$2:$A$2049,MATCH($E974,title!$C$2:$C$2049,0),1),"")</f>
        <v/>
      </c>
      <c r="G974" s="1" t="str">
        <f>IFERROR(INDEX(title!$B$2:$B$2049,MATCH($E974,title!$C$2:$C$2049,0),1),"")</f>
        <v/>
      </c>
      <c r="H974" s="1" t="str">
        <f>IFERROR(INDEX(title!$C$2:$C$2049,MATCH($E974,title!$C$2:$C$2049,0),1),"")</f>
        <v/>
      </c>
      <c r="I974" s="1" t="str">
        <f>IFERROR(INDEX(title!$D$2:$D$2049,MATCH($E974,title!$C$2:$C$2049,0),1),"")</f>
        <v/>
      </c>
      <c r="J974" s="1" t="str">
        <f>IFERROR(INDEX(title!$E$2:$E$2049,MATCH($E974,title!$C$2:$C$2049,0),1),"")</f>
        <v/>
      </c>
      <c r="N974" s="1" t="str">
        <f t="shared" si="107"/>
        <v/>
      </c>
      <c r="O974" s="1" t="str">
        <f>IF(LENB(N974),COUNTIF(N$4:N974,"●"),"")</f>
        <v/>
      </c>
      <c r="P974" s="1" t="str">
        <f t="shared" si="113"/>
        <v/>
      </c>
      <c r="Q974" s="1" t="str">
        <f t="shared" si="108"/>
        <v/>
      </c>
      <c r="R974" s="1" t="str">
        <f>IF(LEN(Q974),SUM($Q$4:Q974)-1,"")</f>
        <v/>
      </c>
      <c r="S974" s="1" t="str">
        <f t="shared" si="109"/>
        <v/>
      </c>
      <c r="T974" s="1" t="str">
        <f t="shared" si="110"/>
        <v/>
      </c>
      <c r="U974" s="1" t="str">
        <f t="shared" si="111"/>
        <v/>
      </c>
      <c r="V974" s="1" t="str">
        <f t="shared" si="112"/>
        <v/>
      </c>
      <c r="Z974" s="1" t="str">
        <v/>
      </c>
    </row>
    <row r="975" spans="5:26" x14ac:dyDescent="0.55000000000000004">
      <c r="E975" s="1">
        <v>971</v>
      </c>
      <c r="F975" s="1" t="str">
        <f>IFERROR(INDEX(title!$A$2:$A$2049,MATCH($E975,title!$C$2:$C$2049,0),1),"")</f>
        <v/>
      </c>
      <c r="G975" s="1" t="str">
        <f>IFERROR(INDEX(title!$B$2:$B$2049,MATCH($E975,title!$C$2:$C$2049,0),1),"")</f>
        <v/>
      </c>
      <c r="H975" s="1" t="str">
        <f>IFERROR(INDEX(title!$C$2:$C$2049,MATCH($E975,title!$C$2:$C$2049,0),1),"")</f>
        <v/>
      </c>
      <c r="I975" s="1" t="str">
        <f>IFERROR(INDEX(title!$D$2:$D$2049,MATCH($E975,title!$C$2:$C$2049,0),1),"")</f>
        <v/>
      </c>
      <c r="J975" s="1" t="str">
        <f>IFERROR(INDEX(title!$E$2:$E$2049,MATCH($E975,title!$C$2:$C$2049,0),1),"")</f>
        <v/>
      </c>
      <c r="N975" s="1" t="str">
        <f t="shared" si="107"/>
        <v/>
      </c>
      <c r="O975" s="1" t="str">
        <f>IF(LENB(N975),COUNTIF(N$4:N975,"●"),"")</f>
        <v/>
      </c>
      <c r="P975" s="1" t="str">
        <f t="shared" si="113"/>
        <v/>
      </c>
      <c r="Q975" s="1" t="str">
        <f t="shared" si="108"/>
        <v/>
      </c>
      <c r="R975" s="1" t="str">
        <f>IF(LEN(Q975),SUM($Q$4:Q975)-1,"")</f>
        <v/>
      </c>
      <c r="S975" s="1" t="str">
        <f t="shared" si="109"/>
        <v/>
      </c>
      <c r="T975" s="1" t="str">
        <f t="shared" si="110"/>
        <v/>
      </c>
      <c r="U975" s="1" t="str">
        <f t="shared" si="111"/>
        <v/>
      </c>
      <c r="V975" s="1" t="str">
        <f t="shared" si="112"/>
        <v/>
      </c>
      <c r="Z975" s="1" t="str">
        <v/>
      </c>
    </row>
    <row r="976" spans="5:26" x14ac:dyDescent="0.55000000000000004">
      <c r="E976" s="1">
        <v>972</v>
      </c>
      <c r="F976" s="1" t="str">
        <f>IFERROR(INDEX(title!$A$2:$A$2049,MATCH($E976,title!$C$2:$C$2049,0),1),"")</f>
        <v/>
      </c>
      <c r="G976" s="1" t="str">
        <f>IFERROR(INDEX(title!$B$2:$B$2049,MATCH($E976,title!$C$2:$C$2049,0),1),"")</f>
        <v/>
      </c>
      <c r="H976" s="1" t="str">
        <f>IFERROR(INDEX(title!$C$2:$C$2049,MATCH($E976,title!$C$2:$C$2049,0),1),"")</f>
        <v/>
      </c>
      <c r="I976" s="1" t="str">
        <f>IFERROR(INDEX(title!$D$2:$D$2049,MATCH($E976,title!$C$2:$C$2049,0),1),"")</f>
        <v/>
      </c>
      <c r="J976" s="1" t="str">
        <f>IFERROR(INDEX(title!$E$2:$E$2049,MATCH($E976,title!$C$2:$C$2049,0),1),"")</f>
        <v/>
      </c>
      <c r="N976" s="1" t="str">
        <f t="shared" si="107"/>
        <v/>
      </c>
      <c r="O976" s="1" t="str">
        <f>IF(LENB(N976),COUNTIF(N$4:N976,"●"),"")</f>
        <v/>
      </c>
      <c r="P976" s="1" t="str">
        <f t="shared" si="113"/>
        <v/>
      </c>
      <c r="Q976" s="1" t="str">
        <f t="shared" si="108"/>
        <v/>
      </c>
      <c r="R976" s="1" t="str">
        <f>IF(LEN(Q976),SUM($Q$4:Q976)-1,"")</f>
        <v/>
      </c>
      <c r="S976" s="1" t="str">
        <f t="shared" si="109"/>
        <v/>
      </c>
      <c r="T976" s="1" t="str">
        <f t="shared" si="110"/>
        <v/>
      </c>
      <c r="U976" s="1" t="str">
        <f t="shared" si="111"/>
        <v/>
      </c>
      <c r="V976" s="1" t="str">
        <f t="shared" si="112"/>
        <v/>
      </c>
      <c r="Z976" s="1" t="str">
        <v/>
      </c>
    </row>
    <row r="977" spans="5:26" x14ac:dyDescent="0.55000000000000004">
      <c r="E977" s="1">
        <v>973</v>
      </c>
      <c r="F977" s="1" t="str">
        <f>IFERROR(INDEX(title!$A$2:$A$2049,MATCH($E977,title!$C$2:$C$2049,0),1),"")</f>
        <v/>
      </c>
      <c r="G977" s="1" t="str">
        <f>IFERROR(INDEX(title!$B$2:$B$2049,MATCH($E977,title!$C$2:$C$2049,0),1),"")</f>
        <v/>
      </c>
      <c r="H977" s="1" t="str">
        <f>IFERROR(INDEX(title!$C$2:$C$2049,MATCH($E977,title!$C$2:$C$2049,0),1),"")</f>
        <v/>
      </c>
      <c r="I977" s="1" t="str">
        <f>IFERROR(INDEX(title!$D$2:$D$2049,MATCH($E977,title!$C$2:$C$2049,0),1),"")</f>
        <v/>
      </c>
      <c r="J977" s="1" t="str">
        <f>IFERROR(INDEX(title!$E$2:$E$2049,MATCH($E977,title!$C$2:$C$2049,0),1),"")</f>
        <v/>
      </c>
      <c r="N977" s="1" t="str">
        <f t="shared" si="107"/>
        <v/>
      </c>
      <c r="O977" s="1" t="str">
        <f>IF(LENB(N977),COUNTIF(N$4:N977,"●"),"")</f>
        <v/>
      </c>
      <c r="P977" s="1" t="str">
        <f t="shared" si="113"/>
        <v/>
      </c>
      <c r="Q977" s="1" t="str">
        <f t="shared" si="108"/>
        <v/>
      </c>
      <c r="R977" s="1" t="str">
        <f>IF(LEN(Q977),SUM($Q$4:Q977)-1,"")</f>
        <v/>
      </c>
      <c r="S977" s="1" t="str">
        <f t="shared" si="109"/>
        <v/>
      </c>
      <c r="T977" s="1" t="str">
        <f t="shared" si="110"/>
        <v/>
      </c>
      <c r="U977" s="1" t="str">
        <f t="shared" si="111"/>
        <v/>
      </c>
      <c r="V977" s="1" t="str">
        <f t="shared" si="112"/>
        <v/>
      </c>
      <c r="Z977" s="1" t="str">
        <v/>
      </c>
    </row>
    <row r="978" spans="5:26" x14ac:dyDescent="0.55000000000000004">
      <c r="E978" s="1">
        <v>974</v>
      </c>
      <c r="F978" s="1" t="str">
        <f>IFERROR(INDEX(title!$A$2:$A$2049,MATCH($E978,title!$C$2:$C$2049,0),1),"")</f>
        <v/>
      </c>
      <c r="G978" s="1" t="str">
        <f>IFERROR(INDEX(title!$B$2:$B$2049,MATCH($E978,title!$C$2:$C$2049,0),1),"")</f>
        <v/>
      </c>
      <c r="H978" s="1" t="str">
        <f>IFERROR(INDEX(title!$C$2:$C$2049,MATCH($E978,title!$C$2:$C$2049,0),1),"")</f>
        <v/>
      </c>
      <c r="I978" s="1" t="str">
        <f>IFERROR(INDEX(title!$D$2:$D$2049,MATCH($E978,title!$C$2:$C$2049,0),1),"")</f>
        <v/>
      </c>
      <c r="J978" s="1" t="str">
        <f>IFERROR(INDEX(title!$E$2:$E$2049,MATCH($E978,title!$C$2:$C$2049,0),1),"")</f>
        <v/>
      </c>
      <c r="N978" s="1" t="str">
        <f t="shared" si="107"/>
        <v/>
      </c>
      <c r="O978" s="1" t="str">
        <f>IF(LENB(N978),COUNTIF(N$4:N978,"●"),"")</f>
        <v/>
      </c>
      <c r="P978" s="1" t="str">
        <f t="shared" si="113"/>
        <v/>
      </c>
      <c r="Q978" s="1" t="str">
        <f t="shared" si="108"/>
        <v/>
      </c>
      <c r="R978" s="1" t="str">
        <f>IF(LEN(Q978),SUM($Q$4:Q978)-1,"")</f>
        <v/>
      </c>
      <c r="S978" s="1" t="str">
        <f t="shared" si="109"/>
        <v/>
      </c>
      <c r="T978" s="1" t="str">
        <f t="shared" si="110"/>
        <v/>
      </c>
      <c r="U978" s="1" t="str">
        <f t="shared" si="111"/>
        <v/>
      </c>
      <c r="V978" s="1" t="str">
        <f t="shared" si="112"/>
        <v/>
      </c>
      <c r="Z978" s="1" t="str">
        <v/>
      </c>
    </row>
    <row r="979" spans="5:26" x14ac:dyDescent="0.55000000000000004">
      <c r="E979" s="1">
        <v>975</v>
      </c>
      <c r="F979" s="1" t="str">
        <f>IFERROR(INDEX(title!$A$2:$A$2049,MATCH($E979,title!$C$2:$C$2049,0),1),"")</f>
        <v/>
      </c>
      <c r="G979" s="1" t="str">
        <f>IFERROR(INDEX(title!$B$2:$B$2049,MATCH($E979,title!$C$2:$C$2049,0),1),"")</f>
        <v/>
      </c>
      <c r="H979" s="1" t="str">
        <f>IFERROR(INDEX(title!$C$2:$C$2049,MATCH($E979,title!$C$2:$C$2049,0),1),"")</f>
        <v/>
      </c>
      <c r="I979" s="1" t="str">
        <f>IFERROR(INDEX(title!$D$2:$D$2049,MATCH($E979,title!$C$2:$C$2049,0),1),"")</f>
        <v/>
      </c>
      <c r="J979" s="1" t="str">
        <f>IFERROR(INDEX(title!$E$2:$E$2049,MATCH($E979,title!$C$2:$C$2049,0),1),"")</f>
        <v/>
      </c>
      <c r="N979" s="1" t="str">
        <f t="shared" si="107"/>
        <v/>
      </c>
      <c r="O979" s="1" t="str">
        <f>IF(LENB(N979),COUNTIF(N$4:N979,"●"),"")</f>
        <v/>
      </c>
      <c r="P979" s="1" t="str">
        <f t="shared" si="113"/>
        <v/>
      </c>
      <c r="Q979" s="1" t="str">
        <f t="shared" si="108"/>
        <v/>
      </c>
      <c r="R979" s="1" t="str">
        <f>IF(LEN(Q979),SUM($Q$4:Q979)-1,"")</f>
        <v/>
      </c>
      <c r="S979" s="1" t="str">
        <f t="shared" si="109"/>
        <v/>
      </c>
      <c r="T979" s="1" t="str">
        <f t="shared" si="110"/>
        <v/>
      </c>
      <c r="U979" s="1" t="str">
        <f t="shared" si="111"/>
        <v/>
      </c>
      <c r="V979" s="1" t="str">
        <f t="shared" si="112"/>
        <v/>
      </c>
      <c r="Z979" s="1" t="str">
        <v/>
      </c>
    </row>
    <row r="980" spans="5:26" x14ac:dyDescent="0.55000000000000004">
      <c r="E980" s="1">
        <v>976</v>
      </c>
      <c r="F980" s="1" t="str">
        <f>IFERROR(INDEX(title!$A$2:$A$2049,MATCH($E980,title!$C$2:$C$2049,0),1),"")</f>
        <v/>
      </c>
      <c r="G980" s="1" t="str">
        <f>IFERROR(INDEX(title!$B$2:$B$2049,MATCH($E980,title!$C$2:$C$2049,0),1),"")</f>
        <v/>
      </c>
      <c r="H980" s="1" t="str">
        <f>IFERROR(INDEX(title!$C$2:$C$2049,MATCH($E980,title!$C$2:$C$2049,0),1),"")</f>
        <v/>
      </c>
      <c r="I980" s="1" t="str">
        <f>IFERROR(INDEX(title!$D$2:$D$2049,MATCH($E980,title!$C$2:$C$2049,0),1),"")</f>
        <v/>
      </c>
      <c r="J980" s="1" t="str">
        <f>IFERROR(INDEX(title!$E$2:$E$2049,MATCH($E980,title!$C$2:$C$2049,0),1),"")</f>
        <v/>
      </c>
      <c r="N980" s="1" t="str">
        <f t="shared" si="107"/>
        <v/>
      </c>
      <c r="O980" s="1" t="str">
        <f>IF(LENB(N980),COUNTIF(N$4:N980,"●"),"")</f>
        <v/>
      </c>
      <c r="P980" s="1" t="str">
        <f t="shared" si="113"/>
        <v/>
      </c>
      <c r="Q980" s="1" t="str">
        <f t="shared" si="108"/>
        <v/>
      </c>
      <c r="R980" s="1" t="str">
        <f>IF(LEN(Q980),SUM($Q$4:Q980)-1,"")</f>
        <v/>
      </c>
      <c r="S980" s="1" t="str">
        <f t="shared" si="109"/>
        <v/>
      </c>
      <c r="T980" s="1" t="str">
        <f t="shared" si="110"/>
        <v/>
      </c>
      <c r="U980" s="1" t="str">
        <f t="shared" si="111"/>
        <v/>
      </c>
      <c r="V980" s="1" t="str">
        <f t="shared" si="112"/>
        <v/>
      </c>
      <c r="Z980" s="1" t="str">
        <v/>
      </c>
    </row>
    <row r="981" spans="5:26" x14ac:dyDescent="0.55000000000000004">
      <c r="E981" s="1">
        <v>977</v>
      </c>
      <c r="F981" s="1" t="str">
        <f>IFERROR(INDEX(title!$A$2:$A$2049,MATCH($E981,title!$C$2:$C$2049,0),1),"")</f>
        <v/>
      </c>
      <c r="G981" s="1" t="str">
        <f>IFERROR(INDEX(title!$B$2:$B$2049,MATCH($E981,title!$C$2:$C$2049,0),1),"")</f>
        <v/>
      </c>
      <c r="H981" s="1" t="str">
        <f>IFERROR(INDEX(title!$C$2:$C$2049,MATCH($E981,title!$C$2:$C$2049,0),1),"")</f>
        <v/>
      </c>
      <c r="I981" s="1" t="str">
        <f>IFERROR(INDEX(title!$D$2:$D$2049,MATCH($E981,title!$C$2:$C$2049,0),1),"")</f>
        <v/>
      </c>
      <c r="J981" s="1" t="str">
        <f>IFERROR(INDEX(title!$E$2:$E$2049,MATCH($E981,title!$C$2:$C$2049,0),1),"")</f>
        <v/>
      </c>
      <c r="N981" s="1" t="str">
        <f t="shared" si="107"/>
        <v/>
      </c>
      <c r="O981" s="1" t="str">
        <f>IF(LENB(N981),COUNTIF(N$4:N981,"●"),"")</f>
        <v/>
      </c>
      <c r="P981" s="1" t="str">
        <f t="shared" si="113"/>
        <v/>
      </c>
      <c r="Q981" s="1" t="str">
        <f t="shared" si="108"/>
        <v/>
      </c>
      <c r="R981" s="1" t="str">
        <f>IF(LEN(Q981),SUM($Q$4:Q981)-1,"")</f>
        <v/>
      </c>
      <c r="S981" s="1" t="str">
        <f t="shared" si="109"/>
        <v/>
      </c>
      <c r="T981" s="1" t="str">
        <f t="shared" si="110"/>
        <v/>
      </c>
      <c r="U981" s="1" t="str">
        <f t="shared" si="111"/>
        <v/>
      </c>
      <c r="V981" s="1" t="str">
        <f t="shared" si="112"/>
        <v/>
      </c>
      <c r="Z981" s="1" t="str">
        <v/>
      </c>
    </row>
    <row r="982" spans="5:26" x14ac:dyDescent="0.55000000000000004">
      <c r="E982" s="1">
        <v>978</v>
      </c>
      <c r="F982" s="1" t="str">
        <f>IFERROR(INDEX(title!$A$2:$A$2049,MATCH($E982,title!$C$2:$C$2049,0),1),"")</f>
        <v/>
      </c>
      <c r="G982" s="1" t="str">
        <f>IFERROR(INDEX(title!$B$2:$B$2049,MATCH($E982,title!$C$2:$C$2049,0),1),"")</f>
        <v/>
      </c>
      <c r="H982" s="1" t="str">
        <f>IFERROR(INDEX(title!$C$2:$C$2049,MATCH($E982,title!$C$2:$C$2049,0),1),"")</f>
        <v/>
      </c>
      <c r="I982" s="1" t="str">
        <f>IFERROR(INDEX(title!$D$2:$D$2049,MATCH($E982,title!$C$2:$C$2049,0),1),"")</f>
        <v/>
      </c>
      <c r="J982" s="1" t="str">
        <f>IFERROR(INDEX(title!$E$2:$E$2049,MATCH($E982,title!$C$2:$C$2049,0),1),"")</f>
        <v/>
      </c>
      <c r="N982" s="1" t="str">
        <f t="shared" si="107"/>
        <v/>
      </c>
      <c r="O982" s="1" t="str">
        <f>IF(LENB(N982),COUNTIF(N$4:N982,"●"),"")</f>
        <v/>
      </c>
      <c r="P982" s="1" t="str">
        <f t="shared" si="113"/>
        <v/>
      </c>
      <c r="Q982" s="1" t="str">
        <f t="shared" si="108"/>
        <v/>
      </c>
      <c r="R982" s="1" t="str">
        <f>IF(LEN(Q982),SUM($Q$4:Q982)-1,"")</f>
        <v/>
      </c>
      <c r="S982" s="1" t="str">
        <f t="shared" si="109"/>
        <v/>
      </c>
      <c r="T982" s="1" t="str">
        <f t="shared" si="110"/>
        <v/>
      </c>
      <c r="U982" s="1" t="str">
        <f t="shared" si="111"/>
        <v/>
      </c>
      <c r="V982" s="1" t="str">
        <f t="shared" si="112"/>
        <v/>
      </c>
      <c r="Z982" s="1" t="str">
        <v/>
      </c>
    </row>
    <row r="983" spans="5:26" x14ac:dyDescent="0.55000000000000004">
      <c r="E983" s="1">
        <v>979</v>
      </c>
      <c r="F983" s="1" t="str">
        <f>IFERROR(INDEX(title!$A$2:$A$2049,MATCH($E983,title!$C$2:$C$2049,0),1),"")</f>
        <v/>
      </c>
      <c r="G983" s="1" t="str">
        <f>IFERROR(INDEX(title!$B$2:$B$2049,MATCH($E983,title!$C$2:$C$2049,0),1),"")</f>
        <v/>
      </c>
      <c r="H983" s="1" t="str">
        <f>IFERROR(INDEX(title!$C$2:$C$2049,MATCH($E983,title!$C$2:$C$2049,0),1),"")</f>
        <v/>
      </c>
      <c r="I983" s="1" t="str">
        <f>IFERROR(INDEX(title!$D$2:$D$2049,MATCH($E983,title!$C$2:$C$2049,0),1),"")</f>
        <v/>
      </c>
      <c r="J983" s="1" t="str">
        <f>IFERROR(INDEX(title!$E$2:$E$2049,MATCH($E983,title!$C$2:$C$2049,0),1),"")</f>
        <v/>
      </c>
      <c r="N983" s="1" t="str">
        <f t="shared" si="107"/>
        <v/>
      </c>
      <c r="O983" s="1" t="str">
        <f>IF(LENB(N983),COUNTIF(N$4:N983,"●"),"")</f>
        <v/>
      </c>
      <c r="P983" s="1" t="str">
        <f t="shared" si="113"/>
        <v/>
      </c>
      <c r="Q983" s="1" t="str">
        <f t="shared" si="108"/>
        <v/>
      </c>
      <c r="R983" s="1" t="str">
        <f>IF(LEN(Q983),SUM($Q$4:Q983)-1,"")</f>
        <v/>
      </c>
      <c r="S983" s="1" t="str">
        <f t="shared" si="109"/>
        <v/>
      </c>
      <c r="T983" s="1" t="str">
        <f t="shared" si="110"/>
        <v/>
      </c>
      <c r="U983" s="1" t="str">
        <f t="shared" si="111"/>
        <v/>
      </c>
      <c r="V983" s="1" t="str">
        <f t="shared" si="112"/>
        <v/>
      </c>
      <c r="Z983" s="1" t="str">
        <v/>
      </c>
    </row>
    <row r="984" spans="5:26" x14ac:dyDescent="0.55000000000000004">
      <c r="E984" s="1">
        <v>980</v>
      </c>
      <c r="F984" s="1" t="str">
        <f>IFERROR(INDEX(title!$A$2:$A$2049,MATCH($E984,title!$C$2:$C$2049,0),1),"")</f>
        <v/>
      </c>
      <c r="G984" s="1" t="str">
        <f>IFERROR(INDEX(title!$B$2:$B$2049,MATCH($E984,title!$C$2:$C$2049,0),1),"")</f>
        <v/>
      </c>
      <c r="H984" s="1" t="str">
        <f>IFERROR(INDEX(title!$C$2:$C$2049,MATCH($E984,title!$C$2:$C$2049,0),1),"")</f>
        <v/>
      </c>
      <c r="I984" s="1" t="str">
        <f>IFERROR(INDEX(title!$D$2:$D$2049,MATCH($E984,title!$C$2:$C$2049,0),1),"")</f>
        <v/>
      </c>
      <c r="J984" s="1" t="str">
        <f>IFERROR(INDEX(title!$E$2:$E$2049,MATCH($E984,title!$C$2:$C$2049,0),1),"")</f>
        <v/>
      </c>
      <c r="N984" s="1" t="str">
        <f t="shared" si="107"/>
        <v/>
      </c>
      <c r="O984" s="1" t="str">
        <f>IF(LENB(N984),COUNTIF(N$4:N984,"●"),"")</f>
        <v/>
      </c>
      <c r="P984" s="1" t="str">
        <f t="shared" si="113"/>
        <v/>
      </c>
      <c r="Q984" s="1" t="str">
        <f t="shared" si="108"/>
        <v/>
      </c>
      <c r="R984" s="1" t="str">
        <f>IF(LEN(Q984),SUM($Q$4:Q984)-1,"")</f>
        <v/>
      </c>
      <c r="S984" s="1" t="str">
        <f t="shared" si="109"/>
        <v/>
      </c>
      <c r="T984" s="1" t="str">
        <f t="shared" si="110"/>
        <v/>
      </c>
      <c r="U984" s="1" t="str">
        <f t="shared" si="111"/>
        <v/>
      </c>
      <c r="V984" s="1" t="str">
        <f t="shared" si="112"/>
        <v/>
      </c>
      <c r="Z984" s="1" t="str">
        <v/>
      </c>
    </row>
    <row r="985" spans="5:26" x14ac:dyDescent="0.55000000000000004">
      <c r="E985" s="1">
        <v>981</v>
      </c>
      <c r="F985" s="1" t="str">
        <f>IFERROR(INDEX(title!$A$2:$A$2049,MATCH($E985,title!$C$2:$C$2049,0),1),"")</f>
        <v/>
      </c>
      <c r="G985" s="1" t="str">
        <f>IFERROR(INDEX(title!$B$2:$B$2049,MATCH($E985,title!$C$2:$C$2049,0),1),"")</f>
        <v/>
      </c>
      <c r="H985" s="1" t="str">
        <f>IFERROR(INDEX(title!$C$2:$C$2049,MATCH($E985,title!$C$2:$C$2049,0),1),"")</f>
        <v/>
      </c>
      <c r="I985" s="1" t="str">
        <f>IFERROR(INDEX(title!$D$2:$D$2049,MATCH($E985,title!$C$2:$C$2049,0),1),"")</f>
        <v/>
      </c>
      <c r="J985" s="1" t="str">
        <f>IFERROR(INDEX(title!$E$2:$E$2049,MATCH($E985,title!$C$2:$C$2049,0),1),"")</f>
        <v/>
      </c>
      <c r="N985" s="1" t="str">
        <f t="shared" si="107"/>
        <v/>
      </c>
      <c r="O985" s="1" t="str">
        <f>IF(LENB(N985),COUNTIF(N$4:N985,"●"),"")</f>
        <v/>
      </c>
      <c r="P985" s="1" t="str">
        <f t="shared" si="113"/>
        <v/>
      </c>
      <c r="Q985" s="1" t="str">
        <f t="shared" si="108"/>
        <v/>
      </c>
      <c r="R985" s="1" t="str">
        <f>IF(LEN(Q985),SUM($Q$4:Q985)-1,"")</f>
        <v/>
      </c>
      <c r="S985" s="1" t="str">
        <f t="shared" si="109"/>
        <v/>
      </c>
      <c r="T985" s="1" t="str">
        <f t="shared" si="110"/>
        <v/>
      </c>
      <c r="U985" s="1" t="str">
        <f t="shared" si="111"/>
        <v/>
      </c>
      <c r="V985" s="1" t="str">
        <f t="shared" si="112"/>
        <v/>
      </c>
      <c r="Z985" s="1" t="str">
        <v/>
      </c>
    </row>
    <row r="986" spans="5:26" x14ac:dyDescent="0.55000000000000004">
      <c r="E986" s="1">
        <v>982</v>
      </c>
      <c r="F986" s="1" t="str">
        <f>IFERROR(INDEX(title!$A$2:$A$2049,MATCH($E986,title!$C$2:$C$2049,0),1),"")</f>
        <v/>
      </c>
      <c r="G986" s="1" t="str">
        <f>IFERROR(INDEX(title!$B$2:$B$2049,MATCH($E986,title!$C$2:$C$2049,0),1),"")</f>
        <v/>
      </c>
      <c r="H986" s="1" t="str">
        <f>IFERROR(INDEX(title!$C$2:$C$2049,MATCH($E986,title!$C$2:$C$2049,0),1),"")</f>
        <v/>
      </c>
      <c r="I986" s="1" t="str">
        <f>IFERROR(INDEX(title!$D$2:$D$2049,MATCH($E986,title!$C$2:$C$2049,0),1),"")</f>
        <v/>
      </c>
      <c r="J986" s="1" t="str">
        <f>IFERROR(INDEX(title!$E$2:$E$2049,MATCH($E986,title!$C$2:$C$2049,0),1),"")</f>
        <v/>
      </c>
      <c r="N986" s="1" t="str">
        <f t="shared" si="107"/>
        <v/>
      </c>
      <c r="O986" s="1" t="str">
        <f>IF(LENB(N986),COUNTIF(N$4:N986,"●"),"")</f>
        <v/>
      </c>
      <c r="P986" s="1" t="str">
        <f t="shared" si="113"/>
        <v/>
      </c>
      <c r="Q986" s="1" t="str">
        <f t="shared" si="108"/>
        <v/>
      </c>
      <c r="R986" s="1" t="str">
        <f>IF(LEN(Q986),SUM($Q$4:Q986)-1,"")</f>
        <v/>
      </c>
      <c r="S986" s="1" t="str">
        <f t="shared" si="109"/>
        <v/>
      </c>
      <c r="T986" s="1" t="str">
        <f t="shared" si="110"/>
        <v/>
      </c>
      <c r="U986" s="1" t="str">
        <f t="shared" si="111"/>
        <v/>
      </c>
      <c r="V986" s="1" t="str">
        <f t="shared" si="112"/>
        <v/>
      </c>
      <c r="Z986" s="1" t="str">
        <v/>
      </c>
    </row>
    <row r="987" spans="5:26" x14ac:dyDescent="0.55000000000000004">
      <c r="E987" s="1">
        <v>983</v>
      </c>
      <c r="F987" s="1" t="str">
        <f>IFERROR(INDEX(title!$A$2:$A$2049,MATCH($E987,title!$C$2:$C$2049,0),1),"")</f>
        <v/>
      </c>
      <c r="G987" s="1" t="str">
        <f>IFERROR(INDEX(title!$B$2:$B$2049,MATCH($E987,title!$C$2:$C$2049,0),1),"")</f>
        <v/>
      </c>
      <c r="H987" s="1" t="str">
        <f>IFERROR(INDEX(title!$C$2:$C$2049,MATCH($E987,title!$C$2:$C$2049,0),1),"")</f>
        <v/>
      </c>
      <c r="I987" s="1" t="str">
        <f>IFERROR(INDEX(title!$D$2:$D$2049,MATCH($E987,title!$C$2:$C$2049,0),1),"")</f>
        <v/>
      </c>
      <c r="J987" s="1" t="str">
        <f>IFERROR(INDEX(title!$E$2:$E$2049,MATCH($E987,title!$C$2:$C$2049,0),1),"")</f>
        <v/>
      </c>
      <c r="N987" s="1" t="str">
        <f t="shared" si="107"/>
        <v/>
      </c>
      <c r="O987" s="1" t="str">
        <f>IF(LENB(N987),COUNTIF(N$4:N987,"●"),"")</f>
        <v/>
      </c>
      <c r="P987" s="1" t="str">
        <f t="shared" si="113"/>
        <v/>
      </c>
      <c r="Q987" s="1" t="str">
        <f t="shared" si="108"/>
        <v/>
      </c>
      <c r="R987" s="1" t="str">
        <f>IF(LEN(Q987),SUM($Q$4:Q987)-1,"")</f>
        <v/>
      </c>
      <c r="S987" s="1" t="str">
        <f t="shared" si="109"/>
        <v/>
      </c>
      <c r="T987" s="1" t="str">
        <f t="shared" si="110"/>
        <v/>
      </c>
      <c r="U987" s="1" t="str">
        <f t="shared" si="111"/>
        <v/>
      </c>
      <c r="V987" s="1" t="str">
        <f t="shared" si="112"/>
        <v/>
      </c>
      <c r="Z987" s="1" t="str">
        <v/>
      </c>
    </row>
    <row r="988" spans="5:26" x14ac:dyDescent="0.55000000000000004">
      <c r="E988" s="1">
        <v>984</v>
      </c>
      <c r="F988" s="1" t="str">
        <f>IFERROR(INDEX(title!$A$2:$A$2049,MATCH($E988,title!$C$2:$C$2049,0),1),"")</f>
        <v/>
      </c>
      <c r="G988" s="1" t="str">
        <f>IFERROR(INDEX(title!$B$2:$B$2049,MATCH($E988,title!$C$2:$C$2049,0),1),"")</f>
        <v/>
      </c>
      <c r="H988" s="1" t="str">
        <f>IFERROR(INDEX(title!$C$2:$C$2049,MATCH($E988,title!$C$2:$C$2049,0),1),"")</f>
        <v/>
      </c>
      <c r="I988" s="1" t="str">
        <f>IFERROR(INDEX(title!$D$2:$D$2049,MATCH($E988,title!$C$2:$C$2049,0),1),"")</f>
        <v/>
      </c>
      <c r="J988" s="1" t="str">
        <f>IFERROR(INDEX(title!$E$2:$E$2049,MATCH($E988,title!$C$2:$C$2049,0),1),"")</f>
        <v/>
      </c>
      <c r="N988" s="1" t="str">
        <f t="shared" si="107"/>
        <v/>
      </c>
      <c r="O988" s="1" t="str">
        <f>IF(LENB(N988),COUNTIF(N$4:N988,"●"),"")</f>
        <v/>
      </c>
      <c r="P988" s="1" t="str">
        <f t="shared" si="113"/>
        <v/>
      </c>
      <c r="Q988" s="1" t="str">
        <f t="shared" si="108"/>
        <v/>
      </c>
      <c r="R988" s="1" t="str">
        <f>IF(LEN(Q988),SUM($Q$4:Q988)-1,"")</f>
        <v/>
      </c>
      <c r="S988" s="1" t="str">
        <f t="shared" si="109"/>
        <v/>
      </c>
      <c r="T988" s="1" t="str">
        <f t="shared" si="110"/>
        <v/>
      </c>
      <c r="U988" s="1" t="str">
        <f t="shared" si="111"/>
        <v/>
      </c>
      <c r="V988" s="1" t="str">
        <f t="shared" si="112"/>
        <v/>
      </c>
      <c r="Z988" s="1" t="str">
        <v/>
      </c>
    </row>
    <row r="989" spans="5:26" x14ac:dyDescent="0.55000000000000004">
      <c r="E989" s="1">
        <v>985</v>
      </c>
      <c r="F989" s="1" t="str">
        <f>IFERROR(INDEX(title!$A$2:$A$2049,MATCH($E989,title!$C$2:$C$2049,0),1),"")</f>
        <v/>
      </c>
      <c r="G989" s="1" t="str">
        <f>IFERROR(INDEX(title!$B$2:$B$2049,MATCH($E989,title!$C$2:$C$2049,0),1),"")</f>
        <v/>
      </c>
      <c r="H989" s="1" t="str">
        <f>IFERROR(INDEX(title!$C$2:$C$2049,MATCH($E989,title!$C$2:$C$2049,0),1),"")</f>
        <v/>
      </c>
      <c r="I989" s="1" t="str">
        <f>IFERROR(INDEX(title!$D$2:$D$2049,MATCH($E989,title!$C$2:$C$2049,0),1),"")</f>
        <v/>
      </c>
      <c r="J989" s="1" t="str">
        <f>IFERROR(INDEX(title!$E$2:$E$2049,MATCH($E989,title!$C$2:$C$2049,0),1),"")</f>
        <v/>
      </c>
      <c r="N989" s="1" t="str">
        <f t="shared" si="107"/>
        <v/>
      </c>
      <c r="O989" s="1" t="str">
        <f>IF(LENB(N989),COUNTIF(N$4:N989,"●"),"")</f>
        <v/>
      </c>
      <c r="P989" s="1" t="str">
        <f t="shared" si="113"/>
        <v/>
      </c>
      <c r="Q989" s="1" t="str">
        <f t="shared" si="108"/>
        <v/>
      </c>
      <c r="R989" s="1" t="str">
        <f>IF(LEN(Q989),SUM($Q$4:Q989)-1,"")</f>
        <v/>
      </c>
      <c r="S989" s="1" t="str">
        <f t="shared" si="109"/>
        <v/>
      </c>
      <c r="T989" s="1" t="str">
        <f t="shared" si="110"/>
        <v/>
      </c>
      <c r="U989" s="1" t="str">
        <f t="shared" si="111"/>
        <v/>
      </c>
      <c r="V989" s="1" t="str">
        <f t="shared" si="112"/>
        <v/>
      </c>
      <c r="Z989" s="1" t="str">
        <v/>
      </c>
    </row>
    <row r="990" spans="5:26" x14ac:dyDescent="0.55000000000000004">
      <c r="E990" s="1">
        <v>986</v>
      </c>
      <c r="F990" s="1" t="str">
        <f>IFERROR(INDEX(title!$A$2:$A$2049,MATCH($E990,title!$C$2:$C$2049,0),1),"")</f>
        <v/>
      </c>
      <c r="G990" s="1" t="str">
        <f>IFERROR(INDEX(title!$B$2:$B$2049,MATCH($E990,title!$C$2:$C$2049,0),1),"")</f>
        <v/>
      </c>
      <c r="H990" s="1" t="str">
        <f>IFERROR(INDEX(title!$C$2:$C$2049,MATCH($E990,title!$C$2:$C$2049,0),1),"")</f>
        <v/>
      </c>
      <c r="I990" s="1" t="str">
        <f>IFERROR(INDEX(title!$D$2:$D$2049,MATCH($E990,title!$C$2:$C$2049,0),1),"")</f>
        <v/>
      </c>
      <c r="J990" s="1" t="str">
        <f>IFERROR(INDEX(title!$E$2:$E$2049,MATCH($E990,title!$C$2:$C$2049,0),1),"")</f>
        <v/>
      </c>
      <c r="N990" s="1" t="str">
        <f t="shared" si="107"/>
        <v/>
      </c>
      <c r="O990" s="1" t="str">
        <f>IF(LENB(N990),COUNTIF(N$4:N990,"●"),"")</f>
        <v/>
      </c>
      <c r="P990" s="1" t="str">
        <f t="shared" si="113"/>
        <v/>
      </c>
      <c r="Q990" s="1" t="str">
        <f t="shared" si="108"/>
        <v/>
      </c>
      <c r="R990" s="1" t="str">
        <f>IF(LEN(Q990),SUM($Q$4:Q990)-1,"")</f>
        <v/>
      </c>
      <c r="S990" s="1" t="str">
        <f t="shared" si="109"/>
        <v/>
      </c>
      <c r="T990" s="1" t="str">
        <f t="shared" si="110"/>
        <v/>
      </c>
      <c r="U990" s="1" t="str">
        <f t="shared" si="111"/>
        <v/>
      </c>
      <c r="V990" s="1" t="str">
        <f t="shared" si="112"/>
        <v/>
      </c>
      <c r="Z990" s="1" t="str">
        <v/>
      </c>
    </row>
    <row r="991" spans="5:26" x14ac:dyDescent="0.55000000000000004">
      <c r="E991" s="1">
        <v>987</v>
      </c>
      <c r="F991" s="1" t="str">
        <f>IFERROR(INDEX(title!$A$2:$A$2049,MATCH($E991,title!$C$2:$C$2049,0),1),"")</f>
        <v/>
      </c>
      <c r="G991" s="1" t="str">
        <f>IFERROR(INDEX(title!$B$2:$B$2049,MATCH($E991,title!$C$2:$C$2049,0),1),"")</f>
        <v/>
      </c>
      <c r="H991" s="1" t="str">
        <f>IFERROR(INDEX(title!$C$2:$C$2049,MATCH($E991,title!$C$2:$C$2049,0),1),"")</f>
        <v/>
      </c>
      <c r="I991" s="1" t="str">
        <f>IFERROR(INDEX(title!$D$2:$D$2049,MATCH($E991,title!$C$2:$C$2049,0),1),"")</f>
        <v/>
      </c>
      <c r="J991" s="1" t="str">
        <f>IFERROR(INDEX(title!$E$2:$E$2049,MATCH($E991,title!$C$2:$C$2049,0),1),"")</f>
        <v/>
      </c>
      <c r="N991" s="1" t="str">
        <f t="shared" si="107"/>
        <v/>
      </c>
      <c r="O991" s="1" t="str">
        <f>IF(LENB(N991),COUNTIF(N$4:N991,"●"),"")</f>
        <v/>
      </c>
      <c r="P991" s="1" t="str">
        <f t="shared" si="113"/>
        <v/>
      </c>
      <c r="Q991" s="1" t="str">
        <f t="shared" si="108"/>
        <v/>
      </c>
      <c r="R991" s="1" t="str">
        <f>IF(LEN(Q991),SUM($Q$4:Q991)-1,"")</f>
        <v/>
      </c>
      <c r="S991" s="1" t="str">
        <f t="shared" si="109"/>
        <v/>
      </c>
      <c r="T991" s="1" t="str">
        <f t="shared" si="110"/>
        <v/>
      </c>
      <c r="U991" s="1" t="str">
        <f t="shared" si="111"/>
        <v/>
      </c>
      <c r="V991" s="1" t="str">
        <f t="shared" si="112"/>
        <v/>
      </c>
      <c r="Z991" s="1" t="str">
        <v/>
      </c>
    </row>
    <row r="992" spans="5:26" x14ac:dyDescent="0.55000000000000004">
      <c r="E992" s="1">
        <v>988</v>
      </c>
      <c r="F992" s="1" t="str">
        <f>IFERROR(INDEX(title!$A$2:$A$2049,MATCH($E992,title!$C$2:$C$2049,0),1),"")</f>
        <v/>
      </c>
      <c r="G992" s="1" t="str">
        <f>IFERROR(INDEX(title!$B$2:$B$2049,MATCH($E992,title!$C$2:$C$2049,0),1),"")</f>
        <v/>
      </c>
      <c r="H992" s="1" t="str">
        <f>IFERROR(INDEX(title!$C$2:$C$2049,MATCH($E992,title!$C$2:$C$2049,0),1),"")</f>
        <v/>
      </c>
      <c r="I992" s="1" t="str">
        <f>IFERROR(INDEX(title!$D$2:$D$2049,MATCH($E992,title!$C$2:$C$2049,0),1),"")</f>
        <v/>
      </c>
      <c r="J992" s="1" t="str">
        <f>IFERROR(INDEX(title!$E$2:$E$2049,MATCH($E992,title!$C$2:$C$2049,0),1),"")</f>
        <v/>
      </c>
      <c r="N992" s="1" t="str">
        <f t="shared" si="107"/>
        <v/>
      </c>
      <c r="O992" s="1" t="str">
        <f>IF(LENB(N992),COUNTIF(N$4:N992,"●"),"")</f>
        <v/>
      </c>
      <c r="P992" s="1" t="str">
        <f t="shared" si="113"/>
        <v/>
      </c>
      <c r="Q992" s="1" t="str">
        <f t="shared" si="108"/>
        <v/>
      </c>
      <c r="R992" s="1" t="str">
        <f>IF(LEN(Q992),SUM($Q$4:Q992)-1,"")</f>
        <v/>
      </c>
      <c r="S992" s="1" t="str">
        <f t="shared" si="109"/>
        <v/>
      </c>
      <c r="T992" s="1" t="str">
        <f t="shared" si="110"/>
        <v/>
      </c>
      <c r="U992" s="1" t="str">
        <f t="shared" si="111"/>
        <v/>
      </c>
      <c r="V992" s="1" t="str">
        <f t="shared" si="112"/>
        <v/>
      </c>
      <c r="Z992" s="1" t="str">
        <v/>
      </c>
    </row>
    <row r="993" spans="5:26" x14ac:dyDescent="0.55000000000000004">
      <c r="E993" s="1">
        <v>989</v>
      </c>
      <c r="F993" s="1" t="str">
        <f>IFERROR(INDEX(title!$A$2:$A$2049,MATCH($E993,title!$C$2:$C$2049,0),1),"")</f>
        <v/>
      </c>
      <c r="G993" s="1" t="str">
        <f>IFERROR(INDEX(title!$B$2:$B$2049,MATCH($E993,title!$C$2:$C$2049,0),1),"")</f>
        <v/>
      </c>
      <c r="H993" s="1" t="str">
        <f>IFERROR(INDEX(title!$C$2:$C$2049,MATCH($E993,title!$C$2:$C$2049,0),1),"")</f>
        <v/>
      </c>
      <c r="I993" s="1" t="str">
        <f>IFERROR(INDEX(title!$D$2:$D$2049,MATCH($E993,title!$C$2:$C$2049,0),1),"")</f>
        <v/>
      </c>
      <c r="J993" s="1" t="str">
        <f>IFERROR(INDEX(title!$E$2:$E$2049,MATCH($E993,title!$C$2:$C$2049,0),1),"")</f>
        <v/>
      </c>
      <c r="N993" s="1" t="str">
        <f t="shared" si="107"/>
        <v/>
      </c>
      <c r="O993" s="1" t="str">
        <f>IF(LENB(N993),COUNTIF(N$4:N993,"●"),"")</f>
        <v/>
      </c>
      <c r="P993" s="1" t="str">
        <f t="shared" si="113"/>
        <v/>
      </c>
      <c r="Q993" s="1" t="str">
        <f t="shared" si="108"/>
        <v/>
      </c>
      <c r="R993" s="1" t="str">
        <f>IF(LEN(Q993),SUM($Q$4:Q993)-1,"")</f>
        <v/>
      </c>
      <c r="S993" s="1" t="str">
        <f t="shared" si="109"/>
        <v/>
      </c>
      <c r="T993" s="1" t="str">
        <f t="shared" si="110"/>
        <v/>
      </c>
      <c r="U993" s="1" t="str">
        <f t="shared" si="111"/>
        <v/>
      </c>
      <c r="V993" s="1" t="str">
        <f t="shared" si="112"/>
        <v/>
      </c>
      <c r="Z993" s="1" t="str">
        <v/>
      </c>
    </row>
    <row r="994" spans="5:26" x14ac:dyDescent="0.55000000000000004">
      <c r="E994" s="1">
        <v>990</v>
      </c>
      <c r="F994" s="1" t="str">
        <f>IFERROR(INDEX(title!$A$2:$A$2049,MATCH($E994,title!$C$2:$C$2049,0),1),"")</f>
        <v/>
      </c>
      <c r="G994" s="1" t="str">
        <f>IFERROR(INDEX(title!$B$2:$B$2049,MATCH($E994,title!$C$2:$C$2049,0),1),"")</f>
        <v/>
      </c>
      <c r="H994" s="1" t="str">
        <f>IFERROR(INDEX(title!$C$2:$C$2049,MATCH($E994,title!$C$2:$C$2049,0),1),"")</f>
        <v/>
      </c>
      <c r="I994" s="1" t="str">
        <f>IFERROR(INDEX(title!$D$2:$D$2049,MATCH($E994,title!$C$2:$C$2049,0),1),"")</f>
        <v/>
      </c>
      <c r="J994" s="1" t="str">
        <f>IFERROR(INDEX(title!$E$2:$E$2049,MATCH($E994,title!$C$2:$C$2049,0),1),"")</f>
        <v/>
      </c>
      <c r="N994" s="1" t="str">
        <f t="shared" si="107"/>
        <v/>
      </c>
      <c r="O994" s="1" t="str">
        <f>IF(LENB(N994),COUNTIF(N$4:N994,"●"),"")</f>
        <v/>
      </c>
      <c r="P994" s="1" t="str">
        <f t="shared" si="113"/>
        <v/>
      </c>
      <c r="Q994" s="1" t="str">
        <f t="shared" si="108"/>
        <v/>
      </c>
      <c r="R994" s="1" t="str">
        <f>IF(LEN(Q994),SUM($Q$4:Q994)-1,"")</f>
        <v/>
      </c>
      <c r="S994" s="1" t="str">
        <f t="shared" si="109"/>
        <v/>
      </c>
      <c r="T994" s="1" t="str">
        <f t="shared" si="110"/>
        <v/>
      </c>
      <c r="U994" s="1" t="str">
        <f t="shared" si="111"/>
        <v/>
      </c>
      <c r="V994" s="1" t="str">
        <f t="shared" si="112"/>
        <v/>
      </c>
      <c r="Z994" s="1" t="str">
        <v/>
      </c>
    </row>
    <row r="995" spans="5:26" x14ac:dyDescent="0.55000000000000004">
      <c r="E995" s="1">
        <v>991</v>
      </c>
      <c r="F995" s="1" t="str">
        <f>IFERROR(INDEX(title!$A$2:$A$2049,MATCH($E995,title!$C$2:$C$2049,0),1),"")</f>
        <v/>
      </c>
      <c r="G995" s="1" t="str">
        <f>IFERROR(INDEX(title!$B$2:$B$2049,MATCH($E995,title!$C$2:$C$2049,0),1),"")</f>
        <v/>
      </c>
      <c r="H995" s="1" t="str">
        <f>IFERROR(INDEX(title!$C$2:$C$2049,MATCH($E995,title!$C$2:$C$2049,0),1),"")</f>
        <v/>
      </c>
      <c r="I995" s="1" t="str">
        <f>IFERROR(INDEX(title!$D$2:$D$2049,MATCH($E995,title!$C$2:$C$2049,0),1),"")</f>
        <v/>
      </c>
      <c r="J995" s="1" t="str">
        <f>IFERROR(INDEX(title!$E$2:$E$2049,MATCH($E995,title!$C$2:$C$2049,0),1),"")</f>
        <v/>
      </c>
      <c r="N995" s="1" t="str">
        <f t="shared" si="107"/>
        <v/>
      </c>
      <c r="O995" s="1" t="str">
        <f>IF(LENB(N995),COUNTIF(N$4:N995,"●"),"")</f>
        <v/>
      </c>
      <c r="P995" s="1" t="str">
        <f t="shared" si="113"/>
        <v/>
      </c>
      <c r="Q995" s="1" t="str">
        <f t="shared" si="108"/>
        <v/>
      </c>
      <c r="R995" s="1" t="str">
        <f>IF(LEN(Q995),SUM($Q$4:Q995)-1,"")</f>
        <v/>
      </c>
      <c r="S995" s="1" t="str">
        <f t="shared" si="109"/>
        <v/>
      </c>
      <c r="T995" s="1" t="str">
        <f t="shared" si="110"/>
        <v/>
      </c>
      <c r="U995" s="1" t="str">
        <f t="shared" si="111"/>
        <v/>
      </c>
      <c r="V995" s="1" t="str">
        <f t="shared" si="112"/>
        <v/>
      </c>
      <c r="Z995" s="1" t="str">
        <v/>
      </c>
    </row>
    <row r="996" spans="5:26" x14ac:dyDescent="0.55000000000000004">
      <c r="E996" s="1">
        <v>992</v>
      </c>
      <c r="F996" s="1" t="str">
        <f>IFERROR(INDEX(title!$A$2:$A$2049,MATCH($E996,title!$C$2:$C$2049,0),1),"")</f>
        <v/>
      </c>
      <c r="G996" s="1" t="str">
        <f>IFERROR(INDEX(title!$B$2:$B$2049,MATCH($E996,title!$C$2:$C$2049,0),1),"")</f>
        <v/>
      </c>
      <c r="H996" s="1" t="str">
        <f>IFERROR(INDEX(title!$C$2:$C$2049,MATCH($E996,title!$C$2:$C$2049,0),1),"")</f>
        <v/>
      </c>
      <c r="I996" s="1" t="str">
        <f>IFERROR(INDEX(title!$D$2:$D$2049,MATCH($E996,title!$C$2:$C$2049,0),1),"")</f>
        <v/>
      </c>
      <c r="J996" s="1" t="str">
        <f>IFERROR(INDEX(title!$E$2:$E$2049,MATCH($E996,title!$C$2:$C$2049,0),1),"")</f>
        <v/>
      </c>
      <c r="N996" s="1" t="str">
        <f t="shared" si="107"/>
        <v/>
      </c>
      <c r="O996" s="1" t="str">
        <f>IF(LENB(N996),COUNTIF(N$4:N996,"●"),"")</f>
        <v/>
      </c>
      <c r="P996" s="1" t="str">
        <f t="shared" si="113"/>
        <v/>
      </c>
      <c r="Q996" s="1" t="str">
        <f t="shared" si="108"/>
        <v/>
      </c>
      <c r="R996" s="1" t="str">
        <f>IF(LEN(Q996),SUM($Q$4:Q996)-1,"")</f>
        <v/>
      </c>
      <c r="S996" s="1" t="str">
        <f t="shared" si="109"/>
        <v/>
      </c>
      <c r="T996" s="1" t="str">
        <f t="shared" si="110"/>
        <v/>
      </c>
      <c r="U996" s="1" t="str">
        <f t="shared" si="111"/>
        <v/>
      </c>
      <c r="V996" s="1" t="str">
        <f t="shared" si="112"/>
        <v/>
      </c>
      <c r="Z996" s="1" t="str">
        <v/>
      </c>
    </row>
    <row r="997" spans="5:26" x14ac:dyDescent="0.55000000000000004">
      <c r="E997" s="1">
        <v>993</v>
      </c>
      <c r="F997" s="1" t="str">
        <f>IFERROR(INDEX(title!$A$2:$A$2049,MATCH($E997,title!$C$2:$C$2049,0),1),"")</f>
        <v/>
      </c>
      <c r="G997" s="1" t="str">
        <f>IFERROR(INDEX(title!$B$2:$B$2049,MATCH($E997,title!$C$2:$C$2049,0),1),"")</f>
        <v/>
      </c>
      <c r="H997" s="1" t="str">
        <f>IFERROR(INDEX(title!$C$2:$C$2049,MATCH($E997,title!$C$2:$C$2049,0),1),"")</f>
        <v/>
      </c>
      <c r="I997" s="1" t="str">
        <f>IFERROR(INDEX(title!$D$2:$D$2049,MATCH($E997,title!$C$2:$C$2049,0),1),"")</f>
        <v/>
      </c>
      <c r="J997" s="1" t="str">
        <f>IFERROR(INDEX(title!$E$2:$E$2049,MATCH($E997,title!$C$2:$C$2049,0),1),"")</f>
        <v/>
      </c>
      <c r="N997" s="1" t="str">
        <f t="shared" si="107"/>
        <v/>
      </c>
      <c r="O997" s="1" t="str">
        <f>IF(LENB(N997),COUNTIF(N$4:N997,"●"),"")</f>
        <v/>
      </c>
      <c r="P997" s="1" t="str">
        <f t="shared" si="113"/>
        <v/>
      </c>
      <c r="Q997" s="1" t="str">
        <f t="shared" si="108"/>
        <v/>
      </c>
      <c r="R997" s="1" t="str">
        <f>IF(LEN(Q997),SUM($Q$4:Q997)-1,"")</f>
        <v/>
      </c>
      <c r="S997" s="1" t="str">
        <f t="shared" si="109"/>
        <v/>
      </c>
      <c r="T997" s="1" t="str">
        <f t="shared" si="110"/>
        <v/>
      </c>
      <c r="U997" s="1" t="str">
        <f t="shared" si="111"/>
        <v/>
      </c>
      <c r="V997" s="1" t="str">
        <f t="shared" si="112"/>
        <v/>
      </c>
      <c r="Z997" s="1" t="str">
        <v/>
      </c>
    </row>
    <row r="998" spans="5:26" x14ac:dyDescent="0.55000000000000004">
      <c r="E998" s="1">
        <v>994</v>
      </c>
      <c r="F998" s="1" t="str">
        <f>IFERROR(INDEX(title!$A$2:$A$2049,MATCH($E998,title!$C$2:$C$2049,0),1),"")</f>
        <v/>
      </c>
      <c r="G998" s="1" t="str">
        <f>IFERROR(INDEX(title!$B$2:$B$2049,MATCH($E998,title!$C$2:$C$2049,0),1),"")</f>
        <v/>
      </c>
      <c r="H998" s="1" t="str">
        <f>IFERROR(INDEX(title!$C$2:$C$2049,MATCH($E998,title!$C$2:$C$2049,0),1),"")</f>
        <v/>
      </c>
      <c r="I998" s="1" t="str">
        <f>IFERROR(INDEX(title!$D$2:$D$2049,MATCH($E998,title!$C$2:$C$2049,0),1),"")</f>
        <v/>
      </c>
      <c r="J998" s="1" t="str">
        <f>IFERROR(INDEX(title!$E$2:$E$2049,MATCH($E998,title!$C$2:$C$2049,0),1),"")</f>
        <v/>
      </c>
      <c r="N998" s="1" t="str">
        <f t="shared" si="107"/>
        <v/>
      </c>
      <c r="O998" s="1" t="str">
        <f>IF(LENB(N998),COUNTIF(N$4:N998,"●"),"")</f>
        <v/>
      </c>
      <c r="P998" s="1" t="str">
        <f t="shared" si="113"/>
        <v/>
      </c>
      <c r="Q998" s="1" t="str">
        <f t="shared" si="108"/>
        <v/>
      </c>
      <c r="R998" s="1" t="str">
        <f>IF(LEN(Q998),SUM($Q$4:Q998)-1,"")</f>
        <v/>
      </c>
      <c r="S998" s="1" t="str">
        <f t="shared" si="109"/>
        <v/>
      </c>
      <c r="T998" s="1" t="str">
        <f t="shared" si="110"/>
        <v/>
      </c>
      <c r="U998" s="1" t="str">
        <f t="shared" si="111"/>
        <v/>
      </c>
      <c r="V998" s="1" t="str">
        <f t="shared" si="112"/>
        <v/>
      </c>
      <c r="Z998" s="1" t="str">
        <v/>
      </c>
    </row>
    <row r="999" spans="5:26" x14ac:dyDescent="0.55000000000000004">
      <c r="E999" s="1">
        <v>995</v>
      </c>
      <c r="F999" s="1" t="str">
        <f>IFERROR(INDEX(title!$A$2:$A$2049,MATCH($E999,title!$C$2:$C$2049,0),1),"")</f>
        <v/>
      </c>
      <c r="G999" s="1" t="str">
        <f>IFERROR(INDEX(title!$B$2:$B$2049,MATCH($E999,title!$C$2:$C$2049,0),1),"")</f>
        <v/>
      </c>
      <c r="H999" s="1" t="str">
        <f>IFERROR(INDEX(title!$C$2:$C$2049,MATCH($E999,title!$C$2:$C$2049,0),1),"")</f>
        <v/>
      </c>
      <c r="I999" s="1" t="str">
        <f>IFERROR(INDEX(title!$D$2:$D$2049,MATCH($E999,title!$C$2:$C$2049,0),1),"")</f>
        <v/>
      </c>
      <c r="J999" s="1" t="str">
        <f>IFERROR(INDEX(title!$E$2:$E$2049,MATCH($E999,title!$C$2:$C$2049,0),1),"")</f>
        <v/>
      </c>
      <c r="N999" s="1" t="str">
        <f t="shared" si="107"/>
        <v/>
      </c>
      <c r="O999" s="1" t="str">
        <f>IF(LENB(N999),COUNTIF(N$4:N999,"●"),"")</f>
        <v/>
      </c>
      <c r="P999" s="1" t="str">
        <f t="shared" si="113"/>
        <v/>
      </c>
      <c r="Q999" s="1" t="str">
        <f t="shared" si="108"/>
        <v/>
      </c>
      <c r="R999" s="1" t="str">
        <f>IF(LEN(Q999),SUM($Q$4:Q999)-1,"")</f>
        <v/>
      </c>
      <c r="S999" s="1" t="str">
        <f t="shared" si="109"/>
        <v/>
      </c>
      <c r="T999" s="1" t="str">
        <f t="shared" si="110"/>
        <v/>
      </c>
      <c r="U999" s="1" t="str">
        <f t="shared" si="111"/>
        <v/>
      </c>
      <c r="V999" s="1" t="str">
        <f t="shared" si="112"/>
        <v/>
      </c>
      <c r="Z999" s="1" t="str">
        <v/>
      </c>
    </row>
    <row r="1000" spans="5:26" x14ac:dyDescent="0.55000000000000004">
      <c r="E1000" s="1">
        <v>996</v>
      </c>
      <c r="F1000" s="1" t="str">
        <f>IFERROR(INDEX(title!$A$2:$A$2049,MATCH($E1000,title!$C$2:$C$2049,0),1),"")</f>
        <v/>
      </c>
      <c r="G1000" s="1" t="str">
        <f>IFERROR(INDEX(title!$B$2:$B$2049,MATCH($E1000,title!$C$2:$C$2049,0),1),"")</f>
        <v/>
      </c>
      <c r="H1000" s="1" t="str">
        <f>IFERROR(INDEX(title!$C$2:$C$2049,MATCH($E1000,title!$C$2:$C$2049,0),1),"")</f>
        <v/>
      </c>
      <c r="I1000" s="1" t="str">
        <f>IFERROR(INDEX(title!$D$2:$D$2049,MATCH($E1000,title!$C$2:$C$2049,0),1),"")</f>
        <v/>
      </c>
      <c r="J1000" s="1" t="str">
        <f>IFERROR(INDEX(title!$E$2:$E$2049,MATCH($E1000,title!$C$2:$C$2049,0),1),"")</f>
        <v/>
      </c>
      <c r="N1000" s="1" t="str">
        <f t="shared" si="107"/>
        <v/>
      </c>
      <c r="O1000" s="1" t="str">
        <f>IF(LENB(N1000),COUNTIF(N$4:N1000,"●"),"")</f>
        <v/>
      </c>
      <c r="P1000" s="1" t="str">
        <f t="shared" si="113"/>
        <v/>
      </c>
      <c r="Q1000" s="1" t="str">
        <f t="shared" si="108"/>
        <v/>
      </c>
      <c r="R1000" s="1" t="str">
        <f>IF(LEN(Q1000),SUM($Q$4:Q1000)-1,"")</f>
        <v/>
      </c>
      <c r="S1000" s="1" t="str">
        <f t="shared" si="109"/>
        <v/>
      </c>
      <c r="T1000" s="1" t="str">
        <f t="shared" si="110"/>
        <v/>
      </c>
      <c r="U1000" s="1" t="str">
        <f t="shared" si="111"/>
        <v/>
      </c>
      <c r="V1000" s="1" t="str">
        <f t="shared" si="112"/>
        <v/>
      </c>
      <c r="Z1000" s="1" t="str">
        <v/>
      </c>
    </row>
    <row r="1001" spans="5:26" x14ac:dyDescent="0.55000000000000004">
      <c r="E1001" s="1">
        <v>997</v>
      </c>
      <c r="F1001" s="1" t="str">
        <f>IFERROR(INDEX(title!$A$2:$A$2049,MATCH($E1001,title!$C$2:$C$2049,0),1),"")</f>
        <v/>
      </c>
      <c r="G1001" s="1" t="str">
        <f>IFERROR(INDEX(title!$B$2:$B$2049,MATCH($E1001,title!$C$2:$C$2049,0),1),"")</f>
        <v/>
      </c>
      <c r="H1001" s="1" t="str">
        <f>IFERROR(INDEX(title!$C$2:$C$2049,MATCH($E1001,title!$C$2:$C$2049,0),1),"")</f>
        <v/>
      </c>
      <c r="I1001" s="1" t="str">
        <f>IFERROR(INDEX(title!$D$2:$D$2049,MATCH($E1001,title!$C$2:$C$2049,0),1),"")</f>
        <v/>
      </c>
      <c r="J1001" s="1" t="str">
        <f>IFERROR(INDEX(title!$E$2:$E$2049,MATCH($E1001,title!$C$2:$C$2049,0),1),"")</f>
        <v/>
      </c>
      <c r="N1001" s="1" t="str">
        <f t="shared" si="107"/>
        <v/>
      </c>
      <c r="O1001" s="1" t="str">
        <f>IF(LENB(N1001),COUNTIF(N$4:N1001,"●"),"")</f>
        <v/>
      </c>
      <c r="P1001" s="1" t="str">
        <f t="shared" si="113"/>
        <v/>
      </c>
      <c r="Q1001" s="1" t="str">
        <f t="shared" si="108"/>
        <v/>
      </c>
      <c r="R1001" s="1" t="str">
        <f>IF(LEN(Q1001),SUM($Q$4:Q1001)-1,"")</f>
        <v/>
      </c>
      <c r="S1001" s="1" t="str">
        <f t="shared" si="109"/>
        <v/>
      </c>
      <c r="T1001" s="1" t="str">
        <f t="shared" si="110"/>
        <v/>
      </c>
      <c r="U1001" s="1" t="str">
        <f t="shared" si="111"/>
        <v/>
      </c>
      <c r="V1001" s="1" t="str">
        <f t="shared" si="112"/>
        <v/>
      </c>
      <c r="Z1001" s="1" t="str">
        <v/>
      </c>
    </row>
    <row r="1002" spans="5:26" x14ac:dyDescent="0.55000000000000004">
      <c r="E1002" s="1">
        <v>998</v>
      </c>
      <c r="F1002" s="1" t="str">
        <f>IFERROR(INDEX(title!$A$2:$A$2049,MATCH($E1002,title!$C$2:$C$2049,0),1),"")</f>
        <v/>
      </c>
      <c r="G1002" s="1" t="str">
        <f>IFERROR(INDEX(title!$B$2:$B$2049,MATCH($E1002,title!$C$2:$C$2049,0),1),"")</f>
        <v/>
      </c>
      <c r="H1002" s="1" t="str">
        <f>IFERROR(INDEX(title!$C$2:$C$2049,MATCH($E1002,title!$C$2:$C$2049,0),1),"")</f>
        <v/>
      </c>
      <c r="I1002" s="1" t="str">
        <f>IFERROR(INDEX(title!$D$2:$D$2049,MATCH($E1002,title!$C$2:$C$2049,0),1),"")</f>
        <v/>
      </c>
      <c r="J1002" s="1" t="str">
        <f>IFERROR(INDEX(title!$E$2:$E$2049,MATCH($E1002,title!$C$2:$C$2049,0),1),"")</f>
        <v/>
      </c>
      <c r="N1002" s="1" t="str">
        <f t="shared" si="107"/>
        <v/>
      </c>
      <c r="O1002" s="1" t="str">
        <f>IF(LENB(N1002),COUNTIF(N$4:N1002,"●"),"")</f>
        <v/>
      </c>
      <c r="P1002" s="1" t="str">
        <f t="shared" si="113"/>
        <v/>
      </c>
      <c r="Q1002" s="1" t="str">
        <f t="shared" si="108"/>
        <v/>
      </c>
      <c r="R1002" s="1" t="str">
        <f>IF(LEN(Q1002),SUM($Q$4:Q1002)-1,"")</f>
        <v/>
      </c>
      <c r="S1002" s="1" t="str">
        <f t="shared" si="109"/>
        <v/>
      </c>
      <c r="T1002" s="1" t="str">
        <f t="shared" si="110"/>
        <v/>
      </c>
      <c r="U1002" s="1" t="str">
        <f t="shared" si="111"/>
        <v/>
      </c>
      <c r="V1002" s="1" t="str">
        <f t="shared" si="112"/>
        <v/>
      </c>
      <c r="Z1002" s="1" t="str">
        <v/>
      </c>
    </row>
    <row r="1003" spans="5:26" x14ac:dyDescent="0.55000000000000004">
      <c r="E1003" s="1">
        <v>999</v>
      </c>
      <c r="F1003" s="1" t="str">
        <f>IFERROR(INDEX(title!$A$2:$A$2049,MATCH($E1003,title!$C$2:$C$2049,0),1),"")</f>
        <v/>
      </c>
      <c r="G1003" s="1" t="str">
        <f>IFERROR(INDEX(title!$B$2:$B$2049,MATCH($E1003,title!$C$2:$C$2049,0),1),"")</f>
        <v/>
      </c>
      <c r="H1003" s="1" t="str">
        <f>IFERROR(INDEX(title!$C$2:$C$2049,MATCH($E1003,title!$C$2:$C$2049,0),1),"")</f>
        <v/>
      </c>
      <c r="I1003" s="1" t="str">
        <f>IFERROR(INDEX(title!$D$2:$D$2049,MATCH($E1003,title!$C$2:$C$2049,0),1),"")</f>
        <v/>
      </c>
      <c r="J1003" s="1" t="str">
        <f>IFERROR(INDEX(title!$E$2:$E$2049,MATCH($E1003,title!$C$2:$C$2049,0),1),"")</f>
        <v/>
      </c>
      <c r="N1003" s="1" t="str">
        <f t="shared" si="107"/>
        <v/>
      </c>
      <c r="O1003" s="1" t="str">
        <f>IF(LENB(N1003),COUNTIF(N$4:N1003,"●"),"")</f>
        <v/>
      </c>
      <c r="P1003" s="1" t="str">
        <f t="shared" si="113"/>
        <v/>
      </c>
      <c r="Q1003" s="1" t="str">
        <f t="shared" si="108"/>
        <v/>
      </c>
      <c r="R1003" s="1" t="str">
        <f>IF(LEN(Q1003),SUM($Q$4:Q1003)-1,"")</f>
        <v/>
      </c>
      <c r="S1003" s="1" t="str">
        <f t="shared" si="109"/>
        <v/>
      </c>
      <c r="T1003" s="1" t="str">
        <f t="shared" si="110"/>
        <v/>
      </c>
      <c r="U1003" s="1" t="str">
        <f t="shared" si="111"/>
        <v/>
      </c>
      <c r="V1003" s="1" t="str">
        <f t="shared" si="112"/>
        <v/>
      </c>
      <c r="Z1003" s="1" t="str">
        <v/>
      </c>
    </row>
    <row r="1004" spans="5:26" x14ac:dyDescent="0.55000000000000004">
      <c r="E1004" s="1">
        <v>1000</v>
      </c>
      <c r="F1004" s="1">
        <f>IFERROR(INDEX(title!$A$2:$A$2049,MATCH($E1004,title!$C$2:$C$2049,0),1),"")</f>
        <v>0</v>
      </c>
      <c r="G1004" s="1" t="str">
        <f>IFERROR(INDEX(title!$B$2:$B$2049,MATCH($E1004,title!$C$2:$C$2049,0),1),"")</f>
        <v>軸1 タイトル</v>
      </c>
      <c r="H1004" s="1">
        <f>IFERROR(INDEX(title!$C$2:$C$2049,MATCH($E1004,title!$C$2:$C$2049,0),1),"")</f>
        <v>1000</v>
      </c>
      <c r="I1004" s="1">
        <f>IFERROR(INDEX(title!$D$2:$D$2049,MATCH($E1004,title!$C$2:$C$2049,0),1),"")</f>
        <v>800</v>
      </c>
      <c r="J1004" s="1">
        <f>IFERROR(INDEX(title!$E$2:$E$2049,MATCH($E1004,title!$C$2:$C$2049,0),1),"")</f>
        <v>32</v>
      </c>
      <c r="N1004" s="1" t="str">
        <f t="shared" si="107"/>
        <v>●</v>
      </c>
      <c r="O1004" s="1">
        <f>IF(LENB(N1004),COUNTIF(N$4:N1004,"●"),"")</f>
        <v>1</v>
      </c>
      <c r="P1004" s="1">
        <f t="shared" si="113"/>
        <v>8264</v>
      </c>
      <c r="Q1004" s="1">
        <f t="shared" si="108"/>
        <v>1</v>
      </c>
      <c r="R1004" s="1">
        <f>IF(LEN(Q1004),SUM($Q$4:Q1004)-1,"")</f>
        <v>0</v>
      </c>
      <c r="S1004" s="1" t="str">
        <f t="shared" si="109"/>
        <v>astPuTW[0]</v>
      </c>
      <c r="T1004" s="1" t="str">
        <f t="shared" si="110"/>
        <v>astPuTW[0].No	:= 1000;	//ｳｨﾝﾄﾞｳNo.</v>
      </c>
      <c r="U1004" s="1" t="str">
        <f t="shared" si="111"/>
        <v>astPuTW[0].Wide	:= 800;	//ｳｨﾝﾄﾞｳ幅</v>
      </c>
      <c r="V1004" s="1" t="str">
        <f t="shared" si="112"/>
        <v>astPuTW[0].Height	:= 32;	//ｳｨﾝﾄﾞｳ高さ</v>
      </c>
      <c r="Z1004" s="1" t="str">
        <v>//軸1 タイトル
astPuTW[0].No	:= 1000;	//ｳｨﾝﾄﾞｳNo.
astPuTW[0].Wide	:= 800;	//ｳｨﾝﾄﾞｳ幅
astPuTW[0].Height	:= 32;	//ｳｨﾝﾄﾞｳ高さ</v>
      </c>
    </row>
    <row r="1005" spans="5:26" x14ac:dyDescent="0.55000000000000004">
      <c r="E1005" s="1">
        <v>1001</v>
      </c>
      <c r="F1005" s="1" t="str">
        <f>IFERROR(INDEX(title!$A$2:$A$2049,MATCH($E1005,title!$C$2:$C$2049,0),1),"")</f>
        <v/>
      </c>
      <c r="G1005" s="1" t="str">
        <f>IFERROR(INDEX(title!$B$2:$B$2049,MATCH($E1005,title!$C$2:$C$2049,0),1),"")</f>
        <v/>
      </c>
      <c r="H1005" s="1" t="str">
        <f>IFERROR(INDEX(title!$C$2:$C$2049,MATCH($E1005,title!$C$2:$C$2049,0),1),"")</f>
        <v/>
      </c>
      <c r="I1005" s="1" t="str">
        <f>IFERROR(INDEX(title!$D$2:$D$2049,MATCH($E1005,title!$C$2:$C$2049,0),1),"")</f>
        <v/>
      </c>
      <c r="J1005" s="1" t="str">
        <f>IFERROR(INDEX(title!$E$2:$E$2049,MATCH($E1005,title!$C$2:$C$2049,0),1),"")</f>
        <v/>
      </c>
      <c r="N1005" s="1" t="str">
        <f t="shared" si="107"/>
        <v/>
      </c>
      <c r="O1005" s="1" t="str">
        <f>IF(LENB(N1005),COUNTIF(N$4:N1005,"●"),"")</f>
        <v/>
      </c>
      <c r="P1005" s="1" t="str">
        <f t="shared" si="113"/>
        <v/>
      </c>
      <c r="Q1005" s="1" t="str">
        <f t="shared" si="108"/>
        <v/>
      </c>
      <c r="R1005" s="1" t="str">
        <f>IF(LEN(Q1005),SUM($Q$4:Q1005)-1,"")</f>
        <v/>
      </c>
      <c r="S1005" s="1" t="str">
        <f t="shared" si="109"/>
        <v/>
      </c>
      <c r="T1005" s="1" t="str">
        <f t="shared" si="110"/>
        <v/>
      </c>
      <c r="U1005" s="1" t="str">
        <f t="shared" si="111"/>
        <v/>
      </c>
      <c r="V1005" s="1" t="str">
        <f t="shared" si="112"/>
        <v/>
      </c>
      <c r="Z1005" s="1" t="str">
        <v/>
      </c>
    </row>
    <row r="1006" spans="5:26" x14ac:dyDescent="0.55000000000000004">
      <c r="E1006" s="1">
        <v>1002</v>
      </c>
      <c r="F1006" s="1" t="str">
        <f>IFERROR(INDEX(title!$A$2:$A$2049,MATCH($E1006,title!$C$2:$C$2049,0),1),"")</f>
        <v/>
      </c>
      <c r="G1006" s="1" t="str">
        <f>IFERROR(INDEX(title!$B$2:$B$2049,MATCH($E1006,title!$C$2:$C$2049,0),1),"")</f>
        <v/>
      </c>
      <c r="H1006" s="1" t="str">
        <f>IFERROR(INDEX(title!$C$2:$C$2049,MATCH($E1006,title!$C$2:$C$2049,0),1),"")</f>
        <v/>
      </c>
      <c r="I1006" s="1" t="str">
        <f>IFERROR(INDEX(title!$D$2:$D$2049,MATCH($E1006,title!$C$2:$C$2049,0),1),"")</f>
        <v/>
      </c>
      <c r="J1006" s="1" t="str">
        <f>IFERROR(INDEX(title!$E$2:$E$2049,MATCH($E1006,title!$C$2:$C$2049,0),1),"")</f>
        <v/>
      </c>
      <c r="N1006" s="1" t="str">
        <f t="shared" si="107"/>
        <v/>
      </c>
      <c r="O1006" s="1" t="str">
        <f>IF(LENB(N1006),COUNTIF(N$4:N1006,"●"),"")</f>
        <v/>
      </c>
      <c r="P1006" s="1" t="str">
        <f t="shared" si="113"/>
        <v/>
      </c>
      <c r="Q1006" s="1" t="str">
        <f t="shared" si="108"/>
        <v/>
      </c>
      <c r="R1006" s="1" t="str">
        <f>IF(LEN(Q1006),SUM($Q$4:Q1006)-1,"")</f>
        <v/>
      </c>
      <c r="S1006" s="1" t="str">
        <f t="shared" si="109"/>
        <v/>
      </c>
      <c r="T1006" s="1" t="str">
        <f t="shared" si="110"/>
        <v/>
      </c>
      <c r="U1006" s="1" t="str">
        <f t="shared" si="111"/>
        <v/>
      </c>
      <c r="V1006" s="1" t="str">
        <f t="shared" si="112"/>
        <v/>
      </c>
      <c r="Z1006" s="1" t="str">
        <v/>
      </c>
    </row>
    <row r="1007" spans="5:26" x14ac:dyDescent="0.55000000000000004">
      <c r="E1007" s="1">
        <v>1003</v>
      </c>
      <c r="F1007" s="1" t="str">
        <f>IFERROR(INDEX(title!$A$2:$A$2049,MATCH($E1007,title!$C$2:$C$2049,0),1),"")</f>
        <v/>
      </c>
      <c r="G1007" s="1" t="str">
        <f>IFERROR(INDEX(title!$B$2:$B$2049,MATCH($E1007,title!$C$2:$C$2049,0),1),"")</f>
        <v/>
      </c>
      <c r="H1007" s="1" t="str">
        <f>IFERROR(INDEX(title!$C$2:$C$2049,MATCH($E1007,title!$C$2:$C$2049,0),1),"")</f>
        <v/>
      </c>
      <c r="I1007" s="1" t="str">
        <f>IFERROR(INDEX(title!$D$2:$D$2049,MATCH($E1007,title!$C$2:$C$2049,0),1),"")</f>
        <v/>
      </c>
      <c r="J1007" s="1" t="str">
        <f>IFERROR(INDEX(title!$E$2:$E$2049,MATCH($E1007,title!$C$2:$C$2049,0),1),"")</f>
        <v/>
      </c>
      <c r="N1007" s="1" t="str">
        <f t="shared" si="107"/>
        <v/>
      </c>
      <c r="O1007" s="1" t="str">
        <f>IF(LENB(N1007),COUNTIF(N$4:N1007,"●"),"")</f>
        <v/>
      </c>
      <c r="P1007" s="1" t="str">
        <f t="shared" si="113"/>
        <v/>
      </c>
      <c r="Q1007" s="1" t="str">
        <f t="shared" si="108"/>
        <v/>
      </c>
      <c r="R1007" s="1" t="str">
        <f>IF(LEN(Q1007),SUM($Q$4:Q1007)-1,"")</f>
        <v/>
      </c>
      <c r="S1007" s="1" t="str">
        <f t="shared" si="109"/>
        <v/>
      </c>
      <c r="T1007" s="1" t="str">
        <f t="shared" si="110"/>
        <v/>
      </c>
      <c r="U1007" s="1" t="str">
        <f t="shared" si="111"/>
        <v/>
      </c>
      <c r="V1007" s="1" t="str">
        <f t="shared" si="112"/>
        <v/>
      </c>
      <c r="Z1007" s="1" t="str">
        <v/>
      </c>
    </row>
    <row r="1008" spans="5:26" x14ac:dyDescent="0.55000000000000004">
      <c r="E1008" s="1">
        <v>1004</v>
      </c>
      <c r="F1008" s="1" t="str">
        <f>IFERROR(INDEX(title!$A$2:$A$2049,MATCH($E1008,title!$C$2:$C$2049,0),1),"")</f>
        <v/>
      </c>
      <c r="G1008" s="1" t="str">
        <f>IFERROR(INDEX(title!$B$2:$B$2049,MATCH($E1008,title!$C$2:$C$2049,0),1),"")</f>
        <v/>
      </c>
      <c r="H1008" s="1" t="str">
        <f>IFERROR(INDEX(title!$C$2:$C$2049,MATCH($E1008,title!$C$2:$C$2049,0),1),"")</f>
        <v/>
      </c>
      <c r="I1008" s="1" t="str">
        <f>IFERROR(INDEX(title!$D$2:$D$2049,MATCH($E1008,title!$C$2:$C$2049,0),1),"")</f>
        <v/>
      </c>
      <c r="J1008" s="1" t="str">
        <f>IFERROR(INDEX(title!$E$2:$E$2049,MATCH($E1008,title!$C$2:$C$2049,0),1),"")</f>
        <v/>
      </c>
      <c r="N1008" s="1" t="str">
        <f t="shared" si="107"/>
        <v/>
      </c>
      <c r="O1008" s="1" t="str">
        <f>IF(LENB(N1008),COUNTIF(N$4:N1008,"●"),"")</f>
        <v/>
      </c>
      <c r="P1008" s="1" t="str">
        <f t="shared" si="113"/>
        <v/>
      </c>
      <c r="Q1008" s="1" t="str">
        <f t="shared" si="108"/>
        <v/>
      </c>
      <c r="R1008" s="1" t="str">
        <f>IF(LEN(Q1008),SUM($Q$4:Q1008)-1,"")</f>
        <v/>
      </c>
      <c r="S1008" s="1" t="str">
        <f t="shared" si="109"/>
        <v/>
      </c>
      <c r="T1008" s="1" t="str">
        <f t="shared" si="110"/>
        <v/>
      </c>
      <c r="U1008" s="1" t="str">
        <f t="shared" si="111"/>
        <v/>
      </c>
      <c r="V1008" s="1" t="str">
        <f t="shared" si="112"/>
        <v/>
      </c>
      <c r="Z1008" s="1" t="str">
        <v/>
      </c>
    </row>
    <row r="1009" spans="5:26" x14ac:dyDescent="0.55000000000000004">
      <c r="E1009" s="1">
        <v>1005</v>
      </c>
      <c r="F1009" s="1">
        <f>IFERROR(INDEX(title!$A$2:$A$2049,MATCH($E1009,title!$C$2:$C$2049,0),1),"")</f>
        <v>1</v>
      </c>
      <c r="G1009" s="1" t="str">
        <f>IFERROR(INDEX(title!$B$2:$B$2049,MATCH($E1009,title!$C$2:$C$2049,0),1),"")</f>
        <v>軸2 タイトル</v>
      </c>
      <c r="H1009" s="1">
        <f>IFERROR(INDEX(title!$C$2:$C$2049,MATCH($E1009,title!$C$2:$C$2049,0),1),"")</f>
        <v>1005</v>
      </c>
      <c r="I1009" s="1">
        <f>IFERROR(INDEX(title!$D$2:$D$2049,MATCH($E1009,title!$C$2:$C$2049,0),1),"")</f>
        <v>800</v>
      </c>
      <c r="J1009" s="1">
        <f>IFERROR(INDEX(title!$E$2:$E$2049,MATCH($E1009,title!$C$2:$C$2049,0),1),"")</f>
        <v>32</v>
      </c>
      <c r="N1009" s="1" t="str">
        <f t="shared" si="107"/>
        <v>●</v>
      </c>
      <c r="O1009" s="1">
        <f>IF(LENB(N1009),COUNTIF(N$4:N1009,"●"),"")</f>
        <v>2</v>
      </c>
      <c r="P1009" s="1">
        <f t="shared" si="113"/>
        <v>8268</v>
      </c>
      <c r="Q1009" s="1">
        <f t="shared" si="108"/>
        <v>1</v>
      </c>
      <c r="R1009" s="1">
        <f>IF(LEN(Q1009),SUM($Q$4:Q1009)-1,"")</f>
        <v>1</v>
      </c>
      <c r="S1009" s="1" t="str">
        <f t="shared" si="109"/>
        <v>astPuTW[1]</v>
      </c>
      <c r="T1009" s="1" t="str">
        <f t="shared" si="110"/>
        <v>astPuTW[1].No	:= 1005;	//ｳｨﾝﾄﾞｳNo.</v>
      </c>
      <c r="U1009" s="1" t="str">
        <f t="shared" si="111"/>
        <v>astPuTW[1].Wide	:= 800;	//ｳｨﾝﾄﾞｳ幅</v>
      </c>
      <c r="V1009" s="1" t="str">
        <f t="shared" si="112"/>
        <v>astPuTW[1].Height	:= 32;	//ｳｨﾝﾄﾞｳ高さ</v>
      </c>
      <c r="Z1009" s="1" t="str">
        <v xml:space="preserve">
//軸2 タイトル
astPuTW[1].No	:= 1005;	//ｳｨﾝﾄﾞｳNo.
astPuTW[1].Wide	:= 800;	//ｳｨﾝﾄﾞｳ幅
astPuTW[1].Height	:= 32;	//ｳｨﾝﾄﾞｳ高さ</v>
      </c>
    </row>
    <row r="1010" spans="5:26" x14ac:dyDescent="0.55000000000000004">
      <c r="E1010" s="1">
        <v>1006</v>
      </c>
      <c r="F1010" s="1" t="str">
        <f>IFERROR(INDEX(title!$A$2:$A$2049,MATCH($E1010,title!$C$2:$C$2049,0),1),"")</f>
        <v/>
      </c>
      <c r="G1010" s="1" t="str">
        <f>IFERROR(INDEX(title!$B$2:$B$2049,MATCH($E1010,title!$C$2:$C$2049,0),1),"")</f>
        <v/>
      </c>
      <c r="H1010" s="1" t="str">
        <f>IFERROR(INDEX(title!$C$2:$C$2049,MATCH($E1010,title!$C$2:$C$2049,0),1),"")</f>
        <v/>
      </c>
      <c r="I1010" s="1" t="str">
        <f>IFERROR(INDEX(title!$D$2:$D$2049,MATCH($E1010,title!$C$2:$C$2049,0),1),"")</f>
        <v/>
      </c>
      <c r="J1010" s="1" t="str">
        <f>IFERROR(INDEX(title!$E$2:$E$2049,MATCH($E1010,title!$C$2:$C$2049,0),1),"")</f>
        <v/>
      </c>
      <c r="N1010" s="1" t="str">
        <f t="shared" si="107"/>
        <v/>
      </c>
      <c r="O1010" s="1" t="str">
        <f>IF(LENB(N1010),COUNTIF(N$4:N1010,"●"),"")</f>
        <v/>
      </c>
      <c r="P1010" s="1" t="str">
        <f t="shared" si="113"/>
        <v/>
      </c>
      <c r="Q1010" s="1" t="str">
        <f t="shared" si="108"/>
        <v/>
      </c>
      <c r="R1010" s="1" t="str">
        <f>IF(LEN(Q1010),SUM($Q$4:Q1010)-1,"")</f>
        <v/>
      </c>
      <c r="S1010" s="1" t="str">
        <f t="shared" si="109"/>
        <v/>
      </c>
      <c r="T1010" s="1" t="str">
        <f t="shared" si="110"/>
        <v/>
      </c>
      <c r="U1010" s="1" t="str">
        <f t="shared" si="111"/>
        <v/>
      </c>
      <c r="V1010" s="1" t="str">
        <f t="shared" si="112"/>
        <v/>
      </c>
      <c r="Z1010" s="1" t="str">
        <v/>
      </c>
    </row>
    <row r="1011" spans="5:26" x14ac:dyDescent="0.55000000000000004">
      <c r="E1011" s="1">
        <v>1007</v>
      </c>
      <c r="F1011" s="1" t="str">
        <f>IFERROR(INDEX(title!$A$2:$A$2049,MATCH($E1011,title!$C$2:$C$2049,0),1),"")</f>
        <v/>
      </c>
      <c r="G1011" s="1" t="str">
        <f>IFERROR(INDEX(title!$B$2:$B$2049,MATCH($E1011,title!$C$2:$C$2049,0),1),"")</f>
        <v/>
      </c>
      <c r="H1011" s="1" t="str">
        <f>IFERROR(INDEX(title!$C$2:$C$2049,MATCH($E1011,title!$C$2:$C$2049,0),1),"")</f>
        <v/>
      </c>
      <c r="I1011" s="1" t="str">
        <f>IFERROR(INDEX(title!$D$2:$D$2049,MATCH($E1011,title!$C$2:$C$2049,0),1),"")</f>
        <v/>
      </c>
      <c r="J1011" s="1" t="str">
        <f>IFERROR(INDEX(title!$E$2:$E$2049,MATCH($E1011,title!$C$2:$C$2049,0),1),"")</f>
        <v/>
      </c>
      <c r="N1011" s="1" t="str">
        <f t="shared" si="107"/>
        <v/>
      </c>
      <c r="O1011" s="1" t="str">
        <f>IF(LENB(N1011),COUNTIF(N$4:N1011,"●"),"")</f>
        <v/>
      </c>
      <c r="P1011" s="1" t="str">
        <f t="shared" si="113"/>
        <v/>
      </c>
      <c r="Q1011" s="1" t="str">
        <f t="shared" si="108"/>
        <v/>
      </c>
      <c r="R1011" s="1" t="str">
        <f>IF(LEN(Q1011),SUM($Q$4:Q1011)-1,"")</f>
        <v/>
      </c>
      <c r="S1011" s="1" t="str">
        <f t="shared" si="109"/>
        <v/>
      </c>
      <c r="T1011" s="1" t="str">
        <f t="shared" si="110"/>
        <v/>
      </c>
      <c r="U1011" s="1" t="str">
        <f t="shared" si="111"/>
        <v/>
      </c>
      <c r="V1011" s="1" t="str">
        <f t="shared" si="112"/>
        <v/>
      </c>
      <c r="Z1011" s="1" t="str">
        <v/>
      </c>
    </row>
    <row r="1012" spans="5:26" x14ac:dyDescent="0.55000000000000004">
      <c r="E1012" s="1">
        <v>1008</v>
      </c>
      <c r="F1012" s="1" t="str">
        <f>IFERROR(INDEX(title!$A$2:$A$2049,MATCH($E1012,title!$C$2:$C$2049,0),1),"")</f>
        <v/>
      </c>
      <c r="G1012" s="1" t="str">
        <f>IFERROR(INDEX(title!$B$2:$B$2049,MATCH($E1012,title!$C$2:$C$2049,0),1),"")</f>
        <v/>
      </c>
      <c r="H1012" s="1" t="str">
        <f>IFERROR(INDEX(title!$C$2:$C$2049,MATCH($E1012,title!$C$2:$C$2049,0),1),"")</f>
        <v/>
      </c>
      <c r="I1012" s="1" t="str">
        <f>IFERROR(INDEX(title!$D$2:$D$2049,MATCH($E1012,title!$C$2:$C$2049,0),1),"")</f>
        <v/>
      </c>
      <c r="J1012" s="1" t="str">
        <f>IFERROR(INDEX(title!$E$2:$E$2049,MATCH($E1012,title!$C$2:$C$2049,0),1),"")</f>
        <v/>
      </c>
      <c r="N1012" s="1" t="str">
        <f t="shared" si="107"/>
        <v/>
      </c>
      <c r="O1012" s="1" t="str">
        <f>IF(LENB(N1012),COUNTIF(N$4:N1012,"●"),"")</f>
        <v/>
      </c>
      <c r="P1012" s="1" t="str">
        <f t="shared" si="113"/>
        <v/>
      </c>
      <c r="Q1012" s="1" t="str">
        <f t="shared" si="108"/>
        <v/>
      </c>
      <c r="R1012" s="1" t="str">
        <f>IF(LEN(Q1012),SUM($Q$4:Q1012)-1,"")</f>
        <v/>
      </c>
      <c r="S1012" s="1" t="str">
        <f t="shared" si="109"/>
        <v/>
      </c>
      <c r="T1012" s="1" t="str">
        <f t="shared" si="110"/>
        <v/>
      </c>
      <c r="U1012" s="1" t="str">
        <f t="shared" si="111"/>
        <v/>
      </c>
      <c r="V1012" s="1" t="str">
        <f t="shared" si="112"/>
        <v/>
      </c>
      <c r="Z1012" s="1" t="str">
        <v/>
      </c>
    </row>
    <row r="1013" spans="5:26" x14ac:dyDescent="0.55000000000000004">
      <c r="E1013" s="1">
        <v>1009</v>
      </c>
      <c r="F1013" s="1" t="str">
        <f>IFERROR(INDEX(title!$A$2:$A$2049,MATCH($E1013,title!$C$2:$C$2049,0),1),"")</f>
        <v/>
      </c>
      <c r="G1013" s="1" t="str">
        <f>IFERROR(INDEX(title!$B$2:$B$2049,MATCH($E1013,title!$C$2:$C$2049,0),1),"")</f>
        <v/>
      </c>
      <c r="H1013" s="1" t="str">
        <f>IFERROR(INDEX(title!$C$2:$C$2049,MATCH($E1013,title!$C$2:$C$2049,0),1),"")</f>
        <v/>
      </c>
      <c r="I1013" s="1" t="str">
        <f>IFERROR(INDEX(title!$D$2:$D$2049,MATCH($E1013,title!$C$2:$C$2049,0),1),"")</f>
        <v/>
      </c>
      <c r="J1013" s="1" t="str">
        <f>IFERROR(INDEX(title!$E$2:$E$2049,MATCH($E1013,title!$C$2:$C$2049,0),1),"")</f>
        <v/>
      </c>
      <c r="N1013" s="1" t="str">
        <f t="shared" si="107"/>
        <v/>
      </c>
      <c r="O1013" s="1" t="str">
        <f>IF(LENB(N1013),COUNTIF(N$4:N1013,"●"),"")</f>
        <v/>
      </c>
      <c r="P1013" s="1" t="str">
        <f t="shared" si="113"/>
        <v/>
      </c>
      <c r="Q1013" s="1" t="str">
        <f t="shared" si="108"/>
        <v/>
      </c>
      <c r="R1013" s="1" t="str">
        <f>IF(LEN(Q1013),SUM($Q$4:Q1013)-1,"")</f>
        <v/>
      </c>
      <c r="S1013" s="1" t="str">
        <f t="shared" si="109"/>
        <v/>
      </c>
      <c r="T1013" s="1" t="str">
        <f t="shared" si="110"/>
        <v/>
      </c>
      <c r="U1013" s="1" t="str">
        <f t="shared" si="111"/>
        <v/>
      </c>
      <c r="V1013" s="1" t="str">
        <f t="shared" si="112"/>
        <v/>
      </c>
      <c r="Z1013" s="1" t="str">
        <v/>
      </c>
    </row>
    <row r="1014" spans="5:26" x14ac:dyDescent="0.55000000000000004">
      <c r="E1014" s="1">
        <v>1010</v>
      </c>
      <c r="F1014" s="1">
        <f>IFERROR(INDEX(title!$A$2:$A$2049,MATCH($E1014,title!$C$2:$C$2049,0),1),"")</f>
        <v>2</v>
      </c>
      <c r="G1014" s="1" t="str">
        <f>IFERROR(INDEX(title!$B$2:$B$2049,MATCH($E1014,title!$C$2:$C$2049,0),1),"")</f>
        <v>軸3 タイトル</v>
      </c>
      <c r="H1014" s="1">
        <f>IFERROR(INDEX(title!$C$2:$C$2049,MATCH($E1014,title!$C$2:$C$2049,0),1),"")</f>
        <v>1010</v>
      </c>
      <c r="I1014" s="1">
        <f>IFERROR(INDEX(title!$D$2:$D$2049,MATCH($E1014,title!$C$2:$C$2049,0),1),"")</f>
        <v>800</v>
      </c>
      <c r="J1014" s="1">
        <f>IFERROR(INDEX(title!$E$2:$E$2049,MATCH($E1014,title!$C$2:$C$2049,0),1),"")</f>
        <v>32</v>
      </c>
      <c r="N1014" s="1" t="str">
        <f t="shared" si="107"/>
        <v>●</v>
      </c>
      <c r="O1014" s="1">
        <f>IF(LENB(N1014),COUNTIF(N$4:N1014,"●"),"")</f>
        <v>3</v>
      </c>
      <c r="P1014" s="1">
        <f t="shared" si="113"/>
        <v>8272</v>
      </c>
      <c r="Q1014" s="1">
        <f t="shared" si="108"/>
        <v>1</v>
      </c>
      <c r="R1014" s="1">
        <f>IF(LEN(Q1014),SUM($Q$4:Q1014)-1,"")</f>
        <v>2</v>
      </c>
      <c r="S1014" s="1" t="str">
        <f t="shared" si="109"/>
        <v>astPuTW[2]</v>
      </c>
      <c r="T1014" s="1" t="str">
        <f t="shared" si="110"/>
        <v>astPuTW[2].No	:= 1010;	//ｳｨﾝﾄﾞｳNo.</v>
      </c>
      <c r="U1014" s="1" t="str">
        <f t="shared" si="111"/>
        <v>astPuTW[2].Wide	:= 800;	//ｳｨﾝﾄﾞｳ幅</v>
      </c>
      <c r="V1014" s="1" t="str">
        <f t="shared" si="112"/>
        <v>astPuTW[2].Height	:= 32;	//ｳｨﾝﾄﾞｳ高さ</v>
      </c>
      <c r="Z1014" s="1" t="str">
        <v xml:space="preserve">
//軸3 タイトル
astPuTW[2].No	:= 1010;	//ｳｨﾝﾄﾞｳNo.
astPuTW[2].Wide	:= 800;	//ｳｨﾝﾄﾞｳ幅
astPuTW[2].Height	:= 32;	//ｳｨﾝﾄﾞｳ高さ</v>
      </c>
    </row>
    <row r="1015" spans="5:26" x14ac:dyDescent="0.55000000000000004">
      <c r="E1015" s="1">
        <v>1011</v>
      </c>
      <c r="F1015" s="1" t="str">
        <f>IFERROR(INDEX(title!$A$2:$A$2049,MATCH($E1015,title!$C$2:$C$2049,0),1),"")</f>
        <v/>
      </c>
      <c r="G1015" s="1" t="str">
        <f>IFERROR(INDEX(title!$B$2:$B$2049,MATCH($E1015,title!$C$2:$C$2049,0),1),"")</f>
        <v/>
      </c>
      <c r="H1015" s="1" t="str">
        <f>IFERROR(INDEX(title!$C$2:$C$2049,MATCH($E1015,title!$C$2:$C$2049,0),1),"")</f>
        <v/>
      </c>
      <c r="I1015" s="1" t="str">
        <f>IFERROR(INDEX(title!$D$2:$D$2049,MATCH($E1015,title!$C$2:$C$2049,0),1),"")</f>
        <v/>
      </c>
      <c r="J1015" s="1" t="str">
        <f>IFERROR(INDEX(title!$E$2:$E$2049,MATCH($E1015,title!$C$2:$C$2049,0),1),"")</f>
        <v/>
      </c>
      <c r="N1015" s="1" t="str">
        <f t="shared" si="107"/>
        <v/>
      </c>
      <c r="O1015" s="1" t="str">
        <f>IF(LENB(N1015),COUNTIF(N$4:N1015,"●"),"")</f>
        <v/>
      </c>
      <c r="P1015" s="1" t="str">
        <f t="shared" si="113"/>
        <v/>
      </c>
      <c r="Q1015" s="1" t="str">
        <f t="shared" si="108"/>
        <v/>
      </c>
      <c r="R1015" s="1" t="str">
        <f>IF(LEN(Q1015),SUM($Q$4:Q1015)-1,"")</f>
        <v/>
      </c>
      <c r="S1015" s="1" t="str">
        <f t="shared" si="109"/>
        <v/>
      </c>
      <c r="T1015" s="1" t="str">
        <f t="shared" si="110"/>
        <v/>
      </c>
      <c r="U1015" s="1" t="str">
        <f t="shared" si="111"/>
        <v/>
      </c>
      <c r="V1015" s="1" t="str">
        <f t="shared" si="112"/>
        <v/>
      </c>
      <c r="Z1015" s="1" t="str">
        <v/>
      </c>
    </row>
    <row r="1016" spans="5:26" x14ac:dyDescent="0.55000000000000004">
      <c r="E1016" s="1">
        <v>1012</v>
      </c>
      <c r="F1016" s="1" t="str">
        <f>IFERROR(INDEX(title!$A$2:$A$2049,MATCH($E1016,title!$C$2:$C$2049,0),1),"")</f>
        <v/>
      </c>
      <c r="G1016" s="1" t="str">
        <f>IFERROR(INDEX(title!$B$2:$B$2049,MATCH($E1016,title!$C$2:$C$2049,0),1),"")</f>
        <v/>
      </c>
      <c r="H1016" s="1" t="str">
        <f>IFERROR(INDEX(title!$C$2:$C$2049,MATCH($E1016,title!$C$2:$C$2049,0),1),"")</f>
        <v/>
      </c>
      <c r="I1016" s="1" t="str">
        <f>IFERROR(INDEX(title!$D$2:$D$2049,MATCH($E1016,title!$C$2:$C$2049,0),1),"")</f>
        <v/>
      </c>
      <c r="J1016" s="1" t="str">
        <f>IFERROR(INDEX(title!$E$2:$E$2049,MATCH($E1016,title!$C$2:$C$2049,0),1),"")</f>
        <v/>
      </c>
      <c r="N1016" s="1" t="str">
        <f t="shared" si="107"/>
        <v/>
      </c>
      <c r="O1016" s="1" t="str">
        <f>IF(LENB(N1016),COUNTIF(N$4:N1016,"●"),"")</f>
        <v/>
      </c>
      <c r="P1016" s="1" t="str">
        <f t="shared" si="113"/>
        <v/>
      </c>
      <c r="Q1016" s="1" t="str">
        <f t="shared" si="108"/>
        <v/>
      </c>
      <c r="R1016" s="1" t="str">
        <f>IF(LEN(Q1016),SUM($Q$4:Q1016)-1,"")</f>
        <v/>
      </c>
      <c r="S1016" s="1" t="str">
        <f t="shared" si="109"/>
        <v/>
      </c>
      <c r="T1016" s="1" t="str">
        <f t="shared" si="110"/>
        <v/>
      </c>
      <c r="U1016" s="1" t="str">
        <f t="shared" si="111"/>
        <v/>
      </c>
      <c r="V1016" s="1" t="str">
        <f t="shared" si="112"/>
        <v/>
      </c>
      <c r="Z1016" s="1" t="str">
        <v/>
      </c>
    </row>
    <row r="1017" spans="5:26" x14ac:dyDescent="0.55000000000000004">
      <c r="E1017" s="1">
        <v>1013</v>
      </c>
      <c r="F1017" s="1" t="str">
        <f>IFERROR(INDEX(title!$A$2:$A$2049,MATCH($E1017,title!$C$2:$C$2049,0),1),"")</f>
        <v/>
      </c>
      <c r="G1017" s="1" t="str">
        <f>IFERROR(INDEX(title!$B$2:$B$2049,MATCH($E1017,title!$C$2:$C$2049,0),1),"")</f>
        <v/>
      </c>
      <c r="H1017" s="1" t="str">
        <f>IFERROR(INDEX(title!$C$2:$C$2049,MATCH($E1017,title!$C$2:$C$2049,0),1),"")</f>
        <v/>
      </c>
      <c r="I1017" s="1" t="str">
        <f>IFERROR(INDEX(title!$D$2:$D$2049,MATCH($E1017,title!$C$2:$C$2049,0),1),"")</f>
        <v/>
      </c>
      <c r="J1017" s="1" t="str">
        <f>IFERROR(INDEX(title!$E$2:$E$2049,MATCH($E1017,title!$C$2:$C$2049,0),1),"")</f>
        <v/>
      </c>
      <c r="N1017" s="1" t="str">
        <f t="shared" si="107"/>
        <v/>
      </c>
      <c r="O1017" s="1" t="str">
        <f>IF(LENB(N1017),COUNTIF(N$4:N1017,"●"),"")</f>
        <v/>
      </c>
      <c r="P1017" s="1" t="str">
        <f t="shared" si="113"/>
        <v/>
      </c>
      <c r="Q1017" s="1" t="str">
        <f t="shared" si="108"/>
        <v/>
      </c>
      <c r="R1017" s="1" t="str">
        <f>IF(LEN(Q1017),SUM($Q$4:Q1017)-1,"")</f>
        <v/>
      </c>
      <c r="S1017" s="1" t="str">
        <f t="shared" si="109"/>
        <v/>
      </c>
      <c r="T1017" s="1" t="str">
        <f t="shared" si="110"/>
        <v/>
      </c>
      <c r="U1017" s="1" t="str">
        <f t="shared" si="111"/>
        <v/>
      </c>
      <c r="V1017" s="1" t="str">
        <f t="shared" si="112"/>
        <v/>
      </c>
      <c r="Z1017" s="1" t="str">
        <v/>
      </c>
    </row>
    <row r="1018" spans="5:26" x14ac:dyDescent="0.55000000000000004">
      <c r="E1018" s="1">
        <v>1014</v>
      </c>
      <c r="F1018" s="1" t="str">
        <f>IFERROR(INDEX(title!$A$2:$A$2049,MATCH($E1018,title!$C$2:$C$2049,0),1),"")</f>
        <v/>
      </c>
      <c r="G1018" s="1" t="str">
        <f>IFERROR(INDEX(title!$B$2:$B$2049,MATCH($E1018,title!$C$2:$C$2049,0),1),"")</f>
        <v/>
      </c>
      <c r="H1018" s="1" t="str">
        <f>IFERROR(INDEX(title!$C$2:$C$2049,MATCH($E1018,title!$C$2:$C$2049,0),1),"")</f>
        <v/>
      </c>
      <c r="I1018" s="1" t="str">
        <f>IFERROR(INDEX(title!$D$2:$D$2049,MATCH($E1018,title!$C$2:$C$2049,0),1),"")</f>
        <v/>
      </c>
      <c r="J1018" s="1" t="str">
        <f>IFERROR(INDEX(title!$E$2:$E$2049,MATCH($E1018,title!$C$2:$C$2049,0),1),"")</f>
        <v/>
      </c>
      <c r="N1018" s="1" t="str">
        <f t="shared" si="107"/>
        <v/>
      </c>
      <c r="O1018" s="1" t="str">
        <f>IF(LENB(N1018),COUNTIF(N$4:N1018,"●"),"")</f>
        <v/>
      </c>
      <c r="P1018" s="1" t="str">
        <f t="shared" si="113"/>
        <v/>
      </c>
      <c r="Q1018" s="1" t="str">
        <f t="shared" si="108"/>
        <v/>
      </c>
      <c r="R1018" s="1" t="str">
        <f>IF(LEN(Q1018),SUM($Q$4:Q1018)-1,"")</f>
        <v/>
      </c>
      <c r="S1018" s="1" t="str">
        <f t="shared" si="109"/>
        <v/>
      </c>
      <c r="T1018" s="1" t="str">
        <f t="shared" si="110"/>
        <v/>
      </c>
      <c r="U1018" s="1" t="str">
        <f t="shared" si="111"/>
        <v/>
      </c>
      <c r="V1018" s="1" t="str">
        <f t="shared" si="112"/>
        <v/>
      </c>
      <c r="Z1018" s="1" t="str">
        <v/>
      </c>
    </row>
    <row r="1019" spans="5:26" x14ac:dyDescent="0.55000000000000004">
      <c r="E1019" s="1">
        <v>1015</v>
      </c>
      <c r="F1019" s="1">
        <f>IFERROR(INDEX(title!$A$2:$A$2049,MATCH($E1019,title!$C$2:$C$2049,0),1),"")</f>
        <v>3</v>
      </c>
      <c r="G1019" s="1" t="str">
        <f>IFERROR(INDEX(title!$B$2:$B$2049,MATCH($E1019,title!$C$2:$C$2049,0),1),"")</f>
        <v>軸4 タイトル</v>
      </c>
      <c r="H1019" s="1">
        <f>IFERROR(INDEX(title!$C$2:$C$2049,MATCH($E1019,title!$C$2:$C$2049,0),1),"")</f>
        <v>1015</v>
      </c>
      <c r="I1019" s="1">
        <f>IFERROR(INDEX(title!$D$2:$D$2049,MATCH($E1019,title!$C$2:$C$2049,0),1),"")</f>
        <v>800</v>
      </c>
      <c r="J1019" s="1">
        <f>IFERROR(INDEX(title!$E$2:$E$2049,MATCH($E1019,title!$C$2:$C$2049,0),1),"")</f>
        <v>32</v>
      </c>
      <c r="N1019" s="1" t="str">
        <f t="shared" si="107"/>
        <v>●</v>
      </c>
      <c r="O1019" s="1">
        <f>IF(LENB(N1019),COUNTIF(N$4:N1019,"●"),"")</f>
        <v>4</v>
      </c>
      <c r="P1019" s="1">
        <f t="shared" si="113"/>
        <v>8276</v>
      </c>
      <c r="Q1019" s="1">
        <f t="shared" si="108"/>
        <v>1</v>
      </c>
      <c r="R1019" s="1">
        <f>IF(LEN(Q1019),SUM($Q$4:Q1019)-1,"")</f>
        <v>3</v>
      </c>
      <c r="S1019" s="1" t="str">
        <f t="shared" si="109"/>
        <v>astPuTW[3]</v>
      </c>
      <c r="T1019" s="1" t="str">
        <f t="shared" si="110"/>
        <v>astPuTW[3].No	:= 1015;	//ｳｨﾝﾄﾞｳNo.</v>
      </c>
      <c r="U1019" s="1" t="str">
        <f t="shared" si="111"/>
        <v>astPuTW[3].Wide	:= 800;	//ｳｨﾝﾄﾞｳ幅</v>
      </c>
      <c r="V1019" s="1" t="str">
        <f t="shared" si="112"/>
        <v>astPuTW[3].Height	:= 32;	//ｳｨﾝﾄﾞｳ高さ</v>
      </c>
      <c r="Z1019" s="1" t="str">
        <v xml:space="preserve">
//軸4 タイトル
astPuTW[3].No	:= 1015;	//ｳｨﾝﾄﾞｳNo.
astPuTW[3].Wide	:= 800;	//ｳｨﾝﾄﾞｳ幅
astPuTW[3].Height	:= 32;	//ｳｨﾝﾄﾞｳ高さ</v>
      </c>
    </row>
    <row r="1020" spans="5:26" x14ac:dyDescent="0.55000000000000004">
      <c r="E1020" s="1">
        <v>1016</v>
      </c>
      <c r="F1020" s="1" t="str">
        <f>IFERROR(INDEX(title!$A$2:$A$2049,MATCH($E1020,title!$C$2:$C$2049,0),1),"")</f>
        <v/>
      </c>
      <c r="G1020" s="1" t="str">
        <f>IFERROR(INDEX(title!$B$2:$B$2049,MATCH($E1020,title!$C$2:$C$2049,0),1),"")</f>
        <v/>
      </c>
      <c r="H1020" s="1" t="str">
        <f>IFERROR(INDEX(title!$C$2:$C$2049,MATCH($E1020,title!$C$2:$C$2049,0),1),"")</f>
        <v/>
      </c>
      <c r="I1020" s="1" t="str">
        <f>IFERROR(INDEX(title!$D$2:$D$2049,MATCH($E1020,title!$C$2:$C$2049,0),1),"")</f>
        <v/>
      </c>
      <c r="J1020" s="1" t="str">
        <f>IFERROR(INDEX(title!$E$2:$E$2049,MATCH($E1020,title!$C$2:$C$2049,0),1),"")</f>
        <v/>
      </c>
      <c r="N1020" s="1" t="str">
        <f t="shared" si="107"/>
        <v/>
      </c>
      <c r="O1020" s="1" t="str">
        <f>IF(LENB(N1020),COUNTIF(N$4:N1020,"●"),"")</f>
        <v/>
      </c>
      <c r="P1020" s="1" t="str">
        <f t="shared" si="113"/>
        <v/>
      </c>
      <c r="Q1020" s="1" t="str">
        <f t="shared" si="108"/>
        <v/>
      </c>
      <c r="R1020" s="1" t="str">
        <f>IF(LEN(Q1020),SUM($Q$4:Q1020)-1,"")</f>
        <v/>
      </c>
      <c r="S1020" s="1" t="str">
        <f t="shared" si="109"/>
        <v/>
      </c>
      <c r="T1020" s="1" t="str">
        <f t="shared" si="110"/>
        <v/>
      </c>
      <c r="U1020" s="1" t="str">
        <f t="shared" si="111"/>
        <v/>
      </c>
      <c r="V1020" s="1" t="str">
        <f t="shared" si="112"/>
        <v/>
      </c>
      <c r="Z1020" s="1" t="str">
        <v/>
      </c>
    </row>
    <row r="1021" spans="5:26" x14ac:dyDescent="0.55000000000000004">
      <c r="E1021" s="1">
        <v>1017</v>
      </c>
      <c r="F1021" s="1" t="str">
        <f>IFERROR(INDEX(title!$A$2:$A$2049,MATCH($E1021,title!$C$2:$C$2049,0),1),"")</f>
        <v/>
      </c>
      <c r="G1021" s="1" t="str">
        <f>IFERROR(INDEX(title!$B$2:$B$2049,MATCH($E1021,title!$C$2:$C$2049,0),1),"")</f>
        <v/>
      </c>
      <c r="H1021" s="1" t="str">
        <f>IFERROR(INDEX(title!$C$2:$C$2049,MATCH($E1021,title!$C$2:$C$2049,0),1),"")</f>
        <v/>
      </c>
      <c r="I1021" s="1" t="str">
        <f>IFERROR(INDEX(title!$D$2:$D$2049,MATCH($E1021,title!$C$2:$C$2049,0),1),"")</f>
        <v/>
      </c>
      <c r="J1021" s="1" t="str">
        <f>IFERROR(INDEX(title!$E$2:$E$2049,MATCH($E1021,title!$C$2:$C$2049,0),1),"")</f>
        <v/>
      </c>
      <c r="N1021" s="1" t="str">
        <f t="shared" si="107"/>
        <v/>
      </c>
      <c r="O1021" s="1" t="str">
        <f>IF(LENB(N1021),COUNTIF(N$4:N1021,"●"),"")</f>
        <v/>
      </c>
      <c r="P1021" s="1" t="str">
        <f t="shared" si="113"/>
        <v/>
      </c>
      <c r="Q1021" s="1" t="str">
        <f t="shared" si="108"/>
        <v/>
      </c>
      <c r="R1021" s="1" t="str">
        <f>IF(LEN(Q1021),SUM($Q$4:Q1021)-1,"")</f>
        <v/>
      </c>
      <c r="S1021" s="1" t="str">
        <f t="shared" si="109"/>
        <v/>
      </c>
      <c r="T1021" s="1" t="str">
        <f t="shared" si="110"/>
        <v/>
      </c>
      <c r="U1021" s="1" t="str">
        <f t="shared" si="111"/>
        <v/>
      </c>
      <c r="V1021" s="1" t="str">
        <f t="shared" si="112"/>
        <v/>
      </c>
      <c r="Z1021" s="1" t="str">
        <v/>
      </c>
    </row>
    <row r="1022" spans="5:26" x14ac:dyDescent="0.55000000000000004">
      <c r="E1022" s="1">
        <v>1018</v>
      </c>
      <c r="F1022" s="1" t="str">
        <f>IFERROR(INDEX(title!$A$2:$A$2049,MATCH($E1022,title!$C$2:$C$2049,0),1),"")</f>
        <v/>
      </c>
      <c r="G1022" s="1" t="str">
        <f>IFERROR(INDEX(title!$B$2:$B$2049,MATCH($E1022,title!$C$2:$C$2049,0),1),"")</f>
        <v/>
      </c>
      <c r="H1022" s="1" t="str">
        <f>IFERROR(INDEX(title!$C$2:$C$2049,MATCH($E1022,title!$C$2:$C$2049,0),1),"")</f>
        <v/>
      </c>
      <c r="I1022" s="1" t="str">
        <f>IFERROR(INDEX(title!$D$2:$D$2049,MATCH($E1022,title!$C$2:$C$2049,0),1),"")</f>
        <v/>
      </c>
      <c r="J1022" s="1" t="str">
        <f>IFERROR(INDEX(title!$E$2:$E$2049,MATCH($E1022,title!$C$2:$C$2049,0),1),"")</f>
        <v/>
      </c>
      <c r="N1022" s="1" t="str">
        <f t="shared" si="107"/>
        <v/>
      </c>
      <c r="O1022" s="1" t="str">
        <f>IF(LENB(N1022),COUNTIF(N$4:N1022,"●"),"")</f>
        <v/>
      </c>
      <c r="P1022" s="1" t="str">
        <f t="shared" si="113"/>
        <v/>
      </c>
      <c r="Q1022" s="1" t="str">
        <f t="shared" si="108"/>
        <v/>
      </c>
      <c r="R1022" s="1" t="str">
        <f>IF(LEN(Q1022),SUM($Q$4:Q1022)-1,"")</f>
        <v/>
      </c>
      <c r="S1022" s="1" t="str">
        <f t="shared" si="109"/>
        <v/>
      </c>
      <c r="T1022" s="1" t="str">
        <f t="shared" si="110"/>
        <v/>
      </c>
      <c r="U1022" s="1" t="str">
        <f t="shared" si="111"/>
        <v/>
      </c>
      <c r="V1022" s="1" t="str">
        <f t="shared" si="112"/>
        <v/>
      </c>
      <c r="Z1022" s="1" t="str">
        <v/>
      </c>
    </row>
    <row r="1023" spans="5:26" x14ac:dyDescent="0.55000000000000004">
      <c r="E1023" s="1">
        <v>1019</v>
      </c>
      <c r="F1023" s="1" t="str">
        <f>IFERROR(INDEX(title!$A$2:$A$2049,MATCH($E1023,title!$C$2:$C$2049,0),1),"")</f>
        <v/>
      </c>
      <c r="G1023" s="1" t="str">
        <f>IFERROR(INDEX(title!$B$2:$B$2049,MATCH($E1023,title!$C$2:$C$2049,0),1),"")</f>
        <v/>
      </c>
      <c r="H1023" s="1" t="str">
        <f>IFERROR(INDEX(title!$C$2:$C$2049,MATCH($E1023,title!$C$2:$C$2049,0),1),"")</f>
        <v/>
      </c>
      <c r="I1023" s="1" t="str">
        <f>IFERROR(INDEX(title!$D$2:$D$2049,MATCH($E1023,title!$C$2:$C$2049,0),1),"")</f>
        <v/>
      </c>
      <c r="J1023" s="1" t="str">
        <f>IFERROR(INDEX(title!$E$2:$E$2049,MATCH($E1023,title!$C$2:$C$2049,0),1),"")</f>
        <v/>
      </c>
      <c r="N1023" s="1" t="str">
        <f t="shared" si="107"/>
        <v/>
      </c>
      <c r="O1023" s="1" t="str">
        <f>IF(LENB(N1023),COUNTIF(N$4:N1023,"●"),"")</f>
        <v/>
      </c>
      <c r="P1023" s="1" t="str">
        <f t="shared" si="113"/>
        <v/>
      </c>
      <c r="Q1023" s="1" t="str">
        <f t="shared" si="108"/>
        <v/>
      </c>
      <c r="R1023" s="1" t="str">
        <f>IF(LEN(Q1023),SUM($Q$4:Q1023)-1,"")</f>
        <v/>
      </c>
      <c r="S1023" s="1" t="str">
        <f t="shared" si="109"/>
        <v/>
      </c>
      <c r="T1023" s="1" t="str">
        <f t="shared" si="110"/>
        <v/>
      </c>
      <c r="U1023" s="1" t="str">
        <f t="shared" si="111"/>
        <v/>
      </c>
      <c r="V1023" s="1" t="str">
        <f t="shared" si="112"/>
        <v/>
      </c>
      <c r="Z1023" s="1" t="str">
        <v/>
      </c>
    </row>
    <row r="1024" spans="5:26" x14ac:dyDescent="0.55000000000000004">
      <c r="E1024" s="1">
        <v>1020</v>
      </c>
      <c r="F1024" s="1">
        <f>IFERROR(INDEX(title!$A$2:$A$2049,MATCH($E1024,title!$C$2:$C$2049,0),1),"")</f>
        <v>4</v>
      </c>
      <c r="G1024" s="1" t="str">
        <f>IFERROR(INDEX(title!$B$2:$B$2049,MATCH($E1024,title!$C$2:$C$2049,0),1),"")</f>
        <v>軸5 タイトル</v>
      </c>
      <c r="H1024" s="1">
        <f>IFERROR(INDEX(title!$C$2:$C$2049,MATCH($E1024,title!$C$2:$C$2049,0),1),"")</f>
        <v>1020</v>
      </c>
      <c r="I1024" s="1">
        <f>IFERROR(INDEX(title!$D$2:$D$2049,MATCH($E1024,title!$C$2:$C$2049,0),1),"")</f>
        <v>800</v>
      </c>
      <c r="J1024" s="1">
        <f>IFERROR(INDEX(title!$E$2:$E$2049,MATCH($E1024,title!$C$2:$C$2049,0),1),"")</f>
        <v>32</v>
      </c>
      <c r="N1024" s="1" t="str">
        <f t="shared" si="107"/>
        <v>●</v>
      </c>
      <c r="O1024" s="1">
        <f>IF(LENB(N1024),COUNTIF(N$4:N1024,"●"),"")</f>
        <v>5</v>
      </c>
      <c r="P1024" s="1">
        <f t="shared" si="113"/>
        <v>8280</v>
      </c>
      <c r="Q1024" s="1">
        <f t="shared" si="108"/>
        <v>1</v>
      </c>
      <c r="R1024" s="1">
        <f>IF(LEN(Q1024),SUM($Q$4:Q1024)-1,"")</f>
        <v>4</v>
      </c>
      <c r="S1024" s="1" t="str">
        <f t="shared" si="109"/>
        <v>astPuTW[4]</v>
      </c>
      <c r="T1024" s="1" t="str">
        <f t="shared" si="110"/>
        <v>astPuTW[4].No	:= 1020;	//ｳｨﾝﾄﾞｳNo.</v>
      </c>
      <c r="U1024" s="1" t="str">
        <f t="shared" si="111"/>
        <v>astPuTW[4].Wide	:= 800;	//ｳｨﾝﾄﾞｳ幅</v>
      </c>
      <c r="V1024" s="1" t="str">
        <f t="shared" si="112"/>
        <v>astPuTW[4].Height	:= 32;	//ｳｨﾝﾄﾞｳ高さ</v>
      </c>
      <c r="Z1024" s="1" t="str">
        <v xml:space="preserve">
//軸5 タイトル
astPuTW[4].No	:= 1020;	//ｳｨﾝﾄﾞｳNo.
astPuTW[4].Wide	:= 800;	//ｳｨﾝﾄﾞｳ幅
astPuTW[4].Height	:= 32;	//ｳｨﾝﾄﾞｳ高さ</v>
      </c>
    </row>
    <row r="1025" spans="5:26" x14ac:dyDescent="0.55000000000000004">
      <c r="E1025" s="1">
        <v>1021</v>
      </c>
      <c r="F1025" s="1" t="str">
        <f>IFERROR(INDEX(title!$A$2:$A$2049,MATCH($E1025,title!$C$2:$C$2049,0),1),"")</f>
        <v/>
      </c>
      <c r="G1025" s="1" t="str">
        <f>IFERROR(INDEX(title!$B$2:$B$2049,MATCH($E1025,title!$C$2:$C$2049,0),1),"")</f>
        <v/>
      </c>
      <c r="H1025" s="1" t="str">
        <f>IFERROR(INDEX(title!$C$2:$C$2049,MATCH($E1025,title!$C$2:$C$2049,0),1),"")</f>
        <v/>
      </c>
      <c r="I1025" s="1" t="str">
        <f>IFERROR(INDEX(title!$D$2:$D$2049,MATCH($E1025,title!$C$2:$C$2049,0),1),"")</f>
        <v/>
      </c>
      <c r="J1025" s="1" t="str">
        <f>IFERROR(INDEX(title!$E$2:$E$2049,MATCH($E1025,title!$C$2:$C$2049,0),1),"")</f>
        <v/>
      </c>
      <c r="N1025" s="1" t="str">
        <f t="shared" si="107"/>
        <v/>
      </c>
      <c r="O1025" s="1" t="str">
        <f>IF(LENB(N1025),COUNTIF(N$4:N1025,"●"),"")</f>
        <v/>
      </c>
      <c r="P1025" s="1" t="str">
        <f t="shared" si="113"/>
        <v/>
      </c>
      <c r="Q1025" s="1" t="str">
        <f t="shared" si="108"/>
        <v/>
      </c>
      <c r="R1025" s="1" t="str">
        <f>IF(LEN(Q1025),SUM($Q$4:Q1025)-1,"")</f>
        <v/>
      </c>
      <c r="S1025" s="1" t="str">
        <f t="shared" si="109"/>
        <v/>
      </c>
      <c r="T1025" s="1" t="str">
        <f t="shared" si="110"/>
        <v/>
      </c>
      <c r="U1025" s="1" t="str">
        <f t="shared" si="111"/>
        <v/>
      </c>
      <c r="V1025" s="1" t="str">
        <f t="shared" si="112"/>
        <v/>
      </c>
      <c r="Z1025" s="1" t="str">
        <v/>
      </c>
    </row>
    <row r="1026" spans="5:26" x14ac:dyDescent="0.55000000000000004">
      <c r="E1026" s="1">
        <v>1022</v>
      </c>
      <c r="F1026" s="1" t="str">
        <f>IFERROR(INDEX(title!$A$2:$A$2049,MATCH($E1026,title!$C$2:$C$2049,0),1),"")</f>
        <v/>
      </c>
      <c r="G1026" s="1" t="str">
        <f>IFERROR(INDEX(title!$B$2:$B$2049,MATCH($E1026,title!$C$2:$C$2049,0),1),"")</f>
        <v/>
      </c>
      <c r="H1026" s="1" t="str">
        <f>IFERROR(INDEX(title!$C$2:$C$2049,MATCH($E1026,title!$C$2:$C$2049,0),1),"")</f>
        <v/>
      </c>
      <c r="I1026" s="1" t="str">
        <f>IFERROR(INDEX(title!$D$2:$D$2049,MATCH($E1026,title!$C$2:$C$2049,0),1),"")</f>
        <v/>
      </c>
      <c r="J1026" s="1" t="str">
        <f>IFERROR(INDEX(title!$E$2:$E$2049,MATCH($E1026,title!$C$2:$C$2049,0),1),"")</f>
        <v/>
      </c>
      <c r="N1026" s="1" t="str">
        <f t="shared" si="107"/>
        <v/>
      </c>
      <c r="O1026" s="1" t="str">
        <f>IF(LENB(N1026),COUNTIF(N$4:N1026,"●"),"")</f>
        <v/>
      </c>
      <c r="P1026" s="1" t="str">
        <f t="shared" si="113"/>
        <v/>
      </c>
      <c r="Q1026" s="1" t="str">
        <f t="shared" si="108"/>
        <v/>
      </c>
      <c r="R1026" s="1" t="str">
        <f>IF(LEN(Q1026),SUM($Q$4:Q1026)-1,"")</f>
        <v/>
      </c>
      <c r="S1026" s="1" t="str">
        <f t="shared" si="109"/>
        <v/>
      </c>
      <c r="T1026" s="1" t="str">
        <f t="shared" si="110"/>
        <v/>
      </c>
      <c r="U1026" s="1" t="str">
        <f t="shared" si="111"/>
        <v/>
      </c>
      <c r="V1026" s="1" t="str">
        <f t="shared" si="112"/>
        <v/>
      </c>
      <c r="Z1026" s="1" t="str">
        <v/>
      </c>
    </row>
    <row r="1027" spans="5:26" x14ac:dyDescent="0.55000000000000004">
      <c r="E1027" s="1">
        <v>1023</v>
      </c>
      <c r="F1027" s="1" t="str">
        <f>IFERROR(INDEX(title!$A$2:$A$2049,MATCH($E1027,title!$C$2:$C$2049,0),1),"")</f>
        <v/>
      </c>
      <c r="G1027" s="1" t="str">
        <f>IFERROR(INDEX(title!$B$2:$B$2049,MATCH($E1027,title!$C$2:$C$2049,0),1),"")</f>
        <v/>
      </c>
      <c r="H1027" s="1" t="str">
        <f>IFERROR(INDEX(title!$C$2:$C$2049,MATCH($E1027,title!$C$2:$C$2049,0),1),"")</f>
        <v/>
      </c>
      <c r="I1027" s="1" t="str">
        <f>IFERROR(INDEX(title!$D$2:$D$2049,MATCH($E1027,title!$C$2:$C$2049,0),1),"")</f>
        <v/>
      </c>
      <c r="J1027" s="1" t="str">
        <f>IFERROR(INDEX(title!$E$2:$E$2049,MATCH($E1027,title!$C$2:$C$2049,0),1),"")</f>
        <v/>
      </c>
      <c r="N1027" s="1" t="str">
        <f t="shared" si="107"/>
        <v/>
      </c>
      <c r="O1027" s="1" t="str">
        <f>IF(LENB(N1027),COUNTIF(N$4:N1027,"●"),"")</f>
        <v/>
      </c>
      <c r="P1027" s="1" t="str">
        <f t="shared" si="113"/>
        <v/>
      </c>
      <c r="Q1027" s="1" t="str">
        <f t="shared" si="108"/>
        <v/>
      </c>
      <c r="R1027" s="1" t="str">
        <f>IF(LEN(Q1027),SUM($Q$4:Q1027)-1,"")</f>
        <v/>
      </c>
      <c r="S1027" s="1" t="str">
        <f t="shared" si="109"/>
        <v/>
      </c>
      <c r="T1027" s="1" t="str">
        <f t="shared" si="110"/>
        <v/>
      </c>
      <c r="U1027" s="1" t="str">
        <f t="shared" si="111"/>
        <v/>
      </c>
      <c r="V1027" s="1" t="str">
        <f t="shared" si="112"/>
        <v/>
      </c>
      <c r="Z1027" s="1" t="str">
        <v/>
      </c>
    </row>
    <row r="1028" spans="5:26" x14ac:dyDescent="0.55000000000000004">
      <c r="E1028" s="1">
        <v>1024</v>
      </c>
      <c r="F1028" s="1" t="str">
        <f>IFERROR(INDEX(title!$A$2:$A$2049,MATCH($E1028,title!$C$2:$C$2049,0),1),"")</f>
        <v/>
      </c>
      <c r="G1028" s="1" t="str">
        <f>IFERROR(INDEX(title!$B$2:$B$2049,MATCH($E1028,title!$C$2:$C$2049,0),1),"")</f>
        <v/>
      </c>
      <c r="H1028" s="1" t="str">
        <f>IFERROR(INDEX(title!$C$2:$C$2049,MATCH($E1028,title!$C$2:$C$2049,0),1),"")</f>
        <v/>
      </c>
      <c r="I1028" s="1" t="str">
        <f>IFERROR(INDEX(title!$D$2:$D$2049,MATCH($E1028,title!$C$2:$C$2049,0),1),"")</f>
        <v/>
      </c>
      <c r="J1028" s="1" t="str">
        <f>IFERROR(INDEX(title!$E$2:$E$2049,MATCH($E1028,title!$C$2:$C$2049,0),1),"")</f>
        <v/>
      </c>
      <c r="N1028" s="1" t="str">
        <f t="shared" ref="N1028:N1091" si="114">IF(AND(LENB(H1028),0&lt;H1028,LENB(I1028),0&lt;I1028),"●","")</f>
        <v/>
      </c>
      <c r="O1028" s="1" t="str">
        <f>IF(LENB(N1028),COUNTIF(N$4:N1028,"●"),"")</f>
        <v/>
      </c>
      <c r="P1028" s="1" t="str">
        <f t="shared" si="113"/>
        <v/>
      </c>
      <c r="Q1028" s="1" t="str">
        <f t="shared" ref="Q1028:Q1091" si="115">IF(LEN(G1028),1,"")</f>
        <v/>
      </c>
      <c r="R1028" s="1" t="str">
        <f>IF(LEN(Q1028),SUM($Q$4:Q1028)-1,"")</f>
        <v/>
      </c>
      <c r="S1028" s="1" t="str">
        <f t="shared" ref="S1028:S1091" si="116">IF(LENB($P1028),IF(COUNTIF($B$34,"*[*"),REPLACE($B$34,FIND("[",$B$34),2,"["&amp;$R1028&amp;"]"),$B$34),"")</f>
        <v/>
      </c>
      <c r="T1028" s="1" t="str">
        <f t="shared" ref="T1028:T1091" si="117">IF(LENB($P1028),$S1028&amp;"."&amp;T$2&amp;CHAR(9)&amp;$B$8&amp;" "&amp;H1028&amp;$B$9&amp;CHAR(9)&amp;$B$7&amp;T$3,"")</f>
        <v/>
      </c>
      <c r="U1028" s="1" t="str">
        <f t="shared" ref="U1028:U1091" si="118">IF(LENB($P1028),$S1028&amp;"."&amp;U$2&amp;CHAR(9)&amp;$B$8&amp;" "&amp;I1028&amp;$B$9&amp;CHAR(9)&amp;$B$7&amp;U$3,"")</f>
        <v/>
      </c>
      <c r="V1028" s="1" t="str">
        <f t="shared" ref="V1028:V1091" si="119">IF(LENB($P1028),$S1028&amp;"."&amp;V$2&amp;CHAR(9)&amp;$B$8&amp;" "&amp;J1028&amp;$B$9&amp;CHAR(9)&amp;$B$7&amp;V$3,"")</f>
        <v/>
      </c>
      <c r="Z1028" s="1" t="str">
        <v/>
      </c>
    </row>
    <row r="1029" spans="5:26" x14ac:dyDescent="0.55000000000000004">
      <c r="E1029" s="1">
        <v>1025</v>
      </c>
      <c r="F1029" s="1">
        <f>IFERROR(INDEX(title!$A$2:$A$2049,MATCH($E1029,title!$C$2:$C$2049,0),1),"")</f>
        <v>5</v>
      </c>
      <c r="G1029" s="1" t="str">
        <f>IFERROR(INDEX(title!$B$2:$B$2049,MATCH($E1029,title!$C$2:$C$2049,0),1),"")</f>
        <v>軸6 タイトル</v>
      </c>
      <c r="H1029" s="1">
        <f>IFERROR(INDEX(title!$C$2:$C$2049,MATCH($E1029,title!$C$2:$C$2049,0),1),"")</f>
        <v>1025</v>
      </c>
      <c r="I1029" s="1">
        <f>IFERROR(INDEX(title!$D$2:$D$2049,MATCH($E1029,title!$C$2:$C$2049,0),1),"")</f>
        <v>800</v>
      </c>
      <c r="J1029" s="1">
        <f>IFERROR(INDEX(title!$E$2:$E$2049,MATCH($E1029,title!$C$2:$C$2049,0),1),"")</f>
        <v>32</v>
      </c>
      <c r="N1029" s="1" t="str">
        <f t="shared" si="114"/>
        <v>●</v>
      </c>
      <c r="O1029" s="1">
        <f>IF(LENB(N1029),COUNTIF(N$4:N1029,"●"),"")</f>
        <v>6</v>
      </c>
      <c r="P1029" s="1">
        <f t="shared" ref="P1029:P1092" si="120">IF(AND(LENB(O1029),LENB($B$4),LENB($B$5)),$B$4+$B$5*(O1029),"")</f>
        <v>8284</v>
      </c>
      <c r="Q1029" s="1">
        <f t="shared" si="115"/>
        <v>1</v>
      </c>
      <c r="R1029" s="1">
        <f>IF(LEN(Q1029),SUM($Q$4:Q1029)-1,"")</f>
        <v>5</v>
      </c>
      <c r="S1029" s="1" t="str">
        <f t="shared" si="116"/>
        <v>astPuTW[5]</v>
      </c>
      <c r="T1029" s="1" t="str">
        <f t="shared" si="117"/>
        <v>astPuTW[5].No	:= 1025;	//ｳｨﾝﾄﾞｳNo.</v>
      </c>
      <c r="U1029" s="1" t="str">
        <f t="shared" si="118"/>
        <v>astPuTW[5].Wide	:= 800;	//ｳｨﾝﾄﾞｳ幅</v>
      </c>
      <c r="V1029" s="1" t="str">
        <f t="shared" si="119"/>
        <v>astPuTW[5].Height	:= 32;	//ｳｨﾝﾄﾞｳ高さ</v>
      </c>
      <c r="Z1029" s="1" t="str">
        <v xml:space="preserve">
//軸6 タイトル
astPuTW[5].No	:= 1025;	//ｳｨﾝﾄﾞｳNo.
astPuTW[5].Wide	:= 800;	//ｳｨﾝﾄﾞｳ幅
astPuTW[5].Height	:= 32;	//ｳｨﾝﾄﾞｳ高さ</v>
      </c>
    </row>
    <row r="1030" spans="5:26" x14ac:dyDescent="0.55000000000000004">
      <c r="E1030" s="1">
        <v>1026</v>
      </c>
      <c r="F1030" s="1" t="str">
        <f>IFERROR(INDEX(title!$A$2:$A$2049,MATCH($E1030,title!$C$2:$C$2049,0),1),"")</f>
        <v/>
      </c>
      <c r="G1030" s="1" t="str">
        <f>IFERROR(INDEX(title!$B$2:$B$2049,MATCH($E1030,title!$C$2:$C$2049,0),1),"")</f>
        <v/>
      </c>
      <c r="H1030" s="1" t="str">
        <f>IFERROR(INDEX(title!$C$2:$C$2049,MATCH($E1030,title!$C$2:$C$2049,0),1),"")</f>
        <v/>
      </c>
      <c r="I1030" s="1" t="str">
        <f>IFERROR(INDEX(title!$D$2:$D$2049,MATCH($E1030,title!$C$2:$C$2049,0),1),"")</f>
        <v/>
      </c>
      <c r="J1030" s="1" t="str">
        <f>IFERROR(INDEX(title!$E$2:$E$2049,MATCH($E1030,title!$C$2:$C$2049,0),1),"")</f>
        <v/>
      </c>
      <c r="N1030" s="1" t="str">
        <f t="shared" si="114"/>
        <v/>
      </c>
      <c r="O1030" s="1" t="str">
        <f>IF(LENB(N1030),COUNTIF(N$4:N1030,"●"),"")</f>
        <v/>
      </c>
      <c r="P1030" s="1" t="str">
        <f t="shared" si="120"/>
        <v/>
      </c>
      <c r="Q1030" s="1" t="str">
        <f t="shared" si="115"/>
        <v/>
      </c>
      <c r="R1030" s="1" t="str">
        <f>IF(LEN(Q1030),SUM($Q$4:Q1030)-1,"")</f>
        <v/>
      </c>
      <c r="S1030" s="1" t="str">
        <f t="shared" si="116"/>
        <v/>
      </c>
      <c r="T1030" s="1" t="str">
        <f t="shared" si="117"/>
        <v/>
      </c>
      <c r="U1030" s="1" t="str">
        <f t="shared" si="118"/>
        <v/>
      </c>
      <c r="V1030" s="1" t="str">
        <f t="shared" si="119"/>
        <v/>
      </c>
      <c r="Z1030" s="1" t="str">
        <v/>
      </c>
    </row>
    <row r="1031" spans="5:26" x14ac:dyDescent="0.55000000000000004">
      <c r="E1031" s="1">
        <v>1027</v>
      </c>
      <c r="F1031" s="1" t="str">
        <f>IFERROR(INDEX(title!$A$2:$A$2049,MATCH($E1031,title!$C$2:$C$2049,0),1),"")</f>
        <v/>
      </c>
      <c r="G1031" s="1" t="str">
        <f>IFERROR(INDEX(title!$B$2:$B$2049,MATCH($E1031,title!$C$2:$C$2049,0),1),"")</f>
        <v/>
      </c>
      <c r="H1031" s="1" t="str">
        <f>IFERROR(INDEX(title!$C$2:$C$2049,MATCH($E1031,title!$C$2:$C$2049,0),1),"")</f>
        <v/>
      </c>
      <c r="I1031" s="1" t="str">
        <f>IFERROR(INDEX(title!$D$2:$D$2049,MATCH($E1031,title!$C$2:$C$2049,0),1),"")</f>
        <v/>
      </c>
      <c r="J1031" s="1" t="str">
        <f>IFERROR(INDEX(title!$E$2:$E$2049,MATCH($E1031,title!$C$2:$C$2049,0),1),"")</f>
        <v/>
      </c>
      <c r="N1031" s="1" t="str">
        <f t="shared" si="114"/>
        <v/>
      </c>
      <c r="O1031" s="1" t="str">
        <f>IF(LENB(N1031),COUNTIF(N$4:N1031,"●"),"")</f>
        <v/>
      </c>
      <c r="P1031" s="1" t="str">
        <f t="shared" si="120"/>
        <v/>
      </c>
      <c r="Q1031" s="1" t="str">
        <f t="shared" si="115"/>
        <v/>
      </c>
      <c r="R1031" s="1" t="str">
        <f>IF(LEN(Q1031),SUM($Q$4:Q1031)-1,"")</f>
        <v/>
      </c>
      <c r="S1031" s="1" t="str">
        <f t="shared" si="116"/>
        <v/>
      </c>
      <c r="T1031" s="1" t="str">
        <f t="shared" si="117"/>
        <v/>
      </c>
      <c r="U1031" s="1" t="str">
        <f t="shared" si="118"/>
        <v/>
      </c>
      <c r="V1031" s="1" t="str">
        <f t="shared" si="119"/>
        <v/>
      </c>
      <c r="Z1031" s="1" t="str">
        <v/>
      </c>
    </row>
    <row r="1032" spans="5:26" x14ac:dyDescent="0.55000000000000004">
      <c r="E1032" s="1">
        <v>1028</v>
      </c>
      <c r="F1032" s="1" t="str">
        <f>IFERROR(INDEX(title!$A$2:$A$2049,MATCH($E1032,title!$C$2:$C$2049,0),1),"")</f>
        <v/>
      </c>
      <c r="G1032" s="1" t="str">
        <f>IFERROR(INDEX(title!$B$2:$B$2049,MATCH($E1032,title!$C$2:$C$2049,0),1),"")</f>
        <v/>
      </c>
      <c r="H1032" s="1" t="str">
        <f>IFERROR(INDEX(title!$C$2:$C$2049,MATCH($E1032,title!$C$2:$C$2049,0),1),"")</f>
        <v/>
      </c>
      <c r="I1032" s="1" t="str">
        <f>IFERROR(INDEX(title!$D$2:$D$2049,MATCH($E1032,title!$C$2:$C$2049,0),1),"")</f>
        <v/>
      </c>
      <c r="J1032" s="1" t="str">
        <f>IFERROR(INDEX(title!$E$2:$E$2049,MATCH($E1032,title!$C$2:$C$2049,0),1),"")</f>
        <v/>
      </c>
      <c r="N1032" s="1" t="str">
        <f t="shared" si="114"/>
        <v/>
      </c>
      <c r="O1032" s="1" t="str">
        <f>IF(LENB(N1032),COUNTIF(N$4:N1032,"●"),"")</f>
        <v/>
      </c>
      <c r="P1032" s="1" t="str">
        <f t="shared" si="120"/>
        <v/>
      </c>
      <c r="Q1032" s="1" t="str">
        <f t="shared" si="115"/>
        <v/>
      </c>
      <c r="R1032" s="1" t="str">
        <f>IF(LEN(Q1032),SUM($Q$4:Q1032)-1,"")</f>
        <v/>
      </c>
      <c r="S1032" s="1" t="str">
        <f t="shared" si="116"/>
        <v/>
      </c>
      <c r="T1032" s="1" t="str">
        <f t="shared" si="117"/>
        <v/>
      </c>
      <c r="U1032" s="1" t="str">
        <f t="shared" si="118"/>
        <v/>
      </c>
      <c r="V1032" s="1" t="str">
        <f t="shared" si="119"/>
        <v/>
      </c>
      <c r="Z1032" s="1" t="str">
        <v/>
      </c>
    </row>
    <row r="1033" spans="5:26" x14ac:dyDescent="0.55000000000000004">
      <c r="E1033" s="1">
        <v>1029</v>
      </c>
      <c r="F1033" s="1" t="str">
        <f>IFERROR(INDEX(title!$A$2:$A$2049,MATCH($E1033,title!$C$2:$C$2049,0),1),"")</f>
        <v/>
      </c>
      <c r="G1033" s="1" t="str">
        <f>IFERROR(INDEX(title!$B$2:$B$2049,MATCH($E1033,title!$C$2:$C$2049,0),1),"")</f>
        <v/>
      </c>
      <c r="H1033" s="1" t="str">
        <f>IFERROR(INDEX(title!$C$2:$C$2049,MATCH($E1033,title!$C$2:$C$2049,0),1),"")</f>
        <v/>
      </c>
      <c r="I1033" s="1" t="str">
        <f>IFERROR(INDEX(title!$D$2:$D$2049,MATCH($E1033,title!$C$2:$C$2049,0),1),"")</f>
        <v/>
      </c>
      <c r="J1033" s="1" t="str">
        <f>IFERROR(INDEX(title!$E$2:$E$2049,MATCH($E1033,title!$C$2:$C$2049,0),1),"")</f>
        <v/>
      </c>
      <c r="N1033" s="1" t="str">
        <f t="shared" si="114"/>
        <v/>
      </c>
      <c r="O1033" s="1" t="str">
        <f>IF(LENB(N1033),COUNTIF(N$4:N1033,"●"),"")</f>
        <v/>
      </c>
      <c r="P1033" s="1" t="str">
        <f t="shared" si="120"/>
        <v/>
      </c>
      <c r="Q1033" s="1" t="str">
        <f t="shared" si="115"/>
        <v/>
      </c>
      <c r="R1033" s="1" t="str">
        <f>IF(LEN(Q1033),SUM($Q$4:Q1033)-1,"")</f>
        <v/>
      </c>
      <c r="S1033" s="1" t="str">
        <f t="shared" si="116"/>
        <v/>
      </c>
      <c r="T1033" s="1" t="str">
        <f t="shared" si="117"/>
        <v/>
      </c>
      <c r="U1033" s="1" t="str">
        <f t="shared" si="118"/>
        <v/>
      </c>
      <c r="V1033" s="1" t="str">
        <f t="shared" si="119"/>
        <v/>
      </c>
      <c r="Z1033" s="1" t="str">
        <v/>
      </c>
    </row>
    <row r="1034" spans="5:26" x14ac:dyDescent="0.55000000000000004">
      <c r="E1034" s="1">
        <v>1030</v>
      </c>
      <c r="F1034" s="1">
        <f>IFERROR(INDEX(title!$A$2:$A$2049,MATCH($E1034,title!$C$2:$C$2049,0),1),"")</f>
        <v>6</v>
      </c>
      <c r="G1034" s="1" t="str">
        <f>IFERROR(INDEX(title!$B$2:$B$2049,MATCH($E1034,title!$C$2:$C$2049,0),1),"")</f>
        <v>軸7 タイトル</v>
      </c>
      <c r="H1034" s="1">
        <f>IFERROR(INDEX(title!$C$2:$C$2049,MATCH($E1034,title!$C$2:$C$2049,0),1),"")</f>
        <v>1030</v>
      </c>
      <c r="I1034" s="1">
        <f>IFERROR(INDEX(title!$D$2:$D$2049,MATCH($E1034,title!$C$2:$C$2049,0),1),"")</f>
        <v>800</v>
      </c>
      <c r="J1034" s="1">
        <f>IFERROR(INDEX(title!$E$2:$E$2049,MATCH($E1034,title!$C$2:$C$2049,0),1),"")</f>
        <v>32</v>
      </c>
      <c r="N1034" s="1" t="str">
        <f t="shared" si="114"/>
        <v>●</v>
      </c>
      <c r="O1034" s="1">
        <f>IF(LENB(N1034),COUNTIF(N$4:N1034,"●"),"")</f>
        <v>7</v>
      </c>
      <c r="P1034" s="1">
        <f t="shared" si="120"/>
        <v>8288</v>
      </c>
      <c r="Q1034" s="1">
        <f t="shared" si="115"/>
        <v>1</v>
      </c>
      <c r="R1034" s="1">
        <f>IF(LEN(Q1034),SUM($Q$4:Q1034)-1,"")</f>
        <v>6</v>
      </c>
      <c r="S1034" s="1" t="str">
        <f t="shared" si="116"/>
        <v>astPuTW[6]</v>
      </c>
      <c r="T1034" s="1" t="str">
        <f t="shared" si="117"/>
        <v>astPuTW[6].No	:= 1030;	//ｳｨﾝﾄﾞｳNo.</v>
      </c>
      <c r="U1034" s="1" t="str">
        <f t="shared" si="118"/>
        <v>astPuTW[6].Wide	:= 800;	//ｳｨﾝﾄﾞｳ幅</v>
      </c>
      <c r="V1034" s="1" t="str">
        <f t="shared" si="119"/>
        <v>astPuTW[6].Height	:= 32;	//ｳｨﾝﾄﾞｳ高さ</v>
      </c>
      <c r="Z1034" s="1" t="str">
        <v xml:space="preserve">
//軸7 タイトル
astPuTW[6].No	:= 1030;	//ｳｨﾝﾄﾞｳNo.
astPuTW[6].Wide	:= 800;	//ｳｨﾝﾄﾞｳ幅
astPuTW[6].Height	:= 32;	//ｳｨﾝﾄﾞｳ高さ</v>
      </c>
    </row>
    <row r="1035" spans="5:26" x14ac:dyDescent="0.55000000000000004">
      <c r="E1035" s="1">
        <v>1031</v>
      </c>
      <c r="F1035" s="1" t="str">
        <f>IFERROR(INDEX(title!$A$2:$A$2049,MATCH($E1035,title!$C$2:$C$2049,0),1),"")</f>
        <v/>
      </c>
      <c r="G1035" s="1" t="str">
        <f>IFERROR(INDEX(title!$B$2:$B$2049,MATCH($E1035,title!$C$2:$C$2049,0),1),"")</f>
        <v/>
      </c>
      <c r="H1035" s="1" t="str">
        <f>IFERROR(INDEX(title!$C$2:$C$2049,MATCH($E1035,title!$C$2:$C$2049,0),1),"")</f>
        <v/>
      </c>
      <c r="I1035" s="1" t="str">
        <f>IFERROR(INDEX(title!$D$2:$D$2049,MATCH($E1035,title!$C$2:$C$2049,0),1),"")</f>
        <v/>
      </c>
      <c r="J1035" s="1" t="str">
        <f>IFERROR(INDEX(title!$E$2:$E$2049,MATCH($E1035,title!$C$2:$C$2049,0),1),"")</f>
        <v/>
      </c>
      <c r="N1035" s="1" t="str">
        <f t="shared" si="114"/>
        <v/>
      </c>
      <c r="O1035" s="1" t="str">
        <f>IF(LENB(N1035),COUNTIF(N$4:N1035,"●"),"")</f>
        <v/>
      </c>
      <c r="P1035" s="1" t="str">
        <f t="shared" si="120"/>
        <v/>
      </c>
      <c r="Q1035" s="1" t="str">
        <f t="shared" si="115"/>
        <v/>
      </c>
      <c r="R1035" s="1" t="str">
        <f>IF(LEN(Q1035),SUM($Q$4:Q1035)-1,"")</f>
        <v/>
      </c>
      <c r="S1035" s="1" t="str">
        <f t="shared" si="116"/>
        <v/>
      </c>
      <c r="T1035" s="1" t="str">
        <f t="shared" si="117"/>
        <v/>
      </c>
      <c r="U1035" s="1" t="str">
        <f t="shared" si="118"/>
        <v/>
      </c>
      <c r="V1035" s="1" t="str">
        <f t="shared" si="119"/>
        <v/>
      </c>
      <c r="Z1035" s="1" t="str">
        <v/>
      </c>
    </row>
    <row r="1036" spans="5:26" x14ac:dyDescent="0.55000000000000004">
      <c r="E1036" s="1">
        <v>1032</v>
      </c>
      <c r="F1036" s="1" t="str">
        <f>IFERROR(INDEX(title!$A$2:$A$2049,MATCH($E1036,title!$C$2:$C$2049,0),1),"")</f>
        <v/>
      </c>
      <c r="G1036" s="1" t="str">
        <f>IFERROR(INDEX(title!$B$2:$B$2049,MATCH($E1036,title!$C$2:$C$2049,0),1),"")</f>
        <v/>
      </c>
      <c r="H1036" s="1" t="str">
        <f>IFERROR(INDEX(title!$C$2:$C$2049,MATCH($E1036,title!$C$2:$C$2049,0),1),"")</f>
        <v/>
      </c>
      <c r="I1036" s="1" t="str">
        <f>IFERROR(INDEX(title!$D$2:$D$2049,MATCH($E1036,title!$C$2:$C$2049,0),1),"")</f>
        <v/>
      </c>
      <c r="J1036" s="1" t="str">
        <f>IFERROR(INDEX(title!$E$2:$E$2049,MATCH($E1036,title!$C$2:$C$2049,0),1),"")</f>
        <v/>
      </c>
      <c r="N1036" s="1" t="str">
        <f t="shared" si="114"/>
        <v/>
      </c>
      <c r="O1036" s="1" t="str">
        <f>IF(LENB(N1036),COUNTIF(N$4:N1036,"●"),"")</f>
        <v/>
      </c>
      <c r="P1036" s="1" t="str">
        <f t="shared" si="120"/>
        <v/>
      </c>
      <c r="Q1036" s="1" t="str">
        <f t="shared" si="115"/>
        <v/>
      </c>
      <c r="R1036" s="1" t="str">
        <f>IF(LEN(Q1036),SUM($Q$4:Q1036)-1,"")</f>
        <v/>
      </c>
      <c r="S1036" s="1" t="str">
        <f t="shared" si="116"/>
        <v/>
      </c>
      <c r="T1036" s="1" t="str">
        <f t="shared" si="117"/>
        <v/>
      </c>
      <c r="U1036" s="1" t="str">
        <f t="shared" si="118"/>
        <v/>
      </c>
      <c r="V1036" s="1" t="str">
        <f t="shared" si="119"/>
        <v/>
      </c>
      <c r="Z1036" s="1" t="str">
        <v/>
      </c>
    </row>
    <row r="1037" spans="5:26" x14ac:dyDescent="0.55000000000000004">
      <c r="E1037" s="1">
        <v>1033</v>
      </c>
      <c r="F1037" s="1" t="str">
        <f>IFERROR(INDEX(title!$A$2:$A$2049,MATCH($E1037,title!$C$2:$C$2049,0),1),"")</f>
        <v/>
      </c>
      <c r="G1037" s="1" t="str">
        <f>IFERROR(INDEX(title!$B$2:$B$2049,MATCH($E1037,title!$C$2:$C$2049,0),1),"")</f>
        <v/>
      </c>
      <c r="H1037" s="1" t="str">
        <f>IFERROR(INDEX(title!$C$2:$C$2049,MATCH($E1037,title!$C$2:$C$2049,0),1),"")</f>
        <v/>
      </c>
      <c r="I1037" s="1" t="str">
        <f>IFERROR(INDEX(title!$D$2:$D$2049,MATCH($E1037,title!$C$2:$C$2049,0),1),"")</f>
        <v/>
      </c>
      <c r="J1037" s="1" t="str">
        <f>IFERROR(INDEX(title!$E$2:$E$2049,MATCH($E1037,title!$C$2:$C$2049,0),1),"")</f>
        <v/>
      </c>
      <c r="N1037" s="1" t="str">
        <f t="shared" si="114"/>
        <v/>
      </c>
      <c r="O1037" s="1" t="str">
        <f>IF(LENB(N1037),COUNTIF(N$4:N1037,"●"),"")</f>
        <v/>
      </c>
      <c r="P1037" s="1" t="str">
        <f t="shared" si="120"/>
        <v/>
      </c>
      <c r="Q1037" s="1" t="str">
        <f t="shared" si="115"/>
        <v/>
      </c>
      <c r="R1037" s="1" t="str">
        <f>IF(LEN(Q1037),SUM($Q$4:Q1037)-1,"")</f>
        <v/>
      </c>
      <c r="S1037" s="1" t="str">
        <f t="shared" si="116"/>
        <v/>
      </c>
      <c r="T1037" s="1" t="str">
        <f t="shared" si="117"/>
        <v/>
      </c>
      <c r="U1037" s="1" t="str">
        <f t="shared" si="118"/>
        <v/>
      </c>
      <c r="V1037" s="1" t="str">
        <f t="shared" si="119"/>
        <v/>
      </c>
      <c r="Z1037" s="1" t="str">
        <v/>
      </c>
    </row>
    <row r="1038" spans="5:26" x14ac:dyDescent="0.55000000000000004">
      <c r="E1038" s="1">
        <v>1034</v>
      </c>
      <c r="F1038" s="1" t="str">
        <f>IFERROR(INDEX(title!$A$2:$A$2049,MATCH($E1038,title!$C$2:$C$2049,0),1),"")</f>
        <v/>
      </c>
      <c r="G1038" s="1" t="str">
        <f>IFERROR(INDEX(title!$B$2:$B$2049,MATCH($E1038,title!$C$2:$C$2049,0),1),"")</f>
        <v/>
      </c>
      <c r="H1038" s="1" t="str">
        <f>IFERROR(INDEX(title!$C$2:$C$2049,MATCH($E1038,title!$C$2:$C$2049,0),1),"")</f>
        <v/>
      </c>
      <c r="I1038" s="1" t="str">
        <f>IFERROR(INDEX(title!$D$2:$D$2049,MATCH($E1038,title!$C$2:$C$2049,0),1),"")</f>
        <v/>
      </c>
      <c r="J1038" s="1" t="str">
        <f>IFERROR(INDEX(title!$E$2:$E$2049,MATCH($E1038,title!$C$2:$C$2049,0),1),"")</f>
        <v/>
      </c>
      <c r="N1038" s="1" t="str">
        <f t="shared" si="114"/>
        <v/>
      </c>
      <c r="O1038" s="1" t="str">
        <f>IF(LENB(N1038),COUNTIF(N$4:N1038,"●"),"")</f>
        <v/>
      </c>
      <c r="P1038" s="1" t="str">
        <f t="shared" si="120"/>
        <v/>
      </c>
      <c r="Q1038" s="1" t="str">
        <f t="shared" si="115"/>
        <v/>
      </c>
      <c r="R1038" s="1" t="str">
        <f>IF(LEN(Q1038),SUM($Q$4:Q1038)-1,"")</f>
        <v/>
      </c>
      <c r="S1038" s="1" t="str">
        <f t="shared" si="116"/>
        <v/>
      </c>
      <c r="T1038" s="1" t="str">
        <f t="shared" si="117"/>
        <v/>
      </c>
      <c r="U1038" s="1" t="str">
        <f t="shared" si="118"/>
        <v/>
      </c>
      <c r="V1038" s="1" t="str">
        <f t="shared" si="119"/>
        <v/>
      </c>
      <c r="Z1038" s="1" t="str">
        <v/>
      </c>
    </row>
    <row r="1039" spans="5:26" x14ac:dyDescent="0.55000000000000004">
      <c r="E1039" s="1">
        <v>1035</v>
      </c>
      <c r="F1039" s="1">
        <f>IFERROR(INDEX(title!$A$2:$A$2049,MATCH($E1039,title!$C$2:$C$2049,0),1),"")</f>
        <v>7</v>
      </c>
      <c r="G1039" s="1" t="str">
        <f>IFERROR(INDEX(title!$B$2:$B$2049,MATCH($E1039,title!$C$2:$C$2049,0),1),"")</f>
        <v>軸8 タイトル</v>
      </c>
      <c r="H1039" s="1">
        <f>IFERROR(INDEX(title!$C$2:$C$2049,MATCH($E1039,title!$C$2:$C$2049,0),1),"")</f>
        <v>1035</v>
      </c>
      <c r="I1039" s="1">
        <f>IFERROR(INDEX(title!$D$2:$D$2049,MATCH($E1039,title!$C$2:$C$2049,0),1),"")</f>
        <v>800</v>
      </c>
      <c r="J1039" s="1">
        <f>IFERROR(INDEX(title!$E$2:$E$2049,MATCH($E1039,title!$C$2:$C$2049,0),1),"")</f>
        <v>32</v>
      </c>
      <c r="N1039" s="1" t="str">
        <f t="shared" si="114"/>
        <v>●</v>
      </c>
      <c r="O1039" s="1">
        <f>IF(LENB(N1039),COUNTIF(N$4:N1039,"●"),"")</f>
        <v>8</v>
      </c>
      <c r="P1039" s="1">
        <f t="shared" si="120"/>
        <v>8292</v>
      </c>
      <c r="Q1039" s="1">
        <f t="shared" si="115"/>
        <v>1</v>
      </c>
      <c r="R1039" s="1">
        <f>IF(LEN(Q1039),SUM($Q$4:Q1039)-1,"")</f>
        <v>7</v>
      </c>
      <c r="S1039" s="1" t="str">
        <f t="shared" si="116"/>
        <v>astPuTW[7]</v>
      </c>
      <c r="T1039" s="1" t="str">
        <f t="shared" si="117"/>
        <v>astPuTW[7].No	:= 1035;	//ｳｨﾝﾄﾞｳNo.</v>
      </c>
      <c r="U1039" s="1" t="str">
        <f t="shared" si="118"/>
        <v>astPuTW[7].Wide	:= 800;	//ｳｨﾝﾄﾞｳ幅</v>
      </c>
      <c r="V1039" s="1" t="str">
        <f t="shared" si="119"/>
        <v>astPuTW[7].Height	:= 32;	//ｳｨﾝﾄﾞｳ高さ</v>
      </c>
      <c r="Z1039" s="1" t="str">
        <v xml:space="preserve">
//軸8 タイトル
astPuTW[7].No	:= 1035;	//ｳｨﾝﾄﾞｳNo.
astPuTW[7].Wide	:= 800;	//ｳｨﾝﾄﾞｳ幅
astPuTW[7].Height	:= 32;	//ｳｨﾝﾄﾞｳ高さ</v>
      </c>
    </row>
    <row r="1040" spans="5:26" x14ac:dyDescent="0.55000000000000004">
      <c r="E1040" s="1">
        <v>1036</v>
      </c>
      <c r="F1040" s="1" t="str">
        <f>IFERROR(INDEX(title!$A$2:$A$2049,MATCH($E1040,title!$C$2:$C$2049,0),1),"")</f>
        <v/>
      </c>
      <c r="G1040" s="1" t="str">
        <f>IFERROR(INDEX(title!$B$2:$B$2049,MATCH($E1040,title!$C$2:$C$2049,0),1),"")</f>
        <v/>
      </c>
      <c r="H1040" s="1" t="str">
        <f>IFERROR(INDEX(title!$C$2:$C$2049,MATCH($E1040,title!$C$2:$C$2049,0),1),"")</f>
        <v/>
      </c>
      <c r="I1040" s="1" t="str">
        <f>IFERROR(INDEX(title!$D$2:$D$2049,MATCH($E1040,title!$C$2:$C$2049,0),1),"")</f>
        <v/>
      </c>
      <c r="J1040" s="1" t="str">
        <f>IFERROR(INDEX(title!$E$2:$E$2049,MATCH($E1040,title!$C$2:$C$2049,0),1),"")</f>
        <v/>
      </c>
      <c r="N1040" s="1" t="str">
        <f t="shared" si="114"/>
        <v/>
      </c>
      <c r="O1040" s="1" t="str">
        <f>IF(LENB(N1040),COUNTIF(N$4:N1040,"●"),"")</f>
        <v/>
      </c>
      <c r="P1040" s="1" t="str">
        <f t="shared" si="120"/>
        <v/>
      </c>
      <c r="Q1040" s="1" t="str">
        <f t="shared" si="115"/>
        <v/>
      </c>
      <c r="R1040" s="1" t="str">
        <f>IF(LEN(Q1040),SUM($Q$4:Q1040)-1,"")</f>
        <v/>
      </c>
      <c r="S1040" s="1" t="str">
        <f t="shared" si="116"/>
        <v/>
      </c>
      <c r="T1040" s="1" t="str">
        <f t="shared" si="117"/>
        <v/>
      </c>
      <c r="U1040" s="1" t="str">
        <f t="shared" si="118"/>
        <v/>
      </c>
      <c r="V1040" s="1" t="str">
        <f t="shared" si="119"/>
        <v/>
      </c>
      <c r="Z1040" s="1" t="str">
        <v/>
      </c>
    </row>
    <row r="1041" spans="5:26" x14ac:dyDescent="0.55000000000000004">
      <c r="E1041" s="1">
        <v>1037</v>
      </c>
      <c r="F1041" s="1" t="str">
        <f>IFERROR(INDEX(title!$A$2:$A$2049,MATCH($E1041,title!$C$2:$C$2049,0),1),"")</f>
        <v/>
      </c>
      <c r="G1041" s="1" t="str">
        <f>IFERROR(INDEX(title!$B$2:$B$2049,MATCH($E1041,title!$C$2:$C$2049,0),1),"")</f>
        <v/>
      </c>
      <c r="H1041" s="1" t="str">
        <f>IFERROR(INDEX(title!$C$2:$C$2049,MATCH($E1041,title!$C$2:$C$2049,0),1),"")</f>
        <v/>
      </c>
      <c r="I1041" s="1" t="str">
        <f>IFERROR(INDEX(title!$D$2:$D$2049,MATCH($E1041,title!$C$2:$C$2049,0),1),"")</f>
        <v/>
      </c>
      <c r="J1041" s="1" t="str">
        <f>IFERROR(INDEX(title!$E$2:$E$2049,MATCH($E1041,title!$C$2:$C$2049,0),1),"")</f>
        <v/>
      </c>
      <c r="N1041" s="1" t="str">
        <f t="shared" si="114"/>
        <v/>
      </c>
      <c r="O1041" s="1" t="str">
        <f>IF(LENB(N1041),COUNTIF(N$4:N1041,"●"),"")</f>
        <v/>
      </c>
      <c r="P1041" s="1" t="str">
        <f t="shared" si="120"/>
        <v/>
      </c>
      <c r="Q1041" s="1" t="str">
        <f t="shared" si="115"/>
        <v/>
      </c>
      <c r="R1041" s="1" t="str">
        <f>IF(LEN(Q1041),SUM($Q$4:Q1041)-1,"")</f>
        <v/>
      </c>
      <c r="S1041" s="1" t="str">
        <f t="shared" si="116"/>
        <v/>
      </c>
      <c r="T1041" s="1" t="str">
        <f t="shared" si="117"/>
        <v/>
      </c>
      <c r="U1041" s="1" t="str">
        <f t="shared" si="118"/>
        <v/>
      </c>
      <c r="V1041" s="1" t="str">
        <f t="shared" si="119"/>
        <v/>
      </c>
      <c r="Z1041" s="1" t="str">
        <v/>
      </c>
    </row>
    <row r="1042" spans="5:26" x14ac:dyDescent="0.55000000000000004">
      <c r="E1042" s="1">
        <v>1038</v>
      </c>
      <c r="F1042" s="1" t="str">
        <f>IFERROR(INDEX(title!$A$2:$A$2049,MATCH($E1042,title!$C$2:$C$2049,0),1),"")</f>
        <v/>
      </c>
      <c r="G1042" s="1" t="str">
        <f>IFERROR(INDEX(title!$B$2:$B$2049,MATCH($E1042,title!$C$2:$C$2049,0),1),"")</f>
        <v/>
      </c>
      <c r="H1042" s="1" t="str">
        <f>IFERROR(INDEX(title!$C$2:$C$2049,MATCH($E1042,title!$C$2:$C$2049,0),1),"")</f>
        <v/>
      </c>
      <c r="I1042" s="1" t="str">
        <f>IFERROR(INDEX(title!$D$2:$D$2049,MATCH($E1042,title!$C$2:$C$2049,0),1),"")</f>
        <v/>
      </c>
      <c r="J1042" s="1" t="str">
        <f>IFERROR(INDEX(title!$E$2:$E$2049,MATCH($E1042,title!$C$2:$C$2049,0),1),"")</f>
        <v/>
      </c>
      <c r="N1042" s="1" t="str">
        <f t="shared" si="114"/>
        <v/>
      </c>
      <c r="O1042" s="1" t="str">
        <f>IF(LENB(N1042),COUNTIF(N$4:N1042,"●"),"")</f>
        <v/>
      </c>
      <c r="P1042" s="1" t="str">
        <f t="shared" si="120"/>
        <v/>
      </c>
      <c r="Q1042" s="1" t="str">
        <f t="shared" si="115"/>
        <v/>
      </c>
      <c r="R1042" s="1" t="str">
        <f>IF(LEN(Q1042),SUM($Q$4:Q1042)-1,"")</f>
        <v/>
      </c>
      <c r="S1042" s="1" t="str">
        <f t="shared" si="116"/>
        <v/>
      </c>
      <c r="T1042" s="1" t="str">
        <f t="shared" si="117"/>
        <v/>
      </c>
      <c r="U1042" s="1" t="str">
        <f t="shared" si="118"/>
        <v/>
      </c>
      <c r="V1042" s="1" t="str">
        <f t="shared" si="119"/>
        <v/>
      </c>
      <c r="Z1042" s="1" t="str">
        <v/>
      </c>
    </row>
    <row r="1043" spans="5:26" x14ac:dyDescent="0.55000000000000004">
      <c r="E1043" s="1">
        <v>1039</v>
      </c>
      <c r="F1043" s="1" t="str">
        <f>IFERROR(INDEX(title!$A$2:$A$2049,MATCH($E1043,title!$C$2:$C$2049,0),1),"")</f>
        <v/>
      </c>
      <c r="G1043" s="1" t="str">
        <f>IFERROR(INDEX(title!$B$2:$B$2049,MATCH($E1043,title!$C$2:$C$2049,0),1),"")</f>
        <v/>
      </c>
      <c r="H1043" s="1" t="str">
        <f>IFERROR(INDEX(title!$C$2:$C$2049,MATCH($E1043,title!$C$2:$C$2049,0),1),"")</f>
        <v/>
      </c>
      <c r="I1043" s="1" t="str">
        <f>IFERROR(INDEX(title!$D$2:$D$2049,MATCH($E1043,title!$C$2:$C$2049,0),1),"")</f>
        <v/>
      </c>
      <c r="J1043" s="1" t="str">
        <f>IFERROR(INDEX(title!$E$2:$E$2049,MATCH($E1043,title!$C$2:$C$2049,0),1),"")</f>
        <v/>
      </c>
      <c r="N1043" s="1" t="str">
        <f t="shared" si="114"/>
        <v/>
      </c>
      <c r="O1043" s="1" t="str">
        <f>IF(LENB(N1043),COUNTIF(N$4:N1043,"●"),"")</f>
        <v/>
      </c>
      <c r="P1043" s="1" t="str">
        <f t="shared" si="120"/>
        <v/>
      </c>
      <c r="Q1043" s="1" t="str">
        <f t="shared" si="115"/>
        <v/>
      </c>
      <c r="R1043" s="1" t="str">
        <f>IF(LEN(Q1043),SUM($Q$4:Q1043)-1,"")</f>
        <v/>
      </c>
      <c r="S1043" s="1" t="str">
        <f t="shared" si="116"/>
        <v/>
      </c>
      <c r="T1043" s="1" t="str">
        <f t="shared" si="117"/>
        <v/>
      </c>
      <c r="U1043" s="1" t="str">
        <f t="shared" si="118"/>
        <v/>
      </c>
      <c r="V1043" s="1" t="str">
        <f t="shared" si="119"/>
        <v/>
      </c>
      <c r="Z1043" s="1" t="str">
        <v/>
      </c>
    </row>
    <row r="1044" spans="5:26" x14ac:dyDescent="0.55000000000000004">
      <c r="E1044" s="1">
        <v>1040</v>
      </c>
      <c r="F1044" s="1">
        <f>IFERROR(INDEX(title!$A$2:$A$2049,MATCH($E1044,title!$C$2:$C$2049,0),1),"")</f>
        <v>8</v>
      </c>
      <c r="G1044" s="1" t="str">
        <f>IFERROR(INDEX(title!$B$2:$B$2049,MATCH($E1044,title!$C$2:$C$2049,0),1),"")</f>
        <v>軸9 タイトル</v>
      </c>
      <c r="H1044" s="1">
        <f>IFERROR(INDEX(title!$C$2:$C$2049,MATCH($E1044,title!$C$2:$C$2049,0),1),"")</f>
        <v>1040</v>
      </c>
      <c r="I1044" s="1">
        <f>IFERROR(INDEX(title!$D$2:$D$2049,MATCH($E1044,title!$C$2:$C$2049,0),1),"")</f>
        <v>800</v>
      </c>
      <c r="J1044" s="1">
        <f>IFERROR(INDEX(title!$E$2:$E$2049,MATCH($E1044,title!$C$2:$C$2049,0),1),"")</f>
        <v>32</v>
      </c>
      <c r="N1044" s="1" t="str">
        <f t="shared" si="114"/>
        <v>●</v>
      </c>
      <c r="O1044" s="1">
        <f>IF(LENB(N1044),COUNTIF(N$4:N1044,"●"),"")</f>
        <v>9</v>
      </c>
      <c r="P1044" s="1">
        <f t="shared" si="120"/>
        <v>8296</v>
      </c>
      <c r="Q1044" s="1">
        <f t="shared" si="115"/>
        <v>1</v>
      </c>
      <c r="R1044" s="1">
        <f>IF(LEN(Q1044),SUM($Q$4:Q1044)-1,"")</f>
        <v>8</v>
      </c>
      <c r="S1044" s="1" t="str">
        <f t="shared" si="116"/>
        <v>astPuTW[8]</v>
      </c>
      <c r="T1044" s="1" t="str">
        <f t="shared" si="117"/>
        <v>astPuTW[8].No	:= 1040;	//ｳｨﾝﾄﾞｳNo.</v>
      </c>
      <c r="U1044" s="1" t="str">
        <f t="shared" si="118"/>
        <v>astPuTW[8].Wide	:= 800;	//ｳｨﾝﾄﾞｳ幅</v>
      </c>
      <c r="V1044" s="1" t="str">
        <f t="shared" si="119"/>
        <v>astPuTW[8].Height	:= 32;	//ｳｨﾝﾄﾞｳ高さ</v>
      </c>
      <c r="Z1044" s="1" t="str">
        <v xml:space="preserve">
//軸9 タイトル
astPuTW[8].No	:= 1040;	//ｳｨﾝﾄﾞｳNo.
astPuTW[8].Wide	:= 800;	//ｳｨﾝﾄﾞｳ幅
astPuTW[8].Height	:= 32;	//ｳｨﾝﾄﾞｳ高さ</v>
      </c>
    </row>
    <row r="1045" spans="5:26" x14ac:dyDescent="0.55000000000000004">
      <c r="E1045" s="1">
        <v>1041</v>
      </c>
      <c r="F1045" s="1" t="str">
        <f>IFERROR(INDEX(title!$A$2:$A$2049,MATCH($E1045,title!$C$2:$C$2049,0),1),"")</f>
        <v/>
      </c>
      <c r="G1045" s="1" t="str">
        <f>IFERROR(INDEX(title!$B$2:$B$2049,MATCH($E1045,title!$C$2:$C$2049,0),1),"")</f>
        <v/>
      </c>
      <c r="H1045" s="1" t="str">
        <f>IFERROR(INDEX(title!$C$2:$C$2049,MATCH($E1045,title!$C$2:$C$2049,0),1),"")</f>
        <v/>
      </c>
      <c r="I1045" s="1" t="str">
        <f>IFERROR(INDEX(title!$D$2:$D$2049,MATCH($E1045,title!$C$2:$C$2049,0),1),"")</f>
        <v/>
      </c>
      <c r="J1045" s="1" t="str">
        <f>IFERROR(INDEX(title!$E$2:$E$2049,MATCH($E1045,title!$C$2:$C$2049,0),1),"")</f>
        <v/>
      </c>
      <c r="N1045" s="1" t="str">
        <f t="shared" si="114"/>
        <v/>
      </c>
      <c r="O1045" s="1" t="str">
        <f>IF(LENB(N1045),COUNTIF(N$4:N1045,"●"),"")</f>
        <v/>
      </c>
      <c r="P1045" s="1" t="str">
        <f t="shared" si="120"/>
        <v/>
      </c>
      <c r="Q1045" s="1" t="str">
        <f t="shared" si="115"/>
        <v/>
      </c>
      <c r="R1045" s="1" t="str">
        <f>IF(LEN(Q1045),SUM($Q$4:Q1045)-1,"")</f>
        <v/>
      </c>
      <c r="S1045" s="1" t="str">
        <f t="shared" si="116"/>
        <v/>
      </c>
      <c r="T1045" s="1" t="str">
        <f t="shared" si="117"/>
        <v/>
      </c>
      <c r="U1045" s="1" t="str">
        <f t="shared" si="118"/>
        <v/>
      </c>
      <c r="V1045" s="1" t="str">
        <f t="shared" si="119"/>
        <v/>
      </c>
      <c r="Z1045" s="1" t="str">
        <v/>
      </c>
    </row>
    <row r="1046" spans="5:26" x14ac:dyDescent="0.55000000000000004">
      <c r="E1046" s="1">
        <v>1042</v>
      </c>
      <c r="F1046" s="1" t="str">
        <f>IFERROR(INDEX(title!$A$2:$A$2049,MATCH($E1046,title!$C$2:$C$2049,0),1),"")</f>
        <v/>
      </c>
      <c r="G1046" s="1" t="str">
        <f>IFERROR(INDEX(title!$B$2:$B$2049,MATCH($E1046,title!$C$2:$C$2049,0),1),"")</f>
        <v/>
      </c>
      <c r="H1046" s="1" t="str">
        <f>IFERROR(INDEX(title!$C$2:$C$2049,MATCH($E1046,title!$C$2:$C$2049,0),1),"")</f>
        <v/>
      </c>
      <c r="I1046" s="1" t="str">
        <f>IFERROR(INDEX(title!$D$2:$D$2049,MATCH($E1046,title!$C$2:$C$2049,0),1),"")</f>
        <v/>
      </c>
      <c r="J1046" s="1" t="str">
        <f>IFERROR(INDEX(title!$E$2:$E$2049,MATCH($E1046,title!$C$2:$C$2049,0),1),"")</f>
        <v/>
      </c>
      <c r="N1046" s="1" t="str">
        <f t="shared" si="114"/>
        <v/>
      </c>
      <c r="O1046" s="1" t="str">
        <f>IF(LENB(N1046),COUNTIF(N$4:N1046,"●"),"")</f>
        <v/>
      </c>
      <c r="P1046" s="1" t="str">
        <f t="shared" si="120"/>
        <v/>
      </c>
      <c r="Q1046" s="1" t="str">
        <f t="shared" si="115"/>
        <v/>
      </c>
      <c r="R1046" s="1" t="str">
        <f>IF(LEN(Q1046),SUM($Q$4:Q1046)-1,"")</f>
        <v/>
      </c>
      <c r="S1046" s="1" t="str">
        <f t="shared" si="116"/>
        <v/>
      </c>
      <c r="T1046" s="1" t="str">
        <f t="shared" si="117"/>
        <v/>
      </c>
      <c r="U1046" s="1" t="str">
        <f t="shared" si="118"/>
        <v/>
      </c>
      <c r="V1046" s="1" t="str">
        <f t="shared" si="119"/>
        <v/>
      </c>
      <c r="Z1046" s="1" t="str">
        <v/>
      </c>
    </row>
    <row r="1047" spans="5:26" x14ac:dyDescent="0.55000000000000004">
      <c r="E1047" s="1">
        <v>1043</v>
      </c>
      <c r="F1047" s="1" t="str">
        <f>IFERROR(INDEX(title!$A$2:$A$2049,MATCH($E1047,title!$C$2:$C$2049,0),1),"")</f>
        <v/>
      </c>
      <c r="G1047" s="1" t="str">
        <f>IFERROR(INDEX(title!$B$2:$B$2049,MATCH($E1047,title!$C$2:$C$2049,0),1),"")</f>
        <v/>
      </c>
      <c r="H1047" s="1" t="str">
        <f>IFERROR(INDEX(title!$C$2:$C$2049,MATCH($E1047,title!$C$2:$C$2049,0),1),"")</f>
        <v/>
      </c>
      <c r="I1047" s="1" t="str">
        <f>IFERROR(INDEX(title!$D$2:$D$2049,MATCH($E1047,title!$C$2:$C$2049,0),1),"")</f>
        <v/>
      </c>
      <c r="J1047" s="1" t="str">
        <f>IFERROR(INDEX(title!$E$2:$E$2049,MATCH($E1047,title!$C$2:$C$2049,0),1),"")</f>
        <v/>
      </c>
      <c r="N1047" s="1" t="str">
        <f t="shared" si="114"/>
        <v/>
      </c>
      <c r="O1047" s="1" t="str">
        <f>IF(LENB(N1047),COUNTIF(N$4:N1047,"●"),"")</f>
        <v/>
      </c>
      <c r="P1047" s="1" t="str">
        <f t="shared" si="120"/>
        <v/>
      </c>
      <c r="Q1047" s="1" t="str">
        <f t="shared" si="115"/>
        <v/>
      </c>
      <c r="R1047" s="1" t="str">
        <f>IF(LEN(Q1047),SUM($Q$4:Q1047)-1,"")</f>
        <v/>
      </c>
      <c r="S1047" s="1" t="str">
        <f t="shared" si="116"/>
        <v/>
      </c>
      <c r="T1047" s="1" t="str">
        <f t="shared" si="117"/>
        <v/>
      </c>
      <c r="U1047" s="1" t="str">
        <f t="shared" si="118"/>
        <v/>
      </c>
      <c r="V1047" s="1" t="str">
        <f t="shared" si="119"/>
        <v/>
      </c>
      <c r="Z1047" s="1" t="str">
        <v/>
      </c>
    </row>
    <row r="1048" spans="5:26" x14ac:dyDescent="0.55000000000000004">
      <c r="E1048" s="1">
        <v>1044</v>
      </c>
      <c r="F1048" s="1" t="str">
        <f>IFERROR(INDEX(title!$A$2:$A$2049,MATCH($E1048,title!$C$2:$C$2049,0),1),"")</f>
        <v/>
      </c>
      <c r="G1048" s="1" t="str">
        <f>IFERROR(INDEX(title!$B$2:$B$2049,MATCH($E1048,title!$C$2:$C$2049,0),1),"")</f>
        <v/>
      </c>
      <c r="H1048" s="1" t="str">
        <f>IFERROR(INDEX(title!$C$2:$C$2049,MATCH($E1048,title!$C$2:$C$2049,0),1),"")</f>
        <v/>
      </c>
      <c r="I1048" s="1" t="str">
        <f>IFERROR(INDEX(title!$D$2:$D$2049,MATCH($E1048,title!$C$2:$C$2049,0),1),"")</f>
        <v/>
      </c>
      <c r="J1048" s="1" t="str">
        <f>IFERROR(INDEX(title!$E$2:$E$2049,MATCH($E1048,title!$C$2:$C$2049,0),1),"")</f>
        <v/>
      </c>
      <c r="N1048" s="1" t="str">
        <f t="shared" si="114"/>
        <v/>
      </c>
      <c r="O1048" s="1" t="str">
        <f>IF(LENB(N1048),COUNTIF(N$4:N1048,"●"),"")</f>
        <v/>
      </c>
      <c r="P1048" s="1" t="str">
        <f t="shared" si="120"/>
        <v/>
      </c>
      <c r="Q1048" s="1" t="str">
        <f t="shared" si="115"/>
        <v/>
      </c>
      <c r="R1048" s="1" t="str">
        <f>IF(LEN(Q1048),SUM($Q$4:Q1048)-1,"")</f>
        <v/>
      </c>
      <c r="S1048" s="1" t="str">
        <f t="shared" si="116"/>
        <v/>
      </c>
      <c r="T1048" s="1" t="str">
        <f t="shared" si="117"/>
        <v/>
      </c>
      <c r="U1048" s="1" t="str">
        <f t="shared" si="118"/>
        <v/>
      </c>
      <c r="V1048" s="1" t="str">
        <f t="shared" si="119"/>
        <v/>
      </c>
      <c r="Z1048" s="1" t="str">
        <v/>
      </c>
    </row>
    <row r="1049" spans="5:26" x14ac:dyDescent="0.55000000000000004">
      <c r="E1049" s="1">
        <v>1045</v>
      </c>
      <c r="F1049" s="1">
        <f>IFERROR(INDEX(title!$A$2:$A$2049,MATCH($E1049,title!$C$2:$C$2049,0),1),"")</f>
        <v>9</v>
      </c>
      <c r="G1049" s="1" t="str">
        <f>IFERROR(INDEX(title!$B$2:$B$2049,MATCH($E1049,title!$C$2:$C$2049,0),1),"")</f>
        <v>軸10 タイトル</v>
      </c>
      <c r="H1049" s="1">
        <f>IFERROR(INDEX(title!$C$2:$C$2049,MATCH($E1049,title!$C$2:$C$2049,0),1),"")</f>
        <v>1045</v>
      </c>
      <c r="I1049" s="1">
        <f>IFERROR(INDEX(title!$D$2:$D$2049,MATCH($E1049,title!$C$2:$C$2049,0),1),"")</f>
        <v>800</v>
      </c>
      <c r="J1049" s="1">
        <f>IFERROR(INDEX(title!$E$2:$E$2049,MATCH($E1049,title!$C$2:$C$2049,0),1),"")</f>
        <v>32</v>
      </c>
      <c r="N1049" s="1" t="str">
        <f t="shared" si="114"/>
        <v>●</v>
      </c>
      <c r="O1049" s="1">
        <f>IF(LENB(N1049),COUNTIF(N$4:N1049,"●"),"")</f>
        <v>10</v>
      </c>
      <c r="P1049" s="1">
        <f t="shared" si="120"/>
        <v>8300</v>
      </c>
      <c r="Q1049" s="1">
        <f t="shared" si="115"/>
        <v>1</v>
      </c>
      <c r="R1049" s="1">
        <f>IF(LEN(Q1049),SUM($Q$4:Q1049)-1,"")</f>
        <v>9</v>
      </c>
      <c r="S1049" s="1" t="str">
        <f t="shared" si="116"/>
        <v>astPuTW[9]</v>
      </c>
      <c r="T1049" s="1" t="str">
        <f t="shared" si="117"/>
        <v>astPuTW[9].No	:= 1045;	//ｳｨﾝﾄﾞｳNo.</v>
      </c>
      <c r="U1049" s="1" t="str">
        <f t="shared" si="118"/>
        <v>astPuTW[9].Wide	:= 800;	//ｳｨﾝﾄﾞｳ幅</v>
      </c>
      <c r="V1049" s="1" t="str">
        <f t="shared" si="119"/>
        <v>astPuTW[9].Height	:= 32;	//ｳｨﾝﾄﾞｳ高さ</v>
      </c>
      <c r="Z1049" s="1" t="str">
        <v xml:space="preserve">
//軸10 タイトル
astPuTW[9].No	:= 1045;	//ｳｨﾝﾄﾞｳNo.
astPuTW[9].Wide	:= 800;	//ｳｨﾝﾄﾞｳ幅
astPuTW[9].Height	:= 32;	//ｳｨﾝﾄﾞｳ高さ</v>
      </c>
    </row>
    <row r="1050" spans="5:26" x14ac:dyDescent="0.55000000000000004">
      <c r="E1050" s="1">
        <v>1046</v>
      </c>
      <c r="F1050" s="1" t="str">
        <f>IFERROR(INDEX(title!$A$2:$A$2049,MATCH($E1050,title!$C$2:$C$2049,0),1),"")</f>
        <v/>
      </c>
      <c r="G1050" s="1" t="str">
        <f>IFERROR(INDEX(title!$B$2:$B$2049,MATCH($E1050,title!$C$2:$C$2049,0),1),"")</f>
        <v/>
      </c>
      <c r="H1050" s="1" t="str">
        <f>IFERROR(INDEX(title!$C$2:$C$2049,MATCH($E1050,title!$C$2:$C$2049,0),1),"")</f>
        <v/>
      </c>
      <c r="I1050" s="1" t="str">
        <f>IFERROR(INDEX(title!$D$2:$D$2049,MATCH($E1050,title!$C$2:$C$2049,0),1),"")</f>
        <v/>
      </c>
      <c r="J1050" s="1" t="str">
        <f>IFERROR(INDEX(title!$E$2:$E$2049,MATCH($E1050,title!$C$2:$C$2049,0),1),"")</f>
        <v/>
      </c>
      <c r="N1050" s="1" t="str">
        <f t="shared" si="114"/>
        <v/>
      </c>
      <c r="O1050" s="1" t="str">
        <f>IF(LENB(N1050),COUNTIF(N$4:N1050,"●"),"")</f>
        <v/>
      </c>
      <c r="P1050" s="1" t="str">
        <f t="shared" si="120"/>
        <v/>
      </c>
      <c r="Q1050" s="1" t="str">
        <f t="shared" si="115"/>
        <v/>
      </c>
      <c r="R1050" s="1" t="str">
        <f>IF(LEN(Q1050),SUM($Q$4:Q1050)-1,"")</f>
        <v/>
      </c>
      <c r="S1050" s="1" t="str">
        <f t="shared" si="116"/>
        <v/>
      </c>
      <c r="T1050" s="1" t="str">
        <f t="shared" si="117"/>
        <v/>
      </c>
      <c r="U1050" s="1" t="str">
        <f t="shared" si="118"/>
        <v/>
      </c>
      <c r="V1050" s="1" t="str">
        <f t="shared" si="119"/>
        <v/>
      </c>
      <c r="Z1050" s="1" t="str">
        <v/>
      </c>
    </row>
    <row r="1051" spans="5:26" x14ac:dyDescent="0.55000000000000004">
      <c r="E1051" s="1">
        <v>1047</v>
      </c>
      <c r="F1051" s="1" t="str">
        <f>IFERROR(INDEX(title!$A$2:$A$2049,MATCH($E1051,title!$C$2:$C$2049,0),1),"")</f>
        <v/>
      </c>
      <c r="G1051" s="1" t="str">
        <f>IFERROR(INDEX(title!$B$2:$B$2049,MATCH($E1051,title!$C$2:$C$2049,0),1),"")</f>
        <v/>
      </c>
      <c r="H1051" s="1" t="str">
        <f>IFERROR(INDEX(title!$C$2:$C$2049,MATCH($E1051,title!$C$2:$C$2049,0),1),"")</f>
        <v/>
      </c>
      <c r="I1051" s="1" t="str">
        <f>IFERROR(INDEX(title!$D$2:$D$2049,MATCH($E1051,title!$C$2:$C$2049,0),1),"")</f>
        <v/>
      </c>
      <c r="J1051" s="1" t="str">
        <f>IFERROR(INDEX(title!$E$2:$E$2049,MATCH($E1051,title!$C$2:$C$2049,0),1),"")</f>
        <v/>
      </c>
      <c r="N1051" s="1" t="str">
        <f t="shared" si="114"/>
        <v/>
      </c>
      <c r="O1051" s="1" t="str">
        <f>IF(LENB(N1051),COUNTIF(N$4:N1051,"●"),"")</f>
        <v/>
      </c>
      <c r="P1051" s="1" t="str">
        <f t="shared" si="120"/>
        <v/>
      </c>
      <c r="Q1051" s="1" t="str">
        <f t="shared" si="115"/>
        <v/>
      </c>
      <c r="R1051" s="1" t="str">
        <f>IF(LEN(Q1051),SUM($Q$4:Q1051)-1,"")</f>
        <v/>
      </c>
      <c r="S1051" s="1" t="str">
        <f t="shared" si="116"/>
        <v/>
      </c>
      <c r="T1051" s="1" t="str">
        <f t="shared" si="117"/>
        <v/>
      </c>
      <c r="U1051" s="1" t="str">
        <f t="shared" si="118"/>
        <v/>
      </c>
      <c r="V1051" s="1" t="str">
        <f t="shared" si="119"/>
        <v/>
      </c>
      <c r="Z1051" s="1" t="str">
        <v/>
      </c>
    </row>
    <row r="1052" spans="5:26" x14ac:dyDescent="0.55000000000000004">
      <c r="E1052" s="1">
        <v>1048</v>
      </c>
      <c r="F1052" s="1" t="str">
        <f>IFERROR(INDEX(title!$A$2:$A$2049,MATCH($E1052,title!$C$2:$C$2049,0),1),"")</f>
        <v/>
      </c>
      <c r="G1052" s="1" t="str">
        <f>IFERROR(INDEX(title!$B$2:$B$2049,MATCH($E1052,title!$C$2:$C$2049,0),1),"")</f>
        <v/>
      </c>
      <c r="H1052" s="1" t="str">
        <f>IFERROR(INDEX(title!$C$2:$C$2049,MATCH($E1052,title!$C$2:$C$2049,0),1),"")</f>
        <v/>
      </c>
      <c r="I1052" s="1" t="str">
        <f>IFERROR(INDEX(title!$D$2:$D$2049,MATCH($E1052,title!$C$2:$C$2049,0),1),"")</f>
        <v/>
      </c>
      <c r="J1052" s="1" t="str">
        <f>IFERROR(INDEX(title!$E$2:$E$2049,MATCH($E1052,title!$C$2:$C$2049,0),1),"")</f>
        <v/>
      </c>
      <c r="N1052" s="1" t="str">
        <f t="shared" si="114"/>
        <v/>
      </c>
      <c r="O1052" s="1" t="str">
        <f>IF(LENB(N1052),COUNTIF(N$4:N1052,"●"),"")</f>
        <v/>
      </c>
      <c r="P1052" s="1" t="str">
        <f t="shared" si="120"/>
        <v/>
      </c>
      <c r="Q1052" s="1" t="str">
        <f t="shared" si="115"/>
        <v/>
      </c>
      <c r="R1052" s="1" t="str">
        <f>IF(LEN(Q1052),SUM($Q$4:Q1052)-1,"")</f>
        <v/>
      </c>
      <c r="S1052" s="1" t="str">
        <f t="shared" si="116"/>
        <v/>
      </c>
      <c r="T1052" s="1" t="str">
        <f t="shared" si="117"/>
        <v/>
      </c>
      <c r="U1052" s="1" t="str">
        <f t="shared" si="118"/>
        <v/>
      </c>
      <c r="V1052" s="1" t="str">
        <f t="shared" si="119"/>
        <v/>
      </c>
      <c r="Z1052" s="1" t="str">
        <v/>
      </c>
    </row>
    <row r="1053" spans="5:26" x14ac:dyDescent="0.55000000000000004">
      <c r="E1053" s="1">
        <v>1049</v>
      </c>
      <c r="F1053" s="1" t="str">
        <f>IFERROR(INDEX(title!$A$2:$A$2049,MATCH($E1053,title!$C$2:$C$2049,0),1),"")</f>
        <v/>
      </c>
      <c r="G1053" s="1" t="str">
        <f>IFERROR(INDEX(title!$B$2:$B$2049,MATCH($E1053,title!$C$2:$C$2049,0),1),"")</f>
        <v/>
      </c>
      <c r="H1053" s="1" t="str">
        <f>IFERROR(INDEX(title!$C$2:$C$2049,MATCH($E1053,title!$C$2:$C$2049,0),1),"")</f>
        <v/>
      </c>
      <c r="I1053" s="1" t="str">
        <f>IFERROR(INDEX(title!$D$2:$D$2049,MATCH($E1053,title!$C$2:$C$2049,0),1),"")</f>
        <v/>
      </c>
      <c r="J1053" s="1" t="str">
        <f>IFERROR(INDEX(title!$E$2:$E$2049,MATCH($E1053,title!$C$2:$C$2049,0),1),"")</f>
        <v/>
      </c>
      <c r="N1053" s="1" t="str">
        <f t="shared" si="114"/>
        <v/>
      </c>
      <c r="O1053" s="1" t="str">
        <f>IF(LENB(N1053),COUNTIF(N$4:N1053,"●"),"")</f>
        <v/>
      </c>
      <c r="P1053" s="1" t="str">
        <f t="shared" si="120"/>
        <v/>
      </c>
      <c r="Q1053" s="1" t="str">
        <f t="shared" si="115"/>
        <v/>
      </c>
      <c r="R1053" s="1" t="str">
        <f>IF(LEN(Q1053),SUM($Q$4:Q1053)-1,"")</f>
        <v/>
      </c>
      <c r="S1053" s="1" t="str">
        <f t="shared" si="116"/>
        <v/>
      </c>
      <c r="T1053" s="1" t="str">
        <f t="shared" si="117"/>
        <v/>
      </c>
      <c r="U1053" s="1" t="str">
        <f t="shared" si="118"/>
        <v/>
      </c>
      <c r="V1053" s="1" t="str">
        <f t="shared" si="119"/>
        <v/>
      </c>
      <c r="Z1053" s="1" t="str">
        <v/>
      </c>
    </row>
    <row r="1054" spans="5:26" x14ac:dyDescent="0.55000000000000004">
      <c r="E1054" s="1">
        <v>1050</v>
      </c>
      <c r="F1054" s="1">
        <f>IFERROR(INDEX(title!$A$2:$A$2049,MATCH($E1054,title!$C$2:$C$2049,0),1),"")</f>
        <v>10</v>
      </c>
      <c r="G1054" s="1" t="str">
        <f>IFERROR(INDEX(title!$B$2:$B$2049,MATCH($E1054,title!$C$2:$C$2049,0),1),"")</f>
        <v>軸11 タイトル</v>
      </c>
      <c r="H1054" s="1">
        <f>IFERROR(INDEX(title!$C$2:$C$2049,MATCH($E1054,title!$C$2:$C$2049,0),1),"")</f>
        <v>1050</v>
      </c>
      <c r="I1054" s="1">
        <f>IFERROR(INDEX(title!$D$2:$D$2049,MATCH($E1054,title!$C$2:$C$2049,0),1),"")</f>
        <v>800</v>
      </c>
      <c r="J1054" s="1">
        <f>IFERROR(INDEX(title!$E$2:$E$2049,MATCH($E1054,title!$C$2:$C$2049,0),1),"")</f>
        <v>32</v>
      </c>
      <c r="N1054" s="1" t="str">
        <f t="shared" si="114"/>
        <v>●</v>
      </c>
      <c r="O1054" s="1">
        <f>IF(LENB(N1054),COUNTIF(N$4:N1054,"●"),"")</f>
        <v>11</v>
      </c>
      <c r="P1054" s="1">
        <f t="shared" si="120"/>
        <v>8304</v>
      </c>
      <c r="Q1054" s="1">
        <f t="shared" si="115"/>
        <v>1</v>
      </c>
      <c r="R1054" s="1">
        <f>IF(LEN(Q1054),SUM($Q$4:Q1054)-1,"")</f>
        <v>10</v>
      </c>
      <c r="S1054" s="1" t="str">
        <f t="shared" si="116"/>
        <v>astPuTW[10]</v>
      </c>
      <c r="T1054" s="1" t="str">
        <f t="shared" si="117"/>
        <v>astPuTW[10].No	:= 1050;	//ｳｨﾝﾄﾞｳNo.</v>
      </c>
      <c r="U1054" s="1" t="str">
        <f t="shared" si="118"/>
        <v>astPuTW[10].Wide	:= 800;	//ｳｨﾝﾄﾞｳ幅</v>
      </c>
      <c r="V1054" s="1" t="str">
        <f t="shared" si="119"/>
        <v>astPuTW[10].Height	:= 32;	//ｳｨﾝﾄﾞｳ高さ</v>
      </c>
      <c r="Z1054" s="1" t="str">
        <v xml:space="preserve">
//軸11 タイトル
astPuTW[10].No	:= 1050;	//ｳｨﾝﾄﾞｳNo.
astPuTW[10].Wide	:= 800;	//ｳｨﾝﾄﾞｳ幅
astPuTW[10].Height	:= 32;	//ｳｨﾝﾄﾞｳ高さ</v>
      </c>
    </row>
    <row r="1055" spans="5:26" x14ac:dyDescent="0.55000000000000004">
      <c r="E1055" s="1">
        <v>1051</v>
      </c>
      <c r="F1055" s="1" t="str">
        <f>IFERROR(INDEX(title!$A$2:$A$2049,MATCH($E1055,title!$C$2:$C$2049,0),1),"")</f>
        <v/>
      </c>
      <c r="G1055" s="1" t="str">
        <f>IFERROR(INDEX(title!$B$2:$B$2049,MATCH($E1055,title!$C$2:$C$2049,0),1),"")</f>
        <v/>
      </c>
      <c r="H1055" s="1" t="str">
        <f>IFERROR(INDEX(title!$C$2:$C$2049,MATCH($E1055,title!$C$2:$C$2049,0),1),"")</f>
        <v/>
      </c>
      <c r="I1055" s="1" t="str">
        <f>IFERROR(INDEX(title!$D$2:$D$2049,MATCH($E1055,title!$C$2:$C$2049,0),1),"")</f>
        <v/>
      </c>
      <c r="J1055" s="1" t="str">
        <f>IFERROR(INDEX(title!$E$2:$E$2049,MATCH($E1055,title!$C$2:$C$2049,0),1),"")</f>
        <v/>
      </c>
      <c r="N1055" s="1" t="str">
        <f t="shared" si="114"/>
        <v/>
      </c>
      <c r="O1055" s="1" t="str">
        <f>IF(LENB(N1055),COUNTIF(N$4:N1055,"●"),"")</f>
        <v/>
      </c>
      <c r="P1055" s="1" t="str">
        <f t="shared" si="120"/>
        <v/>
      </c>
      <c r="Q1055" s="1" t="str">
        <f t="shared" si="115"/>
        <v/>
      </c>
      <c r="R1055" s="1" t="str">
        <f>IF(LEN(Q1055),SUM($Q$4:Q1055)-1,"")</f>
        <v/>
      </c>
      <c r="S1055" s="1" t="str">
        <f t="shared" si="116"/>
        <v/>
      </c>
      <c r="T1055" s="1" t="str">
        <f t="shared" si="117"/>
        <v/>
      </c>
      <c r="U1055" s="1" t="str">
        <f t="shared" si="118"/>
        <v/>
      </c>
      <c r="V1055" s="1" t="str">
        <f t="shared" si="119"/>
        <v/>
      </c>
      <c r="Z1055" s="1" t="str">
        <v/>
      </c>
    </row>
    <row r="1056" spans="5:26" x14ac:dyDescent="0.55000000000000004">
      <c r="E1056" s="1">
        <v>1052</v>
      </c>
      <c r="F1056" s="1" t="str">
        <f>IFERROR(INDEX(title!$A$2:$A$2049,MATCH($E1056,title!$C$2:$C$2049,0),1),"")</f>
        <v/>
      </c>
      <c r="G1056" s="1" t="str">
        <f>IFERROR(INDEX(title!$B$2:$B$2049,MATCH($E1056,title!$C$2:$C$2049,0),1),"")</f>
        <v/>
      </c>
      <c r="H1056" s="1" t="str">
        <f>IFERROR(INDEX(title!$C$2:$C$2049,MATCH($E1056,title!$C$2:$C$2049,0),1),"")</f>
        <v/>
      </c>
      <c r="I1056" s="1" t="str">
        <f>IFERROR(INDEX(title!$D$2:$D$2049,MATCH($E1056,title!$C$2:$C$2049,0),1),"")</f>
        <v/>
      </c>
      <c r="J1056" s="1" t="str">
        <f>IFERROR(INDEX(title!$E$2:$E$2049,MATCH($E1056,title!$C$2:$C$2049,0),1),"")</f>
        <v/>
      </c>
      <c r="N1056" s="1" t="str">
        <f t="shared" si="114"/>
        <v/>
      </c>
      <c r="O1056" s="1" t="str">
        <f>IF(LENB(N1056),COUNTIF(N$4:N1056,"●"),"")</f>
        <v/>
      </c>
      <c r="P1056" s="1" t="str">
        <f t="shared" si="120"/>
        <v/>
      </c>
      <c r="Q1056" s="1" t="str">
        <f t="shared" si="115"/>
        <v/>
      </c>
      <c r="R1056" s="1" t="str">
        <f>IF(LEN(Q1056),SUM($Q$4:Q1056)-1,"")</f>
        <v/>
      </c>
      <c r="S1056" s="1" t="str">
        <f t="shared" si="116"/>
        <v/>
      </c>
      <c r="T1056" s="1" t="str">
        <f t="shared" si="117"/>
        <v/>
      </c>
      <c r="U1056" s="1" t="str">
        <f t="shared" si="118"/>
        <v/>
      </c>
      <c r="V1056" s="1" t="str">
        <f t="shared" si="119"/>
        <v/>
      </c>
      <c r="Z1056" s="1" t="str">
        <v/>
      </c>
    </row>
    <row r="1057" spans="5:26" x14ac:dyDescent="0.55000000000000004">
      <c r="E1057" s="1">
        <v>1053</v>
      </c>
      <c r="F1057" s="1" t="str">
        <f>IFERROR(INDEX(title!$A$2:$A$2049,MATCH($E1057,title!$C$2:$C$2049,0),1),"")</f>
        <v/>
      </c>
      <c r="G1057" s="1" t="str">
        <f>IFERROR(INDEX(title!$B$2:$B$2049,MATCH($E1057,title!$C$2:$C$2049,0),1),"")</f>
        <v/>
      </c>
      <c r="H1057" s="1" t="str">
        <f>IFERROR(INDEX(title!$C$2:$C$2049,MATCH($E1057,title!$C$2:$C$2049,0),1),"")</f>
        <v/>
      </c>
      <c r="I1057" s="1" t="str">
        <f>IFERROR(INDEX(title!$D$2:$D$2049,MATCH($E1057,title!$C$2:$C$2049,0),1),"")</f>
        <v/>
      </c>
      <c r="J1057" s="1" t="str">
        <f>IFERROR(INDEX(title!$E$2:$E$2049,MATCH($E1057,title!$C$2:$C$2049,0),1),"")</f>
        <v/>
      </c>
      <c r="N1057" s="1" t="str">
        <f t="shared" si="114"/>
        <v/>
      </c>
      <c r="O1057" s="1" t="str">
        <f>IF(LENB(N1057),COUNTIF(N$4:N1057,"●"),"")</f>
        <v/>
      </c>
      <c r="P1057" s="1" t="str">
        <f t="shared" si="120"/>
        <v/>
      </c>
      <c r="Q1057" s="1" t="str">
        <f t="shared" si="115"/>
        <v/>
      </c>
      <c r="R1057" s="1" t="str">
        <f>IF(LEN(Q1057),SUM($Q$4:Q1057)-1,"")</f>
        <v/>
      </c>
      <c r="S1057" s="1" t="str">
        <f t="shared" si="116"/>
        <v/>
      </c>
      <c r="T1057" s="1" t="str">
        <f t="shared" si="117"/>
        <v/>
      </c>
      <c r="U1057" s="1" t="str">
        <f t="shared" si="118"/>
        <v/>
      </c>
      <c r="V1057" s="1" t="str">
        <f t="shared" si="119"/>
        <v/>
      </c>
      <c r="Z1057" s="1" t="str">
        <v/>
      </c>
    </row>
    <row r="1058" spans="5:26" x14ac:dyDescent="0.55000000000000004">
      <c r="E1058" s="1">
        <v>1054</v>
      </c>
      <c r="F1058" s="1" t="str">
        <f>IFERROR(INDEX(title!$A$2:$A$2049,MATCH($E1058,title!$C$2:$C$2049,0),1),"")</f>
        <v/>
      </c>
      <c r="G1058" s="1" t="str">
        <f>IFERROR(INDEX(title!$B$2:$B$2049,MATCH($E1058,title!$C$2:$C$2049,0),1),"")</f>
        <v/>
      </c>
      <c r="H1058" s="1" t="str">
        <f>IFERROR(INDEX(title!$C$2:$C$2049,MATCH($E1058,title!$C$2:$C$2049,0),1),"")</f>
        <v/>
      </c>
      <c r="I1058" s="1" t="str">
        <f>IFERROR(INDEX(title!$D$2:$D$2049,MATCH($E1058,title!$C$2:$C$2049,0),1),"")</f>
        <v/>
      </c>
      <c r="J1058" s="1" t="str">
        <f>IFERROR(INDEX(title!$E$2:$E$2049,MATCH($E1058,title!$C$2:$C$2049,0),1),"")</f>
        <v/>
      </c>
      <c r="N1058" s="1" t="str">
        <f t="shared" si="114"/>
        <v/>
      </c>
      <c r="O1058" s="1" t="str">
        <f>IF(LENB(N1058),COUNTIF(N$4:N1058,"●"),"")</f>
        <v/>
      </c>
      <c r="P1058" s="1" t="str">
        <f t="shared" si="120"/>
        <v/>
      </c>
      <c r="Q1058" s="1" t="str">
        <f t="shared" si="115"/>
        <v/>
      </c>
      <c r="R1058" s="1" t="str">
        <f>IF(LEN(Q1058),SUM($Q$4:Q1058)-1,"")</f>
        <v/>
      </c>
      <c r="S1058" s="1" t="str">
        <f t="shared" si="116"/>
        <v/>
      </c>
      <c r="T1058" s="1" t="str">
        <f t="shared" si="117"/>
        <v/>
      </c>
      <c r="U1058" s="1" t="str">
        <f t="shared" si="118"/>
        <v/>
      </c>
      <c r="V1058" s="1" t="str">
        <f t="shared" si="119"/>
        <v/>
      </c>
      <c r="Z1058" s="1" t="str">
        <v/>
      </c>
    </row>
    <row r="1059" spans="5:26" x14ac:dyDescent="0.55000000000000004">
      <c r="E1059" s="1">
        <v>1055</v>
      </c>
      <c r="F1059" s="1">
        <f>IFERROR(INDEX(title!$A$2:$A$2049,MATCH($E1059,title!$C$2:$C$2049,0),1),"")</f>
        <v>11</v>
      </c>
      <c r="G1059" s="1" t="str">
        <f>IFERROR(INDEX(title!$B$2:$B$2049,MATCH($E1059,title!$C$2:$C$2049,0),1),"")</f>
        <v>軸12 タイトル</v>
      </c>
      <c r="H1059" s="1">
        <f>IFERROR(INDEX(title!$C$2:$C$2049,MATCH($E1059,title!$C$2:$C$2049,0),1),"")</f>
        <v>1055</v>
      </c>
      <c r="I1059" s="1">
        <f>IFERROR(INDEX(title!$D$2:$D$2049,MATCH($E1059,title!$C$2:$C$2049,0),1),"")</f>
        <v>800</v>
      </c>
      <c r="J1059" s="1">
        <f>IFERROR(INDEX(title!$E$2:$E$2049,MATCH($E1059,title!$C$2:$C$2049,0),1),"")</f>
        <v>32</v>
      </c>
      <c r="N1059" s="1" t="str">
        <f t="shared" si="114"/>
        <v>●</v>
      </c>
      <c r="O1059" s="1">
        <f>IF(LENB(N1059),COUNTIF(N$4:N1059,"●"),"")</f>
        <v>12</v>
      </c>
      <c r="P1059" s="1">
        <f t="shared" si="120"/>
        <v>8308</v>
      </c>
      <c r="Q1059" s="1">
        <f t="shared" si="115"/>
        <v>1</v>
      </c>
      <c r="R1059" s="1">
        <f>IF(LEN(Q1059),SUM($Q$4:Q1059)-1,"")</f>
        <v>11</v>
      </c>
      <c r="S1059" s="1" t="str">
        <f t="shared" si="116"/>
        <v>astPuTW[11]</v>
      </c>
      <c r="T1059" s="1" t="str">
        <f t="shared" si="117"/>
        <v>astPuTW[11].No	:= 1055;	//ｳｨﾝﾄﾞｳNo.</v>
      </c>
      <c r="U1059" s="1" t="str">
        <f t="shared" si="118"/>
        <v>astPuTW[11].Wide	:= 800;	//ｳｨﾝﾄﾞｳ幅</v>
      </c>
      <c r="V1059" s="1" t="str">
        <f t="shared" si="119"/>
        <v>astPuTW[11].Height	:= 32;	//ｳｨﾝﾄﾞｳ高さ</v>
      </c>
      <c r="Z1059" s="1" t="str">
        <v xml:space="preserve">
//軸12 タイトル
astPuTW[11].No	:= 1055;	//ｳｨﾝﾄﾞｳNo.
astPuTW[11].Wide	:= 800;	//ｳｨﾝﾄﾞｳ幅
astPuTW[11].Height	:= 32;	//ｳｨﾝﾄﾞｳ高さ</v>
      </c>
    </row>
    <row r="1060" spans="5:26" x14ac:dyDescent="0.55000000000000004">
      <c r="E1060" s="1">
        <v>1056</v>
      </c>
      <c r="F1060" s="1" t="str">
        <f>IFERROR(INDEX(title!$A$2:$A$2049,MATCH($E1060,title!$C$2:$C$2049,0),1),"")</f>
        <v/>
      </c>
      <c r="G1060" s="1" t="str">
        <f>IFERROR(INDEX(title!$B$2:$B$2049,MATCH($E1060,title!$C$2:$C$2049,0),1),"")</f>
        <v/>
      </c>
      <c r="H1060" s="1" t="str">
        <f>IFERROR(INDEX(title!$C$2:$C$2049,MATCH($E1060,title!$C$2:$C$2049,0),1),"")</f>
        <v/>
      </c>
      <c r="I1060" s="1" t="str">
        <f>IFERROR(INDEX(title!$D$2:$D$2049,MATCH($E1060,title!$C$2:$C$2049,0),1),"")</f>
        <v/>
      </c>
      <c r="J1060" s="1" t="str">
        <f>IFERROR(INDEX(title!$E$2:$E$2049,MATCH($E1060,title!$C$2:$C$2049,0),1),"")</f>
        <v/>
      </c>
      <c r="N1060" s="1" t="str">
        <f t="shared" si="114"/>
        <v/>
      </c>
      <c r="O1060" s="1" t="str">
        <f>IF(LENB(N1060),COUNTIF(N$4:N1060,"●"),"")</f>
        <v/>
      </c>
      <c r="P1060" s="1" t="str">
        <f t="shared" si="120"/>
        <v/>
      </c>
      <c r="Q1060" s="1" t="str">
        <f t="shared" si="115"/>
        <v/>
      </c>
      <c r="R1060" s="1" t="str">
        <f>IF(LEN(Q1060),SUM($Q$4:Q1060)-1,"")</f>
        <v/>
      </c>
      <c r="S1060" s="1" t="str">
        <f t="shared" si="116"/>
        <v/>
      </c>
      <c r="T1060" s="1" t="str">
        <f t="shared" si="117"/>
        <v/>
      </c>
      <c r="U1060" s="1" t="str">
        <f t="shared" si="118"/>
        <v/>
      </c>
      <c r="V1060" s="1" t="str">
        <f t="shared" si="119"/>
        <v/>
      </c>
      <c r="Z1060" s="1" t="str">
        <v/>
      </c>
    </row>
    <row r="1061" spans="5:26" x14ac:dyDescent="0.55000000000000004">
      <c r="E1061" s="1">
        <v>1057</v>
      </c>
      <c r="F1061" s="1" t="str">
        <f>IFERROR(INDEX(title!$A$2:$A$2049,MATCH($E1061,title!$C$2:$C$2049,0),1),"")</f>
        <v/>
      </c>
      <c r="G1061" s="1" t="str">
        <f>IFERROR(INDEX(title!$B$2:$B$2049,MATCH($E1061,title!$C$2:$C$2049,0),1),"")</f>
        <v/>
      </c>
      <c r="H1061" s="1" t="str">
        <f>IFERROR(INDEX(title!$C$2:$C$2049,MATCH($E1061,title!$C$2:$C$2049,0),1),"")</f>
        <v/>
      </c>
      <c r="I1061" s="1" t="str">
        <f>IFERROR(INDEX(title!$D$2:$D$2049,MATCH($E1061,title!$C$2:$C$2049,0),1),"")</f>
        <v/>
      </c>
      <c r="J1061" s="1" t="str">
        <f>IFERROR(INDEX(title!$E$2:$E$2049,MATCH($E1061,title!$C$2:$C$2049,0),1),"")</f>
        <v/>
      </c>
      <c r="N1061" s="1" t="str">
        <f t="shared" si="114"/>
        <v/>
      </c>
      <c r="O1061" s="1" t="str">
        <f>IF(LENB(N1061),COUNTIF(N$4:N1061,"●"),"")</f>
        <v/>
      </c>
      <c r="P1061" s="1" t="str">
        <f t="shared" si="120"/>
        <v/>
      </c>
      <c r="Q1061" s="1" t="str">
        <f t="shared" si="115"/>
        <v/>
      </c>
      <c r="R1061" s="1" t="str">
        <f>IF(LEN(Q1061),SUM($Q$4:Q1061)-1,"")</f>
        <v/>
      </c>
      <c r="S1061" s="1" t="str">
        <f t="shared" si="116"/>
        <v/>
      </c>
      <c r="T1061" s="1" t="str">
        <f t="shared" si="117"/>
        <v/>
      </c>
      <c r="U1061" s="1" t="str">
        <f t="shared" si="118"/>
        <v/>
      </c>
      <c r="V1061" s="1" t="str">
        <f t="shared" si="119"/>
        <v/>
      </c>
      <c r="Z1061" s="1" t="str">
        <v/>
      </c>
    </row>
    <row r="1062" spans="5:26" x14ac:dyDescent="0.55000000000000004">
      <c r="E1062" s="1">
        <v>1058</v>
      </c>
      <c r="F1062" s="1" t="str">
        <f>IFERROR(INDEX(title!$A$2:$A$2049,MATCH($E1062,title!$C$2:$C$2049,0),1),"")</f>
        <v/>
      </c>
      <c r="G1062" s="1" t="str">
        <f>IFERROR(INDEX(title!$B$2:$B$2049,MATCH($E1062,title!$C$2:$C$2049,0),1),"")</f>
        <v/>
      </c>
      <c r="H1062" s="1" t="str">
        <f>IFERROR(INDEX(title!$C$2:$C$2049,MATCH($E1062,title!$C$2:$C$2049,0),1),"")</f>
        <v/>
      </c>
      <c r="I1062" s="1" t="str">
        <f>IFERROR(INDEX(title!$D$2:$D$2049,MATCH($E1062,title!$C$2:$C$2049,0),1),"")</f>
        <v/>
      </c>
      <c r="J1062" s="1" t="str">
        <f>IFERROR(INDEX(title!$E$2:$E$2049,MATCH($E1062,title!$C$2:$C$2049,0),1),"")</f>
        <v/>
      </c>
      <c r="N1062" s="1" t="str">
        <f t="shared" si="114"/>
        <v/>
      </c>
      <c r="O1062" s="1" t="str">
        <f>IF(LENB(N1062),COUNTIF(N$4:N1062,"●"),"")</f>
        <v/>
      </c>
      <c r="P1062" s="1" t="str">
        <f t="shared" si="120"/>
        <v/>
      </c>
      <c r="Q1062" s="1" t="str">
        <f t="shared" si="115"/>
        <v/>
      </c>
      <c r="R1062" s="1" t="str">
        <f>IF(LEN(Q1062),SUM($Q$4:Q1062)-1,"")</f>
        <v/>
      </c>
      <c r="S1062" s="1" t="str">
        <f t="shared" si="116"/>
        <v/>
      </c>
      <c r="T1062" s="1" t="str">
        <f t="shared" si="117"/>
        <v/>
      </c>
      <c r="U1062" s="1" t="str">
        <f t="shared" si="118"/>
        <v/>
      </c>
      <c r="V1062" s="1" t="str">
        <f t="shared" si="119"/>
        <v/>
      </c>
      <c r="Z1062" s="1" t="str">
        <v/>
      </c>
    </row>
    <row r="1063" spans="5:26" x14ac:dyDescent="0.55000000000000004">
      <c r="E1063" s="1">
        <v>1059</v>
      </c>
      <c r="F1063" s="1" t="str">
        <f>IFERROR(INDEX(title!$A$2:$A$2049,MATCH($E1063,title!$C$2:$C$2049,0),1),"")</f>
        <v/>
      </c>
      <c r="G1063" s="1" t="str">
        <f>IFERROR(INDEX(title!$B$2:$B$2049,MATCH($E1063,title!$C$2:$C$2049,0),1),"")</f>
        <v/>
      </c>
      <c r="H1063" s="1" t="str">
        <f>IFERROR(INDEX(title!$C$2:$C$2049,MATCH($E1063,title!$C$2:$C$2049,0),1),"")</f>
        <v/>
      </c>
      <c r="I1063" s="1" t="str">
        <f>IFERROR(INDEX(title!$D$2:$D$2049,MATCH($E1063,title!$C$2:$C$2049,0),1),"")</f>
        <v/>
      </c>
      <c r="J1063" s="1" t="str">
        <f>IFERROR(INDEX(title!$E$2:$E$2049,MATCH($E1063,title!$C$2:$C$2049,0),1),"")</f>
        <v/>
      </c>
      <c r="N1063" s="1" t="str">
        <f t="shared" si="114"/>
        <v/>
      </c>
      <c r="O1063" s="1" t="str">
        <f>IF(LENB(N1063),COUNTIF(N$4:N1063,"●"),"")</f>
        <v/>
      </c>
      <c r="P1063" s="1" t="str">
        <f t="shared" si="120"/>
        <v/>
      </c>
      <c r="Q1063" s="1" t="str">
        <f t="shared" si="115"/>
        <v/>
      </c>
      <c r="R1063" s="1" t="str">
        <f>IF(LEN(Q1063),SUM($Q$4:Q1063)-1,"")</f>
        <v/>
      </c>
      <c r="S1063" s="1" t="str">
        <f t="shared" si="116"/>
        <v/>
      </c>
      <c r="T1063" s="1" t="str">
        <f t="shared" si="117"/>
        <v/>
      </c>
      <c r="U1063" s="1" t="str">
        <f t="shared" si="118"/>
        <v/>
      </c>
      <c r="V1063" s="1" t="str">
        <f t="shared" si="119"/>
        <v/>
      </c>
      <c r="Z1063" s="1" t="str">
        <v/>
      </c>
    </row>
    <row r="1064" spans="5:26" x14ac:dyDescent="0.55000000000000004">
      <c r="E1064" s="1">
        <v>1060</v>
      </c>
      <c r="F1064" s="1">
        <f>IFERROR(INDEX(title!$A$2:$A$2049,MATCH($E1064,title!$C$2:$C$2049,0),1),"")</f>
        <v>12</v>
      </c>
      <c r="G1064" s="1" t="str">
        <f>IFERROR(INDEX(title!$B$2:$B$2049,MATCH($E1064,title!$C$2:$C$2049,0),1),"")</f>
        <v>軸13 タイトル</v>
      </c>
      <c r="H1064" s="1">
        <f>IFERROR(INDEX(title!$C$2:$C$2049,MATCH($E1064,title!$C$2:$C$2049,0),1),"")</f>
        <v>1060</v>
      </c>
      <c r="I1064" s="1">
        <f>IFERROR(INDEX(title!$D$2:$D$2049,MATCH($E1064,title!$C$2:$C$2049,0),1),"")</f>
        <v>800</v>
      </c>
      <c r="J1064" s="1">
        <f>IFERROR(INDEX(title!$E$2:$E$2049,MATCH($E1064,title!$C$2:$C$2049,0),1),"")</f>
        <v>32</v>
      </c>
      <c r="N1064" s="1" t="str">
        <f t="shared" si="114"/>
        <v>●</v>
      </c>
      <c r="O1064" s="1">
        <f>IF(LENB(N1064),COUNTIF(N$4:N1064,"●"),"")</f>
        <v>13</v>
      </c>
      <c r="P1064" s="1">
        <f t="shared" si="120"/>
        <v>8312</v>
      </c>
      <c r="Q1064" s="1">
        <f t="shared" si="115"/>
        <v>1</v>
      </c>
      <c r="R1064" s="1">
        <f>IF(LEN(Q1064),SUM($Q$4:Q1064)-1,"")</f>
        <v>12</v>
      </c>
      <c r="S1064" s="1" t="str">
        <f t="shared" si="116"/>
        <v>astPuTW[12]</v>
      </c>
      <c r="T1064" s="1" t="str">
        <f t="shared" si="117"/>
        <v>astPuTW[12].No	:= 1060;	//ｳｨﾝﾄﾞｳNo.</v>
      </c>
      <c r="U1064" s="1" t="str">
        <f t="shared" si="118"/>
        <v>astPuTW[12].Wide	:= 800;	//ｳｨﾝﾄﾞｳ幅</v>
      </c>
      <c r="V1064" s="1" t="str">
        <f t="shared" si="119"/>
        <v>astPuTW[12].Height	:= 32;	//ｳｨﾝﾄﾞｳ高さ</v>
      </c>
      <c r="Z1064" s="1" t="str">
        <v xml:space="preserve">
//軸13 タイトル
astPuTW[12].No	:= 1060;	//ｳｨﾝﾄﾞｳNo.
astPuTW[12].Wide	:= 800;	//ｳｨﾝﾄﾞｳ幅
astPuTW[12].Height	:= 32;	//ｳｨﾝﾄﾞｳ高さ</v>
      </c>
    </row>
    <row r="1065" spans="5:26" x14ac:dyDescent="0.55000000000000004">
      <c r="E1065" s="1">
        <v>1061</v>
      </c>
      <c r="F1065" s="1" t="str">
        <f>IFERROR(INDEX(title!$A$2:$A$2049,MATCH($E1065,title!$C$2:$C$2049,0),1),"")</f>
        <v/>
      </c>
      <c r="G1065" s="1" t="str">
        <f>IFERROR(INDEX(title!$B$2:$B$2049,MATCH($E1065,title!$C$2:$C$2049,0),1),"")</f>
        <v/>
      </c>
      <c r="H1065" s="1" t="str">
        <f>IFERROR(INDEX(title!$C$2:$C$2049,MATCH($E1065,title!$C$2:$C$2049,0),1),"")</f>
        <v/>
      </c>
      <c r="I1065" s="1" t="str">
        <f>IFERROR(INDEX(title!$D$2:$D$2049,MATCH($E1065,title!$C$2:$C$2049,0),1),"")</f>
        <v/>
      </c>
      <c r="J1065" s="1" t="str">
        <f>IFERROR(INDEX(title!$E$2:$E$2049,MATCH($E1065,title!$C$2:$C$2049,0),1),"")</f>
        <v/>
      </c>
      <c r="N1065" s="1" t="str">
        <f t="shared" si="114"/>
        <v/>
      </c>
      <c r="O1065" s="1" t="str">
        <f>IF(LENB(N1065),COUNTIF(N$4:N1065,"●"),"")</f>
        <v/>
      </c>
      <c r="P1065" s="1" t="str">
        <f t="shared" si="120"/>
        <v/>
      </c>
      <c r="Q1065" s="1" t="str">
        <f t="shared" si="115"/>
        <v/>
      </c>
      <c r="R1065" s="1" t="str">
        <f>IF(LEN(Q1065),SUM($Q$4:Q1065)-1,"")</f>
        <v/>
      </c>
      <c r="S1065" s="1" t="str">
        <f t="shared" si="116"/>
        <v/>
      </c>
      <c r="T1065" s="1" t="str">
        <f t="shared" si="117"/>
        <v/>
      </c>
      <c r="U1065" s="1" t="str">
        <f t="shared" si="118"/>
        <v/>
      </c>
      <c r="V1065" s="1" t="str">
        <f t="shared" si="119"/>
        <v/>
      </c>
      <c r="Z1065" s="1" t="str">
        <v/>
      </c>
    </row>
    <row r="1066" spans="5:26" x14ac:dyDescent="0.55000000000000004">
      <c r="E1066" s="1">
        <v>1062</v>
      </c>
      <c r="F1066" s="1" t="str">
        <f>IFERROR(INDEX(title!$A$2:$A$2049,MATCH($E1066,title!$C$2:$C$2049,0),1),"")</f>
        <v/>
      </c>
      <c r="G1066" s="1" t="str">
        <f>IFERROR(INDEX(title!$B$2:$B$2049,MATCH($E1066,title!$C$2:$C$2049,0),1),"")</f>
        <v/>
      </c>
      <c r="H1066" s="1" t="str">
        <f>IFERROR(INDEX(title!$C$2:$C$2049,MATCH($E1066,title!$C$2:$C$2049,0),1),"")</f>
        <v/>
      </c>
      <c r="I1066" s="1" t="str">
        <f>IFERROR(INDEX(title!$D$2:$D$2049,MATCH($E1066,title!$C$2:$C$2049,0),1),"")</f>
        <v/>
      </c>
      <c r="J1066" s="1" t="str">
        <f>IFERROR(INDEX(title!$E$2:$E$2049,MATCH($E1066,title!$C$2:$C$2049,0),1),"")</f>
        <v/>
      </c>
      <c r="N1066" s="1" t="str">
        <f t="shared" si="114"/>
        <v/>
      </c>
      <c r="O1066" s="1" t="str">
        <f>IF(LENB(N1066),COUNTIF(N$4:N1066,"●"),"")</f>
        <v/>
      </c>
      <c r="P1066" s="1" t="str">
        <f t="shared" si="120"/>
        <v/>
      </c>
      <c r="Q1066" s="1" t="str">
        <f t="shared" si="115"/>
        <v/>
      </c>
      <c r="R1066" s="1" t="str">
        <f>IF(LEN(Q1066),SUM($Q$4:Q1066)-1,"")</f>
        <v/>
      </c>
      <c r="S1066" s="1" t="str">
        <f t="shared" si="116"/>
        <v/>
      </c>
      <c r="T1066" s="1" t="str">
        <f t="shared" si="117"/>
        <v/>
      </c>
      <c r="U1066" s="1" t="str">
        <f t="shared" si="118"/>
        <v/>
      </c>
      <c r="V1066" s="1" t="str">
        <f t="shared" si="119"/>
        <v/>
      </c>
      <c r="Z1066" s="1" t="str">
        <v/>
      </c>
    </row>
    <row r="1067" spans="5:26" x14ac:dyDescent="0.55000000000000004">
      <c r="E1067" s="1">
        <v>1063</v>
      </c>
      <c r="F1067" s="1" t="str">
        <f>IFERROR(INDEX(title!$A$2:$A$2049,MATCH($E1067,title!$C$2:$C$2049,0),1),"")</f>
        <v/>
      </c>
      <c r="G1067" s="1" t="str">
        <f>IFERROR(INDEX(title!$B$2:$B$2049,MATCH($E1067,title!$C$2:$C$2049,0),1),"")</f>
        <v/>
      </c>
      <c r="H1067" s="1" t="str">
        <f>IFERROR(INDEX(title!$C$2:$C$2049,MATCH($E1067,title!$C$2:$C$2049,0),1),"")</f>
        <v/>
      </c>
      <c r="I1067" s="1" t="str">
        <f>IFERROR(INDEX(title!$D$2:$D$2049,MATCH($E1067,title!$C$2:$C$2049,0),1),"")</f>
        <v/>
      </c>
      <c r="J1067" s="1" t="str">
        <f>IFERROR(INDEX(title!$E$2:$E$2049,MATCH($E1067,title!$C$2:$C$2049,0),1),"")</f>
        <v/>
      </c>
      <c r="N1067" s="1" t="str">
        <f t="shared" si="114"/>
        <v/>
      </c>
      <c r="O1067" s="1" t="str">
        <f>IF(LENB(N1067),COUNTIF(N$4:N1067,"●"),"")</f>
        <v/>
      </c>
      <c r="P1067" s="1" t="str">
        <f t="shared" si="120"/>
        <v/>
      </c>
      <c r="Q1067" s="1" t="str">
        <f t="shared" si="115"/>
        <v/>
      </c>
      <c r="R1067" s="1" t="str">
        <f>IF(LEN(Q1067),SUM($Q$4:Q1067)-1,"")</f>
        <v/>
      </c>
      <c r="S1067" s="1" t="str">
        <f t="shared" si="116"/>
        <v/>
      </c>
      <c r="T1067" s="1" t="str">
        <f t="shared" si="117"/>
        <v/>
      </c>
      <c r="U1067" s="1" t="str">
        <f t="shared" si="118"/>
        <v/>
      </c>
      <c r="V1067" s="1" t="str">
        <f t="shared" si="119"/>
        <v/>
      </c>
      <c r="Z1067" s="1" t="str">
        <v/>
      </c>
    </row>
    <row r="1068" spans="5:26" x14ac:dyDescent="0.55000000000000004">
      <c r="E1068" s="1">
        <v>1064</v>
      </c>
      <c r="F1068" s="1" t="str">
        <f>IFERROR(INDEX(title!$A$2:$A$2049,MATCH($E1068,title!$C$2:$C$2049,0),1),"")</f>
        <v/>
      </c>
      <c r="G1068" s="1" t="str">
        <f>IFERROR(INDEX(title!$B$2:$B$2049,MATCH($E1068,title!$C$2:$C$2049,0),1),"")</f>
        <v/>
      </c>
      <c r="H1068" s="1" t="str">
        <f>IFERROR(INDEX(title!$C$2:$C$2049,MATCH($E1068,title!$C$2:$C$2049,0),1),"")</f>
        <v/>
      </c>
      <c r="I1068" s="1" t="str">
        <f>IFERROR(INDEX(title!$D$2:$D$2049,MATCH($E1068,title!$C$2:$C$2049,0),1),"")</f>
        <v/>
      </c>
      <c r="J1068" s="1" t="str">
        <f>IFERROR(INDEX(title!$E$2:$E$2049,MATCH($E1068,title!$C$2:$C$2049,0),1),"")</f>
        <v/>
      </c>
      <c r="N1068" s="1" t="str">
        <f t="shared" si="114"/>
        <v/>
      </c>
      <c r="O1068" s="1" t="str">
        <f>IF(LENB(N1068),COUNTIF(N$4:N1068,"●"),"")</f>
        <v/>
      </c>
      <c r="P1068" s="1" t="str">
        <f t="shared" si="120"/>
        <v/>
      </c>
      <c r="Q1068" s="1" t="str">
        <f t="shared" si="115"/>
        <v/>
      </c>
      <c r="R1068" s="1" t="str">
        <f>IF(LEN(Q1068),SUM($Q$4:Q1068)-1,"")</f>
        <v/>
      </c>
      <c r="S1068" s="1" t="str">
        <f t="shared" si="116"/>
        <v/>
      </c>
      <c r="T1068" s="1" t="str">
        <f t="shared" si="117"/>
        <v/>
      </c>
      <c r="U1068" s="1" t="str">
        <f t="shared" si="118"/>
        <v/>
      </c>
      <c r="V1068" s="1" t="str">
        <f t="shared" si="119"/>
        <v/>
      </c>
      <c r="Z1068" s="1" t="str">
        <v/>
      </c>
    </row>
    <row r="1069" spans="5:26" x14ac:dyDescent="0.55000000000000004">
      <c r="E1069" s="1">
        <v>1065</v>
      </c>
      <c r="F1069" s="1">
        <f>IFERROR(INDEX(title!$A$2:$A$2049,MATCH($E1069,title!$C$2:$C$2049,0),1),"")</f>
        <v>13</v>
      </c>
      <c r="G1069" s="1" t="str">
        <f>IFERROR(INDEX(title!$B$2:$B$2049,MATCH($E1069,title!$C$2:$C$2049,0),1),"")</f>
        <v>軸14 タイトル</v>
      </c>
      <c r="H1069" s="1">
        <f>IFERROR(INDEX(title!$C$2:$C$2049,MATCH($E1069,title!$C$2:$C$2049,0),1),"")</f>
        <v>1065</v>
      </c>
      <c r="I1069" s="1">
        <f>IFERROR(INDEX(title!$D$2:$D$2049,MATCH($E1069,title!$C$2:$C$2049,0),1),"")</f>
        <v>800</v>
      </c>
      <c r="J1069" s="1">
        <f>IFERROR(INDEX(title!$E$2:$E$2049,MATCH($E1069,title!$C$2:$C$2049,0),1),"")</f>
        <v>32</v>
      </c>
      <c r="N1069" s="1" t="str">
        <f t="shared" si="114"/>
        <v>●</v>
      </c>
      <c r="O1069" s="1">
        <f>IF(LENB(N1069),COUNTIF(N$4:N1069,"●"),"")</f>
        <v>14</v>
      </c>
      <c r="P1069" s="1">
        <f t="shared" si="120"/>
        <v>8316</v>
      </c>
      <c r="Q1069" s="1">
        <f t="shared" si="115"/>
        <v>1</v>
      </c>
      <c r="R1069" s="1">
        <f>IF(LEN(Q1069),SUM($Q$4:Q1069)-1,"")</f>
        <v>13</v>
      </c>
      <c r="S1069" s="1" t="str">
        <f t="shared" si="116"/>
        <v>astPuTW[13]</v>
      </c>
      <c r="T1069" s="1" t="str">
        <f t="shared" si="117"/>
        <v>astPuTW[13].No	:= 1065;	//ｳｨﾝﾄﾞｳNo.</v>
      </c>
      <c r="U1069" s="1" t="str">
        <f t="shared" si="118"/>
        <v>astPuTW[13].Wide	:= 800;	//ｳｨﾝﾄﾞｳ幅</v>
      </c>
      <c r="V1069" s="1" t="str">
        <f t="shared" si="119"/>
        <v>astPuTW[13].Height	:= 32;	//ｳｨﾝﾄﾞｳ高さ</v>
      </c>
      <c r="Z1069" s="1" t="str">
        <v xml:space="preserve">
//軸14 タイトル
astPuTW[13].No	:= 1065;	//ｳｨﾝﾄﾞｳNo.
astPuTW[13].Wide	:= 800;	//ｳｨﾝﾄﾞｳ幅
astPuTW[13].Height	:= 32;	//ｳｨﾝﾄﾞｳ高さ</v>
      </c>
    </row>
    <row r="1070" spans="5:26" x14ac:dyDescent="0.55000000000000004">
      <c r="E1070" s="1">
        <v>1066</v>
      </c>
      <c r="F1070" s="1" t="str">
        <f>IFERROR(INDEX(title!$A$2:$A$2049,MATCH($E1070,title!$C$2:$C$2049,0),1),"")</f>
        <v/>
      </c>
      <c r="G1070" s="1" t="str">
        <f>IFERROR(INDEX(title!$B$2:$B$2049,MATCH($E1070,title!$C$2:$C$2049,0),1),"")</f>
        <v/>
      </c>
      <c r="H1070" s="1" t="str">
        <f>IFERROR(INDEX(title!$C$2:$C$2049,MATCH($E1070,title!$C$2:$C$2049,0),1),"")</f>
        <v/>
      </c>
      <c r="I1070" s="1" t="str">
        <f>IFERROR(INDEX(title!$D$2:$D$2049,MATCH($E1070,title!$C$2:$C$2049,0),1),"")</f>
        <v/>
      </c>
      <c r="J1070" s="1" t="str">
        <f>IFERROR(INDEX(title!$E$2:$E$2049,MATCH($E1070,title!$C$2:$C$2049,0),1),"")</f>
        <v/>
      </c>
      <c r="N1070" s="1" t="str">
        <f t="shared" si="114"/>
        <v/>
      </c>
      <c r="O1070" s="1" t="str">
        <f>IF(LENB(N1070),COUNTIF(N$4:N1070,"●"),"")</f>
        <v/>
      </c>
      <c r="P1070" s="1" t="str">
        <f t="shared" si="120"/>
        <v/>
      </c>
      <c r="Q1070" s="1" t="str">
        <f t="shared" si="115"/>
        <v/>
      </c>
      <c r="R1070" s="1" t="str">
        <f>IF(LEN(Q1070),SUM($Q$4:Q1070)-1,"")</f>
        <v/>
      </c>
      <c r="S1070" s="1" t="str">
        <f t="shared" si="116"/>
        <v/>
      </c>
      <c r="T1070" s="1" t="str">
        <f t="shared" si="117"/>
        <v/>
      </c>
      <c r="U1070" s="1" t="str">
        <f t="shared" si="118"/>
        <v/>
      </c>
      <c r="V1070" s="1" t="str">
        <f t="shared" si="119"/>
        <v/>
      </c>
      <c r="Z1070" s="1" t="str">
        <v/>
      </c>
    </row>
    <row r="1071" spans="5:26" x14ac:dyDescent="0.55000000000000004">
      <c r="E1071" s="1">
        <v>1067</v>
      </c>
      <c r="F1071" s="1" t="str">
        <f>IFERROR(INDEX(title!$A$2:$A$2049,MATCH($E1071,title!$C$2:$C$2049,0),1),"")</f>
        <v/>
      </c>
      <c r="G1071" s="1" t="str">
        <f>IFERROR(INDEX(title!$B$2:$B$2049,MATCH($E1071,title!$C$2:$C$2049,0),1),"")</f>
        <v/>
      </c>
      <c r="H1071" s="1" t="str">
        <f>IFERROR(INDEX(title!$C$2:$C$2049,MATCH($E1071,title!$C$2:$C$2049,0),1),"")</f>
        <v/>
      </c>
      <c r="I1071" s="1" t="str">
        <f>IFERROR(INDEX(title!$D$2:$D$2049,MATCH($E1071,title!$C$2:$C$2049,0),1),"")</f>
        <v/>
      </c>
      <c r="J1071" s="1" t="str">
        <f>IFERROR(INDEX(title!$E$2:$E$2049,MATCH($E1071,title!$C$2:$C$2049,0),1),"")</f>
        <v/>
      </c>
      <c r="N1071" s="1" t="str">
        <f t="shared" si="114"/>
        <v/>
      </c>
      <c r="O1071" s="1" t="str">
        <f>IF(LENB(N1071),COUNTIF(N$4:N1071,"●"),"")</f>
        <v/>
      </c>
      <c r="P1071" s="1" t="str">
        <f t="shared" si="120"/>
        <v/>
      </c>
      <c r="Q1071" s="1" t="str">
        <f t="shared" si="115"/>
        <v/>
      </c>
      <c r="R1071" s="1" t="str">
        <f>IF(LEN(Q1071),SUM($Q$4:Q1071)-1,"")</f>
        <v/>
      </c>
      <c r="S1071" s="1" t="str">
        <f t="shared" si="116"/>
        <v/>
      </c>
      <c r="T1071" s="1" t="str">
        <f t="shared" si="117"/>
        <v/>
      </c>
      <c r="U1071" s="1" t="str">
        <f t="shared" si="118"/>
        <v/>
      </c>
      <c r="V1071" s="1" t="str">
        <f t="shared" si="119"/>
        <v/>
      </c>
      <c r="Z1071" s="1" t="str">
        <v/>
      </c>
    </row>
    <row r="1072" spans="5:26" x14ac:dyDescent="0.55000000000000004">
      <c r="E1072" s="1">
        <v>1068</v>
      </c>
      <c r="F1072" s="1" t="str">
        <f>IFERROR(INDEX(title!$A$2:$A$2049,MATCH($E1072,title!$C$2:$C$2049,0),1),"")</f>
        <v/>
      </c>
      <c r="G1072" s="1" t="str">
        <f>IFERROR(INDEX(title!$B$2:$B$2049,MATCH($E1072,title!$C$2:$C$2049,0),1),"")</f>
        <v/>
      </c>
      <c r="H1072" s="1" t="str">
        <f>IFERROR(INDEX(title!$C$2:$C$2049,MATCH($E1072,title!$C$2:$C$2049,0),1),"")</f>
        <v/>
      </c>
      <c r="I1072" s="1" t="str">
        <f>IFERROR(INDEX(title!$D$2:$D$2049,MATCH($E1072,title!$C$2:$C$2049,0),1),"")</f>
        <v/>
      </c>
      <c r="J1072" s="1" t="str">
        <f>IFERROR(INDEX(title!$E$2:$E$2049,MATCH($E1072,title!$C$2:$C$2049,0),1),"")</f>
        <v/>
      </c>
      <c r="N1072" s="1" t="str">
        <f t="shared" si="114"/>
        <v/>
      </c>
      <c r="O1072" s="1" t="str">
        <f>IF(LENB(N1072),COUNTIF(N$4:N1072,"●"),"")</f>
        <v/>
      </c>
      <c r="P1072" s="1" t="str">
        <f t="shared" si="120"/>
        <v/>
      </c>
      <c r="Q1072" s="1" t="str">
        <f t="shared" si="115"/>
        <v/>
      </c>
      <c r="R1072" s="1" t="str">
        <f>IF(LEN(Q1072),SUM($Q$4:Q1072)-1,"")</f>
        <v/>
      </c>
      <c r="S1072" s="1" t="str">
        <f t="shared" si="116"/>
        <v/>
      </c>
      <c r="T1072" s="1" t="str">
        <f t="shared" si="117"/>
        <v/>
      </c>
      <c r="U1072" s="1" t="str">
        <f t="shared" si="118"/>
        <v/>
      </c>
      <c r="V1072" s="1" t="str">
        <f t="shared" si="119"/>
        <v/>
      </c>
      <c r="Z1072" s="1" t="str">
        <v/>
      </c>
    </row>
    <row r="1073" spans="5:26" x14ac:dyDescent="0.55000000000000004">
      <c r="E1073" s="1">
        <v>1069</v>
      </c>
      <c r="F1073" s="1" t="str">
        <f>IFERROR(INDEX(title!$A$2:$A$2049,MATCH($E1073,title!$C$2:$C$2049,0),1),"")</f>
        <v/>
      </c>
      <c r="G1073" s="1" t="str">
        <f>IFERROR(INDEX(title!$B$2:$B$2049,MATCH($E1073,title!$C$2:$C$2049,0),1),"")</f>
        <v/>
      </c>
      <c r="H1073" s="1" t="str">
        <f>IFERROR(INDEX(title!$C$2:$C$2049,MATCH($E1073,title!$C$2:$C$2049,0),1),"")</f>
        <v/>
      </c>
      <c r="I1073" s="1" t="str">
        <f>IFERROR(INDEX(title!$D$2:$D$2049,MATCH($E1073,title!$C$2:$C$2049,0),1),"")</f>
        <v/>
      </c>
      <c r="J1073" s="1" t="str">
        <f>IFERROR(INDEX(title!$E$2:$E$2049,MATCH($E1073,title!$C$2:$C$2049,0),1),"")</f>
        <v/>
      </c>
      <c r="N1073" s="1" t="str">
        <f t="shared" si="114"/>
        <v/>
      </c>
      <c r="O1073" s="1" t="str">
        <f>IF(LENB(N1073),COUNTIF(N$4:N1073,"●"),"")</f>
        <v/>
      </c>
      <c r="P1073" s="1" t="str">
        <f t="shared" si="120"/>
        <v/>
      </c>
      <c r="Q1073" s="1" t="str">
        <f t="shared" si="115"/>
        <v/>
      </c>
      <c r="R1073" s="1" t="str">
        <f>IF(LEN(Q1073),SUM($Q$4:Q1073)-1,"")</f>
        <v/>
      </c>
      <c r="S1073" s="1" t="str">
        <f t="shared" si="116"/>
        <v/>
      </c>
      <c r="T1073" s="1" t="str">
        <f t="shared" si="117"/>
        <v/>
      </c>
      <c r="U1073" s="1" t="str">
        <f t="shared" si="118"/>
        <v/>
      </c>
      <c r="V1073" s="1" t="str">
        <f t="shared" si="119"/>
        <v/>
      </c>
      <c r="Z1073" s="1" t="str">
        <v/>
      </c>
    </row>
    <row r="1074" spans="5:26" x14ac:dyDescent="0.55000000000000004">
      <c r="E1074" s="1">
        <v>1070</v>
      </c>
      <c r="F1074" s="1">
        <f>IFERROR(INDEX(title!$A$2:$A$2049,MATCH($E1074,title!$C$2:$C$2049,0),1),"")</f>
        <v>14</v>
      </c>
      <c r="G1074" s="1" t="str">
        <f>IFERROR(INDEX(title!$B$2:$B$2049,MATCH($E1074,title!$C$2:$C$2049,0),1),"")</f>
        <v>軸15 タイトル</v>
      </c>
      <c r="H1074" s="1">
        <f>IFERROR(INDEX(title!$C$2:$C$2049,MATCH($E1074,title!$C$2:$C$2049,0),1),"")</f>
        <v>1070</v>
      </c>
      <c r="I1074" s="1">
        <f>IFERROR(INDEX(title!$D$2:$D$2049,MATCH($E1074,title!$C$2:$C$2049,0),1),"")</f>
        <v>800</v>
      </c>
      <c r="J1074" s="1">
        <f>IFERROR(INDEX(title!$E$2:$E$2049,MATCH($E1074,title!$C$2:$C$2049,0),1),"")</f>
        <v>32</v>
      </c>
      <c r="N1074" s="1" t="str">
        <f t="shared" si="114"/>
        <v>●</v>
      </c>
      <c r="O1074" s="1">
        <f>IF(LENB(N1074),COUNTIF(N$4:N1074,"●"),"")</f>
        <v>15</v>
      </c>
      <c r="P1074" s="1">
        <f t="shared" si="120"/>
        <v>8320</v>
      </c>
      <c r="Q1074" s="1">
        <f t="shared" si="115"/>
        <v>1</v>
      </c>
      <c r="R1074" s="1">
        <f>IF(LEN(Q1074),SUM($Q$4:Q1074)-1,"")</f>
        <v>14</v>
      </c>
      <c r="S1074" s="1" t="str">
        <f t="shared" si="116"/>
        <v>astPuTW[14]</v>
      </c>
      <c r="T1074" s="1" t="str">
        <f t="shared" si="117"/>
        <v>astPuTW[14].No	:= 1070;	//ｳｨﾝﾄﾞｳNo.</v>
      </c>
      <c r="U1074" s="1" t="str">
        <f t="shared" si="118"/>
        <v>astPuTW[14].Wide	:= 800;	//ｳｨﾝﾄﾞｳ幅</v>
      </c>
      <c r="V1074" s="1" t="str">
        <f t="shared" si="119"/>
        <v>astPuTW[14].Height	:= 32;	//ｳｨﾝﾄﾞｳ高さ</v>
      </c>
      <c r="Z1074" s="1" t="str">
        <v xml:space="preserve">
//軸15 タイトル
astPuTW[14].No	:= 1070;	//ｳｨﾝﾄﾞｳNo.
astPuTW[14].Wide	:= 800;	//ｳｨﾝﾄﾞｳ幅
astPuTW[14].Height	:= 32;	//ｳｨﾝﾄﾞｳ高さ</v>
      </c>
    </row>
    <row r="1075" spans="5:26" x14ac:dyDescent="0.55000000000000004">
      <c r="E1075" s="1">
        <v>1071</v>
      </c>
      <c r="F1075" s="1" t="str">
        <f>IFERROR(INDEX(title!$A$2:$A$2049,MATCH($E1075,title!$C$2:$C$2049,0),1),"")</f>
        <v/>
      </c>
      <c r="G1075" s="1" t="str">
        <f>IFERROR(INDEX(title!$B$2:$B$2049,MATCH($E1075,title!$C$2:$C$2049,0),1),"")</f>
        <v/>
      </c>
      <c r="H1075" s="1" t="str">
        <f>IFERROR(INDEX(title!$C$2:$C$2049,MATCH($E1075,title!$C$2:$C$2049,0),1),"")</f>
        <v/>
      </c>
      <c r="I1075" s="1" t="str">
        <f>IFERROR(INDEX(title!$D$2:$D$2049,MATCH($E1075,title!$C$2:$C$2049,0),1),"")</f>
        <v/>
      </c>
      <c r="J1075" s="1" t="str">
        <f>IFERROR(INDEX(title!$E$2:$E$2049,MATCH($E1075,title!$C$2:$C$2049,0),1),"")</f>
        <v/>
      </c>
      <c r="N1075" s="1" t="str">
        <f t="shared" si="114"/>
        <v/>
      </c>
      <c r="O1075" s="1" t="str">
        <f>IF(LENB(N1075),COUNTIF(N$4:N1075,"●"),"")</f>
        <v/>
      </c>
      <c r="P1075" s="1" t="str">
        <f t="shared" si="120"/>
        <v/>
      </c>
      <c r="Q1075" s="1" t="str">
        <f t="shared" si="115"/>
        <v/>
      </c>
      <c r="R1075" s="1" t="str">
        <f>IF(LEN(Q1075),SUM($Q$4:Q1075)-1,"")</f>
        <v/>
      </c>
      <c r="S1075" s="1" t="str">
        <f t="shared" si="116"/>
        <v/>
      </c>
      <c r="T1075" s="1" t="str">
        <f t="shared" si="117"/>
        <v/>
      </c>
      <c r="U1075" s="1" t="str">
        <f t="shared" si="118"/>
        <v/>
      </c>
      <c r="V1075" s="1" t="str">
        <f t="shared" si="119"/>
        <v/>
      </c>
      <c r="Z1075" s="1" t="str">
        <v/>
      </c>
    </row>
    <row r="1076" spans="5:26" x14ac:dyDescent="0.55000000000000004">
      <c r="E1076" s="1">
        <v>1072</v>
      </c>
      <c r="F1076" s="1" t="str">
        <f>IFERROR(INDEX(title!$A$2:$A$2049,MATCH($E1076,title!$C$2:$C$2049,0),1),"")</f>
        <v/>
      </c>
      <c r="G1076" s="1" t="str">
        <f>IFERROR(INDEX(title!$B$2:$B$2049,MATCH($E1076,title!$C$2:$C$2049,0),1),"")</f>
        <v/>
      </c>
      <c r="H1076" s="1" t="str">
        <f>IFERROR(INDEX(title!$C$2:$C$2049,MATCH($E1076,title!$C$2:$C$2049,0),1),"")</f>
        <v/>
      </c>
      <c r="I1076" s="1" t="str">
        <f>IFERROR(INDEX(title!$D$2:$D$2049,MATCH($E1076,title!$C$2:$C$2049,0),1),"")</f>
        <v/>
      </c>
      <c r="J1076" s="1" t="str">
        <f>IFERROR(INDEX(title!$E$2:$E$2049,MATCH($E1076,title!$C$2:$C$2049,0),1),"")</f>
        <v/>
      </c>
      <c r="N1076" s="1" t="str">
        <f t="shared" si="114"/>
        <v/>
      </c>
      <c r="O1076" s="1" t="str">
        <f>IF(LENB(N1076),COUNTIF(N$4:N1076,"●"),"")</f>
        <v/>
      </c>
      <c r="P1076" s="1" t="str">
        <f t="shared" si="120"/>
        <v/>
      </c>
      <c r="Q1076" s="1" t="str">
        <f t="shared" si="115"/>
        <v/>
      </c>
      <c r="R1076" s="1" t="str">
        <f>IF(LEN(Q1076),SUM($Q$4:Q1076)-1,"")</f>
        <v/>
      </c>
      <c r="S1076" s="1" t="str">
        <f t="shared" si="116"/>
        <v/>
      </c>
      <c r="T1076" s="1" t="str">
        <f t="shared" si="117"/>
        <v/>
      </c>
      <c r="U1076" s="1" t="str">
        <f t="shared" si="118"/>
        <v/>
      </c>
      <c r="V1076" s="1" t="str">
        <f t="shared" si="119"/>
        <v/>
      </c>
      <c r="Z1076" s="1" t="str">
        <v/>
      </c>
    </row>
    <row r="1077" spans="5:26" x14ac:dyDescent="0.55000000000000004">
      <c r="E1077" s="1">
        <v>1073</v>
      </c>
      <c r="F1077" s="1" t="str">
        <f>IFERROR(INDEX(title!$A$2:$A$2049,MATCH($E1077,title!$C$2:$C$2049,0),1),"")</f>
        <v/>
      </c>
      <c r="G1077" s="1" t="str">
        <f>IFERROR(INDEX(title!$B$2:$B$2049,MATCH($E1077,title!$C$2:$C$2049,0),1),"")</f>
        <v/>
      </c>
      <c r="H1077" s="1" t="str">
        <f>IFERROR(INDEX(title!$C$2:$C$2049,MATCH($E1077,title!$C$2:$C$2049,0),1),"")</f>
        <v/>
      </c>
      <c r="I1077" s="1" t="str">
        <f>IFERROR(INDEX(title!$D$2:$D$2049,MATCH($E1077,title!$C$2:$C$2049,0),1),"")</f>
        <v/>
      </c>
      <c r="J1077" s="1" t="str">
        <f>IFERROR(INDEX(title!$E$2:$E$2049,MATCH($E1077,title!$C$2:$C$2049,0),1),"")</f>
        <v/>
      </c>
      <c r="N1077" s="1" t="str">
        <f t="shared" si="114"/>
        <v/>
      </c>
      <c r="O1077" s="1" t="str">
        <f>IF(LENB(N1077),COUNTIF(N$4:N1077,"●"),"")</f>
        <v/>
      </c>
      <c r="P1077" s="1" t="str">
        <f t="shared" si="120"/>
        <v/>
      </c>
      <c r="Q1077" s="1" t="str">
        <f t="shared" si="115"/>
        <v/>
      </c>
      <c r="R1077" s="1" t="str">
        <f>IF(LEN(Q1077),SUM($Q$4:Q1077)-1,"")</f>
        <v/>
      </c>
      <c r="S1077" s="1" t="str">
        <f t="shared" si="116"/>
        <v/>
      </c>
      <c r="T1077" s="1" t="str">
        <f t="shared" si="117"/>
        <v/>
      </c>
      <c r="U1077" s="1" t="str">
        <f t="shared" si="118"/>
        <v/>
      </c>
      <c r="V1077" s="1" t="str">
        <f t="shared" si="119"/>
        <v/>
      </c>
      <c r="Z1077" s="1" t="str">
        <v/>
      </c>
    </row>
    <row r="1078" spans="5:26" x14ac:dyDescent="0.55000000000000004">
      <c r="E1078" s="1">
        <v>1074</v>
      </c>
      <c r="F1078" s="1" t="str">
        <f>IFERROR(INDEX(title!$A$2:$A$2049,MATCH($E1078,title!$C$2:$C$2049,0),1),"")</f>
        <v/>
      </c>
      <c r="G1078" s="1" t="str">
        <f>IFERROR(INDEX(title!$B$2:$B$2049,MATCH($E1078,title!$C$2:$C$2049,0),1),"")</f>
        <v/>
      </c>
      <c r="H1078" s="1" t="str">
        <f>IFERROR(INDEX(title!$C$2:$C$2049,MATCH($E1078,title!$C$2:$C$2049,0),1),"")</f>
        <v/>
      </c>
      <c r="I1078" s="1" t="str">
        <f>IFERROR(INDEX(title!$D$2:$D$2049,MATCH($E1078,title!$C$2:$C$2049,0),1),"")</f>
        <v/>
      </c>
      <c r="J1078" s="1" t="str">
        <f>IFERROR(INDEX(title!$E$2:$E$2049,MATCH($E1078,title!$C$2:$C$2049,0),1),"")</f>
        <v/>
      </c>
      <c r="N1078" s="1" t="str">
        <f t="shared" si="114"/>
        <v/>
      </c>
      <c r="O1078" s="1" t="str">
        <f>IF(LENB(N1078),COUNTIF(N$4:N1078,"●"),"")</f>
        <v/>
      </c>
      <c r="P1078" s="1" t="str">
        <f t="shared" si="120"/>
        <v/>
      </c>
      <c r="Q1078" s="1" t="str">
        <f t="shared" si="115"/>
        <v/>
      </c>
      <c r="R1078" s="1" t="str">
        <f>IF(LEN(Q1078),SUM($Q$4:Q1078)-1,"")</f>
        <v/>
      </c>
      <c r="S1078" s="1" t="str">
        <f t="shared" si="116"/>
        <v/>
      </c>
      <c r="T1078" s="1" t="str">
        <f t="shared" si="117"/>
        <v/>
      </c>
      <c r="U1078" s="1" t="str">
        <f t="shared" si="118"/>
        <v/>
      </c>
      <c r="V1078" s="1" t="str">
        <f t="shared" si="119"/>
        <v/>
      </c>
      <c r="Z1078" s="1" t="str">
        <v/>
      </c>
    </row>
    <row r="1079" spans="5:26" x14ac:dyDescent="0.55000000000000004">
      <c r="E1079" s="1">
        <v>1075</v>
      </c>
      <c r="F1079" s="1">
        <f>IFERROR(INDEX(title!$A$2:$A$2049,MATCH($E1079,title!$C$2:$C$2049,0),1),"")</f>
        <v>15</v>
      </c>
      <c r="G1079" s="1" t="str">
        <f>IFERROR(INDEX(title!$B$2:$B$2049,MATCH($E1079,title!$C$2:$C$2049,0),1),"")</f>
        <v>軸16 タイトル</v>
      </c>
      <c r="H1079" s="1">
        <f>IFERROR(INDEX(title!$C$2:$C$2049,MATCH($E1079,title!$C$2:$C$2049,0),1),"")</f>
        <v>1075</v>
      </c>
      <c r="I1079" s="1">
        <f>IFERROR(INDEX(title!$D$2:$D$2049,MATCH($E1079,title!$C$2:$C$2049,0),1),"")</f>
        <v>800</v>
      </c>
      <c r="J1079" s="1">
        <f>IFERROR(INDEX(title!$E$2:$E$2049,MATCH($E1079,title!$C$2:$C$2049,0),1),"")</f>
        <v>32</v>
      </c>
      <c r="N1079" s="1" t="str">
        <f t="shared" si="114"/>
        <v>●</v>
      </c>
      <c r="O1079" s="1">
        <f>IF(LENB(N1079),COUNTIF(N$4:N1079,"●"),"")</f>
        <v>16</v>
      </c>
      <c r="P1079" s="1">
        <f t="shared" si="120"/>
        <v>8324</v>
      </c>
      <c r="Q1079" s="1">
        <f t="shared" si="115"/>
        <v>1</v>
      </c>
      <c r="R1079" s="1">
        <f>IF(LEN(Q1079),SUM($Q$4:Q1079)-1,"")</f>
        <v>15</v>
      </c>
      <c r="S1079" s="1" t="str">
        <f t="shared" si="116"/>
        <v>astPuTW[15]</v>
      </c>
      <c r="T1079" s="1" t="str">
        <f t="shared" si="117"/>
        <v>astPuTW[15].No	:= 1075;	//ｳｨﾝﾄﾞｳNo.</v>
      </c>
      <c r="U1079" s="1" t="str">
        <f t="shared" si="118"/>
        <v>astPuTW[15].Wide	:= 800;	//ｳｨﾝﾄﾞｳ幅</v>
      </c>
      <c r="V1079" s="1" t="str">
        <f t="shared" si="119"/>
        <v>astPuTW[15].Height	:= 32;	//ｳｨﾝﾄﾞｳ高さ</v>
      </c>
      <c r="Z1079" s="1" t="str">
        <v xml:space="preserve">
//軸16 タイトル
astPuTW[15].No	:= 1075;	//ｳｨﾝﾄﾞｳNo.
astPuTW[15].Wide	:= 800;	//ｳｨﾝﾄﾞｳ幅
astPuTW[15].Height	:= 32;	//ｳｨﾝﾄﾞｳ高さ</v>
      </c>
    </row>
    <row r="1080" spans="5:26" x14ac:dyDescent="0.55000000000000004">
      <c r="E1080" s="1">
        <v>1076</v>
      </c>
      <c r="F1080" s="1" t="str">
        <f>IFERROR(INDEX(title!$A$2:$A$2049,MATCH($E1080,title!$C$2:$C$2049,0),1),"")</f>
        <v/>
      </c>
      <c r="G1080" s="1" t="str">
        <f>IFERROR(INDEX(title!$B$2:$B$2049,MATCH($E1080,title!$C$2:$C$2049,0),1),"")</f>
        <v/>
      </c>
      <c r="H1080" s="1" t="str">
        <f>IFERROR(INDEX(title!$C$2:$C$2049,MATCH($E1080,title!$C$2:$C$2049,0),1),"")</f>
        <v/>
      </c>
      <c r="I1080" s="1" t="str">
        <f>IFERROR(INDEX(title!$D$2:$D$2049,MATCH($E1080,title!$C$2:$C$2049,0),1),"")</f>
        <v/>
      </c>
      <c r="J1080" s="1" t="str">
        <f>IFERROR(INDEX(title!$E$2:$E$2049,MATCH($E1080,title!$C$2:$C$2049,0),1),"")</f>
        <v/>
      </c>
      <c r="N1080" s="1" t="str">
        <f t="shared" si="114"/>
        <v/>
      </c>
      <c r="O1080" s="1" t="str">
        <f>IF(LENB(N1080),COUNTIF(N$4:N1080,"●"),"")</f>
        <v/>
      </c>
      <c r="P1080" s="1" t="str">
        <f t="shared" si="120"/>
        <v/>
      </c>
      <c r="Q1080" s="1" t="str">
        <f t="shared" si="115"/>
        <v/>
      </c>
      <c r="R1080" s="1" t="str">
        <f>IF(LEN(Q1080),SUM($Q$4:Q1080)-1,"")</f>
        <v/>
      </c>
      <c r="S1080" s="1" t="str">
        <f t="shared" si="116"/>
        <v/>
      </c>
      <c r="T1080" s="1" t="str">
        <f t="shared" si="117"/>
        <v/>
      </c>
      <c r="U1080" s="1" t="str">
        <f t="shared" si="118"/>
        <v/>
      </c>
      <c r="V1080" s="1" t="str">
        <f t="shared" si="119"/>
        <v/>
      </c>
      <c r="Z1080" s="1" t="str">
        <v/>
      </c>
    </row>
    <row r="1081" spans="5:26" x14ac:dyDescent="0.55000000000000004">
      <c r="E1081" s="1">
        <v>1077</v>
      </c>
      <c r="F1081" s="1" t="str">
        <f>IFERROR(INDEX(title!$A$2:$A$2049,MATCH($E1081,title!$C$2:$C$2049,0),1),"")</f>
        <v/>
      </c>
      <c r="G1081" s="1" t="str">
        <f>IFERROR(INDEX(title!$B$2:$B$2049,MATCH($E1081,title!$C$2:$C$2049,0),1),"")</f>
        <v/>
      </c>
      <c r="H1081" s="1" t="str">
        <f>IFERROR(INDEX(title!$C$2:$C$2049,MATCH($E1081,title!$C$2:$C$2049,0),1),"")</f>
        <v/>
      </c>
      <c r="I1081" s="1" t="str">
        <f>IFERROR(INDEX(title!$D$2:$D$2049,MATCH($E1081,title!$C$2:$C$2049,0),1),"")</f>
        <v/>
      </c>
      <c r="J1081" s="1" t="str">
        <f>IFERROR(INDEX(title!$E$2:$E$2049,MATCH($E1081,title!$C$2:$C$2049,0),1),"")</f>
        <v/>
      </c>
      <c r="N1081" s="1" t="str">
        <f t="shared" si="114"/>
        <v/>
      </c>
      <c r="O1081" s="1" t="str">
        <f>IF(LENB(N1081),COUNTIF(N$4:N1081,"●"),"")</f>
        <v/>
      </c>
      <c r="P1081" s="1" t="str">
        <f t="shared" si="120"/>
        <v/>
      </c>
      <c r="Q1081" s="1" t="str">
        <f t="shared" si="115"/>
        <v/>
      </c>
      <c r="R1081" s="1" t="str">
        <f>IF(LEN(Q1081),SUM($Q$4:Q1081)-1,"")</f>
        <v/>
      </c>
      <c r="S1081" s="1" t="str">
        <f t="shared" si="116"/>
        <v/>
      </c>
      <c r="T1081" s="1" t="str">
        <f t="shared" si="117"/>
        <v/>
      </c>
      <c r="U1081" s="1" t="str">
        <f t="shared" si="118"/>
        <v/>
      </c>
      <c r="V1081" s="1" t="str">
        <f t="shared" si="119"/>
        <v/>
      </c>
      <c r="Z1081" s="1" t="str">
        <v/>
      </c>
    </row>
    <row r="1082" spans="5:26" x14ac:dyDescent="0.55000000000000004">
      <c r="E1082" s="1">
        <v>1078</v>
      </c>
      <c r="F1082" s="1" t="str">
        <f>IFERROR(INDEX(title!$A$2:$A$2049,MATCH($E1082,title!$C$2:$C$2049,0),1),"")</f>
        <v/>
      </c>
      <c r="G1082" s="1" t="str">
        <f>IFERROR(INDEX(title!$B$2:$B$2049,MATCH($E1082,title!$C$2:$C$2049,0),1),"")</f>
        <v/>
      </c>
      <c r="H1082" s="1" t="str">
        <f>IFERROR(INDEX(title!$C$2:$C$2049,MATCH($E1082,title!$C$2:$C$2049,0),1),"")</f>
        <v/>
      </c>
      <c r="I1082" s="1" t="str">
        <f>IFERROR(INDEX(title!$D$2:$D$2049,MATCH($E1082,title!$C$2:$C$2049,0),1),"")</f>
        <v/>
      </c>
      <c r="J1082" s="1" t="str">
        <f>IFERROR(INDEX(title!$E$2:$E$2049,MATCH($E1082,title!$C$2:$C$2049,0),1),"")</f>
        <v/>
      </c>
      <c r="N1082" s="1" t="str">
        <f t="shared" si="114"/>
        <v/>
      </c>
      <c r="O1082" s="1" t="str">
        <f>IF(LENB(N1082),COUNTIF(N$4:N1082,"●"),"")</f>
        <v/>
      </c>
      <c r="P1082" s="1" t="str">
        <f t="shared" si="120"/>
        <v/>
      </c>
      <c r="Q1082" s="1" t="str">
        <f t="shared" si="115"/>
        <v/>
      </c>
      <c r="R1082" s="1" t="str">
        <f>IF(LEN(Q1082),SUM($Q$4:Q1082)-1,"")</f>
        <v/>
      </c>
      <c r="S1082" s="1" t="str">
        <f t="shared" si="116"/>
        <v/>
      </c>
      <c r="T1082" s="1" t="str">
        <f t="shared" si="117"/>
        <v/>
      </c>
      <c r="U1082" s="1" t="str">
        <f t="shared" si="118"/>
        <v/>
      </c>
      <c r="V1082" s="1" t="str">
        <f t="shared" si="119"/>
        <v/>
      </c>
      <c r="Z1082" s="1" t="str">
        <v/>
      </c>
    </row>
    <row r="1083" spans="5:26" x14ac:dyDescent="0.55000000000000004">
      <c r="E1083" s="1">
        <v>1079</v>
      </c>
      <c r="F1083" s="1" t="str">
        <f>IFERROR(INDEX(title!$A$2:$A$2049,MATCH($E1083,title!$C$2:$C$2049,0),1),"")</f>
        <v/>
      </c>
      <c r="G1083" s="1" t="str">
        <f>IFERROR(INDEX(title!$B$2:$B$2049,MATCH($E1083,title!$C$2:$C$2049,0),1),"")</f>
        <v/>
      </c>
      <c r="H1083" s="1" t="str">
        <f>IFERROR(INDEX(title!$C$2:$C$2049,MATCH($E1083,title!$C$2:$C$2049,0),1),"")</f>
        <v/>
      </c>
      <c r="I1083" s="1" t="str">
        <f>IFERROR(INDEX(title!$D$2:$D$2049,MATCH($E1083,title!$C$2:$C$2049,0),1),"")</f>
        <v/>
      </c>
      <c r="J1083" s="1" t="str">
        <f>IFERROR(INDEX(title!$E$2:$E$2049,MATCH($E1083,title!$C$2:$C$2049,0),1),"")</f>
        <v/>
      </c>
      <c r="N1083" s="1" t="str">
        <f t="shared" si="114"/>
        <v/>
      </c>
      <c r="O1083" s="1" t="str">
        <f>IF(LENB(N1083),COUNTIF(N$4:N1083,"●"),"")</f>
        <v/>
      </c>
      <c r="P1083" s="1" t="str">
        <f t="shared" si="120"/>
        <v/>
      </c>
      <c r="Q1083" s="1" t="str">
        <f t="shared" si="115"/>
        <v/>
      </c>
      <c r="R1083" s="1" t="str">
        <f>IF(LEN(Q1083),SUM($Q$4:Q1083)-1,"")</f>
        <v/>
      </c>
      <c r="S1083" s="1" t="str">
        <f t="shared" si="116"/>
        <v/>
      </c>
      <c r="T1083" s="1" t="str">
        <f t="shared" si="117"/>
        <v/>
      </c>
      <c r="U1083" s="1" t="str">
        <f t="shared" si="118"/>
        <v/>
      </c>
      <c r="V1083" s="1" t="str">
        <f t="shared" si="119"/>
        <v/>
      </c>
      <c r="Z1083" s="1" t="str">
        <v/>
      </c>
    </row>
    <row r="1084" spans="5:26" x14ac:dyDescent="0.55000000000000004">
      <c r="E1084" s="1">
        <v>1080</v>
      </c>
      <c r="F1084" s="1" t="str">
        <f>IFERROR(INDEX(title!$A$2:$A$2049,MATCH($E1084,title!$C$2:$C$2049,0),1),"")</f>
        <v/>
      </c>
      <c r="G1084" s="1" t="str">
        <f>IFERROR(INDEX(title!$B$2:$B$2049,MATCH($E1084,title!$C$2:$C$2049,0),1),"")</f>
        <v/>
      </c>
      <c r="H1084" s="1" t="str">
        <f>IFERROR(INDEX(title!$C$2:$C$2049,MATCH($E1084,title!$C$2:$C$2049,0),1),"")</f>
        <v/>
      </c>
      <c r="I1084" s="1" t="str">
        <f>IFERROR(INDEX(title!$D$2:$D$2049,MATCH($E1084,title!$C$2:$C$2049,0),1),"")</f>
        <v/>
      </c>
      <c r="J1084" s="1" t="str">
        <f>IFERROR(INDEX(title!$E$2:$E$2049,MATCH($E1084,title!$C$2:$C$2049,0),1),"")</f>
        <v/>
      </c>
      <c r="N1084" s="1" t="str">
        <f t="shared" si="114"/>
        <v/>
      </c>
      <c r="O1084" s="1" t="str">
        <f>IF(LENB(N1084),COUNTIF(N$4:N1084,"●"),"")</f>
        <v/>
      </c>
      <c r="P1084" s="1" t="str">
        <f t="shared" si="120"/>
        <v/>
      </c>
      <c r="Q1084" s="1" t="str">
        <f t="shared" si="115"/>
        <v/>
      </c>
      <c r="R1084" s="1" t="str">
        <f>IF(LEN(Q1084),SUM($Q$4:Q1084)-1,"")</f>
        <v/>
      </c>
      <c r="S1084" s="1" t="str">
        <f t="shared" si="116"/>
        <v/>
      </c>
      <c r="T1084" s="1" t="str">
        <f t="shared" si="117"/>
        <v/>
      </c>
      <c r="U1084" s="1" t="str">
        <f t="shared" si="118"/>
        <v/>
      </c>
      <c r="V1084" s="1" t="str">
        <f t="shared" si="119"/>
        <v/>
      </c>
      <c r="Z1084" s="1" t="str">
        <v/>
      </c>
    </row>
    <row r="1085" spans="5:26" x14ac:dyDescent="0.55000000000000004">
      <c r="E1085" s="1">
        <v>1081</v>
      </c>
      <c r="F1085" s="1" t="str">
        <f>IFERROR(INDEX(title!$A$2:$A$2049,MATCH($E1085,title!$C$2:$C$2049,0),1),"")</f>
        <v/>
      </c>
      <c r="G1085" s="1" t="str">
        <f>IFERROR(INDEX(title!$B$2:$B$2049,MATCH($E1085,title!$C$2:$C$2049,0),1),"")</f>
        <v/>
      </c>
      <c r="H1085" s="1" t="str">
        <f>IFERROR(INDEX(title!$C$2:$C$2049,MATCH($E1085,title!$C$2:$C$2049,0),1),"")</f>
        <v/>
      </c>
      <c r="I1085" s="1" t="str">
        <f>IFERROR(INDEX(title!$D$2:$D$2049,MATCH($E1085,title!$C$2:$C$2049,0),1),"")</f>
        <v/>
      </c>
      <c r="J1085" s="1" t="str">
        <f>IFERROR(INDEX(title!$E$2:$E$2049,MATCH($E1085,title!$C$2:$C$2049,0),1),"")</f>
        <v/>
      </c>
      <c r="N1085" s="1" t="str">
        <f t="shared" si="114"/>
        <v/>
      </c>
      <c r="O1085" s="1" t="str">
        <f>IF(LENB(N1085),COUNTIF(N$4:N1085,"●"),"")</f>
        <v/>
      </c>
      <c r="P1085" s="1" t="str">
        <f t="shared" si="120"/>
        <v/>
      </c>
      <c r="Q1085" s="1" t="str">
        <f t="shared" si="115"/>
        <v/>
      </c>
      <c r="R1085" s="1" t="str">
        <f>IF(LEN(Q1085),SUM($Q$4:Q1085)-1,"")</f>
        <v/>
      </c>
      <c r="S1085" s="1" t="str">
        <f t="shared" si="116"/>
        <v/>
      </c>
      <c r="T1085" s="1" t="str">
        <f t="shared" si="117"/>
        <v/>
      </c>
      <c r="U1085" s="1" t="str">
        <f t="shared" si="118"/>
        <v/>
      </c>
      <c r="V1085" s="1" t="str">
        <f t="shared" si="119"/>
        <v/>
      </c>
      <c r="Z1085" s="1" t="str">
        <v/>
      </c>
    </row>
    <row r="1086" spans="5:26" x14ac:dyDescent="0.55000000000000004">
      <c r="E1086" s="1">
        <v>1082</v>
      </c>
      <c r="F1086" s="1" t="str">
        <f>IFERROR(INDEX(title!$A$2:$A$2049,MATCH($E1086,title!$C$2:$C$2049,0),1),"")</f>
        <v/>
      </c>
      <c r="G1086" s="1" t="str">
        <f>IFERROR(INDEX(title!$B$2:$B$2049,MATCH($E1086,title!$C$2:$C$2049,0),1),"")</f>
        <v/>
      </c>
      <c r="H1086" s="1" t="str">
        <f>IFERROR(INDEX(title!$C$2:$C$2049,MATCH($E1086,title!$C$2:$C$2049,0),1),"")</f>
        <v/>
      </c>
      <c r="I1086" s="1" t="str">
        <f>IFERROR(INDEX(title!$D$2:$D$2049,MATCH($E1086,title!$C$2:$C$2049,0),1),"")</f>
        <v/>
      </c>
      <c r="J1086" s="1" t="str">
        <f>IFERROR(INDEX(title!$E$2:$E$2049,MATCH($E1086,title!$C$2:$C$2049,0),1),"")</f>
        <v/>
      </c>
      <c r="N1086" s="1" t="str">
        <f t="shared" si="114"/>
        <v/>
      </c>
      <c r="O1086" s="1" t="str">
        <f>IF(LENB(N1086),COUNTIF(N$4:N1086,"●"),"")</f>
        <v/>
      </c>
      <c r="P1086" s="1" t="str">
        <f t="shared" si="120"/>
        <v/>
      </c>
      <c r="Q1086" s="1" t="str">
        <f t="shared" si="115"/>
        <v/>
      </c>
      <c r="R1086" s="1" t="str">
        <f>IF(LEN(Q1086),SUM($Q$4:Q1086)-1,"")</f>
        <v/>
      </c>
      <c r="S1086" s="1" t="str">
        <f t="shared" si="116"/>
        <v/>
      </c>
      <c r="T1086" s="1" t="str">
        <f t="shared" si="117"/>
        <v/>
      </c>
      <c r="U1086" s="1" t="str">
        <f t="shared" si="118"/>
        <v/>
      </c>
      <c r="V1086" s="1" t="str">
        <f t="shared" si="119"/>
        <v/>
      </c>
      <c r="Z1086" s="1" t="str">
        <v/>
      </c>
    </row>
    <row r="1087" spans="5:26" x14ac:dyDescent="0.55000000000000004">
      <c r="E1087" s="1">
        <v>1083</v>
      </c>
      <c r="F1087" s="1" t="str">
        <f>IFERROR(INDEX(title!$A$2:$A$2049,MATCH($E1087,title!$C$2:$C$2049,0),1),"")</f>
        <v/>
      </c>
      <c r="G1087" s="1" t="str">
        <f>IFERROR(INDEX(title!$B$2:$B$2049,MATCH($E1087,title!$C$2:$C$2049,0),1),"")</f>
        <v/>
      </c>
      <c r="H1087" s="1" t="str">
        <f>IFERROR(INDEX(title!$C$2:$C$2049,MATCH($E1087,title!$C$2:$C$2049,0),1),"")</f>
        <v/>
      </c>
      <c r="I1087" s="1" t="str">
        <f>IFERROR(INDEX(title!$D$2:$D$2049,MATCH($E1087,title!$C$2:$C$2049,0),1),"")</f>
        <v/>
      </c>
      <c r="J1087" s="1" t="str">
        <f>IFERROR(INDEX(title!$E$2:$E$2049,MATCH($E1087,title!$C$2:$C$2049,0),1),"")</f>
        <v/>
      </c>
      <c r="N1087" s="1" t="str">
        <f t="shared" si="114"/>
        <v/>
      </c>
      <c r="O1087" s="1" t="str">
        <f>IF(LENB(N1087),COUNTIF(N$4:N1087,"●"),"")</f>
        <v/>
      </c>
      <c r="P1087" s="1" t="str">
        <f t="shared" si="120"/>
        <v/>
      </c>
      <c r="Q1087" s="1" t="str">
        <f t="shared" si="115"/>
        <v/>
      </c>
      <c r="R1087" s="1" t="str">
        <f>IF(LEN(Q1087),SUM($Q$4:Q1087)-1,"")</f>
        <v/>
      </c>
      <c r="S1087" s="1" t="str">
        <f t="shared" si="116"/>
        <v/>
      </c>
      <c r="T1087" s="1" t="str">
        <f t="shared" si="117"/>
        <v/>
      </c>
      <c r="U1087" s="1" t="str">
        <f t="shared" si="118"/>
        <v/>
      </c>
      <c r="V1087" s="1" t="str">
        <f t="shared" si="119"/>
        <v/>
      </c>
      <c r="Z1087" s="1" t="str">
        <v/>
      </c>
    </row>
    <row r="1088" spans="5:26" x14ac:dyDescent="0.55000000000000004">
      <c r="E1088" s="1">
        <v>1084</v>
      </c>
      <c r="F1088" s="1" t="str">
        <f>IFERROR(INDEX(title!$A$2:$A$2049,MATCH($E1088,title!$C$2:$C$2049,0),1),"")</f>
        <v/>
      </c>
      <c r="G1088" s="1" t="str">
        <f>IFERROR(INDEX(title!$B$2:$B$2049,MATCH($E1088,title!$C$2:$C$2049,0),1),"")</f>
        <v/>
      </c>
      <c r="H1088" s="1" t="str">
        <f>IFERROR(INDEX(title!$C$2:$C$2049,MATCH($E1088,title!$C$2:$C$2049,0),1),"")</f>
        <v/>
      </c>
      <c r="I1088" s="1" t="str">
        <f>IFERROR(INDEX(title!$D$2:$D$2049,MATCH($E1088,title!$C$2:$C$2049,0),1),"")</f>
        <v/>
      </c>
      <c r="J1088" s="1" t="str">
        <f>IFERROR(INDEX(title!$E$2:$E$2049,MATCH($E1088,title!$C$2:$C$2049,0),1),"")</f>
        <v/>
      </c>
      <c r="N1088" s="1" t="str">
        <f t="shared" si="114"/>
        <v/>
      </c>
      <c r="O1088" s="1" t="str">
        <f>IF(LENB(N1088),COUNTIF(N$4:N1088,"●"),"")</f>
        <v/>
      </c>
      <c r="P1088" s="1" t="str">
        <f t="shared" si="120"/>
        <v/>
      </c>
      <c r="Q1088" s="1" t="str">
        <f t="shared" si="115"/>
        <v/>
      </c>
      <c r="R1088" s="1" t="str">
        <f>IF(LEN(Q1088),SUM($Q$4:Q1088)-1,"")</f>
        <v/>
      </c>
      <c r="S1088" s="1" t="str">
        <f t="shared" si="116"/>
        <v/>
      </c>
      <c r="T1088" s="1" t="str">
        <f t="shared" si="117"/>
        <v/>
      </c>
      <c r="U1088" s="1" t="str">
        <f t="shared" si="118"/>
        <v/>
      </c>
      <c r="V1088" s="1" t="str">
        <f t="shared" si="119"/>
        <v/>
      </c>
      <c r="Z1088" s="1" t="str">
        <v/>
      </c>
    </row>
    <row r="1089" spans="5:26" x14ac:dyDescent="0.55000000000000004">
      <c r="E1089" s="1">
        <v>1085</v>
      </c>
      <c r="F1089" s="1" t="str">
        <f>IFERROR(INDEX(title!$A$2:$A$2049,MATCH($E1089,title!$C$2:$C$2049,0),1),"")</f>
        <v/>
      </c>
      <c r="G1089" s="1" t="str">
        <f>IFERROR(INDEX(title!$B$2:$B$2049,MATCH($E1089,title!$C$2:$C$2049,0),1),"")</f>
        <v/>
      </c>
      <c r="H1089" s="1" t="str">
        <f>IFERROR(INDEX(title!$C$2:$C$2049,MATCH($E1089,title!$C$2:$C$2049,0),1),"")</f>
        <v/>
      </c>
      <c r="I1089" s="1" t="str">
        <f>IFERROR(INDEX(title!$D$2:$D$2049,MATCH($E1089,title!$C$2:$C$2049,0),1),"")</f>
        <v/>
      </c>
      <c r="J1089" s="1" t="str">
        <f>IFERROR(INDEX(title!$E$2:$E$2049,MATCH($E1089,title!$C$2:$C$2049,0),1),"")</f>
        <v/>
      </c>
      <c r="N1089" s="1" t="str">
        <f t="shared" si="114"/>
        <v/>
      </c>
      <c r="O1089" s="1" t="str">
        <f>IF(LENB(N1089),COUNTIF(N$4:N1089,"●"),"")</f>
        <v/>
      </c>
      <c r="P1089" s="1" t="str">
        <f t="shared" si="120"/>
        <v/>
      </c>
      <c r="Q1089" s="1" t="str">
        <f t="shared" si="115"/>
        <v/>
      </c>
      <c r="R1089" s="1" t="str">
        <f>IF(LEN(Q1089),SUM($Q$4:Q1089)-1,"")</f>
        <v/>
      </c>
      <c r="S1089" s="1" t="str">
        <f t="shared" si="116"/>
        <v/>
      </c>
      <c r="T1089" s="1" t="str">
        <f t="shared" si="117"/>
        <v/>
      </c>
      <c r="U1089" s="1" t="str">
        <f t="shared" si="118"/>
        <v/>
      </c>
      <c r="V1089" s="1" t="str">
        <f t="shared" si="119"/>
        <v/>
      </c>
      <c r="Z1089" s="1" t="str">
        <v/>
      </c>
    </row>
    <row r="1090" spans="5:26" x14ac:dyDescent="0.55000000000000004">
      <c r="E1090" s="1">
        <v>1086</v>
      </c>
      <c r="F1090" s="1" t="str">
        <f>IFERROR(INDEX(title!$A$2:$A$2049,MATCH($E1090,title!$C$2:$C$2049,0),1),"")</f>
        <v/>
      </c>
      <c r="G1090" s="1" t="str">
        <f>IFERROR(INDEX(title!$B$2:$B$2049,MATCH($E1090,title!$C$2:$C$2049,0),1),"")</f>
        <v/>
      </c>
      <c r="H1090" s="1" t="str">
        <f>IFERROR(INDEX(title!$C$2:$C$2049,MATCH($E1090,title!$C$2:$C$2049,0),1),"")</f>
        <v/>
      </c>
      <c r="I1090" s="1" t="str">
        <f>IFERROR(INDEX(title!$D$2:$D$2049,MATCH($E1090,title!$C$2:$C$2049,0),1),"")</f>
        <v/>
      </c>
      <c r="J1090" s="1" t="str">
        <f>IFERROR(INDEX(title!$E$2:$E$2049,MATCH($E1090,title!$C$2:$C$2049,0),1),"")</f>
        <v/>
      </c>
      <c r="N1090" s="1" t="str">
        <f t="shared" si="114"/>
        <v/>
      </c>
      <c r="O1090" s="1" t="str">
        <f>IF(LENB(N1090),COUNTIF(N$4:N1090,"●"),"")</f>
        <v/>
      </c>
      <c r="P1090" s="1" t="str">
        <f t="shared" si="120"/>
        <v/>
      </c>
      <c r="Q1090" s="1" t="str">
        <f t="shared" si="115"/>
        <v/>
      </c>
      <c r="R1090" s="1" t="str">
        <f>IF(LEN(Q1090),SUM($Q$4:Q1090)-1,"")</f>
        <v/>
      </c>
      <c r="S1090" s="1" t="str">
        <f t="shared" si="116"/>
        <v/>
      </c>
      <c r="T1090" s="1" t="str">
        <f t="shared" si="117"/>
        <v/>
      </c>
      <c r="U1090" s="1" t="str">
        <f t="shared" si="118"/>
        <v/>
      </c>
      <c r="V1090" s="1" t="str">
        <f t="shared" si="119"/>
        <v/>
      </c>
      <c r="Z1090" s="1" t="str">
        <v/>
      </c>
    </row>
    <row r="1091" spans="5:26" x14ac:dyDescent="0.55000000000000004">
      <c r="E1091" s="1">
        <v>1087</v>
      </c>
      <c r="F1091" s="1" t="str">
        <f>IFERROR(INDEX(title!$A$2:$A$2049,MATCH($E1091,title!$C$2:$C$2049,0),1),"")</f>
        <v/>
      </c>
      <c r="G1091" s="1" t="str">
        <f>IFERROR(INDEX(title!$B$2:$B$2049,MATCH($E1091,title!$C$2:$C$2049,0),1),"")</f>
        <v/>
      </c>
      <c r="H1091" s="1" t="str">
        <f>IFERROR(INDEX(title!$C$2:$C$2049,MATCH($E1091,title!$C$2:$C$2049,0),1),"")</f>
        <v/>
      </c>
      <c r="I1091" s="1" t="str">
        <f>IFERROR(INDEX(title!$D$2:$D$2049,MATCH($E1091,title!$C$2:$C$2049,0),1),"")</f>
        <v/>
      </c>
      <c r="J1091" s="1" t="str">
        <f>IFERROR(INDEX(title!$E$2:$E$2049,MATCH($E1091,title!$C$2:$C$2049,0),1),"")</f>
        <v/>
      </c>
      <c r="N1091" s="1" t="str">
        <f t="shared" si="114"/>
        <v/>
      </c>
      <c r="O1091" s="1" t="str">
        <f>IF(LENB(N1091),COUNTIF(N$4:N1091,"●"),"")</f>
        <v/>
      </c>
      <c r="P1091" s="1" t="str">
        <f t="shared" si="120"/>
        <v/>
      </c>
      <c r="Q1091" s="1" t="str">
        <f t="shared" si="115"/>
        <v/>
      </c>
      <c r="R1091" s="1" t="str">
        <f>IF(LEN(Q1091),SUM($Q$4:Q1091)-1,"")</f>
        <v/>
      </c>
      <c r="S1091" s="1" t="str">
        <f t="shared" si="116"/>
        <v/>
      </c>
      <c r="T1091" s="1" t="str">
        <f t="shared" si="117"/>
        <v/>
      </c>
      <c r="U1091" s="1" t="str">
        <f t="shared" si="118"/>
        <v/>
      </c>
      <c r="V1091" s="1" t="str">
        <f t="shared" si="119"/>
        <v/>
      </c>
      <c r="Z1091" s="1" t="str">
        <v/>
      </c>
    </row>
    <row r="1092" spans="5:26" x14ac:dyDescent="0.55000000000000004">
      <c r="E1092" s="1">
        <v>1088</v>
      </c>
      <c r="F1092" s="1" t="str">
        <f>IFERROR(INDEX(title!$A$2:$A$2049,MATCH($E1092,title!$C$2:$C$2049,0),1),"")</f>
        <v/>
      </c>
      <c r="G1092" s="1" t="str">
        <f>IFERROR(INDEX(title!$B$2:$B$2049,MATCH($E1092,title!$C$2:$C$2049,0),1),"")</f>
        <v/>
      </c>
      <c r="H1092" s="1" t="str">
        <f>IFERROR(INDEX(title!$C$2:$C$2049,MATCH($E1092,title!$C$2:$C$2049,0),1),"")</f>
        <v/>
      </c>
      <c r="I1092" s="1" t="str">
        <f>IFERROR(INDEX(title!$D$2:$D$2049,MATCH($E1092,title!$C$2:$C$2049,0),1),"")</f>
        <v/>
      </c>
      <c r="J1092" s="1" t="str">
        <f>IFERROR(INDEX(title!$E$2:$E$2049,MATCH($E1092,title!$C$2:$C$2049,0),1),"")</f>
        <v/>
      </c>
      <c r="N1092" s="1" t="str">
        <f t="shared" ref="N1092:N1155" si="121">IF(AND(LENB(H1092),0&lt;H1092,LENB(I1092),0&lt;I1092),"●","")</f>
        <v/>
      </c>
      <c r="O1092" s="1" t="str">
        <f>IF(LENB(N1092),COUNTIF(N$4:N1092,"●"),"")</f>
        <v/>
      </c>
      <c r="P1092" s="1" t="str">
        <f t="shared" si="120"/>
        <v/>
      </c>
      <c r="Q1092" s="1" t="str">
        <f t="shared" ref="Q1092:Q1155" si="122">IF(LEN(G1092),1,"")</f>
        <v/>
      </c>
      <c r="R1092" s="1" t="str">
        <f>IF(LEN(Q1092),SUM($Q$4:Q1092)-1,"")</f>
        <v/>
      </c>
      <c r="S1092" s="1" t="str">
        <f t="shared" ref="S1092:S1155" si="123">IF(LENB($P1092),IF(COUNTIF($B$34,"*[*"),REPLACE($B$34,FIND("[",$B$34),2,"["&amp;$R1092&amp;"]"),$B$34),"")</f>
        <v/>
      </c>
      <c r="T1092" s="1" t="str">
        <f t="shared" ref="T1092:T1155" si="124">IF(LENB($P1092),$S1092&amp;"."&amp;T$2&amp;CHAR(9)&amp;$B$8&amp;" "&amp;H1092&amp;$B$9&amp;CHAR(9)&amp;$B$7&amp;T$3,"")</f>
        <v/>
      </c>
      <c r="U1092" s="1" t="str">
        <f t="shared" ref="U1092:U1155" si="125">IF(LENB($P1092),$S1092&amp;"."&amp;U$2&amp;CHAR(9)&amp;$B$8&amp;" "&amp;I1092&amp;$B$9&amp;CHAR(9)&amp;$B$7&amp;U$3,"")</f>
        <v/>
      </c>
      <c r="V1092" s="1" t="str">
        <f t="shared" ref="V1092:V1155" si="126">IF(LENB($P1092),$S1092&amp;"."&amp;V$2&amp;CHAR(9)&amp;$B$8&amp;" "&amp;J1092&amp;$B$9&amp;CHAR(9)&amp;$B$7&amp;V$3,"")</f>
        <v/>
      </c>
      <c r="Z1092" s="1" t="str">
        <v/>
      </c>
    </row>
    <row r="1093" spans="5:26" x14ac:dyDescent="0.55000000000000004">
      <c r="E1093" s="1">
        <v>1089</v>
      </c>
      <c r="F1093" s="1" t="str">
        <f>IFERROR(INDEX(title!$A$2:$A$2049,MATCH($E1093,title!$C$2:$C$2049,0),1),"")</f>
        <v/>
      </c>
      <c r="G1093" s="1" t="str">
        <f>IFERROR(INDEX(title!$B$2:$B$2049,MATCH($E1093,title!$C$2:$C$2049,0),1),"")</f>
        <v/>
      </c>
      <c r="H1093" s="1" t="str">
        <f>IFERROR(INDEX(title!$C$2:$C$2049,MATCH($E1093,title!$C$2:$C$2049,0),1),"")</f>
        <v/>
      </c>
      <c r="I1093" s="1" t="str">
        <f>IFERROR(INDEX(title!$D$2:$D$2049,MATCH($E1093,title!$C$2:$C$2049,0),1),"")</f>
        <v/>
      </c>
      <c r="J1093" s="1" t="str">
        <f>IFERROR(INDEX(title!$E$2:$E$2049,MATCH($E1093,title!$C$2:$C$2049,0),1),"")</f>
        <v/>
      </c>
      <c r="N1093" s="1" t="str">
        <f t="shared" si="121"/>
        <v/>
      </c>
      <c r="O1093" s="1" t="str">
        <f>IF(LENB(N1093),COUNTIF(N$4:N1093,"●"),"")</f>
        <v/>
      </c>
      <c r="P1093" s="1" t="str">
        <f t="shared" ref="P1093:P1156" si="127">IF(AND(LENB(O1093),LENB($B$4),LENB($B$5)),$B$4+$B$5*(O1093),"")</f>
        <v/>
      </c>
      <c r="Q1093" s="1" t="str">
        <f t="shared" si="122"/>
        <v/>
      </c>
      <c r="R1093" s="1" t="str">
        <f>IF(LEN(Q1093),SUM($Q$4:Q1093)-1,"")</f>
        <v/>
      </c>
      <c r="S1093" s="1" t="str">
        <f t="shared" si="123"/>
        <v/>
      </c>
      <c r="T1093" s="1" t="str">
        <f t="shared" si="124"/>
        <v/>
      </c>
      <c r="U1093" s="1" t="str">
        <f t="shared" si="125"/>
        <v/>
      </c>
      <c r="V1093" s="1" t="str">
        <f t="shared" si="126"/>
        <v/>
      </c>
      <c r="Z1093" s="1" t="str">
        <v/>
      </c>
    </row>
    <row r="1094" spans="5:26" x14ac:dyDescent="0.55000000000000004">
      <c r="E1094" s="1">
        <v>1090</v>
      </c>
      <c r="F1094" s="1" t="str">
        <f>IFERROR(INDEX(title!$A$2:$A$2049,MATCH($E1094,title!$C$2:$C$2049,0),1),"")</f>
        <v/>
      </c>
      <c r="G1094" s="1" t="str">
        <f>IFERROR(INDEX(title!$B$2:$B$2049,MATCH($E1094,title!$C$2:$C$2049,0),1),"")</f>
        <v/>
      </c>
      <c r="H1094" s="1" t="str">
        <f>IFERROR(INDEX(title!$C$2:$C$2049,MATCH($E1094,title!$C$2:$C$2049,0),1),"")</f>
        <v/>
      </c>
      <c r="I1094" s="1" t="str">
        <f>IFERROR(INDEX(title!$D$2:$D$2049,MATCH($E1094,title!$C$2:$C$2049,0),1),"")</f>
        <v/>
      </c>
      <c r="J1094" s="1" t="str">
        <f>IFERROR(INDEX(title!$E$2:$E$2049,MATCH($E1094,title!$C$2:$C$2049,0),1),"")</f>
        <v/>
      </c>
      <c r="N1094" s="1" t="str">
        <f t="shared" si="121"/>
        <v/>
      </c>
      <c r="O1094" s="1" t="str">
        <f>IF(LENB(N1094),COUNTIF(N$4:N1094,"●"),"")</f>
        <v/>
      </c>
      <c r="P1094" s="1" t="str">
        <f t="shared" si="127"/>
        <v/>
      </c>
      <c r="Q1094" s="1" t="str">
        <f t="shared" si="122"/>
        <v/>
      </c>
      <c r="R1094" s="1" t="str">
        <f>IF(LEN(Q1094),SUM($Q$4:Q1094)-1,"")</f>
        <v/>
      </c>
      <c r="S1094" s="1" t="str">
        <f t="shared" si="123"/>
        <v/>
      </c>
      <c r="T1094" s="1" t="str">
        <f t="shared" si="124"/>
        <v/>
      </c>
      <c r="U1094" s="1" t="str">
        <f t="shared" si="125"/>
        <v/>
      </c>
      <c r="V1094" s="1" t="str">
        <f t="shared" si="126"/>
        <v/>
      </c>
      <c r="Z1094" s="1" t="str">
        <v/>
      </c>
    </row>
    <row r="1095" spans="5:26" x14ac:dyDescent="0.55000000000000004">
      <c r="E1095" s="1">
        <v>1091</v>
      </c>
      <c r="F1095" s="1" t="str">
        <f>IFERROR(INDEX(title!$A$2:$A$2049,MATCH($E1095,title!$C$2:$C$2049,0),1),"")</f>
        <v/>
      </c>
      <c r="G1095" s="1" t="str">
        <f>IFERROR(INDEX(title!$B$2:$B$2049,MATCH($E1095,title!$C$2:$C$2049,0),1),"")</f>
        <v/>
      </c>
      <c r="H1095" s="1" t="str">
        <f>IFERROR(INDEX(title!$C$2:$C$2049,MATCH($E1095,title!$C$2:$C$2049,0),1),"")</f>
        <v/>
      </c>
      <c r="I1095" s="1" t="str">
        <f>IFERROR(INDEX(title!$D$2:$D$2049,MATCH($E1095,title!$C$2:$C$2049,0),1),"")</f>
        <v/>
      </c>
      <c r="J1095" s="1" t="str">
        <f>IFERROR(INDEX(title!$E$2:$E$2049,MATCH($E1095,title!$C$2:$C$2049,0),1),"")</f>
        <v/>
      </c>
      <c r="N1095" s="1" t="str">
        <f t="shared" si="121"/>
        <v/>
      </c>
      <c r="O1095" s="1" t="str">
        <f>IF(LENB(N1095),COUNTIF(N$4:N1095,"●"),"")</f>
        <v/>
      </c>
      <c r="P1095" s="1" t="str">
        <f t="shared" si="127"/>
        <v/>
      </c>
      <c r="Q1095" s="1" t="str">
        <f t="shared" si="122"/>
        <v/>
      </c>
      <c r="R1095" s="1" t="str">
        <f>IF(LEN(Q1095),SUM($Q$4:Q1095)-1,"")</f>
        <v/>
      </c>
      <c r="S1095" s="1" t="str">
        <f t="shared" si="123"/>
        <v/>
      </c>
      <c r="T1095" s="1" t="str">
        <f t="shared" si="124"/>
        <v/>
      </c>
      <c r="U1095" s="1" t="str">
        <f t="shared" si="125"/>
        <v/>
      </c>
      <c r="V1095" s="1" t="str">
        <f t="shared" si="126"/>
        <v/>
      </c>
      <c r="Z1095" s="1" t="str">
        <v/>
      </c>
    </row>
    <row r="1096" spans="5:26" x14ac:dyDescent="0.55000000000000004">
      <c r="E1096" s="1">
        <v>1092</v>
      </c>
      <c r="F1096" s="1" t="str">
        <f>IFERROR(INDEX(title!$A$2:$A$2049,MATCH($E1096,title!$C$2:$C$2049,0),1),"")</f>
        <v/>
      </c>
      <c r="G1096" s="1" t="str">
        <f>IFERROR(INDEX(title!$B$2:$B$2049,MATCH($E1096,title!$C$2:$C$2049,0),1),"")</f>
        <v/>
      </c>
      <c r="H1096" s="1" t="str">
        <f>IFERROR(INDEX(title!$C$2:$C$2049,MATCH($E1096,title!$C$2:$C$2049,0),1),"")</f>
        <v/>
      </c>
      <c r="I1096" s="1" t="str">
        <f>IFERROR(INDEX(title!$D$2:$D$2049,MATCH($E1096,title!$C$2:$C$2049,0),1),"")</f>
        <v/>
      </c>
      <c r="J1096" s="1" t="str">
        <f>IFERROR(INDEX(title!$E$2:$E$2049,MATCH($E1096,title!$C$2:$C$2049,0),1),"")</f>
        <v/>
      </c>
      <c r="N1096" s="1" t="str">
        <f t="shared" si="121"/>
        <v/>
      </c>
      <c r="O1096" s="1" t="str">
        <f>IF(LENB(N1096),COUNTIF(N$4:N1096,"●"),"")</f>
        <v/>
      </c>
      <c r="P1096" s="1" t="str">
        <f t="shared" si="127"/>
        <v/>
      </c>
      <c r="Q1096" s="1" t="str">
        <f t="shared" si="122"/>
        <v/>
      </c>
      <c r="R1096" s="1" t="str">
        <f>IF(LEN(Q1096),SUM($Q$4:Q1096)-1,"")</f>
        <v/>
      </c>
      <c r="S1096" s="1" t="str">
        <f t="shared" si="123"/>
        <v/>
      </c>
      <c r="T1096" s="1" t="str">
        <f t="shared" si="124"/>
        <v/>
      </c>
      <c r="U1096" s="1" t="str">
        <f t="shared" si="125"/>
        <v/>
      </c>
      <c r="V1096" s="1" t="str">
        <f t="shared" si="126"/>
        <v/>
      </c>
      <c r="Z1096" s="1" t="str">
        <v/>
      </c>
    </row>
    <row r="1097" spans="5:26" x14ac:dyDescent="0.55000000000000004">
      <c r="E1097" s="1">
        <v>1093</v>
      </c>
      <c r="F1097" s="1" t="str">
        <f>IFERROR(INDEX(title!$A$2:$A$2049,MATCH($E1097,title!$C$2:$C$2049,0),1),"")</f>
        <v/>
      </c>
      <c r="G1097" s="1" t="str">
        <f>IFERROR(INDEX(title!$B$2:$B$2049,MATCH($E1097,title!$C$2:$C$2049,0),1),"")</f>
        <v/>
      </c>
      <c r="H1097" s="1" t="str">
        <f>IFERROR(INDEX(title!$C$2:$C$2049,MATCH($E1097,title!$C$2:$C$2049,0),1),"")</f>
        <v/>
      </c>
      <c r="I1097" s="1" t="str">
        <f>IFERROR(INDEX(title!$D$2:$D$2049,MATCH($E1097,title!$C$2:$C$2049,0),1),"")</f>
        <v/>
      </c>
      <c r="J1097" s="1" t="str">
        <f>IFERROR(INDEX(title!$E$2:$E$2049,MATCH($E1097,title!$C$2:$C$2049,0),1),"")</f>
        <v/>
      </c>
      <c r="N1097" s="1" t="str">
        <f t="shared" si="121"/>
        <v/>
      </c>
      <c r="O1097" s="1" t="str">
        <f>IF(LENB(N1097),COUNTIF(N$4:N1097,"●"),"")</f>
        <v/>
      </c>
      <c r="P1097" s="1" t="str">
        <f t="shared" si="127"/>
        <v/>
      </c>
      <c r="Q1097" s="1" t="str">
        <f t="shared" si="122"/>
        <v/>
      </c>
      <c r="R1097" s="1" t="str">
        <f>IF(LEN(Q1097),SUM($Q$4:Q1097)-1,"")</f>
        <v/>
      </c>
      <c r="S1097" s="1" t="str">
        <f t="shared" si="123"/>
        <v/>
      </c>
      <c r="T1097" s="1" t="str">
        <f t="shared" si="124"/>
        <v/>
      </c>
      <c r="U1097" s="1" t="str">
        <f t="shared" si="125"/>
        <v/>
      </c>
      <c r="V1097" s="1" t="str">
        <f t="shared" si="126"/>
        <v/>
      </c>
      <c r="Z1097" s="1" t="str">
        <v/>
      </c>
    </row>
    <row r="1098" spans="5:26" x14ac:dyDescent="0.55000000000000004">
      <c r="E1098" s="1">
        <v>1094</v>
      </c>
      <c r="F1098" s="1" t="str">
        <f>IFERROR(INDEX(title!$A$2:$A$2049,MATCH($E1098,title!$C$2:$C$2049,0),1),"")</f>
        <v/>
      </c>
      <c r="G1098" s="1" t="str">
        <f>IFERROR(INDEX(title!$B$2:$B$2049,MATCH($E1098,title!$C$2:$C$2049,0),1),"")</f>
        <v/>
      </c>
      <c r="H1098" s="1" t="str">
        <f>IFERROR(INDEX(title!$C$2:$C$2049,MATCH($E1098,title!$C$2:$C$2049,0),1),"")</f>
        <v/>
      </c>
      <c r="I1098" s="1" t="str">
        <f>IFERROR(INDEX(title!$D$2:$D$2049,MATCH($E1098,title!$C$2:$C$2049,0),1),"")</f>
        <v/>
      </c>
      <c r="J1098" s="1" t="str">
        <f>IFERROR(INDEX(title!$E$2:$E$2049,MATCH($E1098,title!$C$2:$C$2049,0),1),"")</f>
        <v/>
      </c>
      <c r="N1098" s="1" t="str">
        <f t="shared" si="121"/>
        <v/>
      </c>
      <c r="O1098" s="1" t="str">
        <f>IF(LENB(N1098),COUNTIF(N$4:N1098,"●"),"")</f>
        <v/>
      </c>
      <c r="P1098" s="1" t="str">
        <f t="shared" si="127"/>
        <v/>
      </c>
      <c r="Q1098" s="1" t="str">
        <f t="shared" si="122"/>
        <v/>
      </c>
      <c r="R1098" s="1" t="str">
        <f>IF(LEN(Q1098),SUM($Q$4:Q1098)-1,"")</f>
        <v/>
      </c>
      <c r="S1098" s="1" t="str">
        <f t="shared" si="123"/>
        <v/>
      </c>
      <c r="T1098" s="1" t="str">
        <f t="shared" si="124"/>
        <v/>
      </c>
      <c r="U1098" s="1" t="str">
        <f t="shared" si="125"/>
        <v/>
      </c>
      <c r="V1098" s="1" t="str">
        <f t="shared" si="126"/>
        <v/>
      </c>
      <c r="Z1098" s="1" t="str">
        <v/>
      </c>
    </row>
    <row r="1099" spans="5:26" x14ac:dyDescent="0.55000000000000004">
      <c r="E1099" s="1">
        <v>1095</v>
      </c>
      <c r="F1099" s="1" t="str">
        <f>IFERROR(INDEX(title!$A$2:$A$2049,MATCH($E1099,title!$C$2:$C$2049,0),1),"")</f>
        <v/>
      </c>
      <c r="G1099" s="1" t="str">
        <f>IFERROR(INDEX(title!$B$2:$B$2049,MATCH($E1099,title!$C$2:$C$2049,0),1),"")</f>
        <v/>
      </c>
      <c r="H1099" s="1" t="str">
        <f>IFERROR(INDEX(title!$C$2:$C$2049,MATCH($E1099,title!$C$2:$C$2049,0),1),"")</f>
        <v/>
      </c>
      <c r="I1099" s="1" t="str">
        <f>IFERROR(INDEX(title!$D$2:$D$2049,MATCH($E1099,title!$C$2:$C$2049,0),1),"")</f>
        <v/>
      </c>
      <c r="J1099" s="1" t="str">
        <f>IFERROR(INDEX(title!$E$2:$E$2049,MATCH($E1099,title!$C$2:$C$2049,0),1),"")</f>
        <v/>
      </c>
      <c r="N1099" s="1" t="str">
        <f t="shared" si="121"/>
        <v/>
      </c>
      <c r="O1099" s="1" t="str">
        <f>IF(LENB(N1099),COUNTIF(N$4:N1099,"●"),"")</f>
        <v/>
      </c>
      <c r="P1099" s="1" t="str">
        <f t="shared" si="127"/>
        <v/>
      </c>
      <c r="Q1099" s="1" t="str">
        <f t="shared" si="122"/>
        <v/>
      </c>
      <c r="R1099" s="1" t="str">
        <f>IF(LEN(Q1099),SUM($Q$4:Q1099)-1,"")</f>
        <v/>
      </c>
      <c r="S1099" s="1" t="str">
        <f t="shared" si="123"/>
        <v/>
      </c>
      <c r="T1099" s="1" t="str">
        <f t="shared" si="124"/>
        <v/>
      </c>
      <c r="U1099" s="1" t="str">
        <f t="shared" si="125"/>
        <v/>
      </c>
      <c r="V1099" s="1" t="str">
        <f t="shared" si="126"/>
        <v/>
      </c>
      <c r="Z1099" s="1" t="str">
        <v/>
      </c>
    </row>
    <row r="1100" spans="5:26" x14ac:dyDescent="0.55000000000000004">
      <c r="E1100" s="1">
        <v>1096</v>
      </c>
      <c r="F1100" s="1" t="str">
        <f>IFERROR(INDEX(title!$A$2:$A$2049,MATCH($E1100,title!$C$2:$C$2049,0),1),"")</f>
        <v/>
      </c>
      <c r="G1100" s="1" t="str">
        <f>IFERROR(INDEX(title!$B$2:$B$2049,MATCH($E1100,title!$C$2:$C$2049,0),1),"")</f>
        <v/>
      </c>
      <c r="H1100" s="1" t="str">
        <f>IFERROR(INDEX(title!$C$2:$C$2049,MATCH($E1100,title!$C$2:$C$2049,0),1),"")</f>
        <v/>
      </c>
      <c r="I1100" s="1" t="str">
        <f>IFERROR(INDEX(title!$D$2:$D$2049,MATCH($E1100,title!$C$2:$C$2049,0),1),"")</f>
        <v/>
      </c>
      <c r="J1100" s="1" t="str">
        <f>IFERROR(INDEX(title!$E$2:$E$2049,MATCH($E1100,title!$C$2:$C$2049,0),1),"")</f>
        <v/>
      </c>
      <c r="N1100" s="1" t="str">
        <f t="shared" si="121"/>
        <v/>
      </c>
      <c r="O1100" s="1" t="str">
        <f>IF(LENB(N1100),COUNTIF(N$4:N1100,"●"),"")</f>
        <v/>
      </c>
      <c r="P1100" s="1" t="str">
        <f t="shared" si="127"/>
        <v/>
      </c>
      <c r="Q1100" s="1" t="str">
        <f t="shared" si="122"/>
        <v/>
      </c>
      <c r="R1100" s="1" t="str">
        <f>IF(LEN(Q1100),SUM($Q$4:Q1100)-1,"")</f>
        <v/>
      </c>
      <c r="S1100" s="1" t="str">
        <f t="shared" si="123"/>
        <v/>
      </c>
      <c r="T1100" s="1" t="str">
        <f t="shared" si="124"/>
        <v/>
      </c>
      <c r="U1100" s="1" t="str">
        <f t="shared" si="125"/>
        <v/>
      </c>
      <c r="V1100" s="1" t="str">
        <f t="shared" si="126"/>
        <v/>
      </c>
      <c r="Z1100" s="1" t="str">
        <v/>
      </c>
    </row>
    <row r="1101" spans="5:26" x14ac:dyDescent="0.55000000000000004">
      <c r="E1101" s="1">
        <v>1097</v>
      </c>
      <c r="F1101" s="1" t="str">
        <f>IFERROR(INDEX(title!$A$2:$A$2049,MATCH($E1101,title!$C$2:$C$2049,0),1),"")</f>
        <v/>
      </c>
      <c r="G1101" s="1" t="str">
        <f>IFERROR(INDEX(title!$B$2:$B$2049,MATCH($E1101,title!$C$2:$C$2049,0),1),"")</f>
        <v/>
      </c>
      <c r="H1101" s="1" t="str">
        <f>IFERROR(INDEX(title!$C$2:$C$2049,MATCH($E1101,title!$C$2:$C$2049,0),1),"")</f>
        <v/>
      </c>
      <c r="I1101" s="1" t="str">
        <f>IFERROR(INDEX(title!$D$2:$D$2049,MATCH($E1101,title!$C$2:$C$2049,0),1),"")</f>
        <v/>
      </c>
      <c r="J1101" s="1" t="str">
        <f>IFERROR(INDEX(title!$E$2:$E$2049,MATCH($E1101,title!$C$2:$C$2049,0),1),"")</f>
        <v/>
      </c>
      <c r="N1101" s="1" t="str">
        <f t="shared" si="121"/>
        <v/>
      </c>
      <c r="O1101" s="1" t="str">
        <f>IF(LENB(N1101),COUNTIF(N$4:N1101,"●"),"")</f>
        <v/>
      </c>
      <c r="P1101" s="1" t="str">
        <f t="shared" si="127"/>
        <v/>
      </c>
      <c r="Q1101" s="1" t="str">
        <f t="shared" si="122"/>
        <v/>
      </c>
      <c r="R1101" s="1" t="str">
        <f>IF(LEN(Q1101),SUM($Q$4:Q1101)-1,"")</f>
        <v/>
      </c>
      <c r="S1101" s="1" t="str">
        <f t="shared" si="123"/>
        <v/>
      </c>
      <c r="T1101" s="1" t="str">
        <f t="shared" si="124"/>
        <v/>
      </c>
      <c r="U1101" s="1" t="str">
        <f t="shared" si="125"/>
        <v/>
      </c>
      <c r="V1101" s="1" t="str">
        <f t="shared" si="126"/>
        <v/>
      </c>
      <c r="Z1101" s="1" t="str">
        <v/>
      </c>
    </row>
    <row r="1102" spans="5:26" x14ac:dyDescent="0.55000000000000004">
      <c r="E1102" s="1">
        <v>1098</v>
      </c>
      <c r="F1102" s="1" t="str">
        <f>IFERROR(INDEX(title!$A$2:$A$2049,MATCH($E1102,title!$C$2:$C$2049,0),1),"")</f>
        <v/>
      </c>
      <c r="G1102" s="1" t="str">
        <f>IFERROR(INDEX(title!$B$2:$B$2049,MATCH($E1102,title!$C$2:$C$2049,0),1),"")</f>
        <v/>
      </c>
      <c r="H1102" s="1" t="str">
        <f>IFERROR(INDEX(title!$C$2:$C$2049,MATCH($E1102,title!$C$2:$C$2049,0),1),"")</f>
        <v/>
      </c>
      <c r="I1102" s="1" t="str">
        <f>IFERROR(INDEX(title!$D$2:$D$2049,MATCH($E1102,title!$C$2:$C$2049,0),1),"")</f>
        <v/>
      </c>
      <c r="J1102" s="1" t="str">
        <f>IFERROR(INDEX(title!$E$2:$E$2049,MATCH($E1102,title!$C$2:$C$2049,0),1),"")</f>
        <v/>
      </c>
      <c r="N1102" s="1" t="str">
        <f t="shared" si="121"/>
        <v/>
      </c>
      <c r="O1102" s="1" t="str">
        <f>IF(LENB(N1102),COUNTIF(N$4:N1102,"●"),"")</f>
        <v/>
      </c>
      <c r="P1102" s="1" t="str">
        <f t="shared" si="127"/>
        <v/>
      </c>
      <c r="Q1102" s="1" t="str">
        <f t="shared" si="122"/>
        <v/>
      </c>
      <c r="R1102" s="1" t="str">
        <f>IF(LEN(Q1102),SUM($Q$4:Q1102)-1,"")</f>
        <v/>
      </c>
      <c r="S1102" s="1" t="str">
        <f t="shared" si="123"/>
        <v/>
      </c>
      <c r="T1102" s="1" t="str">
        <f t="shared" si="124"/>
        <v/>
      </c>
      <c r="U1102" s="1" t="str">
        <f t="shared" si="125"/>
        <v/>
      </c>
      <c r="V1102" s="1" t="str">
        <f t="shared" si="126"/>
        <v/>
      </c>
      <c r="Z1102" s="1" t="str">
        <v/>
      </c>
    </row>
    <row r="1103" spans="5:26" x14ac:dyDescent="0.55000000000000004">
      <c r="E1103" s="1">
        <v>1099</v>
      </c>
      <c r="F1103" s="1" t="str">
        <f>IFERROR(INDEX(title!$A$2:$A$2049,MATCH($E1103,title!$C$2:$C$2049,0),1),"")</f>
        <v/>
      </c>
      <c r="G1103" s="1" t="str">
        <f>IFERROR(INDEX(title!$B$2:$B$2049,MATCH($E1103,title!$C$2:$C$2049,0),1),"")</f>
        <v/>
      </c>
      <c r="H1103" s="1" t="str">
        <f>IFERROR(INDEX(title!$C$2:$C$2049,MATCH($E1103,title!$C$2:$C$2049,0),1),"")</f>
        <v/>
      </c>
      <c r="I1103" s="1" t="str">
        <f>IFERROR(INDEX(title!$D$2:$D$2049,MATCH($E1103,title!$C$2:$C$2049,0),1),"")</f>
        <v/>
      </c>
      <c r="J1103" s="1" t="str">
        <f>IFERROR(INDEX(title!$E$2:$E$2049,MATCH($E1103,title!$C$2:$C$2049,0),1),"")</f>
        <v/>
      </c>
      <c r="N1103" s="1" t="str">
        <f t="shared" si="121"/>
        <v/>
      </c>
      <c r="O1103" s="1" t="str">
        <f>IF(LENB(N1103),COUNTIF(N$4:N1103,"●"),"")</f>
        <v/>
      </c>
      <c r="P1103" s="1" t="str">
        <f t="shared" si="127"/>
        <v/>
      </c>
      <c r="Q1103" s="1" t="str">
        <f t="shared" si="122"/>
        <v/>
      </c>
      <c r="R1103" s="1" t="str">
        <f>IF(LEN(Q1103),SUM($Q$4:Q1103)-1,"")</f>
        <v/>
      </c>
      <c r="S1103" s="1" t="str">
        <f t="shared" si="123"/>
        <v/>
      </c>
      <c r="T1103" s="1" t="str">
        <f t="shared" si="124"/>
        <v/>
      </c>
      <c r="U1103" s="1" t="str">
        <f t="shared" si="125"/>
        <v/>
      </c>
      <c r="V1103" s="1" t="str">
        <f t="shared" si="126"/>
        <v/>
      </c>
      <c r="Z1103" s="1" t="str">
        <v/>
      </c>
    </row>
    <row r="1104" spans="5:26" x14ac:dyDescent="0.55000000000000004">
      <c r="E1104" s="1">
        <v>1100</v>
      </c>
      <c r="F1104" s="1">
        <f>IFERROR(INDEX(title!$A$2:$A$2049,MATCH($E1104,title!$C$2:$C$2049,0),1),"")</f>
        <v>16</v>
      </c>
      <c r="G1104" s="1" t="str">
        <f>IFERROR(INDEX(title!$B$2:$B$2049,MATCH($E1104,title!$C$2:$C$2049,0),1),"")</f>
        <v>シリンダ1 タイトル</v>
      </c>
      <c r="H1104" s="1">
        <f>IFERROR(INDEX(title!$C$2:$C$2049,MATCH($E1104,title!$C$2:$C$2049,0),1),"")</f>
        <v>1100</v>
      </c>
      <c r="I1104" s="1">
        <f>IFERROR(INDEX(title!$D$2:$D$2049,MATCH($E1104,title!$C$2:$C$2049,0),1),"")</f>
        <v>800</v>
      </c>
      <c r="J1104" s="1">
        <f>IFERROR(INDEX(title!$E$2:$E$2049,MATCH($E1104,title!$C$2:$C$2049,0),1),"")</f>
        <v>32</v>
      </c>
      <c r="N1104" s="1" t="str">
        <f t="shared" si="121"/>
        <v>●</v>
      </c>
      <c r="O1104" s="1">
        <f>IF(LENB(N1104),COUNTIF(N$4:N1104,"●"),"")</f>
        <v>17</v>
      </c>
      <c r="P1104" s="1">
        <f t="shared" si="127"/>
        <v>8328</v>
      </c>
      <c r="Q1104" s="1">
        <f t="shared" si="122"/>
        <v>1</v>
      </c>
      <c r="R1104" s="1">
        <f>IF(LEN(Q1104),SUM($Q$4:Q1104)-1,"")</f>
        <v>16</v>
      </c>
      <c r="S1104" s="1" t="str">
        <f t="shared" si="123"/>
        <v>astPuTW[16]</v>
      </c>
      <c r="T1104" s="1" t="str">
        <f t="shared" si="124"/>
        <v>astPuTW[16].No	:= 1100;	//ｳｨﾝﾄﾞｳNo.</v>
      </c>
      <c r="U1104" s="1" t="str">
        <f t="shared" si="125"/>
        <v>astPuTW[16].Wide	:= 800;	//ｳｨﾝﾄﾞｳ幅</v>
      </c>
      <c r="V1104" s="1" t="str">
        <f t="shared" si="126"/>
        <v>astPuTW[16].Height	:= 32;	//ｳｨﾝﾄﾞｳ高さ</v>
      </c>
      <c r="Z1104" s="1" t="str">
        <v xml:space="preserve">
//シリンダ1 タイトル
astPuTW[16].No	:= 1100;	//ｳｨﾝﾄﾞｳNo.
astPuTW[16].Wide	:= 800;	//ｳｨﾝﾄﾞｳ幅
astPuTW[16].Height	:= 32;	//ｳｨﾝﾄﾞｳ高さ</v>
      </c>
    </row>
    <row r="1105" spans="5:26" x14ac:dyDescent="0.55000000000000004">
      <c r="E1105" s="1">
        <v>1101</v>
      </c>
      <c r="F1105" s="1" t="str">
        <f>IFERROR(INDEX(title!$A$2:$A$2049,MATCH($E1105,title!$C$2:$C$2049,0),1),"")</f>
        <v/>
      </c>
      <c r="G1105" s="1" t="str">
        <f>IFERROR(INDEX(title!$B$2:$B$2049,MATCH($E1105,title!$C$2:$C$2049,0),1),"")</f>
        <v/>
      </c>
      <c r="H1105" s="1" t="str">
        <f>IFERROR(INDEX(title!$C$2:$C$2049,MATCH($E1105,title!$C$2:$C$2049,0),1),"")</f>
        <v/>
      </c>
      <c r="I1105" s="1" t="str">
        <f>IFERROR(INDEX(title!$D$2:$D$2049,MATCH($E1105,title!$C$2:$C$2049,0),1),"")</f>
        <v/>
      </c>
      <c r="J1105" s="1" t="str">
        <f>IFERROR(INDEX(title!$E$2:$E$2049,MATCH($E1105,title!$C$2:$C$2049,0),1),"")</f>
        <v/>
      </c>
      <c r="N1105" s="1" t="str">
        <f t="shared" si="121"/>
        <v/>
      </c>
      <c r="O1105" s="1" t="str">
        <f>IF(LENB(N1105),COUNTIF(N$4:N1105,"●"),"")</f>
        <v/>
      </c>
      <c r="P1105" s="1" t="str">
        <f t="shared" si="127"/>
        <v/>
      </c>
      <c r="Q1105" s="1" t="str">
        <f t="shared" si="122"/>
        <v/>
      </c>
      <c r="R1105" s="1" t="str">
        <f>IF(LEN(Q1105),SUM($Q$4:Q1105)-1,"")</f>
        <v/>
      </c>
      <c r="S1105" s="1" t="str">
        <f t="shared" si="123"/>
        <v/>
      </c>
      <c r="T1105" s="1" t="str">
        <f t="shared" si="124"/>
        <v/>
      </c>
      <c r="U1105" s="1" t="str">
        <f t="shared" si="125"/>
        <v/>
      </c>
      <c r="V1105" s="1" t="str">
        <f t="shared" si="126"/>
        <v/>
      </c>
      <c r="Z1105" s="1" t="str">
        <v/>
      </c>
    </row>
    <row r="1106" spans="5:26" x14ac:dyDescent="0.55000000000000004">
      <c r="E1106" s="1">
        <v>1102</v>
      </c>
      <c r="F1106" s="1" t="str">
        <f>IFERROR(INDEX(title!$A$2:$A$2049,MATCH($E1106,title!$C$2:$C$2049,0),1),"")</f>
        <v/>
      </c>
      <c r="G1106" s="1" t="str">
        <f>IFERROR(INDEX(title!$B$2:$B$2049,MATCH($E1106,title!$C$2:$C$2049,0),1),"")</f>
        <v/>
      </c>
      <c r="H1106" s="1" t="str">
        <f>IFERROR(INDEX(title!$C$2:$C$2049,MATCH($E1106,title!$C$2:$C$2049,0),1),"")</f>
        <v/>
      </c>
      <c r="I1106" s="1" t="str">
        <f>IFERROR(INDEX(title!$D$2:$D$2049,MATCH($E1106,title!$C$2:$C$2049,0),1),"")</f>
        <v/>
      </c>
      <c r="J1106" s="1" t="str">
        <f>IFERROR(INDEX(title!$E$2:$E$2049,MATCH($E1106,title!$C$2:$C$2049,0),1),"")</f>
        <v/>
      </c>
      <c r="N1106" s="1" t="str">
        <f t="shared" si="121"/>
        <v/>
      </c>
      <c r="O1106" s="1" t="str">
        <f>IF(LENB(N1106),COUNTIF(N$4:N1106,"●"),"")</f>
        <v/>
      </c>
      <c r="P1106" s="1" t="str">
        <f t="shared" si="127"/>
        <v/>
      </c>
      <c r="Q1106" s="1" t="str">
        <f t="shared" si="122"/>
        <v/>
      </c>
      <c r="R1106" s="1" t="str">
        <f>IF(LEN(Q1106),SUM($Q$4:Q1106)-1,"")</f>
        <v/>
      </c>
      <c r="S1106" s="1" t="str">
        <f t="shared" si="123"/>
        <v/>
      </c>
      <c r="T1106" s="1" t="str">
        <f t="shared" si="124"/>
        <v/>
      </c>
      <c r="U1106" s="1" t="str">
        <f t="shared" si="125"/>
        <v/>
      </c>
      <c r="V1106" s="1" t="str">
        <f t="shared" si="126"/>
        <v/>
      </c>
      <c r="Z1106" s="1" t="str">
        <v/>
      </c>
    </row>
    <row r="1107" spans="5:26" x14ac:dyDescent="0.55000000000000004">
      <c r="E1107" s="1">
        <v>1103</v>
      </c>
      <c r="F1107" s="1" t="str">
        <f>IFERROR(INDEX(title!$A$2:$A$2049,MATCH($E1107,title!$C$2:$C$2049,0),1),"")</f>
        <v/>
      </c>
      <c r="G1107" s="1" t="str">
        <f>IFERROR(INDEX(title!$B$2:$B$2049,MATCH($E1107,title!$C$2:$C$2049,0),1),"")</f>
        <v/>
      </c>
      <c r="H1107" s="1" t="str">
        <f>IFERROR(INDEX(title!$C$2:$C$2049,MATCH($E1107,title!$C$2:$C$2049,0),1),"")</f>
        <v/>
      </c>
      <c r="I1107" s="1" t="str">
        <f>IFERROR(INDEX(title!$D$2:$D$2049,MATCH($E1107,title!$C$2:$C$2049,0),1),"")</f>
        <v/>
      </c>
      <c r="J1107" s="1" t="str">
        <f>IFERROR(INDEX(title!$E$2:$E$2049,MATCH($E1107,title!$C$2:$C$2049,0),1),"")</f>
        <v/>
      </c>
      <c r="N1107" s="1" t="str">
        <f t="shared" si="121"/>
        <v/>
      </c>
      <c r="O1107" s="1" t="str">
        <f>IF(LENB(N1107),COUNTIF(N$4:N1107,"●"),"")</f>
        <v/>
      </c>
      <c r="P1107" s="1" t="str">
        <f t="shared" si="127"/>
        <v/>
      </c>
      <c r="Q1107" s="1" t="str">
        <f t="shared" si="122"/>
        <v/>
      </c>
      <c r="R1107" s="1" t="str">
        <f>IF(LEN(Q1107),SUM($Q$4:Q1107)-1,"")</f>
        <v/>
      </c>
      <c r="S1107" s="1" t="str">
        <f t="shared" si="123"/>
        <v/>
      </c>
      <c r="T1107" s="1" t="str">
        <f t="shared" si="124"/>
        <v/>
      </c>
      <c r="U1107" s="1" t="str">
        <f t="shared" si="125"/>
        <v/>
      </c>
      <c r="V1107" s="1" t="str">
        <f t="shared" si="126"/>
        <v/>
      </c>
      <c r="Z1107" s="1" t="str">
        <v/>
      </c>
    </row>
    <row r="1108" spans="5:26" x14ac:dyDescent="0.55000000000000004">
      <c r="E1108" s="1">
        <v>1104</v>
      </c>
      <c r="F1108" s="1">
        <f>IFERROR(INDEX(title!$A$2:$A$2049,MATCH($E1108,title!$C$2:$C$2049,0),1),"")</f>
        <v>17</v>
      </c>
      <c r="G1108" s="1" t="str">
        <f>IFERROR(INDEX(title!$B$2:$B$2049,MATCH($E1108,title!$C$2:$C$2049,0),1),"")</f>
        <v>シリンダ2 タイトル</v>
      </c>
      <c r="H1108" s="1">
        <f>IFERROR(INDEX(title!$C$2:$C$2049,MATCH($E1108,title!$C$2:$C$2049,0),1),"")</f>
        <v>1104</v>
      </c>
      <c r="I1108" s="1">
        <f>IFERROR(INDEX(title!$D$2:$D$2049,MATCH($E1108,title!$C$2:$C$2049,0),1),"")</f>
        <v>800</v>
      </c>
      <c r="J1108" s="1">
        <f>IFERROR(INDEX(title!$E$2:$E$2049,MATCH($E1108,title!$C$2:$C$2049,0),1),"")</f>
        <v>32</v>
      </c>
      <c r="N1108" s="1" t="str">
        <f t="shared" si="121"/>
        <v>●</v>
      </c>
      <c r="O1108" s="1">
        <f>IF(LENB(N1108),COUNTIF(N$4:N1108,"●"),"")</f>
        <v>18</v>
      </c>
      <c r="P1108" s="1">
        <f t="shared" si="127"/>
        <v>8332</v>
      </c>
      <c r="Q1108" s="1">
        <f t="shared" si="122"/>
        <v>1</v>
      </c>
      <c r="R1108" s="1">
        <f>IF(LEN(Q1108),SUM($Q$4:Q1108)-1,"")</f>
        <v>17</v>
      </c>
      <c r="S1108" s="1" t="str">
        <f t="shared" si="123"/>
        <v>astPuTW[17]</v>
      </c>
      <c r="T1108" s="1" t="str">
        <f t="shared" si="124"/>
        <v>astPuTW[17].No	:= 1104;	//ｳｨﾝﾄﾞｳNo.</v>
      </c>
      <c r="U1108" s="1" t="str">
        <f t="shared" si="125"/>
        <v>astPuTW[17].Wide	:= 800;	//ｳｨﾝﾄﾞｳ幅</v>
      </c>
      <c r="V1108" s="1" t="str">
        <f t="shared" si="126"/>
        <v>astPuTW[17].Height	:= 32;	//ｳｨﾝﾄﾞｳ高さ</v>
      </c>
      <c r="Z1108" s="1" t="str">
        <v xml:space="preserve">
//シリンダ2 タイトル
astPuTW[17].No	:= 1104;	//ｳｨﾝﾄﾞｳNo.
astPuTW[17].Wide	:= 800;	//ｳｨﾝﾄﾞｳ幅
astPuTW[17].Height	:= 32;	//ｳｨﾝﾄﾞｳ高さ</v>
      </c>
    </row>
    <row r="1109" spans="5:26" x14ac:dyDescent="0.55000000000000004">
      <c r="E1109" s="1">
        <v>1105</v>
      </c>
      <c r="F1109" s="1" t="str">
        <f>IFERROR(INDEX(title!$A$2:$A$2049,MATCH($E1109,title!$C$2:$C$2049,0),1),"")</f>
        <v/>
      </c>
      <c r="G1109" s="1" t="str">
        <f>IFERROR(INDEX(title!$B$2:$B$2049,MATCH($E1109,title!$C$2:$C$2049,0),1),"")</f>
        <v/>
      </c>
      <c r="H1109" s="1" t="str">
        <f>IFERROR(INDEX(title!$C$2:$C$2049,MATCH($E1109,title!$C$2:$C$2049,0),1),"")</f>
        <v/>
      </c>
      <c r="I1109" s="1" t="str">
        <f>IFERROR(INDEX(title!$D$2:$D$2049,MATCH($E1109,title!$C$2:$C$2049,0),1),"")</f>
        <v/>
      </c>
      <c r="J1109" s="1" t="str">
        <f>IFERROR(INDEX(title!$E$2:$E$2049,MATCH($E1109,title!$C$2:$C$2049,0),1),"")</f>
        <v/>
      </c>
      <c r="N1109" s="1" t="str">
        <f t="shared" si="121"/>
        <v/>
      </c>
      <c r="O1109" s="1" t="str">
        <f>IF(LENB(N1109),COUNTIF(N$4:N1109,"●"),"")</f>
        <v/>
      </c>
      <c r="P1109" s="1" t="str">
        <f t="shared" si="127"/>
        <v/>
      </c>
      <c r="Q1109" s="1" t="str">
        <f t="shared" si="122"/>
        <v/>
      </c>
      <c r="R1109" s="1" t="str">
        <f>IF(LEN(Q1109),SUM($Q$4:Q1109)-1,"")</f>
        <v/>
      </c>
      <c r="S1109" s="1" t="str">
        <f t="shared" si="123"/>
        <v/>
      </c>
      <c r="T1109" s="1" t="str">
        <f t="shared" si="124"/>
        <v/>
      </c>
      <c r="U1109" s="1" t="str">
        <f t="shared" si="125"/>
        <v/>
      </c>
      <c r="V1109" s="1" t="str">
        <f t="shared" si="126"/>
        <v/>
      </c>
      <c r="Z1109" s="1" t="str">
        <v/>
      </c>
    </row>
    <row r="1110" spans="5:26" x14ac:dyDescent="0.55000000000000004">
      <c r="E1110" s="1">
        <v>1106</v>
      </c>
      <c r="F1110" s="1" t="str">
        <f>IFERROR(INDEX(title!$A$2:$A$2049,MATCH($E1110,title!$C$2:$C$2049,0),1),"")</f>
        <v/>
      </c>
      <c r="G1110" s="1" t="str">
        <f>IFERROR(INDEX(title!$B$2:$B$2049,MATCH($E1110,title!$C$2:$C$2049,0),1),"")</f>
        <v/>
      </c>
      <c r="H1110" s="1" t="str">
        <f>IFERROR(INDEX(title!$C$2:$C$2049,MATCH($E1110,title!$C$2:$C$2049,0),1),"")</f>
        <v/>
      </c>
      <c r="I1110" s="1" t="str">
        <f>IFERROR(INDEX(title!$D$2:$D$2049,MATCH($E1110,title!$C$2:$C$2049,0),1),"")</f>
        <v/>
      </c>
      <c r="J1110" s="1" t="str">
        <f>IFERROR(INDEX(title!$E$2:$E$2049,MATCH($E1110,title!$C$2:$C$2049,0),1),"")</f>
        <v/>
      </c>
      <c r="N1110" s="1" t="str">
        <f t="shared" si="121"/>
        <v/>
      </c>
      <c r="O1110" s="1" t="str">
        <f>IF(LENB(N1110),COUNTIF(N$4:N1110,"●"),"")</f>
        <v/>
      </c>
      <c r="P1110" s="1" t="str">
        <f t="shared" si="127"/>
        <v/>
      </c>
      <c r="Q1110" s="1" t="str">
        <f t="shared" si="122"/>
        <v/>
      </c>
      <c r="R1110" s="1" t="str">
        <f>IF(LEN(Q1110),SUM($Q$4:Q1110)-1,"")</f>
        <v/>
      </c>
      <c r="S1110" s="1" t="str">
        <f t="shared" si="123"/>
        <v/>
      </c>
      <c r="T1110" s="1" t="str">
        <f t="shared" si="124"/>
        <v/>
      </c>
      <c r="U1110" s="1" t="str">
        <f t="shared" si="125"/>
        <v/>
      </c>
      <c r="V1110" s="1" t="str">
        <f t="shared" si="126"/>
        <v/>
      </c>
      <c r="Z1110" s="1" t="str">
        <v/>
      </c>
    </row>
    <row r="1111" spans="5:26" x14ac:dyDescent="0.55000000000000004">
      <c r="E1111" s="1">
        <v>1107</v>
      </c>
      <c r="F1111" s="1" t="str">
        <f>IFERROR(INDEX(title!$A$2:$A$2049,MATCH($E1111,title!$C$2:$C$2049,0),1),"")</f>
        <v/>
      </c>
      <c r="G1111" s="1" t="str">
        <f>IFERROR(INDEX(title!$B$2:$B$2049,MATCH($E1111,title!$C$2:$C$2049,0),1),"")</f>
        <v/>
      </c>
      <c r="H1111" s="1" t="str">
        <f>IFERROR(INDEX(title!$C$2:$C$2049,MATCH($E1111,title!$C$2:$C$2049,0),1),"")</f>
        <v/>
      </c>
      <c r="I1111" s="1" t="str">
        <f>IFERROR(INDEX(title!$D$2:$D$2049,MATCH($E1111,title!$C$2:$C$2049,0),1),"")</f>
        <v/>
      </c>
      <c r="J1111" s="1" t="str">
        <f>IFERROR(INDEX(title!$E$2:$E$2049,MATCH($E1111,title!$C$2:$C$2049,0),1),"")</f>
        <v/>
      </c>
      <c r="N1111" s="1" t="str">
        <f t="shared" si="121"/>
        <v/>
      </c>
      <c r="O1111" s="1" t="str">
        <f>IF(LENB(N1111),COUNTIF(N$4:N1111,"●"),"")</f>
        <v/>
      </c>
      <c r="P1111" s="1" t="str">
        <f t="shared" si="127"/>
        <v/>
      </c>
      <c r="Q1111" s="1" t="str">
        <f t="shared" si="122"/>
        <v/>
      </c>
      <c r="R1111" s="1" t="str">
        <f>IF(LEN(Q1111),SUM($Q$4:Q1111)-1,"")</f>
        <v/>
      </c>
      <c r="S1111" s="1" t="str">
        <f t="shared" si="123"/>
        <v/>
      </c>
      <c r="T1111" s="1" t="str">
        <f t="shared" si="124"/>
        <v/>
      </c>
      <c r="U1111" s="1" t="str">
        <f t="shared" si="125"/>
        <v/>
      </c>
      <c r="V1111" s="1" t="str">
        <f t="shared" si="126"/>
        <v/>
      </c>
      <c r="Z1111" s="1" t="str">
        <v/>
      </c>
    </row>
    <row r="1112" spans="5:26" x14ac:dyDescent="0.55000000000000004">
      <c r="E1112" s="1">
        <v>1108</v>
      </c>
      <c r="F1112" s="1">
        <f>IFERROR(INDEX(title!$A$2:$A$2049,MATCH($E1112,title!$C$2:$C$2049,0),1),"")</f>
        <v>18</v>
      </c>
      <c r="G1112" s="1" t="str">
        <f>IFERROR(INDEX(title!$B$2:$B$2049,MATCH($E1112,title!$C$2:$C$2049,0),1),"")</f>
        <v>シリンダ3 タイトル</v>
      </c>
      <c r="H1112" s="1">
        <f>IFERROR(INDEX(title!$C$2:$C$2049,MATCH($E1112,title!$C$2:$C$2049,0),1),"")</f>
        <v>1108</v>
      </c>
      <c r="I1112" s="1">
        <f>IFERROR(INDEX(title!$D$2:$D$2049,MATCH($E1112,title!$C$2:$C$2049,0),1),"")</f>
        <v>800</v>
      </c>
      <c r="J1112" s="1">
        <f>IFERROR(INDEX(title!$E$2:$E$2049,MATCH($E1112,title!$C$2:$C$2049,0),1),"")</f>
        <v>32</v>
      </c>
      <c r="N1112" s="1" t="str">
        <f t="shared" si="121"/>
        <v>●</v>
      </c>
      <c r="O1112" s="1">
        <f>IF(LENB(N1112),COUNTIF(N$4:N1112,"●"),"")</f>
        <v>19</v>
      </c>
      <c r="P1112" s="1">
        <f t="shared" si="127"/>
        <v>8336</v>
      </c>
      <c r="Q1112" s="1">
        <f t="shared" si="122"/>
        <v>1</v>
      </c>
      <c r="R1112" s="1">
        <f>IF(LEN(Q1112),SUM($Q$4:Q1112)-1,"")</f>
        <v>18</v>
      </c>
      <c r="S1112" s="1" t="str">
        <f t="shared" si="123"/>
        <v>astPuTW[18]</v>
      </c>
      <c r="T1112" s="1" t="str">
        <f t="shared" si="124"/>
        <v>astPuTW[18].No	:= 1108;	//ｳｨﾝﾄﾞｳNo.</v>
      </c>
      <c r="U1112" s="1" t="str">
        <f t="shared" si="125"/>
        <v>astPuTW[18].Wide	:= 800;	//ｳｨﾝﾄﾞｳ幅</v>
      </c>
      <c r="V1112" s="1" t="str">
        <f t="shared" si="126"/>
        <v>astPuTW[18].Height	:= 32;	//ｳｨﾝﾄﾞｳ高さ</v>
      </c>
      <c r="Z1112" s="1" t="str">
        <v xml:space="preserve">
//シリンダ3 タイトル
astPuTW[18].No	:= 1108;	//ｳｨﾝﾄﾞｳNo.
astPuTW[18].Wide	:= 800;	//ｳｨﾝﾄﾞｳ幅
astPuTW[18].Height	:= 32;	//ｳｨﾝﾄﾞｳ高さ</v>
      </c>
    </row>
    <row r="1113" spans="5:26" x14ac:dyDescent="0.55000000000000004">
      <c r="E1113" s="1">
        <v>1109</v>
      </c>
      <c r="F1113" s="1" t="str">
        <f>IFERROR(INDEX(title!$A$2:$A$2049,MATCH($E1113,title!$C$2:$C$2049,0),1),"")</f>
        <v/>
      </c>
      <c r="G1113" s="1" t="str">
        <f>IFERROR(INDEX(title!$B$2:$B$2049,MATCH($E1113,title!$C$2:$C$2049,0),1),"")</f>
        <v/>
      </c>
      <c r="H1113" s="1" t="str">
        <f>IFERROR(INDEX(title!$C$2:$C$2049,MATCH($E1113,title!$C$2:$C$2049,0),1),"")</f>
        <v/>
      </c>
      <c r="I1113" s="1" t="str">
        <f>IFERROR(INDEX(title!$D$2:$D$2049,MATCH($E1113,title!$C$2:$C$2049,0),1),"")</f>
        <v/>
      </c>
      <c r="J1113" s="1" t="str">
        <f>IFERROR(INDEX(title!$E$2:$E$2049,MATCH($E1113,title!$C$2:$C$2049,0),1),"")</f>
        <v/>
      </c>
      <c r="N1113" s="1" t="str">
        <f t="shared" si="121"/>
        <v/>
      </c>
      <c r="O1113" s="1" t="str">
        <f>IF(LENB(N1113),COUNTIF(N$4:N1113,"●"),"")</f>
        <v/>
      </c>
      <c r="P1113" s="1" t="str">
        <f t="shared" si="127"/>
        <v/>
      </c>
      <c r="Q1113" s="1" t="str">
        <f t="shared" si="122"/>
        <v/>
      </c>
      <c r="R1113" s="1" t="str">
        <f>IF(LEN(Q1113),SUM($Q$4:Q1113)-1,"")</f>
        <v/>
      </c>
      <c r="S1113" s="1" t="str">
        <f t="shared" si="123"/>
        <v/>
      </c>
      <c r="T1113" s="1" t="str">
        <f t="shared" si="124"/>
        <v/>
      </c>
      <c r="U1113" s="1" t="str">
        <f t="shared" si="125"/>
        <v/>
      </c>
      <c r="V1113" s="1" t="str">
        <f t="shared" si="126"/>
        <v/>
      </c>
      <c r="Z1113" s="1" t="str">
        <v/>
      </c>
    </row>
    <row r="1114" spans="5:26" x14ac:dyDescent="0.55000000000000004">
      <c r="E1114" s="1">
        <v>1110</v>
      </c>
      <c r="F1114" s="1" t="str">
        <f>IFERROR(INDEX(title!$A$2:$A$2049,MATCH($E1114,title!$C$2:$C$2049,0),1),"")</f>
        <v/>
      </c>
      <c r="G1114" s="1" t="str">
        <f>IFERROR(INDEX(title!$B$2:$B$2049,MATCH($E1114,title!$C$2:$C$2049,0),1),"")</f>
        <v/>
      </c>
      <c r="H1114" s="1" t="str">
        <f>IFERROR(INDEX(title!$C$2:$C$2049,MATCH($E1114,title!$C$2:$C$2049,0),1),"")</f>
        <v/>
      </c>
      <c r="I1114" s="1" t="str">
        <f>IFERROR(INDEX(title!$D$2:$D$2049,MATCH($E1114,title!$C$2:$C$2049,0),1),"")</f>
        <v/>
      </c>
      <c r="J1114" s="1" t="str">
        <f>IFERROR(INDEX(title!$E$2:$E$2049,MATCH($E1114,title!$C$2:$C$2049,0),1),"")</f>
        <v/>
      </c>
      <c r="N1114" s="1" t="str">
        <f t="shared" si="121"/>
        <v/>
      </c>
      <c r="O1114" s="1" t="str">
        <f>IF(LENB(N1114),COUNTIF(N$4:N1114,"●"),"")</f>
        <v/>
      </c>
      <c r="P1114" s="1" t="str">
        <f t="shared" si="127"/>
        <v/>
      </c>
      <c r="Q1114" s="1" t="str">
        <f t="shared" si="122"/>
        <v/>
      </c>
      <c r="R1114" s="1" t="str">
        <f>IF(LEN(Q1114),SUM($Q$4:Q1114)-1,"")</f>
        <v/>
      </c>
      <c r="S1114" s="1" t="str">
        <f t="shared" si="123"/>
        <v/>
      </c>
      <c r="T1114" s="1" t="str">
        <f t="shared" si="124"/>
        <v/>
      </c>
      <c r="U1114" s="1" t="str">
        <f t="shared" si="125"/>
        <v/>
      </c>
      <c r="V1114" s="1" t="str">
        <f t="shared" si="126"/>
        <v/>
      </c>
      <c r="Z1114" s="1" t="str">
        <v/>
      </c>
    </row>
    <row r="1115" spans="5:26" x14ac:dyDescent="0.55000000000000004">
      <c r="E1115" s="1">
        <v>1111</v>
      </c>
      <c r="F1115" s="1" t="str">
        <f>IFERROR(INDEX(title!$A$2:$A$2049,MATCH($E1115,title!$C$2:$C$2049,0),1),"")</f>
        <v/>
      </c>
      <c r="G1115" s="1" t="str">
        <f>IFERROR(INDEX(title!$B$2:$B$2049,MATCH($E1115,title!$C$2:$C$2049,0),1),"")</f>
        <v/>
      </c>
      <c r="H1115" s="1" t="str">
        <f>IFERROR(INDEX(title!$C$2:$C$2049,MATCH($E1115,title!$C$2:$C$2049,0),1),"")</f>
        <v/>
      </c>
      <c r="I1115" s="1" t="str">
        <f>IFERROR(INDEX(title!$D$2:$D$2049,MATCH($E1115,title!$C$2:$C$2049,0),1),"")</f>
        <v/>
      </c>
      <c r="J1115" s="1" t="str">
        <f>IFERROR(INDEX(title!$E$2:$E$2049,MATCH($E1115,title!$C$2:$C$2049,0),1),"")</f>
        <v/>
      </c>
      <c r="N1115" s="1" t="str">
        <f t="shared" si="121"/>
        <v/>
      </c>
      <c r="O1115" s="1" t="str">
        <f>IF(LENB(N1115),COUNTIF(N$4:N1115,"●"),"")</f>
        <v/>
      </c>
      <c r="P1115" s="1" t="str">
        <f t="shared" si="127"/>
        <v/>
      </c>
      <c r="Q1115" s="1" t="str">
        <f t="shared" si="122"/>
        <v/>
      </c>
      <c r="R1115" s="1" t="str">
        <f>IF(LEN(Q1115),SUM($Q$4:Q1115)-1,"")</f>
        <v/>
      </c>
      <c r="S1115" s="1" t="str">
        <f t="shared" si="123"/>
        <v/>
      </c>
      <c r="T1115" s="1" t="str">
        <f t="shared" si="124"/>
        <v/>
      </c>
      <c r="U1115" s="1" t="str">
        <f t="shared" si="125"/>
        <v/>
      </c>
      <c r="V1115" s="1" t="str">
        <f t="shared" si="126"/>
        <v/>
      </c>
      <c r="Z1115" s="1" t="str">
        <v/>
      </c>
    </row>
    <row r="1116" spans="5:26" x14ac:dyDescent="0.55000000000000004">
      <c r="E1116" s="1">
        <v>1112</v>
      </c>
      <c r="F1116" s="1">
        <f>IFERROR(INDEX(title!$A$2:$A$2049,MATCH($E1116,title!$C$2:$C$2049,0),1),"")</f>
        <v>19</v>
      </c>
      <c r="G1116" s="1" t="str">
        <f>IFERROR(INDEX(title!$B$2:$B$2049,MATCH($E1116,title!$C$2:$C$2049,0),1),"")</f>
        <v>シリンダ4 タイトル</v>
      </c>
      <c r="H1116" s="1">
        <f>IFERROR(INDEX(title!$C$2:$C$2049,MATCH($E1116,title!$C$2:$C$2049,0),1),"")</f>
        <v>1112</v>
      </c>
      <c r="I1116" s="1">
        <f>IFERROR(INDEX(title!$D$2:$D$2049,MATCH($E1116,title!$C$2:$C$2049,0),1),"")</f>
        <v>800</v>
      </c>
      <c r="J1116" s="1">
        <f>IFERROR(INDEX(title!$E$2:$E$2049,MATCH($E1116,title!$C$2:$C$2049,0),1),"")</f>
        <v>32</v>
      </c>
      <c r="N1116" s="1" t="str">
        <f t="shared" si="121"/>
        <v>●</v>
      </c>
      <c r="O1116" s="1">
        <f>IF(LENB(N1116),COUNTIF(N$4:N1116,"●"),"")</f>
        <v>20</v>
      </c>
      <c r="P1116" s="1">
        <f t="shared" si="127"/>
        <v>8340</v>
      </c>
      <c r="Q1116" s="1">
        <f t="shared" si="122"/>
        <v>1</v>
      </c>
      <c r="R1116" s="1">
        <f>IF(LEN(Q1116),SUM($Q$4:Q1116)-1,"")</f>
        <v>19</v>
      </c>
      <c r="S1116" s="1" t="str">
        <f t="shared" si="123"/>
        <v>astPuTW[19]</v>
      </c>
      <c r="T1116" s="1" t="str">
        <f t="shared" si="124"/>
        <v>astPuTW[19].No	:= 1112;	//ｳｨﾝﾄﾞｳNo.</v>
      </c>
      <c r="U1116" s="1" t="str">
        <f t="shared" si="125"/>
        <v>astPuTW[19].Wide	:= 800;	//ｳｨﾝﾄﾞｳ幅</v>
      </c>
      <c r="V1116" s="1" t="str">
        <f t="shared" si="126"/>
        <v>astPuTW[19].Height	:= 32;	//ｳｨﾝﾄﾞｳ高さ</v>
      </c>
      <c r="Z1116" s="1" t="str">
        <v xml:space="preserve">
//シリンダ4 タイトル
astPuTW[19].No	:= 1112;	//ｳｨﾝﾄﾞｳNo.
astPuTW[19].Wide	:= 800;	//ｳｨﾝﾄﾞｳ幅
astPuTW[19].Height	:= 32;	//ｳｨﾝﾄﾞｳ高さ</v>
      </c>
    </row>
    <row r="1117" spans="5:26" x14ac:dyDescent="0.55000000000000004">
      <c r="E1117" s="1">
        <v>1113</v>
      </c>
      <c r="F1117" s="1" t="str">
        <f>IFERROR(INDEX(title!$A$2:$A$2049,MATCH($E1117,title!$C$2:$C$2049,0),1),"")</f>
        <v/>
      </c>
      <c r="G1117" s="1" t="str">
        <f>IFERROR(INDEX(title!$B$2:$B$2049,MATCH($E1117,title!$C$2:$C$2049,0),1),"")</f>
        <v/>
      </c>
      <c r="H1117" s="1" t="str">
        <f>IFERROR(INDEX(title!$C$2:$C$2049,MATCH($E1117,title!$C$2:$C$2049,0),1),"")</f>
        <v/>
      </c>
      <c r="I1117" s="1" t="str">
        <f>IFERROR(INDEX(title!$D$2:$D$2049,MATCH($E1117,title!$C$2:$C$2049,0),1),"")</f>
        <v/>
      </c>
      <c r="J1117" s="1" t="str">
        <f>IFERROR(INDEX(title!$E$2:$E$2049,MATCH($E1117,title!$C$2:$C$2049,0),1),"")</f>
        <v/>
      </c>
      <c r="N1117" s="1" t="str">
        <f t="shared" si="121"/>
        <v/>
      </c>
      <c r="O1117" s="1" t="str">
        <f>IF(LENB(N1117),COUNTIF(N$4:N1117,"●"),"")</f>
        <v/>
      </c>
      <c r="P1117" s="1" t="str">
        <f t="shared" si="127"/>
        <v/>
      </c>
      <c r="Q1117" s="1" t="str">
        <f t="shared" si="122"/>
        <v/>
      </c>
      <c r="R1117" s="1" t="str">
        <f>IF(LEN(Q1117),SUM($Q$4:Q1117)-1,"")</f>
        <v/>
      </c>
      <c r="S1117" s="1" t="str">
        <f t="shared" si="123"/>
        <v/>
      </c>
      <c r="T1117" s="1" t="str">
        <f t="shared" si="124"/>
        <v/>
      </c>
      <c r="U1117" s="1" t="str">
        <f t="shared" si="125"/>
        <v/>
      </c>
      <c r="V1117" s="1" t="str">
        <f t="shared" si="126"/>
        <v/>
      </c>
      <c r="Z1117" s="1" t="str">
        <v/>
      </c>
    </row>
    <row r="1118" spans="5:26" x14ac:dyDescent="0.55000000000000004">
      <c r="E1118" s="1">
        <v>1114</v>
      </c>
      <c r="F1118" s="1" t="str">
        <f>IFERROR(INDEX(title!$A$2:$A$2049,MATCH($E1118,title!$C$2:$C$2049,0),1),"")</f>
        <v/>
      </c>
      <c r="G1118" s="1" t="str">
        <f>IFERROR(INDEX(title!$B$2:$B$2049,MATCH($E1118,title!$C$2:$C$2049,0),1),"")</f>
        <v/>
      </c>
      <c r="H1118" s="1" t="str">
        <f>IFERROR(INDEX(title!$C$2:$C$2049,MATCH($E1118,title!$C$2:$C$2049,0),1),"")</f>
        <v/>
      </c>
      <c r="I1118" s="1" t="str">
        <f>IFERROR(INDEX(title!$D$2:$D$2049,MATCH($E1118,title!$C$2:$C$2049,0),1),"")</f>
        <v/>
      </c>
      <c r="J1118" s="1" t="str">
        <f>IFERROR(INDEX(title!$E$2:$E$2049,MATCH($E1118,title!$C$2:$C$2049,0),1),"")</f>
        <v/>
      </c>
      <c r="N1118" s="1" t="str">
        <f t="shared" si="121"/>
        <v/>
      </c>
      <c r="O1118" s="1" t="str">
        <f>IF(LENB(N1118),COUNTIF(N$4:N1118,"●"),"")</f>
        <v/>
      </c>
      <c r="P1118" s="1" t="str">
        <f t="shared" si="127"/>
        <v/>
      </c>
      <c r="Q1118" s="1" t="str">
        <f t="shared" si="122"/>
        <v/>
      </c>
      <c r="R1118" s="1" t="str">
        <f>IF(LEN(Q1118),SUM($Q$4:Q1118)-1,"")</f>
        <v/>
      </c>
      <c r="S1118" s="1" t="str">
        <f t="shared" si="123"/>
        <v/>
      </c>
      <c r="T1118" s="1" t="str">
        <f t="shared" si="124"/>
        <v/>
      </c>
      <c r="U1118" s="1" t="str">
        <f t="shared" si="125"/>
        <v/>
      </c>
      <c r="V1118" s="1" t="str">
        <f t="shared" si="126"/>
        <v/>
      </c>
      <c r="Z1118" s="1" t="str">
        <v/>
      </c>
    </row>
    <row r="1119" spans="5:26" x14ac:dyDescent="0.55000000000000004">
      <c r="E1119" s="1">
        <v>1115</v>
      </c>
      <c r="F1119" s="1" t="str">
        <f>IFERROR(INDEX(title!$A$2:$A$2049,MATCH($E1119,title!$C$2:$C$2049,0),1),"")</f>
        <v/>
      </c>
      <c r="G1119" s="1" t="str">
        <f>IFERROR(INDEX(title!$B$2:$B$2049,MATCH($E1119,title!$C$2:$C$2049,0),1),"")</f>
        <v/>
      </c>
      <c r="H1119" s="1" t="str">
        <f>IFERROR(INDEX(title!$C$2:$C$2049,MATCH($E1119,title!$C$2:$C$2049,0),1),"")</f>
        <v/>
      </c>
      <c r="I1119" s="1" t="str">
        <f>IFERROR(INDEX(title!$D$2:$D$2049,MATCH($E1119,title!$C$2:$C$2049,0),1),"")</f>
        <v/>
      </c>
      <c r="J1119" s="1" t="str">
        <f>IFERROR(INDEX(title!$E$2:$E$2049,MATCH($E1119,title!$C$2:$C$2049,0),1),"")</f>
        <v/>
      </c>
      <c r="N1119" s="1" t="str">
        <f t="shared" si="121"/>
        <v/>
      </c>
      <c r="O1119" s="1" t="str">
        <f>IF(LENB(N1119),COUNTIF(N$4:N1119,"●"),"")</f>
        <v/>
      </c>
      <c r="P1119" s="1" t="str">
        <f t="shared" si="127"/>
        <v/>
      </c>
      <c r="Q1119" s="1" t="str">
        <f t="shared" si="122"/>
        <v/>
      </c>
      <c r="R1119" s="1" t="str">
        <f>IF(LEN(Q1119),SUM($Q$4:Q1119)-1,"")</f>
        <v/>
      </c>
      <c r="S1119" s="1" t="str">
        <f t="shared" si="123"/>
        <v/>
      </c>
      <c r="T1119" s="1" t="str">
        <f t="shared" si="124"/>
        <v/>
      </c>
      <c r="U1119" s="1" t="str">
        <f t="shared" si="125"/>
        <v/>
      </c>
      <c r="V1119" s="1" t="str">
        <f t="shared" si="126"/>
        <v/>
      </c>
      <c r="Z1119" s="1" t="str">
        <v/>
      </c>
    </row>
    <row r="1120" spans="5:26" x14ac:dyDescent="0.55000000000000004">
      <c r="E1120" s="1">
        <v>1116</v>
      </c>
      <c r="F1120" s="1">
        <f>IFERROR(INDEX(title!$A$2:$A$2049,MATCH($E1120,title!$C$2:$C$2049,0),1),"")</f>
        <v>20</v>
      </c>
      <c r="G1120" s="1" t="str">
        <f>IFERROR(INDEX(title!$B$2:$B$2049,MATCH($E1120,title!$C$2:$C$2049,0),1),"")</f>
        <v>シリンダ5 タイトル</v>
      </c>
      <c r="H1120" s="1">
        <f>IFERROR(INDEX(title!$C$2:$C$2049,MATCH($E1120,title!$C$2:$C$2049,0),1),"")</f>
        <v>1116</v>
      </c>
      <c r="I1120" s="1">
        <f>IFERROR(INDEX(title!$D$2:$D$2049,MATCH($E1120,title!$C$2:$C$2049,0),1),"")</f>
        <v>800</v>
      </c>
      <c r="J1120" s="1">
        <f>IFERROR(INDEX(title!$E$2:$E$2049,MATCH($E1120,title!$C$2:$C$2049,0),1),"")</f>
        <v>32</v>
      </c>
      <c r="N1120" s="1" t="str">
        <f t="shared" si="121"/>
        <v>●</v>
      </c>
      <c r="O1120" s="1">
        <f>IF(LENB(N1120),COUNTIF(N$4:N1120,"●"),"")</f>
        <v>21</v>
      </c>
      <c r="P1120" s="1">
        <f t="shared" si="127"/>
        <v>8344</v>
      </c>
      <c r="Q1120" s="1">
        <f t="shared" si="122"/>
        <v>1</v>
      </c>
      <c r="R1120" s="1">
        <f>IF(LEN(Q1120),SUM($Q$4:Q1120)-1,"")</f>
        <v>20</v>
      </c>
      <c r="S1120" s="1" t="str">
        <f t="shared" si="123"/>
        <v>astPuTW[20]</v>
      </c>
      <c r="T1120" s="1" t="str">
        <f t="shared" si="124"/>
        <v>astPuTW[20].No	:= 1116;	//ｳｨﾝﾄﾞｳNo.</v>
      </c>
      <c r="U1120" s="1" t="str">
        <f t="shared" si="125"/>
        <v>astPuTW[20].Wide	:= 800;	//ｳｨﾝﾄﾞｳ幅</v>
      </c>
      <c r="V1120" s="1" t="str">
        <f t="shared" si="126"/>
        <v>astPuTW[20].Height	:= 32;	//ｳｨﾝﾄﾞｳ高さ</v>
      </c>
      <c r="Z1120" s="1" t="str">
        <v xml:space="preserve">
//シリンダ5 タイトル
astPuTW[20].No	:= 1116;	//ｳｨﾝﾄﾞｳNo.
astPuTW[20].Wide	:= 800;	//ｳｨﾝﾄﾞｳ幅
astPuTW[20].Height	:= 32;	//ｳｨﾝﾄﾞｳ高さ</v>
      </c>
    </row>
    <row r="1121" spans="5:26" x14ac:dyDescent="0.55000000000000004">
      <c r="E1121" s="1">
        <v>1117</v>
      </c>
      <c r="F1121" s="1" t="str">
        <f>IFERROR(INDEX(title!$A$2:$A$2049,MATCH($E1121,title!$C$2:$C$2049,0),1),"")</f>
        <v/>
      </c>
      <c r="G1121" s="1" t="str">
        <f>IFERROR(INDEX(title!$B$2:$B$2049,MATCH($E1121,title!$C$2:$C$2049,0),1),"")</f>
        <v/>
      </c>
      <c r="H1121" s="1" t="str">
        <f>IFERROR(INDEX(title!$C$2:$C$2049,MATCH($E1121,title!$C$2:$C$2049,0),1),"")</f>
        <v/>
      </c>
      <c r="I1121" s="1" t="str">
        <f>IFERROR(INDEX(title!$D$2:$D$2049,MATCH($E1121,title!$C$2:$C$2049,0),1),"")</f>
        <v/>
      </c>
      <c r="J1121" s="1" t="str">
        <f>IFERROR(INDEX(title!$E$2:$E$2049,MATCH($E1121,title!$C$2:$C$2049,0),1),"")</f>
        <v/>
      </c>
      <c r="N1121" s="1" t="str">
        <f t="shared" si="121"/>
        <v/>
      </c>
      <c r="O1121" s="1" t="str">
        <f>IF(LENB(N1121),COUNTIF(N$4:N1121,"●"),"")</f>
        <v/>
      </c>
      <c r="P1121" s="1" t="str">
        <f t="shared" si="127"/>
        <v/>
      </c>
      <c r="Q1121" s="1" t="str">
        <f t="shared" si="122"/>
        <v/>
      </c>
      <c r="R1121" s="1" t="str">
        <f>IF(LEN(Q1121),SUM($Q$4:Q1121)-1,"")</f>
        <v/>
      </c>
      <c r="S1121" s="1" t="str">
        <f t="shared" si="123"/>
        <v/>
      </c>
      <c r="T1121" s="1" t="str">
        <f t="shared" si="124"/>
        <v/>
      </c>
      <c r="U1121" s="1" t="str">
        <f t="shared" si="125"/>
        <v/>
      </c>
      <c r="V1121" s="1" t="str">
        <f t="shared" si="126"/>
        <v/>
      </c>
      <c r="Z1121" s="1" t="str">
        <v/>
      </c>
    </row>
    <row r="1122" spans="5:26" x14ac:dyDescent="0.55000000000000004">
      <c r="E1122" s="1">
        <v>1118</v>
      </c>
      <c r="F1122" s="1" t="str">
        <f>IFERROR(INDEX(title!$A$2:$A$2049,MATCH($E1122,title!$C$2:$C$2049,0),1),"")</f>
        <v/>
      </c>
      <c r="G1122" s="1" t="str">
        <f>IFERROR(INDEX(title!$B$2:$B$2049,MATCH($E1122,title!$C$2:$C$2049,0),1),"")</f>
        <v/>
      </c>
      <c r="H1122" s="1" t="str">
        <f>IFERROR(INDEX(title!$C$2:$C$2049,MATCH($E1122,title!$C$2:$C$2049,0),1),"")</f>
        <v/>
      </c>
      <c r="I1122" s="1" t="str">
        <f>IFERROR(INDEX(title!$D$2:$D$2049,MATCH($E1122,title!$C$2:$C$2049,0),1),"")</f>
        <v/>
      </c>
      <c r="J1122" s="1" t="str">
        <f>IFERROR(INDEX(title!$E$2:$E$2049,MATCH($E1122,title!$C$2:$C$2049,0),1),"")</f>
        <v/>
      </c>
      <c r="N1122" s="1" t="str">
        <f t="shared" si="121"/>
        <v/>
      </c>
      <c r="O1122" s="1" t="str">
        <f>IF(LENB(N1122),COUNTIF(N$4:N1122,"●"),"")</f>
        <v/>
      </c>
      <c r="P1122" s="1" t="str">
        <f t="shared" si="127"/>
        <v/>
      </c>
      <c r="Q1122" s="1" t="str">
        <f t="shared" si="122"/>
        <v/>
      </c>
      <c r="R1122" s="1" t="str">
        <f>IF(LEN(Q1122),SUM($Q$4:Q1122)-1,"")</f>
        <v/>
      </c>
      <c r="S1122" s="1" t="str">
        <f t="shared" si="123"/>
        <v/>
      </c>
      <c r="T1122" s="1" t="str">
        <f t="shared" si="124"/>
        <v/>
      </c>
      <c r="U1122" s="1" t="str">
        <f t="shared" si="125"/>
        <v/>
      </c>
      <c r="V1122" s="1" t="str">
        <f t="shared" si="126"/>
        <v/>
      </c>
      <c r="Z1122" s="1" t="str">
        <v/>
      </c>
    </row>
    <row r="1123" spans="5:26" x14ac:dyDescent="0.55000000000000004">
      <c r="E1123" s="1">
        <v>1119</v>
      </c>
      <c r="F1123" s="1" t="str">
        <f>IFERROR(INDEX(title!$A$2:$A$2049,MATCH($E1123,title!$C$2:$C$2049,0),1),"")</f>
        <v/>
      </c>
      <c r="G1123" s="1" t="str">
        <f>IFERROR(INDEX(title!$B$2:$B$2049,MATCH($E1123,title!$C$2:$C$2049,0),1),"")</f>
        <v/>
      </c>
      <c r="H1123" s="1" t="str">
        <f>IFERROR(INDEX(title!$C$2:$C$2049,MATCH($E1123,title!$C$2:$C$2049,0),1),"")</f>
        <v/>
      </c>
      <c r="I1123" s="1" t="str">
        <f>IFERROR(INDEX(title!$D$2:$D$2049,MATCH($E1123,title!$C$2:$C$2049,0),1),"")</f>
        <v/>
      </c>
      <c r="J1123" s="1" t="str">
        <f>IFERROR(INDEX(title!$E$2:$E$2049,MATCH($E1123,title!$C$2:$C$2049,0),1),"")</f>
        <v/>
      </c>
      <c r="N1123" s="1" t="str">
        <f t="shared" si="121"/>
        <v/>
      </c>
      <c r="O1123" s="1" t="str">
        <f>IF(LENB(N1123),COUNTIF(N$4:N1123,"●"),"")</f>
        <v/>
      </c>
      <c r="P1123" s="1" t="str">
        <f t="shared" si="127"/>
        <v/>
      </c>
      <c r="Q1123" s="1" t="str">
        <f t="shared" si="122"/>
        <v/>
      </c>
      <c r="R1123" s="1" t="str">
        <f>IF(LEN(Q1123),SUM($Q$4:Q1123)-1,"")</f>
        <v/>
      </c>
      <c r="S1123" s="1" t="str">
        <f t="shared" si="123"/>
        <v/>
      </c>
      <c r="T1123" s="1" t="str">
        <f t="shared" si="124"/>
        <v/>
      </c>
      <c r="U1123" s="1" t="str">
        <f t="shared" si="125"/>
        <v/>
      </c>
      <c r="V1123" s="1" t="str">
        <f t="shared" si="126"/>
        <v/>
      </c>
      <c r="Z1123" s="1" t="str">
        <v/>
      </c>
    </row>
    <row r="1124" spans="5:26" x14ac:dyDescent="0.55000000000000004">
      <c r="E1124" s="1">
        <v>1120</v>
      </c>
      <c r="F1124" s="1">
        <f>IFERROR(INDEX(title!$A$2:$A$2049,MATCH($E1124,title!$C$2:$C$2049,0),1),"")</f>
        <v>21</v>
      </c>
      <c r="G1124" s="1" t="str">
        <f>IFERROR(INDEX(title!$B$2:$B$2049,MATCH($E1124,title!$C$2:$C$2049,0),1),"")</f>
        <v>シリンダ6 タイトル</v>
      </c>
      <c r="H1124" s="1">
        <f>IFERROR(INDEX(title!$C$2:$C$2049,MATCH($E1124,title!$C$2:$C$2049,0),1),"")</f>
        <v>1120</v>
      </c>
      <c r="I1124" s="1">
        <f>IFERROR(INDEX(title!$D$2:$D$2049,MATCH($E1124,title!$C$2:$C$2049,0),1),"")</f>
        <v>800</v>
      </c>
      <c r="J1124" s="1">
        <f>IFERROR(INDEX(title!$E$2:$E$2049,MATCH($E1124,title!$C$2:$C$2049,0),1),"")</f>
        <v>32</v>
      </c>
      <c r="N1124" s="1" t="str">
        <f t="shared" si="121"/>
        <v>●</v>
      </c>
      <c r="O1124" s="1">
        <f>IF(LENB(N1124),COUNTIF(N$4:N1124,"●"),"")</f>
        <v>22</v>
      </c>
      <c r="P1124" s="1">
        <f t="shared" si="127"/>
        <v>8348</v>
      </c>
      <c r="Q1124" s="1">
        <f t="shared" si="122"/>
        <v>1</v>
      </c>
      <c r="R1124" s="1">
        <f>IF(LEN(Q1124),SUM($Q$4:Q1124)-1,"")</f>
        <v>21</v>
      </c>
      <c r="S1124" s="1" t="str">
        <f t="shared" si="123"/>
        <v>astPuTW[21]</v>
      </c>
      <c r="T1124" s="1" t="str">
        <f t="shared" si="124"/>
        <v>astPuTW[21].No	:= 1120;	//ｳｨﾝﾄﾞｳNo.</v>
      </c>
      <c r="U1124" s="1" t="str">
        <f t="shared" si="125"/>
        <v>astPuTW[21].Wide	:= 800;	//ｳｨﾝﾄﾞｳ幅</v>
      </c>
      <c r="V1124" s="1" t="str">
        <f t="shared" si="126"/>
        <v>astPuTW[21].Height	:= 32;	//ｳｨﾝﾄﾞｳ高さ</v>
      </c>
      <c r="Z1124" s="1" t="str">
        <v xml:space="preserve">
//シリンダ6 タイトル
astPuTW[21].No	:= 1120;	//ｳｨﾝﾄﾞｳNo.
astPuTW[21].Wide	:= 800;	//ｳｨﾝﾄﾞｳ幅
astPuTW[21].Height	:= 32;	//ｳｨﾝﾄﾞｳ高さ</v>
      </c>
    </row>
    <row r="1125" spans="5:26" x14ac:dyDescent="0.55000000000000004">
      <c r="E1125" s="1">
        <v>1121</v>
      </c>
      <c r="F1125" s="1" t="str">
        <f>IFERROR(INDEX(title!$A$2:$A$2049,MATCH($E1125,title!$C$2:$C$2049,0),1),"")</f>
        <v/>
      </c>
      <c r="G1125" s="1" t="str">
        <f>IFERROR(INDEX(title!$B$2:$B$2049,MATCH($E1125,title!$C$2:$C$2049,0),1),"")</f>
        <v/>
      </c>
      <c r="H1125" s="1" t="str">
        <f>IFERROR(INDEX(title!$C$2:$C$2049,MATCH($E1125,title!$C$2:$C$2049,0),1),"")</f>
        <v/>
      </c>
      <c r="I1125" s="1" t="str">
        <f>IFERROR(INDEX(title!$D$2:$D$2049,MATCH($E1125,title!$C$2:$C$2049,0),1),"")</f>
        <v/>
      </c>
      <c r="J1125" s="1" t="str">
        <f>IFERROR(INDEX(title!$E$2:$E$2049,MATCH($E1125,title!$C$2:$C$2049,0),1),"")</f>
        <v/>
      </c>
      <c r="N1125" s="1" t="str">
        <f t="shared" si="121"/>
        <v/>
      </c>
      <c r="O1125" s="1" t="str">
        <f>IF(LENB(N1125),COUNTIF(N$4:N1125,"●"),"")</f>
        <v/>
      </c>
      <c r="P1125" s="1" t="str">
        <f t="shared" si="127"/>
        <v/>
      </c>
      <c r="Q1125" s="1" t="str">
        <f t="shared" si="122"/>
        <v/>
      </c>
      <c r="R1125" s="1" t="str">
        <f>IF(LEN(Q1125),SUM($Q$4:Q1125)-1,"")</f>
        <v/>
      </c>
      <c r="S1125" s="1" t="str">
        <f t="shared" si="123"/>
        <v/>
      </c>
      <c r="T1125" s="1" t="str">
        <f t="shared" si="124"/>
        <v/>
      </c>
      <c r="U1125" s="1" t="str">
        <f t="shared" si="125"/>
        <v/>
      </c>
      <c r="V1125" s="1" t="str">
        <f t="shared" si="126"/>
        <v/>
      </c>
      <c r="Z1125" s="1" t="str">
        <v/>
      </c>
    </row>
    <row r="1126" spans="5:26" x14ac:dyDescent="0.55000000000000004">
      <c r="E1126" s="1">
        <v>1122</v>
      </c>
      <c r="F1126" s="1" t="str">
        <f>IFERROR(INDEX(title!$A$2:$A$2049,MATCH($E1126,title!$C$2:$C$2049,0),1),"")</f>
        <v/>
      </c>
      <c r="G1126" s="1" t="str">
        <f>IFERROR(INDEX(title!$B$2:$B$2049,MATCH($E1126,title!$C$2:$C$2049,0),1),"")</f>
        <v/>
      </c>
      <c r="H1126" s="1" t="str">
        <f>IFERROR(INDEX(title!$C$2:$C$2049,MATCH($E1126,title!$C$2:$C$2049,0),1),"")</f>
        <v/>
      </c>
      <c r="I1126" s="1" t="str">
        <f>IFERROR(INDEX(title!$D$2:$D$2049,MATCH($E1126,title!$C$2:$C$2049,0),1),"")</f>
        <v/>
      </c>
      <c r="J1126" s="1" t="str">
        <f>IFERROR(INDEX(title!$E$2:$E$2049,MATCH($E1126,title!$C$2:$C$2049,0),1),"")</f>
        <v/>
      </c>
      <c r="N1126" s="1" t="str">
        <f t="shared" si="121"/>
        <v/>
      </c>
      <c r="O1126" s="1" t="str">
        <f>IF(LENB(N1126),COUNTIF(N$4:N1126,"●"),"")</f>
        <v/>
      </c>
      <c r="P1126" s="1" t="str">
        <f t="shared" si="127"/>
        <v/>
      </c>
      <c r="Q1126" s="1" t="str">
        <f t="shared" si="122"/>
        <v/>
      </c>
      <c r="R1126" s="1" t="str">
        <f>IF(LEN(Q1126),SUM($Q$4:Q1126)-1,"")</f>
        <v/>
      </c>
      <c r="S1126" s="1" t="str">
        <f t="shared" si="123"/>
        <v/>
      </c>
      <c r="T1126" s="1" t="str">
        <f t="shared" si="124"/>
        <v/>
      </c>
      <c r="U1126" s="1" t="str">
        <f t="shared" si="125"/>
        <v/>
      </c>
      <c r="V1126" s="1" t="str">
        <f t="shared" si="126"/>
        <v/>
      </c>
      <c r="Z1126" s="1" t="str">
        <v/>
      </c>
    </row>
    <row r="1127" spans="5:26" x14ac:dyDescent="0.55000000000000004">
      <c r="E1127" s="1">
        <v>1123</v>
      </c>
      <c r="F1127" s="1" t="str">
        <f>IFERROR(INDEX(title!$A$2:$A$2049,MATCH($E1127,title!$C$2:$C$2049,0),1),"")</f>
        <v/>
      </c>
      <c r="G1127" s="1" t="str">
        <f>IFERROR(INDEX(title!$B$2:$B$2049,MATCH($E1127,title!$C$2:$C$2049,0),1),"")</f>
        <v/>
      </c>
      <c r="H1127" s="1" t="str">
        <f>IFERROR(INDEX(title!$C$2:$C$2049,MATCH($E1127,title!$C$2:$C$2049,0),1),"")</f>
        <v/>
      </c>
      <c r="I1127" s="1" t="str">
        <f>IFERROR(INDEX(title!$D$2:$D$2049,MATCH($E1127,title!$C$2:$C$2049,0),1),"")</f>
        <v/>
      </c>
      <c r="J1127" s="1" t="str">
        <f>IFERROR(INDEX(title!$E$2:$E$2049,MATCH($E1127,title!$C$2:$C$2049,0),1),"")</f>
        <v/>
      </c>
      <c r="N1127" s="1" t="str">
        <f t="shared" si="121"/>
        <v/>
      </c>
      <c r="O1127" s="1" t="str">
        <f>IF(LENB(N1127),COUNTIF(N$4:N1127,"●"),"")</f>
        <v/>
      </c>
      <c r="P1127" s="1" t="str">
        <f t="shared" si="127"/>
        <v/>
      </c>
      <c r="Q1127" s="1" t="str">
        <f t="shared" si="122"/>
        <v/>
      </c>
      <c r="R1127" s="1" t="str">
        <f>IF(LEN(Q1127),SUM($Q$4:Q1127)-1,"")</f>
        <v/>
      </c>
      <c r="S1127" s="1" t="str">
        <f t="shared" si="123"/>
        <v/>
      </c>
      <c r="T1127" s="1" t="str">
        <f t="shared" si="124"/>
        <v/>
      </c>
      <c r="U1127" s="1" t="str">
        <f t="shared" si="125"/>
        <v/>
      </c>
      <c r="V1127" s="1" t="str">
        <f t="shared" si="126"/>
        <v/>
      </c>
      <c r="Z1127" s="1" t="str">
        <v/>
      </c>
    </row>
    <row r="1128" spans="5:26" x14ac:dyDescent="0.55000000000000004">
      <c r="E1128" s="1">
        <v>1124</v>
      </c>
      <c r="F1128" s="1">
        <f>IFERROR(INDEX(title!$A$2:$A$2049,MATCH($E1128,title!$C$2:$C$2049,0),1),"")</f>
        <v>22</v>
      </c>
      <c r="G1128" s="1" t="str">
        <f>IFERROR(INDEX(title!$B$2:$B$2049,MATCH($E1128,title!$C$2:$C$2049,0),1),"")</f>
        <v>シリンダ7 タイトル</v>
      </c>
      <c r="H1128" s="1">
        <f>IFERROR(INDEX(title!$C$2:$C$2049,MATCH($E1128,title!$C$2:$C$2049,0),1),"")</f>
        <v>1124</v>
      </c>
      <c r="I1128" s="1">
        <f>IFERROR(INDEX(title!$D$2:$D$2049,MATCH($E1128,title!$C$2:$C$2049,0),1),"")</f>
        <v>800</v>
      </c>
      <c r="J1128" s="1">
        <f>IFERROR(INDEX(title!$E$2:$E$2049,MATCH($E1128,title!$C$2:$C$2049,0),1),"")</f>
        <v>32</v>
      </c>
      <c r="N1128" s="1" t="str">
        <f t="shared" si="121"/>
        <v>●</v>
      </c>
      <c r="O1128" s="1">
        <f>IF(LENB(N1128),COUNTIF(N$4:N1128,"●"),"")</f>
        <v>23</v>
      </c>
      <c r="P1128" s="1">
        <f t="shared" si="127"/>
        <v>8352</v>
      </c>
      <c r="Q1128" s="1">
        <f t="shared" si="122"/>
        <v>1</v>
      </c>
      <c r="R1128" s="1">
        <f>IF(LEN(Q1128),SUM($Q$4:Q1128)-1,"")</f>
        <v>22</v>
      </c>
      <c r="S1128" s="1" t="str">
        <f t="shared" si="123"/>
        <v>astPuTW[22]</v>
      </c>
      <c r="T1128" s="1" t="str">
        <f t="shared" si="124"/>
        <v>astPuTW[22].No	:= 1124;	//ｳｨﾝﾄﾞｳNo.</v>
      </c>
      <c r="U1128" s="1" t="str">
        <f t="shared" si="125"/>
        <v>astPuTW[22].Wide	:= 800;	//ｳｨﾝﾄﾞｳ幅</v>
      </c>
      <c r="V1128" s="1" t="str">
        <f t="shared" si="126"/>
        <v>astPuTW[22].Height	:= 32;	//ｳｨﾝﾄﾞｳ高さ</v>
      </c>
      <c r="Z1128" s="1" t="str">
        <v xml:space="preserve">
//シリンダ7 タイトル
astPuTW[22].No	:= 1124;	//ｳｨﾝﾄﾞｳNo.
astPuTW[22].Wide	:= 800;	//ｳｨﾝﾄﾞｳ幅
astPuTW[22].Height	:= 32;	//ｳｨﾝﾄﾞｳ高さ</v>
      </c>
    </row>
    <row r="1129" spans="5:26" x14ac:dyDescent="0.55000000000000004">
      <c r="E1129" s="1">
        <v>1125</v>
      </c>
      <c r="F1129" s="1" t="str">
        <f>IFERROR(INDEX(title!$A$2:$A$2049,MATCH($E1129,title!$C$2:$C$2049,0),1),"")</f>
        <v/>
      </c>
      <c r="G1129" s="1" t="str">
        <f>IFERROR(INDEX(title!$B$2:$B$2049,MATCH($E1129,title!$C$2:$C$2049,0),1),"")</f>
        <v/>
      </c>
      <c r="H1129" s="1" t="str">
        <f>IFERROR(INDEX(title!$C$2:$C$2049,MATCH($E1129,title!$C$2:$C$2049,0),1),"")</f>
        <v/>
      </c>
      <c r="I1129" s="1" t="str">
        <f>IFERROR(INDEX(title!$D$2:$D$2049,MATCH($E1129,title!$C$2:$C$2049,0),1),"")</f>
        <v/>
      </c>
      <c r="J1129" s="1" t="str">
        <f>IFERROR(INDEX(title!$E$2:$E$2049,MATCH($E1129,title!$C$2:$C$2049,0),1),"")</f>
        <v/>
      </c>
      <c r="N1129" s="1" t="str">
        <f t="shared" si="121"/>
        <v/>
      </c>
      <c r="O1129" s="1" t="str">
        <f>IF(LENB(N1129),COUNTIF(N$4:N1129,"●"),"")</f>
        <v/>
      </c>
      <c r="P1129" s="1" t="str">
        <f t="shared" si="127"/>
        <v/>
      </c>
      <c r="Q1129" s="1" t="str">
        <f t="shared" si="122"/>
        <v/>
      </c>
      <c r="R1129" s="1" t="str">
        <f>IF(LEN(Q1129),SUM($Q$4:Q1129)-1,"")</f>
        <v/>
      </c>
      <c r="S1129" s="1" t="str">
        <f t="shared" si="123"/>
        <v/>
      </c>
      <c r="T1129" s="1" t="str">
        <f t="shared" si="124"/>
        <v/>
      </c>
      <c r="U1129" s="1" t="str">
        <f t="shared" si="125"/>
        <v/>
      </c>
      <c r="V1129" s="1" t="str">
        <f t="shared" si="126"/>
        <v/>
      </c>
      <c r="Z1129" s="1" t="str">
        <v/>
      </c>
    </row>
    <row r="1130" spans="5:26" x14ac:dyDescent="0.55000000000000004">
      <c r="E1130" s="1">
        <v>1126</v>
      </c>
      <c r="F1130" s="1" t="str">
        <f>IFERROR(INDEX(title!$A$2:$A$2049,MATCH($E1130,title!$C$2:$C$2049,0),1),"")</f>
        <v/>
      </c>
      <c r="G1130" s="1" t="str">
        <f>IFERROR(INDEX(title!$B$2:$B$2049,MATCH($E1130,title!$C$2:$C$2049,0),1),"")</f>
        <v/>
      </c>
      <c r="H1130" s="1" t="str">
        <f>IFERROR(INDEX(title!$C$2:$C$2049,MATCH($E1130,title!$C$2:$C$2049,0),1),"")</f>
        <v/>
      </c>
      <c r="I1130" s="1" t="str">
        <f>IFERROR(INDEX(title!$D$2:$D$2049,MATCH($E1130,title!$C$2:$C$2049,0),1),"")</f>
        <v/>
      </c>
      <c r="J1130" s="1" t="str">
        <f>IFERROR(INDEX(title!$E$2:$E$2049,MATCH($E1130,title!$C$2:$C$2049,0),1),"")</f>
        <v/>
      </c>
      <c r="N1130" s="1" t="str">
        <f t="shared" si="121"/>
        <v/>
      </c>
      <c r="O1130" s="1" t="str">
        <f>IF(LENB(N1130),COUNTIF(N$4:N1130,"●"),"")</f>
        <v/>
      </c>
      <c r="P1130" s="1" t="str">
        <f t="shared" si="127"/>
        <v/>
      </c>
      <c r="Q1130" s="1" t="str">
        <f t="shared" si="122"/>
        <v/>
      </c>
      <c r="R1130" s="1" t="str">
        <f>IF(LEN(Q1130),SUM($Q$4:Q1130)-1,"")</f>
        <v/>
      </c>
      <c r="S1130" s="1" t="str">
        <f t="shared" si="123"/>
        <v/>
      </c>
      <c r="T1130" s="1" t="str">
        <f t="shared" si="124"/>
        <v/>
      </c>
      <c r="U1130" s="1" t="str">
        <f t="shared" si="125"/>
        <v/>
      </c>
      <c r="V1130" s="1" t="str">
        <f t="shared" si="126"/>
        <v/>
      </c>
      <c r="Z1130" s="1" t="str">
        <v/>
      </c>
    </row>
    <row r="1131" spans="5:26" x14ac:dyDescent="0.55000000000000004">
      <c r="E1131" s="1">
        <v>1127</v>
      </c>
      <c r="F1131" s="1" t="str">
        <f>IFERROR(INDEX(title!$A$2:$A$2049,MATCH($E1131,title!$C$2:$C$2049,0),1),"")</f>
        <v/>
      </c>
      <c r="G1131" s="1" t="str">
        <f>IFERROR(INDEX(title!$B$2:$B$2049,MATCH($E1131,title!$C$2:$C$2049,0),1),"")</f>
        <v/>
      </c>
      <c r="H1131" s="1" t="str">
        <f>IFERROR(INDEX(title!$C$2:$C$2049,MATCH($E1131,title!$C$2:$C$2049,0),1),"")</f>
        <v/>
      </c>
      <c r="I1131" s="1" t="str">
        <f>IFERROR(INDEX(title!$D$2:$D$2049,MATCH($E1131,title!$C$2:$C$2049,0),1),"")</f>
        <v/>
      </c>
      <c r="J1131" s="1" t="str">
        <f>IFERROR(INDEX(title!$E$2:$E$2049,MATCH($E1131,title!$C$2:$C$2049,0),1),"")</f>
        <v/>
      </c>
      <c r="N1131" s="1" t="str">
        <f t="shared" si="121"/>
        <v/>
      </c>
      <c r="O1131" s="1" t="str">
        <f>IF(LENB(N1131),COUNTIF(N$4:N1131,"●"),"")</f>
        <v/>
      </c>
      <c r="P1131" s="1" t="str">
        <f t="shared" si="127"/>
        <v/>
      </c>
      <c r="Q1131" s="1" t="str">
        <f t="shared" si="122"/>
        <v/>
      </c>
      <c r="R1131" s="1" t="str">
        <f>IF(LEN(Q1131),SUM($Q$4:Q1131)-1,"")</f>
        <v/>
      </c>
      <c r="S1131" s="1" t="str">
        <f t="shared" si="123"/>
        <v/>
      </c>
      <c r="T1131" s="1" t="str">
        <f t="shared" si="124"/>
        <v/>
      </c>
      <c r="U1131" s="1" t="str">
        <f t="shared" si="125"/>
        <v/>
      </c>
      <c r="V1131" s="1" t="str">
        <f t="shared" si="126"/>
        <v/>
      </c>
      <c r="Z1131" s="1" t="str">
        <v/>
      </c>
    </row>
    <row r="1132" spans="5:26" x14ac:dyDescent="0.55000000000000004">
      <c r="E1132" s="1">
        <v>1128</v>
      </c>
      <c r="F1132" s="1">
        <f>IFERROR(INDEX(title!$A$2:$A$2049,MATCH($E1132,title!$C$2:$C$2049,0),1),"")</f>
        <v>23</v>
      </c>
      <c r="G1132" s="1" t="str">
        <f>IFERROR(INDEX(title!$B$2:$B$2049,MATCH($E1132,title!$C$2:$C$2049,0),1),"")</f>
        <v>シリンダ8 タイトル</v>
      </c>
      <c r="H1132" s="1">
        <f>IFERROR(INDEX(title!$C$2:$C$2049,MATCH($E1132,title!$C$2:$C$2049,0),1),"")</f>
        <v>1128</v>
      </c>
      <c r="I1132" s="1">
        <f>IFERROR(INDEX(title!$D$2:$D$2049,MATCH($E1132,title!$C$2:$C$2049,0),1),"")</f>
        <v>800</v>
      </c>
      <c r="J1132" s="1">
        <f>IFERROR(INDEX(title!$E$2:$E$2049,MATCH($E1132,title!$C$2:$C$2049,0),1),"")</f>
        <v>32</v>
      </c>
      <c r="N1132" s="1" t="str">
        <f t="shared" si="121"/>
        <v>●</v>
      </c>
      <c r="O1132" s="1">
        <f>IF(LENB(N1132),COUNTIF(N$4:N1132,"●"),"")</f>
        <v>24</v>
      </c>
      <c r="P1132" s="1">
        <f t="shared" si="127"/>
        <v>8356</v>
      </c>
      <c r="Q1132" s="1">
        <f t="shared" si="122"/>
        <v>1</v>
      </c>
      <c r="R1132" s="1">
        <f>IF(LEN(Q1132),SUM($Q$4:Q1132)-1,"")</f>
        <v>23</v>
      </c>
      <c r="S1132" s="1" t="str">
        <f t="shared" si="123"/>
        <v>astPuTW[23]</v>
      </c>
      <c r="T1132" s="1" t="str">
        <f t="shared" si="124"/>
        <v>astPuTW[23].No	:= 1128;	//ｳｨﾝﾄﾞｳNo.</v>
      </c>
      <c r="U1132" s="1" t="str">
        <f t="shared" si="125"/>
        <v>astPuTW[23].Wide	:= 800;	//ｳｨﾝﾄﾞｳ幅</v>
      </c>
      <c r="V1132" s="1" t="str">
        <f t="shared" si="126"/>
        <v>astPuTW[23].Height	:= 32;	//ｳｨﾝﾄﾞｳ高さ</v>
      </c>
      <c r="Z1132" s="1" t="str">
        <v xml:space="preserve">
//シリンダ8 タイトル
astPuTW[23].No	:= 1128;	//ｳｨﾝﾄﾞｳNo.
astPuTW[23].Wide	:= 800;	//ｳｨﾝﾄﾞｳ幅
astPuTW[23].Height	:= 32;	//ｳｨﾝﾄﾞｳ高さ</v>
      </c>
    </row>
    <row r="1133" spans="5:26" x14ac:dyDescent="0.55000000000000004">
      <c r="E1133" s="1">
        <v>1129</v>
      </c>
      <c r="F1133" s="1" t="str">
        <f>IFERROR(INDEX(title!$A$2:$A$2049,MATCH($E1133,title!$C$2:$C$2049,0),1),"")</f>
        <v/>
      </c>
      <c r="G1133" s="1" t="str">
        <f>IFERROR(INDEX(title!$B$2:$B$2049,MATCH($E1133,title!$C$2:$C$2049,0),1),"")</f>
        <v/>
      </c>
      <c r="H1133" s="1" t="str">
        <f>IFERROR(INDEX(title!$C$2:$C$2049,MATCH($E1133,title!$C$2:$C$2049,0),1),"")</f>
        <v/>
      </c>
      <c r="I1133" s="1" t="str">
        <f>IFERROR(INDEX(title!$D$2:$D$2049,MATCH($E1133,title!$C$2:$C$2049,0),1),"")</f>
        <v/>
      </c>
      <c r="J1133" s="1" t="str">
        <f>IFERROR(INDEX(title!$E$2:$E$2049,MATCH($E1133,title!$C$2:$C$2049,0),1),"")</f>
        <v/>
      </c>
      <c r="N1133" s="1" t="str">
        <f t="shared" si="121"/>
        <v/>
      </c>
      <c r="O1133" s="1" t="str">
        <f>IF(LENB(N1133),COUNTIF(N$4:N1133,"●"),"")</f>
        <v/>
      </c>
      <c r="P1133" s="1" t="str">
        <f t="shared" si="127"/>
        <v/>
      </c>
      <c r="Q1133" s="1" t="str">
        <f t="shared" si="122"/>
        <v/>
      </c>
      <c r="R1133" s="1" t="str">
        <f>IF(LEN(Q1133),SUM($Q$4:Q1133)-1,"")</f>
        <v/>
      </c>
      <c r="S1133" s="1" t="str">
        <f t="shared" si="123"/>
        <v/>
      </c>
      <c r="T1133" s="1" t="str">
        <f t="shared" si="124"/>
        <v/>
      </c>
      <c r="U1133" s="1" t="str">
        <f t="shared" si="125"/>
        <v/>
      </c>
      <c r="V1133" s="1" t="str">
        <f t="shared" si="126"/>
        <v/>
      </c>
      <c r="Z1133" s="1" t="str">
        <v/>
      </c>
    </row>
    <row r="1134" spans="5:26" x14ac:dyDescent="0.55000000000000004">
      <c r="E1134" s="1">
        <v>1130</v>
      </c>
      <c r="F1134" s="1" t="str">
        <f>IFERROR(INDEX(title!$A$2:$A$2049,MATCH($E1134,title!$C$2:$C$2049,0),1),"")</f>
        <v/>
      </c>
      <c r="G1134" s="1" t="str">
        <f>IFERROR(INDEX(title!$B$2:$B$2049,MATCH($E1134,title!$C$2:$C$2049,0),1),"")</f>
        <v/>
      </c>
      <c r="H1134" s="1" t="str">
        <f>IFERROR(INDEX(title!$C$2:$C$2049,MATCH($E1134,title!$C$2:$C$2049,0),1),"")</f>
        <v/>
      </c>
      <c r="I1134" s="1" t="str">
        <f>IFERROR(INDEX(title!$D$2:$D$2049,MATCH($E1134,title!$C$2:$C$2049,0),1),"")</f>
        <v/>
      </c>
      <c r="J1134" s="1" t="str">
        <f>IFERROR(INDEX(title!$E$2:$E$2049,MATCH($E1134,title!$C$2:$C$2049,0),1),"")</f>
        <v/>
      </c>
      <c r="N1134" s="1" t="str">
        <f t="shared" si="121"/>
        <v/>
      </c>
      <c r="O1134" s="1" t="str">
        <f>IF(LENB(N1134),COUNTIF(N$4:N1134,"●"),"")</f>
        <v/>
      </c>
      <c r="P1134" s="1" t="str">
        <f t="shared" si="127"/>
        <v/>
      </c>
      <c r="Q1134" s="1" t="str">
        <f t="shared" si="122"/>
        <v/>
      </c>
      <c r="R1134" s="1" t="str">
        <f>IF(LEN(Q1134),SUM($Q$4:Q1134)-1,"")</f>
        <v/>
      </c>
      <c r="S1134" s="1" t="str">
        <f t="shared" si="123"/>
        <v/>
      </c>
      <c r="T1134" s="1" t="str">
        <f t="shared" si="124"/>
        <v/>
      </c>
      <c r="U1134" s="1" t="str">
        <f t="shared" si="125"/>
        <v/>
      </c>
      <c r="V1134" s="1" t="str">
        <f t="shared" si="126"/>
        <v/>
      </c>
      <c r="Z1134" s="1" t="str">
        <v/>
      </c>
    </row>
    <row r="1135" spans="5:26" x14ac:dyDescent="0.55000000000000004">
      <c r="E1135" s="1">
        <v>1131</v>
      </c>
      <c r="F1135" s="1" t="str">
        <f>IFERROR(INDEX(title!$A$2:$A$2049,MATCH($E1135,title!$C$2:$C$2049,0),1),"")</f>
        <v/>
      </c>
      <c r="G1135" s="1" t="str">
        <f>IFERROR(INDEX(title!$B$2:$B$2049,MATCH($E1135,title!$C$2:$C$2049,0),1),"")</f>
        <v/>
      </c>
      <c r="H1135" s="1" t="str">
        <f>IFERROR(INDEX(title!$C$2:$C$2049,MATCH($E1135,title!$C$2:$C$2049,0),1),"")</f>
        <v/>
      </c>
      <c r="I1135" s="1" t="str">
        <f>IFERROR(INDEX(title!$D$2:$D$2049,MATCH($E1135,title!$C$2:$C$2049,0),1),"")</f>
        <v/>
      </c>
      <c r="J1135" s="1" t="str">
        <f>IFERROR(INDEX(title!$E$2:$E$2049,MATCH($E1135,title!$C$2:$C$2049,0),1),"")</f>
        <v/>
      </c>
      <c r="N1135" s="1" t="str">
        <f t="shared" si="121"/>
        <v/>
      </c>
      <c r="O1135" s="1" t="str">
        <f>IF(LENB(N1135),COUNTIF(N$4:N1135,"●"),"")</f>
        <v/>
      </c>
      <c r="P1135" s="1" t="str">
        <f t="shared" si="127"/>
        <v/>
      </c>
      <c r="Q1135" s="1" t="str">
        <f t="shared" si="122"/>
        <v/>
      </c>
      <c r="R1135" s="1" t="str">
        <f>IF(LEN(Q1135),SUM($Q$4:Q1135)-1,"")</f>
        <v/>
      </c>
      <c r="S1135" s="1" t="str">
        <f t="shared" si="123"/>
        <v/>
      </c>
      <c r="T1135" s="1" t="str">
        <f t="shared" si="124"/>
        <v/>
      </c>
      <c r="U1135" s="1" t="str">
        <f t="shared" si="125"/>
        <v/>
      </c>
      <c r="V1135" s="1" t="str">
        <f t="shared" si="126"/>
        <v/>
      </c>
      <c r="Z1135" s="1" t="str">
        <v/>
      </c>
    </row>
    <row r="1136" spans="5:26" x14ac:dyDescent="0.55000000000000004">
      <c r="E1136" s="1">
        <v>1132</v>
      </c>
      <c r="F1136" s="1">
        <f>IFERROR(INDEX(title!$A$2:$A$2049,MATCH($E1136,title!$C$2:$C$2049,0),1),"")</f>
        <v>24</v>
      </c>
      <c r="G1136" s="1" t="str">
        <f>IFERROR(INDEX(title!$B$2:$B$2049,MATCH($E1136,title!$C$2:$C$2049,0),1),"")</f>
        <v>シリンダ9 タイトル</v>
      </c>
      <c r="H1136" s="1">
        <f>IFERROR(INDEX(title!$C$2:$C$2049,MATCH($E1136,title!$C$2:$C$2049,0),1),"")</f>
        <v>1132</v>
      </c>
      <c r="I1136" s="1">
        <f>IFERROR(INDEX(title!$D$2:$D$2049,MATCH($E1136,title!$C$2:$C$2049,0),1),"")</f>
        <v>800</v>
      </c>
      <c r="J1136" s="1">
        <f>IFERROR(INDEX(title!$E$2:$E$2049,MATCH($E1136,title!$C$2:$C$2049,0),1),"")</f>
        <v>32</v>
      </c>
      <c r="N1136" s="1" t="str">
        <f t="shared" si="121"/>
        <v>●</v>
      </c>
      <c r="O1136" s="1">
        <f>IF(LENB(N1136),COUNTIF(N$4:N1136,"●"),"")</f>
        <v>25</v>
      </c>
      <c r="P1136" s="1">
        <f t="shared" si="127"/>
        <v>8360</v>
      </c>
      <c r="Q1136" s="1">
        <f t="shared" si="122"/>
        <v>1</v>
      </c>
      <c r="R1136" s="1">
        <f>IF(LEN(Q1136),SUM($Q$4:Q1136)-1,"")</f>
        <v>24</v>
      </c>
      <c r="S1136" s="1" t="str">
        <f t="shared" si="123"/>
        <v>astPuTW[24]</v>
      </c>
      <c r="T1136" s="1" t="str">
        <f t="shared" si="124"/>
        <v>astPuTW[24].No	:= 1132;	//ｳｨﾝﾄﾞｳNo.</v>
      </c>
      <c r="U1136" s="1" t="str">
        <f t="shared" si="125"/>
        <v>astPuTW[24].Wide	:= 800;	//ｳｨﾝﾄﾞｳ幅</v>
      </c>
      <c r="V1136" s="1" t="str">
        <f t="shared" si="126"/>
        <v>astPuTW[24].Height	:= 32;	//ｳｨﾝﾄﾞｳ高さ</v>
      </c>
      <c r="Z1136" s="1" t="str">
        <v xml:space="preserve">
//シリンダ9 タイトル
astPuTW[24].No	:= 1132;	//ｳｨﾝﾄﾞｳNo.
astPuTW[24].Wide	:= 800;	//ｳｨﾝﾄﾞｳ幅
astPuTW[24].Height	:= 32;	//ｳｨﾝﾄﾞｳ高さ</v>
      </c>
    </row>
    <row r="1137" spans="5:26" x14ac:dyDescent="0.55000000000000004">
      <c r="E1137" s="1">
        <v>1133</v>
      </c>
      <c r="F1137" s="1" t="str">
        <f>IFERROR(INDEX(title!$A$2:$A$2049,MATCH($E1137,title!$C$2:$C$2049,0),1),"")</f>
        <v/>
      </c>
      <c r="G1137" s="1" t="str">
        <f>IFERROR(INDEX(title!$B$2:$B$2049,MATCH($E1137,title!$C$2:$C$2049,0),1),"")</f>
        <v/>
      </c>
      <c r="H1137" s="1" t="str">
        <f>IFERROR(INDEX(title!$C$2:$C$2049,MATCH($E1137,title!$C$2:$C$2049,0),1),"")</f>
        <v/>
      </c>
      <c r="I1137" s="1" t="str">
        <f>IFERROR(INDEX(title!$D$2:$D$2049,MATCH($E1137,title!$C$2:$C$2049,0),1),"")</f>
        <v/>
      </c>
      <c r="J1137" s="1" t="str">
        <f>IFERROR(INDEX(title!$E$2:$E$2049,MATCH($E1137,title!$C$2:$C$2049,0),1),"")</f>
        <v/>
      </c>
      <c r="N1137" s="1" t="str">
        <f t="shared" si="121"/>
        <v/>
      </c>
      <c r="O1137" s="1" t="str">
        <f>IF(LENB(N1137),COUNTIF(N$4:N1137,"●"),"")</f>
        <v/>
      </c>
      <c r="P1137" s="1" t="str">
        <f t="shared" si="127"/>
        <v/>
      </c>
      <c r="Q1137" s="1" t="str">
        <f t="shared" si="122"/>
        <v/>
      </c>
      <c r="R1137" s="1" t="str">
        <f>IF(LEN(Q1137),SUM($Q$4:Q1137)-1,"")</f>
        <v/>
      </c>
      <c r="S1137" s="1" t="str">
        <f t="shared" si="123"/>
        <v/>
      </c>
      <c r="T1137" s="1" t="str">
        <f t="shared" si="124"/>
        <v/>
      </c>
      <c r="U1137" s="1" t="str">
        <f t="shared" si="125"/>
        <v/>
      </c>
      <c r="V1137" s="1" t="str">
        <f t="shared" si="126"/>
        <v/>
      </c>
      <c r="Z1137" s="1" t="str">
        <v/>
      </c>
    </row>
    <row r="1138" spans="5:26" x14ac:dyDescent="0.55000000000000004">
      <c r="E1138" s="1">
        <v>1134</v>
      </c>
      <c r="F1138" s="1" t="str">
        <f>IFERROR(INDEX(title!$A$2:$A$2049,MATCH($E1138,title!$C$2:$C$2049,0),1),"")</f>
        <v/>
      </c>
      <c r="G1138" s="1" t="str">
        <f>IFERROR(INDEX(title!$B$2:$B$2049,MATCH($E1138,title!$C$2:$C$2049,0),1),"")</f>
        <v/>
      </c>
      <c r="H1138" s="1" t="str">
        <f>IFERROR(INDEX(title!$C$2:$C$2049,MATCH($E1138,title!$C$2:$C$2049,0),1),"")</f>
        <v/>
      </c>
      <c r="I1138" s="1" t="str">
        <f>IFERROR(INDEX(title!$D$2:$D$2049,MATCH($E1138,title!$C$2:$C$2049,0),1),"")</f>
        <v/>
      </c>
      <c r="J1138" s="1" t="str">
        <f>IFERROR(INDEX(title!$E$2:$E$2049,MATCH($E1138,title!$C$2:$C$2049,0),1),"")</f>
        <v/>
      </c>
      <c r="N1138" s="1" t="str">
        <f t="shared" si="121"/>
        <v/>
      </c>
      <c r="O1138" s="1" t="str">
        <f>IF(LENB(N1138),COUNTIF(N$4:N1138,"●"),"")</f>
        <v/>
      </c>
      <c r="P1138" s="1" t="str">
        <f t="shared" si="127"/>
        <v/>
      </c>
      <c r="Q1138" s="1" t="str">
        <f t="shared" si="122"/>
        <v/>
      </c>
      <c r="R1138" s="1" t="str">
        <f>IF(LEN(Q1138),SUM($Q$4:Q1138)-1,"")</f>
        <v/>
      </c>
      <c r="S1138" s="1" t="str">
        <f t="shared" si="123"/>
        <v/>
      </c>
      <c r="T1138" s="1" t="str">
        <f t="shared" si="124"/>
        <v/>
      </c>
      <c r="U1138" s="1" t="str">
        <f t="shared" si="125"/>
        <v/>
      </c>
      <c r="V1138" s="1" t="str">
        <f t="shared" si="126"/>
        <v/>
      </c>
      <c r="Z1138" s="1" t="str">
        <v/>
      </c>
    </row>
    <row r="1139" spans="5:26" x14ac:dyDescent="0.55000000000000004">
      <c r="E1139" s="1">
        <v>1135</v>
      </c>
      <c r="F1139" s="1" t="str">
        <f>IFERROR(INDEX(title!$A$2:$A$2049,MATCH($E1139,title!$C$2:$C$2049,0),1),"")</f>
        <v/>
      </c>
      <c r="G1139" s="1" t="str">
        <f>IFERROR(INDEX(title!$B$2:$B$2049,MATCH($E1139,title!$C$2:$C$2049,0),1),"")</f>
        <v/>
      </c>
      <c r="H1139" s="1" t="str">
        <f>IFERROR(INDEX(title!$C$2:$C$2049,MATCH($E1139,title!$C$2:$C$2049,0),1),"")</f>
        <v/>
      </c>
      <c r="I1139" s="1" t="str">
        <f>IFERROR(INDEX(title!$D$2:$D$2049,MATCH($E1139,title!$C$2:$C$2049,0),1),"")</f>
        <v/>
      </c>
      <c r="J1139" s="1" t="str">
        <f>IFERROR(INDEX(title!$E$2:$E$2049,MATCH($E1139,title!$C$2:$C$2049,0),1),"")</f>
        <v/>
      </c>
      <c r="N1139" s="1" t="str">
        <f t="shared" si="121"/>
        <v/>
      </c>
      <c r="O1139" s="1" t="str">
        <f>IF(LENB(N1139),COUNTIF(N$4:N1139,"●"),"")</f>
        <v/>
      </c>
      <c r="P1139" s="1" t="str">
        <f t="shared" si="127"/>
        <v/>
      </c>
      <c r="Q1139" s="1" t="str">
        <f t="shared" si="122"/>
        <v/>
      </c>
      <c r="R1139" s="1" t="str">
        <f>IF(LEN(Q1139),SUM($Q$4:Q1139)-1,"")</f>
        <v/>
      </c>
      <c r="S1139" s="1" t="str">
        <f t="shared" si="123"/>
        <v/>
      </c>
      <c r="T1139" s="1" t="str">
        <f t="shared" si="124"/>
        <v/>
      </c>
      <c r="U1139" s="1" t="str">
        <f t="shared" si="125"/>
        <v/>
      </c>
      <c r="V1139" s="1" t="str">
        <f t="shared" si="126"/>
        <v/>
      </c>
      <c r="Z1139" s="1" t="str">
        <v/>
      </c>
    </row>
    <row r="1140" spans="5:26" x14ac:dyDescent="0.55000000000000004">
      <c r="E1140" s="1">
        <v>1136</v>
      </c>
      <c r="F1140" s="1">
        <f>IFERROR(INDEX(title!$A$2:$A$2049,MATCH($E1140,title!$C$2:$C$2049,0),1),"")</f>
        <v>25</v>
      </c>
      <c r="G1140" s="1" t="str">
        <f>IFERROR(INDEX(title!$B$2:$B$2049,MATCH($E1140,title!$C$2:$C$2049,0),1),"")</f>
        <v>シリンダ10 タイトル</v>
      </c>
      <c r="H1140" s="1">
        <f>IFERROR(INDEX(title!$C$2:$C$2049,MATCH($E1140,title!$C$2:$C$2049,0),1),"")</f>
        <v>1136</v>
      </c>
      <c r="I1140" s="1">
        <f>IFERROR(INDEX(title!$D$2:$D$2049,MATCH($E1140,title!$C$2:$C$2049,0),1),"")</f>
        <v>800</v>
      </c>
      <c r="J1140" s="1">
        <f>IFERROR(INDEX(title!$E$2:$E$2049,MATCH($E1140,title!$C$2:$C$2049,0),1),"")</f>
        <v>32</v>
      </c>
      <c r="N1140" s="1" t="str">
        <f t="shared" si="121"/>
        <v>●</v>
      </c>
      <c r="O1140" s="1">
        <f>IF(LENB(N1140),COUNTIF(N$4:N1140,"●"),"")</f>
        <v>26</v>
      </c>
      <c r="P1140" s="1">
        <f t="shared" si="127"/>
        <v>8364</v>
      </c>
      <c r="Q1140" s="1">
        <f t="shared" si="122"/>
        <v>1</v>
      </c>
      <c r="R1140" s="1">
        <f>IF(LEN(Q1140),SUM($Q$4:Q1140)-1,"")</f>
        <v>25</v>
      </c>
      <c r="S1140" s="1" t="str">
        <f t="shared" si="123"/>
        <v>astPuTW[25]</v>
      </c>
      <c r="T1140" s="1" t="str">
        <f t="shared" si="124"/>
        <v>astPuTW[25].No	:= 1136;	//ｳｨﾝﾄﾞｳNo.</v>
      </c>
      <c r="U1140" s="1" t="str">
        <f t="shared" si="125"/>
        <v>astPuTW[25].Wide	:= 800;	//ｳｨﾝﾄﾞｳ幅</v>
      </c>
      <c r="V1140" s="1" t="str">
        <f t="shared" si="126"/>
        <v>astPuTW[25].Height	:= 32;	//ｳｨﾝﾄﾞｳ高さ</v>
      </c>
      <c r="Z1140" s="1" t="str">
        <v xml:space="preserve">
//シリンダ10 タイトル
astPuTW[25].No	:= 1136;	//ｳｨﾝﾄﾞｳNo.
astPuTW[25].Wide	:= 800;	//ｳｨﾝﾄﾞｳ幅
astPuTW[25].Height	:= 32;	//ｳｨﾝﾄﾞｳ高さ</v>
      </c>
    </row>
    <row r="1141" spans="5:26" x14ac:dyDescent="0.55000000000000004">
      <c r="E1141" s="1">
        <v>1137</v>
      </c>
      <c r="F1141" s="1" t="str">
        <f>IFERROR(INDEX(title!$A$2:$A$2049,MATCH($E1141,title!$C$2:$C$2049,0),1),"")</f>
        <v/>
      </c>
      <c r="G1141" s="1" t="str">
        <f>IFERROR(INDEX(title!$B$2:$B$2049,MATCH($E1141,title!$C$2:$C$2049,0),1),"")</f>
        <v/>
      </c>
      <c r="H1141" s="1" t="str">
        <f>IFERROR(INDEX(title!$C$2:$C$2049,MATCH($E1141,title!$C$2:$C$2049,0),1),"")</f>
        <v/>
      </c>
      <c r="I1141" s="1" t="str">
        <f>IFERROR(INDEX(title!$D$2:$D$2049,MATCH($E1141,title!$C$2:$C$2049,0),1),"")</f>
        <v/>
      </c>
      <c r="J1141" s="1" t="str">
        <f>IFERROR(INDEX(title!$E$2:$E$2049,MATCH($E1141,title!$C$2:$C$2049,0),1),"")</f>
        <v/>
      </c>
      <c r="N1141" s="1" t="str">
        <f t="shared" si="121"/>
        <v/>
      </c>
      <c r="O1141" s="1" t="str">
        <f>IF(LENB(N1141),COUNTIF(N$4:N1141,"●"),"")</f>
        <v/>
      </c>
      <c r="P1141" s="1" t="str">
        <f t="shared" si="127"/>
        <v/>
      </c>
      <c r="Q1141" s="1" t="str">
        <f t="shared" si="122"/>
        <v/>
      </c>
      <c r="R1141" s="1" t="str">
        <f>IF(LEN(Q1141),SUM($Q$4:Q1141)-1,"")</f>
        <v/>
      </c>
      <c r="S1141" s="1" t="str">
        <f t="shared" si="123"/>
        <v/>
      </c>
      <c r="T1141" s="1" t="str">
        <f t="shared" si="124"/>
        <v/>
      </c>
      <c r="U1141" s="1" t="str">
        <f t="shared" si="125"/>
        <v/>
      </c>
      <c r="V1141" s="1" t="str">
        <f t="shared" si="126"/>
        <v/>
      </c>
      <c r="Z1141" s="1" t="str">
        <v/>
      </c>
    </row>
    <row r="1142" spans="5:26" x14ac:dyDescent="0.55000000000000004">
      <c r="E1142" s="1">
        <v>1138</v>
      </c>
      <c r="F1142" s="1" t="str">
        <f>IFERROR(INDEX(title!$A$2:$A$2049,MATCH($E1142,title!$C$2:$C$2049,0),1),"")</f>
        <v/>
      </c>
      <c r="G1142" s="1" t="str">
        <f>IFERROR(INDEX(title!$B$2:$B$2049,MATCH($E1142,title!$C$2:$C$2049,0),1),"")</f>
        <v/>
      </c>
      <c r="H1142" s="1" t="str">
        <f>IFERROR(INDEX(title!$C$2:$C$2049,MATCH($E1142,title!$C$2:$C$2049,0),1),"")</f>
        <v/>
      </c>
      <c r="I1142" s="1" t="str">
        <f>IFERROR(INDEX(title!$D$2:$D$2049,MATCH($E1142,title!$C$2:$C$2049,0),1),"")</f>
        <v/>
      </c>
      <c r="J1142" s="1" t="str">
        <f>IFERROR(INDEX(title!$E$2:$E$2049,MATCH($E1142,title!$C$2:$C$2049,0),1),"")</f>
        <v/>
      </c>
      <c r="N1142" s="1" t="str">
        <f t="shared" si="121"/>
        <v/>
      </c>
      <c r="O1142" s="1" t="str">
        <f>IF(LENB(N1142),COUNTIF(N$4:N1142,"●"),"")</f>
        <v/>
      </c>
      <c r="P1142" s="1" t="str">
        <f t="shared" si="127"/>
        <v/>
      </c>
      <c r="Q1142" s="1" t="str">
        <f t="shared" si="122"/>
        <v/>
      </c>
      <c r="R1142" s="1" t="str">
        <f>IF(LEN(Q1142),SUM($Q$4:Q1142)-1,"")</f>
        <v/>
      </c>
      <c r="S1142" s="1" t="str">
        <f t="shared" si="123"/>
        <v/>
      </c>
      <c r="T1142" s="1" t="str">
        <f t="shared" si="124"/>
        <v/>
      </c>
      <c r="U1142" s="1" t="str">
        <f t="shared" si="125"/>
        <v/>
      </c>
      <c r="V1142" s="1" t="str">
        <f t="shared" si="126"/>
        <v/>
      </c>
      <c r="Z1142" s="1" t="str">
        <v/>
      </c>
    </row>
    <row r="1143" spans="5:26" x14ac:dyDescent="0.55000000000000004">
      <c r="E1143" s="1">
        <v>1139</v>
      </c>
      <c r="F1143" s="1" t="str">
        <f>IFERROR(INDEX(title!$A$2:$A$2049,MATCH($E1143,title!$C$2:$C$2049,0),1),"")</f>
        <v/>
      </c>
      <c r="G1143" s="1" t="str">
        <f>IFERROR(INDEX(title!$B$2:$B$2049,MATCH($E1143,title!$C$2:$C$2049,0),1),"")</f>
        <v/>
      </c>
      <c r="H1143" s="1" t="str">
        <f>IFERROR(INDEX(title!$C$2:$C$2049,MATCH($E1143,title!$C$2:$C$2049,0),1),"")</f>
        <v/>
      </c>
      <c r="I1143" s="1" t="str">
        <f>IFERROR(INDEX(title!$D$2:$D$2049,MATCH($E1143,title!$C$2:$C$2049,0),1),"")</f>
        <v/>
      </c>
      <c r="J1143" s="1" t="str">
        <f>IFERROR(INDEX(title!$E$2:$E$2049,MATCH($E1143,title!$C$2:$C$2049,0),1),"")</f>
        <v/>
      </c>
      <c r="N1143" s="1" t="str">
        <f t="shared" si="121"/>
        <v/>
      </c>
      <c r="O1143" s="1" t="str">
        <f>IF(LENB(N1143),COUNTIF(N$4:N1143,"●"),"")</f>
        <v/>
      </c>
      <c r="P1143" s="1" t="str">
        <f t="shared" si="127"/>
        <v/>
      </c>
      <c r="Q1143" s="1" t="str">
        <f t="shared" si="122"/>
        <v/>
      </c>
      <c r="R1143" s="1" t="str">
        <f>IF(LEN(Q1143),SUM($Q$4:Q1143)-1,"")</f>
        <v/>
      </c>
      <c r="S1143" s="1" t="str">
        <f t="shared" si="123"/>
        <v/>
      </c>
      <c r="T1143" s="1" t="str">
        <f t="shared" si="124"/>
        <v/>
      </c>
      <c r="U1143" s="1" t="str">
        <f t="shared" si="125"/>
        <v/>
      </c>
      <c r="V1143" s="1" t="str">
        <f t="shared" si="126"/>
        <v/>
      </c>
      <c r="Z1143" s="1" t="str">
        <v/>
      </c>
    </row>
    <row r="1144" spans="5:26" x14ac:dyDescent="0.55000000000000004">
      <c r="E1144" s="1">
        <v>1140</v>
      </c>
      <c r="F1144" s="1">
        <f>IFERROR(INDEX(title!$A$2:$A$2049,MATCH($E1144,title!$C$2:$C$2049,0),1),"")</f>
        <v>26</v>
      </c>
      <c r="G1144" s="1" t="str">
        <f>IFERROR(INDEX(title!$B$2:$B$2049,MATCH($E1144,title!$C$2:$C$2049,0),1),"")</f>
        <v>シリンダ11 タイトル</v>
      </c>
      <c r="H1144" s="1">
        <f>IFERROR(INDEX(title!$C$2:$C$2049,MATCH($E1144,title!$C$2:$C$2049,0),1),"")</f>
        <v>1140</v>
      </c>
      <c r="I1144" s="1">
        <f>IFERROR(INDEX(title!$D$2:$D$2049,MATCH($E1144,title!$C$2:$C$2049,0),1),"")</f>
        <v>800</v>
      </c>
      <c r="J1144" s="1">
        <f>IFERROR(INDEX(title!$E$2:$E$2049,MATCH($E1144,title!$C$2:$C$2049,0),1),"")</f>
        <v>32</v>
      </c>
      <c r="N1144" s="1" t="str">
        <f t="shared" si="121"/>
        <v>●</v>
      </c>
      <c r="O1144" s="1">
        <f>IF(LENB(N1144),COUNTIF(N$4:N1144,"●"),"")</f>
        <v>27</v>
      </c>
      <c r="P1144" s="1">
        <f t="shared" si="127"/>
        <v>8368</v>
      </c>
      <c r="Q1144" s="1">
        <f t="shared" si="122"/>
        <v>1</v>
      </c>
      <c r="R1144" s="1">
        <f>IF(LEN(Q1144),SUM($Q$4:Q1144)-1,"")</f>
        <v>26</v>
      </c>
      <c r="S1144" s="1" t="str">
        <f t="shared" si="123"/>
        <v>astPuTW[26]</v>
      </c>
      <c r="T1144" s="1" t="str">
        <f t="shared" si="124"/>
        <v>astPuTW[26].No	:= 1140;	//ｳｨﾝﾄﾞｳNo.</v>
      </c>
      <c r="U1144" s="1" t="str">
        <f t="shared" si="125"/>
        <v>astPuTW[26].Wide	:= 800;	//ｳｨﾝﾄﾞｳ幅</v>
      </c>
      <c r="V1144" s="1" t="str">
        <f t="shared" si="126"/>
        <v>astPuTW[26].Height	:= 32;	//ｳｨﾝﾄﾞｳ高さ</v>
      </c>
      <c r="Z1144" s="1" t="str">
        <v xml:space="preserve">
//シリンダ11 タイトル
astPuTW[26].No	:= 1140;	//ｳｨﾝﾄﾞｳNo.
astPuTW[26].Wide	:= 800;	//ｳｨﾝﾄﾞｳ幅
astPuTW[26].Height	:= 32;	//ｳｨﾝﾄﾞｳ高さ</v>
      </c>
    </row>
    <row r="1145" spans="5:26" x14ac:dyDescent="0.55000000000000004">
      <c r="E1145" s="1">
        <v>1141</v>
      </c>
      <c r="F1145" s="1" t="str">
        <f>IFERROR(INDEX(title!$A$2:$A$2049,MATCH($E1145,title!$C$2:$C$2049,0),1),"")</f>
        <v/>
      </c>
      <c r="G1145" s="1" t="str">
        <f>IFERROR(INDEX(title!$B$2:$B$2049,MATCH($E1145,title!$C$2:$C$2049,0),1),"")</f>
        <v/>
      </c>
      <c r="H1145" s="1" t="str">
        <f>IFERROR(INDEX(title!$C$2:$C$2049,MATCH($E1145,title!$C$2:$C$2049,0),1),"")</f>
        <v/>
      </c>
      <c r="I1145" s="1" t="str">
        <f>IFERROR(INDEX(title!$D$2:$D$2049,MATCH($E1145,title!$C$2:$C$2049,0),1),"")</f>
        <v/>
      </c>
      <c r="J1145" s="1" t="str">
        <f>IFERROR(INDEX(title!$E$2:$E$2049,MATCH($E1145,title!$C$2:$C$2049,0),1),"")</f>
        <v/>
      </c>
      <c r="N1145" s="1" t="str">
        <f t="shared" si="121"/>
        <v/>
      </c>
      <c r="O1145" s="1" t="str">
        <f>IF(LENB(N1145),COUNTIF(N$4:N1145,"●"),"")</f>
        <v/>
      </c>
      <c r="P1145" s="1" t="str">
        <f t="shared" si="127"/>
        <v/>
      </c>
      <c r="Q1145" s="1" t="str">
        <f t="shared" si="122"/>
        <v/>
      </c>
      <c r="R1145" s="1" t="str">
        <f>IF(LEN(Q1145),SUM($Q$4:Q1145)-1,"")</f>
        <v/>
      </c>
      <c r="S1145" s="1" t="str">
        <f t="shared" si="123"/>
        <v/>
      </c>
      <c r="T1145" s="1" t="str">
        <f t="shared" si="124"/>
        <v/>
      </c>
      <c r="U1145" s="1" t="str">
        <f t="shared" si="125"/>
        <v/>
      </c>
      <c r="V1145" s="1" t="str">
        <f t="shared" si="126"/>
        <v/>
      </c>
      <c r="Z1145" s="1" t="str">
        <v/>
      </c>
    </row>
    <row r="1146" spans="5:26" x14ac:dyDescent="0.55000000000000004">
      <c r="E1146" s="1">
        <v>1142</v>
      </c>
      <c r="F1146" s="1" t="str">
        <f>IFERROR(INDEX(title!$A$2:$A$2049,MATCH($E1146,title!$C$2:$C$2049,0),1),"")</f>
        <v/>
      </c>
      <c r="G1146" s="1" t="str">
        <f>IFERROR(INDEX(title!$B$2:$B$2049,MATCH($E1146,title!$C$2:$C$2049,0),1),"")</f>
        <v/>
      </c>
      <c r="H1146" s="1" t="str">
        <f>IFERROR(INDEX(title!$C$2:$C$2049,MATCH($E1146,title!$C$2:$C$2049,0),1),"")</f>
        <v/>
      </c>
      <c r="I1146" s="1" t="str">
        <f>IFERROR(INDEX(title!$D$2:$D$2049,MATCH($E1146,title!$C$2:$C$2049,0),1),"")</f>
        <v/>
      </c>
      <c r="J1146" s="1" t="str">
        <f>IFERROR(INDEX(title!$E$2:$E$2049,MATCH($E1146,title!$C$2:$C$2049,0),1),"")</f>
        <v/>
      </c>
      <c r="N1146" s="1" t="str">
        <f t="shared" si="121"/>
        <v/>
      </c>
      <c r="O1146" s="1" t="str">
        <f>IF(LENB(N1146),COUNTIF(N$4:N1146,"●"),"")</f>
        <v/>
      </c>
      <c r="P1146" s="1" t="str">
        <f t="shared" si="127"/>
        <v/>
      </c>
      <c r="Q1146" s="1" t="str">
        <f t="shared" si="122"/>
        <v/>
      </c>
      <c r="R1146" s="1" t="str">
        <f>IF(LEN(Q1146),SUM($Q$4:Q1146)-1,"")</f>
        <v/>
      </c>
      <c r="S1146" s="1" t="str">
        <f t="shared" si="123"/>
        <v/>
      </c>
      <c r="T1146" s="1" t="str">
        <f t="shared" si="124"/>
        <v/>
      </c>
      <c r="U1146" s="1" t="str">
        <f t="shared" si="125"/>
        <v/>
      </c>
      <c r="V1146" s="1" t="str">
        <f t="shared" si="126"/>
        <v/>
      </c>
      <c r="Z1146" s="1" t="str">
        <v/>
      </c>
    </row>
    <row r="1147" spans="5:26" x14ac:dyDescent="0.55000000000000004">
      <c r="E1147" s="1">
        <v>1143</v>
      </c>
      <c r="F1147" s="1" t="str">
        <f>IFERROR(INDEX(title!$A$2:$A$2049,MATCH($E1147,title!$C$2:$C$2049,0),1),"")</f>
        <v/>
      </c>
      <c r="G1147" s="1" t="str">
        <f>IFERROR(INDEX(title!$B$2:$B$2049,MATCH($E1147,title!$C$2:$C$2049,0),1),"")</f>
        <v/>
      </c>
      <c r="H1147" s="1" t="str">
        <f>IFERROR(INDEX(title!$C$2:$C$2049,MATCH($E1147,title!$C$2:$C$2049,0),1),"")</f>
        <v/>
      </c>
      <c r="I1147" s="1" t="str">
        <f>IFERROR(INDEX(title!$D$2:$D$2049,MATCH($E1147,title!$C$2:$C$2049,0),1),"")</f>
        <v/>
      </c>
      <c r="J1147" s="1" t="str">
        <f>IFERROR(INDEX(title!$E$2:$E$2049,MATCH($E1147,title!$C$2:$C$2049,0),1),"")</f>
        <v/>
      </c>
      <c r="N1147" s="1" t="str">
        <f t="shared" si="121"/>
        <v/>
      </c>
      <c r="O1147" s="1" t="str">
        <f>IF(LENB(N1147),COUNTIF(N$4:N1147,"●"),"")</f>
        <v/>
      </c>
      <c r="P1147" s="1" t="str">
        <f t="shared" si="127"/>
        <v/>
      </c>
      <c r="Q1147" s="1" t="str">
        <f t="shared" si="122"/>
        <v/>
      </c>
      <c r="R1147" s="1" t="str">
        <f>IF(LEN(Q1147),SUM($Q$4:Q1147)-1,"")</f>
        <v/>
      </c>
      <c r="S1147" s="1" t="str">
        <f t="shared" si="123"/>
        <v/>
      </c>
      <c r="T1147" s="1" t="str">
        <f t="shared" si="124"/>
        <v/>
      </c>
      <c r="U1147" s="1" t="str">
        <f t="shared" si="125"/>
        <v/>
      </c>
      <c r="V1147" s="1" t="str">
        <f t="shared" si="126"/>
        <v/>
      </c>
      <c r="Z1147" s="1" t="str">
        <v/>
      </c>
    </row>
    <row r="1148" spans="5:26" x14ac:dyDescent="0.55000000000000004">
      <c r="E1148" s="1">
        <v>1144</v>
      </c>
      <c r="F1148" s="1">
        <f>IFERROR(INDEX(title!$A$2:$A$2049,MATCH($E1148,title!$C$2:$C$2049,0),1),"")</f>
        <v>27</v>
      </c>
      <c r="G1148" s="1" t="str">
        <f>IFERROR(INDEX(title!$B$2:$B$2049,MATCH($E1148,title!$C$2:$C$2049,0),1),"")</f>
        <v>シリンダ12 タイトル</v>
      </c>
      <c r="H1148" s="1">
        <f>IFERROR(INDEX(title!$C$2:$C$2049,MATCH($E1148,title!$C$2:$C$2049,0),1),"")</f>
        <v>1144</v>
      </c>
      <c r="I1148" s="1">
        <f>IFERROR(INDEX(title!$D$2:$D$2049,MATCH($E1148,title!$C$2:$C$2049,0),1),"")</f>
        <v>800</v>
      </c>
      <c r="J1148" s="1">
        <f>IFERROR(INDEX(title!$E$2:$E$2049,MATCH($E1148,title!$C$2:$C$2049,0),1),"")</f>
        <v>32</v>
      </c>
      <c r="N1148" s="1" t="str">
        <f t="shared" si="121"/>
        <v>●</v>
      </c>
      <c r="O1148" s="1">
        <f>IF(LENB(N1148),COUNTIF(N$4:N1148,"●"),"")</f>
        <v>28</v>
      </c>
      <c r="P1148" s="1">
        <f t="shared" si="127"/>
        <v>8372</v>
      </c>
      <c r="Q1148" s="1">
        <f t="shared" si="122"/>
        <v>1</v>
      </c>
      <c r="R1148" s="1">
        <f>IF(LEN(Q1148),SUM($Q$4:Q1148)-1,"")</f>
        <v>27</v>
      </c>
      <c r="S1148" s="1" t="str">
        <f t="shared" si="123"/>
        <v>astPuTW[27]</v>
      </c>
      <c r="T1148" s="1" t="str">
        <f t="shared" si="124"/>
        <v>astPuTW[27].No	:= 1144;	//ｳｨﾝﾄﾞｳNo.</v>
      </c>
      <c r="U1148" s="1" t="str">
        <f t="shared" si="125"/>
        <v>astPuTW[27].Wide	:= 800;	//ｳｨﾝﾄﾞｳ幅</v>
      </c>
      <c r="V1148" s="1" t="str">
        <f t="shared" si="126"/>
        <v>astPuTW[27].Height	:= 32;	//ｳｨﾝﾄﾞｳ高さ</v>
      </c>
      <c r="Z1148" s="1" t="str">
        <v xml:space="preserve">
//シリンダ12 タイトル
astPuTW[27].No	:= 1144;	//ｳｨﾝﾄﾞｳNo.
astPuTW[27].Wide	:= 800;	//ｳｨﾝﾄﾞｳ幅
astPuTW[27].Height	:= 32;	//ｳｨﾝﾄﾞｳ高さ</v>
      </c>
    </row>
    <row r="1149" spans="5:26" x14ac:dyDescent="0.55000000000000004">
      <c r="E1149" s="1">
        <v>1145</v>
      </c>
      <c r="F1149" s="1" t="str">
        <f>IFERROR(INDEX(title!$A$2:$A$2049,MATCH($E1149,title!$C$2:$C$2049,0),1),"")</f>
        <v/>
      </c>
      <c r="G1149" s="1" t="str">
        <f>IFERROR(INDEX(title!$B$2:$B$2049,MATCH($E1149,title!$C$2:$C$2049,0),1),"")</f>
        <v/>
      </c>
      <c r="H1149" s="1" t="str">
        <f>IFERROR(INDEX(title!$C$2:$C$2049,MATCH($E1149,title!$C$2:$C$2049,0),1),"")</f>
        <v/>
      </c>
      <c r="I1149" s="1" t="str">
        <f>IFERROR(INDEX(title!$D$2:$D$2049,MATCH($E1149,title!$C$2:$C$2049,0),1),"")</f>
        <v/>
      </c>
      <c r="J1149" s="1" t="str">
        <f>IFERROR(INDEX(title!$E$2:$E$2049,MATCH($E1149,title!$C$2:$C$2049,0),1),"")</f>
        <v/>
      </c>
      <c r="N1149" s="1" t="str">
        <f t="shared" si="121"/>
        <v/>
      </c>
      <c r="O1149" s="1" t="str">
        <f>IF(LENB(N1149),COUNTIF(N$4:N1149,"●"),"")</f>
        <v/>
      </c>
      <c r="P1149" s="1" t="str">
        <f t="shared" si="127"/>
        <v/>
      </c>
      <c r="Q1149" s="1" t="str">
        <f t="shared" si="122"/>
        <v/>
      </c>
      <c r="R1149" s="1" t="str">
        <f>IF(LEN(Q1149),SUM($Q$4:Q1149)-1,"")</f>
        <v/>
      </c>
      <c r="S1149" s="1" t="str">
        <f t="shared" si="123"/>
        <v/>
      </c>
      <c r="T1149" s="1" t="str">
        <f t="shared" si="124"/>
        <v/>
      </c>
      <c r="U1149" s="1" t="str">
        <f t="shared" si="125"/>
        <v/>
      </c>
      <c r="V1149" s="1" t="str">
        <f t="shared" si="126"/>
        <v/>
      </c>
      <c r="Z1149" s="1" t="str">
        <v/>
      </c>
    </row>
    <row r="1150" spans="5:26" x14ac:dyDescent="0.55000000000000004">
      <c r="E1150" s="1">
        <v>1146</v>
      </c>
      <c r="F1150" s="1" t="str">
        <f>IFERROR(INDEX(title!$A$2:$A$2049,MATCH($E1150,title!$C$2:$C$2049,0),1),"")</f>
        <v/>
      </c>
      <c r="G1150" s="1" t="str">
        <f>IFERROR(INDEX(title!$B$2:$B$2049,MATCH($E1150,title!$C$2:$C$2049,0),1),"")</f>
        <v/>
      </c>
      <c r="H1150" s="1" t="str">
        <f>IFERROR(INDEX(title!$C$2:$C$2049,MATCH($E1150,title!$C$2:$C$2049,0),1),"")</f>
        <v/>
      </c>
      <c r="I1150" s="1" t="str">
        <f>IFERROR(INDEX(title!$D$2:$D$2049,MATCH($E1150,title!$C$2:$C$2049,0),1),"")</f>
        <v/>
      </c>
      <c r="J1150" s="1" t="str">
        <f>IFERROR(INDEX(title!$E$2:$E$2049,MATCH($E1150,title!$C$2:$C$2049,0),1),"")</f>
        <v/>
      </c>
      <c r="N1150" s="1" t="str">
        <f t="shared" si="121"/>
        <v/>
      </c>
      <c r="O1150" s="1" t="str">
        <f>IF(LENB(N1150),COUNTIF(N$4:N1150,"●"),"")</f>
        <v/>
      </c>
      <c r="P1150" s="1" t="str">
        <f t="shared" si="127"/>
        <v/>
      </c>
      <c r="Q1150" s="1" t="str">
        <f t="shared" si="122"/>
        <v/>
      </c>
      <c r="R1150" s="1" t="str">
        <f>IF(LEN(Q1150),SUM($Q$4:Q1150)-1,"")</f>
        <v/>
      </c>
      <c r="S1150" s="1" t="str">
        <f t="shared" si="123"/>
        <v/>
      </c>
      <c r="T1150" s="1" t="str">
        <f t="shared" si="124"/>
        <v/>
      </c>
      <c r="U1150" s="1" t="str">
        <f t="shared" si="125"/>
        <v/>
      </c>
      <c r="V1150" s="1" t="str">
        <f t="shared" si="126"/>
        <v/>
      </c>
      <c r="Z1150" s="1" t="str">
        <v/>
      </c>
    </row>
    <row r="1151" spans="5:26" x14ac:dyDescent="0.55000000000000004">
      <c r="E1151" s="1">
        <v>1147</v>
      </c>
      <c r="F1151" s="1" t="str">
        <f>IFERROR(INDEX(title!$A$2:$A$2049,MATCH($E1151,title!$C$2:$C$2049,0),1),"")</f>
        <v/>
      </c>
      <c r="G1151" s="1" t="str">
        <f>IFERROR(INDEX(title!$B$2:$B$2049,MATCH($E1151,title!$C$2:$C$2049,0),1),"")</f>
        <v/>
      </c>
      <c r="H1151" s="1" t="str">
        <f>IFERROR(INDEX(title!$C$2:$C$2049,MATCH($E1151,title!$C$2:$C$2049,0),1),"")</f>
        <v/>
      </c>
      <c r="I1151" s="1" t="str">
        <f>IFERROR(INDEX(title!$D$2:$D$2049,MATCH($E1151,title!$C$2:$C$2049,0),1),"")</f>
        <v/>
      </c>
      <c r="J1151" s="1" t="str">
        <f>IFERROR(INDEX(title!$E$2:$E$2049,MATCH($E1151,title!$C$2:$C$2049,0),1),"")</f>
        <v/>
      </c>
      <c r="N1151" s="1" t="str">
        <f t="shared" si="121"/>
        <v/>
      </c>
      <c r="O1151" s="1" t="str">
        <f>IF(LENB(N1151),COUNTIF(N$4:N1151,"●"),"")</f>
        <v/>
      </c>
      <c r="P1151" s="1" t="str">
        <f t="shared" si="127"/>
        <v/>
      </c>
      <c r="Q1151" s="1" t="str">
        <f t="shared" si="122"/>
        <v/>
      </c>
      <c r="R1151" s="1" t="str">
        <f>IF(LEN(Q1151),SUM($Q$4:Q1151)-1,"")</f>
        <v/>
      </c>
      <c r="S1151" s="1" t="str">
        <f t="shared" si="123"/>
        <v/>
      </c>
      <c r="T1151" s="1" t="str">
        <f t="shared" si="124"/>
        <v/>
      </c>
      <c r="U1151" s="1" t="str">
        <f t="shared" si="125"/>
        <v/>
      </c>
      <c r="V1151" s="1" t="str">
        <f t="shared" si="126"/>
        <v/>
      </c>
      <c r="Z1151" s="1" t="str">
        <v/>
      </c>
    </row>
    <row r="1152" spans="5:26" x14ac:dyDescent="0.55000000000000004">
      <c r="E1152" s="1">
        <v>1148</v>
      </c>
      <c r="F1152" s="1">
        <f>IFERROR(INDEX(title!$A$2:$A$2049,MATCH($E1152,title!$C$2:$C$2049,0),1),"")</f>
        <v>28</v>
      </c>
      <c r="G1152" s="1" t="str">
        <f>IFERROR(INDEX(title!$B$2:$B$2049,MATCH($E1152,title!$C$2:$C$2049,0),1),"")</f>
        <v>シリンダ13 タイトル</v>
      </c>
      <c r="H1152" s="1">
        <f>IFERROR(INDEX(title!$C$2:$C$2049,MATCH($E1152,title!$C$2:$C$2049,0),1),"")</f>
        <v>1148</v>
      </c>
      <c r="I1152" s="1">
        <f>IFERROR(INDEX(title!$D$2:$D$2049,MATCH($E1152,title!$C$2:$C$2049,0),1),"")</f>
        <v>800</v>
      </c>
      <c r="J1152" s="1">
        <f>IFERROR(INDEX(title!$E$2:$E$2049,MATCH($E1152,title!$C$2:$C$2049,0),1),"")</f>
        <v>32</v>
      </c>
      <c r="N1152" s="1" t="str">
        <f t="shared" si="121"/>
        <v>●</v>
      </c>
      <c r="O1152" s="1">
        <f>IF(LENB(N1152),COUNTIF(N$4:N1152,"●"),"")</f>
        <v>29</v>
      </c>
      <c r="P1152" s="1">
        <f t="shared" si="127"/>
        <v>8376</v>
      </c>
      <c r="Q1152" s="1">
        <f t="shared" si="122"/>
        <v>1</v>
      </c>
      <c r="R1152" s="1">
        <f>IF(LEN(Q1152),SUM($Q$4:Q1152)-1,"")</f>
        <v>28</v>
      </c>
      <c r="S1152" s="1" t="str">
        <f t="shared" si="123"/>
        <v>astPuTW[28]</v>
      </c>
      <c r="T1152" s="1" t="str">
        <f t="shared" si="124"/>
        <v>astPuTW[28].No	:= 1148;	//ｳｨﾝﾄﾞｳNo.</v>
      </c>
      <c r="U1152" s="1" t="str">
        <f t="shared" si="125"/>
        <v>astPuTW[28].Wide	:= 800;	//ｳｨﾝﾄﾞｳ幅</v>
      </c>
      <c r="V1152" s="1" t="str">
        <f t="shared" si="126"/>
        <v>astPuTW[28].Height	:= 32;	//ｳｨﾝﾄﾞｳ高さ</v>
      </c>
      <c r="Z1152" s="1" t="str">
        <v xml:space="preserve">
//シリンダ13 タイトル
astPuTW[28].No	:= 1148;	//ｳｨﾝﾄﾞｳNo.
astPuTW[28].Wide	:= 800;	//ｳｨﾝﾄﾞｳ幅
astPuTW[28].Height	:= 32;	//ｳｨﾝﾄﾞｳ高さ</v>
      </c>
    </row>
    <row r="1153" spans="5:26" x14ac:dyDescent="0.55000000000000004">
      <c r="E1153" s="1">
        <v>1149</v>
      </c>
      <c r="F1153" s="1" t="str">
        <f>IFERROR(INDEX(title!$A$2:$A$2049,MATCH($E1153,title!$C$2:$C$2049,0),1),"")</f>
        <v/>
      </c>
      <c r="G1153" s="1" t="str">
        <f>IFERROR(INDEX(title!$B$2:$B$2049,MATCH($E1153,title!$C$2:$C$2049,0),1),"")</f>
        <v/>
      </c>
      <c r="H1153" s="1" t="str">
        <f>IFERROR(INDEX(title!$C$2:$C$2049,MATCH($E1153,title!$C$2:$C$2049,0),1),"")</f>
        <v/>
      </c>
      <c r="I1153" s="1" t="str">
        <f>IFERROR(INDEX(title!$D$2:$D$2049,MATCH($E1153,title!$C$2:$C$2049,0),1),"")</f>
        <v/>
      </c>
      <c r="J1153" s="1" t="str">
        <f>IFERROR(INDEX(title!$E$2:$E$2049,MATCH($E1153,title!$C$2:$C$2049,0),1),"")</f>
        <v/>
      </c>
      <c r="N1153" s="1" t="str">
        <f t="shared" si="121"/>
        <v/>
      </c>
      <c r="O1153" s="1" t="str">
        <f>IF(LENB(N1153),COUNTIF(N$4:N1153,"●"),"")</f>
        <v/>
      </c>
      <c r="P1153" s="1" t="str">
        <f t="shared" si="127"/>
        <v/>
      </c>
      <c r="Q1153" s="1" t="str">
        <f t="shared" si="122"/>
        <v/>
      </c>
      <c r="R1153" s="1" t="str">
        <f>IF(LEN(Q1153),SUM($Q$4:Q1153)-1,"")</f>
        <v/>
      </c>
      <c r="S1153" s="1" t="str">
        <f t="shared" si="123"/>
        <v/>
      </c>
      <c r="T1153" s="1" t="str">
        <f t="shared" si="124"/>
        <v/>
      </c>
      <c r="U1153" s="1" t="str">
        <f t="shared" si="125"/>
        <v/>
      </c>
      <c r="V1153" s="1" t="str">
        <f t="shared" si="126"/>
        <v/>
      </c>
      <c r="Z1153" s="1" t="str">
        <v/>
      </c>
    </row>
    <row r="1154" spans="5:26" x14ac:dyDescent="0.55000000000000004">
      <c r="E1154" s="1">
        <v>1150</v>
      </c>
      <c r="F1154" s="1" t="str">
        <f>IFERROR(INDEX(title!$A$2:$A$2049,MATCH($E1154,title!$C$2:$C$2049,0),1),"")</f>
        <v/>
      </c>
      <c r="G1154" s="1" t="str">
        <f>IFERROR(INDEX(title!$B$2:$B$2049,MATCH($E1154,title!$C$2:$C$2049,0),1),"")</f>
        <v/>
      </c>
      <c r="H1154" s="1" t="str">
        <f>IFERROR(INDEX(title!$C$2:$C$2049,MATCH($E1154,title!$C$2:$C$2049,0),1),"")</f>
        <v/>
      </c>
      <c r="I1154" s="1" t="str">
        <f>IFERROR(INDEX(title!$D$2:$D$2049,MATCH($E1154,title!$C$2:$C$2049,0),1),"")</f>
        <v/>
      </c>
      <c r="J1154" s="1" t="str">
        <f>IFERROR(INDEX(title!$E$2:$E$2049,MATCH($E1154,title!$C$2:$C$2049,0),1),"")</f>
        <v/>
      </c>
      <c r="N1154" s="1" t="str">
        <f t="shared" si="121"/>
        <v/>
      </c>
      <c r="O1154" s="1" t="str">
        <f>IF(LENB(N1154),COUNTIF(N$4:N1154,"●"),"")</f>
        <v/>
      </c>
      <c r="P1154" s="1" t="str">
        <f t="shared" si="127"/>
        <v/>
      </c>
      <c r="Q1154" s="1" t="str">
        <f t="shared" si="122"/>
        <v/>
      </c>
      <c r="R1154" s="1" t="str">
        <f>IF(LEN(Q1154),SUM($Q$4:Q1154)-1,"")</f>
        <v/>
      </c>
      <c r="S1154" s="1" t="str">
        <f t="shared" si="123"/>
        <v/>
      </c>
      <c r="T1154" s="1" t="str">
        <f t="shared" si="124"/>
        <v/>
      </c>
      <c r="U1154" s="1" t="str">
        <f t="shared" si="125"/>
        <v/>
      </c>
      <c r="V1154" s="1" t="str">
        <f t="shared" si="126"/>
        <v/>
      </c>
      <c r="Z1154" s="1" t="str">
        <v/>
      </c>
    </row>
    <row r="1155" spans="5:26" x14ac:dyDescent="0.55000000000000004">
      <c r="E1155" s="1">
        <v>1151</v>
      </c>
      <c r="F1155" s="1" t="str">
        <f>IFERROR(INDEX(title!$A$2:$A$2049,MATCH($E1155,title!$C$2:$C$2049,0),1),"")</f>
        <v/>
      </c>
      <c r="G1155" s="1" t="str">
        <f>IFERROR(INDEX(title!$B$2:$B$2049,MATCH($E1155,title!$C$2:$C$2049,0),1),"")</f>
        <v/>
      </c>
      <c r="H1155" s="1" t="str">
        <f>IFERROR(INDEX(title!$C$2:$C$2049,MATCH($E1155,title!$C$2:$C$2049,0),1),"")</f>
        <v/>
      </c>
      <c r="I1155" s="1" t="str">
        <f>IFERROR(INDEX(title!$D$2:$D$2049,MATCH($E1155,title!$C$2:$C$2049,0),1),"")</f>
        <v/>
      </c>
      <c r="J1155" s="1" t="str">
        <f>IFERROR(INDEX(title!$E$2:$E$2049,MATCH($E1155,title!$C$2:$C$2049,0),1),"")</f>
        <v/>
      </c>
      <c r="N1155" s="1" t="str">
        <f t="shared" si="121"/>
        <v/>
      </c>
      <c r="O1155" s="1" t="str">
        <f>IF(LENB(N1155),COUNTIF(N$4:N1155,"●"),"")</f>
        <v/>
      </c>
      <c r="P1155" s="1" t="str">
        <f t="shared" si="127"/>
        <v/>
      </c>
      <c r="Q1155" s="1" t="str">
        <f t="shared" si="122"/>
        <v/>
      </c>
      <c r="R1155" s="1" t="str">
        <f>IF(LEN(Q1155),SUM($Q$4:Q1155)-1,"")</f>
        <v/>
      </c>
      <c r="S1155" s="1" t="str">
        <f t="shared" si="123"/>
        <v/>
      </c>
      <c r="T1155" s="1" t="str">
        <f t="shared" si="124"/>
        <v/>
      </c>
      <c r="U1155" s="1" t="str">
        <f t="shared" si="125"/>
        <v/>
      </c>
      <c r="V1155" s="1" t="str">
        <f t="shared" si="126"/>
        <v/>
      </c>
      <c r="Z1155" s="1" t="str">
        <v/>
      </c>
    </row>
    <row r="1156" spans="5:26" x14ac:dyDescent="0.55000000000000004">
      <c r="E1156" s="1">
        <v>1152</v>
      </c>
      <c r="F1156" s="1">
        <f>IFERROR(INDEX(title!$A$2:$A$2049,MATCH($E1156,title!$C$2:$C$2049,0),1),"")</f>
        <v>29</v>
      </c>
      <c r="G1156" s="1" t="str">
        <f>IFERROR(INDEX(title!$B$2:$B$2049,MATCH($E1156,title!$C$2:$C$2049,0),1),"")</f>
        <v>シリンダ14 タイトル</v>
      </c>
      <c r="H1156" s="1">
        <f>IFERROR(INDEX(title!$C$2:$C$2049,MATCH($E1156,title!$C$2:$C$2049,0),1),"")</f>
        <v>1152</v>
      </c>
      <c r="I1156" s="1">
        <f>IFERROR(INDEX(title!$D$2:$D$2049,MATCH($E1156,title!$C$2:$C$2049,0),1),"")</f>
        <v>800</v>
      </c>
      <c r="J1156" s="1">
        <f>IFERROR(INDEX(title!$E$2:$E$2049,MATCH($E1156,title!$C$2:$C$2049,0),1),"")</f>
        <v>32</v>
      </c>
      <c r="N1156" s="1" t="str">
        <f t="shared" ref="N1156:N1219" si="128">IF(AND(LENB(H1156),0&lt;H1156,LENB(I1156),0&lt;I1156),"●","")</f>
        <v>●</v>
      </c>
      <c r="O1156" s="1">
        <f>IF(LENB(N1156),COUNTIF(N$4:N1156,"●"),"")</f>
        <v>30</v>
      </c>
      <c r="P1156" s="1">
        <f t="shared" si="127"/>
        <v>8380</v>
      </c>
      <c r="Q1156" s="1">
        <f t="shared" ref="Q1156:Q1219" si="129">IF(LEN(G1156),1,"")</f>
        <v>1</v>
      </c>
      <c r="R1156" s="1">
        <f>IF(LEN(Q1156),SUM($Q$4:Q1156)-1,"")</f>
        <v>29</v>
      </c>
      <c r="S1156" s="1" t="str">
        <f t="shared" ref="S1156:S1219" si="130">IF(LENB($P1156),IF(COUNTIF($B$34,"*[*"),REPLACE($B$34,FIND("[",$B$34),2,"["&amp;$R1156&amp;"]"),$B$34),"")</f>
        <v>astPuTW[29]</v>
      </c>
      <c r="T1156" s="1" t="str">
        <f t="shared" ref="T1156:T1219" si="131">IF(LENB($P1156),$S1156&amp;"."&amp;T$2&amp;CHAR(9)&amp;$B$8&amp;" "&amp;H1156&amp;$B$9&amp;CHAR(9)&amp;$B$7&amp;T$3,"")</f>
        <v>astPuTW[29].No	:= 1152;	//ｳｨﾝﾄﾞｳNo.</v>
      </c>
      <c r="U1156" s="1" t="str">
        <f t="shared" ref="U1156:U1219" si="132">IF(LENB($P1156),$S1156&amp;"."&amp;U$2&amp;CHAR(9)&amp;$B$8&amp;" "&amp;I1156&amp;$B$9&amp;CHAR(9)&amp;$B$7&amp;U$3,"")</f>
        <v>astPuTW[29].Wide	:= 800;	//ｳｨﾝﾄﾞｳ幅</v>
      </c>
      <c r="V1156" s="1" t="str">
        <f t="shared" ref="V1156:V1219" si="133">IF(LENB($P1156),$S1156&amp;"."&amp;V$2&amp;CHAR(9)&amp;$B$8&amp;" "&amp;J1156&amp;$B$9&amp;CHAR(9)&amp;$B$7&amp;V$3,"")</f>
        <v>astPuTW[29].Height	:= 32;	//ｳｨﾝﾄﾞｳ高さ</v>
      </c>
      <c r="Z1156" s="1" t="str">
        <v xml:space="preserve">
//シリンダ14 タイトル
astPuTW[29].No	:= 1152;	//ｳｨﾝﾄﾞｳNo.
astPuTW[29].Wide	:= 800;	//ｳｨﾝﾄﾞｳ幅
astPuTW[29].Height	:= 32;	//ｳｨﾝﾄﾞｳ高さ</v>
      </c>
    </row>
    <row r="1157" spans="5:26" x14ac:dyDescent="0.55000000000000004">
      <c r="E1157" s="1">
        <v>1153</v>
      </c>
      <c r="F1157" s="1" t="str">
        <f>IFERROR(INDEX(title!$A$2:$A$2049,MATCH($E1157,title!$C$2:$C$2049,0),1),"")</f>
        <v/>
      </c>
      <c r="G1157" s="1" t="str">
        <f>IFERROR(INDEX(title!$B$2:$B$2049,MATCH($E1157,title!$C$2:$C$2049,0),1),"")</f>
        <v/>
      </c>
      <c r="H1157" s="1" t="str">
        <f>IFERROR(INDEX(title!$C$2:$C$2049,MATCH($E1157,title!$C$2:$C$2049,0),1),"")</f>
        <v/>
      </c>
      <c r="I1157" s="1" t="str">
        <f>IFERROR(INDEX(title!$D$2:$D$2049,MATCH($E1157,title!$C$2:$C$2049,0),1),"")</f>
        <v/>
      </c>
      <c r="J1157" s="1" t="str">
        <f>IFERROR(INDEX(title!$E$2:$E$2049,MATCH($E1157,title!$C$2:$C$2049,0),1),"")</f>
        <v/>
      </c>
      <c r="N1157" s="1" t="str">
        <f t="shared" si="128"/>
        <v/>
      </c>
      <c r="O1157" s="1" t="str">
        <f>IF(LENB(N1157),COUNTIF(N$4:N1157,"●"),"")</f>
        <v/>
      </c>
      <c r="P1157" s="1" t="str">
        <f t="shared" ref="P1157:P1220" si="134">IF(AND(LENB(O1157),LENB($B$4),LENB($B$5)),$B$4+$B$5*(O1157),"")</f>
        <v/>
      </c>
      <c r="Q1157" s="1" t="str">
        <f t="shared" si="129"/>
        <v/>
      </c>
      <c r="R1157" s="1" t="str">
        <f>IF(LEN(Q1157),SUM($Q$4:Q1157)-1,"")</f>
        <v/>
      </c>
      <c r="S1157" s="1" t="str">
        <f t="shared" si="130"/>
        <v/>
      </c>
      <c r="T1157" s="1" t="str">
        <f t="shared" si="131"/>
        <v/>
      </c>
      <c r="U1157" s="1" t="str">
        <f t="shared" si="132"/>
        <v/>
      </c>
      <c r="V1157" s="1" t="str">
        <f t="shared" si="133"/>
        <v/>
      </c>
      <c r="Z1157" s="1" t="str">
        <v/>
      </c>
    </row>
    <row r="1158" spans="5:26" x14ac:dyDescent="0.55000000000000004">
      <c r="E1158" s="1">
        <v>1154</v>
      </c>
      <c r="F1158" s="1" t="str">
        <f>IFERROR(INDEX(title!$A$2:$A$2049,MATCH($E1158,title!$C$2:$C$2049,0),1),"")</f>
        <v/>
      </c>
      <c r="G1158" s="1" t="str">
        <f>IFERROR(INDEX(title!$B$2:$B$2049,MATCH($E1158,title!$C$2:$C$2049,0),1),"")</f>
        <v/>
      </c>
      <c r="H1158" s="1" t="str">
        <f>IFERROR(INDEX(title!$C$2:$C$2049,MATCH($E1158,title!$C$2:$C$2049,0),1),"")</f>
        <v/>
      </c>
      <c r="I1158" s="1" t="str">
        <f>IFERROR(INDEX(title!$D$2:$D$2049,MATCH($E1158,title!$C$2:$C$2049,0),1),"")</f>
        <v/>
      </c>
      <c r="J1158" s="1" t="str">
        <f>IFERROR(INDEX(title!$E$2:$E$2049,MATCH($E1158,title!$C$2:$C$2049,0),1),"")</f>
        <v/>
      </c>
      <c r="N1158" s="1" t="str">
        <f t="shared" si="128"/>
        <v/>
      </c>
      <c r="O1158" s="1" t="str">
        <f>IF(LENB(N1158),COUNTIF(N$4:N1158,"●"),"")</f>
        <v/>
      </c>
      <c r="P1158" s="1" t="str">
        <f t="shared" si="134"/>
        <v/>
      </c>
      <c r="Q1158" s="1" t="str">
        <f t="shared" si="129"/>
        <v/>
      </c>
      <c r="R1158" s="1" t="str">
        <f>IF(LEN(Q1158),SUM($Q$4:Q1158)-1,"")</f>
        <v/>
      </c>
      <c r="S1158" s="1" t="str">
        <f t="shared" si="130"/>
        <v/>
      </c>
      <c r="T1158" s="1" t="str">
        <f t="shared" si="131"/>
        <v/>
      </c>
      <c r="U1158" s="1" t="str">
        <f t="shared" si="132"/>
        <v/>
      </c>
      <c r="V1158" s="1" t="str">
        <f t="shared" si="133"/>
        <v/>
      </c>
      <c r="Z1158" s="1" t="str">
        <v/>
      </c>
    </row>
    <row r="1159" spans="5:26" x14ac:dyDescent="0.55000000000000004">
      <c r="E1159" s="1">
        <v>1155</v>
      </c>
      <c r="F1159" s="1" t="str">
        <f>IFERROR(INDEX(title!$A$2:$A$2049,MATCH($E1159,title!$C$2:$C$2049,0),1),"")</f>
        <v/>
      </c>
      <c r="G1159" s="1" t="str">
        <f>IFERROR(INDEX(title!$B$2:$B$2049,MATCH($E1159,title!$C$2:$C$2049,0),1),"")</f>
        <v/>
      </c>
      <c r="H1159" s="1" t="str">
        <f>IFERROR(INDEX(title!$C$2:$C$2049,MATCH($E1159,title!$C$2:$C$2049,0),1),"")</f>
        <v/>
      </c>
      <c r="I1159" s="1" t="str">
        <f>IFERROR(INDEX(title!$D$2:$D$2049,MATCH($E1159,title!$C$2:$C$2049,0),1),"")</f>
        <v/>
      </c>
      <c r="J1159" s="1" t="str">
        <f>IFERROR(INDEX(title!$E$2:$E$2049,MATCH($E1159,title!$C$2:$C$2049,0),1),"")</f>
        <v/>
      </c>
      <c r="N1159" s="1" t="str">
        <f t="shared" si="128"/>
        <v/>
      </c>
      <c r="O1159" s="1" t="str">
        <f>IF(LENB(N1159),COUNTIF(N$4:N1159,"●"),"")</f>
        <v/>
      </c>
      <c r="P1159" s="1" t="str">
        <f t="shared" si="134"/>
        <v/>
      </c>
      <c r="Q1159" s="1" t="str">
        <f t="shared" si="129"/>
        <v/>
      </c>
      <c r="R1159" s="1" t="str">
        <f>IF(LEN(Q1159),SUM($Q$4:Q1159)-1,"")</f>
        <v/>
      </c>
      <c r="S1159" s="1" t="str">
        <f t="shared" si="130"/>
        <v/>
      </c>
      <c r="T1159" s="1" t="str">
        <f t="shared" si="131"/>
        <v/>
      </c>
      <c r="U1159" s="1" t="str">
        <f t="shared" si="132"/>
        <v/>
      </c>
      <c r="V1159" s="1" t="str">
        <f t="shared" si="133"/>
        <v/>
      </c>
      <c r="Z1159" s="1" t="str">
        <v/>
      </c>
    </row>
    <row r="1160" spans="5:26" x14ac:dyDescent="0.55000000000000004">
      <c r="E1160" s="1">
        <v>1156</v>
      </c>
      <c r="F1160" s="1">
        <f>IFERROR(INDEX(title!$A$2:$A$2049,MATCH($E1160,title!$C$2:$C$2049,0),1),"")</f>
        <v>30</v>
      </c>
      <c r="G1160" s="1" t="str">
        <f>IFERROR(INDEX(title!$B$2:$B$2049,MATCH($E1160,title!$C$2:$C$2049,0),1),"")</f>
        <v>シリンダ15 タイトル</v>
      </c>
      <c r="H1160" s="1">
        <f>IFERROR(INDEX(title!$C$2:$C$2049,MATCH($E1160,title!$C$2:$C$2049,0),1),"")</f>
        <v>1156</v>
      </c>
      <c r="I1160" s="1">
        <f>IFERROR(INDEX(title!$D$2:$D$2049,MATCH($E1160,title!$C$2:$C$2049,0),1),"")</f>
        <v>800</v>
      </c>
      <c r="J1160" s="1">
        <f>IFERROR(INDEX(title!$E$2:$E$2049,MATCH($E1160,title!$C$2:$C$2049,0),1),"")</f>
        <v>32</v>
      </c>
      <c r="N1160" s="1" t="str">
        <f t="shared" si="128"/>
        <v>●</v>
      </c>
      <c r="O1160" s="1">
        <f>IF(LENB(N1160),COUNTIF(N$4:N1160,"●"),"")</f>
        <v>31</v>
      </c>
      <c r="P1160" s="1">
        <f t="shared" si="134"/>
        <v>8384</v>
      </c>
      <c r="Q1160" s="1">
        <f t="shared" si="129"/>
        <v>1</v>
      </c>
      <c r="R1160" s="1">
        <f>IF(LEN(Q1160),SUM($Q$4:Q1160)-1,"")</f>
        <v>30</v>
      </c>
      <c r="S1160" s="1" t="str">
        <f t="shared" si="130"/>
        <v>astPuTW[30]</v>
      </c>
      <c r="T1160" s="1" t="str">
        <f t="shared" si="131"/>
        <v>astPuTW[30].No	:= 1156;	//ｳｨﾝﾄﾞｳNo.</v>
      </c>
      <c r="U1160" s="1" t="str">
        <f t="shared" si="132"/>
        <v>astPuTW[30].Wide	:= 800;	//ｳｨﾝﾄﾞｳ幅</v>
      </c>
      <c r="V1160" s="1" t="str">
        <f t="shared" si="133"/>
        <v>astPuTW[30].Height	:= 32;	//ｳｨﾝﾄﾞｳ高さ</v>
      </c>
      <c r="Z1160" s="1" t="str">
        <v xml:space="preserve">
//シリンダ15 タイトル
astPuTW[30].No	:= 1156;	//ｳｨﾝﾄﾞｳNo.
astPuTW[30].Wide	:= 800;	//ｳｨﾝﾄﾞｳ幅
astPuTW[30].Height	:= 32;	//ｳｨﾝﾄﾞｳ高さ</v>
      </c>
    </row>
    <row r="1161" spans="5:26" x14ac:dyDescent="0.55000000000000004">
      <c r="E1161" s="1">
        <v>1157</v>
      </c>
      <c r="F1161" s="1" t="str">
        <f>IFERROR(INDEX(title!$A$2:$A$2049,MATCH($E1161,title!$C$2:$C$2049,0),1),"")</f>
        <v/>
      </c>
      <c r="G1161" s="1" t="str">
        <f>IFERROR(INDEX(title!$B$2:$B$2049,MATCH($E1161,title!$C$2:$C$2049,0),1),"")</f>
        <v/>
      </c>
      <c r="H1161" s="1" t="str">
        <f>IFERROR(INDEX(title!$C$2:$C$2049,MATCH($E1161,title!$C$2:$C$2049,0),1),"")</f>
        <v/>
      </c>
      <c r="I1161" s="1" t="str">
        <f>IFERROR(INDEX(title!$D$2:$D$2049,MATCH($E1161,title!$C$2:$C$2049,0),1),"")</f>
        <v/>
      </c>
      <c r="J1161" s="1" t="str">
        <f>IFERROR(INDEX(title!$E$2:$E$2049,MATCH($E1161,title!$C$2:$C$2049,0),1),"")</f>
        <v/>
      </c>
      <c r="N1161" s="1" t="str">
        <f t="shared" si="128"/>
        <v/>
      </c>
      <c r="O1161" s="1" t="str">
        <f>IF(LENB(N1161),COUNTIF(N$4:N1161,"●"),"")</f>
        <v/>
      </c>
      <c r="P1161" s="1" t="str">
        <f t="shared" si="134"/>
        <v/>
      </c>
      <c r="Q1161" s="1" t="str">
        <f t="shared" si="129"/>
        <v/>
      </c>
      <c r="R1161" s="1" t="str">
        <f>IF(LEN(Q1161),SUM($Q$4:Q1161)-1,"")</f>
        <v/>
      </c>
      <c r="S1161" s="1" t="str">
        <f t="shared" si="130"/>
        <v/>
      </c>
      <c r="T1161" s="1" t="str">
        <f t="shared" si="131"/>
        <v/>
      </c>
      <c r="U1161" s="1" t="str">
        <f t="shared" si="132"/>
        <v/>
      </c>
      <c r="V1161" s="1" t="str">
        <f t="shared" si="133"/>
        <v/>
      </c>
      <c r="Z1161" s="1" t="str">
        <v/>
      </c>
    </row>
    <row r="1162" spans="5:26" x14ac:dyDescent="0.55000000000000004">
      <c r="E1162" s="1">
        <v>1158</v>
      </c>
      <c r="F1162" s="1" t="str">
        <f>IFERROR(INDEX(title!$A$2:$A$2049,MATCH($E1162,title!$C$2:$C$2049,0),1),"")</f>
        <v/>
      </c>
      <c r="G1162" s="1" t="str">
        <f>IFERROR(INDEX(title!$B$2:$B$2049,MATCH($E1162,title!$C$2:$C$2049,0),1),"")</f>
        <v/>
      </c>
      <c r="H1162" s="1" t="str">
        <f>IFERROR(INDEX(title!$C$2:$C$2049,MATCH($E1162,title!$C$2:$C$2049,0),1),"")</f>
        <v/>
      </c>
      <c r="I1162" s="1" t="str">
        <f>IFERROR(INDEX(title!$D$2:$D$2049,MATCH($E1162,title!$C$2:$C$2049,0),1),"")</f>
        <v/>
      </c>
      <c r="J1162" s="1" t="str">
        <f>IFERROR(INDEX(title!$E$2:$E$2049,MATCH($E1162,title!$C$2:$C$2049,0),1),"")</f>
        <v/>
      </c>
      <c r="N1162" s="1" t="str">
        <f t="shared" si="128"/>
        <v/>
      </c>
      <c r="O1162" s="1" t="str">
        <f>IF(LENB(N1162),COUNTIF(N$4:N1162,"●"),"")</f>
        <v/>
      </c>
      <c r="P1162" s="1" t="str">
        <f t="shared" si="134"/>
        <v/>
      </c>
      <c r="Q1162" s="1" t="str">
        <f t="shared" si="129"/>
        <v/>
      </c>
      <c r="R1162" s="1" t="str">
        <f>IF(LEN(Q1162),SUM($Q$4:Q1162)-1,"")</f>
        <v/>
      </c>
      <c r="S1162" s="1" t="str">
        <f t="shared" si="130"/>
        <v/>
      </c>
      <c r="T1162" s="1" t="str">
        <f t="shared" si="131"/>
        <v/>
      </c>
      <c r="U1162" s="1" t="str">
        <f t="shared" si="132"/>
        <v/>
      </c>
      <c r="V1162" s="1" t="str">
        <f t="shared" si="133"/>
        <v/>
      </c>
      <c r="Z1162" s="1" t="str">
        <v/>
      </c>
    </row>
    <row r="1163" spans="5:26" x14ac:dyDescent="0.55000000000000004">
      <c r="E1163" s="1">
        <v>1159</v>
      </c>
      <c r="F1163" s="1" t="str">
        <f>IFERROR(INDEX(title!$A$2:$A$2049,MATCH($E1163,title!$C$2:$C$2049,0),1),"")</f>
        <v/>
      </c>
      <c r="G1163" s="1" t="str">
        <f>IFERROR(INDEX(title!$B$2:$B$2049,MATCH($E1163,title!$C$2:$C$2049,0),1),"")</f>
        <v/>
      </c>
      <c r="H1163" s="1" t="str">
        <f>IFERROR(INDEX(title!$C$2:$C$2049,MATCH($E1163,title!$C$2:$C$2049,0),1),"")</f>
        <v/>
      </c>
      <c r="I1163" s="1" t="str">
        <f>IFERROR(INDEX(title!$D$2:$D$2049,MATCH($E1163,title!$C$2:$C$2049,0),1),"")</f>
        <v/>
      </c>
      <c r="J1163" s="1" t="str">
        <f>IFERROR(INDEX(title!$E$2:$E$2049,MATCH($E1163,title!$C$2:$C$2049,0),1),"")</f>
        <v/>
      </c>
      <c r="N1163" s="1" t="str">
        <f t="shared" si="128"/>
        <v/>
      </c>
      <c r="O1163" s="1" t="str">
        <f>IF(LENB(N1163),COUNTIF(N$4:N1163,"●"),"")</f>
        <v/>
      </c>
      <c r="P1163" s="1" t="str">
        <f t="shared" si="134"/>
        <v/>
      </c>
      <c r="Q1163" s="1" t="str">
        <f t="shared" si="129"/>
        <v/>
      </c>
      <c r="R1163" s="1" t="str">
        <f>IF(LEN(Q1163),SUM($Q$4:Q1163)-1,"")</f>
        <v/>
      </c>
      <c r="S1163" s="1" t="str">
        <f t="shared" si="130"/>
        <v/>
      </c>
      <c r="T1163" s="1" t="str">
        <f t="shared" si="131"/>
        <v/>
      </c>
      <c r="U1163" s="1" t="str">
        <f t="shared" si="132"/>
        <v/>
      </c>
      <c r="V1163" s="1" t="str">
        <f t="shared" si="133"/>
        <v/>
      </c>
      <c r="Z1163" s="1" t="str">
        <v/>
      </c>
    </row>
    <row r="1164" spans="5:26" x14ac:dyDescent="0.55000000000000004">
      <c r="E1164" s="1">
        <v>1160</v>
      </c>
      <c r="F1164" s="1">
        <f>IFERROR(INDEX(title!$A$2:$A$2049,MATCH($E1164,title!$C$2:$C$2049,0),1),"")</f>
        <v>31</v>
      </c>
      <c r="G1164" s="1" t="str">
        <f>IFERROR(INDEX(title!$B$2:$B$2049,MATCH($E1164,title!$C$2:$C$2049,0),1),"")</f>
        <v>シリンダ16 タイトル</v>
      </c>
      <c r="H1164" s="1">
        <f>IFERROR(INDEX(title!$C$2:$C$2049,MATCH($E1164,title!$C$2:$C$2049,0),1),"")</f>
        <v>1160</v>
      </c>
      <c r="I1164" s="1">
        <f>IFERROR(INDEX(title!$D$2:$D$2049,MATCH($E1164,title!$C$2:$C$2049,0),1),"")</f>
        <v>800</v>
      </c>
      <c r="J1164" s="1">
        <f>IFERROR(INDEX(title!$E$2:$E$2049,MATCH($E1164,title!$C$2:$C$2049,0),1),"")</f>
        <v>32</v>
      </c>
      <c r="N1164" s="1" t="str">
        <f t="shared" si="128"/>
        <v>●</v>
      </c>
      <c r="O1164" s="1">
        <f>IF(LENB(N1164),COUNTIF(N$4:N1164,"●"),"")</f>
        <v>32</v>
      </c>
      <c r="P1164" s="1">
        <f t="shared" si="134"/>
        <v>8388</v>
      </c>
      <c r="Q1164" s="1">
        <f t="shared" si="129"/>
        <v>1</v>
      </c>
      <c r="R1164" s="1">
        <f>IF(LEN(Q1164),SUM($Q$4:Q1164)-1,"")</f>
        <v>31</v>
      </c>
      <c r="S1164" s="1" t="str">
        <f t="shared" si="130"/>
        <v>astPuTW[31]</v>
      </c>
      <c r="T1164" s="1" t="str">
        <f t="shared" si="131"/>
        <v>astPuTW[31].No	:= 1160;	//ｳｨﾝﾄﾞｳNo.</v>
      </c>
      <c r="U1164" s="1" t="str">
        <f t="shared" si="132"/>
        <v>astPuTW[31].Wide	:= 800;	//ｳｨﾝﾄﾞｳ幅</v>
      </c>
      <c r="V1164" s="1" t="str">
        <f t="shared" si="133"/>
        <v>astPuTW[31].Height	:= 32;	//ｳｨﾝﾄﾞｳ高さ</v>
      </c>
      <c r="Z1164" s="1" t="str">
        <v xml:space="preserve">
//シリンダ16 タイトル
astPuTW[31].No	:= 1160;	//ｳｨﾝﾄﾞｳNo.
astPuTW[31].Wide	:= 800;	//ｳｨﾝﾄﾞｳ幅
astPuTW[31].Height	:= 32;	//ｳｨﾝﾄﾞｳ高さ</v>
      </c>
    </row>
    <row r="1165" spans="5:26" x14ac:dyDescent="0.55000000000000004">
      <c r="E1165" s="1">
        <v>1161</v>
      </c>
      <c r="F1165" s="1" t="str">
        <f>IFERROR(INDEX(title!$A$2:$A$2049,MATCH($E1165,title!$C$2:$C$2049,0),1),"")</f>
        <v/>
      </c>
      <c r="G1165" s="1" t="str">
        <f>IFERROR(INDEX(title!$B$2:$B$2049,MATCH($E1165,title!$C$2:$C$2049,0),1),"")</f>
        <v/>
      </c>
      <c r="H1165" s="1" t="str">
        <f>IFERROR(INDEX(title!$C$2:$C$2049,MATCH($E1165,title!$C$2:$C$2049,0),1),"")</f>
        <v/>
      </c>
      <c r="I1165" s="1" t="str">
        <f>IFERROR(INDEX(title!$D$2:$D$2049,MATCH($E1165,title!$C$2:$C$2049,0),1),"")</f>
        <v/>
      </c>
      <c r="J1165" s="1" t="str">
        <f>IFERROR(INDEX(title!$E$2:$E$2049,MATCH($E1165,title!$C$2:$C$2049,0),1),"")</f>
        <v/>
      </c>
      <c r="N1165" s="1" t="str">
        <f t="shared" si="128"/>
        <v/>
      </c>
      <c r="O1165" s="1" t="str">
        <f>IF(LENB(N1165),COUNTIF(N$4:N1165,"●"),"")</f>
        <v/>
      </c>
      <c r="P1165" s="1" t="str">
        <f t="shared" si="134"/>
        <v/>
      </c>
      <c r="Q1165" s="1" t="str">
        <f t="shared" si="129"/>
        <v/>
      </c>
      <c r="R1165" s="1" t="str">
        <f>IF(LEN(Q1165),SUM($Q$4:Q1165)-1,"")</f>
        <v/>
      </c>
      <c r="S1165" s="1" t="str">
        <f t="shared" si="130"/>
        <v/>
      </c>
      <c r="T1165" s="1" t="str">
        <f t="shared" si="131"/>
        <v/>
      </c>
      <c r="U1165" s="1" t="str">
        <f t="shared" si="132"/>
        <v/>
      </c>
      <c r="V1165" s="1" t="str">
        <f t="shared" si="133"/>
        <v/>
      </c>
      <c r="Z1165" s="1" t="str">
        <v/>
      </c>
    </row>
    <row r="1166" spans="5:26" x14ac:dyDescent="0.55000000000000004">
      <c r="E1166" s="1">
        <v>1162</v>
      </c>
      <c r="F1166" s="1" t="str">
        <f>IFERROR(INDEX(title!$A$2:$A$2049,MATCH($E1166,title!$C$2:$C$2049,0),1),"")</f>
        <v/>
      </c>
      <c r="G1166" s="1" t="str">
        <f>IFERROR(INDEX(title!$B$2:$B$2049,MATCH($E1166,title!$C$2:$C$2049,0),1),"")</f>
        <v/>
      </c>
      <c r="H1166" s="1" t="str">
        <f>IFERROR(INDEX(title!$C$2:$C$2049,MATCH($E1166,title!$C$2:$C$2049,0),1),"")</f>
        <v/>
      </c>
      <c r="I1166" s="1" t="str">
        <f>IFERROR(INDEX(title!$D$2:$D$2049,MATCH($E1166,title!$C$2:$C$2049,0),1),"")</f>
        <v/>
      </c>
      <c r="J1166" s="1" t="str">
        <f>IFERROR(INDEX(title!$E$2:$E$2049,MATCH($E1166,title!$C$2:$C$2049,0),1),"")</f>
        <v/>
      </c>
      <c r="N1166" s="1" t="str">
        <f t="shared" si="128"/>
        <v/>
      </c>
      <c r="O1166" s="1" t="str">
        <f>IF(LENB(N1166),COUNTIF(N$4:N1166,"●"),"")</f>
        <v/>
      </c>
      <c r="P1166" s="1" t="str">
        <f t="shared" si="134"/>
        <v/>
      </c>
      <c r="Q1166" s="1" t="str">
        <f t="shared" si="129"/>
        <v/>
      </c>
      <c r="R1166" s="1" t="str">
        <f>IF(LEN(Q1166),SUM($Q$4:Q1166)-1,"")</f>
        <v/>
      </c>
      <c r="S1166" s="1" t="str">
        <f t="shared" si="130"/>
        <v/>
      </c>
      <c r="T1166" s="1" t="str">
        <f t="shared" si="131"/>
        <v/>
      </c>
      <c r="U1166" s="1" t="str">
        <f t="shared" si="132"/>
        <v/>
      </c>
      <c r="V1166" s="1" t="str">
        <f t="shared" si="133"/>
        <v/>
      </c>
      <c r="Z1166" s="1" t="str">
        <v/>
      </c>
    </row>
    <row r="1167" spans="5:26" x14ac:dyDescent="0.55000000000000004">
      <c r="E1167" s="1">
        <v>1163</v>
      </c>
      <c r="F1167" s="1" t="str">
        <f>IFERROR(INDEX(title!$A$2:$A$2049,MATCH($E1167,title!$C$2:$C$2049,0),1),"")</f>
        <v/>
      </c>
      <c r="G1167" s="1" t="str">
        <f>IFERROR(INDEX(title!$B$2:$B$2049,MATCH($E1167,title!$C$2:$C$2049,0),1),"")</f>
        <v/>
      </c>
      <c r="H1167" s="1" t="str">
        <f>IFERROR(INDEX(title!$C$2:$C$2049,MATCH($E1167,title!$C$2:$C$2049,0),1),"")</f>
        <v/>
      </c>
      <c r="I1167" s="1" t="str">
        <f>IFERROR(INDEX(title!$D$2:$D$2049,MATCH($E1167,title!$C$2:$C$2049,0),1),"")</f>
        <v/>
      </c>
      <c r="J1167" s="1" t="str">
        <f>IFERROR(INDEX(title!$E$2:$E$2049,MATCH($E1167,title!$C$2:$C$2049,0),1),"")</f>
        <v/>
      </c>
      <c r="N1167" s="1" t="str">
        <f t="shared" si="128"/>
        <v/>
      </c>
      <c r="O1167" s="1" t="str">
        <f>IF(LENB(N1167),COUNTIF(N$4:N1167,"●"),"")</f>
        <v/>
      </c>
      <c r="P1167" s="1" t="str">
        <f t="shared" si="134"/>
        <v/>
      </c>
      <c r="Q1167" s="1" t="str">
        <f t="shared" si="129"/>
        <v/>
      </c>
      <c r="R1167" s="1" t="str">
        <f>IF(LEN(Q1167),SUM($Q$4:Q1167)-1,"")</f>
        <v/>
      </c>
      <c r="S1167" s="1" t="str">
        <f t="shared" si="130"/>
        <v/>
      </c>
      <c r="T1167" s="1" t="str">
        <f t="shared" si="131"/>
        <v/>
      </c>
      <c r="U1167" s="1" t="str">
        <f t="shared" si="132"/>
        <v/>
      </c>
      <c r="V1167" s="1" t="str">
        <f t="shared" si="133"/>
        <v/>
      </c>
      <c r="Z1167" s="1" t="str">
        <v/>
      </c>
    </row>
    <row r="1168" spans="5:26" x14ac:dyDescent="0.55000000000000004">
      <c r="E1168" s="1">
        <v>1164</v>
      </c>
      <c r="F1168" s="1">
        <f>IFERROR(INDEX(title!$A$2:$A$2049,MATCH($E1168,title!$C$2:$C$2049,0),1),"")</f>
        <v>32</v>
      </c>
      <c r="G1168" s="1" t="str">
        <f>IFERROR(INDEX(title!$B$2:$B$2049,MATCH($E1168,title!$C$2:$C$2049,0),1),"")</f>
        <v>シリンダ17 タイトル</v>
      </c>
      <c r="H1168" s="1">
        <f>IFERROR(INDEX(title!$C$2:$C$2049,MATCH($E1168,title!$C$2:$C$2049,0),1),"")</f>
        <v>1164</v>
      </c>
      <c r="I1168" s="1">
        <f>IFERROR(INDEX(title!$D$2:$D$2049,MATCH($E1168,title!$C$2:$C$2049,0),1),"")</f>
        <v>800</v>
      </c>
      <c r="J1168" s="1">
        <f>IFERROR(INDEX(title!$E$2:$E$2049,MATCH($E1168,title!$C$2:$C$2049,0),1),"")</f>
        <v>32</v>
      </c>
      <c r="N1168" s="1" t="str">
        <f t="shared" si="128"/>
        <v>●</v>
      </c>
      <c r="O1168" s="1">
        <f>IF(LENB(N1168),COUNTIF(N$4:N1168,"●"),"")</f>
        <v>33</v>
      </c>
      <c r="P1168" s="1">
        <f t="shared" si="134"/>
        <v>8392</v>
      </c>
      <c r="Q1168" s="1">
        <f t="shared" si="129"/>
        <v>1</v>
      </c>
      <c r="R1168" s="1">
        <f>IF(LEN(Q1168),SUM($Q$4:Q1168)-1,"")</f>
        <v>32</v>
      </c>
      <c r="S1168" s="1" t="str">
        <f t="shared" si="130"/>
        <v>astPuTW[32]</v>
      </c>
      <c r="T1168" s="1" t="str">
        <f t="shared" si="131"/>
        <v>astPuTW[32].No	:= 1164;	//ｳｨﾝﾄﾞｳNo.</v>
      </c>
      <c r="U1168" s="1" t="str">
        <f t="shared" si="132"/>
        <v>astPuTW[32].Wide	:= 800;	//ｳｨﾝﾄﾞｳ幅</v>
      </c>
      <c r="V1168" s="1" t="str">
        <f t="shared" si="133"/>
        <v>astPuTW[32].Height	:= 32;	//ｳｨﾝﾄﾞｳ高さ</v>
      </c>
      <c r="Z1168" s="1" t="str">
        <v xml:space="preserve">
//シリンダ17 タイトル
astPuTW[32].No	:= 1164;	//ｳｨﾝﾄﾞｳNo.
astPuTW[32].Wide	:= 800;	//ｳｨﾝﾄﾞｳ幅
astPuTW[32].Height	:= 32;	//ｳｨﾝﾄﾞｳ高さ</v>
      </c>
    </row>
    <row r="1169" spans="5:26" x14ac:dyDescent="0.55000000000000004">
      <c r="E1169" s="1">
        <v>1165</v>
      </c>
      <c r="F1169" s="1" t="str">
        <f>IFERROR(INDEX(title!$A$2:$A$2049,MATCH($E1169,title!$C$2:$C$2049,0),1),"")</f>
        <v/>
      </c>
      <c r="G1169" s="1" t="str">
        <f>IFERROR(INDEX(title!$B$2:$B$2049,MATCH($E1169,title!$C$2:$C$2049,0),1),"")</f>
        <v/>
      </c>
      <c r="H1169" s="1" t="str">
        <f>IFERROR(INDEX(title!$C$2:$C$2049,MATCH($E1169,title!$C$2:$C$2049,0),1),"")</f>
        <v/>
      </c>
      <c r="I1169" s="1" t="str">
        <f>IFERROR(INDEX(title!$D$2:$D$2049,MATCH($E1169,title!$C$2:$C$2049,0),1),"")</f>
        <v/>
      </c>
      <c r="J1169" s="1" t="str">
        <f>IFERROR(INDEX(title!$E$2:$E$2049,MATCH($E1169,title!$C$2:$C$2049,0),1),"")</f>
        <v/>
      </c>
      <c r="N1169" s="1" t="str">
        <f t="shared" si="128"/>
        <v/>
      </c>
      <c r="O1169" s="1" t="str">
        <f>IF(LENB(N1169),COUNTIF(N$4:N1169,"●"),"")</f>
        <v/>
      </c>
      <c r="P1169" s="1" t="str">
        <f t="shared" si="134"/>
        <v/>
      </c>
      <c r="Q1169" s="1" t="str">
        <f t="shared" si="129"/>
        <v/>
      </c>
      <c r="R1169" s="1" t="str">
        <f>IF(LEN(Q1169),SUM($Q$4:Q1169)-1,"")</f>
        <v/>
      </c>
      <c r="S1169" s="1" t="str">
        <f t="shared" si="130"/>
        <v/>
      </c>
      <c r="T1169" s="1" t="str">
        <f t="shared" si="131"/>
        <v/>
      </c>
      <c r="U1169" s="1" t="str">
        <f t="shared" si="132"/>
        <v/>
      </c>
      <c r="V1169" s="1" t="str">
        <f t="shared" si="133"/>
        <v/>
      </c>
      <c r="Z1169" s="1" t="str">
        <v/>
      </c>
    </row>
    <row r="1170" spans="5:26" x14ac:dyDescent="0.55000000000000004">
      <c r="E1170" s="1">
        <v>1166</v>
      </c>
      <c r="F1170" s="1" t="str">
        <f>IFERROR(INDEX(title!$A$2:$A$2049,MATCH($E1170,title!$C$2:$C$2049,0),1),"")</f>
        <v/>
      </c>
      <c r="G1170" s="1" t="str">
        <f>IFERROR(INDEX(title!$B$2:$B$2049,MATCH($E1170,title!$C$2:$C$2049,0),1),"")</f>
        <v/>
      </c>
      <c r="H1170" s="1" t="str">
        <f>IFERROR(INDEX(title!$C$2:$C$2049,MATCH($E1170,title!$C$2:$C$2049,0),1),"")</f>
        <v/>
      </c>
      <c r="I1170" s="1" t="str">
        <f>IFERROR(INDEX(title!$D$2:$D$2049,MATCH($E1170,title!$C$2:$C$2049,0),1),"")</f>
        <v/>
      </c>
      <c r="J1170" s="1" t="str">
        <f>IFERROR(INDEX(title!$E$2:$E$2049,MATCH($E1170,title!$C$2:$C$2049,0),1),"")</f>
        <v/>
      </c>
      <c r="N1170" s="1" t="str">
        <f t="shared" si="128"/>
        <v/>
      </c>
      <c r="O1170" s="1" t="str">
        <f>IF(LENB(N1170),COUNTIF(N$4:N1170,"●"),"")</f>
        <v/>
      </c>
      <c r="P1170" s="1" t="str">
        <f t="shared" si="134"/>
        <v/>
      </c>
      <c r="Q1170" s="1" t="str">
        <f t="shared" si="129"/>
        <v/>
      </c>
      <c r="R1170" s="1" t="str">
        <f>IF(LEN(Q1170),SUM($Q$4:Q1170)-1,"")</f>
        <v/>
      </c>
      <c r="S1170" s="1" t="str">
        <f t="shared" si="130"/>
        <v/>
      </c>
      <c r="T1170" s="1" t="str">
        <f t="shared" si="131"/>
        <v/>
      </c>
      <c r="U1170" s="1" t="str">
        <f t="shared" si="132"/>
        <v/>
      </c>
      <c r="V1170" s="1" t="str">
        <f t="shared" si="133"/>
        <v/>
      </c>
      <c r="Z1170" s="1" t="str">
        <v/>
      </c>
    </row>
    <row r="1171" spans="5:26" x14ac:dyDescent="0.55000000000000004">
      <c r="E1171" s="1">
        <v>1167</v>
      </c>
      <c r="F1171" s="1" t="str">
        <f>IFERROR(INDEX(title!$A$2:$A$2049,MATCH($E1171,title!$C$2:$C$2049,0),1),"")</f>
        <v/>
      </c>
      <c r="G1171" s="1" t="str">
        <f>IFERROR(INDEX(title!$B$2:$B$2049,MATCH($E1171,title!$C$2:$C$2049,0),1),"")</f>
        <v/>
      </c>
      <c r="H1171" s="1" t="str">
        <f>IFERROR(INDEX(title!$C$2:$C$2049,MATCH($E1171,title!$C$2:$C$2049,0),1),"")</f>
        <v/>
      </c>
      <c r="I1171" s="1" t="str">
        <f>IFERROR(INDEX(title!$D$2:$D$2049,MATCH($E1171,title!$C$2:$C$2049,0),1),"")</f>
        <v/>
      </c>
      <c r="J1171" s="1" t="str">
        <f>IFERROR(INDEX(title!$E$2:$E$2049,MATCH($E1171,title!$C$2:$C$2049,0),1),"")</f>
        <v/>
      </c>
      <c r="N1171" s="1" t="str">
        <f t="shared" si="128"/>
        <v/>
      </c>
      <c r="O1171" s="1" t="str">
        <f>IF(LENB(N1171),COUNTIF(N$4:N1171,"●"),"")</f>
        <v/>
      </c>
      <c r="P1171" s="1" t="str">
        <f t="shared" si="134"/>
        <v/>
      </c>
      <c r="Q1171" s="1" t="str">
        <f t="shared" si="129"/>
        <v/>
      </c>
      <c r="R1171" s="1" t="str">
        <f>IF(LEN(Q1171),SUM($Q$4:Q1171)-1,"")</f>
        <v/>
      </c>
      <c r="S1171" s="1" t="str">
        <f t="shared" si="130"/>
        <v/>
      </c>
      <c r="T1171" s="1" t="str">
        <f t="shared" si="131"/>
        <v/>
      </c>
      <c r="U1171" s="1" t="str">
        <f t="shared" si="132"/>
        <v/>
      </c>
      <c r="V1171" s="1" t="str">
        <f t="shared" si="133"/>
        <v/>
      </c>
      <c r="Z1171" s="1" t="str">
        <v/>
      </c>
    </row>
    <row r="1172" spans="5:26" x14ac:dyDescent="0.55000000000000004">
      <c r="E1172" s="1">
        <v>1168</v>
      </c>
      <c r="F1172" s="1">
        <f>IFERROR(INDEX(title!$A$2:$A$2049,MATCH($E1172,title!$C$2:$C$2049,0),1),"")</f>
        <v>33</v>
      </c>
      <c r="G1172" s="1" t="str">
        <f>IFERROR(INDEX(title!$B$2:$B$2049,MATCH($E1172,title!$C$2:$C$2049,0),1),"")</f>
        <v>シリンダ18 タイトル</v>
      </c>
      <c r="H1172" s="1">
        <f>IFERROR(INDEX(title!$C$2:$C$2049,MATCH($E1172,title!$C$2:$C$2049,0),1),"")</f>
        <v>1168</v>
      </c>
      <c r="I1172" s="1">
        <f>IFERROR(INDEX(title!$D$2:$D$2049,MATCH($E1172,title!$C$2:$C$2049,0),1),"")</f>
        <v>800</v>
      </c>
      <c r="J1172" s="1">
        <f>IFERROR(INDEX(title!$E$2:$E$2049,MATCH($E1172,title!$C$2:$C$2049,0),1),"")</f>
        <v>32</v>
      </c>
      <c r="N1172" s="1" t="str">
        <f t="shared" si="128"/>
        <v>●</v>
      </c>
      <c r="O1172" s="1">
        <f>IF(LENB(N1172),COUNTIF(N$4:N1172,"●"),"")</f>
        <v>34</v>
      </c>
      <c r="P1172" s="1">
        <f t="shared" si="134"/>
        <v>8396</v>
      </c>
      <c r="Q1172" s="1">
        <f t="shared" si="129"/>
        <v>1</v>
      </c>
      <c r="R1172" s="1">
        <f>IF(LEN(Q1172),SUM($Q$4:Q1172)-1,"")</f>
        <v>33</v>
      </c>
      <c r="S1172" s="1" t="str">
        <f t="shared" si="130"/>
        <v>astPuTW[33]</v>
      </c>
      <c r="T1172" s="1" t="str">
        <f t="shared" si="131"/>
        <v>astPuTW[33].No	:= 1168;	//ｳｨﾝﾄﾞｳNo.</v>
      </c>
      <c r="U1172" s="1" t="str">
        <f t="shared" si="132"/>
        <v>astPuTW[33].Wide	:= 800;	//ｳｨﾝﾄﾞｳ幅</v>
      </c>
      <c r="V1172" s="1" t="str">
        <f t="shared" si="133"/>
        <v>astPuTW[33].Height	:= 32;	//ｳｨﾝﾄﾞｳ高さ</v>
      </c>
      <c r="Z1172" s="1" t="str">
        <v xml:space="preserve">
//シリンダ18 タイトル
astPuTW[33].No	:= 1168;	//ｳｨﾝﾄﾞｳNo.
astPuTW[33].Wide	:= 800;	//ｳｨﾝﾄﾞｳ幅
astPuTW[33].Height	:= 32;	//ｳｨﾝﾄﾞｳ高さ</v>
      </c>
    </row>
    <row r="1173" spans="5:26" x14ac:dyDescent="0.55000000000000004">
      <c r="E1173" s="1">
        <v>1169</v>
      </c>
      <c r="F1173" s="1" t="str">
        <f>IFERROR(INDEX(title!$A$2:$A$2049,MATCH($E1173,title!$C$2:$C$2049,0),1),"")</f>
        <v/>
      </c>
      <c r="G1173" s="1" t="str">
        <f>IFERROR(INDEX(title!$B$2:$B$2049,MATCH($E1173,title!$C$2:$C$2049,0),1),"")</f>
        <v/>
      </c>
      <c r="H1173" s="1" t="str">
        <f>IFERROR(INDEX(title!$C$2:$C$2049,MATCH($E1173,title!$C$2:$C$2049,0),1),"")</f>
        <v/>
      </c>
      <c r="I1173" s="1" t="str">
        <f>IFERROR(INDEX(title!$D$2:$D$2049,MATCH($E1173,title!$C$2:$C$2049,0),1),"")</f>
        <v/>
      </c>
      <c r="J1173" s="1" t="str">
        <f>IFERROR(INDEX(title!$E$2:$E$2049,MATCH($E1173,title!$C$2:$C$2049,0),1),"")</f>
        <v/>
      </c>
      <c r="N1173" s="1" t="str">
        <f t="shared" si="128"/>
        <v/>
      </c>
      <c r="O1173" s="1" t="str">
        <f>IF(LENB(N1173),COUNTIF(N$4:N1173,"●"),"")</f>
        <v/>
      </c>
      <c r="P1173" s="1" t="str">
        <f t="shared" si="134"/>
        <v/>
      </c>
      <c r="Q1173" s="1" t="str">
        <f t="shared" si="129"/>
        <v/>
      </c>
      <c r="R1173" s="1" t="str">
        <f>IF(LEN(Q1173),SUM($Q$4:Q1173)-1,"")</f>
        <v/>
      </c>
      <c r="S1173" s="1" t="str">
        <f t="shared" si="130"/>
        <v/>
      </c>
      <c r="T1173" s="1" t="str">
        <f t="shared" si="131"/>
        <v/>
      </c>
      <c r="U1173" s="1" t="str">
        <f t="shared" si="132"/>
        <v/>
      </c>
      <c r="V1173" s="1" t="str">
        <f t="shared" si="133"/>
        <v/>
      </c>
      <c r="Z1173" s="1" t="str">
        <v/>
      </c>
    </row>
    <row r="1174" spans="5:26" x14ac:dyDescent="0.55000000000000004">
      <c r="E1174" s="1">
        <v>1170</v>
      </c>
      <c r="F1174" s="1" t="str">
        <f>IFERROR(INDEX(title!$A$2:$A$2049,MATCH($E1174,title!$C$2:$C$2049,0),1),"")</f>
        <v/>
      </c>
      <c r="G1174" s="1" t="str">
        <f>IFERROR(INDEX(title!$B$2:$B$2049,MATCH($E1174,title!$C$2:$C$2049,0),1),"")</f>
        <v/>
      </c>
      <c r="H1174" s="1" t="str">
        <f>IFERROR(INDEX(title!$C$2:$C$2049,MATCH($E1174,title!$C$2:$C$2049,0),1),"")</f>
        <v/>
      </c>
      <c r="I1174" s="1" t="str">
        <f>IFERROR(INDEX(title!$D$2:$D$2049,MATCH($E1174,title!$C$2:$C$2049,0),1),"")</f>
        <v/>
      </c>
      <c r="J1174" s="1" t="str">
        <f>IFERROR(INDEX(title!$E$2:$E$2049,MATCH($E1174,title!$C$2:$C$2049,0),1),"")</f>
        <v/>
      </c>
      <c r="N1174" s="1" t="str">
        <f t="shared" si="128"/>
        <v/>
      </c>
      <c r="O1174" s="1" t="str">
        <f>IF(LENB(N1174),COUNTIF(N$4:N1174,"●"),"")</f>
        <v/>
      </c>
      <c r="P1174" s="1" t="str">
        <f t="shared" si="134"/>
        <v/>
      </c>
      <c r="Q1174" s="1" t="str">
        <f t="shared" si="129"/>
        <v/>
      </c>
      <c r="R1174" s="1" t="str">
        <f>IF(LEN(Q1174),SUM($Q$4:Q1174)-1,"")</f>
        <v/>
      </c>
      <c r="S1174" s="1" t="str">
        <f t="shared" si="130"/>
        <v/>
      </c>
      <c r="T1174" s="1" t="str">
        <f t="shared" si="131"/>
        <v/>
      </c>
      <c r="U1174" s="1" t="str">
        <f t="shared" si="132"/>
        <v/>
      </c>
      <c r="V1174" s="1" t="str">
        <f t="shared" si="133"/>
        <v/>
      </c>
      <c r="Z1174" s="1" t="str">
        <v/>
      </c>
    </row>
    <row r="1175" spans="5:26" x14ac:dyDescent="0.55000000000000004">
      <c r="E1175" s="1">
        <v>1171</v>
      </c>
      <c r="F1175" s="1" t="str">
        <f>IFERROR(INDEX(title!$A$2:$A$2049,MATCH($E1175,title!$C$2:$C$2049,0),1),"")</f>
        <v/>
      </c>
      <c r="G1175" s="1" t="str">
        <f>IFERROR(INDEX(title!$B$2:$B$2049,MATCH($E1175,title!$C$2:$C$2049,0),1),"")</f>
        <v/>
      </c>
      <c r="H1175" s="1" t="str">
        <f>IFERROR(INDEX(title!$C$2:$C$2049,MATCH($E1175,title!$C$2:$C$2049,0),1),"")</f>
        <v/>
      </c>
      <c r="I1175" s="1" t="str">
        <f>IFERROR(INDEX(title!$D$2:$D$2049,MATCH($E1175,title!$C$2:$C$2049,0),1),"")</f>
        <v/>
      </c>
      <c r="J1175" s="1" t="str">
        <f>IFERROR(INDEX(title!$E$2:$E$2049,MATCH($E1175,title!$C$2:$C$2049,0),1),"")</f>
        <v/>
      </c>
      <c r="N1175" s="1" t="str">
        <f t="shared" si="128"/>
        <v/>
      </c>
      <c r="O1175" s="1" t="str">
        <f>IF(LENB(N1175),COUNTIF(N$4:N1175,"●"),"")</f>
        <v/>
      </c>
      <c r="P1175" s="1" t="str">
        <f t="shared" si="134"/>
        <v/>
      </c>
      <c r="Q1175" s="1" t="str">
        <f t="shared" si="129"/>
        <v/>
      </c>
      <c r="R1175" s="1" t="str">
        <f>IF(LEN(Q1175),SUM($Q$4:Q1175)-1,"")</f>
        <v/>
      </c>
      <c r="S1175" s="1" t="str">
        <f t="shared" si="130"/>
        <v/>
      </c>
      <c r="T1175" s="1" t="str">
        <f t="shared" si="131"/>
        <v/>
      </c>
      <c r="U1175" s="1" t="str">
        <f t="shared" si="132"/>
        <v/>
      </c>
      <c r="V1175" s="1" t="str">
        <f t="shared" si="133"/>
        <v/>
      </c>
      <c r="Z1175" s="1" t="str">
        <v/>
      </c>
    </row>
    <row r="1176" spans="5:26" x14ac:dyDescent="0.55000000000000004">
      <c r="E1176" s="1">
        <v>1172</v>
      </c>
      <c r="F1176" s="1">
        <f>IFERROR(INDEX(title!$A$2:$A$2049,MATCH($E1176,title!$C$2:$C$2049,0),1),"")</f>
        <v>34</v>
      </c>
      <c r="G1176" s="1" t="str">
        <f>IFERROR(INDEX(title!$B$2:$B$2049,MATCH($E1176,title!$C$2:$C$2049,0),1),"")</f>
        <v>シリンダ19 タイトル</v>
      </c>
      <c r="H1176" s="1">
        <f>IFERROR(INDEX(title!$C$2:$C$2049,MATCH($E1176,title!$C$2:$C$2049,0),1),"")</f>
        <v>1172</v>
      </c>
      <c r="I1176" s="1">
        <f>IFERROR(INDEX(title!$D$2:$D$2049,MATCH($E1176,title!$C$2:$C$2049,0),1),"")</f>
        <v>800</v>
      </c>
      <c r="J1176" s="1">
        <f>IFERROR(INDEX(title!$E$2:$E$2049,MATCH($E1176,title!$C$2:$C$2049,0),1),"")</f>
        <v>32</v>
      </c>
      <c r="N1176" s="1" t="str">
        <f t="shared" si="128"/>
        <v>●</v>
      </c>
      <c r="O1176" s="1">
        <f>IF(LENB(N1176),COUNTIF(N$4:N1176,"●"),"")</f>
        <v>35</v>
      </c>
      <c r="P1176" s="1">
        <f t="shared" si="134"/>
        <v>8400</v>
      </c>
      <c r="Q1176" s="1">
        <f t="shared" si="129"/>
        <v>1</v>
      </c>
      <c r="R1176" s="1">
        <f>IF(LEN(Q1176),SUM($Q$4:Q1176)-1,"")</f>
        <v>34</v>
      </c>
      <c r="S1176" s="1" t="str">
        <f t="shared" si="130"/>
        <v>astPuTW[34]</v>
      </c>
      <c r="T1176" s="1" t="str">
        <f t="shared" si="131"/>
        <v>astPuTW[34].No	:= 1172;	//ｳｨﾝﾄﾞｳNo.</v>
      </c>
      <c r="U1176" s="1" t="str">
        <f t="shared" si="132"/>
        <v>astPuTW[34].Wide	:= 800;	//ｳｨﾝﾄﾞｳ幅</v>
      </c>
      <c r="V1176" s="1" t="str">
        <f t="shared" si="133"/>
        <v>astPuTW[34].Height	:= 32;	//ｳｨﾝﾄﾞｳ高さ</v>
      </c>
      <c r="Z1176" s="1" t="str">
        <v xml:space="preserve">
//シリンダ19 タイトル
astPuTW[34].No	:= 1172;	//ｳｨﾝﾄﾞｳNo.
astPuTW[34].Wide	:= 800;	//ｳｨﾝﾄﾞｳ幅
astPuTW[34].Height	:= 32;	//ｳｨﾝﾄﾞｳ高さ</v>
      </c>
    </row>
    <row r="1177" spans="5:26" x14ac:dyDescent="0.55000000000000004">
      <c r="E1177" s="1">
        <v>1173</v>
      </c>
      <c r="F1177" s="1" t="str">
        <f>IFERROR(INDEX(title!$A$2:$A$2049,MATCH($E1177,title!$C$2:$C$2049,0),1),"")</f>
        <v/>
      </c>
      <c r="G1177" s="1" t="str">
        <f>IFERROR(INDEX(title!$B$2:$B$2049,MATCH($E1177,title!$C$2:$C$2049,0),1),"")</f>
        <v/>
      </c>
      <c r="H1177" s="1" t="str">
        <f>IFERROR(INDEX(title!$C$2:$C$2049,MATCH($E1177,title!$C$2:$C$2049,0),1),"")</f>
        <v/>
      </c>
      <c r="I1177" s="1" t="str">
        <f>IFERROR(INDEX(title!$D$2:$D$2049,MATCH($E1177,title!$C$2:$C$2049,0),1),"")</f>
        <v/>
      </c>
      <c r="J1177" s="1" t="str">
        <f>IFERROR(INDEX(title!$E$2:$E$2049,MATCH($E1177,title!$C$2:$C$2049,0),1),"")</f>
        <v/>
      </c>
      <c r="N1177" s="1" t="str">
        <f t="shared" si="128"/>
        <v/>
      </c>
      <c r="O1177" s="1" t="str">
        <f>IF(LENB(N1177),COUNTIF(N$4:N1177,"●"),"")</f>
        <v/>
      </c>
      <c r="P1177" s="1" t="str">
        <f t="shared" si="134"/>
        <v/>
      </c>
      <c r="Q1177" s="1" t="str">
        <f t="shared" si="129"/>
        <v/>
      </c>
      <c r="R1177" s="1" t="str">
        <f>IF(LEN(Q1177),SUM($Q$4:Q1177)-1,"")</f>
        <v/>
      </c>
      <c r="S1177" s="1" t="str">
        <f t="shared" si="130"/>
        <v/>
      </c>
      <c r="T1177" s="1" t="str">
        <f t="shared" si="131"/>
        <v/>
      </c>
      <c r="U1177" s="1" t="str">
        <f t="shared" si="132"/>
        <v/>
      </c>
      <c r="V1177" s="1" t="str">
        <f t="shared" si="133"/>
        <v/>
      </c>
      <c r="Z1177" s="1" t="str">
        <v/>
      </c>
    </row>
    <row r="1178" spans="5:26" x14ac:dyDescent="0.55000000000000004">
      <c r="E1178" s="1">
        <v>1174</v>
      </c>
      <c r="F1178" s="1" t="str">
        <f>IFERROR(INDEX(title!$A$2:$A$2049,MATCH($E1178,title!$C$2:$C$2049,0),1),"")</f>
        <v/>
      </c>
      <c r="G1178" s="1" t="str">
        <f>IFERROR(INDEX(title!$B$2:$B$2049,MATCH($E1178,title!$C$2:$C$2049,0),1),"")</f>
        <v/>
      </c>
      <c r="H1178" s="1" t="str">
        <f>IFERROR(INDEX(title!$C$2:$C$2049,MATCH($E1178,title!$C$2:$C$2049,0),1),"")</f>
        <v/>
      </c>
      <c r="I1178" s="1" t="str">
        <f>IFERROR(INDEX(title!$D$2:$D$2049,MATCH($E1178,title!$C$2:$C$2049,0),1),"")</f>
        <v/>
      </c>
      <c r="J1178" s="1" t="str">
        <f>IFERROR(INDEX(title!$E$2:$E$2049,MATCH($E1178,title!$C$2:$C$2049,0),1),"")</f>
        <v/>
      </c>
      <c r="N1178" s="1" t="str">
        <f t="shared" si="128"/>
        <v/>
      </c>
      <c r="O1178" s="1" t="str">
        <f>IF(LENB(N1178),COUNTIF(N$4:N1178,"●"),"")</f>
        <v/>
      </c>
      <c r="P1178" s="1" t="str">
        <f t="shared" si="134"/>
        <v/>
      </c>
      <c r="Q1178" s="1" t="str">
        <f t="shared" si="129"/>
        <v/>
      </c>
      <c r="R1178" s="1" t="str">
        <f>IF(LEN(Q1178),SUM($Q$4:Q1178)-1,"")</f>
        <v/>
      </c>
      <c r="S1178" s="1" t="str">
        <f t="shared" si="130"/>
        <v/>
      </c>
      <c r="T1178" s="1" t="str">
        <f t="shared" si="131"/>
        <v/>
      </c>
      <c r="U1178" s="1" t="str">
        <f t="shared" si="132"/>
        <v/>
      </c>
      <c r="V1178" s="1" t="str">
        <f t="shared" si="133"/>
        <v/>
      </c>
      <c r="Z1178" s="1" t="str">
        <v/>
      </c>
    </row>
    <row r="1179" spans="5:26" x14ac:dyDescent="0.55000000000000004">
      <c r="E1179" s="1">
        <v>1175</v>
      </c>
      <c r="F1179" s="1" t="str">
        <f>IFERROR(INDEX(title!$A$2:$A$2049,MATCH($E1179,title!$C$2:$C$2049,0),1),"")</f>
        <v/>
      </c>
      <c r="G1179" s="1" t="str">
        <f>IFERROR(INDEX(title!$B$2:$B$2049,MATCH($E1179,title!$C$2:$C$2049,0),1),"")</f>
        <v/>
      </c>
      <c r="H1179" s="1" t="str">
        <f>IFERROR(INDEX(title!$C$2:$C$2049,MATCH($E1179,title!$C$2:$C$2049,0),1),"")</f>
        <v/>
      </c>
      <c r="I1179" s="1" t="str">
        <f>IFERROR(INDEX(title!$D$2:$D$2049,MATCH($E1179,title!$C$2:$C$2049,0),1),"")</f>
        <v/>
      </c>
      <c r="J1179" s="1" t="str">
        <f>IFERROR(INDEX(title!$E$2:$E$2049,MATCH($E1179,title!$C$2:$C$2049,0),1),"")</f>
        <v/>
      </c>
      <c r="N1179" s="1" t="str">
        <f t="shared" si="128"/>
        <v/>
      </c>
      <c r="O1179" s="1" t="str">
        <f>IF(LENB(N1179),COUNTIF(N$4:N1179,"●"),"")</f>
        <v/>
      </c>
      <c r="P1179" s="1" t="str">
        <f t="shared" si="134"/>
        <v/>
      </c>
      <c r="Q1179" s="1" t="str">
        <f t="shared" si="129"/>
        <v/>
      </c>
      <c r="R1179" s="1" t="str">
        <f>IF(LEN(Q1179),SUM($Q$4:Q1179)-1,"")</f>
        <v/>
      </c>
      <c r="S1179" s="1" t="str">
        <f t="shared" si="130"/>
        <v/>
      </c>
      <c r="T1179" s="1" t="str">
        <f t="shared" si="131"/>
        <v/>
      </c>
      <c r="U1179" s="1" t="str">
        <f t="shared" si="132"/>
        <v/>
      </c>
      <c r="V1179" s="1" t="str">
        <f t="shared" si="133"/>
        <v/>
      </c>
      <c r="Z1179" s="1" t="str">
        <v/>
      </c>
    </row>
    <row r="1180" spans="5:26" x14ac:dyDescent="0.55000000000000004">
      <c r="E1180" s="1">
        <v>1176</v>
      </c>
      <c r="F1180" s="1" t="str">
        <f>IFERROR(INDEX(title!$A$2:$A$2049,MATCH($E1180,title!$C$2:$C$2049,0),1),"")</f>
        <v/>
      </c>
      <c r="G1180" s="1" t="str">
        <f>IFERROR(INDEX(title!$B$2:$B$2049,MATCH($E1180,title!$C$2:$C$2049,0),1),"")</f>
        <v/>
      </c>
      <c r="H1180" s="1" t="str">
        <f>IFERROR(INDEX(title!$C$2:$C$2049,MATCH($E1180,title!$C$2:$C$2049,0),1),"")</f>
        <v/>
      </c>
      <c r="I1180" s="1" t="str">
        <f>IFERROR(INDEX(title!$D$2:$D$2049,MATCH($E1180,title!$C$2:$C$2049,0),1),"")</f>
        <v/>
      </c>
      <c r="J1180" s="1" t="str">
        <f>IFERROR(INDEX(title!$E$2:$E$2049,MATCH($E1180,title!$C$2:$C$2049,0),1),"")</f>
        <v/>
      </c>
      <c r="N1180" s="1" t="str">
        <f t="shared" si="128"/>
        <v/>
      </c>
      <c r="O1180" s="1" t="str">
        <f>IF(LENB(N1180),COUNTIF(N$4:N1180,"●"),"")</f>
        <v/>
      </c>
      <c r="P1180" s="1" t="str">
        <f t="shared" si="134"/>
        <v/>
      </c>
      <c r="Q1180" s="1" t="str">
        <f t="shared" si="129"/>
        <v/>
      </c>
      <c r="R1180" s="1" t="str">
        <f>IF(LEN(Q1180),SUM($Q$4:Q1180)-1,"")</f>
        <v/>
      </c>
      <c r="S1180" s="1" t="str">
        <f t="shared" si="130"/>
        <v/>
      </c>
      <c r="T1180" s="1" t="str">
        <f t="shared" si="131"/>
        <v/>
      </c>
      <c r="U1180" s="1" t="str">
        <f t="shared" si="132"/>
        <v/>
      </c>
      <c r="V1180" s="1" t="str">
        <f t="shared" si="133"/>
        <v/>
      </c>
      <c r="Z1180" s="1" t="str">
        <v/>
      </c>
    </row>
    <row r="1181" spans="5:26" x14ac:dyDescent="0.55000000000000004">
      <c r="E1181" s="1">
        <v>1177</v>
      </c>
      <c r="F1181" s="1" t="str">
        <f>IFERROR(INDEX(title!$A$2:$A$2049,MATCH($E1181,title!$C$2:$C$2049,0),1),"")</f>
        <v/>
      </c>
      <c r="G1181" s="1" t="str">
        <f>IFERROR(INDEX(title!$B$2:$B$2049,MATCH($E1181,title!$C$2:$C$2049,0),1),"")</f>
        <v/>
      </c>
      <c r="H1181" s="1" t="str">
        <f>IFERROR(INDEX(title!$C$2:$C$2049,MATCH($E1181,title!$C$2:$C$2049,0),1),"")</f>
        <v/>
      </c>
      <c r="I1181" s="1" t="str">
        <f>IFERROR(INDEX(title!$D$2:$D$2049,MATCH($E1181,title!$C$2:$C$2049,0),1),"")</f>
        <v/>
      </c>
      <c r="J1181" s="1" t="str">
        <f>IFERROR(INDEX(title!$E$2:$E$2049,MATCH($E1181,title!$C$2:$C$2049,0),1),"")</f>
        <v/>
      </c>
      <c r="N1181" s="1" t="str">
        <f t="shared" si="128"/>
        <v/>
      </c>
      <c r="O1181" s="1" t="str">
        <f>IF(LENB(N1181),COUNTIF(N$4:N1181,"●"),"")</f>
        <v/>
      </c>
      <c r="P1181" s="1" t="str">
        <f t="shared" si="134"/>
        <v/>
      </c>
      <c r="Q1181" s="1" t="str">
        <f t="shared" si="129"/>
        <v/>
      </c>
      <c r="R1181" s="1" t="str">
        <f>IF(LEN(Q1181),SUM($Q$4:Q1181)-1,"")</f>
        <v/>
      </c>
      <c r="S1181" s="1" t="str">
        <f t="shared" si="130"/>
        <v/>
      </c>
      <c r="T1181" s="1" t="str">
        <f t="shared" si="131"/>
        <v/>
      </c>
      <c r="U1181" s="1" t="str">
        <f t="shared" si="132"/>
        <v/>
      </c>
      <c r="V1181" s="1" t="str">
        <f t="shared" si="133"/>
        <v/>
      </c>
      <c r="Z1181" s="1" t="str">
        <v/>
      </c>
    </row>
    <row r="1182" spans="5:26" x14ac:dyDescent="0.55000000000000004">
      <c r="E1182" s="1">
        <v>1178</v>
      </c>
      <c r="F1182" s="1" t="str">
        <f>IFERROR(INDEX(title!$A$2:$A$2049,MATCH($E1182,title!$C$2:$C$2049,0),1),"")</f>
        <v/>
      </c>
      <c r="G1182" s="1" t="str">
        <f>IFERROR(INDEX(title!$B$2:$B$2049,MATCH($E1182,title!$C$2:$C$2049,0),1),"")</f>
        <v/>
      </c>
      <c r="H1182" s="1" t="str">
        <f>IFERROR(INDEX(title!$C$2:$C$2049,MATCH($E1182,title!$C$2:$C$2049,0),1),"")</f>
        <v/>
      </c>
      <c r="I1182" s="1" t="str">
        <f>IFERROR(INDEX(title!$D$2:$D$2049,MATCH($E1182,title!$C$2:$C$2049,0),1),"")</f>
        <v/>
      </c>
      <c r="J1182" s="1" t="str">
        <f>IFERROR(INDEX(title!$E$2:$E$2049,MATCH($E1182,title!$C$2:$C$2049,0),1),"")</f>
        <v/>
      </c>
      <c r="N1182" s="1" t="str">
        <f t="shared" si="128"/>
        <v/>
      </c>
      <c r="O1182" s="1" t="str">
        <f>IF(LENB(N1182),COUNTIF(N$4:N1182,"●"),"")</f>
        <v/>
      </c>
      <c r="P1182" s="1" t="str">
        <f t="shared" si="134"/>
        <v/>
      </c>
      <c r="Q1182" s="1" t="str">
        <f t="shared" si="129"/>
        <v/>
      </c>
      <c r="R1182" s="1" t="str">
        <f>IF(LEN(Q1182),SUM($Q$4:Q1182)-1,"")</f>
        <v/>
      </c>
      <c r="S1182" s="1" t="str">
        <f t="shared" si="130"/>
        <v/>
      </c>
      <c r="T1182" s="1" t="str">
        <f t="shared" si="131"/>
        <v/>
      </c>
      <c r="U1182" s="1" t="str">
        <f t="shared" si="132"/>
        <v/>
      </c>
      <c r="V1182" s="1" t="str">
        <f t="shared" si="133"/>
        <v/>
      </c>
      <c r="Z1182" s="1" t="str">
        <v/>
      </c>
    </row>
    <row r="1183" spans="5:26" x14ac:dyDescent="0.55000000000000004">
      <c r="E1183" s="1">
        <v>1179</v>
      </c>
      <c r="F1183" s="1" t="str">
        <f>IFERROR(INDEX(title!$A$2:$A$2049,MATCH($E1183,title!$C$2:$C$2049,0),1),"")</f>
        <v/>
      </c>
      <c r="G1183" s="1" t="str">
        <f>IFERROR(INDEX(title!$B$2:$B$2049,MATCH($E1183,title!$C$2:$C$2049,0),1),"")</f>
        <v/>
      </c>
      <c r="H1183" s="1" t="str">
        <f>IFERROR(INDEX(title!$C$2:$C$2049,MATCH($E1183,title!$C$2:$C$2049,0),1),"")</f>
        <v/>
      </c>
      <c r="I1183" s="1" t="str">
        <f>IFERROR(INDEX(title!$D$2:$D$2049,MATCH($E1183,title!$C$2:$C$2049,0),1),"")</f>
        <v/>
      </c>
      <c r="J1183" s="1" t="str">
        <f>IFERROR(INDEX(title!$E$2:$E$2049,MATCH($E1183,title!$C$2:$C$2049,0),1),"")</f>
        <v/>
      </c>
      <c r="N1183" s="1" t="str">
        <f t="shared" si="128"/>
        <v/>
      </c>
      <c r="O1183" s="1" t="str">
        <f>IF(LENB(N1183),COUNTIF(N$4:N1183,"●"),"")</f>
        <v/>
      </c>
      <c r="P1183" s="1" t="str">
        <f t="shared" si="134"/>
        <v/>
      </c>
      <c r="Q1183" s="1" t="str">
        <f t="shared" si="129"/>
        <v/>
      </c>
      <c r="R1183" s="1" t="str">
        <f>IF(LEN(Q1183),SUM($Q$4:Q1183)-1,"")</f>
        <v/>
      </c>
      <c r="S1183" s="1" t="str">
        <f t="shared" si="130"/>
        <v/>
      </c>
      <c r="T1183" s="1" t="str">
        <f t="shared" si="131"/>
        <v/>
      </c>
      <c r="U1183" s="1" t="str">
        <f t="shared" si="132"/>
        <v/>
      </c>
      <c r="V1183" s="1" t="str">
        <f t="shared" si="133"/>
        <v/>
      </c>
      <c r="Z1183" s="1" t="str">
        <v/>
      </c>
    </row>
    <row r="1184" spans="5:26" x14ac:dyDescent="0.55000000000000004">
      <c r="E1184" s="1">
        <v>1180</v>
      </c>
      <c r="F1184" s="1" t="str">
        <f>IFERROR(INDEX(title!$A$2:$A$2049,MATCH($E1184,title!$C$2:$C$2049,0),1),"")</f>
        <v/>
      </c>
      <c r="G1184" s="1" t="str">
        <f>IFERROR(INDEX(title!$B$2:$B$2049,MATCH($E1184,title!$C$2:$C$2049,0),1),"")</f>
        <v/>
      </c>
      <c r="H1184" s="1" t="str">
        <f>IFERROR(INDEX(title!$C$2:$C$2049,MATCH($E1184,title!$C$2:$C$2049,0),1),"")</f>
        <v/>
      </c>
      <c r="I1184" s="1" t="str">
        <f>IFERROR(INDEX(title!$D$2:$D$2049,MATCH($E1184,title!$C$2:$C$2049,0),1),"")</f>
        <v/>
      </c>
      <c r="J1184" s="1" t="str">
        <f>IFERROR(INDEX(title!$E$2:$E$2049,MATCH($E1184,title!$C$2:$C$2049,0),1),"")</f>
        <v/>
      </c>
      <c r="N1184" s="1" t="str">
        <f t="shared" si="128"/>
        <v/>
      </c>
      <c r="O1184" s="1" t="str">
        <f>IF(LENB(N1184),COUNTIF(N$4:N1184,"●"),"")</f>
        <v/>
      </c>
      <c r="P1184" s="1" t="str">
        <f t="shared" si="134"/>
        <v/>
      </c>
      <c r="Q1184" s="1" t="str">
        <f t="shared" si="129"/>
        <v/>
      </c>
      <c r="R1184" s="1" t="str">
        <f>IF(LEN(Q1184),SUM($Q$4:Q1184)-1,"")</f>
        <v/>
      </c>
      <c r="S1184" s="1" t="str">
        <f t="shared" si="130"/>
        <v/>
      </c>
      <c r="T1184" s="1" t="str">
        <f t="shared" si="131"/>
        <v/>
      </c>
      <c r="U1184" s="1" t="str">
        <f t="shared" si="132"/>
        <v/>
      </c>
      <c r="V1184" s="1" t="str">
        <f t="shared" si="133"/>
        <v/>
      </c>
      <c r="Z1184" s="1" t="str">
        <v/>
      </c>
    </row>
    <row r="1185" spans="5:26" x14ac:dyDescent="0.55000000000000004">
      <c r="E1185" s="1">
        <v>1181</v>
      </c>
      <c r="F1185" s="1" t="str">
        <f>IFERROR(INDEX(title!$A$2:$A$2049,MATCH($E1185,title!$C$2:$C$2049,0),1),"")</f>
        <v/>
      </c>
      <c r="G1185" s="1" t="str">
        <f>IFERROR(INDEX(title!$B$2:$B$2049,MATCH($E1185,title!$C$2:$C$2049,0),1),"")</f>
        <v/>
      </c>
      <c r="H1185" s="1" t="str">
        <f>IFERROR(INDEX(title!$C$2:$C$2049,MATCH($E1185,title!$C$2:$C$2049,0),1),"")</f>
        <v/>
      </c>
      <c r="I1185" s="1" t="str">
        <f>IFERROR(INDEX(title!$D$2:$D$2049,MATCH($E1185,title!$C$2:$C$2049,0),1),"")</f>
        <v/>
      </c>
      <c r="J1185" s="1" t="str">
        <f>IFERROR(INDEX(title!$E$2:$E$2049,MATCH($E1185,title!$C$2:$C$2049,0),1),"")</f>
        <v/>
      </c>
      <c r="N1185" s="1" t="str">
        <f t="shared" si="128"/>
        <v/>
      </c>
      <c r="O1185" s="1" t="str">
        <f>IF(LENB(N1185),COUNTIF(N$4:N1185,"●"),"")</f>
        <v/>
      </c>
      <c r="P1185" s="1" t="str">
        <f t="shared" si="134"/>
        <v/>
      </c>
      <c r="Q1185" s="1" t="str">
        <f t="shared" si="129"/>
        <v/>
      </c>
      <c r="R1185" s="1" t="str">
        <f>IF(LEN(Q1185),SUM($Q$4:Q1185)-1,"")</f>
        <v/>
      </c>
      <c r="S1185" s="1" t="str">
        <f t="shared" si="130"/>
        <v/>
      </c>
      <c r="T1185" s="1" t="str">
        <f t="shared" si="131"/>
        <v/>
      </c>
      <c r="U1185" s="1" t="str">
        <f t="shared" si="132"/>
        <v/>
      </c>
      <c r="V1185" s="1" t="str">
        <f t="shared" si="133"/>
        <v/>
      </c>
      <c r="Z1185" s="1" t="str">
        <v/>
      </c>
    </row>
    <row r="1186" spans="5:26" x14ac:dyDescent="0.55000000000000004">
      <c r="E1186" s="1">
        <v>1182</v>
      </c>
      <c r="F1186" s="1" t="str">
        <f>IFERROR(INDEX(title!$A$2:$A$2049,MATCH($E1186,title!$C$2:$C$2049,0),1),"")</f>
        <v/>
      </c>
      <c r="G1186" s="1" t="str">
        <f>IFERROR(INDEX(title!$B$2:$B$2049,MATCH($E1186,title!$C$2:$C$2049,0),1),"")</f>
        <v/>
      </c>
      <c r="H1186" s="1" t="str">
        <f>IFERROR(INDEX(title!$C$2:$C$2049,MATCH($E1186,title!$C$2:$C$2049,0),1),"")</f>
        <v/>
      </c>
      <c r="I1186" s="1" t="str">
        <f>IFERROR(INDEX(title!$D$2:$D$2049,MATCH($E1186,title!$C$2:$C$2049,0),1),"")</f>
        <v/>
      </c>
      <c r="J1186" s="1" t="str">
        <f>IFERROR(INDEX(title!$E$2:$E$2049,MATCH($E1186,title!$C$2:$C$2049,0),1),"")</f>
        <v/>
      </c>
      <c r="N1186" s="1" t="str">
        <f t="shared" si="128"/>
        <v/>
      </c>
      <c r="O1186" s="1" t="str">
        <f>IF(LENB(N1186),COUNTIF(N$4:N1186,"●"),"")</f>
        <v/>
      </c>
      <c r="P1186" s="1" t="str">
        <f t="shared" si="134"/>
        <v/>
      </c>
      <c r="Q1186" s="1" t="str">
        <f t="shared" si="129"/>
        <v/>
      </c>
      <c r="R1186" s="1" t="str">
        <f>IF(LEN(Q1186),SUM($Q$4:Q1186)-1,"")</f>
        <v/>
      </c>
      <c r="S1186" s="1" t="str">
        <f t="shared" si="130"/>
        <v/>
      </c>
      <c r="T1186" s="1" t="str">
        <f t="shared" si="131"/>
        <v/>
      </c>
      <c r="U1186" s="1" t="str">
        <f t="shared" si="132"/>
        <v/>
      </c>
      <c r="V1186" s="1" t="str">
        <f t="shared" si="133"/>
        <v/>
      </c>
      <c r="Z1186" s="1" t="str">
        <v/>
      </c>
    </row>
    <row r="1187" spans="5:26" x14ac:dyDescent="0.55000000000000004">
      <c r="E1187" s="1">
        <v>1183</v>
      </c>
      <c r="F1187" s="1" t="str">
        <f>IFERROR(INDEX(title!$A$2:$A$2049,MATCH($E1187,title!$C$2:$C$2049,0),1),"")</f>
        <v/>
      </c>
      <c r="G1187" s="1" t="str">
        <f>IFERROR(INDEX(title!$B$2:$B$2049,MATCH($E1187,title!$C$2:$C$2049,0),1),"")</f>
        <v/>
      </c>
      <c r="H1187" s="1" t="str">
        <f>IFERROR(INDEX(title!$C$2:$C$2049,MATCH($E1187,title!$C$2:$C$2049,0),1),"")</f>
        <v/>
      </c>
      <c r="I1187" s="1" t="str">
        <f>IFERROR(INDEX(title!$D$2:$D$2049,MATCH($E1187,title!$C$2:$C$2049,0),1),"")</f>
        <v/>
      </c>
      <c r="J1187" s="1" t="str">
        <f>IFERROR(INDEX(title!$E$2:$E$2049,MATCH($E1187,title!$C$2:$C$2049,0),1),"")</f>
        <v/>
      </c>
      <c r="N1187" s="1" t="str">
        <f t="shared" si="128"/>
        <v/>
      </c>
      <c r="O1187" s="1" t="str">
        <f>IF(LENB(N1187),COUNTIF(N$4:N1187,"●"),"")</f>
        <v/>
      </c>
      <c r="P1187" s="1" t="str">
        <f t="shared" si="134"/>
        <v/>
      </c>
      <c r="Q1187" s="1" t="str">
        <f t="shared" si="129"/>
        <v/>
      </c>
      <c r="R1187" s="1" t="str">
        <f>IF(LEN(Q1187),SUM($Q$4:Q1187)-1,"")</f>
        <v/>
      </c>
      <c r="S1187" s="1" t="str">
        <f t="shared" si="130"/>
        <v/>
      </c>
      <c r="T1187" s="1" t="str">
        <f t="shared" si="131"/>
        <v/>
      </c>
      <c r="U1187" s="1" t="str">
        <f t="shared" si="132"/>
        <v/>
      </c>
      <c r="V1187" s="1" t="str">
        <f t="shared" si="133"/>
        <v/>
      </c>
      <c r="Z1187" s="1" t="str">
        <v/>
      </c>
    </row>
    <row r="1188" spans="5:26" x14ac:dyDescent="0.55000000000000004">
      <c r="E1188" s="1">
        <v>1184</v>
      </c>
      <c r="F1188" s="1" t="str">
        <f>IFERROR(INDEX(title!$A$2:$A$2049,MATCH($E1188,title!$C$2:$C$2049,0),1),"")</f>
        <v/>
      </c>
      <c r="G1188" s="1" t="str">
        <f>IFERROR(INDEX(title!$B$2:$B$2049,MATCH($E1188,title!$C$2:$C$2049,0),1),"")</f>
        <v/>
      </c>
      <c r="H1188" s="1" t="str">
        <f>IFERROR(INDEX(title!$C$2:$C$2049,MATCH($E1188,title!$C$2:$C$2049,0),1),"")</f>
        <v/>
      </c>
      <c r="I1188" s="1" t="str">
        <f>IFERROR(INDEX(title!$D$2:$D$2049,MATCH($E1188,title!$C$2:$C$2049,0),1),"")</f>
        <v/>
      </c>
      <c r="J1188" s="1" t="str">
        <f>IFERROR(INDEX(title!$E$2:$E$2049,MATCH($E1188,title!$C$2:$C$2049,0),1),"")</f>
        <v/>
      </c>
      <c r="N1188" s="1" t="str">
        <f t="shared" si="128"/>
        <v/>
      </c>
      <c r="O1188" s="1" t="str">
        <f>IF(LENB(N1188),COUNTIF(N$4:N1188,"●"),"")</f>
        <v/>
      </c>
      <c r="P1188" s="1" t="str">
        <f t="shared" si="134"/>
        <v/>
      </c>
      <c r="Q1188" s="1" t="str">
        <f t="shared" si="129"/>
        <v/>
      </c>
      <c r="R1188" s="1" t="str">
        <f>IF(LEN(Q1188),SUM($Q$4:Q1188)-1,"")</f>
        <v/>
      </c>
      <c r="S1188" s="1" t="str">
        <f t="shared" si="130"/>
        <v/>
      </c>
      <c r="T1188" s="1" t="str">
        <f t="shared" si="131"/>
        <v/>
      </c>
      <c r="U1188" s="1" t="str">
        <f t="shared" si="132"/>
        <v/>
      </c>
      <c r="V1188" s="1" t="str">
        <f t="shared" si="133"/>
        <v/>
      </c>
      <c r="Z1188" s="1" t="str">
        <v/>
      </c>
    </row>
    <row r="1189" spans="5:26" x14ac:dyDescent="0.55000000000000004">
      <c r="E1189" s="1">
        <v>1185</v>
      </c>
      <c r="F1189" s="1" t="str">
        <f>IFERROR(INDEX(title!$A$2:$A$2049,MATCH($E1189,title!$C$2:$C$2049,0),1),"")</f>
        <v/>
      </c>
      <c r="G1189" s="1" t="str">
        <f>IFERROR(INDEX(title!$B$2:$B$2049,MATCH($E1189,title!$C$2:$C$2049,0),1),"")</f>
        <v/>
      </c>
      <c r="H1189" s="1" t="str">
        <f>IFERROR(INDEX(title!$C$2:$C$2049,MATCH($E1189,title!$C$2:$C$2049,0),1),"")</f>
        <v/>
      </c>
      <c r="I1189" s="1" t="str">
        <f>IFERROR(INDEX(title!$D$2:$D$2049,MATCH($E1189,title!$C$2:$C$2049,0),1),"")</f>
        <v/>
      </c>
      <c r="J1189" s="1" t="str">
        <f>IFERROR(INDEX(title!$E$2:$E$2049,MATCH($E1189,title!$C$2:$C$2049,0),1),"")</f>
        <v/>
      </c>
      <c r="N1189" s="1" t="str">
        <f t="shared" si="128"/>
        <v/>
      </c>
      <c r="O1189" s="1" t="str">
        <f>IF(LENB(N1189),COUNTIF(N$4:N1189,"●"),"")</f>
        <v/>
      </c>
      <c r="P1189" s="1" t="str">
        <f t="shared" si="134"/>
        <v/>
      </c>
      <c r="Q1189" s="1" t="str">
        <f t="shared" si="129"/>
        <v/>
      </c>
      <c r="R1189" s="1" t="str">
        <f>IF(LEN(Q1189),SUM($Q$4:Q1189)-1,"")</f>
        <v/>
      </c>
      <c r="S1189" s="1" t="str">
        <f t="shared" si="130"/>
        <v/>
      </c>
      <c r="T1189" s="1" t="str">
        <f t="shared" si="131"/>
        <v/>
      </c>
      <c r="U1189" s="1" t="str">
        <f t="shared" si="132"/>
        <v/>
      </c>
      <c r="V1189" s="1" t="str">
        <f t="shared" si="133"/>
        <v/>
      </c>
      <c r="Z1189" s="1" t="str">
        <v/>
      </c>
    </row>
    <row r="1190" spans="5:26" x14ac:dyDescent="0.55000000000000004">
      <c r="E1190" s="1">
        <v>1186</v>
      </c>
      <c r="F1190" s="1" t="str">
        <f>IFERROR(INDEX(title!$A$2:$A$2049,MATCH($E1190,title!$C$2:$C$2049,0),1),"")</f>
        <v/>
      </c>
      <c r="G1190" s="1" t="str">
        <f>IFERROR(INDEX(title!$B$2:$B$2049,MATCH($E1190,title!$C$2:$C$2049,0),1),"")</f>
        <v/>
      </c>
      <c r="H1190" s="1" t="str">
        <f>IFERROR(INDEX(title!$C$2:$C$2049,MATCH($E1190,title!$C$2:$C$2049,0),1),"")</f>
        <v/>
      </c>
      <c r="I1190" s="1" t="str">
        <f>IFERROR(INDEX(title!$D$2:$D$2049,MATCH($E1190,title!$C$2:$C$2049,0),1),"")</f>
        <v/>
      </c>
      <c r="J1190" s="1" t="str">
        <f>IFERROR(INDEX(title!$E$2:$E$2049,MATCH($E1190,title!$C$2:$C$2049,0),1),"")</f>
        <v/>
      </c>
      <c r="N1190" s="1" t="str">
        <f t="shared" si="128"/>
        <v/>
      </c>
      <c r="O1190" s="1" t="str">
        <f>IF(LENB(N1190),COUNTIF(N$4:N1190,"●"),"")</f>
        <v/>
      </c>
      <c r="P1190" s="1" t="str">
        <f t="shared" si="134"/>
        <v/>
      </c>
      <c r="Q1190" s="1" t="str">
        <f t="shared" si="129"/>
        <v/>
      </c>
      <c r="R1190" s="1" t="str">
        <f>IF(LEN(Q1190),SUM($Q$4:Q1190)-1,"")</f>
        <v/>
      </c>
      <c r="S1190" s="1" t="str">
        <f t="shared" si="130"/>
        <v/>
      </c>
      <c r="T1190" s="1" t="str">
        <f t="shared" si="131"/>
        <v/>
      </c>
      <c r="U1190" s="1" t="str">
        <f t="shared" si="132"/>
        <v/>
      </c>
      <c r="V1190" s="1" t="str">
        <f t="shared" si="133"/>
        <v/>
      </c>
      <c r="Z1190" s="1" t="str">
        <v/>
      </c>
    </row>
    <row r="1191" spans="5:26" x14ac:dyDescent="0.55000000000000004">
      <c r="E1191" s="1">
        <v>1187</v>
      </c>
      <c r="F1191" s="1" t="str">
        <f>IFERROR(INDEX(title!$A$2:$A$2049,MATCH($E1191,title!$C$2:$C$2049,0),1),"")</f>
        <v/>
      </c>
      <c r="G1191" s="1" t="str">
        <f>IFERROR(INDEX(title!$B$2:$B$2049,MATCH($E1191,title!$C$2:$C$2049,0),1),"")</f>
        <v/>
      </c>
      <c r="H1191" s="1" t="str">
        <f>IFERROR(INDEX(title!$C$2:$C$2049,MATCH($E1191,title!$C$2:$C$2049,0),1),"")</f>
        <v/>
      </c>
      <c r="I1191" s="1" t="str">
        <f>IFERROR(INDEX(title!$D$2:$D$2049,MATCH($E1191,title!$C$2:$C$2049,0),1),"")</f>
        <v/>
      </c>
      <c r="J1191" s="1" t="str">
        <f>IFERROR(INDEX(title!$E$2:$E$2049,MATCH($E1191,title!$C$2:$C$2049,0),1),"")</f>
        <v/>
      </c>
      <c r="N1191" s="1" t="str">
        <f t="shared" si="128"/>
        <v/>
      </c>
      <c r="O1191" s="1" t="str">
        <f>IF(LENB(N1191),COUNTIF(N$4:N1191,"●"),"")</f>
        <v/>
      </c>
      <c r="P1191" s="1" t="str">
        <f t="shared" si="134"/>
        <v/>
      </c>
      <c r="Q1191" s="1" t="str">
        <f t="shared" si="129"/>
        <v/>
      </c>
      <c r="R1191" s="1" t="str">
        <f>IF(LEN(Q1191),SUM($Q$4:Q1191)-1,"")</f>
        <v/>
      </c>
      <c r="S1191" s="1" t="str">
        <f t="shared" si="130"/>
        <v/>
      </c>
      <c r="T1191" s="1" t="str">
        <f t="shared" si="131"/>
        <v/>
      </c>
      <c r="U1191" s="1" t="str">
        <f t="shared" si="132"/>
        <v/>
      </c>
      <c r="V1191" s="1" t="str">
        <f t="shared" si="133"/>
        <v/>
      </c>
      <c r="Z1191" s="1" t="str">
        <v/>
      </c>
    </row>
    <row r="1192" spans="5:26" x14ac:dyDescent="0.55000000000000004">
      <c r="E1192" s="1">
        <v>1188</v>
      </c>
      <c r="F1192" s="1" t="str">
        <f>IFERROR(INDEX(title!$A$2:$A$2049,MATCH($E1192,title!$C$2:$C$2049,0),1),"")</f>
        <v/>
      </c>
      <c r="G1192" s="1" t="str">
        <f>IFERROR(INDEX(title!$B$2:$B$2049,MATCH($E1192,title!$C$2:$C$2049,0),1),"")</f>
        <v/>
      </c>
      <c r="H1192" s="1" t="str">
        <f>IFERROR(INDEX(title!$C$2:$C$2049,MATCH($E1192,title!$C$2:$C$2049,0),1),"")</f>
        <v/>
      </c>
      <c r="I1192" s="1" t="str">
        <f>IFERROR(INDEX(title!$D$2:$D$2049,MATCH($E1192,title!$C$2:$C$2049,0),1),"")</f>
        <v/>
      </c>
      <c r="J1192" s="1" t="str">
        <f>IFERROR(INDEX(title!$E$2:$E$2049,MATCH($E1192,title!$C$2:$C$2049,0),1),"")</f>
        <v/>
      </c>
      <c r="N1192" s="1" t="str">
        <f t="shared" si="128"/>
        <v/>
      </c>
      <c r="O1192" s="1" t="str">
        <f>IF(LENB(N1192),COUNTIF(N$4:N1192,"●"),"")</f>
        <v/>
      </c>
      <c r="P1192" s="1" t="str">
        <f t="shared" si="134"/>
        <v/>
      </c>
      <c r="Q1192" s="1" t="str">
        <f t="shared" si="129"/>
        <v/>
      </c>
      <c r="R1192" s="1" t="str">
        <f>IF(LEN(Q1192),SUM($Q$4:Q1192)-1,"")</f>
        <v/>
      </c>
      <c r="S1192" s="1" t="str">
        <f t="shared" si="130"/>
        <v/>
      </c>
      <c r="T1192" s="1" t="str">
        <f t="shared" si="131"/>
        <v/>
      </c>
      <c r="U1192" s="1" t="str">
        <f t="shared" si="132"/>
        <v/>
      </c>
      <c r="V1192" s="1" t="str">
        <f t="shared" si="133"/>
        <v/>
      </c>
      <c r="Z1192" s="1" t="str">
        <v/>
      </c>
    </row>
    <row r="1193" spans="5:26" x14ac:dyDescent="0.55000000000000004">
      <c r="E1193" s="1">
        <v>1189</v>
      </c>
      <c r="F1193" s="1" t="str">
        <f>IFERROR(INDEX(title!$A$2:$A$2049,MATCH($E1193,title!$C$2:$C$2049,0),1),"")</f>
        <v/>
      </c>
      <c r="G1193" s="1" t="str">
        <f>IFERROR(INDEX(title!$B$2:$B$2049,MATCH($E1193,title!$C$2:$C$2049,0),1),"")</f>
        <v/>
      </c>
      <c r="H1193" s="1" t="str">
        <f>IFERROR(INDEX(title!$C$2:$C$2049,MATCH($E1193,title!$C$2:$C$2049,0),1),"")</f>
        <v/>
      </c>
      <c r="I1193" s="1" t="str">
        <f>IFERROR(INDEX(title!$D$2:$D$2049,MATCH($E1193,title!$C$2:$C$2049,0),1),"")</f>
        <v/>
      </c>
      <c r="J1193" s="1" t="str">
        <f>IFERROR(INDEX(title!$E$2:$E$2049,MATCH($E1193,title!$C$2:$C$2049,0),1),"")</f>
        <v/>
      </c>
      <c r="N1193" s="1" t="str">
        <f t="shared" si="128"/>
        <v/>
      </c>
      <c r="O1193" s="1" t="str">
        <f>IF(LENB(N1193),COUNTIF(N$4:N1193,"●"),"")</f>
        <v/>
      </c>
      <c r="P1193" s="1" t="str">
        <f t="shared" si="134"/>
        <v/>
      </c>
      <c r="Q1193" s="1" t="str">
        <f t="shared" si="129"/>
        <v/>
      </c>
      <c r="R1193" s="1" t="str">
        <f>IF(LEN(Q1193),SUM($Q$4:Q1193)-1,"")</f>
        <v/>
      </c>
      <c r="S1193" s="1" t="str">
        <f t="shared" si="130"/>
        <v/>
      </c>
      <c r="T1193" s="1" t="str">
        <f t="shared" si="131"/>
        <v/>
      </c>
      <c r="U1193" s="1" t="str">
        <f t="shared" si="132"/>
        <v/>
      </c>
      <c r="V1193" s="1" t="str">
        <f t="shared" si="133"/>
        <v/>
      </c>
      <c r="Z1193" s="1" t="str">
        <v/>
      </c>
    </row>
    <row r="1194" spans="5:26" x14ac:dyDescent="0.55000000000000004">
      <c r="E1194" s="1">
        <v>1190</v>
      </c>
      <c r="F1194" s="1" t="str">
        <f>IFERROR(INDEX(title!$A$2:$A$2049,MATCH($E1194,title!$C$2:$C$2049,0),1),"")</f>
        <v/>
      </c>
      <c r="G1194" s="1" t="str">
        <f>IFERROR(INDEX(title!$B$2:$B$2049,MATCH($E1194,title!$C$2:$C$2049,0),1),"")</f>
        <v/>
      </c>
      <c r="H1194" s="1" t="str">
        <f>IFERROR(INDEX(title!$C$2:$C$2049,MATCH($E1194,title!$C$2:$C$2049,0),1),"")</f>
        <v/>
      </c>
      <c r="I1194" s="1" t="str">
        <f>IFERROR(INDEX(title!$D$2:$D$2049,MATCH($E1194,title!$C$2:$C$2049,0),1),"")</f>
        <v/>
      </c>
      <c r="J1194" s="1" t="str">
        <f>IFERROR(INDEX(title!$E$2:$E$2049,MATCH($E1194,title!$C$2:$C$2049,0),1),"")</f>
        <v/>
      </c>
      <c r="N1194" s="1" t="str">
        <f t="shared" si="128"/>
        <v/>
      </c>
      <c r="O1194" s="1" t="str">
        <f>IF(LENB(N1194),COUNTIF(N$4:N1194,"●"),"")</f>
        <v/>
      </c>
      <c r="P1194" s="1" t="str">
        <f t="shared" si="134"/>
        <v/>
      </c>
      <c r="Q1194" s="1" t="str">
        <f t="shared" si="129"/>
        <v/>
      </c>
      <c r="R1194" s="1" t="str">
        <f>IF(LEN(Q1194),SUM($Q$4:Q1194)-1,"")</f>
        <v/>
      </c>
      <c r="S1194" s="1" t="str">
        <f t="shared" si="130"/>
        <v/>
      </c>
      <c r="T1194" s="1" t="str">
        <f t="shared" si="131"/>
        <v/>
      </c>
      <c r="U1194" s="1" t="str">
        <f t="shared" si="132"/>
        <v/>
      </c>
      <c r="V1194" s="1" t="str">
        <f t="shared" si="133"/>
        <v/>
      </c>
      <c r="Z1194" s="1" t="str">
        <v/>
      </c>
    </row>
    <row r="1195" spans="5:26" x14ac:dyDescent="0.55000000000000004">
      <c r="E1195" s="1">
        <v>1191</v>
      </c>
      <c r="F1195" s="1" t="str">
        <f>IFERROR(INDEX(title!$A$2:$A$2049,MATCH($E1195,title!$C$2:$C$2049,0),1),"")</f>
        <v/>
      </c>
      <c r="G1195" s="1" t="str">
        <f>IFERROR(INDEX(title!$B$2:$B$2049,MATCH($E1195,title!$C$2:$C$2049,0),1),"")</f>
        <v/>
      </c>
      <c r="H1195" s="1" t="str">
        <f>IFERROR(INDEX(title!$C$2:$C$2049,MATCH($E1195,title!$C$2:$C$2049,0),1),"")</f>
        <v/>
      </c>
      <c r="I1195" s="1" t="str">
        <f>IFERROR(INDEX(title!$D$2:$D$2049,MATCH($E1195,title!$C$2:$C$2049,0),1),"")</f>
        <v/>
      </c>
      <c r="J1195" s="1" t="str">
        <f>IFERROR(INDEX(title!$E$2:$E$2049,MATCH($E1195,title!$C$2:$C$2049,0),1),"")</f>
        <v/>
      </c>
      <c r="N1195" s="1" t="str">
        <f t="shared" si="128"/>
        <v/>
      </c>
      <c r="O1195" s="1" t="str">
        <f>IF(LENB(N1195),COUNTIF(N$4:N1195,"●"),"")</f>
        <v/>
      </c>
      <c r="P1195" s="1" t="str">
        <f t="shared" si="134"/>
        <v/>
      </c>
      <c r="Q1195" s="1" t="str">
        <f t="shared" si="129"/>
        <v/>
      </c>
      <c r="R1195" s="1" t="str">
        <f>IF(LEN(Q1195),SUM($Q$4:Q1195)-1,"")</f>
        <v/>
      </c>
      <c r="S1195" s="1" t="str">
        <f t="shared" si="130"/>
        <v/>
      </c>
      <c r="T1195" s="1" t="str">
        <f t="shared" si="131"/>
        <v/>
      </c>
      <c r="U1195" s="1" t="str">
        <f t="shared" si="132"/>
        <v/>
      </c>
      <c r="V1195" s="1" t="str">
        <f t="shared" si="133"/>
        <v/>
      </c>
      <c r="Z1195" s="1" t="str">
        <v/>
      </c>
    </row>
    <row r="1196" spans="5:26" x14ac:dyDescent="0.55000000000000004">
      <c r="E1196" s="1">
        <v>1192</v>
      </c>
      <c r="F1196" s="1" t="str">
        <f>IFERROR(INDEX(title!$A$2:$A$2049,MATCH($E1196,title!$C$2:$C$2049,0),1),"")</f>
        <v/>
      </c>
      <c r="G1196" s="1" t="str">
        <f>IFERROR(INDEX(title!$B$2:$B$2049,MATCH($E1196,title!$C$2:$C$2049,0),1),"")</f>
        <v/>
      </c>
      <c r="H1196" s="1" t="str">
        <f>IFERROR(INDEX(title!$C$2:$C$2049,MATCH($E1196,title!$C$2:$C$2049,0),1),"")</f>
        <v/>
      </c>
      <c r="I1196" s="1" t="str">
        <f>IFERROR(INDEX(title!$D$2:$D$2049,MATCH($E1196,title!$C$2:$C$2049,0),1),"")</f>
        <v/>
      </c>
      <c r="J1196" s="1" t="str">
        <f>IFERROR(INDEX(title!$E$2:$E$2049,MATCH($E1196,title!$C$2:$C$2049,0),1),"")</f>
        <v/>
      </c>
      <c r="N1196" s="1" t="str">
        <f t="shared" si="128"/>
        <v/>
      </c>
      <c r="O1196" s="1" t="str">
        <f>IF(LENB(N1196),COUNTIF(N$4:N1196,"●"),"")</f>
        <v/>
      </c>
      <c r="P1196" s="1" t="str">
        <f t="shared" si="134"/>
        <v/>
      </c>
      <c r="Q1196" s="1" t="str">
        <f t="shared" si="129"/>
        <v/>
      </c>
      <c r="R1196" s="1" t="str">
        <f>IF(LEN(Q1196),SUM($Q$4:Q1196)-1,"")</f>
        <v/>
      </c>
      <c r="S1196" s="1" t="str">
        <f t="shared" si="130"/>
        <v/>
      </c>
      <c r="T1196" s="1" t="str">
        <f t="shared" si="131"/>
        <v/>
      </c>
      <c r="U1196" s="1" t="str">
        <f t="shared" si="132"/>
        <v/>
      </c>
      <c r="V1196" s="1" t="str">
        <f t="shared" si="133"/>
        <v/>
      </c>
      <c r="Z1196" s="1" t="str">
        <v/>
      </c>
    </row>
    <row r="1197" spans="5:26" x14ac:dyDescent="0.55000000000000004">
      <c r="E1197" s="1">
        <v>1193</v>
      </c>
      <c r="F1197" s="1" t="str">
        <f>IFERROR(INDEX(title!$A$2:$A$2049,MATCH($E1197,title!$C$2:$C$2049,0),1),"")</f>
        <v/>
      </c>
      <c r="G1197" s="1" t="str">
        <f>IFERROR(INDEX(title!$B$2:$B$2049,MATCH($E1197,title!$C$2:$C$2049,0),1),"")</f>
        <v/>
      </c>
      <c r="H1197" s="1" t="str">
        <f>IFERROR(INDEX(title!$C$2:$C$2049,MATCH($E1197,title!$C$2:$C$2049,0),1),"")</f>
        <v/>
      </c>
      <c r="I1197" s="1" t="str">
        <f>IFERROR(INDEX(title!$D$2:$D$2049,MATCH($E1197,title!$C$2:$C$2049,0),1),"")</f>
        <v/>
      </c>
      <c r="J1197" s="1" t="str">
        <f>IFERROR(INDEX(title!$E$2:$E$2049,MATCH($E1197,title!$C$2:$C$2049,0),1),"")</f>
        <v/>
      </c>
      <c r="N1197" s="1" t="str">
        <f t="shared" si="128"/>
        <v/>
      </c>
      <c r="O1197" s="1" t="str">
        <f>IF(LENB(N1197),COUNTIF(N$4:N1197,"●"),"")</f>
        <v/>
      </c>
      <c r="P1197" s="1" t="str">
        <f t="shared" si="134"/>
        <v/>
      </c>
      <c r="Q1197" s="1" t="str">
        <f t="shared" si="129"/>
        <v/>
      </c>
      <c r="R1197" s="1" t="str">
        <f>IF(LEN(Q1197),SUM($Q$4:Q1197)-1,"")</f>
        <v/>
      </c>
      <c r="S1197" s="1" t="str">
        <f t="shared" si="130"/>
        <v/>
      </c>
      <c r="T1197" s="1" t="str">
        <f t="shared" si="131"/>
        <v/>
      </c>
      <c r="U1197" s="1" t="str">
        <f t="shared" si="132"/>
        <v/>
      </c>
      <c r="V1197" s="1" t="str">
        <f t="shared" si="133"/>
        <v/>
      </c>
      <c r="Z1197" s="1" t="str">
        <v/>
      </c>
    </row>
    <row r="1198" spans="5:26" x14ac:dyDescent="0.55000000000000004">
      <c r="E1198" s="1">
        <v>1194</v>
      </c>
      <c r="F1198" s="1" t="str">
        <f>IFERROR(INDEX(title!$A$2:$A$2049,MATCH($E1198,title!$C$2:$C$2049,0),1),"")</f>
        <v/>
      </c>
      <c r="G1198" s="1" t="str">
        <f>IFERROR(INDEX(title!$B$2:$B$2049,MATCH($E1198,title!$C$2:$C$2049,0),1),"")</f>
        <v/>
      </c>
      <c r="H1198" s="1" t="str">
        <f>IFERROR(INDEX(title!$C$2:$C$2049,MATCH($E1198,title!$C$2:$C$2049,0),1),"")</f>
        <v/>
      </c>
      <c r="I1198" s="1" t="str">
        <f>IFERROR(INDEX(title!$D$2:$D$2049,MATCH($E1198,title!$C$2:$C$2049,0),1),"")</f>
        <v/>
      </c>
      <c r="J1198" s="1" t="str">
        <f>IFERROR(INDEX(title!$E$2:$E$2049,MATCH($E1198,title!$C$2:$C$2049,0),1),"")</f>
        <v/>
      </c>
      <c r="N1198" s="1" t="str">
        <f t="shared" si="128"/>
        <v/>
      </c>
      <c r="O1198" s="1" t="str">
        <f>IF(LENB(N1198),COUNTIF(N$4:N1198,"●"),"")</f>
        <v/>
      </c>
      <c r="P1198" s="1" t="str">
        <f t="shared" si="134"/>
        <v/>
      </c>
      <c r="Q1198" s="1" t="str">
        <f t="shared" si="129"/>
        <v/>
      </c>
      <c r="R1198" s="1" t="str">
        <f>IF(LEN(Q1198),SUM($Q$4:Q1198)-1,"")</f>
        <v/>
      </c>
      <c r="S1198" s="1" t="str">
        <f t="shared" si="130"/>
        <v/>
      </c>
      <c r="T1198" s="1" t="str">
        <f t="shared" si="131"/>
        <v/>
      </c>
      <c r="U1198" s="1" t="str">
        <f t="shared" si="132"/>
        <v/>
      </c>
      <c r="V1198" s="1" t="str">
        <f t="shared" si="133"/>
        <v/>
      </c>
      <c r="Z1198" s="1" t="str">
        <v/>
      </c>
    </row>
    <row r="1199" spans="5:26" x14ac:dyDescent="0.55000000000000004">
      <c r="E1199" s="1">
        <v>1195</v>
      </c>
      <c r="F1199" s="1" t="str">
        <f>IFERROR(INDEX(title!$A$2:$A$2049,MATCH($E1199,title!$C$2:$C$2049,0),1),"")</f>
        <v/>
      </c>
      <c r="G1199" s="1" t="str">
        <f>IFERROR(INDEX(title!$B$2:$B$2049,MATCH($E1199,title!$C$2:$C$2049,0),1),"")</f>
        <v/>
      </c>
      <c r="H1199" s="1" t="str">
        <f>IFERROR(INDEX(title!$C$2:$C$2049,MATCH($E1199,title!$C$2:$C$2049,0),1),"")</f>
        <v/>
      </c>
      <c r="I1199" s="1" t="str">
        <f>IFERROR(INDEX(title!$D$2:$D$2049,MATCH($E1199,title!$C$2:$C$2049,0),1),"")</f>
        <v/>
      </c>
      <c r="J1199" s="1" t="str">
        <f>IFERROR(INDEX(title!$E$2:$E$2049,MATCH($E1199,title!$C$2:$C$2049,0),1),"")</f>
        <v/>
      </c>
      <c r="N1199" s="1" t="str">
        <f t="shared" si="128"/>
        <v/>
      </c>
      <c r="O1199" s="1" t="str">
        <f>IF(LENB(N1199),COUNTIF(N$4:N1199,"●"),"")</f>
        <v/>
      </c>
      <c r="P1199" s="1" t="str">
        <f t="shared" si="134"/>
        <v/>
      </c>
      <c r="Q1199" s="1" t="str">
        <f t="shared" si="129"/>
        <v/>
      </c>
      <c r="R1199" s="1" t="str">
        <f>IF(LEN(Q1199),SUM($Q$4:Q1199)-1,"")</f>
        <v/>
      </c>
      <c r="S1199" s="1" t="str">
        <f t="shared" si="130"/>
        <v/>
      </c>
      <c r="T1199" s="1" t="str">
        <f t="shared" si="131"/>
        <v/>
      </c>
      <c r="U1199" s="1" t="str">
        <f t="shared" si="132"/>
        <v/>
      </c>
      <c r="V1199" s="1" t="str">
        <f t="shared" si="133"/>
        <v/>
      </c>
      <c r="Z1199" s="1" t="str">
        <v/>
      </c>
    </row>
    <row r="1200" spans="5:26" x14ac:dyDescent="0.55000000000000004">
      <c r="E1200" s="1">
        <v>1196</v>
      </c>
      <c r="F1200" s="1" t="str">
        <f>IFERROR(INDEX(title!$A$2:$A$2049,MATCH($E1200,title!$C$2:$C$2049,0),1),"")</f>
        <v/>
      </c>
      <c r="G1200" s="1" t="str">
        <f>IFERROR(INDEX(title!$B$2:$B$2049,MATCH($E1200,title!$C$2:$C$2049,0),1),"")</f>
        <v/>
      </c>
      <c r="H1200" s="1" t="str">
        <f>IFERROR(INDEX(title!$C$2:$C$2049,MATCH($E1200,title!$C$2:$C$2049,0),1),"")</f>
        <v/>
      </c>
      <c r="I1200" s="1" t="str">
        <f>IFERROR(INDEX(title!$D$2:$D$2049,MATCH($E1200,title!$C$2:$C$2049,0),1),"")</f>
        <v/>
      </c>
      <c r="J1200" s="1" t="str">
        <f>IFERROR(INDEX(title!$E$2:$E$2049,MATCH($E1200,title!$C$2:$C$2049,0),1),"")</f>
        <v/>
      </c>
      <c r="N1200" s="1" t="str">
        <f t="shared" si="128"/>
        <v/>
      </c>
      <c r="O1200" s="1" t="str">
        <f>IF(LENB(N1200),COUNTIF(N$4:N1200,"●"),"")</f>
        <v/>
      </c>
      <c r="P1200" s="1" t="str">
        <f t="shared" si="134"/>
        <v/>
      </c>
      <c r="Q1200" s="1" t="str">
        <f t="shared" si="129"/>
        <v/>
      </c>
      <c r="R1200" s="1" t="str">
        <f>IF(LEN(Q1200),SUM($Q$4:Q1200)-1,"")</f>
        <v/>
      </c>
      <c r="S1200" s="1" t="str">
        <f t="shared" si="130"/>
        <v/>
      </c>
      <c r="T1200" s="1" t="str">
        <f t="shared" si="131"/>
        <v/>
      </c>
      <c r="U1200" s="1" t="str">
        <f t="shared" si="132"/>
        <v/>
      </c>
      <c r="V1200" s="1" t="str">
        <f t="shared" si="133"/>
        <v/>
      </c>
      <c r="Z1200" s="1" t="str">
        <v/>
      </c>
    </row>
    <row r="1201" spans="5:26" x14ac:dyDescent="0.55000000000000004">
      <c r="E1201" s="1">
        <v>1197</v>
      </c>
      <c r="F1201" s="1" t="str">
        <f>IFERROR(INDEX(title!$A$2:$A$2049,MATCH($E1201,title!$C$2:$C$2049,0),1),"")</f>
        <v/>
      </c>
      <c r="G1201" s="1" t="str">
        <f>IFERROR(INDEX(title!$B$2:$B$2049,MATCH($E1201,title!$C$2:$C$2049,0),1),"")</f>
        <v/>
      </c>
      <c r="H1201" s="1" t="str">
        <f>IFERROR(INDEX(title!$C$2:$C$2049,MATCH($E1201,title!$C$2:$C$2049,0),1),"")</f>
        <v/>
      </c>
      <c r="I1201" s="1" t="str">
        <f>IFERROR(INDEX(title!$D$2:$D$2049,MATCH($E1201,title!$C$2:$C$2049,0),1),"")</f>
        <v/>
      </c>
      <c r="J1201" s="1" t="str">
        <f>IFERROR(INDEX(title!$E$2:$E$2049,MATCH($E1201,title!$C$2:$C$2049,0),1),"")</f>
        <v/>
      </c>
      <c r="N1201" s="1" t="str">
        <f t="shared" si="128"/>
        <v/>
      </c>
      <c r="O1201" s="1" t="str">
        <f>IF(LENB(N1201),COUNTIF(N$4:N1201,"●"),"")</f>
        <v/>
      </c>
      <c r="P1201" s="1" t="str">
        <f t="shared" si="134"/>
        <v/>
      </c>
      <c r="Q1201" s="1" t="str">
        <f t="shared" si="129"/>
        <v/>
      </c>
      <c r="R1201" s="1" t="str">
        <f>IF(LEN(Q1201),SUM($Q$4:Q1201)-1,"")</f>
        <v/>
      </c>
      <c r="S1201" s="1" t="str">
        <f t="shared" si="130"/>
        <v/>
      </c>
      <c r="T1201" s="1" t="str">
        <f t="shared" si="131"/>
        <v/>
      </c>
      <c r="U1201" s="1" t="str">
        <f t="shared" si="132"/>
        <v/>
      </c>
      <c r="V1201" s="1" t="str">
        <f t="shared" si="133"/>
        <v/>
      </c>
      <c r="Z1201" s="1" t="str">
        <v/>
      </c>
    </row>
    <row r="1202" spans="5:26" x14ac:dyDescent="0.55000000000000004">
      <c r="E1202" s="1">
        <v>1198</v>
      </c>
      <c r="F1202" s="1" t="str">
        <f>IFERROR(INDEX(title!$A$2:$A$2049,MATCH($E1202,title!$C$2:$C$2049,0),1),"")</f>
        <v/>
      </c>
      <c r="G1202" s="1" t="str">
        <f>IFERROR(INDEX(title!$B$2:$B$2049,MATCH($E1202,title!$C$2:$C$2049,0),1),"")</f>
        <v/>
      </c>
      <c r="H1202" s="1" t="str">
        <f>IFERROR(INDEX(title!$C$2:$C$2049,MATCH($E1202,title!$C$2:$C$2049,0),1),"")</f>
        <v/>
      </c>
      <c r="I1202" s="1" t="str">
        <f>IFERROR(INDEX(title!$D$2:$D$2049,MATCH($E1202,title!$C$2:$C$2049,0),1),"")</f>
        <v/>
      </c>
      <c r="J1202" s="1" t="str">
        <f>IFERROR(INDEX(title!$E$2:$E$2049,MATCH($E1202,title!$C$2:$C$2049,0),1),"")</f>
        <v/>
      </c>
      <c r="N1202" s="1" t="str">
        <f t="shared" si="128"/>
        <v/>
      </c>
      <c r="O1202" s="1" t="str">
        <f>IF(LENB(N1202),COUNTIF(N$4:N1202,"●"),"")</f>
        <v/>
      </c>
      <c r="P1202" s="1" t="str">
        <f t="shared" si="134"/>
        <v/>
      </c>
      <c r="Q1202" s="1" t="str">
        <f t="shared" si="129"/>
        <v/>
      </c>
      <c r="R1202" s="1" t="str">
        <f>IF(LEN(Q1202),SUM($Q$4:Q1202)-1,"")</f>
        <v/>
      </c>
      <c r="S1202" s="1" t="str">
        <f t="shared" si="130"/>
        <v/>
      </c>
      <c r="T1202" s="1" t="str">
        <f t="shared" si="131"/>
        <v/>
      </c>
      <c r="U1202" s="1" t="str">
        <f t="shared" si="132"/>
        <v/>
      </c>
      <c r="V1202" s="1" t="str">
        <f t="shared" si="133"/>
        <v/>
      </c>
      <c r="Z1202" s="1" t="str">
        <v/>
      </c>
    </row>
    <row r="1203" spans="5:26" x14ac:dyDescent="0.55000000000000004">
      <c r="E1203" s="1">
        <v>1199</v>
      </c>
      <c r="F1203" s="1" t="str">
        <f>IFERROR(INDEX(title!$A$2:$A$2049,MATCH($E1203,title!$C$2:$C$2049,0),1),"")</f>
        <v/>
      </c>
      <c r="G1203" s="1" t="str">
        <f>IFERROR(INDEX(title!$B$2:$B$2049,MATCH($E1203,title!$C$2:$C$2049,0),1),"")</f>
        <v/>
      </c>
      <c r="H1203" s="1" t="str">
        <f>IFERROR(INDEX(title!$C$2:$C$2049,MATCH($E1203,title!$C$2:$C$2049,0),1),"")</f>
        <v/>
      </c>
      <c r="I1203" s="1" t="str">
        <f>IFERROR(INDEX(title!$D$2:$D$2049,MATCH($E1203,title!$C$2:$C$2049,0),1),"")</f>
        <v/>
      </c>
      <c r="J1203" s="1" t="str">
        <f>IFERROR(INDEX(title!$E$2:$E$2049,MATCH($E1203,title!$C$2:$C$2049,0),1),"")</f>
        <v/>
      </c>
      <c r="N1203" s="1" t="str">
        <f t="shared" si="128"/>
        <v/>
      </c>
      <c r="O1203" s="1" t="str">
        <f>IF(LENB(N1203),COUNTIF(N$4:N1203,"●"),"")</f>
        <v/>
      </c>
      <c r="P1203" s="1" t="str">
        <f t="shared" si="134"/>
        <v/>
      </c>
      <c r="Q1203" s="1" t="str">
        <f t="shared" si="129"/>
        <v/>
      </c>
      <c r="R1203" s="1" t="str">
        <f>IF(LEN(Q1203),SUM($Q$4:Q1203)-1,"")</f>
        <v/>
      </c>
      <c r="S1203" s="1" t="str">
        <f t="shared" si="130"/>
        <v/>
      </c>
      <c r="T1203" s="1" t="str">
        <f t="shared" si="131"/>
        <v/>
      </c>
      <c r="U1203" s="1" t="str">
        <f t="shared" si="132"/>
        <v/>
      </c>
      <c r="V1203" s="1" t="str">
        <f t="shared" si="133"/>
        <v/>
      </c>
      <c r="Z1203" s="1" t="str">
        <v/>
      </c>
    </row>
    <row r="1204" spans="5:26" x14ac:dyDescent="0.55000000000000004">
      <c r="E1204" s="1">
        <v>1200</v>
      </c>
      <c r="F1204" s="1">
        <f>IFERROR(INDEX(title!$A$2:$A$2049,MATCH($E1204,title!$C$2:$C$2049,0),1),"")</f>
        <v>35</v>
      </c>
      <c r="G1204" s="1" t="str">
        <f>IFERROR(INDEX(title!$B$2:$B$2049,MATCH($E1204,title!$C$2:$C$2049,0),1),"")</f>
        <v>エレシリ1 タイトル</v>
      </c>
      <c r="H1204" s="1">
        <f>IFERROR(INDEX(title!$C$2:$C$2049,MATCH($E1204,title!$C$2:$C$2049,0),1),"")</f>
        <v>1200</v>
      </c>
      <c r="I1204" s="1">
        <f>IFERROR(INDEX(title!$D$2:$D$2049,MATCH($E1204,title!$C$2:$C$2049,0),1),"")</f>
        <v>800</v>
      </c>
      <c r="J1204" s="1">
        <f>IFERROR(INDEX(title!$E$2:$E$2049,MATCH($E1204,title!$C$2:$C$2049,0),1),"")</f>
        <v>32</v>
      </c>
      <c r="N1204" s="1" t="str">
        <f t="shared" si="128"/>
        <v>●</v>
      </c>
      <c r="O1204" s="1">
        <f>IF(LENB(N1204),COUNTIF(N$4:N1204,"●"),"")</f>
        <v>36</v>
      </c>
      <c r="P1204" s="1">
        <f t="shared" si="134"/>
        <v>8404</v>
      </c>
      <c r="Q1204" s="1">
        <f t="shared" si="129"/>
        <v>1</v>
      </c>
      <c r="R1204" s="1">
        <f>IF(LEN(Q1204),SUM($Q$4:Q1204)-1,"")</f>
        <v>35</v>
      </c>
      <c r="S1204" s="1" t="str">
        <f t="shared" si="130"/>
        <v>astPuTW[35]</v>
      </c>
      <c r="T1204" s="1" t="str">
        <f t="shared" si="131"/>
        <v>astPuTW[35].No	:= 1200;	//ｳｨﾝﾄﾞｳNo.</v>
      </c>
      <c r="U1204" s="1" t="str">
        <f t="shared" si="132"/>
        <v>astPuTW[35].Wide	:= 800;	//ｳｨﾝﾄﾞｳ幅</v>
      </c>
      <c r="V1204" s="1" t="str">
        <f t="shared" si="133"/>
        <v>astPuTW[35].Height	:= 32;	//ｳｨﾝﾄﾞｳ高さ</v>
      </c>
      <c r="Z1204" s="1" t="str">
        <v xml:space="preserve">
//エレシリ1 タイトル
astPuTW[35].No	:= 1200;	//ｳｨﾝﾄﾞｳNo.
astPuTW[35].Wide	:= 800;	//ｳｨﾝﾄﾞｳ幅
astPuTW[35].Height	:= 32;	//ｳｨﾝﾄﾞｳ高さ</v>
      </c>
    </row>
    <row r="1205" spans="5:26" x14ac:dyDescent="0.55000000000000004">
      <c r="E1205" s="1">
        <v>1201</v>
      </c>
      <c r="F1205" s="1" t="str">
        <f>IFERROR(INDEX(title!$A$2:$A$2049,MATCH($E1205,title!$C$2:$C$2049,0),1),"")</f>
        <v/>
      </c>
      <c r="G1205" s="1" t="str">
        <f>IFERROR(INDEX(title!$B$2:$B$2049,MATCH($E1205,title!$C$2:$C$2049,0),1),"")</f>
        <v/>
      </c>
      <c r="H1205" s="1" t="str">
        <f>IFERROR(INDEX(title!$C$2:$C$2049,MATCH($E1205,title!$C$2:$C$2049,0),1),"")</f>
        <v/>
      </c>
      <c r="I1205" s="1" t="str">
        <f>IFERROR(INDEX(title!$D$2:$D$2049,MATCH($E1205,title!$C$2:$C$2049,0),1),"")</f>
        <v/>
      </c>
      <c r="J1205" s="1" t="str">
        <f>IFERROR(INDEX(title!$E$2:$E$2049,MATCH($E1205,title!$C$2:$C$2049,0),1),"")</f>
        <v/>
      </c>
      <c r="N1205" s="1" t="str">
        <f t="shared" si="128"/>
        <v/>
      </c>
      <c r="O1205" s="1" t="str">
        <f>IF(LENB(N1205),COUNTIF(N$4:N1205,"●"),"")</f>
        <v/>
      </c>
      <c r="P1205" s="1" t="str">
        <f t="shared" si="134"/>
        <v/>
      </c>
      <c r="Q1205" s="1" t="str">
        <f t="shared" si="129"/>
        <v/>
      </c>
      <c r="R1205" s="1" t="str">
        <f>IF(LEN(Q1205),SUM($Q$4:Q1205)-1,"")</f>
        <v/>
      </c>
      <c r="S1205" s="1" t="str">
        <f t="shared" si="130"/>
        <v/>
      </c>
      <c r="T1205" s="1" t="str">
        <f t="shared" si="131"/>
        <v/>
      </c>
      <c r="U1205" s="1" t="str">
        <f t="shared" si="132"/>
        <v/>
      </c>
      <c r="V1205" s="1" t="str">
        <f t="shared" si="133"/>
        <v/>
      </c>
      <c r="Z1205" s="1" t="str">
        <v/>
      </c>
    </row>
    <row r="1206" spans="5:26" x14ac:dyDescent="0.55000000000000004">
      <c r="E1206" s="1">
        <v>1202</v>
      </c>
      <c r="F1206" s="1" t="str">
        <f>IFERROR(INDEX(title!$A$2:$A$2049,MATCH($E1206,title!$C$2:$C$2049,0),1),"")</f>
        <v/>
      </c>
      <c r="G1206" s="1" t="str">
        <f>IFERROR(INDEX(title!$B$2:$B$2049,MATCH($E1206,title!$C$2:$C$2049,0),1),"")</f>
        <v/>
      </c>
      <c r="H1206" s="1" t="str">
        <f>IFERROR(INDEX(title!$C$2:$C$2049,MATCH($E1206,title!$C$2:$C$2049,0),1),"")</f>
        <v/>
      </c>
      <c r="I1206" s="1" t="str">
        <f>IFERROR(INDEX(title!$D$2:$D$2049,MATCH($E1206,title!$C$2:$C$2049,0),1),"")</f>
        <v/>
      </c>
      <c r="J1206" s="1" t="str">
        <f>IFERROR(INDEX(title!$E$2:$E$2049,MATCH($E1206,title!$C$2:$C$2049,0),1),"")</f>
        <v/>
      </c>
      <c r="N1206" s="1" t="str">
        <f t="shared" si="128"/>
        <v/>
      </c>
      <c r="O1206" s="1" t="str">
        <f>IF(LENB(N1206),COUNTIF(N$4:N1206,"●"),"")</f>
        <v/>
      </c>
      <c r="P1206" s="1" t="str">
        <f t="shared" si="134"/>
        <v/>
      </c>
      <c r="Q1206" s="1" t="str">
        <f t="shared" si="129"/>
        <v/>
      </c>
      <c r="R1206" s="1" t="str">
        <f>IF(LEN(Q1206),SUM($Q$4:Q1206)-1,"")</f>
        <v/>
      </c>
      <c r="S1206" s="1" t="str">
        <f t="shared" si="130"/>
        <v/>
      </c>
      <c r="T1206" s="1" t="str">
        <f t="shared" si="131"/>
        <v/>
      </c>
      <c r="U1206" s="1" t="str">
        <f t="shared" si="132"/>
        <v/>
      </c>
      <c r="V1206" s="1" t="str">
        <f t="shared" si="133"/>
        <v/>
      </c>
      <c r="Z1206" s="1" t="str">
        <v/>
      </c>
    </row>
    <row r="1207" spans="5:26" x14ac:dyDescent="0.55000000000000004">
      <c r="E1207" s="1">
        <v>1203</v>
      </c>
      <c r="F1207" s="1" t="str">
        <f>IFERROR(INDEX(title!$A$2:$A$2049,MATCH($E1207,title!$C$2:$C$2049,0),1),"")</f>
        <v/>
      </c>
      <c r="G1207" s="1" t="str">
        <f>IFERROR(INDEX(title!$B$2:$B$2049,MATCH($E1207,title!$C$2:$C$2049,0),1),"")</f>
        <v/>
      </c>
      <c r="H1207" s="1" t="str">
        <f>IFERROR(INDEX(title!$C$2:$C$2049,MATCH($E1207,title!$C$2:$C$2049,0),1),"")</f>
        <v/>
      </c>
      <c r="I1207" s="1" t="str">
        <f>IFERROR(INDEX(title!$D$2:$D$2049,MATCH($E1207,title!$C$2:$C$2049,0),1),"")</f>
        <v/>
      </c>
      <c r="J1207" s="1" t="str">
        <f>IFERROR(INDEX(title!$E$2:$E$2049,MATCH($E1207,title!$C$2:$C$2049,0),1),"")</f>
        <v/>
      </c>
      <c r="N1207" s="1" t="str">
        <f t="shared" si="128"/>
        <v/>
      </c>
      <c r="O1207" s="1" t="str">
        <f>IF(LENB(N1207),COUNTIF(N$4:N1207,"●"),"")</f>
        <v/>
      </c>
      <c r="P1207" s="1" t="str">
        <f t="shared" si="134"/>
        <v/>
      </c>
      <c r="Q1207" s="1" t="str">
        <f t="shared" si="129"/>
        <v/>
      </c>
      <c r="R1207" s="1" t="str">
        <f>IF(LEN(Q1207),SUM($Q$4:Q1207)-1,"")</f>
        <v/>
      </c>
      <c r="S1207" s="1" t="str">
        <f t="shared" si="130"/>
        <v/>
      </c>
      <c r="T1207" s="1" t="str">
        <f t="shared" si="131"/>
        <v/>
      </c>
      <c r="U1207" s="1" t="str">
        <f t="shared" si="132"/>
        <v/>
      </c>
      <c r="V1207" s="1" t="str">
        <f t="shared" si="133"/>
        <v/>
      </c>
      <c r="Z1207" s="1" t="str">
        <v/>
      </c>
    </row>
    <row r="1208" spans="5:26" x14ac:dyDescent="0.55000000000000004">
      <c r="E1208" s="1">
        <v>1204</v>
      </c>
      <c r="F1208" s="1" t="str">
        <f>IFERROR(INDEX(title!$A$2:$A$2049,MATCH($E1208,title!$C$2:$C$2049,0),1),"")</f>
        <v/>
      </c>
      <c r="G1208" s="1" t="str">
        <f>IFERROR(INDEX(title!$B$2:$B$2049,MATCH($E1208,title!$C$2:$C$2049,0),1),"")</f>
        <v/>
      </c>
      <c r="H1208" s="1" t="str">
        <f>IFERROR(INDEX(title!$C$2:$C$2049,MATCH($E1208,title!$C$2:$C$2049,0),1),"")</f>
        <v/>
      </c>
      <c r="I1208" s="1" t="str">
        <f>IFERROR(INDEX(title!$D$2:$D$2049,MATCH($E1208,title!$C$2:$C$2049,0),1),"")</f>
        <v/>
      </c>
      <c r="J1208" s="1" t="str">
        <f>IFERROR(INDEX(title!$E$2:$E$2049,MATCH($E1208,title!$C$2:$C$2049,0),1),"")</f>
        <v/>
      </c>
      <c r="N1208" s="1" t="str">
        <f t="shared" si="128"/>
        <v/>
      </c>
      <c r="O1208" s="1" t="str">
        <f>IF(LENB(N1208),COUNTIF(N$4:N1208,"●"),"")</f>
        <v/>
      </c>
      <c r="P1208" s="1" t="str">
        <f t="shared" si="134"/>
        <v/>
      </c>
      <c r="Q1208" s="1" t="str">
        <f t="shared" si="129"/>
        <v/>
      </c>
      <c r="R1208" s="1" t="str">
        <f>IF(LEN(Q1208),SUM($Q$4:Q1208)-1,"")</f>
        <v/>
      </c>
      <c r="S1208" s="1" t="str">
        <f t="shared" si="130"/>
        <v/>
      </c>
      <c r="T1208" s="1" t="str">
        <f t="shared" si="131"/>
        <v/>
      </c>
      <c r="U1208" s="1" t="str">
        <f t="shared" si="132"/>
        <v/>
      </c>
      <c r="V1208" s="1" t="str">
        <f t="shared" si="133"/>
        <v/>
      </c>
      <c r="Z1208" s="1" t="str">
        <v/>
      </c>
    </row>
    <row r="1209" spans="5:26" x14ac:dyDescent="0.55000000000000004">
      <c r="E1209" s="1">
        <v>1205</v>
      </c>
      <c r="F1209" s="1" t="str">
        <f>IFERROR(INDEX(title!$A$2:$A$2049,MATCH($E1209,title!$C$2:$C$2049,0),1),"")</f>
        <v/>
      </c>
      <c r="G1209" s="1" t="str">
        <f>IFERROR(INDEX(title!$B$2:$B$2049,MATCH($E1209,title!$C$2:$C$2049,0),1),"")</f>
        <v/>
      </c>
      <c r="H1209" s="1" t="str">
        <f>IFERROR(INDEX(title!$C$2:$C$2049,MATCH($E1209,title!$C$2:$C$2049,0),1),"")</f>
        <v/>
      </c>
      <c r="I1209" s="1" t="str">
        <f>IFERROR(INDEX(title!$D$2:$D$2049,MATCH($E1209,title!$C$2:$C$2049,0),1),"")</f>
        <v/>
      </c>
      <c r="J1209" s="1" t="str">
        <f>IFERROR(INDEX(title!$E$2:$E$2049,MATCH($E1209,title!$C$2:$C$2049,0),1),"")</f>
        <v/>
      </c>
      <c r="N1209" s="1" t="str">
        <f t="shared" si="128"/>
        <v/>
      </c>
      <c r="O1209" s="1" t="str">
        <f>IF(LENB(N1209),COUNTIF(N$4:N1209,"●"),"")</f>
        <v/>
      </c>
      <c r="P1209" s="1" t="str">
        <f t="shared" si="134"/>
        <v/>
      </c>
      <c r="Q1209" s="1" t="str">
        <f t="shared" si="129"/>
        <v/>
      </c>
      <c r="R1209" s="1" t="str">
        <f>IF(LEN(Q1209),SUM($Q$4:Q1209)-1,"")</f>
        <v/>
      </c>
      <c r="S1209" s="1" t="str">
        <f t="shared" si="130"/>
        <v/>
      </c>
      <c r="T1209" s="1" t="str">
        <f t="shared" si="131"/>
        <v/>
      </c>
      <c r="U1209" s="1" t="str">
        <f t="shared" si="132"/>
        <v/>
      </c>
      <c r="V1209" s="1" t="str">
        <f t="shared" si="133"/>
        <v/>
      </c>
      <c r="Z1209" s="1" t="str">
        <v/>
      </c>
    </row>
    <row r="1210" spans="5:26" x14ac:dyDescent="0.55000000000000004">
      <c r="E1210" s="1">
        <v>1206</v>
      </c>
      <c r="F1210" s="1" t="str">
        <f>IFERROR(INDEX(title!$A$2:$A$2049,MATCH($E1210,title!$C$2:$C$2049,0),1),"")</f>
        <v/>
      </c>
      <c r="G1210" s="1" t="str">
        <f>IFERROR(INDEX(title!$B$2:$B$2049,MATCH($E1210,title!$C$2:$C$2049,0),1),"")</f>
        <v/>
      </c>
      <c r="H1210" s="1" t="str">
        <f>IFERROR(INDEX(title!$C$2:$C$2049,MATCH($E1210,title!$C$2:$C$2049,0),1),"")</f>
        <v/>
      </c>
      <c r="I1210" s="1" t="str">
        <f>IFERROR(INDEX(title!$D$2:$D$2049,MATCH($E1210,title!$C$2:$C$2049,0),1),"")</f>
        <v/>
      </c>
      <c r="J1210" s="1" t="str">
        <f>IFERROR(INDEX(title!$E$2:$E$2049,MATCH($E1210,title!$C$2:$C$2049,0),1),"")</f>
        <v/>
      </c>
      <c r="N1210" s="1" t="str">
        <f t="shared" si="128"/>
        <v/>
      </c>
      <c r="O1210" s="1" t="str">
        <f>IF(LENB(N1210),COUNTIF(N$4:N1210,"●"),"")</f>
        <v/>
      </c>
      <c r="P1210" s="1" t="str">
        <f t="shared" si="134"/>
        <v/>
      </c>
      <c r="Q1210" s="1" t="str">
        <f t="shared" si="129"/>
        <v/>
      </c>
      <c r="R1210" s="1" t="str">
        <f>IF(LEN(Q1210),SUM($Q$4:Q1210)-1,"")</f>
        <v/>
      </c>
      <c r="S1210" s="1" t="str">
        <f t="shared" si="130"/>
        <v/>
      </c>
      <c r="T1210" s="1" t="str">
        <f t="shared" si="131"/>
        <v/>
      </c>
      <c r="U1210" s="1" t="str">
        <f t="shared" si="132"/>
        <v/>
      </c>
      <c r="V1210" s="1" t="str">
        <f t="shared" si="133"/>
        <v/>
      </c>
      <c r="Z1210" s="1" t="str">
        <v/>
      </c>
    </row>
    <row r="1211" spans="5:26" x14ac:dyDescent="0.55000000000000004">
      <c r="E1211" s="1">
        <v>1207</v>
      </c>
      <c r="F1211" s="1" t="str">
        <f>IFERROR(INDEX(title!$A$2:$A$2049,MATCH($E1211,title!$C$2:$C$2049,0),1),"")</f>
        <v/>
      </c>
      <c r="G1211" s="1" t="str">
        <f>IFERROR(INDEX(title!$B$2:$B$2049,MATCH($E1211,title!$C$2:$C$2049,0),1),"")</f>
        <v/>
      </c>
      <c r="H1211" s="1" t="str">
        <f>IFERROR(INDEX(title!$C$2:$C$2049,MATCH($E1211,title!$C$2:$C$2049,0),1),"")</f>
        <v/>
      </c>
      <c r="I1211" s="1" t="str">
        <f>IFERROR(INDEX(title!$D$2:$D$2049,MATCH($E1211,title!$C$2:$C$2049,0),1),"")</f>
        <v/>
      </c>
      <c r="J1211" s="1" t="str">
        <f>IFERROR(INDEX(title!$E$2:$E$2049,MATCH($E1211,title!$C$2:$C$2049,0),1),"")</f>
        <v/>
      </c>
      <c r="N1211" s="1" t="str">
        <f t="shared" si="128"/>
        <v/>
      </c>
      <c r="O1211" s="1" t="str">
        <f>IF(LENB(N1211),COUNTIF(N$4:N1211,"●"),"")</f>
        <v/>
      </c>
      <c r="P1211" s="1" t="str">
        <f t="shared" si="134"/>
        <v/>
      </c>
      <c r="Q1211" s="1" t="str">
        <f t="shared" si="129"/>
        <v/>
      </c>
      <c r="R1211" s="1" t="str">
        <f>IF(LEN(Q1211),SUM($Q$4:Q1211)-1,"")</f>
        <v/>
      </c>
      <c r="S1211" s="1" t="str">
        <f t="shared" si="130"/>
        <v/>
      </c>
      <c r="T1211" s="1" t="str">
        <f t="shared" si="131"/>
        <v/>
      </c>
      <c r="U1211" s="1" t="str">
        <f t="shared" si="132"/>
        <v/>
      </c>
      <c r="V1211" s="1" t="str">
        <f t="shared" si="133"/>
        <v/>
      </c>
      <c r="Z1211" s="1" t="str">
        <v/>
      </c>
    </row>
    <row r="1212" spans="5:26" x14ac:dyDescent="0.55000000000000004">
      <c r="E1212" s="1">
        <v>1208</v>
      </c>
      <c r="F1212" s="1" t="str">
        <f>IFERROR(INDEX(title!$A$2:$A$2049,MATCH($E1212,title!$C$2:$C$2049,0),1),"")</f>
        <v/>
      </c>
      <c r="G1212" s="1" t="str">
        <f>IFERROR(INDEX(title!$B$2:$B$2049,MATCH($E1212,title!$C$2:$C$2049,0),1),"")</f>
        <v/>
      </c>
      <c r="H1212" s="1" t="str">
        <f>IFERROR(INDEX(title!$C$2:$C$2049,MATCH($E1212,title!$C$2:$C$2049,0),1),"")</f>
        <v/>
      </c>
      <c r="I1212" s="1" t="str">
        <f>IFERROR(INDEX(title!$D$2:$D$2049,MATCH($E1212,title!$C$2:$C$2049,0),1),"")</f>
        <v/>
      </c>
      <c r="J1212" s="1" t="str">
        <f>IFERROR(INDEX(title!$E$2:$E$2049,MATCH($E1212,title!$C$2:$C$2049,0),1),"")</f>
        <v/>
      </c>
      <c r="N1212" s="1" t="str">
        <f t="shared" si="128"/>
        <v/>
      </c>
      <c r="O1212" s="1" t="str">
        <f>IF(LENB(N1212),COUNTIF(N$4:N1212,"●"),"")</f>
        <v/>
      </c>
      <c r="P1212" s="1" t="str">
        <f t="shared" si="134"/>
        <v/>
      </c>
      <c r="Q1212" s="1" t="str">
        <f t="shared" si="129"/>
        <v/>
      </c>
      <c r="R1212" s="1" t="str">
        <f>IF(LEN(Q1212),SUM($Q$4:Q1212)-1,"")</f>
        <v/>
      </c>
      <c r="S1212" s="1" t="str">
        <f t="shared" si="130"/>
        <v/>
      </c>
      <c r="T1212" s="1" t="str">
        <f t="shared" si="131"/>
        <v/>
      </c>
      <c r="U1212" s="1" t="str">
        <f t="shared" si="132"/>
        <v/>
      </c>
      <c r="V1212" s="1" t="str">
        <f t="shared" si="133"/>
        <v/>
      </c>
      <c r="Z1212" s="1" t="str">
        <v/>
      </c>
    </row>
    <row r="1213" spans="5:26" x14ac:dyDescent="0.55000000000000004">
      <c r="E1213" s="1">
        <v>1209</v>
      </c>
      <c r="F1213" s="1" t="str">
        <f>IFERROR(INDEX(title!$A$2:$A$2049,MATCH($E1213,title!$C$2:$C$2049,0),1),"")</f>
        <v/>
      </c>
      <c r="G1213" s="1" t="str">
        <f>IFERROR(INDEX(title!$B$2:$B$2049,MATCH($E1213,title!$C$2:$C$2049,0),1),"")</f>
        <v/>
      </c>
      <c r="H1213" s="1" t="str">
        <f>IFERROR(INDEX(title!$C$2:$C$2049,MATCH($E1213,title!$C$2:$C$2049,0),1),"")</f>
        <v/>
      </c>
      <c r="I1213" s="1" t="str">
        <f>IFERROR(INDEX(title!$D$2:$D$2049,MATCH($E1213,title!$C$2:$C$2049,0),1),"")</f>
        <v/>
      </c>
      <c r="J1213" s="1" t="str">
        <f>IFERROR(INDEX(title!$E$2:$E$2049,MATCH($E1213,title!$C$2:$C$2049,0),1),"")</f>
        <v/>
      </c>
      <c r="N1213" s="1" t="str">
        <f t="shared" si="128"/>
        <v/>
      </c>
      <c r="O1213" s="1" t="str">
        <f>IF(LENB(N1213),COUNTIF(N$4:N1213,"●"),"")</f>
        <v/>
      </c>
      <c r="P1213" s="1" t="str">
        <f t="shared" si="134"/>
        <v/>
      </c>
      <c r="Q1213" s="1" t="str">
        <f t="shared" si="129"/>
        <v/>
      </c>
      <c r="R1213" s="1" t="str">
        <f>IF(LEN(Q1213),SUM($Q$4:Q1213)-1,"")</f>
        <v/>
      </c>
      <c r="S1213" s="1" t="str">
        <f t="shared" si="130"/>
        <v/>
      </c>
      <c r="T1213" s="1" t="str">
        <f t="shared" si="131"/>
        <v/>
      </c>
      <c r="U1213" s="1" t="str">
        <f t="shared" si="132"/>
        <v/>
      </c>
      <c r="V1213" s="1" t="str">
        <f t="shared" si="133"/>
        <v/>
      </c>
      <c r="Z1213" s="1" t="str">
        <v/>
      </c>
    </row>
    <row r="1214" spans="5:26" x14ac:dyDescent="0.55000000000000004">
      <c r="E1214" s="1">
        <v>1210</v>
      </c>
      <c r="F1214" s="1" t="str">
        <f>IFERROR(INDEX(title!$A$2:$A$2049,MATCH($E1214,title!$C$2:$C$2049,0),1),"")</f>
        <v/>
      </c>
      <c r="G1214" s="1" t="str">
        <f>IFERROR(INDEX(title!$B$2:$B$2049,MATCH($E1214,title!$C$2:$C$2049,0),1),"")</f>
        <v/>
      </c>
      <c r="H1214" s="1" t="str">
        <f>IFERROR(INDEX(title!$C$2:$C$2049,MATCH($E1214,title!$C$2:$C$2049,0),1),"")</f>
        <v/>
      </c>
      <c r="I1214" s="1" t="str">
        <f>IFERROR(INDEX(title!$D$2:$D$2049,MATCH($E1214,title!$C$2:$C$2049,0),1),"")</f>
        <v/>
      </c>
      <c r="J1214" s="1" t="str">
        <f>IFERROR(INDEX(title!$E$2:$E$2049,MATCH($E1214,title!$C$2:$C$2049,0),1),"")</f>
        <v/>
      </c>
      <c r="N1214" s="1" t="str">
        <f t="shared" si="128"/>
        <v/>
      </c>
      <c r="O1214" s="1" t="str">
        <f>IF(LENB(N1214),COUNTIF(N$4:N1214,"●"),"")</f>
        <v/>
      </c>
      <c r="P1214" s="1" t="str">
        <f t="shared" si="134"/>
        <v/>
      </c>
      <c r="Q1214" s="1" t="str">
        <f t="shared" si="129"/>
        <v/>
      </c>
      <c r="R1214" s="1" t="str">
        <f>IF(LEN(Q1214),SUM($Q$4:Q1214)-1,"")</f>
        <v/>
      </c>
      <c r="S1214" s="1" t="str">
        <f t="shared" si="130"/>
        <v/>
      </c>
      <c r="T1214" s="1" t="str">
        <f t="shared" si="131"/>
        <v/>
      </c>
      <c r="U1214" s="1" t="str">
        <f t="shared" si="132"/>
        <v/>
      </c>
      <c r="V1214" s="1" t="str">
        <f t="shared" si="133"/>
        <v/>
      </c>
      <c r="Z1214" s="1" t="str">
        <v/>
      </c>
    </row>
    <row r="1215" spans="5:26" x14ac:dyDescent="0.55000000000000004">
      <c r="E1215" s="1">
        <v>1211</v>
      </c>
      <c r="F1215" s="1" t="str">
        <f>IFERROR(INDEX(title!$A$2:$A$2049,MATCH($E1215,title!$C$2:$C$2049,0),1),"")</f>
        <v/>
      </c>
      <c r="G1215" s="1" t="str">
        <f>IFERROR(INDEX(title!$B$2:$B$2049,MATCH($E1215,title!$C$2:$C$2049,0),1),"")</f>
        <v/>
      </c>
      <c r="H1215" s="1" t="str">
        <f>IFERROR(INDEX(title!$C$2:$C$2049,MATCH($E1215,title!$C$2:$C$2049,0),1),"")</f>
        <v/>
      </c>
      <c r="I1215" s="1" t="str">
        <f>IFERROR(INDEX(title!$D$2:$D$2049,MATCH($E1215,title!$C$2:$C$2049,0),1),"")</f>
        <v/>
      </c>
      <c r="J1215" s="1" t="str">
        <f>IFERROR(INDEX(title!$E$2:$E$2049,MATCH($E1215,title!$C$2:$C$2049,0),1),"")</f>
        <v/>
      </c>
      <c r="N1215" s="1" t="str">
        <f t="shared" si="128"/>
        <v/>
      </c>
      <c r="O1215" s="1" t="str">
        <f>IF(LENB(N1215),COUNTIF(N$4:N1215,"●"),"")</f>
        <v/>
      </c>
      <c r="P1215" s="1" t="str">
        <f t="shared" si="134"/>
        <v/>
      </c>
      <c r="Q1215" s="1" t="str">
        <f t="shared" si="129"/>
        <v/>
      </c>
      <c r="R1215" s="1" t="str">
        <f>IF(LEN(Q1215),SUM($Q$4:Q1215)-1,"")</f>
        <v/>
      </c>
      <c r="S1215" s="1" t="str">
        <f t="shared" si="130"/>
        <v/>
      </c>
      <c r="T1215" s="1" t="str">
        <f t="shared" si="131"/>
        <v/>
      </c>
      <c r="U1215" s="1" t="str">
        <f t="shared" si="132"/>
        <v/>
      </c>
      <c r="V1215" s="1" t="str">
        <f t="shared" si="133"/>
        <v/>
      </c>
      <c r="Z1215" s="1" t="str">
        <v/>
      </c>
    </row>
    <row r="1216" spans="5:26" x14ac:dyDescent="0.55000000000000004">
      <c r="E1216" s="1">
        <v>1212</v>
      </c>
      <c r="F1216" s="1" t="str">
        <f>IFERROR(INDEX(title!$A$2:$A$2049,MATCH($E1216,title!$C$2:$C$2049,0),1),"")</f>
        <v/>
      </c>
      <c r="G1216" s="1" t="str">
        <f>IFERROR(INDEX(title!$B$2:$B$2049,MATCH($E1216,title!$C$2:$C$2049,0),1),"")</f>
        <v/>
      </c>
      <c r="H1216" s="1" t="str">
        <f>IFERROR(INDEX(title!$C$2:$C$2049,MATCH($E1216,title!$C$2:$C$2049,0),1),"")</f>
        <v/>
      </c>
      <c r="I1216" s="1" t="str">
        <f>IFERROR(INDEX(title!$D$2:$D$2049,MATCH($E1216,title!$C$2:$C$2049,0),1),"")</f>
        <v/>
      </c>
      <c r="J1216" s="1" t="str">
        <f>IFERROR(INDEX(title!$E$2:$E$2049,MATCH($E1216,title!$C$2:$C$2049,0),1),"")</f>
        <v/>
      </c>
      <c r="N1216" s="1" t="str">
        <f t="shared" si="128"/>
        <v/>
      </c>
      <c r="O1216" s="1" t="str">
        <f>IF(LENB(N1216),COUNTIF(N$4:N1216,"●"),"")</f>
        <v/>
      </c>
      <c r="P1216" s="1" t="str">
        <f t="shared" si="134"/>
        <v/>
      </c>
      <c r="Q1216" s="1" t="str">
        <f t="shared" si="129"/>
        <v/>
      </c>
      <c r="R1216" s="1" t="str">
        <f>IF(LEN(Q1216),SUM($Q$4:Q1216)-1,"")</f>
        <v/>
      </c>
      <c r="S1216" s="1" t="str">
        <f t="shared" si="130"/>
        <v/>
      </c>
      <c r="T1216" s="1" t="str">
        <f t="shared" si="131"/>
        <v/>
      </c>
      <c r="U1216" s="1" t="str">
        <f t="shared" si="132"/>
        <v/>
      </c>
      <c r="V1216" s="1" t="str">
        <f t="shared" si="133"/>
        <v/>
      </c>
      <c r="Z1216" s="1" t="str">
        <v/>
      </c>
    </row>
    <row r="1217" spans="5:26" x14ac:dyDescent="0.55000000000000004">
      <c r="E1217" s="1">
        <v>1213</v>
      </c>
      <c r="F1217" s="1" t="str">
        <f>IFERROR(INDEX(title!$A$2:$A$2049,MATCH($E1217,title!$C$2:$C$2049,0),1),"")</f>
        <v/>
      </c>
      <c r="G1217" s="1" t="str">
        <f>IFERROR(INDEX(title!$B$2:$B$2049,MATCH($E1217,title!$C$2:$C$2049,0),1),"")</f>
        <v/>
      </c>
      <c r="H1217" s="1" t="str">
        <f>IFERROR(INDEX(title!$C$2:$C$2049,MATCH($E1217,title!$C$2:$C$2049,0),1),"")</f>
        <v/>
      </c>
      <c r="I1217" s="1" t="str">
        <f>IFERROR(INDEX(title!$D$2:$D$2049,MATCH($E1217,title!$C$2:$C$2049,0),1),"")</f>
        <v/>
      </c>
      <c r="J1217" s="1" t="str">
        <f>IFERROR(INDEX(title!$E$2:$E$2049,MATCH($E1217,title!$C$2:$C$2049,0),1),"")</f>
        <v/>
      </c>
      <c r="N1217" s="1" t="str">
        <f t="shared" si="128"/>
        <v/>
      </c>
      <c r="O1217" s="1" t="str">
        <f>IF(LENB(N1217),COUNTIF(N$4:N1217,"●"),"")</f>
        <v/>
      </c>
      <c r="P1217" s="1" t="str">
        <f t="shared" si="134"/>
        <v/>
      </c>
      <c r="Q1217" s="1" t="str">
        <f t="shared" si="129"/>
        <v/>
      </c>
      <c r="R1217" s="1" t="str">
        <f>IF(LEN(Q1217),SUM($Q$4:Q1217)-1,"")</f>
        <v/>
      </c>
      <c r="S1217" s="1" t="str">
        <f t="shared" si="130"/>
        <v/>
      </c>
      <c r="T1217" s="1" t="str">
        <f t="shared" si="131"/>
        <v/>
      </c>
      <c r="U1217" s="1" t="str">
        <f t="shared" si="132"/>
        <v/>
      </c>
      <c r="V1217" s="1" t="str">
        <f t="shared" si="133"/>
        <v/>
      </c>
      <c r="Z1217" s="1" t="str">
        <v/>
      </c>
    </row>
    <row r="1218" spans="5:26" x14ac:dyDescent="0.55000000000000004">
      <c r="E1218" s="1">
        <v>1214</v>
      </c>
      <c r="F1218" s="1" t="str">
        <f>IFERROR(INDEX(title!$A$2:$A$2049,MATCH($E1218,title!$C$2:$C$2049,0),1),"")</f>
        <v/>
      </c>
      <c r="G1218" s="1" t="str">
        <f>IFERROR(INDEX(title!$B$2:$B$2049,MATCH($E1218,title!$C$2:$C$2049,0),1),"")</f>
        <v/>
      </c>
      <c r="H1218" s="1" t="str">
        <f>IFERROR(INDEX(title!$C$2:$C$2049,MATCH($E1218,title!$C$2:$C$2049,0),1),"")</f>
        <v/>
      </c>
      <c r="I1218" s="1" t="str">
        <f>IFERROR(INDEX(title!$D$2:$D$2049,MATCH($E1218,title!$C$2:$C$2049,0),1),"")</f>
        <v/>
      </c>
      <c r="J1218" s="1" t="str">
        <f>IFERROR(INDEX(title!$E$2:$E$2049,MATCH($E1218,title!$C$2:$C$2049,0),1),"")</f>
        <v/>
      </c>
      <c r="N1218" s="1" t="str">
        <f t="shared" si="128"/>
        <v/>
      </c>
      <c r="O1218" s="1" t="str">
        <f>IF(LENB(N1218),COUNTIF(N$4:N1218,"●"),"")</f>
        <v/>
      </c>
      <c r="P1218" s="1" t="str">
        <f t="shared" si="134"/>
        <v/>
      </c>
      <c r="Q1218" s="1" t="str">
        <f t="shared" si="129"/>
        <v/>
      </c>
      <c r="R1218" s="1" t="str">
        <f>IF(LEN(Q1218),SUM($Q$4:Q1218)-1,"")</f>
        <v/>
      </c>
      <c r="S1218" s="1" t="str">
        <f t="shared" si="130"/>
        <v/>
      </c>
      <c r="T1218" s="1" t="str">
        <f t="shared" si="131"/>
        <v/>
      </c>
      <c r="U1218" s="1" t="str">
        <f t="shared" si="132"/>
        <v/>
      </c>
      <c r="V1218" s="1" t="str">
        <f t="shared" si="133"/>
        <v/>
      </c>
      <c r="Z1218" s="1" t="str">
        <v/>
      </c>
    </row>
    <row r="1219" spans="5:26" x14ac:dyDescent="0.55000000000000004">
      <c r="E1219" s="1">
        <v>1215</v>
      </c>
      <c r="F1219" s="1" t="str">
        <f>IFERROR(INDEX(title!$A$2:$A$2049,MATCH($E1219,title!$C$2:$C$2049,0),1),"")</f>
        <v/>
      </c>
      <c r="G1219" s="1" t="str">
        <f>IFERROR(INDEX(title!$B$2:$B$2049,MATCH($E1219,title!$C$2:$C$2049,0),1),"")</f>
        <v/>
      </c>
      <c r="H1219" s="1" t="str">
        <f>IFERROR(INDEX(title!$C$2:$C$2049,MATCH($E1219,title!$C$2:$C$2049,0),1),"")</f>
        <v/>
      </c>
      <c r="I1219" s="1" t="str">
        <f>IFERROR(INDEX(title!$D$2:$D$2049,MATCH($E1219,title!$C$2:$C$2049,0),1),"")</f>
        <v/>
      </c>
      <c r="J1219" s="1" t="str">
        <f>IFERROR(INDEX(title!$E$2:$E$2049,MATCH($E1219,title!$C$2:$C$2049,0),1),"")</f>
        <v/>
      </c>
      <c r="N1219" s="1" t="str">
        <f t="shared" si="128"/>
        <v/>
      </c>
      <c r="O1219" s="1" t="str">
        <f>IF(LENB(N1219),COUNTIF(N$4:N1219,"●"),"")</f>
        <v/>
      </c>
      <c r="P1219" s="1" t="str">
        <f t="shared" si="134"/>
        <v/>
      </c>
      <c r="Q1219" s="1" t="str">
        <f t="shared" si="129"/>
        <v/>
      </c>
      <c r="R1219" s="1" t="str">
        <f>IF(LEN(Q1219),SUM($Q$4:Q1219)-1,"")</f>
        <v/>
      </c>
      <c r="S1219" s="1" t="str">
        <f t="shared" si="130"/>
        <v/>
      </c>
      <c r="T1219" s="1" t="str">
        <f t="shared" si="131"/>
        <v/>
      </c>
      <c r="U1219" s="1" t="str">
        <f t="shared" si="132"/>
        <v/>
      </c>
      <c r="V1219" s="1" t="str">
        <f t="shared" si="133"/>
        <v/>
      </c>
      <c r="Z1219" s="1" t="str">
        <v/>
      </c>
    </row>
    <row r="1220" spans="5:26" x14ac:dyDescent="0.55000000000000004">
      <c r="E1220" s="1">
        <v>1216</v>
      </c>
      <c r="F1220" s="1" t="str">
        <f>IFERROR(INDEX(title!$A$2:$A$2049,MATCH($E1220,title!$C$2:$C$2049,0),1),"")</f>
        <v/>
      </c>
      <c r="G1220" s="1" t="str">
        <f>IFERROR(INDEX(title!$B$2:$B$2049,MATCH($E1220,title!$C$2:$C$2049,0),1),"")</f>
        <v/>
      </c>
      <c r="H1220" s="1" t="str">
        <f>IFERROR(INDEX(title!$C$2:$C$2049,MATCH($E1220,title!$C$2:$C$2049,0),1),"")</f>
        <v/>
      </c>
      <c r="I1220" s="1" t="str">
        <f>IFERROR(INDEX(title!$D$2:$D$2049,MATCH($E1220,title!$C$2:$C$2049,0),1),"")</f>
        <v/>
      </c>
      <c r="J1220" s="1" t="str">
        <f>IFERROR(INDEX(title!$E$2:$E$2049,MATCH($E1220,title!$C$2:$C$2049,0),1),"")</f>
        <v/>
      </c>
      <c r="N1220" s="1" t="str">
        <f t="shared" ref="N1220:N1283" si="135">IF(AND(LENB(H1220),0&lt;H1220,LENB(I1220),0&lt;I1220),"●","")</f>
        <v/>
      </c>
      <c r="O1220" s="1" t="str">
        <f>IF(LENB(N1220),COUNTIF(N$4:N1220,"●"),"")</f>
        <v/>
      </c>
      <c r="P1220" s="1" t="str">
        <f t="shared" si="134"/>
        <v/>
      </c>
      <c r="Q1220" s="1" t="str">
        <f t="shared" ref="Q1220:Q1283" si="136">IF(LEN(G1220),1,"")</f>
        <v/>
      </c>
      <c r="R1220" s="1" t="str">
        <f>IF(LEN(Q1220),SUM($Q$4:Q1220)-1,"")</f>
        <v/>
      </c>
      <c r="S1220" s="1" t="str">
        <f t="shared" ref="S1220:S1283" si="137">IF(LENB($P1220),IF(COUNTIF($B$34,"*[*"),REPLACE($B$34,FIND("[",$B$34),2,"["&amp;$R1220&amp;"]"),$B$34),"")</f>
        <v/>
      </c>
      <c r="T1220" s="1" t="str">
        <f t="shared" ref="T1220:T1283" si="138">IF(LENB($P1220),$S1220&amp;"."&amp;T$2&amp;CHAR(9)&amp;$B$8&amp;" "&amp;H1220&amp;$B$9&amp;CHAR(9)&amp;$B$7&amp;T$3,"")</f>
        <v/>
      </c>
      <c r="U1220" s="1" t="str">
        <f t="shared" ref="U1220:U1283" si="139">IF(LENB($P1220),$S1220&amp;"."&amp;U$2&amp;CHAR(9)&amp;$B$8&amp;" "&amp;I1220&amp;$B$9&amp;CHAR(9)&amp;$B$7&amp;U$3,"")</f>
        <v/>
      </c>
      <c r="V1220" s="1" t="str">
        <f t="shared" ref="V1220:V1283" si="140">IF(LENB($P1220),$S1220&amp;"."&amp;V$2&amp;CHAR(9)&amp;$B$8&amp;" "&amp;J1220&amp;$B$9&amp;CHAR(9)&amp;$B$7&amp;V$3,"")</f>
        <v/>
      </c>
      <c r="Z1220" s="1" t="str">
        <v/>
      </c>
    </row>
    <row r="1221" spans="5:26" x14ac:dyDescent="0.55000000000000004">
      <c r="E1221" s="1">
        <v>1217</v>
      </c>
      <c r="F1221" s="1" t="str">
        <f>IFERROR(INDEX(title!$A$2:$A$2049,MATCH($E1221,title!$C$2:$C$2049,0),1),"")</f>
        <v/>
      </c>
      <c r="G1221" s="1" t="str">
        <f>IFERROR(INDEX(title!$B$2:$B$2049,MATCH($E1221,title!$C$2:$C$2049,0),1),"")</f>
        <v/>
      </c>
      <c r="H1221" s="1" t="str">
        <f>IFERROR(INDEX(title!$C$2:$C$2049,MATCH($E1221,title!$C$2:$C$2049,0),1),"")</f>
        <v/>
      </c>
      <c r="I1221" s="1" t="str">
        <f>IFERROR(INDEX(title!$D$2:$D$2049,MATCH($E1221,title!$C$2:$C$2049,0),1),"")</f>
        <v/>
      </c>
      <c r="J1221" s="1" t="str">
        <f>IFERROR(INDEX(title!$E$2:$E$2049,MATCH($E1221,title!$C$2:$C$2049,0),1),"")</f>
        <v/>
      </c>
      <c r="N1221" s="1" t="str">
        <f t="shared" si="135"/>
        <v/>
      </c>
      <c r="O1221" s="1" t="str">
        <f>IF(LENB(N1221),COUNTIF(N$4:N1221,"●"),"")</f>
        <v/>
      </c>
      <c r="P1221" s="1" t="str">
        <f t="shared" ref="P1221:P1284" si="141">IF(AND(LENB(O1221),LENB($B$4),LENB($B$5)),$B$4+$B$5*(O1221),"")</f>
        <v/>
      </c>
      <c r="Q1221" s="1" t="str">
        <f t="shared" si="136"/>
        <v/>
      </c>
      <c r="R1221" s="1" t="str">
        <f>IF(LEN(Q1221),SUM($Q$4:Q1221)-1,"")</f>
        <v/>
      </c>
      <c r="S1221" s="1" t="str">
        <f t="shared" si="137"/>
        <v/>
      </c>
      <c r="T1221" s="1" t="str">
        <f t="shared" si="138"/>
        <v/>
      </c>
      <c r="U1221" s="1" t="str">
        <f t="shared" si="139"/>
        <v/>
      </c>
      <c r="V1221" s="1" t="str">
        <f t="shared" si="140"/>
        <v/>
      </c>
      <c r="Z1221" s="1" t="str">
        <v/>
      </c>
    </row>
    <row r="1222" spans="5:26" x14ac:dyDescent="0.55000000000000004">
      <c r="E1222" s="1">
        <v>1218</v>
      </c>
      <c r="F1222" s="1" t="str">
        <f>IFERROR(INDEX(title!$A$2:$A$2049,MATCH($E1222,title!$C$2:$C$2049,0),1),"")</f>
        <v/>
      </c>
      <c r="G1222" s="1" t="str">
        <f>IFERROR(INDEX(title!$B$2:$B$2049,MATCH($E1222,title!$C$2:$C$2049,0),1),"")</f>
        <v/>
      </c>
      <c r="H1222" s="1" t="str">
        <f>IFERROR(INDEX(title!$C$2:$C$2049,MATCH($E1222,title!$C$2:$C$2049,0),1),"")</f>
        <v/>
      </c>
      <c r="I1222" s="1" t="str">
        <f>IFERROR(INDEX(title!$D$2:$D$2049,MATCH($E1222,title!$C$2:$C$2049,0),1),"")</f>
        <v/>
      </c>
      <c r="J1222" s="1" t="str">
        <f>IFERROR(INDEX(title!$E$2:$E$2049,MATCH($E1222,title!$C$2:$C$2049,0),1),"")</f>
        <v/>
      </c>
      <c r="N1222" s="1" t="str">
        <f t="shared" si="135"/>
        <v/>
      </c>
      <c r="O1222" s="1" t="str">
        <f>IF(LENB(N1222),COUNTIF(N$4:N1222,"●"),"")</f>
        <v/>
      </c>
      <c r="P1222" s="1" t="str">
        <f t="shared" si="141"/>
        <v/>
      </c>
      <c r="Q1222" s="1" t="str">
        <f t="shared" si="136"/>
        <v/>
      </c>
      <c r="R1222" s="1" t="str">
        <f>IF(LEN(Q1222),SUM($Q$4:Q1222)-1,"")</f>
        <v/>
      </c>
      <c r="S1222" s="1" t="str">
        <f t="shared" si="137"/>
        <v/>
      </c>
      <c r="T1222" s="1" t="str">
        <f t="shared" si="138"/>
        <v/>
      </c>
      <c r="U1222" s="1" t="str">
        <f t="shared" si="139"/>
        <v/>
      </c>
      <c r="V1222" s="1" t="str">
        <f t="shared" si="140"/>
        <v/>
      </c>
      <c r="Z1222" s="1" t="str">
        <v/>
      </c>
    </row>
    <row r="1223" spans="5:26" x14ac:dyDescent="0.55000000000000004">
      <c r="E1223" s="1">
        <v>1219</v>
      </c>
      <c r="F1223" s="1" t="str">
        <f>IFERROR(INDEX(title!$A$2:$A$2049,MATCH($E1223,title!$C$2:$C$2049,0),1),"")</f>
        <v/>
      </c>
      <c r="G1223" s="1" t="str">
        <f>IFERROR(INDEX(title!$B$2:$B$2049,MATCH($E1223,title!$C$2:$C$2049,0),1),"")</f>
        <v/>
      </c>
      <c r="H1223" s="1" t="str">
        <f>IFERROR(INDEX(title!$C$2:$C$2049,MATCH($E1223,title!$C$2:$C$2049,0),1),"")</f>
        <v/>
      </c>
      <c r="I1223" s="1" t="str">
        <f>IFERROR(INDEX(title!$D$2:$D$2049,MATCH($E1223,title!$C$2:$C$2049,0),1),"")</f>
        <v/>
      </c>
      <c r="J1223" s="1" t="str">
        <f>IFERROR(INDEX(title!$E$2:$E$2049,MATCH($E1223,title!$C$2:$C$2049,0),1),"")</f>
        <v/>
      </c>
      <c r="N1223" s="1" t="str">
        <f t="shared" si="135"/>
        <v/>
      </c>
      <c r="O1223" s="1" t="str">
        <f>IF(LENB(N1223),COUNTIF(N$4:N1223,"●"),"")</f>
        <v/>
      </c>
      <c r="P1223" s="1" t="str">
        <f t="shared" si="141"/>
        <v/>
      </c>
      <c r="Q1223" s="1" t="str">
        <f t="shared" si="136"/>
        <v/>
      </c>
      <c r="R1223" s="1" t="str">
        <f>IF(LEN(Q1223),SUM($Q$4:Q1223)-1,"")</f>
        <v/>
      </c>
      <c r="S1223" s="1" t="str">
        <f t="shared" si="137"/>
        <v/>
      </c>
      <c r="T1223" s="1" t="str">
        <f t="shared" si="138"/>
        <v/>
      </c>
      <c r="U1223" s="1" t="str">
        <f t="shared" si="139"/>
        <v/>
      </c>
      <c r="V1223" s="1" t="str">
        <f t="shared" si="140"/>
        <v/>
      </c>
      <c r="Z1223" s="1" t="str">
        <v/>
      </c>
    </row>
    <row r="1224" spans="5:26" x14ac:dyDescent="0.55000000000000004">
      <c r="E1224" s="1">
        <v>1220</v>
      </c>
      <c r="F1224" s="1" t="str">
        <f>IFERROR(INDEX(title!$A$2:$A$2049,MATCH($E1224,title!$C$2:$C$2049,0),1),"")</f>
        <v/>
      </c>
      <c r="G1224" s="1" t="str">
        <f>IFERROR(INDEX(title!$B$2:$B$2049,MATCH($E1224,title!$C$2:$C$2049,0),1),"")</f>
        <v/>
      </c>
      <c r="H1224" s="1" t="str">
        <f>IFERROR(INDEX(title!$C$2:$C$2049,MATCH($E1224,title!$C$2:$C$2049,0),1),"")</f>
        <v/>
      </c>
      <c r="I1224" s="1" t="str">
        <f>IFERROR(INDEX(title!$D$2:$D$2049,MATCH($E1224,title!$C$2:$C$2049,0),1),"")</f>
        <v/>
      </c>
      <c r="J1224" s="1" t="str">
        <f>IFERROR(INDEX(title!$E$2:$E$2049,MATCH($E1224,title!$C$2:$C$2049,0),1),"")</f>
        <v/>
      </c>
      <c r="N1224" s="1" t="str">
        <f t="shared" si="135"/>
        <v/>
      </c>
      <c r="O1224" s="1" t="str">
        <f>IF(LENB(N1224),COUNTIF(N$4:N1224,"●"),"")</f>
        <v/>
      </c>
      <c r="P1224" s="1" t="str">
        <f t="shared" si="141"/>
        <v/>
      </c>
      <c r="Q1224" s="1" t="str">
        <f t="shared" si="136"/>
        <v/>
      </c>
      <c r="R1224" s="1" t="str">
        <f>IF(LEN(Q1224),SUM($Q$4:Q1224)-1,"")</f>
        <v/>
      </c>
      <c r="S1224" s="1" t="str">
        <f t="shared" si="137"/>
        <v/>
      </c>
      <c r="T1224" s="1" t="str">
        <f t="shared" si="138"/>
        <v/>
      </c>
      <c r="U1224" s="1" t="str">
        <f t="shared" si="139"/>
        <v/>
      </c>
      <c r="V1224" s="1" t="str">
        <f t="shared" si="140"/>
        <v/>
      </c>
      <c r="Z1224" s="1" t="str">
        <v/>
      </c>
    </row>
    <row r="1225" spans="5:26" x14ac:dyDescent="0.55000000000000004">
      <c r="E1225" s="1">
        <v>1221</v>
      </c>
      <c r="F1225" s="1" t="str">
        <f>IFERROR(INDEX(title!$A$2:$A$2049,MATCH($E1225,title!$C$2:$C$2049,0),1),"")</f>
        <v/>
      </c>
      <c r="G1225" s="1" t="str">
        <f>IFERROR(INDEX(title!$B$2:$B$2049,MATCH($E1225,title!$C$2:$C$2049,0),1),"")</f>
        <v/>
      </c>
      <c r="H1225" s="1" t="str">
        <f>IFERROR(INDEX(title!$C$2:$C$2049,MATCH($E1225,title!$C$2:$C$2049,0),1),"")</f>
        <v/>
      </c>
      <c r="I1225" s="1" t="str">
        <f>IFERROR(INDEX(title!$D$2:$D$2049,MATCH($E1225,title!$C$2:$C$2049,0),1),"")</f>
        <v/>
      </c>
      <c r="J1225" s="1" t="str">
        <f>IFERROR(INDEX(title!$E$2:$E$2049,MATCH($E1225,title!$C$2:$C$2049,0),1),"")</f>
        <v/>
      </c>
      <c r="N1225" s="1" t="str">
        <f t="shared" si="135"/>
        <v/>
      </c>
      <c r="O1225" s="1" t="str">
        <f>IF(LENB(N1225),COUNTIF(N$4:N1225,"●"),"")</f>
        <v/>
      </c>
      <c r="P1225" s="1" t="str">
        <f t="shared" si="141"/>
        <v/>
      </c>
      <c r="Q1225" s="1" t="str">
        <f t="shared" si="136"/>
        <v/>
      </c>
      <c r="R1225" s="1" t="str">
        <f>IF(LEN(Q1225),SUM($Q$4:Q1225)-1,"")</f>
        <v/>
      </c>
      <c r="S1225" s="1" t="str">
        <f t="shared" si="137"/>
        <v/>
      </c>
      <c r="T1225" s="1" t="str">
        <f t="shared" si="138"/>
        <v/>
      </c>
      <c r="U1225" s="1" t="str">
        <f t="shared" si="139"/>
        <v/>
      </c>
      <c r="V1225" s="1" t="str">
        <f t="shared" si="140"/>
        <v/>
      </c>
      <c r="Z1225" s="1" t="str">
        <v/>
      </c>
    </row>
    <row r="1226" spans="5:26" x14ac:dyDescent="0.55000000000000004">
      <c r="E1226" s="1">
        <v>1222</v>
      </c>
      <c r="F1226" s="1" t="str">
        <f>IFERROR(INDEX(title!$A$2:$A$2049,MATCH($E1226,title!$C$2:$C$2049,0),1),"")</f>
        <v/>
      </c>
      <c r="G1226" s="1" t="str">
        <f>IFERROR(INDEX(title!$B$2:$B$2049,MATCH($E1226,title!$C$2:$C$2049,0),1),"")</f>
        <v/>
      </c>
      <c r="H1226" s="1" t="str">
        <f>IFERROR(INDEX(title!$C$2:$C$2049,MATCH($E1226,title!$C$2:$C$2049,0),1),"")</f>
        <v/>
      </c>
      <c r="I1226" s="1" t="str">
        <f>IFERROR(INDEX(title!$D$2:$D$2049,MATCH($E1226,title!$C$2:$C$2049,0),1),"")</f>
        <v/>
      </c>
      <c r="J1226" s="1" t="str">
        <f>IFERROR(INDEX(title!$E$2:$E$2049,MATCH($E1226,title!$C$2:$C$2049,0),1),"")</f>
        <v/>
      </c>
      <c r="N1226" s="1" t="str">
        <f t="shared" si="135"/>
        <v/>
      </c>
      <c r="O1226" s="1" t="str">
        <f>IF(LENB(N1226),COUNTIF(N$4:N1226,"●"),"")</f>
        <v/>
      </c>
      <c r="P1226" s="1" t="str">
        <f t="shared" si="141"/>
        <v/>
      </c>
      <c r="Q1226" s="1" t="str">
        <f t="shared" si="136"/>
        <v/>
      </c>
      <c r="R1226" s="1" t="str">
        <f>IF(LEN(Q1226),SUM($Q$4:Q1226)-1,"")</f>
        <v/>
      </c>
      <c r="S1226" s="1" t="str">
        <f t="shared" si="137"/>
        <v/>
      </c>
      <c r="T1226" s="1" t="str">
        <f t="shared" si="138"/>
        <v/>
      </c>
      <c r="U1226" s="1" t="str">
        <f t="shared" si="139"/>
        <v/>
      </c>
      <c r="V1226" s="1" t="str">
        <f t="shared" si="140"/>
        <v/>
      </c>
      <c r="Z1226" s="1" t="str">
        <v/>
      </c>
    </row>
    <row r="1227" spans="5:26" x14ac:dyDescent="0.55000000000000004">
      <c r="E1227" s="1">
        <v>1223</v>
      </c>
      <c r="F1227" s="1" t="str">
        <f>IFERROR(INDEX(title!$A$2:$A$2049,MATCH($E1227,title!$C$2:$C$2049,0),1),"")</f>
        <v/>
      </c>
      <c r="G1227" s="1" t="str">
        <f>IFERROR(INDEX(title!$B$2:$B$2049,MATCH($E1227,title!$C$2:$C$2049,0),1),"")</f>
        <v/>
      </c>
      <c r="H1227" s="1" t="str">
        <f>IFERROR(INDEX(title!$C$2:$C$2049,MATCH($E1227,title!$C$2:$C$2049,0),1),"")</f>
        <v/>
      </c>
      <c r="I1227" s="1" t="str">
        <f>IFERROR(INDEX(title!$D$2:$D$2049,MATCH($E1227,title!$C$2:$C$2049,0),1),"")</f>
        <v/>
      </c>
      <c r="J1227" s="1" t="str">
        <f>IFERROR(INDEX(title!$E$2:$E$2049,MATCH($E1227,title!$C$2:$C$2049,0),1),"")</f>
        <v/>
      </c>
      <c r="N1227" s="1" t="str">
        <f t="shared" si="135"/>
        <v/>
      </c>
      <c r="O1227" s="1" t="str">
        <f>IF(LENB(N1227),COUNTIF(N$4:N1227,"●"),"")</f>
        <v/>
      </c>
      <c r="P1227" s="1" t="str">
        <f t="shared" si="141"/>
        <v/>
      </c>
      <c r="Q1227" s="1" t="str">
        <f t="shared" si="136"/>
        <v/>
      </c>
      <c r="R1227" s="1" t="str">
        <f>IF(LEN(Q1227),SUM($Q$4:Q1227)-1,"")</f>
        <v/>
      </c>
      <c r="S1227" s="1" t="str">
        <f t="shared" si="137"/>
        <v/>
      </c>
      <c r="T1227" s="1" t="str">
        <f t="shared" si="138"/>
        <v/>
      </c>
      <c r="U1227" s="1" t="str">
        <f t="shared" si="139"/>
        <v/>
      </c>
      <c r="V1227" s="1" t="str">
        <f t="shared" si="140"/>
        <v/>
      </c>
      <c r="Z1227" s="1" t="str">
        <v/>
      </c>
    </row>
    <row r="1228" spans="5:26" x14ac:dyDescent="0.55000000000000004">
      <c r="E1228" s="1">
        <v>1224</v>
      </c>
      <c r="F1228" s="1" t="str">
        <f>IFERROR(INDEX(title!$A$2:$A$2049,MATCH($E1228,title!$C$2:$C$2049,0),1),"")</f>
        <v/>
      </c>
      <c r="G1228" s="1" t="str">
        <f>IFERROR(INDEX(title!$B$2:$B$2049,MATCH($E1228,title!$C$2:$C$2049,0),1),"")</f>
        <v/>
      </c>
      <c r="H1228" s="1" t="str">
        <f>IFERROR(INDEX(title!$C$2:$C$2049,MATCH($E1228,title!$C$2:$C$2049,0),1),"")</f>
        <v/>
      </c>
      <c r="I1228" s="1" t="str">
        <f>IFERROR(INDEX(title!$D$2:$D$2049,MATCH($E1228,title!$C$2:$C$2049,0),1),"")</f>
        <v/>
      </c>
      <c r="J1228" s="1" t="str">
        <f>IFERROR(INDEX(title!$E$2:$E$2049,MATCH($E1228,title!$C$2:$C$2049,0),1),"")</f>
        <v/>
      </c>
      <c r="N1228" s="1" t="str">
        <f t="shared" si="135"/>
        <v/>
      </c>
      <c r="O1228" s="1" t="str">
        <f>IF(LENB(N1228),COUNTIF(N$4:N1228,"●"),"")</f>
        <v/>
      </c>
      <c r="P1228" s="1" t="str">
        <f t="shared" si="141"/>
        <v/>
      </c>
      <c r="Q1228" s="1" t="str">
        <f t="shared" si="136"/>
        <v/>
      </c>
      <c r="R1228" s="1" t="str">
        <f>IF(LEN(Q1228),SUM($Q$4:Q1228)-1,"")</f>
        <v/>
      </c>
      <c r="S1228" s="1" t="str">
        <f t="shared" si="137"/>
        <v/>
      </c>
      <c r="T1228" s="1" t="str">
        <f t="shared" si="138"/>
        <v/>
      </c>
      <c r="U1228" s="1" t="str">
        <f t="shared" si="139"/>
        <v/>
      </c>
      <c r="V1228" s="1" t="str">
        <f t="shared" si="140"/>
        <v/>
      </c>
      <c r="Z1228" s="1" t="str">
        <v/>
      </c>
    </row>
    <row r="1229" spans="5:26" x14ac:dyDescent="0.55000000000000004">
      <c r="E1229" s="1">
        <v>1225</v>
      </c>
      <c r="F1229" s="1" t="str">
        <f>IFERROR(INDEX(title!$A$2:$A$2049,MATCH($E1229,title!$C$2:$C$2049,0),1),"")</f>
        <v/>
      </c>
      <c r="G1229" s="1" t="str">
        <f>IFERROR(INDEX(title!$B$2:$B$2049,MATCH($E1229,title!$C$2:$C$2049,0),1),"")</f>
        <v/>
      </c>
      <c r="H1229" s="1" t="str">
        <f>IFERROR(INDEX(title!$C$2:$C$2049,MATCH($E1229,title!$C$2:$C$2049,0),1),"")</f>
        <v/>
      </c>
      <c r="I1229" s="1" t="str">
        <f>IFERROR(INDEX(title!$D$2:$D$2049,MATCH($E1229,title!$C$2:$C$2049,0),1),"")</f>
        <v/>
      </c>
      <c r="J1229" s="1" t="str">
        <f>IFERROR(INDEX(title!$E$2:$E$2049,MATCH($E1229,title!$C$2:$C$2049,0),1),"")</f>
        <v/>
      </c>
      <c r="N1229" s="1" t="str">
        <f t="shared" si="135"/>
        <v/>
      </c>
      <c r="O1229" s="1" t="str">
        <f>IF(LENB(N1229),COUNTIF(N$4:N1229,"●"),"")</f>
        <v/>
      </c>
      <c r="P1229" s="1" t="str">
        <f t="shared" si="141"/>
        <v/>
      </c>
      <c r="Q1229" s="1" t="str">
        <f t="shared" si="136"/>
        <v/>
      </c>
      <c r="R1229" s="1" t="str">
        <f>IF(LEN(Q1229),SUM($Q$4:Q1229)-1,"")</f>
        <v/>
      </c>
      <c r="S1229" s="1" t="str">
        <f t="shared" si="137"/>
        <v/>
      </c>
      <c r="T1229" s="1" t="str">
        <f t="shared" si="138"/>
        <v/>
      </c>
      <c r="U1229" s="1" t="str">
        <f t="shared" si="139"/>
        <v/>
      </c>
      <c r="V1229" s="1" t="str">
        <f t="shared" si="140"/>
        <v/>
      </c>
      <c r="Z1229" s="1" t="str">
        <v/>
      </c>
    </row>
    <row r="1230" spans="5:26" x14ac:dyDescent="0.55000000000000004">
      <c r="E1230" s="1">
        <v>1226</v>
      </c>
      <c r="F1230" s="1" t="str">
        <f>IFERROR(INDEX(title!$A$2:$A$2049,MATCH($E1230,title!$C$2:$C$2049,0),1),"")</f>
        <v/>
      </c>
      <c r="G1230" s="1" t="str">
        <f>IFERROR(INDEX(title!$B$2:$B$2049,MATCH($E1230,title!$C$2:$C$2049,0),1),"")</f>
        <v/>
      </c>
      <c r="H1230" s="1" t="str">
        <f>IFERROR(INDEX(title!$C$2:$C$2049,MATCH($E1230,title!$C$2:$C$2049,0),1),"")</f>
        <v/>
      </c>
      <c r="I1230" s="1" t="str">
        <f>IFERROR(INDEX(title!$D$2:$D$2049,MATCH($E1230,title!$C$2:$C$2049,0),1),"")</f>
        <v/>
      </c>
      <c r="J1230" s="1" t="str">
        <f>IFERROR(INDEX(title!$E$2:$E$2049,MATCH($E1230,title!$C$2:$C$2049,0),1),"")</f>
        <v/>
      </c>
      <c r="N1230" s="1" t="str">
        <f t="shared" si="135"/>
        <v/>
      </c>
      <c r="O1230" s="1" t="str">
        <f>IF(LENB(N1230),COUNTIF(N$4:N1230,"●"),"")</f>
        <v/>
      </c>
      <c r="P1230" s="1" t="str">
        <f t="shared" si="141"/>
        <v/>
      </c>
      <c r="Q1230" s="1" t="str">
        <f t="shared" si="136"/>
        <v/>
      </c>
      <c r="R1230" s="1" t="str">
        <f>IF(LEN(Q1230),SUM($Q$4:Q1230)-1,"")</f>
        <v/>
      </c>
      <c r="S1230" s="1" t="str">
        <f t="shared" si="137"/>
        <v/>
      </c>
      <c r="T1230" s="1" t="str">
        <f t="shared" si="138"/>
        <v/>
      </c>
      <c r="U1230" s="1" t="str">
        <f t="shared" si="139"/>
        <v/>
      </c>
      <c r="V1230" s="1" t="str">
        <f t="shared" si="140"/>
        <v/>
      </c>
      <c r="Z1230" s="1" t="str">
        <v/>
      </c>
    </row>
    <row r="1231" spans="5:26" x14ac:dyDescent="0.55000000000000004">
      <c r="E1231" s="1">
        <v>1227</v>
      </c>
      <c r="F1231" s="1" t="str">
        <f>IFERROR(INDEX(title!$A$2:$A$2049,MATCH($E1231,title!$C$2:$C$2049,0),1),"")</f>
        <v/>
      </c>
      <c r="G1231" s="1" t="str">
        <f>IFERROR(INDEX(title!$B$2:$B$2049,MATCH($E1231,title!$C$2:$C$2049,0),1),"")</f>
        <v/>
      </c>
      <c r="H1231" s="1" t="str">
        <f>IFERROR(INDEX(title!$C$2:$C$2049,MATCH($E1231,title!$C$2:$C$2049,0),1),"")</f>
        <v/>
      </c>
      <c r="I1231" s="1" t="str">
        <f>IFERROR(INDEX(title!$D$2:$D$2049,MATCH($E1231,title!$C$2:$C$2049,0),1),"")</f>
        <v/>
      </c>
      <c r="J1231" s="1" t="str">
        <f>IFERROR(INDEX(title!$E$2:$E$2049,MATCH($E1231,title!$C$2:$C$2049,0),1),"")</f>
        <v/>
      </c>
      <c r="N1231" s="1" t="str">
        <f t="shared" si="135"/>
        <v/>
      </c>
      <c r="O1231" s="1" t="str">
        <f>IF(LENB(N1231),COUNTIF(N$4:N1231,"●"),"")</f>
        <v/>
      </c>
      <c r="P1231" s="1" t="str">
        <f t="shared" si="141"/>
        <v/>
      </c>
      <c r="Q1231" s="1" t="str">
        <f t="shared" si="136"/>
        <v/>
      </c>
      <c r="R1231" s="1" t="str">
        <f>IF(LEN(Q1231),SUM($Q$4:Q1231)-1,"")</f>
        <v/>
      </c>
      <c r="S1231" s="1" t="str">
        <f t="shared" si="137"/>
        <v/>
      </c>
      <c r="T1231" s="1" t="str">
        <f t="shared" si="138"/>
        <v/>
      </c>
      <c r="U1231" s="1" t="str">
        <f t="shared" si="139"/>
        <v/>
      </c>
      <c r="V1231" s="1" t="str">
        <f t="shared" si="140"/>
        <v/>
      </c>
      <c r="Z1231" s="1" t="str">
        <v/>
      </c>
    </row>
    <row r="1232" spans="5:26" x14ac:dyDescent="0.55000000000000004">
      <c r="E1232" s="1">
        <v>1228</v>
      </c>
      <c r="F1232" s="1" t="str">
        <f>IFERROR(INDEX(title!$A$2:$A$2049,MATCH($E1232,title!$C$2:$C$2049,0),1),"")</f>
        <v/>
      </c>
      <c r="G1232" s="1" t="str">
        <f>IFERROR(INDEX(title!$B$2:$B$2049,MATCH($E1232,title!$C$2:$C$2049,0),1),"")</f>
        <v/>
      </c>
      <c r="H1232" s="1" t="str">
        <f>IFERROR(INDEX(title!$C$2:$C$2049,MATCH($E1232,title!$C$2:$C$2049,0),1),"")</f>
        <v/>
      </c>
      <c r="I1232" s="1" t="str">
        <f>IFERROR(INDEX(title!$D$2:$D$2049,MATCH($E1232,title!$C$2:$C$2049,0),1),"")</f>
        <v/>
      </c>
      <c r="J1232" s="1" t="str">
        <f>IFERROR(INDEX(title!$E$2:$E$2049,MATCH($E1232,title!$C$2:$C$2049,0),1),"")</f>
        <v/>
      </c>
      <c r="N1232" s="1" t="str">
        <f t="shared" si="135"/>
        <v/>
      </c>
      <c r="O1232" s="1" t="str">
        <f>IF(LENB(N1232),COUNTIF(N$4:N1232,"●"),"")</f>
        <v/>
      </c>
      <c r="P1232" s="1" t="str">
        <f t="shared" si="141"/>
        <v/>
      </c>
      <c r="Q1232" s="1" t="str">
        <f t="shared" si="136"/>
        <v/>
      </c>
      <c r="R1232" s="1" t="str">
        <f>IF(LEN(Q1232),SUM($Q$4:Q1232)-1,"")</f>
        <v/>
      </c>
      <c r="S1232" s="1" t="str">
        <f t="shared" si="137"/>
        <v/>
      </c>
      <c r="T1232" s="1" t="str">
        <f t="shared" si="138"/>
        <v/>
      </c>
      <c r="U1232" s="1" t="str">
        <f t="shared" si="139"/>
        <v/>
      </c>
      <c r="V1232" s="1" t="str">
        <f t="shared" si="140"/>
        <v/>
      </c>
      <c r="Z1232" s="1" t="str">
        <v/>
      </c>
    </row>
    <row r="1233" spans="5:26" x14ac:dyDescent="0.55000000000000004">
      <c r="E1233" s="1">
        <v>1229</v>
      </c>
      <c r="F1233" s="1" t="str">
        <f>IFERROR(INDEX(title!$A$2:$A$2049,MATCH($E1233,title!$C$2:$C$2049,0),1),"")</f>
        <v/>
      </c>
      <c r="G1233" s="1" t="str">
        <f>IFERROR(INDEX(title!$B$2:$B$2049,MATCH($E1233,title!$C$2:$C$2049,0),1),"")</f>
        <v/>
      </c>
      <c r="H1233" s="1" t="str">
        <f>IFERROR(INDEX(title!$C$2:$C$2049,MATCH($E1233,title!$C$2:$C$2049,0),1),"")</f>
        <v/>
      </c>
      <c r="I1233" s="1" t="str">
        <f>IFERROR(INDEX(title!$D$2:$D$2049,MATCH($E1233,title!$C$2:$C$2049,0),1),"")</f>
        <v/>
      </c>
      <c r="J1233" s="1" t="str">
        <f>IFERROR(INDEX(title!$E$2:$E$2049,MATCH($E1233,title!$C$2:$C$2049,0),1),"")</f>
        <v/>
      </c>
      <c r="N1233" s="1" t="str">
        <f t="shared" si="135"/>
        <v/>
      </c>
      <c r="O1233" s="1" t="str">
        <f>IF(LENB(N1233),COUNTIF(N$4:N1233,"●"),"")</f>
        <v/>
      </c>
      <c r="P1233" s="1" t="str">
        <f t="shared" si="141"/>
        <v/>
      </c>
      <c r="Q1233" s="1" t="str">
        <f t="shared" si="136"/>
        <v/>
      </c>
      <c r="R1233" s="1" t="str">
        <f>IF(LEN(Q1233),SUM($Q$4:Q1233)-1,"")</f>
        <v/>
      </c>
      <c r="S1233" s="1" t="str">
        <f t="shared" si="137"/>
        <v/>
      </c>
      <c r="T1233" s="1" t="str">
        <f t="shared" si="138"/>
        <v/>
      </c>
      <c r="U1233" s="1" t="str">
        <f t="shared" si="139"/>
        <v/>
      </c>
      <c r="V1233" s="1" t="str">
        <f t="shared" si="140"/>
        <v/>
      </c>
      <c r="Z1233" s="1" t="str">
        <v/>
      </c>
    </row>
    <row r="1234" spans="5:26" x14ac:dyDescent="0.55000000000000004">
      <c r="E1234" s="1">
        <v>1230</v>
      </c>
      <c r="F1234" s="1" t="str">
        <f>IFERROR(INDEX(title!$A$2:$A$2049,MATCH($E1234,title!$C$2:$C$2049,0),1),"")</f>
        <v/>
      </c>
      <c r="G1234" s="1" t="str">
        <f>IFERROR(INDEX(title!$B$2:$B$2049,MATCH($E1234,title!$C$2:$C$2049,0),1),"")</f>
        <v/>
      </c>
      <c r="H1234" s="1" t="str">
        <f>IFERROR(INDEX(title!$C$2:$C$2049,MATCH($E1234,title!$C$2:$C$2049,0),1),"")</f>
        <v/>
      </c>
      <c r="I1234" s="1" t="str">
        <f>IFERROR(INDEX(title!$D$2:$D$2049,MATCH($E1234,title!$C$2:$C$2049,0),1),"")</f>
        <v/>
      </c>
      <c r="J1234" s="1" t="str">
        <f>IFERROR(INDEX(title!$E$2:$E$2049,MATCH($E1234,title!$C$2:$C$2049,0),1),"")</f>
        <v/>
      </c>
      <c r="N1234" s="1" t="str">
        <f t="shared" si="135"/>
        <v/>
      </c>
      <c r="O1234" s="1" t="str">
        <f>IF(LENB(N1234),COUNTIF(N$4:N1234,"●"),"")</f>
        <v/>
      </c>
      <c r="P1234" s="1" t="str">
        <f t="shared" si="141"/>
        <v/>
      </c>
      <c r="Q1234" s="1" t="str">
        <f t="shared" si="136"/>
        <v/>
      </c>
      <c r="R1234" s="1" t="str">
        <f>IF(LEN(Q1234),SUM($Q$4:Q1234)-1,"")</f>
        <v/>
      </c>
      <c r="S1234" s="1" t="str">
        <f t="shared" si="137"/>
        <v/>
      </c>
      <c r="T1234" s="1" t="str">
        <f t="shared" si="138"/>
        <v/>
      </c>
      <c r="U1234" s="1" t="str">
        <f t="shared" si="139"/>
        <v/>
      </c>
      <c r="V1234" s="1" t="str">
        <f t="shared" si="140"/>
        <v/>
      </c>
      <c r="Z1234" s="1" t="str">
        <v/>
      </c>
    </row>
    <row r="1235" spans="5:26" x14ac:dyDescent="0.55000000000000004">
      <c r="E1235" s="1">
        <v>1231</v>
      </c>
      <c r="F1235" s="1" t="str">
        <f>IFERROR(INDEX(title!$A$2:$A$2049,MATCH($E1235,title!$C$2:$C$2049,0),1),"")</f>
        <v/>
      </c>
      <c r="G1235" s="1" t="str">
        <f>IFERROR(INDEX(title!$B$2:$B$2049,MATCH($E1235,title!$C$2:$C$2049,0),1),"")</f>
        <v/>
      </c>
      <c r="H1235" s="1" t="str">
        <f>IFERROR(INDEX(title!$C$2:$C$2049,MATCH($E1235,title!$C$2:$C$2049,0),1),"")</f>
        <v/>
      </c>
      <c r="I1235" s="1" t="str">
        <f>IFERROR(INDEX(title!$D$2:$D$2049,MATCH($E1235,title!$C$2:$C$2049,0),1),"")</f>
        <v/>
      </c>
      <c r="J1235" s="1" t="str">
        <f>IFERROR(INDEX(title!$E$2:$E$2049,MATCH($E1235,title!$C$2:$C$2049,0),1),"")</f>
        <v/>
      </c>
      <c r="N1235" s="1" t="str">
        <f t="shared" si="135"/>
        <v/>
      </c>
      <c r="O1235" s="1" t="str">
        <f>IF(LENB(N1235),COUNTIF(N$4:N1235,"●"),"")</f>
        <v/>
      </c>
      <c r="P1235" s="1" t="str">
        <f t="shared" si="141"/>
        <v/>
      </c>
      <c r="Q1235" s="1" t="str">
        <f t="shared" si="136"/>
        <v/>
      </c>
      <c r="R1235" s="1" t="str">
        <f>IF(LEN(Q1235),SUM($Q$4:Q1235)-1,"")</f>
        <v/>
      </c>
      <c r="S1235" s="1" t="str">
        <f t="shared" si="137"/>
        <v/>
      </c>
      <c r="T1235" s="1" t="str">
        <f t="shared" si="138"/>
        <v/>
      </c>
      <c r="U1235" s="1" t="str">
        <f t="shared" si="139"/>
        <v/>
      </c>
      <c r="V1235" s="1" t="str">
        <f t="shared" si="140"/>
        <v/>
      </c>
      <c r="Z1235" s="1" t="str">
        <v/>
      </c>
    </row>
    <row r="1236" spans="5:26" x14ac:dyDescent="0.55000000000000004">
      <c r="E1236" s="1">
        <v>1232</v>
      </c>
      <c r="F1236" s="1" t="str">
        <f>IFERROR(INDEX(title!$A$2:$A$2049,MATCH($E1236,title!$C$2:$C$2049,0),1),"")</f>
        <v/>
      </c>
      <c r="G1236" s="1" t="str">
        <f>IFERROR(INDEX(title!$B$2:$B$2049,MATCH($E1236,title!$C$2:$C$2049,0),1),"")</f>
        <v/>
      </c>
      <c r="H1236" s="1" t="str">
        <f>IFERROR(INDEX(title!$C$2:$C$2049,MATCH($E1236,title!$C$2:$C$2049,0),1),"")</f>
        <v/>
      </c>
      <c r="I1236" s="1" t="str">
        <f>IFERROR(INDEX(title!$D$2:$D$2049,MATCH($E1236,title!$C$2:$C$2049,0),1),"")</f>
        <v/>
      </c>
      <c r="J1236" s="1" t="str">
        <f>IFERROR(INDEX(title!$E$2:$E$2049,MATCH($E1236,title!$C$2:$C$2049,0),1),"")</f>
        <v/>
      </c>
      <c r="N1236" s="1" t="str">
        <f t="shared" si="135"/>
        <v/>
      </c>
      <c r="O1236" s="1" t="str">
        <f>IF(LENB(N1236),COUNTIF(N$4:N1236,"●"),"")</f>
        <v/>
      </c>
      <c r="P1236" s="1" t="str">
        <f t="shared" si="141"/>
        <v/>
      </c>
      <c r="Q1236" s="1" t="str">
        <f t="shared" si="136"/>
        <v/>
      </c>
      <c r="R1236" s="1" t="str">
        <f>IF(LEN(Q1236),SUM($Q$4:Q1236)-1,"")</f>
        <v/>
      </c>
      <c r="S1236" s="1" t="str">
        <f t="shared" si="137"/>
        <v/>
      </c>
      <c r="T1236" s="1" t="str">
        <f t="shared" si="138"/>
        <v/>
      </c>
      <c r="U1236" s="1" t="str">
        <f t="shared" si="139"/>
        <v/>
      </c>
      <c r="V1236" s="1" t="str">
        <f t="shared" si="140"/>
        <v/>
      </c>
      <c r="Z1236" s="1" t="str">
        <v/>
      </c>
    </row>
    <row r="1237" spans="5:26" x14ac:dyDescent="0.55000000000000004">
      <c r="E1237" s="1">
        <v>1233</v>
      </c>
      <c r="F1237" s="1" t="str">
        <f>IFERROR(INDEX(title!$A$2:$A$2049,MATCH($E1237,title!$C$2:$C$2049,0),1),"")</f>
        <v/>
      </c>
      <c r="G1237" s="1" t="str">
        <f>IFERROR(INDEX(title!$B$2:$B$2049,MATCH($E1237,title!$C$2:$C$2049,0),1),"")</f>
        <v/>
      </c>
      <c r="H1237" s="1" t="str">
        <f>IFERROR(INDEX(title!$C$2:$C$2049,MATCH($E1237,title!$C$2:$C$2049,0),1),"")</f>
        <v/>
      </c>
      <c r="I1237" s="1" t="str">
        <f>IFERROR(INDEX(title!$D$2:$D$2049,MATCH($E1237,title!$C$2:$C$2049,0),1),"")</f>
        <v/>
      </c>
      <c r="J1237" s="1" t="str">
        <f>IFERROR(INDEX(title!$E$2:$E$2049,MATCH($E1237,title!$C$2:$C$2049,0),1),"")</f>
        <v/>
      </c>
      <c r="N1237" s="1" t="str">
        <f t="shared" si="135"/>
        <v/>
      </c>
      <c r="O1237" s="1" t="str">
        <f>IF(LENB(N1237),COUNTIF(N$4:N1237,"●"),"")</f>
        <v/>
      </c>
      <c r="P1237" s="1" t="str">
        <f t="shared" si="141"/>
        <v/>
      </c>
      <c r="Q1237" s="1" t="str">
        <f t="shared" si="136"/>
        <v/>
      </c>
      <c r="R1237" s="1" t="str">
        <f>IF(LEN(Q1237),SUM($Q$4:Q1237)-1,"")</f>
        <v/>
      </c>
      <c r="S1237" s="1" t="str">
        <f t="shared" si="137"/>
        <v/>
      </c>
      <c r="T1237" s="1" t="str">
        <f t="shared" si="138"/>
        <v/>
      </c>
      <c r="U1237" s="1" t="str">
        <f t="shared" si="139"/>
        <v/>
      </c>
      <c r="V1237" s="1" t="str">
        <f t="shared" si="140"/>
        <v/>
      </c>
      <c r="Z1237" s="1" t="str">
        <v/>
      </c>
    </row>
    <row r="1238" spans="5:26" x14ac:dyDescent="0.55000000000000004">
      <c r="E1238" s="1">
        <v>1234</v>
      </c>
      <c r="F1238" s="1" t="str">
        <f>IFERROR(INDEX(title!$A$2:$A$2049,MATCH($E1238,title!$C$2:$C$2049,0),1),"")</f>
        <v/>
      </c>
      <c r="G1238" s="1" t="str">
        <f>IFERROR(INDEX(title!$B$2:$B$2049,MATCH($E1238,title!$C$2:$C$2049,0),1),"")</f>
        <v/>
      </c>
      <c r="H1238" s="1" t="str">
        <f>IFERROR(INDEX(title!$C$2:$C$2049,MATCH($E1238,title!$C$2:$C$2049,0),1),"")</f>
        <v/>
      </c>
      <c r="I1238" s="1" t="str">
        <f>IFERROR(INDEX(title!$D$2:$D$2049,MATCH($E1238,title!$C$2:$C$2049,0),1),"")</f>
        <v/>
      </c>
      <c r="J1238" s="1" t="str">
        <f>IFERROR(INDEX(title!$E$2:$E$2049,MATCH($E1238,title!$C$2:$C$2049,0),1),"")</f>
        <v/>
      </c>
      <c r="N1238" s="1" t="str">
        <f t="shared" si="135"/>
        <v/>
      </c>
      <c r="O1238" s="1" t="str">
        <f>IF(LENB(N1238),COUNTIF(N$4:N1238,"●"),"")</f>
        <v/>
      </c>
      <c r="P1238" s="1" t="str">
        <f t="shared" si="141"/>
        <v/>
      </c>
      <c r="Q1238" s="1" t="str">
        <f t="shared" si="136"/>
        <v/>
      </c>
      <c r="R1238" s="1" t="str">
        <f>IF(LEN(Q1238),SUM($Q$4:Q1238)-1,"")</f>
        <v/>
      </c>
      <c r="S1238" s="1" t="str">
        <f t="shared" si="137"/>
        <v/>
      </c>
      <c r="T1238" s="1" t="str">
        <f t="shared" si="138"/>
        <v/>
      </c>
      <c r="U1238" s="1" t="str">
        <f t="shared" si="139"/>
        <v/>
      </c>
      <c r="V1238" s="1" t="str">
        <f t="shared" si="140"/>
        <v/>
      </c>
      <c r="Z1238" s="1" t="str">
        <v/>
      </c>
    </row>
    <row r="1239" spans="5:26" x14ac:dyDescent="0.55000000000000004">
      <c r="E1239" s="1">
        <v>1235</v>
      </c>
      <c r="F1239" s="1" t="str">
        <f>IFERROR(INDEX(title!$A$2:$A$2049,MATCH($E1239,title!$C$2:$C$2049,0),1),"")</f>
        <v/>
      </c>
      <c r="G1239" s="1" t="str">
        <f>IFERROR(INDEX(title!$B$2:$B$2049,MATCH($E1239,title!$C$2:$C$2049,0),1),"")</f>
        <v/>
      </c>
      <c r="H1239" s="1" t="str">
        <f>IFERROR(INDEX(title!$C$2:$C$2049,MATCH($E1239,title!$C$2:$C$2049,0),1),"")</f>
        <v/>
      </c>
      <c r="I1239" s="1" t="str">
        <f>IFERROR(INDEX(title!$D$2:$D$2049,MATCH($E1239,title!$C$2:$C$2049,0),1),"")</f>
        <v/>
      </c>
      <c r="J1239" s="1" t="str">
        <f>IFERROR(INDEX(title!$E$2:$E$2049,MATCH($E1239,title!$C$2:$C$2049,0),1),"")</f>
        <v/>
      </c>
      <c r="N1239" s="1" t="str">
        <f t="shared" si="135"/>
        <v/>
      </c>
      <c r="O1239" s="1" t="str">
        <f>IF(LENB(N1239),COUNTIF(N$4:N1239,"●"),"")</f>
        <v/>
      </c>
      <c r="P1239" s="1" t="str">
        <f t="shared" si="141"/>
        <v/>
      </c>
      <c r="Q1239" s="1" t="str">
        <f t="shared" si="136"/>
        <v/>
      </c>
      <c r="R1239" s="1" t="str">
        <f>IF(LEN(Q1239),SUM($Q$4:Q1239)-1,"")</f>
        <v/>
      </c>
      <c r="S1239" s="1" t="str">
        <f t="shared" si="137"/>
        <v/>
      </c>
      <c r="T1239" s="1" t="str">
        <f t="shared" si="138"/>
        <v/>
      </c>
      <c r="U1239" s="1" t="str">
        <f t="shared" si="139"/>
        <v/>
      </c>
      <c r="V1239" s="1" t="str">
        <f t="shared" si="140"/>
        <v/>
      </c>
      <c r="Z1239" s="1" t="str">
        <v/>
      </c>
    </row>
    <row r="1240" spans="5:26" x14ac:dyDescent="0.55000000000000004">
      <c r="E1240" s="1">
        <v>1236</v>
      </c>
      <c r="F1240" s="1" t="str">
        <f>IFERROR(INDEX(title!$A$2:$A$2049,MATCH($E1240,title!$C$2:$C$2049,0),1),"")</f>
        <v/>
      </c>
      <c r="G1240" s="1" t="str">
        <f>IFERROR(INDEX(title!$B$2:$B$2049,MATCH($E1240,title!$C$2:$C$2049,0),1),"")</f>
        <v/>
      </c>
      <c r="H1240" s="1" t="str">
        <f>IFERROR(INDEX(title!$C$2:$C$2049,MATCH($E1240,title!$C$2:$C$2049,0),1),"")</f>
        <v/>
      </c>
      <c r="I1240" s="1" t="str">
        <f>IFERROR(INDEX(title!$D$2:$D$2049,MATCH($E1240,title!$C$2:$C$2049,0),1),"")</f>
        <v/>
      </c>
      <c r="J1240" s="1" t="str">
        <f>IFERROR(INDEX(title!$E$2:$E$2049,MATCH($E1240,title!$C$2:$C$2049,0),1),"")</f>
        <v/>
      </c>
      <c r="N1240" s="1" t="str">
        <f t="shared" si="135"/>
        <v/>
      </c>
      <c r="O1240" s="1" t="str">
        <f>IF(LENB(N1240),COUNTIF(N$4:N1240,"●"),"")</f>
        <v/>
      </c>
      <c r="P1240" s="1" t="str">
        <f t="shared" si="141"/>
        <v/>
      </c>
      <c r="Q1240" s="1" t="str">
        <f t="shared" si="136"/>
        <v/>
      </c>
      <c r="R1240" s="1" t="str">
        <f>IF(LEN(Q1240),SUM($Q$4:Q1240)-1,"")</f>
        <v/>
      </c>
      <c r="S1240" s="1" t="str">
        <f t="shared" si="137"/>
        <v/>
      </c>
      <c r="T1240" s="1" t="str">
        <f t="shared" si="138"/>
        <v/>
      </c>
      <c r="U1240" s="1" t="str">
        <f t="shared" si="139"/>
        <v/>
      </c>
      <c r="V1240" s="1" t="str">
        <f t="shared" si="140"/>
        <v/>
      </c>
      <c r="Z1240" s="1" t="str">
        <v/>
      </c>
    </row>
    <row r="1241" spans="5:26" x14ac:dyDescent="0.55000000000000004">
      <c r="E1241" s="1">
        <v>1237</v>
      </c>
      <c r="F1241" s="1" t="str">
        <f>IFERROR(INDEX(title!$A$2:$A$2049,MATCH($E1241,title!$C$2:$C$2049,0),1),"")</f>
        <v/>
      </c>
      <c r="G1241" s="1" t="str">
        <f>IFERROR(INDEX(title!$B$2:$B$2049,MATCH($E1241,title!$C$2:$C$2049,0),1),"")</f>
        <v/>
      </c>
      <c r="H1241" s="1" t="str">
        <f>IFERROR(INDEX(title!$C$2:$C$2049,MATCH($E1241,title!$C$2:$C$2049,0),1),"")</f>
        <v/>
      </c>
      <c r="I1241" s="1" t="str">
        <f>IFERROR(INDEX(title!$D$2:$D$2049,MATCH($E1241,title!$C$2:$C$2049,0),1),"")</f>
        <v/>
      </c>
      <c r="J1241" s="1" t="str">
        <f>IFERROR(INDEX(title!$E$2:$E$2049,MATCH($E1241,title!$C$2:$C$2049,0),1),"")</f>
        <v/>
      </c>
      <c r="N1241" s="1" t="str">
        <f t="shared" si="135"/>
        <v/>
      </c>
      <c r="O1241" s="1" t="str">
        <f>IF(LENB(N1241),COUNTIF(N$4:N1241,"●"),"")</f>
        <v/>
      </c>
      <c r="P1241" s="1" t="str">
        <f t="shared" si="141"/>
        <v/>
      </c>
      <c r="Q1241" s="1" t="str">
        <f t="shared" si="136"/>
        <v/>
      </c>
      <c r="R1241" s="1" t="str">
        <f>IF(LEN(Q1241),SUM($Q$4:Q1241)-1,"")</f>
        <v/>
      </c>
      <c r="S1241" s="1" t="str">
        <f t="shared" si="137"/>
        <v/>
      </c>
      <c r="T1241" s="1" t="str">
        <f t="shared" si="138"/>
        <v/>
      </c>
      <c r="U1241" s="1" t="str">
        <f t="shared" si="139"/>
        <v/>
      </c>
      <c r="V1241" s="1" t="str">
        <f t="shared" si="140"/>
        <v/>
      </c>
      <c r="Z1241" s="1" t="str">
        <v/>
      </c>
    </row>
    <row r="1242" spans="5:26" x14ac:dyDescent="0.55000000000000004">
      <c r="E1242" s="1">
        <v>1238</v>
      </c>
      <c r="F1242" s="1" t="str">
        <f>IFERROR(INDEX(title!$A$2:$A$2049,MATCH($E1242,title!$C$2:$C$2049,0),1),"")</f>
        <v/>
      </c>
      <c r="G1242" s="1" t="str">
        <f>IFERROR(INDEX(title!$B$2:$B$2049,MATCH($E1242,title!$C$2:$C$2049,0),1),"")</f>
        <v/>
      </c>
      <c r="H1242" s="1" t="str">
        <f>IFERROR(INDEX(title!$C$2:$C$2049,MATCH($E1242,title!$C$2:$C$2049,0),1),"")</f>
        <v/>
      </c>
      <c r="I1242" s="1" t="str">
        <f>IFERROR(INDEX(title!$D$2:$D$2049,MATCH($E1242,title!$C$2:$C$2049,0),1),"")</f>
        <v/>
      </c>
      <c r="J1242" s="1" t="str">
        <f>IFERROR(INDEX(title!$E$2:$E$2049,MATCH($E1242,title!$C$2:$C$2049,0),1),"")</f>
        <v/>
      </c>
      <c r="N1242" s="1" t="str">
        <f t="shared" si="135"/>
        <v/>
      </c>
      <c r="O1242" s="1" t="str">
        <f>IF(LENB(N1242),COUNTIF(N$4:N1242,"●"),"")</f>
        <v/>
      </c>
      <c r="P1242" s="1" t="str">
        <f t="shared" si="141"/>
        <v/>
      </c>
      <c r="Q1242" s="1" t="str">
        <f t="shared" si="136"/>
        <v/>
      </c>
      <c r="R1242" s="1" t="str">
        <f>IF(LEN(Q1242),SUM($Q$4:Q1242)-1,"")</f>
        <v/>
      </c>
      <c r="S1242" s="1" t="str">
        <f t="shared" si="137"/>
        <v/>
      </c>
      <c r="T1242" s="1" t="str">
        <f t="shared" si="138"/>
        <v/>
      </c>
      <c r="U1242" s="1" t="str">
        <f t="shared" si="139"/>
        <v/>
      </c>
      <c r="V1242" s="1" t="str">
        <f t="shared" si="140"/>
        <v/>
      </c>
      <c r="Z1242" s="1" t="str">
        <v/>
      </c>
    </row>
    <row r="1243" spans="5:26" x14ac:dyDescent="0.55000000000000004">
      <c r="E1243" s="1">
        <v>1239</v>
      </c>
      <c r="F1243" s="1" t="str">
        <f>IFERROR(INDEX(title!$A$2:$A$2049,MATCH($E1243,title!$C$2:$C$2049,0),1),"")</f>
        <v/>
      </c>
      <c r="G1243" s="1" t="str">
        <f>IFERROR(INDEX(title!$B$2:$B$2049,MATCH($E1243,title!$C$2:$C$2049,0),1),"")</f>
        <v/>
      </c>
      <c r="H1243" s="1" t="str">
        <f>IFERROR(INDEX(title!$C$2:$C$2049,MATCH($E1243,title!$C$2:$C$2049,0),1),"")</f>
        <v/>
      </c>
      <c r="I1243" s="1" t="str">
        <f>IFERROR(INDEX(title!$D$2:$D$2049,MATCH($E1243,title!$C$2:$C$2049,0),1),"")</f>
        <v/>
      </c>
      <c r="J1243" s="1" t="str">
        <f>IFERROR(INDEX(title!$E$2:$E$2049,MATCH($E1243,title!$C$2:$C$2049,0),1),"")</f>
        <v/>
      </c>
      <c r="N1243" s="1" t="str">
        <f t="shared" si="135"/>
        <v/>
      </c>
      <c r="O1243" s="1" t="str">
        <f>IF(LENB(N1243),COUNTIF(N$4:N1243,"●"),"")</f>
        <v/>
      </c>
      <c r="P1243" s="1" t="str">
        <f t="shared" si="141"/>
        <v/>
      </c>
      <c r="Q1243" s="1" t="str">
        <f t="shared" si="136"/>
        <v/>
      </c>
      <c r="R1243" s="1" t="str">
        <f>IF(LEN(Q1243),SUM($Q$4:Q1243)-1,"")</f>
        <v/>
      </c>
      <c r="S1243" s="1" t="str">
        <f t="shared" si="137"/>
        <v/>
      </c>
      <c r="T1243" s="1" t="str">
        <f t="shared" si="138"/>
        <v/>
      </c>
      <c r="U1243" s="1" t="str">
        <f t="shared" si="139"/>
        <v/>
      </c>
      <c r="V1243" s="1" t="str">
        <f t="shared" si="140"/>
        <v/>
      </c>
      <c r="Z1243" s="1" t="str">
        <v/>
      </c>
    </row>
    <row r="1244" spans="5:26" x14ac:dyDescent="0.55000000000000004">
      <c r="E1244" s="1">
        <v>1240</v>
      </c>
      <c r="F1244" s="1" t="str">
        <f>IFERROR(INDEX(title!$A$2:$A$2049,MATCH($E1244,title!$C$2:$C$2049,0),1),"")</f>
        <v/>
      </c>
      <c r="G1244" s="1" t="str">
        <f>IFERROR(INDEX(title!$B$2:$B$2049,MATCH($E1244,title!$C$2:$C$2049,0),1),"")</f>
        <v/>
      </c>
      <c r="H1244" s="1" t="str">
        <f>IFERROR(INDEX(title!$C$2:$C$2049,MATCH($E1244,title!$C$2:$C$2049,0),1),"")</f>
        <v/>
      </c>
      <c r="I1244" s="1" t="str">
        <f>IFERROR(INDEX(title!$D$2:$D$2049,MATCH($E1244,title!$C$2:$C$2049,0),1),"")</f>
        <v/>
      </c>
      <c r="J1244" s="1" t="str">
        <f>IFERROR(INDEX(title!$E$2:$E$2049,MATCH($E1244,title!$C$2:$C$2049,0),1),"")</f>
        <v/>
      </c>
      <c r="N1244" s="1" t="str">
        <f t="shared" si="135"/>
        <v/>
      </c>
      <c r="O1244" s="1" t="str">
        <f>IF(LENB(N1244),COUNTIF(N$4:N1244,"●"),"")</f>
        <v/>
      </c>
      <c r="P1244" s="1" t="str">
        <f t="shared" si="141"/>
        <v/>
      </c>
      <c r="Q1244" s="1" t="str">
        <f t="shared" si="136"/>
        <v/>
      </c>
      <c r="R1244" s="1" t="str">
        <f>IF(LEN(Q1244),SUM($Q$4:Q1244)-1,"")</f>
        <v/>
      </c>
      <c r="S1244" s="1" t="str">
        <f t="shared" si="137"/>
        <v/>
      </c>
      <c r="T1244" s="1" t="str">
        <f t="shared" si="138"/>
        <v/>
      </c>
      <c r="U1244" s="1" t="str">
        <f t="shared" si="139"/>
        <v/>
      </c>
      <c r="V1244" s="1" t="str">
        <f t="shared" si="140"/>
        <v/>
      </c>
      <c r="Z1244" s="1" t="str">
        <v/>
      </c>
    </row>
    <row r="1245" spans="5:26" x14ac:dyDescent="0.55000000000000004">
      <c r="E1245" s="1">
        <v>1241</v>
      </c>
      <c r="F1245" s="1" t="str">
        <f>IFERROR(INDEX(title!$A$2:$A$2049,MATCH($E1245,title!$C$2:$C$2049,0),1),"")</f>
        <v/>
      </c>
      <c r="G1245" s="1" t="str">
        <f>IFERROR(INDEX(title!$B$2:$B$2049,MATCH($E1245,title!$C$2:$C$2049,0),1),"")</f>
        <v/>
      </c>
      <c r="H1245" s="1" t="str">
        <f>IFERROR(INDEX(title!$C$2:$C$2049,MATCH($E1245,title!$C$2:$C$2049,0),1),"")</f>
        <v/>
      </c>
      <c r="I1245" s="1" t="str">
        <f>IFERROR(INDEX(title!$D$2:$D$2049,MATCH($E1245,title!$C$2:$C$2049,0),1),"")</f>
        <v/>
      </c>
      <c r="J1245" s="1" t="str">
        <f>IFERROR(INDEX(title!$E$2:$E$2049,MATCH($E1245,title!$C$2:$C$2049,0),1),"")</f>
        <v/>
      </c>
      <c r="N1245" s="1" t="str">
        <f t="shared" si="135"/>
        <v/>
      </c>
      <c r="O1245" s="1" t="str">
        <f>IF(LENB(N1245),COUNTIF(N$4:N1245,"●"),"")</f>
        <v/>
      </c>
      <c r="P1245" s="1" t="str">
        <f t="shared" si="141"/>
        <v/>
      </c>
      <c r="Q1245" s="1" t="str">
        <f t="shared" si="136"/>
        <v/>
      </c>
      <c r="R1245" s="1" t="str">
        <f>IF(LEN(Q1245),SUM($Q$4:Q1245)-1,"")</f>
        <v/>
      </c>
      <c r="S1245" s="1" t="str">
        <f t="shared" si="137"/>
        <v/>
      </c>
      <c r="T1245" s="1" t="str">
        <f t="shared" si="138"/>
        <v/>
      </c>
      <c r="U1245" s="1" t="str">
        <f t="shared" si="139"/>
        <v/>
      </c>
      <c r="V1245" s="1" t="str">
        <f t="shared" si="140"/>
        <v/>
      </c>
      <c r="Z1245" s="1" t="str">
        <v/>
      </c>
    </row>
    <row r="1246" spans="5:26" x14ac:dyDescent="0.55000000000000004">
      <c r="E1246" s="1">
        <v>1242</v>
      </c>
      <c r="F1246" s="1" t="str">
        <f>IFERROR(INDEX(title!$A$2:$A$2049,MATCH($E1246,title!$C$2:$C$2049,0),1),"")</f>
        <v/>
      </c>
      <c r="G1246" s="1" t="str">
        <f>IFERROR(INDEX(title!$B$2:$B$2049,MATCH($E1246,title!$C$2:$C$2049,0),1),"")</f>
        <v/>
      </c>
      <c r="H1246" s="1" t="str">
        <f>IFERROR(INDEX(title!$C$2:$C$2049,MATCH($E1246,title!$C$2:$C$2049,0),1),"")</f>
        <v/>
      </c>
      <c r="I1246" s="1" t="str">
        <f>IFERROR(INDEX(title!$D$2:$D$2049,MATCH($E1246,title!$C$2:$C$2049,0),1),"")</f>
        <v/>
      </c>
      <c r="J1246" s="1" t="str">
        <f>IFERROR(INDEX(title!$E$2:$E$2049,MATCH($E1246,title!$C$2:$C$2049,0),1),"")</f>
        <v/>
      </c>
      <c r="N1246" s="1" t="str">
        <f t="shared" si="135"/>
        <v/>
      </c>
      <c r="O1246" s="1" t="str">
        <f>IF(LENB(N1246),COUNTIF(N$4:N1246,"●"),"")</f>
        <v/>
      </c>
      <c r="P1246" s="1" t="str">
        <f t="shared" si="141"/>
        <v/>
      </c>
      <c r="Q1246" s="1" t="str">
        <f t="shared" si="136"/>
        <v/>
      </c>
      <c r="R1246" s="1" t="str">
        <f>IF(LEN(Q1246),SUM($Q$4:Q1246)-1,"")</f>
        <v/>
      </c>
      <c r="S1246" s="1" t="str">
        <f t="shared" si="137"/>
        <v/>
      </c>
      <c r="T1246" s="1" t="str">
        <f t="shared" si="138"/>
        <v/>
      </c>
      <c r="U1246" s="1" t="str">
        <f t="shared" si="139"/>
        <v/>
      </c>
      <c r="V1246" s="1" t="str">
        <f t="shared" si="140"/>
        <v/>
      </c>
      <c r="Z1246" s="1" t="str">
        <v/>
      </c>
    </row>
    <row r="1247" spans="5:26" x14ac:dyDescent="0.55000000000000004">
      <c r="E1247" s="1">
        <v>1243</v>
      </c>
      <c r="F1247" s="1" t="str">
        <f>IFERROR(INDEX(title!$A$2:$A$2049,MATCH($E1247,title!$C$2:$C$2049,0),1),"")</f>
        <v/>
      </c>
      <c r="G1247" s="1" t="str">
        <f>IFERROR(INDEX(title!$B$2:$B$2049,MATCH($E1247,title!$C$2:$C$2049,0),1),"")</f>
        <v/>
      </c>
      <c r="H1247" s="1" t="str">
        <f>IFERROR(INDEX(title!$C$2:$C$2049,MATCH($E1247,title!$C$2:$C$2049,0),1),"")</f>
        <v/>
      </c>
      <c r="I1247" s="1" t="str">
        <f>IFERROR(INDEX(title!$D$2:$D$2049,MATCH($E1247,title!$C$2:$C$2049,0),1),"")</f>
        <v/>
      </c>
      <c r="J1247" s="1" t="str">
        <f>IFERROR(INDEX(title!$E$2:$E$2049,MATCH($E1247,title!$C$2:$C$2049,0),1),"")</f>
        <v/>
      </c>
      <c r="N1247" s="1" t="str">
        <f t="shared" si="135"/>
        <v/>
      </c>
      <c r="O1247" s="1" t="str">
        <f>IF(LENB(N1247),COUNTIF(N$4:N1247,"●"),"")</f>
        <v/>
      </c>
      <c r="P1247" s="1" t="str">
        <f t="shared" si="141"/>
        <v/>
      </c>
      <c r="Q1247" s="1" t="str">
        <f t="shared" si="136"/>
        <v/>
      </c>
      <c r="R1247" s="1" t="str">
        <f>IF(LEN(Q1247),SUM($Q$4:Q1247)-1,"")</f>
        <v/>
      </c>
      <c r="S1247" s="1" t="str">
        <f t="shared" si="137"/>
        <v/>
      </c>
      <c r="T1247" s="1" t="str">
        <f t="shared" si="138"/>
        <v/>
      </c>
      <c r="U1247" s="1" t="str">
        <f t="shared" si="139"/>
        <v/>
      </c>
      <c r="V1247" s="1" t="str">
        <f t="shared" si="140"/>
        <v/>
      </c>
      <c r="Z1247" s="1" t="str">
        <v/>
      </c>
    </row>
    <row r="1248" spans="5:26" x14ac:dyDescent="0.55000000000000004">
      <c r="E1248" s="1">
        <v>1244</v>
      </c>
      <c r="F1248" s="1" t="str">
        <f>IFERROR(INDEX(title!$A$2:$A$2049,MATCH($E1248,title!$C$2:$C$2049,0),1),"")</f>
        <v/>
      </c>
      <c r="G1248" s="1" t="str">
        <f>IFERROR(INDEX(title!$B$2:$B$2049,MATCH($E1248,title!$C$2:$C$2049,0),1),"")</f>
        <v/>
      </c>
      <c r="H1248" s="1" t="str">
        <f>IFERROR(INDEX(title!$C$2:$C$2049,MATCH($E1248,title!$C$2:$C$2049,0),1),"")</f>
        <v/>
      </c>
      <c r="I1248" s="1" t="str">
        <f>IFERROR(INDEX(title!$D$2:$D$2049,MATCH($E1248,title!$C$2:$C$2049,0),1),"")</f>
        <v/>
      </c>
      <c r="J1248" s="1" t="str">
        <f>IFERROR(INDEX(title!$E$2:$E$2049,MATCH($E1248,title!$C$2:$C$2049,0),1),"")</f>
        <v/>
      </c>
      <c r="N1248" s="1" t="str">
        <f t="shared" si="135"/>
        <v/>
      </c>
      <c r="O1248" s="1" t="str">
        <f>IF(LENB(N1248),COUNTIF(N$4:N1248,"●"),"")</f>
        <v/>
      </c>
      <c r="P1248" s="1" t="str">
        <f t="shared" si="141"/>
        <v/>
      </c>
      <c r="Q1248" s="1" t="str">
        <f t="shared" si="136"/>
        <v/>
      </c>
      <c r="R1248" s="1" t="str">
        <f>IF(LEN(Q1248),SUM($Q$4:Q1248)-1,"")</f>
        <v/>
      </c>
      <c r="S1248" s="1" t="str">
        <f t="shared" si="137"/>
        <v/>
      </c>
      <c r="T1248" s="1" t="str">
        <f t="shared" si="138"/>
        <v/>
      </c>
      <c r="U1248" s="1" t="str">
        <f t="shared" si="139"/>
        <v/>
      </c>
      <c r="V1248" s="1" t="str">
        <f t="shared" si="140"/>
        <v/>
      </c>
      <c r="Z1248" s="1" t="str">
        <v/>
      </c>
    </row>
    <row r="1249" spans="5:26" x14ac:dyDescent="0.55000000000000004">
      <c r="E1249" s="1">
        <v>1245</v>
      </c>
      <c r="F1249" s="1" t="str">
        <f>IFERROR(INDEX(title!$A$2:$A$2049,MATCH($E1249,title!$C$2:$C$2049,0),1),"")</f>
        <v/>
      </c>
      <c r="G1249" s="1" t="str">
        <f>IFERROR(INDEX(title!$B$2:$B$2049,MATCH($E1249,title!$C$2:$C$2049,0),1),"")</f>
        <v/>
      </c>
      <c r="H1249" s="1" t="str">
        <f>IFERROR(INDEX(title!$C$2:$C$2049,MATCH($E1249,title!$C$2:$C$2049,0),1),"")</f>
        <v/>
      </c>
      <c r="I1249" s="1" t="str">
        <f>IFERROR(INDEX(title!$D$2:$D$2049,MATCH($E1249,title!$C$2:$C$2049,0),1),"")</f>
        <v/>
      </c>
      <c r="J1249" s="1" t="str">
        <f>IFERROR(INDEX(title!$E$2:$E$2049,MATCH($E1249,title!$C$2:$C$2049,0),1),"")</f>
        <v/>
      </c>
      <c r="N1249" s="1" t="str">
        <f t="shared" si="135"/>
        <v/>
      </c>
      <c r="O1249" s="1" t="str">
        <f>IF(LENB(N1249),COUNTIF(N$4:N1249,"●"),"")</f>
        <v/>
      </c>
      <c r="P1249" s="1" t="str">
        <f t="shared" si="141"/>
        <v/>
      </c>
      <c r="Q1249" s="1" t="str">
        <f t="shared" si="136"/>
        <v/>
      </c>
      <c r="R1249" s="1" t="str">
        <f>IF(LEN(Q1249),SUM($Q$4:Q1249)-1,"")</f>
        <v/>
      </c>
      <c r="S1249" s="1" t="str">
        <f t="shared" si="137"/>
        <v/>
      </c>
      <c r="T1249" s="1" t="str">
        <f t="shared" si="138"/>
        <v/>
      </c>
      <c r="U1249" s="1" t="str">
        <f t="shared" si="139"/>
        <v/>
      </c>
      <c r="V1249" s="1" t="str">
        <f t="shared" si="140"/>
        <v/>
      </c>
      <c r="Z1249" s="1" t="str">
        <v/>
      </c>
    </row>
    <row r="1250" spans="5:26" x14ac:dyDescent="0.55000000000000004">
      <c r="E1250" s="1">
        <v>1246</v>
      </c>
      <c r="F1250" s="1" t="str">
        <f>IFERROR(INDEX(title!$A$2:$A$2049,MATCH($E1250,title!$C$2:$C$2049,0),1),"")</f>
        <v/>
      </c>
      <c r="G1250" s="1" t="str">
        <f>IFERROR(INDEX(title!$B$2:$B$2049,MATCH($E1250,title!$C$2:$C$2049,0),1),"")</f>
        <v/>
      </c>
      <c r="H1250" s="1" t="str">
        <f>IFERROR(INDEX(title!$C$2:$C$2049,MATCH($E1250,title!$C$2:$C$2049,0),1),"")</f>
        <v/>
      </c>
      <c r="I1250" s="1" t="str">
        <f>IFERROR(INDEX(title!$D$2:$D$2049,MATCH($E1250,title!$C$2:$C$2049,0),1),"")</f>
        <v/>
      </c>
      <c r="J1250" s="1" t="str">
        <f>IFERROR(INDEX(title!$E$2:$E$2049,MATCH($E1250,title!$C$2:$C$2049,0),1),"")</f>
        <v/>
      </c>
      <c r="N1250" s="1" t="str">
        <f t="shared" si="135"/>
        <v/>
      </c>
      <c r="O1250" s="1" t="str">
        <f>IF(LENB(N1250),COUNTIF(N$4:N1250,"●"),"")</f>
        <v/>
      </c>
      <c r="P1250" s="1" t="str">
        <f t="shared" si="141"/>
        <v/>
      </c>
      <c r="Q1250" s="1" t="str">
        <f t="shared" si="136"/>
        <v/>
      </c>
      <c r="R1250" s="1" t="str">
        <f>IF(LEN(Q1250),SUM($Q$4:Q1250)-1,"")</f>
        <v/>
      </c>
      <c r="S1250" s="1" t="str">
        <f t="shared" si="137"/>
        <v/>
      </c>
      <c r="T1250" s="1" t="str">
        <f t="shared" si="138"/>
        <v/>
      </c>
      <c r="U1250" s="1" t="str">
        <f t="shared" si="139"/>
        <v/>
      </c>
      <c r="V1250" s="1" t="str">
        <f t="shared" si="140"/>
        <v/>
      </c>
      <c r="Z1250" s="1" t="str">
        <v/>
      </c>
    </row>
    <row r="1251" spans="5:26" x14ac:dyDescent="0.55000000000000004">
      <c r="E1251" s="1">
        <v>1247</v>
      </c>
      <c r="F1251" s="1" t="str">
        <f>IFERROR(INDEX(title!$A$2:$A$2049,MATCH($E1251,title!$C$2:$C$2049,0),1),"")</f>
        <v/>
      </c>
      <c r="G1251" s="1" t="str">
        <f>IFERROR(INDEX(title!$B$2:$B$2049,MATCH($E1251,title!$C$2:$C$2049,0),1),"")</f>
        <v/>
      </c>
      <c r="H1251" s="1" t="str">
        <f>IFERROR(INDEX(title!$C$2:$C$2049,MATCH($E1251,title!$C$2:$C$2049,0),1),"")</f>
        <v/>
      </c>
      <c r="I1251" s="1" t="str">
        <f>IFERROR(INDEX(title!$D$2:$D$2049,MATCH($E1251,title!$C$2:$C$2049,0),1),"")</f>
        <v/>
      </c>
      <c r="J1251" s="1" t="str">
        <f>IFERROR(INDEX(title!$E$2:$E$2049,MATCH($E1251,title!$C$2:$C$2049,0),1),"")</f>
        <v/>
      </c>
      <c r="N1251" s="1" t="str">
        <f t="shared" si="135"/>
        <v/>
      </c>
      <c r="O1251" s="1" t="str">
        <f>IF(LENB(N1251),COUNTIF(N$4:N1251,"●"),"")</f>
        <v/>
      </c>
      <c r="P1251" s="1" t="str">
        <f t="shared" si="141"/>
        <v/>
      </c>
      <c r="Q1251" s="1" t="str">
        <f t="shared" si="136"/>
        <v/>
      </c>
      <c r="R1251" s="1" t="str">
        <f>IF(LEN(Q1251),SUM($Q$4:Q1251)-1,"")</f>
        <v/>
      </c>
      <c r="S1251" s="1" t="str">
        <f t="shared" si="137"/>
        <v/>
      </c>
      <c r="T1251" s="1" t="str">
        <f t="shared" si="138"/>
        <v/>
      </c>
      <c r="U1251" s="1" t="str">
        <f t="shared" si="139"/>
        <v/>
      </c>
      <c r="V1251" s="1" t="str">
        <f t="shared" si="140"/>
        <v/>
      </c>
      <c r="Z1251" s="1" t="str">
        <v/>
      </c>
    </row>
    <row r="1252" spans="5:26" x14ac:dyDescent="0.55000000000000004">
      <c r="E1252" s="1">
        <v>1248</v>
      </c>
      <c r="F1252" s="1" t="str">
        <f>IFERROR(INDEX(title!$A$2:$A$2049,MATCH($E1252,title!$C$2:$C$2049,0),1),"")</f>
        <v/>
      </c>
      <c r="G1252" s="1" t="str">
        <f>IFERROR(INDEX(title!$B$2:$B$2049,MATCH($E1252,title!$C$2:$C$2049,0),1),"")</f>
        <v/>
      </c>
      <c r="H1252" s="1" t="str">
        <f>IFERROR(INDEX(title!$C$2:$C$2049,MATCH($E1252,title!$C$2:$C$2049,0),1),"")</f>
        <v/>
      </c>
      <c r="I1252" s="1" t="str">
        <f>IFERROR(INDEX(title!$D$2:$D$2049,MATCH($E1252,title!$C$2:$C$2049,0),1),"")</f>
        <v/>
      </c>
      <c r="J1252" s="1" t="str">
        <f>IFERROR(INDEX(title!$E$2:$E$2049,MATCH($E1252,title!$C$2:$C$2049,0),1),"")</f>
        <v/>
      </c>
      <c r="N1252" s="1" t="str">
        <f t="shared" si="135"/>
        <v/>
      </c>
      <c r="O1252" s="1" t="str">
        <f>IF(LENB(N1252),COUNTIF(N$4:N1252,"●"),"")</f>
        <v/>
      </c>
      <c r="P1252" s="1" t="str">
        <f t="shared" si="141"/>
        <v/>
      </c>
      <c r="Q1252" s="1" t="str">
        <f t="shared" si="136"/>
        <v/>
      </c>
      <c r="R1252" s="1" t="str">
        <f>IF(LEN(Q1252),SUM($Q$4:Q1252)-1,"")</f>
        <v/>
      </c>
      <c r="S1252" s="1" t="str">
        <f t="shared" si="137"/>
        <v/>
      </c>
      <c r="T1252" s="1" t="str">
        <f t="shared" si="138"/>
        <v/>
      </c>
      <c r="U1252" s="1" t="str">
        <f t="shared" si="139"/>
        <v/>
      </c>
      <c r="V1252" s="1" t="str">
        <f t="shared" si="140"/>
        <v/>
      </c>
      <c r="Z1252" s="1" t="str">
        <v/>
      </c>
    </row>
    <row r="1253" spans="5:26" x14ac:dyDescent="0.55000000000000004">
      <c r="E1253" s="1">
        <v>1249</v>
      </c>
      <c r="F1253" s="1" t="str">
        <f>IFERROR(INDEX(title!$A$2:$A$2049,MATCH($E1253,title!$C$2:$C$2049,0),1),"")</f>
        <v/>
      </c>
      <c r="G1253" s="1" t="str">
        <f>IFERROR(INDEX(title!$B$2:$B$2049,MATCH($E1253,title!$C$2:$C$2049,0),1),"")</f>
        <v/>
      </c>
      <c r="H1253" s="1" t="str">
        <f>IFERROR(INDEX(title!$C$2:$C$2049,MATCH($E1253,title!$C$2:$C$2049,0),1),"")</f>
        <v/>
      </c>
      <c r="I1253" s="1" t="str">
        <f>IFERROR(INDEX(title!$D$2:$D$2049,MATCH($E1253,title!$C$2:$C$2049,0),1),"")</f>
        <v/>
      </c>
      <c r="J1253" s="1" t="str">
        <f>IFERROR(INDEX(title!$E$2:$E$2049,MATCH($E1253,title!$C$2:$C$2049,0),1),"")</f>
        <v/>
      </c>
      <c r="N1253" s="1" t="str">
        <f t="shared" si="135"/>
        <v/>
      </c>
      <c r="O1253" s="1" t="str">
        <f>IF(LENB(N1253),COUNTIF(N$4:N1253,"●"),"")</f>
        <v/>
      </c>
      <c r="P1253" s="1" t="str">
        <f t="shared" si="141"/>
        <v/>
      </c>
      <c r="Q1253" s="1" t="str">
        <f t="shared" si="136"/>
        <v/>
      </c>
      <c r="R1253" s="1" t="str">
        <f>IF(LEN(Q1253),SUM($Q$4:Q1253)-1,"")</f>
        <v/>
      </c>
      <c r="S1253" s="1" t="str">
        <f t="shared" si="137"/>
        <v/>
      </c>
      <c r="T1253" s="1" t="str">
        <f t="shared" si="138"/>
        <v/>
      </c>
      <c r="U1253" s="1" t="str">
        <f t="shared" si="139"/>
        <v/>
      </c>
      <c r="V1253" s="1" t="str">
        <f t="shared" si="140"/>
        <v/>
      </c>
      <c r="Z1253" s="1" t="str">
        <v/>
      </c>
    </row>
    <row r="1254" spans="5:26" x14ac:dyDescent="0.55000000000000004">
      <c r="E1254" s="1">
        <v>1250</v>
      </c>
      <c r="F1254" s="1" t="str">
        <f>IFERROR(INDEX(title!$A$2:$A$2049,MATCH($E1254,title!$C$2:$C$2049,0),1),"")</f>
        <v/>
      </c>
      <c r="G1254" s="1" t="str">
        <f>IFERROR(INDEX(title!$B$2:$B$2049,MATCH($E1254,title!$C$2:$C$2049,0),1),"")</f>
        <v/>
      </c>
      <c r="H1254" s="1" t="str">
        <f>IFERROR(INDEX(title!$C$2:$C$2049,MATCH($E1254,title!$C$2:$C$2049,0),1),"")</f>
        <v/>
      </c>
      <c r="I1254" s="1" t="str">
        <f>IFERROR(INDEX(title!$D$2:$D$2049,MATCH($E1254,title!$C$2:$C$2049,0),1),"")</f>
        <v/>
      </c>
      <c r="J1254" s="1" t="str">
        <f>IFERROR(INDEX(title!$E$2:$E$2049,MATCH($E1254,title!$C$2:$C$2049,0),1),"")</f>
        <v/>
      </c>
      <c r="N1254" s="1" t="str">
        <f t="shared" si="135"/>
        <v/>
      </c>
      <c r="O1254" s="1" t="str">
        <f>IF(LENB(N1254),COUNTIF(N$4:N1254,"●"),"")</f>
        <v/>
      </c>
      <c r="P1254" s="1" t="str">
        <f t="shared" si="141"/>
        <v/>
      </c>
      <c r="Q1254" s="1" t="str">
        <f t="shared" si="136"/>
        <v/>
      </c>
      <c r="R1254" s="1" t="str">
        <f>IF(LEN(Q1254),SUM($Q$4:Q1254)-1,"")</f>
        <v/>
      </c>
      <c r="S1254" s="1" t="str">
        <f t="shared" si="137"/>
        <v/>
      </c>
      <c r="T1254" s="1" t="str">
        <f t="shared" si="138"/>
        <v/>
      </c>
      <c r="U1254" s="1" t="str">
        <f t="shared" si="139"/>
        <v/>
      </c>
      <c r="V1254" s="1" t="str">
        <f t="shared" si="140"/>
        <v/>
      </c>
      <c r="Z1254" s="1" t="str">
        <v/>
      </c>
    </row>
    <row r="1255" spans="5:26" x14ac:dyDescent="0.55000000000000004">
      <c r="E1255" s="1">
        <v>1251</v>
      </c>
      <c r="F1255" s="1" t="str">
        <f>IFERROR(INDEX(title!$A$2:$A$2049,MATCH($E1255,title!$C$2:$C$2049,0),1),"")</f>
        <v/>
      </c>
      <c r="G1255" s="1" t="str">
        <f>IFERROR(INDEX(title!$B$2:$B$2049,MATCH($E1255,title!$C$2:$C$2049,0),1),"")</f>
        <v/>
      </c>
      <c r="H1255" s="1" t="str">
        <f>IFERROR(INDEX(title!$C$2:$C$2049,MATCH($E1255,title!$C$2:$C$2049,0),1),"")</f>
        <v/>
      </c>
      <c r="I1255" s="1" t="str">
        <f>IFERROR(INDEX(title!$D$2:$D$2049,MATCH($E1255,title!$C$2:$C$2049,0),1),"")</f>
        <v/>
      </c>
      <c r="J1255" s="1" t="str">
        <f>IFERROR(INDEX(title!$E$2:$E$2049,MATCH($E1255,title!$C$2:$C$2049,0),1),"")</f>
        <v/>
      </c>
      <c r="N1255" s="1" t="str">
        <f t="shared" si="135"/>
        <v/>
      </c>
      <c r="O1255" s="1" t="str">
        <f>IF(LENB(N1255),COUNTIF(N$4:N1255,"●"),"")</f>
        <v/>
      </c>
      <c r="P1255" s="1" t="str">
        <f t="shared" si="141"/>
        <v/>
      </c>
      <c r="Q1255" s="1" t="str">
        <f t="shared" si="136"/>
        <v/>
      </c>
      <c r="R1255" s="1" t="str">
        <f>IF(LEN(Q1255),SUM($Q$4:Q1255)-1,"")</f>
        <v/>
      </c>
      <c r="S1255" s="1" t="str">
        <f t="shared" si="137"/>
        <v/>
      </c>
      <c r="T1255" s="1" t="str">
        <f t="shared" si="138"/>
        <v/>
      </c>
      <c r="U1255" s="1" t="str">
        <f t="shared" si="139"/>
        <v/>
      </c>
      <c r="V1255" s="1" t="str">
        <f t="shared" si="140"/>
        <v/>
      </c>
      <c r="Z1255" s="1" t="str">
        <v/>
      </c>
    </row>
    <row r="1256" spans="5:26" x14ac:dyDescent="0.55000000000000004">
      <c r="E1256" s="1">
        <v>1252</v>
      </c>
      <c r="F1256" s="1" t="str">
        <f>IFERROR(INDEX(title!$A$2:$A$2049,MATCH($E1256,title!$C$2:$C$2049,0),1),"")</f>
        <v/>
      </c>
      <c r="G1256" s="1" t="str">
        <f>IFERROR(INDEX(title!$B$2:$B$2049,MATCH($E1256,title!$C$2:$C$2049,0),1),"")</f>
        <v/>
      </c>
      <c r="H1256" s="1" t="str">
        <f>IFERROR(INDEX(title!$C$2:$C$2049,MATCH($E1256,title!$C$2:$C$2049,0),1),"")</f>
        <v/>
      </c>
      <c r="I1256" s="1" t="str">
        <f>IFERROR(INDEX(title!$D$2:$D$2049,MATCH($E1256,title!$C$2:$C$2049,0),1),"")</f>
        <v/>
      </c>
      <c r="J1256" s="1" t="str">
        <f>IFERROR(INDEX(title!$E$2:$E$2049,MATCH($E1256,title!$C$2:$C$2049,0),1),"")</f>
        <v/>
      </c>
      <c r="N1256" s="1" t="str">
        <f t="shared" si="135"/>
        <v/>
      </c>
      <c r="O1256" s="1" t="str">
        <f>IF(LENB(N1256),COUNTIF(N$4:N1256,"●"),"")</f>
        <v/>
      </c>
      <c r="P1256" s="1" t="str">
        <f t="shared" si="141"/>
        <v/>
      </c>
      <c r="Q1256" s="1" t="str">
        <f t="shared" si="136"/>
        <v/>
      </c>
      <c r="R1256" s="1" t="str">
        <f>IF(LEN(Q1256),SUM($Q$4:Q1256)-1,"")</f>
        <v/>
      </c>
      <c r="S1256" s="1" t="str">
        <f t="shared" si="137"/>
        <v/>
      </c>
      <c r="T1256" s="1" t="str">
        <f t="shared" si="138"/>
        <v/>
      </c>
      <c r="U1256" s="1" t="str">
        <f t="shared" si="139"/>
        <v/>
      </c>
      <c r="V1256" s="1" t="str">
        <f t="shared" si="140"/>
        <v/>
      </c>
      <c r="Z1256" s="1" t="str">
        <v/>
      </c>
    </row>
    <row r="1257" spans="5:26" x14ac:dyDescent="0.55000000000000004">
      <c r="E1257" s="1">
        <v>1253</v>
      </c>
      <c r="F1257" s="1" t="str">
        <f>IFERROR(INDEX(title!$A$2:$A$2049,MATCH($E1257,title!$C$2:$C$2049,0),1),"")</f>
        <v/>
      </c>
      <c r="G1257" s="1" t="str">
        <f>IFERROR(INDEX(title!$B$2:$B$2049,MATCH($E1257,title!$C$2:$C$2049,0),1),"")</f>
        <v/>
      </c>
      <c r="H1257" s="1" t="str">
        <f>IFERROR(INDEX(title!$C$2:$C$2049,MATCH($E1257,title!$C$2:$C$2049,0),1),"")</f>
        <v/>
      </c>
      <c r="I1257" s="1" t="str">
        <f>IFERROR(INDEX(title!$D$2:$D$2049,MATCH($E1257,title!$C$2:$C$2049,0),1),"")</f>
        <v/>
      </c>
      <c r="J1257" s="1" t="str">
        <f>IFERROR(INDEX(title!$E$2:$E$2049,MATCH($E1257,title!$C$2:$C$2049,0),1),"")</f>
        <v/>
      </c>
      <c r="N1257" s="1" t="str">
        <f t="shared" si="135"/>
        <v/>
      </c>
      <c r="O1257" s="1" t="str">
        <f>IF(LENB(N1257),COUNTIF(N$4:N1257,"●"),"")</f>
        <v/>
      </c>
      <c r="P1257" s="1" t="str">
        <f t="shared" si="141"/>
        <v/>
      </c>
      <c r="Q1257" s="1" t="str">
        <f t="shared" si="136"/>
        <v/>
      </c>
      <c r="R1257" s="1" t="str">
        <f>IF(LEN(Q1257),SUM($Q$4:Q1257)-1,"")</f>
        <v/>
      </c>
      <c r="S1257" s="1" t="str">
        <f t="shared" si="137"/>
        <v/>
      </c>
      <c r="T1257" s="1" t="str">
        <f t="shared" si="138"/>
        <v/>
      </c>
      <c r="U1257" s="1" t="str">
        <f t="shared" si="139"/>
        <v/>
      </c>
      <c r="V1257" s="1" t="str">
        <f t="shared" si="140"/>
        <v/>
      </c>
      <c r="Z1257" s="1" t="str">
        <v/>
      </c>
    </row>
    <row r="1258" spans="5:26" x14ac:dyDescent="0.55000000000000004">
      <c r="E1258" s="1">
        <v>1254</v>
      </c>
      <c r="F1258" s="1" t="str">
        <f>IFERROR(INDEX(title!$A$2:$A$2049,MATCH($E1258,title!$C$2:$C$2049,0),1),"")</f>
        <v/>
      </c>
      <c r="G1258" s="1" t="str">
        <f>IFERROR(INDEX(title!$B$2:$B$2049,MATCH($E1258,title!$C$2:$C$2049,0),1),"")</f>
        <v/>
      </c>
      <c r="H1258" s="1" t="str">
        <f>IFERROR(INDEX(title!$C$2:$C$2049,MATCH($E1258,title!$C$2:$C$2049,0),1),"")</f>
        <v/>
      </c>
      <c r="I1258" s="1" t="str">
        <f>IFERROR(INDEX(title!$D$2:$D$2049,MATCH($E1258,title!$C$2:$C$2049,0),1),"")</f>
        <v/>
      </c>
      <c r="J1258" s="1" t="str">
        <f>IFERROR(INDEX(title!$E$2:$E$2049,MATCH($E1258,title!$C$2:$C$2049,0),1),"")</f>
        <v/>
      </c>
      <c r="N1258" s="1" t="str">
        <f t="shared" si="135"/>
        <v/>
      </c>
      <c r="O1258" s="1" t="str">
        <f>IF(LENB(N1258),COUNTIF(N$4:N1258,"●"),"")</f>
        <v/>
      </c>
      <c r="P1258" s="1" t="str">
        <f t="shared" si="141"/>
        <v/>
      </c>
      <c r="Q1258" s="1" t="str">
        <f t="shared" si="136"/>
        <v/>
      </c>
      <c r="R1258" s="1" t="str">
        <f>IF(LEN(Q1258),SUM($Q$4:Q1258)-1,"")</f>
        <v/>
      </c>
      <c r="S1258" s="1" t="str">
        <f t="shared" si="137"/>
        <v/>
      </c>
      <c r="T1258" s="1" t="str">
        <f t="shared" si="138"/>
        <v/>
      </c>
      <c r="U1258" s="1" t="str">
        <f t="shared" si="139"/>
        <v/>
      </c>
      <c r="V1258" s="1" t="str">
        <f t="shared" si="140"/>
        <v/>
      </c>
      <c r="Z1258" s="1" t="str">
        <v/>
      </c>
    </row>
    <row r="1259" spans="5:26" x14ac:dyDescent="0.55000000000000004">
      <c r="E1259" s="1">
        <v>1255</v>
      </c>
      <c r="F1259" s="1" t="str">
        <f>IFERROR(INDEX(title!$A$2:$A$2049,MATCH($E1259,title!$C$2:$C$2049,0),1),"")</f>
        <v/>
      </c>
      <c r="G1259" s="1" t="str">
        <f>IFERROR(INDEX(title!$B$2:$B$2049,MATCH($E1259,title!$C$2:$C$2049,0),1),"")</f>
        <v/>
      </c>
      <c r="H1259" s="1" t="str">
        <f>IFERROR(INDEX(title!$C$2:$C$2049,MATCH($E1259,title!$C$2:$C$2049,0),1),"")</f>
        <v/>
      </c>
      <c r="I1259" s="1" t="str">
        <f>IFERROR(INDEX(title!$D$2:$D$2049,MATCH($E1259,title!$C$2:$C$2049,0),1),"")</f>
        <v/>
      </c>
      <c r="J1259" s="1" t="str">
        <f>IFERROR(INDEX(title!$E$2:$E$2049,MATCH($E1259,title!$C$2:$C$2049,0),1),"")</f>
        <v/>
      </c>
      <c r="N1259" s="1" t="str">
        <f t="shared" si="135"/>
        <v/>
      </c>
      <c r="O1259" s="1" t="str">
        <f>IF(LENB(N1259),COUNTIF(N$4:N1259,"●"),"")</f>
        <v/>
      </c>
      <c r="P1259" s="1" t="str">
        <f t="shared" si="141"/>
        <v/>
      </c>
      <c r="Q1259" s="1" t="str">
        <f t="shared" si="136"/>
        <v/>
      </c>
      <c r="R1259" s="1" t="str">
        <f>IF(LEN(Q1259),SUM($Q$4:Q1259)-1,"")</f>
        <v/>
      </c>
      <c r="S1259" s="1" t="str">
        <f t="shared" si="137"/>
        <v/>
      </c>
      <c r="T1259" s="1" t="str">
        <f t="shared" si="138"/>
        <v/>
      </c>
      <c r="U1259" s="1" t="str">
        <f t="shared" si="139"/>
        <v/>
      </c>
      <c r="V1259" s="1" t="str">
        <f t="shared" si="140"/>
        <v/>
      </c>
      <c r="Z1259" s="1" t="str">
        <v/>
      </c>
    </row>
    <row r="1260" spans="5:26" x14ac:dyDescent="0.55000000000000004">
      <c r="E1260" s="1">
        <v>1256</v>
      </c>
      <c r="F1260" s="1" t="str">
        <f>IFERROR(INDEX(title!$A$2:$A$2049,MATCH($E1260,title!$C$2:$C$2049,0),1),"")</f>
        <v/>
      </c>
      <c r="G1260" s="1" t="str">
        <f>IFERROR(INDEX(title!$B$2:$B$2049,MATCH($E1260,title!$C$2:$C$2049,0),1),"")</f>
        <v/>
      </c>
      <c r="H1260" s="1" t="str">
        <f>IFERROR(INDEX(title!$C$2:$C$2049,MATCH($E1260,title!$C$2:$C$2049,0),1),"")</f>
        <v/>
      </c>
      <c r="I1260" s="1" t="str">
        <f>IFERROR(INDEX(title!$D$2:$D$2049,MATCH($E1260,title!$C$2:$C$2049,0),1),"")</f>
        <v/>
      </c>
      <c r="J1260" s="1" t="str">
        <f>IFERROR(INDEX(title!$E$2:$E$2049,MATCH($E1260,title!$C$2:$C$2049,0),1),"")</f>
        <v/>
      </c>
      <c r="N1260" s="1" t="str">
        <f t="shared" si="135"/>
        <v/>
      </c>
      <c r="O1260" s="1" t="str">
        <f>IF(LENB(N1260),COUNTIF(N$4:N1260,"●"),"")</f>
        <v/>
      </c>
      <c r="P1260" s="1" t="str">
        <f t="shared" si="141"/>
        <v/>
      </c>
      <c r="Q1260" s="1" t="str">
        <f t="shared" si="136"/>
        <v/>
      </c>
      <c r="R1260" s="1" t="str">
        <f>IF(LEN(Q1260),SUM($Q$4:Q1260)-1,"")</f>
        <v/>
      </c>
      <c r="S1260" s="1" t="str">
        <f t="shared" si="137"/>
        <v/>
      </c>
      <c r="T1260" s="1" t="str">
        <f t="shared" si="138"/>
        <v/>
      </c>
      <c r="U1260" s="1" t="str">
        <f t="shared" si="139"/>
        <v/>
      </c>
      <c r="V1260" s="1" t="str">
        <f t="shared" si="140"/>
        <v/>
      </c>
      <c r="Z1260" s="1" t="str">
        <v/>
      </c>
    </row>
    <row r="1261" spans="5:26" x14ac:dyDescent="0.55000000000000004">
      <c r="E1261" s="1">
        <v>1257</v>
      </c>
      <c r="F1261" s="1" t="str">
        <f>IFERROR(INDEX(title!$A$2:$A$2049,MATCH($E1261,title!$C$2:$C$2049,0),1),"")</f>
        <v/>
      </c>
      <c r="G1261" s="1" t="str">
        <f>IFERROR(INDEX(title!$B$2:$B$2049,MATCH($E1261,title!$C$2:$C$2049,0),1),"")</f>
        <v/>
      </c>
      <c r="H1261" s="1" t="str">
        <f>IFERROR(INDEX(title!$C$2:$C$2049,MATCH($E1261,title!$C$2:$C$2049,0),1),"")</f>
        <v/>
      </c>
      <c r="I1261" s="1" t="str">
        <f>IFERROR(INDEX(title!$D$2:$D$2049,MATCH($E1261,title!$C$2:$C$2049,0),1),"")</f>
        <v/>
      </c>
      <c r="J1261" s="1" t="str">
        <f>IFERROR(INDEX(title!$E$2:$E$2049,MATCH($E1261,title!$C$2:$C$2049,0),1),"")</f>
        <v/>
      </c>
      <c r="N1261" s="1" t="str">
        <f t="shared" si="135"/>
        <v/>
      </c>
      <c r="O1261" s="1" t="str">
        <f>IF(LENB(N1261),COUNTIF(N$4:N1261,"●"),"")</f>
        <v/>
      </c>
      <c r="P1261" s="1" t="str">
        <f t="shared" si="141"/>
        <v/>
      </c>
      <c r="Q1261" s="1" t="str">
        <f t="shared" si="136"/>
        <v/>
      </c>
      <c r="R1261" s="1" t="str">
        <f>IF(LEN(Q1261),SUM($Q$4:Q1261)-1,"")</f>
        <v/>
      </c>
      <c r="S1261" s="1" t="str">
        <f t="shared" si="137"/>
        <v/>
      </c>
      <c r="T1261" s="1" t="str">
        <f t="shared" si="138"/>
        <v/>
      </c>
      <c r="U1261" s="1" t="str">
        <f t="shared" si="139"/>
        <v/>
      </c>
      <c r="V1261" s="1" t="str">
        <f t="shared" si="140"/>
        <v/>
      </c>
      <c r="Z1261" s="1" t="str">
        <v/>
      </c>
    </row>
    <row r="1262" spans="5:26" x14ac:dyDescent="0.55000000000000004">
      <c r="E1262" s="1">
        <v>1258</v>
      </c>
      <c r="F1262" s="1" t="str">
        <f>IFERROR(INDEX(title!$A$2:$A$2049,MATCH($E1262,title!$C$2:$C$2049,0),1),"")</f>
        <v/>
      </c>
      <c r="G1262" s="1" t="str">
        <f>IFERROR(INDEX(title!$B$2:$B$2049,MATCH($E1262,title!$C$2:$C$2049,0),1),"")</f>
        <v/>
      </c>
      <c r="H1262" s="1" t="str">
        <f>IFERROR(INDEX(title!$C$2:$C$2049,MATCH($E1262,title!$C$2:$C$2049,0),1),"")</f>
        <v/>
      </c>
      <c r="I1262" s="1" t="str">
        <f>IFERROR(INDEX(title!$D$2:$D$2049,MATCH($E1262,title!$C$2:$C$2049,0),1),"")</f>
        <v/>
      </c>
      <c r="J1262" s="1" t="str">
        <f>IFERROR(INDEX(title!$E$2:$E$2049,MATCH($E1262,title!$C$2:$C$2049,0),1),"")</f>
        <v/>
      </c>
      <c r="N1262" s="1" t="str">
        <f t="shared" si="135"/>
        <v/>
      </c>
      <c r="O1262" s="1" t="str">
        <f>IF(LENB(N1262),COUNTIF(N$4:N1262,"●"),"")</f>
        <v/>
      </c>
      <c r="P1262" s="1" t="str">
        <f t="shared" si="141"/>
        <v/>
      </c>
      <c r="Q1262" s="1" t="str">
        <f t="shared" si="136"/>
        <v/>
      </c>
      <c r="R1262" s="1" t="str">
        <f>IF(LEN(Q1262),SUM($Q$4:Q1262)-1,"")</f>
        <v/>
      </c>
      <c r="S1262" s="1" t="str">
        <f t="shared" si="137"/>
        <v/>
      </c>
      <c r="T1262" s="1" t="str">
        <f t="shared" si="138"/>
        <v/>
      </c>
      <c r="U1262" s="1" t="str">
        <f t="shared" si="139"/>
        <v/>
      </c>
      <c r="V1262" s="1" t="str">
        <f t="shared" si="140"/>
        <v/>
      </c>
      <c r="Z1262" s="1" t="str">
        <v/>
      </c>
    </row>
    <row r="1263" spans="5:26" x14ac:dyDescent="0.55000000000000004">
      <c r="E1263" s="1">
        <v>1259</v>
      </c>
      <c r="F1263" s="1" t="str">
        <f>IFERROR(INDEX(title!$A$2:$A$2049,MATCH($E1263,title!$C$2:$C$2049,0),1),"")</f>
        <v/>
      </c>
      <c r="G1263" s="1" t="str">
        <f>IFERROR(INDEX(title!$B$2:$B$2049,MATCH($E1263,title!$C$2:$C$2049,0),1),"")</f>
        <v/>
      </c>
      <c r="H1263" s="1" t="str">
        <f>IFERROR(INDEX(title!$C$2:$C$2049,MATCH($E1263,title!$C$2:$C$2049,0),1),"")</f>
        <v/>
      </c>
      <c r="I1263" s="1" t="str">
        <f>IFERROR(INDEX(title!$D$2:$D$2049,MATCH($E1263,title!$C$2:$C$2049,0),1),"")</f>
        <v/>
      </c>
      <c r="J1263" s="1" t="str">
        <f>IFERROR(INDEX(title!$E$2:$E$2049,MATCH($E1263,title!$C$2:$C$2049,0),1),"")</f>
        <v/>
      </c>
      <c r="N1263" s="1" t="str">
        <f t="shared" si="135"/>
        <v/>
      </c>
      <c r="O1263" s="1" t="str">
        <f>IF(LENB(N1263),COUNTIF(N$4:N1263,"●"),"")</f>
        <v/>
      </c>
      <c r="P1263" s="1" t="str">
        <f t="shared" si="141"/>
        <v/>
      </c>
      <c r="Q1263" s="1" t="str">
        <f t="shared" si="136"/>
        <v/>
      </c>
      <c r="R1263" s="1" t="str">
        <f>IF(LEN(Q1263),SUM($Q$4:Q1263)-1,"")</f>
        <v/>
      </c>
      <c r="S1263" s="1" t="str">
        <f t="shared" si="137"/>
        <v/>
      </c>
      <c r="T1263" s="1" t="str">
        <f t="shared" si="138"/>
        <v/>
      </c>
      <c r="U1263" s="1" t="str">
        <f t="shared" si="139"/>
        <v/>
      </c>
      <c r="V1263" s="1" t="str">
        <f t="shared" si="140"/>
        <v/>
      </c>
      <c r="Z1263" s="1" t="str">
        <v/>
      </c>
    </row>
    <row r="1264" spans="5:26" x14ac:dyDescent="0.55000000000000004">
      <c r="E1264" s="1">
        <v>1260</v>
      </c>
      <c r="F1264" s="1" t="str">
        <f>IFERROR(INDEX(title!$A$2:$A$2049,MATCH($E1264,title!$C$2:$C$2049,0),1),"")</f>
        <v/>
      </c>
      <c r="G1264" s="1" t="str">
        <f>IFERROR(INDEX(title!$B$2:$B$2049,MATCH($E1264,title!$C$2:$C$2049,0),1),"")</f>
        <v/>
      </c>
      <c r="H1264" s="1" t="str">
        <f>IFERROR(INDEX(title!$C$2:$C$2049,MATCH($E1264,title!$C$2:$C$2049,0),1),"")</f>
        <v/>
      </c>
      <c r="I1264" s="1" t="str">
        <f>IFERROR(INDEX(title!$D$2:$D$2049,MATCH($E1264,title!$C$2:$C$2049,0),1),"")</f>
        <v/>
      </c>
      <c r="J1264" s="1" t="str">
        <f>IFERROR(INDEX(title!$E$2:$E$2049,MATCH($E1264,title!$C$2:$C$2049,0),1),"")</f>
        <v/>
      </c>
      <c r="N1264" s="1" t="str">
        <f t="shared" si="135"/>
        <v/>
      </c>
      <c r="O1264" s="1" t="str">
        <f>IF(LENB(N1264),COUNTIF(N$4:N1264,"●"),"")</f>
        <v/>
      </c>
      <c r="P1264" s="1" t="str">
        <f t="shared" si="141"/>
        <v/>
      </c>
      <c r="Q1264" s="1" t="str">
        <f t="shared" si="136"/>
        <v/>
      </c>
      <c r="R1264" s="1" t="str">
        <f>IF(LEN(Q1264),SUM($Q$4:Q1264)-1,"")</f>
        <v/>
      </c>
      <c r="S1264" s="1" t="str">
        <f t="shared" si="137"/>
        <v/>
      </c>
      <c r="T1264" s="1" t="str">
        <f t="shared" si="138"/>
        <v/>
      </c>
      <c r="U1264" s="1" t="str">
        <f t="shared" si="139"/>
        <v/>
      </c>
      <c r="V1264" s="1" t="str">
        <f t="shared" si="140"/>
        <v/>
      </c>
      <c r="Z1264" s="1" t="str">
        <v/>
      </c>
    </row>
    <row r="1265" spans="5:26" x14ac:dyDescent="0.55000000000000004">
      <c r="E1265" s="1">
        <v>1261</v>
      </c>
      <c r="F1265" s="1" t="str">
        <f>IFERROR(INDEX(title!$A$2:$A$2049,MATCH($E1265,title!$C$2:$C$2049,0),1),"")</f>
        <v/>
      </c>
      <c r="G1265" s="1" t="str">
        <f>IFERROR(INDEX(title!$B$2:$B$2049,MATCH($E1265,title!$C$2:$C$2049,0),1),"")</f>
        <v/>
      </c>
      <c r="H1265" s="1" t="str">
        <f>IFERROR(INDEX(title!$C$2:$C$2049,MATCH($E1265,title!$C$2:$C$2049,0),1),"")</f>
        <v/>
      </c>
      <c r="I1265" s="1" t="str">
        <f>IFERROR(INDEX(title!$D$2:$D$2049,MATCH($E1265,title!$C$2:$C$2049,0),1),"")</f>
        <v/>
      </c>
      <c r="J1265" s="1" t="str">
        <f>IFERROR(INDEX(title!$E$2:$E$2049,MATCH($E1265,title!$C$2:$C$2049,0),1),"")</f>
        <v/>
      </c>
      <c r="N1265" s="1" t="str">
        <f t="shared" si="135"/>
        <v/>
      </c>
      <c r="O1265" s="1" t="str">
        <f>IF(LENB(N1265),COUNTIF(N$4:N1265,"●"),"")</f>
        <v/>
      </c>
      <c r="P1265" s="1" t="str">
        <f t="shared" si="141"/>
        <v/>
      </c>
      <c r="Q1265" s="1" t="str">
        <f t="shared" si="136"/>
        <v/>
      </c>
      <c r="R1265" s="1" t="str">
        <f>IF(LEN(Q1265),SUM($Q$4:Q1265)-1,"")</f>
        <v/>
      </c>
      <c r="S1265" s="1" t="str">
        <f t="shared" si="137"/>
        <v/>
      </c>
      <c r="T1265" s="1" t="str">
        <f t="shared" si="138"/>
        <v/>
      </c>
      <c r="U1265" s="1" t="str">
        <f t="shared" si="139"/>
        <v/>
      </c>
      <c r="V1265" s="1" t="str">
        <f t="shared" si="140"/>
        <v/>
      </c>
      <c r="Z1265" s="1" t="str">
        <v/>
      </c>
    </row>
    <row r="1266" spans="5:26" x14ac:dyDescent="0.55000000000000004">
      <c r="E1266" s="1">
        <v>1262</v>
      </c>
      <c r="F1266" s="1" t="str">
        <f>IFERROR(INDEX(title!$A$2:$A$2049,MATCH($E1266,title!$C$2:$C$2049,0),1),"")</f>
        <v/>
      </c>
      <c r="G1266" s="1" t="str">
        <f>IFERROR(INDEX(title!$B$2:$B$2049,MATCH($E1266,title!$C$2:$C$2049,0),1),"")</f>
        <v/>
      </c>
      <c r="H1266" s="1" t="str">
        <f>IFERROR(INDEX(title!$C$2:$C$2049,MATCH($E1266,title!$C$2:$C$2049,0),1),"")</f>
        <v/>
      </c>
      <c r="I1266" s="1" t="str">
        <f>IFERROR(INDEX(title!$D$2:$D$2049,MATCH($E1266,title!$C$2:$C$2049,0),1),"")</f>
        <v/>
      </c>
      <c r="J1266" s="1" t="str">
        <f>IFERROR(INDEX(title!$E$2:$E$2049,MATCH($E1266,title!$C$2:$C$2049,0),1),"")</f>
        <v/>
      </c>
      <c r="N1266" s="1" t="str">
        <f t="shared" si="135"/>
        <v/>
      </c>
      <c r="O1266" s="1" t="str">
        <f>IF(LENB(N1266),COUNTIF(N$4:N1266,"●"),"")</f>
        <v/>
      </c>
      <c r="P1266" s="1" t="str">
        <f t="shared" si="141"/>
        <v/>
      </c>
      <c r="Q1266" s="1" t="str">
        <f t="shared" si="136"/>
        <v/>
      </c>
      <c r="R1266" s="1" t="str">
        <f>IF(LEN(Q1266),SUM($Q$4:Q1266)-1,"")</f>
        <v/>
      </c>
      <c r="S1266" s="1" t="str">
        <f t="shared" si="137"/>
        <v/>
      </c>
      <c r="T1266" s="1" t="str">
        <f t="shared" si="138"/>
        <v/>
      </c>
      <c r="U1266" s="1" t="str">
        <f t="shared" si="139"/>
        <v/>
      </c>
      <c r="V1266" s="1" t="str">
        <f t="shared" si="140"/>
        <v/>
      </c>
      <c r="Z1266" s="1" t="str">
        <v/>
      </c>
    </row>
    <row r="1267" spans="5:26" x14ac:dyDescent="0.55000000000000004">
      <c r="E1267" s="1">
        <v>1263</v>
      </c>
      <c r="F1267" s="1" t="str">
        <f>IFERROR(INDEX(title!$A$2:$A$2049,MATCH($E1267,title!$C$2:$C$2049,0),1),"")</f>
        <v/>
      </c>
      <c r="G1267" s="1" t="str">
        <f>IFERROR(INDEX(title!$B$2:$B$2049,MATCH($E1267,title!$C$2:$C$2049,0),1),"")</f>
        <v/>
      </c>
      <c r="H1267" s="1" t="str">
        <f>IFERROR(INDEX(title!$C$2:$C$2049,MATCH($E1267,title!$C$2:$C$2049,0),1),"")</f>
        <v/>
      </c>
      <c r="I1267" s="1" t="str">
        <f>IFERROR(INDEX(title!$D$2:$D$2049,MATCH($E1267,title!$C$2:$C$2049,0),1),"")</f>
        <v/>
      </c>
      <c r="J1267" s="1" t="str">
        <f>IFERROR(INDEX(title!$E$2:$E$2049,MATCH($E1267,title!$C$2:$C$2049,0),1),"")</f>
        <v/>
      </c>
      <c r="N1267" s="1" t="str">
        <f t="shared" si="135"/>
        <v/>
      </c>
      <c r="O1267" s="1" t="str">
        <f>IF(LENB(N1267),COUNTIF(N$4:N1267,"●"),"")</f>
        <v/>
      </c>
      <c r="P1267" s="1" t="str">
        <f t="shared" si="141"/>
        <v/>
      </c>
      <c r="Q1267" s="1" t="str">
        <f t="shared" si="136"/>
        <v/>
      </c>
      <c r="R1267" s="1" t="str">
        <f>IF(LEN(Q1267),SUM($Q$4:Q1267)-1,"")</f>
        <v/>
      </c>
      <c r="S1267" s="1" t="str">
        <f t="shared" si="137"/>
        <v/>
      </c>
      <c r="T1267" s="1" t="str">
        <f t="shared" si="138"/>
        <v/>
      </c>
      <c r="U1267" s="1" t="str">
        <f t="shared" si="139"/>
        <v/>
      </c>
      <c r="V1267" s="1" t="str">
        <f t="shared" si="140"/>
        <v/>
      </c>
      <c r="Z1267" s="1" t="str">
        <v/>
      </c>
    </row>
    <row r="1268" spans="5:26" x14ac:dyDescent="0.55000000000000004">
      <c r="E1268" s="1">
        <v>1264</v>
      </c>
      <c r="F1268" s="1" t="str">
        <f>IFERROR(INDEX(title!$A$2:$A$2049,MATCH($E1268,title!$C$2:$C$2049,0),1),"")</f>
        <v/>
      </c>
      <c r="G1268" s="1" t="str">
        <f>IFERROR(INDEX(title!$B$2:$B$2049,MATCH($E1268,title!$C$2:$C$2049,0),1),"")</f>
        <v/>
      </c>
      <c r="H1268" s="1" t="str">
        <f>IFERROR(INDEX(title!$C$2:$C$2049,MATCH($E1268,title!$C$2:$C$2049,0),1),"")</f>
        <v/>
      </c>
      <c r="I1268" s="1" t="str">
        <f>IFERROR(INDEX(title!$D$2:$D$2049,MATCH($E1268,title!$C$2:$C$2049,0),1),"")</f>
        <v/>
      </c>
      <c r="J1268" s="1" t="str">
        <f>IFERROR(INDEX(title!$E$2:$E$2049,MATCH($E1268,title!$C$2:$C$2049,0),1),"")</f>
        <v/>
      </c>
      <c r="N1268" s="1" t="str">
        <f t="shared" si="135"/>
        <v/>
      </c>
      <c r="O1268" s="1" t="str">
        <f>IF(LENB(N1268),COUNTIF(N$4:N1268,"●"),"")</f>
        <v/>
      </c>
      <c r="P1268" s="1" t="str">
        <f t="shared" si="141"/>
        <v/>
      </c>
      <c r="Q1268" s="1" t="str">
        <f t="shared" si="136"/>
        <v/>
      </c>
      <c r="R1268" s="1" t="str">
        <f>IF(LEN(Q1268),SUM($Q$4:Q1268)-1,"")</f>
        <v/>
      </c>
      <c r="S1268" s="1" t="str">
        <f t="shared" si="137"/>
        <v/>
      </c>
      <c r="T1268" s="1" t="str">
        <f t="shared" si="138"/>
        <v/>
      </c>
      <c r="U1268" s="1" t="str">
        <f t="shared" si="139"/>
        <v/>
      </c>
      <c r="V1268" s="1" t="str">
        <f t="shared" si="140"/>
        <v/>
      </c>
      <c r="Z1268" s="1" t="str">
        <v/>
      </c>
    </row>
    <row r="1269" spans="5:26" x14ac:dyDescent="0.55000000000000004">
      <c r="E1269" s="1">
        <v>1265</v>
      </c>
      <c r="F1269" s="1" t="str">
        <f>IFERROR(INDEX(title!$A$2:$A$2049,MATCH($E1269,title!$C$2:$C$2049,0),1),"")</f>
        <v/>
      </c>
      <c r="G1269" s="1" t="str">
        <f>IFERROR(INDEX(title!$B$2:$B$2049,MATCH($E1269,title!$C$2:$C$2049,0),1),"")</f>
        <v/>
      </c>
      <c r="H1269" s="1" t="str">
        <f>IFERROR(INDEX(title!$C$2:$C$2049,MATCH($E1269,title!$C$2:$C$2049,0),1),"")</f>
        <v/>
      </c>
      <c r="I1269" s="1" t="str">
        <f>IFERROR(INDEX(title!$D$2:$D$2049,MATCH($E1269,title!$C$2:$C$2049,0),1),"")</f>
        <v/>
      </c>
      <c r="J1269" s="1" t="str">
        <f>IFERROR(INDEX(title!$E$2:$E$2049,MATCH($E1269,title!$C$2:$C$2049,0),1),"")</f>
        <v/>
      </c>
      <c r="N1269" s="1" t="str">
        <f t="shared" si="135"/>
        <v/>
      </c>
      <c r="O1269" s="1" t="str">
        <f>IF(LENB(N1269),COUNTIF(N$4:N1269,"●"),"")</f>
        <v/>
      </c>
      <c r="P1269" s="1" t="str">
        <f t="shared" si="141"/>
        <v/>
      </c>
      <c r="Q1269" s="1" t="str">
        <f t="shared" si="136"/>
        <v/>
      </c>
      <c r="R1269" s="1" t="str">
        <f>IF(LEN(Q1269),SUM($Q$4:Q1269)-1,"")</f>
        <v/>
      </c>
      <c r="S1269" s="1" t="str">
        <f t="shared" si="137"/>
        <v/>
      </c>
      <c r="T1269" s="1" t="str">
        <f t="shared" si="138"/>
        <v/>
      </c>
      <c r="U1269" s="1" t="str">
        <f t="shared" si="139"/>
        <v/>
      </c>
      <c r="V1269" s="1" t="str">
        <f t="shared" si="140"/>
        <v/>
      </c>
      <c r="Z1269" s="1" t="str">
        <v/>
      </c>
    </row>
    <row r="1270" spans="5:26" x14ac:dyDescent="0.55000000000000004">
      <c r="E1270" s="1">
        <v>1266</v>
      </c>
      <c r="F1270" s="1" t="str">
        <f>IFERROR(INDEX(title!$A$2:$A$2049,MATCH($E1270,title!$C$2:$C$2049,0),1),"")</f>
        <v/>
      </c>
      <c r="G1270" s="1" t="str">
        <f>IFERROR(INDEX(title!$B$2:$B$2049,MATCH($E1270,title!$C$2:$C$2049,0),1),"")</f>
        <v/>
      </c>
      <c r="H1270" s="1" t="str">
        <f>IFERROR(INDEX(title!$C$2:$C$2049,MATCH($E1270,title!$C$2:$C$2049,0),1),"")</f>
        <v/>
      </c>
      <c r="I1270" s="1" t="str">
        <f>IFERROR(INDEX(title!$D$2:$D$2049,MATCH($E1270,title!$C$2:$C$2049,0),1),"")</f>
        <v/>
      </c>
      <c r="J1270" s="1" t="str">
        <f>IFERROR(INDEX(title!$E$2:$E$2049,MATCH($E1270,title!$C$2:$C$2049,0),1),"")</f>
        <v/>
      </c>
      <c r="N1270" s="1" t="str">
        <f t="shared" si="135"/>
        <v/>
      </c>
      <c r="O1270" s="1" t="str">
        <f>IF(LENB(N1270),COUNTIF(N$4:N1270,"●"),"")</f>
        <v/>
      </c>
      <c r="P1270" s="1" t="str">
        <f t="shared" si="141"/>
        <v/>
      </c>
      <c r="Q1270" s="1" t="str">
        <f t="shared" si="136"/>
        <v/>
      </c>
      <c r="R1270" s="1" t="str">
        <f>IF(LEN(Q1270),SUM($Q$4:Q1270)-1,"")</f>
        <v/>
      </c>
      <c r="S1270" s="1" t="str">
        <f t="shared" si="137"/>
        <v/>
      </c>
      <c r="T1270" s="1" t="str">
        <f t="shared" si="138"/>
        <v/>
      </c>
      <c r="U1270" s="1" t="str">
        <f t="shared" si="139"/>
        <v/>
      </c>
      <c r="V1270" s="1" t="str">
        <f t="shared" si="140"/>
        <v/>
      </c>
      <c r="Z1270" s="1" t="str">
        <v/>
      </c>
    </row>
    <row r="1271" spans="5:26" x14ac:dyDescent="0.55000000000000004">
      <c r="E1271" s="1">
        <v>1267</v>
      </c>
      <c r="F1271" s="1" t="str">
        <f>IFERROR(INDEX(title!$A$2:$A$2049,MATCH($E1271,title!$C$2:$C$2049,0),1),"")</f>
        <v/>
      </c>
      <c r="G1271" s="1" t="str">
        <f>IFERROR(INDEX(title!$B$2:$B$2049,MATCH($E1271,title!$C$2:$C$2049,0),1),"")</f>
        <v/>
      </c>
      <c r="H1271" s="1" t="str">
        <f>IFERROR(INDEX(title!$C$2:$C$2049,MATCH($E1271,title!$C$2:$C$2049,0),1),"")</f>
        <v/>
      </c>
      <c r="I1271" s="1" t="str">
        <f>IFERROR(INDEX(title!$D$2:$D$2049,MATCH($E1271,title!$C$2:$C$2049,0),1),"")</f>
        <v/>
      </c>
      <c r="J1271" s="1" t="str">
        <f>IFERROR(INDEX(title!$E$2:$E$2049,MATCH($E1271,title!$C$2:$C$2049,0),1),"")</f>
        <v/>
      </c>
      <c r="N1271" s="1" t="str">
        <f t="shared" si="135"/>
        <v/>
      </c>
      <c r="O1271" s="1" t="str">
        <f>IF(LENB(N1271),COUNTIF(N$4:N1271,"●"),"")</f>
        <v/>
      </c>
      <c r="P1271" s="1" t="str">
        <f t="shared" si="141"/>
        <v/>
      </c>
      <c r="Q1271" s="1" t="str">
        <f t="shared" si="136"/>
        <v/>
      </c>
      <c r="R1271" s="1" t="str">
        <f>IF(LEN(Q1271),SUM($Q$4:Q1271)-1,"")</f>
        <v/>
      </c>
      <c r="S1271" s="1" t="str">
        <f t="shared" si="137"/>
        <v/>
      </c>
      <c r="T1271" s="1" t="str">
        <f t="shared" si="138"/>
        <v/>
      </c>
      <c r="U1271" s="1" t="str">
        <f t="shared" si="139"/>
        <v/>
      </c>
      <c r="V1271" s="1" t="str">
        <f t="shared" si="140"/>
        <v/>
      </c>
      <c r="Z1271" s="1" t="str">
        <v/>
      </c>
    </row>
    <row r="1272" spans="5:26" x14ac:dyDescent="0.55000000000000004">
      <c r="E1272" s="1">
        <v>1268</v>
      </c>
      <c r="F1272" s="1" t="str">
        <f>IFERROR(INDEX(title!$A$2:$A$2049,MATCH($E1272,title!$C$2:$C$2049,0),1),"")</f>
        <v/>
      </c>
      <c r="G1272" s="1" t="str">
        <f>IFERROR(INDEX(title!$B$2:$B$2049,MATCH($E1272,title!$C$2:$C$2049,0),1),"")</f>
        <v/>
      </c>
      <c r="H1272" s="1" t="str">
        <f>IFERROR(INDEX(title!$C$2:$C$2049,MATCH($E1272,title!$C$2:$C$2049,0),1),"")</f>
        <v/>
      </c>
      <c r="I1272" s="1" t="str">
        <f>IFERROR(INDEX(title!$D$2:$D$2049,MATCH($E1272,title!$C$2:$C$2049,0),1),"")</f>
        <v/>
      </c>
      <c r="J1272" s="1" t="str">
        <f>IFERROR(INDEX(title!$E$2:$E$2049,MATCH($E1272,title!$C$2:$C$2049,0),1),"")</f>
        <v/>
      </c>
      <c r="N1272" s="1" t="str">
        <f t="shared" si="135"/>
        <v/>
      </c>
      <c r="O1272" s="1" t="str">
        <f>IF(LENB(N1272),COUNTIF(N$4:N1272,"●"),"")</f>
        <v/>
      </c>
      <c r="P1272" s="1" t="str">
        <f t="shared" si="141"/>
        <v/>
      </c>
      <c r="Q1272" s="1" t="str">
        <f t="shared" si="136"/>
        <v/>
      </c>
      <c r="R1272" s="1" t="str">
        <f>IF(LEN(Q1272),SUM($Q$4:Q1272)-1,"")</f>
        <v/>
      </c>
      <c r="S1272" s="1" t="str">
        <f t="shared" si="137"/>
        <v/>
      </c>
      <c r="T1272" s="1" t="str">
        <f t="shared" si="138"/>
        <v/>
      </c>
      <c r="U1272" s="1" t="str">
        <f t="shared" si="139"/>
        <v/>
      </c>
      <c r="V1272" s="1" t="str">
        <f t="shared" si="140"/>
        <v/>
      </c>
      <c r="Z1272" s="1" t="str">
        <v/>
      </c>
    </row>
    <row r="1273" spans="5:26" x14ac:dyDescent="0.55000000000000004">
      <c r="E1273" s="1">
        <v>1269</v>
      </c>
      <c r="F1273" s="1" t="str">
        <f>IFERROR(INDEX(title!$A$2:$A$2049,MATCH($E1273,title!$C$2:$C$2049,0),1),"")</f>
        <v/>
      </c>
      <c r="G1273" s="1" t="str">
        <f>IFERROR(INDEX(title!$B$2:$B$2049,MATCH($E1273,title!$C$2:$C$2049,0),1),"")</f>
        <v/>
      </c>
      <c r="H1273" s="1" t="str">
        <f>IFERROR(INDEX(title!$C$2:$C$2049,MATCH($E1273,title!$C$2:$C$2049,0),1),"")</f>
        <v/>
      </c>
      <c r="I1273" s="1" t="str">
        <f>IFERROR(INDEX(title!$D$2:$D$2049,MATCH($E1273,title!$C$2:$C$2049,0),1),"")</f>
        <v/>
      </c>
      <c r="J1273" s="1" t="str">
        <f>IFERROR(INDEX(title!$E$2:$E$2049,MATCH($E1273,title!$C$2:$C$2049,0),1),"")</f>
        <v/>
      </c>
      <c r="N1273" s="1" t="str">
        <f t="shared" si="135"/>
        <v/>
      </c>
      <c r="O1273" s="1" t="str">
        <f>IF(LENB(N1273),COUNTIF(N$4:N1273,"●"),"")</f>
        <v/>
      </c>
      <c r="P1273" s="1" t="str">
        <f t="shared" si="141"/>
        <v/>
      </c>
      <c r="Q1273" s="1" t="str">
        <f t="shared" si="136"/>
        <v/>
      </c>
      <c r="R1273" s="1" t="str">
        <f>IF(LEN(Q1273),SUM($Q$4:Q1273)-1,"")</f>
        <v/>
      </c>
      <c r="S1273" s="1" t="str">
        <f t="shared" si="137"/>
        <v/>
      </c>
      <c r="T1273" s="1" t="str">
        <f t="shared" si="138"/>
        <v/>
      </c>
      <c r="U1273" s="1" t="str">
        <f t="shared" si="139"/>
        <v/>
      </c>
      <c r="V1273" s="1" t="str">
        <f t="shared" si="140"/>
        <v/>
      </c>
      <c r="Z1273" s="1" t="str">
        <v/>
      </c>
    </row>
    <row r="1274" spans="5:26" x14ac:dyDescent="0.55000000000000004">
      <c r="E1274" s="1">
        <v>1270</v>
      </c>
      <c r="F1274" s="1" t="str">
        <f>IFERROR(INDEX(title!$A$2:$A$2049,MATCH($E1274,title!$C$2:$C$2049,0),1),"")</f>
        <v/>
      </c>
      <c r="G1274" s="1" t="str">
        <f>IFERROR(INDEX(title!$B$2:$B$2049,MATCH($E1274,title!$C$2:$C$2049,0),1),"")</f>
        <v/>
      </c>
      <c r="H1274" s="1" t="str">
        <f>IFERROR(INDEX(title!$C$2:$C$2049,MATCH($E1274,title!$C$2:$C$2049,0),1),"")</f>
        <v/>
      </c>
      <c r="I1274" s="1" t="str">
        <f>IFERROR(INDEX(title!$D$2:$D$2049,MATCH($E1274,title!$C$2:$C$2049,0),1),"")</f>
        <v/>
      </c>
      <c r="J1274" s="1" t="str">
        <f>IFERROR(INDEX(title!$E$2:$E$2049,MATCH($E1274,title!$C$2:$C$2049,0),1),"")</f>
        <v/>
      </c>
      <c r="N1274" s="1" t="str">
        <f t="shared" si="135"/>
        <v/>
      </c>
      <c r="O1274" s="1" t="str">
        <f>IF(LENB(N1274),COUNTIF(N$4:N1274,"●"),"")</f>
        <v/>
      </c>
      <c r="P1274" s="1" t="str">
        <f t="shared" si="141"/>
        <v/>
      </c>
      <c r="Q1274" s="1" t="str">
        <f t="shared" si="136"/>
        <v/>
      </c>
      <c r="R1274" s="1" t="str">
        <f>IF(LEN(Q1274),SUM($Q$4:Q1274)-1,"")</f>
        <v/>
      </c>
      <c r="S1274" s="1" t="str">
        <f t="shared" si="137"/>
        <v/>
      </c>
      <c r="T1274" s="1" t="str">
        <f t="shared" si="138"/>
        <v/>
      </c>
      <c r="U1274" s="1" t="str">
        <f t="shared" si="139"/>
        <v/>
      </c>
      <c r="V1274" s="1" t="str">
        <f t="shared" si="140"/>
        <v/>
      </c>
      <c r="Z1274" s="1" t="str">
        <v/>
      </c>
    </row>
    <row r="1275" spans="5:26" x14ac:dyDescent="0.55000000000000004">
      <c r="E1275" s="1">
        <v>1271</v>
      </c>
      <c r="F1275" s="1" t="str">
        <f>IFERROR(INDEX(title!$A$2:$A$2049,MATCH($E1275,title!$C$2:$C$2049,0),1),"")</f>
        <v/>
      </c>
      <c r="G1275" s="1" t="str">
        <f>IFERROR(INDEX(title!$B$2:$B$2049,MATCH($E1275,title!$C$2:$C$2049,0),1),"")</f>
        <v/>
      </c>
      <c r="H1275" s="1" t="str">
        <f>IFERROR(INDEX(title!$C$2:$C$2049,MATCH($E1275,title!$C$2:$C$2049,0),1),"")</f>
        <v/>
      </c>
      <c r="I1275" s="1" t="str">
        <f>IFERROR(INDEX(title!$D$2:$D$2049,MATCH($E1275,title!$C$2:$C$2049,0),1),"")</f>
        <v/>
      </c>
      <c r="J1275" s="1" t="str">
        <f>IFERROR(INDEX(title!$E$2:$E$2049,MATCH($E1275,title!$C$2:$C$2049,0),1),"")</f>
        <v/>
      </c>
      <c r="N1275" s="1" t="str">
        <f t="shared" si="135"/>
        <v/>
      </c>
      <c r="O1275" s="1" t="str">
        <f>IF(LENB(N1275),COUNTIF(N$4:N1275,"●"),"")</f>
        <v/>
      </c>
      <c r="P1275" s="1" t="str">
        <f t="shared" si="141"/>
        <v/>
      </c>
      <c r="Q1275" s="1" t="str">
        <f t="shared" si="136"/>
        <v/>
      </c>
      <c r="R1275" s="1" t="str">
        <f>IF(LEN(Q1275),SUM($Q$4:Q1275)-1,"")</f>
        <v/>
      </c>
      <c r="S1275" s="1" t="str">
        <f t="shared" si="137"/>
        <v/>
      </c>
      <c r="T1275" s="1" t="str">
        <f t="shared" si="138"/>
        <v/>
      </c>
      <c r="U1275" s="1" t="str">
        <f t="shared" si="139"/>
        <v/>
      </c>
      <c r="V1275" s="1" t="str">
        <f t="shared" si="140"/>
        <v/>
      </c>
      <c r="Z1275" s="1" t="str">
        <v/>
      </c>
    </row>
    <row r="1276" spans="5:26" x14ac:dyDescent="0.55000000000000004">
      <c r="E1276" s="1">
        <v>1272</v>
      </c>
      <c r="F1276" s="1" t="str">
        <f>IFERROR(INDEX(title!$A$2:$A$2049,MATCH($E1276,title!$C$2:$C$2049,0),1),"")</f>
        <v/>
      </c>
      <c r="G1276" s="1" t="str">
        <f>IFERROR(INDEX(title!$B$2:$B$2049,MATCH($E1276,title!$C$2:$C$2049,0),1),"")</f>
        <v/>
      </c>
      <c r="H1276" s="1" t="str">
        <f>IFERROR(INDEX(title!$C$2:$C$2049,MATCH($E1276,title!$C$2:$C$2049,0),1),"")</f>
        <v/>
      </c>
      <c r="I1276" s="1" t="str">
        <f>IFERROR(INDEX(title!$D$2:$D$2049,MATCH($E1276,title!$C$2:$C$2049,0),1),"")</f>
        <v/>
      </c>
      <c r="J1276" s="1" t="str">
        <f>IFERROR(INDEX(title!$E$2:$E$2049,MATCH($E1276,title!$C$2:$C$2049,0),1),"")</f>
        <v/>
      </c>
      <c r="N1276" s="1" t="str">
        <f t="shared" si="135"/>
        <v/>
      </c>
      <c r="O1276" s="1" t="str">
        <f>IF(LENB(N1276),COUNTIF(N$4:N1276,"●"),"")</f>
        <v/>
      </c>
      <c r="P1276" s="1" t="str">
        <f t="shared" si="141"/>
        <v/>
      </c>
      <c r="Q1276" s="1" t="str">
        <f t="shared" si="136"/>
        <v/>
      </c>
      <c r="R1276" s="1" t="str">
        <f>IF(LEN(Q1276),SUM($Q$4:Q1276)-1,"")</f>
        <v/>
      </c>
      <c r="S1276" s="1" t="str">
        <f t="shared" si="137"/>
        <v/>
      </c>
      <c r="T1276" s="1" t="str">
        <f t="shared" si="138"/>
        <v/>
      </c>
      <c r="U1276" s="1" t="str">
        <f t="shared" si="139"/>
        <v/>
      </c>
      <c r="V1276" s="1" t="str">
        <f t="shared" si="140"/>
        <v/>
      </c>
      <c r="Z1276" s="1" t="str">
        <v/>
      </c>
    </row>
    <row r="1277" spans="5:26" x14ac:dyDescent="0.55000000000000004">
      <c r="E1277" s="1">
        <v>1273</v>
      </c>
      <c r="F1277" s="1" t="str">
        <f>IFERROR(INDEX(title!$A$2:$A$2049,MATCH($E1277,title!$C$2:$C$2049,0),1),"")</f>
        <v/>
      </c>
      <c r="G1277" s="1" t="str">
        <f>IFERROR(INDEX(title!$B$2:$B$2049,MATCH($E1277,title!$C$2:$C$2049,0),1),"")</f>
        <v/>
      </c>
      <c r="H1277" s="1" t="str">
        <f>IFERROR(INDEX(title!$C$2:$C$2049,MATCH($E1277,title!$C$2:$C$2049,0),1),"")</f>
        <v/>
      </c>
      <c r="I1277" s="1" t="str">
        <f>IFERROR(INDEX(title!$D$2:$D$2049,MATCH($E1277,title!$C$2:$C$2049,0),1),"")</f>
        <v/>
      </c>
      <c r="J1277" s="1" t="str">
        <f>IFERROR(INDEX(title!$E$2:$E$2049,MATCH($E1277,title!$C$2:$C$2049,0),1),"")</f>
        <v/>
      </c>
      <c r="N1277" s="1" t="str">
        <f t="shared" si="135"/>
        <v/>
      </c>
      <c r="O1277" s="1" t="str">
        <f>IF(LENB(N1277),COUNTIF(N$4:N1277,"●"),"")</f>
        <v/>
      </c>
      <c r="P1277" s="1" t="str">
        <f t="shared" si="141"/>
        <v/>
      </c>
      <c r="Q1277" s="1" t="str">
        <f t="shared" si="136"/>
        <v/>
      </c>
      <c r="R1277" s="1" t="str">
        <f>IF(LEN(Q1277),SUM($Q$4:Q1277)-1,"")</f>
        <v/>
      </c>
      <c r="S1277" s="1" t="str">
        <f t="shared" si="137"/>
        <v/>
      </c>
      <c r="T1277" s="1" t="str">
        <f t="shared" si="138"/>
        <v/>
      </c>
      <c r="U1277" s="1" t="str">
        <f t="shared" si="139"/>
        <v/>
      </c>
      <c r="V1277" s="1" t="str">
        <f t="shared" si="140"/>
        <v/>
      </c>
      <c r="Z1277" s="1" t="str">
        <v/>
      </c>
    </row>
    <row r="1278" spans="5:26" x14ac:dyDescent="0.55000000000000004">
      <c r="E1278" s="1">
        <v>1274</v>
      </c>
      <c r="F1278" s="1" t="str">
        <f>IFERROR(INDEX(title!$A$2:$A$2049,MATCH($E1278,title!$C$2:$C$2049,0),1),"")</f>
        <v/>
      </c>
      <c r="G1278" s="1" t="str">
        <f>IFERROR(INDEX(title!$B$2:$B$2049,MATCH($E1278,title!$C$2:$C$2049,0),1),"")</f>
        <v/>
      </c>
      <c r="H1278" s="1" t="str">
        <f>IFERROR(INDEX(title!$C$2:$C$2049,MATCH($E1278,title!$C$2:$C$2049,0),1),"")</f>
        <v/>
      </c>
      <c r="I1278" s="1" t="str">
        <f>IFERROR(INDEX(title!$D$2:$D$2049,MATCH($E1278,title!$C$2:$C$2049,0),1),"")</f>
        <v/>
      </c>
      <c r="J1278" s="1" t="str">
        <f>IFERROR(INDEX(title!$E$2:$E$2049,MATCH($E1278,title!$C$2:$C$2049,0),1),"")</f>
        <v/>
      </c>
      <c r="N1278" s="1" t="str">
        <f t="shared" si="135"/>
        <v/>
      </c>
      <c r="O1278" s="1" t="str">
        <f>IF(LENB(N1278),COUNTIF(N$4:N1278,"●"),"")</f>
        <v/>
      </c>
      <c r="P1278" s="1" t="str">
        <f t="shared" si="141"/>
        <v/>
      </c>
      <c r="Q1278" s="1" t="str">
        <f t="shared" si="136"/>
        <v/>
      </c>
      <c r="R1278" s="1" t="str">
        <f>IF(LEN(Q1278),SUM($Q$4:Q1278)-1,"")</f>
        <v/>
      </c>
      <c r="S1278" s="1" t="str">
        <f t="shared" si="137"/>
        <v/>
      </c>
      <c r="T1278" s="1" t="str">
        <f t="shared" si="138"/>
        <v/>
      </c>
      <c r="U1278" s="1" t="str">
        <f t="shared" si="139"/>
        <v/>
      </c>
      <c r="V1278" s="1" t="str">
        <f t="shared" si="140"/>
        <v/>
      </c>
      <c r="Z1278" s="1" t="str">
        <v/>
      </c>
    </row>
    <row r="1279" spans="5:26" x14ac:dyDescent="0.55000000000000004">
      <c r="E1279" s="1">
        <v>1275</v>
      </c>
      <c r="F1279" s="1" t="str">
        <f>IFERROR(INDEX(title!$A$2:$A$2049,MATCH($E1279,title!$C$2:$C$2049,0),1),"")</f>
        <v/>
      </c>
      <c r="G1279" s="1" t="str">
        <f>IFERROR(INDEX(title!$B$2:$B$2049,MATCH($E1279,title!$C$2:$C$2049,0),1),"")</f>
        <v/>
      </c>
      <c r="H1279" s="1" t="str">
        <f>IFERROR(INDEX(title!$C$2:$C$2049,MATCH($E1279,title!$C$2:$C$2049,0),1),"")</f>
        <v/>
      </c>
      <c r="I1279" s="1" t="str">
        <f>IFERROR(INDEX(title!$D$2:$D$2049,MATCH($E1279,title!$C$2:$C$2049,0),1),"")</f>
        <v/>
      </c>
      <c r="J1279" s="1" t="str">
        <f>IFERROR(INDEX(title!$E$2:$E$2049,MATCH($E1279,title!$C$2:$C$2049,0),1),"")</f>
        <v/>
      </c>
      <c r="N1279" s="1" t="str">
        <f t="shared" si="135"/>
        <v/>
      </c>
      <c r="O1279" s="1" t="str">
        <f>IF(LENB(N1279),COUNTIF(N$4:N1279,"●"),"")</f>
        <v/>
      </c>
      <c r="P1279" s="1" t="str">
        <f t="shared" si="141"/>
        <v/>
      </c>
      <c r="Q1279" s="1" t="str">
        <f t="shared" si="136"/>
        <v/>
      </c>
      <c r="R1279" s="1" t="str">
        <f>IF(LEN(Q1279),SUM($Q$4:Q1279)-1,"")</f>
        <v/>
      </c>
      <c r="S1279" s="1" t="str">
        <f t="shared" si="137"/>
        <v/>
      </c>
      <c r="T1279" s="1" t="str">
        <f t="shared" si="138"/>
        <v/>
      </c>
      <c r="U1279" s="1" t="str">
        <f t="shared" si="139"/>
        <v/>
      </c>
      <c r="V1279" s="1" t="str">
        <f t="shared" si="140"/>
        <v/>
      </c>
      <c r="Z1279" s="1" t="str">
        <v/>
      </c>
    </row>
    <row r="1280" spans="5:26" x14ac:dyDescent="0.55000000000000004">
      <c r="E1280" s="1">
        <v>1276</v>
      </c>
      <c r="F1280" s="1" t="str">
        <f>IFERROR(INDEX(title!$A$2:$A$2049,MATCH($E1280,title!$C$2:$C$2049,0),1),"")</f>
        <v/>
      </c>
      <c r="G1280" s="1" t="str">
        <f>IFERROR(INDEX(title!$B$2:$B$2049,MATCH($E1280,title!$C$2:$C$2049,0),1),"")</f>
        <v/>
      </c>
      <c r="H1280" s="1" t="str">
        <f>IFERROR(INDEX(title!$C$2:$C$2049,MATCH($E1280,title!$C$2:$C$2049,0),1),"")</f>
        <v/>
      </c>
      <c r="I1280" s="1" t="str">
        <f>IFERROR(INDEX(title!$D$2:$D$2049,MATCH($E1280,title!$C$2:$C$2049,0),1),"")</f>
        <v/>
      </c>
      <c r="J1280" s="1" t="str">
        <f>IFERROR(INDEX(title!$E$2:$E$2049,MATCH($E1280,title!$C$2:$C$2049,0),1),"")</f>
        <v/>
      </c>
      <c r="N1280" s="1" t="str">
        <f t="shared" si="135"/>
        <v/>
      </c>
      <c r="O1280" s="1" t="str">
        <f>IF(LENB(N1280),COUNTIF(N$4:N1280,"●"),"")</f>
        <v/>
      </c>
      <c r="P1280" s="1" t="str">
        <f t="shared" si="141"/>
        <v/>
      </c>
      <c r="Q1280" s="1" t="str">
        <f t="shared" si="136"/>
        <v/>
      </c>
      <c r="R1280" s="1" t="str">
        <f>IF(LEN(Q1280),SUM($Q$4:Q1280)-1,"")</f>
        <v/>
      </c>
      <c r="S1280" s="1" t="str">
        <f t="shared" si="137"/>
        <v/>
      </c>
      <c r="T1280" s="1" t="str">
        <f t="shared" si="138"/>
        <v/>
      </c>
      <c r="U1280" s="1" t="str">
        <f t="shared" si="139"/>
        <v/>
      </c>
      <c r="V1280" s="1" t="str">
        <f t="shared" si="140"/>
        <v/>
      </c>
      <c r="Z1280" s="1" t="str">
        <v/>
      </c>
    </row>
    <row r="1281" spans="5:26" x14ac:dyDescent="0.55000000000000004">
      <c r="E1281" s="1">
        <v>1277</v>
      </c>
      <c r="F1281" s="1" t="str">
        <f>IFERROR(INDEX(title!$A$2:$A$2049,MATCH($E1281,title!$C$2:$C$2049,0),1),"")</f>
        <v/>
      </c>
      <c r="G1281" s="1" t="str">
        <f>IFERROR(INDEX(title!$B$2:$B$2049,MATCH($E1281,title!$C$2:$C$2049,0),1),"")</f>
        <v/>
      </c>
      <c r="H1281" s="1" t="str">
        <f>IFERROR(INDEX(title!$C$2:$C$2049,MATCH($E1281,title!$C$2:$C$2049,0),1),"")</f>
        <v/>
      </c>
      <c r="I1281" s="1" t="str">
        <f>IFERROR(INDEX(title!$D$2:$D$2049,MATCH($E1281,title!$C$2:$C$2049,0),1),"")</f>
        <v/>
      </c>
      <c r="J1281" s="1" t="str">
        <f>IFERROR(INDEX(title!$E$2:$E$2049,MATCH($E1281,title!$C$2:$C$2049,0),1),"")</f>
        <v/>
      </c>
      <c r="N1281" s="1" t="str">
        <f t="shared" si="135"/>
        <v/>
      </c>
      <c r="O1281" s="1" t="str">
        <f>IF(LENB(N1281),COUNTIF(N$4:N1281,"●"),"")</f>
        <v/>
      </c>
      <c r="P1281" s="1" t="str">
        <f t="shared" si="141"/>
        <v/>
      </c>
      <c r="Q1281" s="1" t="str">
        <f t="shared" si="136"/>
        <v/>
      </c>
      <c r="R1281" s="1" t="str">
        <f>IF(LEN(Q1281),SUM($Q$4:Q1281)-1,"")</f>
        <v/>
      </c>
      <c r="S1281" s="1" t="str">
        <f t="shared" si="137"/>
        <v/>
      </c>
      <c r="T1281" s="1" t="str">
        <f t="shared" si="138"/>
        <v/>
      </c>
      <c r="U1281" s="1" t="str">
        <f t="shared" si="139"/>
        <v/>
      </c>
      <c r="V1281" s="1" t="str">
        <f t="shared" si="140"/>
        <v/>
      </c>
      <c r="Z1281" s="1" t="str">
        <v/>
      </c>
    </row>
    <row r="1282" spans="5:26" x14ac:dyDescent="0.55000000000000004">
      <c r="E1282" s="1">
        <v>1278</v>
      </c>
      <c r="F1282" s="1" t="str">
        <f>IFERROR(INDEX(title!$A$2:$A$2049,MATCH($E1282,title!$C$2:$C$2049,0),1),"")</f>
        <v/>
      </c>
      <c r="G1282" s="1" t="str">
        <f>IFERROR(INDEX(title!$B$2:$B$2049,MATCH($E1282,title!$C$2:$C$2049,0),1),"")</f>
        <v/>
      </c>
      <c r="H1282" s="1" t="str">
        <f>IFERROR(INDEX(title!$C$2:$C$2049,MATCH($E1282,title!$C$2:$C$2049,0),1),"")</f>
        <v/>
      </c>
      <c r="I1282" s="1" t="str">
        <f>IFERROR(INDEX(title!$D$2:$D$2049,MATCH($E1282,title!$C$2:$C$2049,0),1),"")</f>
        <v/>
      </c>
      <c r="J1282" s="1" t="str">
        <f>IFERROR(INDEX(title!$E$2:$E$2049,MATCH($E1282,title!$C$2:$C$2049,0),1),"")</f>
        <v/>
      </c>
      <c r="N1282" s="1" t="str">
        <f t="shared" si="135"/>
        <v/>
      </c>
      <c r="O1282" s="1" t="str">
        <f>IF(LENB(N1282),COUNTIF(N$4:N1282,"●"),"")</f>
        <v/>
      </c>
      <c r="P1282" s="1" t="str">
        <f t="shared" si="141"/>
        <v/>
      </c>
      <c r="Q1282" s="1" t="str">
        <f t="shared" si="136"/>
        <v/>
      </c>
      <c r="R1282" s="1" t="str">
        <f>IF(LEN(Q1282),SUM($Q$4:Q1282)-1,"")</f>
        <v/>
      </c>
      <c r="S1282" s="1" t="str">
        <f t="shared" si="137"/>
        <v/>
      </c>
      <c r="T1282" s="1" t="str">
        <f t="shared" si="138"/>
        <v/>
      </c>
      <c r="U1282" s="1" t="str">
        <f t="shared" si="139"/>
        <v/>
      </c>
      <c r="V1282" s="1" t="str">
        <f t="shared" si="140"/>
        <v/>
      </c>
      <c r="Z1282" s="1" t="str">
        <v/>
      </c>
    </row>
    <row r="1283" spans="5:26" x14ac:dyDescent="0.55000000000000004">
      <c r="E1283" s="1">
        <v>1279</v>
      </c>
      <c r="F1283" s="1" t="str">
        <f>IFERROR(INDEX(title!$A$2:$A$2049,MATCH($E1283,title!$C$2:$C$2049,0),1),"")</f>
        <v/>
      </c>
      <c r="G1283" s="1" t="str">
        <f>IFERROR(INDEX(title!$B$2:$B$2049,MATCH($E1283,title!$C$2:$C$2049,0),1),"")</f>
        <v/>
      </c>
      <c r="H1283" s="1" t="str">
        <f>IFERROR(INDEX(title!$C$2:$C$2049,MATCH($E1283,title!$C$2:$C$2049,0),1),"")</f>
        <v/>
      </c>
      <c r="I1283" s="1" t="str">
        <f>IFERROR(INDEX(title!$D$2:$D$2049,MATCH($E1283,title!$C$2:$C$2049,0),1),"")</f>
        <v/>
      </c>
      <c r="J1283" s="1" t="str">
        <f>IFERROR(INDEX(title!$E$2:$E$2049,MATCH($E1283,title!$C$2:$C$2049,0),1),"")</f>
        <v/>
      </c>
      <c r="N1283" s="1" t="str">
        <f t="shared" si="135"/>
        <v/>
      </c>
      <c r="O1283" s="1" t="str">
        <f>IF(LENB(N1283),COUNTIF(N$4:N1283,"●"),"")</f>
        <v/>
      </c>
      <c r="P1283" s="1" t="str">
        <f t="shared" si="141"/>
        <v/>
      </c>
      <c r="Q1283" s="1" t="str">
        <f t="shared" si="136"/>
        <v/>
      </c>
      <c r="R1283" s="1" t="str">
        <f>IF(LEN(Q1283),SUM($Q$4:Q1283)-1,"")</f>
        <v/>
      </c>
      <c r="S1283" s="1" t="str">
        <f t="shared" si="137"/>
        <v/>
      </c>
      <c r="T1283" s="1" t="str">
        <f t="shared" si="138"/>
        <v/>
      </c>
      <c r="U1283" s="1" t="str">
        <f t="shared" si="139"/>
        <v/>
      </c>
      <c r="V1283" s="1" t="str">
        <f t="shared" si="140"/>
        <v/>
      </c>
      <c r="Z1283" s="1" t="str">
        <v/>
      </c>
    </row>
    <row r="1284" spans="5:26" x14ac:dyDescent="0.55000000000000004">
      <c r="E1284" s="1">
        <v>1280</v>
      </c>
      <c r="F1284" s="1" t="str">
        <f>IFERROR(INDEX(title!$A$2:$A$2049,MATCH($E1284,title!$C$2:$C$2049,0),1),"")</f>
        <v/>
      </c>
      <c r="G1284" s="1" t="str">
        <f>IFERROR(INDEX(title!$B$2:$B$2049,MATCH($E1284,title!$C$2:$C$2049,0),1),"")</f>
        <v/>
      </c>
      <c r="H1284" s="1" t="str">
        <f>IFERROR(INDEX(title!$C$2:$C$2049,MATCH($E1284,title!$C$2:$C$2049,0),1),"")</f>
        <v/>
      </c>
      <c r="I1284" s="1" t="str">
        <f>IFERROR(INDEX(title!$D$2:$D$2049,MATCH($E1284,title!$C$2:$C$2049,0),1),"")</f>
        <v/>
      </c>
      <c r="J1284" s="1" t="str">
        <f>IFERROR(INDEX(title!$E$2:$E$2049,MATCH($E1284,title!$C$2:$C$2049,0),1),"")</f>
        <v/>
      </c>
      <c r="N1284" s="1" t="str">
        <f t="shared" ref="N1284:N1347" si="142">IF(AND(LENB(H1284),0&lt;H1284,LENB(I1284),0&lt;I1284),"●","")</f>
        <v/>
      </c>
      <c r="O1284" s="1" t="str">
        <f>IF(LENB(N1284),COUNTIF(N$4:N1284,"●"),"")</f>
        <v/>
      </c>
      <c r="P1284" s="1" t="str">
        <f t="shared" si="141"/>
        <v/>
      </c>
      <c r="Q1284" s="1" t="str">
        <f t="shared" ref="Q1284:Q1347" si="143">IF(LEN(G1284),1,"")</f>
        <v/>
      </c>
      <c r="R1284" s="1" t="str">
        <f>IF(LEN(Q1284),SUM($Q$4:Q1284)-1,"")</f>
        <v/>
      </c>
      <c r="S1284" s="1" t="str">
        <f t="shared" ref="S1284:S1347" si="144">IF(LENB($P1284),IF(COUNTIF($B$34,"*[*"),REPLACE($B$34,FIND("[",$B$34),2,"["&amp;$R1284&amp;"]"),$B$34),"")</f>
        <v/>
      </c>
      <c r="T1284" s="1" t="str">
        <f t="shared" ref="T1284:T1347" si="145">IF(LENB($P1284),$S1284&amp;"."&amp;T$2&amp;CHAR(9)&amp;$B$8&amp;" "&amp;H1284&amp;$B$9&amp;CHAR(9)&amp;$B$7&amp;T$3,"")</f>
        <v/>
      </c>
      <c r="U1284" s="1" t="str">
        <f t="shared" ref="U1284:U1347" si="146">IF(LENB($P1284),$S1284&amp;"."&amp;U$2&amp;CHAR(9)&amp;$B$8&amp;" "&amp;I1284&amp;$B$9&amp;CHAR(9)&amp;$B$7&amp;U$3,"")</f>
        <v/>
      </c>
      <c r="V1284" s="1" t="str">
        <f t="shared" ref="V1284:V1347" si="147">IF(LENB($P1284),$S1284&amp;"."&amp;V$2&amp;CHAR(9)&amp;$B$8&amp;" "&amp;J1284&amp;$B$9&amp;CHAR(9)&amp;$B$7&amp;V$3,"")</f>
        <v/>
      </c>
      <c r="Z1284" s="1" t="str">
        <v/>
      </c>
    </row>
    <row r="1285" spans="5:26" x14ac:dyDescent="0.55000000000000004">
      <c r="E1285" s="1">
        <v>1281</v>
      </c>
      <c r="F1285" s="1" t="str">
        <f>IFERROR(INDEX(title!$A$2:$A$2049,MATCH($E1285,title!$C$2:$C$2049,0),1),"")</f>
        <v/>
      </c>
      <c r="G1285" s="1" t="str">
        <f>IFERROR(INDEX(title!$B$2:$B$2049,MATCH($E1285,title!$C$2:$C$2049,0),1),"")</f>
        <v/>
      </c>
      <c r="H1285" s="1" t="str">
        <f>IFERROR(INDEX(title!$C$2:$C$2049,MATCH($E1285,title!$C$2:$C$2049,0),1),"")</f>
        <v/>
      </c>
      <c r="I1285" s="1" t="str">
        <f>IFERROR(INDEX(title!$D$2:$D$2049,MATCH($E1285,title!$C$2:$C$2049,0),1),"")</f>
        <v/>
      </c>
      <c r="J1285" s="1" t="str">
        <f>IFERROR(INDEX(title!$E$2:$E$2049,MATCH($E1285,title!$C$2:$C$2049,0),1),"")</f>
        <v/>
      </c>
      <c r="N1285" s="1" t="str">
        <f t="shared" si="142"/>
        <v/>
      </c>
      <c r="O1285" s="1" t="str">
        <f>IF(LENB(N1285),COUNTIF(N$4:N1285,"●"),"")</f>
        <v/>
      </c>
      <c r="P1285" s="1" t="str">
        <f t="shared" ref="P1285:P1348" si="148">IF(AND(LENB(O1285),LENB($B$4),LENB($B$5)),$B$4+$B$5*(O1285),"")</f>
        <v/>
      </c>
      <c r="Q1285" s="1" t="str">
        <f t="shared" si="143"/>
        <v/>
      </c>
      <c r="R1285" s="1" t="str">
        <f>IF(LEN(Q1285),SUM($Q$4:Q1285)-1,"")</f>
        <v/>
      </c>
      <c r="S1285" s="1" t="str">
        <f t="shared" si="144"/>
        <v/>
      </c>
      <c r="T1285" s="1" t="str">
        <f t="shared" si="145"/>
        <v/>
      </c>
      <c r="U1285" s="1" t="str">
        <f t="shared" si="146"/>
        <v/>
      </c>
      <c r="V1285" s="1" t="str">
        <f t="shared" si="147"/>
        <v/>
      </c>
      <c r="Z1285" s="1" t="str">
        <v/>
      </c>
    </row>
    <row r="1286" spans="5:26" x14ac:dyDescent="0.55000000000000004">
      <c r="E1286" s="1">
        <v>1282</v>
      </c>
      <c r="F1286" s="1" t="str">
        <f>IFERROR(INDEX(title!$A$2:$A$2049,MATCH($E1286,title!$C$2:$C$2049,0),1),"")</f>
        <v/>
      </c>
      <c r="G1286" s="1" t="str">
        <f>IFERROR(INDEX(title!$B$2:$B$2049,MATCH($E1286,title!$C$2:$C$2049,0),1),"")</f>
        <v/>
      </c>
      <c r="H1286" s="1" t="str">
        <f>IFERROR(INDEX(title!$C$2:$C$2049,MATCH($E1286,title!$C$2:$C$2049,0),1),"")</f>
        <v/>
      </c>
      <c r="I1286" s="1" t="str">
        <f>IFERROR(INDEX(title!$D$2:$D$2049,MATCH($E1286,title!$C$2:$C$2049,0),1),"")</f>
        <v/>
      </c>
      <c r="J1286" s="1" t="str">
        <f>IFERROR(INDEX(title!$E$2:$E$2049,MATCH($E1286,title!$C$2:$C$2049,0),1),"")</f>
        <v/>
      </c>
      <c r="N1286" s="1" t="str">
        <f t="shared" si="142"/>
        <v/>
      </c>
      <c r="O1286" s="1" t="str">
        <f>IF(LENB(N1286),COUNTIF(N$4:N1286,"●"),"")</f>
        <v/>
      </c>
      <c r="P1286" s="1" t="str">
        <f t="shared" si="148"/>
        <v/>
      </c>
      <c r="Q1286" s="1" t="str">
        <f t="shared" si="143"/>
        <v/>
      </c>
      <c r="R1286" s="1" t="str">
        <f>IF(LEN(Q1286),SUM($Q$4:Q1286)-1,"")</f>
        <v/>
      </c>
      <c r="S1286" s="1" t="str">
        <f t="shared" si="144"/>
        <v/>
      </c>
      <c r="T1286" s="1" t="str">
        <f t="shared" si="145"/>
        <v/>
      </c>
      <c r="U1286" s="1" t="str">
        <f t="shared" si="146"/>
        <v/>
      </c>
      <c r="V1286" s="1" t="str">
        <f t="shared" si="147"/>
        <v/>
      </c>
      <c r="Z1286" s="1" t="str">
        <v/>
      </c>
    </row>
    <row r="1287" spans="5:26" x14ac:dyDescent="0.55000000000000004">
      <c r="E1287" s="1">
        <v>1283</v>
      </c>
      <c r="F1287" s="1" t="str">
        <f>IFERROR(INDEX(title!$A$2:$A$2049,MATCH($E1287,title!$C$2:$C$2049,0),1),"")</f>
        <v/>
      </c>
      <c r="G1287" s="1" t="str">
        <f>IFERROR(INDEX(title!$B$2:$B$2049,MATCH($E1287,title!$C$2:$C$2049,0),1),"")</f>
        <v/>
      </c>
      <c r="H1287" s="1" t="str">
        <f>IFERROR(INDEX(title!$C$2:$C$2049,MATCH($E1287,title!$C$2:$C$2049,0),1),"")</f>
        <v/>
      </c>
      <c r="I1287" s="1" t="str">
        <f>IFERROR(INDEX(title!$D$2:$D$2049,MATCH($E1287,title!$C$2:$C$2049,0),1),"")</f>
        <v/>
      </c>
      <c r="J1287" s="1" t="str">
        <f>IFERROR(INDEX(title!$E$2:$E$2049,MATCH($E1287,title!$C$2:$C$2049,0),1),"")</f>
        <v/>
      </c>
      <c r="N1287" s="1" t="str">
        <f t="shared" si="142"/>
        <v/>
      </c>
      <c r="O1287" s="1" t="str">
        <f>IF(LENB(N1287),COUNTIF(N$4:N1287,"●"),"")</f>
        <v/>
      </c>
      <c r="P1287" s="1" t="str">
        <f t="shared" si="148"/>
        <v/>
      </c>
      <c r="Q1287" s="1" t="str">
        <f t="shared" si="143"/>
        <v/>
      </c>
      <c r="R1287" s="1" t="str">
        <f>IF(LEN(Q1287),SUM($Q$4:Q1287)-1,"")</f>
        <v/>
      </c>
      <c r="S1287" s="1" t="str">
        <f t="shared" si="144"/>
        <v/>
      </c>
      <c r="T1287" s="1" t="str">
        <f t="shared" si="145"/>
        <v/>
      </c>
      <c r="U1287" s="1" t="str">
        <f t="shared" si="146"/>
        <v/>
      </c>
      <c r="V1287" s="1" t="str">
        <f t="shared" si="147"/>
        <v/>
      </c>
      <c r="Z1287" s="1" t="str">
        <v/>
      </c>
    </row>
    <row r="1288" spans="5:26" x14ac:dyDescent="0.55000000000000004">
      <c r="E1288" s="1">
        <v>1284</v>
      </c>
      <c r="F1288" s="1" t="str">
        <f>IFERROR(INDEX(title!$A$2:$A$2049,MATCH($E1288,title!$C$2:$C$2049,0),1),"")</f>
        <v/>
      </c>
      <c r="G1288" s="1" t="str">
        <f>IFERROR(INDEX(title!$B$2:$B$2049,MATCH($E1288,title!$C$2:$C$2049,0),1),"")</f>
        <v/>
      </c>
      <c r="H1288" s="1" t="str">
        <f>IFERROR(INDEX(title!$C$2:$C$2049,MATCH($E1288,title!$C$2:$C$2049,0),1),"")</f>
        <v/>
      </c>
      <c r="I1288" s="1" t="str">
        <f>IFERROR(INDEX(title!$D$2:$D$2049,MATCH($E1288,title!$C$2:$C$2049,0),1),"")</f>
        <v/>
      </c>
      <c r="J1288" s="1" t="str">
        <f>IFERROR(INDEX(title!$E$2:$E$2049,MATCH($E1288,title!$C$2:$C$2049,0),1),"")</f>
        <v/>
      </c>
      <c r="N1288" s="1" t="str">
        <f t="shared" si="142"/>
        <v/>
      </c>
      <c r="O1288" s="1" t="str">
        <f>IF(LENB(N1288),COUNTIF(N$4:N1288,"●"),"")</f>
        <v/>
      </c>
      <c r="P1288" s="1" t="str">
        <f t="shared" si="148"/>
        <v/>
      </c>
      <c r="Q1288" s="1" t="str">
        <f t="shared" si="143"/>
        <v/>
      </c>
      <c r="R1288" s="1" t="str">
        <f>IF(LEN(Q1288),SUM($Q$4:Q1288)-1,"")</f>
        <v/>
      </c>
      <c r="S1288" s="1" t="str">
        <f t="shared" si="144"/>
        <v/>
      </c>
      <c r="T1288" s="1" t="str">
        <f t="shared" si="145"/>
        <v/>
      </c>
      <c r="U1288" s="1" t="str">
        <f t="shared" si="146"/>
        <v/>
      </c>
      <c r="V1288" s="1" t="str">
        <f t="shared" si="147"/>
        <v/>
      </c>
      <c r="Z1288" s="1" t="str">
        <v/>
      </c>
    </row>
    <row r="1289" spans="5:26" x14ac:dyDescent="0.55000000000000004">
      <c r="E1289" s="1">
        <v>1285</v>
      </c>
      <c r="F1289" s="1" t="str">
        <f>IFERROR(INDEX(title!$A$2:$A$2049,MATCH($E1289,title!$C$2:$C$2049,0),1),"")</f>
        <v/>
      </c>
      <c r="G1289" s="1" t="str">
        <f>IFERROR(INDEX(title!$B$2:$B$2049,MATCH($E1289,title!$C$2:$C$2049,0),1),"")</f>
        <v/>
      </c>
      <c r="H1289" s="1" t="str">
        <f>IFERROR(INDEX(title!$C$2:$C$2049,MATCH($E1289,title!$C$2:$C$2049,0),1),"")</f>
        <v/>
      </c>
      <c r="I1289" s="1" t="str">
        <f>IFERROR(INDEX(title!$D$2:$D$2049,MATCH($E1289,title!$C$2:$C$2049,0),1),"")</f>
        <v/>
      </c>
      <c r="J1289" s="1" t="str">
        <f>IFERROR(INDEX(title!$E$2:$E$2049,MATCH($E1289,title!$C$2:$C$2049,0),1),"")</f>
        <v/>
      </c>
      <c r="N1289" s="1" t="str">
        <f t="shared" si="142"/>
        <v/>
      </c>
      <c r="O1289" s="1" t="str">
        <f>IF(LENB(N1289),COUNTIF(N$4:N1289,"●"),"")</f>
        <v/>
      </c>
      <c r="P1289" s="1" t="str">
        <f t="shared" si="148"/>
        <v/>
      </c>
      <c r="Q1289" s="1" t="str">
        <f t="shared" si="143"/>
        <v/>
      </c>
      <c r="R1289" s="1" t="str">
        <f>IF(LEN(Q1289),SUM($Q$4:Q1289)-1,"")</f>
        <v/>
      </c>
      <c r="S1289" s="1" t="str">
        <f t="shared" si="144"/>
        <v/>
      </c>
      <c r="T1289" s="1" t="str">
        <f t="shared" si="145"/>
        <v/>
      </c>
      <c r="U1289" s="1" t="str">
        <f t="shared" si="146"/>
        <v/>
      </c>
      <c r="V1289" s="1" t="str">
        <f t="shared" si="147"/>
        <v/>
      </c>
      <c r="Z1289" s="1" t="str">
        <v/>
      </c>
    </row>
    <row r="1290" spans="5:26" x14ac:dyDescent="0.55000000000000004">
      <c r="E1290" s="1">
        <v>1286</v>
      </c>
      <c r="F1290" s="1" t="str">
        <f>IFERROR(INDEX(title!$A$2:$A$2049,MATCH($E1290,title!$C$2:$C$2049,0),1),"")</f>
        <v/>
      </c>
      <c r="G1290" s="1" t="str">
        <f>IFERROR(INDEX(title!$B$2:$B$2049,MATCH($E1290,title!$C$2:$C$2049,0),1),"")</f>
        <v/>
      </c>
      <c r="H1290" s="1" t="str">
        <f>IFERROR(INDEX(title!$C$2:$C$2049,MATCH($E1290,title!$C$2:$C$2049,0),1),"")</f>
        <v/>
      </c>
      <c r="I1290" s="1" t="str">
        <f>IFERROR(INDEX(title!$D$2:$D$2049,MATCH($E1290,title!$C$2:$C$2049,0),1),"")</f>
        <v/>
      </c>
      <c r="J1290" s="1" t="str">
        <f>IFERROR(INDEX(title!$E$2:$E$2049,MATCH($E1290,title!$C$2:$C$2049,0),1),"")</f>
        <v/>
      </c>
      <c r="N1290" s="1" t="str">
        <f t="shared" si="142"/>
        <v/>
      </c>
      <c r="O1290" s="1" t="str">
        <f>IF(LENB(N1290),COUNTIF(N$4:N1290,"●"),"")</f>
        <v/>
      </c>
      <c r="P1290" s="1" t="str">
        <f t="shared" si="148"/>
        <v/>
      </c>
      <c r="Q1290" s="1" t="str">
        <f t="shared" si="143"/>
        <v/>
      </c>
      <c r="R1290" s="1" t="str">
        <f>IF(LEN(Q1290),SUM($Q$4:Q1290)-1,"")</f>
        <v/>
      </c>
      <c r="S1290" s="1" t="str">
        <f t="shared" si="144"/>
        <v/>
      </c>
      <c r="T1290" s="1" t="str">
        <f t="shared" si="145"/>
        <v/>
      </c>
      <c r="U1290" s="1" t="str">
        <f t="shared" si="146"/>
        <v/>
      </c>
      <c r="V1290" s="1" t="str">
        <f t="shared" si="147"/>
        <v/>
      </c>
      <c r="Z1290" s="1" t="str">
        <v/>
      </c>
    </row>
    <row r="1291" spans="5:26" x14ac:dyDescent="0.55000000000000004">
      <c r="E1291" s="1">
        <v>1287</v>
      </c>
      <c r="F1291" s="1" t="str">
        <f>IFERROR(INDEX(title!$A$2:$A$2049,MATCH($E1291,title!$C$2:$C$2049,0),1),"")</f>
        <v/>
      </c>
      <c r="G1291" s="1" t="str">
        <f>IFERROR(INDEX(title!$B$2:$B$2049,MATCH($E1291,title!$C$2:$C$2049,0),1),"")</f>
        <v/>
      </c>
      <c r="H1291" s="1" t="str">
        <f>IFERROR(INDEX(title!$C$2:$C$2049,MATCH($E1291,title!$C$2:$C$2049,0),1),"")</f>
        <v/>
      </c>
      <c r="I1291" s="1" t="str">
        <f>IFERROR(INDEX(title!$D$2:$D$2049,MATCH($E1291,title!$C$2:$C$2049,0),1),"")</f>
        <v/>
      </c>
      <c r="J1291" s="1" t="str">
        <f>IFERROR(INDEX(title!$E$2:$E$2049,MATCH($E1291,title!$C$2:$C$2049,0),1),"")</f>
        <v/>
      </c>
      <c r="N1291" s="1" t="str">
        <f t="shared" si="142"/>
        <v/>
      </c>
      <c r="O1291" s="1" t="str">
        <f>IF(LENB(N1291),COUNTIF(N$4:N1291,"●"),"")</f>
        <v/>
      </c>
      <c r="P1291" s="1" t="str">
        <f t="shared" si="148"/>
        <v/>
      </c>
      <c r="Q1291" s="1" t="str">
        <f t="shared" si="143"/>
        <v/>
      </c>
      <c r="R1291" s="1" t="str">
        <f>IF(LEN(Q1291),SUM($Q$4:Q1291)-1,"")</f>
        <v/>
      </c>
      <c r="S1291" s="1" t="str">
        <f t="shared" si="144"/>
        <v/>
      </c>
      <c r="T1291" s="1" t="str">
        <f t="shared" si="145"/>
        <v/>
      </c>
      <c r="U1291" s="1" t="str">
        <f t="shared" si="146"/>
        <v/>
      </c>
      <c r="V1291" s="1" t="str">
        <f t="shared" si="147"/>
        <v/>
      </c>
      <c r="Z1291" s="1" t="str">
        <v/>
      </c>
    </row>
    <row r="1292" spans="5:26" x14ac:dyDescent="0.55000000000000004">
      <c r="E1292" s="1">
        <v>1288</v>
      </c>
      <c r="F1292" s="1" t="str">
        <f>IFERROR(INDEX(title!$A$2:$A$2049,MATCH($E1292,title!$C$2:$C$2049,0),1),"")</f>
        <v/>
      </c>
      <c r="G1292" s="1" t="str">
        <f>IFERROR(INDEX(title!$B$2:$B$2049,MATCH($E1292,title!$C$2:$C$2049,0),1),"")</f>
        <v/>
      </c>
      <c r="H1292" s="1" t="str">
        <f>IFERROR(INDEX(title!$C$2:$C$2049,MATCH($E1292,title!$C$2:$C$2049,0),1),"")</f>
        <v/>
      </c>
      <c r="I1292" s="1" t="str">
        <f>IFERROR(INDEX(title!$D$2:$D$2049,MATCH($E1292,title!$C$2:$C$2049,0),1),"")</f>
        <v/>
      </c>
      <c r="J1292" s="1" t="str">
        <f>IFERROR(INDEX(title!$E$2:$E$2049,MATCH($E1292,title!$C$2:$C$2049,0),1),"")</f>
        <v/>
      </c>
      <c r="N1292" s="1" t="str">
        <f t="shared" si="142"/>
        <v/>
      </c>
      <c r="O1292" s="1" t="str">
        <f>IF(LENB(N1292),COUNTIF(N$4:N1292,"●"),"")</f>
        <v/>
      </c>
      <c r="P1292" s="1" t="str">
        <f t="shared" si="148"/>
        <v/>
      </c>
      <c r="Q1292" s="1" t="str">
        <f t="shared" si="143"/>
        <v/>
      </c>
      <c r="R1292" s="1" t="str">
        <f>IF(LEN(Q1292),SUM($Q$4:Q1292)-1,"")</f>
        <v/>
      </c>
      <c r="S1292" s="1" t="str">
        <f t="shared" si="144"/>
        <v/>
      </c>
      <c r="T1292" s="1" t="str">
        <f t="shared" si="145"/>
        <v/>
      </c>
      <c r="U1292" s="1" t="str">
        <f t="shared" si="146"/>
        <v/>
      </c>
      <c r="V1292" s="1" t="str">
        <f t="shared" si="147"/>
        <v/>
      </c>
      <c r="Z1292" s="1" t="str">
        <v/>
      </c>
    </row>
    <row r="1293" spans="5:26" x14ac:dyDescent="0.55000000000000004">
      <c r="E1293" s="1">
        <v>1289</v>
      </c>
      <c r="F1293" s="1" t="str">
        <f>IFERROR(INDEX(title!$A$2:$A$2049,MATCH($E1293,title!$C$2:$C$2049,0),1),"")</f>
        <v/>
      </c>
      <c r="G1293" s="1" t="str">
        <f>IFERROR(INDEX(title!$B$2:$B$2049,MATCH($E1293,title!$C$2:$C$2049,0),1),"")</f>
        <v/>
      </c>
      <c r="H1293" s="1" t="str">
        <f>IFERROR(INDEX(title!$C$2:$C$2049,MATCH($E1293,title!$C$2:$C$2049,0),1),"")</f>
        <v/>
      </c>
      <c r="I1293" s="1" t="str">
        <f>IFERROR(INDEX(title!$D$2:$D$2049,MATCH($E1293,title!$C$2:$C$2049,0),1),"")</f>
        <v/>
      </c>
      <c r="J1293" s="1" t="str">
        <f>IFERROR(INDEX(title!$E$2:$E$2049,MATCH($E1293,title!$C$2:$C$2049,0),1),"")</f>
        <v/>
      </c>
      <c r="N1293" s="1" t="str">
        <f t="shared" si="142"/>
        <v/>
      </c>
      <c r="O1293" s="1" t="str">
        <f>IF(LENB(N1293),COUNTIF(N$4:N1293,"●"),"")</f>
        <v/>
      </c>
      <c r="P1293" s="1" t="str">
        <f t="shared" si="148"/>
        <v/>
      </c>
      <c r="Q1293" s="1" t="str">
        <f t="shared" si="143"/>
        <v/>
      </c>
      <c r="R1293" s="1" t="str">
        <f>IF(LEN(Q1293),SUM($Q$4:Q1293)-1,"")</f>
        <v/>
      </c>
      <c r="S1293" s="1" t="str">
        <f t="shared" si="144"/>
        <v/>
      </c>
      <c r="T1293" s="1" t="str">
        <f t="shared" si="145"/>
        <v/>
      </c>
      <c r="U1293" s="1" t="str">
        <f t="shared" si="146"/>
        <v/>
      </c>
      <c r="V1293" s="1" t="str">
        <f t="shared" si="147"/>
        <v/>
      </c>
      <c r="Z1293" s="1" t="str">
        <v/>
      </c>
    </row>
    <row r="1294" spans="5:26" x14ac:dyDescent="0.55000000000000004">
      <c r="E1294" s="1">
        <v>1290</v>
      </c>
      <c r="F1294" s="1" t="str">
        <f>IFERROR(INDEX(title!$A$2:$A$2049,MATCH($E1294,title!$C$2:$C$2049,0),1),"")</f>
        <v/>
      </c>
      <c r="G1294" s="1" t="str">
        <f>IFERROR(INDEX(title!$B$2:$B$2049,MATCH($E1294,title!$C$2:$C$2049,0),1),"")</f>
        <v/>
      </c>
      <c r="H1294" s="1" t="str">
        <f>IFERROR(INDEX(title!$C$2:$C$2049,MATCH($E1294,title!$C$2:$C$2049,0),1),"")</f>
        <v/>
      </c>
      <c r="I1294" s="1" t="str">
        <f>IFERROR(INDEX(title!$D$2:$D$2049,MATCH($E1294,title!$C$2:$C$2049,0),1),"")</f>
        <v/>
      </c>
      <c r="J1294" s="1" t="str">
        <f>IFERROR(INDEX(title!$E$2:$E$2049,MATCH($E1294,title!$C$2:$C$2049,0),1),"")</f>
        <v/>
      </c>
      <c r="N1294" s="1" t="str">
        <f t="shared" si="142"/>
        <v/>
      </c>
      <c r="O1294" s="1" t="str">
        <f>IF(LENB(N1294),COUNTIF(N$4:N1294,"●"),"")</f>
        <v/>
      </c>
      <c r="P1294" s="1" t="str">
        <f t="shared" si="148"/>
        <v/>
      </c>
      <c r="Q1294" s="1" t="str">
        <f t="shared" si="143"/>
        <v/>
      </c>
      <c r="R1294" s="1" t="str">
        <f>IF(LEN(Q1294),SUM($Q$4:Q1294)-1,"")</f>
        <v/>
      </c>
      <c r="S1294" s="1" t="str">
        <f t="shared" si="144"/>
        <v/>
      </c>
      <c r="T1294" s="1" t="str">
        <f t="shared" si="145"/>
        <v/>
      </c>
      <c r="U1294" s="1" t="str">
        <f t="shared" si="146"/>
        <v/>
      </c>
      <c r="V1294" s="1" t="str">
        <f t="shared" si="147"/>
        <v/>
      </c>
      <c r="Z1294" s="1" t="str">
        <v/>
      </c>
    </row>
    <row r="1295" spans="5:26" x14ac:dyDescent="0.55000000000000004">
      <c r="E1295" s="1">
        <v>1291</v>
      </c>
      <c r="F1295" s="1" t="str">
        <f>IFERROR(INDEX(title!$A$2:$A$2049,MATCH($E1295,title!$C$2:$C$2049,0),1),"")</f>
        <v/>
      </c>
      <c r="G1295" s="1" t="str">
        <f>IFERROR(INDEX(title!$B$2:$B$2049,MATCH($E1295,title!$C$2:$C$2049,0),1),"")</f>
        <v/>
      </c>
      <c r="H1295" s="1" t="str">
        <f>IFERROR(INDEX(title!$C$2:$C$2049,MATCH($E1295,title!$C$2:$C$2049,0),1),"")</f>
        <v/>
      </c>
      <c r="I1295" s="1" t="str">
        <f>IFERROR(INDEX(title!$D$2:$D$2049,MATCH($E1295,title!$C$2:$C$2049,0),1),"")</f>
        <v/>
      </c>
      <c r="J1295" s="1" t="str">
        <f>IFERROR(INDEX(title!$E$2:$E$2049,MATCH($E1295,title!$C$2:$C$2049,0),1),"")</f>
        <v/>
      </c>
      <c r="N1295" s="1" t="str">
        <f t="shared" si="142"/>
        <v/>
      </c>
      <c r="O1295" s="1" t="str">
        <f>IF(LENB(N1295),COUNTIF(N$4:N1295,"●"),"")</f>
        <v/>
      </c>
      <c r="P1295" s="1" t="str">
        <f t="shared" si="148"/>
        <v/>
      </c>
      <c r="Q1295" s="1" t="str">
        <f t="shared" si="143"/>
        <v/>
      </c>
      <c r="R1295" s="1" t="str">
        <f>IF(LEN(Q1295),SUM($Q$4:Q1295)-1,"")</f>
        <v/>
      </c>
      <c r="S1295" s="1" t="str">
        <f t="shared" si="144"/>
        <v/>
      </c>
      <c r="T1295" s="1" t="str">
        <f t="shared" si="145"/>
        <v/>
      </c>
      <c r="U1295" s="1" t="str">
        <f t="shared" si="146"/>
        <v/>
      </c>
      <c r="V1295" s="1" t="str">
        <f t="shared" si="147"/>
        <v/>
      </c>
      <c r="Z1295" s="1" t="str">
        <v/>
      </c>
    </row>
    <row r="1296" spans="5:26" x14ac:dyDescent="0.55000000000000004">
      <c r="E1296" s="1">
        <v>1292</v>
      </c>
      <c r="F1296" s="1" t="str">
        <f>IFERROR(INDEX(title!$A$2:$A$2049,MATCH($E1296,title!$C$2:$C$2049,0),1),"")</f>
        <v/>
      </c>
      <c r="G1296" s="1" t="str">
        <f>IFERROR(INDEX(title!$B$2:$B$2049,MATCH($E1296,title!$C$2:$C$2049,0),1),"")</f>
        <v/>
      </c>
      <c r="H1296" s="1" t="str">
        <f>IFERROR(INDEX(title!$C$2:$C$2049,MATCH($E1296,title!$C$2:$C$2049,0),1),"")</f>
        <v/>
      </c>
      <c r="I1296" s="1" t="str">
        <f>IFERROR(INDEX(title!$D$2:$D$2049,MATCH($E1296,title!$C$2:$C$2049,0),1),"")</f>
        <v/>
      </c>
      <c r="J1296" s="1" t="str">
        <f>IFERROR(INDEX(title!$E$2:$E$2049,MATCH($E1296,title!$C$2:$C$2049,0),1),"")</f>
        <v/>
      </c>
      <c r="N1296" s="1" t="str">
        <f t="shared" si="142"/>
        <v/>
      </c>
      <c r="O1296" s="1" t="str">
        <f>IF(LENB(N1296),COUNTIF(N$4:N1296,"●"),"")</f>
        <v/>
      </c>
      <c r="P1296" s="1" t="str">
        <f t="shared" si="148"/>
        <v/>
      </c>
      <c r="Q1296" s="1" t="str">
        <f t="shared" si="143"/>
        <v/>
      </c>
      <c r="R1296" s="1" t="str">
        <f>IF(LEN(Q1296),SUM($Q$4:Q1296)-1,"")</f>
        <v/>
      </c>
      <c r="S1296" s="1" t="str">
        <f t="shared" si="144"/>
        <v/>
      </c>
      <c r="T1296" s="1" t="str">
        <f t="shared" si="145"/>
        <v/>
      </c>
      <c r="U1296" s="1" t="str">
        <f t="shared" si="146"/>
        <v/>
      </c>
      <c r="V1296" s="1" t="str">
        <f t="shared" si="147"/>
        <v/>
      </c>
      <c r="Z1296" s="1" t="str">
        <v/>
      </c>
    </row>
    <row r="1297" spans="5:26" x14ac:dyDescent="0.55000000000000004">
      <c r="E1297" s="1">
        <v>1293</v>
      </c>
      <c r="F1297" s="1" t="str">
        <f>IFERROR(INDEX(title!$A$2:$A$2049,MATCH($E1297,title!$C$2:$C$2049,0),1),"")</f>
        <v/>
      </c>
      <c r="G1297" s="1" t="str">
        <f>IFERROR(INDEX(title!$B$2:$B$2049,MATCH($E1297,title!$C$2:$C$2049,0),1),"")</f>
        <v/>
      </c>
      <c r="H1297" s="1" t="str">
        <f>IFERROR(INDEX(title!$C$2:$C$2049,MATCH($E1297,title!$C$2:$C$2049,0),1),"")</f>
        <v/>
      </c>
      <c r="I1297" s="1" t="str">
        <f>IFERROR(INDEX(title!$D$2:$D$2049,MATCH($E1297,title!$C$2:$C$2049,0),1),"")</f>
        <v/>
      </c>
      <c r="J1297" s="1" t="str">
        <f>IFERROR(INDEX(title!$E$2:$E$2049,MATCH($E1297,title!$C$2:$C$2049,0),1),"")</f>
        <v/>
      </c>
      <c r="N1297" s="1" t="str">
        <f t="shared" si="142"/>
        <v/>
      </c>
      <c r="O1297" s="1" t="str">
        <f>IF(LENB(N1297),COUNTIF(N$4:N1297,"●"),"")</f>
        <v/>
      </c>
      <c r="P1297" s="1" t="str">
        <f t="shared" si="148"/>
        <v/>
      </c>
      <c r="Q1297" s="1" t="str">
        <f t="shared" si="143"/>
        <v/>
      </c>
      <c r="R1297" s="1" t="str">
        <f>IF(LEN(Q1297),SUM($Q$4:Q1297)-1,"")</f>
        <v/>
      </c>
      <c r="S1297" s="1" t="str">
        <f t="shared" si="144"/>
        <v/>
      </c>
      <c r="T1297" s="1" t="str">
        <f t="shared" si="145"/>
        <v/>
      </c>
      <c r="U1297" s="1" t="str">
        <f t="shared" si="146"/>
        <v/>
      </c>
      <c r="V1297" s="1" t="str">
        <f t="shared" si="147"/>
        <v/>
      </c>
      <c r="Z1297" s="1" t="str">
        <v/>
      </c>
    </row>
    <row r="1298" spans="5:26" x14ac:dyDescent="0.55000000000000004">
      <c r="E1298" s="1">
        <v>1294</v>
      </c>
      <c r="F1298" s="1" t="str">
        <f>IFERROR(INDEX(title!$A$2:$A$2049,MATCH($E1298,title!$C$2:$C$2049,0),1),"")</f>
        <v/>
      </c>
      <c r="G1298" s="1" t="str">
        <f>IFERROR(INDEX(title!$B$2:$B$2049,MATCH($E1298,title!$C$2:$C$2049,0),1),"")</f>
        <v/>
      </c>
      <c r="H1298" s="1" t="str">
        <f>IFERROR(INDEX(title!$C$2:$C$2049,MATCH($E1298,title!$C$2:$C$2049,0),1),"")</f>
        <v/>
      </c>
      <c r="I1298" s="1" t="str">
        <f>IFERROR(INDEX(title!$D$2:$D$2049,MATCH($E1298,title!$C$2:$C$2049,0),1),"")</f>
        <v/>
      </c>
      <c r="J1298" s="1" t="str">
        <f>IFERROR(INDEX(title!$E$2:$E$2049,MATCH($E1298,title!$C$2:$C$2049,0),1),"")</f>
        <v/>
      </c>
      <c r="N1298" s="1" t="str">
        <f t="shared" si="142"/>
        <v/>
      </c>
      <c r="O1298" s="1" t="str">
        <f>IF(LENB(N1298),COUNTIF(N$4:N1298,"●"),"")</f>
        <v/>
      </c>
      <c r="P1298" s="1" t="str">
        <f t="shared" si="148"/>
        <v/>
      </c>
      <c r="Q1298" s="1" t="str">
        <f t="shared" si="143"/>
        <v/>
      </c>
      <c r="R1298" s="1" t="str">
        <f>IF(LEN(Q1298),SUM($Q$4:Q1298)-1,"")</f>
        <v/>
      </c>
      <c r="S1298" s="1" t="str">
        <f t="shared" si="144"/>
        <v/>
      </c>
      <c r="T1298" s="1" t="str">
        <f t="shared" si="145"/>
        <v/>
      </c>
      <c r="U1298" s="1" t="str">
        <f t="shared" si="146"/>
        <v/>
      </c>
      <c r="V1298" s="1" t="str">
        <f t="shared" si="147"/>
        <v/>
      </c>
      <c r="Z1298" s="1" t="str">
        <v/>
      </c>
    </row>
    <row r="1299" spans="5:26" x14ac:dyDescent="0.55000000000000004">
      <c r="E1299" s="1">
        <v>1295</v>
      </c>
      <c r="F1299" s="1" t="str">
        <f>IFERROR(INDEX(title!$A$2:$A$2049,MATCH($E1299,title!$C$2:$C$2049,0),1),"")</f>
        <v/>
      </c>
      <c r="G1299" s="1" t="str">
        <f>IFERROR(INDEX(title!$B$2:$B$2049,MATCH($E1299,title!$C$2:$C$2049,0),1),"")</f>
        <v/>
      </c>
      <c r="H1299" s="1" t="str">
        <f>IFERROR(INDEX(title!$C$2:$C$2049,MATCH($E1299,title!$C$2:$C$2049,0),1),"")</f>
        <v/>
      </c>
      <c r="I1299" s="1" t="str">
        <f>IFERROR(INDEX(title!$D$2:$D$2049,MATCH($E1299,title!$C$2:$C$2049,0),1),"")</f>
        <v/>
      </c>
      <c r="J1299" s="1" t="str">
        <f>IFERROR(INDEX(title!$E$2:$E$2049,MATCH($E1299,title!$C$2:$C$2049,0),1),"")</f>
        <v/>
      </c>
      <c r="N1299" s="1" t="str">
        <f t="shared" si="142"/>
        <v/>
      </c>
      <c r="O1299" s="1" t="str">
        <f>IF(LENB(N1299),COUNTIF(N$4:N1299,"●"),"")</f>
        <v/>
      </c>
      <c r="P1299" s="1" t="str">
        <f t="shared" si="148"/>
        <v/>
      </c>
      <c r="Q1299" s="1" t="str">
        <f t="shared" si="143"/>
        <v/>
      </c>
      <c r="R1299" s="1" t="str">
        <f>IF(LEN(Q1299),SUM($Q$4:Q1299)-1,"")</f>
        <v/>
      </c>
      <c r="S1299" s="1" t="str">
        <f t="shared" si="144"/>
        <v/>
      </c>
      <c r="T1299" s="1" t="str">
        <f t="shared" si="145"/>
        <v/>
      </c>
      <c r="U1299" s="1" t="str">
        <f t="shared" si="146"/>
        <v/>
      </c>
      <c r="V1299" s="1" t="str">
        <f t="shared" si="147"/>
        <v/>
      </c>
      <c r="Z1299" s="1" t="str">
        <v/>
      </c>
    </row>
    <row r="1300" spans="5:26" x14ac:dyDescent="0.55000000000000004">
      <c r="E1300" s="1">
        <v>1296</v>
      </c>
      <c r="F1300" s="1" t="str">
        <f>IFERROR(INDEX(title!$A$2:$A$2049,MATCH($E1300,title!$C$2:$C$2049,0),1),"")</f>
        <v/>
      </c>
      <c r="G1300" s="1" t="str">
        <f>IFERROR(INDEX(title!$B$2:$B$2049,MATCH($E1300,title!$C$2:$C$2049,0),1),"")</f>
        <v/>
      </c>
      <c r="H1300" s="1" t="str">
        <f>IFERROR(INDEX(title!$C$2:$C$2049,MATCH($E1300,title!$C$2:$C$2049,0),1),"")</f>
        <v/>
      </c>
      <c r="I1300" s="1" t="str">
        <f>IFERROR(INDEX(title!$D$2:$D$2049,MATCH($E1300,title!$C$2:$C$2049,0),1),"")</f>
        <v/>
      </c>
      <c r="J1300" s="1" t="str">
        <f>IFERROR(INDEX(title!$E$2:$E$2049,MATCH($E1300,title!$C$2:$C$2049,0),1),"")</f>
        <v/>
      </c>
      <c r="N1300" s="1" t="str">
        <f t="shared" si="142"/>
        <v/>
      </c>
      <c r="O1300" s="1" t="str">
        <f>IF(LENB(N1300),COUNTIF(N$4:N1300,"●"),"")</f>
        <v/>
      </c>
      <c r="P1300" s="1" t="str">
        <f t="shared" si="148"/>
        <v/>
      </c>
      <c r="Q1300" s="1" t="str">
        <f t="shared" si="143"/>
        <v/>
      </c>
      <c r="R1300" s="1" t="str">
        <f>IF(LEN(Q1300),SUM($Q$4:Q1300)-1,"")</f>
        <v/>
      </c>
      <c r="S1300" s="1" t="str">
        <f t="shared" si="144"/>
        <v/>
      </c>
      <c r="T1300" s="1" t="str">
        <f t="shared" si="145"/>
        <v/>
      </c>
      <c r="U1300" s="1" t="str">
        <f t="shared" si="146"/>
        <v/>
      </c>
      <c r="V1300" s="1" t="str">
        <f t="shared" si="147"/>
        <v/>
      </c>
      <c r="Z1300" s="1" t="str">
        <v/>
      </c>
    </row>
    <row r="1301" spans="5:26" x14ac:dyDescent="0.55000000000000004">
      <c r="E1301" s="1">
        <v>1297</v>
      </c>
      <c r="F1301" s="1" t="str">
        <f>IFERROR(INDEX(title!$A$2:$A$2049,MATCH($E1301,title!$C$2:$C$2049,0),1),"")</f>
        <v/>
      </c>
      <c r="G1301" s="1" t="str">
        <f>IFERROR(INDEX(title!$B$2:$B$2049,MATCH($E1301,title!$C$2:$C$2049,0),1),"")</f>
        <v/>
      </c>
      <c r="H1301" s="1" t="str">
        <f>IFERROR(INDEX(title!$C$2:$C$2049,MATCH($E1301,title!$C$2:$C$2049,0),1),"")</f>
        <v/>
      </c>
      <c r="I1301" s="1" t="str">
        <f>IFERROR(INDEX(title!$D$2:$D$2049,MATCH($E1301,title!$C$2:$C$2049,0),1),"")</f>
        <v/>
      </c>
      <c r="J1301" s="1" t="str">
        <f>IFERROR(INDEX(title!$E$2:$E$2049,MATCH($E1301,title!$C$2:$C$2049,0),1),"")</f>
        <v/>
      </c>
      <c r="N1301" s="1" t="str">
        <f t="shared" si="142"/>
        <v/>
      </c>
      <c r="O1301" s="1" t="str">
        <f>IF(LENB(N1301),COUNTIF(N$4:N1301,"●"),"")</f>
        <v/>
      </c>
      <c r="P1301" s="1" t="str">
        <f t="shared" si="148"/>
        <v/>
      </c>
      <c r="Q1301" s="1" t="str">
        <f t="shared" si="143"/>
        <v/>
      </c>
      <c r="R1301" s="1" t="str">
        <f>IF(LEN(Q1301),SUM($Q$4:Q1301)-1,"")</f>
        <v/>
      </c>
      <c r="S1301" s="1" t="str">
        <f t="shared" si="144"/>
        <v/>
      </c>
      <c r="T1301" s="1" t="str">
        <f t="shared" si="145"/>
        <v/>
      </c>
      <c r="U1301" s="1" t="str">
        <f t="shared" si="146"/>
        <v/>
      </c>
      <c r="V1301" s="1" t="str">
        <f t="shared" si="147"/>
        <v/>
      </c>
      <c r="Z1301" s="1" t="str">
        <v/>
      </c>
    </row>
    <row r="1302" spans="5:26" x14ac:dyDescent="0.55000000000000004">
      <c r="E1302" s="1">
        <v>1298</v>
      </c>
      <c r="F1302" s="1" t="str">
        <f>IFERROR(INDEX(title!$A$2:$A$2049,MATCH($E1302,title!$C$2:$C$2049,0),1),"")</f>
        <v/>
      </c>
      <c r="G1302" s="1" t="str">
        <f>IFERROR(INDEX(title!$B$2:$B$2049,MATCH($E1302,title!$C$2:$C$2049,0),1),"")</f>
        <v/>
      </c>
      <c r="H1302" s="1" t="str">
        <f>IFERROR(INDEX(title!$C$2:$C$2049,MATCH($E1302,title!$C$2:$C$2049,0),1),"")</f>
        <v/>
      </c>
      <c r="I1302" s="1" t="str">
        <f>IFERROR(INDEX(title!$D$2:$D$2049,MATCH($E1302,title!$C$2:$C$2049,0),1),"")</f>
        <v/>
      </c>
      <c r="J1302" s="1" t="str">
        <f>IFERROR(INDEX(title!$E$2:$E$2049,MATCH($E1302,title!$C$2:$C$2049,0),1),"")</f>
        <v/>
      </c>
      <c r="N1302" s="1" t="str">
        <f t="shared" si="142"/>
        <v/>
      </c>
      <c r="O1302" s="1" t="str">
        <f>IF(LENB(N1302),COUNTIF(N$4:N1302,"●"),"")</f>
        <v/>
      </c>
      <c r="P1302" s="1" t="str">
        <f t="shared" si="148"/>
        <v/>
      </c>
      <c r="Q1302" s="1" t="str">
        <f t="shared" si="143"/>
        <v/>
      </c>
      <c r="R1302" s="1" t="str">
        <f>IF(LEN(Q1302),SUM($Q$4:Q1302)-1,"")</f>
        <v/>
      </c>
      <c r="S1302" s="1" t="str">
        <f t="shared" si="144"/>
        <v/>
      </c>
      <c r="T1302" s="1" t="str">
        <f t="shared" si="145"/>
        <v/>
      </c>
      <c r="U1302" s="1" t="str">
        <f t="shared" si="146"/>
        <v/>
      </c>
      <c r="V1302" s="1" t="str">
        <f t="shared" si="147"/>
        <v/>
      </c>
      <c r="Z1302" s="1" t="str">
        <v/>
      </c>
    </row>
    <row r="1303" spans="5:26" x14ac:dyDescent="0.55000000000000004">
      <c r="E1303" s="1">
        <v>1299</v>
      </c>
      <c r="F1303" s="1" t="str">
        <f>IFERROR(INDEX(title!$A$2:$A$2049,MATCH($E1303,title!$C$2:$C$2049,0),1),"")</f>
        <v/>
      </c>
      <c r="G1303" s="1" t="str">
        <f>IFERROR(INDEX(title!$B$2:$B$2049,MATCH($E1303,title!$C$2:$C$2049,0),1),"")</f>
        <v/>
      </c>
      <c r="H1303" s="1" t="str">
        <f>IFERROR(INDEX(title!$C$2:$C$2049,MATCH($E1303,title!$C$2:$C$2049,0),1),"")</f>
        <v/>
      </c>
      <c r="I1303" s="1" t="str">
        <f>IFERROR(INDEX(title!$D$2:$D$2049,MATCH($E1303,title!$C$2:$C$2049,0),1),"")</f>
        <v/>
      </c>
      <c r="J1303" s="1" t="str">
        <f>IFERROR(INDEX(title!$E$2:$E$2049,MATCH($E1303,title!$C$2:$C$2049,0),1),"")</f>
        <v/>
      </c>
      <c r="N1303" s="1" t="str">
        <f t="shared" si="142"/>
        <v/>
      </c>
      <c r="O1303" s="1" t="str">
        <f>IF(LENB(N1303),COUNTIF(N$4:N1303,"●"),"")</f>
        <v/>
      </c>
      <c r="P1303" s="1" t="str">
        <f t="shared" si="148"/>
        <v/>
      </c>
      <c r="Q1303" s="1" t="str">
        <f t="shared" si="143"/>
        <v/>
      </c>
      <c r="R1303" s="1" t="str">
        <f>IF(LEN(Q1303),SUM($Q$4:Q1303)-1,"")</f>
        <v/>
      </c>
      <c r="S1303" s="1" t="str">
        <f t="shared" si="144"/>
        <v/>
      </c>
      <c r="T1303" s="1" t="str">
        <f t="shared" si="145"/>
        <v/>
      </c>
      <c r="U1303" s="1" t="str">
        <f t="shared" si="146"/>
        <v/>
      </c>
      <c r="V1303" s="1" t="str">
        <f t="shared" si="147"/>
        <v/>
      </c>
      <c r="Z1303" s="1" t="str">
        <v/>
      </c>
    </row>
    <row r="1304" spans="5:26" x14ac:dyDescent="0.55000000000000004">
      <c r="E1304" s="1">
        <v>1300</v>
      </c>
      <c r="F1304" s="1" t="str">
        <f>IFERROR(INDEX(title!$A$2:$A$2049,MATCH($E1304,title!$C$2:$C$2049,0),1),"")</f>
        <v/>
      </c>
      <c r="G1304" s="1" t="str">
        <f>IFERROR(INDEX(title!$B$2:$B$2049,MATCH($E1304,title!$C$2:$C$2049,0),1),"")</f>
        <v/>
      </c>
      <c r="H1304" s="1" t="str">
        <f>IFERROR(INDEX(title!$C$2:$C$2049,MATCH($E1304,title!$C$2:$C$2049,0),1),"")</f>
        <v/>
      </c>
      <c r="I1304" s="1" t="str">
        <f>IFERROR(INDEX(title!$D$2:$D$2049,MATCH($E1304,title!$C$2:$C$2049,0),1),"")</f>
        <v/>
      </c>
      <c r="J1304" s="1" t="str">
        <f>IFERROR(INDEX(title!$E$2:$E$2049,MATCH($E1304,title!$C$2:$C$2049,0),1),"")</f>
        <v/>
      </c>
      <c r="N1304" s="1" t="str">
        <f t="shared" si="142"/>
        <v/>
      </c>
      <c r="O1304" s="1" t="str">
        <f>IF(LENB(N1304),COUNTIF(N$4:N1304,"●"),"")</f>
        <v/>
      </c>
      <c r="P1304" s="1" t="str">
        <f t="shared" si="148"/>
        <v/>
      </c>
      <c r="Q1304" s="1" t="str">
        <f t="shared" si="143"/>
        <v/>
      </c>
      <c r="R1304" s="1" t="str">
        <f>IF(LEN(Q1304),SUM($Q$4:Q1304)-1,"")</f>
        <v/>
      </c>
      <c r="S1304" s="1" t="str">
        <f t="shared" si="144"/>
        <v/>
      </c>
      <c r="T1304" s="1" t="str">
        <f t="shared" si="145"/>
        <v/>
      </c>
      <c r="U1304" s="1" t="str">
        <f t="shared" si="146"/>
        <v/>
      </c>
      <c r="V1304" s="1" t="str">
        <f t="shared" si="147"/>
        <v/>
      </c>
      <c r="Z1304" s="1" t="str">
        <v/>
      </c>
    </row>
    <row r="1305" spans="5:26" x14ac:dyDescent="0.55000000000000004">
      <c r="E1305" s="1">
        <v>1301</v>
      </c>
      <c r="F1305" s="1" t="str">
        <f>IFERROR(INDEX(title!$A$2:$A$2049,MATCH($E1305,title!$C$2:$C$2049,0),1),"")</f>
        <v/>
      </c>
      <c r="G1305" s="1" t="str">
        <f>IFERROR(INDEX(title!$B$2:$B$2049,MATCH($E1305,title!$C$2:$C$2049,0),1),"")</f>
        <v/>
      </c>
      <c r="H1305" s="1" t="str">
        <f>IFERROR(INDEX(title!$C$2:$C$2049,MATCH($E1305,title!$C$2:$C$2049,0),1),"")</f>
        <v/>
      </c>
      <c r="I1305" s="1" t="str">
        <f>IFERROR(INDEX(title!$D$2:$D$2049,MATCH($E1305,title!$C$2:$C$2049,0),1),"")</f>
        <v/>
      </c>
      <c r="J1305" s="1" t="str">
        <f>IFERROR(INDEX(title!$E$2:$E$2049,MATCH($E1305,title!$C$2:$C$2049,0),1),"")</f>
        <v/>
      </c>
      <c r="N1305" s="1" t="str">
        <f t="shared" si="142"/>
        <v/>
      </c>
      <c r="O1305" s="1" t="str">
        <f>IF(LENB(N1305),COUNTIF(N$4:N1305,"●"),"")</f>
        <v/>
      </c>
      <c r="P1305" s="1" t="str">
        <f t="shared" si="148"/>
        <v/>
      </c>
      <c r="Q1305" s="1" t="str">
        <f t="shared" si="143"/>
        <v/>
      </c>
      <c r="R1305" s="1" t="str">
        <f>IF(LEN(Q1305),SUM($Q$4:Q1305)-1,"")</f>
        <v/>
      </c>
      <c r="S1305" s="1" t="str">
        <f t="shared" si="144"/>
        <v/>
      </c>
      <c r="T1305" s="1" t="str">
        <f t="shared" si="145"/>
        <v/>
      </c>
      <c r="U1305" s="1" t="str">
        <f t="shared" si="146"/>
        <v/>
      </c>
      <c r="V1305" s="1" t="str">
        <f t="shared" si="147"/>
        <v/>
      </c>
      <c r="Z1305" s="1" t="str">
        <v/>
      </c>
    </row>
    <row r="1306" spans="5:26" x14ac:dyDescent="0.55000000000000004">
      <c r="E1306" s="1">
        <v>1302</v>
      </c>
      <c r="F1306" s="1" t="str">
        <f>IFERROR(INDEX(title!$A$2:$A$2049,MATCH($E1306,title!$C$2:$C$2049,0),1),"")</f>
        <v/>
      </c>
      <c r="G1306" s="1" t="str">
        <f>IFERROR(INDEX(title!$B$2:$B$2049,MATCH($E1306,title!$C$2:$C$2049,0),1),"")</f>
        <v/>
      </c>
      <c r="H1306" s="1" t="str">
        <f>IFERROR(INDEX(title!$C$2:$C$2049,MATCH($E1306,title!$C$2:$C$2049,0),1),"")</f>
        <v/>
      </c>
      <c r="I1306" s="1" t="str">
        <f>IFERROR(INDEX(title!$D$2:$D$2049,MATCH($E1306,title!$C$2:$C$2049,0),1),"")</f>
        <v/>
      </c>
      <c r="J1306" s="1" t="str">
        <f>IFERROR(INDEX(title!$E$2:$E$2049,MATCH($E1306,title!$C$2:$C$2049,0),1),"")</f>
        <v/>
      </c>
      <c r="N1306" s="1" t="str">
        <f t="shared" si="142"/>
        <v/>
      </c>
      <c r="O1306" s="1" t="str">
        <f>IF(LENB(N1306),COUNTIF(N$4:N1306,"●"),"")</f>
        <v/>
      </c>
      <c r="P1306" s="1" t="str">
        <f t="shared" si="148"/>
        <v/>
      </c>
      <c r="Q1306" s="1" t="str">
        <f t="shared" si="143"/>
        <v/>
      </c>
      <c r="R1306" s="1" t="str">
        <f>IF(LEN(Q1306),SUM($Q$4:Q1306)-1,"")</f>
        <v/>
      </c>
      <c r="S1306" s="1" t="str">
        <f t="shared" si="144"/>
        <v/>
      </c>
      <c r="T1306" s="1" t="str">
        <f t="shared" si="145"/>
        <v/>
      </c>
      <c r="U1306" s="1" t="str">
        <f t="shared" si="146"/>
        <v/>
      </c>
      <c r="V1306" s="1" t="str">
        <f t="shared" si="147"/>
        <v/>
      </c>
      <c r="Z1306" s="1" t="str">
        <v/>
      </c>
    </row>
    <row r="1307" spans="5:26" x14ac:dyDescent="0.55000000000000004">
      <c r="E1307" s="1">
        <v>1303</v>
      </c>
      <c r="F1307" s="1" t="str">
        <f>IFERROR(INDEX(title!$A$2:$A$2049,MATCH($E1307,title!$C$2:$C$2049,0),1),"")</f>
        <v/>
      </c>
      <c r="G1307" s="1" t="str">
        <f>IFERROR(INDEX(title!$B$2:$B$2049,MATCH($E1307,title!$C$2:$C$2049,0),1),"")</f>
        <v/>
      </c>
      <c r="H1307" s="1" t="str">
        <f>IFERROR(INDEX(title!$C$2:$C$2049,MATCH($E1307,title!$C$2:$C$2049,0),1),"")</f>
        <v/>
      </c>
      <c r="I1307" s="1" t="str">
        <f>IFERROR(INDEX(title!$D$2:$D$2049,MATCH($E1307,title!$C$2:$C$2049,0),1),"")</f>
        <v/>
      </c>
      <c r="J1307" s="1" t="str">
        <f>IFERROR(INDEX(title!$E$2:$E$2049,MATCH($E1307,title!$C$2:$C$2049,0),1),"")</f>
        <v/>
      </c>
      <c r="N1307" s="1" t="str">
        <f t="shared" si="142"/>
        <v/>
      </c>
      <c r="O1307" s="1" t="str">
        <f>IF(LENB(N1307),COUNTIF(N$4:N1307,"●"),"")</f>
        <v/>
      </c>
      <c r="P1307" s="1" t="str">
        <f t="shared" si="148"/>
        <v/>
      </c>
      <c r="Q1307" s="1" t="str">
        <f t="shared" si="143"/>
        <v/>
      </c>
      <c r="R1307" s="1" t="str">
        <f>IF(LEN(Q1307),SUM($Q$4:Q1307)-1,"")</f>
        <v/>
      </c>
      <c r="S1307" s="1" t="str">
        <f t="shared" si="144"/>
        <v/>
      </c>
      <c r="T1307" s="1" t="str">
        <f t="shared" si="145"/>
        <v/>
      </c>
      <c r="U1307" s="1" t="str">
        <f t="shared" si="146"/>
        <v/>
      </c>
      <c r="V1307" s="1" t="str">
        <f t="shared" si="147"/>
        <v/>
      </c>
      <c r="Z1307" s="1" t="str">
        <v/>
      </c>
    </row>
    <row r="1308" spans="5:26" x14ac:dyDescent="0.55000000000000004">
      <c r="E1308" s="1">
        <v>1304</v>
      </c>
      <c r="F1308" s="1" t="str">
        <f>IFERROR(INDEX(title!$A$2:$A$2049,MATCH($E1308,title!$C$2:$C$2049,0),1),"")</f>
        <v/>
      </c>
      <c r="G1308" s="1" t="str">
        <f>IFERROR(INDEX(title!$B$2:$B$2049,MATCH($E1308,title!$C$2:$C$2049,0),1),"")</f>
        <v/>
      </c>
      <c r="H1308" s="1" t="str">
        <f>IFERROR(INDEX(title!$C$2:$C$2049,MATCH($E1308,title!$C$2:$C$2049,0),1),"")</f>
        <v/>
      </c>
      <c r="I1308" s="1" t="str">
        <f>IFERROR(INDEX(title!$D$2:$D$2049,MATCH($E1308,title!$C$2:$C$2049,0),1),"")</f>
        <v/>
      </c>
      <c r="J1308" s="1" t="str">
        <f>IFERROR(INDEX(title!$E$2:$E$2049,MATCH($E1308,title!$C$2:$C$2049,0),1),"")</f>
        <v/>
      </c>
      <c r="N1308" s="1" t="str">
        <f t="shared" si="142"/>
        <v/>
      </c>
      <c r="O1308" s="1" t="str">
        <f>IF(LENB(N1308),COUNTIF(N$4:N1308,"●"),"")</f>
        <v/>
      </c>
      <c r="P1308" s="1" t="str">
        <f t="shared" si="148"/>
        <v/>
      </c>
      <c r="Q1308" s="1" t="str">
        <f t="shared" si="143"/>
        <v/>
      </c>
      <c r="R1308" s="1" t="str">
        <f>IF(LEN(Q1308),SUM($Q$4:Q1308)-1,"")</f>
        <v/>
      </c>
      <c r="S1308" s="1" t="str">
        <f t="shared" si="144"/>
        <v/>
      </c>
      <c r="T1308" s="1" t="str">
        <f t="shared" si="145"/>
        <v/>
      </c>
      <c r="U1308" s="1" t="str">
        <f t="shared" si="146"/>
        <v/>
      </c>
      <c r="V1308" s="1" t="str">
        <f t="shared" si="147"/>
        <v/>
      </c>
      <c r="Z1308" s="1" t="str">
        <v/>
      </c>
    </row>
    <row r="1309" spans="5:26" x14ac:dyDescent="0.55000000000000004">
      <c r="E1309" s="1">
        <v>1305</v>
      </c>
      <c r="F1309" s="1" t="str">
        <f>IFERROR(INDEX(title!$A$2:$A$2049,MATCH($E1309,title!$C$2:$C$2049,0),1),"")</f>
        <v/>
      </c>
      <c r="G1309" s="1" t="str">
        <f>IFERROR(INDEX(title!$B$2:$B$2049,MATCH($E1309,title!$C$2:$C$2049,0),1),"")</f>
        <v/>
      </c>
      <c r="H1309" s="1" t="str">
        <f>IFERROR(INDEX(title!$C$2:$C$2049,MATCH($E1309,title!$C$2:$C$2049,0),1),"")</f>
        <v/>
      </c>
      <c r="I1309" s="1" t="str">
        <f>IFERROR(INDEX(title!$D$2:$D$2049,MATCH($E1309,title!$C$2:$C$2049,0),1),"")</f>
        <v/>
      </c>
      <c r="J1309" s="1" t="str">
        <f>IFERROR(INDEX(title!$E$2:$E$2049,MATCH($E1309,title!$C$2:$C$2049,0),1),"")</f>
        <v/>
      </c>
      <c r="N1309" s="1" t="str">
        <f t="shared" si="142"/>
        <v/>
      </c>
      <c r="O1309" s="1" t="str">
        <f>IF(LENB(N1309),COUNTIF(N$4:N1309,"●"),"")</f>
        <v/>
      </c>
      <c r="P1309" s="1" t="str">
        <f t="shared" si="148"/>
        <v/>
      </c>
      <c r="Q1309" s="1" t="str">
        <f t="shared" si="143"/>
        <v/>
      </c>
      <c r="R1309" s="1" t="str">
        <f>IF(LEN(Q1309),SUM($Q$4:Q1309)-1,"")</f>
        <v/>
      </c>
      <c r="S1309" s="1" t="str">
        <f t="shared" si="144"/>
        <v/>
      </c>
      <c r="T1309" s="1" t="str">
        <f t="shared" si="145"/>
        <v/>
      </c>
      <c r="U1309" s="1" t="str">
        <f t="shared" si="146"/>
        <v/>
      </c>
      <c r="V1309" s="1" t="str">
        <f t="shared" si="147"/>
        <v/>
      </c>
      <c r="Z1309" s="1" t="str">
        <v/>
      </c>
    </row>
    <row r="1310" spans="5:26" x14ac:dyDescent="0.55000000000000004">
      <c r="E1310" s="1">
        <v>1306</v>
      </c>
      <c r="F1310" s="1" t="str">
        <f>IFERROR(INDEX(title!$A$2:$A$2049,MATCH($E1310,title!$C$2:$C$2049,0),1),"")</f>
        <v/>
      </c>
      <c r="G1310" s="1" t="str">
        <f>IFERROR(INDEX(title!$B$2:$B$2049,MATCH($E1310,title!$C$2:$C$2049,0),1),"")</f>
        <v/>
      </c>
      <c r="H1310" s="1" t="str">
        <f>IFERROR(INDEX(title!$C$2:$C$2049,MATCH($E1310,title!$C$2:$C$2049,0),1),"")</f>
        <v/>
      </c>
      <c r="I1310" s="1" t="str">
        <f>IFERROR(INDEX(title!$D$2:$D$2049,MATCH($E1310,title!$C$2:$C$2049,0),1),"")</f>
        <v/>
      </c>
      <c r="J1310" s="1" t="str">
        <f>IFERROR(INDEX(title!$E$2:$E$2049,MATCH($E1310,title!$C$2:$C$2049,0),1),"")</f>
        <v/>
      </c>
      <c r="N1310" s="1" t="str">
        <f t="shared" si="142"/>
        <v/>
      </c>
      <c r="O1310" s="1" t="str">
        <f>IF(LENB(N1310),COUNTIF(N$4:N1310,"●"),"")</f>
        <v/>
      </c>
      <c r="P1310" s="1" t="str">
        <f t="shared" si="148"/>
        <v/>
      </c>
      <c r="Q1310" s="1" t="str">
        <f t="shared" si="143"/>
        <v/>
      </c>
      <c r="R1310" s="1" t="str">
        <f>IF(LEN(Q1310),SUM($Q$4:Q1310)-1,"")</f>
        <v/>
      </c>
      <c r="S1310" s="1" t="str">
        <f t="shared" si="144"/>
        <v/>
      </c>
      <c r="T1310" s="1" t="str">
        <f t="shared" si="145"/>
        <v/>
      </c>
      <c r="U1310" s="1" t="str">
        <f t="shared" si="146"/>
        <v/>
      </c>
      <c r="V1310" s="1" t="str">
        <f t="shared" si="147"/>
        <v/>
      </c>
      <c r="Z1310" s="1" t="str">
        <v/>
      </c>
    </row>
    <row r="1311" spans="5:26" x14ac:dyDescent="0.55000000000000004">
      <c r="E1311" s="1">
        <v>1307</v>
      </c>
      <c r="F1311" s="1" t="str">
        <f>IFERROR(INDEX(title!$A$2:$A$2049,MATCH($E1311,title!$C$2:$C$2049,0),1),"")</f>
        <v/>
      </c>
      <c r="G1311" s="1" t="str">
        <f>IFERROR(INDEX(title!$B$2:$B$2049,MATCH($E1311,title!$C$2:$C$2049,0),1),"")</f>
        <v/>
      </c>
      <c r="H1311" s="1" t="str">
        <f>IFERROR(INDEX(title!$C$2:$C$2049,MATCH($E1311,title!$C$2:$C$2049,0),1),"")</f>
        <v/>
      </c>
      <c r="I1311" s="1" t="str">
        <f>IFERROR(INDEX(title!$D$2:$D$2049,MATCH($E1311,title!$C$2:$C$2049,0),1),"")</f>
        <v/>
      </c>
      <c r="J1311" s="1" t="str">
        <f>IFERROR(INDEX(title!$E$2:$E$2049,MATCH($E1311,title!$C$2:$C$2049,0),1),"")</f>
        <v/>
      </c>
      <c r="N1311" s="1" t="str">
        <f t="shared" si="142"/>
        <v/>
      </c>
      <c r="O1311" s="1" t="str">
        <f>IF(LENB(N1311),COUNTIF(N$4:N1311,"●"),"")</f>
        <v/>
      </c>
      <c r="P1311" s="1" t="str">
        <f t="shared" si="148"/>
        <v/>
      </c>
      <c r="Q1311" s="1" t="str">
        <f t="shared" si="143"/>
        <v/>
      </c>
      <c r="R1311" s="1" t="str">
        <f>IF(LEN(Q1311),SUM($Q$4:Q1311)-1,"")</f>
        <v/>
      </c>
      <c r="S1311" s="1" t="str">
        <f t="shared" si="144"/>
        <v/>
      </c>
      <c r="T1311" s="1" t="str">
        <f t="shared" si="145"/>
        <v/>
      </c>
      <c r="U1311" s="1" t="str">
        <f t="shared" si="146"/>
        <v/>
      </c>
      <c r="V1311" s="1" t="str">
        <f t="shared" si="147"/>
        <v/>
      </c>
      <c r="Z1311" s="1" t="str">
        <v/>
      </c>
    </row>
    <row r="1312" spans="5:26" x14ac:dyDescent="0.55000000000000004">
      <c r="E1312" s="1">
        <v>1308</v>
      </c>
      <c r="F1312" s="1" t="str">
        <f>IFERROR(INDEX(title!$A$2:$A$2049,MATCH($E1312,title!$C$2:$C$2049,0),1),"")</f>
        <v/>
      </c>
      <c r="G1312" s="1" t="str">
        <f>IFERROR(INDEX(title!$B$2:$B$2049,MATCH($E1312,title!$C$2:$C$2049,0),1),"")</f>
        <v/>
      </c>
      <c r="H1312" s="1" t="str">
        <f>IFERROR(INDEX(title!$C$2:$C$2049,MATCH($E1312,title!$C$2:$C$2049,0),1),"")</f>
        <v/>
      </c>
      <c r="I1312" s="1" t="str">
        <f>IFERROR(INDEX(title!$D$2:$D$2049,MATCH($E1312,title!$C$2:$C$2049,0),1),"")</f>
        <v/>
      </c>
      <c r="J1312" s="1" t="str">
        <f>IFERROR(INDEX(title!$E$2:$E$2049,MATCH($E1312,title!$C$2:$C$2049,0),1),"")</f>
        <v/>
      </c>
      <c r="N1312" s="1" t="str">
        <f t="shared" si="142"/>
        <v/>
      </c>
      <c r="O1312" s="1" t="str">
        <f>IF(LENB(N1312),COUNTIF(N$4:N1312,"●"),"")</f>
        <v/>
      </c>
      <c r="P1312" s="1" t="str">
        <f t="shared" si="148"/>
        <v/>
      </c>
      <c r="Q1312" s="1" t="str">
        <f t="shared" si="143"/>
        <v/>
      </c>
      <c r="R1312" s="1" t="str">
        <f>IF(LEN(Q1312),SUM($Q$4:Q1312)-1,"")</f>
        <v/>
      </c>
      <c r="S1312" s="1" t="str">
        <f t="shared" si="144"/>
        <v/>
      </c>
      <c r="T1312" s="1" t="str">
        <f t="shared" si="145"/>
        <v/>
      </c>
      <c r="U1312" s="1" t="str">
        <f t="shared" si="146"/>
        <v/>
      </c>
      <c r="V1312" s="1" t="str">
        <f t="shared" si="147"/>
        <v/>
      </c>
      <c r="Z1312" s="1" t="str">
        <v/>
      </c>
    </row>
    <row r="1313" spans="5:26" x14ac:dyDescent="0.55000000000000004">
      <c r="E1313" s="1">
        <v>1309</v>
      </c>
      <c r="F1313" s="1" t="str">
        <f>IFERROR(INDEX(title!$A$2:$A$2049,MATCH($E1313,title!$C$2:$C$2049,0),1),"")</f>
        <v/>
      </c>
      <c r="G1313" s="1" t="str">
        <f>IFERROR(INDEX(title!$B$2:$B$2049,MATCH($E1313,title!$C$2:$C$2049,0),1),"")</f>
        <v/>
      </c>
      <c r="H1313" s="1" t="str">
        <f>IFERROR(INDEX(title!$C$2:$C$2049,MATCH($E1313,title!$C$2:$C$2049,0),1),"")</f>
        <v/>
      </c>
      <c r="I1313" s="1" t="str">
        <f>IFERROR(INDEX(title!$D$2:$D$2049,MATCH($E1313,title!$C$2:$C$2049,0),1),"")</f>
        <v/>
      </c>
      <c r="J1313" s="1" t="str">
        <f>IFERROR(INDEX(title!$E$2:$E$2049,MATCH($E1313,title!$C$2:$C$2049,0),1),"")</f>
        <v/>
      </c>
      <c r="N1313" s="1" t="str">
        <f t="shared" si="142"/>
        <v/>
      </c>
      <c r="O1313" s="1" t="str">
        <f>IF(LENB(N1313),COUNTIF(N$4:N1313,"●"),"")</f>
        <v/>
      </c>
      <c r="P1313" s="1" t="str">
        <f t="shared" si="148"/>
        <v/>
      </c>
      <c r="Q1313" s="1" t="str">
        <f t="shared" si="143"/>
        <v/>
      </c>
      <c r="R1313" s="1" t="str">
        <f>IF(LEN(Q1313),SUM($Q$4:Q1313)-1,"")</f>
        <v/>
      </c>
      <c r="S1313" s="1" t="str">
        <f t="shared" si="144"/>
        <v/>
      </c>
      <c r="T1313" s="1" t="str">
        <f t="shared" si="145"/>
        <v/>
      </c>
      <c r="U1313" s="1" t="str">
        <f t="shared" si="146"/>
        <v/>
      </c>
      <c r="V1313" s="1" t="str">
        <f t="shared" si="147"/>
        <v/>
      </c>
      <c r="Z1313" s="1" t="str">
        <v/>
      </c>
    </row>
    <row r="1314" spans="5:26" x14ac:dyDescent="0.55000000000000004">
      <c r="E1314" s="1">
        <v>1310</v>
      </c>
      <c r="F1314" s="1" t="str">
        <f>IFERROR(INDEX(title!$A$2:$A$2049,MATCH($E1314,title!$C$2:$C$2049,0),1),"")</f>
        <v/>
      </c>
      <c r="G1314" s="1" t="str">
        <f>IFERROR(INDEX(title!$B$2:$B$2049,MATCH($E1314,title!$C$2:$C$2049,0),1),"")</f>
        <v/>
      </c>
      <c r="H1314" s="1" t="str">
        <f>IFERROR(INDEX(title!$C$2:$C$2049,MATCH($E1314,title!$C$2:$C$2049,0),1),"")</f>
        <v/>
      </c>
      <c r="I1314" s="1" t="str">
        <f>IFERROR(INDEX(title!$D$2:$D$2049,MATCH($E1314,title!$C$2:$C$2049,0),1),"")</f>
        <v/>
      </c>
      <c r="J1314" s="1" t="str">
        <f>IFERROR(INDEX(title!$E$2:$E$2049,MATCH($E1314,title!$C$2:$C$2049,0),1),"")</f>
        <v/>
      </c>
      <c r="N1314" s="1" t="str">
        <f t="shared" si="142"/>
        <v/>
      </c>
      <c r="O1314" s="1" t="str">
        <f>IF(LENB(N1314),COUNTIF(N$4:N1314,"●"),"")</f>
        <v/>
      </c>
      <c r="P1314" s="1" t="str">
        <f t="shared" si="148"/>
        <v/>
      </c>
      <c r="Q1314" s="1" t="str">
        <f t="shared" si="143"/>
        <v/>
      </c>
      <c r="R1314" s="1" t="str">
        <f>IF(LEN(Q1314),SUM($Q$4:Q1314)-1,"")</f>
        <v/>
      </c>
      <c r="S1314" s="1" t="str">
        <f t="shared" si="144"/>
        <v/>
      </c>
      <c r="T1314" s="1" t="str">
        <f t="shared" si="145"/>
        <v/>
      </c>
      <c r="U1314" s="1" t="str">
        <f t="shared" si="146"/>
        <v/>
      </c>
      <c r="V1314" s="1" t="str">
        <f t="shared" si="147"/>
        <v/>
      </c>
      <c r="Z1314" s="1" t="str">
        <v/>
      </c>
    </row>
    <row r="1315" spans="5:26" x14ac:dyDescent="0.55000000000000004">
      <c r="E1315" s="1">
        <v>1311</v>
      </c>
      <c r="F1315" s="1" t="str">
        <f>IFERROR(INDEX(title!$A$2:$A$2049,MATCH($E1315,title!$C$2:$C$2049,0),1),"")</f>
        <v/>
      </c>
      <c r="G1315" s="1" t="str">
        <f>IFERROR(INDEX(title!$B$2:$B$2049,MATCH($E1315,title!$C$2:$C$2049,0),1),"")</f>
        <v/>
      </c>
      <c r="H1315" s="1" t="str">
        <f>IFERROR(INDEX(title!$C$2:$C$2049,MATCH($E1315,title!$C$2:$C$2049,0),1),"")</f>
        <v/>
      </c>
      <c r="I1315" s="1" t="str">
        <f>IFERROR(INDEX(title!$D$2:$D$2049,MATCH($E1315,title!$C$2:$C$2049,0),1),"")</f>
        <v/>
      </c>
      <c r="J1315" s="1" t="str">
        <f>IFERROR(INDEX(title!$E$2:$E$2049,MATCH($E1315,title!$C$2:$C$2049,0),1),"")</f>
        <v/>
      </c>
      <c r="N1315" s="1" t="str">
        <f t="shared" si="142"/>
        <v/>
      </c>
      <c r="O1315" s="1" t="str">
        <f>IF(LENB(N1315),COUNTIF(N$4:N1315,"●"),"")</f>
        <v/>
      </c>
      <c r="P1315" s="1" t="str">
        <f t="shared" si="148"/>
        <v/>
      </c>
      <c r="Q1315" s="1" t="str">
        <f t="shared" si="143"/>
        <v/>
      </c>
      <c r="R1315" s="1" t="str">
        <f>IF(LEN(Q1315),SUM($Q$4:Q1315)-1,"")</f>
        <v/>
      </c>
      <c r="S1315" s="1" t="str">
        <f t="shared" si="144"/>
        <v/>
      </c>
      <c r="T1315" s="1" t="str">
        <f t="shared" si="145"/>
        <v/>
      </c>
      <c r="U1315" s="1" t="str">
        <f t="shared" si="146"/>
        <v/>
      </c>
      <c r="V1315" s="1" t="str">
        <f t="shared" si="147"/>
        <v/>
      </c>
      <c r="Z1315" s="1" t="str">
        <v/>
      </c>
    </row>
    <row r="1316" spans="5:26" x14ac:dyDescent="0.55000000000000004">
      <c r="E1316" s="1">
        <v>1312</v>
      </c>
      <c r="F1316" s="1" t="str">
        <f>IFERROR(INDEX(title!$A$2:$A$2049,MATCH($E1316,title!$C$2:$C$2049,0),1),"")</f>
        <v/>
      </c>
      <c r="G1316" s="1" t="str">
        <f>IFERROR(INDEX(title!$B$2:$B$2049,MATCH($E1316,title!$C$2:$C$2049,0),1),"")</f>
        <v/>
      </c>
      <c r="H1316" s="1" t="str">
        <f>IFERROR(INDEX(title!$C$2:$C$2049,MATCH($E1316,title!$C$2:$C$2049,0),1),"")</f>
        <v/>
      </c>
      <c r="I1316" s="1" t="str">
        <f>IFERROR(INDEX(title!$D$2:$D$2049,MATCH($E1316,title!$C$2:$C$2049,0),1),"")</f>
        <v/>
      </c>
      <c r="J1316" s="1" t="str">
        <f>IFERROR(INDEX(title!$E$2:$E$2049,MATCH($E1316,title!$C$2:$C$2049,0),1),"")</f>
        <v/>
      </c>
      <c r="N1316" s="1" t="str">
        <f t="shared" si="142"/>
        <v/>
      </c>
      <c r="O1316" s="1" t="str">
        <f>IF(LENB(N1316),COUNTIF(N$4:N1316,"●"),"")</f>
        <v/>
      </c>
      <c r="P1316" s="1" t="str">
        <f t="shared" si="148"/>
        <v/>
      </c>
      <c r="Q1316" s="1" t="str">
        <f t="shared" si="143"/>
        <v/>
      </c>
      <c r="R1316" s="1" t="str">
        <f>IF(LEN(Q1316),SUM($Q$4:Q1316)-1,"")</f>
        <v/>
      </c>
      <c r="S1316" s="1" t="str">
        <f t="shared" si="144"/>
        <v/>
      </c>
      <c r="T1316" s="1" t="str">
        <f t="shared" si="145"/>
        <v/>
      </c>
      <c r="U1316" s="1" t="str">
        <f t="shared" si="146"/>
        <v/>
      </c>
      <c r="V1316" s="1" t="str">
        <f t="shared" si="147"/>
        <v/>
      </c>
      <c r="Z1316" s="1" t="str">
        <v/>
      </c>
    </row>
    <row r="1317" spans="5:26" x14ac:dyDescent="0.55000000000000004">
      <c r="E1317" s="1">
        <v>1313</v>
      </c>
      <c r="F1317" s="1" t="str">
        <f>IFERROR(INDEX(title!$A$2:$A$2049,MATCH($E1317,title!$C$2:$C$2049,0),1),"")</f>
        <v/>
      </c>
      <c r="G1317" s="1" t="str">
        <f>IFERROR(INDEX(title!$B$2:$B$2049,MATCH($E1317,title!$C$2:$C$2049,0),1),"")</f>
        <v/>
      </c>
      <c r="H1317" s="1" t="str">
        <f>IFERROR(INDEX(title!$C$2:$C$2049,MATCH($E1317,title!$C$2:$C$2049,0),1),"")</f>
        <v/>
      </c>
      <c r="I1317" s="1" t="str">
        <f>IFERROR(INDEX(title!$D$2:$D$2049,MATCH($E1317,title!$C$2:$C$2049,0),1),"")</f>
        <v/>
      </c>
      <c r="J1317" s="1" t="str">
        <f>IFERROR(INDEX(title!$E$2:$E$2049,MATCH($E1317,title!$C$2:$C$2049,0),1),"")</f>
        <v/>
      </c>
      <c r="N1317" s="1" t="str">
        <f t="shared" si="142"/>
        <v/>
      </c>
      <c r="O1317" s="1" t="str">
        <f>IF(LENB(N1317),COUNTIF(N$4:N1317,"●"),"")</f>
        <v/>
      </c>
      <c r="P1317" s="1" t="str">
        <f t="shared" si="148"/>
        <v/>
      </c>
      <c r="Q1317" s="1" t="str">
        <f t="shared" si="143"/>
        <v/>
      </c>
      <c r="R1317" s="1" t="str">
        <f>IF(LEN(Q1317),SUM($Q$4:Q1317)-1,"")</f>
        <v/>
      </c>
      <c r="S1317" s="1" t="str">
        <f t="shared" si="144"/>
        <v/>
      </c>
      <c r="T1317" s="1" t="str">
        <f t="shared" si="145"/>
        <v/>
      </c>
      <c r="U1317" s="1" t="str">
        <f t="shared" si="146"/>
        <v/>
      </c>
      <c r="V1317" s="1" t="str">
        <f t="shared" si="147"/>
        <v/>
      </c>
      <c r="Z1317" s="1" t="str">
        <v/>
      </c>
    </row>
    <row r="1318" spans="5:26" x14ac:dyDescent="0.55000000000000004">
      <c r="E1318" s="1">
        <v>1314</v>
      </c>
      <c r="F1318" s="1" t="str">
        <f>IFERROR(INDEX(title!$A$2:$A$2049,MATCH($E1318,title!$C$2:$C$2049,0),1),"")</f>
        <v/>
      </c>
      <c r="G1318" s="1" t="str">
        <f>IFERROR(INDEX(title!$B$2:$B$2049,MATCH($E1318,title!$C$2:$C$2049,0),1),"")</f>
        <v/>
      </c>
      <c r="H1318" s="1" t="str">
        <f>IFERROR(INDEX(title!$C$2:$C$2049,MATCH($E1318,title!$C$2:$C$2049,0),1),"")</f>
        <v/>
      </c>
      <c r="I1318" s="1" t="str">
        <f>IFERROR(INDEX(title!$D$2:$D$2049,MATCH($E1318,title!$C$2:$C$2049,0),1),"")</f>
        <v/>
      </c>
      <c r="J1318" s="1" t="str">
        <f>IFERROR(INDEX(title!$E$2:$E$2049,MATCH($E1318,title!$C$2:$C$2049,0),1),"")</f>
        <v/>
      </c>
      <c r="N1318" s="1" t="str">
        <f t="shared" si="142"/>
        <v/>
      </c>
      <c r="O1318" s="1" t="str">
        <f>IF(LENB(N1318),COUNTIF(N$4:N1318,"●"),"")</f>
        <v/>
      </c>
      <c r="P1318" s="1" t="str">
        <f t="shared" si="148"/>
        <v/>
      </c>
      <c r="Q1318" s="1" t="str">
        <f t="shared" si="143"/>
        <v/>
      </c>
      <c r="R1318" s="1" t="str">
        <f>IF(LEN(Q1318),SUM($Q$4:Q1318)-1,"")</f>
        <v/>
      </c>
      <c r="S1318" s="1" t="str">
        <f t="shared" si="144"/>
        <v/>
      </c>
      <c r="T1318" s="1" t="str">
        <f t="shared" si="145"/>
        <v/>
      </c>
      <c r="U1318" s="1" t="str">
        <f t="shared" si="146"/>
        <v/>
      </c>
      <c r="V1318" s="1" t="str">
        <f t="shared" si="147"/>
        <v/>
      </c>
      <c r="Z1318" s="1" t="str">
        <v/>
      </c>
    </row>
    <row r="1319" spans="5:26" x14ac:dyDescent="0.55000000000000004">
      <c r="E1319" s="1">
        <v>1315</v>
      </c>
      <c r="F1319" s="1" t="str">
        <f>IFERROR(INDEX(title!$A$2:$A$2049,MATCH($E1319,title!$C$2:$C$2049,0),1),"")</f>
        <v/>
      </c>
      <c r="G1319" s="1" t="str">
        <f>IFERROR(INDEX(title!$B$2:$B$2049,MATCH($E1319,title!$C$2:$C$2049,0),1),"")</f>
        <v/>
      </c>
      <c r="H1319" s="1" t="str">
        <f>IFERROR(INDEX(title!$C$2:$C$2049,MATCH($E1319,title!$C$2:$C$2049,0),1),"")</f>
        <v/>
      </c>
      <c r="I1319" s="1" t="str">
        <f>IFERROR(INDEX(title!$D$2:$D$2049,MATCH($E1319,title!$C$2:$C$2049,0),1),"")</f>
        <v/>
      </c>
      <c r="J1319" s="1" t="str">
        <f>IFERROR(INDEX(title!$E$2:$E$2049,MATCH($E1319,title!$C$2:$C$2049,0),1),"")</f>
        <v/>
      </c>
      <c r="N1319" s="1" t="str">
        <f t="shared" si="142"/>
        <v/>
      </c>
      <c r="O1319" s="1" t="str">
        <f>IF(LENB(N1319),COUNTIF(N$4:N1319,"●"),"")</f>
        <v/>
      </c>
      <c r="P1319" s="1" t="str">
        <f t="shared" si="148"/>
        <v/>
      </c>
      <c r="Q1319" s="1" t="str">
        <f t="shared" si="143"/>
        <v/>
      </c>
      <c r="R1319" s="1" t="str">
        <f>IF(LEN(Q1319),SUM($Q$4:Q1319)-1,"")</f>
        <v/>
      </c>
      <c r="S1319" s="1" t="str">
        <f t="shared" si="144"/>
        <v/>
      </c>
      <c r="T1319" s="1" t="str">
        <f t="shared" si="145"/>
        <v/>
      </c>
      <c r="U1319" s="1" t="str">
        <f t="shared" si="146"/>
        <v/>
      </c>
      <c r="V1319" s="1" t="str">
        <f t="shared" si="147"/>
        <v/>
      </c>
      <c r="Z1319" s="1" t="str">
        <v/>
      </c>
    </row>
    <row r="1320" spans="5:26" x14ac:dyDescent="0.55000000000000004">
      <c r="E1320" s="1">
        <v>1316</v>
      </c>
      <c r="F1320" s="1" t="str">
        <f>IFERROR(INDEX(title!$A$2:$A$2049,MATCH($E1320,title!$C$2:$C$2049,0),1),"")</f>
        <v/>
      </c>
      <c r="G1320" s="1" t="str">
        <f>IFERROR(INDEX(title!$B$2:$B$2049,MATCH($E1320,title!$C$2:$C$2049,0),1),"")</f>
        <v/>
      </c>
      <c r="H1320" s="1" t="str">
        <f>IFERROR(INDEX(title!$C$2:$C$2049,MATCH($E1320,title!$C$2:$C$2049,0),1),"")</f>
        <v/>
      </c>
      <c r="I1320" s="1" t="str">
        <f>IFERROR(INDEX(title!$D$2:$D$2049,MATCH($E1320,title!$C$2:$C$2049,0),1),"")</f>
        <v/>
      </c>
      <c r="J1320" s="1" t="str">
        <f>IFERROR(INDEX(title!$E$2:$E$2049,MATCH($E1320,title!$C$2:$C$2049,0),1),"")</f>
        <v/>
      </c>
      <c r="N1320" s="1" t="str">
        <f t="shared" si="142"/>
        <v/>
      </c>
      <c r="O1320" s="1" t="str">
        <f>IF(LENB(N1320),COUNTIF(N$4:N1320,"●"),"")</f>
        <v/>
      </c>
      <c r="P1320" s="1" t="str">
        <f t="shared" si="148"/>
        <v/>
      </c>
      <c r="Q1320" s="1" t="str">
        <f t="shared" si="143"/>
        <v/>
      </c>
      <c r="R1320" s="1" t="str">
        <f>IF(LEN(Q1320),SUM($Q$4:Q1320)-1,"")</f>
        <v/>
      </c>
      <c r="S1320" s="1" t="str">
        <f t="shared" si="144"/>
        <v/>
      </c>
      <c r="T1320" s="1" t="str">
        <f t="shared" si="145"/>
        <v/>
      </c>
      <c r="U1320" s="1" t="str">
        <f t="shared" si="146"/>
        <v/>
      </c>
      <c r="V1320" s="1" t="str">
        <f t="shared" si="147"/>
        <v/>
      </c>
      <c r="Z1320" s="1" t="str">
        <v/>
      </c>
    </row>
    <row r="1321" spans="5:26" x14ac:dyDescent="0.55000000000000004">
      <c r="E1321" s="1">
        <v>1317</v>
      </c>
      <c r="F1321" s="1" t="str">
        <f>IFERROR(INDEX(title!$A$2:$A$2049,MATCH($E1321,title!$C$2:$C$2049,0),1),"")</f>
        <v/>
      </c>
      <c r="G1321" s="1" t="str">
        <f>IFERROR(INDEX(title!$B$2:$B$2049,MATCH($E1321,title!$C$2:$C$2049,0),1),"")</f>
        <v/>
      </c>
      <c r="H1321" s="1" t="str">
        <f>IFERROR(INDEX(title!$C$2:$C$2049,MATCH($E1321,title!$C$2:$C$2049,0),1),"")</f>
        <v/>
      </c>
      <c r="I1321" s="1" t="str">
        <f>IFERROR(INDEX(title!$D$2:$D$2049,MATCH($E1321,title!$C$2:$C$2049,0),1),"")</f>
        <v/>
      </c>
      <c r="J1321" s="1" t="str">
        <f>IFERROR(INDEX(title!$E$2:$E$2049,MATCH($E1321,title!$C$2:$C$2049,0),1),"")</f>
        <v/>
      </c>
      <c r="N1321" s="1" t="str">
        <f t="shared" si="142"/>
        <v/>
      </c>
      <c r="O1321" s="1" t="str">
        <f>IF(LENB(N1321),COUNTIF(N$4:N1321,"●"),"")</f>
        <v/>
      </c>
      <c r="P1321" s="1" t="str">
        <f t="shared" si="148"/>
        <v/>
      </c>
      <c r="Q1321" s="1" t="str">
        <f t="shared" si="143"/>
        <v/>
      </c>
      <c r="R1321" s="1" t="str">
        <f>IF(LEN(Q1321),SUM($Q$4:Q1321)-1,"")</f>
        <v/>
      </c>
      <c r="S1321" s="1" t="str">
        <f t="shared" si="144"/>
        <v/>
      </c>
      <c r="T1321" s="1" t="str">
        <f t="shared" si="145"/>
        <v/>
      </c>
      <c r="U1321" s="1" t="str">
        <f t="shared" si="146"/>
        <v/>
      </c>
      <c r="V1321" s="1" t="str">
        <f t="shared" si="147"/>
        <v/>
      </c>
      <c r="Z1321" s="1" t="str">
        <v/>
      </c>
    </row>
    <row r="1322" spans="5:26" x14ac:dyDescent="0.55000000000000004">
      <c r="E1322" s="1">
        <v>1318</v>
      </c>
      <c r="F1322" s="1" t="str">
        <f>IFERROR(INDEX(title!$A$2:$A$2049,MATCH($E1322,title!$C$2:$C$2049,0),1),"")</f>
        <v/>
      </c>
      <c r="G1322" s="1" t="str">
        <f>IFERROR(INDEX(title!$B$2:$B$2049,MATCH($E1322,title!$C$2:$C$2049,0),1),"")</f>
        <v/>
      </c>
      <c r="H1322" s="1" t="str">
        <f>IFERROR(INDEX(title!$C$2:$C$2049,MATCH($E1322,title!$C$2:$C$2049,0),1),"")</f>
        <v/>
      </c>
      <c r="I1322" s="1" t="str">
        <f>IFERROR(INDEX(title!$D$2:$D$2049,MATCH($E1322,title!$C$2:$C$2049,0),1),"")</f>
        <v/>
      </c>
      <c r="J1322" s="1" t="str">
        <f>IFERROR(INDEX(title!$E$2:$E$2049,MATCH($E1322,title!$C$2:$C$2049,0),1),"")</f>
        <v/>
      </c>
      <c r="N1322" s="1" t="str">
        <f t="shared" si="142"/>
        <v/>
      </c>
      <c r="O1322" s="1" t="str">
        <f>IF(LENB(N1322),COUNTIF(N$4:N1322,"●"),"")</f>
        <v/>
      </c>
      <c r="P1322" s="1" t="str">
        <f t="shared" si="148"/>
        <v/>
      </c>
      <c r="Q1322" s="1" t="str">
        <f t="shared" si="143"/>
        <v/>
      </c>
      <c r="R1322" s="1" t="str">
        <f>IF(LEN(Q1322),SUM($Q$4:Q1322)-1,"")</f>
        <v/>
      </c>
      <c r="S1322" s="1" t="str">
        <f t="shared" si="144"/>
        <v/>
      </c>
      <c r="T1322" s="1" t="str">
        <f t="shared" si="145"/>
        <v/>
      </c>
      <c r="U1322" s="1" t="str">
        <f t="shared" si="146"/>
        <v/>
      </c>
      <c r="V1322" s="1" t="str">
        <f t="shared" si="147"/>
        <v/>
      </c>
      <c r="Z1322" s="1" t="str">
        <v/>
      </c>
    </row>
    <row r="1323" spans="5:26" x14ac:dyDescent="0.55000000000000004">
      <c r="E1323" s="1">
        <v>1319</v>
      </c>
      <c r="F1323" s="1" t="str">
        <f>IFERROR(INDEX(title!$A$2:$A$2049,MATCH($E1323,title!$C$2:$C$2049,0),1),"")</f>
        <v/>
      </c>
      <c r="G1323" s="1" t="str">
        <f>IFERROR(INDEX(title!$B$2:$B$2049,MATCH($E1323,title!$C$2:$C$2049,0),1),"")</f>
        <v/>
      </c>
      <c r="H1323" s="1" t="str">
        <f>IFERROR(INDEX(title!$C$2:$C$2049,MATCH($E1323,title!$C$2:$C$2049,0),1),"")</f>
        <v/>
      </c>
      <c r="I1323" s="1" t="str">
        <f>IFERROR(INDEX(title!$D$2:$D$2049,MATCH($E1323,title!$C$2:$C$2049,0),1),"")</f>
        <v/>
      </c>
      <c r="J1323" s="1" t="str">
        <f>IFERROR(INDEX(title!$E$2:$E$2049,MATCH($E1323,title!$C$2:$C$2049,0),1),"")</f>
        <v/>
      </c>
      <c r="N1323" s="1" t="str">
        <f t="shared" si="142"/>
        <v/>
      </c>
      <c r="O1323" s="1" t="str">
        <f>IF(LENB(N1323),COUNTIF(N$4:N1323,"●"),"")</f>
        <v/>
      </c>
      <c r="P1323" s="1" t="str">
        <f t="shared" si="148"/>
        <v/>
      </c>
      <c r="Q1323" s="1" t="str">
        <f t="shared" si="143"/>
        <v/>
      </c>
      <c r="R1323" s="1" t="str">
        <f>IF(LEN(Q1323),SUM($Q$4:Q1323)-1,"")</f>
        <v/>
      </c>
      <c r="S1323" s="1" t="str">
        <f t="shared" si="144"/>
        <v/>
      </c>
      <c r="T1323" s="1" t="str">
        <f t="shared" si="145"/>
        <v/>
      </c>
      <c r="U1323" s="1" t="str">
        <f t="shared" si="146"/>
        <v/>
      </c>
      <c r="V1323" s="1" t="str">
        <f t="shared" si="147"/>
        <v/>
      </c>
      <c r="Z1323" s="1" t="str">
        <v/>
      </c>
    </row>
    <row r="1324" spans="5:26" x14ac:dyDescent="0.55000000000000004">
      <c r="E1324" s="1">
        <v>1320</v>
      </c>
      <c r="F1324" s="1" t="str">
        <f>IFERROR(INDEX(title!$A$2:$A$2049,MATCH($E1324,title!$C$2:$C$2049,0),1),"")</f>
        <v/>
      </c>
      <c r="G1324" s="1" t="str">
        <f>IFERROR(INDEX(title!$B$2:$B$2049,MATCH($E1324,title!$C$2:$C$2049,0),1),"")</f>
        <v/>
      </c>
      <c r="H1324" s="1" t="str">
        <f>IFERROR(INDEX(title!$C$2:$C$2049,MATCH($E1324,title!$C$2:$C$2049,0),1),"")</f>
        <v/>
      </c>
      <c r="I1324" s="1" t="str">
        <f>IFERROR(INDEX(title!$D$2:$D$2049,MATCH($E1324,title!$C$2:$C$2049,0),1),"")</f>
        <v/>
      </c>
      <c r="J1324" s="1" t="str">
        <f>IFERROR(INDEX(title!$E$2:$E$2049,MATCH($E1324,title!$C$2:$C$2049,0),1),"")</f>
        <v/>
      </c>
      <c r="N1324" s="1" t="str">
        <f t="shared" si="142"/>
        <v/>
      </c>
      <c r="O1324" s="1" t="str">
        <f>IF(LENB(N1324),COUNTIF(N$4:N1324,"●"),"")</f>
        <v/>
      </c>
      <c r="P1324" s="1" t="str">
        <f t="shared" si="148"/>
        <v/>
      </c>
      <c r="Q1324" s="1" t="str">
        <f t="shared" si="143"/>
        <v/>
      </c>
      <c r="R1324" s="1" t="str">
        <f>IF(LEN(Q1324),SUM($Q$4:Q1324)-1,"")</f>
        <v/>
      </c>
      <c r="S1324" s="1" t="str">
        <f t="shared" si="144"/>
        <v/>
      </c>
      <c r="T1324" s="1" t="str">
        <f t="shared" si="145"/>
        <v/>
      </c>
      <c r="U1324" s="1" t="str">
        <f t="shared" si="146"/>
        <v/>
      </c>
      <c r="V1324" s="1" t="str">
        <f t="shared" si="147"/>
        <v/>
      </c>
      <c r="Z1324" s="1" t="str">
        <v/>
      </c>
    </row>
    <row r="1325" spans="5:26" x14ac:dyDescent="0.55000000000000004">
      <c r="E1325" s="1">
        <v>1321</v>
      </c>
      <c r="F1325" s="1" t="str">
        <f>IFERROR(INDEX(title!$A$2:$A$2049,MATCH($E1325,title!$C$2:$C$2049,0),1),"")</f>
        <v/>
      </c>
      <c r="G1325" s="1" t="str">
        <f>IFERROR(INDEX(title!$B$2:$B$2049,MATCH($E1325,title!$C$2:$C$2049,0),1),"")</f>
        <v/>
      </c>
      <c r="H1325" s="1" t="str">
        <f>IFERROR(INDEX(title!$C$2:$C$2049,MATCH($E1325,title!$C$2:$C$2049,0),1),"")</f>
        <v/>
      </c>
      <c r="I1325" s="1" t="str">
        <f>IFERROR(INDEX(title!$D$2:$D$2049,MATCH($E1325,title!$C$2:$C$2049,0),1),"")</f>
        <v/>
      </c>
      <c r="J1325" s="1" t="str">
        <f>IFERROR(INDEX(title!$E$2:$E$2049,MATCH($E1325,title!$C$2:$C$2049,0),1),"")</f>
        <v/>
      </c>
      <c r="N1325" s="1" t="str">
        <f t="shared" si="142"/>
        <v/>
      </c>
      <c r="O1325" s="1" t="str">
        <f>IF(LENB(N1325),COUNTIF(N$4:N1325,"●"),"")</f>
        <v/>
      </c>
      <c r="P1325" s="1" t="str">
        <f t="shared" si="148"/>
        <v/>
      </c>
      <c r="Q1325" s="1" t="str">
        <f t="shared" si="143"/>
        <v/>
      </c>
      <c r="R1325" s="1" t="str">
        <f>IF(LEN(Q1325),SUM($Q$4:Q1325)-1,"")</f>
        <v/>
      </c>
      <c r="S1325" s="1" t="str">
        <f t="shared" si="144"/>
        <v/>
      </c>
      <c r="T1325" s="1" t="str">
        <f t="shared" si="145"/>
        <v/>
      </c>
      <c r="U1325" s="1" t="str">
        <f t="shared" si="146"/>
        <v/>
      </c>
      <c r="V1325" s="1" t="str">
        <f t="shared" si="147"/>
        <v/>
      </c>
      <c r="Z1325" s="1" t="str">
        <v/>
      </c>
    </row>
    <row r="1326" spans="5:26" x14ac:dyDescent="0.55000000000000004">
      <c r="E1326" s="1">
        <v>1322</v>
      </c>
      <c r="F1326" s="1" t="str">
        <f>IFERROR(INDEX(title!$A$2:$A$2049,MATCH($E1326,title!$C$2:$C$2049,0),1),"")</f>
        <v/>
      </c>
      <c r="G1326" s="1" t="str">
        <f>IFERROR(INDEX(title!$B$2:$B$2049,MATCH($E1326,title!$C$2:$C$2049,0),1),"")</f>
        <v/>
      </c>
      <c r="H1326" s="1" t="str">
        <f>IFERROR(INDEX(title!$C$2:$C$2049,MATCH($E1326,title!$C$2:$C$2049,0),1),"")</f>
        <v/>
      </c>
      <c r="I1326" s="1" t="str">
        <f>IFERROR(INDEX(title!$D$2:$D$2049,MATCH($E1326,title!$C$2:$C$2049,0),1),"")</f>
        <v/>
      </c>
      <c r="J1326" s="1" t="str">
        <f>IFERROR(INDEX(title!$E$2:$E$2049,MATCH($E1326,title!$C$2:$C$2049,0),1),"")</f>
        <v/>
      </c>
      <c r="N1326" s="1" t="str">
        <f t="shared" si="142"/>
        <v/>
      </c>
      <c r="O1326" s="1" t="str">
        <f>IF(LENB(N1326),COUNTIF(N$4:N1326,"●"),"")</f>
        <v/>
      </c>
      <c r="P1326" s="1" t="str">
        <f t="shared" si="148"/>
        <v/>
      </c>
      <c r="Q1326" s="1" t="str">
        <f t="shared" si="143"/>
        <v/>
      </c>
      <c r="R1326" s="1" t="str">
        <f>IF(LEN(Q1326),SUM($Q$4:Q1326)-1,"")</f>
        <v/>
      </c>
      <c r="S1326" s="1" t="str">
        <f t="shared" si="144"/>
        <v/>
      </c>
      <c r="T1326" s="1" t="str">
        <f t="shared" si="145"/>
        <v/>
      </c>
      <c r="U1326" s="1" t="str">
        <f t="shared" si="146"/>
        <v/>
      </c>
      <c r="V1326" s="1" t="str">
        <f t="shared" si="147"/>
        <v/>
      </c>
      <c r="Z1326" s="1" t="str">
        <v/>
      </c>
    </row>
    <row r="1327" spans="5:26" x14ac:dyDescent="0.55000000000000004">
      <c r="E1327" s="1">
        <v>1323</v>
      </c>
      <c r="F1327" s="1" t="str">
        <f>IFERROR(INDEX(title!$A$2:$A$2049,MATCH($E1327,title!$C$2:$C$2049,0),1),"")</f>
        <v/>
      </c>
      <c r="G1327" s="1" t="str">
        <f>IFERROR(INDEX(title!$B$2:$B$2049,MATCH($E1327,title!$C$2:$C$2049,0),1),"")</f>
        <v/>
      </c>
      <c r="H1327" s="1" t="str">
        <f>IFERROR(INDEX(title!$C$2:$C$2049,MATCH($E1327,title!$C$2:$C$2049,0),1),"")</f>
        <v/>
      </c>
      <c r="I1327" s="1" t="str">
        <f>IFERROR(INDEX(title!$D$2:$D$2049,MATCH($E1327,title!$C$2:$C$2049,0),1),"")</f>
        <v/>
      </c>
      <c r="J1327" s="1" t="str">
        <f>IFERROR(INDEX(title!$E$2:$E$2049,MATCH($E1327,title!$C$2:$C$2049,0),1),"")</f>
        <v/>
      </c>
      <c r="N1327" s="1" t="str">
        <f t="shared" si="142"/>
        <v/>
      </c>
      <c r="O1327" s="1" t="str">
        <f>IF(LENB(N1327),COUNTIF(N$4:N1327,"●"),"")</f>
        <v/>
      </c>
      <c r="P1327" s="1" t="str">
        <f t="shared" si="148"/>
        <v/>
      </c>
      <c r="Q1327" s="1" t="str">
        <f t="shared" si="143"/>
        <v/>
      </c>
      <c r="R1327" s="1" t="str">
        <f>IF(LEN(Q1327),SUM($Q$4:Q1327)-1,"")</f>
        <v/>
      </c>
      <c r="S1327" s="1" t="str">
        <f t="shared" si="144"/>
        <v/>
      </c>
      <c r="T1327" s="1" t="str">
        <f t="shared" si="145"/>
        <v/>
      </c>
      <c r="U1327" s="1" t="str">
        <f t="shared" si="146"/>
        <v/>
      </c>
      <c r="V1327" s="1" t="str">
        <f t="shared" si="147"/>
        <v/>
      </c>
      <c r="Z1327" s="1" t="str">
        <v/>
      </c>
    </row>
    <row r="1328" spans="5:26" x14ac:dyDescent="0.55000000000000004">
      <c r="E1328" s="1">
        <v>1324</v>
      </c>
      <c r="F1328" s="1" t="str">
        <f>IFERROR(INDEX(title!$A$2:$A$2049,MATCH($E1328,title!$C$2:$C$2049,0),1),"")</f>
        <v/>
      </c>
      <c r="G1328" s="1" t="str">
        <f>IFERROR(INDEX(title!$B$2:$B$2049,MATCH($E1328,title!$C$2:$C$2049,0),1),"")</f>
        <v/>
      </c>
      <c r="H1328" s="1" t="str">
        <f>IFERROR(INDEX(title!$C$2:$C$2049,MATCH($E1328,title!$C$2:$C$2049,0),1),"")</f>
        <v/>
      </c>
      <c r="I1328" s="1" t="str">
        <f>IFERROR(INDEX(title!$D$2:$D$2049,MATCH($E1328,title!$C$2:$C$2049,0),1),"")</f>
        <v/>
      </c>
      <c r="J1328" s="1" t="str">
        <f>IFERROR(INDEX(title!$E$2:$E$2049,MATCH($E1328,title!$C$2:$C$2049,0),1),"")</f>
        <v/>
      </c>
      <c r="N1328" s="1" t="str">
        <f t="shared" si="142"/>
        <v/>
      </c>
      <c r="O1328" s="1" t="str">
        <f>IF(LENB(N1328),COUNTIF(N$4:N1328,"●"),"")</f>
        <v/>
      </c>
      <c r="P1328" s="1" t="str">
        <f t="shared" si="148"/>
        <v/>
      </c>
      <c r="Q1328" s="1" t="str">
        <f t="shared" si="143"/>
        <v/>
      </c>
      <c r="R1328" s="1" t="str">
        <f>IF(LEN(Q1328),SUM($Q$4:Q1328)-1,"")</f>
        <v/>
      </c>
      <c r="S1328" s="1" t="str">
        <f t="shared" si="144"/>
        <v/>
      </c>
      <c r="T1328" s="1" t="str">
        <f t="shared" si="145"/>
        <v/>
      </c>
      <c r="U1328" s="1" t="str">
        <f t="shared" si="146"/>
        <v/>
      </c>
      <c r="V1328" s="1" t="str">
        <f t="shared" si="147"/>
        <v/>
      </c>
      <c r="Z1328" s="1" t="str">
        <v/>
      </c>
    </row>
    <row r="1329" spans="5:26" x14ac:dyDescent="0.55000000000000004">
      <c r="E1329" s="1">
        <v>1325</v>
      </c>
      <c r="F1329" s="1" t="str">
        <f>IFERROR(INDEX(title!$A$2:$A$2049,MATCH($E1329,title!$C$2:$C$2049,0),1),"")</f>
        <v/>
      </c>
      <c r="G1329" s="1" t="str">
        <f>IFERROR(INDEX(title!$B$2:$B$2049,MATCH($E1329,title!$C$2:$C$2049,0),1),"")</f>
        <v/>
      </c>
      <c r="H1329" s="1" t="str">
        <f>IFERROR(INDEX(title!$C$2:$C$2049,MATCH($E1329,title!$C$2:$C$2049,0),1),"")</f>
        <v/>
      </c>
      <c r="I1329" s="1" t="str">
        <f>IFERROR(INDEX(title!$D$2:$D$2049,MATCH($E1329,title!$C$2:$C$2049,0),1),"")</f>
        <v/>
      </c>
      <c r="J1329" s="1" t="str">
        <f>IFERROR(INDEX(title!$E$2:$E$2049,MATCH($E1329,title!$C$2:$C$2049,0),1),"")</f>
        <v/>
      </c>
      <c r="N1329" s="1" t="str">
        <f t="shared" si="142"/>
        <v/>
      </c>
      <c r="O1329" s="1" t="str">
        <f>IF(LENB(N1329),COUNTIF(N$4:N1329,"●"),"")</f>
        <v/>
      </c>
      <c r="P1329" s="1" t="str">
        <f t="shared" si="148"/>
        <v/>
      </c>
      <c r="Q1329" s="1" t="str">
        <f t="shared" si="143"/>
        <v/>
      </c>
      <c r="R1329" s="1" t="str">
        <f>IF(LEN(Q1329),SUM($Q$4:Q1329)-1,"")</f>
        <v/>
      </c>
      <c r="S1329" s="1" t="str">
        <f t="shared" si="144"/>
        <v/>
      </c>
      <c r="T1329" s="1" t="str">
        <f t="shared" si="145"/>
        <v/>
      </c>
      <c r="U1329" s="1" t="str">
        <f t="shared" si="146"/>
        <v/>
      </c>
      <c r="V1329" s="1" t="str">
        <f t="shared" si="147"/>
        <v/>
      </c>
      <c r="Z1329" s="1" t="str">
        <v/>
      </c>
    </row>
    <row r="1330" spans="5:26" x14ac:dyDescent="0.55000000000000004">
      <c r="E1330" s="1">
        <v>1326</v>
      </c>
      <c r="F1330" s="1" t="str">
        <f>IFERROR(INDEX(title!$A$2:$A$2049,MATCH($E1330,title!$C$2:$C$2049,0),1),"")</f>
        <v/>
      </c>
      <c r="G1330" s="1" t="str">
        <f>IFERROR(INDEX(title!$B$2:$B$2049,MATCH($E1330,title!$C$2:$C$2049,0),1),"")</f>
        <v/>
      </c>
      <c r="H1330" s="1" t="str">
        <f>IFERROR(INDEX(title!$C$2:$C$2049,MATCH($E1330,title!$C$2:$C$2049,0),1),"")</f>
        <v/>
      </c>
      <c r="I1330" s="1" t="str">
        <f>IFERROR(INDEX(title!$D$2:$D$2049,MATCH($E1330,title!$C$2:$C$2049,0),1),"")</f>
        <v/>
      </c>
      <c r="J1330" s="1" t="str">
        <f>IFERROR(INDEX(title!$E$2:$E$2049,MATCH($E1330,title!$C$2:$C$2049,0),1),"")</f>
        <v/>
      </c>
      <c r="N1330" s="1" t="str">
        <f t="shared" si="142"/>
        <v/>
      </c>
      <c r="O1330" s="1" t="str">
        <f>IF(LENB(N1330),COUNTIF(N$4:N1330,"●"),"")</f>
        <v/>
      </c>
      <c r="P1330" s="1" t="str">
        <f t="shared" si="148"/>
        <v/>
      </c>
      <c r="Q1330" s="1" t="str">
        <f t="shared" si="143"/>
        <v/>
      </c>
      <c r="R1330" s="1" t="str">
        <f>IF(LEN(Q1330),SUM($Q$4:Q1330)-1,"")</f>
        <v/>
      </c>
      <c r="S1330" s="1" t="str">
        <f t="shared" si="144"/>
        <v/>
      </c>
      <c r="T1330" s="1" t="str">
        <f t="shared" si="145"/>
        <v/>
      </c>
      <c r="U1330" s="1" t="str">
        <f t="shared" si="146"/>
        <v/>
      </c>
      <c r="V1330" s="1" t="str">
        <f t="shared" si="147"/>
        <v/>
      </c>
      <c r="Z1330" s="1" t="str">
        <v/>
      </c>
    </row>
    <row r="1331" spans="5:26" x14ac:dyDescent="0.55000000000000004">
      <c r="E1331" s="1">
        <v>1327</v>
      </c>
      <c r="F1331" s="1" t="str">
        <f>IFERROR(INDEX(title!$A$2:$A$2049,MATCH($E1331,title!$C$2:$C$2049,0),1),"")</f>
        <v/>
      </c>
      <c r="G1331" s="1" t="str">
        <f>IFERROR(INDEX(title!$B$2:$B$2049,MATCH($E1331,title!$C$2:$C$2049,0),1),"")</f>
        <v/>
      </c>
      <c r="H1331" s="1" t="str">
        <f>IFERROR(INDEX(title!$C$2:$C$2049,MATCH($E1331,title!$C$2:$C$2049,0),1),"")</f>
        <v/>
      </c>
      <c r="I1331" s="1" t="str">
        <f>IFERROR(INDEX(title!$D$2:$D$2049,MATCH($E1331,title!$C$2:$C$2049,0),1),"")</f>
        <v/>
      </c>
      <c r="J1331" s="1" t="str">
        <f>IFERROR(INDEX(title!$E$2:$E$2049,MATCH($E1331,title!$C$2:$C$2049,0),1),"")</f>
        <v/>
      </c>
      <c r="N1331" s="1" t="str">
        <f t="shared" si="142"/>
        <v/>
      </c>
      <c r="O1331" s="1" t="str">
        <f>IF(LENB(N1331),COUNTIF(N$4:N1331,"●"),"")</f>
        <v/>
      </c>
      <c r="P1331" s="1" t="str">
        <f t="shared" si="148"/>
        <v/>
      </c>
      <c r="Q1331" s="1" t="str">
        <f t="shared" si="143"/>
        <v/>
      </c>
      <c r="R1331" s="1" t="str">
        <f>IF(LEN(Q1331),SUM($Q$4:Q1331)-1,"")</f>
        <v/>
      </c>
      <c r="S1331" s="1" t="str">
        <f t="shared" si="144"/>
        <v/>
      </c>
      <c r="T1331" s="1" t="str">
        <f t="shared" si="145"/>
        <v/>
      </c>
      <c r="U1331" s="1" t="str">
        <f t="shared" si="146"/>
        <v/>
      </c>
      <c r="V1331" s="1" t="str">
        <f t="shared" si="147"/>
        <v/>
      </c>
      <c r="Z1331" s="1" t="str">
        <v/>
      </c>
    </row>
    <row r="1332" spans="5:26" x14ac:dyDescent="0.55000000000000004">
      <c r="E1332" s="1">
        <v>1328</v>
      </c>
      <c r="F1332" s="1" t="str">
        <f>IFERROR(INDEX(title!$A$2:$A$2049,MATCH($E1332,title!$C$2:$C$2049,0),1),"")</f>
        <v/>
      </c>
      <c r="G1332" s="1" t="str">
        <f>IFERROR(INDEX(title!$B$2:$B$2049,MATCH($E1332,title!$C$2:$C$2049,0),1),"")</f>
        <v/>
      </c>
      <c r="H1332" s="1" t="str">
        <f>IFERROR(INDEX(title!$C$2:$C$2049,MATCH($E1332,title!$C$2:$C$2049,0),1),"")</f>
        <v/>
      </c>
      <c r="I1332" s="1" t="str">
        <f>IFERROR(INDEX(title!$D$2:$D$2049,MATCH($E1332,title!$C$2:$C$2049,0),1),"")</f>
        <v/>
      </c>
      <c r="J1332" s="1" t="str">
        <f>IFERROR(INDEX(title!$E$2:$E$2049,MATCH($E1332,title!$C$2:$C$2049,0),1),"")</f>
        <v/>
      </c>
      <c r="N1332" s="1" t="str">
        <f t="shared" si="142"/>
        <v/>
      </c>
      <c r="O1332" s="1" t="str">
        <f>IF(LENB(N1332),COUNTIF(N$4:N1332,"●"),"")</f>
        <v/>
      </c>
      <c r="P1332" s="1" t="str">
        <f t="shared" si="148"/>
        <v/>
      </c>
      <c r="Q1332" s="1" t="str">
        <f t="shared" si="143"/>
        <v/>
      </c>
      <c r="R1332" s="1" t="str">
        <f>IF(LEN(Q1332),SUM($Q$4:Q1332)-1,"")</f>
        <v/>
      </c>
      <c r="S1332" s="1" t="str">
        <f t="shared" si="144"/>
        <v/>
      </c>
      <c r="T1332" s="1" t="str">
        <f t="shared" si="145"/>
        <v/>
      </c>
      <c r="U1332" s="1" t="str">
        <f t="shared" si="146"/>
        <v/>
      </c>
      <c r="V1332" s="1" t="str">
        <f t="shared" si="147"/>
        <v/>
      </c>
      <c r="Z1332" s="1" t="str">
        <v/>
      </c>
    </row>
    <row r="1333" spans="5:26" x14ac:dyDescent="0.55000000000000004">
      <c r="E1333" s="1">
        <v>1329</v>
      </c>
      <c r="F1333" s="1" t="str">
        <f>IFERROR(INDEX(title!$A$2:$A$2049,MATCH($E1333,title!$C$2:$C$2049,0),1),"")</f>
        <v/>
      </c>
      <c r="G1333" s="1" t="str">
        <f>IFERROR(INDEX(title!$B$2:$B$2049,MATCH($E1333,title!$C$2:$C$2049,0),1),"")</f>
        <v/>
      </c>
      <c r="H1333" s="1" t="str">
        <f>IFERROR(INDEX(title!$C$2:$C$2049,MATCH($E1333,title!$C$2:$C$2049,0),1),"")</f>
        <v/>
      </c>
      <c r="I1333" s="1" t="str">
        <f>IFERROR(INDEX(title!$D$2:$D$2049,MATCH($E1333,title!$C$2:$C$2049,0),1),"")</f>
        <v/>
      </c>
      <c r="J1333" s="1" t="str">
        <f>IFERROR(INDEX(title!$E$2:$E$2049,MATCH($E1333,title!$C$2:$C$2049,0),1),"")</f>
        <v/>
      </c>
      <c r="N1333" s="1" t="str">
        <f t="shared" si="142"/>
        <v/>
      </c>
      <c r="O1333" s="1" t="str">
        <f>IF(LENB(N1333),COUNTIF(N$4:N1333,"●"),"")</f>
        <v/>
      </c>
      <c r="P1333" s="1" t="str">
        <f t="shared" si="148"/>
        <v/>
      </c>
      <c r="Q1333" s="1" t="str">
        <f t="shared" si="143"/>
        <v/>
      </c>
      <c r="R1333" s="1" t="str">
        <f>IF(LEN(Q1333),SUM($Q$4:Q1333)-1,"")</f>
        <v/>
      </c>
      <c r="S1333" s="1" t="str">
        <f t="shared" si="144"/>
        <v/>
      </c>
      <c r="T1333" s="1" t="str">
        <f t="shared" si="145"/>
        <v/>
      </c>
      <c r="U1333" s="1" t="str">
        <f t="shared" si="146"/>
        <v/>
      </c>
      <c r="V1333" s="1" t="str">
        <f t="shared" si="147"/>
        <v/>
      </c>
      <c r="Z1333" s="1" t="str">
        <v/>
      </c>
    </row>
    <row r="1334" spans="5:26" x14ac:dyDescent="0.55000000000000004">
      <c r="E1334" s="1">
        <v>1330</v>
      </c>
      <c r="F1334" s="1" t="str">
        <f>IFERROR(INDEX(title!$A$2:$A$2049,MATCH($E1334,title!$C$2:$C$2049,0),1),"")</f>
        <v/>
      </c>
      <c r="G1334" s="1" t="str">
        <f>IFERROR(INDEX(title!$B$2:$B$2049,MATCH($E1334,title!$C$2:$C$2049,0),1),"")</f>
        <v/>
      </c>
      <c r="H1334" s="1" t="str">
        <f>IFERROR(INDEX(title!$C$2:$C$2049,MATCH($E1334,title!$C$2:$C$2049,0),1),"")</f>
        <v/>
      </c>
      <c r="I1334" s="1" t="str">
        <f>IFERROR(INDEX(title!$D$2:$D$2049,MATCH($E1334,title!$C$2:$C$2049,0),1),"")</f>
        <v/>
      </c>
      <c r="J1334" s="1" t="str">
        <f>IFERROR(INDEX(title!$E$2:$E$2049,MATCH($E1334,title!$C$2:$C$2049,0),1),"")</f>
        <v/>
      </c>
      <c r="N1334" s="1" t="str">
        <f t="shared" si="142"/>
        <v/>
      </c>
      <c r="O1334" s="1" t="str">
        <f>IF(LENB(N1334),COUNTIF(N$4:N1334,"●"),"")</f>
        <v/>
      </c>
      <c r="P1334" s="1" t="str">
        <f t="shared" si="148"/>
        <v/>
      </c>
      <c r="Q1334" s="1" t="str">
        <f t="shared" si="143"/>
        <v/>
      </c>
      <c r="R1334" s="1" t="str">
        <f>IF(LEN(Q1334),SUM($Q$4:Q1334)-1,"")</f>
        <v/>
      </c>
      <c r="S1334" s="1" t="str">
        <f t="shared" si="144"/>
        <v/>
      </c>
      <c r="T1334" s="1" t="str">
        <f t="shared" si="145"/>
        <v/>
      </c>
      <c r="U1334" s="1" t="str">
        <f t="shared" si="146"/>
        <v/>
      </c>
      <c r="V1334" s="1" t="str">
        <f t="shared" si="147"/>
        <v/>
      </c>
      <c r="Z1334" s="1" t="str">
        <v/>
      </c>
    </row>
    <row r="1335" spans="5:26" x14ac:dyDescent="0.55000000000000004">
      <c r="E1335" s="1">
        <v>1331</v>
      </c>
      <c r="F1335" s="1" t="str">
        <f>IFERROR(INDEX(title!$A$2:$A$2049,MATCH($E1335,title!$C$2:$C$2049,0),1),"")</f>
        <v/>
      </c>
      <c r="G1335" s="1" t="str">
        <f>IFERROR(INDEX(title!$B$2:$B$2049,MATCH($E1335,title!$C$2:$C$2049,0),1),"")</f>
        <v/>
      </c>
      <c r="H1335" s="1" t="str">
        <f>IFERROR(INDEX(title!$C$2:$C$2049,MATCH($E1335,title!$C$2:$C$2049,0),1),"")</f>
        <v/>
      </c>
      <c r="I1335" s="1" t="str">
        <f>IFERROR(INDEX(title!$D$2:$D$2049,MATCH($E1335,title!$C$2:$C$2049,0),1),"")</f>
        <v/>
      </c>
      <c r="J1335" s="1" t="str">
        <f>IFERROR(INDEX(title!$E$2:$E$2049,MATCH($E1335,title!$C$2:$C$2049,0),1),"")</f>
        <v/>
      </c>
      <c r="N1335" s="1" t="str">
        <f t="shared" si="142"/>
        <v/>
      </c>
      <c r="O1335" s="1" t="str">
        <f>IF(LENB(N1335),COUNTIF(N$4:N1335,"●"),"")</f>
        <v/>
      </c>
      <c r="P1335" s="1" t="str">
        <f t="shared" si="148"/>
        <v/>
      </c>
      <c r="Q1335" s="1" t="str">
        <f t="shared" si="143"/>
        <v/>
      </c>
      <c r="R1335" s="1" t="str">
        <f>IF(LEN(Q1335),SUM($Q$4:Q1335)-1,"")</f>
        <v/>
      </c>
      <c r="S1335" s="1" t="str">
        <f t="shared" si="144"/>
        <v/>
      </c>
      <c r="T1335" s="1" t="str">
        <f t="shared" si="145"/>
        <v/>
      </c>
      <c r="U1335" s="1" t="str">
        <f t="shared" si="146"/>
        <v/>
      </c>
      <c r="V1335" s="1" t="str">
        <f t="shared" si="147"/>
        <v/>
      </c>
      <c r="Z1335" s="1" t="str">
        <v/>
      </c>
    </row>
    <row r="1336" spans="5:26" x14ac:dyDescent="0.55000000000000004">
      <c r="E1336" s="1">
        <v>1332</v>
      </c>
      <c r="F1336" s="1" t="str">
        <f>IFERROR(INDEX(title!$A$2:$A$2049,MATCH($E1336,title!$C$2:$C$2049,0),1),"")</f>
        <v/>
      </c>
      <c r="G1336" s="1" t="str">
        <f>IFERROR(INDEX(title!$B$2:$B$2049,MATCH($E1336,title!$C$2:$C$2049,0),1),"")</f>
        <v/>
      </c>
      <c r="H1336" s="1" t="str">
        <f>IFERROR(INDEX(title!$C$2:$C$2049,MATCH($E1336,title!$C$2:$C$2049,0),1),"")</f>
        <v/>
      </c>
      <c r="I1336" s="1" t="str">
        <f>IFERROR(INDEX(title!$D$2:$D$2049,MATCH($E1336,title!$C$2:$C$2049,0),1),"")</f>
        <v/>
      </c>
      <c r="J1336" s="1" t="str">
        <f>IFERROR(INDEX(title!$E$2:$E$2049,MATCH($E1336,title!$C$2:$C$2049,0),1),"")</f>
        <v/>
      </c>
      <c r="N1336" s="1" t="str">
        <f t="shared" si="142"/>
        <v/>
      </c>
      <c r="O1336" s="1" t="str">
        <f>IF(LENB(N1336),COUNTIF(N$4:N1336,"●"),"")</f>
        <v/>
      </c>
      <c r="P1336" s="1" t="str">
        <f t="shared" si="148"/>
        <v/>
      </c>
      <c r="Q1336" s="1" t="str">
        <f t="shared" si="143"/>
        <v/>
      </c>
      <c r="R1336" s="1" t="str">
        <f>IF(LEN(Q1336),SUM($Q$4:Q1336)-1,"")</f>
        <v/>
      </c>
      <c r="S1336" s="1" t="str">
        <f t="shared" si="144"/>
        <v/>
      </c>
      <c r="T1336" s="1" t="str">
        <f t="shared" si="145"/>
        <v/>
      </c>
      <c r="U1336" s="1" t="str">
        <f t="shared" si="146"/>
        <v/>
      </c>
      <c r="V1336" s="1" t="str">
        <f t="shared" si="147"/>
        <v/>
      </c>
      <c r="Z1336" s="1" t="str">
        <v/>
      </c>
    </row>
    <row r="1337" spans="5:26" x14ac:dyDescent="0.55000000000000004">
      <c r="E1337" s="1">
        <v>1333</v>
      </c>
      <c r="F1337" s="1" t="str">
        <f>IFERROR(INDEX(title!$A$2:$A$2049,MATCH($E1337,title!$C$2:$C$2049,0),1),"")</f>
        <v/>
      </c>
      <c r="G1337" s="1" t="str">
        <f>IFERROR(INDEX(title!$B$2:$B$2049,MATCH($E1337,title!$C$2:$C$2049,0),1),"")</f>
        <v/>
      </c>
      <c r="H1337" s="1" t="str">
        <f>IFERROR(INDEX(title!$C$2:$C$2049,MATCH($E1337,title!$C$2:$C$2049,0),1),"")</f>
        <v/>
      </c>
      <c r="I1337" s="1" t="str">
        <f>IFERROR(INDEX(title!$D$2:$D$2049,MATCH($E1337,title!$C$2:$C$2049,0),1),"")</f>
        <v/>
      </c>
      <c r="J1337" s="1" t="str">
        <f>IFERROR(INDEX(title!$E$2:$E$2049,MATCH($E1337,title!$C$2:$C$2049,0),1),"")</f>
        <v/>
      </c>
      <c r="N1337" s="1" t="str">
        <f t="shared" si="142"/>
        <v/>
      </c>
      <c r="O1337" s="1" t="str">
        <f>IF(LENB(N1337),COUNTIF(N$4:N1337,"●"),"")</f>
        <v/>
      </c>
      <c r="P1337" s="1" t="str">
        <f t="shared" si="148"/>
        <v/>
      </c>
      <c r="Q1337" s="1" t="str">
        <f t="shared" si="143"/>
        <v/>
      </c>
      <c r="R1337" s="1" t="str">
        <f>IF(LEN(Q1337),SUM($Q$4:Q1337)-1,"")</f>
        <v/>
      </c>
      <c r="S1337" s="1" t="str">
        <f t="shared" si="144"/>
        <v/>
      </c>
      <c r="T1337" s="1" t="str">
        <f t="shared" si="145"/>
        <v/>
      </c>
      <c r="U1337" s="1" t="str">
        <f t="shared" si="146"/>
        <v/>
      </c>
      <c r="V1337" s="1" t="str">
        <f t="shared" si="147"/>
        <v/>
      </c>
      <c r="Z1337" s="1" t="str">
        <v/>
      </c>
    </row>
    <row r="1338" spans="5:26" x14ac:dyDescent="0.55000000000000004">
      <c r="E1338" s="1">
        <v>1334</v>
      </c>
      <c r="F1338" s="1" t="str">
        <f>IFERROR(INDEX(title!$A$2:$A$2049,MATCH($E1338,title!$C$2:$C$2049,0),1),"")</f>
        <v/>
      </c>
      <c r="G1338" s="1" t="str">
        <f>IFERROR(INDEX(title!$B$2:$B$2049,MATCH($E1338,title!$C$2:$C$2049,0),1),"")</f>
        <v/>
      </c>
      <c r="H1338" s="1" t="str">
        <f>IFERROR(INDEX(title!$C$2:$C$2049,MATCH($E1338,title!$C$2:$C$2049,0),1),"")</f>
        <v/>
      </c>
      <c r="I1338" s="1" t="str">
        <f>IFERROR(INDEX(title!$D$2:$D$2049,MATCH($E1338,title!$C$2:$C$2049,0),1),"")</f>
        <v/>
      </c>
      <c r="J1338" s="1" t="str">
        <f>IFERROR(INDEX(title!$E$2:$E$2049,MATCH($E1338,title!$C$2:$C$2049,0),1),"")</f>
        <v/>
      </c>
      <c r="N1338" s="1" t="str">
        <f t="shared" si="142"/>
        <v/>
      </c>
      <c r="O1338" s="1" t="str">
        <f>IF(LENB(N1338),COUNTIF(N$4:N1338,"●"),"")</f>
        <v/>
      </c>
      <c r="P1338" s="1" t="str">
        <f t="shared" si="148"/>
        <v/>
      </c>
      <c r="Q1338" s="1" t="str">
        <f t="shared" si="143"/>
        <v/>
      </c>
      <c r="R1338" s="1" t="str">
        <f>IF(LEN(Q1338),SUM($Q$4:Q1338)-1,"")</f>
        <v/>
      </c>
      <c r="S1338" s="1" t="str">
        <f t="shared" si="144"/>
        <v/>
      </c>
      <c r="T1338" s="1" t="str">
        <f t="shared" si="145"/>
        <v/>
      </c>
      <c r="U1338" s="1" t="str">
        <f t="shared" si="146"/>
        <v/>
      </c>
      <c r="V1338" s="1" t="str">
        <f t="shared" si="147"/>
        <v/>
      </c>
      <c r="Z1338" s="1" t="str">
        <v/>
      </c>
    </row>
    <row r="1339" spans="5:26" x14ac:dyDescent="0.55000000000000004">
      <c r="E1339" s="1">
        <v>1335</v>
      </c>
      <c r="F1339" s="1" t="str">
        <f>IFERROR(INDEX(title!$A$2:$A$2049,MATCH($E1339,title!$C$2:$C$2049,0),1),"")</f>
        <v/>
      </c>
      <c r="G1339" s="1" t="str">
        <f>IFERROR(INDEX(title!$B$2:$B$2049,MATCH($E1339,title!$C$2:$C$2049,0),1),"")</f>
        <v/>
      </c>
      <c r="H1339" s="1" t="str">
        <f>IFERROR(INDEX(title!$C$2:$C$2049,MATCH($E1339,title!$C$2:$C$2049,0),1),"")</f>
        <v/>
      </c>
      <c r="I1339" s="1" t="str">
        <f>IFERROR(INDEX(title!$D$2:$D$2049,MATCH($E1339,title!$C$2:$C$2049,0),1),"")</f>
        <v/>
      </c>
      <c r="J1339" s="1" t="str">
        <f>IFERROR(INDEX(title!$E$2:$E$2049,MATCH($E1339,title!$C$2:$C$2049,0),1),"")</f>
        <v/>
      </c>
      <c r="N1339" s="1" t="str">
        <f t="shared" si="142"/>
        <v/>
      </c>
      <c r="O1339" s="1" t="str">
        <f>IF(LENB(N1339),COUNTIF(N$4:N1339,"●"),"")</f>
        <v/>
      </c>
      <c r="P1339" s="1" t="str">
        <f t="shared" si="148"/>
        <v/>
      </c>
      <c r="Q1339" s="1" t="str">
        <f t="shared" si="143"/>
        <v/>
      </c>
      <c r="R1339" s="1" t="str">
        <f>IF(LEN(Q1339),SUM($Q$4:Q1339)-1,"")</f>
        <v/>
      </c>
      <c r="S1339" s="1" t="str">
        <f t="shared" si="144"/>
        <v/>
      </c>
      <c r="T1339" s="1" t="str">
        <f t="shared" si="145"/>
        <v/>
      </c>
      <c r="U1339" s="1" t="str">
        <f t="shared" si="146"/>
        <v/>
      </c>
      <c r="V1339" s="1" t="str">
        <f t="shared" si="147"/>
        <v/>
      </c>
      <c r="Z1339" s="1" t="str">
        <v/>
      </c>
    </row>
    <row r="1340" spans="5:26" x14ac:dyDescent="0.55000000000000004">
      <c r="E1340" s="1">
        <v>1336</v>
      </c>
      <c r="F1340" s="1" t="str">
        <f>IFERROR(INDEX(title!$A$2:$A$2049,MATCH($E1340,title!$C$2:$C$2049,0),1),"")</f>
        <v/>
      </c>
      <c r="G1340" s="1" t="str">
        <f>IFERROR(INDEX(title!$B$2:$B$2049,MATCH($E1340,title!$C$2:$C$2049,0),1),"")</f>
        <v/>
      </c>
      <c r="H1340" s="1" t="str">
        <f>IFERROR(INDEX(title!$C$2:$C$2049,MATCH($E1340,title!$C$2:$C$2049,0),1),"")</f>
        <v/>
      </c>
      <c r="I1340" s="1" t="str">
        <f>IFERROR(INDEX(title!$D$2:$D$2049,MATCH($E1340,title!$C$2:$C$2049,0),1),"")</f>
        <v/>
      </c>
      <c r="J1340" s="1" t="str">
        <f>IFERROR(INDEX(title!$E$2:$E$2049,MATCH($E1340,title!$C$2:$C$2049,0),1),"")</f>
        <v/>
      </c>
      <c r="N1340" s="1" t="str">
        <f t="shared" si="142"/>
        <v/>
      </c>
      <c r="O1340" s="1" t="str">
        <f>IF(LENB(N1340),COUNTIF(N$4:N1340,"●"),"")</f>
        <v/>
      </c>
      <c r="P1340" s="1" t="str">
        <f t="shared" si="148"/>
        <v/>
      </c>
      <c r="Q1340" s="1" t="str">
        <f t="shared" si="143"/>
        <v/>
      </c>
      <c r="R1340" s="1" t="str">
        <f>IF(LEN(Q1340),SUM($Q$4:Q1340)-1,"")</f>
        <v/>
      </c>
      <c r="S1340" s="1" t="str">
        <f t="shared" si="144"/>
        <v/>
      </c>
      <c r="T1340" s="1" t="str">
        <f t="shared" si="145"/>
        <v/>
      </c>
      <c r="U1340" s="1" t="str">
        <f t="shared" si="146"/>
        <v/>
      </c>
      <c r="V1340" s="1" t="str">
        <f t="shared" si="147"/>
        <v/>
      </c>
      <c r="Z1340" s="1" t="str">
        <v/>
      </c>
    </row>
    <row r="1341" spans="5:26" x14ac:dyDescent="0.55000000000000004">
      <c r="E1341" s="1">
        <v>1337</v>
      </c>
      <c r="F1341" s="1" t="str">
        <f>IFERROR(INDEX(title!$A$2:$A$2049,MATCH($E1341,title!$C$2:$C$2049,0),1),"")</f>
        <v/>
      </c>
      <c r="G1341" s="1" t="str">
        <f>IFERROR(INDEX(title!$B$2:$B$2049,MATCH($E1341,title!$C$2:$C$2049,0),1),"")</f>
        <v/>
      </c>
      <c r="H1341" s="1" t="str">
        <f>IFERROR(INDEX(title!$C$2:$C$2049,MATCH($E1341,title!$C$2:$C$2049,0),1),"")</f>
        <v/>
      </c>
      <c r="I1341" s="1" t="str">
        <f>IFERROR(INDEX(title!$D$2:$D$2049,MATCH($E1341,title!$C$2:$C$2049,0),1),"")</f>
        <v/>
      </c>
      <c r="J1341" s="1" t="str">
        <f>IFERROR(INDEX(title!$E$2:$E$2049,MATCH($E1341,title!$C$2:$C$2049,0),1),"")</f>
        <v/>
      </c>
      <c r="N1341" s="1" t="str">
        <f t="shared" si="142"/>
        <v/>
      </c>
      <c r="O1341" s="1" t="str">
        <f>IF(LENB(N1341),COUNTIF(N$4:N1341,"●"),"")</f>
        <v/>
      </c>
      <c r="P1341" s="1" t="str">
        <f t="shared" si="148"/>
        <v/>
      </c>
      <c r="Q1341" s="1" t="str">
        <f t="shared" si="143"/>
        <v/>
      </c>
      <c r="R1341" s="1" t="str">
        <f>IF(LEN(Q1341),SUM($Q$4:Q1341)-1,"")</f>
        <v/>
      </c>
      <c r="S1341" s="1" t="str">
        <f t="shared" si="144"/>
        <v/>
      </c>
      <c r="T1341" s="1" t="str">
        <f t="shared" si="145"/>
        <v/>
      </c>
      <c r="U1341" s="1" t="str">
        <f t="shared" si="146"/>
        <v/>
      </c>
      <c r="V1341" s="1" t="str">
        <f t="shared" si="147"/>
        <v/>
      </c>
      <c r="Z1341" s="1" t="str">
        <v/>
      </c>
    </row>
    <row r="1342" spans="5:26" x14ac:dyDescent="0.55000000000000004">
      <c r="E1342" s="1">
        <v>1338</v>
      </c>
      <c r="F1342" s="1" t="str">
        <f>IFERROR(INDEX(title!$A$2:$A$2049,MATCH($E1342,title!$C$2:$C$2049,0),1),"")</f>
        <v/>
      </c>
      <c r="G1342" s="1" t="str">
        <f>IFERROR(INDEX(title!$B$2:$B$2049,MATCH($E1342,title!$C$2:$C$2049,0),1),"")</f>
        <v/>
      </c>
      <c r="H1342" s="1" t="str">
        <f>IFERROR(INDEX(title!$C$2:$C$2049,MATCH($E1342,title!$C$2:$C$2049,0),1),"")</f>
        <v/>
      </c>
      <c r="I1342" s="1" t="str">
        <f>IFERROR(INDEX(title!$D$2:$D$2049,MATCH($E1342,title!$C$2:$C$2049,0),1),"")</f>
        <v/>
      </c>
      <c r="J1342" s="1" t="str">
        <f>IFERROR(INDEX(title!$E$2:$E$2049,MATCH($E1342,title!$C$2:$C$2049,0),1),"")</f>
        <v/>
      </c>
      <c r="N1342" s="1" t="str">
        <f t="shared" si="142"/>
        <v/>
      </c>
      <c r="O1342" s="1" t="str">
        <f>IF(LENB(N1342),COUNTIF(N$4:N1342,"●"),"")</f>
        <v/>
      </c>
      <c r="P1342" s="1" t="str">
        <f t="shared" si="148"/>
        <v/>
      </c>
      <c r="Q1342" s="1" t="str">
        <f t="shared" si="143"/>
        <v/>
      </c>
      <c r="R1342" s="1" t="str">
        <f>IF(LEN(Q1342),SUM($Q$4:Q1342)-1,"")</f>
        <v/>
      </c>
      <c r="S1342" s="1" t="str">
        <f t="shared" si="144"/>
        <v/>
      </c>
      <c r="T1342" s="1" t="str">
        <f t="shared" si="145"/>
        <v/>
      </c>
      <c r="U1342" s="1" t="str">
        <f t="shared" si="146"/>
        <v/>
      </c>
      <c r="V1342" s="1" t="str">
        <f t="shared" si="147"/>
        <v/>
      </c>
      <c r="Z1342" s="1" t="str">
        <v/>
      </c>
    </row>
    <row r="1343" spans="5:26" x14ac:dyDescent="0.55000000000000004">
      <c r="E1343" s="1">
        <v>1339</v>
      </c>
      <c r="F1343" s="1" t="str">
        <f>IFERROR(INDEX(title!$A$2:$A$2049,MATCH($E1343,title!$C$2:$C$2049,0),1),"")</f>
        <v/>
      </c>
      <c r="G1343" s="1" t="str">
        <f>IFERROR(INDEX(title!$B$2:$B$2049,MATCH($E1343,title!$C$2:$C$2049,0),1),"")</f>
        <v/>
      </c>
      <c r="H1343" s="1" t="str">
        <f>IFERROR(INDEX(title!$C$2:$C$2049,MATCH($E1343,title!$C$2:$C$2049,0),1),"")</f>
        <v/>
      </c>
      <c r="I1343" s="1" t="str">
        <f>IFERROR(INDEX(title!$D$2:$D$2049,MATCH($E1343,title!$C$2:$C$2049,0),1),"")</f>
        <v/>
      </c>
      <c r="J1343" s="1" t="str">
        <f>IFERROR(INDEX(title!$E$2:$E$2049,MATCH($E1343,title!$C$2:$C$2049,0),1),"")</f>
        <v/>
      </c>
      <c r="N1343" s="1" t="str">
        <f t="shared" si="142"/>
        <v/>
      </c>
      <c r="O1343" s="1" t="str">
        <f>IF(LENB(N1343),COUNTIF(N$4:N1343,"●"),"")</f>
        <v/>
      </c>
      <c r="P1343" s="1" t="str">
        <f t="shared" si="148"/>
        <v/>
      </c>
      <c r="Q1343" s="1" t="str">
        <f t="shared" si="143"/>
        <v/>
      </c>
      <c r="R1343" s="1" t="str">
        <f>IF(LEN(Q1343),SUM($Q$4:Q1343)-1,"")</f>
        <v/>
      </c>
      <c r="S1343" s="1" t="str">
        <f t="shared" si="144"/>
        <v/>
      </c>
      <c r="T1343" s="1" t="str">
        <f t="shared" si="145"/>
        <v/>
      </c>
      <c r="U1343" s="1" t="str">
        <f t="shared" si="146"/>
        <v/>
      </c>
      <c r="V1343" s="1" t="str">
        <f t="shared" si="147"/>
        <v/>
      </c>
      <c r="Z1343" s="1" t="str">
        <v/>
      </c>
    </row>
    <row r="1344" spans="5:26" x14ac:dyDescent="0.55000000000000004">
      <c r="E1344" s="1">
        <v>1340</v>
      </c>
      <c r="F1344" s="1" t="str">
        <f>IFERROR(INDEX(title!$A$2:$A$2049,MATCH($E1344,title!$C$2:$C$2049,0),1),"")</f>
        <v/>
      </c>
      <c r="G1344" s="1" t="str">
        <f>IFERROR(INDEX(title!$B$2:$B$2049,MATCH($E1344,title!$C$2:$C$2049,0),1),"")</f>
        <v/>
      </c>
      <c r="H1344" s="1" t="str">
        <f>IFERROR(INDEX(title!$C$2:$C$2049,MATCH($E1344,title!$C$2:$C$2049,0),1),"")</f>
        <v/>
      </c>
      <c r="I1344" s="1" t="str">
        <f>IFERROR(INDEX(title!$D$2:$D$2049,MATCH($E1344,title!$C$2:$C$2049,0),1),"")</f>
        <v/>
      </c>
      <c r="J1344" s="1" t="str">
        <f>IFERROR(INDEX(title!$E$2:$E$2049,MATCH($E1344,title!$C$2:$C$2049,0),1),"")</f>
        <v/>
      </c>
      <c r="N1344" s="1" t="str">
        <f t="shared" si="142"/>
        <v/>
      </c>
      <c r="O1344" s="1" t="str">
        <f>IF(LENB(N1344),COUNTIF(N$4:N1344,"●"),"")</f>
        <v/>
      </c>
      <c r="P1344" s="1" t="str">
        <f t="shared" si="148"/>
        <v/>
      </c>
      <c r="Q1344" s="1" t="str">
        <f t="shared" si="143"/>
        <v/>
      </c>
      <c r="R1344" s="1" t="str">
        <f>IF(LEN(Q1344),SUM($Q$4:Q1344)-1,"")</f>
        <v/>
      </c>
      <c r="S1344" s="1" t="str">
        <f t="shared" si="144"/>
        <v/>
      </c>
      <c r="T1344" s="1" t="str">
        <f t="shared" si="145"/>
        <v/>
      </c>
      <c r="U1344" s="1" t="str">
        <f t="shared" si="146"/>
        <v/>
      </c>
      <c r="V1344" s="1" t="str">
        <f t="shared" si="147"/>
        <v/>
      </c>
      <c r="Z1344" s="1" t="str">
        <v/>
      </c>
    </row>
    <row r="1345" spans="5:26" x14ac:dyDescent="0.55000000000000004">
      <c r="E1345" s="1">
        <v>1341</v>
      </c>
      <c r="F1345" s="1" t="str">
        <f>IFERROR(INDEX(title!$A$2:$A$2049,MATCH($E1345,title!$C$2:$C$2049,0),1),"")</f>
        <v/>
      </c>
      <c r="G1345" s="1" t="str">
        <f>IFERROR(INDEX(title!$B$2:$B$2049,MATCH($E1345,title!$C$2:$C$2049,0),1),"")</f>
        <v/>
      </c>
      <c r="H1345" s="1" t="str">
        <f>IFERROR(INDEX(title!$C$2:$C$2049,MATCH($E1345,title!$C$2:$C$2049,0),1),"")</f>
        <v/>
      </c>
      <c r="I1345" s="1" t="str">
        <f>IFERROR(INDEX(title!$D$2:$D$2049,MATCH($E1345,title!$C$2:$C$2049,0),1),"")</f>
        <v/>
      </c>
      <c r="J1345" s="1" t="str">
        <f>IFERROR(INDEX(title!$E$2:$E$2049,MATCH($E1345,title!$C$2:$C$2049,0),1),"")</f>
        <v/>
      </c>
      <c r="N1345" s="1" t="str">
        <f t="shared" si="142"/>
        <v/>
      </c>
      <c r="O1345" s="1" t="str">
        <f>IF(LENB(N1345),COUNTIF(N$4:N1345,"●"),"")</f>
        <v/>
      </c>
      <c r="P1345" s="1" t="str">
        <f t="shared" si="148"/>
        <v/>
      </c>
      <c r="Q1345" s="1" t="str">
        <f t="shared" si="143"/>
        <v/>
      </c>
      <c r="R1345" s="1" t="str">
        <f>IF(LEN(Q1345),SUM($Q$4:Q1345)-1,"")</f>
        <v/>
      </c>
      <c r="S1345" s="1" t="str">
        <f t="shared" si="144"/>
        <v/>
      </c>
      <c r="T1345" s="1" t="str">
        <f t="shared" si="145"/>
        <v/>
      </c>
      <c r="U1345" s="1" t="str">
        <f t="shared" si="146"/>
        <v/>
      </c>
      <c r="V1345" s="1" t="str">
        <f t="shared" si="147"/>
        <v/>
      </c>
      <c r="Z1345" s="1" t="str">
        <v/>
      </c>
    </row>
    <row r="1346" spans="5:26" x14ac:dyDescent="0.55000000000000004">
      <c r="E1346" s="1">
        <v>1342</v>
      </c>
      <c r="F1346" s="1" t="str">
        <f>IFERROR(INDEX(title!$A$2:$A$2049,MATCH($E1346,title!$C$2:$C$2049,0),1),"")</f>
        <v/>
      </c>
      <c r="G1346" s="1" t="str">
        <f>IFERROR(INDEX(title!$B$2:$B$2049,MATCH($E1346,title!$C$2:$C$2049,0),1),"")</f>
        <v/>
      </c>
      <c r="H1346" s="1" t="str">
        <f>IFERROR(INDEX(title!$C$2:$C$2049,MATCH($E1346,title!$C$2:$C$2049,0),1),"")</f>
        <v/>
      </c>
      <c r="I1346" s="1" t="str">
        <f>IFERROR(INDEX(title!$D$2:$D$2049,MATCH($E1346,title!$C$2:$C$2049,0),1),"")</f>
        <v/>
      </c>
      <c r="J1346" s="1" t="str">
        <f>IFERROR(INDEX(title!$E$2:$E$2049,MATCH($E1346,title!$C$2:$C$2049,0),1),"")</f>
        <v/>
      </c>
      <c r="N1346" s="1" t="str">
        <f t="shared" si="142"/>
        <v/>
      </c>
      <c r="O1346" s="1" t="str">
        <f>IF(LENB(N1346),COUNTIF(N$4:N1346,"●"),"")</f>
        <v/>
      </c>
      <c r="P1346" s="1" t="str">
        <f t="shared" si="148"/>
        <v/>
      </c>
      <c r="Q1346" s="1" t="str">
        <f t="shared" si="143"/>
        <v/>
      </c>
      <c r="R1346" s="1" t="str">
        <f>IF(LEN(Q1346),SUM($Q$4:Q1346)-1,"")</f>
        <v/>
      </c>
      <c r="S1346" s="1" t="str">
        <f t="shared" si="144"/>
        <v/>
      </c>
      <c r="T1346" s="1" t="str">
        <f t="shared" si="145"/>
        <v/>
      </c>
      <c r="U1346" s="1" t="str">
        <f t="shared" si="146"/>
        <v/>
      </c>
      <c r="V1346" s="1" t="str">
        <f t="shared" si="147"/>
        <v/>
      </c>
      <c r="Z1346" s="1" t="str">
        <v/>
      </c>
    </row>
    <row r="1347" spans="5:26" x14ac:dyDescent="0.55000000000000004">
      <c r="E1347" s="1">
        <v>1343</v>
      </c>
      <c r="F1347" s="1" t="str">
        <f>IFERROR(INDEX(title!$A$2:$A$2049,MATCH($E1347,title!$C$2:$C$2049,0),1),"")</f>
        <v/>
      </c>
      <c r="G1347" s="1" t="str">
        <f>IFERROR(INDEX(title!$B$2:$B$2049,MATCH($E1347,title!$C$2:$C$2049,0),1),"")</f>
        <v/>
      </c>
      <c r="H1347" s="1" t="str">
        <f>IFERROR(INDEX(title!$C$2:$C$2049,MATCH($E1347,title!$C$2:$C$2049,0),1),"")</f>
        <v/>
      </c>
      <c r="I1347" s="1" t="str">
        <f>IFERROR(INDEX(title!$D$2:$D$2049,MATCH($E1347,title!$C$2:$C$2049,0),1),"")</f>
        <v/>
      </c>
      <c r="J1347" s="1" t="str">
        <f>IFERROR(INDEX(title!$E$2:$E$2049,MATCH($E1347,title!$C$2:$C$2049,0),1),"")</f>
        <v/>
      </c>
      <c r="N1347" s="1" t="str">
        <f t="shared" si="142"/>
        <v/>
      </c>
      <c r="O1347" s="1" t="str">
        <f>IF(LENB(N1347),COUNTIF(N$4:N1347,"●"),"")</f>
        <v/>
      </c>
      <c r="P1347" s="1" t="str">
        <f t="shared" si="148"/>
        <v/>
      </c>
      <c r="Q1347" s="1" t="str">
        <f t="shared" si="143"/>
        <v/>
      </c>
      <c r="R1347" s="1" t="str">
        <f>IF(LEN(Q1347),SUM($Q$4:Q1347)-1,"")</f>
        <v/>
      </c>
      <c r="S1347" s="1" t="str">
        <f t="shared" si="144"/>
        <v/>
      </c>
      <c r="T1347" s="1" t="str">
        <f t="shared" si="145"/>
        <v/>
      </c>
      <c r="U1347" s="1" t="str">
        <f t="shared" si="146"/>
        <v/>
      </c>
      <c r="V1347" s="1" t="str">
        <f t="shared" si="147"/>
        <v/>
      </c>
      <c r="Z1347" s="1" t="str">
        <v/>
      </c>
    </row>
    <row r="1348" spans="5:26" x14ac:dyDescent="0.55000000000000004">
      <c r="E1348" s="1">
        <v>1344</v>
      </c>
      <c r="F1348" s="1" t="str">
        <f>IFERROR(INDEX(title!$A$2:$A$2049,MATCH($E1348,title!$C$2:$C$2049,0),1),"")</f>
        <v/>
      </c>
      <c r="G1348" s="1" t="str">
        <f>IFERROR(INDEX(title!$B$2:$B$2049,MATCH($E1348,title!$C$2:$C$2049,0),1),"")</f>
        <v/>
      </c>
      <c r="H1348" s="1" t="str">
        <f>IFERROR(INDEX(title!$C$2:$C$2049,MATCH($E1348,title!$C$2:$C$2049,0),1),"")</f>
        <v/>
      </c>
      <c r="I1348" s="1" t="str">
        <f>IFERROR(INDEX(title!$D$2:$D$2049,MATCH($E1348,title!$C$2:$C$2049,0),1),"")</f>
        <v/>
      </c>
      <c r="J1348" s="1" t="str">
        <f>IFERROR(INDEX(title!$E$2:$E$2049,MATCH($E1348,title!$C$2:$C$2049,0),1),"")</f>
        <v/>
      </c>
      <c r="N1348" s="1" t="str">
        <f t="shared" ref="N1348:N1411" si="149">IF(AND(LENB(H1348),0&lt;H1348,LENB(I1348),0&lt;I1348),"●","")</f>
        <v/>
      </c>
      <c r="O1348" s="1" t="str">
        <f>IF(LENB(N1348),COUNTIF(N$4:N1348,"●"),"")</f>
        <v/>
      </c>
      <c r="P1348" s="1" t="str">
        <f t="shared" si="148"/>
        <v/>
      </c>
      <c r="Q1348" s="1" t="str">
        <f t="shared" ref="Q1348:Q1411" si="150">IF(LEN(G1348),1,"")</f>
        <v/>
      </c>
      <c r="R1348" s="1" t="str">
        <f>IF(LEN(Q1348),SUM($Q$4:Q1348)-1,"")</f>
        <v/>
      </c>
      <c r="S1348" s="1" t="str">
        <f t="shared" ref="S1348:S1411" si="151">IF(LENB($P1348),IF(COUNTIF($B$34,"*[*"),REPLACE($B$34,FIND("[",$B$34),2,"["&amp;$R1348&amp;"]"),$B$34),"")</f>
        <v/>
      </c>
      <c r="T1348" s="1" t="str">
        <f t="shared" ref="T1348:T1411" si="152">IF(LENB($P1348),$S1348&amp;"."&amp;T$2&amp;CHAR(9)&amp;$B$8&amp;" "&amp;H1348&amp;$B$9&amp;CHAR(9)&amp;$B$7&amp;T$3,"")</f>
        <v/>
      </c>
      <c r="U1348" s="1" t="str">
        <f t="shared" ref="U1348:U1411" si="153">IF(LENB($P1348),$S1348&amp;"."&amp;U$2&amp;CHAR(9)&amp;$B$8&amp;" "&amp;I1348&amp;$B$9&amp;CHAR(9)&amp;$B$7&amp;U$3,"")</f>
        <v/>
      </c>
      <c r="V1348" s="1" t="str">
        <f t="shared" ref="V1348:V1411" si="154">IF(LENB($P1348),$S1348&amp;"."&amp;V$2&amp;CHAR(9)&amp;$B$8&amp;" "&amp;J1348&amp;$B$9&amp;CHAR(9)&amp;$B$7&amp;V$3,"")</f>
        <v/>
      </c>
      <c r="Z1348" s="1" t="str">
        <v/>
      </c>
    </row>
    <row r="1349" spans="5:26" x14ac:dyDescent="0.55000000000000004">
      <c r="E1349" s="1">
        <v>1345</v>
      </c>
      <c r="F1349" s="1" t="str">
        <f>IFERROR(INDEX(title!$A$2:$A$2049,MATCH($E1349,title!$C$2:$C$2049,0),1),"")</f>
        <v/>
      </c>
      <c r="G1349" s="1" t="str">
        <f>IFERROR(INDEX(title!$B$2:$B$2049,MATCH($E1349,title!$C$2:$C$2049,0),1),"")</f>
        <v/>
      </c>
      <c r="H1349" s="1" t="str">
        <f>IFERROR(INDEX(title!$C$2:$C$2049,MATCH($E1349,title!$C$2:$C$2049,0),1),"")</f>
        <v/>
      </c>
      <c r="I1349" s="1" t="str">
        <f>IFERROR(INDEX(title!$D$2:$D$2049,MATCH($E1349,title!$C$2:$C$2049,0),1),"")</f>
        <v/>
      </c>
      <c r="J1349" s="1" t="str">
        <f>IFERROR(INDEX(title!$E$2:$E$2049,MATCH($E1349,title!$C$2:$C$2049,0),1),"")</f>
        <v/>
      </c>
      <c r="N1349" s="1" t="str">
        <f t="shared" si="149"/>
        <v/>
      </c>
      <c r="O1349" s="1" t="str">
        <f>IF(LENB(N1349),COUNTIF(N$4:N1349,"●"),"")</f>
        <v/>
      </c>
      <c r="P1349" s="1" t="str">
        <f t="shared" ref="P1349:P1412" si="155">IF(AND(LENB(O1349),LENB($B$4),LENB($B$5)),$B$4+$B$5*(O1349),"")</f>
        <v/>
      </c>
      <c r="Q1349" s="1" t="str">
        <f t="shared" si="150"/>
        <v/>
      </c>
      <c r="R1349" s="1" t="str">
        <f>IF(LEN(Q1349),SUM($Q$4:Q1349)-1,"")</f>
        <v/>
      </c>
      <c r="S1349" s="1" t="str">
        <f t="shared" si="151"/>
        <v/>
      </c>
      <c r="T1349" s="1" t="str">
        <f t="shared" si="152"/>
        <v/>
      </c>
      <c r="U1349" s="1" t="str">
        <f t="shared" si="153"/>
        <v/>
      </c>
      <c r="V1349" s="1" t="str">
        <f t="shared" si="154"/>
        <v/>
      </c>
      <c r="Z1349" s="1" t="str">
        <v/>
      </c>
    </row>
    <row r="1350" spans="5:26" x14ac:dyDescent="0.55000000000000004">
      <c r="E1350" s="1">
        <v>1346</v>
      </c>
      <c r="F1350" s="1" t="str">
        <f>IFERROR(INDEX(title!$A$2:$A$2049,MATCH($E1350,title!$C$2:$C$2049,0),1),"")</f>
        <v/>
      </c>
      <c r="G1350" s="1" t="str">
        <f>IFERROR(INDEX(title!$B$2:$B$2049,MATCH($E1350,title!$C$2:$C$2049,0),1),"")</f>
        <v/>
      </c>
      <c r="H1350" s="1" t="str">
        <f>IFERROR(INDEX(title!$C$2:$C$2049,MATCH($E1350,title!$C$2:$C$2049,0),1),"")</f>
        <v/>
      </c>
      <c r="I1350" s="1" t="str">
        <f>IFERROR(INDEX(title!$D$2:$D$2049,MATCH($E1350,title!$C$2:$C$2049,0),1),"")</f>
        <v/>
      </c>
      <c r="J1350" s="1" t="str">
        <f>IFERROR(INDEX(title!$E$2:$E$2049,MATCH($E1350,title!$C$2:$C$2049,0),1),"")</f>
        <v/>
      </c>
      <c r="N1350" s="1" t="str">
        <f t="shared" si="149"/>
        <v/>
      </c>
      <c r="O1350" s="1" t="str">
        <f>IF(LENB(N1350),COUNTIF(N$4:N1350,"●"),"")</f>
        <v/>
      </c>
      <c r="P1350" s="1" t="str">
        <f t="shared" si="155"/>
        <v/>
      </c>
      <c r="Q1350" s="1" t="str">
        <f t="shared" si="150"/>
        <v/>
      </c>
      <c r="R1350" s="1" t="str">
        <f>IF(LEN(Q1350),SUM($Q$4:Q1350)-1,"")</f>
        <v/>
      </c>
      <c r="S1350" s="1" t="str">
        <f t="shared" si="151"/>
        <v/>
      </c>
      <c r="T1350" s="1" t="str">
        <f t="shared" si="152"/>
        <v/>
      </c>
      <c r="U1350" s="1" t="str">
        <f t="shared" si="153"/>
        <v/>
      </c>
      <c r="V1350" s="1" t="str">
        <f t="shared" si="154"/>
        <v/>
      </c>
      <c r="Z1350" s="1" t="str">
        <v/>
      </c>
    </row>
    <row r="1351" spans="5:26" x14ac:dyDescent="0.55000000000000004">
      <c r="E1351" s="1">
        <v>1347</v>
      </c>
      <c r="F1351" s="1" t="str">
        <f>IFERROR(INDEX(title!$A$2:$A$2049,MATCH($E1351,title!$C$2:$C$2049,0),1),"")</f>
        <v/>
      </c>
      <c r="G1351" s="1" t="str">
        <f>IFERROR(INDEX(title!$B$2:$B$2049,MATCH($E1351,title!$C$2:$C$2049,0),1),"")</f>
        <v/>
      </c>
      <c r="H1351" s="1" t="str">
        <f>IFERROR(INDEX(title!$C$2:$C$2049,MATCH($E1351,title!$C$2:$C$2049,0),1),"")</f>
        <v/>
      </c>
      <c r="I1351" s="1" t="str">
        <f>IFERROR(INDEX(title!$D$2:$D$2049,MATCH($E1351,title!$C$2:$C$2049,0),1),"")</f>
        <v/>
      </c>
      <c r="J1351" s="1" t="str">
        <f>IFERROR(INDEX(title!$E$2:$E$2049,MATCH($E1351,title!$C$2:$C$2049,0),1),"")</f>
        <v/>
      </c>
      <c r="N1351" s="1" t="str">
        <f t="shared" si="149"/>
        <v/>
      </c>
      <c r="O1351" s="1" t="str">
        <f>IF(LENB(N1351),COUNTIF(N$4:N1351,"●"),"")</f>
        <v/>
      </c>
      <c r="P1351" s="1" t="str">
        <f t="shared" si="155"/>
        <v/>
      </c>
      <c r="Q1351" s="1" t="str">
        <f t="shared" si="150"/>
        <v/>
      </c>
      <c r="R1351" s="1" t="str">
        <f>IF(LEN(Q1351),SUM($Q$4:Q1351)-1,"")</f>
        <v/>
      </c>
      <c r="S1351" s="1" t="str">
        <f t="shared" si="151"/>
        <v/>
      </c>
      <c r="T1351" s="1" t="str">
        <f t="shared" si="152"/>
        <v/>
      </c>
      <c r="U1351" s="1" t="str">
        <f t="shared" si="153"/>
        <v/>
      </c>
      <c r="V1351" s="1" t="str">
        <f t="shared" si="154"/>
        <v/>
      </c>
      <c r="Z1351" s="1" t="str">
        <v/>
      </c>
    </row>
    <row r="1352" spans="5:26" x14ac:dyDescent="0.55000000000000004">
      <c r="E1352" s="1">
        <v>1348</v>
      </c>
      <c r="F1352" s="1" t="str">
        <f>IFERROR(INDEX(title!$A$2:$A$2049,MATCH($E1352,title!$C$2:$C$2049,0),1),"")</f>
        <v/>
      </c>
      <c r="G1352" s="1" t="str">
        <f>IFERROR(INDEX(title!$B$2:$B$2049,MATCH($E1352,title!$C$2:$C$2049,0),1),"")</f>
        <v/>
      </c>
      <c r="H1352" s="1" t="str">
        <f>IFERROR(INDEX(title!$C$2:$C$2049,MATCH($E1352,title!$C$2:$C$2049,0),1),"")</f>
        <v/>
      </c>
      <c r="I1352" s="1" t="str">
        <f>IFERROR(INDEX(title!$D$2:$D$2049,MATCH($E1352,title!$C$2:$C$2049,0),1),"")</f>
        <v/>
      </c>
      <c r="J1352" s="1" t="str">
        <f>IFERROR(INDEX(title!$E$2:$E$2049,MATCH($E1352,title!$C$2:$C$2049,0),1),"")</f>
        <v/>
      </c>
      <c r="N1352" s="1" t="str">
        <f t="shared" si="149"/>
        <v/>
      </c>
      <c r="O1352" s="1" t="str">
        <f>IF(LENB(N1352),COUNTIF(N$4:N1352,"●"),"")</f>
        <v/>
      </c>
      <c r="P1352" s="1" t="str">
        <f t="shared" si="155"/>
        <v/>
      </c>
      <c r="Q1352" s="1" t="str">
        <f t="shared" si="150"/>
        <v/>
      </c>
      <c r="R1352" s="1" t="str">
        <f>IF(LEN(Q1352),SUM($Q$4:Q1352)-1,"")</f>
        <v/>
      </c>
      <c r="S1352" s="1" t="str">
        <f t="shared" si="151"/>
        <v/>
      </c>
      <c r="T1352" s="1" t="str">
        <f t="shared" si="152"/>
        <v/>
      </c>
      <c r="U1352" s="1" t="str">
        <f t="shared" si="153"/>
        <v/>
      </c>
      <c r="V1352" s="1" t="str">
        <f t="shared" si="154"/>
        <v/>
      </c>
      <c r="Z1352" s="1" t="str">
        <v/>
      </c>
    </row>
    <row r="1353" spans="5:26" x14ac:dyDescent="0.55000000000000004">
      <c r="E1353" s="1">
        <v>1349</v>
      </c>
      <c r="F1353" s="1" t="str">
        <f>IFERROR(INDEX(title!$A$2:$A$2049,MATCH($E1353,title!$C$2:$C$2049,0),1),"")</f>
        <v/>
      </c>
      <c r="G1353" s="1" t="str">
        <f>IFERROR(INDEX(title!$B$2:$B$2049,MATCH($E1353,title!$C$2:$C$2049,0),1),"")</f>
        <v/>
      </c>
      <c r="H1353" s="1" t="str">
        <f>IFERROR(INDEX(title!$C$2:$C$2049,MATCH($E1353,title!$C$2:$C$2049,0),1),"")</f>
        <v/>
      </c>
      <c r="I1353" s="1" t="str">
        <f>IFERROR(INDEX(title!$D$2:$D$2049,MATCH($E1353,title!$C$2:$C$2049,0),1),"")</f>
        <v/>
      </c>
      <c r="J1353" s="1" t="str">
        <f>IFERROR(INDEX(title!$E$2:$E$2049,MATCH($E1353,title!$C$2:$C$2049,0),1),"")</f>
        <v/>
      </c>
      <c r="N1353" s="1" t="str">
        <f t="shared" si="149"/>
        <v/>
      </c>
      <c r="O1353" s="1" t="str">
        <f>IF(LENB(N1353),COUNTIF(N$4:N1353,"●"),"")</f>
        <v/>
      </c>
      <c r="P1353" s="1" t="str">
        <f t="shared" si="155"/>
        <v/>
      </c>
      <c r="Q1353" s="1" t="str">
        <f t="shared" si="150"/>
        <v/>
      </c>
      <c r="R1353" s="1" t="str">
        <f>IF(LEN(Q1353),SUM($Q$4:Q1353)-1,"")</f>
        <v/>
      </c>
      <c r="S1353" s="1" t="str">
        <f t="shared" si="151"/>
        <v/>
      </c>
      <c r="T1353" s="1" t="str">
        <f t="shared" si="152"/>
        <v/>
      </c>
      <c r="U1353" s="1" t="str">
        <f t="shared" si="153"/>
        <v/>
      </c>
      <c r="V1353" s="1" t="str">
        <f t="shared" si="154"/>
        <v/>
      </c>
      <c r="Z1353" s="1" t="str">
        <v/>
      </c>
    </row>
    <row r="1354" spans="5:26" x14ac:dyDescent="0.55000000000000004">
      <c r="E1354" s="1">
        <v>1350</v>
      </c>
      <c r="F1354" s="1" t="str">
        <f>IFERROR(INDEX(title!$A$2:$A$2049,MATCH($E1354,title!$C$2:$C$2049,0),1),"")</f>
        <v/>
      </c>
      <c r="G1354" s="1" t="str">
        <f>IFERROR(INDEX(title!$B$2:$B$2049,MATCH($E1354,title!$C$2:$C$2049,0),1),"")</f>
        <v/>
      </c>
      <c r="H1354" s="1" t="str">
        <f>IFERROR(INDEX(title!$C$2:$C$2049,MATCH($E1354,title!$C$2:$C$2049,0),1),"")</f>
        <v/>
      </c>
      <c r="I1354" s="1" t="str">
        <f>IFERROR(INDEX(title!$D$2:$D$2049,MATCH($E1354,title!$C$2:$C$2049,0),1),"")</f>
        <v/>
      </c>
      <c r="J1354" s="1" t="str">
        <f>IFERROR(INDEX(title!$E$2:$E$2049,MATCH($E1354,title!$C$2:$C$2049,0),1),"")</f>
        <v/>
      </c>
      <c r="N1354" s="1" t="str">
        <f t="shared" si="149"/>
        <v/>
      </c>
      <c r="O1354" s="1" t="str">
        <f>IF(LENB(N1354),COUNTIF(N$4:N1354,"●"),"")</f>
        <v/>
      </c>
      <c r="P1354" s="1" t="str">
        <f t="shared" si="155"/>
        <v/>
      </c>
      <c r="Q1354" s="1" t="str">
        <f t="shared" si="150"/>
        <v/>
      </c>
      <c r="R1354" s="1" t="str">
        <f>IF(LEN(Q1354),SUM($Q$4:Q1354)-1,"")</f>
        <v/>
      </c>
      <c r="S1354" s="1" t="str">
        <f t="shared" si="151"/>
        <v/>
      </c>
      <c r="T1354" s="1" t="str">
        <f t="shared" si="152"/>
        <v/>
      </c>
      <c r="U1354" s="1" t="str">
        <f t="shared" si="153"/>
        <v/>
      </c>
      <c r="V1354" s="1" t="str">
        <f t="shared" si="154"/>
        <v/>
      </c>
      <c r="Z1354" s="1" t="str">
        <v/>
      </c>
    </row>
    <row r="1355" spans="5:26" x14ac:dyDescent="0.55000000000000004">
      <c r="E1355" s="1">
        <v>1351</v>
      </c>
      <c r="F1355" s="1" t="str">
        <f>IFERROR(INDEX(title!$A$2:$A$2049,MATCH($E1355,title!$C$2:$C$2049,0),1),"")</f>
        <v/>
      </c>
      <c r="G1355" s="1" t="str">
        <f>IFERROR(INDEX(title!$B$2:$B$2049,MATCH($E1355,title!$C$2:$C$2049,0),1),"")</f>
        <v/>
      </c>
      <c r="H1355" s="1" t="str">
        <f>IFERROR(INDEX(title!$C$2:$C$2049,MATCH($E1355,title!$C$2:$C$2049,0),1),"")</f>
        <v/>
      </c>
      <c r="I1355" s="1" t="str">
        <f>IFERROR(INDEX(title!$D$2:$D$2049,MATCH($E1355,title!$C$2:$C$2049,0),1),"")</f>
        <v/>
      </c>
      <c r="J1355" s="1" t="str">
        <f>IFERROR(INDEX(title!$E$2:$E$2049,MATCH($E1355,title!$C$2:$C$2049,0),1),"")</f>
        <v/>
      </c>
      <c r="N1355" s="1" t="str">
        <f t="shared" si="149"/>
        <v/>
      </c>
      <c r="O1355" s="1" t="str">
        <f>IF(LENB(N1355),COUNTIF(N$4:N1355,"●"),"")</f>
        <v/>
      </c>
      <c r="P1355" s="1" t="str">
        <f t="shared" si="155"/>
        <v/>
      </c>
      <c r="Q1355" s="1" t="str">
        <f t="shared" si="150"/>
        <v/>
      </c>
      <c r="R1355" s="1" t="str">
        <f>IF(LEN(Q1355),SUM($Q$4:Q1355)-1,"")</f>
        <v/>
      </c>
      <c r="S1355" s="1" t="str">
        <f t="shared" si="151"/>
        <v/>
      </c>
      <c r="T1355" s="1" t="str">
        <f t="shared" si="152"/>
        <v/>
      </c>
      <c r="U1355" s="1" t="str">
        <f t="shared" si="153"/>
        <v/>
      </c>
      <c r="V1355" s="1" t="str">
        <f t="shared" si="154"/>
        <v/>
      </c>
      <c r="Z1355" s="1" t="str">
        <v/>
      </c>
    </row>
    <row r="1356" spans="5:26" x14ac:dyDescent="0.55000000000000004">
      <c r="E1356" s="1">
        <v>1352</v>
      </c>
      <c r="F1356" s="1" t="str">
        <f>IFERROR(INDEX(title!$A$2:$A$2049,MATCH($E1356,title!$C$2:$C$2049,0),1),"")</f>
        <v/>
      </c>
      <c r="G1356" s="1" t="str">
        <f>IFERROR(INDEX(title!$B$2:$B$2049,MATCH($E1356,title!$C$2:$C$2049,0),1),"")</f>
        <v/>
      </c>
      <c r="H1356" s="1" t="str">
        <f>IFERROR(INDEX(title!$C$2:$C$2049,MATCH($E1356,title!$C$2:$C$2049,0),1),"")</f>
        <v/>
      </c>
      <c r="I1356" s="1" t="str">
        <f>IFERROR(INDEX(title!$D$2:$D$2049,MATCH($E1356,title!$C$2:$C$2049,0),1),"")</f>
        <v/>
      </c>
      <c r="J1356" s="1" t="str">
        <f>IFERROR(INDEX(title!$E$2:$E$2049,MATCH($E1356,title!$C$2:$C$2049,0),1),"")</f>
        <v/>
      </c>
      <c r="N1356" s="1" t="str">
        <f t="shared" si="149"/>
        <v/>
      </c>
      <c r="O1356" s="1" t="str">
        <f>IF(LENB(N1356),COUNTIF(N$4:N1356,"●"),"")</f>
        <v/>
      </c>
      <c r="P1356" s="1" t="str">
        <f t="shared" si="155"/>
        <v/>
      </c>
      <c r="Q1356" s="1" t="str">
        <f t="shared" si="150"/>
        <v/>
      </c>
      <c r="R1356" s="1" t="str">
        <f>IF(LEN(Q1356),SUM($Q$4:Q1356)-1,"")</f>
        <v/>
      </c>
      <c r="S1356" s="1" t="str">
        <f t="shared" si="151"/>
        <v/>
      </c>
      <c r="T1356" s="1" t="str">
        <f t="shared" si="152"/>
        <v/>
      </c>
      <c r="U1356" s="1" t="str">
        <f t="shared" si="153"/>
        <v/>
      </c>
      <c r="V1356" s="1" t="str">
        <f t="shared" si="154"/>
        <v/>
      </c>
      <c r="Z1356" s="1" t="str">
        <v/>
      </c>
    </row>
    <row r="1357" spans="5:26" x14ac:dyDescent="0.55000000000000004">
      <c r="E1357" s="1">
        <v>1353</v>
      </c>
      <c r="F1357" s="1" t="str">
        <f>IFERROR(INDEX(title!$A$2:$A$2049,MATCH($E1357,title!$C$2:$C$2049,0),1),"")</f>
        <v/>
      </c>
      <c r="G1357" s="1" t="str">
        <f>IFERROR(INDEX(title!$B$2:$B$2049,MATCH($E1357,title!$C$2:$C$2049,0),1),"")</f>
        <v/>
      </c>
      <c r="H1357" s="1" t="str">
        <f>IFERROR(INDEX(title!$C$2:$C$2049,MATCH($E1357,title!$C$2:$C$2049,0),1),"")</f>
        <v/>
      </c>
      <c r="I1357" s="1" t="str">
        <f>IFERROR(INDEX(title!$D$2:$D$2049,MATCH($E1357,title!$C$2:$C$2049,0),1),"")</f>
        <v/>
      </c>
      <c r="J1357" s="1" t="str">
        <f>IFERROR(INDEX(title!$E$2:$E$2049,MATCH($E1357,title!$C$2:$C$2049,0),1),"")</f>
        <v/>
      </c>
      <c r="N1357" s="1" t="str">
        <f t="shared" si="149"/>
        <v/>
      </c>
      <c r="O1357" s="1" t="str">
        <f>IF(LENB(N1357),COUNTIF(N$4:N1357,"●"),"")</f>
        <v/>
      </c>
      <c r="P1357" s="1" t="str">
        <f t="shared" si="155"/>
        <v/>
      </c>
      <c r="Q1357" s="1" t="str">
        <f t="shared" si="150"/>
        <v/>
      </c>
      <c r="R1357" s="1" t="str">
        <f>IF(LEN(Q1357),SUM($Q$4:Q1357)-1,"")</f>
        <v/>
      </c>
      <c r="S1357" s="1" t="str">
        <f t="shared" si="151"/>
        <v/>
      </c>
      <c r="T1357" s="1" t="str">
        <f t="shared" si="152"/>
        <v/>
      </c>
      <c r="U1357" s="1" t="str">
        <f t="shared" si="153"/>
        <v/>
      </c>
      <c r="V1357" s="1" t="str">
        <f t="shared" si="154"/>
        <v/>
      </c>
      <c r="Z1357" s="1" t="str">
        <v/>
      </c>
    </row>
    <row r="1358" spans="5:26" x14ac:dyDescent="0.55000000000000004">
      <c r="E1358" s="1">
        <v>1354</v>
      </c>
      <c r="F1358" s="1" t="str">
        <f>IFERROR(INDEX(title!$A$2:$A$2049,MATCH($E1358,title!$C$2:$C$2049,0),1),"")</f>
        <v/>
      </c>
      <c r="G1358" s="1" t="str">
        <f>IFERROR(INDEX(title!$B$2:$B$2049,MATCH($E1358,title!$C$2:$C$2049,0),1),"")</f>
        <v/>
      </c>
      <c r="H1358" s="1" t="str">
        <f>IFERROR(INDEX(title!$C$2:$C$2049,MATCH($E1358,title!$C$2:$C$2049,0),1),"")</f>
        <v/>
      </c>
      <c r="I1358" s="1" t="str">
        <f>IFERROR(INDEX(title!$D$2:$D$2049,MATCH($E1358,title!$C$2:$C$2049,0),1),"")</f>
        <v/>
      </c>
      <c r="J1358" s="1" t="str">
        <f>IFERROR(INDEX(title!$E$2:$E$2049,MATCH($E1358,title!$C$2:$C$2049,0),1),"")</f>
        <v/>
      </c>
      <c r="N1358" s="1" t="str">
        <f t="shared" si="149"/>
        <v/>
      </c>
      <c r="O1358" s="1" t="str">
        <f>IF(LENB(N1358),COUNTIF(N$4:N1358,"●"),"")</f>
        <v/>
      </c>
      <c r="P1358" s="1" t="str">
        <f t="shared" si="155"/>
        <v/>
      </c>
      <c r="Q1358" s="1" t="str">
        <f t="shared" si="150"/>
        <v/>
      </c>
      <c r="R1358" s="1" t="str">
        <f>IF(LEN(Q1358),SUM($Q$4:Q1358)-1,"")</f>
        <v/>
      </c>
      <c r="S1358" s="1" t="str">
        <f t="shared" si="151"/>
        <v/>
      </c>
      <c r="T1358" s="1" t="str">
        <f t="shared" si="152"/>
        <v/>
      </c>
      <c r="U1358" s="1" t="str">
        <f t="shared" si="153"/>
        <v/>
      </c>
      <c r="V1358" s="1" t="str">
        <f t="shared" si="154"/>
        <v/>
      </c>
      <c r="Z1358" s="1" t="str">
        <v/>
      </c>
    </row>
    <row r="1359" spans="5:26" x14ac:dyDescent="0.55000000000000004">
      <c r="E1359" s="1">
        <v>1355</v>
      </c>
      <c r="F1359" s="1" t="str">
        <f>IFERROR(INDEX(title!$A$2:$A$2049,MATCH($E1359,title!$C$2:$C$2049,0),1),"")</f>
        <v/>
      </c>
      <c r="G1359" s="1" t="str">
        <f>IFERROR(INDEX(title!$B$2:$B$2049,MATCH($E1359,title!$C$2:$C$2049,0),1),"")</f>
        <v/>
      </c>
      <c r="H1359" s="1" t="str">
        <f>IFERROR(INDEX(title!$C$2:$C$2049,MATCH($E1359,title!$C$2:$C$2049,0),1),"")</f>
        <v/>
      </c>
      <c r="I1359" s="1" t="str">
        <f>IFERROR(INDEX(title!$D$2:$D$2049,MATCH($E1359,title!$C$2:$C$2049,0),1),"")</f>
        <v/>
      </c>
      <c r="J1359" s="1" t="str">
        <f>IFERROR(INDEX(title!$E$2:$E$2049,MATCH($E1359,title!$C$2:$C$2049,0),1),"")</f>
        <v/>
      </c>
      <c r="N1359" s="1" t="str">
        <f t="shared" si="149"/>
        <v/>
      </c>
      <c r="O1359" s="1" t="str">
        <f>IF(LENB(N1359),COUNTIF(N$4:N1359,"●"),"")</f>
        <v/>
      </c>
      <c r="P1359" s="1" t="str">
        <f t="shared" si="155"/>
        <v/>
      </c>
      <c r="Q1359" s="1" t="str">
        <f t="shared" si="150"/>
        <v/>
      </c>
      <c r="R1359" s="1" t="str">
        <f>IF(LEN(Q1359),SUM($Q$4:Q1359)-1,"")</f>
        <v/>
      </c>
      <c r="S1359" s="1" t="str">
        <f t="shared" si="151"/>
        <v/>
      </c>
      <c r="T1359" s="1" t="str">
        <f t="shared" si="152"/>
        <v/>
      </c>
      <c r="U1359" s="1" t="str">
        <f t="shared" si="153"/>
        <v/>
      </c>
      <c r="V1359" s="1" t="str">
        <f t="shared" si="154"/>
        <v/>
      </c>
      <c r="Z1359" s="1" t="str">
        <v/>
      </c>
    </row>
    <row r="1360" spans="5:26" x14ac:dyDescent="0.55000000000000004">
      <c r="E1360" s="1">
        <v>1356</v>
      </c>
      <c r="F1360" s="1" t="str">
        <f>IFERROR(INDEX(title!$A$2:$A$2049,MATCH($E1360,title!$C$2:$C$2049,0),1),"")</f>
        <v/>
      </c>
      <c r="G1360" s="1" t="str">
        <f>IFERROR(INDEX(title!$B$2:$B$2049,MATCH($E1360,title!$C$2:$C$2049,0),1),"")</f>
        <v/>
      </c>
      <c r="H1360" s="1" t="str">
        <f>IFERROR(INDEX(title!$C$2:$C$2049,MATCH($E1360,title!$C$2:$C$2049,0),1),"")</f>
        <v/>
      </c>
      <c r="I1360" s="1" t="str">
        <f>IFERROR(INDEX(title!$D$2:$D$2049,MATCH($E1360,title!$C$2:$C$2049,0),1),"")</f>
        <v/>
      </c>
      <c r="J1360" s="1" t="str">
        <f>IFERROR(INDEX(title!$E$2:$E$2049,MATCH($E1360,title!$C$2:$C$2049,0),1),"")</f>
        <v/>
      </c>
      <c r="N1360" s="1" t="str">
        <f t="shared" si="149"/>
        <v/>
      </c>
      <c r="O1360" s="1" t="str">
        <f>IF(LENB(N1360),COUNTIF(N$4:N1360,"●"),"")</f>
        <v/>
      </c>
      <c r="P1360" s="1" t="str">
        <f t="shared" si="155"/>
        <v/>
      </c>
      <c r="Q1360" s="1" t="str">
        <f t="shared" si="150"/>
        <v/>
      </c>
      <c r="R1360" s="1" t="str">
        <f>IF(LEN(Q1360),SUM($Q$4:Q1360)-1,"")</f>
        <v/>
      </c>
      <c r="S1360" s="1" t="str">
        <f t="shared" si="151"/>
        <v/>
      </c>
      <c r="T1360" s="1" t="str">
        <f t="shared" si="152"/>
        <v/>
      </c>
      <c r="U1360" s="1" t="str">
        <f t="shared" si="153"/>
        <v/>
      </c>
      <c r="V1360" s="1" t="str">
        <f t="shared" si="154"/>
        <v/>
      </c>
      <c r="Z1360" s="1" t="str">
        <v/>
      </c>
    </row>
    <row r="1361" spans="5:26" x14ac:dyDescent="0.55000000000000004">
      <c r="E1361" s="1">
        <v>1357</v>
      </c>
      <c r="F1361" s="1" t="str">
        <f>IFERROR(INDEX(title!$A$2:$A$2049,MATCH($E1361,title!$C$2:$C$2049,0),1),"")</f>
        <v/>
      </c>
      <c r="G1361" s="1" t="str">
        <f>IFERROR(INDEX(title!$B$2:$B$2049,MATCH($E1361,title!$C$2:$C$2049,0),1),"")</f>
        <v/>
      </c>
      <c r="H1361" s="1" t="str">
        <f>IFERROR(INDEX(title!$C$2:$C$2049,MATCH($E1361,title!$C$2:$C$2049,0),1),"")</f>
        <v/>
      </c>
      <c r="I1361" s="1" t="str">
        <f>IFERROR(INDEX(title!$D$2:$D$2049,MATCH($E1361,title!$C$2:$C$2049,0),1),"")</f>
        <v/>
      </c>
      <c r="J1361" s="1" t="str">
        <f>IFERROR(INDEX(title!$E$2:$E$2049,MATCH($E1361,title!$C$2:$C$2049,0),1),"")</f>
        <v/>
      </c>
      <c r="N1361" s="1" t="str">
        <f t="shared" si="149"/>
        <v/>
      </c>
      <c r="O1361" s="1" t="str">
        <f>IF(LENB(N1361),COUNTIF(N$4:N1361,"●"),"")</f>
        <v/>
      </c>
      <c r="P1361" s="1" t="str">
        <f t="shared" si="155"/>
        <v/>
      </c>
      <c r="Q1361" s="1" t="str">
        <f t="shared" si="150"/>
        <v/>
      </c>
      <c r="R1361" s="1" t="str">
        <f>IF(LEN(Q1361),SUM($Q$4:Q1361)-1,"")</f>
        <v/>
      </c>
      <c r="S1361" s="1" t="str">
        <f t="shared" si="151"/>
        <v/>
      </c>
      <c r="T1361" s="1" t="str">
        <f t="shared" si="152"/>
        <v/>
      </c>
      <c r="U1361" s="1" t="str">
        <f t="shared" si="153"/>
        <v/>
      </c>
      <c r="V1361" s="1" t="str">
        <f t="shared" si="154"/>
        <v/>
      </c>
      <c r="Z1361" s="1" t="str">
        <v/>
      </c>
    </row>
    <row r="1362" spans="5:26" x14ac:dyDescent="0.55000000000000004">
      <c r="E1362" s="1">
        <v>1358</v>
      </c>
      <c r="F1362" s="1" t="str">
        <f>IFERROR(INDEX(title!$A$2:$A$2049,MATCH($E1362,title!$C$2:$C$2049,0),1),"")</f>
        <v/>
      </c>
      <c r="G1362" s="1" t="str">
        <f>IFERROR(INDEX(title!$B$2:$B$2049,MATCH($E1362,title!$C$2:$C$2049,0),1),"")</f>
        <v/>
      </c>
      <c r="H1362" s="1" t="str">
        <f>IFERROR(INDEX(title!$C$2:$C$2049,MATCH($E1362,title!$C$2:$C$2049,0),1),"")</f>
        <v/>
      </c>
      <c r="I1362" s="1" t="str">
        <f>IFERROR(INDEX(title!$D$2:$D$2049,MATCH($E1362,title!$C$2:$C$2049,0),1),"")</f>
        <v/>
      </c>
      <c r="J1362" s="1" t="str">
        <f>IFERROR(INDEX(title!$E$2:$E$2049,MATCH($E1362,title!$C$2:$C$2049,0),1),"")</f>
        <v/>
      </c>
      <c r="N1362" s="1" t="str">
        <f t="shared" si="149"/>
        <v/>
      </c>
      <c r="O1362" s="1" t="str">
        <f>IF(LENB(N1362),COUNTIF(N$4:N1362,"●"),"")</f>
        <v/>
      </c>
      <c r="P1362" s="1" t="str">
        <f t="shared" si="155"/>
        <v/>
      </c>
      <c r="Q1362" s="1" t="str">
        <f t="shared" si="150"/>
        <v/>
      </c>
      <c r="R1362" s="1" t="str">
        <f>IF(LEN(Q1362),SUM($Q$4:Q1362)-1,"")</f>
        <v/>
      </c>
      <c r="S1362" s="1" t="str">
        <f t="shared" si="151"/>
        <v/>
      </c>
      <c r="T1362" s="1" t="str">
        <f t="shared" si="152"/>
        <v/>
      </c>
      <c r="U1362" s="1" t="str">
        <f t="shared" si="153"/>
        <v/>
      </c>
      <c r="V1362" s="1" t="str">
        <f t="shared" si="154"/>
        <v/>
      </c>
      <c r="Z1362" s="1" t="str">
        <v/>
      </c>
    </row>
    <row r="1363" spans="5:26" x14ac:dyDescent="0.55000000000000004">
      <c r="E1363" s="1">
        <v>1359</v>
      </c>
      <c r="F1363" s="1" t="str">
        <f>IFERROR(INDEX(title!$A$2:$A$2049,MATCH($E1363,title!$C$2:$C$2049,0),1),"")</f>
        <v/>
      </c>
      <c r="G1363" s="1" t="str">
        <f>IFERROR(INDEX(title!$B$2:$B$2049,MATCH($E1363,title!$C$2:$C$2049,0),1),"")</f>
        <v/>
      </c>
      <c r="H1363" s="1" t="str">
        <f>IFERROR(INDEX(title!$C$2:$C$2049,MATCH($E1363,title!$C$2:$C$2049,0),1),"")</f>
        <v/>
      </c>
      <c r="I1363" s="1" t="str">
        <f>IFERROR(INDEX(title!$D$2:$D$2049,MATCH($E1363,title!$C$2:$C$2049,0),1),"")</f>
        <v/>
      </c>
      <c r="J1363" s="1" t="str">
        <f>IFERROR(INDEX(title!$E$2:$E$2049,MATCH($E1363,title!$C$2:$C$2049,0),1),"")</f>
        <v/>
      </c>
      <c r="N1363" s="1" t="str">
        <f t="shared" si="149"/>
        <v/>
      </c>
      <c r="O1363" s="1" t="str">
        <f>IF(LENB(N1363),COUNTIF(N$4:N1363,"●"),"")</f>
        <v/>
      </c>
      <c r="P1363" s="1" t="str">
        <f t="shared" si="155"/>
        <v/>
      </c>
      <c r="Q1363" s="1" t="str">
        <f t="shared" si="150"/>
        <v/>
      </c>
      <c r="R1363" s="1" t="str">
        <f>IF(LEN(Q1363),SUM($Q$4:Q1363)-1,"")</f>
        <v/>
      </c>
      <c r="S1363" s="1" t="str">
        <f t="shared" si="151"/>
        <v/>
      </c>
      <c r="T1363" s="1" t="str">
        <f t="shared" si="152"/>
        <v/>
      </c>
      <c r="U1363" s="1" t="str">
        <f t="shared" si="153"/>
        <v/>
      </c>
      <c r="V1363" s="1" t="str">
        <f t="shared" si="154"/>
        <v/>
      </c>
      <c r="Z1363" s="1" t="str">
        <v/>
      </c>
    </row>
    <row r="1364" spans="5:26" x14ac:dyDescent="0.55000000000000004">
      <c r="E1364" s="1">
        <v>1360</v>
      </c>
      <c r="F1364" s="1" t="str">
        <f>IFERROR(INDEX(title!$A$2:$A$2049,MATCH($E1364,title!$C$2:$C$2049,0),1),"")</f>
        <v/>
      </c>
      <c r="G1364" s="1" t="str">
        <f>IFERROR(INDEX(title!$B$2:$B$2049,MATCH($E1364,title!$C$2:$C$2049,0),1),"")</f>
        <v/>
      </c>
      <c r="H1364" s="1" t="str">
        <f>IFERROR(INDEX(title!$C$2:$C$2049,MATCH($E1364,title!$C$2:$C$2049,0),1),"")</f>
        <v/>
      </c>
      <c r="I1364" s="1" t="str">
        <f>IFERROR(INDEX(title!$D$2:$D$2049,MATCH($E1364,title!$C$2:$C$2049,0),1),"")</f>
        <v/>
      </c>
      <c r="J1364" s="1" t="str">
        <f>IFERROR(INDEX(title!$E$2:$E$2049,MATCH($E1364,title!$C$2:$C$2049,0),1),"")</f>
        <v/>
      </c>
      <c r="N1364" s="1" t="str">
        <f t="shared" si="149"/>
        <v/>
      </c>
      <c r="O1364" s="1" t="str">
        <f>IF(LENB(N1364),COUNTIF(N$4:N1364,"●"),"")</f>
        <v/>
      </c>
      <c r="P1364" s="1" t="str">
        <f t="shared" si="155"/>
        <v/>
      </c>
      <c r="Q1364" s="1" t="str">
        <f t="shared" si="150"/>
        <v/>
      </c>
      <c r="R1364" s="1" t="str">
        <f>IF(LEN(Q1364),SUM($Q$4:Q1364)-1,"")</f>
        <v/>
      </c>
      <c r="S1364" s="1" t="str">
        <f t="shared" si="151"/>
        <v/>
      </c>
      <c r="T1364" s="1" t="str">
        <f t="shared" si="152"/>
        <v/>
      </c>
      <c r="U1364" s="1" t="str">
        <f t="shared" si="153"/>
        <v/>
      </c>
      <c r="V1364" s="1" t="str">
        <f t="shared" si="154"/>
        <v/>
      </c>
      <c r="Z1364" s="1" t="str">
        <v/>
      </c>
    </row>
    <row r="1365" spans="5:26" x14ac:dyDescent="0.55000000000000004">
      <c r="E1365" s="1">
        <v>1361</v>
      </c>
      <c r="F1365" s="1" t="str">
        <f>IFERROR(INDEX(title!$A$2:$A$2049,MATCH($E1365,title!$C$2:$C$2049,0),1),"")</f>
        <v/>
      </c>
      <c r="G1365" s="1" t="str">
        <f>IFERROR(INDEX(title!$B$2:$B$2049,MATCH($E1365,title!$C$2:$C$2049,0),1),"")</f>
        <v/>
      </c>
      <c r="H1365" s="1" t="str">
        <f>IFERROR(INDEX(title!$C$2:$C$2049,MATCH($E1365,title!$C$2:$C$2049,0),1),"")</f>
        <v/>
      </c>
      <c r="I1365" s="1" t="str">
        <f>IFERROR(INDEX(title!$D$2:$D$2049,MATCH($E1365,title!$C$2:$C$2049,0),1),"")</f>
        <v/>
      </c>
      <c r="J1365" s="1" t="str">
        <f>IFERROR(INDEX(title!$E$2:$E$2049,MATCH($E1365,title!$C$2:$C$2049,0),1),"")</f>
        <v/>
      </c>
      <c r="N1365" s="1" t="str">
        <f t="shared" si="149"/>
        <v/>
      </c>
      <c r="O1365" s="1" t="str">
        <f>IF(LENB(N1365),COUNTIF(N$4:N1365,"●"),"")</f>
        <v/>
      </c>
      <c r="P1365" s="1" t="str">
        <f t="shared" si="155"/>
        <v/>
      </c>
      <c r="Q1365" s="1" t="str">
        <f t="shared" si="150"/>
        <v/>
      </c>
      <c r="R1365" s="1" t="str">
        <f>IF(LEN(Q1365),SUM($Q$4:Q1365)-1,"")</f>
        <v/>
      </c>
      <c r="S1365" s="1" t="str">
        <f t="shared" si="151"/>
        <v/>
      </c>
      <c r="T1365" s="1" t="str">
        <f t="shared" si="152"/>
        <v/>
      </c>
      <c r="U1365" s="1" t="str">
        <f t="shared" si="153"/>
        <v/>
      </c>
      <c r="V1365" s="1" t="str">
        <f t="shared" si="154"/>
        <v/>
      </c>
      <c r="Z1365" s="1" t="str">
        <v/>
      </c>
    </row>
    <row r="1366" spans="5:26" x14ac:dyDescent="0.55000000000000004">
      <c r="E1366" s="1">
        <v>1362</v>
      </c>
      <c r="F1366" s="1" t="str">
        <f>IFERROR(INDEX(title!$A$2:$A$2049,MATCH($E1366,title!$C$2:$C$2049,0),1),"")</f>
        <v/>
      </c>
      <c r="G1366" s="1" t="str">
        <f>IFERROR(INDEX(title!$B$2:$B$2049,MATCH($E1366,title!$C$2:$C$2049,0),1),"")</f>
        <v/>
      </c>
      <c r="H1366" s="1" t="str">
        <f>IFERROR(INDEX(title!$C$2:$C$2049,MATCH($E1366,title!$C$2:$C$2049,0),1),"")</f>
        <v/>
      </c>
      <c r="I1366" s="1" t="str">
        <f>IFERROR(INDEX(title!$D$2:$D$2049,MATCH($E1366,title!$C$2:$C$2049,0),1),"")</f>
        <v/>
      </c>
      <c r="J1366" s="1" t="str">
        <f>IFERROR(INDEX(title!$E$2:$E$2049,MATCH($E1366,title!$C$2:$C$2049,0),1),"")</f>
        <v/>
      </c>
      <c r="N1366" s="1" t="str">
        <f t="shared" si="149"/>
        <v/>
      </c>
      <c r="O1366" s="1" t="str">
        <f>IF(LENB(N1366),COUNTIF(N$4:N1366,"●"),"")</f>
        <v/>
      </c>
      <c r="P1366" s="1" t="str">
        <f t="shared" si="155"/>
        <v/>
      </c>
      <c r="Q1366" s="1" t="str">
        <f t="shared" si="150"/>
        <v/>
      </c>
      <c r="R1366" s="1" t="str">
        <f>IF(LEN(Q1366),SUM($Q$4:Q1366)-1,"")</f>
        <v/>
      </c>
      <c r="S1366" s="1" t="str">
        <f t="shared" si="151"/>
        <v/>
      </c>
      <c r="T1366" s="1" t="str">
        <f t="shared" si="152"/>
        <v/>
      </c>
      <c r="U1366" s="1" t="str">
        <f t="shared" si="153"/>
        <v/>
      </c>
      <c r="V1366" s="1" t="str">
        <f t="shared" si="154"/>
        <v/>
      </c>
      <c r="Z1366" s="1" t="str">
        <v/>
      </c>
    </row>
    <row r="1367" spans="5:26" x14ac:dyDescent="0.55000000000000004">
      <c r="E1367" s="1">
        <v>1363</v>
      </c>
      <c r="F1367" s="1" t="str">
        <f>IFERROR(INDEX(title!$A$2:$A$2049,MATCH($E1367,title!$C$2:$C$2049,0),1),"")</f>
        <v/>
      </c>
      <c r="G1367" s="1" t="str">
        <f>IFERROR(INDEX(title!$B$2:$B$2049,MATCH($E1367,title!$C$2:$C$2049,0),1),"")</f>
        <v/>
      </c>
      <c r="H1367" s="1" t="str">
        <f>IFERROR(INDEX(title!$C$2:$C$2049,MATCH($E1367,title!$C$2:$C$2049,0),1),"")</f>
        <v/>
      </c>
      <c r="I1367" s="1" t="str">
        <f>IFERROR(INDEX(title!$D$2:$D$2049,MATCH($E1367,title!$C$2:$C$2049,0),1),"")</f>
        <v/>
      </c>
      <c r="J1367" s="1" t="str">
        <f>IFERROR(INDEX(title!$E$2:$E$2049,MATCH($E1367,title!$C$2:$C$2049,0),1),"")</f>
        <v/>
      </c>
      <c r="N1367" s="1" t="str">
        <f t="shared" si="149"/>
        <v/>
      </c>
      <c r="O1367" s="1" t="str">
        <f>IF(LENB(N1367),COUNTIF(N$4:N1367,"●"),"")</f>
        <v/>
      </c>
      <c r="P1367" s="1" t="str">
        <f t="shared" si="155"/>
        <v/>
      </c>
      <c r="Q1367" s="1" t="str">
        <f t="shared" si="150"/>
        <v/>
      </c>
      <c r="R1367" s="1" t="str">
        <f>IF(LEN(Q1367),SUM($Q$4:Q1367)-1,"")</f>
        <v/>
      </c>
      <c r="S1367" s="1" t="str">
        <f t="shared" si="151"/>
        <v/>
      </c>
      <c r="T1367" s="1" t="str">
        <f t="shared" si="152"/>
        <v/>
      </c>
      <c r="U1367" s="1" t="str">
        <f t="shared" si="153"/>
        <v/>
      </c>
      <c r="V1367" s="1" t="str">
        <f t="shared" si="154"/>
        <v/>
      </c>
      <c r="Z1367" s="1" t="str">
        <v/>
      </c>
    </row>
    <row r="1368" spans="5:26" x14ac:dyDescent="0.55000000000000004">
      <c r="E1368" s="1">
        <v>1364</v>
      </c>
      <c r="F1368" s="1" t="str">
        <f>IFERROR(INDEX(title!$A$2:$A$2049,MATCH($E1368,title!$C$2:$C$2049,0),1),"")</f>
        <v/>
      </c>
      <c r="G1368" s="1" t="str">
        <f>IFERROR(INDEX(title!$B$2:$B$2049,MATCH($E1368,title!$C$2:$C$2049,0),1),"")</f>
        <v/>
      </c>
      <c r="H1368" s="1" t="str">
        <f>IFERROR(INDEX(title!$C$2:$C$2049,MATCH($E1368,title!$C$2:$C$2049,0),1),"")</f>
        <v/>
      </c>
      <c r="I1368" s="1" t="str">
        <f>IFERROR(INDEX(title!$D$2:$D$2049,MATCH($E1368,title!$C$2:$C$2049,0),1),"")</f>
        <v/>
      </c>
      <c r="J1368" s="1" t="str">
        <f>IFERROR(INDEX(title!$E$2:$E$2049,MATCH($E1368,title!$C$2:$C$2049,0),1),"")</f>
        <v/>
      </c>
      <c r="N1368" s="1" t="str">
        <f t="shared" si="149"/>
        <v/>
      </c>
      <c r="O1368" s="1" t="str">
        <f>IF(LENB(N1368),COUNTIF(N$4:N1368,"●"),"")</f>
        <v/>
      </c>
      <c r="P1368" s="1" t="str">
        <f t="shared" si="155"/>
        <v/>
      </c>
      <c r="Q1368" s="1" t="str">
        <f t="shared" si="150"/>
        <v/>
      </c>
      <c r="R1368" s="1" t="str">
        <f>IF(LEN(Q1368),SUM($Q$4:Q1368)-1,"")</f>
        <v/>
      </c>
      <c r="S1368" s="1" t="str">
        <f t="shared" si="151"/>
        <v/>
      </c>
      <c r="T1368" s="1" t="str">
        <f t="shared" si="152"/>
        <v/>
      </c>
      <c r="U1368" s="1" t="str">
        <f t="shared" si="153"/>
        <v/>
      </c>
      <c r="V1368" s="1" t="str">
        <f t="shared" si="154"/>
        <v/>
      </c>
      <c r="Z1368" s="1" t="str">
        <v/>
      </c>
    </row>
    <row r="1369" spans="5:26" x14ac:dyDescent="0.55000000000000004">
      <c r="E1369" s="1">
        <v>1365</v>
      </c>
      <c r="F1369" s="1" t="str">
        <f>IFERROR(INDEX(title!$A$2:$A$2049,MATCH($E1369,title!$C$2:$C$2049,0),1),"")</f>
        <v/>
      </c>
      <c r="G1369" s="1" t="str">
        <f>IFERROR(INDEX(title!$B$2:$B$2049,MATCH($E1369,title!$C$2:$C$2049,0),1),"")</f>
        <v/>
      </c>
      <c r="H1369" s="1" t="str">
        <f>IFERROR(INDEX(title!$C$2:$C$2049,MATCH($E1369,title!$C$2:$C$2049,0),1),"")</f>
        <v/>
      </c>
      <c r="I1369" s="1" t="str">
        <f>IFERROR(INDEX(title!$D$2:$D$2049,MATCH($E1369,title!$C$2:$C$2049,0),1),"")</f>
        <v/>
      </c>
      <c r="J1369" s="1" t="str">
        <f>IFERROR(INDEX(title!$E$2:$E$2049,MATCH($E1369,title!$C$2:$C$2049,0),1),"")</f>
        <v/>
      </c>
      <c r="N1369" s="1" t="str">
        <f t="shared" si="149"/>
        <v/>
      </c>
      <c r="O1369" s="1" t="str">
        <f>IF(LENB(N1369),COUNTIF(N$4:N1369,"●"),"")</f>
        <v/>
      </c>
      <c r="P1369" s="1" t="str">
        <f t="shared" si="155"/>
        <v/>
      </c>
      <c r="Q1369" s="1" t="str">
        <f t="shared" si="150"/>
        <v/>
      </c>
      <c r="R1369" s="1" t="str">
        <f>IF(LEN(Q1369),SUM($Q$4:Q1369)-1,"")</f>
        <v/>
      </c>
      <c r="S1369" s="1" t="str">
        <f t="shared" si="151"/>
        <v/>
      </c>
      <c r="T1369" s="1" t="str">
        <f t="shared" si="152"/>
        <v/>
      </c>
      <c r="U1369" s="1" t="str">
        <f t="shared" si="153"/>
        <v/>
      </c>
      <c r="V1369" s="1" t="str">
        <f t="shared" si="154"/>
        <v/>
      </c>
      <c r="Z1369" s="1" t="str">
        <v/>
      </c>
    </row>
    <row r="1370" spans="5:26" x14ac:dyDescent="0.55000000000000004">
      <c r="E1370" s="1">
        <v>1366</v>
      </c>
      <c r="F1370" s="1" t="str">
        <f>IFERROR(INDEX(title!$A$2:$A$2049,MATCH($E1370,title!$C$2:$C$2049,0),1),"")</f>
        <v/>
      </c>
      <c r="G1370" s="1" t="str">
        <f>IFERROR(INDEX(title!$B$2:$B$2049,MATCH($E1370,title!$C$2:$C$2049,0),1),"")</f>
        <v/>
      </c>
      <c r="H1370" s="1" t="str">
        <f>IFERROR(INDEX(title!$C$2:$C$2049,MATCH($E1370,title!$C$2:$C$2049,0),1),"")</f>
        <v/>
      </c>
      <c r="I1370" s="1" t="str">
        <f>IFERROR(INDEX(title!$D$2:$D$2049,MATCH($E1370,title!$C$2:$C$2049,0),1),"")</f>
        <v/>
      </c>
      <c r="J1370" s="1" t="str">
        <f>IFERROR(INDEX(title!$E$2:$E$2049,MATCH($E1370,title!$C$2:$C$2049,0),1),"")</f>
        <v/>
      </c>
      <c r="N1370" s="1" t="str">
        <f t="shared" si="149"/>
        <v/>
      </c>
      <c r="O1370" s="1" t="str">
        <f>IF(LENB(N1370),COUNTIF(N$4:N1370,"●"),"")</f>
        <v/>
      </c>
      <c r="P1370" s="1" t="str">
        <f t="shared" si="155"/>
        <v/>
      </c>
      <c r="Q1370" s="1" t="str">
        <f t="shared" si="150"/>
        <v/>
      </c>
      <c r="R1370" s="1" t="str">
        <f>IF(LEN(Q1370),SUM($Q$4:Q1370)-1,"")</f>
        <v/>
      </c>
      <c r="S1370" s="1" t="str">
        <f t="shared" si="151"/>
        <v/>
      </c>
      <c r="T1370" s="1" t="str">
        <f t="shared" si="152"/>
        <v/>
      </c>
      <c r="U1370" s="1" t="str">
        <f t="shared" si="153"/>
        <v/>
      </c>
      <c r="V1370" s="1" t="str">
        <f t="shared" si="154"/>
        <v/>
      </c>
      <c r="Z1370" s="1" t="str">
        <v/>
      </c>
    </row>
    <row r="1371" spans="5:26" x14ac:dyDescent="0.55000000000000004">
      <c r="E1371" s="1">
        <v>1367</v>
      </c>
      <c r="F1371" s="1" t="str">
        <f>IFERROR(INDEX(title!$A$2:$A$2049,MATCH($E1371,title!$C$2:$C$2049,0),1),"")</f>
        <v/>
      </c>
      <c r="G1371" s="1" t="str">
        <f>IFERROR(INDEX(title!$B$2:$B$2049,MATCH($E1371,title!$C$2:$C$2049,0),1),"")</f>
        <v/>
      </c>
      <c r="H1371" s="1" t="str">
        <f>IFERROR(INDEX(title!$C$2:$C$2049,MATCH($E1371,title!$C$2:$C$2049,0),1),"")</f>
        <v/>
      </c>
      <c r="I1371" s="1" t="str">
        <f>IFERROR(INDEX(title!$D$2:$D$2049,MATCH($E1371,title!$C$2:$C$2049,0),1),"")</f>
        <v/>
      </c>
      <c r="J1371" s="1" t="str">
        <f>IFERROR(INDEX(title!$E$2:$E$2049,MATCH($E1371,title!$C$2:$C$2049,0),1),"")</f>
        <v/>
      </c>
      <c r="N1371" s="1" t="str">
        <f t="shared" si="149"/>
        <v/>
      </c>
      <c r="O1371" s="1" t="str">
        <f>IF(LENB(N1371),COUNTIF(N$4:N1371,"●"),"")</f>
        <v/>
      </c>
      <c r="P1371" s="1" t="str">
        <f t="shared" si="155"/>
        <v/>
      </c>
      <c r="Q1371" s="1" t="str">
        <f t="shared" si="150"/>
        <v/>
      </c>
      <c r="R1371" s="1" t="str">
        <f>IF(LEN(Q1371),SUM($Q$4:Q1371)-1,"")</f>
        <v/>
      </c>
      <c r="S1371" s="1" t="str">
        <f t="shared" si="151"/>
        <v/>
      </c>
      <c r="T1371" s="1" t="str">
        <f t="shared" si="152"/>
        <v/>
      </c>
      <c r="U1371" s="1" t="str">
        <f t="shared" si="153"/>
        <v/>
      </c>
      <c r="V1371" s="1" t="str">
        <f t="shared" si="154"/>
        <v/>
      </c>
      <c r="Z1371" s="1" t="str">
        <v/>
      </c>
    </row>
    <row r="1372" spans="5:26" x14ac:dyDescent="0.55000000000000004">
      <c r="E1372" s="1">
        <v>1368</v>
      </c>
      <c r="F1372" s="1" t="str">
        <f>IFERROR(INDEX(title!$A$2:$A$2049,MATCH($E1372,title!$C$2:$C$2049,0),1),"")</f>
        <v/>
      </c>
      <c r="G1372" s="1" t="str">
        <f>IFERROR(INDEX(title!$B$2:$B$2049,MATCH($E1372,title!$C$2:$C$2049,0),1),"")</f>
        <v/>
      </c>
      <c r="H1372" s="1" t="str">
        <f>IFERROR(INDEX(title!$C$2:$C$2049,MATCH($E1372,title!$C$2:$C$2049,0),1),"")</f>
        <v/>
      </c>
      <c r="I1372" s="1" t="str">
        <f>IFERROR(INDEX(title!$D$2:$D$2049,MATCH($E1372,title!$C$2:$C$2049,0),1),"")</f>
        <v/>
      </c>
      <c r="J1372" s="1" t="str">
        <f>IFERROR(INDEX(title!$E$2:$E$2049,MATCH($E1372,title!$C$2:$C$2049,0),1),"")</f>
        <v/>
      </c>
      <c r="N1372" s="1" t="str">
        <f t="shared" si="149"/>
        <v/>
      </c>
      <c r="O1372" s="1" t="str">
        <f>IF(LENB(N1372),COUNTIF(N$4:N1372,"●"),"")</f>
        <v/>
      </c>
      <c r="P1372" s="1" t="str">
        <f t="shared" si="155"/>
        <v/>
      </c>
      <c r="Q1372" s="1" t="str">
        <f t="shared" si="150"/>
        <v/>
      </c>
      <c r="R1372" s="1" t="str">
        <f>IF(LEN(Q1372),SUM($Q$4:Q1372)-1,"")</f>
        <v/>
      </c>
      <c r="S1372" s="1" t="str">
        <f t="shared" si="151"/>
        <v/>
      </c>
      <c r="T1372" s="1" t="str">
        <f t="shared" si="152"/>
        <v/>
      </c>
      <c r="U1372" s="1" t="str">
        <f t="shared" si="153"/>
        <v/>
      </c>
      <c r="V1372" s="1" t="str">
        <f t="shared" si="154"/>
        <v/>
      </c>
      <c r="Z1372" s="1" t="str">
        <v/>
      </c>
    </row>
    <row r="1373" spans="5:26" x14ac:dyDescent="0.55000000000000004">
      <c r="E1373" s="1">
        <v>1369</v>
      </c>
      <c r="F1373" s="1" t="str">
        <f>IFERROR(INDEX(title!$A$2:$A$2049,MATCH($E1373,title!$C$2:$C$2049,0),1),"")</f>
        <v/>
      </c>
      <c r="G1373" s="1" t="str">
        <f>IFERROR(INDEX(title!$B$2:$B$2049,MATCH($E1373,title!$C$2:$C$2049,0),1),"")</f>
        <v/>
      </c>
      <c r="H1373" s="1" t="str">
        <f>IFERROR(INDEX(title!$C$2:$C$2049,MATCH($E1373,title!$C$2:$C$2049,0),1),"")</f>
        <v/>
      </c>
      <c r="I1373" s="1" t="str">
        <f>IFERROR(INDEX(title!$D$2:$D$2049,MATCH($E1373,title!$C$2:$C$2049,0),1),"")</f>
        <v/>
      </c>
      <c r="J1373" s="1" t="str">
        <f>IFERROR(INDEX(title!$E$2:$E$2049,MATCH($E1373,title!$C$2:$C$2049,0),1),"")</f>
        <v/>
      </c>
      <c r="N1373" s="1" t="str">
        <f t="shared" si="149"/>
        <v/>
      </c>
      <c r="O1373" s="1" t="str">
        <f>IF(LENB(N1373),COUNTIF(N$4:N1373,"●"),"")</f>
        <v/>
      </c>
      <c r="P1373" s="1" t="str">
        <f t="shared" si="155"/>
        <v/>
      </c>
      <c r="Q1373" s="1" t="str">
        <f t="shared" si="150"/>
        <v/>
      </c>
      <c r="R1373" s="1" t="str">
        <f>IF(LEN(Q1373),SUM($Q$4:Q1373)-1,"")</f>
        <v/>
      </c>
      <c r="S1373" s="1" t="str">
        <f t="shared" si="151"/>
        <v/>
      </c>
      <c r="T1373" s="1" t="str">
        <f t="shared" si="152"/>
        <v/>
      </c>
      <c r="U1373" s="1" t="str">
        <f t="shared" si="153"/>
        <v/>
      </c>
      <c r="V1373" s="1" t="str">
        <f t="shared" si="154"/>
        <v/>
      </c>
      <c r="Z1373" s="1" t="str">
        <v/>
      </c>
    </row>
    <row r="1374" spans="5:26" x14ac:dyDescent="0.55000000000000004">
      <c r="E1374" s="1">
        <v>1370</v>
      </c>
      <c r="F1374" s="1" t="str">
        <f>IFERROR(INDEX(title!$A$2:$A$2049,MATCH($E1374,title!$C$2:$C$2049,0),1),"")</f>
        <v/>
      </c>
      <c r="G1374" s="1" t="str">
        <f>IFERROR(INDEX(title!$B$2:$B$2049,MATCH($E1374,title!$C$2:$C$2049,0),1),"")</f>
        <v/>
      </c>
      <c r="H1374" s="1" t="str">
        <f>IFERROR(INDEX(title!$C$2:$C$2049,MATCH($E1374,title!$C$2:$C$2049,0),1),"")</f>
        <v/>
      </c>
      <c r="I1374" s="1" t="str">
        <f>IFERROR(INDEX(title!$D$2:$D$2049,MATCH($E1374,title!$C$2:$C$2049,0),1),"")</f>
        <v/>
      </c>
      <c r="J1374" s="1" t="str">
        <f>IFERROR(INDEX(title!$E$2:$E$2049,MATCH($E1374,title!$C$2:$C$2049,0),1),"")</f>
        <v/>
      </c>
      <c r="N1374" s="1" t="str">
        <f t="shared" si="149"/>
        <v/>
      </c>
      <c r="O1374" s="1" t="str">
        <f>IF(LENB(N1374),COUNTIF(N$4:N1374,"●"),"")</f>
        <v/>
      </c>
      <c r="P1374" s="1" t="str">
        <f t="shared" si="155"/>
        <v/>
      </c>
      <c r="Q1374" s="1" t="str">
        <f t="shared" si="150"/>
        <v/>
      </c>
      <c r="R1374" s="1" t="str">
        <f>IF(LEN(Q1374),SUM($Q$4:Q1374)-1,"")</f>
        <v/>
      </c>
      <c r="S1374" s="1" t="str">
        <f t="shared" si="151"/>
        <v/>
      </c>
      <c r="T1374" s="1" t="str">
        <f t="shared" si="152"/>
        <v/>
      </c>
      <c r="U1374" s="1" t="str">
        <f t="shared" si="153"/>
        <v/>
      </c>
      <c r="V1374" s="1" t="str">
        <f t="shared" si="154"/>
        <v/>
      </c>
      <c r="Z1374" s="1" t="str">
        <v/>
      </c>
    </row>
    <row r="1375" spans="5:26" x14ac:dyDescent="0.55000000000000004">
      <c r="E1375" s="1">
        <v>1371</v>
      </c>
      <c r="F1375" s="1" t="str">
        <f>IFERROR(INDEX(title!$A$2:$A$2049,MATCH($E1375,title!$C$2:$C$2049,0),1),"")</f>
        <v/>
      </c>
      <c r="G1375" s="1" t="str">
        <f>IFERROR(INDEX(title!$B$2:$B$2049,MATCH($E1375,title!$C$2:$C$2049,0),1),"")</f>
        <v/>
      </c>
      <c r="H1375" s="1" t="str">
        <f>IFERROR(INDEX(title!$C$2:$C$2049,MATCH($E1375,title!$C$2:$C$2049,0),1),"")</f>
        <v/>
      </c>
      <c r="I1375" s="1" t="str">
        <f>IFERROR(INDEX(title!$D$2:$D$2049,MATCH($E1375,title!$C$2:$C$2049,0),1),"")</f>
        <v/>
      </c>
      <c r="J1375" s="1" t="str">
        <f>IFERROR(INDEX(title!$E$2:$E$2049,MATCH($E1375,title!$C$2:$C$2049,0),1),"")</f>
        <v/>
      </c>
      <c r="N1375" s="1" t="str">
        <f t="shared" si="149"/>
        <v/>
      </c>
      <c r="O1375" s="1" t="str">
        <f>IF(LENB(N1375),COUNTIF(N$4:N1375,"●"),"")</f>
        <v/>
      </c>
      <c r="P1375" s="1" t="str">
        <f t="shared" si="155"/>
        <v/>
      </c>
      <c r="Q1375" s="1" t="str">
        <f t="shared" si="150"/>
        <v/>
      </c>
      <c r="R1375" s="1" t="str">
        <f>IF(LEN(Q1375),SUM($Q$4:Q1375)-1,"")</f>
        <v/>
      </c>
      <c r="S1375" s="1" t="str">
        <f t="shared" si="151"/>
        <v/>
      </c>
      <c r="T1375" s="1" t="str">
        <f t="shared" si="152"/>
        <v/>
      </c>
      <c r="U1375" s="1" t="str">
        <f t="shared" si="153"/>
        <v/>
      </c>
      <c r="V1375" s="1" t="str">
        <f t="shared" si="154"/>
        <v/>
      </c>
      <c r="Z1375" s="1" t="str">
        <v/>
      </c>
    </row>
    <row r="1376" spans="5:26" x14ac:dyDescent="0.55000000000000004">
      <c r="E1376" s="1">
        <v>1372</v>
      </c>
      <c r="F1376" s="1" t="str">
        <f>IFERROR(INDEX(title!$A$2:$A$2049,MATCH($E1376,title!$C$2:$C$2049,0),1),"")</f>
        <v/>
      </c>
      <c r="G1376" s="1" t="str">
        <f>IFERROR(INDEX(title!$B$2:$B$2049,MATCH($E1376,title!$C$2:$C$2049,0),1),"")</f>
        <v/>
      </c>
      <c r="H1376" s="1" t="str">
        <f>IFERROR(INDEX(title!$C$2:$C$2049,MATCH($E1376,title!$C$2:$C$2049,0),1),"")</f>
        <v/>
      </c>
      <c r="I1376" s="1" t="str">
        <f>IFERROR(INDEX(title!$D$2:$D$2049,MATCH($E1376,title!$C$2:$C$2049,0),1),"")</f>
        <v/>
      </c>
      <c r="J1376" s="1" t="str">
        <f>IFERROR(INDEX(title!$E$2:$E$2049,MATCH($E1376,title!$C$2:$C$2049,0),1),"")</f>
        <v/>
      </c>
      <c r="N1376" s="1" t="str">
        <f t="shared" si="149"/>
        <v/>
      </c>
      <c r="O1376" s="1" t="str">
        <f>IF(LENB(N1376),COUNTIF(N$4:N1376,"●"),"")</f>
        <v/>
      </c>
      <c r="P1376" s="1" t="str">
        <f t="shared" si="155"/>
        <v/>
      </c>
      <c r="Q1376" s="1" t="str">
        <f t="shared" si="150"/>
        <v/>
      </c>
      <c r="R1376" s="1" t="str">
        <f>IF(LEN(Q1376),SUM($Q$4:Q1376)-1,"")</f>
        <v/>
      </c>
      <c r="S1376" s="1" t="str">
        <f t="shared" si="151"/>
        <v/>
      </c>
      <c r="T1376" s="1" t="str">
        <f t="shared" si="152"/>
        <v/>
      </c>
      <c r="U1376" s="1" t="str">
        <f t="shared" si="153"/>
        <v/>
      </c>
      <c r="V1376" s="1" t="str">
        <f t="shared" si="154"/>
        <v/>
      </c>
      <c r="Z1376" s="1" t="str">
        <v/>
      </c>
    </row>
    <row r="1377" spans="5:26" x14ac:dyDescent="0.55000000000000004">
      <c r="E1377" s="1">
        <v>1373</v>
      </c>
      <c r="F1377" s="1" t="str">
        <f>IFERROR(INDEX(title!$A$2:$A$2049,MATCH($E1377,title!$C$2:$C$2049,0),1),"")</f>
        <v/>
      </c>
      <c r="G1377" s="1" t="str">
        <f>IFERROR(INDEX(title!$B$2:$B$2049,MATCH($E1377,title!$C$2:$C$2049,0),1),"")</f>
        <v/>
      </c>
      <c r="H1377" s="1" t="str">
        <f>IFERROR(INDEX(title!$C$2:$C$2049,MATCH($E1377,title!$C$2:$C$2049,0),1),"")</f>
        <v/>
      </c>
      <c r="I1377" s="1" t="str">
        <f>IFERROR(INDEX(title!$D$2:$D$2049,MATCH($E1377,title!$C$2:$C$2049,0),1),"")</f>
        <v/>
      </c>
      <c r="J1377" s="1" t="str">
        <f>IFERROR(INDEX(title!$E$2:$E$2049,MATCH($E1377,title!$C$2:$C$2049,0),1),"")</f>
        <v/>
      </c>
      <c r="N1377" s="1" t="str">
        <f t="shared" si="149"/>
        <v/>
      </c>
      <c r="O1377" s="1" t="str">
        <f>IF(LENB(N1377),COUNTIF(N$4:N1377,"●"),"")</f>
        <v/>
      </c>
      <c r="P1377" s="1" t="str">
        <f t="shared" si="155"/>
        <v/>
      </c>
      <c r="Q1377" s="1" t="str">
        <f t="shared" si="150"/>
        <v/>
      </c>
      <c r="R1377" s="1" t="str">
        <f>IF(LEN(Q1377),SUM($Q$4:Q1377)-1,"")</f>
        <v/>
      </c>
      <c r="S1377" s="1" t="str">
        <f t="shared" si="151"/>
        <v/>
      </c>
      <c r="T1377" s="1" t="str">
        <f t="shared" si="152"/>
        <v/>
      </c>
      <c r="U1377" s="1" t="str">
        <f t="shared" si="153"/>
        <v/>
      </c>
      <c r="V1377" s="1" t="str">
        <f t="shared" si="154"/>
        <v/>
      </c>
      <c r="Z1377" s="1" t="str">
        <v/>
      </c>
    </row>
    <row r="1378" spans="5:26" x14ac:dyDescent="0.55000000000000004">
      <c r="E1378" s="1">
        <v>1374</v>
      </c>
      <c r="F1378" s="1" t="str">
        <f>IFERROR(INDEX(title!$A$2:$A$2049,MATCH($E1378,title!$C$2:$C$2049,0),1),"")</f>
        <v/>
      </c>
      <c r="G1378" s="1" t="str">
        <f>IFERROR(INDEX(title!$B$2:$B$2049,MATCH($E1378,title!$C$2:$C$2049,0),1),"")</f>
        <v/>
      </c>
      <c r="H1378" s="1" t="str">
        <f>IFERROR(INDEX(title!$C$2:$C$2049,MATCH($E1378,title!$C$2:$C$2049,0),1),"")</f>
        <v/>
      </c>
      <c r="I1378" s="1" t="str">
        <f>IFERROR(INDEX(title!$D$2:$D$2049,MATCH($E1378,title!$C$2:$C$2049,0),1),"")</f>
        <v/>
      </c>
      <c r="J1378" s="1" t="str">
        <f>IFERROR(INDEX(title!$E$2:$E$2049,MATCH($E1378,title!$C$2:$C$2049,0),1),"")</f>
        <v/>
      </c>
      <c r="N1378" s="1" t="str">
        <f t="shared" si="149"/>
        <v/>
      </c>
      <c r="O1378" s="1" t="str">
        <f>IF(LENB(N1378),COUNTIF(N$4:N1378,"●"),"")</f>
        <v/>
      </c>
      <c r="P1378" s="1" t="str">
        <f t="shared" si="155"/>
        <v/>
      </c>
      <c r="Q1378" s="1" t="str">
        <f t="shared" si="150"/>
        <v/>
      </c>
      <c r="R1378" s="1" t="str">
        <f>IF(LEN(Q1378),SUM($Q$4:Q1378)-1,"")</f>
        <v/>
      </c>
      <c r="S1378" s="1" t="str">
        <f t="shared" si="151"/>
        <v/>
      </c>
      <c r="T1378" s="1" t="str">
        <f t="shared" si="152"/>
        <v/>
      </c>
      <c r="U1378" s="1" t="str">
        <f t="shared" si="153"/>
        <v/>
      </c>
      <c r="V1378" s="1" t="str">
        <f t="shared" si="154"/>
        <v/>
      </c>
      <c r="Z1378" s="1" t="str">
        <v/>
      </c>
    </row>
    <row r="1379" spans="5:26" x14ac:dyDescent="0.55000000000000004">
      <c r="E1379" s="1">
        <v>1375</v>
      </c>
      <c r="F1379" s="1" t="str">
        <f>IFERROR(INDEX(title!$A$2:$A$2049,MATCH($E1379,title!$C$2:$C$2049,0),1),"")</f>
        <v/>
      </c>
      <c r="G1379" s="1" t="str">
        <f>IFERROR(INDEX(title!$B$2:$B$2049,MATCH($E1379,title!$C$2:$C$2049,0),1),"")</f>
        <v/>
      </c>
      <c r="H1379" s="1" t="str">
        <f>IFERROR(INDEX(title!$C$2:$C$2049,MATCH($E1379,title!$C$2:$C$2049,0),1),"")</f>
        <v/>
      </c>
      <c r="I1379" s="1" t="str">
        <f>IFERROR(INDEX(title!$D$2:$D$2049,MATCH($E1379,title!$C$2:$C$2049,0),1),"")</f>
        <v/>
      </c>
      <c r="J1379" s="1" t="str">
        <f>IFERROR(INDEX(title!$E$2:$E$2049,MATCH($E1379,title!$C$2:$C$2049,0),1),"")</f>
        <v/>
      </c>
      <c r="N1379" s="1" t="str">
        <f t="shared" si="149"/>
        <v/>
      </c>
      <c r="O1379" s="1" t="str">
        <f>IF(LENB(N1379),COUNTIF(N$4:N1379,"●"),"")</f>
        <v/>
      </c>
      <c r="P1379" s="1" t="str">
        <f t="shared" si="155"/>
        <v/>
      </c>
      <c r="Q1379" s="1" t="str">
        <f t="shared" si="150"/>
        <v/>
      </c>
      <c r="R1379" s="1" t="str">
        <f>IF(LEN(Q1379),SUM($Q$4:Q1379)-1,"")</f>
        <v/>
      </c>
      <c r="S1379" s="1" t="str">
        <f t="shared" si="151"/>
        <v/>
      </c>
      <c r="T1379" s="1" t="str">
        <f t="shared" si="152"/>
        <v/>
      </c>
      <c r="U1379" s="1" t="str">
        <f t="shared" si="153"/>
        <v/>
      </c>
      <c r="V1379" s="1" t="str">
        <f t="shared" si="154"/>
        <v/>
      </c>
      <c r="Z1379" s="1" t="str">
        <v/>
      </c>
    </row>
    <row r="1380" spans="5:26" x14ac:dyDescent="0.55000000000000004">
      <c r="E1380" s="1">
        <v>1376</v>
      </c>
      <c r="F1380" s="1" t="str">
        <f>IFERROR(INDEX(title!$A$2:$A$2049,MATCH($E1380,title!$C$2:$C$2049,0),1),"")</f>
        <v/>
      </c>
      <c r="G1380" s="1" t="str">
        <f>IFERROR(INDEX(title!$B$2:$B$2049,MATCH($E1380,title!$C$2:$C$2049,0),1),"")</f>
        <v/>
      </c>
      <c r="H1380" s="1" t="str">
        <f>IFERROR(INDEX(title!$C$2:$C$2049,MATCH($E1380,title!$C$2:$C$2049,0),1),"")</f>
        <v/>
      </c>
      <c r="I1380" s="1" t="str">
        <f>IFERROR(INDEX(title!$D$2:$D$2049,MATCH($E1380,title!$C$2:$C$2049,0),1),"")</f>
        <v/>
      </c>
      <c r="J1380" s="1" t="str">
        <f>IFERROR(INDEX(title!$E$2:$E$2049,MATCH($E1380,title!$C$2:$C$2049,0),1),"")</f>
        <v/>
      </c>
      <c r="N1380" s="1" t="str">
        <f t="shared" si="149"/>
        <v/>
      </c>
      <c r="O1380" s="1" t="str">
        <f>IF(LENB(N1380),COUNTIF(N$4:N1380,"●"),"")</f>
        <v/>
      </c>
      <c r="P1380" s="1" t="str">
        <f t="shared" si="155"/>
        <v/>
      </c>
      <c r="Q1380" s="1" t="str">
        <f t="shared" si="150"/>
        <v/>
      </c>
      <c r="R1380" s="1" t="str">
        <f>IF(LEN(Q1380),SUM($Q$4:Q1380)-1,"")</f>
        <v/>
      </c>
      <c r="S1380" s="1" t="str">
        <f t="shared" si="151"/>
        <v/>
      </c>
      <c r="T1380" s="1" t="str">
        <f t="shared" si="152"/>
        <v/>
      </c>
      <c r="U1380" s="1" t="str">
        <f t="shared" si="153"/>
        <v/>
      </c>
      <c r="V1380" s="1" t="str">
        <f t="shared" si="154"/>
        <v/>
      </c>
      <c r="Z1380" s="1" t="str">
        <v/>
      </c>
    </row>
    <row r="1381" spans="5:26" x14ac:dyDescent="0.55000000000000004">
      <c r="E1381" s="1">
        <v>1377</v>
      </c>
      <c r="F1381" s="1" t="str">
        <f>IFERROR(INDEX(title!$A$2:$A$2049,MATCH($E1381,title!$C$2:$C$2049,0),1),"")</f>
        <v/>
      </c>
      <c r="G1381" s="1" t="str">
        <f>IFERROR(INDEX(title!$B$2:$B$2049,MATCH($E1381,title!$C$2:$C$2049,0),1),"")</f>
        <v/>
      </c>
      <c r="H1381" s="1" t="str">
        <f>IFERROR(INDEX(title!$C$2:$C$2049,MATCH($E1381,title!$C$2:$C$2049,0),1),"")</f>
        <v/>
      </c>
      <c r="I1381" s="1" t="str">
        <f>IFERROR(INDEX(title!$D$2:$D$2049,MATCH($E1381,title!$C$2:$C$2049,0),1),"")</f>
        <v/>
      </c>
      <c r="J1381" s="1" t="str">
        <f>IFERROR(INDEX(title!$E$2:$E$2049,MATCH($E1381,title!$C$2:$C$2049,0),1),"")</f>
        <v/>
      </c>
      <c r="N1381" s="1" t="str">
        <f t="shared" si="149"/>
        <v/>
      </c>
      <c r="O1381" s="1" t="str">
        <f>IF(LENB(N1381),COUNTIF(N$4:N1381,"●"),"")</f>
        <v/>
      </c>
      <c r="P1381" s="1" t="str">
        <f t="shared" si="155"/>
        <v/>
      </c>
      <c r="Q1381" s="1" t="str">
        <f t="shared" si="150"/>
        <v/>
      </c>
      <c r="R1381" s="1" t="str">
        <f>IF(LEN(Q1381),SUM($Q$4:Q1381)-1,"")</f>
        <v/>
      </c>
      <c r="S1381" s="1" t="str">
        <f t="shared" si="151"/>
        <v/>
      </c>
      <c r="T1381" s="1" t="str">
        <f t="shared" si="152"/>
        <v/>
      </c>
      <c r="U1381" s="1" t="str">
        <f t="shared" si="153"/>
        <v/>
      </c>
      <c r="V1381" s="1" t="str">
        <f t="shared" si="154"/>
        <v/>
      </c>
      <c r="Z1381" s="1" t="str">
        <v/>
      </c>
    </row>
    <row r="1382" spans="5:26" x14ac:dyDescent="0.55000000000000004">
      <c r="E1382" s="1">
        <v>1378</v>
      </c>
      <c r="F1382" s="1" t="str">
        <f>IFERROR(INDEX(title!$A$2:$A$2049,MATCH($E1382,title!$C$2:$C$2049,0),1),"")</f>
        <v/>
      </c>
      <c r="G1382" s="1" t="str">
        <f>IFERROR(INDEX(title!$B$2:$B$2049,MATCH($E1382,title!$C$2:$C$2049,0),1),"")</f>
        <v/>
      </c>
      <c r="H1382" s="1" t="str">
        <f>IFERROR(INDEX(title!$C$2:$C$2049,MATCH($E1382,title!$C$2:$C$2049,0),1),"")</f>
        <v/>
      </c>
      <c r="I1382" s="1" t="str">
        <f>IFERROR(INDEX(title!$D$2:$D$2049,MATCH($E1382,title!$C$2:$C$2049,0),1),"")</f>
        <v/>
      </c>
      <c r="J1382" s="1" t="str">
        <f>IFERROR(INDEX(title!$E$2:$E$2049,MATCH($E1382,title!$C$2:$C$2049,0),1),"")</f>
        <v/>
      </c>
      <c r="N1382" s="1" t="str">
        <f t="shared" si="149"/>
        <v/>
      </c>
      <c r="O1382" s="1" t="str">
        <f>IF(LENB(N1382),COUNTIF(N$4:N1382,"●"),"")</f>
        <v/>
      </c>
      <c r="P1382" s="1" t="str">
        <f t="shared" si="155"/>
        <v/>
      </c>
      <c r="Q1382" s="1" t="str">
        <f t="shared" si="150"/>
        <v/>
      </c>
      <c r="R1382" s="1" t="str">
        <f>IF(LEN(Q1382),SUM($Q$4:Q1382)-1,"")</f>
        <v/>
      </c>
      <c r="S1382" s="1" t="str">
        <f t="shared" si="151"/>
        <v/>
      </c>
      <c r="T1382" s="1" t="str">
        <f t="shared" si="152"/>
        <v/>
      </c>
      <c r="U1382" s="1" t="str">
        <f t="shared" si="153"/>
        <v/>
      </c>
      <c r="V1382" s="1" t="str">
        <f t="shared" si="154"/>
        <v/>
      </c>
      <c r="Z1382" s="1" t="str">
        <v/>
      </c>
    </row>
    <row r="1383" spans="5:26" x14ac:dyDescent="0.55000000000000004">
      <c r="E1383" s="1">
        <v>1379</v>
      </c>
      <c r="F1383" s="1" t="str">
        <f>IFERROR(INDEX(title!$A$2:$A$2049,MATCH($E1383,title!$C$2:$C$2049,0),1),"")</f>
        <v/>
      </c>
      <c r="G1383" s="1" t="str">
        <f>IFERROR(INDEX(title!$B$2:$B$2049,MATCH($E1383,title!$C$2:$C$2049,0),1),"")</f>
        <v/>
      </c>
      <c r="H1383" s="1" t="str">
        <f>IFERROR(INDEX(title!$C$2:$C$2049,MATCH($E1383,title!$C$2:$C$2049,0),1),"")</f>
        <v/>
      </c>
      <c r="I1383" s="1" t="str">
        <f>IFERROR(INDEX(title!$D$2:$D$2049,MATCH($E1383,title!$C$2:$C$2049,0),1),"")</f>
        <v/>
      </c>
      <c r="J1383" s="1" t="str">
        <f>IFERROR(INDEX(title!$E$2:$E$2049,MATCH($E1383,title!$C$2:$C$2049,0),1),"")</f>
        <v/>
      </c>
      <c r="N1383" s="1" t="str">
        <f t="shared" si="149"/>
        <v/>
      </c>
      <c r="O1383" s="1" t="str">
        <f>IF(LENB(N1383),COUNTIF(N$4:N1383,"●"),"")</f>
        <v/>
      </c>
      <c r="P1383" s="1" t="str">
        <f t="shared" si="155"/>
        <v/>
      </c>
      <c r="Q1383" s="1" t="str">
        <f t="shared" si="150"/>
        <v/>
      </c>
      <c r="R1383" s="1" t="str">
        <f>IF(LEN(Q1383),SUM($Q$4:Q1383)-1,"")</f>
        <v/>
      </c>
      <c r="S1383" s="1" t="str">
        <f t="shared" si="151"/>
        <v/>
      </c>
      <c r="T1383" s="1" t="str">
        <f t="shared" si="152"/>
        <v/>
      </c>
      <c r="U1383" s="1" t="str">
        <f t="shared" si="153"/>
        <v/>
      </c>
      <c r="V1383" s="1" t="str">
        <f t="shared" si="154"/>
        <v/>
      </c>
      <c r="Z1383" s="1" t="str">
        <v/>
      </c>
    </row>
    <row r="1384" spans="5:26" x14ac:dyDescent="0.55000000000000004">
      <c r="E1384" s="1">
        <v>1380</v>
      </c>
      <c r="F1384" s="1" t="str">
        <f>IFERROR(INDEX(title!$A$2:$A$2049,MATCH($E1384,title!$C$2:$C$2049,0),1),"")</f>
        <v/>
      </c>
      <c r="G1384" s="1" t="str">
        <f>IFERROR(INDEX(title!$B$2:$B$2049,MATCH($E1384,title!$C$2:$C$2049,0),1),"")</f>
        <v/>
      </c>
      <c r="H1384" s="1" t="str">
        <f>IFERROR(INDEX(title!$C$2:$C$2049,MATCH($E1384,title!$C$2:$C$2049,0),1),"")</f>
        <v/>
      </c>
      <c r="I1384" s="1" t="str">
        <f>IFERROR(INDEX(title!$D$2:$D$2049,MATCH($E1384,title!$C$2:$C$2049,0),1),"")</f>
        <v/>
      </c>
      <c r="J1384" s="1" t="str">
        <f>IFERROR(INDEX(title!$E$2:$E$2049,MATCH($E1384,title!$C$2:$C$2049,0),1),"")</f>
        <v/>
      </c>
      <c r="N1384" s="1" t="str">
        <f t="shared" si="149"/>
        <v/>
      </c>
      <c r="O1384" s="1" t="str">
        <f>IF(LENB(N1384),COUNTIF(N$4:N1384,"●"),"")</f>
        <v/>
      </c>
      <c r="P1384" s="1" t="str">
        <f t="shared" si="155"/>
        <v/>
      </c>
      <c r="Q1384" s="1" t="str">
        <f t="shared" si="150"/>
        <v/>
      </c>
      <c r="R1384" s="1" t="str">
        <f>IF(LEN(Q1384),SUM($Q$4:Q1384)-1,"")</f>
        <v/>
      </c>
      <c r="S1384" s="1" t="str">
        <f t="shared" si="151"/>
        <v/>
      </c>
      <c r="T1384" s="1" t="str">
        <f t="shared" si="152"/>
        <v/>
      </c>
      <c r="U1384" s="1" t="str">
        <f t="shared" si="153"/>
        <v/>
      </c>
      <c r="V1384" s="1" t="str">
        <f t="shared" si="154"/>
        <v/>
      </c>
      <c r="Z1384" s="1" t="str">
        <v/>
      </c>
    </row>
    <row r="1385" spans="5:26" x14ac:dyDescent="0.55000000000000004">
      <c r="E1385" s="1">
        <v>1381</v>
      </c>
      <c r="F1385" s="1" t="str">
        <f>IFERROR(INDEX(title!$A$2:$A$2049,MATCH($E1385,title!$C$2:$C$2049,0),1),"")</f>
        <v/>
      </c>
      <c r="G1385" s="1" t="str">
        <f>IFERROR(INDEX(title!$B$2:$B$2049,MATCH($E1385,title!$C$2:$C$2049,0),1),"")</f>
        <v/>
      </c>
      <c r="H1385" s="1" t="str">
        <f>IFERROR(INDEX(title!$C$2:$C$2049,MATCH($E1385,title!$C$2:$C$2049,0),1),"")</f>
        <v/>
      </c>
      <c r="I1385" s="1" t="str">
        <f>IFERROR(INDEX(title!$D$2:$D$2049,MATCH($E1385,title!$C$2:$C$2049,0),1),"")</f>
        <v/>
      </c>
      <c r="J1385" s="1" t="str">
        <f>IFERROR(INDEX(title!$E$2:$E$2049,MATCH($E1385,title!$C$2:$C$2049,0),1),"")</f>
        <v/>
      </c>
      <c r="N1385" s="1" t="str">
        <f t="shared" si="149"/>
        <v/>
      </c>
      <c r="O1385" s="1" t="str">
        <f>IF(LENB(N1385),COUNTIF(N$4:N1385,"●"),"")</f>
        <v/>
      </c>
      <c r="P1385" s="1" t="str">
        <f t="shared" si="155"/>
        <v/>
      </c>
      <c r="Q1385" s="1" t="str">
        <f t="shared" si="150"/>
        <v/>
      </c>
      <c r="R1385" s="1" t="str">
        <f>IF(LEN(Q1385),SUM($Q$4:Q1385)-1,"")</f>
        <v/>
      </c>
      <c r="S1385" s="1" t="str">
        <f t="shared" si="151"/>
        <v/>
      </c>
      <c r="T1385" s="1" t="str">
        <f t="shared" si="152"/>
        <v/>
      </c>
      <c r="U1385" s="1" t="str">
        <f t="shared" si="153"/>
        <v/>
      </c>
      <c r="V1385" s="1" t="str">
        <f t="shared" si="154"/>
        <v/>
      </c>
      <c r="Z1385" s="1" t="str">
        <v/>
      </c>
    </row>
    <row r="1386" spans="5:26" x14ac:dyDescent="0.55000000000000004">
      <c r="E1386" s="1">
        <v>1382</v>
      </c>
      <c r="F1386" s="1" t="str">
        <f>IFERROR(INDEX(title!$A$2:$A$2049,MATCH($E1386,title!$C$2:$C$2049,0),1),"")</f>
        <v/>
      </c>
      <c r="G1386" s="1" t="str">
        <f>IFERROR(INDEX(title!$B$2:$B$2049,MATCH($E1386,title!$C$2:$C$2049,0),1),"")</f>
        <v/>
      </c>
      <c r="H1386" s="1" t="str">
        <f>IFERROR(INDEX(title!$C$2:$C$2049,MATCH($E1386,title!$C$2:$C$2049,0),1),"")</f>
        <v/>
      </c>
      <c r="I1386" s="1" t="str">
        <f>IFERROR(INDEX(title!$D$2:$D$2049,MATCH($E1386,title!$C$2:$C$2049,0),1),"")</f>
        <v/>
      </c>
      <c r="J1386" s="1" t="str">
        <f>IFERROR(INDEX(title!$E$2:$E$2049,MATCH($E1386,title!$C$2:$C$2049,0),1),"")</f>
        <v/>
      </c>
      <c r="N1386" s="1" t="str">
        <f t="shared" si="149"/>
        <v/>
      </c>
      <c r="O1386" s="1" t="str">
        <f>IF(LENB(N1386),COUNTIF(N$4:N1386,"●"),"")</f>
        <v/>
      </c>
      <c r="P1386" s="1" t="str">
        <f t="shared" si="155"/>
        <v/>
      </c>
      <c r="Q1386" s="1" t="str">
        <f t="shared" si="150"/>
        <v/>
      </c>
      <c r="R1386" s="1" t="str">
        <f>IF(LEN(Q1386),SUM($Q$4:Q1386)-1,"")</f>
        <v/>
      </c>
      <c r="S1386" s="1" t="str">
        <f t="shared" si="151"/>
        <v/>
      </c>
      <c r="T1386" s="1" t="str">
        <f t="shared" si="152"/>
        <v/>
      </c>
      <c r="U1386" s="1" t="str">
        <f t="shared" si="153"/>
        <v/>
      </c>
      <c r="V1386" s="1" t="str">
        <f t="shared" si="154"/>
        <v/>
      </c>
      <c r="Z1386" s="1" t="str">
        <v/>
      </c>
    </row>
    <row r="1387" spans="5:26" x14ac:dyDescent="0.55000000000000004">
      <c r="E1387" s="1">
        <v>1383</v>
      </c>
      <c r="F1387" s="1" t="str">
        <f>IFERROR(INDEX(title!$A$2:$A$2049,MATCH($E1387,title!$C$2:$C$2049,0),1),"")</f>
        <v/>
      </c>
      <c r="G1387" s="1" t="str">
        <f>IFERROR(INDEX(title!$B$2:$B$2049,MATCH($E1387,title!$C$2:$C$2049,0),1),"")</f>
        <v/>
      </c>
      <c r="H1387" s="1" t="str">
        <f>IFERROR(INDEX(title!$C$2:$C$2049,MATCH($E1387,title!$C$2:$C$2049,0),1),"")</f>
        <v/>
      </c>
      <c r="I1387" s="1" t="str">
        <f>IFERROR(INDEX(title!$D$2:$D$2049,MATCH($E1387,title!$C$2:$C$2049,0),1),"")</f>
        <v/>
      </c>
      <c r="J1387" s="1" t="str">
        <f>IFERROR(INDEX(title!$E$2:$E$2049,MATCH($E1387,title!$C$2:$C$2049,0),1),"")</f>
        <v/>
      </c>
      <c r="N1387" s="1" t="str">
        <f t="shared" si="149"/>
        <v/>
      </c>
      <c r="O1387" s="1" t="str">
        <f>IF(LENB(N1387),COUNTIF(N$4:N1387,"●"),"")</f>
        <v/>
      </c>
      <c r="P1387" s="1" t="str">
        <f t="shared" si="155"/>
        <v/>
      </c>
      <c r="Q1387" s="1" t="str">
        <f t="shared" si="150"/>
        <v/>
      </c>
      <c r="R1387" s="1" t="str">
        <f>IF(LEN(Q1387),SUM($Q$4:Q1387)-1,"")</f>
        <v/>
      </c>
      <c r="S1387" s="1" t="str">
        <f t="shared" si="151"/>
        <v/>
      </c>
      <c r="T1387" s="1" t="str">
        <f t="shared" si="152"/>
        <v/>
      </c>
      <c r="U1387" s="1" t="str">
        <f t="shared" si="153"/>
        <v/>
      </c>
      <c r="V1387" s="1" t="str">
        <f t="shared" si="154"/>
        <v/>
      </c>
      <c r="Z1387" s="1" t="str">
        <v/>
      </c>
    </row>
    <row r="1388" spans="5:26" x14ac:dyDescent="0.55000000000000004">
      <c r="E1388" s="1">
        <v>1384</v>
      </c>
      <c r="F1388" s="1" t="str">
        <f>IFERROR(INDEX(title!$A$2:$A$2049,MATCH($E1388,title!$C$2:$C$2049,0),1),"")</f>
        <v/>
      </c>
      <c r="G1388" s="1" t="str">
        <f>IFERROR(INDEX(title!$B$2:$B$2049,MATCH($E1388,title!$C$2:$C$2049,0),1),"")</f>
        <v/>
      </c>
      <c r="H1388" s="1" t="str">
        <f>IFERROR(INDEX(title!$C$2:$C$2049,MATCH($E1388,title!$C$2:$C$2049,0),1),"")</f>
        <v/>
      </c>
      <c r="I1388" s="1" t="str">
        <f>IFERROR(INDEX(title!$D$2:$D$2049,MATCH($E1388,title!$C$2:$C$2049,0),1),"")</f>
        <v/>
      </c>
      <c r="J1388" s="1" t="str">
        <f>IFERROR(INDEX(title!$E$2:$E$2049,MATCH($E1388,title!$C$2:$C$2049,0),1),"")</f>
        <v/>
      </c>
      <c r="N1388" s="1" t="str">
        <f t="shared" si="149"/>
        <v/>
      </c>
      <c r="O1388" s="1" t="str">
        <f>IF(LENB(N1388),COUNTIF(N$4:N1388,"●"),"")</f>
        <v/>
      </c>
      <c r="P1388" s="1" t="str">
        <f t="shared" si="155"/>
        <v/>
      </c>
      <c r="Q1388" s="1" t="str">
        <f t="shared" si="150"/>
        <v/>
      </c>
      <c r="R1388" s="1" t="str">
        <f>IF(LEN(Q1388),SUM($Q$4:Q1388)-1,"")</f>
        <v/>
      </c>
      <c r="S1388" s="1" t="str">
        <f t="shared" si="151"/>
        <v/>
      </c>
      <c r="T1388" s="1" t="str">
        <f t="shared" si="152"/>
        <v/>
      </c>
      <c r="U1388" s="1" t="str">
        <f t="shared" si="153"/>
        <v/>
      </c>
      <c r="V1388" s="1" t="str">
        <f t="shared" si="154"/>
        <v/>
      </c>
      <c r="Z1388" s="1" t="str">
        <v/>
      </c>
    </row>
    <row r="1389" spans="5:26" x14ac:dyDescent="0.55000000000000004">
      <c r="E1389" s="1">
        <v>1385</v>
      </c>
      <c r="F1389" s="1" t="str">
        <f>IFERROR(INDEX(title!$A$2:$A$2049,MATCH($E1389,title!$C$2:$C$2049,0),1),"")</f>
        <v/>
      </c>
      <c r="G1389" s="1" t="str">
        <f>IFERROR(INDEX(title!$B$2:$B$2049,MATCH($E1389,title!$C$2:$C$2049,0),1),"")</f>
        <v/>
      </c>
      <c r="H1389" s="1" t="str">
        <f>IFERROR(INDEX(title!$C$2:$C$2049,MATCH($E1389,title!$C$2:$C$2049,0),1),"")</f>
        <v/>
      </c>
      <c r="I1389" s="1" t="str">
        <f>IFERROR(INDEX(title!$D$2:$D$2049,MATCH($E1389,title!$C$2:$C$2049,0),1),"")</f>
        <v/>
      </c>
      <c r="J1389" s="1" t="str">
        <f>IFERROR(INDEX(title!$E$2:$E$2049,MATCH($E1389,title!$C$2:$C$2049,0),1),"")</f>
        <v/>
      </c>
      <c r="N1389" s="1" t="str">
        <f t="shared" si="149"/>
        <v/>
      </c>
      <c r="O1389" s="1" t="str">
        <f>IF(LENB(N1389),COUNTIF(N$4:N1389,"●"),"")</f>
        <v/>
      </c>
      <c r="P1389" s="1" t="str">
        <f t="shared" si="155"/>
        <v/>
      </c>
      <c r="Q1389" s="1" t="str">
        <f t="shared" si="150"/>
        <v/>
      </c>
      <c r="R1389" s="1" t="str">
        <f>IF(LEN(Q1389),SUM($Q$4:Q1389)-1,"")</f>
        <v/>
      </c>
      <c r="S1389" s="1" t="str">
        <f t="shared" si="151"/>
        <v/>
      </c>
      <c r="T1389" s="1" t="str">
        <f t="shared" si="152"/>
        <v/>
      </c>
      <c r="U1389" s="1" t="str">
        <f t="shared" si="153"/>
        <v/>
      </c>
      <c r="V1389" s="1" t="str">
        <f t="shared" si="154"/>
        <v/>
      </c>
      <c r="Z1389" s="1" t="str">
        <v/>
      </c>
    </row>
    <row r="1390" spans="5:26" x14ac:dyDescent="0.55000000000000004">
      <c r="E1390" s="1">
        <v>1386</v>
      </c>
      <c r="F1390" s="1" t="str">
        <f>IFERROR(INDEX(title!$A$2:$A$2049,MATCH($E1390,title!$C$2:$C$2049,0),1),"")</f>
        <v/>
      </c>
      <c r="G1390" s="1" t="str">
        <f>IFERROR(INDEX(title!$B$2:$B$2049,MATCH($E1390,title!$C$2:$C$2049,0),1),"")</f>
        <v/>
      </c>
      <c r="H1390" s="1" t="str">
        <f>IFERROR(INDEX(title!$C$2:$C$2049,MATCH($E1390,title!$C$2:$C$2049,0),1),"")</f>
        <v/>
      </c>
      <c r="I1390" s="1" t="str">
        <f>IFERROR(INDEX(title!$D$2:$D$2049,MATCH($E1390,title!$C$2:$C$2049,0),1),"")</f>
        <v/>
      </c>
      <c r="J1390" s="1" t="str">
        <f>IFERROR(INDEX(title!$E$2:$E$2049,MATCH($E1390,title!$C$2:$C$2049,0),1),"")</f>
        <v/>
      </c>
      <c r="N1390" s="1" t="str">
        <f t="shared" si="149"/>
        <v/>
      </c>
      <c r="O1390" s="1" t="str">
        <f>IF(LENB(N1390),COUNTIF(N$4:N1390,"●"),"")</f>
        <v/>
      </c>
      <c r="P1390" s="1" t="str">
        <f t="shared" si="155"/>
        <v/>
      </c>
      <c r="Q1390" s="1" t="str">
        <f t="shared" si="150"/>
        <v/>
      </c>
      <c r="R1390" s="1" t="str">
        <f>IF(LEN(Q1390),SUM($Q$4:Q1390)-1,"")</f>
        <v/>
      </c>
      <c r="S1390" s="1" t="str">
        <f t="shared" si="151"/>
        <v/>
      </c>
      <c r="T1390" s="1" t="str">
        <f t="shared" si="152"/>
        <v/>
      </c>
      <c r="U1390" s="1" t="str">
        <f t="shared" si="153"/>
        <v/>
      </c>
      <c r="V1390" s="1" t="str">
        <f t="shared" si="154"/>
        <v/>
      </c>
      <c r="Z1390" s="1" t="str">
        <v/>
      </c>
    </row>
    <row r="1391" spans="5:26" x14ac:dyDescent="0.55000000000000004">
      <c r="E1391" s="1">
        <v>1387</v>
      </c>
      <c r="F1391" s="1" t="str">
        <f>IFERROR(INDEX(title!$A$2:$A$2049,MATCH($E1391,title!$C$2:$C$2049,0),1),"")</f>
        <v/>
      </c>
      <c r="G1391" s="1" t="str">
        <f>IFERROR(INDEX(title!$B$2:$B$2049,MATCH($E1391,title!$C$2:$C$2049,0),1),"")</f>
        <v/>
      </c>
      <c r="H1391" s="1" t="str">
        <f>IFERROR(INDEX(title!$C$2:$C$2049,MATCH($E1391,title!$C$2:$C$2049,0),1),"")</f>
        <v/>
      </c>
      <c r="I1391" s="1" t="str">
        <f>IFERROR(INDEX(title!$D$2:$D$2049,MATCH($E1391,title!$C$2:$C$2049,0),1),"")</f>
        <v/>
      </c>
      <c r="J1391" s="1" t="str">
        <f>IFERROR(INDEX(title!$E$2:$E$2049,MATCH($E1391,title!$C$2:$C$2049,0),1),"")</f>
        <v/>
      </c>
      <c r="N1391" s="1" t="str">
        <f t="shared" si="149"/>
        <v/>
      </c>
      <c r="O1391" s="1" t="str">
        <f>IF(LENB(N1391),COUNTIF(N$4:N1391,"●"),"")</f>
        <v/>
      </c>
      <c r="P1391" s="1" t="str">
        <f t="shared" si="155"/>
        <v/>
      </c>
      <c r="Q1391" s="1" t="str">
        <f t="shared" si="150"/>
        <v/>
      </c>
      <c r="R1391" s="1" t="str">
        <f>IF(LEN(Q1391),SUM($Q$4:Q1391)-1,"")</f>
        <v/>
      </c>
      <c r="S1391" s="1" t="str">
        <f t="shared" si="151"/>
        <v/>
      </c>
      <c r="T1391" s="1" t="str">
        <f t="shared" si="152"/>
        <v/>
      </c>
      <c r="U1391" s="1" t="str">
        <f t="shared" si="153"/>
        <v/>
      </c>
      <c r="V1391" s="1" t="str">
        <f t="shared" si="154"/>
        <v/>
      </c>
      <c r="Z1391" s="1" t="str">
        <v/>
      </c>
    </row>
    <row r="1392" spans="5:26" x14ac:dyDescent="0.55000000000000004">
      <c r="E1392" s="1">
        <v>1388</v>
      </c>
      <c r="F1392" s="1" t="str">
        <f>IFERROR(INDEX(title!$A$2:$A$2049,MATCH($E1392,title!$C$2:$C$2049,0),1),"")</f>
        <v/>
      </c>
      <c r="G1392" s="1" t="str">
        <f>IFERROR(INDEX(title!$B$2:$B$2049,MATCH($E1392,title!$C$2:$C$2049,0),1),"")</f>
        <v/>
      </c>
      <c r="H1392" s="1" t="str">
        <f>IFERROR(INDEX(title!$C$2:$C$2049,MATCH($E1392,title!$C$2:$C$2049,0),1),"")</f>
        <v/>
      </c>
      <c r="I1392" s="1" t="str">
        <f>IFERROR(INDEX(title!$D$2:$D$2049,MATCH($E1392,title!$C$2:$C$2049,0),1),"")</f>
        <v/>
      </c>
      <c r="J1392" s="1" t="str">
        <f>IFERROR(INDEX(title!$E$2:$E$2049,MATCH($E1392,title!$C$2:$C$2049,0),1),"")</f>
        <v/>
      </c>
      <c r="N1392" s="1" t="str">
        <f t="shared" si="149"/>
        <v/>
      </c>
      <c r="O1392" s="1" t="str">
        <f>IF(LENB(N1392),COUNTIF(N$4:N1392,"●"),"")</f>
        <v/>
      </c>
      <c r="P1392" s="1" t="str">
        <f t="shared" si="155"/>
        <v/>
      </c>
      <c r="Q1392" s="1" t="str">
        <f t="shared" si="150"/>
        <v/>
      </c>
      <c r="R1392" s="1" t="str">
        <f>IF(LEN(Q1392),SUM($Q$4:Q1392)-1,"")</f>
        <v/>
      </c>
      <c r="S1392" s="1" t="str">
        <f t="shared" si="151"/>
        <v/>
      </c>
      <c r="T1392" s="1" t="str">
        <f t="shared" si="152"/>
        <v/>
      </c>
      <c r="U1392" s="1" t="str">
        <f t="shared" si="153"/>
        <v/>
      </c>
      <c r="V1392" s="1" t="str">
        <f t="shared" si="154"/>
        <v/>
      </c>
      <c r="Z1392" s="1" t="str">
        <v/>
      </c>
    </row>
    <row r="1393" spans="5:26" x14ac:dyDescent="0.55000000000000004">
      <c r="E1393" s="1">
        <v>1389</v>
      </c>
      <c r="F1393" s="1" t="str">
        <f>IFERROR(INDEX(title!$A$2:$A$2049,MATCH($E1393,title!$C$2:$C$2049,0),1),"")</f>
        <v/>
      </c>
      <c r="G1393" s="1" t="str">
        <f>IFERROR(INDEX(title!$B$2:$B$2049,MATCH($E1393,title!$C$2:$C$2049,0),1),"")</f>
        <v/>
      </c>
      <c r="H1393" s="1" t="str">
        <f>IFERROR(INDEX(title!$C$2:$C$2049,MATCH($E1393,title!$C$2:$C$2049,0),1),"")</f>
        <v/>
      </c>
      <c r="I1393" s="1" t="str">
        <f>IFERROR(INDEX(title!$D$2:$D$2049,MATCH($E1393,title!$C$2:$C$2049,0),1),"")</f>
        <v/>
      </c>
      <c r="J1393" s="1" t="str">
        <f>IFERROR(INDEX(title!$E$2:$E$2049,MATCH($E1393,title!$C$2:$C$2049,0),1),"")</f>
        <v/>
      </c>
      <c r="N1393" s="1" t="str">
        <f t="shared" si="149"/>
        <v/>
      </c>
      <c r="O1393" s="1" t="str">
        <f>IF(LENB(N1393),COUNTIF(N$4:N1393,"●"),"")</f>
        <v/>
      </c>
      <c r="P1393" s="1" t="str">
        <f t="shared" si="155"/>
        <v/>
      </c>
      <c r="Q1393" s="1" t="str">
        <f t="shared" si="150"/>
        <v/>
      </c>
      <c r="R1393" s="1" t="str">
        <f>IF(LEN(Q1393),SUM($Q$4:Q1393)-1,"")</f>
        <v/>
      </c>
      <c r="S1393" s="1" t="str">
        <f t="shared" si="151"/>
        <v/>
      </c>
      <c r="T1393" s="1" t="str">
        <f t="shared" si="152"/>
        <v/>
      </c>
      <c r="U1393" s="1" t="str">
        <f t="shared" si="153"/>
        <v/>
      </c>
      <c r="V1393" s="1" t="str">
        <f t="shared" si="154"/>
        <v/>
      </c>
      <c r="Z1393" s="1" t="str">
        <v/>
      </c>
    </row>
    <row r="1394" spans="5:26" x14ac:dyDescent="0.55000000000000004">
      <c r="E1394" s="1">
        <v>1390</v>
      </c>
      <c r="F1394" s="1" t="str">
        <f>IFERROR(INDEX(title!$A$2:$A$2049,MATCH($E1394,title!$C$2:$C$2049,0),1),"")</f>
        <v/>
      </c>
      <c r="G1394" s="1" t="str">
        <f>IFERROR(INDEX(title!$B$2:$B$2049,MATCH($E1394,title!$C$2:$C$2049,0),1),"")</f>
        <v/>
      </c>
      <c r="H1394" s="1" t="str">
        <f>IFERROR(INDEX(title!$C$2:$C$2049,MATCH($E1394,title!$C$2:$C$2049,0),1),"")</f>
        <v/>
      </c>
      <c r="I1394" s="1" t="str">
        <f>IFERROR(INDEX(title!$D$2:$D$2049,MATCH($E1394,title!$C$2:$C$2049,0),1),"")</f>
        <v/>
      </c>
      <c r="J1394" s="1" t="str">
        <f>IFERROR(INDEX(title!$E$2:$E$2049,MATCH($E1394,title!$C$2:$C$2049,0),1),"")</f>
        <v/>
      </c>
      <c r="N1394" s="1" t="str">
        <f t="shared" si="149"/>
        <v/>
      </c>
      <c r="O1394" s="1" t="str">
        <f>IF(LENB(N1394),COUNTIF(N$4:N1394,"●"),"")</f>
        <v/>
      </c>
      <c r="P1394" s="1" t="str">
        <f t="shared" si="155"/>
        <v/>
      </c>
      <c r="Q1394" s="1" t="str">
        <f t="shared" si="150"/>
        <v/>
      </c>
      <c r="R1394" s="1" t="str">
        <f>IF(LEN(Q1394),SUM($Q$4:Q1394)-1,"")</f>
        <v/>
      </c>
      <c r="S1394" s="1" t="str">
        <f t="shared" si="151"/>
        <v/>
      </c>
      <c r="T1394" s="1" t="str">
        <f t="shared" si="152"/>
        <v/>
      </c>
      <c r="U1394" s="1" t="str">
        <f t="shared" si="153"/>
        <v/>
      </c>
      <c r="V1394" s="1" t="str">
        <f t="shared" si="154"/>
        <v/>
      </c>
      <c r="Z1394" s="1" t="str">
        <v/>
      </c>
    </row>
    <row r="1395" spans="5:26" x14ac:dyDescent="0.55000000000000004">
      <c r="E1395" s="1">
        <v>1391</v>
      </c>
      <c r="F1395" s="1" t="str">
        <f>IFERROR(INDEX(title!$A$2:$A$2049,MATCH($E1395,title!$C$2:$C$2049,0),1),"")</f>
        <v/>
      </c>
      <c r="G1395" s="1" t="str">
        <f>IFERROR(INDEX(title!$B$2:$B$2049,MATCH($E1395,title!$C$2:$C$2049,0),1),"")</f>
        <v/>
      </c>
      <c r="H1395" s="1" t="str">
        <f>IFERROR(INDEX(title!$C$2:$C$2049,MATCH($E1395,title!$C$2:$C$2049,0),1),"")</f>
        <v/>
      </c>
      <c r="I1395" s="1" t="str">
        <f>IFERROR(INDEX(title!$D$2:$D$2049,MATCH($E1395,title!$C$2:$C$2049,0),1),"")</f>
        <v/>
      </c>
      <c r="J1395" s="1" t="str">
        <f>IFERROR(INDEX(title!$E$2:$E$2049,MATCH($E1395,title!$C$2:$C$2049,0),1),"")</f>
        <v/>
      </c>
      <c r="N1395" s="1" t="str">
        <f t="shared" si="149"/>
        <v/>
      </c>
      <c r="O1395" s="1" t="str">
        <f>IF(LENB(N1395),COUNTIF(N$4:N1395,"●"),"")</f>
        <v/>
      </c>
      <c r="P1395" s="1" t="str">
        <f t="shared" si="155"/>
        <v/>
      </c>
      <c r="Q1395" s="1" t="str">
        <f t="shared" si="150"/>
        <v/>
      </c>
      <c r="R1395" s="1" t="str">
        <f>IF(LEN(Q1395),SUM($Q$4:Q1395)-1,"")</f>
        <v/>
      </c>
      <c r="S1395" s="1" t="str">
        <f t="shared" si="151"/>
        <v/>
      </c>
      <c r="T1395" s="1" t="str">
        <f t="shared" si="152"/>
        <v/>
      </c>
      <c r="U1395" s="1" t="str">
        <f t="shared" si="153"/>
        <v/>
      </c>
      <c r="V1395" s="1" t="str">
        <f t="shared" si="154"/>
        <v/>
      </c>
      <c r="Z1395" s="1" t="str">
        <v/>
      </c>
    </row>
    <row r="1396" spans="5:26" x14ac:dyDescent="0.55000000000000004">
      <c r="E1396" s="1">
        <v>1392</v>
      </c>
      <c r="F1396" s="1" t="str">
        <f>IFERROR(INDEX(title!$A$2:$A$2049,MATCH($E1396,title!$C$2:$C$2049,0),1),"")</f>
        <v/>
      </c>
      <c r="G1396" s="1" t="str">
        <f>IFERROR(INDEX(title!$B$2:$B$2049,MATCH($E1396,title!$C$2:$C$2049,0),1),"")</f>
        <v/>
      </c>
      <c r="H1396" s="1" t="str">
        <f>IFERROR(INDEX(title!$C$2:$C$2049,MATCH($E1396,title!$C$2:$C$2049,0),1),"")</f>
        <v/>
      </c>
      <c r="I1396" s="1" t="str">
        <f>IFERROR(INDEX(title!$D$2:$D$2049,MATCH($E1396,title!$C$2:$C$2049,0),1),"")</f>
        <v/>
      </c>
      <c r="J1396" s="1" t="str">
        <f>IFERROR(INDEX(title!$E$2:$E$2049,MATCH($E1396,title!$C$2:$C$2049,0),1),"")</f>
        <v/>
      </c>
      <c r="N1396" s="1" t="str">
        <f t="shared" si="149"/>
        <v/>
      </c>
      <c r="O1396" s="1" t="str">
        <f>IF(LENB(N1396),COUNTIF(N$4:N1396,"●"),"")</f>
        <v/>
      </c>
      <c r="P1396" s="1" t="str">
        <f t="shared" si="155"/>
        <v/>
      </c>
      <c r="Q1396" s="1" t="str">
        <f t="shared" si="150"/>
        <v/>
      </c>
      <c r="R1396" s="1" t="str">
        <f>IF(LEN(Q1396),SUM($Q$4:Q1396)-1,"")</f>
        <v/>
      </c>
      <c r="S1396" s="1" t="str">
        <f t="shared" si="151"/>
        <v/>
      </c>
      <c r="T1396" s="1" t="str">
        <f t="shared" si="152"/>
        <v/>
      </c>
      <c r="U1396" s="1" t="str">
        <f t="shared" si="153"/>
        <v/>
      </c>
      <c r="V1396" s="1" t="str">
        <f t="shared" si="154"/>
        <v/>
      </c>
      <c r="Z1396" s="1" t="str">
        <v/>
      </c>
    </row>
    <row r="1397" spans="5:26" x14ac:dyDescent="0.55000000000000004">
      <c r="E1397" s="1">
        <v>1393</v>
      </c>
      <c r="F1397" s="1" t="str">
        <f>IFERROR(INDEX(title!$A$2:$A$2049,MATCH($E1397,title!$C$2:$C$2049,0),1),"")</f>
        <v/>
      </c>
      <c r="G1397" s="1" t="str">
        <f>IFERROR(INDEX(title!$B$2:$B$2049,MATCH($E1397,title!$C$2:$C$2049,0),1),"")</f>
        <v/>
      </c>
      <c r="H1397" s="1" t="str">
        <f>IFERROR(INDEX(title!$C$2:$C$2049,MATCH($E1397,title!$C$2:$C$2049,0),1),"")</f>
        <v/>
      </c>
      <c r="I1397" s="1" t="str">
        <f>IFERROR(INDEX(title!$D$2:$D$2049,MATCH($E1397,title!$C$2:$C$2049,0),1),"")</f>
        <v/>
      </c>
      <c r="J1397" s="1" t="str">
        <f>IFERROR(INDEX(title!$E$2:$E$2049,MATCH($E1397,title!$C$2:$C$2049,0),1),"")</f>
        <v/>
      </c>
      <c r="N1397" s="1" t="str">
        <f t="shared" si="149"/>
        <v/>
      </c>
      <c r="O1397" s="1" t="str">
        <f>IF(LENB(N1397),COUNTIF(N$4:N1397,"●"),"")</f>
        <v/>
      </c>
      <c r="P1397" s="1" t="str">
        <f t="shared" si="155"/>
        <v/>
      </c>
      <c r="Q1397" s="1" t="str">
        <f t="shared" si="150"/>
        <v/>
      </c>
      <c r="R1397" s="1" t="str">
        <f>IF(LEN(Q1397),SUM($Q$4:Q1397)-1,"")</f>
        <v/>
      </c>
      <c r="S1397" s="1" t="str">
        <f t="shared" si="151"/>
        <v/>
      </c>
      <c r="T1397" s="1" t="str">
        <f t="shared" si="152"/>
        <v/>
      </c>
      <c r="U1397" s="1" t="str">
        <f t="shared" si="153"/>
        <v/>
      </c>
      <c r="V1397" s="1" t="str">
        <f t="shared" si="154"/>
        <v/>
      </c>
      <c r="Z1397" s="1" t="str">
        <v/>
      </c>
    </row>
    <row r="1398" spans="5:26" x14ac:dyDescent="0.55000000000000004">
      <c r="E1398" s="1">
        <v>1394</v>
      </c>
      <c r="F1398" s="1" t="str">
        <f>IFERROR(INDEX(title!$A$2:$A$2049,MATCH($E1398,title!$C$2:$C$2049,0),1),"")</f>
        <v/>
      </c>
      <c r="G1398" s="1" t="str">
        <f>IFERROR(INDEX(title!$B$2:$B$2049,MATCH($E1398,title!$C$2:$C$2049,0),1),"")</f>
        <v/>
      </c>
      <c r="H1398" s="1" t="str">
        <f>IFERROR(INDEX(title!$C$2:$C$2049,MATCH($E1398,title!$C$2:$C$2049,0),1),"")</f>
        <v/>
      </c>
      <c r="I1398" s="1" t="str">
        <f>IFERROR(INDEX(title!$D$2:$D$2049,MATCH($E1398,title!$C$2:$C$2049,0),1),"")</f>
        <v/>
      </c>
      <c r="J1398" s="1" t="str">
        <f>IFERROR(INDEX(title!$E$2:$E$2049,MATCH($E1398,title!$C$2:$C$2049,0),1),"")</f>
        <v/>
      </c>
      <c r="N1398" s="1" t="str">
        <f t="shared" si="149"/>
        <v/>
      </c>
      <c r="O1398" s="1" t="str">
        <f>IF(LENB(N1398),COUNTIF(N$4:N1398,"●"),"")</f>
        <v/>
      </c>
      <c r="P1398" s="1" t="str">
        <f t="shared" si="155"/>
        <v/>
      </c>
      <c r="Q1398" s="1" t="str">
        <f t="shared" si="150"/>
        <v/>
      </c>
      <c r="R1398" s="1" t="str">
        <f>IF(LEN(Q1398),SUM($Q$4:Q1398)-1,"")</f>
        <v/>
      </c>
      <c r="S1398" s="1" t="str">
        <f t="shared" si="151"/>
        <v/>
      </c>
      <c r="T1398" s="1" t="str">
        <f t="shared" si="152"/>
        <v/>
      </c>
      <c r="U1398" s="1" t="str">
        <f t="shared" si="153"/>
        <v/>
      </c>
      <c r="V1398" s="1" t="str">
        <f t="shared" si="154"/>
        <v/>
      </c>
      <c r="Z1398" s="1" t="str">
        <v/>
      </c>
    </row>
    <row r="1399" spans="5:26" x14ac:dyDescent="0.55000000000000004">
      <c r="E1399" s="1">
        <v>1395</v>
      </c>
      <c r="F1399" s="1" t="str">
        <f>IFERROR(INDEX(title!$A$2:$A$2049,MATCH($E1399,title!$C$2:$C$2049,0),1),"")</f>
        <v/>
      </c>
      <c r="G1399" s="1" t="str">
        <f>IFERROR(INDEX(title!$B$2:$B$2049,MATCH($E1399,title!$C$2:$C$2049,0),1),"")</f>
        <v/>
      </c>
      <c r="H1399" s="1" t="str">
        <f>IFERROR(INDEX(title!$C$2:$C$2049,MATCH($E1399,title!$C$2:$C$2049,0),1),"")</f>
        <v/>
      </c>
      <c r="I1399" s="1" t="str">
        <f>IFERROR(INDEX(title!$D$2:$D$2049,MATCH($E1399,title!$C$2:$C$2049,0),1),"")</f>
        <v/>
      </c>
      <c r="J1399" s="1" t="str">
        <f>IFERROR(INDEX(title!$E$2:$E$2049,MATCH($E1399,title!$C$2:$C$2049,0),1),"")</f>
        <v/>
      </c>
      <c r="N1399" s="1" t="str">
        <f t="shared" si="149"/>
        <v/>
      </c>
      <c r="O1399" s="1" t="str">
        <f>IF(LENB(N1399),COUNTIF(N$4:N1399,"●"),"")</f>
        <v/>
      </c>
      <c r="P1399" s="1" t="str">
        <f t="shared" si="155"/>
        <v/>
      </c>
      <c r="Q1399" s="1" t="str">
        <f t="shared" si="150"/>
        <v/>
      </c>
      <c r="R1399" s="1" t="str">
        <f>IF(LEN(Q1399),SUM($Q$4:Q1399)-1,"")</f>
        <v/>
      </c>
      <c r="S1399" s="1" t="str">
        <f t="shared" si="151"/>
        <v/>
      </c>
      <c r="T1399" s="1" t="str">
        <f t="shared" si="152"/>
        <v/>
      </c>
      <c r="U1399" s="1" t="str">
        <f t="shared" si="153"/>
        <v/>
      </c>
      <c r="V1399" s="1" t="str">
        <f t="shared" si="154"/>
        <v/>
      </c>
      <c r="Z1399" s="1" t="str">
        <v/>
      </c>
    </row>
    <row r="1400" spans="5:26" x14ac:dyDescent="0.55000000000000004">
      <c r="E1400" s="1">
        <v>1396</v>
      </c>
      <c r="F1400" s="1" t="str">
        <f>IFERROR(INDEX(title!$A$2:$A$2049,MATCH($E1400,title!$C$2:$C$2049,0),1),"")</f>
        <v/>
      </c>
      <c r="G1400" s="1" t="str">
        <f>IFERROR(INDEX(title!$B$2:$B$2049,MATCH($E1400,title!$C$2:$C$2049,0),1),"")</f>
        <v/>
      </c>
      <c r="H1400" s="1" t="str">
        <f>IFERROR(INDEX(title!$C$2:$C$2049,MATCH($E1400,title!$C$2:$C$2049,0),1),"")</f>
        <v/>
      </c>
      <c r="I1400" s="1" t="str">
        <f>IFERROR(INDEX(title!$D$2:$D$2049,MATCH($E1400,title!$C$2:$C$2049,0),1),"")</f>
        <v/>
      </c>
      <c r="J1400" s="1" t="str">
        <f>IFERROR(INDEX(title!$E$2:$E$2049,MATCH($E1400,title!$C$2:$C$2049,0),1),"")</f>
        <v/>
      </c>
      <c r="N1400" s="1" t="str">
        <f t="shared" si="149"/>
        <v/>
      </c>
      <c r="O1400" s="1" t="str">
        <f>IF(LENB(N1400),COUNTIF(N$4:N1400,"●"),"")</f>
        <v/>
      </c>
      <c r="P1400" s="1" t="str">
        <f t="shared" si="155"/>
        <v/>
      </c>
      <c r="Q1400" s="1" t="str">
        <f t="shared" si="150"/>
        <v/>
      </c>
      <c r="R1400" s="1" t="str">
        <f>IF(LEN(Q1400),SUM($Q$4:Q1400)-1,"")</f>
        <v/>
      </c>
      <c r="S1400" s="1" t="str">
        <f t="shared" si="151"/>
        <v/>
      </c>
      <c r="T1400" s="1" t="str">
        <f t="shared" si="152"/>
        <v/>
      </c>
      <c r="U1400" s="1" t="str">
        <f t="shared" si="153"/>
        <v/>
      </c>
      <c r="V1400" s="1" t="str">
        <f t="shared" si="154"/>
        <v/>
      </c>
      <c r="Z1400" s="1" t="str">
        <v/>
      </c>
    </row>
    <row r="1401" spans="5:26" x14ac:dyDescent="0.55000000000000004">
      <c r="E1401" s="1">
        <v>1397</v>
      </c>
      <c r="F1401" s="1" t="str">
        <f>IFERROR(INDEX(title!$A$2:$A$2049,MATCH($E1401,title!$C$2:$C$2049,0),1),"")</f>
        <v/>
      </c>
      <c r="G1401" s="1" t="str">
        <f>IFERROR(INDEX(title!$B$2:$B$2049,MATCH($E1401,title!$C$2:$C$2049,0),1),"")</f>
        <v/>
      </c>
      <c r="H1401" s="1" t="str">
        <f>IFERROR(INDEX(title!$C$2:$C$2049,MATCH($E1401,title!$C$2:$C$2049,0),1),"")</f>
        <v/>
      </c>
      <c r="I1401" s="1" t="str">
        <f>IFERROR(INDEX(title!$D$2:$D$2049,MATCH($E1401,title!$C$2:$C$2049,0),1),"")</f>
        <v/>
      </c>
      <c r="J1401" s="1" t="str">
        <f>IFERROR(INDEX(title!$E$2:$E$2049,MATCH($E1401,title!$C$2:$C$2049,0),1),"")</f>
        <v/>
      </c>
      <c r="N1401" s="1" t="str">
        <f t="shared" si="149"/>
        <v/>
      </c>
      <c r="O1401" s="1" t="str">
        <f>IF(LENB(N1401),COUNTIF(N$4:N1401,"●"),"")</f>
        <v/>
      </c>
      <c r="P1401" s="1" t="str">
        <f t="shared" si="155"/>
        <v/>
      </c>
      <c r="Q1401" s="1" t="str">
        <f t="shared" si="150"/>
        <v/>
      </c>
      <c r="R1401" s="1" t="str">
        <f>IF(LEN(Q1401),SUM($Q$4:Q1401)-1,"")</f>
        <v/>
      </c>
      <c r="S1401" s="1" t="str">
        <f t="shared" si="151"/>
        <v/>
      </c>
      <c r="T1401" s="1" t="str">
        <f t="shared" si="152"/>
        <v/>
      </c>
      <c r="U1401" s="1" t="str">
        <f t="shared" si="153"/>
        <v/>
      </c>
      <c r="V1401" s="1" t="str">
        <f t="shared" si="154"/>
        <v/>
      </c>
      <c r="Z1401" s="1" t="str">
        <v/>
      </c>
    </row>
    <row r="1402" spans="5:26" x14ac:dyDescent="0.55000000000000004">
      <c r="E1402" s="1">
        <v>1398</v>
      </c>
      <c r="F1402" s="1" t="str">
        <f>IFERROR(INDEX(title!$A$2:$A$2049,MATCH($E1402,title!$C$2:$C$2049,0),1),"")</f>
        <v/>
      </c>
      <c r="G1402" s="1" t="str">
        <f>IFERROR(INDEX(title!$B$2:$B$2049,MATCH($E1402,title!$C$2:$C$2049,0),1),"")</f>
        <v/>
      </c>
      <c r="H1402" s="1" t="str">
        <f>IFERROR(INDEX(title!$C$2:$C$2049,MATCH($E1402,title!$C$2:$C$2049,0),1),"")</f>
        <v/>
      </c>
      <c r="I1402" s="1" t="str">
        <f>IFERROR(INDEX(title!$D$2:$D$2049,MATCH($E1402,title!$C$2:$C$2049,0),1),"")</f>
        <v/>
      </c>
      <c r="J1402" s="1" t="str">
        <f>IFERROR(INDEX(title!$E$2:$E$2049,MATCH($E1402,title!$C$2:$C$2049,0),1),"")</f>
        <v/>
      </c>
      <c r="N1402" s="1" t="str">
        <f t="shared" si="149"/>
        <v/>
      </c>
      <c r="O1402" s="1" t="str">
        <f>IF(LENB(N1402),COUNTIF(N$4:N1402,"●"),"")</f>
        <v/>
      </c>
      <c r="P1402" s="1" t="str">
        <f t="shared" si="155"/>
        <v/>
      </c>
      <c r="Q1402" s="1" t="str">
        <f t="shared" si="150"/>
        <v/>
      </c>
      <c r="R1402" s="1" t="str">
        <f>IF(LEN(Q1402),SUM($Q$4:Q1402)-1,"")</f>
        <v/>
      </c>
      <c r="S1402" s="1" t="str">
        <f t="shared" si="151"/>
        <v/>
      </c>
      <c r="T1402" s="1" t="str">
        <f t="shared" si="152"/>
        <v/>
      </c>
      <c r="U1402" s="1" t="str">
        <f t="shared" si="153"/>
        <v/>
      </c>
      <c r="V1402" s="1" t="str">
        <f t="shared" si="154"/>
        <v/>
      </c>
      <c r="Z1402" s="1" t="str">
        <v/>
      </c>
    </row>
    <row r="1403" spans="5:26" x14ac:dyDescent="0.55000000000000004">
      <c r="E1403" s="1">
        <v>1399</v>
      </c>
      <c r="F1403" s="1" t="str">
        <f>IFERROR(INDEX(title!$A$2:$A$2049,MATCH($E1403,title!$C$2:$C$2049,0),1),"")</f>
        <v/>
      </c>
      <c r="G1403" s="1" t="str">
        <f>IFERROR(INDEX(title!$B$2:$B$2049,MATCH($E1403,title!$C$2:$C$2049,0),1),"")</f>
        <v/>
      </c>
      <c r="H1403" s="1" t="str">
        <f>IFERROR(INDEX(title!$C$2:$C$2049,MATCH($E1403,title!$C$2:$C$2049,0),1),"")</f>
        <v/>
      </c>
      <c r="I1403" s="1" t="str">
        <f>IFERROR(INDEX(title!$D$2:$D$2049,MATCH($E1403,title!$C$2:$C$2049,0),1),"")</f>
        <v/>
      </c>
      <c r="J1403" s="1" t="str">
        <f>IFERROR(INDEX(title!$E$2:$E$2049,MATCH($E1403,title!$C$2:$C$2049,0),1),"")</f>
        <v/>
      </c>
      <c r="N1403" s="1" t="str">
        <f t="shared" si="149"/>
        <v/>
      </c>
      <c r="O1403" s="1" t="str">
        <f>IF(LENB(N1403),COUNTIF(N$4:N1403,"●"),"")</f>
        <v/>
      </c>
      <c r="P1403" s="1" t="str">
        <f t="shared" si="155"/>
        <v/>
      </c>
      <c r="Q1403" s="1" t="str">
        <f t="shared" si="150"/>
        <v/>
      </c>
      <c r="R1403" s="1" t="str">
        <f>IF(LEN(Q1403),SUM($Q$4:Q1403)-1,"")</f>
        <v/>
      </c>
      <c r="S1403" s="1" t="str">
        <f t="shared" si="151"/>
        <v/>
      </c>
      <c r="T1403" s="1" t="str">
        <f t="shared" si="152"/>
        <v/>
      </c>
      <c r="U1403" s="1" t="str">
        <f t="shared" si="153"/>
        <v/>
      </c>
      <c r="V1403" s="1" t="str">
        <f t="shared" si="154"/>
        <v/>
      </c>
      <c r="Z1403" s="1" t="str">
        <v/>
      </c>
    </row>
    <row r="1404" spans="5:26" x14ac:dyDescent="0.55000000000000004">
      <c r="E1404" s="1">
        <v>1400</v>
      </c>
      <c r="F1404" s="1" t="str">
        <f>IFERROR(INDEX(title!$A$2:$A$2049,MATCH($E1404,title!$C$2:$C$2049,0),1),"")</f>
        <v/>
      </c>
      <c r="G1404" s="1" t="str">
        <f>IFERROR(INDEX(title!$B$2:$B$2049,MATCH($E1404,title!$C$2:$C$2049,0),1),"")</f>
        <v/>
      </c>
      <c r="H1404" s="1" t="str">
        <f>IFERROR(INDEX(title!$C$2:$C$2049,MATCH($E1404,title!$C$2:$C$2049,0),1),"")</f>
        <v/>
      </c>
      <c r="I1404" s="1" t="str">
        <f>IFERROR(INDEX(title!$D$2:$D$2049,MATCH($E1404,title!$C$2:$C$2049,0),1),"")</f>
        <v/>
      </c>
      <c r="J1404" s="1" t="str">
        <f>IFERROR(INDEX(title!$E$2:$E$2049,MATCH($E1404,title!$C$2:$C$2049,0),1),"")</f>
        <v/>
      </c>
      <c r="N1404" s="1" t="str">
        <f t="shared" si="149"/>
        <v/>
      </c>
      <c r="O1404" s="1" t="str">
        <f>IF(LENB(N1404),COUNTIF(N$4:N1404,"●"),"")</f>
        <v/>
      </c>
      <c r="P1404" s="1" t="str">
        <f t="shared" si="155"/>
        <v/>
      </c>
      <c r="Q1404" s="1" t="str">
        <f t="shared" si="150"/>
        <v/>
      </c>
      <c r="R1404" s="1" t="str">
        <f>IF(LEN(Q1404),SUM($Q$4:Q1404)-1,"")</f>
        <v/>
      </c>
      <c r="S1404" s="1" t="str">
        <f t="shared" si="151"/>
        <v/>
      </c>
      <c r="T1404" s="1" t="str">
        <f t="shared" si="152"/>
        <v/>
      </c>
      <c r="U1404" s="1" t="str">
        <f t="shared" si="153"/>
        <v/>
      </c>
      <c r="V1404" s="1" t="str">
        <f t="shared" si="154"/>
        <v/>
      </c>
      <c r="Z1404" s="1" t="str">
        <v/>
      </c>
    </row>
    <row r="1405" spans="5:26" x14ac:dyDescent="0.55000000000000004">
      <c r="E1405" s="1">
        <v>1401</v>
      </c>
      <c r="F1405" s="1" t="str">
        <f>IFERROR(INDEX(title!$A$2:$A$2049,MATCH($E1405,title!$C$2:$C$2049,0),1),"")</f>
        <v/>
      </c>
      <c r="G1405" s="1" t="str">
        <f>IFERROR(INDEX(title!$B$2:$B$2049,MATCH($E1405,title!$C$2:$C$2049,0),1),"")</f>
        <v/>
      </c>
      <c r="H1405" s="1" t="str">
        <f>IFERROR(INDEX(title!$C$2:$C$2049,MATCH($E1405,title!$C$2:$C$2049,0),1),"")</f>
        <v/>
      </c>
      <c r="I1405" s="1" t="str">
        <f>IFERROR(INDEX(title!$D$2:$D$2049,MATCH($E1405,title!$C$2:$C$2049,0),1),"")</f>
        <v/>
      </c>
      <c r="J1405" s="1" t="str">
        <f>IFERROR(INDEX(title!$E$2:$E$2049,MATCH($E1405,title!$C$2:$C$2049,0),1),"")</f>
        <v/>
      </c>
      <c r="N1405" s="1" t="str">
        <f t="shared" si="149"/>
        <v/>
      </c>
      <c r="O1405" s="1" t="str">
        <f>IF(LENB(N1405),COUNTIF(N$4:N1405,"●"),"")</f>
        <v/>
      </c>
      <c r="P1405" s="1" t="str">
        <f t="shared" si="155"/>
        <v/>
      </c>
      <c r="Q1405" s="1" t="str">
        <f t="shared" si="150"/>
        <v/>
      </c>
      <c r="R1405" s="1" t="str">
        <f>IF(LEN(Q1405),SUM($Q$4:Q1405)-1,"")</f>
        <v/>
      </c>
      <c r="S1405" s="1" t="str">
        <f t="shared" si="151"/>
        <v/>
      </c>
      <c r="T1405" s="1" t="str">
        <f t="shared" si="152"/>
        <v/>
      </c>
      <c r="U1405" s="1" t="str">
        <f t="shared" si="153"/>
        <v/>
      </c>
      <c r="V1405" s="1" t="str">
        <f t="shared" si="154"/>
        <v/>
      </c>
      <c r="Z1405" s="1" t="str">
        <v/>
      </c>
    </row>
    <row r="1406" spans="5:26" x14ac:dyDescent="0.55000000000000004">
      <c r="E1406" s="1">
        <v>1402</v>
      </c>
      <c r="F1406" s="1" t="str">
        <f>IFERROR(INDEX(title!$A$2:$A$2049,MATCH($E1406,title!$C$2:$C$2049,0),1),"")</f>
        <v/>
      </c>
      <c r="G1406" s="1" t="str">
        <f>IFERROR(INDEX(title!$B$2:$B$2049,MATCH($E1406,title!$C$2:$C$2049,0),1),"")</f>
        <v/>
      </c>
      <c r="H1406" s="1" t="str">
        <f>IFERROR(INDEX(title!$C$2:$C$2049,MATCH($E1406,title!$C$2:$C$2049,0),1),"")</f>
        <v/>
      </c>
      <c r="I1406" s="1" t="str">
        <f>IFERROR(INDEX(title!$D$2:$D$2049,MATCH($E1406,title!$C$2:$C$2049,0),1),"")</f>
        <v/>
      </c>
      <c r="J1406" s="1" t="str">
        <f>IFERROR(INDEX(title!$E$2:$E$2049,MATCH($E1406,title!$C$2:$C$2049,0),1),"")</f>
        <v/>
      </c>
      <c r="N1406" s="1" t="str">
        <f t="shared" si="149"/>
        <v/>
      </c>
      <c r="O1406" s="1" t="str">
        <f>IF(LENB(N1406),COUNTIF(N$4:N1406,"●"),"")</f>
        <v/>
      </c>
      <c r="P1406" s="1" t="str">
        <f t="shared" si="155"/>
        <v/>
      </c>
      <c r="Q1406" s="1" t="str">
        <f t="shared" si="150"/>
        <v/>
      </c>
      <c r="R1406" s="1" t="str">
        <f>IF(LEN(Q1406),SUM($Q$4:Q1406)-1,"")</f>
        <v/>
      </c>
      <c r="S1406" s="1" t="str">
        <f t="shared" si="151"/>
        <v/>
      </c>
      <c r="T1406" s="1" t="str">
        <f t="shared" si="152"/>
        <v/>
      </c>
      <c r="U1406" s="1" t="str">
        <f t="shared" si="153"/>
        <v/>
      </c>
      <c r="V1406" s="1" t="str">
        <f t="shared" si="154"/>
        <v/>
      </c>
      <c r="Z1406" s="1" t="str">
        <v/>
      </c>
    </row>
    <row r="1407" spans="5:26" x14ac:dyDescent="0.55000000000000004">
      <c r="E1407" s="1">
        <v>1403</v>
      </c>
      <c r="F1407" s="1" t="str">
        <f>IFERROR(INDEX(title!$A$2:$A$2049,MATCH($E1407,title!$C$2:$C$2049,0),1),"")</f>
        <v/>
      </c>
      <c r="G1407" s="1" t="str">
        <f>IFERROR(INDEX(title!$B$2:$B$2049,MATCH($E1407,title!$C$2:$C$2049,0),1),"")</f>
        <v/>
      </c>
      <c r="H1407" s="1" t="str">
        <f>IFERROR(INDEX(title!$C$2:$C$2049,MATCH($E1407,title!$C$2:$C$2049,0),1),"")</f>
        <v/>
      </c>
      <c r="I1407" s="1" t="str">
        <f>IFERROR(INDEX(title!$D$2:$D$2049,MATCH($E1407,title!$C$2:$C$2049,0),1),"")</f>
        <v/>
      </c>
      <c r="J1407" s="1" t="str">
        <f>IFERROR(INDEX(title!$E$2:$E$2049,MATCH($E1407,title!$C$2:$C$2049,0),1),"")</f>
        <v/>
      </c>
      <c r="N1407" s="1" t="str">
        <f t="shared" si="149"/>
        <v/>
      </c>
      <c r="O1407" s="1" t="str">
        <f>IF(LENB(N1407),COUNTIF(N$4:N1407,"●"),"")</f>
        <v/>
      </c>
      <c r="P1407" s="1" t="str">
        <f t="shared" si="155"/>
        <v/>
      </c>
      <c r="Q1407" s="1" t="str">
        <f t="shared" si="150"/>
        <v/>
      </c>
      <c r="R1407" s="1" t="str">
        <f>IF(LEN(Q1407),SUM($Q$4:Q1407)-1,"")</f>
        <v/>
      </c>
      <c r="S1407" s="1" t="str">
        <f t="shared" si="151"/>
        <v/>
      </c>
      <c r="T1407" s="1" t="str">
        <f t="shared" si="152"/>
        <v/>
      </c>
      <c r="U1407" s="1" t="str">
        <f t="shared" si="153"/>
        <v/>
      </c>
      <c r="V1407" s="1" t="str">
        <f t="shared" si="154"/>
        <v/>
      </c>
      <c r="Z1407" s="1" t="str">
        <v/>
      </c>
    </row>
    <row r="1408" spans="5:26" x14ac:dyDescent="0.55000000000000004">
      <c r="E1408" s="1">
        <v>1404</v>
      </c>
      <c r="F1408" s="1" t="str">
        <f>IFERROR(INDEX(title!$A$2:$A$2049,MATCH($E1408,title!$C$2:$C$2049,0),1),"")</f>
        <v/>
      </c>
      <c r="G1408" s="1" t="str">
        <f>IFERROR(INDEX(title!$B$2:$B$2049,MATCH($E1408,title!$C$2:$C$2049,0),1),"")</f>
        <v/>
      </c>
      <c r="H1408" s="1" t="str">
        <f>IFERROR(INDEX(title!$C$2:$C$2049,MATCH($E1408,title!$C$2:$C$2049,0),1),"")</f>
        <v/>
      </c>
      <c r="I1408" s="1" t="str">
        <f>IFERROR(INDEX(title!$D$2:$D$2049,MATCH($E1408,title!$C$2:$C$2049,0),1),"")</f>
        <v/>
      </c>
      <c r="J1408" s="1" t="str">
        <f>IFERROR(INDEX(title!$E$2:$E$2049,MATCH($E1408,title!$C$2:$C$2049,0),1),"")</f>
        <v/>
      </c>
      <c r="N1408" s="1" t="str">
        <f t="shared" si="149"/>
        <v/>
      </c>
      <c r="O1408" s="1" t="str">
        <f>IF(LENB(N1408),COUNTIF(N$4:N1408,"●"),"")</f>
        <v/>
      </c>
      <c r="P1408" s="1" t="str">
        <f t="shared" si="155"/>
        <v/>
      </c>
      <c r="Q1408" s="1" t="str">
        <f t="shared" si="150"/>
        <v/>
      </c>
      <c r="R1408" s="1" t="str">
        <f>IF(LEN(Q1408),SUM($Q$4:Q1408)-1,"")</f>
        <v/>
      </c>
      <c r="S1408" s="1" t="str">
        <f t="shared" si="151"/>
        <v/>
      </c>
      <c r="T1408" s="1" t="str">
        <f t="shared" si="152"/>
        <v/>
      </c>
      <c r="U1408" s="1" t="str">
        <f t="shared" si="153"/>
        <v/>
      </c>
      <c r="V1408" s="1" t="str">
        <f t="shared" si="154"/>
        <v/>
      </c>
      <c r="Z1408" s="1" t="str">
        <v/>
      </c>
    </row>
    <row r="1409" spans="5:26" x14ac:dyDescent="0.55000000000000004">
      <c r="E1409" s="1">
        <v>1405</v>
      </c>
      <c r="F1409" s="1" t="str">
        <f>IFERROR(INDEX(title!$A$2:$A$2049,MATCH($E1409,title!$C$2:$C$2049,0),1),"")</f>
        <v/>
      </c>
      <c r="G1409" s="1" t="str">
        <f>IFERROR(INDEX(title!$B$2:$B$2049,MATCH($E1409,title!$C$2:$C$2049,0),1),"")</f>
        <v/>
      </c>
      <c r="H1409" s="1" t="str">
        <f>IFERROR(INDEX(title!$C$2:$C$2049,MATCH($E1409,title!$C$2:$C$2049,0),1),"")</f>
        <v/>
      </c>
      <c r="I1409" s="1" t="str">
        <f>IFERROR(INDEX(title!$D$2:$D$2049,MATCH($E1409,title!$C$2:$C$2049,0),1),"")</f>
        <v/>
      </c>
      <c r="J1409" s="1" t="str">
        <f>IFERROR(INDEX(title!$E$2:$E$2049,MATCH($E1409,title!$C$2:$C$2049,0),1),"")</f>
        <v/>
      </c>
      <c r="N1409" s="1" t="str">
        <f t="shared" si="149"/>
        <v/>
      </c>
      <c r="O1409" s="1" t="str">
        <f>IF(LENB(N1409),COUNTIF(N$4:N1409,"●"),"")</f>
        <v/>
      </c>
      <c r="P1409" s="1" t="str">
        <f t="shared" si="155"/>
        <v/>
      </c>
      <c r="Q1409" s="1" t="str">
        <f t="shared" si="150"/>
        <v/>
      </c>
      <c r="R1409" s="1" t="str">
        <f>IF(LEN(Q1409),SUM($Q$4:Q1409)-1,"")</f>
        <v/>
      </c>
      <c r="S1409" s="1" t="str">
        <f t="shared" si="151"/>
        <v/>
      </c>
      <c r="T1409" s="1" t="str">
        <f t="shared" si="152"/>
        <v/>
      </c>
      <c r="U1409" s="1" t="str">
        <f t="shared" si="153"/>
        <v/>
      </c>
      <c r="V1409" s="1" t="str">
        <f t="shared" si="154"/>
        <v/>
      </c>
      <c r="Z1409" s="1" t="str">
        <v/>
      </c>
    </row>
    <row r="1410" spans="5:26" x14ac:dyDescent="0.55000000000000004">
      <c r="E1410" s="1">
        <v>1406</v>
      </c>
      <c r="F1410" s="1" t="str">
        <f>IFERROR(INDEX(title!$A$2:$A$2049,MATCH($E1410,title!$C$2:$C$2049,0),1),"")</f>
        <v/>
      </c>
      <c r="G1410" s="1" t="str">
        <f>IFERROR(INDEX(title!$B$2:$B$2049,MATCH($E1410,title!$C$2:$C$2049,0),1),"")</f>
        <v/>
      </c>
      <c r="H1410" s="1" t="str">
        <f>IFERROR(INDEX(title!$C$2:$C$2049,MATCH($E1410,title!$C$2:$C$2049,0),1),"")</f>
        <v/>
      </c>
      <c r="I1410" s="1" t="str">
        <f>IFERROR(INDEX(title!$D$2:$D$2049,MATCH($E1410,title!$C$2:$C$2049,0),1),"")</f>
        <v/>
      </c>
      <c r="J1410" s="1" t="str">
        <f>IFERROR(INDEX(title!$E$2:$E$2049,MATCH($E1410,title!$C$2:$C$2049,0),1),"")</f>
        <v/>
      </c>
      <c r="N1410" s="1" t="str">
        <f t="shared" si="149"/>
        <v/>
      </c>
      <c r="O1410" s="1" t="str">
        <f>IF(LENB(N1410),COUNTIF(N$4:N1410,"●"),"")</f>
        <v/>
      </c>
      <c r="P1410" s="1" t="str">
        <f t="shared" si="155"/>
        <v/>
      </c>
      <c r="Q1410" s="1" t="str">
        <f t="shared" si="150"/>
        <v/>
      </c>
      <c r="R1410" s="1" t="str">
        <f>IF(LEN(Q1410),SUM($Q$4:Q1410)-1,"")</f>
        <v/>
      </c>
      <c r="S1410" s="1" t="str">
        <f t="shared" si="151"/>
        <v/>
      </c>
      <c r="T1410" s="1" t="str">
        <f t="shared" si="152"/>
        <v/>
      </c>
      <c r="U1410" s="1" t="str">
        <f t="shared" si="153"/>
        <v/>
      </c>
      <c r="V1410" s="1" t="str">
        <f t="shared" si="154"/>
        <v/>
      </c>
      <c r="Z1410" s="1" t="str">
        <v/>
      </c>
    </row>
    <row r="1411" spans="5:26" x14ac:dyDescent="0.55000000000000004">
      <c r="E1411" s="1">
        <v>1407</v>
      </c>
      <c r="F1411" s="1" t="str">
        <f>IFERROR(INDEX(title!$A$2:$A$2049,MATCH($E1411,title!$C$2:$C$2049,0),1),"")</f>
        <v/>
      </c>
      <c r="G1411" s="1" t="str">
        <f>IFERROR(INDEX(title!$B$2:$B$2049,MATCH($E1411,title!$C$2:$C$2049,0),1),"")</f>
        <v/>
      </c>
      <c r="H1411" s="1" t="str">
        <f>IFERROR(INDEX(title!$C$2:$C$2049,MATCH($E1411,title!$C$2:$C$2049,0),1),"")</f>
        <v/>
      </c>
      <c r="I1411" s="1" t="str">
        <f>IFERROR(INDEX(title!$D$2:$D$2049,MATCH($E1411,title!$C$2:$C$2049,0),1),"")</f>
        <v/>
      </c>
      <c r="J1411" s="1" t="str">
        <f>IFERROR(INDEX(title!$E$2:$E$2049,MATCH($E1411,title!$C$2:$C$2049,0),1),"")</f>
        <v/>
      </c>
      <c r="N1411" s="1" t="str">
        <f t="shared" si="149"/>
        <v/>
      </c>
      <c r="O1411" s="1" t="str">
        <f>IF(LENB(N1411),COUNTIF(N$4:N1411,"●"),"")</f>
        <v/>
      </c>
      <c r="P1411" s="1" t="str">
        <f t="shared" si="155"/>
        <v/>
      </c>
      <c r="Q1411" s="1" t="str">
        <f t="shared" si="150"/>
        <v/>
      </c>
      <c r="R1411" s="1" t="str">
        <f>IF(LEN(Q1411),SUM($Q$4:Q1411)-1,"")</f>
        <v/>
      </c>
      <c r="S1411" s="1" t="str">
        <f t="shared" si="151"/>
        <v/>
      </c>
      <c r="T1411" s="1" t="str">
        <f t="shared" si="152"/>
        <v/>
      </c>
      <c r="U1411" s="1" t="str">
        <f t="shared" si="153"/>
        <v/>
      </c>
      <c r="V1411" s="1" t="str">
        <f t="shared" si="154"/>
        <v/>
      </c>
      <c r="Z1411" s="1" t="str">
        <v/>
      </c>
    </row>
    <row r="1412" spans="5:26" x14ac:dyDescent="0.55000000000000004">
      <c r="E1412" s="1">
        <v>1408</v>
      </c>
      <c r="F1412" s="1" t="str">
        <f>IFERROR(INDEX(title!$A$2:$A$2049,MATCH($E1412,title!$C$2:$C$2049,0),1),"")</f>
        <v/>
      </c>
      <c r="G1412" s="1" t="str">
        <f>IFERROR(INDEX(title!$B$2:$B$2049,MATCH($E1412,title!$C$2:$C$2049,0),1),"")</f>
        <v/>
      </c>
      <c r="H1412" s="1" t="str">
        <f>IFERROR(INDEX(title!$C$2:$C$2049,MATCH($E1412,title!$C$2:$C$2049,0),1),"")</f>
        <v/>
      </c>
      <c r="I1412" s="1" t="str">
        <f>IFERROR(INDEX(title!$D$2:$D$2049,MATCH($E1412,title!$C$2:$C$2049,0),1),"")</f>
        <v/>
      </c>
      <c r="J1412" s="1" t="str">
        <f>IFERROR(INDEX(title!$E$2:$E$2049,MATCH($E1412,title!$C$2:$C$2049,0),1),"")</f>
        <v/>
      </c>
      <c r="N1412" s="1" t="str">
        <f t="shared" ref="N1412:N1475" si="156">IF(AND(LENB(H1412),0&lt;H1412,LENB(I1412),0&lt;I1412),"●","")</f>
        <v/>
      </c>
      <c r="O1412" s="1" t="str">
        <f>IF(LENB(N1412),COUNTIF(N$4:N1412,"●"),"")</f>
        <v/>
      </c>
      <c r="P1412" s="1" t="str">
        <f t="shared" si="155"/>
        <v/>
      </c>
      <c r="Q1412" s="1" t="str">
        <f t="shared" ref="Q1412:Q1475" si="157">IF(LEN(G1412),1,"")</f>
        <v/>
      </c>
      <c r="R1412" s="1" t="str">
        <f>IF(LEN(Q1412),SUM($Q$4:Q1412)-1,"")</f>
        <v/>
      </c>
      <c r="S1412" s="1" t="str">
        <f t="shared" ref="S1412:S1475" si="158">IF(LENB($P1412),IF(COUNTIF($B$34,"*[*"),REPLACE($B$34,FIND("[",$B$34),2,"["&amp;$R1412&amp;"]"),$B$34),"")</f>
        <v/>
      </c>
      <c r="T1412" s="1" t="str">
        <f t="shared" ref="T1412:T1475" si="159">IF(LENB($P1412),$S1412&amp;"."&amp;T$2&amp;CHAR(9)&amp;$B$8&amp;" "&amp;H1412&amp;$B$9&amp;CHAR(9)&amp;$B$7&amp;T$3,"")</f>
        <v/>
      </c>
      <c r="U1412" s="1" t="str">
        <f t="shared" ref="U1412:U1475" si="160">IF(LENB($P1412),$S1412&amp;"."&amp;U$2&amp;CHAR(9)&amp;$B$8&amp;" "&amp;I1412&amp;$B$9&amp;CHAR(9)&amp;$B$7&amp;U$3,"")</f>
        <v/>
      </c>
      <c r="V1412" s="1" t="str">
        <f t="shared" ref="V1412:V1475" si="161">IF(LENB($P1412),$S1412&amp;"."&amp;V$2&amp;CHAR(9)&amp;$B$8&amp;" "&amp;J1412&amp;$B$9&amp;CHAR(9)&amp;$B$7&amp;V$3,"")</f>
        <v/>
      </c>
      <c r="Z1412" s="1" t="str">
        <v/>
      </c>
    </row>
    <row r="1413" spans="5:26" x14ac:dyDescent="0.55000000000000004">
      <c r="E1413" s="1">
        <v>1409</v>
      </c>
      <c r="F1413" s="1" t="str">
        <f>IFERROR(INDEX(title!$A$2:$A$2049,MATCH($E1413,title!$C$2:$C$2049,0),1),"")</f>
        <v/>
      </c>
      <c r="G1413" s="1" t="str">
        <f>IFERROR(INDEX(title!$B$2:$B$2049,MATCH($E1413,title!$C$2:$C$2049,0),1),"")</f>
        <v/>
      </c>
      <c r="H1413" s="1" t="str">
        <f>IFERROR(INDEX(title!$C$2:$C$2049,MATCH($E1413,title!$C$2:$C$2049,0),1),"")</f>
        <v/>
      </c>
      <c r="I1413" s="1" t="str">
        <f>IFERROR(INDEX(title!$D$2:$D$2049,MATCH($E1413,title!$C$2:$C$2049,0),1),"")</f>
        <v/>
      </c>
      <c r="J1413" s="1" t="str">
        <f>IFERROR(INDEX(title!$E$2:$E$2049,MATCH($E1413,title!$C$2:$C$2049,0),1),"")</f>
        <v/>
      </c>
      <c r="N1413" s="1" t="str">
        <f t="shared" si="156"/>
        <v/>
      </c>
      <c r="O1413" s="1" t="str">
        <f>IF(LENB(N1413),COUNTIF(N$4:N1413,"●"),"")</f>
        <v/>
      </c>
      <c r="P1413" s="1" t="str">
        <f t="shared" ref="P1413:P1476" si="162">IF(AND(LENB(O1413),LENB($B$4),LENB($B$5)),$B$4+$B$5*(O1413),"")</f>
        <v/>
      </c>
      <c r="Q1413" s="1" t="str">
        <f t="shared" si="157"/>
        <v/>
      </c>
      <c r="R1413" s="1" t="str">
        <f>IF(LEN(Q1413),SUM($Q$4:Q1413)-1,"")</f>
        <v/>
      </c>
      <c r="S1413" s="1" t="str">
        <f t="shared" si="158"/>
        <v/>
      </c>
      <c r="T1413" s="1" t="str">
        <f t="shared" si="159"/>
        <v/>
      </c>
      <c r="U1413" s="1" t="str">
        <f t="shared" si="160"/>
        <v/>
      </c>
      <c r="V1413" s="1" t="str">
        <f t="shared" si="161"/>
        <v/>
      </c>
      <c r="Z1413" s="1" t="str">
        <v/>
      </c>
    </row>
    <row r="1414" spans="5:26" x14ac:dyDescent="0.55000000000000004">
      <c r="E1414" s="1">
        <v>1410</v>
      </c>
      <c r="F1414" s="1" t="str">
        <f>IFERROR(INDEX(title!$A$2:$A$2049,MATCH($E1414,title!$C$2:$C$2049,0),1),"")</f>
        <v/>
      </c>
      <c r="G1414" s="1" t="str">
        <f>IFERROR(INDEX(title!$B$2:$B$2049,MATCH($E1414,title!$C$2:$C$2049,0),1),"")</f>
        <v/>
      </c>
      <c r="H1414" s="1" t="str">
        <f>IFERROR(INDEX(title!$C$2:$C$2049,MATCH($E1414,title!$C$2:$C$2049,0),1),"")</f>
        <v/>
      </c>
      <c r="I1414" s="1" t="str">
        <f>IFERROR(INDEX(title!$D$2:$D$2049,MATCH($E1414,title!$C$2:$C$2049,0),1),"")</f>
        <v/>
      </c>
      <c r="J1414" s="1" t="str">
        <f>IFERROR(INDEX(title!$E$2:$E$2049,MATCH($E1414,title!$C$2:$C$2049,0),1),"")</f>
        <v/>
      </c>
      <c r="N1414" s="1" t="str">
        <f t="shared" si="156"/>
        <v/>
      </c>
      <c r="O1414" s="1" t="str">
        <f>IF(LENB(N1414),COUNTIF(N$4:N1414,"●"),"")</f>
        <v/>
      </c>
      <c r="P1414" s="1" t="str">
        <f t="shared" si="162"/>
        <v/>
      </c>
      <c r="Q1414" s="1" t="str">
        <f t="shared" si="157"/>
        <v/>
      </c>
      <c r="R1414" s="1" t="str">
        <f>IF(LEN(Q1414),SUM($Q$4:Q1414)-1,"")</f>
        <v/>
      </c>
      <c r="S1414" s="1" t="str">
        <f t="shared" si="158"/>
        <v/>
      </c>
      <c r="T1414" s="1" t="str">
        <f t="shared" si="159"/>
        <v/>
      </c>
      <c r="U1414" s="1" t="str">
        <f t="shared" si="160"/>
        <v/>
      </c>
      <c r="V1414" s="1" t="str">
        <f t="shared" si="161"/>
        <v/>
      </c>
      <c r="Z1414" s="1" t="str">
        <v/>
      </c>
    </row>
    <row r="1415" spans="5:26" x14ac:dyDescent="0.55000000000000004">
      <c r="E1415" s="1">
        <v>1411</v>
      </c>
      <c r="F1415" s="1" t="str">
        <f>IFERROR(INDEX(title!$A$2:$A$2049,MATCH($E1415,title!$C$2:$C$2049,0),1),"")</f>
        <v/>
      </c>
      <c r="G1415" s="1" t="str">
        <f>IFERROR(INDEX(title!$B$2:$B$2049,MATCH($E1415,title!$C$2:$C$2049,0),1),"")</f>
        <v/>
      </c>
      <c r="H1415" s="1" t="str">
        <f>IFERROR(INDEX(title!$C$2:$C$2049,MATCH($E1415,title!$C$2:$C$2049,0),1),"")</f>
        <v/>
      </c>
      <c r="I1415" s="1" t="str">
        <f>IFERROR(INDEX(title!$D$2:$D$2049,MATCH($E1415,title!$C$2:$C$2049,0),1),"")</f>
        <v/>
      </c>
      <c r="J1415" s="1" t="str">
        <f>IFERROR(INDEX(title!$E$2:$E$2049,MATCH($E1415,title!$C$2:$C$2049,0),1),"")</f>
        <v/>
      </c>
      <c r="N1415" s="1" t="str">
        <f t="shared" si="156"/>
        <v/>
      </c>
      <c r="O1415" s="1" t="str">
        <f>IF(LENB(N1415),COUNTIF(N$4:N1415,"●"),"")</f>
        <v/>
      </c>
      <c r="P1415" s="1" t="str">
        <f t="shared" si="162"/>
        <v/>
      </c>
      <c r="Q1415" s="1" t="str">
        <f t="shared" si="157"/>
        <v/>
      </c>
      <c r="R1415" s="1" t="str">
        <f>IF(LEN(Q1415),SUM($Q$4:Q1415)-1,"")</f>
        <v/>
      </c>
      <c r="S1415" s="1" t="str">
        <f t="shared" si="158"/>
        <v/>
      </c>
      <c r="T1415" s="1" t="str">
        <f t="shared" si="159"/>
        <v/>
      </c>
      <c r="U1415" s="1" t="str">
        <f t="shared" si="160"/>
        <v/>
      </c>
      <c r="V1415" s="1" t="str">
        <f t="shared" si="161"/>
        <v/>
      </c>
      <c r="Z1415" s="1" t="str">
        <v/>
      </c>
    </row>
    <row r="1416" spans="5:26" x14ac:dyDescent="0.55000000000000004">
      <c r="E1416" s="1">
        <v>1412</v>
      </c>
      <c r="F1416" s="1" t="str">
        <f>IFERROR(INDEX(title!$A$2:$A$2049,MATCH($E1416,title!$C$2:$C$2049,0),1),"")</f>
        <v/>
      </c>
      <c r="G1416" s="1" t="str">
        <f>IFERROR(INDEX(title!$B$2:$B$2049,MATCH($E1416,title!$C$2:$C$2049,0),1),"")</f>
        <v/>
      </c>
      <c r="H1416" s="1" t="str">
        <f>IFERROR(INDEX(title!$C$2:$C$2049,MATCH($E1416,title!$C$2:$C$2049,0),1),"")</f>
        <v/>
      </c>
      <c r="I1416" s="1" t="str">
        <f>IFERROR(INDEX(title!$D$2:$D$2049,MATCH($E1416,title!$C$2:$C$2049,0),1),"")</f>
        <v/>
      </c>
      <c r="J1416" s="1" t="str">
        <f>IFERROR(INDEX(title!$E$2:$E$2049,MATCH($E1416,title!$C$2:$C$2049,0),1),"")</f>
        <v/>
      </c>
      <c r="N1416" s="1" t="str">
        <f t="shared" si="156"/>
        <v/>
      </c>
      <c r="O1416" s="1" t="str">
        <f>IF(LENB(N1416),COUNTIF(N$4:N1416,"●"),"")</f>
        <v/>
      </c>
      <c r="P1416" s="1" t="str">
        <f t="shared" si="162"/>
        <v/>
      </c>
      <c r="Q1416" s="1" t="str">
        <f t="shared" si="157"/>
        <v/>
      </c>
      <c r="R1416" s="1" t="str">
        <f>IF(LEN(Q1416),SUM($Q$4:Q1416)-1,"")</f>
        <v/>
      </c>
      <c r="S1416" s="1" t="str">
        <f t="shared" si="158"/>
        <v/>
      </c>
      <c r="T1416" s="1" t="str">
        <f t="shared" si="159"/>
        <v/>
      </c>
      <c r="U1416" s="1" t="str">
        <f t="shared" si="160"/>
        <v/>
      </c>
      <c r="V1416" s="1" t="str">
        <f t="shared" si="161"/>
        <v/>
      </c>
      <c r="Z1416" s="1" t="str">
        <v/>
      </c>
    </row>
    <row r="1417" spans="5:26" x14ac:dyDescent="0.55000000000000004">
      <c r="E1417" s="1">
        <v>1413</v>
      </c>
      <c r="F1417" s="1" t="str">
        <f>IFERROR(INDEX(title!$A$2:$A$2049,MATCH($E1417,title!$C$2:$C$2049,0),1),"")</f>
        <v/>
      </c>
      <c r="G1417" s="1" t="str">
        <f>IFERROR(INDEX(title!$B$2:$B$2049,MATCH($E1417,title!$C$2:$C$2049,0),1),"")</f>
        <v/>
      </c>
      <c r="H1417" s="1" t="str">
        <f>IFERROR(INDEX(title!$C$2:$C$2049,MATCH($E1417,title!$C$2:$C$2049,0),1),"")</f>
        <v/>
      </c>
      <c r="I1417" s="1" t="str">
        <f>IFERROR(INDEX(title!$D$2:$D$2049,MATCH($E1417,title!$C$2:$C$2049,0),1),"")</f>
        <v/>
      </c>
      <c r="J1417" s="1" t="str">
        <f>IFERROR(INDEX(title!$E$2:$E$2049,MATCH($E1417,title!$C$2:$C$2049,0),1),"")</f>
        <v/>
      </c>
      <c r="N1417" s="1" t="str">
        <f t="shared" si="156"/>
        <v/>
      </c>
      <c r="O1417" s="1" t="str">
        <f>IF(LENB(N1417),COUNTIF(N$4:N1417,"●"),"")</f>
        <v/>
      </c>
      <c r="P1417" s="1" t="str">
        <f t="shared" si="162"/>
        <v/>
      </c>
      <c r="Q1417" s="1" t="str">
        <f t="shared" si="157"/>
        <v/>
      </c>
      <c r="R1417" s="1" t="str">
        <f>IF(LEN(Q1417),SUM($Q$4:Q1417)-1,"")</f>
        <v/>
      </c>
      <c r="S1417" s="1" t="str">
        <f t="shared" si="158"/>
        <v/>
      </c>
      <c r="T1417" s="1" t="str">
        <f t="shared" si="159"/>
        <v/>
      </c>
      <c r="U1417" s="1" t="str">
        <f t="shared" si="160"/>
        <v/>
      </c>
      <c r="V1417" s="1" t="str">
        <f t="shared" si="161"/>
        <v/>
      </c>
      <c r="Z1417" s="1" t="str">
        <v/>
      </c>
    </row>
    <row r="1418" spans="5:26" x14ac:dyDescent="0.55000000000000004">
      <c r="E1418" s="1">
        <v>1414</v>
      </c>
      <c r="F1418" s="1" t="str">
        <f>IFERROR(INDEX(title!$A$2:$A$2049,MATCH($E1418,title!$C$2:$C$2049,0),1),"")</f>
        <v/>
      </c>
      <c r="G1418" s="1" t="str">
        <f>IFERROR(INDEX(title!$B$2:$B$2049,MATCH($E1418,title!$C$2:$C$2049,0),1),"")</f>
        <v/>
      </c>
      <c r="H1418" s="1" t="str">
        <f>IFERROR(INDEX(title!$C$2:$C$2049,MATCH($E1418,title!$C$2:$C$2049,0),1),"")</f>
        <v/>
      </c>
      <c r="I1418" s="1" t="str">
        <f>IFERROR(INDEX(title!$D$2:$D$2049,MATCH($E1418,title!$C$2:$C$2049,0),1),"")</f>
        <v/>
      </c>
      <c r="J1418" s="1" t="str">
        <f>IFERROR(INDEX(title!$E$2:$E$2049,MATCH($E1418,title!$C$2:$C$2049,0),1),"")</f>
        <v/>
      </c>
      <c r="N1418" s="1" t="str">
        <f t="shared" si="156"/>
        <v/>
      </c>
      <c r="O1418" s="1" t="str">
        <f>IF(LENB(N1418),COUNTIF(N$4:N1418,"●"),"")</f>
        <v/>
      </c>
      <c r="P1418" s="1" t="str">
        <f t="shared" si="162"/>
        <v/>
      </c>
      <c r="Q1418" s="1" t="str">
        <f t="shared" si="157"/>
        <v/>
      </c>
      <c r="R1418" s="1" t="str">
        <f>IF(LEN(Q1418),SUM($Q$4:Q1418)-1,"")</f>
        <v/>
      </c>
      <c r="S1418" s="1" t="str">
        <f t="shared" si="158"/>
        <v/>
      </c>
      <c r="T1418" s="1" t="str">
        <f t="shared" si="159"/>
        <v/>
      </c>
      <c r="U1418" s="1" t="str">
        <f t="shared" si="160"/>
        <v/>
      </c>
      <c r="V1418" s="1" t="str">
        <f t="shared" si="161"/>
        <v/>
      </c>
      <c r="Z1418" s="1" t="str">
        <v/>
      </c>
    </row>
    <row r="1419" spans="5:26" x14ac:dyDescent="0.55000000000000004">
      <c r="E1419" s="1">
        <v>1415</v>
      </c>
      <c r="F1419" s="1" t="str">
        <f>IFERROR(INDEX(title!$A$2:$A$2049,MATCH($E1419,title!$C$2:$C$2049,0),1),"")</f>
        <v/>
      </c>
      <c r="G1419" s="1" t="str">
        <f>IFERROR(INDEX(title!$B$2:$B$2049,MATCH($E1419,title!$C$2:$C$2049,0),1),"")</f>
        <v/>
      </c>
      <c r="H1419" s="1" t="str">
        <f>IFERROR(INDEX(title!$C$2:$C$2049,MATCH($E1419,title!$C$2:$C$2049,0),1),"")</f>
        <v/>
      </c>
      <c r="I1419" s="1" t="str">
        <f>IFERROR(INDEX(title!$D$2:$D$2049,MATCH($E1419,title!$C$2:$C$2049,0),1),"")</f>
        <v/>
      </c>
      <c r="J1419" s="1" t="str">
        <f>IFERROR(INDEX(title!$E$2:$E$2049,MATCH($E1419,title!$C$2:$C$2049,0),1),"")</f>
        <v/>
      </c>
      <c r="N1419" s="1" t="str">
        <f t="shared" si="156"/>
        <v/>
      </c>
      <c r="O1419" s="1" t="str">
        <f>IF(LENB(N1419),COUNTIF(N$4:N1419,"●"),"")</f>
        <v/>
      </c>
      <c r="P1419" s="1" t="str">
        <f t="shared" si="162"/>
        <v/>
      </c>
      <c r="Q1419" s="1" t="str">
        <f t="shared" si="157"/>
        <v/>
      </c>
      <c r="R1419" s="1" t="str">
        <f>IF(LEN(Q1419),SUM($Q$4:Q1419)-1,"")</f>
        <v/>
      </c>
      <c r="S1419" s="1" t="str">
        <f t="shared" si="158"/>
        <v/>
      </c>
      <c r="T1419" s="1" t="str">
        <f t="shared" si="159"/>
        <v/>
      </c>
      <c r="U1419" s="1" t="str">
        <f t="shared" si="160"/>
        <v/>
      </c>
      <c r="V1419" s="1" t="str">
        <f t="shared" si="161"/>
        <v/>
      </c>
      <c r="Z1419" s="1" t="str">
        <v/>
      </c>
    </row>
    <row r="1420" spans="5:26" x14ac:dyDescent="0.55000000000000004">
      <c r="E1420" s="1">
        <v>1416</v>
      </c>
      <c r="F1420" s="1" t="str">
        <f>IFERROR(INDEX(title!$A$2:$A$2049,MATCH($E1420,title!$C$2:$C$2049,0),1),"")</f>
        <v/>
      </c>
      <c r="G1420" s="1" t="str">
        <f>IFERROR(INDEX(title!$B$2:$B$2049,MATCH($E1420,title!$C$2:$C$2049,0),1),"")</f>
        <v/>
      </c>
      <c r="H1420" s="1" t="str">
        <f>IFERROR(INDEX(title!$C$2:$C$2049,MATCH($E1420,title!$C$2:$C$2049,0),1),"")</f>
        <v/>
      </c>
      <c r="I1420" s="1" t="str">
        <f>IFERROR(INDEX(title!$D$2:$D$2049,MATCH($E1420,title!$C$2:$C$2049,0),1),"")</f>
        <v/>
      </c>
      <c r="J1420" s="1" t="str">
        <f>IFERROR(INDEX(title!$E$2:$E$2049,MATCH($E1420,title!$C$2:$C$2049,0),1),"")</f>
        <v/>
      </c>
      <c r="N1420" s="1" t="str">
        <f t="shared" si="156"/>
        <v/>
      </c>
      <c r="O1420" s="1" t="str">
        <f>IF(LENB(N1420),COUNTIF(N$4:N1420,"●"),"")</f>
        <v/>
      </c>
      <c r="P1420" s="1" t="str">
        <f t="shared" si="162"/>
        <v/>
      </c>
      <c r="Q1420" s="1" t="str">
        <f t="shared" si="157"/>
        <v/>
      </c>
      <c r="R1420" s="1" t="str">
        <f>IF(LEN(Q1420),SUM($Q$4:Q1420)-1,"")</f>
        <v/>
      </c>
      <c r="S1420" s="1" t="str">
        <f t="shared" si="158"/>
        <v/>
      </c>
      <c r="T1420" s="1" t="str">
        <f t="shared" si="159"/>
        <v/>
      </c>
      <c r="U1420" s="1" t="str">
        <f t="shared" si="160"/>
        <v/>
      </c>
      <c r="V1420" s="1" t="str">
        <f t="shared" si="161"/>
        <v/>
      </c>
      <c r="Z1420" s="1" t="str">
        <v/>
      </c>
    </row>
    <row r="1421" spans="5:26" x14ac:dyDescent="0.55000000000000004">
      <c r="E1421" s="1">
        <v>1417</v>
      </c>
      <c r="F1421" s="1" t="str">
        <f>IFERROR(INDEX(title!$A$2:$A$2049,MATCH($E1421,title!$C$2:$C$2049,0),1),"")</f>
        <v/>
      </c>
      <c r="G1421" s="1" t="str">
        <f>IFERROR(INDEX(title!$B$2:$B$2049,MATCH($E1421,title!$C$2:$C$2049,0),1),"")</f>
        <v/>
      </c>
      <c r="H1421" s="1" t="str">
        <f>IFERROR(INDEX(title!$C$2:$C$2049,MATCH($E1421,title!$C$2:$C$2049,0),1),"")</f>
        <v/>
      </c>
      <c r="I1421" s="1" t="str">
        <f>IFERROR(INDEX(title!$D$2:$D$2049,MATCH($E1421,title!$C$2:$C$2049,0),1),"")</f>
        <v/>
      </c>
      <c r="J1421" s="1" t="str">
        <f>IFERROR(INDEX(title!$E$2:$E$2049,MATCH($E1421,title!$C$2:$C$2049,0),1),"")</f>
        <v/>
      </c>
      <c r="N1421" s="1" t="str">
        <f t="shared" si="156"/>
        <v/>
      </c>
      <c r="O1421" s="1" t="str">
        <f>IF(LENB(N1421),COUNTIF(N$4:N1421,"●"),"")</f>
        <v/>
      </c>
      <c r="P1421" s="1" t="str">
        <f t="shared" si="162"/>
        <v/>
      </c>
      <c r="Q1421" s="1" t="str">
        <f t="shared" si="157"/>
        <v/>
      </c>
      <c r="R1421" s="1" t="str">
        <f>IF(LEN(Q1421),SUM($Q$4:Q1421)-1,"")</f>
        <v/>
      </c>
      <c r="S1421" s="1" t="str">
        <f t="shared" si="158"/>
        <v/>
      </c>
      <c r="T1421" s="1" t="str">
        <f t="shared" si="159"/>
        <v/>
      </c>
      <c r="U1421" s="1" t="str">
        <f t="shared" si="160"/>
        <v/>
      </c>
      <c r="V1421" s="1" t="str">
        <f t="shared" si="161"/>
        <v/>
      </c>
      <c r="Z1421" s="1" t="str">
        <v/>
      </c>
    </row>
    <row r="1422" spans="5:26" x14ac:dyDescent="0.55000000000000004">
      <c r="E1422" s="1">
        <v>1418</v>
      </c>
      <c r="F1422" s="1" t="str">
        <f>IFERROR(INDEX(title!$A$2:$A$2049,MATCH($E1422,title!$C$2:$C$2049,0),1),"")</f>
        <v/>
      </c>
      <c r="G1422" s="1" t="str">
        <f>IFERROR(INDEX(title!$B$2:$B$2049,MATCH($E1422,title!$C$2:$C$2049,0),1),"")</f>
        <v/>
      </c>
      <c r="H1422" s="1" t="str">
        <f>IFERROR(INDEX(title!$C$2:$C$2049,MATCH($E1422,title!$C$2:$C$2049,0),1),"")</f>
        <v/>
      </c>
      <c r="I1422" s="1" t="str">
        <f>IFERROR(INDEX(title!$D$2:$D$2049,MATCH($E1422,title!$C$2:$C$2049,0),1),"")</f>
        <v/>
      </c>
      <c r="J1422" s="1" t="str">
        <f>IFERROR(INDEX(title!$E$2:$E$2049,MATCH($E1422,title!$C$2:$C$2049,0),1),"")</f>
        <v/>
      </c>
      <c r="N1422" s="1" t="str">
        <f t="shared" si="156"/>
        <v/>
      </c>
      <c r="O1422" s="1" t="str">
        <f>IF(LENB(N1422),COUNTIF(N$4:N1422,"●"),"")</f>
        <v/>
      </c>
      <c r="P1422" s="1" t="str">
        <f t="shared" si="162"/>
        <v/>
      </c>
      <c r="Q1422" s="1" t="str">
        <f t="shared" si="157"/>
        <v/>
      </c>
      <c r="R1422" s="1" t="str">
        <f>IF(LEN(Q1422),SUM($Q$4:Q1422)-1,"")</f>
        <v/>
      </c>
      <c r="S1422" s="1" t="str">
        <f t="shared" si="158"/>
        <v/>
      </c>
      <c r="T1422" s="1" t="str">
        <f t="shared" si="159"/>
        <v/>
      </c>
      <c r="U1422" s="1" t="str">
        <f t="shared" si="160"/>
        <v/>
      </c>
      <c r="V1422" s="1" t="str">
        <f t="shared" si="161"/>
        <v/>
      </c>
      <c r="Z1422" s="1" t="str">
        <v/>
      </c>
    </row>
    <row r="1423" spans="5:26" x14ac:dyDescent="0.55000000000000004">
      <c r="E1423" s="1">
        <v>1419</v>
      </c>
      <c r="F1423" s="1" t="str">
        <f>IFERROR(INDEX(title!$A$2:$A$2049,MATCH($E1423,title!$C$2:$C$2049,0),1),"")</f>
        <v/>
      </c>
      <c r="G1423" s="1" t="str">
        <f>IFERROR(INDEX(title!$B$2:$B$2049,MATCH($E1423,title!$C$2:$C$2049,0),1),"")</f>
        <v/>
      </c>
      <c r="H1423" s="1" t="str">
        <f>IFERROR(INDEX(title!$C$2:$C$2049,MATCH($E1423,title!$C$2:$C$2049,0),1),"")</f>
        <v/>
      </c>
      <c r="I1423" s="1" t="str">
        <f>IFERROR(INDEX(title!$D$2:$D$2049,MATCH($E1423,title!$C$2:$C$2049,0),1),"")</f>
        <v/>
      </c>
      <c r="J1423" s="1" t="str">
        <f>IFERROR(INDEX(title!$E$2:$E$2049,MATCH($E1423,title!$C$2:$C$2049,0),1),"")</f>
        <v/>
      </c>
      <c r="N1423" s="1" t="str">
        <f t="shared" si="156"/>
        <v/>
      </c>
      <c r="O1423" s="1" t="str">
        <f>IF(LENB(N1423),COUNTIF(N$4:N1423,"●"),"")</f>
        <v/>
      </c>
      <c r="P1423" s="1" t="str">
        <f t="shared" si="162"/>
        <v/>
      </c>
      <c r="Q1423" s="1" t="str">
        <f t="shared" si="157"/>
        <v/>
      </c>
      <c r="R1423" s="1" t="str">
        <f>IF(LEN(Q1423),SUM($Q$4:Q1423)-1,"")</f>
        <v/>
      </c>
      <c r="S1423" s="1" t="str">
        <f t="shared" si="158"/>
        <v/>
      </c>
      <c r="T1423" s="1" t="str">
        <f t="shared" si="159"/>
        <v/>
      </c>
      <c r="U1423" s="1" t="str">
        <f t="shared" si="160"/>
        <v/>
      </c>
      <c r="V1423" s="1" t="str">
        <f t="shared" si="161"/>
        <v/>
      </c>
      <c r="Z1423" s="1" t="str">
        <v/>
      </c>
    </row>
    <row r="1424" spans="5:26" x14ac:dyDescent="0.55000000000000004">
      <c r="E1424" s="1">
        <v>1420</v>
      </c>
      <c r="F1424" s="1" t="str">
        <f>IFERROR(INDEX(title!$A$2:$A$2049,MATCH($E1424,title!$C$2:$C$2049,0),1),"")</f>
        <v/>
      </c>
      <c r="G1424" s="1" t="str">
        <f>IFERROR(INDEX(title!$B$2:$B$2049,MATCH($E1424,title!$C$2:$C$2049,0),1),"")</f>
        <v/>
      </c>
      <c r="H1424" s="1" t="str">
        <f>IFERROR(INDEX(title!$C$2:$C$2049,MATCH($E1424,title!$C$2:$C$2049,0),1),"")</f>
        <v/>
      </c>
      <c r="I1424" s="1" t="str">
        <f>IFERROR(INDEX(title!$D$2:$D$2049,MATCH($E1424,title!$C$2:$C$2049,0),1),"")</f>
        <v/>
      </c>
      <c r="J1424" s="1" t="str">
        <f>IFERROR(INDEX(title!$E$2:$E$2049,MATCH($E1424,title!$C$2:$C$2049,0),1),"")</f>
        <v/>
      </c>
      <c r="N1424" s="1" t="str">
        <f t="shared" si="156"/>
        <v/>
      </c>
      <c r="O1424" s="1" t="str">
        <f>IF(LENB(N1424),COUNTIF(N$4:N1424,"●"),"")</f>
        <v/>
      </c>
      <c r="P1424" s="1" t="str">
        <f t="shared" si="162"/>
        <v/>
      </c>
      <c r="Q1424" s="1" t="str">
        <f t="shared" si="157"/>
        <v/>
      </c>
      <c r="R1424" s="1" t="str">
        <f>IF(LEN(Q1424),SUM($Q$4:Q1424)-1,"")</f>
        <v/>
      </c>
      <c r="S1424" s="1" t="str">
        <f t="shared" si="158"/>
        <v/>
      </c>
      <c r="T1424" s="1" t="str">
        <f t="shared" si="159"/>
        <v/>
      </c>
      <c r="U1424" s="1" t="str">
        <f t="shared" si="160"/>
        <v/>
      </c>
      <c r="V1424" s="1" t="str">
        <f t="shared" si="161"/>
        <v/>
      </c>
      <c r="Z1424" s="1" t="str">
        <v/>
      </c>
    </row>
    <row r="1425" spans="5:26" x14ac:dyDescent="0.55000000000000004">
      <c r="E1425" s="1">
        <v>1421</v>
      </c>
      <c r="F1425" s="1" t="str">
        <f>IFERROR(INDEX(title!$A$2:$A$2049,MATCH($E1425,title!$C$2:$C$2049,0),1),"")</f>
        <v/>
      </c>
      <c r="G1425" s="1" t="str">
        <f>IFERROR(INDEX(title!$B$2:$B$2049,MATCH($E1425,title!$C$2:$C$2049,0),1),"")</f>
        <v/>
      </c>
      <c r="H1425" s="1" t="str">
        <f>IFERROR(INDEX(title!$C$2:$C$2049,MATCH($E1425,title!$C$2:$C$2049,0),1),"")</f>
        <v/>
      </c>
      <c r="I1425" s="1" t="str">
        <f>IFERROR(INDEX(title!$D$2:$D$2049,MATCH($E1425,title!$C$2:$C$2049,0),1),"")</f>
        <v/>
      </c>
      <c r="J1425" s="1" t="str">
        <f>IFERROR(INDEX(title!$E$2:$E$2049,MATCH($E1425,title!$C$2:$C$2049,0),1),"")</f>
        <v/>
      </c>
      <c r="N1425" s="1" t="str">
        <f t="shared" si="156"/>
        <v/>
      </c>
      <c r="O1425" s="1" t="str">
        <f>IF(LENB(N1425),COUNTIF(N$4:N1425,"●"),"")</f>
        <v/>
      </c>
      <c r="P1425" s="1" t="str">
        <f t="shared" si="162"/>
        <v/>
      </c>
      <c r="Q1425" s="1" t="str">
        <f t="shared" si="157"/>
        <v/>
      </c>
      <c r="R1425" s="1" t="str">
        <f>IF(LEN(Q1425),SUM($Q$4:Q1425)-1,"")</f>
        <v/>
      </c>
      <c r="S1425" s="1" t="str">
        <f t="shared" si="158"/>
        <v/>
      </c>
      <c r="T1425" s="1" t="str">
        <f t="shared" si="159"/>
        <v/>
      </c>
      <c r="U1425" s="1" t="str">
        <f t="shared" si="160"/>
        <v/>
      </c>
      <c r="V1425" s="1" t="str">
        <f t="shared" si="161"/>
        <v/>
      </c>
      <c r="Z1425" s="1" t="str">
        <v/>
      </c>
    </row>
    <row r="1426" spans="5:26" x14ac:dyDescent="0.55000000000000004">
      <c r="E1426" s="1">
        <v>1422</v>
      </c>
      <c r="F1426" s="1" t="str">
        <f>IFERROR(INDEX(title!$A$2:$A$2049,MATCH($E1426,title!$C$2:$C$2049,0),1),"")</f>
        <v/>
      </c>
      <c r="G1426" s="1" t="str">
        <f>IFERROR(INDEX(title!$B$2:$B$2049,MATCH($E1426,title!$C$2:$C$2049,0),1),"")</f>
        <v/>
      </c>
      <c r="H1426" s="1" t="str">
        <f>IFERROR(INDEX(title!$C$2:$C$2049,MATCH($E1426,title!$C$2:$C$2049,0),1),"")</f>
        <v/>
      </c>
      <c r="I1426" s="1" t="str">
        <f>IFERROR(INDEX(title!$D$2:$D$2049,MATCH($E1426,title!$C$2:$C$2049,0),1),"")</f>
        <v/>
      </c>
      <c r="J1426" s="1" t="str">
        <f>IFERROR(INDEX(title!$E$2:$E$2049,MATCH($E1426,title!$C$2:$C$2049,0),1),"")</f>
        <v/>
      </c>
      <c r="N1426" s="1" t="str">
        <f t="shared" si="156"/>
        <v/>
      </c>
      <c r="O1426" s="1" t="str">
        <f>IF(LENB(N1426),COUNTIF(N$4:N1426,"●"),"")</f>
        <v/>
      </c>
      <c r="P1426" s="1" t="str">
        <f t="shared" si="162"/>
        <v/>
      </c>
      <c r="Q1426" s="1" t="str">
        <f t="shared" si="157"/>
        <v/>
      </c>
      <c r="R1426" s="1" t="str">
        <f>IF(LEN(Q1426),SUM($Q$4:Q1426)-1,"")</f>
        <v/>
      </c>
      <c r="S1426" s="1" t="str">
        <f t="shared" si="158"/>
        <v/>
      </c>
      <c r="T1426" s="1" t="str">
        <f t="shared" si="159"/>
        <v/>
      </c>
      <c r="U1426" s="1" t="str">
        <f t="shared" si="160"/>
        <v/>
      </c>
      <c r="V1426" s="1" t="str">
        <f t="shared" si="161"/>
        <v/>
      </c>
      <c r="Z1426" s="1" t="str">
        <v/>
      </c>
    </row>
    <row r="1427" spans="5:26" x14ac:dyDescent="0.55000000000000004">
      <c r="E1427" s="1">
        <v>1423</v>
      </c>
      <c r="F1427" s="1" t="str">
        <f>IFERROR(INDEX(title!$A$2:$A$2049,MATCH($E1427,title!$C$2:$C$2049,0),1),"")</f>
        <v/>
      </c>
      <c r="G1427" s="1" t="str">
        <f>IFERROR(INDEX(title!$B$2:$B$2049,MATCH($E1427,title!$C$2:$C$2049,0),1),"")</f>
        <v/>
      </c>
      <c r="H1427" s="1" t="str">
        <f>IFERROR(INDEX(title!$C$2:$C$2049,MATCH($E1427,title!$C$2:$C$2049,0),1),"")</f>
        <v/>
      </c>
      <c r="I1427" s="1" t="str">
        <f>IFERROR(INDEX(title!$D$2:$D$2049,MATCH($E1427,title!$C$2:$C$2049,0),1),"")</f>
        <v/>
      </c>
      <c r="J1427" s="1" t="str">
        <f>IFERROR(INDEX(title!$E$2:$E$2049,MATCH($E1427,title!$C$2:$C$2049,0),1),"")</f>
        <v/>
      </c>
      <c r="N1427" s="1" t="str">
        <f t="shared" si="156"/>
        <v/>
      </c>
      <c r="O1427" s="1" t="str">
        <f>IF(LENB(N1427),COUNTIF(N$4:N1427,"●"),"")</f>
        <v/>
      </c>
      <c r="P1427" s="1" t="str">
        <f t="shared" si="162"/>
        <v/>
      </c>
      <c r="Q1427" s="1" t="str">
        <f t="shared" si="157"/>
        <v/>
      </c>
      <c r="R1427" s="1" t="str">
        <f>IF(LEN(Q1427),SUM($Q$4:Q1427)-1,"")</f>
        <v/>
      </c>
      <c r="S1427" s="1" t="str">
        <f t="shared" si="158"/>
        <v/>
      </c>
      <c r="T1427" s="1" t="str">
        <f t="shared" si="159"/>
        <v/>
      </c>
      <c r="U1427" s="1" t="str">
        <f t="shared" si="160"/>
        <v/>
      </c>
      <c r="V1427" s="1" t="str">
        <f t="shared" si="161"/>
        <v/>
      </c>
      <c r="Z1427" s="1" t="str">
        <v/>
      </c>
    </row>
    <row r="1428" spans="5:26" x14ac:dyDescent="0.55000000000000004">
      <c r="E1428" s="1">
        <v>1424</v>
      </c>
      <c r="F1428" s="1" t="str">
        <f>IFERROR(INDEX(title!$A$2:$A$2049,MATCH($E1428,title!$C$2:$C$2049,0),1),"")</f>
        <v/>
      </c>
      <c r="G1428" s="1" t="str">
        <f>IFERROR(INDEX(title!$B$2:$B$2049,MATCH($E1428,title!$C$2:$C$2049,0),1),"")</f>
        <v/>
      </c>
      <c r="H1428" s="1" t="str">
        <f>IFERROR(INDEX(title!$C$2:$C$2049,MATCH($E1428,title!$C$2:$C$2049,0),1),"")</f>
        <v/>
      </c>
      <c r="I1428" s="1" t="str">
        <f>IFERROR(INDEX(title!$D$2:$D$2049,MATCH($E1428,title!$C$2:$C$2049,0),1),"")</f>
        <v/>
      </c>
      <c r="J1428" s="1" t="str">
        <f>IFERROR(INDEX(title!$E$2:$E$2049,MATCH($E1428,title!$C$2:$C$2049,0),1),"")</f>
        <v/>
      </c>
      <c r="N1428" s="1" t="str">
        <f t="shared" si="156"/>
        <v/>
      </c>
      <c r="O1428" s="1" t="str">
        <f>IF(LENB(N1428),COUNTIF(N$4:N1428,"●"),"")</f>
        <v/>
      </c>
      <c r="P1428" s="1" t="str">
        <f t="shared" si="162"/>
        <v/>
      </c>
      <c r="Q1428" s="1" t="str">
        <f t="shared" si="157"/>
        <v/>
      </c>
      <c r="R1428" s="1" t="str">
        <f>IF(LEN(Q1428),SUM($Q$4:Q1428)-1,"")</f>
        <v/>
      </c>
      <c r="S1428" s="1" t="str">
        <f t="shared" si="158"/>
        <v/>
      </c>
      <c r="T1428" s="1" t="str">
        <f t="shared" si="159"/>
        <v/>
      </c>
      <c r="U1428" s="1" t="str">
        <f t="shared" si="160"/>
        <v/>
      </c>
      <c r="V1428" s="1" t="str">
        <f t="shared" si="161"/>
        <v/>
      </c>
      <c r="Z1428" s="1" t="str">
        <v/>
      </c>
    </row>
    <row r="1429" spans="5:26" x14ac:dyDescent="0.55000000000000004">
      <c r="E1429" s="1">
        <v>1425</v>
      </c>
      <c r="F1429" s="1" t="str">
        <f>IFERROR(INDEX(title!$A$2:$A$2049,MATCH($E1429,title!$C$2:$C$2049,0),1),"")</f>
        <v/>
      </c>
      <c r="G1429" s="1" t="str">
        <f>IFERROR(INDEX(title!$B$2:$B$2049,MATCH($E1429,title!$C$2:$C$2049,0),1),"")</f>
        <v/>
      </c>
      <c r="H1429" s="1" t="str">
        <f>IFERROR(INDEX(title!$C$2:$C$2049,MATCH($E1429,title!$C$2:$C$2049,0),1),"")</f>
        <v/>
      </c>
      <c r="I1429" s="1" t="str">
        <f>IFERROR(INDEX(title!$D$2:$D$2049,MATCH($E1429,title!$C$2:$C$2049,0),1),"")</f>
        <v/>
      </c>
      <c r="J1429" s="1" t="str">
        <f>IFERROR(INDEX(title!$E$2:$E$2049,MATCH($E1429,title!$C$2:$C$2049,0),1),"")</f>
        <v/>
      </c>
      <c r="N1429" s="1" t="str">
        <f t="shared" si="156"/>
        <v/>
      </c>
      <c r="O1429" s="1" t="str">
        <f>IF(LENB(N1429),COUNTIF(N$4:N1429,"●"),"")</f>
        <v/>
      </c>
      <c r="P1429" s="1" t="str">
        <f t="shared" si="162"/>
        <v/>
      </c>
      <c r="Q1429" s="1" t="str">
        <f t="shared" si="157"/>
        <v/>
      </c>
      <c r="R1429" s="1" t="str">
        <f>IF(LEN(Q1429),SUM($Q$4:Q1429)-1,"")</f>
        <v/>
      </c>
      <c r="S1429" s="1" t="str">
        <f t="shared" si="158"/>
        <v/>
      </c>
      <c r="T1429" s="1" t="str">
        <f t="shared" si="159"/>
        <v/>
      </c>
      <c r="U1429" s="1" t="str">
        <f t="shared" si="160"/>
        <v/>
      </c>
      <c r="V1429" s="1" t="str">
        <f t="shared" si="161"/>
        <v/>
      </c>
      <c r="Z1429" s="1" t="str">
        <v/>
      </c>
    </row>
    <row r="1430" spans="5:26" x14ac:dyDescent="0.55000000000000004">
      <c r="E1430" s="1">
        <v>1426</v>
      </c>
      <c r="F1430" s="1" t="str">
        <f>IFERROR(INDEX(title!$A$2:$A$2049,MATCH($E1430,title!$C$2:$C$2049,0),1),"")</f>
        <v/>
      </c>
      <c r="G1430" s="1" t="str">
        <f>IFERROR(INDEX(title!$B$2:$B$2049,MATCH($E1430,title!$C$2:$C$2049,0),1),"")</f>
        <v/>
      </c>
      <c r="H1430" s="1" t="str">
        <f>IFERROR(INDEX(title!$C$2:$C$2049,MATCH($E1430,title!$C$2:$C$2049,0),1),"")</f>
        <v/>
      </c>
      <c r="I1430" s="1" t="str">
        <f>IFERROR(INDEX(title!$D$2:$D$2049,MATCH($E1430,title!$C$2:$C$2049,0),1),"")</f>
        <v/>
      </c>
      <c r="J1430" s="1" t="str">
        <f>IFERROR(INDEX(title!$E$2:$E$2049,MATCH($E1430,title!$C$2:$C$2049,0),1),"")</f>
        <v/>
      </c>
      <c r="N1430" s="1" t="str">
        <f t="shared" si="156"/>
        <v/>
      </c>
      <c r="O1430" s="1" t="str">
        <f>IF(LENB(N1430),COUNTIF(N$4:N1430,"●"),"")</f>
        <v/>
      </c>
      <c r="P1430" s="1" t="str">
        <f t="shared" si="162"/>
        <v/>
      </c>
      <c r="Q1430" s="1" t="str">
        <f t="shared" si="157"/>
        <v/>
      </c>
      <c r="R1430" s="1" t="str">
        <f>IF(LEN(Q1430),SUM($Q$4:Q1430)-1,"")</f>
        <v/>
      </c>
      <c r="S1430" s="1" t="str">
        <f t="shared" si="158"/>
        <v/>
      </c>
      <c r="T1430" s="1" t="str">
        <f t="shared" si="159"/>
        <v/>
      </c>
      <c r="U1430" s="1" t="str">
        <f t="shared" si="160"/>
        <v/>
      </c>
      <c r="V1430" s="1" t="str">
        <f t="shared" si="161"/>
        <v/>
      </c>
      <c r="Z1430" s="1" t="str">
        <v/>
      </c>
    </row>
    <row r="1431" spans="5:26" x14ac:dyDescent="0.55000000000000004">
      <c r="E1431" s="1">
        <v>1427</v>
      </c>
      <c r="F1431" s="1" t="str">
        <f>IFERROR(INDEX(title!$A$2:$A$2049,MATCH($E1431,title!$C$2:$C$2049,0),1),"")</f>
        <v/>
      </c>
      <c r="G1431" s="1" t="str">
        <f>IFERROR(INDEX(title!$B$2:$B$2049,MATCH($E1431,title!$C$2:$C$2049,0),1),"")</f>
        <v/>
      </c>
      <c r="H1431" s="1" t="str">
        <f>IFERROR(INDEX(title!$C$2:$C$2049,MATCH($E1431,title!$C$2:$C$2049,0),1),"")</f>
        <v/>
      </c>
      <c r="I1431" s="1" t="str">
        <f>IFERROR(INDEX(title!$D$2:$D$2049,MATCH($E1431,title!$C$2:$C$2049,0),1),"")</f>
        <v/>
      </c>
      <c r="J1431" s="1" t="str">
        <f>IFERROR(INDEX(title!$E$2:$E$2049,MATCH($E1431,title!$C$2:$C$2049,0),1),"")</f>
        <v/>
      </c>
      <c r="N1431" s="1" t="str">
        <f t="shared" si="156"/>
        <v/>
      </c>
      <c r="O1431" s="1" t="str">
        <f>IF(LENB(N1431),COUNTIF(N$4:N1431,"●"),"")</f>
        <v/>
      </c>
      <c r="P1431" s="1" t="str">
        <f t="shared" si="162"/>
        <v/>
      </c>
      <c r="Q1431" s="1" t="str">
        <f t="shared" si="157"/>
        <v/>
      </c>
      <c r="R1431" s="1" t="str">
        <f>IF(LEN(Q1431),SUM($Q$4:Q1431)-1,"")</f>
        <v/>
      </c>
      <c r="S1431" s="1" t="str">
        <f t="shared" si="158"/>
        <v/>
      </c>
      <c r="T1431" s="1" t="str">
        <f t="shared" si="159"/>
        <v/>
      </c>
      <c r="U1431" s="1" t="str">
        <f t="shared" si="160"/>
        <v/>
      </c>
      <c r="V1431" s="1" t="str">
        <f t="shared" si="161"/>
        <v/>
      </c>
      <c r="Z1431" s="1" t="str">
        <v/>
      </c>
    </row>
    <row r="1432" spans="5:26" x14ac:dyDescent="0.55000000000000004">
      <c r="E1432" s="1">
        <v>1428</v>
      </c>
      <c r="F1432" s="1" t="str">
        <f>IFERROR(INDEX(title!$A$2:$A$2049,MATCH($E1432,title!$C$2:$C$2049,0),1),"")</f>
        <v/>
      </c>
      <c r="G1432" s="1" t="str">
        <f>IFERROR(INDEX(title!$B$2:$B$2049,MATCH($E1432,title!$C$2:$C$2049,0),1),"")</f>
        <v/>
      </c>
      <c r="H1432" s="1" t="str">
        <f>IFERROR(INDEX(title!$C$2:$C$2049,MATCH($E1432,title!$C$2:$C$2049,0),1),"")</f>
        <v/>
      </c>
      <c r="I1432" s="1" t="str">
        <f>IFERROR(INDEX(title!$D$2:$D$2049,MATCH($E1432,title!$C$2:$C$2049,0),1),"")</f>
        <v/>
      </c>
      <c r="J1432" s="1" t="str">
        <f>IFERROR(INDEX(title!$E$2:$E$2049,MATCH($E1432,title!$C$2:$C$2049,0),1),"")</f>
        <v/>
      </c>
      <c r="N1432" s="1" t="str">
        <f t="shared" si="156"/>
        <v/>
      </c>
      <c r="O1432" s="1" t="str">
        <f>IF(LENB(N1432),COUNTIF(N$4:N1432,"●"),"")</f>
        <v/>
      </c>
      <c r="P1432" s="1" t="str">
        <f t="shared" si="162"/>
        <v/>
      </c>
      <c r="Q1432" s="1" t="str">
        <f t="shared" si="157"/>
        <v/>
      </c>
      <c r="R1432" s="1" t="str">
        <f>IF(LEN(Q1432),SUM($Q$4:Q1432)-1,"")</f>
        <v/>
      </c>
      <c r="S1432" s="1" t="str">
        <f t="shared" si="158"/>
        <v/>
      </c>
      <c r="T1432" s="1" t="str">
        <f t="shared" si="159"/>
        <v/>
      </c>
      <c r="U1432" s="1" t="str">
        <f t="shared" si="160"/>
        <v/>
      </c>
      <c r="V1432" s="1" t="str">
        <f t="shared" si="161"/>
        <v/>
      </c>
      <c r="Z1432" s="1" t="str">
        <v/>
      </c>
    </row>
    <row r="1433" spans="5:26" x14ac:dyDescent="0.55000000000000004">
      <c r="E1433" s="1">
        <v>1429</v>
      </c>
      <c r="F1433" s="1" t="str">
        <f>IFERROR(INDEX(title!$A$2:$A$2049,MATCH($E1433,title!$C$2:$C$2049,0),1),"")</f>
        <v/>
      </c>
      <c r="G1433" s="1" t="str">
        <f>IFERROR(INDEX(title!$B$2:$B$2049,MATCH($E1433,title!$C$2:$C$2049,0),1),"")</f>
        <v/>
      </c>
      <c r="H1433" s="1" t="str">
        <f>IFERROR(INDEX(title!$C$2:$C$2049,MATCH($E1433,title!$C$2:$C$2049,0),1),"")</f>
        <v/>
      </c>
      <c r="I1433" s="1" t="str">
        <f>IFERROR(INDEX(title!$D$2:$D$2049,MATCH($E1433,title!$C$2:$C$2049,0),1),"")</f>
        <v/>
      </c>
      <c r="J1433" s="1" t="str">
        <f>IFERROR(INDEX(title!$E$2:$E$2049,MATCH($E1433,title!$C$2:$C$2049,0),1),"")</f>
        <v/>
      </c>
      <c r="N1433" s="1" t="str">
        <f t="shared" si="156"/>
        <v/>
      </c>
      <c r="O1433" s="1" t="str">
        <f>IF(LENB(N1433),COUNTIF(N$4:N1433,"●"),"")</f>
        <v/>
      </c>
      <c r="P1433" s="1" t="str">
        <f t="shared" si="162"/>
        <v/>
      </c>
      <c r="Q1433" s="1" t="str">
        <f t="shared" si="157"/>
        <v/>
      </c>
      <c r="R1433" s="1" t="str">
        <f>IF(LEN(Q1433),SUM($Q$4:Q1433)-1,"")</f>
        <v/>
      </c>
      <c r="S1433" s="1" t="str">
        <f t="shared" si="158"/>
        <v/>
      </c>
      <c r="T1433" s="1" t="str">
        <f t="shared" si="159"/>
        <v/>
      </c>
      <c r="U1433" s="1" t="str">
        <f t="shared" si="160"/>
        <v/>
      </c>
      <c r="V1433" s="1" t="str">
        <f t="shared" si="161"/>
        <v/>
      </c>
      <c r="Z1433" s="1" t="str">
        <v/>
      </c>
    </row>
    <row r="1434" spans="5:26" x14ac:dyDescent="0.55000000000000004">
      <c r="E1434" s="1">
        <v>1430</v>
      </c>
      <c r="F1434" s="1" t="str">
        <f>IFERROR(INDEX(title!$A$2:$A$2049,MATCH($E1434,title!$C$2:$C$2049,0),1),"")</f>
        <v/>
      </c>
      <c r="G1434" s="1" t="str">
        <f>IFERROR(INDEX(title!$B$2:$B$2049,MATCH($E1434,title!$C$2:$C$2049,0),1),"")</f>
        <v/>
      </c>
      <c r="H1434" s="1" t="str">
        <f>IFERROR(INDEX(title!$C$2:$C$2049,MATCH($E1434,title!$C$2:$C$2049,0),1),"")</f>
        <v/>
      </c>
      <c r="I1434" s="1" t="str">
        <f>IFERROR(INDEX(title!$D$2:$D$2049,MATCH($E1434,title!$C$2:$C$2049,0),1),"")</f>
        <v/>
      </c>
      <c r="J1434" s="1" t="str">
        <f>IFERROR(INDEX(title!$E$2:$E$2049,MATCH($E1434,title!$C$2:$C$2049,0),1),"")</f>
        <v/>
      </c>
      <c r="N1434" s="1" t="str">
        <f t="shared" si="156"/>
        <v/>
      </c>
      <c r="O1434" s="1" t="str">
        <f>IF(LENB(N1434),COUNTIF(N$4:N1434,"●"),"")</f>
        <v/>
      </c>
      <c r="P1434" s="1" t="str">
        <f t="shared" si="162"/>
        <v/>
      </c>
      <c r="Q1434" s="1" t="str">
        <f t="shared" si="157"/>
        <v/>
      </c>
      <c r="R1434" s="1" t="str">
        <f>IF(LEN(Q1434),SUM($Q$4:Q1434)-1,"")</f>
        <v/>
      </c>
      <c r="S1434" s="1" t="str">
        <f t="shared" si="158"/>
        <v/>
      </c>
      <c r="T1434" s="1" t="str">
        <f t="shared" si="159"/>
        <v/>
      </c>
      <c r="U1434" s="1" t="str">
        <f t="shared" si="160"/>
        <v/>
      </c>
      <c r="V1434" s="1" t="str">
        <f t="shared" si="161"/>
        <v/>
      </c>
      <c r="Z1434" s="1" t="str">
        <v/>
      </c>
    </row>
    <row r="1435" spans="5:26" x14ac:dyDescent="0.55000000000000004">
      <c r="E1435" s="1">
        <v>1431</v>
      </c>
      <c r="F1435" s="1" t="str">
        <f>IFERROR(INDEX(title!$A$2:$A$2049,MATCH($E1435,title!$C$2:$C$2049,0),1),"")</f>
        <v/>
      </c>
      <c r="G1435" s="1" t="str">
        <f>IFERROR(INDEX(title!$B$2:$B$2049,MATCH($E1435,title!$C$2:$C$2049,0),1),"")</f>
        <v/>
      </c>
      <c r="H1435" s="1" t="str">
        <f>IFERROR(INDEX(title!$C$2:$C$2049,MATCH($E1435,title!$C$2:$C$2049,0),1),"")</f>
        <v/>
      </c>
      <c r="I1435" s="1" t="str">
        <f>IFERROR(INDEX(title!$D$2:$D$2049,MATCH($E1435,title!$C$2:$C$2049,0),1),"")</f>
        <v/>
      </c>
      <c r="J1435" s="1" t="str">
        <f>IFERROR(INDEX(title!$E$2:$E$2049,MATCH($E1435,title!$C$2:$C$2049,0),1),"")</f>
        <v/>
      </c>
      <c r="N1435" s="1" t="str">
        <f t="shared" si="156"/>
        <v/>
      </c>
      <c r="O1435" s="1" t="str">
        <f>IF(LENB(N1435),COUNTIF(N$4:N1435,"●"),"")</f>
        <v/>
      </c>
      <c r="P1435" s="1" t="str">
        <f t="shared" si="162"/>
        <v/>
      </c>
      <c r="Q1435" s="1" t="str">
        <f t="shared" si="157"/>
        <v/>
      </c>
      <c r="R1435" s="1" t="str">
        <f>IF(LEN(Q1435),SUM($Q$4:Q1435)-1,"")</f>
        <v/>
      </c>
      <c r="S1435" s="1" t="str">
        <f t="shared" si="158"/>
        <v/>
      </c>
      <c r="T1435" s="1" t="str">
        <f t="shared" si="159"/>
        <v/>
      </c>
      <c r="U1435" s="1" t="str">
        <f t="shared" si="160"/>
        <v/>
      </c>
      <c r="V1435" s="1" t="str">
        <f t="shared" si="161"/>
        <v/>
      </c>
      <c r="Z1435" s="1" t="str">
        <v/>
      </c>
    </row>
    <row r="1436" spans="5:26" x14ac:dyDescent="0.55000000000000004">
      <c r="E1436" s="1">
        <v>1432</v>
      </c>
      <c r="F1436" s="1" t="str">
        <f>IFERROR(INDEX(title!$A$2:$A$2049,MATCH($E1436,title!$C$2:$C$2049,0),1),"")</f>
        <v/>
      </c>
      <c r="G1436" s="1" t="str">
        <f>IFERROR(INDEX(title!$B$2:$B$2049,MATCH($E1436,title!$C$2:$C$2049,0),1),"")</f>
        <v/>
      </c>
      <c r="H1436" s="1" t="str">
        <f>IFERROR(INDEX(title!$C$2:$C$2049,MATCH($E1436,title!$C$2:$C$2049,0),1),"")</f>
        <v/>
      </c>
      <c r="I1436" s="1" t="str">
        <f>IFERROR(INDEX(title!$D$2:$D$2049,MATCH($E1436,title!$C$2:$C$2049,0),1),"")</f>
        <v/>
      </c>
      <c r="J1436" s="1" t="str">
        <f>IFERROR(INDEX(title!$E$2:$E$2049,MATCH($E1436,title!$C$2:$C$2049,0),1),"")</f>
        <v/>
      </c>
      <c r="N1436" s="1" t="str">
        <f t="shared" si="156"/>
        <v/>
      </c>
      <c r="O1436" s="1" t="str">
        <f>IF(LENB(N1436),COUNTIF(N$4:N1436,"●"),"")</f>
        <v/>
      </c>
      <c r="P1436" s="1" t="str">
        <f t="shared" si="162"/>
        <v/>
      </c>
      <c r="Q1436" s="1" t="str">
        <f t="shared" si="157"/>
        <v/>
      </c>
      <c r="R1436" s="1" t="str">
        <f>IF(LEN(Q1436),SUM($Q$4:Q1436)-1,"")</f>
        <v/>
      </c>
      <c r="S1436" s="1" t="str">
        <f t="shared" si="158"/>
        <v/>
      </c>
      <c r="T1436" s="1" t="str">
        <f t="shared" si="159"/>
        <v/>
      </c>
      <c r="U1436" s="1" t="str">
        <f t="shared" si="160"/>
        <v/>
      </c>
      <c r="V1436" s="1" t="str">
        <f t="shared" si="161"/>
        <v/>
      </c>
      <c r="Z1436" s="1" t="str">
        <v/>
      </c>
    </row>
    <row r="1437" spans="5:26" x14ac:dyDescent="0.55000000000000004">
      <c r="E1437" s="1">
        <v>1433</v>
      </c>
      <c r="F1437" s="1" t="str">
        <f>IFERROR(INDEX(title!$A$2:$A$2049,MATCH($E1437,title!$C$2:$C$2049,0),1),"")</f>
        <v/>
      </c>
      <c r="G1437" s="1" t="str">
        <f>IFERROR(INDEX(title!$B$2:$B$2049,MATCH($E1437,title!$C$2:$C$2049,0),1),"")</f>
        <v/>
      </c>
      <c r="H1437" s="1" t="str">
        <f>IFERROR(INDEX(title!$C$2:$C$2049,MATCH($E1437,title!$C$2:$C$2049,0),1),"")</f>
        <v/>
      </c>
      <c r="I1437" s="1" t="str">
        <f>IFERROR(INDEX(title!$D$2:$D$2049,MATCH($E1437,title!$C$2:$C$2049,0),1),"")</f>
        <v/>
      </c>
      <c r="J1437" s="1" t="str">
        <f>IFERROR(INDEX(title!$E$2:$E$2049,MATCH($E1437,title!$C$2:$C$2049,0),1),"")</f>
        <v/>
      </c>
      <c r="N1437" s="1" t="str">
        <f t="shared" si="156"/>
        <v/>
      </c>
      <c r="O1437" s="1" t="str">
        <f>IF(LENB(N1437),COUNTIF(N$4:N1437,"●"),"")</f>
        <v/>
      </c>
      <c r="P1437" s="1" t="str">
        <f t="shared" si="162"/>
        <v/>
      </c>
      <c r="Q1437" s="1" t="str">
        <f t="shared" si="157"/>
        <v/>
      </c>
      <c r="R1437" s="1" t="str">
        <f>IF(LEN(Q1437),SUM($Q$4:Q1437)-1,"")</f>
        <v/>
      </c>
      <c r="S1437" s="1" t="str">
        <f t="shared" si="158"/>
        <v/>
      </c>
      <c r="T1437" s="1" t="str">
        <f t="shared" si="159"/>
        <v/>
      </c>
      <c r="U1437" s="1" t="str">
        <f t="shared" si="160"/>
        <v/>
      </c>
      <c r="V1437" s="1" t="str">
        <f t="shared" si="161"/>
        <v/>
      </c>
      <c r="Z1437" s="1" t="str">
        <v/>
      </c>
    </row>
    <row r="1438" spans="5:26" x14ac:dyDescent="0.55000000000000004">
      <c r="E1438" s="1">
        <v>1434</v>
      </c>
      <c r="F1438" s="1" t="str">
        <f>IFERROR(INDEX(title!$A$2:$A$2049,MATCH($E1438,title!$C$2:$C$2049,0),1),"")</f>
        <v/>
      </c>
      <c r="G1438" s="1" t="str">
        <f>IFERROR(INDEX(title!$B$2:$B$2049,MATCH($E1438,title!$C$2:$C$2049,0),1),"")</f>
        <v/>
      </c>
      <c r="H1438" s="1" t="str">
        <f>IFERROR(INDEX(title!$C$2:$C$2049,MATCH($E1438,title!$C$2:$C$2049,0),1),"")</f>
        <v/>
      </c>
      <c r="I1438" s="1" t="str">
        <f>IFERROR(INDEX(title!$D$2:$D$2049,MATCH($E1438,title!$C$2:$C$2049,0),1),"")</f>
        <v/>
      </c>
      <c r="J1438" s="1" t="str">
        <f>IFERROR(INDEX(title!$E$2:$E$2049,MATCH($E1438,title!$C$2:$C$2049,0),1),"")</f>
        <v/>
      </c>
      <c r="N1438" s="1" t="str">
        <f t="shared" si="156"/>
        <v/>
      </c>
      <c r="O1438" s="1" t="str">
        <f>IF(LENB(N1438),COUNTIF(N$4:N1438,"●"),"")</f>
        <v/>
      </c>
      <c r="P1438" s="1" t="str">
        <f t="shared" si="162"/>
        <v/>
      </c>
      <c r="Q1438" s="1" t="str">
        <f t="shared" si="157"/>
        <v/>
      </c>
      <c r="R1438" s="1" t="str">
        <f>IF(LEN(Q1438),SUM($Q$4:Q1438)-1,"")</f>
        <v/>
      </c>
      <c r="S1438" s="1" t="str">
        <f t="shared" si="158"/>
        <v/>
      </c>
      <c r="T1438" s="1" t="str">
        <f t="shared" si="159"/>
        <v/>
      </c>
      <c r="U1438" s="1" t="str">
        <f t="shared" si="160"/>
        <v/>
      </c>
      <c r="V1438" s="1" t="str">
        <f t="shared" si="161"/>
        <v/>
      </c>
      <c r="Z1438" s="1" t="str">
        <v/>
      </c>
    </row>
    <row r="1439" spans="5:26" x14ac:dyDescent="0.55000000000000004">
      <c r="E1439" s="1">
        <v>1435</v>
      </c>
      <c r="F1439" s="1" t="str">
        <f>IFERROR(INDEX(title!$A$2:$A$2049,MATCH($E1439,title!$C$2:$C$2049,0),1),"")</f>
        <v/>
      </c>
      <c r="G1439" s="1" t="str">
        <f>IFERROR(INDEX(title!$B$2:$B$2049,MATCH($E1439,title!$C$2:$C$2049,0),1),"")</f>
        <v/>
      </c>
      <c r="H1439" s="1" t="str">
        <f>IFERROR(INDEX(title!$C$2:$C$2049,MATCH($E1439,title!$C$2:$C$2049,0),1),"")</f>
        <v/>
      </c>
      <c r="I1439" s="1" t="str">
        <f>IFERROR(INDEX(title!$D$2:$D$2049,MATCH($E1439,title!$C$2:$C$2049,0),1),"")</f>
        <v/>
      </c>
      <c r="J1439" s="1" t="str">
        <f>IFERROR(INDEX(title!$E$2:$E$2049,MATCH($E1439,title!$C$2:$C$2049,0),1),"")</f>
        <v/>
      </c>
      <c r="N1439" s="1" t="str">
        <f t="shared" si="156"/>
        <v/>
      </c>
      <c r="O1439" s="1" t="str">
        <f>IF(LENB(N1439),COUNTIF(N$4:N1439,"●"),"")</f>
        <v/>
      </c>
      <c r="P1439" s="1" t="str">
        <f t="shared" si="162"/>
        <v/>
      </c>
      <c r="Q1439" s="1" t="str">
        <f t="shared" si="157"/>
        <v/>
      </c>
      <c r="R1439" s="1" t="str">
        <f>IF(LEN(Q1439),SUM($Q$4:Q1439)-1,"")</f>
        <v/>
      </c>
      <c r="S1439" s="1" t="str">
        <f t="shared" si="158"/>
        <v/>
      </c>
      <c r="T1439" s="1" t="str">
        <f t="shared" si="159"/>
        <v/>
      </c>
      <c r="U1439" s="1" t="str">
        <f t="shared" si="160"/>
        <v/>
      </c>
      <c r="V1439" s="1" t="str">
        <f t="shared" si="161"/>
        <v/>
      </c>
      <c r="Z1439" s="1" t="str">
        <v/>
      </c>
    </row>
    <row r="1440" spans="5:26" x14ac:dyDescent="0.55000000000000004">
      <c r="E1440" s="1">
        <v>1436</v>
      </c>
      <c r="F1440" s="1" t="str">
        <f>IFERROR(INDEX(title!$A$2:$A$2049,MATCH($E1440,title!$C$2:$C$2049,0),1),"")</f>
        <v/>
      </c>
      <c r="G1440" s="1" t="str">
        <f>IFERROR(INDEX(title!$B$2:$B$2049,MATCH($E1440,title!$C$2:$C$2049,0),1),"")</f>
        <v/>
      </c>
      <c r="H1440" s="1" t="str">
        <f>IFERROR(INDEX(title!$C$2:$C$2049,MATCH($E1440,title!$C$2:$C$2049,0),1),"")</f>
        <v/>
      </c>
      <c r="I1440" s="1" t="str">
        <f>IFERROR(INDEX(title!$D$2:$D$2049,MATCH($E1440,title!$C$2:$C$2049,0),1),"")</f>
        <v/>
      </c>
      <c r="J1440" s="1" t="str">
        <f>IFERROR(INDEX(title!$E$2:$E$2049,MATCH($E1440,title!$C$2:$C$2049,0),1),"")</f>
        <v/>
      </c>
      <c r="N1440" s="1" t="str">
        <f t="shared" si="156"/>
        <v/>
      </c>
      <c r="O1440" s="1" t="str">
        <f>IF(LENB(N1440),COUNTIF(N$4:N1440,"●"),"")</f>
        <v/>
      </c>
      <c r="P1440" s="1" t="str">
        <f t="shared" si="162"/>
        <v/>
      </c>
      <c r="Q1440" s="1" t="str">
        <f t="shared" si="157"/>
        <v/>
      </c>
      <c r="R1440" s="1" t="str">
        <f>IF(LEN(Q1440),SUM($Q$4:Q1440)-1,"")</f>
        <v/>
      </c>
      <c r="S1440" s="1" t="str">
        <f t="shared" si="158"/>
        <v/>
      </c>
      <c r="T1440" s="1" t="str">
        <f t="shared" si="159"/>
        <v/>
      </c>
      <c r="U1440" s="1" t="str">
        <f t="shared" si="160"/>
        <v/>
      </c>
      <c r="V1440" s="1" t="str">
        <f t="shared" si="161"/>
        <v/>
      </c>
      <c r="Z1440" s="1" t="str">
        <v/>
      </c>
    </row>
    <row r="1441" spans="5:26" x14ac:dyDescent="0.55000000000000004">
      <c r="E1441" s="1">
        <v>1437</v>
      </c>
      <c r="F1441" s="1" t="str">
        <f>IFERROR(INDEX(title!$A$2:$A$2049,MATCH($E1441,title!$C$2:$C$2049,0),1),"")</f>
        <v/>
      </c>
      <c r="G1441" s="1" t="str">
        <f>IFERROR(INDEX(title!$B$2:$B$2049,MATCH($E1441,title!$C$2:$C$2049,0),1),"")</f>
        <v/>
      </c>
      <c r="H1441" s="1" t="str">
        <f>IFERROR(INDEX(title!$C$2:$C$2049,MATCH($E1441,title!$C$2:$C$2049,0),1),"")</f>
        <v/>
      </c>
      <c r="I1441" s="1" t="str">
        <f>IFERROR(INDEX(title!$D$2:$D$2049,MATCH($E1441,title!$C$2:$C$2049,0),1),"")</f>
        <v/>
      </c>
      <c r="J1441" s="1" t="str">
        <f>IFERROR(INDEX(title!$E$2:$E$2049,MATCH($E1441,title!$C$2:$C$2049,0),1),"")</f>
        <v/>
      </c>
      <c r="N1441" s="1" t="str">
        <f t="shared" si="156"/>
        <v/>
      </c>
      <c r="O1441" s="1" t="str">
        <f>IF(LENB(N1441),COUNTIF(N$4:N1441,"●"),"")</f>
        <v/>
      </c>
      <c r="P1441" s="1" t="str">
        <f t="shared" si="162"/>
        <v/>
      </c>
      <c r="Q1441" s="1" t="str">
        <f t="shared" si="157"/>
        <v/>
      </c>
      <c r="R1441" s="1" t="str">
        <f>IF(LEN(Q1441),SUM($Q$4:Q1441)-1,"")</f>
        <v/>
      </c>
      <c r="S1441" s="1" t="str">
        <f t="shared" si="158"/>
        <v/>
      </c>
      <c r="T1441" s="1" t="str">
        <f t="shared" si="159"/>
        <v/>
      </c>
      <c r="U1441" s="1" t="str">
        <f t="shared" si="160"/>
        <v/>
      </c>
      <c r="V1441" s="1" t="str">
        <f t="shared" si="161"/>
        <v/>
      </c>
      <c r="Z1441" s="1" t="str">
        <v/>
      </c>
    </row>
    <row r="1442" spans="5:26" x14ac:dyDescent="0.55000000000000004">
      <c r="E1442" s="1">
        <v>1438</v>
      </c>
      <c r="F1442" s="1" t="str">
        <f>IFERROR(INDEX(title!$A$2:$A$2049,MATCH($E1442,title!$C$2:$C$2049,0),1),"")</f>
        <v/>
      </c>
      <c r="G1442" s="1" t="str">
        <f>IFERROR(INDEX(title!$B$2:$B$2049,MATCH($E1442,title!$C$2:$C$2049,0),1),"")</f>
        <v/>
      </c>
      <c r="H1442" s="1" t="str">
        <f>IFERROR(INDEX(title!$C$2:$C$2049,MATCH($E1442,title!$C$2:$C$2049,0),1),"")</f>
        <v/>
      </c>
      <c r="I1442" s="1" t="str">
        <f>IFERROR(INDEX(title!$D$2:$D$2049,MATCH($E1442,title!$C$2:$C$2049,0),1),"")</f>
        <v/>
      </c>
      <c r="J1442" s="1" t="str">
        <f>IFERROR(INDEX(title!$E$2:$E$2049,MATCH($E1442,title!$C$2:$C$2049,0),1),"")</f>
        <v/>
      </c>
      <c r="N1442" s="1" t="str">
        <f t="shared" si="156"/>
        <v/>
      </c>
      <c r="O1442" s="1" t="str">
        <f>IF(LENB(N1442),COUNTIF(N$4:N1442,"●"),"")</f>
        <v/>
      </c>
      <c r="P1442" s="1" t="str">
        <f t="shared" si="162"/>
        <v/>
      </c>
      <c r="Q1442" s="1" t="str">
        <f t="shared" si="157"/>
        <v/>
      </c>
      <c r="R1442" s="1" t="str">
        <f>IF(LEN(Q1442),SUM($Q$4:Q1442)-1,"")</f>
        <v/>
      </c>
      <c r="S1442" s="1" t="str">
        <f t="shared" si="158"/>
        <v/>
      </c>
      <c r="T1442" s="1" t="str">
        <f t="shared" si="159"/>
        <v/>
      </c>
      <c r="U1442" s="1" t="str">
        <f t="shared" si="160"/>
        <v/>
      </c>
      <c r="V1442" s="1" t="str">
        <f t="shared" si="161"/>
        <v/>
      </c>
      <c r="Z1442" s="1" t="str">
        <v/>
      </c>
    </row>
    <row r="1443" spans="5:26" x14ac:dyDescent="0.55000000000000004">
      <c r="E1443" s="1">
        <v>1439</v>
      </c>
      <c r="F1443" s="1" t="str">
        <f>IFERROR(INDEX(title!$A$2:$A$2049,MATCH($E1443,title!$C$2:$C$2049,0),1),"")</f>
        <v/>
      </c>
      <c r="G1443" s="1" t="str">
        <f>IFERROR(INDEX(title!$B$2:$B$2049,MATCH($E1443,title!$C$2:$C$2049,0),1),"")</f>
        <v/>
      </c>
      <c r="H1443" s="1" t="str">
        <f>IFERROR(INDEX(title!$C$2:$C$2049,MATCH($E1443,title!$C$2:$C$2049,0),1),"")</f>
        <v/>
      </c>
      <c r="I1443" s="1" t="str">
        <f>IFERROR(INDEX(title!$D$2:$D$2049,MATCH($E1443,title!$C$2:$C$2049,0),1),"")</f>
        <v/>
      </c>
      <c r="J1443" s="1" t="str">
        <f>IFERROR(INDEX(title!$E$2:$E$2049,MATCH($E1443,title!$C$2:$C$2049,0),1),"")</f>
        <v/>
      </c>
      <c r="N1443" s="1" t="str">
        <f t="shared" si="156"/>
        <v/>
      </c>
      <c r="O1443" s="1" t="str">
        <f>IF(LENB(N1443),COUNTIF(N$4:N1443,"●"),"")</f>
        <v/>
      </c>
      <c r="P1443" s="1" t="str">
        <f t="shared" si="162"/>
        <v/>
      </c>
      <c r="Q1443" s="1" t="str">
        <f t="shared" si="157"/>
        <v/>
      </c>
      <c r="R1443" s="1" t="str">
        <f>IF(LEN(Q1443),SUM($Q$4:Q1443)-1,"")</f>
        <v/>
      </c>
      <c r="S1443" s="1" t="str">
        <f t="shared" si="158"/>
        <v/>
      </c>
      <c r="T1443" s="1" t="str">
        <f t="shared" si="159"/>
        <v/>
      </c>
      <c r="U1443" s="1" t="str">
        <f t="shared" si="160"/>
        <v/>
      </c>
      <c r="V1443" s="1" t="str">
        <f t="shared" si="161"/>
        <v/>
      </c>
      <c r="Z1443" s="1" t="str">
        <v/>
      </c>
    </row>
    <row r="1444" spans="5:26" x14ac:dyDescent="0.55000000000000004">
      <c r="E1444" s="1">
        <v>1440</v>
      </c>
      <c r="F1444" s="1" t="str">
        <f>IFERROR(INDEX(title!$A$2:$A$2049,MATCH($E1444,title!$C$2:$C$2049,0),1),"")</f>
        <v/>
      </c>
      <c r="G1444" s="1" t="str">
        <f>IFERROR(INDEX(title!$B$2:$B$2049,MATCH($E1444,title!$C$2:$C$2049,0),1),"")</f>
        <v/>
      </c>
      <c r="H1444" s="1" t="str">
        <f>IFERROR(INDEX(title!$C$2:$C$2049,MATCH($E1444,title!$C$2:$C$2049,0),1),"")</f>
        <v/>
      </c>
      <c r="I1444" s="1" t="str">
        <f>IFERROR(INDEX(title!$D$2:$D$2049,MATCH($E1444,title!$C$2:$C$2049,0),1),"")</f>
        <v/>
      </c>
      <c r="J1444" s="1" t="str">
        <f>IFERROR(INDEX(title!$E$2:$E$2049,MATCH($E1444,title!$C$2:$C$2049,0),1),"")</f>
        <v/>
      </c>
      <c r="N1444" s="1" t="str">
        <f t="shared" si="156"/>
        <v/>
      </c>
      <c r="O1444" s="1" t="str">
        <f>IF(LENB(N1444),COUNTIF(N$4:N1444,"●"),"")</f>
        <v/>
      </c>
      <c r="P1444" s="1" t="str">
        <f t="shared" si="162"/>
        <v/>
      </c>
      <c r="Q1444" s="1" t="str">
        <f t="shared" si="157"/>
        <v/>
      </c>
      <c r="R1444" s="1" t="str">
        <f>IF(LEN(Q1444),SUM($Q$4:Q1444)-1,"")</f>
        <v/>
      </c>
      <c r="S1444" s="1" t="str">
        <f t="shared" si="158"/>
        <v/>
      </c>
      <c r="T1444" s="1" t="str">
        <f t="shared" si="159"/>
        <v/>
      </c>
      <c r="U1444" s="1" t="str">
        <f t="shared" si="160"/>
        <v/>
      </c>
      <c r="V1444" s="1" t="str">
        <f t="shared" si="161"/>
        <v/>
      </c>
      <c r="Z1444" s="1" t="str">
        <v/>
      </c>
    </row>
    <row r="1445" spans="5:26" x14ac:dyDescent="0.55000000000000004">
      <c r="E1445" s="1">
        <v>1441</v>
      </c>
      <c r="F1445" s="1" t="str">
        <f>IFERROR(INDEX(title!$A$2:$A$2049,MATCH($E1445,title!$C$2:$C$2049,0),1),"")</f>
        <v/>
      </c>
      <c r="G1445" s="1" t="str">
        <f>IFERROR(INDEX(title!$B$2:$B$2049,MATCH($E1445,title!$C$2:$C$2049,0),1),"")</f>
        <v/>
      </c>
      <c r="H1445" s="1" t="str">
        <f>IFERROR(INDEX(title!$C$2:$C$2049,MATCH($E1445,title!$C$2:$C$2049,0),1),"")</f>
        <v/>
      </c>
      <c r="I1445" s="1" t="str">
        <f>IFERROR(INDEX(title!$D$2:$D$2049,MATCH($E1445,title!$C$2:$C$2049,0),1),"")</f>
        <v/>
      </c>
      <c r="J1445" s="1" t="str">
        <f>IFERROR(INDEX(title!$E$2:$E$2049,MATCH($E1445,title!$C$2:$C$2049,0),1),"")</f>
        <v/>
      </c>
      <c r="N1445" s="1" t="str">
        <f t="shared" si="156"/>
        <v/>
      </c>
      <c r="O1445" s="1" t="str">
        <f>IF(LENB(N1445),COUNTIF(N$4:N1445,"●"),"")</f>
        <v/>
      </c>
      <c r="P1445" s="1" t="str">
        <f t="shared" si="162"/>
        <v/>
      </c>
      <c r="Q1445" s="1" t="str">
        <f t="shared" si="157"/>
        <v/>
      </c>
      <c r="R1445" s="1" t="str">
        <f>IF(LEN(Q1445),SUM($Q$4:Q1445)-1,"")</f>
        <v/>
      </c>
      <c r="S1445" s="1" t="str">
        <f t="shared" si="158"/>
        <v/>
      </c>
      <c r="T1445" s="1" t="str">
        <f t="shared" si="159"/>
        <v/>
      </c>
      <c r="U1445" s="1" t="str">
        <f t="shared" si="160"/>
        <v/>
      </c>
      <c r="V1445" s="1" t="str">
        <f t="shared" si="161"/>
        <v/>
      </c>
      <c r="Z1445" s="1" t="str">
        <v/>
      </c>
    </row>
    <row r="1446" spans="5:26" x14ac:dyDescent="0.55000000000000004">
      <c r="E1446" s="1">
        <v>1442</v>
      </c>
      <c r="F1446" s="1" t="str">
        <f>IFERROR(INDEX(title!$A$2:$A$2049,MATCH($E1446,title!$C$2:$C$2049,0),1),"")</f>
        <v/>
      </c>
      <c r="G1446" s="1" t="str">
        <f>IFERROR(INDEX(title!$B$2:$B$2049,MATCH($E1446,title!$C$2:$C$2049,0),1),"")</f>
        <v/>
      </c>
      <c r="H1446" s="1" t="str">
        <f>IFERROR(INDEX(title!$C$2:$C$2049,MATCH($E1446,title!$C$2:$C$2049,0),1),"")</f>
        <v/>
      </c>
      <c r="I1446" s="1" t="str">
        <f>IFERROR(INDEX(title!$D$2:$D$2049,MATCH($E1446,title!$C$2:$C$2049,0),1),"")</f>
        <v/>
      </c>
      <c r="J1446" s="1" t="str">
        <f>IFERROR(INDEX(title!$E$2:$E$2049,MATCH($E1446,title!$C$2:$C$2049,0),1),"")</f>
        <v/>
      </c>
      <c r="N1446" s="1" t="str">
        <f t="shared" si="156"/>
        <v/>
      </c>
      <c r="O1446" s="1" t="str">
        <f>IF(LENB(N1446),COUNTIF(N$4:N1446,"●"),"")</f>
        <v/>
      </c>
      <c r="P1446" s="1" t="str">
        <f t="shared" si="162"/>
        <v/>
      </c>
      <c r="Q1446" s="1" t="str">
        <f t="shared" si="157"/>
        <v/>
      </c>
      <c r="R1446" s="1" t="str">
        <f>IF(LEN(Q1446),SUM($Q$4:Q1446)-1,"")</f>
        <v/>
      </c>
      <c r="S1446" s="1" t="str">
        <f t="shared" si="158"/>
        <v/>
      </c>
      <c r="T1446" s="1" t="str">
        <f t="shared" si="159"/>
        <v/>
      </c>
      <c r="U1446" s="1" t="str">
        <f t="shared" si="160"/>
        <v/>
      </c>
      <c r="V1446" s="1" t="str">
        <f t="shared" si="161"/>
        <v/>
      </c>
      <c r="Z1446" s="1" t="str">
        <v/>
      </c>
    </row>
    <row r="1447" spans="5:26" x14ac:dyDescent="0.55000000000000004">
      <c r="E1447" s="1">
        <v>1443</v>
      </c>
      <c r="F1447" s="1" t="str">
        <f>IFERROR(INDEX(title!$A$2:$A$2049,MATCH($E1447,title!$C$2:$C$2049,0),1),"")</f>
        <v/>
      </c>
      <c r="G1447" s="1" t="str">
        <f>IFERROR(INDEX(title!$B$2:$B$2049,MATCH($E1447,title!$C$2:$C$2049,0),1),"")</f>
        <v/>
      </c>
      <c r="H1447" s="1" t="str">
        <f>IFERROR(INDEX(title!$C$2:$C$2049,MATCH($E1447,title!$C$2:$C$2049,0),1),"")</f>
        <v/>
      </c>
      <c r="I1447" s="1" t="str">
        <f>IFERROR(INDEX(title!$D$2:$D$2049,MATCH($E1447,title!$C$2:$C$2049,0),1),"")</f>
        <v/>
      </c>
      <c r="J1447" s="1" t="str">
        <f>IFERROR(INDEX(title!$E$2:$E$2049,MATCH($E1447,title!$C$2:$C$2049,0),1),"")</f>
        <v/>
      </c>
      <c r="N1447" s="1" t="str">
        <f t="shared" si="156"/>
        <v/>
      </c>
      <c r="O1447" s="1" t="str">
        <f>IF(LENB(N1447),COUNTIF(N$4:N1447,"●"),"")</f>
        <v/>
      </c>
      <c r="P1447" s="1" t="str">
        <f t="shared" si="162"/>
        <v/>
      </c>
      <c r="Q1447" s="1" t="str">
        <f t="shared" si="157"/>
        <v/>
      </c>
      <c r="R1447" s="1" t="str">
        <f>IF(LEN(Q1447),SUM($Q$4:Q1447)-1,"")</f>
        <v/>
      </c>
      <c r="S1447" s="1" t="str">
        <f t="shared" si="158"/>
        <v/>
      </c>
      <c r="T1447" s="1" t="str">
        <f t="shared" si="159"/>
        <v/>
      </c>
      <c r="U1447" s="1" t="str">
        <f t="shared" si="160"/>
        <v/>
      </c>
      <c r="V1447" s="1" t="str">
        <f t="shared" si="161"/>
        <v/>
      </c>
      <c r="Z1447" s="1" t="str">
        <v/>
      </c>
    </row>
    <row r="1448" spans="5:26" x14ac:dyDescent="0.55000000000000004">
      <c r="E1448" s="1">
        <v>1444</v>
      </c>
      <c r="F1448" s="1" t="str">
        <f>IFERROR(INDEX(title!$A$2:$A$2049,MATCH($E1448,title!$C$2:$C$2049,0),1),"")</f>
        <v/>
      </c>
      <c r="G1448" s="1" t="str">
        <f>IFERROR(INDEX(title!$B$2:$B$2049,MATCH($E1448,title!$C$2:$C$2049,0),1),"")</f>
        <v/>
      </c>
      <c r="H1448" s="1" t="str">
        <f>IFERROR(INDEX(title!$C$2:$C$2049,MATCH($E1448,title!$C$2:$C$2049,0),1),"")</f>
        <v/>
      </c>
      <c r="I1448" s="1" t="str">
        <f>IFERROR(INDEX(title!$D$2:$D$2049,MATCH($E1448,title!$C$2:$C$2049,0),1),"")</f>
        <v/>
      </c>
      <c r="J1448" s="1" t="str">
        <f>IFERROR(INDEX(title!$E$2:$E$2049,MATCH($E1448,title!$C$2:$C$2049,0),1),"")</f>
        <v/>
      </c>
      <c r="N1448" s="1" t="str">
        <f t="shared" si="156"/>
        <v/>
      </c>
      <c r="O1448" s="1" t="str">
        <f>IF(LENB(N1448),COUNTIF(N$4:N1448,"●"),"")</f>
        <v/>
      </c>
      <c r="P1448" s="1" t="str">
        <f t="shared" si="162"/>
        <v/>
      </c>
      <c r="Q1448" s="1" t="str">
        <f t="shared" si="157"/>
        <v/>
      </c>
      <c r="R1448" s="1" t="str">
        <f>IF(LEN(Q1448),SUM($Q$4:Q1448)-1,"")</f>
        <v/>
      </c>
      <c r="S1448" s="1" t="str">
        <f t="shared" si="158"/>
        <v/>
      </c>
      <c r="T1448" s="1" t="str">
        <f t="shared" si="159"/>
        <v/>
      </c>
      <c r="U1448" s="1" t="str">
        <f t="shared" si="160"/>
        <v/>
      </c>
      <c r="V1448" s="1" t="str">
        <f t="shared" si="161"/>
        <v/>
      </c>
      <c r="Z1448" s="1" t="str">
        <v/>
      </c>
    </row>
    <row r="1449" spans="5:26" x14ac:dyDescent="0.55000000000000004">
      <c r="E1449" s="1">
        <v>1445</v>
      </c>
      <c r="F1449" s="1" t="str">
        <f>IFERROR(INDEX(title!$A$2:$A$2049,MATCH($E1449,title!$C$2:$C$2049,0),1),"")</f>
        <v/>
      </c>
      <c r="G1449" s="1" t="str">
        <f>IFERROR(INDEX(title!$B$2:$B$2049,MATCH($E1449,title!$C$2:$C$2049,0),1),"")</f>
        <v/>
      </c>
      <c r="H1449" s="1" t="str">
        <f>IFERROR(INDEX(title!$C$2:$C$2049,MATCH($E1449,title!$C$2:$C$2049,0),1),"")</f>
        <v/>
      </c>
      <c r="I1449" s="1" t="str">
        <f>IFERROR(INDEX(title!$D$2:$D$2049,MATCH($E1449,title!$C$2:$C$2049,0),1),"")</f>
        <v/>
      </c>
      <c r="J1449" s="1" t="str">
        <f>IFERROR(INDEX(title!$E$2:$E$2049,MATCH($E1449,title!$C$2:$C$2049,0),1),"")</f>
        <v/>
      </c>
      <c r="N1449" s="1" t="str">
        <f t="shared" si="156"/>
        <v/>
      </c>
      <c r="O1449" s="1" t="str">
        <f>IF(LENB(N1449),COUNTIF(N$4:N1449,"●"),"")</f>
        <v/>
      </c>
      <c r="P1449" s="1" t="str">
        <f t="shared" si="162"/>
        <v/>
      </c>
      <c r="Q1449" s="1" t="str">
        <f t="shared" si="157"/>
        <v/>
      </c>
      <c r="R1449" s="1" t="str">
        <f>IF(LEN(Q1449),SUM($Q$4:Q1449)-1,"")</f>
        <v/>
      </c>
      <c r="S1449" s="1" t="str">
        <f t="shared" si="158"/>
        <v/>
      </c>
      <c r="T1449" s="1" t="str">
        <f t="shared" si="159"/>
        <v/>
      </c>
      <c r="U1449" s="1" t="str">
        <f t="shared" si="160"/>
        <v/>
      </c>
      <c r="V1449" s="1" t="str">
        <f t="shared" si="161"/>
        <v/>
      </c>
      <c r="Z1449" s="1" t="str">
        <v/>
      </c>
    </row>
    <row r="1450" spans="5:26" x14ac:dyDescent="0.55000000000000004">
      <c r="E1450" s="1">
        <v>1446</v>
      </c>
      <c r="F1450" s="1" t="str">
        <f>IFERROR(INDEX(title!$A$2:$A$2049,MATCH($E1450,title!$C$2:$C$2049,0),1),"")</f>
        <v/>
      </c>
      <c r="G1450" s="1" t="str">
        <f>IFERROR(INDEX(title!$B$2:$B$2049,MATCH($E1450,title!$C$2:$C$2049,0),1),"")</f>
        <v/>
      </c>
      <c r="H1450" s="1" t="str">
        <f>IFERROR(INDEX(title!$C$2:$C$2049,MATCH($E1450,title!$C$2:$C$2049,0),1),"")</f>
        <v/>
      </c>
      <c r="I1450" s="1" t="str">
        <f>IFERROR(INDEX(title!$D$2:$D$2049,MATCH($E1450,title!$C$2:$C$2049,0),1),"")</f>
        <v/>
      </c>
      <c r="J1450" s="1" t="str">
        <f>IFERROR(INDEX(title!$E$2:$E$2049,MATCH($E1450,title!$C$2:$C$2049,0),1),"")</f>
        <v/>
      </c>
      <c r="N1450" s="1" t="str">
        <f t="shared" si="156"/>
        <v/>
      </c>
      <c r="O1450" s="1" t="str">
        <f>IF(LENB(N1450),COUNTIF(N$4:N1450,"●"),"")</f>
        <v/>
      </c>
      <c r="P1450" s="1" t="str">
        <f t="shared" si="162"/>
        <v/>
      </c>
      <c r="Q1450" s="1" t="str">
        <f t="shared" si="157"/>
        <v/>
      </c>
      <c r="R1450" s="1" t="str">
        <f>IF(LEN(Q1450),SUM($Q$4:Q1450)-1,"")</f>
        <v/>
      </c>
      <c r="S1450" s="1" t="str">
        <f t="shared" si="158"/>
        <v/>
      </c>
      <c r="T1450" s="1" t="str">
        <f t="shared" si="159"/>
        <v/>
      </c>
      <c r="U1450" s="1" t="str">
        <f t="shared" si="160"/>
        <v/>
      </c>
      <c r="V1450" s="1" t="str">
        <f t="shared" si="161"/>
        <v/>
      </c>
      <c r="Z1450" s="1" t="str">
        <v/>
      </c>
    </row>
    <row r="1451" spans="5:26" x14ac:dyDescent="0.55000000000000004">
      <c r="E1451" s="1">
        <v>1447</v>
      </c>
      <c r="F1451" s="1" t="str">
        <f>IFERROR(INDEX(title!$A$2:$A$2049,MATCH($E1451,title!$C$2:$C$2049,0),1),"")</f>
        <v/>
      </c>
      <c r="G1451" s="1" t="str">
        <f>IFERROR(INDEX(title!$B$2:$B$2049,MATCH($E1451,title!$C$2:$C$2049,0),1),"")</f>
        <v/>
      </c>
      <c r="H1451" s="1" t="str">
        <f>IFERROR(INDEX(title!$C$2:$C$2049,MATCH($E1451,title!$C$2:$C$2049,0),1),"")</f>
        <v/>
      </c>
      <c r="I1451" s="1" t="str">
        <f>IFERROR(INDEX(title!$D$2:$D$2049,MATCH($E1451,title!$C$2:$C$2049,0),1),"")</f>
        <v/>
      </c>
      <c r="J1451" s="1" t="str">
        <f>IFERROR(INDEX(title!$E$2:$E$2049,MATCH($E1451,title!$C$2:$C$2049,0),1),"")</f>
        <v/>
      </c>
      <c r="N1451" s="1" t="str">
        <f t="shared" si="156"/>
        <v/>
      </c>
      <c r="O1451" s="1" t="str">
        <f>IF(LENB(N1451),COUNTIF(N$4:N1451,"●"),"")</f>
        <v/>
      </c>
      <c r="P1451" s="1" t="str">
        <f t="shared" si="162"/>
        <v/>
      </c>
      <c r="Q1451" s="1" t="str">
        <f t="shared" si="157"/>
        <v/>
      </c>
      <c r="R1451" s="1" t="str">
        <f>IF(LEN(Q1451),SUM($Q$4:Q1451)-1,"")</f>
        <v/>
      </c>
      <c r="S1451" s="1" t="str">
        <f t="shared" si="158"/>
        <v/>
      </c>
      <c r="T1451" s="1" t="str">
        <f t="shared" si="159"/>
        <v/>
      </c>
      <c r="U1451" s="1" t="str">
        <f t="shared" si="160"/>
        <v/>
      </c>
      <c r="V1451" s="1" t="str">
        <f t="shared" si="161"/>
        <v/>
      </c>
      <c r="Z1451" s="1" t="str">
        <v/>
      </c>
    </row>
    <row r="1452" spans="5:26" x14ac:dyDescent="0.55000000000000004">
      <c r="E1452" s="1">
        <v>1448</v>
      </c>
      <c r="F1452" s="1" t="str">
        <f>IFERROR(INDEX(title!$A$2:$A$2049,MATCH($E1452,title!$C$2:$C$2049,0),1),"")</f>
        <v/>
      </c>
      <c r="G1452" s="1" t="str">
        <f>IFERROR(INDEX(title!$B$2:$B$2049,MATCH($E1452,title!$C$2:$C$2049,0),1),"")</f>
        <v/>
      </c>
      <c r="H1452" s="1" t="str">
        <f>IFERROR(INDEX(title!$C$2:$C$2049,MATCH($E1452,title!$C$2:$C$2049,0),1),"")</f>
        <v/>
      </c>
      <c r="I1452" s="1" t="str">
        <f>IFERROR(INDEX(title!$D$2:$D$2049,MATCH($E1452,title!$C$2:$C$2049,0),1),"")</f>
        <v/>
      </c>
      <c r="J1452" s="1" t="str">
        <f>IFERROR(INDEX(title!$E$2:$E$2049,MATCH($E1452,title!$C$2:$C$2049,0),1),"")</f>
        <v/>
      </c>
      <c r="N1452" s="1" t="str">
        <f t="shared" si="156"/>
        <v/>
      </c>
      <c r="O1452" s="1" t="str">
        <f>IF(LENB(N1452),COUNTIF(N$4:N1452,"●"),"")</f>
        <v/>
      </c>
      <c r="P1452" s="1" t="str">
        <f t="shared" si="162"/>
        <v/>
      </c>
      <c r="Q1452" s="1" t="str">
        <f t="shared" si="157"/>
        <v/>
      </c>
      <c r="R1452" s="1" t="str">
        <f>IF(LEN(Q1452),SUM($Q$4:Q1452)-1,"")</f>
        <v/>
      </c>
      <c r="S1452" s="1" t="str">
        <f t="shared" si="158"/>
        <v/>
      </c>
      <c r="T1452" s="1" t="str">
        <f t="shared" si="159"/>
        <v/>
      </c>
      <c r="U1452" s="1" t="str">
        <f t="shared" si="160"/>
        <v/>
      </c>
      <c r="V1452" s="1" t="str">
        <f t="shared" si="161"/>
        <v/>
      </c>
      <c r="Z1452" s="1" t="str">
        <v/>
      </c>
    </row>
    <row r="1453" spans="5:26" x14ac:dyDescent="0.55000000000000004">
      <c r="E1453" s="1">
        <v>1449</v>
      </c>
      <c r="F1453" s="1" t="str">
        <f>IFERROR(INDEX(title!$A$2:$A$2049,MATCH($E1453,title!$C$2:$C$2049,0),1),"")</f>
        <v/>
      </c>
      <c r="G1453" s="1" t="str">
        <f>IFERROR(INDEX(title!$B$2:$B$2049,MATCH($E1453,title!$C$2:$C$2049,0),1),"")</f>
        <v/>
      </c>
      <c r="H1453" s="1" t="str">
        <f>IFERROR(INDEX(title!$C$2:$C$2049,MATCH($E1453,title!$C$2:$C$2049,0),1),"")</f>
        <v/>
      </c>
      <c r="I1453" s="1" t="str">
        <f>IFERROR(INDEX(title!$D$2:$D$2049,MATCH($E1453,title!$C$2:$C$2049,0),1),"")</f>
        <v/>
      </c>
      <c r="J1453" s="1" t="str">
        <f>IFERROR(INDEX(title!$E$2:$E$2049,MATCH($E1453,title!$C$2:$C$2049,0),1),"")</f>
        <v/>
      </c>
      <c r="N1453" s="1" t="str">
        <f t="shared" si="156"/>
        <v/>
      </c>
      <c r="O1453" s="1" t="str">
        <f>IF(LENB(N1453),COUNTIF(N$4:N1453,"●"),"")</f>
        <v/>
      </c>
      <c r="P1453" s="1" t="str">
        <f t="shared" si="162"/>
        <v/>
      </c>
      <c r="Q1453" s="1" t="str">
        <f t="shared" si="157"/>
        <v/>
      </c>
      <c r="R1453" s="1" t="str">
        <f>IF(LEN(Q1453),SUM($Q$4:Q1453)-1,"")</f>
        <v/>
      </c>
      <c r="S1453" s="1" t="str">
        <f t="shared" si="158"/>
        <v/>
      </c>
      <c r="T1453" s="1" t="str">
        <f t="shared" si="159"/>
        <v/>
      </c>
      <c r="U1453" s="1" t="str">
        <f t="shared" si="160"/>
        <v/>
      </c>
      <c r="V1453" s="1" t="str">
        <f t="shared" si="161"/>
        <v/>
      </c>
      <c r="Z1453" s="1" t="str">
        <v/>
      </c>
    </row>
    <row r="1454" spans="5:26" x14ac:dyDescent="0.55000000000000004">
      <c r="E1454" s="1">
        <v>1450</v>
      </c>
      <c r="F1454" s="1" t="str">
        <f>IFERROR(INDEX(title!$A$2:$A$2049,MATCH($E1454,title!$C$2:$C$2049,0),1),"")</f>
        <v/>
      </c>
      <c r="G1454" s="1" t="str">
        <f>IFERROR(INDEX(title!$B$2:$B$2049,MATCH($E1454,title!$C$2:$C$2049,0),1),"")</f>
        <v/>
      </c>
      <c r="H1454" s="1" t="str">
        <f>IFERROR(INDEX(title!$C$2:$C$2049,MATCH($E1454,title!$C$2:$C$2049,0),1),"")</f>
        <v/>
      </c>
      <c r="I1454" s="1" t="str">
        <f>IFERROR(INDEX(title!$D$2:$D$2049,MATCH($E1454,title!$C$2:$C$2049,0),1),"")</f>
        <v/>
      </c>
      <c r="J1454" s="1" t="str">
        <f>IFERROR(INDEX(title!$E$2:$E$2049,MATCH($E1454,title!$C$2:$C$2049,0),1),"")</f>
        <v/>
      </c>
      <c r="N1454" s="1" t="str">
        <f t="shared" si="156"/>
        <v/>
      </c>
      <c r="O1454" s="1" t="str">
        <f>IF(LENB(N1454),COUNTIF(N$4:N1454,"●"),"")</f>
        <v/>
      </c>
      <c r="P1454" s="1" t="str">
        <f t="shared" si="162"/>
        <v/>
      </c>
      <c r="Q1454" s="1" t="str">
        <f t="shared" si="157"/>
        <v/>
      </c>
      <c r="R1454" s="1" t="str">
        <f>IF(LEN(Q1454),SUM($Q$4:Q1454)-1,"")</f>
        <v/>
      </c>
      <c r="S1454" s="1" t="str">
        <f t="shared" si="158"/>
        <v/>
      </c>
      <c r="T1454" s="1" t="str">
        <f t="shared" si="159"/>
        <v/>
      </c>
      <c r="U1454" s="1" t="str">
        <f t="shared" si="160"/>
        <v/>
      </c>
      <c r="V1454" s="1" t="str">
        <f t="shared" si="161"/>
        <v/>
      </c>
      <c r="Z1454" s="1" t="str">
        <v/>
      </c>
    </row>
    <row r="1455" spans="5:26" x14ac:dyDescent="0.55000000000000004">
      <c r="E1455" s="1">
        <v>1451</v>
      </c>
      <c r="F1455" s="1" t="str">
        <f>IFERROR(INDEX(title!$A$2:$A$2049,MATCH($E1455,title!$C$2:$C$2049,0),1),"")</f>
        <v/>
      </c>
      <c r="G1455" s="1" t="str">
        <f>IFERROR(INDEX(title!$B$2:$B$2049,MATCH($E1455,title!$C$2:$C$2049,0),1),"")</f>
        <v/>
      </c>
      <c r="H1455" s="1" t="str">
        <f>IFERROR(INDEX(title!$C$2:$C$2049,MATCH($E1455,title!$C$2:$C$2049,0),1),"")</f>
        <v/>
      </c>
      <c r="I1455" s="1" t="str">
        <f>IFERROR(INDEX(title!$D$2:$D$2049,MATCH($E1455,title!$C$2:$C$2049,0),1),"")</f>
        <v/>
      </c>
      <c r="J1455" s="1" t="str">
        <f>IFERROR(INDEX(title!$E$2:$E$2049,MATCH($E1455,title!$C$2:$C$2049,0),1),"")</f>
        <v/>
      </c>
      <c r="N1455" s="1" t="str">
        <f t="shared" si="156"/>
        <v/>
      </c>
      <c r="O1455" s="1" t="str">
        <f>IF(LENB(N1455),COUNTIF(N$4:N1455,"●"),"")</f>
        <v/>
      </c>
      <c r="P1455" s="1" t="str">
        <f t="shared" si="162"/>
        <v/>
      </c>
      <c r="Q1455" s="1" t="str">
        <f t="shared" si="157"/>
        <v/>
      </c>
      <c r="R1455" s="1" t="str">
        <f>IF(LEN(Q1455),SUM($Q$4:Q1455)-1,"")</f>
        <v/>
      </c>
      <c r="S1455" s="1" t="str">
        <f t="shared" si="158"/>
        <v/>
      </c>
      <c r="T1455" s="1" t="str">
        <f t="shared" si="159"/>
        <v/>
      </c>
      <c r="U1455" s="1" t="str">
        <f t="shared" si="160"/>
        <v/>
      </c>
      <c r="V1455" s="1" t="str">
        <f t="shared" si="161"/>
        <v/>
      </c>
      <c r="Z1455" s="1" t="str">
        <v/>
      </c>
    </row>
    <row r="1456" spans="5:26" x14ac:dyDescent="0.55000000000000004">
      <c r="E1456" s="1">
        <v>1452</v>
      </c>
      <c r="F1456" s="1" t="str">
        <f>IFERROR(INDEX(title!$A$2:$A$2049,MATCH($E1456,title!$C$2:$C$2049,0),1),"")</f>
        <v/>
      </c>
      <c r="G1456" s="1" t="str">
        <f>IFERROR(INDEX(title!$B$2:$B$2049,MATCH($E1456,title!$C$2:$C$2049,0),1),"")</f>
        <v/>
      </c>
      <c r="H1456" s="1" t="str">
        <f>IFERROR(INDEX(title!$C$2:$C$2049,MATCH($E1456,title!$C$2:$C$2049,0),1),"")</f>
        <v/>
      </c>
      <c r="I1456" s="1" t="str">
        <f>IFERROR(INDEX(title!$D$2:$D$2049,MATCH($E1456,title!$C$2:$C$2049,0),1),"")</f>
        <v/>
      </c>
      <c r="J1456" s="1" t="str">
        <f>IFERROR(INDEX(title!$E$2:$E$2049,MATCH($E1456,title!$C$2:$C$2049,0),1),"")</f>
        <v/>
      </c>
      <c r="N1456" s="1" t="str">
        <f t="shared" si="156"/>
        <v/>
      </c>
      <c r="O1456" s="1" t="str">
        <f>IF(LENB(N1456),COUNTIF(N$4:N1456,"●"),"")</f>
        <v/>
      </c>
      <c r="P1456" s="1" t="str">
        <f t="shared" si="162"/>
        <v/>
      </c>
      <c r="Q1456" s="1" t="str">
        <f t="shared" si="157"/>
        <v/>
      </c>
      <c r="R1456" s="1" t="str">
        <f>IF(LEN(Q1456),SUM($Q$4:Q1456)-1,"")</f>
        <v/>
      </c>
      <c r="S1456" s="1" t="str">
        <f t="shared" si="158"/>
        <v/>
      </c>
      <c r="T1456" s="1" t="str">
        <f t="shared" si="159"/>
        <v/>
      </c>
      <c r="U1456" s="1" t="str">
        <f t="shared" si="160"/>
        <v/>
      </c>
      <c r="V1456" s="1" t="str">
        <f t="shared" si="161"/>
        <v/>
      </c>
      <c r="Z1456" s="1" t="str">
        <v/>
      </c>
    </row>
    <row r="1457" spans="5:26" x14ac:dyDescent="0.55000000000000004">
      <c r="E1457" s="1">
        <v>1453</v>
      </c>
      <c r="F1457" s="1" t="str">
        <f>IFERROR(INDEX(title!$A$2:$A$2049,MATCH($E1457,title!$C$2:$C$2049,0),1),"")</f>
        <v/>
      </c>
      <c r="G1457" s="1" t="str">
        <f>IFERROR(INDEX(title!$B$2:$B$2049,MATCH($E1457,title!$C$2:$C$2049,0),1),"")</f>
        <v/>
      </c>
      <c r="H1457" s="1" t="str">
        <f>IFERROR(INDEX(title!$C$2:$C$2049,MATCH($E1457,title!$C$2:$C$2049,0),1),"")</f>
        <v/>
      </c>
      <c r="I1457" s="1" t="str">
        <f>IFERROR(INDEX(title!$D$2:$D$2049,MATCH($E1457,title!$C$2:$C$2049,0),1),"")</f>
        <v/>
      </c>
      <c r="J1457" s="1" t="str">
        <f>IFERROR(INDEX(title!$E$2:$E$2049,MATCH($E1457,title!$C$2:$C$2049,0),1),"")</f>
        <v/>
      </c>
      <c r="N1457" s="1" t="str">
        <f t="shared" si="156"/>
        <v/>
      </c>
      <c r="O1457" s="1" t="str">
        <f>IF(LENB(N1457),COUNTIF(N$4:N1457,"●"),"")</f>
        <v/>
      </c>
      <c r="P1457" s="1" t="str">
        <f t="shared" si="162"/>
        <v/>
      </c>
      <c r="Q1457" s="1" t="str">
        <f t="shared" si="157"/>
        <v/>
      </c>
      <c r="R1457" s="1" t="str">
        <f>IF(LEN(Q1457),SUM($Q$4:Q1457)-1,"")</f>
        <v/>
      </c>
      <c r="S1457" s="1" t="str">
        <f t="shared" si="158"/>
        <v/>
      </c>
      <c r="T1457" s="1" t="str">
        <f t="shared" si="159"/>
        <v/>
      </c>
      <c r="U1457" s="1" t="str">
        <f t="shared" si="160"/>
        <v/>
      </c>
      <c r="V1457" s="1" t="str">
        <f t="shared" si="161"/>
        <v/>
      </c>
      <c r="Z1457" s="1" t="str">
        <v/>
      </c>
    </row>
    <row r="1458" spans="5:26" x14ac:dyDescent="0.55000000000000004">
      <c r="E1458" s="1">
        <v>1454</v>
      </c>
      <c r="F1458" s="1" t="str">
        <f>IFERROR(INDEX(title!$A$2:$A$2049,MATCH($E1458,title!$C$2:$C$2049,0),1),"")</f>
        <v/>
      </c>
      <c r="G1458" s="1" t="str">
        <f>IFERROR(INDEX(title!$B$2:$B$2049,MATCH($E1458,title!$C$2:$C$2049,0),1),"")</f>
        <v/>
      </c>
      <c r="H1458" s="1" t="str">
        <f>IFERROR(INDEX(title!$C$2:$C$2049,MATCH($E1458,title!$C$2:$C$2049,0),1),"")</f>
        <v/>
      </c>
      <c r="I1458" s="1" t="str">
        <f>IFERROR(INDEX(title!$D$2:$D$2049,MATCH($E1458,title!$C$2:$C$2049,0),1),"")</f>
        <v/>
      </c>
      <c r="J1458" s="1" t="str">
        <f>IFERROR(INDEX(title!$E$2:$E$2049,MATCH($E1458,title!$C$2:$C$2049,0),1),"")</f>
        <v/>
      </c>
      <c r="N1458" s="1" t="str">
        <f t="shared" si="156"/>
        <v/>
      </c>
      <c r="O1458" s="1" t="str">
        <f>IF(LENB(N1458),COUNTIF(N$4:N1458,"●"),"")</f>
        <v/>
      </c>
      <c r="P1458" s="1" t="str">
        <f t="shared" si="162"/>
        <v/>
      </c>
      <c r="Q1458" s="1" t="str">
        <f t="shared" si="157"/>
        <v/>
      </c>
      <c r="R1458" s="1" t="str">
        <f>IF(LEN(Q1458),SUM($Q$4:Q1458)-1,"")</f>
        <v/>
      </c>
      <c r="S1458" s="1" t="str">
        <f t="shared" si="158"/>
        <v/>
      </c>
      <c r="T1458" s="1" t="str">
        <f t="shared" si="159"/>
        <v/>
      </c>
      <c r="U1458" s="1" t="str">
        <f t="shared" si="160"/>
        <v/>
      </c>
      <c r="V1458" s="1" t="str">
        <f t="shared" si="161"/>
        <v/>
      </c>
      <c r="Z1458" s="1" t="str">
        <v/>
      </c>
    </row>
    <row r="1459" spans="5:26" x14ac:dyDescent="0.55000000000000004">
      <c r="E1459" s="1">
        <v>1455</v>
      </c>
      <c r="F1459" s="1" t="str">
        <f>IFERROR(INDEX(title!$A$2:$A$2049,MATCH($E1459,title!$C$2:$C$2049,0),1),"")</f>
        <v/>
      </c>
      <c r="G1459" s="1" t="str">
        <f>IFERROR(INDEX(title!$B$2:$B$2049,MATCH($E1459,title!$C$2:$C$2049,0),1),"")</f>
        <v/>
      </c>
      <c r="H1459" s="1" t="str">
        <f>IFERROR(INDEX(title!$C$2:$C$2049,MATCH($E1459,title!$C$2:$C$2049,0),1),"")</f>
        <v/>
      </c>
      <c r="I1459" s="1" t="str">
        <f>IFERROR(INDEX(title!$D$2:$D$2049,MATCH($E1459,title!$C$2:$C$2049,0),1),"")</f>
        <v/>
      </c>
      <c r="J1459" s="1" t="str">
        <f>IFERROR(INDEX(title!$E$2:$E$2049,MATCH($E1459,title!$C$2:$C$2049,0),1),"")</f>
        <v/>
      </c>
      <c r="N1459" s="1" t="str">
        <f t="shared" si="156"/>
        <v/>
      </c>
      <c r="O1459" s="1" t="str">
        <f>IF(LENB(N1459),COUNTIF(N$4:N1459,"●"),"")</f>
        <v/>
      </c>
      <c r="P1459" s="1" t="str">
        <f t="shared" si="162"/>
        <v/>
      </c>
      <c r="Q1459" s="1" t="str">
        <f t="shared" si="157"/>
        <v/>
      </c>
      <c r="R1459" s="1" t="str">
        <f>IF(LEN(Q1459),SUM($Q$4:Q1459)-1,"")</f>
        <v/>
      </c>
      <c r="S1459" s="1" t="str">
        <f t="shared" si="158"/>
        <v/>
      </c>
      <c r="T1459" s="1" t="str">
        <f t="shared" si="159"/>
        <v/>
      </c>
      <c r="U1459" s="1" t="str">
        <f t="shared" si="160"/>
        <v/>
      </c>
      <c r="V1459" s="1" t="str">
        <f t="shared" si="161"/>
        <v/>
      </c>
      <c r="Z1459" s="1" t="str">
        <v/>
      </c>
    </row>
    <row r="1460" spans="5:26" x14ac:dyDescent="0.55000000000000004">
      <c r="E1460" s="1">
        <v>1456</v>
      </c>
      <c r="F1460" s="1" t="str">
        <f>IFERROR(INDEX(title!$A$2:$A$2049,MATCH($E1460,title!$C$2:$C$2049,0),1),"")</f>
        <v/>
      </c>
      <c r="G1460" s="1" t="str">
        <f>IFERROR(INDEX(title!$B$2:$B$2049,MATCH($E1460,title!$C$2:$C$2049,0),1),"")</f>
        <v/>
      </c>
      <c r="H1460" s="1" t="str">
        <f>IFERROR(INDEX(title!$C$2:$C$2049,MATCH($E1460,title!$C$2:$C$2049,0),1),"")</f>
        <v/>
      </c>
      <c r="I1460" s="1" t="str">
        <f>IFERROR(INDEX(title!$D$2:$D$2049,MATCH($E1460,title!$C$2:$C$2049,0),1),"")</f>
        <v/>
      </c>
      <c r="J1460" s="1" t="str">
        <f>IFERROR(INDEX(title!$E$2:$E$2049,MATCH($E1460,title!$C$2:$C$2049,0),1),"")</f>
        <v/>
      </c>
      <c r="N1460" s="1" t="str">
        <f t="shared" si="156"/>
        <v/>
      </c>
      <c r="O1460" s="1" t="str">
        <f>IF(LENB(N1460),COUNTIF(N$4:N1460,"●"),"")</f>
        <v/>
      </c>
      <c r="P1460" s="1" t="str">
        <f t="shared" si="162"/>
        <v/>
      </c>
      <c r="Q1460" s="1" t="str">
        <f t="shared" si="157"/>
        <v/>
      </c>
      <c r="R1460" s="1" t="str">
        <f>IF(LEN(Q1460),SUM($Q$4:Q1460)-1,"")</f>
        <v/>
      </c>
      <c r="S1460" s="1" t="str">
        <f t="shared" si="158"/>
        <v/>
      </c>
      <c r="T1460" s="1" t="str">
        <f t="shared" si="159"/>
        <v/>
      </c>
      <c r="U1460" s="1" t="str">
        <f t="shared" si="160"/>
        <v/>
      </c>
      <c r="V1460" s="1" t="str">
        <f t="shared" si="161"/>
        <v/>
      </c>
      <c r="Z1460" s="1" t="str">
        <v/>
      </c>
    </row>
    <row r="1461" spans="5:26" x14ac:dyDescent="0.55000000000000004">
      <c r="E1461" s="1">
        <v>1457</v>
      </c>
      <c r="F1461" s="1" t="str">
        <f>IFERROR(INDEX(title!$A$2:$A$2049,MATCH($E1461,title!$C$2:$C$2049,0),1),"")</f>
        <v/>
      </c>
      <c r="G1461" s="1" t="str">
        <f>IFERROR(INDEX(title!$B$2:$B$2049,MATCH($E1461,title!$C$2:$C$2049,0),1),"")</f>
        <v/>
      </c>
      <c r="H1461" s="1" t="str">
        <f>IFERROR(INDEX(title!$C$2:$C$2049,MATCH($E1461,title!$C$2:$C$2049,0),1),"")</f>
        <v/>
      </c>
      <c r="I1461" s="1" t="str">
        <f>IFERROR(INDEX(title!$D$2:$D$2049,MATCH($E1461,title!$C$2:$C$2049,0),1),"")</f>
        <v/>
      </c>
      <c r="J1461" s="1" t="str">
        <f>IFERROR(INDEX(title!$E$2:$E$2049,MATCH($E1461,title!$C$2:$C$2049,0),1),"")</f>
        <v/>
      </c>
      <c r="N1461" s="1" t="str">
        <f t="shared" si="156"/>
        <v/>
      </c>
      <c r="O1461" s="1" t="str">
        <f>IF(LENB(N1461),COUNTIF(N$4:N1461,"●"),"")</f>
        <v/>
      </c>
      <c r="P1461" s="1" t="str">
        <f t="shared" si="162"/>
        <v/>
      </c>
      <c r="Q1461" s="1" t="str">
        <f t="shared" si="157"/>
        <v/>
      </c>
      <c r="R1461" s="1" t="str">
        <f>IF(LEN(Q1461),SUM($Q$4:Q1461)-1,"")</f>
        <v/>
      </c>
      <c r="S1461" s="1" t="str">
        <f t="shared" si="158"/>
        <v/>
      </c>
      <c r="T1461" s="1" t="str">
        <f t="shared" si="159"/>
        <v/>
      </c>
      <c r="U1461" s="1" t="str">
        <f t="shared" si="160"/>
        <v/>
      </c>
      <c r="V1461" s="1" t="str">
        <f t="shared" si="161"/>
        <v/>
      </c>
      <c r="Z1461" s="1" t="str">
        <v/>
      </c>
    </row>
    <row r="1462" spans="5:26" x14ac:dyDescent="0.55000000000000004">
      <c r="E1462" s="1">
        <v>1458</v>
      </c>
      <c r="F1462" s="1" t="str">
        <f>IFERROR(INDEX(title!$A$2:$A$2049,MATCH($E1462,title!$C$2:$C$2049,0),1),"")</f>
        <v/>
      </c>
      <c r="G1462" s="1" t="str">
        <f>IFERROR(INDEX(title!$B$2:$B$2049,MATCH($E1462,title!$C$2:$C$2049,0),1),"")</f>
        <v/>
      </c>
      <c r="H1462" s="1" t="str">
        <f>IFERROR(INDEX(title!$C$2:$C$2049,MATCH($E1462,title!$C$2:$C$2049,0),1),"")</f>
        <v/>
      </c>
      <c r="I1462" s="1" t="str">
        <f>IFERROR(INDEX(title!$D$2:$D$2049,MATCH($E1462,title!$C$2:$C$2049,0),1),"")</f>
        <v/>
      </c>
      <c r="J1462" s="1" t="str">
        <f>IFERROR(INDEX(title!$E$2:$E$2049,MATCH($E1462,title!$C$2:$C$2049,0),1),"")</f>
        <v/>
      </c>
      <c r="N1462" s="1" t="str">
        <f t="shared" si="156"/>
        <v/>
      </c>
      <c r="O1462" s="1" t="str">
        <f>IF(LENB(N1462),COUNTIF(N$4:N1462,"●"),"")</f>
        <v/>
      </c>
      <c r="P1462" s="1" t="str">
        <f t="shared" si="162"/>
        <v/>
      </c>
      <c r="Q1462" s="1" t="str">
        <f t="shared" si="157"/>
        <v/>
      </c>
      <c r="R1462" s="1" t="str">
        <f>IF(LEN(Q1462),SUM($Q$4:Q1462)-1,"")</f>
        <v/>
      </c>
      <c r="S1462" s="1" t="str">
        <f t="shared" si="158"/>
        <v/>
      </c>
      <c r="T1462" s="1" t="str">
        <f t="shared" si="159"/>
        <v/>
      </c>
      <c r="U1462" s="1" t="str">
        <f t="shared" si="160"/>
        <v/>
      </c>
      <c r="V1462" s="1" t="str">
        <f t="shared" si="161"/>
        <v/>
      </c>
      <c r="Z1462" s="1" t="str">
        <v/>
      </c>
    </row>
    <row r="1463" spans="5:26" x14ac:dyDescent="0.55000000000000004">
      <c r="E1463" s="1">
        <v>1459</v>
      </c>
      <c r="F1463" s="1" t="str">
        <f>IFERROR(INDEX(title!$A$2:$A$2049,MATCH($E1463,title!$C$2:$C$2049,0),1),"")</f>
        <v/>
      </c>
      <c r="G1463" s="1" t="str">
        <f>IFERROR(INDEX(title!$B$2:$B$2049,MATCH($E1463,title!$C$2:$C$2049,0),1),"")</f>
        <v/>
      </c>
      <c r="H1463" s="1" t="str">
        <f>IFERROR(INDEX(title!$C$2:$C$2049,MATCH($E1463,title!$C$2:$C$2049,0),1),"")</f>
        <v/>
      </c>
      <c r="I1463" s="1" t="str">
        <f>IFERROR(INDEX(title!$D$2:$D$2049,MATCH($E1463,title!$C$2:$C$2049,0),1),"")</f>
        <v/>
      </c>
      <c r="J1463" s="1" t="str">
        <f>IFERROR(INDEX(title!$E$2:$E$2049,MATCH($E1463,title!$C$2:$C$2049,0),1),"")</f>
        <v/>
      </c>
      <c r="N1463" s="1" t="str">
        <f t="shared" si="156"/>
        <v/>
      </c>
      <c r="O1463" s="1" t="str">
        <f>IF(LENB(N1463),COUNTIF(N$4:N1463,"●"),"")</f>
        <v/>
      </c>
      <c r="P1463" s="1" t="str">
        <f t="shared" si="162"/>
        <v/>
      </c>
      <c r="Q1463" s="1" t="str">
        <f t="shared" si="157"/>
        <v/>
      </c>
      <c r="R1463" s="1" t="str">
        <f>IF(LEN(Q1463),SUM($Q$4:Q1463)-1,"")</f>
        <v/>
      </c>
      <c r="S1463" s="1" t="str">
        <f t="shared" si="158"/>
        <v/>
      </c>
      <c r="T1463" s="1" t="str">
        <f t="shared" si="159"/>
        <v/>
      </c>
      <c r="U1463" s="1" t="str">
        <f t="shared" si="160"/>
        <v/>
      </c>
      <c r="V1463" s="1" t="str">
        <f t="shared" si="161"/>
        <v/>
      </c>
      <c r="Z1463" s="1" t="str">
        <v/>
      </c>
    </row>
    <row r="1464" spans="5:26" x14ac:dyDescent="0.55000000000000004">
      <c r="E1464" s="1">
        <v>1460</v>
      </c>
      <c r="F1464" s="1" t="str">
        <f>IFERROR(INDEX(title!$A$2:$A$2049,MATCH($E1464,title!$C$2:$C$2049,0),1),"")</f>
        <v/>
      </c>
      <c r="G1464" s="1" t="str">
        <f>IFERROR(INDEX(title!$B$2:$B$2049,MATCH($E1464,title!$C$2:$C$2049,0),1),"")</f>
        <v/>
      </c>
      <c r="H1464" s="1" t="str">
        <f>IFERROR(INDEX(title!$C$2:$C$2049,MATCH($E1464,title!$C$2:$C$2049,0),1),"")</f>
        <v/>
      </c>
      <c r="I1464" s="1" t="str">
        <f>IFERROR(INDEX(title!$D$2:$D$2049,MATCH($E1464,title!$C$2:$C$2049,0),1),"")</f>
        <v/>
      </c>
      <c r="J1464" s="1" t="str">
        <f>IFERROR(INDEX(title!$E$2:$E$2049,MATCH($E1464,title!$C$2:$C$2049,0),1),"")</f>
        <v/>
      </c>
      <c r="N1464" s="1" t="str">
        <f t="shared" si="156"/>
        <v/>
      </c>
      <c r="O1464" s="1" t="str">
        <f>IF(LENB(N1464),COUNTIF(N$4:N1464,"●"),"")</f>
        <v/>
      </c>
      <c r="P1464" s="1" t="str">
        <f t="shared" si="162"/>
        <v/>
      </c>
      <c r="Q1464" s="1" t="str">
        <f t="shared" si="157"/>
        <v/>
      </c>
      <c r="R1464" s="1" t="str">
        <f>IF(LEN(Q1464),SUM($Q$4:Q1464)-1,"")</f>
        <v/>
      </c>
      <c r="S1464" s="1" t="str">
        <f t="shared" si="158"/>
        <v/>
      </c>
      <c r="T1464" s="1" t="str">
        <f t="shared" si="159"/>
        <v/>
      </c>
      <c r="U1464" s="1" t="str">
        <f t="shared" si="160"/>
        <v/>
      </c>
      <c r="V1464" s="1" t="str">
        <f t="shared" si="161"/>
        <v/>
      </c>
      <c r="Z1464" s="1" t="str">
        <v/>
      </c>
    </row>
    <row r="1465" spans="5:26" x14ac:dyDescent="0.55000000000000004">
      <c r="E1465" s="1">
        <v>1461</v>
      </c>
      <c r="F1465" s="1" t="str">
        <f>IFERROR(INDEX(title!$A$2:$A$2049,MATCH($E1465,title!$C$2:$C$2049,0),1),"")</f>
        <v/>
      </c>
      <c r="G1465" s="1" t="str">
        <f>IFERROR(INDEX(title!$B$2:$B$2049,MATCH($E1465,title!$C$2:$C$2049,0),1),"")</f>
        <v/>
      </c>
      <c r="H1465" s="1" t="str">
        <f>IFERROR(INDEX(title!$C$2:$C$2049,MATCH($E1465,title!$C$2:$C$2049,0),1),"")</f>
        <v/>
      </c>
      <c r="I1465" s="1" t="str">
        <f>IFERROR(INDEX(title!$D$2:$D$2049,MATCH($E1465,title!$C$2:$C$2049,0),1),"")</f>
        <v/>
      </c>
      <c r="J1465" s="1" t="str">
        <f>IFERROR(INDEX(title!$E$2:$E$2049,MATCH($E1465,title!$C$2:$C$2049,0),1),"")</f>
        <v/>
      </c>
      <c r="N1465" s="1" t="str">
        <f t="shared" si="156"/>
        <v/>
      </c>
      <c r="O1465" s="1" t="str">
        <f>IF(LENB(N1465),COUNTIF(N$4:N1465,"●"),"")</f>
        <v/>
      </c>
      <c r="P1465" s="1" t="str">
        <f t="shared" si="162"/>
        <v/>
      </c>
      <c r="Q1465" s="1" t="str">
        <f t="shared" si="157"/>
        <v/>
      </c>
      <c r="R1465" s="1" t="str">
        <f>IF(LEN(Q1465),SUM($Q$4:Q1465)-1,"")</f>
        <v/>
      </c>
      <c r="S1465" s="1" t="str">
        <f t="shared" si="158"/>
        <v/>
      </c>
      <c r="T1465" s="1" t="str">
        <f t="shared" si="159"/>
        <v/>
      </c>
      <c r="U1465" s="1" t="str">
        <f t="shared" si="160"/>
        <v/>
      </c>
      <c r="V1465" s="1" t="str">
        <f t="shared" si="161"/>
        <v/>
      </c>
      <c r="Z1465" s="1" t="str">
        <v/>
      </c>
    </row>
    <row r="1466" spans="5:26" x14ac:dyDescent="0.55000000000000004">
      <c r="E1466" s="1">
        <v>1462</v>
      </c>
      <c r="F1466" s="1" t="str">
        <f>IFERROR(INDEX(title!$A$2:$A$2049,MATCH($E1466,title!$C$2:$C$2049,0),1),"")</f>
        <v/>
      </c>
      <c r="G1466" s="1" t="str">
        <f>IFERROR(INDEX(title!$B$2:$B$2049,MATCH($E1466,title!$C$2:$C$2049,0),1),"")</f>
        <v/>
      </c>
      <c r="H1466" s="1" t="str">
        <f>IFERROR(INDEX(title!$C$2:$C$2049,MATCH($E1466,title!$C$2:$C$2049,0),1),"")</f>
        <v/>
      </c>
      <c r="I1466" s="1" t="str">
        <f>IFERROR(INDEX(title!$D$2:$D$2049,MATCH($E1466,title!$C$2:$C$2049,0),1),"")</f>
        <v/>
      </c>
      <c r="J1466" s="1" t="str">
        <f>IFERROR(INDEX(title!$E$2:$E$2049,MATCH($E1466,title!$C$2:$C$2049,0),1),"")</f>
        <v/>
      </c>
      <c r="N1466" s="1" t="str">
        <f t="shared" si="156"/>
        <v/>
      </c>
      <c r="O1466" s="1" t="str">
        <f>IF(LENB(N1466),COUNTIF(N$4:N1466,"●"),"")</f>
        <v/>
      </c>
      <c r="P1466" s="1" t="str">
        <f t="shared" si="162"/>
        <v/>
      </c>
      <c r="Q1466" s="1" t="str">
        <f t="shared" si="157"/>
        <v/>
      </c>
      <c r="R1466" s="1" t="str">
        <f>IF(LEN(Q1466),SUM($Q$4:Q1466)-1,"")</f>
        <v/>
      </c>
      <c r="S1466" s="1" t="str">
        <f t="shared" si="158"/>
        <v/>
      </c>
      <c r="T1466" s="1" t="str">
        <f t="shared" si="159"/>
        <v/>
      </c>
      <c r="U1466" s="1" t="str">
        <f t="shared" si="160"/>
        <v/>
      </c>
      <c r="V1466" s="1" t="str">
        <f t="shared" si="161"/>
        <v/>
      </c>
      <c r="Z1466" s="1" t="str">
        <v/>
      </c>
    </row>
    <row r="1467" spans="5:26" x14ac:dyDescent="0.55000000000000004">
      <c r="E1467" s="1">
        <v>1463</v>
      </c>
      <c r="F1467" s="1" t="str">
        <f>IFERROR(INDEX(title!$A$2:$A$2049,MATCH($E1467,title!$C$2:$C$2049,0),1),"")</f>
        <v/>
      </c>
      <c r="G1467" s="1" t="str">
        <f>IFERROR(INDEX(title!$B$2:$B$2049,MATCH($E1467,title!$C$2:$C$2049,0),1),"")</f>
        <v/>
      </c>
      <c r="H1467" s="1" t="str">
        <f>IFERROR(INDEX(title!$C$2:$C$2049,MATCH($E1467,title!$C$2:$C$2049,0),1),"")</f>
        <v/>
      </c>
      <c r="I1467" s="1" t="str">
        <f>IFERROR(INDEX(title!$D$2:$D$2049,MATCH($E1467,title!$C$2:$C$2049,0),1),"")</f>
        <v/>
      </c>
      <c r="J1467" s="1" t="str">
        <f>IFERROR(INDEX(title!$E$2:$E$2049,MATCH($E1467,title!$C$2:$C$2049,0),1),"")</f>
        <v/>
      </c>
      <c r="N1467" s="1" t="str">
        <f t="shared" si="156"/>
        <v/>
      </c>
      <c r="O1467" s="1" t="str">
        <f>IF(LENB(N1467),COUNTIF(N$4:N1467,"●"),"")</f>
        <v/>
      </c>
      <c r="P1467" s="1" t="str">
        <f t="shared" si="162"/>
        <v/>
      </c>
      <c r="Q1467" s="1" t="str">
        <f t="shared" si="157"/>
        <v/>
      </c>
      <c r="R1467" s="1" t="str">
        <f>IF(LEN(Q1467),SUM($Q$4:Q1467)-1,"")</f>
        <v/>
      </c>
      <c r="S1467" s="1" t="str">
        <f t="shared" si="158"/>
        <v/>
      </c>
      <c r="T1467" s="1" t="str">
        <f t="shared" si="159"/>
        <v/>
      </c>
      <c r="U1467" s="1" t="str">
        <f t="shared" si="160"/>
        <v/>
      </c>
      <c r="V1467" s="1" t="str">
        <f t="shared" si="161"/>
        <v/>
      </c>
      <c r="Z1467" s="1" t="str">
        <v/>
      </c>
    </row>
    <row r="1468" spans="5:26" x14ac:dyDescent="0.55000000000000004">
      <c r="E1468" s="1">
        <v>1464</v>
      </c>
      <c r="F1468" s="1" t="str">
        <f>IFERROR(INDEX(title!$A$2:$A$2049,MATCH($E1468,title!$C$2:$C$2049,0),1),"")</f>
        <v/>
      </c>
      <c r="G1468" s="1" t="str">
        <f>IFERROR(INDEX(title!$B$2:$B$2049,MATCH($E1468,title!$C$2:$C$2049,0),1),"")</f>
        <v/>
      </c>
      <c r="H1468" s="1" t="str">
        <f>IFERROR(INDEX(title!$C$2:$C$2049,MATCH($E1468,title!$C$2:$C$2049,0),1),"")</f>
        <v/>
      </c>
      <c r="I1468" s="1" t="str">
        <f>IFERROR(INDEX(title!$D$2:$D$2049,MATCH($E1468,title!$C$2:$C$2049,0),1),"")</f>
        <v/>
      </c>
      <c r="J1468" s="1" t="str">
        <f>IFERROR(INDEX(title!$E$2:$E$2049,MATCH($E1468,title!$C$2:$C$2049,0),1),"")</f>
        <v/>
      </c>
      <c r="N1468" s="1" t="str">
        <f t="shared" si="156"/>
        <v/>
      </c>
      <c r="O1468" s="1" t="str">
        <f>IF(LENB(N1468),COUNTIF(N$4:N1468,"●"),"")</f>
        <v/>
      </c>
      <c r="P1468" s="1" t="str">
        <f t="shared" si="162"/>
        <v/>
      </c>
      <c r="Q1468" s="1" t="str">
        <f t="shared" si="157"/>
        <v/>
      </c>
      <c r="R1468" s="1" t="str">
        <f>IF(LEN(Q1468),SUM($Q$4:Q1468)-1,"")</f>
        <v/>
      </c>
      <c r="S1468" s="1" t="str">
        <f t="shared" si="158"/>
        <v/>
      </c>
      <c r="T1468" s="1" t="str">
        <f t="shared" si="159"/>
        <v/>
      </c>
      <c r="U1468" s="1" t="str">
        <f t="shared" si="160"/>
        <v/>
      </c>
      <c r="V1468" s="1" t="str">
        <f t="shared" si="161"/>
        <v/>
      </c>
      <c r="Z1468" s="1" t="str">
        <v/>
      </c>
    </row>
    <row r="1469" spans="5:26" x14ac:dyDescent="0.55000000000000004">
      <c r="E1469" s="1">
        <v>1465</v>
      </c>
      <c r="F1469" s="1" t="str">
        <f>IFERROR(INDEX(title!$A$2:$A$2049,MATCH($E1469,title!$C$2:$C$2049,0),1),"")</f>
        <v/>
      </c>
      <c r="G1469" s="1" t="str">
        <f>IFERROR(INDEX(title!$B$2:$B$2049,MATCH($E1469,title!$C$2:$C$2049,0),1),"")</f>
        <v/>
      </c>
      <c r="H1469" s="1" t="str">
        <f>IFERROR(INDEX(title!$C$2:$C$2049,MATCH($E1469,title!$C$2:$C$2049,0),1),"")</f>
        <v/>
      </c>
      <c r="I1469" s="1" t="str">
        <f>IFERROR(INDEX(title!$D$2:$D$2049,MATCH($E1469,title!$C$2:$C$2049,0),1),"")</f>
        <v/>
      </c>
      <c r="J1469" s="1" t="str">
        <f>IFERROR(INDEX(title!$E$2:$E$2049,MATCH($E1469,title!$C$2:$C$2049,0),1),"")</f>
        <v/>
      </c>
      <c r="N1469" s="1" t="str">
        <f t="shared" si="156"/>
        <v/>
      </c>
      <c r="O1469" s="1" t="str">
        <f>IF(LENB(N1469),COUNTIF(N$4:N1469,"●"),"")</f>
        <v/>
      </c>
      <c r="P1469" s="1" t="str">
        <f t="shared" si="162"/>
        <v/>
      </c>
      <c r="Q1469" s="1" t="str">
        <f t="shared" si="157"/>
        <v/>
      </c>
      <c r="R1469" s="1" t="str">
        <f>IF(LEN(Q1469),SUM($Q$4:Q1469)-1,"")</f>
        <v/>
      </c>
      <c r="S1469" s="1" t="str">
        <f t="shared" si="158"/>
        <v/>
      </c>
      <c r="T1469" s="1" t="str">
        <f t="shared" si="159"/>
        <v/>
      </c>
      <c r="U1469" s="1" t="str">
        <f t="shared" si="160"/>
        <v/>
      </c>
      <c r="V1469" s="1" t="str">
        <f t="shared" si="161"/>
        <v/>
      </c>
      <c r="Z1469" s="1" t="str">
        <v/>
      </c>
    </row>
    <row r="1470" spans="5:26" x14ac:dyDescent="0.55000000000000004">
      <c r="E1470" s="1">
        <v>1466</v>
      </c>
      <c r="F1470" s="1" t="str">
        <f>IFERROR(INDEX(title!$A$2:$A$2049,MATCH($E1470,title!$C$2:$C$2049,0),1),"")</f>
        <v/>
      </c>
      <c r="G1470" s="1" t="str">
        <f>IFERROR(INDEX(title!$B$2:$B$2049,MATCH($E1470,title!$C$2:$C$2049,0),1),"")</f>
        <v/>
      </c>
      <c r="H1470" s="1" t="str">
        <f>IFERROR(INDEX(title!$C$2:$C$2049,MATCH($E1470,title!$C$2:$C$2049,0),1),"")</f>
        <v/>
      </c>
      <c r="I1470" s="1" t="str">
        <f>IFERROR(INDEX(title!$D$2:$D$2049,MATCH($E1470,title!$C$2:$C$2049,0),1),"")</f>
        <v/>
      </c>
      <c r="J1470" s="1" t="str">
        <f>IFERROR(INDEX(title!$E$2:$E$2049,MATCH($E1470,title!$C$2:$C$2049,0),1),"")</f>
        <v/>
      </c>
      <c r="N1470" s="1" t="str">
        <f t="shared" si="156"/>
        <v/>
      </c>
      <c r="O1470" s="1" t="str">
        <f>IF(LENB(N1470),COUNTIF(N$4:N1470,"●"),"")</f>
        <v/>
      </c>
      <c r="P1470" s="1" t="str">
        <f t="shared" si="162"/>
        <v/>
      </c>
      <c r="Q1470" s="1" t="str">
        <f t="shared" si="157"/>
        <v/>
      </c>
      <c r="R1470" s="1" t="str">
        <f>IF(LEN(Q1470),SUM($Q$4:Q1470)-1,"")</f>
        <v/>
      </c>
      <c r="S1470" s="1" t="str">
        <f t="shared" si="158"/>
        <v/>
      </c>
      <c r="T1470" s="1" t="str">
        <f t="shared" si="159"/>
        <v/>
      </c>
      <c r="U1470" s="1" t="str">
        <f t="shared" si="160"/>
        <v/>
      </c>
      <c r="V1470" s="1" t="str">
        <f t="shared" si="161"/>
        <v/>
      </c>
      <c r="Z1470" s="1" t="str">
        <v/>
      </c>
    </row>
    <row r="1471" spans="5:26" x14ac:dyDescent="0.55000000000000004">
      <c r="E1471" s="1">
        <v>1467</v>
      </c>
      <c r="F1471" s="1" t="str">
        <f>IFERROR(INDEX(title!$A$2:$A$2049,MATCH($E1471,title!$C$2:$C$2049,0),1),"")</f>
        <v/>
      </c>
      <c r="G1471" s="1" t="str">
        <f>IFERROR(INDEX(title!$B$2:$B$2049,MATCH($E1471,title!$C$2:$C$2049,0),1),"")</f>
        <v/>
      </c>
      <c r="H1471" s="1" t="str">
        <f>IFERROR(INDEX(title!$C$2:$C$2049,MATCH($E1471,title!$C$2:$C$2049,0),1),"")</f>
        <v/>
      </c>
      <c r="I1471" s="1" t="str">
        <f>IFERROR(INDEX(title!$D$2:$D$2049,MATCH($E1471,title!$C$2:$C$2049,0),1),"")</f>
        <v/>
      </c>
      <c r="J1471" s="1" t="str">
        <f>IFERROR(INDEX(title!$E$2:$E$2049,MATCH($E1471,title!$C$2:$C$2049,0),1),"")</f>
        <v/>
      </c>
      <c r="N1471" s="1" t="str">
        <f t="shared" si="156"/>
        <v/>
      </c>
      <c r="O1471" s="1" t="str">
        <f>IF(LENB(N1471),COUNTIF(N$4:N1471,"●"),"")</f>
        <v/>
      </c>
      <c r="P1471" s="1" t="str">
        <f t="shared" si="162"/>
        <v/>
      </c>
      <c r="Q1471" s="1" t="str">
        <f t="shared" si="157"/>
        <v/>
      </c>
      <c r="R1471" s="1" t="str">
        <f>IF(LEN(Q1471),SUM($Q$4:Q1471)-1,"")</f>
        <v/>
      </c>
      <c r="S1471" s="1" t="str">
        <f t="shared" si="158"/>
        <v/>
      </c>
      <c r="T1471" s="1" t="str">
        <f t="shared" si="159"/>
        <v/>
      </c>
      <c r="U1471" s="1" t="str">
        <f t="shared" si="160"/>
        <v/>
      </c>
      <c r="V1471" s="1" t="str">
        <f t="shared" si="161"/>
        <v/>
      </c>
      <c r="Z1471" s="1" t="str">
        <v/>
      </c>
    </row>
    <row r="1472" spans="5:26" x14ac:dyDescent="0.55000000000000004">
      <c r="E1472" s="1">
        <v>1468</v>
      </c>
      <c r="F1472" s="1" t="str">
        <f>IFERROR(INDEX(title!$A$2:$A$2049,MATCH($E1472,title!$C$2:$C$2049,0),1),"")</f>
        <v/>
      </c>
      <c r="G1472" s="1" t="str">
        <f>IFERROR(INDEX(title!$B$2:$B$2049,MATCH($E1472,title!$C$2:$C$2049,0),1),"")</f>
        <v/>
      </c>
      <c r="H1472" s="1" t="str">
        <f>IFERROR(INDEX(title!$C$2:$C$2049,MATCH($E1472,title!$C$2:$C$2049,0),1),"")</f>
        <v/>
      </c>
      <c r="I1472" s="1" t="str">
        <f>IFERROR(INDEX(title!$D$2:$D$2049,MATCH($E1472,title!$C$2:$C$2049,0),1),"")</f>
        <v/>
      </c>
      <c r="J1472" s="1" t="str">
        <f>IFERROR(INDEX(title!$E$2:$E$2049,MATCH($E1472,title!$C$2:$C$2049,0),1),"")</f>
        <v/>
      </c>
      <c r="N1472" s="1" t="str">
        <f t="shared" si="156"/>
        <v/>
      </c>
      <c r="O1472" s="1" t="str">
        <f>IF(LENB(N1472),COUNTIF(N$4:N1472,"●"),"")</f>
        <v/>
      </c>
      <c r="P1472" s="1" t="str">
        <f t="shared" si="162"/>
        <v/>
      </c>
      <c r="Q1472" s="1" t="str">
        <f t="shared" si="157"/>
        <v/>
      </c>
      <c r="R1472" s="1" t="str">
        <f>IF(LEN(Q1472),SUM($Q$4:Q1472)-1,"")</f>
        <v/>
      </c>
      <c r="S1472" s="1" t="str">
        <f t="shared" si="158"/>
        <v/>
      </c>
      <c r="T1472" s="1" t="str">
        <f t="shared" si="159"/>
        <v/>
      </c>
      <c r="U1472" s="1" t="str">
        <f t="shared" si="160"/>
        <v/>
      </c>
      <c r="V1472" s="1" t="str">
        <f t="shared" si="161"/>
        <v/>
      </c>
      <c r="Z1472" s="1" t="str">
        <v/>
      </c>
    </row>
    <row r="1473" spans="5:26" x14ac:dyDescent="0.55000000000000004">
      <c r="E1473" s="1">
        <v>1469</v>
      </c>
      <c r="F1473" s="1" t="str">
        <f>IFERROR(INDEX(title!$A$2:$A$2049,MATCH($E1473,title!$C$2:$C$2049,0),1),"")</f>
        <v/>
      </c>
      <c r="G1473" s="1" t="str">
        <f>IFERROR(INDEX(title!$B$2:$B$2049,MATCH($E1473,title!$C$2:$C$2049,0),1),"")</f>
        <v/>
      </c>
      <c r="H1473" s="1" t="str">
        <f>IFERROR(INDEX(title!$C$2:$C$2049,MATCH($E1473,title!$C$2:$C$2049,0),1),"")</f>
        <v/>
      </c>
      <c r="I1473" s="1" t="str">
        <f>IFERROR(INDEX(title!$D$2:$D$2049,MATCH($E1473,title!$C$2:$C$2049,0),1),"")</f>
        <v/>
      </c>
      <c r="J1473" s="1" t="str">
        <f>IFERROR(INDEX(title!$E$2:$E$2049,MATCH($E1473,title!$C$2:$C$2049,0),1),"")</f>
        <v/>
      </c>
      <c r="N1473" s="1" t="str">
        <f t="shared" si="156"/>
        <v/>
      </c>
      <c r="O1473" s="1" t="str">
        <f>IF(LENB(N1473),COUNTIF(N$4:N1473,"●"),"")</f>
        <v/>
      </c>
      <c r="P1473" s="1" t="str">
        <f t="shared" si="162"/>
        <v/>
      </c>
      <c r="Q1473" s="1" t="str">
        <f t="shared" si="157"/>
        <v/>
      </c>
      <c r="R1473" s="1" t="str">
        <f>IF(LEN(Q1473),SUM($Q$4:Q1473)-1,"")</f>
        <v/>
      </c>
      <c r="S1473" s="1" t="str">
        <f t="shared" si="158"/>
        <v/>
      </c>
      <c r="T1473" s="1" t="str">
        <f t="shared" si="159"/>
        <v/>
      </c>
      <c r="U1473" s="1" t="str">
        <f t="shared" si="160"/>
        <v/>
      </c>
      <c r="V1473" s="1" t="str">
        <f t="shared" si="161"/>
        <v/>
      </c>
      <c r="Z1473" s="1" t="str">
        <v/>
      </c>
    </row>
    <row r="1474" spans="5:26" x14ac:dyDescent="0.55000000000000004">
      <c r="E1474" s="1">
        <v>1470</v>
      </c>
      <c r="F1474" s="1" t="str">
        <f>IFERROR(INDEX(title!$A$2:$A$2049,MATCH($E1474,title!$C$2:$C$2049,0),1),"")</f>
        <v/>
      </c>
      <c r="G1474" s="1" t="str">
        <f>IFERROR(INDEX(title!$B$2:$B$2049,MATCH($E1474,title!$C$2:$C$2049,0),1),"")</f>
        <v/>
      </c>
      <c r="H1474" s="1" t="str">
        <f>IFERROR(INDEX(title!$C$2:$C$2049,MATCH($E1474,title!$C$2:$C$2049,0),1),"")</f>
        <v/>
      </c>
      <c r="I1474" s="1" t="str">
        <f>IFERROR(INDEX(title!$D$2:$D$2049,MATCH($E1474,title!$C$2:$C$2049,0),1),"")</f>
        <v/>
      </c>
      <c r="J1474" s="1" t="str">
        <f>IFERROR(INDEX(title!$E$2:$E$2049,MATCH($E1474,title!$C$2:$C$2049,0),1),"")</f>
        <v/>
      </c>
      <c r="N1474" s="1" t="str">
        <f t="shared" si="156"/>
        <v/>
      </c>
      <c r="O1474" s="1" t="str">
        <f>IF(LENB(N1474),COUNTIF(N$4:N1474,"●"),"")</f>
        <v/>
      </c>
      <c r="P1474" s="1" t="str">
        <f t="shared" si="162"/>
        <v/>
      </c>
      <c r="Q1474" s="1" t="str">
        <f t="shared" si="157"/>
        <v/>
      </c>
      <c r="R1474" s="1" t="str">
        <f>IF(LEN(Q1474),SUM($Q$4:Q1474)-1,"")</f>
        <v/>
      </c>
      <c r="S1474" s="1" t="str">
        <f t="shared" si="158"/>
        <v/>
      </c>
      <c r="T1474" s="1" t="str">
        <f t="shared" si="159"/>
        <v/>
      </c>
      <c r="U1474" s="1" t="str">
        <f t="shared" si="160"/>
        <v/>
      </c>
      <c r="V1474" s="1" t="str">
        <f t="shared" si="161"/>
        <v/>
      </c>
      <c r="Z1474" s="1" t="str">
        <v/>
      </c>
    </row>
    <row r="1475" spans="5:26" x14ac:dyDescent="0.55000000000000004">
      <c r="E1475" s="1">
        <v>1471</v>
      </c>
      <c r="F1475" s="1" t="str">
        <f>IFERROR(INDEX(title!$A$2:$A$2049,MATCH($E1475,title!$C$2:$C$2049,0),1),"")</f>
        <v/>
      </c>
      <c r="G1475" s="1" t="str">
        <f>IFERROR(INDEX(title!$B$2:$B$2049,MATCH($E1475,title!$C$2:$C$2049,0),1),"")</f>
        <v/>
      </c>
      <c r="H1475" s="1" t="str">
        <f>IFERROR(INDEX(title!$C$2:$C$2049,MATCH($E1475,title!$C$2:$C$2049,0),1),"")</f>
        <v/>
      </c>
      <c r="I1475" s="1" t="str">
        <f>IFERROR(INDEX(title!$D$2:$D$2049,MATCH($E1475,title!$C$2:$C$2049,0),1),"")</f>
        <v/>
      </c>
      <c r="J1475" s="1" t="str">
        <f>IFERROR(INDEX(title!$E$2:$E$2049,MATCH($E1475,title!$C$2:$C$2049,0),1),"")</f>
        <v/>
      </c>
      <c r="N1475" s="1" t="str">
        <f t="shared" si="156"/>
        <v/>
      </c>
      <c r="O1475" s="1" t="str">
        <f>IF(LENB(N1475),COUNTIF(N$4:N1475,"●"),"")</f>
        <v/>
      </c>
      <c r="P1475" s="1" t="str">
        <f t="shared" si="162"/>
        <v/>
      </c>
      <c r="Q1475" s="1" t="str">
        <f t="shared" si="157"/>
        <v/>
      </c>
      <c r="R1475" s="1" t="str">
        <f>IF(LEN(Q1475),SUM($Q$4:Q1475)-1,"")</f>
        <v/>
      </c>
      <c r="S1475" s="1" t="str">
        <f t="shared" si="158"/>
        <v/>
      </c>
      <c r="T1475" s="1" t="str">
        <f t="shared" si="159"/>
        <v/>
      </c>
      <c r="U1475" s="1" t="str">
        <f t="shared" si="160"/>
        <v/>
      </c>
      <c r="V1475" s="1" t="str">
        <f t="shared" si="161"/>
        <v/>
      </c>
      <c r="Z1475" s="1" t="str">
        <v/>
      </c>
    </row>
    <row r="1476" spans="5:26" x14ac:dyDescent="0.55000000000000004">
      <c r="E1476" s="1">
        <v>1472</v>
      </c>
      <c r="F1476" s="1" t="str">
        <f>IFERROR(INDEX(title!$A$2:$A$2049,MATCH($E1476,title!$C$2:$C$2049,0),1),"")</f>
        <v/>
      </c>
      <c r="G1476" s="1" t="str">
        <f>IFERROR(INDEX(title!$B$2:$B$2049,MATCH($E1476,title!$C$2:$C$2049,0),1),"")</f>
        <v/>
      </c>
      <c r="H1476" s="1" t="str">
        <f>IFERROR(INDEX(title!$C$2:$C$2049,MATCH($E1476,title!$C$2:$C$2049,0),1),"")</f>
        <v/>
      </c>
      <c r="I1476" s="1" t="str">
        <f>IFERROR(INDEX(title!$D$2:$D$2049,MATCH($E1476,title!$C$2:$C$2049,0),1),"")</f>
        <v/>
      </c>
      <c r="J1476" s="1" t="str">
        <f>IFERROR(INDEX(title!$E$2:$E$2049,MATCH($E1476,title!$C$2:$C$2049,0),1),"")</f>
        <v/>
      </c>
      <c r="N1476" s="1" t="str">
        <f t="shared" ref="N1476:N1539" si="163">IF(AND(LENB(H1476),0&lt;H1476,LENB(I1476),0&lt;I1476),"●","")</f>
        <v/>
      </c>
      <c r="O1476" s="1" t="str">
        <f>IF(LENB(N1476),COUNTIF(N$4:N1476,"●"),"")</f>
        <v/>
      </c>
      <c r="P1476" s="1" t="str">
        <f t="shared" si="162"/>
        <v/>
      </c>
      <c r="Q1476" s="1" t="str">
        <f t="shared" ref="Q1476:Q1539" si="164">IF(LEN(G1476),1,"")</f>
        <v/>
      </c>
      <c r="R1476" s="1" t="str">
        <f>IF(LEN(Q1476),SUM($Q$4:Q1476)-1,"")</f>
        <v/>
      </c>
      <c r="S1476" s="1" t="str">
        <f t="shared" ref="S1476:S1539" si="165">IF(LENB($P1476),IF(COUNTIF($B$34,"*[*"),REPLACE($B$34,FIND("[",$B$34),2,"["&amp;$R1476&amp;"]"),$B$34),"")</f>
        <v/>
      </c>
      <c r="T1476" s="1" t="str">
        <f t="shared" ref="T1476:T1539" si="166">IF(LENB($P1476),$S1476&amp;"."&amp;T$2&amp;CHAR(9)&amp;$B$8&amp;" "&amp;H1476&amp;$B$9&amp;CHAR(9)&amp;$B$7&amp;T$3,"")</f>
        <v/>
      </c>
      <c r="U1476" s="1" t="str">
        <f t="shared" ref="U1476:U1539" si="167">IF(LENB($P1476),$S1476&amp;"."&amp;U$2&amp;CHAR(9)&amp;$B$8&amp;" "&amp;I1476&amp;$B$9&amp;CHAR(9)&amp;$B$7&amp;U$3,"")</f>
        <v/>
      </c>
      <c r="V1476" s="1" t="str">
        <f t="shared" ref="V1476:V1539" si="168">IF(LENB($P1476),$S1476&amp;"."&amp;V$2&amp;CHAR(9)&amp;$B$8&amp;" "&amp;J1476&amp;$B$9&amp;CHAR(9)&amp;$B$7&amp;V$3,"")</f>
        <v/>
      </c>
      <c r="Z1476" s="1" t="str">
        <v/>
      </c>
    </row>
    <row r="1477" spans="5:26" x14ac:dyDescent="0.55000000000000004">
      <c r="E1477" s="1">
        <v>1473</v>
      </c>
      <c r="F1477" s="1" t="str">
        <f>IFERROR(INDEX(title!$A$2:$A$2049,MATCH($E1477,title!$C$2:$C$2049,0),1),"")</f>
        <v/>
      </c>
      <c r="G1477" s="1" t="str">
        <f>IFERROR(INDEX(title!$B$2:$B$2049,MATCH($E1477,title!$C$2:$C$2049,0),1),"")</f>
        <v/>
      </c>
      <c r="H1477" s="1" t="str">
        <f>IFERROR(INDEX(title!$C$2:$C$2049,MATCH($E1477,title!$C$2:$C$2049,0),1),"")</f>
        <v/>
      </c>
      <c r="I1477" s="1" t="str">
        <f>IFERROR(INDEX(title!$D$2:$D$2049,MATCH($E1477,title!$C$2:$C$2049,0),1),"")</f>
        <v/>
      </c>
      <c r="J1477" s="1" t="str">
        <f>IFERROR(INDEX(title!$E$2:$E$2049,MATCH($E1477,title!$C$2:$C$2049,0),1),"")</f>
        <v/>
      </c>
      <c r="N1477" s="1" t="str">
        <f t="shared" si="163"/>
        <v/>
      </c>
      <c r="O1477" s="1" t="str">
        <f>IF(LENB(N1477),COUNTIF(N$4:N1477,"●"),"")</f>
        <v/>
      </c>
      <c r="P1477" s="1" t="str">
        <f t="shared" ref="P1477:P1540" si="169">IF(AND(LENB(O1477),LENB($B$4),LENB($B$5)),$B$4+$B$5*(O1477),"")</f>
        <v/>
      </c>
      <c r="Q1477" s="1" t="str">
        <f t="shared" si="164"/>
        <v/>
      </c>
      <c r="R1477" s="1" t="str">
        <f>IF(LEN(Q1477),SUM($Q$4:Q1477)-1,"")</f>
        <v/>
      </c>
      <c r="S1477" s="1" t="str">
        <f t="shared" si="165"/>
        <v/>
      </c>
      <c r="T1477" s="1" t="str">
        <f t="shared" si="166"/>
        <v/>
      </c>
      <c r="U1477" s="1" t="str">
        <f t="shared" si="167"/>
        <v/>
      </c>
      <c r="V1477" s="1" t="str">
        <f t="shared" si="168"/>
        <v/>
      </c>
      <c r="Z1477" s="1" t="str">
        <v/>
      </c>
    </row>
    <row r="1478" spans="5:26" x14ac:dyDescent="0.55000000000000004">
      <c r="E1478" s="1">
        <v>1474</v>
      </c>
      <c r="F1478" s="1" t="str">
        <f>IFERROR(INDEX(title!$A$2:$A$2049,MATCH($E1478,title!$C$2:$C$2049,0),1),"")</f>
        <v/>
      </c>
      <c r="G1478" s="1" t="str">
        <f>IFERROR(INDEX(title!$B$2:$B$2049,MATCH($E1478,title!$C$2:$C$2049,0),1),"")</f>
        <v/>
      </c>
      <c r="H1478" s="1" t="str">
        <f>IFERROR(INDEX(title!$C$2:$C$2049,MATCH($E1478,title!$C$2:$C$2049,0),1),"")</f>
        <v/>
      </c>
      <c r="I1478" s="1" t="str">
        <f>IFERROR(INDEX(title!$D$2:$D$2049,MATCH($E1478,title!$C$2:$C$2049,0),1),"")</f>
        <v/>
      </c>
      <c r="J1478" s="1" t="str">
        <f>IFERROR(INDEX(title!$E$2:$E$2049,MATCH($E1478,title!$C$2:$C$2049,0),1),"")</f>
        <v/>
      </c>
      <c r="N1478" s="1" t="str">
        <f t="shared" si="163"/>
        <v/>
      </c>
      <c r="O1478" s="1" t="str">
        <f>IF(LENB(N1478),COUNTIF(N$4:N1478,"●"),"")</f>
        <v/>
      </c>
      <c r="P1478" s="1" t="str">
        <f t="shared" si="169"/>
        <v/>
      </c>
      <c r="Q1478" s="1" t="str">
        <f t="shared" si="164"/>
        <v/>
      </c>
      <c r="R1478" s="1" t="str">
        <f>IF(LEN(Q1478),SUM($Q$4:Q1478)-1,"")</f>
        <v/>
      </c>
      <c r="S1478" s="1" t="str">
        <f t="shared" si="165"/>
        <v/>
      </c>
      <c r="T1478" s="1" t="str">
        <f t="shared" si="166"/>
        <v/>
      </c>
      <c r="U1478" s="1" t="str">
        <f t="shared" si="167"/>
        <v/>
      </c>
      <c r="V1478" s="1" t="str">
        <f t="shared" si="168"/>
        <v/>
      </c>
      <c r="Z1478" s="1" t="str">
        <v/>
      </c>
    </row>
    <row r="1479" spans="5:26" x14ac:dyDescent="0.55000000000000004">
      <c r="E1479" s="1">
        <v>1475</v>
      </c>
      <c r="F1479" s="1" t="str">
        <f>IFERROR(INDEX(title!$A$2:$A$2049,MATCH($E1479,title!$C$2:$C$2049,0),1),"")</f>
        <v/>
      </c>
      <c r="G1479" s="1" t="str">
        <f>IFERROR(INDEX(title!$B$2:$B$2049,MATCH($E1479,title!$C$2:$C$2049,0),1),"")</f>
        <v/>
      </c>
      <c r="H1479" s="1" t="str">
        <f>IFERROR(INDEX(title!$C$2:$C$2049,MATCH($E1479,title!$C$2:$C$2049,0),1),"")</f>
        <v/>
      </c>
      <c r="I1479" s="1" t="str">
        <f>IFERROR(INDEX(title!$D$2:$D$2049,MATCH($E1479,title!$C$2:$C$2049,0),1),"")</f>
        <v/>
      </c>
      <c r="J1479" s="1" t="str">
        <f>IFERROR(INDEX(title!$E$2:$E$2049,MATCH($E1479,title!$C$2:$C$2049,0),1),"")</f>
        <v/>
      </c>
      <c r="N1479" s="1" t="str">
        <f t="shared" si="163"/>
        <v/>
      </c>
      <c r="O1479" s="1" t="str">
        <f>IF(LENB(N1479),COUNTIF(N$4:N1479,"●"),"")</f>
        <v/>
      </c>
      <c r="P1479" s="1" t="str">
        <f t="shared" si="169"/>
        <v/>
      </c>
      <c r="Q1479" s="1" t="str">
        <f t="shared" si="164"/>
        <v/>
      </c>
      <c r="R1479" s="1" t="str">
        <f>IF(LEN(Q1479),SUM($Q$4:Q1479)-1,"")</f>
        <v/>
      </c>
      <c r="S1479" s="1" t="str">
        <f t="shared" si="165"/>
        <v/>
      </c>
      <c r="T1479" s="1" t="str">
        <f t="shared" si="166"/>
        <v/>
      </c>
      <c r="U1479" s="1" t="str">
        <f t="shared" si="167"/>
        <v/>
      </c>
      <c r="V1479" s="1" t="str">
        <f t="shared" si="168"/>
        <v/>
      </c>
      <c r="Z1479" s="1" t="str">
        <v/>
      </c>
    </row>
    <row r="1480" spans="5:26" x14ac:dyDescent="0.55000000000000004">
      <c r="E1480" s="1">
        <v>1476</v>
      </c>
      <c r="F1480" s="1" t="str">
        <f>IFERROR(INDEX(title!$A$2:$A$2049,MATCH($E1480,title!$C$2:$C$2049,0),1),"")</f>
        <v/>
      </c>
      <c r="G1480" s="1" t="str">
        <f>IFERROR(INDEX(title!$B$2:$B$2049,MATCH($E1480,title!$C$2:$C$2049,0),1),"")</f>
        <v/>
      </c>
      <c r="H1480" s="1" t="str">
        <f>IFERROR(INDEX(title!$C$2:$C$2049,MATCH($E1480,title!$C$2:$C$2049,0),1),"")</f>
        <v/>
      </c>
      <c r="I1480" s="1" t="str">
        <f>IFERROR(INDEX(title!$D$2:$D$2049,MATCH($E1480,title!$C$2:$C$2049,0),1),"")</f>
        <v/>
      </c>
      <c r="J1480" s="1" t="str">
        <f>IFERROR(INDEX(title!$E$2:$E$2049,MATCH($E1480,title!$C$2:$C$2049,0),1),"")</f>
        <v/>
      </c>
      <c r="N1480" s="1" t="str">
        <f t="shared" si="163"/>
        <v/>
      </c>
      <c r="O1480" s="1" t="str">
        <f>IF(LENB(N1480),COUNTIF(N$4:N1480,"●"),"")</f>
        <v/>
      </c>
      <c r="P1480" s="1" t="str">
        <f t="shared" si="169"/>
        <v/>
      </c>
      <c r="Q1480" s="1" t="str">
        <f t="shared" si="164"/>
        <v/>
      </c>
      <c r="R1480" s="1" t="str">
        <f>IF(LEN(Q1480),SUM($Q$4:Q1480)-1,"")</f>
        <v/>
      </c>
      <c r="S1480" s="1" t="str">
        <f t="shared" si="165"/>
        <v/>
      </c>
      <c r="T1480" s="1" t="str">
        <f t="shared" si="166"/>
        <v/>
      </c>
      <c r="U1480" s="1" t="str">
        <f t="shared" si="167"/>
        <v/>
      </c>
      <c r="V1480" s="1" t="str">
        <f t="shared" si="168"/>
        <v/>
      </c>
      <c r="Z1480" s="1" t="str">
        <v/>
      </c>
    </row>
    <row r="1481" spans="5:26" x14ac:dyDescent="0.55000000000000004">
      <c r="E1481" s="1">
        <v>1477</v>
      </c>
      <c r="F1481" s="1" t="str">
        <f>IFERROR(INDEX(title!$A$2:$A$2049,MATCH($E1481,title!$C$2:$C$2049,0),1),"")</f>
        <v/>
      </c>
      <c r="G1481" s="1" t="str">
        <f>IFERROR(INDEX(title!$B$2:$B$2049,MATCH($E1481,title!$C$2:$C$2049,0),1),"")</f>
        <v/>
      </c>
      <c r="H1481" s="1" t="str">
        <f>IFERROR(INDEX(title!$C$2:$C$2049,MATCH($E1481,title!$C$2:$C$2049,0),1),"")</f>
        <v/>
      </c>
      <c r="I1481" s="1" t="str">
        <f>IFERROR(INDEX(title!$D$2:$D$2049,MATCH($E1481,title!$C$2:$C$2049,0),1),"")</f>
        <v/>
      </c>
      <c r="J1481" s="1" t="str">
        <f>IFERROR(INDEX(title!$E$2:$E$2049,MATCH($E1481,title!$C$2:$C$2049,0),1),"")</f>
        <v/>
      </c>
      <c r="N1481" s="1" t="str">
        <f t="shared" si="163"/>
        <v/>
      </c>
      <c r="O1481" s="1" t="str">
        <f>IF(LENB(N1481),COUNTIF(N$4:N1481,"●"),"")</f>
        <v/>
      </c>
      <c r="P1481" s="1" t="str">
        <f t="shared" si="169"/>
        <v/>
      </c>
      <c r="Q1481" s="1" t="str">
        <f t="shared" si="164"/>
        <v/>
      </c>
      <c r="R1481" s="1" t="str">
        <f>IF(LEN(Q1481),SUM($Q$4:Q1481)-1,"")</f>
        <v/>
      </c>
      <c r="S1481" s="1" t="str">
        <f t="shared" si="165"/>
        <v/>
      </c>
      <c r="T1481" s="1" t="str">
        <f t="shared" si="166"/>
        <v/>
      </c>
      <c r="U1481" s="1" t="str">
        <f t="shared" si="167"/>
        <v/>
      </c>
      <c r="V1481" s="1" t="str">
        <f t="shared" si="168"/>
        <v/>
      </c>
      <c r="Z1481" s="1" t="str">
        <v/>
      </c>
    </row>
    <row r="1482" spans="5:26" x14ac:dyDescent="0.55000000000000004">
      <c r="E1482" s="1">
        <v>1478</v>
      </c>
      <c r="F1482" s="1" t="str">
        <f>IFERROR(INDEX(title!$A$2:$A$2049,MATCH($E1482,title!$C$2:$C$2049,0),1),"")</f>
        <v/>
      </c>
      <c r="G1482" s="1" t="str">
        <f>IFERROR(INDEX(title!$B$2:$B$2049,MATCH($E1482,title!$C$2:$C$2049,0),1),"")</f>
        <v/>
      </c>
      <c r="H1482" s="1" t="str">
        <f>IFERROR(INDEX(title!$C$2:$C$2049,MATCH($E1482,title!$C$2:$C$2049,0),1),"")</f>
        <v/>
      </c>
      <c r="I1482" s="1" t="str">
        <f>IFERROR(INDEX(title!$D$2:$D$2049,MATCH($E1482,title!$C$2:$C$2049,0),1),"")</f>
        <v/>
      </c>
      <c r="J1482" s="1" t="str">
        <f>IFERROR(INDEX(title!$E$2:$E$2049,MATCH($E1482,title!$C$2:$C$2049,0),1),"")</f>
        <v/>
      </c>
      <c r="N1482" s="1" t="str">
        <f t="shared" si="163"/>
        <v/>
      </c>
      <c r="O1482" s="1" t="str">
        <f>IF(LENB(N1482),COUNTIF(N$4:N1482,"●"),"")</f>
        <v/>
      </c>
      <c r="P1482" s="1" t="str">
        <f t="shared" si="169"/>
        <v/>
      </c>
      <c r="Q1482" s="1" t="str">
        <f t="shared" si="164"/>
        <v/>
      </c>
      <c r="R1482" s="1" t="str">
        <f>IF(LEN(Q1482),SUM($Q$4:Q1482)-1,"")</f>
        <v/>
      </c>
      <c r="S1482" s="1" t="str">
        <f t="shared" si="165"/>
        <v/>
      </c>
      <c r="T1482" s="1" t="str">
        <f t="shared" si="166"/>
        <v/>
      </c>
      <c r="U1482" s="1" t="str">
        <f t="shared" si="167"/>
        <v/>
      </c>
      <c r="V1482" s="1" t="str">
        <f t="shared" si="168"/>
        <v/>
      </c>
      <c r="Z1482" s="1" t="str">
        <v/>
      </c>
    </row>
    <row r="1483" spans="5:26" x14ac:dyDescent="0.55000000000000004">
      <c r="E1483" s="1">
        <v>1479</v>
      </c>
      <c r="F1483" s="1" t="str">
        <f>IFERROR(INDEX(title!$A$2:$A$2049,MATCH($E1483,title!$C$2:$C$2049,0),1),"")</f>
        <v/>
      </c>
      <c r="G1483" s="1" t="str">
        <f>IFERROR(INDEX(title!$B$2:$B$2049,MATCH($E1483,title!$C$2:$C$2049,0),1),"")</f>
        <v/>
      </c>
      <c r="H1483" s="1" t="str">
        <f>IFERROR(INDEX(title!$C$2:$C$2049,MATCH($E1483,title!$C$2:$C$2049,0),1),"")</f>
        <v/>
      </c>
      <c r="I1483" s="1" t="str">
        <f>IFERROR(INDEX(title!$D$2:$D$2049,MATCH($E1483,title!$C$2:$C$2049,0),1),"")</f>
        <v/>
      </c>
      <c r="J1483" s="1" t="str">
        <f>IFERROR(INDEX(title!$E$2:$E$2049,MATCH($E1483,title!$C$2:$C$2049,0),1),"")</f>
        <v/>
      </c>
      <c r="N1483" s="1" t="str">
        <f t="shared" si="163"/>
        <v/>
      </c>
      <c r="O1483" s="1" t="str">
        <f>IF(LENB(N1483),COUNTIF(N$4:N1483,"●"),"")</f>
        <v/>
      </c>
      <c r="P1483" s="1" t="str">
        <f t="shared" si="169"/>
        <v/>
      </c>
      <c r="Q1483" s="1" t="str">
        <f t="shared" si="164"/>
        <v/>
      </c>
      <c r="R1483" s="1" t="str">
        <f>IF(LEN(Q1483),SUM($Q$4:Q1483)-1,"")</f>
        <v/>
      </c>
      <c r="S1483" s="1" t="str">
        <f t="shared" si="165"/>
        <v/>
      </c>
      <c r="T1483" s="1" t="str">
        <f t="shared" si="166"/>
        <v/>
      </c>
      <c r="U1483" s="1" t="str">
        <f t="shared" si="167"/>
        <v/>
      </c>
      <c r="V1483" s="1" t="str">
        <f t="shared" si="168"/>
        <v/>
      </c>
      <c r="Z1483" s="1" t="str">
        <v/>
      </c>
    </row>
    <row r="1484" spans="5:26" x14ac:dyDescent="0.55000000000000004">
      <c r="E1484" s="1">
        <v>1480</v>
      </c>
      <c r="F1484" s="1" t="str">
        <f>IFERROR(INDEX(title!$A$2:$A$2049,MATCH($E1484,title!$C$2:$C$2049,0),1),"")</f>
        <v/>
      </c>
      <c r="G1484" s="1" t="str">
        <f>IFERROR(INDEX(title!$B$2:$B$2049,MATCH($E1484,title!$C$2:$C$2049,0),1),"")</f>
        <v/>
      </c>
      <c r="H1484" s="1" t="str">
        <f>IFERROR(INDEX(title!$C$2:$C$2049,MATCH($E1484,title!$C$2:$C$2049,0),1),"")</f>
        <v/>
      </c>
      <c r="I1484" s="1" t="str">
        <f>IFERROR(INDEX(title!$D$2:$D$2049,MATCH($E1484,title!$C$2:$C$2049,0),1),"")</f>
        <v/>
      </c>
      <c r="J1484" s="1" t="str">
        <f>IFERROR(INDEX(title!$E$2:$E$2049,MATCH($E1484,title!$C$2:$C$2049,0),1),"")</f>
        <v/>
      </c>
      <c r="N1484" s="1" t="str">
        <f t="shared" si="163"/>
        <v/>
      </c>
      <c r="O1484" s="1" t="str">
        <f>IF(LENB(N1484),COUNTIF(N$4:N1484,"●"),"")</f>
        <v/>
      </c>
      <c r="P1484" s="1" t="str">
        <f t="shared" si="169"/>
        <v/>
      </c>
      <c r="Q1484" s="1" t="str">
        <f t="shared" si="164"/>
        <v/>
      </c>
      <c r="R1484" s="1" t="str">
        <f>IF(LEN(Q1484),SUM($Q$4:Q1484)-1,"")</f>
        <v/>
      </c>
      <c r="S1484" s="1" t="str">
        <f t="shared" si="165"/>
        <v/>
      </c>
      <c r="T1484" s="1" t="str">
        <f t="shared" si="166"/>
        <v/>
      </c>
      <c r="U1484" s="1" t="str">
        <f t="shared" si="167"/>
        <v/>
      </c>
      <c r="V1484" s="1" t="str">
        <f t="shared" si="168"/>
        <v/>
      </c>
      <c r="Z1484" s="1" t="str">
        <v/>
      </c>
    </row>
    <row r="1485" spans="5:26" x14ac:dyDescent="0.55000000000000004">
      <c r="E1485" s="1">
        <v>1481</v>
      </c>
      <c r="F1485" s="1" t="str">
        <f>IFERROR(INDEX(title!$A$2:$A$2049,MATCH($E1485,title!$C$2:$C$2049,0),1),"")</f>
        <v/>
      </c>
      <c r="G1485" s="1" t="str">
        <f>IFERROR(INDEX(title!$B$2:$B$2049,MATCH($E1485,title!$C$2:$C$2049,0),1),"")</f>
        <v/>
      </c>
      <c r="H1485" s="1" t="str">
        <f>IFERROR(INDEX(title!$C$2:$C$2049,MATCH($E1485,title!$C$2:$C$2049,0),1),"")</f>
        <v/>
      </c>
      <c r="I1485" s="1" t="str">
        <f>IFERROR(INDEX(title!$D$2:$D$2049,MATCH($E1485,title!$C$2:$C$2049,0),1),"")</f>
        <v/>
      </c>
      <c r="J1485" s="1" t="str">
        <f>IFERROR(INDEX(title!$E$2:$E$2049,MATCH($E1485,title!$C$2:$C$2049,0),1),"")</f>
        <v/>
      </c>
      <c r="N1485" s="1" t="str">
        <f t="shared" si="163"/>
        <v/>
      </c>
      <c r="O1485" s="1" t="str">
        <f>IF(LENB(N1485),COUNTIF(N$4:N1485,"●"),"")</f>
        <v/>
      </c>
      <c r="P1485" s="1" t="str">
        <f t="shared" si="169"/>
        <v/>
      </c>
      <c r="Q1485" s="1" t="str">
        <f t="shared" si="164"/>
        <v/>
      </c>
      <c r="R1485" s="1" t="str">
        <f>IF(LEN(Q1485),SUM($Q$4:Q1485)-1,"")</f>
        <v/>
      </c>
      <c r="S1485" s="1" t="str">
        <f t="shared" si="165"/>
        <v/>
      </c>
      <c r="T1485" s="1" t="str">
        <f t="shared" si="166"/>
        <v/>
      </c>
      <c r="U1485" s="1" t="str">
        <f t="shared" si="167"/>
        <v/>
      </c>
      <c r="V1485" s="1" t="str">
        <f t="shared" si="168"/>
        <v/>
      </c>
      <c r="Z1485" s="1" t="str">
        <v/>
      </c>
    </row>
    <row r="1486" spans="5:26" x14ac:dyDescent="0.55000000000000004">
      <c r="E1486" s="1">
        <v>1482</v>
      </c>
      <c r="F1486" s="1" t="str">
        <f>IFERROR(INDEX(title!$A$2:$A$2049,MATCH($E1486,title!$C$2:$C$2049,0),1),"")</f>
        <v/>
      </c>
      <c r="G1486" s="1" t="str">
        <f>IFERROR(INDEX(title!$B$2:$B$2049,MATCH($E1486,title!$C$2:$C$2049,0),1),"")</f>
        <v/>
      </c>
      <c r="H1486" s="1" t="str">
        <f>IFERROR(INDEX(title!$C$2:$C$2049,MATCH($E1486,title!$C$2:$C$2049,0),1),"")</f>
        <v/>
      </c>
      <c r="I1486" s="1" t="str">
        <f>IFERROR(INDEX(title!$D$2:$D$2049,MATCH($E1486,title!$C$2:$C$2049,0),1),"")</f>
        <v/>
      </c>
      <c r="J1486" s="1" t="str">
        <f>IFERROR(INDEX(title!$E$2:$E$2049,MATCH($E1486,title!$C$2:$C$2049,0),1),"")</f>
        <v/>
      </c>
      <c r="N1486" s="1" t="str">
        <f t="shared" si="163"/>
        <v/>
      </c>
      <c r="O1486" s="1" t="str">
        <f>IF(LENB(N1486),COUNTIF(N$4:N1486,"●"),"")</f>
        <v/>
      </c>
      <c r="P1486" s="1" t="str">
        <f t="shared" si="169"/>
        <v/>
      </c>
      <c r="Q1486" s="1" t="str">
        <f t="shared" si="164"/>
        <v/>
      </c>
      <c r="R1486" s="1" t="str">
        <f>IF(LEN(Q1486),SUM($Q$4:Q1486)-1,"")</f>
        <v/>
      </c>
      <c r="S1486" s="1" t="str">
        <f t="shared" si="165"/>
        <v/>
      </c>
      <c r="T1486" s="1" t="str">
        <f t="shared" si="166"/>
        <v/>
      </c>
      <c r="U1486" s="1" t="str">
        <f t="shared" si="167"/>
        <v/>
      </c>
      <c r="V1486" s="1" t="str">
        <f t="shared" si="168"/>
        <v/>
      </c>
      <c r="Z1486" s="1" t="str">
        <v/>
      </c>
    </row>
    <row r="1487" spans="5:26" x14ac:dyDescent="0.55000000000000004">
      <c r="E1487" s="1">
        <v>1483</v>
      </c>
      <c r="F1487" s="1" t="str">
        <f>IFERROR(INDEX(title!$A$2:$A$2049,MATCH($E1487,title!$C$2:$C$2049,0),1),"")</f>
        <v/>
      </c>
      <c r="G1487" s="1" t="str">
        <f>IFERROR(INDEX(title!$B$2:$B$2049,MATCH($E1487,title!$C$2:$C$2049,0),1),"")</f>
        <v/>
      </c>
      <c r="H1487" s="1" t="str">
        <f>IFERROR(INDEX(title!$C$2:$C$2049,MATCH($E1487,title!$C$2:$C$2049,0),1),"")</f>
        <v/>
      </c>
      <c r="I1487" s="1" t="str">
        <f>IFERROR(INDEX(title!$D$2:$D$2049,MATCH($E1487,title!$C$2:$C$2049,0),1),"")</f>
        <v/>
      </c>
      <c r="J1487" s="1" t="str">
        <f>IFERROR(INDEX(title!$E$2:$E$2049,MATCH($E1487,title!$C$2:$C$2049,0),1),"")</f>
        <v/>
      </c>
      <c r="N1487" s="1" t="str">
        <f t="shared" si="163"/>
        <v/>
      </c>
      <c r="O1487" s="1" t="str">
        <f>IF(LENB(N1487),COUNTIF(N$4:N1487,"●"),"")</f>
        <v/>
      </c>
      <c r="P1487" s="1" t="str">
        <f t="shared" si="169"/>
        <v/>
      </c>
      <c r="Q1487" s="1" t="str">
        <f t="shared" si="164"/>
        <v/>
      </c>
      <c r="R1487" s="1" t="str">
        <f>IF(LEN(Q1487),SUM($Q$4:Q1487)-1,"")</f>
        <v/>
      </c>
      <c r="S1487" s="1" t="str">
        <f t="shared" si="165"/>
        <v/>
      </c>
      <c r="T1487" s="1" t="str">
        <f t="shared" si="166"/>
        <v/>
      </c>
      <c r="U1487" s="1" t="str">
        <f t="shared" si="167"/>
        <v/>
      </c>
      <c r="V1487" s="1" t="str">
        <f t="shared" si="168"/>
        <v/>
      </c>
      <c r="Z1487" s="1" t="str">
        <v/>
      </c>
    </row>
    <row r="1488" spans="5:26" x14ac:dyDescent="0.55000000000000004">
      <c r="E1488" s="1">
        <v>1484</v>
      </c>
      <c r="F1488" s="1" t="str">
        <f>IFERROR(INDEX(title!$A$2:$A$2049,MATCH($E1488,title!$C$2:$C$2049,0),1),"")</f>
        <v/>
      </c>
      <c r="G1488" s="1" t="str">
        <f>IFERROR(INDEX(title!$B$2:$B$2049,MATCH($E1488,title!$C$2:$C$2049,0),1),"")</f>
        <v/>
      </c>
      <c r="H1488" s="1" t="str">
        <f>IFERROR(INDEX(title!$C$2:$C$2049,MATCH($E1488,title!$C$2:$C$2049,0),1),"")</f>
        <v/>
      </c>
      <c r="I1488" s="1" t="str">
        <f>IFERROR(INDEX(title!$D$2:$D$2049,MATCH($E1488,title!$C$2:$C$2049,0),1),"")</f>
        <v/>
      </c>
      <c r="J1488" s="1" t="str">
        <f>IFERROR(INDEX(title!$E$2:$E$2049,MATCH($E1488,title!$C$2:$C$2049,0),1),"")</f>
        <v/>
      </c>
      <c r="N1488" s="1" t="str">
        <f t="shared" si="163"/>
        <v/>
      </c>
      <c r="O1488" s="1" t="str">
        <f>IF(LENB(N1488),COUNTIF(N$4:N1488,"●"),"")</f>
        <v/>
      </c>
      <c r="P1488" s="1" t="str">
        <f t="shared" si="169"/>
        <v/>
      </c>
      <c r="Q1488" s="1" t="str">
        <f t="shared" si="164"/>
        <v/>
      </c>
      <c r="R1488" s="1" t="str">
        <f>IF(LEN(Q1488),SUM($Q$4:Q1488)-1,"")</f>
        <v/>
      </c>
      <c r="S1488" s="1" t="str">
        <f t="shared" si="165"/>
        <v/>
      </c>
      <c r="T1488" s="1" t="str">
        <f t="shared" si="166"/>
        <v/>
      </c>
      <c r="U1488" s="1" t="str">
        <f t="shared" si="167"/>
        <v/>
      </c>
      <c r="V1488" s="1" t="str">
        <f t="shared" si="168"/>
        <v/>
      </c>
      <c r="Z1488" s="1" t="str">
        <v/>
      </c>
    </row>
    <row r="1489" spans="5:26" x14ac:dyDescent="0.55000000000000004">
      <c r="E1489" s="1">
        <v>1485</v>
      </c>
      <c r="F1489" s="1" t="str">
        <f>IFERROR(INDEX(title!$A$2:$A$2049,MATCH($E1489,title!$C$2:$C$2049,0),1),"")</f>
        <v/>
      </c>
      <c r="G1489" s="1" t="str">
        <f>IFERROR(INDEX(title!$B$2:$B$2049,MATCH($E1489,title!$C$2:$C$2049,0),1),"")</f>
        <v/>
      </c>
      <c r="H1489" s="1" t="str">
        <f>IFERROR(INDEX(title!$C$2:$C$2049,MATCH($E1489,title!$C$2:$C$2049,0),1),"")</f>
        <v/>
      </c>
      <c r="I1489" s="1" t="str">
        <f>IFERROR(INDEX(title!$D$2:$D$2049,MATCH($E1489,title!$C$2:$C$2049,0),1),"")</f>
        <v/>
      </c>
      <c r="J1489" s="1" t="str">
        <f>IFERROR(INDEX(title!$E$2:$E$2049,MATCH($E1489,title!$C$2:$C$2049,0),1),"")</f>
        <v/>
      </c>
      <c r="N1489" s="1" t="str">
        <f t="shared" si="163"/>
        <v/>
      </c>
      <c r="O1489" s="1" t="str">
        <f>IF(LENB(N1489),COUNTIF(N$4:N1489,"●"),"")</f>
        <v/>
      </c>
      <c r="P1489" s="1" t="str">
        <f t="shared" si="169"/>
        <v/>
      </c>
      <c r="Q1489" s="1" t="str">
        <f t="shared" si="164"/>
        <v/>
      </c>
      <c r="R1489" s="1" t="str">
        <f>IF(LEN(Q1489),SUM($Q$4:Q1489)-1,"")</f>
        <v/>
      </c>
      <c r="S1489" s="1" t="str">
        <f t="shared" si="165"/>
        <v/>
      </c>
      <c r="T1489" s="1" t="str">
        <f t="shared" si="166"/>
        <v/>
      </c>
      <c r="U1489" s="1" t="str">
        <f t="shared" si="167"/>
        <v/>
      </c>
      <c r="V1489" s="1" t="str">
        <f t="shared" si="168"/>
        <v/>
      </c>
      <c r="Z1489" s="1" t="str">
        <v/>
      </c>
    </row>
    <row r="1490" spans="5:26" x14ac:dyDescent="0.55000000000000004">
      <c r="E1490" s="1">
        <v>1486</v>
      </c>
      <c r="F1490" s="1" t="str">
        <f>IFERROR(INDEX(title!$A$2:$A$2049,MATCH($E1490,title!$C$2:$C$2049,0),1),"")</f>
        <v/>
      </c>
      <c r="G1490" s="1" t="str">
        <f>IFERROR(INDEX(title!$B$2:$B$2049,MATCH($E1490,title!$C$2:$C$2049,0),1),"")</f>
        <v/>
      </c>
      <c r="H1490" s="1" t="str">
        <f>IFERROR(INDEX(title!$C$2:$C$2049,MATCH($E1490,title!$C$2:$C$2049,0),1),"")</f>
        <v/>
      </c>
      <c r="I1490" s="1" t="str">
        <f>IFERROR(INDEX(title!$D$2:$D$2049,MATCH($E1490,title!$C$2:$C$2049,0),1),"")</f>
        <v/>
      </c>
      <c r="J1490" s="1" t="str">
        <f>IFERROR(INDEX(title!$E$2:$E$2049,MATCH($E1490,title!$C$2:$C$2049,0),1),"")</f>
        <v/>
      </c>
      <c r="N1490" s="1" t="str">
        <f t="shared" si="163"/>
        <v/>
      </c>
      <c r="O1490" s="1" t="str">
        <f>IF(LENB(N1490),COUNTIF(N$4:N1490,"●"),"")</f>
        <v/>
      </c>
      <c r="P1490" s="1" t="str">
        <f t="shared" si="169"/>
        <v/>
      </c>
      <c r="Q1490" s="1" t="str">
        <f t="shared" si="164"/>
        <v/>
      </c>
      <c r="R1490" s="1" t="str">
        <f>IF(LEN(Q1490),SUM($Q$4:Q1490)-1,"")</f>
        <v/>
      </c>
      <c r="S1490" s="1" t="str">
        <f t="shared" si="165"/>
        <v/>
      </c>
      <c r="T1490" s="1" t="str">
        <f t="shared" si="166"/>
        <v/>
      </c>
      <c r="U1490" s="1" t="str">
        <f t="shared" si="167"/>
        <v/>
      </c>
      <c r="V1490" s="1" t="str">
        <f t="shared" si="168"/>
        <v/>
      </c>
      <c r="Z1490" s="1" t="str">
        <v/>
      </c>
    </row>
    <row r="1491" spans="5:26" x14ac:dyDescent="0.55000000000000004">
      <c r="E1491" s="1">
        <v>1487</v>
      </c>
      <c r="F1491" s="1" t="str">
        <f>IFERROR(INDEX(title!$A$2:$A$2049,MATCH($E1491,title!$C$2:$C$2049,0),1),"")</f>
        <v/>
      </c>
      <c r="G1491" s="1" t="str">
        <f>IFERROR(INDEX(title!$B$2:$B$2049,MATCH($E1491,title!$C$2:$C$2049,0),1),"")</f>
        <v/>
      </c>
      <c r="H1491" s="1" t="str">
        <f>IFERROR(INDEX(title!$C$2:$C$2049,MATCH($E1491,title!$C$2:$C$2049,0),1),"")</f>
        <v/>
      </c>
      <c r="I1491" s="1" t="str">
        <f>IFERROR(INDEX(title!$D$2:$D$2049,MATCH($E1491,title!$C$2:$C$2049,0),1),"")</f>
        <v/>
      </c>
      <c r="J1491" s="1" t="str">
        <f>IFERROR(INDEX(title!$E$2:$E$2049,MATCH($E1491,title!$C$2:$C$2049,0),1),"")</f>
        <v/>
      </c>
      <c r="N1491" s="1" t="str">
        <f t="shared" si="163"/>
        <v/>
      </c>
      <c r="O1491" s="1" t="str">
        <f>IF(LENB(N1491),COUNTIF(N$4:N1491,"●"),"")</f>
        <v/>
      </c>
      <c r="P1491" s="1" t="str">
        <f t="shared" si="169"/>
        <v/>
      </c>
      <c r="Q1491" s="1" t="str">
        <f t="shared" si="164"/>
        <v/>
      </c>
      <c r="R1491" s="1" t="str">
        <f>IF(LEN(Q1491),SUM($Q$4:Q1491)-1,"")</f>
        <v/>
      </c>
      <c r="S1491" s="1" t="str">
        <f t="shared" si="165"/>
        <v/>
      </c>
      <c r="T1491" s="1" t="str">
        <f t="shared" si="166"/>
        <v/>
      </c>
      <c r="U1491" s="1" t="str">
        <f t="shared" si="167"/>
        <v/>
      </c>
      <c r="V1491" s="1" t="str">
        <f t="shared" si="168"/>
        <v/>
      </c>
      <c r="Z1491" s="1" t="str">
        <v/>
      </c>
    </row>
    <row r="1492" spans="5:26" x14ac:dyDescent="0.55000000000000004">
      <c r="E1492" s="1">
        <v>1488</v>
      </c>
      <c r="F1492" s="1" t="str">
        <f>IFERROR(INDEX(title!$A$2:$A$2049,MATCH($E1492,title!$C$2:$C$2049,0),1),"")</f>
        <v/>
      </c>
      <c r="G1492" s="1" t="str">
        <f>IFERROR(INDEX(title!$B$2:$B$2049,MATCH($E1492,title!$C$2:$C$2049,0),1),"")</f>
        <v/>
      </c>
      <c r="H1492" s="1" t="str">
        <f>IFERROR(INDEX(title!$C$2:$C$2049,MATCH($E1492,title!$C$2:$C$2049,0),1),"")</f>
        <v/>
      </c>
      <c r="I1492" s="1" t="str">
        <f>IFERROR(INDEX(title!$D$2:$D$2049,MATCH($E1492,title!$C$2:$C$2049,0),1),"")</f>
        <v/>
      </c>
      <c r="J1492" s="1" t="str">
        <f>IFERROR(INDEX(title!$E$2:$E$2049,MATCH($E1492,title!$C$2:$C$2049,0),1),"")</f>
        <v/>
      </c>
      <c r="N1492" s="1" t="str">
        <f t="shared" si="163"/>
        <v/>
      </c>
      <c r="O1492" s="1" t="str">
        <f>IF(LENB(N1492),COUNTIF(N$4:N1492,"●"),"")</f>
        <v/>
      </c>
      <c r="P1492" s="1" t="str">
        <f t="shared" si="169"/>
        <v/>
      </c>
      <c r="Q1492" s="1" t="str">
        <f t="shared" si="164"/>
        <v/>
      </c>
      <c r="R1492" s="1" t="str">
        <f>IF(LEN(Q1492),SUM($Q$4:Q1492)-1,"")</f>
        <v/>
      </c>
      <c r="S1492" s="1" t="str">
        <f t="shared" si="165"/>
        <v/>
      </c>
      <c r="T1492" s="1" t="str">
        <f t="shared" si="166"/>
        <v/>
      </c>
      <c r="U1492" s="1" t="str">
        <f t="shared" si="167"/>
        <v/>
      </c>
      <c r="V1492" s="1" t="str">
        <f t="shared" si="168"/>
        <v/>
      </c>
      <c r="Z1492" s="1" t="str">
        <v/>
      </c>
    </row>
    <row r="1493" spans="5:26" x14ac:dyDescent="0.55000000000000004">
      <c r="E1493" s="1">
        <v>1489</v>
      </c>
      <c r="F1493" s="1" t="str">
        <f>IFERROR(INDEX(title!$A$2:$A$2049,MATCH($E1493,title!$C$2:$C$2049,0),1),"")</f>
        <v/>
      </c>
      <c r="G1493" s="1" t="str">
        <f>IFERROR(INDEX(title!$B$2:$B$2049,MATCH($E1493,title!$C$2:$C$2049,0),1),"")</f>
        <v/>
      </c>
      <c r="H1493" s="1" t="str">
        <f>IFERROR(INDEX(title!$C$2:$C$2049,MATCH($E1493,title!$C$2:$C$2049,0),1),"")</f>
        <v/>
      </c>
      <c r="I1493" s="1" t="str">
        <f>IFERROR(INDEX(title!$D$2:$D$2049,MATCH($E1493,title!$C$2:$C$2049,0),1),"")</f>
        <v/>
      </c>
      <c r="J1493" s="1" t="str">
        <f>IFERROR(INDEX(title!$E$2:$E$2049,MATCH($E1493,title!$C$2:$C$2049,0),1),"")</f>
        <v/>
      </c>
      <c r="N1493" s="1" t="str">
        <f t="shared" si="163"/>
        <v/>
      </c>
      <c r="O1493" s="1" t="str">
        <f>IF(LENB(N1493),COUNTIF(N$4:N1493,"●"),"")</f>
        <v/>
      </c>
      <c r="P1493" s="1" t="str">
        <f t="shared" si="169"/>
        <v/>
      </c>
      <c r="Q1493" s="1" t="str">
        <f t="shared" si="164"/>
        <v/>
      </c>
      <c r="R1493" s="1" t="str">
        <f>IF(LEN(Q1493),SUM($Q$4:Q1493)-1,"")</f>
        <v/>
      </c>
      <c r="S1493" s="1" t="str">
        <f t="shared" si="165"/>
        <v/>
      </c>
      <c r="T1493" s="1" t="str">
        <f t="shared" si="166"/>
        <v/>
      </c>
      <c r="U1493" s="1" t="str">
        <f t="shared" si="167"/>
        <v/>
      </c>
      <c r="V1493" s="1" t="str">
        <f t="shared" si="168"/>
        <v/>
      </c>
      <c r="Z1493" s="1" t="str">
        <v/>
      </c>
    </row>
    <row r="1494" spans="5:26" x14ac:dyDescent="0.55000000000000004">
      <c r="E1494" s="1">
        <v>1490</v>
      </c>
      <c r="F1494" s="1" t="str">
        <f>IFERROR(INDEX(title!$A$2:$A$2049,MATCH($E1494,title!$C$2:$C$2049,0),1),"")</f>
        <v/>
      </c>
      <c r="G1494" s="1" t="str">
        <f>IFERROR(INDEX(title!$B$2:$B$2049,MATCH($E1494,title!$C$2:$C$2049,0),1),"")</f>
        <v/>
      </c>
      <c r="H1494" s="1" t="str">
        <f>IFERROR(INDEX(title!$C$2:$C$2049,MATCH($E1494,title!$C$2:$C$2049,0),1),"")</f>
        <v/>
      </c>
      <c r="I1494" s="1" t="str">
        <f>IFERROR(INDEX(title!$D$2:$D$2049,MATCH($E1494,title!$C$2:$C$2049,0),1),"")</f>
        <v/>
      </c>
      <c r="J1494" s="1" t="str">
        <f>IFERROR(INDEX(title!$E$2:$E$2049,MATCH($E1494,title!$C$2:$C$2049,0),1),"")</f>
        <v/>
      </c>
      <c r="N1494" s="1" t="str">
        <f t="shared" si="163"/>
        <v/>
      </c>
      <c r="O1494" s="1" t="str">
        <f>IF(LENB(N1494),COUNTIF(N$4:N1494,"●"),"")</f>
        <v/>
      </c>
      <c r="P1494" s="1" t="str">
        <f t="shared" si="169"/>
        <v/>
      </c>
      <c r="Q1494" s="1" t="str">
        <f t="shared" si="164"/>
        <v/>
      </c>
      <c r="R1494" s="1" t="str">
        <f>IF(LEN(Q1494),SUM($Q$4:Q1494)-1,"")</f>
        <v/>
      </c>
      <c r="S1494" s="1" t="str">
        <f t="shared" si="165"/>
        <v/>
      </c>
      <c r="T1494" s="1" t="str">
        <f t="shared" si="166"/>
        <v/>
      </c>
      <c r="U1494" s="1" t="str">
        <f t="shared" si="167"/>
        <v/>
      </c>
      <c r="V1494" s="1" t="str">
        <f t="shared" si="168"/>
        <v/>
      </c>
      <c r="Z1494" s="1" t="str">
        <v/>
      </c>
    </row>
    <row r="1495" spans="5:26" x14ac:dyDescent="0.55000000000000004">
      <c r="E1495" s="1">
        <v>1491</v>
      </c>
      <c r="F1495" s="1" t="str">
        <f>IFERROR(INDEX(title!$A$2:$A$2049,MATCH($E1495,title!$C$2:$C$2049,0),1),"")</f>
        <v/>
      </c>
      <c r="G1495" s="1" t="str">
        <f>IFERROR(INDEX(title!$B$2:$B$2049,MATCH($E1495,title!$C$2:$C$2049,0),1),"")</f>
        <v/>
      </c>
      <c r="H1495" s="1" t="str">
        <f>IFERROR(INDEX(title!$C$2:$C$2049,MATCH($E1495,title!$C$2:$C$2049,0),1),"")</f>
        <v/>
      </c>
      <c r="I1495" s="1" t="str">
        <f>IFERROR(INDEX(title!$D$2:$D$2049,MATCH($E1495,title!$C$2:$C$2049,0),1),"")</f>
        <v/>
      </c>
      <c r="J1495" s="1" t="str">
        <f>IFERROR(INDEX(title!$E$2:$E$2049,MATCH($E1495,title!$C$2:$C$2049,0),1),"")</f>
        <v/>
      </c>
      <c r="N1495" s="1" t="str">
        <f t="shared" si="163"/>
        <v/>
      </c>
      <c r="O1495" s="1" t="str">
        <f>IF(LENB(N1495),COUNTIF(N$4:N1495,"●"),"")</f>
        <v/>
      </c>
      <c r="P1495" s="1" t="str">
        <f t="shared" si="169"/>
        <v/>
      </c>
      <c r="Q1495" s="1" t="str">
        <f t="shared" si="164"/>
        <v/>
      </c>
      <c r="R1495" s="1" t="str">
        <f>IF(LEN(Q1495),SUM($Q$4:Q1495)-1,"")</f>
        <v/>
      </c>
      <c r="S1495" s="1" t="str">
        <f t="shared" si="165"/>
        <v/>
      </c>
      <c r="T1495" s="1" t="str">
        <f t="shared" si="166"/>
        <v/>
      </c>
      <c r="U1495" s="1" t="str">
        <f t="shared" si="167"/>
        <v/>
      </c>
      <c r="V1495" s="1" t="str">
        <f t="shared" si="168"/>
        <v/>
      </c>
      <c r="Z1495" s="1" t="str">
        <v/>
      </c>
    </row>
    <row r="1496" spans="5:26" x14ac:dyDescent="0.55000000000000004">
      <c r="E1496" s="1">
        <v>1492</v>
      </c>
      <c r="F1496" s="1" t="str">
        <f>IFERROR(INDEX(title!$A$2:$A$2049,MATCH($E1496,title!$C$2:$C$2049,0),1),"")</f>
        <v/>
      </c>
      <c r="G1496" s="1" t="str">
        <f>IFERROR(INDEX(title!$B$2:$B$2049,MATCH($E1496,title!$C$2:$C$2049,0),1),"")</f>
        <v/>
      </c>
      <c r="H1496" s="1" t="str">
        <f>IFERROR(INDEX(title!$C$2:$C$2049,MATCH($E1496,title!$C$2:$C$2049,0),1),"")</f>
        <v/>
      </c>
      <c r="I1496" s="1" t="str">
        <f>IFERROR(INDEX(title!$D$2:$D$2049,MATCH($E1496,title!$C$2:$C$2049,0),1),"")</f>
        <v/>
      </c>
      <c r="J1496" s="1" t="str">
        <f>IFERROR(INDEX(title!$E$2:$E$2049,MATCH($E1496,title!$C$2:$C$2049,0),1),"")</f>
        <v/>
      </c>
      <c r="N1496" s="1" t="str">
        <f t="shared" si="163"/>
        <v/>
      </c>
      <c r="O1496" s="1" t="str">
        <f>IF(LENB(N1496),COUNTIF(N$4:N1496,"●"),"")</f>
        <v/>
      </c>
      <c r="P1496" s="1" t="str">
        <f t="shared" si="169"/>
        <v/>
      </c>
      <c r="Q1496" s="1" t="str">
        <f t="shared" si="164"/>
        <v/>
      </c>
      <c r="R1496" s="1" t="str">
        <f>IF(LEN(Q1496),SUM($Q$4:Q1496)-1,"")</f>
        <v/>
      </c>
      <c r="S1496" s="1" t="str">
        <f t="shared" si="165"/>
        <v/>
      </c>
      <c r="T1496" s="1" t="str">
        <f t="shared" si="166"/>
        <v/>
      </c>
      <c r="U1496" s="1" t="str">
        <f t="shared" si="167"/>
        <v/>
      </c>
      <c r="V1496" s="1" t="str">
        <f t="shared" si="168"/>
        <v/>
      </c>
      <c r="Z1496" s="1" t="str">
        <v/>
      </c>
    </row>
    <row r="1497" spans="5:26" x14ac:dyDescent="0.55000000000000004">
      <c r="E1497" s="1">
        <v>1493</v>
      </c>
      <c r="F1497" s="1" t="str">
        <f>IFERROR(INDEX(title!$A$2:$A$2049,MATCH($E1497,title!$C$2:$C$2049,0),1),"")</f>
        <v/>
      </c>
      <c r="G1497" s="1" t="str">
        <f>IFERROR(INDEX(title!$B$2:$B$2049,MATCH($E1497,title!$C$2:$C$2049,0),1),"")</f>
        <v/>
      </c>
      <c r="H1497" s="1" t="str">
        <f>IFERROR(INDEX(title!$C$2:$C$2049,MATCH($E1497,title!$C$2:$C$2049,0),1),"")</f>
        <v/>
      </c>
      <c r="I1497" s="1" t="str">
        <f>IFERROR(INDEX(title!$D$2:$D$2049,MATCH($E1497,title!$C$2:$C$2049,0),1),"")</f>
        <v/>
      </c>
      <c r="J1497" s="1" t="str">
        <f>IFERROR(INDEX(title!$E$2:$E$2049,MATCH($E1497,title!$C$2:$C$2049,0),1),"")</f>
        <v/>
      </c>
      <c r="N1497" s="1" t="str">
        <f t="shared" si="163"/>
        <v/>
      </c>
      <c r="O1497" s="1" t="str">
        <f>IF(LENB(N1497),COUNTIF(N$4:N1497,"●"),"")</f>
        <v/>
      </c>
      <c r="P1497" s="1" t="str">
        <f t="shared" si="169"/>
        <v/>
      </c>
      <c r="Q1497" s="1" t="str">
        <f t="shared" si="164"/>
        <v/>
      </c>
      <c r="R1497" s="1" t="str">
        <f>IF(LEN(Q1497),SUM($Q$4:Q1497)-1,"")</f>
        <v/>
      </c>
      <c r="S1497" s="1" t="str">
        <f t="shared" si="165"/>
        <v/>
      </c>
      <c r="T1497" s="1" t="str">
        <f t="shared" si="166"/>
        <v/>
      </c>
      <c r="U1497" s="1" t="str">
        <f t="shared" si="167"/>
        <v/>
      </c>
      <c r="V1497" s="1" t="str">
        <f t="shared" si="168"/>
        <v/>
      </c>
      <c r="Z1497" s="1" t="str">
        <v/>
      </c>
    </row>
    <row r="1498" spans="5:26" x14ac:dyDescent="0.55000000000000004">
      <c r="E1498" s="1">
        <v>1494</v>
      </c>
      <c r="F1498" s="1" t="str">
        <f>IFERROR(INDEX(title!$A$2:$A$2049,MATCH($E1498,title!$C$2:$C$2049,0),1),"")</f>
        <v/>
      </c>
      <c r="G1498" s="1" t="str">
        <f>IFERROR(INDEX(title!$B$2:$B$2049,MATCH($E1498,title!$C$2:$C$2049,0),1),"")</f>
        <v/>
      </c>
      <c r="H1498" s="1" t="str">
        <f>IFERROR(INDEX(title!$C$2:$C$2049,MATCH($E1498,title!$C$2:$C$2049,0),1),"")</f>
        <v/>
      </c>
      <c r="I1498" s="1" t="str">
        <f>IFERROR(INDEX(title!$D$2:$D$2049,MATCH($E1498,title!$C$2:$C$2049,0),1),"")</f>
        <v/>
      </c>
      <c r="J1498" s="1" t="str">
        <f>IFERROR(INDEX(title!$E$2:$E$2049,MATCH($E1498,title!$C$2:$C$2049,0),1),"")</f>
        <v/>
      </c>
      <c r="N1498" s="1" t="str">
        <f t="shared" si="163"/>
        <v/>
      </c>
      <c r="O1498" s="1" t="str">
        <f>IF(LENB(N1498),COUNTIF(N$4:N1498,"●"),"")</f>
        <v/>
      </c>
      <c r="P1498" s="1" t="str">
        <f t="shared" si="169"/>
        <v/>
      </c>
      <c r="Q1498" s="1" t="str">
        <f t="shared" si="164"/>
        <v/>
      </c>
      <c r="R1498" s="1" t="str">
        <f>IF(LEN(Q1498),SUM($Q$4:Q1498)-1,"")</f>
        <v/>
      </c>
      <c r="S1498" s="1" t="str">
        <f t="shared" si="165"/>
        <v/>
      </c>
      <c r="T1498" s="1" t="str">
        <f t="shared" si="166"/>
        <v/>
      </c>
      <c r="U1498" s="1" t="str">
        <f t="shared" si="167"/>
        <v/>
      </c>
      <c r="V1498" s="1" t="str">
        <f t="shared" si="168"/>
        <v/>
      </c>
      <c r="Z1498" s="1" t="str">
        <v/>
      </c>
    </row>
    <row r="1499" spans="5:26" x14ac:dyDescent="0.55000000000000004">
      <c r="E1499" s="1">
        <v>1495</v>
      </c>
      <c r="F1499" s="1" t="str">
        <f>IFERROR(INDEX(title!$A$2:$A$2049,MATCH($E1499,title!$C$2:$C$2049,0),1),"")</f>
        <v/>
      </c>
      <c r="G1499" s="1" t="str">
        <f>IFERROR(INDEX(title!$B$2:$B$2049,MATCH($E1499,title!$C$2:$C$2049,0),1),"")</f>
        <v/>
      </c>
      <c r="H1499" s="1" t="str">
        <f>IFERROR(INDEX(title!$C$2:$C$2049,MATCH($E1499,title!$C$2:$C$2049,0),1),"")</f>
        <v/>
      </c>
      <c r="I1499" s="1" t="str">
        <f>IFERROR(INDEX(title!$D$2:$D$2049,MATCH($E1499,title!$C$2:$C$2049,0),1),"")</f>
        <v/>
      </c>
      <c r="J1499" s="1" t="str">
        <f>IFERROR(INDEX(title!$E$2:$E$2049,MATCH($E1499,title!$C$2:$C$2049,0),1),"")</f>
        <v/>
      </c>
      <c r="N1499" s="1" t="str">
        <f t="shared" si="163"/>
        <v/>
      </c>
      <c r="O1499" s="1" t="str">
        <f>IF(LENB(N1499),COUNTIF(N$4:N1499,"●"),"")</f>
        <v/>
      </c>
      <c r="P1499" s="1" t="str">
        <f t="shared" si="169"/>
        <v/>
      </c>
      <c r="Q1499" s="1" t="str">
        <f t="shared" si="164"/>
        <v/>
      </c>
      <c r="R1499" s="1" t="str">
        <f>IF(LEN(Q1499),SUM($Q$4:Q1499)-1,"")</f>
        <v/>
      </c>
      <c r="S1499" s="1" t="str">
        <f t="shared" si="165"/>
        <v/>
      </c>
      <c r="T1499" s="1" t="str">
        <f t="shared" si="166"/>
        <v/>
      </c>
      <c r="U1499" s="1" t="str">
        <f t="shared" si="167"/>
        <v/>
      </c>
      <c r="V1499" s="1" t="str">
        <f t="shared" si="168"/>
        <v/>
      </c>
      <c r="Z1499" s="1" t="str">
        <v/>
      </c>
    </row>
    <row r="1500" spans="5:26" x14ac:dyDescent="0.55000000000000004">
      <c r="E1500" s="1">
        <v>1496</v>
      </c>
      <c r="F1500" s="1" t="str">
        <f>IFERROR(INDEX(title!$A$2:$A$2049,MATCH($E1500,title!$C$2:$C$2049,0),1),"")</f>
        <v/>
      </c>
      <c r="G1500" s="1" t="str">
        <f>IFERROR(INDEX(title!$B$2:$B$2049,MATCH($E1500,title!$C$2:$C$2049,0),1),"")</f>
        <v/>
      </c>
      <c r="H1500" s="1" t="str">
        <f>IFERROR(INDEX(title!$C$2:$C$2049,MATCH($E1500,title!$C$2:$C$2049,0),1),"")</f>
        <v/>
      </c>
      <c r="I1500" s="1" t="str">
        <f>IFERROR(INDEX(title!$D$2:$D$2049,MATCH($E1500,title!$C$2:$C$2049,0),1),"")</f>
        <v/>
      </c>
      <c r="J1500" s="1" t="str">
        <f>IFERROR(INDEX(title!$E$2:$E$2049,MATCH($E1500,title!$C$2:$C$2049,0),1),"")</f>
        <v/>
      </c>
      <c r="N1500" s="1" t="str">
        <f t="shared" si="163"/>
        <v/>
      </c>
      <c r="O1500" s="1" t="str">
        <f>IF(LENB(N1500),COUNTIF(N$4:N1500,"●"),"")</f>
        <v/>
      </c>
      <c r="P1500" s="1" t="str">
        <f t="shared" si="169"/>
        <v/>
      </c>
      <c r="Q1500" s="1" t="str">
        <f t="shared" si="164"/>
        <v/>
      </c>
      <c r="R1500" s="1" t="str">
        <f>IF(LEN(Q1500),SUM($Q$4:Q1500)-1,"")</f>
        <v/>
      </c>
      <c r="S1500" s="1" t="str">
        <f t="shared" si="165"/>
        <v/>
      </c>
      <c r="T1500" s="1" t="str">
        <f t="shared" si="166"/>
        <v/>
      </c>
      <c r="U1500" s="1" t="str">
        <f t="shared" si="167"/>
        <v/>
      </c>
      <c r="V1500" s="1" t="str">
        <f t="shared" si="168"/>
        <v/>
      </c>
      <c r="Z1500" s="1" t="str">
        <v/>
      </c>
    </row>
    <row r="1501" spans="5:26" x14ac:dyDescent="0.55000000000000004">
      <c r="E1501" s="1">
        <v>1497</v>
      </c>
      <c r="F1501" s="1" t="str">
        <f>IFERROR(INDEX(title!$A$2:$A$2049,MATCH($E1501,title!$C$2:$C$2049,0),1),"")</f>
        <v/>
      </c>
      <c r="G1501" s="1" t="str">
        <f>IFERROR(INDEX(title!$B$2:$B$2049,MATCH($E1501,title!$C$2:$C$2049,0),1),"")</f>
        <v/>
      </c>
      <c r="H1501" s="1" t="str">
        <f>IFERROR(INDEX(title!$C$2:$C$2049,MATCH($E1501,title!$C$2:$C$2049,0),1),"")</f>
        <v/>
      </c>
      <c r="I1501" s="1" t="str">
        <f>IFERROR(INDEX(title!$D$2:$D$2049,MATCH($E1501,title!$C$2:$C$2049,0),1),"")</f>
        <v/>
      </c>
      <c r="J1501" s="1" t="str">
        <f>IFERROR(INDEX(title!$E$2:$E$2049,MATCH($E1501,title!$C$2:$C$2049,0),1),"")</f>
        <v/>
      </c>
      <c r="N1501" s="1" t="str">
        <f t="shared" si="163"/>
        <v/>
      </c>
      <c r="O1501" s="1" t="str">
        <f>IF(LENB(N1501),COUNTIF(N$4:N1501,"●"),"")</f>
        <v/>
      </c>
      <c r="P1501" s="1" t="str">
        <f t="shared" si="169"/>
        <v/>
      </c>
      <c r="Q1501" s="1" t="str">
        <f t="shared" si="164"/>
        <v/>
      </c>
      <c r="R1501" s="1" t="str">
        <f>IF(LEN(Q1501),SUM($Q$4:Q1501)-1,"")</f>
        <v/>
      </c>
      <c r="S1501" s="1" t="str">
        <f t="shared" si="165"/>
        <v/>
      </c>
      <c r="T1501" s="1" t="str">
        <f t="shared" si="166"/>
        <v/>
      </c>
      <c r="U1501" s="1" t="str">
        <f t="shared" si="167"/>
        <v/>
      </c>
      <c r="V1501" s="1" t="str">
        <f t="shared" si="168"/>
        <v/>
      </c>
      <c r="Z1501" s="1" t="str">
        <v/>
      </c>
    </row>
    <row r="1502" spans="5:26" x14ac:dyDescent="0.55000000000000004">
      <c r="E1502" s="1">
        <v>1498</v>
      </c>
      <c r="F1502" s="1" t="str">
        <f>IFERROR(INDEX(title!$A$2:$A$2049,MATCH($E1502,title!$C$2:$C$2049,0),1),"")</f>
        <v/>
      </c>
      <c r="G1502" s="1" t="str">
        <f>IFERROR(INDEX(title!$B$2:$B$2049,MATCH($E1502,title!$C$2:$C$2049,0),1),"")</f>
        <v/>
      </c>
      <c r="H1502" s="1" t="str">
        <f>IFERROR(INDEX(title!$C$2:$C$2049,MATCH($E1502,title!$C$2:$C$2049,0),1),"")</f>
        <v/>
      </c>
      <c r="I1502" s="1" t="str">
        <f>IFERROR(INDEX(title!$D$2:$D$2049,MATCH($E1502,title!$C$2:$C$2049,0),1),"")</f>
        <v/>
      </c>
      <c r="J1502" s="1" t="str">
        <f>IFERROR(INDEX(title!$E$2:$E$2049,MATCH($E1502,title!$C$2:$C$2049,0),1),"")</f>
        <v/>
      </c>
      <c r="N1502" s="1" t="str">
        <f t="shared" si="163"/>
        <v/>
      </c>
      <c r="O1502" s="1" t="str">
        <f>IF(LENB(N1502),COUNTIF(N$4:N1502,"●"),"")</f>
        <v/>
      </c>
      <c r="P1502" s="1" t="str">
        <f t="shared" si="169"/>
        <v/>
      </c>
      <c r="Q1502" s="1" t="str">
        <f t="shared" si="164"/>
        <v/>
      </c>
      <c r="R1502" s="1" t="str">
        <f>IF(LEN(Q1502),SUM($Q$4:Q1502)-1,"")</f>
        <v/>
      </c>
      <c r="S1502" s="1" t="str">
        <f t="shared" si="165"/>
        <v/>
      </c>
      <c r="T1502" s="1" t="str">
        <f t="shared" si="166"/>
        <v/>
      </c>
      <c r="U1502" s="1" t="str">
        <f t="shared" si="167"/>
        <v/>
      </c>
      <c r="V1502" s="1" t="str">
        <f t="shared" si="168"/>
        <v/>
      </c>
      <c r="Z1502" s="1" t="str">
        <v/>
      </c>
    </row>
    <row r="1503" spans="5:26" x14ac:dyDescent="0.55000000000000004">
      <c r="E1503" s="1">
        <v>1499</v>
      </c>
      <c r="F1503" s="1" t="str">
        <f>IFERROR(INDEX(title!$A$2:$A$2049,MATCH($E1503,title!$C$2:$C$2049,0),1),"")</f>
        <v/>
      </c>
      <c r="G1503" s="1" t="str">
        <f>IFERROR(INDEX(title!$B$2:$B$2049,MATCH($E1503,title!$C$2:$C$2049,0),1),"")</f>
        <v/>
      </c>
      <c r="H1503" s="1" t="str">
        <f>IFERROR(INDEX(title!$C$2:$C$2049,MATCH($E1503,title!$C$2:$C$2049,0),1),"")</f>
        <v/>
      </c>
      <c r="I1503" s="1" t="str">
        <f>IFERROR(INDEX(title!$D$2:$D$2049,MATCH($E1503,title!$C$2:$C$2049,0),1),"")</f>
        <v/>
      </c>
      <c r="J1503" s="1" t="str">
        <f>IFERROR(INDEX(title!$E$2:$E$2049,MATCH($E1503,title!$C$2:$C$2049,0),1),"")</f>
        <v/>
      </c>
      <c r="N1503" s="1" t="str">
        <f t="shared" si="163"/>
        <v/>
      </c>
      <c r="O1503" s="1" t="str">
        <f>IF(LENB(N1503),COUNTIF(N$4:N1503,"●"),"")</f>
        <v/>
      </c>
      <c r="P1503" s="1" t="str">
        <f t="shared" si="169"/>
        <v/>
      </c>
      <c r="Q1503" s="1" t="str">
        <f t="shared" si="164"/>
        <v/>
      </c>
      <c r="R1503" s="1" t="str">
        <f>IF(LEN(Q1503),SUM($Q$4:Q1503)-1,"")</f>
        <v/>
      </c>
      <c r="S1503" s="1" t="str">
        <f t="shared" si="165"/>
        <v/>
      </c>
      <c r="T1503" s="1" t="str">
        <f t="shared" si="166"/>
        <v/>
      </c>
      <c r="U1503" s="1" t="str">
        <f t="shared" si="167"/>
        <v/>
      </c>
      <c r="V1503" s="1" t="str">
        <f t="shared" si="168"/>
        <v/>
      </c>
      <c r="Z1503" s="1" t="str">
        <v/>
      </c>
    </row>
    <row r="1504" spans="5:26" x14ac:dyDescent="0.55000000000000004">
      <c r="E1504" s="1">
        <v>1500</v>
      </c>
      <c r="F1504" s="1" t="str">
        <f>IFERROR(INDEX(title!$A$2:$A$2049,MATCH($E1504,title!$C$2:$C$2049,0),1),"")</f>
        <v/>
      </c>
      <c r="G1504" s="1" t="str">
        <f>IFERROR(INDEX(title!$B$2:$B$2049,MATCH($E1504,title!$C$2:$C$2049,0),1),"")</f>
        <v/>
      </c>
      <c r="H1504" s="1" t="str">
        <f>IFERROR(INDEX(title!$C$2:$C$2049,MATCH($E1504,title!$C$2:$C$2049,0),1),"")</f>
        <v/>
      </c>
      <c r="I1504" s="1" t="str">
        <f>IFERROR(INDEX(title!$D$2:$D$2049,MATCH($E1504,title!$C$2:$C$2049,0),1),"")</f>
        <v/>
      </c>
      <c r="J1504" s="1" t="str">
        <f>IFERROR(INDEX(title!$E$2:$E$2049,MATCH($E1504,title!$C$2:$C$2049,0),1),"")</f>
        <v/>
      </c>
      <c r="N1504" s="1" t="str">
        <f t="shared" si="163"/>
        <v/>
      </c>
      <c r="O1504" s="1" t="str">
        <f>IF(LENB(N1504),COUNTIF(N$4:N1504,"●"),"")</f>
        <v/>
      </c>
      <c r="P1504" s="1" t="str">
        <f t="shared" si="169"/>
        <v/>
      </c>
      <c r="Q1504" s="1" t="str">
        <f t="shared" si="164"/>
        <v/>
      </c>
      <c r="R1504" s="1" t="str">
        <f>IF(LEN(Q1504),SUM($Q$4:Q1504)-1,"")</f>
        <v/>
      </c>
      <c r="S1504" s="1" t="str">
        <f t="shared" si="165"/>
        <v/>
      </c>
      <c r="T1504" s="1" t="str">
        <f t="shared" si="166"/>
        <v/>
      </c>
      <c r="U1504" s="1" t="str">
        <f t="shared" si="167"/>
        <v/>
      </c>
      <c r="V1504" s="1" t="str">
        <f t="shared" si="168"/>
        <v/>
      </c>
      <c r="Z1504" s="1" t="str">
        <v/>
      </c>
    </row>
    <row r="1505" spans="5:26" x14ac:dyDescent="0.55000000000000004">
      <c r="E1505" s="1">
        <v>1501</v>
      </c>
      <c r="F1505" s="1" t="str">
        <f>IFERROR(INDEX(title!$A$2:$A$2049,MATCH($E1505,title!$C$2:$C$2049,0),1),"")</f>
        <v/>
      </c>
      <c r="G1505" s="1" t="str">
        <f>IFERROR(INDEX(title!$B$2:$B$2049,MATCH($E1505,title!$C$2:$C$2049,0),1),"")</f>
        <v/>
      </c>
      <c r="H1505" s="1" t="str">
        <f>IFERROR(INDEX(title!$C$2:$C$2049,MATCH($E1505,title!$C$2:$C$2049,0),1),"")</f>
        <v/>
      </c>
      <c r="I1505" s="1" t="str">
        <f>IFERROR(INDEX(title!$D$2:$D$2049,MATCH($E1505,title!$C$2:$C$2049,0),1),"")</f>
        <v/>
      </c>
      <c r="J1505" s="1" t="str">
        <f>IFERROR(INDEX(title!$E$2:$E$2049,MATCH($E1505,title!$C$2:$C$2049,0),1),"")</f>
        <v/>
      </c>
      <c r="N1505" s="1" t="str">
        <f t="shared" si="163"/>
        <v/>
      </c>
      <c r="O1505" s="1" t="str">
        <f>IF(LENB(N1505),COUNTIF(N$4:N1505,"●"),"")</f>
        <v/>
      </c>
      <c r="P1505" s="1" t="str">
        <f t="shared" si="169"/>
        <v/>
      </c>
      <c r="Q1505" s="1" t="str">
        <f t="shared" si="164"/>
        <v/>
      </c>
      <c r="R1505" s="1" t="str">
        <f>IF(LEN(Q1505),SUM($Q$4:Q1505)-1,"")</f>
        <v/>
      </c>
      <c r="S1505" s="1" t="str">
        <f t="shared" si="165"/>
        <v/>
      </c>
      <c r="T1505" s="1" t="str">
        <f t="shared" si="166"/>
        <v/>
      </c>
      <c r="U1505" s="1" t="str">
        <f t="shared" si="167"/>
        <v/>
      </c>
      <c r="V1505" s="1" t="str">
        <f t="shared" si="168"/>
        <v/>
      </c>
      <c r="Z1505" s="1" t="str">
        <v/>
      </c>
    </row>
    <row r="1506" spans="5:26" x14ac:dyDescent="0.55000000000000004">
      <c r="E1506" s="1">
        <v>1502</v>
      </c>
      <c r="F1506" s="1" t="str">
        <f>IFERROR(INDEX(title!$A$2:$A$2049,MATCH($E1506,title!$C$2:$C$2049,0),1),"")</f>
        <v/>
      </c>
      <c r="G1506" s="1" t="str">
        <f>IFERROR(INDEX(title!$B$2:$B$2049,MATCH($E1506,title!$C$2:$C$2049,0),1),"")</f>
        <v/>
      </c>
      <c r="H1506" s="1" t="str">
        <f>IFERROR(INDEX(title!$C$2:$C$2049,MATCH($E1506,title!$C$2:$C$2049,0),1),"")</f>
        <v/>
      </c>
      <c r="I1506" s="1" t="str">
        <f>IFERROR(INDEX(title!$D$2:$D$2049,MATCH($E1506,title!$C$2:$C$2049,0),1),"")</f>
        <v/>
      </c>
      <c r="J1506" s="1" t="str">
        <f>IFERROR(INDEX(title!$E$2:$E$2049,MATCH($E1506,title!$C$2:$C$2049,0),1),"")</f>
        <v/>
      </c>
      <c r="N1506" s="1" t="str">
        <f t="shared" si="163"/>
        <v/>
      </c>
      <c r="O1506" s="1" t="str">
        <f>IF(LENB(N1506),COUNTIF(N$4:N1506,"●"),"")</f>
        <v/>
      </c>
      <c r="P1506" s="1" t="str">
        <f t="shared" si="169"/>
        <v/>
      </c>
      <c r="Q1506" s="1" t="str">
        <f t="shared" si="164"/>
        <v/>
      </c>
      <c r="R1506" s="1" t="str">
        <f>IF(LEN(Q1506),SUM($Q$4:Q1506)-1,"")</f>
        <v/>
      </c>
      <c r="S1506" s="1" t="str">
        <f t="shared" si="165"/>
        <v/>
      </c>
      <c r="T1506" s="1" t="str">
        <f t="shared" si="166"/>
        <v/>
      </c>
      <c r="U1506" s="1" t="str">
        <f t="shared" si="167"/>
        <v/>
      </c>
      <c r="V1506" s="1" t="str">
        <f t="shared" si="168"/>
        <v/>
      </c>
      <c r="Z1506" s="1" t="str">
        <v/>
      </c>
    </row>
    <row r="1507" spans="5:26" x14ac:dyDescent="0.55000000000000004">
      <c r="E1507" s="1">
        <v>1503</v>
      </c>
      <c r="F1507" s="1" t="str">
        <f>IFERROR(INDEX(title!$A$2:$A$2049,MATCH($E1507,title!$C$2:$C$2049,0),1),"")</f>
        <v/>
      </c>
      <c r="G1507" s="1" t="str">
        <f>IFERROR(INDEX(title!$B$2:$B$2049,MATCH($E1507,title!$C$2:$C$2049,0),1),"")</f>
        <v/>
      </c>
      <c r="H1507" s="1" t="str">
        <f>IFERROR(INDEX(title!$C$2:$C$2049,MATCH($E1507,title!$C$2:$C$2049,0),1),"")</f>
        <v/>
      </c>
      <c r="I1507" s="1" t="str">
        <f>IFERROR(INDEX(title!$D$2:$D$2049,MATCH($E1507,title!$C$2:$C$2049,0),1),"")</f>
        <v/>
      </c>
      <c r="J1507" s="1" t="str">
        <f>IFERROR(INDEX(title!$E$2:$E$2049,MATCH($E1507,title!$C$2:$C$2049,0),1),"")</f>
        <v/>
      </c>
      <c r="N1507" s="1" t="str">
        <f t="shared" si="163"/>
        <v/>
      </c>
      <c r="O1507" s="1" t="str">
        <f>IF(LENB(N1507),COUNTIF(N$4:N1507,"●"),"")</f>
        <v/>
      </c>
      <c r="P1507" s="1" t="str">
        <f t="shared" si="169"/>
        <v/>
      </c>
      <c r="Q1507" s="1" t="str">
        <f t="shared" si="164"/>
        <v/>
      </c>
      <c r="R1507" s="1" t="str">
        <f>IF(LEN(Q1507),SUM($Q$4:Q1507)-1,"")</f>
        <v/>
      </c>
      <c r="S1507" s="1" t="str">
        <f t="shared" si="165"/>
        <v/>
      </c>
      <c r="T1507" s="1" t="str">
        <f t="shared" si="166"/>
        <v/>
      </c>
      <c r="U1507" s="1" t="str">
        <f t="shared" si="167"/>
        <v/>
      </c>
      <c r="V1507" s="1" t="str">
        <f t="shared" si="168"/>
        <v/>
      </c>
      <c r="Z1507" s="1" t="str">
        <v/>
      </c>
    </row>
    <row r="1508" spans="5:26" x14ac:dyDescent="0.55000000000000004">
      <c r="E1508" s="1">
        <v>1504</v>
      </c>
      <c r="F1508" s="1" t="str">
        <f>IFERROR(INDEX(title!$A$2:$A$2049,MATCH($E1508,title!$C$2:$C$2049,0),1),"")</f>
        <v/>
      </c>
      <c r="G1508" s="1" t="str">
        <f>IFERROR(INDEX(title!$B$2:$B$2049,MATCH($E1508,title!$C$2:$C$2049,0),1),"")</f>
        <v/>
      </c>
      <c r="H1508" s="1" t="str">
        <f>IFERROR(INDEX(title!$C$2:$C$2049,MATCH($E1508,title!$C$2:$C$2049,0),1),"")</f>
        <v/>
      </c>
      <c r="I1508" s="1" t="str">
        <f>IFERROR(INDEX(title!$D$2:$D$2049,MATCH($E1508,title!$C$2:$C$2049,0),1),"")</f>
        <v/>
      </c>
      <c r="J1508" s="1" t="str">
        <f>IFERROR(INDEX(title!$E$2:$E$2049,MATCH($E1508,title!$C$2:$C$2049,0),1),"")</f>
        <v/>
      </c>
      <c r="N1508" s="1" t="str">
        <f t="shared" si="163"/>
        <v/>
      </c>
      <c r="O1508" s="1" t="str">
        <f>IF(LENB(N1508),COUNTIF(N$4:N1508,"●"),"")</f>
        <v/>
      </c>
      <c r="P1508" s="1" t="str">
        <f t="shared" si="169"/>
        <v/>
      </c>
      <c r="Q1508" s="1" t="str">
        <f t="shared" si="164"/>
        <v/>
      </c>
      <c r="R1508" s="1" t="str">
        <f>IF(LEN(Q1508),SUM($Q$4:Q1508)-1,"")</f>
        <v/>
      </c>
      <c r="S1508" s="1" t="str">
        <f t="shared" si="165"/>
        <v/>
      </c>
      <c r="T1508" s="1" t="str">
        <f t="shared" si="166"/>
        <v/>
      </c>
      <c r="U1508" s="1" t="str">
        <f t="shared" si="167"/>
        <v/>
      </c>
      <c r="V1508" s="1" t="str">
        <f t="shared" si="168"/>
        <v/>
      </c>
      <c r="Z1508" s="1" t="str">
        <v/>
      </c>
    </row>
    <row r="1509" spans="5:26" x14ac:dyDescent="0.55000000000000004">
      <c r="E1509" s="1">
        <v>1505</v>
      </c>
      <c r="F1509" s="1" t="str">
        <f>IFERROR(INDEX(title!$A$2:$A$2049,MATCH($E1509,title!$C$2:$C$2049,0),1),"")</f>
        <v/>
      </c>
      <c r="G1509" s="1" t="str">
        <f>IFERROR(INDEX(title!$B$2:$B$2049,MATCH($E1509,title!$C$2:$C$2049,0),1),"")</f>
        <v/>
      </c>
      <c r="H1509" s="1" t="str">
        <f>IFERROR(INDEX(title!$C$2:$C$2049,MATCH($E1509,title!$C$2:$C$2049,0),1),"")</f>
        <v/>
      </c>
      <c r="I1509" s="1" t="str">
        <f>IFERROR(INDEX(title!$D$2:$D$2049,MATCH($E1509,title!$C$2:$C$2049,0),1),"")</f>
        <v/>
      </c>
      <c r="J1509" s="1" t="str">
        <f>IFERROR(INDEX(title!$E$2:$E$2049,MATCH($E1509,title!$C$2:$C$2049,0),1),"")</f>
        <v/>
      </c>
      <c r="N1509" s="1" t="str">
        <f t="shared" si="163"/>
        <v/>
      </c>
      <c r="O1509" s="1" t="str">
        <f>IF(LENB(N1509),COUNTIF(N$4:N1509,"●"),"")</f>
        <v/>
      </c>
      <c r="P1509" s="1" t="str">
        <f t="shared" si="169"/>
        <v/>
      </c>
      <c r="Q1509" s="1" t="str">
        <f t="shared" si="164"/>
        <v/>
      </c>
      <c r="R1509" s="1" t="str">
        <f>IF(LEN(Q1509),SUM($Q$4:Q1509)-1,"")</f>
        <v/>
      </c>
      <c r="S1509" s="1" t="str">
        <f t="shared" si="165"/>
        <v/>
      </c>
      <c r="T1509" s="1" t="str">
        <f t="shared" si="166"/>
        <v/>
      </c>
      <c r="U1509" s="1" t="str">
        <f t="shared" si="167"/>
        <v/>
      </c>
      <c r="V1509" s="1" t="str">
        <f t="shared" si="168"/>
        <v/>
      </c>
      <c r="Z1509" s="1" t="str">
        <v/>
      </c>
    </row>
    <row r="1510" spans="5:26" x14ac:dyDescent="0.55000000000000004">
      <c r="E1510" s="1">
        <v>1506</v>
      </c>
      <c r="F1510" s="1" t="str">
        <f>IFERROR(INDEX(title!$A$2:$A$2049,MATCH($E1510,title!$C$2:$C$2049,0),1),"")</f>
        <v/>
      </c>
      <c r="G1510" s="1" t="str">
        <f>IFERROR(INDEX(title!$B$2:$B$2049,MATCH($E1510,title!$C$2:$C$2049,0),1),"")</f>
        <v/>
      </c>
      <c r="H1510" s="1" t="str">
        <f>IFERROR(INDEX(title!$C$2:$C$2049,MATCH($E1510,title!$C$2:$C$2049,0),1),"")</f>
        <v/>
      </c>
      <c r="I1510" s="1" t="str">
        <f>IFERROR(INDEX(title!$D$2:$D$2049,MATCH($E1510,title!$C$2:$C$2049,0),1),"")</f>
        <v/>
      </c>
      <c r="J1510" s="1" t="str">
        <f>IFERROR(INDEX(title!$E$2:$E$2049,MATCH($E1510,title!$C$2:$C$2049,0),1),"")</f>
        <v/>
      </c>
      <c r="N1510" s="1" t="str">
        <f t="shared" si="163"/>
        <v/>
      </c>
      <c r="O1510" s="1" t="str">
        <f>IF(LENB(N1510),COUNTIF(N$4:N1510,"●"),"")</f>
        <v/>
      </c>
      <c r="P1510" s="1" t="str">
        <f t="shared" si="169"/>
        <v/>
      </c>
      <c r="Q1510" s="1" t="str">
        <f t="shared" si="164"/>
        <v/>
      </c>
      <c r="R1510" s="1" t="str">
        <f>IF(LEN(Q1510),SUM($Q$4:Q1510)-1,"")</f>
        <v/>
      </c>
      <c r="S1510" s="1" t="str">
        <f t="shared" si="165"/>
        <v/>
      </c>
      <c r="T1510" s="1" t="str">
        <f t="shared" si="166"/>
        <v/>
      </c>
      <c r="U1510" s="1" t="str">
        <f t="shared" si="167"/>
        <v/>
      </c>
      <c r="V1510" s="1" t="str">
        <f t="shared" si="168"/>
        <v/>
      </c>
      <c r="Z1510" s="1" t="str">
        <v/>
      </c>
    </row>
    <row r="1511" spans="5:26" x14ac:dyDescent="0.55000000000000004">
      <c r="E1511" s="1">
        <v>1507</v>
      </c>
      <c r="F1511" s="1" t="str">
        <f>IFERROR(INDEX(title!$A$2:$A$2049,MATCH($E1511,title!$C$2:$C$2049,0),1),"")</f>
        <v/>
      </c>
      <c r="G1511" s="1" t="str">
        <f>IFERROR(INDEX(title!$B$2:$B$2049,MATCH($E1511,title!$C$2:$C$2049,0),1),"")</f>
        <v/>
      </c>
      <c r="H1511" s="1" t="str">
        <f>IFERROR(INDEX(title!$C$2:$C$2049,MATCH($E1511,title!$C$2:$C$2049,0),1),"")</f>
        <v/>
      </c>
      <c r="I1511" s="1" t="str">
        <f>IFERROR(INDEX(title!$D$2:$D$2049,MATCH($E1511,title!$C$2:$C$2049,0),1),"")</f>
        <v/>
      </c>
      <c r="J1511" s="1" t="str">
        <f>IFERROR(INDEX(title!$E$2:$E$2049,MATCH($E1511,title!$C$2:$C$2049,0),1),"")</f>
        <v/>
      </c>
      <c r="N1511" s="1" t="str">
        <f t="shared" si="163"/>
        <v/>
      </c>
      <c r="O1511" s="1" t="str">
        <f>IF(LENB(N1511),COUNTIF(N$4:N1511,"●"),"")</f>
        <v/>
      </c>
      <c r="P1511" s="1" t="str">
        <f t="shared" si="169"/>
        <v/>
      </c>
      <c r="Q1511" s="1" t="str">
        <f t="shared" si="164"/>
        <v/>
      </c>
      <c r="R1511" s="1" t="str">
        <f>IF(LEN(Q1511),SUM($Q$4:Q1511)-1,"")</f>
        <v/>
      </c>
      <c r="S1511" s="1" t="str">
        <f t="shared" si="165"/>
        <v/>
      </c>
      <c r="T1511" s="1" t="str">
        <f t="shared" si="166"/>
        <v/>
      </c>
      <c r="U1511" s="1" t="str">
        <f t="shared" si="167"/>
        <v/>
      </c>
      <c r="V1511" s="1" t="str">
        <f t="shared" si="168"/>
        <v/>
      </c>
      <c r="Z1511" s="1" t="str">
        <v/>
      </c>
    </row>
    <row r="1512" spans="5:26" x14ac:dyDescent="0.55000000000000004">
      <c r="E1512" s="1">
        <v>1508</v>
      </c>
      <c r="F1512" s="1" t="str">
        <f>IFERROR(INDEX(title!$A$2:$A$2049,MATCH($E1512,title!$C$2:$C$2049,0),1),"")</f>
        <v/>
      </c>
      <c r="G1512" s="1" t="str">
        <f>IFERROR(INDEX(title!$B$2:$B$2049,MATCH($E1512,title!$C$2:$C$2049,0),1),"")</f>
        <v/>
      </c>
      <c r="H1512" s="1" t="str">
        <f>IFERROR(INDEX(title!$C$2:$C$2049,MATCH($E1512,title!$C$2:$C$2049,0),1),"")</f>
        <v/>
      </c>
      <c r="I1512" s="1" t="str">
        <f>IFERROR(INDEX(title!$D$2:$D$2049,MATCH($E1512,title!$C$2:$C$2049,0),1),"")</f>
        <v/>
      </c>
      <c r="J1512" s="1" t="str">
        <f>IFERROR(INDEX(title!$E$2:$E$2049,MATCH($E1512,title!$C$2:$C$2049,0),1),"")</f>
        <v/>
      </c>
      <c r="N1512" s="1" t="str">
        <f t="shared" si="163"/>
        <v/>
      </c>
      <c r="O1512" s="1" t="str">
        <f>IF(LENB(N1512),COUNTIF(N$4:N1512,"●"),"")</f>
        <v/>
      </c>
      <c r="P1512" s="1" t="str">
        <f t="shared" si="169"/>
        <v/>
      </c>
      <c r="Q1512" s="1" t="str">
        <f t="shared" si="164"/>
        <v/>
      </c>
      <c r="R1512" s="1" t="str">
        <f>IF(LEN(Q1512),SUM($Q$4:Q1512)-1,"")</f>
        <v/>
      </c>
      <c r="S1512" s="1" t="str">
        <f t="shared" si="165"/>
        <v/>
      </c>
      <c r="T1512" s="1" t="str">
        <f t="shared" si="166"/>
        <v/>
      </c>
      <c r="U1512" s="1" t="str">
        <f t="shared" si="167"/>
        <v/>
      </c>
      <c r="V1512" s="1" t="str">
        <f t="shared" si="168"/>
        <v/>
      </c>
      <c r="Z1512" s="1" t="str">
        <v/>
      </c>
    </row>
    <row r="1513" spans="5:26" x14ac:dyDescent="0.55000000000000004">
      <c r="E1513" s="1">
        <v>1509</v>
      </c>
      <c r="F1513" s="1" t="str">
        <f>IFERROR(INDEX(title!$A$2:$A$2049,MATCH($E1513,title!$C$2:$C$2049,0),1),"")</f>
        <v/>
      </c>
      <c r="G1513" s="1" t="str">
        <f>IFERROR(INDEX(title!$B$2:$B$2049,MATCH($E1513,title!$C$2:$C$2049,0),1),"")</f>
        <v/>
      </c>
      <c r="H1513" s="1" t="str">
        <f>IFERROR(INDEX(title!$C$2:$C$2049,MATCH($E1513,title!$C$2:$C$2049,0),1),"")</f>
        <v/>
      </c>
      <c r="I1513" s="1" t="str">
        <f>IFERROR(INDEX(title!$D$2:$D$2049,MATCH($E1513,title!$C$2:$C$2049,0),1),"")</f>
        <v/>
      </c>
      <c r="J1513" s="1" t="str">
        <f>IFERROR(INDEX(title!$E$2:$E$2049,MATCH($E1513,title!$C$2:$C$2049,0),1),"")</f>
        <v/>
      </c>
      <c r="N1513" s="1" t="str">
        <f t="shared" si="163"/>
        <v/>
      </c>
      <c r="O1513" s="1" t="str">
        <f>IF(LENB(N1513),COUNTIF(N$4:N1513,"●"),"")</f>
        <v/>
      </c>
      <c r="P1513" s="1" t="str">
        <f t="shared" si="169"/>
        <v/>
      </c>
      <c r="Q1513" s="1" t="str">
        <f t="shared" si="164"/>
        <v/>
      </c>
      <c r="R1513" s="1" t="str">
        <f>IF(LEN(Q1513),SUM($Q$4:Q1513)-1,"")</f>
        <v/>
      </c>
      <c r="S1513" s="1" t="str">
        <f t="shared" si="165"/>
        <v/>
      </c>
      <c r="T1513" s="1" t="str">
        <f t="shared" si="166"/>
        <v/>
      </c>
      <c r="U1513" s="1" t="str">
        <f t="shared" si="167"/>
        <v/>
      </c>
      <c r="V1513" s="1" t="str">
        <f t="shared" si="168"/>
        <v/>
      </c>
      <c r="Z1513" s="1" t="str">
        <v/>
      </c>
    </row>
    <row r="1514" spans="5:26" x14ac:dyDescent="0.55000000000000004">
      <c r="E1514" s="1">
        <v>1510</v>
      </c>
      <c r="F1514" s="1" t="str">
        <f>IFERROR(INDEX(title!$A$2:$A$2049,MATCH($E1514,title!$C$2:$C$2049,0),1),"")</f>
        <v/>
      </c>
      <c r="G1514" s="1" t="str">
        <f>IFERROR(INDEX(title!$B$2:$B$2049,MATCH($E1514,title!$C$2:$C$2049,0),1),"")</f>
        <v/>
      </c>
      <c r="H1514" s="1" t="str">
        <f>IFERROR(INDEX(title!$C$2:$C$2049,MATCH($E1514,title!$C$2:$C$2049,0),1),"")</f>
        <v/>
      </c>
      <c r="I1514" s="1" t="str">
        <f>IFERROR(INDEX(title!$D$2:$D$2049,MATCH($E1514,title!$C$2:$C$2049,0),1),"")</f>
        <v/>
      </c>
      <c r="J1514" s="1" t="str">
        <f>IFERROR(INDEX(title!$E$2:$E$2049,MATCH($E1514,title!$C$2:$C$2049,0),1),"")</f>
        <v/>
      </c>
      <c r="N1514" s="1" t="str">
        <f t="shared" si="163"/>
        <v/>
      </c>
      <c r="O1514" s="1" t="str">
        <f>IF(LENB(N1514),COUNTIF(N$4:N1514,"●"),"")</f>
        <v/>
      </c>
      <c r="P1514" s="1" t="str">
        <f t="shared" si="169"/>
        <v/>
      </c>
      <c r="Q1514" s="1" t="str">
        <f t="shared" si="164"/>
        <v/>
      </c>
      <c r="R1514" s="1" t="str">
        <f>IF(LEN(Q1514),SUM($Q$4:Q1514)-1,"")</f>
        <v/>
      </c>
      <c r="S1514" s="1" t="str">
        <f t="shared" si="165"/>
        <v/>
      </c>
      <c r="T1514" s="1" t="str">
        <f t="shared" si="166"/>
        <v/>
      </c>
      <c r="U1514" s="1" t="str">
        <f t="shared" si="167"/>
        <v/>
      </c>
      <c r="V1514" s="1" t="str">
        <f t="shared" si="168"/>
        <v/>
      </c>
      <c r="Z1514" s="1" t="str">
        <v/>
      </c>
    </row>
    <row r="1515" spans="5:26" x14ac:dyDescent="0.55000000000000004">
      <c r="E1515" s="1">
        <v>1511</v>
      </c>
      <c r="F1515" s="1" t="str">
        <f>IFERROR(INDEX(title!$A$2:$A$2049,MATCH($E1515,title!$C$2:$C$2049,0),1),"")</f>
        <v/>
      </c>
      <c r="G1515" s="1" t="str">
        <f>IFERROR(INDEX(title!$B$2:$B$2049,MATCH($E1515,title!$C$2:$C$2049,0),1),"")</f>
        <v/>
      </c>
      <c r="H1515" s="1" t="str">
        <f>IFERROR(INDEX(title!$C$2:$C$2049,MATCH($E1515,title!$C$2:$C$2049,0),1),"")</f>
        <v/>
      </c>
      <c r="I1515" s="1" t="str">
        <f>IFERROR(INDEX(title!$D$2:$D$2049,MATCH($E1515,title!$C$2:$C$2049,0),1),"")</f>
        <v/>
      </c>
      <c r="J1515" s="1" t="str">
        <f>IFERROR(INDEX(title!$E$2:$E$2049,MATCH($E1515,title!$C$2:$C$2049,0),1),"")</f>
        <v/>
      </c>
      <c r="N1515" s="1" t="str">
        <f t="shared" si="163"/>
        <v/>
      </c>
      <c r="O1515" s="1" t="str">
        <f>IF(LENB(N1515),COUNTIF(N$4:N1515,"●"),"")</f>
        <v/>
      </c>
      <c r="P1515" s="1" t="str">
        <f t="shared" si="169"/>
        <v/>
      </c>
      <c r="Q1515" s="1" t="str">
        <f t="shared" si="164"/>
        <v/>
      </c>
      <c r="R1515" s="1" t="str">
        <f>IF(LEN(Q1515),SUM($Q$4:Q1515)-1,"")</f>
        <v/>
      </c>
      <c r="S1515" s="1" t="str">
        <f t="shared" si="165"/>
        <v/>
      </c>
      <c r="T1515" s="1" t="str">
        <f t="shared" si="166"/>
        <v/>
      </c>
      <c r="U1515" s="1" t="str">
        <f t="shared" si="167"/>
        <v/>
      </c>
      <c r="V1515" s="1" t="str">
        <f t="shared" si="168"/>
        <v/>
      </c>
      <c r="Z1515" s="1" t="str">
        <v/>
      </c>
    </row>
    <row r="1516" spans="5:26" x14ac:dyDescent="0.55000000000000004">
      <c r="E1516" s="1">
        <v>1512</v>
      </c>
      <c r="F1516" s="1" t="str">
        <f>IFERROR(INDEX(title!$A$2:$A$2049,MATCH($E1516,title!$C$2:$C$2049,0),1),"")</f>
        <v/>
      </c>
      <c r="G1516" s="1" t="str">
        <f>IFERROR(INDEX(title!$B$2:$B$2049,MATCH($E1516,title!$C$2:$C$2049,0),1),"")</f>
        <v/>
      </c>
      <c r="H1516" s="1" t="str">
        <f>IFERROR(INDEX(title!$C$2:$C$2049,MATCH($E1516,title!$C$2:$C$2049,0),1),"")</f>
        <v/>
      </c>
      <c r="I1516" s="1" t="str">
        <f>IFERROR(INDEX(title!$D$2:$D$2049,MATCH($E1516,title!$C$2:$C$2049,0),1),"")</f>
        <v/>
      </c>
      <c r="J1516" s="1" t="str">
        <f>IFERROR(INDEX(title!$E$2:$E$2049,MATCH($E1516,title!$C$2:$C$2049,0),1),"")</f>
        <v/>
      </c>
      <c r="N1516" s="1" t="str">
        <f t="shared" si="163"/>
        <v/>
      </c>
      <c r="O1516" s="1" t="str">
        <f>IF(LENB(N1516),COUNTIF(N$4:N1516,"●"),"")</f>
        <v/>
      </c>
      <c r="P1516" s="1" t="str">
        <f t="shared" si="169"/>
        <v/>
      </c>
      <c r="Q1516" s="1" t="str">
        <f t="shared" si="164"/>
        <v/>
      </c>
      <c r="R1516" s="1" t="str">
        <f>IF(LEN(Q1516),SUM($Q$4:Q1516)-1,"")</f>
        <v/>
      </c>
      <c r="S1516" s="1" t="str">
        <f t="shared" si="165"/>
        <v/>
      </c>
      <c r="T1516" s="1" t="str">
        <f t="shared" si="166"/>
        <v/>
      </c>
      <c r="U1516" s="1" t="str">
        <f t="shared" si="167"/>
        <v/>
      </c>
      <c r="V1516" s="1" t="str">
        <f t="shared" si="168"/>
        <v/>
      </c>
      <c r="Z1516" s="1" t="str">
        <v/>
      </c>
    </row>
    <row r="1517" spans="5:26" x14ac:dyDescent="0.55000000000000004">
      <c r="E1517" s="1">
        <v>1513</v>
      </c>
      <c r="F1517" s="1" t="str">
        <f>IFERROR(INDEX(title!$A$2:$A$2049,MATCH($E1517,title!$C$2:$C$2049,0),1),"")</f>
        <v/>
      </c>
      <c r="G1517" s="1" t="str">
        <f>IFERROR(INDEX(title!$B$2:$B$2049,MATCH($E1517,title!$C$2:$C$2049,0),1),"")</f>
        <v/>
      </c>
      <c r="H1517" s="1" t="str">
        <f>IFERROR(INDEX(title!$C$2:$C$2049,MATCH($E1517,title!$C$2:$C$2049,0),1),"")</f>
        <v/>
      </c>
      <c r="I1517" s="1" t="str">
        <f>IFERROR(INDEX(title!$D$2:$D$2049,MATCH($E1517,title!$C$2:$C$2049,0),1),"")</f>
        <v/>
      </c>
      <c r="J1517" s="1" t="str">
        <f>IFERROR(INDEX(title!$E$2:$E$2049,MATCH($E1517,title!$C$2:$C$2049,0),1),"")</f>
        <v/>
      </c>
      <c r="N1517" s="1" t="str">
        <f t="shared" si="163"/>
        <v/>
      </c>
      <c r="O1517" s="1" t="str">
        <f>IF(LENB(N1517),COUNTIF(N$4:N1517,"●"),"")</f>
        <v/>
      </c>
      <c r="P1517" s="1" t="str">
        <f t="shared" si="169"/>
        <v/>
      </c>
      <c r="Q1517" s="1" t="str">
        <f t="shared" si="164"/>
        <v/>
      </c>
      <c r="R1517" s="1" t="str">
        <f>IF(LEN(Q1517),SUM($Q$4:Q1517)-1,"")</f>
        <v/>
      </c>
      <c r="S1517" s="1" t="str">
        <f t="shared" si="165"/>
        <v/>
      </c>
      <c r="T1517" s="1" t="str">
        <f t="shared" si="166"/>
        <v/>
      </c>
      <c r="U1517" s="1" t="str">
        <f t="shared" si="167"/>
        <v/>
      </c>
      <c r="V1517" s="1" t="str">
        <f t="shared" si="168"/>
        <v/>
      </c>
      <c r="Z1517" s="1" t="str">
        <v/>
      </c>
    </row>
    <row r="1518" spans="5:26" x14ac:dyDescent="0.55000000000000004">
      <c r="E1518" s="1">
        <v>1514</v>
      </c>
      <c r="F1518" s="1" t="str">
        <f>IFERROR(INDEX(title!$A$2:$A$2049,MATCH($E1518,title!$C$2:$C$2049,0),1),"")</f>
        <v/>
      </c>
      <c r="G1518" s="1" t="str">
        <f>IFERROR(INDEX(title!$B$2:$B$2049,MATCH($E1518,title!$C$2:$C$2049,0),1),"")</f>
        <v/>
      </c>
      <c r="H1518" s="1" t="str">
        <f>IFERROR(INDEX(title!$C$2:$C$2049,MATCH($E1518,title!$C$2:$C$2049,0),1),"")</f>
        <v/>
      </c>
      <c r="I1518" s="1" t="str">
        <f>IFERROR(INDEX(title!$D$2:$D$2049,MATCH($E1518,title!$C$2:$C$2049,0),1),"")</f>
        <v/>
      </c>
      <c r="J1518" s="1" t="str">
        <f>IFERROR(INDEX(title!$E$2:$E$2049,MATCH($E1518,title!$C$2:$C$2049,0),1),"")</f>
        <v/>
      </c>
      <c r="N1518" s="1" t="str">
        <f t="shared" si="163"/>
        <v/>
      </c>
      <c r="O1518" s="1" t="str">
        <f>IF(LENB(N1518),COUNTIF(N$4:N1518,"●"),"")</f>
        <v/>
      </c>
      <c r="P1518" s="1" t="str">
        <f t="shared" si="169"/>
        <v/>
      </c>
      <c r="Q1518" s="1" t="str">
        <f t="shared" si="164"/>
        <v/>
      </c>
      <c r="R1518" s="1" t="str">
        <f>IF(LEN(Q1518),SUM($Q$4:Q1518)-1,"")</f>
        <v/>
      </c>
      <c r="S1518" s="1" t="str">
        <f t="shared" si="165"/>
        <v/>
      </c>
      <c r="T1518" s="1" t="str">
        <f t="shared" si="166"/>
        <v/>
      </c>
      <c r="U1518" s="1" t="str">
        <f t="shared" si="167"/>
        <v/>
      </c>
      <c r="V1518" s="1" t="str">
        <f t="shared" si="168"/>
        <v/>
      </c>
      <c r="Z1518" s="1" t="str">
        <v/>
      </c>
    </row>
    <row r="1519" spans="5:26" x14ac:dyDescent="0.55000000000000004">
      <c r="E1519" s="1">
        <v>1515</v>
      </c>
      <c r="F1519" s="1" t="str">
        <f>IFERROR(INDEX(title!$A$2:$A$2049,MATCH($E1519,title!$C$2:$C$2049,0),1),"")</f>
        <v/>
      </c>
      <c r="G1519" s="1" t="str">
        <f>IFERROR(INDEX(title!$B$2:$B$2049,MATCH($E1519,title!$C$2:$C$2049,0),1),"")</f>
        <v/>
      </c>
      <c r="H1519" s="1" t="str">
        <f>IFERROR(INDEX(title!$C$2:$C$2049,MATCH($E1519,title!$C$2:$C$2049,0),1),"")</f>
        <v/>
      </c>
      <c r="I1519" s="1" t="str">
        <f>IFERROR(INDEX(title!$D$2:$D$2049,MATCH($E1519,title!$C$2:$C$2049,0),1),"")</f>
        <v/>
      </c>
      <c r="J1519" s="1" t="str">
        <f>IFERROR(INDEX(title!$E$2:$E$2049,MATCH($E1519,title!$C$2:$C$2049,0),1),"")</f>
        <v/>
      </c>
      <c r="N1519" s="1" t="str">
        <f t="shared" si="163"/>
        <v/>
      </c>
      <c r="O1519" s="1" t="str">
        <f>IF(LENB(N1519),COUNTIF(N$4:N1519,"●"),"")</f>
        <v/>
      </c>
      <c r="P1519" s="1" t="str">
        <f t="shared" si="169"/>
        <v/>
      </c>
      <c r="Q1519" s="1" t="str">
        <f t="shared" si="164"/>
        <v/>
      </c>
      <c r="R1519" s="1" t="str">
        <f>IF(LEN(Q1519),SUM($Q$4:Q1519)-1,"")</f>
        <v/>
      </c>
      <c r="S1519" s="1" t="str">
        <f t="shared" si="165"/>
        <v/>
      </c>
      <c r="T1519" s="1" t="str">
        <f t="shared" si="166"/>
        <v/>
      </c>
      <c r="U1519" s="1" t="str">
        <f t="shared" si="167"/>
        <v/>
      </c>
      <c r="V1519" s="1" t="str">
        <f t="shared" si="168"/>
        <v/>
      </c>
      <c r="Z1519" s="1" t="str">
        <v/>
      </c>
    </row>
    <row r="1520" spans="5:26" x14ac:dyDescent="0.55000000000000004">
      <c r="E1520" s="1">
        <v>1516</v>
      </c>
      <c r="F1520" s="1" t="str">
        <f>IFERROR(INDEX(title!$A$2:$A$2049,MATCH($E1520,title!$C$2:$C$2049,0),1),"")</f>
        <v/>
      </c>
      <c r="G1520" s="1" t="str">
        <f>IFERROR(INDEX(title!$B$2:$B$2049,MATCH($E1520,title!$C$2:$C$2049,0),1),"")</f>
        <v/>
      </c>
      <c r="H1520" s="1" t="str">
        <f>IFERROR(INDEX(title!$C$2:$C$2049,MATCH($E1520,title!$C$2:$C$2049,0),1),"")</f>
        <v/>
      </c>
      <c r="I1520" s="1" t="str">
        <f>IFERROR(INDEX(title!$D$2:$D$2049,MATCH($E1520,title!$C$2:$C$2049,0),1),"")</f>
        <v/>
      </c>
      <c r="J1520" s="1" t="str">
        <f>IFERROR(INDEX(title!$E$2:$E$2049,MATCH($E1520,title!$C$2:$C$2049,0),1),"")</f>
        <v/>
      </c>
      <c r="N1520" s="1" t="str">
        <f t="shared" si="163"/>
        <v/>
      </c>
      <c r="O1520" s="1" t="str">
        <f>IF(LENB(N1520),COUNTIF(N$4:N1520,"●"),"")</f>
        <v/>
      </c>
      <c r="P1520" s="1" t="str">
        <f t="shared" si="169"/>
        <v/>
      </c>
      <c r="Q1520" s="1" t="str">
        <f t="shared" si="164"/>
        <v/>
      </c>
      <c r="R1520" s="1" t="str">
        <f>IF(LEN(Q1520),SUM($Q$4:Q1520)-1,"")</f>
        <v/>
      </c>
      <c r="S1520" s="1" t="str">
        <f t="shared" si="165"/>
        <v/>
      </c>
      <c r="T1520" s="1" t="str">
        <f t="shared" si="166"/>
        <v/>
      </c>
      <c r="U1520" s="1" t="str">
        <f t="shared" si="167"/>
        <v/>
      </c>
      <c r="V1520" s="1" t="str">
        <f t="shared" si="168"/>
        <v/>
      </c>
      <c r="Z1520" s="1" t="str">
        <v/>
      </c>
    </row>
    <row r="1521" spans="5:26" x14ac:dyDescent="0.55000000000000004">
      <c r="E1521" s="1">
        <v>1517</v>
      </c>
      <c r="F1521" s="1" t="str">
        <f>IFERROR(INDEX(title!$A$2:$A$2049,MATCH($E1521,title!$C$2:$C$2049,0),1),"")</f>
        <v/>
      </c>
      <c r="G1521" s="1" t="str">
        <f>IFERROR(INDEX(title!$B$2:$B$2049,MATCH($E1521,title!$C$2:$C$2049,0),1),"")</f>
        <v/>
      </c>
      <c r="H1521" s="1" t="str">
        <f>IFERROR(INDEX(title!$C$2:$C$2049,MATCH($E1521,title!$C$2:$C$2049,0),1),"")</f>
        <v/>
      </c>
      <c r="I1521" s="1" t="str">
        <f>IFERROR(INDEX(title!$D$2:$D$2049,MATCH($E1521,title!$C$2:$C$2049,0),1),"")</f>
        <v/>
      </c>
      <c r="J1521" s="1" t="str">
        <f>IFERROR(INDEX(title!$E$2:$E$2049,MATCH($E1521,title!$C$2:$C$2049,0),1),"")</f>
        <v/>
      </c>
      <c r="N1521" s="1" t="str">
        <f t="shared" si="163"/>
        <v/>
      </c>
      <c r="O1521" s="1" t="str">
        <f>IF(LENB(N1521),COUNTIF(N$4:N1521,"●"),"")</f>
        <v/>
      </c>
      <c r="P1521" s="1" t="str">
        <f t="shared" si="169"/>
        <v/>
      </c>
      <c r="Q1521" s="1" t="str">
        <f t="shared" si="164"/>
        <v/>
      </c>
      <c r="R1521" s="1" t="str">
        <f>IF(LEN(Q1521),SUM($Q$4:Q1521)-1,"")</f>
        <v/>
      </c>
      <c r="S1521" s="1" t="str">
        <f t="shared" si="165"/>
        <v/>
      </c>
      <c r="T1521" s="1" t="str">
        <f t="shared" si="166"/>
        <v/>
      </c>
      <c r="U1521" s="1" t="str">
        <f t="shared" si="167"/>
        <v/>
      </c>
      <c r="V1521" s="1" t="str">
        <f t="shared" si="168"/>
        <v/>
      </c>
      <c r="Z1521" s="1" t="str">
        <v/>
      </c>
    </row>
    <row r="1522" spans="5:26" x14ac:dyDescent="0.55000000000000004">
      <c r="E1522" s="1">
        <v>1518</v>
      </c>
      <c r="F1522" s="1" t="str">
        <f>IFERROR(INDEX(title!$A$2:$A$2049,MATCH($E1522,title!$C$2:$C$2049,0),1),"")</f>
        <v/>
      </c>
      <c r="G1522" s="1" t="str">
        <f>IFERROR(INDEX(title!$B$2:$B$2049,MATCH($E1522,title!$C$2:$C$2049,0),1),"")</f>
        <v/>
      </c>
      <c r="H1522" s="1" t="str">
        <f>IFERROR(INDEX(title!$C$2:$C$2049,MATCH($E1522,title!$C$2:$C$2049,0),1),"")</f>
        <v/>
      </c>
      <c r="I1522" s="1" t="str">
        <f>IFERROR(INDEX(title!$D$2:$D$2049,MATCH($E1522,title!$C$2:$C$2049,0),1),"")</f>
        <v/>
      </c>
      <c r="J1522" s="1" t="str">
        <f>IFERROR(INDEX(title!$E$2:$E$2049,MATCH($E1522,title!$C$2:$C$2049,0),1),"")</f>
        <v/>
      </c>
      <c r="N1522" s="1" t="str">
        <f t="shared" si="163"/>
        <v/>
      </c>
      <c r="O1522" s="1" t="str">
        <f>IF(LENB(N1522),COUNTIF(N$4:N1522,"●"),"")</f>
        <v/>
      </c>
      <c r="P1522" s="1" t="str">
        <f t="shared" si="169"/>
        <v/>
      </c>
      <c r="Q1522" s="1" t="str">
        <f t="shared" si="164"/>
        <v/>
      </c>
      <c r="R1522" s="1" t="str">
        <f>IF(LEN(Q1522),SUM($Q$4:Q1522)-1,"")</f>
        <v/>
      </c>
      <c r="S1522" s="1" t="str">
        <f t="shared" si="165"/>
        <v/>
      </c>
      <c r="T1522" s="1" t="str">
        <f t="shared" si="166"/>
        <v/>
      </c>
      <c r="U1522" s="1" t="str">
        <f t="shared" si="167"/>
        <v/>
      </c>
      <c r="V1522" s="1" t="str">
        <f t="shared" si="168"/>
        <v/>
      </c>
      <c r="Z1522" s="1" t="str">
        <v/>
      </c>
    </row>
    <row r="1523" spans="5:26" x14ac:dyDescent="0.55000000000000004">
      <c r="E1523" s="1">
        <v>1519</v>
      </c>
      <c r="F1523" s="1" t="str">
        <f>IFERROR(INDEX(title!$A$2:$A$2049,MATCH($E1523,title!$C$2:$C$2049,0),1),"")</f>
        <v/>
      </c>
      <c r="G1523" s="1" t="str">
        <f>IFERROR(INDEX(title!$B$2:$B$2049,MATCH($E1523,title!$C$2:$C$2049,0),1),"")</f>
        <v/>
      </c>
      <c r="H1523" s="1" t="str">
        <f>IFERROR(INDEX(title!$C$2:$C$2049,MATCH($E1523,title!$C$2:$C$2049,0),1),"")</f>
        <v/>
      </c>
      <c r="I1523" s="1" t="str">
        <f>IFERROR(INDEX(title!$D$2:$D$2049,MATCH($E1523,title!$C$2:$C$2049,0),1),"")</f>
        <v/>
      </c>
      <c r="J1523" s="1" t="str">
        <f>IFERROR(INDEX(title!$E$2:$E$2049,MATCH($E1523,title!$C$2:$C$2049,0),1),"")</f>
        <v/>
      </c>
      <c r="N1523" s="1" t="str">
        <f t="shared" si="163"/>
        <v/>
      </c>
      <c r="O1523" s="1" t="str">
        <f>IF(LENB(N1523),COUNTIF(N$4:N1523,"●"),"")</f>
        <v/>
      </c>
      <c r="P1523" s="1" t="str">
        <f t="shared" si="169"/>
        <v/>
      </c>
      <c r="Q1523" s="1" t="str">
        <f t="shared" si="164"/>
        <v/>
      </c>
      <c r="R1523" s="1" t="str">
        <f>IF(LEN(Q1523),SUM($Q$4:Q1523)-1,"")</f>
        <v/>
      </c>
      <c r="S1523" s="1" t="str">
        <f t="shared" si="165"/>
        <v/>
      </c>
      <c r="T1523" s="1" t="str">
        <f t="shared" si="166"/>
        <v/>
      </c>
      <c r="U1523" s="1" t="str">
        <f t="shared" si="167"/>
        <v/>
      </c>
      <c r="V1523" s="1" t="str">
        <f t="shared" si="168"/>
        <v/>
      </c>
      <c r="Z1523" s="1" t="str">
        <v/>
      </c>
    </row>
    <row r="1524" spans="5:26" x14ac:dyDescent="0.55000000000000004">
      <c r="E1524" s="1">
        <v>1520</v>
      </c>
      <c r="F1524" s="1" t="str">
        <f>IFERROR(INDEX(title!$A$2:$A$2049,MATCH($E1524,title!$C$2:$C$2049,0),1),"")</f>
        <v/>
      </c>
      <c r="G1524" s="1" t="str">
        <f>IFERROR(INDEX(title!$B$2:$B$2049,MATCH($E1524,title!$C$2:$C$2049,0),1),"")</f>
        <v/>
      </c>
      <c r="H1524" s="1" t="str">
        <f>IFERROR(INDEX(title!$C$2:$C$2049,MATCH($E1524,title!$C$2:$C$2049,0),1),"")</f>
        <v/>
      </c>
      <c r="I1524" s="1" t="str">
        <f>IFERROR(INDEX(title!$D$2:$D$2049,MATCH($E1524,title!$C$2:$C$2049,0),1),"")</f>
        <v/>
      </c>
      <c r="J1524" s="1" t="str">
        <f>IFERROR(INDEX(title!$E$2:$E$2049,MATCH($E1524,title!$C$2:$C$2049,0),1),"")</f>
        <v/>
      </c>
      <c r="N1524" s="1" t="str">
        <f t="shared" si="163"/>
        <v/>
      </c>
      <c r="O1524" s="1" t="str">
        <f>IF(LENB(N1524),COUNTIF(N$4:N1524,"●"),"")</f>
        <v/>
      </c>
      <c r="P1524" s="1" t="str">
        <f t="shared" si="169"/>
        <v/>
      </c>
      <c r="Q1524" s="1" t="str">
        <f t="shared" si="164"/>
        <v/>
      </c>
      <c r="R1524" s="1" t="str">
        <f>IF(LEN(Q1524),SUM($Q$4:Q1524)-1,"")</f>
        <v/>
      </c>
      <c r="S1524" s="1" t="str">
        <f t="shared" si="165"/>
        <v/>
      </c>
      <c r="T1524" s="1" t="str">
        <f t="shared" si="166"/>
        <v/>
      </c>
      <c r="U1524" s="1" t="str">
        <f t="shared" si="167"/>
        <v/>
      </c>
      <c r="V1524" s="1" t="str">
        <f t="shared" si="168"/>
        <v/>
      </c>
      <c r="Z1524" s="1" t="str">
        <v/>
      </c>
    </row>
    <row r="1525" spans="5:26" x14ac:dyDescent="0.55000000000000004">
      <c r="E1525" s="1">
        <v>1521</v>
      </c>
      <c r="F1525" s="1" t="str">
        <f>IFERROR(INDEX(title!$A$2:$A$2049,MATCH($E1525,title!$C$2:$C$2049,0),1),"")</f>
        <v/>
      </c>
      <c r="G1525" s="1" t="str">
        <f>IFERROR(INDEX(title!$B$2:$B$2049,MATCH($E1525,title!$C$2:$C$2049,0),1),"")</f>
        <v/>
      </c>
      <c r="H1525" s="1" t="str">
        <f>IFERROR(INDEX(title!$C$2:$C$2049,MATCH($E1525,title!$C$2:$C$2049,0),1),"")</f>
        <v/>
      </c>
      <c r="I1525" s="1" t="str">
        <f>IFERROR(INDEX(title!$D$2:$D$2049,MATCH($E1525,title!$C$2:$C$2049,0),1),"")</f>
        <v/>
      </c>
      <c r="J1525" s="1" t="str">
        <f>IFERROR(INDEX(title!$E$2:$E$2049,MATCH($E1525,title!$C$2:$C$2049,0),1),"")</f>
        <v/>
      </c>
      <c r="N1525" s="1" t="str">
        <f t="shared" si="163"/>
        <v/>
      </c>
      <c r="O1525" s="1" t="str">
        <f>IF(LENB(N1525),COUNTIF(N$4:N1525,"●"),"")</f>
        <v/>
      </c>
      <c r="P1525" s="1" t="str">
        <f t="shared" si="169"/>
        <v/>
      </c>
      <c r="Q1525" s="1" t="str">
        <f t="shared" si="164"/>
        <v/>
      </c>
      <c r="R1525" s="1" t="str">
        <f>IF(LEN(Q1525),SUM($Q$4:Q1525)-1,"")</f>
        <v/>
      </c>
      <c r="S1525" s="1" t="str">
        <f t="shared" si="165"/>
        <v/>
      </c>
      <c r="T1525" s="1" t="str">
        <f t="shared" si="166"/>
        <v/>
      </c>
      <c r="U1525" s="1" t="str">
        <f t="shared" si="167"/>
        <v/>
      </c>
      <c r="V1525" s="1" t="str">
        <f t="shared" si="168"/>
        <v/>
      </c>
      <c r="Z1525" s="1" t="str">
        <v/>
      </c>
    </row>
    <row r="1526" spans="5:26" x14ac:dyDescent="0.55000000000000004">
      <c r="E1526" s="1">
        <v>1522</v>
      </c>
      <c r="F1526" s="1" t="str">
        <f>IFERROR(INDEX(title!$A$2:$A$2049,MATCH($E1526,title!$C$2:$C$2049,0),1),"")</f>
        <v/>
      </c>
      <c r="G1526" s="1" t="str">
        <f>IFERROR(INDEX(title!$B$2:$B$2049,MATCH($E1526,title!$C$2:$C$2049,0),1),"")</f>
        <v/>
      </c>
      <c r="H1526" s="1" t="str">
        <f>IFERROR(INDEX(title!$C$2:$C$2049,MATCH($E1526,title!$C$2:$C$2049,0),1),"")</f>
        <v/>
      </c>
      <c r="I1526" s="1" t="str">
        <f>IFERROR(INDEX(title!$D$2:$D$2049,MATCH($E1526,title!$C$2:$C$2049,0),1),"")</f>
        <v/>
      </c>
      <c r="J1526" s="1" t="str">
        <f>IFERROR(INDEX(title!$E$2:$E$2049,MATCH($E1526,title!$C$2:$C$2049,0),1),"")</f>
        <v/>
      </c>
      <c r="N1526" s="1" t="str">
        <f t="shared" si="163"/>
        <v/>
      </c>
      <c r="O1526" s="1" t="str">
        <f>IF(LENB(N1526),COUNTIF(N$4:N1526,"●"),"")</f>
        <v/>
      </c>
      <c r="P1526" s="1" t="str">
        <f t="shared" si="169"/>
        <v/>
      </c>
      <c r="Q1526" s="1" t="str">
        <f t="shared" si="164"/>
        <v/>
      </c>
      <c r="R1526" s="1" t="str">
        <f>IF(LEN(Q1526),SUM($Q$4:Q1526)-1,"")</f>
        <v/>
      </c>
      <c r="S1526" s="1" t="str">
        <f t="shared" si="165"/>
        <v/>
      </c>
      <c r="T1526" s="1" t="str">
        <f t="shared" si="166"/>
        <v/>
      </c>
      <c r="U1526" s="1" t="str">
        <f t="shared" si="167"/>
        <v/>
      </c>
      <c r="V1526" s="1" t="str">
        <f t="shared" si="168"/>
        <v/>
      </c>
      <c r="Z1526" s="1" t="str">
        <v/>
      </c>
    </row>
    <row r="1527" spans="5:26" x14ac:dyDescent="0.55000000000000004">
      <c r="E1527" s="1">
        <v>1523</v>
      </c>
      <c r="F1527" s="1" t="str">
        <f>IFERROR(INDEX(title!$A$2:$A$2049,MATCH($E1527,title!$C$2:$C$2049,0),1),"")</f>
        <v/>
      </c>
      <c r="G1527" s="1" t="str">
        <f>IFERROR(INDEX(title!$B$2:$B$2049,MATCH($E1527,title!$C$2:$C$2049,0),1),"")</f>
        <v/>
      </c>
      <c r="H1527" s="1" t="str">
        <f>IFERROR(INDEX(title!$C$2:$C$2049,MATCH($E1527,title!$C$2:$C$2049,0),1),"")</f>
        <v/>
      </c>
      <c r="I1527" s="1" t="str">
        <f>IFERROR(INDEX(title!$D$2:$D$2049,MATCH($E1527,title!$C$2:$C$2049,0),1),"")</f>
        <v/>
      </c>
      <c r="J1527" s="1" t="str">
        <f>IFERROR(INDEX(title!$E$2:$E$2049,MATCH($E1527,title!$C$2:$C$2049,0),1),"")</f>
        <v/>
      </c>
      <c r="N1527" s="1" t="str">
        <f t="shared" si="163"/>
        <v/>
      </c>
      <c r="O1527" s="1" t="str">
        <f>IF(LENB(N1527),COUNTIF(N$4:N1527,"●"),"")</f>
        <v/>
      </c>
      <c r="P1527" s="1" t="str">
        <f t="shared" si="169"/>
        <v/>
      </c>
      <c r="Q1527" s="1" t="str">
        <f t="shared" si="164"/>
        <v/>
      </c>
      <c r="R1527" s="1" t="str">
        <f>IF(LEN(Q1527),SUM($Q$4:Q1527)-1,"")</f>
        <v/>
      </c>
      <c r="S1527" s="1" t="str">
        <f t="shared" si="165"/>
        <v/>
      </c>
      <c r="T1527" s="1" t="str">
        <f t="shared" si="166"/>
        <v/>
      </c>
      <c r="U1527" s="1" t="str">
        <f t="shared" si="167"/>
        <v/>
      </c>
      <c r="V1527" s="1" t="str">
        <f t="shared" si="168"/>
        <v/>
      </c>
      <c r="Z1527" s="1" t="str">
        <v/>
      </c>
    </row>
    <row r="1528" spans="5:26" x14ac:dyDescent="0.55000000000000004">
      <c r="E1528" s="1">
        <v>1524</v>
      </c>
      <c r="F1528" s="1" t="str">
        <f>IFERROR(INDEX(title!$A$2:$A$2049,MATCH($E1528,title!$C$2:$C$2049,0),1),"")</f>
        <v/>
      </c>
      <c r="G1528" s="1" t="str">
        <f>IFERROR(INDEX(title!$B$2:$B$2049,MATCH($E1528,title!$C$2:$C$2049,0),1),"")</f>
        <v/>
      </c>
      <c r="H1528" s="1" t="str">
        <f>IFERROR(INDEX(title!$C$2:$C$2049,MATCH($E1528,title!$C$2:$C$2049,0),1),"")</f>
        <v/>
      </c>
      <c r="I1528" s="1" t="str">
        <f>IFERROR(INDEX(title!$D$2:$D$2049,MATCH($E1528,title!$C$2:$C$2049,0),1),"")</f>
        <v/>
      </c>
      <c r="J1528" s="1" t="str">
        <f>IFERROR(INDEX(title!$E$2:$E$2049,MATCH($E1528,title!$C$2:$C$2049,0),1),"")</f>
        <v/>
      </c>
      <c r="N1528" s="1" t="str">
        <f t="shared" si="163"/>
        <v/>
      </c>
      <c r="O1528" s="1" t="str">
        <f>IF(LENB(N1528),COUNTIF(N$4:N1528,"●"),"")</f>
        <v/>
      </c>
      <c r="P1528" s="1" t="str">
        <f t="shared" si="169"/>
        <v/>
      </c>
      <c r="Q1528" s="1" t="str">
        <f t="shared" si="164"/>
        <v/>
      </c>
      <c r="R1528" s="1" t="str">
        <f>IF(LEN(Q1528),SUM($Q$4:Q1528)-1,"")</f>
        <v/>
      </c>
      <c r="S1528" s="1" t="str">
        <f t="shared" si="165"/>
        <v/>
      </c>
      <c r="T1528" s="1" t="str">
        <f t="shared" si="166"/>
        <v/>
      </c>
      <c r="U1528" s="1" t="str">
        <f t="shared" si="167"/>
        <v/>
      </c>
      <c r="V1528" s="1" t="str">
        <f t="shared" si="168"/>
        <v/>
      </c>
      <c r="Z1528" s="1" t="str">
        <v/>
      </c>
    </row>
    <row r="1529" spans="5:26" x14ac:dyDescent="0.55000000000000004">
      <c r="E1529" s="1">
        <v>1525</v>
      </c>
      <c r="F1529" s="1" t="str">
        <f>IFERROR(INDEX(title!$A$2:$A$2049,MATCH($E1529,title!$C$2:$C$2049,0),1),"")</f>
        <v/>
      </c>
      <c r="G1529" s="1" t="str">
        <f>IFERROR(INDEX(title!$B$2:$B$2049,MATCH($E1529,title!$C$2:$C$2049,0),1),"")</f>
        <v/>
      </c>
      <c r="H1529" s="1" t="str">
        <f>IFERROR(INDEX(title!$C$2:$C$2049,MATCH($E1529,title!$C$2:$C$2049,0),1),"")</f>
        <v/>
      </c>
      <c r="I1529" s="1" t="str">
        <f>IFERROR(INDEX(title!$D$2:$D$2049,MATCH($E1529,title!$C$2:$C$2049,0),1),"")</f>
        <v/>
      </c>
      <c r="J1529" s="1" t="str">
        <f>IFERROR(INDEX(title!$E$2:$E$2049,MATCH($E1529,title!$C$2:$C$2049,0),1),"")</f>
        <v/>
      </c>
      <c r="N1529" s="1" t="str">
        <f t="shared" si="163"/>
        <v/>
      </c>
      <c r="O1529" s="1" t="str">
        <f>IF(LENB(N1529),COUNTIF(N$4:N1529,"●"),"")</f>
        <v/>
      </c>
      <c r="P1529" s="1" t="str">
        <f t="shared" si="169"/>
        <v/>
      </c>
      <c r="Q1529" s="1" t="str">
        <f t="shared" si="164"/>
        <v/>
      </c>
      <c r="R1529" s="1" t="str">
        <f>IF(LEN(Q1529),SUM($Q$4:Q1529)-1,"")</f>
        <v/>
      </c>
      <c r="S1529" s="1" t="str">
        <f t="shared" si="165"/>
        <v/>
      </c>
      <c r="T1529" s="1" t="str">
        <f t="shared" si="166"/>
        <v/>
      </c>
      <c r="U1529" s="1" t="str">
        <f t="shared" si="167"/>
        <v/>
      </c>
      <c r="V1529" s="1" t="str">
        <f t="shared" si="168"/>
        <v/>
      </c>
      <c r="Z1529" s="1" t="str">
        <v/>
      </c>
    </row>
    <row r="1530" spans="5:26" x14ac:dyDescent="0.55000000000000004">
      <c r="E1530" s="1">
        <v>1526</v>
      </c>
      <c r="F1530" s="1" t="str">
        <f>IFERROR(INDEX(title!$A$2:$A$2049,MATCH($E1530,title!$C$2:$C$2049,0),1),"")</f>
        <v/>
      </c>
      <c r="G1530" s="1" t="str">
        <f>IFERROR(INDEX(title!$B$2:$B$2049,MATCH($E1530,title!$C$2:$C$2049,0),1),"")</f>
        <v/>
      </c>
      <c r="H1530" s="1" t="str">
        <f>IFERROR(INDEX(title!$C$2:$C$2049,MATCH($E1530,title!$C$2:$C$2049,0),1),"")</f>
        <v/>
      </c>
      <c r="I1530" s="1" t="str">
        <f>IFERROR(INDEX(title!$D$2:$D$2049,MATCH($E1530,title!$C$2:$C$2049,0),1),"")</f>
        <v/>
      </c>
      <c r="J1530" s="1" t="str">
        <f>IFERROR(INDEX(title!$E$2:$E$2049,MATCH($E1530,title!$C$2:$C$2049,0),1),"")</f>
        <v/>
      </c>
      <c r="N1530" s="1" t="str">
        <f t="shared" si="163"/>
        <v/>
      </c>
      <c r="O1530" s="1" t="str">
        <f>IF(LENB(N1530),COUNTIF(N$4:N1530,"●"),"")</f>
        <v/>
      </c>
      <c r="P1530" s="1" t="str">
        <f t="shared" si="169"/>
        <v/>
      </c>
      <c r="Q1530" s="1" t="str">
        <f t="shared" si="164"/>
        <v/>
      </c>
      <c r="R1530" s="1" t="str">
        <f>IF(LEN(Q1530),SUM($Q$4:Q1530)-1,"")</f>
        <v/>
      </c>
      <c r="S1530" s="1" t="str">
        <f t="shared" si="165"/>
        <v/>
      </c>
      <c r="T1530" s="1" t="str">
        <f t="shared" si="166"/>
        <v/>
      </c>
      <c r="U1530" s="1" t="str">
        <f t="shared" si="167"/>
        <v/>
      </c>
      <c r="V1530" s="1" t="str">
        <f t="shared" si="168"/>
        <v/>
      </c>
      <c r="Z1530" s="1" t="str">
        <v/>
      </c>
    </row>
    <row r="1531" spans="5:26" x14ac:dyDescent="0.55000000000000004">
      <c r="E1531" s="1">
        <v>1527</v>
      </c>
      <c r="F1531" s="1" t="str">
        <f>IFERROR(INDEX(title!$A$2:$A$2049,MATCH($E1531,title!$C$2:$C$2049,0),1),"")</f>
        <v/>
      </c>
      <c r="G1531" s="1" t="str">
        <f>IFERROR(INDEX(title!$B$2:$B$2049,MATCH($E1531,title!$C$2:$C$2049,0),1),"")</f>
        <v/>
      </c>
      <c r="H1531" s="1" t="str">
        <f>IFERROR(INDEX(title!$C$2:$C$2049,MATCH($E1531,title!$C$2:$C$2049,0),1),"")</f>
        <v/>
      </c>
      <c r="I1531" s="1" t="str">
        <f>IFERROR(INDEX(title!$D$2:$D$2049,MATCH($E1531,title!$C$2:$C$2049,0),1),"")</f>
        <v/>
      </c>
      <c r="J1531" s="1" t="str">
        <f>IFERROR(INDEX(title!$E$2:$E$2049,MATCH($E1531,title!$C$2:$C$2049,0),1),"")</f>
        <v/>
      </c>
      <c r="N1531" s="1" t="str">
        <f t="shared" si="163"/>
        <v/>
      </c>
      <c r="O1531" s="1" t="str">
        <f>IF(LENB(N1531),COUNTIF(N$4:N1531,"●"),"")</f>
        <v/>
      </c>
      <c r="P1531" s="1" t="str">
        <f t="shared" si="169"/>
        <v/>
      </c>
      <c r="Q1531" s="1" t="str">
        <f t="shared" si="164"/>
        <v/>
      </c>
      <c r="R1531" s="1" t="str">
        <f>IF(LEN(Q1531),SUM($Q$4:Q1531)-1,"")</f>
        <v/>
      </c>
      <c r="S1531" s="1" t="str">
        <f t="shared" si="165"/>
        <v/>
      </c>
      <c r="T1531" s="1" t="str">
        <f t="shared" si="166"/>
        <v/>
      </c>
      <c r="U1531" s="1" t="str">
        <f t="shared" si="167"/>
        <v/>
      </c>
      <c r="V1531" s="1" t="str">
        <f t="shared" si="168"/>
        <v/>
      </c>
      <c r="Z1531" s="1" t="str">
        <v/>
      </c>
    </row>
    <row r="1532" spans="5:26" x14ac:dyDescent="0.55000000000000004">
      <c r="E1532" s="1">
        <v>1528</v>
      </c>
      <c r="F1532" s="1" t="str">
        <f>IFERROR(INDEX(title!$A$2:$A$2049,MATCH($E1532,title!$C$2:$C$2049,0),1),"")</f>
        <v/>
      </c>
      <c r="G1532" s="1" t="str">
        <f>IFERROR(INDEX(title!$B$2:$B$2049,MATCH($E1532,title!$C$2:$C$2049,0),1),"")</f>
        <v/>
      </c>
      <c r="H1532" s="1" t="str">
        <f>IFERROR(INDEX(title!$C$2:$C$2049,MATCH($E1532,title!$C$2:$C$2049,0),1),"")</f>
        <v/>
      </c>
      <c r="I1532" s="1" t="str">
        <f>IFERROR(INDEX(title!$D$2:$D$2049,MATCH($E1532,title!$C$2:$C$2049,0),1),"")</f>
        <v/>
      </c>
      <c r="J1532" s="1" t="str">
        <f>IFERROR(INDEX(title!$E$2:$E$2049,MATCH($E1532,title!$C$2:$C$2049,0),1),"")</f>
        <v/>
      </c>
      <c r="N1532" s="1" t="str">
        <f t="shared" si="163"/>
        <v/>
      </c>
      <c r="O1532" s="1" t="str">
        <f>IF(LENB(N1532),COUNTIF(N$4:N1532,"●"),"")</f>
        <v/>
      </c>
      <c r="P1532" s="1" t="str">
        <f t="shared" si="169"/>
        <v/>
      </c>
      <c r="Q1532" s="1" t="str">
        <f t="shared" si="164"/>
        <v/>
      </c>
      <c r="R1532" s="1" t="str">
        <f>IF(LEN(Q1532),SUM($Q$4:Q1532)-1,"")</f>
        <v/>
      </c>
      <c r="S1532" s="1" t="str">
        <f t="shared" si="165"/>
        <v/>
      </c>
      <c r="T1532" s="1" t="str">
        <f t="shared" si="166"/>
        <v/>
      </c>
      <c r="U1532" s="1" t="str">
        <f t="shared" si="167"/>
        <v/>
      </c>
      <c r="V1532" s="1" t="str">
        <f t="shared" si="168"/>
        <v/>
      </c>
      <c r="Z1532" s="1" t="str">
        <v/>
      </c>
    </row>
    <row r="1533" spans="5:26" x14ac:dyDescent="0.55000000000000004">
      <c r="E1533" s="1">
        <v>1529</v>
      </c>
      <c r="F1533" s="1" t="str">
        <f>IFERROR(INDEX(title!$A$2:$A$2049,MATCH($E1533,title!$C$2:$C$2049,0),1),"")</f>
        <v/>
      </c>
      <c r="G1533" s="1" t="str">
        <f>IFERROR(INDEX(title!$B$2:$B$2049,MATCH($E1533,title!$C$2:$C$2049,0),1),"")</f>
        <v/>
      </c>
      <c r="H1533" s="1" t="str">
        <f>IFERROR(INDEX(title!$C$2:$C$2049,MATCH($E1533,title!$C$2:$C$2049,0),1),"")</f>
        <v/>
      </c>
      <c r="I1533" s="1" t="str">
        <f>IFERROR(INDEX(title!$D$2:$D$2049,MATCH($E1533,title!$C$2:$C$2049,0),1),"")</f>
        <v/>
      </c>
      <c r="J1533" s="1" t="str">
        <f>IFERROR(INDEX(title!$E$2:$E$2049,MATCH($E1533,title!$C$2:$C$2049,0),1),"")</f>
        <v/>
      </c>
      <c r="N1533" s="1" t="str">
        <f t="shared" si="163"/>
        <v/>
      </c>
      <c r="O1533" s="1" t="str">
        <f>IF(LENB(N1533),COUNTIF(N$4:N1533,"●"),"")</f>
        <v/>
      </c>
      <c r="P1533" s="1" t="str">
        <f t="shared" si="169"/>
        <v/>
      </c>
      <c r="Q1533" s="1" t="str">
        <f t="shared" si="164"/>
        <v/>
      </c>
      <c r="R1533" s="1" t="str">
        <f>IF(LEN(Q1533),SUM($Q$4:Q1533)-1,"")</f>
        <v/>
      </c>
      <c r="S1533" s="1" t="str">
        <f t="shared" si="165"/>
        <v/>
      </c>
      <c r="T1533" s="1" t="str">
        <f t="shared" si="166"/>
        <v/>
      </c>
      <c r="U1533" s="1" t="str">
        <f t="shared" si="167"/>
        <v/>
      </c>
      <c r="V1533" s="1" t="str">
        <f t="shared" si="168"/>
        <v/>
      </c>
      <c r="Z1533" s="1" t="str">
        <v/>
      </c>
    </row>
    <row r="1534" spans="5:26" x14ac:dyDescent="0.55000000000000004">
      <c r="E1534" s="1">
        <v>1530</v>
      </c>
      <c r="F1534" s="1" t="str">
        <f>IFERROR(INDEX(title!$A$2:$A$2049,MATCH($E1534,title!$C$2:$C$2049,0),1),"")</f>
        <v/>
      </c>
      <c r="G1534" s="1" t="str">
        <f>IFERROR(INDEX(title!$B$2:$B$2049,MATCH($E1534,title!$C$2:$C$2049,0),1),"")</f>
        <v/>
      </c>
      <c r="H1534" s="1" t="str">
        <f>IFERROR(INDEX(title!$C$2:$C$2049,MATCH($E1534,title!$C$2:$C$2049,0),1),"")</f>
        <v/>
      </c>
      <c r="I1534" s="1" t="str">
        <f>IFERROR(INDEX(title!$D$2:$D$2049,MATCH($E1534,title!$C$2:$C$2049,0),1),"")</f>
        <v/>
      </c>
      <c r="J1534" s="1" t="str">
        <f>IFERROR(INDEX(title!$E$2:$E$2049,MATCH($E1534,title!$C$2:$C$2049,0),1),"")</f>
        <v/>
      </c>
      <c r="N1534" s="1" t="str">
        <f t="shared" si="163"/>
        <v/>
      </c>
      <c r="O1534" s="1" t="str">
        <f>IF(LENB(N1534),COUNTIF(N$4:N1534,"●"),"")</f>
        <v/>
      </c>
      <c r="P1534" s="1" t="str">
        <f t="shared" si="169"/>
        <v/>
      </c>
      <c r="Q1534" s="1" t="str">
        <f t="shared" si="164"/>
        <v/>
      </c>
      <c r="R1534" s="1" t="str">
        <f>IF(LEN(Q1534),SUM($Q$4:Q1534)-1,"")</f>
        <v/>
      </c>
      <c r="S1534" s="1" t="str">
        <f t="shared" si="165"/>
        <v/>
      </c>
      <c r="T1534" s="1" t="str">
        <f t="shared" si="166"/>
        <v/>
      </c>
      <c r="U1534" s="1" t="str">
        <f t="shared" si="167"/>
        <v/>
      </c>
      <c r="V1534" s="1" t="str">
        <f t="shared" si="168"/>
        <v/>
      </c>
      <c r="Z1534" s="1" t="str">
        <v/>
      </c>
    </row>
    <row r="1535" spans="5:26" x14ac:dyDescent="0.55000000000000004">
      <c r="E1535" s="1">
        <v>1531</v>
      </c>
      <c r="F1535" s="1" t="str">
        <f>IFERROR(INDEX(title!$A$2:$A$2049,MATCH($E1535,title!$C$2:$C$2049,0),1),"")</f>
        <v/>
      </c>
      <c r="G1535" s="1" t="str">
        <f>IFERROR(INDEX(title!$B$2:$B$2049,MATCH($E1535,title!$C$2:$C$2049,0),1),"")</f>
        <v/>
      </c>
      <c r="H1535" s="1" t="str">
        <f>IFERROR(INDEX(title!$C$2:$C$2049,MATCH($E1535,title!$C$2:$C$2049,0),1),"")</f>
        <v/>
      </c>
      <c r="I1535" s="1" t="str">
        <f>IFERROR(INDEX(title!$D$2:$D$2049,MATCH($E1535,title!$C$2:$C$2049,0),1),"")</f>
        <v/>
      </c>
      <c r="J1535" s="1" t="str">
        <f>IFERROR(INDEX(title!$E$2:$E$2049,MATCH($E1535,title!$C$2:$C$2049,0),1),"")</f>
        <v/>
      </c>
      <c r="N1535" s="1" t="str">
        <f t="shared" si="163"/>
        <v/>
      </c>
      <c r="O1535" s="1" t="str">
        <f>IF(LENB(N1535),COUNTIF(N$4:N1535,"●"),"")</f>
        <v/>
      </c>
      <c r="P1535" s="1" t="str">
        <f t="shared" si="169"/>
        <v/>
      </c>
      <c r="Q1535" s="1" t="str">
        <f t="shared" si="164"/>
        <v/>
      </c>
      <c r="R1535" s="1" t="str">
        <f>IF(LEN(Q1535),SUM($Q$4:Q1535)-1,"")</f>
        <v/>
      </c>
      <c r="S1535" s="1" t="str">
        <f t="shared" si="165"/>
        <v/>
      </c>
      <c r="T1535" s="1" t="str">
        <f t="shared" si="166"/>
        <v/>
      </c>
      <c r="U1535" s="1" t="str">
        <f t="shared" si="167"/>
        <v/>
      </c>
      <c r="V1535" s="1" t="str">
        <f t="shared" si="168"/>
        <v/>
      </c>
      <c r="Z1535" s="1" t="str">
        <v/>
      </c>
    </row>
    <row r="1536" spans="5:26" x14ac:dyDescent="0.55000000000000004">
      <c r="E1536" s="1">
        <v>1532</v>
      </c>
      <c r="F1536" s="1" t="str">
        <f>IFERROR(INDEX(title!$A$2:$A$2049,MATCH($E1536,title!$C$2:$C$2049,0),1),"")</f>
        <v/>
      </c>
      <c r="G1536" s="1" t="str">
        <f>IFERROR(INDEX(title!$B$2:$B$2049,MATCH($E1536,title!$C$2:$C$2049,0),1),"")</f>
        <v/>
      </c>
      <c r="H1536" s="1" t="str">
        <f>IFERROR(INDEX(title!$C$2:$C$2049,MATCH($E1536,title!$C$2:$C$2049,0),1),"")</f>
        <v/>
      </c>
      <c r="I1536" s="1" t="str">
        <f>IFERROR(INDEX(title!$D$2:$D$2049,MATCH($E1536,title!$C$2:$C$2049,0),1),"")</f>
        <v/>
      </c>
      <c r="J1536" s="1" t="str">
        <f>IFERROR(INDEX(title!$E$2:$E$2049,MATCH($E1536,title!$C$2:$C$2049,0),1),"")</f>
        <v/>
      </c>
      <c r="N1536" s="1" t="str">
        <f t="shared" si="163"/>
        <v/>
      </c>
      <c r="O1536" s="1" t="str">
        <f>IF(LENB(N1536),COUNTIF(N$4:N1536,"●"),"")</f>
        <v/>
      </c>
      <c r="P1536" s="1" t="str">
        <f t="shared" si="169"/>
        <v/>
      </c>
      <c r="Q1536" s="1" t="str">
        <f t="shared" si="164"/>
        <v/>
      </c>
      <c r="R1536" s="1" t="str">
        <f>IF(LEN(Q1536),SUM($Q$4:Q1536)-1,"")</f>
        <v/>
      </c>
      <c r="S1536" s="1" t="str">
        <f t="shared" si="165"/>
        <v/>
      </c>
      <c r="T1536" s="1" t="str">
        <f t="shared" si="166"/>
        <v/>
      </c>
      <c r="U1536" s="1" t="str">
        <f t="shared" si="167"/>
        <v/>
      </c>
      <c r="V1536" s="1" t="str">
        <f t="shared" si="168"/>
        <v/>
      </c>
      <c r="Z1536" s="1" t="str">
        <v/>
      </c>
    </row>
    <row r="1537" spans="5:26" x14ac:dyDescent="0.55000000000000004">
      <c r="E1537" s="1">
        <v>1533</v>
      </c>
      <c r="F1537" s="1" t="str">
        <f>IFERROR(INDEX(title!$A$2:$A$2049,MATCH($E1537,title!$C$2:$C$2049,0),1),"")</f>
        <v/>
      </c>
      <c r="G1537" s="1" t="str">
        <f>IFERROR(INDEX(title!$B$2:$B$2049,MATCH($E1537,title!$C$2:$C$2049,0),1),"")</f>
        <v/>
      </c>
      <c r="H1537" s="1" t="str">
        <f>IFERROR(INDEX(title!$C$2:$C$2049,MATCH($E1537,title!$C$2:$C$2049,0),1),"")</f>
        <v/>
      </c>
      <c r="I1537" s="1" t="str">
        <f>IFERROR(INDEX(title!$D$2:$D$2049,MATCH($E1537,title!$C$2:$C$2049,0),1),"")</f>
        <v/>
      </c>
      <c r="J1537" s="1" t="str">
        <f>IFERROR(INDEX(title!$E$2:$E$2049,MATCH($E1537,title!$C$2:$C$2049,0),1),"")</f>
        <v/>
      </c>
      <c r="N1537" s="1" t="str">
        <f t="shared" si="163"/>
        <v/>
      </c>
      <c r="O1537" s="1" t="str">
        <f>IF(LENB(N1537),COUNTIF(N$4:N1537,"●"),"")</f>
        <v/>
      </c>
      <c r="P1537" s="1" t="str">
        <f t="shared" si="169"/>
        <v/>
      </c>
      <c r="Q1537" s="1" t="str">
        <f t="shared" si="164"/>
        <v/>
      </c>
      <c r="R1537" s="1" t="str">
        <f>IF(LEN(Q1537),SUM($Q$4:Q1537)-1,"")</f>
        <v/>
      </c>
      <c r="S1537" s="1" t="str">
        <f t="shared" si="165"/>
        <v/>
      </c>
      <c r="T1537" s="1" t="str">
        <f t="shared" si="166"/>
        <v/>
      </c>
      <c r="U1537" s="1" t="str">
        <f t="shared" si="167"/>
        <v/>
      </c>
      <c r="V1537" s="1" t="str">
        <f t="shared" si="168"/>
        <v/>
      </c>
      <c r="Z1537" s="1" t="str">
        <v/>
      </c>
    </row>
    <row r="1538" spans="5:26" x14ac:dyDescent="0.55000000000000004">
      <c r="E1538" s="1">
        <v>1534</v>
      </c>
      <c r="F1538" s="1" t="str">
        <f>IFERROR(INDEX(title!$A$2:$A$2049,MATCH($E1538,title!$C$2:$C$2049,0),1),"")</f>
        <v/>
      </c>
      <c r="G1538" s="1" t="str">
        <f>IFERROR(INDEX(title!$B$2:$B$2049,MATCH($E1538,title!$C$2:$C$2049,0),1),"")</f>
        <v/>
      </c>
      <c r="H1538" s="1" t="str">
        <f>IFERROR(INDEX(title!$C$2:$C$2049,MATCH($E1538,title!$C$2:$C$2049,0),1),"")</f>
        <v/>
      </c>
      <c r="I1538" s="1" t="str">
        <f>IFERROR(INDEX(title!$D$2:$D$2049,MATCH($E1538,title!$C$2:$C$2049,0),1),"")</f>
        <v/>
      </c>
      <c r="J1538" s="1" t="str">
        <f>IFERROR(INDEX(title!$E$2:$E$2049,MATCH($E1538,title!$C$2:$C$2049,0),1),"")</f>
        <v/>
      </c>
      <c r="N1538" s="1" t="str">
        <f t="shared" si="163"/>
        <v/>
      </c>
      <c r="O1538" s="1" t="str">
        <f>IF(LENB(N1538),COUNTIF(N$4:N1538,"●"),"")</f>
        <v/>
      </c>
      <c r="P1538" s="1" t="str">
        <f t="shared" si="169"/>
        <v/>
      </c>
      <c r="Q1538" s="1" t="str">
        <f t="shared" si="164"/>
        <v/>
      </c>
      <c r="R1538" s="1" t="str">
        <f>IF(LEN(Q1538),SUM($Q$4:Q1538)-1,"")</f>
        <v/>
      </c>
      <c r="S1538" s="1" t="str">
        <f t="shared" si="165"/>
        <v/>
      </c>
      <c r="T1538" s="1" t="str">
        <f t="shared" si="166"/>
        <v/>
      </c>
      <c r="U1538" s="1" t="str">
        <f t="shared" si="167"/>
        <v/>
      </c>
      <c r="V1538" s="1" t="str">
        <f t="shared" si="168"/>
        <v/>
      </c>
      <c r="Z1538" s="1" t="str">
        <v/>
      </c>
    </row>
    <row r="1539" spans="5:26" x14ac:dyDescent="0.55000000000000004">
      <c r="E1539" s="1">
        <v>1535</v>
      </c>
      <c r="F1539" s="1" t="str">
        <f>IFERROR(INDEX(title!$A$2:$A$2049,MATCH($E1539,title!$C$2:$C$2049,0),1),"")</f>
        <v/>
      </c>
      <c r="G1539" s="1" t="str">
        <f>IFERROR(INDEX(title!$B$2:$B$2049,MATCH($E1539,title!$C$2:$C$2049,0),1),"")</f>
        <v/>
      </c>
      <c r="H1539" s="1" t="str">
        <f>IFERROR(INDEX(title!$C$2:$C$2049,MATCH($E1539,title!$C$2:$C$2049,0),1),"")</f>
        <v/>
      </c>
      <c r="I1539" s="1" t="str">
        <f>IFERROR(INDEX(title!$D$2:$D$2049,MATCH($E1539,title!$C$2:$C$2049,0),1),"")</f>
        <v/>
      </c>
      <c r="J1539" s="1" t="str">
        <f>IFERROR(INDEX(title!$E$2:$E$2049,MATCH($E1539,title!$C$2:$C$2049,0),1),"")</f>
        <v/>
      </c>
      <c r="N1539" s="1" t="str">
        <f t="shared" si="163"/>
        <v/>
      </c>
      <c r="O1539" s="1" t="str">
        <f>IF(LENB(N1539),COUNTIF(N$4:N1539,"●"),"")</f>
        <v/>
      </c>
      <c r="P1539" s="1" t="str">
        <f t="shared" si="169"/>
        <v/>
      </c>
      <c r="Q1539" s="1" t="str">
        <f t="shared" si="164"/>
        <v/>
      </c>
      <c r="R1539" s="1" t="str">
        <f>IF(LEN(Q1539),SUM($Q$4:Q1539)-1,"")</f>
        <v/>
      </c>
      <c r="S1539" s="1" t="str">
        <f t="shared" si="165"/>
        <v/>
      </c>
      <c r="T1539" s="1" t="str">
        <f t="shared" si="166"/>
        <v/>
      </c>
      <c r="U1539" s="1" t="str">
        <f t="shared" si="167"/>
        <v/>
      </c>
      <c r="V1539" s="1" t="str">
        <f t="shared" si="168"/>
        <v/>
      </c>
      <c r="Z1539" s="1" t="str">
        <v/>
      </c>
    </row>
    <row r="1540" spans="5:26" x14ac:dyDescent="0.55000000000000004">
      <c r="E1540" s="1">
        <v>1536</v>
      </c>
      <c r="F1540" s="1" t="str">
        <f>IFERROR(INDEX(title!$A$2:$A$2049,MATCH($E1540,title!$C$2:$C$2049,0),1),"")</f>
        <v/>
      </c>
      <c r="G1540" s="1" t="str">
        <f>IFERROR(INDEX(title!$B$2:$B$2049,MATCH($E1540,title!$C$2:$C$2049,0),1),"")</f>
        <v/>
      </c>
      <c r="H1540" s="1" t="str">
        <f>IFERROR(INDEX(title!$C$2:$C$2049,MATCH($E1540,title!$C$2:$C$2049,0),1),"")</f>
        <v/>
      </c>
      <c r="I1540" s="1" t="str">
        <f>IFERROR(INDEX(title!$D$2:$D$2049,MATCH($E1540,title!$C$2:$C$2049,0),1),"")</f>
        <v/>
      </c>
      <c r="J1540" s="1" t="str">
        <f>IFERROR(INDEX(title!$E$2:$E$2049,MATCH($E1540,title!$C$2:$C$2049,0),1),"")</f>
        <v/>
      </c>
      <c r="N1540" s="1" t="str">
        <f t="shared" ref="N1540:N1603" si="170">IF(AND(LENB(H1540),0&lt;H1540,LENB(I1540),0&lt;I1540),"●","")</f>
        <v/>
      </c>
      <c r="O1540" s="1" t="str">
        <f>IF(LENB(N1540),COUNTIF(N$4:N1540,"●"),"")</f>
        <v/>
      </c>
      <c r="P1540" s="1" t="str">
        <f t="shared" si="169"/>
        <v/>
      </c>
      <c r="Q1540" s="1" t="str">
        <f t="shared" ref="Q1540:Q1603" si="171">IF(LEN(G1540),1,"")</f>
        <v/>
      </c>
      <c r="R1540" s="1" t="str">
        <f>IF(LEN(Q1540),SUM($Q$4:Q1540)-1,"")</f>
        <v/>
      </c>
      <c r="S1540" s="1" t="str">
        <f t="shared" ref="S1540:S1603" si="172">IF(LENB($P1540),IF(COUNTIF($B$34,"*[*"),REPLACE($B$34,FIND("[",$B$34),2,"["&amp;$R1540&amp;"]"),$B$34),"")</f>
        <v/>
      </c>
      <c r="T1540" s="1" t="str">
        <f t="shared" ref="T1540:T1603" si="173">IF(LENB($P1540),$S1540&amp;"."&amp;T$2&amp;CHAR(9)&amp;$B$8&amp;" "&amp;H1540&amp;$B$9&amp;CHAR(9)&amp;$B$7&amp;T$3,"")</f>
        <v/>
      </c>
      <c r="U1540" s="1" t="str">
        <f t="shared" ref="U1540:U1603" si="174">IF(LENB($P1540),$S1540&amp;"."&amp;U$2&amp;CHAR(9)&amp;$B$8&amp;" "&amp;I1540&amp;$B$9&amp;CHAR(9)&amp;$B$7&amp;U$3,"")</f>
        <v/>
      </c>
      <c r="V1540" s="1" t="str">
        <f t="shared" ref="V1540:V1603" si="175">IF(LENB($P1540),$S1540&amp;"."&amp;V$2&amp;CHAR(9)&amp;$B$8&amp;" "&amp;J1540&amp;$B$9&amp;CHAR(9)&amp;$B$7&amp;V$3,"")</f>
        <v/>
      </c>
      <c r="Z1540" s="1" t="str">
        <v/>
      </c>
    </row>
    <row r="1541" spans="5:26" x14ac:dyDescent="0.55000000000000004">
      <c r="E1541" s="1">
        <v>1537</v>
      </c>
      <c r="F1541" s="1" t="str">
        <f>IFERROR(INDEX(title!$A$2:$A$2049,MATCH($E1541,title!$C$2:$C$2049,0),1),"")</f>
        <v/>
      </c>
      <c r="G1541" s="1" t="str">
        <f>IFERROR(INDEX(title!$B$2:$B$2049,MATCH($E1541,title!$C$2:$C$2049,0),1),"")</f>
        <v/>
      </c>
      <c r="H1541" s="1" t="str">
        <f>IFERROR(INDEX(title!$C$2:$C$2049,MATCH($E1541,title!$C$2:$C$2049,0),1),"")</f>
        <v/>
      </c>
      <c r="I1541" s="1" t="str">
        <f>IFERROR(INDEX(title!$D$2:$D$2049,MATCH($E1541,title!$C$2:$C$2049,0),1),"")</f>
        <v/>
      </c>
      <c r="J1541" s="1" t="str">
        <f>IFERROR(INDEX(title!$E$2:$E$2049,MATCH($E1541,title!$C$2:$C$2049,0),1),"")</f>
        <v/>
      </c>
      <c r="N1541" s="1" t="str">
        <f t="shared" si="170"/>
        <v/>
      </c>
      <c r="O1541" s="1" t="str">
        <f>IF(LENB(N1541),COUNTIF(N$4:N1541,"●"),"")</f>
        <v/>
      </c>
      <c r="P1541" s="1" t="str">
        <f t="shared" ref="P1541:P1604" si="176">IF(AND(LENB(O1541),LENB($B$4),LENB($B$5)),$B$4+$B$5*(O1541),"")</f>
        <v/>
      </c>
      <c r="Q1541" s="1" t="str">
        <f t="shared" si="171"/>
        <v/>
      </c>
      <c r="R1541" s="1" t="str">
        <f>IF(LEN(Q1541),SUM($Q$4:Q1541)-1,"")</f>
        <v/>
      </c>
      <c r="S1541" s="1" t="str">
        <f t="shared" si="172"/>
        <v/>
      </c>
      <c r="T1541" s="1" t="str">
        <f t="shared" si="173"/>
        <v/>
      </c>
      <c r="U1541" s="1" t="str">
        <f t="shared" si="174"/>
        <v/>
      </c>
      <c r="V1541" s="1" t="str">
        <f t="shared" si="175"/>
        <v/>
      </c>
      <c r="Z1541" s="1" t="str">
        <v/>
      </c>
    </row>
    <row r="1542" spans="5:26" x14ac:dyDescent="0.55000000000000004">
      <c r="E1542" s="1">
        <v>1538</v>
      </c>
      <c r="F1542" s="1" t="str">
        <f>IFERROR(INDEX(title!$A$2:$A$2049,MATCH($E1542,title!$C$2:$C$2049,0),1),"")</f>
        <v/>
      </c>
      <c r="G1542" s="1" t="str">
        <f>IFERROR(INDEX(title!$B$2:$B$2049,MATCH($E1542,title!$C$2:$C$2049,0),1),"")</f>
        <v/>
      </c>
      <c r="H1542" s="1" t="str">
        <f>IFERROR(INDEX(title!$C$2:$C$2049,MATCH($E1542,title!$C$2:$C$2049,0),1),"")</f>
        <v/>
      </c>
      <c r="I1542" s="1" t="str">
        <f>IFERROR(INDEX(title!$D$2:$D$2049,MATCH($E1542,title!$C$2:$C$2049,0),1),"")</f>
        <v/>
      </c>
      <c r="J1542" s="1" t="str">
        <f>IFERROR(INDEX(title!$E$2:$E$2049,MATCH($E1542,title!$C$2:$C$2049,0),1),"")</f>
        <v/>
      </c>
      <c r="N1542" s="1" t="str">
        <f t="shared" si="170"/>
        <v/>
      </c>
      <c r="O1542" s="1" t="str">
        <f>IF(LENB(N1542),COUNTIF(N$4:N1542,"●"),"")</f>
        <v/>
      </c>
      <c r="P1542" s="1" t="str">
        <f t="shared" si="176"/>
        <v/>
      </c>
      <c r="Q1542" s="1" t="str">
        <f t="shared" si="171"/>
        <v/>
      </c>
      <c r="R1542" s="1" t="str">
        <f>IF(LEN(Q1542),SUM($Q$4:Q1542)-1,"")</f>
        <v/>
      </c>
      <c r="S1542" s="1" t="str">
        <f t="shared" si="172"/>
        <v/>
      </c>
      <c r="T1542" s="1" t="str">
        <f t="shared" si="173"/>
        <v/>
      </c>
      <c r="U1542" s="1" t="str">
        <f t="shared" si="174"/>
        <v/>
      </c>
      <c r="V1542" s="1" t="str">
        <f t="shared" si="175"/>
        <v/>
      </c>
      <c r="Z1542" s="1" t="str">
        <v/>
      </c>
    </row>
    <row r="1543" spans="5:26" x14ac:dyDescent="0.55000000000000004">
      <c r="E1543" s="1">
        <v>1539</v>
      </c>
      <c r="F1543" s="1" t="str">
        <f>IFERROR(INDEX(title!$A$2:$A$2049,MATCH($E1543,title!$C$2:$C$2049,0),1),"")</f>
        <v/>
      </c>
      <c r="G1543" s="1" t="str">
        <f>IFERROR(INDEX(title!$B$2:$B$2049,MATCH($E1543,title!$C$2:$C$2049,0),1),"")</f>
        <v/>
      </c>
      <c r="H1543" s="1" t="str">
        <f>IFERROR(INDEX(title!$C$2:$C$2049,MATCH($E1543,title!$C$2:$C$2049,0),1),"")</f>
        <v/>
      </c>
      <c r="I1543" s="1" t="str">
        <f>IFERROR(INDEX(title!$D$2:$D$2049,MATCH($E1543,title!$C$2:$C$2049,0),1),"")</f>
        <v/>
      </c>
      <c r="J1543" s="1" t="str">
        <f>IFERROR(INDEX(title!$E$2:$E$2049,MATCH($E1543,title!$C$2:$C$2049,0),1),"")</f>
        <v/>
      </c>
      <c r="N1543" s="1" t="str">
        <f t="shared" si="170"/>
        <v/>
      </c>
      <c r="O1543" s="1" t="str">
        <f>IF(LENB(N1543),COUNTIF(N$4:N1543,"●"),"")</f>
        <v/>
      </c>
      <c r="P1543" s="1" t="str">
        <f t="shared" si="176"/>
        <v/>
      </c>
      <c r="Q1543" s="1" t="str">
        <f t="shared" si="171"/>
        <v/>
      </c>
      <c r="R1543" s="1" t="str">
        <f>IF(LEN(Q1543),SUM($Q$4:Q1543)-1,"")</f>
        <v/>
      </c>
      <c r="S1543" s="1" t="str">
        <f t="shared" si="172"/>
        <v/>
      </c>
      <c r="T1543" s="1" t="str">
        <f t="shared" si="173"/>
        <v/>
      </c>
      <c r="U1543" s="1" t="str">
        <f t="shared" si="174"/>
        <v/>
      </c>
      <c r="V1543" s="1" t="str">
        <f t="shared" si="175"/>
        <v/>
      </c>
      <c r="Z1543" s="1" t="str">
        <v/>
      </c>
    </row>
    <row r="1544" spans="5:26" x14ac:dyDescent="0.55000000000000004">
      <c r="E1544" s="1">
        <v>1540</v>
      </c>
      <c r="F1544" s="1" t="str">
        <f>IFERROR(INDEX(title!$A$2:$A$2049,MATCH($E1544,title!$C$2:$C$2049,0),1),"")</f>
        <v/>
      </c>
      <c r="G1544" s="1" t="str">
        <f>IFERROR(INDEX(title!$B$2:$B$2049,MATCH($E1544,title!$C$2:$C$2049,0),1),"")</f>
        <v/>
      </c>
      <c r="H1544" s="1" t="str">
        <f>IFERROR(INDEX(title!$C$2:$C$2049,MATCH($E1544,title!$C$2:$C$2049,0),1),"")</f>
        <v/>
      </c>
      <c r="I1544" s="1" t="str">
        <f>IFERROR(INDEX(title!$D$2:$D$2049,MATCH($E1544,title!$C$2:$C$2049,0),1),"")</f>
        <v/>
      </c>
      <c r="J1544" s="1" t="str">
        <f>IFERROR(INDEX(title!$E$2:$E$2049,MATCH($E1544,title!$C$2:$C$2049,0),1),"")</f>
        <v/>
      </c>
      <c r="N1544" s="1" t="str">
        <f t="shared" si="170"/>
        <v/>
      </c>
      <c r="O1544" s="1" t="str">
        <f>IF(LENB(N1544),COUNTIF(N$4:N1544,"●"),"")</f>
        <v/>
      </c>
      <c r="P1544" s="1" t="str">
        <f t="shared" si="176"/>
        <v/>
      </c>
      <c r="Q1544" s="1" t="str">
        <f t="shared" si="171"/>
        <v/>
      </c>
      <c r="R1544" s="1" t="str">
        <f>IF(LEN(Q1544),SUM($Q$4:Q1544)-1,"")</f>
        <v/>
      </c>
      <c r="S1544" s="1" t="str">
        <f t="shared" si="172"/>
        <v/>
      </c>
      <c r="T1544" s="1" t="str">
        <f t="shared" si="173"/>
        <v/>
      </c>
      <c r="U1544" s="1" t="str">
        <f t="shared" si="174"/>
        <v/>
      </c>
      <c r="V1544" s="1" t="str">
        <f t="shared" si="175"/>
        <v/>
      </c>
      <c r="Z1544" s="1" t="str">
        <v/>
      </c>
    </row>
    <row r="1545" spans="5:26" x14ac:dyDescent="0.55000000000000004">
      <c r="E1545" s="1">
        <v>1541</v>
      </c>
      <c r="F1545" s="1" t="str">
        <f>IFERROR(INDEX(title!$A$2:$A$2049,MATCH($E1545,title!$C$2:$C$2049,0),1),"")</f>
        <v/>
      </c>
      <c r="G1545" s="1" t="str">
        <f>IFERROR(INDEX(title!$B$2:$B$2049,MATCH($E1545,title!$C$2:$C$2049,0),1),"")</f>
        <v/>
      </c>
      <c r="H1545" s="1" t="str">
        <f>IFERROR(INDEX(title!$C$2:$C$2049,MATCH($E1545,title!$C$2:$C$2049,0),1),"")</f>
        <v/>
      </c>
      <c r="I1545" s="1" t="str">
        <f>IFERROR(INDEX(title!$D$2:$D$2049,MATCH($E1545,title!$C$2:$C$2049,0),1),"")</f>
        <v/>
      </c>
      <c r="J1545" s="1" t="str">
        <f>IFERROR(INDEX(title!$E$2:$E$2049,MATCH($E1545,title!$C$2:$C$2049,0),1),"")</f>
        <v/>
      </c>
      <c r="N1545" s="1" t="str">
        <f t="shared" si="170"/>
        <v/>
      </c>
      <c r="O1545" s="1" t="str">
        <f>IF(LENB(N1545),COUNTIF(N$4:N1545,"●"),"")</f>
        <v/>
      </c>
      <c r="P1545" s="1" t="str">
        <f t="shared" si="176"/>
        <v/>
      </c>
      <c r="Q1545" s="1" t="str">
        <f t="shared" si="171"/>
        <v/>
      </c>
      <c r="R1545" s="1" t="str">
        <f>IF(LEN(Q1545),SUM($Q$4:Q1545)-1,"")</f>
        <v/>
      </c>
      <c r="S1545" s="1" t="str">
        <f t="shared" si="172"/>
        <v/>
      </c>
      <c r="T1545" s="1" t="str">
        <f t="shared" si="173"/>
        <v/>
      </c>
      <c r="U1545" s="1" t="str">
        <f t="shared" si="174"/>
        <v/>
      </c>
      <c r="V1545" s="1" t="str">
        <f t="shared" si="175"/>
        <v/>
      </c>
      <c r="Z1545" s="1" t="str">
        <v/>
      </c>
    </row>
    <row r="1546" spans="5:26" x14ac:dyDescent="0.55000000000000004">
      <c r="E1546" s="1">
        <v>1542</v>
      </c>
      <c r="F1546" s="1" t="str">
        <f>IFERROR(INDEX(title!$A$2:$A$2049,MATCH($E1546,title!$C$2:$C$2049,0),1),"")</f>
        <v/>
      </c>
      <c r="G1546" s="1" t="str">
        <f>IFERROR(INDEX(title!$B$2:$B$2049,MATCH($E1546,title!$C$2:$C$2049,0),1),"")</f>
        <v/>
      </c>
      <c r="H1546" s="1" t="str">
        <f>IFERROR(INDEX(title!$C$2:$C$2049,MATCH($E1546,title!$C$2:$C$2049,0),1),"")</f>
        <v/>
      </c>
      <c r="I1546" s="1" t="str">
        <f>IFERROR(INDEX(title!$D$2:$D$2049,MATCH($E1546,title!$C$2:$C$2049,0),1),"")</f>
        <v/>
      </c>
      <c r="J1546" s="1" t="str">
        <f>IFERROR(INDEX(title!$E$2:$E$2049,MATCH($E1546,title!$C$2:$C$2049,0),1),"")</f>
        <v/>
      </c>
      <c r="N1546" s="1" t="str">
        <f t="shared" si="170"/>
        <v/>
      </c>
      <c r="O1546" s="1" t="str">
        <f>IF(LENB(N1546),COUNTIF(N$4:N1546,"●"),"")</f>
        <v/>
      </c>
      <c r="P1546" s="1" t="str">
        <f t="shared" si="176"/>
        <v/>
      </c>
      <c r="Q1546" s="1" t="str">
        <f t="shared" si="171"/>
        <v/>
      </c>
      <c r="R1546" s="1" t="str">
        <f>IF(LEN(Q1546),SUM($Q$4:Q1546)-1,"")</f>
        <v/>
      </c>
      <c r="S1546" s="1" t="str">
        <f t="shared" si="172"/>
        <v/>
      </c>
      <c r="T1546" s="1" t="str">
        <f t="shared" si="173"/>
        <v/>
      </c>
      <c r="U1546" s="1" t="str">
        <f t="shared" si="174"/>
        <v/>
      </c>
      <c r="V1546" s="1" t="str">
        <f t="shared" si="175"/>
        <v/>
      </c>
      <c r="Z1546" s="1" t="str">
        <v/>
      </c>
    </row>
    <row r="1547" spans="5:26" x14ac:dyDescent="0.55000000000000004">
      <c r="E1547" s="1">
        <v>1543</v>
      </c>
      <c r="F1547" s="1" t="str">
        <f>IFERROR(INDEX(title!$A$2:$A$2049,MATCH($E1547,title!$C$2:$C$2049,0),1),"")</f>
        <v/>
      </c>
      <c r="G1547" s="1" t="str">
        <f>IFERROR(INDEX(title!$B$2:$B$2049,MATCH($E1547,title!$C$2:$C$2049,0),1),"")</f>
        <v/>
      </c>
      <c r="H1547" s="1" t="str">
        <f>IFERROR(INDEX(title!$C$2:$C$2049,MATCH($E1547,title!$C$2:$C$2049,0),1),"")</f>
        <v/>
      </c>
      <c r="I1547" s="1" t="str">
        <f>IFERROR(INDEX(title!$D$2:$D$2049,MATCH($E1547,title!$C$2:$C$2049,0),1),"")</f>
        <v/>
      </c>
      <c r="J1547" s="1" t="str">
        <f>IFERROR(INDEX(title!$E$2:$E$2049,MATCH($E1547,title!$C$2:$C$2049,0),1),"")</f>
        <v/>
      </c>
      <c r="N1547" s="1" t="str">
        <f t="shared" si="170"/>
        <v/>
      </c>
      <c r="O1547" s="1" t="str">
        <f>IF(LENB(N1547),COUNTIF(N$4:N1547,"●"),"")</f>
        <v/>
      </c>
      <c r="P1547" s="1" t="str">
        <f t="shared" si="176"/>
        <v/>
      </c>
      <c r="Q1547" s="1" t="str">
        <f t="shared" si="171"/>
        <v/>
      </c>
      <c r="R1547" s="1" t="str">
        <f>IF(LEN(Q1547),SUM($Q$4:Q1547)-1,"")</f>
        <v/>
      </c>
      <c r="S1547" s="1" t="str">
        <f t="shared" si="172"/>
        <v/>
      </c>
      <c r="T1547" s="1" t="str">
        <f t="shared" si="173"/>
        <v/>
      </c>
      <c r="U1547" s="1" t="str">
        <f t="shared" si="174"/>
        <v/>
      </c>
      <c r="V1547" s="1" t="str">
        <f t="shared" si="175"/>
        <v/>
      </c>
      <c r="Z1547" s="1" t="str">
        <v/>
      </c>
    </row>
    <row r="1548" spans="5:26" x14ac:dyDescent="0.55000000000000004">
      <c r="E1548" s="1">
        <v>1544</v>
      </c>
      <c r="F1548" s="1" t="str">
        <f>IFERROR(INDEX(title!$A$2:$A$2049,MATCH($E1548,title!$C$2:$C$2049,0),1),"")</f>
        <v/>
      </c>
      <c r="G1548" s="1" t="str">
        <f>IFERROR(INDEX(title!$B$2:$B$2049,MATCH($E1548,title!$C$2:$C$2049,0),1),"")</f>
        <v/>
      </c>
      <c r="H1548" s="1" t="str">
        <f>IFERROR(INDEX(title!$C$2:$C$2049,MATCH($E1548,title!$C$2:$C$2049,0),1),"")</f>
        <v/>
      </c>
      <c r="I1548" s="1" t="str">
        <f>IFERROR(INDEX(title!$D$2:$D$2049,MATCH($E1548,title!$C$2:$C$2049,0),1),"")</f>
        <v/>
      </c>
      <c r="J1548" s="1" t="str">
        <f>IFERROR(INDEX(title!$E$2:$E$2049,MATCH($E1548,title!$C$2:$C$2049,0),1),"")</f>
        <v/>
      </c>
      <c r="N1548" s="1" t="str">
        <f t="shared" si="170"/>
        <v/>
      </c>
      <c r="O1548" s="1" t="str">
        <f>IF(LENB(N1548),COUNTIF(N$4:N1548,"●"),"")</f>
        <v/>
      </c>
      <c r="P1548" s="1" t="str">
        <f t="shared" si="176"/>
        <v/>
      </c>
      <c r="Q1548" s="1" t="str">
        <f t="shared" si="171"/>
        <v/>
      </c>
      <c r="R1548" s="1" t="str">
        <f>IF(LEN(Q1548),SUM($Q$4:Q1548)-1,"")</f>
        <v/>
      </c>
      <c r="S1548" s="1" t="str">
        <f t="shared" si="172"/>
        <v/>
      </c>
      <c r="T1548" s="1" t="str">
        <f t="shared" si="173"/>
        <v/>
      </c>
      <c r="U1548" s="1" t="str">
        <f t="shared" si="174"/>
        <v/>
      </c>
      <c r="V1548" s="1" t="str">
        <f t="shared" si="175"/>
        <v/>
      </c>
      <c r="Z1548" s="1" t="str">
        <v/>
      </c>
    </row>
    <row r="1549" spans="5:26" x14ac:dyDescent="0.55000000000000004">
      <c r="E1549" s="1">
        <v>1545</v>
      </c>
      <c r="F1549" s="1" t="str">
        <f>IFERROR(INDEX(title!$A$2:$A$2049,MATCH($E1549,title!$C$2:$C$2049,0),1),"")</f>
        <v/>
      </c>
      <c r="G1549" s="1" t="str">
        <f>IFERROR(INDEX(title!$B$2:$B$2049,MATCH($E1549,title!$C$2:$C$2049,0),1),"")</f>
        <v/>
      </c>
      <c r="H1549" s="1" t="str">
        <f>IFERROR(INDEX(title!$C$2:$C$2049,MATCH($E1549,title!$C$2:$C$2049,0),1),"")</f>
        <v/>
      </c>
      <c r="I1549" s="1" t="str">
        <f>IFERROR(INDEX(title!$D$2:$D$2049,MATCH($E1549,title!$C$2:$C$2049,0),1),"")</f>
        <v/>
      </c>
      <c r="J1549" s="1" t="str">
        <f>IFERROR(INDEX(title!$E$2:$E$2049,MATCH($E1549,title!$C$2:$C$2049,0),1),"")</f>
        <v/>
      </c>
      <c r="N1549" s="1" t="str">
        <f t="shared" si="170"/>
        <v/>
      </c>
      <c r="O1549" s="1" t="str">
        <f>IF(LENB(N1549),COUNTIF(N$4:N1549,"●"),"")</f>
        <v/>
      </c>
      <c r="P1549" s="1" t="str">
        <f t="shared" si="176"/>
        <v/>
      </c>
      <c r="Q1549" s="1" t="str">
        <f t="shared" si="171"/>
        <v/>
      </c>
      <c r="R1549" s="1" t="str">
        <f>IF(LEN(Q1549),SUM($Q$4:Q1549)-1,"")</f>
        <v/>
      </c>
      <c r="S1549" s="1" t="str">
        <f t="shared" si="172"/>
        <v/>
      </c>
      <c r="T1549" s="1" t="str">
        <f t="shared" si="173"/>
        <v/>
      </c>
      <c r="U1549" s="1" t="str">
        <f t="shared" si="174"/>
        <v/>
      </c>
      <c r="V1549" s="1" t="str">
        <f t="shared" si="175"/>
        <v/>
      </c>
      <c r="Z1549" s="1" t="str">
        <v/>
      </c>
    </row>
    <row r="1550" spans="5:26" x14ac:dyDescent="0.55000000000000004">
      <c r="E1550" s="1">
        <v>1546</v>
      </c>
      <c r="F1550" s="1" t="str">
        <f>IFERROR(INDEX(title!$A$2:$A$2049,MATCH($E1550,title!$C$2:$C$2049,0),1),"")</f>
        <v/>
      </c>
      <c r="G1550" s="1" t="str">
        <f>IFERROR(INDEX(title!$B$2:$B$2049,MATCH($E1550,title!$C$2:$C$2049,0),1),"")</f>
        <v/>
      </c>
      <c r="H1550" s="1" t="str">
        <f>IFERROR(INDEX(title!$C$2:$C$2049,MATCH($E1550,title!$C$2:$C$2049,0),1),"")</f>
        <v/>
      </c>
      <c r="I1550" s="1" t="str">
        <f>IFERROR(INDEX(title!$D$2:$D$2049,MATCH($E1550,title!$C$2:$C$2049,0),1),"")</f>
        <v/>
      </c>
      <c r="J1550" s="1" t="str">
        <f>IFERROR(INDEX(title!$E$2:$E$2049,MATCH($E1550,title!$C$2:$C$2049,0),1),"")</f>
        <v/>
      </c>
      <c r="N1550" s="1" t="str">
        <f t="shared" si="170"/>
        <v/>
      </c>
      <c r="O1550" s="1" t="str">
        <f>IF(LENB(N1550),COUNTIF(N$4:N1550,"●"),"")</f>
        <v/>
      </c>
      <c r="P1550" s="1" t="str">
        <f t="shared" si="176"/>
        <v/>
      </c>
      <c r="Q1550" s="1" t="str">
        <f t="shared" si="171"/>
        <v/>
      </c>
      <c r="R1550" s="1" t="str">
        <f>IF(LEN(Q1550),SUM($Q$4:Q1550)-1,"")</f>
        <v/>
      </c>
      <c r="S1550" s="1" t="str">
        <f t="shared" si="172"/>
        <v/>
      </c>
      <c r="T1550" s="1" t="str">
        <f t="shared" si="173"/>
        <v/>
      </c>
      <c r="U1550" s="1" t="str">
        <f t="shared" si="174"/>
        <v/>
      </c>
      <c r="V1550" s="1" t="str">
        <f t="shared" si="175"/>
        <v/>
      </c>
      <c r="Z1550" s="1" t="str">
        <v/>
      </c>
    </row>
    <row r="1551" spans="5:26" x14ac:dyDescent="0.55000000000000004">
      <c r="E1551" s="1">
        <v>1547</v>
      </c>
      <c r="F1551" s="1" t="str">
        <f>IFERROR(INDEX(title!$A$2:$A$2049,MATCH($E1551,title!$C$2:$C$2049,0),1),"")</f>
        <v/>
      </c>
      <c r="G1551" s="1" t="str">
        <f>IFERROR(INDEX(title!$B$2:$B$2049,MATCH($E1551,title!$C$2:$C$2049,0),1),"")</f>
        <v/>
      </c>
      <c r="H1551" s="1" t="str">
        <f>IFERROR(INDEX(title!$C$2:$C$2049,MATCH($E1551,title!$C$2:$C$2049,0),1),"")</f>
        <v/>
      </c>
      <c r="I1551" s="1" t="str">
        <f>IFERROR(INDEX(title!$D$2:$D$2049,MATCH($E1551,title!$C$2:$C$2049,0),1),"")</f>
        <v/>
      </c>
      <c r="J1551" s="1" t="str">
        <f>IFERROR(INDEX(title!$E$2:$E$2049,MATCH($E1551,title!$C$2:$C$2049,0),1),"")</f>
        <v/>
      </c>
      <c r="N1551" s="1" t="str">
        <f t="shared" si="170"/>
        <v/>
      </c>
      <c r="O1551" s="1" t="str">
        <f>IF(LENB(N1551),COUNTIF(N$4:N1551,"●"),"")</f>
        <v/>
      </c>
      <c r="P1551" s="1" t="str">
        <f t="shared" si="176"/>
        <v/>
      </c>
      <c r="Q1551" s="1" t="str">
        <f t="shared" si="171"/>
        <v/>
      </c>
      <c r="R1551" s="1" t="str">
        <f>IF(LEN(Q1551),SUM($Q$4:Q1551)-1,"")</f>
        <v/>
      </c>
      <c r="S1551" s="1" t="str">
        <f t="shared" si="172"/>
        <v/>
      </c>
      <c r="T1551" s="1" t="str">
        <f t="shared" si="173"/>
        <v/>
      </c>
      <c r="U1551" s="1" t="str">
        <f t="shared" si="174"/>
        <v/>
      </c>
      <c r="V1551" s="1" t="str">
        <f t="shared" si="175"/>
        <v/>
      </c>
      <c r="Z1551" s="1" t="str">
        <v/>
      </c>
    </row>
    <row r="1552" spans="5:26" x14ac:dyDescent="0.55000000000000004">
      <c r="E1552" s="1">
        <v>1548</v>
      </c>
      <c r="F1552" s="1" t="str">
        <f>IFERROR(INDEX(title!$A$2:$A$2049,MATCH($E1552,title!$C$2:$C$2049,0),1),"")</f>
        <v/>
      </c>
      <c r="G1552" s="1" t="str">
        <f>IFERROR(INDEX(title!$B$2:$B$2049,MATCH($E1552,title!$C$2:$C$2049,0),1),"")</f>
        <v/>
      </c>
      <c r="H1552" s="1" t="str">
        <f>IFERROR(INDEX(title!$C$2:$C$2049,MATCH($E1552,title!$C$2:$C$2049,0),1),"")</f>
        <v/>
      </c>
      <c r="I1552" s="1" t="str">
        <f>IFERROR(INDEX(title!$D$2:$D$2049,MATCH($E1552,title!$C$2:$C$2049,0),1),"")</f>
        <v/>
      </c>
      <c r="J1552" s="1" t="str">
        <f>IFERROR(INDEX(title!$E$2:$E$2049,MATCH($E1552,title!$C$2:$C$2049,0),1),"")</f>
        <v/>
      </c>
      <c r="N1552" s="1" t="str">
        <f t="shared" si="170"/>
        <v/>
      </c>
      <c r="O1552" s="1" t="str">
        <f>IF(LENB(N1552),COUNTIF(N$4:N1552,"●"),"")</f>
        <v/>
      </c>
      <c r="P1552" s="1" t="str">
        <f t="shared" si="176"/>
        <v/>
      </c>
      <c r="Q1552" s="1" t="str">
        <f t="shared" si="171"/>
        <v/>
      </c>
      <c r="R1552" s="1" t="str">
        <f>IF(LEN(Q1552),SUM($Q$4:Q1552)-1,"")</f>
        <v/>
      </c>
      <c r="S1552" s="1" t="str">
        <f t="shared" si="172"/>
        <v/>
      </c>
      <c r="T1552" s="1" t="str">
        <f t="shared" si="173"/>
        <v/>
      </c>
      <c r="U1552" s="1" t="str">
        <f t="shared" si="174"/>
        <v/>
      </c>
      <c r="V1552" s="1" t="str">
        <f t="shared" si="175"/>
        <v/>
      </c>
      <c r="Z1552" s="1" t="str">
        <v/>
      </c>
    </row>
    <row r="1553" spans="5:26" x14ac:dyDescent="0.55000000000000004">
      <c r="E1553" s="1">
        <v>1549</v>
      </c>
      <c r="F1553" s="1" t="str">
        <f>IFERROR(INDEX(title!$A$2:$A$2049,MATCH($E1553,title!$C$2:$C$2049,0),1),"")</f>
        <v/>
      </c>
      <c r="G1553" s="1" t="str">
        <f>IFERROR(INDEX(title!$B$2:$B$2049,MATCH($E1553,title!$C$2:$C$2049,0),1),"")</f>
        <v/>
      </c>
      <c r="H1553" s="1" t="str">
        <f>IFERROR(INDEX(title!$C$2:$C$2049,MATCH($E1553,title!$C$2:$C$2049,0),1),"")</f>
        <v/>
      </c>
      <c r="I1553" s="1" t="str">
        <f>IFERROR(INDEX(title!$D$2:$D$2049,MATCH($E1553,title!$C$2:$C$2049,0),1),"")</f>
        <v/>
      </c>
      <c r="J1553" s="1" t="str">
        <f>IFERROR(INDEX(title!$E$2:$E$2049,MATCH($E1553,title!$C$2:$C$2049,0),1),"")</f>
        <v/>
      </c>
      <c r="N1553" s="1" t="str">
        <f t="shared" si="170"/>
        <v/>
      </c>
      <c r="O1553" s="1" t="str">
        <f>IF(LENB(N1553),COUNTIF(N$4:N1553,"●"),"")</f>
        <v/>
      </c>
      <c r="P1553" s="1" t="str">
        <f t="shared" si="176"/>
        <v/>
      </c>
      <c r="Q1553" s="1" t="str">
        <f t="shared" si="171"/>
        <v/>
      </c>
      <c r="R1553" s="1" t="str">
        <f>IF(LEN(Q1553),SUM($Q$4:Q1553)-1,"")</f>
        <v/>
      </c>
      <c r="S1553" s="1" t="str">
        <f t="shared" si="172"/>
        <v/>
      </c>
      <c r="T1553" s="1" t="str">
        <f t="shared" si="173"/>
        <v/>
      </c>
      <c r="U1553" s="1" t="str">
        <f t="shared" si="174"/>
        <v/>
      </c>
      <c r="V1553" s="1" t="str">
        <f t="shared" si="175"/>
        <v/>
      </c>
      <c r="Z1553" s="1" t="str">
        <v/>
      </c>
    </row>
    <row r="1554" spans="5:26" x14ac:dyDescent="0.55000000000000004">
      <c r="E1554" s="1">
        <v>1550</v>
      </c>
      <c r="F1554" s="1" t="str">
        <f>IFERROR(INDEX(title!$A$2:$A$2049,MATCH($E1554,title!$C$2:$C$2049,0),1),"")</f>
        <v/>
      </c>
      <c r="G1554" s="1" t="str">
        <f>IFERROR(INDEX(title!$B$2:$B$2049,MATCH($E1554,title!$C$2:$C$2049,0),1),"")</f>
        <v/>
      </c>
      <c r="H1554" s="1" t="str">
        <f>IFERROR(INDEX(title!$C$2:$C$2049,MATCH($E1554,title!$C$2:$C$2049,0),1),"")</f>
        <v/>
      </c>
      <c r="I1554" s="1" t="str">
        <f>IFERROR(INDEX(title!$D$2:$D$2049,MATCH($E1554,title!$C$2:$C$2049,0),1),"")</f>
        <v/>
      </c>
      <c r="J1554" s="1" t="str">
        <f>IFERROR(INDEX(title!$E$2:$E$2049,MATCH($E1554,title!$C$2:$C$2049,0),1),"")</f>
        <v/>
      </c>
      <c r="N1554" s="1" t="str">
        <f t="shared" si="170"/>
        <v/>
      </c>
      <c r="O1554" s="1" t="str">
        <f>IF(LENB(N1554),COUNTIF(N$4:N1554,"●"),"")</f>
        <v/>
      </c>
      <c r="P1554" s="1" t="str">
        <f t="shared" si="176"/>
        <v/>
      </c>
      <c r="Q1554" s="1" t="str">
        <f t="shared" si="171"/>
        <v/>
      </c>
      <c r="R1554" s="1" t="str">
        <f>IF(LEN(Q1554),SUM($Q$4:Q1554)-1,"")</f>
        <v/>
      </c>
      <c r="S1554" s="1" t="str">
        <f t="shared" si="172"/>
        <v/>
      </c>
      <c r="T1554" s="1" t="str">
        <f t="shared" si="173"/>
        <v/>
      </c>
      <c r="U1554" s="1" t="str">
        <f t="shared" si="174"/>
        <v/>
      </c>
      <c r="V1554" s="1" t="str">
        <f t="shared" si="175"/>
        <v/>
      </c>
      <c r="Z1554" s="1" t="str">
        <v/>
      </c>
    </row>
    <row r="1555" spans="5:26" x14ac:dyDescent="0.55000000000000004">
      <c r="E1555" s="1">
        <v>1551</v>
      </c>
      <c r="F1555" s="1" t="str">
        <f>IFERROR(INDEX(title!$A$2:$A$2049,MATCH($E1555,title!$C$2:$C$2049,0),1),"")</f>
        <v/>
      </c>
      <c r="G1555" s="1" t="str">
        <f>IFERROR(INDEX(title!$B$2:$B$2049,MATCH($E1555,title!$C$2:$C$2049,0),1),"")</f>
        <v/>
      </c>
      <c r="H1555" s="1" t="str">
        <f>IFERROR(INDEX(title!$C$2:$C$2049,MATCH($E1555,title!$C$2:$C$2049,0),1),"")</f>
        <v/>
      </c>
      <c r="I1555" s="1" t="str">
        <f>IFERROR(INDEX(title!$D$2:$D$2049,MATCH($E1555,title!$C$2:$C$2049,0),1),"")</f>
        <v/>
      </c>
      <c r="J1555" s="1" t="str">
        <f>IFERROR(INDEX(title!$E$2:$E$2049,MATCH($E1555,title!$C$2:$C$2049,0),1),"")</f>
        <v/>
      </c>
      <c r="N1555" s="1" t="str">
        <f t="shared" si="170"/>
        <v/>
      </c>
      <c r="O1555" s="1" t="str">
        <f>IF(LENB(N1555),COUNTIF(N$4:N1555,"●"),"")</f>
        <v/>
      </c>
      <c r="P1555" s="1" t="str">
        <f t="shared" si="176"/>
        <v/>
      </c>
      <c r="Q1555" s="1" t="str">
        <f t="shared" si="171"/>
        <v/>
      </c>
      <c r="R1555" s="1" t="str">
        <f>IF(LEN(Q1555),SUM($Q$4:Q1555)-1,"")</f>
        <v/>
      </c>
      <c r="S1555" s="1" t="str">
        <f t="shared" si="172"/>
        <v/>
      </c>
      <c r="T1555" s="1" t="str">
        <f t="shared" si="173"/>
        <v/>
      </c>
      <c r="U1555" s="1" t="str">
        <f t="shared" si="174"/>
        <v/>
      </c>
      <c r="V1555" s="1" t="str">
        <f t="shared" si="175"/>
        <v/>
      </c>
      <c r="Z1555" s="1" t="str">
        <v/>
      </c>
    </row>
    <row r="1556" spans="5:26" x14ac:dyDescent="0.55000000000000004">
      <c r="E1556" s="1">
        <v>1552</v>
      </c>
      <c r="F1556" s="1" t="str">
        <f>IFERROR(INDEX(title!$A$2:$A$2049,MATCH($E1556,title!$C$2:$C$2049,0),1),"")</f>
        <v/>
      </c>
      <c r="G1556" s="1" t="str">
        <f>IFERROR(INDEX(title!$B$2:$B$2049,MATCH($E1556,title!$C$2:$C$2049,0),1),"")</f>
        <v/>
      </c>
      <c r="H1556" s="1" t="str">
        <f>IFERROR(INDEX(title!$C$2:$C$2049,MATCH($E1556,title!$C$2:$C$2049,0),1),"")</f>
        <v/>
      </c>
      <c r="I1556" s="1" t="str">
        <f>IFERROR(INDEX(title!$D$2:$D$2049,MATCH($E1556,title!$C$2:$C$2049,0),1),"")</f>
        <v/>
      </c>
      <c r="J1556" s="1" t="str">
        <f>IFERROR(INDEX(title!$E$2:$E$2049,MATCH($E1556,title!$C$2:$C$2049,0),1),"")</f>
        <v/>
      </c>
      <c r="N1556" s="1" t="str">
        <f t="shared" si="170"/>
        <v/>
      </c>
      <c r="O1556" s="1" t="str">
        <f>IF(LENB(N1556),COUNTIF(N$4:N1556,"●"),"")</f>
        <v/>
      </c>
      <c r="P1556" s="1" t="str">
        <f t="shared" si="176"/>
        <v/>
      </c>
      <c r="Q1556" s="1" t="str">
        <f t="shared" si="171"/>
        <v/>
      </c>
      <c r="R1556" s="1" t="str">
        <f>IF(LEN(Q1556),SUM($Q$4:Q1556)-1,"")</f>
        <v/>
      </c>
      <c r="S1556" s="1" t="str">
        <f t="shared" si="172"/>
        <v/>
      </c>
      <c r="T1556" s="1" t="str">
        <f t="shared" si="173"/>
        <v/>
      </c>
      <c r="U1556" s="1" t="str">
        <f t="shared" si="174"/>
        <v/>
      </c>
      <c r="V1556" s="1" t="str">
        <f t="shared" si="175"/>
        <v/>
      </c>
      <c r="Z1556" s="1" t="str">
        <v/>
      </c>
    </row>
    <row r="1557" spans="5:26" x14ac:dyDescent="0.55000000000000004">
      <c r="E1557" s="1">
        <v>1553</v>
      </c>
      <c r="F1557" s="1" t="str">
        <f>IFERROR(INDEX(title!$A$2:$A$2049,MATCH($E1557,title!$C$2:$C$2049,0),1),"")</f>
        <v/>
      </c>
      <c r="G1557" s="1" t="str">
        <f>IFERROR(INDEX(title!$B$2:$B$2049,MATCH($E1557,title!$C$2:$C$2049,0),1),"")</f>
        <v/>
      </c>
      <c r="H1557" s="1" t="str">
        <f>IFERROR(INDEX(title!$C$2:$C$2049,MATCH($E1557,title!$C$2:$C$2049,0),1),"")</f>
        <v/>
      </c>
      <c r="I1557" s="1" t="str">
        <f>IFERROR(INDEX(title!$D$2:$D$2049,MATCH($E1557,title!$C$2:$C$2049,0),1),"")</f>
        <v/>
      </c>
      <c r="J1557" s="1" t="str">
        <f>IFERROR(INDEX(title!$E$2:$E$2049,MATCH($E1557,title!$C$2:$C$2049,0),1),"")</f>
        <v/>
      </c>
      <c r="N1557" s="1" t="str">
        <f t="shared" si="170"/>
        <v/>
      </c>
      <c r="O1557" s="1" t="str">
        <f>IF(LENB(N1557),COUNTIF(N$4:N1557,"●"),"")</f>
        <v/>
      </c>
      <c r="P1557" s="1" t="str">
        <f t="shared" si="176"/>
        <v/>
      </c>
      <c r="Q1557" s="1" t="str">
        <f t="shared" si="171"/>
        <v/>
      </c>
      <c r="R1557" s="1" t="str">
        <f>IF(LEN(Q1557),SUM($Q$4:Q1557)-1,"")</f>
        <v/>
      </c>
      <c r="S1557" s="1" t="str">
        <f t="shared" si="172"/>
        <v/>
      </c>
      <c r="T1557" s="1" t="str">
        <f t="shared" si="173"/>
        <v/>
      </c>
      <c r="U1557" s="1" t="str">
        <f t="shared" si="174"/>
        <v/>
      </c>
      <c r="V1557" s="1" t="str">
        <f t="shared" si="175"/>
        <v/>
      </c>
      <c r="Z1557" s="1" t="str">
        <v/>
      </c>
    </row>
    <row r="1558" spans="5:26" x14ac:dyDescent="0.55000000000000004">
      <c r="E1558" s="1">
        <v>1554</v>
      </c>
      <c r="F1558" s="1" t="str">
        <f>IFERROR(INDEX(title!$A$2:$A$2049,MATCH($E1558,title!$C$2:$C$2049,0),1),"")</f>
        <v/>
      </c>
      <c r="G1558" s="1" t="str">
        <f>IFERROR(INDEX(title!$B$2:$B$2049,MATCH($E1558,title!$C$2:$C$2049,0),1),"")</f>
        <v/>
      </c>
      <c r="H1558" s="1" t="str">
        <f>IFERROR(INDEX(title!$C$2:$C$2049,MATCH($E1558,title!$C$2:$C$2049,0),1),"")</f>
        <v/>
      </c>
      <c r="I1558" s="1" t="str">
        <f>IFERROR(INDEX(title!$D$2:$D$2049,MATCH($E1558,title!$C$2:$C$2049,0),1),"")</f>
        <v/>
      </c>
      <c r="J1558" s="1" t="str">
        <f>IFERROR(INDEX(title!$E$2:$E$2049,MATCH($E1558,title!$C$2:$C$2049,0),1),"")</f>
        <v/>
      </c>
      <c r="N1558" s="1" t="str">
        <f t="shared" si="170"/>
        <v/>
      </c>
      <c r="O1558" s="1" t="str">
        <f>IF(LENB(N1558),COUNTIF(N$4:N1558,"●"),"")</f>
        <v/>
      </c>
      <c r="P1558" s="1" t="str">
        <f t="shared" si="176"/>
        <v/>
      </c>
      <c r="Q1558" s="1" t="str">
        <f t="shared" si="171"/>
        <v/>
      </c>
      <c r="R1558" s="1" t="str">
        <f>IF(LEN(Q1558),SUM($Q$4:Q1558)-1,"")</f>
        <v/>
      </c>
      <c r="S1558" s="1" t="str">
        <f t="shared" si="172"/>
        <v/>
      </c>
      <c r="T1558" s="1" t="str">
        <f t="shared" si="173"/>
        <v/>
      </c>
      <c r="U1558" s="1" t="str">
        <f t="shared" si="174"/>
        <v/>
      </c>
      <c r="V1558" s="1" t="str">
        <f t="shared" si="175"/>
        <v/>
      </c>
      <c r="Z1558" s="1" t="str">
        <v/>
      </c>
    </row>
    <row r="1559" spans="5:26" x14ac:dyDescent="0.55000000000000004">
      <c r="E1559" s="1">
        <v>1555</v>
      </c>
      <c r="F1559" s="1" t="str">
        <f>IFERROR(INDEX(title!$A$2:$A$2049,MATCH($E1559,title!$C$2:$C$2049,0),1),"")</f>
        <v/>
      </c>
      <c r="G1559" s="1" t="str">
        <f>IFERROR(INDEX(title!$B$2:$B$2049,MATCH($E1559,title!$C$2:$C$2049,0),1),"")</f>
        <v/>
      </c>
      <c r="H1559" s="1" t="str">
        <f>IFERROR(INDEX(title!$C$2:$C$2049,MATCH($E1559,title!$C$2:$C$2049,0),1),"")</f>
        <v/>
      </c>
      <c r="I1559" s="1" t="str">
        <f>IFERROR(INDEX(title!$D$2:$D$2049,MATCH($E1559,title!$C$2:$C$2049,0),1),"")</f>
        <v/>
      </c>
      <c r="J1559" s="1" t="str">
        <f>IFERROR(INDEX(title!$E$2:$E$2049,MATCH($E1559,title!$C$2:$C$2049,0),1),"")</f>
        <v/>
      </c>
      <c r="N1559" s="1" t="str">
        <f t="shared" si="170"/>
        <v/>
      </c>
      <c r="O1559" s="1" t="str">
        <f>IF(LENB(N1559),COUNTIF(N$4:N1559,"●"),"")</f>
        <v/>
      </c>
      <c r="P1559" s="1" t="str">
        <f t="shared" si="176"/>
        <v/>
      </c>
      <c r="Q1559" s="1" t="str">
        <f t="shared" si="171"/>
        <v/>
      </c>
      <c r="R1559" s="1" t="str">
        <f>IF(LEN(Q1559),SUM($Q$4:Q1559)-1,"")</f>
        <v/>
      </c>
      <c r="S1559" s="1" t="str">
        <f t="shared" si="172"/>
        <v/>
      </c>
      <c r="T1559" s="1" t="str">
        <f t="shared" si="173"/>
        <v/>
      </c>
      <c r="U1559" s="1" t="str">
        <f t="shared" si="174"/>
        <v/>
      </c>
      <c r="V1559" s="1" t="str">
        <f t="shared" si="175"/>
        <v/>
      </c>
      <c r="Z1559" s="1" t="str">
        <v/>
      </c>
    </row>
    <row r="1560" spans="5:26" x14ac:dyDescent="0.55000000000000004">
      <c r="E1560" s="1">
        <v>1556</v>
      </c>
      <c r="F1560" s="1" t="str">
        <f>IFERROR(INDEX(title!$A$2:$A$2049,MATCH($E1560,title!$C$2:$C$2049,0),1),"")</f>
        <v/>
      </c>
      <c r="G1560" s="1" t="str">
        <f>IFERROR(INDEX(title!$B$2:$B$2049,MATCH($E1560,title!$C$2:$C$2049,0),1),"")</f>
        <v/>
      </c>
      <c r="H1560" s="1" t="str">
        <f>IFERROR(INDEX(title!$C$2:$C$2049,MATCH($E1560,title!$C$2:$C$2049,0),1),"")</f>
        <v/>
      </c>
      <c r="I1560" s="1" t="str">
        <f>IFERROR(INDEX(title!$D$2:$D$2049,MATCH($E1560,title!$C$2:$C$2049,0),1),"")</f>
        <v/>
      </c>
      <c r="J1560" s="1" t="str">
        <f>IFERROR(INDEX(title!$E$2:$E$2049,MATCH($E1560,title!$C$2:$C$2049,0),1),"")</f>
        <v/>
      </c>
      <c r="N1560" s="1" t="str">
        <f t="shared" si="170"/>
        <v/>
      </c>
      <c r="O1560" s="1" t="str">
        <f>IF(LENB(N1560),COUNTIF(N$4:N1560,"●"),"")</f>
        <v/>
      </c>
      <c r="P1560" s="1" t="str">
        <f t="shared" si="176"/>
        <v/>
      </c>
      <c r="Q1560" s="1" t="str">
        <f t="shared" si="171"/>
        <v/>
      </c>
      <c r="R1560" s="1" t="str">
        <f>IF(LEN(Q1560),SUM($Q$4:Q1560)-1,"")</f>
        <v/>
      </c>
      <c r="S1560" s="1" t="str">
        <f t="shared" si="172"/>
        <v/>
      </c>
      <c r="T1560" s="1" t="str">
        <f t="shared" si="173"/>
        <v/>
      </c>
      <c r="U1560" s="1" t="str">
        <f t="shared" si="174"/>
        <v/>
      </c>
      <c r="V1560" s="1" t="str">
        <f t="shared" si="175"/>
        <v/>
      </c>
      <c r="Z1560" s="1" t="str">
        <v/>
      </c>
    </row>
    <row r="1561" spans="5:26" x14ac:dyDescent="0.55000000000000004">
      <c r="E1561" s="1">
        <v>1557</v>
      </c>
      <c r="F1561" s="1" t="str">
        <f>IFERROR(INDEX(title!$A$2:$A$2049,MATCH($E1561,title!$C$2:$C$2049,0),1),"")</f>
        <v/>
      </c>
      <c r="G1561" s="1" t="str">
        <f>IFERROR(INDEX(title!$B$2:$B$2049,MATCH($E1561,title!$C$2:$C$2049,0),1),"")</f>
        <v/>
      </c>
      <c r="H1561" s="1" t="str">
        <f>IFERROR(INDEX(title!$C$2:$C$2049,MATCH($E1561,title!$C$2:$C$2049,0),1),"")</f>
        <v/>
      </c>
      <c r="I1561" s="1" t="str">
        <f>IFERROR(INDEX(title!$D$2:$D$2049,MATCH($E1561,title!$C$2:$C$2049,0),1),"")</f>
        <v/>
      </c>
      <c r="J1561" s="1" t="str">
        <f>IFERROR(INDEX(title!$E$2:$E$2049,MATCH($E1561,title!$C$2:$C$2049,0),1),"")</f>
        <v/>
      </c>
      <c r="N1561" s="1" t="str">
        <f t="shared" si="170"/>
        <v/>
      </c>
      <c r="O1561" s="1" t="str">
        <f>IF(LENB(N1561),COUNTIF(N$4:N1561,"●"),"")</f>
        <v/>
      </c>
      <c r="P1561" s="1" t="str">
        <f t="shared" si="176"/>
        <v/>
      </c>
      <c r="Q1561" s="1" t="str">
        <f t="shared" si="171"/>
        <v/>
      </c>
      <c r="R1561" s="1" t="str">
        <f>IF(LEN(Q1561),SUM($Q$4:Q1561)-1,"")</f>
        <v/>
      </c>
      <c r="S1561" s="1" t="str">
        <f t="shared" si="172"/>
        <v/>
      </c>
      <c r="T1561" s="1" t="str">
        <f t="shared" si="173"/>
        <v/>
      </c>
      <c r="U1561" s="1" t="str">
        <f t="shared" si="174"/>
        <v/>
      </c>
      <c r="V1561" s="1" t="str">
        <f t="shared" si="175"/>
        <v/>
      </c>
      <c r="Z1561" s="1" t="str">
        <v/>
      </c>
    </row>
    <row r="1562" spans="5:26" x14ac:dyDescent="0.55000000000000004">
      <c r="E1562" s="1">
        <v>1558</v>
      </c>
      <c r="F1562" s="1" t="str">
        <f>IFERROR(INDEX(title!$A$2:$A$2049,MATCH($E1562,title!$C$2:$C$2049,0),1),"")</f>
        <v/>
      </c>
      <c r="G1562" s="1" t="str">
        <f>IFERROR(INDEX(title!$B$2:$B$2049,MATCH($E1562,title!$C$2:$C$2049,0),1),"")</f>
        <v/>
      </c>
      <c r="H1562" s="1" t="str">
        <f>IFERROR(INDEX(title!$C$2:$C$2049,MATCH($E1562,title!$C$2:$C$2049,0),1),"")</f>
        <v/>
      </c>
      <c r="I1562" s="1" t="str">
        <f>IFERROR(INDEX(title!$D$2:$D$2049,MATCH($E1562,title!$C$2:$C$2049,0),1),"")</f>
        <v/>
      </c>
      <c r="J1562" s="1" t="str">
        <f>IFERROR(INDEX(title!$E$2:$E$2049,MATCH($E1562,title!$C$2:$C$2049,0),1),"")</f>
        <v/>
      </c>
      <c r="N1562" s="1" t="str">
        <f t="shared" si="170"/>
        <v/>
      </c>
      <c r="O1562" s="1" t="str">
        <f>IF(LENB(N1562),COUNTIF(N$4:N1562,"●"),"")</f>
        <v/>
      </c>
      <c r="P1562" s="1" t="str">
        <f t="shared" si="176"/>
        <v/>
      </c>
      <c r="Q1562" s="1" t="str">
        <f t="shared" si="171"/>
        <v/>
      </c>
      <c r="R1562" s="1" t="str">
        <f>IF(LEN(Q1562),SUM($Q$4:Q1562)-1,"")</f>
        <v/>
      </c>
      <c r="S1562" s="1" t="str">
        <f t="shared" si="172"/>
        <v/>
      </c>
      <c r="T1562" s="1" t="str">
        <f t="shared" si="173"/>
        <v/>
      </c>
      <c r="U1562" s="1" t="str">
        <f t="shared" si="174"/>
        <v/>
      </c>
      <c r="V1562" s="1" t="str">
        <f t="shared" si="175"/>
        <v/>
      </c>
      <c r="Z1562" s="1" t="str">
        <v/>
      </c>
    </row>
    <row r="1563" spans="5:26" x14ac:dyDescent="0.55000000000000004">
      <c r="E1563" s="1">
        <v>1559</v>
      </c>
      <c r="F1563" s="1" t="str">
        <f>IFERROR(INDEX(title!$A$2:$A$2049,MATCH($E1563,title!$C$2:$C$2049,0),1),"")</f>
        <v/>
      </c>
      <c r="G1563" s="1" t="str">
        <f>IFERROR(INDEX(title!$B$2:$B$2049,MATCH($E1563,title!$C$2:$C$2049,0),1),"")</f>
        <v/>
      </c>
      <c r="H1563" s="1" t="str">
        <f>IFERROR(INDEX(title!$C$2:$C$2049,MATCH($E1563,title!$C$2:$C$2049,0),1),"")</f>
        <v/>
      </c>
      <c r="I1563" s="1" t="str">
        <f>IFERROR(INDEX(title!$D$2:$D$2049,MATCH($E1563,title!$C$2:$C$2049,0),1),"")</f>
        <v/>
      </c>
      <c r="J1563" s="1" t="str">
        <f>IFERROR(INDEX(title!$E$2:$E$2049,MATCH($E1563,title!$C$2:$C$2049,0),1),"")</f>
        <v/>
      </c>
      <c r="N1563" s="1" t="str">
        <f t="shared" si="170"/>
        <v/>
      </c>
      <c r="O1563" s="1" t="str">
        <f>IF(LENB(N1563),COUNTIF(N$4:N1563,"●"),"")</f>
        <v/>
      </c>
      <c r="P1563" s="1" t="str">
        <f t="shared" si="176"/>
        <v/>
      </c>
      <c r="Q1563" s="1" t="str">
        <f t="shared" si="171"/>
        <v/>
      </c>
      <c r="R1563" s="1" t="str">
        <f>IF(LEN(Q1563),SUM($Q$4:Q1563)-1,"")</f>
        <v/>
      </c>
      <c r="S1563" s="1" t="str">
        <f t="shared" si="172"/>
        <v/>
      </c>
      <c r="T1563" s="1" t="str">
        <f t="shared" si="173"/>
        <v/>
      </c>
      <c r="U1563" s="1" t="str">
        <f t="shared" si="174"/>
        <v/>
      </c>
      <c r="V1563" s="1" t="str">
        <f t="shared" si="175"/>
        <v/>
      </c>
      <c r="Z1563" s="1" t="str">
        <v/>
      </c>
    </row>
    <row r="1564" spans="5:26" x14ac:dyDescent="0.55000000000000004">
      <c r="E1564" s="1">
        <v>1560</v>
      </c>
      <c r="F1564" s="1" t="str">
        <f>IFERROR(INDEX(title!$A$2:$A$2049,MATCH($E1564,title!$C$2:$C$2049,0),1),"")</f>
        <v/>
      </c>
      <c r="G1564" s="1" t="str">
        <f>IFERROR(INDEX(title!$B$2:$B$2049,MATCH($E1564,title!$C$2:$C$2049,0),1),"")</f>
        <v/>
      </c>
      <c r="H1564" s="1" t="str">
        <f>IFERROR(INDEX(title!$C$2:$C$2049,MATCH($E1564,title!$C$2:$C$2049,0),1),"")</f>
        <v/>
      </c>
      <c r="I1564" s="1" t="str">
        <f>IFERROR(INDEX(title!$D$2:$D$2049,MATCH($E1564,title!$C$2:$C$2049,0),1),"")</f>
        <v/>
      </c>
      <c r="J1564" s="1" t="str">
        <f>IFERROR(INDEX(title!$E$2:$E$2049,MATCH($E1564,title!$C$2:$C$2049,0),1),"")</f>
        <v/>
      </c>
      <c r="N1564" s="1" t="str">
        <f t="shared" si="170"/>
        <v/>
      </c>
      <c r="O1564" s="1" t="str">
        <f>IF(LENB(N1564),COUNTIF(N$4:N1564,"●"),"")</f>
        <v/>
      </c>
      <c r="P1564" s="1" t="str">
        <f t="shared" si="176"/>
        <v/>
      </c>
      <c r="Q1564" s="1" t="str">
        <f t="shared" si="171"/>
        <v/>
      </c>
      <c r="R1564" s="1" t="str">
        <f>IF(LEN(Q1564),SUM($Q$4:Q1564)-1,"")</f>
        <v/>
      </c>
      <c r="S1564" s="1" t="str">
        <f t="shared" si="172"/>
        <v/>
      </c>
      <c r="T1564" s="1" t="str">
        <f t="shared" si="173"/>
        <v/>
      </c>
      <c r="U1564" s="1" t="str">
        <f t="shared" si="174"/>
        <v/>
      </c>
      <c r="V1564" s="1" t="str">
        <f t="shared" si="175"/>
        <v/>
      </c>
      <c r="Z1564" s="1" t="str">
        <v/>
      </c>
    </row>
    <row r="1565" spans="5:26" x14ac:dyDescent="0.55000000000000004">
      <c r="E1565" s="1">
        <v>1561</v>
      </c>
      <c r="F1565" s="1" t="str">
        <f>IFERROR(INDEX(title!$A$2:$A$2049,MATCH($E1565,title!$C$2:$C$2049,0),1),"")</f>
        <v/>
      </c>
      <c r="G1565" s="1" t="str">
        <f>IFERROR(INDEX(title!$B$2:$B$2049,MATCH($E1565,title!$C$2:$C$2049,0),1),"")</f>
        <v/>
      </c>
      <c r="H1565" s="1" t="str">
        <f>IFERROR(INDEX(title!$C$2:$C$2049,MATCH($E1565,title!$C$2:$C$2049,0),1),"")</f>
        <v/>
      </c>
      <c r="I1565" s="1" t="str">
        <f>IFERROR(INDEX(title!$D$2:$D$2049,MATCH($E1565,title!$C$2:$C$2049,0),1),"")</f>
        <v/>
      </c>
      <c r="J1565" s="1" t="str">
        <f>IFERROR(INDEX(title!$E$2:$E$2049,MATCH($E1565,title!$C$2:$C$2049,0),1),"")</f>
        <v/>
      </c>
      <c r="N1565" s="1" t="str">
        <f t="shared" si="170"/>
        <v/>
      </c>
      <c r="O1565" s="1" t="str">
        <f>IF(LENB(N1565),COUNTIF(N$4:N1565,"●"),"")</f>
        <v/>
      </c>
      <c r="P1565" s="1" t="str">
        <f t="shared" si="176"/>
        <v/>
      </c>
      <c r="Q1565" s="1" t="str">
        <f t="shared" si="171"/>
        <v/>
      </c>
      <c r="R1565" s="1" t="str">
        <f>IF(LEN(Q1565),SUM($Q$4:Q1565)-1,"")</f>
        <v/>
      </c>
      <c r="S1565" s="1" t="str">
        <f t="shared" si="172"/>
        <v/>
      </c>
      <c r="T1565" s="1" t="str">
        <f t="shared" si="173"/>
        <v/>
      </c>
      <c r="U1565" s="1" t="str">
        <f t="shared" si="174"/>
        <v/>
      </c>
      <c r="V1565" s="1" t="str">
        <f t="shared" si="175"/>
        <v/>
      </c>
      <c r="Z1565" s="1" t="str">
        <v/>
      </c>
    </row>
    <row r="1566" spans="5:26" x14ac:dyDescent="0.55000000000000004">
      <c r="E1566" s="1">
        <v>1562</v>
      </c>
      <c r="F1566" s="1" t="str">
        <f>IFERROR(INDEX(title!$A$2:$A$2049,MATCH($E1566,title!$C$2:$C$2049,0),1),"")</f>
        <v/>
      </c>
      <c r="G1566" s="1" t="str">
        <f>IFERROR(INDEX(title!$B$2:$B$2049,MATCH($E1566,title!$C$2:$C$2049,0),1),"")</f>
        <v/>
      </c>
      <c r="H1566" s="1" t="str">
        <f>IFERROR(INDEX(title!$C$2:$C$2049,MATCH($E1566,title!$C$2:$C$2049,0),1),"")</f>
        <v/>
      </c>
      <c r="I1566" s="1" t="str">
        <f>IFERROR(INDEX(title!$D$2:$D$2049,MATCH($E1566,title!$C$2:$C$2049,0),1),"")</f>
        <v/>
      </c>
      <c r="J1566" s="1" t="str">
        <f>IFERROR(INDEX(title!$E$2:$E$2049,MATCH($E1566,title!$C$2:$C$2049,0),1),"")</f>
        <v/>
      </c>
      <c r="N1566" s="1" t="str">
        <f t="shared" si="170"/>
        <v/>
      </c>
      <c r="O1566" s="1" t="str">
        <f>IF(LENB(N1566),COUNTIF(N$4:N1566,"●"),"")</f>
        <v/>
      </c>
      <c r="P1566" s="1" t="str">
        <f t="shared" si="176"/>
        <v/>
      </c>
      <c r="Q1566" s="1" t="str">
        <f t="shared" si="171"/>
        <v/>
      </c>
      <c r="R1566" s="1" t="str">
        <f>IF(LEN(Q1566),SUM($Q$4:Q1566)-1,"")</f>
        <v/>
      </c>
      <c r="S1566" s="1" t="str">
        <f t="shared" si="172"/>
        <v/>
      </c>
      <c r="T1566" s="1" t="str">
        <f t="shared" si="173"/>
        <v/>
      </c>
      <c r="U1566" s="1" t="str">
        <f t="shared" si="174"/>
        <v/>
      </c>
      <c r="V1566" s="1" t="str">
        <f t="shared" si="175"/>
        <v/>
      </c>
      <c r="Z1566" s="1" t="str">
        <v/>
      </c>
    </row>
    <row r="1567" spans="5:26" x14ac:dyDescent="0.55000000000000004">
      <c r="E1567" s="1">
        <v>1563</v>
      </c>
      <c r="F1567" s="1" t="str">
        <f>IFERROR(INDEX(title!$A$2:$A$2049,MATCH($E1567,title!$C$2:$C$2049,0),1),"")</f>
        <v/>
      </c>
      <c r="G1567" s="1" t="str">
        <f>IFERROR(INDEX(title!$B$2:$B$2049,MATCH($E1567,title!$C$2:$C$2049,0),1),"")</f>
        <v/>
      </c>
      <c r="H1567" s="1" t="str">
        <f>IFERROR(INDEX(title!$C$2:$C$2049,MATCH($E1567,title!$C$2:$C$2049,0),1),"")</f>
        <v/>
      </c>
      <c r="I1567" s="1" t="str">
        <f>IFERROR(INDEX(title!$D$2:$D$2049,MATCH($E1567,title!$C$2:$C$2049,0),1),"")</f>
        <v/>
      </c>
      <c r="J1567" s="1" t="str">
        <f>IFERROR(INDEX(title!$E$2:$E$2049,MATCH($E1567,title!$C$2:$C$2049,0),1),"")</f>
        <v/>
      </c>
      <c r="N1567" s="1" t="str">
        <f t="shared" si="170"/>
        <v/>
      </c>
      <c r="O1567" s="1" t="str">
        <f>IF(LENB(N1567),COUNTIF(N$4:N1567,"●"),"")</f>
        <v/>
      </c>
      <c r="P1567" s="1" t="str">
        <f t="shared" si="176"/>
        <v/>
      </c>
      <c r="Q1567" s="1" t="str">
        <f t="shared" si="171"/>
        <v/>
      </c>
      <c r="R1567" s="1" t="str">
        <f>IF(LEN(Q1567),SUM($Q$4:Q1567)-1,"")</f>
        <v/>
      </c>
      <c r="S1567" s="1" t="str">
        <f t="shared" si="172"/>
        <v/>
      </c>
      <c r="T1567" s="1" t="str">
        <f t="shared" si="173"/>
        <v/>
      </c>
      <c r="U1567" s="1" t="str">
        <f t="shared" si="174"/>
        <v/>
      </c>
      <c r="V1567" s="1" t="str">
        <f t="shared" si="175"/>
        <v/>
      </c>
      <c r="Z1567" s="1" t="str">
        <v/>
      </c>
    </row>
    <row r="1568" spans="5:26" x14ac:dyDescent="0.55000000000000004">
      <c r="E1568" s="1">
        <v>1564</v>
      </c>
      <c r="F1568" s="1" t="str">
        <f>IFERROR(INDEX(title!$A$2:$A$2049,MATCH($E1568,title!$C$2:$C$2049,0),1),"")</f>
        <v/>
      </c>
      <c r="G1568" s="1" t="str">
        <f>IFERROR(INDEX(title!$B$2:$B$2049,MATCH($E1568,title!$C$2:$C$2049,0),1),"")</f>
        <v/>
      </c>
      <c r="H1568" s="1" t="str">
        <f>IFERROR(INDEX(title!$C$2:$C$2049,MATCH($E1568,title!$C$2:$C$2049,0),1),"")</f>
        <v/>
      </c>
      <c r="I1568" s="1" t="str">
        <f>IFERROR(INDEX(title!$D$2:$D$2049,MATCH($E1568,title!$C$2:$C$2049,0),1),"")</f>
        <v/>
      </c>
      <c r="J1568" s="1" t="str">
        <f>IFERROR(INDEX(title!$E$2:$E$2049,MATCH($E1568,title!$C$2:$C$2049,0),1),"")</f>
        <v/>
      </c>
      <c r="N1568" s="1" t="str">
        <f t="shared" si="170"/>
        <v/>
      </c>
      <c r="O1568" s="1" t="str">
        <f>IF(LENB(N1568),COUNTIF(N$4:N1568,"●"),"")</f>
        <v/>
      </c>
      <c r="P1568" s="1" t="str">
        <f t="shared" si="176"/>
        <v/>
      </c>
      <c r="Q1568" s="1" t="str">
        <f t="shared" si="171"/>
        <v/>
      </c>
      <c r="R1568" s="1" t="str">
        <f>IF(LEN(Q1568),SUM($Q$4:Q1568)-1,"")</f>
        <v/>
      </c>
      <c r="S1568" s="1" t="str">
        <f t="shared" si="172"/>
        <v/>
      </c>
      <c r="T1568" s="1" t="str">
        <f t="shared" si="173"/>
        <v/>
      </c>
      <c r="U1568" s="1" t="str">
        <f t="shared" si="174"/>
        <v/>
      </c>
      <c r="V1568" s="1" t="str">
        <f t="shared" si="175"/>
        <v/>
      </c>
      <c r="Z1568" s="1" t="str">
        <v/>
      </c>
    </row>
    <row r="1569" spans="5:26" x14ac:dyDescent="0.55000000000000004">
      <c r="E1569" s="1">
        <v>1565</v>
      </c>
      <c r="F1569" s="1" t="str">
        <f>IFERROR(INDEX(title!$A$2:$A$2049,MATCH($E1569,title!$C$2:$C$2049,0),1),"")</f>
        <v/>
      </c>
      <c r="G1569" s="1" t="str">
        <f>IFERROR(INDEX(title!$B$2:$B$2049,MATCH($E1569,title!$C$2:$C$2049,0),1),"")</f>
        <v/>
      </c>
      <c r="H1569" s="1" t="str">
        <f>IFERROR(INDEX(title!$C$2:$C$2049,MATCH($E1569,title!$C$2:$C$2049,0),1),"")</f>
        <v/>
      </c>
      <c r="I1569" s="1" t="str">
        <f>IFERROR(INDEX(title!$D$2:$D$2049,MATCH($E1569,title!$C$2:$C$2049,0),1),"")</f>
        <v/>
      </c>
      <c r="J1569" s="1" t="str">
        <f>IFERROR(INDEX(title!$E$2:$E$2049,MATCH($E1569,title!$C$2:$C$2049,0),1),"")</f>
        <v/>
      </c>
      <c r="N1569" s="1" t="str">
        <f t="shared" si="170"/>
        <v/>
      </c>
      <c r="O1569" s="1" t="str">
        <f>IF(LENB(N1569),COUNTIF(N$4:N1569,"●"),"")</f>
        <v/>
      </c>
      <c r="P1569" s="1" t="str">
        <f t="shared" si="176"/>
        <v/>
      </c>
      <c r="Q1569" s="1" t="str">
        <f t="shared" si="171"/>
        <v/>
      </c>
      <c r="R1569" s="1" t="str">
        <f>IF(LEN(Q1569),SUM($Q$4:Q1569)-1,"")</f>
        <v/>
      </c>
      <c r="S1569" s="1" t="str">
        <f t="shared" si="172"/>
        <v/>
      </c>
      <c r="T1569" s="1" t="str">
        <f t="shared" si="173"/>
        <v/>
      </c>
      <c r="U1569" s="1" t="str">
        <f t="shared" si="174"/>
        <v/>
      </c>
      <c r="V1569" s="1" t="str">
        <f t="shared" si="175"/>
        <v/>
      </c>
      <c r="Z1569" s="1" t="str">
        <v/>
      </c>
    </row>
    <row r="1570" spans="5:26" x14ac:dyDescent="0.55000000000000004">
      <c r="E1570" s="1">
        <v>1566</v>
      </c>
      <c r="F1570" s="1" t="str">
        <f>IFERROR(INDEX(title!$A$2:$A$2049,MATCH($E1570,title!$C$2:$C$2049,0),1),"")</f>
        <v/>
      </c>
      <c r="G1570" s="1" t="str">
        <f>IFERROR(INDEX(title!$B$2:$B$2049,MATCH($E1570,title!$C$2:$C$2049,0),1),"")</f>
        <v/>
      </c>
      <c r="H1570" s="1" t="str">
        <f>IFERROR(INDEX(title!$C$2:$C$2049,MATCH($E1570,title!$C$2:$C$2049,0),1),"")</f>
        <v/>
      </c>
      <c r="I1570" s="1" t="str">
        <f>IFERROR(INDEX(title!$D$2:$D$2049,MATCH($E1570,title!$C$2:$C$2049,0),1),"")</f>
        <v/>
      </c>
      <c r="J1570" s="1" t="str">
        <f>IFERROR(INDEX(title!$E$2:$E$2049,MATCH($E1570,title!$C$2:$C$2049,0),1),"")</f>
        <v/>
      </c>
      <c r="N1570" s="1" t="str">
        <f t="shared" si="170"/>
        <v/>
      </c>
      <c r="O1570" s="1" t="str">
        <f>IF(LENB(N1570),COUNTIF(N$4:N1570,"●"),"")</f>
        <v/>
      </c>
      <c r="P1570" s="1" t="str">
        <f t="shared" si="176"/>
        <v/>
      </c>
      <c r="Q1570" s="1" t="str">
        <f t="shared" si="171"/>
        <v/>
      </c>
      <c r="R1570" s="1" t="str">
        <f>IF(LEN(Q1570),SUM($Q$4:Q1570)-1,"")</f>
        <v/>
      </c>
      <c r="S1570" s="1" t="str">
        <f t="shared" si="172"/>
        <v/>
      </c>
      <c r="T1570" s="1" t="str">
        <f t="shared" si="173"/>
        <v/>
      </c>
      <c r="U1570" s="1" t="str">
        <f t="shared" si="174"/>
        <v/>
      </c>
      <c r="V1570" s="1" t="str">
        <f t="shared" si="175"/>
        <v/>
      </c>
      <c r="Z1570" s="1" t="str">
        <v/>
      </c>
    </row>
    <row r="1571" spans="5:26" x14ac:dyDescent="0.55000000000000004">
      <c r="E1571" s="1">
        <v>1567</v>
      </c>
      <c r="F1571" s="1" t="str">
        <f>IFERROR(INDEX(title!$A$2:$A$2049,MATCH($E1571,title!$C$2:$C$2049,0),1),"")</f>
        <v/>
      </c>
      <c r="G1571" s="1" t="str">
        <f>IFERROR(INDEX(title!$B$2:$B$2049,MATCH($E1571,title!$C$2:$C$2049,0),1),"")</f>
        <v/>
      </c>
      <c r="H1571" s="1" t="str">
        <f>IFERROR(INDEX(title!$C$2:$C$2049,MATCH($E1571,title!$C$2:$C$2049,0),1),"")</f>
        <v/>
      </c>
      <c r="I1571" s="1" t="str">
        <f>IFERROR(INDEX(title!$D$2:$D$2049,MATCH($E1571,title!$C$2:$C$2049,0),1),"")</f>
        <v/>
      </c>
      <c r="J1571" s="1" t="str">
        <f>IFERROR(INDEX(title!$E$2:$E$2049,MATCH($E1571,title!$C$2:$C$2049,0),1),"")</f>
        <v/>
      </c>
      <c r="N1571" s="1" t="str">
        <f t="shared" si="170"/>
        <v/>
      </c>
      <c r="O1571" s="1" t="str">
        <f>IF(LENB(N1571),COUNTIF(N$4:N1571,"●"),"")</f>
        <v/>
      </c>
      <c r="P1571" s="1" t="str">
        <f t="shared" si="176"/>
        <v/>
      </c>
      <c r="Q1571" s="1" t="str">
        <f t="shared" si="171"/>
        <v/>
      </c>
      <c r="R1571" s="1" t="str">
        <f>IF(LEN(Q1571),SUM($Q$4:Q1571)-1,"")</f>
        <v/>
      </c>
      <c r="S1571" s="1" t="str">
        <f t="shared" si="172"/>
        <v/>
      </c>
      <c r="T1571" s="1" t="str">
        <f t="shared" si="173"/>
        <v/>
      </c>
      <c r="U1571" s="1" t="str">
        <f t="shared" si="174"/>
        <v/>
      </c>
      <c r="V1571" s="1" t="str">
        <f t="shared" si="175"/>
        <v/>
      </c>
      <c r="Z1571" s="1" t="str">
        <v/>
      </c>
    </row>
    <row r="1572" spans="5:26" x14ac:dyDescent="0.55000000000000004">
      <c r="E1572" s="1">
        <v>1568</v>
      </c>
      <c r="F1572" s="1" t="str">
        <f>IFERROR(INDEX(title!$A$2:$A$2049,MATCH($E1572,title!$C$2:$C$2049,0),1),"")</f>
        <v/>
      </c>
      <c r="G1572" s="1" t="str">
        <f>IFERROR(INDEX(title!$B$2:$B$2049,MATCH($E1572,title!$C$2:$C$2049,0),1),"")</f>
        <v/>
      </c>
      <c r="H1572" s="1" t="str">
        <f>IFERROR(INDEX(title!$C$2:$C$2049,MATCH($E1572,title!$C$2:$C$2049,0),1),"")</f>
        <v/>
      </c>
      <c r="I1572" s="1" t="str">
        <f>IFERROR(INDEX(title!$D$2:$D$2049,MATCH($E1572,title!$C$2:$C$2049,0),1),"")</f>
        <v/>
      </c>
      <c r="J1572" s="1" t="str">
        <f>IFERROR(INDEX(title!$E$2:$E$2049,MATCH($E1572,title!$C$2:$C$2049,0),1),"")</f>
        <v/>
      </c>
      <c r="N1572" s="1" t="str">
        <f t="shared" si="170"/>
        <v/>
      </c>
      <c r="O1572" s="1" t="str">
        <f>IF(LENB(N1572),COUNTIF(N$4:N1572,"●"),"")</f>
        <v/>
      </c>
      <c r="P1572" s="1" t="str">
        <f t="shared" si="176"/>
        <v/>
      </c>
      <c r="Q1572" s="1" t="str">
        <f t="shared" si="171"/>
        <v/>
      </c>
      <c r="R1572" s="1" t="str">
        <f>IF(LEN(Q1572),SUM($Q$4:Q1572)-1,"")</f>
        <v/>
      </c>
      <c r="S1572" s="1" t="str">
        <f t="shared" si="172"/>
        <v/>
      </c>
      <c r="T1572" s="1" t="str">
        <f t="shared" si="173"/>
        <v/>
      </c>
      <c r="U1572" s="1" t="str">
        <f t="shared" si="174"/>
        <v/>
      </c>
      <c r="V1572" s="1" t="str">
        <f t="shared" si="175"/>
        <v/>
      </c>
      <c r="Z1572" s="1" t="str">
        <v/>
      </c>
    </row>
    <row r="1573" spans="5:26" x14ac:dyDescent="0.55000000000000004">
      <c r="E1573" s="1">
        <v>1569</v>
      </c>
      <c r="F1573" s="1" t="str">
        <f>IFERROR(INDEX(title!$A$2:$A$2049,MATCH($E1573,title!$C$2:$C$2049,0),1),"")</f>
        <v/>
      </c>
      <c r="G1573" s="1" t="str">
        <f>IFERROR(INDEX(title!$B$2:$B$2049,MATCH($E1573,title!$C$2:$C$2049,0),1),"")</f>
        <v/>
      </c>
      <c r="H1573" s="1" t="str">
        <f>IFERROR(INDEX(title!$C$2:$C$2049,MATCH($E1573,title!$C$2:$C$2049,0),1),"")</f>
        <v/>
      </c>
      <c r="I1573" s="1" t="str">
        <f>IFERROR(INDEX(title!$D$2:$D$2049,MATCH($E1573,title!$C$2:$C$2049,0),1),"")</f>
        <v/>
      </c>
      <c r="J1573" s="1" t="str">
        <f>IFERROR(INDEX(title!$E$2:$E$2049,MATCH($E1573,title!$C$2:$C$2049,0),1),"")</f>
        <v/>
      </c>
      <c r="N1573" s="1" t="str">
        <f t="shared" si="170"/>
        <v/>
      </c>
      <c r="O1573" s="1" t="str">
        <f>IF(LENB(N1573),COUNTIF(N$4:N1573,"●"),"")</f>
        <v/>
      </c>
      <c r="P1573" s="1" t="str">
        <f t="shared" si="176"/>
        <v/>
      </c>
      <c r="Q1573" s="1" t="str">
        <f t="shared" si="171"/>
        <v/>
      </c>
      <c r="R1573" s="1" t="str">
        <f>IF(LEN(Q1573),SUM($Q$4:Q1573)-1,"")</f>
        <v/>
      </c>
      <c r="S1573" s="1" t="str">
        <f t="shared" si="172"/>
        <v/>
      </c>
      <c r="T1573" s="1" t="str">
        <f t="shared" si="173"/>
        <v/>
      </c>
      <c r="U1573" s="1" t="str">
        <f t="shared" si="174"/>
        <v/>
      </c>
      <c r="V1573" s="1" t="str">
        <f t="shared" si="175"/>
        <v/>
      </c>
      <c r="Z1573" s="1" t="str">
        <v/>
      </c>
    </row>
    <row r="1574" spans="5:26" x14ac:dyDescent="0.55000000000000004">
      <c r="E1574" s="1">
        <v>1570</v>
      </c>
      <c r="F1574" s="1" t="str">
        <f>IFERROR(INDEX(title!$A$2:$A$2049,MATCH($E1574,title!$C$2:$C$2049,0),1),"")</f>
        <v/>
      </c>
      <c r="G1574" s="1" t="str">
        <f>IFERROR(INDEX(title!$B$2:$B$2049,MATCH($E1574,title!$C$2:$C$2049,0),1),"")</f>
        <v/>
      </c>
      <c r="H1574" s="1" t="str">
        <f>IFERROR(INDEX(title!$C$2:$C$2049,MATCH($E1574,title!$C$2:$C$2049,0),1),"")</f>
        <v/>
      </c>
      <c r="I1574" s="1" t="str">
        <f>IFERROR(INDEX(title!$D$2:$D$2049,MATCH($E1574,title!$C$2:$C$2049,0),1),"")</f>
        <v/>
      </c>
      <c r="J1574" s="1" t="str">
        <f>IFERROR(INDEX(title!$E$2:$E$2049,MATCH($E1574,title!$C$2:$C$2049,0),1),"")</f>
        <v/>
      </c>
      <c r="N1574" s="1" t="str">
        <f t="shared" si="170"/>
        <v/>
      </c>
      <c r="O1574" s="1" t="str">
        <f>IF(LENB(N1574),COUNTIF(N$4:N1574,"●"),"")</f>
        <v/>
      </c>
      <c r="P1574" s="1" t="str">
        <f t="shared" si="176"/>
        <v/>
      </c>
      <c r="Q1574" s="1" t="str">
        <f t="shared" si="171"/>
        <v/>
      </c>
      <c r="R1574" s="1" t="str">
        <f>IF(LEN(Q1574),SUM($Q$4:Q1574)-1,"")</f>
        <v/>
      </c>
      <c r="S1574" s="1" t="str">
        <f t="shared" si="172"/>
        <v/>
      </c>
      <c r="T1574" s="1" t="str">
        <f t="shared" si="173"/>
        <v/>
      </c>
      <c r="U1574" s="1" t="str">
        <f t="shared" si="174"/>
        <v/>
      </c>
      <c r="V1574" s="1" t="str">
        <f t="shared" si="175"/>
        <v/>
      </c>
      <c r="Z1574" s="1" t="str">
        <v/>
      </c>
    </row>
    <row r="1575" spans="5:26" x14ac:dyDescent="0.55000000000000004">
      <c r="E1575" s="1">
        <v>1571</v>
      </c>
      <c r="F1575" s="1" t="str">
        <f>IFERROR(INDEX(title!$A$2:$A$2049,MATCH($E1575,title!$C$2:$C$2049,0),1),"")</f>
        <v/>
      </c>
      <c r="G1575" s="1" t="str">
        <f>IFERROR(INDEX(title!$B$2:$B$2049,MATCH($E1575,title!$C$2:$C$2049,0),1),"")</f>
        <v/>
      </c>
      <c r="H1575" s="1" t="str">
        <f>IFERROR(INDEX(title!$C$2:$C$2049,MATCH($E1575,title!$C$2:$C$2049,0),1),"")</f>
        <v/>
      </c>
      <c r="I1575" s="1" t="str">
        <f>IFERROR(INDEX(title!$D$2:$D$2049,MATCH($E1575,title!$C$2:$C$2049,0),1),"")</f>
        <v/>
      </c>
      <c r="J1575" s="1" t="str">
        <f>IFERROR(INDEX(title!$E$2:$E$2049,MATCH($E1575,title!$C$2:$C$2049,0),1),"")</f>
        <v/>
      </c>
      <c r="N1575" s="1" t="str">
        <f t="shared" si="170"/>
        <v/>
      </c>
      <c r="O1575" s="1" t="str">
        <f>IF(LENB(N1575),COUNTIF(N$4:N1575,"●"),"")</f>
        <v/>
      </c>
      <c r="P1575" s="1" t="str">
        <f t="shared" si="176"/>
        <v/>
      </c>
      <c r="Q1575" s="1" t="str">
        <f t="shared" si="171"/>
        <v/>
      </c>
      <c r="R1575" s="1" t="str">
        <f>IF(LEN(Q1575),SUM($Q$4:Q1575)-1,"")</f>
        <v/>
      </c>
      <c r="S1575" s="1" t="str">
        <f t="shared" si="172"/>
        <v/>
      </c>
      <c r="T1575" s="1" t="str">
        <f t="shared" si="173"/>
        <v/>
      </c>
      <c r="U1575" s="1" t="str">
        <f t="shared" si="174"/>
        <v/>
      </c>
      <c r="V1575" s="1" t="str">
        <f t="shared" si="175"/>
        <v/>
      </c>
      <c r="Z1575" s="1" t="str">
        <v/>
      </c>
    </row>
    <row r="1576" spans="5:26" x14ac:dyDescent="0.55000000000000004">
      <c r="E1576" s="1">
        <v>1572</v>
      </c>
      <c r="F1576" s="1" t="str">
        <f>IFERROR(INDEX(title!$A$2:$A$2049,MATCH($E1576,title!$C$2:$C$2049,0),1),"")</f>
        <v/>
      </c>
      <c r="G1576" s="1" t="str">
        <f>IFERROR(INDEX(title!$B$2:$B$2049,MATCH($E1576,title!$C$2:$C$2049,0),1),"")</f>
        <v/>
      </c>
      <c r="H1576" s="1" t="str">
        <f>IFERROR(INDEX(title!$C$2:$C$2049,MATCH($E1576,title!$C$2:$C$2049,0),1),"")</f>
        <v/>
      </c>
      <c r="I1576" s="1" t="str">
        <f>IFERROR(INDEX(title!$D$2:$D$2049,MATCH($E1576,title!$C$2:$C$2049,0),1),"")</f>
        <v/>
      </c>
      <c r="J1576" s="1" t="str">
        <f>IFERROR(INDEX(title!$E$2:$E$2049,MATCH($E1576,title!$C$2:$C$2049,0),1),"")</f>
        <v/>
      </c>
      <c r="N1576" s="1" t="str">
        <f t="shared" si="170"/>
        <v/>
      </c>
      <c r="O1576" s="1" t="str">
        <f>IF(LENB(N1576),COUNTIF(N$4:N1576,"●"),"")</f>
        <v/>
      </c>
      <c r="P1576" s="1" t="str">
        <f t="shared" si="176"/>
        <v/>
      </c>
      <c r="Q1576" s="1" t="str">
        <f t="shared" si="171"/>
        <v/>
      </c>
      <c r="R1576" s="1" t="str">
        <f>IF(LEN(Q1576),SUM($Q$4:Q1576)-1,"")</f>
        <v/>
      </c>
      <c r="S1576" s="1" t="str">
        <f t="shared" si="172"/>
        <v/>
      </c>
      <c r="T1576" s="1" t="str">
        <f t="shared" si="173"/>
        <v/>
      </c>
      <c r="U1576" s="1" t="str">
        <f t="shared" si="174"/>
        <v/>
      </c>
      <c r="V1576" s="1" t="str">
        <f t="shared" si="175"/>
        <v/>
      </c>
      <c r="Z1576" s="1" t="str">
        <v/>
      </c>
    </row>
    <row r="1577" spans="5:26" x14ac:dyDescent="0.55000000000000004">
      <c r="E1577" s="1">
        <v>1573</v>
      </c>
      <c r="F1577" s="1" t="str">
        <f>IFERROR(INDEX(title!$A$2:$A$2049,MATCH($E1577,title!$C$2:$C$2049,0),1),"")</f>
        <v/>
      </c>
      <c r="G1577" s="1" t="str">
        <f>IFERROR(INDEX(title!$B$2:$B$2049,MATCH($E1577,title!$C$2:$C$2049,0),1),"")</f>
        <v/>
      </c>
      <c r="H1577" s="1" t="str">
        <f>IFERROR(INDEX(title!$C$2:$C$2049,MATCH($E1577,title!$C$2:$C$2049,0),1),"")</f>
        <v/>
      </c>
      <c r="I1577" s="1" t="str">
        <f>IFERROR(INDEX(title!$D$2:$D$2049,MATCH($E1577,title!$C$2:$C$2049,0),1),"")</f>
        <v/>
      </c>
      <c r="J1577" s="1" t="str">
        <f>IFERROR(INDEX(title!$E$2:$E$2049,MATCH($E1577,title!$C$2:$C$2049,0),1),"")</f>
        <v/>
      </c>
      <c r="N1577" s="1" t="str">
        <f t="shared" si="170"/>
        <v/>
      </c>
      <c r="O1577" s="1" t="str">
        <f>IF(LENB(N1577),COUNTIF(N$4:N1577,"●"),"")</f>
        <v/>
      </c>
      <c r="P1577" s="1" t="str">
        <f t="shared" si="176"/>
        <v/>
      </c>
      <c r="Q1577" s="1" t="str">
        <f t="shared" si="171"/>
        <v/>
      </c>
      <c r="R1577" s="1" t="str">
        <f>IF(LEN(Q1577),SUM($Q$4:Q1577)-1,"")</f>
        <v/>
      </c>
      <c r="S1577" s="1" t="str">
        <f t="shared" si="172"/>
        <v/>
      </c>
      <c r="T1577" s="1" t="str">
        <f t="shared" si="173"/>
        <v/>
      </c>
      <c r="U1577" s="1" t="str">
        <f t="shared" si="174"/>
        <v/>
      </c>
      <c r="V1577" s="1" t="str">
        <f t="shared" si="175"/>
        <v/>
      </c>
      <c r="Z1577" s="1" t="str">
        <v/>
      </c>
    </row>
    <row r="1578" spans="5:26" x14ac:dyDescent="0.55000000000000004">
      <c r="E1578" s="1">
        <v>1574</v>
      </c>
      <c r="F1578" s="1" t="str">
        <f>IFERROR(INDEX(title!$A$2:$A$2049,MATCH($E1578,title!$C$2:$C$2049,0),1),"")</f>
        <v/>
      </c>
      <c r="G1578" s="1" t="str">
        <f>IFERROR(INDEX(title!$B$2:$B$2049,MATCH($E1578,title!$C$2:$C$2049,0),1),"")</f>
        <v/>
      </c>
      <c r="H1578" s="1" t="str">
        <f>IFERROR(INDEX(title!$C$2:$C$2049,MATCH($E1578,title!$C$2:$C$2049,0),1),"")</f>
        <v/>
      </c>
      <c r="I1578" s="1" t="str">
        <f>IFERROR(INDEX(title!$D$2:$D$2049,MATCH($E1578,title!$C$2:$C$2049,0),1),"")</f>
        <v/>
      </c>
      <c r="J1578" s="1" t="str">
        <f>IFERROR(INDEX(title!$E$2:$E$2049,MATCH($E1578,title!$C$2:$C$2049,0),1),"")</f>
        <v/>
      </c>
      <c r="N1578" s="1" t="str">
        <f t="shared" si="170"/>
        <v/>
      </c>
      <c r="O1578" s="1" t="str">
        <f>IF(LENB(N1578),COUNTIF(N$4:N1578,"●"),"")</f>
        <v/>
      </c>
      <c r="P1578" s="1" t="str">
        <f t="shared" si="176"/>
        <v/>
      </c>
      <c r="Q1578" s="1" t="str">
        <f t="shared" si="171"/>
        <v/>
      </c>
      <c r="R1578" s="1" t="str">
        <f>IF(LEN(Q1578),SUM($Q$4:Q1578)-1,"")</f>
        <v/>
      </c>
      <c r="S1578" s="1" t="str">
        <f t="shared" si="172"/>
        <v/>
      </c>
      <c r="T1578" s="1" t="str">
        <f t="shared" si="173"/>
        <v/>
      </c>
      <c r="U1578" s="1" t="str">
        <f t="shared" si="174"/>
        <v/>
      </c>
      <c r="V1578" s="1" t="str">
        <f t="shared" si="175"/>
        <v/>
      </c>
      <c r="Z1578" s="1" t="str">
        <v/>
      </c>
    </row>
    <row r="1579" spans="5:26" x14ac:dyDescent="0.55000000000000004">
      <c r="E1579" s="1">
        <v>1575</v>
      </c>
      <c r="F1579" s="1" t="str">
        <f>IFERROR(INDEX(title!$A$2:$A$2049,MATCH($E1579,title!$C$2:$C$2049,0),1),"")</f>
        <v/>
      </c>
      <c r="G1579" s="1" t="str">
        <f>IFERROR(INDEX(title!$B$2:$B$2049,MATCH($E1579,title!$C$2:$C$2049,0),1),"")</f>
        <v/>
      </c>
      <c r="H1579" s="1" t="str">
        <f>IFERROR(INDEX(title!$C$2:$C$2049,MATCH($E1579,title!$C$2:$C$2049,0),1),"")</f>
        <v/>
      </c>
      <c r="I1579" s="1" t="str">
        <f>IFERROR(INDEX(title!$D$2:$D$2049,MATCH($E1579,title!$C$2:$C$2049,0),1),"")</f>
        <v/>
      </c>
      <c r="J1579" s="1" t="str">
        <f>IFERROR(INDEX(title!$E$2:$E$2049,MATCH($E1579,title!$C$2:$C$2049,0),1),"")</f>
        <v/>
      </c>
      <c r="N1579" s="1" t="str">
        <f t="shared" si="170"/>
        <v/>
      </c>
      <c r="O1579" s="1" t="str">
        <f>IF(LENB(N1579),COUNTIF(N$4:N1579,"●"),"")</f>
        <v/>
      </c>
      <c r="P1579" s="1" t="str">
        <f t="shared" si="176"/>
        <v/>
      </c>
      <c r="Q1579" s="1" t="str">
        <f t="shared" si="171"/>
        <v/>
      </c>
      <c r="R1579" s="1" t="str">
        <f>IF(LEN(Q1579),SUM($Q$4:Q1579)-1,"")</f>
        <v/>
      </c>
      <c r="S1579" s="1" t="str">
        <f t="shared" si="172"/>
        <v/>
      </c>
      <c r="T1579" s="1" t="str">
        <f t="shared" si="173"/>
        <v/>
      </c>
      <c r="U1579" s="1" t="str">
        <f t="shared" si="174"/>
        <v/>
      </c>
      <c r="V1579" s="1" t="str">
        <f t="shared" si="175"/>
        <v/>
      </c>
      <c r="Z1579" s="1" t="str">
        <v/>
      </c>
    </row>
    <row r="1580" spans="5:26" x14ac:dyDescent="0.55000000000000004">
      <c r="E1580" s="1">
        <v>1576</v>
      </c>
      <c r="F1580" s="1" t="str">
        <f>IFERROR(INDEX(title!$A$2:$A$2049,MATCH($E1580,title!$C$2:$C$2049,0),1),"")</f>
        <v/>
      </c>
      <c r="G1580" s="1" t="str">
        <f>IFERROR(INDEX(title!$B$2:$B$2049,MATCH($E1580,title!$C$2:$C$2049,0),1),"")</f>
        <v/>
      </c>
      <c r="H1580" s="1" t="str">
        <f>IFERROR(INDEX(title!$C$2:$C$2049,MATCH($E1580,title!$C$2:$C$2049,0),1),"")</f>
        <v/>
      </c>
      <c r="I1580" s="1" t="str">
        <f>IFERROR(INDEX(title!$D$2:$D$2049,MATCH($E1580,title!$C$2:$C$2049,0),1),"")</f>
        <v/>
      </c>
      <c r="J1580" s="1" t="str">
        <f>IFERROR(INDEX(title!$E$2:$E$2049,MATCH($E1580,title!$C$2:$C$2049,0),1),"")</f>
        <v/>
      </c>
      <c r="N1580" s="1" t="str">
        <f t="shared" si="170"/>
        <v/>
      </c>
      <c r="O1580" s="1" t="str">
        <f>IF(LENB(N1580),COUNTIF(N$4:N1580,"●"),"")</f>
        <v/>
      </c>
      <c r="P1580" s="1" t="str">
        <f t="shared" si="176"/>
        <v/>
      </c>
      <c r="Q1580" s="1" t="str">
        <f t="shared" si="171"/>
        <v/>
      </c>
      <c r="R1580" s="1" t="str">
        <f>IF(LEN(Q1580),SUM($Q$4:Q1580)-1,"")</f>
        <v/>
      </c>
      <c r="S1580" s="1" t="str">
        <f t="shared" si="172"/>
        <v/>
      </c>
      <c r="T1580" s="1" t="str">
        <f t="shared" si="173"/>
        <v/>
      </c>
      <c r="U1580" s="1" t="str">
        <f t="shared" si="174"/>
        <v/>
      </c>
      <c r="V1580" s="1" t="str">
        <f t="shared" si="175"/>
        <v/>
      </c>
      <c r="Z1580" s="1" t="str">
        <v/>
      </c>
    </row>
    <row r="1581" spans="5:26" x14ac:dyDescent="0.55000000000000004">
      <c r="E1581" s="1">
        <v>1577</v>
      </c>
      <c r="F1581" s="1" t="str">
        <f>IFERROR(INDEX(title!$A$2:$A$2049,MATCH($E1581,title!$C$2:$C$2049,0),1),"")</f>
        <v/>
      </c>
      <c r="G1581" s="1" t="str">
        <f>IFERROR(INDEX(title!$B$2:$B$2049,MATCH($E1581,title!$C$2:$C$2049,0),1),"")</f>
        <v/>
      </c>
      <c r="H1581" s="1" t="str">
        <f>IFERROR(INDEX(title!$C$2:$C$2049,MATCH($E1581,title!$C$2:$C$2049,0),1),"")</f>
        <v/>
      </c>
      <c r="I1581" s="1" t="str">
        <f>IFERROR(INDEX(title!$D$2:$D$2049,MATCH($E1581,title!$C$2:$C$2049,0),1),"")</f>
        <v/>
      </c>
      <c r="J1581" s="1" t="str">
        <f>IFERROR(INDEX(title!$E$2:$E$2049,MATCH($E1581,title!$C$2:$C$2049,0),1),"")</f>
        <v/>
      </c>
      <c r="N1581" s="1" t="str">
        <f t="shared" si="170"/>
        <v/>
      </c>
      <c r="O1581" s="1" t="str">
        <f>IF(LENB(N1581),COUNTIF(N$4:N1581,"●"),"")</f>
        <v/>
      </c>
      <c r="P1581" s="1" t="str">
        <f t="shared" si="176"/>
        <v/>
      </c>
      <c r="Q1581" s="1" t="str">
        <f t="shared" si="171"/>
        <v/>
      </c>
      <c r="R1581" s="1" t="str">
        <f>IF(LEN(Q1581),SUM($Q$4:Q1581)-1,"")</f>
        <v/>
      </c>
      <c r="S1581" s="1" t="str">
        <f t="shared" si="172"/>
        <v/>
      </c>
      <c r="T1581" s="1" t="str">
        <f t="shared" si="173"/>
        <v/>
      </c>
      <c r="U1581" s="1" t="str">
        <f t="shared" si="174"/>
        <v/>
      </c>
      <c r="V1581" s="1" t="str">
        <f t="shared" si="175"/>
        <v/>
      </c>
      <c r="Z1581" s="1" t="str">
        <v/>
      </c>
    </row>
    <row r="1582" spans="5:26" x14ac:dyDescent="0.55000000000000004">
      <c r="E1582" s="1">
        <v>1578</v>
      </c>
      <c r="F1582" s="1" t="str">
        <f>IFERROR(INDEX(title!$A$2:$A$2049,MATCH($E1582,title!$C$2:$C$2049,0),1),"")</f>
        <v/>
      </c>
      <c r="G1582" s="1" t="str">
        <f>IFERROR(INDEX(title!$B$2:$B$2049,MATCH($E1582,title!$C$2:$C$2049,0),1),"")</f>
        <v/>
      </c>
      <c r="H1582" s="1" t="str">
        <f>IFERROR(INDEX(title!$C$2:$C$2049,MATCH($E1582,title!$C$2:$C$2049,0),1),"")</f>
        <v/>
      </c>
      <c r="I1582" s="1" t="str">
        <f>IFERROR(INDEX(title!$D$2:$D$2049,MATCH($E1582,title!$C$2:$C$2049,0),1),"")</f>
        <v/>
      </c>
      <c r="J1582" s="1" t="str">
        <f>IFERROR(INDEX(title!$E$2:$E$2049,MATCH($E1582,title!$C$2:$C$2049,0),1),"")</f>
        <v/>
      </c>
      <c r="N1582" s="1" t="str">
        <f t="shared" si="170"/>
        <v/>
      </c>
      <c r="O1582" s="1" t="str">
        <f>IF(LENB(N1582),COUNTIF(N$4:N1582,"●"),"")</f>
        <v/>
      </c>
      <c r="P1582" s="1" t="str">
        <f t="shared" si="176"/>
        <v/>
      </c>
      <c r="Q1582" s="1" t="str">
        <f t="shared" si="171"/>
        <v/>
      </c>
      <c r="R1582" s="1" t="str">
        <f>IF(LEN(Q1582),SUM($Q$4:Q1582)-1,"")</f>
        <v/>
      </c>
      <c r="S1582" s="1" t="str">
        <f t="shared" si="172"/>
        <v/>
      </c>
      <c r="T1582" s="1" t="str">
        <f t="shared" si="173"/>
        <v/>
      </c>
      <c r="U1582" s="1" t="str">
        <f t="shared" si="174"/>
        <v/>
      </c>
      <c r="V1582" s="1" t="str">
        <f t="shared" si="175"/>
        <v/>
      </c>
      <c r="Z1582" s="1" t="str">
        <v/>
      </c>
    </row>
    <row r="1583" spans="5:26" x14ac:dyDescent="0.55000000000000004">
      <c r="E1583" s="1">
        <v>1579</v>
      </c>
      <c r="F1583" s="1" t="str">
        <f>IFERROR(INDEX(title!$A$2:$A$2049,MATCH($E1583,title!$C$2:$C$2049,0),1),"")</f>
        <v/>
      </c>
      <c r="G1583" s="1" t="str">
        <f>IFERROR(INDEX(title!$B$2:$B$2049,MATCH($E1583,title!$C$2:$C$2049,0),1),"")</f>
        <v/>
      </c>
      <c r="H1583" s="1" t="str">
        <f>IFERROR(INDEX(title!$C$2:$C$2049,MATCH($E1583,title!$C$2:$C$2049,0),1),"")</f>
        <v/>
      </c>
      <c r="I1583" s="1" t="str">
        <f>IFERROR(INDEX(title!$D$2:$D$2049,MATCH($E1583,title!$C$2:$C$2049,0),1),"")</f>
        <v/>
      </c>
      <c r="J1583" s="1" t="str">
        <f>IFERROR(INDEX(title!$E$2:$E$2049,MATCH($E1583,title!$C$2:$C$2049,0),1),"")</f>
        <v/>
      </c>
      <c r="N1583" s="1" t="str">
        <f t="shared" si="170"/>
        <v/>
      </c>
      <c r="O1583" s="1" t="str">
        <f>IF(LENB(N1583),COUNTIF(N$4:N1583,"●"),"")</f>
        <v/>
      </c>
      <c r="P1583" s="1" t="str">
        <f t="shared" si="176"/>
        <v/>
      </c>
      <c r="Q1583" s="1" t="str">
        <f t="shared" si="171"/>
        <v/>
      </c>
      <c r="R1583" s="1" t="str">
        <f>IF(LEN(Q1583),SUM($Q$4:Q1583)-1,"")</f>
        <v/>
      </c>
      <c r="S1583" s="1" t="str">
        <f t="shared" si="172"/>
        <v/>
      </c>
      <c r="T1583" s="1" t="str">
        <f t="shared" si="173"/>
        <v/>
      </c>
      <c r="U1583" s="1" t="str">
        <f t="shared" si="174"/>
        <v/>
      </c>
      <c r="V1583" s="1" t="str">
        <f t="shared" si="175"/>
        <v/>
      </c>
      <c r="Z1583" s="1" t="str">
        <v/>
      </c>
    </row>
    <row r="1584" spans="5:26" x14ac:dyDescent="0.55000000000000004">
      <c r="E1584" s="1">
        <v>1580</v>
      </c>
      <c r="F1584" s="1" t="str">
        <f>IFERROR(INDEX(title!$A$2:$A$2049,MATCH($E1584,title!$C$2:$C$2049,0),1),"")</f>
        <v/>
      </c>
      <c r="G1584" s="1" t="str">
        <f>IFERROR(INDEX(title!$B$2:$B$2049,MATCH($E1584,title!$C$2:$C$2049,0),1),"")</f>
        <v/>
      </c>
      <c r="H1584" s="1" t="str">
        <f>IFERROR(INDEX(title!$C$2:$C$2049,MATCH($E1584,title!$C$2:$C$2049,0),1),"")</f>
        <v/>
      </c>
      <c r="I1584" s="1" t="str">
        <f>IFERROR(INDEX(title!$D$2:$D$2049,MATCH($E1584,title!$C$2:$C$2049,0),1),"")</f>
        <v/>
      </c>
      <c r="J1584" s="1" t="str">
        <f>IFERROR(INDEX(title!$E$2:$E$2049,MATCH($E1584,title!$C$2:$C$2049,0),1),"")</f>
        <v/>
      </c>
      <c r="N1584" s="1" t="str">
        <f t="shared" si="170"/>
        <v/>
      </c>
      <c r="O1584" s="1" t="str">
        <f>IF(LENB(N1584),COUNTIF(N$4:N1584,"●"),"")</f>
        <v/>
      </c>
      <c r="P1584" s="1" t="str">
        <f t="shared" si="176"/>
        <v/>
      </c>
      <c r="Q1584" s="1" t="str">
        <f t="shared" si="171"/>
        <v/>
      </c>
      <c r="R1584" s="1" t="str">
        <f>IF(LEN(Q1584),SUM($Q$4:Q1584)-1,"")</f>
        <v/>
      </c>
      <c r="S1584" s="1" t="str">
        <f t="shared" si="172"/>
        <v/>
      </c>
      <c r="T1584" s="1" t="str">
        <f t="shared" si="173"/>
        <v/>
      </c>
      <c r="U1584" s="1" t="str">
        <f t="shared" si="174"/>
        <v/>
      </c>
      <c r="V1584" s="1" t="str">
        <f t="shared" si="175"/>
        <v/>
      </c>
      <c r="Z1584" s="1" t="str">
        <v/>
      </c>
    </row>
    <row r="1585" spans="5:26" x14ac:dyDescent="0.55000000000000004">
      <c r="E1585" s="1">
        <v>1581</v>
      </c>
      <c r="F1585" s="1" t="str">
        <f>IFERROR(INDEX(title!$A$2:$A$2049,MATCH($E1585,title!$C$2:$C$2049,0),1),"")</f>
        <v/>
      </c>
      <c r="G1585" s="1" t="str">
        <f>IFERROR(INDEX(title!$B$2:$B$2049,MATCH($E1585,title!$C$2:$C$2049,0),1),"")</f>
        <v/>
      </c>
      <c r="H1585" s="1" t="str">
        <f>IFERROR(INDEX(title!$C$2:$C$2049,MATCH($E1585,title!$C$2:$C$2049,0),1),"")</f>
        <v/>
      </c>
      <c r="I1585" s="1" t="str">
        <f>IFERROR(INDEX(title!$D$2:$D$2049,MATCH($E1585,title!$C$2:$C$2049,0),1),"")</f>
        <v/>
      </c>
      <c r="J1585" s="1" t="str">
        <f>IFERROR(INDEX(title!$E$2:$E$2049,MATCH($E1585,title!$C$2:$C$2049,0),1),"")</f>
        <v/>
      </c>
      <c r="N1585" s="1" t="str">
        <f t="shared" si="170"/>
        <v/>
      </c>
      <c r="O1585" s="1" t="str">
        <f>IF(LENB(N1585),COUNTIF(N$4:N1585,"●"),"")</f>
        <v/>
      </c>
      <c r="P1585" s="1" t="str">
        <f t="shared" si="176"/>
        <v/>
      </c>
      <c r="Q1585" s="1" t="str">
        <f t="shared" si="171"/>
        <v/>
      </c>
      <c r="R1585" s="1" t="str">
        <f>IF(LEN(Q1585),SUM($Q$4:Q1585)-1,"")</f>
        <v/>
      </c>
      <c r="S1585" s="1" t="str">
        <f t="shared" si="172"/>
        <v/>
      </c>
      <c r="T1585" s="1" t="str">
        <f t="shared" si="173"/>
        <v/>
      </c>
      <c r="U1585" s="1" t="str">
        <f t="shared" si="174"/>
        <v/>
      </c>
      <c r="V1585" s="1" t="str">
        <f t="shared" si="175"/>
        <v/>
      </c>
      <c r="Z1585" s="1" t="str">
        <v/>
      </c>
    </row>
    <row r="1586" spans="5:26" x14ac:dyDescent="0.55000000000000004">
      <c r="E1586" s="1">
        <v>1582</v>
      </c>
      <c r="F1586" s="1" t="str">
        <f>IFERROR(INDEX(title!$A$2:$A$2049,MATCH($E1586,title!$C$2:$C$2049,0),1),"")</f>
        <v/>
      </c>
      <c r="G1586" s="1" t="str">
        <f>IFERROR(INDEX(title!$B$2:$B$2049,MATCH($E1586,title!$C$2:$C$2049,0),1),"")</f>
        <v/>
      </c>
      <c r="H1586" s="1" t="str">
        <f>IFERROR(INDEX(title!$C$2:$C$2049,MATCH($E1586,title!$C$2:$C$2049,0),1),"")</f>
        <v/>
      </c>
      <c r="I1586" s="1" t="str">
        <f>IFERROR(INDEX(title!$D$2:$D$2049,MATCH($E1586,title!$C$2:$C$2049,0),1),"")</f>
        <v/>
      </c>
      <c r="J1586" s="1" t="str">
        <f>IFERROR(INDEX(title!$E$2:$E$2049,MATCH($E1586,title!$C$2:$C$2049,0),1),"")</f>
        <v/>
      </c>
      <c r="N1586" s="1" t="str">
        <f t="shared" si="170"/>
        <v/>
      </c>
      <c r="O1586" s="1" t="str">
        <f>IF(LENB(N1586),COUNTIF(N$4:N1586,"●"),"")</f>
        <v/>
      </c>
      <c r="P1586" s="1" t="str">
        <f t="shared" si="176"/>
        <v/>
      </c>
      <c r="Q1586" s="1" t="str">
        <f t="shared" si="171"/>
        <v/>
      </c>
      <c r="R1586" s="1" t="str">
        <f>IF(LEN(Q1586),SUM($Q$4:Q1586)-1,"")</f>
        <v/>
      </c>
      <c r="S1586" s="1" t="str">
        <f t="shared" si="172"/>
        <v/>
      </c>
      <c r="T1586" s="1" t="str">
        <f t="shared" si="173"/>
        <v/>
      </c>
      <c r="U1586" s="1" t="str">
        <f t="shared" si="174"/>
        <v/>
      </c>
      <c r="V1586" s="1" t="str">
        <f t="shared" si="175"/>
        <v/>
      </c>
      <c r="Z1586" s="1" t="str">
        <v/>
      </c>
    </row>
    <row r="1587" spans="5:26" x14ac:dyDescent="0.55000000000000004">
      <c r="E1587" s="1">
        <v>1583</v>
      </c>
      <c r="F1587" s="1" t="str">
        <f>IFERROR(INDEX(title!$A$2:$A$2049,MATCH($E1587,title!$C$2:$C$2049,0),1),"")</f>
        <v/>
      </c>
      <c r="G1587" s="1" t="str">
        <f>IFERROR(INDEX(title!$B$2:$B$2049,MATCH($E1587,title!$C$2:$C$2049,0),1),"")</f>
        <v/>
      </c>
      <c r="H1587" s="1" t="str">
        <f>IFERROR(INDEX(title!$C$2:$C$2049,MATCH($E1587,title!$C$2:$C$2049,0),1),"")</f>
        <v/>
      </c>
      <c r="I1587" s="1" t="str">
        <f>IFERROR(INDEX(title!$D$2:$D$2049,MATCH($E1587,title!$C$2:$C$2049,0),1),"")</f>
        <v/>
      </c>
      <c r="J1587" s="1" t="str">
        <f>IFERROR(INDEX(title!$E$2:$E$2049,MATCH($E1587,title!$C$2:$C$2049,0),1),"")</f>
        <v/>
      </c>
      <c r="N1587" s="1" t="str">
        <f t="shared" si="170"/>
        <v/>
      </c>
      <c r="O1587" s="1" t="str">
        <f>IF(LENB(N1587),COUNTIF(N$4:N1587,"●"),"")</f>
        <v/>
      </c>
      <c r="P1587" s="1" t="str">
        <f t="shared" si="176"/>
        <v/>
      </c>
      <c r="Q1587" s="1" t="str">
        <f t="shared" si="171"/>
        <v/>
      </c>
      <c r="R1587" s="1" t="str">
        <f>IF(LEN(Q1587),SUM($Q$4:Q1587)-1,"")</f>
        <v/>
      </c>
      <c r="S1587" s="1" t="str">
        <f t="shared" si="172"/>
        <v/>
      </c>
      <c r="T1587" s="1" t="str">
        <f t="shared" si="173"/>
        <v/>
      </c>
      <c r="U1587" s="1" t="str">
        <f t="shared" si="174"/>
        <v/>
      </c>
      <c r="V1587" s="1" t="str">
        <f t="shared" si="175"/>
        <v/>
      </c>
      <c r="Z1587" s="1" t="str">
        <v/>
      </c>
    </row>
    <row r="1588" spans="5:26" x14ac:dyDescent="0.55000000000000004">
      <c r="E1588" s="1">
        <v>1584</v>
      </c>
      <c r="F1588" s="1" t="str">
        <f>IFERROR(INDEX(title!$A$2:$A$2049,MATCH($E1588,title!$C$2:$C$2049,0),1),"")</f>
        <v/>
      </c>
      <c r="G1588" s="1" t="str">
        <f>IFERROR(INDEX(title!$B$2:$B$2049,MATCH($E1588,title!$C$2:$C$2049,0),1),"")</f>
        <v/>
      </c>
      <c r="H1588" s="1" t="str">
        <f>IFERROR(INDEX(title!$C$2:$C$2049,MATCH($E1588,title!$C$2:$C$2049,0),1),"")</f>
        <v/>
      </c>
      <c r="I1588" s="1" t="str">
        <f>IFERROR(INDEX(title!$D$2:$D$2049,MATCH($E1588,title!$C$2:$C$2049,0),1),"")</f>
        <v/>
      </c>
      <c r="J1588" s="1" t="str">
        <f>IFERROR(INDEX(title!$E$2:$E$2049,MATCH($E1588,title!$C$2:$C$2049,0),1),"")</f>
        <v/>
      </c>
      <c r="N1588" s="1" t="str">
        <f t="shared" si="170"/>
        <v/>
      </c>
      <c r="O1588" s="1" t="str">
        <f>IF(LENB(N1588),COUNTIF(N$4:N1588,"●"),"")</f>
        <v/>
      </c>
      <c r="P1588" s="1" t="str">
        <f t="shared" si="176"/>
        <v/>
      </c>
      <c r="Q1588" s="1" t="str">
        <f t="shared" si="171"/>
        <v/>
      </c>
      <c r="R1588" s="1" t="str">
        <f>IF(LEN(Q1588),SUM($Q$4:Q1588)-1,"")</f>
        <v/>
      </c>
      <c r="S1588" s="1" t="str">
        <f t="shared" si="172"/>
        <v/>
      </c>
      <c r="T1588" s="1" t="str">
        <f t="shared" si="173"/>
        <v/>
      </c>
      <c r="U1588" s="1" t="str">
        <f t="shared" si="174"/>
        <v/>
      </c>
      <c r="V1588" s="1" t="str">
        <f t="shared" si="175"/>
        <v/>
      </c>
      <c r="Z1588" s="1" t="str">
        <v/>
      </c>
    </row>
    <row r="1589" spans="5:26" x14ac:dyDescent="0.55000000000000004">
      <c r="E1589" s="1">
        <v>1585</v>
      </c>
      <c r="F1589" s="1" t="str">
        <f>IFERROR(INDEX(title!$A$2:$A$2049,MATCH($E1589,title!$C$2:$C$2049,0),1),"")</f>
        <v/>
      </c>
      <c r="G1589" s="1" t="str">
        <f>IFERROR(INDEX(title!$B$2:$B$2049,MATCH($E1589,title!$C$2:$C$2049,0),1),"")</f>
        <v/>
      </c>
      <c r="H1589" s="1" t="str">
        <f>IFERROR(INDEX(title!$C$2:$C$2049,MATCH($E1589,title!$C$2:$C$2049,0),1),"")</f>
        <v/>
      </c>
      <c r="I1589" s="1" t="str">
        <f>IFERROR(INDEX(title!$D$2:$D$2049,MATCH($E1589,title!$C$2:$C$2049,0),1),"")</f>
        <v/>
      </c>
      <c r="J1589" s="1" t="str">
        <f>IFERROR(INDEX(title!$E$2:$E$2049,MATCH($E1589,title!$C$2:$C$2049,0),1),"")</f>
        <v/>
      </c>
      <c r="N1589" s="1" t="str">
        <f t="shared" si="170"/>
        <v/>
      </c>
      <c r="O1589" s="1" t="str">
        <f>IF(LENB(N1589),COUNTIF(N$4:N1589,"●"),"")</f>
        <v/>
      </c>
      <c r="P1589" s="1" t="str">
        <f t="shared" si="176"/>
        <v/>
      </c>
      <c r="Q1589" s="1" t="str">
        <f t="shared" si="171"/>
        <v/>
      </c>
      <c r="R1589" s="1" t="str">
        <f>IF(LEN(Q1589),SUM($Q$4:Q1589)-1,"")</f>
        <v/>
      </c>
      <c r="S1589" s="1" t="str">
        <f t="shared" si="172"/>
        <v/>
      </c>
      <c r="T1589" s="1" t="str">
        <f t="shared" si="173"/>
        <v/>
      </c>
      <c r="U1589" s="1" t="str">
        <f t="shared" si="174"/>
        <v/>
      </c>
      <c r="V1589" s="1" t="str">
        <f t="shared" si="175"/>
        <v/>
      </c>
      <c r="Z1589" s="1" t="str">
        <v/>
      </c>
    </row>
    <row r="1590" spans="5:26" x14ac:dyDescent="0.55000000000000004">
      <c r="E1590" s="1">
        <v>1586</v>
      </c>
      <c r="F1590" s="1" t="str">
        <f>IFERROR(INDEX(title!$A$2:$A$2049,MATCH($E1590,title!$C$2:$C$2049,0),1),"")</f>
        <v/>
      </c>
      <c r="G1590" s="1" t="str">
        <f>IFERROR(INDEX(title!$B$2:$B$2049,MATCH($E1590,title!$C$2:$C$2049,0),1),"")</f>
        <v/>
      </c>
      <c r="H1590" s="1" t="str">
        <f>IFERROR(INDEX(title!$C$2:$C$2049,MATCH($E1590,title!$C$2:$C$2049,0),1),"")</f>
        <v/>
      </c>
      <c r="I1590" s="1" t="str">
        <f>IFERROR(INDEX(title!$D$2:$D$2049,MATCH($E1590,title!$C$2:$C$2049,0),1),"")</f>
        <v/>
      </c>
      <c r="J1590" s="1" t="str">
        <f>IFERROR(INDEX(title!$E$2:$E$2049,MATCH($E1590,title!$C$2:$C$2049,0),1),"")</f>
        <v/>
      </c>
      <c r="N1590" s="1" t="str">
        <f t="shared" si="170"/>
        <v/>
      </c>
      <c r="O1590" s="1" t="str">
        <f>IF(LENB(N1590),COUNTIF(N$4:N1590,"●"),"")</f>
        <v/>
      </c>
      <c r="P1590" s="1" t="str">
        <f t="shared" si="176"/>
        <v/>
      </c>
      <c r="Q1590" s="1" t="str">
        <f t="shared" si="171"/>
        <v/>
      </c>
      <c r="R1590" s="1" t="str">
        <f>IF(LEN(Q1590),SUM($Q$4:Q1590)-1,"")</f>
        <v/>
      </c>
      <c r="S1590" s="1" t="str">
        <f t="shared" si="172"/>
        <v/>
      </c>
      <c r="T1590" s="1" t="str">
        <f t="shared" si="173"/>
        <v/>
      </c>
      <c r="U1590" s="1" t="str">
        <f t="shared" si="174"/>
        <v/>
      </c>
      <c r="V1590" s="1" t="str">
        <f t="shared" si="175"/>
        <v/>
      </c>
      <c r="Z1590" s="1" t="str">
        <v/>
      </c>
    </row>
    <row r="1591" spans="5:26" x14ac:dyDescent="0.55000000000000004">
      <c r="E1591" s="1">
        <v>1587</v>
      </c>
      <c r="F1591" s="1" t="str">
        <f>IFERROR(INDEX(title!$A$2:$A$2049,MATCH($E1591,title!$C$2:$C$2049,0),1),"")</f>
        <v/>
      </c>
      <c r="G1591" s="1" t="str">
        <f>IFERROR(INDEX(title!$B$2:$B$2049,MATCH($E1591,title!$C$2:$C$2049,0),1),"")</f>
        <v/>
      </c>
      <c r="H1591" s="1" t="str">
        <f>IFERROR(INDEX(title!$C$2:$C$2049,MATCH($E1591,title!$C$2:$C$2049,0),1),"")</f>
        <v/>
      </c>
      <c r="I1591" s="1" t="str">
        <f>IFERROR(INDEX(title!$D$2:$D$2049,MATCH($E1591,title!$C$2:$C$2049,0),1),"")</f>
        <v/>
      </c>
      <c r="J1591" s="1" t="str">
        <f>IFERROR(INDEX(title!$E$2:$E$2049,MATCH($E1591,title!$C$2:$C$2049,0),1),"")</f>
        <v/>
      </c>
      <c r="N1591" s="1" t="str">
        <f t="shared" si="170"/>
        <v/>
      </c>
      <c r="O1591" s="1" t="str">
        <f>IF(LENB(N1591),COUNTIF(N$4:N1591,"●"),"")</f>
        <v/>
      </c>
      <c r="P1591" s="1" t="str">
        <f t="shared" si="176"/>
        <v/>
      </c>
      <c r="Q1591" s="1" t="str">
        <f t="shared" si="171"/>
        <v/>
      </c>
      <c r="R1591" s="1" t="str">
        <f>IF(LEN(Q1591),SUM($Q$4:Q1591)-1,"")</f>
        <v/>
      </c>
      <c r="S1591" s="1" t="str">
        <f t="shared" si="172"/>
        <v/>
      </c>
      <c r="T1591" s="1" t="str">
        <f t="shared" si="173"/>
        <v/>
      </c>
      <c r="U1591" s="1" t="str">
        <f t="shared" si="174"/>
        <v/>
      </c>
      <c r="V1591" s="1" t="str">
        <f t="shared" si="175"/>
        <v/>
      </c>
      <c r="Z1591" s="1" t="str">
        <v/>
      </c>
    </row>
    <row r="1592" spans="5:26" x14ac:dyDescent="0.55000000000000004">
      <c r="E1592" s="1">
        <v>1588</v>
      </c>
      <c r="F1592" s="1" t="str">
        <f>IFERROR(INDEX(title!$A$2:$A$2049,MATCH($E1592,title!$C$2:$C$2049,0),1),"")</f>
        <v/>
      </c>
      <c r="G1592" s="1" t="str">
        <f>IFERROR(INDEX(title!$B$2:$B$2049,MATCH($E1592,title!$C$2:$C$2049,0),1),"")</f>
        <v/>
      </c>
      <c r="H1592" s="1" t="str">
        <f>IFERROR(INDEX(title!$C$2:$C$2049,MATCH($E1592,title!$C$2:$C$2049,0),1),"")</f>
        <v/>
      </c>
      <c r="I1592" s="1" t="str">
        <f>IFERROR(INDEX(title!$D$2:$D$2049,MATCH($E1592,title!$C$2:$C$2049,0),1),"")</f>
        <v/>
      </c>
      <c r="J1592" s="1" t="str">
        <f>IFERROR(INDEX(title!$E$2:$E$2049,MATCH($E1592,title!$C$2:$C$2049,0),1),"")</f>
        <v/>
      </c>
      <c r="N1592" s="1" t="str">
        <f t="shared" si="170"/>
        <v/>
      </c>
      <c r="O1592" s="1" t="str">
        <f>IF(LENB(N1592),COUNTIF(N$4:N1592,"●"),"")</f>
        <v/>
      </c>
      <c r="P1592" s="1" t="str">
        <f t="shared" si="176"/>
        <v/>
      </c>
      <c r="Q1592" s="1" t="str">
        <f t="shared" si="171"/>
        <v/>
      </c>
      <c r="R1592" s="1" t="str">
        <f>IF(LEN(Q1592),SUM($Q$4:Q1592)-1,"")</f>
        <v/>
      </c>
      <c r="S1592" s="1" t="str">
        <f t="shared" si="172"/>
        <v/>
      </c>
      <c r="T1592" s="1" t="str">
        <f t="shared" si="173"/>
        <v/>
      </c>
      <c r="U1592" s="1" t="str">
        <f t="shared" si="174"/>
        <v/>
      </c>
      <c r="V1592" s="1" t="str">
        <f t="shared" si="175"/>
        <v/>
      </c>
      <c r="Z1592" s="1" t="str">
        <v/>
      </c>
    </row>
    <row r="1593" spans="5:26" x14ac:dyDescent="0.55000000000000004">
      <c r="E1593" s="1">
        <v>1589</v>
      </c>
      <c r="F1593" s="1" t="str">
        <f>IFERROR(INDEX(title!$A$2:$A$2049,MATCH($E1593,title!$C$2:$C$2049,0),1),"")</f>
        <v/>
      </c>
      <c r="G1593" s="1" t="str">
        <f>IFERROR(INDEX(title!$B$2:$B$2049,MATCH($E1593,title!$C$2:$C$2049,0),1),"")</f>
        <v/>
      </c>
      <c r="H1593" s="1" t="str">
        <f>IFERROR(INDEX(title!$C$2:$C$2049,MATCH($E1593,title!$C$2:$C$2049,0),1),"")</f>
        <v/>
      </c>
      <c r="I1593" s="1" t="str">
        <f>IFERROR(INDEX(title!$D$2:$D$2049,MATCH($E1593,title!$C$2:$C$2049,0),1),"")</f>
        <v/>
      </c>
      <c r="J1593" s="1" t="str">
        <f>IFERROR(INDEX(title!$E$2:$E$2049,MATCH($E1593,title!$C$2:$C$2049,0),1),"")</f>
        <v/>
      </c>
      <c r="N1593" s="1" t="str">
        <f t="shared" si="170"/>
        <v/>
      </c>
      <c r="O1593" s="1" t="str">
        <f>IF(LENB(N1593),COUNTIF(N$4:N1593,"●"),"")</f>
        <v/>
      </c>
      <c r="P1593" s="1" t="str">
        <f t="shared" si="176"/>
        <v/>
      </c>
      <c r="Q1593" s="1" t="str">
        <f t="shared" si="171"/>
        <v/>
      </c>
      <c r="R1593" s="1" t="str">
        <f>IF(LEN(Q1593),SUM($Q$4:Q1593)-1,"")</f>
        <v/>
      </c>
      <c r="S1593" s="1" t="str">
        <f t="shared" si="172"/>
        <v/>
      </c>
      <c r="T1593" s="1" t="str">
        <f t="shared" si="173"/>
        <v/>
      </c>
      <c r="U1593" s="1" t="str">
        <f t="shared" si="174"/>
        <v/>
      </c>
      <c r="V1593" s="1" t="str">
        <f t="shared" si="175"/>
        <v/>
      </c>
      <c r="Z1593" s="1" t="str">
        <v/>
      </c>
    </row>
    <row r="1594" spans="5:26" x14ac:dyDescent="0.55000000000000004">
      <c r="E1594" s="1">
        <v>1590</v>
      </c>
      <c r="F1594" s="1" t="str">
        <f>IFERROR(INDEX(title!$A$2:$A$2049,MATCH($E1594,title!$C$2:$C$2049,0),1),"")</f>
        <v/>
      </c>
      <c r="G1594" s="1" t="str">
        <f>IFERROR(INDEX(title!$B$2:$B$2049,MATCH($E1594,title!$C$2:$C$2049,0),1),"")</f>
        <v/>
      </c>
      <c r="H1594" s="1" t="str">
        <f>IFERROR(INDEX(title!$C$2:$C$2049,MATCH($E1594,title!$C$2:$C$2049,0),1),"")</f>
        <v/>
      </c>
      <c r="I1594" s="1" t="str">
        <f>IFERROR(INDEX(title!$D$2:$D$2049,MATCH($E1594,title!$C$2:$C$2049,0),1),"")</f>
        <v/>
      </c>
      <c r="J1594" s="1" t="str">
        <f>IFERROR(INDEX(title!$E$2:$E$2049,MATCH($E1594,title!$C$2:$C$2049,0),1),"")</f>
        <v/>
      </c>
      <c r="N1594" s="1" t="str">
        <f t="shared" si="170"/>
        <v/>
      </c>
      <c r="O1594" s="1" t="str">
        <f>IF(LENB(N1594),COUNTIF(N$4:N1594,"●"),"")</f>
        <v/>
      </c>
      <c r="P1594" s="1" t="str">
        <f t="shared" si="176"/>
        <v/>
      </c>
      <c r="Q1594" s="1" t="str">
        <f t="shared" si="171"/>
        <v/>
      </c>
      <c r="R1594" s="1" t="str">
        <f>IF(LEN(Q1594),SUM($Q$4:Q1594)-1,"")</f>
        <v/>
      </c>
      <c r="S1594" s="1" t="str">
        <f t="shared" si="172"/>
        <v/>
      </c>
      <c r="T1594" s="1" t="str">
        <f t="shared" si="173"/>
        <v/>
      </c>
      <c r="U1594" s="1" t="str">
        <f t="shared" si="174"/>
        <v/>
      </c>
      <c r="V1594" s="1" t="str">
        <f t="shared" si="175"/>
        <v/>
      </c>
      <c r="Z1594" s="1" t="str">
        <v/>
      </c>
    </row>
    <row r="1595" spans="5:26" x14ac:dyDescent="0.55000000000000004">
      <c r="E1595" s="1">
        <v>1591</v>
      </c>
      <c r="F1595" s="1" t="str">
        <f>IFERROR(INDEX(title!$A$2:$A$2049,MATCH($E1595,title!$C$2:$C$2049,0),1),"")</f>
        <v/>
      </c>
      <c r="G1595" s="1" t="str">
        <f>IFERROR(INDEX(title!$B$2:$B$2049,MATCH($E1595,title!$C$2:$C$2049,0),1),"")</f>
        <v/>
      </c>
      <c r="H1595" s="1" t="str">
        <f>IFERROR(INDEX(title!$C$2:$C$2049,MATCH($E1595,title!$C$2:$C$2049,0),1),"")</f>
        <v/>
      </c>
      <c r="I1595" s="1" t="str">
        <f>IFERROR(INDEX(title!$D$2:$D$2049,MATCH($E1595,title!$C$2:$C$2049,0),1),"")</f>
        <v/>
      </c>
      <c r="J1595" s="1" t="str">
        <f>IFERROR(INDEX(title!$E$2:$E$2049,MATCH($E1595,title!$C$2:$C$2049,0),1),"")</f>
        <v/>
      </c>
      <c r="N1595" s="1" t="str">
        <f t="shared" si="170"/>
        <v/>
      </c>
      <c r="O1595" s="1" t="str">
        <f>IF(LENB(N1595),COUNTIF(N$4:N1595,"●"),"")</f>
        <v/>
      </c>
      <c r="P1595" s="1" t="str">
        <f t="shared" si="176"/>
        <v/>
      </c>
      <c r="Q1595" s="1" t="str">
        <f t="shared" si="171"/>
        <v/>
      </c>
      <c r="R1595" s="1" t="str">
        <f>IF(LEN(Q1595),SUM($Q$4:Q1595)-1,"")</f>
        <v/>
      </c>
      <c r="S1595" s="1" t="str">
        <f t="shared" si="172"/>
        <v/>
      </c>
      <c r="T1595" s="1" t="str">
        <f t="shared" si="173"/>
        <v/>
      </c>
      <c r="U1595" s="1" t="str">
        <f t="shared" si="174"/>
        <v/>
      </c>
      <c r="V1595" s="1" t="str">
        <f t="shared" si="175"/>
        <v/>
      </c>
      <c r="Z1595" s="1" t="str">
        <v/>
      </c>
    </row>
    <row r="1596" spans="5:26" x14ac:dyDescent="0.55000000000000004">
      <c r="E1596" s="1">
        <v>1592</v>
      </c>
      <c r="F1596" s="1" t="str">
        <f>IFERROR(INDEX(title!$A$2:$A$2049,MATCH($E1596,title!$C$2:$C$2049,0),1),"")</f>
        <v/>
      </c>
      <c r="G1596" s="1" t="str">
        <f>IFERROR(INDEX(title!$B$2:$B$2049,MATCH($E1596,title!$C$2:$C$2049,0),1),"")</f>
        <v/>
      </c>
      <c r="H1596" s="1" t="str">
        <f>IFERROR(INDEX(title!$C$2:$C$2049,MATCH($E1596,title!$C$2:$C$2049,0),1),"")</f>
        <v/>
      </c>
      <c r="I1596" s="1" t="str">
        <f>IFERROR(INDEX(title!$D$2:$D$2049,MATCH($E1596,title!$C$2:$C$2049,0),1),"")</f>
        <v/>
      </c>
      <c r="J1596" s="1" t="str">
        <f>IFERROR(INDEX(title!$E$2:$E$2049,MATCH($E1596,title!$C$2:$C$2049,0),1),"")</f>
        <v/>
      </c>
      <c r="N1596" s="1" t="str">
        <f t="shared" si="170"/>
        <v/>
      </c>
      <c r="O1596" s="1" t="str">
        <f>IF(LENB(N1596),COUNTIF(N$4:N1596,"●"),"")</f>
        <v/>
      </c>
      <c r="P1596" s="1" t="str">
        <f t="shared" si="176"/>
        <v/>
      </c>
      <c r="Q1596" s="1" t="str">
        <f t="shared" si="171"/>
        <v/>
      </c>
      <c r="R1596" s="1" t="str">
        <f>IF(LEN(Q1596),SUM($Q$4:Q1596)-1,"")</f>
        <v/>
      </c>
      <c r="S1596" s="1" t="str">
        <f t="shared" si="172"/>
        <v/>
      </c>
      <c r="T1596" s="1" t="str">
        <f t="shared" si="173"/>
        <v/>
      </c>
      <c r="U1596" s="1" t="str">
        <f t="shared" si="174"/>
        <v/>
      </c>
      <c r="V1596" s="1" t="str">
        <f t="shared" si="175"/>
        <v/>
      </c>
      <c r="Z1596" s="1" t="str">
        <v/>
      </c>
    </row>
    <row r="1597" spans="5:26" x14ac:dyDescent="0.55000000000000004">
      <c r="E1597" s="1">
        <v>1593</v>
      </c>
      <c r="F1597" s="1" t="str">
        <f>IFERROR(INDEX(title!$A$2:$A$2049,MATCH($E1597,title!$C$2:$C$2049,0),1),"")</f>
        <v/>
      </c>
      <c r="G1597" s="1" t="str">
        <f>IFERROR(INDEX(title!$B$2:$B$2049,MATCH($E1597,title!$C$2:$C$2049,0),1),"")</f>
        <v/>
      </c>
      <c r="H1597" s="1" t="str">
        <f>IFERROR(INDEX(title!$C$2:$C$2049,MATCH($E1597,title!$C$2:$C$2049,0),1),"")</f>
        <v/>
      </c>
      <c r="I1597" s="1" t="str">
        <f>IFERROR(INDEX(title!$D$2:$D$2049,MATCH($E1597,title!$C$2:$C$2049,0),1),"")</f>
        <v/>
      </c>
      <c r="J1597" s="1" t="str">
        <f>IFERROR(INDEX(title!$E$2:$E$2049,MATCH($E1597,title!$C$2:$C$2049,0),1),"")</f>
        <v/>
      </c>
      <c r="N1597" s="1" t="str">
        <f t="shared" si="170"/>
        <v/>
      </c>
      <c r="O1597" s="1" t="str">
        <f>IF(LENB(N1597),COUNTIF(N$4:N1597,"●"),"")</f>
        <v/>
      </c>
      <c r="P1597" s="1" t="str">
        <f t="shared" si="176"/>
        <v/>
      </c>
      <c r="Q1597" s="1" t="str">
        <f t="shared" si="171"/>
        <v/>
      </c>
      <c r="R1597" s="1" t="str">
        <f>IF(LEN(Q1597),SUM($Q$4:Q1597)-1,"")</f>
        <v/>
      </c>
      <c r="S1597" s="1" t="str">
        <f t="shared" si="172"/>
        <v/>
      </c>
      <c r="T1597" s="1" t="str">
        <f t="shared" si="173"/>
        <v/>
      </c>
      <c r="U1597" s="1" t="str">
        <f t="shared" si="174"/>
        <v/>
      </c>
      <c r="V1597" s="1" t="str">
        <f t="shared" si="175"/>
        <v/>
      </c>
      <c r="Z1597" s="1" t="str">
        <v/>
      </c>
    </row>
    <row r="1598" spans="5:26" x14ac:dyDescent="0.55000000000000004">
      <c r="E1598" s="1">
        <v>1594</v>
      </c>
      <c r="F1598" s="1" t="str">
        <f>IFERROR(INDEX(title!$A$2:$A$2049,MATCH($E1598,title!$C$2:$C$2049,0),1),"")</f>
        <v/>
      </c>
      <c r="G1598" s="1" t="str">
        <f>IFERROR(INDEX(title!$B$2:$B$2049,MATCH($E1598,title!$C$2:$C$2049,0),1),"")</f>
        <v/>
      </c>
      <c r="H1598" s="1" t="str">
        <f>IFERROR(INDEX(title!$C$2:$C$2049,MATCH($E1598,title!$C$2:$C$2049,0),1),"")</f>
        <v/>
      </c>
      <c r="I1598" s="1" t="str">
        <f>IFERROR(INDEX(title!$D$2:$D$2049,MATCH($E1598,title!$C$2:$C$2049,0),1),"")</f>
        <v/>
      </c>
      <c r="J1598" s="1" t="str">
        <f>IFERROR(INDEX(title!$E$2:$E$2049,MATCH($E1598,title!$C$2:$C$2049,0),1),"")</f>
        <v/>
      </c>
      <c r="N1598" s="1" t="str">
        <f t="shared" si="170"/>
        <v/>
      </c>
      <c r="O1598" s="1" t="str">
        <f>IF(LENB(N1598),COUNTIF(N$4:N1598,"●"),"")</f>
        <v/>
      </c>
      <c r="P1598" s="1" t="str">
        <f t="shared" si="176"/>
        <v/>
      </c>
      <c r="Q1598" s="1" t="str">
        <f t="shared" si="171"/>
        <v/>
      </c>
      <c r="R1598" s="1" t="str">
        <f>IF(LEN(Q1598),SUM($Q$4:Q1598)-1,"")</f>
        <v/>
      </c>
      <c r="S1598" s="1" t="str">
        <f t="shared" si="172"/>
        <v/>
      </c>
      <c r="T1598" s="1" t="str">
        <f t="shared" si="173"/>
        <v/>
      </c>
      <c r="U1598" s="1" t="str">
        <f t="shared" si="174"/>
        <v/>
      </c>
      <c r="V1598" s="1" t="str">
        <f t="shared" si="175"/>
        <v/>
      </c>
      <c r="Z1598" s="1" t="str">
        <v/>
      </c>
    </row>
    <row r="1599" spans="5:26" x14ac:dyDescent="0.55000000000000004">
      <c r="E1599" s="1">
        <v>1595</v>
      </c>
      <c r="F1599" s="1" t="str">
        <f>IFERROR(INDEX(title!$A$2:$A$2049,MATCH($E1599,title!$C$2:$C$2049,0),1),"")</f>
        <v/>
      </c>
      <c r="G1599" s="1" t="str">
        <f>IFERROR(INDEX(title!$B$2:$B$2049,MATCH($E1599,title!$C$2:$C$2049,0),1),"")</f>
        <v/>
      </c>
      <c r="H1599" s="1" t="str">
        <f>IFERROR(INDEX(title!$C$2:$C$2049,MATCH($E1599,title!$C$2:$C$2049,0),1),"")</f>
        <v/>
      </c>
      <c r="I1599" s="1" t="str">
        <f>IFERROR(INDEX(title!$D$2:$D$2049,MATCH($E1599,title!$C$2:$C$2049,0),1),"")</f>
        <v/>
      </c>
      <c r="J1599" s="1" t="str">
        <f>IFERROR(INDEX(title!$E$2:$E$2049,MATCH($E1599,title!$C$2:$C$2049,0),1),"")</f>
        <v/>
      </c>
      <c r="N1599" s="1" t="str">
        <f t="shared" si="170"/>
        <v/>
      </c>
      <c r="O1599" s="1" t="str">
        <f>IF(LENB(N1599),COUNTIF(N$4:N1599,"●"),"")</f>
        <v/>
      </c>
      <c r="P1599" s="1" t="str">
        <f t="shared" si="176"/>
        <v/>
      </c>
      <c r="Q1599" s="1" t="str">
        <f t="shared" si="171"/>
        <v/>
      </c>
      <c r="R1599" s="1" t="str">
        <f>IF(LEN(Q1599),SUM($Q$4:Q1599)-1,"")</f>
        <v/>
      </c>
      <c r="S1599" s="1" t="str">
        <f t="shared" si="172"/>
        <v/>
      </c>
      <c r="T1599" s="1" t="str">
        <f t="shared" si="173"/>
        <v/>
      </c>
      <c r="U1599" s="1" t="str">
        <f t="shared" si="174"/>
        <v/>
      </c>
      <c r="V1599" s="1" t="str">
        <f t="shared" si="175"/>
        <v/>
      </c>
      <c r="Z1599" s="1" t="str">
        <v/>
      </c>
    </row>
    <row r="1600" spans="5:26" x14ac:dyDescent="0.55000000000000004">
      <c r="E1600" s="1">
        <v>1596</v>
      </c>
      <c r="F1600" s="1" t="str">
        <f>IFERROR(INDEX(title!$A$2:$A$2049,MATCH($E1600,title!$C$2:$C$2049,0),1),"")</f>
        <v/>
      </c>
      <c r="G1600" s="1" t="str">
        <f>IFERROR(INDEX(title!$B$2:$B$2049,MATCH($E1600,title!$C$2:$C$2049,0),1),"")</f>
        <v/>
      </c>
      <c r="H1600" s="1" t="str">
        <f>IFERROR(INDEX(title!$C$2:$C$2049,MATCH($E1600,title!$C$2:$C$2049,0),1),"")</f>
        <v/>
      </c>
      <c r="I1600" s="1" t="str">
        <f>IFERROR(INDEX(title!$D$2:$D$2049,MATCH($E1600,title!$C$2:$C$2049,0),1),"")</f>
        <v/>
      </c>
      <c r="J1600" s="1" t="str">
        <f>IFERROR(INDEX(title!$E$2:$E$2049,MATCH($E1600,title!$C$2:$C$2049,0),1),"")</f>
        <v/>
      </c>
      <c r="N1600" s="1" t="str">
        <f t="shared" si="170"/>
        <v/>
      </c>
      <c r="O1600" s="1" t="str">
        <f>IF(LENB(N1600),COUNTIF(N$4:N1600,"●"),"")</f>
        <v/>
      </c>
      <c r="P1600" s="1" t="str">
        <f t="shared" si="176"/>
        <v/>
      </c>
      <c r="Q1600" s="1" t="str">
        <f t="shared" si="171"/>
        <v/>
      </c>
      <c r="R1600" s="1" t="str">
        <f>IF(LEN(Q1600),SUM($Q$4:Q1600)-1,"")</f>
        <v/>
      </c>
      <c r="S1600" s="1" t="str">
        <f t="shared" si="172"/>
        <v/>
      </c>
      <c r="T1600" s="1" t="str">
        <f t="shared" si="173"/>
        <v/>
      </c>
      <c r="U1600" s="1" t="str">
        <f t="shared" si="174"/>
        <v/>
      </c>
      <c r="V1600" s="1" t="str">
        <f t="shared" si="175"/>
        <v/>
      </c>
      <c r="Z1600" s="1" t="str">
        <v/>
      </c>
    </row>
    <row r="1601" spans="5:26" x14ac:dyDescent="0.55000000000000004">
      <c r="E1601" s="1">
        <v>1597</v>
      </c>
      <c r="F1601" s="1" t="str">
        <f>IFERROR(INDEX(title!$A$2:$A$2049,MATCH($E1601,title!$C$2:$C$2049,0),1),"")</f>
        <v/>
      </c>
      <c r="G1601" s="1" t="str">
        <f>IFERROR(INDEX(title!$B$2:$B$2049,MATCH($E1601,title!$C$2:$C$2049,0),1),"")</f>
        <v/>
      </c>
      <c r="H1601" s="1" t="str">
        <f>IFERROR(INDEX(title!$C$2:$C$2049,MATCH($E1601,title!$C$2:$C$2049,0),1),"")</f>
        <v/>
      </c>
      <c r="I1601" s="1" t="str">
        <f>IFERROR(INDEX(title!$D$2:$D$2049,MATCH($E1601,title!$C$2:$C$2049,0),1),"")</f>
        <v/>
      </c>
      <c r="J1601" s="1" t="str">
        <f>IFERROR(INDEX(title!$E$2:$E$2049,MATCH($E1601,title!$C$2:$C$2049,0),1),"")</f>
        <v/>
      </c>
      <c r="N1601" s="1" t="str">
        <f t="shared" si="170"/>
        <v/>
      </c>
      <c r="O1601" s="1" t="str">
        <f>IF(LENB(N1601),COUNTIF(N$4:N1601,"●"),"")</f>
        <v/>
      </c>
      <c r="P1601" s="1" t="str">
        <f t="shared" si="176"/>
        <v/>
      </c>
      <c r="Q1601" s="1" t="str">
        <f t="shared" si="171"/>
        <v/>
      </c>
      <c r="R1601" s="1" t="str">
        <f>IF(LEN(Q1601),SUM($Q$4:Q1601)-1,"")</f>
        <v/>
      </c>
      <c r="S1601" s="1" t="str">
        <f t="shared" si="172"/>
        <v/>
      </c>
      <c r="T1601" s="1" t="str">
        <f t="shared" si="173"/>
        <v/>
      </c>
      <c r="U1601" s="1" t="str">
        <f t="shared" si="174"/>
        <v/>
      </c>
      <c r="V1601" s="1" t="str">
        <f t="shared" si="175"/>
        <v/>
      </c>
      <c r="Z1601" s="1" t="str">
        <v/>
      </c>
    </row>
    <row r="1602" spans="5:26" x14ac:dyDescent="0.55000000000000004">
      <c r="E1602" s="1">
        <v>1598</v>
      </c>
      <c r="F1602" s="1" t="str">
        <f>IFERROR(INDEX(title!$A$2:$A$2049,MATCH($E1602,title!$C$2:$C$2049,0),1),"")</f>
        <v/>
      </c>
      <c r="G1602" s="1" t="str">
        <f>IFERROR(INDEX(title!$B$2:$B$2049,MATCH($E1602,title!$C$2:$C$2049,0),1),"")</f>
        <v/>
      </c>
      <c r="H1602" s="1" t="str">
        <f>IFERROR(INDEX(title!$C$2:$C$2049,MATCH($E1602,title!$C$2:$C$2049,0),1),"")</f>
        <v/>
      </c>
      <c r="I1602" s="1" t="str">
        <f>IFERROR(INDEX(title!$D$2:$D$2049,MATCH($E1602,title!$C$2:$C$2049,0),1),"")</f>
        <v/>
      </c>
      <c r="J1602" s="1" t="str">
        <f>IFERROR(INDEX(title!$E$2:$E$2049,MATCH($E1602,title!$C$2:$C$2049,0),1),"")</f>
        <v/>
      </c>
      <c r="N1602" s="1" t="str">
        <f t="shared" si="170"/>
        <v/>
      </c>
      <c r="O1602" s="1" t="str">
        <f>IF(LENB(N1602),COUNTIF(N$4:N1602,"●"),"")</f>
        <v/>
      </c>
      <c r="P1602" s="1" t="str">
        <f t="shared" si="176"/>
        <v/>
      </c>
      <c r="Q1602" s="1" t="str">
        <f t="shared" si="171"/>
        <v/>
      </c>
      <c r="R1602" s="1" t="str">
        <f>IF(LEN(Q1602),SUM($Q$4:Q1602)-1,"")</f>
        <v/>
      </c>
      <c r="S1602" s="1" t="str">
        <f t="shared" si="172"/>
        <v/>
      </c>
      <c r="T1602" s="1" t="str">
        <f t="shared" si="173"/>
        <v/>
      </c>
      <c r="U1602" s="1" t="str">
        <f t="shared" si="174"/>
        <v/>
      </c>
      <c r="V1602" s="1" t="str">
        <f t="shared" si="175"/>
        <v/>
      </c>
      <c r="Z1602" s="1" t="str">
        <v/>
      </c>
    </row>
    <row r="1603" spans="5:26" x14ac:dyDescent="0.55000000000000004">
      <c r="E1603" s="1">
        <v>1599</v>
      </c>
      <c r="F1603" s="1" t="str">
        <f>IFERROR(INDEX(title!$A$2:$A$2049,MATCH($E1603,title!$C$2:$C$2049,0),1),"")</f>
        <v/>
      </c>
      <c r="G1603" s="1" t="str">
        <f>IFERROR(INDEX(title!$B$2:$B$2049,MATCH($E1603,title!$C$2:$C$2049,0),1),"")</f>
        <v/>
      </c>
      <c r="H1603" s="1" t="str">
        <f>IFERROR(INDEX(title!$C$2:$C$2049,MATCH($E1603,title!$C$2:$C$2049,0),1),"")</f>
        <v/>
      </c>
      <c r="I1603" s="1" t="str">
        <f>IFERROR(INDEX(title!$D$2:$D$2049,MATCH($E1603,title!$C$2:$C$2049,0),1),"")</f>
        <v/>
      </c>
      <c r="J1603" s="1" t="str">
        <f>IFERROR(INDEX(title!$E$2:$E$2049,MATCH($E1603,title!$C$2:$C$2049,0),1),"")</f>
        <v/>
      </c>
      <c r="N1603" s="1" t="str">
        <f t="shared" si="170"/>
        <v/>
      </c>
      <c r="O1603" s="1" t="str">
        <f>IF(LENB(N1603),COUNTIF(N$4:N1603,"●"),"")</f>
        <v/>
      </c>
      <c r="P1603" s="1" t="str">
        <f t="shared" si="176"/>
        <v/>
      </c>
      <c r="Q1603" s="1" t="str">
        <f t="shared" si="171"/>
        <v/>
      </c>
      <c r="R1603" s="1" t="str">
        <f>IF(LEN(Q1603),SUM($Q$4:Q1603)-1,"")</f>
        <v/>
      </c>
      <c r="S1603" s="1" t="str">
        <f t="shared" si="172"/>
        <v/>
      </c>
      <c r="T1603" s="1" t="str">
        <f t="shared" si="173"/>
        <v/>
      </c>
      <c r="U1603" s="1" t="str">
        <f t="shared" si="174"/>
        <v/>
      </c>
      <c r="V1603" s="1" t="str">
        <f t="shared" si="175"/>
        <v/>
      </c>
      <c r="Z1603" s="1" t="str">
        <v/>
      </c>
    </row>
    <row r="1604" spans="5:26" x14ac:dyDescent="0.55000000000000004">
      <c r="E1604" s="1">
        <v>1600</v>
      </c>
      <c r="F1604" s="1" t="str">
        <f>IFERROR(INDEX(title!$A$2:$A$2049,MATCH($E1604,title!$C$2:$C$2049,0),1),"")</f>
        <v/>
      </c>
      <c r="G1604" s="1" t="str">
        <f>IFERROR(INDEX(title!$B$2:$B$2049,MATCH($E1604,title!$C$2:$C$2049,0),1),"")</f>
        <v/>
      </c>
      <c r="H1604" s="1" t="str">
        <f>IFERROR(INDEX(title!$C$2:$C$2049,MATCH($E1604,title!$C$2:$C$2049,0),1),"")</f>
        <v/>
      </c>
      <c r="I1604" s="1" t="str">
        <f>IFERROR(INDEX(title!$D$2:$D$2049,MATCH($E1604,title!$C$2:$C$2049,0),1),"")</f>
        <v/>
      </c>
      <c r="J1604" s="1" t="str">
        <f>IFERROR(INDEX(title!$E$2:$E$2049,MATCH($E1604,title!$C$2:$C$2049,0),1),"")</f>
        <v/>
      </c>
      <c r="N1604" s="1" t="str">
        <f t="shared" ref="N1604:N1667" si="177">IF(AND(LENB(H1604),0&lt;H1604,LENB(I1604),0&lt;I1604),"●","")</f>
        <v/>
      </c>
      <c r="O1604" s="1" t="str">
        <f>IF(LENB(N1604),COUNTIF(N$4:N1604,"●"),"")</f>
        <v/>
      </c>
      <c r="P1604" s="1" t="str">
        <f t="shared" si="176"/>
        <v/>
      </c>
      <c r="Q1604" s="1" t="str">
        <f t="shared" ref="Q1604:Q1667" si="178">IF(LEN(G1604),1,"")</f>
        <v/>
      </c>
      <c r="R1604" s="1" t="str">
        <f>IF(LEN(Q1604),SUM($Q$4:Q1604)-1,"")</f>
        <v/>
      </c>
      <c r="S1604" s="1" t="str">
        <f t="shared" ref="S1604:S1667" si="179">IF(LENB($P1604),IF(COUNTIF($B$34,"*[*"),REPLACE($B$34,FIND("[",$B$34),2,"["&amp;$R1604&amp;"]"),$B$34),"")</f>
        <v/>
      </c>
      <c r="T1604" s="1" t="str">
        <f t="shared" ref="T1604:T1667" si="180">IF(LENB($P1604),$S1604&amp;"."&amp;T$2&amp;CHAR(9)&amp;$B$8&amp;" "&amp;H1604&amp;$B$9&amp;CHAR(9)&amp;$B$7&amp;T$3,"")</f>
        <v/>
      </c>
      <c r="U1604" s="1" t="str">
        <f t="shared" ref="U1604:U1667" si="181">IF(LENB($P1604),$S1604&amp;"."&amp;U$2&amp;CHAR(9)&amp;$B$8&amp;" "&amp;I1604&amp;$B$9&amp;CHAR(9)&amp;$B$7&amp;U$3,"")</f>
        <v/>
      </c>
      <c r="V1604" s="1" t="str">
        <f t="shared" ref="V1604:V1667" si="182">IF(LENB($P1604),$S1604&amp;"."&amp;V$2&amp;CHAR(9)&amp;$B$8&amp;" "&amp;J1604&amp;$B$9&amp;CHAR(9)&amp;$B$7&amp;V$3,"")</f>
        <v/>
      </c>
      <c r="Z1604" s="1" t="str">
        <v/>
      </c>
    </row>
    <row r="1605" spans="5:26" x14ac:dyDescent="0.55000000000000004">
      <c r="E1605" s="1">
        <v>1601</v>
      </c>
      <c r="F1605" s="1" t="str">
        <f>IFERROR(INDEX(title!$A$2:$A$2049,MATCH($E1605,title!$C$2:$C$2049,0),1),"")</f>
        <v/>
      </c>
      <c r="G1605" s="1" t="str">
        <f>IFERROR(INDEX(title!$B$2:$B$2049,MATCH($E1605,title!$C$2:$C$2049,0),1),"")</f>
        <v/>
      </c>
      <c r="H1605" s="1" t="str">
        <f>IFERROR(INDEX(title!$C$2:$C$2049,MATCH($E1605,title!$C$2:$C$2049,0),1),"")</f>
        <v/>
      </c>
      <c r="I1605" s="1" t="str">
        <f>IFERROR(INDEX(title!$D$2:$D$2049,MATCH($E1605,title!$C$2:$C$2049,0),1),"")</f>
        <v/>
      </c>
      <c r="J1605" s="1" t="str">
        <f>IFERROR(INDEX(title!$E$2:$E$2049,MATCH($E1605,title!$C$2:$C$2049,0),1),"")</f>
        <v/>
      </c>
      <c r="N1605" s="1" t="str">
        <f t="shared" si="177"/>
        <v/>
      </c>
      <c r="O1605" s="1" t="str">
        <f>IF(LENB(N1605),COUNTIF(N$4:N1605,"●"),"")</f>
        <v/>
      </c>
      <c r="P1605" s="1" t="str">
        <f t="shared" ref="P1605:P1668" si="183">IF(AND(LENB(O1605),LENB($B$4),LENB($B$5)),$B$4+$B$5*(O1605),"")</f>
        <v/>
      </c>
      <c r="Q1605" s="1" t="str">
        <f t="shared" si="178"/>
        <v/>
      </c>
      <c r="R1605" s="1" t="str">
        <f>IF(LEN(Q1605),SUM($Q$4:Q1605)-1,"")</f>
        <v/>
      </c>
      <c r="S1605" s="1" t="str">
        <f t="shared" si="179"/>
        <v/>
      </c>
      <c r="T1605" s="1" t="str">
        <f t="shared" si="180"/>
        <v/>
      </c>
      <c r="U1605" s="1" t="str">
        <f t="shared" si="181"/>
        <v/>
      </c>
      <c r="V1605" s="1" t="str">
        <f t="shared" si="182"/>
        <v/>
      </c>
      <c r="Z1605" s="1" t="str">
        <v/>
      </c>
    </row>
    <row r="1606" spans="5:26" x14ac:dyDescent="0.55000000000000004">
      <c r="E1606" s="1">
        <v>1602</v>
      </c>
      <c r="F1606" s="1" t="str">
        <f>IFERROR(INDEX(title!$A$2:$A$2049,MATCH($E1606,title!$C$2:$C$2049,0),1),"")</f>
        <v/>
      </c>
      <c r="G1606" s="1" t="str">
        <f>IFERROR(INDEX(title!$B$2:$B$2049,MATCH($E1606,title!$C$2:$C$2049,0),1),"")</f>
        <v/>
      </c>
      <c r="H1606" s="1" t="str">
        <f>IFERROR(INDEX(title!$C$2:$C$2049,MATCH($E1606,title!$C$2:$C$2049,0),1),"")</f>
        <v/>
      </c>
      <c r="I1606" s="1" t="str">
        <f>IFERROR(INDEX(title!$D$2:$D$2049,MATCH($E1606,title!$C$2:$C$2049,0),1),"")</f>
        <v/>
      </c>
      <c r="J1606" s="1" t="str">
        <f>IFERROR(INDEX(title!$E$2:$E$2049,MATCH($E1606,title!$C$2:$C$2049,0),1),"")</f>
        <v/>
      </c>
      <c r="N1606" s="1" t="str">
        <f t="shared" si="177"/>
        <v/>
      </c>
      <c r="O1606" s="1" t="str">
        <f>IF(LENB(N1606),COUNTIF(N$4:N1606,"●"),"")</f>
        <v/>
      </c>
      <c r="P1606" s="1" t="str">
        <f t="shared" si="183"/>
        <v/>
      </c>
      <c r="Q1606" s="1" t="str">
        <f t="shared" si="178"/>
        <v/>
      </c>
      <c r="R1606" s="1" t="str">
        <f>IF(LEN(Q1606),SUM($Q$4:Q1606)-1,"")</f>
        <v/>
      </c>
      <c r="S1606" s="1" t="str">
        <f t="shared" si="179"/>
        <v/>
      </c>
      <c r="T1606" s="1" t="str">
        <f t="shared" si="180"/>
        <v/>
      </c>
      <c r="U1606" s="1" t="str">
        <f t="shared" si="181"/>
        <v/>
      </c>
      <c r="V1606" s="1" t="str">
        <f t="shared" si="182"/>
        <v/>
      </c>
      <c r="Z1606" s="1" t="str">
        <v/>
      </c>
    </row>
    <row r="1607" spans="5:26" x14ac:dyDescent="0.55000000000000004">
      <c r="E1607" s="1">
        <v>1603</v>
      </c>
      <c r="F1607" s="1" t="str">
        <f>IFERROR(INDEX(title!$A$2:$A$2049,MATCH($E1607,title!$C$2:$C$2049,0),1),"")</f>
        <v/>
      </c>
      <c r="G1607" s="1" t="str">
        <f>IFERROR(INDEX(title!$B$2:$B$2049,MATCH($E1607,title!$C$2:$C$2049,0),1),"")</f>
        <v/>
      </c>
      <c r="H1607" s="1" t="str">
        <f>IFERROR(INDEX(title!$C$2:$C$2049,MATCH($E1607,title!$C$2:$C$2049,0),1),"")</f>
        <v/>
      </c>
      <c r="I1607" s="1" t="str">
        <f>IFERROR(INDEX(title!$D$2:$D$2049,MATCH($E1607,title!$C$2:$C$2049,0),1),"")</f>
        <v/>
      </c>
      <c r="J1607" s="1" t="str">
        <f>IFERROR(INDEX(title!$E$2:$E$2049,MATCH($E1607,title!$C$2:$C$2049,0),1),"")</f>
        <v/>
      </c>
      <c r="N1607" s="1" t="str">
        <f t="shared" si="177"/>
        <v/>
      </c>
      <c r="O1607" s="1" t="str">
        <f>IF(LENB(N1607),COUNTIF(N$4:N1607,"●"),"")</f>
        <v/>
      </c>
      <c r="P1607" s="1" t="str">
        <f t="shared" si="183"/>
        <v/>
      </c>
      <c r="Q1607" s="1" t="str">
        <f t="shared" si="178"/>
        <v/>
      </c>
      <c r="R1607" s="1" t="str">
        <f>IF(LEN(Q1607),SUM($Q$4:Q1607)-1,"")</f>
        <v/>
      </c>
      <c r="S1607" s="1" t="str">
        <f t="shared" si="179"/>
        <v/>
      </c>
      <c r="T1607" s="1" t="str">
        <f t="shared" si="180"/>
        <v/>
      </c>
      <c r="U1607" s="1" t="str">
        <f t="shared" si="181"/>
        <v/>
      </c>
      <c r="V1607" s="1" t="str">
        <f t="shared" si="182"/>
        <v/>
      </c>
      <c r="Z1607" s="1" t="str">
        <v/>
      </c>
    </row>
    <row r="1608" spans="5:26" x14ac:dyDescent="0.55000000000000004">
      <c r="E1608" s="1">
        <v>1604</v>
      </c>
      <c r="F1608" s="1" t="str">
        <f>IFERROR(INDEX(title!$A$2:$A$2049,MATCH($E1608,title!$C$2:$C$2049,0),1),"")</f>
        <v/>
      </c>
      <c r="G1608" s="1" t="str">
        <f>IFERROR(INDEX(title!$B$2:$B$2049,MATCH($E1608,title!$C$2:$C$2049,0),1),"")</f>
        <v/>
      </c>
      <c r="H1608" s="1" t="str">
        <f>IFERROR(INDEX(title!$C$2:$C$2049,MATCH($E1608,title!$C$2:$C$2049,0),1),"")</f>
        <v/>
      </c>
      <c r="I1608" s="1" t="str">
        <f>IFERROR(INDEX(title!$D$2:$D$2049,MATCH($E1608,title!$C$2:$C$2049,0),1),"")</f>
        <v/>
      </c>
      <c r="J1608" s="1" t="str">
        <f>IFERROR(INDEX(title!$E$2:$E$2049,MATCH($E1608,title!$C$2:$C$2049,0),1),"")</f>
        <v/>
      </c>
      <c r="N1608" s="1" t="str">
        <f t="shared" si="177"/>
        <v/>
      </c>
      <c r="O1608" s="1" t="str">
        <f>IF(LENB(N1608),COUNTIF(N$4:N1608,"●"),"")</f>
        <v/>
      </c>
      <c r="P1608" s="1" t="str">
        <f t="shared" si="183"/>
        <v/>
      </c>
      <c r="Q1608" s="1" t="str">
        <f t="shared" si="178"/>
        <v/>
      </c>
      <c r="R1608" s="1" t="str">
        <f>IF(LEN(Q1608),SUM($Q$4:Q1608)-1,"")</f>
        <v/>
      </c>
      <c r="S1608" s="1" t="str">
        <f t="shared" si="179"/>
        <v/>
      </c>
      <c r="T1608" s="1" t="str">
        <f t="shared" si="180"/>
        <v/>
      </c>
      <c r="U1608" s="1" t="str">
        <f t="shared" si="181"/>
        <v/>
      </c>
      <c r="V1608" s="1" t="str">
        <f t="shared" si="182"/>
        <v/>
      </c>
      <c r="Z1608" s="1" t="str">
        <v/>
      </c>
    </row>
    <row r="1609" spans="5:26" x14ac:dyDescent="0.55000000000000004">
      <c r="E1609" s="1">
        <v>1605</v>
      </c>
      <c r="F1609" s="1" t="str">
        <f>IFERROR(INDEX(title!$A$2:$A$2049,MATCH($E1609,title!$C$2:$C$2049,0),1),"")</f>
        <v/>
      </c>
      <c r="G1609" s="1" t="str">
        <f>IFERROR(INDEX(title!$B$2:$B$2049,MATCH($E1609,title!$C$2:$C$2049,0),1),"")</f>
        <v/>
      </c>
      <c r="H1609" s="1" t="str">
        <f>IFERROR(INDEX(title!$C$2:$C$2049,MATCH($E1609,title!$C$2:$C$2049,0),1),"")</f>
        <v/>
      </c>
      <c r="I1609" s="1" t="str">
        <f>IFERROR(INDEX(title!$D$2:$D$2049,MATCH($E1609,title!$C$2:$C$2049,0),1),"")</f>
        <v/>
      </c>
      <c r="J1609" s="1" t="str">
        <f>IFERROR(INDEX(title!$E$2:$E$2049,MATCH($E1609,title!$C$2:$C$2049,0),1),"")</f>
        <v/>
      </c>
      <c r="N1609" s="1" t="str">
        <f t="shared" si="177"/>
        <v/>
      </c>
      <c r="O1609" s="1" t="str">
        <f>IF(LENB(N1609),COUNTIF(N$4:N1609,"●"),"")</f>
        <v/>
      </c>
      <c r="P1609" s="1" t="str">
        <f t="shared" si="183"/>
        <v/>
      </c>
      <c r="Q1609" s="1" t="str">
        <f t="shared" si="178"/>
        <v/>
      </c>
      <c r="R1609" s="1" t="str">
        <f>IF(LEN(Q1609),SUM($Q$4:Q1609)-1,"")</f>
        <v/>
      </c>
      <c r="S1609" s="1" t="str">
        <f t="shared" si="179"/>
        <v/>
      </c>
      <c r="T1609" s="1" t="str">
        <f t="shared" si="180"/>
        <v/>
      </c>
      <c r="U1609" s="1" t="str">
        <f t="shared" si="181"/>
        <v/>
      </c>
      <c r="V1609" s="1" t="str">
        <f t="shared" si="182"/>
        <v/>
      </c>
      <c r="Z1609" s="1" t="str">
        <v/>
      </c>
    </row>
    <row r="1610" spans="5:26" x14ac:dyDescent="0.55000000000000004">
      <c r="E1610" s="1">
        <v>1606</v>
      </c>
      <c r="F1610" s="1" t="str">
        <f>IFERROR(INDEX(title!$A$2:$A$2049,MATCH($E1610,title!$C$2:$C$2049,0),1),"")</f>
        <v/>
      </c>
      <c r="G1610" s="1" t="str">
        <f>IFERROR(INDEX(title!$B$2:$B$2049,MATCH($E1610,title!$C$2:$C$2049,0),1),"")</f>
        <v/>
      </c>
      <c r="H1610" s="1" t="str">
        <f>IFERROR(INDEX(title!$C$2:$C$2049,MATCH($E1610,title!$C$2:$C$2049,0),1),"")</f>
        <v/>
      </c>
      <c r="I1610" s="1" t="str">
        <f>IFERROR(INDEX(title!$D$2:$D$2049,MATCH($E1610,title!$C$2:$C$2049,0),1),"")</f>
        <v/>
      </c>
      <c r="J1610" s="1" t="str">
        <f>IFERROR(INDEX(title!$E$2:$E$2049,MATCH($E1610,title!$C$2:$C$2049,0),1),"")</f>
        <v/>
      </c>
      <c r="N1610" s="1" t="str">
        <f t="shared" si="177"/>
        <v/>
      </c>
      <c r="O1610" s="1" t="str">
        <f>IF(LENB(N1610),COUNTIF(N$4:N1610,"●"),"")</f>
        <v/>
      </c>
      <c r="P1610" s="1" t="str">
        <f t="shared" si="183"/>
        <v/>
      </c>
      <c r="Q1610" s="1" t="str">
        <f t="shared" si="178"/>
        <v/>
      </c>
      <c r="R1610" s="1" t="str">
        <f>IF(LEN(Q1610),SUM($Q$4:Q1610)-1,"")</f>
        <v/>
      </c>
      <c r="S1610" s="1" t="str">
        <f t="shared" si="179"/>
        <v/>
      </c>
      <c r="T1610" s="1" t="str">
        <f t="shared" si="180"/>
        <v/>
      </c>
      <c r="U1610" s="1" t="str">
        <f t="shared" si="181"/>
        <v/>
      </c>
      <c r="V1610" s="1" t="str">
        <f t="shared" si="182"/>
        <v/>
      </c>
      <c r="Z1610" s="1" t="str">
        <v/>
      </c>
    </row>
    <row r="1611" spans="5:26" x14ac:dyDescent="0.55000000000000004">
      <c r="E1611" s="1">
        <v>1607</v>
      </c>
      <c r="F1611" s="1" t="str">
        <f>IFERROR(INDEX(title!$A$2:$A$2049,MATCH($E1611,title!$C$2:$C$2049,0),1),"")</f>
        <v/>
      </c>
      <c r="G1611" s="1" t="str">
        <f>IFERROR(INDEX(title!$B$2:$B$2049,MATCH($E1611,title!$C$2:$C$2049,0),1),"")</f>
        <v/>
      </c>
      <c r="H1611" s="1" t="str">
        <f>IFERROR(INDEX(title!$C$2:$C$2049,MATCH($E1611,title!$C$2:$C$2049,0),1),"")</f>
        <v/>
      </c>
      <c r="I1611" s="1" t="str">
        <f>IFERROR(INDEX(title!$D$2:$D$2049,MATCH($E1611,title!$C$2:$C$2049,0),1),"")</f>
        <v/>
      </c>
      <c r="J1611" s="1" t="str">
        <f>IFERROR(INDEX(title!$E$2:$E$2049,MATCH($E1611,title!$C$2:$C$2049,0),1),"")</f>
        <v/>
      </c>
      <c r="N1611" s="1" t="str">
        <f t="shared" si="177"/>
        <v/>
      </c>
      <c r="O1611" s="1" t="str">
        <f>IF(LENB(N1611),COUNTIF(N$4:N1611,"●"),"")</f>
        <v/>
      </c>
      <c r="P1611" s="1" t="str">
        <f t="shared" si="183"/>
        <v/>
      </c>
      <c r="Q1611" s="1" t="str">
        <f t="shared" si="178"/>
        <v/>
      </c>
      <c r="R1611" s="1" t="str">
        <f>IF(LEN(Q1611),SUM($Q$4:Q1611)-1,"")</f>
        <v/>
      </c>
      <c r="S1611" s="1" t="str">
        <f t="shared" si="179"/>
        <v/>
      </c>
      <c r="T1611" s="1" t="str">
        <f t="shared" si="180"/>
        <v/>
      </c>
      <c r="U1611" s="1" t="str">
        <f t="shared" si="181"/>
        <v/>
      </c>
      <c r="V1611" s="1" t="str">
        <f t="shared" si="182"/>
        <v/>
      </c>
      <c r="Z1611" s="1" t="str">
        <v/>
      </c>
    </row>
    <row r="1612" spans="5:26" x14ac:dyDescent="0.55000000000000004">
      <c r="E1612" s="1">
        <v>1608</v>
      </c>
      <c r="F1612" s="1" t="str">
        <f>IFERROR(INDEX(title!$A$2:$A$2049,MATCH($E1612,title!$C$2:$C$2049,0),1),"")</f>
        <v/>
      </c>
      <c r="G1612" s="1" t="str">
        <f>IFERROR(INDEX(title!$B$2:$B$2049,MATCH($E1612,title!$C$2:$C$2049,0),1),"")</f>
        <v/>
      </c>
      <c r="H1612" s="1" t="str">
        <f>IFERROR(INDEX(title!$C$2:$C$2049,MATCH($E1612,title!$C$2:$C$2049,0),1),"")</f>
        <v/>
      </c>
      <c r="I1612" s="1" t="str">
        <f>IFERROR(INDEX(title!$D$2:$D$2049,MATCH($E1612,title!$C$2:$C$2049,0),1),"")</f>
        <v/>
      </c>
      <c r="J1612" s="1" t="str">
        <f>IFERROR(INDEX(title!$E$2:$E$2049,MATCH($E1612,title!$C$2:$C$2049,0),1),"")</f>
        <v/>
      </c>
      <c r="N1612" s="1" t="str">
        <f t="shared" si="177"/>
        <v/>
      </c>
      <c r="O1612" s="1" t="str">
        <f>IF(LENB(N1612),COUNTIF(N$4:N1612,"●"),"")</f>
        <v/>
      </c>
      <c r="P1612" s="1" t="str">
        <f t="shared" si="183"/>
        <v/>
      </c>
      <c r="Q1612" s="1" t="str">
        <f t="shared" si="178"/>
        <v/>
      </c>
      <c r="R1612" s="1" t="str">
        <f>IF(LEN(Q1612),SUM($Q$4:Q1612)-1,"")</f>
        <v/>
      </c>
      <c r="S1612" s="1" t="str">
        <f t="shared" si="179"/>
        <v/>
      </c>
      <c r="T1612" s="1" t="str">
        <f t="shared" si="180"/>
        <v/>
      </c>
      <c r="U1612" s="1" t="str">
        <f t="shared" si="181"/>
        <v/>
      </c>
      <c r="V1612" s="1" t="str">
        <f t="shared" si="182"/>
        <v/>
      </c>
      <c r="Z1612" s="1" t="str">
        <v/>
      </c>
    </row>
    <row r="1613" spans="5:26" x14ac:dyDescent="0.55000000000000004">
      <c r="E1613" s="1">
        <v>1609</v>
      </c>
      <c r="F1613" s="1" t="str">
        <f>IFERROR(INDEX(title!$A$2:$A$2049,MATCH($E1613,title!$C$2:$C$2049,0),1),"")</f>
        <v/>
      </c>
      <c r="G1613" s="1" t="str">
        <f>IFERROR(INDEX(title!$B$2:$B$2049,MATCH($E1613,title!$C$2:$C$2049,0),1),"")</f>
        <v/>
      </c>
      <c r="H1613" s="1" t="str">
        <f>IFERROR(INDEX(title!$C$2:$C$2049,MATCH($E1613,title!$C$2:$C$2049,0),1),"")</f>
        <v/>
      </c>
      <c r="I1613" s="1" t="str">
        <f>IFERROR(INDEX(title!$D$2:$D$2049,MATCH($E1613,title!$C$2:$C$2049,0),1),"")</f>
        <v/>
      </c>
      <c r="J1613" s="1" t="str">
        <f>IFERROR(INDEX(title!$E$2:$E$2049,MATCH($E1613,title!$C$2:$C$2049,0),1),"")</f>
        <v/>
      </c>
      <c r="N1613" s="1" t="str">
        <f t="shared" si="177"/>
        <v/>
      </c>
      <c r="O1613" s="1" t="str">
        <f>IF(LENB(N1613),COUNTIF(N$4:N1613,"●"),"")</f>
        <v/>
      </c>
      <c r="P1613" s="1" t="str">
        <f t="shared" si="183"/>
        <v/>
      </c>
      <c r="Q1613" s="1" t="str">
        <f t="shared" si="178"/>
        <v/>
      </c>
      <c r="R1613" s="1" t="str">
        <f>IF(LEN(Q1613),SUM($Q$4:Q1613)-1,"")</f>
        <v/>
      </c>
      <c r="S1613" s="1" t="str">
        <f t="shared" si="179"/>
        <v/>
      </c>
      <c r="T1613" s="1" t="str">
        <f t="shared" si="180"/>
        <v/>
      </c>
      <c r="U1613" s="1" t="str">
        <f t="shared" si="181"/>
        <v/>
      </c>
      <c r="V1613" s="1" t="str">
        <f t="shared" si="182"/>
        <v/>
      </c>
      <c r="Z1613" s="1" t="str">
        <v/>
      </c>
    </row>
    <row r="1614" spans="5:26" x14ac:dyDescent="0.55000000000000004">
      <c r="E1614" s="1">
        <v>1610</v>
      </c>
      <c r="F1614" s="1" t="str">
        <f>IFERROR(INDEX(title!$A$2:$A$2049,MATCH($E1614,title!$C$2:$C$2049,0),1),"")</f>
        <v/>
      </c>
      <c r="G1614" s="1" t="str">
        <f>IFERROR(INDEX(title!$B$2:$B$2049,MATCH($E1614,title!$C$2:$C$2049,0),1),"")</f>
        <v/>
      </c>
      <c r="H1614" s="1" t="str">
        <f>IFERROR(INDEX(title!$C$2:$C$2049,MATCH($E1614,title!$C$2:$C$2049,0),1),"")</f>
        <v/>
      </c>
      <c r="I1614" s="1" t="str">
        <f>IFERROR(INDEX(title!$D$2:$D$2049,MATCH($E1614,title!$C$2:$C$2049,0),1),"")</f>
        <v/>
      </c>
      <c r="J1614" s="1" t="str">
        <f>IFERROR(INDEX(title!$E$2:$E$2049,MATCH($E1614,title!$C$2:$C$2049,0),1),"")</f>
        <v/>
      </c>
      <c r="N1614" s="1" t="str">
        <f t="shared" si="177"/>
        <v/>
      </c>
      <c r="O1614" s="1" t="str">
        <f>IF(LENB(N1614),COUNTIF(N$4:N1614,"●"),"")</f>
        <v/>
      </c>
      <c r="P1614" s="1" t="str">
        <f t="shared" si="183"/>
        <v/>
      </c>
      <c r="Q1614" s="1" t="str">
        <f t="shared" si="178"/>
        <v/>
      </c>
      <c r="R1614" s="1" t="str">
        <f>IF(LEN(Q1614),SUM($Q$4:Q1614)-1,"")</f>
        <v/>
      </c>
      <c r="S1614" s="1" t="str">
        <f t="shared" si="179"/>
        <v/>
      </c>
      <c r="T1614" s="1" t="str">
        <f t="shared" si="180"/>
        <v/>
      </c>
      <c r="U1614" s="1" t="str">
        <f t="shared" si="181"/>
        <v/>
      </c>
      <c r="V1614" s="1" t="str">
        <f t="shared" si="182"/>
        <v/>
      </c>
      <c r="Z1614" s="1" t="str">
        <v/>
      </c>
    </row>
    <row r="1615" spans="5:26" x14ac:dyDescent="0.55000000000000004">
      <c r="E1615" s="1">
        <v>1611</v>
      </c>
      <c r="F1615" s="1" t="str">
        <f>IFERROR(INDEX(title!$A$2:$A$2049,MATCH($E1615,title!$C$2:$C$2049,0),1),"")</f>
        <v/>
      </c>
      <c r="G1615" s="1" t="str">
        <f>IFERROR(INDEX(title!$B$2:$B$2049,MATCH($E1615,title!$C$2:$C$2049,0),1),"")</f>
        <v/>
      </c>
      <c r="H1615" s="1" t="str">
        <f>IFERROR(INDEX(title!$C$2:$C$2049,MATCH($E1615,title!$C$2:$C$2049,0),1),"")</f>
        <v/>
      </c>
      <c r="I1615" s="1" t="str">
        <f>IFERROR(INDEX(title!$D$2:$D$2049,MATCH($E1615,title!$C$2:$C$2049,0),1),"")</f>
        <v/>
      </c>
      <c r="J1615" s="1" t="str">
        <f>IFERROR(INDEX(title!$E$2:$E$2049,MATCH($E1615,title!$C$2:$C$2049,0),1),"")</f>
        <v/>
      </c>
      <c r="N1615" s="1" t="str">
        <f t="shared" si="177"/>
        <v/>
      </c>
      <c r="O1615" s="1" t="str">
        <f>IF(LENB(N1615),COUNTIF(N$4:N1615,"●"),"")</f>
        <v/>
      </c>
      <c r="P1615" s="1" t="str">
        <f t="shared" si="183"/>
        <v/>
      </c>
      <c r="Q1615" s="1" t="str">
        <f t="shared" si="178"/>
        <v/>
      </c>
      <c r="R1615" s="1" t="str">
        <f>IF(LEN(Q1615),SUM($Q$4:Q1615)-1,"")</f>
        <v/>
      </c>
      <c r="S1615" s="1" t="str">
        <f t="shared" si="179"/>
        <v/>
      </c>
      <c r="T1615" s="1" t="str">
        <f t="shared" si="180"/>
        <v/>
      </c>
      <c r="U1615" s="1" t="str">
        <f t="shared" si="181"/>
        <v/>
      </c>
      <c r="V1615" s="1" t="str">
        <f t="shared" si="182"/>
        <v/>
      </c>
      <c r="Z1615" s="1" t="str">
        <v/>
      </c>
    </row>
    <row r="1616" spans="5:26" x14ac:dyDescent="0.55000000000000004">
      <c r="E1616" s="1">
        <v>1612</v>
      </c>
      <c r="F1616" s="1" t="str">
        <f>IFERROR(INDEX(title!$A$2:$A$2049,MATCH($E1616,title!$C$2:$C$2049,0),1),"")</f>
        <v/>
      </c>
      <c r="G1616" s="1" t="str">
        <f>IFERROR(INDEX(title!$B$2:$B$2049,MATCH($E1616,title!$C$2:$C$2049,0),1),"")</f>
        <v/>
      </c>
      <c r="H1616" s="1" t="str">
        <f>IFERROR(INDEX(title!$C$2:$C$2049,MATCH($E1616,title!$C$2:$C$2049,0),1),"")</f>
        <v/>
      </c>
      <c r="I1616" s="1" t="str">
        <f>IFERROR(INDEX(title!$D$2:$D$2049,MATCH($E1616,title!$C$2:$C$2049,0),1),"")</f>
        <v/>
      </c>
      <c r="J1616" s="1" t="str">
        <f>IFERROR(INDEX(title!$E$2:$E$2049,MATCH($E1616,title!$C$2:$C$2049,0),1),"")</f>
        <v/>
      </c>
      <c r="N1616" s="1" t="str">
        <f t="shared" si="177"/>
        <v/>
      </c>
      <c r="O1616" s="1" t="str">
        <f>IF(LENB(N1616),COUNTIF(N$4:N1616,"●"),"")</f>
        <v/>
      </c>
      <c r="P1616" s="1" t="str">
        <f t="shared" si="183"/>
        <v/>
      </c>
      <c r="Q1616" s="1" t="str">
        <f t="shared" si="178"/>
        <v/>
      </c>
      <c r="R1616" s="1" t="str">
        <f>IF(LEN(Q1616),SUM($Q$4:Q1616)-1,"")</f>
        <v/>
      </c>
      <c r="S1616" s="1" t="str">
        <f t="shared" si="179"/>
        <v/>
      </c>
      <c r="T1616" s="1" t="str">
        <f t="shared" si="180"/>
        <v/>
      </c>
      <c r="U1616" s="1" t="str">
        <f t="shared" si="181"/>
        <v/>
      </c>
      <c r="V1616" s="1" t="str">
        <f t="shared" si="182"/>
        <v/>
      </c>
      <c r="Z1616" s="1" t="str">
        <v/>
      </c>
    </row>
    <row r="1617" spans="5:26" x14ac:dyDescent="0.55000000000000004">
      <c r="E1617" s="1">
        <v>1613</v>
      </c>
      <c r="F1617" s="1" t="str">
        <f>IFERROR(INDEX(title!$A$2:$A$2049,MATCH($E1617,title!$C$2:$C$2049,0),1),"")</f>
        <v/>
      </c>
      <c r="G1617" s="1" t="str">
        <f>IFERROR(INDEX(title!$B$2:$B$2049,MATCH($E1617,title!$C$2:$C$2049,0),1),"")</f>
        <v/>
      </c>
      <c r="H1617" s="1" t="str">
        <f>IFERROR(INDEX(title!$C$2:$C$2049,MATCH($E1617,title!$C$2:$C$2049,0),1),"")</f>
        <v/>
      </c>
      <c r="I1617" s="1" t="str">
        <f>IFERROR(INDEX(title!$D$2:$D$2049,MATCH($E1617,title!$C$2:$C$2049,0),1),"")</f>
        <v/>
      </c>
      <c r="J1617" s="1" t="str">
        <f>IFERROR(INDEX(title!$E$2:$E$2049,MATCH($E1617,title!$C$2:$C$2049,0),1),"")</f>
        <v/>
      </c>
      <c r="N1617" s="1" t="str">
        <f t="shared" si="177"/>
        <v/>
      </c>
      <c r="O1617" s="1" t="str">
        <f>IF(LENB(N1617),COUNTIF(N$4:N1617,"●"),"")</f>
        <v/>
      </c>
      <c r="P1617" s="1" t="str">
        <f t="shared" si="183"/>
        <v/>
      </c>
      <c r="Q1617" s="1" t="str">
        <f t="shared" si="178"/>
        <v/>
      </c>
      <c r="R1617" s="1" t="str">
        <f>IF(LEN(Q1617),SUM($Q$4:Q1617)-1,"")</f>
        <v/>
      </c>
      <c r="S1617" s="1" t="str">
        <f t="shared" si="179"/>
        <v/>
      </c>
      <c r="T1617" s="1" t="str">
        <f t="shared" si="180"/>
        <v/>
      </c>
      <c r="U1617" s="1" t="str">
        <f t="shared" si="181"/>
        <v/>
      </c>
      <c r="V1617" s="1" t="str">
        <f t="shared" si="182"/>
        <v/>
      </c>
      <c r="Z1617" s="1" t="str">
        <v/>
      </c>
    </row>
    <row r="1618" spans="5:26" x14ac:dyDescent="0.55000000000000004">
      <c r="E1618" s="1">
        <v>1614</v>
      </c>
      <c r="F1618" s="1" t="str">
        <f>IFERROR(INDEX(title!$A$2:$A$2049,MATCH($E1618,title!$C$2:$C$2049,0),1),"")</f>
        <v/>
      </c>
      <c r="G1618" s="1" t="str">
        <f>IFERROR(INDEX(title!$B$2:$B$2049,MATCH($E1618,title!$C$2:$C$2049,0),1),"")</f>
        <v/>
      </c>
      <c r="H1618" s="1" t="str">
        <f>IFERROR(INDEX(title!$C$2:$C$2049,MATCH($E1618,title!$C$2:$C$2049,0),1),"")</f>
        <v/>
      </c>
      <c r="I1618" s="1" t="str">
        <f>IFERROR(INDEX(title!$D$2:$D$2049,MATCH($E1618,title!$C$2:$C$2049,0),1),"")</f>
        <v/>
      </c>
      <c r="J1618" s="1" t="str">
        <f>IFERROR(INDEX(title!$E$2:$E$2049,MATCH($E1618,title!$C$2:$C$2049,0),1),"")</f>
        <v/>
      </c>
      <c r="N1618" s="1" t="str">
        <f t="shared" si="177"/>
        <v/>
      </c>
      <c r="O1618" s="1" t="str">
        <f>IF(LENB(N1618),COUNTIF(N$4:N1618,"●"),"")</f>
        <v/>
      </c>
      <c r="P1618" s="1" t="str">
        <f t="shared" si="183"/>
        <v/>
      </c>
      <c r="Q1618" s="1" t="str">
        <f t="shared" si="178"/>
        <v/>
      </c>
      <c r="R1618" s="1" t="str">
        <f>IF(LEN(Q1618),SUM($Q$4:Q1618)-1,"")</f>
        <v/>
      </c>
      <c r="S1618" s="1" t="str">
        <f t="shared" si="179"/>
        <v/>
      </c>
      <c r="T1618" s="1" t="str">
        <f t="shared" si="180"/>
        <v/>
      </c>
      <c r="U1618" s="1" t="str">
        <f t="shared" si="181"/>
        <v/>
      </c>
      <c r="V1618" s="1" t="str">
        <f t="shared" si="182"/>
        <v/>
      </c>
      <c r="Z1618" s="1" t="str">
        <v/>
      </c>
    </row>
    <row r="1619" spans="5:26" x14ac:dyDescent="0.55000000000000004">
      <c r="E1619" s="1">
        <v>1615</v>
      </c>
      <c r="F1619" s="1" t="str">
        <f>IFERROR(INDEX(title!$A$2:$A$2049,MATCH($E1619,title!$C$2:$C$2049,0),1),"")</f>
        <v/>
      </c>
      <c r="G1619" s="1" t="str">
        <f>IFERROR(INDEX(title!$B$2:$B$2049,MATCH($E1619,title!$C$2:$C$2049,0),1),"")</f>
        <v/>
      </c>
      <c r="H1619" s="1" t="str">
        <f>IFERROR(INDEX(title!$C$2:$C$2049,MATCH($E1619,title!$C$2:$C$2049,0),1),"")</f>
        <v/>
      </c>
      <c r="I1619" s="1" t="str">
        <f>IFERROR(INDEX(title!$D$2:$D$2049,MATCH($E1619,title!$C$2:$C$2049,0),1),"")</f>
        <v/>
      </c>
      <c r="J1619" s="1" t="str">
        <f>IFERROR(INDEX(title!$E$2:$E$2049,MATCH($E1619,title!$C$2:$C$2049,0),1),"")</f>
        <v/>
      </c>
      <c r="N1619" s="1" t="str">
        <f t="shared" si="177"/>
        <v/>
      </c>
      <c r="O1619" s="1" t="str">
        <f>IF(LENB(N1619),COUNTIF(N$4:N1619,"●"),"")</f>
        <v/>
      </c>
      <c r="P1619" s="1" t="str">
        <f t="shared" si="183"/>
        <v/>
      </c>
      <c r="Q1619" s="1" t="str">
        <f t="shared" si="178"/>
        <v/>
      </c>
      <c r="R1619" s="1" t="str">
        <f>IF(LEN(Q1619),SUM($Q$4:Q1619)-1,"")</f>
        <v/>
      </c>
      <c r="S1619" s="1" t="str">
        <f t="shared" si="179"/>
        <v/>
      </c>
      <c r="T1619" s="1" t="str">
        <f t="shared" si="180"/>
        <v/>
      </c>
      <c r="U1619" s="1" t="str">
        <f t="shared" si="181"/>
        <v/>
      </c>
      <c r="V1619" s="1" t="str">
        <f t="shared" si="182"/>
        <v/>
      </c>
      <c r="Z1619" s="1" t="str">
        <v/>
      </c>
    </row>
    <row r="1620" spans="5:26" x14ac:dyDescent="0.55000000000000004">
      <c r="E1620" s="1">
        <v>1616</v>
      </c>
      <c r="F1620" s="1" t="str">
        <f>IFERROR(INDEX(title!$A$2:$A$2049,MATCH($E1620,title!$C$2:$C$2049,0),1),"")</f>
        <v/>
      </c>
      <c r="G1620" s="1" t="str">
        <f>IFERROR(INDEX(title!$B$2:$B$2049,MATCH($E1620,title!$C$2:$C$2049,0),1),"")</f>
        <v/>
      </c>
      <c r="H1620" s="1" t="str">
        <f>IFERROR(INDEX(title!$C$2:$C$2049,MATCH($E1620,title!$C$2:$C$2049,0),1),"")</f>
        <v/>
      </c>
      <c r="I1620" s="1" t="str">
        <f>IFERROR(INDEX(title!$D$2:$D$2049,MATCH($E1620,title!$C$2:$C$2049,0),1),"")</f>
        <v/>
      </c>
      <c r="J1620" s="1" t="str">
        <f>IFERROR(INDEX(title!$E$2:$E$2049,MATCH($E1620,title!$C$2:$C$2049,0),1),"")</f>
        <v/>
      </c>
      <c r="N1620" s="1" t="str">
        <f t="shared" si="177"/>
        <v/>
      </c>
      <c r="O1620" s="1" t="str">
        <f>IF(LENB(N1620),COUNTIF(N$4:N1620,"●"),"")</f>
        <v/>
      </c>
      <c r="P1620" s="1" t="str">
        <f t="shared" si="183"/>
        <v/>
      </c>
      <c r="Q1620" s="1" t="str">
        <f t="shared" si="178"/>
        <v/>
      </c>
      <c r="R1620" s="1" t="str">
        <f>IF(LEN(Q1620),SUM($Q$4:Q1620)-1,"")</f>
        <v/>
      </c>
      <c r="S1620" s="1" t="str">
        <f t="shared" si="179"/>
        <v/>
      </c>
      <c r="T1620" s="1" t="str">
        <f t="shared" si="180"/>
        <v/>
      </c>
      <c r="U1620" s="1" t="str">
        <f t="shared" si="181"/>
        <v/>
      </c>
      <c r="V1620" s="1" t="str">
        <f t="shared" si="182"/>
        <v/>
      </c>
      <c r="Z1620" s="1" t="str">
        <v/>
      </c>
    </row>
    <row r="1621" spans="5:26" x14ac:dyDescent="0.55000000000000004">
      <c r="E1621" s="1">
        <v>1617</v>
      </c>
      <c r="F1621" s="1" t="str">
        <f>IFERROR(INDEX(title!$A$2:$A$2049,MATCH($E1621,title!$C$2:$C$2049,0),1),"")</f>
        <v/>
      </c>
      <c r="G1621" s="1" t="str">
        <f>IFERROR(INDEX(title!$B$2:$B$2049,MATCH($E1621,title!$C$2:$C$2049,0),1),"")</f>
        <v/>
      </c>
      <c r="H1621" s="1" t="str">
        <f>IFERROR(INDEX(title!$C$2:$C$2049,MATCH($E1621,title!$C$2:$C$2049,0),1),"")</f>
        <v/>
      </c>
      <c r="I1621" s="1" t="str">
        <f>IFERROR(INDEX(title!$D$2:$D$2049,MATCH($E1621,title!$C$2:$C$2049,0),1),"")</f>
        <v/>
      </c>
      <c r="J1621" s="1" t="str">
        <f>IFERROR(INDEX(title!$E$2:$E$2049,MATCH($E1621,title!$C$2:$C$2049,0),1),"")</f>
        <v/>
      </c>
      <c r="N1621" s="1" t="str">
        <f t="shared" si="177"/>
        <v/>
      </c>
      <c r="O1621" s="1" t="str">
        <f>IF(LENB(N1621),COUNTIF(N$4:N1621,"●"),"")</f>
        <v/>
      </c>
      <c r="P1621" s="1" t="str">
        <f t="shared" si="183"/>
        <v/>
      </c>
      <c r="Q1621" s="1" t="str">
        <f t="shared" si="178"/>
        <v/>
      </c>
      <c r="R1621" s="1" t="str">
        <f>IF(LEN(Q1621),SUM($Q$4:Q1621)-1,"")</f>
        <v/>
      </c>
      <c r="S1621" s="1" t="str">
        <f t="shared" si="179"/>
        <v/>
      </c>
      <c r="T1621" s="1" t="str">
        <f t="shared" si="180"/>
        <v/>
      </c>
      <c r="U1621" s="1" t="str">
        <f t="shared" si="181"/>
        <v/>
      </c>
      <c r="V1621" s="1" t="str">
        <f t="shared" si="182"/>
        <v/>
      </c>
      <c r="Z1621" s="1" t="str">
        <v/>
      </c>
    </row>
    <row r="1622" spans="5:26" x14ac:dyDescent="0.55000000000000004">
      <c r="E1622" s="1">
        <v>1618</v>
      </c>
      <c r="F1622" s="1" t="str">
        <f>IFERROR(INDEX(title!$A$2:$A$2049,MATCH($E1622,title!$C$2:$C$2049,0),1),"")</f>
        <v/>
      </c>
      <c r="G1622" s="1" t="str">
        <f>IFERROR(INDEX(title!$B$2:$B$2049,MATCH($E1622,title!$C$2:$C$2049,0),1),"")</f>
        <v/>
      </c>
      <c r="H1622" s="1" t="str">
        <f>IFERROR(INDEX(title!$C$2:$C$2049,MATCH($E1622,title!$C$2:$C$2049,0),1),"")</f>
        <v/>
      </c>
      <c r="I1622" s="1" t="str">
        <f>IFERROR(INDEX(title!$D$2:$D$2049,MATCH($E1622,title!$C$2:$C$2049,0),1),"")</f>
        <v/>
      </c>
      <c r="J1622" s="1" t="str">
        <f>IFERROR(INDEX(title!$E$2:$E$2049,MATCH($E1622,title!$C$2:$C$2049,0),1),"")</f>
        <v/>
      </c>
      <c r="N1622" s="1" t="str">
        <f t="shared" si="177"/>
        <v/>
      </c>
      <c r="O1622" s="1" t="str">
        <f>IF(LENB(N1622),COUNTIF(N$4:N1622,"●"),"")</f>
        <v/>
      </c>
      <c r="P1622" s="1" t="str">
        <f t="shared" si="183"/>
        <v/>
      </c>
      <c r="Q1622" s="1" t="str">
        <f t="shared" si="178"/>
        <v/>
      </c>
      <c r="R1622" s="1" t="str">
        <f>IF(LEN(Q1622),SUM($Q$4:Q1622)-1,"")</f>
        <v/>
      </c>
      <c r="S1622" s="1" t="str">
        <f t="shared" si="179"/>
        <v/>
      </c>
      <c r="T1622" s="1" t="str">
        <f t="shared" si="180"/>
        <v/>
      </c>
      <c r="U1622" s="1" t="str">
        <f t="shared" si="181"/>
        <v/>
      </c>
      <c r="V1622" s="1" t="str">
        <f t="shared" si="182"/>
        <v/>
      </c>
      <c r="Z1622" s="1" t="str">
        <v/>
      </c>
    </row>
    <row r="1623" spans="5:26" x14ac:dyDescent="0.55000000000000004">
      <c r="E1623" s="1">
        <v>1619</v>
      </c>
      <c r="F1623" s="1" t="str">
        <f>IFERROR(INDEX(title!$A$2:$A$2049,MATCH($E1623,title!$C$2:$C$2049,0),1),"")</f>
        <v/>
      </c>
      <c r="G1623" s="1" t="str">
        <f>IFERROR(INDEX(title!$B$2:$B$2049,MATCH($E1623,title!$C$2:$C$2049,0),1),"")</f>
        <v/>
      </c>
      <c r="H1623" s="1" t="str">
        <f>IFERROR(INDEX(title!$C$2:$C$2049,MATCH($E1623,title!$C$2:$C$2049,0),1),"")</f>
        <v/>
      </c>
      <c r="I1623" s="1" t="str">
        <f>IFERROR(INDEX(title!$D$2:$D$2049,MATCH($E1623,title!$C$2:$C$2049,0),1),"")</f>
        <v/>
      </c>
      <c r="J1623" s="1" t="str">
        <f>IFERROR(INDEX(title!$E$2:$E$2049,MATCH($E1623,title!$C$2:$C$2049,0),1),"")</f>
        <v/>
      </c>
      <c r="N1623" s="1" t="str">
        <f t="shared" si="177"/>
        <v/>
      </c>
      <c r="O1623" s="1" t="str">
        <f>IF(LENB(N1623),COUNTIF(N$4:N1623,"●"),"")</f>
        <v/>
      </c>
      <c r="P1623" s="1" t="str">
        <f t="shared" si="183"/>
        <v/>
      </c>
      <c r="Q1623" s="1" t="str">
        <f t="shared" si="178"/>
        <v/>
      </c>
      <c r="R1623" s="1" t="str">
        <f>IF(LEN(Q1623),SUM($Q$4:Q1623)-1,"")</f>
        <v/>
      </c>
      <c r="S1623" s="1" t="str">
        <f t="shared" si="179"/>
        <v/>
      </c>
      <c r="T1623" s="1" t="str">
        <f t="shared" si="180"/>
        <v/>
      </c>
      <c r="U1623" s="1" t="str">
        <f t="shared" si="181"/>
        <v/>
      </c>
      <c r="V1623" s="1" t="str">
        <f t="shared" si="182"/>
        <v/>
      </c>
      <c r="Z1623" s="1" t="str">
        <v/>
      </c>
    </row>
    <row r="1624" spans="5:26" x14ac:dyDescent="0.55000000000000004">
      <c r="E1624" s="1">
        <v>1620</v>
      </c>
      <c r="F1624" s="1" t="str">
        <f>IFERROR(INDEX(title!$A$2:$A$2049,MATCH($E1624,title!$C$2:$C$2049,0),1),"")</f>
        <v/>
      </c>
      <c r="G1624" s="1" t="str">
        <f>IFERROR(INDEX(title!$B$2:$B$2049,MATCH($E1624,title!$C$2:$C$2049,0),1),"")</f>
        <v/>
      </c>
      <c r="H1624" s="1" t="str">
        <f>IFERROR(INDEX(title!$C$2:$C$2049,MATCH($E1624,title!$C$2:$C$2049,0),1),"")</f>
        <v/>
      </c>
      <c r="I1624" s="1" t="str">
        <f>IFERROR(INDEX(title!$D$2:$D$2049,MATCH($E1624,title!$C$2:$C$2049,0),1),"")</f>
        <v/>
      </c>
      <c r="J1624" s="1" t="str">
        <f>IFERROR(INDEX(title!$E$2:$E$2049,MATCH($E1624,title!$C$2:$C$2049,0),1),"")</f>
        <v/>
      </c>
      <c r="N1624" s="1" t="str">
        <f t="shared" si="177"/>
        <v/>
      </c>
      <c r="O1624" s="1" t="str">
        <f>IF(LENB(N1624),COUNTIF(N$4:N1624,"●"),"")</f>
        <v/>
      </c>
      <c r="P1624" s="1" t="str">
        <f t="shared" si="183"/>
        <v/>
      </c>
      <c r="Q1624" s="1" t="str">
        <f t="shared" si="178"/>
        <v/>
      </c>
      <c r="R1624" s="1" t="str">
        <f>IF(LEN(Q1624),SUM($Q$4:Q1624)-1,"")</f>
        <v/>
      </c>
      <c r="S1624" s="1" t="str">
        <f t="shared" si="179"/>
        <v/>
      </c>
      <c r="T1624" s="1" t="str">
        <f t="shared" si="180"/>
        <v/>
      </c>
      <c r="U1624" s="1" t="str">
        <f t="shared" si="181"/>
        <v/>
      </c>
      <c r="V1624" s="1" t="str">
        <f t="shared" si="182"/>
        <v/>
      </c>
      <c r="Z1624" s="1" t="str">
        <v/>
      </c>
    </row>
    <row r="1625" spans="5:26" x14ac:dyDescent="0.55000000000000004">
      <c r="E1625" s="1">
        <v>1621</v>
      </c>
      <c r="F1625" s="1" t="str">
        <f>IFERROR(INDEX(title!$A$2:$A$2049,MATCH($E1625,title!$C$2:$C$2049,0),1),"")</f>
        <v/>
      </c>
      <c r="G1625" s="1" t="str">
        <f>IFERROR(INDEX(title!$B$2:$B$2049,MATCH($E1625,title!$C$2:$C$2049,0),1),"")</f>
        <v/>
      </c>
      <c r="H1625" s="1" t="str">
        <f>IFERROR(INDEX(title!$C$2:$C$2049,MATCH($E1625,title!$C$2:$C$2049,0),1),"")</f>
        <v/>
      </c>
      <c r="I1625" s="1" t="str">
        <f>IFERROR(INDEX(title!$D$2:$D$2049,MATCH($E1625,title!$C$2:$C$2049,0),1),"")</f>
        <v/>
      </c>
      <c r="J1625" s="1" t="str">
        <f>IFERROR(INDEX(title!$E$2:$E$2049,MATCH($E1625,title!$C$2:$C$2049,0),1),"")</f>
        <v/>
      </c>
      <c r="N1625" s="1" t="str">
        <f t="shared" si="177"/>
        <v/>
      </c>
      <c r="O1625" s="1" t="str">
        <f>IF(LENB(N1625),COUNTIF(N$4:N1625,"●"),"")</f>
        <v/>
      </c>
      <c r="P1625" s="1" t="str">
        <f t="shared" si="183"/>
        <v/>
      </c>
      <c r="Q1625" s="1" t="str">
        <f t="shared" si="178"/>
        <v/>
      </c>
      <c r="R1625" s="1" t="str">
        <f>IF(LEN(Q1625),SUM($Q$4:Q1625)-1,"")</f>
        <v/>
      </c>
      <c r="S1625" s="1" t="str">
        <f t="shared" si="179"/>
        <v/>
      </c>
      <c r="T1625" s="1" t="str">
        <f t="shared" si="180"/>
        <v/>
      </c>
      <c r="U1625" s="1" t="str">
        <f t="shared" si="181"/>
        <v/>
      </c>
      <c r="V1625" s="1" t="str">
        <f t="shared" si="182"/>
        <v/>
      </c>
      <c r="Z1625" s="1" t="str">
        <v/>
      </c>
    </row>
    <row r="1626" spans="5:26" x14ac:dyDescent="0.55000000000000004">
      <c r="E1626" s="1">
        <v>1622</v>
      </c>
      <c r="F1626" s="1" t="str">
        <f>IFERROR(INDEX(title!$A$2:$A$2049,MATCH($E1626,title!$C$2:$C$2049,0),1),"")</f>
        <v/>
      </c>
      <c r="G1626" s="1" t="str">
        <f>IFERROR(INDEX(title!$B$2:$B$2049,MATCH($E1626,title!$C$2:$C$2049,0),1),"")</f>
        <v/>
      </c>
      <c r="H1626" s="1" t="str">
        <f>IFERROR(INDEX(title!$C$2:$C$2049,MATCH($E1626,title!$C$2:$C$2049,0),1),"")</f>
        <v/>
      </c>
      <c r="I1626" s="1" t="str">
        <f>IFERROR(INDEX(title!$D$2:$D$2049,MATCH($E1626,title!$C$2:$C$2049,0),1),"")</f>
        <v/>
      </c>
      <c r="J1626" s="1" t="str">
        <f>IFERROR(INDEX(title!$E$2:$E$2049,MATCH($E1626,title!$C$2:$C$2049,0),1),"")</f>
        <v/>
      </c>
      <c r="N1626" s="1" t="str">
        <f t="shared" si="177"/>
        <v/>
      </c>
      <c r="O1626" s="1" t="str">
        <f>IF(LENB(N1626),COUNTIF(N$4:N1626,"●"),"")</f>
        <v/>
      </c>
      <c r="P1626" s="1" t="str">
        <f t="shared" si="183"/>
        <v/>
      </c>
      <c r="Q1626" s="1" t="str">
        <f t="shared" si="178"/>
        <v/>
      </c>
      <c r="R1626" s="1" t="str">
        <f>IF(LEN(Q1626),SUM($Q$4:Q1626)-1,"")</f>
        <v/>
      </c>
      <c r="S1626" s="1" t="str">
        <f t="shared" si="179"/>
        <v/>
      </c>
      <c r="T1626" s="1" t="str">
        <f t="shared" si="180"/>
        <v/>
      </c>
      <c r="U1626" s="1" t="str">
        <f t="shared" si="181"/>
        <v/>
      </c>
      <c r="V1626" s="1" t="str">
        <f t="shared" si="182"/>
        <v/>
      </c>
      <c r="Z1626" s="1" t="str">
        <v/>
      </c>
    </row>
    <row r="1627" spans="5:26" x14ac:dyDescent="0.55000000000000004">
      <c r="E1627" s="1">
        <v>1623</v>
      </c>
      <c r="F1627" s="1" t="str">
        <f>IFERROR(INDEX(title!$A$2:$A$2049,MATCH($E1627,title!$C$2:$C$2049,0),1),"")</f>
        <v/>
      </c>
      <c r="G1627" s="1" t="str">
        <f>IFERROR(INDEX(title!$B$2:$B$2049,MATCH($E1627,title!$C$2:$C$2049,0),1),"")</f>
        <v/>
      </c>
      <c r="H1627" s="1" t="str">
        <f>IFERROR(INDEX(title!$C$2:$C$2049,MATCH($E1627,title!$C$2:$C$2049,0),1),"")</f>
        <v/>
      </c>
      <c r="I1627" s="1" t="str">
        <f>IFERROR(INDEX(title!$D$2:$D$2049,MATCH($E1627,title!$C$2:$C$2049,0),1),"")</f>
        <v/>
      </c>
      <c r="J1627" s="1" t="str">
        <f>IFERROR(INDEX(title!$E$2:$E$2049,MATCH($E1627,title!$C$2:$C$2049,0),1),"")</f>
        <v/>
      </c>
      <c r="N1627" s="1" t="str">
        <f t="shared" si="177"/>
        <v/>
      </c>
      <c r="O1627" s="1" t="str">
        <f>IF(LENB(N1627),COUNTIF(N$4:N1627,"●"),"")</f>
        <v/>
      </c>
      <c r="P1627" s="1" t="str">
        <f t="shared" si="183"/>
        <v/>
      </c>
      <c r="Q1627" s="1" t="str">
        <f t="shared" si="178"/>
        <v/>
      </c>
      <c r="R1627" s="1" t="str">
        <f>IF(LEN(Q1627),SUM($Q$4:Q1627)-1,"")</f>
        <v/>
      </c>
      <c r="S1627" s="1" t="str">
        <f t="shared" si="179"/>
        <v/>
      </c>
      <c r="T1627" s="1" t="str">
        <f t="shared" si="180"/>
        <v/>
      </c>
      <c r="U1627" s="1" t="str">
        <f t="shared" si="181"/>
        <v/>
      </c>
      <c r="V1627" s="1" t="str">
        <f t="shared" si="182"/>
        <v/>
      </c>
      <c r="Z1627" s="1" t="str">
        <v/>
      </c>
    </row>
    <row r="1628" spans="5:26" x14ac:dyDescent="0.55000000000000004">
      <c r="E1628" s="1">
        <v>1624</v>
      </c>
      <c r="F1628" s="1" t="str">
        <f>IFERROR(INDEX(title!$A$2:$A$2049,MATCH($E1628,title!$C$2:$C$2049,0),1),"")</f>
        <v/>
      </c>
      <c r="G1628" s="1" t="str">
        <f>IFERROR(INDEX(title!$B$2:$B$2049,MATCH($E1628,title!$C$2:$C$2049,0),1),"")</f>
        <v/>
      </c>
      <c r="H1628" s="1" t="str">
        <f>IFERROR(INDEX(title!$C$2:$C$2049,MATCH($E1628,title!$C$2:$C$2049,0),1),"")</f>
        <v/>
      </c>
      <c r="I1628" s="1" t="str">
        <f>IFERROR(INDEX(title!$D$2:$D$2049,MATCH($E1628,title!$C$2:$C$2049,0),1),"")</f>
        <v/>
      </c>
      <c r="J1628" s="1" t="str">
        <f>IFERROR(INDEX(title!$E$2:$E$2049,MATCH($E1628,title!$C$2:$C$2049,0),1),"")</f>
        <v/>
      </c>
      <c r="N1628" s="1" t="str">
        <f t="shared" si="177"/>
        <v/>
      </c>
      <c r="O1628" s="1" t="str">
        <f>IF(LENB(N1628),COUNTIF(N$4:N1628,"●"),"")</f>
        <v/>
      </c>
      <c r="P1628" s="1" t="str">
        <f t="shared" si="183"/>
        <v/>
      </c>
      <c r="Q1628" s="1" t="str">
        <f t="shared" si="178"/>
        <v/>
      </c>
      <c r="R1628" s="1" t="str">
        <f>IF(LEN(Q1628),SUM($Q$4:Q1628)-1,"")</f>
        <v/>
      </c>
      <c r="S1628" s="1" t="str">
        <f t="shared" si="179"/>
        <v/>
      </c>
      <c r="T1628" s="1" t="str">
        <f t="shared" si="180"/>
        <v/>
      </c>
      <c r="U1628" s="1" t="str">
        <f t="shared" si="181"/>
        <v/>
      </c>
      <c r="V1628" s="1" t="str">
        <f t="shared" si="182"/>
        <v/>
      </c>
      <c r="Z1628" s="1" t="str">
        <v/>
      </c>
    </row>
    <row r="1629" spans="5:26" x14ac:dyDescent="0.55000000000000004">
      <c r="E1629" s="1">
        <v>1625</v>
      </c>
      <c r="F1629" s="1" t="str">
        <f>IFERROR(INDEX(title!$A$2:$A$2049,MATCH($E1629,title!$C$2:$C$2049,0),1),"")</f>
        <v/>
      </c>
      <c r="G1629" s="1" t="str">
        <f>IFERROR(INDEX(title!$B$2:$B$2049,MATCH($E1629,title!$C$2:$C$2049,0),1),"")</f>
        <v/>
      </c>
      <c r="H1629" s="1" t="str">
        <f>IFERROR(INDEX(title!$C$2:$C$2049,MATCH($E1629,title!$C$2:$C$2049,0),1),"")</f>
        <v/>
      </c>
      <c r="I1629" s="1" t="str">
        <f>IFERROR(INDEX(title!$D$2:$D$2049,MATCH($E1629,title!$C$2:$C$2049,0),1),"")</f>
        <v/>
      </c>
      <c r="J1629" s="1" t="str">
        <f>IFERROR(INDEX(title!$E$2:$E$2049,MATCH($E1629,title!$C$2:$C$2049,0),1),"")</f>
        <v/>
      </c>
      <c r="N1629" s="1" t="str">
        <f t="shared" si="177"/>
        <v/>
      </c>
      <c r="O1629" s="1" t="str">
        <f>IF(LENB(N1629),COUNTIF(N$4:N1629,"●"),"")</f>
        <v/>
      </c>
      <c r="P1629" s="1" t="str">
        <f t="shared" si="183"/>
        <v/>
      </c>
      <c r="Q1629" s="1" t="str">
        <f t="shared" si="178"/>
        <v/>
      </c>
      <c r="R1629" s="1" t="str">
        <f>IF(LEN(Q1629),SUM($Q$4:Q1629)-1,"")</f>
        <v/>
      </c>
      <c r="S1629" s="1" t="str">
        <f t="shared" si="179"/>
        <v/>
      </c>
      <c r="T1629" s="1" t="str">
        <f t="shared" si="180"/>
        <v/>
      </c>
      <c r="U1629" s="1" t="str">
        <f t="shared" si="181"/>
        <v/>
      </c>
      <c r="V1629" s="1" t="str">
        <f t="shared" si="182"/>
        <v/>
      </c>
      <c r="Z1629" s="1" t="str">
        <v/>
      </c>
    </row>
    <row r="1630" spans="5:26" x14ac:dyDescent="0.55000000000000004">
      <c r="E1630" s="1">
        <v>1626</v>
      </c>
      <c r="F1630" s="1" t="str">
        <f>IFERROR(INDEX(title!$A$2:$A$2049,MATCH($E1630,title!$C$2:$C$2049,0),1),"")</f>
        <v/>
      </c>
      <c r="G1630" s="1" t="str">
        <f>IFERROR(INDEX(title!$B$2:$B$2049,MATCH($E1630,title!$C$2:$C$2049,0),1),"")</f>
        <v/>
      </c>
      <c r="H1630" s="1" t="str">
        <f>IFERROR(INDEX(title!$C$2:$C$2049,MATCH($E1630,title!$C$2:$C$2049,0),1),"")</f>
        <v/>
      </c>
      <c r="I1630" s="1" t="str">
        <f>IFERROR(INDEX(title!$D$2:$D$2049,MATCH($E1630,title!$C$2:$C$2049,0),1),"")</f>
        <v/>
      </c>
      <c r="J1630" s="1" t="str">
        <f>IFERROR(INDEX(title!$E$2:$E$2049,MATCH($E1630,title!$C$2:$C$2049,0),1),"")</f>
        <v/>
      </c>
      <c r="N1630" s="1" t="str">
        <f t="shared" si="177"/>
        <v/>
      </c>
      <c r="O1630" s="1" t="str">
        <f>IF(LENB(N1630),COUNTIF(N$4:N1630,"●"),"")</f>
        <v/>
      </c>
      <c r="P1630" s="1" t="str">
        <f t="shared" si="183"/>
        <v/>
      </c>
      <c r="Q1630" s="1" t="str">
        <f t="shared" si="178"/>
        <v/>
      </c>
      <c r="R1630" s="1" t="str">
        <f>IF(LEN(Q1630),SUM($Q$4:Q1630)-1,"")</f>
        <v/>
      </c>
      <c r="S1630" s="1" t="str">
        <f t="shared" si="179"/>
        <v/>
      </c>
      <c r="T1630" s="1" t="str">
        <f t="shared" si="180"/>
        <v/>
      </c>
      <c r="U1630" s="1" t="str">
        <f t="shared" si="181"/>
        <v/>
      </c>
      <c r="V1630" s="1" t="str">
        <f t="shared" si="182"/>
        <v/>
      </c>
      <c r="Z1630" s="1" t="str">
        <v/>
      </c>
    </row>
    <row r="1631" spans="5:26" x14ac:dyDescent="0.55000000000000004">
      <c r="E1631" s="1">
        <v>1627</v>
      </c>
      <c r="F1631" s="1" t="str">
        <f>IFERROR(INDEX(title!$A$2:$A$2049,MATCH($E1631,title!$C$2:$C$2049,0),1),"")</f>
        <v/>
      </c>
      <c r="G1631" s="1" t="str">
        <f>IFERROR(INDEX(title!$B$2:$B$2049,MATCH($E1631,title!$C$2:$C$2049,0),1),"")</f>
        <v/>
      </c>
      <c r="H1631" s="1" t="str">
        <f>IFERROR(INDEX(title!$C$2:$C$2049,MATCH($E1631,title!$C$2:$C$2049,0),1),"")</f>
        <v/>
      </c>
      <c r="I1631" s="1" t="str">
        <f>IFERROR(INDEX(title!$D$2:$D$2049,MATCH($E1631,title!$C$2:$C$2049,0),1),"")</f>
        <v/>
      </c>
      <c r="J1631" s="1" t="str">
        <f>IFERROR(INDEX(title!$E$2:$E$2049,MATCH($E1631,title!$C$2:$C$2049,0),1),"")</f>
        <v/>
      </c>
      <c r="N1631" s="1" t="str">
        <f t="shared" si="177"/>
        <v/>
      </c>
      <c r="O1631" s="1" t="str">
        <f>IF(LENB(N1631),COUNTIF(N$4:N1631,"●"),"")</f>
        <v/>
      </c>
      <c r="P1631" s="1" t="str">
        <f t="shared" si="183"/>
        <v/>
      </c>
      <c r="Q1631" s="1" t="str">
        <f t="shared" si="178"/>
        <v/>
      </c>
      <c r="R1631" s="1" t="str">
        <f>IF(LEN(Q1631),SUM($Q$4:Q1631)-1,"")</f>
        <v/>
      </c>
      <c r="S1631" s="1" t="str">
        <f t="shared" si="179"/>
        <v/>
      </c>
      <c r="T1631" s="1" t="str">
        <f t="shared" si="180"/>
        <v/>
      </c>
      <c r="U1631" s="1" t="str">
        <f t="shared" si="181"/>
        <v/>
      </c>
      <c r="V1631" s="1" t="str">
        <f t="shared" si="182"/>
        <v/>
      </c>
      <c r="Z1631" s="1" t="str">
        <v/>
      </c>
    </row>
    <row r="1632" spans="5:26" x14ac:dyDescent="0.55000000000000004">
      <c r="E1632" s="1">
        <v>1628</v>
      </c>
      <c r="F1632" s="1" t="str">
        <f>IFERROR(INDEX(title!$A$2:$A$2049,MATCH($E1632,title!$C$2:$C$2049,0),1),"")</f>
        <v/>
      </c>
      <c r="G1632" s="1" t="str">
        <f>IFERROR(INDEX(title!$B$2:$B$2049,MATCH($E1632,title!$C$2:$C$2049,0),1),"")</f>
        <v/>
      </c>
      <c r="H1632" s="1" t="str">
        <f>IFERROR(INDEX(title!$C$2:$C$2049,MATCH($E1632,title!$C$2:$C$2049,0),1),"")</f>
        <v/>
      </c>
      <c r="I1632" s="1" t="str">
        <f>IFERROR(INDEX(title!$D$2:$D$2049,MATCH($E1632,title!$C$2:$C$2049,0),1),"")</f>
        <v/>
      </c>
      <c r="J1632" s="1" t="str">
        <f>IFERROR(INDEX(title!$E$2:$E$2049,MATCH($E1632,title!$C$2:$C$2049,0),1),"")</f>
        <v/>
      </c>
      <c r="N1632" s="1" t="str">
        <f t="shared" si="177"/>
        <v/>
      </c>
      <c r="O1632" s="1" t="str">
        <f>IF(LENB(N1632),COUNTIF(N$4:N1632,"●"),"")</f>
        <v/>
      </c>
      <c r="P1632" s="1" t="str">
        <f t="shared" si="183"/>
        <v/>
      </c>
      <c r="Q1632" s="1" t="str">
        <f t="shared" si="178"/>
        <v/>
      </c>
      <c r="R1632" s="1" t="str">
        <f>IF(LEN(Q1632),SUM($Q$4:Q1632)-1,"")</f>
        <v/>
      </c>
      <c r="S1632" s="1" t="str">
        <f t="shared" si="179"/>
        <v/>
      </c>
      <c r="T1632" s="1" t="str">
        <f t="shared" si="180"/>
        <v/>
      </c>
      <c r="U1632" s="1" t="str">
        <f t="shared" si="181"/>
        <v/>
      </c>
      <c r="V1632" s="1" t="str">
        <f t="shared" si="182"/>
        <v/>
      </c>
      <c r="Z1632" s="1" t="str">
        <v/>
      </c>
    </row>
    <row r="1633" spans="5:26" x14ac:dyDescent="0.55000000000000004">
      <c r="E1633" s="1">
        <v>1629</v>
      </c>
      <c r="F1633" s="1" t="str">
        <f>IFERROR(INDEX(title!$A$2:$A$2049,MATCH($E1633,title!$C$2:$C$2049,0),1),"")</f>
        <v/>
      </c>
      <c r="G1633" s="1" t="str">
        <f>IFERROR(INDEX(title!$B$2:$B$2049,MATCH($E1633,title!$C$2:$C$2049,0),1),"")</f>
        <v/>
      </c>
      <c r="H1633" s="1" t="str">
        <f>IFERROR(INDEX(title!$C$2:$C$2049,MATCH($E1633,title!$C$2:$C$2049,0),1),"")</f>
        <v/>
      </c>
      <c r="I1633" s="1" t="str">
        <f>IFERROR(INDEX(title!$D$2:$D$2049,MATCH($E1633,title!$C$2:$C$2049,0),1),"")</f>
        <v/>
      </c>
      <c r="J1633" s="1" t="str">
        <f>IFERROR(INDEX(title!$E$2:$E$2049,MATCH($E1633,title!$C$2:$C$2049,0),1),"")</f>
        <v/>
      </c>
      <c r="N1633" s="1" t="str">
        <f t="shared" si="177"/>
        <v/>
      </c>
      <c r="O1633" s="1" t="str">
        <f>IF(LENB(N1633),COUNTIF(N$4:N1633,"●"),"")</f>
        <v/>
      </c>
      <c r="P1633" s="1" t="str">
        <f t="shared" si="183"/>
        <v/>
      </c>
      <c r="Q1633" s="1" t="str">
        <f t="shared" si="178"/>
        <v/>
      </c>
      <c r="R1633" s="1" t="str">
        <f>IF(LEN(Q1633),SUM($Q$4:Q1633)-1,"")</f>
        <v/>
      </c>
      <c r="S1633" s="1" t="str">
        <f t="shared" si="179"/>
        <v/>
      </c>
      <c r="T1633" s="1" t="str">
        <f t="shared" si="180"/>
        <v/>
      </c>
      <c r="U1633" s="1" t="str">
        <f t="shared" si="181"/>
        <v/>
      </c>
      <c r="V1633" s="1" t="str">
        <f t="shared" si="182"/>
        <v/>
      </c>
      <c r="Z1633" s="1" t="str">
        <v/>
      </c>
    </row>
    <row r="1634" spans="5:26" x14ac:dyDescent="0.55000000000000004">
      <c r="E1634" s="1">
        <v>1630</v>
      </c>
      <c r="F1634" s="1" t="str">
        <f>IFERROR(INDEX(title!$A$2:$A$2049,MATCH($E1634,title!$C$2:$C$2049,0),1),"")</f>
        <v/>
      </c>
      <c r="G1634" s="1" t="str">
        <f>IFERROR(INDEX(title!$B$2:$B$2049,MATCH($E1634,title!$C$2:$C$2049,0),1),"")</f>
        <v/>
      </c>
      <c r="H1634" s="1" t="str">
        <f>IFERROR(INDEX(title!$C$2:$C$2049,MATCH($E1634,title!$C$2:$C$2049,0),1),"")</f>
        <v/>
      </c>
      <c r="I1634" s="1" t="str">
        <f>IFERROR(INDEX(title!$D$2:$D$2049,MATCH($E1634,title!$C$2:$C$2049,0),1),"")</f>
        <v/>
      </c>
      <c r="J1634" s="1" t="str">
        <f>IFERROR(INDEX(title!$E$2:$E$2049,MATCH($E1634,title!$C$2:$C$2049,0),1),"")</f>
        <v/>
      </c>
      <c r="N1634" s="1" t="str">
        <f t="shared" si="177"/>
        <v/>
      </c>
      <c r="O1634" s="1" t="str">
        <f>IF(LENB(N1634),COUNTIF(N$4:N1634,"●"),"")</f>
        <v/>
      </c>
      <c r="P1634" s="1" t="str">
        <f t="shared" si="183"/>
        <v/>
      </c>
      <c r="Q1634" s="1" t="str">
        <f t="shared" si="178"/>
        <v/>
      </c>
      <c r="R1634" s="1" t="str">
        <f>IF(LEN(Q1634),SUM($Q$4:Q1634)-1,"")</f>
        <v/>
      </c>
      <c r="S1634" s="1" t="str">
        <f t="shared" si="179"/>
        <v/>
      </c>
      <c r="T1634" s="1" t="str">
        <f t="shared" si="180"/>
        <v/>
      </c>
      <c r="U1634" s="1" t="str">
        <f t="shared" si="181"/>
        <v/>
      </c>
      <c r="V1634" s="1" t="str">
        <f t="shared" si="182"/>
        <v/>
      </c>
      <c r="Z1634" s="1" t="str">
        <v/>
      </c>
    </row>
    <row r="1635" spans="5:26" x14ac:dyDescent="0.55000000000000004">
      <c r="E1635" s="1">
        <v>1631</v>
      </c>
      <c r="F1635" s="1" t="str">
        <f>IFERROR(INDEX(title!$A$2:$A$2049,MATCH($E1635,title!$C$2:$C$2049,0),1),"")</f>
        <v/>
      </c>
      <c r="G1635" s="1" t="str">
        <f>IFERROR(INDEX(title!$B$2:$B$2049,MATCH($E1635,title!$C$2:$C$2049,0),1),"")</f>
        <v/>
      </c>
      <c r="H1635" s="1" t="str">
        <f>IFERROR(INDEX(title!$C$2:$C$2049,MATCH($E1635,title!$C$2:$C$2049,0),1),"")</f>
        <v/>
      </c>
      <c r="I1635" s="1" t="str">
        <f>IFERROR(INDEX(title!$D$2:$D$2049,MATCH($E1635,title!$C$2:$C$2049,0),1),"")</f>
        <v/>
      </c>
      <c r="J1635" s="1" t="str">
        <f>IFERROR(INDEX(title!$E$2:$E$2049,MATCH($E1635,title!$C$2:$C$2049,0),1),"")</f>
        <v/>
      </c>
      <c r="N1635" s="1" t="str">
        <f t="shared" si="177"/>
        <v/>
      </c>
      <c r="O1635" s="1" t="str">
        <f>IF(LENB(N1635),COUNTIF(N$4:N1635,"●"),"")</f>
        <v/>
      </c>
      <c r="P1635" s="1" t="str">
        <f t="shared" si="183"/>
        <v/>
      </c>
      <c r="Q1635" s="1" t="str">
        <f t="shared" si="178"/>
        <v/>
      </c>
      <c r="R1635" s="1" t="str">
        <f>IF(LEN(Q1635),SUM($Q$4:Q1635)-1,"")</f>
        <v/>
      </c>
      <c r="S1635" s="1" t="str">
        <f t="shared" si="179"/>
        <v/>
      </c>
      <c r="T1635" s="1" t="str">
        <f t="shared" si="180"/>
        <v/>
      </c>
      <c r="U1635" s="1" t="str">
        <f t="shared" si="181"/>
        <v/>
      </c>
      <c r="V1635" s="1" t="str">
        <f t="shared" si="182"/>
        <v/>
      </c>
      <c r="Z1635" s="1" t="str">
        <v/>
      </c>
    </row>
    <row r="1636" spans="5:26" x14ac:dyDescent="0.55000000000000004">
      <c r="E1636" s="1">
        <v>1632</v>
      </c>
      <c r="F1636" s="1" t="str">
        <f>IFERROR(INDEX(title!$A$2:$A$2049,MATCH($E1636,title!$C$2:$C$2049,0),1),"")</f>
        <v/>
      </c>
      <c r="G1636" s="1" t="str">
        <f>IFERROR(INDEX(title!$B$2:$B$2049,MATCH($E1636,title!$C$2:$C$2049,0),1),"")</f>
        <v/>
      </c>
      <c r="H1636" s="1" t="str">
        <f>IFERROR(INDEX(title!$C$2:$C$2049,MATCH($E1636,title!$C$2:$C$2049,0),1),"")</f>
        <v/>
      </c>
      <c r="I1636" s="1" t="str">
        <f>IFERROR(INDEX(title!$D$2:$D$2049,MATCH($E1636,title!$C$2:$C$2049,0),1),"")</f>
        <v/>
      </c>
      <c r="J1636" s="1" t="str">
        <f>IFERROR(INDEX(title!$E$2:$E$2049,MATCH($E1636,title!$C$2:$C$2049,0),1),"")</f>
        <v/>
      </c>
      <c r="N1636" s="1" t="str">
        <f t="shared" si="177"/>
        <v/>
      </c>
      <c r="O1636" s="1" t="str">
        <f>IF(LENB(N1636),COUNTIF(N$4:N1636,"●"),"")</f>
        <v/>
      </c>
      <c r="P1636" s="1" t="str">
        <f t="shared" si="183"/>
        <v/>
      </c>
      <c r="Q1636" s="1" t="str">
        <f t="shared" si="178"/>
        <v/>
      </c>
      <c r="R1636" s="1" t="str">
        <f>IF(LEN(Q1636),SUM($Q$4:Q1636)-1,"")</f>
        <v/>
      </c>
      <c r="S1636" s="1" t="str">
        <f t="shared" si="179"/>
        <v/>
      </c>
      <c r="T1636" s="1" t="str">
        <f t="shared" si="180"/>
        <v/>
      </c>
      <c r="U1636" s="1" t="str">
        <f t="shared" si="181"/>
        <v/>
      </c>
      <c r="V1636" s="1" t="str">
        <f t="shared" si="182"/>
        <v/>
      </c>
      <c r="Z1636" s="1" t="str">
        <v/>
      </c>
    </row>
    <row r="1637" spans="5:26" x14ac:dyDescent="0.55000000000000004">
      <c r="E1637" s="1">
        <v>1633</v>
      </c>
      <c r="F1637" s="1" t="str">
        <f>IFERROR(INDEX(title!$A$2:$A$2049,MATCH($E1637,title!$C$2:$C$2049,0),1),"")</f>
        <v/>
      </c>
      <c r="G1637" s="1" t="str">
        <f>IFERROR(INDEX(title!$B$2:$B$2049,MATCH($E1637,title!$C$2:$C$2049,0),1),"")</f>
        <v/>
      </c>
      <c r="H1637" s="1" t="str">
        <f>IFERROR(INDEX(title!$C$2:$C$2049,MATCH($E1637,title!$C$2:$C$2049,0),1),"")</f>
        <v/>
      </c>
      <c r="I1637" s="1" t="str">
        <f>IFERROR(INDEX(title!$D$2:$D$2049,MATCH($E1637,title!$C$2:$C$2049,0),1),"")</f>
        <v/>
      </c>
      <c r="J1637" s="1" t="str">
        <f>IFERROR(INDEX(title!$E$2:$E$2049,MATCH($E1637,title!$C$2:$C$2049,0),1),"")</f>
        <v/>
      </c>
      <c r="N1637" s="1" t="str">
        <f t="shared" si="177"/>
        <v/>
      </c>
      <c r="O1637" s="1" t="str">
        <f>IF(LENB(N1637),COUNTIF(N$4:N1637,"●"),"")</f>
        <v/>
      </c>
      <c r="P1637" s="1" t="str">
        <f t="shared" si="183"/>
        <v/>
      </c>
      <c r="Q1637" s="1" t="str">
        <f t="shared" si="178"/>
        <v/>
      </c>
      <c r="R1637" s="1" t="str">
        <f>IF(LEN(Q1637),SUM($Q$4:Q1637)-1,"")</f>
        <v/>
      </c>
      <c r="S1637" s="1" t="str">
        <f t="shared" si="179"/>
        <v/>
      </c>
      <c r="T1637" s="1" t="str">
        <f t="shared" si="180"/>
        <v/>
      </c>
      <c r="U1637" s="1" t="str">
        <f t="shared" si="181"/>
        <v/>
      </c>
      <c r="V1637" s="1" t="str">
        <f t="shared" si="182"/>
        <v/>
      </c>
      <c r="Z1637" s="1" t="str">
        <v/>
      </c>
    </row>
    <row r="1638" spans="5:26" x14ac:dyDescent="0.55000000000000004">
      <c r="E1638" s="1">
        <v>1634</v>
      </c>
      <c r="F1638" s="1" t="str">
        <f>IFERROR(INDEX(title!$A$2:$A$2049,MATCH($E1638,title!$C$2:$C$2049,0),1),"")</f>
        <v/>
      </c>
      <c r="G1638" s="1" t="str">
        <f>IFERROR(INDEX(title!$B$2:$B$2049,MATCH($E1638,title!$C$2:$C$2049,0),1),"")</f>
        <v/>
      </c>
      <c r="H1638" s="1" t="str">
        <f>IFERROR(INDEX(title!$C$2:$C$2049,MATCH($E1638,title!$C$2:$C$2049,0),1),"")</f>
        <v/>
      </c>
      <c r="I1638" s="1" t="str">
        <f>IFERROR(INDEX(title!$D$2:$D$2049,MATCH($E1638,title!$C$2:$C$2049,0),1),"")</f>
        <v/>
      </c>
      <c r="J1638" s="1" t="str">
        <f>IFERROR(INDEX(title!$E$2:$E$2049,MATCH($E1638,title!$C$2:$C$2049,0),1),"")</f>
        <v/>
      </c>
      <c r="N1638" s="1" t="str">
        <f t="shared" si="177"/>
        <v/>
      </c>
      <c r="O1638" s="1" t="str">
        <f>IF(LENB(N1638),COUNTIF(N$4:N1638,"●"),"")</f>
        <v/>
      </c>
      <c r="P1638" s="1" t="str">
        <f t="shared" si="183"/>
        <v/>
      </c>
      <c r="Q1638" s="1" t="str">
        <f t="shared" si="178"/>
        <v/>
      </c>
      <c r="R1638" s="1" t="str">
        <f>IF(LEN(Q1638),SUM($Q$4:Q1638)-1,"")</f>
        <v/>
      </c>
      <c r="S1638" s="1" t="str">
        <f t="shared" si="179"/>
        <v/>
      </c>
      <c r="T1638" s="1" t="str">
        <f t="shared" si="180"/>
        <v/>
      </c>
      <c r="U1638" s="1" t="str">
        <f t="shared" si="181"/>
        <v/>
      </c>
      <c r="V1638" s="1" t="str">
        <f t="shared" si="182"/>
        <v/>
      </c>
      <c r="Z1638" s="1" t="str">
        <v/>
      </c>
    </row>
    <row r="1639" spans="5:26" x14ac:dyDescent="0.55000000000000004">
      <c r="E1639" s="1">
        <v>1635</v>
      </c>
      <c r="F1639" s="1" t="str">
        <f>IFERROR(INDEX(title!$A$2:$A$2049,MATCH($E1639,title!$C$2:$C$2049,0),1),"")</f>
        <v/>
      </c>
      <c r="G1639" s="1" t="str">
        <f>IFERROR(INDEX(title!$B$2:$B$2049,MATCH($E1639,title!$C$2:$C$2049,0),1),"")</f>
        <v/>
      </c>
      <c r="H1639" s="1" t="str">
        <f>IFERROR(INDEX(title!$C$2:$C$2049,MATCH($E1639,title!$C$2:$C$2049,0),1),"")</f>
        <v/>
      </c>
      <c r="I1639" s="1" t="str">
        <f>IFERROR(INDEX(title!$D$2:$D$2049,MATCH($E1639,title!$C$2:$C$2049,0),1),"")</f>
        <v/>
      </c>
      <c r="J1639" s="1" t="str">
        <f>IFERROR(INDEX(title!$E$2:$E$2049,MATCH($E1639,title!$C$2:$C$2049,0),1),"")</f>
        <v/>
      </c>
      <c r="N1639" s="1" t="str">
        <f t="shared" si="177"/>
        <v/>
      </c>
      <c r="O1639" s="1" t="str">
        <f>IF(LENB(N1639),COUNTIF(N$4:N1639,"●"),"")</f>
        <v/>
      </c>
      <c r="P1639" s="1" t="str">
        <f t="shared" si="183"/>
        <v/>
      </c>
      <c r="Q1639" s="1" t="str">
        <f t="shared" si="178"/>
        <v/>
      </c>
      <c r="R1639" s="1" t="str">
        <f>IF(LEN(Q1639),SUM($Q$4:Q1639)-1,"")</f>
        <v/>
      </c>
      <c r="S1639" s="1" t="str">
        <f t="shared" si="179"/>
        <v/>
      </c>
      <c r="T1639" s="1" t="str">
        <f t="shared" si="180"/>
        <v/>
      </c>
      <c r="U1639" s="1" t="str">
        <f t="shared" si="181"/>
        <v/>
      </c>
      <c r="V1639" s="1" t="str">
        <f t="shared" si="182"/>
        <v/>
      </c>
      <c r="Z1639" s="1" t="str">
        <v/>
      </c>
    </row>
    <row r="1640" spans="5:26" x14ac:dyDescent="0.55000000000000004">
      <c r="E1640" s="1">
        <v>1636</v>
      </c>
      <c r="F1640" s="1" t="str">
        <f>IFERROR(INDEX(title!$A$2:$A$2049,MATCH($E1640,title!$C$2:$C$2049,0),1),"")</f>
        <v/>
      </c>
      <c r="G1640" s="1" t="str">
        <f>IFERROR(INDEX(title!$B$2:$B$2049,MATCH($E1640,title!$C$2:$C$2049,0),1),"")</f>
        <v/>
      </c>
      <c r="H1640" s="1" t="str">
        <f>IFERROR(INDEX(title!$C$2:$C$2049,MATCH($E1640,title!$C$2:$C$2049,0),1),"")</f>
        <v/>
      </c>
      <c r="I1640" s="1" t="str">
        <f>IFERROR(INDEX(title!$D$2:$D$2049,MATCH($E1640,title!$C$2:$C$2049,0),1),"")</f>
        <v/>
      </c>
      <c r="J1640" s="1" t="str">
        <f>IFERROR(INDEX(title!$E$2:$E$2049,MATCH($E1640,title!$C$2:$C$2049,0),1),"")</f>
        <v/>
      </c>
      <c r="N1640" s="1" t="str">
        <f t="shared" si="177"/>
        <v/>
      </c>
      <c r="O1640" s="1" t="str">
        <f>IF(LENB(N1640),COUNTIF(N$4:N1640,"●"),"")</f>
        <v/>
      </c>
      <c r="P1640" s="1" t="str">
        <f t="shared" si="183"/>
        <v/>
      </c>
      <c r="Q1640" s="1" t="str">
        <f t="shared" si="178"/>
        <v/>
      </c>
      <c r="R1640" s="1" t="str">
        <f>IF(LEN(Q1640),SUM($Q$4:Q1640)-1,"")</f>
        <v/>
      </c>
      <c r="S1640" s="1" t="str">
        <f t="shared" si="179"/>
        <v/>
      </c>
      <c r="T1640" s="1" t="str">
        <f t="shared" si="180"/>
        <v/>
      </c>
      <c r="U1640" s="1" t="str">
        <f t="shared" si="181"/>
        <v/>
      </c>
      <c r="V1640" s="1" t="str">
        <f t="shared" si="182"/>
        <v/>
      </c>
      <c r="Z1640" s="1" t="str">
        <v/>
      </c>
    </row>
    <row r="1641" spans="5:26" x14ac:dyDescent="0.55000000000000004">
      <c r="E1641" s="1">
        <v>1637</v>
      </c>
      <c r="F1641" s="1" t="str">
        <f>IFERROR(INDEX(title!$A$2:$A$2049,MATCH($E1641,title!$C$2:$C$2049,0),1),"")</f>
        <v/>
      </c>
      <c r="G1641" s="1" t="str">
        <f>IFERROR(INDEX(title!$B$2:$B$2049,MATCH($E1641,title!$C$2:$C$2049,0),1),"")</f>
        <v/>
      </c>
      <c r="H1641" s="1" t="str">
        <f>IFERROR(INDEX(title!$C$2:$C$2049,MATCH($E1641,title!$C$2:$C$2049,0),1),"")</f>
        <v/>
      </c>
      <c r="I1641" s="1" t="str">
        <f>IFERROR(INDEX(title!$D$2:$D$2049,MATCH($E1641,title!$C$2:$C$2049,0),1),"")</f>
        <v/>
      </c>
      <c r="J1641" s="1" t="str">
        <f>IFERROR(INDEX(title!$E$2:$E$2049,MATCH($E1641,title!$C$2:$C$2049,0),1),"")</f>
        <v/>
      </c>
      <c r="N1641" s="1" t="str">
        <f t="shared" si="177"/>
        <v/>
      </c>
      <c r="O1641" s="1" t="str">
        <f>IF(LENB(N1641),COUNTIF(N$4:N1641,"●"),"")</f>
        <v/>
      </c>
      <c r="P1641" s="1" t="str">
        <f t="shared" si="183"/>
        <v/>
      </c>
      <c r="Q1641" s="1" t="str">
        <f t="shared" si="178"/>
        <v/>
      </c>
      <c r="R1641" s="1" t="str">
        <f>IF(LEN(Q1641),SUM($Q$4:Q1641)-1,"")</f>
        <v/>
      </c>
      <c r="S1641" s="1" t="str">
        <f t="shared" si="179"/>
        <v/>
      </c>
      <c r="T1641" s="1" t="str">
        <f t="shared" si="180"/>
        <v/>
      </c>
      <c r="U1641" s="1" t="str">
        <f t="shared" si="181"/>
        <v/>
      </c>
      <c r="V1641" s="1" t="str">
        <f t="shared" si="182"/>
        <v/>
      </c>
      <c r="Z1641" s="1" t="str">
        <v/>
      </c>
    </row>
    <row r="1642" spans="5:26" x14ac:dyDescent="0.55000000000000004">
      <c r="E1642" s="1">
        <v>1638</v>
      </c>
      <c r="F1642" s="1" t="str">
        <f>IFERROR(INDEX(title!$A$2:$A$2049,MATCH($E1642,title!$C$2:$C$2049,0),1),"")</f>
        <v/>
      </c>
      <c r="G1642" s="1" t="str">
        <f>IFERROR(INDEX(title!$B$2:$B$2049,MATCH($E1642,title!$C$2:$C$2049,0),1),"")</f>
        <v/>
      </c>
      <c r="H1642" s="1" t="str">
        <f>IFERROR(INDEX(title!$C$2:$C$2049,MATCH($E1642,title!$C$2:$C$2049,0),1),"")</f>
        <v/>
      </c>
      <c r="I1642" s="1" t="str">
        <f>IFERROR(INDEX(title!$D$2:$D$2049,MATCH($E1642,title!$C$2:$C$2049,0),1),"")</f>
        <v/>
      </c>
      <c r="J1642" s="1" t="str">
        <f>IFERROR(INDEX(title!$E$2:$E$2049,MATCH($E1642,title!$C$2:$C$2049,0),1),"")</f>
        <v/>
      </c>
      <c r="N1642" s="1" t="str">
        <f t="shared" si="177"/>
        <v/>
      </c>
      <c r="O1642" s="1" t="str">
        <f>IF(LENB(N1642),COUNTIF(N$4:N1642,"●"),"")</f>
        <v/>
      </c>
      <c r="P1642" s="1" t="str">
        <f t="shared" si="183"/>
        <v/>
      </c>
      <c r="Q1642" s="1" t="str">
        <f t="shared" si="178"/>
        <v/>
      </c>
      <c r="R1642" s="1" t="str">
        <f>IF(LEN(Q1642),SUM($Q$4:Q1642)-1,"")</f>
        <v/>
      </c>
      <c r="S1642" s="1" t="str">
        <f t="shared" si="179"/>
        <v/>
      </c>
      <c r="T1642" s="1" t="str">
        <f t="shared" si="180"/>
        <v/>
      </c>
      <c r="U1642" s="1" t="str">
        <f t="shared" si="181"/>
        <v/>
      </c>
      <c r="V1642" s="1" t="str">
        <f t="shared" si="182"/>
        <v/>
      </c>
      <c r="Z1642" s="1" t="str">
        <v/>
      </c>
    </row>
    <row r="1643" spans="5:26" x14ac:dyDescent="0.55000000000000004">
      <c r="E1643" s="1">
        <v>1639</v>
      </c>
      <c r="F1643" s="1" t="str">
        <f>IFERROR(INDEX(title!$A$2:$A$2049,MATCH($E1643,title!$C$2:$C$2049,0),1),"")</f>
        <v/>
      </c>
      <c r="G1643" s="1" t="str">
        <f>IFERROR(INDEX(title!$B$2:$B$2049,MATCH($E1643,title!$C$2:$C$2049,0),1),"")</f>
        <v/>
      </c>
      <c r="H1643" s="1" t="str">
        <f>IFERROR(INDEX(title!$C$2:$C$2049,MATCH($E1643,title!$C$2:$C$2049,0),1),"")</f>
        <v/>
      </c>
      <c r="I1643" s="1" t="str">
        <f>IFERROR(INDEX(title!$D$2:$D$2049,MATCH($E1643,title!$C$2:$C$2049,0),1),"")</f>
        <v/>
      </c>
      <c r="J1643" s="1" t="str">
        <f>IFERROR(INDEX(title!$E$2:$E$2049,MATCH($E1643,title!$C$2:$C$2049,0),1),"")</f>
        <v/>
      </c>
      <c r="N1643" s="1" t="str">
        <f t="shared" si="177"/>
        <v/>
      </c>
      <c r="O1643" s="1" t="str">
        <f>IF(LENB(N1643),COUNTIF(N$4:N1643,"●"),"")</f>
        <v/>
      </c>
      <c r="P1643" s="1" t="str">
        <f t="shared" si="183"/>
        <v/>
      </c>
      <c r="Q1643" s="1" t="str">
        <f t="shared" si="178"/>
        <v/>
      </c>
      <c r="R1643" s="1" t="str">
        <f>IF(LEN(Q1643),SUM($Q$4:Q1643)-1,"")</f>
        <v/>
      </c>
      <c r="S1643" s="1" t="str">
        <f t="shared" si="179"/>
        <v/>
      </c>
      <c r="T1643" s="1" t="str">
        <f t="shared" si="180"/>
        <v/>
      </c>
      <c r="U1643" s="1" t="str">
        <f t="shared" si="181"/>
        <v/>
      </c>
      <c r="V1643" s="1" t="str">
        <f t="shared" si="182"/>
        <v/>
      </c>
      <c r="Z1643" s="1" t="str">
        <v/>
      </c>
    </row>
    <row r="1644" spans="5:26" x14ac:dyDescent="0.55000000000000004">
      <c r="E1644" s="1">
        <v>1640</v>
      </c>
      <c r="F1644" s="1" t="str">
        <f>IFERROR(INDEX(title!$A$2:$A$2049,MATCH($E1644,title!$C$2:$C$2049,0),1),"")</f>
        <v/>
      </c>
      <c r="G1644" s="1" t="str">
        <f>IFERROR(INDEX(title!$B$2:$B$2049,MATCH($E1644,title!$C$2:$C$2049,0),1),"")</f>
        <v/>
      </c>
      <c r="H1644" s="1" t="str">
        <f>IFERROR(INDEX(title!$C$2:$C$2049,MATCH($E1644,title!$C$2:$C$2049,0),1),"")</f>
        <v/>
      </c>
      <c r="I1644" s="1" t="str">
        <f>IFERROR(INDEX(title!$D$2:$D$2049,MATCH($E1644,title!$C$2:$C$2049,0),1),"")</f>
        <v/>
      </c>
      <c r="J1644" s="1" t="str">
        <f>IFERROR(INDEX(title!$E$2:$E$2049,MATCH($E1644,title!$C$2:$C$2049,0),1),"")</f>
        <v/>
      </c>
      <c r="N1644" s="1" t="str">
        <f t="shared" si="177"/>
        <v/>
      </c>
      <c r="O1644" s="1" t="str">
        <f>IF(LENB(N1644),COUNTIF(N$4:N1644,"●"),"")</f>
        <v/>
      </c>
      <c r="P1644" s="1" t="str">
        <f t="shared" si="183"/>
        <v/>
      </c>
      <c r="Q1644" s="1" t="str">
        <f t="shared" si="178"/>
        <v/>
      </c>
      <c r="R1644" s="1" t="str">
        <f>IF(LEN(Q1644),SUM($Q$4:Q1644)-1,"")</f>
        <v/>
      </c>
      <c r="S1644" s="1" t="str">
        <f t="shared" si="179"/>
        <v/>
      </c>
      <c r="T1644" s="1" t="str">
        <f t="shared" si="180"/>
        <v/>
      </c>
      <c r="U1644" s="1" t="str">
        <f t="shared" si="181"/>
        <v/>
      </c>
      <c r="V1644" s="1" t="str">
        <f t="shared" si="182"/>
        <v/>
      </c>
      <c r="Z1644" s="1" t="str">
        <v/>
      </c>
    </row>
    <row r="1645" spans="5:26" x14ac:dyDescent="0.55000000000000004">
      <c r="E1645" s="1">
        <v>1641</v>
      </c>
      <c r="F1645" s="1" t="str">
        <f>IFERROR(INDEX(title!$A$2:$A$2049,MATCH($E1645,title!$C$2:$C$2049,0),1),"")</f>
        <v/>
      </c>
      <c r="G1645" s="1" t="str">
        <f>IFERROR(INDEX(title!$B$2:$B$2049,MATCH($E1645,title!$C$2:$C$2049,0),1),"")</f>
        <v/>
      </c>
      <c r="H1645" s="1" t="str">
        <f>IFERROR(INDEX(title!$C$2:$C$2049,MATCH($E1645,title!$C$2:$C$2049,0),1),"")</f>
        <v/>
      </c>
      <c r="I1645" s="1" t="str">
        <f>IFERROR(INDEX(title!$D$2:$D$2049,MATCH($E1645,title!$C$2:$C$2049,0),1),"")</f>
        <v/>
      </c>
      <c r="J1645" s="1" t="str">
        <f>IFERROR(INDEX(title!$E$2:$E$2049,MATCH($E1645,title!$C$2:$C$2049,0),1),"")</f>
        <v/>
      </c>
      <c r="N1645" s="1" t="str">
        <f t="shared" si="177"/>
        <v/>
      </c>
      <c r="O1645" s="1" t="str">
        <f>IF(LENB(N1645),COUNTIF(N$4:N1645,"●"),"")</f>
        <v/>
      </c>
      <c r="P1645" s="1" t="str">
        <f t="shared" si="183"/>
        <v/>
      </c>
      <c r="Q1645" s="1" t="str">
        <f t="shared" si="178"/>
        <v/>
      </c>
      <c r="R1645" s="1" t="str">
        <f>IF(LEN(Q1645),SUM($Q$4:Q1645)-1,"")</f>
        <v/>
      </c>
      <c r="S1645" s="1" t="str">
        <f t="shared" si="179"/>
        <v/>
      </c>
      <c r="T1645" s="1" t="str">
        <f t="shared" si="180"/>
        <v/>
      </c>
      <c r="U1645" s="1" t="str">
        <f t="shared" si="181"/>
        <v/>
      </c>
      <c r="V1645" s="1" t="str">
        <f t="shared" si="182"/>
        <v/>
      </c>
      <c r="Z1645" s="1" t="str">
        <v/>
      </c>
    </row>
    <row r="1646" spans="5:26" x14ac:dyDescent="0.55000000000000004">
      <c r="E1646" s="1">
        <v>1642</v>
      </c>
      <c r="F1646" s="1" t="str">
        <f>IFERROR(INDEX(title!$A$2:$A$2049,MATCH($E1646,title!$C$2:$C$2049,0),1),"")</f>
        <v/>
      </c>
      <c r="G1646" s="1" t="str">
        <f>IFERROR(INDEX(title!$B$2:$B$2049,MATCH($E1646,title!$C$2:$C$2049,0),1),"")</f>
        <v/>
      </c>
      <c r="H1646" s="1" t="str">
        <f>IFERROR(INDEX(title!$C$2:$C$2049,MATCH($E1646,title!$C$2:$C$2049,0),1),"")</f>
        <v/>
      </c>
      <c r="I1646" s="1" t="str">
        <f>IFERROR(INDEX(title!$D$2:$D$2049,MATCH($E1646,title!$C$2:$C$2049,0),1),"")</f>
        <v/>
      </c>
      <c r="J1646" s="1" t="str">
        <f>IFERROR(INDEX(title!$E$2:$E$2049,MATCH($E1646,title!$C$2:$C$2049,0),1),"")</f>
        <v/>
      </c>
      <c r="N1646" s="1" t="str">
        <f t="shared" si="177"/>
        <v/>
      </c>
      <c r="O1646" s="1" t="str">
        <f>IF(LENB(N1646),COUNTIF(N$4:N1646,"●"),"")</f>
        <v/>
      </c>
      <c r="P1646" s="1" t="str">
        <f t="shared" si="183"/>
        <v/>
      </c>
      <c r="Q1646" s="1" t="str">
        <f t="shared" si="178"/>
        <v/>
      </c>
      <c r="R1646" s="1" t="str">
        <f>IF(LEN(Q1646),SUM($Q$4:Q1646)-1,"")</f>
        <v/>
      </c>
      <c r="S1646" s="1" t="str">
        <f t="shared" si="179"/>
        <v/>
      </c>
      <c r="T1646" s="1" t="str">
        <f t="shared" si="180"/>
        <v/>
      </c>
      <c r="U1646" s="1" t="str">
        <f t="shared" si="181"/>
        <v/>
      </c>
      <c r="V1646" s="1" t="str">
        <f t="shared" si="182"/>
        <v/>
      </c>
      <c r="Z1646" s="1" t="str">
        <v/>
      </c>
    </row>
    <row r="1647" spans="5:26" x14ac:dyDescent="0.55000000000000004">
      <c r="E1647" s="1">
        <v>1643</v>
      </c>
      <c r="F1647" s="1" t="str">
        <f>IFERROR(INDEX(title!$A$2:$A$2049,MATCH($E1647,title!$C$2:$C$2049,0),1),"")</f>
        <v/>
      </c>
      <c r="G1647" s="1" t="str">
        <f>IFERROR(INDEX(title!$B$2:$B$2049,MATCH($E1647,title!$C$2:$C$2049,0),1),"")</f>
        <v/>
      </c>
      <c r="H1647" s="1" t="str">
        <f>IFERROR(INDEX(title!$C$2:$C$2049,MATCH($E1647,title!$C$2:$C$2049,0),1),"")</f>
        <v/>
      </c>
      <c r="I1647" s="1" t="str">
        <f>IFERROR(INDEX(title!$D$2:$D$2049,MATCH($E1647,title!$C$2:$C$2049,0),1),"")</f>
        <v/>
      </c>
      <c r="J1647" s="1" t="str">
        <f>IFERROR(INDEX(title!$E$2:$E$2049,MATCH($E1647,title!$C$2:$C$2049,0),1),"")</f>
        <v/>
      </c>
      <c r="N1647" s="1" t="str">
        <f t="shared" si="177"/>
        <v/>
      </c>
      <c r="O1647" s="1" t="str">
        <f>IF(LENB(N1647),COUNTIF(N$4:N1647,"●"),"")</f>
        <v/>
      </c>
      <c r="P1647" s="1" t="str">
        <f t="shared" si="183"/>
        <v/>
      </c>
      <c r="Q1647" s="1" t="str">
        <f t="shared" si="178"/>
        <v/>
      </c>
      <c r="R1647" s="1" t="str">
        <f>IF(LEN(Q1647),SUM($Q$4:Q1647)-1,"")</f>
        <v/>
      </c>
      <c r="S1647" s="1" t="str">
        <f t="shared" si="179"/>
        <v/>
      </c>
      <c r="T1647" s="1" t="str">
        <f t="shared" si="180"/>
        <v/>
      </c>
      <c r="U1647" s="1" t="str">
        <f t="shared" si="181"/>
        <v/>
      </c>
      <c r="V1647" s="1" t="str">
        <f t="shared" si="182"/>
        <v/>
      </c>
      <c r="Z1647" s="1" t="str">
        <v/>
      </c>
    </row>
    <row r="1648" spans="5:26" x14ac:dyDescent="0.55000000000000004">
      <c r="E1648" s="1">
        <v>1644</v>
      </c>
      <c r="F1648" s="1" t="str">
        <f>IFERROR(INDEX(title!$A$2:$A$2049,MATCH($E1648,title!$C$2:$C$2049,0),1),"")</f>
        <v/>
      </c>
      <c r="G1648" s="1" t="str">
        <f>IFERROR(INDEX(title!$B$2:$B$2049,MATCH($E1648,title!$C$2:$C$2049,0),1),"")</f>
        <v/>
      </c>
      <c r="H1648" s="1" t="str">
        <f>IFERROR(INDEX(title!$C$2:$C$2049,MATCH($E1648,title!$C$2:$C$2049,0),1),"")</f>
        <v/>
      </c>
      <c r="I1648" s="1" t="str">
        <f>IFERROR(INDEX(title!$D$2:$D$2049,MATCH($E1648,title!$C$2:$C$2049,0),1),"")</f>
        <v/>
      </c>
      <c r="J1648" s="1" t="str">
        <f>IFERROR(INDEX(title!$E$2:$E$2049,MATCH($E1648,title!$C$2:$C$2049,0),1),"")</f>
        <v/>
      </c>
      <c r="N1648" s="1" t="str">
        <f t="shared" si="177"/>
        <v/>
      </c>
      <c r="O1648" s="1" t="str">
        <f>IF(LENB(N1648),COUNTIF(N$4:N1648,"●"),"")</f>
        <v/>
      </c>
      <c r="P1648" s="1" t="str">
        <f t="shared" si="183"/>
        <v/>
      </c>
      <c r="Q1648" s="1" t="str">
        <f t="shared" si="178"/>
        <v/>
      </c>
      <c r="R1648" s="1" t="str">
        <f>IF(LEN(Q1648),SUM($Q$4:Q1648)-1,"")</f>
        <v/>
      </c>
      <c r="S1648" s="1" t="str">
        <f t="shared" si="179"/>
        <v/>
      </c>
      <c r="T1648" s="1" t="str">
        <f t="shared" si="180"/>
        <v/>
      </c>
      <c r="U1648" s="1" t="str">
        <f t="shared" si="181"/>
        <v/>
      </c>
      <c r="V1648" s="1" t="str">
        <f t="shared" si="182"/>
        <v/>
      </c>
      <c r="Z1648" s="1" t="str">
        <v/>
      </c>
    </row>
    <row r="1649" spans="5:26" x14ac:dyDescent="0.55000000000000004">
      <c r="E1649" s="1">
        <v>1645</v>
      </c>
      <c r="F1649" s="1" t="str">
        <f>IFERROR(INDEX(title!$A$2:$A$2049,MATCH($E1649,title!$C$2:$C$2049,0),1),"")</f>
        <v/>
      </c>
      <c r="G1649" s="1" t="str">
        <f>IFERROR(INDEX(title!$B$2:$B$2049,MATCH($E1649,title!$C$2:$C$2049,0),1),"")</f>
        <v/>
      </c>
      <c r="H1649" s="1" t="str">
        <f>IFERROR(INDEX(title!$C$2:$C$2049,MATCH($E1649,title!$C$2:$C$2049,0),1),"")</f>
        <v/>
      </c>
      <c r="I1649" s="1" t="str">
        <f>IFERROR(INDEX(title!$D$2:$D$2049,MATCH($E1649,title!$C$2:$C$2049,0),1),"")</f>
        <v/>
      </c>
      <c r="J1649" s="1" t="str">
        <f>IFERROR(INDEX(title!$E$2:$E$2049,MATCH($E1649,title!$C$2:$C$2049,0),1),"")</f>
        <v/>
      </c>
      <c r="N1649" s="1" t="str">
        <f t="shared" si="177"/>
        <v/>
      </c>
      <c r="O1649" s="1" t="str">
        <f>IF(LENB(N1649),COUNTIF(N$4:N1649,"●"),"")</f>
        <v/>
      </c>
      <c r="P1649" s="1" t="str">
        <f t="shared" si="183"/>
        <v/>
      </c>
      <c r="Q1649" s="1" t="str">
        <f t="shared" si="178"/>
        <v/>
      </c>
      <c r="R1649" s="1" t="str">
        <f>IF(LEN(Q1649),SUM($Q$4:Q1649)-1,"")</f>
        <v/>
      </c>
      <c r="S1649" s="1" t="str">
        <f t="shared" si="179"/>
        <v/>
      </c>
      <c r="T1649" s="1" t="str">
        <f t="shared" si="180"/>
        <v/>
      </c>
      <c r="U1649" s="1" t="str">
        <f t="shared" si="181"/>
        <v/>
      </c>
      <c r="V1649" s="1" t="str">
        <f t="shared" si="182"/>
        <v/>
      </c>
      <c r="Z1649" s="1" t="str">
        <v/>
      </c>
    </row>
    <row r="1650" spans="5:26" x14ac:dyDescent="0.55000000000000004">
      <c r="E1650" s="1">
        <v>1646</v>
      </c>
      <c r="F1650" s="1" t="str">
        <f>IFERROR(INDEX(title!$A$2:$A$2049,MATCH($E1650,title!$C$2:$C$2049,0),1),"")</f>
        <v/>
      </c>
      <c r="G1650" s="1" t="str">
        <f>IFERROR(INDEX(title!$B$2:$B$2049,MATCH($E1650,title!$C$2:$C$2049,0),1),"")</f>
        <v/>
      </c>
      <c r="H1650" s="1" t="str">
        <f>IFERROR(INDEX(title!$C$2:$C$2049,MATCH($E1650,title!$C$2:$C$2049,0),1),"")</f>
        <v/>
      </c>
      <c r="I1650" s="1" t="str">
        <f>IFERROR(INDEX(title!$D$2:$D$2049,MATCH($E1650,title!$C$2:$C$2049,0),1),"")</f>
        <v/>
      </c>
      <c r="J1650" s="1" t="str">
        <f>IFERROR(INDEX(title!$E$2:$E$2049,MATCH($E1650,title!$C$2:$C$2049,0),1),"")</f>
        <v/>
      </c>
      <c r="N1650" s="1" t="str">
        <f t="shared" si="177"/>
        <v/>
      </c>
      <c r="O1650" s="1" t="str">
        <f>IF(LENB(N1650),COUNTIF(N$4:N1650,"●"),"")</f>
        <v/>
      </c>
      <c r="P1650" s="1" t="str">
        <f t="shared" si="183"/>
        <v/>
      </c>
      <c r="Q1650" s="1" t="str">
        <f t="shared" si="178"/>
        <v/>
      </c>
      <c r="R1650" s="1" t="str">
        <f>IF(LEN(Q1650),SUM($Q$4:Q1650)-1,"")</f>
        <v/>
      </c>
      <c r="S1650" s="1" t="str">
        <f t="shared" si="179"/>
        <v/>
      </c>
      <c r="T1650" s="1" t="str">
        <f t="shared" si="180"/>
        <v/>
      </c>
      <c r="U1650" s="1" t="str">
        <f t="shared" si="181"/>
        <v/>
      </c>
      <c r="V1650" s="1" t="str">
        <f t="shared" si="182"/>
        <v/>
      </c>
      <c r="Z1650" s="1" t="str">
        <v/>
      </c>
    </row>
    <row r="1651" spans="5:26" x14ac:dyDescent="0.55000000000000004">
      <c r="E1651" s="1">
        <v>1647</v>
      </c>
      <c r="F1651" s="1" t="str">
        <f>IFERROR(INDEX(title!$A$2:$A$2049,MATCH($E1651,title!$C$2:$C$2049,0),1),"")</f>
        <v/>
      </c>
      <c r="G1651" s="1" t="str">
        <f>IFERROR(INDEX(title!$B$2:$B$2049,MATCH($E1651,title!$C$2:$C$2049,0),1),"")</f>
        <v/>
      </c>
      <c r="H1651" s="1" t="str">
        <f>IFERROR(INDEX(title!$C$2:$C$2049,MATCH($E1651,title!$C$2:$C$2049,0),1),"")</f>
        <v/>
      </c>
      <c r="I1651" s="1" t="str">
        <f>IFERROR(INDEX(title!$D$2:$D$2049,MATCH($E1651,title!$C$2:$C$2049,0),1),"")</f>
        <v/>
      </c>
      <c r="J1651" s="1" t="str">
        <f>IFERROR(INDEX(title!$E$2:$E$2049,MATCH($E1651,title!$C$2:$C$2049,0),1),"")</f>
        <v/>
      </c>
      <c r="N1651" s="1" t="str">
        <f t="shared" si="177"/>
        <v/>
      </c>
      <c r="O1651" s="1" t="str">
        <f>IF(LENB(N1651),COUNTIF(N$4:N1651,"●"),"")</f>
        <v/>
      </c>
      <c r="P1651" s="1" t="str">
        <f t="shared" si="183"/>
        <v/>
      </c>
      <c r="Q1651" s="1" t="str">
        <f t="shared" si="178"/>
        <v/>
      </c>
      <c r="R1651" s="1" t="str">
        <f>IF(LEN(Q1651),SUM($Q$4:Q1651)-1,"")</f>
        <v/>
      </c>
      <c r="S1651" s="1" t="str">
        <f t="shared" si="179"/>
        <v/>
      </c>
      <c r="T1651" s="1" t="str">
        <f t="shared" si="180"/>
        <v/>
      </c>
      <c r="U1651" s="1" t="str">
        <f t="shared" si="181"/>
        <v/>
      </c>
      <c r="V1651" s="1" t="str">
        <f t="shared" si="182"/>
        <v/>
      </c>
      <c r="Z1651" s="1" t="str">
        <v/>
      </c>
    </row>
    <row r="1652" spans="5:26" x14ac:dyDescent="0.55000000000000004">
      <c r="E1652" s="1">
        <v>1648</v>
      </c>
      <c r="F1652" s="1" t="str">
        <f>IFERROR(INDEX(title!$A$2:$A$2049,MATCH($E1652,title!$C$2:$C$2049,0),1),"")</f>
        <v/>
      </c>
      <c r="G1652" s="1" t="str">
        <f>IFERROR(INDEX(title!$B$2:$B$2049,MATCH($E1652,title!$C$2:$C$2049,0),1),"")</f>
        <v/>
      </c>
      <c r="H1652" s="1" t="str">
        <f>IFERROR(INDEX(title!$C$2:$C$2049,MATCH($E1652,title!$C$2:$C$2049,0),1),"")</f>
        <v/>
      </c>
      <c r="I1652" s="1" t="str">
        <f>IFERROR(INDEX(title!$D$2:$D$2049,MATCH($E1652,title!$C$2:$C$2049,0),1),"")</f>
        <v/>
      </c>
      <c r="J1652" s="1" t="str">
        <f>IFERROR(INDEX(title!$E$2:$E$2049,MATCH($E1652,title!$C$2:$C$2049,0),1),"")</f>
        <v/>
      </c>
      <c r="N1652" s="1" t="str">
        <f t="shared" si="177"/>
        <v/>
      </c>
      <c r="O1652" s="1" t="str">
        <f>IF(LENB(N1652),COUNTIF(N$4:N1652,"●"),"")</f>
        <v/>
      </c>
      <c r="P1652" s="1" t="str">
        <f t="shared" si="183"/>
        <v/>
      </c>
      <c r="Q1652" s="1" t="str">
        <f t="shared" si="178"/>
        <v/>
      </c>
      <c r="R1652" s="1" t="str">
        <f>IF(LEN(Q1652),SUM($Q$4:Q1652)-1,"")</f>
        <v/>
      </c>
      <c r="S1652" s="1" t="str">
        <f t="shared" si="179"/>
        <v/>
      </c>
      <c r="T1652" s="1" t="str">
        <f t="shared" si="180"/>
        <v/>
      </c>
      <c r="U1652" s="1" t="str">
        <f t="shared" si="181"/>
        <v/>
      </c>
      <c r="V1652" s="1" t="str">
        <f t="shared" si="182"/>
        <v/>
      </c>
      <c r="Z1652" s="1" t="str">
        <v/>
      </c>
    </row>
    <row r="1653" spans="5:26" x14ac:dyDescent="0.55000000000000004">
      <c r="E1653" s="1">
        <v>1649</v>
      </c>
      <c r="F1653" s="1" t="str">
        <f>IFERROR(INDEX(title!$A$2:$A$2049,MATCH($E1653,title!$C$2:$C$2049,0),1),"")</f>
        <v/>
      </c>
      <c r="G1653" s="1" t="str">
        <f>IFERROR(INDEX(title!$B$2:$B$2049,MATCH($E1653,title!$C$2:$C$2049,0),1),"")</f>
        <v/>
      </c>
      <c r="H1653" s="1" t="str">
        <f>IFERROR(INDEX(title!$C$2:$C$2049,MATCH($E1653,title!$C$2:$C$2049,0),1),"")</f>
        <v/>
      </c>
      <c r="I1653" s="1" t="str">
        <f>IFERROR(INDEX(title!$D$2:$D$2049,MATCH($E1653,title!$C$2:$C$2049,0),1),"")</f>
        <v/>
      </c>
      <c r="J1653" s="1" t="str">
        <f>IFERROR(INDEX(title!$E$2:$E$2049,MATCH($E1653,title!$C$2:$C$2049,0),1),"")</f>
        <v/>
      </c>
      <c r="N1653" s="1" t="str">
        <f t="shared" si="177"/>
        <v/>
      </c>
      <c r="O1653" s="1" t="str">
        <f>IF(LENB(N1653),COUNTIF(N$4:N1653,"●"),"")</f>
        <v/>
      </c>
      <c r="P1653" s="1" t="str">
        <f t="shared" si="183"/>
        <v/>
      </c>
      <c r="Q1653" s="1" t="str">
        <f t="shared" si="178"/>
        <v/>
      </c>
      <c r="R1653" s="1" t="str">
        <f>IF(LEN(Q1653),SUM($Q$4:Q1653)-1,"")</f>
        <v/>
      </c>
      <c r="S1653" s="1" t="str">
        <f t="shared" si="179"/>
        <v/>
      </c>
      <c r="T1653" s="1" t="str">
        <f t="shared" si="180"/>
        <v/>
      </c>
      <c r="U1653" s="1" t="str">
        <f t="shared" si="181"/>
        <v/>
      </c>
      <c r="V1653" s="1" t="str">
        <f t="shared" si="182"/>
        <v/>
      </c>
      <c r="Z1653" s="1" t="str">
        <v/>
      </c>
    </row>
    <row r="1654" spans="5:26" x14ac:dyDescent="0.55000000000000004">
      <c r="E1654" s="1">
        <v>1650</v>
      </c>
      <c r="F1654" s="1" t="str">
        <f>IFERROR(INDEX(title!$A$2:$A$2049,MATCH($E1654,title!$C$2:$C$2049,0),1),"")</f>
        <v/>
      </c>
      <c r="G1654" s="1" t="str">
        <f>IFERROR(INDEX(title!$B$2:$B$2049,MATCH($E1654,title!$C$2:$C$2049,0),1),"")</f>
        <v/>
      </c>
      <c r="H1654" s="1" t="str">
        <f>IFERROR(INDEX(title!$C$2:$C$2049,MATCH($E1654,title!$C$2:$C$2049,0),1),"")</f>
        <v/>
      </c>
      <c r="I1654" s="1" t="str">
        <f>IFERROR(INDEX(title!$D$2:$D$2049,MATCH($E1654,title!$C$2:$C$2049,0),1),"")</f>
        <v/>
      </c>
      <c r="J1654" s="1" t="str">
        <f>IFERROR(INDEX(title!$E$2:$E$2049,MATCH($E1654,title!$C$2:$C$2049,0),1),"")</f>
        <v/>
      </c>
      <c r="N1654" s="1" t="str">
        <f t="shared" si="177"/>
        <v/>
      </c>
      <c r="O1654" s="1" t="str">
        <f>IF(LENB(N1654),COUNTIF(N$4:N1654,"●"),"")</f>
        <v/>
      </c>
      <c r="P1654" s="1" t="str">
        <f t="shared" si="183"/>
        <v/>
      </c>
      <c r="Q1654" s="1" t="str">
        <f t="shared" si="178"/>
        <v/>
      </c>
      <c r="R1654" s="1" t="str">
        <f>IF(LEN(Q1654),SUM($Q$4:Q1654)-1,"")</f>
        <v/>
      </c>
      <c r="S1654" s="1" t="str">
        <f t="shared" si="179"/>
        <v/>
      </c>
      <c r="T1654" s="1" t="str">
        <f t="shared" si="180"/>
        <v/>
      </c>
      <c r="U1654" s="1" t="str">
        <f t="shared" si="181"/>
        <v/>
      </c>
      <c r="V1654" s="1" t="str">
        <f t="shared" si="182"/>
        <v/>
      </c>
      <c r="Z1654" s="1" t="str">
        <v/>
      </c>
    </row>
    <row r="1655" spans="5:26" x14ac:dyDescent="0.55000000000000004">
      <c r="E1655" s="1">
        <v>1651</v>
      </c>
      <c r="F1655" s="1" t="str">
        <f>IFERROR(INDEX(title!$A$2:$A$2049,MATCH($E1655,title!$C$2:$C$2049,0),1),"")</f>
        <v/>
      </c>
      <c r="G1655" s="1" t="str">
        <f>IFERROR(INDEX(title!$B$2:$B$2049,MATCH($E1655,title!$C$2:$C$2049,0),1),"")</f>
        <v/>
      </c>
      <c r="H1655" s="1" t="str">
        <f>IFERROR(INDEX(title!$C$2:$C$2049,MATCH($E1655,title!$C$2:$C$2049,0),1),"")</f>
        <v/>
      </c>
      <c r="I1655" s="1" t="str">
        <f>IFERROR(INDEX(title!$D$2:$D$2049,MATCH($E1655,title!$C$2:$C$2049,0),1),"")</f>
        <v/>
      </c>
      <c r="J1655" s="1" t="str">
        <f>IFERROR(INDEX(title!$E$2:$E$2049,MATCH($E1655,title!$C$2:$C$2049,0),1),"")</f>
        <v/>
      </c>
      <c r="N1655" s="1" t="str">
        <f t="shared" si="177"/>
        <v/>
      </c>
      <c r="O1655" s="1" t="str">
        <f>IF(LENB(N1655),COUNTIF(N$4:N1655,"●"),"")</f>
        <v/>
      </c>
      <c r="P1655" s="1" t="str">
        <f t="shared" si="183"/>
        <v/>
      </c>
      <c r="Q1655" s="1" t="str">
        <f t="shared" si="178"/>
        <v/>
      </c>
      <c r="R1655" s="1" t="str">
        <f>IF(LEN(Q1655),SUM($Q$4:Q1655)-1,"")</f>
        <v/>
      </c>
      <c r="S1655" s="1" t="str">
        <f t="shared" si="179"/>
        <v/>
      </c>
      <c r="T1655" s="1" t="str">
        <f t="shared" si="180"/>
        <v/>
      </c>
      <c r="U1655" s="1" t="str">
        <f t="shared" si="181"/>
        <v/>
      </c>
      <c r="V1655" s="1" t="str">
        <f t="shared" si="182"/>
        <v/>
      </c>
      <c r="Z1655" s="1" t="str">
        <v/>
      </c>
    </row>
    <row r="1656" spans="5:26" x14ac:dyDescent="0.55000000000000004">
      <c r="E1656" s="1">
        <v>1652</v>
      </c>
      <c r="F1656" s="1" t="str">
        <f>IFERROR(INDEX(title!$A$2:$A$2049,MATCH($E1656,title!$C$2:$C$2049,0),1),"")</f>
        <v/>
      </c>
      <c r="G1656" s="1" t="str">
        <f>IFERROR(INDEX(title!$B$2:$B$2049,MATCH($E1656,title!$C$2:$C$2049,0),1),"")</f>
        <v/>
      </c>
      <c r="H1656" s="1" t="str">
        <f>IFERROR(INDEX(title!$C$2:$C$2049,MATCH($E1656,title!$C$2:$C$2049,0),1),"")</f>
        <v/>
      </c>
      <c r="I1656" s="1" t="str">
        <f>IFERROR(INDEX(title!$D$2:$D$2049,MATCH($E1656,title!$C$2:$C$2049,0),1),"")</f>
        <v/>
      </c>
      <c r="J1656" s="1" t="str">
        <f>IFERROR(INDEX(title!$E$2:$E$2049,MATCH($E1656,title!$C$2:$C$2049,0),1),"")</f>
        <v/>
      </c>
      <c r="N1656" s="1" t="str">
        <f t="shared" si="177"/>
        <v/>
      </c>
      <c r="O1656" s="1" t="str">
        <f>IF(LENB(N1656),COUNTIF(N$4:N1656,"●"),"")</f>
        <v/>
      </c>
      <c r="P1656" s="1" t="str">
        <f t="shared" si="183"/>
        <v/>
      </c>
      <c r="Q1656" s="1" t="str">
        <f t="shared" si="178"/>
        <v/>
      </c>
      <c r="R1656" s="1" t="str">
        <f>IF(LEN(Q1656),SUM($Q$4:Q1656)-1,"")</f>
        <v/>
      </c>
      <c r="S1656" s="1" t="str">
        <f t="shared" si="179"/>
        <v/>
      </c>
      <c r="T1656" s="1" t="str">
        <f t="shared" si="180"/>
        <v/>
      </c>
      <c r="U1656" s="1" t="str">
        <f t="shared" si="181"/>
        <v/>
      </c>
      <c r="V1656" s="1" t="str">
        <f t="shared" si="182"/>
        <v/>
      </c>
      <c r="Z1656" s="1" t="str">
        <v/>
      </c>
    </row>
    <row r="1657" spans="5:26" x14ac:dyDescent="0.55000000000000004">
      <c r="E1657" s="1">
        <v>1653</v>
      </c>
      <c r="F1657" s="1" t="str">
        <f>IFERROR(INDEX(title!$A$2:$A$2049,MATCH($E1657,title!$C$2:$C$2049,0),1),"")</f>
        <v/>
      </c>
      <c r="G1657" s="1" t="str">
        <f>IFERROR(INDEX(title!$B$2:$B$2049,MATCH($E1657,title!$C$2:$C$2049,0),1),"")</f>
        <v/>
      </c>
      <c r="H1657" s="1" t="str">
        <f>IFERROR(INDEX(title!$C$2:$C$2049,MATCH($E1657,title!$C$2:$C$2049,0),1),"")</f>
        <v/>
      </c>
      <c r="I1657" s="1" t="str">
        <f>IFERROR(INDEX(title!$D$2:$D$2049,MATCH($E1657,title!$C$2:$C$2049,0),1),"")</f>
        <v/>
      </c>
      <c r="J1657" s="1" t="str">
        <f>IFERROR(INDEX(title!$E$2:$E$2049,MATCH($E1657,title!$C$2:$C$2049,0),1),"")</f>
        <v/>
      </c>
      <c r="N1657" s="1" t="str">
        <f t="shared" si="177"/>
        <v/>
      </c>
      <c r="O1657" s="1" t="str">
        <f>IF(LENB(N1657),COUNTIF(N$4:N1657,"●"),"")</f>
        <v/>
      </c>
      <c r="P1657" s="1" t="str">
        <f t="shared" si="183"/>
        <v/>
      </c>
      <c r="Q1657" s="1" t="str">
        <f t="shared" si="178"/>
        <v/>
      </c>
      <c r="R1657" s="1" t="str">
        <f>IF(LEN(Q1657),SUM($Q$4:Q1657)-1,"")</f>
        <v/>
      </c>
      <c r="S1657" s="1" t="str">
        <f t="shared" si="179"/>
        <v/>
      </c>
      <c r="T1657" s="1" t="str">
        <f t="shared" si="180"/>
        <v/>
      </c>
      <c r="U1657" s="1" t="str">
        <f t="shared" si="181"/>
        <v/>
      </c>
      <c r="V1657" s="1" t="str">
        <f t="shared" si="182"/>
        <v/>
      </c>
      <c r="Z1657" s="1" t="str">
        <v/>
      </c>
    </row>
    <row r="1658" spans="5:26" x14ac:dyDescent="0.55000000000000004">
      <c r="E1658" s="1">
        <v>1654</v>
      </c>
      <c r="F1658" s="1" t="str">
        <f>IFERROR(INDEX(title!$A$2:$A$2049,MATCH($E1658,title!$C$2:$C$2049,0),1),"")</f>
        <v/>
      </c>
      <c r="G1658" s="1" t="str">
        <f>IFERROR(INDEX(title!$B$2:$B$2049,MATCH($E1658,title!$C$2:$C$2049,0),1),"")</f>
        <v/>
      </c>
      <c r="H1658" s="1" t="str">
        <f>IFERROR(INDEX(title!$C$2:$C$2049,MATCH($E1658,title!$C$2:$C$2049,0),1),"")</f>
        <v/>
      </c>
      <c r="I1658" s="1" t="str">
        <f>IFERROR(INDEX(title!$D$2:$D$2049,MATCH($E1658,title!$C$2:$C$2049,0),1),"")</f>
        <v/>
      </c>
      <c r="J1658" s="1" t="str">
        <f>IFERROR(INDEX(title!$E$2:$E$2049,MATCH($E1658,title!$C$2:$C$2049,0),1),"")</f>
        <v/>
      </c>
      <c r="N1658" s="1" t="str">
        <f t="shared" si="177"/>
        <v/>
      </c>
      <c r="O1658" s="1" t="str">
        <f>IF(LENB(N1658),COUNTIF(N$4:N1658,"●"),"")</f>
        <v/>
      </c>
      <c r="P1658" s="1" t="str">
        <f t="shared" si="183"/>
        <v/>
      </c>
      <c r="Q1658" s="1" t="str">
        <f t="shared" si="178"/>
        <v/>
      </c>
      <c r="R1658" s="1" t="str">
        <f>IF(LEN(Q1658),SUM($Q$4:Q1658)-1,"")</f>
        <v/>
      </c>
      <c r="S1658" s="1" t="str">
        <f t="shared" si="179"/>
        <v/>
      </c>
      <c r="T1658" s="1" t="str">
        <f t="shared" si="180"/>
        <v/>
      </c>
      <c r="U1658" s="1" t="str">
        <f t="shared" si="181"/>
        <v/>
      </c>
      <c r="V1658" s="1" t="str">
        <f t="shared" si="182"/>
        <v/>
      </c>
      <c r="Z1658" s="1" t="str">
        <v/>
      </c>
    </row>
    <row r="1659" spans="5:26" x14ac:dyDescent="0.55000000000000004">
      <c r="E1659" s="1">
        <v>1655</v>
      </c>
      <c r="F1659" s="1" t="str">
        <f>IFERROR(INDEX(title!$A$2:$A$2049,MATCH($E1659,title!$C$2:$C$2049,0),1),"")</f>
        <v/>
      </c>
      <c r="G1659" s="1" t="str">
        <f>IFERROR(INDEX(title!$B$2:$B$2049,MATCH($E1659,title!$C$2:$C$2049,0),1),"")</f>
        <v/>
      </c>
      <c r="H1659" s="1" t="str">
        <f>IFERROR(INDEX(title!$C$2:$C$2049,MATCH($E1659,title!$C$2:$C$2049,0),1),"")</f>
        <v/>
      </c>
      <c r="I1659" s="1" t="str">
        <f>IFERROR(INDEX(title!$D$2:$D$2049,MATCH($E1659,title!$C$2:$C$2049,0),1),"")</f>
        <v/>
      </c>
      <c r="J1659" s="1" t="str">
        <f>IFERROR(INDEX(title!$E$2:$E$2049,MATCH($E1659,title!$C$2:$C$2049,0),1),"")</f>
        <v/>
      </c>
      <c r="N1659" s="1" t="str">
        <f t="shared" si="177"/>
        <v/>
      </c>
      <c r="O1659" s="1" t="str">
        <f>IF(LENB(N1659),COUNTIF(N$4:N1659,"●"),"")</f>
        <v/>
      </c>
      <c r="P1659" s="1" t="str">
        <f t="shared" si="183"/>
        <v/>
      </c>
      <c r="Q1659" s="1" t="str">
        <f t="shared" si="178"/>
        <v/>
      </c>
      <c r="R1659" s="1" t="str">
        <f>IF(LEN(Q1659),SUM($Q$4:Q1659)-1,"")</f>
        <v/>
      </c>
      <c r="S1659" s="1" t="str">
        <f t="shared" si="179"/>
        <v/>
      </c>
      <c r="T1659" s="1" t="str">
        <f t="shared" si="180"/>
        <v/>
      </c>
      <c r="U1659" s="1" t="str">
        <f t="shared" si="181"/>
        <v/>
      </c>
      <c r="V1659" s="1" t="str">
        <f t="shared" si="182"/>
        <v/>
      </c>
      <c r="Z1659" s="1" t="str">
        <v/>
      </c>
    </row>
    <row r="1660" spans="5:26" x14ac:dyDescent="0.55000000000000004">
      <c r="E1660" s="1">
        <v>1656</v>
      </c>
      <c r="F1660" s="1" t="str">
        <f>IFERROR(INDEX(title!$A$2:$A$2049,MATCH($E1660,title!$C$2:$C$2049,0),1),"")</f>
        <v/>
      </c>
      <c r="G1660" s="1" t="str">
        <f>IFERROR(INDEX(title!$B$2:$B$2049,MATCH($E1660,title!$C$2:$C$2049,0),1),"")</f>
        <v/>
      </c>
      <c r="H1660" s="1" t="str">
        <f>IFERROR(INDEX(title!$C$2:$C$2049,MATCH($E1660,title!$C$2:$C$2049,0),1),"")</f>
        <v/>
      </c>
      <c r="I1660" s="1" t="str">
        <f>IFERROR(INDEX(title!$D$2:$D$2049,MATCH($E1660,title!$C$2:$C$2049,0),1),"")</f>
        <v/>
      </c>
      <c r="J1660" s="1" t="str">
        <f>IFERROR(INDEX(title!$E$2:$E$2049,MATCH($E1660,title!$C$2:$C$2049,0),1),"")</f>
        <v/>
      </c>
      <c r="N1660" s="1" t="str">
        <f t="shared" si="177"/>
        <v/>
      </c>
      <c r="O1660" s="1" t="str">
        <f>IF(LENB(N1660),COUNTIF(N$4:N1660,"●"),"")</f>
        <v/>
      </c>
      <c r="P1660" s="1" t="str">
        <f t="shared" si="183"/>
        <v/>
      </c>
      <c r="Q1660" s="1" t="str">
        <f t="shared" si="178"/>
        <v/>
      </c>
      <c r="R1660" s="1" t="str">
        <f>IF(LEN(Q1660),SUM($Q$4:Q1660)-1,"")</f>
        <v/>
      </c>
      <c r="S1660" s="1" t="str">
        <f t="shared" si="179"/>
        <v/>
      </c>
      <c r="T1660" s="1" t="str">
        <f t="shared" si="180"/>
        <v/>
      </c>
      <c r="U1660" s="1" t="str">
        <f t="shared" si="181"/>
        <v/>
      </c>
      <c r="V1660" s="1" t="str">
        <f t="shared" si="182"/>
        <v/>
      </c>
      <c r="Z1660" s="1" t="str">
        <v/>
      </c>
    </row>
    <row r="1661" spans="5:26" x14ac:dyDescent="0.55000000000000004">
      <c r="E1661" s="1">
        <v>1657</v>
      </c>
      <c r="F1661" s="1" t="str">
        <f>IFERROR(INDEX(title!$A$2:$A$2049,MATCH($E1661,title!$C$2:$C$2049,0),1),"")</f>
        <v/>
      </c>
      <c r="G1661" s="1" t="str">
        <f>IFERROR(INDEX(title!$B$2:$B$2049,MATCH($E1661,title!$C$2:$C$2049,0),1),"")</f>
        <v/>
      </c>
      <c r="H1661" s="1" t="str">
        <f>IFERROR(INDEX(title!$C$2:$C$2049,MATCH($E1661,title!$C$2:$C$2049,0),1),"")</f>
        <v/>
      </c>
      <c r="I1661" s="1" t="str">
        <f>IFERROR(INDEX(title!$D$2:$D$2049,MATCH($E1661,title!$C$2:$C$2049,0),1),"")</f>
        <v/>
      </c>
      <c r="J1661" s="1" t="str">
        <f>IFERROR(INDEX(title!$E$2:$E$2049,MATCH($E1661,title!$C$2:$C$2049,0),1),"")</f>
        <v/>
      </c>
      <c r="N1661" s="1" t="str">
        <f t="shared" si="177"/>
        <v/>
      </c>
      <c r="O1661" s="1" t="str">
        <f>IF(LENB(N1661),COUNTIF(N$4:N1661,"●"),"")</f>
        <v/>
      </c>
      <c r="P1661" s="1" t="str">
        <f t="shared" si="183"/>
        <v/>
      </c>
      <c r="Q1661" s="1" t="str">
        <f t="shared" si="178"/>
        <v/>
      </c>
      <c r="R1661" s="1" t="str">
        <f>IF(LEN(Q1661),SUM($Q$4:Q1661)-1,"")</f>
        <v/>
      </c>
      <c r="S1661" s="1" t="str">
        <f t="shared" si="179"/>
        <v/>
      </c>
      <c r="T1661" s="1" t="str">
        <f t="shared" si="180"/>
        <v/>
      </c>
      <c r="U1661" s="1" t="str">
        <f t="shared" si="181"/>
        <v/>
      </c>
      <c r="V1661" s="1" t="str">
        <f t="shared" si="182"/>
        <v/>
      </c>
      <c r="Z1661" s="1" t="str">
        <v/>
      </c>
    </row>
    <row r="1662" spans="5:26" x14ac:dyDescent="0.55000000000000004">
      <c r="E1662" s="1">
        <v>1658</v>
      </c>
      <c r="F1662" s="1" t="str">
        <f>IFERROR(INDEX(title!$A$2:$A$2049,MATCH($E1662,title!$C$2:$C$2049,0),1),"")</f>
        <v/>
      </c>
      <c r="G1662" s="1" t="str">
        <f>IFERROR(INDEX(title!$B$2:$B$2049,MATCH($E1662,title!$C$2:$C$2049,0),1),"")</f>
        <v/>
      </c>
      <c r="H1662" s="1" t="str">
        <f>IFERROR(INDEX(title!$C$2:$C$2049,MATCH($E1662,title!$C$2:$C$2049,0),1),"")</f>
        <v/>
      </c>
      <c r="I1662" s="1" t="str">
        <f>IFERROR(INDEX(title!$D$2:$D$2049,MATCH($E1662,title!$C$2:$C$2049,0),1),"")</f>
        <v/>
      </c>
      <c r="J1662" s="1" t="str">
        <f>IFERROR(INDEX(title!$E$2:$E$2049,MATCH($E1662,title!$C$2:$C$2049,0),1),"")</f>
        <v/>
      </c>
      <c r="N1662" s="1" t="str">
        <f t="shared" si="177"/>
        <v/>
      </c>
      <c r="O1662" s="1" t="str">
        <f>IF(LENB(N1662),COUNTIF(N$4:N1662,"●"),"")</f>
        <v/>
      </c>
      <c r="P1662" s="1" t="str">
        <f t="shared" si="183"/>
        <v/>
      </c>
      <c r="Q1662" s="1" t="str">
        <f t="shared" si="178"/>
        <v/>
      </c>
      <c r="R1662" s="1" t="str">
        <f>IF(LEN(Q1662),SUM($Q$4:Q1662)-1,"")</f>
        <v/>
      </c>
      <c r="S1662" s="1" t="str">
        <f t="shared" si="179"/>
        <v/>
      </c>
      <c r="T1662" s="1" t="str">
        <f t="shared" si="180"/>
        <v/>
      </c>
      <c r="U1662" s="1" t="str">
        <f t="shared" si="181"/>
        <v/>
      </c>
      <c r="V1662" s="1" t="str">
        <f t="shared" si="182"/>
        <v/>
      </c>
      <c r="Z1662" s="1" t="str">
        <v/>
      </c>
    </row>
    <row r="1663" spans="5:26" x14ac:dyDescent="0.55000000000000004">
      <c r="E1663" s="1">
        <v>1659</v>
      </c>
      <c r="F1663" s="1" t="str">
        <f>IFERROR(INDEX(title!$A$2:$A$2049,MATCH($E1663,title!$C$2:$C$2049,0),1),"")</f>
        <v/>
      </c>
      <c r="G1663" s="1" t="str">
        <f>IFERROR(INDEX(title!$B$2:$B$2049,MATCH($E1663,title!$C$2:$C$2049,0),1),"")</f>
        <v/>
      </c>
      <c r="H1663" s="1" t="str">
        <f>IFERROR(INDEX(title!$C$2:$C$2049,MATCH($E1663,title!$C$2:$C$2049,0),1),"")</f>
        <v/>
      </c>
      <c r="I1663" s="1" t="str">
        <f>IFERROR(INDEX(title!$D$2:$D$2049,MATCH($E1663,title!$C$2:$C$2049,0),1),"")</f>
        <v/>
      </c>
      <c r="J1663" s="1" t="str">
        <f>IFERROR(INDEX(title!$E$2:$E$2049,MATCH($E1663,title!$C$2:$C$2049,0),1),"")</f>
        <v/>
      </c>
      <c r="N1663" s="1" t="str">
        <f t="shared" si="177"/>
        <v/>
      </c>
      <c r="O1663" s="1" t="str">
        <f>IF(LENB(N1663),COUNTIF(N$4:N1663,"●"),"")</f>
        <v/>
      </c>
      <c r="P1663" s="1" t="str">
        <f t="shared" si="183"/>
        <v/>
      </c>
      <c r="Q1663" s="1" t="str">
        <f t="shared" si="178"/>
        <v/>
      </c>
      <c r="R1663" s="1" t="str">
        <f>IF(LEN(Q1663),SUM($Q$4:Q1663)-1,"")</f>
        <v/>
      </c>
      <c r="S1663" s="1" t="str">
        <f t="shared" si="179"/>
        <v/>
      </c>
      <c r="T1663" s="1" t="str">
        <f t="shared" si="180"/>
        <v/>
      </c>
      <c r="U1663" s="1" t="str">
        <f t="shared" si="181"/>
        <v/>
      </c>
      <c r="V1663" s="1" t="str">
        <f t="shared" si="182"/>
        <v/>
      </c>
      <c r="Z1663" s="1" t="str">
        <v/>
      </c>
    </row>
    <row r="1664" spans="5:26" x14ac:dyDescent="0.55000000000000004">
      <c r="E1664" s="1">
        <v>1660</v>
      </c>
      <c r="F1664" s="1" t="str">
        <f>IFERROR(INDEX(title!$A$2:$A$2049,MATCH($E1664,title!$C$2:$C$2049,0),1),"")</f>
        <v/>
      </c>
      <c r="G1664" s="1" t="str">
        <f>IFERROR(INDEX(title!$B$2:$B$2049,MATCH($E1664,title!$C$2:$C$2049,0),1),"")</f>
        <v/>
      </c>
      <c r="H1664" s="1" t="str">
        <f>IFERROR(INDEX(title!$C$2:$C$2049,MATCH($E1664,title!$C$2:$C$2049,0),1),"")</f>
        <v/>
      </c>
      <c r="I1664" s="1" t="str">
        <f>IFERROR(INDEX(title!$D$2:$D$2049,MATCH($E1664,title!$C$2:$C$2049,0),1),"")</f>
        <v/>
      </c>
      <c r="J1664" s="1" t="str">
        <f>IFERROR(INDEX(title!$E$2:$E$2049,MATCH($E1664,title!$C$2:$C$2049,0),1),"")</f>
        <v/>
      </c>
      <c r="N1664" s="1" t="str">
        <f t="shared" si="177"/>
        <v/>
      </c>
      <c r="O1664" s="1" t="str">
        <f>IF(LENB(N1664),COUNTIF(N$4:N1664,"●"),"")</f>
        <v/>
      </c>
      <c r="P1664" s="1" t="str">
        <f t="shared" si="183"/>
        <v/>
      </c>
      <c r="Q1664" s="1" t="str">
        <f t="shared" si="178"/>
        <v/>
      </c>
      <c r="R1664" s="1" t="str">
        <f>IF(LEN(Q1664),SUM($Q$4:Q1664)-1,"")</f>
        <v/>
      </c>
      <c r="S1664" s="1" t="str">
        <f t="shared" si="179"/>
        <v/>
      </c>
      <c r="T1664" s="1" t="str">
        <f t="shared" si="180"/>
        <v/>
      </c>
      <c r="U1664" s="1" t="str">
        <f t="shared" si="181"/>
        <v/>
      </c>
      <c r="V1664" s="1" t="str">
        <f t="shared" si="182"/>
        <v/>
      </c>
      <c r="Z1664" s="1" t="str">
        <v/>
      </c>
    </row>
    <row r="1665" spans="5:26" x14ac:dyDescent="0.55000000000000004">
      <c r="E1665" s="1">
        <v>1661</v>
      </c>
      <c r="F1665" s="1" t="str">
        <f>IFERROR(INDEX(title!$A$2:$A$2049,MATCH($E1665,title!$C$2:$C$2049,0),1),"")</f>
        <v/>
      </c>
      <c r="G1665" s="1" t="str">
        <f>IFERROR(INDEX(title!$B$2:$B$2049,MATCH($E1665,title!$C$2:$C$2049,0),1),"")</f>
        <v/>
      </c>
      <c r="H1665" s="1" t="str">
        <f>IFERROR(INDEX(title!$C$2:$C$2049,MATCH($E1665,title!$C$2:$C$2049,0),1),"")</f>
        <v/>
      </c>
      <c r="I1665" s="1" t="str">
        <f>IFERROR(INDEX(title!$D$2:$D$2049,MATCH($E1665,title!$C$2:$C$2049,0),1),"")</f>
        <v/>
      </c>
      <c r="J1665" s="1" t="str">
        <f>IFERROR(INDEX(title!$E$2:$E$2049,MATCH($E1665,title!$C$2:$C$2049,0),1),"")</f>
        <v/>
      </c>
      <c r="N1665" s="1" t="str">
        <f t="shared" si="177"/>
        <v/>
      </c>
      <c r="O1665" s="1" t="str">
        <f>IF(LENB(N1665),COUNTIF(N$4:N1665,"●"),"")</f>
        <v/>
      </c>
      <c r="P1665" s="1" t="str">
        <f t="shared" si="183"/>
        <v/>
      </c>
      <c r="Q1665" s="1" t="str">
        <f t="shared" si="178"/>
        <v/>
      </c>
      <c r="R1665" s="1" t="str">
        <f>IF(LEN(Q1665),SUM($Q$4:Q1665)-1,"")</f>
        <v/>
      </c>
      <c r="S1665" s="1" t="str">
        <f t="shared" si="179"/>
        <v/>
      </c>
      <c r="T1665" s="1" t="str">
        <f t="shared" si="180"/>
        <v/>
      </c>
      <c r="U1665" s="1" t="str">
        <f t="shared" si="181"/>
        <v/>
      </c>
      <c r="V1665" s="1" t="str">
        <f t="shared" si="182"/>
        <v/>
      </c>
      <c r="Z1665" s="1" t="str">
        <v/>
      </c>
    </row>
    <row r="1666" spans="5:26" x14ac:dyDescent="0.55000000000000004">
      <c r="E1666" s="1">
        <v>1662</v>
      </c>
      <c r="F1666" s="1" t="str">
        <f>IFERROR(INDEX(title!$A$2:$A$2049,MATCH($E1666,title!$C$2:$C$2049,0),1),"")</f>
        <v/>
      </c>
      <c r="G1666" s="1" t="str">
        <f>IFERROR(INDEX(title!$B$2:$B$2049,MATCH($E1666,title!$C$2:$C$2049,0),1),"")</f>
        <v/>
      </c>
      <c r="H1666" s="1" t="str">
        <f>IFERROR(INDEX(title!$C$2:$C$2049,MATCH($E1666,title!$C$2:$C$2049,0),1),"")</f>
        <v/>
      </c>
      <c r="I1666" s="1" t="str">
        <f>IFERROR(INDEX(title!$D$2:$D$2049,MATCH($E1666,title!$C$2:$C$2049,0),1),"")</f>
        <v/>
      </c>
      <c r="J1666" s="1" t="str">
        <f>IFERROR(INDEX(title!$E$2:$E$2049,MATCH($E1666,title!$C$2:$C$2049,0),1),"")</f>
        <v/>
      </c>
      <c r="N1666" s="1" t="str">
        <f t="shared" si="177"/>
        <v/>
      </c>
      <c r="O1666" s="1" t="str">
        <f>IF(LENB(N1666),COUNTIF(N$4:N1666,"●"),"")</f>
        <v/>
      </c>
      <c r="P1666" s="1" t="str">
        <f t="shared" si="183"/>
        <v/>
      </c>
      <c r="Q1666" s="1" t="str">
        <f t="shared" si="178"/>
        <v/>
      </c>
      <c r="R1666" s="1" t="str">
        <f>IF(LEN(Q1666),SUM($Q$4:Q1666)-1,"")</f>
        <v/>
      </c>
      <c r="S1666" s="1" t="str">
        <f t="shared" si="179"/>
        <v/>
      </c>
      <c r="T1666" s="1" t="str">
        <f t="shared" si="180"/>
        <v/>
      </c>
      <c r="U1666" s="1" t="str">
        <f t="shared" si="181"/>
        <v/>
      </c>
      <c r="V1666" s="1" t="str">
        <f t="shared" si="182"/>
        <v/>
      </c>
      <c r="Z1666" s="1" t="str">
        <v/>
      </c>
    </row>
    <row r="1667" spans="5:26" x14ac:dyDescent="0.55000000000000004">
      <c r="E1667" s="1">
        <v>1663</v>
      </c>
      <c r="F1667" s="1" t="str">
        <f>IFERROR(INDEX(title!$A$2:$A$2049,MATCH($E1667,title!$C$2:$C$2049,0),1),"")</f>
        <v/>
      </c>
      <c r="G1667" s="1" t="str">
        <f>IFERROR(INDEX(title!$B$2:$B$2049,MATCH($E1667,title!$C$2:$C$2049,0),1),"")</f>
        <v/>
      </c>
      <c r="H1667" s="1" t="str">
        <f>IFERROR(INDEX(title!$C$2:$C$2049,MATCH($E1667,title!$C$2:$C$2049,0),1),"")</f>
        <v/>
      </c>
      <c r="I1667" s="1" t="str">
        <f>IFERROR(INDEX(title!$D$2:$D$2049,MATCH($E1667,title!$C$2:$C$2049,0),1),"")</f>
        <v/>
      </c>
      <c r="J1667" s="1" t="str">
        <f>IFERROR(INDEX(title!$E$2:$E$2049,MATCH($E1667,title!$C$2:$C$2049,0),1),"")</f>
        <v/>
      </c>
      <c r="N1667" s="1" t="str">
        <f t="shared" si="177"/>
        <v/>
      </c>
      <c r="O1667" s="1" t="str">
        <f>IF(LENB(N1667),COUNTIF(N$4:N1667,"●"),"")</f>
        <v/>
      </c>
      <c r="P1667" s="1" t="str">
        <f t="shared" si="183"/>
        <v/>
      </c>
      <c r="Q1667" s="1" t="str">
        <f t="shared" si="178"/>
        <v/>
      </c>
      <c r="R1667" s="1" t="str">
        <f>IF(LEN(Q1667),SUM($Q$4:Q1667)-1,"")</f>
        <v/>
      </c>
      <c r="S1667" s="1" t="str">
        <f t="shared" si="179"/>
        <v/>
      </c>
      <c r="T1667" s="1" t="str">
        <f t="shared" si="180"/>
        <v/>
      </c>
      <c r="U1667" s="1" t="str">
        <f t="shared" si="181"/>
        <v/>
      </c>
      <c r="V1667" s="1" t="str">
        <f t="shared" si="182"/>
        <v/>
      </c>
      <c r="Z1667" s="1" t="str">
        <v/>
      </c>
    </row>
    <row r="1668" spans="5:26" x14ac:dyDescent="0.55000000000000004">
      <c r="E1668" s="1">
        <v>1664</v>
      </c>
      <c r="F1668" s="1" t="str">
        <f>IFERROR(INDEX(title!$A$2:$A$2049,MATCH($E1668,title!$C$2:$C$2049,0),1),"")</f>
        <v/>
      </c>
      <c r="G1668" s="1" t="str">
        <f>IFERROR(INDEX(title!$B$2:$B$2049,MATCH($E1668,title!$C$2:$C$2049,0),1),"")</f>
        <v/>
      </c>
      <c r="H1668" s="1" t="str">
        <f>IFERROR(INDEX(title!$C$2:$C$2049,MATCH($E1668,title!$C$2:$C$2049,0),1),"")</f>
        <v/>
      </c>
      <c r="I1668" s="1" t="str">
        <f>IFERROR(INDEX(title!$D$2:$D$2049,MATCH($E1668,title!$C$2:$C$2049,0),1),"")</f>
        <v/>
      </c>
      <c r="J1668" s="1" t="str">
        <f>IFERROR(INDEX(title!$E$2:$E$2049,MATCH($E1668,title!$C$2:$C$2049,0),1),"")</f>
        <v/>
      </c>
      <c r="N1668" s="1" t="str">
        <f t="shared" ref="N1668:N1731" si="184">IF(AND(LENB(H1668),0&lt;H1668,LENB(I1668),0&lt;I1668),"●","")</f>
        <v/>
      </c>
      <c r="O1668" s="1" t="str">
        <f>IF(LENB(N1668),COUNTIF(N$4:N1668,"●"),"")</f>
        <v/>
      </c>
      <c r="P1668" s="1" t="str">
        <f t="shared" si="183"/>
        <v/>
      </c>
      <c r="Q1668" s="1" t="str">
        <f t="shared" ref="Q1668:Q1731" si="185">IF(LEN(G1668),1,"")</f>
        <v/>
      </c>
      <c r="R1668" s="1" t="str">
        <f>IF(LEN(Q1668),SUM($Q$4:Q1668)-1,"")</f>
        <v/>
      </c>
      <c r="S1668" s="1" t="str">
        <f t="shared" ref="S1668:S1731" si="186">IF(LENB($P1668),IF(COUNTIF($B$34,"*[*"),REPLACE($B$34,FIND("[",$B$34),2,"["&amp;$R1668&amp;"]"),$B$34),"")</f>
        <v/>
      </c>
      <c r="T1668" s="1" t="str">
        <f t="shared" ref="T1668:T1731" si="187">IF(LENB($P1668),$S1668&amp;"."&amp;T$2&amp;CHAR(9)&amp;$B$8&amp;" "&amp;H1668&amp;$B$9&amp;CHAR(9)&amp;$B$7&amp;T$3,"")</f>
        <v/>
      </c>
      <c r="U1668" s="1" t="str">
        <f t="shared" ref="U1668:U1731" si="188">IF(LENB($P1668),$S1668&amp;"."&amp;U$2&amp;CHAR(9)&amp;$B$8&amp;" "&amp;I1668&amp;$B$9&amp;CHAR(9)&amp;$B$7&amp;U$3,"")</f>
        <v/>
      </c>
      <c r="V1668" s="1" t="str">
        <f t="shared" ref="V1668:V1731" si="189">IF(LENB($P1668),$S1668&amp;"."&amp;V$2&amp;CHAR(9)&amp;$B$8&amp;" "&amp;J1668&amp;$B$9&amp;CHAR(9)&amp;$B$7&amp;V$3,"")</f>
        <v/>
      </c>
      <c r="Z1668" s="1" t="str">
        <v/>
      </c>
    </row>
    <row r="1669" spans="5:26" x14ac:dyDescent="0.55000000000000004">
      <c r="E1669" s="1">
        <v>1665</v>
      </c>
      <c r="F1669" s="1" t="str">
        <f>IFERROR(INDEX(title!$A$2:$A$2049,MATCH($E1669,title!$C$2:$C$2049,0),1),"")</f>
        <v/>
      </c>
      <c r="G1669" s="1" t="str">
        <f>IFERROR(INDEX(title!$B$2:$B$2049,MATCH($E1669,title!$C$2:$C$2049,0),1),"")</f>
        <v/>
      </c>
      <c r="H1669" s="1" t="str">
        <f>IFERROR(INDEX(title!$C$2:$C$2049,MATCH($E1669,title!$C$2:$C$2049,0),1),"")</f>
        <v/>
      </c>
      <c r="I1669" s="1" t="str">
        <f>IFERROR(INDEX(title!$D$2:$D$2049,MATCH($E1669,title!$C$2:$C$2049,0),1),"")</f>
        <v/>
      </c>
      <c r="J1669" s="1" t="str">
        <f>IFERROR(INDEX(title!$E$2:$E$2049,MATCH($E1669,title!$C$2:$C$2049,0),1),"")</f>
        <v/>
      </c>
      <c r="N1669" s="1" t="str">
        <f t="shared" si="184"/>
        <v/>
      </c>
      <c r="O1669" s="1" t="str">
        <f>IF(LENB(N1669),COUNTIF(N$4:N1669,"●"),"")</f>
        <v/>
      </c>
      <c r="P1669" s="1" t="str">
        <f t="shared" ref="P1669:P1732" si="190">IF(AND(LENB(O1669),LENB($B$4),LENB($B$5)),$B$4+$B$5*(O1669),"")</f>
        <v/>
      </c>
      <c r="Q1669" s="1" t="str">
        <f t="shared" si="185"/>
        <v/>
      </c>
      <c r="R1669" s="1" t="str">
        <f>IF(LEN(Q1669),SUM($Q$4:Q1669)-1,"")</f>
        <v/>
      </c>
      <c r="S1669" s="1" t="str">
        <f t="shared" si="186"/>
        <v/>
      </c>
      <c r="T1669" s="1" t="str">
        <f t="shared" si="187"/>
        <v/>
      </c>
      <c r="U1669" s="1" t="str">
        <f t="shared" si="188"/>
        <v/>
      </c>
      <c r="V1669" s="1" t="str">
        <f t="shared" si="189"/>
        <v/>
      </c>
      <c r="Z1669" s="1" t="str">
        <v/>
      </c>
    </row>
    <row r="1670" spans="5:26" x14ac:dyDescent="0.55000000000000004">
      <c r="E1670" s="1">
        <v>1666</v>
      </c>
      <c r="F1670" s="1" t="str">
        <f>IFERROR(INDEX(title!$A$2:$A$2049,MATCH($E1670,title!$C$2:$C$2049,0),1),"")</f>
        <v/>
      </c>
      <c r="G1670" s="1" t="str">
        <f>IFERROR(INDEX(title!$B$2:$B$2049,MATCH($E1670,title!$C$2:$C$2049,0),1),"")</f>
        <v/>
      </c>
      <c r="H1670" s="1" t="str">
        <f>IFERROR(INDEX(title!$C$2:$C$2049,MATCH($E1670,title!$C$2:$C$2049,0),1),"")</f>
        <v/>
      </c>
      <c r="I1670" s="1" t="str">
        <f>IFERROR(INDEX(title!$D$2:$D$2049,MATCH($E1670,title!$C$2:$C$2049,0),1),"")</f>
        <v/>
      </c>
      <c r="J1670" s="1" t="str">
        <f>IFERROR(INDEX(title!$E$2:$E$2049,MATCH($E1670,title!$C$2:$C$2049,0),1),"")</f>
        <v/>
      </c>
      <c r="N1670" s="1" t="str">
        <f t="shared" si="184"/>
        <v/>
      </c>
      <c r="O1670" s="1" t="str">
        <f>IF(LENB(N1670),COUNTIF(N$4:N1670,"●"),"")</f>
        <v/>
      </c>
      <c r="P1670" s="1" t="str">
        <f t="shared" si="190"/>
        <v/>
      </c>
      <c r="Q1670" s="1" t="str">
        <f t="shared" si="185"/>
        <v/>
      </c>
      <c r="R1670" s="1" t="str">
        <f>IF(LEN(Q1670),SUM($Q$4:Q1670)-1,"")</f>
        <v/>
      </c>
      <c r="S1670" s="1" t="str">
        <f t="shared" si="186"/>
        <v/>
      </c>
      <c r="T1670" s="1" t="str">
        <f t="shared" si="187"/>
        <v/>
      </c>
      <c r="U1670" s="1" t="str">
        <f t="shared" si="188"/>
        <v/>
      </c>
      <c r="V1670" s="1" t="str">
        <f t="shared" si="189"/>
        <v/>
      </c>
      <c r="Z1670" s="1" t="str">
        <v/>
      </c>
    </row>
    <row r="1671" spans="5:26" x14ac:dyDescent="0.55000000000000004">
      <c r="E1671" s="1">
        <v>1667</v>
      </c>
      <c r="F1671" s="1" t="str">
        <f>IFERROR(INDEX(title!$A$2:$A$2049,MATCH($E1671,title!$C$2:$C$2049,0),1),"")</f>
        <v/>
      </c>
      <c r="G1671" s="1" t="str">
        <f>IFERROR(INDEX(title!$B$2:$B$2049,MATCH($E1671,title!$C$2:$C$2049,0),1),"")</f>
        <v/>
      </c>
      <c r="H1671" s="1" t="str">
        <f>IFERROR(INDEX(title!$C$2:$C$2049,MATCH($E1671,title!$C$2:$C$2049,0),1),"")</f>
        <v/>
      </c>
      <c r="I1671" s="1" t="str">
        <f>IFERROR(INDEX(title!$D$2:$D$2049,MATCH($E1671,title!$C$2:$C$2049,0),1),"")</f>
        <v/>
      </c>
      <c r="J1671" s="1" t="str">
        <f>IFERROR(INDEX(title!$E$2:$E$2049,MATCH($E1671,title!$C$2:$C$2049,0),1),"")</f>
        <v/>
      </c>
      <c r="N1671" s="1" t="str">
        <f t="shared" si="184"/>
        <v/>
      </c>
      <c r="O1671" s="1" t="str">
        <f>IF(LENB(N1671),COUNTIF(N$4:N1671,"●"),"")</f>
        <v/>
      </c>
      <c r="P1671" s="1" t="str">
        <f t="shared" si="190"/>
        <v/>
      </c>
      <c r="Q1671" s="1" t="str">
        <f t="shared" si="185"/>
        <v/>
      </c>
      <c r="R1671" s="1" t="str">
        <f>IF(LEN(Q1671),SUM($Q$4:Q1671)-1,"")</f>
        <v/>
      </c>
      <c r="S1671" s="1" t="str">
        <f t="shared" si="186"/>
        <v/>
      </c>
      <c r="T1671" s="1" t="str">
        <f t="shared" si="187"/>
        <v/>
      </c>
      <c r="U1671" s="1" t="str">
        <f t="shared" si="188"/>
        <v/>
      </c>
      <c r="V1671" s="1" t="str">
        <f t="shared" si="189"/>
        <v/>
      </c>
      <c r="Z1671" s="1" t="str">
        <v/>
      </c>
    </row>
    <row r="1672" spans="5:26" x14ac:dyDescent="0.55000000000000004">
      <c r="E1672" s="1">
        <v>1668</v>
      </c>
      <c r="F1672" s="1" t="str">
        <f>IFERROR(INDEX(title!$A$2:$A$2049,MATCH($E1672,title!$C$2:$C$2049,0),1),"")</f>
        <v/>
      </c>
      <c r="G1672" s="1" t="str">
        <f>IFERROR(INDEX(title!$B$2:$B$2049,MATCH($E1672,title!$C$2:$C$2049,0),1),"")</f>
        <v/>
      </c>
      <c r="H1672" s="1" t="str">
        <f>IFERROR(INDEX(title!$C$2:$C$2049,MATCH($E1672,title!$C$2:$C$2049,0),1),"")</f>
        <v/>
      </c>
      <c r="I1672" s="1" t="str">
        <f>IFERROR(INDEX(title!$D$2:$D$2049,MATCH($E1672,title!$C$2:$C$2049,0),1),"")</f>
        <v/>
      </c>
      <c r="J1672" s="1" t="str">
        <f>IFERROR(INDEX(title!$E$2:$E$2049,MATCH($E1672,title!$C$2:$C$2049,0),1),"")</f>
        <v/>
      </c>
      <c r="N1672" s="1" t="str">
        <f t="shared" si="184"/>
        <v/>
      </c>
      <c r="O1672" s="1" t="str">
        <f>IF(LENB(N1672),COUNTIF(N$4:N1672,"●"),"")</f>
        <v/>
      </c>
      <c r="P1672" s="1" t="str">
        <f t="shared" si="190"/>
        <v/>
      </c>
      <c r="Q1672" s="1" t="str">
        <f t="shared" si="185"/>
        <v/>
      </c>
      <c r="R1672" s="1" t="str">
        <f>IF(LEN(Q1672),SUM($Q$4:Q1672)-1,"")</f>
        <v/>
      </c>
      <c r="S1672" s="1" t="str">
        <f t="shared" si="186"/>
        <v/>
      </c>
      <c r="T1672" s="1" t="str">
        <f t="shared" si="187"/>
        <v/>
      </c>
      <c r="U1672" s="1" t="str">
        <f t="shared" si="188"/>
        <v/>
      </c>
      <c r="V1672" s="1" t="str">
        <f t="shared" si="189"/>
        <v/>
      </c>
      <c r="Z1672" s="1" t="str">
        <v/>
      </c>
    </row>
    <row r="1673" spans="5:26" x14ac:dyDescent="0.55000000000000004">
      <c r="E1673" s="1">
        <v>1669</v>
      </c>
      <c r="F1673" s="1" t="str">
        <f>IFERROR(INDEX(title!$A$2:$A$2049,MATCH($E1673,title!$C$2:$C$2049,0),1),"")</f>
        <v/>
      </c>
      <c r="G1673" s="1" t="str">
        <f>IFERROR(INDEX(title!$B$2:$B$2049,MATCH($E1673,title!$C$2:$C$2049,0),1),"")</f>
        <v/>
      </c>
      <c r="H1673" s="1" t="str">
        <f>IFERROR(INDEX(title!$C$2:$C$2049,MATCH($E1673,title!$C$2:$C$2049,0),1),"")</f>
        <v/>
      </c>
      <c r="I1673" s="1" t="str">
        <f>IFERROR(INDEX(title!$D$2:$D$2049,MATCH($E1673,title!$C$2:$C$2049,0),1),"")</f>
        <v/>
      </c>
      <c r="J1673" s="1" t="str">
        <f>IFERROR(INDEX(title!$E$2:$E$2049,MATCH($E1673,title!$C$2:$C$2049,0),1),"")</f>
        <v/>
      </c>
      <c r="N1673" s="1" t="str">
        <f t="shared" si="184"/>
        <v/>
      </c>
      <c r="O1673" s="1" t="str">
        <f>IF(LENB(N1673),COUNTIF(N$4:N1673,"●"),"")</f>
        <v/>
      </c>
      <c r="P1673" s="1" t="str">
        <f t="shared" si="190"/>
        <v/>
      </c>
      <c r="Q1673" s="1" t="str">
        <f t="shared" si="185"/>
        <v/>
      </c>
      <c r="R1673" s="1" t="str">
        <f>IF(LEN(Q1673),SUM($Q$4:Q1673)-1,"")</f>
        <v/>
      </c>
      <c r="S1673" s="1" t="str">
        <f t="shared" si="186"/>
        <v/>
      </c>
      <c r="T1673" s="1" t="str">
        <f t="shared" si="187"/>
        <v/>
      </c>
      <c r="U1673" s="1" t="str">
        <f t="shared" si="188"/>
        <v/>
      </c>
      <c r="V1673" s="1" t="str">
        <f t="shared" si="189"/>
        <v/>
      </c>
      <c r="Z1673" s="1" t="str">
        <v/>
      </c>
    </row>
    <row r="1674" spans="5:26" x14ac:dyDescent="0.55000000000000004">
      <c r="E1674" s="1">
        <v>1670</v>
      </c>
      <c r="F1674" s="1" t="str">
        <f>IFERROR(INDEX(title!$A$2:$A$2049,MATCH($E1674,title!$C$2:$C$2049,0),1),"")</f>
        <v/>
      </c>
      <c r="G1674" s="1" t="str">
        <f>IFERROR(INDEX(title!$B$2:$B$2049,MATCH($E1674,title!$C$2:$C$2049,0),1),"")</f>
        <v/>
      </c>
      <c r="H1674" s="1" t="str">
        <f>IFERROR(INDEX(title!$C$2:$C$2049,MATCH($E1674,title!$C$2:$C$2049,0),1),"")</f>
        <v/>
      </c>
      <c r="I1674" s="1" t="str">
        <f>IFERROR(INDEX(title!$D$2:$D$2049,MATCH($E1674,title!$C$2:$C$2049,0),1),"")</f>
        <v/>
      </c>
      <c r="J1674" s="1" t="str">
        <f>IFERROR(INDEX(title!$E$2:$E$2049,MATCH($E1674,title!$C$2:$C$2049,0),1),"")</f>
        <v/>
      </c>
      <c r="N1674" s="1" t="str">
        <f t="shared" si="184"/>
        <v/>
      </c>
      <c r="O1674" s="1" t="str">
        <f>IF(LENB(N1674),COUNTIF(N$4:N1674,"●"),"")</f>
        <v/>
      </c>
      <c r="P1674" s="1" t="str">
        <f t="shared" si="190"/>
        <v/>
      </c>
      <c r="Q1674" s="1" t="str">
        <f t="shared" si="185"/>
        <v/>
      </c>
      <c r="R1674" s="1" t="str">
        <f>IF(LEN(Q1674),SUM($Q$4:Q1674)-1,"")</f>
        <v/>
      </c>
      <c r="S1674" s="1" t="str">
        <f t="shared" si="186"/>
        <v/>
      </c>
      <c r="T1674" s="1" t="str">
        <f t="shared" si="187"/>
        <v/>
      </c>
      <c r="U1674" s="1" t="str">
        <f t="shared" si="188"/>
        <v/>
      </c>
      <c r="V1674" s="1" t="str">
        <f t="shared" si="189"/>
        <v/>
      </c>
      <c r="Z1674" s="1" t="str">
        <v/>
      </c>
    </row>
    <row r="1675" spans="5:26" x14ac:dyDescent="0.55000000000000004">
      <c r="E1675" s="1">
        <v>1671</v>
      </c>
      <c r="F1675" s="1" t="str">
        <f>IFERROR(INDEX(title!$A$2:$A$2049,MATCH($E1675,title!$C$2:$C$2049,0),1),"")</f>
        <v/>
      </c>
      <c r="G1675" s="1" t="str">
        <f>IFERROR(INDEX(title!$B$2:$B$2049,MATCH($E1675,title!$C$2:$C$2049,0),1),"")</f>
        <v/>
      </c>
      <c r="H1675" s="1" t="str">
        <f>IFERROR(INDEX(title!$C$2:$C$2049,MATCH($E1675,title!$C$2:$C$2049,0),1),"")</f>
        <v/>
      </c>
      <c r="I1675" s="1" t="str">
        <f>IFERROR(INDEX(title!$D$2:$D$2049,MATCH($E1675,title!$C$2:$C$2049,0),1),"")</f>
        <v/>
      </c>
      <c r="J1675" s="1" t="str">
        <f>IFERROR(INDEX(title!$E$2:$E$2049,MATCH($E1675,title!$C$2:$C$2049,0),1),"")</f>
        <v/>
      </c>
      <c r="N1675" s="1" t="str">
        <f t="shared" si="184"/>
        <v/>
      </c>
      <c r="O1675" s="1" t="str">
        <f>IF(LENB(N1675),COUNTIF(N$4:N1675,"●"),"")</f>
        <v/>
      </c>
      <c r="P1675" s="1" t="str">
        <f t="shared" si="190"/>
        <v/>
      </c>
      <c r="Q1675" s="1" t="str">
        <f t="shared" si="185"/>
        <v/>
      </c>
      <c r="R1675" s="1" t="str">
        <f>IF(LEN(Q1675),SUM($Q$4:Q1675)-1,"")</f>
        <v/>
      </c>
      <c r="S1675" s="1" t="str">
        <f t="shared" si="186"/>
        <v/>
      </c>
      <c r="T1675" s="1" t="str">
        <f t="shared" si="187"/>
        <v/>
      </c>
      <c r="U1675" s="1" t="str">
        <f t="shared" si="188"/>
        <v/>
      </c>
      <c r="V1675" s="1" t="str">
        <f t="shared" si="189"/>
        <v/>
      </c>
      <c r="Z1675" s="1" t="str">
        <v/>
      </c>
    </row>
    <row r="1676" spans="5:26" x14ac:dyDescent="0.55000000000000004">
      <c r="E1676" s="1">
        <v>1672</v>
      </c>
      <c r="F1676" s="1" t="str">
        <f>IFERROR(INDEX(title!$A$2:$A$2049,MATCH($E1676,title!$C$2:$C$2049,0),1),"")</f>
        <v/>
      </c>
      <c r="G1676" s="1" t="str">
        <f>IFERROR(INDEX(title!$B$2:$B$2049,MATCH($E1676,title!$C$2:$C$2049,0),1),"")</f>
        <v/>
      </c>
      <c r="H1676" s="1" t="str">
        <f>IFERROR(INDEX(title!$C$2:$C$2049,MATCH($E1676,title!$C$2:$C$2049,0),1),"")</f>
        <v/>
      </c>
      <c r="I1676" s="1" t="str">
        <f>IFERROR(INDEX(title!$D$2:$D$2049,MATCH($E1676,title!$C$2:$C$2049,0),1),"")</f>
        <v/>
      </c>
      <c r="J1676" s="1" t="str">
        <f>IFERROR(INDEX(title!$E$2:$E$2049,MATCH($E1676,title!$C$2:$C$2049,0),1),"")</f>
        <v/>
      </c>
      <c r="N1676" s="1" t="str">
        <f t="shared" si="184"/>
        <v/>
      </c>
      <c r="O1676" s="1" t="str">
        <f>IF(LENB(N1676),COUNTIF(N$4:N1676,"●"),"")</f>
        <v/>
      </c>
      <c r="P1676" s="1" t="str">
        <f t="shared" si="190"/>
        <v/>
      </c>
      <c r="Q1676" s="1" t="str">
        <f t="shared" si="185"/>
        <v/>
      </c>
      <c r="R1676" s="1" t="str">
        <f>IF(LEN(Q1676),SUM($Q$4:Q1676)-1,"")</f>
        <v/>
      </c>
      <c r="S1676" s="1" t="str">
        <f t="shared" si="186"/>
        <v/>
      </c>
      <c r="T1676" s="1" t="str">
        <f t="shared" si="187"/>
        <v/>
      </c>
      <c r="U1676" s="1" t="str">
        <f t="shared" si="188"/>
        <v/>
      </c>
      <c r="V1676" s="1" t="str">
        <f t="shared" si="189"/>
        <v/>
      </c>
      <c r="Z1676" s="1" t="str">
        <v/>
      </c>
    </row>
    <row r="1677" spans="5:26" x14ac:dyDescent="0.55000000000000004">
      <c r="E1677" s="1">
        <v>1673</v>
      </c>
      <c r="F1677" s="1" t="str">
        <f>IFERROR(INDEX(title!$A$2:$A$2049,MATCH($E1677,title!$C$2:$C$2049,0),1),"")</f>
        <v/>
      </c>
      <c r="G1677" s="1" t="str">
        <f>IFERROR(INDEX(title!$B$2:$B$2049,MATCH($E1677,title!$C$2:$C$2049,0),1),"")</f>
        <v/>
      </c>
      <c r="H1677" s="1" t="str">
        <f>IFERROR(INDEX(title!$C$2:$C$2049,MATCH($E1677,title!$C$2:$C$2049,0),1),"")</f>
        <v/>
      </c>
      <c r="I1677" s="1" t="str">
        <f>IFERROR(INDEX(title!$D$2:$D$2049,MATCH($E1677,title!$C$2:$C$2049,0),1),"")</f>
        <v/>
      </c>
      <c r="J1677" s="1" t="str">
        <f>IFERROR(INDEX(title!$E$2:$E$2049,MATCH($E1677,title!$C$2:$C$2049,0),1),"")</f>
        <v/>
      </c>
      <c r="N1677" s="1" t="str">
        <f t="shared" si="184"/>
        <v/>
      </c>
      <c r="O1677" s="1" t="str">
        <f>IF(LENB(N1677),COUNTIF(N$4:N1677,"●"),"")</f>
        <v/>
      </c>
      <c r="P1677" s="1" t="str">
        <f t="shared" si="190"/>
        <v/>
      </c>
      <c r="Q1677" s="1" t="str">
        <f t="shared" si="185"/>
        <v/>
      </c>
      <c r="R1677" s="1" t="str">
        <f>IF(LEN(Q1677),SUM($Q$4:Q1677)-1,"")</f>
        <v/>
      </c>
      <c r="S1677" s="1" t="str">
        <f t="shared" si="186"/>
        <v/>
      </c>
      <c r="T1677" s="1" t="str">
        <f t="shared" si="187"/>
        <v/>
      </c>
      <c r="U1677" s="1" t="str">
        <f t="shared" si="188"/>
        <v/>
      </c>
      <c r="V1677" s="1" t="str">
        <f t="shared" si="189"/>
        <v/>
      </c>
      <c r="Z1677" s="1" t="str">
        <v/>
      </c>
    </row>
    <row r="1678" spans="5:26" x14ac:dyDescent="0.55000000000000004">
      <c r="E1678" s="1">
        <v>1674</v>
      </c>
      <c r="F1678" s="1" t="str">
        <f>IFERROR(INDEX(title!$A$2:$A$2049,MATCH($E1678,title!$C$2:$C$2049,0),1),"")</f>
        <v/>
      </c>
      <c r="G1678" s="1" t="str">
        <f>IFERROR(INDEX(title!$B$2:$B$2049,MATCH($E1678,title!$C$2:$C$2049,0),1),"")</f>
        <v/>
      </c>
      <c r="H1678" s="1" t="str">
        <f>IFERROR(INDEX(title!$C$2:$C$2049,MATCH($E1678,title!$C$2:$C$2049,0),1),"")</f>
        <v/>
      </c>
      <c r="I1678" s="1" t="str">
        <f>IFERROR(INDEX(title!$D$2:$D$2049,MATCH($E1678,title!$C$2:$C$2049,0),1),"")</f>
        <v/>
      </c>
      <c r="J1678" s="1" t="str">
        <f>IFERROR(INDEX(title!$E$2:$E$2049,MATCH($E1678,title!$C$2:$C$2049,0),1),"")</f>
        <v/>
      </c>
      <c r="N1678" s="1" t="str">
        <f t="shared" si="184"/>
        <v/>
      </c>
      <c r="O1678" s="1" t="str">
        <f>IF(LENB(N1678),COUNTIF(N$4:N1678,"●"),"")</f>
        <v/>
      </c>
      <c r="P1678" s="1" t="str">
        <f t="shared" si="190"/>
        <v/>
      </c>
      <c r="Q1678" s="1" t="str">
        <f t="shared" si="185"/>
        <v/>
      </c>
      <c r="R1678" s="1" t="str">
        <f>IF(LEN(Q1678),SUM($Q$4:Q1678)-1,"")</f>
        <v/>
      </c>
      <c r="S1678" s="1" t="str">
        <f t="shared" si="186"/>
        <v/>
      </c>
      <c r="T1678" s="1" t="str">
        <f t="shared" si="187"/>
        <v/>
      </c>
      <c r="U1678" s="1" t="str">
        <f t="shared" si="188"/>
        <v/>
      </c>
      <c r="V1678" s="1" t="str">
        <f t="shared" si="189"/>
        <v/>
      </c>
      <c r="Z1678" s="1" t="str">
        <v/>
      </c>
    </row>
    <row r="1679" spans="5:26" x14ac:dyDescent="0.55000000000000004">
      <c r="E1679" s="1">
        <v>1675</v>
      </c>
      <c r="F1679" s="1" t="str">
        <f>IFERROR(INDEX(title!$A$2:$A$2049,MATCH($E1679,title!$C$2:$C$2049,0),1),"")</f>
        <v/>
      </c>
      <c r="G1679" s="1" t="str">
        <f>IFERROR(INDEX(title!$B$2:$B$2049,MATCH($E1679,title!$C$2:$C$2049,0),1),"")</f>
        <v/>
      </c>
      <c r="H1679" s="1" t="str">
        <f>IFERROR(INDEX(title!$C$2:$C$2049,MATCH($E1679,title!$C$2:$C$2049,0),1),"")</f>
        <v/>
      </c>
      <c r="I1679" s="1" t="str">
        <f>IFERROR(INDEX(title!$D$2:$D$2049,MATCH($E1679,title!$C$2:$C$2049,0),1),"")</f>
        <v/>
      </c>
      <c r="J1679" s="1" t="str">
        <f>IFERROR(INDEX(title!$E$2:$E$2049,MATCH($E1679,title!$C$2:$C$2049,0),1),"")</f>
        <v/>
      </c>
      <c r="N1679" s="1" t="str">
        <f t="shared" si="184"/>
        <v/>
      </c>
      <c r="O1679" s="1" t="str">
        <f>IF(LENB(N1679),COUNTIF(N$4:N1679,"●"),"")</f>
        <v/>
      </c>
      <c r="P1679" s="1" t="str">
        <f t="shared" si="190"/>
        <v/>
      </c>
      <c r="Q1679" s="1" t="str">
        <f t="shared" si="185"/>
        <v/>
      </c>
      <c r="R1679" s="1" t="str">
        <f>IF(LEN(Q1679),SUM($Q$4:Q1679)-1,"")</f>
        <v/>
      </c>
      <c r="S1679" s="1" t="str">
        <f t="shared" si="186"/>
        <v/>
      </c>
      <c r="T1679" s="1" t="str">
        <f t="shared" si="187"/>
        <v/>
      </c>
      <c r="U1679" s="1" t="str">
        <f t="shared" si="188"/>
        <v/>
      </c>
      <c r="V1679" s="1" t="str">
        <f t="shared" si="189"/>
        <v/>
      </c>
      <c r="Z1679" s="1" t="str">
        <v/>
      </c>
    </row>
    <row r="1680" spans="5:26" x14ac:dyDescent="0.55000000000000004">
      <c r="E1680" s="1">
        <v>1676</v>
      </c>
      <c r="F1680" s="1" t="str">
        <f>IFERROR(INDEX(title!$A$2:$A$2049,MATCH($E1680,title!$C$2:$C$2049,0),1),"")</f>
        <v/>
      </c>
      <c r="G1680" s="1" t="str">
        <f>IFERROR(INDEX(title!$B$2:$B$2049,MATCH($E1680,title!$C$2:$C$2049,0),1),"")</f>
        <v/>
      </c>
      <c r="H1680" s="1" t="str">
        <f>IFERROR(INDEX(title!$C$2:$C$2049,MATCH($E1680,title!$C$2:$C$2049,0),1),"")</f>
        <v/>
      </c>
      <c r="I1680" s="1" t="str">
        <f>IFERROR(INDEX(title!$D$2:$D$2049,MATCH($E1680,title!$C$2:$C$2049,0),1),"")</f>
        <v/>
      </c>
      <c r="J1680" s="1" t="str">
        <f>IFERROR(INDEX(title!$E$2:$E$2049,MATCH($E1680,title!$C$2:$C$2049,0),1),"")</f>
        <v/>
      </c>
      <c r="N1680" s="1" t="str">
        <f t="shared" si="184"/>
        <v/>
      </c>
      <c r="O1680" s="1" t="str">
        <f>IF(LENB(N1680),COUNTIF(N$4:N1680,"●"),"")</f>
        <v/>
      </c>
      <c r="P1680" s="1" t="str">
        <f t="shared" si="190"/>
        <v/>
      </c>
      <c r="Q1680" s="1" t="str">
        <f t="shared" si="185"/>
        <v/>
      </c>
      <c r="R1680" s="1" t="str">
        <f>IF(LEN(Q1680),SUM($Q$4:Q1680)-1,"")</f>
        <v/>
      </c>
      <c r="S1680" s="1" t="str">
        <f t="shared" si="186"/>
        <v/>
      </c>
      <c r="T1680" s="1" t="str">
        <f t="shared" si="187"/>
        <v/>
      </c>
      <c r="U1680" s="1" t="str">
        <f t="shared" si="188"/>
        <v/>
      </c>
      <c r="V1680" s="1" t="str">
        <f t="shared" si="189"/>
        <v/>
      </c>
      <c r="Z1680" s="1" t="str">
        <v/>
      </c>
    </row>
    <row r="1681" spans="5:26" x14ac:dyDescent="0.55000000000000004">
      <c r="E1681" s="1">
        <v>1677</v>
      </c>
      <c r="F1681" s="1" t="str">
        <f>IFERROR(INDEX(title!$A$2:$A$2049,MATCH($E1681,title!$C$2:$C$2049,0),1),"")</f>
        <v/>
      </c>
      <c r="G1681" s="1" t="str">
        <f>IFERROR(INDEX(title!$B$2:$B$2049,MATCH($E1681,title!$C$2:$C$2049,0),1),"")</f>
        <v/>
      </c>
      <c r="H1681" s="1" t="str">
        <f>IFERROR(INDEX(title!$C$2:$C$2049,MATCH($E1681,title!$C$2:$C$2049,0),1),"")</f>
        <v/>
      </c>
      <c r="I1681" s="1" t="str">
        <f>IFERROR(INDEX(title!$D$2:$D$2049,MATCH($E1681,title!$C$2:$C$2049,0),1),"")</f>
        <v/>
      </c>
      <c r="J1681" s="1" t="str">
        <f>IFERROR(INDEX(title!$E$2:$E$2049,MATCH($E1681,title!$C$2:$C$2049,0),1),"")</f>
        <v/>
      </c>
      <c r="N1681" s="1" t="str">
        <f t="shared" si="184"/>
        <v/>
      </c>
      <c r="O1681" s="1" t="str">
        <f>IF(LENB(N1681),COUNTIF(N$4:N1681,"●"),"")</f>
        <v/>
      </c>
      <c r="P1681" s="1" t="str">
        <f t="shared" si="190"/>
        <v/>
      </c>
      <c r="Q1681" s="1" t="str">
        <f t="shared" si="185"/>
        <v/>
      </c>
      <c r="R1681" s="1" t="str">
        <f>IF(LEN(Q1681),SUM($Q$4:Q1681)-1,"")</f>
        <v/>
      </c>
      <c r="S1681" s="1" t="str">
        <f t="shared" si="186"/>
        <v/>
      </c>
      <c r="T1681" s="1" t="str">
        <f t="shared" si="187"/>
        <v/>
      </c>
      <c r="U1681" s="1" t="str">
        <f t="shared" si="188"/>
        <v/>
      </c>
      <c r="V1681" s="1" t="str">
        <f t="shared" si="189"/>
        <v/>
      </c>
      <c r="Z1681" s="1" t="str">
        <v/>
      </c>
    </row>
    <row r="1682" spans="5:26" x14ac:dyDescent="0.55000000000000004">
      <c r="E1682" s="1">
        <v>1678</v>
      </c>
      <c r="F1682" s="1" t="str">
        <f>IFERROR(INDEX(title!$A$2:$A$2049,MATCH($E1682,title!$C$2:$C$2049,0),1),"")</f>
        <v/>
      </c>
      <c r="G1682" s="1" t="str">
        <f>IFERROR(INDEX(title!$B$2:$B$2049,MATCH($E1682,title!$C$2:$C$2049,0),1),"")</f>
        <v/>
      </c>
      <c r="H1682" s="1" t="str">
        <f>IFERROR(INDEX(title!$C$2:$C$2049,MATCH($E1682,title!$C$2:$C$2049,0),1),"")</f>
        <v/>
      </c>
      <c r="I1682" s="1" t="str">
        <f>IFERROR(INDEX(title!$D$2:$D$2049,MATCH($E1682,title!$C$2:$C$2049,0),1),"")</f>
        <v/>
      </c>
      <c r="J1682" s="1" t="str">
        <f>IFERROR(INDEX(title!$E$2:$E$2049,MATCH($E1682,title!$C$2:$C$2049,0),1),"")</f>
        <v/>
      </c>
      <c r="N1682" s="1" t="str">
        <f t="shared" si="184"/>
        <v/>
      </c>
      <c r="O1682" s="1" t="str">
        <f>IF(LENB(N1682),COUNTIF(N$4:N1682,"●"),"")</f>
        <v/>
      </c>
      <c r="P1682" s="1" t="str">
        <f t="shared" si="190"/>
        <v/>
      </c>
      <c r="Q1682" s="1" t="str">
        <f t="shared" si="185"/>
        <v/>
      </c>
      <c r="R1682" s="1" t="str">
        <f>IF(LEN(Q1682),SUM($Q$4:Q1682)-1,"")</f>
        <v/>
      </c>
      <c r="S1682" s="1" t="str">
        <f t="shared" si="186"/>
        <v/>
      </c>
      <c r="T1682" s="1" t="str">
        <f t="shared" si="187"/>
        <v/>
      </c>
      <c r="U1682" s="1" t="str">
        <f t="shared" si="188"/>
        <v/>
      </c>
      <c r="V1682" s="1" t="str">
        <f t="shared" si="189"/>
        <v/>
      </c>
      <c r="Z1682" s="1" t="str">
        <v/>
      </c>
    </row>
    <row r="1683" spans="5:26" x14ac:dyDescent="0.55000000000000004">
      <c r="E1683" s="1">
        <v>1679</v>
      </c>
      <c r="F1683" s="1" t="str">
        <f>IFERROR(INDEX(title!$A$2:$A$2049,MATCH($E1683,title!$C$2:$C$2049,0),1),"")</f>
        <v/>
      </c>
      <c r="G1683" s="1" t="str">
        <f>IFERROR(INDEX(title!$B$2:$B$2049,MATCH($E1683,title!$C$2:$C$2049,0),1),"")</f>
        <v/>
      </c>
      <c r="H1683" s="1" t="str">
        <f>IFERROR(INDEX(title!$C$2:$C$2049,MATCH($E1683,title!$C$2:$C$2049,0),1),"")</f>
        <v/>
      </c>
      <c r="I1683" s="1" t="str">
        <f>IFERROR(INDEX(title!$D$2:$D$2049,MATCH($E1683,title!$C$2:$C$2049,0),1),"")</f>
        <v/>
      </c>
      <c r="J1683" s="1" t="str">
        <f>IFERROR(INDEX(title!$E$2:$E$2049,MATCH($E1683,title!$C$2:$C$2049,0),1),"")</f>
        <v/>
      </c>
      <c r="N1683" s="1" t="str">
        <f t="shared" si="184"/>
        <v/>
      </c>
      <c r="O1683" s="1" t="str">
        <f>IF(LENB(N1683),COUNTIF(N$4:N1683,"●"),"")</f>
        <v/>
      </c>
      <c r="P1683" s="1" t="str">
        <f t="shared" si="190"/>
        <v/>
      </c>
      <c r="Q1683" s="1" t="str">
        <f t="shared" si="185"/>
        <v/>
      </c>
      <c r="R1683" s="1" t="str">
        <f>IF(LEN(Q1683),SUM($Q$4:Q1683)-1,"")</f>
        <v/>
      </c>
      <c r="S1683" s="1" t="str">
        <f t="shared" si="186"/>
        <v/>
      </c>
      <c r="T1683" s="1" t="str">
        <f t="shared" si="187"/>
        <v/>
      </c>
      <c r="U1683" s="1" t="str">
        <f t="shared" si="188"/>
        <v/>
      </c>
      <c r="V1683" s="1" t="str">
        <f t="shared" si="189"/>
        <v/>
      </c>
      <c r="Z1683" s="1" t="str">
        <v/>
      </c>
    </row>
    <row r="1684" spans="5:26" x14ac:dyDescent="0.55000000000000004">
      <c r="E1684" s="1">
        <v>1680</v>
      </c>
      <c r="F1684" s="1" t="str">
        <f>IFERROR(INDEX(title!$A$2:$A$2049,MATCH($E1684,title!$C$2:$C$2049,0),1),"")</f>
        <v/>
      </c>
      <c r="G1684" s="1" t="str">
        <f>IFERROR(INDEX(title!$B$2:$B$2049,MATCH($E1684,title!$C$2:$C$2049,0),1),"")</f>
        <v/>
      </c>
      <c r="H1684" s="1" t="str">
        <f>IFERROR(INDEX(title!$C$2:$C$2049,MATCH($E1684,title!$C$2:$C$2049,0),1),"")</f>
        <v/>
      </c>
      <c r="I1684" s="1" t="str">
        <f>IFERROR(INDEX(title!$D$2:$D$2049,MATCH($E1684,title!$C$2:$C$2049,0),1),"")</f>
        <v/>
      </c>
      <c r="J1684" s="1" t="str">
        <f>IFERROR(INDEX(title!$E$2:$E$2049,MATCH($E1684,title!$C$2:$C$2049,0),1),"")</f>
        <v/>
      </c>
      <c r="N1684" s="1" t="str">
        <f t="shared" si="184"/>
        <v/>
      </c>
      <c r="O1684" s="1" t="str">
        <f>IF(LENB(N1684),COUNTIF(N$4:N1684,"●"),"")</f>
        <v/>
      </c>
      <c r="P1684" s="1" t="str">
        <f t="shared" si="190"/>
        <v/>
      </c>
      <c r="Q1684" s="1" t="str">
        <f t="shared" si="185"/>
        <v/>
      </c>
      <c r="R1684" s="1" t="str">
        <f>IF(LEN(Q1684),SUM($Q$4:Q1684)-1,"")</f>
        <v/>
      </c>
      <c r="S1684" s="1" t="str">
        <f t="shared" si="186"/>
        <v/>
      </c>
      <c r="T1684" s="1" t="str">
        <f t="shared" si="187"/>
        <v/>
      </c>
      <c r="U1684" s="1" t="str">
        <f t="shared" si="188"/>
        <v/>
      </c>
      <c r="V1684" s="1" t="str">
        <f t="shared" si="189"/>
        <v/>
      </c>
      <c r="Z1684" s="1" t="str">
        <v/>
      </c>
    </row>
    <row r="1685" spans="5:26" x14ac:dyDescent="0.55000000000000004">
      <c r="E1685" s="1">
        <v>1681</v>
      </c>
      <c r="F1685" s="1" t="str">
        <f>IFERROR(INDEX(title!$A$2:$A$2049,MATCH($E1685,title!$C$2:$C$2049,0),1),"")</f>
        <v/>
      </c>
      <c r="G1685" s="1" t="str">
        <f>IFERROR(INDEX(title!$B$2:$B$2049,MATCH($E1685,title!$C$2:$C$2049,0),1),"")</f>
        <v/>
      </c>
      <c r="H1685" s="1" t="str">
        <f>IFERROR(INDEX(title!$C$2:$C$2049,MATCH($E1685,title!$C$2:$C$2049,0),1),"")</f>
        <v/>
      </c>
      <c r="I1685" s="1" t="str">
        <f>IFERROR(INDEX(title!$D$2:$D$2049,MATCH($E1685,title!$C$2:$C$2049,0),1),"")</f>
        <v/>
      </c>
      <c r="J1685" s="1" t="str">
        <f>IFERROR(INDEX(title!$E$2:$E$2049,MATCH($E1685,title!$C$2:$C$2049,0),1),"")</f>
        <v/>
      </c>
      <c r="N1685" s="1" t="str">
        <f t="shared" si="184"/>
        <v/>
      </c>
      <c r="O1685" s="1" t="str">
        <f>IF(LENB(N1685),COUNTIF(N$4:N1685,"●"),"")</f>
        <v/>
      </c>
      <c r="P1685" s="1" t="str">
        <f t="shared" si="190"/>
        <v/>
      </c>
      <c r="Q1685" s="1" t="str">
        <f t="shared" si="185"/>
        <v/>
      </c>
      <c r="R1685" s="1" t="str">
        <f>IF(LEN(Q1685),SUM($Q$4:Q1685)-1,"")</f>
        <v/>
      </c>
      <c r="S1685" s="1" t="str">
        <f t="shared" si="186"/>
        <v/>
      </c>
      <c r="T1685" s="1" t="str">
        <f t="shared" si="187"/>
        <v/>
      </c>
      <c r="U1685" s="1" t="str">
        <f t="shared" si="188"/>
        <v/>
      </c>
      <c r="V1685" s="1" t="str">
        <f t="shared" si="189"/>
        <v/>
      </c>
      <c r="Z1685" s="1" t="str">
        <v/>
      </c>
    </row>
    <row r="1686" spans="5:26" x14ac:dyDescent="0.55000000000000004">
      <c r="E1686" s="1">
        <v>1682</v>
      </c>
      <c r="F1686" s="1" t="str">
        <f>IFERROR(INDEX(title!$A$2:$A$2049,MATCH($E1686,title!$C$2:$C$2049,0),1),"")</f>
        <v/>
      </c>
      <c r="G1686" s="1" t="str">
        <f>IFERROR(INDEX(title!$B$2:$B$2049,MATCH($E1686,title!$C$2:$C$2049,0),1),"")</f>
        <v/>
      </c>
      <c r="H1686" s="1" t="str">
        <f>IFERROR(INDEX(title!$C$2:$C$2049,MATCH($E1686,title!$C$2:$C$2049,0),1),"")</f>
        <v/>
      </c>
      <c r="I1686" s="1" t="str">
        <f>IFERROR(INDEX(title!$D$2:$D$2049,MATCH($E1686,title!$C$2:$C$2049,0),1),"")</f>
        <v/>
      </c>
      <c r="J1686" s="1" t="str">
        <f>IFERROR(INDEX(title!$E$2:$E$2049,MATCH($E1686,title!$C$2:$C$2049,0),1),"")</f>
        <v/>
      </c>
      <c r="N1686" s="1" t="str">
        <f t="shared" si="184"/>
        <v/>
      </c>
      <c r="O1686" s="1" t="str">
        <f>IF(LENB(N1686),COUNTIF(N$4:N1686,"●"),"")</f>
        <v/>
      </c>
      <c r="P1686" s="1" t="str">
        <f t="shared" si="190"/>
        <v/>
      </c>
      <c r="Q1686" s="1" t="str">
        <f t="shared" si="185"/>
        <v/>
      </c>
      <c r="R1686" s="1" t="str">
        <f>IF(LEN(Q1686),SUM($Q$4:Q1686)-1,"")</f>
        <v/>
      </c>
      <c r="S1686" s="1" t="str">
        <f t="shared" si="186"/>
        <v/>
      </c>
      <c r="T1686" s="1" t="str">
        <f t="shared" si="187"/>
        <v/>
      </c>
      <c r="U1686" s="1" t="str">
        <f t="shared" si="188"/>
        <v/>
      </c>
      <c r="V1686" s="1" t="str">
        <f t="shared" si="189"/>
        <v/>
      </c>
      <c r="Z1686" s="1" t="str">
        <v/>
      </c>
    </row>
    <row r="1687" spans="5:26" x14ac:dyDescent="0.55000000000000004">
      <c r="E1687" s="1">
        <v>1683</v>
      </c>
      <c r="F1687" s="1" t="str">
        <f>IFERROR(INDEX(title!$A$2:$A$2049,MATCH($E1687,title!$C$2:$C$2049,0),1),"")</f>
        <v/>
      </c>
      <c r="G1687" s="1" t="str">
        <f>IFERROR(INDEX(title!$B$2:$B$2049,MATCH($E1687,title!$C$2:$C$2049,0),1),"")</f>
        <v/>
      </c>
      <c r="H1687" s="1" t="str">
        <f>IFERROR(INDEX(title!$C$2:$C$2049,MATCH($E1687,title!$C$2:$C$2049,0),1),"")</f>
        <v/>
      </c>
      <c r="I1687" s="1" t="str">
        <f>IFERROR(INDEX(title!$D$2:$D$2049,MATCH($E1687,title!$C$2:$C$2049,0),1),"")</f>
        <v/>
      </c>
      <c r="J1687" s="1" t="str">
        <f>IFERROR(INDEX(title!$E$2:$E$2049,MATCH($E1687,title!$C$2:$C$2049,0),1),"")</f>
        <v/>
      </c>
      <c r="N1687" s="1" t="str">
        <f t="shared" si="184"/>
        <v/>
      </c>
      <c r="O1687" s="1" t="str">
        <f>IF(LENB(N1687),COUNTIF(N$4:N1687,"●"),"")</f>
        <v/>
      </c>
      <c r="P1687" s="1" t="str">
        <f t="shared" si="190"/>
        <v/>
      </c>
      <c r="Q1687" s="1" t="str">
        <f t="shared" si="185"/>
        <v/>
      </c>
      <c r="R1687" s="1" t="str">
        <f>IF(LEN(Q1687),SUM($Q$4:Q1687)-1,"")</f>
        <v/>
      </c>
      <c r="S1687" s="1" t="str">
        <f t="shared" si="186"/>
        <v/>
      </c>
      <c r="T1687" s="1" t="str">
        <f t="shared" si="187"/>
        <v/>
      </c>
      <c r="U1687" s="1" t="str">
        <f t="shared" si="188"/>
        <v/>
      </c>
      <c r="V1687" s="1" t="str">
        <f t="shared" si="189"/>
        <v/>
      </c>
      <c r="Z1687" s="1" t="str">
        <v/>
      </c>
    </row>
    <row r="1688" spans="5:26" x14ac:dyDescent="0.55000000000000004">
      <c r="E1688" s="1">
        <v>1684</v>
      </c>
      <c r="F1688" s="1" t="str">
        <f>IFERROR(INDEX(title!$A$2:$A$2049,MATCH($E1688,title!$C$2:$C$2049,0),1),"")</f>
        <v/>
      </c>
      <c r="G1688" s="1" t="str">
        <f>IFERROR(INDEX(title!$B$2:$B$2049,MATCH($E1688,title!$C$2:$C$2049,0),1),"")</f>
        <v/>
      </c>
      <c r="H1688" s="1" t="str">
        <f>IFERROR(INDEX(title!$C$2:$C$2049,MATCH($E1688,title!$C$2:$C$2049,0),1),"")</f>
        <v/>
      </c>
      <c r="I1688" s="1" t="str">
        <f>IFERROR(INDEX(title!$D$2:$D$2049,MATCH($E1688,title!$C$2:$C$2049,0),1),"")</f>
        <v/>
      </c>
      <c r="J1688" s="1" t="str">
        <f>IFERROR(INDEX(title!$E$2:$E$2049,MATCH($E1688,title!$C$2:$C$2049,0),1),"")</f>
        <v/>
      </c>
      <c r="N1688" s="1" t="str">
        <f t="shared" si="184"/>
        <v/>
      </c>
      <c r="O1688" s="1" t="str">
        <f>IF(LENB(N1688),COUNTIF(N$4:N1688,"●"),"")</f>
        <v/>
      </c>
      <c r="P1688" s="1" t="str">
        <f t="shared" si="190"/>
        <v/>
      </c>
      <c r="Q1688" s="1" t="str">
        <f t="shared" si="185"/>
        <v/>
      </c>
      <c r="R1688" s="1" t="str">
        <f>IF(LEN(Q1688),SUM($Q$4:Q1688)-1,"")</f>
        <v/>
      </c>
      <c r="S1688" s="1" t="str">
        <f t="shared" si="186"/>
        <v/>
      </c>
      <c r="T1688" s="1" t="str">
        <f t="shared" si="187"/>
        <v/>
      </c>
      <c r="U1688" s="1" t="str">
        <f t="shared" si="188"/>
        <v/>
      </c>
      <c r="V1688" s="1" t="str">
        <f t="shared" si="189"/>
        <v/>
      </c>
      <c r="Z1688" s="1" t="str">
        <v/>
      </c>
    </row>
    <row r="1689" spans="5:26" x14ac:dyDescent="0.55000000000000004">
      <c r="E1689" s="1">
        <v>1685</v>
      </c>
      <c r="F1689" s="1" t="str">
        <f>IFERROR(INDEX(title!$A$2:$A$2049,MATCH($E1689,title!$C$2:$C$2049,0),1),"")</f>
        <v/>
      </c>
      <c r="G1689" s="1" t="str">
        <f>IFERROR(INDEX(title!$B$2:$B$2049,MATCH($E1689,title!$C$2:$C$2049,0),1),"")</f>
        <v/>
      </c>
      <c r="H1689" s="1" t="str">
        <f>IFERROR(INDEX(title!$C$2:$C$2049,MATCH($E1689,title!$C$2:$C$2049,0),1),"")</f>
        <v/>
      </c>
      <c r="I1689" s="1" t="str">
        <f>IFERROR(INDEX(title!$D$2:$D$2049,MATCH($E1689,title!$C$2:$C$2049,0),1),"")</f>
        <v/>
      </c>
      <c r="J1689" s="1" t="str">
        <f>IFERROR(INDEX(title!$E$2:$E$2049,MATCH($E1689,title!$C$2:$C$2049,0),1),"")</f>
        <v/>
      </c>
      <c r="N1689" s="1" t="str">
        <f t="shared" si="184"/>
        <v/>
      </c>
      <c r="O1689" s="1" t="str">
        <f>IF(LENB(N1689),COUNTIF(N$4:N1689,"●"),"")</f>
        <v/>
      </c>
      <c r="P1689" s="1" t="str">
        <f t="shared" si="190"/>
        <v/>
      </c>
      <c r="Q1689" s="1" t="str">
        <f t="shared" si="185"/>
        <v/>
      </c>
      <c r="R1689" s="1" t="str">
        <f>IF(LEN(Q1689),SUM($Q$4:Q1689)-1,"")</f>
        <v/>
      </c>
      <c r="S1689" s="1" t="str">
        <f t="shared" si="186"/>
        <v/>
      </c>
      <c r="T1689" s="1" t="str">
        <f t="shared" si="187"/>
        <v/>
      </c>
      <c r="U1689" s="1" t="str">
        <f t="shared" si="188"/>
        <v/>
      </c>
      <c r="V1689" s="1" t="str">
        <f t="shared" si="189"/>
        <v/>
      </c>
      <c r="Z1689" s="1" t="str">
        <v/>
      </c>
    </row>
    <row r="1690" spans="5:26" x14ac:dyDescent="0.55000000000000004">
      <c r="E1690" s="1">
        <v>1686</v>
      </c>
      <c r="F1690" s="1" t="str">
        <f>IFERROR(INDEX(title!$A$2:$A$2049,MATCH($E1690,title!$C$2:$C$2049,0),1),"")</f>
        <v/>
      </c>
      <c r="G1690" s="1" t="str">
        <f>IFERROR(INDEX(title!$B$2:$B$2049,MATCH($E1690,title!$C$2:$C$2049,0),1),"")</f>
        <v/>
      </c>
      <c r="H1690" s="1" t="str">
        <f>IFERROR(INDEX(title!$C$2:$C$2049,MATCH($E1690,title!$C$2:$C$2049,0),1),"")</f>
        <v/>
      </c>
      <c r="I1690" s="1" t="str">
        <f>IFERROR(INDEX(title!$D$2:$D$2049,MATCH($E1690,title!$C$2:$C$2049,0),1),"")</f>
        <v/>
      </c>
      <c r="J1690" s="1" t="str">
        <f>IFERROR(INDEX(title!$E$2:$E$2049,MATCH($E1690,title!$C$2:$C$2049,0),1),"")</f>
        <v/>
      </c>
      <c r="N1690" s="1" t="str">
        <f t="shared" si="184"/>
        <v/>
      </c>
      <c r="O1690" s="1" t="str">
        <f>IF(LENB(N1690),COUNTIF(N$4:N1690,"●"),"")</f>
        <v/>
      </c>
      <c r="P1690" s="1" t="str">
        <f t="shared" si="190"/>
        <v/>
      </c>
      <c r="Q1690" s="1" t="str">
        <f t="shared" si="185"/>
        <v/>
      </c>
      <c r="R1690" s="1" t="str">
        <f>IF(LEN(Q1690),SUM($Q$4:Q1690)-1,"")</f>
        <v/>
      </c>
      <c r="S1690" s="1" t="str">
        <f t="shared" si="186"/>
        <v/>
      </c>
      <c r="T1690" s="1" t="str">
        <f t="shared" si="187"/>
        <v/>
      </c>
      <c r="U1690" s="1" t="str">
        <f t="shared" si="188"/>
        <v/>
      </c>
      <c r="V1690" s="1" t="str">
        <f t="shared" si="189"/>
        <v/>
      </c>
      <c r="Z1690" s="1" t="str">
        <v/>
      </c>
    </row>
    <row r="1691" spans="5:26" x14ac:dyDescent="0.55000000000000004">
      <c r="E1691" s="1">
        <v>1687</v>
      </c>
      <c r="F1691" s="1" t="str">
        <f>IFERROR(INDEX(title!$A$2:$A$2049,MATCH($E1691,title!$C$2:$C$2049,0),1),"")</f>
        <v/>
      </c>
      <c r="G1691" s="1" t="str">
        <f>IFERROR(INDEX(title!$B$2:$B$2049,MATCH($E1691,title!$C$2:$C$2049,0),1),"")</f>
        <v/>
      </c>
      <c r="H1691" s="1" t="str">
        <f>IFERROR(INDEX(title!$C$2:$C$2049,MATCH($E1691,title!$C$2:$C$2049,0),1),"")</f>
        <v/>
      </c>
      <c r="I1691" s="1" t="str">
        <f>IFERROR(INDEX(title!$D$2:$D$2049,MATCH($E1691,title!$C$2:$C$2049,0),1),"")</f>
        <v/>
      </c>
      <c r="J1691" s="1" t="str">
        <f>IFERROR(INDEX(title!$E$2:$E$2049,MATCH($E1691,title!$C$2:$C$2049,0),1),"")</f>
        <v/>
      </c>
      <c r="N1691" s="1" t="str">
        <f t="shared" si="184"/>
        <v/>
      </c>
      <c r="O1691" s="1" t="str">
        <f>IF(LENB(N1691),COUNTIF(N$4:N1691,"●"),"")</f>
        <v/>
      </c>
      <c r="P1691" s="1" t="str">
        <f t="shared" si="190"/>
        <v/>
      </c>
      <c r="Q1691" s="1" t="str">
        <f t="shared" si="185"/>
        <v/>
      </c>
      <c r="R1691" s="1" t="str">
        <f>IF(LEN(Q1691),SUM($Q$4:Q1691)-1,"")</f>
        <v/>
      </c>
      <c r="S1691" s="1" t="str">
        <f t="shared" si="186"/>
        <v/>
      </c>
      <c r="T1691" s="1" t="str">
        <f t="shared" si="187"/>
        <v/>
      </c>
      <c r="U1691" s="1" t="str">
        <f t="shared" si="188"/>
        <v/>
      </c>
      <c r="V1691" s="1" t="str">
        <f t="shared" si="189"/>
        <v/>
      </c>
      <c r="Z1691" s="1" t="str">
        <v/>
      </c>
    </row>
    <row r="1692" spans="5:26" x14ac:dyDescent="0.55000000000000004">
      <c r="E1692" s="1">
        <v>1688</v>
      </c>
      <c r="F1692" s="1" t="str">
        <f>IFERROR(INDEX(title!$A$2:$A$2049,MATCH($E1692,title!$C$2:$C$2049,0),1),"")</f>
        <v/>
      </c>
      <c r="G1692" s="1" t="str">
        <f>IFERROR(INDEX(title!$B$2:$B$2049,MATCH($E1692,title!$C$2:$C$2049,0),1),"")</f>
        <v/>
      </c>
      <c r="H1692" s="1" t="str">
        <f>IFERROR(INDEX(title!$C$2:$C$2049,MATCH($E1692,title!$C$2:$C$2049,0),1),"")</f>
        <v/>
      </c>
      <c r="I1692" s="1" t="str">
        <f>IFERROR(INDEX(title!$D$2:$D$2049,MATCH($E1692,title!$C$2:$C$2049,0),1),"")</f>
        <v/>
      </c>
      <c r="J1692" s="1" t="str">
        <f>IFERROR(INDEX(title!$E$2:$E$2049,MATCH($E1692,title!$C$2:$C$2049,0),1),"")</f>
        <v/>
      </c>
      <c r="N1692" s="1" t="str">
        <f t="shared" si="184"/>
        <v/>
      </c>
      <c r="O1692" s="1" t="str">
        <f>IF(LENB(N1692),COUNTIF(N$4:N1692,"●"),"")</f>
        <v/>
      </c>
      <c r="P1692" s="1" t="str">
        <f t="shared" si="190"/>
        <v/>
      </c>
      <c r="Q1692" s="1" t="str">
        <f t="shared" si="185"/>
        <v/>
      </c>
      <c r="R1692" s="1" t="str">
        <f>IF(LEN(Q1692),SUM($Q$4:Q1692)-1,"")</f>
        <v/>
      </c>
      <c r="S1692" s="1" t="str">
        <f t="shared" si="186"/>
        <v/>
      </c>
      <c r="T1692" s="1" t="str">
        <f t="shared" si="187"/>
        <v/>
      </c>
      <c r="U1692" s="1" t="str">
        <f t="shared" si="188"/>
        <v/>
      </c>
      <c r="V1692" s="1" t="str">
        <f t="shared" si="189"/>
        <v/>
      </c>
      <c r="Z1692" s="1" t="str">
        <v/>
      </c>
    </row>
    <row r="1693" spans="5:26" x14ac:dyDescent="0.55000000000000004">
      <c r="E1693" s="1">
        <v>1689</v>
      </c>
      <c r="F1693" s="1" t="str">
        <f>IFERROR(INDEX(title!$A$2:$A$2049,MATCH($E1693,title!$C$2:$C$2049,0),1),"")</f>
        <v/>
      </c>
      <c r="G1693" s="1" t="str">
        <f>IFERROR(INDEX(title!$B$2:$B$2049,MATCH($E1693,title!$C$2:$C$2049,0),1),"")</f>
        <v/>
      </c>
      <c r="H1693" s="1" t="str">
        <f>IFERROR(INDEX(title!$C$2:$C$2049,MATCH($E1693,title!$C$2:$C$2049,0),1),"")</f>
        <v/>
      </c>
      <c r="I1693" s="1" t="str">
        <f>IFERROR(INDEX(title!$D$2:$D$2049,MATCH($E1693,title!$C$2:$C$2049,0),1),"")</f>
        <v/>
      </c>
      <c r="J1693" s="1" t="str">
        <f>IFERROR(INDEX(title!$E$2:$E$2049,MATCH($E1693,title!$C$2:$C$2049,0),1),"")</f>
        <v/>
      </c>
      <c r="N1693" s="1" t="str">
        <f t="shared" si="184"/>
        <v/>
      </c>
      <c r="O1693" s="1" t="str">
        <f>IF(LENB(N1693),COUNTIF(N$4:N1693,"●"),"")</f>
        <v/>
      </c>
      <c r="P1693" s="1" t="str">
        <f t="shared" si="190"/>
        <v/>
      </c>
      <c r="Q1693" s="1" t="str">
        <f t="shared" si="185"/>
        <v/>
      </c>
      <c r="R1693" s="1" t="str">
        <f>IF(LEN(Q1693),SUM($Q$4:Q1693)-1,"")</f>
        <v/>
      </c>
      <c r="S1693" s="1" t="str">
        <f t="shared" si="186"/>
        <v/>
      </c>
      <c r="T1693" s="1" t="str">
        <f t="shared" si="187"/>
        <v/>
      </c>
      <c r="U1693" s="1" t="str">
        <f t="shared" si="188"/>
        <v/>
      </c>
      <c r="V1693" s="1" t="str">
        <f t="shared" si="189"/>
        <v/>
      </c>
      <c r="Z1693" s="1" t="str">
        <v/>
      </c>
    </row>
    <row r="1694" spans="5:26" x14ac:dyDescent="0.55000000000000004">
      <c r="E1694" s="1">
        <v>1690</v>
      </c>
      <c r="F1694" s="1" t="str">
        <f>IFERROR(INDEX(title!$A$2:$A$2049,MATCH($E1694,title!$C$2:$C$2049,0),1),"")</f>
        <v/>
      </c>
      <c r="G1694" s="1" t="str">
        <f>IFERROR(INDEX(title!$B$2:$B$2049,MATCH($E1694,title!$C$2:$C$2049,0),1),"")</f>
        <v/>
      </c>
      <c r="H1694" s="1" t="str">
        <f>IFERROR(INDEX(title!$C$2:$C$2049,MATCH($E1694,title!$C$2:$C$2049,0),1),"")</f>
        <v/>
      </c>
      <c r="I1694" s="1" t="str">
        <f>IFERROR(INDEX(title!$D$2:$D$2049,MATCH($E1694,title!$C$2:$C$2049,0),1),"")</f>
        <v/>
      </c>
      <c r="J1694" s="1" t="str">
        <f>IFERROR(INDEX(title!$E$2:$E$2049,MATCH($E1694,title!$C$2:$C$2049,0),1),"")</f>
        <v/>
      </c>
      <c r="N1694" s="1" t="str">
        <f t="shared" si="184"/>
        <v/>
      </c>
      <c r="O1694" s="1" t="str">
        <f>IF(LENB(N1694),COUNTIF(N$4:N1694,"●"),"")</f>
        <v/>
      </c>
      <c r="P1694" s="1" t="str">
        <f t="shared" si="190"/>
        <v/>
      </c>
      <c r="Q1694" s="1" t="str">
        <f t="shared" si="185"/>
        <v/>
      </c>
      <c r="R1694" s="1" t="str">
        <f>IF(LEN(Q1694),SUM($Q$4:Q1694)-1,"")</f>
        <v/>
      </c>
      <c r="S1694" s="1" t="str">
        <f t="shared" si="186"/>
        <v/>
      </c>
      <c r="T1694" s="1" t="str">
        <f t="shared" si="187"/>
        <v/>
      </c>
      <c r="U1694" s="1" t="str">
        <f t="shared" si="188"/>
        <v/>
      </c>
      <c r="V1694" s="1" t="str">
        <f t="shared" si="189"/>
        <v/>
      </c>
      <c r="Z1694" s="1" t="str">
        <v/>
      </c>
    </row>
    <row r="1695" spans="5:26" x14ac:dyDescent="0.55000000000000004">
      <c r="E1695" s="1">
        <v>1691</v>
      </c>
      <c r="F1695" s="1" t="str">
        <f>IFERROR(INDEX(title!$A$2:$A$2049,MATCH($E1695,title!$C$2:$C$2049,0),1),"")</f>
        <v/>
      </c>
      <c r="G1695" s="1" t="str">
        <f>IFERROR(INDEX(title!$B$2:$B$2049,MATCH($E1695,title!$C$2:$C$2049,0),1),"")</f>
        <v/>
      </c>
      <c r="H1695" s="1" t="str">
        <f>IFERROR(INDEX(title!$C$2:$C$2049,MATCH($E1695,title!$C$2:$C$2049,0),1),"")</f>
        <v/>
      </c>
      <c r="I1695" s="1" t="str">
        <f>IFERROR(INDEX(title!$D$2:$D$2049,MATCH($E1695,title!$C$2:$C$2049,0),1),"")</f>
        <v/>
      </c>
      <c r="J1695" s="1" t="str">
        <f>IFERROR(INDEX(title!$E$2:$E$2049,MATCH($E1695,title!$C$2:$C$2049,0),1),"")</f>
        <v/>
      </c>
      <c r="N1695" s="1" t="str">
        <f t="shared" si="184"/>
        <v/>
      </c>
      <c r="O1695" s="1" t="str">
        <f>IF(LENB(N1695),COUNTIF(N$4:N1695,"●"),"")</f>
        <v/>
      </c>
      <c r="P1695" s="1" t="str">
        <f t="shared" si="190"/>
        <v/>
      </c>
      <c r="Q1695" s="1" t="str">
        <f t="shared" si="185"/>
        <v/>
      </c>
      <c r="R1695" s="1" t="str">
        <f>IF(LEN(Q1695),SUM($Q$4:Q1695)-1,"")</f>
        <v/>
      </c>
      <c r="S1695" s="1" t="str">
        <f t="shared" si="186"/>
        <v/>
      </c>
      <c r="T1695" s="1" t="str">
        <f t="shared" si="187"/>
        <v/>
      </c>
      <c r="U1695" s="1" t="str">
        <f t="shared" si="188"/>
        <v/>
      </c>
      <c r="V1695" s="1" t="str">
        <f t="shared" si="189"/>
        <v/>
      </c>
      <c r="Z1695" s="1" t="str">
        <v/>
      </c>
    </row>
    <row r="1696" spans="5:26" x14ac:dyDescent="0.55000000000000004">
      <c r="E1696" s="1">
        <v>1692</v>
      </c>
      <c r="F1696" s="1" t="str">
        <f>IFERROR(INDEX(title!$A$2:$A$2049,MATCH($E1696,title!$C$2:$C$2049,0),1),"")</f>
        <v/>
      </c>
      <c r="G1696" s="1" t="str">
        <f>IFERROR(INDEX(title!$B$2:$B$2049,MATCH($E1696,title!$C$2:$C$2049,0),1),"")</f>
        <v/>
      </c>
      <c r="H1696" s="1" t="str">
        <f>IFERROR(INDEX(title!$C$2:$C$2049,MATCH($E1696,title!$C$2:$C$2049,0),1),"")</f>
        <v/>
      </c>
      <c r="I1696" s="1" t="str">
        <f>IFERROR(INDEX(title!$D$2:$D$2049,MATCH($E1696,title!$C$2:$C$2049,0),1),"")</f>
        <v/>
      </c>
      <c r="J1696" s="1" t="str">
        <f>IFERROR(INDEX(title!$E$2:$E$2049,MATCH($E1696,title!$C$2:$C$2049,0),1),"")</f>
        <v/>
      </c>
      <c r="N1696" s="1" t="str">
        <f t="shared" si="184"/>
        <v/>
      </c>
      <c r="O1696" s="1" t="str">
        <f>IF(LENB(N1696),COUNTIF(N$4:N1696,"●"),"")</f>
        <v/>
      </c>
      <c r="P1696" s="1" t="str">
        <f t="shared" si="190"/>
        <v/>
      </c>
      <c r="Q1696" s="1" t="str">
        <f t="shared" si="185"/>
        <v/>
      </c>
      <c r="R1696" s="1" t="str">
        <f>IF(LEN(Q1696),SUM($Q$4:Q1696)-1,"")</f>
        <v/>
      </c>
      <c r="S1696" s="1" t="str">
        <f t="shared" si="186"/>
        <v/>
      </c>
      <c r="T1696" s="1" t="str">
        <f t="shared" si="187"/>
        <v/>
      </c>
      <c r="U1696" s="1" t="str">
        <f t="shared" si="188"/>
        <v/>
      </c>
      <c r="V1696" s="1" t="str">
        <f t="shared" si="189"/>
        <v/>
      </c>
      <c r="Z1696" s="1" t="str">
        <v/>
      </c>
    </row>
    <row r="1697" spans="5:26" x14ac:dyDescent="0.55000000000000004">
      <c r="E1697" s="1">
        <v>1693</v>
      </c>
      <c r="F1697" s="1" t="str">
        <f>IFERROR(INDEX(title!$A$2:$A$2049,MATCH($E1697,title!$C$2:$C$2049,0),1),"")</f>
        <v/>
      </c>
      <c r="G1697" s="1" t="str">
        <f>IFERROR(INDEX(title!$B$2:$B$2049,MATCH($E1697,title!$C$2:$C$2049,0),1),"")</f>
        <v/>
      </c>
      <c r="H1697" s="1" t="str">
        <f>IFERROR(INDEX(title!$C$2:$C$2049,MATCH($E1697,title!$C$2:$C$2049,0),1),"")</f>
        <v/>
      </c>
      <c r="I1697" s="1" t="str">
        <f>IFERROR(INDEX(title!$D$2:$D$2049,MATCH($E1697,title!$C$2:$C$2049,0),1),"")</f>
        <v/>
      </c>
      <c r="J1697" s="1" t="str">
        <f>IFERROR(INDEX(title!$E$2:$E$2049,MATCH($E1697,title!$C$2:$C$2049,0),1),"")</f>
        <v/>
      </c>
      <c r="N1697" s="1" t="str">
        <f t="shared" si="184"/>
        <v/>
      </c>
      <c r="O1697" s="1" t="str">
        <f>IF(LENB(N1697),COUNTIF(N$4:N1697,"●"),"")</f>
        <v/>
      </c>
      <c r="P1697" s="1" t="str">
        <f t="shared" si="190"/>
        <v/>
      </c>
      <c r="Q1697" s="1" t="str">
        <f t="shared" si="185"/>
        <v/>
      </c>
      <c r="R1697" s="1" t="str">
        <f>IF(LEN(Q1697),SUM($Q$4:Q1697)-1,"")</f>
        <v/>
      </c>
      <c r="S1697" s="1" t="str">
        <f t="shared" si="186"/>
        <v/>
      </c>
      <c r="T1697" s="1" t="str">
        <f t="shared" si="187"/>
        <v/>
      </c>
      <c r="U1697" s="1" t="str">
        <f t="shared" si="188"/>
        <v/>
      </c>
      <c r="V1697" s="1" t="str">
        <f t="shared" si="189"/>
        <v/>
      </c>
      <c r="Z1697" s="1" t="str">
        <v/>
      </c>
    </row>
    <row r="1698" spans="5:26" x14ac:dyDescent="0.55000000000000004">
      <c r="E1698" s="1">
        <v>1694</v>
      </c>
      <c r="F1698" s="1" t="str">
        <f>IFERROR(INDEX(title!$A$2:$A$2049,MATCH($E1698,title!$C$2:$C$2049,0),1),"")</f>
        <v/>
      </c>
      <c r="G1698" s="1" t="str">
        <f>IFERROR(INDEX(title!$B$2:$B$2049,MATCH($E1698,title!$C$2:$C$2049,0),1),"")</f>
        <v/>
      </c>
      <c r="H1698" s="1" t="str">
        <f>IFERROR(INDEX(title!$C$2:$C$2049,MATCH($E1698,title!$C$2:$C$2049,0),1),"")</f>
        <v/>
      </c>
      <c r="I1698" s="1" t="str">
        <f>IFERROR(INDEX(title!$D$2:$D$2049,MATCH($E1698,title!$C$2:$C$2049,0),1),"")</f>
        <v/>
      </c>
      <c r="J1698" s="1" t="str">
        <f>IFERROR(INDEX(title!$E$2:$E$2049,MATCH($E1698,title!$C$2:$C$2049,0),1),"")</f>
        <v/>
      </c>
      <c r="N1698" s="1" t="str">
        <f t="shared" si="184"/>
        <v/>
      </c>
      <c r="O1698" s="1" t="str">
        <f>IF(LENB(N1698),COUNTIF(N$4:N1698,"●"),"")</f>
        <v/>
      </c>
      <c r="P1698" s="1" t="str">
        <f t="shared" si="190"/>
        <v/>
      </c>
      <c r="Q1698" s="1" t="str">
        <f t="shared" si="185"/>
        <v/>
      </c>
      <c r="R1698" s="1" t="str">
        <f>IF(LEN(Q1698),SUM($Q$4:Q1698)-1,"")</f>
        <v/>
      </c>
      <c r="S1698" s="1" t="str">
        <f t="shared" si="186"/>
        <v/>
      </c>
      <c r="T1698" s="1" t="str">
        <f t="shared" si="187"/>
        <v/>
      </c>
      <c r="U1698" s="1" t="str">
        <f t="shared" si="188"/>
        <v/>
      </c>
      <c r="V1698" s="1" t="str">
        <f t="shared" si="189"/>
        <v/>
      </c>
      <c r="Z1698" s="1" t="str">
        <v/>
      </c>
    </row>
    <row r="1699" spans="5:26" x14ac:dyDescent="0.55000000000000004">
      <c r="E1699" s="1">
        <v>1695</v>
      </c>
      <c r="F1699" s="1" t="str">
        <f>IFERROR(INDEX(title!$A$2:$A$2049,MATCH($E1699,title!$C$2:$C$2049,0),1),"")</f>
        <v/>
      </c>
      <c r="G1699" s="1" t="str">
        <f>IFERROR(INDEX(title!$B$2:$B$2049,MATCH($E1699,title!$C$2:$C$2049,0),1),"")</f>
        <v/>
      </c>
      <c r="H1699" s="1" t="str">
        <f>IFERROR(INDEX(title!$C$2:$C$2049,MATCH($E1699,title!$C$2:$C$2049,0),1),"")</f>
        <v/>
      </c>
      <c r="I1699" s="1" t="str">
        <f>IFERROR(INDEX(title!$D$2:$D$2049,MATCH($E1699,title!$C$2:$C$2049,0),1),"")</f>
        <v/>
      </c>
      <c r="J1699" s="1" t="str">
        <f>IFERROR(INDEX(title!$E$2:$E$2049,MATCH($E1699,title!$C$2:$C$2049,0),1),"")</f>
        <v/>
      </c>
      <c r="N1699" s="1" t="str">
        <f t="shared" si="184"/>
        <v/>
      </c>
      <c r="O1699" s="1" t="str">
        <f>IF(LENB(N1699),COUNTIF(N$4:N1699,"●"),"")</f>
        <v/>
      </c>
      <c r="P1699" s="1" t="str">
        <f t="shared" si="190"/>
        <v/>
      </c>
      <c r="Q1699" s="1" t="str">
        <f t="shared" si="185"/>
        <v/>
      </c>
      <c r="R1699" s="1" t="str">
        <f>IF(LEN(Q1699),SUM($Q$4:Q1699)-1,"")</f>
        <v/>
      </c>
      <c r="S1699" s="1" t="str">
        <f t="shared" si="186"/>
        <v/>
      </c>
      <c r="T1699" s="1" t="str">
        <f t="shared" si="187"/>
        <v/>
      </c>
      <c r="U1699" s="1" t="str">
        <f t="shared" si="188"/>
        <v/>
      </c>
      <c r="V1699" s="1" t="str">
        <f t="shared" si="189"/>
        <v/>
      </c>
      <c r="Z1699" s="1" t="str">
        <v/>
      </c>
    </row>
    <row r="1700" spans="5:26" x14ac:dyDescent="0.55000000000000004">
      <c r="E1700" s="1">
        <v>1696</v>
      </c>
      <c r="F1700" s="1" t="str">
        <f>IFERROR(INDEX(title!$A$2:$A$2049,MATCH($E1700,title!$C$2:$C$2049,0),1),"")</f>
        <v/>
      </c>
      <c r="G1700" s="1" t="str">
        <f>IFERROR(INDEX(title!$B$2:$B$2049,MATCH($E1700,title!$C$2:$C$2049,0),1),"")</f>
        <v/>
      </c>
      <c r="H1700" s="1" t="str">
        <f>IFERROR(INDEX(title!$C$2:$C$2049,MATCH($E1700,title!$C$2:$C$2049,0),1),"")</f>
        <v/>
      </c>
      <c r="I1700" s="1" t="str">
        <f>IFERROR(INDEX(title!$D$2:$D$2049,MATCH($E1700,title!$C$2:$C$2049,0),1),"")</f>
        <v/>
      </c>
      <c r="J1700" s="1" t="str">
        <f>IFERROR(INDEX(title!$E$2:$E$2049,MATCH($E1700,title!$C$2:$C$2049,0),1),"")</f>
        <v/>
      </c>
      <c r="N1700" s="1" t="str">
        <f t="shared" si="184"/>
        <v/>
      </c>
      <c r="O1700" s="1" t="str">
        <f>IF(LENB(N1700),COUNTIF(N$4:N1700,"●"),"")</f>
        <v/>
      </c>
      <c r="P1700" s="1" t="str">
        <f t="shared" si="190"/>
        <v/>
      </c>
      <c r="Q1700" s="1" t="str">
        <f t="shared" si="185"/>
        <v/>
      </c>
      <c r="R1700" s="1" t="str">
        <f>IF(LEN(Q1700),SUM($Q$4:Q1700)-1,"")</f>
        <v/>
      </c>
      <c r="S1700" s="1" t="str">
        <f t="shared" si="186"/>
        <v/>
      </c>
      <c r="T1700" s="1" t="str">
        <f t="shared" si="187"/>
        <v/>
      </c>
      <c r="U1700" s="1" t="str">
        <f t="shared" si="188"/>
        <v/>
      </c>
      <c r="V1700" s="1" t="str">
        <f t="shared" si="189"/>
        <v/>
      </c>
      <c r="Z1700" s="1" t="str">
        <v/>
      </c>
    </row>
    <row r="1701" spans="5:26" x14ac:dyDescent="0.55000000000000004">
      <c r="E1701" s="1">
        <v>1697</v>
      </c>
      <c r="F1701" s="1" t="str">
        <f>IFERROR(INDEX(title!$A$2:$A$2049,MATCH($E1701,title!$C$2:$C$2049,0),1),"")</f>
        <v/>
      </c>
      <c r="G1701" s="1" t="str">
        <f>IFERROR(INDEX(title!$B$2:$B$2049,MATCH($E1701,title!$C$2:$C$2049,0),1),"")</f>
        <v/>
      </c>
      <c r="H1701" s="1" t="str">
        <f>IFERROR(INDEX(title!$C$2:$C$2049,MATCH($E1701,title!$C$2:$C$2049,0),1),"")</f>
        <v/>
      </c>
      <c r="I1701" s="1" t="str">
        <f>IFERROR(INDEX(title!$D$2:$D$2049,MATCH($E1701,title!$C$2:$C$2049,0),1),"")</f>
        <v/>
      </c>
      <c r="J1701" s="1" t="str">
        <f>IFERROR(INDEX(title!$E$2:$E$2049,MATCH($E1701,title!$C$2:$C$2049,0),1),"")</f>
        <v/>
      </c>
      <c r="N1701" s="1" t="str">
        <f t="shared" si="184"/>
        <v/>
      </c>
      <c r="O1701" s="1" t="str">
        <f>IF(LENB(N1701),COUNTIF(N$4:N1701,"●"),"")</f>
        <v/>
      </c>
      <c r="P1701" s="1" t="str">
        <f t="shared" si="190"/>
        <v/>
      </c>
      <c r="Q1701" s="1" t="str">
        <f t="shared" si="185"/>
        <v/>
      </c>
      <c r="R1701" s="1" t="str">
        <f>IF(LEN(Q1701),SUM($Q$4:Q1701)-1,"")</f>
        <v/>
      </c>
      <c r="S1701" s="1" t="str">
        <f t="shared" si="186"/>
        <v/>
      </c>
      <c r="T1701" s="1" t="str">
        <f t="shared" si="187"/>
        <v/>
      </c>
      <c r="U1701" s="1" t="str">
        <f t="shared" si="188"/>
        <v/>
      </c>
      <c r="V1701" s="1" t="str">
        <f t="shared" si="189"/>
        <v/>
      </c>
      <c r="Z1701" s="1" t="str">
        <v/>
      </c>
    </row>
    <row r="1702" spans="5:26" x14ac:dyDescent="0.55000000000000004">
      <c r="E1702" s="1">
        <v>1698</v>
      </c>
      <c r="F1702" s="1" t="str">
        <f>IFERROR(INDEX(title!$A$2:$A$2049,MATCH($E1702,title!$C$2:$C$2049,0),1),"")</f>
        <v/>
      </c>
      <c r="G1702" s="1" t="str">
        <f>IFERROR(INDEX(title!$B$2:$B$2049,MATCH($E1702,title!$C$2:$C$2049,0),1),"")</f>
        <v/>
      </c>
      <c r="H1702" s="1" t="str">
        <f>IFERROR(INDEX(title!$C$2:$C$2049,MATCH($E1702,title!$C$2:$C$2049,0),1),"")</f>
        <v/>
      </c>
      <c r="I1702" s="1" t="str">
        <f>IFERROR(INDEX(title!$D$2:$D$2049,MATCH($E1702,title!$C$2:$C$2049,0),1),"")</f>
        <v/>
      </c>
      <c r="J1702" s="1" t="str">
        <f>IFERROR(INDEX(title!$E$2:$E$2049,MATCH($E1702,title!$C$2:$C$2049,0),1),"")</f>
        <v/>
      </c>
      <c r="N1702" s="1" t="str">
        <f t="shared" si="184"/>
        <v/>
      </c>
      <c r="O1702" s="1" t="str">
        <f>IF(LENB(N1702),COUNTIF(N$4:N1702,"●"),"")</f>
        <v/>
      </c>
      <c r="P1702" s="1" t="str">
        <f t="shared" si="190"/>
        <v/>
      </c>
      <c r="Q1702" s="1" t="str">
        <f t="shared" si="185"/>
        <v/>
      </c>
      <c r="R1702" s="1" t="str">
        <f>IF(LEN(Q1702),SUM($Q$4:Q1702)-1,"")</f>
        <v/>
      </c>
      <c r="S1702" s="1" t="str">
        <f t="shared" si="186"/>
        <v/>
      </c>
      <c r="T1702" s="1" t="str">
        <f t="shared" si="187"/>
        <v/>
      </c>
      <c r="U1702" s="1" t="str">
        <f t="shared" si="188"/>
        <v/>
      </c>
      <c r="V1702" s="1" t="str">
        <f t="shared" si="189"/>
        <v/>
      </c>
      <c r="Z1702" s="1" t="str">
        <v/>
      </c>
    </row>
    <row r="1703" spans="5:26" x14ac:dyDescent="0.55000000000000004">
      <c r="E1703" s="1">
        <v>1699</v>
      </c>
      <c r="F1703" s="1" t="str">
        <f>IFERROR(INDEX(title!$A$2:$A$2049,MATCH($E1703,title!$C$2:$C$2049,0),1),"")</f>
        <v/>
      </c>
      <c r="G1703" s="1" t="str">
        <f>IFERROR(INDEX(title!$B$2:$B$2049,MATCH($E1703,title!$C$2:$C$2049,0),1),"")</f>
        <v/>
      </c>
      <c r="H1703" s="1" t="str">
        <f>IFERROR(INDEX(title!$C$2:$C$2049,MATCH($E1703,title!$C$2:$C$2049,0),1),"")</f>
        <v/>
      </c>
      <c r="I1703" s="1" t="str">
        <f>IFERROR(INDEX(title!$D$2:$D$2049,MATCH($E1703,title!$C$2:$C$2049,0),1),"")</f>
        <v/>
      </c>
      <c r="J1703" s="1" t="str">
        <f>IFERROR(INDEX(title!$E$2:$E$2049,MATCH($E1703,title!$C$2:$C$2049,0),1),"")</f>
        <v/>
      </c>
      <c r="N1703" s="1" t="str">
        <f t="shared" si="184"/>
        <v/>
      </c>
      <c r="O1703" s="1" t="str">
        <f>IF(LENB(N1703),COUNTIF(N$4:N1703,"●"),"")</f>
        <v/>
      </c>
      <c r="P1703" s="1" t="str">
        <f t="shared" si="190"/>
        <v/>
      </c>
      <c r="Q1703" s="1" t="str">
        <f t="shared" si="185"/>
        <v/>
      </c>
      <c r="R1703" s="1" t="str">
        <f>IF(LEN(Q1703),SUM($Q$4:Q1703)-1,"")</f>
        <v/>
      </c>
      <c r="S1703" s="1" t="str">
        <f t="shared" si="186"/>
        <v/>
      </c>
      <c r="T1703" s="1" t="str">
        <f t="shared" si="187"/>
        <v/>
      </c>
      <c r="U1703" s="1" t="str">
        <f t="shared" si="188"/>
        <v/>
      </c>
      <c r="V1703" s="1" t="str">
        <f t="shared" si="189"/>
        <v/>
      </c>
      <c r="Z1703" s="1" t="str">
        <v/>
      </c>
    </row>
    <row r="1704" spans="5:26" x14ac:dyDescent="0.55000000000000004">
      <c r="E1704" s="1">
        <v>1700</v>
      </c>
      <c r="F1704" s="1" t="str">
        <f>IFERROR(INDEX(title!$A$2:$A$2049,MATCH($E1704,title!$C$2:$C$2049,0),1),"")</f>
        <v/>
      </c>
      <c r="G1704" s="1" t="str">
        <f>IFERROR(INDEX(title!$B$2:$B$2049,MATCH($E1704,title!$C$2:$C$2049,0),1),"")</f>
        <v/>
      </c>
      <c r="H1704" s="1" t="str">
        <f>IFERROR(INDEX(title!$C$2:$C$2049,MATCH($E1704,title!$C$2:$C$2049,0),1),"")</f>
        <v/>
      </c>
      <c r="I1704" s="1" t="str">
        <f>IFERROR(INDEX(title!$D$2:$D$2049,MATCH($E1704,title!$C$2:$C$2049,0),1),"")</f>
        <v/>
      </c>
      <c r="J1704" s="1" t="str">
        <f>IFERROR(INDEX(title!$E$2:$E$2049,MATCH($E1704,title!$C$2:$C$2049,0),1),"")</f>
        <v/>
      </c>
      <c r="N1704" s="1" t="str">
        <f t="shared" si="184"/>
        <v/>
      </c>
      <c r="O1704" s="1" t="str">
        <f>IF(LENB(N1704),COUNTIF(N$4:N1704,"●"),"")</f>
        <v/>
      </c>
      <c r="P1704" s="1" t="str">
        <f t="shared" si="190"/>
        <v/>
      </c>
      <c r="Q1704" s="1" t="str">
        <f t="shared" si="185"/>
        <v/>
      </c>
      <c r="R1704" s="1" t="str">
        <f>IF(LEN(Q1704),SUM($Q$4:Q1704)-1,"")</f>
        <v/>
      </c>
      <c r="S1704" s="1" t="str">
        <f t="shared" si="186"/>
        <v/>
      </c>
      <c r="T1704" s="1" t="str">
        <f t="shared" si="187"/>
        <v/>
      </c>
      <c r="U1704" s="1" t="str">
        <f t="shared" si="188"/>
        <v/>
      </c>
      <c r="V1704" s="1" t="str">
        <f t="shared" si="189"/>
        <v/>
      </c>
      <c r="Z1704" s="1" t="str">
        <v/>
      </c>
    </row>
    <row r="1705" spans="5:26" x14ac:dyDescent="0.55000000000000004">
      <c r="E1705" s="1">
        <v>1701</v>
      </c>
      <c r="F1705" s="1" t="str">
        <f>IFERROR(INDEX(title!$A$2:$A$2049,MATCH($E1705,title!$C$2:$C$2049,0),1),"")</f>
        <v/>
      </c>
      <c r="G1705" s="1" t="str">
        <f>IFERROR(INDEX(title!$B$2:$B$2049,MATCH($E1705,title!$C$2:$C$2049,0),1),"")</f>
        <v/>
      </c>
      <c r="H1705" s="1" t="str">
        <f>IFERROR(INDEX(title!$C$2:$C$2049,MATCH($E1705,title!$C$2:$C$2049,0),1),"")</f>
        <v/>
      </c>
      <c r="I1705" s="1" t="str">
        <f>IFERROR(INDEX(title!$D$2:$D$2049,MATCH($E1705,title!$C$2:$C$2049,0),1),"")</f>
        <v/>
      </c>
      <c r="J1705" s="1" t="str">
        <f>IFERROR(INDEX(title!$E$2:$E$2049,MATCH($E1705,title!$C$2:$C$2049,0),1),"")</f>
        <v/>
      </c>
      <c r="N1705" s="1" t="str">
        <f t="shared" si="184"/>
        <v/>
      </c>
      <c r="O1705" s="1" t="str">
        <f>IF(LENB(N1705),COUNTIF(N$4:N1705,"●"),"")</f>
        <v/>
      </c>
      <c r="P1705" s="1" t="str">
        <f t="shared" si="190"/>
        <v/>
      </c>
      <c r="Q1705" s="1" t="str">
        <f t="shared" si="185"/>
        <v/>
      </c>
      <c r="R1705" s="1" t="str">
        <f>IF(LEN(Q1705),SUM($Q$4:Q1705)-1,"")</f>
        <v/>
      </c>
      <c r="S1705" s="1" t="str">
        <f t="shared" si="186"/>
        <v/>
      </c>
      <c r="T1705" s="1" t="str">
        <f t="shared" si="187"/>
        <v/>
      </c>
      <c r="U1705" s="1" t="str">
        <f t="shared" si="188"/>
        <v/>
      </c>
      <c r="V1705" s="1" t="str">
        <f t="shared" si="189"/>
        <v/>
      </c>
      <c r="Z1705" s="1" t="str">
        <v/>
      </c>
    </row>
    <row r="1706" spans="5:26" x14ac:dyDescent="0.55000000000000004">
      <c r="E1706" s="1">
        <v>1702</v>
      </c>
      <c r="F1706" s="1" t="str">
        <f>IFERROR(INDEX(title!$A$2:$A$2049,MATCH($E1706,title!$C$2:$C$2049,0),1),"")</f>
        <v/>
      </c>
      <c r="G1706" s="1" t="str">
        <f>IFERROR(INDEX(title!$B$2:$B$2049,MATCH($E1706,title!$C$2:$C$2049,0),1),"")</f>
        <v/>
      </c>
      <c r="H1706" s="1" t="str">
        <f>IFERROR(INDEX(title!$C$2:$C$2049,MATCH($E1706,title!$C$2:$C$2049,0),1),"")</f>
        <v/>
      </c>
      <c r="I1706" s="1" t="str">
        <f>IFERROR(INDEX(title!$D$2:$D$2049,MATCH($E1706,title!$C$2:$C$2049,0),1),"")</f>
        <v/>
      </c>
      <c r="J1706" s="1" t="str">
        <f>IFERROR(INDEX(title!$E$2:$E$2049,MATCH($E1706,title!$C$2:$C$2049,0),1),"")</f>
        <v/>
      </c>
      <c r="N1706" s="1" t="str">
        <f t="shared" si="184"/>
        <v/>
      </c>
      <c r="O1706" s="1" t="str">
        <f>IF(LENB(N1706),COUNTIF(N$4:N1706,"●"),"")</f>
        <v/>
      </c>
      <c r="P1706" s="1" t="str">
        <f t="shared" si="190"/>
        <v/>
      </c>
      <c r="Q1706" s="1" t="str">
        <f t="shared" si="185"/>
        <v/>
      </c>
      <c r="R1706" s="1" t="str">
        <f>IF(LEN(Q1706),SUM($Q$4:Q1706)-1,"")</f>
        <v/>
      </c>
      <c r="S1706" s="1" t="str">
        <f t="shared" si="186"/>
        <v/>
      </c>
      <c r="T1706" s="1" t="str">
        <f t="shared" si="187"/>
        <v/>
      </c>
      <c r="U1706" s="1" t="str">
        <f t="shared" si="188"/>
        <v/>
      </c>
      <c r="V1706" s="1" t="str">
        <f t="shared" si="189"/>
        <v/>
      </c>
      <c r="Z1706" s="1" t="str">
        <v/>
      </c>
    </row>
    <row r="1707" spans="5:26" x14ac:dyDescent="0.55000000000000004">
      <c r="E1707" s="1">
        <v>1703</v>
      </c>
      <c r="F1707" s="1" t="str">
        <f>IFERROR(INDEX(title!$A$2:$A$2049,MATCH($E1707,title!$C$2:$C$2049,0),1),"")</f>
        <v/>
      </c>
      <c r="G1707" s="1" t="str">
        <f>IFERROR(INDEX(title!$B$2:$B$2049,MATCH($E1707,title!$C$2:$C$2049,0),1),"")</f>
        <v/>
      </c>
      <c r="H1707" s="1" t="str">
        <f>IFERROR(INDEX(title!$C$2:$C$2049,MATCH($E1707,title!$C$2:$C$2049,0),1),"")</f>
        <v/>
      </c>
      <c r="I1707" s="1" t="str">
        <f>IFERROR(INDEX(title!$D$2:$D$2049,MATCH($E1707,title!$C$2:$C$2049,0),1),"")</f>
        <v/>
      </c>
      <c r="J1707" s="1" t="str">
        <f>IFERROR(INDEX(title!$E$2:$E$2049,MATCH($E1707,title!$C$2:$C$2049,0),1),"")</f>
        <v/>
      </c>
      <c r="N1707" s="1" t="str">
        <f t="shared" si="184"/>
        <v/>
      </c>
      <c r="O1707" s="1" t="str">
        <f>IF(LENB(N1707),COUNTIF(N$4:N1707,"●"),"")</f>
        <v/>
      </c>
      <c r="P1707" s="1" t="str">
        <f t="shared" si="190"/>
        <v/>
      </c>
      <c r="Q1707" s="1" t="str">
        <f t="shared" si="185"/>
        <v/>
      </c>
      <c r="R1707" s="1" t="str">
        <f>IF(LEN(Q1707),SUM($Q$4:Q1707)-1,"")</f>
        <v/>
      </c>
      <c r="S1707" s="1" t="str">
        <f t="shared" si="186"/>
        <v/>
      </c>
      <c r="T1707" s="1" t="str">
        <f t="shared" si="187"/>
        <v/>
      </c>
      <c r="U1707" s="1" t="str">
        <f t="shared" si="188"/>
        <v/>
      </c>
      <c r="V1707" s="1" t="str">
        <f t="shared" si="189"/>
        <v/>
      </c>
      <c r="Z1707" s="1" t="str">
        <v/>
      </c>
    </row>
    <row r="1708" spans="5:26" x14ac:dyDescent="0.55000000000000004">
      <c r="E1708" s="1">
        <v>1704</v>
      </c>
      <c r="F1708" s="1" t="str">
        <f>IFERROR(INDEX(title!$A$2:$A$2049,MATCH($E1708,title!$C$2:$C$2049,0),1),"")</f>
        <v/>
      </c>
      <c r="G1708" s="1" t="str">
        <f>IFERROR(INDEX(title!$B$2:$B$2049,MATCH($E1708,title!$C$2:$C$2049,0),1),"")</f>
        <v/>
      </c>
      <c r="H1708" s="1" t="str">
        <f>IFERROR(INDEX(title!$C$2:$C$2049,MATCH($E1708,title!$C$2:$C$2049,0),1),"")</f>
        <v/>
      </c>
      <c r="I1708" s="1" t="str">
        <f>IFERROR(INDEX(title!$D$2:$D$2049,MATCH($E1708,title!$C$2:$C$2049,0),1),"")</f>
        <v/>
      </c>
      <c r="J1708" s="1" t="str">
        <f>IFERROR(INDEX(title!$E$2:$E$2049,MATCH($E1708,title!$C$2:$C$2049,0),1),"")</f>
        <v/>
      </c>
      <c r="N1708" s="1" t="str">
        <f t="shared" si="184"/>
        <v/>
      </c>
      <c r="O1708" s="1" t="str">
        <f>IF(LENB(N1708),COUNTIF(N$4:N1708,"●"),"")</f>
        <v/>
      </c>
      <c r="P1708" s="1" t="str">
        <f t="shared" si="190"/>
        <v/>
      </c>
      <c r="Q1708" s="1" t="str">
        <f t="shared" si="185"/>
        <v/>
      </c>
      <c r="R1708" s="1" t="str">
        <f>IF(LEN(Q1708),SUM($Q$4:Q1708)-1,"")</f>
        <v/>
      </c>
      <c r="S1708" s="1" t="str">
        <f t="shared" si="186"/>
        <v/>
      </c>
      <c r="T1708" s="1" t="str">
        <f t="shared" si="187"/>
        <v/>
      </c>
      <c r="U1708" s="1" t="str">
        <f t="shared" si="188"/>
        <v/>
      </c>
      <c r="V1708" s="1" t="str">
        <f t="shared" si="189"/>
        <v/>
      </c>
      <c r="Z1708" s="1" t="str">
        <v/>
      </c>
    </row>
    <row r="1709" spans="5:26" x14ac:dyDescent="0.55000000000000004">
      <c r="E1709" s="1">
        <v>1705</v>
      </c>
      <c r="F1709" s="1" t="str">
        <f>IFERROR(INDEX(title!$A$2:$A$2049,MATCH($E1709,title!$C$2:$C$2049,0),1),"")</f>
        <v/>
      </c>
      <c r="G1709" s="1" t="str">
        <f>IFERROR(INDEX(title!$B$2:$B$2049,MATCH($E1709,title!$C$2:$C$2049,0),1),"")</f>
        <v/>
      </c>
      <c r="H1709" s="1" t="str">
        <f>IFERROR(INDEX(title!$C$2:$C$2049,MATCH($E1709,title!$C$2:$C$2049,0),1),"")</f>
        <v/>
      </c>
      <c r="I1709" s="1" t="str">
        <f>IFERROR(INDEX(title!$D$2:$D$2049,MATCH($E1709,title!$C$2:$C$2049,0),1),"")</f>
        <v/>
      </c>
      <c r="J1709" s="1" t="str">
        <f>IFERROR(INDEX(title!$E$2:$E$2049,MATCH($E1709,title!$C$2:$C$2049,0),1),"")</f>
        <v/>
      </c>
      <c r="N1709" s="1" t="str">
        <f t="shared" si="184"/>
        <v/>
      </c>
      <c r="O1709" s="1" t="str">
        <f>IF(LENB(N1709),COUNTIF(N$4:N1709,"●"),"")</f>
        <v/>
      </c>
      <c r="P1709" s="1" t="str">
        <f t="shared" si="190"/>
        <v/>
      </c>
      <c r="Q1709" s="1" t="str">
        <f t="shared" si="185"/>
        <v/>
      </c>
      <c r="R1709" s="1" t="str">
        <f>IF(LEN(Q1709),SUM($Q$4:Q1709)-1,"")</f>
        <v/>
      </c>
      <c r="S1709" s="1" t="str">
        <f t="shared" si="186"/>
        <v/>
      </c>
      <c r="T1709" s="1" t="str">
        <f t="shared" si="187"/>
        <v/>
      </c>
      <c r="U1709" s="1" t="str">
        <f t="shared" si="188"/>
        <v/>
      </c>
      <c r="V1709" s="1" t="str">
        <f t="shared" si="189"/>
        <v/>
      </c>
      <c r="Z1709" s="1" t="str">
        <v/>
      </c>
    </row>
    <row r="1710" spans="5:26" x14ac:dyDescent="0.55000000000000004">
      <c r="E1710" s="1">
        <v>1706</v>
      </c>
      <c r="F1710" s="1" t="str">
        <f>IFERROR(INDEX(title!$A$2:$A$2049,MATCH($E1710,title!$C$2:$C$2049,0),1),"")</f>
        <v/>
      </c>
      <c r="G1710" s="1" t="str">
        <f>IFERROR(INDEX(title!$B$2:$B$2049,MATCH($E1710,title!$C$2:$C$2049,0),1),"")</f>
        <v/>
      </c>
      <c r="H1710" s="1" t="str">
        <f>IFERROR(INDEX(title!$C$2:$C$2049,MATCH($E1710,title!$C$2:$C$2049,0),1),"")</f>
        <v/>
      </c>
      <c r="I1710" s="1" t="str">
        <f>IFERROR(INDEX(title!$D$2:$D$2049,MATCH($E1710,title!$C$2:$C$2049,0),1),"")</f>
        <v/>
      </c>
      <c r="J1710" s="1" t="str">
        <f>IFERROR(INDEX(title!$E$2:$E$2049,MATCH($E1710,title!$C$2:$C$2049,0),1),"")</f>
        <v/>
      </c>
      <c r="N1710" s="1" t="str">
        <f t="shared" si="184"/>
        <v/>
      </c>
      <c r="O1710" s="1" t="str">
        <f>IF(LENB(N1710),COUNTIF(N$4:N1710,"●"),"")</f>
        <v/>
      </c>
      <c r="P1710" s="1" t="str">
        <f t="shared" si="190"/>
        <v/>
      </c>
      <c r="Q1710" s="1" t="str">
        <f t="shared" si="185"/>
        <v/>
      </c>
      <c r="R1710" s="1" t="str">
        <f>IF(LEN(Q1710),SUM($Q$4:Q1710)-1,"")</f>
        <v/>
      </c>
      <c r="S1710" s="1" t="str">
        <f t="shared" si="186"/>
        <v/>
      </c>
      <c r="T1710" s="1" t="str">
        <f t="shared" si="187"/>
        <v/>
      </c>
      <c r="U1710" s="1" t="str">
        <f t="shared" si="188"/>
        <v/>
      </c>
      <c r="V1710" s="1" t="str">
        <f t="shared" si="189"/>
        <v/>
      </c>
      <c r="Z1710" s="1" t="str">
        <v/>
      </c>
    </row>
    <row r="1711" spans="5:26" x14ac:dyDescent="0.55000000000000004">
      <c r="E1711" s="1">
        <v>1707</v>
      </c>
      <c r="F1711" s="1" t="str">
        <f>IFERROR(INDEX(title!$A$2:$A$2049,MATCH($E1711,title!$C$2:$C$2049,0),1),"")</f>
        <v/>
      </c>
      <c r="G1711" s="1" t="str">
        <f>IFERROR(INDEX(title!$B$2:$B$2049,MATCH($E1711,title!$C$2:$C$2049,0),1),"")</f>
        <v/>
      </c>
      <c r="H1711" s="1" t="str">
        <f>IFERROR(INDEX(title!$C$2:$C$2049,MATCH($E1711,title!$C$2:$C$2049,0),1),"")</f>
        <v/>
      </c>
      <c r="I1711" s="1" t="str">
        <f>IFERROR(INDEX(title!$D$2:$D$2049,MATCH($E1711,title!$C$2:$C$2049,0),1),"")</f>
        <v/>
      </c>
      <c r="J1711" s="1" t="str">
        <f>IFERROR(INDEX(title!$E$2:$E$2049,MATCH($E1711,title!$C$2:$C$2049,0),1),"")</f>
        <v/>
      </c>
      <c r="N1711" s="1" t="str">
        <f t="shared" si="184"/>
        <v/>
      </c>
      <c r="O1711" s="1" t="str">
        <f>IF(LENB(N1711),COUNTIF(N$4:N1711,"●"),"")</f>
        <v/>
      </c>
      <c r="P1711" s="1" t="str">
        <f t="shared" si="190"/>
        <v/>
      </c>
      <c r="Q1711" s="1" t="str">
        <f t="shared" si="185"/>
        <v/>
      </c>
      <c r="R1711" s="1" t="str">
        <f>IF(LEN(Q1711),SUM($Q$4:Q1711)-1,"")</f>
        <v/>
      </c>
      <c r="S1711" s="1" t="str">
        <f t="shared" si="186"/>
        <v/>
      </c>
      <c r="T1711" s="1" t="str">
        <f t="shared" si="187"/>
        <v/>
      </c>
      <c r="U1711" s="1" t="str">
        <f t="shared" si="188"/>
        <v/>
      </c>
      <c r="V1711" s="1" t="str">
        <f t="shared" si="189"/>
        <v/>
      </c>
      <c r="Z1711" s="1" t="str">
        <v/>
      </c>
    </row>
    <row r="1712" spans="5:26" x14ac:dyDescent="0.55000000000000004">
      <c r="E1712" s="1">
        <v>1708</v>
      </c>
      <c r="F1712" s="1" t="str">
        <f>IFERROR(INDEX(title!$A$2:$A$2049,MATCH($E1712,title!$C$2:$C$2049,0),1),"")</f>
        <v/>
      </c>
      <c r="G1712" s="1" t="str">
        <f>IFERROR(INDEX(title!$B$2:$B$2049,MATCH($E1712,title!$C$2:$C$2049,0),1),"")</f>
        <v/>
      </c>
      <c r="H1712" s="1" t="str">
        <f>IFERROR(INDEX(title!$C$2:$C$2049,MATCH($E1712,title!$C$2:$C$2049,0),1),"")</f>
        <v/>
      </c>
      <c r="I1712" s="1" t="str">
        <f>IFERROR(INDEX(title!$D$2:$D$2049,MATCH($E1712,title!$C$2:$C$2049,0),1),"")</f>
        <v/>
      </c>
      <c r="J1712" s="1" t="str">
        <f>IFERROR(INDEX(title!$E$2:$E$2049,MATCH($E1712,title!$C$2:$C$2049,0),1),"")</f>
        <v/>
      </c>
      <c r="N1712" s="1" t="str">
        <f t="shared" si="184"/>
        <v/>
      </c>
      <c r="O1712" s="1" t="str">
        <f>IF(LENB(N1712),COUNTIF(N$4:N1712,"●"),"")</f>
        <v/>
      </c>
      <c r="P1712" s="1" t="str">
        <f t="shared" si="190"/>
        <v/>
      </c>
      <c r="Q1712" s="1" t="str">
        <f t="shared" si="185"/>
        <v/>
      </c>
      <c r="R1712" s="1" t="str">
        <f>IF(LEN(Q1712),SUM($Q$4:Q1712)-1,"")</f>
        <v/>
      </c>
      <c r="S1712" s="1" t="str">
        <f t="shared" si="186"/>
        <v/>
      </c>
      <c r="T1712" s="1" t="str">
        <f t="shared" si="187"/>
        <v/>
      </c>
      <c r="U1712" s="1" t="str">
        <f t="shared" si="188"/>
        <v/>
      </c>
      <c r="V1712" s="1" t="str">
        <f t="shared" si="189"/>
        <v/>
      </c>
      <c r="Z1712" s="1" t="str">
        <v/>
      </c>
    </row>
    <row r="1713" spans="5:26" x14ac:dyDescent="0.55000000000000004">
      <c r="E1713" s="1">
        <v>1709</v>
      </c>
      <c r="F1713" s="1" t="str">
        <f>IFERROR(INDEX(title!$A$2:$A$2049,MATCH($E1713,title!$C$2:$C$2049,0),1),"")</f>
        <v/>
      </c>
      <c r="G1713" s="1" t="str">
        <f>IFERROR(INDEX(title!$B$2:$B$2049,MATCH($E1713,title!$C$2:$C$2049,0),1),"")</f>
        <v/>
      </c>
      <c r="H1713" s="1" t="str">
        <f>IFERROR(INDEX(title!$C$2:$C$2049,MATCH($E1713,title!$C$2:$C$2049,0),1),"")</f>
        <v/>
      </c>
      <c r="I1713" s="1" t="str">
        <f>IFERROR(INDEX(title!$D$2:$D$2049,MATCH($E1713,title!$C$2:$C$2049,0),1),"")</f>
        <v/>
      </c>
      <c r="J1713" s="1" t="str">
        <f>IFERROR(INDEX(title!$E$2:$E$2049,MATCH($E1713,title!$C$2:$C$2049,0),1),"")</f>
        <v/>
      </c>
      <c r="N1713" s="1" t="str">
        <f t="shared" si="184"/>
        <v/>
      </c>
      <c r="O1713" s="1" t="str">
        <f>IF(LENB(N1713),COUNTIF(N$4:N1713,"●"),"")</f>
        <v/>
      </c>
      <c r="P1713" s="1" t="str">
        <f t="shared" si="190"/>
        <v/>
      </c>
      <c r="Q1713" s="1" t="str">
        <f t="shared" si="185"/>
        <v/>
      </c>
      <c r="R1713" s="1" t="str">
        <f>IF(LEN(Q1713),SUM($Q$4:Q1713)-1,"")</f>
        <v/>
      </c>
      <c r="S1713" s="1" t="str">
        <f t="shared" si="186"/>
        <v/>
      </c>
      <c r="T1713" s="1" t="str">
        <f t="shared" si="187"/>
        <v/>
      </c>
      <c r="U1713" s="1" t="str">
        <f t="shared" si="188"/>
        <v/>
      </c>
      <c r="V1713" s="1" t="str">
        <f t="shared" si="189"/>
        <v/>
      </c>
      <c r="Z1713" s="1" t="str">
        <v/>
      </c>
    </row>
    <row r="1714" spans="5:26" x14ac:dyDescent="0.55000000000000004">
      <c r="E1714" s="1">
        <v>1710</v>
      </c>
      <c r="F1714" s="1" t="str">
        <f>IFERROR(INDEX(title!$A$2:$A$2049,MATCH($E1714,title!$C$2:$C$2049,0),1),"")</f>
        <v/>
      </c>
      <c r="G1714" s="1" t="str">
        <f>IFERROR(INDEX(title!$B$2:$B$2049,MATCH($E1714,title!$C$2:$C$2049,0),1),"")</f>
        <v/>
      </c>
      <c r="H1714" s="1" t="str">
        <f>IFERROR(INDEX(title!$C$2:$C$2049,MATCH($E1714,title!$C$2:$C$2049,0),1),"")</f>
        <v/>
      </c>
      <c r="I1714" s="1" t="str">
        <f>IFERROR(INDEX(title!$D$2:$D$2049,MATCH($E1714,title!$C$2:$C$2049,0),1),"")</f>
        <v/>
      </c>
      <c r="J1714" s="1" t="str">
        <f>IFERROR(INDEX(title!$E$2:$E$2049,MATCH($E1714,title!$C$2:$C$2049,0),1),"")</f>
        <v/>
      </c>
      <c r="N1714" s="1" t="str">
        <f t="shared" si="184"/>
        <v/>
      </c>
      <c r="O1714" s="1" t="str">
        <f>IF(LENB(N1714),COUNTIF(N$4:N1714,"●"),"")</f>
        <v/>
      </c>
      <c r="P1714" s="1" t="str">
        <f t="shared" si="190"/>
        <v/>
      </c>
      <c r="Q1714" s="1" t="str">
        <f t="shared" si="185"/>
        <v/>
      </c>
      <c r="R1714" s="1" t="str">
        <f>IF(LEN(Q1714),SUM($Q$4:Q1714)-1,"")</f>
        <v/>
      </c>
      <c r="S1714" s="1" t="str">
        <f t="shared" si="186"/>
        <v/>
      </c>
      <c r="T1714" s="1" t="str">
        <f t="shared" si="187"/>
        <v/>
      </c>
      <c r="U1714" s="1" t="str">
        <f t="shared" si="188"/>
        <v/>
      </c>
      <c r="V1714" s="1" t="str">
        <f t="shared" si="189"/>
        <v/>
      </c>
      <c r="Z1714" s="1" t="str">
        <v/>
      </c>
    </row>
    <row r="1715" spans="5:26" x14ac:dyDescent="0.55000000000000004">
      <c r="E1715" s="1">
        <v>1711</v>
      </c>
      <c r="F1715" s="1" t="str">
        <f>IFERROR(INDEX(title!$A$2:$A$2049,MATCH($E1715,title!$C$2:$C$2049,0),1),"")</f>
        <v/>
      </c>
      <c r="G1715" s="1" t="str">
        <f>IFERROR(INDEX(title!$B$2:$B$2049,MATCH($E1715,title!$C$2:$C$2049,0),1),"")</f>
        <v/>
      </c>
      <c r="H1715" s="1" t="str">
        <f>IFERROR(INDEX(title!$C$2:$C$2049,MATCH($E1715,title!$C$2:$C$2049,0),1),"")</f>
        <v/>
      </c>
      <c r="I1715" s="1" t="str">
        <f>IFERROR(INDEX(title!$D$2:$D$2049,MATCH($E1715,title!$C$2:$C$2049,0),1),"")</f>
        <v/>
      </c>
      <c r="J1715" s="1" t="str">
        <f>IFERROR(INDEX(title!$E$2:$E$2049,MATCH($E1715,title!$C$2:$C$2049,0),1),"")</f>
        <v/>
      </c>
      <c r="N1715" s="1" t="str">
        <f t="shared" si="184"/>
        <v/>
      </c>
      <c r="O1715" s="1" t="str">
        <f>IF(LENB(N1715),COUNTIF(N$4:N1715,"●"),"")</f>
        <v/>
      </c>
      <c r="P1715" s="1" t="str">
        <f t="shared" si="190"/>
        <v/>
      </c>
      <c r="Q1715" s="1" t="str">
        <f t="shared" si="185"/>
        <v/>
      </c>
      <c r="R1715" s="1" t="str">
        <f>IF(LEN(Q1715),SUM($Q$4:Q1715)-1,"")</f>
        <v/>
      </c>
      <c r="S1715" s="1" t="str">
        <f t="shared" si="186"/>
        <v/>
      </c>
      <c r="T1715" s="1" t="str">
        <f t="shared" si="187"/>
        <v/>
      </c>
      <c r="U1715" s="1" t="str">
        <f t="shared" si="188"/>
        <v/>
      </c>
      <c r="V1715" s="1" t="str">
        <f t="shared" si="189"/>
        <v/>
      </c>
      <c r="Z1715" s="1" t="str">
        <v/>
      </c>
    </row>
    <row r="1716" spans="5:26" x14ac:dyDescent="0.55000000000000004">
      <c r="E1716" s="1">
        <v>1712</v>
      </c>
      <c r="F1716" s="1" t="str">
        <f>IFERROR(INDEX(title!$A$2:$A$2049,MATCH($E1716,title!$C$2:$C$2049,0),1),"")</f>
        <v/>
      </c>
      <c r="G1716" s="1" t="str">
        <f>IFERROR(INDEX(title!$B$2:$B$2049,MATCH($E1716,title!$C$2:$C$2049,0),1),"")</f>
        <v/>
      </c>
      <c r="H1716" s="1" t="str">
        <f>IFERROR(INDEX(title!$C$2:$C$2049,MATCH($E1716,title!$C$2:$C$2049,0),1),"")</f>
        <v/>
      </c>
      <c r="I1716" s="1" t="str">
        <f>IFERROR(INDEX(title!$D$2:$D$2049,MATCH($E1716,title!$C$2:$C$2049,0),1),"")</f>
        <v/>
      </c>
      <c r="J1716" s="1" t="str">
        <f>IFERROR(INDEX(title!$E$2:$E$2049,MATCH($E1716,title!$C$2:$C$2049,0),1),"")</f>
        <v/>
      </c>
      <c r="N1716" s="1" t="str">
        <f t="shared" si="184"/>
        <v/>
      </c>
      <c r="O1716" s="1" t="str">
        <f>IF(LENB(N1716),COUNTIF(N$4:N1716,"●"),"")</f>
        <v/>
      </c>
      <c r="P1716" s="1" t="str">
        <f t="shared" si="190"/>
        <v/>
      </c>
      <c r="Q1716" s="1" t="str">
        <f t="shared" si="185"/>
        <v/>
      </c>
      <c r="R1716" s="1" t="str">
        <f>IF(LEN(Q1716),SUM($Q$4:Q1716)-1,"")</f>
        <v/>
      </c>
      <c r="S1716" s="1" t="str">
        <f t="shared" si="186"/>
        <v/>
      </c>
      <c r="T1716" s="1" t="str">
        <f t="shared" si="187"/>
        <v/>
      </c>
      <c r="U1716" s="1" t="str">
        <f t="shared" si="188"/>
        <v/>
      </c>
      <c r="V1716" s="1" t="str">
        <f t="shared" si="189"/>
        <v/>
      </c>
      <c r="Z1716" s="1" t="str">
        <v/>
      </c>
    </row>
    <row r="1717" spans="5:26" x14ac:dyDescent="0.55000000000000004">
      <c r="E1717" s="1">
        <v>1713</v>
      </c>
      <c r="F1717" s="1" t="str">
        <f>IFERROR(INDEX(title!$A$2:$A$2049,MATCH($E1717,title!$C$2:$C$2049,0),1),"")</f>
        <v/>
      </c>
      <c r="G1717" s="1" t="str">
        <f>IFERROR(INDEX(title!$B$2:$B$2049,MATCH($E1717,title!$C$2:$C$2049,0),1),"")</f>
        <v/>
      </c>
      <c r="H1717" s="1" t="str">
        <f>IFERROR(INDEX(title!$C$2:$C$2049,MATCH($E1717,title!$C$2:$C$2049,0),1),"")</f>
        <v/>
      </c>
      <c r="I1717" s="1" t="str">
        <f>IFERROR(INDEX(title!$D$2:$D$2049,MATCH($E1717,title!$C$2:$C$2049,0),1),"")</f>
        <v/>
      </c>
      <c r="J1717" s="1" t="str">
        <f>IFERROR(INDEX(title!$E$2:$E$2049,MATCH($E1717,title!$C$2:$C$2049,0),1),"")</f>
        <v/>
      </c>
      <c r="N1717" s="1" t="str">
        <f t="shared" si="184"/>
        <v/>
      </c>
      <c r="O1717" s="1" t="str">
        <f>IF(LENB(N1717),COUNTIF(N$4:N1717,"●"),"")</f>
        <v/>
      </c>
      <c r="P1717" s="1" t="str">
        <f t="shared" si="190"/>
        <v/>
      </c>
      <c r="Q1717" s="1" t="str">
        <f t="shared" si="185"/>
        <v/>
      </c>
      <c r="R1717" s="1" t="str">
        <f>IF(LEN(Q1717),SUM($Q$4:Q1717)-1,"")</f>
        <v/>
      </c>
      <c r="S1717" s="1" t="str">
        <f t="shared" si="186"/>
        <v/>
      </c>
      <c r="T1717" s="1" t="str">
        <f t="shared" si="187"/>
        <v/>
      </c>
      <c r="U1717" s="1" t="str">
        <f t="shared" si="188"/>
        <v/>
      </c>
      <c r="V1717" s="1" t="str">
        <f t="shared" si="189"/>
        <v/>
      </c>
      <c r="Z1717" s="1" t="str">
        <v/>
      </c>
    </row>
    <row r="1718" spans="5:26" x14ac:dyDescent="0.55000000000000004">
      <c r="E1718" s="1">
        <v>1714</v>
      </c>
      <c r="F1718" s="1" t="str">
        <f>IFERROR(INDEX(title!$A$2:$A$2049,MATCH($E1718,title!$C$2:$C$2049,0),1),"")</f>
        <v/>
      </c>
      <c r="G1718" s="1" t="str">
        <f>IFERROR(INDEX(title!$B$2:$B$2049,MATCH($E1718,title!$C$2:$C$2049,0),1),"")</f>
        <v/>
      </c>
      <c r="H1718" s="1" t="str">
        <f>IFERROR(INDEX(title!$C$2:$C$2049,MATCH($E1718,title!$C$2:$C$2049,0),1),"")</f>
        <v/>
      </c>
      <c r="I1718" s="1" t="str">
        <f>IFERROR(INDEX(title!$D$2:$D$2049,MATCH($E1718,title!$C$2:$C$2049,0),1),"")</f>
        <v/>
      </c>
      <c r="J1718" s="1" t="str">
        <f>IFERROR(INDEX(title!$E$2:$E$2049,MATCH($E1718,title!$C$2:$C$2049,0),1),"")</f>
        <v/>
      </c>
      <c r="N1718" s="1" t="str">
        <f t="shared" si="184"/>
        <v/>
      </c>
      <c r="O1718" s="1" t="str">
        <f>IF(LENB(N1718),COUNTIF(N$4:N1718,"●"),"")</f>
        <v/>
      </c>
      <c r="P1718" s="1" t="str">
        <f t="shared" si="190"/>
        <v/>
      </c>
      <c r="Q1718" s="1" t="str">
        <f t="shared" si="185"/>
        <v/>
      </c>
      <c r="R1718" s="1" t="str">
        <f>IF(LEN(Q1718),SUM($Q$4:Q1718)-1,"")</f>
        <v/>
      </c>
      <c r="S1718" s="1" t="str">
        <f t="shared" si="186"/>
        <v/>
      </c>
      <c r="T1718" s="1" t="str">
        <f t="shared" si="187"/>
        <v/>
      </c>
      <c r="U1718" s="1" t="str">
        <f t="shared" si="188"/>
        <v/>
      </c>
      <c r="V1718" s="1" t="str">
        <f t="shared" si="189"/>
        <v/>
      </c>
      <c r="Z1718" s="1" t="str">
        <v/>
      </c>
    </row>
    <row r="1719" spans="5:26" x14ac:dyDescent="0.55000000000000004">
      <c r="E1719" s="1">
        <v>1715</v>
      </c>
      <c r="F1719" s="1" t="str">
        <f>IFERROR(INDEX(title!$A$2:$A$2049,MATCH($E1719,title!$C$2:$C$2049,0),1),"")</f>
        <v/>
      </c>
      <c r="G1719" s="1" t="str">
        <f>IFERROR(INDEX(title!$B$2:$B$2049,MATCH($E1719,title!$C$2:$C$2049,0),1),"")</f>
        <v/>
      </c>
      <c r="H1719" s="1" t="str">
        <f>IFERROR(INDEX(title!$C$2:$C$2049,MATCH($E1719,title!$C$2:$C$2049,0),1),"")</f>
        <v/>
      </c>
      <c r="I1719" s="1" t="str">
        <f>IFERROR(INDEX(title!$D$2:$D$2049,MATCH($E1719,title!$C$2:$C$2049,0),1),"")</f>
        <v/>
      </c>
      <c r="J1719" s="1" t="str">
        <f>IFERROR(INDEX(title!$E$2:$E$2049,MATCH($E1719,title!$C$2:$C$2049,0),1),"")</f>
        <v/>
      </c>
      <c r="N1719" s="1" t="str">
        <f t="shared" si="184"/>
        <v/>
      </c>
      <c r="O1719" s="1" t="str">
        <f>IF(LENB(N1719),COUNTIF(N$4:N1719,"●"),"")</f>
        <v/>
      </c>
      <c r="P1719" s="1" t="str">
        <f t="shared" si="190"/>
        <v/>
      </c>
      <c r="Q1719" s="1" t="str">
        <f t="shared" si="185"/>
        <v/>
      </c>
      <c r="R1719" s="1" t="str">
        <f>IF(LEN(Q1719),SUM($Q$4:Q1719)-1,"")</f>
        <v/>
      </c>
      <c r="S1719" s="1" t="str">
        <f t="shared" si="186"/>
        <v/>
      </c>
      <c r="T1719" s="1" t="str">
        <f t="shared" si="187"/>
        <v/>
      </c>
      <c r="U1719" s="1" t="str">
        <f t="shared" si="188"/>
        <v/>
      </c>
      <c r="V1719" s="1" t="str">
        <f t="shared" si="189"/>
        <v/>
      </c>
      <c r="Z1719" s="1" t="str">
        <v/>
      </c>
    </row>
    <row r="1720" spans="5:26" x14ac:dyDescent="0.55000000000000004">
      <c r="E1720" s="1">
        <v>1716</v>
      </c>
      <c r="F1720" s="1" t="str">
        <f>IFERROR(INDEX(title!$A$2:$A$2049,MATCH($E1720,title!$C$2:$C$2049,0),1),"")</f>
        <v/>
      </c>
      <c r="G1720" s="1" t="str">
        <f>IFERROR(INDEX(title!$B$2:$B$2049,MATCH($E1720,title!$C$2:$C$2049,0),1),"")</f>
        <v/>
      </c>
      <c r="H1720" s="1" t="str">
        <f>IFERROR(INDEX(title!$C$2:$C$2049,MATCH($E1720,title!$C$2:$C$2049,0),1),"")</f>
        <v/>
      </c>
      <c r="I1720" s="1" t="str">
        <f>IFERROR(INDEX(title!$D$2:$D$2049,MATCH($E1720,title!$C$2:$C$2049,0),1),"")</f>
        <v/>
      </c>
      <c r="J1720" s="1" t="str">
        <f>IFERROR(INDEX(title!$E$2:$E$2049,MATCH($E1720,title!$C$2:$C$2049,0),1),"")</f>
        <v/>
      </c>
      <c r="N1720" s="1" t="str">
        <f t="shared" si="184"/>
        <v/>
      </c>
      <c r="O1720" s="1" t="str">
        <f>IF(LENB(N1720),COUNTIF(N$4:N1720,"●"),"")</f>
        <v/>
      </c>
      <c r="P1720" s="1" t="str">
        <f t="shared" si="190"/>
        <v/>
      </c>
      <c r="Q1720" s="1" t="str">
        <f t="shared" si="185"/>
        <v/>
      </c>
      <c r="R1720" s="1" t="str">
        <f>IF(LEN(Q1720),SUM($Q$4:Q1720)-1,"")</f>
        <v/>
      </c>
      <c r="S1720" s="1" t="str">
        <f t="shared" si="186"/>
        <v/>
      </c>
      <c r="T1720" s="1" t="str">
        <f t="shared" si="187"/>
        <v/>
      </c>
      <c r="U1720" s="1" t="str">
        <f t="shared" si="188"/>
        <v/>
      </c>
      <c r="V1720" s="1" t="str">
        <f t="shared" si="189"/>
        <v/>
      </c>
      <c r="Z1720" s="1" t="str">
        <v/>
      </c>
    </row>
    <row r="1721" spans="5:26" x14ac:dyDescent="0.55000000000000004">
      <c r="E1721" s="1">
        <v>1717</v>
      </c>
      <c r="F1721" s="1" t="str">
        <f>IFERROR(INDEX(title!$A$2:$A$2049,MATCH($E1721,title!$C$2:$C$2049,0),1),"")</f>
        <v/>
      </c>
      <c r="G1721" s="1" t="str">
        <f>IFERROR(INDEX(title!$B$2:$B$2049,MATCH($E1721,title!$C$2:$C$2049,0),1),"")</f>
        <v/>
      </c>
      <c r="H1721" s="1" t="str">
        <f>IFERROR(INDEX(title!$C$2:$C$2049,MATCH($E1721,title!$C$2:$C$2049,0),1),"")</f>
        <v/>
      </c>
      <c r="I1721" s="1" t="str">
        <f>IFERROR(INDEX(title!$D$2:$D$2049,MATCH($E1721,title!$C$2:$C$2049,0),1),"")</f>
        <v/>
      </c>
      <c r="J1721" s="1" t="str">
        <f>IFERROR(INDEX(title!$E$2:$E$2049,MATCH($E1721,title!$C$2:$C$2049,0),1),"")</f>
        <v/>
      </c>
      <c r="N1721" s="1" t="str">
        <f t="shared" si="184"/>
        <v/>
      </c>
      <c r="O1721" s="1" t="str">
        <f>IF(LENB(N1721),COUNTIF(N$4:N1721,"●"),"")</f>
        <v/>
      </c>
      <c r="P1721" s="1" t="str">
        <f t="shared" si="190"/>
        <v/>
      </c>
      <c r="Q1721" s="1" t="str">
        <f t="shared" si="185"/>
        <v/>
      </c>
      <c r="R1721" s="1" t="str">
        <f>IF(LEN(Q1721),SUM($Q$4:Q1721)-1,"")</f>
        <v/>
      </c>
      <c r="S1721" s="1" t="str">
        <f t="shared" si="186"/>
        <v/>
      </c>
      <c r="T1721" s="1" t="str">
        <f t="shared" si="187"/>
        <v/>
      </c>
      <c r="U1721" s="1" t="str">
        <f t="shared" si="188"/>
        <v/>
      </c>
      <c r="V1721" s="1" t="str">
        <f t="shared" si="189"/>
        <v/>
      </c>
      <c r="Z1721" s="1" t="str">
        <v/>
      </c>
    </row>
    <row r="1722" spans="5:26" x14ac:dyDescent="0.55000000000000004">
      <c r="E1722" s="1">
        <v>1718</v>
      </c>
      <c r="F1722" s="1" t="str">
        <f>IFERROR(INDEX(title!$A$2:$A$2049,MATCH($E1722,title!$C$2:$C$2049,0),1),"")</f>
        <v/>
      </c>
      <c r="G1722" s="1" t="str">
        <f>IFERROR(INDEX(title!$B$2:$B$2049,MATCH($E1722,title!$C$2:$C$2049,0),1),"")</f>
        <v/>
      </c>
      <c r="H1722" s="1" t="str">
        <f>IFERROR(INDEX(title!$C$2:$C$2049,MATCH($E1722,title!$C$2:$C$2049,0),1),"")</f>
        <v/>
      </c>
      <c r="I1722" s="1" t="str">
        <f>IFERROR(INDEX(title!$D$2:$D$2049,MATCH($E1722,title!$C$2:$C$2049,0),1),"")</f>
        <v/>
      </c>
      <c r="J1722" s="1" t="str">
        <f>IFERROR(INDEX(title!$E$2:$E$2049,MATCH($E1722,title!$C$2:$C$2049,0),1),"")</f>
        <v/>
      </c>
      <c r="N1722" s="1" t="str">
        <f t="shared" si="184"/>
        <v/>
      </c>
      <c r="O1722" s="1" t="str">
        <f>IF(LENB(N1722),COUNTIF(N$4:N1722,"●"),"")</f>
        <v/>
      </c>
      <c r="P1722" s="1" t="str">
        <f t="shared" si="190"/>
        <v/>
      </c>
      <c r="Q1722" s="1" t="str">
        <f t="shared" si="185"/>
        <v/>
      </c>
      <c r="R1722" s="1" t="str">
        <f>IF(LEN(Q1722),SUM($Q$4:Q1722)-1,"")</f>
        <v/>
      </c>
      <c r="S1722" s="1" t="str">
        <f t="shared" si="186"/>
        <v/>
      </c>
      <c r="T1722" s="1" t="str">
        <f t="shared" si="187"/>
        <v/>
      </c>
      <c r="U1722" s="1" t="str">
        <f t="shared" si="188"/>
        <v/>
      </c>
      <c r="V1722" s="1" t="str">
        <f t="shared" si="189"/>
        <v/>
      </c>
      <c r="Z1722" s="1" t="str">
        <v/>
      </c>
    </row>
    <row r="1723" spans="5:26" x14ac:dyDescent="0.55000000000000004">
      <c r="E1723" s="1">
        <v>1719</v>
      </c>
      <c r="F1723" s="1" t="str">
        <f>IFERROR(INDEX(title!$A$2:$A$2049,MATCH($E1723,title!$C$2:$C$2049,0),1),"")</f>
        <v/>
      </c>
      <c r="G1723" s="1" t="str">
        <f>IFERROR(INDEX(title!$B$2:$B$2049,MATCH($E1723,title!$C$2:$C$2049,0),1),"")</f>
        <v/>
      </c>
      <c r="H1723" s="1" t="str">
        <f>IFERROR(INDEX(title!$C$2:$C$2049,MATCH($E1723,title!$C$2:$C$2049,0),1),"")</f>
        <v/>
      </c>
      <c r="I1723" s="1" t="str">
        <f>IFERROR(INDEX(title!$D$2:$D$2049,MATCH($E1723,title!$C$2:$C$2049,0),1),"")</f>
        <v/>
      </c>
      <c r="J1723" s="1" t="str">
        <f>IFERROR(INDEX(title!$E$2:$E$2049,MATCH($E1723,title!$C$2:$C$2049,0),1),"")</f>
        <v/>
      </c>
      <c r="N1723" s="1" t="str">
        <f t="shared" si="184"/>
        <v/>
      </c>
      <c r="O1723" s="1" t="str">
        <f>IF(LENB(N1723),COUNTIF(N$4:N1723,"●"),"")</f>
        <v/>
      </c>
      <c r="P1723" s="1" t="str">
        <f t="shared" si="190"/>
        <v/>
      </c>
      <c r="Q1723" s="1" t="str">
        <f t="shared" si="185"/>
        <v/>
      </c>
      <c r="R1723" s="1" t="str">
        <f>IF(LEN(Q1723),SUM($Q$4:Q1723)-1,"")</f>
        <v/>
      </c>
      <c r="S1723" s="1" t="str">
        <f t="shared" si="186"/>
        <v/>
      </c>
      <c r="T1723" s="1" t="str">
        <f t="shared" si="187"/>
        <v/>
      </c>
      <c r="U1723" s="1" t="str">
        <f t="shared" si="188"/>
        <v/>
      </c>
      <c r="V1723" s="1" t="str">
        <f t="shared" si="189"/>
        <v/>
      </c>
      <c r="Z1723" s="1" t="str">
        <v/>
      </c>
    </row>
    <row r="1724" spans="5:26" x14ac:dyDescent="0.55000000000000004">
      <c r="E1724" s="1">
        <v>1720</v>
      </c>
      <c r="F1724" s="1" t="str">
        <f>IFERROR(INDEX(title!$A$2:$A$2049,MATCH($E1724,title!$C$2:$C$2049,0),1),"")</f>
        <v/>
      </c>
      <c r="G1724" s="1" t="str">
        <f>IFERROR(INDEX(title!$B$2:$B$2049,MATCH($E1724,title!$C$2:$C$2049,0),1),"")</f>
        <v/>
      </c>
      <c r="H1724" s="1" t="str">
        <f>IFERROR(INDEX(title!$C$2:$C$2049,MATCH($E1724,title!$C$2:$C$2049,0),1),"")</f>
        <v/>
      </c>
      <c r="I1724" s="1" t="str">
        <f>IFERROR(INDEX(title!$D$2:$D$2049,MATCH($E1724,title!$C$2:$C$2049,0),1),"")</f>
        <v/>
      </c>
      <c r="J1724" s="1" t="str">
        <f>IFERROR(INDEX(title!$E$2:$E$2049,MATCH($E1724,title!$C$2:$C$2049,0),1),"")</f>
        <v/>
      </c>
      <c r="N1724" s="1" t="str">
        <f t="shared" si="184"/>
        <v/>
      </c>
      <c r="O1724" s="1" t="str">
        <f>IF(LENB(N1724),COUNTIF(N$4:N1724,"●"),"")</f>
        <v/>
      </c>
      <c r="P1724" s="1" t="str">
        <f t="shared" si="190"/>
        <v/>
      </c>
      <c r="Q1724" s="1" t="str">
        <f t="shared" si="185"/>
        <v/>
      </c>
      <c r="R1724" s="1" t="str">
        <f>IF(LEN(Q1724),SUM($Q$4:Q1724)-1,"")</f>
        <v/>
      </c>
      <c r="S1724" s="1" t="str">
        <f t="shared" si="186"/>
        <v/>
      </c>
      <c r="T1724" s="1" t="str">
        <f t="shared" si="187"/>
        <v/>
      </c>
      <c r="U1724" s="1" t="str">
        <f t="shared" si="188"/>
        <v/>
      </c>
      <c r="V1724" s="1" t="str">
        <f t="shared" si="189"/>
        <v/>
      </c>
      <c r="Z1724" s="1" t="str">
        <v/>
      </c>
    </row>
    <row r="1725" spans="5:26" x14ac:dyDescent="0.55000000000000004">
      <c r="E1725" s="1">
        <v>1721</v>
      </c>
      <c r="F1725" s="1" t="str">
        <f>IFERROR(INDEX(title!$A$2:$A$2049,MATCH($E1725,title!$C$2:$C$2049,0),1),"")</f>
        <v/>
      </c>
      <c r="G1725" s="1" t="str">
        <f>IFERROR(INDEX(title!$B$2:$B$2049,MATCH($E1725,title!$C$2:$C$2049,0),1),"")</f>
        <v/>
      </c>
      <c r="H1725" s="1" t="str">
        <f>IFERROR(INDEX(title!$C$2:$C$2049,MATCH($E1725,title!$C$2:$C$2049,0),1),"")</f>
        <v/>
      </c>
      <c r="I1725" s="1" t="str">
        <f>IFERROR(INDEX(title!$D$2:$D$2049,MATCH($E1725,title!$C$2:$C$2049,0),1),"")</f>
        <v/>
      </c>
      <c r="J1725" s="1" t="str">
        <f>IFERROR(INDEX(title!$E$2:$E$2049,MATCH($E1725,title!$C$2:$C$2049,0),1),"")</f>
        <v/>
      </c>
      <c r="N1725" s="1" t="str">
        <f t="shared" si="184"/>
        <v/>
      </c>
      <c r="O1725" s="1" t="str">
        <f>IF(LENB(N1725),COUNTIF(N$4:N1725,"●"),"")</f>
        <v/>
      </c>
      <c r="P1725" s="1" t="str">
        <f t="shared" si="190"/>
        <v/>
      </c>
      <c r="Q1725" s="1" t="str">
        <f t="shared" si="185"/>
        <v/>
      </c>
      <c r="R1725" s="1" t="str">
        <f>IF(LEN(Q1725),SUM($Q$4:Q1725)-1,"")</f>
        <v/>
      </c>
      <c r="S1725" s="1" t="str">
        <f t="shared" si="186"/>
        <v/>
      </c>
      <c r="T1725" s="1" t="str">
        <f t="shared" si="187"/>
        <v/>
      </c>
      <c r="U1725" s="1" t="str">
        <f t="shared" si="188"/>
        <v/>
      </c>
      <c r="V1725" s="1" t="str">
        <f t="shared" si="189"/>
        <v/>
      </c>
      <c r="Z1725" s="1" t="str">
        <v/>
      </c>
    </row>
    <row r="1726" spans="5:26" x14ac:dyDescent="0.55000000000000004">
      <c r="E1726" s="1">
        <v>1722</v>
      </c>
      <c r="F1726" s="1" t="str">
        <f>IFERROR(INDEX(title!$A$2:$A$2049,MATCH($E1726,title!$C$2:$C$2049,0),1),"")</f>
        <v/>
      </c>
      <c r="G1726" s="1" t="str">
        <f>IFERROR(INDEX(title!$B$2:$B$2049,MATCH($E1726,title!$C$2:$C$2049,0),1),"")</f>
        <v/>
      </c>
      <c r="H1726" s="1" t="str">
        <f>IFERROR(INDEX(title!$C$2:$C$2049,MATCH($E1726,title!$C$2:$C$2049,0),1),"")</f>
        <v/>
      </c>
      <c r="I1726" s="1" t="str">
        <f>IFERROR(INDEX(title!$D$2:$D$2049,MATCH($E1726,title!$C$2:$C$2049,0),1),"")</f>
        <v/>
      </c>
      <c r="J1726" s="1" t="str">
        <f>IFERROR(INDEX(title!$E$2:$E$2049,MATCH($E1726,title!$C$2:$C$2049,0),1),"")</f>
        <v/>
      </c>
      <c r="N1726" s="1" t="str">
        <f t="shared" si="184"/>
        <v/>
      </c>
      <c r="O1726" s="1" t="str">
        <f>IF(LENB(N1726),COUNTIF(N$4:N1726,"●"),"")</f>
        <v/>
      </c>
      <c r="P1726" s="1" t="str">
        <f t="shared" si="190"/>
        <v/>
      </c>
      <c r="Q1726" s="1" t="str">
        <f t="shared" si="185"/>
        <v/>
      </c>
      <c r="R1726" s="1" t="str">
        <f>IF(LEN(Q1726),SUM($Q$4:Q1726)-1,"")</f>
        <v/>
      </c>
      <c r="S1726" s="1" t="str">
        <f t="shared" si="186"/>
        <v/>
      </c>
      <c r="T1726" s="1" t="str">
        <f t="shared" si="187"/>
        <v/>
      </c>
      <c r="U1726" s="1" t="str">
        <f t="shared" si="188"/>
        <v/>
      </c>
      <c r="V1726" s="1" t="str">
        <f t="shared" si="189"/>
        <v/>
      </c>
      <c r="Z1726" s="1" t="str">
        <v/>
      </c>
    </row>
    <row r="1727" spans="5:26" x14ac:dyDescent="0.55000000000000004">
      <c r="E1727" s="1">
        <v>1723</v>
      </c>
      <c r="F1727" s="1" t="str">
        <f>IFERROR(INDEX(title!$A$2:$A$2049,MATCH($E1727,title!$C$2:$C$2049,0),1),"")</f>
        <v/>
      </c>
      <c r="G1727" s="1" t="str">
        <f>IFERROR(INDEX(title!$B$2:$B$2049,MATCH($E1727,title!$C$2:$C$2049,0),1),"")</f>
        <v/>
      </c>
      <c r="H1727" s="1" t="str">
        <f>IFERROR(INDEX(title!$C$2:$C$2049,MATCH($E1727,title!$C$2:$C$2049,0),1),"")</f>
        <v/>
      </c>
      <c r="I1727" s="1" t="str">
        <f>IFERROR(INDEX(title!$D$2:$D$2049,MATCH($E1727,title!$C$2:$C$2049,0),1),"")</f>
        <v/>
      </c>
      <c r="J1727" s="1" t="str">
        <f>IFERROR(INDEX(title!$E$2:$E$2049,MATCH($E1727,title!$C$2:$C$2049,0),1),"")</f>
        <v/>
      </c>
      <c r="N1727" s="1" t="str">
        <f t="shared" si="184"/>
        <v/>
      </c>
      <c r="O1727" s="1" t="str">
        <f>IF(LENB(N1727),COUNTIF(N$4:N1727,"●"),"")</f>
        <v/>
      </c>
      <c r="P1727" s="1" t="str">
        <f t="shared" si="190"/>
        <v/>
      </c>
      <c r="Q1727" s="1" t="str">
        <f t="shared" si="185"/>
        <v/>
      </c>
      <c r="R1727" s="1" t="str">
        <f>IF(LEN(Q1727),SUM($Q$4:Q1727)-1,"")</f>
        <v/>
      </c>
      <c r="S1727" s="1" t="str">
        <f t="shared" si="186"/>
        <v/>
      </c>
      <c r="T1727" s="1" t="str">
        <f t="shared" si="187"/>
        <v/>
      </c>
      <c r="U1727" s="1" t="str">
        <f t="shared" si="188"/>
        <v/>
      </c>
      <c r="V1727" s="1" t="str">
        <f t="shared" si="189"/>
        <v/>
      </c>
      <c r="Z1727" s="1" t="str">
        <v/>
      </c>
    </row>
    <row r="1728" spans="5:26" x14ac:dyDescent="0.55000000000000004">
      <c r="E1728" s="1">
        <v>1724</v>
      </c>
      <c r="F1728" s="1" t="str">
        <f>IFERROR(INDEX(title!$A$2:$A$2049,MATCH($E1728,title!$C$2:$C$2049,0),1),"")</f>
        <v/>
      </c>
      <c r="G1728" s="1" t="str">
        <f>IFERROR(INDEX(title!$B$2:$B$2049,MATCH($E1728,title!$C$2:$C$2049,0),1),"")</f>
        <v/>
      </c>
      <c r="H1728" s="1" t="str">
        <f>IFERROR(INDEX(title!$C$2:$C$2049,MATCH($E1728,title!$C$2:$C$2049,0),1),"")</f>
        <v/>
      </c>
      <c r="I1728" s="1" t="str">
        <f>IFERROR(INDEX(title!$D$2:$D$2049,MATCH($E1728,title!$C$2:$C$2049,0),1),"")</f>
        <v/>
      </c>
      <c r="J1728" s="1" t="str">
        <f>IFERROR(INDEX(title!$E$2:$E$2049,MATCH($E1728,title!$C$2:$C$2049,0),1),"")</f>
        <v/>
      </c>
      <c r="N1728" s="1" t="str">
        <f t="shared" si="184"/>
        <v/>
      </c>
      <c r="O1728" s="1" t="str">
        <f>IF(LENB(N1728),COUNTIF(N$4:N1728,"●"),"")</f>
        <v/>
      </c>
      <c r="P1728" s="1" t="str">
        <f t="shared" si="190"/>
        <v/>
      </c>
      <c r="Q1728" s="1" t="str">
        <f t="shared" si="185"/>
        <v/>
      </c>
      <c r="R1728" s="1" t="str">
        <f>IF(LEN(Q1728),SUM($Q$4:Q1728)-1,"")</f>
        <v/>
      </c>
      <c r="S1728" s="1" t="str">
        <f t="shared" si="186"/>
        <v/>
      </c>
      <c r="T1728" s="1" t="str">
        <f t="shared" si="187"/>
        <v/>
      </c>
      <c r="U1728" s="1" t="str">
        <f t="shared" si="188"/>
        <v/>
      </c>
      <c r="V1728" s="1" t="str">
        <f t="shared" si="189"/>
        <v/>
      </c>
      <c r="Z1728" s="1" t="str">
        <v/>
      </c>
    </row>
    <row r="1729" spans="5:26" x14ac:dyDescent="0.55000000000000004">
      <c r="E1729" s="1">
        <v>1725</v>
      </c>
      <c r="F1729" s="1" t="str">
        <f>IFERROR(INDEX(title!$A$2:$A$2049,MATCH($E1729,title!$C$2:$C$2049,0),1),"")</f>
        <v/>
      </c>
      <c r="G1729" s="1" t="str">
        <f>IFERROR(INDEX(title!$B$2:$B$2049,MATCH($E1729,title!$C$2:$C$2049,0),1),"")</f>
        <v/>
      </c>
      <c r="H1729" s="1" t="str">
        <f>IFERROR(INDEX(title!$C$2:$C$2049,MATCH($E1729,title!$C$2:$C$2049,0),1),"")</f>
        <v/>
      </c>
      <c r="I1729" s="1" t="str">
        <f>IFERROR(INDEX(title!$D$2:$D$2049,MATCH($E1729,title!$C$2:$C$2049,0),1),"")</f>
        <v/>
      </c>
      <c r="J1729" s="1" t="str">
        <f>IFERROR(INDEX(title!$E$2:$E$2049,MATCH($E1729,title!$C$2:$C$2049,0),1),"")</f>
        <v/>
      </c>
      <c r="N1729" s="1" t="str">
        <f t="shared" si="184"/>
        <v/>
      </c>
      <c r="O1729" s="1" t="str">
        <f>IF(LENB(N1729),COUNTIF(N$4:N1729,"●"),"")</f>
        <v/>
      </c>
      <c r="P1729" s="1" t="str">
        <f t="shared" si="190"/>
        <v/>
      </c>
      <c r="Q1729" s="1" t="str">
        <f t="shared" si="185"/>
        <v/>
      </c>
      <c r="R1729" s="1" t="str">
        <f>IF(LEN(Q1729),SUM($Q$4:Q1729)-1,"")</f>
        <v/>
      </c>
      <c r="S1729" s="1" t="str">
        <f t="shared" si="186"/>
        <v/>
      </c>
      <c r="T1729" s="1" t="str">
        <f t="shared" si="187"/>
        <v/>
      </c>
      <c r="U1729" s="1" t="str">
        <f t="shared" si="188"/>
        <v/>
      </c>
      <c r="V1729" s="1" t="str">
        <f t="shared" si="189"/>
        <v/>
      </c>
      <c r="Z1729" s="1" t="str">
        <v/>
      </c>
    </row>
    <row r="1730" spans="5:26" x14ac:dyDescent="0.55000000000000004">
      <c r="E1730" s="1">
        <v>1726</v>
      </c>
      <c r="F1730" s="1" t="str">
        <f>IFERROR(INDEX(title!$A$2:$A$2049,MATCH($E1730,title!$C$2:$C$2049,0),1),"")</f>
        <v/>
      </c>
      <c r="G1730" s="1" t="str">
        <f>IFERROR(INDEX(title!$B$2:$B$2049,MATCH($E1730,title!$C$2:$C$2049,0),1),"")</f>
        <v/>
      </c>
      <c r="H1730" s="1" t="str">
        <f>IFERROR(INDEX(title!$C$2:$C$2049,MATCH($E1730,title!$C$2:$C$2049,0),1),"")</f>
        <v/>
      </c>
      <c r="I1730" s="1" t="str">
        <f>IFERROR(INDEX(title!$D$2:$D$2049,MATCH($E1730,title!$C$2:$C$2049,0),1),"")</f>
        <v/>
      </c>
      <c r="J1730" s="1" t="str">
        <f>IFERROR(INDEX(title!$E$2:$E$2049,MATCH($E1730,title!$C$2:$C$2049,0),1),"")</f>
        <v/>
      </c>
      <c r="N1730" s="1" t="str">
        <f t="shared" si="184"/>
        <v/>
      </c>
      <c r="O1730" s="1" t="str">
        <f>IF(LENB(N1730),COUNTIF(N$4:N1730,"●"),"")</f>
        <v/>
      </c>
      <c r="P1730" s="1" t="str">
        <f t="shared" si="190"/>
        <v/>
      </c>
      <c r="Q1730" s="1" t="str">
        <f t="shared" si="185"/>
        <v/>
      </c>
      <c r="R1730" s="1" t="str">
        <f>IF(LEN(Q1730),SUM($Q$4:Q1730)-1,"")</f>
        <v/>
      </c>
      <c r="S1730" s="1" t="str">
        <f t="shared" si="186"/>
        <v/>
      </c>
      <c r="T1730" s="1" t="str">
        <f t="shared" si="187"/>
        <v/>
      </c>
      <c r="U1730" s="1" t="str">
        <f t="shared" si="188"/>
        <v/>
      </c>
      <c r="V1730" s="1" t="str">
        <f t="shared" si="189"/>
        <v/>
      </c>
      <c r="Z1730" s="1" t="str">
        <v/>
      </c>
    </row>
    <row r="1731" spans="5:26" x14ac:dyDescent="0.55000000000000004">
      <c r="E1731" s="1">
        <v>1727</v>
      </c>
      <c r="F1731" s="1" t="str">
        <f>IFERROR(INDEX(title!$A$2:$A$2049,MATCH($E1731,title!$C$2:$C$2049,0),1),"")</f>
        <v/>
      </c>
      <c r="G1731" s="1" t="str">
        <f>IFERROR(INDEX(title!$B$2:$B$2049,MATCH($E1731,title!$C$2:$C$2049,0),1),"")</f>
        <v/>
      </c>
      <c r="H1731" s="1" t="str">
        <f>IFERROR(INDEX(title!$C$2:$C$2049,MATCH($E1731,title!$C$2:$C$2049,0),1),"")</f>
        <v/>
      </c>
      <c r="I1731" s="1" t="str">
        <f>IFERROR(INDEX(title!$D$2:$D$2049,MATCH($E1731,title!$C$2:$C$2049,0),1),"")</f>
        <v/>
      </c>
      <c r="J1731" s="1" t="str">
        <f>IFERROR(INDEX(title!$E$2:$E$2049,MATCH($E1731,title!$C$2:$C$2049,0),1),"")</f>
        <v/>
      </c>
      <c r="N1731" s="1" t="str">
        <f t="shared" si="184"/>
        <v/>
      </c>
      <c r="O1731" s="1" t="str">
        <f>IF(LENB(N1731),COUNTIF(N$4:N1731,"●"),"")</f>
        <v/>
      </c>
      <c r="P1731" s="1" t="str">
        <f t="shared" si="190"/>
        <v/>
      </c>
      <c r="Q1731" s="1" t="str">
        <f t="shared" si="185"/>
        <v/>
      </c>
      <c r="R1731" s="1" t="str">
        <f>IF(LEN(Q1731),SUM($Q$4:Q1731)-1,"")</f>
        <v/>
      </c>
      <c r="S1731" s="1" t="str">
        <f t="shared" si="186"/>
        <v/>
      </c>
      <c r="T1731" s="1" t="str">
        <f t="shared" si="187"/>
        <v/>
      </c>
      <c r="U1731" s="1" t="str">
        <f t="shared" si="188"/>
        <v/>
      </c>
      <c r="V1731" s="1" t="str">
        <f t="shared" si="189"/>
        <v/>
      </c>
      <c r="Z1731" s="1" t="str">
        <v/>
      </c>
    </row>
    <row r="1732" spans="5:26" x14ac:dyDescent="0.55000000000000004">
      <c r="E1732" s="1">
        <v>1728</v>
      </c>
      <c r="F1732" s="1" t="str">
        <f>IFERROR(INDEX(title!$A$2:$A$2049,MATCH($E1732,title!$C$2:$C$2049,0),1),"")</f>
        <v/>
      </c>
      <c r="G1732" s="1" t="str">
        <f>IFERROR(INDEX(title!$B$2:$B$2049,MATCH($E1732,title!$C$2:$C$2049,0),1),"")</f>
        <v/>
      </c>
      <c r="H1732" s="1" t="str">
        <f>IFERROR(INDEX(title!$C$2:$C$2049,MATCH($E1732,title!$C$2:$C$2049,0),1),"")</f>
        <v/>
      </c>
      <c r="I1732" s="1" t="str">
        <f>IFERROR(INDEX(title!$D$2:$D$2049,MATCH($E1732,title!$C$2:$C$2049,0),1),"")</f>
        <v/>
      </c>
      <c r="J1732" s="1" t="str">
        <f>IFERROR(INDEX(title!$E$2:$E$2049,MATCH($E1732,title!$C$2:$C$2049,0),1),"")</f>
        <v/>
      </c>
      <c r="N1732" s="1" t="str">
        <f t="shared" ref="N1732:N1795" si="191">IF(AND(LENB(H1732),0&lt;H1732,LENB(I1732),0&lt;I1732),"●","")</f>
        <v/>
      </c>
      <c r="O1732" s="1" t="str">
        <f>IF(LENB(N1732),COUNTIF(N$4:N1732,"●"),"")</f>
        <v/>
      </c>
      <c r="P1732" s="1" t="str">
        <f t="shared" si="190"/>
        <v/>
      </c>
      <c r="Q1732" s="1" t="str">
        <f t="shared" ref="Q1732:Q1795" si="192">IF(LEN(G1732),1,"")</f>
        <v/>
      </c>
      <c r="R1732" s="1" t="str">
        <f>IF(LEN(Q1732),SUM($Q$4:Q1732)-1,"")</f>
        <v/>
      </c>
      <c r="S1732" s="1" t="str">
        <f t="shared" ref="S1732:S1795" si="193">IF(LENB($P1732),IF(COUNTIF($B$34,"*[*"),REPLACE($B$34,FIND("[",$B$34),2,"["&amp;$R1732&amp;"]"),$B$34),"")</f>
        <v/>
      </c>
      <c r="T1732" s="1" t="str">
        <f t="shared" ref="T1732:T1795" si="194">IF(LENB($P1732),$S1732&amp;"."&amp;T$2&amp;CHAR(9)&amp;$B$8&amp;" "&amp;H1732&amp;$B$9&amp;CHAR(9)&amp;$B$7&amp;T$3,"")</f>
        <v/>
      </c>
      <c r="U1732" s="1" t="str">
        <f t="shared" ref="U1732:U1795" si="195">IF(LENB($P1732),$S1732&amp;"."&amp;U$2&amp;CHAR(9)&amp;$B$8&amp;" "&amp;I1732&amp;$B$9&amp;CHAR(9)&amp;$B$7&amp;U$3,"")</f>
        <v/>
      </c>
      <c r="V1732" s="1" t="str">
        <f t="shared" ref="V1732:V1795" si="196">IF(LENB($P1732),$S1732&amp;"."&amp;V$2&amp;CHAR(9)&amp;$B$8&amp;" "&amp;J1732&amp;$B$9&amp;CHAR(9)&amp;$B$7&amp;V$3,"")</f>
        <v/>
      </c>
      <c r="Z1732" s="1" t="str">
        <v/>
      </c>
    </row>
    <row r="1733" spans="5:26" x14ac:dyDescent="0.55000000000000004">
      <c r="E1733" s="1">
        <v>1729</v>
      </c>
      <c r="F1733" s="1" t="str">
        <f>IFERROR(INDEX(title!$A$2:$A$2049,MATCH($E1733,title!$C$2:$C$2049,0),1),"")</f>
        <v/>
      </c>
      <c r="G1733" s="1" t="str">
        <f>IFERROR(INDEX(title!$B$2:$B$2049,MATCH($E1733,title!$C$2:$C$2049,0),1),"")</f>
        <v/>
      </c>
      <c r="H1733" s="1" t="str">
        <f>IFERROR(INDEX(title!$C$2:$C$2049,MATCH($E1733,title!$C$2:$C$2049,0),1),"")</f>
        <v/>
      </c>
      <c r="I1733" s="1" t="str">
        <f>IFERROR(INDEX(title!$D$2:$D$2049,MATCH($E1733,title!$C$2:$C$2049,0),1),"")</f>
        <v/>
      </c>
      <c r="J1733" s="1" t="str">
        <f>IFERROR(INDEX(title!$E$2:$E$2049,MATCH($E1733,title!$C$2:$C$2049,0),1),"")</f>
        <v/>
      </c>
      <c r="N1733" s="1" t="str">
        <f t="shared" si="191"/>
        <v/>
      </c>
      <c r="O1733" s="1" t="str">
        <f>IF(LENB(N1733),COUNTIF(N$4:N1733,"●"),"")</f>
        <v/>
      </c>
      <c r="P1733" s="1" t="str">
        <f t="shared" ref="P1733:P1796" si="197">IF(AND(LENB(O1733),LENB($B$4),LENB($B$5)),$B$4+$B$5*(O1733),"")</f>
        <v/>
      </c>
      <c r="Q1733" s="1" t="str">
        <f t="shared" si="192"/>
        <v/>
      </c>
      <c r="R1733" s="1" t="str">
        <f>IF(LEN(Q1733),SUM($Q$4:Q1733)-1,"")</f>
        <v/>
      </c>
      <c r="S1733" s="1" t="str">
        <f t="shared" si="193"/>
        <v/>
      </c>
      <c r="T1733" s="1" t="str">
        <f t="shared" si="194"/>
        <v/>
      </c>
      <c r="U1733" s="1" t="str">
        <f t="shared" si="195"/>
        <v/>
      </c>
      <c r="V1733" s="1" t="str">
        <f t="shared" si="196"/>
        <v/>
      </c>
      <c r="Z1733" s="1" t="str">
        <v/>
      </c>
    </row>
    <row r="1734" spans="5:26" x14ac:dyDescent="0.55000000000000004">
      <c r="E1734" s="1">
        <v>1730</v>
      </c>
      <c r="F1734" s="1" t="str">
        <f>IFERROR(INDEX(title!$A$2:$A$2049,MATCH($E1734,title!$C$2:$C$2049,0),1),"")</f>
        <v/>
      </c>
      <c r="G1734" s="1" t="str">
        <f>IFERROR(INDEX(title!$B$2:$B$2049,MATCH($E1734,title!$C$2:$C$2049,0),1),"")</f>
        <v/>
      </c>
      <c r="H1734" s="1" t="str">
        <f>IFERROR(INDEX(title!$C$2:$C$2049,MATCH($E1734,title!$C$2:$C$2049,0),1),"")</f>
        <v/>
      </c>
      <c r="I1734" s="1" t="str">
        <f>IFERROR(INDEX(title!$D$2:$D$2049,MATCH($E1734,title!$C$2:$C$2049,0),1),"")</f>
        <v/>
      </c>
      <c r="J1734" s="1" t="str">
        <f>IFERROR(INDEX(title!$E$2:$E$2049,MATCH($E1734,title!$C$2:$C$2049,0),1),"")</f>
        <v/>
      </c>
      <c r="N1734" s="1" t="str">
        <f t="shared" si="191"/>
        <v/>
      </c>
      <c r="O1734" s="1" t="str">
        <f>IF(LENB(N1734),COUNTIF(N$4:N1734,"●"),"")</f>
        <v/>
      </c>
      <c r="P1734" s="1" t="str">
        <f t="shared" si="197"/>
        <v/>
      </c>
      <c r="Q1734" s="1" t="str">
        <f t="shared" si="192"/>
        <v/>
      </c>
      <c r="R1734" s="1" t="str">
        <f>IF(LEN(Q1734),SUM($Q$4:Q1734)-1,"")</f>
        <v/>
      </c>
      <c r="S1734" s="1" t="str">
        <f t="shared" si="193"/>
        <v/>
      </c>
      <c r="T1734" s="1" t="str">
        <f t="shared" si="194"/>
        <v/>
      </c>
      <c r="U1734" s="1" t="str">
        <f t="shared" si="195"/>
        <v/>
      </c>
      <c r="V1734" s="1" t="str">
        <f t="shared" si="196"/>
        <v/>
      </c>
      <c r="Z1734" s="1" t="str">
        <v/>
      </c>
    </row>
    <row r="1735" spans="5:26" x14ac:dyDescent="0.55000000000000004">
      <c r="E1735" s="1">
        <v>1731</v>
      </c>
      <c r="F1735" s="1" t="str">
        <f>IFERROR(INDEX(title!$A$2:$A$2049,MATCH($E1735,title!$C$2:$C$2049,0),1),"")</f>
        <v/>
      </c>
      <c r="G1735" s="1" t="str">
        <f>IFERROR(INDEX(title!$B$2:$B$2049,MATCH($E1735,title!$C$2:$C$2049,0),1),"")</f>
        <v/>
      </c>
      <c r="H1735" s="1" t="str">
        <f>IFERROR(INDEX(title!$C$2:$C$2049,MATCH($E1735,title!$C$2:$C$2049,0),1),"")</f>
        <v/>
      </c>
      <c r="I1735" s="1" t="str">
        <f>IFERROR(INDEX(title!$D$2:$D$2049,MATCH($E1735,title!$C$2:$C$2049,0),1),"")</f>
        <v/>
      </c>
      <c r="J1735" s="1" t="str">
        <f>IFERROR(INDEX(title!$E$2:$E$2049,MATCH($E1735,title!$C$2:$C$2049,0),1),"")</f>
        <v/>
      </c>
      <c r="N1735" s="1" t="str">
        <f t="shared" si="191"/>
        <v/>
      </c>
      <c r="O1735" s="1" t="str">
        <f>IF(LENB(N1735),COUNTIF(N$4:N1735,"●"),"")</f>
        <v/>
      </c>
      <c r="P1735" s="1" t="str">
        <f t="shared" si="197"/>
        <v/>
      </c>
      <c r="Q1735" s="1" t="str">
        <f t="shared" si="192"/>
        <v/>
      </c>
      <c r="R1735" s="1" t="str">
        <f>IF(LEN(Q1735),SUM($Q$4:Q1735)-1,"")</f>
        <v/>
      </c>
      <c r="S1735" s="1" t="str">
        <f t="shared" si="193"/>
        <v/>
      </c>
      <c r="T1735" s="1" t="str">
        <f t="shared" si="194"/>
        <v/>
      </c>
      <c r="U1735" s="1" t="str">
        <f t="shared" si="195"/>
        <v/>
      </c>
      <c r="V1735" s="1" t="str">
        <f t="shared" si="196"/>
        <v/>
      </c>
      <c r="Z1735" s="1" t="str">
        <v/>
      </c>
    </row>
    <row r="1736" spans="5:26" x14ac:dyDescent="0.55000000000000004">
      <c r="E1736" s="1">
        <v>1732</v>
      </c>
      <c r="F1736" s="1" t="str">
        <f>IFERROR(INDEX(title!$A$2:$A$2049,MATCH($E1736,title!$C$2:$C$2049,0),1),"")</f>
        <v/>
      </c>
      <c r="G1736" s="1" t="str">
        <f>IFERROR(INDEX(title!$B$2:$B$2049,MATCH($E1736,title!$C$2:$C$2049,0),1),"")</f>
        <v/>
      </c>
      <c r="H1736" s="1" t="str">
        <f>IFERROR(INDEX(title!$C$2:$C$2049,MATCH($E1736,title!$C$2:$C$2049,0),1),"")</f>
        <v/>
      </c>
      <c r="I1736" s="1" t="str">
        <f>IFERROR(INDEX(title!$D$2:$D$2049,MATCH($E1736,title!$C$2:$C$2049,0),1),"")</f>
        <v/>
      </c>
      <c r="J1736" s="1" t="str">
        <f>IFERROR(INDEX(title!$E$2:$E$2049,MATCH($E1736,title!$C$2:$C$2049,0),1),"")</f>
        <v/>
      </c>
      <c r="N1736" s="1" t="str">
        <f t="shared" si="191"/>
        <v/>
      </c>
      <c r="O1736" s="1" t="str">
        <f>IF(LENB(N1736),COUNTIF(N$4:N1736,"●"),"")</f>
        <v/>
      </c>
      <c r="P1736" s="1" t="str">
        <f t="shared" si="197"/>
        <v/>
      </c>
      <c r="Q1736" s="1" t="str">
        <f t="shared" si="192"/>
        <v/>
      </c>
      <c r="R1736" s="1" t="str">
        <f>IF(LEN(Q1736),SUM($Q$4:Q1736)-1,"")</f>
        <v/>
      </c>
      <c r="S1736" s="1" t="str">
        <f t="shared" si="193"/>
        <v/>
      </c>
      <c r="T1736" s="1" t="str">
        <f t="shared" si="194"/>
        <v/>
      </c>
      <c r="U1736" s="1" t="str">
        <f t="shared" si="195"/>
        <v/>
      </c>
      <c r="V1736" s="1" t="str">
        <f t="shared" si="196"/>
        <v/>
      </c>
      <c r="Z1736" s="1" t="str">
        <v/>
      </c>
    </row>
    <row r="1737" spans="5:26" x14ac:dyDescent="0.55000000000000004">
      <c r="E1737" s="1">
        <v>1733</v>
      </c>
      <c r="F1737" s="1" t="str">
        <f>IFERROR(INDEX(title!$A$2:$A$2049,MATCH($E1737,title!$C$2:$C$2049,0),1),"")</f>
        <v/>
      </c>
      <c r="G1737" s="1" t="str">
        <f>IFERROR(INDEX(title!$B$2:$B$2049,MATCH($E1737,title!$C$2:$C$2049,0),1),"")</f>
        <v/>
      </c>
      <c r="H1737" s="1" t="str">
        <f>IFERROR(INDEX(title!$C$2:$C$2049,MATCH($E1737,title!$C$2:$C$2049,0),1),"")</f>
        <v/>
      </c>
      <c r="I1737" s="1" t="str">
        <f>IFERROR(INDEX(title!$D$2:$D$2049,MATCH($E1737,title!$C$2:$C$2049,0),1),"")</f>
        <v/>
      </c>
      <c r="J1737" s="1" t="str">
        <f>IFERROR(INDEX(title!$E$2:$E$2049,MATCH($E1737,title!$C$2:$C$2049,0),1),"")</f>
        <v/>
      </c>
      <c r="N1737" s="1" t="str">
        <f t="shared" si="191"/>
        <v/>
      </c>
      <c r="O1737" s="1" t="str">
        <f>IF(LENB(N1737),COUNTIF(N$4:N1737,"●"),"")</f>
        <v/>
      </c>
      <c r="P1737" s="1" t="str">
        <f t="shared" si="197"/>
        <v/>
      </c>
      <c r="Q1737" s="1" t="str">
        <f t="shared" si="192"/>
        <v/>
      </c>
      <c r="R1737" s="1" t="str">
        <f>IF(LEN(Q1737),SUM($Q$4:Q1737)-1,"")</f>
        <v/>
      </c>
      <c r="S1737" s="1" t="str">
        <f t="shared" si="193"/>
        <v/>
      </c>
      <c r="T1737" s="1" t="str">
        <f t="shared" si="194"/>
        <v/>
      </c>
      <c r="U1737" s="1" t="str">
        <f t="shared" si="195"/>
        <v/>
      </c>
      <c r="V1737" s="1" t="str">
        <f t="shared" si="196"/>
        <v/>
      </c>
      <c r="Z1737" s="1" t="str">
        <v/>
      </c>
    </row>
    <row r="1738" spans="5:26" x14ac:dyDescent="0.55000000000000004">
      <c r="E1738" s="1">
        <v>1734</v>
      </c>
      <c r="F1738" s="1" t="str">
        <f>IFERROR(INDEX(title!$A$2:$A$2049,MATCH($E1738,title!$C$2:$C$2049,0),1),"")</f>
        <v/>
      </c>
      <c r="G1738" s="1" t="str">
        <f>IFERROR(INDEX(title!$B$2:$B$2049,MATCH($E1738,title!$C$2:$C$2049,0),1),"")</f>
        <v/>
      </c>
      <c r="H1738" s="1" t="str">
        <f>IFERROR(INDEX(title!$C$2:$C$2049,MATCH($E1738,title!$C$2:$C$2049,0),1),"")</f>
        <v/>
      </c>
      <c r="I1738" s="1" t="str">
        <f>IFERROR(INDEX(title!$D$2:$D$2049,MATCH($E1738,title!$C$2:$C$2049,0),1),"")</f>
        <v/>
      </c>
      <c r="J1738" s="1" t="str">
        <f>IFERROR(INDEX(title!$E$2:$E$2049,MATCH($E1738,title!$C$2:$C$2049,0),1),"")</f>
        <v/>
      </c>
      <c r="N1738" s="1" t="str">
        <f t="shared" si="191"/>
        <v/>
      </c>
      <c r="O1738" s="1" t="str">
        <f>IF(LENB(N1738),COUNTIF(N$4:N1738,"●"),"")</f>
        <v/>
      </c>
      <c r="P1738" s="1" t="str">
        <f t="shared" si="197"/>
        <v/>
      </c>
      <c r="Q1738" s="1" t="str">
        <f t="shared" si="192"/>
        <v/>
      </c>
      <c r="R1738" s="1" t="str">
        <f>IF(LEN(Q1738),SUM($Q$4:Q1738)-1,"")</f>
        <v/>
      </c>
      <c r="S1738" s="1" t="str">
        <f t="shared" si="193"/>
        <v/>
      </c>
      <c r="T1738" s="1" t="str">
        <f t="shared" si="194"/>
        <v/>
      </c>
      <c r="U1738" s="1" t="str">
        <f t="shared" si="195"/>
        <v/>
      </c>
      <c r="V1738" s="1" t="str">
        <f t="shared" si="196"/>
        <v/>
      </c>
      <c r="Z1738" s="1" t="str">
        <v/>
      </c>
    </row>
    <row r="1739" spans="5:26" x14ac:dyDescent="0.55000000000000004">
      <c r="E1739" s="1">
        <v>1735</v>
      </c>
      <c r="F1739" s="1" t="str">
        <f>IFERROR(INDEX(title!$A$2:$A$2049,MATCH($E1739,title!$C$2:$C$2049,0),1),"")</f>
        <v/>
      </c>
      <c r="G1739" s="1" t="str">
        <f>IFERROR(INDEX(title!$B$2:$B$2049,MATCH($E1739,title!$C$2:$C$2049,0),1),"")</f>
        <v/>
      </c>
      <c r="H1739" s="1" t="str">
        <f>IFERROR(INDEX(title!$C$2:$C$2049,MATCH($E1739,title!$C$2:$C$2049,0),1),"")</f>
        <v/>
      </c>
      <c r="I1739" s="1" t="str">
        <f>IFERROR(INDEX(title!$D$2:$D$2049,MATCH($E1739,title!$C$2:$C$2049,0),1),"")</f>
        <v/>
      </c>
      <c r="J1739" s="1" t="str">
        <f>IFERROR(INDEX(title!$E$2:$E$2049,MATCH($E1739,title!$C$2:$C$2049,0),1),"")</f>
        <v/>
      </c>
      <c r="N1739" s="1" t="str">
        <f t="shared" si="191"/>
        <v/>
      </c>
      <c r="O1739" s="1" t="str">
        <f>IF(LENB(N1739),COUNTIF(N$4:N1739,"●"),"")</f>
        <v/>
      </c>
      <c r="P1739" s="1" t="str">
        <f t="shared" si="197"/>
        <v/>
      </c>
      <c r="Q1739" s="1" t="str">
        <f t="shared" si="192"/>
        <v/>
      </c>
      <c r="R1739" s="1" t="str">
        <f>IF(LEN(Q1739),SUM($Q$4:Q1739)-1,"")</f>
        <v/>
      </c>
      <c r="S1739" s="1" t="str">
        <f t="shared" si="193"/>
        <v/>
      </c>
      <c r="T1739" s="1" t="str">
        <f t="shared" si="194"/>
        <v/>
      </c>
      <c r="U1739" s="1" t="str">
        <f t="shared" si="195"/>
        <v/>
      </c>
      <c r="V1739" s="1" t="str">
        <f t="shared" si="196"/>
        <v/>
      </c>
      <c r="Z1739" s="1" t="str">
        <v/>
      </c>
    </row>
    <row r="1740" spans="5:26" x14ac:dyDescent="0.55000000000000004">
      <c r="E1740" s="1">
        <v>1736</v>
      </c>
      <c r="F1740" s="1" t="str">
        <f>IFERROR(INDEX(title!$A$2:$A$2049,MATCH($E1740,title!$C$2:$C$2049,0),1),"")</f>
        <v/>
      </c>
      <c r="G1740" s="1" t="str">
        <f>IFERROR(INDEX(title!$B$2:$B$2049,MATCH($E1740,title!$C$2:$C$2049,0),1),"")</f>
        <v/>
      </c>
      <c r="H1740" s="1" t="str">
        <f>IFERROR(INDEX(title!$C$2:$C$2049,MATCH($E1740,title!$C$2:$C$2049,0),1),"")</f>
        <v/>
      </c>
      <c r="I1740" s="1" t="str">
        <f>IFERROR(INDEX(title!$D$2:$D$2049,MATCH($E1740,title!$C$2:$C$2049,0),1),"")</f>
        <v/>
      </c>
      <c r="J1740" s="1" t="str">
        <f>IFERROR(INDEX(title!$E$2:$E$2049,MATCH($E1740,title!$C$2:$C$2049,0),1),"")</f>
        <v/>
      </c>
      <c r="N1740" s="1" t="str">
        <f t="shared" si="191"/>
        <v/>
      </c>
      <c r="O1740" s="1" t="str">
        <f>IF(LENB(N1740),COUNTIF(N$4:N1740,"●"),"")</f>
        <v/>
      </c>
      <c r="P1740" s="1" t="str">
        <f t="shared" si="197"/>
        <v/>
      </c>
      <c r="Q1740" s="1" t="str">
        <f t="shared" si="192"/>
        <v/>
      </c>
      <c r="R1740" s="1" t="str">
        <f>IF(LEN(Q1740),SUM($Q$4:Q1740)-1,"")</f>
        <v/>
      </c>
      <c r="S1740" s="1" t="str">
        <f t="shared" si="193"/>
        <v/>
      </c>
      <c r="T1740" s="1" t="str">
        <f t="shared" si="194"/>
        <v/>
      </c>
      <c r="U1740" s="1" t="str">
        <f t="shared" si="195"/>
        <v/>
      </c>
      <c r="V1740" s="1" t="str">
        <f t="shared" si="196"/>
        <v/>
      </c>
      <c r="Z1740" s="1" t="str">
        <v/>
      </c>
    </row>
    <row r="1741" spans="5:26" x14ac:dyDescent="0.55000000000000004">
      <c r="E1741" s="1">
        <v>1737</v>
      </c>
      <c r="F1741" s="1" t="str">
        <f>IFERROR(INDEX(title!$A$2:$A$2049,MATCH($E1741,title!$C$2:$C$2049,0),1),"")</f>
        <v/>
      </c>
      <c r="G1741" s="1" t="str">
        <f>IFERROR(INDEX(title!$B$2:$B$2049,MATCH($E1741,title!$C$2:$C$2049,0),1),"")</f>
        <v/>
      </c>
      <c r="H1741" s="1" t="str">
        <f>IFERROR(INDEX(title!$C$2:$C$2049,MATCH($E1741,title!$C$2:$C$2049,0),1),"")</f>
        <v/>
      </c>
      <c r="I1741" s="1" t="str">
        <f>IFERROR(INDEX(title!$D$2:$D$2049,MATCH($E1741,title!$C$2:$C$2049,0),1),"")</f>
        <v/>
      </c>
      <c r="J1741" s="1" t="str">
        <f>IFERROR(INDEX(title!$E$2:$E$2049,MATCH($E1741,title!$C$2:$C$2049,0),1),"")</f>
        <v/>
      </c>
      <c r="N1741" s="1" t="str">
        <f t="shared" si="191"/>
        <v/>
      </c>
      <c r="O1741" s="1" t="str">
        <f>IF(LENB(N1741),COUNTIF(N$4:N1741,"●"),"")</f>
        <v/>
      </c>
      <c r="P1741" s="1" t="str">
        <f t="shared" si="197"/>
        <v/>
      </c>
      <c r="Q1741" s="1" t="str">
        <f t="shared" si="192"/>
        <v/>
      </c>
      <c r="R1741" s="1" t="str">
        <f>IF(LEN(Q1741),SUM($Q$4:Q1741)-1,"")</f>
        <v/>
      </c>
      <c r="S1741" s="1" t="str">
        <f t="shared" si="193"/>
        <v/>
      </c>
      <c r="T1741" s="1" t="str">
        <f t="shared" si="194"/>
        <v/>
      </c>
      <c r="U1741" s="1" t="str">
        <f t="shared" si="195"/>
        <v/>
      </c>
      <c r="V1741" s="1" t="str">
        <f t="shared" si="196"/>
        <v/>
      </c>
      <c r="Z1741" s="1" t="str">
        <v/>
      </c>
    </row>
    <row r="1742" spans="5:26" x14ac:dyDescent="0.55000000000000004">
      <c r="E1742" s="1">
        <v>1738</v>
      </c>
      <c r="F1742" s="1" t="str">
        <f>IFERROR(INDEX(title!$A$2:$A$2049,MATCH($E1742,title!$C$2:$C$2049,0),1),"")</f>
        <v/>
      </c>
      <c r="G1742" s="1" t="str">
        <f>IFERROR(INDEX(title!$B$2:$B$2049,MATCH($E1742,title!$C$2:$C$2049,0),1),"")</f>
        <v/>
      </c>
      <c r="H1742" s="1" t="str">
        <f>IFERROR(INDEX(title!$C$2:$C$2049,MATCH($E1742,title!$C$2:$C$2049,0),1),"")</f>
        <v/>
      </c>
      <c r="I1742" s="1" t="str">
        <f>IFERROR(INDEX(title!$D$2:$D$2049,MATCH($E1742,title!$C$2:$C$2049,0),1),"")</f>
        <v/>
      </c>
      <c r="J1742" s="1" t="str">
        <f>IFERROR(INDEX(title!$E$2:$E$2049,MATCH($E1742,title!$C$2:$C$2049,0),1),"")</f>
        <v/>
      </c>
      <c r="N1742" s="1" t="str">
        <f t="shared" si="191"/>
        <v/>
      </c>
      <c r="O1742" s="1" t="str">
        <f>IF(LENB(N1742),COUNTIF(N$4:N1742,"●"),"")</f>
        <v/>
      </c>
      <c r="P1742" s="1" t="str">
        <f t="shared" si="197"/>
        <v/>
      </c>
      <c r="Q1742" s="1" t="str">
        <f t="shared" si="192"/>
        <v/>
      </c>
      <c r="R1742" s="1" t="str">
        <f>IF(LEN(Q1742),SUM($Q$4:Q1742)-1,"")</f>
        <v/>
      </c>
      <c r="S1742" s="1" t="str">
        <f t="shared" si="193"/>
        <v/>
      </c>
      <c r="T1742" s="1" t="str">
        <f t="shared" si="194"/>
        <v/>
      </c>
      <c r="U1742" s="1" t="str">
        <f t="shared" si="195"/>
        <v/>
      </c>
      <c r="V1742" s="1" t="str">
        <f t="shared" si="196"/>
        <v/>
      </c>
      <c r="Z1742" s="1" t="str">
        <v/>
      </c>
    </row>
    <row r="1743" spans="5:26" x14ac:dyDescent="0.55000000000000004">
      <c r="E1743" s="1">
        <v>1739</v>
      </c>
      <c r="F1743" s="1" t="str">
        <f>IFERROR(INDEX(title!$A$2:$A$2049,MATCH($E1743,title!$C$2:$C$2049,0),1),"")</f>
        <v/>
      </c>
      <c r="G1743" s="1" t="str">
        <f>IFERROR(INDEX(title!$B$2:$B$2049,MATCH($E1743,title!$C$2:$C$2049,0),1),"")</f>
        <v/>
      </c>
      <c r="H1743" s="1" t="str">
        <f>IFERROR(INDEX(title!$C$2:$C$2049,MATCH($E1743,title!$C$2:$C$2049,0),1),"")</f>
        <v/>
      </c>
      <c r="I1743" s="1" t="str">
        <f>IFERROR(INDEX(title!$D$2:$D$2049,MATCH($E1743,title!$C$2:$C$2049,0),1),"")</f>
        <v/>
      </c>
      <c r="J1743" s="1" t="str">
        <f>IFERROR(INDEX(title!$E$2:$E$2049,MATCH($E1743,title!$C$2:$C$2049,0),1),"")</f>
        <v/>
      </c>
      <c r="N1743" s="1" t="str">
        <f t="shared" si="191"/>
        <v/>
      </c>
      <c r="O1743" s="1" t="str">
        <f>IF(LENB(N1743),COUNTIF(N$4:N1743,"●"),"")</f>
        <v/>
      </c>
      <c r="P1743" s="1" t="str">
        <f t="shared" si="197"/>
        <v/>
      </c>
      <c r="Q1743" s="1" t="str">
        <f t="shared" si="192"/>
        <v/>
      </c>
      <c r="R1743" s="1" t="str">
        <f>IF(LEN(Q1743),SUM($Q$4:Q1743)-1,"")</f>
        <v/>
      </c>
      <c r="S1743" s="1" t="str">
        <f t="shared" si="193"/>
        <v/>
      </c>
      <c r="T1743" s="1" t="str">
        <f t="shared" si="194"/>
        <v/>
      </c>
      <c r="U1743" s="1" t="str">
        <f t="shared" si="195"/>
        <v/>
      </c>
      <c r="V1743" s="1" t="str">
        <f t="shared" si="196"/>
        <v/>
      </c>
      <c r="Z1743" s="1" t="str">
        <v/>
      </c>
    </row>
    <row r="1744" spans="5:26" x14ac:dyDescent="0.55000000000000004">
      <c r="E1744" s="1">
        <v>1740</v>
      </c>
      <c r="F1744" s="1" t="str">
        <f>IFERROR(INDEX(title!$A$2:$A$2049,MATCH($E1744,title!$C$2:$C$2049,0),1),"")</f>
        <v/>
      </c>
      <c r="G1744" s="1" t="str">
        <f>IFERROR(INDEX(title!$B$2:$B$2049,MATCH($E1744,title!$C$2:$C$2049,0),1),"")</f>
        <v/>
      </c>
      <c r="H1744" s="1" t="str">
        <f>IFERROR(INDEX(title!$C$2:$C$2049,MATCH($E1744,title!$C$2:$C$2049,0),1),"")</f>
        <v/>
      </c>
      <c r="I1744" s="1" t="str">
        <f>IFERROR(INDEX(title!$D$2:$D$2049,MATCH($E1744,title!$C$2:$C$2049,0),1),"")</f>
        <v/>
      </c>
      <c r="J1744" s="1" t="str">
        <f>IFERROR(INDEX(title!$E$2:$E$2049,MATCH($E1744,title!$C$2:$C$2049,0),1),"")</f>
        <v/>
      </c>
      <c r="N1744" s="1" t="str">
        <f t="shared" si="191"/>
        <v/>
      </c>
      <c r="O1744" s="1" t="str">
        <f>IF(LENB(N1744),COUNTIF(N$4:N1744,"●"),"")</f>
        <v/>
      </c>
      <c r="P1744" s="1" t="str">
        <f t="shared" si="197"/>
        <v/>
      </c>
      <c r="Q1744" s="1" t="str">
        <f t="shared" si="192"/>
        <v/>
      </c>
      <c r="R1744" s="1" t="str">
        <f>IF(LEN(Q1744),SUM($Q$4:Q1744)-1,"")</f>
        <v/>
      </c>
      <c r="S1744" s="1" t="str">
        <f t="shared" si="193"/>
        <v/>
      </c>
      <c r="T1744" s="1" t="str">
        <f t="shared" si="194"/>
        <v/>
      </c>
      <c r="U1744" s="1" t="str">
        <f t="shared" si="195"/>
        <v/>
      </c>
      <c r="V1744" s="1" t="str">
        <f t="shared" si="196"/>
        <v/>
      </c>
      <c r="Z1744" s="1" t="str">
        <v/>
      </c>
    </row>
    <row r="1745" spans="5:26" x14ac:dyDescent="0.55000000000000004">
      <c r="E1745" s="1">
        <v>1741</v>
      </c>
      <c r="F1745" s="1" t="str">
        <f>IFERROR(INDEX(title!$A$2:$A$2049,MATCH($E1745,title!$C$2:$C$2049,0),1),"")</f>
        <v/>
      </c>
      <c r="G1745" s="1" t="str">
        <f>IFERROR(INDEX(title!$B$2:$B$2049,MATCH($E1745,title!$C$2:$C$2049,0),1),"")</f>
        <v/>
      </c>
      <c r="H1745" s="1" t="str">
        <f>IFERROR(INDEX(title!$C$2:$C$2049,MATCH($E1745,title!$C$2:$C$2049,0),1),"")</f>
        <v/>
      </c>
      <c r="I1745" s="1" t="str">
        <f>IFERROR(INDEX(title!$D$2:$D$2049,MATCH($E1745,title!$C$2:$C$2049,0),1),"")</f>
        <v/>
      </c>
      <c r="J1745" s="1" t="str">
        <f>IFERROR(INDEX(title!$E$2:$E$2049,MATCH($E1745,title!$C$2:$C$2049,0),1),"")</f>
        <v/>
      </c>
      <c r="N1745" s="1" t="str">
        <f t="shared" si="191"/>
        <v/>
      </c>
      <c r="O1745" s="1" t="str">
        <f>IF(LENB(N1745),COUNTIF(N$4:N1745,"●"),"")</f>
        <v/>
      </c>
      <c r="P1745" s="1" t="str">
        <f t="shared" si="197"/>
        <v/>
      </c>
      <c r="Q1745" s="1" t="str">
        <f t="shared" si="192"/>
        <v/>
      </c>
      <c r="R1745" s="1" t="str">
        <f>IF(LEN(Q1745),SUM($Q$4:Q1745)-1,"")</f>
        <v/>
      </c>
      <c r="S1745" s="1" t="str">
        <f t="shared" si="193"/>
        <v/>
      </c>
      <c r="T1745" s="1" t="str">
        <f t="shared" si="194"/>
        <v/>
      </c>
      <c r="U1745" s="1" t="str">
        <f t="shared" si="195"/>
        <v/>
      </c>
      <c r="V1745" s="1" t="str">
        <f t="shared" si="196"/>
        <v/>
      </c>
      <c r="Z1745" s="1" t="str">
        <v/>
      </c>
    </row>
    <row r="1746" spans="5:26" x14ac:dyDescent="0.55000000000000004">
      <c r="E1746" s="1">
        <v>1742</v>
      </c>
      <c r="F1746" s="1" t="str">
        <f>IFERROR(INDEX(title!$A$2:$A$2049,MATCH($E1746,title!$C$2:$C$2049,0),1),"")</f>
        <v/>
      </c>
      <c r="G1746" s="1" t="str">
        <f>IFERROR(INDEX(title!$B$2:$B$2049,MATCH($E1746,title!$C$2:$C$2049,0),1),"")</f>
        <v/>
      </c>
      <c r="H1746" s="1" t="str">
        <f>IFERROR(INDEX(title!$C$2:$C$2049,MATCH($E1746,title!$C$2:$C$2049,0),1),"")</f>
        <v/>
      </c>
      <c r="I1746" s="1" t="str">
        <f>IFERROR(INDEX(title!$D$2:$D$2049,MATCH($E1746,title!$C$2:$C$2049,0),1),"")</f>
        <v/>
      </c>
      <c r="J1746" s="1" t="str">
        <f>IFERROR(INDEX(title!$E$2:$E$2049,MATCH($E1746,title!$C$2:$C$2049,0),1),"")</f>
        <v/>
      </c>
      <c r="N1746" s="1" t="str">
        <f t="shared" si="191"/>
        <v/>
      </c>
      <c r="O1746" s="1" t="str">
        <f>IF(LENB(N1746),COUNTIF(N$4:N1746,"●"),"")</f>
        <v/>
      </c>
      <c r="P1746" s="1" t="str">
        <f t="shared" si="197"/>
        <v/>
      </c>
      <c r="Q1746" s="1" t="str">
        <f t="shared" si="192"/>
        <v/>
      </c>
      <c r="R1746" s="1" t="str">
        <f>IF(LEN(Q1746),SUM($Q$4:Q1746)-1,"")</f>
        <v/>
      </c>
      <c r="S1746" s="1" t="str">
        <f t="shared" si="193"/>
        <v/>
      </c>
      <c r="T1746" s="1" t="str">
        <f t="shared" si="194"/>
        <v/>
      </c>
      <c r="U1746" s="1" t="str">
        <f t="shared" si="195"/>
        <v/>
      </c>
      <c r="V1746" s="1" t="str">
        <f t="shared" si="196"/>
        <v/>
      </c>
      <c r="Z1746" s="1" t="str">
        <v/>
      </c>
    </row>
    <row r="1747" spans="5:26" x14ac:dyDescent="0.55000000000000004">
      <c r="E1747" s="1">
        <v>1743</v>
      </c>
      <c r="F1747" s="1" t="str">
        <f>IFERROR(INDEX(title!$A$2:$A$2049,MATCH($E1747,title!$C$2:$C$2049,0),1),"")</f>
        <v/>
      </c>
      <c r="G1747" s="1" t="str">
        <f>IFERROR(INDEX(title!$B$2:$B$2049,MATCH($E1747,title!$C$2:$C$2049,0),1),"")</f>
        <v/>
      </c>
      <c r="H1747" s="1" t="str">
        <f>IFERROR(INDEX(title!$C$2:$C$2049,MATCH($E1747,title!$C$2:$C$2049,0),1),"")</f>
        <v/>
      </c>
      <c r="I1747" s="1" t="str">
        <f>IFERROR(INDEX(title!$D$2:$D$2049,MATCH($E1747,title!$C$2:$C$2049,0),1),"")</f>
        <v/>
      </c>
      <c r="J1747" s="1" t="str">
        <f>IFERROR(INDEX(title!$E$2:$E$2049,MATCH($E1747,title!$C$2:$C$2049,0),1),"")</f>
        <v/>
      </c>
      <c r="N1747" s="1" t="str">
        <f t="shared" si="191"/>
        <v/>
      </c>
      <c r="O1747" s="1" t="str">
        <f>IF(LENB(N1747),COUNTIF(N$4:N1747,"●"),"")</f>
        <v/>
      </c>
      <c r="P1747" s="1" t="str">
        <f t="shared" si="197"/>
        <v/>
      </c>
      <c r="Q1747" s="1" t="str">
        <f t="shared" si="192"/>
        <v/>
      </c>
      <c r="R1747" s="1" t="str">
        <f>IF(LEN(Q1747),SUM($Q$4:Q1747)-1,"")</f>
        <v/>
      </c>
      <c r="S1747" s="1" t="str">
        <f t="shared" si="193"/>
        <v/>
      </c>
      <c r="T1747" s="1" t="str">
        <f t="shared" si="194"/>
        <v/>
      </c>
      <c r="U1747" s="1" t="str">
        <f t="shared" si="195"/>
        <v/>
      </c>
      <c r="V1747" s="1" t="str">
        <f t="shared" si="196"/>
        <v/>
      </c>
      <c r="Z1747" s="1" t="str">
        <v/>
      </c>
    </row>
    <row r="1748" spans="5:26" x14ac:dyDescent="0.55000000000000004">
      <c r="E1748" s="1">
        <v>1744</v>
      </c>
      <c r="F1748" s="1" t="str">
        <f>IFERROR(INDEX(title!$A$2:$A$2049,MATCH($E1748,title!$C$2:$C$2049,0),1),"")</f>
        <v/>
      </c>
      <c r="G1748" s="1" t="str">
        <f>IFERROR(INDEX(title!$B$2:$B$2049,MATCH($E1748,title!$C$2:$C$2049,0),1),"")</f>
        <v/>
      </c>
      <c r="H1748" s="1" t="str">
        <f>IFERROR(INDEX(title!$C$2:$C$2049,MATCH($E1748,title!$C$2:$C$2049,0),1),"")</f>
        <v/>
      </c>
      <c r="I1748" s="1" t="str">
        <f>IFERROR(INDEX(title!$D$2:$D$2049,MATCH($E1748,title!$C$2:$C$2049,0),1),"")</f>
        <v/>
      </c>
      <c r="J1748" s="1" t="str">
        <f>IFERROR(INDEX(title!$E$2:$E$2049,MATCH($E1748,title!$C$2:$C$2049,0),1),"")</f>
        <v/>
      </c>
      <c r="N1748" s="1" t="str">
        <f t="shared" si="191"/>
        <v/>
      </c>
      <c r="O1748" s="1" t="str">
        <f>IF(LENB(N1748),COUNTIF(N$4:N1748,"●"),"")</f>
        <v/>
      </c>
      <c r="P1748" s="1" t="str">
        <f t="shared" si="197"/>
        <v/>
      </c>
      <c r="Q1748" s="1" t="str">
        <f t="shared" si="192"/>
        <v/>
      </c>
      <c r="R1748" s="1" t="str">
        <f>IF(LEN(Q1748),SUM($Q$4:Q1748)-1,"")</f>
        <v/>
      </c>
      <c r="S1748" s="1" t="str">
        <f t="shared" si="193"/>
        <v/>
      </c>
      <c r="T1748" s="1" t="str">
        <f t="shared" si="194"/>
        <v/>
      </c>
      <c r="U1748" s="1" t="str">
        <f t="shared" si="195"/>
        <v/>
      </c>
      <c r="V1748" s="1" t="str">
        <f t="shared" si="196"/>
        <v/>
      </c>
      <c r="Z1748" s="1" t="str">
        <v/>
      </c>
    </row>
    <row r="1749" spans="5:26" x14ac:dyDescent="0.55000000000000004">
      <c r="E1749" s="1">
        <v>1745</v>
      </c>
      <c r="F1749" s="1" t="str">
        <f>IFERROR(INDEX(title!$A$2:$A$2049,MATCH($E1749,title!$C$2:$C$2049,0),1),"")</f>
        <v/>
      </c>
      <c r="G1749" s="1" t="str">
        <f>IFERROR(INDEX(title!$B$2:$B$2049,MATCH($E1749,title!$C$2:$C$2049,0),1),"")</f>
        <v/>
      </c>
      <c r="H1749" s="1" t="str">
        <f>IFERROR(INDEX(title!$C$2:$C$2049,MATCH($E1749,title!$C$2:$C$2049,0),1),"")</f>
        <v/>
      </c>
      <c r="I1749" s="1" t="str">
        <f>IFERROR(INDEX(title!$D$2:$D$2049,MATCH($E1749,title!$C$2:$C$2049,0),1),"")</f>
        <v/>
      </c>
      <c r="J1749" s="1" t="str">
        <f>IFERROR(INDEX(title!$E$2:$E$2049,MATCH($E1749,title!$C$2:$C$2049,0),1),"")</f>
        <v/>
      </c>
      <c r="N1749" s="1" t="str">
        <f t="shared" si="191"/>
        <v/>
      </c>
      <c r="O1749" s="1" t="str">
        <f>IF(LENB(N1749),COUNTIF(N$4:N1749,"●"),"")</f>
        <v/>
      </c>
      <c r="P1749" s="1" t="str">
        <f t="shared" si="197"/>
        <v/>
      </c>
      <c r="Q1749" s="1" t="str">
        <f t="shared" si="192"/>
        <v/>
      </c>
      <c r="R1749" s="1" t="str">
        <f>IF(LEN(Q1749),SUM($Q$4:Q1749)-1,"")</f>
        <v/>
      </c>
      <c r="S1749" s="1" t="str">
        <f t="shared" si="193"/>
        <v/>
      </c>
      <c r="T1749" s="1" t="str">
        <f t="shared" si="194"/>
        <v/>
      </c>
      <c r="U1749" s="1" t="str">
        <f t="shared" si="195"/>
        <v/>
      </c>
      <c r="V1749" s="1" t="str">
        <f t="shared" si="196"/>
        <v/>
      </c>
      <c r="Z1749" s="1" t="str">
        <v/>
      </c>
    </row>
    <row r="1750" spans="5:26" x14ac:dyDescent="0.55000000000000004">
      <c r="E1750" s="1">
        <v>1746</v>
      </c>
      <c r="F1750" s="1" t="str">
        <f>IFERROR(INDEX(title!$A$2:$A$2049,MATCH($E1750,title!$C$2:$C$2049,0),1),"")</f>
        <v/>
      </c>
      <c r="G1750" s="1" t="str">
        <f>IFERROR(INDEX(title!$B$2:$B$2049,MATCH($E1750,title!$C$2:$C$2049,0),1),"")</f>
        <v/>
      </c>
      <c r="H1750" s="1" t="str">
        <f>IFERROR(INDEX(title!$C$2:$C$2049,MATCH($E1750,title!$C$2:$C$2049,0),1),"")</f>
        <v/>
      </c>
      <c r="I1750" s="1" t="str">
        <f>IFERROR(INDEX(title!$D$2:$D$2049,MATCH($E1750,title!$C$2:$C$2049,0),1),"")</f>
        <v/>
      </c>
      <c r="J1750" s="1" t="str">
        <f>IFERROR(INDEX(title!$E$2:$E$2049,MATCH($E1750,title!$C$2:$C$2049,0),1),"")</f>
        <v/>
      </c>
      <c r="N1750" s="1" t="str">
        <f t="shared" si="191"/>
        <v/>
      </c>
      <c r="O1750" s="1" t="str">
        <f>IF(LENB(N1750),COUNTIF(N$4:N1750,"●"),"")</f>
        <v/>
      </c>
      <c r="P1750" s="1" t="str">
        <f t="shared" si="197"/>
        <v/>
      </c>
      <c r="Q1750" s="1" t="str">
        <f t="shared" si="192"/>
        <v/>
      </c>
      <c r="R1750" s="1" t="str">
        <f>IF(LEN(Q1750),SUM($Q$4:Q1750)-1,"")</f>
        <v/>
      </c>
      <c r="S1750" s="1" t="str">
        <f t="shared" si="193"/>
        <v/>
      </c>
      <c r="T1750" s="1" t="str">
        <f t="shared" si="194"/>
        <v/>
      </c>
      <c r="U1750" s="1" t="str">
        <f t="shared" si="195"/>
        <v/>
      </c>
      <c r="V1750" s="1" t="str">
        <f t="shared" si="196"/>
        <v/>
      </c>
      <c r="Z1750" s="1" t="str">
        <v/>
      </c>
    </row>
    <row r="1751" spans="5:26" x14ac:dyDescent="0.55000000000000004">
      <c r="E1751" s="1">
        <v>1747</v>
      </c>
      <c r="F1751" s="1" t="str">
        <f>IFERROR(INDEX(title!$A$2:$A$2049,MATCH($E1751,title!$C$2:$C$2049,0),1),"")</f>
        <v/>
      </c>
      <c r="G1751" s="1" t="str">
        <f>IFERROR(INDEX(title!$B$2:$B$2049,MATCH($E1751,title!$C$2:$C$2049,0),1),"")</f>
        <v/>
      </c>
      <c r="H1751" s="1" t="str">
        <f>IFERROR(INDEX(title!$C$2:$C$2049,MATCH($E1751,title!$C$2:$C$2049,0),1),"")</f>
        <v/>
      </c>
      <c r="I1751" s="1" t="str">
        <f>IFERROR(INDEX(title!$D$2:$D$2049,MATCH($E1751,title!$C$2:$C$2049,0),1),"")</f>
        <v/>
      </c>
      <c r="J1751" s="1" t="str">
        <f>IFERROR(INDEX(title!$E$2:$E$2049,MATCH($E1751,title!$C$2:$C$2049,0),1),"")</f>
        <v/>
      </c>
      <c r="N1751" s="1" t="str">
        <f t="shared" si="191"/>
        <v/>
      </c>
      <c r="O1751" s="1" t="str">
        <f>IF(LENB(N1751),COUNTIF(N$4:N1751,"●"),"")</f>
        <v/>
      </c>
      <c r="P1751" s="1" t="str">
        <f t="shared" si="197"/>
        <v/>
      </c>
      <c r="Q1751" s="1" t="str">
        <f t="shared" si="192"/>
        <v/>
      </c>
      <c r="R1751" s="1" t="str">
        <f>IF(LEN(Q1751),SUM($Q$4:Q1751)-1,"")</f>
        <v/>
      </c>
      <c r="S1751" s="1" t="str">
        <f t="shared" si="193"/>
        <v/>
      </c>
      <c r="T1751" s="1" t="str">
        <f t="shared" si="194"/>
        <v/>
      </c>
      <c r="U1751" s="1" t="str">
        <f t="shared" si="195"/>
        <v/>
      </c>
      <c r="V1751" s="1" t="str">
        <f t="shared" si="196"/>
        <v/>
      </c>
      <c r="Z1751" s="1" t="str">
        <v/>
      </c>
    </row>
    <row r="1752" spans="5:26" x14ac:dyDescent="0.55000000000000004">
      <c r="E1752" s="1">
        <v>1748</v>
      </c>
      <c r="F1752" s="1" t="str">
        <f>IFERROR(INDEX(title!$A$2:$A$2049,MATCH($E1752,title!$C$2:$C$2049,0),1),"")</f>
        <v/>
      </c>
      <c r="G1752" s="1" t="str">
        <f>IFERROR(INDEX(title!$B$2:$B$2049,MATCH($E1752,title!$C$2:$C$2049,0),1),"")</f>
        <v/>
      </c>
      <c r="H1752" s="1" t="str">
        <f>IFERROR(INDEX(title!$C$2:$C$2049,MATCH($E1752,title!$C$2:$C$2049,0),1),"")</f>
        <v/>
      </c>
      <c r="I1752" s="1" t="str">
        <f>IFERROR(INDEX(title!$D$2:$D$2049,MATCH($E1752,title!$C$2:$C$2049,0),1),"")</f>
        <v/>
      </c>
      <c r="J1752" s="1" t="str">
        <f>IFERROR(INDEX(title!$E$2:$E$2049,MATCH($E1752,title!$C$2:$C$2049,0),1),"")</f>
        <v/>
      </c>
      <c r="N1752" s="1" t="str">
        <f t="shared" si="191"/>
        <v/>
      </c>
      <c r="O1752" s="1" t="str">
        <f>IF(LENB(N1752),COUNTIF(N$4:N1752,"●"),"")</f>
        <v/>
      </c>
      <c r="P1752" s="1" t="str">
        <f t="shared" si="197"/>
        <v/>
      </c>
      <c r="Q1752" s="1" t="str">
        <f t="shared" si="192"/>
        <v/>
      </c>
      <c r="R1752" s="1" t="str">
        <f>IF(LEN(Q1752),SUM($Q$4:Q1752)-1,"")</f>
        <v/>
      </c>
      <c r="S1752" s="1" t="str">
        <f t="shared" si="193"/>
        <v/>
      </c>
      <c r="T1752" s="1" t="str">
        <f t="shared" si="194"/>
        <v/>
      </c>
      <c r="U1752" s="1" t="str">
        <f t="shared" si="195"/>
        <v/>
      </c>
      <c r="V1752" s="1" t="str">
        <f t="shared" si="196"/>
        <v/>
      </c>
      <c r="Z1752" s="1" t="str">
        <v/>
      </c>
    </row>
    <row r="1753" spans="5:26" x14ac:dyDescent="0.55000000000000004">
      <c r="E1753" s="1">
        <v>1749</v>
      </c>
      <c r="F1753" s="1" t="str">
        <f>IFERROR(INDEX(title!$A$2:$A$2049,MATCH($E1753,title!$C$2:$C$2049,0),1),"")</f>
        <v/>
      </c>
      <c r="G1753" s="1" t="str">
        <f>IFERROR(INDEX(title!$B$2:$B$2049,MATCH($E1753,title!$C$2:$C$2049,0),1),"")</f>
        <v/>
      </c>
      <c r="H1753" s="1" t="str">
        <f>IFERROR(INDEX(title!$C$2:$C$2049,MATCH($E1753,title!$C$2:$C$2049,0),1),"")</f>
        <v/>
      </c>
      <c r="I1753" s="1" t="str">
        <f>IFERROR(INDEX(title!$D$2:$D$2049,MATCH($E1753,title!$C$2:$C$2049,0),1),"")</f>
        <v/>
      </c>
      <c r="J1753" s="1" t="str">
        <f>IFERROR(INDEX(title!$E$2:$E$2049,MATCH($E1753,title!$C$2:$C$2049,0),1),"")</f>
        <v/>
      </c>
      <c r="N1753" s="1" t="str">
        <f t="shared" si="191"/>
        <v/>
      </c>
      <c r="O1753" s="1" t="str">
        <f>IF(LENB(N1753),COUNTIF(N$4:N1753,"●"),"")</f>
        <v/>
      </c>
      <c r="P1753" s="1" t="str">
        <f t="shared" si="197"/>
        <v/>
      </c>
      <c r="Q1753" s="1" t="str">
        <f t="shared" si="192"/>
        <v/>
      </c>
      <c r="R1753" s="1" t="str">
        <f>IF(LEN(Q1753),SUM($Q$4:Q1753)-1,"")</f>
        <v/>
      </c>
      <c r="S1753" s="1" t="str">
        <f t="shared" si="193"/>
        <v/>
      </c>
      <c r="T1753" s="1" t="str">
        <f t="shared" si="194"/>
        <v/>
      </c>
      <c r="U1753" s="1" t="str">
        <f t="shared" si="195"/>
        <v/>
      </c>
      <c r="V1753" s="1" t="str">
        <f t="shared" si="196"/>
        <v/>
      </c>
      <c r="Z1753" s="1" t="str">
        <v/>
      </c>
    </row>
    <row r="1754" spans="5:26" x14ac:dyDescent="0.55000000000000004">
      <c r="E1754" s="1">
        <v>1750</v>
      </c>
      <c r="F1754" s="1" t="str">
        <f>IFERROR(INDEX(title!$A$2:$A$2049,MATCH($E1754,title!$C$2:$C$2049,0),1),"")</f>
        <v/>
      </c>
      <c r="G1754" s="1" t="str">
        <f>IFERROR(INDEX(title!$B$2:$B$2049,MATCH($E1754,title!$C$2:$C$2049,0),1),"")</f>
        <v/>
      </c>
      <c r="H1754" s="1" t="str">
        <f>IFERROR(INDEX(title!$C$2:$C$2049,MATCH($E1754,title!$C$2:$C$2049,0),1),"")</f>
        <v/>
      </c>
      <c r="I1754" s="1" t="str">
        <f>IFERROR(INDEX(title!$D$2:$D$2049,MATCH($E1754,title!$C$2:$C$2049,0),1),"")</f>
        <v/>
      </c>
      <c r="J1754" s="1" t="str">
        <f>IFERROR(INDEX(title!$E$2:$E$2049,MATCH($E1754,title!$C$2:$C$2049,0),1),"")</f>
        <v/>
      </c>
      <c r="N1754" s="1" t="str">
        <f t="shared" si="191"/>
        <v/>
      </c>
      <c r="O1754" s="1" t="str">
        <f>IF(LENB(N1754),COUNTIF(N$4:N1754,"●"),"")</f>
        <v/>
      </c>
      <c r="P1754" s="1" t="str">
        <f t="shared" si="197"/>
        <v/>
      </c>
      <c r="Q1754" s="1" t="str">
        <f t="shared" si="192"/>
        <v/>
      </c>
      <c r="R1754" s="1" t="str">
        <f>IF(LEN(Q1754),SUM($Q$4:Q1754)-1,"")</f>
        <v/>
      </c>
      <c r="S1754" s="1" t="str">
        <f t="shared" si="193"/>
        <v/>
      </c>
      <c r="T1754" s="1" t="str">
        <f t="shared" si="194"/>
        <v/>
      </c>
      <c r="U1754" s="1" t="str">
        <f t="shared" si="195"/>
        <v/>
      </c>
      <c r="V1754" s="1" t="str">
        <f t="shared" si="196"/>
        <v/>
      </c>
      <c r="Z1754" s="1" t="str">
        <v/>
      </c>
    </row>
    <row r="1755" spans="5:26" x14ac:dyDescent="0.55000000000000004">
      <c r="E1755" s="1">
        <v>1751</v>
      </c>
      <c r="F1755" s="1" t="str">
        <f>IFERROR(INDEX(title!$A$2:$A$2049,MATCH($E1755,title!$C$2:$C$2049,0),1),"")</f>
        <v/>
      </c>
      <c r="G1755" s="1" t="str">
        <f>IFERROR(INDEX(title!$B$2:$B$2049,MATCH($E1755,title!$C$2:$C$2049,0),1),"")</f>
        <v/>
      </c>
      <c r="H1755" s="1" t="str">
        <f>IFERROR(INDEX(title!$C$2:$C$2049,MATCH($E1755,title!$C$2:$C$2049,0),1),"")</f>
        <v/>
      </c>
      <c r="I1755" s="1" t="str">
        <f>IFERROR(INDEX(title!$D$2:$D$2049,MATCH($E1755,title!$C$2:$C$2049,0),1),"")</f>
        <v/>
      </c>
      <c r="J1755" s="1" t="str">
        <f>IFERROR(INDEX(title!$E$2:$E$2049,MATCH($E1755,title!$C$2:$C$2049,0),1),"")</f>
        <v/>
      </c>
      <c r="N1755" s="1" t="str">
        <f t="shared" si="191"/>
        <v/>
      </c>
      <c r="O1755" s="1" t="str">
        <f>IF(LENB(N1755),COUNTIF(N$4:N1755,"●"),"")</f>
        <v/>
      </c>
      <c r="P1755" s="1" t="str">
        <f t="shared" si="197"/>
        <v/>
      </c>
      <c r="Q1755" s="1" t="str">
        <f t="shared" si="192"/>
        <v/>
      </c>
      <c r="R1755" s="1" t="str">
        <f>IF(LEN(Q1755),SUM($Q$4:Q1755)-1,"")</f>
        <v/>
      </c>
      <c r="S1755" s="1" t="str">
        <f t="shared" si="193"/>
        <v/>
      </c>
      <c r="T1755" s="1" t="str">
        <f t="shared" si="194"/>
        <v/>
      </c>
      <c r="U1755" s="1" t="str">
        <f t="shared" si="195"/>
        <v/>
      </c>
      <c r="V1755" s="1" t="str">
        <f t="shared" si="196"/>
        <v/>
      </c>
      <c r="Z1755" s="1" t="str">
        <v/>
      </c>
    </row>
    <row r="1756" spans="5:26" x14ac:dyDescent="0.55000000000000004">
      <c r="E1756" s="1">
        <v>1752</v>
      </c>
      <c r="F1756" s="1" t="str">
        <f>IFERROR(INDEX(title!$A$2:$A$2049,MATCH($E1756,title!$C$2:$C$2049,0),1),"")</f>
        <v/>
      </c>
      <c r="G1756" s="1" t="str">
        <f>IFERROR(INDEX(title!$B$2:$B$2049,MATCH($E1756,title!$C$2:$C$2049,0),1),"")</f>
        <v/>
      </c>
      <c r="H1756" s="1" t="str">
        <f>IFERROR(INDEX(title!$C$2:$C$2049,MATCH($E1756,title!$C$2:$C$2049,0),1),"")</f>
        <v/>
      </c>
      <c r="I1756" s="1" t="str">
        <f>IFERROR(INDEX(title!$D$2:$D$2049,MATCH($E1756,title!$C$2:$C$2049,0),1),"")</f>
        <v/>
      </c>
      <c r="J1756" s="1" t="str">
        <f>IFERROR(INDEX(title!$E$2:$E$2049,MATCH($E1756,title!$C$2:$C$2049,0),1),"")</f>
        <v/>
      </c>
      <c r="N1756" s="1" t="str">
        <f t="shared" si="191"/>
        <v/>
      </c>
      <c r="O1756" s="1" t="str">
        <f>IF(LENB(N1756),COUNTIF(N$4:N1756,"●"),"")</f>
        <v/>
      </c>
      <c r="P1756" s="1" t="str">
        <f t="shared" si="197"/>
        <v/>
      </c>
      <c r="Q1756" s="1" t="str">
        <f t="shared" si="192"/>
        <v/>
      </c>
      <c r="R1756" s="1" t="str">
        <f>IF(LEN(Q1756),SUM($Q$4:Q1756)-1,"")</f>
        <v/>
      </c>
      <c r="S1756" s="1" t="str">
        <f t="shared" si="193"/>
        <v/>
      </c>
      <c r="T1756" s="1" t="str">
        <f t="shared" si="194"/>
        <v/>
      </c>
      <c r="U1756" s="1" t="str">
        <f t="shared" si="195"/>
        <v/>
      </c>
      <c r="V1756" s="1" t="str">
        <f t="shared" si="196"/>
        <v/>
      </c>
      <c r="Z1756" s="1" t="str">
        <v/>
      </c>
    </row>
    <row r="1757" spans="5:26" x14ac:dyDescent="0.55000000000000004">
      <c r="E1757" s="1">
        <v>1753</v>
      </c>
      <c r="F1757" s="1" t="str">
        <f>IFERROR(INDEX(title!$A$2:$A$2049,MATCH($E1757,title!$C$2:$C$2049,0),1),"")</f>
        <v/>
      </c>
      <c r="G1757" s="1" t="str">
        <f>IFERROR(INDEX(title!$B$2:$B$2049,MATCH($E1757,title!$C$2:$C$2049,0),1),"")</f>
        <v/>
      </c>
      <c r="H1757" s="1" t="str">
        <f>IFERROR(INDEX(title!$C$2:$C$2049,MATCH($E1757,title!$C$2:$C$2049,0),1),"")</f>
        <v/>
      </c>
      <c r="I1757" s="1" t="str">
        <f>IFERROR(INDEX(title!$D$2:$D$2049,MATCH($E1757,title!$C$2:$C$2049,0),1),"")</f>
        <v/>
      </c>
      <c r="J1757" s="1" t="str">
        <f>IFERROR(INDEX(title!$E$2:$E$2049,MATCH($E1757,title!$C$2:$C$2049,0),1),"")</f>
        <v/>
      </c>
      <c r="N1757" s="1" t="str">
        <f t="shared" si="191"/>
        <v/>
      </c>
      <c r="O1757" s="1" t="str">
        <f>IF(LENB(N1757),COUNTIF(N$4:N1757,"●"),"")</f>
        <v/>
      </c>
      <c r="P1757" s="1" t="str">
        <f t="shared" si="197"/>
        <v/>
      </c>
      <c r="Q1757" s="1" t="str">
        <f t="shared" si="192"/>
        <v/>
      </c>
      <c r="R1757" s="1" t="str">
        <f>IF(LEN(Q1757),SUM($Q$4:Q1757)-1,"")</f>
        <v/>
      </c>
      <c r="S1757" s="1" t="str">
        <f t="shared" si="193"/>
        <v/>
      </c>
      <c r="T1757" s="1" t="str">
        <f t="shared" si="194"/>
        <v/>
      </c>
      <c r="U1757" s="1" t="str">
        <f t="shared" si="195"/>
        <v/>
      </c>
      <c r="V1757" s="1" t="str">
        <f t="shared" si="196"/>
        <v/>
      </c>
      <c r="Z1757" s="1" t="str">
        <v/>
      </c>
    </row>
    <row r="1758" spans="5:26" x14ac:dyDescent="0.55000000000000004">
      <c r="E1758" s="1">
        <v>1754</v>
      </c>
      <c r="F1758" s="1" t="str">
        <f>IFERROR(INDEX(title!$A$2:$A$2049,MATCH($E1758,title!$C$2:$C$2049,0),1),"")</f>
        <v/>
      </c>
      <c r="G1758" s="1" t="str">
        <f>IFERROR(INDEX(title!$B$2:$B$2049,MATCH($E1758,title!$C$2:$C$2049,0),1),"")</f>
        <v/>
      </c>
      <c r="H1758" s="1" t="str">
        <f>IFERROR(INDEX(title!$C$2:$C$2049,MATCH($E1758,title!$C$2:$C$2049,0),1),"")</f>
        <v/>
      </c>
      <c r="I1758" s="1" t="str">
        <f>IFERROR(INDEX(title!$D$2:$D$2049,MATCH($E1758,title!$C$2:$C$2049,0),1),"")</f>
        <v/>
      </c>
      <c r="J1758" s="1" t="str">
        <f>IFERROR(INDEX(title!$E$2:$E$2049,MATCH($E1758,title!$C$2:$C$2049,0),1),"")</f>
        <v/>
      </c>
      <c r="N1758" s="1" t="str">
        <f t="shared" si="191"/>
        <v/>
      </c>
      <c r="O1758" s="1" t="str">
        <f>IF(LENB(N1758),COUNTIF(N$4:N1758,"●"),"")</f>
        <v/>
      </c>
      <c r="P1758" s="1" t="str">
        <f t="shared" si="197"/>
        <v/>
      </c>
      <c r="Q1758" s="1" t="str">
        <f t="shared" si="192"/>
        <v/>
      </c>
      <c r="R1758" s="1" t="str">
        <f>IF(LEN(Q1758),SUM($Q$4:Q1758)-1,"")</f>
        <v/>
      </c>
      <c r="S1758" s="1" t="str">
        <f t="shared" si="193"/>
        <v/>
      </c>
      <c r="T1758" s="1" t="str">
        <f t="shared" si="194"/>
        <v/>
      </c>
      <c r="U1758" s="1" t="str">
        <f t="shared" si="195"/>
        <v/>
      </c>
      <c r="V1758" s="1" t="str">
        <f t="shared" si="196"/>
        <v/>
      </c>
      <c r="Z1758" s="1" t="str">
        <v/>
      </c>
    </row>
    <row r="1759" spans="5:26" x14ac:dyDescent="0.55000000000000004">
      <c r="E1759" s="1">
        <v>1755</v>
      </c>
      <c r="F1759" s="1" t="str">
        <f>IFERROR(INDEX(title!$A$2:$A$2049,MATCH($E1759,title!$C$2:$C$2049,0),1),"")</f>
        <v/>
      </c>
      <c r="G1759" s="1" t="str">
        <f>IFERROR(INDEX(title!$B$2:$B$2049,MATCH($E1759,title!$C$2:$C$2049,0),1),"")</f>
        <v/>
      </c>
      <c r="H1759" s="1" t="str">
        <f>IFERROR(INDEX(title!$C$2:$C$2049,MATCH($E1759,title!$C$2:$C$2049,0),1),"")</f>
        <v/>
      </c>
      <c r="I1759" s="1" t="str">
        <f>IFERROR(INDEX(title!$D$2:$D$2049,MATCH($E1759,title!$C$2:$C$2049,0),1),"")</f>
        <v/>
      </c>
      <c r="J1759" s="1" t="str">
        <f>IFERROR(INDEX(title!$E$2:$E$2049,MATCH($E1759,title!$C$2:$C$2049,0),1),"")</f>
        <v/>
      </c>
      <c r="N1759" s="1" t="str">
        <f t="shared" si="191"/>
        <v/>
      </c>
      <c r="O1759" s="1" t="str">
        <f>IF(LENB(N1759),COUNTIF(N$4:N1759,"●"),"")</f>
        <v/>
      </c>
      <c r="P1759" s="1" t="str">
        <f t="shared" si="197"/>
        <v/>
      </c>
      <c r="Q1759" s="1" t="str">
        <f t="shared" si="192"/>
        <v/>
      </c>
      <c r="R1759" s="1" t="str">
        <f>IF(LEN(Q1759),SUM($Q$4:Q1759)-1,"")</f>
        <v/>
      </c>
      <c r="S1759" s="1" t="str">
        <f t="shared" si="193"/>
        <v/>
      </c>
      <c r="T1759" s="1" t="str">
        <f t="shared" si="194"/>
        <v/>
      </c>
      <c r="U1759" s="1" t="str">
        <f t="shared" si="195"/>
        <v/>
      </c>
      <c r="V1759" s="1" t="str">
        <f t="shared" si="196"/>
        <v/>
      </c>
      <c r="Z1759" s="1" t="str">
        <v/>
      </c>
    </row>
    <row r="1760" spans="5:26" x14ac:dyDescent="0.55000000000000004">
      <c r="E1760" s="1">
        <v>1756</v>
      </c>
      <c r="F1760" s="1" t="str">
        <f>IFERROR(INDEX(title!$A$2:$A$2049,MATCH($E1760,title!$C$2:$C$2049,0),1),"")</f>
        <v/>
      </c>
      <c r="G1760" s="1" t="str">
        <f>IFERROR(INDEX(title!$B$2:$B$2049,MATCH($E1760,title!$C$2:$C$2049,0),1),"")</f>
        <v/>
      </c>
      <c r="H1760" s="1" t="str">
        <f>IFERROR(INDEX(title!$C$2:$C$2049,MATCH($E1760,title!$C$2:$C$2049,0),1),"")</f>
        <v/>
      </c>
      <c r="I1760" s="1" t="str">
        <f>IFERROR(INDEX(title!$D$2:$D$2049,MATCH($E1760,title!$C$2:$C$2049,0),1),"")</f>
        <v/>
      </c>
      <c r="J1760" s="1" t="str">
        <f>IFERROR(INDEX(title!$E$2:$E$2049,MATCH($E1760,title!$C$2:$C$2049,0),1),"")</f>
        <v/>
      </c>
      <c r="N1760" s="1" t="str">
        <f t="shared" si="191"/>
        <v/>
      </c>
      <c r="O1760" s="1" t="str">
        <f>IF(LENB(N1760),COUNTIF(N$4:N1760,"●"),"")</f>
        <v/>
      </c>
      <c r="P1760" s="1" t="str">
        <f t="shared" si="197"/>
        <v/>
      </c>
      <c r="Q1760" s="1" t="str">
        <f t="shared" si="192"/>
        <v/>
      </c>
      <c r="R1760" s="1" t="str">
        <f>IF(LEN(Q1760),SUM($Q$4:Q1760)-1,"")</f>
        <v/>
      </c>
      <c r="S1760" s="1" t="str">
        <f t="shared" si="193"/>
        <v/>
      </c>
      <c r="T1760" s="1" t="str">
        <f t="shared" si="194"/>
        <v/>
      </c>
      <c r="U1760" s="1" t="str">
        <f t="shared" si="195"/>
        <v/>
      </c>
      <c r="V1760" s="1" t="str">
        <f t="shared" si="196"/>
        <v/>
      </c>
      <c r="Z1760" s="1" t="str">
        <v/>
      </c>
    </row>
    <row r="1761" spans="5:26" x14ac:dyDescent="0.55000000000000004">
      <c r="E1761" s="1">
        <v>1757</v>
      </c>
      <c r="F1761" s="1" t="str">
        <f>IFERROR(INDEX(title!$A$2:$A$2049,MATCH($E1761,title!$C$2:$C$2049,0),1),"")</f>
        <v/>
      </c>
      <c r="G1761" s="1" t="str">
        <f>IFERROR(INDEX(title!$B$2:$B$2049,MATCH($E1761,title!$C$2:$C$2049,0),1),"")</f>
        <v/>
      </c>
      <c r="H1761" s="1" t="str">
        <f>IFERROR(INDEX(title!$C$2:$C$2049,MATCH($E1761,title!$C$2:$C$2049,0),1),"")</f>
        <v/>
      </c>
      <c r="I1761" s="1" t="str">
        <f>IFERROR(INDEX(title!$D$2:$D$2049,MATCH($E1761,title!$C$2:$C$2049,0),1),"")</f>
        <v/>
      </c>
      <c r="J1761" s="1" t="str">
        <f>IFERROR(INDEX(title!$E$2:$E$2049,MATCH($E1761,title!$C$2:$C$2049,0),1),"")</f>
        <v/>
      </c>
      <c r="N1761" s="1" t="str">
        <f t="shared" si="191"/>
        <v/>
      </c>
      <c r="O1761" s="1" t="str">
        <f>IF(LENB(N1761),COUNTIF(N$4:N1761,"●"),"")</f>
        <v/>
      </c>
      <c r="P1761" s="1" t="str">
        <f t="shared" si="197"/>
        <v/>
      </c>
      <c r="Q1761" s="1" t="str">
        <f t="shared" si="192"/>
        <v/>
      </c>
      <c r="R1761" s="1" t="str">
        <f>IF(LEN(Q1761),SUM($Q$4:Q1761)-1,"")</f>
        <v/>
      </c>
      <c r="S1761" s="1" t="str">
        <f t="shared" si="193"/>
        <v/>
      </c>
      <c r="T1761" s="1" t="str">
        <f t="shared" si="194"/>
        <v/>
      </c>
      <c r="U1761" s="1" t="str">
        <f t="shared" si="195"/>
        <v/>
      </c>
      <c r="V1761" s="1" t="str">
        <f t="shared" si="196"/>
        <v/>
      </c>
      <c r="Z1761" s="1" t="str">
        <v/>
      </c>
    </row>
    <row r="1762" spans="5:26" x14ac:dyDescent="0.55000000000000004">
      <c r="E1762" s="1">
        <v>1758</v>
      </c>
      <c r="F1762" s="1" t="str">
        <f>IFERROR(INDEX(title!$A$2:$A$2049,MATCH($E1762,title!$C$2:$C$2049,0),1),"")</f>
        <v/>
      </c>
      <c r="G1762" s="1" t="str">
        <f>IFERROR(INDEX(title!$B$2:$B$2049,MATCH($E1762,title!$C$2:$C$2049,0),1),"")</f>
        <v/>
      </c>
      <c r="H1762" s="1" t="str">
        <f>IFERROR(INDEX(title!$C$2:$C$2049,MATCH($E1762,title!$C$2:$C$2049,0),1),"")</f>
        <v/>
      </c>
      <c r="I1762" s="1" t="str">
        <f>IFERROR(INDEX(title!$D$2:$D$2049,MATCH($E1762,title!$C$2:$C$2049,0),1),"")</f>
        <v/>
      </c>
      <c r="J1762" s="1" t="str">
        <f>IFERROR(INDEX(title!$E$2:$E$2049,MATCH($E1762,title!$C$2:$C$2049,0),1),"")</f>
        <v/>
      </c>
      <c r="N1762" s="1" t="str">
        <f t="shared" si="191"/>
        <v/>
      </c>
      <c r="O1762" s="1" t="str">
        <f>IF(LENB(N1762),COUNTIF(N$4:N1762,"●"),"")</f>
        <v/>
      </c>
      <c r="P1762" s="1" t="str">
        <f t="shared" si="197"/>
        <v/>
      </c>
      <c r="Q1762" s="1" t="str">
        <f t="shared" si="192"/>
        <v/>
      </c>
      <c r="R1762" s="1" t="str">
        <f>IF(LEN(Q1762),SUM($Q$4:Q1762)-1,"")</f>
        <v/>
      </c>
      <c r="S1762" s="1" t="str">
        <f t="shared" si="193"/>
        <v/>
      </c>
      <c r="T1762" s="1" t="str">
        <f t="shared" si="194"/>
        <v/>
      </c>
      <c r="U1762" s="1" t="str">
        <f t="shared" si="195"/>
        <v/>
      </c>
      <c r="V1762" s="1" t="str">
        <f t="shared" si="196"/>
        <v/>
      </c>
      <c r="Z1762" s="1" t="str">
        <v/>
      </c>
    </row>
    <row r="1763" spans="5:26" x14ac:dyDescent="0.55000000000000004">
      <c r="E1763" s="1">
        <v>1759</v>
      </c>
      <c r="F1763" s="1" t="str">
        <f>IFERROR(INDEX(title!$A$2:$A$2049,MATCH($E1763,title!$C$2:$C$2049,0),1),"")</f>
        <v/>
      </c>
      <c r="G1763" s="1" t="str">
        <f>IFERROR(INDEX(title!$B$2:$B$2049,MATCH($E1763,title!$C$2:$C$2049,0),1),"")</f>
        <v/>
      </c>
      <c r="H1763" s="1" t="str">
        <f>IFERROR(INDEX(title!$C$2:$C$2049,MATCH($E1763,title!$C$2:$C$2049,0),1),"")</f>
        <v/>
      </c>
      <c r="I1763" s="1" t="str">
        <f>IFERROR(INDEX(title!$D$2:$D$2049,MATCH($E1763,title!$C$2:$C$2049,0),1),"")</f>
        <v/>
      </c>
      <c r="J1763" s="1" t="str">
        <f>IFERROR(INDEX(title!$E$2:$E$2049,MATCH($E1763,title!$C$2:$C$2049,0),1),"")</f>
        <v/>
      </c>
      <c r="N1763" s="1" t="str">
        <f t="shared" si="191"/>
        <v/>
      </c>
      <c r="O1763" s="1" t="str">
        <f>IF(LENB(N1763),COUNTIF(N$4:N1763,"●"),"")</f>
        <v/>
      </c>
      <c r="P1763" s="1" t="str">
        <f t="shared" si="197"/>
        <v/>
      </c>
      <c r="Q1763" s="1" t="str">
        <f t="shared" si="192"/>
        <v/>
      </c>
      <c r="R1763" s="1" t="str">
        <f>IF(LEN(Q1763),SUM($Q$4:Q1763)-1,"")</f>
        <v/>
      </c>
      <c r="S1763" s="1" t="str">
        <f t="shared" si="193"/>
        <v/>
      </c>
      <c r="T1763" s="1" t="str">
        <f t="shared" si="194"/>
        <v/>
      </c>
      <c r="U1763" s="1" t="str">
        <f t="shared" si="195"/>
        <v/>
      </c>
      <c r="V1763" s="1" t="str">
        <f t="shared" si="196"/>
        <v/>
      </c>
      <c r="Z1763" s="1" t="str">
        <v/>
      </c>
    </row>
    <row r="1764" spans="5:26" x14ac:dyDescent="0.55000000000000004">
      <c r="E1764" s="1">
        <v>1760</v>
      </c>
      <c r="F1764" s="1" t="str">
        <f>IFERROR(INDEX(title!$A$2:$A$2049,MATCH($E1764,title!$C$2:$C$2049,0),1),"")</f>
        <v/>
      </c>
      <c r="G1764" s="1" t="str">
        <f>IFERROR(INDEX(title!$B$2:$B$2049,MATCH($E1764,title!$C$2:$C$2049,0),1),"")</f>
        <v/>
      </c>
      <c r="H1764" s="1" t="str">
        <f>IFERROR(INDEX(title!$C$2:$C$2049,MATCH($E1764,title!$C$2:$C$2049,0),1),"")</f>
        <v/>
      </c>
      <c r="I1764" s="1" t="str">
        <f>IFERROR(INDEX(title!$D$2:$D$2049,MATCH($E1764,title!$C$2:$C$2049,0),1),"")</f>
        <v/>
      </c>
      <c r="J1764" s="1" t="str">
        <f>IFERROR(INDEX(title!$E$2:$E$2049,MATCH($E1764,title!$C$2:$C$2049,0),1),"")</f>
        <v/>
      </c>
      <c r="N1764" s="1" t="str">
        <f t="shared" si="191"/>
        <v/>
      </c>
      <c r="O1764" s="1" t="str">
        <f>IF(LENB(N1764),COUNTIF(N$4:N1764,"●"),"")</f>
        <v/>
      </c>
      <c r="P1764" s="1" t="str">
        <f t="shared" si="197"/>
        <v/>
      </c>
      <c r="Q1764" s="1" t="str">
        <f t="shared" si="192"/>
        <v/>
      </c>
      <c r="R1764" s="1" t="str">
        <f>IF(LEN(Q1764),SUM($Q$4:Q1764)-1,"")</f>
        <v/>
      </c>
      <c r="S1764" s="1" t="str">
        <f t="shared" si="193"/>
        <v/>
      </c>
      <c r="T1764" s="1" t="str">
        <f t="shared" si="194"/>
        <v/>
      </c>
      <c r="U1764" s="1" t="str">
        <f t="shared" si="195"/>
        <v/>
      </c>
      <c r="V1764" s="1" t="str">
        <f t="shared" si="196"/>
        <v/>
      </c>
      <c r="Z1764" s="1" t="str">
        <v/>
      </c>
    </row>
    <row r="1765" spans="5:26" x14ac:dyDescent="0.55000000000000004">
      <c r="E1765" s="1">
        <v>1761</v>
      </c>
      <c r="F1765" s="1" t="str">
        <f>IFERROR(INDEX(title!$A$2:$A$2049,MATCH($E1765,title!$C$2:$C$2049,0),1),"")</f>
        <v/>
      </c>
      <c r="G1765" s="1" t="str">
        <f>IFERROR(INDEX(title!$B$2:$B$2049,MATCH($E1765,title!$C$2:$C$2049,0),1),"")</f>
        <v/>
      </c>
      <c r="H1765" s="1" t="str">
        <f>IFERROR(INDEX(title!$C$2:$C$2049,MATCH($E1765,title!$C$2:$C$2049,0),1),"")</f>
        <v/>
      </c>
      <c r="I1765" s="1" t="str">
        <f>IFERROR(INDEX(title!$D$2:$D$2049,MATCH($E1765,title!$C$2:$C$2049,0),1),"")</f>
        <v/>
      </c>
      <c r="J1765" s="1" t="str">
        <f>IFERROR(INDEX(title!$E$2:$E$2049,MATCH($E1765,title!$C$2:$C$2049,0),1),"")</f>
        <v/>
      </c>
      <c r="N1765" s="1" t="str">
        <f t="shared" si="191"/>
        <v/>
      </c>
      <c r="O1765" s="1" t="str">
        <f>IF(LENB(N1765),COUNTIF(N$4:N1765,"●"),"")</f>
        <v/>
      </c>
      <c r="P1765" s="1" t="str">
        <f t="shared" si="197"/>
        <v/>
      </c>
      <c r="Q1765" s="1" t="str">
        <f t="shared" si="192"/>
        <v/>
      </c>
      <c r="R1765" s="1" t="str">
        <f>IF(LEN(Q1765),SUM($Q$4:Q1765)-1,"")</f>
        <v/>
      </c>
      <c r="S1765" s="1" t="str">
        <f t="shared" si="193"/>
        <v/>
      </c>
      <c r="T1765" s="1" t="str">
        <f t="shared" si="194"/>
        <v/>
      </c>
      <c r="U1765" s="1" t="str">
        <f t="shared" si="195"/>
        <v/>
      </c>
      <c r="V1765" s="1" t="str">
        <f t="shared" si="196"/>
        <v/>
      </c>
      <c r="Z1765" s="1" t="str">
        <v/>
      </c>
    </row>
    <row r="1766" spans="5:26" x14ac:dyDescent="0.55000000000000004">
      <c r="E1766" s="1">
        <v>1762</v>
      </c>
      <c r="F1766" s="1" t="str">
        <f>IFERROR(INDEX(title!$A$2:$A$2049,MATCH($E1766,title!$C$2:$C$2049,0),1),"")</f>
        <v/>
      </c>
      <c r="G1766" s="1" t="str">
        <f>IFERROR(INDEX(title!$B$2:$B$2049,MATCH($E1766,title!$C$2:$C$2049,0),1),"")</f>
        <v/>
      </c>
      <c r="H1766" s="1" t="str">
        <f>IFERROR(INDEX(title!$C$2:$C$2049,MATCH($E1766,title!$C$2:$C$2049,0),1),"")</f>
        <v/>
      </c>
      <c r="I1766" s="1" t="str">
        <f>IFERROR(INDEX(title!$D$2:$D$2049,MATCH($E1766,title!$C$2:$C$2049,0),1),"")</f>
        <v/>
      </c>
      <c r="J1766" s="1" t="str">
        <f>IFERROR(INDEX(title!$E$2:$E$2049,MATCH($E1766,title!$C$2:$C$2049,0),1),"")</f>
        <v/>
      </c>
      <c r="N1766" s="1" t="str">
        <f t="shared" si="191"/>
        <v/>
      </c>
      <c r="O1766" s="1" t="str">
        <f>IF(LENB(N1766),COUNTIF(N$4:N1766,"●"),"")</f>
        <v/>
      </c>
      <c r="P1766" s="1" t="str">
        <f t="shared" si="197"/>
        <v/>
      </c>
      <c r="Q1766" s="1" t="str">
        <f t="shared" si="192"/>
        <v/>
      </c>
      <c r="R1766" s="1" t="str">
        <f>IF(LEN(Q1766),SUM($Q$4:Q1766)-1,"")</f>
        <v/>
      </c>
      <c r="S1766" s="1" t="str">
        <f t="shared" si="193"/>
        <v/>
      </c>
      <c r="T1766" s="1" t="str">
        <f t="shared" si="194"/>
        <v/>
      </c>
      <c r="U1766" s="1" t="str">
        <f t="shared" si="195"/>
        <v/>
      </c>
      <c r="V1766" s="1" t="str">
        <f t="shared" si="196"/>
        <v/>
      </c>
      <c r="Z1766" s="1" t="str">
        <v/>
      </c>
    </row>
    <row r="1767" spans="5:26" x14ac:dyDescent="0.55000000000000004">
      <c r="E1767" s="1">
        <v>1763</v>
      </c>
      <c r="F1767" s="1" t="str">
        <f>IFERROR(INDEX(title!$A$2:$A$2049,MATCH($E1767,title!$C$2:$C$2049,0),1),"")</f>
        <v/>
      </c>
      <c r="G1767" s="1" t="str">
        <f>IFERROR(INDEX(title!$B$2:$B$2049,MATCH($E1767,title!$C$2:$C$2049,0),1),"")</f>
        <v/>
      </c>
      <c r="H1767" s="1" t="str">
        <f>IFERROR(INDEX(title!$C$2:$C$2049,MATCH($E1767,title!$C$2:$C$2049,0),1),"")</f>
        <v/>
      </c>
      <c r="I1767" s="1" t="str">
        <f>IFERROR(INDEX(title!$D$2:$D$2049,MATCH($E1767,title!$C$2:$C$2049,0),1),"")</f>
        <v/>
      </c>
      <c r="J1767" s="1" t="str">
        <f>IFERROR(INDEX(title!$E$2:$E$2049,MATCH($E1767,title!$C$2:$C$2049,0),1),"")</f>
        <v/>
      </c>
      <c r="N1767" s="1" t="str">
        <f t="shared" si="191"/>
        <v/>
      </c>
      <c r="O1767" s="1" t="str">
        <f>IF(LENB(N1767),COUNTIF(N$4:N1767,"●"),"")</f>
        <v/>
      </c>
      <c r="P1767" s="1" t="str">
        <f t="shared" si="197"/>
        <v/>
      </c>
      <c r="Q1767" s="1" t="str">
        <f t="shared" si="192"/>
        <v/>
      </c>
      <c r="R1767" s="1" t="str">
        <f>IF(LEN(Q1767),SUM($Q$4:Q1767)-1,"")</f>
        <v/>
      </c>
      <c r="S1767" s="1" t="str">
        <f t="shared" si="193"/>
        <v/>
      </c>
      <c r="T1767" s="1" t="str">
        <f t="shared" si="194"/>
        <v/>
      </c>
      <c r="U1767" s="1" t="str">
        <f t="shared" si="195"/>
        <v/>
      </c>
      <c r="V1767" s="1" t="str">
        <f t="shared" si="196"/>
        <v/>
      </c>
      <c r="Z1767" s="1" t="str">
        <v/>
      </c>
    </row>
    <row r="1768" spans="5:26" x14ac:dyDescent="0.55000000000000004">
      <c r="E1768" s="1">
        <v>1764</v>
      </c>
      <c r="F1768" s="1" t="str">
        <f>IFERROR(INDEX(title!$A$2:$A$2049,MATCH($E1768,title!$C$2:$C$2049,0),1),"")</f>
        <v/>
      </c>
      <c r="G1768" s="1" t="str">
        <f>IFERROR(INDEX(title!$B$2:$B$2049,MATCH($E1768,title!$C$2:$C$2049,0),1),"")</f>
        <v/>
      </c>
      <c r="H1768" s="1" t="str">
        <f>IFERROR(INDEX(title!$C$2:$C$2049,MATCH($E1768,title!$C$2:$C$2049,0),1),"")</f>
        <v/>
      </c>
      <c r="I1768" s="1" t="str">
        <f>IFERROR(INDEX(title!$D$2:$D$2049,MATCH($E1768,title!$C$2:$C$2049,0),1),"")</f>
        <v/>
      </c>
      <c r="J1768" s="1" t="str">
        <f>IFERROR(INDEX(title!$E$2:$E$2049,MATCH($E1768,title!$C$2:$C$2049,0),1),"")</f>
        <v/>
      </c>
      <c r="N1768" s="1" t="str">
        <f t="shared" si="191"/>
        <v/>
      </c>
      <c r="O1768" s="1" t="str">
        <f>IF(LENB(N1768),COUNTIF(N$4:N1768,"●"),"")</f>
        <v/>
      </c>
      <c r="P1768" s="1" t="str">
        <f t="shared" si="197"/>
        <v/>
      </c>
      <c r="Q1768" s="1" t="str">
        <f t="shared" si="192"/>
        <v/>
      </c>
      <c r="R1768" s="1" t="str">
        <f>IF(LEN(Q1768),SUM($Q$4:Q1768)-1,"")</f>
        <v/>
      </c>
      <c r="S1768" s="1" t="str">
        <f t="shared" si="193"/>
        <v/>
      </c>
      <c r="T1768" s="1" t="str">
        <f t="shared" si="194"/>
        <v/>
      </c>
      <c r="U1768" s="1" t="str">
        <f t="shared" si="195"/>
        <v/>
      </c>
      <c r="V1768" s="1" t="str">
        <f t="shared" si="196"/>
        <v/>
      </c>
      <c r="Z1768" s="1" t="str">
        <v/>
      </c>
    </row>
    <row r="1769" spans="5:26" x14ac:dyDescent="0.55000000000000004">
      <c r="E1769" s="1">
        <v>1765</v>
      </c>
      <c r="F1769" s="1" t="str">
        <f>IFERROR(INDEX(title!$A$2:$A$2049,MATCH($E1769,title!$C$2:$C$2049,0),1),"")</f>
        <v/>
      </c>
      <c r="G1769" s="1" t="str">
        <f>IFERROR(INDEX(title!$B$2:$B$2049,MATCH($E1769,title!$C$2:$C$2049,0),1),"")</f>
        <v/>
      </c>
      <c r="H1769" s="1" t="str">
        <f>IFERROR(INDEX(title!$C$2:$C$2049,MATCH($E1769,title!$C$2:$C$2049,0),1),"")</f>
        <v/>
      </c>
      <c r="I1769" s="1" t="str">
        <f>IFERROR(INDEX(title!$D$2:$D$2049,MATCH($E1769,title!$C$2:$C$2049,0),1),"")</f>
        <v/>
      </c>
      <c r="J1769" s="1" t="str">
        <f>IFERROR(INDEX(title!$E$2:$E$2049,MATCH($E1769,title!$C$2:$C$2049,0),1),"")</f>
        <v/>
      </c>
      <c r="N1769" s="1" t="str">
        <f t="shared" si="191"/>
        <v/>
      </c>
      <c r="O1769" s="1" t="str">
        <f>IF(LENB(N1769),COUNTIF(N$4:N1769,"●"),"")</f>
        <v/>
      </c>
      <c r="P1769" s="1" t="str">
        <f t="shared" si="197"/>
        <v/>
      </c>
      <c r="Q1769" s="1" t="str">
        <f t="shared" si="192"/>
        <v/>
      </c>
      <c r="R1769" s="1" t="str">
        <f>IF(LEN(Q1769),SUM($Q$4:Q1769)-1,"")</f>
        <v/>
      </c>
      <c r="S1769" s="1" t="str">
        <f t="shared" si="193"/>
        <v/>
      </c>
      <c r="T1769" s="1" t="str">
        <f t="shared" si="194"/>
        <v/>
      </c>
      <c r="U1769" s="1" t="str">
        <f t="shared" si="195"/>
        <v/>
      </c>
      <c r="V1769" s="1" t="str">
        <f t="shared" si="196"/>
        <v/>
      </c>
      <c r="Z1769" s="1" t="str">
        <v/>
      </c>
    </row>
    <row r="1770" spans="5:26" x14ac:dyDescent="0.55000000000000004">
      <c r="E1770" s="1">
        <v>1766</v>
      </c>
      <c r="F1770" s="1" t="str">
        <f>IFERROR(INDEX(title!$A$2:$A$2049,MATCH($E1770,title!$C$2:$C$2049,0),1),"")</f>
        <v/>
      </c>
      <c r="G1770" s="1" t="str">
        <f>IFERROR(INDEX(title!$B$2:$B$2049,MATCH($E1770,title!$C$2:$C$2049,0),1),"")</f>
        <v/>
      </c>
      <c r="H1770" s="1" t="str">
        <f>IFERROR(INDEX(title!$C$2:$C$2049,MATCH($E1770,title!$C$2:$C$2049,0),1),"")</f>
        <v/>
      </c>
      <c r="I1770" s="1" t="str">
        <f>IFERROR(INDEX(title!$D$2:$D$2049,MATCH($E1770,title!$C$2:$C$2049,0),1),"")</f>
        <v/>
      </c>
      <c r="J1770" s="1" t="str">
        <f>IFERROR(INDEX(title!$E$2:$E$2049,MATCH($E1770,title!$C$2:$C$2049,0),1),"")</f>
        <v/>
      </c>
      <c r="N1770" s="1" t="str">
        <f t="shared" si="191"/>
        <v/>
      </c>
      <c r="O1770" s="1" t="str">
        <f>IF(LENB(N1770),COUNTIF(N$4:N1770,"●"),"")</f>
        <v/>
      </c>
      <c r="P1770" s="1" t="str">
        <f t="shared" si="197"/>
        <v/>
      </c>
      <c r="Q1770" s="1" t="str">
        <f t="shared" si="192"/>
        <v/>
      </c>
      <c r="R1770" s="1" t="str">
        <f>IF(LEN(Q1770),SUM($Q$4:Q1770)-1,"")</f>
        <v/>
      </c>
      <c r="S1770" s="1" t="str">
        <f t="shared" si="193"/>
        <v/>
      </c>
      <c r="T1770" s="1" t="str">
        <f t="shared" si="194"/>
        <v/>
      </c>
      <c r="U1770" s="1" t="str">
        <f t="shared" si="195"/>
        <v/>
      </c>
      <c r="V1770" s="1" t="str">
        <f t="shared" si="196"/>
        <v/>
      </c>
      <c r="Z1770" s="1" t="str">
        <v/>
      </c>
    </row>
    <row r="1771" spans="5:26" x14ac:dyDescent="0.55000000000000004">
      <c r="E1771" s="1">
        <v>1767</v>
      </c>
      <c r="F1771" s="1" t="str">
        <f>IFERROR(INDEX(title!$A$2:$A$2049,MATCH($E1771,title!$C$2:$C$2049,0),1),"")</f>
        <v/>
      </c>
      <c r="G1771" s="1" t="str">
        <f>IFERROR(INDEX(title!$B$2:$B$2049,MATCH($E1771,title!$C$2:$C$2049,0),1),"")</f>
        <v/>
      </c>
      <c r="H1771" s="1" t="str">
        <f>IFERROR(INDEX(title!$C$2:$C$2049,MATCH($E1771,title!$C$2:$C$2049,0),1),"")</f>
        <v/>
      </c>
      <c r="I1771" s="1" t="str">
        <f>IFERROR(INDEX(title!$D$2:$D$2049,MATCH($E1771,title!$C$2:$C$2049,0),1),"")</f>
        <v/>
      </c>
      <c r="J1771" s="1" t="str">
        <f>IFERROR(INDEX(title!$E$2:$E$2049,MATCH($E1771,title!$C$2:$C$2049,0),1),"")</f>
        <v/>
      </c>
      <c r="N1771" s="1" t="str">
        <f t="shared" si="191"/>
        <v/>
      </c>
      <c r="O1771" s="1" t="str">
        <f>IF(LENB(N1771),COUNTIF(N$4:N1771,"●"),"")</f>
        <v/>
      </c>
      <c r="P1771" s="1" t="str">
        <f t="shared" si="197"/>
        <v/>
      </c>
      <c r="Q1771" s="1" t="str">
        <f t="shared" si="192"/>
        <v/>
      </c>
      <c r="R1771" s="1" t="str">
        <f>IF(LEN(Q1771),SUM($Q$4:Q1771)-1,"")</f>
        <v/>
      </c>
      <c r="S1771" s="1" t="str">
        <f t="shared" si="193"/>
        <v/>
      </c>
      <c r="T1771" s="1" t="str">
        <f t="shared" si="194"/>
        <v/>
      </c>
      <c r="U1771" s="1" t="str">
        <f t="shared" si="195"/>
        <v/>
      </c>
      <c r="V1771" s="1" t="str">
        <f t="shared" si="196"/>
        <v/>
      </c>
      <c r="Z1771" s="1" t="str">
        <v/>
      </c>
    </row>
    <row r="1772" spans="5:26" x14ac:dyDescent="0.55000000000000004">
      <c r="E1772" s="1">
        <v>1768</v>
      </c>
      <c r="F1772" s="1" t="str">
        <f>IFERROR(INDEX(title!$A$2:$A$2049,MATCH($E1772,title!$C$2:$C$2049,0),1),"")</f>
        <v/>
      </c>
      <c r="G1772" s="1" t="str">
        <f>IFERROR(INDEX(title!$B$2:$B$2049,MATCH($E1772,title!$C$2:$C$2049,0),1),"")</f>
        <v/>
      </c>
      <c r="H1772" s="1" t="str">
        <f>IFERROR(INDEX(title!$C$2:$C$2049,MATCH($E1772,title!$C$2:$C$2049,0),1),"")</f>
        <v/>
      </c>
      <c r="I1772" s="1" t="str">
        <f>IFERROR(INDEX(title!$D$2:$D$2049,MATCH($E1772,title!$C$2:$C$2049,0),1),"")</f>
        <v/>
      </c>
      <c r="J1772" s="1" t="str">
        <f>IFERROR(INDEX(title!$E$2:$E$2049,MATCH($E1772,title!$C$2:$C$2049,0),1),"")</f>
        <v/>
      </c>
      <c r="N1772" s="1" t="str">
        <f t="shared" si="191"/>
        <v/>
      </c>
      <c r="O1772" s="1" t="str">
        <f>IF(LENB(N1772),COUNTIF(N$4:N1772,"●"),"")</f>
        <v/>
      </c>
      <c r="P1772" s="1" t="str">
        <f t="shared" si="197"/>
        <v/>
      </c>
      <c r="Q1772" s="1" t="str">
        <f t="shared" si="192"/>
        <v/>
      </c>
      <c r="R1772" s="1" t="str">
        <f>IF(LEN(Q1772),SUM($Q$4:Q1772)-1,"")</f>
        <v/>
      </c>
      <c r="S1772" s="1" t="str">
        <f t="shared" si="193"/>
        <v/>
      </c>
      <c r="T1772" s="1" t="str">
        <f t="shared" si="194"/>
        <v/>
      </c>
      <c r="U1772" s="1" t="str">
        <f t="shared" si="195"/>
        <v/>
      </c>
      <c r="V1772" s="1" t="str">
        <f t="shared" si="196"/>
        <v/>
      </c>
      <c r="Z1772" s="1" t="str">
        <v/>
      </c>
    </row>
    <row r="1773" spans="5:26" x14ac:dyDescent="0.55000000000000004">
      <c r="E1773" s="1">
        <v>1769</v>
      </c>
      <c r="F1773" s="1" t="str">
        <f>IFERROR(INDEX(title!$A$2:$A$2049,MATCH($E1773,title!$C$2:$C$2049,0),1),"")</f>
        <v/>
      </c>
      <c r="G1773" s="1" t="str">
        <f>IFERROR(INDEX(title!$B$2:$B$2049,MATCH($E1773,title!$C$2:$C$2049,0),1),"")</f>
        <v/>
      </c>
      <c r="H1773" s="1" t="str">
        <f>IFERROR(INDEX(title!$C$2:$C$2049,MATCH($E1773,title!$C$2:$C$2049,0),1),"")</f>
        <v/>
      </c>
      <c r="I1773" s="1" t="str">
        <f>IFERROR(INDEX(title!$D$2:$D$2049,MATCH($E1773,title!$C$2:$C$2049,0),1),"")</f>
        <v/>
      </c>
      <c r="J1773" s="1" t="str">
        <f>IFERROR(INDEX(title!$E$2:$E$2049,MATCH($E1773,title!$C$2:$C$2049,0),1),"")</f>
        <v/>
      </c>
      <c r="N1773" s="1" t="str">
        <f t="shared" si="191"/>
        <v/>
      </c>
      <c r="O1773" s="1" t="str">
        <f>IF(LENB(N1773),COUNTIF(N$4:N1773,"●"),"")</f>
        <v/>
      </c>
      <c r="P1773" s="1" t="str">
        <f t="shared" si="197"/>
        <v/>
      </c>
      <c r="Q1773" s="1" t="str">
        <f t="shared" si="192"/>
        <v/>
      </c>
      <c r="R1773" s="1" t="str">
        <f>IF(LEN(Q1773),SUM($Q$4:Q1773)-1,"")</f>
        <v/>
      </c>
      <c r="S1773" s="1" t="str">
        <f t="shared" si="193"/>
        <v/>
      </c>
      <c r="T1773" s="1" t="str">
        <f t="shared" si="194"/>
        <v/>
      </c>
      <c r="U1773" s="1" t="str">
        <f t="shared" si="195"/>
        <v/>
      </c>
      <c r="V1773" s="1" t="str">
        <f t="shared" si="196"/>
        <v/>
      </c>
      <c r="Z1773" s="1" t="str">
        <v/>
      </c>
    </row>
    <row r="1774" spans="5:26" x14ac:dyDescent="0.55000000000000004">
      <c r="E1774" s="1">
        <v>1770</v>
      </c>
      <c r="F1774" s="1" t="str">
        <f>IFERROR(INDEX(title!$A$2:$A$2049,MATCH($E1774,title!$C$2:$C$2049,0),1),"")</f>
        <v/>
      </c>
      <c r="G1774" s="1" t="str">
        <f>IFERROR(INDEX(title!$B$2:$B$2049,MATCH($E1774,title!$C$2:$C$2049,0),1),"")</f>
        <v/>
      </c>
      <c r="H1774" s="1" t="str">
        <f>IFERROR(INDEX(title!$C$2:$C$2049,MATCH($E1774,title!$C$2:$C$2049,0),1),"")</f>
        <v/>
      </c>
      <c r="I1774" s="1" t="str">
        <f>IFERROR(INDEX(title!$D$2:$D$2049,MATCH($E1774,title!$C$2:$C$2049,0),1),"")</f>
        <v/>
      </c>
      <c r="J1774" s="1" t="str">
        <f>IFERROR(INDEX(title!$E$2:$E$2049,MATCH($E1774,title!$C$2:$C$2049,0),1),"")</f>
        <v/>
      </c>
      <c r="N1774" s="1" t="str">
        <f t="shared" si="191"/>
        <v/>
      </c>
      <c r="O1774" s="1" t="str">
        <f>IF(LENB(N1774),COUNTIF(N$4:N1774,"●"),"")</f>
        <v/>
      </c>
      <c r="P1774" s="1" t="str">
        <f t="shared" si="197"/>
        <v/>
      </c>
      <c r="Q1774" s="1" t="str">
        <f t="shared" si="192"/>
        <v/>
      </c>
      <c r="R1774" s="1" t="str">
        <f>IF(LEN(Q1774),SUM($Q$4:Q1774)-1,"")</f>
        <v/>
      </c>
      <c r="S1774" s="1" t="str">
        <f t="shared" si="193"/>
        <v/>
      </c>
      <c r="T1774" s="1" t="str">
        <f t="shared" si="194"/>
        <v/>
      </c>
      <c r="U1774" s="1" t="str">
        <f t="shared" si="195"/>
        <v/>
      </c>
      <c r="V1774" s="1" t="str">
        <f t="shared" si="196"/>
        <v/>
      </c>
      <c r="Z1774" s="1" t="str">
        <v/>
      </c>
    </row>
    <row r="1775" spans="5:26" x14ac:dyDescent="0.55000000000000004">
      <c r="E1775" s="1">
        <v>1771</v>
      </c>
      <c r="F1775" s="1" t="str">
        <f>IFERROR(INDEX(title!$A$2:$A$2049,MATCH($E1775,title!$C$2:$C$2049,0),1),"")</f>
        <v/>
      </c>
      <c r="G1775" s="1" t="str">
        <f>IFERROR(INDEX(title!$B$2:$B$2049,MATCH($E1775,title!$C$2:$C$2049,0),1),"")</f>
        <v/>
      </c>
      <c r="H1775" s="1" t="str">
        <f>IFERROR(INDEX(title!$C$2:$C$2049,MATCH($E1775,title!$C$2:$C$2049,0),1),"")</f>
        <v/>
      </c>
      <c r="I1775" s="1" t="str">
        <f>IFERROR(INDEX(title!$D$2:$D$2049,MATCH($E1775,title!$C$2:$C$2049,0),1),"")</f>
        <v/>
      </c>
      <c r="J1775" s="1" t="str">
        <f>IFERROR(INDEX(title!$E$2:$E$2049,MATCH($E1775,title!$C$2:$C$2049,0),1),"")</f>
        <v/>
      </c>
      <c r="N1775" s="1" t="str">
        <f t="shared" si="191"/>
        <v/>
      </c>
      <c r="O1775" s="1" t="str">
        <f>IF(LENB(N1775),COUNTIF(N$4:N1775,"●"),"")</f>
        <v/>
      </c>
      <c r="P1775" s="1" t="str">
        <f t="shared" si="197"/>
        <v/>
      </c>
      <c r="Q1775" s="1" t="str">
        <f t="shared" si="192"/>
        <v/>
      </c>
      <c r="R1775" s="1" t="str">
        <f>IF(LEN(Q1775),SUM($Q$4:Q1775)-1,"")</f>
        <v/>
      </c>
      <c r="S1775" s="1" t="str">
        <f t="shared" si="193"/>
        <v/>
      </c>
      <c r="T1775" s="1" t="str">
        <f t="shared" si="194"/>
        <v/>
      </c>
      <c r="U1775" s="1" t="str">
        <f t="shared" si="195"/>
        <v/>
      </c>
      <c r="V1775" s="1" t="str">
        <f t="shared" si="196"/>
        <v/>
      </c>
      <c r="Z1775" s="1" t="str">
        <v/>
      </c>
    </row>
    <row r="1776" spans="5:26" x14ac:dyDescent="0.55000000000000004">
      <c r="E1776" s="1">
        <v>1772</v>
      </c>
      <c r="F1776" s="1" t="str">
        <f>IFERROR(INDEX(title!$A$2:$A$2049,MATCH($E1776,title!$C$2:$C$2049,0),1),"")</f>
        <v/>
      </c>
      <c r="G1776" s="1" t="str">
        <f>IFERROR(INDEX(title!$B$2:$B$2049,MATCH($E1776,title!$C$2:$C$2049,0),1),"")</f>
        <v/>
      </c>
      <c r="H1776" s="1" t="str">
        <f>IFERROR(INDEX(title!$C$2:$C$2049,MATCH($E1776,title!$C$2:$C$2049,0),1),"")</f>
        <v/>
      </c>
      <c r="I1776" s="1" t="str">
        <f>IFERROR(INDEX(title!$D$2:$D$2049,MATCH($E1776,title!$C$2:$C$2049,0),1),"")</f>
        <v/>
      </c>
      <c r="J1776" s="1" t="str">
        <f>IFERROR(INDEX(title!$E$2:$E$2049,MATCH($E1776,title!$C$2:$C$2049,0),1),"")</f>
        <v/>
      </c>
      <c r="N1776" s="1" t="str">
        <f t="shared" si="191"/>
        <v/>
      </c>
      <c r="O1776" s="1" t="str">
        <f>IF(LENB(N1776),COUNTIF(N$4:N1776,"●"),"")</f>
        <v/>
      </c>
      <c r="P1776" s="1" t="str">
        <f t="shared" si="197"/>
        <v/>
      </c>
      <c r="Q1776" s="1" t="str">
        <f t="shared" si="192"/>
        <v/>
      </c>
      <c r="R1776" s="1" t="str">
        <f>IF(LEN(Q1776),SUM($Q$4:Q1776)-1,"")</f>
        <v/>
      </c>
      <c r="S1776" s="1" t="str">
        <f t="shared" si="193"/>
        <v/>
      </c>
      <c r="T1776" s="1" t="str">
        <f t="shared" si="194"/>
        <v/>
      </c>
      <c r="U1776" s="1" t="str">
        <f t="shared" si="195"/>
        <v/>
      </c>
      <c r="V1776" s="1" t="str">
        <f t="shared" si="196"/>
        <v/>
      </c>
      <c r="Z1776" s="1" t="str">
        <v/>
      </c>
    </row>
    <row r="1777" spans="5:26" x14ac:dyDescent="0.55000000000000004">
      <c r="E1777" s="1">
        <v>1773</v>
      </c>
      <c r="F1777" s="1" t="str">
        <f>IFERROR(INDEX(title!$A$2:$A$2049,MATCH($E1777,title!$C$2:$C$2049,0),1),"")</f>
        <v/>
      </c>
      <c r="G1777" s="1" t="str">
        <f>IFERROR(INDEX(title!$B$2:$B$2049,MATCH($E1777,title!$C$2:$C$2049,0),1),"")</f>
        <v/>
      </c>
      <c r="H1777" s="1" t="str">
        <f>IFERROR(INDEX(title!$C$2:$C$2049,MATCH($E1777,title!$C$2:$C$2049,0),1),"")</f>
        <v/>
      </c>
      <c r="I1777" s="1" t="str">
        <f>IFERROR(INDEX(title!$D$2:$D$2049,MATCH($E1777,title!$C$2:$C$2049,0),1),"")</f>
        <v/>
      </c>
      <c r="J1777" s="1" t="str">
        <f>IFERROR(INDEX(title!$E$2:$E$2049,MATCH($E1777,title!$C$2:$C$2049,0),1),"")</f>
        <v/>
      </c>
      <c r="N1777" s="1" t="str">
        <f t="shared" si="191"/>
        <v/>
      </c>
      <c r="O1777" s="1" t="str">
        <f>IF(LENB(N1777),COUNTIF(N$4:N1777,"●"),"")</f>
        <v/>
      </c>
      <c r="P1777" s="1" t="str">
        <f t="shared" si="197"/>
        <v/>
      </c>
      <c r="Q1777" s="1" t="str">
        <f t="shared" si="192"/>
        <v/>
      </c>
      <c r="R1777" s="1" t="str">
        <f>IF(LEN(Q1777),SUM($Q$4:Q1777)-1,"")</f>
        <v/>
      </c>
      <c r="S1777" s="1" t="str">
        <f t="shared" si="193"/>
        <v/>
      </c>
      <c r="T1777" s="1" t="str">
        <f t="shared" si="194"/>
        <v/>
      </c>
      <c r="U1777" s="1" t="str">
        <f t="shared" si="195"/>
        <v/>
      </c>
      <c r="V1777" s="1" t="str">
        <f t="shared" si="196"/>
        <v/>
      </c>
      <c r="Z1777" s="1" t="str">
        <v/>
      </c>
    </row>
    <row r="1778" spans="5:26" x14ac:dyDescent="0.55000000000000004">
      <c r="E1778" s="1">
        <v>1774</v>
      </c>
      <c r="F1778" s="1" t="str">
        <f>IFERROR(INDEX(title!$A$2:$A$2049,MATCH($E1778,title!$C$2:$C$2049,0),1),"")</f>
        <v/>
      </c>
      <c r="G1778" s="1" t="str">
        <f>IFERROR(INDEX(title!$B$2:$B$2049,MATCH($E1778,title!$C$2:$C$2049,0),1),"")</f>
        <v/>
      </c>
      <c r="H1778" s="1" t="str">
        <f>IFERROR(INDEX(title!$C$2:$C$2049,MATCH($E1778,title!$C$2:$C$2049,0),1),"")</f>
        <v/>
      </c>
      <c r="I1778" s="1" t="str">
        <f>IFERROR(INDEX(title!$D$2:$D$2049,MATCH($E1778,title!$C$2:$C$2049,0),1),"")</f>
        <v/>
      </c>
      <c r="J1778" s="1" t="str">
        <f>IFERROR(INDEX(title!$E$2:$E$2049,MATCH($E1778,title!$C$2:$C$2049,0),1),"")</f>
        <v/>
      </c>
      <c r="N1778" s="1" t="str">
        <f t="shared" si="191"/>
        <v/>
      </c>
      <c r="O1778" s="1" t="str">
        <f>IF(LENB(N1778),COUNTIF(N$4:N1778,"●"),"")</f>
        <v/>
      </c>
      <c r="P1778" s="1" t="str">
        <f t="shared" si="197"/>
        <v/>
      </c>
      <c r="Q1778" s="1" t="str">
        <f t="shared" si="192"/>
        <v/>
      </c>
      <c r="R1778" s="1" t="str">
        <f>IF(LEN(Q1778),SUM($Q$4:Q1778)-1,"")</f>
        <v/>
      </c>
      <c r="S1778" s="1" t="str">
        <f t="shared" si="193"/>
        <v/>
      </c>
      <c r="T1778" s="1" t="str">
        <f t="shared" si="194"/>
        <v/>
      </c>
      <c r="U1778" s="1" t="str">
        <f t="shared" si="195"/>
        <v/>
      </c>
      <c r="V1778" s="1" t="str">
        <f t="shared" si="196"/>
        <v/>
      </c>
      <c r="Z1778" s="1" t="str">
        <v/>
      </c>
    </row>
    <row r="1779" spans="5:26" x14ac:dyDescent="0.55000000000000004">
      <c r="E1779" s="1">
        <v>1775</v>
      </c>
      <c r="F1779" s="1" t="str">
        <f>IFERROR(INDEX(title!$A$2:$A$2049,MATCH($E1779,title!$C$2:$C$2049,0),1),"")</f>
        <v/>
      </c>
      <c r="G1779" s="1" t="str">
        <f>IFERROR(INDEX(title!$B$2:$B$2049,MATCH($E1779,title!$C$2:$C$2049,0),1),"")</f>
        <v/>
      </c>
      <c r="H1779" s="1" t="str">
        <f>IFERROR(INDEX(title!$C$2:$C$2049,MATCH($E1779,title!$C$2:$C$2049,0),1),"")</f>
        <v/>
      </c>
      <c r="I1779" s="1" t="str">
        <f>IFERROR(INDEX(title!$D$2:$D$2049,MATCH($E1779,title!$C$2:$C$2049,0),1),"")</f>
        <v/>
      </c>
      <c r="J1779" s="1" t="str">
        <f>IFERROR(INDEX(title!$E$2:$E$2049,MATCH($E1779,title!$C$2:$C$2049,0),1),"")</f>
        <v/>
      </c>
      <c r="N1779" s="1" t="str">
        <f t="shared" si="191"/>
        <v/>
      </c>
      <c r="O1779" s="1" t="str">
        <f>IF(LENB(N1779),COUNTIF(N$4:N1779,"●"),"")</f>
        <v/>
      </c>
      <c r="P1779" s="1" t="str">
        <f t="shared" si="197"/>
        <v/>
      </c>
      <c r="Q1779" s="1" t="str">
        <f t="shared" si="192"/>
        <v/>
      </c>
      <c r="R1779" s="1" t="str">
        <f>IF(LEN(Q1779),SUM($Q$4:Q1779)-1,"")</f>
        <v/>
      </c>
      <c r="S1779" s="1" t="str">
        <f t="shared" si="193"/>
        <v/>
      </c>
      <c r="T1779" s="1" t="str">
        <f t="shared" si="194"/>
        <v/>
      </c>
      <c r="U1779" s="1" t="str">
        <f t="shared" si="195"/>
        <v/>
      </c>
      <c r="V1779" s="1" t="str">
        <f t="shared" si="196"/>
        <v/>
      </c>
      <c r="Z1779" s="1" t="str">
        <v/>
      </c>
    </row>
    <row r="1780" spans="5:26" x14ac:dyDescent="0.55000000000000004">
      <c r="E1780" s="1">
        <v>1776</v>
      </c>
      <c r="F1780" s="1" t="str">
        <f>IFERROR(INDEX(title!$A$2:$A$2049,MATCH($E1780,title!$C$2:$C$2049,0),1),"")</f>
        <v/>
      </c>
      <c r="G1780" s="1" t="str">
        <f>IFERROR(INDEX(title!$B$2:$B$2049,MATCH($E1780,title!$C$2:$C$2049,0),1),"")</f>
        <v/>
      </c>
      <c r="H1780" s="1" t="str">
        <f>IFERROR(INDEX(title!$C$2:$C$2049,MATCH($E1780,title!$C$2:$C$2049,0),1),"")</f>
        <v/>
      </c>
      <c r="I1780" s="1" t="str">
        <f>IFERROR(INDEX(title!$D$2:$D$2049,MATCH($E1780,title!$C$2:$C$2049,0),1),"")</f>
        <v/>
      </c>
      <c r="J1780" s="1" t="str">
        <f>IFERROR(INDEX(title!$E$2:$E$2049,MATCH($E1780,title!$C$2:$C$2049,0),1),"")</f>
        <v/>
      </c>
      <c r="N1780" s="1" t="str">
        <f t="shared" si="191"/>
        <v/>
      </c>
      <c r="O1780" s="1" t="str">
        <f>IF(LENB(N1780),COUNTIF(N$4:N1780,"●"),"")</f>
        <v/>
      </c>
      <c r="P1780" s="1" t="str">
        <f t="shared" si="197"/>
        <v/>
      </c>
      <c r="Q1780" s="1" t="str">
        <f t="shared" si="192"/>
        <v/>
      </c>
      <c r="R1780" s="1" t="str">
        <f>IF(LEN(Q1780),SUM($Q$4:Q1780)-1,"")</f>
        <v/>
      </c>
      <c r="S1780" s="1" t="str">
        <f t="shared" si="193"/>
        <v/>
      </c>
      <c r="T1780" s="1" t="str">
        <f t="shared" si="194"/>
        <v/>
      </c>
      <c r="U1780" s="1" t="str">
        <f t="shared" si="195"/>
        <v/>
      </c>
      <c r="V1780" s="1" t="str">
        <f t="shared" si="196"/>
        <v/>
      </c>
      <c r="Z1780" s="1" t="str">
        <v/>
      </c>
    </row>
    <row r="1781" spans="5:26" x14ac:dyDescent="0.55000000000000004">
      <c r="E1781" s="1">
        <v>1777</v>
      </c>
      <c r="F1781" s="1" t="str">
        <f>IFERROR(INDEX(title!$A$2:$A$2049,MATCH($E1781,title!$C$2:$C$2049,0),1),"")</f>
        <v/>
      </c>
      <c r="G1781" s="1" t="str">
        <f>IFERROR(INDEX(title!$B$2:$B$2049,MATCH($E1781,title!$C$2:$C$2049,0),1),"")</f>
        <v/>
      </c>
      <c r="H1781" s="1" t="str">
        <f>IFERROR(INDEX(title!$C$2:$C$2049,MATCH($E1781,title!$C$2:$C$2049,0),1),"")</f>
        <v/>
      </c>
      <c r="I1781" s="1" t="str">
        <f>IFERROR(INDEX(title!$D$2:$D$2049,MATCH($E1781,title!$C$2:$C$2049,0),1),"")</f>
        <v/>
      </c>
      <c r="J1781" s="1" t="str">
        <f>IFERROR(INDEX(title!$E$2:$E$2049,MATCH($E1781,title!$C$2:$C$2049,0),1),"")</f>
        <v/>
      </c>
      <c r="N1781" s="1" t="str">
        <f t="shared" si="191"/>
        <v/>
      </c>
      <c r="O1781" s="1" t="str">
        <f>IF(LENB(N1781),COUNTIF(N$4:N1781,"●"),"")</f>
        <v/>
      </c>
      <c r="P1781" s="1" t="str">
        <f t="shared" si="197"/>
        <v/>
      </c>
      <c r="Q1781" s="1" t="str">
        <f t="shared" si="192"/>
        <v/>
      </c>
      <c r="R1781" s="1" t="str">
        <f>IF(LEN(Q1781),SUM($Q$4:Q1781)-1,"")</f>
        <v/>
      </c>
      <c r="S1781" s="1" t="str">
        <f t="shared" si="193"/>
        <v/>
      </c>
      <c r="T1781" s="1" t="str">
        <f t="shared" si="194"/>
        <v/>
      </c>
      <c r="U1781" s="1" t="str">
        <f t="shared" si="195"/>
        <v/>
      </c>
      <c r="V1781" s="1" t="str">
        <f t="shared" si="196"/>
        <v/>
      </c>
      <c r="Z1781" s="1" t="str">
        <v/>
      </c>
    </row>
    <row r="1782" spans="5:26" x14ac:dyDescent="0.55000000000000004">
      <c r="E1782" s="1">
        <v>1778</v>
      </c>
      <c r="F1782" s="1" t="str">
        <f>IFERROR(INDEX(title!$A$2:$A$2049,MATCH($E1782,title!$C$2:$C$2049,0),1),"")</f>
        <v/>
      </c>
      <c r="G1782" s="1" t="str">
        <f>IFERROR(INDEX(title!$B$2:$B$2049,MATCH($E1782,title!$C$2:$C$2049,0),1),"")</f>
        <v/>
      </c>
      <c r="H1782" s="1" t="str">
        <f>IFERROR(INDEX(title!$C$2:$C$2049,MATCH($E1782,title!$C$2:$C$2049,0),1),"")</f>
        <v/>
      </c>
      <c r="I1782" s="1" t="str">
        <f>IFERROR(INDEX(title!$D$2:$D$2049,MATCH($E1782,title!$C$2:$C$2049,0),1),"")</f>
        <v/>
      </c>
      <c r="J1782" s="1" t="str">
        <f>IFERROR(INDEX(title!$E$2:$E$2049,MATCH($E1782,title!$C$2:$C$2049,0),1),"")</f>
        <v/>
      </c>
      <c r="N1782" s="1" t="str">
        <f t="shared" si="191"/>
        <v/>
      </c>
      <c r="O1782" s="1" t="str">
        <f>IF(LENB(N1782),COUNTIF(N$4:N1782,"●"),"")</f>
        <v/>
      </c>
      <c r="P1782" s="1" t="str">
        <f t="shared" si="197"/>
        <v/>
      </c>
      <c r="Q1782" s="1" t="str">
        <f t="shared" si="192"/>
        <v/>
      </c>
      <c r="R1782" s="1" t="str">
        <f>IF(LEN(Q1782),SUM($Q$4:Q1782)-1,"")</f>
        <v/>
      </c>
      <c r="S1782" s="1" t="str">
        <f t="shared" si="193"/>
        <v/>
      </c>
      <c r="T1782" s="1" t="str">
        <f t="shared" si="194"/>
        <v/>
      </c>
      <c r="U1782" s="1" t="str">
        <f t="shared" si="195"/>
        <v/>
      </c>
      <c r="V1782" s="1" t="str">
        <f t="shared" si="196"/>
        <v/>
      </c>
      <c r="Z1782" s="1" t="str">
        <v/>
      </c>
    </row>
    <row r="1783" spans="5:26" x14ac:dyDescent="0.55000000000000004">
      <c r="E1783" s="1">
        <v>1779</v>
      </c>
      <c r="F1783" s="1" t="str">
        <f>IFERROR(INDEX(title!$A$2:$A$2049,MATCH($E1783,title!$C$2:$C$2049,0),1),"")</f>
        <v/>
      </c>
      <c r="G1783" s="1" t="str">
        <f>IFERROR(INDEX(title!$B$2:$B$2049,MATCH($E1783,title!$C$2:$C$2049,0),1),"")</f>
        <v/>
      </c>
      <c r="H1783" s="1" t="str">
        <f>IFERROR(INDEX(title!$C$2:$C$2049,MATCH($E1783,title!$C$2:$C$2049,0),1),"")</f>
        <v/>
      </c>
      <c r="I1783" s="1" t="str">
        <f>IFERROR(INDEX(title!$D$2:$D$2049,MATCH($E1783,title!$C$2:$C$2049,0),1),"")</f>
        <v/>
      </c>
      <c r="J1783" s="1" t="str">
        <f>IFERROR(INDEX(title!$E$2:$E$2049,MATCH($E1783,title!$C$2:$C$2049,0),1),"")</f>
        <v/>
      </c>
      <c r="N1783" s="1" t="str">
        <f t="shared" si="191"/>
        <v/>
      </c>
      <c r="O1783" s="1" t="str">
        <f>IF(LENB(N1783),COUNTIF(N$4:N1783,"●"),"")</f>
        <v/>
      </c>
      <c r="P1783" s="1" t="str">
        <f t="shared" si="197"/>
        <v/>
      </c>
      <c r="Q1783" s="1" t="str">
        <f t="shared" si="192"/>
        <v/>
      </c>
      <c r="R1783" s="1" t="str">
        <f>IF(LEN(Q1783),SUM($Q$4:Q1783)-1,"")</f>
        <v/>
      </c>
      <c r="S1783" s="1" t="str">
        <f t="shared" si="193"/>
        <v/>
      </c>
      <c r="T1783" s="1" t="str">
        <f t="shared" si="194"/>
        <v/>
      </c>
      <c r="U1783" s="1" t="str">
        <f t="shared" si="195"/>
        <v/>
      </c>
      <c r="V1783" s="1" t="str">
        <f t="shared" si="196"/>
        <v/>
      </c>
      <c r="Z1783" s="1" t="str">
        <v/>
      </c>
    </row>
    <row r="1784" spans="5:26" x14ac:dyDescent="0.55000000000000004">
      <c r="E1784" s="1">
        <v>1780</v>
      </c>
      <c r="F1784" s="1" t="str">
        <f>IFERROR(INDEX(title!$A$2:$A$2049,MATCH($E1784,title!$C$2:$C$2049,0),1),"")</f>
        <v/>
      </c>
      <c r="G1784" s="1" t="str">
        <f>IFERROR(INDEX(title!$B$2:$B$2049,MATCH($E1784,title!$C$2:$C$2049,0),1),"")</f>
        <v/>
      </c>
      <c r="H1784" s="1" t="str">
        <f>IFERROR(INDEX(title!$C$2:$C$2049,MATCH($E1784,title!$C$2:$C$2049,0),1),"")</f>
        <v/>
      </c>
      <c r="I1784" s="1" t="str">
        <f>IFERROR(INDEX(title!$D$2:$D$2049,MATCH($E1784,title!$C$2:$C$2049,0),1),"")</f>
        <v/>
      </c>
      <c r="J1784" s="1" t="str">
        <f>IFERROR(INDEX(title!$E$2:$E$2049,MATCH($E1784,title!$C$2:$C$2049,0),1),"")</f>
        <v/>
      </c>
      <c r="N1784" s="1" t="str">
        <f t="shared" si="191"/>
        <v/>
      </c>
      <c r="O1784" s="1" t="str">
        <f>IF(LENB(N1784),COUNTIF(N$4:N1784,"●"),"")</f>
        <v/>
      </c>
      <c r="P1784" s="1" t="str">
        <f t="shared" si="197"/>
        <v/>
      </c>
      <c r="Q1784" s="1" t="str">
        <f t="shared" si="192"/>
        <v/>
      </c>
      <c r="R1784" s="1" t="str">
        <f>IF(LEN(Q1784),SUM($Q$4:Q1784)-1,"")</f>
        <v/>
      </c>
      <c r="S1784" s="1" t="str">
        <f t="shared" si="193"/>
        <v/>
      </c>
      <c r="T1784" s="1" t="str">
        <f t="shared" si="194"/>
        <v/>
      </c>
      <c r="U1784" s="1" t="str">
        <f t="shared" si="195"/>
        <v/>
      </c>
      <c r="V1784" s="1" t="str">
        <f t="shared" si="196"/>
        <v/>
      </c>
      <c r="Z1784" s="1" t="str">
        <v/>
      </c>
    </row>
    <row r="1785" spans="5:26" x14ac:dyDescent="0.55000000000000004">
      <c r="E1785" s="1">
        <v>1781</v>
      </c>
      <c r="F1785" s="1" t="str">
        <f>IFERROR(INDEX(title!$A$2:$A$2049,MATCH($E1785,title!$C$2:$C$2049,0),1),"")</f>
        <v/>
      </c>
      <c r="G1785" s="1" t="str">
        <f>IFERROR(INDEX(title!$B$2:$B$2049,MATCH($E1785,title!$C$2:$C$2049,0),1),"")</f>
        <v/>
      </c>
      <c r="H1785" s="1" t="str">
        <f>IFERROR(INDEX(title!$C$2:$C$2049,MATCH($E1785,title!$C$2:$C$2049,0),1),"")</f>
        <v/>
      </c>
      <c r="I1785" s="1" t="str">
        <f>IFERROR(INDEX(title!$D$2:$D$2049,MATCH($E1785,title!$C$2:$C$2049,0),1),"")</f>
        <v/>
      </c>
      <c r="J1785" s="1" t="str">
        <f>IFERROR(INDEX(title!$E$2:$E$2049,MATCH($E1785,title!$C$2:$C$2049,0),1),"")</f>
        <v/>
      </c>
      <c r="N1785" s="1" t="str">
        <f t="shared" si="191"/>
        <v/>
      </c>
      <c r="O1785" s="1" t="str">
        <f>IF(LENB(N1785),COUNTIF(N$4:N1785,"●"),"")</f>
        <v/>
      </c>
      <c r="P1785" s="1" t="str">
        <f t="shared" si="197"/>
        <v/>
      </c>
      <c r="Q1785" s="1" t="str">
        <f t="shared" si="192"/>
        <v/>
      </c>
      <c r="R1785" s="1" t="str">
        <f>IF(LEN(Q1785),SUM($Q$4:Q1785)-1,"")</f>
        <v/>
      </c>
      <c r="S1785" s="1" t="str">
        <f t="shared" si="193"/>
        <v/>
      </c>
      <c r="T1785" s="1" t="str">
        <f t="shared" si="194"/>
        <v/>
      </c>
      <c r="U1785" s="1" t="str">
        <f t="shared" si="195"/>
        <v/>
      </c>
      <c r="V1785" s="1" t="str">
        <f t="shared" si="196"/>
        <v/>
      </c>
      <c r="Z1785" s="1" t="str">
        <v/>
      </c>
    </row>
    <row r="1786" spans="5:26" x14ac:dyDescent="0.55000000000000004">
      <c r="E1786" s="1">
        <v>1782</v>
      </c>
      <c r="F1786" s="1" t="str">
        <f>IFERROR(INDEX(title!$A$2:$A$2049,MATCH($E1786,title!$C$2:$C$2049,0),1),"")</f>
        <v/>
      </c>
      <c r="G1786" s="1" t="str">
        <f>IFERROR(INDEX(title!$B$2:$B$2049,MATCH($E1786,title!$C$2:$C$2049,0),1),"")</f>
        <v/>
      </c>
      <c r="H1786" s="1" t="str">
        <f>IFERROR(INDEX(title!$C$2:$C$2049,MATCH($E1786,title!$C$2:$C$2049,0),1),"")</f>
        <v/>
      </c>
      <c r="I1786" s="1" t="str">
        <f>IFERROR(INDEX(title!$D$2:$D$2049,MATCH($E1786,title!$C$2:$C$2049,0),1),"")</f>
        <v/>
      </c>
      <c r="J1786" s="1" t="str">
        <f>IFERROR(INDEX(title!$E$2:$E$2049,MATCH($E1786,title!$C$2:$C$2049,0),1),"")</f>
        <v/>
      </c>
      <c r="N1786" s="1" t="str">
        <f t="shared" si="191"/>
        <v/>
      </c>
      <c r="O1786" s="1" t="str">
        <f>IF(LENB(N1786),COUNTIF(N$4:N1786,"●"),"")</f>
        <v/>
      </c>
      <c r="P1786" s="1" t="str">
        <f t="shared" si="197"/>
        <v/>
      </c>
      <c r="Q1786" s="1" t="str">
        <f t="shared" si="192"/>
        <v/>
      </c>
      <c r="R1786" s="1" t="str">
        <f>IF(LEN(Q1786),SUM($Q$4:Q1786)-1,"")</f>
        <v/>
      </c>
      <c r="S1786" s="1" t="str">
        <f t="shared" si="193"/>
        <v/>
      </c>
      <c r="T1786" s="1" t="str">
        <f t="shared" si="194"/>
        <v/>
      </c>
      <c r="U1786" s="1" t="str">
        <f t="shared" si="195"/>
        <v/>
      </c>
      <c r="V1786" s="1" t="str">
        <f t="shared" si="196"/>
        <v/>
      </c>
      <c r="Z1786" s="1" t="str">
        <v/>
      </c>
    </row>
    <row r="1787" spans="5:26" x14ac:dyDescent="0.55000000000000004">
      <c r="E1787" s="1">
        <v>1783</v>
      </c>
      <c r="F1787" s="1" t="str">
        <f>IFERROR(INDEX(title!$A$2:$A$2049,MATCH($E1787,title!$C$2:$C$2049,0),1),"")</f>
        <v/>
      </c>
      <c r="G1787" s="1" t="str">
        <f>IFERROR(INDEX(title!$B$2:$B$2049,MATCH($E1787,title!$C$2:$C$2049,0),1),"")</f>
        <v/>
      </c>
      <c r="H1787" s="1" t="str">
        <f>IFERROR(INDEX(title!$C$2:$C$2049,MATCH($E1787,title!$C$2:$C$2049,0),1),"")</f>
        <v/>
      </c>
      <c r="I1787" s="1" t="str">
        <f>IFERROR(INDEX(title!$D$2:$D$2049,MATCH($E1787,title!$C$2:$C$2049,0),1),"")</f>
        <v/>
      </c>
      <c r="J1787" s="1" t="str">
        <f>IFERROR(INDEX(title!$E$2:$E$2049,MATCH($E1787,title!$C$2:$C$2049,0),1),"")</f>
        <v/>
      </c>
      <c r="N1787" s="1" t="str">
        <f t="shared" si="191"/>
        <v/>
      </c>
      <c r="O1787" s="1" t="str">
        <f>IF(LENB(N1787),COUNTIF(N$4:N1787,"●"),"")</f>
        <v/>
      </c>
      <c r="P1787" s="1" t="str">
        <f t="shared" si="197"/>
        <v/>
      </c>
      <c r="Q1787" s="1" t="str">
        <f t="shared" si="192"/>
        <v/>
      </c>
      <c r="R1787" s="1" t="str">
        <f>IF(LEN(Q1787),SUM($Q$4:Q1787)-1,"")</f>
        <v/>
      </c>
      <c r="S1787" s="1" t="str">
        <f t="shared" si="193"/>
        <v/>
      </c>
      <c r="T1787" s="1" t="str">
        <f t="shared" si="194"/>
        <v/>
      </c>
      <c r="U1787" s="1" t="str">
        <f t="shared" si="195"/>
        <v/>
      </c>
      <c r="V1787" s="1" t="str">
        <f t="shared" si="196"/>
        <v/>
      </c>
      <c r="Z1787" s="1" t="str">
        <v/>
      </c>
    </row>
    <row r="1788" spans="5:26" x14ac:dyDescent="0.55000000000000004">
      <c r="E1788" s="1">
        <v>1784</v>
      </c>
      <c r="F1788" s="1" t="str">
        <f>IFERROR(INDEX(title!$A$2:$A$2049,MATCH($E1788,title!$C$2:$C$2049,0),1),"")</f>
        <v/>
      </c>
      <c r="G1788" s="1" t="str">
        <f>IFERROR(INDEX(title!$B$2:$B$2049,MATCH($E1788,title!$C$2:$C$2049,0),1),"")</f>
        <v/>
      </c>
      <c r="H1788" s="1" t="str">
        <f>IFERROR(INDEX(title!$C$2:$C$2049,MATCH($E1788,title!$C$2:$C$2049,0),1),"")</f>
        <v/>
      </c>
      <c r="I1788" s="1" t="str">
        <f>IFERROR(INDEX(title!$D$2:$D$2049,MATCH($E1788,title!$C$2:$C$2049,0),1),"")</f>
        <v/>
      </c>
      <c r="J1788" s="1" t="str">
        <f>IFERROR(INDEX(title!$E$2:$E$2049,MATCH($E1788,title!$C$2:$C$2049,0),1),"")</f>
        <v/>
      </c>
      <c r="N1788" s="1" t="str">
        <f t="shared" si="191"/>
        <v/>
      </c>
      <c r="O1788" s="1" t="str">
        <f>IF(LENB(N1788),COUNTIF(N$4:N1788,"●"),"")</f>
        <v/>
      </c>
      <c r="P1788" s="1" t="str">
        <f t="shared" si="197"/>
        <v/>
      </c>
      <c r="Q1788" s="1" t="str">
        <f t="shared" si="192"/>
        <v/>
      </c>
      <c r="R1788" s="1" t="str">
        <f>IF(LEN(Q1788),SUM($Q$4:Q1788)-1,"")</f>
        <v/>
      </c>
      <c r="S1788" s="1" t="str">
        <f t="shared" si="193"/>
        <v/>
      </c>
      <c r="T1788" s="1" t="str">
        <f t="shared" si="194"/>
        <v/>
      </c>
      <c r="U1788" s="1" t="str">
        <f t="shared" si="195"/>
        <v/>
      </c>
      <c r="V1788" s="1" t="str">
        <f t="shared" si="196"/>
        <v/>
      </c>
      <c r="Z1788" s="1" t="str">
        <v/>
      </c>
    </row>
    <row r="1789" spans="5:26" x14ac:dyDescent="0.55000000000000004">
      <c r="E1789" s="1">
        <v>1785</v>
      </c>
      <c r="F1789" s="1" t="str">
        <f>IFERROR(INDEX(title!$A$2:$A$2049,MATCH($E1789,title!$C$2:$C$2049,0),1),"")</f>
        <v/>
      </c>
      <c r="G1789" s="1" t="str">
        <f>IFERROR(INDEX(title!$B$2:$B$2049,MATCH($E1789,title!$C$2:$C$2049,0),1),"")</f>
        <v/>
      </c>
      <c r="H1789" s="1" t="str">
        <f>IFERROR(INDEX(title!$C$2:$C$2049,MATCH($E1789,title!$C$2:$C$2049,0),1),"")</f>
        <v/>
      </c>
      <c r="I1789" s="1" t="str">
        <f>IFERROR(INDEX(title!$D$2:$D$2049,MATCH($E1789,title!$C$2:$C$2049,0),1),"")</f>
        <v/>
      </c>
      <c r="J1789" s="1" t="str">
        <f>IFERROR(INDEX(title!$E$2:$E$2049,MATCH($E1789,title!$C$2:$C$2049,0),1),"")</f>
        <v/>
      </c>
      <c r="N1789" s="1" t="str">
        <f t="shared" si="191"/>
        <v/>
      </c>
      <c r="O1789" s="1" t="str">
        <f>IF(LENB(N1789),COUNTIF(N$4:N1789,"●"),"")</f>
        <v/>
      </c>
      <c r="P1789" s="1" t="str">
        <f t="shared" si="197"/>
        <v/>
      </c>
      <c r="Q1789" s="1" t="str">
        <f t="shared" si="192"/>
        <v/>
      </c>
      <c r="R1789" s="1" t="str">
        <f>IF(LEN(Q1789),SUM($Q$4:Q1789)-1,"")</f>
        <v/>
      </c>
      <c r="S1789" s="1" t="str">
        <f t="shared" si="193"/>
        <v/>
      </c>
      <c r="T1789" s="1" t="str">
        <f t="shared" si="194"/>
        <v/>
      </c>
      <c r="U1789" s="1" t="str">
        <f t="shared" si="195"/>
        <v/>
      </c>
      <c r="V1789" s="1" t="str">
        <f t="shared" si="196"/>
        <v/>
      </c>
      <c r="Z1789" s="1" t="str">
        <v/>
      </c>
    </row>
    <row r="1790" spans="5:26" x14ac:dyDescent="0.55000000000000004">
      <c r="E1790" s="1">
        <v>1786</v>
      </c>
      <c r="F1790" s="1" t="str">
        <f>IFERROR(INDEX(title!$A$2:$A$2049,MATCH($E1790,title!$C$2:$C$2049,0),1),"")</f>
        <v/>
      </c>
      <c r="G1790" s="1" t="str">
        <f>IFERROR(INDEX(title!$B$2:$B$2049,MATCH($E1790,title!$C$2:$C$2049,0),1),"")</f>
        <v/>
      </c>
      <c r="H1790" s="1" t="str">
        <f>IFERROR(INDEX(title!$C$2:$C$2049,MATCH($E1790,title!$C$2:$C$2049,0),1),"")</f>
        <v/>
      </c>
      <c r="I1790" s="1" t="str">
        <f>IFERROR(INDEX(title!$D$2:$D$2049,MATCH($E1790,title!$C$2:$C$2049,0),1),"")</f>
        <v/>
      </c>
      <c r="J1790" s="1" t="str">
        <f>IFERROR(INDEX(title!$E$2:$E$2049,MATCH($E1790,title!$C$2:$C$2049,0),1),"")</f>
        <v/>
      </c>
      <c r="N1790" s="1" t="str">
        <f t="shared" si="191"/>
        <v/>
      </c>
      <c r="O1790" s="1" t="str">
        <f>IF(LENB(N1790),COUNTIF(N$4:N1790,"●"),"")</f>
        <v/>
      </c>
      <c r="P1790" s="1" t="str">
        <f t="shared" si="197"/>
        <v/>
      </c>
      <c r="Q1790" s="1" t="str">
        <f t="shared" si="192"/>
        <v/>
      </c>
      <c r="R1790" s="1" t="str">
        <f>IF(LEN(Q1790),SUM($Q$4:Q1790)-1,"")</f>
        <v/>
      </c>
      <c r="S1790" s="1" t="str">
        <f t="shared" si="193"/>
        <v/>
      </c>
      <c r="T1790" s="1" t="str">
        <f t="shared" si="194"/>
        <v/>
      </c>
      <c r="U1790" s="1" t="str">
        <f t="shared" si="195"/>
        <v/>
      </c>
      <c r="V1790" s="1" t="str">
        <f t="shared" si="196"/>
        <v/>
      </c>
      <c r="Z1790" s="1" t="str">
        <v/>
      </c>
    </row>
    <row r="1791" spans="5:26" x14ac:dyDescent="0.55000000000000004">
      <c r="E1791" s="1">
        <v>1787</v>
      </c>
      <c r="F1791" s="1" t="str">
        <f>IFERROR(INDEX(title!$A$2:$A$2049,MATCH($E1791,title!$C$2:$C$2049,0),1),"")</f>
        <v/>
      </c>
      <c r="G1791" s="1" t="str">
        <f>IFERROR(INDEX(title!$B$2:$B$2049,MATCH($E1791,title!$C$2:$C$2049,0),1),"")</f>
        <v/>
      </c>
      <c r="H1791" s="1" t="str">
        <f>IFERROR(INDEX(title!$C$2:$C$2049,MATCH($E1791,title!$C$2:$C$2049,0),1),"")</f>
        <v/>
      </c>
      <c r="I1791" s="1" t="str">
        <f>IFERROR(INDEX(title!$D$2:$D$2049,MATCH($E1791,title!$C$2:$C$2049,0),1),"")</f>
        <v/>
      </c>
      <c r="J1791" s="1" t="str">
        <f>IFERROR(INDEX(title!$E$2:$E$2049,MATCH($E1791,title!$C$2:$C$2049,0),1),"")</f>
        <v/>
      </c>
      <c r="N1791" s="1" t="str">
        <f t="shared" si="191"/>
        <v/>
      </c>
      <c r="O1791" s="1" t="str">
        <f>IF(LENB(N1791),COUNTIF(N$4:N1791,"●"),"")</f>
        <v/>
      </c>
      <c r="P1791" s="1" t="str">
        <f t="shared" si="197"/>
        <v/>
      </c>
      <c r="Q1791" s="1" t="str">
        <f t="shared" si="192"/>
        <v/>
      </c>
      <c r="R1791" s="1" t="str">
        <f>IF(LEN(Q1791),SUM($Q$4:Q1791)-1,"")</f>
        <v/>
      </c>
      <c r="S1791" s="1" t="str">
        <f t="shared" si="193"/>
        <v/>
      </c>
      <c r="T1791" s="1" t="str">
        <f t="shared" si="194"/>
        <v/>
      </c>
      <c r="U1791" s="1" t="str">
        <f t="shared" si="195"/>
        <v/>
      </c>
      <c r="V1791" s="1" t="str">
        <f t="shared" si="196"/>
        <v/>
      </c>
      <c r="Z1791" s="1" t="str">
        <v/>
      </c>
    </row>
    <row r="1792" spans="5:26" x14ac:dyDescent="0.55000000000000004">
      <c r="E1792" s="1">
        <v>1788</v>
      </c>
      <c r="F1792" s="1" t="str">
        <f>IFERROR(INDEX(title!$A$2:$A$2049,MATCH($E1792,title!$C$2:$C$2049,0),1),"")</f>
        <v/>
      </c>
      <c r="G1792" s="1" t="str">
        <f>IFERROR(INDEX(title!$B$2:$B$2049,MATCH($E1792,title!$C$2:$C$2049,0),1),"")</f>
        <v/>
      </c>
      <c r="H1792" s="1" t="str">
        <f>IFERROR(INDEX(title!$C$2:$C$2049,MATCH($E1792,title!$C$2:$C$2049,0),1),"")</f>
        <v/>
      </c>
      <c r="I1792" s="1" t="str">
        <f>IFERROR(INDEX(title!$D$2:$D$2049,MATCH($E1792,title!$C$2:$C$2049,0),1),"")</f>
        <v/>
      </c>
      <c r="J1792" s="1" t="str">
        <f>IFERROR(INDEX(title!$E$2:$E$2049,MATCH($E1792,title!$C$2:$C$2049,0),1),"")</f>
        <v/>
      </c>
      <c r="N1792" s="1" t="str">
        <f t="shared" si="191"/>
        <v/>
      </c>
      <c r="O1792" s="1" t="str">
        <f>IF(LENB(N1792),COUNTIF(N$4:N1792,"●"),"")</f>
        <v/>
      </c>
      <c r="P1792" s="1" t="str">
        <f t="shared" si="197"/>
        <v/>
      </c>
      <c r="Q1792" s="1" t="str">
        <f t="shared" si="192"/>
        <v/>
      </c>
      <c r="R1792" s="1" t="str">
        <f>IF(LEN(Q1792),SUM($Q$4:Q1792)-1,"")</f>
        <v/>
      </c>
      <c r="S1792" s="1" t="str">
        <f t="shared" si="193"/>
        <v/>
      </c>
      <c r="T1792" s="1" t="str">
        <f t="shared" si="194"/>
        <v/>
      </c>
      <c r="U1792" s="1" t="str">
        <f t="shared" si="195"/>
        <v/>
      </c>
      <c r="V1792" s="1" t="str">
        <f t="shared" si="196"/>
        <v/>
      </c>
      <c r="Z1792" s="1" t="str">
        <v/>
      </c>
    </row>
    <row r="1793" spans="5:26" x14ac:dyDescent="0.55000000000000004">
      <c r="E1793" s="1">
        <v>1789</v>
      </c>
      <c r="F1793" s="1" t="str">
        <f>IFERROR(INDEX(title!$A$2:$A$2049,MATCH($E1793,title!$C$2:$C$2049,0),1),"")</f>
        <v/>
      </c>
      <c r="G1793" s="1" t="str">
        <f>IFERROR(INDEX(title!$B$2:$B$2049,MATCH($E1793,title!$C$2:$C$2049,0),1),"")</f>
        <v/>
      </c>
      <c r="H1793" s="1" t="str">
        <f>IFERROR(INDEX(title!$C$2:$C$2049,MATCH($E1793,title!$C$2:$C$2049,0),1),"")</f>
        <v/>
      </c>
      <c r="I1793" s="1" t="str">
        <f>IFERROR(INDEX(title!$D$2:$D$2049,MATCH($E1793,title!$C$2:$C$2049,0),1),"")</f>
        <v/>
      </c>
      <c r="J1793" s="1" t="str">
        <f>IFERROR(INDEX(title!$E$2:$E$2049,MATCH($E1793,title!$C$2:$C$2049,0),1),"")</f>
        <v/>
      </c>
      <c r="N1793" s="1" t="str">
        <f t="shared" si="191"/>
        <v/>
      </c>
      <c r="O1793" s="1" t="str">
        <f>IF(LENB(N1793),COUNTIF(N$4:N1793,"●"),"")</f>
        <v/>
      </c>
      <c r="P1793" s="1" t="str">
        <f t="shared" si="197"/>
        <v/>
      </c>
      <c r="Q1793" s="1" t="str">
        <f t="shared" si="192"/>
        <v/>
      </c>
      <c r="R1793" s="1" t="str">
        <f>IF(LEN(Q1793),SUM($Q$4:Q1793)-1,"")</f>
        <v/>
      </c>
      <c r="S1793" s="1" t="str">
        <f t="shared" si="193"/>
        <v/>
      </c>
      <c r="T1793" s="1" t="str">
        <f t="shared" si="194"/>
        <v/>
      </c>
      <c r="U1793" s="1" t="str">
        <f t="shared" si="195"/>
        <v/>
      </c>
      <c r="V1793" s="1" t="str">
        <f t="shared" si="196"/>
        <v/>
      </c>
      <c r="Z1793" s="1" t="str">
        <v/>
      </c>
    </row>
    <row r="1794" spans="5:26" x14ac:dyDescent="0.55000000000000004">
      <c r="E1794" s="1">
        <v>1790</v>
      </c>
      <c r="F1794" s="1" t="str">
        <f>IFERROR(INDEX(title!$A$2:$A$2049,MATCH($E1794,title!$C$2:$C$2049,0),1),"")</f>
        <v/>
      </c>
      <c r="G1794" s="1" t="str">
        <f>IFERROR(INDEX(title!$B$2:$B$2049,MATCH($E1794,title!$C$2:$C$2049,0),1),"")</f>
        <v/>
      </c>
      <c r="H1794" s="1" t="str">
        <f>IFERROR(INDEX(title!$C$2:$C$2049,MATCH($E1794,title!$C$2:$C$2049,0),1),"")</f>
        <v/>
      </c>
      <c r="I1794" s="1" t="str">
        <f>IFERROR(INDEX(title!$D$2:$D$2049,MATCH($E1794,title!$C$2:$C$2049,0),1),"")</f>
        <v/>
      </c>
      <c r="J1794" s="1" t="str">
        <f>IFERROR(INDEX(title!$E$2:$E$2049,MATCH($E1794,title!$C$2:$C$2049,0),1),"")</f>
        <v/>
      </c>
      <c r="N1794" s="1" t="str">
        <f t="shared" si="191"/>
        <v/>
      </c>
      <c r="O1794" s="1" t="str">
        <f>IF(LENB(N1794),COUNTIF(N$4:N1794,"●"),"")</f>
        <v/>
      </c>
      <c r="P1794" s="1" t="str">
        <f t="shared" si="197"/>
        <v/>
      </c>
      <c r="Q1794" s="1" t="str">
        <f t="shared" si="192"/>
        <v/>
      </c>
      <c r="R1794" s="1" t="str">
        <f>IF(LEN(Q1794),SUM($Q$4:Q1794)-1,"")</f>
        <v/>
      </c>
      <c r="S1794" s="1" t="str">
        <f t="shared" si="193"/>
        <v/>
      </c>
      <c r="T1794" s="1" t="str">
        <f t="shared" si="194"/>
        <v/>
      </c>
      <c r="U1794" s="1" t="str">
        <f t="shared" si="195"/>
        <v/>
      </c>
      <c r="V1794" s="1" t="str">
        <f t="shared" si="196"/>
        <v/>
      </c>
      <c r="Z1794" s="1" t="str">
        <v/>
      </c>
    </row>
    <row r="1795" spans="5:26" x14ac:dyDescent="0.55000000000000004">
      <c r="E1795" s="1">
        <v>1791</v>
      </c>
      <c r="F1795" s="1" t="str">
        <f>IFERROR(INDEX(title!$A$2:$A$2049,MATCH($E1795,title!$C$2:$C$2049,0),1),"")</f>
        <v/>
      </c>
      <c r="G1795" s="1" t="str">
        <f>IFERROR(INDEX(title!$B$2:$B$2049,MATCH($E1795,title!$C$2:$C$2049,0),1),"")</f>
        <v/>
      </c>
      <c r="H1795" s="1" t="str">
        <f>IFERROR(INDEX(title!$C$2:$C$2049,MATCH($E1795,title!$C$2:$C$2049,0),1),"")</f>
        <v/>
      </c>
      <c r="I1795" s="1" t="str">
        <f>IFERROR(INDEX(title!$D$2:$D$2049,MATCH($E1795,title!$C$2:$C$2049,0),1),"")</f>
        <v/>
      </c>
      <c r="J1795" s="1" t="str">
        <f>IFERROR(INDEX(title!$E$2:$E$2049,MATCH($E1795,title!$C$2:$C$2049,0),1),"")</f>
        <v/>
      </c>
      <c r="N1795" s="1" t="str">
        <f t="shared" si="191"/>
        <v/>
      </c>
      <c r="O1795" s="1" t="str">
        <f>IF(LENB(N1795),COUNTIF(N$4:N1795,"●"),"")</f>
        <v/>
      </c>
      <c r="P1795" s="1" t="str">
        <f t="shared" si="197"/>
        <v/>
      </c>
      <c r="Q1795" s="1" t="str">
        <f t="shared" si="192"/>
        <v/>
      </c>
      <c r="R1795" s="1" t="str">
        <f>IF(LEN(Q1795),SUM($Q$4:Q1795)-1,"")</f>
        <v/>
      </c>
      <c r="S1795" s="1" t="str">
        <f t="shared" si="193"/>
        <v/>
      </c>
      <c r="T1795" s="1" t="str">
        <f t="shared" si="194"/>
        <v/>
      </c>
      <c r="U1795" s="1" t="str">
        <f t="shared" si="195"/>
        <v/>
      </c>
      <c r="V1795" s="1" t="str">
        <f t="shared" si="196"/>
        <v/>
      </c>
      <c r="Z1795" s="1" t="str">
        <v/>
      </c>
    </row>
    <row r="1796" spans="5:26" x14ac:dyDescent="0.55000000000000004">
      <c r="E1796" s="1">
        <v>1792</v>
      </c>
      <c r="F1796" s="1" t="str">
        <f>IFERROR(INDEX(title!$A$2:$A$2049,MATCH($E1796,title!$C$2:$C$2049,0),1),"")</f>
        <v/>
      </c>
      <c r="G1796" s="1" t="str">
        <f>IFERROR(INDEX(title!$B$2:$B$2049,MATCH($E1796,title!$C$2:$C$2049,0),1),"")</f>
        <v/>
      </c>
      <c r="H1796" s="1" t="str">
        <f>IFERROR(INDEX(title!$C$2:$C$2049,MATCH($E1796,title!$C$2:$C$2049,0),1),"")</f>
        <v/>
      </c>
      <c r="I1796" s="1" t="str">
        <f>IFERROR(INDEX(title!$D$2:$D$2049,MATCH($E1796,title!$C$2:$C$2049,0),1),"")</f>
        <v/>
      </c>
      <c r="J1796" s="1" t="str">
        <f>IFERROR(INDEX(title!$E$2:$E$2049,MATCH($E1796,title!$C$2:$C$2049,0),1),"")</f>
        <v/>
      </c>
      <c r="N1796" s="1" t="str">
        <f t="shared" ref="N1796:N1859" si="198">IF(AND(LENB(H1796),0&lt;H1796,LENB(I1796),0&lt;I1796),"●","")</f>
        <v/>
      </c>
      <c r="O1796" s="1" t="str">
        <f>IF(LENB(N1796),COUNTIF(N$4:N1796,"●"),"")</f>
        <v/>
      </c>
      <c r="P1796" s="1" t="str">
        <f t="shared" si="197"/>
        <v/>
      </c>
      <c r="Q1796" s="1" t="str">
        <f t="shared" ref="Q1796:Q1859" si="199">IF(LEN(G1796),1,"")</f>
        <v/>
      </c>
      <c r="R1796" s="1" t="str">
        <f>IF(LEN(Q1796),SUM($Q$4:Q1796)-1,"")</f>
        <v/>
      </c>
      <c r="S1796" s="1" t="str">
        <f t="shared" ref="S1796:S1859" si="200">IF(LENB($P1796),IF(COUNTIF($B$34,"*[*"),REPLACE($B$34,FIND("[",$B$34),2,"["&amp;$R1796&amp;"]"),$B$34),"")</f>
        <v/>
      </c>
      <c r="T1796" s="1" t="str">
        <f t="shared" ref="T1796:T1859" si="201">IF(LENB($P1796),$S1796&amp;"."&amp;T$2&amp;CHAR(9)&amp;$B$8&amp;" "&amp;H1796&amp;$B$9&amp;CHAR(9)&amp;$B$7&amp;T$3,"")</f>
        <v/>
      </c>
      <c r="U1796" s="1" t="str">
        <f t="shared" ref="U1796:U1859" si="202">IF(LENB($P1796),$S1796&amp;"."&amp;U$2&amp;CHAR(9)&amp;$B$8&amp;" "&amp;I1796&amp;$B$9&amp;CHAR(9)&amp;$B$7&amp;U$3,"")</f>
        <v/>
      </c>
      <c r="V1796" s="1" t="str">
        <f t="shared" ref="V1796:V1859" si="203">IF(LENB($P1796),$S1796&amp;"."&amp;V$2&amp;CHAR(9)&amp;$B$8&amp;" "&amp;J1796&amp;$B$9&amp;CHAR(9)&amp;$B$7&amp;V$3,"")</f>
        <v/>
      </c>
      <c r="Z1796" s="1" t="str">
        <v/>
      </c>
    </row>
    <row r="1797" spans="5:26" x14ac:dyDescent="0.55000000000000004">
      <c r="E1797" s="1">
        <v>1793</v>
      </c>
      <c r="F1797" s="1" t="str">
        <f>IFERROR(INDEX(title!$A$2:$A$2049,MATCH($E1797,title!$C$2:$C$2049,0),1),"")</f>
        <v/>
      </c>
      <c r="G1797" s="1" t="str">
        <f>IFERROR(INDEX(title!$B$2:$B$2049,MATCH($E1797,title!$C$2:$C$2049,0),1),"")</f>
        <v/>
      </c>
      <c r="H1797" s="1" t="str">
        <f>IFERROR(INDEX(title!$C$2:$C$2049,MATCH($E1797,title!$C$2:$C$2049,0),1),"")</f>
        <v/>
      </c>
      <c r="I1797" s="1" t="str">
        <f>IFERROR(INDEX(title!$D$2:$D$2049,MATCH($E1797,title!$C$2:$C$2049,0),1),"")</f>
        <v/>
      </c>
      <c r="J1797" s="1" t="str">
        <f>IFERROR(INDEX(title!$E$2:$E$2049,MATCH($E1797,title!$C$2:$C$2049,0),1),"")</f>
        <v/>
      </c>
      <c r="N1797" s="1" t="str">
        <f t="shared" si="198"/>
        <v/>
      </c>
      <c r="O1797" s="1" t="str">
        <f>IF(LENB(N1797),COUNTIF(N$4:N1797,"●"),"")</f>
        <v/>
      </c>
      <c r="P1797" s="1" t="str">
        <f t="shared" ref="P1797:P1860" si="204">IF(AND(LENB(O1797),LENB($B$4),LENB($B$5)),$B$4+$B$5*(O1797),"")</f>
        <v/>
      </c>
      <c r="Q1797" s="1" t="str">
        <f t="shared" si="199"/>
        <v/>
      </c>
      <c r="R1797" s="1" t="str">
        <f>IF(LEN(Q1797),SUM($Q$4:Q1797)-1,"")</f>
        <v/>
      </c>
      <c r="S1797" s="1" t="str">
        <f t="shared" si="200"/>
        <v/>
      </c>
      <c r="T1797" s="1" t="str">
        <f t="shared" si="201"/>
        <v/>
      </c>
      <c r="U1797" s="1" t="str">
        <f t="shared" si="202"/>
        <v/>
      </c>
      <c r="V1797" s="1" t="str">
        <f t="shared" si="203"/>
        <v/>
      </c>
      <c r="Z1797" s="1" t="str">
        <v/>
      </c>
    </row>
    <row r="1798" spans="5:26" x14ac:dyDescent="0.55000000000000004">
      <c r="E1798" s="1">
        <v>1794</v>
      </c>
      <c r="F1798" s="1" t="str">
        <f>IFERROR(INDEX(title!$A$2:$A$2049,MATCH($E1798,title!$C$2:$C$2049,0),1),"")</f>
        <v/>
      </c>
      <c r="G1798" s="1" t="str">
        <f>IFERROR(INDEX(title!$B$2:$B$2049,MATCH($E1798,title!$C$2:$C$2049,0),1),"")</f>
        <v/>
      </c>
      <c r="H1798" s="1" t="str">
        <f>IFERROR(INDEX(title!$C$2:$C$2049,MATCH($E1798,title!$C$2:$C$2049,0),1),"")</f>
        <v/>
      </c>
      <c r="I1798" s="1" t="str">
        <f>IFERROR(INDEX(title!$D$2:$D$2049,MATCH($E1798,title!$C$2:$C$2049,0),1),"")</f>
        <v/>
      </c>
      <c r="J1798" s="1" t="str">
        <f>IFERROR(INDEX(title!$E$2:$E$2049,MATCH($E1798,title!$C$2:$C$2049,0),1),"")</f>
        <v/>
      </c>
      <c r="N1798" s="1" t="str">
        <f t="shared" si="198"/>
        <v/>
      </c>
      <c r="O1798" s="1" t="str">
        <f>IF(LENB(N1798),COUNTIF(N$4:N1798,"●"),"")</f>
        <v/>
      </c>
      <c r="P1798" s="1" t="str">
        <f t="shared" si="204"/>
        <v/>
      </c>
      <c r="Q1798" s="1" t="str">
        <f t="shared" si="199"/>
        <v/>
      </c>
      <c r="R1798" s="1" t="str">
        <f>IF(LEN(Q1798),SUM($Q$4:Q1798)-1,"")</f>
        <v/>
      </c>
      <c r="S1798" s="1" t="str">
        <f t="shared" si="200"/>
        <v/>
      </c>
      <c r="T1798" s="1" t="str">
        <f t="shared" si="201"/>
        <v/>
      </c>
      <c r="U1798" s="1" t="str">
        <f t="shared" si="202"/>
        <v/>
      </c>
      <c r="V1798" s="1" t="str">
        <f t="shared" si="203"/>
        <v/>
      </c>
      <c r="Z1798" s="1" t="str">
        <v/>
      </c>
    </row>
    <row r="1799" spans="5:26" x14ac:dyDescent="0.55000000000000004">
      <c r="E1799" s="1">
        <v>1795</v>
      </c>
      <c r="F1799" s="1" t="str">
        <f>IFERROR(INDEX(title!$A$2:$A$2049,MATCH($E1799,title!$C$2:$C$2049,0),1),"")</f>
        <v/>
      </c>
      <c r="G1799" s="1" t="str">
        <f>IFERROR(INDEX(title!$B$2:$B$2049,MATCH($E1799,title!$C$2:$C$2049,0),1),"")</f>
        <v/>
      </c>
      <c r="H1799" s="1" t="str">
        <f>IFERROR(INDEX(title!$C$2:$C$2049,MATCH($E1799,title!$C$2:$C$2049,0),1),"")</f>
        <v/>
      </c>
      <c r="I1799" s="1" t="str">
        <f>IFERROR(INDEX(title!$D$2:$D$2049,MATCH($E1799,title!$C$2:$C$2049,0),1),"")</f>
        <v/>
      </c>
      <c r="J1799" s="1" t="str">
        <f>IFERROR(INDEX(title!$E$2:$E$2049,MATCH($E1799,title!$C$2:$C$2049,0),1),"")</f>
        <v/>
      </c>
      <c r="N1799" s="1" t="str">
        <f t="shared" si="198"/>
        <v/>
      </c>
      <c r="O1799" s="1" t="str">
        <f>IF(LENB(N1799),COUNTIF(N$4:N1799,"●"),"")</f>
        <v/>
      </c>
      <c r="P1799" s="1" t="str">
        <f t="shared" si="204"/>
        <v/>
      </c>
      <c r="Q1799" s="1" t="str">
        <f t="shared" si="199"/>
        <v/>
      </c>
      <c r="R1799" s="1" t="str">
        <f>IF(LEN(Q1799),SUM($Q$4:Q1799)-1,"")</f>
        <v/>
      </c>
      <c r="S1799" s="1" t="str">
        <f t="shared" si="200"/>
        <v/>
      </c>
      <c r="T1799" s="1" t="str">
        <f t="shared" si="201"/>
        <v/>
      </c>
      <c r="U1799" s="1" t="str">
        <f t="shared" si="202"/>
        <v/>
      </c>
      <c r="V1799" s="1" t="str">
        <f t="shared" si="203"/>
        <v/>
      </c>
      <c r="Z1799" s="1" t="str">
        <v/>
      </c>
    </row>
    <row r="1800" spans="5:26" x14ac:dyDescent="0.55000000000000004">
      <c r="E1800" s="1">
        <v>1796</v>
      </c>
      <c r="F1800" s="1" t="str">
        <f>IFERROR(INDEX(title!$A$2:$A$2049,MATCH($E1800,title!$C$2:$C$2049,0),1),"")</f>
        <v/>
      </c>
      <c r="G1800" s="1" t="str">
        <f>IFERROR(INDEX(title!$B$2:$B$2049,MATCH($E1800,title!$C$2:$C$2049,0),1),"")</f>
        <v/>
      </c>
      <c r="H1800" s="1" t="str">
        <f>IFERROR(INDEX(title!$C$2:$C$2049,MATCH($E1800,title!$C$2:$C$2049,0),1),"")</f>
        <v/>
      </c>
      <c r="I1800" s="1" t="str">
        <f>IFERROR(INDEX(title!$D$2:$D$2049,MATCH($E1800,title!$C$2:$C$2049,0),1),"")</f>
        <v/>
      </c>
      <c r="J1800" s="1" t="str">
        <f>IFERROR(INDEX(title!$E$2:$E$2049,MATCH($E1800,title!$C$2:$C$2049,0),1),"")</f>
        <v/>
      </c>
      <c r="N1800" s="1" t="str">
        <f t="shared" si="198"/>
        <v/>
      </c>
      <c r="O1800" s="1" t="str">
        <f>IF(LENB(N1800),COUNTIF(N$4:N1800,"●"),"")</f>
        <v/>
      </c>
      <c r="P1800" s="1" t="str">
        <f t="shared" si="204"/>
        <v/>
      </c>
      <c r="Q1800" s="1" t="str">
        <f t="shared" si="199"/>
        <v/>
      </c>
      <c r="R1800" s="1" t="str">
        <f>IF(LEN(Q1800),SUM($Q$4:Q1800)-1,"")</f>
        <v/>
      </c>
      <c r="S1800" s="1" t="str">
        <f t="shared" si="200"/>
        <v/>
      </c>
      <c r="T1800" s="1" t="str">
        <f t="shared" si="201"/>
        <v/>
      </c>
      <c r="U1800" s="1" t="str">
        <f t="shared" si="202"/>
        <v/>
      </c>
      <c r="V1800" s="1" t="str">
        <f t="shared" si="203"/>
        <v/>
      </c>
      <c r="Z1800" s="1" t="str">
        <v/>
      </c>
    </row>
    <row r="1801" spans="5:26" x14ac:dyDescent="0.55000000000000004">
      <c r="E1801" s="1">
        <v>1797</v>
      </c>
      <c r="F1801" s="1" t="str">
        <f>IFERROR(INDEX(title!$A$2:$A$2049,MATCH($E1801,title!$C$2:$C$2049,0),1),"")</f>
        <v/>
      </c>
      <c r="G1801" s="1" t="str">
        <f>IFERROR(INDEX(title!$B$2:$B$2049,MATCH($E1801,title!$C$2:$C$2049,0),1),"")</f>
        <v/>
      </c>
      <c r="H1801" s="1" t="str">
        <f>IFERROR(INDEX(title!$C$2:$C$2049,MATCH($E1801,title!$C$2:$C$2049,0),1),"")</f>
        <v/>
      </c>
      <c r="I1801" s="1" t="str">
        <f>IFERROR(INDEX(title!$D$2:$D$2049,MATCH($E1801,title!$C$2:$C$2049,0),1),"")</f>
        <v/>
      </c>
      <c r="J1801" s="1" t="str">
        <f>IFERROR(INDEX(title!$E$2:$E$2049,MATCH($E1801,title!$C$2:$C$2049,0),1),"")</f>
        <v/>
      </c>
      <c r="N1801" s="1" t="str">
        <f t="shared" si="198"/>
        <v/>
      </c>
      <c r="O1801" s="1" t="str">
        <f>IF(LENB(N1801),COUNTIF(N$4:N1801,"●"),"")</f>
        <v/>
      </c>
      <c r="P1801" s="1" t="str">
        <f t="shared" si="204"/>
        <v/>
      </c>
      <c r="Q1801" s="1" t="str">
        <f t="shared" si="199"/>
        <v/>
      </c>
      <c r="R1801" s="1" t="str">
        <f>IF(LEN(Q1801),SUM($Q$4:Q1801)-1,"")</f>
        <v/>
      </c>
      <c r="S1801" s="1" t="str">
        <f t="shared" si="200"/>
        <v/>
      </c>
      <c r="T1801" s="1" t="str">
        <f t="shared" si="201"/>
        <v/>
      </c>
      <c r="U1801" s="1" t="str">
        <f t="shared" si="202"/>
        <v/>
      </c>
      <c r="V1801" s="1" t="str">
        <f t="shared" si="203"/>
        <v/>
      </c>
      <c r="Z1801" s="1" t="str">
        <v/>
      </c>
    </row>
    <row r="1802" spans="5:26" x14ac:dyDescent="0.55000000000000004">
      <c r="E1802" s="1">
        <v>1798</v>
      </c>
      <c r="F1802" s="1" t="str">
        <f>IFERROR(INDEX(title!$A$2:$A$2049,MATCH($E1802,title!$C$2:$C$2049,0),1),"")</f>
        <v/>
      </c>
      <c r="G1802" s="1" t="str">
        <f>IFERROR(INDEX(title!$B$2:$B$2049,MATCH($E1802,title!$C$2:$C$2049,0),1),"")</f>
        <v/>
      </c>
      <c r="H1802" s="1" t="str">
        <f>IFERROR(INDEX(title!$C$2:$C$2049,MATCH($E1802,title!$C$2:$C$2049,0),1),"")</f>
        <v/>
      </c>
      <c r="I1802" s="1" t="str">
        <f>IFERROR(INDEX(title!$D$2:$D$2049,MATCH($E1802,title!$C$2:$C$2049,0),1),"")</f>
        <v/>
      </c>
      <c r="J1802" s="1" t="str">
        <f>IFERROR(INDEX(title!$E$2:$E$2049,MATCH($E1802,title!$C$2:$C$2049,0),1),"")</f>
        <v/>
      </c>
      <c r="N1802" s="1" t="str">
        <f t="shared" si="198"/>
        <v/>
      </c>
      <c r="O1802" s="1" t="str">
        <f>IF(LENB(N1802),COUNTIF(N$4:N1802,"●"),"")</f>
        <v/>
      </c>
      <c r="P1802" s="1" t="str">
        <f t="shared" si="204"/>
        <v/>
      </c>
      <c r="Q1802" s="1" t="str">
        <f t="shared" si="199"/>
        <v/>
      </c>
      <c r="R1802" s="1" t="str">
        <f>IF(LEN(Q1802),SUM($Q$4:Q1802)-1,"")</f>
        <v/>
      </c>
      <c r="S1802" s="1" t="str">
        <f t="shared" si="200"/>
        <v/>
      </c>
      <c r="T1802" s="1" t="str">
        <f t="shared" si="201"/>
        <v/>
      </c>
      <c r="U1802" s="1" t="str">
        <f t="shared" si="202"/>
        <v/>
      </c>
      <c r="V1802" s="1" t="str">
        <f t="shared" si="203"/>
        <v/>
      </c>
      <c r="Z1802" s="1" t="str">
        <v/>
      </c>
    </row>
    <row r="1803" spans="5:26" x14ac:dyDescent="0.55000000000000004">
      <c r="E1803" s="1">
        <v>1799</v>
      </c>
      <c r="F1803" s="1" t="str">
        <f>IFERROR(INDEX(title!$A$2:$A$2049,MATCH($E1803,title!$C$2:$C$2049,0),1),"")</f>
        <v/>
      </c>
      <c r="G1803" s="1" t="str">
        <f>IFERROR(INDEX(title!$B$2:$B$2049,MATCH($E1803,title!$C$2:$C$2049,0),1),"")</f>
        <v/>
      </c>
      <c r="H1803" s="1" t="str">
        <f>IFERROR(INDEX(title!$C$2:$C$2049,MATCH($E1803,title!$C$2:$C$2049,0),1),"")</f>
        <v/>
      </c>
      <c r="I1803" s="1" t="str">
        <f>IFERROR(INDEX(title!$D$2:$D$2049,MATCH($E1803,title!$C$2:$C$2049,0),1),"")</f>
        <v/>
      </c>
      <c r="J1803" s="1" t="str">
        <f>IFERROR(INDEX(title!$E$2:$E$2049,MATCH($E1803,title!$C$2:$C$2049,0),1),"")</f>
        <v/>
      </c>
      <c r="N1803" s="1" t="str">
        <f t="shared" si="198"/>
        <v/>
      </c>
      <c r="O1803" s="1" t="str">
        <f>IF(LENB(N1803),COUNTIF(N$4:N1803,"●"),"")</f>
        <v/>
      </c>
      <c r="P1803" s="1" t="str">
        <f t="shared" si="204"/>
        <v/>
      </c>
      <c r="Q1803" s="1" t="str">
        <f t="shared" si="199"/>
        <v/>
      </c>
      <c r="R1803" s="1" t="str">
        <f>IF(LEN(Q1803),SUM($Q$4:Q1803)-1,"")</f>
        <v/>
      </c>
      <c r="S1803" s="1" t="str">
        <f t="shared" si="200"/>
        <v/>
      </c>
      <c r="T1803" s="1" t="str">
        <f t="shared" si="201"/>
        <v/>
      </c>
      <c r="U1803" s="1" t="str">
        <f t="shared" si="202"/>
        <v/>
      </c>
      <c r="V1803" s="1" t="str">
        <f t="shared" si="203"/>
        <v/>
      </c>
      <c r="Z1803" s="1" t="str">
        <v/>
      </c>
    </row>
    <row r="1804" spans="5:26" x14ac:dyDescent="0.55000000000000004">
      <c r="E1804" s="1">
        <v>1800</v>
      </c>
      <c r="F1804" s="1" t="str">
        <f>IFERROR(INDEX(title!$A$2:$A$2049,MATCH($E1804,title!$C$2:$C$2049,0),1),"")</f>
        <v/>
      </c>
      <c r="G1804" s="1" t="str">
        <f>IFERROR(INDEX(title!$B$2:$B$2049,MATCH($E1804,title!$C$2:$C$2049,0),1),"")</f>
        <v/>
      </c>
      <c r="H1804" s="1" t="str">
        <f>IFERROR(INDEX(title!$C$2:$C$2049,MATCH($E1804,title!$C$2:$C$2049,0),1),"")</f>
        <v/>
      </c>
      <c r="I1804" s="1" t="str">
        <f>IFERROR(INDEX(title!$D$2:$D$2049,MATCH($E1804,title!$C$2:$C$2049,0),1),"")</f>
        <v/>
      </c>
      <c r="J1804" s="1" t="str">
        <f>IFERROR(INDEX(title!$E$2:$E$2049,MATCH($E1804,title!$C$2:$C$2049,0),1),"")</f>
        <v/>
      </c>
      <c r="N1804" s="1" t="str">
        <f t="shared" si="198"/>
        <v/>
      </c>
      <c r="O1804" s="1" t="str">
        <f>IF(LENB(N1804),COUNTIF(N$4:N1804,"●"),"")</f>
        <v/>
      </c>
      <c r="P1804" s="1" t="str">
        <f t="shared" si="204"/>
        <v/>
      </c>
      <c r="Q1804" s="1" t="str">
        <f t="shared" si="199"/>
        <v/>
      </c>
      <c r="R1804" s="1" t="str">
        <f>IF(LEN(Q1804),SUM($Q$4:Q1804)-1,"")</f>
        <v/>
      </c>
      <c r="S1804" s="1" t="str">
        <f t="shared" si="200"/>
        <v/>
      </c>
      <c r="T1804" s="1" t="str">
        <f t="shared" si="201"/>
        <v/>
      </c>
      <c r="U1804" s="1" t="str">
        <f t="shared" si="202"/>
        <v/>
      </c>
      <c r="V1804" s="1" t="str">
        <f t="shared" si="203"/>
        <v/>
      </c>
      <c r="Z1804" s="1" t="str">
        <v/>
      </c>
    </row>
    <row r="1805" spans="5:26" x14ac:dyDescent="0.55000000000000004">
      <c r="E1805" s="1">
        <v>1801</v>
      </c>
      <c r="F1805" s="1" t="str">
        <f>IFERROR(INDEX(title!$A$2:$A$2049,MATCH($E1805,title!$C$2:$C$2049,0),1),"")</f>
        <v/>
      </c>
      <c r="G1805" s="1" t="str">
        <f>IFERROR(INDEX(title!$B$2:$B$2049,MATCH($E1805,title!$C$2:$C$2049,0),1),"")</f>
        <v/>
      </c>
      <c r="H1805" s="1" t="str">
        <f>IFERROR(INDEX(title!$C$2:$C$2049,MATCH($E1805,title!$C$2:$C$2049,0),1),"")</f>
        <v/>
      </c>
      <c r="I1805" s="1" t="str">
        <f>IFERROR(INDEX(title!$D$2:$D$2049,MATCH($E1805,title!$C$2:$C$2049,0),1),"")</f>
        <v/>
      </c>
      <c r="J1805" s="1" t="str">
        <f>IFERROR(INDEX(title!$E$2:$E$2049,MATCH($E1805,title!$C$2:$C$2049,0),1),"")</f>
        <v/>
      </c>
      <c r="N1805" s="1" t="str">
        <f t="shared" si="198"/>
        <v/>
      </c>
      <c r="O1805" s="1" t="str">
        <f>IF(LENB(N1805),COUNTIF(N$4:N1805,"●"),"")</f>
        <v/>
      </c>
      <c r="P1805" s="1" t="str">
        <f t="shared" si="204"/>
        <v/>
      </c>
      <c r="Q1805" s="1" t="str">
        <f t="shared" si="199"/>
        <v/>
      </c>
      <c r="R1805" s="1" t="str">
        <f>IF(LEN(Q1805),SUM($Q$4:Q1805)-1,"")</f>
        <v/>
      </c>
      <c r="S1805" s="1" t="str">
        <f t="shared" si="200"/>
        <v/>
      </c>
      <c r="T1805" s="1" t="str">
        <f t="shared" si="201"/>
        <v/>
      </c>
      <c r="U1805" s="1" t="str">
        <f t="shared" si="202"/>
        <v/>
      </c>
      <c r="V1805" s="1" t="str">
        <f t="shared" si="203"/>
        <v/>
      </c>
      <c r="Z1805" s="1" t="str">
        <v/>
      </c>
    </row>
    <row r="1806" spans="5:26" x14ac:dyDescent="0.55000000000000004">
      <c r="E1806" s="1">
        <v>1802</v>
      </c>
      <c r="F1806" s="1" t="str">
        <f>IFERROR(INDEX(title!$A$2:$A$2049,MATCH($E1806,title!$C$2:$C$2049,0),1),"")</f>
        <v/>
      </c>
      <c r="G1806" s="1" t="str">
        <f>IFERROR(INDEX(title!$B$2:$B$2049,MATCH($E1806,title!$C$2:$C$2049,0),1),"")</f>
        <v/>
      </c>
      <c r="H1806" s="1" t="str">
        <f>IFERROR(INDEX(title!$C$2:$C$2049,MATCH($E1806,title!$C$2:$C$2049,0),1),"")</f>
        <v/>
      </c>
      <c r="I1806" s="1" t="str">
        <f>IFERROR(INDEX(title!$D$2:$D$2049,MATCH($E1806,title!$C$2:$C$2049,0),1),"")</f>
        <v/>
      </c>
      <c r="J1806" s="1" t="str">
        <f>IFERROR(INDEX(title!$E$2:$E$2049,MATCH($E1806,title!$C$2:$C$2049,0),1),"")</f>
        <v/>
      </c>
      <c r="N1806" s="1" t="str">
        <f t="shared" si="198"/>
        <v/>
      </c>
      <c r="O1806" s="1" t="str">
        <f>IF(LENB(N1806),COUNTIF(N$4:N1806,"●"),"")</f>
        <v/>
      </c>
      <c r="P1806" s="1" t="str">
        <f t="shared" si="204"/>
        <v/>
      </c>
      <c r="Q1806" s="1" t="str">
        <f t="shared" si="199"/>
        <v/>
      </c>
      <c r="R1806" s="1" t="str">
        <f>IF(LEN(Q1806),SUM($Q$4:Q1806)-1,"")</f>
        <v/>
      </c>
      <c r="S1806" s="1" t="str">
        <f t="shared" si="200"/>
        <v/>
      </c>
      <c r="T1806" s="1" t="str">
        <f t="shared" si="201"/>
        <v/>
      </c>
      <c r="U1806" s="1" t="str">
        <f t="shared" si="202"/>
        <v/>
      </c>
      <c r="V1806" s="1" t="str">
        <f t="shared" si="203"/>
        <v/>
      </c>
      <c r="Z1806" s="1" t="str">
        <v/>
      </c>
    </row>
    <row r="1807" spans="5:26" x14ac:dyDescent="0.55000000000000004">
      <c r="E1807" s="1">
        <v>1803</v>
      </c>
      <c r="F1807" s="1" t="str">
        <f>IFERROR(INDEX(title!$A$2:$A$2049,MATCH($E1807,title!$C$2:$C$2049,0),1),"")</f>
        <v/>
      </c>
      <c r="G1807" s="1" t="str">
        <f>IFERROR(INDEX(title!$B$2:$B$2049,MATCH($E1807,title!$C$2:$C$2049,0),1),"")</f>
        <v/>
      </c>
      <c r="H1807" s="1" t="str">
        <f>IFERROR(INDEX(title!$C$2:$C$2049,MATCH($E1807,title!$C$2:$C$2049,0),1),"")</f>
        <v/>
      </c>
      <c r="I1807" s="1" t="str">
        <f>IFERROR(INDEX(title!$D$2:$D$2049,MATCH($E1807,title!$C$2:$C$2049,0),1),"")</f>
        <v/>
      </c>
      <c r="J1807" s="1" t="str">
        <f>IFERROR(INDEX(title!$E$2:$E$2049,MATCH($E1807,title!$C$2:$C$2049,0),1),"")</f>
        <v/>
      </c>
      <c r="N1807" s="1" t="str">
        <f t="shared" si="198"/>
        <v/>
      </c>
      <c r="O1807" s="1" t="str">
        <f>IF(LENB(N1807),COUNTIF(N$4:N1807,"●"),"")</f>
        <v/>
      </c>
      <c r="P1807" s="1" t="str">
        <f t="shared" si="204"/>
        <v/>
      </c>
      <c r="Q1807" s="1" t="str">
        <f t="shared" si="199"/>
        <v/>
      </c>
      <c r="R1807" s="1" t="str">
        <f>IF(LEN(Q1807),SUM($Q$4:Q1807)-1,"")</f>
        <v/>
      </c>
      <c r="S1807" s="1" t="str">
        <f t="shared" si="200"/>
        <v/>
      </c>
      <c r="T1807" s="1" t="str">
        <f t="shared" si="201"/>
        <v/>
      </c>
      <c r="U1807" s="1" t="str">
        <f t="shared" si="202"/>
        <v/>
      </c>
      <c r="V1807" s="1" t="str">
        <f t="shared" si="203"/>
        <v/>
      </c>
      <c r="Z1807" s="1" t="str">
        <v/>
      </c>
    </row>
    <row r="1808" spans="5:26" x14ac:dyDescent="0.55000000000000004">
      <c r="E1808" s="1">
        <v>1804</v>
      </c>
      <c r="F1808" s="1" t="str">
        <f>IFERROR(INDEX(title!$A$2:$A$2049,MATCH($E1808,title!$C$2:$C$2049,0),1),"")</f>
        <v/>
      </c>
      <c r="G1808" s="1" t="str">
        <f>IFERROR(INDEX(title!$B$2:$B$2049,MATCH($E1808,title!$C$2:$C$2049,0),1),"")</f>
        <v/>
      </c>
      <c r="H1808" s="1" t="str">
        <f>IFERROR(INDEX(title!$C$2:$C$2049,MATCH($E1808,title!$C$2:$C$2049,0),1),"")</f>
        <v/>
      </c>
      <c r="I1808" s="1" t="str">
        <f>IFERROR(INDEX(title!$D$2:$D$2049,MATCH($E1808,title!$C$2:$C$2049,0),1),"")</f>
        <v/>
      </c>
      <c r="J1808" s="1" t="str">
        <f>IFERROR(INDEX(title!$E$2:$E$2049,MATCH($E1808,title!$C$2:$C$2049,0),1),"")</f>
        <v/>
      </c>
      <c r="N1808" s="1" t="str">
        <f t="shared" si="198"/>
        <v/>
      </c>
      <c r="O1808" s="1" t="str">
        <f>IF(LENB(N1808),COUNTIF(N$4:N1808,"●"),"")</f>
        <v/>
      </c>
      <c r="P1808" s="1" t="str">
        <f t="shared" si="204"/>
        <v/>
      </c>
      <c r="Q1808" s="1" t="str">
        <f t="shared" si="199"/>
        <v/>
      </c>
      <c r="R1808" s="1" t="str">
        <f>IF(LEN(Q1808),SUM($Q$4:Q1808)-1,"")</f>
        <v/>
      </c>
      <c r="S1808" s="1" t="str">
        <f t="shared" si="200"/>
        <v/>
      </c>
      <c r="T1808" s="1" t="str">
        <f t="shared" si="201"/>
        <v/>
      </c>
      <c r="U1808" s="1" t="str">
        <f t="shared" si="202"/>
        <v/>
      </c>
      <c r="V1808" s="1" t="str">
        <f t="shared" si="203"/>
        <v/>
      </c>
      <c r="Z1808" s="1" t="str">
        <v/>
      </c>
    </row>
    <row r="1809" spans="5:26" x14ac:dyDescent="0.55000000000000004">
      <c r="E1809" s="1">
        <v>1805</v>
      </c>
      <c r="F1809" s="1" t="str">
        <f>IFERROR(INDEX(title!$A$2:$A$2049,MATCH($E1809,title!$C$2:$C$2049,0),1),"")</f>
        <v/>
      </c>
      <c r="G1809" s="1" t="str">
        <f>IFERROR(INDEX(title!$B$2:$B$2049,MATCH($E1809,title!$C$2:$C$2049,0),1),"")</f>
        <v/>
      </c>
      <c r="H1809" s="1" t="str">
        <f>IFERROR(INDEX(title!$C$2:$C$2049,MATCH($E1809,title!$C$2:$C$2049,0),1),"")</f>
        <v/>
      </c>
      <c r="I1809" s="1" t="str">
        <f>IFERROR(INDEX(title!$D$2:$D$2049,MATCH($E1809,title!$C$2:$C$2049,0),1),"")</f>
        <v/>
      </c>
      <c r="J1809" s="1" t="str">
        <f>IFERROR(INDEX(title!$E$2:$E$2049,MATCH($E1809,title!$C$2:$C$2049,0),1),"")</f>
        <v/>
      </c>
      <c r="N1809" s="1" t="str">
        <f t="shared" si="198"/>
        <v/>
      </c>
      <c r="O1809" s="1" t="str">
        <f>IF(LENB(N1809),COUNTIF(N$4:N1809,"●"),"")</f>
        <v/>
      </c>
      <c r="P1809" s="1" t="str">
        <f t="shared" si="204"/>
        <v/>
      </c>
      <c r="Q1809" s="1" t="str">
        <f t="shared" si="199"/>
        <v/>
      </c>
      <c r="R1809" s="1" t="str">
        <f>IF(LEN(Q1809),SUM($Q$4:Q1809)-1,"")</f>
        <v/>
      </c>
      <c r="S1809" s="1" t="str">
        <f t="shared" si="200"/>
        <v/>
      </c>
      <c r="T1809" s="1" t="str">
        <f t="shared" si="201"/>
        <v/>
      </c>
      <c r="U1809" s="1" t="str">
        <f t="shared" si="202"/>
        <v/>
      </c>
      <c r="V1809" s="1" t="str">
        <f t="shared" si="203"/>
        <v/>
      </c>
      <c r="Z1809" s="1" t="str">
        <v/>
      </c>
    </row>
    <row r="1810" spans="5:26" x14ac:dyDescent="0.55000000000000004">
      <c r="E1810" s="1">
        <v>1806</v>
      </c>
      <c r="F1810" s="1" t="str">
        <f>IFERROR(INDEX(title!$A$2:$A$2049,MATCH($E1810,title!$C$2:$C$2049,0),1),"")</f>
        <v/>
      </c>
      <c r="G1810" s="1" t="str">
        <f>IFERROR(INDEX(title!$B$2:$B$2049,MATCH($E1810,title!$C$2:$C$2049,0),1),"")</f>
        <v/>
      </c>
      <c r="H1810" s="1" t="str">
        <f>IFERROR(INDEX(title!$C$2:$C$2049,MATCH($E1810,title!$C$2:$C$2049,0),1),"")</f>
        <v/>
      </c>
      <c r="I1810" s="1" t="str">
        <f>IFERROR(INDEX(title!$D$2:$D$2049,MATCH($E1810,title!$C$2:$C$2049,0),1),"")</f>
        <v/>
      </c>
      <c r="J1810" s="1" t="str">
        <f>IFERROR(INDEX(title!$E$2:$E$2049,MATCH($E1810,title!$C$2:$C$2049,0),1),"")</f>
        <v/>
      </c>
      <c r="N1810" s="1" t="str">
        <f t="shared" si="198"/>
        <v/>
      </c>
      <c r="O1810" s="1" t="str">
        <f>IF(LENB(N1810),COUNTIF(N$4:N1810,"●"),"")</f>
        <v/>
      </c>
      <c r="P1810" s="1" t="str">
        <f t="shared" si="204"/>
        <v/>
      </c>
      <c r="Q1810" s="1" t="str">
        <f t="shared" si="199"/>
        <v/>
      </c>
      <c r="R1810" s="1" t="str">
        <f>IF(LEN(Q1810),SUM($Q$4:Q1810)-1,"")</f>
        <v/>
      </c>
      <c r="S1810" s="1" t="str">
        <f t="shared" si="200"/>
        <v/>
      </c>
      <c r="T1810" s="1" t="str">
        <f t="shared" si="201"/>
        <v/>
      </c>
      <c r="U1810" s="1" t="str">
        <f t="shared" si="202"/>
        <v/>
      </c>
      <c r="V1810" s="1" t="str">
        <f t="shared" si="203"/>
        <v/>
      </c>
      <c r="Z1810" s="1" t="str">
        <v/>
      </c>
    </row>
    <row r="1811" spans="5:26" x14ac:dyDescent="0.55000000000000004">
      <c r="E1811" s="1">
        <v>1807</v>
      </c>
      <c r="F1811" s="1" t="str">
        <f>IFERROR(INDEX(title!$A$2:$A$2049,MATCH($E1811,title!$C$2:$C$2049,0),1),"")</f>
        <v/>
      </c>
      <c r="G1811" s="1" t="str">
        <f>IFERROR(INDEX(title!$B$2:$B$2049,MATCH($E1811,title!$C$2:$C$2049,0),1),"")</f>
        <v/>
      </c>
      <c r="H1811" s="1" t="str">
        <f>IFERROR(INDEX(title!$C$2:$C$2049,MATCH($E1811,title!$C$2:$C$2049,0),1),"")</f>
        <v/>
      </c>
      <c r="I1811" s="1" t="str">
        <f>IFERROR(INDEX(title!$D$2:$D$2049,MATCH($E1811,title!$C$2:$C$2049,0),1),"")</f>
        <v/>
      </c>
      <c r="J1811" s="1" t="str">
        <f>IFERROR(INDEX(title!$E$2:$E$2049,MATCH($E1811,title!$C$2:$C$2049,0),1),"")</f>
        <v/>
      </c>
      <c r="N1811" s="1" t="str">
        <f t="shared" si="198"/>
        <v/>
      </c>
      <c r="O1811" s="1" t="str">
        <f>IF(LENB(N1811),COUNTIF(N$4:N1811,"●"),"")</f>
        <v/>
      </c>
      <c r="P1811" s="1" t="str">
        <f t="shared" si="204"/>
        <v/>
      </c>
      <c r="Q1811" s="1" t="str">
        <f t="shared" si="199"/>
        <v/>
      </c>
      <c r="R1811" s="1" t="str">
        <f>IF(LEN(Q1811),SUM($Q$4:Q1811)-1,"")</f>
        <v/>
      </c>
      <c r="S1811" s="1" t="str">
        <f t="shared" si="200"/>
        <v/>
      </c>
      <c r="T1811" s="1" t="str">
        <f t="shared" si="201"/>
        <v/>
      </c>
      <c r="U1811" s="1" t="str">
        <f t="shared" si="202"/>
        <v/>
      </c>
      <c r="V1811" s="1" t="str">
        <f t="shared" si="203"/>
        <v/>
      </c>
      <c r="Z1811" s="1" t="str">
        <v/>
      </c>
    </row>
    <row r="1812" spans="5:26" x14ac:dyDescent="0.55000000000000004">
      <c r="E1812" s="1">
        <v>1808</v>
      </c>
      <c r="F1812" s="1" t="str">
        <f>IFERROR(INDEX(title!$A$2:$A$2049,MATCH($E1812,title!$C$2:$C$2049,0),1),"")</f>
        <v/>
      </c>
      <c r="G1812" s="1" t="str">
        <f>IFERROR(INDEX(title!$B$2:$B$2049,MATCH($E1812,title!$C$2:$C$2049,0),1),"")</f>
        <v/>
      </c>
      <c r="H1812" s="1" t="str">
        <f>IFERROR(INDEX(title!$C$2:$C$2049,MATCH($E1812,title!$C$2:$C$2049,0),1),"")</f>
        <v/>
      </c>
      <c r="I1812" s="1" t="str">
        <f>IFERROR(INDEX(title!$D$2:$D$2049,MATCH($E1812,title!$C$2:$C$2049,0),1),"")</f>
        <v/>
      </c>
      <c r="J1812" s="1" t="str">
        <f>IFERROR(INDEX(title!$E$2:$E$2049,MATCH($E1812,title!$C$2:$C$2049,0),1),"")</f>
        <v/>
      </c>
      <c r="N1812" s="1" t="str">
        <f t="shared" si="198"/>
        <v/>
      </c>
      <c r="O1812" s="1" t="str">
        <f>IF(LENB(N1812),COUNTIF(N$4:N1812,"●"),"")</f>
        <v/>
      </c>
      <c r="P1812" s="1" t="str">
        <f t="shared" si="204"/>
        <v/>
      </c>
      <c r="Q1812" s="1" t="str">
        <f t="shared" si="199"/>
        <v/>
      </c>
      <c r="R1812" s="1" t="str">
        <f>IF(LEN(Q1812),SUM($Q$4:Q1812)-1,"")</f>
        <v/>
      </c>
      <c r="S1812" s="1" t="str">
        <f t="shared" si="200"/>
        <v/>
      </c>
      <c r="T1812" s="1" t="str">
        <f t="shared" si="201"/>
        <v/>
      </c>
      <c r="U1812" s="1" t="str">
        <f t="shared" si="202"/>
        <v/>
      </c>
      <c r="V1812" s="1" t="str">
        <f t="shared" si="203"/>
        <v/>
      </c>
      <c r="Z1812" s="1" t="str">
        <v/>
      </c>
    </row>
    <row r="1813" spans="5:26" x14ac:dyDescent="0.55000000000000004">
      <c r="E1813" s="1">
        <v>1809</v>
      </c>
      <c r="F1813" s="1" t="str">
        <f>IFERROR(INDEX(title!$A$2:$A$2049,MATCH($E1813,title!$C$2:$C$2049,0),1),"")</f>
        <v/>
      </c>
      <c r="G1813" s="1" t="str">
        <f>IFERROR(INDEX(title!$B$2:$B$2049,MATCH($E1813,title!$C$2:$C$2049,0),1),"")</f>
        <v/>
      </c>
      <c r="H1813" s="1" t="str">
        <f>IFERROR(INDEX(title!$C$2:$C$2049,MATCH($E1813,title!$C$2:$C$2049,0),1),"")</f>
        <v/>
      </c>
      <c r="I1813" s="1" t="str">
        <f>IFERROR(INDEX(title!$D$2:$D$2049,MATCH($E1813,title!$C$2:$C$2049,0),1),"")</f>
        <v/>
      </c>
      <c r="J1813" s="1" t="str">
        <f>IFERROR(INDEX(title!$E$2:$E$2049,MATCH($E1813,title!$C$2:$C$2049,0),1),"")</f>
        <v/>
      </c>
      <c r="N1813" s="1" t="str">
        <f t="shared" si="198"/>
        <v/>
      </c>
      <c r="O1813" s="1" t="str">
        <f>IF(LENB(N1813),COUNTIF(N$4:N1813,"●"),"")</f>
        <v/>
      </c>
      <c r="P1813" s="1" t="str">
        <f t="shared" si="204"/>
        <v/>
      </c>
      <c r="Q1813" s="1" t="str">
        <f t="shared" si="199"/>
        <v/>
      </c>
      <c r="R1813" s="1" t="str">
        <f>IF(LEN(Q1813),SUM($Q$4:Q1813)-1,"")</f>
        <v/>
      </c>
      <c r="S1813" s="1" t="str">
        <f t="shared" si="200"/>
        <v/>
      </c>
      <c r="T1813" s="1" t="str">
        <f t="shared" si="201"/>
        <v/>
      </c>
      <c r="U1813" s="1" t="str">
        <f t="shared" si="202"/>
        <v/>
      </c>
      <c r="V1813" s="1" t="str">
        <f t="shared" si="203"/>
        <v/>
      </c>
      <c r="Z1813" s="1" t="str">
        <v/>
      </c>
    </row>
    <row r="1814" spans="5:26" x14ac:dyDescent="0.55000000000000004">
      <c r="E1814" s="1">
        <v>1810</v>
      </c>
      <c r="F1814" s="1" t="str">
        <f>IFERROR(INDEX(title!$A$2:$A$2049,MATCH($E1814,title!$C$2:$C$2049,0),1),"")</f>
        <v/>
      </c>
      <c r="G1814" s="1" t="str">
        <f>IFERROR(INDEX(title!$B$2:$B$2049,MATCH($E1814,title!$C$2:$C$2049,0),1),"")</f>
        <v/>
      </c>
      <c r="H1814" s="1" t="str">
        <f>IFERROR(INDEX(title!$C$2:$C$2049,MATCH($E1814,title!$C$2:$C$2049,0),1),"")</f>
        <v/>
      </c>
      <c r="I1814" s="1" t="str">
        <f>IFERROR(INDEX(title!$D$2:$D$2049,MATCH($E1814,title!$C$2:$C$2049,0),1),"")</f>
        <v/>
      </c>
      <c r="J1814" s="1" t="str">
        <f>IFERROR(INDEX(title!$E$2:$E$2049,MATCH($E1814,title!$C$2:$C$2049,0),1),"")</f>
        <v/>
      </c>
      <c r="N1814" s="1" t="str">
        <f t="shared" si="198"/>
        <v/>
      </c>
      <c r="O1814" s="1" t="str">
        <f>IF(LENB(N1814),COUNTIF(N$4:N1814,"●"),"")</f>
        <v/>
      </c>
      <c r="P1814" s="1" t="str">
        <f t="shared" si="204"/>
        <v/>
      </c>
      <c r="Q1814" s="1" t="str">
        <f t="shared" si="199"/>
        <v/>
      </c>
      <c r="R1814" s="1" t="str">
        <f>IF(LEN(Q1814),SUM($Q$4:Q1814)-1,"")</f>
        <v/>
      </c>
      <c r="S1814" s="1" t="str">
        <f t="shared" si="200"/>
        <v/>
      </c>
      <c r="T1814" s="1" t="str">
        <f t="shared" si="201"/>
        <v/>
      </c>
      <c r="U1814" s="1" t="str">
        <f t="shared" si="202"/>
        <v/>
      </c>
      <c r="V1814" s="1" t="str">
        <f t="shared" si="203"/>
        <v/>
      </c>
      <c r="Z1814" s="1" t="str">
        <v/>
      </c>
    </row>
    <row r="1815" spans="5:26" x14ac:dyDescent="0.55000000000000004">
      <c r="E1815" s="1">
        <v>1811</v>
      </c>
      <c r="F1815" s="1" t="str">
        <f>IFERROR(INDEX(title!$A$2:$A$2049,MATCH($E1815,title!$C$2:$C$2049,0),1),"")</f>
        <v/>
      </c>
      <c r="G1815" s="1" t="str">
        <f>IFERROR(INDEX(title!$B$2:$B$2049,MATCH($E1815,title!$C$2:$C$2049,0),1),"")</f>
        <v/>
      </c>
      <c r="H1815" s="1" t="str">
        <f>IFERROR(INDEX(title!$C$2:$C$2049,MATCH($E1815,title!$C$2:$C$2049,0),1),"")</f>
        <v/>
      </c>
      <c r="I1815" s="1" t="str">
        <f>IFERROR(INDEX(title!$D$2:$D$2049,MATCH($E1815,title!$C$2:$C$2049,0),1),"")</f>
        <v/>
      </c>
      <c r="J1815" s="1" t="str">
        <f>IFERROR(INDEX(title!$E$2:$E$2049,MATCH($E1815,title!$C$2:$C$2049,0),1),"")</f>
        <v/>
      </c>
      <c r="N1815" s="1" t="str">
        <f t="shared" si="198"/>
        <v/>
      </c>
      <c r="O1815" s="1" t="str">
        <f>IF(LENB(N1815),COUNTIF(N$4:N1815,"●"),"")</f>
        <v/>
      </c>
      <c r="P1815" s="1" t="str">
        <f t="shared" si="204"/>
        <v/>
      </c>
      <c r="Q1815" s="1" t="str">
        <f t="shared" si="199"/>
        <v/>
      </c>
      <c r="R1815" s="1" t="str">
        <f>IF(LEN(Q1815),SUM($Q$4:Q1815)-1,"")</f>
        <v/>
      </c>
      <c r="S1815" s="1" t="str">
        <f t="shared" si="200"/>
        <v/>
      </c>
      <c r="T1815" s="1" t="str">
        <f t="shared" si="201"/>
        <v/>
      </c>
      <c r="U1815" s="1" t="str">
        <f t="shared" si="202"/>
        <v/>
      </c>
      <c r="V1815" s="1" t="str">
        <f t="shared" si="203"/>
        <v/>
      </c>
      <c r="Z1815" s="1" t="str">
        <v/>
      </c>
    </row>
    <row r="1816" spans="5:26" x14ac:dyDescent="0.55000000000000004">
      <c r="E1816" s="1">
        <v>1812</v>
      </c>
      <c r="F1816" s="1" t="str">
        <f>IFERROR(INDEX(title!$A$2:$A$2049,MATCH($E1816,title!$C$2:$C$2049,0),1),"")</f>
        <v/>
      </c>
      <c r="G1816" s="1" t="str">
        <f>IFERROR(INDEX(title!$B$2:$B$2049,MATCH($E1816,title!$C$2:$C$2049,0),1),"")</f>
        <v/>
      </c>
      <c r="H1816" s="1" t="str">
        <f>IFERROR(INDEX(title!$C$2:$C$2049,MATCH($E1816,title!$C$2:$C$2049,0),1),"")</f>
        <v/>
      </c>
      <c r="I1816" s="1" t="str">
        <f>IFERROR(INDEX(title!$D$2:$D$2049,MATCH($E1816,title!$C$2:$C$2049,0),1),"")</f>
        <v/>
      </c>
      <c r="J1816" s="1" t="str">
        <f>IFERROR(INDEX(title!$E$2:$E$2049,MATCH($E1816,title!$C$2:$C$2049,0),1),"")</f>
        <v/>
      </c>
      <c r="N1816" s="1" t="str">
        <f t="shared" si="198"/>
        <v/>
      </c>
      <c r="O1816" s="1" t="str">
        <f>IF(LENB(N1816),COUNTIF(N$4:N1816,"●"),"")</f>
        <v/>
      </c>
      <c r="P1816" s="1" t="str">
        <f t="shared" si="204"/>
        <v/>
      </c>
      <c r="Q1816" s="1" t="str">
        <f t="shared" si="199"/>
        <v/>
      </c>
      <c r="R1816" s="1" t="str">
        <f>IF(LEN(Q1816),SUM($Q$4:Q1816)-1,"")</f>
        <v/>
      </c>
      <c r="S1816" s="1" t="str">
        <f t="shared" si="200"/>
        <v/>
      </c>
      <c r="T1816" s="1" t="str">
        <f t="shared" si="201"/>
        <v/>
      </c>
      <c r="U1816" s="1" t="str">
        <f t="shared" si="202"/>
        <v/>
      </c>
      <c r="V1816" s="1" t="str">
        <f t="shared" si="203"/>
        <v/>
      </c>
      <c r="Z1816" s="1" t="str">
        <v/>
      </c>
    </row>
    <row r="1817" spans="5:26" x14ac:dyDescent="0.55000000000000004">
      <c r="E1817" s="1">
        <v>1813</v>
      </c>
      <c r="F1817" s="1" t="str">
        <f>IFERROR(INDEX(title!$A$2:$A$2049,MATCH($E1817,title!$C$2:$C$2049,0),1),"")</f>
        <v/>
      </c>
      <c r="G1817" s="1" t="str">
        <f>IFERROR(INDEX(title!$B$2:$B$2049,MATCH($E1817,title!$C$2:$C$2049,0),1),"")</f>
        <v/>
      </c>
      <c r="H1817" s="1" t="str">
        <f>IFERROR(INDEX(title!$C$2:$C$2049,MATCH($E1817,title!$C$2:$C$2049,0),1),"")</f>
        <v/>
      </c>
      <c r="I1817" s="1" t="str">
        <f>IFERROR(INDEX(title!$D$2:$D$2049,MATCH($E1817,title!$C$2:$C$2049,0),1),"")</f>
        <v/>
      </c>
      <c r="J1817" s="1" t="str">
        <f>IFERROR(INDEX(title!$E$2:$E$2049,MATCH($E1817,title!$C$2:$C$2049,0),1),"")</f>
        <v/>
      </c>
      <c r="N1817" s="1" t="str">
        <f t="shared" si="198"/>
        <v/>
      </c>
      <c r="O1817" s="1" t="str">
        <f>IF(LENB(N1817),COUNTIF(N$4:N1817,"●"),"")</f>
        <v/>
      </c>
      <c r="P1817" s="1" t="str">
        <f t="shared" si="204"/>
        <v/>
      </c>
      <c r="Q1817" s="1" t="str">
        <f t="shared" si="199"/>
        <v/>
      </c>
      <c r="R1817" s="1" t="str">
        <f>IF(LEN(Q1817),SUM($Q$4:Q1817)-1,"")</f>
        <v/>
      </c>
      <c r="S1817" s="1" t="str">
        <f t="shared" si="200"/>
        <v/>
      </c>
      <c r="T1817" s="1" t="str">
        <f t="shared" si="201"/>
        <v/>
      </c>
      <c r="U1817" s="1" t="str">
        <f t="shared" si="202"/>
        <v/>
      </c>
      <c r="V1817" s="1" t="str">
        <f t="shared" si="203"/>
        <v/>
      </c>
      <c r="Z1817" s="1" t="str">
        <v/>
      </c>
    </row>
    <row r="1818" spans="5:26" x14ac:dyDescent="0.55000000000000004">
      <c r="E1818" s="1">
        <v>1814</v>
      </c>
      <c r="F1818" s="1" t="str">
        <f>IFERROR(INDEX(title!$A$2:$A$2049,MATCH($E1818,title!$C$2:$C$2049,0),1),"")</f>
        <v/>
      </c>
      <c r="G1818" s="1" t="str">
        <f>IFERROR(INDEX(title!$B$2:$B$2049,MATCH($E1818,title!$C$2:$C$2049,0),1),"")</f>
        <v/>
      </c>
      <c r="H1818" s="1" t="str">
        <f>IFERROR(INDEX(title!$C$2:$C$2049,MATCH($E1818,title!$C$2:$C$2049,0),1),"")</f>
        <v/>
      </c>
      <c r="I1818" s="1" t="str">
        <f>IFERROR(INDEX(title!$D$2:$D$2049,MATCH($E1818,title!$C$2:$C$2049,0),1),"")</f>
        <v/>
      </c>
      <c r="J1818" s="1" t="str">
        <f>IFERROR(INDEX(title!$E$2:$E$2049,MATCH($E1818,title!$C$2:$C$2049,0),1),"")</f>
        <v/>
      </c>
      <c r="N1818" s="1" t="str">
        <f t="shared" si="198"/>
        <v/>
      </c>
      <c r="O1818" s="1" t="str">
        <f>IF(LENB(N1818),COUNTIF(N$4:N1818,"●"),"")</f>
        <v/>
      </c>
      <c r="P1818" s="1" t="str">
        <f t="shared" si="204"/>
        <v/>
      </c>
      <c r="Q1818" s="1" t="str">
        <f t="shared" si="199"/>
        <v/>
      </c>
      <c r="R1818" s="1" t="str">
        <f>IF(LEN(Q1818),SUM($Q$4:Q1818)-1,"")</f>
        <v/>
      </c>
      <c r="S1818" s="1" t="str">
        <f t="shared" si="200"/>
        <v/>
      </c>
      <c r="T1818" s="1" t="str">
        <f t="shared" si="201"/>
        <v/>
      </c>
      <c r="U1818" s="1" t="str">
        <f t="shared" si="202"/>
        <v/>
      </c>
      <c r="V1818" s="1" t="str">
        <f t="shared" si="203"/>
        <v/>
      </c>
      <c r="Z1818" s="1" t="str">
        <v/>
      </c>
    </row>
    <row r="1819" spans="5:26" x14ac:dyDescent="0.55000000000000004">
      <c r="E1819" s="1">
        <v>1815</v>
      </c>
      <c r="F1819" s="1" t="str">
        <f>IFERROR(INDEX(title!$A$2:$A$2049,MATCH($E1819,title!$C$2:$C$2049,0),1),"")</f>
        <v/>
      </c>
      <c r="G1819" s="1" t="str">
        <f>IFERROR(INDEX(title!$B$2:$B$2049,MATCH($E1819,title!$C$2:$C$2049,0),1),"")</f>
        <v/>
      </c>
      <c r="H1819" s="1" t="str">
        <f>IFERROR(INDEX(title!$C$2:$C$2049,MATCH($E1819,title!$C$2:$C$2049,0),1),"")</f>
        <v/>
      </c>
      <c r="I1819" s="1" t="str">
        <f>IFERROR(INDEX(title!$D$2:$D$2049,MATCH($E1819,title!$C$2:$C$2049,0),1),"")</f>
        <v/>
      </c>
      <c r="J1819" s="1" t="str">
        <f>IFERROR(INDEX(title!$E$2:$E$2049,MATCH($E1819,title!$C$2:$C$2049,0),1),"")</f>
        <v/>
      </c>
      <c r="N1819" s="1" t="str">
        <f t="shared" si="198"/>
        <v/>
      </c>
      <c r="O1819" s="1" t="str">
        <f>IF(LENB(N1819),COUNTIF(N$4:N1819,"●"),"")</f>
        <v/>
      </c>
      <c r="P1819" s="1" t="str">
        <f t="shared" si="204"/>
        <v/>
      </c>
      <c r="Q1819" s="1" t="str">
        <f t="shared" si="199"/>
        <v/>
      </c>
      <c r="R1819" s="1" t="str">
        <f>IF(LEN(Q1819),SUM($Q$4:Q1819)-1,"")</f>
        <v/>
      </c>
      <c r="S1819" s="1" t="str">
        <f t="shared" si="200"/>
        <v/>
      </c>
      <c r="T1819" s="1" t="str">
        <f t="shared" si="201"/>
        <v/>
      </c>
      <c r="U1819" s="1" t="str">
        <f t="shared" si="202"/>
        <v/>
      </c>
      <c r="V1819" s="1" t="str">
        <f t="shared" si="203"/>
        <v/>
      </c>
      <c r="Z1819" s="1" t="str">
        <v/>
      </c>
    </row>
    <row r="1820" spans="5:26" x14ac:dyDescent="0.55000000000000004">
      <c r="E1820" s="1">
        <v>1816</v>
      </c>
      <c r="F1820" s="1" t="str">
        <f>IFERROR(INDEX(title!$A$2:$A$2049,MATCH($E1820,title!$C$2:$C$2049,0),1),"")</f>
        <v/>
      </c>
      <c r="G1820" s="1" t="str">
        <f>IFERROR(INDEX(title!$B$2:$B$2049,MATCH($E1820,title!$C$2:$C$2049,0),1),"")</f>
        <v/>
      </c>
      <c r="H1820" s="1" t="str">
        <f>IFERROR(INDEX(title!$C$2:$C$2049,MATCH($E1820,title!$C$2:$C$2049,0),1),"")</f>
        <v/>
      </c>
      <c r="I1820" s="1" t="str">
        <f>IFERROR(INDEX(title!$D$2:$D$2049,MATCH($E1820,title!$C$2:$C$2049,0),1),"")</f>
        <v/>
      </c>
      <c r="J1820" s="1" t="str">
        <f>IFERROR(INDEX(title!$E$2:$E$2049,MATCH($E1820,title!$C$2:$C$2049,0),1),"")</f>
        <v/>
      </c>
      <c r="N1820" s="1" t="str">
        <f t="shared" si="198"/>
        <v/>
      </c>
      <c r="O1820" s="1" t="str">
        <f>IF(LENB(N1820),COUNTIF(N$4:N1820,"●"),"")</f>
        <v/>
      </c>
      <c r="P1820" s="1" t="str">
        <f t="shared" si="204"/>
        <v/>
      </c>
      <c r="Q1820" s="1" t="str">
        <f t="shared" si="199"/>
        <v/>
      </c>
      <c r="R1820" s="1" t="str">
        <f>IF(LEN(Q1820),SUM($Q$4:Q1820)-1,"")</f>
        <v/>
      </c>
      <c r="S1820" s="1" t="str">
        <f t="shared" si="200"/>
        <v/>
      </c>
      <c r="T1820" s="1" t="str">
        <f t="shared" si="201"/>
        <v/>
      </c>
      <c r="U1820" s="1" t="str">
        <f t="shared" si="202"/>
        <v/>
      </c>
      <c r="V1820" s="1" t="str">
        <f t="shared" si="203"/>
        <v/>
      </c>
      <c r="Z1820" s="1" t="str">
        <v/>
      </c>
    </row>
    <row r="1821" spans="5:26" x14ac:dyDescent="0.55000000000000004">
      <c r="E1821" s="1">
        <v>1817</v>
      </c>
      <c r="F1821" s="1" t="str">
        <f>IFERROR(INDEX(title!$A$2:$A$2049,MATCH($E1821,title!$C$2:$C$2049,0),1),"")</f>
        <v/>
      </c>
      <c r="G1821" s="1" t="str">
        <f>IFERROR(INDEX(title!$B$2:$B$2049,MATCH($E1821,title!$C$2:$C$2049,0),1),"")</f>
        <v/>
      </c>
      <c r="H1821" s="1" t="str">
        <f>IFERROR(INDEX(title!$C$2:$C$2049,MATCH($E1821,title!$C$2:$C$2049,0),1),"")</f>
        <v/>
      </c>
      <c r="I1821" s="1" t="str">
        <f>IFERROR(INDEX(title!$D$2:$D$2049,MATCH($E1821,title!$C$2:$C$2049,0),1),"")</f>
        <v/>
      </c>
      <c r="J1821" s="1" t="str">
        <f>IFERROR(INDEX(title!$E$2:$E$2049,MATCH($E1821,title!$C$2:$C$2049,0),1),"")</f>
        <v/>
      </c>
      <c r="N1821" s="1" t="str">
        <f t="shared" si="198"/>
        <v/>
      </c>
      <c r="O1821" s="1" t="str">
        <f>IF(LENB(N1821),COUNTIF(N$4:N1821,"●"),"")</f>
        <v/>
      </c>
      <c r="P1821" s="1" t="str">
        <f t="shared" si="204"/>
        <v/>
      </c>
      <c r="Q1821" s="1" t="str">
        <f t="shared" si="199"/>
        <v/>
      </c>
      <c r="R1821" s="1" t="str">
        <f>IF(LEN(Q1821),SUM($Q$4:Q1821)-1,"")</f>
        <v/>
      </c>
      <c r="S1821" s="1" t="str">
        <f t="shared" si="200"/>
        <v/>
      </c>
      <c r="T1821" s="1" t="str">
        <f t="shared" si="201"/>
        <v/>
      </c>
      <c r="U1821" s="1" t="str">
        <f t="shared" si="202"/>
        <v/>
      </c>
      <c r="V1821" s="1" t="str">
        <f t="shared" si="203"/>
        <v/>
      </c>
      <c r="Z1821" s="1" t="str">
        <v/>
      </c>
    </row>
    <row r="1822" spans="5:26" x14ac:dyDescent="0.55000000000000004">
      <c r="E1822" s="1">
        <v>1818</v>
      </c>
      <c r="F1822" s="1" t="str">
        <f>IFERROR(INDEX(title!$A$2:$A$2049,MATCH($E1822,title!$C$2:$C$2049,0),1),"")</f>
        <v/>
      </c>
      <c r="G1822" s="1" t="str">
        <f>IFERROR(INDEX(title!$B$2:$B$2049,MATCH($E1822,title!$C$2:$C$2049,0),1),"")</f>
        <v/>
      </c>
      <c r="H1822" s="1" t="str">
        <f>IFERROR(INDEX(title!$C$2:$C$2049,MATCH($E1822,title!$C$2:$C$2049,0),1),"")</f>
        <v/>
      </c>
      <c r="I1822" s="1" t="str">
        <f>IFERROR(INDEX(title!$D$2:$D$2049,MATCH($E1822,title!$C$2:$C$2049,0),1),"")</f>
        <v/>
      </c>
      <c r="J1822" s="1" t="str">
        <f>IFERROR(INDEX(title!$E$2:$E$2049,MATCH($E1822,title!$C$2:$C$2049,0),1),"")</f>
        <v/>
      </c>
      <c r="N1822" s="1" t="str">
        <f t="shared" si="198"/>
        <v/>
      </c>
      <c r="O1822" s="1" t="str">
        <f>IF(LENB(N1822),COUNTIF(N$4:N1822,"●"),"")</f>
        <v/>
      </c>
      <c r="P1822" s="1" t="str">
        <f t="shared" si="204"/>
        <v/>
      </c>
      <c r="Q1822" s="1" t="str">
        <f t="shared" si="199"/>
        <v/>
      </c>
      <c r="R1822" s="1" t="str">
        <f>IF(LEN(Q1822),SUM($Q$4:Q1822)-1,"")</f>
        <v/>
      </c>
      <c r="S1822" s="1" t="str">
        <f t="shared" si="200"/>
        <v/>
      </c>
      <c r="T1822" s="1" t="str">
        <f t="shared" si="201"/>
        <v/>
      </c>
      <c r="U1822" s="1" t="str">
        <f t="shared" si="202"/>
        <v/>
      </c>
      <c r="V1822" s="1" t="str">
        <f t="shared" si="203"/>
        <v/>
      </c>
      <c r="Z1822" s="1" t="str">
        <v/>
      </c>
    </row>
    <row r="1823" spans="5:26" x14ac:dyDescent="0.55000000000000004">
      <c r="E1823" s="1">
        <v>1819</v>
      </c>
      <c r="F1823" s="1" t="str">
        <f>IFERROR(INDEX(title!$A$2:$A$2049,MATCH($E1823,title!$C$2:$C$2049,0),1),"")</f>
        <v/>
      </c>
      <c r="G1823" s="1" t="str">
        <f>IFERROR(INDEX(title!$B$2:$B$2049,MATCH($E1823,title!$C$2:$C$2049,0),1),"")</f>
        <v/>
      </c>
      <c r="H1823" s="1" t="str">
        <f>IFERROR(INDEX(title!$C$2:$C$2049,MATCH($E1823,title!$C$2:$C$2049,0),1),"")</f>
        <v/>
      </c>
      <c r="I1823" s="1" t="str">
        <f>IFERROR(INDEX(title!$D$2:$D$2049,MATCH($E1823,title!$C$2:$C$2049,0),1),"")</f>
        <v/>
      </c>
      <c r="J1823" s="1" t="str">
        <f>IFERROR(INDEX(title!$E$2:$E$2049,MATCH($E1823,title!$C$2:$C$2049,0),1),"")</f>
        <v/>
      </c>
      <c r="N1823" s="1" t="str">
        <f t="shared" si="198"/>
        <v/>
      </c>
      <c r="O1823" s="1" t="str">
        <f>IF(LENB(N1823),COUNTIF(N$4:N1823,"●"),"")</f>
        <v/>
      </c>
      <c r="P1823" s="1" t="str">
        <f t="shared" si="204"/>
        <v/>
      </c>
      <c r="Q1823" s="1" t="str">
        <f t="shared" si="199"/>
        <v/>
      </c>
      <c r="R1823" s="1" t="str">
        <f>IF(LEN(Q1823),SUM($Q$4:Q1823)-1,"")</f>
        <v/>
      </c>
      <c r="S1823" s="1" t="str">
        <f t="shared" si="200"/>
        <v/>
      </c>
      <c r="T1823" s="1" t="str">
        <f t="shared" si="201"/>
        <v/>
      </c>
      <c r="U1823" s="1" t="str">
        <f t="shared" si="202"/>
        <v/>
      </c>
      <c r="V1823" s="1" t="str">
        <f t="shared" si="203"/>
        <v/>
      </c>
      <c r="Z1823" s="1" t="str">
        <v/>
      </c>
    </row>
    <row r="1824" spans="5:26" x14ac:dyDescent="0.55000000000000004">
      <c r="E1824" s="1">
        <v>1820</v>
      </c>
      <c r="F1824" s="1" t="str">
        <f>IFERROR(INDEX(title!$A$2:$A$2049,MATCH($E1824,title!$C$2:$C$2049,0),1),"")</f>
        <v/>
      </c>
      <c r="G1824" s="1" t="str">
        <f>IFERROR(INDEX(title!$B$2:$B$2049,MATCH($E1824,title!$C$2:$C$2049,0),1),"")</f>
        <v/>
      </c>
      <c r="H1824" s="1" t="str">
        <f>IFERROR(INDEX(title!$C$2:$C$2049,MATCH($E1824,title!$C$2:$C$2049,0),1),"")</f>
        <v/>
      </c>
      <c r="I1824" s="1" t="str">
        <f>IFERROR(INDEX(title!$D$2:$D$2049,MATCH($E1824,title!$C$2:$C$2049,0),1),"")</f>
        <v/>
      </c>
      <c r="J1824" s="1" t="str">
        <f>IFERROR(INDEX(title!$E$2:$E$2049,MATCH($E1824,title!$C$2:$C$2049,0),1),"")</f>
        <v/>
      </c>
      <c r="N1824" s="1" t="str">
        <f t="shared" si="198"/>
        <v/>
      </c>
      <c r="O1824" s="1" t="str">
        <f>IF(LENB(N1824),COUNTIF(N$4:N1824,"●"),"")</f>
        <v/>
      </c>
      <c r="P1824" s="1" t="str">
        <f t="shared" si="204"/>
        <v/>
      </c>
      <c r="Q1824" s="1" t="str">
        <f t="shared" si="199"/>
        <v/>
      </c>
      <c r="R1824" s="1" t="str">
        <f>IF(LEN(Q1824),SUM($Q$4:Q1824)-1,"")</f>
        <v/>
      </c>
      <c r="S1824" s="1" t="str">
        <f t="shared" si="200"/>
        <v/>
      </c>
      <c r="T1824" s="1" t="str">
        <f t="shared" si="201"/>
        <v/>
      </c>
      <c r="U1824" s="1" t="str">
        <f t="shared" si="202"/>
        <v/>
      </c>
      <c r="V1824" s="1" t="str">
        <f t="shared" si="203"/>
        <v/>
      </c>
      <c r="Z1824" s="1" t="str">
        <v/>
      </c>
    </row>
    <row r="1825" spans="5:26" x14ac:dyDescent="0.55000000000000004">
      <c r="E1825" s="1">
        <v>1821</v>
      </c>
      <c r="F1825" s="1" t="str">
        <f>IFERROR(INDEX(title!$A$2:$A$2049,MATCH($E1825,title!$C$2:$C$2049,0),1),"")</f>
        <v/>
      </c>
      <c r="G1825" s="1" t="str">
        <f>IFERROR(INDEX(title!$B$2:$B$2049,MATCH($E1825,title!$C$2:$C$2049,0),1),"")</f>
        <v/>
      </c>
      <c r="H1825" s="1" t="str">
        <f>IFERROR(INDEX(title!$C$2:$C$2049,MATCH($E1825,title!$C$2:$C$2049,0),1),"")</f>
        <v/>
      </c>
      <c r="I1825" s="1" t="str">
        <f>IFERROR(INDEX(title!$D$2:$D$2049,MATCH($E1825,title!$C$2:$C$2049,0),1),"")</f>
        <v/>
      </c>
      <c r="J1825" s="1" t="str">
        <f>IFERROR(INDEX(title!$E$2:$E$2049,MATCH($E1825,title!$C$2:$C$2049,0),1),"")</f>
        <v/>
      </c>
      <c r="N1825" s="1" t="str">
        <f t="shared" si="198"/>
        <v/>
      </c>
      <c r="O1825" s="1" t="str">
        <f>IF(LENB(N1825),COUNTIF(N$4:N1825,"●"),"")</f>
        <v/>
      </c>
      <c r="P1825" s="1" t="str">
        <f t="shared" si="204"/>
        <v/>
      </c>
      <c r="Q1825" s="1" t="str">
        <f t="shared" si="199"/>
        <v/>
      </c>
      <c r="R1825" s="1" t="str">
        <f>IF(LEN(Q1825),SUM($Q$4:Q1825)-1,"")</f>
        <v/>
      </c>
      <c r="S1825" s="1" t="str">
        <f t="shared" si="200"/>
        <v/>
      </c>
      <c r="T1825" s="1" t="str">
        <f t="shared" si="201"/>
        <v/>
      </c>
      <c r="U1825" s="1" t="str">
        <f t="shared" si="202"/>
        <v/>
      </c>
      <c r="V1825" s="1" t="str">
        <f t="shared" si="203"/>
        <v/>
      </c>
      <c r="Z1825" s="1" t="str">
        <v/>
      </c>
    </row>
    <row r="1826" spans="5:26" x14ac:dyDescent="0.55000000000000004">
      <c r="E1826" s="1">
        <v>1822</v>
      </c>
      <c r="F1826" s="1" t="str">
        <f>IFERROR(INDEX(title!$A$2:$A$2049,MATCH($E1826,title!$C$2:$C$2049,0),1),"")</f>
        <v/>
      </c>
      <c r="G1826" s="1" t="str">
        <f>IFERROR(INDEX(title!$B$2:$B$2049,MATCH($E1826,title!$C$2:$C$2049,0),1),"")</f>
        <v/>
      </c>
      <c r="H1826" s="1" t="str">
        <f>IFERROR(INDEX(title!$C$2:$C$2049,MATCH($E1826,title!$C$2:$C$2049,0),1),"")</f>
        <v/>
      </c>
      <c r="I1826" s="1" t="str">
        <f>IFERROR(INDEX(title!$D$2:$D$2049,MATCH($E1826,title!$C$2:$C$2049,0),1),"")</f>
        <v/>
      </c>
      <c r="J1826" s="1" t="str">
        <f>IFERROR(INDEX(title!$E$2:$E$2049,MATCH($E1826,title!$C$2:$C$2049,0),1),"")</f>
        <v/>
      </c>
      <c r="N1826" s="1" t="str">
        <f t="shared" si="198"/>
        <v/>
      </c>
      <c r="O1826" s="1" t="str">
        <f>IF(LENB(N1826),COUNTIF(N$4:N1826,"●"),"")</f>
        <v/>
      </c>
      <c r="P1826" s="1" t="str">
        <f t="shared" si="204"/>
        <v/>
      </c>
      <c r="Q1826" s="1" t="str">
        <f t="shared" si="199"/>
        <v/>
      </c>
      <c r="R1826" s="1" t="str">
        <f>IF(LEN(Q1826),SUM($Q$4:Q1826)-1,"")</f>
        <v/>
      </c>
      <c r="S1826" s="1" t="str">
        <f t="shared" si="200"/>
        <v/>
      </c>
      <c r="T1826" s="1" t="str">
        <f t="shared" si="201"/>
        <v/>
      </c>
      <c r="U1826" s="1" t="str">
        <f t="shared" si="202"/>
        <v/>
      </c>
      <c r="V1826" s="1" t="str">
        <f t="shared" si="203"/>
        <v/>
      </c>
      <c r="Z1826" s="1" t="str">
        <v/>
      </c>
    </row>
    <row r="1827" spans="5:26" x14ac:dyDescent="0.55000000000000004">
      <c r="E1827" s="1">
        <v>1823</v>
      </c>
      <c r="F1827" s="1" t="str">
        <f>IFERROR(INDEX(title!$A$2:$A$2049,MATCH($E1827,title!$C$2:$C$2049,0),1),"")</f>
        <v/>
      </c>
      <c r="G1827" s="1" t="str">
        <f>IFERROR(INDEX(title!$B$2:$B$2049,MATCH($E1827,title!$C$2:$C$2049,0),1),"")</f>
        <v/>
      </c>
      <c r="H1827" s="1" t="str">
        <f>IFERROR(INDEX(title!$C$2:$C$2049,MATCH($E1827,title!$C$2:$C$2049,0),1),"")</f>
        <v/>
      </c>
      <c r="I1827" s="1" t="str">
        <f>IFERROR(INDEX(title!$D$2:$D$2049,MATCH($E1827,title!$C$2:$C$2049,0),1),"")</f>
        <v/>
      </c>
      <c r="J1827" s="1" t="str">
        <f>IFERROR(INDEX(title!$E$2:$E$2049,MATCH($E1827,title!$C$2:$C$2049,0),1),"")</f>
        <v/>
      </c>
      <c r="N1827" s="1" t="str">
        <f t="shared" si="198"/>
        <v/>
      </c>
      <c r="O1827" s="1" t="str">
        <f>IF(LENB(N1827),COUNTIF(N$4:N1827,"●"),"")</f>
        <v/>
      </c>
      <c r="P1827" s="1" t="str">
        <f t="shared" si="204"/>
        <v/>
      </c>
      <c r="Q1827" s="1" t="str">
        <f t="shared" si="199"/>
        <v/>
      </c>
      <c r="R1827" s="1" t="str">
        <f>IF(LEN(Q1827),SUM($Q$4:Q1827)-1,"")</f>
        <v/>
      </c>
      <c r="S1827" s="1" t="str">
        <f t="shared" si="200"/>
        <v/>
      </c>
      <c r="T1827" s="1" t="str">
        <f t="shared" si="201"/>
        <v/>
      </c>
      <c r="U1827" s="1" t="str">
        <f t="shared" si="202"/>
        <v/>
      </c>
      <c r="V1827" s="1" t="str">
        <f t="shared" si="203"/>
        <v/>
      </c>
      <c r="Z1827" s="1" t="str">
        <v/>
      </c>
    </row>
    <row r="1828" spans="5:26" x14ac:dyDescent="0.55000000000000004">
      <c r="E1828" s="1">
        <v>1824</v>
      </c>
      <c r="F1828" s="1" t="str">
        <f>IFERROR(INDEX(title!$A$2:$A$2049,MATCH($E1828,title!$C$2:$C$2049,0),1),"")</f>
        <v/>
      </c>
      <c r="G1828" s="1" t="str">
        <f>IFERROR(INDEX(title!$B$2:$B$2049,MATCH($E1828,title!$C$2:$C$2049,0),1),"")</f>
        <v/>
      </c>
      <c r="H1828" s="1" t="str">
        <f>IFERROR(INDEX(title!$C$2:$C$2049,MATCH($E1828,title!$C$2:$C$2049,0),1),"")</f>
        <v/>
      </c>
      <c r="I1828" s="1" t="str">
        <f>IFERROR(INDEX(title!$D$2:$D$2049,MATCH($E1828,title!$C$2:$C$2049,0),1),"")</f>
        <v/>
      </c>
      <c r="J1828" s="1" t="str">
        <f>IFERROR(INDEX(title!$E$2:$E$2049,MATCH($E1828,title!$C$2:$C$2049,0),1),"")</f>
        <v/>
      </c>
      <c r="N1828" s="1" t="str">
        <f t="shared" si="198"/>
        <v/>
      </c>
      <c r="O1828" s="1" t="str">
        <f>IF(LENB(N1828),COUNTIF(N$4:N1828,"●"),"")</f>
        <v/>
      </c>
      <c r="P1828" s="1" t="str">
        <f t="shared" si="204"/>
        <v/>
      </c>
      <c r="Q1828" s="1" t="str">
        <f t="shared" si="199"/>
        <v/>
      </c>
      <c r="R1828" s="1" t="str">
        <f>IF(LEN(Q1828),SUM($Q$4:Q1828)-1,"")</f>
        <v/>
      </c>
      <c r="S1828" s="1" t="str">
        <f t="shared" si="200"/>
        <v/>
      </c>
      <c r="T1828" s="1" t="str">
        <f t="shared" si="201"/>
        <v/>
      </c>
      <c r="U1828" s="1" t="str">
        <f t="shared" si="202"/>
        <v/>
      </c>
      <c r="V1828" s="1" t="str">
        <f t="shared" si="203"/>
        <v/>
      </c>
      <c r="Z1828" s="1" t="str">
        <v/>
      </c>
    </row>
    <row r="1829" spans="5:26" x14ac:dyDescent="0.55000000000000004">
      <c r="E1829" s="1">
        <v>1825</v>
      </c>
      <c r="F1829" s="1" t="str">
        <f>IFERROR(INDEX(title!$A$2:$A$2049,MATCH($E1829,title!$C$2:$C$2049,0),1),"")</f>
        <v/>
      </c>
      <c r="G1829" s="1" t="str">
        <f>IFERROR(INDEX(title!$B$2:$B$2049,MATCH($E1829,title!$C$2:$C$2049,0),1),"")</f>
        <v/>
      </c>
      <c r="H1829" s="1" t="str">
        <f>IFERROR(INDEX(title!$C$2:$C$2049,MATCH($E1829,title!$C$2:$C$2049,0),1),"")</f>
        <v/>
      </c>
      <c r="I1829" s="1" t="str">
        <f>IFERROR(INDEX(title!$D$2:$D$2049,MATCH($E1829,title!$C$2:$C$2049,0),1),"")</f>
        <v/>
      </c>
      <c r="J1829" s="1" t="str">
        <f>IFERROR(INDEX(title!$E$2:$E$2049,MATCH($E1829,title!$C$2:$C$2049,0),1),"")</f>
        <v/>
      </c>
      <c r="N1829" s="1" t="str">
        <f t="shared" si="198"/>
        <v/>
      </c>
      <c r="O1829" s="1" t="str">
        <f>IF(LENB(N1829),COUNTIF(N$4:N1829,"●"),"")</f>
        <v/>
      </c>
      <c r="P1829" s="1" t="str">
        <f t="shared" si="204"/>
        <v/>
      </c>
      <c r="Q1829" s="1" t="str">
        <f t="shared" si="199"/>
        <v/>
      </c>
      <c r="R1829" s="1" t="str">
        <f>IF(LEN(Q1829),SUM($Q$4:Q1829)-1,"")</f>
        <v/>
      </c>
      <c r="S1829" s="1" t="str">
        <f t="shared" si="200"/>
        <v/>
      </c>
      <c r="T1829" s="1" t="str">
        <f t="shared" si="201"/>
        <v/>
      </c>
      <c r="U1829" s="1" t="str">
        <f t="shared" si="202"/>
        <v/>
      </c>
      <c r="V1829" s="1" t="str">
        <f t="shared" si="203"/>
        <v/>
      </c>
      <c r="Z1829" s="1" t="str">
        <v/>
      </c>
    </row>
    <row r="1830" spans="5:26" x14ac:dyDescent="0.55000000000000004">
      <c r="E1830" s="1">
        <v>1826</v>
      </c>
      <c r="F1830" s="1" t="str">
        <f>IFERROR(INDEX(title!$A$2:$A$2049,MATCH($E1830,title!$C$2:$C$2049,0),1),"")</f>
        <v/>
      </c>
      <c r="G1830" s="1" t="str">
        <f>IFERROR(INDEX(title!$B$2:$B$2049,MATCH($E1830,title!$C$2:$C$2049,0),1),"")</f>
        <v/>
      </c>
      <c r="H1830" s="1" t="str">
        <f>IFERROR(INDEX(title!$C$2:$C$2049,MATCH($E1830,title!$C$2:$C$2049,0),1),"")</f>
        <v/>
      </c>
      <c r="I1830" s="1" t="str">
        <f>IFERROR(INDEX(title!$D$2:$D$2049,MATCH($E1830,title!$C$2:$C$2049,0),1),"")</f>
        <v/>
      </c>
      <c r="J1830" s="1" t="str">
        <f>IFERROR(INDEX(title!$E$2:$E$2049,MATCH($E1830,title!$C$2:$C$2049,0),1),"")</f>
        <v/>
      </c>
      <c r="N1830" s="1" t="str">
        <f t="shared" si="198"/>
        <v/>
      </c>
      <c r="O1830" s="1" t="str">
        <f>IF(LENB(N1830),COUNTIF(N$4:N1830,"●"),"")</f>
        <v/>
      </c>
      <c r="P1830" s="1" t="str">
        <f t="shared" si="204"/>
        <v/>
      </c>
      <c r="Q1830" s="1" t="str">
        <f t="shared" si="199"/>
        <v/>
      </c>
      <c r="R1830" s="1" t="str">
        <f>IF(LEN(Q1830),SUM($Q$4:Q1830)-1,"")</f>
        <v/>
      </c>
      <c r="S1830" s="1" t="str">
        <f t="shared" si="200"/>
        <v/>
      </c>
      <c r="T1830" s="1" t="str">
        <f t="shared" si="201"/>
        <v/>
      </c>
      <c r="U1830" s="1" t="str">
        <f t="shared" si="202"/>
        <v/>
      </c>
      <c r="V1830" s="1" t="str">
        <f t="shared" si="203"/>
        <v/>
      </c>
      <c r="Z1830" s="1" t="str">
        <v/>
      </c>
    </row>
    <row r="1831" spans="5:26" x14ac:dyDescent="0.55000000000000004">
      <c r="E1831" s="1">
        <v>1827</v>
      </c>
      <c r="F1831" s="1" t="str">
        <f>IFERROR(INDEX(title!$A$2:$A$2049,MATCH($E1831,title!$C$2:$C$2049,0),1),"")</f>
        <v/>
      </c>
      <c r="G1831" s="1" t="str">
        <f>IFERROR(INDEX(title!$B$2:$B$2049,MATCH($E1831,title!$C$2:$C$2049,0),1),"")</f>
        <v/>
      </c>
      <c r="H1831" s="1" t="str">
        <f>IFERROR(INDEX(title!$C$2:$C$2049,MATCH($E1831,title!$C$2:$C$2049,0),1),"")</f>
        <v/>
      </c>
      <c r="I1831" s="1" t="str">
        <f>IFERROR(INDEX(title!$D$2:$D$2049,MATCH($E1831,title!$C$2:$C$2049,0),1),"")</f>
        <v/>
      </c>
      <c r="J1831" s="1" t="str">
        <f>IFERROR(INDEX(title!$E$2:$E$2049,MATCH($E1831,title!$C$2:$C$2049,0),1),"")</f>
        <v/>
      </c>
      <c r="N1831" s="1" t="str">
        <f t="shared" si="198"/>
        <v/>
      </c>
      <c r="O1831" s="1" t="str">
        <f>IF(LENB(N1831),COUNTIF(N$4:N1831,"●"),"")</f>
        <v/>
      </c>
      <c r="P1831" s="1" t="str">
        <f t="shared" si="204"/>
        <v/>
      </c>
      <c r="Q1831" s="1" t="str">
        <f t="shared" si="199"/>
        <v/>
      </c>
      <c r="R1831" s="1" t="str">
        <f>IF(LEN(Q1831),SUM($Q$4:Q1831)-1,"")</f>
        <v/>
      </c>
      <c r="S1831" s="1" t="str">
        <f t="shared" si="200"/>
        <v/>
      </c>
      <c r="T1831" s="1" t="str">
        <f t="shared" si="201"/>
        <v/>
      </c>
      <c r="U1831" s="1" t="str">
        <f t="shared" si="202"/>
        <v/>
      </c>
      <c r="V1831" s="1" t="str">
        <f t="shared" si="203"/>
        <v/>
      </c>
      <c r="Z1831" s="1" t="str">
        <v/>
      </c>
    </row>
    <row r="1832" spans="5:26" x14ac:dyDescent="0.55000000000000004">
      <c r="E1832" s="1">
        <v>1828</v>
      </c>
      <c r="F1832" s="1" t="str">
        <f>IFERROR(INDEX(title!$A$2:$A$2049,MATCH($E1832,title!$C$2:$C$2049,0),1),"")</f>
        <v/>
      </c>
      <c r="G1832" s="1" t="str">
        <f>IFERROR(INDEX(title!$B$2:$B$2049,MATCH($E1832,title!$C$2:$C$2049,0),1),"")</f>
        <v/>
      </c>
      <c r="H1832" s="1" t="str">
        <f>IFERROR(INDEX(title!$C$2:$C$2049,MATCH($E1832,title!$C$2:$C$2049,0),1),"")</f>
        <v/>
      </c>
      <c r="I1832" s="1" t="str">
        <f>IFERROR(INDEX(title!$D$2:$D$2049,MATCH($E1832,title!$C$2:$C$2049,0),1),"")</f>
        <v/>
      </c>
      <c r="J1832" s="1" t="str">
        <f>IFERROR(INDEX(title!$E$2:$E$2049,MATCH($E1832,title!$C$2:$C$2049,0),1),"")</f>
        <v/>
      </c>
      <c r="N1832" s="1" t="str">
        <f t="shared" si="198"/>
        <v/>
      </c>
      <c r="O1832" s="1" t="str">
        <f>IF(LENB(N1832),COUNTIF(N$4:N1832,"●"),"")</f>
        <v/>
      </c>
      <c r="P1832" s="1" t="str">
        <f t="shared" si="204"/>
        <v/>
      </c>
      <c r="Q1832" s="1" t="str">
        <f t="shared" si="199"/>
        <v/>
      </c>
      <c r="R1832" s="1" t="str">
        <f>IF(LEN(Q1832),SUM($Q$4:Q1832)-1,"")</f>
        <v/>
      </c>
      <c r="S1832" s="1" t="str">
        <f t="shared" si="200"/>
        <v/>
      </c>
      <c r="T1832" s="1" t="str">
        <f t="shared" si="201"/>
        <v/>
      </c>
      <c r="U1832" s="1" t="str">
        <f t="shared" si="202"/>
        <v/>
      </c>
      <c r="V1832" s="1" t="str">
        <f t="shared" si="203"/>
        <v/>
      </c>
      <c r="Z1832" s="1" t="str">
        <v/>
      </c>
    </row>
    <row r="1833" spans="5:26" x14ac:dyDescent="0.55000000000000004">
      <c r="E1833" s="1">
        <v>1829</v>
      </c>
      <c r="F1833" s="1" t="str">
        <f>IFERROR(INDEX(title!$A$2:$A$2049,MATCH($E1833,title!$C$2:$C$2049,0),1),"")</f>
        <v/>
      </c>
      <c r="G1833" s="1" t="str">
        <f>IFERROR(INDEX(title!$B$2:$B$2049,MATCH($E1833,title!$C$2:$C$2049,0),1),"")</f>
        <v/>
      </c>
      <c r="H1833" s="1" t="str">
        <f>IFERROR(INDEX(title!$C$2:$C$2049,MATCH($E1833,title!$C$2:$C$2049,0),1),"")</f>
        <v/>
      </c>
      <c r="I1833" s="1" t="str">
        <f>IFERROR(INDEX(title!$D$2:$D$2049,MATCH($E1833,title!$C$2:$C$2049,0),1),"")</f>
        <v/>
      </c>
      <c r="J1833" s="1" t="str">
        <f>IFERROR(INDEX(title!$E$2:$E$2049,MATCH($E1833,title!$C$2:$C$2049,0),1),"")</f>
        <v/>
      </c>
      <c r="N1833" s="1" t="str">
        <f t="shared" si="198"/>
        <v/>
      </c>
      <c r="O1833" s="1" t="str">
        <f>IF(LENB(N1833),COUNTIF(N$4:N1833,"●"),"")</f>
        <v/>
      </c>
      <c r="P1833" s="1" t="str">
        <f t="shared" si="204"/>
        <v/>
      </c>
      <c r="Q1833" s="1" t="str">
        <f t="shared" si="199"/>
        <v/>
      </c>
      <c r="R1833" s="1" t="str">
        <f>IF(LEN(Q1833),SUM($Q$4:Q1833)-1,"")</f>
        <v/>
      </c>
      <c r="S1833" s="1" t="str">
        <f t="shared" si="200"/>
        <v/>
      </c>
      <c r="T1833" s="1" t="str">
        <f t="shared" si="201"/>
        <v/>
      </c>
      <c r="U1833" s="1" t="str">
        <f t="shared" si="202"/>
        <v/>
      </c>
      <c r="V1833" s="1" t="str">
        <f t="shared" si="203"/>
        <v/>
      </c>
      <c r="Z1833" s="1" t="str">
        <v/>
      </c>
    </row>
    <row r="1834" spans="5:26" x14ac:dyDescent="0.55000000000000004">
      <c r="E1834" s="1">
        <v>1830</v>
      </c>
      <c r="F1834" s="1" t="str">
        <f>IFERROR(INDEX(title!$A$2:$A$2049,MATCH($E1834,title!$C$2:$C$2049,0),1),"")</f>
        <v/>
      </c>
      <c r="G1834" s="1" t="str">
        <f>IFERROR(INDEX(title!$B$2:$B$2049,MATCH($E1834,title!$C$2:$C$2049,0),1),"")</f>
        <v/>
      </c>
      <c r="H1834" s="1" t="str">
        <f>IFERROR(INDEX(title!$C$2:$C$2049,MATCH($E1834,title!$C$2:$C$2049,0),1),"")</f>
        <v/>
      </c>
      <c r="I1834" s="1" t="str">
        <f>IFERROR(INDEX(title!$D$2:$D$2049,MATCH($E1834,title!$C$2:$C$2049,0),1),"")</f>
        <v/>
      </c>
      <c r="J1834" s="1" t="str">
        <f>IFERROR(INDEX(title!$E$2:$E$2049,MATCH($E1834,title!$C$2:$C$2049,0),1),"")</f>
        <v/>
      </c>
      <c r="N1834" s="1" t="str">
        <f t="shared" si="198"/>
        <v/>
      </c>
      <c r="O1834" s="1" t="str">
        <f>IF(LENB(N1834),COUNTIF(N$4:N1834,"●"),"")</f>
        <v/>
      </c>
      <c r="P1834" s="1" t="str">
        <f t="shared" si="204"/>
        <v/>
      </c>
      <c r="Q1834" s="1" t="str">
        <f t="shared" si="199"/>
        <v/>
      </c>
      <c r="R1834" s="1" t="str">
        <f>IF(LEN(Q1834),SUM($Q$4:Q1834)-1,"")</f>
        <v/>
      </c>
      <c r="S1834" s="1" t="str">
        <f t="shared" si="200"/>
        <v/>
      </c>
      <c r="T1834" s="1" t="str">
        <f t="shared" si="201"/>
        <v/>
      </c>
      <c r="U1834" s="1" t="str">
        <f t="shared" si="202"/>
        <v/>
      </c>
      <c r="V1834" s="1" t="str">
        <f t="shared" si="203"/>
        <v/>
      </c>
      <c r="Z1834" s="1" t="str">
        <v/>
      </c>
    </row>
    <row r="1835" spans="5:26" x14ac:dyDescent="0.55000000000000004">
      <c r="E1835" s="1">
        <v>1831</v>
      </c>
      <c r="F1835" s="1" t="str">
        <f>IFERROR(INDEX(title!$A$2:$A$2049,MATCH($E1835,title!$C$2:$C$2049,0),1),"")</f>
        <v/>
      </c>
      <c r="G1835" s="1" t="str">
        <f>IFERROR(INDEX(title!$B$2:$B$2049,MATCH($E1835,title!$C$2:$C$2049,0),1),"")</f>
        <v/>
      </c>
      <c r="H1835" s="1" t="str">
        <f>IFERROR(INDEX(title!$C$2:$C$2049,MATCH($E1835,title!$C$2:$C$2049,0),1),"")</f>
        <v/>
      </c>
      <c r="I1835" s="1" t="str">
        <f>IFERROR(INDEX(title!$D$2:$D$2049,MATCH($E1835,title!$C$2:$C$2049,0),1),"")</f>
        <v/>
      </c>
      <c r="J1835" s="1" t="str">
        <f>IFERROR(INDEX(title!$E$2:$E$2049,MATCH($E1835,title!$C$2:$C$2049,0),1),"")</f>
        <v/>
      </c>
      <c r="N1835" s="1" t="str">
        <f t="shared" si="198"/>
        <v/>
      </c>
      <c r="O1835" s="1" t="str">
        <f>IF(LENB(N1835),COUNTIF(N$4:N1835,"●"),"")</f>
        <v/>
      </c>
      <c r="P1835" s="1" t="str">
        <f t="shared" si="204"/>
        <v/>
      </c>
      <c r="Q1835" s="1" t="str">
        <f t="shared" si="199"/>
        <v/>
      </c>
      <c r="R1835" s="1" t="str">
        <f>IF(LEN(Q1835),SUM($Q$4:Q1835)-1,"")</f>
        <v/>
      </c>
      <c r="S1835" s="1" t="str">
        <f t="shared" si="200"/>
        <v/>
      </c>
      <c r="T1835" s="1" t="str">
        <f t="shared" si="201"/>
        <v/>
      </c>
      <c r="U1835" s="1" t="str">
        <f t="shared" si="202"/>
        <v/>
      </c>
      <c r="V1835" s="1" t="str">
        <f t="shared" si="203"/>
        <v/>
      </c>
      <c r="Z1835" s="1" t="str">
        <v/>
      </c>
    </row>
    <row r="1836" spans="5:26" x14ac:dyDescent="0.55000000000000004">
      <c r="E1836" s="1">
        <v>1832</v>
      </c>
      <c r="F1836" s="1" t="str">
        <f>IFERROR(INDEX(title!$A$2:$A$2049,MATCH($E1836,title!$C$2:$C$2049,0),1),"")</f>
        <v/>
      </c>
      <c r="G1836" s="1" t="str">
        <f>IFERROR(INDEX(title!$B$2:$B$2049,MATCH($E1836,title!$C$2:$C$2049,0),1),"")</f>
        <v/>
      </c>
      <c r="H1836" s="1" t="str">
        <f>IFERROR(INDEX(title!$C$2:$C$2049,MATCH($E1836,title!$C$2:$C$2049,0),1),"")</f>
        <v/>
      </c>
      <c r="I1836" s="1" t="str">
        <f>IFERROR(INDEX(title!$D$2:$D$2049,MATCH($E1836,title!$C$2:$C$2049,0),1),"")</f>
        <v/>
      </c>
      <c r="J1836" s="1" t="str">
        <f>IFERROR(INDEX(title!$E$2:$E$2049,MATCH($E1836,title!$C$2:$C$2049,0),1),"")</f>
        <v/>
      </c>
      <c r="N1836" s="1" t="str">
        <f t="shared" si="198"/>
        <v/>
      </c>
      <c r="O1836" s="1" t="str">
        <f>IF(LENB(N1836),COUNTIF(N$4:N1836,"●"),"")</f>
        <v/>
      </c>
      <c r="P1836" s="1" t="str">
        <f t="shared" si="204"/>
        <v/>
      </c>
      <c r="Q1836" s="1" t="str">
        <f t="shared" si="199"/>
        <v/>
      </c>
      <c r="R1836" s="1" t="str">
        <f>IF(LEN(Q1836),SUM($Q$4:Q1836)-1,"")</f>
        <v/>
      </c>
      <c r="S1836" s="1" t="str">
        <f t="shared" si="200"/>
        <v/>
      </c>
      <c r="T1836" s="1" t="str">
        <f t="shared" si="201"/>
        <v/>
      </c>
      <c r="U1836" s="1" t="str">
        <f t="shared" si="202"/>
        <v/>
      </c>
      <c r="V1836" s="1" t="str">
        <f t="shared" si="203"/>
        <v/>
      </c>
      <c r="Z1836" s="1" t="str">
        <v/>
      </c>
    </row>
    <row r="1837" spans="5:26" x14ac:dyDescent="0.55000000000000004">
      <c r="E1837" s="1">
        <v>1833</v>
      </c>
      <c r="F1837" s="1" t="str">
        <f>IFERROR(INDEX(title!$A$2:$A$2049,MATCH($E1837,title!$C$2:$C$2049,0),1),"")</f>
        <v/>
      </c>
      <c r="G1837" s="1" t="str">
        <f>IFERROR(INDEX(title!$B$2:$B$2049,MATCH($E1837,title!$C$2:$C$2049,0),1),"")</f>
        <v/>
      </c>
      <c r="H1837" s="1" t="str">
        <f>IFERROR(INDEX(title!$C$2:$C$2049,MATCH($E1837,title!$C$2:$C$2049,0),1),"")</f>
        <v/>
      </c>
      <c r="I1837" s="1" t="str">
        <f>IFERROR(INDEX(title!$D$2:$D$2049,MATCH($E1837,title!$C$2:$C$2049,0),1),"")</f>
        <v/>
      </c>
      <c r="J1837" s="1" t="str">
        <f>IFERROR(INDEX(title!$E$2:$E$2049,MATCH($E1837,title!$C$2:$C$2049,0),1),"")</f>
        <v/>
      </c>
      <c r="N1837" s="1" t="str">
        <f t="shared" si="198"/>
        <v/>
      </c>
      <c r="O1837" s="1" t="str">
        <f>IF(LENB(N1837),COUNTIF(N$4:N1837,"●"),"")</f>
        <v/>
      </c>
      <c r="P1837" s="1" t="str">
        <f t="shared" si="204"/>
        <v/>
      </c>
      <c r="Q1837" s="1" t="str">
        <f t="shared" si="199"/>
        <v/>
      </c>
      <c r="R1837" s="1" t="str">
        <f>IF(LEN(Q1837),SUM($Q$4:Q1837)-1,"")</f>
        <v/>
      </c>
      <c r="S1837" s="1" t="str">
        <f t="shared" si="200"/>
        <v/>
      </c>
      <c r="T1837" s="1" t="str">
        <f t="shared" si="201"/>
        <v/>
      </c>
      <c r="U1837" s="1" t="str">
        <f t="shared" si="202"/>
        <v/>
      </c>
      <c r="V1837" s="1" t="str">
        <f t="shared" si="203"/>
        <v/>
      </c>
      <c r="Z1837" s="1" t="str">
        <v/>
      </c>
    </row>
    <row r="1838" spans="5:26" x14ac:dyDescent="0.55000000000000004">
      <c r="E1838" s="1">
        <v>1834</v>
      </c>
      <c r="F1838" s="1" t="str">
        <f>IFERROR(INDEX(title!$A$2:$A$2049,MATCH($E1838,title!$C$2:$C$2049,0),1),"")</f>
        <v/>
      </c>
      <c r="G1838" s="1" t="str">
        <f>IFERROR(INDEX(title!$B$2:$B$2049,MATCH($E1838,title!$C$2:$C$2049,0),1),"")</f>
        <v/>
      </c>
      <c r="H1838" s="1" t="str">
        <f>IFERROR(INDEX(title!$C$2:$C$2049,MATCH($E1838,title!$C$2:$C$2049,0),1),"")</f>
        <v/>
      </c>
      <c r="I1838" s="1" t="str">
        <f>IFERROR(INDEX(title!$D$2:$D$2049,MATCH($E1838,title!$C$2:$C$2049,0),1),"")</f>
        <v/>
      </c>
      <c r="J1838" s="1" t="str">
        <f>IFERROR(INDEX(title!$E$2:$E$2049,MATCH($E1838,title!$C$2:$C$2049,0),1),"")</f>
        <v/>
      </c>
      <c r="N1838" s="1" t="str">
        <f t="shared" si="198"/>
        <v/>
      </c>
      <c r="O1838" s="1" t="str">
        <f>IF(LENB(N1838),COUNTIF(N$4:N1838,"●"),"")</f>
        <v/>
      </c>
      <c r="P1838" s="1" t="str">
        <f t="shared" si="204"/>
        <v/>
      </c>
      <c r="Q1838" s="1" t="str">
        <f t="shared" si="199"/>
        <v/>
      </c>
      <c r="R1838" s="1" t="str">
        <f>IF(LEN(Q1838),SUM($Q$4:Q1838)-1,"")</f>
        <v/>
      </c>
      <c r="S1838" s="1" t="str">
        <f t="shared" si="200"/>
        <v/>
      </c>
      <c r="T1838" s="1" t="str">
        <f t="shared" si="201"/>
        <v/>
      </c>
      <c r="U1838" s="1" t="str">
        <f t="shared" si="202"/>
        <v/>
      </c>
      <c r="V1838" s="1" t="str">
        <f t="shared" si="203"/>
        <v/>
      </c>
      <c r="Z1838" s="1" t="str">
        <v/>
      </c>
    </row>
    <row r="1839" spans="5:26" x14ac:dyDescent="0.55000000000000004">
      <c r="E1839" s="1">
        <v>1835</v>
      </c>
      <c r="F1839" s="1" t="str">
        <f>IFERROR(INDEX(title!$A$2:$A$2049,MATCH($E1839,title!$C$2:$C$2049,0),1),"")</f>
        <v/>
      </c>
      <c r="G1839" s="1" t="str">
        <f>IFERROR(INDEX(title!$B$2:$B$2049,MATCH($E1839,title!$C$2:$C$2049,0),1),"")</f>
        <v/>
      </c>
      <c r="H1839" s="1" t="str">
        <f>IFERROR(INDEX(title!$C$2:$C$2049,MATCH($E1839,title!$C$2:$C$2049,0),1),"")</f>
        <v/>
      </c>
      <c r="I1839" s="1" t="str">
        <f>IFERROR(INDEX(title!$D$2:$D$2049,MATCH($E1839,title!$C$2:$C$2049,0),1),"")</f>
        <v/>
      </c>
      <c r="J1839" s="1" t="str">
        <f>IFERROR(INDEX(title!$E$2:$E$2049,MATCH($E1839,title!$C$2:$C$2049,0),1),"")</f>
        <v/>
      </c>
      <c r="N1839" s="1" t="str">
        <f t="shared" si="198"/>
        <v/>
      </c>
      <c r="O1839" s="1" t="str">
        <f>IF(LENB(N1839),COUNTIF(N$4:N1839,"●"),"")</f>
        <v/>
      </c>
      <c r="P1839" s="1" t="str">
        <f t="shared" si="204"/>
        <v/>
      </c>
      <c r="Q1839" s="1" t="str">
        <f t="shared" si="199"/>
        <v/>
      </c>
      <c r="R1839" s="1" t="str">
        <f>IF(LEN(Q1839),SUM($Q$4:Q1839)-1,"")</f>
        <v/>
      </c>
      <c r="S1839" s="1" t="str">
        <f t="shared" si="200"/>
        <v/>
      </c>
      <c r="T1839" s="1" t="str">
        <f t="shared" si="201"/>
        <v/>
      </c>
      <c r="U1839" s="1" t="str">
        <f t="shared" si="202"/>
        <v/>
      </c>
      <c r="V1839" s="1" t="str">
        <f t="shared" si="203"/>
        <v/>
      </c>
      <c r="Z1839" s="1" t="str">
        <v/>
      </c>
    </row>
    <row r="1840" spans="5:26" x14ac:dyDescent="0.55000000000000004">
      <c r="E1840" s="1">
        <v>1836</v>
      </c>
      <c r="F1840" s="1" t="str">
        <f>IFERROR(INDEX(title!$A$2:$A$2049,MATCH($E1840,title!$C$2:$C$2049,0),1),"")</f>
        <v/>
      </c>
      <c r="G1840" s="1" t="str">
        <f>IFERROR(INDEX(title!$B$2:$B$2049,MATCH($E1840,title!$C$2:$C$2049,0),1),"")</f>
        <v/>
      </c>
      <c r="H1840" s="1" t="str">
        <f>IFERROR(INDEX(title!$C$2:$C$2049,MATCH($E1840,title!$C$2:$C$2049,0),1),"")</f>
        <v/>
      </c>
      <c r="I1840" s="1" t="str">
        <f>IFERROR(INDEX(title!$D$2:$D$2049,MATCH($E1840,title!$C$2:$C$2049,0),1),"")</f>
        <v/>
      </c>
      <c r="J1840" s="1" t="str">
        <f>IFERROR(INDEX(title!$E$2:$E$2049,MATCH($E1840,title!$C$2:$C$2049,0),1),"")</f>
        <v/>
      </c>
      <c r="N1840" s="1" t="str">
        <f t="shared" si="198"/>
        <v/>
      </c>
      <c r="O1840" s="1" t="str">
        <f>IF(LENB(N1840),COUNTIF(N$4:N1840,"●"),"")</f>
        <v/>
      </c>
      <c r="P1840" s="1" t="str">
        <f t="shared" si="204"/>
        <v/>
      </c>
      <c r="Q1840" s="1" t="str">
        <f t="shared" si="199"/>
        <v/>
      </c>
      <c r="R1840" s="1" t="str">
        <f>IF(LEN(Q1840),SUM($Q$4:Q1840)-1,"")</f>
        <v/>
      </c>
      <c r="S1840" s="1" t="str">
        <f t="shared" si="200"/>
        <v/>
      </c>
      <c r="T1840" s="1" t="str">
        <f t="shared" si="201"/>
        <v/>
      </c>
      <c r="U1840" s="1" t="str">
        <f t="shared" si="202"/>
        <v/>
      </c>
      <c r="V1840" s="1" t="str">
        <f t="shared" si="203"/>
        <v/>
      </c>
      <c r="Z1840" s="1" t="str">
        <v/>
      </c>
    </row>
    <row r="1841" spans="5:26" x14ac:dyDescent="0.55000000000000004">
      <c r="E1841" s="1">
        <v>1837</v>
      </c>
      <c r="F1841" s="1" t="str">
        <f>IFERROR(INDEX(title!$A$2:$A$2049,MATCH($E1841,title!$C$2:$C$2049,0),1),"")</f>
        <v/>
      </c>
      <c r="G1841" s="1" t="str">
        <f>IFERROR(INDEX(title!$B$2:$B$2049,MATCH($E1841,title!$C$2:$C$2049,0),1),"")</f>
        <v/>
      </c>
      <c r="H1841" s="1" t="str">
        <f>IFERROR(INDEX(title!$C$2:$C$2049,MATCH($E1841,title!$C$2:$C$2049,0),1),"")</f>
        <v/>
      </c>
      <c r="I1841" s="1" t="str">
        <f>IFERROR(INDEX(title!$D$2:$D$2049,MATCH($E1841,title!$C$2:$C$2049,0),1),"")</f>
        <v/>
      </c>
      <c r="J1841" s="1" t="str">
        <f>IFERROR(INDEX(title!$E$2:$E$2049,MATCH($E1841,title!$C$2:$C$2049,0),1),"")</f>
        <v/>
      </c>
      <c r="N1841" s="1" t="str">
        <f t="shared" si="198"/>
        <v/>
      </c>
      <c r="O1841" s="1" t="str">
        <f>IF(LENB(N1841),COUNTIF(N$4:N1841,"●"),"")</f>
        <v/>
      </c>
      <c r="P1841" s="1" t="str">
        <f t="shared" si="204"/>
        <v/>
      </c>
      <c r="Q1841" s="1" t="str">
        <f t="shared" si="199"/>
        <v/>
      </c>
      <c r="R1841" s="1" t="str">
        <f>IF(LEN(Q1841),SUM($Q$4:Q1841)-1,"")</f>
        <v/>
      </c>
      <c r="S1841" s="1" t="str">
        <f t="shared" si="200"/>
        <v/>
      </c>
      <c r="T1841" s="1" t="str">
        <f t="shared" si="201"/>
        <v/>
      </c>
      <c r="U1841" s="1" t="str">
        <f t="shared" si="202"/>
        <v/>
      </c>
      <c r="V1841" s="1" t="str">
        <f t="shared" si="203"/>
        <v/>
      </c>
      <c r="Z1841" s="1" t="str">
        <v/>
      </c>
    </row>
    <row r="1842" spans="5:26" x14ac:dyDescent="0.55000000000000004">
      <c r="E1842" s="1">
        <v>1838</v>
      </c>
      <c r="F1842" s="1" t="str">
        <f>IFERROR(INDEX(title!$A$2:$A$2049,MATCH($E1842,title!$C$2:$C$2049,0),1),"")</f>
        <v/>
      </c>
      <c r="G1842" s="1" t="str">
        <f>IFERROR(INDEX(title!$B$2:$B$2049,MATCH($E1842,title!$C$2:$C$2049,0),1),"")</f>
        <v/>
      </c>
      <c r="H1842" s="1" t="str">
        <f>IFERROR(INDEX(title!$C$2:$C$2049,MATCH($E1842,title!$C$2:$C$2049,0),1),"")</f>
        <v/>
      </c>
      <c r="I1842" s="1" t="str">
        <f>IFERROR(INDEX(title!$D$2:$D$2049,MATCH($E1842,title!$C$2:$C$2049,0),1),"")</f>
        <v/>
      </c>
      <c r="J1842" s="1" t="str">
        <f>IFERROR(INDEX(title!$E$2:$E$2049,MATCH($E1842,title!$C$2:$C$2049,0),1),"")</f>
        <v/>
      </c>
      <c r="N1842" s="1" t="str">
        <f t="shared" si="198"/>
        <v/>
      </c>
      <c r="O1842" s="1" t="str">
        <f>IF(LENB(N1842),COUNTIF(N$4:N1842,"●"),"")</f>
        <v/>
      </c>
      <c r="P1842" s="1" t="str">
        <f t="shared" si="204"/>
        <v/>
      </c>
      <c r="Q1842" s="1" t="str">
        <f t="shared" si="199"/>
        <v/>
      </c>
      <c r="R1842" s="1" t="str">
        <f>IF(LEN(Q1842),SUM($Q$4:Q1842)-1,"")</f>
        <v/>
      </c>
      <c r="S1842" s="1" t="str">
        <f t="shared" si="200"/>
        <v/>
      </c>
      <c r="T1842" s="1" t="str">
        <f t="shared" si="201"/>
        <v/>
      </c>
      <c r="U1842" s="1" t="str">
        <f t="shared" si="202"/>
        <v/>
      </c>
      <c r="V1842" s="1" t="str">
        <f t="shared" si="203"/>
        <v/>
      </c>
      <c r="Z1842" s="1" t="str">
        <v/>
      </c>
    </row>
    <row r="1843" spans="5:26" x14ac:dyDescent="0.55000000000000004">
      <c r="E1843" s="1">
        <v>1839</v>
      </c>
      <c r="F1843" s="1" t="str">
        <f>IFERROR(INDEX(title!$A$2:$A$2049,MATCH($E1843,title!$C$2:$C$2049,0),1),"")</f>
        <v/>
      </c>
      <c r="G1843" s="1" t="str">
        <f>IFERROR(INDEX(title!$B$2:$B$2049,MATCH($E1843,title!$C$2:$C$2049,0),1),"")</f>
        <v/>
      </c>
      <c r="H1843" s="1" t="str">
        <f>IFERROR(INDEX(title!$C$2:$C$2049,MATCH($E1843,title!$C$2:$C$2049,0),1),"")</f>
        <v/>
      </c>
      <c r="I1843" s="1" t="str">
        <f>IFERROR(INDEX(title!$D$2:$D$2049,MATCH($E1843,title!$C$2:$C$2049,0),1),"")</f>
        <v/>
      </c>
      <c r="J1843" s="1" t="str">
        <f>IFERROR(INDEX(title!$E$2:$E$2049,MATCH($E1843,title!$C$2:$C$2049,0),1),"")</f>
        <v/>
      </c>
      <c r="N1843" s="1" t="str">
        <f t="shared" si="198"/>
        <v/>
      </c>
      <c r="O1843" s="1" t="str">
        <f>IF(LENB(N1843),COUNTIF(N$4:N1843,"●"),"")</f>
        <v/>
      </c>
      <c r="P1843" s="1" t="str">
        <f t="shared" si="204"/>
        <v/>
      </c>
      <c r="Q1843" s="1" t="str">
        <f t="shared" si="199"/>
        <v/>
      </c>
      <c r="R1843" s="1" t="str">
        <f>IF(LEN(Q1843),SUM($Q$4:Q1843)-1,"")</f>
        <v/>
      </c>
      <c r="S1843" s="1" t="str">
        <f t="shared" si="200"/>
        <v/>
      </c>
      <c r="T1843" s="1" t="str">
        <f t="shared" si="201"/>
        <v/>
      </c>
      <c r="U1843" s="1" t="str">
        <f t="shared" si="202"/>
        <v/>
      </c>
      <c r="V1843" s="1" t="str">
        <f t="shared" si="203"/>
        <v/>
      </c>
      <c r="Z1843" s="1" t="str">
        <v/>
      </c>
    </row>
    <row r="1844" spans="5:26" x14ac:dyDescent="0.55000000000000004">
      <c r="E1844" s="1">
        <v>1840</v>
      </c>
      <c r="F1844" s="1" t="str">
        <f>IFERROR(INDEX(title!$A$2:$A$2049,MATCH($E1844,title!$C$2:$C$2049,0),1),"")</f>
        <v/>
      </c>
      <c r="G1844" s="1" t="str">
        <f>IFERROR(INDEX(title!$B$2:$B$2049,MATCH($E1844,title!$C$2:$C$2049,0),1),"")</f>
        <v/>
      </c>
      <c r="H1844" s="1" t="str">
        <f>IFERROR(INDEX(title!$C$2:$C$2049,MATCH($E1844,title!$C$2:$C$2049,0),1),"")</f>
        <v/>
      </c>
      <c r="I1844" s="1" t="str">
        <f>IFERROR(INDEX(title!$D$2:$D$2049,MATCH($E1844,title!$C$2:$C$2049,0),1),"")</f>
        <v/>
      </c>
      <c r="J1844" s="1" t="str">
        <f>IFERROR(INDEX(title!$E$2:$E$2049,MATCH($E1844,title!$C$2:$C$2049,0),1),"")</f>
        <v/>
      </c>
      <c r="N1844" s="1" t="str">
        <f t="shared" si="198"/>
        <v/>
      </c>
      <c r="O1844" s="1" t="str">
        <f>IF(LENB(N1844),COUNTIF(N$4:N1844,"●"),"")</f>
        <v/>
      </c>
      <c r="P1844" s="1" t="str">
        <f t="shared" si="204"/>
        <v/>
      </c>
      <c r="Q1844" s="1" t="str">
        <f t="shared" si="199"/>
        <v/>
      </c>
      <c r="R1844" s="1" t="str">
        <f>IF(LEN(Q1844),SUM($Q$4:Q1844)-1,"")</f>
        <v/>
      </c>
      <c r="S1844" s="1" t="str">
        <f t="shared" si="200"/>
        <v/>
      </c>
      <c r="T1844" s="1" t="str">
        <f t="shared" si="201"/>
        <v/>
      </c>
      <c r="U1844" s="1" t="str">
        <f t="shared" si="202"/>
        <v/>
      </c>
      <c r="V1844" s="1" t="str">
        <f t="shared" si="203"/>
        <v/>
      </c>
      <c r="Z1844" s="1" t="str">
        <v/>
      </c>
    </row>
    <row r="1845" spans="5:26" x14ac:dyDescent="0.55000000000000004">
      <c r="E1845" s="1">
        <v>1841</v>
      </c>
      <c r="F1845" s="1" t="str">
        <f>IFERROR(INDEX(title!$A$2:$A$2049,MATCH($E1845,title!$C$2:$C$2049,0),1),"")</f>
        <v/>
      </c>
      <c r="G1845" s="1" t="str">
        <f>IFERROR(INDEX(title!$B$2:$B$2049,MATCH($E1845,title!$C$2:$C$2049,0),1),"")</f>
        <v/>
      </c>
      <c r="H1845" s="1" t="str">
        <f>IFERROR(INDEX(title!$C$2:$C$2049,MATCH($E1845,title!$C$2:$C$2049,0),1),"")</f>
        <v/>
      </c>
      <c r="I1845" s="1" t="str">
        <f>IFERROR(INDEX(title!$D$2:$D$2049,MATCH($E1845,title!$C$2:$C$2049,0),1),"")</f>
        <v/>
      </c>
      <c r="J1845" s="1" t="str">
        <f>IFERROR(INDEX(title!$E$2:$E$2049,MATCH($E1845,title!$C$2:$C$2049,0),1),"")</f>
        <v/>
      </c>
      <c r="N1845" s="1" t="str">
        <f t="shared" si="198"/>
        <v/>
      </c>
      <c r="O1845" s="1" t="str">
        <f>IF(LENB(N1845),COUNTIF(N$4:N1845,"●"),"")</f>
        <v/>
      </c>
      <c r="P1845" s="1" t="str">
        <f t="shared" si="204"/>
        <v/>
      </c>
      <c r="Q1845" s="1" t="str">
        <f t="shared" si="199"/>
        <v/>
      </c>
      <c r="R1845" s="1" t="str">
        <f>IF(LEN(Q1845),SUM($Q$4:Q1845)-1,"")</f>
        <v/>
      </c>
      <c r="S1845" s="1" t="str">
        <f t="shared" si="200"/>
        <v/>
      </c>
      <c r="T1845" s="1" t="str">
        <f t="shared" si="201"/>
        <v/>
      </c>
      <c r="U1845" s="1" t="str">
        <f t="shared" si="202"/>
        <v/>
      </c>
      <c r="V1845" s="1" t="str">
        <f t="shared" si="203"/>
        <v/>
      </c>
      <c r="Z1845" s="1" t="str">
        <v/>
      </c>
    </row>
    <row r="1846" spans="5:26" x14ac:dyDescent="0.55000000000000004">
      <c r="E1846" s="1">
        <v>1842</v>
      </c>
      <c r="F1846" s="1" t="str">
        <f>IFERROR(INDEX(title!$A$2:$A$2049,MATCH($E1846,title!$C$2:$C$2049,0),1),"")</f>
        <v/>
      </c>
      <c r="G1846" s="1" t="str">
        <f>IFERROR(INDEX(title!$B$2:$B$2049,MATCH($E1846,title!$C$2:$C$2049,0),1),"")</f>
        <v/>
      </c>
      <c r="H1846" s="1" t="str">
        <f>IFERROR(INDEX(title!$C$2:$C$2049,MATCH($E1846,title!$C$2:$C$2049,0),1),"")</f>
        <v/>
      </c>
      <c r="I1846" s="1" t="str">
        <f>IFERROR(INDEX(title!$D$2:$D$2049,MATCH($E1846,title!$C$2:$C$2049,0),1),"")</f>
        <v/>
      </c>
      <c r="J1846" s="1" t="str">
        <f>IFERROR(INDEX(title!$E$2:$E$2049,MATCH($E1846,title!$C$2:$C$2049,0),1),"")</f>
        <v/>
      </c>
      <c r="N1846" s="1" t="str">
        <f t="shared" si="198"/>
        <v/>
      </c>
      <c r="O1846" s="1" t="str">
        <f>IF(LENB(N1846),COUNTIF(N$4:N1846,"●"),"")</f>
        <v/>
      </c>
      <c r="P1846" s="1" t="str">
        <f t="shared" si="204"/>
        <v/>
      </c>
      <c r="Q1846" s="1" t="str">
        <f t="shared" si="199"/>
        <v/>
      </c>
      <c r="R1846" s="1" t="str">
        <f>IF(LEN(Q1846),SUM($Q$4:Q1846)-1,"")</f>
        <v/>
      </c>
      <c r="S1846" s="1" t="str">
        <f t="shared" si="200"/>
        <v/>
      </c>
      <c r="T1846" s="1" t="str">
        <f t="shared" si="201"/>
        <v/>
      </c>
      <c r="U1846" s="1" t="str">
        <f t="shared" si="202"/>
        <v/>
      </c>
      <c r="V1846" s="1" t="str">
        <f t="shared" si="203"/>
        <v/>
      </c>
      <c r="Z1846" s="1" t="str">
        <v/>
      </c>
    </row>
    <row r="1847" spans="5:26" x14ac:dyDescent="0.55000000000000004">
      <c r="E1847" s="1">
        <v>1843</v>
      </c>
      <c r="F1847" s="1" t="str">
        <f>IFERROR(INDEX(title!$A$2:$A$2049,MATCH($E1847,title!$C$2:$C$2049,0),1),"")</f>
        <v/>
      </c>
      <c r="G1847" s="1" t="str">
        <f>IFERROR(INDEX(title!$B$2:$B$2049,MATCH($E1847,title!$C$2:$C$2049,0),1),"")</f>
        <v/>
      </c>
      <c r="H1847" s="1" t="str">
        <f>IFERROR(INDEX(title!$C$2:$C$2049,MATCH($E1847,title!$C$2:$C$2049,0),1),"")</f>
        <v/>
      </c>
      <c r="I1847" s="1" t="str">
        <f>IFERROR(INDEX(title!$D$2:$D$2049,MATCH($E1847,title!$C$2:$C$2049,0),1),"")</f>
        <v/>
      </c>
      <c r="J1847" s="1" t="str">
        <f>IFERROR(INDEX(title!$E$2:$E$2049,MATCH($E1847,title!$C$2:$C$2049,0),1),"")</f>
        <v/>
      </c>
      <c r="N1847" s="1" t="str">
        <f t="shared" si="198"/>
        <v/>
      </c>
      <c r="O1847" s="1" t="str">
        <f>IF(LENB(N1847),COUNTIF(N$4:N1847,"●"),"")</f>
        <v/>
      </c>
      <c r="P1847" s="1" t="str">
        <f t="shared" si="204"/>
        <v/>
      </c>
      <c r="Q1847" s="1" t="str">
        <f t="shared" si="199"/>
        <v/>
      </c>
      <c r="R1847" s="1" t="str">
        <f>IF(LEN(Q1847),SUM($Q$4:Q1847)-1,"")</f>
        <v/>
      </c>
      <c r="S1847" s="1" t="str">
        <f t="shared" si="200"/>
        <v/>
      </c>
      <c r="T1847" s="1" t="str">
        <f t="shared" si="201"/>
        <v/>
      </c>
      <c r="U1847" s="1" t="str">
        <f t="shared" si="202"/>
        <v/>
      </c>
      <c r="V1847" s="1" t="str">
        <f t="shared" si="203"/>
        <v/>
      </c>
      <c r="Z1847" s="1" t="str">
        <v/>
      </c>
    </row>
    <row r="1848" spans="5:26" x14ac:dyDescent="0.55000000000000004">
      <c r="E1848" s="1">
        <v>1844</v>
      </c>
      <c r="F1848" s="1" t="str">
        <f>IFERROR(INDEX(title!$A$2:$A$2049,MATCH($E1848,title!$C$2:$C$2049,0),1),"")</f>
        <v/>
      </c>
      <c r="G1848" s="1" t="str">
        <f>IFERROR(INDEX(title!$B$2:$B$2049,MATCH($E1848,title!$C$2:$C$2049,0),1),"")</f>
        <v/>
      </c>
      <c r="H1848" s="1" t="str">
        <f>IFERROR(INDEX(title!$C$2:$C$2049,MATCH($E1848,title!$C$2:$C$2049,0),1),"")</f>
        <v/>
      </c>
      <c r="I1848" s="1" t="str">
        <f>IFERROR(INDEX(title!$D$2:$D$2049,MATCH($E1848,title!$C$2:$C$2049,0),1),"")</f>
        <v/>
      </c>
      <c r="J1848" s="1" t="str">
        <f>IFERROR(INDEX(title!$E$2:$E$2049,MATCH($E1848,title!$C$2:$C$2049,0),1),"")</f>
        <v/>
      </c>
      <c r="N1848" s="1" t="str">
        <f t="shared" si="198"/>
        <v/>
      </c>
      <c r="O1848" s="1" t="str">
        <f>IF(LENB(N1848),COUNTIF(N$4:N1848,"●"),"")</f>
        <v/>
      </c>
      <c r="P1848" s="1" t="str">
        <f t="shared" si="204"/>
        <v/>
      </c>
      <c r="Q1848" s="1" t="str">
        <f t="shared" si="199"/>
        <v/>
      </c>
      <c r="R1848" s="1" t="str">
        <f>IF(LEN(Q1848),SUM($Q$4:Q1848)-1,"")</f>
        <v/>
      </c>
      <c r="S1848" s="1" t="str">
        <f t="shared" si="200"/>
        <v/>
      </c>
      <c r="T1848" s="1" t="str">
        <f t="shared" si="201"/>
        <v/>
      </c>
      <c r="U1848" s="1" t="str">
        <f t="shared" si="202"/>
        <v/>
      </c>
      <c r="V1848" s="1" t="str">
        <f t="shared" si="203"/>
        <v/>
      </c>
      <c r="Z1848" s="1" t="str">
        <v/>
      </c>
    </row>
    <row r="1849" spans="5:26" x14ac:dyDescent="0.55000000000000004">
      <c r="E1849" s="1">
        <v>1845</v>
      </c>
      <c r="F1849" s="1" t="str">
        <f>IFERROR(INDEX(title!$A$2:$A$2049,MATCH($E1849,title!$C$2:$C$2049,0),1),"")</f>
        <v/>
      </c>
      <c r="G1849" s="1" t="str">
        <f>IFERROR(INDEX(title!$B$2:$B$2049,MATCH($E1849,title!$C$2:$C$2049,0),1),"")</f>
        <v/>
      </c>
      <c r="H1849" s="1" t="str">
        <f>IFERROR(INDEX(title!$C$2:$C$2049,MATCH($E1849,title!$C$2:$C$2049,0),1),"")</f>
        <v/>
      </c>
      <c r="I1849" s="1" t="str">
        <f>IFERROR(INDEX(title!$D$2:$D$2049,MATCH($E1849,title!$C$2:$C$2049,0),1),"")</f>
        <v/>
      </c>
      <c r="J1849" s="1" t="str">
        <f>IFERROR(INDEX(title!$E$2:$E$2049,MATCH($E1849,title!$C$2:$C$2049,0),1),"")</f>
        <v/>
      </c>
      <c r="N1849" s="1" t="str">
        <f t="shared" si="198"/>
        <v/>
      </c>
      <c r="O1849" s="1" t="str">
        <f>IF(LENB(N1849),COUNTIF(N$4:N1849,"●"),"")</f>
        <v/>
      </c>
      <c r="P1849" s="1" t="str">
        <f t="shared" si="204"/>
        <v/>
      </c>
      <c r="Q1849" s="1" t="str">
        <f t="shared" si="199"/>
        <v/>
      </c>
      <c r="R1849" s="1" t="str">
        <f>IF(LEN(Q1849),SUM($Q$4:Q1849)-1,"")</f>
        <v/>
      </c>
      <c r="S1849" s="1" t="str">
        <f t="shared" si="200"/>
        <v/>
      </c>
      <c r="T1849" s="1" t="str">
        <f t="shared" si="201"/>
        <v/>
      </c>
      <c r="U1849" s="1" t="str">
        <f t="shared" si="202"/>
        <v/>
      </c>
      <c r="V1849" s="1" t="str">
        <f t="shared" si="203"/>
        <v/>
      </c>
      <c r="Z1849" s="1" t="str">
        <v/>
      </c>
    </row>
    <row r="1850" spans="5:26" x14ac:dyDescent="0.55000000000000004">
      <c r="E1850" s="1">
        <v>1846</v>
      </c>
      <c r="F1850" s="1" t="str">
        <f>IFERROR(INDEX(title!$A$2:$A$2049,MATCH($E1850,title!$C$2:$C$2049,0),1),"")</f>
        <v/>
      </c>
      <c r="G1850" s="1" t="str">
        <f>IFERROR(INDEX(title!$B$2:$B$2049,MATCH($E1850,title!$C$2:$C$2049,0),1),"")</f>
        <v/>
      </c>
      <c r="H1850" s="1" t="str">
        <f>IFERROR(INDEX(title!$C$2:$C$2049,MATCH($E1850,title!$C$2:$C$2049,0),1),"")</f>
        <v/>
      </c>
      <c r="I1850" s="1" t="str">
        <f>IFERROR(INDEX(title!$D$2:$D$2049,MATCH($E1850,title!$C$2:$C$2049,0),1),"")</f>
        <v/>
      </c>
      <c r="J1850" s="1" t="str">
        <f>IFERROR(INDEX(title!$E$2:$E$2049,MATCH($E1850,title!$C$2:$C$2049,0),1),"")</f>
        <v/>
      </c>
      <c r="N1850" s="1" t="str">
        <f t="shared" si="198"/>
        <v/>
      </c>
      <c r="O1850" s="1" t="str">
        <f>IF(LENB(N1850),COUNTIF(N$4:N1850,"●"),"")</f>
        <v/>
      </c>
      <c r="P1850" s="1" t="str">
        <f t="shared" si="204"/>
        <v/>
      </c>
      <c r="Q1850" s="1" t="str">
        <f t="shared" si="199"/>
        <v/>
      </c>
      <c r="R1850" s="1" t="str">
        <f>IF(LEN(Q1850),SUM($Q$4:Q1850)-1,"")</f>
        <v/>
      </c>
      <c r="S1850" s="1" t="str">
        <f t="shared" si="200"/>
        <v/>
      </c>
      <c r="T1850" s="1" t="str">
        <f t="shared" si="201"/>
        <v/>
      </c>
      <c r="U1850" s="1" t="str">
        <f t="shared" si="202"/>
        <v/>
      </c>
      <c r="V1850" s="1" t="str">
        <f t="shared" si="203"/>
        <v/>
      </c>
      <c r="Z1850" s="1" t="str">
        <v/>
      </c>
    </row>
    <row r="1851" spans="5:26" x14ac:dyDescent="0.55000000000000004">
      <c r="E1851" s="1">
        <v>1847</v>
      </c>
      <c r="F1851" s="1" t="str">
        <f>IFERROR(INDEX(title!$A$2:$A$2049,MATCH($E1851,title!$C$2:$C$2049,0),1),"")</f>
        <v/>
      </c>
      <c r="G1851" s="1" t="str">
        <f>IFERROR(INDEX(title!$B$2:$B$2049,MATCH($E1851,title!$C$2:$C$2049,0),1),"")</f>
        <v/>
      </c>
      <c r="H1851" s="1" t="str">
        <f>IFERROR(INDEX(title!$C$2:$C$2049,MATCH($E1851,title!$C$2:$C$2049,0),1),"")</f>
        <v/>
      </c>
      <c r="I1851" s="1" t="str">
        <f>IFERROR(INDEX(title!$D$2:$D$2049,MATCH($E1851,title!$C$2:$C$2049,0),1),"")</f>
        <v/>
      </c>
      <c r="J1851" s="1" t="str">
        <f>IFERROR(INDEX(title!$E$2:$E$2049,MATCH($E1851,title!$C$2:$C$2049,0),1),"")</f>
        <v/>
      </c>
      <c r="N1851" s="1" t="str">
        <f t="shared" si="198"/>
        <v/>
      </c>
      <c r="O1851" s="1" t="str">
        <f>IF(LENB(N1851),COUNTIF(N$4:N1851,"●"),"")</f>
        <v/>
      </c>
      <c r="P1851" s="1" t="str">
        <f t="shared" si="204"/>
        <v/>
      </c>
      <c r="Q1851" s="1" t="str">
        <f t="shared" si="199"/>
        <v/>
      </c>
      <c r="R1851" s="1" t="str">
        <f>IF(LEN(Q1851),SUM($Q$4:Q1851)-1,"")</f>
        <v/>
      </c>
      <c r="S1851" s="1" t="str">
        <f t="shared" si="200"/>
        <v/>
      </c>
      <c r="T1851" s="1" t="str">
        <f t="shared" si="201"/>
        <v/>
      </c>
      <c r="U1851" s="1" t="str">
        <f t="shared" si="202"/>
        <v/>
      </c>
      <c r="V1851" s="1" t="str">
        <f t="shared" si="203"/>
        <v/>
      </c>
      <c r="Z1851" s="1" t="str">
        <v/>
      </c>
    </row>
    <row r="1852" spans="5:26" x14ac:dyDescent="0.55000000000000004">
      <c r="E1852" s="1">
        <v>1848</v>
      </c>
      <c r="F1852" s="1" t="str">
        <f>IFERROR(INDEX(title!$A$2:$A$2049,MATCH($E1852,title!$C$2:$C$2049,0),1),"")</f>
        <v/>
      </c>
      <c r="G1852" s="1" t="str">
        <f>IFERROR(INDEX(title!$B$2:$B$2049,MATCH($E1852,title!$C$2:$C$2049,0),1),"")</f>
        <v/>
      </c>
      <c r="H1852" s="1" t="str">
        <f>IFERROR(INDEX(title!$C$2:$C$2049,MATCH($E1852,title!$C$2:$C$2049,0),1),"")</f>
        <v/>
      </c>
      <c r="I1852" s="1" t="str">
        <f>IFERROR(INDEX(title!$D$2:$D$2049,MATCH($E1852,title!$C$2:$C$2049,0),1),"")</f>
        <v/>
      </c>
      <c r="J1852" s="1" t="str">
        <f>IFERROR(INDEX(title!$E$2:$E$2049,MATCH($E1852,title!$C$2:$C$2049,0),1),"")</f>
        <v/>
      </c>
      <c r="N1852" s="1" t="str">
        <f t="shared" si="198"/>
        <v/>
      </c>
      <c r="O1852" s="1" t="str">
        <f>IF(LENB(N1852),COUNTIF(N$4:N1852,"●"),"")</f>
        <v/>
      </c>
      <c r="P1852" s="1" t="str">
        <f t="shared" si="204"/>
        <v/>
      </c>
      <c r="Q1852" s="1" t="str">
        <f t="shared" si="199"/>
        <v/>
      </c>
      <c r="R1852" s="1" t="str">
        <f>IF(LEN(Q1852),SUM($Q$4:Q1852)-1,"")</f>
        <v/>
      </c>
      <c r="S1852" s="1" t="str">
        <f t="shared" si="200"/>
        <v/>
      </c>
      <c r="T1852" s="1" t="str">
        <f t="shared" si="201"/>
        <v/>
      </c>
      <c r="U1852" s="1" t="str">
        <f t="shared" si="202"/>
        <v/>
      </c>
      <c r="V1852" s="1" t="str">
        <f t="shared" si="203"/>
        <v/>
      </c>
      <c r="Z1852" s="1" t="str">
        <v/>
      </c>
    </row>
    <row r="1853" spans="5:26" x14ac:dyDescent="0.55000000000000004">
      <c r="E1853" s="1">
        <v>1849</v>
      </c>
      <c r="F1853" s="1" t="str">
        <f>IFERROR(INDEX(title!$A$2:$A$2049,MATCH($E1853,title!$C$2:$C$2049,0),1),"")</f>
        <v/>
      </c>
      <c r="G1853" s="1" t="str">
        <f>IFERROR(INDEX(title!$B$2:$B$2049,MATCH($E1853,title!$C$2:$C$2049,0),1),"")</f>
        <v/>
      </c>
      <c r="H1853" s="1" t="str">
        <f>IFERROR(INDEX(title!$C$2:$C$2049,MATCH($E1853,title!$C$2:$C$2049,0),1),"")</f>
        <v/>
      </c>
      <c r="I1853" s="1" t="str">
        <f>IFERROR(INDEX(title!$D$2:$D$2049,MATCH($E1853,title!$C$2:$C$2049,0),1),"")</f>
        <v/>
      </c>
      <c r="J1853" s="1" t="str">
        <f>IFERROR(INDEX(title!$E$2:$E$2049,MATCH($E1853,title!$C$2:$C$2049,0),1),"")</f>
        <v/>
      </c>
      <c r="N1853" s="1" t="str">
        <f t="shared" si="198"/>
        <v/>
      </c>
      <c r="O1853" s="1" t="str">
        <f>IF(LENB(N1853),COUNTIF(N$4:N1853,"●"),"")</f>
        <v/>
      </c>
      <c r="P1853" s="1" t="str">
        <f t="shared" si="204"/>
        <v/>
      </c>
      <c r="Q1853" s="1" t="str">
        <f t="shared" si="199"/>
        <v/>
      </c>
      <c r="R1853" s="1" t="str">
        <f>IF(LEN(Q1853),SUM($Q$4:Q1853)-1,"")</f>
        <v/>
      </c>
      <c r="S1853" s="1" t="str">
        <f t="shared" si="200"/>
        <v/>
      </c>
      <c r="T1853" s="1" t="str">
        <f t="shared" si="201"/>
        <v/>
      </c>
      <c r="U1853" s="1" t="str">
        <f t="shared" si="202"/>
        <v/>
      </c>
      <c r="V1853" s="1" t="str">
        <f t="shared" si="203"/>
        <v/>
      </c>
      <c r="Z1853" s="1" t="str">
        <v/>
      </c>
    </row>
    <row r="1854" spans="5:26" x14ac:dyDescent="0.55000000000000004">
      <c r="E1854" s="1">
        <v>1850</v>
      </c>
      <c r="F1854" s="1" t="str">
        <f>IFERROR(INDEX(title!$A$2:$A$2049,MATCH($E1854,title!$C$2:$C$2049,0),1),"")</f>
        <v/>
      </c>
      <c r="G1854" s="1" t="str">
        <f>IFERROR(INDEX(title!$B$2:$B$2049,MATCH($E1854,title!$C$2:$C$2049,0),1),"")</f>
        <v/>
      </c>
      <c r="H1854" s="1" t="str">
        <f>IFERROR(INDEX(title!$C$2:$C$2049,MATCH($E1854,title!$C$2:$C$2049,0),1),"")</f>
        <v/>
      </c>
      <c r="I1854" s="1" t="str">
        <f>IFERROR(INDEX(title!$D$2:$D$2049,MATCH($E1854,title!$C$2:$C$2049,0),1),"")</f>
        <v/>
      </c>
      <c r="J1854" s="1" t="str">
        <f>IFERROR(INDEX(title!$E$2:$E$2049,MATCH($E1854,title!$C$2:$C$2049,0),1),"")</f>
        <v/>
      </c>
      <c r="N1854" s="1" t="str">
        <f t="shared" si="198"/>
        <v/>
      </c>
      <c r="O1854" s="1" t="str">
        <f>IF(LENB(N1854),COUNTIF(N$4:N1854,"●"),"")</f>
        <v/>
      </c>
      <c r="P1854" s="1" t="str">
        <f t="shared" si="204"/>
        <v/>
      </c>
      <c r="Q1854" s="1" t="str">
        <f t="shared" si="199"/>
        <v/>
      </c>
      <c r="R1854" s="1" t="str">
        <f>IF(LEN(Q1854),SUM($Q$4:Q1854)-1,"")</f>
        <v/>
      </c>
      <c r="S1854" s="1" t="str">
        <f t="shared" si="200"/>
        <v/>
      </c>
      <c r="T1854" s="1" t="str">
        <f t="shared" si="201"/>
        <v/>
      </c>
      <c r="U1854" s="1" t="str">
        <f t="shared" si="202"/>
        <v/>
      </c>
      <c r="V1854" s="1" t="str">
        <f t="shared" si="203"/>
        <v/>
      </c>
      <c r="Z1854" s="1" t="str">
        <v/>
      </c>
    </row>
    <row r="1855" spans="5:26" x14ac:dyDescent="0.55000000000000004">
      <c r="E1855" s="1">
        <v>1851</v>
      </c>
      <c r="F1855" s="1" t="str">
        <f>IFERROR(INDEX(title!$A$2:$A$2049,MATCH($E1855,title!$C$2:$C$2049,0),1),"")</f>
        <v/>
      </c>
      <c r="G1855" s="1" t="str">
        <f>IFERROR(INDEX(title!$B$2:$B$2049,MATCH($E1855,title!$C$2:$C$2049,0),1),"")</f>
        <v/>
      </c>
      <c r="H1855" s="1" t="str">
        <f>IFERROR(INDEX(title!$C$2:$C$2049,MATCH($E1855,title!$C$2:$C$2049,0),1),"")</f>
        <v/>
      </c>
      <c r="I1855" s="1" t="str">
        <f>IFERROR(INDEX(title!$D$2:$D$2049,MATCH($E1855,title!$C$2:$C$2049,0),1),"")</f>
        <v/>
      </c>
      <c r="J1855" s="1" t="str">
        <f>IFERROR(INDEX(title!$E$2:$E$2049,MATCH($E1855,title!$C$2:$C$2049,0),1),"")</f>
        <v/>
      </c>
      <c r="N1855" s="1" t="str">
        <f t="shared" si="198"/>
        <v/>
      </c>
      <c r="O1855" s="1" t="str">
        <f>IF(LENB(N1855),COUNTIF(N$4:N1855,"●"),"")</f>
        <v/>
      </c>
      <c r="P1855" s="1" t="str">
        <f t="shared" si="204"/>
        <v/>
      </c>
      <c r="Q1855" s="1" t="str">
        <f t="shared" si="199"/>
        <v/>
      </c>
      <c r="R1855" s="1" t="str">
        <f>IF(LEN(Q1855),SUM($Q$4:Q1855)-1,"")</f>
        <v/>
      </c>
      <c r="S1855" s="1" t="str">
        <f t="shared" si="200"/>
        <v/>
      </c>
      <c r="T1855" s="1" t="str">
        <f t="shared" si="201"/>
        <v/>
      </c>
      <c r="U1855" s="1" t="str">
        <f t="shared" si="202"/>
        <v/>
      </c>
      <c r="V1855" s="1" t="str">
        <f t="shared" si="203"/>
        <v/>
      </c>
      <c r="Z1855" s="1" t="str">
        <v/>
      </c>
    </row>
    <row r="1856" spans="5:26" x14ac:dyDescent="0.55000000000000004">
      <c r="E1856" s="1">
        <v>1852</v>
      </c>
      <c r="F1856" s="1" t="str">
        <f>IFERROR(INDEX(title!$A$2:$A$2049,MATCH($E1856,title!$C$2:$C$2049,0),1),"")</f>
        <v/>
      </c>
      <c r="G1856" s="1" t="str">
        <f>IFERROR(INDEX(title!$B$2:$B$2049,MATCH($E1856,title!$C$2:$C$2049,0),1),"")</f>
        <v/>
      </c>
      <c r="H1856" s="1" t="str">
        <f>IFERROR(INDEX(title!$C$2:$C$2049,MATCH($E1856,title!$C$2:$C$2049,0),1),"")</f>
        <v/>
      </c>
      <c r="I1856" s="1" t="str">
        <f>IFERROR(INDEX(title!$D$2:$D$2049,MATCH($E1856,title!$C$2:$C$2049,0),1),"")</f>
        <v/>
      </c>
      <c r="J1856" s="1" t="str">
        <f>IFERROR(INDEX(title!$E$2:$E$2049,MATCH($E1856,title!$C$2:$C$2049,0),1),"")</f>
        <v/>
      </c>
      <c r="N1856" s="1" t="str">
        <f t="shared" si="198"/>
        <v/>
      </c>
      <c r="O1856" s="1" t="str">
        <f>IF(LENB(N1856),COUNTIF(N$4:N1856,"●"),"")</f>
        <v/>
      </c>
      <c r="P1856" s="1" t="str">
        <f t="shared" si="204"/>
        <v/>
      </c>
      <c r="Q1856" s="1" t="str">
        <f t="shared" si="199"/>
        <v/>
      </c>
      <c r="R1856" s="1" t="str">
        <f>IF(LEN(Q1856),SUM($Q$4:Q1856)-1,"")</f>
        <v/>
      </c>
      <c r="S1856" s="1" t="str">
        <f t="shared" si="200"/>
        <v/>
      </c>
      <c r="T1856" s="1" t="str">
        <f t="shared" si="201"/>
        <v/>
      </c>
      <c r="U1856" s="1" t="str">
        <f t="shared" si="202"/>
        <v/>
      </c>
      <c r="V1856" s="1" t="str">
        <f t="shared" si="203"/>
        <v/>
      </c>
      <c r="Z1856" s="1" t="str">
        <v/>
      </c>
    </row>
    <row r="1857" spans="5:26" x14ac:dyDescent="0.55000000000000004">
      <c r="E1857" s="1">
        <v>1853</v>
      </c>
      <c r="F1857" s="1" t="str">
        <f>IFERROR(INDEX(title!$A$2:$A$2049,MATCH($E1857,title!$C$2:$C$2049,0),1),"")</f>
        <v/>
      </c>
      <c r="G1857" s="1" t="str">
        <f>IFERROR(INDEX(title!$B$2:$B$2049,MATCH($E1857,title!$C$2:$C$2049,0),1),"")</f>
        <v/>
      </c>
      <c r="H1857" s="1" t="str">
        <f>IFERROR(INDEX(title!$C$2:$C$2049,MATCH($E1857,title!$C$2:$C$2049,0),1),"")</f>
        <v/>
      </c>
      <c r="I1857" s="1" t="str">
        <f>IFERROR(INDEX(title!$D$2:$D$2049,MATCH($E1857,title!$C$2:$C$2049,0),1),"")</f>
        <v/>
      </c>
      <c r="J1857" s="1" t="str">
        <f>IFERROR(INDEX(title!$E$2:$E$2049,MATCH($E1857,title!$C$2:$C$2049,0),1),"")</f>
        <v/>
      </c>
      <c r="N1857" s="1" t="str">
        <f t="shared" si="198"/>
        <v/>
      </c>
      <c r="O1857" s="1" t="str">
        <f>IF(LENB(N1857),COUNTIF(N$4:N1857,"●"),"")</f>
        <v/>
      </c>
      <c r="P1857" s="1" t="str">
        <f t="shared" si="204"/>
        <v/>
      </c>
      <c r="Q1857" s="1" t="str">
        <f t="shared" si="199"/>
        <v/>
      </c>
      <c r="R1857" s="1" t="str">
        <f>IF(LEN(Q1857),SUM($Q$4:Q1857)-1,"")</f>
        <v/>
      </c>
      <c r="S1857" s="1" t="str">
        <f t="shared" si="200"/>
        <v/>
      </c>
      <c r="T1857" s="1" t="str">
        <f t="shared" si="201"/>
        <v/>
      </c>
      <c r="U1857" s="1" t="str">
        <f t="shared" si="202"/>
        <v/>
      </c>
      <c r="V1857" s="1" t="str">
        <f t="shared" si="203"/>
        <v/>
      </c>
      <c r="Z1857" s="1" t="str">
        <v/>
      </c>
    </row>
    <row r="1858" spans="5:26" x14ac:dyDescent="0.55000000000000004">
      <c r="E1858" s="1">
        <v>1854</v>
      </c>
      <c r="F1858" s="1" t="str">
        <f>IFERROR(INDEX(title!$A$2:$A$2049,MATCH($E1858,title!$C$2:$C$2049,0),1),"")</f>
        <v/>
      </c>
      <c r="G1858" s="1" t="str">
        <f>IFERROR(INDEX(title!$B$2:$B$2049,MATCH($E1858,title!$C$2:$C$2049,0),1),"")</f>
        <v/>
      </c>
      <c r="H1858" s="1" t="str">
        <f>IFERROR(INDEX(title!$C$2:$C$2049,MATCH($E1858,title!$C$2:$C$2049,0),1),"")</f>
        <v/>
      </c>
      <c r="I1858" s="1" t="str">
        <f>IFERROR(INDEX(title!$D$2:$D$2049,MATCH($E1858,title!$C$2:$C$2049,0),1),"")</f>
        <v/>
      </c>
      <c r="J1858" s="1" t="str">
        <f>IFERROR(INDEX(title!$E$2:$E$2049,MATCH($E1858,title!$C$2:$C$2049,0),1),"")</f>
        <v/>
      </c>
      <c r="N1858" s="1" t="str">
        <f t="shared" si="198"/>
        <v/>
      </c>
      <c r="O1858" s="1" t="str">
        <f>IF(LENB(N1858),COUNTIF(N$4:N1858,"●"),"")</f>
        <v/>
      </c>
      <c r="P1858" s="1" t="str">
        <f t="shared" si="204"/>
        <v/>
      </c>
      <c r="Q1858" s="1" t="str">
        <f t="shared" si="199"/>
        <v/>
      </c>
      <c r="R1858" s="1" t="str">
        <f>IF(LEN(Q1858),SUM($Q$4:Q1858)-1,"")</f>
        <v/>
      </c>
      <c r="S1858" s="1" t="str">
        <f t="shared" si="200"/>
        <v/>
      </c>
      <c r="T1858" s="1" t="str">
        <f t="shared" si="201"/>
        <v/>
      </c>
      <c r="U1858" s="1" t="str">
        <f t="shared" si="202"/>
        <v/>
      </c>
      <c r="V1858" s="1" t="str">
        <f t="shared" si="203"/>
        <v/>
      </c>
      <c r="Z1858" s="1" t="str">
        <v/>
      </c>
    </row>
    <row r="1859" spans="5:26" x14ac:dyDescent="0.55000000000000004">
      <c r="E1859" s="1">
        <v>1855</v>
      </c>
      <c r="F1859" s="1" t="str">
        <f>IFERROR(INDEX(title!$A$2:$A$2049,MATCH($E1859,title!$C$2:$C$2049,0),1),"")</f>
        <v/>
      </c>
      <c r="G1859" s="1" t="str">
        <f>IFERROR(INDEX(title!$B$2:$B$2049,MATCH($E1859,title!$C$2:$C$2049,0),1),"")</f>
        <v/>
      </c>
      <c r="H1859" s="1" t="str">
        <f>IFERROR(INDEX(title!$C$2:$C$2049,MATCH($E1859,title!$C$2:$C$2049,0),1),"")</f>
        <v/>
      </c>
      <c r="I1859" s="1" t="str">
        <f>IFERROR(INDEX(title!$D$2:$D$2049,MATCH($E1859,title!$C$2:$C$2049,0),1),"")</f>
        <v/>
      </c>
      <c r="J1859" s="1" t="str">
        <f>IFERROR(INDEX(title!$E$2:$E$2049,MATCH($E1859,title!$C$2:$C$2049,0),1),"")</f>
        <v/>
      </c>
      <c r="N1859" s="1" t="str">
        <f t="shared" si="198"/>
        <v/>
      </c>
      <c r="O1859" s="1" t="str">
        <f>IF(LENB(N1859),COUNTIF(N$4:N1859,"●"),"")</f>
        <v/>
      </c>
      <c r="P1859" s="1" t="str">
        <f t="shared" si="204"/>
        <v/>
      </c>
      <c r="Q1859" s="1" t="str">
        <f t="shared" si="199"/>
        <v/>
      </c>
      <c r="R1859" s="1" t="str">
        <f>IF(LEN(Q1859),SUM($Q$4:Q1859)-1,"")</f>
        <v/>
      </c>
      <c r="S1859" s="1" t="str">
        <f t="shared" si="200"/>
        <v/>
      </c>
      <c r="T1859" s="1" t="str">
        <f t="shared" si="201"/>
        <v/>
      </c>
      <c r="U1859" s="1" t="str">
        <f t="shared" si="202"/>
        <v/>
      </c>
      <c r="V1859" s="1" t="str">
        <f t="shared" si="203"/>
        <v/>
      </c>
      <c r="Z1859" s="1" t="str">
        <v/>
      </c>
    </row>
    <row r="1860" spans="5:26" x14ac:dyDescent="0.55000000000000004">
      <c r="E1860" s="1">
        <v>1856</v>
      </c>
      <c r="F1860" s="1" t="str">
        <f>IFERROR(INDEX(title!$A$2:$A$2049,MATCH($E1860,title!$C$2:$C$2049,0),1),"")</f>
        <v/>
      </c>
      <c r="G1860" s="1" t="str">
        <f>IFERROR(INDEX(title!$B$2:$B$2049,MATCH($E1860,title!$C$2:$C$2049,0),1),"")</f>
        <v/>
      </c>
      <c r="H1860" s="1" t="str">
        <f>IFERROR(INDEX(title!$C$2:$C$2049,MATCH($E1860,title!$C$2:$C$2049,0),1),"")</f>
        <v/>
      </c>
      <c r="I1860" s="1" t="str">
        <f>IFERROR(INDEX(title!$D$2:$D$2049,MATCH($E1860,title!$C$2:$C$2049,0),1),"")</f>
        <v/>
      </c>
      <c r="J1860" s="1" t="str">
        <f>IFERROR(INDEX(title!$E$2:$E$2049,MATCH($E1860,title!$C$2:$C$2049,0),1),"")</f>
        <v/>
      </c>
      <c r="N1860" s="1" t="str">
        <f t="shared" ref="N1860:N1923" si="205">IF(AND(LENB(H1860),0&lt;H1860,LENB(I1860),0&lt;I1860),"●","")</f>
        <v/>
      </c>
      <c r="O1860" s="1" t="str">
        <f>IF(LENB(N1860),COUNTIF(N$4:N1860,"●"),"")</f>
        <v/>
      </c>
      <c r="P1860" s="1" t="str">
        <f t="shared" si="204"/>
        <v/>
      </c>
      <c r="Q1860" s="1" t="str">
        <f t="shared" ref="Q1860:Q1923" si="206">IF(LEN(G1860),1,"")</f>
        <v/>
      </c>
      <c r="R1860" s="1" t="str">
        <f>IF(LEN(Q1860),SUM($Q$4:Q1860)-1,"")</f>
        <v/>
      </c>
      <c r="S1860" s="1" t="str">
        <f t="shared" ref="S1860:S1923" si="207">IF(LENB($P1860),IF(COUNTIF($B$34,"*[*"),REPLACE($B$34,FIND("[",$B$34),2,"["&amp;$R1860&amp;"]"),$B$34),"")</f>
        <v/>
      </c>
      <c r="T1860" s="1" t="str">
        <f t="shared" ref="T1860:T1923" si="208">IF(LENB($P1860),$S1860&amp;"."&amp;T$2&amp;CHAR(9)&amp;$B$8&amp;" "&amp;H1860&amp;$B$9&amp;CHAR(9)&amp;$B$7&amp;T$3,"")</f>
        <v/>
      </c>
      <c r="U1860" s="1" t="str">
        <f t="shared" ref="U1860:U1923" si="209">IF(LENB($P1860),$S1860&amp;"."&amp;U$2&amp;CHAR(9)&amp;$B$8&amp;" "&amp;I1860&amp;$B$9&amp;CHAR(9)&amp;$B$7&amp;U$3,"")</f>
        <v/>
      </c>
      <c r="V1860" s="1" t="str">
        <f t="shared" ref="V1860:V1923" si="210">IF(LENB($P1860),$S1860&amp;"."&amp;V$2&amp;CHAR(9)&amp;$B$8&amp;" "&amp;J1860&amp;$B$9&amp;CHAR(9)&amp;$B$7&amp;V$3,"")</f>
        <v/>
      </c>
      <c r="Z1860" s="1" t="str">
        <v/>
      </c>
    </row>
    <row r="1861" spans="5:26" x14ac:dyDescent="0.55000000000000004">
      <c r="E1861" s="1">
        <v>1857</v>
      </c>
      <c r="F1861" s="1" t="str">
        <f>IFERROR(INDEX(title!$A$2:$A$2049,MATCH($E1861,title!$C$2:$C$2049,0),1),"")</f>
        <v/>
      </c>
      <c r="G1861" s="1" t="str">
        <f>IFERROR(INDEX(title!$B$2:$B$2049,MATCH($E1861,title!$C$2:$C$2049,0),1),"")</f>
        <v/>
      </c>
      <c r="H1861" s="1" t="str">
        <f>IFERROR(INDEX(title!$C$2:$C$2049,MATCH($E1861,title!$C$2:$C$2049,0),1),"")</f>
        <v/>
      </c>
      <c r="I1861" s="1" t="str">
        <f>IFERROR(INDEX(title!$D$2:$D$2049,MATCH($E1861,title!$C$2:$C$2049,0),1),"")</f>
        <v/>
      </c>
      <c r="J1861" s="1" t="str">
        <f>IFERROR(INDEX(title!$E$2:$E$2049,MATCH($E1861,title!$C$2:$C$2049,0),1),"")</f>
        <v/>
      </c>
      <c r="N1861" s="1" t="str">
        <f t="shared" si="205"/>
        <v/>
      </c>
      <c r="O1861" s="1" t="str">
        <f>IF(LENB(N1861),COUNTIF(N$4:N1861,"●"),"")</f>
        <v/>
      </c>
      <c r="P1861" s="1" t="str">
        <f t="shared" ref="P1861:P1924" si="211">IF(AND(LENB(O1861),LENB($B$4),LENB($B$5)),$B$4+$B$5*(O1861),"")</f>
        <v/>
      </c>
      <c r="Q1861" s="1" t="str">
        <f t="shared" si="206"/>
        <v/>
      </c>
      <c r="R1861" s="1" t="str">
        <f>IF(LEN(Q1861),SUM($Q$4:Q1861)-1,"")</f>
        <v/>
      </c>
      <c r="S1861" s="1" t="str">
        <f t="shared" si="207"/>
        <v/>
      </c>
      <c r="T1861" s="1" t="str">
        <f t="shared" si="208"/>
        <v/>
      </c>
      <c r="U1861" s="1" t="str">
        <f t="shared" si="209"/>
        <v/>
      </c>
      <c r="V1861" s="1" t="str">
        <f t="shared" si="210"/>
        <v/>
      </c>
      <c r="Z1861" s="1" t="str">
        <v/>
      </c>
    </row>
    <row r="1862" spans="5:26" x14ac:dyDescent="0.55000000000000004">
      <c r="E1862" s="1">
        <v>1858</v>
      </c>
      <c r="F1862" s="1" t="str">
        <f>IFERROR(INDEX(title!$A$2:$A$2049,MATCH($E1862,title!$C$2:$C$2049,0),1),"")</f>
        <v/>
      </c>
      <c r="G1862" s="1" t="str">
        <f>IFERROR(INDEX(title!$B$2:$B$2049,MATCH($E1862,title!$C$2:$C$2049,0),1),"")</f>
        <v/>
      </c>
      <c r="H1862" s="1" t="str">
        <f>IFERROR(INDEX(title!$C$2:$C$2049,MATCH($E1862,title!$C$2:$C$2049,0),1),"")</f>
        <v/>
      </c>
      <c r="I1862" s="1" t="str">
        <f>IFERROR(INDEX(title!$D$2:$D$2049,MATCH($E1862,title!$C$2:$C$2049,0),1),"")</f>
        <v/>
      </c>
      <c r="J1862" s="1" t="str">
        <f>IFERROR(INDEX(title!$E$2:$E$2049,MATCH($E1862,title!$C$2:$C$2049,0),1),"")</f>
        <v/>
      </c>
      <c r="N1862" s="1" t="str">
        <f t="shared" si="205"/>
        <v/>
      </c>
      <c r="O1862" s="1" t="str">
        <f>IF(LENB(N1862),COUNTIF(N$4:N1862,"●"),"")</f>
        <v/>
      </c>
      <c r="P1862" s="1" t="str">
        <f t="shared" si="211"/>
        <v/>
      </c>
      <c r="Q1862" s="1" t="str">
        <f t="shared" si="206"/>
        <v/>
      </c>
      <c r="R1862" s="1" t="str">
        <f>IF(LEN(Q1862),SUM($Q$4:Q1862)-1,"")</f>
        <v/>
      </c>
      <c r="S1862" s="1" t="str">
        <f t="shared" si="207"/>
        <v/>
      </c>
      <c r="T1862" s="1" t="str">
        <f t="shared" si="208"/>
        <v/>
      </c>
      <c r="U1862" s="1" t="str">
        <f t="shared" si="209"/>
        <v/>
      </c>
      <c r="V1862" s="1" t="str">
        <f t="shared" si="210"/>
        <v/>
      </c>
      <c r="Z1862" s="1" t="str">
        <v/>
      </c>
    </row>
    <row r="1863" spans="5:26" x14ac:dyDescent="0.55000000000000004">
      <c r="E1863" s="1">
        <v>1859</v>
      </c>
      <c r="F1863" s="1" t="str">
        <f>IFERROR(INDEX(title!$A$2:$A$2049,MATCH($E1863,title!$C$2:$C$2049,0),1),"")</f>
        <v/>
      </c>
      <c r="G1863" s="1" t="str">
        <f>IFERROR(INDEX(title!$B$2:$B$2049,MATCH($E1863,title!$C$2:$C$2049,0),1),"")</f>
        <v/>
      </c>
      <c r="H1863" s="1" t="str">
        <f>IFERROR(INDEX(title!$C$2:$C$2049,MATCH($E1863,title!$C$2:$C$2049,0),1),"")</f>
        <v/>
      </c>
      <c r="I1863" s="1" t="str">
        <f>IFERROR(INDEX(title!$D$2:$D$2049,MATCH($E1863,title!$C$2:$C$2049,0),1),"")</f>
        <v/>
      </c>
      <c r="J1863" s="1" t="str">
        <f>IFERROR(INDEX(title!$E$2:$E$2049,MATCH($E1863,title!$C$2:$C$2049,0),1),"")</f>
        <v/>
      </c>
      <c r="N1863" s="1" t="str">
        <f t="shared" si="205"/>
        <v/>
      </c>
      <c r="O1863" s="1" t="str">
        <f>IF(LENB(N1863),COUNTIF(N$4:N1863,"●"),"")</f>
        <v/>
      </c>
      <c r="P1863" s="1" t="str">
        <f t="shared" si="211"/>
        <v/>
      </c>
      <c r="Q1863" s="1" t="str">
        <f t="shared" si="206"/>
        <v/>
      </c>
      <c r="R1863" s="1" t="str">
        <f>IF(LEN(Q1863),SUM($Q$4:Q1863)-1,"")</f>
        <v/>
      </c>
      <c r="S1863" s="1" t="str">
        <f t="shared" si="207"/>
        <v/>
      </c>
      <c r="T1863" s="1" t="str">
        <f t="shared" si="208"/>
        <v/>
      </c>
      <c r="U1863" s="1" t="str">
        <f t="shared" si="209"/>
        <v/>
      </c>
      <c r="V1863" s="1" t="str">
        <f t="shared" si="210"/>
        <v/>
      </c>
      <c r="Z1863" s="1" t="str">
        <v/>
      </c>
    </row>
    <row r="1864" spans="5:26" x14ac:dyDescent="0.55000000000000004">
      <c r="E1864" s="1">
        <v>1860</v>
      </c>
      <c r="F1864" s="1" t="str">
        <f>IFERROR(INDEX(title!$A$2:$A$2049,MATCH($E1864,title!$C$2:$C$2049,0),1),"")</f>
        <v/>
      </c>
      <c r="G1864" s="1" t="str">
        <f>IFERROR(INDEX(title!$B$2:$B$2049,MATCH($E1864,title!$C$2:$C$2049,0),1),"")</f>
        <v/>
      </c>
      <c r="H1864" s="1" t="str">
        <f>IFERROR(INDEX(title!$C$2:$C$2049,MATCH($E1864,title!$C$2:$C$2049,0),1),"")</f>
        <v/>
      </c>
      <c r="I1864" s="1" t="str">
        <f>IFERROR(INDEX(title!$D$2:$D$2049,MATCH($E1864,title!$C$2:$C$2049,0),1),"")</f>
        <v/>
      </c>
      <c r="J1864" s="1" t="str">
        <f>IFERROR(INDEX(title!$E$2:$E$2049,MATCH($E1864,title!$C$2:$C$2049,0),1),"")</f>
        <v/>
      </c>
      <c r="N1864" s="1" t="str">
        <f t="shared" si="205"/>
        <v/>
      </c>
      <c r="O1864" s="1" t="str">
        <f>IF(LENB(N1864),COUNTIF(N$4:N1864,"●"),"")</f>
        <v/>
      </c>
      <c r="P1864" s="1" t="str">
        <f t="shared" si="211"/>
        <v/>
      </c>
      <c r="Q1864" s="1" t="str">
        <f t="shared" si="206"/>
        <v/>
      </c>
      <c r="R1864" s="1" t="str">
        <f>IF(LEN(Q1864),SUM($Q$4:Q1864)-1,"")</f>
        <v/>
      </c>
      <c r="S1864" s="1" t="str">
        <f t="shared" si="207"/>
        <v/>
      </c>
      <c r="T1864" s="1" t="str">
        <f t="shared" si="208"/>
        <v/>
      </c>
      <c r="U1864" s="1" t="str">
        <f t="shared" si="209"/>
        <v/>
      </c>
      <c r="V1864" s="1" t="str">
        <f t="shared" si="210"/>
        <v/>
      </c>
      <c r="Z1864" s="1" t="str">
        <v/>
      </c>
    </row>
    <row r="1865" spans="5:26" x14ac:dyDescent="0.55000000000000004">
      <c r="E1865" s="1">
        <v>1861</v>
      </c>
      <c r="F1865" s="1" t="str">
        <f>IFERROR(INDEX(title!$A$2:$A$2049,MATCH($E1865,title!$C$2:$C$2049,0),1),"")</f>
        <v/>
      </c>
      <c r="G1865" s="1" t="str">
        <f>IFERROR(INDEX(title!$B$2:$B$2049,MATCH($E1865,title!$C$2:$C$2049,0),1),"")</f>
        <v/>
      </c>
      <c r="H1865" s="1" t="str">
        <f>IFERROR(INDEX(title!$C$2:$C$2049,MATCH($E1865,title!$C$2:$C$2049,0),1),"")</f>
        <v/>
      </c>
      <c r="I1865" s="1" t="str">
        <f>IFERROR(INDEX(title!$D$2:$D$2049,MATCH($E1865,title!$C$2:$C$2049,0),1),"")</f>
        <v/>
      </c>
      <c r="J1865" s="1" t="str">
        <f>IFERROR(INDEX(title!$E$2:$E$2049,MATCH($E1865,title!$C$2:$C$2049,0),1),"")</f>
        <v/>
      </c>
      <c r="N1865" s="1" t="str">
        <f t="shared" si="205"/>
        <v/>
      </c>
      <c r="O1865" s="1" t="str">
        <f>IF(LENB(N1865),COUNTIF(N$4:N1865,"●"),"")</f>
        <v/>
      </c>
      <c r="P1865" s="1" t="str">
        <f t="shared" si="211"/>
        <v/>
      </c>
      <c r="Q1865" s="1" t="str">
        <f t="shared" si="206"/>
        <v/>
      </c>
      <c r="R1865" s="1" t="str">
        <f>IF(LEN(Q1865),SUM($Q$4:Q1865)-1,"")</f>
        <v/>
      </c>
      <c r="S1865" s="1" t="str">
        <f t="shared" si="207"/>
        <v/>
      </c>
      <c r="T1865" s="1" t="str">
        <f t="shared" si="208"/>
        <v/>
      </c>
      <c r="U1865" s="1" t="str">
        <f t="shared" si="209"/>
        <v/>
      </c>
      <c r="V1865" s="1" t="str">
        <f t="shared" si="210"/>
        <v/>
      </c>
      <c r="Z1865" s="1" t="str">
        <v/>
      </c>
    </row>
    <row r="1866" spans="5:26" x14ac:dyDescent="0.55000000000000004">
      <c r="E1866" s="1">
        <v>1862</v>
      </c>
      <c r="F1866" s="1" t="str">
        <f>IFERROR(INDEX(title!$A$2:$A$2049,MATCH($E1866,title!$C$2:$C$2049,0),1),"")</f>
        <v/>
      </c>
      <c r="G1866" s="1" t="str">
        <f>IFERROR(INDEX(title!$B$2:$B$2049,MATCH($E1866,title!$C$2:$C$2049,0),1),"")</f>
        <v/>
      </c>
      <c r="H1866" s="1" t="str">
        <f>IFERROR(INDEX(title!$C$2:$C$2049,MATCH($E1866,title!$C$2:$C$2049,0),1),"")</f>
        <v/>
      </c>
      <c r="I1866" s="1" t="str">
        <f>IFERROR(INDEX(title!$D$2:$D$2049,MATCH($E1866,title!$C$2:$C$2049,0),1),"")</f>
        <v/>
      </c>
      <c r="J1866" s="1" t="str">
        <f>IFERROR(INDEX(title!$E$2:$E$2049,MATCH($E1866,title!$C$2:$C$2049,0),1),"")</f>
        <v/>
      </c>
      <c r="N1866" s="1" t="str">
        <f t="shared" si="205"/>
        <v/>
      </c>
      <c r="O1866" s="1" t="str">
        <f>IF(LENB(N1866),COUNTIF(N$4:N1866,"●"),"")</f>
        <v/>
      </c>
      <c r="P1866" s="1" t="str">
        <f t="shared" si="211"/>
        <v/>
      </c>
      <c r="Q1866" s="1" t="str">
        <f t="shared" si="206"/>
        <v/>
      </c>
      <c r="R1866" s="1" t="str">
        <f>IF(LEN(Q1866),SUM($Q$4:Q1866)-1,"")</f>
        <v/>
      </c>
      <c r="S1866" s="1" t="str">
        <f t="shared" si="207"/>
        <v/>
      </c>
      <c r="T1866" s="1" t="str">
        <f t="shared" si="208"/>
        <v/>
      </c>
      <c r="U1866" s="1" t="str">
        <f t="shared" si="209"/>
        <v/>
      </c>
      <c r="V1866" s="1" t="str">
        <f t="shared" si="210"/>
        <v/>
      </c>
      <c r="Z1866" s="1" t="str">
        <v/>
      </c>
    </row>
    <row r="1867" spans="5:26" x14ac:dyDescent="0.55000000000000004">
      <c r="E1867" s="1">
        <v>1863</v>
      </c>
      <c r="F1867" s="1" t="str">
        <f>IFERROR(INDEX(title!$A$2:$A$2049,MATCH($E1867,title!$C$2:$C$2049,0),1),"")</f>
        <v/>
      </c>
      <c r="G1867" s="1" t="str">
        <f>IFERROR(INDEX(title!$B$2:$B$2049,MATCH($E1867,title!$C$2:$C$2049,0),1),"")</f>
        <v/>
      </c>
      <c r="H1867" s="1" t="str">
        <f>IFERROR(INDEX(title!$C$2:$C$2049,MATCH($E1867,title!$C$2:$C$2049,0),1),"")</f>
        <v/>
      </c>
      <c r="I1867" s="1" t="str">
        <f>IFERROR(INDEX(title!$D$2:$D$2049,MATCH($E1867,title!$C$2:$C$2049,0),1),"")</f>
        <v/>
      </c>
      <c r="J1867" s="1" t="str">
        <f>IFERROR(INDEX(title!$E$2:$E$2049,MATCH($E1867,title!$C$2:$C$2049,0),1),"")</f>
        <v/>
      </c>
      <c r="N1867" s="1" t="str">
        <f t="shared" si="205"/>
        <v/>
      </c>
      <c r="O1867" s="1" t="str">
        <f>IF(LENB(N1867),COUNTIF(N$4:N1867,"●"),"")</f>
        <v/>
      </c>
      <c r="P1867" s="1" t="str">
        <f t="shared" si="211"/>
        <v/>
      </c>
      <c r="Q1867" s="1" t="str">
        <f t="shared" si="206"/>
        <v/>
      </c>
      <c r="R1867" s="1" t="str">
        <f>IF(LEN(Q1867),SUM($Q$4:Q1867)-1,"")</f>
        <v/>
      </c>
      <c r="S1867" s="1" t="str">
        <f t="shared" si="207"/>
        <v/>
      </c>
      <c r="T1867" s="1" t="str">
        <f t="shared" si="208"/>
        <v/>
      </c>
      <c r="U1867" s="1" t="str">
        <f t="shared" si="209"/>
        <v/>
      </c>
      <c r="V1867" s="1" t="str">
        <f t="shared" si="210"/>
        <v/>
      </c>
      <c r="Z1867" s="1" t="str">
        <v/>
      </c>
    </row>
    <row r="1868" spans="5:26" x14ac:dyDescent="0.55000000000000004">
      <c r="E1868" s="1">
        <v>1864</v>
      </c>
      <c r="F1868" s="1" t="str">
        <f>IFERROR(INDEX(title!$A$2:$A$2049,MATCH($E1868,title!$C$2:$C$2049,0),1),"")</f>
        <v/>
      </c>
      <c r="G1868" s="1" t="str">
        <f>IFERROR(INDEX(title!$B$2:$B$2049,MATCH($E1868,title!$C$2:$C$2049,0),1),"")</f>
        <v/>
      </c>
      <c r="H1868" s="1" t="str">
        <f>IFERROR(INDEX(title!$C$2:$C$2049,MATCH($E1868,title!$C$2:$C$2049,0),1),"")</f>
        <v/>
      </c>
      <c r="I1868" s="1" t="str">
        <f>IFERROR(INDEX(title!$D$2:$D$2049,MATCH($E1868,title!$C$2:$C$2049,0),1),"")</f>
        <v/>
      </c>
      <c r="J1868" s="1" t="str">
        <f>IFERROR(INDEX(title!$E$2:$E$2049,MATCH($E1868,title!$C$2:$C$2049,0),1),"")</f>
        <v/>
      </c>
      <c r="N1868" s="1" t="str">
        <f t="shared" si="205"/>
        <v/>
      </c>
      <c r="O1868" s="1" t="str">
        <f>IF(LENB(N1868),COUNTIF(N$4:N1868,"●"),"")</f>
        <v/>
      </c>
      <c r="P1868" s="1" t="str">
        <f t="shared" si="211"/>
        <v/>
      </c>
      <c r="Q1868" s="1" t="str">
        <f t="shared" si="206"/>
        <v/>
      </c>
      <c r="R1868" s="1" t="str">
        <f>IF(LEN(Q1868),SUM($Q$4:Q1868)-1,"")</f>
        <v/>
      </c>
      <c r="S1868" s="1" t="str">
        <f t="shared" si="207"/>
        <v/>
      </c>
      <c r="T1868" s="1" t="str">
        <f t="shared" si="208"/>
        <v/>
      </c>
      <c r="U1868" s="1" t="str">
        <f t="shared" si="209"/>
        <v/>
      </c>
      <c r="V1868" s="1" t="str">
        <f t="shared" si="210"/>
        <v/>
      </c>
      <c r="Z1868" s="1" t="str">
        <v/>
      </c>
    </row>
    <row r="1869" spans="5:26" x14ac:dyDescent="0.55000000000000004">
      <c r="E1869" s="1">
        <v>1865</v>
      </c>
      <c r="F1869" s="1" t="str">
        <f>IFERROR(INDEX(title!$A$2:$A$2049,MATCH($E1869,title!$C$2:$C$2049,0),1),"")</f>
        <v/>
      </c>
      <c r="G1869" s="1" t="str">
        <f>IFERROR(INDEX(title!$B$2:$B$2049,MATCH($E1869,title!$C$2:$C$2049,0),1),"")</f>
        <v/>
      </c>
      <c r="H1869" s="1" t="str">
        <f>IFERROR(INDEX(title!$C$2:$C$2049,MATCH($E1869,title!$C$2:$C$2049,0),1),"")</f>
        <v/>
      </c>
      <c r="I1869" s="1" t="str">
        <f>IFERROR(INDEX(title!$D$2:$D$2049,MATCH($E1869,title!$C$2:$C$2049,0),1),"")</f>
        <v/>
      </c>
      <c r="J1869" s="1" t="str">
        <f>IFERROR(INDEX(title!$E$2:$E$2049,MATCH($E1869,title!$C$2:$C$2049,0),1),"")</f>
        <v/>
      </c>
      <c r="N1869" s="1" t="str">
        <f t="shared" si="205"/>
        <v/>
      </c>
      <c r="O1869" s="1" t="str">
        <f>IF(LENB(N1869),COUNTIF(N$4:N1869,"●"),"")</f>
        <v/>
      </c>
      <c r="P1869" s="1" t="str">
        <f t="shared" si="211"/>
        <v/>
      </c>
      <c r="Q1869" s="1" t="str">
        <f t="shared" si="206"/>
        <v/>
      </c>
      <c r="R1869" s="1" t="str">
        <f>IF(LEN(Q1869),SUM($Q$4:Q1869)-1,"")</f>
        <v/>
      </c>
      <c r="S1869" s="1" t="str">
        <f t="shared" si="207"/>
        <v/>
      </c>
      <c r="T1869" s="1" t="str">
        <f t="shared" si="208"/>
        <v/>
      </c>
      <c r="U1869" s="1" t="str">
        <f t="shared" si="209"/>
        <v/>
      </c>
      <c r="V1869" s="1" t="str">
        <f t="shared" si="210"/>
        <v/>
      </c>
      <c r="Z1869" s="1" t="str">
        <v/>
      </c>
    </row>
    <row r="1870" spans="5:26" x14ac:dyDescent="0.55000000000000004">
      <c r="E1870" s="1">
        <v>1866</v>
      </c>
      <c r="F1870" s="1" t="str">
        <f>IFERROR(INDEX(title!$A$2:$A$2049,MATCH($E1870,title!$C$2:$C$2049,0),1),"")</f>
        <v/>
      </c>
      <c r="G1870" s="1" t="str">
        <f>IFERROR(INDEX(title!$B$2:$B$2049,MATCH($E1870,title!$C$2:$C$2049,0),1),"")</f>
        <v/>
      </c>
      <c r="H1870" s="1" t="str">
        <f>IFERROR(INDEX(title!$C$2:$C$2049,MATCH($E1870,title!$C$2:$C$2049,0),1),"")</f>
        <v/>
      </c>
      <c r="I1870" s="1" t="str">
        <f>IFERROR(INDEX(title!$D$2:$D$2049,MATCH($E1870,title!$C$2:$C$2049,0),1),"")</f>
        <v/>
      </c>
      <c r="J1870" s="1" t="str">
        <f>IFERROR(INDEX(title!$E$2:$E$2049,MATCH($E1870,title!$C$2:$C$2049,0),1),"")</f>
        <v/>
      </c>
      <c r="N1870" s="1" t="str">
        <f t="shared" si="205"/>
        <v/>
      </c>
      <c r="O1870" s="1" t="str">
        <f>IF(LENB(N1870),COUNTIF(N$4:N1870,"●"),"")</f>
        <v/>
      </c>
      <c r="P1870" s="1" t="str">
        <f t="shared" si="211"/>
        <v/>
      </c>
      <c r="Q1870" s="1" t="str">
        <f t="shared" si="206"/>
        <v/>
      </c>
      <c r="R1870" s="1" t="str">
        <f>IF(LEN(Q1870),SUM($Q$4:Q1870)-1,"")</f>
        <v/>
      </c>
      <c r="S1870" s="1" t="str">
        <f t="shared" si="207"/>
        <v/>
      </c>
      <c r="T1870" s="1" t="str">
        <f t="shared" si="208"/>
        <v/>
      </c>
      <c r="U1870" s="1" t="str">
        <f t="shared" si="209"/>
        <v/>
      </c>
      <c r="V1870" s="1" t="str">
        <f t="shared" si="210"/>
        <v/>
      </c>
      <c r="Z1870" s="1" t="str">
        <v/>
      </c>
    </row>
    <row r="1871" spans="5:26" x14ac:dyDescent="0.55000000000000004">
      <c r="E1871" s="1">
        <v>1867</v>
      </c>
      <c r="F1871" s="1" t="str">
        <f>IFERROR(INDEX(title!$A$2:$A$2049,MATCH($E1871,title!$C$2:$C$2049,0),1),"")</f>
        <v/>
      </c>
      <c r="G1871" s="1" t="str">
        <f>IFERROR(INDEX(title!$B$2:$B$2049,MATCH($E1871,title!$C$2:$C$2049,0),1),"")</f>
        <v/>
      </c>
      <c r="H1871" s="1" t="str">
        <f>IFERROR(INDEX(title!$C$2:$C$2049,MATCH($E1871,title!$C$2:$C$2049,0),1),"")</f>
        <v/>
      </c>
      <c r="I1871" s="1" t="str">
        <f>IFERROR(INDEX(title!$D$2:$D$2049,MATCH($E1871,title!$C$2:$C$2049,0),1),"")</f>
        <v/>
      </c>
      <c r="J1871" s="1" t="str">
        <f>IFERROR(INDEX(title!$E$2:$E$2049,MATCH($E1871,title!$C$2:$C$2049,0),1),"")</f>
        <v/>
      </c>
      <c r="N1871" s="1" t="str">
        <f t="shared" si="205"/>
        <v/>
      </c>
      <c r="O1871" s="1" t="str">
        <f>IF(LENB(N1871),COUNTIF(N$4:N1871,"●"),"")</f>
        <v/>
      </c>
      <c r="P1871" s="1" t="str">
        <f t="shared" si="211"/>
        <v/>
      </c>
      <c r="Q1871" s="1" t="str">
        <f t="shared" si="206"/>
        <v/>
      </c>
      <c r="R1871" s="1" t="str">
        <f>IF(LEN(Q1871),SUM($Q$4:Q1871)-1,"")</f>
        <v/>
      </c>
      <c r="S1871" s="1" t="str">
        <f t="shared" si="207"/>
        <v/>
      </c>
      <c r="T1871" s="1" t="str">
        <f t="shared" si="208"/>
        <v/>
      </c>
      <c r="U1871" s="1" t="str">
        <f t="shared" si="209"/>
        <v/>
      </c>
      <c r="V1871" s="1" t="str">
        <f t="shared" si="210"/>
        <v/>
      </c>
      <c r="Z1871" s="1" t="str">
        <v/>
      </c>
    </row>
    <row r="1872" spans="5:26" x14ac:dyDescent="0.55000000000000004">
      <c r="E1872" s="1">
        <v>1868</v>
      </c>
      <c r="F1872" s="1" t="str">
        <f>IFERROR(INDEX(title!$A$2:$A$2049,MATCH($E1872,title!$C$2:$C$2049,0),1),"")</f>
        <v/>
      </c>
      <c r="G1872" s="1" t="str">
        <f>IFERROR(INDEX(title!$B$2:$B$2049,MATCH($E1872,title!$C$2:$C$2049,0),1),"")</f>
        <v/>
      </c>
      <c r="H1872" s="1" t="str">
        <f>IFERROR(INDEX(title!$C$2:$C$2049,MATCH($E1872,title!$C$2:$C$2049,0),1),"")</f>
        <v/>
      </c>
      <c r="I1872" s="1" t="str">
        <f>IFERROR(INDEX(title!$D$2:$D$2049,MATCH($E1872,title!$C$2:$C$2049,0),1),"")</f>
        <v/>
      </c>
      <c r="J1872" s="1" t="str">
        <f>IFERROR(INDEX(title!$E$2:$E$2049,MATCH($E1872,title!$C$2:$C$2049,0),1),"")</f>
        <v/>
      </c>
      <c r="N1872" s="1" t="str">
        <f t="shared" si="205"/>
        <v/>
      </c>
      <c r="O1872" s="1" t="str">
        <f>IF(LENB(N1872),COUNTIF(N$4:N1872,"●"),"")</f>
        <v/>
      </c>
      <c r="P1872" s="1" t="str">
        <f t="shared" si="211"/>
        <v/>
      </c>
      <c r="Q1872" s="1" t="str">
        <f t="shared" si="206"/>
        <v/>
      </c>
      <c r="R1872" s="1" t="str">
        <f>IF(LEN(Q1872),SUM($Q$4:Q1872)-1,"")</f>
        <v/>
      </c>
      <c r="S1872" s="1" t="str">
        <f t="shared" si="207"/>
        <v/>
      </c>
      <c r="T1872" s="1" t="str">
        <f t="shared" si="208"/>
        <v/>
      </c>
      <c r="U1872" s="1" t="str">
        <f t="shared" si="209"/>
        <v/>
      </c>
      <c r="V1872" s="1" t="str">
        <f t="shared" si="210"/>
        <v/>
      </c>
      <c r="Z1872" s="1" t="str">
        <v/>
      </c>
    </row>
    <row r="1873" spans="5:26" x14ac:dyDescent="0.55000000000000004">
      <c r="E1873" s="1">
        <v>1869</v>
      </c>
      <c r="F1873" s="1" t="str">
        <f>IFERROR(INDEX(title!$A$2:$A$2049,MATCH($E1873,title!$C$2:$C$2049,0),1),"")</f>
        <v/>
      </c>
      <c r="G1873" s="1" t="str">
        <f>IFERROR(INDEX(title!$B$2:$B$2049,MATCH($E1873,title!$C$2:$C$2049,0),1),"")</f>
        <v/>
      </c>
      <c r="H1873" s="1" t="str">
        <f>IFERROR(INDEX(title!$C$2:$C$2049,MATCH($E1873,title!$C$2:$C$2049,0),1),"")</f>
        <v/>
      </c>
      <c r="I1873" s="1" t="str">
        <f>IFERROR(INDEX(title!$D$2:$D$2049,MATCH($E1873,title!$C$2:$C$2049,0),1),"")</f>
        <v/>
      </c>
      <c r="J1873" s="1" t="str">
        <f>IFERROR(INDEX(title!$E$2:$E$2049,MATCH($E1873,title!$C$2:$C$2049,0),1),"")</f>
        <v/>
      </c>
      <c r="N1873" s="1" t="str">
        <f t="shared" si="205"/>
        <v/>
      </c>
      <c r="O1873" s="1" t="str">
        <f>IF(LENB(N1873),COUNTIF(N$4:N1873,"●"),"")</f>
        <v/>
      </c>
      <c r="P1873" s="1" t="str">
        <f t="shared" si="211"/>
        <v/>
      </c>
      <c r="Q1873" s="1" t="str">
        <f t="shared" si="206"/>
        <v/>
      </c>
      <c r="R1873" s="1" t="str">
        <f>IF(LEN(Q1873),SUM($Q$4:Q1873)-1,"")</f>
        <v/>
      </c>
      <c r="S1873" s="1" t="str">
        <f t="shared" si="207"/>
        <v/>
      </c>
      <c r="T1873" s="1" t="str">
        <f t="shared" si="208"/>
        <v/>
      </c>
      <c r="U1873" s="1" t="str">
        <f t="shared" si="209"/>
        <v/>
      </c>
      <c r="V1873" s="1" t="str">
        <f t="shared" si="210"/>
        <v/>
      </c>
      <c r="Z1873" s="1" t="str">
        <v/>
      </c>
    </row>
    <row r="1874" spans="5:26" x14ac:dyDescent="0.55000000000000004">
      <c r="E1874" s="1">
        <v>1870</v>
      </c>
      <c r="F1874" s="1" t="str">
        <f>IFERROR(INDEX(title!$A$2:$A$2049,MATCH($E1874,title!$C$2:$C$2049,0),1),"")</f>
        <v/>
      </c>
      <c r="G1874" s="1" t="str">
        <f>IFERROR(INDEX(title!$B$2:$B$2049,MATCH($E1874,title!$C$2:$C$2049,0),1),"")</f>
        <v/>
      </c>
      <c r="H1874" s="1" t="str">
        <f>IFERROR(INDEX(title!$C$2:$C$2049,MATCH($E1874,title!$C$2:$C$2049,0),1),"")</f>
        <v/>
      </c>
      <c r="I1874" s="1" t="str">
        <f>IFERROR(INDEX(title!$D$2:$D$2049,MATCH($E1874,title!$C$2:$C$2049,0),1),"")</f>
        <v/>
      </c>
      <c r="J1874" s="1" t="str">
        <f>IFERROR(INDEX(title!$E$2:$E$2049,MATCH($E1874,title!$C$2:$C$2049,0),1),"")</f>
        <v/>
      </c>
      <c r="N1874" s="1" t="str">
        <f t="shared" si="205"/>
        <v/>
      </c>
      <c r="O1874" s="1" t="str">
        <f>IF(LENB(N1874),COUNTIF(N$4:N1874,"●"),"")</f>
        <v/>
      </c>
      <c r="P1874" s="1" t="str">
        <f t="shared" si="211"/>
        <v/>
      </c>
      <c r="Q1874" s="1" t="str">
        <f t="shared" si="206"/>
        <v/>
      </c>
      <c r="R1874" s="1" t="str">
        <f>IF(LEN(Q1874),SUM($Q$4:Q1874)-1,"")</f>
        <v/>
      </c>
      <c r="S1874" s="1" t="str">
        <f t="shared" si="207"/>
        <v/>
      </c>
      <c r="T1874" s="1" t="str">
        <f t="shared" si="208"/>
        <v/>
      </c>
      <c r="U1874" s="1" t="str">
        <f t="shared" si="209"/>
        <v/>
      </c>
      <c r="V1874" s="1" t="str">
        <f t="shared" si="210"/>
        <v/>
      </c>
      <c r="Z1874" s="1" t="str">
        <v/>
      </c>
    </row>
    <row r="1875" spans="5:26" x14ac:dyDescent="0.55000000000000004">
      <c r="E1875" s="1">
        <v>1871</v>
      </c>
      <c r="F1875" s="1" t="str">
        <f>IFERROR(INDEX(title!$A$2:$A$2049,MATCH($E1875,title!$C$2:$C$2049,0),1),"")</f>
        <v/>
      </c>
      <c r="G1875" s="1" t="str">
        <f>IFERROR(INDEX(title!$B$2:$B$2049,MATCH($E1875,title!$C$2:$C$2049,0),1),"")</f>
        <v/>
      </c>
      <c r="H1875" s="1" t="str">
        <f>IFERROR(INDEX(title!$C$2:$C$2049,MATCH($E1875,title!$C$2:$C$2049,0),1),"")</f>
        <v/>
      </c>
      <c r="I1875" s="1" t="str">
        <f>IFERROR(INDEX(title!$D$2:$D$2049,MATCH($E1875,title!$C$2:$C$2049,0),1),"")</f>
        <v/>
      </c>
      <c r="J1875" s="1" t="str">
        <f>IFERROR(INDEX(title!$E$2:$E$2049,MATCH($E1875,title!$C$2:$C$2049,0),1),"")</f>
        <v/>
      </c>
      <c r="N1875" s="1" t="str">
        <f t="shared" si="205"/>
        <v/>
      </c>
      <c r="O1875" s="1" t="str">
        <f>IF(LENB(N1875),COUNTIF(N$4:N1875,"●"),"")</f>
        <v/>
      </c>
      <c r="P1875" s="1" t="str">
        <f t="shared" si="211"/>
        <v/>
      </c>
      <c r="Q1875" s="1" t="str">
        <f t="shared" si="206"/>
        <v/>
      </c>
      <c r="R1875" s="1" t="str">
        <f>IF(LEN(Q1875),SUM($Q$4:Q1875)-1,"")</f>
        <v/>
      </c>
      <c r="S1875" s="1" t="str">
        <f t="shared" si="207"/>
        <v/>
      </c>
      <c r="T1875" s="1" t="str">
        <f t="shared" si="208"/>
        <v/>
      </c>
      <c r="U1875" s="1" t="str">
        <f t="shared" si="209"/>
        <v/>
      </c>
      <c r="V1875" s="1" t="str">
        <f t="shared" si="210"/>
        <v/>
      </c>
      <c r="Z1875" s="1" t="str">
        <v/>
      </c>
    </row>
    <row r="1876" spans="5:26" x14ac:dyDescent="0.55000000000000004">
      <c r="E1876" s="1">
        <v>1872</v>
      </c>
      <c r="F1876" s="1" t="str">
        <f>IFERROR(INDEX(title!$A$2:$A$2049,MATCH($E1876,title!$C$2:$C$2049,0),1),"")</f>
        <v/>
      </c>
      <c r="G1876" s="1" t="str">
        <f>IFERROR(INDEX(title!$B$2:$B$2049,MATCH($E1876,title!$C$2:$C$2049,0),1),"")</f>
        <v/>
      </c>
      <c r="H1876" s="1" t="str">
        <f>IFERROR(INDEX(title!$C$2:$C$2049,MATCH($E1876,title!$C$2:$C$2049,0),1),"")</f>
        <v/>
      </c>
      <c r="I1876" s="1" t="str">
        <f>IFERROR(INDEX(title!$D$2:$D$2049,MATCH($E1876,title!$C$2:$C$2049,0),1),"")</f>
        <v/>
      </c>
      <c r="J1876" s="1" t="str">
        <f>IFERROR(INDEX(title!$E$2:$E$2049,MATCH($E1876,title!$C$2:$C$2049,0),1),"")</f>
        <v/>
      </c>
      <c r="N1876" s="1" t="str">
        <f t="shared" si="205"/>
        <v/>
      </c>
      <c r="O1876" s="1" t="str">
        <f>IF(LENB(N1876),COUNTIF(N$4:N1876,"●"),"")</f>
        <v/>
      </c>
      <c r="P1876" s="1" t="str">
        <f t="shared" si="211"/>
        <v/>
      </c>
      <c r="Q1876" s="1" t="str">
        <f t="shared" si="206"/>
        <v/>
      </c>
      <c r="R1876" s="1" t="str">
        <f>IF(LEN(Q1876),SUM($Q$4:Q1876)-1,"")</f>
        <v/>
      </c>
      <c r="S1876" s="1" t="str">
        <f t="shared" si="207"/>
        <v/>
      </c>
      <c r="T1876" s="1" t="str">
        <f t="shared" si="208"/>
        <v/>
      </c>
      <c r="U1876" s="1" t="str">
        <f t="shared" si="209"/>
        <v/>
      </c>
      <c r="V1876" s="1" t="str">
        <f t="shared" si="210"/>
        <v/>
      </c>
      <c r="Z1876" s="1" t="str">
        <v/>
      </c>
    </row>
    <row r="1877" spans="5:26" x14ac:dyDescent="0.55000000000000004">
      <c r="E1877" s="1">
        <v>1873</v>
      </c>
      <c r="F1877" s="1" t="str">
        <f>IFERROR(INDEX(title!$A$2:$A$2049,MATCH($E1877,title!$C$2:$C$2049,0),1),"")</f>
        <v/>
      </c>
      <c r="G1877" s="1" t="str">
        <f>IFERROR(INDEX(title!$B$2:$B$2049,MATCH($E1877,title!$C$2:$C$2049,0),1),"")</f>
        <v/>
      </c>
      <c r="H1877" s="1" t="str">
        <f>IFERROR(INDEX(title!$C$2:$C$2049,MATCH($E1877,title!$C$2:$C$2049,0),1),"")</f>
        <v/>
      </c>
      <c r="I1877" s="1" t="str">
        <f>IFERROR(INDEX(title!$D$2:$D$2049,MATCH($E1877,title!$C$2:$C$2049,0),1),"")</f>
        <v/>
      </c>
      <c r="J1877" s="1" t="str">
        <f>IFERROR(INDEX(title!$E$2:$E$2049,MATCH($E1877,title!$C$2:$C$2049,0),1),"")</f>
        <v/>
      </c>
      <c r="N1877" s="1" t="str">
        <f t="shared" si="205"/>
        <v/>
      </c>
      <c r="O1877" s="1" t="str">
        <f>IF(LENB(N1877),COUNTIF(N$4:N1877,"●"),"")</f>
        <v/>
      </c>
      <c r="P1877" s="1" t="str">
        <f t="shared" si="211"/>
        <v/>
      </c>
      <c r="Q1877" s="1" t="str">
        <f t="shared" si="206"/>
        <v/>
      </c>
      <c r="R1877" s="1" t="str">
        <f>IF(LEN(Q1877),SUM($Q$4:Q1877)-1,"")</f>
        <v/>
      </c>
      <c r="S1877" s="1" t="str">
        <f t="shared" si="207"/>
        <v/>
      </c>
      <c r="T1877" s="1" t="str">
        <f t="shared" si="208"/>
        <v/>
      </c>
      <c r="U1877" s="1" t="str">
        <f t="shared" si="209"/>
        <v/>
      </c>
      <c r="V1877" s="1" t="str">
        <f t="shared" si="210"/>
        <v/>
      </c>
      <c r="Z1877" s="1" t="str">
        <v/>
      </c>
    </row>
    <row r="1878" spans="5:26" x14ac:dyDescent="0.55000000000000004">
      <c r="E1878" s="1">
        <v>1874</v>
      </c>
      <c r="F1878" s="1" t="str">
        <f>IFERROR(INDEX(title!$A$2:$A$2049,MATCH($E1878,title!$C$2:$C$2049,0),1),"")</f>
        <v/>
      </c>
      <c r="G1878" s="1" t="str">
        <f>IFERROR(INDEX(title!$B$2:$B$2049,MATCH($E1878,title!$C$2:$C$2049,0),1),"")</f>
        <v/>
      </c>
      <c r="H1878" s="1" t="str">
        <f>IFERROR(INDEX(title!$C$2:$C$2049,MATCH($E1878,title!$C$2:$C$2049,0),1),"")</f>
        <v/>
      </c>
      <c r="I1878" s="1" t="str">
        <f>IFERROR(INDEX(title!$D$2:$D$2049,MATCH($E1878,title!$C$2:$C$2049,0),1),"")</f>
        <v/>
      </c>
      <c r="J1878" s="1" t="str">
        <f>IFERROR(INDEX(title!$E$2:$E$2049,MATCH($E1878,title!$C$2:$C$2049,0),1),"")</f>
        <v/>
      </c>
      <c r="N1878" s="1" t="str">
        <f t="shared" si="205"/>
        <v/>
      </c>
      <c r="O1878" s="1" t="str">
        <f>IF(LENB(N1878),COUNTIF(N$4:N1878,"●"),"")</f>
        <v/>
      </c>
      <c r="P1878" s="1" t="str">
        <f t="shared" si="211"/>
        <v/>
      </c>
      <c r="Q1878" s="1" t="str">
        <f t="shared" si="206"/>
        <v/>
      </c>
      <c r="R1878" s="1" t="str">
        <f>IF(LEN(Q1878),SUM($Q$4:Q1878)-1,"")</f>
        <v/>
      </c>
      <c r="S1878" s="1" t="str">
        <f t="shared" si="207"/>
        <v/>
      </c>
      <c r="T1878" s="1" t="str">
        <f t="shared" si="208"/>
        <v/>
      </c>
      <c r="U1878" s="1" t="str">
        <f t="shared" si="209"/>
        <v/>
      </c>
      <c r="V1878" s="1" t="str">
        <f t="shared" si="210"/>
        <v/>
      </c>
      <c r="Z1878" s="1" t="str">
        <v/>
      </c>
    </row>
    <row r="1879" spans="5:26" x14ac:dyDescent="0.55000000000000004">
      <c r="E1879" s="1">
        <v>1875</v>
      </c>
      <c r="F1879" s="1" t="str">
        <f>IFERROR(INDEX(title!$A$2:$A$2049,MATCH($E1879,title!$C$2:$C$2049,0),1),"")</f>
        <v/>
      </c>
      <c r="G1879" s="1" t="str">
        <f>IFERROR(INDEX(title!$B$2:$B$2049,MATCH($E1879,title!$C$2:$C$2049,0),1),"")</f>
        <v/>
      </c>
      <c r="H1879" s="1" t="str">
        <f>IFERROR(INDEX(title!$C$2:$C$2049,MATCH($E1879,title!$C$2:$C$2049,0),1),"")</f>
        <v/>
      </c>
      <c r="I1879" s="1" t="str">
        <f>IFERROR(INDEX(title!$D$2:$D$2049,MATCH($E1879,title!$C$2:$C$2049,0),1),"")</f>
        <v/>
      </c>
      <c r="J1879" s="1" t="str">
        <f>IFERROR(INDEX(title!$E$2:$E$2049,MATCH($E1879,title!$C$2:$C$2049,0),1),"")</f>
        <v/>
      </c>
      <c r="N1879" s="1" t="str">
        <f t="shared" si="205"/>
        <v/>
      </c>
      <c r="O1879" s="1" t="str">
        <f>IF(LENB(N1879),COUNTIF(N$4:N1879,"●"),"")</f>
        <v/>
      </c>
      <c r="P1879" s="1" t="str">
        <f t="shared" si="211"/>
        <v/>
      </c>
      <c r="Q1879" s="1" t="str">
        <f t="shared" si="206"/>
        <v/>
      </c>
      <c r="R1879" s="1" t="str">
        <f>IF(LEN(Q1879),SUM($Q$4:Q1879)-1,"")</f>
        <v/>
      </c>
      <c r="S1879" s="1" t="str">
        <f t="shared" si="207"/>
        <v/>
      </c>
      <c r="T1879" s="1" t="str">
        <f t="shared" si="208"/>
        <v/>
      </c>
      <c r="U1879" s="1" t="str">
        <f t="shared" si="209"/>
        <v/>
      </c>
      <c r="V1879" s="1" t="str">
        <f t="shared" si="210"/>
        <v/>
      </c>
      <c r="Z1879" s="1" t="str">
        <v/>
      </c>
    </row>
    <row r="1880" spans="5:26" x14ac:dyDescent="0.55000000000000004">
      <c r="E1880" s="1">
        <v>1876</v>
      </c>
      <c r="F1880" s="1" t="str">
        <f>IFERROR(INDEX(title!$A$2:$A$2049,MATCH($E1880,title!$C$2:$C$2049,0),1),"")</f>
        <v/>
      </c>
      <c r="G1880" s="1" t="str">
        <f>IFERROR(INDEX(title!$B$2:$B$2049,MATCH($E1880,title!$C$2:$C$2049,0),1),"")</f>
        <v/>
      </c>
      <c r="H1880" s="1" t="str">
        <f>IFERROR(INDEX(title!$C$2:$C$2049,MATCH($E1880,title!$C$2:$C$2049,0),1),"")</f>
        <v/>
      </c>
      <c r="I1880" s="1" t="str">
        <f>IFERROR(INDEX(title!$D$2:$D$2049,MATCH($E1880,title!$C$2:$C$2049,0),1),"")</f>
        <v/>
      </c>
      <c r="J1880" s="1" t="str">
        <f>IFERROR(INDEX(title!$E$2:$E$2049,MATCH($E1880,title!$C$2:$C$2049,0),1),"")</f>
        <v/>
      </c>
      <c r="N1880" s="1" t="str">
        <f t="shared" si="205"/>
        <v/>
      </c>
      <c r="O1880" s="1" t="str">
        <f>IF(LENB(N1880),COUNTIF(N$4:N1880,"●"),"")</f>
        <v/>
      </c>
      <c r="P1880" s="1" t="str">
        <f t="shared" si="211"/>
        <v/>
      </c>
      <c r="Q1880" s="1" t="str">
        <f t="shared" si="206"/>
        <v/>
      </c>
      <c r="R1880" s="1" t="str">
        <f>IF(LEN(Q1880),SUM($Q$4:Q1880)-1,"")</f>
        <v/>
      </c>
      <c r="S1880" s="1" t="str">
        <f t="shared" si="207"/>
        <v/>
      </c>
      <c r="T1880" s="1" t="str">
        <f t="shared" si="208"/>
        <v/>
      </c>
      <c r="U1880" s="1" t="str">
        <f t="shared" si="209"/>
        <v/>
      </c>
      <c r="V1880" s="1" t="str">
        <f t="shared" si="210"/>
        <v/>
      </c>
      <c r="Z1880" s="1" t="str">
        <v/>
      </c>
    </row>
    <row r="1881" spans="5:26" x14ac:dyDescent="0.55000000000000004">
      <c r="E1881" s="1">
        <v>1877</v>
      </c>
      <c r="F1881" s="1" t="str">
        <f>IFERROR(INDEX(title!$A$2:$A$2049,MATCH($E1881,title!$C$2:$C$2049,0),1),"")</f>
        <v/>
      </c>
      <c r="G1881" s="1" t="str">
        <f>IFERROR(INDEX(title!$B$2:$B$2049,MATCH($E1881,title!$C$2:$C$2049,0),1),"")</f>
        <v/>
      </c>
      <c r="H1881" s="1" t="str">
        <f>IFERROR(INDEX(title!$C$2:$C$2049,MATCH($E1881,title!$C$2:$C$2049,0),1),"")</f>
        <v/>
      </c>
      <c r="I1881" s="1" t="str">
        <f>IFERROR(INDEX(title!$D$2:$D$2049,MATCH($E1881,title!$C$2:$C$2049,0),1),"")</f>
        <v/>
      </c>
      <c r="J1881" s="1" t="str">
        <f>IFERROR(INDEX(title!$E$2:$E$2049,MATCH($E1881,title!$C$2:$C$2049,0),1),"")</f>
        <v/>
      </c>
      <c r="N1881" s="1" t="str">
        <f t="shared" si="205"/>
        <v/>
      </c>
      <c r="O1881" s="1" t="str">
        <f>IF(LENB(N1881),COUNTIF(N$4:N1881,"●"),"")</f>
        <v/>
      </c>
      <c r="P1881" s="1" t="str">
        <f t="shared" si="211"/>
        <v/>
      </c>
      <c r="Q1881" s="1" t="str">
        <f t="shared" si="206"/>
        <v/>
      </c>
      <c r="R1881" s="1" t="str">
        <f>IF(LEN(Q1881),SUM($Q$4:Q1881)-1,"")</f>
        <v/>
      </c>
      <c r="S1881" s="1" t="str">
        <f t="shared" si="207"/>
        <v/>
      </c>
      <c r="T1881" s="1" t="str">
        <f t="shared" si="208"/>
        <v/>
      </c>
      <c r="U1881" s="1" t="str">
        <f t="shared" si="209"/>
        <v/>
      </c>
      <c r="V1881" s="1" t="str">
        <f t="shared" si="210"/>
        <v/>
      </c>
      <c r="Z1881" s="1" t="str">
        <v/>
      </c>
    </row>
    <row r="1882" spans="5:26" x14ac:dyDescent="0.55000000000000004">
      <c r="E1882" s="1">
        <v>1878</v>
      </c>
      <c r="F1882" s="1" t="str">
        <f>IFERROR(INDEX(title!$A$2:$A$2049,MATCH($E1882,title!$C$2:$C$2049,0),1),"")</f>
        <v/>
      </c>
      <c r="G1882" s="1" t="str">
        <f>IFERROR(INDEX(title!$B$2:$B$2049,MATCH($E1882,title!$C$2:$C$2049,0),1),"")</f>
        <v/>
      </c>
      <c r="H1882" s="1" t="str">
        <f>IFERROR(INDEX(title!$C$2:$C$2049,MATCH($E1882,title!$C$2:$C$2049,0),1),"")</f>
        <v/>
      </c>
      <c r="I1882" s="1" t="str">
        <f>IFERROR(INDEX(title!$D$2:$D$2049,MATCH($E1882,title!$C$2:$C$2049,0),1),"")</f>
        <v/>
      </c>
      <c r="J1882" s="1" t="str">
        <f>IFERROR(INDEX(title!$E$2:$E$2049,MATCH($E1882,title!$C$2:$C$2049,0),1),"")</f>
        <v/>
      </c>
      <c r="N1882" s="1" t="str">
        <f t="shared" si="205"/>
        <v/>
      </c>
      <c r="O1882" s="1" t="str">
        <f>IF(LENB(N1882),COUNTIF(N$4:N1882,"●"),"")</f>
        <v/>
      </c>
      <c r="P1882" s="1" t="str">
        <f t="shared" si="211"/>
        <v/>
      </c>
      <c r="Q1882" s="1" t="str">
        <f t="shared" si="206"/>
        <v/>
      </c>
      <c r="R1882" s="1" t="str">
        <f>IF(LEN(Q1882),SUM($Q$4:Q1882)-1,"")</f>
        <v/>
      </c>
      <c r="S1882" s="1" t="str">
        <f t="shared" si="207"/>
        <v/>
      </c>
      <c r="T1882" s="1" t="str">
        <f t="shared" si="208"/>
        <v/>
      </c>
      <c r="U1882" s="1" t="str">
        <f t="shared" si="209"/>
        <v/>
      </c>
      <c r="V1882" s="1" t="str">
        <f t="shared" si="210"/>
        <v/>
      </c>
      <c r="Z1882" s="1" t="str">
        <v/>
      </c>
    </row>
    <row r="1883" spans="5:26" x14ac:dyDescent="0.55000000000000004">
      <c r="E1883" s="1">
        <v>1879</v>
      </c>
      <c r="F1883" s="1" t="str">
        <f>IFERROR(INDEX(title!$A$2:$A$2049,MATCH($E1883,title!$C$2:$C$2049,0),1),"")</f>
        <v/>
      </c>
      <c r="G1883" s="1" t="str">
        <f>IFERROR(INDEX(title!$B$2:$B$2049,MATCH($E1883,title!$C$2:$C$2049,0),1),"")</f>
        <v/>
      </c>
      <c r="H1883" s="1" t="str">
        <f>IFERROR(INDEX(title!$C$2:$C$2049,MATCH($E1883,title!$C$2:$C$2049,0),1),"")</f>
        <v/>
      </c>
      <c r="I1883" s="1" t="str">
        <f>IFERROR(INDEX(title!$D$2:$D$2049,MATCH($E1883,title!$C$2:$C$2049,0),1),"")</f>
        <v/>
      </c>
      <c r="J1883" s="1" t="str">
        <f>IFERROR(INDEX(title!$E$2:$E$2049,MATCH($E1883,title!$C$2:$C$2049,0),1),"")</f>
        <v/>
      </c>
      <c r="N1883" s="1" t="str">
        <f t="shared" si="205"/>
        <v/>
      </c>
      <c r="O1883" s="1" t="str">
        <f>IF(LENB(N1883),COUNTIF(N$4:N1883,"●"),"")</f>
        <v/>
      </c>
      <c r="P1883" s="1" t="str">
        <f t="shared" si="211"/>
        <v/>
      </c>
      <c r="Q1883" s="1" t="str">
        <f t="shared" si="206"/>
        <v/>
      </c>
      <c r="R1883" s="1" t="str">
        <f>IF(LEN(Q1883),SUM($Q$4:Q1883)-1,"")</f>
        <v/>
      </c>
      <c r="S1883" s="1" t="str">
        <f t="shared" si="207"/>
        <v/>
      </c>
      <c r="T1883" s="1" t="str">
        <f t="shared" si="208"/>
        <v/>
      </c>
      <c r="U1883" s="1" t="str">
        <f t="shared" si="209"/>
        <v/>
      </c>
      <c r="V1883" s="1" t="str">
        <f t="shared" si="210"/>
        <v/>
      </c>
      <c r="Z1883" s="1" t="str">
        <v/>
      </c>
    </row>
    <row r="1884" spans="5:26" x14ac:dyDescent="0.55000000000000004">
      <c r="E1884" s="1">
        <v>1880</v>
      </c>
      <c r="F1884" s="1" t="str">
        <f>IFERROR(INDEX(title!$A$2:$A$2049,MATCH($E1884,title!$C$2:$C$2049,0),1),"")</f>
        <v/>
      </c>
      <c r="G1884" s="1" t="str">
        <f>IFERROR(INDEX(title!$B$2:$B$2049,MATCH($E1884,title!$C$2:$C$2049,0),1),"")</f>
        <v/>
      </c>
      <c r="H1884" s="1" t="str">
        <f>IFERROR(INDEX(title!$C$2:$C$2049,MATCH($E1884,title!$C$2:$C$2049,0),1),"")</f>
        <v/>
      </c>
      <c r="I1884" s="1" t="str">
        <f>IFERROR(INDEX(title!$D$2:$D$2049,MATCH($E1884,title!$C$2:$C$2049,0),1),"")</f>
        <v/>
      </c>
      <c r="J1884" s="1" t="str">
        <f>IFERROR(INDEX(title!$E$2:$E$2049,MATCH($E1884,title!$C$2:$C$2049,0),1),"")</f>
        <v/>
      </c>
      <c r="N1884" s="1" t="str">
        <f t="shared" si="205"/>
        <v/>
      </c>
      <c r="O1884" s="1" t="str">
        <f>IF(LENB(N1884),COUNTIF(N$4:N1884,"●"),"")</f>
        <v/>
      </c>
      <c r="P1884" s="1" t="str">
        <f t="shared" si="211"/>
        <v/>
      </c>
      <c r="Q1884" s="1" t="str">
        <f t="shared" si="206"/>
        <v/>
      </c>
      <c r="R1884" s="1" t="str">
        <f>IF(LEN(Q1884),SUM($Q$4:Q1884)-1,"")</f>
        <v/>
      </c>
      <c r="S1884" s="1" t="str">
        <f t="shared" si="207"/>
        <v/>
      </c>
      <c r="T1884" s="1" t="str">
        <f t="shared" si="208"/>
        <v/>
      </c>
      <c r="U1884" s="1" t="str">
        <f t="shared" si="209"/>
        <v/>
      </c>
      <c r="V1884" s="1" t="str">
        <f t="shared" si="210"/>
        <v/>
      </c>
      <c r="Z1884" s="1" t="str">
        <v/>
      </c>
    </row>
    <row r="1885" spans="5:26" x14ac:dyDescent="0.55000000000000004">
      <c r="E1885" s="1">
        <v>1881</v>
      </c>
      <c r="F1885" s="1" t="str">
        <f>IFERROR(INDEX(title!$A$2:$A$2049,MATCH($E1885,title!$C$2:$C$2049,0),1),"")</f>
        <v/>
      </c>
      <c r="G1885" s="1" t="str">
        <f>IFERROR(INDEX(title!$B$2:$B$2049,MATCH($E1885,title!$C$2:$C$2049,0),1),"")</f>
        <v/>
      </c>
      <c r="H1885" s="1" t="str">
        <f>IFERROR(INDEX(title!$C$2:$C$2049,MATCH($E1885,title!$C$2:$C$2049,0),1),"")</f>
        <v/>
      </c>
      <c r="I1885" s="1" t="str">
        <f>IFERROR(INDEX(title!$D$2:$D$2049,MATCH($E1885,title!$C$2:$C$2049,0),1),"")</f>
        <v/>
      </c>
      <c r="J1885" s="1" t="str">
        <f>IFERROR(INDEX(title!$E$2:$E$2049,MATCH($E1885,title!$C$2:$C$2049,0),1),"")</f>
        <v/>
      </c>
      <c r="N1885" s="1" t="str">
        <f t="shared" si="205"/>
        <v/>
      </c>
      <c r="O1885" s="1" t="str">
        <f>IF(LENB(N1885),COUNTIF(N$4:N1885,"●"),"")</f>
        <v/>
      </c>
      <c r="P1885" s="1" t="str">
        <f t="shared" si="211"/>
        <v/>
      </c>
      <c r="Q1885" s="1" t="str">
        <f t="shared" si="206"/>
        <v/>
      </c>
      <c r="R1885" s="1" t="str">
        <f>IF(LEN(Q1885),SUM($Q$4:Q1885)-1,"")</f>
        <v/>
      </c>
      <c r="S1885" s="1" t="str">
        <f t="shared" si="207"/>
        <v/>
      </c>
      <c r="T1885" s="1" t="str">
        <f t="shared" si="208"/>
        <v/>
      </c>
      <c r="U1885" s="1" t="str">
        <f t="shared" si="209"/>
        <v/>
      </c>
      <c r="V1885" s="1" t="str">
        <f t="shared" si="210"/>
        <v/>
      </c>
      <c r="Z1885" s="1" t="str">
        <v/>
      </c>
    </row>
    <row r="1886" spans="5:26" x14ac:dyDescent="0.55000000000000004">
      <c r="E1886" s="1">
        <v>1882</v>
      </c>
      <c r="F1886" s="1" t="str">
        <f>IFERROR(INDEX(title!$A$2:$A$2049,MATCH($E1886,title!$C$2:$C$2049,0),1),"")</f>
        <v/>
      </c>
      <c r="G1886" s="1" t="str">
        <f>IFERROR(INDEX(title!$B$2:$B$2049,MATCH($E1886,title!$C$2:$C$2049,0),1),"")</f>
        <v/>
      </c>
      <c r="H1886" s="1" t="str">
        <f>IFERROR(INDEX(title!$C$2:$C$2049,MATCH($E1886,title!$C$2:$C$2049,0),1),"")</f>
        <v/>
      </c>
      <c r="I1886" s="1" t="str">
        <f>IFERROR(INDEX(title!$D$2:$D$2049,MATCH($E1886,title!$C$2:$C$2049,0),1),"")</f>
        <v/>
      </c>
      <c r="J1886" s="1" t="str">
        <f>IFERROR(INDEX(title!$E$2:$E$2049,MATCH($E1886,title!$C$2:$C$2049,0),1),"")</f>
        <v/>
      </c>
      <c r="N1886" s="1" t="str">
        <f t="shared" si="205"/>
        <v/>
      </c>
      <c r="O1886" s="1" t="str">
        <f>IF(LENB(N1886),COUNTIF(N$4:N1886,"●"),"")</f>
        <v/>
      </c>
      <c r="P1886" s="1" t="str">
        <f t="shared" si="211"/>
        <v/>
      </c>
      <c r="Q1886" s="1" t="str">
        <f t="shared" si="206"/>
        <v/>
      </c>
      <c r="R1886" s="1" t="str">
        <f>IF(LEN(Q1886),SUM($Q$4:Q1886)-1,"")</f>
        <v/>
      </c>
      <c r="S1886" s="1" t="str">
        <f t="shared" si="207"/>
        <v/>
      </c>
      <c r="T1886" s="1" t="str">
        <f t="shared" si="208"/>
        <v/>
      </c>
      <c r="U1886" s="1" t="str">
        <f t="shared" si="209"/>
        <v/>
      </c>
      <c r="V1886" s="1" t="str">
        <f t="shared" si="210"/>
        <v/>
      </c>
      <c r="Z1886" s="1" t="str">
        <v/>
      </c>
    </row>
    <row r="1887" spans="5:26" x14ac:dyDescent="0.55000000000000004">
      <c r="E1887" s="1">
        <v>1883</v>
      </c>
      <c r="F1887" s="1" t="str">
        <f>IFERROR(INDEX(title!$A$2:$A$2049,MATCH($E1887,title!$C$2:$C$2049,0),1),"")</f>
        <v/>
      </c>
      <c r="G1887" s="1" t="str">
        <f>IFERROR(INDEX(title!$B$2:$B$2049,MATCH($E1887,title!$C$2:$C$2049,0),1),"")</f>
        <v/>
      </c>
      <c r="H1887" s="1" t="str">
        <f>IFERROR(INDEX(title!$C$2:$C$2049,MATCH($E1887,title!$C$2:$C$2049,0),1),"")</f>
        <v/>
      </c>
      <c r="I1887" s="1" t="str">
        <f>IFERROR(INDEX(title!$D$2:$D$2049,MATCH($E1887,title!$C$2:$C$2049,0),1),"")</f>
        <v/>
      </c>
      <c r="J1887" s="1" t="str">
        <f>IFERROR(INDEX(title!$E$2:$E$2049,MATCH($E1887,title!$C$2:$C$2049,0),1),"")</f>
        <v/>
      </c>
      <c r="N1887" s="1" t="str">
        <f t="shared" si="205"/>
        <v/>
      </c>
      <c r="O1887" s="1" t="str">
        <f>IF(LENB(N1887),COUNTIF(N$4:N1887,"●"),"")</f>
        <v/>
      </c>
      <c r="P1887" s="1" t="str">
        <f t="shared" si="211"/>
        <v/>
      </c>
      <c r="Q1887" s="1" t="str">
        <f t="shared" si="206"/>
        <v/>
      </c>
      <c r="R1887" s="1" t="str">
        <f>IF(LEN(Q1887),SUM($Q$4:Q1887)-1,"")</f>
        <v/>
      </c>
      <c r="S1887" s="1" t="str">
        <f t="shared" si="207"/>
        <v/>
      </c>
      <c r="T1887" s="1" t="str">
        <f t="shared" si="208"/>
        <v/>
      </c>
      <c r="U1887" s="1" t="str">
        <f t="shared" si="209"/>
        <v/>
      </c>
      <c r="V1887" s="1" t="str">
        <f t="shared" si="210"/>
        <v/>
      </c>
      <c r="Z1887" s="1" t="str">
        <v/>
      </c>
    </row>
    <row r="1888" spans="5:26" x14ac:dyDescent="0.55000000000000004">
      <c r="E1888" s="1">
        <v>1884</v>
      </c>
      <c r="F1888" s="1" t="str">
        <f>IFERROR(INDEX(title!$A$2:$A$2049,MATCH($E1888,title!$C$2:$C$2049,0),1),"")</f>
        <v/>
      </c>
      <c r="G1888" s="1" t="str">
        <f>IFERROR(INDEX(title!$B$2:$B$2049,MATCH($E1888,title!$C$2:$C$2049,0),1),"")</f>
        <v/>
      </c>
      <c r="H1888" s="1" t="str">
        <f>IFERROR(INDEX(title!$C$2:$C$2049,MATCH($E1888,title!$C$2:$C$2049,0),1),"")</f>
        <v/>
      </c>
      <c r="I1888" s="1" t="str">
        <f>IFERROR(INDEX(title!$D$2:$D$2049,MATCH($E1888,title!$C$2:$C$2049,0),1),"")</f>
        <v/>
      </c>
      <c r="J1888" s="1" t="str">
        <f>IFERROR(INDEX(title!$E$2:$E$2049,MATCH($E1888,title!$C$2:$C$2049,0),1),"")</f>
        <v/>
      </c>
      <c r="N1888" s="1" t="str">
        <f t="shared" si="205"/>
        <v/>
      </c>
      <c r="O1888" s="1" t="str">
        <f>IF(LENB(N1888),COUNTIF(N$4:N1888,"●"),"")</f>
        <v/>
      </c>
      <c r="P1888" s="1" t="str">
        <f t="shared" si="211"/>
        <v/>
      </c>
      <c r="Q1888" s="1" t="str">
        <f t="shared" si="206"/>
        <v/>
      </c>
      <c r="R1888" s="1" t="str">
        <f>IF(LEN(Q1888),SUM($Q$4:Q1888)-1,"")</f>
        <v/>
      </c>
      <c r="S1888" s="1" t="str">
        <f t="shared" si="207"/>
        <v/>
      </c>
      <c r="T1888" s="1" t="str">
        <f t="shared" si="208"/>
        <v/>
      </c>
      <c r="U1888" s="1" t="str">
        <f t="shared" si="209"/>
        <v/>
      </c>
      <c r="V1888" s="1" t="str">
        <f t="shared" si="210"/>
        <v/>
      </c>
      <c r="Z1888" s="1" t="str">
        <v/>
      </c>
    </row>
    <row r="1889" spans="5:26" x14ac:dyDescent="0.55000000000000004">
      <c r="E1889" s="1">
        <v>1885</v>
      </c>
      <c r="F1889" s="1" t="str">
        <f>IFERROR(INDEX(title!$A$2:$A$2049,MATCH($E1889,title!$C$2:$C$2049,0),1),"")</f>
        <v/>
      </c>
      <c r="G1889" s="1" t="str">
        <f>IFERROR(INDEX(title!$B$2:$B$2049,MATCH($E1889,title!$C$2:$C$2049,0),1),"")</f>
        <v/>
      </c>
      <c r="H1889" s="1" t="str">
        <f>IFERROR(INDEX(title!$C$2:$C$2049,MATCH($E1889,title!$C$2:$C$2049,0),1),"")</f>
        <v/>
      </c>
      <c r="I1889" s="1" t="str">
        <f>IFERROR(INDEX(title!$D$2:$D$2049,MATCH($E1889,title!$C$2:$C$2049,0),1),"")</f>
        <v/>
      </c>
      <c r="J1889" s="1" t="str">
        <f>IFERROR(INDEX(title!$E$2:$E$2049,MATCH($E1889,title!$C$2:$C$2049,0),1),"")</f>
        <v/>
      </c>
      <c r="N1889" s="1" t="str">
        <f t="shared" si="205"/>
        <v/>
      </c>
      <c r="O1889" s="1" t="str">
        <f>IF(LENB(N1889),COUNTIF(N$4:N1889,"●"),"")</f>
        <v/>
      </c>
      <c r="P1889" s="1" t="str">
        <f t="shared" si="211"/>
        <v/>
      </c>
      <c r="Q1889" s="1" t="str">
        <f t="shared" si="206"/>
        <v/>
      </c>
      <c r="R1889" s="1" t="str">
        <f>IF(LEN(Q1889),SUM($Q$4:Q1889)-1,"")</f>
        <v/>
      </c>
      <c r="S1889" s="1" t="str">
        <f t="shared" si="207"/>
        <v/>
      </c>
      <c r="T1889" s="1" t="str">
        <f t="shared" si="208"/>
        <v/>
      </c>
      <c r="U1889" s="1" t="str">
        <f t="shared" si="209"/>
        <v/>
      </c>
      <c r="V1889" s="1" t="str">
        <f t="shared" si="210"/>
        <v/>
      </c>
      <c r="Z1889" s="1" t="str">
        <v/>
      </c>
    </row>
    <row r="1890" spans="5:26" x14ac:dyDescent="0.55000000000000004">
      <c r="E1890" s="1">
        <v>1886</v>
      </c>
      <c r="F1890" s="1" t="str">
        <f>IFERROR(INDEX(title!$A$2:$A$2049,MATCH($E1890,title!$C$2:$C$2049,0),1),"")</f>
        <v/>
      </c>
      <c r="G1890" s="1" t="str">
        <f>IFERROR(INDEX(title!$B$2:$B$2049,MATCH($E1890,title!$C$2:$C$2049,0),1),"")</f>
        <v/>
      </c>
      <c r="H1890" s="1" t="str">
        <f>IFERROR(INDEX(title!$C$2:$C$2049,MATCH($E1890,title!$C$2:$C$2049,0),1),"")</f>
        <v/>
      </c>
      <c r="I1890" s="1" t="str">
        <f>IFERROR(INDEX(title!$D$2:$D$2049,MATCH($E1890,title!$C$2:$C$2049,0),1),"")</f>
        <v/>
      </c>
      <c r="J1890" s="1" t="str">
        <f>IFERROR(INDEX(title!$E$2:$E$2049,MATCH($E1890,title!$C$2:$C$2049,0),1),"")</f>
        <v/>
      </c>
      <c r="N1890" s="1" t="str">
        <f t="shared" si="205"/>
        <v/>
      </c>
      <c r="O1890" s="1" t="str">
        <f>IF(LENB(N1890),COUNTIF(N$4:N1890,"●"),"")</f>
        <v/>
      </c>
      <c r="P1890" s="1" t="str">
        <f t="shared" si="211"/>
        <v/>
      </c>
      <c r="Q1890" s="1" t="str">
        <f t="shared" si="206"/>
        <v/>
      </c>
      <c r="R1890" s="1" t="str">
        <f>IF(LEN(Q1890),SUM($Q$4:Q1890)-1,"")</f>
        <v/>
      </c>
      <c r="S1890" s="1" t="str">
        <f t="shared" si="207"/>
        <v/>
      </c>
      <c r="T1890" s="1" t="str">
        <f t="shared" si="208"/>
        <v/>
      </c>
      <c r="U1890" s="1" t="str">
        <f t="shared" si="209"/>
        <v/>
      </c>
      <c r="V1890" s="1" t="str">
        <f t="shared" si="210"/>
        <v/>
      </c>
      <c r="Z1890" s="1" t="str">
        <v/>
      </c>
    </row>
    <row r="1891" spans="5:26" x14ac:dyDescent="0.55000000000000004">
      <c r="E1891" s="1">
        <v>1887</v>
      </c>
      <c r="F1891" s="1" t="str">
        <f>IFERROR(INDEX(title!$A$2:$A$2049,MATCH($E1891,title!$C$2:$C$2049,0),1),"")</f>
        <v/>
      </c>
      <c r="G1891" s="1" t="str">
        <f>IFERROR(INDEX(title!$B$2:$B$2049,MATCH($E1891,title!$C$2:$C$2049,0),1),"")</f>
        <v/>
      </c>
      <c r="H1891" s="1" t="str">
        <f>IFERROR(INDEX(title!$C$2:$C$2049,MATCH($E1891,title!$C$2:$C$2049,0),1),"")</f>
        <v/>
      </c>
      <c r="I1891" s="1" t="str">
        <f>IFERROR(INDEX(title!$D$2:$D$2049,MATCH($E1891,title!$C$2:$C$2049,0),1),"")</f>
        <v/>
      </c>
      <c r="J1891" s="1" t="str">
        <f>IFERROR(INDEX(title!$E$2:$E$2049,MATCH($E1891,title!$C$2:$C$2049,0),1),"")</f>
        <v/>
      </c>
      <c r="N1891" s="1" t="str">
        <f t="shared" si="205"/>
        <v/>
      </c>
      <c r="O1891" s="1" t="str">
        <f>IF(LENB(N1891),COUNTIF(N$4:N1891,"●"),"")</f>
        <v/>
      </c>
      <c r="P1891" s="1" t="str">
        <f t="shared" si="211"/>
        <v/>
      </c>
      <c r="Q1891" s="1" t="str">
        <f t="shared" si="206"/>
        <v/>
      </c>
      <c r="R1891" s="1" t="str">
        <f>IF(LEN(Q1891),SUM($Q$4:Q1891)-1,"")</f>
        <v/>
      </c>
      <c r="S1891" s="1" t="str">
        <f t="shared" si="207"/>
        <v/>
      </c>
      <c r="T1891" s="1" t="str">
        <f t="shared" si="208"/>
        <v/>
      </c>
      <c r="U1891" s="1" t="str">
        <f t="shared" si="209"/>
        <v/>
      </c>
      <c r="V1891" s="1" t="str">
        <f t="shared" si="210"/>
        <v/>
      </c>
      <c r="Z1891" s="1" t="str">
        <v/>
      </c>
    </row>
    <row r="1892" spans="5:26" x14ac:dyDescent="0.55000000000000004">
      <c r="E1892" s="1">
        <v>1888</v>
      </c>
      <c r="F1892" s="1" t="str">
        <f>IFERROR(INDEX(title!$A$2:$A$2049,MATCH($E1892,title!$C$2:$C$2049,0),1),"")</f>
        <v/>
      </c>
      <c r="G1892" s="1" t="str">
        <f>IFERROR(INDEX(title!$B$2:$B$2049,MATCH($E1892,title!$C$2:$C$2049,0),1),"")</f>
        <v/>
      </c>
      <c r="H1892" s="1" t="str">
        <f>IFERROR(INDEX(title!$C$2:$C$2049,MATCH($E1892,title!$C$2:$C$2049,0),1),"")</f>
        <v/>
      </c>
      <c r="I1892" s="1" t="str">
        <f>IFERROR(INDEX(title!$D$2:$D$2049,MATCH($E1892,title!$C$2:$C$2049,0),1),"")</f>
        <v/>
      </c>
      <c r="J1892" s="1" t="str">
        <f>IFERROR(INDEX(title!$E$2:$E$2049,MATCH($E1892,title!$C$2:$C$2049,0),1),"")</f>
        <v/>
      </c>
      <c r="N1892" s="1" t="str">
        <f t="shared" si="205"/>
        <v/>
      </c>
      <c r="O1892" s="1" t="str">
        <f>IF(LENB(N1892),COUNTIF(N$4:N1892,"●"),"")</f>
        <v/>
      </c>
      <c r="P1892" s="1" t="str">
        <f t="shared" si="211"/>
        <v/>
      </c>
      <c r="Q1892" s="1" t="str">
        <f t="shared" si="206"/>
        <v/>
      </c>
      <c r="R1892" s="1" t="str">
        <f>IF(LEN(Q1892),SUM($Q$4:Q1892)-1,"")</f>
        <v/>
      </c>
      <c r="S1892" s="1" t="str">
        <f t="shared" si="207"/>
        <v/>
      </c>
      <c r="T1892" s="1" t="str">
        <f t="shared" si="208"/>
        <v/>
      </c>
      <c r="U1892" s="1" t="str">
        <f t="shared" si="209"/>
        <v/>
      </c>
      <c r="V1892" s="1" t="str">
        <f t="shared" si="210"/>
        <v/>
      </c>
      <c r="Z1892" s="1" t="str">
        <v/>
      </c>
    </row>
    <row r="1893" spans="5:26" x14ac:dyDescent="0.55000000000000004">
      <c r="E1893" s="1">
        <v>1889</v>
      </c>
      <c r="F1893" s="1" t="str">
        <f>IFERROR(INDEX(title!$A$2:$A$2049,MATCH($E1893,title!$C$2:$C$2049,0),1),"")</f>
        <v/>
      </c>
      <c r="G1893" s="1" t="str">
        <f>IFERROR(INDEX(title!$B$2:$B$2049,MATCH($E1893,title!$C$2:$C$2049,0),1),"")</f>
        <v/>
      </c>
      <c r="H1893" s="1" t="str">
        <f>IFERROR(INDEX(title!$C$2:$C$2049,MATCH($E1893,title!$C$2:$C$2049,0),1),"")</f>
        <v/>
      </c>
      <c r="I1893" s="1" t="str">
        <f>IFERROR(INDEX(title!$D$2:$D$2049,MATCH($E1893,title!$C$2:$C$2049,0),1),"")</f>
        <v/>
      </c>
      <c r="J1893" s="1" t="str">
        <f>IFERROR(INDEX(title!$E$2:$E$2049,MATCH($E1893,title!$C$2:$C$2049,0),1),"")</f>
        <v/>
      </c>
      <c r="N1893" s="1" t="str">
        <f t="shared" si="205"/>
        <v/>
      </c>
      <c r="O1893" s="1" t="str">
        <f>IF(LENB(N1893),COUNTIF(N$4:N1893,"●"),"")</f>
        <v/>
      </c>
      <c r="P1893" s="1" t="str">
        <f t="shared" si="211"/>
        <v/>
      </c>
      <c r="Q1893" s="1" t="str">
        <f t="shared" si="206"/>
        <v/>
      </c>
      <c r="R1893" s="1" t="str">
        <f>IF(LEN(Q1893),SUM($Q$4:Q1893)-1,"")</f>
        <v/>
      </c>
      <c r="S1893" s="1" t="str">
        <f t="shared" si="207"/>
        <v/>
      </c>
      <c r="T1893" s="1" t="str">
        <f t="shared" si="208"/>
        <v/>
      </c>
      <c r="U1893" s="1" t="str">
        <f t="shared" si="209"/>
        <v/>
      </c>
      <c r="V1893" s="1" t="str">
        <f t="shared" si="210"/>
        <v/>
      </c>
      <c r="Z1893" s="1" t="str">
        <v/>
      </c>
    </row>
    <row r="1894" spans="5:26" x14ac:dyDescent="0.55000000000000004">
      <c r="E1894" s="1">
        <v>1890</v>
      </c>
      <c r="F1894" s="1" t="str">
        <f>IFERROR(INDEX(title!$A$2:$A$2049,MATCH($E1894,title!$C$2:$C$2049,0),1),"")</f>
        <v/>
      </c>
      <c r="G1894" s="1" t="str">
        <f>IFERROR(INDEX(title!$B$2:$B$2049,MATCH($E1894,title!$C$2:$C$2049,0),1),"")</f>
        <v/>
      </c>
      <c r="H1894" s="1" t="str">
        <f>IFERROR(INDEX(title!$C$2:$C$2049,MATCH($E1894,title!$C$2:$C$2049,0),1),"")</f>
        <v/>
      </c>
      <c r="I1894" s="1" t="str">
        <f>IFERROR(INDEX(title!$D$2:$D$2049,MATCH($E1894,title!$C$2:$C$2049,0),1),"")</f>
        <v/>
      </c>
      <c r="J1894" s="1" t="str">
        <f>IFERROR(INDEX(title!$E$2:$E$2049,MATCH($E1894,title!$C$2:$C$2049,0),1),"")</f>
        <v/>
      </c>
      <c r="N1894" s="1" t="str">
        <f t="shared" si="205"/>
        <v/>
      </c>
      <c r="O1894" s="1" t="str">
        <f>IF(LENB(N1894),COUNTIF(N$4:N1894,"●"),"")</f>
        <v/>
      </c>
      <c r="P1894" s="1" t="str">
        <f t="shared" si="211"/>
        <v/>
      </c>
      <c r="Q1894" s="1" t="str">
        <f t="shared" si="206"/>
        <v/>
      </c>
      <c r="R1894" s="1" t="str">
        <f>IF(LEN(Q1894),SUM($Q$4:Q1894)-1,"")</f>
        <v/>
      </c>
      <c r="S1894" s="1" t="str">
        <f t="shared" si="207"/>
        <v/>
      </c>
      <c r="T1894" s="1" t="str">
        <f t="shared" si="208"/>
        <v/>
      </c>
      <c r="U1894" s="1" t="str">
        <f t="shared" si="209"/>
        <v/>
      </c>
      <c r="V1894" s="1" t="str">
        <f t="shared" si="210"/>
        <v/>
      </c>
      <c r="Z1894" s="1" t="str">
        <v/>
      </c>
    </row>
    <row r="1895" spans="5:26" x14ac:dyDescent="0.55000000000000004">
      <c r="E1895" s="1">
        <v>1891</v>
      </c>
      <c r="F1895" s="1" t="str">
        <f>IFERROR(INDEX(title!$A$2:$A$2049,MATCH($E1895,title!$C$2:$C$2049,0),1),"")</f>
        <v/>
      </c>
      <c r="G1895" s="1" t="str">
        <f>IFERROR(INDEX(title!$B$2:$B$2049,MATCH($E1895,title!$C$2:$C$2049,0),1),"")</f>
        <v/>
      </c>
      <c r="H1895" s="1" t="str">
        <f>IFERROR(INDEX(title!$C$2:$C$2049,MATCH($E1895,title!$C$2:$C$2049,0),1),"")</f>
        <v/>
      </c>
      <c r="I1895" s="1" t="str">
        <f>IFERROR(INDEX(title!$D$2:$D$2049,MATCH($E1895,title!$C$2:$C$2049,0),1),"")</f>
        <v/>
      </c>
      <c r="J1895" s="1" t="str">
        <f>IFERROR(INDEX(title!$E$2:$E$2049,MATCH($E1895,title!$C$2:$C$2049,0),1),"")</f>
        <v/>
      </c>
      <c r="N1895" s="1" t="str">
        <f t="shared" si="205"/>
        <v/>
      </c>
      <c r="O1895" s="1" t="str">
        <f>IF(LENB(N1895),COUNTIF(N$4:N1895,"●"),"")</f>
        <v/>
      </c>
      <c r="P1895" s="1" t="str">
        <f t="shared" si="211"/>
        <v/>
      </c>
      <c r="Q1895" s="1" t="str">
        <f t="shared" si="206"/>
        <v/>
      </c>
      <c r="R1895" s="1" t="str">
        <f>IF(LEN(Q1895),SUM($Q$4:Q1895)-1,"")</f>
        <v/>
      </c>
      <c r="S1895" s="1" t="str">
        <f t="shared" si="207"/>
        <v/>
      </c>
      <c r="T1895" s="1" t="str">
        <f t="shared" si="208"/>
        <v/>
      </c>
      <c r="U1895" s="1" t="str">
        <f t="shared" si="209"/>
        <v/>
      </c>
      <c r="V1895" s="1" t="str">
        <f t="shared" si="210"/>
        <v/>
      </c>
      <c r="Z1895" s="1" t="str">
        <v/>
      </c>
    </row>
    <row r="1896" spans="5:26" x14ac:dyDescent="0.55000000000000004">
      <c r="E1896" s="1">
        <v>1892</v>
      </c>
      <c r="F1896" s="1" t="str">
        <f>IFERROR(INDEX(title!$A$2:$A$2049,MATCH($E1896,title!$C$2:$C$2049,0),1),"")</f>
        <v/>
      </c>
      <c r="G1896" s="1" t="str">
        <f>IFERROR(INDEX(title!$B$2:$B$2049,MATCH($E1896,title!$C$2:$C$2049,0),1),"")</f>
        <v/>
      </c>
      <c r="H1896" s="1" t="str">
        <f>IFERROR(INDEX(title!$C$2:$C$2049,MATCH($E1896,title!$C$2:$C$2049,0),1),"")</f>
        <v/>
      </c>
      <c r="I1896" s="1" t="str">
        <f>IFERROR(INDEX(title!$D$2:$D$2049,MATCH($E1896,title!$C$2:$C$2049,0),1),"")</f>
        <v/>
      </c>
      <c r="J1896" s="1" t="str">
        <f>IFERROR(INDEX(title!$E$2:$E$2049,MATCH($E1896,title!$C$2:$C$2049,0),1),"")</f>
        <v/>
      </c>
      <c r="N1896" s="1" t="str">
        <f t="shared" si="205"/>
        <v/>
      </c>
      <c r="O1896" s="1" t="str">
        <f>IF(LENB(N1896),COUNTIF(N$4:N1896,"●"),"")</f>
        <v/>
      </c>
      <c r="P1896" s="1" t="str">
        <f t="shared" si="211"/>
        <v/>
      </c>
      <c r="Q1896" s="1" t="str">
        <f t="shared" si="206"/>
        <v/>
      </c>
      <c r="R1896" s="1" t="str">
        <f>IF(LEN(Q1896),SUM($Q$4:Q1896)-1,"")</f>
        <v/>
      </c>
      <c r="S1896" s="1" t="str">
        <f t="shared" si="207"/>
        <v/>
      </c>
      <c r="T1896" s="1" t="str">
        <f t="shared" si="208"/>
        <v/>
      </c>
      <c r="U1896" s="1" t="str">
        <f t="shared" si="209"/>
        <v/>
      </c>
      <c r="V1896" s="1" t="str">
        <f t="shared" si="210"/>
        <v/>
      </c>
      <c r="Z1896" s="1" t="str">
        <v/>
      </c>
    </row>
    <row r="1897" spans="5:26" x14ac:dyDescent="0.55000000000000004">
      <c r="E1897" s="1">
        <v>1893</v>
      </c>
      <c r="F1897" s="1" t="str">
        <f>IFERROR(INDEX(title!$A$2:$A$2049,MATCH($E1897,title!$C$2:$C$2049,0),1),"")</f>
        <v/>
      </c>
      <c r="G1897" s="1" t="str">
        <f>IFERROR(INDEX(title!$B$2:$B$2049,MATCH($E1897,title!$C$2:$C$2049,0),1),"")</f>
        <v/>
      </c>
      <c r="H1897" s="1" t="str">
        <f>IFERROR(INDEX(title!$C$2:$C$2049,MATCH($E1897,title!$C$2:$C$2049,0),1),"")</f>
        <v/>
      </c>
      <c r="I1897" s="1" t="str">
        <f>IFERROR(INDEX(title!$D$2:$D$2049,MATCH($E1897,title!$C$2:$C$2049,0),1),"")</f>
        <v/>
      </c>
      <c r="J1897" s="1" t="str">
        <f>IFERROR(INDEX(title!$E$2:$E$2049,MATCH($E1897,title!$C$2:$C$2049,0),1),"")</f>
        <v/>
      </c>
      <c r="N1897" s="1" t="str">
        <f t="shared" si="205"/>
        <v/>
      </c>
      <c r="O1897" s="1" t="str">
        <f>IF(LENB(N1897),COUNTIF(N$4:N1897,"●"),"")</f>
        <v/>
      </c>
      <c r="P1897" s="1" t="str">
        <f t="shared" si="211"/>
        <v/>
      </c>
      <c r="Q1897" s="1" t="str">
        <f t="shared" si="206"/>
        <v/>
      </c>
      <c r="R1897" s="1" t="str">
        <f>IF(LEN(Q1897),SUM($Q$4:Q1897)-1,"")</f>
        <v/>
      </c>
      <c r="S1897" s="1" t="str">
        <f t="shared" si="207"/>
        <v/>
      </c>
      <c r="T1897" s="1" t="str">
        <f t="shared" si="208"/>
        <v/>
      </c>
      <c r="U1897" s="1" t="str">
        <f t="shared" si="209"/>
        <v/>
      </c>
      <c r="V1897" s="1" t="str">
        <f t="shared" si="210"/>
        <v/>
      </c>
      <c r="Z1897" s="1" t="str">
        <v/>
      </c>
    </row>
    <row r="1898" spans="5:26" x14ac:dyDescent="0.55000000000000004">
      <c r="E1898" s="1">
        <v>1894</v>
      </c>
      <c r="F1898" s="1" t="str">
        <f>IFERROR(INDEX(title!$A$2:$A$2049,MATCH($E1898,title!$C$2:$C$2049,0),1),"")</f>
        <v/>
      </c>
      <c r="G1898" s="1" t="str">
        <f>IFERROR(INDEX(title!$B$2:$B$2049,MATCH($E1898,title!$C$2:$C$2049,0),1),"")</f>
        <v/>
      </c>
      <c r="H1898" s="1" t="str">
        <f>IFERROR(INDEX(title!$C$2:$C$2049,MATCH($E1898,title!$C$2:$C$2049,0),1),"")</f>
        <v/>
      </c>
      <c r="I1898" s="1" t="str">
        <f>IFERROR(INDEX(title!$D$2:$D$2049,MATCH($E1898,title!$C$2:$C$2049,0),1),"")</f>
        <v/>
      </c>
      <c r="J1898" s="1" t="str">
        <f>IFERROR(INDEX(title!$E$2:$E$2049,MATCH($E1898,title!$C$2:$C$2049,0),1),"")</f>
        <v/>
      </c>
      <c r="N1898" s="1" t="str">
        <f t="shared" si="205"/>
        <v/>
      </c>
      <c r="O1898" s="1" t="str">
        <f>IF(LENB(N1898),COUNTIF(N$4:N1898,"●"),"")</f>
        <v/>
      </c>
      <c r="P1898" s="1" t="str">
        <f t="shared" si="211"/>
        <v/>
      </c>
      <c r="Q1898" s="1" t="str">
        <f t="shared" si="206"/>
        <v/>
      </c>
      <c r="R1898" s="1" t="str">
        <f>IF(LEN(Q1898),SUM($Q$4:Q1898)-1,"")</f>
        <v/>
      </c>
      <c r="S1898" s="1" t="str">
        <f t="shared" si="207"/>
        <v/>
      </c>
      <c r="T1898" s="1" t="str">
        <f t="shared" si="208"/>
        <v/>
      </c>
      <c r="U1898" s="1" t="str">
        <f t="shared" si="209"/>
        <v/>
      </c>
      <c r="V1898" s="1" t="str">
        <f t="shared" si="210"/>
        <v/>
      </c>
      <c r="Z1898" s="1" t="str">
        <v/>
      </c>
    </row>
    <row r="1899" spans="5:26" x14ac:dyDescent="0.55000000000000004">
      <c r="E1899" s="1">
        <v>1895</v>
      </c>
      <c r="F1899" s="1" t="str">
        <f>IFERROR(INDEX(title!$A$2:$A$2049,MATCH($E1899,title!$C$2:$C$2049,0),1),"")</f>
        <v/>
      </c>
      <c r="G1899" s="1" t="str">
        <f>IFERROR(INDEX(title!$B$2:$B$2049,MATCH($E1899,title!$C$2:$C$2049,0),1),"")</f>
        <v/>
      </c>
      <c r="H1899" s="1" t="str">
        <f>IFERROR(INDEX(title!$C$2:$C$2049,MATCH($E1899,title!$C$2:$C$2049,0),1),"")</f>
        <v/>
      </c>
      <c r="I1899" s="1" t="str">
        <f>IFERROR(INDEX(title!$D$2:$D$2049,MATCH($E1899,title!$C$2:$C$2049,0),1),"")</f>
        <v/>
      </c>
      <c r="J1899" s="1" t="str">
        <f>IFERROR(INDEX(title!$E$2:$E$2049,MATCH($E1899,title!$C$2:$C$2049,0),1),"")</f>
        <v/>
      </c>
      <c r="N1899" s="1" t="str">
        <f t="shared" si="205"/>
        <v/>
      </c>
      <c r="O1899" s="1" t="str">
        <f>IF(LENB(N1899),COUNTIF(N$4:N1899,"●"),"")</f>
        <v/>
      </c>
      <c r="P1899" s="1" t="str">
        <f t="shared" si="211"/>
        <v/>
      </c>
      <c r="Q1899" s="1" t="str">
        <f t="shared" si="206"/>
        <v/>
      </c>
      <c r="R1899" s="1" t="str">
        <f>IF(LEN(Q1899),SUM($Q$4:Q1899)-1,"")</f>
        <v/>
      </c>
      <c r="S1899" s="1" t="str">
        <f t="shared" si="207"/>
        <v/>
      </c>
      <c r="T1899" s="1" t="str">
        <f t="shared" si="208"/>
        <v/>
      </c>
      <c r="U1899" s="1" t="str">
        <f t="shared" si="209"/>
        <v/>
      </c>
      <c r="V1899" s="1" t="str">
        <f t="shared" si="210"/>
        <v/>
      </c>
      <c r="Z1899" s="1" t="str">
        <v/>
      </c>
    </row>
    <row r="1900" spans="5:26" x14ac:dyDescent="0.55000000000000004">
      <c r="E1900" s="1">
        <v>1896</v>
      </c>
      <c r="F1900" s="1" t="str">
        <f>IFERROR(INDEX(title!$A$2:$A$2049,MATCH($E1900,title!$C$2:$C$2049,0),1),"")</f>
        <v/>
      </c>
      <c r="G1900" s="1" t="str">
        <f>IFERROR(INDEX(title!$B$2:$B$2049,MATCH($E1900,title!$C$2:$C$2049,0),1),"")</f>
        <v/>
      </c>
      <c r="H1900" s="1" t="str">
        <f>IFERROR(INDEX(title!$C$2:$C$2049,MATCH($E1900,title!$C$2:$C$2049,0),1),"")</f>
        <v/>
      </c>
      <c r="I1900" s="1" t="str">
        <f>IFERROR(INDEX(title!$D$2:$D$2049,MATCH($E1900,title!$C$2:$C$2049,0),1),"")</f>
        <v/>
      </c>
      <c r="J1900" s="1" t="str">
        <f>IFERROR(INDEX(title!$E$2:$E$2049,MATCH($E1900,title!$C$2:$C$2049,0),1),"")</f>
        <v/>
      </c>
      <c r="N1900" s="1" t="str">
        <f t="shared" si="205"/>
        <v/>
      </c>
      <c r="O1900" s="1" t="str">
        <f>IF(LENB(N1900),COUNTIF(N$4:N1900,"●"),"")</f>
        <v/>
      </c>
      <c r="P1900" s="1" t="str">
        <f t="shared" si="211"/>
        <v/>
      </c>
      <c r="Q1900" s="1" t="str">
        <f t="shared" si="206"/>
        <v/>
      </c>
      <c r="R1900" s="1" t="str">
        <f>IF(LEN(Q1900),SUM($Q$4:Q1900)-1,"")</f>
        <v/>
      </c>
      <c r="S1900" s="1" t="str">
        <f t="shared" si="207"/>
        <v/>
      </c>
      <c r="T1900" s="1" t="str">
        <f t="shared" si="208"/>
        <v/>
      </c>
      <c r="U1900" s="1" t="str">
        <f t="shared" si="209"/>
        <v/>
      </c>
      <c r="V1900" s="1" t="str">
        <f t="shared" si="210"/>
        <v/>
      </c>
      <c r="Z1900" s="1" t="str">
        <v/>
      </c>
    </row>
    <row r="1901" spans="5:26" x14ac:dyDescent="0.55000000000000004">
      <c r="E1901" s="1">
        <v>1897</v>
      </c>
      <c r="F1901" s="1" t="str">
        <f>IFERROR(INDEX(title!$A$2:$A$2049,MATCH($E1901,title!$C$2:$C$2049,0),1),"")</f>
        <v/>
      </c>
      <c r="G1901" s="1" t="str">
        <f>IFERROR(INDEX(title!$B$2:$B$2049,MATCH($E1901,title!$C$2:$C$2049,0),1),"")</f>
        <v/>
      </c>
      <c r="H1901" s="1" t="str">
        <f>IFERROR(INDEX(title!$C$2:$C$2049,MATCH($E1901,title!$C$2:$C$2049,0),1),"")</f>
        <v/>
      </c>
      <c r="I1901" s="1" t="str">
        <f>IFERROR(INDEX(title!$D$2:$D$2049,MATCH($E1901,title!$C$2:$C$2049,0),1),"")</f>
        <v/>
      </c>
      <c r="J1901" s="1" t="str">
        <f>IFERROR(INDEX(title!$E$2:$E$2049,MATCH($E1901,title!$C$2:$C$2049,0),1),"")</f>
        <v/>
      </c>
      <c r="N1901" s="1" t="str">
        <f t="shared" si="205"/>
        <v/>
      </c>
      <c r="O1901" s="1" t="str">
        <f>IF(LENB(N1901),COUNTIF(N$4:N1901,"●"),"")</f>
        <v/>
      </c>
      <c r="P1901" s="1" t="str">
        <f t="shared" si="211"/>
        <v/>
      </c>
      <c r="Q1901" s="1" t="str">
        <f t="shared" si="206"/>
        <v/>
      </c>
      <c r="R1901" s="1" t="str">
        <f>IF(LEN(Q1901),SUM($Q$4:Q1901)-1,"")</f>
        <v/>
      </c>
      <c r="S1901" s="1" t="str">
        <f t="shared" si="207"/>
        <v/>
      </c>
      <c r="T1901" s="1" t="str">
        <f t="shared" si="208"/>
        <v/>
      </c>
      <c r="U1901" s="1" t="str">
        <f t="shared" si="209"/>
        <v/>
      </c>
      <c r="V1901" s="1" t="str">
        <f t="shared" si="210"/>
        <v/>
      </c>
      <c r="Z1901" s="1" t="str">
        <v/>
      </c>
    </row>
    <row r="1902" spans="5:26" x14ac:dyDescent="0.55000000000000004">
      <c r="E1902" s="1">
        <v>1898</v>
      </c>
      <c r="F1902" s="1" t="str">
        <f>IFERROR(INDEX(title!$A$2:$A$2049,MATCH($E1902,title!$C$2:$C$2049,0),1),"")</f>
        <v/>
      </c>
      <c r="G1902" s="1" t="str">
        <f>IFERROR(INDEX(title!$B$2:$B$2049,MATCH($E1902,title!$C$2:$C$2049,0),1),"")</f>
        <v/>
      </c>
      <c r="H1902" s="1" t="str">
        <f>IFERROR(INDEX(title!$C$2:$C$2049,MATCH($E1902,title!$C$2:$C$2049,0),1),"")</f>
        <v/>
      </c>
      <c r="I1902" s="1" t="str">
        <f>IFERROR(INDEX(title!$D$2:$D$2049,MATCH($E1902,title!$C$2:$C$2049,0),1),"")</f>
        <v/>
      </c>
      <c r="J1902" s="1" t="str">
        <f>IFERROR(INDEX(title!$E$2:$E$2049,MATCH($E1902,title!$C$2:$C$2049,0),1),"")</f>
        <v/>
      </c>
      <c r="N1902" s="1" t="str">
        <f t="shared" si="205"/>
        <v/>
      </c>
      <c r="O1902" s="1" t="str">
        <f>IF(LENB(N1902),COUNTIF(N$4:N1902,"●"),"")</f>
        <v/>
      </c>
      <c r="P1902" s="1" t="str">
        <f t="shared" si="211"/>
        <v/>
      </c>
      <c r="Q1902" s="1" t="str">
        <f t="shared" si="206"/>
        <v/>
      </c>
      <c r="R1902" s="1" t="str">
        <f>IF(LEN(Q1902),SUM($Q$4:Q1902)-1,"")</f>
        <v/>
      </c>
      <c r="S1902" s="1" t="str">
        <f t="shared" si="207"/>
        <v/>
      </c>
      <c r="T1902" s="1" t="str">
        <f t="shared" si="208"/>
        <v/>
      </c>
      <c r="U1902" s="1" t="str">
        <f t="shared" si="209"/>
        <v/>
      </c>
      <c r="V1902" s="1" t="str">
        <f t="shared" si="210"/>
        <v/>
      </c>
      <c r="Z1902" s="1" t="str">
        <v/>
      </c>
    </row>
    <row r="1903" spans="5:26" x14ac:dyDescent="0.55000000000000004">
      <c r="E1903" s="1">
        <v>1899</v>
      </c>
      <c r="F1903" s="1" t="str">
        <f>IFERROR(INDEX(title!$A$2:$A$2049,MATCH($E1903,title!$C$2:$C$2049,0),1),"")</f>
        <v/>
      </c>
      <c r="G1903" s="1" t="str">
        <f>IFERROR(INDEX(title!$B$2:$B$2049,MATCH($E1903,title!$C$2:$C$2049,0),1),"")</f>
        <v/>
      </c>
      <c r="H1903" s="1" t="str">
        <f>IFERROR(INDEX(title!$C$2:$C$2049,MATCH($E1903,title!$C$2:$C$2049,0),1),"")</f>
        <v/>
      </c>
      <c r="I1903" s="1" t="str">
        <f>IFERROR(INDEX(title!$D$2:$D$2049,MATCH($E1903,title!$C$2:$C$2049,0),1),"")</f>
        <v/>
      </c>
      <c r="J1903" s="1" t="str">
        <f>IFERROR(INDEX(title!$E$2:$E$2049,MATCH($E1903,title!$C$2:$C$2049,0),1),"")</f>
        <v/>
      </c>
      <c r="N1903" s="1" t="str">
        <f t="shared" si="205"/>
        <v/>
      </c>
      <c r="O1903" s="1" t="str">
        <f>IF(LENB(N1903),COUNTIF(N$4:N1903,"●"),"")</f>
        <v/>
      </c>
      <c r="P1903" s="1" t="str">
        <f t="shared" si="211"/>
        <v/>
      </c>
      <c r="Q1903" s="1" t="str">
        <f t="shared" si="206"/>
        <v/>
      </c>
      <c r="R1903" s="1" t="str">
        <f>IF(LEN(Q1903),SUM($Q$4:Q1903)-1,"")</f>
        <v/>
      </c>
      <c r="S1903" s="1" t="str">
        <f t="shared" si="207"/>
        <v/>
      </c>
      <c r="T1903" s="1" t="str">
        <f t="shared" si="208"/>
        <v/>
      </c>
      <c r="U1903" s="1" t="str">
        <f t="shared" si="209"/>
        <v/>
      </c>
      <c r="V1903" s="1" t="str">
        <f t="shared" si="210"/>
        <v/>
      </c>
      <c r="Z1903" s="1" t="str">
        <v/>
      </c>
    </row>
    <row r="1904" spans="5:26" x14ac:dyDescent="0.55000000000000004">
      <c r="E1904" s="1">
        <v>1900</v>
      </c>
      <c r="F1904" s="1" t="str">
        <f>IFERROR(INDEX(title!$A$2:$A$2049,MATCH($E1904,title!$C$2:$C$2049,0),1),"")</f>
        <v/>
      </c>
      <c r="G1904" s="1" t="str">
        <f>IFERROR(INDEX(title!$B$2:$B$2049,MATCH($E1904,title!$C$2:$C$2049,0),1),"")</f>
        <v/>
      </c>
      <c r="H1904" s="1" t="str">
        <f>IFERROR(INDEX(title!$C$2:$C$2049,MATCH($E1904,title!$C$2:$C$2049,0),1),"")</f>
        <v/>
      </c>
      <c r="I1904" s="1" t="str">
        <f>IFERROR(INDEX(title!$D$2:$D$2049,MATCH($E1904,title!$C$2:$C$2049,0),1),"")</f>
        <v/>
      </c>
      <c r="J1904" s="1" t="str">
        <f>IFERROR(INDEX(title!$E$2:$E$2049,MATCH($E1904,title!$C$2:$C$2049,0),1),"")</f>
        <v/>
      </c>
      <c r="N1904" s="1" t="str">
        <f t="shared" si="205"/>
        <v/>
      </c>
      <c r="O1904" s="1" t="str">
        <f>IF(LENB(N1904),COUNTIF(N$4:N1904,"●"),"")</f>
        <v/>
      </c>
      <c r="P1904" s="1" t="str">
        <f t="shared" si="211"/>
        <v/>
      </c>
      <c r="Q1904" s="1" t="str">
        <f t="shared" si="206"/>
        <v/>
      </c>
      <c r="R1904" s="1" t="str">
        <f>IF(LEN(Q1904),SUM($Q$4:Q1904)-1,"")</f>
        <v/>
      </c>
      <c r="S1904" s="1" t="str">
        <f t="shared" si="207"/>
        <v/>
      </c>
      <c r="T1904" s="1" t="str">
        <f t="shared" si="208"/>
        <v/>
      </c>
      <c r="U1904" s="1" t="str">
        <f t="shared" si="209"/>
        <v/>
      </c>
      <c r="V1904" s="1" t="str">
        <f t="shared" si="210"/>
        <v/>
      </c>
      <c r="Z1904" s="1" t="str">
        <v/>
      </c>
    </row>
    <row r="1905" spans="5:26" x14ac:dyDescent="0.55000000000000004">
      <c r="E1905" s="1">
        <v>1901</v>
      </c>
      <c r="F1905" s="1" t="str">
        <f>IFERROR(INDEX(title!$A$2:$A$2049,MATCH($E1905,title!$C$2:$C$2049,0),1),"")</f>
        <v/>
      </c>
      <c r="G1905" s="1" t="str">
        <f>IFERROR(INDEX(title!$B$2:$B$2049,MATCH($E1905,title!$C$2:$C$2049,0),1),"")</f>
        <v/>
      </c>
      <c r="H1905" s="1" t="str">
        <f>IFERROR(INDEX(title!$C$2:$C$2049,MATCH($E1905,title!$C$2:$C$2049,0),1),"")</f>
        <v/>
      </c>
      <c r="I1905" s="1" t="str">
        <f>IFERROR(INDEX(title!$D$2:$D$2049,MATCH($E1905,title!$C$2:$C$2049,0),1),"")</f>
        <v/>
      </c>
      <c r="J1905" s="1" t="str">
        <f>IFERROR(INDEX(title!$E$2:$E$2049,MATCH($E1905,title!$C$2:$C$2049,0),1),"")</f>
        <v/>
      </c>
      <c r="N1905" s="1" t="str">
        <f t="shared" si="205"/>
        <v/>
      </c>
      <c r="O1905" s="1" t="str">
        <f>IF(LENB(N1905),COUNTIF(N$4:N1905,"●"),"")</f>
        <v/>
      </c>
      <c r="P1905" s="1" t="str">
        <f t="shared" si="211"/>
        <v/>
      </c>
      <c r="Q1905" s="1" t="str">
        <f t="shared" si="206"/>
        <v/>
      </c>
      <c r="R1905" s="1" t="str">
        <f>IF(LEN(Q1905),SUM($Q$4:Q1905)-1,"")</f>
        <v/>
      </c>
      <c r="S1905" s="1" t="str">
        <f t="shared" si="207"/>
        <v/>
      </c>
      <c r="T1905" s="1" t="str">
        <f t="shared" si="208"/>
        <v/>
      </c>
      <c r="U1905" s="1" t="str">
        <f t="shared" si="209"/>
        <v/>
      </c>
      <c r="V1905" s="1" t="str">
        <f t="shared" si="210"/>
        <v/>
      </c>
      <c r="Z1905" s="1" t="str">
        <v/>
      </c>
    </row>
    <row r="1906" spans="5:26" x14ac:dyDescent="0.55000000000000004">
      <c r="E1906" s="1">
        <v>1902</v>
      </c>
      <c r="F1906" s="1" t="str">
        <f>IFERROR(INDEX(title!$A$2:$A$2049,MATCH($E1906,title!$C$2:$C$2049,0),1),"")</f>
        <v/>
      </c>
      <c r="G1906" s="1" t="str">
        <f>IFERROR(INDEX(title!$B$2:$B$2049,MATCH($E1906,title!$C$2:$C$2049,0),1),"")</f>
        <v/>
      </c>
      <c r="H1906" s="1" t="str">
        <f>IFERROR(INDEX(title!$C$2:$C$2049,MATCH($E1906,title!$C$2:$C$2049,0),1),"")</f>
        <v/>
      </c>
      <c r="I1906" s="1" t="str">
        <f>IFERROR(INDEX(title!$D$2:$D$2049,MATCH($E1906,title!$C$2:$C$2049,0),1),"")</f>
        <v/>
      </c>
      <c r="J1906" s="1" t="str">
        <f>IFERROR(INDEX(title!$E$2:$E$2049,MATCH($E1906,title!$C$2:$C$2049,0),1),"")</f>
        <v/>
      </c>
      <c r="N1906" s="1" t="str">
        <f t="shared" si="205"/>
        <v/>
      </c>
      <c r="O1906" s="1" t="str">
        <f>IF(LENB(N1906),COUNTIF(N$4:N1906,"●"),"")</f>
        <v/>
      </c>
      <c r="P1906" s="1" t="str">
        <f t="shared" si="211"/>
        <v/>
      </c>
      <c r="Q1906" s="1" t="str">
        <f t="shared" si="206"/>
        <v/>
      </c>
      <c r="R1906" s="1" t="str">
        <f>IF(LEN(Q1906),SUM($Q$4:Q1906)-1,"")</f>
        <v/>
      </c>
      <c r="S1906" s="1" t="str">
        <f t="shared" si="207"/>
        <v/>
      </c>
      <c r="T1906" s="1" t="str">
        <f t="shared" si="208"/>
        <v/>
      </c>
      <c r="U1906" s="1" t="str">
        <f t="shared" si="209"/>
        <v/>
      </c>
      <c r="V1906" s="1" t="str">
        <f t="shared" si="210"/>
        <v/>
      </c>
      <c r="Z1906" s="1" t="str">
        <v/>
      </c>
    </row>
    <row r="1907" spans="5:26" x14ac:dyDescent="0.55000000000000004">
      <c r="E1907" s="1">
        <v>1903</v>
      </c>
      <c r="F1907" s="1" t="str">
        <f>IFERROR(INDEX(title!$A$2:$A$2049,MATCH($E1907,title!$C$2:$C$2049,0),1),"")</f>
        <v/>
      </c>
      <c r="G1907" s="1" t="str">
        <f>IFERROR(INDEX(title!$B$2:$B$2049,MATCH($E1907,title!$C$2:$C$2049,0),1),"")</f>
        <v/>
      </c>
      <c r="H1907" s="1" t="str">
        <f>IFERROR(INDEX(title!$C$2:$C$2049,MATCH($E1907,title!$C$2:$C$2049,0),1),"")</f>
        <v/>
      </c>
      <c r="I1907" s="1" t="str">
        <f>IFERROR(INDEX(title!$D$2:$D$2049,MATCH($E1907,title!$C$2:$C$2049,0),1),"")</f>
        <v/>
      </c>
      <c r="J1907" s="1" t="str">
        <f>IFERROR(INDEX(title!$E$2:$E$2049,MATCH($E1907,title!$C$2:$C$2049,0),1),"")</f>
        <v/>
      </c>
      <c r="N1907" s="1" t="str">
        <f t="shared" si="205"/>
        <v/>
      </c>
      <c r="O1907" s="1" t="str">
        <f>IF(LENB(N1907),COUNTIF(N$4:N1907,"●"),"")</f>
        <v/>
      </c>
      <c r="P1907" s="1" t="str">
        <f t="shared" si="211"/>
        <v/>
      </c>
      <c r="Q1907" s="1" t="str">
        <f t="shared" si="206"/>
        <v/>
      </c>
      <c r="R1907" s="1" t="str">
        <f>IF(LEN(Q1907),SUM($Q$4:Q1907)-1,"")</f>
        <v/>
      </c>
      <c r="S1907" s="1" t="str">
        <f t="shared" si="207"/>
        <v/>
      </c>
      <c r="T1907" s="1" t="str">
        <f t="shared" si="208"/>
        <v/>
      </c>
      <c r="U1907" s="1" t="str">
        <f t="shared" si="209"/>
        <v/>
      </c>
      <c r="V1907" s="1" t="str">
        <f t="shared" si="210"/>
        <v/>
      </c>
      <c r="Z1907" s="1" t="str">
        <v/>
      </c>
    </row>
    <row r="1908" spans="5:26" x14ac:dyDescent="0.55000000000000004">
      <c r="E1908" s="1">
        <v>1904</v>
      </c>
      <c r="F1908" s="1" t="str">
        <f>IFERROR(INDEX(title!$A$2:$A$2049,MATCH($E1908,title!$C$2:$C$2049,0),1),"")</f>
        <v/>
      </c>
      <c r="G1908" s="1" t="str">
        <f>IFERROR(INDEX(title!$B$2:$B$2049,MATCH($E1908,title!$C$2:$C$2049,0),1),"")</f>
        <v/>
      </c>
      <c r="H1908" s="1" t="str">
        <f>IFERROR(INDEX(title!$C$2:$C$2049,MATCH($E1908,title!$C$2:$C$2049,0),1),"")</f>
        <v/>
      </c>
      <c r="I1908" s="1" t="str">
        <f>IFERROR(INDEX(title!$D$2:$D$2049,MATCH($E1908,title!$C$2:$C$2049,0),1),"")</f>
        <v/>
      </c>
      <c r="J1908" s="1" t="str">
        <f>IFERROR(INDEX(title!$E$2:$E$2049,MATCH($E1908,title!$C$2:$C$2049,0),1),"")</f>
        <v/>
      </c>
      <c r="N1908" s="1" t="str">
        <f t="shared" si="205"/>
        <v/>
      </c>
      <c r="O1908" s="1" t="str">
        <f>IF(LENB(N1908),COUNTIF(N$4:N1908,"●"),"")</f>
        <v/>
      </c>
      <c r="P1908" s="1" t="str">
        <f t="shared" si="211"/>
        <v/>
      </c>
      <c r="Q1908" s="1" t="str">
        <f t="shared" si="206"/>
        <v/>
      </c>
      <c r="R1908" s="1" t="str">
        <f>IF(LEN(Q1908),SUM($Q$4:Q1908)-1,"")</f>
        <v/>
      </c>
      <c r="S1908" s="1" t="str">
        <f t="shared" si="207"/>
        <v/>
      </c>
      <c r="T1908" s="1" t="str">
        <f t="shared" si="208"/>
        <v/>
      </c>
      <c r="U1908" s="1" t="str">
        <f t="shared" si="209"/>
        <v/>
      </c>
      <c r="V1908" s="1" t="str">
        <f t="shared" si="210"/>
        <v/>
      </c>
      <c r="Z1908" s="1" t="str">
        <v/>
      </c>
    </row>
    <row r="1909" spans="5:26" x14ac:dyDescent="0.55000000000000004">
      <c r="E1909" s="1">
        <v>1905</v>
      </c>
      <c r="F1909" s="1" t="str">
        <f>IFERROR(INDEX(title!$A$2:$A$2049,MATCH($E1909,title!$C$2:$C$2049,0),1),"")</f>
        <v/>
      </c>
      <c r="G1909" s="1" t="str">
        <f>IFERROR(INDEX(title!$B$2:$B$2049,MATCH($E1909,title!$C$2:$C$2049,0),1),"")</f>
        <v/>
      </c>
      <c r="H1909" s="1" t="str">
        <f>IFERROR(INDEX(title!$C$2:$C$2049,MATCH($E1909,title!$C$2:$C$2049,0),1),"")</f>
        <v/>
      </c>
      <c r="I1909" s="1" t="str">
        <f>IFERROR(INDEX(title!$D$2:$D$2049,MATCH($E1909,title!$C$2:$C$2049,0),1),"")</f>
        <v/>
      </c>
      <c r="J1909" s="1" t="str">
        <f>IFERROR(INDEX(title!$E$2:$E$2049,MATCH($E1909,title!$C$2:$C$2049,0),1),"")</f>
        <v/>
      </c>
      <c r="N1909" s="1" t="str">
        <f t="shared" si="205"/>
        <v/>
      </c>
      <c r="O1909" s="1" t="str">
        <f>IF(LENB(N1909),COUNTIF(N$4:N1909,"●"),"")</f>
        <v/>
      </c>
      <c r="P1909" s="1" t="str">
        <f t="shared" si="211"/>
        <v/>
      </c>
      <c r="Q1909" s="1" t="str">
        <f t="shared" si="206"/>
        <v/>
      </c>
      <c r="R1909" s="1" t="str">
        <f>IF(LEN(Q1909),SUM($Q$4:Q1909)-1,"")</f>
        <v/>
      </c>
      <c r="S1909" s="1" t="str">
        <f t="shared" si="207"/>
        <v/>
      </c>
      <c r="T1909" s="1" t="str">
        <f t="shared" si="208"/>
        <v/>
      </c>
      <c r="U1909" s="1" t="str">
        <f t="shared" si="209"/>
        <v/>
      </c>
      <c r="V1909" s="1" t="str">
        <f t="shared" si="210"/>
        <v/>
      </c>
      <c r="Z1909" s="1" t="str">
        <v/>
      </c>
    </row>
    <row r="1910" spans="5:26" x14ac:dyDescent="0.55000000000000004">
      <c r="E1910" s="1">
        <v>1906</v>
      </c>
      <c r="F1910" s="1" t="str">
        <f>IFERROR(INDEX(title!$A$2:$A$2049,MATCH($E1910,title!$C$2:$C$2049,0),1),"")</f>
        <v/>
      </c>
      <c r="G1910" s="1" t="str">
        <f>IFERROR(INDEX(title!$B$2:$B$2049,MATCH($E1910,title!$C$2:$C$2049,0),1),"")</f>
        <v/>
      </c>
      <c r="H1910" s="1" t="str">
        <f>IFERROR(INDEX(title!$C$2:$C$2049,MATCH($E1910,title!$C$2:$C$2049,0),1),"")</f>
        <v/>
      </c>
      <c r="I1910" s="1" t="str">
        <f>IFERROR(INDEX(title!$D$2:$D$2049,MATCH($E1910,title!$C$2:$C$2049,0),1),"")</f>
        <v/>
      </c>
      <c r="J1910" s="1" t="str">
        <f>IFERROR(INDEX(title!$E$2:$E$2049,MATCH($E1910,title!$C$2:$C$2049,0),1),"")</f>
        <v/>
      </c>
      <c r="N1910" s="1" t="str">
        <f t="shared" si="205"/>
        <v/>
      </c>
      <c r="O1910" s="1" t="str">
        <f>IF(LENB(N1910),COUNTIF(N$4:N1910,"●"),"")</f>
        <v/>
      </c>
      <c r="P1910" s="1" t="str">
        <f t="shared" si="211"/>
        <v/>
      </c>
      <c r="Q1910" s="1" t="str">
        <f t="shared" si="206"/>
        <v/>
      </c>
      <c r="R1910" s="1" t="str">
        <f>IF(LEN(Q1910),SUM($Q$4:Q1910)-1,"")</f>
        <v/>
      </c>
      <c r="S1910" s="1" t="str">
        <f t="shared" si="207"/>
        <v/>
      </c>
      <c r="T1910" s="1" t="str">
        <f t="shared" si="208"/>
        <v/>
      </c>
      <c r="U1910" s="1" t="str">
        <f t="shared" si="209"/>
        <v/>
      </c>
      <c r="V1910" s="1" t="str">
        <f t="shared" si="210"/>
        <v/>
      </c>
      <c r="Z1910" s="1" t="str">
        <v/>
      </c>
    </row>
    <row r="1911" spans="5:26" x14ac:dyDescent="0.55000000000000004">
      <c r="E1911" s="1">
        <v>1907</v>
      </c>
      <c r="F1911" s="1" t="str">
        <f>IFERROR(INDEX(title!$A$2:$A$2049,MATCH($E1911,title!$C$2:$C$2049,0),1),"")</f>
        <v/>
      </c>
      <c r="G1911" s="1" t="str">
        <f>IFERROR(INDEX(title!$B$2:$B$2049,MATCH($E1911,title!$C$2:$C$2049,0),1),"")</f>
        <v/>
      </c>
      <c r="H1911" s="1" t="str">
        <f>IFERROR(INDEX(title!$C$2:$C$2049,MATCH($E1911,title!$C$2:$C$2049,0),1),"")</f>
        <v/>
      </c>
      <c r="I1911" s="1" t="str">
        <f>IFERROR(INDEX(title!$D$2:$D$2049,MATCH($E1911,title!$C$2:$C$2049,0),1),"")</f>
        <v/>
      </c>
      <c r="J1911" s="1" t="str">
        <f>IFERROR(INDEX(title!$E$2:$E$2049,MATCH($E1911,title!$C$2:$C$2049,0),1),"")</f>
        <v/>
      </c>
      <c r="N1911" s="1" t="str">
        <f t="shared" si="205"/>
        <v/>
      </c>
      <c r="O1911" s="1" t="str">
        <f>IF(LENB(N1911),COUNTIF(N$4:N1911,"●"),"")</f>
        <v/>
      </c>
      <c r="P1911" s="1" t="str">
        <f t="shared" si="211"/>
        <v/>
      </c>
      <c r="Q1911" s="1" t="str">
        <f t="shared" si="206"/>
        <v/>
      </c>
      <c r="R1911" s="1" t="str">
        <f>IF(LEN(Q1911),SUM($Q$4:Q1911)-1,"")</f>
        <v/>
      </c>
      <c r="S1911" s="1" t="str">
        <f t="shared" si="207"/>
        <v/>
      </c>
      <c r="T1911" s="1" t="str">
        <f t="shared" si="208"/>
        <v/>
      </c>
      <c r="U1911" s="1" t="str">
        <f t="shared" si="209"/>
        <v/>
      </c>
      <c r="V1911" s="1" t="str">
        <f t="shared" si="210"/>
        <v/>
      </c>
      <c r="Z1911" s="1" t="str">
        <v/>
      </c>
    </row>
    <row r="1912" spans="5:26" x14ac:dyDescent="0.55000000000000004">
      <c r="E1912" s="1">
        <v>1908</v>
      </c>
      <c r="F1912" s="1" t="str">
        <f>IFERROR(INDEX(title!$A$2:$A$2049,MATCH($E1912,title!$C$2:$C$2049,0),1),"")</f>
        <v/>
      </c>
      <c r="G1912" s="1" t="str">
        <f>IFERROR(INDEX(title!$B$2:$B$2049,MATCH($E1912,title!$C$2:$C$2049,0),1),"")</f>
        <v/>
      </c>
      <c r="H1912" s="1" t="str">
        <f>IFERROR(INDEX(title!$C$2:$C$2049,MATCH($E1912,title!$C$2:$C$2049,0),1),"")</f>
        <v/>
      </c>
      <c r="I1912" s="1" t="str">
        <f>IFERROR(INDEX(title!$D$2:$D$2049,MATCH($E1912,title!$C$2:$C$2049,0),1),"")</f>
        <v/>
      </c>
      <c r="J1912" s="1" t="str">
        <f>IFERROR(INDEX(title!$E$2:$E$2049,MATCH($E1912,title!$C$2:$C$2049,0),1),"")</f>
        <v/>
      </c>
      <c r="N1912" s="1" t="str">
        <f t="shared" si="205"/>
        <v/>
      </c>
      <c r="O1912" s="1" t="str">
        <f>IF(LENB(N1912),COUNTIF(N$4:N1912,"●"),"")</f>
        <v/>
      </c>
      <c r="P1912" s="1" t="str">
        <f t="shared" si="211"/>
        <v/>
      </c>
      <c r="Q1912" s="1" t="str">
        <f t="shared" si="206"/>
        <v/>
      </c>
      <c r="R1912" s="1" t="str">
        <f>IF(LEN(Q1912),SUM($Q$4:Q1912)-1,"")</f>
        <v/>
      </c>
      <c r="S1912" s="1" t="str">
        <f t="shared" si="207"/>
        <v/>
      </c>
      <c r="T1912" s="1" t="str">
        <f t="shared" si="208"/>
        <v/>
      </c>
      <c r="U1912" s="1" t="str">
        <f t="shared" si="209"/>
        <v/>
      </c>
      <c r="V1912" s="1" t="str">
        <f t="shared" si="210"/>
        <v/>
      </c>
      <c r="Z1912" s="1" t="str">
        <v/>
      </c>
    </row>
    <row r="1913" spans="5:26" x14ac:dyDescent="0.55000000000000004">
      <c r="E1913" s="1">
        <v>1909</v>
      </c>
      <c r="F1913" s="1" t="str">
        <f>IFERROR(INDEX(title!$A$2:$A$2049,MATCH($E1913,title!$C$2:$C$2049,0),1),"")</f>
        <v/>
      </c>
      <c r="G1913" s="1" t="str">
        <f>IFERROR(INDEX(title!$B$2:$B$2049,MATCH($E1913,title!$C$2:$C$2049,0),1),"")</f>
        <v/>
      </c>
      <c r="H1913" s="1" t="str">
        <f>IFERROR(INDEX(title!$C$2:$C$2049,MATCH($E1913,title!$C$2:$C$2049,0),1),"")</f>
        <v/>
      </c>
      <c r="I1913" s="1" t="str">
        <f>IFERROR(INDEX(title!$D$2:$D$2049,MATCH($E1913,title!$C$2:$C$2049,0),1),"")</f>
        <v/>
      </c>
      <c r="J1913" s="1" t="str">
        <f>IFERROR(INDEX(title!$E$2:$E$2049,MATCH($E1913,title!$C$2:$C$2049,0),1),"")</f>
        <v/>
      </c>
      <c r="N1913" s="1" t="str">
        <f t="shared" si="205"/>
        <v/>
      </c>
      <c r="O1913" s="1" t="str">
        <f>IF(LENB(N1913),COUNTIF(N$4:N1913,"●"),"")</f>
        <v/>
      </c>
      <c r="P1913" s="1" t="str">
        <f t="shared" si="211"/>
        <v/>
      </c>
      <c r="Q1913" s="1" t="str">
        <f t="shared" si="206"/>
        <v/>
      </c>
      <c r="R1913" s="1" t="str">
        <f>IF(LEN(Q1913),SUM($Q$4:Q1913)-1,"")</f>
        <v/>
      </c>
      <c r="S1913" s="1" t="str">
        <f t="shared" si="207"/>
        <v/>
      </c>
      <c r="T1913" s="1" t="str">
        <f t="shared" si="208"/>
        <v/>
      </c>
      <c r="U1913" s="1" t="str">
        <f t="shared" si="209"/>
        <v/>
      </c>
      <c r="V1913" s="1" t="str">
        <f t="shared" si="210"/>
        <v/>
      </c>
      <c r="Z1913" s="1" t="str">
        <v/>
      </c>
    </row>
    <row r="1914" spans="5:26" x14ac:dyDescent="0.55000000000000004">
      <c r="E1914" s="1">
        <v>1910</v>
      </c>
      <c r="F1914" s="1" t="str">
        <f>IFERROR(INDEX(title!$A$2:$A$2049,MATCH($E1914,title!$C$2:$C$2049,0),1),"")</f>
        <v/>
      </c>
      <c r="G1914" s="1" t="str">
        <f>IFERROR(INDEX(title!$B$2:$B$2049,MATCH($E1914,title!$C$2:$C$2049,0),1),"")</f>
        <v/>
      </c>
      <c r="H1914" s="1" t="str">
        <f>IFERROR(INDEX(title!$C$2:$C$2049,MATCH($E1914,title!$C$2:$C$2049,0),1),"")</f>
        <v/>
      </c>
      <c r="I1914" s="1" t="str">
        <f>IFERROR(INDEX(title!$D$2:$D$2049,MATCH($E1914,title!$C$2:$C$2049,0),1),"")</f>
        <v/>
      </c>
      <c r="J1914" s="1" t="str">
        <f>IFERROR(INDEX(title!$E$2:$E$2049,MATCH($E1914,title!$C$2:$C$2049,0),1),"")</f>
        <v/>
      </c>
      <c r="N1914" s="1" t="str">
        <f t="shared" si="205"/>
        <v/>
      </c>
      <c r="O1914" s="1" t="str">
        <f>IF(LENB(N1914),COUNTIF(N$4:N1914,"●"),"")</f>
        <v/>
      </c>
      <c r="P1914" s="1" t="str">
        <f t="shared" si="211"/>
        <v/>
      </c>
      <c r="Q1914" s="1" t="str">
        <f t="shared" si="206"/>
        <v/>
      </c>
      <c r="R1914" s="1" t="str">
        <f>IF(LEN(Q1914),SUM($Q$4:Q1914)-1,"")</f>
        <v/>
      </c>
      <c r="S1914" s="1" t="str">
        <f t="shared" si="207"/>
        <v/>
      </c>
      <c r="T1914" s="1" t="str">
        <f t="shared" si="208"/>
        <v/>
      </c>
      <c r="U1914" s="1" t="str">
        <f t="shared" si="209"/>
        <v/>
      </c>
      <c r="V1914" s="1" t="str">
        <f t="shared" si="210"/>
        <v/>
      </c>
      <c r="Z1914" s="1" t="str">
        <v/>
      </c>
    </row>
    <row r="1915" spans="5:26" x14ac:dyDescent="0.55000000000000004">
      <c r="E1915" s="1">
        <v>1911</v>
      </c>
      <c r="F1915" s="1" t="str">
        <f>IFERROR(INDEX(title!$A$2:$A$2049,MATCH($E1915,title!$C$2:$C$2049,0),1),"")</f>
        <v/>
      </c>
      <c r="G1915" s="1" t="str">
        <f>IFERROR(INDEX(title!$B$2:$B$2049,MATCH($E1915,title!$C$2:$C$2049,0),1),"")</f>
        <v/>
      </c>
      <c r="H1915" s="1" t="str">
        <f>IFERROR(INDEX(title!$C$2:$C$2049,MATCH($E1915,title!$C$2:$C$2049,0),1),"")</f>
        <v/>
      </c>
      <c r="I1915" s="1" t="str">
        <f>IFERROR(INDEX(title!$D$2:$D$2049,MATCH($E1915,title!$C$2:$C$2049,0),1),"")</f>
        <v/>
      </c>
      <c r="J1915" s="1" t="str">
        <f>IFERROR(INDEX(title!$E$2:$E$2049,MATCH($E1915,title!$C$2:$C$2049,0),1),"")</f>
        <v/>
      </c>
      <c r="N1915" s="1" t="str">
        <f t="shared" si="205"/>
        <v/>
      </c>
      <c r="O1915" s="1" t="str">
        <f>IF(LENB(N1915),COUNTIF(N$4:N1915,"●"),"")</f>
        <v/>
      </c>
      <c r="P1915" s="1" t="str">
        <f t="shared" si="211"/>
        <v/>
      </c>
      <c r="Q1915" s="1" t="str">
        <f t="shared" si="206"/>
        <v/>
      </c>
      <c r="R1915" s="1" t="str">
        <f>IF(LEN(Q1915),SUM($Q$4:Q1915)-1,"")</f>
        <v/>
      </c>
      <c r="S1915" s="1" t="str">
        <f t="shared" si="207"/>
        <v/>
      </c>
      <c r="T1915" s="1" t="str">
        <f t="shared" si="208"/>
        <v/>
      </c>
      <c r="U1915" s="1" t="str">
        <f t="shared" si="209"/>
        <v/>
      </c>
      <c r="V1915" s="1" t="str">
        <f t="shared" si="210"/>
        <v/>
      </c>
      <c r="Z1915" s="1" t="str">
        <v/>
      </c>
    </row>
    <row r="1916" spans="5:26" x14ac:dyDescent="0.55000000000000004">
      <c r="E1916" s="1">
        <v>1912</v>
      </c>
      <c r="F1916" s="1" t="str">
        <f>IFERROR(INDEX(title!$A$2:$A$2049,MATCH($E1916,title!$C$2:$C$2049,0),1),"")</f>
        <v/>
      </c>
      <c r="G1916" s="1" t="str">
        <f>IFERROR(INDEX(title!$B$2:$B$2049,MATCH($E1916,title!$C$2:$C$2049,0),1),"")</f>
        <v/>
      </c>
      <c r="H1916" s="1" t="str">
        <f>IFERROR(INDEX(title!$C$2:$C$2049,MATCH($E1916,title!$C$2:$C$2049,0),1),"")</f>
        <v/>
      </c>
      <c r="I1916" s="1" t="str">
        <f>IFERROR(INDEX(title!$D$2:$D$2049,MATCH($E1916,title!$C$2:$C$2049,0),1),"")</f>
        <v/>
      </c>
      <c r="J1916" s="1" t="str">
        <f>IFERROR(INDEX(title!$E$2:$E$2049,MATCH($E1916,title!$C$2:$C$2049,0),1),"")</f>
        <v/>
      </c>
      <c r="N1916" s="1" t="str">
        <f t="shared" si="205"/>
        <v/>
      </c>
      <c r="O1916" s="1" t="str">
        <f>IF(LENB(N1916),COUNTIF(N$4:N1916,"●"),"")</f>
        <v/>
      </c>
      <c r="P1916" s="1" t="str">
        <f t="shared" si="211"/>
        <v/>
      </c>
      <c r="Q1916" s="1" t="str">
        <f t="shared" si="206"/>
        <v/>
      </c>
      <c r="R1916" s="1" t="str">
        <f>IF(LEN(Q1916),SUM($Q$4:Q1916)-1,"")</f>
        <v/>
      </c>
      <c r="S1916" s="1" t="str">
        <f t="shared" si="207"/>
        <v/>
      </c>
      <c r="T1916" s="1" t="str">
        <f t="shared" si="208"/>
        <v/>
      </c>
      <c r="U1916" s="1" t="str">
        <f t="shared" si="209"/>
        <v/>
      </c>
      <c r="V1916" s="1" t="str">
        <f t="shared" si="210"/>
        <v/>
      </c>
      <c r="Z1916" s="1" t="str">
        <v/>
      </c>
    </row>
    <row r="1917" spans="5:26" x14ac:dyDescent="0.55000000000000004">
      <c r="E1917" s="1">
        <v>1913</v>
      </c>
      <c r="F1917" s="1" t="str">
        <f>IFERROR(INDEX(title!$A$2:$A$2049,MATCH($E1917,title!$C$2:$C$2049,0),1),"")</f>
        <v/>
      </c>
      <c r="G1917" s="1" t="str">
        <f>IFERROR(INDEX(title!$B$2:$B$2049,MATCH($E1917,title!$C$2:$C$2049,0),1),"")</f>
        <v/>
      </c>
      <c r="H1917" s="1" t="str">
        <f>IFERROR(INDEX(title!$C$2:$C$2049,MATCH($E1917,title!$C$2:$C$2049,0),1),"")</f>
        <v/>
      </c>
      <c r="I1917" s="1" t="str">
        <f>IFERROR(INDEX(title!$D$2:$D$2049,MATCH($E1917,title!$C$2:$C$2049,0),1),"")</f>
        <v/>
      </c>
      <c r="J1917" s="1" t="str">
        <f>IFERROR(INDEX(title!$E$2:$E$2049,MATCH($E1917,title!$C$2:$C$2049,0),1),"")</f>
        <v/>
      </c>
      <c r="N1917" s="1" t="str">
        <f t="shared" si="205"/>
        <v/>
      </c>
      <c r="O1917" s="1" t="str">
        <f>IF(LENB(N1917),COUNTIF(N$4:N1917,"●"),"")</f>
        <v/>
      </c>
      <c r="P1917" s="1" t="str">
        <f t="shared" si="211"/>
        <v/>
      </c>
      <c r="Q1917" s="1" t="str">
        <f t="shared" si="206"/>
        <v/>
      </c>
      <c r="R1917" s="1" t="str">
        <f>IF(LEN(Q1917),SUM($Q$4:Q1917)-1,"")</f>
        <v/>
      </c>
      <c r="S1917" s="1" t="str">
        <f t="shared" si="207"/>
        <v/>
      </c>
      <c r="T1917" s="1" t="str">
        <f t="shared" si="208"/>
        <v/>
      </c>
      <c r="U1917" s="1" t="str">
        <f t="shared" si="209"/>
        <v/>
      </c>
      <c r="V1917" s="1" t="str">
        <f t="shared" si="210"/>
        <v/>
      </c>
      <c r="Z1917" s="1" t="str">
        <v/>
      </c>
    </row>
    <row r="1918" spans="5:26" x14ac:dyDescent="0.55000000000000004">
      <c r="E1918" s="1">
        <v>1914</v>
      </c>
      <c r="F1918" s="1" t="str">
        <f>IFERROR(INDEX(title!$A$2:$A$2049,MATCH($E1918,title!$C$2:$C$2049,0),1),"")</f>
        <v/>
      </c>
      <c r="G1918" s="1" t="str">
        <f>IFERROR(INDEX(title!$B$2:$B$2049,MATCH($E1918,title!$C$2:$C$2049,0),1),"")</f>
        <v/>
      </c>
      <c r="H1918" s="1" t="str">
        <f>IFERROR(INDEX(title!$C$2:$C$2049,MATCH($E1918,title!$C$2:$C$2049,0),1),"")</f>
        <v/>
      </c>
      <c r="I1918" s="1" t="str">
        <f>IFERROR(INDEX(title!$D$2:$D$2049,MATCH($E1918,title!$C$2:$C$2049,0),1),"")</f>
        <v/>
      </c>
      <c r="J1918" s="1" t="str">
        <f>IFERROR(INDEX(title!$E$2:$E$2049,MATCH($E1918,title!$C$2:$C$2049,0),1),"")</f>
        <v/>
      </c>
      <c r="N1918" s="1" t="str">
        <f t="shared" si="205"/>
        <v/>
      </c>
      <c r="O1918" s="1" t="str">
        <f>IF(LENB(N1918),COUNTIF(N$4:N1918,"●"),"")</f>
        <v/>
      </c>
      <c r="P1918" s="1" t="str">
        <f t="shared" si="211"/>
        <v/>
      </c>
      <c r="Q1918" s="1" t="str">
        <f t="shared" si="206"/>
        <v/>
      </c>
      <c r="R1918" s="1" t="str">
        <f>IF(LEN(Q1918),SUM($Q$4:Q1918)-1,"")</f>
        <v/>
      </c>
      <c r="S1918" s="1" t="str">
        <f t="shared" si="207"/>
        <v/>
      </c>
      <c r="T1918" s="1" t="str">
        <f t="shared" si="208"/>
        <v/>
      </c>
      <c r="U1918" s="1" t="str">
        <f t="shared" si="209"/>
        <v/>
      </c>
      <c r="V1918" s="1" t="str">
        <f t="shared" si="210"/>
        <v/>
      </c>
      <c r="Z1918" s="1" t="str">
        <v/>
      </c>
    </row>
    <row r="1919" spans="5:26" x14ac:dyDescent="0.55000000000000004">
      <c r="E1919" s="1">
        <v>1915</v>
      </c>
      <c r="F1919" s="1" t="str">
        <f>IFERROR(INDEX(title!$A$2:$A$2049,MATCH($E1919,title!$C$2:$C$2049,0),1),"")</f>
        <v/>
      </c>
      <c r="G1919" s="1" t="str">
        <f>IFERROR(INDEX(title!$B$2:$B$2049,MATCH($E1919,title!$C$2:$C$2049,0),1),"")</f>
        <v/>
      </c>
      <c r="H1919" s="1" t="str">
        <f>IFERROR(INDEX(title!$C$2:$C$2049,MATCH($E1919,title!$C$2:$C$2049,0),1),"")</f>
        <v/>
      </c>
      <c r="I1919" s="1" t="str">
        <f>IFERROR(INDEX(title!$D$2:$D$2049,MATCH($E1919,title!$C$2:$C$2049,0),1),"")</f>
        <v/>
      </c>
      <c r="J1919" s="1" t="str">
        <f>IFERROR(INDEX(title!$E$2:$E$2049,MATCH($E1919,title!$C$2:$C$2049,0),1),"")</f>
        <v/>
      </c>
      <c r="N1919" s="1" t="str">
        <f t="shared" si="205"/>
        <v/>
      </c>
      <c r="O1919" s="1" t="str">
        <f>IF(LENB(N1919),COUNTIF(N$4:N1919,"●"),"")</f>
        <v/>
      </c>
      <c r="P1919" s="1" t="str">
        <f t="shared" si="211"/>
        <v/>
      </c>
      <c r="Q1919" s="1" t="str">
        <f t="shared" si="206"/>
        <v/>
      </c>
      <c r="R1919" s="1" t="str">
        <f>IF(LEN(Q1919),SUM($Q$4:Q1919)-1,"")</f>
        <v/>
      </c>
      <c r="S1919" s="1" t="str">
        <f t="shared" si="207"/>
        <v/>
      </c>
      <c r="T1919" s="1" t="str">
        <f t="shared" si="208"/>
        <v/>
      </c>
      <c r="U1919" s="1" t="str">
        <f t="shared" si="209"/>
        <v/>
      </c>
      <c r="V1919" s="1" t="str">
        <f t="shared" si="210"/>
        <v/>
      </c>
      <c r="Z1919" s="1" t="str">
        <v/>
      </c>
    </row>
    <row r="1920" spans="5:26" x14ac:dyDescent="0.55000000000000004">
      <c r="E1920" s="1">
        <v>1916</v>
      </c>
      <c r="F1920" s="1" t="str">
        <f>IFERROR(INDEX(title!$A$2:$A$2049,MATCH($E1920,title!$C$2:$C$2049,0),1),"")</f>
        <v/>
      </c>
      <c r="G1920" s="1" t="str">
        <f>IFERROR(INDEX(title!$B$2:$B$2049,MATCH($E1920,title!$C$2:$C$2049,0),1),"")</f>
        <v/>
      </c>
      <c r="H1920" s="1" t="str">
        <f>IFERROR(INDEX(title!$C$2:$C$2049,MATCH($E1920,title!$C$2:$C$2049,0),1),"")</f>
        <v/>
      </c>
      <c r="I1920" s="1" t="str">
        <f>IFERROR(INDEX(title!$D$2:$D$2049,MATCH($E1920,title!$C$2:$C$2049,0),1),"")</f>
        <v/>
      </c>
      <c r="J1920" s="1" t="str">
        <f>IFERROR(INDEX(title!$E$2:$E$2049,MATCH($E1920,title!$C$2:$C$2049,0),1),"")</f>
        <v/>
      </c>
      <c r="N1920" s="1" t="str">
        <f t="shared" si="205"/>
        <v/>
      </c>
      <c r="O1920" s="1" t="str">
        <f>IF(LENB(N1920),COUNTIF(N$4:N1920,"●"),"")</f>
        <v/>
      </c>
      <c r="P1920" s="1" t="str">
        <f t="shared" si="211"/>
        <v/>
      </c>
      <c r="Q1920" s="1" t="str">
        <f t="shared" si="206"/>
        <v/>
      </c>
      <c r="R1920" s="1" t="str">
        <f>IF(LEN(Q1920),SUM($Q$4:Q1920)-1,"")</f>
        <v/>
      </c>
      <c r="S1920" s="1" t="str">
        <f t="shared" si="207"/>
        <v/>
      </c>
      <c r="T1920" s="1" t="str">
        <f t="shared" si="208"/>
        <v/>
      </c>
      <c r="U1920" s="1" t="str">
        <f t="shared" si="209"/>
        <v/>
      </c>
      <c r="V1920" s="1" t="str">
        <f t="shared" si="210"/>
        <v/>
      </c>
      <c r="Z1920" s="1" t="str">
        <v/>
      </c>
    </row>
    <row r="1921" spans="5:26" x14ac:dyDescent="0.55000000000000004">
      <c r="E1921" s="1">
        <v>1917</v>
      </c>
      <c r="F1921" s="1" t="str">
        <f>IFERROR(INDEX(title!$A$2:$A$2049,MATCH($E1921,title!$C$2:$C$2049,0),1),"")</f>
        <v/>
      </c>
      <c r="G1921" s="1" t="str">
        <f>IFERROR(INDEX(title!$B$2:$B$2049,MATCH($E1921,title!$C$2:$C$2049,0),1),"")</f>
        <v/>
      </c>
      <c r="H1921" s="1" t="str">
        <f>IFERROR(INDEX(title!$C$2:$C$2049,MATCH($E1921,title!$C$2:$C$2049,0),1),"")</f>
        <v/>
      </c>
      <c r="I1921" s="1" t="str">
        <f>IFERROR(INDEX(title!$D$2:$D$2049,MATCH($E1921,title!$C$2:$C$2049,0),1),"")</f>
        <v/>
      </c>
      <c r="J1921" s="1" t="str">
        <f>IFERROR(INDEX(title!$E$2:$E$2049,MATCH($E1921,title!$C$2:$C$2049,0),1),"")</f>
        <v/>
      </c>
      <c r="N1921" s="1" t="str">
        <f t="shared" si="205"/>
        <v/>
      </c>
      <c r="O1921" s="1" t="str">
        <f>IF(LENB(N1921),COUNTIF(N$4:N1921,"●"),"")</f>
        <v/>
      </c>
      <c r="P1921" s="1" t="str">
        <f t="shared" si="211"/>
        <v/>
      </c>
      <c r="Q1921" s="1" t="str">
        <f t="shared" si="206"/>
        <v/>
      </c>
      <c r="R1921" s="1" t="str">
        <f>IF(LEN(Q1921),SUM($Q$4:Q1921)-1,"")</f>
        <v/>
      </c>
      <c r="S1921" s="1" t="str">
        <f t="shared" si="207"/>
        <v/>
      </c>
      <c r="T1921" s="1" t="str">
        <f t="shared" si="208"/>
        <v/>
      </c>
      <c r="U1921" s="1" t="str">
        <f t="shared" si="209"/>
        <v/>
      </c>
      <c r="V1921" s="1" t="str">
        <f t="shared" si="210"/>
        <v/>
      </c>
      <c r="Z1921" s="1" t="str">
        <v/>
      </c>
    </row>
    <row r="1922" spans="5:26" x14ac:dyDescent="0.55000000000000004">
      <c r="E1922" s="1">
        <v>1918</v>
      </c>
      <c r="F1922" s="1" t="str">
        <f>IFERROR(INDEX(title!$A$2:$A$2049,MATCH($E1922,title!$C$2:$C$2049,0),1),"")</f>
        <v/>
      </c>
      <c r="G1922" s="1" t="str">
        <f>IFERROR(INDEX(title!$B$2:$B$2049,MATCH($E1922,title!$C$2:$C$2049,0),1),"")</f>
        <v/>
      </c>
      <c r="H1922" s="1" t="str">
        <f>IFERROR(INDEX(title!$C$2:$C$2049,MATCH($E1922,title!$C$2:$C$2049,0),1),"")</f>
        <v/>
      </c>
      <c r="I1922" s="1" t="str">
        <f>IFERROR(INDEX(title!$D$2:$D$2049,MATCH($E1922,title!$C$2:$C$2049,0),1),"")</f>
        <v/>
      </c>
      <c r="J1922" s="1" t="str">
        <f>IFERROR(INDEX(title!$E$2:$E$2049,MATCH($E1922,title!$C$2:$C$2049,0),1),"")</f>
        <v/>
      </c>
      <c r="N1922" s="1" t="str">
        <f t="shared" si="205"/>
        <v/>
      </c>
      <c r="O1922" s="1" t="str">
        <f>IF(LENB(N1922),COUNTIF(N$4:N1922,"●"),"")</f>
        <v/>
      </c>
      <c r="P1922" s="1" t="str">
        <f t="shared" si="211"/>
        <v/>
      </c>
      <c r="Q1922" s="1" t="str">
        <f t="shared" si="206"/>
        <v/>
      </c>
      <c r="R1922" s="1" t="str">
        <f>IF(LEN(Q1922),SUM($Q$4:Q1922)-1,"")</f>
        <v/>
      </c>
      <c r="S1922" s="1" t="str">
        <f t="shared" si="207"/>
        <v/>
      </c>
      <c r="T1922" s="1" t="str">
        <f t="shared" si="208"/>
        <v/>
      </c>
      <c r="U1922" s="1" t="str">
        <f t="shared" si="209"/>
        <v/>
      </c>
      <c r="V1922" s="1" t="str">
        <f t="shared" si="210"/>
        <v/>
      </c>
      <c r="Z1922" s="1" t="str">
        <v/>
      </c>
    </row>
    <row r="1923" spans="5:26" x14ac:dyDescent="0.55000000000000004">
      <c r="E1923" s="1">
        <v>1919</v>
      </c>
      <c r="F1923" s="1" t="str">
        <f>IFERROR(INDEX(title!$A$2:$A$2049,MATCH($E1923,title!$C$2:$C$2049,0),1),"")</f>
        <v/>
      </c>
      <c r="G1923" s="1" t="str">
        <f>IFERROR(INDEX(title!$B$2:$B$2049,MATCH($E1923,title!$C$2:$C$2049,0),1),"")</f>
        <v/>
      </c>
      <c r="H1923" s="1" t="str">
        <f>IFERROR(INDEX(title!$C$2:$C$2049,MATCH($E1923,title!$C$2:$C$2049,0),1),"")</f>
        <v/>
      </c>
      <c r="I1923" s="1" t="str">
        <f>IFERROR(INDEX(title!$D$2:$D$2049,MATCH($E1923,title!$C$2:$C$2049,0),1),"")</f>
        <v/>
      </c>
      <c r="J1923" s="1" t="str">
        <f>IFERROR(INDEX(title!$E$2:$E$2049,MATCH($E1923,title!$C$2:$C$2049,0),1),"")</f>
        <v/>
      </c>
      <c r="N1923" s="1" t="str">
        <f t="shared" si="205"/>
        <v/>
      </c>
      <c r="O1923" s="1" t="str">
        <f>IF(LENB(N1923),COUNTIF(N$4:N1923,"●"),"")</f>
        <v/>
      </c>
      <c r="P1923" s="1" t="str">
        <f t="shared" si="211"/>
        <v/>
      </c>
      <c r="Q1923" s="1" t="str">
        <f t="shared" si="206"/>
        <v/>
      </c>
      <c r="R1923" s="1" t="str">
        <f>IF(LEN(Q1923),SUM($Q$4:Q1923)-1,"")</f>
        <v/>
      </c>
      <c r="S1923" s="1" t="str">
        <f t="shared" si="207"/>
        <v/>
      </c>
      <c r="T1923" s="1" t="str">
        <f t="shared" si="208"/>
        <v/>
      </c>
      <c r="U1923" s="1" t="str">
        <f t="shared" si="209"/>
        <v/>
      </c>
      <c r="V1923" s="1" t="str">
        <f t="shared" si="210"/>
        <v/>
      </c>
      <c r="Z1923" s="1" t="str">
        <v/>
      </c>
    </row>
    <row r="1924" spans="5:26" x14ac:dyDescent="0.55000000000000004">
      <c r="E1924" s="1">
        <v>1920</v>
      </c>
      <c r="F1924" s="1" t="str">
        <f>IFERROR(INDEX(title!$A$2:$A$2049,MATCH($E1924,title!$C$2:$C$2049,0),1),"")</f>
        <v/>
      </c>
      <c r="G1924" s="1" t="str">
        <f>IFERROR(INDEX(title!$B$2:$B$2049,MATCH($E1924,title!$C$2:$C$2049,0),1),"")</f>
        <v/>
      </c>
      <c r="H1924" s="1" t="str">
        <f>IFERROR(INDEX(title!$C$2:$C$2049,MATCH($E1924,title!$C$2:$C$2049,0),1),"")</f>
        <v/>
      </c>
      <c r="I1924" s="1" t="str">
        <f>IFERROR(INDEX(title!$D$2:$D$2049,MATCH($E1924,title!$C$2:$C$2049,0),1),"")</f>
        <v/>
      </c>
      <c r="J1924" s="1" t="str">
        <f>IFERROR(INDEX(title!$E$2:$E$2049,MATCH($E1924,title!$C$2:$C$2049,0),1),"")</f>
        <v/>
      </c>
      <c r="N1924" s="1" t="str">
        <f t="shared" ref="N1924:N1987" si="212">IF(AND(LENB(H1924),0&lt;H1924,LENB(I1924),0&lt;I1924),"●","")</f>
        <v/>
      </c>
      <c r="O1924" s="1" t="str">
        <f>IF(LENB(N1924),COUNTIF(N$4:N1924,"●"),"")</f>
        <v/>
      </c>
      <c r="P1924" s="1" t="str">
        <f t="shared" si="211"/>
        <v/>
      </c>
      <c r="Q1924" s="1" t="str">
        <f t="shared" ref="Q1924:Q1987" si="213">IF(LEN(G1924),1,"")</f>
        <v/>
      </c>
      <c r="R1924" s="1" t="str">
        <f>IF(LEN(Q1924),SUM($Q$4:Q1924)-1,"")</f>
        <v/>
      </c>
      <c r="S1924" s="1" t="str">
        <f t="shared" ref="S1924:S1987" si="214">IF(LENB($P1924),IF(COUNTIF($B$34,"*[*"),REPLACE($B$34,FIND("[",$B$34),2,"["&amp;$R1924&amp;"]"),$B$34),"")</f>
        <v/>
      </c>
      <c r="T1924" s="1" t="str">
        <f t="shared" ref="T1924:T1987" si="215">IF(LENB($P1924),$S1924&amp;"."&amp;T$2&amp;CHAR(9)&amp;$B$8&amp;" "&amp;H1924&amp;$B$9&amp;CHAR(9)&amp;$B$7&amp;T$3,"")</f>
        <v/>
      </c>
      <c r="U1924" s="1" t="str">
        <f t="shared" ref="U1924:U1987" si="216">IF(LENB($P1924),$S1924&amp;"."&amp;U$2&amp;CHAR(9)&amp;$B$8&amp;" "&amp;I1924&amp;$B$9&amp;CHAR(9)&amp;$B$7&amp;U$3,"")</f>
        <v/>
      </c>
      <c r="V1924" s="1" t="str">
        <f t="shared" ref="V1924:V1987" si="217">IF(LENB($P1924),$S1924&amp;"."&amp;V$2&amp;CHAR(9)&amp;$B$8&amp;" "&amp;J1924&amp;$B$9&amp;CHAR(9)&amp;$B$7&amp;V$3,"")</f>
        <v/>
      </c>
      <c r="Z1924" s="1" t="str">
        <v/>
      </c>
    </row>
    <row r="1925" spans="5:26" x14ac:dyDescent="0.55000000000000004">
      <c r="E1925" s="1">
        <v>1921</v>
      </c>
      <c r="F1925" s="1" t="str">
        <f>IFERROR(INDEX(title!$A$2:$A$2049,MATCH($E1925,title!$C$2:$C$2049,0),1),"")</f>
        <v/>
      </c>
      <c r="G1925" s="1" t="str">
        <f>IFERROR(INDEX(title!$B$2:$B$2049,MATCH($E1925,title!$C$2:$C$2049,0),1),"")</f>
        <v/>
      </c>
      <c r="H1925" s="1" t="str">
        <f>IFERROR(INDEX(title!$C$2:$C$2049,MATCH($E1925,title!$C$2:$C$2049,0),1),"")</f>
        <v/>
      </c>
      <c r="I1925" s="1" t="str">
        <f>IFERROR(INDEX(title!$D$2:$D$2049,MATCH($E1925,title!$C$2:$C$2049,0),1),"")</f>
        <v/>
      </c>
      <c r="J1925" s="1" t="str">
        <f>IFERROR(INDEX(title!$E$2:$E$2049,MATCH($E1925,title!$C$2:$C$2049,0),1),"")</f>
        <v/>
      </c>
      <c r="N1925" s="1" t="str">
        <f t="shared" si="212"/>
        <v/>
      </c>
      <c r="O1925" s="1" t="str">
        <f>IF(LENB(N1925),COUNTIF(N$4:N1925,"●"),"")</f>
        <v/>
      </c>
      <c r="P1925" s="1" t="str">
        <f t="shared" ref="P1925:P1988" si="218">IF(AND(LENB(O1925),LENB($B$4),LENB($B$5)),$B$4+$B$5*(O1925),"")</f>
        <v/>
      </c>
      <c r="Q1925" s="1" t="str">
        <f t="shared" si="213"/>
        <v/>
      </c>
      <c r="R1925" s="1" t="str">
        <f>IF(LEN(Q1925),SUM($Q$4:Q1925)-1,"")</f>
        <v/>
      </c>
      <c r="S1925" s="1" t="str">
        <f t="shared" si="214"/>
        <v/>
      </c>
      <c r="T1925" s="1" t="str">
        <f t="shared" si="215"/>
        <v/>
      </c>
      <c r="U1925" s="1" t="str">
        <f t="shared" si="216"/>
        <v/>
      </c>
      <c r="V1925" s="1" t="str">
        <f t="shared" si="217"/>
        <v/>
      </c>
      <c r="Z1925" s="1" t="str">
        <v/>
      </c>
    </row>
    <row r="1926" spans="5:26" x14ac:dyDescent="0.55000000000000004">
      <c r="E1926" s="1">
        <v>1922</v>
      </c>
      <c r="F1926" s="1" t="str">
        <f>IFERROR(INDEX(title!$A$2:$A$2049,MATCH($E1926,title!$C$2:$C$2049,0),1),"")</f>
        <v/>
      </c>
      <c r="G1926" s="1" t="str">
        <f>IFERROR(INDEX(title!$B$2:$B$2049,MATCH($E1926,title!$C$2:$C$2049,0),1),"")</f>
        <v/>
      </c>
      <c r="H1926" s="1" t="str">
        <f>IFERROR(INDEX(title!$C$2:$C$2049,MATCH($E1926,title!$C$2:$C$2049,0),1),"")</f>
        <v/>
      </c>
      <c r="I1926" s="1" t="str">
        <f>IFERROR(INDEX(title!$D$2:$D$2049,MATCH($E1926,title!$C$2:$C$2049,0),1),"")</f>
        <v/>
      </c>
      <c r="J1926" s="1" t="str">
        <f>IFERROR(INDEX(title!$E$2:$E$2049,MATCH($E1926,title!$C$2:$C$2049,0),1),"")</f>
        <v/>
      </c>
      <c r="N1926" s="1" t="str">
        <f t="shared" si="212"/>
        <v/>
      </c>
      <c r="O1926" s="1" t="str">
        <f>IF(LENB(N1926),COUNTIF(N$4:N1926,"●"),"")</f>
        <v/>
      </c>
      <c r="P1926" s="1" t="str">
        <f t="shared" si="218"/>
        <v/>
      </c>
      <c r="Q1926" s="1" t="str">
        <f t="shared" si="213"/>
        <v/>
      </c>
      <c r="R1926" s="1" t="str">
        <f>IF(LEN(Q1926),SUM($Q$4:Q1926)-1,"")</f>
        <v/>
      </c>
      <c r="S1926" s="1" t="str">
        <f t="shared" si="214"/>
        <v/>
      </c>
      <c r="T1926" s="1" t="str">
        <f t="shared" si="215"/>
        <v/>
      </c>
      <c r="U1926" s="1" t="str">
        <f t="shared" si="216"/>
        <v/>
      </c>
      <c r="V1926" s="1" t="str">
        <f t="shared" si="217"/>
        <v/>
      </c>
      <c r="Z1926" s="1" t="str">
        <v/>
      </c>
    </row>
    <row r="1927" spans="5:26" x14ac:dyDescent="0.55000000000000004">
      <c r="E1927" s="1">
        <v>1923</v>
      </c>
      <c r="F1927" s="1" t="str">
        <f>IFERROR(INDEX(title!$A$2:$A$2049,MATCH($E1927,title!$C$2:$C$2049,0),1),"")</f>
        <v/>
      </c>
      <c r="G1927" s="1" t="str">
        <f>IFERROR(INDEX(title!$B$2:$B$2049,MATCH($E1927,title!$C$2:$C$2049,0),1),"")</f>
        <v/>
      </c>
      <c r="H1927" s="1" t="str">
        <f>IFERROR(INDEX(title!$C$2:$C$2049,MATCH($E1927,title!$C$2:$C$2049,0),1),"")</f>
        <v/>
      </c>
      <c r="I1927" s="1" t="str">
        <f>IFERROR(INDEX(title!$D$2:$D$2049,MATCH($E1927,title!$C$2:$C$2049,0),1),"")</f>
        <v/>
      </c>
      <c r="J1927" s="1" t="str">
        <f>IFERROR(INDEX(title!$E$2:$E$2049,MATCH($E1927,title!$C$2:$C$2049,0),1),"")</f>
        <v/>
      </c>
      <c r="N1927" s="1" t="str">
        <f t="shared" si="212"/>
        <v/>
      </c>
      <c r="O1927" s="1" t="str">
        <f>IF(LENB(N1927),COUNTIF(N$4:N1927,"●"),"")</f>
        <v/>
      </c>
      <c r="P1927" s="1" t="str">
        <f t="shared" si="218"/>
        <v/>
      </c>
      <c r="Q1927" s="1" t="str">
        <f t="shared" si="213"/>
        <v/>
      </c>
      <c r="R1927" s="1" t="str">
        <f>IF(LEN(Q1927),SUM($Q$4:Q1927)-1,"")</f>
        <v/>
      </c>
      <c r="S1927" s="1" t="str">
        <f t="shared" si="214"/>
        <v/>
      </c>
      <c r="T1927" s="1" t="str">
        <f t="shared" si="215"/>
        <v/>
      </c>
      <c r="U1927" s="1" t="str">
        <f t="shared" si="216"/>
        <v/>
      </c>
      <c r="V1927" s="1" t="str">
        <f t="shared" si="217"/>
        <v/>
      </c>
      <c r="Z1927" s="1" t="str">
        <v/>
      </c>
    </row>
    <row r="1928" spans="5:26" x14ac:dyDescent="0.55000000000000004">
      <c r="E1928" s="1">
        <v>1924</v>
      </c>
      <c r="F1928" s="1" t="str">
        <f>IFERROR(INDEX(title!$A$2:$A$2049,MATCH($E1928,title!$C$2:$C$2049,0),1),"")</f>
        <v/>
      </c>
      <c r="G1928" s="1" t="str">
        <f>IFERROR(INDEX(title!$B$2:$B$2049,MATCH($E1928,title!$C$2:$C$2049,0),1),"")</f>
        <v/>
      </c>
      <c r="H1928" s="1" t="str">
        <f>IFERROR(INDEX(title!$C$2:$C$2049,MATCH($E1928,title!$C$2:$C$2049,0),1),"")</f>
        <v/>
      </c>
      <c r="I1928" s="1" t="str">
        <f>IFERROR(INDEX(title!$D$2:$D$2049,MATCH($E1928,title!$C$2:$C$2049,0),1),"")</f>
        <v/>
      </c>
      <c r="J1928" s="1" t="str">
        <f>IFERROR(INDEX(title!$E$2:$E$2049,MATCH($E1928,title!$C$2:$C$2049,0),1),"")</f>
        <v/>
      </c>
      <c r="N1928" s="1" t="str">
        <f t="shared" si="212"/>
        <v/>
      </c>
      <c r="O1928" s="1" t="str">
        <f>IF(LENB(N1928),COUNTIF(N$4:N1928,"●"),"")</f>
        <v/>
      </c>
      <c r="P1928" s="1" t="str">
        <f t="shared" si="218"/>
        <v/>
      </c>
      <c r="Q1928" s="1" t="str">
        <f t="shared" si="213"/>
        <v/>
      </c>
      <c r="R1928" s="1" t="str">
        <f>IF(LEN(Q1928),SUM($Q$4:Q1928)-1,"")</f>
        <v/>
      </c>
      <c r="S1928" s="1" t="str">
        <f t="shared" si="214"/>
        <v/>
      </c>
      <c r="T1928" s="1" t="str">
        <f t="shared" si="215"/>
        <v/>
      </c>
      <c r="U1928" s="1" t="str">
        <f t="shared" si="216"/>
        <v/>
      </c>
      <c r="V1928" s="1" t="str">
        <f t="shared" si="217"/>
        <v/>
      </c>
      <c r="Z1928" s="1" t="str">
        <v/>
      </c>
    </row>
    <row r="1929" spans="5:26" x14ac:dyDescent="0.55000000000000004">
      <c r="E1929" s="1">
        <v>1925</v>
      </c>
      <c r="F1929" s="1" t="str">
        <f>IFERROR(INDEX(title!$A$2:$A$2049,MATCH($E1929,title!$C$2:$C$2049,0),1),"")</f>
        <v/>
      </c>
      <c r="G1929" s="1" t="str">
        <f>IFERROR(INDEX(title!$B$2:$B$2049,MATCH($E1929,title!$C$2:$C$2049,0),1),"")</f>
        <v/>
      </c>
      <c r="H1929" s="1" t="str">
        <f>IFERROR(INDEX(title!$C$2:$C$2049,MATCH($E1929,title!$C$2:$C$2049,0),1),"")</f>
        <v/>
      </c>
      <c r="I1929" s="1" t="str">
        <f>IFERROR(INDEX(title!$D$2:$D$2049,MATCH($E1929,title!$C$2:$C$2049,0),1),"")</f>
        <v/>
      </c>
      <c r="J1929" s="1" t="str">
        <f>IFERROR(INDEX(title!$E$2:$E$2049,MATCH($E1929,title!$C$2:$C$2049,0),1),"")</f>
        <v/>
      </c>
      <c r="N1929" s="1" t="str">
        <f t="shared" si="212"/>
        <v/>
      </c>
      <c r="O1929" s="1" t="str">
        <f>IF(LENB(N1929),COUNTIF(N$4:N1929,"●"),"")</f>
        <v/>
      </c>
      <c r="P1929" s="1" t="str">
        <f t="shared" si="218"/>
        <v/>
      </c>
      <c r="Q1929" s="1" t="str">
        <f t="shared" si="213"/>
        <v/>
      </c>
      <c r="R1929" s="1" t="str">
        <f>IF(LEN(Q1929),SUM($Q$4:Q1929)-1,"")</f>
        <v/>
      </c>
      <c r="S1929" s="1" t="str">
        <f t="shared" si="214"/>
        <v/>
      </c>
      <c r="T1929" s="1" t="str">
        <f t="shared" si="215"/>
        <v/>
      </c>
      <c r="U1929" s="1" t="str">
        <f t="shared" si="216"/>
        <v/>
      </c>
      <c r="V1929" s="1" t="str">
        <f t="shared" si="217"/>
        <v/>
      </c>
      <c r="Z1929" s="1" t="str">
        <v/>
      </c>
    </row>
    <row r="1930" spans="5:26" x14ac:dyDescent="0.55000000000000004">
      <c r="E1930" s="1">
        <v>1926</v>
      </c>
      <c r="F1930" s="1" t="str">
        <f>IFERROR(INDEX(title!$A$2:$A$2049,MATCH($E1930,title!$C$2:$C$2049,0),1),"")</f>
        <v/>
      </c>
      <c r="G1930" s="1" t="str">
        <f>IFERROR(INDEX(title!$B$2:$B$2049,MATCH($E1930,title!$C$2:$C$2049,0),1),"")</f>
        <v/>
      </c>
      <c r="H1930" s="1" t="str">
        <f>IFERROR(INDEX(title!$C$2:$C$2049,MATCH($E1930,title!$C$2:$C$2049,0),1),"")</f>
        <v/>
      </c>
      <c r="I1930" s="1" t="str">
        <f>IFERROR(INDEX(title!$D$2:$D$2049,MATCH($E1930,title!$C$2:$C$2049,0),1),"")</f>
        <v/>
      </c>
      <c r="J1930" s="1" t="str">
        <f>IFERROR(INDEX(title!$E$2:$E$2049,MATCH($E1930,title!$C$2:$C$2049,0),1),"")</f>
        <v/>
      </c>
      <c r="N1930" s="1" t="str">
        <f t="shared" si="212"/>
        <v/>
      </c>
      <c r="O1930" s="1" t="str">
        <f>IF(LENB(N1930),COUNTIF(N$4:N1930,"●"),"")</f>
        <v/>
      </c>
      <c r="P1930" s="1" t="str">
        <f t="shared" si="218"/>
        <v/>
      </c>
      <c r="Q1930" s="1" t="str">
        <f t="shared" si="213"/>
        <v/>
      </c>
      <c r="R1930" s="1" t="str">
        <f>IF(LEN(Q1930),SUM($Q$4:Q1930)-1,"")</f>
        <v/>
      </c>
      <c r="S1930" s="1" t="str">
        <f t="shared" si="214"/>
        <v/>
      </c>
      <c r="T1930" s="1" t="str">
        <f t="shared" si="215"/>
        <v/>
      </c>
      <c r="U1930" s="1" t="str">
        <f t="shared" si="216"/>
        <v/>
      </c>
      <c r="V1930" s="1" t="str">
        <f t="shared" si="217"/>
        <v/>
      </c>
      <c r="Z1930" s="1" t="str">
        <v/>
      </c>
    </row>
    <row r="1931" spans="5:26" x14ac:dyDescent="0.55000000000000004">
      <c r="E1931" s="1">
        <v>1927</v>
      </c>
      <c r="F1931" s="1" t="str">
        <f>IFERROR(INDEX(title!$A$2:$A$2049,MATCH($E1931,title!$C$2:$C$2049,0),1),"")</f>
        <v/>
      </c>
      <c r="G1931" s="1" t="str">
        <f>IFERROR(INDEX(title!$B$2:$B$2049,MATCH($E1931,title!$C$2:$C$2049,0),1),"")</f>
        <v/>
      </c>
      <c r="H1931" s="1" t="str">
        <f>IFERROR(INDEX(title!$C$2:$C$2049,MATCH($E1931,title!$C$2:$C$2049,0),1),"")</f>
        <v/>
      </c>
      <c r="I1931" s="1" t="str">
        <f>IFERROR(INDEX(title!$D$2:$D$2049,MATCH($E1931,title!$C$2:$C$2049,0),1),"")</f>
        <v/>
      </c>
      <c r="J1931" s="1" t="str">
        <f>IFERROR(INDEX(title!$E$2:$E$2049,MATCH($E1931,title!$C$2:$C$2049,0),1),"")</f>
        <v/>
      </c>
      <c r="N1931" s="1" t="str">
        <f t="shared" si="212"/>
        <v/>
      </c>
      <c r="O1931" s="1" t="str">
        <f>IF(LENB(N1931),COUNTIF(N$4:N1931,"●"),"")</f>
        <v/>
      </c>
      <c r="P1931" s="1" t="str">
        <f t="shared" si="218"/>
        <v/>
      </c>
      <c r="Q1931" s="1" t="str">
        <f t="shared" si="213"/>
        <v/>
      </c>
      <c r="R1931" s="1" t="str">
        <f>IF(LEN(Q1931),SUM($Q$4:Q1931)-1,"")</f>
        <v/>
      </c>
      <c r="S1931" s="1" t="str">
        <f t="shared" si="214"/>
        <v/>
      </c>
      <c r="T1931" s="1" t="str">
        <f t="shared" si="215"/>
        <v/>
      </c>
      <c r="U1931" s="1" t="str">
        <f t="shared" si="216"/>
        <v/>
      </c>
      <c r="V1931" s="1" t="str">
        <f t="shared" si="217"/>
        <v/>
      </c>
      <c r="Z1931" s="1" t="str">
        <v/>
      </c>
    </row>
    <row r="1932" spans="5:26" x14ac:dyDescent="0.55000000000000004">
      <c r="E1932" s="1">
        <v>1928</v>
      </c>
      <c r="F1932" s="1" t="str">
        <f>IFERROR(INDEX(title!$A$2:$A$2049,MATCH($E1932,title!$C$2:$C$2049,0),1),"")</f>
        <v/>
      </c>
      <c r="G1932" s="1" t="str">
        <f>IFERROR(INDEX(title!$B$2:$B$2049,MATCH($E1932,title!$C$2:$C$2049,0),1),"")</f>
        <v/>
      </c>
      <c r="H1932" s="1" t="str">
        <f>IFERROR(INDEX(title!$C$2:$C$2049,MATCH($E1932,title!$C$2:$C$2049,0),1),"")</f>
        <v/>
      </c>
      <c r="I1932" s="1" t="str">
        <f>IFERROR(INDEX(title!$D$2:$D$2049,MATCH($E1932,title!$C$2:$C$2049,0),1),"")</f>
        <v/>
      </c>
      <c r="J1932" s="1" t="str">
        <f>IFERROR(INDEX(title!$E$2:$E$2049,MATCH($E1932,title!$C$2:$C$2049,0),1),"")</f>
        <v/>
      </c>
      <c r="N1932" s="1" t="str">
        <f t="shared" si="212"/>
        <v/>
      </c>
      <c r="O1932" s="1" t="str">
        <f>IF(LENB(N1932),COUNTIF(N$4:N1932,"●"),"")</f>
        <v/>
      </c>
      <c r="P1932" s="1" t="str">
        <f t="shared" si="218"/>
        <v/>
      </c>
      <c r="Q1932" s="1" t="str">
        <f t="shared" si="213"/>
        <v/>
      </c>
      <c r="R1932" s="1" t="str">
        <f>IF(LEN(Q1932),SUM($Q$4:Q1932)-1,"")</f>
        <v/>
      </c>
      <c r="S1932" s="1" t="str">
        <f t="shared" si="214"/>
        <v/>
      </c>
      <c r="T1932" s="1" t="str">
        <f t="shared" si="215"/>
        <v/>
      </c>
      <c r="U1932" s="1" t="str">
        <f t="shared" si="216"/>
        <v/>
      </c>
      <c r="V1932" s="1" t="str">
        <f t="shared" si="217"/>
        <v/>
      </c>
      <c r="Z1932" s="1" t="str">
        <v/>
      </c>
    </row>
    <row r="1933" spans="5:26" x14ac:dyDescent="0.55000000000000004">
      <c r="E1933" s="1">
        <v>1929</v>
      </c>
      <c r="F1933" s="1" t="str">
        <f>IFERROR(INDEX(title!$A$2:$A$2049,MATCH($E1933,title!$C$2:$C$2049,0),1),"")</f>
        <v/>
      </c>
      <c r="G1933" s="1" t="str">
        <f>IFERROR(INDEX(title!$B$2:$B$2049,MATCH($E1933,title!$C$2:$C$2049,0),1),"")</f>
        <v/>
      </c>
      <c r="H1933" s="1" t="str">
        <f>IFERROR(INDEX(title!$C$2:$C$2049,MATCH($E1933,title!$C$2:$C$2049,0),1),"")</f>
        <v/>
      </c>
      <c r="I1933" s="1" t="str">
        <f>IFERROR(INDEX(title!$D$2:$D$2049,MATCH($E1933,title!$C$2:$C$2049,0),1),"")</f>
        <v/>
      </c>
      <c r="J1933" s="1" t="str">
        <f>IFERROR(INDEX(title!$E$2:$E$2049,MATCH($E1933,title!$C$2:$C$2049,0),1),"")</f>
        <v/>
      </c>
      <c r="N1933" s="1" t="str">
        <f t="shared" si="212"/>
        <v/>
      </c>
      <c r="O1933" s="1" t="str">
        <f>IF(LENB(N1933),COUNTIF(N$4:N1933,"●"),"")</f>
        <v/>
      </c>
      <c r="P1933" s="1" t="str">
        <f t="shared" si="218"/>
        <v/>
      </c>
      <c r="Q1933" s="1" t="str">
        <f t="shared" si="213"/>
        <v/>
      </c>
      <c r="R1933" s="1" t="str">
        <f>IF(LEN(Q1933),SUM($Q$4:Q1933)-1,"")</f>
        <v/>
      </c>
      <c r="S1933" s="1" t="str">
        <f t="shared" si="214"/>
        <v/>
      </c>
      <c r="T1933" s="1" t="str">
        <f t="shared" si="215"/>
        <v/>
      </c>
      <c r="U1933" s="1" t="str">
        <f t="shared" si="216"/>
        <v/>
      </c>
      <c r="V1933" s="1" t="str">
        <f t="shared" si="217"/>
        <v/>
      </c>
      <c r="Z1933" s="1" t="str">
        <v/>
      </c>
    </row>
    <row r="1934" spans="5:26" x14ac:dyDescent="0.55000000000000004">
      <c r="E1934" s="1">
        <v>1930</v>
      </c>
      <c r="F1934" s="1" t="str">
        <f>IFERROR(INDEX(title!$A$2:$A$2049,MATCH($E1934,title!$C$2:$C$2049,0),1),"")</f>
        <v/>
      </c>
      <c r="G1934" s="1" t="str">
        <f>IFERROR(INDEX(title!$B$2:$B$2049,MATCH($E1934,title!$C$2:$C$2049,0),1),"")</f>
        <v/>
      </c>
      <c r="H1934" s="1" t="str">
        <f>IFERROR(INDEX(title!$C$2:$C$2049,MATCH($E1934,title!$C$2:$C$2049,0),1),"")</f>
        <v/>
      </c>
      <c r="I1934" s="1" t="str">
        <f>IFERROR(INDEX(title!$D$2:$D$2049,MATCH($E1934,title!$C$2:$C$2049,0),1),"")</f>
        <v/>
      </c>
      <c r="J1934" s="1" t="str">
        <f>IFERROR(INDEX(title!$E$2:$E$2049,MATCH($E1934,title!$C$2:$C$2049,0),1),"")</f>
        <v/>
      </c>
      <c r="N1934" s="1" t="str">
        <f t="shared" si="212"/>
        <v/>
      </c>
      <c r="O1934" s="1" t="str">
        <f>IF(LENB(N1934),COUNTIF(N$4:N1934,"●"),"")</f>
        <v/>
      </c>
      <c r="P1934" s="1" t="str">
        <f t="shared" si="218"/>
        <v/>
      </c>
      <c r="Q1934" s="1" t="str">
        <f t="shared" si="213"/>
        <v/>
      </c>
      <c r="R1934" s="1" t="str">
        <f>IF(LEN(Q1934),SUM($Q$4:Q1934)-1,"")</f>
        <v/>
      </c>
      <c r="S1934" s="1" t="str">
        <f t="shared" si="214"/>
        <v/>
      </c>
      <c r="T1934" s="1" t="str">
        <f t="shared" si="215"/>
        <v/>
      </c>
      <c r="U1934" s="1" t="str">
        <f t="shared" si="216"/>
        <v/>
      </c>
      <c r="V1934" s="1" t="str">
        <f t="shared" si="217"/>
        <v/>
      </c>
      <c r="Z1934" s="1" t="str">
        <v/>
      </c>
    </row>
    <row r="1935" spans="5:26" x14ac:dyDescent="0.55000000000000004">
      <c r="E1935" s="1">
        <v>1931</v>
      </c>
      <c r="F1935" s="1" t="str">
        <f>IFERROR(INDEX(title!$A$2:$A$2049,MATCH($E1935,title!$C$2:$C$2049,0),1),"")</f>
        <v/>
      </c>
      <c r="G1935" s="1" t="str">
        <f>IFERROR(INDEX(title!$B$2:$B$2049,MATCH($E1935,title!$C$2:$C$2049,0),1),"")</f>
        <v/>
      </c>
      <c r="H1935" s="1" t="str">
        <f>IFERROR(INDEX(title!$C$2:$C$2049,MATCH($E1935,title!$C$2:$C$2049,0),1),"")</f>
        <v/>
      </c>
      <c r="I1935" s="1" t="str">
        <f>IFERROR(INDEX(title!$D$2:$D$2049,MATCH($E1935,title!$C$2:$C$2049,0),1),"")</f>
        <v/>
      </c>
      <c r="J1935" s="1" t="str">
        <f>IFERROR(INDEX(title!$E$2:$E$2049,MATCH($E1935,title!$C$2:$C$2049,0),1),"")</f>
        <v/>
      </c>
      <c r="N1935" s="1" t="str">
        <f t="shared" si="212"/>
        <v/>
      </c>
      <c r="O1935" s="1" t="str">
        <f>IF(LENB(N1935),COUNTIF(N$4:N1935,"●"),"")</f>
        <v/>
      </c>
      <c r="P1935" s="1" t="str">
        <f t="shared" si="218"/>
        <v/>
      </c>
      <c r="Q1935" s="1" t="str">
        <f t="shared" si="213"/>
        <v/>
      </c>
      <c r="R1935" s="1" t="str">
        <f>IF(LEN(Q1935),SUM($Q$4:Q1935)-1,"")</f>
        <v/>
      </c>
      <c r="S1935" s="1" t="str">
        <f t="shared" si="214"/>
        <v/>
      </c>
      <c r="T1935" s="1" t="str">
        <f t="shared" si="215"/>
        <v/>
      </c>
      <c r="U1935" s="1" t="str">
        <f t="shared" si="216"/>
        <v/>
      </c>
      <c r="V1935" s="1" t="str">
        <f t="shared" si="217"/>
        <v/>
      </c>
      <c r="Z1935" s="1" t="str">
        <v/>
      </c>
    </row>
    <row r="1936" spans="5:26" x14ac:dyDescent="0.55000000000000004">
      <c r="E1936" s="1">
        <v>1932</v>
      </c>
      <c r="F1936" s="1" t="str">
        <f>IFERROR(INDEX(title!$A$2:$A$2049,MATCH($E1936,title!$C$2:$C$2049,0),1),"")</f>
        <v/>
      </c>
      <c r="G1936" s="1" t="str">
        <f>IFERROR(INDEX(title!$B$2:$B$2049,MATCH($E1936,title!$C$2:$C$2049,0),1),"")</f>
        <v/>
      </c>
      <c r="H1936" s="1" t="str">
        <f>IFERROR(INDEX(title!$C$2:$C$2049,MATCH($E1936,title!$C$2:$C$2049,0),1),"")</f>
        <v/>
      </c>
      <c r="I1936" s="1" t="str">
        <f>IFERROR(INDEX(title!$D$2:$D$2049,MATCH($E1936,title!$C$2:$C$2049,0),1),"")</f>
        <v/>
      </c>
      <c r="J1936" s="1" t="str">
        <f>IFERROR(INDEX(title!$E$2:$E$2049,MATCH($E1936,title!$C$2:$C$2049,0),1),"")</f>
        <v/>
      </c>
      <c r="N1936" s="1" t="str">
        <f t="shared" si="212"/>
        <v/>
      </c>
      <c r="O1936" s="1" t="str">
        <f>IF(LENB(N1936),COUNTIF(N$4:N1936,"●"),"")</f>
        <v/>
      </c>
      <c r="P1936" s="1" t="str">
        <f t="shared" si="218"/>
        <v/>
      </c>
      <c r="Q1936" s="1" t="str">
        <f t="shared" si="213"/>
        <v/>
      </c>
      <c r="R1936" s="1" t="str">
        <f>IF(LEN(Q1936),SUM($Q$4:Q1936)-1,"")</f>
        <v/>
      </c>
      <c r="S1936" s="1" t="str">
        <f t="shared" si="214"/>
        <v/>
      </c>
      <c r="T1936" s="1" t="str">
        <f t="shared" si="215"/>
        <v/>
      </c>
      <c r="U1936" s="1" t="str">
        <f t="shared" si="216"/>
        <v/>
      </c>
      <c r="V1936" s="1" t="str">
        <f t="shared" si="217"/>
        <v/>
      </c>
      <c r="Z1936" s="1" t="str">
        <v/>
      </c>
    </row>
    <row r="1937" spans="5:26" x14ac:dyDescent="0.55000000000000004">
      <c r="E1937" s="1">
        <v>1933</v>
      </c>
      <c r="F1937" s="1" t="str">
        <f>IFERROR(INDEX(title!$A$2:$A$2049,MATCH($E1937,title!$C$2:$C$2049,0),1),"")</f>
        <v/>
      </c>
      <c r="G1937" s="1" t="str">
        <f>IFERROR(INDEX(title!$B$2:$B$2049,MATCH($E1937,title!$C$2:$C$2049,0),1),"")</f>
        <v/>
      </c>
      <c r="H1937" s="1" t="str">
        <f>IFERROR(INDEX(title!$C$2:$C$2049,MATCH($E1937,title!$C$2:$C$2049,0),1),"")</f>
        <v/>
      </c>
      <c r="I1937" s="1" t="str">
        <f>IFERROR(INDEX(title!$D$2:$D$2049,MATCH($E1937,title!$C$2:$C$2049,0),1),"")</f>
        <v/>
      </c>
      <c r="J1937" s="1" t="str">
        <f>IFERROR(INDEX(title!$E$2:$E$2049,MATCH($E1937,title!$C$2:$C$2049,0),1),"")</f>
        <v/>
      </c>
      <c r="N1937" s="1" t="str">
        <f t="shared" si="212"/>
        <v/>
      </c>
      <c r="O1937" s="1" t="str">
        <f>IF(LENB(N1937),COUNTIF(N$4:N1937,"●"),"")</f>
        <v/>
      </c>
      <c r="P1937" s="1" t="str">
        <f t="shared" si="218"/>
        <v/>
      </c>
      <c r="Q1937" s="1" t="str">
        <f t="shared" si="213"/>
        <v/>
      </c>
      <c r="R1937" s="1" t="str">
        <f>IF(LEN(Q1937),SUM($Q$4:Q1937)-1,"")</f>
        <v/>
      </c>
      <c r="S1937" s="1" t="str">
        <f t="shared" si="214"/>
        <v/>
      </c>
      <c r="T1937" s="1" t="str">
        <f t="shared" si="215"/>
        <v/>
      </c>
      <c r="U1937" s="1" t="str">
        <f t="shared" si="216"/>
        <v/>
      </c>
      <c r="V1937" s="1" t="str">
        <f t="shared" si="217"/>
        <v/>
      </c>
      <c r="Z1937" s="1" t="str">
        <v/>
      </c>
    </row>
    <row r="1938" spans="5:26" x14ac:dyDescent="0.55000000000000004">
      <c r="E1938" s="1">
        <v>1934</v>
      </c>
      <c r="F1938" s="1" t="str">
        <f>IFERROR(INDEX(title!$A$2:$A$2049,MATCH($E1938,title!$C$2:$C$2049,0),1),"")</f>
        <v/>
      </c>
      <c r="G1938" s="1" t="str">
        <f>IFERROR(INDEX(title!$B$2:$B$2049,MATCH($E1938,title!$C$2:$C$2049,0),1),"")</f>
        <v/>
      </c>
      <c r="H1938" s="1" t="str">
        <f>IFERROR(INDEX(title!$C$2:$C$2049,MATCH($E1938,title!$C$2:$C$2049,0),1),"")</f>
        <v/>
      </c>
      <c r="I1938" s="1" t="str">
        <f>IFERROR(INDEX(title!$D$2:$D$2049,MATCH($E1938,title!$C$2:$C$2049,0),1),"")</f>
        <v/>
      </c>
      <c r="J1938" s="1" t="str">
        <f>IFERROR(INDEX(title!$E$2:$E$2049,MATCH($E1938,title!$C$2:$C$2049,0),1),"")</f>
        <v/>
      </c>
      <c r="N1938" s="1" t="str">
        <f t="shared" si="212"/>
        <v/>
      </c>
      <c r="O1938" s="1" t="str">
        <f>IF(LENB(N1938),COUNTIF(N$4:N1938,"●"),"")</f>
        <v/>
      </c>
      <c r="P1938" s="1" t="str">
        <f t="shared" si="218"/>
        <v/>
      </c>
      <c r="Q1938" s="1" t="str">
        <f t="shared" si="213"/>
        <v/>
      </c>
      <c r="R1938" s="1" t="str">
        <f>IF(LEN(Q1938),SUM($Q$4:Q1938)-1,"")</f>
        <v/>
      </c>
      <c r="S1938" s="1" t="str">
        <f t="shared" si="214"/>
        <v/>
      </c>
      <c r="T1938" s="1" t="str">
        <f t="shared" si="215"/>
        <v/>
      </c>
      <c r="U1938" s="1" t="str">
        <f t="shared" si="216"/>
        <v/>
      </c>
      <c r="V1938" s="1" t="str">
        <f t="shared" si="217"/>
        <v/>
      </c>
      <c r="Z1938" s="1" t="str">
        <v/>
      </c>
    </row>
    <row r="1939" spans="5:26" x14ac:dyDescent="0.55000000000000004">
      <c r="E1939" s="1">
        <v>1935</v>
      </c>
      <c r="F1939" s="1" t="str">
        <f>IFERROR(INDEX(title!$A$2:$A$2049,MATCH($E1939,title!$C$2:$C$2049,0),1),"")</f>
        <v/>
      </c>
      <c r="G1939" s="1" t="str">
        <f>IFERROR(INDEX(title!$B$2:$B$2049,MATCH($E1939,title!$C$2:$C$2049,0),1),"")</f>
        <v/>
      </c>
      <c r="H1939" s="1" t="str">
        <f>IFERROR(INDEX(title!$C$2:$C$2049,MATCH($E1939,title!$C$2:$C$2049,0),1),"")</f>
        <v/>
      </c>
      <c r="I1939" s="1" t="str">
        <f>IFERROR(INDEX(title!$D$2:$D$2049,MATCH($E1939,title!$C$2:$C$2049,0),1),"")</f>
        <v/>
      </c>
      <c r="J1939" s="1" t="str">
        <f>IFERROR(INDEX(title!$E$2:$E$2049,MATCH($E1939,title!$C$2:$C$2049,0),1),"")</f>
        <v/>
      </c>
      <c r="N1939" s="1" t="str">
        <f t="shared" si="212"/>
        <v/>
      </c>
      <c r="O1939" s="1" t="str">
        <f>IF(LENB(N1939),COUNTIF(N$4:N1939,"●"),"")</f>
        <v/>
      </c>
      <c r="P1939" s="1" t="str">
        <f t="shared" si="218"/>
        <v/>
      </c>
      <c r="Q1939" s="1" t="str">
        <f t="shared" si="213"/>
        <v/>
      </c>
      <c r="R1939" s="1" t="str">
        <f>IF(LEN(Q1939),SUM($Q$4:Q1939)-1,"")</f>
        <v/>
      </c>
      <c r="S1939" s="1" t="str">
        <f t="shared" si="214"/>
        <v/>
      </c>
      <c r="T1939" s="1" t="str">
        <f t="shared" si="215"/>
        <v/>
      </c>
      <c r="U1939" s="1" t="str">
        <f t="shared" si="216"/>
        <v/>
      </c>
      <c r="V1939" s="1" t="str">
        <f t="shared" si="217"/>
        <v/>
      </c>
      <c r="Z1939" s="1" t="str">
        <v/>
      </c>
    </row>
    <row r="1940" spans="5:26" x14ac:dyDescent="0.55000000000000004">
      <c r="E1940" s="1">
        <v>1936</v>
      </c>
      <c r="F1940" s="1" t="str">
        <f>IFERROR(INDEX(title!$A$2:$A$2049,MATCH($E1940,title!$C$2:$C$2049,0),1),"")</f>
        <v/>
      </c>
      <c r="G1940" s="1" t="str">
        <f>IFERROR(INDEX(title!$B$2:$B$2049,MATCH($E1940,title!$C$2:$C$2049,0),1),"")</f>
        <v/>
      </c>
      <c r="H1940" s="1" t="str">
        <f>IFERROR(INDEX(title!$C$2:$C$2049,MATCH($E1940,title!$C$2:$C$2049,0),1),"")</f>
        <v/>
      </c>
      <c r="I1940" s="1" t="str">
        <f>IFERROR(INDEX(title!$D$2:$D$2049,MATCH($E1940,title!$C$2:$C$2049,0),1),"")</f>
        <v/>
      </c>
      <c r="J1940" s="1" t="str">
        <f>IFERROR(INDEX(title!$E$2:$E$2049,MATCH($E1940,title!$C$2:$C$2049,0),1),"")</f>
        <v/>
      </c>
      <c r="N1940" s="1" t="str">
        <f t="shared" si="212"/>
        <v/>
      </c>
      <c r="O1940" s="1" t="str">
        <f>IF(LENB(N1940),COUNTIF(N$4:N1940,"●"),"")</f>
        <v/>
      </c>
      <c r="P1940" s="1" t="str">
        <f t="shared" si="218"/>
        <v/>
      </c>
      <c r="Q1940" s="1" t="str">
        <f t="shared" si="213"/>
        <v/>
      </c>
      <c r="R1940" s="1" t="str">
        <f>IF(LEN(Q1940),SUM($Q$4:Q1940)-1,"")</f>
        <v/>
      </c>
      <c r="S1940" s="1" t="str">
        <f t="shared" si="214"/>
        <v/>
      </c>
      <c r="T1940" s="1" t="str">
        <f t="shared" si="215"/>
        <v/>
      </c>
      <c r="U1940" s="1" t="str">
        <f t="shared" si="216"/>
        <v/>
      </c>
      <c r="V1940" s="1" t="str">
        <f t="shared" si="217"/>
        <v/>
      </c>
      <c r="Z1940" s="1" t="str">
        <v/>
      </c>
    </row>
    <row r="1941" spans="5:26" x14ac:dyDescent="0.55000000000000004">
      <c r="E1941" s="1">
        <v>1937</v>
      </c>
      <c r="F1941" s="1" t="str">
        <f>IFERROR(INDEX(title!$A$2:$A$2049,MATCH($E1941,title!$C$2:$C$2049,0),1),"")</f>
        <v/>
      </c>
      <c r="G1941" s="1" t="str">
        <f>IFERROR(INDEX(title!$B$2:$B$2049,MATCH($E1941,title!$C$2:$C$2049,0),1),"")</f>
        <v/>
      </c>
      <c r="H1941" s="1" t="str">
        <f>IFERROR(INDEX(title!$C$2:$C$2049,MATCH($E1941,title!$C$2:$C$2049,0),1),"")</f>
        <v/>
      </c>
      <c r="I1941" s="1" t="str">
        <f>IFERROR(INDEX(title!$D$2:$D$2049,MATCH($E1941,title!$C$2:$C$2049,0),1),"")</f>
        <v/>
      </c>
      <c r="J1941" s="1" t="str">
        <f>IFERROR(INDEX(title!$E$2:$E$2049,MATCH($E1941,title!$C$2:$C$2049,0),1),"")</f>
        <v/>
      </c>
      <c r="N1941" s="1" t="str">
        <f t="shared" si="212"/>
        <v/>
      </c>
      <c r="O1941" s="1" t="str">
        <f>IF(LENB(N1941),COUNTIF(N$4:N1941,"●"),"")</f>
        <v/>
      </c>
      <c r="P1941" s="1" t="str">
        <f t="shared" si="218"/>
        <v/>
      </c>
      <c r="Q1941" s="1" t="str">
        <f t="shared" si="213"/>
        <v/>
      </c>
      <c r="R1941" s="1" t="str">
        <f>IF(LEN(Q1941),SUM($Q$4:Q1941)-1,"")</f>
        <v/>
      </c>
      <c r="S1941" s="1" t="str">
        <f t="shared" si="214"/>
        <v/>
      </c>
      <c r="T1941" s="1" t="str">
        <f t="shared" si="215"/>
        <v/>
      </c>
      <c r="U1941" s="1" t="str">
        <f t="shared" si="216"/>
        <v/>
      </c>
      <c r="V1941" s="1" t="str">
        <f t="shared" si="217"/>
        <v/>
      </c>
      <c r="Z1941" s="1" t="str">
        <v/>
      </c>
    </row>
    <row r="1942" spans="5:26" x14ac:dyDescent="0.55000000000000004">
      <c r="E1942" s="1">
        <v>1938</v>
      </c>
      <c r="F1942" s="1" t="str">
        <f>IFERROR(INDEX(title!$A$2:$A$2049,MATCH($E1942,title!$C$2:$C$2049,0),1),"")</f>
        <v/>
      </c>
      <c r="G1942" s="1" t="str">
        <f>IFERROR(INDEX(title!$B$2:$B$2049,MATCH($E1942,title!$C$2:$C$2049,0),1),"")</f>
        <v/>
      </c>
      <c r="H1942" s="1" t="str">
        <f>IFERROR(INDEX(title!$C$2:$C$2049,MATCH($E1942,title!$C$2:$C$2049,0),1),"")</f>
        <v/>
      </c>
      <c r="I1942" s="1" t="str">
        <f>IFERROR(INDEX(title!$D$2:$D$2049,MATCH($E1942,title!$C$2:$C$2049,0),1),"")</f>
        <v/>
      </c>
      <c r="J1942" s="1" t="str">
        <f>IFERROR(INDEX(title!$E$2:$E$2049,MATCH($E1942,title!$C$2:$C$2049,0),1),"")</f>
        <v/>
      </c>
      <c r="N1942" s="1" t="str">
        <f t="shared" si="212"/>
        <v/>
      </c>
      <c r="O1942" s="1" t="str">
        <f>IF(LENB(N1942),COUNTIF(N$4:N1942,"●"),"")</f>
        <v/>
      </c>
      <c r="P1942" s="1" t="str">
        <f t="shared" si="218"/>
        <v/>
      </c>
      <c r="Q1942" s="1" t="str">
        <f t="shared" si="213"/>
        <v/>
      </c>
      <c r="R1942" s="1" t="str">
        <f>IF(LEN(Q1942),SUM($Q$4:Q1942)-1,"")</f>
        <v/>
      </c>
      <c r="S1942" s="1" t="str">
        <f t="shared" si="214"/>
        <v/>
      </c>
      <c r="T1942" s="1" t="str">
        <f t="shared" si="215"/>
        <v/>
      </c>
      <c r="U1942" s="1" t="str">
        <f t="shared" si="216"/>
        <v/>
      </c>
      <c r="V1942" s="1" t="str">
        <f t="shared" si="217"/>
        <v/>
      </c>
      <c r="Z1942" s="1" t="str">
        <v/>
      </c>
    </row>
    <row r="1943" spans="5:26" x14ac:dyDescent="0.55000000000000004">
      <c r="E1943" s="1">
        <v>1939</v>
      </c>
      <c r="F1943" s="1" t="str">
        <f>IFERROR(INDEX(title!$A$2:$A$2049,MATCH($E1943,title!$C$2:$C$2049,0),1),"")</f>
        <v/>
      </c>
      <c r="G1943" s="1" t="str">
        <f>IFERROR(INDEX(title!$B$2:$B$2049,MATCH($E1943,title!$C$2:$C$2049,0),1),"")</f>
        <v/>
      </c>
      <c r="H1943" s="1" t="str">
        <f>IFERROR(INDEX(title!$C$2:$C$2049,MATCH($E1943,title!$C$2:$C$2049,0),1),"")</f>
        <v/>
      </c>
      <c r="I1943" s="1" t="str">
        <f>IFERROR(INDEX(title!$D$2:$D$2049,MATCH($E1943,title!$C$2:$C$2049,0),1),"")</f>
        <v/>
      </c>
      <c r="J1943" s="1" t="str">
        <f>IFERROR(INDEX(title!$E$2:$E$2049,MATCH($E1943,title!$C$2:$C$2049,0),1),"")</f>
        <v/>
      </c>
      <c r="N1943" s="1" t="str">
        <f t="shared" si="212"/>
        <v/>
      </c>
      <c r="O1943" s="1" t="str">
        <f>IF(LENB(N1943),COUNTIF(N$4:N1943,"●"),"")</f>
        <v/>
      </c>
      <c r="P1943" s="1" t="str">
        <f t="shared" si="218"/>
        <v/>
      </c>
      <c r="Q1943" s="1" t="str">
        <f t="shared" si="213"/>
        <v/>
      </c>
      <c r="R1943" s="1" t="str">
        <f>IF(LEN(Q1943),SUM($Q$4:Q1943)-1,"")</f>
        <v/>
      </c>
      <c r="S1943" s="1" t="str">
        <f t="shared" si="214"/>
        <v/>
      </c>
      <c r="T1943" s="1" t="str">
        <f t="shared" si="215"/>
        <v/>
      </c>
      <c r="U1943" s="1" t="str">
        <f t="shared" si="216"/>
        <v/>
      </c>
      <c r="V1943" s="1" t="str">
        <f t="shared" si="217"/>
        <v/>
      </c>
      <c r="Z1943" s="1" t="str">
        <v/>
      </c>
    </row>
    <row r="1944" spans="5:26" x14ac:dyDescent="0.55000000000000004">
      <c r="E1944" s="1">
        <v>1940</v>
      </c>
      <c r="F1944" s="1" t="str">
        <f>IFERROR(INDEX(title!$A$2:$A$2049,MATCH($E1944,title!$C$2:$C$2049,0),1),"")</f>
        <v/>
      </c>
      <c r="G1944" s="1" t="str">
        <f>IFERROR(INDEX(title!$B$2:$B$2049,MATCH($E1944,title!$C$2:$C$2049,0),1),"")</f>
        <v/>
      </c>
      <c r="H1944" s="1" t="str">
        <f>IFERROR(INDEX(title!$C$2:$C$2049,MATCH($E1944,title!$C$2:$C$2049,0),1),"")</f>
        <v/>
      </c>
      <c r="I1944" s="1" t="str">
        <f>IFERROR(INDEX(title!$D$2:$D$2049,MATCH($E1944,title!$C$2:$C$2049,0),1),"")</f>
        <v/>
      </c>
      <c r="J1944" s="1" t="str">
        <f>IFERROR(INDEX(title!$E$2:$E$2049,MATCH($E1944,title!$C$2:$C$2049,0),1),"")</f>
        <v/>
      </c>
      <c r="N1944" s="1" t="str">
        <f t="shared" si="212"/>
        <v/>
      </c>
      <c r="O1944" s="1" t="str">
        <f>IF(LENB(N1944),COUNTIF(N$4:N1944,"●"),"")</f>
        <v/>
      </c>
      <c r="P1944" s="1" t="str">
        <f t="shared" si="218"/>
        <v/>
      </c>
      <c r="Q1944" s="1" t="str">
        <f t="shared" si="213"/>
        <v/>
      </c>
      <c r="R1944" s="1" t="str">
        <f>IF(LEN(Q1944),SUM($Q$4:Q1944)-1,"")</f>
        <v/>
      </c>
      <c r="S1944" s="1" t="str">
        <f t="shared" si="214"/>
        <v/>
      </c>
      <c r="T1944" s="1" t="str">
        <f t="shared" si="215"/>
        <v/>
      </c>
      <c r="U1944" s="1" t="str">
        <f t="shared" si="216"/>
        <v/>
      </c>
      <c r="V1944" s="1" t="str">
        <f t="shared" si="217"/>
        <v/>
      </c>
      <c r="Z1944" s="1" t="str">
        <v/>
      </c>
    </row>
    <row r="1945" spans="5:26" x14ac:dyDescent="0.55000000000000004">
      <c r="E1945" s="1">
        <v>1941</v>
      </c>
      <c r="F1945" s="1" t="str">
        <f>IFERROR(INDEX(title!$A$2:$A$2049,MATCH($E1945,title!$C$2:$C$2049,0),1),"")</f>
        <v/>
      </c>
      <c r="G1945" s="1" t="str">
        <f>IFERROR(INDEX(title!$B$2:$B$2049,MATCH($E1945,title!$C$2:$C$2049,0),1),"")</f>
        <v/>
      </c>
      <c r="H1945" s="1" t="str">
        <f>IFERROR(INDEX(title!$C$2:$C$2049,MATCH($E1945,title!$C$2:$C$2049,0),1),"")</f>
        <v/>
      </c>
      <c r="I1945" s="1" t="str">
        <f>IFERROR(INDEX(title!$D$2:$D$2049,MATCH($E1945,title!$C$2:$C$2049,0),1),"")</f>
        <v/>
      </c>
      <c r="J1945" s="1" t="str">
        <f>IFERROR(INDEX(title!$E$2:$E$2049,MATCH($E1945,title!$C$2:$C$2049,0),1),"")</f>
        <v/>
      </c>
      <c r="N1945" s="1" t="str">
        <f t="shared" si="212"/>
        <v/>
      </c>
      <c r="O1945" s="1" t="str">
        <f>IF(LENB(N1945),COUNTIF(N$4:N1945,"●"),"")</f>
        <v/>
      </c>
      <c r="P1945" s="1" t="str">
        <f t="shared" si="218"/>
        <v/>
      </c>
      <c r="Q1945" s="1" t="str">
        <f t="shared" si="213"/>
        <v/>
      </c>
      <c r="R1945" s="1" t="str">
        <f>IF(LEN(Q1945),SUM($Q$4:Q1945)-1,"")</f>
        <v/>
      </c>
      <c r="S1945" s="1" t="str">
        <f t="shared" si="214"/>
        <v/>
      </c>
      <c r="T1945" s="1" t="str">
        <f t="shared" si="215"/>
        <v/>
      </c>
      <c r="U1945" s="1" t="str">
        <f t="shared" si="216"/>
        <v/>
      </c>
      <c r="V1945" s="1" t="str">
        <f t="shared" si="217"/>
        <v/>
      </c>
      <c r="Z1945" s="1" t="str">
        <v/>
      </c>
    </row>
    <row r="1946" spans="5:26" x14ac:dyDescent="0.55000000000000004">
      <c r="E1946" s="1">
        <v>1942</v>
      </c>
      <c r="F1946" s="1" t="str">
        <f>IFERROR(INDEX(title!$A$2:$A$2049,MATCH($E1946,title!$C$2:$C$2049,0),1),"")</f>
        <v/>
      </c>
      <c r="G1946" s="1" t="str">
        <f>IFERROR(INDEX(title!$B$2:$B$2049,MATCH($E1946,title!$C$2:$C$2049,0),1),"")</f>
        <v/>
      </c>
      <c r="H1946" s="1" t="str">
        <f>IFERROR(INDEX(title!$C$2:$C$2049,MATCH($E1946,title!$C$2:$C$2049,0),1),"")</f>
        <v/>
      </c>
      <c r="I1946" s="1" t="str">
        <f>IFERROR(INDEX(title!$D$2:$D$2049,MATCH($E1946,title!$C$2:$C$2049,0),1),"")</f>
        <v/>
      </c>
      <c r="J1946" s="1" t="str">
        <f>IFERROR(INDEX(title!$E$2:$E$2049,MATCH($E1946,title!$C$2:$C$2049,0),1),"")</f>
        <v/>
      </c>
      <c r="N1946" s="1" t="str">
        <f t="shared" si="212"/>
        <v/>
      </c>
      <c r="O1946" s="1" t="str">
        <f>IF(LENB(N1946),COUNTIF(N$4:N1946,"●"),"")</f>
        <v/>
      </c>
      <c r="P1946" s="1" t="str">
        <f t="shared" si="218"/>
        <v/>
      </c>
      <c r="Q1946" s="1" t="str">
        <f t="shared" si="213"/>
        <v/>
      </c>
      <c r="R1946" s="1" t="str">
        <f>IF(LEN(Q1946),SUM($Q$4:Q1946)-1,"")</f>
        <v/>
      </c>
      <c r="S1946" s="1" t="str">
        <f t="shared" si="214"/>
        <v/>
      </c>
      <c r="T1946" s="1" t="str">
        <f t="shared" si="215"/>
        <v/>
      </c>
      <c r="U1946" s="1" t="str">
        <f t="shared" si="216"/>
        <v/>
      </c>
      <c r="V1946" s="1" t="str">
        <f t="shared" si="217"/>
        <v/>
      </c>
      <c r="Z1946" s="1" t="str">
        <v/>
      </c>
    </row>
    <row r="1947" spans="5:26" x14ac:dyDescent="0.55000000000000004">
      <c r="E1947" s="1">
        <v>1943</v>
      </c>
      <c r="F1947" s="1" t="str">
        <f>IFERROR(INDEX(title!$A$2:$A$2049,MATCH($E1947,title!$C$2:$C$2049,0),1),"")</f>
        <v/>
      </c>
      <c r="G1947" s="1" t="str">
        <f>IFERROR(INDEX(title!$B$2:$B$2049,MATCH($E1947,title!$C$2:$C$2049,0),1),"")</f>
        <v/>
      </c>
      <c r="H1947" s="1" t="str">
        <f>IFERROR(INDEX(title!$C$2:$C$2049,MATCH($E1947,title!$C$2:$C$2049,0),1),"")</f>
        <v/>
      </c>
      <c r="I1947" s="1" t="str">
        <f>IFERROR(INDEX(title!$D$2:$D$2049,MATCH($E1947,title!$C$2:$C$2049,0),1),"")</f>
        <v/>
      </c>
      <c r="J1947" s="1" t="str">
        <f>IFERROR(INDEX(title!$E$2:$E$2049,MATCH($E1947,title!$C$2:$C$2049,0),1),"")</f>
        <v/>
      </c>
      <c r="N1947" s="1" t="str">
        <f t="shared" si="212"/>
        <v/>
      </c>
      <c r="O1947" s="1" t="str">
        <f>IF(LENB(N1947),COUNTIF(N$4:N1947,"●"),"")</f>
        <v/>
      </c>
      <c r="P1947" s="1" t="str">
        <f t="shared" si="218"/>
        <v/>
      </c>
      <c r="Q1947" s="1" t="str">
        <f t="shared" si="213"/>
        <v/>
      </c>
      <c r="R1947" s="1" t="str">
        <f>IF(LEN(Q1947),SUM($Q$4:Q1947)-1,"")</f>
        <v/>
      </c>
      <c r="S1947" s="1" t="str">
        <f t="shared" si="214"/>
        <v/>
      </c>
      <c r="T1947" s="1" t="str">
        <f t="shared" si="215"/>
        <v/>
      </c>
      <c r="U1947" s="1" t="str">
        <f t="shared" si="216"/>
        <v/>
      </c>
      <c r="V1947" s="1" t="str">
        <f t="shared" si="217"/>
        <v/>
      </c>
      <c r="Z1947" s="1" t="str">
        <v/>
      </c>
    </row>
    <row r="1948" spans="5:26" x14ac:dyDescent="0.55000000000000004">
      <c r="E1948" s="1">
        <v>1944</v>
      </c>
      <c r="F1948" s="1" t="str">
        <f>IFERROR(INDEX(title!$A$2:$A$2049,MATCH($E1948,title!$C$2:$C$2049,0),1),"")</f>
        <v/>
      </c>
      <c r="G1948" s="1" t="str">
        <f>IFERROR(INDEX(title!$B$2:$B$2049,MATCH($E1948,title!$C$2:$C$2049,0),1),"")</f>
        <v/>
      </c>
      <c r="H1948" s="1" t="str">
        <f>IFERROR(INDEX(title!$C$2:$C$2049,MATCH($E1948,title!$C$2:$C$2049,0),1),"")</f>
        <v/>
      </c>
      <c r="I1948" s="1" t="str">
        <f>IFERROR(INDEX(title!$D$2:$D$2049,MATCH($E1948,title!$C$2:$C$2049,0),1),"")</f>
        <v/>
      </c>
      <c r="J1948" s="1" t="str">
        <f>IFERROR(INDEX(title!$E$2:$E$2049,MATCH($E1948,title!$C$2:$C$2049,0),1),"")</f>
        <v/>
      </c>
      <c r="N1948" s="1" t="str">
        <f t="shared" si="212"/>
        <v/>
      </c>
      <c r="O1948" s="1" t="str">
        <f>IF(LENB(N1948),COUNTIF(N$4:N1948,"●"),"")</f>
        <v/>
      </c>
      <c r="P1948" s="1" t="str">
        <f t="shared" si="218"/>
        <v/>
      </c>
      <c r="Q1948" s="1" t="str">
        <f t="shared" si="213"/>
        <v/>
      </c>
      <c r="R1948" s="1" t="str">
        <f>IF(LEN(Q1948),SUM($Q$4:Q1948)-1,"")</f>
        <v/>
      </c>
      <c r="S1948" s="1" t="str">
        <f t="shared" si="214"/>
        <v/>
      </c>
      <c r="T1948" s="1" t="str">
        <f t="shared" si="215"/>
        <v/>
      </c>
      <c r="U1948" s="1" t="str">
        <f t="shared" si="216"/>
        <v/>
      </c>
      <c r="V1948" s="1" t="str">
        <f t="shared" si="217"/>
        <v/>
      </c>
      <c r="Z1948" s="1" t="str">
        <v/>
      </c>
    </row>
    <row r="1949" spans="5:26" x14ac:dyDescent="0.55000000000000004">
      <c r="E1949" s="1">
        <v>1945</v>
      </c>
      <c r="F1949" s="1" t="str">
        <f>IFERROR(INDEX(title!$A$2:$A$2049,MATCH($E1949,title!$C$2:$C$2049,0),1),"")</f>
        <v/>
      </c>
      <c r="G1949" s="1" t="str">
        <f>IFERROR(INDEX(title!$B$2:$B$2049,MATCH($E1949,title!$C$2:$C$2049,0),1),"")</f>
        <v/>
      </c>
      <c r="H1949" s="1" t="str">
        <f>IFERROR(INDEX(title!$C$2:$C$2049,MATCH($E1949,title!$C$2:$C$2049,0),1),"")</f>
        <v/>
      </c>
      <c r="I1949" s="1" t="str">
        <f>IFERROR(INDEX(title!$D$2:$D$2049,MATCH($E1949,title!$C$2:$C$2049,0),1),"")</f>
        <v/>
      </c>
      <c r="J1949" s="1" t="str">
        <f>IFERROR(INDEX(title!$E$2:$E$2049,MATCH($E1949,title!$C$2:$C$2049,0),1),"")</f>
        <v/>
      </c>
      <c r="N1949" s="1" t="str">
        <f t="shared" si="212"/>
        <v/>
      </c>
      <c r="O1949" s="1" t="str">
        <f>IF(LENB(N1949),COUNTIF(N$4:N1949,"●"),"")</f>
        <v/>
      </c>
      <c r="P1949" s="1" t="str">
        <f t="shared" si="218"/>
        <v/>
      </c>
      <c r="Q1949" s="1" t="str">
        <f t="shared" si="213"/>
        <v/>
      </c>
      <c r="R1949" s="1" t="str">
        <f>IF(LEN(Q1949),SUM($Q$4:Q1949)-1,"")</f>
        <v/>
      </c>
      <c r="S1949" s="1" t="str">
        <f t="shared" si="214"/>
        <v/>
      </c>
      <c r="T1949" s="1" t="str">
        <f t="shared" si="215"/>
        <v/>
      </c>
      <c r="U1949" s="1" t="str">
        <f t="shared" si="216"/>
        <v/>
      </c>
      <c r="V1949" s="1" t="str">
        <f t="shared" si="217"/>
        <v/>
      </c>
      <c r="Z1949" s="1" t="str">
        <v/>
      </c>
    </row>
    <row r="1950" spans="5:26" x14ac:dyDescent="0.55000000000000004">
      <c r="E1950" s="1">
        <v>1946</v>
      </c>
      <c r="F1950" s="1" t="str">
        <f>IFERROR(INDEX(title!$A$2:$A$2049,MATCH($E1950,title!$C$2:$C$2049,0),1),"")</f>
        <v/>
      </c>
      <c r="G1950" s="1" t="str">
        <f>IFERROR(INDEX(title!$B$2:$B$2049,MATCH($E1950,title!$C$2:$C$2049,0),1),"")</f>
        <v/>
      </c>
      <c r="H1950" s="1" t="str">
        <f>IFERROR(INDEX(title!$C$2:$C$2049,MATCH($E1950,title!$C$2:$C$2049,0),1),"")</f>
        <v/>
      </c>
      <c r="I1950" s="1" t="str">
        <f>IFERROR(INDEX(title!$D$2:$D$2049,MATCH($E1950,title!$C$2:$C$2049,0),1),"")</f>
        <v/>
      </c>
      <c r="J1950" s="1" t="str">
        <f>IFERROR(INDEX(title!$E$2:$E$2049,MATCH($E1950,title!$C$2:$C$2049,0),1),"")</f>
        <v/>
      </c>
      <c r="N1950" s="1" t="str">
        <f t="shared" si="212"/>
        <v/>
      </c>
      <c r="O1950" s="1" t="str">
        <f>IF(LENB(N1950),COUNTIF(N$4:N1950,"●"),"")</f>
        <v/>
      </c>
      <c r="P1950" s="1" t="str">
        <f t="shared" si="218"/>
        <v/>
      </c>
      <c r="Q1950" s="1" t="str">
        <f t="shared" si="213"/>
        <v/>
      </c>
      <c r="R1950" s="1" t="str">
        <f>IF(LEN(Q1950),SUM($Q$4:Q1950)-1,"")</f>
        <v/>
      </c>
      <c r="S1950" s="1" t="str">
        <f t="shared" si="214"/>
        <v/>
      </c>
      <c r="T1950" s="1" t="str">
        <f t="shared" si="215"/>
        <v/>
      </c>
      <c r="U1950" s="1" t="str">
        <f t="shared" si="216"/>
        <v/>
      </c>
      <c r="V1950" s="1" t="str">
        <f t="shared" si="217"/>
        <v/>
      </c>
      <c r="Z1950" s="1" t="str">
        <v/>
      </c>
    </row>
    <row r="1951" spans="5:26" x14ac:dyDescent="0.55000000000000004">
      <c r="E1951" s="1">
        <v>1947</v>
      </c>
      <c r="F1951" s="1" t="str">
        <f>IFERROR(INDEX(title!$A$2:$A$2049,MATCH($E1951,title!$C$2:$C$2049,0),1),"")</f>
        <v/>
      </c>
      <c r="G1951" s="1" t="str">
        <f>IFERROR(INDEX(title!$B$2:$B$2049,MATCH($E1951,title!$C$2:$C$2049,0),1),"")</f>
        <v/>
      </c>
      <c r="H1951" s="1" t="str">
        <f>IFERROR(INDEX(title!$C$2:$C$2049,MATCH($E1951,title!$C$2:$C$2049,0),1),"")</f>
        <v/>
      </c>
      <c r="I1951" s="1" t="str">
        <f>IFERROR(INDEX(title!$D$2:$D$2049,MATCH($E1951,title!$C$2:$C$2049,0),1),"")</f>
        <v/>
      </c>
      <c r="J1951" s="1" t="str">
        <f>IFERROR(INDEX(title!$E$2:$E$2049,MATCH($E1951,title!$C$2:$C$2049,0),1),"")</f>
        <v/>
      </c>
      <c r="N1951" s="1" t="str">
        <f t="shared" si="212"/>
        <v/>
      </c>
      <c r="O1951" s="1" t="str">
        <f>IF(LENB(N1951),COUNTIF(N$4:N1951,"●"),"")</f>
        <v/>
      </c>
      <c r="P1951" s="1" t="str">
        <f t="shared" si="218"/>
        <v/>
      </c>
      <c r="Q1951" s="1" t="str">
        <f t="shared" si="213"/>
        <v/>
      </c>
      <c r="R1951" s="1" t="str">
        <f>IF(LEN(Q1951),SUM($Q$4:Q1951)-1,"")</f>
        <v/>
      </c>
      <c r="S1951" s="1" t="str">
        <f t="shared" si="214"/>
        <v/>
      </c>
      <c r="T1951" s="1" t="str">
        <f t="shared" si="215"/>
        <v/>
      </c>
      <c r="U1951" s="1" t="str">
        <f t="shared" si="216"/>
        <v/>
      </c>
      <c r="V1951" s="1" t="str">
        <f t="shared" si="217"/>
        <v/>
      </c>
      <c r="Z1951" s="1" t="str">
        <v/>
      </c>
    </row>
    <row r="1952" spans="5:26" x14ac:dyDescent="0.55000000000000004">
      <c r="E1952" s="1">
        <v>1948</v>
      </c>
      <c r="F1952" s="1" t="str">
        <f>IFERROR(INDEX(title!$A$2:$A$2049,MATCH($E1952,title!$C$2:$C$2049,0),1),"")</f>
        <v/>
      </c>
      <c r="G1952" s="1" t="str">
        <f>IFERROR(INDEX(title!$B$2:$B$2049,MATCH($E1952,title!$C$2:$C$2049,0),1),"")</f>
        <v/>
      </c>
      <c r="H1952" s="1" t="str">
        <f>IFERROR(INDEX(title!$C$2:$C$2049,MATCH($E1952,title!$C$2:$C$2049,0),1),"")</f>
        <v/>
      </c>
      <c r="I1952" s="1" t="str">
        <f>IFERROR(INDEX(title!$D$2:$D$2049,MATCH($E1952,title!$C$2:$C$2049,0),1),"")</f>
        <v/>
      </c>
      <c r="J1952" s="1" t="str">
        <f>IFERROR(INDEX(title!$E$2:$E$2049,MATCH($E1952,title!$C$2:$C$2049,0),1),"")</f>
        <v/>
      </c>
      <c r="N1952" s="1" t="str">
        <f t="shared" si="212"/>
        <v/>
      </c>
      <c r="O1952" s="1" t="str">
        <f>IF(LENB(N1952),COUNTIF(N$4:N1952,"●"),"")</f>
        <v/>
      </c>
      <c r="P1952" s="1" t="str">
        <f t="shared" si="218"/>
        <v/>
      </c>
      <c r="Q1952" s="1" t="str">
        <f t="shared" si="213"/>
        <v/>
      </c>
      <c r="R1952" s="1" t="str">
        <f>IF(LEN(Q1952),SUM($Q$4:Q1952)-1,"")</f>
        <v/>
      </c>
      <c r="S1952" s="1" t="str">
        <f t="shared" si="214"/>
        <v/>
      </c>
      <c r="T1952" s="1" t="str">
        <f t="shared" si="215"/>
        <v/>
      </c>
      <c r="U1952" s="1" t="str">
        <f t="shared" si="216"/>
        <v/>
      </c>
      <c r="V1952" s="1" t="str">
        <f t="shared" si="217"/>
        <v/>
      </c>
      <c r="Z1952" s="1" t="str">
        <v/>
      </c>
    </row>
    <row r="1953" spans="5:26" x14ac:dyDescent="0.55000000000000004">
      <c r="E1953" s="1">
        <v>1949</v>
      </c>
      <c r="F1953" s="1" t="str">
        <f>IFERROR(INDEX(title!$A$2:$A$2049,MATCH($E1953,title!$C$2:$C$2049,0),1),"")</f>
        <v/>
      </c>
      <c r="G1953" s="1" t="str">
        <f>IFERROR(INDEX(title!$B$2:$B$2049,MATCH($E1953,title!$C$2:$C$2049,0),1),"")</f>
        <v/>
      </c>
      <c r="H1953" s="1" t="str">
        <f>IFERROR(INDEX(title!$C$2:$C$2049,MATCH($E1953,title!$C$2:$C$2049,0),1),"")</f>
        <v/>
      </c>
      <c r="I1953" s="1" t="str">
        <f>IFERROR(INDEX(title!$D$2:$D$2049,MATCH($E1953,title!$C$2:$C$2049,0),1),"")</f>
        <v/>
      </c>
      <c r="J1953" s="1" t="str">
        <f>IFERROR(INDEX(title!$E$2:$E$2049,MATCH($E1953,title!$C$2:$C$2049,0),1),"")</f>
        <v/>
      </c>
      <c r="N1953" s="1" t="str">
        <f t="shared" si="212"/>
        <v/>
      </c>
      <c r="O1953" s="1" t="str">
        <f>IF(LENB(N1953),COUNTIF(N$4:N1953,"●"),"")</f>
        <v/>
      </c>
      <c r="P1953" s="1" t="str">
        <f t="shared" si="218"/>
        <v/>
      </c>
      <c r="Q1953" s="1" t="str">
        <f t="shared" si="213"/>
        <v/>
      </c>
      <c r="R1953" s="1" t="str">
        <f>IF(LEN(Q1953),SUM($Q$4:Q1953)-1,"")</f>
        <v/>
      </c>
      <c r="S1953" s="1" t="str">
        <f t="shared" si="214"/>
        <v/>
      </c>
      <c r="T1953" s="1" t="str">
        <f t="shared" si="215"/>
        <v/>
      </c>
      <c r="U1953" s="1" t="str">
        <f t="shared" si="216"/>
        <v/>
      </c>
      <c r="V1953" s="1" t="str">
        <f t="shared" si="217"/>
        <v/>
      </c>
      <c r="Z1953" s="1" t="str">
        <v/>
      </c>
    </row>
    <row r="1954" spans="5:26" x14ac:dyDescent="0.55000000000000004">
      <c r="E1954" s="1">
        <v>1950</v>
      </c>
      <c r="F1954" s="1" t="str">
        <f>IFERROR(INDEX(title!$A$2:$A$2049,MATCH($E1954,title!$C$2:$C$2049,0),1),"")</f>
        <v/>
      </c>
      <c r="G1954" s="1" t="str">
        <f>IFERROR(INDEX(title!$B$2:$B$2049,MATCH($E1954,title!$C$2:$C$2049,0),1),"")</f>
        <v/>
      </c>
      <c r="H1954" s="1" t="str">
        <f>IFERROR(INDEX(title!$C$2:$C$2049,MATCH($E1954,title!$C$2:$C$2049,0),1),"")</f>
        <v/>
      </c>
      <c r="I1954" s="1" t="str">
        <f>IFERROR(INDEX(title!$D$2:$D$2049,MATCH($E1954,title!$C$2:$C$2049,0),1),"")</f>
        <v/>
      </c>
      <c r="J1954" s="1" t="str">
        <f>IFERROR(INDEX(title!$E$2:$E$2049,MATCH($E1954,title!$C$2:$C$2049,0),1),"")</f>
        <v/>
      </c>
      <c r="N1954" s="1" t="str">
        <f t="shared" si="212"/>
        <v/>
      </c>
      <c r="O1954" s="1" t="str">
        <f>IF(LENB(N1954),COUNTIF(N$4:N1954,"●"),"")</f>
        <v/>
      </c>
      <c r="P1954" s="1" t="str">
        <f t="shared" si="218"/>
        <v/>
      </c>
      <c r="Q1954" s="1" t="str">
        <f t="shared" si="213"/>
        <v/>
      </c>
      <c r="R1954" s="1" t="str">
        <f>IF(LEN(Q1954),SUM($Q$4:Q1954)-1,"")</f>
        <v/>
      </c>
      <c r="S1954" s="1" t="str">
        <f t="shared" si="214"/>
        <v/>
      </c>
      <c r="T1954" s="1" t="str">
        <f t="shared" si="215"/>
        <v/>
      </c>
      <c r="U1954" s="1" t="str">
        <f t="shared" si="216"/>
        <v/>
      </c>
      <c r="V1954" s="1" t="str">
        <f t="shared" si="217"/>
        <v/>
      </c>
      <c r="Z1954" s="1" t="str">
        <v/>
      </c>
    </row>
    <row r="1955" spans="5:26" x14ac:dyDescent="0.55000000000000004">
      <c r="E1955" s="1">
        <v>1951</v>
      </c>
      <c r="F1955" s="1" t="str">
        <f>IFERROR(INDEX(title!$A$2:$A$2049,MATCH($E1955,title!$C$2:$C$2049,0),1),"")</f>
        <v/>
      </c>
      <c r="G1955" s="1" t="str">
        <f>IFERROR(INDEX(title!$B$2:$B$2049,MATCH($E1955,title!$C$2:$C$2049,0),1),"")</f>
        <v/>
      </c>
      <c r="H1955" s="1" t="str">
        <f>IFERROR(INDEX(title!$C$2:$C$2049,MATCH($E1955,title!$C$2:$C$2049,0),1),"")</f>
        <v/>
      </c>
      <c r="I1955" s="1" t="str">
        <f>IFERROR(INDEX(title!$D$2:$D$2049,MATCH($E1955,title!$C$2:$C$2049,0),1),"")</f>
        <v/>
      </c>
      <c r="J1955" s="1" t="str">
        <f>IFERROR(INDEX(title!$E$2:$E$2049,MATCH($E1955,title!$C$2:$C$2049,0),1),"")</f>
        <v/>
      </c>
      <c r="N1955" s="1" t="str">
        <f t="shared" si="212"/>
        <v/>
      </c>
      <c r="O1955" s="1" t="str">
        <f>IF(LENB(N1955),COUNTIF(N$4:N1955,"●"),"")</f>
        <v/>
      </c>
      <c r="P1955" s="1" t="str">
        <f t="shared" si="218"/>
        <v/>
      </c>
      <c r="Q1955" s="1" t="str">
        <f t="shared" si="213"/>
        <v/>
      </c>
      <c r="R1955" s="1" t="str">
        <f>IF(LEN(Q1955),SUM($Q$4:Q1955)-1,"")</f>
        <v/>
      </c>
      <c r="S1955" s="1" t="str">
        <f t="shared" si="214"/>
        <v/>
      </c>
      <c r="T1955" s="1" t="str">
        <f t="shared" si="215"/>
        <v/>
      </c>
      <c r="U1955" s="1" t="str">
        <f t="shared" si="216"/>
        <v/>
      </c>
      <c r="V1955" s="1" t="str">
        <f t="shared" si="217"/>
        <v/>
      </c>
      <c r="Z1955" s="1" t="str">
        <v/>
      </c>
    </row>
    <row r="1956" spans="5:26" x14ac:dyDescent="0.55000000000000004">
      <c r="E1956" s="1">
        <v>1952</v>
      </c>
      <c r="F1956" s="1" t="str">
        <f>IFERROR(INDEX(title!$A$2:$A$2049,MATCH($E1956,title!$C$2:$C$2049,0),1),"")</f>
        <v/>
      </c>
      <c r="G1956" s="1" t="str">
        <f>IFERROR(INDEX(title!$B$2:$B$2049,MATCH($E1956,title!$C$2:$C$2049,0),1),"")</f>
        <v/>
      </c>
      <c r="H1956" s="1" t="str">
        <f>IFERROR(INDEX(title!$C$2:$C$2049,MATCH($E1956,title!$C$2:$C$2049,0),1),"")</f>
        <v/>
      </c>
      <c r="I1956" s="1" t="str">
        <f>IFERROR(INDEX(title!$D$2:$D$2049,MATCH($E1956,title!$C$2:$C$2049,0),1),"")</f>
        <v/>
      </c>
      <c r="J1956" s="1" t="str">
        <f>IFERROR(INDEX(title!$E$2:$E$2049,MATCH($E1956,title!$C$2:$C$2049,0),1),"")</f>
        <v/>
      </c>
      <c r="N1956" s="1" t="str">
        <f t="shared" si="212"/>
        <v/>
      </c>
      <c r="O1956" s="1" t="str">
        <f>IF(LENB(N1956),COUNTIF(N$4:N1956,"●"),"")</f>
        <v/>
      </c>
      <c r="P1956" s="1" t="str">
        <f t="shared" si="218"/>
        <v/>
      </c>
      <c r="Q1956" s="1" t="str">
        <f t="shared" si="213"/>
        <v/>
      </c>
      <c r="R1956" s="1" t="str">
        <f>IF(LEN(Q1956),SUM($Q$4:Q1956)-1,"")</f>
        <v/>
      </c>
      <c r="S1956" s="1" t="str">
        <f t="shared" si="214"/>
        <v/>
      </c>
      <c r="T1956" s="1" t="str">
        <f t="shared" si="215"/>
        <v/>
      </c>
      <c r="U1956" s="1" t="str">
        <f t="shared" si="216"/>
        <v/>
      </c>
      <c r="V1956" s="1" t="str">
        <f t="shared" si="217"/>
        <v/>
      </c>
      <c r="Z1956" s="1" t="str">
        <v/>
      </c>
    </row>
    <row r="1957" spans="5:26" x14ac:dyDescent="0.55000000000000004">
      <c r="E1957" s="1">
        <v>1953</v>
      </c>
      <c r="F1957" s="1" t="str">
        <f>IFERROR(INDEX(title!$A$2:$A$2049,MATCH($E1957,title!$C$2:$C$2049,0),1),"")</f>
        <v/>
      </c>
      <c r="G1957" s="1" t="str">
        <f>IFERROR(INDEX(title!$B$2:$B$2049,MATCH($E1957,title!$C$2:$C$2049,0),1),"")</f>
        <v/>
      </c>
      <c r="H1957" s="1" t="str">
        <f>IFERROR(INDEX(title!$C$2:$C$2049,MATCH($E1957,title!$C$2:$C$2049,0),1),"")</f>
        <v/>
      </c>
      <c r="I1957" s="1" t="str">
        <f>IFERROR(INDEX(title!$D$2:$D$2049,MATCH($E1957,title!$C$2:$C$2049,0),1),"")</f>
        <v/>
      </c>
      <c r="J1957" s="1" t="str">
        <f>IFERROR(INDEX(title!$E$2:$E$2049,MATCH($E1957,title!$C$2:$C$2049,0),1),"")</f>
        <v/>
      </c>
      <c r="N1957" s="1" t="str">
        <f t="shared" si="212"/>
        <v/>
      </c>
      <c r="O1957" s="1" t="str">
        <f>IF(LENB(N1957),COUNTIF(N$4:N1957,"●"),"")</f>
        <v/>
      </c>
      <c r="P1957" s="1" t="str">
        <f t="shared" si="218"/>
        <v/>
      </c>
      <c r="Q1957" s="1" t="str">
        <f t="shared" si="213"/>
        <v/>
      </c>
      <c r="R1957" s="1" t="str">
        <f>IF(LEN(Q1957),SUM($Q$4:Q1957)-1,"")</f>
        <v/>
      </c>
      <c r="S1957" s="1" t="str">
        <f t="shared" si="214"/>
        <v/>
      </c>
      <c r="T1957" s="1" t="str">
        <f t="shared" si="215"/>
        <v/>
      </c>
      <c r="U1957" s="1" t="str">
        <f t="shared" si="216"/>
        <v/>
      </c>
      <c r="V1957" s="1" t="str">
        <f t="shared" si="217"/>
        <v/>
      </c>
      <c r="Z1957" s="1" t="str">
        <v/>
      </c>
    </row>
    <row r="1958" spans="5:26" x14ac:dyDescent="0.55000000000000004">
      <c r="E1958" s="1">
        <v>1954</v>
      </c>
      <c r="F1958" s="1" t="str">
        <f>IFERROR(INDEX(title!$A$2:$A$2049,MATCH($E1958,title!$C$2:$C$2049,0),1),"")</f>
        <v/>
      </c>
      <c r="G1958" s="1" t="str">
        <f>IFERROR(INDEX(title!$B$2:$B$2049,MATCH($E1958,title!$C$2:$C$2049,0),1),"")</f>
        <v/>
      </c>
      <c r="H1958" s="1" t="str">
        <f>IFERROR(INDEX(title!$C$2:$C$2049,MATCH($E1958,title!$C$2:$C$2049,0),1),"")</f>
        <v/>
      </c>
      <c r="I1958" s="1" t="str">
        <f>IFERROR(INDEX(title!$D$2:$D$2049,MATCH($E1958,title!$C$2:$C$2049,0),1),"")</f>
        <v/>
      </c>
      <c r="J1958" s="1" t="str">
        <f>IFERROR(INDEX(title!$E$2:$E$2049,MATCH($E1958,title!$C$2:$C$2049,0),1),"")</f>
        <v/>
      </c>
      <c r="N1958" s="1" t="str">
        <f t="shared" si="212"/>
        <v/>
      </c>
      <c r="O1958" s="1" t="str">
        <f>IF(LENB(N1958),COUNTIF(N$4:N1958,"●"),"")</f>
        <v/>
      </c>
      <c r="P1958" s="1" t="str">
        <f t="shared" si="218"/>
        <v/>
      </c>
      <c r="Q1958" s="1" t="str">
        <f t="shared" si="213"/>
        <v/>
      </c>
      <c r="R1958" s="1" t="str">
        <f>IF(LEN(Q1958),SUM($Q$4:Q1958)-1,"")</f>
        <v/>
      </c>
      <c r="S1958" s="1" t="str">
        <f t="shared" si="214"/>
        <v/>
      </c>
      <c r="T1958" s="1" t="str">
        <f t="shared" si="215"/>
        <v/>
      </c>
      <c r="U1958" s="1" t="str">
        <f t="shared" si="216"/>
        <v/>
      </c>
      <c r="V1958" s="1" t="str">
        <f t="shared" si="217"/>
        <v/>
      </c>
      <c r="Z1958" s="1" t="str">
        <v/>
      </c>
    </row>
    <row r="1959" spans="5:26" x14ac:dyDescent="0.55000000000000004">
      <c r="E1959" s="1">
        <v>1955</v>
      </c>
      <c r="F1959" s="1" t="str">
        <f>IFERROR(INDEX(title!$A$2:$A$2049,MATCH($E1959,title!$C$2:$C$2049,0),1),"")</f>
        <v/>
      </c>
      <c r="G1959" s="1" t="str">
        <f>IFERROR(INDEX(title!$B$2:$B$2049,MATCH($E1959,title!$C$2:$C$2049,0),1),"")</f>
        <v/>
      </c>
      <c r="H1959" s="1" t="str">
        <f>IFERROR(INDEX(title!$C$2:$C$2049,MATCH($E1959,title!$C$2:$C$2049,0),1),"")</f>
        <v/>
      </c>
      <c r="I1959" s="1" t="str">
        <f>IFERROR(INDEX(title!$D$2:$D$2049,MATCH($E1959,title!$C$2:$C$2049,0),1),"")</f>
        <v/>
      </c>
      <c r="J1959" s="1" t="str">
        <f>IFERROR(INDEX(title!$E$2:$E$2049,MATCH($E1959,title!$C$2:$C$2049,0),1),"")</f>
        <v/>
      </c>
      <c r="N1959" s="1" t="str">
        <f t="shared" si="212"/>
        <v/>
      </c>
      <c r="O1959" s="1" t="str">
        <f>IF(LENB(N1959),COUNTIF(N$4:N1959,"●"),"")</f>
        <v/>
      </c>
      <c r="P1959" s="1" t="str">
        <f t="shared" si="218"/>
        <v/>
      </c>
      <c r="Q1959" s="1" t="str">
        <f t="shared" si="213"/>
        <v/>
      </c>
      <c r="R1959" s="1" t="str">
        <f>IF(LEN(Q1959),SUM($Q$4:Q1959)-1,"")</f>
        <v/>
      </c>
      <c r="S1959" s="1" t="str">
        <f t="shared" si="214"/>
        <v/>
      </c>
      <c r="T1959" s="1" t="str">
        <f t="shared" si="215"/>
        <v/>
      </c>
      <c r="U1959" s="1" t="str">
        <f t="shared" si="216"/>
        <v/>
      </c>
      <c r="V1959" s="1" t="str">
        <f t="shared" si="217"/>
        <v/>
      </c>
      <c r="Z1959" s="1" t="str">
        <v/>
      </c>
    </row>
    <row r="1960" spans="5:26" x14ac:dyDescent="0.55000000000000004">
      <c r="E1960" s="1">
        <v>1956</v>
      </c>
      <c r="F1960" s="1" t="str">
        <f>IFERROR(INDEX(title!$A$2:$A$2049,MATCH($E1960,title!$C$2:$C$2049,0),1),"")</f>
        <v/>
      </c>
      <c r="G1960" s="1" t="str">
        <f>IFERROR(INDEX(title!$B$2:$B$2049,MATCH($E1960,title!$C$2:$C$2049,0),1),"")</f>
        <v/>
      </c>
      <c r="H1960" s="1" t="str">
        <f>IFERROR(INDEX(title!$C$2:$C$2049,MATCH($E1960,title!$C$2:$C$2049,0),1),"")</f>
        <v/>
      </c>
      <c r="I1960" s="1" t="str">
        <f>IFERROR(INDEX(title!$D$2:$D$2049,MATCH($E1960,title!$C$2:$C$2049,0),1),"")</f>
        <v/>
      </c>
      <c r="J1960" s="1" t="str">
        <f>IFERROR(INDEX(title!$E$2:$E$2049,MATCH($E1960,title!$C$2:$C$2049,0),1),"")</f>
        <v/>
      </c>
      <c r="N1960" s="1" t="str">
        <f t="shared" si="212"/>
        <v/>
      </c>
      <c r="O1960" s="1" t="str">
        <f>IF(LENB(N1960),COUNTIF(N$4:N1960,"●"),"")</f>
        <v/>
      </c>
      <c r="P1960" s="1" t="str">
        <f t="shared" si="218"/>
        <v/>
      </c>
      <c r="Q1960" s="1" t="str">
        <f t="shared" si="213"/>
        <v/>
      </c>
      <c r="R1960" s="1" t="str">
        <f>IF(LEN(Q1960),SUM($Q$4:Q1960)-1,"")</f>
        <v/>
      </c>
      <c r="S1960" s="1" t="str">
        <f t="shared" si="214"/>
        <v/>
      </c>
      <c r="T1960" s="1" t="str">
        <f t="shared" si="215"/>
        <v/>
      </c>
      <c r="U1960" s="1" t="str">
        <f t="shared" si="216"/>
        <v/>
      </c>
      <c r="V1960" s="1" t="str">
        <f t="shared" si="217"/>
        <v/>
      </c>
      <c r="Z1960" s="1" t="str">
        <v/>
      </c>
    </row>
    <row r="1961" spans="5:26" x14ac:dyDescent="0.55000000000000004">
      <c r="E1961" s="1">
        <v>1957</v>
      </c>
      <c r="F1961" s="1" t="str">
        <f>IFERROR(INDEX(title!$A$2:$A$2049,MATCH($E1961,title!$C$2:$C$2049,0),1),"")</f>
        <v/>
      </c>
      <c r="G1961" s="1" t="str">
        <f>IFERROR(INDEX(title!$B$2:$B$2049,MATCH($E1961,title!$C$2:$C$2049,0),1),"")</f>
        <v/>
      </c>
      <c r="H1961" s="1" t="str">
        <f>IFERROR(INDEX(title!$C$2:$C$2049,MATCH($E1961,title!$C$2:$C$2049,0),1),"")</f>
        <v/>
      </c>
      <c r="I1961" s="1" t="str">
        <f>IFERROR(INDEX(title!$D$2:$D$2049,MATCH($E1961,title!$C$2:$C$2049,0),1),"")</f>
        <v/>
      </c>
      <c r="J1961" s="1" t="str">
        <f>IFERROR(INDEX(title!$E$2:$E$2049,MATCH($E1961,title!$C$2:$C$2049,0),1),"")</f>
        <v/>
      </c>
      <c r="N1961" s="1" t="str">
        <f t="shared" si="212"/>
        <v/>
      </c>
      <c r="O1961" s="1" t="str">
        <f>IF(LENB(N1961),COUNTIF(N$4:N1961,"●"),"")</f>
        <v/>
      </c>
      <c r="P1961" s="1" t="str">
        <f t="shared" si="218"/>
        <v/>
      </c>
      <c r="Q1961" s="1" t="str">
        <f t="shared" si="213"/>
        <v/>
      </c>
      <c r="R1961" s="1" t="str">
        <f>IF(LEN(Q1961),SUM($Q$4:Q1961)-1,"")</f>
        <v/>
      </c>
      <c r="S1961" s="1" t="str">
        <f t="shared" si="214"/>
        <v/>
      </c>
      <c r="T1961" s="1" t="str">
        <f t="shared" si="215"/>
        <v/>
      </c>
      <c r="U1961" s="1" t="str">
        <f t="shared" si="216"/>
        <v/>
      </c>
      <c r="V1961" s="1" t="str">
        <f t="shared" si="217"/>
        <v/>
      </c>
      <c r="Z1961" s="1" t="str">
        <v/>
      </c>
    </row>
    <row r="1962" spans="5:26" x14ac:dyDescent="0.55000000000000004">
      <c r="E1962" s="1">
        <v>1958</v>
      </c>
      <c r="F1962" s="1" t="str">
        <f>IFERROR(INDEX(title!$A$2:$A$2049,MATCH($E1962,title!$C$2:$C$2049,0),1),"")</f>
        <v/>
      </c>
      <c r="G1962" s="1" t="str">
        <f>IFERROR(INDEX(title!$B$2:$B$2049,MATCH($E1962,title!$C$2:$C$2049,0),1),"")</f>
        <v/>
      </c>
      <c r="H1962" s="1" t="str">
        <f>IFERROR(INDEX(title!$C$2:$C$2049,MATCH($E1962,title!$C$2:$C$2049,0),1),"")</f>
        <v/>
      </c>
      <c r="I1962" s="1" t="str">
        <f>IFERROR(INDEX(title!$D$2:$D$2049,MATCH($E1962,title!$C$2:$C$2049,0),1),"")</f>
        <v/>
      </c>
      <c r="J1962" s="1" t="str">
        <f>IFERROR(INDEX(title!$E$2:$E$2049,MATCH($E1962,title!$C$2:$C$2049,0),1),"")</f>
        <v/>
      </c>
      <c r="N1962" s="1" t="str">
        <f t="shared" si="212"/>
        <v/>
      </c>
      <c r="O1962" s="1" t="str">
        <f>IF(LENB(N1962),COUNTIF(N$4:N1962,"●"),"")</f>
        <v/>
      </c>
      <c r="P1962" s="1" t="str">
        <f t="shared" si="218"/>
        <v/>
      </c>
      <c r="Q1962" s="1" t="str">
        <f t="shared" si="213"/>
        <v/>
      </c>
      <c r="R1962" s="1" t="str">
        <f>IF(LEN(Q1962),SUM($Q$4:Q1962)-1,"")</f>
        <v/>
      </c>
      <c r="S1962" s="1" t="str">
        <f t="shared" si="214"/>
        <v/>
      </c>
      <c r="T1962" s="1" t="str">
        <f t="shared" si="215"/>
        <v/>
      </c>
      <c r="U1962" s="1" t="str">
        <f t="shared" si="216"/>
        <v/>
      </c>
      <c r="V1962" s="1" t="str">
        <f t="shared" si="217"/>
        <v/>
      </c>
      <c r="Z1962" s="1" t="str">
        <v/>
      </c>
    </row>
    <row r="1963" spans="5:26" x14ac:dyDescent="0.55000000000000004">
      <c r="E1963" s="1">
        <v>1959</v>
      </c>
      <c r="F1963" s="1" t="str">
        <f>IFERROR(INDEX(title!$A$2:$A$2049,MATCH($E1963,title!$C$2:$C$2049,0),1),"")</f>
        <v/>
      </c>
      <c r="G1963" s="1" t="str">
        <f>IFERROR(INDEX(title!$B$2:$B$2049,MATCH($E1963,title!$C$2:$C$2049,0),1),"")</f>
        <v/>
      </c>
      <c r="H1963" s="1" t="str">
        <f>IFERROR(INDEX(title!$C$2:$C$2049,MATCH($E1963,title!$C$2:$C$2049,0),1),"")</f>
        <v/>
      </c>
      <c r="I1963" s="1" t="str">
        <f>IFERROR(INDEX(title!$D$2:$D$2049,MATCH($E1963,title!$C$2:$C$2049,0),1),"")</f>
        <v/>
      </c>
      <c r="J1963" s="1" t="str">
        <f>IFERROR(INDEX(title!$E$2:$E$2049,MATCH($E1963,title!$C$2:$C$2049,0),1),"")</f>
        <v/>
      </c>
      <c r="N1963" s="1" t="str">
        <f t="shared" si="212"/>
        <v/>
      </c>
      <c r="O1963" s="1" t="str">
        <f>IF(LENB(N1963),COUNTIF(N$4:N1963,"●"),"")</f>
        <v/>
      </c>
      <c r="P1963" s="1" t="str">
        <f t="shared" si="218"/>
        <v/>
      </c>
      <c r="Q1963" s="1" t="str">
        <f t="shared" si="213"/>
        <v/>
      </c>
      <c r="R1963" s="1" t="str">
        <f>IF(LEN(Q1963),SUM($Q$4:Q1963)-1,"")</f>
        <v/>
      </c>
      <c r="S1963" s="1" t="str">
        <f t="shared" si="214"/>
        <v/>
      </c>
      <c r="T1963" s="1" t="str">
        <f t="shared" si="215"/>
        <v/>
      </c>
      <c r="U1963" s="1" t="str">
        <f t="shared" si="216"/>
        <v/>
      </c>
      <c r="V1963" s="1" t="str">
        <f t="shared" si="217"/>
        <v/>
      </c>
      <c r="Z1963" s="1" t="str">
        <v/>
      </c>
    </row>
    <row r="1964" spans="5:26" x14ac:dyDescent="0.55000000000000004">
      <c r="E1964" s="1">
        <v>1960</v>
      </c>
      <c r="F1964" s="1" t="str">
        <f>IFERROR(INDEX(title!$A$2:$A$2049,MATCH($E1964,title!$C$2:$C$2049,0),1),"")</f>
        <v/>
      </c>
      <c r="G1964" s="1" t="str">
        <f>IFERROR(INDEX(title!$B$2:$B$2049,MATCH($E1964,title!$C$2:$C$2049,0),1),"")</f>
        <v/>
      </c>
      <c r="H1964" s="1" t="str">
        <f>IFERROR(INDEX(title!$C$2:$C$2049,MATCH($E1964,title!$C$2:$C$2049,0),1),"")</f>
        <v/>
      </c>
      <c r="I1964" s="1" t="str">
        <f>IFERROR(INDEX(title!$D$2:$D$2049,MATCH($E1964,title!$C$2:$C$2049,0),1),"")</f>
        <v/>
      </c>
      <c r="J1964" s="1" t="str">
        <f>IFERROR(INDEX(title!$E$2:$E$2049,MATCH($E1964,title!$C$2:$C$2049,0),1),"")</f>
        <v/>
      </c>
      <c r="N1964" s="1" t="str">
        <f t="shared" si="212"/>
        <v/>
      </c>
      <c r="O1964" s="1" t="str">
        <f>IF(LENB(N1964),COUNTIF(N$4:N1964,"●"),"")</f>
        <v/>
      </c>
      <c r="P1964" s="1" t="str">
        <f t="shared" si="218"/>
        <v/>
      </c>
      <c r="Q1964" s="1" t="str">
        <f t="shared" si="213"/>
        <v/>
      </c>
      <c r="R1964" s="1" t="str">
        <f>IF(LEN(Q1964),SUM($Q$4:Q1964)-1,"")</f>
        <v/>
      </c>
      <c r="S1964" s="1" t="str">
        <f t="shared" si="214"/>
        <v/>
      </c>
      <c r="T1964" s="1" t="str">
        <f t="shared" si="215"/>
        <v/>
      </c>
      <c r="U1964" s="1" t="str">
        <f t="shared" si="216"/>
        <v/>
      </c>
      <c r="V1964" s="1" t="str">
        <f t="shared" si="217"/>
        <v/>
      </c>
      <c r="Z1964" s="1" t="str">
        <v/>
      </c>
    </row>
    <row r="1965" spans="5:26" x14ac:dyDescent="0.55000000000000004">
      <c r="E1965" s="1">
        <v>1961</v>
      </c>
      <c r="F1965" s="1" t="str">
        <f>IFERROR(INDEX(title!$A$2:$A$2049,MATCH($E1965,title!$C$2:$C$2049,0),1),"")</f>
        <v/>
      </c>
      <c r="G1965" s="1" t="str">
        <f>IFERROR(INDEX(title!$B$2:$B$2049,MATCH($E1965,title!$C$2:$C$2049,0),1),"")</f>
        <v/>
      </c>
      <c r="H1965" s="1" t="str">
        <f>IFERROR(INDEX(title!$C$2:$C$2049,MATCH($E1965,title!$C$2:$C$2049,0),1),"")</f>
        <v/>
      </c>
      <c r="I1965" s="1" t="str">
        <f>IFERROR(INDEX(title!$D$2:$D$2049,MATCH($E1965,title!$C$2:$C$2049,0),1),"")</f>
        <v/>
      </c>
      <c r="J1965" s="1" t="str">
        <f>IFERROR(INDEX(title!$E$2:$E$2049,MATCH($E1965,title!$C$2:$C$2049,0),1),"")</f>
        <v/>
      </c>
      <c r="N1965" s="1" t="str">
        <f t="shared" si="212"/>
        <v/>
      </c>
      <c r="O1965" s="1" t="str">
        <f>IF(LENB(N1965),COUNTIF(N$4:N1965,"●"),"")</f>
        <v/>
      </c>
      <c r="P1965" s="1" t="str">
        <f t="shared" si="218"/>
        <v/>
      </c>
      <c r="Q1965" s="1" t="str">
        <f t="shared" si="213"/>
        <v/>
      </c>
      <c r="R1965" s="1" t="str">
        <f>IF(LEN(Q1965),SUM($Q$4:Q1965)-1,"")</f>
        <v/>
      </c>
      <c r="S1965" s="1" t="str">
        <f t="shared" si="214"/>
        <v/>
      </c>
      <c r="T1965" s="1" t="str">
        <f t="shared" si="215"/>
        <v/>
      </c>
      <c r="U1965" s="1" t="str">
        <f t="shared" si="216"/>
        <v/>
      </c>
      <c r="V1965" s="1" t="str">
        <f t="shared" si="217"/>
        <v/>
      </c>
      <c r="Z1965" s="1" t="str">
        <v/>
      </c>
    </row>
    <row r="1966" spans="5:26" x14ac:dyDescent="0.55000000000000004">
      <c r="E1966" s="1">
        <v>1962</v>
      </c>
      <c r="F1966" s="1" t="str">
        <f>IFERROR(INDEX(title!$A$2:$A$2049,MATCH($E1966,title!$C$2:$C$2049,0),1),"")</f>
        <v/>
      </c>
      <c r="G1966" s="1" t="str">
        <f>IFERROR(INDEX(title!$B$2:$B$2049,MATCH($E1966,title!$C$2:$C$2049,0),1),"")</f>
        <v/>
      </c>
      <c r="H1966" s="1" t="str">
        <f>IFERROR(INDEX(title!$C$2:$C$2049,MATCH($E1966,title!$C$2:$C$2049,0),1),"")</f>
        <v/>
      </c>
      <c r="I1966" s="1" t="str">
        <f>IFERROR(INDEX(title!$D$2:$D$2049,MATCH($E1966,title!$C$2:$C$2049,0),1),"")</f>
        <v/>
      </c>
      <c r="J1966" s="1" t="str">
        <f>IFERROR(INDEX(title!$E$2:$E$2049,MATCH($E1966,title!$C$2:$C$2049,0),1),"")</f>
        <v/>
      </c>
      <c r="N1966" s="1" t="str">
        <f t="shared" si="212"/>
        <v/>
      </c>
      <c r="O1966" s="1" t="str">
        <f>IF(LENB(N1966),COUNTIF(N$4:N1966,"●"),"")</f>
        <v/>
      </c>
      <c r="P1966" s="1" t="str">
        <f t="shared" si="218"/>
        <v/>
      </c>
      <c r="Q1966" s="1" t="str">
        <f t="shared" si="213"/>
        <v/>
      </c>
      <c r="R1966" s="1" t="str">
        <f>IF(LEN(Q1966),SUM($Q$4:Q1966)-1,"")</f>
        <v/>
      </c>
      <c r="S1966" s="1" t="str">
        <f t="shared" si="214"/>
        <v/>
      </c>
      <c r="T1966" s="1" t="str">
        <f t="shared" si="215"/>
        <v/>
      </c>
      <c r="U1966" s="1" t="str">
        <f t="shared" si="216"/>
        <v/>
      </c>
      <c r="V1966" s="1" t="str">
        <f t="shared" si="217"/>
        <v/>
      </c>
      <c r="Z1966" s="1" t="str">
        <v/>
      </c>
    </row>
    <row r="1967" spans="5:26" x14ac:dyDescent="0.55000000000000004">
      <c r="E1967" s="1">
        <v>1963</v>
      </c>
      <c r="F1967" s="1" t="str">
        <f>IFERROR(INDEX(title!$A$2:$A$2049,MATCH($E1967,title!$C$2:$C$2049,0),1),"")</f>
        <v/>
      </c>
      <c r="G1967" s="1" t="str">
        <f>IFERROR(INDEX(title!$B$2:$B$2049,MATCH($E1967,title!$C$2:$C$2049,0),1),"")</f>
        <v/>
      </c>
      <c r="H1967" s="1" t="str">
        <f>IFERROR(INDEX(title!$C$2:$C$2049,MATCH($E1967,title!$C$2:$C$2049,0),1),"")</f>
        <v/>
      </c>
      <c r="I1967" s="1" t="str">
        <f>IFERROR(INDEX(title!$D$2:$D$2049,MATCH($E1967,title!$C$2:$C$2049,0),1),"")</f>
        <v/>
      </c>
      <c r="J1967" s="1" t="str">
        <f>IFERROR(INDEX(title!$E$2:$E$2049,MATCH($E1967,title!$C$2:$C$2049,0),1),"")</f>
        <v/>
      </c>
      <c r="N1967" s="1" t="str">
        <f t="shared" si="212"/>
        <v/>
      </c>
      <c r="O1967" s="1" t="str">
        <f>IF(LENB(N1967),COUNTIF(N$4:N1967,"●"),"")</f>
        <v/>
      </c>
      <c r="P1967" s="1" t="str">
        <f t="shared" si="218"/>
        <v/>
      </c>
      <c r="Q1967" s="1" t="str">
        <f t="shared" si="213"/>
        <v/>
      </c>
      <c r="R1967" s="1" t="str">
        <f>IF(LEN(Q1967),SUM($Q$4:Q1967)-1,"")</f>
        <v/>
      </c>
      <c r="S1967" s="1" t="str">
        <f t="shared" si="214"/>
        <v/>
      </c>
      <c r="T1967" s="1" t="str">
        <f t="shared" si="215"/>
        <v/>
      </c>
      <c r="U1967" s="1" t="str">
        <f t="shared" si="216"/>
        <v/>
      </c>
      <c r="V1967" s="1" t="str">
        <f t="shared" si="217"/>
        <v/>
      </c>
      <c r="Z1967" s="1" t="str">
        <v/>
      </c>
    </row>
    <row r="1968" spans="5:26" x14ac:dyDescent="0.55000000000000004">
      <c r="E1968" s="1">
        <v>1964</v>
      </c>
      <c r="F1968" s="1" t="str">
        <f>IFERROR(INDEX(title!$A$2:$A$2049,MATCH($E1968,title!$C$2:$C$2049,0),1),"")</f>
        <v/>
      </c>
      <c r="G1968" s="1" t="str">
        <f>IFERROR(INDEX(title!$B$2:$B$2049,MATCH($E1968,title!$C$2:$C$2049,0),1),"")</f>
        <v/>
      </c>
      <c r="H1968" s="1" t="str">
        <f>IFERROR(INDEX(title!$C$2:$C$2049,MATCH($E1968,title!$C$2:$C$2049,0),1),"")</f>
        <v/>
      </c>
      <c r="I1968" s="1" t="str">
        <f>IFERROR(INDEX(title!$D$2:$D$2049,MATCH($E1968,title!$C$2:$C$2049,0),1),"")</f>
        <v/>
      </c>
      <c r="J1968" s="1" t="str">
        <f>IFERROR(INDEX(title!$E$2:$E$2049,MATCH($E1968,title!$C$2:$C$2049,0),1),"")</f>
        <v/>
      </c>
      <c r="N1968" s="1" t="str">
        <f t="shared" si="212"/>
        <v/>
      </c>
      <c r="O1968" s="1" t="str">
        <f>IF(LENB(N1968),COUNTIF(N$4:N1968,"●"),"")</f>
        <v/>
      </c>
      <c r="P1968" s="1" t="str">
        <f t="shared" si="218"/>
        <v/>
      </c>
      <c r="Q1968" s="1" t="str">
        <f t="shared" si="213"/>
        <v/>
      </c>
      <c r="R1968" s="1" t="str">
        <f>IF(LEN(Q1968),SUM($Q$4:Q1968)-1,"")</f>
        <v/>
      </c>
      <c r="S1968" s="1" t="str">
        <f t="shared" si="214"/>
        <v/>
      </c>
      <c r="T1968" s="1" t="str">
        <f t="shared" si="215"/>
        <v/>
      </c>
      <c r="U1968" s="1" t="str">
        <f t="shared" si="216"/>
        <v/>
      </c>
      <c r="V1968" s="1" t="str">
        <f t="shared" si="217"/>
        <v/>
      </c>
      <c r="Z1968" s="1" t="str">
        <v/>
      </c>
    </row>
    <row r="1969" spans="5:26" x14ac:dyDescent="0.55000000000000004">
      <c r="E1969" s="1">
        <v>1965</v>
      </c>
      <c r="F1969" s="1" t="str">
        <f>IFERROR(INDEX(title!$A$2:$A$2049,MATCH($E1969,title!$C$2:$C$2049,0),1),"")</f>
        <v/>
      </c>
      <c r="G1969" s="1" t="str">
        <f>IFERROR(INDEX(title!$B$2:$B$2049,MATCH($E1969,title!$C$2:$C$2049,0),1),"")</f>
        <v/>
      </c>
      <c r="H1969" s="1" t="str">
        <f>IFERROR(INDEX(title!$C$2:$C$2049,MATCH($E1969,title!$C$2:$C$2049,0),1),"")</f>
        <v/>
      </c>
      <c r="I1969" s="1" t="str">
        <f>IFERROR(INDEX(title!$D$2:$D$2049,MATCH($E1969,title!$C$2:$C$2049,0),1),"")</f>
        <v/>
      </c>
      <c r="J1969" s="1" t="str">
        <f>IFERROR(INDEX(title!$E$2:$E$2049,MATCH($E1969,title!$C$2:$C$2049,0),1),"")</f>
        <v/>
      </c>
      <c r="N1969" s="1" t="str">
        <f t="shared" si="212"/>
        <v/>
      </c>
      <c r="O1969" s="1" t="str">
        <f>IF(LENB(N1969),COUNTIF(N$4:N1969,"●"),"")</f>
        <v/>
      </c>
      <c r="P1969" s="1" t="str">
        <f t="shared" si="218"/>
        <v/>
      </c>
      <c r="Q1969" s="1" t="str">
        <f t="shared" si="213"/>
        <v/>
      </c>
      <c r="R1969" s="1" t="str">
        <f>IF(LEN(Q1969),SUM($Q$4:Q1969)-1,"")</f>
        <v/>
      </c>
      <c r="S1969" s="1" t="str">
        <f t="shared" si="214"/>
        <v/>
      </c>
      <c r="T1969" s="1" t="str">
        <f t="shared" si="215"/>
        <v/>
      </c>
      <c r="U1969" s="1" t="str">
        <f t="shared" si="216"/>
        <v/>
      </c>
      <c r="V1969" s="1" t="str">
        <f t="shared" si="217"/>
        <v/>
      </c>
      <c r="Z1969" s="1" t="str">
        <v/>
      </c>
    </row>
    <row r="1970" spans="5:26" x14ac:dyDescent="0.55000000000000004">
      <c r="E1970" s="1">
        <v>1966</v>
      </c>
      <c r="F1970" s="1" t="str">
        <f>IFERROR(INDEX(title!$A$2:$A$2049,MATCH($E1970,title!$C$2:$C$2049,0),1),"")</f>
        <v/>
      </c>
      <c r="G1970" s="1" t="str">
        <f>IFERROR(INDEX(title!$B$2:$B$2049,MATCH($E1970,title!$C$2:$C$2049,0),1),"")</f>
        <v/>
      </c>
      <c r="H1970" s="1" t="str">
        <f>IFERROR(INDEX(title!$C$2:$C$2049,MATCH($E1970,title!$C$2:$C$2049,0),1),"")</f>
        <v/>
      </c>
      <c r="I1970" s="1" t="str">
        <f>IFERROR(INDEX(title!$D$2:$D$2049,MATCH($E1970,title!$C$2:$C$2049,0),1),"")</f>
        <v/>
      </c>
      <c r="J1970" s="1" t="str">
        <f>IFERROR(INDEX(title!$E$2:$E$2049,MATCH($E1970,title!$C$2:$C$2049,0),1),"")</f>
        <v/>
      </c>
      <c r="N1970" s="1" t="str">
        <f t="shared" si="212"/>
        <v/>
      </c>
      <c r="O1970" s="1" t="str">
        <f>IF(LENB(N1970),COUNTIF(N$4:N1970,"●"),"")</f>
        <v/>
      </c>
      <c r="P1970" s="1" t="str">
        <f t="shared" si="218"/>
        <v/>
      </c>
      <c r="Q1970" s="1" t="str">
        <f t="shared" si="213"/>
        <v/>
      </c>
      <c r="R1970" s="1" t="str">
        <f>IF(LEN(Q1970),SUM($Q$4:Q1970)-1,"")</f>
        <v/>
      </c>
      <c r="S1970" s="1" t="str">
        <f t="shared" si="214"/>
        <v/>
      </c>
      <c r="T1970" s="1" t="str">
        <f t="shared" si="215"/>
        <v/>
      </c>
      <c r="U1970" s="1" t="str">
        <f t="shared" si="216"/>
        <v/>
      </c>
      <c r="V1970" s="1" t="str">
        <f t="shared" si="217"/>
        <v/>
      </c>
      <c r="Z1970" s="1" t="str">
        <v/>
      </c>
    </row>
    <row r="1971" spans="5:26" x14ac:dyDescent="0.55000000000000004">
      <c r="E1971" s="1">
        <v>1967</v>
      </c>
      <c r="F1971" s="1" t="str">
        <f>IFERROR(INDEX(title!$A$2:$A$2049,MATCH($E1971,title!$C$2:$C$2049,0),1),"")</f>
        <v/>
      </c>
      <c r="G1971" s="1" t="str">
        <f>IFERROR(INDEX(title!$B$2:$B$2049,MATCH($E1971,title!$C$2:$C$2049,0),1),"")</f>
        <v/>
      </c>
      <c r="H1971" s="1" t="str">
        <f>IFERROR(INDEX(title!$C$2:$C$2049,MATCH($E1971,title!$C$2:$C$2049,0),1),"")</f>
        <v/>
      </c>
      <c r="I1971" s="1" t="str">
        <f>IFERROR(INDEX(title!$D$2:$D$2049,MATCH($E1971,title!$C$2:$C$2049,0),1),"")</f>
        <v/>
      </c>
      <c r="J1971" s="1" t="str">
        <f>IFERROR(INDEX(title!$E$2:$E$2049,MATCH($E1971,title!$C$2:$C$2049,0),1),"")</f>
        <v/>
      </c>
      <c r="N1971" s="1" t="str">
        <f t="shared" si="212"/>
        <v/>
      </c>
      <c r="O1971" s="1" t="str">
        <f>IF(LENB(N1971),COUNTIF(N$4:N1971,"●"),"")</f>
        <v/>
      </c>
      <c r="P1971" s="1" t="str">
        <f t="shared" si="218"/>
        <v/>
      </c>
      <c r="Q1971" s="1" t="str">
        <f t="shared" si="213"/>
        <v/>
      </c>
      <c r="R1971" s="1" t="str">
        <f>IF(LEN(Q1971),SUM($Q$4:Q1971)-1,"")</f>
        <v/>
      </c>
      <c r="S1971" s="1" t="str">
        <f t="shared" si="214"/>
        <v/>
      </c>
      <c r="T1971" s="1" t="str">
        <f t="shared" si="215"/>
        <v/>
      </c>
      <c r="U1971" s="1" t="str">
        <f t="shared" si="216"/>
        <v/>
      </c>
      <c r="V1971" s="1" t="str">
        <f t="shared" si="217"/>
        <v/>
      </c>
      <c r="Z1971" s="1" t="str">
        <v/>
      </c>
    </row>
    <row r="1972" spans="5:26" x14ac:dyDescent="0.55000000000000004">
      <c r="E1972" s="1">
        <v>1968</v>
      </c>
      <c r="F1972" s="1" t="str">
        <f>IFERROR(INDEX(title!$A$2:$A$2049,MATCH($E1972,title!$C$2:$C$2049,0),1),"")</f>
        <v/>
      </c>
      <c r="G1972" s="1" t="str">
        <f>IFERROR(INDEX(title!$B$2:$B$2049,MATCH($E1972,title!$C$2:$C$2049,0),1),"")</f>
        <v/>
      </c>
      <c r="H1972" s="1" t="str">
        <f>IFERROR(INDEX(title!$C$2:$C$2049,MATCH($E1972,title!$C$2:$C$2049,0),1),"")</f>
        <v/>
      </c>
      <c r="I1972" s="1" t="str">
        <f>IFERROR(INDEX(title!$D$2:$D$2049,MATCH($E1972,title!$C$2:$C$2049,0),1),"")</f>
        <v/>
      </c>
      <c r="J1972" s="1" t="str">
        <f>IFERROR(INDEX(title!$E$2:$E$2049,MATCH($E1972,title!$C$2:$C$2049,0),1),"")</f>
        <v/>
      </c>
      <c r="N1972" s="1" t="str">
        <f t="shared" si="212"/>
        <v/>
      </c>
      <c r="O1972" s="1" t="str">
        <f>IF(LENB(N1972),COUNTIF(N$4:N1972,"●"),"")</f>
        <v/>
      </c>
      <c r="P1972" s="1" t="str">
        <f t="shared" si="218"/>
        <v/>
      </c>
      <c r="Q1972" s="1" t="str">
        <f t="shared" si="213"/>
        <v/>
      </c>
      <c r="R1972" s="1" t="str">
        <f>IF(LEN(Q1972),SUM($Q$4:Q1972)-1,"")</f>
        <v/>
      </c>
      <c r="S1972" s="1" t="str">
        <f t="shared" si="214"/>
        <v/>
      </c>
      <c r="T1972" s="1" t="str">
        <f t="shared" si="215"/>
        <v/>
      </c>
      <c r="U1972" s="1" t="str">
        <f t="shared" si="216"/>
        <v/>
      </c>
      <c r="V1972" s="1" t="str">
        <f t="shared" si="217"/>
        <v/>
      </c>
      <c r="Z1972" s="1" t="str">
        <v/>
      </c>
    </row>
    <row r="1973" spans="5:26" x14ac:dyDescent="0.55000000000000004">
      <c r="E1973" s="1">
        <v>1969</v>
      </c>
      <c r="F1973" s="1" t="str">
        <f>IFERROR(INDEX(title!$A$2:$A$2049,MATCH($E1973,title!$C$2:$C$2049,0),1),"")</f>
        <v/>
      </c>
      <c r="G1973" s="1" t="str">
        <f>IFERROR(INDEX(title!$B$2:$B$2049,MATCH($E1973,title!$C$2:$C$2049,0),1),"")</f>
        <v/>
      </c>
      <c r="H1973" s="1" t="str">
        <f>IFERROR(INDEX(title!$C$2:$C$2049,MATCH($E1973,title!$C$2:$C$2049,0),1),"")</f>
        <v/>
      </c>
      <c r="I1973" s="1" t="str">
        <f>IFERROR(INDEX(title!$D$2:$D$2049,MATCH($E1973,title!$C$2:$C$2049,0),1),"")</f>
        <v/>
      </c>
      <c r="J1973" s="1" t="str">
        <f>IFERROR(INDEX(title!$E$2:$E$2049,MATCH($E1973,title!$C$2:$C$2049,0),1),"")</f>
        <v/>
      </c>
      <c r="N1973" s="1" t="str">
        <f t="shared" si="212"/>
        <v/>
      </c>
      <c r="O1973" s="1" t="str">
        <f>IF(LENB(N1973),COUNTIF(N$4:N1973,"●"),"")</f>
        <v/>
      </c>
      <c r="P1973" s="1" t="str">
        <f t="shared" si="218"/>
        <v/>
      </c>
      <c r="Q1973" s="1" t="str">
        <f t="shared" si="213"/>
        <v/>
      </c>
      <c r="R1973" s="1" t="str">
        <f>IF(LEN(Q1973),SUM($Q$4:Q1973)-1,"")</f>
        <v/>
      </c>
      <c r="S1973" s="1" t="str">
        <f t="shared" si="214"/>
        <v/>
      </c>
      <c r="T1973" s="1" t="str">
        <f t="shared" si="215"/>
        <v/>
      </c>
      <c r="U1973" s="1" t="str">
        <f t="shared" si="216"/>
        <v/>
      </c>
      <c r="V1973" s="1" t="str">
        <f t="shared" si="217"/>
        <v/>
      </c>
      <c r="Z1973" s="1" t="str">
        <v/>
      </c>
    </row>
    <row r="1974" spans="5:26" x14ac:dyDescent="0.55000000000000004">
      <c r="E1974" s="1">
        <v>1970</v>
      </c>
      <c r="F1974" s="1" t="str">
        <f>IFERROR(INDEX(title!$A$2:$A$2049,MATCH($E1974,title!$C$2:$C$2049,0),1),"")</f>
        <v/>
      </c>
      <c r="G1974" s="1" t="str">
        <f>IFERROR(INDEX(title!$B$2:$B$2049,MATCH($E1974,title!$C$2:$C$2049,0),1),"")</f>
        <v/>
      </c>
      <c r="H1974" s="1" t="str">
        <f>IFERROR(INDEX(title!$C$2:$C$2049,MATCH($E1974,title!$C$2:$C$2049,0),1),"")</f>
        <v/>
      </c>
      <c r="I1974" s="1" t="str">
        <f>IFERROR(INDEX(title!$D$2:$D$2049,MATCH($E1974,title!$C$2:$C$2049,0),1),"")</f>
        <v/>
      </c>
      <c r="J1974" s="1" t="str">
        <f>IFERROR(INDEX(title!$E$2:$E$2049,MATCH($E1974,title!$C$2:$C$2049,0),1),"")</f>
        <v/>
      </c>
      <c r="N1974" s="1" t="str">
        <f t="shared" si="212"/>
        <v/>
      </c>
      <c r="O1974" s="1" t="str">
        <f>IF(LENB(N1974),COUNTIF(N$4:N1974,"●"),"")</f>
        <v/>
      </c>
      <c r="P1974" s="1" t="str">
        <f t="shared" si="218"/>
        <v/>
      </c>
      <c r="Q1974" s="1" t="str">
        <f t="shared" si="213"/>
        <v/>
      </c>
      <c r="R1974" s="1" t="str">
        <f>IF(LEN(Q1974),SUM($Q$4:Q1974)-1,"")</f>
        <v/>
      </c>
      <c r="S1974" s="1" t="str">
        <f t="shared" si="214"/>
        <v/>
      </c>
      <c r="T1974" s="1" t="str">
        <f t="shared" si="215"/>
        <v/>
      </c>
      <c r="U1974" s="1" t="str">
        <f t="shared" si="216"/>
        <v/>
      </c>
      <c r="V1974" s="1" t="str">
        <f t="shared" si="217"/>
        <v/>
      </c>
      <c r="Z1974" s="1" t="str">
        <v/>
      </c>
    </row>
    <row r="1975" spans="5:26" x14ac:dyDescent="0.55000000000000004">
      <c r="E1975" s="1">
        <v>1971</v>
      </c>
      <c r="F1975" s="1" t="str">
        <f>IFERROR(INDEX(title!$A$2:$A$2049,MATCH($E1975,title!$C$2:$C$2049,0),1),"")</f>
        <v/>
      </c>
      <c r="G1975" s="1" t="str">
        <f>IFERROR(INDEX(title!$B$2:$B$2049,MATCH($E1975,title!$C$2:$C$2049,0),1),"")</f>
        <v/>
      </c>
      <c r="H1975" s="1" t="str">
        <f>IFERROR(INDEX(title!$C$2:$C$2049,MATCH($E1975,title!$C$2:$C$2049,0),1),"")</f>
        <v/>
      </c>
      <c r="I1975" s="1" t="str">
        <f>IFERROR(INDEX(title!$D$2:$D$2049,MATCH($E1975,title!$C$2:$C$2049,0),1),"")</f>
        <v/>
      </c>
      <c r="J1975" s="1" t="str">
        <f>IFERROR(INDEX(title!$E$2:$E$2049,MATCH($E1975,title!$C$2:$C$2049,0),1),"")</f>
        <v/>
      </c>
      <c r="N1975" s="1" t="str">
        <f t="shared" si="212"/>
        <v/>
      </c>
      <c r="O1975" s="1" t="str">
        <f>IF(LENB(N1975),COUNTIF(N$4:N1975,"●"),"")</f>
        <v/>
      </c>
      <c r="P1975" s="1" t="str">
        <f t="shared" si="218"/>
        <v/>
      </c>
      <c r="Q1975" s="1" t="str">
        <f t="shared" si="213"/>
        <v/>
      </c>
      <c r="R1975" s="1" t="str">
        <f>IF(LEN(Q1975),SUM($Q$4:Q1975)-1,"")</f>
        <v/>
      </c>
      <c r="S1975" s="1" t="str">
        <f t="shared" si="214"/>
        <v/>
      </c>
      <c r="T1975" s="1" t="str">
        <f t="shared" si="215"/>
        <v/>
      </c>
      <c r="U1975" s="1" t="str">
        <f t="shared" si="216"/>
        <v/>
      </c>
      <c r="V1975" s="1" t="str">
        <f t="shared" si="217"/>
        <v/>
      </c>
      <c r="Z1975" s="1" t="str">
        <v/>
      </c>
    </row>
    <row r="1976" spans="5:26" x14ac:dyDescent="0.55000000000000004">
      <c r="E1976" s="1">
        <v>1972</v>
      </c>
      <c r="F1976" s="1" t="str">
        <f>IFERROR(INDEX(title!$A$2:$A$2049,MATCH($E1976,title!$C$2:$C$2049,0),1),"")</f>
        <v/>
      </c>
      <c r="G1976" s="1" t="str">
        <f>IFERROR(INDEX(title!$B$2:$B$2049,MATCH($E1976,title!$C$2:$C$2049,0),1),"")</f>
        <v/>
      </c>
      <c r="H1976" s="1" t="str">
        <f>IFERROR(INDEX(title!$C$2:$C$2049,MATCH($E1976,title!$C$2:$C$2049,0),1),"")</f>
        <v/>
      </c>
      <c r="I1976" s="1" t="str">
        <f>IFERROR(INDEX(title!$D$2:$D$2049,MATCH($E1976,title!$C$2:$C$2049,0),1),"")</f>
        <v/>
      </c>
      <c r="J1976" s="1" t="str">
        <f>IFERROR(INDEX(title!$E$2:$E$2049,MATCH($E1976,title!$C$2:$C$2049,0),1),"")</f>
        <v/>
      </c>
      <c r="N1976" s="1" t="str">
        <f t="shared" si="212"/>
        <v/>
      </c>
      <c r="O1976" s="1" t="str">
        <f>IF(LENB(N1976),COUNTIF(N$4:N1976,"●"),"")</f>
        <v/>
      </c>
      <c r="P1976" s="1" t="str">
        <f t="shared" si="218"/>
        <v/>
      </c>
      <c r="Q1976" s="1" t="str">
        <f t="shared" si="213"/>
        <v/>
      </c>
      <c r="R1976" s="1" t="str">
        <f>IF(LEN(Q1976),SUM($Q$4:Q1976)-1,"")</f>
        <v/>
      </c>
      <c r="S1976" s="1" t="str">
        <f t="shared" si="214"/>
        <v/>
      </c>
      <c r="T1976" s="1" t="str">
        <f t="shared" si="215"/>
        <v/>
      </c>
      <c r="U1976" s="1" t="str">
        <f t="shared" si="216"/>
        <v/>
      </c>
      <c r="V1976" s="1" t="str">
        <f t="shared" si="217"/>
        <v/>
      </c>
      <c r="Z1976" s="1" t="str">
        <v/>
      </c>
    </row>
    <row r="1977" spans="5:26" x14ac:dyDescent="0.55000000000000004">
      <c r="E1977" s="1">
        <v>1973</v>
      </c>
      <c r="F1977" s="1" t="str">
        <f>IFERROR(INDEX(title!$A$2:$A$2049,MATCH($E1977,title!$C$2:$C$2049,0),1),"")</f>
        <v/>
      </c>
      <c r="G1977" s="1" t="str">
        <f>IFERROR(INDEX(title!$B$2:$B$2049,MATCH($E1977,title!$C$2:$C$2049,0),1),"")</f>
        <v/>
      </c>
      <c r="H1977" s="1" t="str">
        <f>IFERROR(INDEX(title!$C$2:$C$2049,MATCH($E1977,title!$C$2:$C$2049,0),1),"")</f>
        <v/>
      </c>
      <c r="I1977" s="1" t="str">
        <f>IFERROR(INDEX(title!$D$2:$D$2049,MATCH($E1977,title!$C$2:$C$2049,0),1),"")</f>
        <v/>
      </c>
      <c r="J1977" s="1" t="str">
        <f>IFERROR(INDEX(title!$E$2:$E$2049,MATCH($E1977,title!$C$2:$C$2049,0),1),"")</f>
        <v/>
      </c>
      <c r="N1977" s="1" t="str">
        <f t="shared" si="212"/>
        <v/>
      </c>
      <c r="O1977" s="1" t="str">
        <f>IF(LENB(N1977),COUNTIF(N$4:N1977,"●"),"")</f>
        <v/>
      </c>
      <c r="P1977" s="1" t="str">
        <f t="shared" si="218"/>
        <v/>
      </c>
      <c r="Q1977" s="1" t="str">
        <f t="shared" si="213"/>
        <v/>
      </c>
      <c r="R1977" s="1" t="str">
        <f>IF(LEN(Q1977),SUM($Q$4:Q1977)-1,"")</f>
        <v/>
      </c>
      <c r="S1977" s="1" t="str">
        <f t="shared" si="214"/>
        <v/>
      </c>
      <c r="T1977" s="1" t="str">
        <f t="shared" si="215"/>
        <v/>
      </c>
      <c r="U1977" s="1" t="str">
        <f t="shared" si="216"/>
        <v/>
      </c>
      <c r="V1977" s="1" t="str">
        <f t="shared" si="217"/>
        <v/>
      </c>
      <c r="Z1977" s="1" t="str">
        <v/>
      </c>
    </row>
    <row r="1978" spans="5:26" x14ac:dyDescent="0.55000000000000004">
      <c r="E1978" s="1">
        <v>1974</v>
      </c>
      <c r="F1978" s="1" t="str">
        <f>IFERROR(INDEX(title!$A$2:$A$2049,MATCH($E1978,title!$C$2:$C$2049,0),1),"")</f>
        <v/>
      </c>
      <c r="G1978" s="1" t="str">
        <f>IFERROR(INDEX(title!$B$2:$B$2049,MATCH($E1978,title!$C$2:$C$2049,0),1),"")</f>
        <v/>
      </c>
      <c r="H1978" s="1" t="str">
        <f>IFERROR(INDEX(title!$C$2:$C$2049,MATCH($E1978,title!$C$2:$C$2049,0),1),"")</f>
        <v/>
      </c>
      <c r="I1978" s="1" t="str">
        <f>IFERROR(INDEX(title!$D$2:$D$2049,MATCH($E1978,title!$C$2:$C$2049,0),1),"")</f>
        <v/>
      </c>
      <c r="J1978" s="1" t="str">
        <f>IFERROR(INDEX(title!$E$2:$E$2049,MATCH($E1978,title!$C$2:$C$2049,0),1),"")</f>
        <v/>
      </c>
      <c r="N1978" s="1" t="str">
        <f t="shared" si="212"/>
        <v/>
      </c>
      <c r="O1978" s="1" t="str">
        <f>IF(LENB(N1978),COUNTIF(N$4:N1978,"●"),"")</f>
        <v/>
      </c>
      <c r="P1978" s="1" t="str">
        <f t="shared" si="218"/>
        <v/>
      </c>
      <c r="Q1978" s="1" t="str">
        <f t="shared" si="213"/>
        <v/>
      </c>
      <c r="R1978" s="1" t="str">
        <f>IF(LEN(Q1978),SUM($Q$4:Q1978)-1,"")</f>
        <v/>
      </c>
      <c r="S1978" s="1" t="str">
        <f t="shared" si="214"/>
        <v/>
      </c>
      <c r="T1978" s="1" t="str">
        <f t="shared" si="215"/>
        <v/>
      </c>
      <c r="U1978" s="1" t="str">
        <f t="shared" si="216"/>
        <v/>
      </c>
      <c r="V1978" s="1" t="str">
        <f t="shared" si="217"/>
        <v/>
      </c>
      <c r="Z1978" s="1" t="str">
        <v/>
      </c>
    </row>
    <row r="1979" spans="5:26" x14ac:dyDescent="0.55000000000000004">
      <c r="E1979" s="1">
        <v>1975</v>
      </c>
      <c r="F1979" s="1" t="str">
        <f>IFERROR(INDEX(title!$A$2:$A$2049,MATCH($E1979,title!$C$2:$C$2049,0),1),"")</f>
        <v/>
      </c>
      <c r="G1979" s="1" t="str">
        <f>IFERROR(INDEX(title!$B$2:$B$2049,MATCH($E1979,title!$C$2:$C$2049,0),1),"")</f>
        <v/>
      </c>
      <c r="H1979" s="1" t="str">
        <f>IFERROR(INDEX(title!$C$2:$C$2049,MATCH($E1979,title!$C$2:$C$2049,0),1),"")</f>
        <v/>
      </c>
      <c r="I1979" s="1" t="str">
        <f>IFERROR(INDEX(title!$D$2:$D$2049,MATCH($E1979,title!$C$2:$C$2049,0),1),"")</f>
        <v/>
      </c>
      <c r="J1979" s="1" t="str">
        <f>IFERROR(INDEX(title!$E$2:$E$2049,MATCH($E1979,title!$C$2:$C$2049,0),1),"")</f>
        <v/>
      </c>
      <c r="N1979" s="1" t="str">
        <f t="shared" si="212"/>
        <v/>
      </c>
      <c r="O1979" s="1" t="str">
        <f>IF(LENB(N1979),COUNTIF(N$4:N1979,"●"),"")</f>
        <v/>
      </c>
      <c r="P1979" s="1" t="str">
        <f t="shared" si="218"/>
        <v/>
      </c>
      <c r="Q1979" s="1" t="str">
        <f t="shared" si="213"/>
        <v/>
      </c>
      <c r="R1979" s="1" t="str">
        <f>IF(LEN(Q1979),SUM($Q$4:Q1979)-1,"")</f>
        <v/>
      </c>
      <c r="S1979" s="1" t="str">
        <f t="shared" si="214"/>
        <v/>
      </c>
      <c r="T1979" s="1" t="str">
        <f t="shared" si="215"/>
        <v/>
      </c>
      <c r="U1979" s="1" t="str">
        <f t="shared" si="216"/>
        <v/>
      </c>
      <c r="V1979" s="1" t="str">
        <f t="shared" si="217"/>
        <v/>
      </c>
      <c r="Z1979" s="1" t="str">
        <v/>
      </c>
    </row>
    <row r="1980" spans="5:26" x14ac:dyDescent="0.55000000000000004">
      <c r="E1980" s="1">
        <v>1976</v>
      </c>
      <c r="F1980" s="1" t="str">
        <f>IFERROR(INDEX(title!$A$2:$A$2049,MATCH($E1980,title!$C$2:$C$2049,0),1),"")</f>
        <v/>
      </c>
      <c r="G1980" s="1" t="str">
        <f>IFERROR(INDEX(title!$B$2:$B$2049,MATCH($E1980,title!$C$2:$C$2049,0),1),"")</f>
        <v/>
      </c>
      <c r="H1980" s="1" t="str">
        <f>IFERROR(INDEX(title!$C$2:$C$2049,MATCH($E1980,title!$C$2:$C$2049,0),1),"")</f>
        <v/>
      </c>
      <c r="I1980" s="1" t="str">
        <f>IFERROR(INDEX(title!$D$2:$D$2049,MATCH($E1980,title!$C$2:$C$2049,0),1),"")</f>
        <v/>
      </c>
      <c r="J1980" s="1" t="str">
        <f>IFERROR(INDEX(title!$E$2:$E$2049,MATCH($E1980,title!$C$2:$C$2049,0),1),"")</f>
        <v/>
      </c>
      <c r="N1980" s="1" t="str">
        <f t="shared" si="212"/>
        <v/>
      </c>
      <c r="O1980" s="1" t="str">
        <f>IF(LENB(N1980),COUNTIF(N$4:N1980,"●"),"")</f>
        <v/>
      </c>
      <c r="P1980" s="1" t="str">
        <f t="shared" si="218"/>
        <v/>
      </c>
      <c r="Q1980" s="1" t="str">
        <f t="shared" si="213"/>
        <v/>
      </c>
      <c r="R1980" s="1" t="str">
        <f>IF(LEN(Q1980),SUM($Q$4:Q1980)-1,"")</f>
        <v/>
      </c>
      <c r="S1980" s="1" t="str">
        <f t="shared" si="214"/>
        <v/>
      </c>
      <c r="T1980" s="1" t="str">
        <f t="shared" si="215"/>
        <v/>
      </c>
      <c r="U1980" s="1" t="str">
        <f t="shared" si="216"/>
        <v/>
      </c>
      <c r="V1980" s="1" t="str">
        <f t="shared" si="217"/>
        <v/>
      </c>
      <c r="Z1980" s="1" t="str">
        <v/>
      </c>
    </row>
    <row r="1981" spans="5:26" x14ac:dyDescent="0.55000000000000004">
      <c r="E1981" s="1">
        <v>1977</v>
      </c>
      <c r="F1981" s="1" t="str">
        <f>IFERROR(INDEX(title!$A$2:$A$2049,MATCH($E1981,title!$C$2:$C$2049,0),1),"")</f>
        <v/>
      </c>
      <c r="G1981" s="1" t="str">
        <f>IFERROR(INDEX(title!$B$2:$B$2049,MATCH($E1981,title!$C$2:$C$2049,0),1),"")</f>
        <v/>
      </c>
      <c r="H1981" s="1" t="str">
        <f>IFERROR(INDEX(title!$C$2:$C$2049,MATCH($E1981,title!$C$2:$C$2049,0),1),"")</f>
        <v/>
      </c>
      <c r="I1981" s="1" t="str">
        <f>IFERROR(INDEX(title!$D$2:$D$2049,MATCH($E1981,title!$C$2:$C$2049,0),1),"")</f>
        <v/>
      </c>
      <c r="J1981" s="1" t="str">
        <f>IFERROR(INDEX(title!$E$2:$E$2049,MATCH($E1981,title!$C$2:$C$2049,0),1),"")</f>
        <v/>
      </c>
      <c r="N1981" s="1" t="str">
        <f t="shared" si="212"/>
        <v/>
      </c>
      <c r="O1981" s="1" t="str">
        <f>IF(LENB(N1981),COUNTIF(N$4:N1981,"●"),"")</f>
        <v/>
      </c>
      <c r="P1981" s="1" t="str">
        <f t="shared" si="218"/>
        <v/>
      </c>
      <c r="Q1981" s="1" t="str">
        <f t="shared" si="213"/>
        <v/>
      </c>
      <c r="R1981" s="1" t="str">
        <f>IF(LEN(Q1981),SUM($Q$4:Q1981)-1,"")</f>
        <v/>
      </c>
      <c r="S1981" s="1" t="str">
        <f t="shared" si="214"/>
        <v/>
      </c>
      <c r="T1981" s="1" t="str">
        <f t="shared" si="215"/>
        <v/>
      </c>
      <c r="U1981" s="1" t="str">
        <f t="shared" si="216"/>
        <v/>
      </c>
      <c r="V1981" s="1" t="str">
        <f t="shared" si="217"/>
        <v/>
      </c>
      <c r="Z1981" s="1" t="str">
        <v/>
      </c>
    </row>
    <row r="1982" spans="5:26" x14ac:dyDescent="0.55000000000000004">
      <c r="E1982" s="1">
        <v>1978</v>
      </c>
      <c r="F1982" s="1" t="str">
        <f>IFERROR(INDEX(title!$A$2:$A$2049,MATCH($E1982,title!$C$2:$C$2049,0),1),"")</f>
        <v/>
      </c>
      <c r="G1982" s="1" t="str">
        <f>IFERROR(INDEX(title!$B$2:$B$2049,MATCH($E1982,title!$C$2:$C$2049,0),1),"")</f>
        <v/>
      </c>
      <c r="H1982" s="1" t="str">
        <f>IFERROR(INDEX(title!$C$2:$C$2049,MATCH($E1982,title!$C$2:$C$2049,0),1),"")</f>
        <v/>
      </c>
      <c r="I1982" s="1" t="str">
        <f>IFERROR(INDEX(title!$D$2:$D$2049,MATCH($E1982,title!$C$2:$C$2049,0),1),"")</f>
        <v/>
      </c>
      <c r="J1982" s="1" t="str">
        <f>IFERROR(INDEX(title!$E$2:$E$2049,MATCH($E1982,title!$C$2:$C$2049,0),1),"")</f>
        <v/>
      </c>
      <c r="N1982" s="1" t="str">
        <f t="shared" si="212"/>
        <v/>
      </c>
      <c r="O1982" s="1" t="str">
        <f>IF(LENB(N1982),COUNTIF(N$4:N1982,"●"),"")</f>
        <v/>
      </c>
      <c r="P1982" s="1" t="str">
        <f t="shared" si="218"/>
        <v/>
      </c>
      <c r="Q1982" s="1" t="str">
        <f t="shared" si="213"/>
        <v/>
      </c>
      <c r="R1982" s="1" t="str">
        <f>IF(LEN(Q1982),SUM($Q$4:Q1982)-1,"")</f>
        <v/>
      </c>
      <c r="S1982" s="1" t="str">
        <f t="shared" si="214"/>
        <v/>
      </c>
      <c r="T1982" s="1" t="str">
        <f t="shared" si="215"/>
        <v/>
      </c>
      <c r="U1982" s="1" t="str">
        <f t="shared" si="216"/>
        <v/>
      </c>
      <c r="V1982" s="1" t="str">
        <f t="shared" si="217"/>
        <v/>
      </c>
      <c r="Z1982" s="1" t="str">
        <v/>
      </c>
    </row>
    <row r="1983" spans="5:26" x14ac:dyDescent="0.55000000000000004">
      <c r="E1983" s="1">
        <v>1979</v>
      </c>
      <c r="F1983" s="1" t="str">
        <f>IFERROR(INDEX(title!$A$2:$A$2049,MATCH($E1983,title!$C$2:$C$2049,0),1),"")</f>
        <v/>
      </c>
      <c r="G1983" s="1" t="str">
        <f>IFERROR(INDEX(title!$B$2:$B$2049,MATCH($E1983,title!$C$2:$C$2049,0),1),"")</f>
        <v/>
      </c>
      <c r="H1983" s="1" t="str">
        <f>IFERROR(INDEX(title!$C$2:$C$2049,MATCH($E1983,title!$C$2:$C$2049,0),1),"")</f>
        <v/>
      </c>
      <c r="I1983" s="1" t="str">
        <f>IFERROR(INDEX(title!$D$2:$D$2049,MATCH($E1983,title!$C$2:$C$2049,0),1),"")</f>
        <v/>
      </c>
      <c r="J1983" s="1" t="str">
        <f>IFERROR(INDEX(title!$E$2:$E$2049,MATCH($E1983,title!$C$2:$C$2049,0),1),"")</f>
        <v/>
      </c>
      <c r="N1983" s="1" t="str">
        <f t="shared" si="212"/>
        <v/>
      </c>
      <c r="O1983" s="1" t="str">
        <f>IF(LENB(N1983),COUNTIF(N$4:N1983,"●"),"")</f>
        <v/>
      </c>
      <c r="P1983" s="1" t="str">
        <f t="shared" si="218"/>
        <v/>
      </c>
      <c r="Q1983" s="1" t="str">
        <f t="shared" si="213"/>
        <v/>
      </c>
      <c r="R1983" s="1" t="str">
        <f>IF(LEN(Q1983),SUM($Q$4:Q1983)-1,"")</f>
        <v/>
      </c>
      <c r="S1983" s="1" t="str">
        <f t="shared" si="214"/>
        <v/>
      </c>
      <c r="T1983" s="1" t="str">
        <f t="shared" si="215"/>
        <v/>
      </c>
      <c r="U1983" s="1" t="str">
        <f t="shared" si="216"/>
        <v/>
      </c>
      <c r="V1983" s="1" t="str">
        <f t="shared" si="217"/>
        <v/>
      </c>
      <c r="Z1983" s="1" t="str">
        <v/>
      </c>
    </row>
    <row r="1984" spans="5:26" x14ac:dyDescent="0.55000000000000004">
      <c r="E1984" s="1">
        <v>1980</v>
      </c>
      <c r="F1984" s="1" t="str">
        <f>IFERROR(INDEX(title!$A$2:$A$2049,MATCH($E1984,title!$C$2:$C$2049,0),1),"")</f>
        <v/>
      </c>
      <c r="G1984" s="1" t="str">
        <f>IFERROR(INDEX(title!$B$2:$B$2049,MATCH($E1984,title!$C$2:$C$2049,0),1),"")</f>
        <v/>
      </c>
      <c r="H1984" s="1" t="str">
        <f>IFERROR(INDEX(title!$C$2:$C$2049,MATCH($E1984,title!$C$2:$C$2049,0),1),"")</f>
        <v/>
      </c>
      <c r="I1984" s="1" t="str">
        <f>IFERROR(INDEX(title!$D$2:$D$2049,MATCH($E1984,title!$C$2:$C$2049,0),1),"")</f>
        <v/>
      </c>
      <c r="J1984" s="1" t="str">
        <f>IFERROR(INDEX(title!$E$2:$E$2049,MATCH($E1984,title!$C$2:$C$2049,0),1),"")</f>
        <v/>
      </c>
      <c r="N1984" s="1" t="str">
        <f t="shared" si="212"/>
        <v/>
      </c>
      <c r="O1984" s="1" t="str">
        <f>IF(LENB(N1984),COUNTIF(N$4:N1984,"●"),"")</f>
        <v/>
      </c>
      <c r="P1984" s="1" t="str">
        <f t="shared" si="218"/>
        <v/>
      </c>
      <c r="Q1984" s="1" t="str">
        <f t="shared" si="213"/>
        <v/>
      </c>
      <c r="R1984" s="1" t="str">
        <f>IF(LEN(Q1984),SUM($Q$4:Q1984)-1,"")</f>
        <v/>
      </c>
      <c r="S1984" s="1" t="str">
        <f t="shared" si="214"/>
        <v/>
      </c>
      <c r="T1984" s="1" t="str">
        <f t="shared" si="215"/>
        <v/>
      </c>
      <c r="U1984" s="1" t="str">
        <f t="shared" si="216"/>
        <v/>
      </c>
      <c r="V1984" s="1" t="str">
        <f t="shared" si="217"/>
        <v/>
      </c>
      <c r="Z1984" s="1" t="str">
        <v/>
      </c>
    </row>
    <row r="1985" spans="5:26" x14ac:dyDescent="0.55000000000000004">
      <c r="E1985" s="1">
        <v>1981</v>
      </c>
      <c r="F1985" s="1" t="str">
        <f>IFERROR(INDEX(title!$A$2:$A$2049,MATCH($E1985,title!$C$2:$C$2049,0),1),"")</f>
        <v/>
      </c>
      <c r="G1985" s="1" t="str">
        <f>IFERROR(INDEX(title!$B$2:$B$2049,MATCH($E1985,title!$C$2:$C$2049,0),1),"")</f>
        <v/>
      </c>
      <c r="H1985" s="1" t="str">
        <f>IFERROR(INDEX(title!$C$2:$C$2049,MATCH($E1985,title!$C$2:$C$2049,0),1),"")</f>
        <v/>
      </c>
      <c r="I1985" s="1" t="str">
        <f>IFERROR(INDEX(title!$D$2:$D$2049,MATCH($E1985,title!$C$2:$C$2049,0),1),"")</f>
        <v/>
      </c>
      <c r="J1985" s="1" t="str">
        <f>IFERROR(INDEX(title!$E$2:$E$2049,MATCH($E1985,title!$C$2:$C$2049,0),1),"")</f>
        <v/>
      </c>
      <c r="N1985" s="1" t="str">
        <f t="shared" si="212"/>
        <v/>
      </c>
      <c r="O1985" s="1" t="str">
        <f>IF(LENB(N1985),COUNTIF(N$4:N1985,"●"),"")</f>
        <v/>
      </c>
      <c r="P1985" s="1" t="str">
        <f t="shared" si="218"/>
        <v/>
      </c>
      <c r="Q1985" s="1" t="str">
        <f t="shared" si="213"/>
        <v/>
      </c>
      <c r="R1985" s="1" t="str">
        <f>IF(LEN(Q1985),SUM($Q$4:Q1985)-1,"")</f>
        <v/>
      </c>
      <c r="S1985" s="1" t="str">
        <f t="shared" si="214"/>
        <v/>
      </c>
      <c r="T1985" s="1" t="str">
        <f t="shared" si="215"/>
        <v/>
      </c>
      <c r="U1985" s="1" t="str">
        <f t="shared" si="216"/>
        <v/>
      </c>
      <c r="V1985" s="1" t="str">
        <f t="shared" si="217"/>
        <v/>
      </c>
      <c r="Z1985" s="1" t="str">
        <v/>
      </c>
    </row>
    <row r="1986" spans="5:26" x14ac:dyDescent="0.55000000000000004">
      <c r="E1986" s="1">
        <v>1982</v>
      </c>
      <c r="F1986" s="1" t="str">
        <f>IFERROR(INDEX(title!$A$2:$A$2049,MATCH($E1986,title!$C$2:$C$2049,0),1),"")</f>
        <v/>
      </c>
      <c r="G1986" s="1" t="str">
        <f>IFERROR(INDEX(title!$B$2:$B$2049,MATCH($E1986,title!$C$2:$C$2049,0),1),"")</f>
        <v/>
      </c>
      <c r="H1986" s="1" t="str">
        <f>IFERROR(INDEX(title!$C$2:$C$2049,MATCH($E1986,title!$C$2:$C$2049,0),1),"")</f>
        <v/>
      </c>
      <c r="I1986" s="1" t="str">
        <f>IFERROR(INDEX(title!$D$2:$D$2049,MATCH($E1986,title!$C$2:$C$2049,0),1),"")</f>
        <v/>
      </c>
      <c r="J1986" s="1" t="str">
        <f>IFERROR(INDEX(title!$E$2:$E$2049,MATCH($E1986,title!$C$2:$C$2049,0),1),"")</f>
        <v/>
      </c>
      <c r="N1986" s="1" t="str">
        <f t="shared" si="212"/>
        <v/>
      </c>
      <c r="O1986" s="1" t="str">
        <f>IF(LENB(N1986),COUNTIF(N$4:N1986,"●"),"")</f>
        <v/>
      </c>
      <c r="P1986" s="1" t="str">
        <f t="shared" si="218"/>
        <v/>
      </c>
      <c r="Q1986" s="1" t="str">
        <f t="shared" si="213"/>
        <v/>
      </c>
      <c r="R1986" s="1" t="str">
        <f>IF(LEN(Q1986),SUM($Q$4:Q1986)-1,"")</f>
        <v/>
      </c>
      <c r="S1986" s="1" t="str">
        <f t="shared" si="214"/>
        <v/>
      </c>
      <c r="T1986" s="1" t="str">
        <f t="shared" si="215"/>
        <v/>
      </c>
      <c r="U1986" s="1" t="str">
        <f t="shared" si="216"/>
        <v/>
      </c>
      <c r="V1986" s="1" t="str">
        <f t="shared" si="217"/>
        <v/>
      </c>
      <c r="Z1986" s="1" t="str">
        <v/>
      </c>
    </row>
    <row r="1987" spans="5:26" x14ac:dyDescent="0.55000000000000004">
      <c r="E1987" s="1">
        <v>1983</v>
      </c>
      <c r="F1987" s="1" t="str">
        <f>IFERROR(INDEX(title!$A$2:$A$2049,MATCH($E1987,title!$C$2:$C$2049,0),1),"")</f>
        <v/>
      </c>
      <c r="G1987" s="1" t="str">
        <f>IFERROR(INDEX(title!$B$2:$B$2049,MATCH($E1987,title!$C$2:$C$2049,0),1),"")</f>
        <v/>
      </c>
      <c r="H1987" s="1" t="str">
        <f>IFERROR(INDEX(title!$C$2:$C$2049,MATCH($E1987,title!$C$2:$C$2049,0),1),"")</f>
        <v/>
      </c>
      <c r="I1987" s="1" t="str">
        <f>IFERROR(INDEX(title!$D$2:$D$2049,MATCH($E1987,title!$C$2:$C$2049,0),1),"")</f>
        <v/>
      </c>
      <c r="J1987" s="1" t="str">
        <f>IFERROR(INDEX(title!$E$2:$E$2049,MATCH($E1987,title!$C$2:$C$2049,0),1),"")</f>
        <v/>
      </c>
      <c r="N1987" s="1" t="str">
        <f t="shared" si="212"/>
        <v/>
      </c>
      <c r="O1987" s="1" t="str">
        <f>IF(LENB(N1987),COUNTIF(N$4:N1987,"●"),"")</f>
        <v/>
      </c>
      <c r="P1987" s="1" t="str">
        <f t="shared" si="218"/>
        <v/>
      </c>
      <c r="Q1987" s="1" t="str">
        <f t="shared" si="213"/>
        <v/>
      </c>
      <c r="R1987" s="1" t="str">
        <f>IF(LEN(Q1987),SUM($Q$4:Q1987)-1,"")</f>
        <v/>
      </c>
      <c r="S1987" s="1" t="str">
        <f t="shared" si="214"/>
        <v/>
      </c>
      <c r="T1987" s="1" t="str">
        <f t="shared" si="215"/>
        <v/>
      </c>
      <c r="U1987" s="1" t="str">
        <f t="shared" si="216"/>
        <v/>
      </c>
      <c r="V1987" s="1" t="str">
        <f t="shared" si="217"/>
        <v/>
      </c>
      <c r="Z1987" s="1" t="str">
        <v/>
      </c>
    </row>
    <row r="1988" spans="5:26" x14ac:dyDescent="0.55000000000000004">
      <c r="E1988" s="1">
        <v>1984</v>
      </c>
      <c r="F1988" s="1" t="str">
        <f>IFERROR(INDEX(title!$A$2:$A$2049,MATCH($E1988,title!$C$2:$C$2049,0),1),"")</f>
        <v/>
      </c>
      <c r="G1988" s="1" t="str">
        <f>IFERROR(INDEX(title!$B$2:$B$2049,MATCH($E1988,title!$C$2:$C$2049,0),1),"")</f>
        <v/>
      </c>
      <c r="H1988" s="1" t="str">
        <f>IFERROR(INDEX(title!$C$2:$C$2049,MATCH($E1988,title!$C$2:$C$2049,0),1),"")</f>
        <v/>
      </c>
      <c r="I1988" s="1" t="str">
        <f>IFERROR(INDEX(title!$D$2:$D$2049,MATCH($E1988,title!$C$2:$C$2049,0),1),"")</f>
        <v/>
      </c>
      <c r="J1988" s="1" t="str">
        <f>IFERROR(INDEX(title!$E$2:$E$2049,MATCH($E1988,title!$C$2:$C$2049,0),1),"")</f>
        <v/>
      </c>
      <c r="N1988" s="1" t="str">
        <f t="shared" ref="N1988:N2051" si="219">IF(AND(LENB(H1988),0&lt;H1988,LENB(I1988),0&lt;I1988),"●","")</f>
        <v/>
      </c>
      <c r="O1988" s="1" t="str">
        <f>IF(LENB(N1988),COUNTIF(N$4:N1988,"●"),"")</f>
        <v/>
      </c>
      <c r="P1988" s="1" t="str">
        <f t="shared" si="218"/>
        <v/>
      </c>
      <c r="Q1988" s="1" t="str">
        <f t="shared" ref="Q1988:Q2051" si="220">IF(LEN(G1988),1,"")</f>
        <v/>
      </c>
      <c r="R1988" s="1" t="str">
        <f>IF(LEN(Q1988),SUM($Q$4:Q1988)-1,"")</f>
        <v/>
      </c>
      <c r="S1988" s="1" t="str">
        <f t="shared" ref="S1988:S2051" si="221">IF(LENB($P1988),IF(COUNTIF($B$34,"*[*"),REPLACE($B$34,FIND("[",$B$34),2,"["&amp;$R1988&amp;"]"),$B$34),"")</f>
        <v/>
      </c>
      <c r="T1988" s="1" t="str">
        <f t="shared" ref="T1988:T2051" si="222">IF(LENB($P1988),$S1988&amp;"."&amp;T$2&amp;CHAR(9)&amp;$B$8&amp;" "&amp;H1988&amp;$B$9&amp;CHAR(9)&amp;$B$7&amp;T$3,"")</f>
        <v/>
      </c>
      <c r="U1988" s="1" t="str">
        <f t="shared" ref="U1988:U2051" si="223">IF(LENB($P1988),$S1988&amp;"."&amp;U$2&amp;CHAR(9)&amp;$B$8&amp;" "&amp;I1988&amp;$B$9&amp;CHAR(9)&amp;$B$7&amp;U$3,"")</f>
        <v/>
      </c>
      <c r="V1988" s="1" t="str">
        <f t="shared" ref="V1988:V2051" si="224">IF(LENB($P1988),$S1988&amp;"."&amp;V$2&amp;CHAR(9)&amp;$B$8&amp;" "&amp;J1988&amp;$B$9&amp;CHAR(9)&amp;$B$7&amp;V$3,"")</f>
        <v/>
      </c>
      <c r="Z1988" s="1" t="str">
        <v/>
      </c>
    </row>
    <row r="1989" spans="5:26" x14ac:dyDescent="0.55000000000000004">
      <c r="E1989" s="1">
        <v>1985</v>
      </c>
      <c r="F1989" s="1" t="str">
        <f>IFERROR(INDEX(title!$A$2:$A$2049,MATCH($E1989,title!$C$2:$C$2049,0),1),"")</f>
        <v/>
      </c>
      <c r="G1989" s="1" t="str">
        <f>IFERROR(INDEX(title!$B$2:$B$2049,MATCH($E1989,title!$C$2:$C$2049,0),1),"")</f>
        <v/>
      </c>
      <c r="H1989" s="1" t="str">
        <f>IFERROR(INDEX(title!$C$2:$C$2049,MATCH($E1989,title!$C$2:$C$2049,0),1),"")</f>
        <v/>
      </c>
      <c r="I1989" s="1" t="str">
        <f>IFERROR(INDEX(title!$D$2:$D$2049,MATCH($E1989,title!$C$2:$C$2049,0),1),"")</f>
        <v/>
      </c>
      <c r="J1989" s="1" t="str">
        <f>IFERROR(INDEX(title!$E$2:$E$2049,MATCH($E1989,title!$C$2:$C$2049,0),1),"")</f>
        <v/>
      </c>
      <c r="N1989" s="1" t="str">
        <f t="shared" si="219"/>
        <v/>
      </c>
      <c r="O1989" s="1" t="str">
        <f>IF(LENB(N1989),COUNTIF(N$4:N1989,"●"),"")</f>
        <v/>
      </c>
      <c r="P1989" s="1" t="str">
        <f t="shared" ref="P1989:P2051" si="225">IF(AND(LENB(O1989),LENB($B$4),LENB($B$5)),$B$4+$B$5*(O1989),"")</f>
        <v/>
      </c>
      <c r="Q1989" s="1" t="str">
        <f t="shared" si="220"/>
        <v/>
      </c>
      <c r="R1989" s="1" t="str">
        <f>IF(LEN(Q1989),SUM($Q$4:Q1989)-1,"")</f>
        <v/>
      </c>
      <c r="S1989" s="1" t="str">
        <f t="shared" si="221"/>
        <v/>
      </c>
      <c r="T1989" s="1" t="str">
        <f t="shared" si="222"/>
        <v/>
      </c>
      <c r="U1989" s="1" t="str">
        <f t="shared" si="223"/>
        <v/>
      </c>
      <c r="V1989" s="1" t="str">
        <f t="shared" si="224"/>
        <v/>
      </c>
      <c r="Z1989" s="1" t="str">
        <v/>
      </c>
    </row>
    <row r="1990" spans="5:26" x14ac:dyDescent="0.55000000000000004">
      <c r="E1990" s="1">
        <v>1986</v>
      </c>
      <c r="F1990" s="1" t="str">
        <f>IFERROR(INDEX(title!$A$2:$A$2049,MATCH($E1990,title!$C$2:$C$2049,0),1),"")</f>
        <v/>
      </c>
      <c r="G1990" s="1" t="str">
        <f>IFERROR(INDEX(title!$B$2:$B$2049,MATCH($E1990,title!$C$2:$C$2049,0),1),"")</f>
        <v/>
      </c>
      <c r="H1990" s="1" t="str">
        <f>IFERROR(INDEX(title!$C$2:$C$2049,MATCH($E1990,title!$C$2:$C$2049,0),1),"")</f>
        <v/>
      </c>
      <c r="I1990" s="1" t="str">
        <f>IFERROR(INDEX(title!$D$2:$D$2049,MATCH($E1990,title!$C$2:$C$2049,0),1),"")</f>
        <v/>
      </c>
      <c r="J1990" s="1" t="str">
        <f>IFERROR(INDEX(title!$E$2:$E$2049,MATCH($E1990,title!$C$2:$C$2049,0),1),"")</f>
        <v/>
      </c>
      <c r="N1990" s="1" t="str">
        <f t="shared" si="219"/>
        <v/>
      </c>
      <c r="O1990" s="1" t="str">
        <f>IF(LENB(N1990),COUNTIF(N$4:N1990,"●"),"")</f>
        <v/>
      </c>
      <c r="P1990" s="1" t="str">
        <f t="shared" si="225"/>
        <v/>
      </c>
      <c r="Q1990" s="1" t="str">
        <f t="shared" si="220"/>
        <v/>
      </c>
      <c r="R1990" s="1" t="str">
        <f>IF(LEN(Q1990),SUM($Q$4:Q1990)-1,"")</f>
        <v/>
      </c>
      <c r="S1990" s="1" t="str">
        <f t="shared" si="221"/>
        <v/>
      </c>
      <c r="T1990" s="1" t="str">
        <f t="shared" si="222"/>
        <v/>
      </c>
      <c r="U1990" s="1" t="str">
        <f t="shared" si="223"/>
        <v/>
      </c>
      <c r="V1990" s="1" t="str">
        <f t="shared" si="224"/>
        <v/>
      </c>
      <c r="Z1990" s="1" t="str">
        <v/>
      </c>
    </row>
    <row r="1991" spans="5:26" x14ac:dyDescent="0.55000000000000004">
      <c r="E1991" s="1">
        <v>1987</v>
      </c>
      <c r="F1991" s="1" t="str">
        <f>IFERROR(INDEX(title!$A$2:$A$2049,MATCH($E1991,title!$C$2:$C$2049,0),1),"")</f>
        <v/>
      </c>
      <c r="G1991" s="1" t="str">
        <f>IFERROR(INDEX(title!$B$2:$B$2049,MATCH($E1991,title!$C$2:$C$2049,0),1),"")</f>
        <v/>
      </c>
      <c r="H1991" s="1" t="str">
        <f>IFERROR(INDEX(title!$C$2:$C$2049,MATCH($E1991,title!$C$2:$C$2049,0),1),"")</f>
        <v/>
      </c>
      <c r="I1991" s="1" t="str">
        <f>IFERROR(INDEX(title!$D$2:$D$2049,MATCH($E1991,title!$C$2:$C$2049,0),1),"")</f>
        <v/>
      </c>
      <c r="J1991" s="1" t="str">
        <f>IFERROR(INDEX(title!$E$2:$E$2049,MATCH($E1991,title!$C$2:$C$2049,0),1),"")</f>
        <v/>
      </c>
      <c r="N1991" s="1" t="str">
        <f t="shared" si="219"/>
        <v/>
      </c>
      <c r="O1991" s="1" t="str">
        <f>IF(LENB(N1991),COUNTIF(N$4:N1991,"●"),"")</f>
        <v/>
      </c>
      <c r="P1991" s="1" t="str">
        <f t="shared" si="225"/>
        <v/>
      </c>
      <c r="Q1991" s="1" t="str">
        <f t="shared" si="220"/>
        <v/>
      </c>
      <c r="R1991" s="1" t="str">
        <f>IF(LEN(Q1991),SUM($Q$4:Q1991)-1,"")</f>
        <v/>
      </c>
      <c r="S1991" s="1" t="str">
        <f t="shared" si="221"/>
        <v/>
      </c>
      <c r="T1991" s="1" t="str">
        <f t="shared" si="222"/>
        <v/>
      </c>
      <c r="U1991" s="1" t="str">
        <f t="shared" si="223"/>
        <v/>
      </c>
      <c r="V1991" s="1" t="str">
        <f t="shared" si="224"/>
        <v/>
      </c>
      <c r="Z1991" s="1" t="str">
        <v/>
      </c>
    </row>
    <row r="1992" spans="5:26" x14ac:dyDescent="0.55000000000000004">
      <c r="E1992" s="1">
        <v>1988</v>
      </c>
      <c r="F1992" s="1" t="str">
        <f>IFERROR(INDEX(title!$A$2:$A$2049,MATCH($E1992,title!$C$2:$C$2049,0),1),"")</f>
        <v/>
      </c>
      <c r="G1992" s="1" t="str">
        <f>IFERROR(INDEX(title!$B$2:$B$2049,MATCH($E1992,title!$C$2:$C$2049,0),1),"")</f>
        <v/>
      </c>
      <c r="H1992" s="1" t="str">
        <f>IFERROR(INDEX(title!$C$2:$C$2049,MATCH($E1992,title!$C$2:$C$2049,0),1),"")</f>
        <v/>
      </c>
      <c r="I1992" s="1" t="str">
        <f>IFERROR(INDEX(title!$D$2:$D$2049,MATCH($E1992,title!$C$2:$C$2049,0),1),"")</f>
        <v/>
      </c>
      <c r="J1992" s="1" t="str">
        <f>IFERROR(INDEX(title!$E$2:$E$2049,MATCH($E1992,title!$C$2:$C$2049,0),1),"")</f>
        <v/>
      </c>
      <c r="N1992" s="1" t="str">
        <f t="shared" si="219"/>
        <v/>
      </c>
      <c r="O1992" s="1" t="str">
        <f>IF(LENB(N1992),COUNTIF(N$4:N1992,"●"),"")</f>
        <v/>
      </c>
      <c r="P1992" s="1" t="str">
        <f t="shared" si="225"/>
        <v/>
      </c>
      <c r="Q1992" s="1" t="str">
        <f t="shared" si="220"/>
        <v/>
      </c>
      <c r="R1992" s="1" t="str">
        <f>IF(LEN(Q1992),SUM($Q$4:Q1992)-1,"")</f>
        <v/>
      </c>
      <c r="S1992" s="1" t="str">
        <f t="shared" si="221"/>
        <v/>
      </c>
      <c r="T1992" s="1" t="str">
        <f t="shared" si="222"/>
        <v/>
      </c>
      <c r="U1992" s="1" t="str">
        <f t="shared" si="223"/>
        <v/>
      </c>
      <c r="V1992" s="1" t="str">
        <f t="shared" si="224"/>
        <v/>
      </c>
      <c r="Z1992" s="1" t="str">
        <v/>
      </c>
    </row>
    <row r="1993" spans="5:26" x14ac:dyDescent="0.55000000000000004">
      <c r="E1993" s="1">
        <v>1989</v>
      </c>
      <c r="F1993" s="1" t="str">
        <f>IFERROR(INDEX(title!$A$2:$A$2049,MATCH($E1993,title!$C$2:$C$2049,0),1),"")</f>
        <v/>
      </c>
      <c r="G1993" s="1" t="str">
        <f>IFERROR(INDEX(title!$B$2:$B$2049,MATCH($E1993,title!$C$2:$C$2049,0),1),"")</f>
        <v/>
      </c>
      <c r="H1993" s="1" t="str">
        <f>IFERROR(INDEX(title!$C$2:$C$2049,MATCH($E1993,title!$C$2:$C$2049,0),1),"")</f>
        <v/>
      </c>
      <c r="I1993" s="1" t="str">
        <f>IFERROR(INDEX(title!$D$2:$D$2049,MATCH($E1993,title!$C$2:$C$2049,0),1),"")</f>
        <v/>
      </c>
      <c r="J1993" s="1" t="str">
        <f>IFERROR(INDEX(title!$E$2:$E$2049,MATCH($E1993,title!$C$2:$C$2049,0),1),"")</f>
        <v/>
      </c>
      <c r="N1993" s="1" t="str">
        <f t="shared" si="219"/>
        <v/>
      </c>
      <c r="O1993" s="1" t="str">
        <f>IF(LENB(N1993),COUNTIF(N$4:N1993,"●"),"")</f>
        <v/>
      </c>
      <c r="P1993" s="1" t="str">
        <f t="shared" si="225"/>
        <v/>
      </c>
      <c r="Q1993" s="1" t="str">
        <f t="shared" si="220"/>
        <v/>
      </c>
      <c r="R1993" s="1" t="str">
        <f>IF(LEN(Q1993),SUM($Q$4:Q1993)-1,"")</f>
        <v/>
      </c>
      <c r="S1993" s="1" t="str">
        <f t="shared" si="221"/>
        <v/>
      </c>
      <c r="T1993" s="1" t="str">
        <f t="shared" si="222"/>
        <v/>
      </c>
      <c r="U1993" s="1" t="str">
        <f t="shared" si="223"/>
        <v/>
      </c>
      <c r="V1993" s="1" t="str">
        <f t="shared" si="224"/>
        <v/>
      </c>
      <c r="Z1993" s="1" t="str">
        <v/>
      </c>
    </row>
    <row r="1994" spans="5:26" x14ac:dyDescent="0.55000000000000004">
      <c r="E1994" s="1">
        <v>1990</v>
      </c>
      <c r="F1994" s="1" t="str">
        <f>IFERROR(INDEX(title!$A$2:$A$2049,MATCH($E1994,title!$C$2:$C$2049,0),1),"")</f>
        <v/>
      </c>
      <c r="G1994" s="1" t="str">
        <f>IFERROR(INDEX(title!$B$2:$B$2049,MATCH($E1994,title!$C$2:$C$2049,0),1),"")</f>
        <v/>
      </c>
      <c r="H1994" s="1" t="str">
        <f>IFERROR(INDEX(title!$C$2:$C$2049,MATCH($E1994,title!$C$2:$C$2049,0),1),"")</f>
        <v/>
      </c>
      <c r="I1994" s="1" t="str">
        <f>IFERROR(INDEX(title!$D$2:$D$2049,MATCH($E1994,title!$C$2:$C$2049,0),1),"")</f>
        <v/>
      </c>
      <c r="J1994" s="1" t="str">
        <f>IFERROR(INDEX(title!$E$2:$E$2049,MATCH($E1994,title!$C$2:$C$2049,0),1),"")</f>
        <v/>
      </c>
      <c r="N1994" s="1" t="str">
        <f t="shared" si="219"/>
        <v/>
      </c>
      <c r="O1994" s="1" t="str">
        <f>IF(LENB(N1994),COUNTIF(N$4:N1994,"●"),"")</f>
        <v/>
      </c>
      <c r="P1994" s="1" t="str">
        <f t="shared" si="225"/>
        <v/>
      </c>
      <c r="Q1994" s="1" t="str">
        <f t="shared" si="220"/>
        <v/>
      </c>
      <c r="R1994" s="1" t="str">
        <f>IF(LEN(Q1994),SUM($Q$4:Q1994)-1,"")</f>
        <v/>
      </c>
      <c r="S1994" s="1" t="str">
        <f t="shared" si="221"/>
        <v/>
      </c>
      <c r="T1994" s="1" t="str">
        <f t="shared" si="222"/>
        <v/>
      </c>
      <c r="U1994" s="1" t="str">
        <f t="shared" si="223"/>
        <v/>
      </c>
      <c r="V1994" s="1" t="str">
        <f t="shared" si="224"/>
        <v/>
      </c>
      <c r="Z1994" s="1" t="str">
        <v/>
      </c>
    </row>
    <row r="1995" spans="5:26" x14ac:dyDescent="0.55000000000000004">
      <c r="E1995" s="1">
        <v>1991</v>
      </c>
      <c r="F1995" s="1" t="str">
        <f>IFERROR(INDEX(title!$A$2:$A$2049,MATCH($E1995,title!$C$2:$C$2049,0),1),"")</f>
        <v/>
      </c>
      <c r="G1995" s="1" t="str">
        <f>IFERROR(INDEX(title!$B$2:$B$2049,MATCH($E1995,title!$C$2:$C$2049,0),1),"")</f>
        <v/>
      </c>
      <c r="H1995" s="1" t="str">
        <f>IFERROR(INDEX(title!$C$2:$C$2049,MATCH($E1995,title!$C$2:$C$2049,0),1),"")</f>
        <v/>
      </c>
      <c r="I1995" s="1" t="str">
        <f>IFERROR(INDEX(title!$D$2:$D$2049,MATCH($E1995,title!$C$2:$C$2049,0),1),"")</f>
        <v/>
      </c>
      <c r="J1995" s="1" t="str">
        <f>IFERROR(INDEX(title!$E$2:$E$2049,MATCH($E1995,title!$C$2:$C$2049,0),1),"")</f>
        <v/>
      </c>
      <c r="N1995" s="1" t="str">
        <f t="shared" si="219"/>
        <v/>
      </c>
      <c r="O1995" s="1" t="str">
        <f>IF(LENB(N1995),COUNTIF(N$4:N1995,"●"),"")</f>
        <v/>
      </c>
      <c r="P1995" s="1" t="str">
        <f t="shared" si="225"/>
        <v/>
      </c>
      <c r="Q1995" s="1" t="str">
        <f t="shared" si="220"/>
        <v/>
      </c>
      <c r="R1995" s="1" t="str">
        <f>IF(LEN(Q1995),SUM($Q$4:Q1995)-1,"")</f>
        <v/>
      </c>
      <c r="S1995" s="1" t="str">
        <f t="shared" si="221"/>
        <v/>
      </c>
      <c r="T1995" s="1" t="str">
        <f t="shared" si="222"/>
        <v/>
      </c>
      <c r="U1995" s="1" t="str">
        <f t="shared" si="223"/>
        <v/>
      </c>
      <c r="V1995" s="1" t="str">
        <f t="shared" si="224"/>
        <v/>
      </c>
      <c r="Z1995" s="1" t="str">
        <v/>
      </c>
    </row>
    <row r="1996" spans="5:26" x14ac:dyDescent="0.55000000000000004">
      <c r="E1996" s="1">
        <v>1992</v>
      </c>
      <c r="F1996" s="1" t="str">
        <f>IFERROR(INDEX(title!$A$2:$A$2049,MATCH($E1996,title!$C$2:$C$2049,0),1),"")</f>
        <v/>
      </c>
      <c r="G1996" s="1" t="str">
        <f>IFERROR(INDEX(title!$B$2:$B$2049,MATCH($E1996,title!$C$2:$C$2049,0),1),"")</f>
        <v/>
      </c>
      <c r="H1996" s="1" t="str">
        <f>IFERROR(INDEX(title!$C$2:$C$2049,MATCH($E1996,title!$C$2:$C$2049,0),1),"")</f>
        <v/>
      </c>
      <c r="I1996" s="1" t="str">
        <f>IFERROR(INDEX(title!$D$2:$D$2049,MATCH($E1996,title!$C$2:$C$2049,0),1),"")</f>
        <v/>
      </c>
      <c r="J1996" s="1" t="str">
        <f>IFERROR(INDEX(title!$E$2:$E$2049,MATCH($E1996,title!$C$2:$C$2049,0),1),"")</f>
        <v/>
      </c>
      <c r="N1996" s="1" t="str">
        <f t="shared" si="219"/>
        <v/>
      </c>
      <c r="O1996" s="1" t="str">
        <f>IF(LENB(N1996),COUNTIF(N$4:N1996,"●"),"")</f>
        <v/>
      </c>
      <c r="P1996" s="1" t="str">
        <f t="shared" si="225"/>
        <v/>
      </c>
      <c r="Q1996" s="1" t="str">
        <f t="shared" si="220"/>
        <v/>
      </c>
      <c r="R1996" s="1" t="str">
        <f>IF(LEN(Q1996),SUM($Q$4:Q1996)-1,"")</f>
        <v/>
      </c>
      <c r="S1996" s="1" t="str">
        <f t="shared" si="221"/>
        <v/>
      </c>
      <c r="T1996" s="1" t="str">
        <f t="shared" si="222"/>
        <v/>
      </c>
      <c r="U1996" s="1" t="str">
        <f t="shared" si="223"/>
        <v/>
      </c>
      <c r="V1996" s="1" t="str">
        <f t="shared" si="224"/>
        <v/>
      </c>
      <c r="Z1996" s="1" t="str">
        <v/>
      </c>
    </row>
    <row r="1997" spans="5:26" x14ac:dyDescent="0.55000000000000004">
      <c r="E1997" s="1">
        <v>1993</v>
      </c>
      <c r="F1997" s="1" t="str">
        <f>IFERROR(INDEX(title!$A$2:$A$2049,MATCH($E1997,title!$C$2:$C$2049,0),1),"")</f>
        <v/>
      </c>
      <c r="G1997" s="1" t="str">
        <f>IFERROR(INDEX(title!$B$2:$B$2049,MATCH($E1997,title!$C$2:$C$2049,0),1),"")</f>
        <v/>
      </c>
      <c r="H1997" s="1" t="str">
        <f>IFERROR(INDEX(title!$C$2:$C$2049,MATCH($E1997,title!$C$2:$C$2049,0),1),"")</f>
        <v/>
      </c>
      <c r="I1997" s="1" t="str">
        <f>IFERROR(INDEX(title!$D$2:$D$2049,MATCH($E1997,title!$C$2:$C$2049,0),1),"")</f>
        <v/>
      </c>
      <c r="J1997" s="1" t="str">
        <f>IFERROR(INDEX(title!$E$2:$E$2049,MATCH($E1997,title!$C$2:$C$2049,0),1),"")</f>
        <v/>
      </c>
      <c r="N1997" s="1" t="str">
        <f t="shared" si="219"/>
        <v/>
      </c>
      <c r="O1997" s="1" t="str">
        <f>IF(LENB(N1997),COUNTIF(N$4:N1997,"●"),"")</f>
        <v/>
      </c>
      <c r="P1997" s="1" t="str">
        <f t="shared" si="225"/>
        <v/>
      </c>
      <c r="Q1997" s="1" t="str">
        <f t="shared" si="220"/>
        <v/>
      </c>
      <c r="R1997" s="1" t="str">
        <f>IF(LEN(Q1997),SUM($Q$4:Q1997)-1,"")</f>
        <v/>
      </c>
      <c r="S1997" s="1" t="str">
        <f t="shared" si="221"/>
        <v/>
      </c>
      <c r="T1997" s="1" t="str">
        <f t="shared" si="222"/>
        <v/>
      </c>
      <c r="U1997" s="1" t="str">
        <f t="shared" si="223"/>
        <v/>
      </c>
      <c r="V1997" s="1" t="str">
        <f t="shared" si="224"/>
        <v/>
      </c>
      <c r="Z1997" s="1" t="str">
        <v/>
      </c>
    </row>
    <row r="1998" spans="5:26" x14ac:dyDescent="0.55000000000000004">
      <c r="E1998" s="1">
        <v>1994</v>
      </c>
      <c r="F1998" s="1" t="str">
        <f>IFERROR(INDEX(title!$A$2:$A$2049,MATCH($E1998,title!$C$2:$C$2049,0),1),"")</f>
        <v/>
      </c>
      <c r="G1998" s="1" t="str">
        <f>IFERROR(INDEX(title!$B$2:$B$2049,MATCH($E1998,title!$C$2:$C$2049,0),1),"")</f>
        <v/>
      </c>
      <c r="H1998" s="1" t="str">
        <f>IFERROR(INDEX(title!$C$2:$C$2049,MATCH($E1998,title!$C$2:$C$2049,0),1),"")</f>
        <v/>
      </c>
      <c r="I1998" s="1" t="str">
        <f>IFERROR(INDEX(title!$D$2:$D$2049,MATCH($E1998,title!$C$2:$C$2049,0),1),"")</f>
        <v/>
      </c>
      <c r="J1998" s="1" t="str">
        <f>IFERROR(INDEX(title!$E$2:$E$2049,MATCH($E1998,title!$C$2:$C$2049,0),1),"")</f>
        <v/>
      </c>
      <c r="N1998" s="1" t="str">
        <f t="shared" si="219"/>
        <v/>
      </c>
      <c r="O1998" s="1" t="str">
        <f>IF(LENB(N1998),COUNTIF(N$4:N1998,"●"),"")</f>
        <v/>
      </c>
      <c r="P1998" s="1" t="str">
        <f t="shared" si="225"/>
        <v/>
      </c>
      <c r="Q1998" s="1" t="str">
        <f t="shared" si="220"/>
        <v/>
      </c>
      <c r="R1998" s="1" t="str">
        <f>IF(LEN(Q1998),SUM($Q$4:Q1998)-1,"")</f>
        <v/>
      </c>
      <c r="S1998" s="1" t="str">
        <f t="shared" si="221"/>
        <v/>
      </c>
      <c r="T1998" s="1" t="str">
        <f t="shared" si="222"/>
        <v/>
      </c>
      <c r="U1998" s="1" t="str">
        <f t="shared" si="223"/>
        <v/>
      </c>
      <c r="V1998" s="1" t="str">
        <f t="shared" si="224"/>
        <v/>
      </c>
      <c r="Z1998" s="1" t="str">
        <v/>
      </c>
    </row>
    <row r="1999" spans="5:26" x14ac:dyDescent="0.55000000000000004">
      <c r="E1999" s="1">
        <v>1995</v>
      </c>
      <c r="F1999" s="1" t="str">
        <f>IFERROR(INDEX(title!$A$2:$A$2049,MATCH($E1999,title!$C$2:$C$2049,0),1),"")</f>
        <v/>
      </c>
      <c r="G1999" s="1" t="str">
        <f>IFERROR(INDEX(title!$B$2:$B$2049,MATCH($E1999,title!$C$2:$C$2049,0),1),"")</f>
        <v/>
      </c>
      <c r="H1999" s="1" t="str">
        <f>IFERROR(INDEX(title!$C$2:$C$2049,MATCH($E1999,title!$C$2:$C$2049,0),1),"")</f>
        <v/>
      </c>
      <c r="I1999" s="1" t="str">
        <f>IFERROR(INDEX(title!$D$2:$D$2049,MATCH($E1999,title!$C$2:$C$2049,0),1),"")</f>
        <v/>
      </c>
      <c r="J1999" s="1" t="str">
        <f>IFERROR(INDEX(title!$E$2:$E$2049,MATCH($E1999,title!$C$2:$C$2049,0),1),"")</f>
        <v/>
      </c>
      <c r="N1999" s="1" t="str">
        <f t="shared" si="219"/>
        <v/>
      </c>
      <c r="O1999" s="1" t="str">
        <f>IF(LENB(N1999),COUNTIF(N$4:N1999,"●"),"")</f>
        <v/>
      </c>
      <c r="P1999" s="1" t="str">
        <f t="shared" si="225"/>
        <v/>
      </c>
      <c r="Q1999" s="1" t="str">
        <f t="shared" si="220"/>
        <v/>
      </c>
      <c r="R1999" s="1" t="str">
        <f>IF(LEN(Q1999),SUM($Q$4:Q1999)-1,"")</f>
        <v/>
      </c>
      <c r="S1999" s="1" t="str">
        <f t="shared" si="221"/>
        <v/>
      </c>
      <c r="T1999" s="1" t="str">
        <f t="shared" si="222"/>
        <v/>
      </c>
      <c r="U1999" s="1" t="str">
        <f t="shared" si="223"/>
        <v/>
      </c>
      <c r="V1999" s="1" t="str">
        <f t="shared" si="224"/>
        <v/>
      </c>
      <c r="Z1999" s="1" t="str">
        <v/>
      </c>
    </row>
    <row r="2000" spans="5:26" x14ac:dyDescent="0.55000000000000004">
      <c r="E2000" s="1">
        <v>1996</v>
      </c>
      <c r="F2000" s="1" t="str">
        <f>IFERROR(INDEX(title!$A$2:$A$2049,MATCH($E2000,title!$C$2:$C$2049,0),1),"")</f>
        <v/>
      </c>
      <c r="G2000" s="1" t="str">
        <f>IFERROR(INDEX(title!$B$2:$B$2049,MATCH($E2000,title!$C$2:$C$2049,0),1),"")</f>
        <v/>
      </c>
      <c r="H2000" s="1" t="str">
        <f>IFERROR(INDEX(title!$C$2:$C$2049,MATCH($E2000,title!$C$2:$C$2049,0),1),"")</f>
        <v/>
      </c>
      <c r="I2000" s="1" t="str">
        <f>IFERROR(INDEX(title!$D$2:$D$2049,MATCH($E2000,title!$C$2:$C$2049,0),1),"")</f>
        <v/>
      </c>
      <c r="J2000" s="1" t="str">
        <f>IFERROR(INDEX(title!$E$2:$E$2049,MATCH($E2000,title!$C$2:$C$2049,0),1),"")</f>
        <v/>
      </c>
      <c r="N2000" s="1" t="str">
        <f t="shared" si="219"/>
        <v/>
      </c>
      <c r="O2000" s="1" t="str">
        <f>IF(LENB(N2000),COUNTIF(N$4:N2000,"●"),"")</f>
        <v/>
      </c>
      <c r="P2000" s="1" t="str">
        <f t="shared" si="225"/>
        <v/>
      </c>
      <c r="Q2000" s="1" t="str">
        <f t="shared" si="220"/>
        <v/>
      </c>
      <c r="R2000" s="1" t="str">
        <f>IF(LEN(Q2000),SUM($Q$4:Q2000)-1,"")</f>
        <v/>
      </c>
      <c r="S2000" s="1" t="str">
        <f t="shared" si="221"/>
        <v/>
      </c>
      <c r="T2000" s="1" t="str">
        <f t="shared" si="222"/>
        <v/>
      </c>
      <c r="U2000" s="1" t="str">
        <f t="shared" si="223"/>
        <v/>
      </c>
      <c r="V2000" s="1" t="str">
        <f t="shared" si="224"/>
        <v/>
      </c>
      <c r="Z2000" s="1" t="str">
        <v/>
      </c>
    </row>
    <row r="2001" spans="5:26" x14ac:dyDescent="0.55000000000000004">
      <c r="E2001" s="1">
        <v>1997</v>
      </c>
      <c r="F2001" s="1" t="str">
        <f>IFERROR(INDEX(title!$A$2:$A$2049,MATCH($E2001,title!$C$2:$C$2049,0),1),"")</f>
        <v/>
      </c>
      <c r="G2001" s="1" t="str">
        <f>IFERROR(INDEX(title!$B$2:$B$2049,MATCH($E2001,title!$C$2:$C$2049,0),1),"")</f>
        <v/>
      </c>
      <c r="H2001" s="1" t="str">
        <f>IFERROR(INDEX(title!$C$2:$C$2049,MATCH($E2001,title!$C$2:$C$2049,0),1),"")</f>
        <v/>
      </c>
      <c r="I2001" s="1" t="str">
        <f>IFERROR(INDEX(title!$D$2:$D$2049,MATCH($E2001,title!$C$2:$C$2049,0),1),"")</f>
        <v/>
      </c>
      <c r="J2001" s="1" t="str">
        <f>IFERROR(INDEX(title!$E$2:$E$2049,MATCH($E2001,title!$C$2:$C$2049,0),1),"")</f>
        <v/>
      </c>
      <c r="N2001" s="1" t="str">
        <f t="shared" si="219"/>
        <v/>
      </c>
      <c r="O2001" s="1" t="str">
        <f>IF(LENB(N2001),COUNTIF(N$4:N2001,"●"),"")</f>
        <v/>
      </c>
      <c r="P2001" s="1" t="str">
        <f t="shared" si="225"/>
        <v/>
      </c>
      <c r="Q2001" s="1" t="str">
        <f t="shared" si="220"/>
        <v/>
      </c>
      <c r="R2001" s="1" t="str">
        <f>IF(LEN(Q2001),SUM($Q$4:Q2001)-1,"")</f>
        <v/>
      </c>
      <c r="S2001" s="1" t="str">
        <f t="shared" si="221"/>
        <v/>
      </c>
      <c r="T2001" s="1" t="str">
        <f t="shared" si="222"/>
        <v/>
      </c>
      <c r="U2001" s="1" t="str">
        <f t="shared" si="223"/>
        <v/>
      </c>
      <c r="V2001" s="1" t="str">
        <f t="shared" si="224"/>
        <v/>
      </c>
      <c r="Z2001" s="1" t="str">
        <v/>
      </c>
    </row>
    <row r="2002" spans="5:26" x14ac:dyDescent="0.55000000000000004">
      <c r="E2002" s="1">
        <v>1998</v>
      </c>
      <c r="F2002" s="1" t="str">
        <f>IFERROR(INDEX(title!$A$2:$A$2049,MATCH($E2002,title!$C$2:$C$2049,0),1),"")</f>
        <v/>
      </c>
      <c r="G2002" s="1" t="str">
        <f>IFERROR(INDEX(title!$B$2:$B$2049,MATCH($E2002,title!$C$2:$C$2049,0),1),"")</f>
        <v/>
      </c>
      <c r="H2002" s="1" t="str">
        <f>IFERROR(INDEX(title!$C$2:$C$2049,MATCH($E2002,title!$C$2:$C$2049,0),1),"")</f>
        <v/>
      </c>
      <c r="I2002" s="1" t="str">
        <f>IFERROR(INDEX(title!$D$2:$D$2049,MATCH($E2002,title!$C$2:$C$2049,0),1),"")</f>
        <v/>
      </c>
      <c r="J2002" s="1" t="str">
        <f>IFERROR(INDEX(title!$E$2:$E$2049,MATCH($E2002,title!$C$2:$C$2049,0),1),"")</f>
        <v/>
      </c>
      <c r="N2002" s="1" t="str">
        <f t="shared" si="219"/>
        <v/>
      </c>
      <c r="O2002" s="1" t="str">
        <f>IF(LENB(N2002),COUNTIF(N$4:N2002,"●"),"")</f>
        <v/>
      </c>
      <c r="P2002" s="1" t="str">
        <f t="shared" si="225"/>
        <v/>
      </c>
      <c r="Q2002" s="1" t="str">
        <f t="shared" si="220"/>
        <v/>
      </c>
      <c r="R2002" s="1" t="str">
        <f>IF(LEN(Q2002),SUM($Q$4:Q2002)-1,"")</f>
        <v/>
      </c>
      <c r="S2002" s="1" t="str">
        <f t="shared" si="221"/>
        <v/>
      </c>
      <c r="T2002" s="1" t="str">
        <f t="shared" si="222"/>
        <v/>
      </c>
      <c r="U2002" s="1" t="str">
        <f t="shared" si="223"/>
        <v/>
      </c>
      <c r="V2002" s="1" t="str">
        <f t="shared" si="224"/>
        <v/>
      </c>
      <c r="Z2002" s="1" t="str">
        <v/>
      </c>
    </row>
    <row r="2003" spans="5:26" x14ac:dyDescent="0.55000000000000004">
      <c r="E2003" s="1">
        <v>1999</v>
      </c>
      <c r="F2003" s="1" t="str">
        <f>IFERROR(INDEX(title!$A$2:$A$2049,MATCH($E2003,title!$C$2:$C$2049,0),1),"")</f>
        <v/>
      </c>
      <c r="G2003" s="1" t="str">
        <f>IFERROR(INDEX(title!$B$2:$B$2049,MATCH($E2003,title!$C$2:$C$2049,0),1),"")</f>
        <v/>
      </c>
      <c r="H2003" s="1" t="str">
        <f>IFERROR(INDEX(title!$C$2:$C$2049,MATCH($E2003,title!$C$2:$C$2049,0),1),"")</f>
        <v/>
      </c>
      <c r="I2003" s="1" t="str">
        <f>IFERROR(INDEX(title!$D$2:$D$2049,MATCH($E2003,title!$C$2:$C$2049,0),1),"")</f>
        <v/>
      </c>
      <c r="J2003" s="1" t="str">
        <f>IFERROR(INDEX(title!$E$2:$E$2049,MATCH($E2003,title!$C$2:$C$2049,0),1),"")</f>
        <v/>
      </c>
      <c r="N2003" s="1" t="str">
        <f t="shared" si="219"/>
        <v/>
      </c>
      <c r="O2003" s="1" t="str">
        <f>IF(LENB(N2003),COUNTIF(N$4:N2003,"●"),"")</f>
        <v/>
      </c>
      <c r="P2003" s="1" t="str">
        <f t="shared" si="225"/>
        <v/>
      </c>
      <c r="Q2003" s="1" t="str">
        <f t="shared" si="220"/>
        <v/>
      </c>
      <c r="R2003" s="1" t="str">
        <f>IF(LEN(Q2003),SUM($Q$4:Q2003)-1,"")</f>
        <v/>
      </c>
      <c r="S2003" s="1" t="str">
        <f t="shared" si="221"/>
        <v/>
      </c>
      <c r="T2003" s="1" t="str">
        <f t="shared" si="222"/>
        <v/>
      </c>
      <c r="U2003" s="1" t="str">
        <f t="shared" si="223"/>
        <v/>
      </c>
      <c r="V2003" s="1" t="str">
        <f t="shared" si="224"/>
        <v/>
      </c>
      <c r="Z2003" s="1" t="str">
        <v/>
      </c>
    </row>
    <row r="2004" spans="5:26" x14ac:dyDescent="0.55000000000000004">
      <c r="E2004" s="1">
        <v>2000</v>
      </c>
      <c r="F2004" s="1" t="str">
        <f>IFERROR(INDEX(title!$A$2:$A$2049,MATCH($E2004,title!$C$2:$C$2049,0),1),"")</f>
        <v/>
      </c>
      <c r="G2004" s="1" t="str">
        <f>IFERROR(INDEX(title!$B$2:$B$2049,MATCH($E2004,title!$C$2:$C$2049,0),1),"")</f>
        <v/>
      </c>
      <c r="H2004" s="1" t="str">
        <f>IFERROR(INDEX(title!$C$2:$C$2049,MATCH($E2004,title!$C$2:$C$2049,0),1),"")</f>
        <v/>
      </c>
      <c r="I2004" s="1" t="str">
        <f>IFERROR(INDEX(title!$D$2:$D$2049,MATCH($E2004,title!$C$2:$C$2049,0),1),"")</f>
        <v/>
      </c>
      <c r="J2004" s="1" t="str">
        <f>IFERROR(INDEX(title!$E$2:$E$2049,MATCH($E2004,title!$C$2:$C$2049,0),1),"")</f>
        <v/>
      </c>
      <c r="N2004" s="1" t="str">
        <f t="shared" si="219"/>
        <v/>
      </c>
      <c r="O2004" s="1" t="str">
        <f>IF(LENB(N2004),COUNTIF(N$4:N2004,"●"),"")</f>
        <v/>
      </c>
      <c r="P2004" s="1" t="str">
        <f t="shared" si="225"/>
        <v/>
      </c>
      <c r="Q2004" s="1" t="str">
        <f t="shared" si="220"/>
        <v/>
      </c>
      <c r="R2004" s="1" t="str">
        <f>IF(LEN(Q2004),SUM($Q$4:Q2004)-1,"")</f>
        <v/>
      </c>
      <c r="S2004" s="1" t="str">
        <f t="shared" si="221"/>
        <v/>
      </c>
      <c r="T2004" s="1" t="str">
        <f t="shared" si="222"/>
        <v/>
      </c>
      <c r="U2004" s="1" t="str">
        <f t="shared" si="223"/>
        <v/>
      </c>
      <c r="V2004" s="1" t="str">
        <f t="shared" si="224"/>
        <v/>
      </c>
      <c r="Z2004" s="1" t="str">
        <v/>
      </c>
    </row>
    <row r="2005" spans="5:26" x14ac:dyDescent="0.55000000000000004">
      <c r="E2005" s="1">
        <v>2001</v>
      </c>
      <c r="F2005" s="1" t="str">
        <f>IFERROR(INDEX(title!$A$2:$A$2049,MATCH($E2005,title!$C$2:$C$2049,0),1),"")</f>
        <v/>
      </c>
      <c r="G2005" s="1" t="str">
        <f>IFERROR(INDEX(title!$B$2:$B$2049,MATCH($E2005,title!$C$2:$C$2049,0),1),"")</f>
        <v/>
      </c>
      <c r="H2005" s="1" t="str">
        <f>IFERROR(INDEX(title!$C$2:$C$2049,MATCH($E2005,title!$C$2:$C$2049,0),1),"")</f>
        <v/>
      </c>
      <c r="I2005" s="1" t="str">
        <f>IFERROR(INDEX(title!$D$2:$D$2049,MATCH($E2005,title!$C$2:$C$2049,0),1),"")</f>
        <v/>
      </c>
      <c r="J2005" s="1" t="str">
        <f>IFERROR(INDEX(title!$E$2:$E$2049,MATCH($E2005,title!$C$2:$C$2049,0),1),"")</f>
        <v/>
      </c>
      <c r="N2005" s="1" t="str">
        <f t="shared" si="219"/>
        <v/>
      </c>
      <c r="O2005" s="1" t="str">
        <f>IF(LENB(N2005),COUNTIF(N$4:N2005,"●"),"")</f>
        <v/>
      </c>
      <c r="P2005" s="1" t="str">
        <f t="shared" si="225"/>
        <v/>
      </c>
      <c r="Q2005" s="1" t="str">
        <f t="shared" si="220"/>
        <v/>
      </c>
      <c r="R2005" s="1" t="str">
        <f>IF(LEN(Q2005),SUM($Q$4:Q2005)-1,"")</f>
        <v/>
      </c>
      <c r="S2005" s="1" t="str">
        <f t="shared" si="221"/>
        <v/>
      </c>
      <c r="T2005" s="1" t="str">
        <f t="shared" si="222"/>
        <v/>
      </c>
      <c r="U2005" s="1" t="str">
        <f t="shared" si="223"/>
        <v/>
      </c>
      <c r="V2005" s="1" t="str">
        <f t="shared" si="224"/>
        <v/>
      </c>
      <c r="Z2005" s="1" t="str">
        <v/>
      </c>
    </row>
    <row r="2006" spans="5:26" x14ac:dyDescent="0.55000000000000004">
      <c r="E2006" s="1">
        <v>2002</v>
      </c>
      <c r="F2006" s="1" t="str">
        <f>IFERROR(INDEX(title!$A$2:$A$2049,MATCH($E2006,title!$C$2:$C$2049,0),1),"")</f>
        <v/>
      </c>
      <c r="G2006" s="1" t="str">
        <f>IFERROR(INDEX(title!$B$2:$B$2049,MATCH($E2006,title!$C$2:$C$2049,0),1),"")</f>
        <v/>
      </c>
      <c r="H2006" s="1" t="str">
        <f>IFERROR(INDEX(title!$C$2:$C$2049,MATCH($E2006,title!$C$2:$C$2049,0),1),"")</f>
        <v/>
      </c>
      <c r="I2006" s="1" t="str">
        <f>IFERROR(INDEX(title!$D$2:$D$2049,MATCH($E2006,title!$C$2:$C$2049,0),1),"")</f>
        <v/>
      </c>
      <c r="J2006" s="1" t="str">
        <f>IFERROR(INDEX(title!$E$2:$E$2049,MATCH($E2006,title!$C$2:$C$2049,0),1),"")</f>
        <v/>
      </c>
      <c r="N2006" s="1" t="str">
        <f t="shared" si="219"/>
        <v/>
      </c>
      <c r="O2006" s="1" t="str">
        <f>IF(LENB(N2006),COUNTIF(N$4:N2006,"●"),"")</f>
        <v/>
      </c>
      <c r="P2006" s="1" t="str">
        <f t="shared" si="225"/>
        <v/>
      </c>
      <c r="Q2006" s="1" t="str">
        <f t="shared" si="220"/>
        <v/>
      </c>
      <c r="R2006" s="1" t="str">
        <f>IF(LEN(Q2006),SUM($Q$4:Q2006)-1,"")</f>
        <v/>
      </c>
      <c r="S2006" s="1" t="str">
        <f t="shared" si="221"/>
        <v/>
      </c>
      <c r="T2006" s="1" t="str">
        <f t="shared" si="222"/>
        <v/>
      </c>
      <c r="U2006" s="1" t="str">
        <f t="shared" si="223"/>
        <v/>
      </c>
      <c r="V2006" s="1" t="str">
        <f t="shared" si="224"/>
        <v/>
      </c>
      <c r="Z2006" s="1" t="str">
        <v/>
      </c>
    </row>
    <row r="2007" spans="5:26" x14ac:dyDescent="0.55000000000000004">
      <c r="E2007" s="1">
        <v>2003</v>
      </c>
      <c r="F2007" s="1" t="str">
        <f>IFERROR(INDEX(title!$A$2:$A$2049,MATCH($E2007,title!$C$2:$C$2049,0),1),"")</f>
        <v/>
      </c>
      <c r="G2007" s="1" t="str">
        <f>IFERROR(INDEX(title!$B$2:$B$2049,MATCH($E2007,title!$C$2:$C$2049,0),1),"")</f>
        <v/>
      </c>
      <c r="H2007" s="1" t="str">
        <f>IFERROR(INDEX(title!$C$2:$C$2049,MATCH($E2007,title!$C$2:$C$2049,0),1),"")</f>
        <v/>
      </c>
      <c r="I2007" s="1" t="str">
        <f>IFERROR(INDEX(title!$D$2:$D$2049,MATCH($E2007,title!$C$2:$C$2049,0),1),"")</f>
        <v/>
      </c>
      <c r="J2007" s="1" t="str">
        <f>IFERROR(INDEX(title!$E$2:$E$2049,MATCH($E2007,title!$C$2:$C$2049,0),1),"")</f>
        <v/>
      </c>
      <c r="N2007" s="1" t="str">
        <f t="shared" si="219"/>
        <v/>
      </c>
      <c r="O2007" s="1" t="str">
        <f>IF(LENB(N2007),COUNTIF(N$4:N2007,"●"),"")</f>
        <v/>
      </c>
      <c r="P2007" s="1" t="str">
        <f t="shared" si="225"/>
        <v/>
      </c>
      <c r="Q2007" s="1" t="str">
        <f t="shared" si="220"/>
        <v/>
      </c>
      <c r="R2007" s="1" t="str">
        <f>IF(LEN(Q2007),SUM($Q$4:Q2007)-1,"")</f>
        <v/>
      </c>
      <c r="S2007" s="1" t="str">
        <f t="shared" si="221"/>
        <v/>
      </c>
      <c r="T2007" s="1" t="str">
        <f t="shared" si="222"/>
        <v/>
      </c>
      <c r="U2007" s="1" t="str">
        <f t="shared" si="223"/>
        <v/>
      </c>
      <c r="V2007" s="1" t="str">
        <f t="shared" si="224"/>
        <v/>
      </c>
      <c r="Z2007" s="1" t="str">
        <v/>
      </c>
    </row>
    <row r="2008" spans="5:26" x14ac:dyDescent="0.55000000000000004">
      <c r="E2008" s="1">
        <v>2004</v>
      </c>
      <c r="F2008" s="1" t="str">
        <f>IFERROR(INDEX(title!$A$2:$A$2049,MATCH($E2008,title!$C$2:$C$2049,0),1),"")</f>
        <v/>
      </c>
      <c r="G2008" s="1" t="str">
        <f>IFERROR(INDEX(title!$B$2:$B$2049,MATCH($E2008,title!$C$2:$C$2049,0),1),"")</f>
        <v/>
      </c>
      <c r="H2008" s="1" t="str">
        <f>IFERROR(INDEX(title!$C$2:$C$2049,MATCH($E2008,title!$C$2:$C$2049,0),1),"")</f>
        <v/>
      </c>
      <c r="I2008" s="1" t="str">
        <f>IFERROR(INDEX(title!$D$2:$D$2049,MATCH($E2008,title!$C$2:$C$2049,0),1),"")</f>
        <v/>
      </c>
      <c r="J2008" s="1" t="str">
        <f>IFERROR(INDEX(title!$E$2:$E$2049,MATCH($E2008,title!$C$2:$C$2049,0),1),"")</f>
        <v/>
      </c>
      <c r="N2008" s="1" t="str">
        <f t="shared" si="219"/>
        <v/>
      </c>
      <c r="O2008" s="1" t="str">
        <f>IF(LENB(N2008),COUNTIF(N$4:N2008,"●"),"")</f>
        <v/>
      </c>
      <c r="P2008" s="1" t="str">
        <f t="shared" si="225"/>
        <v/>
      </c>
      <c r="Q2008" s="1" t="str">
        <f t="shared" si="220"/>
        <v/>
      </c>
      <c r="R2008" s="1" t="str">
        <f>IF(LEN(Q2008),SUM($Q$4:Q2008)-1,"")</f>
        <v/>
      </c>
      <c r="S2008" s="1" t="str">
        <f t="shared" si="221"/>
        <v/>
      </c>
      <c r="T2008" s="1" t="str">
        <f t="shared" si="222"/>
        <v/>
      </c>
      <c r="U2008" s="1" t="str">
        <f t="shared" si="223"/>
        <v/>
      </c>
      <c r="V2008" s="1" t="str">
        <f t="shared" si="224"/>
        <v/>
      </c>
      <c r="Z2008" s="1" t="str">
        <v/>
      </c>
    </row>
    <row r="2009" spans="5:26" x14ac:dyDescent="0.55000000000000004">
      <c r="E2009" s="1">
        <v>2005</v>
      </c>
      <c r="F2009" s="1" t="str">
        <f>IFERROR(INDEX(title!$A$2:$A$2049,MATCH($E2009,title!$C$2:$C$2049,0),1),"")</f>
        <v/>
      </c>
      <c r="G2009" s="1" t="str">
        <f>IFERROR(INDEX(title!$B$2:$B$2049,MATCH($E2009,title!$C$2:$C$2049,0),1),"")</f>
        <v/>
      </c>
      <c r="H2009" s="1" t="str">
        <f>IFERROR(INDEX(title!$C$2:$C$2049,MATCH($E2009,title!$C$2:$C$2049,0),1),"")</f>
        <v/>
      </c>
      <c r="I2009" s="1" t="str">
        <f>IFERROR(INDEX(title!$D$2:$D$2049,MATCH($E2009,title!$C$2:$C$2049,0),1),"")</f>
        <v/>
      </c>
      <c r="J2009" s="1" t="str">
        <f>IFERROR(INDEX(title!$E$2:$E$2049,MATCH($E2009,title!$C$2:$C$2049,0),1),"")</f>
        <v/>
      </c>
      <c r="N2009" s="1" t="str">
        <f t="shared" si="219"/>
        <v/>
      </c>
      <c r="O2009" s="1" t="str">
        <f>IF(LENB(N2009),COUNTIF(N$4:N2009,"●"),"")</f>
        <v/>
      </c>
      <c r="P2009" s="1" t="str">
        <f t="shared" si="225"/>
        <v/>
      </c>
      <c r="Q2009" s="1" t="str">
        <f t="shared" si="220"/>
        <v/>
      </c>
      <c r="R2009" s="1" t="str">
        <f>IF(LEN(Q2009),SUM($Q$4:Q2009)-1,"")</f>
        <v/>
      </c>
      <c r="S2009" s="1" t="str">
        <f t="shared" si="221"/>
        <v/>
      </c>
      <c r="T2009" s="1" t="str">
        <f t="shared" si="222"/>
        <v/>
      </c>
      <c r="U2009" s="1" t="str">
        <f t="shared" si="223"/>
        <v/>
      </c>
      <c r="V2009" s="1" t="str">
        <f t="shared" si="224"/>
        <v/>
      </c>
      <c r="Z2009" s="1" t="str">
        <v/>
      </c>
    </row>
    <row r="2010" spans="5:26" x14ac:dyDescent="0.55000000000000004">
      <c r="E2010" s="1">
        <v>2006</v>
      </c>
      <c r="F2010" s="1" t="str">
        <f>IFERROR(INDEX(title!$A$2:$A$2049,MATCH($E2010,title!$C$2:$C$2049,0),1),"")</f>
        <v/>
      </c>
      <c r="G2010" s="1" t="str">
        <f>IFERROR(INDEX(title!$B$2:$B$2049,MATCH($E2010,title!$C$2:$C$2049,0),1),"")</f>
        <v/>
      </c>
      <c r="H2010" s="1" t="str">
        <f>IFERROR(INDEX(title!$C$2:$C$2049,MATCH($E2010,title!$C$2:$C$2049,0),1),"")</f>
        <v/>
      </c>
      <c r="I2010" s="1" t="str">
        <f>IFERROR(INDEX(title!$D$2:$D$2049,MATCH($E2010,title!$C$2:$C$2049,0),1),"")</f>
        <v/>
      </c>
      <c r="J2010" s="1" t="str">
        <f>IFERROR(INDEX(title!$E$2:$E$2049,MATCH($E2010,title!$C$2:$C$2049,0),1),"")</f>
        <v/>
      </c>
      <c r="N2010" s="1" t="str">
        <f t="shared" si="219"/>
        <v/>
      </c>
      <c r="O2010" s="1" t="str">
        <f>IF(LENB(N2010),COUNTIF(N$4:N2010,"●"),"")</f>
        <v/>
      </c>
      <c r="P2010" s="1" t="str">
        <f t="shared" si="225"/>
        <v/>
      </c>
      <c r="Q2010" s="1" t="str">
        <f t="shared" si="220"/>
        <v/>
      </c>
      <c r="R2010" s="1" t="str">
        <f>IF(LEN(Q2010),SUM($Q$4:Q2010)-1,"")</f>
        <v/>
      </c>
      <c r="S2010" s="1" t="str">
        <f t="shared" si="221"/>
        <v/>
      </c>
      <c r="T2010" s="1" t="str">
        <f t="shared" si="222"/>
        <v/>
      </c>
      <c r="U2010" s="1" t="str">
        <f t="shared" si="223"/>
        <v/>
      </c>
      <c r="V2010" s="1" t="str">
        <f t="shared" si="224"/>
        <v/>
      </c>
      <c r="Z2010" s="1" t="str">
        <v/>
      </c>
    </row>
    <row r="2011" spans="5:26" x14ac:dyDescent="0.55000000000000004">
      <c r="E2011" s="1">
        <v>2007</v>
      </c>
      <c r="F2011" s="1" t="str">
        <f>IFERROR(INDEX(title!$A$2:$A$2049,MATCH($E2011,title!$C$2:$C$2049,0),1),"")</f>
        <v/>
      </c>
      <c r="G2011" s="1" t="str">
        <f>IFERROR(INDEX(title!$B$2:$B$2049,MATCH($E2011,title!$C$2:$C$2049,0),1),"")</f>
        <v/>
      </c>
      <c r="H2011" s="1" t="str">
        <f>IFERROR(INDEX(title!$C$2:$C$2049,MATCH($E2011,title!$C$2:$C$2049,0),1),"")</f>
        <v/>
      </c>
      <c r="I2011" s="1" t="str">
        <f>IFERROR(INDEX(title!$D$2:$D$2049,MATCH($E2011,title!$C$2:$C$2049,0),1),"")</f>
        <v/>
      </c>
      <c r="J2011" s="1" t="str">
        <f>IFERROR(INDEX(title!$E$2:$E$2049,MATCH($E2011,title!$C$2:$C$2049,0),1),"")</f>
        <v/>
      </c>
      <c r="N2011" s="1" t="str">
        <f t="shared" si="219"/>
        <v/>
      </c>
      <c r="O2011" s="1" t="str">
        <f>IF(LENB(N2011),COUNTIF(N$4:N2011,"●"),"")</f>
        <v/>
      </c>
      <c r="P2011" s="1" t="str">
        <f t="shared" si="225"/>
        <v/>
      </c>
      <c r="Q2011" s="1" t="str">
        <f t="shared" si="220"/>
        <v/>
      </c>
      <c r="R2011" s="1" t="str">
        <f>IF(LEN(Q2011),SUM($Q$4:Q2011)-1,"")</f>
        <v/>
      </c>
      <c r="S2011" s="1" t="str">
        <f t="shared" si="221"/>
        <v/>
      </c>
      <c r="T2011" s="1" t="str">
        <f t="shared" si="222"/>
        <v/>
      </c>
      <c r="U2011" s="1" t="str">
        <f t="shared" si="223"/>
        <v/>
      </c>
      <c r="V2011" s="1" t="str">
        <f t="shared" si="224"/>
        <v/>
      </c>
      <c r="Z2011" s="1" t="str">
        <v/>
      </c>
    </row>
    <row r="2012" spans="5:26" x14ac:dyDescent="0.55000000000000004">
      <c r="E2012" s="1">
        <v>2008</v>
      </c>
      <c r="F2012" s="1" t="str">
        <f>IFERROR(INDEX(title!$A$2:$A$2049,MATCH($E2012,title!$C$2:$C$2049,0),1),"")</f>
        <v/>
      </c>
      <c r="G2012" s="1" t="str">
        <f>IFERROR(INDEX(title!$B$2:$B$2049,MATCH($E2012,title!$C$2:$C$2049,0),1),"")</f>
        <v/>
      </c>
      <c r="H2012" s="1" t="str">
        <f>IFERROR(INDEX(title!$C$2:$C$2049,MATCH($E2012,title!$C$2:$C$2049,0),1),"")</f>
        <v/>
      </c>
      <c r="I2012" s="1" t="str">
        <f>IFERROR(INDEX(title!$D$2:$D$2049,MATCH($E2012,title!$C$2:$C$2049,0),1),"")</f>
        <v/>
      </c>
      <c r="J2012" s="1" t="str">
        <f>IFERROR(INDEX(title!$E$2:$E$2049,MATCH($E2012,title!$C$2:$C$2049,0),1),"")</f>
        <v/>
      </c>
      <c r="N2012" s="1" t="str">
        <f t="shared" si="219"/>
        <v/>
      </c>
      <c r="O2012" s="1" t="str">
        <f>IF(LENB(N2012),COUNTIF(N$4:N2012,"●"),"")</f>
        <v/>
      </c>
      <c r="P2012" s="1" t="str">
        <f t="shared" si="225"/>
        <v/>
      </c>
      <c r="Q2012" s="1" t="str">
        <f t="shared" si="220"/>
        <v/>
      </c>
      <c r="R2012" s="1" t="str">
        <f>IF(LEN(Q2012),SUM($Q$4:Q2012)-1,"")</f>
        <v/>
      </c>
      <c r="S2012" s="1" t="str">
        <f t="shared" si="221"/>
        <v/>
      </c>
      <c r="T2012" s="1" t="str">
        <f t="shared" si="222"/>
        <v/>
      </c>
      <c r="U2012" s="1" t="str">
        <f t="shared" si="223"/>
        <v/>
      </c>
      <c r="V2012" s="1" t="str">
        <f t="shared" si="224"/>
        <v/>
      </c>
      <c r="Z2012" s="1" t="str">
        <v/>
      </c>
    </row>
    <row r="2013" spans="5:26" x14ac:dyDescent="0.55000000000000004">
      <c r="E2013" s="1">
        <v>2009</v>
      </c>
      <c r="F2013" s="1" t="str">
        <f>IFERROR(INDEX(title!$A$2:$A$2049,MATCH($E2013,title!$C$2:$C$2049,0),1),"")</f>
        <v/>
      </c>
      <c r="G2013" s="1" t="str">
        <f>IFERROR(INDEX(title!$B$2:$B$2049,MATCH($E2013,title!$C$2:$C$2049,0),1),"")</f>
        <v/>
      </c>
      <c r="H2013" s="1" t="str">
        <f>IFERROR(INDEX(title!$C$2:$C$2049,MATCH($E2013,title!$C$2:$C$2049,0),1),"")</f>
        <v/>
      </c>
      <c r="I2013" s="1" t="str">
        <f>IFERROR(INDEX(title!$D$2:$D$2049,MATCH($E2013,title!$C$2:$C$2049,0),1),"")</f>
        <v/>
      </c>
      <c r="J2013" s="1" t="str">
        <f>IFERROR(INDEX(title!$E$2:$E$2049,MATCH($E2013,title!$C$2:$C$2049,0),1),"")</f>
        <v/>
      </c>
      <c r="N2013" s="1" t="str">
        <f t="shared" si="219"/>
        <v/>
      </c>
      <c r="O2013" s="1" t="str">
        <f>IF(LENB(N2013),COUNTIF(N$4:N2013,"●"),"")</f>
        <v/>
      </c>
      <c r="P2013" s="1" t="str">
        <f t="shared" si="225"/>
        <v/>
      </c>
      <c r="Q2013" s="1" t="str">
        <f t="shared" si="220"/>
        <v/>
      </c>
      <c r="R2013" s="1" t="str">
        <f>IF(LEN(Q2013),SUM($Q$4:Q2013)-1,"")</f>
        <v/>
      </c>
      <c r="S2013" s="1" t="str">
        <f t="shared" si="221"/>
        <v/>
      </c>
      <c r="T2013" s="1" t="str">
        <f t="shared" si="222"/>
        <v/>
      </c>
      <c r="U2013" s="1" t="str">
        <f t="shared" si="223"/>
        <v/>
      </c>
      <c r="V2013" s="1" t="str">
        <f t="shared" si="224"/>
        <v/>
      </c>
      <c r="Z2013" s="1" t="str">
        <v/>
      </c>
    </row>
    <row r="2014" spans="5:26" x14ac:dyDescent="0.55000000000000004">
      <c r="E2014" s="1">
        <v>2010</v>
      </c>
      <c r="F2014" s="1" t="str">
        <f>IFERROR(INDEX(title!$A$2:$A$2049,MATCH($E2014,title!$C$2:$C$2049,0),1),"")</f>
        <v/>
      </c>
      <c r="G2014" s="1" t="str">
        <f>IFERROR(INDEX(title!$B$2:$B$2049,MATCH($E2014,title!$C$2:$C$2049,0),1),"")</f>
        <v/>
      </c>
      <c r="H2014" s="1" t="str">
        <f>IFERROR(INDEX(title!$C$2:$C$2049,MATCH($E2014,title!$C$2:$C$2049,0),1),"")</f>
        <v/>
      </c>
      <c r="I2014" s="1" t="str">
        <f>IFERROR(INDEX(title!$D$2:$D$2049,MATCH($E2014,title!$C$2:$C$2049,0),1),"")</f>
        <v/>
      </c>
      <c r="J2014" s="1" t="str">
        <f>IFERROR(INDEX(title!$E$2:$E$2049,MATCH($E2014,title!$C$2:$C$2049,0),1),"")</f>
        <v/>
      </c>
      <c r="N2014" s="1" t="str">
        <f t="shared" si="219"/>
        <v/>
      </c>
      <c r="O2014" s="1" t="str">
        <f>IF(LENB(N2014),COUNTIF(N$4:N2014,"●"),"")</f>
        <v/>
      </c>
      <c r="P2014" s="1" t="str">
        <f t="shared" si="225"/>
        <v/>
      </c>
      <c r="Q2014" s="1" t="str">
        <f t="shared" si="220"/>
        <v/>
      </c>
      <c r="R2014" s="1" t="str">
        <f>IF(LEN(Q2014),SUM($Q$4:Q2014)-1,"")</f>
        <v/>
      </c>
      <c r="S2014" s="1" t="str">
        <f t="shared" si="221"/>
        <v/>
      </c>
      <c r="T2014" s="1" t="str">
        <f t="shared" si="222"/>
        <v/>
      </c>
      <c r="U2014" s="1" t="str">
        <f t="shared" si="223"/>
        <v/>
      </c>
      <c r="V2014" s="1" t="str">
        <f t="shared" si="224"/>
        <v/>
      </c>
      <c r="Z2014" s="1" t="str">
        <v/>
      </c>
    </row>
    <row r="2015" spans="5:26" x14ac:dyDescent="0.55000000000000004">
      <c r="E2015" s="1">
        <v>2011</v>
      </c>
      <c r="F2015" s="1" t="str">
        <f>IFERROR(INDEX(title!$A$2:$A$2049,MATCH($E2015,title!$C$2:$C$2049,0),1),"")</f>
        <v/>
      </c>
      <c r="G2015" s="1" t="str">
        <f>IFERROR(INDEX(title!$B$2:$B$2049,MATCH($E2015,title!$C$2:$C$2049,0),1),"")</f>
        <v/>
      </c>
      <c r="H2015" s="1" t="str">
        <f>IFERROR(INDEX(title!$C$2:$C$2049,MATCH($E2015,title!$C$2:$C$2049,0),1),"")</f>
        <v/>
      </c>
      <c r="I2015" s="1" t="str">
        <f>IFERROR(INDEX(title!$D$2:$D$2049,MATCH($E2015,title!$C$2:$C$2049,0),1),"")</f>
        <v/>
      </c>
      <c r="J2015" s="1" t="str">
        <f>IFERROR(INDEX(title!$E$2:$E$2049,MATCH($E2015,title!$C$2:$C$2049,0),1),"")</f>
        <v/>
      </c>
      <c r="N2015" s="1" t="str">
        <f t="shared" si="219"/>
        <v/>
      </c>
      <c r="O2015" s="1" t="str">
        <f>IF(LENB(N2015),COUNTIF(N$4:N2015,"●"),"")</f>
        <v/>
      </c>
      <c r="P2015" s="1" t="str">
        <f t="shared" si="225"/>
        <v/>
      </c>
      <c r="Q2015" s="1" t="str">
        <f t="shared" si="220"/>
        <v/>
      </c>
      <c r="R2015" s="1" t="str">
        <f>IF(LEN(Q2015),SUM($Q$4:Q2015)-1,"")</f>
        <v/>
      </c>
      <c r="S2015" s="1" t="str">
        <f t="shared" si="221"/>
        <v/>
      </c>
      <c r="T2015" s="1" t="str">
        <f t="shared" si="222"/>
        <v/>
      </c>
      <c r="U2015" s="1" t="str">
        <f t="shared" si="223"/>
        <v/>
      </c>
      <c r="V2015" s="1" t="str">
        <f t="shared" si="224"/>
        <v/>
      </c>
      <c r="Z2015" s="1" t="str">
        <v/>
      </c>
    </row>
    <row r="2016" spans="5:26" x14ac:dyDescent="0.55000000000000004">
      <c r="E2016" s="1">
        <v>2012</v>
      </c>
      <c r="F2016" s="1" t="str">
        <f>IFERROR(INDEX(title!$A$2:$A$2049,MATCH($E2016,title!$C$2:$C$2049,0),1),"")</f>
        <v/>
      </c>
      <c r="G2016" s="1" t="str">
        <f>IFERROR(INDEX(title!$B$2:$B$2049,MATCH($E2016,title!$C$2:$C$2049,0),1),"")</f>
        <v/>
      </c>
      <c r="H2016" s="1" t="str">
        <f>IFERROR(INDEX(title!$C$2:$C$2049,MATCH($E2016,title!$C$2:$C$2049,0),1),"")</f>
        <v/>
      </c>
      <c r="I2016" s="1" t="str">
        <f>IFERROR(INDEX(title!$D$2:$D$2049,MATCH($E2016,title!$C$2:$C$2049,0),1),"")</f>
        <v/>
      </c>
      <c r="J2016" s="1" t="str">
        <f>IFERROR(INDEX(title!$E$2:$E$2049,MATCH($E2016,title!$C$2:$C$2049,0),1),"")</f>
        <v/>
      </c>
      <c r="N2016" s="1" t="str">
        <f t="shared" si="219"/>
        <v/>
      </c>
      <c r="O2016" s="1" t="str">
        <f>IF(LENB(N2016),COUNTIF(N$4:N2016,"●"),"")</f>
        <v/>
      </c>
      <c r="P2016" s="1" t="str">
        <f t="shared" si="225"/>
        <v/>
      </c>
      <c r="Q2016" s="1" t="str">
        <f t="shared" si="220"/>
        <v/>
      </c>
      <c r="R2016" s="1" t="str">
        <f>IF(LEN(Q2016),SUM($Q$4:Q2016)-1,"")</f>
        <v/>
      </c>
      <c r="S2016" s="1" t="str">
        <f t="shared" si="221"/>
        <v/>
      </c>
      <c r="T2016" s="1" t="str">
        <f t="shared" si="222"/>
        <v/>
      </c>
      <c r="U2016" s="1" t="str">
        <f t="shared" si="223"/>
        <v/>
      </c>
      <c r="V2016" s="1" t="str">
        <f t="shared" si="224"/>
        <v/>
      </c>
      <c r="Z2016" s="1" t="str">
        <v/>
      </c>
    </row>
    <row r="2017" spans="5:26" x14ac:dyDescent="0.55000000000000004">
      <c r="E2017" s="1">
        <v>2013</v>
      </c>
      <c r="F2017" s="1" t="str">
        <f>IFERROR(INDEX(title!$A$2:$A$2049,MATCH($E2017,title!$C$2:$C$2049,0),1),"")</f>
        <v/>
      </c>
      <c r="G2017" s="1" t="str">
        <f>IFERROR(INDEX(title!$B$2:$B$2049,MATCH($E2017,title!$C$2:$C$2049,0),1),"")</f>
        <v/>
      </c>
      <c r="H2017" s="1" t="str">
        <f>IFERROR(INDEX(title!$C$2:$C$2049,MATCH($E2017,title!$C$2:$C$2049,0),1),"")</f>
        <v/>
      </c>
      <c r="I2017" s="1" t="str">
        <f>IFERROR(INDEX(title!$D$2:$D$2049,MATCH($E2017,title!$C$2:$C$2049,0),1),"")</f>
        <v/>
      </c>
      <c r="J2017" s="1" t="str">
        <f>IFERROR(INDEX(title!$E$2:$E$2049,MATCH($E2017,title!$C$2:$C$2049,0),1),"")</f>
        <v/>
      </c>
      <c r="N2017" s="1" t="str">
        <f t="shared" si="219"/>
        <v/>
      </c>
      <c r="O2017" s="1" t="str">
        <f>IF(LENB(N2017),COUNTIF(N$4:N2017,"●"),"")</f>
        <v/>
      </c>
      <c r="P2017" s="1" t="str">
        <f t="shared" si="225"/>
        <v/>
      </c>
      <c r="Q2017" s="1" t="str">
        <f t="shared" si="220"/>
        <v/>
      </c>
      <c r="R2017" s="1" t="str">
        <f>IF(LEN(Q2017),SUM($Q$4:Q2017)-1,"")</f>
        <v/>
      </c>
      <c r="S2017" s="1" t="str">
        <f t="shared" si="221"/>
        <v/>
      </c>
      <c r="T2017" s="1" t="str">
        <f t="shared" si="222"/>
        <v/>
      </c>
      <c r="U2017" s="1" t="str">
        <f t="shared" si="223"/>
        <v/>
      </c>
      <c r="V2017" s="1" t="str">
        <f t="shared" si="224"/>
        <v/>
      </c>
      <c r="Z2017" s="1" t="str">
        <v/>
      </c>
    </row>
    <row r="2018" spans="5:26" x14ac:dyDescent="0.55000000000000004">
      <c r="E2018" s="1">
        <v>2014</v>
      </c>
      <c r="F2018" s="1" t="str">
        <f>IFERROR(INDEX(title!$A$2:$A$2049,MATCH($E2018,title!$C$2:$C$2049,0),1),"")</f>
        <v/>
      </c>
      <c r="G2018" s="1" t="str">
        <f>IFERROR(INDEX(title!$B$2:$B$2049,MATCH($E2018,title!$C$2:$C$2049,0),1),"")</f>
        <v/>
      </c>
      <c r="H2018" s="1" t="str">
        <f>IFERROR(INDEX(title!$C$2:$C$2049,MATCH($E2018,title!$C$2:$C$2049,0),1),"")</f>
        <v/>
      </c>
      <c r="I2018" s="1" t="str">
        <f>IFERROR(INDEX(title!$D$2:$D$2049,MATCH($E2018,title!$C$2:$C$2049,0),1),"")</f>
        <v/>
      </c>
      <c r="J2018" s="1" t="str">
        <f>IFERROR(INDEX(title!$E$2:$E$2049,MATCH($E2018,title!$C$2:$C$2049,0),1),"")</f>
        <v/>
      </c>
      <c r="N2018" s="1" t="str">
        <f t="shared" si="219"/>
        <v/>
      </c>
      <c r="O2018" s="1" t="str">
        <f>IF(LENB(N2018),COUNTIF(N$4:N2018,"●"),"")</f>
        <v/>
      </c>
      <c r="P2018" s="1" t="str">
        <f t="shared" si="225"/>
        <v/>
      </c>
      <c r="Q2018" s="1" t="str">
        <f t="shared" si="220"/>
        <v/>
      </c>
      <c r="R2018" s="1" t="str">
        <f>IF(LEN(Q2018),SUM($Q$4:Q2018)-1,"")</f>
        <v/>
      </c>
      <c r="S2018" s="1" t="str">
        <f t="shared" si="221"/>
        <v/>
      </c>
      <c r="T2018" s="1" t="str">
        <f t="shared" si="222"/>
        <v/>
      </c>
      <c r="U2018" s="1" t="str">
        <f t="shared" si="223"/>
        <v/>
      </c>
      <c r="V2018" s="1" t="str">
        <f t="shared" si="224"/>
        <v/>
      </c>
      <c r="Z2018" s="1" t="str">
        <v/>
      </c>
    </row>
    <row r="2019" spans="5:26" x14ac:dyDescent="0.55000000000000004">
      <c r="E2019" s="1">
        <v>2015</v>
      </c>
      <c r="F2019" s="1" t="str">
        <f>IFERROR(INDEX(title!$A$2:$A$2049,MATCH($E2019,title!$C$2:$C$2049,0),1),"")</f>
        <v/>
      </c>
      <c r="G2019" s="1" t="str">
        <f>IFERROR(INDEX(title!$B$2:$B$2049,MATCH($E2019,title!$C$2:$C$2049,0),1),"")</f>
        <v/>
      </c>
      <c r="H2019" s="1" t="str">
        <f>IFERROR(INDEX(title!$C$2:$C$2049,MATCH($E2019,title!$C$2:$C$2049,0),1),"")</f>
        <v/>
      </c>
      <c r="I2019" s="1" t="str">
        <f>IFERROR(INDEX(title!$D$2:$D$2049,MATCH($E2019,title!$C$2:$C$2049,0),1),"")</f>
        <v/>
      </c>
      <c r="J2019" s="1" t="str">
        <f>IFERROR(INDEX(title!$E$2:$E$2049,MATCH($E2019,title!$C$2:$C$2049,0),1),"")</f>
        <v/>
      </c>
      <c r="N2019" s="1" t="str">
        <f t="shared" si="219"/>
        <v/>
      </c>
      <c r="O2019" s="1" t="str">
        <f>IF(LENB(N2019),COUNTIF(N$4:N2019,"●"),"")</f>
        <v/>
      </c>
      <c r="P2019" s="1" t="str">
        <f t="shared" si="225"/>
        <v/>
      </c>
      <c r="Q2019" s="1" t="str">
        <f t="shared" si="220"/>
        <v/>
      </c>
      <c r="R2019" s="1" t="str">
        <f>IF(LEN(Q2019),SUM($Q$4:Q2019)-1,"")</f>
        <v/>
      </c>
      <c r="S2019" s="1" t="str">
        <f t="shared" si="221"/>
        <v/>
      </c>
      <c r="T2019" s="1" t="str">
        <f t="shared" si="222"/>
        <v/>
      </c>
      <c r="U2019" s="1" t="str">
        <f t="shared" si="223"/>
        <v/>
      </c>
      <c r="V2019" s="1" t="str">
        <f t="shared" si="224"/>
        <v/>
      </c>
      <c r="Z2019" s="1" t="str">
        <v/>
      </c>
    </row>
    <row r="2020" spans="5:26" x14ac:dyDescent="0.55000000000000004">
      <c r="E2020" s="1">
        <v>2016</v>
      </c>
      <c r="F2020" s="1" t="str">
        <f>IFERROR(INDEX(title!$A$2:$A$2049,MATCH($E2020,title!$C$2:$C$2049,0),1),"")</f>
        <v/>
      </c>
      <c r="G2020" s="1" t="str">
        <f>IFERROR(INDEX(title!$B$2:$B$2049,MATCH($E2020,title!$C$2:$C$2049,0),1),"")</f>
        <v/>
      </c>
      <c r="H2020" s="1" t="str">
        <f>IFERROR(INDEX(title!$C$2:$C$2049,MATCH($E2020,title!$C$2:$C$2049,0),1),"")</f>
        <v/>
      </c>
      <c r="I2020" s="1" t="str">
        <f>IFERROR(INDEX(title!$D$2:$D$2049,MATCH($E2020,title!$C$2:$C$2049,0),1),"")</f>
        <v/>
      </c>
      <c r="J2020" s="1" t="str">
        <f>IFERROR(INDEX(title!$E$2:$E$2049,MATCH($E2020,title!$C$2:$C$2049,0),1),"")</f>
        <v/>
      </c>
      <c r="N2020" s="1" t="str">
        <f t="shared" si="219"/>
        <v/>
      </c>
      <c r="O2020" s="1" t="str">
        <f>IF(LENB(N2020),COUNTIF(N$4:N2020,"●"),"")</f>
        <v/>
      </c>
      <c r="P2020" s="1" t="str">
        <f t="shared" si="225"/>
        <v/>
      </c>
      <c r="Q2020" s="1" t="str">
        <f t="shared" si="220"/>
        <v/>
      </c>
      <c r="R2020" s="1" t="str">
        <f>IF(LEN(Q2020),SUM($Q$4:Q2020)-1,"")</f>
        <v/>
      </c>
      <c r="S2020" s="1" t="str">
        <f t="shared" si="221"/>
        <v/>
      </c>
      <c r="T2020" s="1" t="str">
        <f t="shared" si="222"/>
        <v/>
      </c>
      <c r="U2020" s="1" t="str">
        <f t="shared" si="223"/>
        <v/>
      </c>
      <c r="V2020" s="1" t="str">
        <f t="shared" si="224"/>
        <v/>
      </c>
      <c r="Z2020" s="1" t="str">
        <v/>
      </c>
    </row>
    <row r="2021" spans="5:26" x14ac:dyDescent="0.55000000000000004">
      <c r="E2021" s="1">
        <v>2017</v>
      </c>
      <c r="F2021" s="1" t="str">
        <f>IFERROR(INDEX(title!$A$2:$A$2049,MATCH($E2021,title!$C$2:$C$2049,0),1),"")</f>
        <v/>
      </c>
      <c r="G2021" s="1" t="str">
        <f>IFERROR(INDEX(title!$B$2:$B$2049,MATCH($E2021,title!$C$2:$C$2049,0),1),"")</f>
        <v/>
      </c>
      <c r="H2021" s="1" t="str">
        <f>IFERROR(INDEX(title!$C$2:$C$2049,MATCH($E2021,title!$C$2:$C$2049,0),1),"")</f>
        <v/>
      </c>
      <c r="I2021" s="1" t="str">
        <f>IFERROR(INDEX(title!$D$2:$D$2049,MATCH($E2021,title!$C$2:$C$2049,0),1),"")</f>
        <v/>
      </c>
      <c r="J2021" s="1" t="str">
        <f>IFERROR(INDEX(title!$E$2:$E$2049,MATCH($E2021,title!$C$2:$C$2049,0),1),"")</f>
        <v/>
      </c>
      <c r="N2021" s="1" t="str">
        <f t="shared" si="219"/>
        <v/>
      </c>
      <c r="O2021" s="1" t="str">
        <f>IF(LENB(N2021),COUNTIF(N$4:N2021,"●"),"")</f>
        <v/>
      </c>
      <c r="P2021" s="1" t="str">
        <f t="shared" si="225"/>
        <v/>
      </c>
      <c r="Q2021" s="1" t="str">
        <f t="shared" si="220"/>
        <v/>
      </c>
      <c r="R2021" s="1" t="str">
        <f>IF(LEN(Q2021),SUM($Q$4:Q2021)-1,"")</f>
        <v/>
      </c>
      <c r="S2021" s="1" t="str">
        <f t="shared" si="221"/>
        <v/>
      </c>
      <c r="T2021" s="1" t="str">
        <f t="shared" si="222"/>
        <v/>
      </c>
      <c r="U2021" s="1" t="str">
        <f t="shared" si="223"/>
        <v/>
      </c>
      <c r="V2021" s="1" t="str">
        <f t="shared" si="224"/>
        <v/>
      </c>
      <c r="Z2021" s="1" t="str">
        <v/>
      </c>
    </row>
    <row r="2022" spans="5:26" x14ac:dyDescent="0.55000000000000004">
      <c r="E2022" s="1">
        <v>2018</v>
      </c>
      <c r="F2022" s="1" t="str">
        <f>IFERROR(INDEX(title!$A$2:$A$2049,MATCH($E2022,title!$C$2:$C$2049,0),1),"")</f>
        <v/>
      </c>
      <c r="G2022" s="1" t="str">
        <f>IFERROR(INDEX(title!$B$2:$B$2049,MATCH($E2022,title!$C$2:$C$2049,0),1),"")</f>
        <v/>
      </c>
      <c r="H2022" s="1" t="str">
        <f>IFERROR(INDEX(title!$C$2:$C$2049,MATCH($E2022,title!$C$2:$C$2049,0),1),"")</f>
        <v/>
      </c>
      <c r="I2022" s="1" t="str">
        <f>IFERROR(INDEX(title!$D$2:$D$2049,MATCH($E2022,title!$C$2:$C$2049,0),1),"")</f>
        <v/>
      </c>
      <c r="J2022" s="1" t="str">
        <f>IFERROR(INDEX(title!$E$2:$E$2049,MATCH($E2022,title!$C$2:$C$2049,0),1),"")</f>
        <v/>
      </c>
      <c r="N2022" s="1" t="str">
        <f t="shared" si="219"/>
        <v/>
      </c>
      <c r="O2022" s="1" t="str">
        <f>IF(LENB(N2022),COUNTIF(N$4:N2022,"●"),"")</f>
        <v/>
      </c>
      <c r="P2022" s="1" t="str">
        <f t="shared" si="225"/>
        <v/>
      </c>
      <c r="Q2022" s="1" t="str">
        <f t="shared" si="220"/>
        <v/>
      </c>
      <c r="R2022" s="1" t="str">
        <f>IF(LEN(Q2022),SUM($Q$4:Q2022)-1,"")</f>
        <v/>
      </c>
      <c r="S2022" s="1" t="str">
        <f t="shared" si="221"/>
        <v/>
      </c>
      <c r="T2022" s="1" t="str">
        <f t="shared" si="222"/>
        <v/>
      </c>
      <c r="U2022" s="1" t="str">
        <f t="shared" si="223"/>
        <v/>
      </c>
      <c r="V2022" s="1" t="str">
        <f t="shared" si="224"/>
        <v/>
      </c>
      <c r="Z2022" s="1" t="str">
        <v/>
      </c>
    </row>
    <row r="2023" spans="5:26" x14ac:dyDescent="0.55000000000000004">
      <c r="E2023" s="1">
        <v>2019</v>
      </c>
      <c r="F2023" s="1" t="str">
        <f>IFERROR(INDEX(title!$A$2:$A$2049,MATCH($E2023,title!$C$2:$C$2049,0),1),"")</f>
        <v/>
      </c>
      <c r="G2023" s="1" t="str">
        <f>IFERROR(INDEX(title!$B$2:$B$2049,MATCH($E2023,title!$C$2:$C$2049,0),1),"")</f>
        <v/>
      </c>
      <c r="H2023" s="1" t="str">
        <f>IFERROR(INDEX(title!$C$2:$C$2049,MATCH($E2023,title!$C$2:$C$2049,0),1),"")</f>
        <v/>
      </c>
      <c r="I2023" s="1" t="str">
        <f>IFERROR(INDEX(title!$D$2:$D$2049,MATCH($E2023,title!$C$2:$C$2049,0),1),"")</f>
        <v/>
      </c>
      <c r="J2023" s="1" t="str">
        <f>IFERROR(INDEX(title!$E$2:$E$2049,MATCH($E2023,title!$C$2:$C$2049,0),1),"")</f>
        <v/>
      </c>
      <c r="N2023" s="1" t="str">
        <f t="shared" si="219"/>
        <v/>
      </c>
      <c r="O2023" s="1" t="str">
        <f>IF(LENB(N2023),COUNTIF(N$4:N2023,"●"),"")</f>
        <v/>
      </c>
      <c r="P2023" s="1" t="str">
        <f t="shared" si="225"/>
        <v/>
      </c>
      <c r="Q2023" s="1" t="str">
        <f t="shared" si="220"/>
        <v/>
      </c>
      <c r="R2023" s="1" t="str">
        <f>IF(LEN(Q2023),SUM($Q$4:Q2023)-1,"")</f>
        <v/>
      </c>
      <c r="S2023" s="1" t="str">
        <f t="shared" si="221"/>
        <v/>
      </c>
      <c r="T2023" s="1" t="str">
        <f t="shared" si="222"/>
        <v/>
      </c>
      <c r="U2023" s="1" t="str">
        <f t="shared" si="223"/>
        <v/>
      </c>
      <c r="V2023" s="1" t="str">
        <f t="shared" si="224"/>
        <v/>
      </c>
      <c r="Z2023" s="1" t="str">
        <v/>
      </c>
    </row>
    <row r="2024" spans="5:26" x14ac:dyDescent="0.55000000000000004">
      <c r="E2024" s="1">
        <v>2020</v>
      </c>
      <c r="F2024" s="1" t="str">
        <f>IFERROR(INDEX(title!$A$2:$A$2049,MATCH($E2024,title!$C$2:$C$2049,0),1),"")</f>
        <v/>
      </c>
      <c r="G2024" s="1" t="str">
        <f>IFERROR(INDEX(title!$B$2:$B$2049,MATCH($E2024,title!$C$2:$C$2049,0),1),"")</f>
        <v/>
      </c>
      <c r="H2024" s="1" t="str">
        <f>IFERROR(INDEX(title!$C$2:$C$2049,MATCH($E2024,title!$C$2:$C$2049,0),1),"")</f>
        <v/>
      </c>
      <c r="I2024" s="1" t="str">
        <f>IFERROR(INDEX(title!$D$2:$D$2049,MATCH($E2024,title!$C$2:$C$2049,0),1),"")</f>
        <v/>
      </c>
      <c r="J2024" s="1" t="str">
        <f>IFERROR(INDEX(title!$E$2:$E$2049,MATCH($E2024,title!$C$2:$C$2049,0),1),"")</f>
        <v/>
      </c>
      <c r="N2024" s="1" t="str">
        <f t="shared" si="219"/>
        <v/>
      </c>
      <c r="O2024" s="1" t="str">
        <f>IF(LENB(N2024),COUNTIF(N$4:N2024,"●"),"")</f>
        <v/>
      </c>
      <c r="P2024" s="1" t="str">
        <f t="shared" si="225"/>
        <v/>
      </c>
      <c r="Q2024" s="1" t="str">
        <f t="shared" si="220"/>
        <v/>
      </c>
      <c r="R2024" s="1" t="str">
        <f>IF(LEN(Q2024),SUM($Q$4:Q2024)-1,"")</f>
        <v/>
      </c>
      <c r="S2024" s="1" t="str">
        <f t="shared" si="221"/>
        <v/>
      </c>
      <c r="T2024" s="1" t="str">
        <f t="shared" si="222"/>
        <v/>
      </c>
      <c r="U2024" s="1" t="str">
        <f t="shared" si="223"/>
        <v/>
      </c>
      <c r="V2024" s="1" t="str">
        <f t="shared" si="224"/>
        <v/>
      </c>
      <c r="Z2024" s="1" t="str">
        <v/>
      </c>
    </row>
    <row r="2025" spans="5:26" x14ac:dyDescent="0.55000000000000004">
      <c r="E2025" s="1">
        <v>2021</v>
      </c>
      <c r="F2025" s="1" t="str">
        <f>IFERROR(INDEX(title!$A$2:$A$2049,MATCH($E2025,title!$C$2:$C$2049,0),1),"")</f>
        <v/>
      </c>
      <c r="G2025" s="1" t="str">
        <f>IFERROR(INDEX(title!$B$2:$B$2049,MATCH($E2025,title!$C$2:$C$2049,0),1),"")</f>
        <v/>
      </c>
      <c r="H2025" s="1" t="str">
        <f>IFERROR(INDEX(title!$C$2:$C$2049,MATCH($E2025,title!$C$2:$C$2049,0),1),"")</f>
        <v/>
      </c>
      <c r="I2025" s="1" t="str">
        <f>IFERROR(INDEX(title!$D$2:$D$2049,MATCH($E2025,title!$C$2:$C$2049,0),1),"")</f>
        <v/>
      </c>
      <c r="J2025" s="1" t="str">
        <f>IFERROR(INDEX(title!$E$2:$E$2049,MATCH($E2025,title!$C$2:$C$2049,0),1),"")</f>
        <v/>
      </c>
      <c r="N2025" s="1" t="str">
        <f t="shared" si="219"/>
        <v/>
      </c>
      <c r="O2025" s="1" t="str">
        <f>IF(LENB(N2025),COUNTIF(N$4:N2025,"●"),"")</f>
        <v/>
      </c>
      <c r="P2025" s="1" t="str">
        <f t="shared" si="225"/>
        <v/>
      </c>
      <c r="Q2025" s="1" t="str">
        <f t="shared" si="220"/>
        <v/>
      </c>
      <c r="R2025" s="1" t="str">
        <f>IF(LEN(Q2025),SUM($Q$4:Q2025)-1,"")</f>
        <v/>
      </c>
      <c r="S2025" s="1" t="str">
        <f t="shared" si="221"/>
        <v/>
      </c>
      <c r="T2025" s="1" t="str">
        <f t="shared" si="222"/>
        <v/>
      </c>
      <c r="U2025" s="1" t="str">
        <f t="shared" si="223"/>
        <v/>
      </c>
      <c r="V2025" s="1" t="str">
        <f t="shared" si="224"/>
        <v/>
      </c>
      <c r="Z2025" s="1" t="str">
        <v/>
      </c>
    </row>
    <row r="2026" spans="5:26" x14ac:dyDescent="0.55000000000000004">
      <c r="E2026" s="1">
        <v>2022</v>
      </c>
      <c r="F2026" s="1" t="str">
        <f>IFERROR(INDEX(title!$A$2:$A$2049,MATCH($E2026,title!$C$2:$C$2049,0),1),"")</f>
        <v/>
      </c>
      <c r="G2026" s="1" t="str">
        <f>IFERROR(INDEX(title!$B$2:$B$2049,MATCH($E2026,title!$C$2:$C$2049,0),1),"")</f>
        <v/>
      </c>
      <c r="H2026" s="1" t="str">
        <f>IFERROR(INDEX(title!$C$2:$C$2049,MATCH($E2026,title!$C$2:$C$2049,0),1),"")</f>
        <v/>
      </c>
      <c r="I2026" s="1" t="str">
        <f>IFERROR(INDEX(title!$D$2:$D$2049,MATCH($E2026,title!$C$2:$C$2049,0),1),"")</f>
        <v/>
      </c>
      <c r="J2026" s="1" t="str">
        <f>IFERROR(INDEX(title!$E$2:$E$2049,MATCH($E2026,title!$C$2:$C$2049,0),1),"")</f>
        <v/>
      </c>
      <c r="N2026" s="1" t="str">
        <f t="shared" si="219"/>
        <v/>
      </c>
      <c r="O2026" s="1" t="str">
        <f>IF(LENB(N2026),COUNTIF(N$4:N2026,"●"),"")</f>
        <v/>
      </c>
      <c r="P2026" s="1" t="str">
        <f t="shared" si="225"/>
        <v/>
      </c>
      <c r="Q2026" s="1" t="str">
        <f t="shared" si="220"/>
        <v/>
      </c>
      <c r="R2026" s="1" t="str">
        <f>IF(LEN(Q2026),SUM($Q$4:Q2026)-1,"")</f>
        <v/>
      </c>
      <c r="S2026" s="1" t="str">
        <f t="shared" si="221"/>
        <v/>
      </c>
      <c r="T2026" s="1" t="str">
        <f t="shared" si="222"/>
        <v/>
      </c>
      <c r="U2026" s="1" t="str">
        <f t="shared" si="223"/>
        <v/>
      </c>
      <c r="V2026" s="1" t="str">
        <f t="shared" si="224"/>
        <v/>
      </c>
      <c r="Z2026" s="1" t="str">
        <v/>
      </c>
    </row>
    <row r="2027" spans="5:26" x14ac:dyDescent="0.55000000000000004">
      <c r="E2027" s="1">
        <v>2023</v>
      </c>
      <c r="F2027" s="1" t="str">
        <f>IFERROR(INDEX(title!$A$2:$A$2049,MATCH($E2027,title!$C$2:$C$2049,0),1),"")</f>
        <v/>
      </c>
      <c r="G2027" s="1" t="str">
        <f>IFERROR(INDEX(title!$B$2:$B$2049,MATCH($E2027,title!$C$2:$C$2049,0),1),"")</f>
        <v/>
      </c>
      <c r="H2027" s="1" t="str">
        <f>IFERROR(INDEX(title!$C$2:$C$2049,MATCH($E2027,title!$C$2:$C$2049,0),1),"")</f>
        <v/>
      </c>
      <c r="I2027" s="1" t="str">
        <f>IFERROR(INDEX(title!$D$2:$D$2049,MATCH($E2027,title!$C$2:$C$2049,0),1),"")</f>
        <v/>
      </c>
      <c r="J2027" s="1" t="str">
        <f>IFERROR(INDEX(title!$E$2:$E$2049,MATCH($E2027,title!$C$2:$C$2049,0),1),"")</f>
        <v/>
      </c>
      <c r="N2027" s="1" t="str">
        <f t="shared" si="219"/>
        <v/>
      </c>
      <c r="O2027" s="1" t="str">
        <f>IF(LENB(N2027),COUNTIF(N$4:N2027,"●"),"")</f>
        <v/>
      </c>
      <c r="P2027" s="1" t="str">
        <f t="shared" si="225"/>
        <v/>
      </c>
      <c r="Q2027" s="1" t="str">
        <f t="shared" si="220"/>
        <v/>
      </c>
      <c r="R2027" s="1" t="str">
        <f>IF(LEN(Q2027),SUM($Q$4:Q2027)-1,"")</f>
        <v/>
      </c>
      <c r="S2027" s="1" t="str">
        <f t="shared" si="221"/>
        <v/>
      </c>
      <c r="T2027" s="1" t="str">
        <f t="shared" si="222"/>
        <v/>
      </c>
      <c r="U2027" s="1" t="str">
        <f t="shared" si="223"/>
        <v/>
      </c>
      <c r="V2027" s="1" t="str">
        <f t="shared" si="224"/>
        <v/>
      </c>
      <c r="Z2027" s="1" t="str">
        <v/>
      </c>
    </row>
    <row r="2028" spans="5:26" x14ac:dyDescent="0.55000000000000004">
      <c r="E2028" s="1">
        <v>2024</v>
      </c>
      <c r="F2028" s="1" t="str">
        <f>IFERROR(INDEX(title!$A$2:$A$2049,MATCH($E2028,title!$C$2:$C$2049,0),1),"")</f>
        <v/>
      </c>
      <c r="G2028" s="1" t="str">
        <f>IFERROR(INDEX(title!$B$2:$B$2049,MATCH($E2028,title!$C$2:$C$2049,0),1),"")</f>
        <v/>
      </c>
      <c r="H2028" s="1" t="str">
        <f>IFERROR(INDEX(title!$C$2:$C$2049,MATCH($E2028,title!$C$2:$C$2049,0),1),"")</f>
        <v/>
      </c>
      <c r="I2028" s="1" t="str">
        <f>IFERROR(INDEX(title!$D$2:$D$2049,MATCH($E2028,title!$C$2:$C$2049,0),1),"")</f>
        <v/>
      </c>
      <c r="J2028" s="1" t="str">
        <f>IFERROR(INDEX(title!$E$2:$E$2049,MATCH($E2028,title!$C$2:$C$2049,0),1),"")</f>
        <v/>
      </c>
      <c r="N2028" s="1" t="str">
        <f t="shared" si="219"/>
        <v/>
      </c>
      <c r="O2028" s="1" t="str">
        <f>IF(LENB(N2028),COUNTIF(N$4:N2028,"●"),"")</f>
        <v/>
      </c>
      <c r="P2028" s="1" t="str">
        <f t="shared" si="225"/>
        <v/>
      </c>
      <c r="Q2028" s="1" t="str">
        <f t="shared" si="220"/>
        <v/>
      </c>
      <c r="R2028" s="1" t="str">
        <f>IF(LEN(Q2028),SUM($Q$4:Q2028)-1,"")</f>
        <v/>
      </c>
      <c r="S2028" s="1" t="str">
        <f t="shared" si="221"/>
        <v/>
      </c>
      <c r="T2028" s="1" t="str">
        <f t="shared" si="222"/>
        <v/>
      </c>
      <c r="U2028" s="1" t="str">
        <f t="shared" si="223"/>
        <v/>
      </c>
      <c r="V2028" s="1" t="str">
        <f t="shared" si="224"/>
        <v/>
      </c>
      <c r="Z2028" s="1" t="str">
        <v/>
      </c>
    </row>
    <row r="2029" spans="5:26" x14ac:dyDescent="0.55000000000000004">
      <c r="E2029" s="1">
        <v>2025</v>
      </c>
      <c r="F2029" s="1" t="str">
        <f>IFERROR(INDEX(title!$A$2:$A$2049,MATCH($E2029,title!$C$2:$C$2049,0),1),"")</f>
        <v/>
      </c>
      <c r="G2029" s="1" t="str">
        <f>IFERROR(INDEX(title!$B$2:$B$2049,MATCH($E2029,title!$C$2:$C$2049,0),1),"")</f>
        <v/>
      </c>
      <c r="H2029" s="1" t="str">
        <f>IFERROR(INDEX(title!$C$2:$C$2049,MATCH($E2029,title!$C$2:$C$2049,0),1),"")</f>
        <v/>
      </c>
      <c r="I2029" s="1" t="str">
        <f>IFERROR(INDEX(title!$D$2:$D$2049,MATCH($E2029,title!$C$2:$C$2049,0),1),"")</f>
        <v/>
      </c>
      <c r="J2029" s="1" t="str">
        <f>IFERROR(INDEX(title!$E$2:$E$2049,MATCH($E2029,title!$C$2:$C$2049,0),1),"")</f>
        <v/>
      </c>
      <c r="N2029" s="1" t="str">
        <f t="shared" si="219"/>
        <v/>
      </c>
      <c r="O2029" s="1" t="str">
        <f>IF(LENB(N2029),COUNTIF(N$4:N2029,"●"),"")</f>
        <v/>
      </c>
      <c r="P2029" s="1" t="str">
        <f t="shared" si="225"/>
        <v/>
      </c>
      <c r="Q2029" s="1" t="str">
        <f t="shared" si="220"/>
        <v/>
      </c>
      <c r="R2029" s="1" t="str">
        <f>IF(LEN(Q2029),SUM($Q$4:Q2029)-1,"")</f>
        <v/>
      </c>
      <c r="S2029" s="1" t="str">
        <f t="shared" si="221"/>
        <v/>
      </c>
      <c r="T2029" s="1" t="str">
        <f t="shared" si="222"/>
        <v/>
      </c>
      <c r="U2029" s="1" t="str">
        <f t="shared" si="223"/>
        <v/>
      </c>
      <c r="V2029" s="1" t="str">
        <f t="shared" si="224"/>
        <v/>
      </c>
      <c r="Z2029" s="1" t="str">
        <v/>
      </c>
    </row>
    <row r="2030" spans="5:26" x14ac:dyDescent="0.55000000000000004">
      <c r="E2030" s="1">
        <v>2026</v>
      </c>
      <c r="F2030" s="1" t="str">
        <f>IFERROR(INDEX(title!$A$2:$A$2049,MATCH($E2030,title!$C$2:$C$2049,0),1),"")</f>
        <v/>
      </c>
      <c r="G2030" s="1" t="str">
        <f>IFERROR(INDEX(title!$B$2:$B$2049,MATCH($E2030,title!$C$2:$C$2049,0),1),"")</f>
        <v/>
      </c>
      <c r="H2030" s="1" t="str">
        <f>IFERROR(INDEX(title!$C$2:$C$2049,MATCH($E2030,title!$C$2:$C$2049,0),1),"")</f>
        <v/>
      </c>
      <c r="I2030" s="1" t="str">
        <f>IFERROR(INDEX(title!$D$2:$D$2049,MATCH($E2030,title!$C$2:$C$2049,0),1),"")</f>
        <v/>
      </c>
      <c r="J2030" s="1" t="str">
        <f>IFERROR(INDEX(title!$E$2:$E$2049,MATCH($E2030,title!$C$2:$C$2049,0),1),"")</f>
        <v/>
      </c>
      <c r="N2030" s="1" t="str">
        <f t="shared" si="219"/>
        <v/>
      </c>
      <c r="O2030" s="1" t="str">
        <f>IF(LENB(N2030),COUNTIF(N$4:N2030,"●"),"")</f>
        <v/>
      </c>
      <c r="P2030" s="1" t="str">
        <f t="shared" si="225"/>
        <v/>
      </c>
      <c r="Q2030" s="1" t="str">
        <f t="shared" si="220"/>
        <v/>
      </c>
      <c r="R2030" s="1" t="str">
        <f>IF(LEN(Q2030),SUM($Q$4:Q2030)-1,"")</f>
        <v/>
      </c>
      <c r="S2030" s="1" t="str">
        <f t="shared" si="221"/>
        <v/>
      </c>
      <c r="T2030" s="1" t="str">
        <f t="shared" si="222"/>
        <v/>
      </c>
      <c r="U2030" s="1" t="str">
        <f t="shared" si="223"/>
        <v/>
      </c>
      <c r="V2030" s="1" t="str">
        <f t="shared" si="224"/>
        <v/>
      </c>
      <c r="Z2030" s="1" t="str">
        <v/>
      </c>
    </row>
    <row r="2031" spans="5:26" x14ac:dyDescent="0.55000000000000004">
      <c r="E2031" s="1">
        <v>2027</v>
      </c>
      <c r="F2031" s="1" t="str">
        <f>IFERROR(INDEX(title!$A$2:$A$2049,MATCH($E2031,title!$C$2:$C$2049,0),1),"")</f>
        <v/>
      </c>
      <c r="G2031" s="1" t="str">
        <f>IFERROR(INDEX(title!$B$2:$B$2049,MATCH($E2031,title!$C$2:$C$2049,0),1),"")</f>
        <v/>
      </c>
      <c r="H2031" s="1" t="str">
        <f>IFERROR(INDEX(title!$C$2:$C$2049,MATCH($E2031,title!$C$2:$C$2049,0),1),"")</f>
        <v/>
      </c>
      <c r="I2031" s="1" t="str">
        <f>IFERROR(INDEX(title!$D$2:$D$2049,MATCH($E2031,title!$C$2:$C$2049,0),1),"")</f>
        <v/>
      </c>
      <c r="J2031" s="1" t="str">
        <f>IFERROR(INDEX(title!$E$2:$E$2049,MATCH($E2031,title!$C$2:$C$2049,0),1),"")</f>
        <v/>
      </c>
      <c r="N2031" s="1" t="str">
        <f t="shared" si="219"/>
        <v/>
      </c>
      <c r="O2031" s="1" t="str">
        <f>IF(LENB(N2031),COUNTIF(N$4:N2031,"●"),"")</f>
        <v/>
      </c>
      <c r="P2031" s="1" t="str">
        <f t="shared" si="225"/>
        <v/>
      </c>
      <c r="Q2031" s="1" t="str">
        <f t="shared" si="220"/>
        <v/>
      </c>
      <c r="R2031" s="1" t="str">
        <f>IF(LEN(Q2031),SUM($Q$4:Q2031)-1,"")</f>
        <v/>
      </c>
      <c r="S2031" s="1" t="str">
        <f t="shared" si="221"/>
        <v/>
      </c>
      <c r="T2031" s="1" t="str">
        <f t="shared" si="222"/>
        <v/>
      </c>
      <c r="U2031" s="1" t="str">
        <f t="shared" si="223"/>
        <v/>
      </c>
      <c r="V2031" s="1" t="str">
        <f t="shared" si="224"/>
        <v/>
      </c>
      <c r="Z2031" s="1" t="str">
        <v/>
      </c>
    </row>
    <row r="2032" spans="5:26" x14ac:dyDescent="0.55000000000000004">
      <c r="E2032" s="1">
        <v>2028</v>
      </c>
      <c r="F2032" s="1" t="str">
        <f>IFERROR(INDEX(title!$A$2:$A$2049,MATCH($E2032,title!$C$2:$C$2049,0),1),"")</f>
        <v/>
      </c>
      <c r="G2032" s="1" t="str">
        <f>IFERROR(INDEX(title!$B$2:$B$2049,MATCH($E2032,title!$C$2:$C$2049,0),1),"")</f>
        <v/>
      </c>
      <c r="H2032" s="1" t="str">
        <f>IFERROR(INDEX(title!$C$2:$C$2049,MATCH($E2032,title!$C$2:$C$2049,0),1),"")</f>
        <v/>
      </c>
      <c r="I2032" s="1" t="str">
        <f>IFERROR(INDEX(title!$D$2:$D$2049,MATCH($E2032,title!$C$2:$C$2049,0),1),"")</f>
        <v/>
      </c>
      <c r="J2032" s="1" t="str">
        <f>IFERROR(INDEX(title!$E$2:$E$2049,MATCH($E2032,title!$C$2:$C$2049,0),1),"")</f>
        <v/>
      </c>
      <c r="N2032" s="1" t="str">
        <f t="shared" si="219"/>
        <v/>
      </c>
      <c r="O2032" s="1" t="str">
        <f>IF(LENB(N2032),COUNTIF(N$4:N2032,"●"),"")</f>
        <v/>
      </c>
      <c r="P2032" s="1" t="str">
        <f t="shared" si="225"/>
        <v/>
      </c>
      <c r="Q2032" s="1" t="str">
        <f t="shared" si="220"/>
        <v/>
      </c>
      <c r="R2032" s="1" t="str">
        <f>IF(LEN(Q2032),SUM($Q$4:Q2032)-1,"")</f>
        <v/>
      </c>
      <c r="S2032" s="1" t="str">
        <f t="shared" si="221"/>
        <v/>
      </c>
      <c r="T2032" s="1" t="str">
        <f t="shared" si="222"/>
        <v/>
      </c>
      <c r="U2032" s="1" t="str">
        <f t="shared" si="223"/>
        <v/>
      </c>
      <c r="V2032" s="1" t="str">
        <f t="shared" si="224"/>
        <v/>
      </c>
      <c r="Z2032" s="1" t="str">
        <v/>
      </c>
    </row>
    <row r="2033" spans="5:26" x14ac:dyDescent="0.55000000000000004">
      <c r="E2033" s="1">
        <v>2029</v>
      </c>
      <c r="F2033" s="1" t="str">
        <f>IFERROR(INDEX(title!$A$2:$A$2049,MATCH($E2033,title!$C$2:$C$2049,0),1),"")</f>
        <v/>
      </c>
      <c r="G2033" s="1" t="str">
        <f>IFERROR(INDEX(title!$B$2:$B$2049,MATCH($E2033,title!$C$2:$C$2049,0),1),"")</f>
        <v/>
      </c>
      <c r="H2033" s="1" t="str">
        <f>IFERROR(INDEX(title!$C$2:$C$2049,MATCH($E2033,title!$C$2:$C$2049,0),1),"")</f>
        <v/>
      </c>
      <c r="I2033" s="1" t="str">
        <f>IFERROR(INDEX(title!$D$2:$D$2049,MATCH($E2033,title!$C$2:$C$2049,0),1),"")</f>
        <v/>
      </c>
      <c r="J2033" s="1" t="str">
        <f>IFERROR(INDEX(title!$E$2:$E$2049,MATCH($E2033,title!$C$2:$C$2049,0),1),"")</f>
        <v/>
      </c>
      <c r="N2033" s="1" t="str">
        <f t="shared" si="219"/>
        <v/>
      </c>
      <c r="O2033" s="1" t="str">
        <f>IF(LENB(N2033),COUNTIF(N$4:N2033,"●"),"")</f>
        <v/>
      </c>
      <c r="P2033" s="1" t="str">
        <f t="shared" si="225"/>
        <v/>
      </c>
      <c r="Q2033" s="1" t="str">
        <f t="shared" si="220"/>
        <v/>
      </c>
      <c r="R2033" s="1" t="str">
        <f>IF(LEN(Q2033),SUM($Q$4:Q2033)-1,"")</f>
        <v/>
      </c>
      <c r="S2033" s="1" t="str">
        <f t="shared" si="221"/>
        <v/>
      </c>
      <c r="T2033" s="1" t="str">
        <f t="shared" si="222"/>
        <v/>
      </c>
      <c r="U2033" s="1" t="str">
        <f t="shared" si="223"/>
        <v/>
      </c>
      <c r="V2033" s="1" t="str">
        <f t="shared" si="224"/>
        <v/>
      </c>
      <c r="Z2033" s="1" t="str">
        <v/>
      </c>
    </row>
    <row r="2034" spans="5:26" x14ac:dyDescent="0.55000000000000004">
      <c r="E2034" s="1">
        <v>2030</v>
      </c>
      <c r="F2034" s="1" t="str">
        <f>IFERROR(INDEX(title!$A$2:$A$2049,MATCH($E2034,title!$C$2:$C$2049,0),1),"")</f>
        <v/>
      </c>
      <c r="G2034" s="1" t="str">
        <f>IFERROR(INDEX(title!$B$2:$B$2049,MATCH($E2034,title!$C$2:$C$2049,0),1),"")</f>
        <v/>
      </c>
      <c r="H2034" s="1" t="str">
        <f>IFERROR(INDEX(title!$C$2:$C$2049,MATCH($E2034,title!$C$2:$C$2049,0),1),"")</f>
        <v/>
      </c>
      <c r="I2034" s="1" t="str">
        <f>IFERROR(INDEX(title!$D$2:$D$2049,MATCH($E2034,title!$C$2:$C$2049,0),1),"")</f>
        <v/>
      </c>
      <c r="J2034" s="1" t="str">
        <f>IFERROR(INDEX(title!$E$2:$E$2049,MATCH($E2034,title!$C$2:$C$2049,0),1),"")</f>
        <v/>
      </c>
      <c r="N2034" s="1" t="str">
        <f t="shared" si="219"/>
        <v/>
      </c>
      <c r="O2034" s="1" t="str">
        <f>IF(LENB(N2034),COUNTIF(N$4:N2034,"●"),"")</f>
        <v/>
      </c>
      <c r="P2034" s="1" t="str">
        <f t="shared" si="225"/>
        <v/>
      </c>
      <c r="Q2034" s="1" t="str">
        <f t="shared" si="220"/>
        <v/>
      </c>
      <c r="R2034" s="1" t="str">
        <f>IF(LEN(Q2034),SUM($Q$4:Q2034)-1,"")</f>
        <v/>
      </c>
      <c r="S2034" s="1" t="str">
        <f t="shared" si="221"/>
        <v/>
      </c>
      <c r="T2034" s="1" t="str">
        <f t="shared" si="222"/>
        <v/>
      </c>
      <c r="U2034" s="1" t="str">
        <f t="shared" si="223"/>
        <v/>
      </c>
      <c r="V2034" s="1" t="str">
        <f t="shared" si="224"/>
        <v/>
      </c>
      <c r="Z2034" s="1" t="str">
        <v/>
      </c>
    </row>
    <row r="2035" spans="5:26" x14ac:dyDescent="0.55000000000000004">
      <c r="E2035" s="1">
        <v>2031</v>
      </c>
      <c r="F2035" s="1" t="str">
        <f>IFERROR(INDEX(title!$A$2:$A$2049,MATCH($E2035,title!$C$2:$C$2049,0),1),"")</f>
        <v/>
      </c>
      <c r="G2035" s="1" t="str">
        <f>IFERROR(INDEX(title!$B$2:$B$2049,MATCH($E2035,title!$C$2:$C$2049,0),1),"")</f>
        <v/>
      </c>
      <c r="H2035" s="1" t="str">
        <f>IFERROR(INDEX(title!$C$2:$C$2049,MATCH($E2035,title!$C$2:$C$2049,0),1),"")</f>
        <v/>
      </c>
      <c r="I2035" s="1" t="str">
        <f>IFERROR(INDEX(title!$D$2:$D$2049,MATCH($E2035,title!$C$2:$C$2049,0),1),"")</f>
        <v/>
      </c>
      <c r="J2035" s="1" t="str">
        <f>IFERROR(INDEX(title!$E$2:$E$2049,MATCH($E2035,title!$C$2:$C$2049,0),1),"")</f>
        <v/>
      </c>
      <c r="N2035" s="1" t="str">
        <f t="shared" si="219"/>
        <v/>
      </c>
      <c r="O2035" s="1" t="str">
        <f>IF(LENB(N2035),COUNTIF(N$4:N2035,"●"),"")</f>
        <v/>
      </c>
      <c r="P2035" s="1" t="str">
        <f t="shared" si="225"/>
        <v/>
      </c>
      <c r="Q2035" s="1" t="str">
        <f t="shared" si="220"/>
        <v/>
      </c>
      <c r="R2035" s="1" t="str">
        <f>IF(LEN(Q2035),SUM($Q$4:Q2035)-1,"")</f>
        <v/>
      </c>
      <c r="S2035" s="1" t="str">
        <f t="shared" si="221"/>
        <v/>
      </c>
      <c r="T2035" s="1" t="str">
        <f t="shared" si="222"/>
        <v/>
      </c>
      <c r="U2035" s="1" t="str">
        <f t="shared" si="223"/>
        <v/>
      </c>
      <c r="V2035" s="1" t="str">
        <f t="shared" si="224"/>
        <v/>
      </c>
      <c r="Z2035" s="1" t="str">
        <v/>
      </c>
    </row>
    <row r="2036" spans="5:26" x14ac:dyDescent="0.55000000000000004">
      <c r="E2036" s="1">
        <v>2032</v>
      </c>
      <c r="F2036" s="1" t="str">
        <f>IFERROR(INDEX(title!$A$2:$A$2049,MATCH($E2036,title!$C$2:$C$2049,0),1),"")</f>
        <v/>
      </c>
      <c r="G2036" s="1" t="str">
        <f>IFERROR(INDEX(title!$B$2:$B$2049,MATCH($E2036,title!$C$2:$C$2049,0),1),"")</f>
        <v/>
      </c>
      <c r="H2036" s="1" t="str">
        <f>IFERROR(INDEX(title!$C$2:$C$2049,MATCH($E2036,title!$C$2:$C$2049,0),1),"")</f>
        <v/>
      </c>
      <c r="I2036" s="1" t="str">
        <f>IFERROR(INDEX(title!$D$2:$D$2049,MATCH($E2036,title!$C$2:$C$2049,0),1),"")</f>
        <v/>
      </c>
      <c r="J2036" s="1" t="str">
        <f>IFERROR(INDEX(title!$E$2:$E$2049,MATCH($E2036,title!$C$2:$C$2049,0),1),"")</f>
        <v/>
      </c>
      <c r="N2036" s="1" t="str">
        <f t="shared" si="219"/>
        <v/>
      </c>
      <c r="O2036" s="1" t="str">
        <f>IF(LENB(N2036),COUNTIF(N$4:N2036,"●"),"")</f>
        <v/>
      </c>
      <c r="P2036" s="1" t="str">
        <f t="shared" si="225"/>
        <v/>
      </c>
      <c r="Q2036" s="1" t="str">
        <f t="shared" si="220"/>
        <v/>
      </c>
      <c r="R2036" s="1" t="str">
        <f>IF(LEN(Q2036),SUM($Q$4:Q2036)-1,"")</f>
        <v/>
      </c>
      <c r="S2036" s="1" t="str">
        <f t="shared" si="221"/>
        <v/>
      </c>
      <c r="T2036" s="1" t="str">
        <f t="shared" si="222"/>
        <v/>
      </c>
      <c r="U2036" s="1" t="str">
        <f t="shared" si="223"/>
        <v/>
      </c>
      <c r="V2036" s="1" t="str">
        <f t="shared" si="224"/>
        <v/>
      </c>
      <c r="Z2036" s="1" t="str">
        <v/>
      </c>
    </row>
    <row r="2037" spans="5:26" x14ac:dyDescent="0.55000000000000004">
      <c r="E2037" s="1">
        <v>2033</v>
      </c>
      <c r="F2037" s="1" t="str">
        <f>IFERROR(INDEX(title!$A$2:$A$2049,MATCH($E2037,title!$C$2:$C$2049,0),1),"")</f>
        <v/>
      </c>
      <c r="G2037" s="1" t="str">
        <f>IFERROR(INDEX(title!$B$2:$B$2049,MATCH($E2037,title!$C$2:$C$2049,0),1),"")</f>
        <v/>
      </c>
      <c r="H2037" s="1" t="str">
        <f>IFERROR(INDEX(title!$C$2:$C$2049,MATCH($E2037,title!$C$2:$C$2049,0),1),"")</f>
        <v/>
      </c>
      <c r="I2037" s="1" t="str">
        <f>IFERROR(INDEX(title!$D$2:$D$2049,MATCH($E2037,title!$C$2:$C$2049,0),1),"")</f>
        <v/>
      </c>
      <c r="J2037" s="1" t="str">
        <f>IFERROR(INDEX(title!$E$2:$E$2049,MATCH($E2037,title!$C$2:$C$2049,0),1),"")</f>
        <v/>
      </c>
      <c r="N2037" s="1" t="str">
        <f t="shared" si="219"/>
        <v/>
      </c>
      <c r="O2037" s="1" t="str">
        <f>IF(LENB(N2037),COUNTIF(N$4:N2037,"●"),"")</f>
        <v/>
      </c>
      <c r="P2037" s="1" t="str">
        <f t="shared" si="225"/>
        <v/>
      </c>
      <c r="Q2037" s="1" t="str">
        <f t="shared" si="220"/>
        <v/>
      </c>
      <c r="R2037" s="1" t="str">
        <f>IF(LEN(Q2037),SUM($Q$4:Q2037)-1,"")</f>
        <v/>
      </c>
      <c r="S2037" s="1" t="str">
        <f t="shared" si="221"/>
        <v/>
      </c>
      <c r="T2037" s="1" t="str">
        <f t="shared" si="222"/>
        <v/>
      </c>
      <c r="U2037" s="1" t="str">
        <f t="shared" si="223"/>
        <v/>
      </c>
      <c r="V2037" s="1" t="str">
        <f t="shared" si="224"/>
        <v/>
      </c>
      <c r="Z2037" s="1" t="str">
        <v/>
      </c>
    </row>
    <row r="2038" spans="5:26" x14ac:dyDescent="0.55000000000000004">
      <c r="E2038" s="1">
        <v>2034</v>
      </c>
      <c r="F2038" s="1" t="str">
        <f>IFERROR(INDEX(title!$A$2:$A$2049,MATCH($E2038,title!$C$2:$C$2049,0),1),"")</f>
        <v/>
      </c>
      <c r="G2038" s="1" t="str">
        <f>IFERROR(INDEX(title!$B$2:$B$2049,MATCH($E2038,title!$C$2:$C$2049,0),1),"")</f>
        <v/>
      </c>
      <c r="H2038" s="1" t="str">
        <f>IFERROR(INDEX(title!$C$2:$C$2049,MATCH($E2038,title!$C$2:$C$2049,0),1),"")</f>
        <v/>
      </c>
      <c r="I2038" s="1" t="str">
        <f>IFERROR(INDEX(title!$D$2:$D$2049,MATCH($E2038,title!$C$2:$C$2049,0),1),"")</f>
        <v/>
      </c>
      <c r="J2038" s="1" t="str">
        <f>IFERROR(INDEX(title!$E$2:$E$2049,MATCH($E2038,title!$C$2:$C$2049,0),1),"")</f>
        <v/>
      </c>
      <c r="N2038" s="1" t="str">
        <f t="shared" si="219"/>
        <v/>
      </c>
      <c r="O2038" s="1" t="str">
        <f>IF(LENB(N2038),COUNTIF(N$4:N2038,"●"),"")</f>
        <v/>
      </c>
      <c r="P2038" s="1" t="str">
        <f t="shared" si="225"/>
        <v/>
      </c>
      <c r="Q2038" s="1" t="str">
        <f t="shared" si="220"/>
        <v/>
      </c>
      <c r="R2038" s="1" t="str">
        <f>IF(LEN(Q2038),SUM($Q$4:Q2038)-1,"")</f>
        <v/>
      </c>
      <c r="S2038" s="1" t="str">
        <f t="shared" si="221"/>
        <v/>
      </c>
      <c r="T2038" s="1" t="str">
        <f t="shared" si="222"/>
        <v/>
      </c>
      <c r="U2038" s="1" t="str">
        <f t="shared" si="223"/>
        <v/>
      </c>
      <c r="V2038" s="1" t="str">
        <f t="shared" si="224"/>
        <v/>
      </c>
      <c r="Z2038" s="1" t="str">
        <v/>
      </c>
    </row>
    <row r="2039" spans="5:26" x14ac:dyDescent="0.55000000000000004">
      <c r="E2039" s="1">
        <v>2035</v>
      </c>
      <c r="F2039" s="1" t="str">
        <f>IFERROR(INDEX(title!$A$2:$A$2049,MATCH($E2039,title!$C$2:$C$2049,0),1),"")</f>
        <v/>
      </c>
      <c r="G2039" s="1" t="str">
        <f>IFERROR(INDEX(title!$B$2:$B$2049,MATCH($E2039,title!$C$2:$C$2049,0),1),"")</f>
        <v/>
      </c>
      <c r="H2039" s="1" t="str">
        <f>IFERROR(INDEX(title!$C$2:$C$2049,MATCH($E2039,title!$C$2:$C$2049,0),1),"")</f>
        <v/>
      </c>
      <c r="I2039" s="1" t="str">
        <f>IFERROR(INDEX(title!$D$2:$D$2049,MATCH($E2039,title!$C$2:$C$2049,0),1),"")</f>
        <v/>
      </c>
      <c r="J2039" s="1" t="str">
        <f>IFERROR(INDEX(title!$E$2:$E$2049,MATCH($E2039,title!$C$2:$C$2049,0),1),"")</f>
        <v/>
      </c>
      <c r="N2039" s="1" t="str">
        <f t="shared" si="219"/>
        <v/>
      </c>
      <c r="O2039" s="1" t="str">
        <f>IF(LENB(N2039),COUNTIF(N$4:N2039,"●"),"")</f>
        <v/>
      </c>
      <c r="P2039" s="1" t="str">
        <f t="shared" si="225"/>
        <v/>
      </c>
      <c r="Q2039" s="1" t="str">
        <f t="shared" si="220"/>
        <v/>
      </c>
      <c r="R2039" s="1" t="str">
        <f>IF(LEN(Q2039),SUM($Q$4:Q2039)-1,"")</f>
        <v/>
      </c>
      <c r="S2039" s="1" t="str">
        <f t="shared" si="221"/>
        <v/>
      </c>
      <c r="T2039" s="1" t="str">
        <f t="shared" si="222"/>
        <v/>
      </c>
      <c r="U2039" s="1" t="str">
        <f t="shared" si="223"/>
        <v/>
      </c>
      <c r="V2039" s="1" t="str">
        <f t="shared" si="224"/>
        <v/>
      </c>
      <c r="Z2039" s="1" t="str">
        <v/>
      </c>
    </row>
    <row r="2040" spans="5:26" x14ac:dyDescent="0.55000000000000004">
      <c r="E2040" s="1">
        <v>2036</v>
      </c>
      <c r="F2040" s="1" t="str">
        <f>IFERROR(INDEX(title!$A$2:$A$2049,MATCH($E2040,title!$C$2:$C$2049,0),1),"")</f>
        <v/>
      </c>
      <c r="G2040" s="1" t="str">
        <f>IFERROR(INDEX(title!$B$2:$B$2049,MATCH($E2040,title!$C$2:$C$2049,0),1),"")</f>
        <v/>
      </c>
      <c r="H2040" s="1" t="str">
        <f>IFERROR(INDEX(title!$C$2:$C$2049,MATCH($E2040,title!$C$2:$C$2049,0),1),"")</f>
        <v/>
      </c>
      <c r="I2040" s="1" t="str">
        <f>IFERROR(INDEX(title!$D$2:$D$2049,MATCH($E2040,title!$C$2:$C$2049,0),1),"")</f>
        <v/>
      </c>
      <c r="J2040" s="1" t="str">
        <f>IFERROR(INDEX(title!$E$2:$E$2049,MATCH($E2040,title!$C$2:$C$2049,0),1),"")</f>
        <v/>
      </c>
      <c r="N2040" s="1" t="str">
        <f t="shared" si="219"/>
        <v/>
      </c>
      <c r="O2040" s="1" t="str">
        <f>IF(LENB(N2040),COUNTIF(N$4:N2040,"●"),"")</f>
        <v/>
      </c>
      <c r="P2040" s="1" t="str">
        <f t="shared" si="225"/>
        <v/>
      </c>
      <c r="Q2040" s="1" t="str">
        <f t="shared" si="220"/>
        <v/>
      </c>
      <c r="R2040" s="1" t="str">
        <f>IF(LEN(Q2040),SUM($Q$4:Q2040)-1,"")</f>
        <v/>
      </c>
      <c r="S2040" s="1" t="str">
        <f t="shared" si="221"/>
        <v/>
      </c>
      <c r="T2040" s="1" t="str">
        <f t="shared" si="222"/>
        <v/>
      </c>
      <c r="U2040" s="1" t="str">
        <f t="shared" si="223"/>
        <v/>
      </c>
      <c r="V2040" s="1" t="str">
        <f t="shared" si="224"/>
        <v/>
      </c>
      <c r="Z2040" s="1" t="str">
        <v/>
      </c>
    </row>
    <row r="2041" spans="5:26" x14ac:dyDescent="0.55000000000000004">
      <c r="E2041" s="1">
        <v>2037</v>
      </c>
      <c r="F2041" s="1" t="str">
        <f>IFERROR(INDEX(title!$A$2:$A$2049,MATCH($E2041,title!$C$2:$C$2049,0),1),"")</f>
        <v/>
      </c>
      <c r="G2041" s="1" t="str">
        <f>IFERROR(INDEX(title!$B$2:$B$2049,MATCH($E2041,title!$C$2:$C$2049,0),1),"")</f>
        <v/>
      </c>
      <c r="H2041" s="1" t="str">
        <f>IFERROR(INDEX(title!$C$2:$C$2049,MATCH($E2041,title!$C$2:$C$2049,0),1),"")</f>
        <v/>
      </c>
      <c r="I2041" s="1" t="str">
        <f>IFERROR(INDEX(title!$D$2:$D$2049,MATCH($E2041,title!$C$2:$C$2049,0),1),"")</f>
        <v/>
      </c>
      <c r="J2041" s="1" t="str">
        <f>IFERROR(INDEX(title!$E$2:$E$2049,MATCH($E2041,title!$C$2:$C$2049,0),1),"")</f>
        <v/>
      </c>
      <c r="N2041" s="1" t="str">
        <f t="shared" si="219"/>
        <v/>
      </c>
      <c r="O2041" s="1" t="str">
        <f>IF(LENB(N2041),COUNTIF(N$4:N2041,"●"),"")</f>
        <v/>
      </c>
      <c r="P2041" s="1" t="str">
        <f t="shared" si="225"/>
        <v/>
      </c>
      <c r="Q2041" s="1" t="str">
        <f t="shared" si="220"/>
        <v/>
      </c>
      <c r="R2041" s="1" t="str">
        <f>IF(LEN(Q2041),SUM($Q$4:Q2041)-1,"")</f>
        <v/>
      </c>
      <c r="S2041" s="1" t="str">
        <f t="shared" si="221"/>
        <v/>
      </c>
      <c r="T2041" s="1" t="str">
        <f t="shared" si="222"/>
        <v/>
      </c>
      <c r="U2041" s="1" t="str">
        <f t="shared" si="223"/>
        <v/>
      </c>
      <c r="V2041" s="1" t="str">
        <f t="shared" si="224"/>
        <v/>
      </c>
      <c r="Z2041" s="1" t="str">
        <v/>
      </c>
    </row>
    <row r="2042" spans="5:26" x14ac:dyDescent="0.55000000000000004">
      <c r="E2042" s="1">
        <v>2038</v>
      </c>
      <c r="F2042" s="1" t="str">
        <f>IFERROR(INDEX(title!$A$2:$A$2049,MATCH($E2042,title!$C$2:$C$2049,0),1),"")</f>
        <v/>
      </c>
      <c r="G2042" s="1" t="str">
        <f>IFERROR(INDEX(title!$B$2:$B$2049,MATCH($E2042,title!$C$2:$C$2049,0),1),"")</f>
        <v/>
      </c>
      <c r="H2042" s="1" t="str">
        <f>IFERROR(INDEX(title!$C$2:$C$2049,MATCH($E2042,title!$C$2:$C$2049,0),1),"")</f>
        <v/>
      </c>
      <c r="I2042" s="1" t="str">
        <f>IFERROR(INDEX(title!$D$2:$D$2049,MATCH($E2042,title!$C$2:$C$2049,0),1),"")</f>
        <v/>
      </c>
      <c r="J2042" s="1" t="str">
        <f>IFERROR(INDEX(title!$E$2:$E$2049,MATCH($E2042,title!$C$2:$C$2049,0),1),"")</f>
        <v/>
      </c>
      <c r="N2042" s="1" t="str">
        <f t="shared" si="219"/>
        <v/>
      </c>
      <c r="O2042" s="1" t="str">
        <f>IF(LENB(N2042),COUNTIF(N$4:N2042,"●"),"")</f>
        <v/>
      </c>
      <c r="P2042" s="1" t="str">
        <f t="shared" si="225"/>
        <v/>
      </c>
      <c r="Q2042" s="1" t="str">
        <f t="shared" si="220"/>
        <v/>
      </c>
      <c r="R2042" s="1" t="str">
        <f>IF(LEN(Q2042),SUM($Q$4:Q2042)-1,"")</f>
        <v/>
      </c>
      <c r="S2042" s="1" t="str">
        <f t="shared" si="221"/>
        <v/>
      </c>
      <c r="T2042" s="1" t="str">
        <f t="shared" si="222"/>
        <v/>
      </c>
      <c r="U2042" s="1" t="str">
        <f t="shared" si="223"/>
        <v/>
      </c>
      <c r="V2042" s="1" t="str">
        <f t="shared" si="224"/>
        <v/>
      </c>
      <c r="Z2042" s="1" t="str">
        <v/>
      </c>
    </row>
    <row r="2043" spans="5:26" x14ac:dyDescent="0.55000000000000004">
      <c r="E2043" s="1">
        <v>2039</v>
      </c>
      <c r="F2043" s="1" t="str">
        <f>IFERROR(INDEX(title!$A$2:$A$2049,MATCH($E2043,title!$C$2:$C$2049,0),1),"")</f>
        <v/>
      </c>
      <c r="G2043" s="1" t="str">
        <f>IFERROR(INDEX(title!$B$2:$B$2049,MATCH($E2043,title!$C$2:$C$2049,0),1),"")</f>
        <v/>
      </c>
      <c r="H2043" s="1" t="str">
        <f>IFERROR(INDEX(title!$C$2:$C$2049,MATCH($E2043,title!$C$2:$C$2049,0),1),"")</f>
        <v/>
      </c>
      <c r="I2043" s="1" t="str">
        <f>IFERROR(INDEX(title!$D$2:$D$2049,MATCH($E2043,title!$C$2:$C$2049,0),1),"")</f>
        <v/>
      </c>
      <c r="J2043" s="1" t="str">
        <f>IFERROR(INDEX(title!$E$2:$E$2049,MATCH($E2043,title!$C$2:$C$2049,0),1),"")</f>
        <v/>
      </c>
      <c r="N2043" s="1" t="str">
        <f t="shared" si="219"/>
        <v/>
      </c>
      <c r="O2043" s="1" t="str">
        <f>IF(LENB(N2043),COUNTIF(N$4:N2043,"●"),"")</f>
        <v/>
      </c>
      <c r="P2043" s="1" t="str">
        <f t="shared" si="225"/>
        <v/>
      </c>
      <c r="Q2043" s="1" t="str">
        <f t="shared" si="220"/>
        <v/>
      </c>
      <c r="R2043" s="1" t="str">
        <f>IF(LEN(Q2043),SUM($Q$4:Q2043)-1,"")</f>
        <v/>
      </c>
      <c r="S2043" s="1" t="str">
        <f t="shared" si="221"/>
        <v/>
      </c>
      <c r="T2043" s="1" t="str">
        <f t="shared" si="222"/>
        <v/>
      </c>
      <c r="U2043" s="1" t="str">
        <f t="shared" si="223"/>
        <v/>
      </c>
      <c r="V2043" s="1" t="str">
        <f t="shared" si="224"/>
        <v/>
      </c>
      <c r="Z2043" s="1" t="str">
        <v/>
      </c>
    </row>
    <row r="2044" spans="5:26" x14ac:dyDescent="0.55000000000000004">
      <c r="E2044" s="1">
        <v>2040</v>
      </c>
      <c r="F2044" s="1" t="str">
        <f>IFERROR(INDEX(title!$A$2:$A$2049,MATCH($E2044,title!$C$2:$C$2049,0),1),"")</f>
        <v/>
      </c>
      <c r="G2044" s="1" t="str">
        <f>IFERROR(INDEX(title!$B$2:$B$2049,MATCH($E2044,title!$C$2:$C$2049,0),1),"")</f>
        <v/>
      </c>
      <c r="H2044" s="1" t="str">
        <f>IFERROR(INDEX(title!$C$2:$C$2049,MATCH($E2044,title!$C$2:$C$2049,0),1),"")</f>
        <v/>
      </c>
      <c r="I2044" s="1" t="str">
        <f>IFERROR(INDEX(title!$D$2:$D$2049,MATCH($E2044,title!$C$2:$C$2049,0),1),"")</f>
        <v/>
      </c>
      <c r="J2044" s="1" t="str">
        <f>IFERROR(INDEX(title!$E$2:$E$2049,MATCH($E2044,title!$C$2:$C$2049,0),1),"")</f>
        <v/>
      </c>
      <c r="N2044" s="1" t="str">
        <f t="shared" si="219"/>
        <v/>
      </c>
      <c r="O2044" s="1" t="str">
        <f>IF(LENB(N2044),COUNTIF(N$4:N2044,"●"),"")</f>
        <v/>
      </c>
      <c r="P2044" s="1" t="str">
        <f t="shared" si="225"/>
        <v/>
      </c>
      <c r="Q2044" s="1" t="str">
        <f t="shared" si="220"/>
        <v/>
      </c>
      <c r="R2044" s="1" t="str">
        <f>IF(LEN(Q2044),SUM($Q$4:Q2044)-1,"")</f>
        <v/>
      </c>
      <c r="S2044" s="1" t="str">
        <f t="shared" si="221"/>
        <v/>
      </c>
      <c r="T2044" s="1" t="str">
        <f t="shared" si="222"/>
        <v/>
      </c>
      <c r="U2044" s="1" t="str">
        <f t="shared" si="223"/>
        <v/>
      </c>
      <c r="V2044" s="1" t="str">
        <f t="shared" si="224"/>
        <v/>
      </c>
      <c r="Z2044" s="1" t="str">
        <v/>
      </c>
    </row>
    <row r="2045" spans="5:26" x14ac:dyDescent="0.55000000000000004">
      <c r="E2045" s="1">
        <v>2041</v>
      </c>
      <c r="F2045" s="1" t="str">
        <f>IFERROR(INDEX(title!$A$2:$A$2049,MATCH($E2045,title!$C$2:$C$2049,0),1),"")</f>
        <v/>
      </c>
      <c r="G2045" s="1" t="str">
        <f>IFERROR(INDEX(title!$B$2:$B$2049,MATCH($E2045,title!$C$2:$C$2049,0),1),"")</f>
        <v/>
      </c>
      <c r="H2045" s="1" t="str">
        <f>IFERROR(INDEX(title!$C$2:$C$2049,MATCH($E2045,title!$C$2:$C$2049,0),1),"")</f>
        <v/>
      </c>
      <c r="I2045" s="1" t="str">
        <f>IFERROR(INDEX(title!$D$2:$D$2049,MATCH($E2045,title!$C$2:$C$2049,0),1),"")</f>
        <v/>
      </c>
      <c r="J2045" s="1" t="str">
        <f>IFERROR(INDEX(title!$E$2:$E$2049,MATCH($E2045,title!$C$2:$C$2049,0),1),"")</f>
        <v/>
      </c>
      <c r="N2045" s="1" t="str">
        <f t="shared" si="219"/>
        <v/>
      </c>
      <c r="O2045" s="1" t="str">
        <f>IF(LENB(N2045),COUNTIF(N$4:N2045,"●"),"")</f>
        <v/>
      </c>
      <c r="P2045" s="1" t="str">
        <f t="shared" si="225"/>
        <v/>
      </c>
      <c r="Q2045" s="1" t="str">
        <f t="shared" si="220"/>
        <v/>
      </c>
      <c r="R2045" s="1" t="str">
        <f>IF(LEN(Q2045),SUM($Q$4:Q2045)-1,"")</f>
        <v/>
      </c>
      <c r="S2045" s="1" t="str">
        <f t="shared" si="221"/>
        <v/>
      </c>
      <c r="T2045" s="1" t="str">
        <f t="shared" si="222"/>
        <v/>
      </c>
      <c r="U2045" s="1" t="str">
        <f t="shared" si="223"/>
        <v/>
      </c>
      <c r="V2045" s="1" t="str">
        <f t="shared" si="224"/>
        <v/>
      </c>
      <c r="Z2045" s="1" t="str">
        <v/>
      </c>
    </row>
    <row r="2046" spans="5:26" x14ac:dyDescent="0.55000000000000004">
      <c r="E2046" s="1">
        <v>2042</v>
      </c>
      <c r="F2046" s="1" t="str">
        <f>IFERROR(INDEX(title!$A$2:$A$2049,MATCH($E2046,title!$C$2:$C$2049,0),1),"")</f>
        <v/>
      </c>
      <c r="G2046" s="1" t="str">
        <f>IFERROR(INDEX(title!$B$2:$B$2049,MATCH($E2046,title!$C$2:$C$2049,0),1),"")</f>
        <v/>
      </c>
      <c r="H2046" s="1" t="str">
        <f>IFERROR(INDEX(title!$C$2:$C$2049,MATCH($E2046,title!$C$2:$C$2049,0),1),"")</f>
        <v/>
      </c>
      <c r="I2046" s="1" t="str">
        <f>IFERROR(INDEX(title!$D$2:$D$2049,MATCH($E2046,title!$C$2:$C$2049,0),1),"")</f>
        <v/>
      </c>
      <c r="J2046" s="1" t="str">
        <f>IFERROR(INDEX(title!$E$2:$E$2049,MATCH($E2046,title!$C$2:$C$2049,0),1),"")</f>
        <v/>
      </c>
      <c r="N2046" s="1" t="str">
        <f t="shared" si="219"/>
        <v/>
      </c>
      <c r="O2046" s="1" t="str">
        <f>IF(LENB(N2046),COUNTIF(N$4:N2046,"●"),"")</f>
        <v/>
      </c>
      <c r="P2046" s="1" t="str">
        <f t="shared" si="225"/>
        <v/>
      </c>
      <c r="Q2046" s="1" t="str">
        <f t="shared" si="220"/>
        <v/>
      </c>
      <c r="R2046" s="1" t="str">
        <f>IF(LEN(Q2046),SUM($Q$4:Q2046)-1,"")</f>
        <v/>
      </c>
      <c r="S2046" s="1" t="str">
        <f t="shared" si="221"/>
        <v/>
      </c>
      <c r="T2046" s="1" t="str">
        <f t="shared" si="222"/>
        <v/>
      </c>
      <c r="U2046" s="1" t="str">
        <f t="shared" si="223"/>
        <v/>
      </c>
      <c r="V2046" s="1" t="str">
        <f t="shared" si="224"/>
        <v/>
      </c>
      <c r="Z2046" s="1" t="str">
        <v/>
      </c>
    </row>
    <row r="2047" spans="5:26" x14ac:dyDescent="0.55000000000000004">
      <c r="E2047" s="1">
        <v>2043</v>
      </c>
      <c r="F2047" s="1" t="str">
        <f>IFERROR(INDEX(title!$A$2:$A$2049,MATCH($E2047,title!$C$2:$C$2049,0),1),"")</f>
        <v/>
      </c>
      <c r="G2047" s="1" t="str">
        <f>IFERROR(INDEX(title!$B$2:$B$2049,MATCH($E2047,title!$C$2:$C$2049,0),1),"")</f>
        <v/>
      </c>
      <c r="H2047" s="1" t="str">
        <f>IFERROR(INDEX(title!$C$2:$C$2049,MATCH($E2047,title!$C$2:$C$2049,0),1),"")</f>
        <v/>
      </c>
      <c r="I2047" s="1" t="str">
        <f>IFERROR(INDEX(title!$D$2:$D$2049,MATCH($E2047,title!$C$2:$C$2049,0),1),"")</f>
        <v/>
      </c>
      <c r="J2047" s="1" t="str">
        <f>IFERROR(INDEX(title!$E$2:$E$2049,MATCH($E2047,title!$C$2:$C$2049,0),1),"")</f>
        <v/>
      </c>
      <c r="N2047" s="1" t="str">
        <f t="shared" si="219"/>
        <v/>
      </c>
      <c r="O2047" s="1" t="str">
        <f>IF(LENB(N2047),COUNTIF(N$4:N2047,"●"),"")</f>
        <v/>
      </c>
      <c r="P2047" s="1" t="str">
        <f t="shared" si="225"/>
        <v/>
      </c>
      <c r="Q2047" s="1" t="str">
        <f t="shared" si="220"/>
        <v/>
      </c>
      <c r="R2047" s="1" t="str">
        <f>IF(LEN(Q2047),SUM($Q$4:Q2047)-1,"")</f>
        <v/>
      </c>
      <c r="S2047" s="1" t="str">
        <f t="shared" si="221"/>
        <v/>
      </c>
      <c r="T2047" s="1" t="str">
        <f t="shared" si="222"/>
        <v/>
      </c>
      <c r="U2047" s="1" t="str">
        <f t="shared" si="223"/>
        <v/>
      </c>
      <c r="V2047" s="1" t="str">
        <f t="shared" si="224"/>
        <v/>
      </c>
      <c r="Z2047" s="1" t="str">
        <v/>
      </c>
    </row>
    <row r="2048" spans="5:26" x14ac:dyDescent="0.55000000000000004">
      <c r="E2048" s="1">
        <v>2044</v>
      </c>
      <c r="F2048" s="1" t="str">
        <f>IFERROR(INDEX(title!$A$2:$A$2049,MATCH($E2048,title!$C$2:$C$2049,0),1),"")</f>
        <v/>
      </c>
      <c r="G2048" s="1" t="str">
        <f>IFERROR(INDEX(title!$B$2:$B$2049,MATCH($E2048,title!$C$2:$C$2049,0),1),"")</f>
        <v/>
      </c>
      <c r="H2048" s="1" t="str">
        <f>IFERROR(INDEX(title!$C$2:$C$2049,MATCH($E2048,title!$C$2:$C$2049,0),1),"")</f>
        <v/>
      </c>
      <c r="I2048" s="1" t="str">
        <f>IFERROR(INDEX(title!$D$2:$D$2049,MATCH($E2048,title!$C$2:$C$2049,0),1),"")</f>
        <v/>
      </c>
      <c r="J2048" s="1" t="str">
        <f>IFERROR(INDEX(title!$E$2:$E$2049,MATCH($E2048,title!$C$2:$C$2049,0),1),"")</f>
        <v/>
      </c>
      <c r="N2048" s="1" t="str">
        <f t="shared" si="219"/>
        <v/>
      </c>
      <c r="O2048" s="1" t="str">
        <f>IF(LENB(N2048),COUNTIF(N$4:N2048,"●"),"")</f>
        <v/>
      </c>
      <c r="P2048" s="1" t="str">
        <f t="shared" si="225"/>
        <v/>
      </c>
      <c r="Q2048" s="1" t="str">
        <f t="shared" si="220"/>
        <v/>
      </c>
      <c r="R2048" s="1" t="str">
        <f>IF(LEN(Q2048),SUM($Q$4:Q2048)-1,"")</f>
        <v/>
      </c>
      <c r="S2048" s="1" t="str">
        <f t="shared" si="221"/>
        <v/>
      </c>
      <c r="T2048" s="1" t="str">
        <f t="shared" si="222"/>
        <v/>
      </c>
      <c r="U2048" s="1" t="str">
        <f t="shared" si="223"/>
        <v/>
      </c>
      <c r="V2048" s="1" t="str">
        <f t="shared" si="224"/>
        <v/>
      </c>
      <c r="Z2048" s="1" t="str">
        <v/>
      </c>
    </row>
    <row r="2049" spans="5:26" x14ac:dyDescent="0.55000000000000004">
      <c r="E2049" s="1">
        <v>2045</v>
      </c>
      <c r="F2049" s="1" t="str">
        <f>IFERROR(INDEX(title!$A$2:$A$2049,MATCH($E2049,title!$C$2:$C$2049,0),1),"")</f>
        <v/>
      </c>
      <c r="G2049" s="1" t="str">
        <f>IFERROR(INDEX(title!$B$2:$B$2049,MATCH($E2049,title!$C$2:$C$2049,0),1),"")</f>
        <v/>
      </c>
      <c r="H2049" s="1" t="str">
        <f>IFERROR(INDEX(title!$C$2:$C$2049,MATCH($E2049,title!$C$2:$C$2049,0),1),"")</f>
        <v/>
      </c>
      <c r="I2049" s="1" t="str">
        <f>IFERROR(INDEX(title!$D$2:$D$2049,MATCH($E2049,title!$C$2:$C$2049,0),1),"")</f>
        <v/>
      </c>
      <c r="J2049" s="1" t="str">
        <f>IFERROR(INDEX(title!$E$2:$E$2049,MATCH($E2049,title!$C$2:$C$2049,0),1),"")</f>
        <v/>
      </c>
      <c r="N2049" s="1" t="str">
        <f t="shared" si="219"/>
        <v/>
      </c>
      <c r="O2049" s="1" t="str">
        <f>IF(LENB(N2049),COUNTIF(N$4:N2049,"●"),"")</f>
        <v/>
      </c>
      <c r="P2049" s="1" t="str">
        <f t="shared" si="225"/>
        <v/>
      </c>
      <c r="Q2049" s="1" t="str">
        <f t="shared" si="220"/>
        <v/>
      </c>
      <c r="R2049" s="1" t="str">
        <f>IF(LEN(Q2049),SUM($Q$4:Q2049)-1,"")</f>
        <v/>
      </c>
      <c r="S2049" s="1" t="str">
        <f t="shared" si="221"/>
        <v/>
      </c>
      <c r="T2049" s="1" t="str">
        <f t="shared" si="222"/>
        <v/>
      </c>
      <c r="U2049" s="1" t="str">
        <f t="shared" si="223"/>
        <v/>
      </c>
      <c r="V2049" s="1" t="str">
        <f t="shared" si="224"/>
        <v/>
      </c>
      <c r="Z2049" s="1" t="str">
        <v/>
      </c>
    </row>
    <row r="2050" spans="5:26" x14ac:dyDescent="0.55000000000000004">
      <c r="E2050" s="1">
        <v>2046</v>
      </c>
      <c r="F2050" s="1" t="str">
        <f>IFERROR(INDEX(title!$A$2:$A$2049,MATCH($E2050,title!$C$2:$C$2049,0),1),"")</f>
        <v/>
      </c>
      <c r="G2050" s="1" t="str">
        <f>IFERROR(INDEX(title!$B$2:$B$2049,MATCH($E2050,title!$C$2:$C$2049,0),1),"")</f>
        <v/>
      </c>
      <c r="H2050" s="1" t="str">
        <f>IFERROR(INDEX(title!$C$2:$C$2049,MATCH($E2050,title!$C$2:$C$2049,0),1),"")</f>
        <v/>
      </c>
      <c r="I2050" s="1" t="str">
        <f>IFERROR(INDEX(title!$D$2:$D$2049,MATCH($E2050,title!$C$2:$C$2049,0),1),"")</f>
        <v/>
      </c>
      <c r="J2050" s="1" t="str">
        <f>IFERROR(INDEX(title!$E$2:$E$2049,MATCH($E2050,title!$C$2:$C$2049,0),1),"")</f>
        <v/>
      </c>
      <c r="N2050" s="1" t="str">
        <f t="shared" si="219"/>
        <v/>
      </c>
      <c r="O2050" s="1" t="str">
        <f>IF(LENB(N2050),COUNTIF(N$4:N2050,"●"),"")</f>
        <v/>
      </c>
      <c r="P2050" s="1" t="str">
        <f t="shared" si="225"/>
        <v/>
      </c>
      <c r="Q2050" s="1" t="str">
        <f t="shared" si="220"/>
        <v/>
      </c>
      <c r="R2050" s="1" t="str">
        <f>IF(LEN(Q2050),SUM($Q$4:Q2050)-1,"")</f>
        <v/>
      </c>
      <c r="S2050" s="1" t="str">
        <f t="shared" si="221"/>
        <v/>
      </c>
      <c r="T2050" s="1" t="str">
        <f t="shared" si="222"/>
        <v/>
      </c>
      <c r="U2050" s="1" t="str">
        <f t="shared" si="223"/>
        <v/>
      </c>
      <c r="V2050" s="1" t="str">
        <f t="shared" si="224"/>
        <v/>
      </c>
      <c r="Z2050" s="1" t="str">
        <v/>
      </c>
    </row>
    <row r="2051" spans="5:26" x14ac:dyDescent="0.55000000000000004">
      <c r="E2051" s="1">
        <v>2047</v>
      </c>
      <c r="F2051" s="1" t="str">
        <f>IFERROR(INDEX(title!$A$2:$A$2049,MATCH($E2051,title!$C$2:$C$2049,0),1),"")</f>
        <v/>
      </c>
      <c r="G2051" s="1" t="str">
        <f>IFERROR(INDEX(title!$B$2:$B$2049,MATCH($E2051,title!$C$2:$C$2049,0),1),"")</f>
        <v/>
      </c>
      <c r="H2051" s="1" t="str">
        <f>IFERROR(INDEX(title!$C$2:$C$2049,MATCH($E2051,title!$C$2:$C$2049,0),1),"")</f>
        <v/>
      </c>
      <c r="I2051" s="1" t="str">
        <f>IFERROR(INDEX(title!$D$2:$D$2049,MATCH($E2051,title!$C$2:$C$2049,0),1),"")</f>
        <v/>
      </c>
      <c r="J2051" s="1" t="str">
        <f>IFERROR(INDEX(title!$E$2:$E$2049,MATCH($E2051,title!$C$2:$C$2049,0),1),"")</f>
        <v/>
      </c>
      <c r="N2051" s="1" t="str">
        <f t="shared" si="219"/>
        <v/>
      </c>
      <c r="O2051" s="1" t="str">
        <f>IF(LENB(N2051),COUNTIF(N$4:N2051,"●"),"")</f>
        <v/>
      </c>
      <c r="P2051" s="1" t="str">
        <f t="shared" si="225"/>
        <v/>
      </c>
      <c r="Q2051" s="1" t="str">
        <f t="shared" si="220"/>
        <v/>
      </c>
      <c r="R2051" s="1" t="str">
        <f>IF(LEN(Q2051),SUM($Q$4:Q2051)-1,"")</f>
        <v/>
      </c>
      <c r="S2051" s="1" t="str">
        <f t="shared" si="221"/>
        <v/>
      </c>
      <c r="T2051" s="1" t="str">
        <f t="shared" si="222"/>
        <v/>
      </c>
      <c r="U2051" s="1" t="str">
        <f t="shared" si="223"/>
        <v/>
      </c>
      <c r="V2051" s="1" t="str">
        <f t="shared" si="224"/>
        <v/>
      </c>
      <c r="Z2051" s="1" t="str">
        <v/>
      </c>
    </row>
    <row r="2053" spans="5:26" x14ac:dyDescent="0.55000000000000004">
      <c r="O2053" s="1" t="s">
        <v>28</v>
      </c>
    </row>
    <row r="2054" spans="5:26" x14ac:dyDescent="0.55000000000000004">
      <c r="O2054" s="1">
        <f>MAX(O$4:O$2051)</f>
        <v>36</v>
      </c>
      <c r="Z2054" s="1" t="str">
        <f ca="1">IF(LENB($B$10),$B$7&amp;$B$10,"")&amp;CHAR(10)&amp;_xlfn.CONCAT(Z$4:Z$2051)&amp;CHAR(10)&amp;CHAR(10)&amp;$B$7&amp;"合計ウィンドウ数"&amp;CHAR(10)&amp;TEXT($B$33,"0000")&amp;CHAR(9)&amp;$B$8&amp;" "&amp;$O$2054&amp;$B$9&amp;IF(LENB($B$11),CHAR(10)&amp;$B$7&amp;$B$11,"")</f>
        <v>//このスクリプトは C:\tk\prj\hg-0025-0016\git\kv-x520\doc\[kv_script_conv_TP1_popup.xlsx]title_scripts(変数) によって生成されました。
//軸1 タイトル
astPuTW[0].No	:= 1000;	//ｳｨﾝﾄﾞｳNo.
astPuTW[0].Wide	:= 800;	//ｳｨﾝﾄﾞｳ幅
astPuTW[0].Height	:= 32;	//ｳｨﾝﾄﾞｳ高さ
//軸2 タイトル
astPuTW[1].No	:= 1005;	//ｳｨﾝﾄﾞｳNo.
astPuTW[1].Wide	:= 800;	//ｳｨﾝﾄﾞｳ幅
astPuTW[1].Height	:= 32;	//ｳｨﾝﾄﾞｳ高さ
//軸3 タイトル
astPuTW[2].No	:= 1010;	//ｳｨﾝﾄﾞｳNo.
astPuTW[2].Wide	:= 800;	//ｳｨﾝﾄﾞｳ幅
astPuTW[2].Height	:= 32;	//ｳｨﾝﾄﾞｳ高さ
//軸4 タイトル
astPuTW[3].No	:= 1015;	//ｳｨﾝﾄﾞｳNo.
astPuTW[3].Wide	:= 800;	//ｳｨﾝﾄﾞｳ幅
astPuTW[3].Height	:= 32;	//ｳｨﾝﾄﾞｳ高さ
//軸5 タイトル
astPuTW[4].No	:= 1020;	//ｳｨﾝﾄﾞｳNo.
astPuTW[4].Wide	:= 800;	//ｳｨﾝﾄﾞｳ幅
astPuTW[4].Height	:= 32;	//ｳｨﾝﾄﾞｳ高さ
//軸6 タイトル
astPuTW[5].No	:= 1025;	//ｳｨﾝﾄﾞｳNo.
astPuTW[5].Wide	:= 800;	//ｳｨﾝﾄﾞｳ幅
astPuTW[5].Height	:= 32;	//ｳｨﾝﾄﾞｳ高さ
//軸7 タイトル
astPuTW[6].No	:= 1030;	//ｳｨﾝﾄﾞｳNo.
astPuTW[6].Wide	:= 800;	//ｳｨﾝﾄﾞｳ幅
astPuTW[6].Height	:= 32;	//ｳｨﾝﾄﾞｳ高さ
//軸8 タイトル
astPuTW[7].No	:= 1035;	//ｳｨﾝﾄﾞｳNo.
astPuTW[7].Wide	:= 800;	//ｳｨﾝﾄﾞｳ幅
astPuTW[7].Height	:= 32;	//ｳｨﾝﾄﾞｳ高さ
//軸9 タイトル
astPuTW[8].No	:= 1040;	//ｳｨﾝﾄﾞｳNo.
astPuTW[8].Wide	:= 800;	//ｳｨﾝﾄﾞｳ幅
astPuTW[8].Height	:= 32;	//ｳｨﾝﾄﾞｳ高さ
//軸10 タイトル
astPuTW[9].No	:= 1045;	//ｳｨﾝﾄﾞｳNo.
astPuTW[9].Wide	:= 800;	//ｳｨﾝﾄﾞｳ幅
astPuTW[9].Height	:= 32;	//ｳｨﾝﾄﾞｳ高さ
//軸11 タイトル
astPuTW[10].No	:= 1050;	//ｳｨﾝﾄﾞｳNo.
astPuTW[10].Wide	:= 800;	//ｳｨﾝﾄﾞｳ幅
astPuTW[10].Height	:= 32;	//ｳｨﾝﾄﾞｳ高さ
//軸12 タイトル
astPuTW[11].No	:= 1055;	//ｳｨﾝﾄﾞｳNo.
astPuTW[11].Wide	:= 800;	//ｳｨﾝﾄﾞｳ幅
astPuTW[11].Height	:= 32;	//ｳｨﾝﾄﾞｳ高さ
//軸13 タイトル
astPuTW[12].No	:= 1060;	//ｳｨﾝﾄﾞｳNo.
astPuTW[12].Wide	:= 800;	//ｳｨﾝﾄﾞｳ幅
astPuTW[12].Height	:= 32;	//ｳｨﾝﾄﾞｳ高さ
//軸14 タイトル
astPuTW[13].No	:= 1065;	//ｳｨﾝﾄﾞｳNo.
astPuTW[13].Wide	:= 800;	//ｳｨﾝﾄﾞｳ幅
astPuTW[13].Height	:= 32;	//ｳｨﾝﾄﾞｳ高さ
//軸15 タイトル
astPuTW[14].No	:= 1070;	//ｳｨﾝﾄﾞｳNo.
astPuTW[14].Wide	:= 800;	//ｳｨﾝﾄﾞｳ幅
astPuTW[14].Height	:= 32;	//ｳｨﾝﾄﾞｳ高さ
//軸16 タイトル
astPuTW[15].No	:= 1075;	//ｳｨﾝﾄﾞｳNo.
astPuTW[15].Wide	:= 800;	//ｳｨﾝﾄﾞｳ幅
astPuTW[15].Height	:= 32;	//ｳｨﾝﾄﾞｳ高さ
//シリンダ1 タイトル
astPuTW[16].No	:= 1100;	//ｳｨﾝﾄﾞｳNo.
astPuTW[16].Wide	:= 800;	//ｳｨﾝﾄﾞｳ幅
astPuTW[16].Height	:= 32;	//ｳｨﾝﾄﾞｳ高さ
//シリンダ2 タイトル
astPuTW[17].No	:= 1104;	//ｳｨﾝﾄﾞｳNo.
astPuTW[17].Wide	:= 800;	//ｳｨﾝﾄﾞｳ幅
astPuTW[17].Height	:= 32;	//ｳｨﾝﾄﾞｳ高さ
//シリンダ3 タイトル
astPuTW[18].No	:= 1108;	//ｳｨﾝﾄﾞｳNo.
astPuTW[18].Wide	:= 800;	//ｳｨﾝﾄﾞｳ幅
astPuTW[18].Height	:= 32;	//ｳｨﾝﾄﾞｳ高さ
//シリンダ4 タイトル
astPuTW[19].No	:= 1112;	//ｳｨﾝﾄﾞｳNo.
astPuTW[19].Wide	:= 800;	//ｳｨﾝﾄﾞｳ幅
astPuTW[19].Height	:= 32;	//ｳｨﾝﾄﾞｳ高さ
//シリンダ5 タイトル
astPuTW[20].No	:= 1116;	//ｳｨﾝﾄﾞｳNo.
astPuTW[20].Wide	:= 800;	//ｳｨﾝﾄﾞｳ幅
astPuTW[20].Height	:= 32;	//ｳｨﾝﾄﾞｳ高さ
//シリンダ6 タイトル
astPuTW[21].No	:= 1120;	//ｳｨﾝﾄﾞｳNo.
astPuTW[21].Wide	:= 800;	//ｳｨﾝﾄﾞｳ幅
astPuTW[21].Height	:= 32;	//ｳｨﾝﾄﾞｳ高さ
//シリンダ7 タイトル
astPuTW[22].No	:= 1124;	//ｳｨﾝﾄﾞｳNo.
astPuTW[22].Wide	:= 800;	//ｳｨﾝﾄﾞｳ幅
astPuTW[22].Height	:= 32;	//ｳｨﾝﾄﾞｳ高さ
//シリンダ8 タイトル
astPuTW[23].No	:= 1128;	//ｳｨﾝﾄﾞｳNo.
astPuTW[23].Wide	:= 800;	//ｳｨﾝﾄﾞｳ幅
astPuTW[23].Height	:= 32;	//ｳｨﾝﾄﾞｳ高さ
//シリンダ9 タイトル
astPuTW[24].No	:= 1132;	//ｳｨﾝﾄﾞｳNo.
astPuTW[24].Wide	:= 800;	//ｳｨﾝﾄﾞｳ幅
astPuTW[24].Height	:= 32;	//ｳｨﾝﾄﾞｳ高さ
//シリンダ10 タイトル
astPuTW[25].No	:= 1136;	//ｳｨﾝﾄﾞｳNo.
astPuTW[25].Wide	:= 800;	//ｳｨﾝﾄﾞｳ幅
astPuTW[25].Height	:= 32;	//ｳｨﾝﾄﾞｳ高さ
//シリンダ11 タイトル
astPuTW[26].No	:= 1140;	//ｳｨﾝﾄﾞｳNo.
astPuTW[26].Wide	:= 800;	//ｳｨﾝﾄﾞｳ幅
astPuTW[26].Height	:= 32;	//ｳｨﾝﾄﾞｳ高さ
//シリンダ12 タイトル
astPuTW[27].No	:= 1144;	//ｳｨﾝﾄﾞｳNo.
astPuTW[27].Wide	:= 800;	//ｳｨﾝﾄﾞｳ幅
astPuTW[27].Height	:= 32;	//ｳｨﾝﾄﾞｳ高さ
//シリンダ13 タイトル
astPuTW[28].No	:= 1148;	//ｳｨﾝﾄﾞｳNo.
astPuTW[28].Wide	:= 800;	//ｳｨﾝﾄﾞｳ幅
astPuTW[28].Height	:= 32;	//ｳｨﾝﾄﾞｳ高さ
//シリンダ14 タイトル
astPuTW[29].No	:= 1152;	//ｳｨﾝﾄﾞｳNo.
astPuTW[29].Wide	:= 800;	//ｳｨﾝﾄﾞｳ幅
astPuTW[29].Height	:= 32;	//ｳｨﾝﾄﾞｳ高さ
//シリンダ15 タイトル
astPuTW[30].No	:= 1156;	//ｳｨﾝﾄﾞｳNo.
astPuTW[30].Wide	:= 800;	//ｳｨﾝﾄﾞｳ幅
astPuTW[30].Height	:= 32;	//ｳｨﾝﾄﾞｳ高さ
//シリンダ16 タイトル
astPuTW[31].No	:= 1160;	//ｳｨﾝﾄﾞｳNo.
astPuTW[31].Wide	:= 800;	//ｳｨﾝﾄﾞｳ幅
astPuTW[31].Height	:= 32;	//ｳｨﾝﾄﾞｳ高さ
//シリンダ17 タイトル
astPuTW[32].No	:= 1164;	//ｳｨﾝﾄﾞｳNo.
astPuTW[32].Wide	:= 800;	//ｳｨﾝﾄﾞｳ幅
astPuTW[32].Height	:= 32;	//ｳｨﾝﾄﾞｳ高さ
//シリンダ18 タイトル
astPuTW[33].No	:= 1168;	//ｳｨﾝﾄﾞｳNo.
astPuTW[33].Wide	:= 800;	//ｳｨﾝﾄﾞｳ幅
astPuTW[33].Height	:= 32;	//ｳｨﾝﾄﾞｳ高さ
//シリンダ19 タイトル
astPuTW[34].No	:= 1172;	//ｳｨﾝﾄﾞｳNo.
astPuTW[34].Wide	:= 800;	//ｳｨﾝﾄﾞｳ幅
astPuTW[34].Height	:= 32;	//ｳｨﾝﾄﾞｳ高さ
//エレシリ1 タイトル
astPuTW[35].No	:= 1200;	//ｳｨﾝﾄﾞｳNo.
astPuTW[35].Wide	:= 800;	//ｳｨﾝﾄﾞｳ幅
astPuTW[35].Height	:= 32;	//ｳｨﾝﾄﾞｳ高さ
//合計ウィンドウ数
uiPuTWCnt	:= 36;
//-----ここまで生成script-----</v>
      </c>
    </row>
  </sheetData>
  <sheetProtection selectLockedCells="1"/>
  <phoneticPr fontId="1"/>
  <conditionalFormatting sqref="A3:J6 K3:XFD1048576 C7:J20 A10:B18 A21:J1048576">
    <cfRule type="expression" dxfId="6" priority="1">
      <formula>_xlfn.ISFORMULA(A3)</formula>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4E21-B435-4454-BBDC-5972F0E86C96}">
  <dimension ref="A1:M2049"/>
  <sheetViews>
    <sheetView workbookViewId="0">
      <pane ySplit="1" topLeftCell="A53" activePane="bottomLeft" state="frozen"/>
      <selection pane="bottomLeft" activeCell="B83" sqref="B83"/>
    </sheetView>
  </sheetViews>
  <sheetFormatPr defaultRowHeight="18" x14ac:dyDescent="0.55000000000000004"/>
  <cols>
    <col min="1" max="1" width="8.6640625" style="1"/>
    <col min="2" max="2" width="20.58203125" style="1" customWidth="1"/>
    <col min="3" max="12" width="8.6640625" style="1"/>
    <col min="13" max="13" width="3.58203125" style="1" customWidth="1"/>
    <col min="14" max="16384" width="8.6640625" style="1"/>
  </cols>
  <sheetData>
    <row r="1" spans="1:13" x14ac:dyDescent="0.55000000000000004">
      <c r="A1" s="11" t="s">
        <v>75</v>
      </c>
      <c r="B1" s="12" t="s">
        <v>16</v>
      </c>
      <c r="C1" s="12" t="s">
        <v>2</v>
      </c>
      <c r="D1" s="12" t="s">
        <v>19</v>
      </c>
      <c r="E1" s="12" t="s">
        <v>77</v>
      </c>
      <c r="F1" s="12" t="s">
        <v>5</v>
      </c>
      <c r="G1" s="12" t="s">
        <v>4</v>
      </c>
      <c r="H1" s="12" t="s">
        <v>7</v>
      </c>
      <c r="I1" s="13" t="s">
        <v>30</v>
      </c>
      <c r="J1" s="13" t="s">
        <v>372</v>
      </c>
      <c r="K1" s="13" t="s">
        <v>283</v>
      </c>
      <c r="L1" s="13" t="s">
        <v>284</v>
      </c>
      <c r="M1" s="13"/>
    </row>
    <row r="2" spans="1:13" x14ac:dyDescent="0.55000000000000004">
      <c r="A2" s="2">
        <v>0</v>
      </c>
      <c r="B2" s="3" t="s">
        <v>315</v>
      </c>
      <c r="C2" s="3">
        <v>1001</v>
      </c>
      <c r="D2" s="3">
        <v>1000</v>
      </c>
      <c r="E2" s="3" cm="1">
        <f t="array" ref="E2:E2049">IF(LEN(D2:D2049),IFERROR(INDEX(title!$A$2:$A$2049,MATCH(D2:D2049,title!$C$2:$C$2049,0),1),""),"")</f>
        <v>0</v>
      </c>
      <c r="F2" s="3">
        <v>800</v>
      </c>
      <c r="G2" s="3">
        <v>64</v>
      </c>
      <c r="H2" s="3">
        <v>1</v>
      </c>
      <c r="I2" s="4">
        <v>0</v>
      </c>
      <c r="J2" s="4">
        <v>1</v>
      </c>
      <c r="K2" s="4" t="s">
        <v>285</v>
      </c>
      <c r="L2" s="4">
        <v>1</v>
      </c>
      <c r="M2" s="4" t="s">
        <v>20</v>
      </c>
    </row>
    <row r="3" spans="1:13" x14ac:dyDescent="0.55000000000000004">
      <c r="A3" s="5">
        <v>1</v>
      </c>
      <c r="B3" s="6"/>
      <c r="C3" s="6"/>
      <c r="D3" s="6"/>
      <c r="E3" s="6" t="str">
        <v/>
      </c>
      <c r="F3" s="6"/>
      <c r="G3" s="6"/>
      <c r="H3" s="6"/>
      <c r="I3" s="7"/>
      <c r="J3" s="7"/>
      <c r="K3" s="7"/>
      <c r="L3" s="7"/>
      <c r="M3" s="7" t="s">
        <v>20</v>
      </c>
    </row>
    <row r="4" spans="1:13" x14ac:dyDescent="0.55000000000000004">
      <c r="A4" s="5">
        <v>2</v>
      </c>
      <c r="B4" s="6" t="s">
        <v>316</v>
      </c>
      <c r="C4" s="6">
        <f>D4+1</f>
        <v>1006</v>
      </c>
      <c r="D4" s="6">
        <v>1005</v>
      </c>
      <c r="E4" s="6">
        <v>1</v>
      </c>
      <c r="F4" s="6">
        <v>800</v>
      </c>
      <c r="G4" s="6">
        <v>64</v>
      </c>
      <c r="H4" s="6">
        <v>1</v>
      </c>
      <c r="I4" s="7">
        <v>0</v>
      </c>
      <c r="J4" s="7">
        <v>1</v>
      </c>
      <c r="K4" s="7" t="s">
        <v>131</v>
      </c>
      <c r="L4" s="7">
        <v>2</v>
      </c>
      <c r="M4" s="7" t="s">
        <v>20</v>
      </c>
    </row>
    <row r="5" spans="1:13" x14ac:dyDescent="0.55000000000000004">
      <c r="A5" s="5">
        <v>3</v>
      </c>
      <c r="B5" s="6" t="s">
        <v>66</v>
      </c>
      <c r="C5" s="6">
        <f>C4+1</f>
        <v>1007</v>
      </c>
      <c r="D5" s="6">
        <f>D4</f>
        <v>1005</v>
      </c>
      <c r="E5" s="6">
        <v>1</v>
      </c>
      <c r="F5" s="6">
        <v>800</v>
      </c>
      <c r="G5" s="6">
        <v>104</v>
      </c>
      <c r="H5" s="6">
        <v>0</v>
      </c>
      <c r="I5" s="7">
        <v>0</v>
      </c>
      <c r="J5" s="7">
        <v>1</v>
      </c>
      <c r="K5" s="7" t="s">
        <v>131</v>
      </c>
      <c r="L5" s="7">
        <f t="shared" ref="L5:L15" si="0">L4</f>
        <v>2</v>
      </c>
      <c r="M5" s="7" t="s">
        <v>20</v>
      </c>
    </row>
    <row r="6" spans="1:13" x14ac:dyDescent="0.55000000000000004">
      <c r="A6" s="5">
        <v>4</v>
      </c>
      <c r="B6" s="6" t="s">
        <v>67</v>
      </c>
      <c r="C6" s="6">
        <f t="shared" ref="C6:C7" si="1">C5+1</f>
        <v>1008</v>
      </c>
      <c r="D6" s="6">
        <f t="shared" ref="D6:D7" si="2">D5</f>
        <v>1005</v>
      </c>
      <c r="E6" s="6">
        <v>1</v>
      </c>
      <c r="F6" s="6">
        <v>800</v>
      </c>
      <c r="G6" s="6">
        <v>104</v>
      </c>
      <c r="H6" s="6">
        <v>0</v>
      </c>
      <c r="I6" s="7">
        <v>0</v>
      </c>
      <c r="J6" s="7">
        <v>1</v>
      </c>
      <c r="K6" s="7" t="s">
        <v>131</v>
      </c>
      <c r="L6" s="7">
        <f t="shared" si="0"/>
        <v>2</v>
      </c>
      <c r="M6" s="7" t="s">
        <v>20</v>
      </c>
    </row>
    <row r="7" spans="1:13" x14ac:dyDescent="0.55000000000000004">
      <c r="A7" s="5">
        <v>5</v>
      </c>
      <c r="B7" s="6" t="s">
        <v>68</v>
      </c>
      <c r="C7" s="6">
        <f t="shared" si="1"/>
        <v>1009</v>
      </c>
      <c r="D7" s="6">
        <f t="shared" si="2"/>
        <v>1005</v>
      </c>
      <c r="E7" s="6">
        <v>1</v>
      </c>
      <c r="F7" s="6">
        <v>800</v>
      </c>
      <c r="G7" s="6">
        <v>104</v>
      </c>
      <c r="H7" s="6">
        <v>1</v>
      </c>
      <c r="I7" s="7">
        <v>0</v>
      </c>
      <c r="J7" s="7">
        <v>1</v>
      </c>
      <c r="K7" s="7" t="s">
        <v>131</v>
      </c>
      <c r="L7" s="7">
        <f t="shared" si="0"/>
        <v>2</v>
      </c>
      <c r="M7" s="7" t="s">
        <v>20</v>
      </c>
    </row>
    <row r="8" spans="1:13" x14ac:dyDescent="0.55000000000000004">
      <c r="A8" s="5">
        <v>6</v>
      </c>
      <c r="B8" s="6" t="s">
        <v>317</v>
      </c>
      <c r="C8" s="6">
        <f>D8+1</f>
        <v>1011</v>
      </c>
      <c r="D8" s="6">
        <v>1010</v>
      </c>
      <c r="E8" s="6">
        <v>2</v>
      </c>
      <c r="F8" s="6">
        <v>800</v>
      </c>
      <c r="G8" s="6">
        <v>64</v>
      </c>
      <c r="H8" s="6">
        <v>1</v>
      </c>
      <c r="I8" s="7">
        <v>0</v>
      </c>
      <c r="J8" s="7">
        <v>1</v>
      </c>
      <c r="K8" s="7" t="s">
        <v>131</v>
      </c>
      <c r="L8" s="7">
        <v>3</v>
      </c>
      <c r="M8" s="7" t="s">
        <v>20</v>
      </c>
    </row>
    <row r="9" spans="1:13" x14ac:dyDescent="0.55000000000000004">
      <c r="A9" s="5">
        <v>7</v>
      </c>
      <c r="B9" s="6" t="s">
        <v>69</v>
      </c>
      <c r="C9" s="6">
        <f>C8+1</f>
        <v>1012</v>
      </c>
      <c r="D9" s="6">
        <f>D8</f>
        <v>1010</v>
      </c>
      <c r="E9" s="6">
        <v>2</v>
      </c>
      <c r="F9" s="6">
        <v>800</v>
      </c>
      <c r="G9" s="6">
        <v>104</v>
      </c>
      <c r="H9" s="6">
        <v>0</v>
      </c>
      <c r="I9" s="7">
        <v>0</v>
      </c>
      <c r="J9" s="7">
        <v>1</v>
      </c>
      <c r="K9" s="7" t="s">
        <v>131</v>
      </c>
      <c r="L9" s="7">
        <f t="shared" si="0"/>
        <v>3</v>
      </c>
      <c r="M9" s="7" t="s">
        <v>20</v>
      </c>
    </row>
    <row r="10" spans="1:13" x14ac:dyDescent="0.55000000000000004">
      <c r="A10" s="5">
        <v>8</v>
      </c>
      <c r="B10" s="6" t="s">
        <v>70</v>
      </c>
      <c r="C10" s="6">
        <f t="shared" ref="C10:C11" si="3">C9+1</f>
        <v>1013</v>
      </c>
      <c r="D10" s="6">
        <f t="shared" ref="D10:D11" si="4">D9</f>
        <v>1010</v>
      </c>
      <c r="E10" s="6">
        <v>2</v>
      </c>
      <c r="F10" s="6">
        <v>800</v>
      </c>
      <c r="G10" s="6">
        <v>104</v>
      </c>
      <c r="H10" s="6">
        <v>0</v>
      </c>
      <c r="I10" s="7">
        <v>0</v>
      </c>
      <c r="J10" s="7">
        <v>1</v>
      </c>
      <c r="K10" s="7" t="s">
        <v>131</v>
      </c>
      <c r="L10" s="7">
        <f t="shared" si="0"/>
        <v>3</v>
      </c>
      <c r="M10" s="7" t="s">
        <v>20</v>
      </c>
    </row>
    <row r="11" spans="1:13" x14ac:dyDescent="0.55000000000000004">
      <c r="A11" s="5">
        <v>9</v>
      </c>
      <c r="B11" s="6" t="s">
        <v>71</v>
      </c>
      <c r="C11" s="6">
        <f t="shared" si="3"/>
        <v>1014</v>
      </c>
      <c r="D11" s="6">
        <f t="shared" si="4"/>
        <v>1010</v>
      </c>
      <c r="E11" s="6">
        <v>2</v>
      </c>
      <c r="F11" s="6">
        <v>800</v>
      </c>
      <c r="G11" s="6">
        <v>104</v>
      </c>
      <c r="H11" s="6">
        <v>1</v>
      </c>
      <c r="I11" s="7">
        <v>0</v>
      </c>
      <c r="J11" s="7">
        <v>1</v>
      </c>
      <c r="K11" s="7" t="s">
        <v>131</v>
      </c>
      <c r="L11" s="7">
        <f t="shared" si="0"/>
        <v>3</v>
      </c>
      <c r="M11" s="7" t="s">
        <v>20</v>
      </c>
    </row>
    <row r="12" spans="1:13" x14ac:dyDescent="0.55000000000000004">
      <c r="A12" s="5">
        <v>10</v>
      </c>
      <c r="B12" s="6" t="s">
        <v>286</v>
      </c>
      <c r="C12" s="6">
        <f t="shared" ref="C12" si="5">D12+1</f>
        <v>1016</v>
      </c>
      <c r="D12" s="6">
        <v>1015</v>
      </c>
      <c r="E12" s="6">
        <v>3</v>
      </c>
      <c r="F12" s="6">
        <v>800</v>
      </c>
      <c r="G12" s="6">
        <v>64</v>
      </c>
      <c r="H12" s="6">
        <v>1</v>
      </c>
      <c r="I12" s="7">
        <v>0</v>
      </c>
      <c r="J12" s="7">
        <v>1</v>
      </c>
      <c r="K12" s="7" t="s">
        <v>131</v>
      </c>
      <c r="L12" s="7">
        <v>4</v>
      </c>
      <c r="M12" s="7" t="s">
        <v>20</v>
      </c>
    </row>
    <row r="13" spans="1:13" x14ac:dyDescent="0.55000000000000004">
      <c r="A13" s="5">
        <v>11</v>
      </c>
      <c r="B13" s="6" t="s">
        <v>287</v>
      </c>
      <c r="C13" s="6">
        <f t="shared" ref="C13:C15" si="6">C12+1</f>
        <v>1017</v>
      </c>
      <c r="D13" s="6">
        <f t="shared" ref="D13:D15" si="7">D12</f>
        <v>1015</v>
      </c>
      <c r="E13" s="6">
        <v>3</v>
      </c>
      <c r="F13" s="6">
        <v>800</v>
      </c>
      <c r="G13" s="6">
        <v>104</v>
      </c>
      <c r="H13" s="6">
        <v>0</v>
      </c>
      <c r="I13" s="7">
        <v>0</v>
      </c>
      <c r="J13" s="7">
        <v>1</v>
      </c>
      <c r="K13" s="7" t="s">
        <v>131</v>
      </c>
      <c r="L13" s="7">
        <f t="shared" si="0"/>
        <v>4</v>
      </c>
      <c r="M13" s="7" t="s">
        <v>20</v>
      </c>
    </row>
    <row r="14" spans="1:13" x14ac:dyDescent="0.55000000000000004">
      <c r="A14" s="5">
        <v>12</v>
      </c>
      <c r="B14" s="6" t="s">
        <v>288</v>
      </c>
      <c r="C14" s="6">
        <f t="shared" si="6"/>
        <v>1018</v>
      </c>
      <c r="D14" s="6">
        <f t="shared" si="7"/>
        <v>1015</v>
      </c>
      <c r="E14" s="6">
        <v>3</v>
      </c>
      <c r="F14" s="6">
        <v>800</v>
      </c>
      <c r="G14" s="6">
        <v>104</v>
      </c>
      <c r="H14" s="6">
        <v>0</v>
      </c>
      <c r="I14" s="7">
        <v>0</v>
      </c>
      <c r="J14" s="7">
        <v>1</v>
      </c>
      <c r="K14" s="7" t="s">
        <v>131</v>
      </c>
      <c r="L14" s="7">
        <f t="shared" si="0"/>
        <v>4</v>
      </c>
      <c r="M14" s="7" t="s">
        <v>20</v>
      </c>
    </row>
    <row r="15" spans="1:13" x14ac:dyDescent="0.55000000000000004">
      <c r="A15" s="5">
        <v>13</v>
      </c>
      <c r="B15" s="6" t="s">
        <v>289</v>
      </c>
      <c r="C15" s="6">
        <f t="shared" si="6"/>
        <v>1019</v>
      </c>
      <c r="D15" s="6">
        <f t="shared" si="7"/>
        <v>1015</v>
      </c>
      <c r="E15" s="6">
        <v>3</v>
      </c>
      <c r="F15" s="6">
        <v>800</v>
      </c>
      <c r="G15" s="6">
        <v>104</v>
      </c>
      <c r="H15" s="6">
        <v>1</v>
      </c>
      <c r="I15" s="7"/>
      <c r="J15" s="7">
        <v>1</v>
      </c>
      <c r="K15" s="7" t="s">
        <v>131</v>
      </c>
      <c r="L15" s="7">
        <f t="shared" si="0"/>
        <v>4</v>
      </c>
      <c r="M15" s="7" t="s">
        <v>20</v>
      </c>
    </row>
    <row r="16" spans="1:13" x14ac:dyDescent="0.55000000000000004">
      <c r="A16" s="5">
        <v>14</v>
      </c>
      <c r="B16" s="6" t="s">
        <v>290</v>
      </c>
      <c r="C16" s="6">
        <f t="shared" ref="C16" si="8">D16+1</f>
        <v>1021</v>
      </c>
      <c r="D16" s="6">
        <v>1020</v>
      </c>
      <c r="E16" s="6">
        <v>4</v>
      </c>
      <c r="F16" s="6">
        <v>800</v>
      </c>
      <c r="G16" s="6">
        <v>64</v>
      </c>
      <c r="H16" s="6">
        <v>1</v>
      </c>
      <c r="I16" s="7">
        <v>0</v>
      </c>
      <c r="J16" s="7">
        <v>1</v>
      </c>
      <c r="K16" s="7" t="s">
        <v>131</v>
      </c>
      <c r="L16" s="7">
        <v>5</v>
      </c>
      <c r="M16" s="7" t="s">
        <v>20</v>
      </c>
    </row>
    <row r="17" spans="1:13" x14ac:dyDescent="0.55000000000000004">
      <c r="A17" s="5">
        <v>15</v>
      </c>
      <c r="B17" s="6" t="s">
        <v>291</v>
      </c>
      <c r="C17" s="6">
        <f t="shared" ref="C17:C19" si="9">C16+1</f>
        <v>1022</v>
      </c>
      <c r="D17" s="6">
        <f t="shared" ref="D17:D19" si="10">D16</f>
        <v>1020</v>
      </c>
      <c r="E17" s="6">
        <v>4</v>
      </c>
      <c r="F17" s="6">
        <v>800</v>
      </c>
      <c r="G17" s="6">
        <v>104</v>
      </c>
      <c r="H17" s="6">
        <v>0</v>
      </c>
      <c r="I17" s="7">
        <v>0</v>
      </c>
      <c r="J17" s="7">
        <v>1</v>
      </c>
      <c r="K17" s="7" t="s">
        <v>131</v>
      </c>
      <c r="L17" s="7">
        <f t="shared" ref="L17:L18" si="11">L16</f>
        <v>5</v>
      </c>
      <c r="M17" s="7" t="s">
        <v>20</v>
      </c>
    </row>
    <row r="18" spans="1:13" x14ac:dyDescent="0.55000000000000004">
      <c r="A18" s="5">
        <v>16</v>
      </c>
      <c r="B18" s="6" t="s">
        <v>292</v>
      </c>
      <c r="C18" s="6">
        <f t="shared" si="9"/>
        <v>1023</v>
      </c>
      <c r="D18" s="6">
        <f t="shared" si="10"/>
        <v>1020</v>
      </c>
      <c r="E18" s="6">
        <v>4</v>
      </c>
      <c r="F18" s="6">
        <v>800</v>
      </c>
      <c r="G18" s="6">
        <v>104</v>
      </c>
      <c r="H18" s="6">
        <v>0</v>
      </c>
      <c r="I18" s="7">
        <v>0</v>
      </c>
      <c r="J18" s="7">
        <v>1</v>
      </c>
      <c r="K18" s="7" t="s">
        <v>131</v>
      </c>
      <c r="L18" s="7">
        <f t="shared" si="11"/>
        <v>5</v>
      </c>
      <c r="M18" s="7" t="s">
        <v>20</v>
      </c>
    </row>
    <row r="19" spans="1:13" x14ac:dyDescent="0.55000000000000004">
      <c r="A19" s="5">
        <v>17</v>
      </c>
      <c r="B19" s="6" t="s">
        <v>293</v>
      </c>
      <c r="C19" s="6">
        <f t="shared" si="9"/>
        <v>1024</v>
      </c>
      <c r="D19" s="6">
        <f t="shared" si="10"/>
        <v>1020</v>
      </c>
      <c r="E19" s="6">
        <v>4</v>
      </c>
      <c r="F19" s="6">
        <v>800</v>
      </c>
      <c r="G19" s="6">
        <v>104</v>
      </c>
      <c r="H19" s="6">
        <v>1</v>
      </c>
      <c r="I19" s="7">
        <v>0</v>
      </c>
      <c r="J19" s="7">
        <v>1</v>
      </c>
      <c r="K19" s="7" t="s">
        <v>131</v>
      </c>
      <c r="L19" s="7">
        <f>L18</f>
        <v>5</v>
      </c>
      <c r="M19" s="7" t="s">
        <v>20</v>
      </c>
    </row>
    <row r="20" spans="1:13" x14ac:dyDescent="0.55000000000000004">
      <c r="A20" s="5">
        <v>18</v>
      </c>
      <c r="B20" s="6" t="s">
        <v>294</v>
      </c>
      <c r="C20" s="6">
        <f t="shared" ref="C20" si="12">D20+1</f>
        <v>1026</v>
      </c>
      <c r="D20" s="6">
        <v>1025</v>
      </c>
      <c r="E20" s="6">
        <v>5</v>
      </c>
      <c r="F20" s="6">
        <v>800</v>
      </c>
      <c r="G20" s="6">
        <v>64</v>
      </c>
      <c r="H20" s="6">
        <v>1</v>
      </c>
      <c r="I20" s="7">
        <v>0</v>
      </c>
      <c r="J20" s="7">
        <v>1</v>
      </c>
      <c r="K20" s="7" t="s">
        <v>131</v>
      </c>
      <c r="L20" s="7">
        <v>6</v>
      </c>
      <c r="M20" s="7" t="s">
        <v>20</v>
      </c>
    </row>
    <row r="21" spans="1:13" x14ac:dyDescent="0.55000000000000004">
      <c r="A21" s="5">
        <v>19</v>
      </c>
      <c r="B21" s="6" t="s">
        <v>295</v>
      </c>
      <c r="C21" s="6">
        <f t="shared" ref="C21:C23" si="13">C20+1</f>
        <v>1027</v>
      </c>
      <c r="D21" s="6">
        <f t="shared" ref="D21:D23" si="14">D20</f>
        <v>1025</v>
      </c>
      <c r="E21" s="6">
        <v>5</v>
      </c>
      <c r="F21" s="6">
        <v>800</v>
      </c>
      <c r="G21" s="6">
        <v>104</v>
      </c>
      <c r="H21" s="6">
        <v>0</v>
      </c>
      <c r="I21" s="7">
        <v>0</v>
      </c>
      <c r="J21" s="7">
        <v>1</v>
      </c>
      <c r="K21" s="7" t="s">
        <v>131</v>
      </c>
      <c r="L21" s="7">
        <f t="shared" ref="L21:L22" si="15">L20</f>
        <v>6</v>
      </c>
      <c r="M21" s="7" t="s">
        <v>20</v>
      </c>
    </row>
    <row r="22" spans="1:13" x14ac:dyDescent="0.55000000000000004">
      <c r="A22" s="5">
        <v>20</v>
      </c>
      <c r="B22" s="6" t="s">
        <v>296</v>
      </c>
      <c r="C22" s="6">
        <f t="shared" si="13"/>
        <v>1028</v>
      </c>
      <c r="D22" s="6">
        <f t="shared" si="14"/>
        <v>1025</v>
      </c>
      <c r="E22" s="6">
        <v>5</v>
      </c>
      <c r="F22" s="6">
        <v>800</v>
      </c>
      <c r="G22" s="6">
        <v>104</v>
      </c>
      <c r="H22" s="6">
        <v>0</v>
      </c>
      <c r="I22" s="7">
        <v>0</v>
      </c>
      <c r="J22" s="7">
        <v>1</v>
      </c>
      <c r="K22" s="7" t="s">
        <v>131</v>
      </c>
      <c r="L22" s="7">
        <f t="shared" si="15"/>
        <v>6</v>
      </c>
      <c r="M22" s="7" t="s">
        <v>20</v>
      </c>
    </row>
    <row r="23" spans="1:13" x14ac:dyDescent="0.55000000000000004">
      <c r="A23" s="5">
        <v>21</v>
      </c>
      <c r="B23" s="6" t="s">
        <v>297</v>
      </c>
      <c r="C23" s="6">
        <f t="shared" si="13"/>
        <v>1029</v>
      </c>
      <c r="D23" s="6">
        <f t="shared" si="14"/>
        <v>1025</v>
      </c>
      <c r="E23" s="6">
        <v>5</v>
      </c>
      <c r="F23" s="6">
        <v>800</v>
      </c>
      <c r="G23" s="6">
        <v>104</v>
      </c>
      <c r="H23" s="6">
        <v>1</v>
      </c>
      <c r="I23" s="7">
        <v>0</v>
      </c>
      <c r="J23" s="7">
        <v>1</v>
      </c>
      <c r="K23" s="7" t="s">
        <v>131</v>
      </c>
      <c r="L23" s="7">
        <f>L22</f>
        <v>6</v>
      </c>
      <c r="M23" s="7" t="s">
        <v>20</v>
      </c>
    </row>
    <row r="24" spans="1:13" x14ac:dyDescent="0.55000000000000004">
      <c r="A24" s="5">
        <v>22</v>
      </c>
      <c r="B24" s="6" t="s">
        <v>298</v>
      </c>
      <c r="C24" s="6">
        <f t="shared" ref="C24" si="16">D24+1</f>
        <v>1031</v>
      </c>
      <c r="D24" s="6">
        <v>1030</v>
      </c>
      <c r="E24" s="6">
        <v>6</v>
      </c>
      <c r="F24" s="6">
        <v>800</v>
      </c>
      <c r="G24" s="6">
        <v>64</v>
      </c>
      <c r="H24" s="6">
        <v>1</v>
      </c>
      <c r="I24" s="7">
        <v>0</v>
      </c>
      <c r="J24" s="7">
        <v>1</v>
      </c>
      <c r="K24" s="7" t="s">
        <v>131</v>
      </c>
      <c r="L24" s="7">
        <v>7</v>
      </c>
      <c r="M24" s="7" t="s">
        <v>20</v>
      </c>
    </row>
    <row r="25" spans="1:13" x14ac:dyDescent="0.55000000000000004">
      <c r="A25" s="5">
        <v>23</v>
      </c>
      <c r="B25" s="6" t="s">
        <v>299</v>
      </c>
      <c r="C25" s="6">
        <f t="shared" ref="C25:C63" si="17">C24+1</f>
        <v>1032</v>
      </c>
      <c r="D25" s="6">
        <f t="shared" ref="D25:D63" si="18">D24</f>
        <v>1030</v>
      </c>
      <c r="E25" s="6">
        <v>6</v>
      </c>
      <c r="F25" s="6">
        <v>800</v>
      </c>
      <c r="G25" s="6">
        <v>104</v>
      </c>
      <c r="H25" s="6">
        <v>0</v>
      </c>
      <c r="I25" s="7">
        <v>0</v>
      </c>
      <c r="J25" s="7">
        <v>1</v>
      </c>
      <c r="K25" s="7" t="s">
        <v>131</v>
      </c>
      <c r="L25" s="7">
        <f t="shared" ref="L25:L63" si="19">L24</f>
        <v>7</v>
      </c>
      <c r="M25" s="7" t="s">
        <v>20</v>
      </c>
    </row>
    <row r="26" spans="1:13" x14ac:dyDescent="0.55000000000000004">
      <c r="A26" s="5">
        <v>24</v>
      </c>
      <c r="B26" s="6" t="s">
        <v>300</v>
      </c>
      <c r="C26" s="6">
        <f t="shared" si="17"/>
        <v>1033</v>
      </c>
      <c r="D26" s="6">
        <f t="shared" si="18"/>
        <v>1030</v>
      </c>
      <c r="E26" s="6">
        <v>6</v>
      </c>
      <c r="F26" s="6">
        <v>800</v>
      </c>
      <c r="G26" s="6">
        <v>104</v>
      </c>
      <c r="H26" s="6">
        <v>0</v>
      </c>
      <c r="I26" s="7">
        <v>0</v>
      </c>
      <c r="J26" s="7">
        <v>1</v>
      </c>
      <c r="K26" s="7" t="s">
        <v>131</v>
      </c>
      <c r="L26" s="7">
        <f t="shared" si="19"/>
        <v>7</v>
      </c>
      <c r="M26" s="7" t="s">
        <v>20</v>
      </c>
    </row>
    <row r="27" spans="1:13" x14ac:dyDescent="0.55000000000000004">
      <c r="A27" s="5">
        <v>25</v>
      </c>
      <c r="B27" s="6" t="s">
        <v>301</v>
      </c>
      <c r="C27" s="6">
        <f t="shared" si="17"/>
        <v>1034</v>
      </c>
      <c r="D27" s="6">
        <f t="shared" si="18"/>
        <v>1030</v>
      </c>
      <c r="E27" s="6">
        <v>6</v>
      </c>
      <c r="F27" s="6">
        <v>800</v>
      </c>
      <c r="G27" s="6">
        <v>104</v>
      </c>
      <c r="H27" s="6">
        <v>1</v>
      </c>
      <c r="I27" s="7">
        <v>0</v>
      </c>
      <c r="J27" s="7">
        <v>1</v>
      </c>
      <c r="K27" s="7" t="s">
        <v>131</v>
      </c>
      <c r="L27" s="7">
        <f t="shared" si="19"/>
        <v>7</v>
      </c>
      <c r="M27" s="7" t="s">
        <v>20</v>
      </c>
    </row>
    <row r="28" spans="1:13" x14ac:dyDescent="0.55000000000000004">
      <c r="A28" s="5">
        <v>26</v>
      </c>
      <c r="B28" s="6" t="s">
        <v>302</v>
      </c>
      <c r="C28" s="6">
        <f t="shared" ref="C28" si="20">D28+1</f>
        <v>1036</v>
      </c>
      <c r="D28" s="6">
        <v>1035</v>
      </c>
      <c r="E28" s="6">
        <v>7</v>
      </c>
      <c r="F28" s="6">
        <v>800</v>
      </c>
      <c r="G28" s="6">
        <v>64</v>
      </c>
      <c r="H28" s="6">
        <v>1</v>
      </c>
      <c r="I28" s="7">
        <v>0</v>
      </c>
      <c r="J28" s="7">
        <v>1</v>
      </c>
      <c r="K28" s="7" t="s">
        <v>131</v>
      </c>
      <c r="L28" s="7">
        <v>8</v>
      </c>
      <c r="M28" s="7" t="s">
        <v>20</v>
      </c>
    </row>
    <row r="29" spans="1:13" x14ac:dyDescent="0.55000000000000004">
      <c r="A29" s="5">
        <v>27</v>
      </c>
      <c r="B29" s="6" t="s">
        <v>303</v>
      </c>
      <c r="C29" s="6">
        <f t="shared" si="17"/>
        <v>1037</v>
      </c>
      <c r="D29" s="6">
        <f t="shared" si="18"/>
        <v>1035</v>
      </c>
      <c r="E29" s="6">
        <v>7</v>
      </c>
      <c r="F29" s="6">
        <v>800</v>
      </c>
      <c r="G29" s="6">
        <v>104</v>
      </c>
      <c r="H29" s="6">
        <v>0</v>
      </c>
      <c r="I29" s="7">
        <v>0</v>
      </c>
      <c r="J29" s="7">
        <v>1</v>
      </c>
      <c r="K29" s="7" t="s">
        <v>131</v>
      </c>
      <c r="L29" s="7">
        <f t="shared" si="19"/>
        <v>8</v>
      </c>
      <c r="M29" s="7" t="s">
        <v>20</v>
      </c>
    </row>
    <row r="30" spans="1:13" x14ac:dyDescent="0.55000000000000004">
      <c r="A30" s="5">
        <v>28</v>
      </c>
      <c r="B30" s="6" t="s">
        <v>304</v>
      </c>
      <c r="C30" s="6">
        <f t="shared" si="17"/>
        <v>1038</v>
      </c>
      <c r="D30" s="6">
        <f t="shared" si="18"/>
        <v>1035</v>
      </c>
      <c r="E30" s="6">
        <v>7</v>
      </c>
      <c r="F30" s="6">
        <v>800</v>
      </c>
      <c r="G30" s="6">
        <v>104</v>
      </c>
      <c r="H30" s="6">
        <v>0</v>
      </c>
      <c r="I30" s="7">
        <v>0</v>
      </c>
      <c r="J30" s="7">
        <v>1</v>
      </c>
      <c r="K30" s="7" t="s">
        <v>131</v>
      </c>
      <c r="L30" s="7">
        <f t="shared" si="19"/>
        <v>8</v>
      </c>
      <c r="M30" s="7" t="s">
        <v>20</v>
      </c>
    </row>
    <row r="31" spans="1:13" x14ac:dyDescent="0.55000000000000004">
      <c r="A31" s="5">
        <v>29</v>
      </c>
      <c r="B31" s="6" t="s">
        <v>305</v>
      </c>
      <c r="C31" s="6">
        <f t="shared" si="17"/>
        <v>1039</v>
      </c>
      <c r="D31" s="6">
        <f t="shared" si="18"/>
        <v>1035</v>
      </c>
      <c r="E31" s="6">
        <v>7</v>
      </c>
      <c r="F31" s="6">
        <v>800</v>
      </c>
      <c r="G31" s="6">
        <v>104</v>
      </c>
      <c r="H31" s="6">
        <v>1</v>
      </c>
      <c r="I31" s="7">
        <v>0</v>
      </c>
      <c r="J31" s="7">
        <v>1</v>
      </c>
      <c r="K31" s="7" t="s">
        <v>131</v>
      </c>
      <c r="L31" s="7">
        <f t="shared" si="19"/>
        <v>8</v>
      </c>
      <c r="M31" s="7" t="s">
        <v>20</v>
      </c>
    </row>
    <row r="32" spans="1:13" x14ac:dyDescent="0.55000000000000004">
      <c r="A32" s="5">
        <v>30</v>
      </c>
      <c r="B32" s="6" t="s">
        <v>306</v>
      </c>
      <c r="C32" s="6">
        <f t="shared" ref="C32" si="21">D32+1</f>
        <v>1041</v>
      </c>
      <c r="D32" s="6">
        <v>1040</v>
      </c>
      <c r="E32" s="6">
        <v>8</v>
      </c>
      <c r="F32" s="6">
        <v>800</v>
      </c>
      <c r="G32" s="6">
        <v>64</v>
      </c>
      <c r="H32" s="6">
        <v>1</v>
      </c>
      <c r="I32" s="7">
        <v>0</v>
      </c>
      <c r="J32" s="7">
        <v>1</v>
      </c>
      <c r="K32" s="7" t="s">
        <v>131</v>
      </c>
      <c r="L32" s="7">
        <v>9</v>
      </c>
      <c r="M32" s="7" t="s">
        <v>20</v>
      </c>
    </row>
    <row r="33" spans="1:13" x14ac:dyDescent="0.55000000000000004">
      <c r="A33" s="5">
        <v>31</v>
      </c>
      <c r="B33" s="6" t="s">
        <v>307</v>
      </c>
      <c r="C33" s="6">
        <f t="shared" si="17"/>
        <v>1042</v>
      </c>
      <c r="D33" s="6">
        <f t="shared" si="18"/>
        <v>1040</v>
      </c>
      <c r="E33" s="6">
        <v>8</v>
      </c>
      <c r="F33" s="6">
        <v>800</v>
      </c>
      <c r="G33" s="6">
        <v>104</v>
      </c>
      <c r="H33" s="6">
        <v>0</v>
      </c>
      <c r="I33" s="7">
        <v>0</v>
      </c>
      <c r="J33" s="7">
        <v>1</v>
      </c>
      <c r="K33" s="7" t="s">
        <v>131</v>
      </c>
      <c r="L33" s="7">
        <f t="shared" si="19"/>
        <v>9</v>
      </c>
      <c r="M33" s="7" t="s">
        <v>20</v>
      </c>
    </row>
    <row r="34" spans="1:13" x14ac:dyDescent="0.55000000000000004">
      <c r="A34" s="5">
        <v>32</v>
      </c>
      <c r="B34" s="6" t="s">
        <v>308</v>
      </c>
      <c r="C34" s="6">
        <f t="shared" si="17"/>
        <v>1043</v>
      </c>
      <c r="D34" s="6">
        <f t="shared" si="18"/>
        <v>1040</v>
      </c>
      <c r="E34" s="6">
        <v>8</v>
      </c>
      <c r="F34" s="6">
        <v>800</v>
      </c>
      <c r="G34" s="6">
        <v>104</v>
      </c>
      <c r="H34" s="6">
        <v>0</v>
      </c>
      <c r="I34" s="7">
        <v>0</v>
      </c>
      <c r="J34" s="7">
        <v>1</v>
      </c>
      <c r="K34" s="7" t="s">
        <v>131</v>
      </c>
      <c r="L34" s="7">
        <f t="shared" si="19"/>
        <v>9</v>
      </c>
      <c r="M34" s="7" t="s">
        <v>20</v>
      </c>
    </row>
    <row r="35" spans="1:13" x14ac:dyDescent="0.55000000000000004">
      <c r="A35" s="5">
        <v>33</v>
      </c>
      <c r="B35" s="6" t="s">
        <v>309</v>
      </c>
      <c r="C35" s="6">
        <f t="shared" si="17"/>
        <v>1044</v>
      </c>
      <c r="D35" s="6">
        <f t="shared" si="18"/>
        <v>1040</v>
      </c>
      <c r="E35" s="6">
        <v>8</v>
      </c>
      <c r="F35" s="6">
        <v>800</v>
      </c>
      <c r="G35" s="6">
        <v>104</v>
      </c>
      <c r="H35" s="6">
        <v>1</v>
      </c>
      <c r="I35" s="7">
        <v>0</v>
      </c>
      <c r="J35" s="7">
        <v>1</v>
      </c>
      <c r="K35" s="7" t="s">
        <v>131</v>
      </c>
      <c r="L35" s="7">
        <f t="shared" si="19"/>
        <v>9</v>
      </c>
      <c r="M35" s="7" t="s">
        <v>20</v>
      </c>
    </row>
    <row r="36" spans="1:13" x14ac:dyDescent="0.55000000000000004">
      <c r="A36" s="5">
        <v>34</v>
      </c>
      <c r="B36" s="6" t="s">
        <v>331</v>
      </c>
      <c r="C36" s="6">
        <f t="shared" ref="C36" si="22">D36+1</f>
        <v>1046</v>
      </c>
      <c r="D36" s="6">
        <v>1045</v>
      </c>
      <c r="E36" s="6">
        <v>9</v>
      </c>
      <c r="F36" s="6">
        <v>800</v>
      </c>
      <c r="G36" s="6">
        <v>64</v>
      </c>
      <c r="H36" s="6">
        <v>1</v>
      </c>
      <c r="I36" s="7">
        <v>0</v>
      </c>
      <c r="J36" s="7">
        <v>1</v>
      </c>
      <c r="K36" s="7" t="s">
        <v>131</v>
      </c>
      <c r="L36" s="7">
        <v>10</v>
      </c>
      <c r="M36" s="7" t="s">
        <v>20</v>
      </c>
    </row>
    <row r="37" spans="1:13" x14ac:dyDescent="0.55000000000000004">
      <c r="A37" s="5">
        <v>35</v>
      </c>
      <c r="B37" s="6" t="s">
        <v>332</v>
      </c>
      <c r="C37" s="6">
        <f t="shared" si="17"/>
        <v>1047</v>
      </c>
      <c r="D37" s="6">
        <f t="shared" si="18"/>
        <v>1045</v>
      </c>
      <c r="E37" s="6">
        <v>9</v>
      </c>
      <c r="F37" s="6">
        <v>800</v>
      </c>
      <c r="G37" s="6">
        <v>104</v>
      </c>
      <c r="H37" s="6">
        <v>0</v>
      </c>
      <c r="I37" s="7">
        <v>0</v>
      </c>
      <c r="J37" s="7">
        <v>1</v>
      </c>
      <c r="K37" s="7" t="s">
        <v>131</v>
      </c>
      <c r="L37" s="7">
        <f t="shared" si="19"/>
        <v>10</v>
      </c>
      <c r="M37" s="7" t="s">
        <v>20</v>
      </c>
    </row>
    <row r="38" spans="1:13" x14ac:dyDescent="0.55000000000000004">
      <c r="A38" s="5">
        <v>36</v>
      </c>
      <c r="B38" s="6" t="s">
        <v>333</v>
      </c>
      <c r="C38" s="6">
        <f t="shared" si="17"/>
        <v>1048</v>
      </c>
      <c r="D38" s="6">
        <f t="shared" si="18"/>
        <v>1045</v>
      </c>
      <c r="E38" s="6">
        <v>9</v>
      </c>
      <c r="F38" s="6">
        <v>800</v>
      </c>
      <c r="G38" s="6">
        <v>104</v>
      </c>
      <c r="H38" s="6">
        <v>0</v>
      </c>
      <c r="I38" s="7">
        <v>0</v>
      </c>
      <c r="J38" s="7">
        <v>1</v>
      </c>
      <c r="K38" s="7" t="s">
        <v>131</v>
      </c>
      <c r="L38" s="7">
        <f t="shared" si="19"/>
        <v>10</v>
      </c>
      <c r="M38" s="7" t="s">
        <v>20</v>
      </c>
    </row>
    <row r="39" spans="1:13" x14ac:dyDescent="0.55000000000000004">
      <c r="A39" s="5">
        <v>37</v>
      </c>
      <c r="B39" s="6" t="s">
        <v>334</v>
      </c>
      <c r="C39" s="6">
        <f t="shared" si="17"/>
        <v>1049</v>
      </c>
      <c r="D39" s="6">
        <f t="shared" si="18"/>
        <v>1045</v>
      </c>
      <c r="E39" s="6">
        <v>9</v>
      </c>
      <c r="F39" s="6">
        <v>800</v>
      </c>
      <c r="G39" s="6">
        <v>104</v>
      </c>
      <c r="H39" s="6">
        <v>1</v>
      </c>
      <c r="I39" s="7">
        <v>0</v>
      </c>
      <c r="J39" s="7">
        <v>1</v>
      </c>
      <c r="K39" s="7" t="s">
        <v>131</v>
      </c>
      <c r="L39" s="7">
        <f t="shared" si="19"/>
        <v>10</v>
      </c>
      <c r="M39" s="7" t="s">
        <v>20</v>
      </c>
    </row>
    <row r="40" spans="1:13" x14ac:dyDescent="0.55000000000000004">
      <c r="A40" s="5">
        <v>38</v>
      </c>
      <c r="B40" s="6" t="s">
        <v>335</v>
      </c>
      <c r="C40" s="6">
        <f t="shared" ref="C40" si="23">D40+1</f>
        <v>1051</v>
      </c>
      <c r="D40" s="6">
        <v>1050</v>
      </c>
      <c r="E40" s="6">
        <v>10</v>
      </c>
      <c r="F40" s="6">
        <v>800</v>
      </c>
      <c r="G40" s="6">
        <v>64</v>
      </c>
      <c r="H40" s="6">
        <v>1</v>
      </c>
      <c r="I40" s="7">
        <v>0</v>
      </c>
      <c r="J40" s="7">
        <v>1</v>
      </c>
      <c r="K40" s="7" t="s">
        <v>131</v>
      </c>
      <c r="L40" s="7">
        <v>11</v>
      </c>
      <c r="M40" s="7" t="s">
        <v>20</v>
      </c>
    </row>
    <row r="41" spans="1:13" x14ac:dyDescent="0.55000000000000004">
      <c r="A41" s="5">
        <v>39</v>
      </c>
      <c r="B41" s="6" t="s">
        <v>336</v>
      </c>
      <c r="C41" s="6">
        <f t="shared" si="17"/>
        <v>1052</v>
      </c>
      <c r="D41" s="6">
        <f t="shared" si="18"/>
        <v>1050</v>
      </c>
      <c r="E41" s="6">
        <v>10</v>
      </c>
      <c r="F41" s="6">
        <v>800</v>
      </c>
      <c r="G41" s="6">
        <v>104</v>
      </c>
      <c r="H41" s="6">
        <v>0</v>
      </c>
      <c r="I41" s="7">
        <v>0</v>
      </c>
      <c r="J41" s="7">
        <v>1</v>
      </c>
      <c r="K41" s="7" t="s">
        <v>131</v>
      </c>
      <c r="L41" s="7">
        <f t="shared" si="19"/>
        <v>11</v>
      </c>
      <c r="M41" s="7" t="s">
        <v>20</v>
      </c>
    </row>
    <row r="42" spans="1:13" x14ac:dyDescent="0.55000000000000004">
      <c r="A42" s="5">
        <v>40</v>
      </c>
      <c r="B42" s="6" t="s">
        <v>337</v>
      </c>
      <c r="C42" s="6">
        <f t="shared" si="17"/>
        <v>1053</v>
      </c>
      <c r="D42" s="6">
        <f t="shared" si="18"/>
        <v>1050</v>
      </c>
      <c r="E42" s="6">
        <v>10</v>
      </c>
      <c r="F42" s="6">
        <v>800</v>
      </c>
      <c r="G42" s="6">
        <v>104</v>
      </c>
      <c r="H42" s="6">
        <v>0</v>
      </c>
      <c r="I42" s="7">
        <v>0</v>
      </c>
      <c r="J42" s="7">
        <v>1</v>
      </c>
      <c r="K42" s="7" t="s">
        <v>131</v>
      </c>
      <c r="L42" s="7">
        <f t="shared" si="19"/>
        <v>11</v>
      </c>
      <c r="M42" s="7" t="s">
        <v>20</v>
      </c>
    </row>
    <row r="43" spans="1:13" x14ac:dyDescent="0.55000000000000004">
      <c r="A43" s="5">
        <v>41</v>
      </c>
      <c r="B43" s="6" t="s">
        <v>338</v>
      </c>
      <c r="C43" s="6">
        <f t="shared" si="17"/>
        <v>1054</v>
      </c>
      <c r="D43" s="6">
        <f t="shared" si="18"/>
        <v>1050</v>
      </c>
      <c r="E43" s="6">
        <v>10</v>
      </c>
      <c r="F43" s="6">
        <v>800</v>
      </c>
      <c r="G43" s="6">
        <v>104</v>
      </c>
      <c r="H43" s="6">
        <v>1</v>
      </c>
      <c r="I43" s="7">
        <v>0</v>
      </c>
      <c r="J43" s="7">
        <v>1</v>
      </c>
      <c r="K43" s="7" t="s">
        <v>131</v>
      </c>
      <c r="L43" s="7">
        <f t="shared" si="19"/>
        <v>11</v>
      </c>
      <c r="M43" s="7" t="s">
        <v>20</v>
      </c>
    </row>
    <row r="44" spans="1:13" x14ac:dyDescent="0.55000000000000004">
      <c r="A44" s="5">
        <v>42</v>
      </c>
      <c r="B44" s="6" t="s">
        <v>339</v>
      </c>
      <c r="C44" s="6">
        <f t="shared" ref="C44" si="24">D44+1</f>
        <v>1056</v>
      </c>
      <c r="D44" s="6">
        <v>1055</v>
      </c>
      <c r="E44" s="6">
        <v>11</v>
      </c>
      <c r="F44" s="6">
        <v>800</v>
      </c>
      <c r="G44" s="6">
        <v>64</v>
      </c>
      <c r="H44" s="6">
        <v>1</v>
      </c>
      <c r="I44" s="7">
        <v>0</v>
      </c>
      <c r="J44" s="7">
        <v>1</v>
      </c>
      <c r="K44" s="7" t="s">
        <v>131</v>
      </c>
      <c r="L44" s="7">
        <v>12</v>
      </c>
      <c r="M44" s="7" t="s">
        <v>20</v>
      </c>
    </row>
    <row r="45" spans="1:13" x14ac:dyDescent="0.55000000000000004">
      <c r="A45" s="5">
        <v>43</v>
      </c>
      <c r="B45" s="6" t="s">
        <v>340</v>
      </c>
      <c r="C45" s="6">
        <f t="shared" si="17"/>
        <v>1057</v>
      </c>
      <c r="D45" s="6">
        <f t="shared" si="18"/>
        <v>1055</v>
      </c>
      <c r="E45" s="6">
        <v>11</v>
      </c>
      <c r="F45" s="6">
        <v>800</v>
      </c>
      <c r="G45" s="6">
        <v>104</v>
      </c>
      <c r="H45" s="6">
        <v>0</v>
      </c>
      <c r="I45" s="7">
        <v>0</v>
      </c>
      <c r="J45" s="7">
        <v>1</v>
      </c>
      <c r="K45" s="7" t="s">
        <v>131</v>
      </c>
      <c r="L45" s="7">
        <f t="shared" si="19"/>
        <v>12</v>
      </c>
      <c r="M45" s="7" t="s">
        <v>20</v>
      </c>
    </row>
    <row r="46" spans="1:13" x14ac:dyDescent="0.55000000000000004">
      <c r="A46" s="5">
        <v>44</v>
      </c>
      <c r="B46" s="6" t="s">
        <v>341</v>
      </c>
      <c r="C46" s="6">
        <f t="shared" si="17"/>
        <v>1058</v>
      </c>
      <c r="D46" s="6">
        <f t="shared" si="18"/>
        <v>1055</v>
      </c>
      <c r="E46" s="6">
        <v>11</v>
      </c>
      <c r="F46" s="6">
        <v>800</v>
      </c>
      <c r="G46" s="6">
        <v>104</v>
      </c>
      <c r="H46" s="6">
        <v>0</v>
      </c>
      <c r="I46" s="7">
        <v>0</v>
      </c>
      <c r="J46" s="7">
        <v>1</v>
      </c>
      <c r="K46" s="7" t="s">
        <v>131</v>
      </c>
      <c r="L46" s="7">
        <f t="shared" si="19"/>
        <v>12</v>
      </c>
      <c r="M46" s="7" t="s">
        <v>20</v>
      </c>
    </row>
    <row r="47" spans="1:13" x14ac:dyDescent="0.55000000000000004">
      <c r="A47" s="5">
        <v>45</v>
      </c>
      <c r="B47" s="6" t="s">
        <v>342</v>
      </c>
      <c r="C47" s="6">
        <f t="shared" si="17"/>
        <v>1059</v>
      </c>
      <c r="D47" s="6">
        <f t="shared" si="18"/>
        <v>1055</v>
      </c>
      <c r="E47" s="6">
        <v>11</v>
      </c>
      <c r="F47" s="6">
        <v>800</v>
      </c>
      <c r="G47" s="6">
        <v>104</v>
      </c>
      <c r="H47" s="6">
        <v>1</v>
      </c>
      <c r="I47" s="7">
        <v>0</v>
      </c>
      <c r="J47" s="7">
        <v>1</v>
      </c>
      <c r="K47" s="7" t="s">
        <v>131</v>
      </c>
      <c r="L47" s="7">
        <f t="shared" si="19"/>
        <v>12</v>
      </c>
      <c r="M47" s="7" t="s">
        <v>20</v>
      </c>
    </row>
    <row r="48" spans="1:13" x14ac:dyDescent="0.55000000000000004">
      <c r="A48" s="5">
        <v>46</v>
      </c>
      <c r="B48" s="6" t="s">
        <v>343</v>
      </c>
      <c r="C48" s="6">
        <f t="shared" ref="C48" si="25">D48+1</f>
        <v>1061</v>
      </c>
      <c r="D48" s="6">
        <v>1060</v>
      </c>
      <c r="E48" s="6">
        <v>12</v>
      </c>
      <c r="F48" s="6">
        <v>800</v>
      </c>
      <c r="G48" s="6">
        <v>64</v>
      </c>
      <c r="H48" s="6">
        <v>1</v>
      </c>
      <c r="I48" s="7">
        <v>0</v>
      </c>
      <c r="J48" s="7">
        <v>1</v>
      </c>
      <c r="K48" s="7" t="s">
        <v>131</v>
      </c>
      <c r="L48" s="7">
        <v>13</v>
      </c>
      <c r="M48" s="7" t="s">
        <v>20</v>
      </c>
    </row>
    <row r="49" spans="1:13" x14ac:dyDescent="0.55000000000000004">
      <c r="A49" s="5">
        <v>47</v>
      </c>
      <c r="B49" s="6" t="s">
        <v>344</v>
      </c>
      <c r="C49" s="6">
        <f t="shared" si="17"/>
        <v>1062</v>
      </c>
      <c r="D49" s="6">
        <f t="shared" si="18"/>
        <v>1060</v>
      </c>
      <c r="E49" s="6">
        <v>12</v>
      </c>
      <c r="F49" s="6">
        <v>800</v>
      </c>
      <c r="G49" s="6">
        <v>104</v>
      </c>
      <c r="H49" s="6">
        <v>0</v>
      </c>
      <c r="I49" s="7">
        <v>0</v>
      </c>
      <c r="J49" s="7">
        <v>1</v>
      </c>
      <c r="K49" s="7" t="s">
        <v>131</v>
      </c>
      <c r="L49" s="7">
        <f t="shared" si="19"/>
        <v>13</v>
      </c>
      <c r="M49" s="7" t="s">
        <v>20</v>
      </c>
    </row>
    <row r="50" spans="1:13" x14ac:dyDescent="0.55000000000000004">
      <c r="A50" s="5">
        <v>48</v>
      </c>
      <c r="B50" s="6" t="s">
        <v>345</v>
      </c>
      <c r="C50" s="6">
        <f t="shared" si="17"/>
        <v>1063</v>
      </c>
      <c r="D50" s="6">
        <f t="shared" si="18"/>
        <v>1060</v>
      </c>
      <c r="E50" s="6">
        <v>12</v>
      </c>
      <c r="F50" s="6">
        <v>800</v>
      </c>
      <c r="G50" s="6">
        <v>104</v>
      </c>
      <c r="H50" s="6">
        <v>0</v>
      </c>
      <c r="I50" s="7">
        <v>0</v>
      </c>
      <c r="J50" s="7">
        <v>1</v>
      </c>
      <c r="K50" s="7" t="s">
        <v>131</v>
      </c>
      <c r="L50" s="7">
        <f t="shared" si="19"/>
        <v>13</v>
      </c>
      <c r="M50" s="7" t="s">
        <v>20</v>
      </c>
    </row>
    <row r="51" spans="1:13" x14ac:dyDescent="0.55000000000000004">
      <c r="A51" s="5">
        <v>49</v>
      </c>
      <c r="B51" s="6" t="s">
        <v>346</v>
      </c>
      <c r="C51" s="6">
        <f t="shared" si="17"/>
        <v>1064</v>
      </c>
      <c r="D51" s="6">
        <f t="shared" si="18"/>
        <v>1060</v>
      </c>
      <c r="E51" s="6">
        <v>12</v>
      </c>
      <c r="F51" s="6">
        <v>800</v>
      </c>
      <c r="G51" s="6">
        <v>104</v>
      </c>
      <c r="H51" s="6">
        <v>1</v>
      </c>
      <c r="I51" s="7">
        <v>0</v>
      </c>
      <c r="J51" s="7">
        <v>1</v>
      </c>
      <c r="K51" s="7" t="s">
        <v>131</v>
      </c>
      <c r="L51" s="7">
        <f t="shared" si="19"/>
        <v>13</v>
      </c>
      <c r="M51" s="7" t="s">
        <v>20</v>
      </c>
    </row>
    <row r="52" spans="1:13" x14ac:dyDescent="0.55000000000000004">
      <c r="A52" s="5">
        <v>50</v>
      </c>
      <c r="B52" s="6" t="s">
        <v>347</v>
      </c>
      <c r="C52" s="6">
        <f t="shared" ref="C52" si="26">D52+1</f>
        <v>1066</v>
      </c>
      <c r="D52" s="6">
        <v>1065</v>
      </c>
      <c r="E52" s="6">
        <v>13</v>
      </c>
      <c r="F52" s="6">
        <v>800</v>
      </c>
      <c r="G52" s="6">
        <v>64</v>
      </c>
      <c r="H52" s="6">
        <v>1</v>
      </c>
      <c r="I52" s="7">
        <v>0</v>
      </c>
      <c r="J52" s="7">
        <v>1</v>
      </c>
      <c r="K52" s="7" t="s">
        <v>131</v>
      </c>
      <c r="L52" s="7">
        <v>14</v>
      </c>
      <c r="M52" s="7" t="s">
        <v>20</v>
      </c>
    </row>
    <row r="53" spans="1:13" x14ac:dyDescent="0.55000000000000004">
      <c r="A53" s="5">
        <v>51</v>
      </c>
      <c r="B53" s="6" t="s">
        <v>348</v>
      </c>
      <c r="C53" s="6">
        <f t="shared" si="17"/>
        <v>1067</v>
      </c>
      <c r="D53" s="6">
        <f t="shared" si="18"/>
        <v>1065</v>
      </c>
      <c r="E53" s="6">
        <v>13</v>
      </c>
      <c r="F53" s="6">
        <v>800</v>
      </c>
      <c r="G53" s="6">
        <v>104</v>
      </c>
      <c r="H53" s="6">
        <v>0</v>
      </c>
      <c r="I53" s="7">
        <v>0</v>
      </c>
      <c r="J53" s="7">
        <v>1</v>
      </c>
      <c r="K53" s="7" t="s">
        <v>131</v>
      </c>
      <c r="L53" s="7">
        <f t="shared" si="19"/>
        <v>14</v>
      </c>
      <c r="M53" s="7" t="s">
        <v>20</v>
      </c>
    </row>
    <row r="54" spans="1:13" x14ac:dyDescent="0.55000000000000004">
      <c r="A54" s="5">
        <v>52</v>
      </c>
      <c r="B54" s="6" t="s">
        <v>349</v>
      </c>
      <c r="C54" s="6">
        <f t="shared" si="17"/>
        <v>1068</v>
      </c>
      <c r="D54" s="6">
        <f t="shared" si="18"/>
        <v>1065</v>
      </c>
      <c r="E54" s="6">
        <v>13</v>
      </c>
      <c r="F54" s="6">
        <v>800</v>
      </c>
      <c r="G54" s="6">
        <v>104</v>
      </c>
      <c r="H54" s="6">
        <v>0</v>
      </c>
      <c r="I54" s="7">
        <v>0</v>
      </c>
      <c r="J54" s="7">
        <v>1</v>
      </c>
      <c r="K54" s="7" t="s">
        <v>131</v>
      </c>
      <c r="L54" s="7">
        <f t="shared" si="19"/>
        <v>14</v>
      </c>
      <c r="M54" s="7" t="s">
        <v>20</v>
      </c>
    </row>
    <row r="55" spans="1:13" x14ac:dyDescent="0.55000000000000004">
      <c r="A55" s="5">
        <v>53</v>
      </c>
      <c r="B55" s="6" t="s">
        <v>350</v>
      </c>
      <c r="C55" s="6">
        <f t="shared" si="17"/>
        <v>1069</v>
      </c>
      <c r="D55" s="6">
        <f t="shared" si="18"/>
        <v>1065</v>
      </c>
      <c r="E55" s="6">
        <v>13</v>
      </c>
      <c r="F55" s="6">
        <v>800</v>
      </c>
      <c r="G55" s="6">
        <v>104</v>
      </c>
      <c r="H55" s="6">
        <v>1</v>
      </c>
      <c r="I55" s="7">
        <v>0</v>
      </c>
      <c r="J55" s="7">
        <v>1</v>
      </c>
      <c r="K55" s="7" t="s">
        <v>131</v>
      </c>
      <c r="L55" s="7">
        <f t="shared" si="19"/>
        <v>14</v>
      </c>
      <c r="M55" s="7" t="s">
        <v>20</v>
      </c>
    </row>
    <row r="56" spans="1:13" x14ac:dyDescent="0.55000000000000004">
      <c r="A56" s="5">
        <v>54</v>
      </c>
      <c r="B56" s="6" t="s">
        <v>351</v>
      </c>
      <c r="C56" s="6">
        <f t="shared" ref="C56" si="27">D56+1</f>
        <v>1071</v>
      </c>
      <c r="D56" s="6">
        <v>1070</v>
      </c>
      <c r="E56" s="6">
        <v>14</v>
      </c>
      <c r="F56" s="6">
        <v>800</v>
      </c>
      <c r="G56" s="6">
        <v>64</v>
      </c>
      <c r="H56" s="6">
        <v>1</v>
      </c>
      <c r="I56" s="7">
        <v>0</v>
      </c>
      <c r="J56" s="7">
        <v>1</v>
      </c>
      <c r="K56" s="7" t="s">
        <v>131</v>
      </c>
      <c r="L56" s="7">
        <v>15</v>
      </c>
      <c r="M56" s="7" t="s">
        <v>20</v>
      </c>
    </row>
    <row r="57" spans="1:13" x14ac:dyDescent="0.55000000000000004">
      <c r="A57" s="5">
        <v>55</v>
      </c>
      <c r="B57" s="6" t="s">
        <v>352</v>
      </c>
      <c r="C57" s="6">
        <f t="shared" si="17"/>
        <v>1072</v>
      </c>
      <c r="D57" s="6">
        <f t="shared" si="18"/>
        <v>1070</v>
      </c>
      <c r="E57" s="6">
        <v>14</v>
      </c>
      <c r="F57" s="6">
        <v>800</v>
      </c>
      <c r="G57" s="6">
        <v>104</v>
      </c>
      <c r="H57" s="6">
        <v>0</v>
      </c>
      <c r="I57" s="7">
        <v>0</v>
      </c>
      <c r="J57" s="7">
        <v>1</v>
      </c>
      <c r="K57" s="7" t="s">
        <v>131</v>
      </c>
      <c r="L57" s="7">
        <f t="shared" si="19"/>
        <v>15</v>
      </c>
      <c r="M57" s="7" t="s">
        <v>20</v>
      </c>
    </row>
    <row r="58" spans="1:13" x14ac:dyDescent="0.55000000000000004">
      <c r="A58" s="5">
        <v>56</v>
      </c>
      <c r="B58" s="6" t="s">
        <v>353</v>
      </c>
      <c r="C58" s="6">
        <f t="shared" si="17"/>
        <v>1073</v>
      </c>
      <c r="D58" s="6">
        <f t="shared" si="18"/>
        <v>1070</v>
      </c>
      <c r="E58" s="6">
        <v>14</v>
      </c>
      <c r="F58" s="6">
        <v>800</v>
      </c>
      <c r="G58" s="6">
        <v>104</v>
      </c>
      <c r="H58" s="6">
        <v>0</v>
      </c>
      <c r="I58" s="7">
        <v>0</v>
      </c>
      <c r="J58" s="7">
        <v>1</v>
      </c>
      <c r="K58" s="7" t="s">
        <v>131</v>
      </c>
      <c r="L58" s="7">
        <f t="shared" si="19"/>
        <v>15</v>
      </c>
      <c r="M58" s="7" t="s">
        <v>20</v>
      </c>
    </row>
    <row r="59" spans="1:13" x14ac:dyDescent="0.55000000000000004">
      <c r="A59" s="5">
        <v>57</v>
      </c>
      <c r="B59" s="6" t="s">
        <v>354</v>
      </c>
      <c r="C59" s="6">
        <f t="shared" si="17"/>
        <v>1074</v>
      </c>
      <c r="D59" s="6">
        <f t="shared" si="18"/>
        <v>1070</v>
      </c>
      <c r="E59" s="6">
        <v>14</v>
      </c>
      <c r="F59" s="6">
        <v>800</v>
      </c>
      <c r="G59" s="6">
        <v>104</v>
      </c>
      <c r="H59" s="6">
        <v>1</v>
      </c>
      <c r="I59" s="7">
        <v>0</v>
      </c>
      <c r="J59" s="7">
        <v>1</v>
      </c>
      <c r="K59" s="7" t="s">
        <v>131</v>
      </c>
      <c r="L59" s="7">
        <f t="shared" si="19"/>
        <v>15</v>
      </c>
      <c r="M59" s="7" t="s">
        <v>20</v>
      </c>
    </row>
    <row r="60" spans="1:13" x14ac:dyDescent="0.55000000000000004">
      <c r="A60" s="5">
        <v>58</v>
      </c>
      <c r="B60" s="6" t="s">
        <v>355</v>
      </c>
      <c r="C60" s="6">
        <f t="shared" ref="C60" si="28">D60+1</f>
        <v>1076</v>
      </c>
      <c r="D60" s="6">
        <v>1075</v>
      </c>
      <c r="E60" s="6">
        <v>15</v>
      </c>
      <c r="F60" s="6">
        <v>800</v>
      </c>
      <c r="G60" s="6">
        <v>64</v>
      </c>
      <c r="H60" s="6">
        <v>1</v>
      </c>
      <c r="I60" s="7">
        <v>0</v>
      </c>
      <c r="J60" s="7">
        <v>1</v>
      </c>
      <c r="K60" s="7" t="s">
        <v>131</v>
      </c>
      <c r="L60" s="7">
        <v>16</v>
      </c>
      <c r="M60" s="7" t="s">
        <v>20</v>
      </c>
    </row>
    <row r="61" spans="1:13" x14ac:dyDescent="0.55000000000000004">
      <c r="A61" s="5">
        <v>59</v>
      </c>
      <c r="B61" s="6" t="s">
        <v>356</v>
      </c>
      <c r="C61" s="6">
        <f t="shared" si="17"/>
        <v>1077</v>
      </c>
      <c r="D61" s="6">
        <f t="shared" si="18"/>
        <v>1075</v>
      </c>
      <c r="E61" s="6">
        <v>15</v>
      </c>
      <c r="F61" s="6">
        <v>800</v>
      </c>
      <c r="G61" s="6">
        <v>104</v>
      </c>
      <c r="H61" s="6">
        <v>0</v>
      </c>
      <c r="I61" s="7">
        <v>0</v>
      </c>
      <c r="J61" s="7">
        <v>1</v>
      </c>
      <c r="K61" s="7" t="s">
        <v>131</v>
      </c>
      <c r="L61" s="7">
        <f t="shared" si="19"/>
        <v>16</v>
      </c>
      <c r="M61" s="7" t="s">
        <v>20</v>
      </c>
    </row>
    <row r="62" spans="1:13" x14ac:dyDescent="0.55000000000000004">
      <c r="A62" s="5">
        <v>60</v>
      </c>
      <c r="B62" s="6" t="s">
        <v>357</v>
      </c>
      <c r="C62" s="6">
        <f t="shared" si="17"/>
        <v>1078</v>
      </c>
      <c r="D62" s="6">
        <f t="shared" si="18"/>
        <v>1075</v>
      </c>
      <c r="E62" s="6">
        <v>15</v>
      </c>
      <c r="F62" s="6">
        <v>800</v>
      </c>
      <c r="G62" s="6">
        <v>104</v>
      </c>
      <c r="H62" s="6">
        <v>0</v>
      </c>
      <c r="I62" s="7">
        <v>0</v>
      </c>
      <c r="J62" s="7">
        <v>1</v>
      </c>
      <c r="K62" s="7" t="s">
        <v>131</v>
      </c>
      <c r="L62" s="7">
        <f t="shared" si="19"/>
        <v>16</v>
      </c>
      <c r="M62" s="7" t="s">
        <v>20</v>
      </c>
    </row>
    <row r="63" spans="1:13" x14ac:dyDescent="0.55000000000000004">
      <c r="A63" s="5">
        <v>61</v>
      </c>
      <c r="B63" s="6" t="s">
        <v>358</v>
      </c>
      <c r="C63" s="6">
        <f t="shared" si="17"/>
        <v>1079</v>
      </c>
      <c r="D63" s="6">
        <f t="shared" si="18"/>
        <v>1075</v>
      </c>
      <c r="E63" s="6">
        <v>15</v>
      </c>
      <c r="F63" s="6">
        <v>800</v>
      </c>
      <c r="G63" s="6">
        <v>104</v>
      </c>
      <c r="H63" s="6">
        <v>1</v>
      </c>
      <c r="I63" s="7">
        <v>0</v>
      </c>
      <c r="J63" s="7">
        <v>1</v>
      </c>
      <c r="K63" s="7" t="s">
        <v>131</v>
      </c>
      <c r="L63" s="7">
        <f t="shared" si="19"/>
        <v>16</v>
      </c>
      <c r="M63" s="7" t="s">
        <v>20</v>
      </c>
    </row>
    <row r="64" spans="1:13" x14ac:dyDescent="0.55000000000000004">
      <c r="A64" s="5">
        <v>62</v>
      </c>
      <c r="B64" s="6" t="s">
        <v>398</v>
      </c>
      <c r="C64" s="6">
        <f t="shared" ref="C64" si="29">D64+1</f>
        <v>1101</v>
      </c>
      <c r="D64" s="6">
        <v>1100</v>
      </c>
      <c r="E64" s="6">
        <v>16</v>
      </c>
      <c r="F64" s="6">
        <v>800</v>
      </c>
      <c r="G64" s="6">
        <v>104</v>
      </c>
      <c r="H64" s="6">
        <v>0</v>
      </c>
      <c r="I64" s="7">
        <v>0</v>
      </c>
      <c r="J64" s="7">
        <v>2</v>
      </c>
      <c r="K64" s="7" t="s">
        <v>159</v>
      </c>
      <c r="L64" s="7">
        <v>1</v>
      </c>
      <c r="M64" s="7" t="s">
        <v>20</v>
      </c>
    </row>
    <row r="65" spans="1:13" x14ac:dyDescent="0.55000000000000004">
      <c r="A65" s="5">
        <v>63</v>
      </c>
      <c r="B65" s="6" t="s">
        <v>399</v>
      </c>
      <c r="C65" s="6">
        <f t="shared" ref="C65:C66" si="30">D65+1</f>
        <v>1105</v>
      </c>
      <c r="D65" s="6">
        <v>1104</v>
      </c>
      <c r="E65" s="6">
        <v>17</v>
      </c>
      <c r="F65" s="6">
        <v>800</v>
      </c>
      <c r="G65" s="6">
        <v>104</v>
      </c>
      <c r="H65" s="6">
        <v>0</v>
      </c>
      <c r="I65" s="7">
        <v>0</v>
      </c>
      <c r="J65" s="7">
        <v>2</v>
      </c>
      <c r="K65" s="7" t="s">
        <v>159</v>
      </c>
      <c r="L65" s="7">
        <v>2</v>
      </c>
      <c r="M65" s="7" t="s">
        <v>20</v>
      </c>
    </row>
    <row r="66" spans="1:13" x14ac:dyDescent="0.55000000000000004">
      <c r="A66" s="5">
        <v>64</v>
      </c>
      <c r="B66" s="6" t="s">
        <v>400</v>
      </c>
      <c r="C66" s="6">
        <f t="shared" si="30"/>
        <v>1109</v>
      </c>
      <c r="D66" s="6">
        <v>1108</v>
      </c>
      <c r="E66" s="6">
        <v>18</v>
      </c>
      <c r="F66" s="6">
        <v>800</v>
      </c>
      <c r="G66" s="6">
        <v>104</v>
      </c>
      <c r="H66" s="6">
        <v>0</v>
      </c>
      <c r="I66" s="7">
        <v>0</v>
      </c>
      <c r="J66" s="7">
        <v>2</v>
      </c>
      <c r="K66" s="7" t="s">
        <v>159</v>
      </c>
      <c r="L66" s="7">
        <v>3</v>
      </c>
      <c r="M66" s="7" t="s">
        <v>20</v>
      </c>
    </row>
    <row r="67" spans="1:13" x14ac:dyDescent="0.55000000000000004">
      <c r="A67" s="5">
        <v>65</v>
      </c>
      <c r="B67" s="6" t="s">
        <v>401</v>
      </c>
      <c r="C67" s="6">
        <f t="shared" ref="C67:C85" si="31">D67+1</f>
        <v>1113</v>
      </c>
      <c r="D67" s="6">
        <v>1112</v>
      </c>
      <c r="E67" s="6">
        <v>19</v>
      </c>
      <c r="F67" s="6">
        <v>800</v>
      </c>
      <c r="G67" s="6">
        <v>104</v>
      </c>
      <c r="H67" s="6">
        <v>0</v>
      </c>
      <c r="I67" s="7">
        <v>0</v>
      </c>
      <c r="J67" s="7">
        <v>2</v>
      </c>
      <c r="K67" s="7" t="s">
        <v>159</v>
      </c>
      <c r="L67" s="7">
        <v>4</v>
      </c>
      <c r="M67" s="7" t="s">
        <v>20</v>
      </c>
    </row>
    <row r="68" spans="1:13" x14ac:dyDescent="0.55000000000000004">
      <c r="A68" s="5">
        <v>66</v>
      </c>
      <c r="B68" s="6" t="s">
        <v>402</v>
      </c>
      <c r="C68" s="6">
        <f t="shared" si="31"/>
        <v>1117</v>
      </c>
      <c r="D68" s="6">
        <v>1116</v>
      </c>
      <c r="E68" s="6">
        <v>20</v>
      </c>
      <c r="F68" s="6">
        <v>800</v>
      </c>
      <c r="G68" s="6">
        <v>104</v>
      </c>
      <c r="H68" s="6">
        <v>0</v>
      </c>
      <c r="I68" s="7">
        <v>0</v>
      </c>
      <c r="J68" s="7">
        <v>2</v>
      </c>
      <c r="K68" s="7" t="s">
        <v>159</v>
      </c>
      <c r="L68" s="7">
        <v>5</v>
      </c>
      <c r="M68" s="7" t="s">
        <v>20</v>
      </c>
    </row>
    <row r="69" spans="1:13" x14ac:dyDescent="0.55000000000000004">
      <c r="A69" s="5">
        <v>67</v>
      </c>
      <c r="B69" s="6" t="s">
        <v>403</v>
      </c>
      <c r="C69" s="6">
        <f t="shared" si="31"/>
        <v>1121</v>
      </c>
      <c r="D69" s="6">
        <v>1120</v>
      </c>
      <c r="E69" s="6">
        <v>21</v>
      </c>
      <c r="F69" s="6">
        <v>800</v>
      </c>
      <c r="G69" s="6">
        <v>104</v>
      </c>
      <c r="H69" s="6">
        <v>0</v>
      </c>
      <c r="I69" s="7">
        <v>0</v>
      </c>
      <c r="J69" s="7">
        <v>2</v>
      </c>
      <c r="K69" s="7" t="s">
        <v>159</v>
      </c>
      <c r="L69" s="7">
        <v>6</v>
      </c>
      <c r="M69" s="7" t="s">
        <v>20</v>
      </c>
    </row>
    <row r="70" spans="1:13" x14ac:dyDescent="0.55000000000000004">
      <c r="A70" s="5">
        <v>68</v>
      </c>
      <c r="B70" s="6" t="s">
        <v>404</v>
      </c>
      <c r="C70" s="6">
        <f t="shared" si="31"/>
        <v>1125</v>
      </c>
      <c r="D70" s="6">
        <v>1124</v>
      </c>
      <c r="E70" s="6">
        <v>22</v>
      </c>
      <c r="F70" s="6">
        <v>800</v>
      </c>
      <c r="G70" s="6">
        <v>104</v>
      </c>
      <c r="H70" s="6">
        <v>0</v>
      </c>
      <c r="I70" s="7">
        <v>0</v>
      </c>
      <c r="J70" s="7">
        <v>2</v>
      </c>
      <c r="K70" s="7" t="s">
        <v>159</v>
      </c>
      <c r="L70" s="7">
        <v>7</v>
      </c>
      <c r="M70" s="7" t="s">
        <v>20</v>
      </c>
    </row>
    <row r="71" spans="1:13" x14ac:dyDescent="0.55000000000000004">
      <c r="A71" s="5">
        <v>69</v>
      </c>
      <c r="B71" s="6" t="s">
        <v>405</v>
      </c>
      <c r="C71" s="6">
        <f t="shared" si="31"/>
        <v>1129</v>
      </c>
      <c r="D71" s="6">
        <v>1128</v>
      </c>
      <c r="E71" s="6">
        <v>23</v>
      </c>
      <c r="F71" s="6">
        <v>800</v>
      </c>
      <c r="G71" s="6">
        <v>104</v>
      </c>
      <c r="H71" s="6">
        <v>0</v>
      </c>
      <c r="I71" s="7">
        <v>0</v>
      </c>
      <c r="J71" s="7">
        <v>2</v>
      </c>
      <c r="K71" s="7" t="s">
        <v>159</v>
      </c>
      <c r="L71" s="7">
        <v>8</v>
      </c>
      <c r="M71" s="7" t="s">
        <v>20</v>
      </c>
    </row>
    <row r="72" spans="1:13" x14ac:dyDescent="0.55000000000000004">
      <c r="A72" s="5">
        <v>70</v>
      </c>
      <c r="B72" s="6" t="s">
        <v>406</v>
      </c>
      <c r="C72" s="6">
        <f t="shared" si="31"/>
        <v>1133</v>
      </c>
      <c r="D72" s="6">
        <v>1132</v>
      </c>
      <c r="E72" s="6">
        <v>24</v>
      </c>
      <c r="F72" s="6">
        <v>800</v>
      </c>
      <c r="G72" s="6">
        <v>104</v>
      </c>
      <c r="H72" s="6">
        <v>0</v>
      </c>
      <c r="I72" s="7">
        <v>0</v>
      </c>
      <c r="J72" s="7">
        <v>2</v>
      </c>
      <c r="K72" s="7" t="s">
        <v>159</v>
      </c>
      <c r="L72" s="7">
        <v>9</v>
      </c>
      <c r="M72" s="7" t="s">
        <v>20</v>
      </c>
    </row>
    <row r="73" spans="1:13" x14ac:dyDescent="0.55000000000000004">
      <c r="A73" s="5">
        <v>71</v>
      </c>
      <c r="B73" s="6" t="s">
        <v>407</v>
      </c>
      <c r="C73" s="6">
        <f t="shared" si="31"/>
        <v>1137</v>
      </c>
      <c r="D73" s="6">
        <v>1136</v>
      </c>
      <c r="E73" s="6">
        <v>25</v>
      </c>
      <c r="F73" s="6">
        <v>800</v>
      </c>
      <c r="G73" s="6">
        <v>104</v>
      </c>
      <c r="H73" s="6">
        <v>0</v>
      </c>
      <c r="I73" s="7">
        <v>0</v>
      </c>
      <c r="J73" s="7">
        <v>2</v>
      </c>
      <c r="K73" s="7" t="s">
        <v>159</v>
      </c>
      <c r="L73" s="7">
        <v>10</v>
      </c>
      <c r="M73" s="7" t="s">
        <v>20</v>
      </c>
    </row>
    <row r="74" spans="1:13" x14ac:dyDescent="0.55000000000000004">
      <c r="A74" s="5">
        <v>72</v>
      </c>
      <c r="B74" s="6" t="s">
        <v>408</v>
      </c>
      <c r="C74" s="6">
        <f t="shared" si="31"/>
        <v>1141</v>
      </c>
      <c r="D74" s="6">
        <v>1140</v>
      </c>
      <c r="E74" s="6">
        <v>26</v>
      </c>
      <c r="F74" s="6">
        <v>800</v>
      </c>
      <c r="G74" s="6">
        <v>104</v>
      </c>
      <c r="H74" s="6">
        <v>0</v>
      </c>
      <c r="I74" s="7">
        <v>0</v>
      </c>
      <c r="J74" s="7">
        <v>2</v>
      </c>
      <c r="K74" s="7" t="s">
        <v>159</v>
      </c>
      <c r="L74" s="7">
        <v>11</v>
      </c>
      <c r="M74" s="7" t="s">
        <v>20</v>
      </c>
    </row>
    <row r="75" spans="1:13" x14ac:dyDescent="0.55000000000000004">
      <c r="A75" s="5">
        <v>73</v>
      </c>
      <c r="B75" s="6" t="s">
        <v>409</v>
      </c>
      <c r="C75" s="6">
        <f t="shared" si="31"/>
        <v>1145</v>
      </c>
      <c r="D75" s="6">
        <v>1144</v>
      </c>
      <c r="E75" s="6">
        <v>27</v>
      </c>
      <c r="F75" s="6">
        <v>800</v>
      </c>
      <c r="G75" s="6">
        <v>104</v>
      </c>
      <c r="H75" s="6">
        <v>0</v>
      </c>
      <c r="I75" s="7">
        <v>0</v>
      </c>
      <c r="J75" s="7">
        <v>2</v>
      </c>
      <c r="K75" s="7" t="s">
        <v>159</v>
      </c>
      <c r="L75" s="7">
        <v>12</v>
      </c>
      <c r="M75" s="7" t="s">
        <v>20</v>
      </c>
    </row>
    <row r="76" spans="1:13" x14ac:dyDescent="0.55000000000000004">
      <c r="A76" s="5">
        <v>74</v>
      </c>
      <c r="B76" s="6" t="s">
        <v>410</v>
      </c>
      <c r="C76" s="6">
        <f t="shared" si="31"/>
        <v>1149</v>
      </c>
      <c r="D76" s="6">
        <v>1148</v>
      </c>
      <c r="E76" s="6">
        <v>28</v>
      </c>
      <c r="F76" s="6">
        <v>800</v>
      </c>
      <c r="G76" s="6">
        <v>104</v>
      </c>
      <c r="H76" s="6">
        <v>0</v>
      </c>
      <c r="I76" s="7">
        <v>0</v>
      </c>
      <c r="J76" s="7">
        <v>2</v>
      </c>
      <c r="K76" s="7" t="s">
        <v>159</v>
      </c>
      <c r="L76" s="7">
        <v>13</v>
      </c>
      <c r="M76" s="7" t="s">
        <v>20</v>
      </c>
    </row>
    <row r="77" spans="1:13" x14ac:dyDescent="0.55000000000000004">
      <c r="A77" s="5">
        <v>75</v>
      </c>
      <c r="B77" s="6" t="s">
        <v>411</v>
      </c>
      <c r="C77" s="6">
        <f t="shared" si="31"/>
        <v>1153</v>
      </c>
      <c r="D77" s="6">
        <v>1152</v>
      </c>
      <c r="E77" s="6">
        <v>29</v>
      </c>
      <c r="F77" s="6">
        <v>800</v>
      </c>
      <c r="G77" s="6">
        <v>104</v>
      </c>
      <c r="H77" s="6">
        <v>0</v>
      </c>
      <c r="I77" s="7">
        <v>0</v>
      </c>
      <c r="J77" s="7">
        <v>2</v>
      </c>
      <c r="K77" s="7" t="s">
        <v>159</v>
      </c>
      <c r="L77" s="7">
        <v>14</v>
      </c>
      <c r="M77" s="7" t="s">
        <v>20</v>
      </c>
    </row>
    <row r="78" spans="1:13" x14ac:dyDescent="0.55000000000000004">
      <c r="A78" s="5">
        <v>76</v>
      </c>
      <c r="B78" s="6" t="s">
        <v>412</v>
      </c>
      <c r="C78" s="6">
        <f t="shared" si="31"/>
        <v>1157</v>
      </c>
      <c r="D78" s="6">
        <v>1156</v>
      </c>
      <c r="E78" s="6">
        <v>30</v>
      </c>
      <c r="F78" s="6">
        <v>800</v>
      </c>
      <c r="G78" s="6">
        <v>104</v>
      </c>
      <c r="H78" s="6">
        <v>0</v>
      </c>
      <c r="I78" s="7">
        <v>0</v>
      </c>
      <c r="J78" s="7">
        <v>2</v>
      </c>
      <c r="K78" s="7" t="s">
        <v>159</v>
      </c>
      <c r="L78" s="7">
        <v>15</v>
      </c>
      <c r="M78" s="7" t="s">
        <v>20</v>
      </c>
    </row>
    <row r="79" spans="1:13" x14ac:dyDescent="0.55000000000000004">
      <c r="A79" s="5">
        <v>77</v>
      </c>
      <c r="B79" s="6" t="s">
        <v>413</v>
      </c>
      <c r="C79" s="6">
        <f t="shared" si="31"/>
        <v>1161</v>
      </c>
      <c r="D79" s="6">
        <v>1160</v>
      </c>
      <c r="E79" s="6">
        <v>31</v>
      </c>
      <c r="F79" s="6">
        <v>800</v>
      </c>
      <c r="G79" s="6">
        <v>104</v>
      </c>
      <c r="H79" s="6">
        <v>0</v>
      </c>
      <c r="I79" s="7">
        <v>0</v>
      </c>
      <c r="J79" s="7">
        <v>2</v>
      </c>
      <c r="K79" s="7" t="s">
        <v>159</v>
      </c>
      <c r="L79" s="7">
        <v>16</v>
      </c>
      <c r="M79" s="7" t="s">
        <v>20</v>
      </c>
    </row>
    <row r="80" spans="1:13" x14ac:dyDescent="0.55000000000000004">
      <c r="A80" s="5">
        <v>78</v>
      </c>
      <c r="B80" s="6" t="s">
        <v>414</v>
      </c>
      <c r="C80" s="6">
        <f t="shared" si="31"/>
        <v>1165</v>
      </c>
      <c r="D80" s="6">
        <v>1164</v>
      </c>
      <c r="E80" s="6">
        <v>32</v>
      </c>
      <c r="F80" s="6">
        <v>800</v>
      </c>
      <c r="G80" s="6">
        <v>104</v>
      </c>
      <c r="H80" s="6">
        <v>0</v>
      </c>
      <c r="I80" s="7">
        <v>0</v>
      </c>
      <c r="J80" s="7">
        <v>2</v>
      </c>
      <c r="K80" s="7" t="s">
        <v>159</v>
      </c>
      <c r="L80" s="7">
        <v>17</v>
      </c>
      <c r="M80" s="7" t="s">
        <v>20</v>
      </c>
    </row>
    <row r="81" spans="1:13" x14ac:dyDescent="0.55000000000000004">
      <c r="A81" s="5">
        <v>79</v>
      </c>
      <c r="B81" s="6" t="s">
        <v>415</v>
      </c>
      <c r="C81" s="6">
        <f t="shared" si="31"/>
        <v>1169</v>
      </c>
      <c r="D81" s="6">
        <v>1168</v>
      </c>
      <c r="E81" s="6">
        <v>33</v>
      </c>
      <c r="F81" s="6">
        <v>800</v>
      </c>
      <c r="G81" s="6">
        <v>104</v>
      </c>
      <c r="H81" s="6">
        <v>0</v>
      </c>
      <c r="I81" s="7">
        <v>0</v>
      </c>
      <c r="J81" s="7">
        <v>2</v>
      </c>
      <c r="K81" s="7" t="s">
        <v>159</v>
      </c>
      <c r="L81" s="7">
        <v>18</v>
      </c>
      <c r="M81" s="7" t="s">
        <v>20</v>
      </c>
    </row>
    <row r="82" spans="1:13" x14ac:dyDescent="0.55000000000000004">
      <c r="A82" s="5">
        <v>80</v>
      </c>
      <c r="B82" s="6" t="s">
        <v>416</v>
      </c>
      <c r="C82" s="6">
        <f t="shared" si="31"/>
        <v>1173</v>
      </c>
      <c r="D82" s="6">
        <v>1172</v>
      </c>
      <c r="E82" s="6">
        <v>34</v>
      </c>
      <c r="F82" s="6">
        <v>800</v>
      </c>
      <c r="G82" s="6">
        <v>104</v>
      </c>
      <c r="H82" s="6">
        <v>0</v>
      </c>
      <c r="I82" s="7">
        <v>0</v>
      </c>
      <c r="J82" s="7">
        <v>2</v>
      </c>
      <c r="K82" s="7" t="s">
        <v>159</v>
      </c>
      <c r="L82" s="7">
        <v>19</v>
      </c>
      <c r="M82" s="7" t="s">
        <v>20</v>
      </c>
    </row>
    <row r="83" spans="1:13" x14ac:dyDescent="0.55000000000000004">
      <c r="A83" s="5">
        <v>81</v>
      </c>
      <c r="B83" s="6" t="s">
        <v>419</v>
      </c>
      <c r="C83" s="6">
        <f t="shared" si="31"/>
        <v>1201</v>
      </c>
      <c r="D83" s="6">
        <v>1200</v>
      </c>
      <c r="E83" s="6">
        <v>35</v>
      </c>
      <c r="F83" s="6">
        <v>800</v>
      </c>
      <c r="G83" s="6">
        <v>104</v>
      </c>
      <c r="H83" s="6">
        <v>0</v>
      </c>
      <c r="I83" s="7">
        <v>0</v>
      </c>
      <c r="J83" s="7">
        <v>1</v>
      </c>
      <c r="K83" s="7" t="s">
        <v>418</v>
      </c>
      <c r="L83" s="7">
        <v>1</v>
      </c>
      <c r="M83" s="7" t="s">
        <v>20</v>
      </c>
    </row>
    <row r="84" spans="1:13" x14ac:dyDescent="0.55000000000000004">
      <c r="A84" s="5">
        <v>82</v>
      </c>
      <c r="B84" s="6" t="s">
        <v>420</v>
      </c>
      <c r="C84" s="6">
        <f t="shared" ref="C84" si="32">C83+1</f>
        <v>1202</v>
      </c>
      <c r="D84" s="6">
        <f t="shared" ref="D84" si="33">D83</f>
        <v>1200</v>
      </c>
      <c r="E84" s="6">
        <v>35</v>
      </c>
      <c r="F84" s="6">
        <v>800</v>
      </c>
      <c r="G84" s="6">
        <v>104</v>
      </c>
      <c r="H84" s="6">
        <v>0</v>
      </c>
      <c r="I84" s="7">
        <v>0</v>
      </c>
      <c r="J84" s="7">
        <v>1</v>
      </c>
      <c r="K84" s="7" t="s">
        <v>418</v>
      </c>
      <c r="L84" s="7">
        <f>L83</f>
        <v>1</v>
      </c>
      <c r="M84" s="7" t="s">
        <v>20</v>
      </c>
    </row>
    <row r="85" spans="1:13" x14ac:dyDescent="0.55000000000000004">
      <c r="A85" s="5">
        <v>83</v>
      </c>
      <c r="B85" s="6"/>
      <c r="C85" s="6"/>
      <c r="D85" s="6"/>
      <c r="E85" s="6" t="str">
        <v/>
      </c>
      <c r="F85" s="6"/>
      <c r="G85" s="6"/>
      <c r="H85" s="6"/>
      <c r="I85" s="7"/>
      <c r="J85" s="7"/>
      <c r="K85" s="7"/>
      <c r="L85" s="7"/>
      <c r="M85" s="7" t="s">
        <v>20</v>
      </c>
    </row>
    <row r="86" spans="1:13" x14ac:dyDescent="0.55000000000000004">
      <c r="A86" s="5">
        <v>84</v>
      </c>
      <c r="B86" s="6"/>
      <c r="C86" s="6"/>
      <c r="D86" s="6"/>
      <c r="E86" s="6" t="str">
        <v/>
      </c>
      <c r="F86" s="6"/>
      <c r="G86" s="6"/>
      <c r="H86" s="6"/>
      <c r="I86" s="7"/>
      <c r="J86" s="7"/>
      <c r="K86" s="7"/>
      <c r="L86" s="7"/>
      <c r="M86" s="7" t="s">
        <v>20</v>
      </c>
    </row>
    <row r="87" spans="1:13" x14ac:dyDescent="0.55000000000000004">
      <c r="A87" s="5">
        <v>85</v>
      </c>
      <c r="B87" s="6"/>
      <c r="C87" s="6"/>
      <c r="D87" s="6"/>
      <c r="E87" s="6" t="str">
        <v/>
      </c>
      <c r="F87" s="6"/>
      <c r="G87" s="6"/>
      <c r="H87" s="6"/>
      <c r="I87" s="7"/>
      <c r="J87" s="7"/>
      <c r="K87" s="7"/>
      <c r="L87" s="7"/>
      <c r="M87" s="7" t="s">
        <v>20</v>
      </c>
    </row>
    <row r="88" spans="1:13" x14ac:dyDescent="0.55000000000000004">
      <c r="A88" s="5">
        <v>86</v>
      </c>
      <c r="B88" s="6"/>
      <c r="C88" s="6"/>
      <c r="D88" s="6"/>
      <c r="E88" s="6" t="str">
        <v/>
      </c>
      <c r="F88" s="6"/>
      <c r="G88" s="6"/>
      <c r="H88" s="6"/>
      <c r="I88" s="7"/>
      <c r="J88" s="7"/>
      <c r="K88" s="7"/>
      <c r="L88" s="7"/>
      <c r="M88" s="7" t="s">
        <v>20</v>
      </c>
    </row>
    <row r="89" spans="1:13" x14ac:dyDescent="0.55000000000000004">
      <c r="A89" s="5">
        <v>87</v>
      </c>
      <c r="B89" s="6"/>
      <c r="C89" s="6"/>
      <c r="D89" s="6"/>
      <c r="E89" s="6" t="str">
        <v/>
      </c>
      <c r="F89" s="6"/>
      <c r="G89" s="6"/>
      <c r="H89" s="6"/>
      <c r="I89" s="7"/>
      <c r="J89" s="7"/>
      <c r="K89" s="7"/>
      <c r="L89" s="7"/>
      <c r="M89" s="7" t="s">
        <v>20</v>
      </c>
    </row>
    <row r="90" spans="1:13" x14ac:dyDescent="0.55000000000000004">
      <c r="A90" s="5">
        <v>88</v>
      </c>
      <c r="B90" s="6"/>
      <c r="C90" s="6"/>
      <c r="D90" s="6"/>
      <c r="E90" s="6" t="str">
        <v/>
      </c>
      <c r="F90" s="6"/>
      <c r="G90" s="6"/>
      <c r="H90" s="6"/>
      <c r="I90" s="7"/>
      <c r="J90" s="7"/>
      <c r="K90" s="7"/>
      <c r="L90" s="7"/>
      <c r="M90" s="7" t="s">
        <v>20</v>
      </c>
    </row>
    <row r="91" spans="1:13" x14ac:dyDescent="0.55000000000000004">
      <c r="A91" s="5">
        <v>89</v>
      </c>
      <c r="B91" s="6"/>
      <c r="C91" s="6"/>
      <c r="D91" s="6"/>
      <c r="E91" s="6" t="str">
        <v/>
      </c>
      <c r="F91" s="6"/>
      <c r="G91" s="6"/>
      <c r="H91" s="6"/>
      <c r="I91" s="7"/>
      <c r="J91" s="7"/>
      <c r="K91" s="7"/>
      <c r="L91" s="7"/>
      <c r="M91" s="7" t="s">
        <v>20</v>
      </c>
    </row>
    <row r="92" spans="1:13" x14ac:dyDescent="0.55000000000000004">
      <c r="A92" s="5">
        <v>90</v>
      </c>
      <c r="B92" s="6"/>
      <c r="C92" s="6"/>
      <c r="D92" s="6"/>
      <c r="E92" s="6" t="str">
        <v/>
      </c>
      <c r="F92" s="6"/>
      <c r="G92" s="6"/>
      <c r="H92" s="6"/>
      <c r="I92" s="7"/>
      <c r="J92" s="7"/>
      <c r="K92" s="7"/>
      <c r="L92" s="7"/>
      <c r="M92" s="7" t="s">
        <v>20</v>
      </c>
    </row>
    <row r="93" spans="1:13" x14ac:dyDescent="0.55000000000000004">
      <c r="A93" s="5">
        <v>91</v>
      </c>
      <c r="B93" s="6"/>
      <c r="C93" s="6"/>
      <c r="D93" s="6"/>
      <c r="E93" s="6" t="str">
        <v/>
      </c>
      <c r="F93" s="6"/>
      <c r="G93" s="6"/>
      <c r="H93" s="6"/>
      <c r="I93" s="7"/>
      <c r="J93" s="7"/>
      <c r="K93" s="7"/>
      <c r="L93" s="7"/>
      <c r="M93" s="7" t="s">
        <v>20</v>
      </c>
    </row>
    <row r="94" spans="1:13" x14ac:dyDescent="0.55000000000000004">
      <c r="A94" s="5">
        <v>92</v>
      </c>
      <c r="B94" s="6"/>
      <c r="C94" s="6"/>
      <c r="D94" s="6"/>
      <c r="E94" s="6" t="str">
        <v/>
      </c>
      <c r="F94" s="6"/>
      <c r="G94" s="6"/>
      <c r="H94" s="6"/>
      <c r="I94" s="7"/>
      <c r="J94" s="7"/>
      <c r="K94" s="7"/>
      <c r="L94" s="7"/>
      <c r="M94" s="7" t="s">
        <v>20</v>
      </c>
    </row>
    <row r="95" spans="1:13" x14ac:dyDescent="0.55000000000000004">
      <c r="A95" s="5">
        <v>93</v>
      </c>
      <c r="B95" s="6"/>
      <c r="C95" s="6"/>
      <c r="D95" s="6"/>
      <c r="E95" s="6" t="str">
        <v/>
      </c>
      <c r="F95" s="6"/>
      <c r="G95" s="6"/>
      <c r="H95" s="6"/>
      <c r="I95" s="7"/>
      <c r="J95" s="7"/>
      <c r="K95" s="7"/>
      <c r="L95" s="7"/>
      <c r="M95" s="7" t="s">
        <v>20</v>
      </c>
    </row>
    <row r="96" spans="1:13" x14ac:dyDescent="0.55000000000000004">
      <c r="A96" s="5">
        <v>94</v>
      </c>
      <c r="B96" s="6"/>
      <c r="C96" s="6"/>
      <c r="D96" s="6"/>
      <c r="E96" s="6" t="str">
        <v/>
      </c>
      <c r="F96" s="6"/>
      <c r="G96" s="6"/>
      <c r="H96" s="6"/>
      <c r="I96" s="7"/>
      <c r="J96" s="7"/>
      <c r="K96" s="7"/>
      <c r="L96" s="7"/>
      <c r="M96" s="7" t="s">
        <v>20</v>
      </c>
    </row>
    <row r="97" spans="1:13" x14ac:dyDescent="0.55000000000000004">
      <c r="A97" s="5">
        <v>95</v>
      </c>
      <c r="B97" s="6"/>
      <c r="C97" s="6"/>
      <c r="D97" s="6"/>
      <c r="E97" s="6" t="str">
        <v/>
      </c>
      <c r="F97" s="6"/>
      <c r="G97" s="6"/>
      <c r="H97" s="6"/>
      <c r="I97" s="7"/>
      <c r="J97" s="7"/>
      <c r="K97" s="7"/>
      <c r="L97" s="7"/>
      <c r="M97" s="7" t="s">
        <v>20</v>
      </c>
    </row>
    <row r="98" spans="1:13" x14ac:dyDescent="0.55000000000000004">
      <c r="A98" s="5">
        <v>96</v>
      </c>
      <c r="B98" s="6"/>
      <c r="C98" s="6"/>
      <c r="D98" s="6"/>
      <c r="E98" s="6" t="str">
        <v/>
      </c>
      <c r="F98" s="6"/>
      <c r="G98" s="6"/>
      <c r="H98" s="6"/>
      <c r="I98" s="7"/>
      <c r="J98" s="7"/>
      <c r="K98" s="7"/>
      <c r="L98" s="7"/>
      <c r="M98" s="7" t="s">
        <v>20</v>
      </c>
    </row>
    <row r="99" spans="1:13" x14ac:dyDescent="0.55000000000000004">
      <c r="A99" s="5">
        <v>97</v>
      </c>
      <c r="B99" s="6"/>
      <c r="C99" s="6"/>
      <c r="D99" s="6"/>
      <c r="E99" s="6" t="str">
        <v/>
      </c>
      <c r="F99" s="6"/>
      <c r="G99" s="6"/>
      <c r="H99" s="6"/>
      <c r="I99" s="7"/>
      <c r="J99" s="7"/>
      <c r="K99" s="7"/>
      <c r="L99" s="7"/>
      <c r="M99" s="7" t="s">
        <v>20</v>
      </c>
    </row>
    <row r="100" spans="1:13" x14ac:dyDescent="0.55000000000000004">
      <c r="A100" s="5">
        <v>98</v>
      </c>
      <c r="B100" s="6"/>
      <c r="C100" s="6"/>
      <c r="D100" s="6"/>
      <c r="E100" s="6" t="str">
        <v/>
      </c>
      <c r="F100" s="6"/>
      <c r="G100" s="6"/>
      <c r="H100" s="6"/>
      <c r="I100" s="7"/>
      <c r="J100" s="7"/>
      <c r="K100" s="7"/>
      <c r="L100" s="7"/>
      <c r="M100" s="7" t="s">
        <v>20</v>
      </c>
    </row>
    <row r="101" spans="1:13" x14ac:dyDescent="0.55000000000000004">
      <c r="A101" s="5">
        <v>99</v>
      </c>
      <c r="B101" s="6"/>
      <c r="C101" s="6"/>
      <c r="D101" s="6"/>
      <c r="E101" s="6" t="str">
        <v/>
      </c>
      <c r="F101" s="6"/>
      <c r="G101" s="6"/>
      <c r="H101" s="6"/>
      <c r="I101" s="7"/>
      <c r="J101" s="7"/>
      <c r="K101" s="7"/>
      <c r="L101" s="7"/>
      <c r="M101" s="7" t="s">
        <v>20</v>
      </c>
    </row>
    <row r="102" spans="1:13" x14ac:dyDescent="0.55000000000000004">
      <c r="A102" s="5">
        <v>100</v>
      </c>
      <c r="B102" s="6"/>
      <c r="C102" s="6"/>
      <c r="D102" s="6"/>
      <c r="E102" s="6" t="str">
        <v/>
      </c>
      <c r="F102" s="6"/>
      <c r="G102" s="6"/>
      <c r="H102" s="6"/>
      <c r="I102" s="7"/>
      <c r="J102" s="7"/>
      <c r="K102" s="7"/>
      <c r="L102" s="7"/>
      <c r="M102" s="7" t="s">
        <v>20</v>
      </c>
    </row>
    <row r="103" spans="1:13" x14ac:dyDescent="0.55000000000000004">
      <c r="A103" s="5">
        <v>101</v>
      </c>
      <c r="B103" s="6"/>
      <c r="C103" s="6"/>
      <c r="D103" s="6"/>
      <c r="E103" s="6" t="str">
        <v/>
      </c>
      <c r="F103" s="6"/>
      <c r="G103" s="6"/>
      <c r="H103" s="6"/>
      <c r="I103" s="7"/>
      <c r="J103" s="7"/>
      <c r="K103" s="7"/>
      <c r="L103" s="7"/>
      <c r="M103" s="7" t="s">
        <v>20</v>
      </c>
    </row>
    <row r="104" spans="1:13" x14ac:dyDescent="0.55000000000000004">
      <c r="A104" s="5">
        <v>102</v>
      </c>
      <c r="B104" s="6"/>
      <c r="C104" s="6"/>
      <c r="D104" s="6"/>
      <c r="E104" s="6" t="str">
        <v/>
      </c>
      <c r="F104" s="6"/>
      <c r="G104" s="6"/>
      <c r="H104" s="6"/>
      <c r="I104" s="7"/>
      <c r="J104" s="7"/>
      <c r="K104" s="7"/>
      <c r="L104" s="7"/>
      <c r="M104" s="7" t="s">
        <v>20</v>
      </c>
    </row>
    <row r="105" spans="1:13" x14ac:dyDescent="0.55000000000000004">
      <c r="A105" s="5">
        <v>103</v>
      </c>
      <c r="B105" s="6"/>
      <c r="C105" s="6"/>
      <c r="D105" s="6"/>
      <c r="E105" s="6" t="str">
        <v/>
      </c>
      <c r="F105" s="6"/>
      <c r="G105" s="6"/>
      <c r="H105" s="6"/>
      <c r="I105" s="7"/>
      <c r="J105" s="7"/>
      <c r="K105" s="7"/>
      <c r="L105" s="7"/>
      <c r="M105" s="7" t="s">
        <v>20</v>
      </c>
    </row>
    <row r="106" spans="1:13" x14ac:dyDescent="0.55000000000000004">
      <c r="A106" s="5">
        <v>104</v>
      </c>
      <c r="B106" s="6"/>
      <c r="C106" s="6"/>
      <c r="D106" s="6"/>
      <c r="E106" s="6" t="str">
        <v/>
      </c>
      <c r="F106" s="6"/>
      <c r="G106" s="6"/>
      <c r="H106" s="6"/>
      <c r="I106" s="7"/>
      <c r="J106" s="7"/>
      <c r="K106" s="7"/>
      <c r="L106" s="7"/>
      <c r="M106" s="7" t="s">
        <v>20</v>
      </c>
    </row>
    <row r="107" spans="1:13" x14ac:dyDescent="0.55000000000000004">
      <c r="A107" s="5">
        <v>105</v>
      </c>
      <c r="B107" s="6"/>
      <c r="C107" s="6"/>
      <c r="D107" s="6"/>
      <c r="E107" s="6" t="str">
        <v/>
      </c>
      <c r="F107" s="6"/>
      <c r="G107" s="6"/>
      <c r="H107" s="6"/>
      <c r="I107" s="7"/>
      <c r="J107" s="7"/>
      <c r="K107" s="7"/>
      <c r="L107" s="7"/>
      <c r="M107" s="7" t="s">
        <v>20</v>
      </c>
    </row>
    <row r="108" spans="1:13" x14ac:dyDescent="0.55000000000000004">
      <c r="A108" s="5">
        <v>106</v>
      </c>
      <c r="B108" s="6"/>
      <c r="C108" s="6"/>
      <c r="D108" s="6"/>
      <c r="E108" s="6" t="str">
        <v/>
      </c>
      <c r="F108" s="6"/>
      <c r="G108" s="6"/>
      <c r="H108" s="6"/>
      <c r="I108" s="7"/>
      <c r="J108" s="7"/>
      <c r="K108" s="7"/>
      <c r="L108" s="7"/>
      <c r="M108" s="7" t="s">
        <v>20</v>
      </c>
    </row>
    <row r="109" spans="1:13" x14ac:dyDescent="0.55000000000000004">
      <c r="A109" s="5">
        <v>107</v>
      </c>
      <c r="B109" s="6"/>
      <c r="C109" s="6"/>
      <c r="D109" s="6"/>
      <c r="E109" s="6" t="str">
        <v/>
      </c>
      <c r="F109" s="6"/>
      <c r="G109" s="6"/>
      <c r="H109" s="6"/>
      <c r="I109" s="7"/>
      <c r="J109" s="7"/>
      <c r="K109" s="7"/>
      <c r="L109" s="7"/>
      <c r="M109" s="7" t="s">
        <v>20</v>
      </c>
    </row>
    <row r="110" spans="1:13" x14ac:dyDescent="0.55000000000000004">
      <c r="A110" s="5">
        <v>108</v>
      </c>
      <c r="B110" s="6"/>
      <c r="C110" s="6"/>
      <c r="D110" s="6"/>
      <c r="E110" s="6" t="str">
        <v/>
      </c>
      <c r="F110" s="6"/>
      <c r="G110" s="6"/>
      <c r="H110" s="6"/>
      <c r="I110" s="7"/>
      <c r="J110" s="7"/>
      <c r="K110" s="7"/>
      <c r="L110" s="7"/>
      <c r="M110" s="7" t="s">
        <v>20</v>
      </c>
    </row>
    <row r="111" spans="1:13" x14ac:dyDescent="0.55000000000000004">
      <c r="A111" s="5">
        <v>109</v>
      </c>
      <c r="B111" s="6"/>
      <c r="C111" s="6"/>
      <c r="D111" s="6"/>
      <c r="E111" s="6" t="str">
        <v/>
      </c>
      <c r="F111" s="6"/>
      <c r="G111" s="6"/>
      <c r="H111" s="6"/>
      <c r="I111" s="7"/>
      <c r="J111" s="7"/>
      <c r="K111" s="7"/>
      <c r="L111" s="7"/>
      <c r="M111" s="7" t="s">
        <v>20</v>
      </c>
    </row>
    <row r="112" spans="1:13" x14ac:dyDescent="0.55000000000000004">
      <c r="A112" s="5">
        <v>110</v>
      </c>
      <c r="B112" s="6"/>
      <c r="C112" s="6"/>
      <c r="D112" s="6"/>
      <c r="E112" s="6" t="str">
        <v/>
      </c>
      <c r="F112" s="6"/>
      <c r="G112" s="6"/>
      <c r="H112" s="6"/>
      <c r="I112" s="7"/>
      <c r="J112" s="7"/>
      <c r="K112" s="7"/>
      <c r="L112" s="7"/>
      <c r="M112" s="7" t="s">
        <v>20</v>
      </c>
    </row>
    <row r="113" spans="1:13" x14ac:dyDescent="0.55000000000000004">
      <c r="A113" s="5">
        <v>111</v>
      </c>
      <c r="B113" s="6"/>
      <c r="C113" s="6"/>
      <c r="D113" s="6"/>
      <c r="E113" s="6" t="str">
        <v/>
      </c>
      <c r="F113" s="6"/>
      <c r="G113" s="6"/>
      <c r="H113" s="6"/>
      <c r="I113" s="7"/>
      <c r="J113" s="7"/>
      <c r="K113" s="7"/>
      <c r="L113" s="7"/>
      <c r="M113" s="7" t="s">
        <v>20</v>
      </c>
    </row>
    <row r="114" spans="1:13" x14ac:dyDescent="0.55000000000000004">
      <c r="A114" s="5">
        <v>112</v>
      </c>
      <c r="B114" s="6"/>
      <c r="C114" s="6"/>
      <c r="D114" s="6"/>
      <c r="E114" s="6" t="str">
        <v/>
      </c>
      <c r="F114" s="6"/>
      <c r="G114" s="6"/>
      <c r="H114" s="6"/>
      <c r="I114" s="7"/>
      <c r="J114" s="7"/>
      <c r="K114" s="7"/>
      <c r="L114" s="7"/>
      <c r="M114" s="7" t="s">
        <v>20</v>
      </c>
    </row>
    <row r="115" spans="1:13" x14ac:dyDescent="0.55000000000000004">
      <c r="A115" s="5">
        <v>113</v>
      </c>
      <c r="B115" s="6"/>
      <c r="C115" s="6"/>
      <c r="D115" s="6"/>
      <c r="E115" s="6" t="str">
        <v/>
      </c>
      <c r="F115" s="6"/>
      <c r="G115" s="6"/>
      <c r="H115" s="6"/>
      <c r="I115" s="7"/>
      <c r="J115" s="7"/>
      <c r="K115" s="7"/>
      <c r="L115" s="7"/>
      <c r="M115" s="7" t="s">
        <v>20</v>
      </c>
    </row>
    <row r="116" spans="1:13" x14ac:dyDescent="0.55000000000000004">
      <c r="A116" s="5">
        <v>114</v>
      </c>
      <c r="B116" s="6"/>
      <c r="C116" s="6"/>
      <c r="D116" s="6"/>
      <c r="E116" s="6" t="str">
        <v/>
      </c>
      <c r="F116" s="6"/>
      <c r="G116" s="6"/>
      <c r="H116" s="6"/>
      <c r="I116" s="7"/>
      <c r="J116" s="7"/>
      <c r="K116" s="7"/>
      <c r="L116" s="7"/>
      <c r="M116" s="7" t="s">
        <v>20</v>
      </c>
    </row>
    <row r="117" spans="1:13" x14ac:dyDescent="0.55000000000000004">
      <c r="A117" s="5">
        <v>115</v>
      </c>
      <c r="B117" s="6"/>
      <c r="C117" s="6"/>
      <c r="D117" s="6"/>
      <c r="E117" s="6" t="str">
        <v/>
      </c>
      <c r="F117" s="6"/>
      <c r="G117" s="6"/>
      <c r="H117" s="6"/>
      <c r="I117" s="7"/>
      <c r="J117" s="7"/>
      <c r="K117" s="7"/>
      <c r="L117" s="7"/>
      <c r="M117" s="7" t="s">
        <v>20</v>
      </c>
    </row>
    <row r="118" spans="1:13" x14ac:dyDescent="0.55000000000000004">
      <c r="A118" s="5">
        <v>116</v>
      </c>
      <c r="B118" s="6"/>
      <c r="C118" s="6"/>
      <c r="D118" s="6"/>
      <c r="E118" s="6" t="str">
        <v/>
      </c>
      <c r="F118" s="6"/>
      <c r="G118" s="6"/>
      <c r="H118" s="6"/>
      <c r="I118" s="7"/>
      <c r="J118" s="7"/>
      <c r="K118" s="7"/>
      <c r="L118" s="7"/>
      <c r="M118" s="7" t="s">
        <v>20</v>
      </c>
    </row>
    <row r="119" spans="1:13" x14ac:dyDescent="0.55000000000000004">
      <c r="A119" s="5">
        <v>117</v>
      </c>
      <c r="B119" s="6"/>
      <c r="C119" s="6"/>
      <c r="D119" s="6"/>
      <c r="E119" s="6" t="str">
        <v/>
      </c>
      <c r="F119" s="6"/>
      <c r="G119" s="6"/>
      <c r="H119" s="6"/>
      <c r="I119" s="7"/>
      <c r="J119" s="7"/>
      <c r="K119" s="7"/>
      <c r="L119" s="7"/>
      <c r="M119" s="7" t="s">
        <v>20</v>
      </c>
    </row>
    <row r="120" spans="1:13" x14ac:dyDescent="0.55000000000000004">
      <c r="A120" s="5">
        <v>118</v>
      </c>
      <c r="B120" s="6"/>
      <c r="C120" s="6"/>
      <c r="D120" s="6"/>
      <c r="E120" s="6" t="str">
        <v/>
      </c>
      <c r="F120" s="6"/>
      <c r="G120" s="6"/>
      <c r="H120" s="6"/>
      <c r="I120" s="7"/>
      <c r="J120" s="7"/>
      <c r="K120" s="7"/>
      <c r="L120" s="7"/>
      <c r="M120" s="7" t="s">
        <v>20</v>
      </c>
    </row>
    <row r="121" spans="1:13" x14ac:dyDescent="0.55000000000000004">
      <c r="A121" s="5">
        <v>119</v>
      </c>
      <c r="B121" s="6"/>
      <c r="C121" s="6"/>
      <c r="D121" s="6"/>
      <c r="E121" s="6" t="str">
        <v/>
      </c>
      <c r="F121" s="6"/>
      <c r="G121" s="6"/>
      <c r="H121" s="6"/>
      <c r="I121" s="7"/>
      <c r="J121" s="7"/>
      <c r="K121" s="7"/>
      <c r="L121" s="7"/>
      <c r="M121" s="7" t="s">
        <v>20</v>
      </c>
    </row>
    <row r="122" spans="1:13" x14ac:dyDescent="0.55000000000000004">
      <c r="A122" s="5">
        <v>120</v>
      </c>
      <c r="B122" s="6"/>
      <c r="C122" s="6"/>
      <c r="D122" s="6"/>
      <c r="E122" s="6" t="str">
        <v/>
      </c>
      <c r="F122" s="6"/>
      <c r="G122" s="6"/>
      <c r="H122" s="6"/>
      <c r="I122" s="7"/>
      <c r="J122" s="7"/>
      <c r="K122" s="7"/>
      <c r="L122" s="7"/>
      <c r="M122" s="7" t="s">
        <v>20</v>
      </c>
    </row>
    <row r="123" spans="1:13" x14ac:dyDescent="0.55000000000000004">
      <c r="A123" s="5">
        <v>121</v>
      </c>
      <c r="B123" s="6"/>
      <c r="C123" s="6"/>
      <c r="D123" s="6"/>
      <c r="E123" s="6" t="str">
        <v/>
      </c>
      <c r="F123" s="6"/>
      <c r="G123" s="6"/>
      <c r="H123" s="6"/>
      <c r="I123" s="7"/>
      <c r="J123" s="7"/>
      <c r="K123" s="7"/>
      <c r="L123" s="7"/>
      <c r="M123" s="7" t="s">
        <v>20</v>
      </c>
    </row>
    <row r="124" spans="1:13" x14ac:dyDescent="0.55000000000000004">
      <c r="A124" s="5">
        <v>122</v>
      </c>
      <c r="B124" s="6"/>
      <c r="C124" s="6"/>
      <c r="D124" s="6"/>
      <c r="E124" s="6" t="str">
        <v/>
      </c>
      <c r="F124" s="6"/>
      <c r="G124" s="6"/>
      <c r="H124" s="6"/>
      <c r="I124" s="7"/>
      <c r="J124" s="7"/>
      <c r="K124" s="7"/>
      <c r="L124" s="7"/>
      <c r="M124" s="7" t="s">
        <v>20</v>
      </c>
    </row>
    <row r="125" spans="1:13" x14ac:dyDescent="0.55000000000000004">
      <c r="A125" s="5">
        <v>123</v>
      </c>
      <c r="B125" s="6"/>
      <c r="C125" s="6"/>
      <c r="D125" s="6"/>
      <c r="E125" s="6" t="str">
        <v/>
      </c>
      <c r="F125" s="6"/>
      <c r="G125" s="6"/>
      <c r="H125" s="6"/>
      <c r="I125" s="7"/>
      <c r="J125" s="7"/>
      <c r="K125" s="7"/>
      <c r="L125" s="7"/>
      <c r="M125" s="7" t="s">
        <v>20</v>
      </c>
    </row>
    <row r="126" spans="1:13" x14ac:dyDescent="0.55000000000000004">
      <c r="A126" s="5">
        <v>124</v>
      </c>
      <c r="B126" s="6"/>
      <c r="C126" s="6"/>
      <c r="D126" s="6"/>
      <c r="E126" s="6" t="str">
        <v/>
      </c>
      <c r="F126" s="6"/>
      <c r="G126" s="6"/>
      <c r="H126" s="6"/>
      <c r="I126" s="7"/>
      <c r="J126" s="7"/>
      <c r="K126" s="7"/>
      <c r="L126" s="7"/>
      <c r="M126" s="7" t="s">
        <v>20</v>
      </c>
    </row>
    <row r="127" spans="1:13" x14ac:dyDescent="0.55000000000000004">
      <c r="A127" s="5">
        <v>125</v>
      </c>
      <c r="B127" s="6"/>
      <c r="C127" s="6"/>
      <c r="D127" s="6"/>
      <c r="E127" s="6" t="str">
        <v/>
      </c>
      <c r="F127" s="6"/>
      <c r="G127" s="6"/>
      <c r="H127" s="6"/>
      <c r="I127" s="7"/>
      <c r="J127" s="7"/>
      <c r="K127" s="7"/>
      <c r="L127" s="7"/>
      <c r="M127" s="7" t="s">
        <v>20</v>
      </c>
    </row>
    <row r="128" spans="1:13" x14ac:dyDescent="0.55000000000000004">
      <c r="A128" s="5">
        <v>126</v>
      </c>
      <c r="B128" s="6"/>
      <c r="C128" s="6"/>
      <c r="D128" s="6"/>
      <c r="E128" s="6" t="str">
        <v/>
      </c>
      <c r="F128" s="6"/>
      <c r="G128" s="6"/>
      <c r="H128" s="6"/>
      <c r="I128" s="7"/>
      <c r="J128" s="7"/>
      <c r="K128" s="7"/>
      <c r="L128" s="7"/>
      <c r="M128" s="7" t="s">
        <v>20</v>
      </c>
    </row>
    <row r="129" spans="1:13" x14ac:dyDescent="0.55000000000000004">
      <c r="A129" s="5">
        <v>127</v>
      </c>
      <c r="B129" s="6"/>
      <c r="C129" s="6"/>
      <c r="D129" s="6"/>
      <c r="E129" s="6" t="str">
        <v/>
      </c>
      <c r="F129" s="6"/>
      <c r="G129" s="6"/>
      <c r="H129" s="6"/>
      <c r="I129" s="7"/>
      <c r="J129" s="7"/>
      <c r="K129" s="7"/>
      <c r="L129" s="7"/>
      <c r="M129" s="7" t="s">
        <v>20</v>
      </c>
    </row>
    <row r="130" spans="1:13" x14ac:dyDescent="0.55000000000000004">
      <c r="A130" s="5">
        <v>128</v>
      </c>
      <c r="B130" s="6"/>
      <c r="C130" s="6"/>
      <c r="D130" s="6"/>
      <c r="E130" s="6" t="str">
        <v/>
      </c>
      <c r="F130" s="6"/>
      <c r="G130" s="6"/>
      <c r="H130" s="6"/>
      <c r="I130" s="7"/>
      <c r="J130" s="7"/>
      <c r="K130" s="7"/>
      <c r="L130" s="7"/>
      <c r="M130" s="7" t="s">
        <v>20</v>
      </c>
    </row>
    <row r="131" spans="1:13" x14ac:dyDescent="0.55000000000000004">
      <c r="A131" s="5">
        <v>129</v>
      </c>
      <c r="B131" s="6"/>
      <c r="C131" s="6"/>
      <c r="D131" s="6"/>
      <c r="E131" s="6" t="str">
        <v/>
      </c>
      <c r="F131" s="6"/>
      <c r="G131" s="6"/>
      <c r="H131" s="6"/>
      <c r="I131" s="7"/>
      <c r="J131" s="7"/>
      <c r="K131" s="7"/>
      <c r="L131" s="7"/>
      <c r="M131" s="7" t="s">
        <v>20</v>
      </c>
    </row>
    <row r="132" spans="1:13" x14ac:dyDescent="0.55000000000000004">
      <c r="A132" s="5">
        <v>130</v>
      </c>
      <c r="B132" s="6"/>
      <c r="C132" s="6"/>
      <c r="D132" s="6"/>
      <c r="E132" s="6" t="str">
        <v/>
      </c>
      <c r="F132" s="6"/>
      <c r="G132" s="6"/>
      <c r="H132" s="6"/>
      <c r="I132" s="7"/>
      <c r="J132" s="7"/>
      <c r="K132" s="7"/>
      <c r="L132" s="7"/>
      <c r="M132" s="7" t="s">
        <v>20</v>
      </c>
    </row>
    <row r="133" spans="1:13" x14ac:dyDescent="0.55000000000000004">
      <c r="A133" s="5">
        <v>131</v>
      </c>
      <c r="B133" s="6"/>
      <c r="C133" s="6"/>
      <c r="D133" s="6"/>
      <c r="E133" s="6" t="str">
        <v/>
      </c>
      <c r="F133" s="6"/>
      <c r="G133" s="6"/>
      <c r="H133" s="6"/>
      <c r="I133" s="7"/>
      <c r="J133" s="7"/>
      <c r="K133" s="7"/>
      <c r="L133" s="7"/>
      <c r="M133" s="7" t="s">
        <v>20</v>
      </c>
    </row>
    <row r="134" spans="1:13" x14ac:dyDescent="0.55000000000000004">
      <c r="A134" s="5">
        <v>132</v>
      </c>
      <c r="B134" s="6"/>
      <c r="C134" s="6"/>
      <c r="D134" s="6"/>
      <c r="E134" s="6" t="str">
        <v/>
      </c>
      <c r="F134" s="6"/>
      <c r="G134" s="6"/>
      <c r="H134" s="6"/>
      <c r="I134" s="7"/>
      <c r="J134" s="7"/>
      <c r="K134" s="7"/>
      <c r="L134" s="7"/>
      <c r="M134" s="7" t="s">
        <v>20</v>
      </c>
    </row>
    <row r="135" spans="1:13" x14ac:dyDescent="0.55000000000000004">
      <c r="A135" s="5">
        <v>133</v>
      </c>
      <c r="B135" s="6"/>
      <c r="C135" s="6"/>
      <c r="D135" s="6"/>
      <c r="E135" s="6" t="str">
        <v/>
      </c>
      <c r="F135" s="6"/>
      <c r="G135" s="6"/>
      <c r="H135" s="6"/>
      <c r="I135" s="7"/>
      <c r="J135" s="7"/>
      <c r="K135" s="7"/>
      <c r="L135" s="7"/>
      <c r="M135" s="7" t="s">
        <v>20</v>
      </c>
    </row>
    <row r="136" spans="1:13" x14ac:dyDescent="0.55000000000000004">
      <c r="A136" s="5">
        <v>134</v>
      </c>
      <c r="B136" s="6"/>
      <c r="C136" s="6"/>
      <c r="D136" s="6"/>
      <c r="E136" s="6" t="str">
        <v/>
      </c>
      <c r="F136" s="6"/>
      <c r="G136" s="6"/>
      <c r="H136" s="6"/>
      <c r="I136" s="7"/>
      <c r="J136" s="7"/>
      <c r="K136" s="7"/>
      <c r="L136" s="7"/>
      <c r="M136" s="7" t="s">
        <v>20</v>
      </c>
    </row>
    <row r="137" spans="1:13" x14ac:dyDescent="0.55000000000000004">
      <c r="A137" s="5">
        <v>135</v>
      </c>
      <c r="B137" s="6"/>
      <c r="C137" s="6"/>
      <c r="D137" s="6"/>
      <c r="E137" s="6" t="str">
        <v/>
      </c>
      <c r="F137" s="6"/>
      <c r="G137" s="6"/>
      <c r="H137" s="6"/>
      <c r="I137" s="7"/>
      <c r="J137" s="7"/>
      <c r="K137" s="7"/>
      <c r="L137" s="7"/>
      <c r="M137" s="7" t="s">
        <v>20</v>
      </c>
    </row>
    <row r="138" spans="1:13" x14ac:dyDescent="0.55000000000000004">
      <c r="A138" s="5">
        <v>136</v>
      </c>
      <c r="B138" s="6"/>
      <c r="C138" s="6"/>
      <c r="D138" s="6"/>
      <c r="E138" s="6" t="str">
        <v/>
      </c>
      <c r="F138" s="6"/>
      <c r="G138" s="6"/>
      <c r="H138" s="6"/>
      <c r="I138" s="7"/>
      <c r="J138" s="7"/>
      <c r="K138" s="7"/>
      <c r="L138" s="7"/>
      <c r="M138" s="7" t="s">
        <v>20</v>
      </c>
    </row>
    <row r="139" spans="1:13" x14ac:dyDescent="0.55000000000000004">
      <c r="A139" s="5">
        <v>137</v>
      </c>
      <c r="B139" s="6"/>
      <c r="C139" s="6"/>
      <c r="D139" s="6"/>
      <c r="E139" s="6" t="str">
        <v/>
      </c>
      <c r="F139" s="6"/>
      <c r="G139" s="6"/>
      <c r="H139" s="6"/>
      <c r="I139" s="7"/>
      <c r="J139" s="7"/>
      <c r="K139" s="7"/>
      <c r="L139" s="7"/>
      <c r="M139" s="7" t="s">
        <v>20</v>
      </c>
    </row>
    <row r="140" spans="1:13" x14ac:dyDescent="0.55000000000000004">
      <c r="A140" s="5">
        <v>138</v>
      </c>
      <c r="B140" s="6"/>
      <c r="C140" s="6"/>
      <c r="D140" s="6"/>
      <c r="E140" s="6" t="str">
        <v/>
      </c>
      <c r="F140" s="6"/>
      <c r="G140" s="6"/>
      <c r="H140" s="6"/>
      <c r="I140" s="7"/>
      <c r="J140" s="7"/>
      <c r="K140" s="7"/>
      <c r="L140" s="7"/>
      <c r="M140" s="7" t="s">
        <v>20</v>
      </c>
    </row>
    <row r="141" spans="1:13" x14ac:dyDescent="0.55000000000000004">
      <c r="A141" s="5">
        <v>139</v>
      </c>
      <c r="B141" s="6"/>
      <c r="C141" s="6"/>
      <c r="D141" s="6"/>
      <c r="E141" s="6" t="str">
        <v/>
      </c>
      <c r="F141" s="6"/>
      <c r="G141" s="6"/>
      <c r="H141" s="6"/>
      <c r="I141" s="7"/>
      <c r="J141" s="7"/>
      <c r="K141" s="7"/>
      <c r="L141" s="7"/>
      <c r="M141" s="7" t="s">
        <v>20</v>
      </c>
    </row>
    <row r="142" spans="1:13" x14ac:dyDescent="0.55000000000000004">
      <c r="A142" s="5">
        <v>140</v>
      </c>
      <c r="B142" s="6"/>
      <c r="C142" s="6"/>
      <c r="D142" s="6"/>
      <c r="E142" s="6" t="str">
        <v/>
      </c>
      <c r="F142" s="6"/>
      <c r="G142" s="6"/>
      <c r="H142" s="6"/>
      <c r="I142" s="7"/>
      <c r="J142" s="7"/>
      <c r="K142" s="7"/>
      <c r="L142" s="7"/>
      <c r="M142" s="7" t="s">
        <v>20</v>
      </c>
    </row>
    <row r="143" spans="1:13" x14ac:dyDescent="0.55000000000000004">
      <c r="A143" s="5">
        <v>141</v>
      </c>
      <c r="B143" s="6"/>
      <c r="C143" s="6"/>
      <c r="D143" s="6"/>
      <c r="E143" s="6" t="str">
        <v/>
      </c>
      <c r="F143" s="6"/>
      <c r="G143" s="6"/>
      <c r="H143" s="6"/>
      <c r="I143" s="7"/>
      <c r="J143" s="7"/>
      <c r="K143" s="7"/>
      <c r="L143" s="7"/>
      <c r="M143" s="7" t="s">
        <v>20</v>
      </c>
    </row>
    <row r="144" spans="1:13" x14ac:dyDescent="0.55000000000000004">
      <c r="A144" s="5">
        <v>142</v>
      </c>
      <c r="B144" s="6"/>
      <c r="C144" s="6"/>
      <c r="D144" s="6"/>
      <c r="E144" s="6" t="str">
        <v/>
      </c>
      <c r="F144" s="6"/>
      <c r="G144" s="6"/>
      <c r="H144" s="6"/>
      <c r="I144" s="7"/>
      <c r="J144" s="7"/>
      <c r="K144" s="7"/>
      <c r="L144" s="7"/>
      <c r="M144" s="7" t="s">
        <v>20</v>
      </c>
    </row>
    <row r="145" spans="1:13" x14ac:dyDescent="0.55000000000000004">
      <c r="A145" s="5">
        <v>143</v>
      </c>
      <c r="B145" s="6"/>
      <c r="C145" s="6"/>
      <c r="D145" s="6"/>
      <c r="E145" s="6" t="str">
        <v/>
      </c>
      <c r="F145" s="6"/>
      <c r="G145" s="6"/>
      <c r="H145" s="6"/>
      <c r="I145" s="7"/>
      <c r="J145" s="7"/>
      <c r="K145" s="7"/>
      <c r="L145" s="7"/>
      <c r="M145" s="7" t="s">
        <v>20</v>
      </c>
    </row>
    <row r="146" spans="1:13" x14ac:dyDescent="0.55000000000000004">
      <c r="A146" s="5">
        <v>144</v>
      </c>
      <c r="B146" s="6"/>
      <c r="C146" s="6"/>
      <c r="D146" s="6"/>
      <c r="E146" s="6" t="str">
        <v/>
      </c>
      <c r="F146" s="6"/>
      <c r="G146" s="6"/>
      <c r="H146" s="6"/>
      <c r="I146" s="7"/>
      <c r="J146" s="7"/>
      <c r="K146" s="7"/>
      <c r="L146" s="7"/>
      <c r="M146" s="7" t="s">
        <v>20</v>
      </c>
    </row>
    <row r="147" spans="1:13" x14ac:dyDescent="0.55000000000000004">
      <c r="A147" s="5">
        <v>145</v>
      </c>
      <c r="B147" s="6"/>
      <c r="C147" s="6"/>
      <c r="D147" s="6"/>
      <c r="E147" s="6" t="str">
        <v/>
      </c>
      <c r="F147" s="6"/>
      <c r="G147" s="6"/>
      <c r="H147" s="6"/>
      <c r="I147" s="7"/>
      <c r="J147" s="7"/>
      <c r="K147" s="7"/>
      <c r="L147" s="7"/>
      <c r="M147" s="7" t="s">
        <v>20</v>
      </c>
    </row>
    <row r="148" spans="1:13" x14ac:dyDescent="0.55000000000000004">
      <c r="A148" s="5">
        <v>146</v>
      </c>
      <c r="B148" s="6"/>
      <c r="C148" s="6"/>
      <c r="D148" s="6"/>
      <c r="E148" s="6" t="str">
        <v/>
      </c>
      <c r="F148" s="6"/>
      <c r="G148" s="6"/>
      <c r="H148" s="6"/>
      <c r="I148" s="7"/>
      <c r="J148" s="7"/>
      <c r="K148" s="7"/>
      <c r="L148" s="7"/>
      <c r="M148" s="7" t="s">
        <v>20</v>
      </c>
    </row>
    <row r="149" spans="1:13" x14ac:dyDescent="0.55000000000000004">
      <c r="A149" s="5">
        <v>147</v>
      </c>
      <c r="B149" s="6"/>
      <c r="C149" s="6"/>
      <c r="D149" s="6"/>
      <c r="E149" s="6" t="str">
        <v/>
      </c>
      <c r="F149" s="6"/>
      <c r="G149" s="6"/>
      <c r="H149" s="6"/>
      <c r="I149" s="7"/>
      <c r="J149" s="7"/>
      <c r="K149" s="7"/>
      <c r="L149" s="7"/>
      <c r="M149" s="7" t="s">
        <v>20</v>
      </c>
    </row>
    <row r="150" spans="1:13" x14ac:dyDescent="0.55000000000000004">
      <c r="A150" s="5">
        <v>148</v>
      </c>
      <c r="B150" s="6"/>
      <c r="C150" s="6"/>
      <c r="D150" s="6"/>
      <c r="E150" s="6" t="str">
        <v/>
      </c>
      <c r="F150" s="6"/>
      <c r="G150" s="6"/>
      <c r="H150" s="6"/>
      <c r="I150" s="7"/>
      <c r="J150" s="7"/>
      <c r="K150" s="7"/>
      <c r="L150" s="7"/>
      <c r="M150" s="7" t="s">
        <v>20</v>
      </c>
    </row>
    <row r="151" spans="1:13" x14ac:dyDescent="0.55000000000000004">
      <c r="A151" s="5">
        <v>149</v>
      </c>
      <c r="B151" s="6"/>
      <c r="C151" s="6"/>
      <c r="D151" s="6"/>
      <c r="E151" s="6" t="str">
        <v/>
      </c>
      <c r="F151" s="6"/>
      <c r="G151" s="6"/>
      <c r="H151" s="6"/>
      <c r="I151" s="7"/>
      <c r="J151" s="7"/>
      <c r="K151" s="7"/>
      <c r="L151" s="7"/>
      <c r="M151" s="7" t="s">
        <v>20</v>
      </c>
    </row>
    <row r="152" spans="1:13" x14ac:dyDescent="0.55000000000000004">
      <c r="A152" s="5">
        <v>150</v>
      </c>
      <c r="B152" s="6"/>
      <c r="C152" s="6"/>
      <c r="D152" s="6"/>
      <c r="E152" s="6" t="str">
        <v/>
      </c>
      <c r="F152" s="6"/>
      <c r="G152" s="6"/>
      <c r="H152" s="6"/>
      <c r="I152" s="7"/>
      <c r="J152" s="7"/>
      <c r="K152" s="7"/>
      <c r="L152" s="7"/>
      <c r="M152" s="7" t="s">
        <v>20</v>
      </c>
    </row>
    <row r="153" spans="1:13" x14ac:dyDescent="0.55000000000000004">
      <c r="A153" s="5">
        <v>151</v>
      </c>
      <c r="B153" s="6"/>
      <c r="C153" s="6"/>
      <c r="D153" s="6"/>
      <c r="E153" s="6" t="str">
        <v/>
      </c>
      <c r="F153" s="6"/>
      <c r="G153" s="6"/>
      <c r="H153" s="6"/>
      <c r="I153" s="7"/>
      <c r="J153" s="7"/>
      <c r="K153" s="7"/>
      <c r="L153" s="7"/>
      <c r="M153" s="7" t="s">
        <v>20</v>
      </c>
    </row>
    <row r="154" spans="1:13" x14ac:dyDescent="0.55000000000000004">
      <c r="A154" s="5">
        <v>152</v>
      </c>
      <c r="B154" s="6"/>
      <c r="C154" s="6"/>
      <c r="D154" s="6"/>
      <c r="E154" s="6" t="str">
        <v/>
      </c>
      <c r="F154" s="6"/>
      <c r="G154" s="6"/>
      <c r="H154" s="6"/>
      <c r="I154" s="7"/>
      <c r="J154" s="7"/>
      <c r="K154" s="7"/>
      <c r="L154" s="7"/>
      <c r="M154" s="7" t="s">
        <v>20</v>
      </c>
    </row>
    <row r="155" spans="1:13" x14ac:dyDescent="0.55000000000000004">
      <c r="A155" s="5">
        <v>153</v>
      </c>
      <c r="B155" s="6"/>
      <c r="C155" s="6"/>
      <c r="D155" s="6"/>
      <c r="E155" s="6" t="str">
        <v/>
      </c>
      <c r="F155" s="6"/>
      <c r="G155" s="6"/>
      <c r="H155" s="6"/>
      <c r="I155" s="7"/>
      <c r="J155" s="7"/>
      <c r="K155" s="7"/>
      <c r="L155" s="7"/>
      <c r="M155" s="7" t="s">
        <v>20</v>
      </c>
    </row>
    <row r="156" spans="1:13" x14ac:dyDescent="0.55000000000000004">
      <c r="A156" s="5">
        <v>154</v>
      </c>
      <c r="B156" s="6"/>
      <c r="C156" s="6"/>
      <c r="D156" s="6"/>
      <c r="E156" s="6" t="str">
        <v/>
      </c>
      <c r="F156" s="6"/>
      <c r="G156" s="6"/>
      <c r="H156" s="6"/>
      <c r="I156" s="7"/>
      <c r="J156" s="7"/>
      <c r="K156" s="7"/>
      <c r="L156" s="7"/>
      <c r="M156" s="7" t="s">
        <v>20</v>
      </c>
    </row>
    <row r="157" spans="1:13" x14ac:dyDescent="0.55000000000000004">
      <c r="A157" s="5">
        <v>155</v>
      </c>
      <c r="B157" s="6"/>
      <c r="C157" s="6"/>
      <c r="D157" s="6"/>
      <c r="E157" s="6" t="str">
        <v/>
      </c>
      <c r="F157" s="6"/>
      <c r="G157" s="6"/>
      <c r="H157" s="6"/>
      <c r="I157" s="7"/>
      <c r="J157" s="7"/>
      <c r="K157" s="7"/>
      <c r="L157" s="7"/>
      <c r="M157" s="7" t="s">
        <v>20</v>
      </c>
    </row>
    <row r="158" spans="1:13" x14ac:dyDescent="0.55000000000000004">
      <c r="A158" s="5">
        <v>156</v>
      </c>
      <c r="B158" s="6"/>
      <c r="C158" s="6"/>
      <c r="D158" s="6"/>
      <c r="E158" s="6" t="str">
        <v/>
      </c>
      <c r="F158" s="6"/>
      <c r="G158" s="6"/>
      <c r="H158" s="6"/>
      <c r="I158" s="7"/>
      <c r="J158" s="7"/>
      <c r="K158" s="7"/>
      <c r="L158" s="7"/>
      <c r="M158" s="7" t="s">
        <v>20</v>
      </c>
    </row>
    <row r="159" spans="1:13" x14ac:dyDescent="0.55000000000000004">
      <c r="A159" s="5">
        <v>157</v>
      </c>
      <c r="B159" s="6"/>
      <c r="C159" s="6"/>
      <c r="D159" s="6"/>
      <c r="E159" s="6" t="str">
        <v/>
      </c>
      <c r="F159" s="6"/>
      <c r="G159" s="6"/>
      <c r="H159" s="6"/>
      <c r="I159" s="7"/>
      <c r="J159" s="7"/>
      <c r="K159" s="7"/>
      <c r="L159" s="7"/>
      <c r="M159" s="7" t="s">
        <v>20</v>
      </c>
    </row>
    <row r="160" spans="1:13" x14ac:dyDescent="0.55000000000000004">
      <c r="A160" s="5">
        <v>158</v>
      </c>
      <c r="B160" s="6"/>
      <c r="C160" s="6"/>
      <c r="D160" s="6"/>
      <c r="E160" s="6" t="str">
        <v/>
      </c>
      <c r="F160" s="6"/>
      <c r="G160" s="6"/>
      <c r="H160" s="6"/>
      <c r="I160" s="7"/>
      <c r="J160" s="7"/>
      <c r="K160" s="7"/>
      <c r="L160" s="7"/>
      <c r="M160" s="7" t="s">
        <v>20</v>
      </c>
    </row>
    <row r="161" spans="1:13" x14ac:dyDescent="0.55000000000000004">
      <c r="A161" s="5">
        <v>159</v>
      </c>
      <c r="B161" s="6"/>
      <c r="C161" s="6"/>
      <c r="D161" s="6"/>
      <c r="E161" s="6" t="str">
        <v/>
      </c>
      <c r="F161" s="6"/>
      <c r="G161" s="6"/>
      <c r="H161" s="6"/>
      <c r="I161" s="7"/>
      <c r="J161" s="7"/>
      <c r="K161" s="7"/>
      <c r="L161" s="7"/>
      <c r="M161" s="7" t="s">
        <v>20</v>
      </c>
    </row>
    <row r="162" spans="1:13" x14ac:dyDescent="0.55000000000000004">
      <c r="A162" s="5">
        <v>160</v>
      </c>
      <c r="B162" s="6"/>
      <c r="C162" s="6"/>
      <c r="D162" s="6"/>
      <c r="E162" s="6" t="str">
        <v/>
      </c>
      <c r="F162" s="6"/>
      <c r="G162" s="6"/>
      <c r="H162" s="6"/>
      <c r="I162" s="7"/>
      <c r="J162" s="7"/>
      <c r="K162" s="7"/>
      <c r="L162" s="7"/>
      <c r="M162" s="7" t="s">
        <v>20</v>
      </c>
    </row>
    <row r="163" spans="1:13" x14ac:dyDescent="0.55000000000000004">
      <c r="A163" s="5">
        <v>161</v>
      </c>
      <c r="B163" s="6"/>
      <c r="C163" s="6"/>
      <c r="D163" s="6"/>
      <c r="E163" s="6" t="str">
        <v/>
      </c>
      <c r="F163" s="6"/>
      <c r="G163" s="6"/>
      <c r="H163" s="6"/>
      <c r="I163" s="7"/>
      <c r="J163" s="7"/>
      <c r="K163" s="7"/>
      <c r="L163" s="7"/>
      <c r="M163" s="7" t="s">
        <v>20</v>
      </c>
    </row>
    <row r="164" spans="1:13" x14ac:dyDescent="0.55000000000000004">
      <c r="A164" s="5">
        <v>162</v>
      </c>
      <c r="B164" s="6"/>
      <c r="C164" s="6"/>
      <c r="D164" s="6"/>
      <c r="E164" s="6" t="str">
        <v/>
      </c>
      <c r="F164" s="6"/>
      <c r="G164" s="6"/>
      <c r="H164" s="6"/>
      <c r="I164" s="7"/>
      <c r="J164" s="7"/>
      <c r="K164" s="7"/>
      <c r="L164" s="7"/>
      <c r="M164" s="7" t="s">
        <v>20</v>
      </c>
    </row>
    <row r="165" spans="1:13" x14ac:dyDescent="0.55000000000000004">
      <c r="A165" s="5">
        <v>163</v>
      </c>
      <c r="B165" s="6"/>
      <c r="C165" s="6"/>
      <c r="D165" s="6"/>
      <c r="E165" s="6" t="str">
        <v/>
      </c>
      <c r="F165" s="6"/>
      <c r="G165" s="6"/>
      <c r="H165" s="6"/>
      <c r="I165" s="7"/>
      <c r="J165" s="7"/>
      <c r="K165" s="7"/>
      <c r="L165" s="7"/>
      <c r="M165" s="7" t="s">
        <v>20</v>
      </c>
    </row>
    <row r="166" spans="1:13" x14ac:dyDescent="0.55000000000000004">
      <c r="A166" s="5">
        <v>164</v>
      </c>
      <c r="B166" s="6"/>
      <c r="C166" s="6"/>
      <c r="D166" s="6"/>
      <c r="E166" s="6" t="str">
        <v/>
      </c>
      <c r="F166" s="6"/>
      <c r="G166" s="6"/>
      <c r="H166" s="6"/>
      <c r="I166" s="7"/>
      <c r="J166" s="7"/>
      <c r="K166" s="7"/>
      <c r="L166" s="7"/>
      <c r="M166" s="7" t="s">
        <v>20</v>
      </c>
    </row>
    <row r="167" spans="1:13" x14ac:dyDescent="0.55000000000000004">
      <c r="A167" s="5">
        <v>165</v>
      </c>
      <c r="B167" s="6"/>
      <c r="C167" s="6"/>
      <c r="D167" s="6"/>
      <c r="E167" s="6" t="str">
        <v/>
      </c>
      <c r="F167" s="6"/>
      <c r="G167" s="6"/>
      <c r="H167" s="6"/>
      <c r="I167" s="7"/>
      <c r="J167" s="7"/>
      <c r="K167" s="7"/>
      <c r="L167" s="7"/>
      <c r="M167" s="7" t="s">
        <v>20</v>
      </c>
    </row>
    <row r="168" spans="1:13" x14ac:dyDescent="0.55000000000000004">
      <c r="A168" s="5">
        <v>166</v>
      </c>
      <c r="B168" s="6"/>
      <c r="C168" s="6"/>
      <c r="D168" s="6"/>
      <c r="E168" s="6" t="str">
        <v/>
      </c>
      <c r="F168" s="6"/>
      <c r="G168" s="6"/>
      <c r="H168" s="6"/>
      <c r="I168" s="7"/>
      <c r="J168" s="7"/>
      <c r="K168" s="7"/>
      <c r="L168" s="7"/>
      <c r="M168" s="7" t="s">
        <v>20</v>
      </c>
    </row>
    <row r="169" spans="1:13" x14ac:dyDescent="0.55000000000000004">
      <c r="A169" s="5">
        <v>167</v>
      </c>
      <c r="B169" s="6"/>
      <c r="C169" s="6"/>
      <c r="D169" s="6"/>
      <c r="E169" s="6" t="str">
        <v/>
      </c>
      <c r="F169" s="6"/>
      <c r="G169" s="6"/>
      <c r="H169" s="6"/>
      <c r="I169" s="7"/>
      <c r="J169" s="7"/>
      <c r="K169" s="7"/>
      <c r="L169" s="7"/>
      <c r="M169" s="7" t="s">
        <v>20</v>
      </c>
    </row>
    <row r="170" spans="1:13" x14ac:dyDescent="0.55000000000000004">
      <c r="A170" s="5">
        <v>168</v>
      </c>
      <c r="B170" s="6"/>
      <c r="C170" s="6"/>
      <c r="D170" s="6"/>
      <c r="E170" s="6" t="str">
        <v/>
      </c>
      <c r="F170" s="6"/>
      <c r="G170" s="6"/>
      <c r="H170" s="6"/>
      <c r="I170" s="7"/>
      <c r="J170" s="7"/>
      <c r="K170" s="7"/>
      <c r="L170" s="7"/>
      <c r="M170" s="7" t="s">
        <v>20</v>
      </c>
    </row>
    <row r="171" spans="1:13" x14ac:dyDescent="0.55000000000000004">
      <c r="A171" s="5">
        <v>169</v>
      </c>
      <c r="B171" s="6"/>
      <c r="C171" s="6"/>
      <c r="D171" s="6"/>
      <c r="E171" s="6" t="str">
        <v/>
      </c>
      <c r="F171" s="6"/>
      <c r="G171" s="6"/>
      <c r="H171" s="6"/>
      <c r="I171" s="7"/>
      <c r="J171" s="7"/>
      <c r="K171" s="7"/>
      <c r="L171" s="7"/>
      <c r="M171" s="7" t="s">
        <v>20</v>
      </c>
    </row>
    <row r="172" spans="1:13" x14ac:dyDescent="0.55000000000000004">
      <c r="A172" s="5">
        <v>170</v>
      </c>
      <c r="B172" s="6"/>
      <c r="C172" s="6"/>
      <c r="D172" s="6"/>
      <c r="E172" s="6" t="str">
        <v/>
      </c>
      <c r="F172" s="6"/>
      <c r="G172" s="6"/>
      <c r="H172" s="6"/>
      <c r="I172" s="7"/>
      <c r="J172" s="7"/>
      <c r="K172" s="7"/>
      <c r="L172" s="7"/>
      <c r="M172" s="7" t="s">
        <v>20</v>
      </c>
    </row>
    <row r="173" spans="1:13" x14ac:dyDescent="0.55000000000000004">
      <c r="A173" s="5">
        <v>171</v>
      </c>
      <c r="B173" s="6"/>
      <c r="C173" s="6"/>
      <c r="D173" s="6"/>
      <c r="E173" s="6" t="str">
        <v/>
      </c>
      <c r="F173" s="6"/>
      <c r="G173" s="6"/>
      <c r="H173" s="6"/>
      <c r="I173" s="7"/>
      <c r="J173" s="7"/>
      <c r="K173" s="7"/>
      <c r="L173" s="7"/>
      <c r="M173" s="7" t="s">
        <v>20</v>
      </c>
    </row>
    <row r="174" spans="1:13" x14ac:dyDescent="0.55000000000000004">
      <c r="A174" s="5">
        <v>172</v>
      </c>
      <c r="B174" s="6"/>
      <c r="C174" s="6"/>
      <c r="D174" s="6"/>
      <c r="E174" s="6" t="str">
        <v/>
      </c>
      <c r="F174" s="6"/>
      <c r="G174" s="6"/>
      <c r="H174" s="6"/>
      <c r="I174" s="7"/>
      <c r="J174" s="7"/>
      <c r="K174" s="7"/>
      <c r="L174" s="7"/>
      <c r="M174" s="7" t="s">
        <v>20</v>
      </c>
    </row>
    <row r="175" spans="1:13" x14ac:dyDescent="0.55000000000000004">
      <c r="A175" s="5">
        <v>173</v>
      </c>
      <c r="B175" s="6"/>
      <c r="C175" s="6"/>
      <c r="D175" s="6"/>
      <c r="E175" s="6" t="str">
        <v/>
      </c>
      <c r="F175" s="6"/>
      <c r="G175" s="6"/>
      <c r="H175" s="6"/>
      <c r="I175" s="7"/>
      <c r="J175" s="7"/>
      <c r="K175" s="7"/>
      <c r="L175" s="7"/>
      <c r="M175" s="7" t="s">
        <v>20</v>
      </c>
    </row>
    <row r="176" spans="1:13" x14ac:dyDescent="0.55000000000000004">
      <c r="A176" s="5">
        <v>174</v>
      </c>
      <c r="B176" s="6"/>
      <c r="C176" s="6"/>
      <c r="D176" s="6"/>
      <c r="E176" s="6" t="str">
        <v/>
      </c>
      <c r="F176" s="6"/>
      <c r="G176" s="6"/>
      <c r="H176" s="6"/>
      <c r="I176" s="7"/>
      <c r="J176" s="7"/>
      <c r="K176" s="7"/>
      <c r="L176" s="7"/>
      <c r="M176" s="7" t="s">
        <v>20</v>
      </c>
    </row>
    <row r="177" spans="1:13" x14ac:dyDescent="0.55000000000000004">
      <c r="A177" s="5">
        <v>175</v>
      </c>
      <c r="B177" s="6"/>
      <c r="C177" s="6"/>
      <c r="D177" s="6"/>
      <c r="E177" s="6" t="str">
        <v/>
      </c>
      <c r="F177" s="6"/>
      <c r="G177" s="6"/>
      <c r="H177" s="6"/>
      <c r="I177" s="7"/>
      <c r="J177" s="7"/>
      <c r="K177" s="7"/>
      <c r="L177" s="7"/>
      <c r="M177" s="7" t="s">
        <v>20</v>
      </c>
    </row>
    <row r="178" spans="1:13" x14ac:dyDescent="0.55000000000000004">
      <c r="A178" s="5">
        <v>176</v>
      </c>
      <c r="B178" s="6"/>
      <c r="C178" s="6"/>
      <c r="D178" s="6"/>
      <c r="E178" s="6" t="str">
        <v/>
      </c>
      <c r="F178" s="6"/>
      <c r="G178" s="6"/>
      <c r="H178" s="6"/>
      <c r="I178" s="7"/>
      <c r="J178" s="7"/>
      <c r="K178" s="7"/>
      <c r="L178" s="7"/>
      <c r="M178" s="7" t="s">
        <v>20</v>
      </c>
    </row>
    <row r="179" spans="1:13" x14ac:dyDescent="0.55000000000000004">
      <c r="A179" s="5">
        <v>177</v>
      </c>
      <c r="B179" s="6"/>
      <c r="C179" s="6"/>
      <c r="D179" s="6"/>
      <c r="E179" s="6" t="str">
        <v/>
      </c>
      <c r="F179" s="6"/>
      <c r="G179" s="6"/>
      <c r="H179" s="6"/>
      <c r="I179" s="7"/>
      <c r="J179" s="7"/>
      <c r="K179" s="7"/>
      <c r="L179" s="7"/>
      <c r="M179" s="7" t="s">
        <v>20</v>
      </c>
    </row>
    <row r="180" spans="1:13" x14ac:dyDescent="0.55000000000000004">
      <c r="A180" s="5">
        <v>178</v>
      </c>
      <c r="B180" s="6"/>
      <c r="C180" s="6"/>
      <c r="D180" s="6"/>
      <c r="E180" s="6" t="str">
        <v/>
      </c>
      <c r="F180" s="6"/>
      <c r="G180" s="6"/>
      <c r="H180" s="6"/>
      <c r="I180" s="7"/>
      <c r="J180" s="7"/>
      <c r="K180" s="7"/>
      <c r="L180" s="7"/>
      <c r="M180" s="7" t="s">
        <v>20</v>
      </c>
    </row>
    <row r="181" spans="1:13" x14ac:dyDescent="0.55000000000000004">
      <c r="A181" s="5">
        <v>179</v>
      </c>
      <c r="B181" s="6"/>
      <c r="C181" s="6"/>
      <c r="D181" s="6"/>
      <c r="E181" s="6" t="str">
        <v/>
      </c>
      <c r="F181" s="6"/>
      <c r="G181" s="6"/>
      <c r="H181" s="6"/>
      <c r="I181" s="7"/>
      <c r="J181" s="7"/>
      <c r="K181" s="7"/>
      <c r="L181" s="7"/>
      <c r="M181" s="7" t="s">
        <v>20</v>
      </c>
    </row>
    <row r="182" spans="1:13" x14ac:dyDescent="0.55000000000000004">
      <c r="A182" s="5">
        <v>180</v>
      </c>
      <c r="B182" s="6"/>
      <c r="C182" s="6"/>
      <c r="D182" s="6"/>
      <c r="E182" s="6" t="str">
        <v/>
      </c>
      <c r="F182" s="6"/>
      <c r="G182" s="6"/>
      <c r="H182" s="6"/>
      <c r="I182" s="7"/>
      <c r="J182" s="7"/>
      <c r="K182" s="7"/>
      <c r="L182" s="7"/>
      <c r="M182" s="7" t="s">
        <v>20</v>
      </c>
    </row>
    <row r="183" spans="1:13" x14ac:dyDescent="0.55000000000000004">
      <c r="A183" s="5">
        <v>181</v>
      </c>
      <c r="B183" s="6"/>
      <c r="C183" s="6"/>
      <c r="D183" s="6"/>
      <c r="E183" s="6" t="str">
        <v/>
      </c>
      <c r="F183" s="6"/>
      <c r="G183" s="6"/>
      <c r="H183" s="6"/>
      <c r="I183" s="7"/>
      <c r="J183" s="7"/>
      <c r="K183" s="7"/>
      <c r="L183" s="7"/>
      <c r="M183" s="7" t="s">
        <v>20</v>
      </c>
    </row>
    <row r="184" spans="1:13" x14ac:dyDescent="0.55000000000000004">
      <c r="A184" s="5">
        <v>182</v>
      </c>
      <c r="B184" s="6"/>
      <c r="C184" s="6"/>
      <c r="D184" s="6"/>
      <c r="E184" s="6" t="str">
        <v/>
      </c>
      <c r="F184" s="6"/>
      <c r="G184" s="6"/>
      <c r="H184" s="6"/>
      <c r="I184" s="7"/>
      <c r="J184" s="7"/>
      <c r="K184" s="7"/>
      <c r="L184" s="7"/>
      <c r="M184" s="7" t="s">
        <v>20</v>
      </c>
    </row>
    <row r="185" spans="1:13" x14ac:dyDescent="0.55000000000000004">
      <c r="A185" s="5">
        <v>183</v>
      </c>
      <c r="B185" s="6"/>
      <c r="C185" s="6"/>
      <c r="D185" s="6"/>
      <c r="E185" s="6" t="str">
        <v/>
      </c>
      <c r="F185" s="6"/>
      <c r="G185" s="6"/>
      <c r="H185" s="6"/>
      <c r="I185" s="7"/>
      <c r="J185" s="7"/>
      <c r="K185" s="7"/>
      <c r="L185" s="7"/>
      <c r="M185" s="7" t="s">
        <v>20</v>
      </c>
    </row>
    <row r="186" spans="1:13" x14ac:dyDescent="0.55000000000000004">
      <c r="A186" s="5">
        <v>184</v>
      </c>
      <c r="B186" s="6"/>
      <c r="C186" s="6"/>
      <c r="D186" s="6"/>
      <c r="E186" s="6" t="str">
        <v/>
      </c>
      <c r="F186" s="6"/>
      <c r="G186" s="6"/>
      <c r="H186" s="6"/>
      <c r="I186" s="7"/>
      <c r="J186" s="7"/>
      <c r="K186" s="7"/>
      <c r="L186" s="7"/>
      <c r="M186" s="7" t="s">
        <v>20</v>
      </c>
    </row>
    <row r="187" spans="1:13" x14ac:dyDescent="0.55000000000000004">
      <c r="A187" s="5">
        <v>185</v>
      </c>
      <c r="B187" s="6"/>
      <c r="C187" s="6"/>
      <c r="D187" s="6"/>
      <c r="E187" s="6" t="str">
        <v/>
      </c>
      <c r="F187" s="6"/>
      <c r="G187" s="6"/>
      <c r="H187" s="6"/>
      <c r="I187" s="7"/>
      <c r="J187" s="7"/>
      <c r="K187" s="7"/>
      <c r="L187" s="7"/>
      <c r="M187" s="7" t="s">
        <v>20</v>
      </c>
    </row>
    <row r="188" spans="1:13" x14ac:dyDescent="0.55000000000000004">
      <c r="A188" s="5">
        <v>186</v>
      </c>
      <c r="B188" s="6"/>
      <c r="C188" s="6"/>
      <c r="D188" s="6"/>
      <c r="E188" s="6" t="str">
        <v/>
      </c>
      <c r="F188" s="6"/>
      <c r="G188" s="6"/>
      <c r="H188" s="6"/>
      <c r="I188" s="7"/>
      <c r="J188" s="7"/>
      <c r="K188" s="7"/>
      <c r="L188" s="7"/>
      <c r="M188" s="7" t="s">
        <v>20</v>
      </c>
    </row>
    <row r="189" spans="1:13" x14ac:dyDescent="0.55000000000000004">
      <c r="A189" s="5">
        <v>187</v>
      </c>
      <c r="B189" s="6"/>
      <c r="C189" s="6"/>
      <c r="D189" s="6"/>
      <c r="E189" s="6" t="str">
        <v/>
      </c>
      <c r="F189" s="6"/>
      <c r="G189" s="6"/>
      <c r="H189" s="6"/>
      <c r="I189" s="7"/>
      <c r="J189" s="7"/>
      <c r="K189" s="7"/>
      <c r="L189" s="7"/>
      <c r="M189" s="7" t="s">
        <v>20</v>
      </c>
    </row>
    <row r="190" spans="1:13" x14ac:dyDescent="0.55000000000000004">
      <c r="A190" s="5">
        <v>188</v>
      </c>
      <c r="B190" s="6"/>
      <c r="C190" s="6"/>
      <c r="D190" s="6"/>
      <c r="E190" s="6" t="str">
        <v/>
      </c>
      <c r="F190" s="6"/>
      <c r="G190" s="6"/>
      <c r="H190" s="6"/>
      <c r="I190" s="7"/>
      <c r="J190" s="7"/>
      <c r="K190" s="7"/>
      <c r="L190" s="7"/>
      <c r="M190" s="7" t="s">
        <v>20</v>
      </c>
    </row>
    <row r="191" spans="1:13" x14ac:dyDescent="0.55000000000000004">
      <c r="A191" s="5">
        <v>189</v>
      </c>
      <c r="B191" s="6"/>
      <c r="C191" s="6"/>
      <c r="D191" s="6"/>
      <c r="E191" s="6" t="str">
        <v/>
      </c>
      <c r="F191" s="6"/>
      <c r="G191" s="6"/>
      <c r="H191" s="6"/>
      <c r="I191" s="7"/>
      <c r="J191" s="7"/>
      <c r="K191" s="7"/>
      <c r="L191" s="7"/>
      <c r="M191" s="7" t="s">
        <v>20</v>
      </c>
    </row>
    <row r="192" spans="1:13" x14ac:dyDescent="0.55000000000000004">
      <c r="A192" s="5">
        <v>190</v>
      </c>
      <c r="B192" s="6"/>
      <c r="C192" s="6"/>
      <c r="D192" s="6"/>
      <c r="E192" s="6" t="str">
        <v/>
      </c>
      <c r="F192" s="6"/>
      <c r="G192" s="6"/>
      <c r="H192" s="6"/>
      <c r="I192" s="7"/>
      <c r="J192" s="7"/>
      <c r="K192" s="7"/>
      <c r="L192" s="7"/>
      <c r="M192" s="7" t="s">
        <v>20</v>
      </c>
    </row>
    <row r="193" spans="1:13" x14ac:dyDescent="0.55000000000000004">
      <c r="A193" s="5">
        <v>191</v>
      </c>
      <c r="B193" s="6"/>
      <c r="C193" s="6"/>
      <c r="D193" s="6"/>
      <c r="E193" s="6" t="str">
        <v/>
      </c>
      <c r="F193" s="6"/>
      <c r="G193" s="6"/>
      <c r="H193" s="6"/>
      <c r="I193" s="7"/>
      <c r="J193" s="7"/>
      <c r="K193" s="7"/>
      <c r="L193" s="7"/>
      <c r="M193" s="7" t="s">
        <v>20</v>
      </c>
    </row>
    <row r="194" spans="1:13" x14ac:dyDescent="0.55000000000000004">
      <c r="A194" s="5">
        <v>192</v>
      </c>
      <c r="B194" s="6"/>
      <c r="C194" s="6"/>
      <c r="D194" s="6"/>
      <c r="E194" s="6" t="str">
        <v/>
      </c>
      <c r="F194" s="6"/>
      <c r="G194" s="6"/>
      <c r="H194" s="6"/>
      <c r="I194" s="7"/>
      <c r="J194" s="7"/>
      <c r="K194" s="7"/>
      <c r="L194" s="7"/>
      <c r="M194" s="7" t="s">
        <v>20</v>
      </c>
    </row>
    <row r="195" spans="1:13" x14ac:dyDescent="0.55000000000000004">
      <c r="A195" s="5">
        <v>193</v>
      </c>
      <c r="B195" s="6"/>
      <c r="C195" s="6"/>
      <c r="D195" s="6"/>
      <c r="E195" s="6" t="str">
        <v/>
      </c>
      <c r="F195" s="6"/>
      <c r="G195" s="6"/>
      <c r="H195" s="6"/>
      <c r="I195" s="7"/>
      <c r="J195" s="7"/>
      <c r="K195" s="7"/>
      <c r="L195" s="7"/>
      <c r="M195" s="7" t="s">
        <v>20</v>
      </c>
    </row>
    <row r="196" spans="1:13" x14ac:dyDescent="0.55000000000000004">
      <c r="A196" s="5">
        <v>194</v>
      </c>
      <c r="B196" s="6"/>
      <c r="C196" s="6"/>
      <c r="D196" s="6"/>
      <c r="E196" s="6" t="str">
        <v/>
      </c>
      <c r="F196" s="6"/>
      <c r="G196" s="6"/>
      <c r="H196" s="6"/>
      <c r="I196" s="7"/>
      <c r="J196" s="7"/>
      <c r="K196" s="7"/>
      <c r="L196" s="7"/>
      <c r="M196" s="7" t="s">
        <v>20</v>
      </c>
    </row>
    <row r="197" spans="1:13" x14ac:dyDescent="0.55000000000000004">
      <c r="A197" s="5">
        <v>195</v>
      </c>
      <c r="B197" s="6"/>
      <c r="C197" s="6"/>
      <c r="D197" s="6"/>
      <c r="E197" s="6" t="str">
        <v/>
      </c>
      <c r="F197" s="6"/>
      <c r="G197" s="6"/>
      <c r="H197" s="6"/>
      <c r="I197" s="7"/>
      <c r="J197" s="7"/>
      <c r="K197" s="7"/>
      <c r="L197" s="7"/>
      <c r="M197" s="7" t="s">
        <v>20</v>
      </c>
    </row>
    <row r="198" spans="1:13" x14ac:dyDescent="0.55000000000000004">
      <c r="A198" s="5">
        <v>196</v>
      </c>
      <c r="B198" s="6"/>
      <c r="C198" s="6"/>
      <c r="D198" s="6"/>
      <c r="E198" s="6" t="str">
        <v/>
      </c>
      <c r="F198" s="6"/>
      <c r="G198" s="6"/>
      <c r="H198" s="6"/>
      <c r="I198" s="7"/>
      <c r="J198" s="7"/>
      <c r="K198" s="7"/>
      <c r="L198" s="7"/>
      <c r="M198" s="7" t="s">
        <v>20</v>
      </c>
    </row>
    <row r="199" spans="1:13" x14ac:dyDescent="0.55000000000000004">
      <c r="A199" s="5">
        <v>197</v>
      </c>
      <c r="B199" s="6"/>
      <c r="C199" s="6"/>
      <c r="D199" s="6"/>
      <c r="E199" s="6" t="str">
        <v/>
      </c>
      <c r="F199" s="6"/>
      <c r="G199" s="6"/>
      <c r="H199" s="6"/>
      <c r="I199" s="7"/>
      <c r="J199" s="7"/>
      <c r="K199" s="7"/>
      <c r="L199" s="7"/>
      <c r="M199" s="7" t="s">
        <v>20</v>
      </c>
    </row>
    <row r="200" spans="1:13" x14ac:dyDescent="0.55000000000000004">
      <c r="A200" s="5">
        <v>198</v>
      </c>
      <c r="B200" s="6"/>
      <c r="C200" s="6"/>
      <c r="D200" s="6"/>
      <c r="E200" s="6" t="str">
        <v/>
      </c>
      <c r="F200" s="6"/>
      <c r="G200" s="6"/>
      <c r="H200" s="6"/>
      <c r="I200" s="7"/>
      <c r="J200" s="7"/>
      <c r="K200" s="7"/>
      <c r="L200" s="7"/>
      <c r="M200" s="7" t="s">
        <v>20</v>
      </c>
    </row>
    <row r="201" spans="1:13" x14ac:dyDescent="0.55000000000000004">
      <c r="A201" s="5">
        <v>199</v>
      </c>
      <c r="B201" s="6"/>
      <c r="C201" s="6"/>
      <c r="D201" s="6"/>
      <c r="E201" s="6" t="str">
        <v/>
      </c>
      <c r="F201" s="6"/>
      <c r="G201" s="6"/>
      <c r="H201" s="6"/>
      <c r="I201" s="7"/>
      <c r="J201" s="7"/>
      <c r="K201" s="7"/>
      <c r="L201" s="7"/>
      <c r="M201" s="7" t="s">
        <v>20</v>
      </c>
    </row>
    <row r="202" spans="1:13" x14ac:dyDescent="0.55000000000000004">
      <c r="A202" s="5">
        <v>200</v>
      </c>
      <c r="B202" s="6"/>
      <c r="C202" s="6"/>
      <c r="D202" s="6"/>
      <c r="E202" s="6" t="str">
        <v/>
      </c>
      <c r="F202" s="6"/>
      <c r="G202" s="6"/>
      <c r="H202" s="6"/>
      <c r="I202" s="7"/>
      <c r="J202" s="7"/>
      <c r="K202" s="7"/>
      <c r="L202" s="7"/>
      <c r="M202" s="7" t="s">
        <v>20</v>
      </c>
    </row>
    <row r="203" spans="1:13" x14ac:dyDescent="0.55000000000000004">
      <c r="A203" s="5">
        <v>201</v>
      </c>
      <c r="B203" s="6"/>
      <c r="C203" s="6"/>
      <c r="D203" s="6"/>
      <c r="E203" s="6" t="str">
        <v/>
      </c>
      <c r="F203" s="6"/>
      <c r="G203" s="6"/>
      <c r="H203" s="6"/>
      <c r="I203" s="7"/>
      <c r="J203" s="7"/>
      <c r="K203" s="7"/>
      <c r="L203" s="7"/>
      <c r="M203" s="7" t="s">
        <v>20</v>
      </c>
    </row>
    <row r="204" spans="1:13" x14ac:dyDescent="0.55000000000000004">
      <c r="A204" s="5">
        <v>202</v>
      </c>
      <c r="B204" s="6"/>
      <c r="C204" s="6"/>
      <c r="D204" s="6"/>
      <c r="E204" s="6" t="str">
        <v/>
      </c>
      <c r="F204" s="6"/>
      <c r="G204" s="6"/>
      <c r="H204" s="6"/>
      <c r="I204" s="7"/>
      <c r="J204" s="7"/>
      <c r="K204" s="7"/>
      <c r="L204" s="7"/>
      <c r="M204" s="7" t="s">
        <v>20</v>
      </c>
    </row>
    <row r="205" spans="1:13" x14ac:dyDescent="0.55000000000000004">
      <c r="A205" s="5">
        <v>203</v>
      </c>
      <c r="B205" s="6"/>
      <c r="C205" s="6"/>
      <c r="D205" s="6"/>
      <c r="E205" s="6" t="str">
        <v/>
      </c>
      <c r="F205" s="6"/>
      <c r="G205" s="6"/>
      <c r="H205" s="6"/>
      <c r="I205" s="7"/>
      <c r="J205" s="7"/>
      <c r="K205" s="7"/>
      <c r="L205" s="7"/>
      <c r="M205" s="7" t="s">
        <v>20</v>
      </c>
    </row>
    <row r="206" spans="1:13" x14ac:dyDescent="0.55000000000000004">
      <c r="A206" s="5">
        <v>204</v>
      </c>
      <c r="B206" s="6"/>
      <c r="C206" s="6"/>
      <c r="D206" s="6"/>
      <c r="E206" s="6" t="str">
        <v/>
      </c>
      <c r="F206" s="6"/>
      <c r="G206" s="6"/>
      <c r="H206" s="6"/>
      <c r="I206" s="7"/>
      <c r="J206" s="7"/>
      <c r="K206" s="7"/>
      <c r="L206" s="7"/>
      <c r="M206" s="7" t="s">
        <v>20</v>
      </c>
    </row>
    <row r="207" spans="1:13" x14ac:dyDescent="0.55000000000000004">
      <c r="A207" s="5">
        <v>205</v>
      </c>
      <c r="B207" s="6"/>
      <c r="C207" s="6"/>
      <c r="D207" s="6"/>
      <c r="E207" s="6" t="str">
        <v/>
      </c>
      <c r="F207" s="6"/>
      <c r="G207" s="6"/>
      <c r="H207" s="6"/>
      <c r="I207" s="7"/>
      <c r="J207" s="7"/>
      <c r="K207" s="7"/>
      <c r="L207" s="7"/>
      <c r="M207" s="7" t="s">
        <v>20</v>
      </c>
    </row>
    <row r="208" spans="1:13" x14ac:dyDescent="0.55000000000000004">
      <c r="A208" s="5">
        <v>206</v>
      </c>
      <c r="B208" s="6"/>
      <c r="C208" s="6"/>
      <c r="D208" s="6"/>
      <c r="E208" s="6" t="str">
        <v/>
      </c>
      <c r="F208" s="6"/>
      <c r="G208" s="6"/>
      <c r="H208" s="6"/>
      <c r="I208" s="7"/>
      <c r="J208" s="7"/>
      <c r="K208" s="7"/>
      <c r="L208" s="7"/>
      <c r="M208" s="7" t="s">
        <v>20</v>
      </c>
    </row>
    <row r="209" spans="1:13" x14ac:dyDescent="0.55000000000000004">
      <c r="A209" s="5">
        <v>207</v>
      </c>
      <c r="B209" s="6"/>
      <c r="C209" s="6"/>
      <c r="D209" s="6"/>
      <c r="E209" s="6" t="str">
        <v/>
      </c>
      <c r="F209" s="6"/>
      <c r="G209" s="6"/>
      <c r="H209" s="6"/>
      <c r="I209" s="7"/>
      <c r="J209" s="7"/>
      <c r="K209" s="7"/>
      <c r="L209" s="7"/>
      <c r="M209" s="7" t="s">
        <v>20</v>
      </c>
    </row>
    <row r="210" spans="1:13" x14ac:dyDescent="0.55000000000000004">
      <c r="A210" s="5">
        <v>208</v>
      </c>
      <c r="B210" s="6"/>
      <c r="C210" s="6"/>
      <c r="D210" s="6"/>
      <c r="E210" s="6" t="str">
        <v/>
      </c>
      <c r="F210" s="6"/>
      <c r="G210" s="6"/>
      <c r="H210" s="6"/>
      <c r="I210" s="7"/>
      <c r="J210" s="7"/>
      <c r="K210" s="7"/>
      <c r="L210" s="7"/>
      <c r="M210" s="7" t="s">
        <v>20</v>
      </c>
    </row>
    <row r="211" spans="1:13" x14ac:dyDescent="0.55000000000000004">
      <c r="A211" s="5">
        <v>209</v>
      </c>
      <c r="B211" s="6"/>
      <c r="C211" s="6"/>
      <c r="D211" s="6"/>
      <c r="E211" s="6" t="str">
        <v/>
      </c>
      <c r="F211" s="6"/>
      <c r="G211" s="6"/>
      <c r="H211" s="6"/>
      <c r="I211" s="7"/>
      <c r="J211" s="7"/>
      <c r="K211" s="7"/>
      <c r="L211" s="7"/>
      <c r="M211" s="7" t="s">
        <v>20</v>
      </c>
    </row>
    <row r="212" spans="1:13" x14ac:dyDescent="0.55000000000000004">
      <c r="A212" s="5">
        <v>210</v>
      </c>
      <c r="B212" s="6"/>
      <c r="C212" s="6"/>
      <c r="D212" s="6"/>
      <c r="E212" s="6" t="str">
        <v/>
      </c>
      <c r="F212" s="6"/>
      <c r="G212" s="6"/>
      <c r="H212" s="6"/>
      <c r="I212" s="7"/>
      <c r="J212" s="7"/>
      <c r="K212" s="7"/>
      <c r="L212" s="7"/>
      <c r="M212" s="7" t="s">
        <v>20</v>
      </c>
    </row>
    <row r="213" spans="1:13" x14ac:dyDescent="0.55000000000000004">
      <c r="A213" s="5">
        <v>211</v>
      </c>
      <c r="B213" s="6"/>
      <c r="C213" s="6"/>
      <c r="D213" s="6"/>
      <c r="E213" s="6" t="str">
        <v/>
      </c>
      <c r="F213" s="6"/>
      <c r="G213" s="6"/>
      <c r="H213" s="6"/>
      <c r="I213" s="7"/>
      <c r="J213" s="7"/>
      <c r="K213" s="7"/>
      <c r="L213" s="7"/>
      <c r="M213" s="7" t="s">
        <v>20</v>
      </c>
    </row>
    <row r="214" spans="1:13" x14ac:dyDescent="0.55000000000000004">
      <c r="A214" s="5">
        <v>212</v>
      </c>
      <c r="B214" s="6"/>
      <c r="C214" s="6"/>
      <c r="D214" s="6"/>
      <c r="E214" s="6" t="str">
        <v/>
      </c>
      <c r="F214" s="6"/>
      <c r="G214" s="6"/>
      <c r="H214" s="6"/>
      <c r="I214" s="7"/>
      <c r="J214" s="7"/>
      <c r="K214" s="7"/>
      <c r="L214" s="7"/>
      <c r="M214" s="7" t="s">
        <v>20</v>
      </c>
    </row>
    <row r="215" spans="1:13" x14ac:dyDescent="0.55000000000000004">
      <c r="A215" s="5">
        <v>213</v>
      </c>
      <c r="B215" s="6"/>
      <c r="C215" s="6"/>
      <c r="D215" s="6"/>
      <c r="E215" s="6" t="str">
        <v/>
      </c>
      <c r="F215" s="6"/>
      <c r="G215" s="6"/>
      <c r="H215" s="6"/>
      <c r="I215" s="7"/>
      <c r="J215" s="7"/>
      <c r="K215" s="7"/>
      <c r="L215" s="7"/>
      <c r="M215" s="7" t="s">
        <v>20</v>
      </c>
    </row>
    <row r="216" spans="1:13" x14ac:dyDescent="0.55000000000000004">
      <c r="A216" s="5">
        <v>214</v>
      </c>
      <c r="B216" s="6"/>
      <c r="C216" s="6"/>
      <c r="D216" s="6"/>
      <c r="E216" s="6" t="str">
        <v/>
      </c>
      <c r="F216" s="6"/>
      <c r="G216" s="6"/>
      <c r="H216" s="6"/>
      <c r="I216" s="7"/>
      <c r="J216" s="7"/>
      <c r="K216" s="7"/>
      <c r="L216" s="7"/>
      <c r="M216" s="7" t="s">
        <v>20</v>
      </c>
    </row>
    <row r="217" spans="1:13" x14ac:dyDescent="0.55000000000000004">
      <c r="A217" s="5">
        <v>215</v>
      </c>
      <c r="B217" s="6"/>
      <c r="C217" s="6"/>
      <c r="D217" s="6"/>
      <c r="E217" s="6" t="str">
        <v/>
      </c>
      <c r="F217" s="6"/>
      <c r="G217" s="6"/>
      <c r="H217" s="6"/>
      <c r="I217" s="7"/>
      <c r="J217" s="7"/>
      <c r="K217" s="7"/>
      <c r="L217" s="7"/>
      <c r="M217" s="7" t="s">
        <v>20</v>
      </c>
    </row>
    <row r="218" spans="1:13" x14ac:dyDescent="0.55000000000000004">
      <c r="A218" s="5">
        <v>216</v>
      </c>
      <c r="B218" s="6"/>
      <c r="C218" s="6"/>
      <c r="D218" s="6"/>
      <c r="E218" s="6" t="str">
        <v/>
      </c>
      <c r="F218" s="6"/>
      <c r="G218" s="6"/>
      <c r="H218" s="6"/>
      <c r="I218" s="7"/>
      <c r="J218" s="7"/>
      <c r="K218" s="7"/>
      <c r="L218" s="7"/>
      <c r="M218" s="7" t="s">
        <v>20</v>
      </c>
    </row>
    <row r="219" spans="1:13" x14ac:dyDescent="0.55000000000000004">
      <c r="A219" s="5">
        <v>217</v>
      </c>
      <c r="B219" s="6"/>
      <c r="C219" s="6"/>
      <c r="D219" s="6"/>
      <c r="E219" s="6" t="str">
        <v/>
      </c>
      <c r="F219" s="6"/>
      <c r="G219" s="6"/>
      <c r="H219" s="6"/>
      <c r="I219" s="7"/>
      <c r="J219" s="7"/>
      <c r="K219" s="7"/>
      <c r="L219" s="7"/>
      <c r="M219" s="7" t="s">
        <v>20</v>
      </c>
    </row>
    <row r="220" spans="1:13" x14ac:dyDescent="0.55000000000000004">
      <c r="A220" s="5">
        <v>218</v>
      </c>
      <c r="B220" s="6"/>
      <c r="C220" s="6"/>
      <c r="D220" s="6"/>
      <c r="E220" s="6" t="str">
        <v/>
      </c>
      <c r="F220" s="6"/>
      <c r="G220" s="6"/>
      <c r="H220" s="6"/>
      <c r="I220" s="7"/>
      <c r="J220" s="7"/>
      <c r="K220" s="7"/>
      <c r="L220" s="7"/>
      <c r="M220" s="7" t="s">
        <v>20</v>
      </c>
    </row>
    <row r="221" spans="1:13" x14ac:dyDescent="0.55000000000000004">
      <c r="A221" s="5">
        <v>219</v>
      </c>
      <c r="B221" s="6"/>
      <c r="C221" s="6"/>
      <c r="D221" s="6"/>
      <c r="E221" s="6" t="str">
        <v/>
      </c>
      <c r="F221" s="6"/>
      <c r="G221" s="6"/>
      <c r="H221" s="6"/>
      <c r="I221" s="7"/>
      <c r="J221" s="7"/>
      <c r="K221" s="7"/>
      <c r="L221" s="7"/>
      <c r="M221" s="7" t="s">
        <v>20</v>
      </c>
    </row>
    <row r="222" spans="1:13" x14ac:dyDescent="0.55000000000000004">
      <c r="A222" s="5">
        <v>220</v>
      </c>
      <c r="B222" s="6"/>
      <c r="C222" s="6"/>
      <c r="D222" s="6"/>
      <c r="E222" s="6" t="str">
        <v/>
      </c>
      <c r="F222" s="6"/>
      <c r="G222" s="6"/>
      <c r="H222" s="6"/>
      <c r="I222" s="7"/>
      <c r="J222" s="7"/>
      <c r="K222" s="7"/>
      <c r="L222" s="7"/>
      <c r="M222" s="7" t="s">
        <v>20</v>
      </c>
    </row>
    <row r="223" spans="1:13" x14ac:dyDescent="0.55000000000000004">
      <c r="A223" s="5">
        <v>221</v>
      </c>
      <c r="B223" s="6"/>
      <c r="C223" s="6"/>
      <c r="D223" s="6"/>
      <c r="E223" s="6" t="str">
        <v/>
      </c>
      <c r="F223" s="6"/>
      <c r="G223" s="6"/>
      <c r="H223" s="6"/>
      <c r="I223" s="7"/>
      <c r="J223" s="7"/>
      <c r="K223" s="7"/>
      <c r="L223" s="7"/>
      <c r="M223" s="7" t="s">
        <v>20</v>
      </c>
    </row>
    <row r="224" spans="1:13" x14ac:dyDescent="0.55000000000000004">
      <c r="A224" s="5">
        <v>222</v>
      </c>
      <c r="B224" s="6"/>
      <c r="C224" s="6"/>
      <c r="D224" s="6"/>
      <c r="E224" s="6" t="str">
        <v/>
      </c>
      <c r="F224" s="6"/>
      <c r="G224" s="6"/>
      <c r="H224" s="6"/>
      <c r="I224" s="7"/>
      <c r="J224" s="7"/>
      <c r="K224" s="7"/>
      <c r="L224" s="7"/>
      <c r="M224" s="7" t="s">
        <v>20</v>
      </c>
    </row>
    <row r="225" spans="1:13" x14ac:dyDescent="0.55000000000000004">
      <c r="A225" s="5">
        <v>223</v>
      </c>
      <c r="B225" s="6"/>
      <c r="C225" s="6"/>
      <c r="D225" s="6"/>
      <c r="E225" s="6" t="str">
        <v/>
      </c>
      <c r="F225" s="6"/>
      <c r="G225" s="6"/>
      <c r="H225" s="6"/>
      <c r="I225" s="7"/>
      <c r="J225" s="7"/>
      <c r="K225" s="7"/>
      <c r="L225" s="7"/>
      <c r="M225" s="7" t="s">
        <v>20</v>
      </c>
    </row>
    <row r="226" spans="1:13" x14ac:dyDescent="0.55000000000000004">
      <c r="A226" s="5">
        <v>224</v>
      </c>
      <c r="B226" s="6"/>
      <c r="C226" s="6"/>
      <c r="D226" s="6"/>
      <c r="E226" s="6" t="str">
        <v/>
      </c>
      <c r="F226" s="6"/>
      <c r="G226" s="6"/>
      <c r="H226" s="6"/>
      <c r="I226" s="7"/>
      <c r="J226" s="7"/>
      <c r="K226" s="7"/>
      <c r="L226" s="7"/>
      <c r="M226" s="7" t="s">
        <v>20</v>
      </c>
    </row>
    <row r="227" spans="1:13" x14ac:dyDescent="0.55000000000000004">
      <c r="A227" s="5">
        <v>225</v>
      </c>
      <c r="B227" s="6"/>
      <c r="C227" s="6"/>
      <c r="D227" s="6"/>
      <c r="E227" s="6" t="str">
        <v/>
      </c>
      <c r="F227" s="6"/>
      <c r="G227" s="6"/>
      <c r="H227" s="6"/>
      <c r="I227" s="7"/>
      <c r="J227" s="7"/>
      <c r="K227" s="7"/>
      <c r="L227" s="7"/>
      <c r="M227" s="7" t="s">
        <v>20</v>
      </c>
    </row>
    <row r="228" spans="1:13" x14ac:dyDescent="0.55000000000000004">
      <c r="A228" s="5">
        <v>226</v>
      </c>
      <c r="B228" s="6"/>
      <c r="C228" s="6"/>
      <c r="D228" s="6"/>
      <c r="E228" s="6" t="str">
        <v/>
      </c>
      <c r="F228" s="6"/>
      <c r="G228" s="6"/>
      <c r="H228" s="6"/>
      <c r="I228" s="7"/>
      <c r="J228" s="7"/>
      <c r="K228" s="7"/>
      <c r="L228" s="7"/>
      <c r="M228" s="7" t="s">
        <v>20</v>
      </c>
    </row>
    <row r="229" spans="1:13" x14ac:dyDescent="0.55000000000000004">
      <c r="A229" s="5">
        <v>227</v>
      </c>
      <c r="B229" s="6"/>
      <c r="C229" s="6"/>
      <c r="D229" s="6"/>
      <c r="E229" s="6" t="str">
        <v/>
      </c>
      <c r="F229" s="6"/>
      <c r="G229" s="6"/>
      <c r="H229" s="6"/>
      <c r="I229" s="7"/>
      <c r="J229" s="7"/>
      <c r="K229" s="7"/>
      <c r="L229" s="7"/>
      <c r="M229" s="7" t="s">
        <v>20</v>
      </c>
    </row>
    <row r="230" spans="1:13" x14ac:dyDescent="0.55000000000000004">
      <c r="A230" s="5">
        <v>228</v>
      </c>
      <c r="B230" s="6"/>
      <c r="C230" s="6"/>
      <c r="D230" s="6"/>
      <c r="E230" s="6" t="str">
        <v/>
      </c>
      <c r="F230" s="6"/>
      <c r="G230" s="6"/>
      <c r="H230" s="6"/>
      <c r="I230" s="7"/>
      <c r="J230" s="7"/>
      <c r="K230" s="7"/>
      <c r="L230" s="7"/>
      <c r="M230" s="7" t="s">
        <v>20</v>
      </c>
    </row>
    <row r="231" spans="1:13" x14ac:dyDescent="0.55000000000000004">
      <c r="A231" s="5">
        <v>229</v>
      </c>
      <c r="B231" s="6"/>
      <c r="C231" s="6"/>
      <c r="D231" s="6"/>
      <c r="E231" s="6" t="str">
        <v/>
      </c>
      <c r="F231" s="6"/>
      <c r="G231" s="6"/>
      <c r="H231" s="6"/>
      <c r="I231" s="7"/>
      <c r="J231" s="7"/>
      <c r="K231" s="7"/>
      <c r="L231" s="7"/>
      <c r="M231" s="7" t="s">
        <v>20</v>
      </c>
    </row>
    <row r="232" spans="1:13" x14ac:dyDescent="0.55000000000000004">
      <c r="A232" s="5">
        <v>230</v>
      </c>
      <c r="B232" s="6"/>
      <c r="C232" s="6"/>
      <c r="D232" s="6"/>
      <c r="E232" s="6" t="str">
        <v/>
      </c>
      <c r="F232" s="6"/>
      <c r="G232" s="6"/>
      <c r="H232" s="6"/>
      <c r="I232" s="7"/>
      <c r="J232" s="7"/>
      <c r="K232" s="7"/>
      <c r="L232" s="7"/>
      <c r="M232" s="7" t="s">
        <v>20</v>
      </c>
    </row>
    <row r="233" spans="1:13" x14ac:dyDescent="0.55000000000000004">
      <c r="A233" s="5">
        <v>231</v>
      </c>
      <c r="B233" s="6"/>
      <c r="C233" s="6"/>
      <c r="D233" s="6"/>
      <c r="E233" s="6" t="str">
        <v/>
      </c>
      <c r="F233" s="6"/>
      <c r="G233" s="6"/>
      <c r="H233" s="6"/>
      <c r="I233" s="7"/>
      <c r="J233" s="7"/>
      <c r="K233" s="7"/>
      <c r="L233" s="7"/>
      <c r="M233" s="7" t="s">
        <v>20</v>
      </c>
    </row>
    <row r="234" spans="1:13" x14ac:dyDescent="0.55000000000000004">
      <c r="A234" s="5">
        <v>232</v>
      </c>
      <c r="B234" s="6"/>
      <c r="C234" s="6"/>
      <c r="D234" s="6"/>
      <c r="E234" s="6" t="str">
        <v/>
      </c>
      <c r="F234" s="6"/>
      <c r="G234" s="6"/>
      <c r="H234" s="6"/>
      <c r="I234" s="7"/>
      <c r="J234" s="7"/>
      <c r="K234" s="7"/>
      <c r="L234" s="7"/>
      <c r="M234" s="7" t="s">
        <v>20</v>
      </c>
    </row>
    <row r="235" spans="1:13" x14ac:dyDescent="0.55000000000000004">
      <c r="A235" s="5">
        <v>233</v>
      </c>
      <c r="B235" s="6"/>
      <c r="C235" s="6"/>
      <c r="D235" s="6"/>
      <c r="E235" s="6" t="str">
        <v/>
      </c>
      <c r="F235" s="6"/>
      <c r="G235" s="6"/>
      <c r="H235" s="6"/>
      <c r="I235" s="7"/>
      <c r="J235" s="7"/>
      <c r="K235" s="7"/>
      <c r="L235" s="7"/>
      <c r="M235" s="7" t="s">
        <v>20</v>
      </c>
    </row>
    <row r="236" spans="1:13" x14ac:dyDescent="0.55000000000000004">
      <c r="A236" s="5">
        <v>234</v>
      </c>
      <c r="B236" s="6"/>
      <c r="C236" s="6"/>
      <c r="D236" s="6"/>
      <c r="E236" s="6" t="str">
        <v/>
      </c>
      <c r="F236" s="6"/>
      <c r="G236" s="6"/>
      <c r="H236" s="6"/>
      <c r="I236" s="7"/>
      <c r="J236" s="7"/>
      <c r="K236" s="7"/>
      <c r="L236" s="7"/>
      <c r="M236" s="7" t="s">
        <v>20</v>
      </c>
    </row>
    <row r="237" spans="1:13" x14ac:dyDescent="0.55000000000000004">
      <c r="A237" s="5">
        <v>235</v>
      </c>
      <c r="B237" s="6"/>
      <c r="C237" s="6"/>
      <c r="D237" s="6"/>
      <c r="E237" s="6" t="str">
        <v/>
      </c>
      <c r="F237" s="6"/>
      <c r="G237" s="6"/>
      <c r="H237" s="6"/>
      <c r="I237" s="7"/>
      <c r="J237" s="7"/>
      <c r="K237" s="7"/>
      <c r="L237" s="7"/>
      <c r="M237" s="7" t="s">
        <v>20</v>
      </c>
    </row>
    <row r="238" spans="1:13" x14ac:dyDescent="0.55000000000000004">
      <c r="A238" s="5">
        <v>236</v>
      </c>
      <c r="B238" s="6"/>
      <c r="C238" s="6"/>
      <c r="D238" s="6"/>
      <c r="E238" s="6" t="str">
        <v/>
      </c>
      <c r="F238" s="6"/>
      <c r="G238" s="6"/>
      <c r="H238" s="6"/>
      <c r="I238" s="7"/>
      <c r="J238" s="7"/>
      <c r="K238" s="7"/>
      <c r="L238" s="7"/>
      <c r="M238" s="7" t="s">
        <v>20</v>
      </c>
    </row>
    <row r="239" spans="1:13" x14ac:dyDescent="0.55000000000000004">
      <c r="A239" s="5">
        <v>237</v>
      </c>
      <c r="B239" s="6"/>
      <c r="C239" s="6"/>
      <c r="D239" s="6"/>
      <c r="E239" s="6" t="str">
        <v/>
      </c>
      <c r="F239" s="6"/>
      <c r="G239" s="6"/>
      <c r="H239" s="6"/>
      <c r="I239" s="7"/>
      <c r="J239" s="7"/>
      <c r="K239" s="7"/>
      <c r="L239" s="7"/>
      <c r="M239" s="7" t="s">
        <v>20</v>
      </c>
    </row>
    <row r="240" spans="1:13" x14ac:dyDescent="0.55000000000000004">
      <c r="A240" s="5">
        <v>238</v>
      </c>
      <c r="B240" s="6"/>
      <c r="C240" s="6"/>
      <c r="D240" s="6"/>
      <c r="E240" s="6" t="str">
        <v/>
      </c>
      <c r="F240" s="6"/>
      <c r="G240" s="6"/>
      <c r="H240" s="6"/>
      <c r="I240" s="7"/>
      <c r="J240" s="7"/>
      <c r="K240" s="7"/>
      <c r="L240" s="7"/>
      <c r="M240" s="7" t="s">
        <v>20</v>
      </c>
    </row>
    <row r="241" spans="1:13" x14ac:dyDescent="0.55000000000000004">
      <c r="A241" s="5">
        <v>239</v>
      </c>
      <c r="B241" s="6"/>
      <c r="C241" s="6"/>
      <c r="D241" s="6"/>
      <c r="E241" s="6" t="str">
        <v/>
      </c>
      <c r="F241" s="6"/>
      <c r="G241" s="6"/>
      <c r="H241" s="6"/>
      <c r="I241" s="7"/>
      <c r="J241" s="7"/>
      <c r="K241" s="7"/>
      <c r="L241" s="7"/>
      <c r="M241" s="7" t="s">
        <v>20</v>
      </c>
    </row>
    <row r="242" spans="1:13" x14ac:dyDescent="0.55000000000000004">
      <c r="A242" s="5">
        <v>240</v>
      </c>
      <c r="B242" s="6"/>
      <c r="C242" s="6"/>
      <c r="D242" s="6"/>
      <c r="E242" s="6" t="str">
        <v/>
      </c>
      <c r="F242" s="6"/>
      <c r="G242" s="6"/>
      <c r="H242" s="6"/>
      <c r="I242" s="7"/>
      <c r="J242" s="7"/>
      <c r="K242" s="7"/>
      <c r="L242" s="7"/>
      <c r="M242" s="7" t="s">
        <v>20</v>
      </c>
    </row>
    <row r="243" spans="1:13" x14ac:dyDescent="0.55000000000000004">
      <c r="A243" s="5">
        <v>241</v>
      </c>
      <c r="B243" s="6"/>
      <c r="C243" s="6"/>
      <c r="D243" s="6"/>
      <c r="E243" s="6" t="str">
        <v/>
      </c>
      <c r="F243" s="6"/>
      <c r="G243" s="6"/>
      <c r="H243" s="6"/>
      <c r="I243" s="7"/>
      <c r="J243" s="7"/>
      <c r="K243" s="7"/>
      <c r="L243" s="7"/>
      <c r="M243" s="7" t="s">
        <v>20</v>
      </c>
    </row>
    <row r="244" spans="1:13" x14ac:dyDescent="0.55000000000000004">
      <c r="A244" s="5">
        <v>242</v>
      </c>
      <c r="B244" s="6"/>
      <c r="C244" s="6"/>
      <c r="D244" s="6"/>
      <c r="E244" s="6" t="str">
        <v/>
      </c>
      <c r="F244" s="6"/>
      <c r="G244" s="6"/>
      <c r="H244" s="6"/>
      <c r="I244" s="7"/>
      <c r="J244" s="7"/>
      <c r="K244" s="7"/>
      <c r="L244" s="7"/>
      <c r="M244" s="7" t="s">
        <v>20</v>
      </c>
    </row>
    <row r="245" spans="1:13" x14ac:dyDescent="0.55000000000000004">
      <c r="A245" s="5">
        <v>243</v>
      </c>
      <c r="B245" s="6"/>
      <c r="C245" s="6"/>
      <c r="D245" s="6"/>
      <c r="E245" s="6" t="str">
        <v/>
      </c>
      <c r="F245" s="6"/>
      <c r="G245" s="6"/>
      <c r="H245" s="6"/>
      <c r="I245" s="7"/>
      <c r="J245" s="7"/>
      <c r="K245" s="7"/>
      <c r="L245" s="7"/>
      <c r="M245" s="7" t="s">
        <v>20</v>
      </c>
    </row>
    <row r="246" spans="1:13" x14ac:dyDescent="0.55000000000000004">
      <c r="A246" s="5">
        <v>244</v>
      </c>
      <c r="B246" s="6"/>
      <c r="C246" s="6"/>
      <c r="D246" s="6"/>
      <c r="E246" s="6" t="str">
        <v/>
      </c>
      <c r="F246" s="6"/>
      <c r="G246" s="6"/>
      <c r="H246" s="6"/>
      <c r="I246" s="7"/>
      <c r="J246" s="7"/>
      <c r="K246" s="7"/>
      <c r="L246" s="7"/>
      <c r="M246" s="7" t="s">
        <v>20</v>
      </c>
    </row>
    <row r="247" spans="1:13" x14ac:dyDescent="0.55000000000000004">
      <c r="A247" s="5">
        <v>245</v>
      </c>
      <c r="B247" s="6"/>
      <c r="C247" s="6"/>
      <c r="D247" s="6"/>
      <c r="E247" s="6" t="str">
        <v/>
      </c>
      <c r="F247" s="6"/>
      <c r="G247" s="6"/>
      <c r="H247" s="6"/>
      <c r="I247" s="7"/>
      <c r="J247" s="7"/>
      <c r="K247" s="7"/>
      <c r="L247" s="7"/>
      <c r="M247" s="7" t="s">
        <v>20</v>
      </c>
    </row>
    <row r="248" spans="1:13" x14ac:dyDescent="0.55000000000000004">
      <c r="A248" s="5">
        <v>246</v>
      </c>
      <c r="B248" s="6"/>
      <c r="C248" s="6"/>
      <c r="D248" s="6"/>
      <c r="E248" s="6" t="str">
        <v/>
      </c>
      <c r="F248" s="6"/>
      <c r="G248" s="6"/>
      <c r="H248" s="6"/>
      <c r="I248" s="7"/>
      <c r="J248" s="7"/>
      <c r="K248" s="7"/>
      <c r="L248" s="7"/>
      <c r="M248" s="7" t="s">
        <v>20</v>
      </c>
    </row>
    <row r="249" spans="1:13" x14ac:dyDescent="0.55000000000000004">
      <c r="A249" s="5">
        <v>247</v>
      </c>
      <c r="B249" s="6"/>
      <c r="C249" s="6"/>
      <c r="D249" s="6"/>
      <c r="E249" s="6" t="str">
        <v/>
      </c>
      <c r="F249" s="6"/>
      <c r="G249" s="6"/>
      <c r="H249" s="6"/>
      <c r="I249" s="7"/>
      <c r="J249" s="7"/>
      <c r="K249" s="7"/>
      <c r="L249" s="7"/>
      <c r="M249" s="7" t="s">
        <v>20</v>
      </c>
    </row>
    <row r="250" spans="1:13" x14ac:dyDescent="0.55000000000000004">
      <c r="A250" s="5">
        <v>248</v>
      </c>
      <c r="B250" s="6"/>
      <c r="C250" s="6"/>
      <c r="D250" s="6"/>
      <c r="E250" s="6" t="str">
        <v/>
      </c>
      <c r="F250" s="6"/>
      <c r="G250" s="6"/>
      <c r="H250" s="6"/>
      <c r="I250" s="7"/>
      <c r="J250" s="7"/>
      <c r="K250" s="7"/>
      <c r="L250" s="7"/>
      <c r="M250" s="7" t="s">
        <v>20</v>
      </c>
    </row>
    <row r="251" spans="1:13" x14ac:dyDescent="0.55000000000000004">
      <c r="A251" s="5">
        <v>249</v>
      </c>
      <c r="B251" s="6"/>
      <c r="C251" s="6"/>
      <c r="D251" s="6"/>
      <c r="E251" s="6" t="str">
        <v/>
      </c>
      <c r="F251" s="6"/>
      <c r="G251" s="6"/>
      <c r="H251" s="6"/>
      <c r="I251" s="7"/>
      <c r="J251" s="7"/>
      <c r="K251" s="7"/>
      <c r="L251" s="7"/>
      <c r="M251" s="7" t="s">
        <v>20</v>
      </c>
    </row>
    <row r="252" spans="1:13" x14ac:dyDescent="0.55000000000000004">
      <c r="A252" s="5">
        <v>250</v>
      </c>
      <c r="B252" s="6"/>
      <c r="C252" s="6"/>
      <c r="D252" s="6"/>
      <c r="E252" s="6" t="str">
        <v/>
      </c>
      <c r="F252" s="6"/>
      <c r="G252" s="6"/>
      <c r="H252" s="6"/>
      <c r="I252" s="7"/>
      <c r="J252" s="7"/>
      <c r="K252" s="7"/>
      <c r="L252" s="7"/>
      <c r="M252" s="7" t="s">
        <v>20</v>
      </c>
    </row>
    <row r="253" spans="1:13" x14ac:dyDescent="0.55000000000000004">
      <c r="A253" s="5">
        <v>251</v>
      </c>
      <c r="B253" s="6"/>
      <c r="C253" s="6"/>
      <c r="D253" s="6"/>
      <c r="E253" s="6" t="str">
        <v/>
      </c>
      <c r="F253" s="6"/>
      <c r="G253" s="6"/>
      <c r="H253" s="6"/>
      <c r="I253" s="7"/>
      <c r="J253" s="7"/>
      <c r="K253" s="7"/>
      <c r="L253" s="7"/>
      <c r="M253" s="7" t="s">
        <v>20</v>
      </c>
    </row>
    <row r="254" spans="1:13" x14ac:dyDescent="0.55000000000000004">
      <c r="A254" s="5">
        <v>252</v>
      </c>
      <c r="B254" s="6"/>
      <c r="C254" s="6"/>
      <c r="D254" s="6"/>
      <c r="E254" s="6" t="str">
        <v/>
      </c>
      <c r="F254" s="6"/>
      <c r="G254" s="6"/>
      <c r="H254" s="6"/>
      <c r="I254" s="7"/>
      <c r="J254" s="7"/>
      <c r="K254" s="7"/>
      <c r="L254" s="7"/>
      <c r="M254" s="7" t="s">
        <v>20</v>
      </c>
    </row>
    <row r="255" spans="1:13" x14ac:dyDescent="0.55000000000000004">
      <c r="A255" s="5">
        <v>253</v>
      </c>
      <c r="B255" s="6"/>
      <c r="C255" s="6"/>
      <c r="D255" s="6"/>
      <c r="E255" s="6" t="str">
        <v/>
      </c>
      <c r="F255" s="6"/>
      <c r="G255" s="6"/>
      <c r="H255" s="6"/>
      <c r="I255" s="7"/>
      <c r="J255" s="7"/>
      <c r="K255" s="7"/>
      <c r="L255" s="7"/>
      <c r="M255" s="7" t="s">
        <v>20</v>
      </c>
    </row>
    <row r="256" spans="1:13" x14ac:dyDescent="0.55000000000000004">
      <c r="A256" s="5">
        <v>254</v>
      </c>
      <c r="B256" s="6"/>
      <c r="C256" s="6"/>
      <c r="D256" s="6"/>
      <c r="E256" s="6" t="str">
        <v/>
      </c>
      <c r="F256" s="6"/>
      <c r="G256" s="6"/>
      <c r="H256" s="6"/>
      <c r="I256" s="7"/>
      <c r="J256" s="7"/>
      <c r="K256" s="7"/>
      <c r="L256" s="7"/>
      <c r="M256" s="7" t="s">
        <v>20</v>
      </c>
    </row>
    <row r="257" spans="1:13" x14ac:dyDescent="0.55000000000000004">
      <c r="A257" s="5">
        <v>255</v>
      </c>
      <c r="B257" s="6"/>
      <c r="C257" s="6"/>
      <c r="D257" s="6"/>
      <c r="E257" s="6" t="str">
        <v/>
      </c>
      <c r="F257" s="6"/>
      <c r="G257" s="6"/>
      <c r="H257" s="6"/>
      <c r="I257" s="7"/>
      <c r="J257" s="7"/>
      <c r="K257" s="7"/>
      <c r="L257" s="7"/>
      <c r="M257" s="7" t="s">
        <v>20</v>
      </c>
    </row>
    <row r="258" spans="1:13" x14ac:dyDescent="0.55000000000000004">
      <c r="A258" s="5">
        <v>256</v>
      </c>
      <c r="B258" s="6"/>
      <c r="C258" s="6"/>
      <c r="D258" s="6"/>
      <c r="E258" s="6" t="str">
        <v/>
      </c>
      <c r="F258" s="6"/>
      <c r="G258" s="6"/>
      <c r="H258" s="6"/>
      <c r="I258" s="7"/>
      <c r="J258" s="7"/>
      <c r="K258" s="7"/>
      <c r="L258" s="7"/>
      <c r="M258" s="7" t="s">
        <v>20</v>
      </c>
    </row>
    <row r="259" spans="1:13" x14ac:dyDescent="0.55000000000000004">
      <c r="A259" s="5">
        <v>257</v>
      </c>
      <c r="B259" s="6"/>
      <c r="C259" s="6"/>
      <c r="D259" s="6"/>
      <c r="E259" s="6" t="str">
        <v/>
      </c>
      <c r="F259" s="6"/>
      <c r="G259" s="6"/>
      <c r="H259" s="6"/>
      <c r="I259" s="7"/>
      <c r="J259" s="7"/>
      <c r="K259" s="7"/>
      <c r="L259" s="7"/>
      <c r="M259" s="7" t="s">
        <v>20</v>
      </c>
    </row>
    <row r="260" spans="1:13" x14ac:dyDescent="0.55000000000000004">
      <c r="A260" s="5">
        <v>258</v>
      </c>
      <c r="B260" s="6"/>
      <c r="C260" s="6"/>
      <c r="D260" s="6"/>
      <c r="E260" s="6" t="str">
        <v/>
      </c>
      <c r="F260" s="6"/>
      <c r="G260" s="6"/>
      <c r="H260" s="6"/>
      <c r="I260" s="7"/>
      <c r="J260" s="7"/>
      <c r="K260" s="7"/>
      <c r="L260" s="7"/>
      <c r="M260" s="7" t="s">
        <v>20</v>
      </c>
    </row>
    <row r="261" spans="1:13" x14ac:dyDescent="0.55000000000000004">
      <c r="A261" s="5">
        <v>259</v>
      </c>
      <c r="B261" s="6"/>
      <c r="C261" s="6"/>
      <c r="D261" s="6"/>
      <c r="E261" s="6" t="str">
        <v/>
      </c>
      <c r="F261" s="6"/>
      <c r="G261" s="6"/>
      <c r="H261" s="6"/>
      <c r="I261" s="7"/>
      <c r="J261" s="7"/>
      <c r="K261" s="7"/>
      <c r="L261" s="7"/>
      <c r="M261" s="7" t="s">
        <v>20</v>
      </c>
    </row>
    <row r="262" spans="1:13" x14ac:dyDescent="0.55000000000000004">
      <c r="A262" s="5">
        <v>260</v>
      </c>
      <c r="B262" s="6"/>
      <c r="C262" s="6"/>
      <c r="D262" s="6"/>
      <c r="E262" s="6" t="str">
        <v/>
      </c>
      <c r="F262" s="6"/>
      <c r="G262" s="6"/>
      <c r="H262" s="6"/>
      <c r="I262" s="7"/>
      <c r="J262" s="7"/>
      <c r="K262" s="7"/>
      <c r="L262" s="7"/>
      <c r="M262" s="7" t="s">
        <v>20</v>
      </c>
    </row>
    <row r="263" spans="1:13" x14ac:dyDescent="0.55000000000000004">
      <c r="A263" s="5">
        <v>261</v>
      </c>
      <c r="B263" s="6"/>
      <c r="C263" s="6"/>
      <c r="D263" s="6"/>
      <c r="E263" s="6" t="str">
        <v/>
      </c>
      <c r="F263" s="6"/>
      <c r="G263" s="6"/>
      <c r="H263" s="6"/>
      <c r="I263" s="7"/>
      <c r="J263" s="7"/>
      <c r="K263" s="7"/>
      <c r="L263" s="7"/>
      <c r="M263" s="7" t="s">
        <v>20</v>
      </c>
    </row>
    <row r="264" spans="1:13" x14ac:dyDescent="0.55000000000000004">
      <c r="A264" s="5">
        <v>262</v>
      </c>
      <c r="B264" s="6"/>
      <c r="C264" s="6"/>
      <c r="D264" s="6"/>
      <c r="E264" s="6" t="str">
        <v/>
      </c>
      <c r="F264" s="6"/>
      <c r="G264" s="6"/>
      <c r="H264" s="6"/>
      <c r="I264" s="7"/>
      <c r="J264" s="7"/>
      <c r="K264" s="7"/>
      <c r="L264" s="7"/>
      <c r="M264" s="7" t="s">
        <v>20</v>
      </c>
    </row>
    <row r="265" spans="1:13" x14ac:dyDescent="0.55000000000000004">
      <c r="A265" s="5">
        <v>263</v>
      </c>
      <c r="B265" s="6"/>
      <c r="C265" s="6"/>
      <c r="D265" s="6"/>
      <c r="E265" s="6" t="str">
        <v/>
      </c>
      <c r="F265" s="6"/>
      <c r="G265" s="6"/>
      <c r="H265" s="6"/>
      <c r="I265" s="7"/>
      <c r="J265" s="7"/>
      <c r="K265" s="7"/>
      <c r="L265" s="7"/>
      <c r="M265" s="7" t="s">
        <v>20</v>
      </c>
    </row>
    <row r="266" spans="1:13" x14ac:dyDescent="0.55000000000000004">
      <c r="A266" s="5">
        <v>264</v>
      </c>
      <c r="B266" s="6"/>
      <c r="C266" s="6"/>
      <c r="D266" s="6"/>
      <c r="E266" s="6" t="str">
        <v/>
      </c>
      <c r="F266" s="6"/>
      <c r="G266" s="6"/>
      <c r="H266" s="6"/>
      <c r="I266" s="7"/>
      <c r="J266" s="7"/>
      <c r="K266" s="7"/>
      <c r="L266" s="7"/>
      <c r="M266" s="7" t="s">
        <v>20</v>
      </c>
    </row>
    <row r="267" spans="1:13" x14ac:dyDescent="0.55000000000000004">
      <c r="A267" s="5">
        <v>265</v>
      </c>
      <c r="B267" s="6"/>
      <c r="C267" s="6"/>
      <c r="D267" s="6"/>
      <c r="E267" s="6" t="str">
        <v/>
      </c>
      <c r="F267" s="6"/>
      <c r="G267" s="6"/>
      <c r="H267" s="6"/>
      <c r="I267" s="7"/>
      <c r="J267" s="7"/>
      <c r="K267" s="7"/>
      <c r="L267" s="7"/>
      <c r="M267" s="7" t="s">
        <v>20</v>
      </c>
    </row>
    <row r="268" spans="1:13" x14ac:dyDescent="0.55000000000000004">
      <c r="A268" s="5">
        <v>266</v>
      </c>
      <c r="B268" s="6"/>
      <c r="C268" s="6"/>
      <c r="D268" s="6"/>
      <c r="E268" s="6" t="str">
        <v/>
      </c>
      <c r="F268" s="6"/>
      <c r="G268" s="6"/>
      <c r="H268" s="6"/>
      <c r="I268" s="7"/>
      <c r="J268" s="7"/>
      <c r="K268" s="7"/>
      <c r="L268" s="7"/>
      <c r="M268" s="7" t="s">
        <v>20</v>
      </c>
    </row>
    <row r="269" spans="1:13" x14ac:dyDescent="0.55000000000000004">
      <c r="A269" s="5">
        <v>267</v>
      </c>
      <c r="B269" s="6"/>
      <c r="C269" s="6"/>
      <c r="D269" s="6"/>
      <c r="E269" s="6" t="str">
        <v/>
      </c>
      <c r="F269" s="6"/>
      <c r="G269" s="6"/>
      <c r="H269" s="6"/>
      <c r="I269" s="7"/>
      <c r="J269" s="7"/>
      <c r="K269" s="7"/>
      <c r="L269" s="7"/>
      <c r="M269" s="7" t="s">
        <v>20</v>
      </c>
    </row>
    <row r="270" spans="1:13" x14ac:dyDescent="0.55000000000000004">
      <c r="A270" s="5">
        <v>268</v>
      </c>
      <c r="B270" s="6"/>
      <c r="C270" s="6"/>
      <c r="D270" s="6"/>
      <c r="E270" s="6" t="str">
        <v/>
      </c>
      <c r="F270" s="6"/>
      <c r="G270" s="6"/>
      <c r="H270" s="6"/>
      <c r="I270" s="7"/>
      <c r="J270" s="7"/>
      <c r="K270" s="7"/>
      <c r="L270" s="7"/>
      <c r="M270" s="7" t="s">
        <v>20</v>
      </c>
    </row>
    <row r="271" spans="1:13" x14ac:dyDescent="0.55000000000000004">
      <c r="A271" s="5">
        <v>269</v>
      </c>
      <c r="B271" s="6"/>
      <c r="C271" s="6"/>
      <c r="D271" s="6"/>
      <c r="E271" s="6" t="str">
        <v/>
      </c>
      <c r="F271" s="6"/>
      <c r="G271" s="6"/>
      <c r="H271" s="6"/>
      <c r="I271" s="7"/>
      <c r="J271" s="7"/>
      <c r="K271" s="7"/>
      <c r="L271" s="7"/>
      <c r="M271" s="7" t="s">
        <v>20</v>
      </c>
    </row>
    <row r="272" spans="1:13" x14ac:dyDescent="0.55000000000000004">
      <c r="A272" s="5">
        <v>270</v>
      </c>
      <c r="B272" s="6"/>
      <c r="C272" s="6"/>
      <c r="D272" s="6"/>
      <c r="E272" s="6" t="str">
        <v/>
      </c>
      <c r="F272" s="6"/>
      <c r="G272" s="6"/>
      <c r="H272" s="6"/>
      <c r="I272" s="7"/>
      <c r="J272" s="7"/>
      <c r="K272" s="7"/>
      <c r="L272" s="7"/>
      <c r="M272" s="7" t="s">
        <v>20</v>
      </c>
    </row>
    <row r="273" spans="1:13" x14ac:dyDescent="0.55000000000000004">
      <c r="A273" s="5">
        <v>271</v>
      </c>
      <c r="B273" s="6"/>
      <c r="C273" s="6"/>
      <c r="D273" s="6"/>
      <c r="E273" s="6" t="str">
        <v/>
      </c>
      <c r="F273" s="6"/>
      <c r="G273" s="6"/>
      <c r="H273" s="6"/>
      <c r="I273" s="7"/>
      <c r="J273" s="7"/>
      <c r="K273" s="7"/>
      <c r="L273" s="7"/>
      <c r="M273" s="7" t="s">
        <v>20</v>
      </c>
    </row>
    <row r="274" spans="1:13" x14ac:dyDescent="0.55000000000000004">
      <c r="A274" s="5">
        <v>272</v>
      </c>
      <c r="B274" s="6"/>
      <c r="C274" s="6"/>
      <c r="D274" s="6"/>
      <c r="E274" s="6" t="str">
        <v/>
      </c>
      <c r="F274" s="6"/>
      <c r="G274" s="6"/>
      <c r="H274" s="6"/>
      <c r="I274" s="7"/>
      <c r="J274" s="7"/>
      <c r="K274" s="7"/>
      <c r="L274" s="7"/>
      <c r="M274" s="7" t="s">
        <v>20</v>
      </c>
    </row>
    <row r="275" spans="1:13" x14ac:dyDescent="0.55000000000000004">
      <c r="A275" s="5">
        <v>273</v>
      </c>
      <c r="B275" s="6"/>
      <c r="C275" s="6"/>
      <c r="D275" s="6"/>
      <c r="E275" s="6" t="str">
        <v/>
      </c>
      <c r="F275" s="6"/>
      <c r="G275" s="6"/>
      <c r="H275" s="6"/>
      <c r="I275" s="7"/>
      <c r="J275" s="7"/>
      <c r="K275" s="7"/>
      <c r="L275" s="7"/>
      <c r="M275" s="7" t="s">
        <v>20</v>
      </c>
    </row>
    <row r="276" spans="1:13" x14ac:dyDescent="0.55000000000000004">
      <c r="A276" s="5">
        <v>274</v>
      </c>
      <c r="B276" s="6"/>
      <c r="C276" s="6"/>
      <c r="D276" s="6"/>
      <c r="E276" s="6" t="str">
        <v/>
      </c>
      <c r="F276" s="6"/>
      <c r="G276" s="6"/>
      <c r="H276" s="6"/>
      <c r="I276" s="7"/>
      <c r="J276" s="7"/>
      <c r="K276" s="7"/>
      <c r="L276" s="7"/>
      <c r="M276" s="7" t="s">
        <v>20</v>
      </c>
    </row>
    <row r="277" spans="1:13" x14ac:dyDescent="0.55000000000000004">
      <c r="A277" s="5">
        <v>275</v>
      </c>
      <c r="B277" s="6"/>
      <c r="C277" s="6"/>
      <c r="D277" s="6"/>
      <c r="E277" s="6" t="str">
        <v/>
      </c>
      <c r="F277" s="6"/>
      <c r="G277" s="6"/>
      <c r="H277" s="6"/>
      <c r="I277" s="7"/>
      <c r="J277" s="7"/>
      <c r="K277" s="7"/>
      <c r="L277" s="7"/>
      <c r="M277" s="7" t="s">
        <v>20</v>
      </c>
    </row>
    <row r="278" spans="1:13" x14ac:dyDescent="0.55000000000000004">
      <c r="A278" s="5">
        <v>276</v>
      </c>
      <c r="B278" s="6"/>
      <c r="C278" s="6"/>
      <c r="D278" s="6"/>
      <c r="E278" s="6" t="str">
        <v/>
      </c>
      <c r="F278" s="6"/>
      <c r="G278" s="6"/>
      <c r="H278" s="6"/>
      <c r="I278" s="7"/>
      <c r="J278" s="7"/>
      <c r="K278" s="7"/>
      <c r="L278" s="7"/>
      <c r="M278" s="7" t="s">
        <v>20</v>
      </c>
    </row>
    <row r="279" spans="1:13" x14ac:dyDescent="0.55000000000000004">
      <c r="A279" s="5">
        <v>277</v>
      </c>
      <c r="B279" s="6"/>
      <c r="C279" s="6"/>
      <c r="D279" s="6"/>
      <c r="E279" s="6" t="str">
        <v/>
      </c>
      <c r="F279" s="6"/>
      <c r="G279" s="6"/>
      <c r="H279" s="6"/>
      <c r="I279" s="7"/>
      <c r="J279" s="7"/>
      <c r="K279" s="7"/>
      <c r="L279" s="7"/>
      <c r="M279" s="7" t="s">
        <v>20</v>
      </c>
    </row>
    <row r="280" spans="1:13" x14ac:dyDescent="0.55000000000000004">
      <c r="A280" s="5">
        <v>278</v>
      </c>
      <c r="B280" s="6"/>
      <c r="C280" s="6"/>
      <c r="D280" s="6"/>
      <c r="E280" s="6" t="str">
        <v/>
      </c>
      <c r="F280" s="6"/>
      <c r="G280" s="6"/>
      <c r="H280" s="6"/>
      <c r="I280" s="7"/>
      <c r="J280" s="7"/>
      <c r="K280" s="7"/>
      <c r="L280" s="7"/>
      <c r="M280" s="7" t="s">
        <v>20</v>
      </c>
    </row>
    <row r="281" spans="1:13" x14ac:dyDescent="0.55000000000000004">
      <c r="A281" s="5">
        <v>279</v>
      </c>
      <c r="B281" s="6"/>
      <c r="C281" s="6"/>
      <c r="D281" s="6"/>
      <c r="E281" s="6" t="str">
        <v/>
      </c>
      <c r="F281" s="6"/>
      <c r="G281" s="6"/>
      <c r="H281" s="6"/>
      <c r="I281" s="7"/>
      <c r="J281" s="7"/>
      <c r="K281" s="7"/>
      <c r="L281" s="7"/>
      <c r="M281" s="7" t="s">
        <v>20</v>
      </c>
    </row>
    <row r="282" spans="1:13" x14ac:dyDescent="0.55000000000000004">
      <c r="A282" s="5">
        <v>280</v>
      </c>
      <c r="B282" s="6"/>
      <c r="C282" s="6"/>
      <c r="D282" s="6"/>
      <c r="E282" s="6" t="str">
        <v/>
      </c>
      <c r="F282" s="6"/>
      <c r="G282" s="6"/>
      <c r="H282" s="6"/>
      <c r="I282" s="7"/>
      <c r="J282" s="7"/>
      <c r="K282" s="7"/>
      <c r="L282" s="7"/>
      <c r="M282" s="7" t="s">
        <v>20</v>
      </c>
    </row>
    <row r="283" spans="1:13" x14ac:dyDescent="0.55000000000000004">
      <c r="A283" s="5">
        <v>281</v>
      </c>
      <c r="B283" s="6"/>
      <c r="C283" s="6"/>
      <c r="D283" s="6"/>
      <c r="E283" s="6" t="str">
        <v/>
      </c>
      <c r="F283" s="6"/>
      <c r="G283" s="6"/>
      <c r="H283" s="6"/>
      <c r="I283" s="7"/>
      <c r="J283" s="7"/>
      <c r="K283" s="7"/>
      <c r="L283" s="7"/>
      <c r="M283" s="7" t="s">
        <v>20</v>
      </c>
    </row>
    <row r="284" spans="1:13" x14ac:dyDescent="0.55000000000000004">
      <c r="A284" s="5">
        <v>282</v>
      </c>
      <c r="B284" s="6"/>
      <c r="C284" s="6"/>
      <c r="D284" s="6"/>
      <c r="E284" s="6" t="str">
        <v/>
      </c>
      <c r="F284" s="6"/>
      <c r="G284" s="6"/>
      <c r="H284" s="6"/>
      <c r="I284" s="7"/>
      <c r="J284" s="7"/>
      <c r="K284" s="7"/>
      <c r="L284" s="7"/>
      <c r="M284" s="7" t="s">
        <v>20</v>
      </c>
    </row>
    <row r="285" spans="1:13" x14ac:dyDescent="0.55000000000000004">
      <c r="A285" s="5">
        <v>283</v>
      </c>
      <c r="B285" s="6"/>
      <c r="C285" s="6"/>
      <c r="D285" s="6"/>
      <c r="E285" s="6" t="str">
        <v/>
      </c>
      <c r="F285" s="6"/>
      <c r="G285" s="6"/>
      <c r="H285" s="6"/>
      <c r="I285" s="7"/>
      <c r="J285" s="7"/>
      <c r="K285" s="7"/>
      <c r="L285" s="7"/>
      <c r="M285" s="7" t="s">
        <v>20</v>
      </c>
    </row>
    <row r="286" spans="1:13" x14ac:dyDescent="0.55000000000000004">
      <c r="A286" s="5">
        <v>284</v>
      </c>
      <c r="B286" s="6"/>
      <c r="C286" s="6"/>
      <c r="D286" s="6"/>
      <c r="E286" s="6" t="str">
        <v/>
      </c>
      <c r="F286" s="6"/>
      <c r="G286" s="6"/>
      <c r="H286" s="6"/>
      <c r="I286" s="7"/>
      <c r="J286" s="7"/>
      <c r="K286" s="7"/>
      <c r="L286" s="7"/>
      <c r="M286" s="7" t="s">
        <v>20</v>
      </c>
    </row>
    <row r="287" spans="1:13" x14ac:dyDescent="0.55000000000000004">
      <c r="A287" s="5">
        <v>285</v>
      </c>
      <c r="B287" s="6"/>
      <c r="C287" s="6"/>
      <c r="D287" s="6"/>
      <c r="E287" s="6" t="str">
        <v/>
      </c>
      <c r="F287" s="6"/>
      <c r="G287" s="6"/>
      <c r="H287" s="6"/>
      <c r="I287" s="7"/>
      <c r="J287" s="7"/>
      <c r="K287" s="7"/>
      <c r="L287" s="7"/>
      <c r="M287" s="7" t="s">
        <v>20</v>
      </c>
    </row>
    <row r="288" spans="1:13" x14ac:dyDescent="0.55000000000000004">
      <c r="A288" s="5">
        <v>286</v>
      </c>
      <c r="B288" s="6"/>
      <c r="C288" s="6"/>
      <c r="D288" s="6"/>
      <c r="E288" s="6" t="str">
        <v/>
      </c>
      <c r="F288" s="6"/>
      <c r="G288" s="6"/>
      <c r="H288" s="6"/>
      <c r="I288" s="7"/>
      <c r="J288" s="7"/>
      <c r="K288" s="7"/>
      <c r="L288" s="7"/>
      <c r="M288" s="7" t="s">
        <v>20</v>
      </c>
    </row>
    <row r="289" spans="1:13" x14ac:dyDescent="0.55000000000000004">
      <c r="A289" s="5">
        <v>287</v>
      </c>
      <c r="B289" s="6"/>
      <c r="C289" s="6"/>
      <c r="D289" s="6"/>
      <c r="E289" s="6" t="str">
        <v/>
      </c>
      <c r="F289" s="6"/>
      <c r="G289" s="6"/>
      <c r="H289" s="6"/>
      <c r="I289" s="7"/>
      <c r="J289" s="7"/>
      <c r="K289" s="7"/>
      <c r="L289" s="7"/>
      <c r="M289" s="7" t="s">
        <v>20</v>
      </c>
    </row>
    <row r="290" spans="1:13" x14ac:dyDescent="0.55000000000000004">
      <c r="A290" s="5">
        <v>288</v>
      </c>
      <c r="B290" s="6"/>
      <c r="C290" s="6"/>
      <c r="D290" s="6"/>
      <c r="E290" s="6" t="str">
        <v/>
      </c>
      <c r="F290" s="6"/>
      <c r="G290" s="6"/>
      <c r="H290" s="6"/>
      <c r="I290" s="7"/>
      <c r="J290" s="7"/>
      <c r="K290" s="7"/>
      <c r="L290" s="7"/>
      <c r="M290" s="7" t="s">
        <v>20</v>
      </c>
    </row>
    <row r="291" spans="1:13" x14ac:dyDescent="0.55000000000000004">
      <c r="A291" s="5">
        <v>289</v>
      </c>
      <c r="B291" s="6"/>
      <c r="C291" s="6"/>
      <c r="D291" s="6"/>
      <c r="E291" s="6" t="str">
        <v/>
      </c>
      <c r="F291" s="6"/>
      <c r="G291" s="6"/>
      <c r="H291" s="6"/>
      <c r="I291" s="7"/>
      <c r="J291" s="7"/>
      <c r="K291" s="7"/>
      <c r="L291" s="7"/>
      <c r="M291" s="7" t="s">
        <v>20</v>
      </c>
    </row>
    <row r="292" spans="1:13" x14ac:dyDescent="0.55000000000000004">
      <c r="A292" s="5">
        <v>290</v>
      </c>
      <c r="B292" s="6"/>
      <c r="C292" s="6"/>
      <c r="D292" s="6"/>
      <c r="E292" s="6" t="str">
        <v/>
      </c>
      <c r="F292" s="6"/>
      <c r="G292" s="6"/>
      <c r="H292" s="6"/>
      <c r="I292" s="7"/>
      <c r="J292" s="7"/>
      <c r="K292" s="7"/>
      <c r="L292" s="7"/>
      <c r="M292" s="7" t="s">
        <v>20</v>
      </c>
    </row>
    <row r="293" spans="1:13" x14ac:dyDescent="0.55000000000000004">
      <c r="A293" s="5">
        <v>291</v>
      </c>
      <c r="B293" s="6"/>
      <c r="C293" s="6"/>
      <c r="D293" s="6"/>
      <c r="E293" s="6" t="str">
        <v/>
      </c>
      <c r="F293" s="6"/>
      <c r="G293" s="6"/>
      <c r="H293" s="6"/>
      <c r="I293" s="7"/>
      <c r="J293" s="7"/>
      <c r="K293" s="7"/>
      <c r="L293" s="7"/>
      <c r="M293" s="7" t="s">
        <v>20</v>
      </c>
    </row>
    <row r="294" spans="1:13" x14ac:dyDescent="0.55000000000000004">
      <c r="A294" s="5">
        <v>292</v>
      </c>
      <c r="B294" s="6"/>
      <c r="C294" s="6"/>
      <c r="D294" s="6"/>
      <c r="E294" s="6" t="str">
        <v/>
      </c>
      <c r="F294" s="6"/>
      <c r="G294" s="6"/>
      <c r="H294" s="6"/>
      <c r="I294" s="7"/>
      <c r="J294" s="7"/>
      <c r="K294" s="7"/>
      <c r="L294" s="7"/>
      <c r="M294" s="7" t="s">
        <v>20</v>
      </c>
    </row>
    <row r="295" spans="1:13" x14ac:dyDescent="0.55000000000000004">
      <c r="A295" s="5">
        <v>293</v>
      </c>
      <c r="B295" s="6"/>
      <c r="C295" s="6"/>
      <c r="D295" s="6"/>
      <c r="E295" s="6" t="str">
        <v/>
      </c>
      <c r="F295" s="6"/>
      <c r="G295" s="6"/>
      <c r="H295" s="6"/>
      <c r="I295" s="7"/>
      <c r="J295" s="7"/>
      <c r="K295" s="7"/>
      <c r="L295" s="7"/>
      <c r="M295" s="7" t="s">
        <v>20</v>
      </c>
    </row>
    <row r="296" spans="1:13" x14ac:dyDescent="0.55000000000000004">
      <c r="A296" s="5">
        <v>294</v>
      </c>
      <c r="B296" s="6"/>
      <c r="C296" s="6"/>
      <c r="D296" s="6"/>
      <c r="E296" s="6" t="str">
        <v/>
      </c>
      <c r="F296" s="6"/>
      <c r="G296" s="6"/>
      <c r="H296" s="6"/>
      <c r="I296" s="7"/>
      <c r="J296" s="7"/>
      <c r="K296" s="7"/>
      <c r="L296" s="7"/>
      <c r="M296" s="7" t="s">
        <v>20</v>
      </c>
    </row>
    <row r="297" spans="1:13" x14ac:dyDescent="0.55000000000000004">
      <c r="A297" s="5">
        <v>295</v>
      </c>
      <c r="B297" s="6"/>
      <c r="C297" s="6"/>
      <c r="D297" s="6"/>
      <c r="E297" s="6" t="str">
        <v/>
      </c>
      <c r="F297" s="6"/>
      <c r="G297" s="6"/>
      <c r="H297" s="6"/>
      <c r="I297" s="7"/>
      <c r="J297" s="7"/>
      <c r="K297" s="7"/>
      <c r="L297" s="7"/>
      <c r="M297" s="7" t="s">
        <v>20</v>
      </c>
    </row>
    <row r="298" spans="1:13" x14ac:dyDescent="0.55000000000000004">
      <c r="A298" s="5">
        <v>296</v>
      </c>
      <c r="B298" s="6"/>
      <c r="C298" s="6"/>
      <c r="D298" s="6"/>
      <c r="E298" s="6" t="str">
        <v/>
      </c>
      <c r="F298" s="6"/>
      <c r="G298" s="6"/>
      <c r="H298" s="6"/>
      <c r="I298" s="7"/>
      <c r="J298" s="7"/>
      <c r="K298" s="7"/>
      <c r="L298" s="7"/>
      <c r="M298" s="7" t="s">
        <v>20</v>
      </c>
    </row>
    <row r="299" spans="1:13" x14ac:dyDescent="0.55000000000000004">
      <c r="A299" s="5">
        <v>297</v>
      </c>
      <c r="B299" s="6"/>
      <c r="C299" s="6"/>
      <c r="D299" s="6"/>
      <c r="E299" s="6" t="str">
        <v/>
      </c>
      <c r="F299" s="6"/>
      <c r="G299" s="6"/>
      <c r="H299" s="6"/>
      <c r="I299" s="7"/>
      <c r="J299" s="7"/>
      <c r="K299" s="7"/>
      <c r="L299" s="7"/>
      <c r="M299" s="7" t="s">
        <v>20</v>
      </c>
    </row>
    <row r="300" spans="1:13" x14ac:dyDescent="0.55000000000000004">
      <c r="A300" s="5">
        <v>298</v>
      </c>
      <c r="B300" s="6"/>
      <c r="C300" s="6"/>
      <c r="D300" s="6"/>
      <c r="E300" s="6" t="str">
        <v/>
      </c>
      <c r="F300" s="6"/>
      <c r="G300" s="6"/>
      <c r="H300" s="6"/>
      <c r="I300" s="7"/>
      <c r="J300" s="7"/>
      <c r="K300" s="7"/>
      <c r="L300" s="7"/>
      <c r="M300" s="7" t="s">
        <v>20</v>
      </c>
    </row>
    <row r="301" spans="1:13" x14ac:dyDescent="0.55000000000000004">
      <c r="A301" s="5">
        <v>299</v>
      </c>
      <c r="B301" s="6"/>
      <c r="C301" s="6"/>
      <c r="D301" s="6"/>
      <c r="E301" s="6" t="str">
        <v/>
      </c>
      <c r="F301" s="6"/>
      <c r="G301" s="6"/>
      <c r="H301" s="6"/>
      <c r="I301" s="7"/>
      <c r="J301" s="7"/>
      <c r="K301" s="7"/>
      <c r="L301" s="7"/>
      <c r="M301" s="7" t="s">
        <v>20</v>
      </c>
    </row>
    <row r="302" spans="1:13" x14ac:dyDescent="0.55000000000000004">
      <c r="A302" s="5">
        <v>300</v>
      </c>
      <c r="B302" s="6"/>
      <c r="C302" s="6"/>
      <c r="D302" s="6"/>
      <c r="E302" s="6" t="str">
        <v/>
      </c>
      <c r="F302" s="6"/>
      <c r="G302" s="6"/>
      <c r="H302" s="6"/>
      <c r="I302" s="7"/>
      <c r="J302" s="7"/>
      <c r="K302" s="7"/>
      <c r="L302" s="7"/>
      <c r="M302" s="7" t="s">
        <v>20</v>
      </c>
    </row>
    <row r="303" spans="1:13" x14ac:dyDescent="0.55000000000000004">
      <c r="A303" s="5">
        <v>301</v>
      </c>
      <c r="B303" s="6"/>
      <c r="C303" s="6"/>
      <c r="D303" s="6"/>
      <c r="E303" s="6" t="str">
        <v/>
      </c>
      <c r="F303" s="6"/>
      <c r="G303" s="6"/>
      <c r="H303" s="6"/>
      <c r="I303" s="7"/>
      <c r="J303" s="7"/>
      <c r="K303" s="7"/>
      <c r="L303" s="7"/>
      <c r="M303" s="7" t="s">
        <v>20</v>
      </c>
    </row>
    <row r="304" spans="1:13" x14ac:dyDescent="0.55000000000000004">
      <c r="A304" s="5">
        <v>302</v>
      </c>
      <c r="B304" s="6"/>
      <c r="C304" s="6"/>
      <c r="D304" s="6"/>
      <c r="E304" s="6" t="str">
        <v/>
      </c>
      <c r="F304" s="6"/>
      <c r="G304" s="6"/>
      <c r="H304" s="6"/>
      <c r="I304" s="7"/>
      <c r="J304" s="7"/>
      <c r="K304" s="7"/>
      <c r="L304" s="7"/>
      <c r="M304" s="7" t="s">
        <v>20</v>
      </c>
    </row>
    <row r="305" spans="1:13" x14ac:dyDescent="0.55000000000000004">
      <c r="A305" s="5">
        <v>303</v>
      </c>
      <c r="B305" s="6"/>
      <c r="C305" s="6"/>
      <c r="D305" s="6"/>
      <c r="E305" s="6" t="str">
        <v/>
      </c>
      <c r="F305" s="6"/>
      <c r="G305" s="6"/>
      <c r="H305" s="6"/>
      <c r="I305" s="7"/>
      <c r="J305" s="7"/>
      <c r="K305" s="7"/>
      <c r="L305" s="7"/>
      <c r="M305" s="7" t="s">
        <v>20</v>
      </c>
    </row>
    <row r="306" spans="1:13" x14ac:dyDescent="0.55000000000000004">
      <c r="A306" s="5">
        <v>304</v>
      </c>
      <c r="B306" s="6"/>
      <c r="C306" s="6"/>
      <c r="D306" s="6"/>
      <c r="E306" s="6" t="str">
        <v/>
      </c>
      <c r="F306" s="6"/>
      <c r="G306" s="6"/>
      <c r="H306" s="6"/>
      <c r="I306" s="7"/>
      <c r="J306" s="7"/>
      <c r="K306" s="7"/>
      <c r="L306" s="7"/>
      <c r="M306" s="7" t="s">
        <v>20</v>
      </c>
    </row>
    <row r="307" spans="1:13" x14ac:dyDescent="0.55000000000000004">
      <c r="A307" s="5">
        <v>305</v>
      </c>
      <c r="B307" s="6"/>
      <c r="C307" s="6"/>
      <c r="D307" s="6"/>
      <c r="E307" s="6" t="str">
        <v/>
      </c>
      <c r="F307" s="6"/>
      <c r="G307" s="6"/>
      <c r="H307" s="6"/>
      <c r="I307" s="7"/>
      <c r="J307" s="7"/>
      <c r="K307" s="7"/>
      <c r="L307" s="7"/>
      <c r="M307" s="7" t="s">
        <v>20</v>
      </c>
    </row>
    <row r="308" spans="1:13" x14ac:dyDescent="0.55000000000000004">
      <c r="A308" s="5">
        <v>306</v>
      </c>
      <c r="B308" s="6"/>
      <c r="C308" s="6"/>
      <c r="D308" s="6"/>
      <c r="E308" s="6" t="str">
        <v/>
      </c>
      <c r="F308" s="6"/>
      <c r="G308" s="6"/>
      <c r="H308" s="6"/>
      <c r="I308" s="7"/>
      <c r="J308" s="7"/>
      <c r="K308" s="7"/>
      <c r="L308" s="7"/>
      <c r="M308" s="7" t="s">
        <v>20</v>
      </c>
    </row>
    <row r="309" spans="1:13" x14ac:dyDescent="0.55000000000000004">
      <c r="A309" s="5">
        <v>307</v>
      </c>
      <c r="B309" s="6"/>
      <c r="C309" s="6"/>
      <c r="D309" s="6"/>
      <c r="E309" s="6" t="str">
        <v/>
      </c>
      <c r="F309" s="6"/>
      <c r="G309" s="6"/>
      <c r="H309" s="6"/>
      <c r="I309" s="7"/>
      <c r="J309" s="7"/>
      <c r="K309" s="7"/>
      <c r="L309" s="7"/>
      <c r="M309" s="7" t="s">
        <v>20</v>
      </c>
    </row>
    <row r="310" spans="1:13" x14ac:dyDescent="0.55000000000000004">
      <c r="A310" s="5">
        <v>308</v>
      </c>
      <c r="B310" s="6"/>
      <c r="C310" s="6"/>
      <c r="D310" s="6"/>
      <c r="E310" s="6" t="str">
        <v/>
      </c>
      <c r="F310" s="6"/>
      <c r="G310" s="6"/>
      <c r="H310" s="6"/>
      <c r="I310" s="7"/>
      <c r="J310" s="7"/>
      <c r="K310" s="7"/>
      <c r="L310" s="7"/>
      <c r="M310" s="7" t="s">
        <v>20</v>
      </c>
    </row>
    <row r="311" spans="1:13" x14ac:dyDescent="0.55000000000000004">
      <c r="A311" s="5">
        <v>309</v>
      </c>
      <c r="B311" s="6"/>
      <c r="C311" s="6"/>
      <c r="D311" s="6"/>
      <c r="E311" s="6" t="str">
        <v/>
      </c>
      <c r="F311" s="6"/>
      <c r="G311" s="6"/>
      <c r="H311" s="6"/>
      <c r="I311" s="7"/>
      <c r="J311" s="7"/>
      <c r="K311" s="7"/>
      <c r="L311" s="7"/>
      <c r="M311" s="7" t="s">
        <v>20</v>
      </c>
    </row>
    <row r="312" spans="1:13" x14ac:dyDescent="0.55000000000000004">
      <c r="A312" s="5">
        <v>310</v>
      </c>
      <c r="B312" s="6"/>
      <c r="C312" s="6"/>
      <c r="D312" s="6"/>
      <c r="E312" s="6" t="str">
        <v/>
      </c>
      <c r="F312" s="6"/>
      <c r="G312" s="6"/>
      <c r="H312" s="6"/>
      <c r="I312" s="7"/>
      <c r="J312" s="7"/>
      <c r="K312" s="7"/>
      <c r="L312" s="7"/>
      <c r="M312" s="7" t="s">
        <v>20</v>
      </c>
    </row>
    <row r="313" spans="1:13" x14ac:dyDescent="0.55000000000000004">
      <c r="A313" s="5">
        <v>311</v>
      </c>
      <c r="B313" s="6"/>
      <c r="C313" s="6"/>
      <c r="D313" s="6"/>
      <c r="E313" s="6" t="str">
        <v/>
      </c>
      <c r="F313" s="6"/>
      <c r="G313" s="6"/>
      <c r="H313" s="6"/>
      <c r="I313" s="7"/>
      <c r="J313" s="7"/>
      <c r="K313" s="7"/>
      <c r="L313" s="7"/>
      <c r="M313" s="7" t="s">
        <v>20</v>
      </c>
    </row>
    <row r="314" spans="1:13" x14ac:dyDescent="0.55000000000000004">
      <c r="A314" s="5">
        <v>312</v>
      </c>
      <c r="B314" s="6"/>
      <c r="C314" s="6"/>
      <c r="D314" s="6"/>
      <c r="E314" s="6" t="str">
        <v/>
      </c>
      <c r="F314" s="6"/>
      <c r="G314" s="6"/>
      <c r="H314" s="6"/>
      <c r="I314" s="7"/>
      <c r="J314" s="7"/>
      <c r="K314" s="7"/>
      <c r="L314" s="7"/>
      <c r="M314" s="7" t="s">
        <v>20</v>
      </c>
    </row>
    <row r="315" spans="1:13" x14ac:dyDescent="0.55000000000000004">
      <c r="A315" s="5">
        <v>313</v>
      </c>
      <c r="B315" s="6"/>
      <c r="C315" s="6"/>
      <c r="D315" s="6"/>
      <c r="E315" s="6" t="str">
        <v/>
      </c>
      <c r="F315" s="6"/>
      <c r="G315" s="6"/>
      <c r="H315" s="6"/>
      <c r="I315" s="7"/>
      <c r="J315" s="7"/>
      <c r="K315" s="7"/>
      <c r="L315" s="7"/>
      <c r="M315" s="7" t="s">
        <v>20</v>
      </c>
    </row>
    <row r="316" spans="1:13" x14ac:dyDescent="0.55000000000000004">
      <c r="A316" s="5">
        <v>314</v>
      </c>
      <c r="B316" s="6"/>
      <c r="C316" s="6"/>
      <c r="D316" s="6"/>
      <c r="E316" s="6" t="str">
        <v/>
      </c>
      <c r="F316" s="6"/>
      <c r="G316" s="6"/>
      <c r="H316" s="6"/>
      <c r="I316" s="7"/>
      <c r="J316" s="7"/>
      <c r="K316" s="7"/>
      <c r="L316" s="7"/>
      <c r="M316" s="7" t="s">
        <v>20</v>
      </c>
    </row>
    <row r="317" spans="1:13" x14ac:dyDescent="0.55000000000000004">
      <c r="A317" s="5">
        <v>315</v>
      </c>
      <c r="B317" s="6"/>
      <c r="C317" s="6"/>
      <c r="D317" s="6"/>
      <c r="E317" s="6" t="str">
        <v/>
      </c>
      <c r="F317" s="6"/>
      <c r="G317" s="6"/>
      <c r="H317" s="6"/>
      <c r="I317" s="7"/>
      <c r="J317" s="7"/>
      <c r="K317" s="7"/>
      <c r="L317" s="7"/>
      <c r="M317" s="7" t="s">
        <v>20</v>
      </c>
    </row>
    <row r="318" spans="1:13" x14ac:dyDescent="0.55000000000000004">
      <c r="A318" s="5">
        <v>316</v>
      </c>
      <c r="B318" s="6"/>
      <c r="C318" s="6"/>
      <c r="D318" s="6"/>
      <c r="E318" s="6" t="str">
        <v/>
      </c>
      <c r="F318" s="6"/>
      <c r="G318" s="6"/>
      <c r="H318" s="6"/>
      <c r="I318" s="7"/>
      <c r="J318" s="7"/>
      <c r="K318" s="7"/>
      <c r="L318" s="7"/>
      <c r="M318" s="7" t="s">
        <v>20</v>
      </c>
    </row>
    <row r="319" spans="1:13" x14ac:dyDescent="0.55000000000000004">
      <c r="A319" s="5">
        <v>317</v>
      </c>
      <c r="B319" s="6"/>
      <c r="C319" s="6"/>
      <c r="D319" s="6"/>
      <c r="E319" s="6" t="str">
        <v/>
      </c>
      <c r="F319" s="6"/>
      <c r="G319" s="6"/>
      <c r="H319" s="6"/>
      <c r="I319" s="7"/>
      <c r="J319" s="7"/>
      <c r="K319" s="7"/>
      <c r="L319" s="7"/>
      <c r="M319" s="7" t="s">
        <v>20</v>
      </c>
    </row>
    <row r="320" spans="1:13" x14ac:dyDescent="0.55000000000000004">
      <c r="A320" s="5">
        <v>318</v>
      </c>
      <c r="B320" s="6"/>
      <c r="C320" s="6"/>
      <c r="D320" s="6"/>
      <c r="E320" s="6" t="str">
        <v/>
      </c>
      <c r="F320" s="6"/>
      <c r="G320" s="6"/>
      <c r="H320" s="6"/>
      <c r="I320" s="7"/>
      <c r="J320" s="7"/>
      <c r="K320" s="7"/>
      <c r="L320" s="7"/>
      <c r="M320" s="7" t="s">
        <v>20</v>
      </c>
    </row>
    <row r="321" spans="1:13" x14ac:dyDescent="0.55000000000000004">
      <c r="A321" s="5">
        <v>319</v>
      </c>
      <c r="B321" s="6"/>
      <c r="C321" s="6"/>
      <c r="D321" s="6"/>
      <c r="E321" s="6" t="str">
        <v/>
      </c>
      <c r="F321" s="6"/>
      <c r="G321" s="6"/>
      <c r="H321" s="6"/>
      <c r="I321" s="7"/>
      <c r="J321" s="7"/>
      <c r="K321" s="7"/>
      <c r="L321" s="7"/>
      <c r="M321" s="7" t="s">
        <v>20</v>
      </c>
    </row>
    <row r="322" spans="1:13" x14ac:dyDescent="0.55000000000000004">
      <c r="A322" s="5">
        <v>320</v>
      </c>
      <c r="B322" s="6"/>
      <c r="C322" s="6"/>
      <c r="D322" s="6"/>
      <c r="E322" s="6" t="str">
        <v/>
      </c>
      <c r="F322" s="6"/>
      <c r="G322" s="6"/>
      <c r="H322" s="6"/>
      <c r="I322" s="7"/>
      <c r="J322" s="7"/>
      <c r="K322" s="7"/>
      <c r="L322" s="7"/>
      <c r="M322" s="7" t="s">
        <v>20</v>
      </c>
    </row>
    <row r="323" spans="1:13" x14ac:dyDescent="0.55000000000000004">
      <c r="A323" s="5">
        <v>321</v>
      </c>
      <c r="B323" s="6"/>
      <c r="C323" s="6"/>
      <c r="D323" s="6"/>
      <c r="E323" s="6" t="str">
        <v/>
      </c>
      <c r="F323" s="6"/>
      <c r="G323" s="6"/>
      <c r="H323" s="6"/>
      <c r="I323" s="7"/>
      <c r="J323" s="7"/>
      <c r="K323" s="7"/>
      <c r="L323" s="7"/>
      <c r="M323" s="7" t="s">
        <v>20</v>
      </c>
    </row>
    <row r="324" spans="1:13" x14ac:dyDescent="0.55000000000000004">
      <c r="A324" s="5">
        <v>322</v>
      </c>
      <c r="B324" s="6"/>
      <c r="C324" s="6"/>
      <c r="D324" s="6"/>
      <c r="E324" s="6" t="str">
        <v/>
      </c>
      <c r="F324" s="6"/>
      <c r="G324" s="6"/>
      <c r="H324" s="6"/>
      <c r="I324" s="7"/>
      <c r="J324" s="7"/>
      <c r="K324" s="7"/>
      <c r="L324" s="7"/>
      <c r="M324" s="7" t="s">
        <v>20</v>
      </c>
    </row>
    <row r="325" spans="1:13" x14ac:dyDescent="0.55000000000000004">
      <c r="A325" s="5">
        <v>323</v>
      </c>
      <c r="B325" s="6"/>
      <c r="C325" s="6"/>
      <c r="D325" s="6"/>
      <c r="E325" s="6" t="str">
        <v/>
      </c>
      <c r="F325" s="6"/>
      <c r="G325" s="6"/>
      <c r="H325" s="6"/>
      <c r="I325" s="7"/>
      <c r="J325" s="7"/>
      <c r="K325" s="7"/>
      <c r="L325" s="7"/>
      <c r="M325" s="7" t="s">
        <v>20</v>
      </c>
    </row>
    <row r="326" spans="1:13" x14ac:dyDescent="0.55000000000000004">
      <c r="A326" s="5">
        <v>324</v>
      </c>
      <c r="B326" s="6"/>
      <c r="C326" s="6"/>
      <c r="D326" s="6"/>
      <c r="E326" s="6" t="str">
        <v/>
      </c>
      <c r="F326" s="6"/>
      <c r="G326" s="6"/>
      <c r="H326" s="6"/>
      <c r="I326" s="7"/>
      <c r="J326" s="7"/>
      <c r="K326" s="7"/>
      <c r="L326" s="7"/>
      <c r="M326" s="7" t="s">
        <v>20</v>
      </c>
    </row>
    <row r="327" spans="1:13" x14ac:dyDescent="0.55000000000000004">
      <c r="A327" s="5">
        <v>325</v>
      </c>
      <c r="B327" s="6"/>
      <c r="C327" s="6"/>
      <c r="D327" s="6"/>
      <c r="E327" s="6" t="str">
        <v/>
      </c>
      <c r="F327" s="6"/>
      <c r="G327" s="6"/>
      <c r="H327" s="6"/>
      <c r="I327" s="7"/>
      <c r="J327" s="7"/>
      <c r="K327" s="7"/>
      <c r="L327" s="7"/>
      <c r="M327" s="7" t="s">
        <v>20</v>
      </c>
    </row>
    <row r="328" spans="1:13" x14ac:dyDescent="0.55000000000000004">
      <c r="A328" s="5">
        <v>326</v>
      </c>
      <c r="B328" s="6"/>
      <c r="C328" s="6"/>
      <c r="D328" s="6"/>
      <c r="E328" s="6" t="str">
        <v/>
      </c>
      <c r="F328" s="6"/>
      <c r="G328" s="6"/>
      <c r="H328" s="6"/>
      <c r="I328" s="7"/>
      <c r="J328" s="7"/>
      <c r="K328" s="7"/>
      <c r="L328" s="7"/>
      <c r="M328" s="7" t="s">
        <v>20</v>
      </c>
    </row>
    <row r="329" spans="1:13" x14ac:dyDescent="0.55000000000000004">
      <c r="A329" s="5">
        <v>327</v>
      </c>
      <c r="B329" s="6"/>
      <c r="C329" s="6"/>
      <c r="D329" s="6"/>
      <c r="E329" s="6" t="str">
        <v/>
      </c>
      <c r="F329" s="6"/>
      <c r="G329" s="6"/>
      <c r="H329" s="6"/>
      <c r="I329" s="7"/>
      <c r="J329" s="7"/>
      <c r="K329" s="7"/>
      <c r="L329" s="7"/>
      <c r="M329" s="7" t="s">
        <v>20</v>
      </c>
    </row>
    <row r="330" spans="1:13" x14ac:dyDescent="0.55000000000000004">
      <c r="A330" s="5">
        <v>328</v>
      </c>
      <c r="B330" s="6"/>
      <c r="C330" s="6"/>
      <c r="D330" s="6"/>
      <c r="E330" s="6" t="str">
        <v/>
      </c>
      <c r="F330" s="6"/>
      <c r="G330" s="6"/>
      <c r="H330" s="6"/>
      <c r="I330" s="7"/>
      <c r="J330" s="7"/>
      <c r="K330" s="7"/>
      <c r="L330" s="7"/>
      <c r="M330" s="7" t="s">
        <v>20</v>
      </c>
    </row>
    <row r="331" spans="1:13" x14ac:dyDescent="0.55000000000000004">
      <c r="A331" s="5">
        <v>329</v>
      </c>
      <c r="B331" s="6"/>
      <c r="C331" s="6"/>
      <c r="D331" s="6"/>
      <c r="E331" s="6" t="str">
        <v/>
      </c>
      <c r="F331" s="6"/>
      <c r="G331" s="6"/>
      <c r="H331" s="6"/>
      <c r="I331" s="7"/>
      <c r="J331" s="7"/>
      <c r="K331" s="7"/>
      <c r="L331" s="7"/>
      <c r="M331" s="7" t="s">
        <v>20</v>
      </c>
    </row>
    <row r="332" spans="1:13" x14ac:dyDescent="0.55000000000000004">
      <c r="A332" s="5">
        <v>330</v>
      </c>
      <c r="B332" s="6"/>
      <c r="C332" s="6"/>
      <c r="D332" s="6"/>
      <c r="E332" s="6" t="str">
        <v/>
      </c>
      <c r="F332" s="6"/>
      <c r="G332" s="6"/>
      <c r="H332" s="6"/>
      <c r="I332" s="7"/>
      <c r="J332" s="7"/>
      <c r="K332" s="7"/>
      <c r="L332" s="7"/>
      <c r="M332" s="7" t="s">
        <v>20</v>
      </c>
    </row>
    <row r="333" spans="1:13" x14ac:dyDescent="0.55000000000000004">
      <c r="A333" s="5">
        <v>331</v>
      </c>
      <c r="B333" s="6"/>
      <c r="C333" s="6"/>
      <c r="D333" s="6"/>
      <c r="E333" s="6" t="str">
        <v/>
      </c>
      <c r="F333" s="6"/>
      <c r="G333" s="6"/>
      <c r="H333" s="6"/>
      <c r="I333" s="7"/>
      <c r="J333" s="7"/>
      <c r="K333" s="7"/>
      <c r="L333" s="7"/>
      <c r="M333" s="7" t="s">
        <v>20</v>
      </c>
    </row>
    <row r="334" spans="1:13" x14ac:dyDescent="0.55000000000000004">
      <c r="A334" s="5">
        <v>332</v>
      </c>
      <c r="B334" s="6"/>
      <c r="C334" s="6"/>
      <c r="D334" s="6"/>
      <c r="E334" s="6" t="str">
        <v/>
      </c>
      <c r="F334" s="6"/>
      <c r="G334" s="6"/>
      <c r="H334" s="6"/>
      <c r="I334" s="7"/>
      <c r="J334" s="7"/>
      <c r="K334" s="7"/>
      <c r="L334" s="7"/>
      <c r="M334" s="7" t="s">
        <v>20</v>
      </c>
    </row>
    <row r="335" spans="1:13" x14ac:dyDescent="0.55000000000000004">
      <c r="A335" s="5">
        <v>333</v>
      </c>
      <c r="B335" s="6"/>
      <c r="C335" s="6"/>
      <c r="D335" s="6"/>
      <c r="E335" s="6" t="str">
        <v/>
      </c>
      <c r="F335" s="6"/>
      <c r="G335" s="6"/>
      <c r="H335" s="6"/>
      <c r="I335" s="7"/>
      <c r="J335" s="7"/>
      <c r="K335" s="7"/>
      <c r="L335" s="7"/>
      <c r="M335" s="7" t="s">
        <v>20</v>
      </c>
    </row>
    <row r="336" spans="1:13" x14ac:dyDescent="0.55000000000000004">
      <c r="A336" s="5">
        <v>334</v>
      </c>
      <c r="B336" s="6"/>
      <c r="C336" s="6"/>
      <c r="D336" s="6"/>
      <c r="E336" s="6" t="str">
        <v/>
      </c>
      <c r="F336" s="6"/>
      <c r="G336" s="6"/>
      <c r="H336" s="6"/>
      <c r="I336" s="7"/>
      <c r="J336" s="7"/>
      <c r="K336" s="7"/>
      <c r="L336" s="7"/>
      <c r="M336" s="7" t="s">
        <v>20</v>
      </c>
    </row>
    <row r="337" spans="1:13" x14ac:dyDescent="0.55000000000000004">
      <c r="A337" s="5">
        <v>335</v>
      </c>
      <c r="B337" s="6"/>
      <c r="C337" s="6"/>
      <c r="D337" s="6"/>
      <c r="E337" s="6" t="str">
        <v/>
      </c>
      <c r="F337" s="6"/>
      <c r="G337" s="6"/>
      <c r="H337" s="6"/>
      <c r="I337" s="7"/>
      <c r="J337" s="7"/>
      <c r="K337" s="7"/>
      <c r="L337" s="7"/>
      <c r="M337" s="7" t="s">
        <v>20</v>
      </c>
    </row>
    <row r="338" spans="1:13" x14ac:dyDescent="0.55000000000000004">
      <c r="A338" s="5">
        <v>336</v>
      </c>
      <c r="B338" s="6"/>
      <c r="C338" s="6"/>
      <c r="D338" s="6"/>
      <c r="E338" s="6" t="str">
        <v/>
      </c>
      <c r="F338" s="6"/>
      <c r="G338" s="6"/>
      <c r="H338" s="6"/>
      <c r="I338" s="7"/>
      <c r="J338" s="7"/>
      <c r="K338" s="7"/>
      <c r="L338" s="7"/>
      <c r="M338" s="7" t="s">
        <v>20</v>
      </c>
    </row>
    <row r="339" spans="1:13" x14ac:dyDescent="0.55000000000000004">
      <c r="A339" s="5">
        <v>337</v>
      </c>
      <c r="B339" s="6"/>
      <c r="C339" s="6"/>
      <c r="D339" s="6"/>
      <c r="E339" s="6" t="str">
        <v/>
      </c>
      <c r="F339" s="6"/>
      <c r="G339" s="6"/>
      <c r="H339" s="6"/>
      <c r="I339" s="7"/>
      <c r="J339" s="7"/>
      <c r="K339" s="7"/>
      <c r="L339" s="7"/>
      <c r="M339" s="7" t="s">
        <v>20</v>
      </c>
    </row>
    <row r="340" spans="1:13" x14ac:dyDescent="0.55000000000000004">
      <c r="A340" s="5">
        <v>338</v>
      </c>
      <c r="B340" s="6"/>
      <c r="C340" s="6"/>
      <c r="D340" s="6"/>
      <c r="E340" s="6" t="str">
        <v/>
      </c>
      <c r="F340" s="6"/>
      <c r="G340" s="6"/>
      <c r="H340" s="6"/>
      <c r="I340" s="7"/>
      <c r="J340" s="7"/>
      <c r="K340" s="7"/>
      <c r="L340" s="7"/>
      <c r="M340" s="7" t="s">
        <v>20</v>
      </c>
    </row>
    <row r="341" spans="1:13" x14ac:dyDescent="0.55000000000000004">
      <c r="A341" s="5">
        <v>339</v>
      </c>
      <c r="B341" s="6"/>
      <c r="C341" s="6"/>
      <c r="D341" s="6"/>
      <c r="E341" s="6" t="str">
        <v/>
      </c>
      <c r="F341" s="6"/>
      <c r="G341" s="6"/>
      <c r="H341" s="6"/>
      <c r="I341" s="7"/>
      <c r="J341" s="7"/>
      <c r="K341" s="7"/>
      <c r="L341" s="7"/>
      <c r="M341" s="7" t="s">
        <v>20</v>
      </c>
    </row>
    <row r="342" spans="1:13" x14ac:dyDescent="0.55000000000000004">
      <c r="A342" s="5">
        <v>340</v>
      </c>
      <c r="B342" s="6"/>
      <c r="C342" s="6"/>
      <c r="D342" s="6"/>
      <c r="E342" s="6" t="str">
        <v/>
      </c>
      <c r="F342" s="6"/>
      <c r="G342" s="6"/>
      <c r="H342" s="6"/>
      <c r="I342" s="7"/>
      <c r="J342" s="7"/>
      <c r="K342" s="7"/>
      <c r="L342" s="7"/>
      <c r="M342" s="7" t="s">
        <v>20</v>
      </c>
    </row>
    <row r="343" spans="1:13" x14ac:dyDescent="0.55000000000000004">
      <c r="A343" s="5">
        <v>341</v>
      </c>
      <c r="B343" s="6"/>
      <c r="C343" s="6"/>
      <c r="D343" s="6"/>
      <c r="E343" s="6" t="str">
        <v/>
      </c>
      <c r="F343" s="6"/>
      <c r="G343" s="6"/>
      <c r="H343" s="6"/>
      <c r="I343" s="7"/>
      <c r="J343" s="7"/>
      <c r="K343" s="7"/>
      <c r="L343" s="7"/>
      <c r="M343" s="7" t="s">
        <v>20</v>
      </c>
    </row>
    <row r="344" spans="1:13" x14ac:dyDescent="0.55000000000000004">
      <c r="A344" s="5">
        <v>342</v>
      </c>
      <c r="B344" s="6"/>
      <c r="C344" s="6"/>
      <c r="D344" s="6"/>
      <c r="E344" s="6" t="str">
        <v/>
      </c>
      <c r="F344" s="6"/>
      <c r="G344" s="6"/>
      <c r="H344" s="6"/>
      <c r="I344" s="7"/>
      <c r="J344" s="7"/>
      <c r="K344" s="7"/>
      <c r="L344" s="7"/>
      <c r="M344" s="7" t="s">
        <v>20</v>
      </c>
    </row>
    <row r="345" spans="1:13" x14ac:dyDescent="0.55000000000000004">
      <c r="A345" s="5">
        <v>343</v>
      </c>
      <c r="B345" s="6"/>
      <c r="C345" s="6"/>
      <c r="D345" s="6"/>
      <c r="E345" s="6" t="str">
        <v/>
      </c>
      <c r="F345" s="6"/>
      <c r="G345" s="6"/>
      <c r="H345" s="6"/>
      <c r="I345" s="7"/>
      <c r="J345" s="7"/>
      <c r="K345" s="7"/>
      <c r="L345" s="7"/>
      <c r="M345" s="7" t="s">
        <v>20</v>
      </c>
    </row>
    <row r="346" spans="1:13" x14ac:dyDescent="0.55000000000000004">
      <c r="A346" s="5">
        <v>344</v>
      </c>
      <c r="B346" s="6"/>
      <c r="C346" s="6"/>
      <c r="D346" s="6"/>
      <c r="E346" s="6" t="str">
        <v/>
      </c>
      <c r="F346" s="6"/>
      <c r="G346" s="6"/>
      <c r="H346" s="6"/>
      <c r="I346" s="7"/>
      <c r="J346" s="7"/>
      <c r="K346" s="7"/>
      <c r="L346" s="7"/>
      <c r="M346" s="7" t="s">
        <v>20</v>
      </c>
    </row>
    <row r="347" spans="1:13" x14ac:dyDescent="0.55000000000000004">
      <c r="A347" s="5">
        <v>345</v>
      </c>
      <c r="B347" s="6"/>
      <c r="C347" s="6"/>
      <c r="D347" s="6"/>
      <c r="E347" s="6" t="str">
        <v/>
      </c>
      <c r="F347" s="6"/>
      <c r="G347" s="6"/>
      <c r="H347" s="6"/>
      <c r="I347" s="7"/>
      <c r="J347" s="7"/>
      <c r="K347" s="7"/>
      <c r="L347" s="7"/>
      <c r="M347" s="7" t="s">
        <v>20</v>
      </c>
    </row>
    <row r="348" spans="1:13" x14ac:dyDescent="0.55000000000000004">
      <c r="A348" s="5">
        <v>346</v>
      </c>
      <c r="B348" s="6"/>
      <c r="C348" s="6"/>
      <c r="D348" s="6"/>
      <c r="E348" s="6" t="str">
        <v/>
      </c>
      <c r="F348" s="6"/>
      <c r="G348" s="6"/>
      <c r="H348" s="6"/>
      <c r="I348" s="7"/>
      <c r="J348" s="7"/>
      <c r="K348" s="7"/>
      <c r="L348" s="7"/>
      <c r="M348" s="7" t="s">
        <v>20</v>
      </c>
    </row>
    <row r="349" spans="1:13" x14ac:dyDescent="0.55000000000000004">
      <c r="A349" s="5">
        <v>347</v>
      </c>
      <c r="B349" s="6"/>
      <c r="C349" s="6"/>
      <c r="D349" s="6"/>
      <c r="E349" s="6" t="str">
        <v/>
      </c>
      <c r="F349" s="6"/>
      <c r="G349" s="6"/>
      <c r="H349" s="6"/>
      <c r="I349" s="7"/>
      <c r="J349" s="7"/>
      <c r="K349" s="7"/>
      <c r="L349" s="7"/>
      <c r="M349" s="7" t="s">
        <v>20</v>
      </c>
    </row>
    <row r="350" spans="1:13" x14ac:dyDescent="0.55000000000000004">
      <c r="A350" s="5">
        <v>348</v>
      </c>
      <c r="B350" s="6"/>
      <c r="C350" s="6"/>
      <c r="D350" s="6"/>
      <c r="E350" s="6" t="str">
        <v/>
      </c>
      <c r="F350" s="6"/>
      <c r="G350" s="6"/>
      <c r="H350" s="6"/>
      <c r="I350" s="7"/>
      <c r="J350" s="7"/>
      <c r="K350" s="7"/>
      <c r="L350" s="7"/>
      <c r="M350" s="7" t="s">
        <v>20</v>
      </c>
    </row>
    <row r="351" spans="1:13" x14ac:dyDescent="0.55000000000000004">
      <c r="A351" s="5">
        <v>349</v>
      </c>
      <c r="B351" s="6"/>
      <c r="C351" s="6"/>
      <c r="D351" s="6"/>
      <c r="E351" s="6" t="str">
        <v/>
      </c>
      <c r="F351" s="6"/>
      <c r="G351" s="6"/>
      <c r="H351" s="6"/>
      <c r="I351" s="7"/>
      <c r="J351" s="7"/>
      <c r="K351" s="7"/>
      <c r="L351" s="7"/>
      <c r="M351" s="7" t="s">
        <v>20</v>
      </c>
    </row>
    <row r="352" spans="1:13" x14ac:dyDescent="0.55000000000000004">
      <c r="A352" s="5">
        <v>350</v>
      </c>
      <c r="B352" s="6"/>
      <c r="C352" s="6"/>
      <c r="D352" s="6"/>
      <c r="E352" s="6" t="str">
        <v/>
      </c>
      <c r="F352" s="6"/>
      <c r="G352" s="6"/>
      <c r="H352" s="6"/>
      <c r="I352" s="7"/>
      <c r="J352" s="7"/>
      <c r="K352" s="7"/>
      <c r="L352" s="7"/>
      <c r="M352" s="7" t="s">
        <v>20</v>
      </c>
    </row>
    <row r="353" spans="1:13" x14ac:dyDescent="0.55000000000000004">
      <c r="A353" s="5">
        <v>351</v>
      </c>
      <c r="B353" s="6"/>
      <c r="C353" s="6"/>
      <c r="D353" s="6"/>
      <c r="E353" s="6" t="str">
        <v/>
      </c>
      <c r="F353" s="6"/>
      <c r="G353" s="6"/>
      <c r="H353" s="6"/>
      <c r="I353" s="7"/>
      <c r="J353" s="7"/>
      <c r="K353" s="7"/>
      <c r="L353" s="7"/>
      <c r="M353" s="7" t="s">
        <v>20</v>
      </c>
    </row>
    <row r="354" spans="1:13" x14ac:dyDescent="0.55000000000000004">
      <c r="A354" s="5">
        <v>352</v>
      </c>
      <c r="B354" s="6"/>
      <c r="C354" s="6"/>
      <c r="D354" s="6"/>
      <c r="E354" s="6" t="str">
        <v/>
      </c>
      <c r="F354" s="6"/>
      <c r="G354" s="6"/>
      <c r="H354" s="6"/>
      <c r="I354" s="7"/>
      <c r="J354" s="7"/>
      <c r="K354" s="7"/>
      <c r="L354" s="7"/>
      <c r="M354" s="7" t="s">
        <v>20</v>
      </c>
    </row>
    <row r="355" spans="1:13" x14ac:dyDescent="0.55000000000000004">
      <c r="A355" s="5">
        <v>353</v>
      </c>
      <c r="B355" s="6"/>
      <c r="C355" s="6"/>
      <c r="D355" s="6"/>
      <c r="E355" s="6" t="str">
        <v/>
      </c>
      <c r="F355" s="6"/>
      <c r="G355" s="6"/>
      <c r="H355" s="6"/>
      <c r="I355" s="7"/>
      <c r="J355" s="7"/>
      <c r="K355" s="7"/>
      <c r="L355" s="7"/>
      <c r="M355" s="7" t="s">
        <v>20</v>
      </c>
    </row>
    <row r="356" spans="1:13" x14ac:dyDescent="0.55000000000000004">
      <c r="A356" s="5">
        <v>354</v>
      </c>
      <c r="B356" s="6"/>
      <c r="C356" s="6"/>
      <c r="D356" s="6"/>
      <c r="E356" s="6" t="str">
        <v/>
      </c>
      <c r="F356" s="6"/>
      <c r="G356" s="6"/>
      <c r="H356" s="6"/>
      <c r="I356" s="7"/>
      <c r="J356" s="7"/>
      <c r="K356" s="7"/>
      <c r="L356" s="7"/>
      <c r="M356" s="7" t="s">
        <v>20</v>
      </c>
    </row>
    <row r="357" spans="1:13" x14ac:dyDescent="0.55000000000000004">
      <c r="A357" s="5">
        <v>355</v>
      </c>
      <c r="B357" s="6"/>
      <c r="C357" s="6"/>
      <c r="D357" s="6"/>
      <c r="E357" s="6" t="str">
        <v/>
      </c>
      <c r="F357" s="6"/>
      <c r="G357" s="6"/>
      <c r="H357" s="6"/>
      <c r="I357" s="7"/>
      <c r="J357" s="7"/>
      <c r="K357" s="7"/>
      <c r="L357" s="7"/>
      <c r="M357" s="7" t="s">
        <v>20</v>
      </c>
    </row>
    <row r="358" spans="1:13" x14ac:dyDescent="0.55000000000000004">
      <c r="A358" s="5">
        <v>356</v>
      </c>
      <c r="B358" s="6"/>
      <c r="C358" s="6"/>
      <c r="D358" s="6"/>
      <c r="E358" s="6" t="str">
        <v/>
      </c>
      <c r="F358" s="6"/>
      <c r="G358" s="6"/>
      <c r="H358" s="6"/>
      <c r="I358" s="7"/>
      <c r="J358" s="7"/>
      <c r="K358" s="7"/>
      <c r="L358" s="7"/>
      <c r="M358" s="7" t="s">
        <v>20</v>
      </c>
    </row>
    <row r="359" spans="1:13" x14ac:dyDescent="0.55000000000000004">
      <c r="A359" s="5">
        <v>357</v>
      </c>
      <c r="B359" s="6"/>
      <c r="C359" s="6"/>
      <c r="D359" s="6"/>
      <c r="E359" s="6" t="str">
        <v/>
      </c>
      <c r="F359" s="6"/>
      <c r="G359" s="6"/>
      <c r="H359" s="6"/>
      <c r="I359" s="7"/>
      <c r="J359" s="7"/>
      <c r="K359" s="7"/>
      <c r="L359" s="7"/>
      <c r="M359" s="7" t="s">
        <v>20</v>
      </c>
    </row>
    <row r="360" spans="1:13" x14ac:dyDescent="0.55000000000000004">
      <c r="A360" s="5">
        <v>358</v>
      </c>
      <c r="B360" s="6"/>
      <c r="C360" s="6"/>
      <c r="D360" s="6"/>
      <c r="E360" s="6" t="str">
        <v/>
      </c>
      <c r="F360" s="6"/>
      <c r="G360" s="6"/>
      <c r="H360" s="6"/>
      <c r="I360" s="7"/>
      <c r="J360" s="7"/>
      <c r="K360" s="7"/>
      <c r="L360" s="7"/>
      <c r="M360" s="7" t="s">
        <v>20</v>
      </c>
    </row>
    <row r="361" spans="1:13" x14ac:dyDescent="0.55000000000000004">
      <c r="A361" s="5">
        <v>359</v>
      </c>
      <c r="B361" s="6"/>
      <c r="C361" s="6"/>
      <c r="D361" s="6"/>
      <c r="E361" s="6" t="str">
        <v/>
      </c>
      <c r="F361" s="6"/>
      <c r="G361" s="6"/>
      <c r="H361" s="6"/>
      <c r="I361" s="7"/>
      <c r="J361" s="7"/>
      <c r="K361" s="7"/>
      <c r="L361" s="7"/>
      <c r="M361" s="7" t="s">
        <v>20</v>
      </c>
    </row>
    <row r="362" spans="1:13" x14ac:dyDescent="0.55000000000000004">
      <c r="A362" s="5">
        <v>360</v>
      </c>
      <c r="B362" s="6"/>
      <c r="C362" s="6"/>
      <c r="D362" s="6"/>
      <c r="E362" s="6" t="str">
        <v/>
      </c>
      <c r="F362" s="6"/>
      <c r="G362" s="6"/>
      <c r="H362" s="6"/>
      <c r="I362" s="7"/>
      <c r="J362" s="7"/>
      <c r="K362" s="7"/>
      <c r="L362" s="7"/>
      <c r="M362" s="7" t="s">
        <v>20</v>
      </c>
    </row>
    <row r="363" spans="1:13" x14ac:dyDescent="0.55000000000000004">
      <c r="A363" s="5">
        <v>361</v>
      </c>
      <c r="B363" s="6"/>
      <c r="C363" s="6"/>
      <c r="D363" s="6"/>
      <c r="E363" s="6" t="str">
        <v/>
      </c>
      <c r="F363" s="6"/>
      <c r="G363" s="6"/>
      <c r="H363" s="6"/>
      <c r="I363" s="7"/>
      <c r="J363" s="7"/>
      <c r="K363" s="7"/>
      <c r="L363" s="7"/>
      <c r="M363" s="7" t="s">
        <v>20</v>
      </c>
    </row>
    <row r="364" spans="1:13" x14ac:dyDescent="0.55000000000000004">
      <c r="A364" s="5">
        <v>362</v>
      </c>
      <c r="B364" s="6"/>
      <c r="C364" s="6"/>
      <c r="D364" s="6"/>
      <c r="E364" s="6" t="str">
        <v/>
      </c>
      <c r="F364" s="6"/>
      <c r="G364" s="6"/>
      <c r="H364" s="6"/>
      <c r="I364" s="7"/>
      <c r="J364" s="7"/>
      <c r="K364" s="7"/>
      <c r="L364" s="7"/>
      <c r="M364" s="7" t="s">
        <v>20</v>
      </c>
    </row>
    <row r="365" spans="1:13" x14ac:dyDescent="0.55000000000000004">
      <c r="A365" s="5">
        <v>363</v>
      </c>
      <c r="B365" s="6"/>
      <c r="C365" s="6"/>
      <c r="D365" s="6"/>
      <c r="E365" s="6" t="str">
        <v/>
      </c>
      <c r="F365" s="6"/>
      <c r="G365" s="6"/>
      <c r="H365" s="6"/>
      <c r="I365" s="7"/>
      <c r="J365" s="7"/>
      <c r="K365" s="7"/>
      <c r="L365" s="7"/>
      <c r="M365" s="7" t="s">
        <v>20</v>
      </c>
    </row>
    <row r="366" spans="1:13" x14ac:dyDescent="0.55000000000000004">
      <c r="A366" s="5">
        <v>364</v>
      </c>
      <c r="B366" s="6"/>
      <c r="C366" s="6"/>
      <c r="D366" s="6"/>
      <c r="E366" s="6" t="str">
        <v/>
      </c>
      <c r="F366" s="6"/>
      <c r="G366" s="6"/>
      <c r="H366" s="6"/>
      <c r="I366" s="7"/>
      <c r="J366" s="7"/>
      <c r="K366" s="7"/>
      <c r="L366" s="7"/>
      <c r="M366" s="7" t="s">
        <v>20</v>
      </c>
    </row>
    <row r="367" spans="1:13" x14ac:dyDescent="0.55000000000000004">
      <c r="A367" s="5">
        <v>365</v>
      </c>
      <c r="B367" s="6"/>
      <c r="C367" s="6"/>
      <c r="D367" s="6"/>
      <c r="E367" s="6" t="str">
        <v/>
      </c>
      <c r="F367" s="6"/>
      <c r="G367" s="6"/>
      <c r="H367" s="6"/>
      <c r="I367" s="7"/>
      <c r="J367" s="7"/>
      <c r="K367" s="7"/>
      <c r="L367" s="7"/>
      <c r="M367" s="7" t="s">
        <v>20</v>
      </c>
    </row>
    <row r="368" spans="1:13" x14ac:dyDescent="0.55000000000000004">
      <c r="A368" s="5">
        <v>366</v>
      </c>
      <c r="B368" s="6"/>
      <c r="C368" s="6"/>
      <c r="D368" s="6"/>
      <c r="E368" s="6" t="str">
        <v/>
      </c>
      <c r="F368" s="6"/>
      <c r="G368" s="6"/>
      <c r="H368" s="6"/>
      <c r="I368" s="7"/>
      <c r="J368" s="7"/>
      <c r="K368" s="7"/>
      <c r="L368" s="7"/>
      <c r="M368" s="7" t="s">
        <v>20</v>
      </c>
    </row>
    <row r="369" spans="1:13" x14ac:dyDescent="0.55000000000000004">
      <c r="A369" s="5">
        <v>367</v>
      </c>
      <c r="B369" s="6"/>
      <c r="C369" s="6"/>
      <c r="D369" s="6"/>
      <c r="E369" s="6" t="str">
        <v/>
      </c>
      <c r="F369" s="6"/>
      <c r="G369" s="6"/>
      <c r="H369" s="6"/>
      <c r="I369" s="7"/>
      <c r="J369" s="7"/>
      <c r="K369" s="7"/>
      <c r="L369" s="7"/>
      <c r="M369" s="7" t="s">
        <v>20</v>
      </c>
    </row>
    <row r="370" spans="1:13" x14ac:dyDescent="0.55000000000000004">
      <c r="A370" s="5">
        <v>368</v>
      </c>
      <c r="B370" s="6"/>
      <c r="C370" s="6"/>
      <c r="D370" s="6"/>
      <c r="E370" s="6" t="str">
        <v/>
      </c>
      <c r="F370" s="6"/>
      <c r="G370" s="6"/>
      <c r="H370" s="6"/>
      <c r="I370" s="7"/>
      <c r="J370" s="7"/>
      <c r="K370" s="7"/>
      <c r="L370" s="7"/>
      <c r="M370" s="7" t="s">
        <v>20</v>
      </c>
    </row>
    <row r="371" spans="1:13" x14ac:dyDescent="0.55000000000000004">
      <c r="A371" s="5">
        <v>369</v>
      </c>
      <c r="B371" s="6"/>
      <c r="C371" s="6"/>
      <c r="D371" s="6"/>
      <c r="E371" s="6" t="str">
        <v/>
      </c>
      <c r="F371" s="6"/>
      <c r="G371" s="6"/>
      <c r="H371" s="6"/>
      <c r="I371" s="7"/>
      <c r="J371" s="7"/>
      <c r="K371" s="7"/>
      <c r="L371" s="7"/>
      <c r="M371" s="7" t="s">
        <v>20</v>
      </c>
    </row>
    <row r="372" spans="1:13" x14ac:dyDescent="0.55000000000000004">
      <c r="A372" s="5">
        <v>370</v>
      </c>
      <c r="B372" s="6"/>
      <c r="C372" s="6"/>
      <c r="D372" s="6"/>
      <c r="E372" s="6" t="str">
        <v/>
      </c>
      <c r="F372" s="6"/>
      <c r="G372" s="6"/>
      <c r="H372" s="6"/>
      <c r="I372" s="7"/>
      <c r="J372" s="7"/>
      <c r="K372" s="7"/>
      <c r="L372" s="7"/>
      <c r="M372" s="7" t="s">
        <v>20</v>
      </c>
    </row>
    <row r="373" spans="1:13" x14ac:dyDescent="0.55000000000000004">
      <c r="A373" s="5">
        <v>371</v>
      </c>
      <c r="B373" s="6"/>
      <c r="C373" s="6"/>
      <c r="D373" s="6"/>
      <c r="E373" s="6" t="str">
        <v/>
      </c>
      <c r="F373" s="6"/>
      <c r="G373" s="6"/>
      <c r="H373" s="6"/>
      <c r="I373" s="7"/>
      <c r="J373" s="7"/>
      <c r="K373" s="7"/>
      <c r="L373" s="7"/>
      <c r="M373" s="7" t="s">
        <v>20</v>
      </c>
    </row>
    <row r="374" spans="1:13" x14ac:dyDescent="0.55000000000000004">
      <c r="A374" s="5">
        <v>372</v>
      </c>
      <c r="B374" s="6"/>
      <c r="C374" s="6"/>
      <c r="D374" s="6"/>
      <c r="E374" s="6" t="str">
        <v/>
      </c>
      <c r="F374" s="6"/>
      <c r="G374" s="6"/>
      <c r="H374" s="6"/>
      <c r="I374" s="7"/>
      <c r="J374" s="7"/>
      <c r="K374" s="7"/>
      <c r="L374" s="7"/>
      <c r="M374" s="7" t="s">
        <v>20</v>
      </c>
    </row>
    <row r="375" spans="1:13" x14ac:dyDescent="0.55000000000000004">
      <c r="A375" s="5">
        <v>373</v>
      </c>
      <c r="B375" s="6"/>
      <c r="C375" s="6"/>
      <c r="D375" s="6"/>
      <c r="E375" s="6" t="str">
        <v/>
      </c>
      <c r="F375" s="6"/>
      <c r="G375" s="6"/>
      <c r="H375" s="6"/>
      <c r="I375" s="7"/>
      <c r="J375" s="7"/>
      <c r="K375" s="7"/>
      <c r="L375" s="7"/>
      <c r="M375" s="7" t="s">
        <v>20</v>
      </c>
    </row>
    <row r="376" spans="1:13" x14ac:dyDescent="0.55000000000000004">
      <c r="A376" s="5">
        <v>374</v>
      </c>
      <c r="B376" s="6"/>
      <c r="C376" s="6"/>
      <c r="D376" s="6"/>
      <c r="E376" s="6" t="str">
        <v/>
      </c>
      <c r="F376" s="6"/>
      <c r="G376" s="6"/>
      <c r="H376" s="6"/>
      <c r="I376" s="7"/>
      <c r="J376" s="7"/>
      <c r="K376" s="7"/>
      <c r="L376" s="7"/>
      <c r="M376" s="7" t="s">
        <v>20</v>
      </c>
    </row>
    <row r="377" spans="1:13" x14ac:dyDescent="0.55000000000000004">
      <c r="A377" s="5">
        <v>375</v>
      </c>
      <c r="B377" s="6"/>
      <c r="C377" s="6"/>
      <c r="D377" s="6"/>
      <c r="E377" s="6" t="str">
        <v/>
      </c>
      <c r="F377" s="6"/>
      <c r="G377" s="6"/>
      <c r="H377" s="6"/>
      <c r="I377" s="7"/>
      <c r="J377" s="7"/>
      <c r="K377" s="7"/>
      <c r="L377" s="7"/>
      <c r="M377" s="7" t="s">
        <v>20</v>
      </c>
    </row>
    <row r="378" spans="1:13" x14ac:dyDescent="0.55000000000000004">
      <c r="A378" s="5">
        <v>376</v>
      </c>
      <c r="B378" s="6"/>
      <c r="C378" s="6"/>
      <c r="D378" s="6"/>
      <c r="E378" s="6" t="str">
        <v/>
      </c>
      <c r="F378" s="6"/>
      <c r="G378" s="6"/>
      <c r="H378" s="6"/>
      <c r="I378" s="7"/>
      <c r="J378" s="7"/>
      <c r="K378" s="7"/>
      <c r="L378" s="7"/>
      <c r="M378" s="7" t="s">
        <v>20</v>
      </c>
    </row>
    <row r="379" spans="1:13" x14ac:dyDescent="0.55000000000000004">
      <c r="A379" s="5">
        <v>377</v>
      </c>
      <c r="B379" s="6"/>
      <c r="C379" s="6"/>
      <c r="D379" s="6"/>
      <c r="E379" s="6" t="str">
        <v/>
      </c>
      <c r="F379" s="6"/>
      <c r="G379" s="6"/>
      <c r="H379" s="6"/>
      <c r="I379" s="7"/>
      <c r="J379" s="7"/>
      <c r="K379" s="7"/>
      <c r="L379" s="7"/>
      <c r="M379" s="7" t="s">
        <v>20</v>
      </c>
    </row>
    <row r="380" spans="1:13" x14ac:dyDescent="0.55000000000000004">
      <c r="A380" s="5">
        <v>378</v>
      </c>
      <c r="B380" s="6"/>
      <c r="C380" s="6"/>
      <c r="D380" s="6"/>
      <c r="E380" s="6" t="str">
        <v/>
      </c>
      <c r="F380" s="6"/>
      <c r="G380" s="6"/>
      <c r="H380" s="6"/>
      <c r="I380" s="7"/>
      <c r="J380" s="7"/>
      <c r="K380" s="7"/>
      <c r="L380" s="7"/>
      <c r="M380" s="7" t="s">
        <v>20</v>
      </c>
    </row>
    <row r="381" spans="1:13" x14ac:dyDescent="0.55000000000000004">
      <c r="A381" s="5">
        <v>379</v>
      </c>
      <c r="B381" s="6"/>
      <c r="C381" s="6"/>
      <c r="D381" s="6"/>
      <c r="E381" s="6" t="str">
        <v/>
      </c>
      <c r="F381" s="6"/>
      <c r="G381" s="6"/>
      <c r="H381" s="6"/>
      <c r="I381" s="7"/>
      <c r="J381" s="7"/>
      <c r="K381" s="7"/>
      <c r="L381" s="7"/>
      <c r="M381" s="7" t="s">
        <v>20</v>
      </c>
    </row>
    <row r="382" spans="1:13" x14ac:dyDescent="0.55000000000000004">
      <c r="A382" s="5">
        <v>380</v>
      </c>
      <c r="B382" s="6"/>
      <c r="C382" s="6"/>
      <c r="D382" s="6"/>
      <c r="E382" s="6" t="str">
        <v/>
      </c>
      <c r="F382" s="6"/>
      <c r="G382" s="6"/>
      <c r="H382" s="6"/>
      <c r="I382" s="7"/>
      <c r="J382" s="7"/>
      <c r="K382" s="7"/>
      <c r="L382" s="7"/>
      <c r="M382" s="7" t="s">
        <v>20</v>
      </c>
    </row>
    <row r="383" spans="1:13" x14ac:dyDescent="0.55000000000000004">
      <c r="A383" s="5">
        <v>381</v>
      </c>
      <c r="B383" s="6"/>
      <c r="C383" s="6"/>
      <c r="D383" s="6"/>
      <c r="E383" s="6" t="str">
        <v/>
      </c>
      <c r="F383" s="6"/>
      <c r="G383" s="6"/>
      <c r="H383" s="6"/>
      <c r="I383" s="7"/>
      <c r="J383" s="7"/>
      <c r="K383" s="7"/>
      <c r="L383" s="7"/>
      <c r="M383" s="7" t="s">
        <v>20</v>
      </c>
    </row>
    <row r="384" spans="1:13" x14ac:dyDescent="0.55000000000000004">
      <c r="A384" s="5">
        <v>382</v>
      </c>
      <c r="B384" s="6"/>
      <c r="C384" s="6"/>
      <c r="D384" s="6"/>
      <c r="E384" s="6" t="str">
        <v/>
      </c>
      <c r="F384" s="6"/>
      <c r="G384" s="6"/>
      <c r="H384" s="6"/>
      <c r="I384" s="7"/>
      <c r="J384" s="7"/>
      <c r="K384" s="7"/>
      <c r="L384" s="7"/>
      <c r="M384" s="7" t="s">
        <v>20</v>
      </c>
    </row>
    <row r="385" spans="1:13" x14ac:dyDescent="0.55000000000000004">
      <c r="A385" s="5">
        <v>383</v>
      </c>
      <c r="B385" s="6"/>
      <c r="C385" s="6"/>
      <c r="D385" s="6"/>
      <c r="E385" s="6" t="str">
        <v/>
      </c>
      <c r="F385" s="6"/>
      <c r="G385" s="6"/>
      <c r="H385" s="6"/>
      <c r="I385" s="7"/>
      <c r="J385" s="7"/>
      <c r="K385" s="7"/>
      <c r="L385" s="7"/>
      <c r="M385" s="7" t="s">
        <v>20</v>
      </c>
    </row>
    <row r="386" spans="1:13" x14ac:dyDescent="0.55000000000000004">
      <c r="A386" s="5">
        <v>384</v>
      </c>
      <c r="B386" s="6"/>
      <c r="C386" s="6"/>
      <c r="D386" s="6"/>
      <c r="E386" s="6" t="str">
        <v/>
      </c>
      <c r="F386" s="6"/>
      <c r="G386" s="6"/>
      <c r="H386" s="6"/>
      <c r="I386" s="7"/>
      <c r="J386" s="7"/>
      <c r="K386" s="7"/>
      <c r="L386" s="7"/>
      <c r="M386" s="7" t="s">
        <v>20</v>
      </c>
    </row>
    <row r="387" spans="1:13" x14ac:dyDescent="0.55000000000000004">
      <c r="A387" s="5">
        <v>385</v>
      </c>
      <c r="B387" s="6"/>
      <c r="C387" s="6"/>
      <c r="D387" s="6"/>
      <c r="E387" s="6" t="str">
        <v/>
      </c>
      <c r="F387" s="6"/>
      <c r="G387" s="6"/>
      <c r="H387" s="6"/>
      <c r="I387" s="7"/>
      <c r="J387" s="7"/>
      <c r="K387" s="7"/>
      <c r="L387" s="7"/>
      <c r="M387" s="7" t="s">
        <v>20</v>
      </c>
    </row>
    <row r="388" spans="1:13" x14ac:dyDescent="0.55000000000000004">
      <c r="A388" s="5">
        <v>386</v>
      </c>
      <c r="B388" s="6"/>
      <c r="C388" s="6"/>
      <c r="D388" s="6"/>
      <c r="E388" s="6" t="str">
        <v/>
      </c>
      <c r="F388" s="6"/>
      <c r="G388" s="6"/>
      <c r="H388" s="6"/>
      <c r="I388" s="7"/>
      <c r="J388" s="7"/>
      <c r="K388" s="7"/>
      <c r="L388" s="7"/>
      <c r="M388" s="7" t="s">
        <v>20</v>
      </c>
    </row>
    <row r="389" spans="1:13" x14ac:dyDescent="0.55000000000000004">
      <c r="A389" s="5">
        <v>387</v>
      </c>
      <c r="B389" s="6"/>
      <c r="C389" s="6"/>
      <c r="D389" s="6"/>
      <c r="E389" s="6" t="str">
        <v/>
      </c>
      <c r="F389" s="6"/>
      <c r="G389" s="6"/>
      <c r="H389" s="6"/>
      <c r="I389" s="7"/>
      <c r="J389" s="7"/>
      <c r="K389" s="7"/>
      <c r="L389" s="7"/>
      <c r="M389" s="7" t="s">
        <v>20</v>
      </c>
    </row>
    <row r="390" spans="1:13" x14ac:dyDescent="0.55000000000000004">
      <c r="A390" s="5">
        <v>388</v>
      </c>
      <c r="B390" s="6"/>
      <c r="C390" s="6"/>
      <c r="D390" s="6"/>
      <c r="E390" s="6" t="str">
        <v/>
      </c>
      <c r="F390" s="6"/>
      <c r="G390" s="6"/>
      <c r="H390" s="6"/>
      <c r="I390" s="7"/>
      <c r="J390" s="7"/>
      <c r="K390" s="7"/>
      <c r="L390" s="7"/>
      <c r="M390" s="7" t="s">
        <v>20</v>
      </c>
    </row>
    <row r="391" spans="1:13" x14ac:dyDescent="0.55000000000000004">
      <c r="A391" s="5">
        <v>389</v>
      </c>
      <c r="B391" s="6"/>
      <c r="C391" s="6"/>
      <c r="D391" s="6"/>
      <c r="E391" s="6" t="str">
        <v/>
      </c>
      <c r="F391" s="6"/>
      <c r="G391" s="6"/>
      <c r="H391" s="6"/>
      <c r="I391" s="7"/>
      <c r="J391" s="7"/>
      <c r="K391" s="7"/>
      <c r="L391" s="7"/>
      <c r="M391" s="7" t="s">
        <v>20</v>
      </c>
    </row>
    <row r="392" spans="1:13" x14ac:dyDescent="0.55000000000000004">
      <c r="A392" s="5">
        <v>390</v>
      </c>
      <c r="B392" s="6"/>
      <c r="C392" s="6"/>
      <c r="D392" s="6"/>
      <c r="E392" s="6" t="str">
        <v/>
      </c>
      <c r="F392" s="6"/>
      <c r="G392" s="6"/>
      <c r="H392" s="6"/>
      <c r="I392" s="7"/>
      <c r="J392" s="7"/>
      <c r="K392" s="7"/>
      <c r="L392" s="7"/>
      <c r="M392" s="7" t="s">
        <v>20</v>
      </c>
    </row>
    <row r="393" spans="1:13" x14ac:dyDescent="0.55000000000000004">
      <c r="A393" s="5">
        <v>391</v>
      </c>
      <c r="B393" s="6"/>
      <c r="C393" s="6"/>
      <c r="D393" s="6"/>
      <c r="E393" s="6" t="str">
        <v/>
      </c>
      <c r="F393" s="6"/>
      <c r="G393" s="6"/>
      <c r="H393" s="6"/>
      <c r="I393" s="7"/>
      <c r="J393" s="7"/>
      <c r="K393" s="7"/>
      <c r="L393" s="7"/>
      <c r="M393" s="7" t="s">
        <v>20</v>
      </c>
    </row>
    <row r="394" spans="1:13" x14ac:dyDescent="0.55000000000000004">
      <c r="A394" s="5">
        <v>392</v>
      </c>
      <c r="B394" s="6"/>
      <c r="C394" s="6"/>
      <c r="D394" s="6"/>
      <c r="E394" s="6" t="str">
        <v/>
      </c>
      <c r="F394" s="6"/>
      <c r="G394" s="6"/>
      <c r="H394" s="6"/>
      <c r="I394" s="7"/>
      <c r="J394" s="7"/>
      <c r="K394" s="7"/>
      <c r="L394" s="7"/>
      <c r="M394" s="7" t="s">
        <v>20</v>
      </c>
    </row>
    <row r="395" spans="1:13" x14ac:dyDescent="0.55000000000000004">
      <c r="A395" s="5">
        <v>393</v>
      </c>
      <c r="B395" s="6"/>
      <c r="C395" s="6"/>
      <c r="D395" s="6"/>
      <c r="E395" s="6" t="str">
        <v/>
      </c>
      <c r="F395" s="6"/>
      <c r="G395" s="6"/>
      <c r="H395" s="6"/>
      <c r="I395" s="7"/>
      <c r="J395" s="7"/>
      <c r="K395" s="7"/>
      <c r="L395" s="7"/>
      <c r="M395" s="7" t="s">
        <v>20</v>
      </c>
    </row>
    <row r="396" spans="1:13" x14ac:dyDescent="0.55000000000000004">
      <c r="A396" s="5">
        <v>394</v>
      </c>
      <c r="B396" s="6"/>
      <c r="C396" s="6"/>
      <c r="D396" s="6"/>
      <c r="E396" s="6" t="str">
        <v/>
      </c>
      <c r="F396" s="6"/>
      <c r="G396" s="6"/>
      <c r="H396" s="6"/>
      <c r="I396" s="7"/>
      <c r="J396" s="7"/>
      <c r="K396" s="7"/>
      <c r="L396" s="7"/>
      <c r="M396" s="7" t="s">
        <v>20</v>
      </c>
    </row>
    <row r="397" spans="1:13" x14ac:dyDescent="0.55000000000000004">
      <c r="A397" s="5">
        <v>395</v>
      </c>
      <c r="B397" s="6"/>
      <c r="C397" s="6"/>
      <c r="D397" s="6"/>
      <c r="E397" s="6" t="str">
        <v/>
      </c>
      <c r="F397" s="6"/>
      <c r="G397" s="6"/>
      <c r="H397" s="6"/>
      <c r="I397" s="7"/>
      <c r="J397" s="7"/>
      <c r="K397" s="7"/>
      <c r="L397" s="7"/>
      <c r="M397" s="7" t="s">
        <v>20</v>
      </c>
    </row>
    <row r="398" spans="1:13" x14ac:dyDescent="0.55000000000000004">
      <c r="A398" s="5">
        <v>396</v>
      </c>
      <c r="B398" s="6"/>
      <c r="C398" s="6"/>
      <c r="D398" s="6"/>
      <c r="E398" s="6" t="str">
        <v/>
      </c>
      <c r="F398" s="6"/>
      <c r="G398" s="6"/>
      <c r="H398" s="6"/>
      <c r="I398" s="7"/>
      <c r="J398" s="7"/>
      <c r="K398" s="7"/>
      <c r="L398" s="7"/>
      <c r="M398" s="7" t="s">
        <v>20</v>
      </c>
    </row>
    <row r="399" spans="1:13" x14ac:dyDescent="0.55000000000000004">
      <c r="A399" s="5">
        <v>397</v>
      </c>
      <c r="B399" s="6"/>
      <c r="C399" s="6"/>
      <c r="D399" s="6"/>
      <c r="E399" s="6" t="str">
        <v/>
      </c>
      <c r="F399" s="6"/>
      <c r="G399" s="6"/>
      <c r="H399" s="6"/>
      <c r="I399" s="7"/>
      <c r="J399" s="7"/>
      <c r="K399" s="7"/>
      <c r="L399" s="7"/>
      <c r="M399" s="7" t="s">
        <v>20</v>
      </c>
    </row>
    <row r="400" spans="1:13" x14ac:dyDescent="0.55000000000000004">
      <c r="A400" s="5">
        <v>398</v>
      </c>
      <c r="B400" s="6"/>
      <c r="C400" s="6"/>
      <c r="D400" s="6"/>
      <c r="E400" s="6" t="str">
        <v/>
      </c>
      <c r="F400" s="6"/>
      <c r="G400" s="6"/>
      <c r="H400" s="6"/>
      <c r="I400" s="7"/>
      <c r="J400" s="7"/>
      <c r="K400" s="7"/>
      <c r="L400" s="7"/>
      <c r="M400" s="7" t="s">
        <v>20</v>
      </c>
    </row>
    <row r="401" spans="1:13" x14ac:dyDescent="0.55000000000000004">
      <c r="A401" s="5">
        <v>399</v>
      </c>
      <c r="B401" s="6"/>
      <c r="C401" s="6"/>
      <c r="D401" s="6"/>
      <c r="E401" s="6" t="str">
        <v/>
      </c>
      <c r="F401" s="6"/>
      <c r="G401" s="6"/>
      <c r="H401" s="6"/>
      <c r="I401" s="7"/>
      <c r="J401" s="7"/>
      <c r="K401" s="7"/>
      <c r="L401" s="7"/>
      <c r="M401" s="7" t="s">
        <v>20</v>
      </c>
    </row>
    <row r="402" spans="1:13" x14ac:dyDescent="0.55000000000000004">
      <c r="A402" s="5">
        <v>400</v>
      </c>
      <c r="B402" s="6"/>
      <c r="C402" s="6"/>
      <c r="D402" s="6"/>
      <c r="E402" s="6" t="str">
        <v/>
      </c>
      <c r="F402" s="6"/>
      <c r="G402" s="6"/>
      <c r="H402" s="6"/>
      <c r="I402" s="7"/>
      <c r="J402" s="7"/>
      <c r="K402" s="7"/>
      <c r="L402" s="7"/>
      <c r="M402" s="7" t="s">
        <v>20</v>
      </c>
    </row>
    <row r="403" spans="1:13" x14ac:dyDescent="0.55000000000000004">
      <c r="A403" s="5">
        <v>401</v>
      </c>
      <c r="B403" s="6"/>
      <c r="C403" s="6"/>
      <c r="D403" s="6"/>
      <c r="E403" s="6" t="str">
        <v/>
      </c>
      <c r="F403" s="6"/>
      <c r="G403" s="6"/>
      <c r="H403" s="6"/>
      <c r="I403" s="7"/>
      <c r="J403" s="7"/>
      <c r="K403" s="7"/>
      <c r="L403" s="7"/>
      <c r="M403" s="7" t="s">
        <v>20</v>
      </c>
    </row>
    <row r="404" spans="1:13" x14ac:dyDescent="0.55000000000000004">
      <c r="A404" s="5">
        <v>402</v>
      </c>
      <c r="B404" s="6"/>
      <c r="C404" s="6"/>
      <c r="D404" s="6"/>
      <c r="E404" s="6" t="str">
        <v/>
      </c>
      <c r="F404" s="6"/>
      <c r="G404" s="6"/>
      <c r="H404" s="6"/>
      <c r="I404" s="7"/>
      <c r="J404" s="7"/>
      <c r="K404" s="7"/>
      <c r="L404" s="7"/>
      <c r="M404" s="7" t="s">
        <v>20</v>
      </c>
    </row>
    <row r="405" spans="1:13" x14ac:dyDescent="0.55000000000000004">
      <c r="A405" s="5">
        <v>403</v>
      </c>
      <c r="B405" s="6"/>
      <c r="C405" s="6"/>
      <c r="D405" s="6"/>
      <c r="E405" s="6" t="str">
        <v/>
      </c>
      <c r="F405" s="6"/>
      <c r="G405" s="6"/>
      <c r="H405" s="6"/>
      <c r="I405" s="7"/>
      <c r="J405" s="7"/>
      <c r="K405" s="7"/>
      <c r="L405" s="7"/>
      <c r="M405" s="7" t="s">
        <v>20</v>
      </c>
    </row>
    <row r="406" spans="1:13" x14ac:dyDescent="0.55000000000000004">
      <c r="A406" s="5">
        <v>404</v>
      </c>
      <c r="B406" s="6"/>
      <c r="C406" s="6"/>
      <c r="D406" s="6"/>
      <c r="E406" s="6" t="str">
        <v/>
      </c>
      <c r="F406" s="6"/>
      <c r="G406" s="6"/>
      <c r="H406" s="6"/>
      <c r="I406" s="7"/>
      <c r="J406" s="7"/>
      <c r="K406" s="7"/>
      <c r="L406" s="7"/>
      <c r="M406" s="7" t="s">
        <v>20</v>
      </c>
    </row>
    <row r="407" spans="1:13" x14ac:dyDescent="0.55000000000000004">
      <c r="A407" s="5">
        <v>405</v>
      </c>
      <c r="B407" s="6"/>
      <c r="C407" s="6"/>
      <c r="D407" s="6"/>
      <c r="E407" s="6" t="str">
        <v/>
      </c>
      <c r="F407" s="6"/>
      <c r="G407" s="6"/>
      <c r="H407" s="6"/>
      <c r="I407" s="7"/>
      <c r="J407" s="7"/>
      <c r="K407" s="7"/>
      <c r="L407" s="7"/>
      <c r="M407" s="7" t="s">
        <v>20</v>
      </c>
    </row>
    <row r="408" spans="1:13" x14ac:dyDescent="0.55000000000000004">
      <c r="A408" s="5">
        <v>406</v>
      </c>
      <c r="B408" s="6"/>
      <c r="C408" s="6"/>
      <c r="D408" s="6"/>
      <c r="E408" s="6" t="str">
        <v/>
      </c>
      <c r="F408" s="6"/>
      <c r="G408" s="6"/>
      <c r="H408" s="6"/>
      <c r="I408" s="7"/>
      <c r="J408" s="7"/>
      <c r="K408" s="7"/>
      <c r="L408" s="7"/>
      <c r="M408" s="7" t="s">
        <v>20</v>
      </c>
    </row>
    <row r="409" spans="1:13" x14ac:dyDescent="0.55000000000000004">
      <c r="A409" s="5">
        <v>407</v>
      </c>
      <c r="B409" s="6"/>
      <c r="C409" s="6"/>
      <c r="D409" s="6"/>
      <c r="E409" s="6" t="str">
        <v/>
      </c>
      <c r="F409" s="6"/>
      <c r="G409" s="6"/>
      <c r="H409" s="6"/>
      <c r="I409" s="7"/>
      <c r="J409" s="7"/>
      <c r="K409" s="7"/>
      <c r="L409" s="7"/>
      <c r="M409" s="7" t="s">
        <v>20</v>
      </c>
    </row>
    <row r="410" spans="1:13" x14ac:dyDescent="0.55000000000000004">
      <c r="A410" s="5">
        <v>408</v>
      </c>
      <c r="B410" s="6"/>
      <c r="C410" s="6"/>
      <c r="D410" s="6"/>
      <c r="E410" s="6" t="str">
        <v/>
      </c>
      <c r="F410" s="6"/>
      <c r="G410" s="6"/>
      <c r="H410" s="6"/>
      <c r="I410" s="7"/>
      <c r="J410" s="7"/>
      <c r="K410" s="7"/>
      <c r="L410" s="7"/>
      <c r="M410" s="7" t="s">
        <v>20</v>
      </c>
    </row>
    <row r="411" spans="1:13" x14ac:dyDescent="0.55000000000000004">
      <c r="A411" s="5">
        <v>409</v>
      </c>
      <c r="B411" s="6"/>
      <c r="C411" s="6"/>
      <c r="D411" s="6"/>
      <c r="E411" s="6" t="str">
        <v/>
      </c>
      <c r="F411" s="6"/>
      <c r="G411" s="6"/>
      <c r="H411" s="6"/>
      <c r="I411" s="7"/>
      <c r="J411" s="7"/>
      <c r="K411" s="7"/>
      <c r="L411" s="7"/>
      <c r="M411" s="7" t="s">
        <v>20</v>
      </c>
    </row>
    <row r="412" spans="1:13" x14ac:dyDescent="0.55000000000000004">
      <c r="A412" s="5">
        <v>410</v>
      </c>
      <c r="B412" s="6"/>
      <c r="C412" s="6"/>
      <c r="D412" s="6"/>
      <c r="E412" s="6" t="str">
        <v/>
      </c>
      <c r="F412" s="6"/>
      <c r="G412" s="6"/>
      <c r="H412" s="6"/>
      <c r="I412" s="7"/>
      <c r="J412" s="7"/>
      <c r="K412" s="7"/>
      <c r="L412" s="7"/>
      <c r="M412" s="7" t="s">
        <v>20</v>
      </c>
    </row>
    <row r="413" spans="1:13" x14ac:dyDescent="0.55000000000000004">
      <c r="A413" s="5">
        <v>411</v>
      </c>
      <c r="B413" s="6"/>
      <c r="C413" s="6"/>
      <c r="D413" s="6"/>
      <c r="E413" s="6" t="str">
        <v/>
      </c>
      <c r="F413" s="6"/>
      <c r="G413" s="6"/>
      <c r="H413" s="6"/>
      <c r="I413" s="7"/>
      <c r="J413" s="7"/>
      <c r="K413" s="7"/>
      <c r="L413" s="7"/>
      <c r="M413" s="7" t="s">
        <v>20</v>
      </c>
    </row>
    <row r="414" spans="1:13" x14ac:dyDescent="0.55000000000000004">
      <c r="A414" s="5">
        <v>412</v>
      </c>
      <c r="B414" s="6"/>
      <c r="C414" s="6"/>
      <c r="D414" s="6"/>
      <c r="E414" s="6" t="str">
        <v/>
      </c>
      <c r="F414" s="6"/>
      <c r="G414" s="6"/>
      <c r="H414" s="6"/>
      <c r="I414" s="7"/>
      <c r="J414" s="7"/>
      <c r="K414" s="7"/>
      <c r="L414" s="7"/>
      <c r="M414" s="7" t="s">
        <v>20</v>
      </c>
    </row>
    <row r="415" spans="1:13" x14ac:dyDescent="0.55000000000000004">
      <c r="A415" s="5">
        <v>413</v>
      </c>
      <c r="B415" s="6"/>
      <c r="C415" s="6"/>
      <c r="D415" s="6"/>
      <c r="E415" s="6" t="str">
        <v/>
      </c>
      <c r="F415" s="6"/>
      <c r="G415" s="6"/>
      <c r="H415" s="6"/>
      <c r="I415" s="7"/>
      <c r="J415" s="7"/>
      <c r="K415" s="7"/>
      <c r="L415" s="7"/>
      <c r="M415" s="7" t="s">
        <v>20</v>
      </c>
    </row>
    <row r="416" spans="1:13" x14ac:dyDescent="0.55000000000000004">
      <c r="A416" s="5">
        <v>414</v>
      </c>
      <c r="B416" s="6"/>
      <c r="C416" s="6"/>
      <c r="D416" s="6"/>
      <c r="E416" s="6" t="str">
        <v/>
      </c>
      <c r="F416" s="6"/>
      <c r="G416" s="6"/>
      <c r="H416" s="6"/>
      <c r="I416" s="7"/>
      <c r="J416" s="7"/>
      <c r="K416" s="7"/>
      <c r="L416" s="7"/>
      <c r="M416" s="7" t="s">
        <v>20</v>
      </c>
    </row>
    <row r="417" spans="1:13" x14ac:dyDescent="0.55000000000000004">
      <c r="A417" s="5">
        <v>415</v>
      </c>
      <c r="B417" s="6"/>
      <c r="C417" s="6"/>
      <c r="D417" s="6"/>
      <c r="E417" s="6" t="str">
        <v/>
      </c>
      <c r="F417" s="6"/>
      <c r="G417" s="6"/>
      <c r="H417" s="6"/>
      <c r="I417" s="7"/>
      <c r="J417" s="7"/>
      <c r="K417" s="7"/>
      <c r="L417" s="7"/>
      <c r="M417" s="7" t="s">
        <v>20</v>
      </c>
    </row>
    <row r="418" spans="1:13" x14ac:dyDescent="0.55000000000000004">
      <c r="A418" s="5">
        <v>416</v>
      </c>
      <c r="B418" s="6"/>
      <c r="C418" s="6"/>
      <c r="D418" s="6"/>
      <c r="E418" s="6" t="str">
        <v/>
      </c>
      <c r="F418" s="6"/>
      <c r="G418" s="6"/>
      <c r="H418" s="6"/>
      <c r="I418" s="7"/>
      <c r="J418" s="7"/>
      <c r="K418" s="7"/>
      <c r="L418" s="7"/>
      <c r="M418" s="7" t="s">
        <v>20</v>
      </c>
    </row>
    <row r="419" spans="1:13" x14ac:dyDescent="0.55000000000000004">
      <c r="A419" s="5">
        <v>417</v>
      </c>
      <c r="B419" s="6"/>
      <c r="C419" s="6"/>
      <c r="D419" s="6"/>
      <c r="E419" s="6" t="str">
        <v/>
      </c>
      <c r="F419" s="6"/>
      <c r="G419" s="6"/>
      <c r="H419" s="6"/>
      <c r="I419" s="7"/>
      <c r="J419" s="7"/>
      <c r="K419" s="7"/>
      <c r="L419" s="7"/>
      <c r="M419" s="7" t="s">
        <v>20</v>
      </c>
    </row>
    <row r="420" spans="1:13" x14ac:dyDescent="0.55000000000000004">
      <c r="A420" s="5">
        <v>418</v>
      </c>
      <c r="B420" s="6"/>
      <c r="C420" s="6"/>
      <c r="D420" s="6"/>
      <c r="E420" s="6" t="str">
        <v/>
      </c>
      <c r="F420" s="6"/>
      <c r="G420" s="6"/>
      <c r="H420" s="6"/>
      <c r="I420" s="7"/>
      <c r="J420" s="7"/>
      <c r="K420" s="7"/>
      <c r="L420" s="7"/>
      <c r="M420" s="7" t="s">
        <v>20</v>
      </c>
    </row>
    <row r="421" spans="1:13" x14ac:dyDescent="0.55000000000000004">
      <c r="A421" s="5">
        <v>419</v>
      </c>
      <c r="B421" s="6"/>
      <c r="C421" s="6"/>
      <c r="D421" s="6"/>
      <c r="E421" s="6" t="str">
        <v/>
      </c>
      <c r="F421" s="6"/>
      <c r="G421" s="6"/>
      <c r="H421" s="6"/>
      <c r="I421" s="7"/>
      <c r="J421" s="7"/>
      <c r="K421" s="7"/>
      <c r="L421" s="7"/>
      <c r="M421" s="7" t="s">
        <v>20</v>
      </c>
    </row>
    <row r="422" spans="1:13" x14ac:dyDescent="0.55000000000000004">
      <c r="A422" s="5">
        <v>420</v>
      </c>
      <c r="B422" s="6"/>
      <c r="C422" s="6"/>
      <c r="D422" s="6"/>
      <c r="E422" s="6" t="str">
        <v/>
      </c>
      <c r="F422" s="6"/>
      <c r="G422" s="6"/>
      <c r="H422" s="6"/>
      <c r="I422" s="7"/>
      <c r="J422" s="7"/>
      <c r="K422" s="7"/>
      <c r="L422" s="7"/>
      <c r="M422" s="7" t="s">
        <v>20</v>
      </c>
    </row>
    <row r="423" spans="1:13" x14ac:dyDescent="0.55000000000000004">
      <c r="A423" s="5">
        <v>421</v>
      </c>
      <c r="B423" s="6"/>
      <c r="C423" s="6"/>
      <c r="D423" s="6"/>
      <c r="E423" s="6" t="str">
        <v/>
      </c>
      <c r="F423" s="6"/>
      <c r="G423" s="6"/>
      <c r="H423" s="6"/>
      <c r="I423" s="7"/>
      <c r="J423" s="7"/>
      <c r="K423" s="7"/>
      <c r="L423" s="7"/>
      <c r="M423" s="7" t="s">
        <v>20</v>
      </c>
    </row>
    <row r="424" spans="1:13" x14ac:dyDescent="0.55000000000000004">
      <c r="A424" s="5">
        <v>422</v>
      </c>
      <c r="B424" s="6"/>
      <c r="C424" s="6"/>
      <c r="D424" s="6"/>
      <c r="E424" s="6" t="str">
        <v/>
      </c>
      <c r="F424" s="6"/>
      <c r="G424" s="6"/>
      <c r="H424" s="6"/>
      <c r="I424" s="7"/>
      <c r="J424" s="7"/>
      <c r="K424" s="7"/>
      <c r="L424" s="7"/>
      <c r="M424" s="7" t="s">
        <v>20</v>
      </c>
    </row>
    <row r="425" spans="1:13" x14ac:dyDescent="0.55000000000000004">
      <c r="A425" s="5">
        <v>423</v>
      </c>
      <c r="B425" s="6"/>
      <c r="C425" s="6"/>
      <c r="D425" s="6"/>
      <c r="E425" s="6" t="str">
        <v/>
      </c>
      <c r="F425" s="6"/>
      <c r="G425" s="6"/>
      <c r="H425" s="6"/>
      <c r="I425" s="7"/>
      <c r="J425" s="7"/>
      <c r="K425" s="7"/>
      <c r="L425" s="7"/>
      <c r="M425" s="7" t="s">
        <v>20</v>
      </c>
    </row>
    <row r="426" spans="1:13" x14ac:dyDescent="0.55000000000000004">
      <c r="A426" s="5">
        <v>424</v>
      </c>
      <c r="B426" s="6"/>
      <c r="C426" s="6"/>
      <c r="D426" s="6"/>
      <c r="E426" s="6" t="str">
        <v/>
      </c>
      <c r="F426" s="6"/>
      <c r="G426" s="6"/>
      <c r="H426" s="6"/>
      <c r="I426" s="7"/>
      <c r="J426" s="7"/>
      <c r="K426" s="7"/>
      <c r="L426" s="7"/>
      <c r="M426" s="7" t="s">
        <v>20</v>
      </c>
    </row>
    <row r="427" spans="1:13" x14ac:dyDescent="0.55000000000000004">
      <c r="A427" s="5">
        <v>425</v>
      </c>
      <c r="B427" s="6"/>
      <c r="C427" s="6"/>
      <c r="D427" s="6"/>
      <c r="E427" s="6" t="str">
        <v/>
      </c>
      <c r="F427" s="6"/>
      <c r="G427" s="6"/>
      <c r="H427" s="6"/>
      <c r="I427" s="7"/>
      <c r="J427" s="7"/>
      <c r="K427" s="7"/>
      <c r="L427" s="7"/>
      <c r="M427" s="7" t="s">
        <v>20</v>
      </c>
    </row>
    <row r="428" spans="1:13" x14ac:dyDescent="0.55000000000000004">
      <c r="A428" s="5">
        <v>426</v>
      </c>
      <c r="B428" s="6"/>
      <c r="C428" s="6"/>
      <c r="D428" s="6"/>
      <c r="E428" s="6" t="str">
        <v/>
      </c>
      <c r="F428" s="6"/>
      <c r="G428" s="6"/>
      <c r="H428" s="6"/>
      <c r="I428" s="7"/>
      <c r="J428" s="7"/>
      <c r="K428" s="7"/>
      <c r="L428" s="7"/>
      <c r="M428" s="7" t="s">
        <v>20</v>
      </c>
    </row>
    <row r="429" spans="1:13" x14ac:dyDescent="0.55000000000000004">
      <c r="A429" s="5">
        <v>427</v>
      </c>
      <c r="B429" s="6"/>
      <c r="C429" s="6"/>
      <c r="D429" s="6"/>
      <c r="E429" s="6" t="str">
        <v/>
      </c>
      <c r="F429" s="6"/>
      <c r="G429" s="6"/>
      <c r="H429" s="6"/>
      <c r="I429" s="7"/>
      <c r="J429" s="7"/>
      <c r="K429" s="7"/>
      <c r="L429" s="7"/>
      <c r="M429" s="7" t="s">
        <v>20</v>
      </c>
    </row>
    <row r="430" spans="1:13" x14ac:dyDescent="0.55000000000000004">
      <c r="A430" s="5">
        <v>428</v>
      </c>
      <c r="B430" s="6"/>
      <c r="C430" s="6"/>
      <c r="D430" s="6"/>
      <c r="E430" s="6" t="str">
        <v/>
      </c>
      <c r="F430" s="6"/>
      <c r="G430" s="6"/>
      <c r="H430" s="6"/>
      <c r="I430" s="7"/>
      <c r="J430" s="7"/>
      <c r="K430" s="7"/>
      <c r="L430" s="7"/>
      <c r="M430" s="7" t="s">
        <v>20</v>
      </c>
    </row>
    <row r="431" spans="1:13" x14ac:dyDescent="0.55000000000000004">
      <c r="A431" s="5">
        <v>429</v>
      </c>
      <c r="B431" s="6"/>
      <c r="C431" s="6"/>
      <c r="D431" s="6"/>
      <c r="E431" s="6" t="str">
        <v/>
      </c>
      <c r="F431" s="6"/>
      <c r="G431" s="6"/>
      <c r="H431" s="6"/>
      <c r="I431" s="7"/>
      <c r="J431" s="7"/>
      <c r="K431" s="7"/>
      <c r="L431" s="7"/>
      <c r="M431" s="7" t="s">
        <v>20</v>
      </c>
    </row>
    <row r="432" spans="1:13" x14ac:dyDescent="0.55000000000000004">
      <c r="A432" s="5">
        <v>430</v>
      </c>
      <c r="B432" s="6"/>
      <c r="C432" s="6"/>
      <c r="D432" s="6"/>
      <c r="E432" s="6" t="str">
        <v/>
      </c>
      <c r="F432" s="6"/>
      <c r="G432" s="6"/>
      <c r="H432" s="6"/>
      <c r="I432" s="7"/>
      <c r="J432" s="7"/>
      <c r="K432" s="7"/>
      <c r="L432" s="7"/>
      <c r="M432" s="7" t="s">
        <v>20</v>
      </c>
    </row>
    <row r="433" spans="1:13" x14ac:dyDescent="0.55000000000000004">
      <c r="A433" s="5">
        <v>431</v>
      </c>
      <c r="B433" s="6"/>
      <c r="C433" s="6"/>
      <c r="D433" s="6"/>
      <c r="E433" s="6" t="str">
        <v/>
      </c>
      <c r="F433" s="6"/>
      <c r="G433" s="6"/>
      <c r="H433" s="6"/>
      <c r="I433" s="7"/>
      <c r="J433" s="7"/>
      <c r="K433" s="7"/>
      <c r="L433" s="7"/>
      <c r="M433" s="7" t="s">
        <v>20</v>
      </c>
    </row>
    <row r="434" spans="1:13" x14ac:dyDescent="0.55000000000000004">
      <c r="A434" s="5">
        <v>432</v>
      </c>
      <c r="B434" s="6"/>
      <c r="C434" s="6"/>
      <c r="D434" s="6"/>
      <c r="E434" s="6" t="str">
        <v/>
      </c>
      <c r="F434" s="6"/>
      <c r="G434" s="6"/>
      <c r="H434" s="6"/>
      <c r="I434" s="7"/>
      <c r="J434" s="7"/>
      <c r="K434" s="7"/>
      <c r="L434" s="7"/>
      <c r="M434" s="7" t="s">
        <v>20</v>
      </c>
    </row>
    <row r="435" spans="1:13" x14ac:dyDescent="0.55000000000000004">
      <c r="A435" s="5">
        <v>433</v>
      </c>
      <c r="B435" s="6"/>
      <c r="C435" s="6"/>
      <c r="D435" s="6"/>
      <c r="E435" s="6" t="str">
        <v/>
      </c>
      <c r="F435" s="6"/>
      <c r="G435" s="6"/>
      <c r="H435" s="6"/>
      <c r="I435" s="7"/>
      <c r="J435" s="7"/>
      <c r="K435" s="7"/>
      <c r="L435" s="7"/>
      <c r="M435" s="7" t="s">
        <v>20</v>
      </c>
    </row>
    <row r="436" spans="1:13" x14ac:dyDescent="0.55000000000000004">
      <c r="A436" s="5">
        <v>434</v>
      </c>
      <c r="B436" s="6"/>
      <c r="C436" s="6"/>
      <c r="D436" s="6"/>
      <c r="E436" s="6" t="str">
        <v/>
      </c>
      <c r="F436" s="6"/>
      <c r="G436" s="6"/>
      <c r="H436" s="6"/>
      <c r="I436" s="7"/>
      <c r="J436" s="7"/>
      <c r="K436" s="7"/>
      <c r="L436" s="7"/>
      <c r="M436" s="7" t="s">
        <v>20</v>
      </c>
    </row>
    <row r="437" spans="1:13" x14ac:dyDescent="0.55000000000000004">
      <c r="A437" s="5">
        <v>435</v>
      </c>
      <c r="B437" s="6"/>
      <c r="C437" s="6"/>
      <c r="D437" s="6"/>
      <c r="E437" s="6" t="str">
        <v/>
      </c>
      <c r="F437" s="6"/>
      <c r="G437" s="6"/>
      <c r="H437" s="6"/>
      <c r="I437" s="7"/>
      <c r="J437" s="7"/>
      <c r="K437" s="7"/>
      <c r="L437" s="7"/>
      <c r="M437" s="7" t="s">
        <v>20</v>
      </c>
    </row>
    <row r="438" spans="1:13" x14ac:dyDescent="0.55000000000000004">
      <c r="A438" s="5">
        <v>436</v>
      </c>
      <c r="B438" s="6"/>
      <c r="C438" s="6"/>
      <c r="D438" s="6"/>
      <c r="E438" s="6" t="str">
        <v/>
      </c>
      <c r="F438" s="6"/>
      <c r="G438" s="6"/>
      <c r="H438" s="6"/>
      <c r="I438" s="7"/>
      <c r="J438" s="7"/>
      <c r="K438" s="7"/>
      <c r="L438" s="7"/>
      <c r="M438" s="7" t="s">
        <v>20</v>
      </c>
    </row>
    <row r="439" spans="1:13" x14ac:dyDescent="0.55000000000000004">
      <c r="A439" s="5">
        <v>437</v>
      </c>
      <c r="B439" s="6"/>
      <c r="C439" s="6"/>
      <c r="D439" s="6"/>
      <c r="E439" s="6" t="str">
        <v/>
      </c>
      <c r="F439" s="6"/>
      <c r="G439" s="6"/>
      <c r="H439" s="6"/>
      <c r="I439" s="7"/>
      <c r="J439" s="7"/>
      <c r="K439" s="7"/>
      <c r="L439" s="7"/>
      <c r="M439" s="7" t="s">
        <v>20</v>
      </c>
    </row>
    <row r="440" spans="1:13" x14ac:dyDescent="0.55000000000000004">
      <c r="A440" s="5">
        <v>438</v>
      </c>
      <c r="B440" s="6"/>
      <c r="C440" s="6"/>
      <c r="D440" s="6"/>
      <c r="E440" s="6" t="str">
        <v/>
      </c>
      <c r="F440" s="6"/>
      <c r="G440" s="6"/>
      <c r="H440" s="6"/>
      <c r="I440" s="7"/>
      <c r="J440" s="7"/>
      <c r="K440" s="7"/>
      <c r="L440" s="7"/>
      <c r="M440" s="7" t="s">
        <v>20</v>
      </c>
    </row>
    <row r="441" spans="1:13" x14ac:dyDescent="0.55000000000000004">
      <c r="A441" s="5">
        <v>439</v>
      </c>
      <c r="B441" s="6"/>
      <c r="C441" s="6"/>
      <c r="D441" s="6"/>
      <c r="E441" s="6" t="str">
        <v/>
      </c>
      <c r="F441" s="6"/>
      <c r="G441" s="6"/>
      <c r="H441" s="6"/>
      <c r="I441" s="7"/>
      <c r="J441" s="7"/>
      <c r="K441" s="7"/>
      <c r="L441" s="7"/>
      <c r="M441" s="7" t="s">
        <v>20</v>
      </c>
    </row>
    <row r="442" spans="1:13" x14ac:dyDescent="0.55000000000000004">
      <c r="A442" s="5">
        <v>440</v>
      </c>
      <c r="B442" s="6"/>
      <c r="C442" s="6"/>
      <c r="D442" s="6"/>
      <c r="E442" s="6" t="str">
        <v/>
      </c>
      <c r="F442" s="6"/>
      <c r="G442" s="6"/>
      <c r="H442" s="6"/>
      <c r="I442" s="7"/>
      <c r="J442" s="7"/>
      <c r="K442" s="7"/>
      <c r="L442" s="7"/>
      <c r="M442" s="7" t="s">
        <v>20</v>
      </c>
    </row>
    <row r="443" spans="1:13" x14ac:dyDescent="0.55000000000000004">
      <c r="A443" s="5">
        <v>441</v>
      </c>
      <c r="B443" s="6"/>
      <c r="C443" s="6"/>
      <c r="D443" s="6"/>
      <c r="E443" s="6" t="str">
        <v/>
      </c>
      <c r="F443" s="6"/>
      <c r="G443" s="6"/>
      <c r="H443" s="6"/>
      <c r="I443" s="7"/>
      <c r="J443" s="7"/>
      <c r="K443" s="7"/>
      <c r="L443" s="7"/>
      <c r="M443" s="7" t="s">
        <v>20</v>
      </c>
    </row>
    <row r="444" spans="1:13" x14ac:dyDescent="0.55000000000000004">
      <c r="A444" s="5">
        <v>442</v>
      </c>
      <c r="B444" s="6"/>
      <c r="C444" s="6"/>
      <c r="D444" s="6"/>
      <c r="E444" s="6" t="str">
        <v/>
      </c>
      <c r="F444" s="6"/>
      <c r="G444" s="6"/>
      <c r="H444" s="6"/>
      <c r="I444" s="7"/>
      <c r="J444" s="7"/>
      <c r="K444" s="7"/>
      <c r="L444" s="7"/>
      <c r="M444" s="7" t="s">
        <v>20</v>
      </c>
    </row>
    <row r="445" spans="1:13" x14ac:dyDescent="0.55000000000000004">
      <c r="A445" s="5">
        <v>443</v>
      </c>
      <c r="B445" s="6"/>
      <c r="C445" s="6"/>
      <c r="D445" s="6"/>
      <c r="E445" s="6" t="str">
        <v/>
      </c>
      <c r="F445" s="6"/>
      <c r="G445" s="6"/>
      <c r="H445" s="6"/>
      <c r="I445" s="7"/>
      <c r="J445" s="7"/>
      <c r="K445" s="7"/>
      <c r="L445" s="7"/>
      <c r="M445" s="7" t="s">
        <v>20</v>
      </c>
    </row>
    <row r="446" spans="1:13" x14ac:dyDescent="0.55000000000000004">
      <c r="A446" s="5">
        <v>444</v>
      </c>
      <c r="B446" s="6"/>
      <c r="C446" s="6"/>
      <c r="D446" s="6"/>
      <c r="E446" s="6" t="str">
        <v/>
      </c>
      <c r="F446" s="6"/>
      <c r="G446" s="6"/>
      <c r="H446" s="6"/>
      <c r="I446" s="7"/>
      <c r="J446" s="7"/>
      <c r="K446" s="7"/>
      <c r="L446" s="7"/>
      <c r="M446" s="7" t="s">
        <v>20</v>
      </c>
    </row>
    <row r="447" spans="1:13" x14ac:dyDescent="0.55000000000000004">
      <c r="A447" s="5">
        <v>445</v>
      </c>
      <c r="B447" s="6"/>
      <c r="C447" s="6"/>
      <c r="D447" s="6"/>
      <c r="E447" s="6" t="str">
        <v/>
      </c>
      <c r="F447" s="6"/>
      <c r="G447" s="6"/>
      <c r="H447" s="6"/>
      <c r="I447" s="7"/>
      <c r="J447" s="7"/>
      <c r="K447" s="7"/>
      <c r="L447" s="7"/>
      <c r="M447" s="7" t="s">
        <v>20</v>
      </c>
    </row>
    <row r="448" spans="1:13" x14ac:dyDescent="0.55000000000000004">
      <c r="A448" s="5">
        <v>446</v>
      </c>
      <c r="B448" s="6"/>
      <c r="C448" s="6"/>
      <c r="D448" s="6"/>
      <c r="E448" s="6" t="str">
        <v/>
      </c>
      <c r="F448" s="6"/>
      <c r="G448" s="6"/>
      <c r="H448" s="6"/>
      <c r="I448" s="7"/>
      <c r="J448" s="7"/>
      <c r="K448" s="7"/>
      <c r="L448" s="7"/>
      <c r="M448" s="7" t="s">
        <v>20</v>
      </c>
    </row>
    <row r="449" spans="1:13" x14ac:dyDescent="0.55000000000000004">
      <c r="A449" s="5">
        <v>447</v>
      </c>
      <c r="B449" s="6"/>
      <c r="C449" s="6"/>
      <c r="D449" s="6"/>
      <c r="E449" s="6" t="str">
        <v/>
      </c>
      <c r="F449" s="6"/>
      <c r="G449" s="6"/>
      <c r="H449" s="6"/>
      <c r="I449" s="7"/>
      <c r="J449" s="7"/>
      <c r="K449" s="7"/>
      <c r="L449" s="7"/>
      <c r="M449" s="7" t="s">
        <v>20</v>
      </c>
    </row>
    <row r="450" spans="1:13" x14ac:dyDescent="0.55000000000000004">
      <c r="A450" s="5">
        <v>448</v>
      </c>
      <c r="B450" s="6"/>
      <c r="C450" s="6"/>
      <c r="D450" s="6"/>
      <c r="E450" s="6" t="str">
        <v/>
      </c>
      <c r="F450" s="6"/>
      <c r="G450" s="6"/>
      <c r="H450" s="6"/>
      <c r="I450" s="7"/>
      <c r="J450" s="7"/>
      <c r="K450" s="7"/>
      <c r="L450" s="7"/>
      <c r="M450" s="7" t="s">
        <v>20</v>
      </c>
    </row>
    <row r="451" spans="1:13" x14ac:dyDescent="0.55000000000000004">
      <c r="A451" s="5">
        <v>449</v>
      </c>
      <c r="B451" s="6"/>
      <c r="C451" s="6"/>
      <c r="D451" s="6"/>
      <c r="E451" s="6" t="str">
        <v/>
      </c>
      <c r="F451" s="6"/>
      <c r="G451" s="6"/>
      <c r="H451" s="6"/>
      <c r="I451" s="7"/>
      <c r="J451" s="7"/>
      <c r="K451" s="7"/>
      <c r="L451" s="7"/>
      <c r="M451" s="7" t="s">
        <v>20</v>
      </c>
    </row>
    <row r="452" spans="1:13" x14ac:dyDescent="0.55000000000000004">
      <c r="A452" s="5">
        <v>450</v>
      </c>
      <c r="B452" s="6"/>
      <c r="C452" s="6"/>
      <c r="D452" s="6"/>
      <c r="E452" s="6" t="str">
        <v/>
      </c>
      <c r="F452" s="6"/>
      <c r="G452" s="6"/>
      <c r="H452" s="6"/>
      <c r="I452" s="7"/>
      <c r="J452" s="7"/>
      <c r="K452" s="7"/>
      <c r="L452" s="7"/>
      <c r="M452" s="7" t="s">
        <v>20</v>
      </c>
    </row>
    <row r="453" spans="1:13" x14ac:dyDescent="0.55000000000000004">
      <c r="A453" s="5">
        <v>451</v>
      </c>
      <c r="B453" s="6"/>
      <c r="C453" s="6"/>
      <c r="D453" s="6"/>
      <c r="E453" s="6" t="str">
        <v/>
      </c>
      <c r="F453" s="6"/>
      <c r="G453" s="6"/>
      <c r="H453" s="6"/>
      <c r="I453" s="7"/>
      <c r="J453" s="7"/>
      <c r="K453" s="7"/>
      <c r="L453" s="7"/>
      <c r="M453" s="7" t="s">
        <v>20</v>
      </c>
    </row>
    <row r="454" spans="1:13" x14ac:dyDescent="0.55000000000000004">
      <c r="A454" s="5">
        <v>452</v>
      </c>
      <c r="B454" s="6"/>
      <c r="C454" s="6"/>
      <c r="D454" s="6"/>
      <c r="E454" s="6" t="str">
        <v/>
      </c>
      <c r="F454" s="6"/>
      <c r="G454" s="6"/>
      <c r="H454" s="6"/>
      <c r="I454" s="7"/>
      <c r="J454" s="7"/>
      <c r="K454" s="7"/>
      <c r="L454" s="7"/>
      <c r="M454" s="7" t="s">
        <v>20</v>
      </c>
    </row>
    <row r="455" spans="1:13" x14ac:dyDescent="0.55000000000000004">
      <c r="A455" s="5">
        <v>453</v>
      </c>
      <c r="B455" s="6"/>
      <c r="C455" s="6"/>
      <c r="D455" s="6"/>
      <c r="E455" s="6" t="str">
        <v/>
      </c>
      <c r="F455" s="6"/>
      <c r="G455" s="6"/>
      <c r="H455" s="6"/>
      <c r="I455" s="7"/>
      <c r="J455" s="7"/>
      <c r="K455" s="7"/>
      <c r="L455" s="7"/>
      <c r="M455" s="7" t="s">
        <v>20</v>
      </c>
    </row>
    <row r="456" spans="1:13" x14ac:dyDescent="0.55000000000000004">
      <c r="A456" s="5">
        <v>454</v>
      </c>
      <c r="B456" s="6"/>
      <c r="C456" s="6"/>
      <c r="D456" s="6"/>
      <c r="E456" s="6" t="str">
        <v/>
      </c>
      <c r="F456" s="6"/>
      <c r="G456" s="6"/>
      <c r="H456" s="6"/>
      <c r="I456" s="7"/>
      <c r="J456" s="7"/>
      <c r="K456" s="7"/>
      <c r="L456" s="7"/>
      <c r="M456" s="7" t="s">
        <v>20</v>
      </c>
    </row>
    <row r="457" spans="1:13" x14ac:dyDescent="0.55000000000000004">
      <c r="A457" s="5">
        <v>455</v>
      </c>
      <c r="B457" s="6"/>
      <c r="C457" s="6"/>
      <c r="D457" s="6"/>
      <c r="E457" s="6" t="str">
        <v/>
      </c>
      <c r="F457" s="6"/>
      <c r="G457" s="6"/>
      <c r="H457" s="6"/>
      <c r="I457" s="7"/>
      <c r="J457" s="7"/>
      <c r="K457" s="7"/>
      <c r="L457" s="7"/>
      <c r="M457" s="7" t="s">
        <v>20</v>
      </c>
    </row>
    <row r="458" spans="1:13" x14ac:dyDescent="0.55000000000000004">
      <c r="A458" s="5">
        <v>456</v>
      </c>
      <c r="B458" s="6"/>
      <c r="C458" s="6"/>
      <c r="D458" s="6"/>
      <c r="E458" s="6" t="str">
        <v/>
      </c>
      <c r="F458" s="6"/>
      <c r="G458" s="6"/>
      <c r="H458" s="6"/>
      <c r="I458" s="7"/>
      <c r="J458" s="7"/>
      <c r="K458" s="7"/>
      <c r="L458" s="7"/>
      <c r="M458" s="7" t="s">
        <v>20</v>
      </c>
    </row>
    <row r="459" spans="1:13" x14ac:dyDescent="0.55000000000000004">
      <c r="A459" s="5">
        <v>457</v>
      </c>
      <c r="B459" s="6"/>
      <c r="C459" s="6"/>
      <c r="D459" s="6"/>
      <c r="E459" s="6" t="str">
        <v/>
      </c>
      <c r="F459" s="6"/>
      <c r="G459" s="6"/>
      <c r="H459" s="6"/>
      <c r="I459" s="7"/>
      <c r="J459" s="7"/>
      <c r="K459" s="7"/>
      <c r="L459" s="7"/>
      <c r="M459" s="7" t="s">
        <v>20</v>
      </c>
    </row>
    <row r="460" spans="1:13" x14ac:dyDescent="0.55000000000000004">
      <c r="A460" s="5">
        <v>458</v>
      </c>
      <c r="B460" s="6"/>
      <c r="C460" s="6"/>
      <c r="D460" s="6"/>
      <c r="E460" s="6" t="str">
        <v/>
      </c>
      <c r="F460" s="6"/>
      <c r="G460" s="6"/>
      <c r="H460" s="6"/>
      <c r="I460" s="7"/>
      <c r="J460" s="7"/>
      <c r="K460" s="7"/>
      <c r="L460" s="7"/>
      <c r="M460" s="7" t="s">
        <v>20</v>
      </c>
    </row>
    <row r="461" spans="1:13" x14ac:dyDescent="0.55000000000000004">
      <c r="A461" s="5">
        <v>459</v>
      </c>
      <c r="B461" s="6"/>
      <c r="C461" s="6"/>
      <c r="D461" s="6"/>
      <c r="E461" s="6" t="str">
        <v/>
      </c>
      <c r="F461" s="6"/>
      <c r="G461" s="6"/>
      <c r="H461" s="6"/>
      <c r="I461" s="7"/>
      <c r="J461" s="7"/>
      <c r="K461" s="7"/>
      <c r="L461" s="7"/>
      <c r="M461" s="7" t="s">
        <v>20</v>
      </c>
    </row>
    <row r="462" spans="1:13" x14ac:dyDescent="0.55000000000000004">
      <c r="A462" s="5">
        <v>460</v>
      </c>
      <c r="B462" s="6"/>
      <c r="C462" s="6"/>
      <c r="D462" s="6"/>
      <c r="E462" s="6" t="str">
        <v/>
      </c>
      <c r="F462" s="6"/>
      <c r="G462" s="6"/>
      <c r="H462" s="6"/>
      <c r="I462" s="7"/>
      <c r="J462" s="7"/>
      <c r="K462" s="7"/>
      <c r="L462" s="7"/>
      <c r="M462" s="7" t="s">
        <v>20</v>
      </c>
    </row>
    <row r="463" spans="1:13" x14ac:dyDescent="0.55000000000000004">
      <c r="A463" s="5">
        <v>461</v>
      </c>
      <c r="B463" s="6"/>
      <c r="C463" s="6"/>
      <c r="D463" s="6"/>
      <c r="E463" s="6" t="str">
        <v/>
      </c>
      <c r="F463" s="6"/>
      <c r="G463" s="6"/>
      <c r="H463" s="6"/>
      <c r="I463" s="7"/>
      <c r="J463" s="7"/>
      <c r="K463" s="7"/>
      <c r="L463" s="7"/>
      <c r="M463" s="7" t="s">
        <v>20</v>
      </c>
    </row>
    <row r="464" spans="1:13" x14ac:dyDescent="0.55000000000000004">
      <c r="A464" s="5">
        <v>462</v>
      </c>
      <c r="B464" s="6"/>
      <c r="C464" s="6"/>
      <c r="D464" s="6"/>
      <c r="E464" s="6" t="str">
        <v/>
      </c>
      <c r="F464" s="6"/>
      <c r="G464" s="6"/>
      <c r="H464" s="6"/>
      <c r="I464" s="7"/>
      <c r="J464" s="7"/>
      <c r="K464" s="7"/>
      <c r="L464" s="7"/>
      <c r="M464" s="7" t="s">
        <v>20</v>
      </c>
    </row>
    <row r="465" spans="1:13" x14ac:dyDescent="0.55000000000000004">
      <c r="A465" s="5">
        <v>463</v>
      </c>
      <c r="B465" s="6"/>
      <c r="C465" s="6"/>
      <c r="D465" s="6"/>
      <c r="E465" s="6" t="str">
        <v/>
      </c>
      <c r="F465" s="6"/>
      <c r="G465" s="6"/>
      <c r="H465" s="6"/>
      <c r="I465" s="7"/>
      <c r="J465" s="7"/>
      <c r="K465" s="7"/>
      <c r="L465" s="7"/>
      <c r="M465" s="7" t="s">
        <v>20</v>
      </c>
    </row>
    <row r="466" spans="1:13" x14ac:dyDescent="0.55000000000000004">
      <c r="A466" s="5">
        <v>464</v>
      </c>
      <c r="B466" s="6"/>
      <c r="C466" s="6"/>
      <c r="D466" s="6"/>
      <c r="E466" s="6" t="str">
        <v/>
      </c>
      <c r="F466" s="6"/>
      <c r="G466" s="6"/>
      <c r="H466" s="6"/>
      <c r="I466" s="7"/>
      <c r="J466" s="7"/>
      <c r="K466" s="7"/>
      <c r="L466" s="7"/>
      <c r="M466" s="7" t="s">
        <v>20</v>
      </c>
    </row>
    <row r="467" spans="1:13" x14ac:dyDescent="0.55000000000000004">
      <c r="A467" s="5">
        <v>465</v>
      </c>
      <c r="B467" s="6"/>
      <c r="C467" s="6"/>
      <c r="D467" s="6"/>
      <c r="E467" s="6" t="str">
        <v/>
      </c>
      <c r="F467" s="6"/>
      <c r="G467" s="6"/>
      <c r="H467" s="6"/>
      <c r="I467" s="7"/>
      <c r="J467" s="7"/>
      <c r="K467" s="7"/>
      <c r="L467" s="7"/>
      <c r="M467" s="7" t="s">
        <v>20</v>
      </c>
    </row>
    <row r="468" spans="1:13" x14ac:dyDescent="0.55000000000000004">
      <c r="A468" s="5">
        <v>466</v>
      </c>
      <c r="B468" s="6"/>
      <c r="C468" s="6"/>
      <c r="D468" s="6"/>
      <c r="E468" s="6" t="str">
        <v/>
      </c>
      <c r="F468" s="6"/>
      <c r="G468" s="6"/>
      <c r="H468" s="6"/>
      <c r="I468" s="7"/>
      <c r="J468" s="7"/>
      <c r="K468" s="7"/>
      <c r="L468" s="7"/>
      <c r="M468" s="7" t="s">
        <v>20</v>
      </c>
    </row>
    <row r="469" spans="1:13" x14ac:dyDescent="0.55000000000000004">
      <c r="A469" s="5">
        <v>467</v>
      </c>
      <c r="B469" s="6"/>
      <c r="C469" s="6"/>
      <c r="D469" s="6"/>
      <c r="E469" s="6" t="str">
        <v/>
      </c>
      <c r="F469" s="6"/>
      <c r="G469" s="6"/>
      <c r="H469" s="6"/>
      <c r="I469" s="7"/>
      <c r="J469" s="7"/>
      <c r="K469" s="7"/>
      <c r="L469" s="7"/>
      <c r="M469" s="7" t="s">
        <v>20</v>
      </c>
    </row>
    <row r="470" spans="1:13" x14ac:dyDescent="0.55000000000000004">
      <c r="A470" s="5">
        <v>468</v>
      </c>
      <c r="B470" s="6"/>
      <c r="C470" s="6"/>
      <c r="D470" s="6"/>
      <c r="E470" s="6" t="str">
        <v/>
      </c>
      <c r="F470" s="6"/>
      <c r="G470" s="6"/>
      <c r="H470" s="6"/>
      <c r="I470" s="7"/>
      <c r="J470" s="7"/>
      <c r="K470" s="7"/>
      <c r="L470" s="7"/>
      <c r="M470" s="7" t="s">
        <v>20</v>
      </c>
    </row>
    <row r="471" spans="1:13" x14ac:dyDescent="0.55000000000000004">
      <c r="A471" s="5">
        <v>469</v>
      </c>
      <c r="B471" s="6"/>
      <c r="C471" s="6"/>
      <c r="D471" s="6"/>
      <c r="E471" s="6" t="str">
        <v/>
      </c>
      <c r="F471" s="6"/>
      <c r="G471" s="6"/>
      <c r="H471" s="6"/>
      <c r="I471" s="7"/>
      <c r="J471" s="7"/>
      <c r="K471" s="7"/>
      <c r="L471" s="7"/>
      <c r="M471" s="7" t="s">
        <v>20</v>
      </c>
    </row>
    <row r="472" spans="1:13" x14ac:dyDescent="0.55000000000000004">
      <c r="A472" s="5">
        <v>470</v>
      </c>
      <c r="B472" s="6"/>
      <c r="C472" s="6"/>
      <c r="D472" s="6"/>
      <c r="E472" s="6" t="str">
        <v/>
      </c>
      <c r="F472" s="6"/>
      <c r="G472" s="6"/>
      <c r="H472" s="6"/>
      <c r="I472" s="7"/>
      <c r="J472" s="7"/>
      <c r="K472" s="7"/>
      <c r="L472" s="7"/>
      <c r="M472" s="7" t="s">
        <v>20</v>
      </c>
    </row>
    <row r="473" spans="1:13" x14ac:dyDescent="0.55000000000000004">
      <c r="A473" s="5">
        <v>471</v>
      </c>
      <c r="B473" s="6"/>
      <c r="C473" s="6"/>
      <c r="D473" s="6"/>
      <c r="E473" s="6" t="str">
        <v/>
      </c>
      <c r="F473" s="6"/>
      <c r="G473" s="6"/>
      <c r="H473" s="6"/>
      <c r="I473" s="7"/>
      <c r="J473" s="7"/>
      <c r="K473" s="7"/>
      <c r="L473" s="7"/>
      <c r="M473" s="7" t="s">
        <v>20</v>
      </c>
    </row>
    <row r="474" spans="1:13" x14ac:dyDescent="0.55000000000000004">
      <c r="A474" s="5">
        <v>472</v>
      </c>
      <c r="B474" s="6"/>
      <c r="C474" s="6"/>
      <c r="D474" s="6"/>
      <c r="E474" s="6" t="str">
        <v/>
      </c>
      <c r="F474" s="6"/>
      <c r="G474" s="6"/>
      <c r="H474" s="6"/>
      <c r="I474" s="7"/>
      <c r="J474" s="7"/>
      <c r="K474" s="7"/>
      <c r="L474" s="7"/>
      <c r="M474" s="7" t="s">
        <v>20</v>
      </c>
    </row>
    <row r="475" spans="1:13" x14ac:dyDescent="0.55000000000000004">
      <c r="A475" s="5">
        <v>473</v>
      </c>
      <c r="B475" s="6"/>
      <c r="C475" s="6"/>
      <c r="D475" s="6"/>
      <c r="E475" s="6" t="str">
        <v/>
      </c>
      <c r="F475" s="6"/>
      <c r="G475" s="6"/>
      <c r="H475" s="6"/>
      <c r="I475" s="7"/>
      <c r="J475" s="7"/>
      <c r="K475" s="7"/>
      <c r="L475" s="7"/>
      <c r="M475" s="7" t="s">
        <v>20</v>
      </c>
    </row>
    <row r="476" spans="1:13" x14ac:dyDescent="0.55000000000000004">
      <c r="A476" s="5">
        <v>474</v>
      </c>
      <c r="B476" s="6"/>
      <c r="C476" s="6"/>
      <c r="D476" s="6"/>
      <c r="E476" s="6" t="str">
        <v/>
      </c>
      <c r="F476" s="6"/>
      <c r="G476" s="6"/>
      <c r="H476" s="6"/>
      <c r="I476" s="7"/>
      <c r="J476" s="7"/>
      <c r="K476" s="7"/>
      <c r="L476" s="7"/>
      <c r="M476" s="7" t="s">
        <v>20</v>
      </c>
    </row>
    <row r="477" spans="1:13" x14ac:dyDescent="0.55000000000000004">
      <c r="A477" s="5">
        <v>475</v>
      </c>
      <c r="B477" s="6"/>
      <c r="C477" s="6"/>
      <c r="D477" s="6"/>
      <c r="E477" s="6" t="str">
        <v/>
      </c>
      <c r="F477" s="6"/>
      <c r="G477" s="6"/>
      <c r="H477" s="6"/>
      <c r="I477" s="7"/>
      <c r="J477" s="7"/>
      <c r="K477" s="7"/>
      <c r="L477" s="7"/>
      <c r="M477" s="7" t="s">
        <v>20</v>
      </c>
    </row>
    <row r="478" spans="1:13" x14ac:dyDescent="0.55000000000000004">
      <c r="A478" s="5">
        <v>476</v>
      </c>
      <c r="B478" s="6"/>
      <c r="C478" s="6"/>
      <c r="D478" s="6"/>
      <c r="E478" s="6" t="str">
        <v/>
      </c>
      <c r="F478" s="6"/>
      <c r="G478" s="6"/>
      <c r="H478" s="6"/>
      <c r="I478" s="7"/>
      <c r="J478" s="7"/>
      <c r="K478" s="7"/>
      <c r="L478" s="7"/>
      <c r="M478" s="7" t="s">
        <v>20</v>
      </c>
    </row>
    <row r="479" spans="1:13" x14ac:dyDescent="0.55000000000000004">
      <c r="A479" s="5">
        <v>477</v>
      </c>
      <c r="B479" s="6"/>
      <c r="C479" s="6"/>
      <c r="D479" s="6"/>
      <c r="E479" s="6" t="str">
        <v/>
      </c>
      <c r="F479" s="6"/>
      <c r="G479" s="6"/>
      <c r="H479" s="6"/>
      <c r="I479" s="7"/>
      <c r="J479" s="7"/>
      <c r="K479" s="7"/>
      <c r="L479" s="7"/>
      <c r="M479" s="7" t="s">
        <v>20</v>
      </c>
    </row>
    <row r="480" spans="1:13" x14ac:dyDescent="0.55000000000000004">
      <c r="A480" s="5">
        <v>478</v>
      </c>
      <c r="B480" s="6"/>
      <c r="C480" s="6"/>
      <c r="D480" s="6"/>
      <c r="E480" s="6" t="str">
        <v/>
      </c>
      <c r="F480" s="6"/>
      <c r="G480" s="6"/>
      <c r="H480" s="6"/>
      <c r="I480" s="7"/>
      <c r="J480" s="7"/>
      <c r="K480" s="7"/>
      <c r="L480" s="7"/>
      <c r="M480" s="7" t="s">
        <v>20</v>
      </c>
    </row>
    <row r="481" spans="1:13" x14ac:dyDescent="0.55000000000000004">
      <c r="A481" s="5">
        <v>479</v>
      </c>
      <c r="B481" s="6"/>
      <c r="C481" s="6"/>
      <c r="D481" s="6"/>
      <c r="E481" s="6" t="str">
        <v/>
      </c>
      <c r="F481" s="6"/>
      <c r="G481" s="6"/>
      <c r="H481" s="6"/>
      <c r="I481" s="7"/>
      <c r="J481" s="7"/>
      <c r="K481" s="7"/>
      <c r="L481" s="7"/>
      <c r="M481" s="7" t="s">
        <v>20</v>
      </c>
    </row>
    <row r="482" spans="1:13" x14ac:dyDescent="0.55000000000000004">
      <c r="A482" s="5">
        <v>480</v>
      </c>
      <c r="B482" s="6"/>
      <c r="C482" s="6"/>
      <c r="D482" s="6"/>
      <c r="E482" s="6" t="str">
        <v/>
      </c>
      <c r="F482" s="6"/>
      <c r="G482" s="6"/>
      <c r="H482" s="6"/>
      <c r="I482" s="7"/>
      <c r="J482" s="7"/>
      <c r="K482" s="7"/>
      <c r="L482" s="7"/>
      <c r="M482" s="7" t="s">
        <v>20</v>
      </c>
    </row>
    <row r="483" spans="1:13" x14ac:dyDescent="0.55000000000000004">
      <c r="A483" s="5">
        <v>481</v>
      </c>
      <c r="B483" s="6"/>
      <c r="C483" s="6"/>
      <c r="D483" s="6"/>
      <c r="E483" s="6" t="str">
        <v/>
      </c>
      <c r="F483" s="6"/>
      <c r="G483" s="6"/>
      <c r="H483" s="6"/>
      <c r="I483" s="7"/>
      <c r="J483" s="7"/>
      <c r="K483" s="7"/>
      <c r="L483" s="7"/>
      <c r="M483" s="7" t="s">
        <v>20</v>
      </c>
    </row>
    <row r="484" spans="1:13" x14ac:dyDescent="0.55000000000000004">
      <c r="A484" s="5">
        <v>482</v>
      </c>
      <c r="B484" s="6"/>
      <c r="C484" s="6"/>
      <c r="D484" s="6"/>
      <c r="E484" s="6" t="str">
        <v/>
      </c>
      <c r="F484" s="6"/>
      <c r="G484" s="6"/>
      <c r="H484" s="6"/>
      <c r="I484" s="7"/>
      <c r="J484" s="7"/>
      <c r="K484" s="7"/>
      <c r="L484" s="7"/>
      <c r="M484" s="7" t="s">
        <v>20</v>
      </c>
    </row>
    <row r="485" spans="1:13" x14ac:dyDescent="0.55000000000000004">
      <c r="A485" s="5">
        <v>483</v>
      </c>
      <c r="B485" s="6"/>
      <c r="C485" s="6"/>
      <c r="D485" s="6"/>
      <c r="E485" s="6" t="str">
        <v/>
      </c>
      <c r="F485" s="6"/>
      <c r="G485" s="6"/>
      <c r="H485" s="6"/>
      <c r="I485" s="7"/>
      <c r="J485" s="7"/>
      <c r="K485" s="7"/>
      <c r="L485" s="7"/>
      <c r="M485" s="7" t="s">
        <v>20</v>
      </c>
    </row>
    <row r="486" spans="1:13" x14ac:dyDescent="0.55000000000000004">
      <c r="A486" s="5">
        <v>484</v>
      </c>
      <c r="B486" s="6"/>
      <c r="C486" s="6"/>
      <c r="D486" s="6"/>
      <c r="E486" s="6" t="str">
        <v/>
      </c>
      <c r="F486" s="6"/>
      <c r="G486" s="6"/>
      <c r="H486" s="6"/>
      <c r="I486" s="7"/>
      <c r="J486" s="7"/>
      <c r="K486" s="7"/>
      <c r="L486" s="7"/>
      <c r="M486" s="7" t="s">
        <v>20</v>
      </c>
    </row>
    <row r="487" spans="1:13" x14ac:dyDescent="0.55000000000000004">
      <c r="A487" s="5">
        <v>485</v>
      </c>
      <c r="B487" s="6"/>
      <c r="C487" s="6"/>
      <c r="D487" s="6"/>
      <c r="E487" s="6" t="str">
        <v/>
      </c>
      <c r="F487" s="6"/>
      <c r="G487" s="6"/>
      <c r="H487" s="6"/>
      <c r="I487" s="7"/>
      <c r="J487" s="7"/>
      <c r="K487" s="7"/>
      <c r="L487" s="7"/>
      <c r="M487" s="7" t="s">
        <v>20</v>
      </c>
    </row>
    <row r="488" spans="1:13" x14ac:dyDescent="0.55000000000000004">
      <c r="A488" s="5">
        <v>486</v>
      </c>
      <c r="B488" s="6"/>
      <c r="C488" s="6"/>
      <c r="D488" s="6"/>
      <c r="E488" s="6" t="str">
        <v/>
      </c>
      <c r="F488" s="6"/>
      <c r="G488" s="6"/>
      <c r="H488" s="6"/>
      <c r="I488" s="7"/>
      <c r="J488" s="7"/>
      <c r="K488" s="7"/>
      <c r="L488" s="7"/>
      <c r="M488" s="7" t="s">
        <v>20</v>
      </c>
    </row>
    <row r="489" spans="1:13" x14ac:dyDescent="0.55000000000000004">
      <c r="A489" s="5">
        <v>487</v>
      </c>
      <c r="B489" s="6"/>
      <c r="C489" s="6"/>
      <c r="D489" s="6"/>
      <c r="E489" s="6" t="str">
        <v/>
      </c>
      <c r="F489" s="6"/>
      <c r="G489" s="6"/>
      <c r="H489" s="6"/>
      <c r="I489" s="7"/>
      <c r="J489" s="7"/>
      <c r="K489" s="7"/>
      <c r="L489" s="7"/>
      <c r="M489" s="7" t="s">
        <v>20</v>
      </c>
    </row>
    <row r="490" spans="1:13" x14ac:dyDescent="0.55000000000000004">
      <c r="A490" s="5">
        <v>488</v>
      </c>
      <c r="B490" s="6"/>
      <c r="C490" s="6"/>
      <c r="D490" s="6"/>
      <c r="E490" s="6" t="str">
        <v/>
      </c>
      <c r="F490" s="6"/>
      <c r="G490" s="6"/>
      <c r="H490" s="6"/>
      <c r="I490" s="7"/>
      <c r="J490" s="7"/>
      <c r="K490" s="7"/>
      <c r="L490" s="7"/>
      <c r="M490" s="7" t="s">
        <v>20</v>
      </c>
    </row>
    <row r="491" spans="1:13" x14ac:dyDescent="0.55000000000000004">
      <c r="A491" s="5">
        <v>489</v>
      </c>
      <c r="B491" s="6"/>
      <c r="C491" s="6"/>
      <c r="D491" s="6"/>
      <c r="E491" s="6" t="str">
        <v/>
      </c>
      <c r="F491" s="6"/>
      <c r="G491" s="6"/>
      <c r="H491" s="6"/>
      <c r="I491" s="7"/>
      <c r="J491" s="7"/>
      <c r="K491" s="7"/>
      <c r="L491" s="7"/>
      <c r="M491" s="7" t="s">
        <v>20</v>
      </c>
    </row>
    <row r="492" spans="1:13" x14ac:dyDescent="0.55000000000000004">
      <c r="A492" s="5">
        <v>490</v>
      </c>
      <c r="B492" s="6"/>
      <c r="C492" s="6"/>
      <c r="D492" s="6"/>
      <c r="E492" s="6" t="str">
        <v/>
      </c>
      <c r="F492" s="6"/>
      <c r="G492" s="6"/>
      <c r="H492" s="6"/>
      <c r="I492" s="7"/>
      <c r="J492" s="7"/>
      <c r="K492" s="7"/>
      <c r="L492" s="7"/>
      <c r="M492" s="7" t="s">
        <v>20</v>
      </c>
    </row>
    <row r="493" spans="1:13" x14ac:dyDescent="0.55000000000000004">
      <c r="A493" s="5">
        <v>491</v>
      </c>
      <c r="B493" s="6"/>
      <c r="C493" s="6"/>
      <c r="D493" s="6"/>
      <c r="E493" s="6" t="str">
        <v/>
      </c>
      <c r="F493" s="6"/>
      <c r="G493" s="6"/>
      <c r="H493" s="6"/>
      <c r="I493" s="7"/>
      <c r="J493" s="7"/>
      <c r="K493" s="7"/>
      <c r="L493" s="7"/>
      <c r="M493" s="7" t="s">
        <v>20</v>
      </c>
    </row>
    <row r="494" spans="1:13" x14ac:dyDescent="0.55000000000000004">
      <c r="A494" s="5">
        <v>492</v>
      </c>
      <c r="B494" s="6"/>
      <c r="C494" s="6"/>
      <c r="D494" s="6"/>
      <c r="E494" s="6" t="str">
        <v/>
      </c>
      <c r="F494" s="6"/>
      <c r="G494" s="6"/>
      <c r="H494" s="6"/>
      <c r="I494" s="7"/>
      <c r="J494" s="7"/>
      <c r="K494" s="7"/>
      <c r="L494" s="7"/>
      <c r="M494" s="7" t="s">
        <v>20</v>
      </c>
    </row>
    <row r="495" spans="1:13" x14ac:dyDescent="0.55000000000000004">
      <c r="A495" s="5">
        <v>493</v>
      </c>
      <c r="B495" s="6"/>
      <c r="C495" s="6"/>
      <c r="D495" s="6"/>
      <c r="E495" s="6" t="str">
        <v/>
      </c>
      <c r="F495" s="6"/>
      <c r="G495" s="6"/>
      <c r="H495" s="6"/>
      <c r="I495" s="7"/>
      <c r="J495" s="7"/>
      <c r="K495" s="7"/>
      <c r="L495" s="7"/>
      <c r="M495" s="7" t="s">
        <v>20</v>
      </c>
    </row>
    <row r="496" spans="1:13" x14ac:dyDescent="0.55000000000000004">
      <c r="A496" s="5">
        <v>494</v>
      </c>
      <c r="B496" s="6"/>
      <c r="C496" s="6"/>
      <c r="D496" s="6"/>
      <c r="E496" s="6" t="str">
        <v/>
      </c>
      <c r="F496" s="6"/>
      <c r="G496" s="6"/>
      <c r="H496" s="6"/>
      <c r="I496" s="7"/>
      <c r="J496" s="7"/>
      <c r="K496" s="7"/>
      <c r="L496" s="7"/>
      <c r="M496" s="7" t="s">
        <v>20</v>
      </c>
    </row>
    <row r="497" spans="1:13" x14ac:dyDescent="0.55000000000000004">
      <c r="A497" s="5">
        <v>495</v>
      </c>
      <c r="B497" s="6"/>
      <c r="C497" s="6"/>
      <c r="D497" s="6"/>
      <c r="E497" s="6" t="str">
        <v/>
      </c>
      <c r="F497" s="6"/>
      <c r="G497" s="6"/>
      <c r="H497" s="6"/>
      <c r="I497" s="7"/>
      <c r="J497" s="7"/>
      <c r="K497" s="7"/>
      <c r="L497" s="7"/>
      <c r="M497" s="7" t="s">
        <v>20</v>
      </c>
    </row>
    <row r="498" spans="1:13" x14ac:dyDescent="0.55000000000000004">
      <c r="A498" s="5">
        <v>496</v>
      </c>
      <c r="B498" s="6"/>
      <c r="C498" s="6"/>
      <c r="D498" s="6"/>
      <c r="E498" s="6" t="str">
        <v/>
      </c>
      <c r="F498" s="6"/>
      <c r="G498" s="6"/>
      <c r="H498" s="6"/>
      <c r="I498" s="7"/>
      <c r="J498" s="7"/>
      <c r="K498" s="7"/>
      <c r="L498" s="7"/>
      <c r="M498" s="7" t="s">
        <v>20</v>
      </c>
    </row>
    <row r="499" spans="1:13" x14ac:dyDescent="0.55000000000000004">
      <c r="A499" s="5">
        <v>497</v>
      </c>
      <c r="B499" s="6"/>
      <c r="C499" s="6"/>
      <c r="D499" s="6"/>
      <c r="E499" s="6" t="str">
        <v/>
      </c>
      <c r="F499" s="6"/>
      <c r="G499" s="6"/>
      <c r="H499" s="6"/>
      <c r="I499" s="7"/>
      <c r="J499" s="7"/>
      <c r="K499" s="7"/>
      <c r="L499" s="7"/>
      <c r="M499" s="7" t="s">
        <v>20</v>
      </c>
    </row>
    <row r="500" spans="1:13" x14ac:dyDescent="0.55000000000000004">
      <c r="A500" s="5">
        <v>498</v>
      </c>
      <c r="B500" s="6"/>
      <c r="C500" s="6"/>
      <c r="D500" s="6"/>
      <c r="E500" s="6" t="str">
        <v/>
      </c>
      <c r="F500" s="6"/>
      <c r="G500" s="6"/>
      <c r="H500" s="6"/>
      <c r="I500" s="7"/>
      <c r="J500" s="7"/>
      <c r="K500" s="7"/>
      <c r="L500" s="7"/>
      <c r="M500" s="7" t="s">
        <v>20</v>
      </c>
    </row>
    <row r="501" spans="1:13" x14ac:dyDescent="0.55000000000000004">
      <c r="A501" s="5">
        <v>499</v>
      </c>
      <c r="B501" s="6"/>
      <c r="C501" s="6"/>
      <c r="D501" s="6"/>
      <c r="E501" s="6" t="str">
        <v/>
      </c>
      <c r="F501" s="6"/>
      <c r="G501" s="6"/>
      <c r="H501" s="6"/>
      <c r="I501" s="7"/>
      <c r="J501" s="7"/>
      <c r="K501" s="7"/>
      <c r="L501" s="7"/>
      <c r="M501" s="7" t="s">
        <v>20</v>
      </c>
    </row>
    <row r="502" spans="1:13" x14ac:dyDescent="0.55000000000000004">
      <c r="A502" s="5">
        <v>500</v>
      </c>
      <c r="B502" s="6"/>
      <c r="C502" s="6"/>
      <c r="D502" s="6"/>
      <c r="E502" s="6" t="str">
        <v/>
      </c>
      <c r="F502" s="6"/>
      <c r="G502" s="6"/>
      <c r="H502" s="6"/>
      <c r="I502" s="7"/>
      <c r="J502" s="7"/>
      <c r="K502" s="7"/>
      <c r="L502" s="7"/>
      <c r="M502" s="7" t="s">
        <v>20</v>
      </c>
    </row>
    <row r="503" spans="1:13" x14ac:dyDescent="0.55000000000000004">
      <c r="A503" s="5">
        <v>501</v>
      </c>
      <c r="B503" s="6"/>
      <c r="C503" s="6"/>
      <c r="D503" s="6"/>
      <c r="E503" s="6" t="str">
        <v/>
      </c>
      <c r="F503" s="6"/>
      <c r="G503" s="6"/>
      <c r="H503" s="6"/>
      <c r="I503" s="7"/>
      <c r="J503" s="7"/>
      <c r="K503" s="7"/>
      <c r="L503" s="7"/>
      <c r="M503" s="7" t="s">
        <v>20</v>
      </c>
    </row>
    <row r="504" spans="1:13" x14ac:dyDescent="0.55000000000000004">
      <c r="A504" s="5">
        <v>502</v>
      </c>
      <c r="B504" s="6"/>
      <c r="C504" s="6"/>
      <c r="D504" s="6"/>
      <c r="E504" s="6" t="str">
        <v/>
      </c>
      <c r="F504" s="6"/>
      <c r="G504" s="6"/>
      <c r="H504" s="6"/>
      <c r="I504" s="7"/>
      <c r="J504" s="7"/>
      <c r="K504" s="7"/>
      <c r="L504" s="7"/>
      <c r="M504" s="7" t="s">
        <v>20</v>
      </c>
    </row>
    <row r="505" spans="1:13" x14ac:dyDescent="0.55000000000000004">
      <c r="A505" s="5">
        <v>503</v>
      </c>
      <c r="B505" s="6"/>
      <c r="C505" s="6"/>
      <c r="D505" s="6"/>
      <c r="E505" s="6" t="str">
        <v/>
      </c>
      <c r="F505" s="6"/>
      <c r="G505" s="6"/>
      <c r="H505" s="6"/>
      <c r="I505" s="7"/>
      <c r="J505" s="7"/>
      <c r="K505" s="7"/>
      <c r="L505" s="7"/>
      <c r="M505" s="7" t="s">
        <v>20</v>
      </c>
    </row>
    <row r="506" spans="1:13" x14ac:dyDescent="0.55000000000000004">
      <c r="A506" s="5">
        <v>504</v>
      </c>
      <c r="B506" s="6"/>
      <c r="C506" s="6"/>
      <c r="D506" s="6"/>
      <c r="E506" s="6" t="str">
        <v/>
      </c>
      <c r="F506" s="6"/>
      <c r="G506" s="6"/>
      <c r="H506" s="6"/>
      <c r="I506" s="7"/>
      <c r="J506" s="7"/>
      <c r="K506" s="7"/>
      <c r="L506" s="7"/>
      <c r="M506" s="7" t="s">
        <v>20</v>
      </c>
    </row>
    <row r="507" spans="1:13" x14ac:dyDescent="0.55000000000000004">
      <c r="A507" s="5">
        <v>505</v>
      </c>
      <c r="B507" s="6"/>
      <c r="C507" s="6"/>
      <c r="D507" s="6"/>
      <c r="E507" s="6" t="str">
        <v/>
      </c>
      <c r="F507" s="6"/>
      <c r="G507" s="6"/>
      <c r="H507" s="6"/>
      <c r="I507" s="7"/>
      <c r="J507" s="7"/>
      <c r="K507" s="7"/>
      <c r="L507" s="7"/>
      <c r="M507" s="7" t="s">
        <v>20</v>
      </c>
    </row>
    <row r="508" spans="1:13" x14ac:dyDescent="0.55000000000000004">
      <c r="A508" s="5">
        <v>506</v>
      </c>
      <c r="B508" s="6"/>
      <c r="C508" s="6"/>
      <c r="D508" s="6"/>
      <c r="E508" s="6" t="str">
        <v/>
      </c>
      <c r="F508" s="6"/>
      <c r="G508" s="6"/>
      <c r="H508" s="6"/>
      <c r="I508" s="7"/>
      <c r="J508" s="7"/>
      <c r="K508" s="7"/>
      <c r="L508" s="7"/>
      <c r="M508" s="7" t="s">
        <v>20</v>
      </c>
    </row>
    <row r="509" spans="1:13" x14ac:dyDescent="0.55000000000000004">
      <c r="A509" s="5">
        <v>507</v>
      </c>
      <c r="B509" s="6"/>
      <c r="C509" s="6"/>
      <c r="D509" s="6"/>
      <c r="E509" s="6" t="str">
        <v/>
      </c>
      <c r="F509" s="6"/>
      <c r="G509" s="6"/>
      <c r="H509" s="6"/>
      <c r="I509" s="7"/>
      <c r="J509" s="7"/>
      <c r="K509" s="7"/>
      <c r="L509" s="7"/>
      <c r="M509" s="7" t="s">
        <v>20</v>
      </c>
    </row>
    <row r="510" spans="1:13" x14ac:dyDescent="0.55000000000000004">
      <c r="A510" s="5">
        <v>508</v>
      </c>
      <c r="B510" s="6"/>
      <c r="C510" s="6"/>
      <c r="D510" s="6"/>
      <c r="E510" s="6" t="str">
        <v/>
      </c>
      <c r="F510" s="6"/>
      <c r="G510" s="6"/>
      <c r="H510" s="6"/>
      <c r="I510" s="7"/>
      <c r="J510" s="7"/>
      <c r="K510" s="7"/>
      <c r="L510" s="7"/>
      <c r="M510" s="7" t="s">
        <v>20</v>
      </c>
    </row>
    <row r="511" spans="1:13" x14ac:dyDescent="0.55000000000000004">
      <c r="A511" s="5">
        <v>509</v>
      </c>
      <c r="B511" s="6"/>
      <c r="C511" s="6"/>
      <c r="D511" s="6"/>
      <c r="E511" s="6" t="str">
        <v/>
      </c>
      <c r="F511" s="6"/>
      <c r="G511" s="6"/>
      <c r="H511" s="6"/>
      <c r="I511" s="7"/>
      <c r="J511" s="7"/>
      <c r="K511" s="7"/>
      <c r="L511" s="7"/>
      <c r="M511" s="7" t="s">
        <v>20</v>
      </c>
    </row>
    <row r="512" spans="1:13" x14ac:dyDescent="0.55000000000000004">
      <c r="A512" s="5">
        <v>510</v>
      </c>
      <c r="B512" s="6"/>
      <c r="C512" s="6"/>
      <c r="D512" s="6"/>
      <c r="E512" s="6" t="str">
        <v/>
      </c>
      <c r="F512" s="6"/>
      <c r="G512" s="6"/>
      <c r="H512" s="6"/>
      <c r="I512" s="7"/>
      <c r="J512" s="7"/>
      <c r="K512" s="7"/>
      <c r="L512" s="7"/>
      <c r="M512" s="7" t="s">
        <v>20</v>
      </c>
    </row>
    <row r="513" spans="1:13" x14ac:dyDescent="0.55000000000000004">
      <c r="A513" s="5">
        <v>511</v>
      </c>
      <c r="B513" s="6"/>
      <c r="C513" s="6"/>
      <c r="D513" s="6"/>
      <c r="E513" s="6" t="str">
        <v/>
      </c>
      <c r="F513" s="6"/>
      <c r="G513" s="6"/>
      <c r="H513" s="6"/>
      <c r="I513" s="7"/>
      <c r="J513" s="7"/>
      <c r="K513" s="7"/>
      <c r="L513" s="7"/>
      <c r="M513" s="7" t="s">
        <v>20</v>
      </c>
    </row>
    <row r="514" spans="1:13" x14ac:dyDescent="0.55000000000000004">
      <c r="A514" s="5">
        <v>512</v>
      </c>
      <c r="B514" s="6"/>
      <c r="C514" s="6"/>
      <c r="D514" s="6"/>
      <c r="E514" s="6" t="str">
        <v/>
      </c>
      <c r="F514" s="6"/>
      <c r="G514" s="6"/>
      <c r="H514" s="6"/>
      <c r="I514" s="7"/>
      <c r="J514" s="7"/>
      <c r="K514" s="7"/>
      <c r="L514" s="7"/>
      <c r="M514" s="7" t="s">
        <v>20</v>
      </c>
    </row>
    <row r="515" spans="1:13" x14ac:dyDescent="0.55000000000000004">
      <c r="A515" s="5">
        <v>513</v>
      </c>
      <c r="B515" s="6"/>
      <c r="C515" s="6"/>
      <c r="D515" s="6"/>
      <c r="E515" s="6" t="str">
        <v/>
      </c>
      <c r="F515" s="6"/>
      <c r="G515" s="6"/>
      <c r="H515" s="6"/>
      <c r="I515" s="7"/>
      <c r="J515" s="7"/>
      <c r="K515" s="7"/>
      <c r="L515" s="7"/>
      <c r="M515" s="7" t="s">
        <v>20</v>
      </c>
    </row>
    <row r="516" spans="1:13" x14ac:dyDescent="0.55000000000000004">
      <c r="A516" s="5">
        <v>514</v>
      </c>
      <c r="B516" s="6"/>
      <c r="C516" s="6"/>
      <c r="D516" s="6"/>
      <c r="E516" s="6" t="str">
        <v/>
      </c>
      <c r="F516" s="6"/>
      <c r="G516" s="6"/>
      <c r="H516" s="6"/>
      <c r="I516" s="7"/>
      <c r="J516" s="7"/>
      <c r="K516" s="7"/>
      <c r="L516" s="7"/>
      <c r="M516" s="7" t="s">
        <v>20</v>
      </c>
    </row>
    <row r="517" spans="1:13" x14ac:dyDescent="0.55000000000000004">
      <c r="A517" s="5">
        <v>515</v>
      </c>
      <c r="B517" s="6"/>
      <c r="C517" s="6"/>
      <c r="D517" s="6"/>
      <c r="E517" s="6" t="str">
        <v/>
      </c>
      <c r="F517" s="6"/>
      <c r="G517" s="6"/>
      <c r="H517" s="6"/>
      <c r="I517" s="7"/>
      <c r="J517" s="7"/>
      <c r="K517" s="7"/>
      <c r="L517" s="7"/>
      <c r="M517" s="7" t="s">
        <v>20</v>
      </c>
    </row>
    <row r="518" spans="1:13" x14ac:dyDescent="0.55000000000000004">
      <c r="A518" s="5">
        <v>516</v>
      </c>
      <c r="B518" s="6"/>
      <c r="C518" s="6"/>
      <c r="D518" s="6"/>
      <c r="E518" s="6" t="str">
        <v/>
      </c>
      <c r="F518" s="6"/>
      <c r="G518" s="6"/>
      <c r="H518" s="6"/>
      <c r="I518" s="7"/>
      <c r="J518" s="7"/>
      <c r="K518" s="7"/>
      <c r="L518" s="7"/>
      <c r="M518" s="7" t="s">
        <v>20</v>
      </c>
    </row>
    <row r="519" spans="1:13" x14ac:dyDescent="0.55000000000000004">
      <c r="A519" s="5">
        <v>517</v>
      </c>
      <c r="B519" s="6"/>
      <c r="C519" s="6"/>
      <c r="D519" s="6"/>
      <c r="E519" s="6" t="str">
        <v/>
      </c>
      <c r="F519" s="6"/>
      <c r="G519" s="6"/>
      <c r="H519" s="6"/>
      <c r="I519" s="7"/>
      <c r="J519" s="7"/>
      <c r="K519" s="7"/>
      <c r="L519" s="7"/>
      <c r="M519" s="7" t="s">
        <v>20</v>
      </c>
    </row>
    <row r="520" spans="1:13" x14ac:dyDescent="0.55000000000000004">
      <c r="A520" s="5">
        <v>518</v>
      </c>
      <c r="B520" s="6"/>
      <c r="C520" s="6"/>
      <c r="D520" s="6"/>
      <c r="E520" s="6" t="str">
        <v/>
      </c>
      <c r="F520" s="6"/>
      <c r="G520" s="6"/>
      <c r="H520" s="6"/>
      <c r="I520" s="7"/>
      <c r="J520" s="7"/>
      <c r="K520" s="7"/>
      <c r="L520" s="7"/>
      <c r="M520" s="7" t="s">
        <v>20</v>
      </c>
    </row>
    <row r="521" spans="1:13" x14ac:dyDescent="0.55000000000000004">
      <c r="A521" s="5">
        <v>519</v>
      </c>
      <c r="B521" s="6"/>
      <c r="C521" s="6"/>
      <c r="D521" s="6"/>
      <c r="E521" s="6" t="str">
        <v/>
      </c>
      <c r="F521" s="6"/>
      <c r="G521" s="6"/>
      <c r="H521" s="6"/>
      <c r="I521" s="7"/>
      <c r="J521" s="7"/>
      <c r="K521" s="7"/>
      <c r="L521" s="7"/>
      <c r="M521" s="7" t="s">
        <v>20</v>
      </c>
    </row>
    <row r="522" spans="1:13" x14ac:dyDescent="0.55000000000000004">
      <c r="A522" s="5">
        <v>520</v>
      </c>
      <c r="B522" s="6"/>
      <c r="C522" s="6"/>
      <c r="D522" s="6"/>
      <c r="E522" s="6" t="str">
        <v/>
      </c>
      <c r="F522" s="6"/>
      <c r="G522" s="6"/>
      <c r="H522" s="6"/>
      <c r="I522" s="7"/>
      <c r="J522" s="7"/>
      <c r="K522" s="7"/>
      <c r="L522" s="7"/>
      <c r="M522" s="7" t="s">
        <v>20</v>
      </c>
    </row>
    <row r="523" spans="1:13" x14ac:dyDescent="0.55000000000000004">
      <c r="A523" s="5">
        <v>521</v>
      </c>
      <c r="B523" s="6"/>
      <c r="C523" s="6"/>
      <c r="D523" s="6"/>
      <c r="E523" s="6" t="str">
        <v/>
      </c>
      <c r="F523" s="6"/>
      <c r="G523" s="6"/>
      <c r="H523" s="6"/>
      <c r="I523" s="7"/>
      <c r="J523" s="7"/>
      <c r="K523" s="7"/>
      <c r="L523" s="7"/>
      <c r="M523" s="7" t="s">
        <v>20</v>
      </c>
    </row>
    <row r="524" spans="1:13" x14ac:dyDescent="0.55000000000000004">
      <c r="A524" s="5">
        <v>522</v>
      </c>
      <c r="B524" s="6"/>
      <c r="C524" s="6"/>
      <c r="D524" s="6"/>
      <c r="E524" s="6" t="str">
        <v/>
      </c>
      <c r="F524" s="6"/>
      <c r="G524" s="6"/>
      <c r="H524" s="6"/>
      <c r="I524" s="7"/>
      <c r="J524" s="7"/>
      <c r="K524" s="7"/>
      <c r="L524" s="7"/>
      <c r="M524" s="7" t="s">
        <v>20</v>
      </c>
    </row>
    <row r="525" spans="1:13" x14ac:dyDescent="0.55000000000000004">
      <c r="A525" s="5">
        <v>523</v>
      </c>
      <c r="B525" s="6"/>
      <c r="C525" s="6"/>
      <c r="D525" s="6"/>
      <c r="E525" s="6" t="str">
        <v/>
      </c>
      <c r="F525" s="6"/>
      <c r="G525" s="6"/>
      <c r="H525" s="6"/>
      <c r="I525" s="7"/>
      <c r="J525" s="7"/>
      <c r="K525" s="7"/>
      <c r="L525" s="7"/>
      <c r="M525" s="7" t="s">
        <v>20</v>
      </c>
    </row>
    <row r="526" spans="1:13" x14ac:dyDescent="0.55000000000000004">
      <c r="A526" s="5">
        <v>524</v>
      </c>
      <c r="B526" s="6"/>
      <c r="C526" s="6"/>
      <c r="D526" s="6"/>
      <c r="E526" s="6" t="str">
        <v/>
      </c>
      <c r="F526" s="6"/>
      <c r="G526" s="6"/>
      <c r="H526" s="6"/>
      <c r="I526" s="7"/>
      <c r="J526" s="7"/>
      <c r="K526" s="7"/>
      <c r="L526" s="7"/>
      <c r="M526" s="7" t="s">
        <v>20</v>
      </c>
    </row>
    <row r="527" spans="1:13" x14ac:dyDescent="0.55000000000000004">
      <c r="A527" s="5">
        <v>525</v>
      </c>
      <c r="B527" s="6"/>
      <c r="C527" s="6"/>
      <c r="D527" s="6"/>
      <c r="E527" s="6" t="str">
        <v/>
      </c>
      <c r="F527" s="6"/>
      <c r="G527" s="6"/>
      <c r="H527" s="6"/>
      <c r="I527" s="7"/>
      <c r="J527" s="7"/>
      <c r="K527" s="7"/>
      <c r="L527" s="7"/>
      <c r="M527" s="7" t="s">
        <v>20</v>
      </c>
    </row>
    <row r="528" spans="1:13" x14ac:dyDescent="0.55000000000000004">
      <c r="A528" s="5">
        <v>526</v>
      </c>
      <c r="B528" s="6"/>
      <c r="C528" s="6"/>
      <c r="D528" s="6"/>
      <c r="E528" s="6" t="str">
        <v/>
      </c>
      <c r="F528" s="6"/>
      <c r="G528" s="6"/>
      <c r="H528" s="6"/>
      <c r="I528" s="7"/>
      <c r="J528" s="7"/>
      <c r="K528" s="7"/>
      <c r="L528" s="7"/>
      <c r="M528" s="7" t="s">
        <v>20</v>
      </c>
    </row>
    <row r="529" spans="1:13" x14ac:dyDescent="0.55000000000000004">
      <c r="A529" s="5">
        <v>527</v>
      </c>
      <c r="B529" s="6"/>
      <c r="C529" s="6"/>
      <c r="D529" s="6"/>
      <c r="E529" s="6" t="str">
        <v/>
      </c>
      <c r="F529" s="6"/>
      <c r="G529" s="6"/>
      <c r="H529" s="6"/>
      <c r="I529" s="7"/>
      <c r="J529" s="7"/>
      <c r="K529" s="7"/>
      <c r="L529" s="7"/>
      <c r="M529" s="7" t="s">
        <v>20</v>
      </c>
    </row>
    <row r="530" spans="1:13" x14ac:dyDescent="0.55000000000000004">
      <c r="A530" s="5">
        <v>528</v>
      </c>
      <c r="B530" s="6"/>
      <c r="C530" s="6"/>
      <c r="D530" s="6"/>
      <c r="E530" s="6" t="str">
        <v/>
      </c>
      <c r="F530" s="6"/>
      <c r="G530" s="6"/>
      <c r="H530" s="6"/>
      <c r="I530" s="7"/>
      <c r="J530" s="7"/>
      <c r="K530" s="7"/>
      <c r="L530" s="7"/>
      <c r="M530" s="7" t="s">
        <v>20</v>
      </c>
    </row>
    <row r="531" spans="1:13" x14ac:dyDescent="0.55000000000000004">
      <c r="A531" s="5">
        <v>529</v>
      </c>
      <c r="B531" s="6"/>
      <c r="C531" s="6"/>
      <c r="D531" s="6"/>
      <c r="E531" s="6" t="str">
        <v/>
      </c>
      <c r="F531" s="6"/>
      <c r="G531" s="6"/>
      <c r="H531" s="6"/>
      <c r="I531" s="7"/>
      <c r="J531" s="7"/>
      <c r="K531" s="7"/>
      <c r="L531" s="7"/>
      <c r="M531" s="7" t="s">
        <v>20</v>
      </c>
    </row>
    <row r="532" spans="1:13" x14ac:dyDescent="0.55000000000000004">
      <c r="A532" s="5">
        <v>530</v>
      </c>
      <c r="B532" s="6"/>
      <c r="C532" s="6"/>
      <c r="D532" s="6"/>
      <c r="E532" s="6" t="str">
        <v/>
      </c>
      <c r="F532" s="6"/>
      <c r="G532" s="6"/>
      <c r="H532" s="6"/>
      <c r="I532" s="7"/>
      <c r="J532" s="7"/>
      <c r="K532" s="7"/>
      <c r="L532" s="7"/>
      <c r="M532" s="7" t="s">
        <v>20</v>
      </c>
    </row>
    <row r="533" spans="1:13" x14ac:dyDescent="0.55000000000000004">
      <c r="A533" s="5">
        <v>531</v>
      </c>
      <c r="B533" s="6"/>
      <c r="C533" s="6"/>
      <c r="D533" s="6"/>
      <c r="E533" s="6" t="str">
        <v/>
      </c>
      <c r="F533" s="6"/>
      <c r="G533" s="6"/>
      <c r="H533" s="6"/>
      <c r="I533" s="7"/>
      <c r="J533" s="7"/>
      <c r="K533" s="7"/>
      <c r="L533" s="7"/>
      <c r="M533" s="7" t="s">
        <v>20</v>
      </c>
    </row>
    <row r="534" spans="1:13" x14ac:dyDescent="0.55000000000000004">
      <c r="A534" s="5">
        <v>532</v>
      </c>
      <c r="B534" s="6"/>
      <c r="C534" s="6"/>
      <c r="D534" s="6"/>
      <c r="E534" s="6" t="str">
        <v/>
      </c>
      <c r="F534" s="6"/>
      <c r="G534" s="6"/>
      <c r="H534" s="6"/>
      <c r="I534" s="7"/>
      <c r="J534" s="7"/>
      <c r="K534" s="7"/>
      <c r="L534" s="7"/>
      <c r="M534" s="7" t="s">
        <v>20</v>
      </c>
    </row>
    <row r="535" spans="1:13" x14ac:dyDescent="0.55000000000000004">
      <c r="A535" s="5">
        <v>533</v>
      </c>
      <c r="B535" s="6"/>
      <c r="C535" s="6"/>
      <c r="D535" s="6"/>
      <c r="E535" s="6" t="str">
        <v/>
      </c>
      <c r="F535" s="6"/>
      <c r="G535" s="6"/>
      <c r="H535" s="6"/>
      <c r="I535" s="7"/>
      <c r="J535" s="7"/>
      <c r="K535" s="7"/>
      <c r="L535" s="7"/>
      <c r="M535" s="7" t="s">
        <v>20</v>
      </c>
    </row>
    <row r="536" spans="1:13" x14ac:dyDescent="0.55000000000000004">
      <c r="A536" s="5">
        <v>534</v>
      </c>
      <c r="B536" s="6"/>
      <c r="C536" s="6"/>
      <c r="D536" s="6"/>
      <c r="E536" s="6" t="str">
        <v/>
      </c>
      <c r="F536" s="6"/>
      <c r="G536" s="6"/>
      <c r="H536" s="6"/>
      <c r="I536" s="7"/>
      <c r="J536" s="7"/>
      <c r="K536" s="7"/>
      <c r="L536" s="7"/>
      <c r="M536" s="7" t="s">
        <v>20</v>
      </c>
    </row>
    <row r="537" spans="1:13" x14ac:dyDescent="0.55000000000000004">
      <c r="A537" s="5">
        <v>535</v>
      </c>
      <c r="B537" s="6"/>
      <c r="C537" s="6"/>
      <c r="D537" s="6"/>
      <c r="E537" s="6" t="str">
        <v/>
      </c>
      <c r="F537" s="6"/>
      <c r="G537" s="6"/>
      <c r="H537" s="6"/>
      <c r="I537" s="7"/>
      <c r="J537" s="7"/>
      <c r="K537" s="7"/>
      <c r="L537" s="7"/>
      <c r="M537" s="7" t="s">
        <v>20</v>
      </c>
    </row>
    <row r="538" spans="1:13" x14ac:dyDescent="0.55000000000000004">
      <c r="A538" s="5">
        <v>536</v>
      </c>
      <c r="B538" s="6"/>
      <c r="C538" s="6"/>
      <c r="D538" s="6"/>
      <c r="E538" s="6" t="str">
        <v/>
      </c>
      <c r="F538" s="6"/>
      <c r="G538" s="6"/>
      <c r="H538" s="6"/>
      <c r="I538" s="7"/>
      <c r="J538" s="7"/>
      <c r="K538" s="7"/>
      <c r="L538" s="7"/>
      <c r="M538" s="7" t="s">
        <v>20</v>
      </c>
    </row>
    <row r="539" spans="1:13" x14ac:dyDescent="0.55000000000000004">
      <c r="A539" s="5">
        <v>537</v>
      </c>
      <c r="B539" s="6"/>
      <c r="C539" s="6"/>
      <c r="D539" s="6"/>
      <c r="E539" s="6" t="str">
        <v/>
      </c>
      <c r="F539" s="6"/>
      <c r="G539" s="6"/>
      <c r="H539" s="6"/>
      <c r="I539" s="7"/>
      <c r="J539" s="7"/>
      <c r="K539" s="7"/>
      <c r="L539" s="7"/>
      <c r="M539" s="7" t="s">
        <v>20</v>
      </c>
    </row>
    <row r="540" spans="1:13" x14ac:dyDescent="0.55000000000000004">
      <c r="A540" s="5">
        <v>538</v>
      </c>
      <c r="B540" s="6"/>
      <c r="C540" s="6"/>
      <c r="D540" s="6"/>
      <c r="E540" s="6" t="str">
        <v/>
      </c>
      <c r="F540" s="6"/>
      <c r="G540" s="6"/>
      <c r="H540" s="6"/>
      <c r="I540" s="7"/>
      <c r="J540" s="7"/>
      <c r="K540" s="7"/>
      <c r="L540" s="7"/>
      <c r="M540" s="7" t="s">
        <v>20</v>
      </c>
    </row>
    <row r="541" spans="1:13" x14ac:dyDescent="0.55000000000000004">
      <c r="A541" s="5">
        <v>539</v>
      </c>
      <c r="B541" s="6"/>
      <c r="C541" s="6"/>
      <c r="D541" s="6"/>
      <c r="E541" s="6" t="str">
        <v/>
      </c>
      <c r="F541" s="6"/>
      <c r="G541" s="6"/>
      <c r="H541" s="6"/>
      <c r="I541" s="7"/>
      <c r="J541" s="7"/>
      <c r="K541" s="7"/>
      <c r="L541" s="7"/>
      <c r="M541" s="7" t="s">
        <v>20</v>
      </c>
    </row>
    <row r="542" spans="1:13" x14ac:dyDescent="0.55000000000000004">
      <c r="A542" s="5">
        <v>540</v>
      </c>
      <c r="B542" s="6"/>
      <c r="C542" s="6"/>
      <c r="D542" s="6"/>
      <c r="E542" s="6" t="str">
        <v/>
      </c>
      <c r="F542" s="6"/>
      <c r="G542" s="6"/>
      <c r="H542" s="6"/>
      <c r="I542" s="7"/>
      <c r="J542" s="7"/>
      <c r="K542" s="7"/>
      <c r="L542" s="7"/>
      <c r="M542" s="7" t="s">
        <v>20</v>
      </c>
    </row>
    <row r="543" spans="1:13" x14ac:dyDescent="0.55000000000000004">
      <c r="A543" s="5">
        <v>541</v>
      </c>
      <c r="B543" s="6"/>
      <c r="C543" s="6"/>
      <c r="D543" s="6"/>
      <c r="E543" s="6" t="str">
        <v/>
      </c>
      <c r="F543" s="6"/>
      <c r="G543" s="6"/>
      <c r="H543" s="6"/>
      <c r="I543" s="7"/>
      <c r="J543" s="7"/>
      <c r="K543" s="7"/>
      <c r="L543" s="7"/>
      <c r="M543" s="7" t="s">
        <v>20</v>
      </c>
    </row>
    <row r="544" spans="1:13" x14ac:dyDescent="0.55000000000000004">
      <c r="A544" s="5">
        <v>542</v>
      </c>
      <c r="B544" s="6"/>
      <c r="C544" s="6"/>
      <c r="D544" s="6"/>
      <c r="E544" s="6" t="str">
        <v/>
      </c>
      <c r="F544" s="6"/>
      <c r="G544" s="6"/>
      <c r="H544" s="6"/>
      <c r="I544" s="7"/>
      <c r="J544" s="7"/>
      <c r="K544" s="7"/>
      <c r="L544" s="7"/>
      <c r="M544" s="7" t="s">
        <v>20</v>
      </c>
    </row>
    <row r="545" spans="1:13" x14ac:dyDescent="0.55000000000000004">
      <c r="A545" s="5">
        <v>543</v>
      </c>
      <c r="B545" s="6"/>
      <c r="C545" s="6"/>
      <c r="D545" s="6"/>
      <c r="E545" s="6" t="str">
        <v/>
      </c>
      <c r="F545" s="6"/>
      <c r="G545" s="6"/>
      <c r="H545" s="6"/>
      <c r="I545" s="7"/>
      <c r="J545" s="7"/>
      <c r="K545" s="7"/>
      <c r="L545" s="7"/>
      <c r="M545" s="7" t="s">
        <v>20</v>
      </c>
    </row>
    <row r="546" spans="1:13" x14ac:dyDescent="0.55000000000000004">
      <c r="A546" s="5">
        <v>544</v>
      </c>
      <c r="B546" s="6"/>
      <c r="C546" s="6"/>
      <c r="D546" s="6"/>
      <c r="E546" s="6" t="str">
        <v/>
      </c>
      <c r="F546" s="6"/>
      <c r="G546" s="6"/>
      <c r="H546" s="6"/>
      <c r="I546" s="7"/>
      <c r="J546" s="7"/>
      <c r="K546" s="7"/>
      <c r="L546" s="7"/>
      <c r="M546" s="7" t="s">
        <v>20</v>
      </c>
    </row>
    <row r="547" spans="1:13" x14ac:dyDescent="0.55000000000000004">
      <c r="A547" s="5">
        <v>545</v>
      </c>
      <c r="B547" s="6"/>
      <c r="C547" s="6"/>
      <c r="D547" s="6"/>
      <c r="E547" s="6" t="str">
        <v/>
      </c>
      <c r="F547" s="6"/>
      <c r="G547" s="6"/>
      <c r="H547" s="6"/>
      <c r="I547" s="7"/>
      <c r="J547" s="7"/>
      <c r="K547" s="7"/>
      <c r="L547" s="7"/>
      <c r="M547" s="7" t="s">
        <v>20</v>
      </c>
    </row>
    <row r="548" spans="1:13" x14ac:dyDescent="0.55000000000000004">
      <c r="A548" s="5">
        <v>546</v>
      </c>
      <c r="B548" s="6"/>
      <c r="C548" s="6"/>
      <c r="D548" s="6"/>
      <c r="E548" s="6" t="str">
        <v/>
      </c>
      <c r="F548" s="6"/>
      <c r="G548" s="6"/>
      <c r="H548" s="6"/>
      <c r="I548" s="7"/>
      <c r="J548" s="7"/>
      <c r="K548" s="7"/>
      <c r="L548" s="7"/>
      <c r="M548" s="7" t="s">
        <v>20</v>
      </c>
    </row>
    <row r="549" spans="1:13" x14ac:dyDescent="0.55000000000000004">
      <c r="A549" s="5">
        <v>547</v>
      </c>
      <c r="B549" s="6"/>
      <c r="C549" s="6"/>
      <c r="D549" s="6"/>
      <c r="E549" s="6" t="str">
        <v/>
      </c>
      <c r="F549" s="6"/>
      <c r="G549" s="6"/>
      <c r="H549" s="6"/>
      <c r="I549" s="7"/>
      <c r="J549" s="7"/>
      <c r="K549" s="7"/>
      <c r="L549" s="7"/>
      <c r="M549" s="7" t="s">
        <v>20</v>
      </c>
    </row>
    <row r="550" spans="1:13" x14ac:dyDescent="0.55000000000000004">
      <c r="A550" s="5">
        <v>548</v>
      </c>
      <c r="B550" s="6"/>
      <c r="C550" s="6"/>
      <c r="D550" s="6"/>
      <c r="E550" s="6" t="str">
        <v/>
      </c>
      <c r="F550" s="6"/>
      <c r="G550" s="6"/>
      <c r="H550" s="6"/>
      <c r="I550" s="7"/>
      <c r="J550" s="7"/>
      <c r="K550" s="7"/>
      <c r="L550" s="7"/>
      <c r="M550" s="7" t="s">
        <v>20</v>
      </c>
    </row>
    <row r="551" spans="1:13" x14ac:dyDescent="0.55000000000000004">
      <c r="A551" s="5">
        <v>549</v>
      </c>
      <c r="B551" s="6"/>
      <c r="C551" s="6"/>
      <c r="D551" s="6"/>
      <c r="E551" s="6" t="str">
        <v/>
      </c>
      <c r="F551" s="6"/>
      <c r="G551" s="6"/>
      <c r="H551" s="6"/>
      <c r="I551" s="7"/>
      <c r="J551" s="7"/>
      <c r="K551" s="7"/>
      <c r="L551" s="7"/>
      <c r="M551" s="7" t="s">
        <v>20</v>
      </c>
    </row>
    <row r="552" spans="1:13" x14ac:dyDescent="0.55000000000000004">
      <c r="A552" s="5">
        <v>550</v>
      </c>
      <c r="B552" s="6"/>
      <c r="C552" s="6"/>
      <c r="D552" s="6"/>
      <c r="E552" s="6" t="str">
        <v/>
      </c>
      <c r="F552" s="6"/>
      <c r="G552" s="6"/>
      <c r="H552" s="6"/>
      <c r="I552" s="7"/>
      <c r="J552" s="7"/>
      <c r="K552" s="7"/>
      <c r="L552" s="7"/>
      <c r="M552" s="7" t="s">
        <v>20</v>
      </c>
    </row>
    <row r="553" spans="1:13" x14ac:dyDescent="0.55000000000000004">
      <c r="A553" s="5">
        <v>551</v>
      </c>
      <c r="B553" s="6"/>
      <c r="C553" s="6"/>
      <c r="D553" s="6"/>
      <c r="E553" s="6" t="str">
        <v/>
      </c>
      <c r="F553" s="6"/>
      <c r="G553" s="6"/>
      <c r="H553" s="6"/>
      <c r="I553" s="7"/>
      <c r="J553" s="7"/>
      <c r="K553" s="7"/>
      <c r="L553" s="7"/>
      <c r="M553" s="7" t="s">
        <v>20</v>
      </c>
    </row>
    <row r="554" spans="1:13" x14ac:dyDescent="0.55000000000000004">
      <c r="A554" s="5">
        <v>552</v>
      </c>
      <c r="B554" s="6"/>
      <c r="C554" s="6"/>
      <c r="D554" s="6"/>
      <c r="E554" s="6" t="str">
        <v/>
      </c>
      <c r="F554" s="6"/>
      <c r="G554" s="6"/>
      <c r="H554" s="6"/>
      <c r="I554" s="7"/>
      <c r="J554" s="7"/>
      <c r="K554" s="7"/>
      <c r="L554" s="7"/>
      <c r="M554" s="7" t="s">
        <v>20</v>
      </c>
    </row>
    <row r="555" spans="1:13" x14ac:dyDescent="0.55000000000000004">
      <c r="A555" s="5">
        <v>553</v>
      </c>
      <c r="B555" s="6"/>
      <c r="C555" s="6"/>
      <c r="D555" s="6"/>
      <c r="E555" s="6" t="str">
        <v/>
      </c>
      <c r="F555" s="6"/>
      <c r="G555" s="6"/>
      <c r="H555" s="6"/>
      <c r="I555" s="7"/>
      <c r="J555" s="7"/>
      <c r="K555" s="7"/>
      <c r="L555" s="7"/>
      <c r="M555" s="7" t="s">
        <v>20</v>
      </c>
    </row>
    <row r="556" spans="1:13" x14ac:dyDescent="0.55000000000000004">
      <c r="A556" s="5">
        <v>554</v>
      </c>
      <c r="B556" s="6"/>
      <c r="C556" s="6"/>
      <c r="D556" s="6"/>
      <c r="E556" s="6" t="str">
        <v/>
      </c>
      <c r="F556" s="6"/>
      <c r="G556" s="6"/>
      <c r="H556" s="6"/>
      <c r="I556" s="7"/>
      <c r="J556" s="7"/>
      <c r="K556" s="7"/>
      <c r="L556" s="7"/>
      <c r="M556" s="7" t="s">
        <v>20</v>
      </c>
    </row>
    <row r="557" spans="1:13" x14ac:dyDescent="0.55000000000000004">
      <c r="A557" s="5">
        <v>555</v>
      </c>
      <c r="B557" s="6"/>
      <c r="C557" s="6"/>
      <c r="D557" s="6"/>
      <c r="E557" s="6" t="str">
        <v/>
      </c>
      <c r="F557" s="6"/>
      <c r="G557" s="6"/>
      <c r="H557" s="6"/>
      <c r="I557" s="7"/>
      <c r="J557" s="7"/>
      <c r="K557" s="7"/>
      <c r="L557" s="7"/>
      <c r="M557" s="7" t="s">
        <v>20</v>
      </c>
    </row>
    <row r="558" spans="1:13" x14ac:dyDescent="0.55000000000000004">
      <c r="A558" s="5">
        <v>556</v>
      </c>
      <c r="B558" s="6"/>
      <c r="C558" s="6"/>
      <c r="D558" s="6"/>
      <c r="E558" s="6" t="str">
        <v/>
      </c>
      <c r="F558" s="6"/>
      <c r="G558" s="6"/>
      <c r="H558" s="6"/>
      <c r="I558" s="7"/>
      <c r="J558" s="7"/>
      <c r="K558" s="7"/>
      <c r="L558" s="7"/>
      <c r="M558" s="7" t="s">
        <v>20</v>
      </c>
    </row>
    <row r="559" spans="1:13" x14ac:dyDescent="0.55000000000000004">
      <c r="A559" s="5">
        <v>557</v>
      </c>
      <c r="B559" s="6"/>
      <c r="C559" s="6"/>
      <c r="D559" s="6"/>
      <c r="E559" s="6" t="str">
        <v/>
      </c>
      <c r="F559" s="6"/>
      <c r="G559" s="6"/>
      <c r="H559" s="6"/>
      <c r="I559" s="7"/>
      <c r="J559" s="7"/>
      <c r="K559" s="7"/>
      <c r="L559" s="7"/>
      <c r="M559" s="7" t="s">
        <v>20</v>
      </c>
    </row>
    <row r="560" spans="1:13" x14ac:dyDescent="0.55000000000000004">
      <c r="A560" s="5">
        <v>558</v>
      </c>
      <c r="B560" s="6"/>
      <c r="C560" s="6"/>
      <c r="D560" s="6"/>
      <c r="E560" s="6" t="str">
        <v/>
      </c>
      <c r="F560" s="6"/>
      <c r="G560" s="6"/>
      <c r="H560" s="6"/>
      <c r="I560" s="7"/>
      <c r="J560" s="7"/>
      <c r="K560" s="7"/>
      <c r="L560" s="7"/>
      <c r="M560" s="7" t="s">
        <v>20</v>
      </c>
    </row>
    <row r="561" spans="1:13" x14ac:dyDescent="0.55000000000000004">
      <c r="A561" s="5">
        <v>559</v>
      </c>
      <c r="B561" s="6"/>
      <c r="C561" s="6"/>
      <c r="D561" s="6"/>
      <c r="E561" s="6" t="str">
        <v/>
      </c>
      <c r="F561" s="6"/>
      <c r="G561" s="6"/>
      <c r="H561" s="6"/>
      <c r="I561" s="7"/>
      <c r="J561" s="7"/>
      <c r="K561" s="7"/>
      <c r="L561" s="7"/>
      <c r="M561" s="7" t="s">
        <v>20</v>
      </c>
    </row>
    <row r="562" spans="1:13" x14ac:dyDescent="0.55000000000000004">
      <c r="A562" s="5">
        <v>560</v>
      </c>
      <c r="B562" s="6"/>
      <c r="C562" s="6"/>
      <c r="D562" s="6"/>
      <c r="E562" s="6" t="str">
        <v/>
      </c>
      <c r="F562" s="6"/>
      <c r="G562" s="6"/>
      <c r="H562" s="6"/>
      <c r="I562" s="7"/>
      <c r="J562" s="7"/>
      <c r="K562" s="7"/>
      <c r="L562" s="7"/>
      <c r="M562" s="7" t="s">
        <v>20</v>
      </c>
    </row>
    <row r="563" spans="1:13" x14ac:dyDescent="0.55000000000000004">
      <c r="A563" s="5">
        <v>561</v>
      </c>
      <c r="B563" s="6"/>
      <c r="C563" s="6"/>
      <c r="D563" s="6"/>
      <c r="E563" s="6" t="str">
        <v/>
      </c>
      <c r="F563" s="6"/>
      <c r="G563" s="6"/>
      <c r="H563" s="6"/>
      <c r="I563" s="7"/>
      <c r="J563" s="7"/>
      <c r="K563" s="7"/>
      <c r="L563" s="7"/>
      <c r="M563" s="7" t="s">
        <v>20</v>
      </c>
    </row>
    <row r="564" spans="1:13" x14ac:dyDescent="0.55000000000000004">
      <c r="A564" s="5">
        <v>562</v>
      </c>
      <c r="B564" s="6"/>
      <c r="C564" s="6"/>
      <c r="D564" s="6"/>
      <c r="E564" s="6" t="str">
        <v/>
      </c>
      <c r="F564" s="6"/>
      <c r="G564" s="6"/>
      <c r="H564" s="6"/>
      <c r="I564" s="7"/>
      <c r="J564" s="7"/>
      <c r="K564" s="7"/>
      <c r="L564" s="7"/>
      <c r="M564" s="7" t="s">
        <v>20</v>
      </c>
    </row>
    <row r="565" spans="1:13" x14ac:dyDescent="0.55000000000000004">
      <c r="A565" s="5">
        <v>563</v>
      </c>
      <c r="B565" s="6"/>
      <c r="C565" s="6"/>
      <c r="D565" s="6"/>
      <c r="E565" s="6" t="str">
        <v/>
      </c>
      <c r="F565" s="6"/>
      <c r="G565" s="6"/>
      <c r="H565" s="6"/>
      <c r="I565" s="7"/>
      <c r="J565" s="7"/>
      <c r="K565" s="7"/>
      <c r="L565" s="7"/>
      <c r="M565" s="7" t="s">
        <v>20</v>
      </c>
    </row>
    <row r="566" spans="1:13" x14ac:dyDescent="0.55000000000000004">
      <c r="A566" s="5">
        <v>564</v>
      </c>
      <c r="B566" s="6"/>
      <c r="C566" s="6"/>
      <c r="D566" s="6"/>
      <c r="E566" s="6" t="str">
        <v/>
      </c>
      <c r="F566" s="6"/>
      <c r="G566" s="6"/>
      <c r="H566" s="6"/>
      <c r="I566" s="7"/>
      <c r="J566" s="7"/>
      <c r="K566" s="7"/>
      <c r="L566" s="7"/>
      <c r="M566" s="7" t="s">
        <v>20</v>
      </c>
    </row>
    <row r="567" spans="1:13" x14ac:dyDescent="0.55000000000000004">
      <c r="A567" s="5">
        <v>565</v>
      </c>
      <c r="B567" s="6"/>
      <c r="C567" s="6"/>
      <c r="D567" s="6"/>
      <c r="E567" s="6" t="str">
        <v/>
      </c>
      <c r="F567" s="6"/>
      <c r="G567" s="6"/>
      <c r="H567" s="6"/>
      <c r="I567" s="7"/>
      <c r="J567" s="7"/>
      <c r="K567" s="7"/>
      <c r="L567" s="7"/>
      <c r="M567" s="7" t="s">
        <v>20</v>
      </c>
    </row>
    <row r="568" spans="1:13" x14ac:dyDescent="0.55000000000000004">
      <c r="A568" s="5">
        <v>566</v>
      </c>
      <c r="B568" s="6"/>
      <c r="C568" s="6"/>
      <c r="D568" s="6"/>
      <c r="E568" s="6" t="str">
        <v/>
      </c>
      <c r="F568" s="6"/>
      <c r="G568" s="6"/>
      <c r="H568" s="6"/>
      <c r="I568" s="7"/>
      <c r="J568" s="7"/>
      <c r="K568" s="7"/>
      <c r="L568" s="7"/>
      <c r="M568" s="7" t="s">
        <v>20</v>
      </c>
    </row>
    <row r="569" spans="1:13" x14ac:dyDescent="0.55000000000000004">
      <c r="A569" s="5">
        <v>567</v>
      </c>
      <c r="B569" s="6"/>
      <c r="C569" s="6"/>
      <c r="D569" s="6"/>
      <c r="E569" s="6" t="str">
        <v/>
      </c>
      <c r="F569" s="6"/>
      <c r="G569" s="6"/>
      <c r="H569" s="6"/>
      <c r="I569" s="7"/>
      <c r="J569" s="7"/>
      <c r="K569" s="7"/>
      <c r="L569" s="7"/>
      <c r="M569" s="7" t="s">
        <v>20</v>
      </c>
    </row>
    <row r="570" spans="1:13" x14ac:dyDescent="0.55000000000000004">
      <c r="A570" s="5">
        <v>568</v>
      </c>
      <c r="B570" s="6"/>
      <c r="C570" s="6"/>
      <c r="D570" s="6"/>
      <c r="E570" s="6" t="str">
        <v/>
      </c>
      <c r="F570" s="6"/>
      <c r="G570" s="6"/>
      <c r="H570" s="6"/>
      <c r="I570" s="7"/>
      <c r="J570" s="7"/>
      <c r="K570" s="7"/>
      <c r="L570" s="7"/>
      <c r="M570" s="7" t="s">
        <v>20</v>
      </c>
    </row>
    <row r="571" spans="1:13" x14ac:dyDescent="0.55000000000000004">
      <c r="A571" s="5">
        <v>569</v>
      </c>
      <c r="B571" s="6"/>
      <c r="C571" s="6"/>
      <c r="D571" s="6"/>
      <c r="E571" s="6" t="str">
        <v/>
      </c>
      <c r="F571" s="6"/>
      <c r="G571" s="6"/>
      <c r="H571" s="6"/>
      <c r="I571" s="7"/>
      <c r="J571" s="7"/>
      <c r="K571" s="7"/>
      <c r="L571" s="7"/>
      <c r="M571" s="7" t="s">
        <v>20</v>
      </c>
    </row>
    <row r="572" spans="1:13" x14ac:dyDescent="0.55000000000000004">
      <c r="A572" s="5">
        <v>570</v>
      </c>
      <c r="B572" s="6"/>
      <c r="C572" s="6"/>
      <c r="D572" s="6"/>
      <c r="E572" s="6" t="str">
        <v/>
      </c>
      <c r="F572" s="6"/>
      <c r="G572" s="6"/>
      <c r="H572" s="6"/>
      <c r="I572" s="7"/>
      <c r="J572" s="7"/>
      <c r="K572" s="7"/>
      <c r="L572" s="7"/>
      <c r="M572" s="7" t="s">
        <v>20</v>
      </c>
    </row>
    <row r="573" spans="1:13" x14ac:dyDescent="0.55000000000000004">
      <c r="A573" s="5">
        <v>571</v>
      </c>
      <c r="B573" s="6"/>
      <c r="C573" s="6"/>
      <c r="D573" s="6"/>
      <c r="E573" s="6" t="str">
        <v/>
      </c>
      <c r="F573" s="6"/>
      <c r="G573" s="6"/>
      <c r="H573" s="6"/>
      <c r="I573" s="7"/>
      <c r="J573" s="7"/>
      <c r="K573" s="7"/>
      <c r="L573" s="7"/>
      <c r="M573" s="7" t="s">
        <v>20</v>
      </c>
    </row>
    <row r="574" spans="1:13" x14ac:dyDescent="0.55000000000000004">
      <c r="A574" s="5">
        <v>572</v>
      </c>
      <c r="B574" s="6"/>
      <c r="C574" s="6"/>
      <c r="D574" s="6"/>
      <c r="E574" s="6" t="str">
        <v/>
      </c>
      <c r="F574" s="6"/>
      <c r="G574" s="6"/>
      <c r="H574" s="6"/>
      <c r="I574" s="7"/>
      <c r="J574" s="7"/>
      <c r="K574" s="7"/>
      <c r="L574" s="7"/>
      <c r="M574" s="7" t="s">
        <v>20</v>
      </c>
    </row>
    <row r="575" spans="1:13" x14ac:dyDescent="0.55000000000000004">
      <c r="A575" s="5">
        <v>573</v>
      </c>
      <c r="B575" s="6"/>
      <c r="C575" s="6"/>
      <c r="D575" s="6"/>
      <c r="E575" s="6" t="str">
        <v/>
      </c>
      <c r="F575" s="6"/>
      <c r="G575" s="6"/>
      <c r="H575" s="6"/>
      <c r="I575" s="7"/>
      <c r="J575" s="7"/>
      <c r="K575" s="7"/>
      <c r="L575" s="7"/>
      <c r="M575" s="7" t="s">
        <v>20</v>
      </c>
    </row>
    <row r="576" spans="1:13" x14ac:dyDescent="0.55000000000000004">
      <c r="A576" s="5">
        <v>574</v>
      </c>
      <c r="B576" s="6"/>
      <c r="C576" s="6"/>
      <c r="D576" s="6"/>
      <c r="E576" s="6" t="str">
        <v/>
      </c>
      <c r="F576" s="6"/>
      <c r="G576" s="6"/>
      <c r="H576" s="6"/>
      <c r="I576" s="7"/>
      <c r="J576" s="7"/>
      <c r="K576" s="7"/>
      <c r="L576" s="7"/>
      <c r="M576" s="7" t="s">
        <v>20</v>
      </c>
    </row>
    <row r="577" spans="1:13" x14ac:dyDescent="0.55000000000000004">
      <c r="A577" s="5">
        <v>575</v>
      </c>
      <c r="B577" s="6"/>
      <c r="C577" s="6"/>
      <c r="D577" s="6"/>
      <c r="E577" s="6" t="str">
        <v/>
      </c>
      <c r="F577" s="6"/>
      <c r="G577" s="6"/>
      <c r="H577" s="6"/>
      <c r="I577" s="7"/>
      <c r="J577" s="7"/>
      <c r="K577" s="7"/>
      <c r="L577" s="7"/>
      <c r="M577" s="7" t="s">
        <v>20</v>
      </c>
    </row>
    <row r="578" spans="1:13" x14ac:dyDescent="0.55000000000000004">
      <c r="A578" s="5">
        <v>576</v>
      </c>
      <c r="B578" s="6"/>
      <c r="C578" s="6"/>
      <c r="D578" s="6"/>
      <c r="E578" s="6" t="str">
        <v/>
      </c>
      <c r="F578" s="6"/>
      <c r="G578" s="6"/>
      <c r="H578" s="6"/>
      <c r="I578" s="7"/>
      <c r="J578" s="7"/>
      <c r="K578" s="7"/>
      <c r="L578" s="7"/>
      <c r="M578" s="7" t="s">
        <v>20</v>
      </c>
    </row>
    <row r="579" spans="1:13" x14ac:dyDescent="0.55000000000000004">
      <c r="A579" s="5">
        <v>577</v>
      </c>
      <c r="B579" s="6"/>
      <c r="C579" s="6"/>
      <c r="D579" s="6"/>
      <c r="E579" s="6" t="str">
        <v/>
      </c>
      <c r="F579" s="6"/>
      <c r="G579" s="6"/>
      <c r="H579" s="6"/>
      <c r="I579" s="7"/>
      <c r="J579" s="7"/>
      <c r="K579" s="7"/>
      <c r="L579" s="7"/>
      <c r="M579" s="7" t="s">
        <v>20</v>
      </c>
    </row>
    <row r="580" spans="1:13" x14ac:dyDescent="0.55000000000000004">
      <c r="A580" s="5">
        <v>578</v>
      </c>
      <c r="B580" s="6"/>
      <c r="C580" s="6"/>
      <c r="D580" s="6"/>
      <c r="E580" s="6" t="str">
        <v/>
      </c>
      <c r="F580" s="6"/>
      <c r="G580" s="6"/>
      <c r="H580" s="6"/>
      <c r="I580" s="7"/>
      <c r="J580" s="7"/>
      <c r="K580" s="7"/>
      <c r="L580" s="7"/>
      <c r="M580" s="7" t="s">
        <v>20</v>
      </c>
    </row>
    <row r="581" spans="1:13" x14ac:dyDescent="0.55000000000000004">
      <c r="A581" s="5">
        <v>579</v>
      </c>
      <c r="B581" s="6"/>
      <c r="C581" s="6"/>
      <c r="D581" s="6"/>
      <c r="E581" s="6" t="str">
        <v/>
      </c>
      <c r="F581" s="6"/>
      <c r="G581" s="6"/>
      <c r="H581" s="6"/>
      <c r="I581" s="7"/>
      <c r="J581" s="7"/>
      <c r="K581" s="7"/>
      <c r="L581" s="7"/>
      <c r="M581" s="7" t="s">
        <v>20</v>
      </c>
    </row>
    <row r="582" spans="1:13" x14ac:dyDescent="0.55000000000000004">
      <c r="A582" s="5">
        <v>580</v>
      </c>
      <c r="B582" s="6"/>
      <c r="C582" s="6"/>
      <c r="D582" s="6"/>
      <c r="E582" s="6" t="str">
        <v/>
      </c>
      <c r="F582" s="6"/>
      <c r="G582" s="6"/>
      <c r="H582" s="6"/>
      <c r="I582" s="7"/>
      <c r="J582" s="7"/>
      <c r="K582" s="7"/>
      <c r="L582" s="7"/>
      <c r="M582" s="7" t="s">
        <v>20</v>
      </c>
    </row>
    <row r="583" spans="1:13" x14ac:dyDescent="0.55000000000000004">
      <c r="A583" s="5">
        <v>581</v>
      </c>
      <c r="B583" s="6"/>
      <c r="C583" s="6"/>
      <c r="D583" s="6"/>
      <c r="E583" s="6" t="str">
        <v/>
      </c>
      <c r="F583" s="6"/>
      <c r="G583" s="6"/>
      <c r="H583" s="6"/>
      <c r="I583" s="7"/>
      <c r="J583" s="7"/>
      <c r="K583" s="7"/>
      <c r="L583" s="7"/>
      <c r="M583" s="7" t="s">
        <v>20</v>
      </c>
    </row>
    <row r="584" spans="1:13" x14ac:dyDescent="0.55000000000000004">
      <c r="A584" s="5">
        <v>582</v>
      </c>
      <c r="B584" s="6"/>
      <c r="C584" s="6"/>
      <c r="D584" s="6"/>
      <c r="E584" s="6" t="str">
        <v/>
      </c>
      <c r="F584" s="6"/>
      <c r="G584" s="6"/>
      <c r="H584" s="6"/>
      <c r="I584" s="7"/>
      <c r="J584" s="7"/>
      <c r="K584" s="7"/>
      <c r="L584" s="7"/>
      <c r="M584" s="7" t="s">
        <v>20</v>
      </c>
    </row>
    <row r="585" spans="1:13" x14ac:dyDescent="0.55000000000000004">
      <c r="A585" s="5">
        <v>583</v>
      </c>
      <c r="B585" s="6"/>
      <c r="C585" s="6"/>
      <c r="D585" s="6"/>
      <c r="E585" s="6" t="str">
        <v/>
      </c>
      <c r="F585" s="6"/>
      <c r="G585" s="6"/>
      <c r="H585" s="6"/>
      <c r="I585" s="7"/>
      <c r="J585" s="7"/>
      <c r="K585" s="7"/>
      <c r="L585" s="7"/>
      <c r="M585" s="7" t="s">
        <v>20</v>
      </c>
    </row>
    <row r="586" spans="1:13" x14ac:dyDescent="0.55000000000000004">
      <c r="A586" s="5">
        <v>584</v>
      </c>
      <c r="B586" s="6"/>
      <c r="C586" s="6"/>
      <c r="D586" s="6"/>
      <c r="E586" s="6" t="str">
        <v/>
      </c>
      <c r="F586" s="6"/>
      <c r="G586" s="6"/>
      <c r="H586" s="6"/>
      <c r="I586" s="7"/>
      <c r="J586" s="7"/>
      <c r="K586" s="7"/>
      <c r="L586" s="7"/>
      <c r="M586" s="7" t="s">
        <v>20</v>
      </c>
    </row>
    <row r="587" spans="1:13" x14ac:dyDescent="0.55000000000000004">
      <c r="A587" s="5">
        <v>585</v>
      </c>
      <c r="B587" s="6"/>
      <c r="C587" s="6"/>
      <c r="D587" s="6"/>
      <c r="E587" s="6" t="str">
        <v/>
      </c>
      <c r="F587" s="6"/>
      <c r="G587" s="6"/>
      <c r="H587" s="6"/>
      <c r="I587" s="7"/>
      <c r="J587" s="7"/>
      <c r="K587" s="7"/>
      <c r="L587" s="7"/>
      <c r="M587" s="7" t="s">
        <v>20</v>
      </c>
    </row>
    <row r="588" spans="1:13" x14ac:dyDescent="0.55000000000000004">
      <c r="A588" s="5">
        <v>586</v>
      </c>
      <c r="B588" s="6"/>
      <c r="C588" s="6"/>
      <c r="D588" s="6"/>
      <c r="E588" s="6" t="str">
        <v/>
      </c>
      <c r="F588" s="6"/>
      <c r="G588" s="6"/>
      <c r="H588" s="6"/>
      <c r="I588" s="7"/>
      <c r="J588" s="7"/>
      <c r="K588" s="7"/>
      <c r="L588" s="7"/>
      <c r="M588" s="7" t="s">
        <v>20</v>
      </c>
    </row>
    <row r="589" spans="1:13" x14ac:dyDescent="0.55000000000000004">
      <c r="A589" s="5">
        <v>587</v>
      </c>
      <c r="B589" s="6"/>
      <c r="C589" s="6"/>
      <c r="D589" s="6"/>
      <c r="E589" s="6" t="str">
        <v/>
      </c>
      <c r="F589" s="6"/>
      <c r="G589" s="6"/>
      <c r="H589" s="6"/>
      <c r="I589" s="7"/>
      <c r="J589" s="7"/>
      <c r="K589" s="7"/>
      <c r="L589" s="7"/>
      <c r="M589" s="7" t="s">
        <v>20</v>
      </c>
    </row>
    <row r="590" spans="1:13" x14ac:dyDescent="0.55000000000000004">
      <c r="A590" s="5">
        <v>588</v>
      </c>
      <c r="B590" s="6"/>
      <c r="C590" s="6"/>
      <c r="D590" s="6"/>
      <c r="E590" s="6" t="str">
        <v/>
      </c>
      <c r="F590" s="6"/>
      <c r="G590" s="6"/>
      <c r="H590" s="6"/>
      <c r="I590" s="7"/>
      <c r="J590" s="7"/>
      <c r="K590" s="7"/>
      <c r="L590" s="7"/>
      <c r="M590" s="7" t="s">
        <v>20</v>
      </c>
    </row>
    <row r="591" spans="1:13" x14ac:dyDescent="0.55000000000000004">
      <c r="A591" s="5">
        <v>589</v>
      </c>
      <c r="B591" s="6"/>
      <c r="C591" s="6"/>
      <c r="D591" s="6"/>
      <c r="E591" s="6" t="str">
        <v/>
      </c>
      <c r="F591" s="6"/>
      <c r="G591" s="6"/>
      <c r="H591" s="6"/>
      <c r="I591" s="7"/>
      <c r="J591" s="7"/>
      <c r="K591" s="7"/>
      <c r="L591" s="7"/>
      <c r="M591" s="7" t="s">
        <v>20</v>
      </c>
    </row>
    <row r="592" spans="1:13" x14ac:dyDescent="0.55000000000000004">
      <c r="A592" s="5">
        <v>590</v>
      </c>
      <c r="B592" s="6"/>
      <c r="C592" s="6"/>
      <c r="D592" s="6"/>
      <c r="E592" s="6" t="str">
        <v/>
      </c>
      <c r="F592" s="6"/>
      <c r="G592" s="6"/>
      <c r="H592" s="6"/>
      <c r="I592" s="7"/>
      <c r="J592" s="7"/>
      <c r="K592" s="7"/>
      <c r="L592" s="7"/>
      <c r="M592" s="7" t="s">
        <v>20</v>
      </c>
    </row>
    <row r="593" spans="1:13" x14ac:dyDescent="0.55000000000000004">
      <c r="A593" s="5">
        <v>591</v>
      </c>
      <c r="B593" s="6"/>
      <c r="C593" s="6"/>
      <c r="D593" s="6"/>
      <c r="E593" s="6" t="str">
        <v/>
      </c>
      <c r="F593" s="6"/>
      <c r="G593" s="6"/>
      <c r="H593" s="6"/>
      <c r="I593" s="7"/>
      <c r="J593" s="7"/>
      <c r="K593" s="7"/>
      <c r="L593" s="7"/>
      <c r="M593" s="7" t="s">
        <v>20</v>
      </c>
    </row>
    <row r="594" spans="1:13" x14ac:dyDescent="0.55000000000000004">
      <c r="A594" s="5">
        <v>592</v>
      </c>
      <c r="B594" s="6"/>
      <c r="C594" s="6"/>
      <c r="D594" s="6"/>
      <c r="E594" s="6" t="str">
        <v/>
      </c>
      <c r="F594" s="6"/>
      <c r="G594" s="6"/>
      <c r="H594" s="6"/>
      <c r="I594" s="7"/>
      <c r="J594" s="7"/>
      <c r="K594" s="7"/>
      <c r="L594" s="7"/>
      <c r="M594" s="7" t="s">
        <v>20</v>
      </c>
    </row>
    <row r="595" spans="1:13" x14ac:dyDescent="0.55000000000000004">
      <c r="A595" s="5">
        <v>593</v>
      </c>
      <c r="B595" s="6"/>
      <c r="C595" s="6"/>
      <c r="D595" s="6"/>
      <c r="E595" s="6" t="str">
        <v/>
      </c>
      <c r="F595" s="6"/>
      <c r="G595" s="6"/>
      <c r="H595" s="6"/>
      <c r="I595" s="7"/>
      <c r="J595" s="7"/>
      <c r="K595" s="7"/>
      <c r="L595" s="7"/>
      <c r="M595" s="7" t="s">
        <v>20</v>
      </c>
    </row>
    <row r="596" spans="1:13" x14ac:dyDescent="0.55000000000000004">
      <c r="A596" s="5">
        <v>594</v>
      </c>
      <c r="B596" s="6"/>
      <c r="C596" s="6"/>
      <c r="D596" s="6"/>
      <c r="E596" s="6" t="str">
        <v/>
      </c>
      <c r="F596" s="6"/>
      <c r="G596" s="6"/>
      <c r="H596" s="6"/>
      <c r="I596" s="7"/>
      <c r="J596" s="7"/>
      <c r="K596" s="7"/>
      <c r="L596" s="7"/>
      <c r="M596" s="7" t="s">
        <v>20</v>
      </c>
    </row>
    <row r="597" spans="1:13" x14ac:dyDescent="0.55000000000000004">
      <c r="A597" s="5">
        <v>595</v>
      </c>
      <c r="B597" s="6"/>
      <c r="C597" s="6"/>
      <c r="D597" s="6"/>
      <c r="E597" s="6" t="str">
        <v/>
      </c>
      <c r="F597" s="6"/>
      <c r="G597" s="6"/>
      <c r="H597" s="6"/>
      <c r="I597" s="7"/>
      <c r="J597" s="7"/>
      <c r="K597" s="7"/>
      <c r="L597" s="7"/>
      <c r="M597" s="7" t="s">
        <v>20</v>
      </c>
    </row>
    <row r="598" spans="1:13" x14ac:dyDescent="0.55000000000000004">
      <c r="A598" s="5">
        <v>596</v>
      </c>
      <c r="B598" s="6"/>
      <c r="C598" s="6"/>
      <c r="D598" s="6"/>
      <c r="E598" s="6" t="str">
        <v/>
      </c>
      <c r="F598" s="6"/>
      <c r="G598" s="6"/>
      <c r="H598" s="6"/>
      <c r="I598" s="7"/>
      <c r="J598" s="7"/>
      <c r="K598" s="7"/>
      <c r="L598" s="7"/>
      <c r="M598" s="7" t="s">
        <v>20</v>
      </c>
    </row>
    <row r="599" spans="1:13" x14ac:dyDescent="0.55000000000000004">
      <c r="A599" s="5">
        <v>597</v>
      </c>
      <c r="B599" s="6"/>
      <c r="C599" s="6"/>
      <c r="D599" s="6"/>
      <c r="E599" s="6" t="str">
        <v/>
      </c>
      <c r="F599" s="6"/>
      <c r="G599" s="6"/>
      <c r="H599" s="6"/>
      <c r="I599" s="7"/>
      <c r="J599" s="7"/>
      <c r="K599" s="7"/>
      <c r="L599" s="7"/>
      <c r="M599" s="7" t="s">
        <v>20</v>
      </c>
    </row>
    <row r="600" spans="1:13" x14ac:dyDescent="0.55000000000000004">
      <c r="A600" s="5">
        <v>598</v>
      </c>
      <c r="B600" s="6"/>
      <c r="C600" s="6"/>
      <c r="D600" s="6"/>
      <c r="E600" s="6" t="str">
        <v/>
      </c>
      <c r="F600" s="6"/>
      <c r="G600" s="6"/>
      <c r="H600" s="6"/>
      <c r="I600" s="7"/>
      <c r="J600" s="7"/>
      <c r="K600" s="7"/>
      <c r="L600" s="7"/>
      <c r="M600" s="7" t="s">
        <v>20</v>
      </c>
    </row>
    <row r="601" spans="1:13" x14ac:dyDescent="0.55000000000000004">
      <c r="A601" s="5">
        <v>599</v>
      </c>
      <c r="B601" s="6"/>
      <c r="C601" s="6"/>
      <c r="D601" s="6"/>
      <c r="E601" s="6" t="str">
        <v/>
      </c>
      <c r="F601" s="6"/>
      <c r="G601" s="6"/>
      <c r="H601" s="6"/>
      <c r="I601" s="7"/>
      <c r="J601" s="7"/>
      <c r="K601" s="7"/>
      <c r="L601" s="7"/>
      <c r="M601" s="7" t="s">
        <v>20</v>
      </c>
    </row>
    <row r="602" spans="1:13" x14ac:dyDescent="0.55000000000000004">
      <c r="A602" s="5">
        <v>600</v>
      </c>
      <c r="B602" s="6"/>
      <c r="C602" s="6"/>
      <c r="D602" s="6"/>
      <c r="E602" s="6" t="str">
        <v/>
      </c>
      <c r="F602" s="6"/>
      <c r="G602" s="6"/>
      <c r="H602" s="6"/>
      <c r="I602" s="7"/>
      <c r="J602" s="7"/>
      <c r="K602" s="7"/>
      <c r="L602" s="7"/>
      <c r="M602" s="7" t="s">
        <v>20</v>
      </c>
    </row>
    <row r="603" spans="1:13" x14ac:dyDescent="0.55000000000000004">
      <c r="A603" s="5">
        <v>601</v>
      </c>
      <c r="B603" s="6"/>
      <c r="C603" s="6"/>
      <c r="D603" s="6"/>
      <c r="E603" s="6" t="str">
        <v/>
      </c>
      <c r="F603" s="6"/>
      <c r="G603" s="6"/>
      <c r="H603" s="6"/>
      <c r="I603" s="7"/>
      <c r="J603" s="7"/>
      <c r="K603" s="7"/>
      <c r="L603" s="7"/>
      <c r="M603" s="7" t="s">
        <v>20</v>
      </c>
    </row>
    <row r="604" spans="1:13" x14ac:dyDescent="0.55000000000000004">
      <c r="A604" s="5">
        <v>602</v>
      </c>
      <c r="B604" s="6"/>
      <c r="C604" s="6"/>
      <c r="D604" s="6"/>
      <c r="E604" s="6" t="str">
        <v/>
      </c>
      <c r="F604" s="6"/>
      <c r="G604" s="6"/>
      <c r="H604" s="6"/>
      <c r="I604" s="7"/>
      <c r="J604" s="7"/>
      <c r="K604" s="7"/>
      <c r="L604" s="7"/>
      <c r="M604" s="7" t="s">
        <v>20</v>
      </c>
    </row>
    <row r="605" spans="1:13" x14ac:dyDescent="0.55000000000000004">
      <c r="A605" s="5">
        <v>603</v>
      </c>
      <c r="B605" s="6"/>
      <c r="C605" s="6"/>
      <c r="D605" s="6"/>
      <c r="E605" s="6" t="str">
        <v/>
      </c>
      <c r="F605" s="6"/>
      <c r="G605" s="6"/>
      <c r="H605" s="6"/>
      <c r="I605" s="7"/>
      <c r="J605" s="7"/>
      <c r="K605" s="7"/>
      <c r="L605" s="7"/>
      <c r="M605" s="7" t="s">
        <v>20</v>
      </c>
    </row>
    <row r="606" spans="1:13" x14ac:dyDescent="0.55000000000000004">
      <c r="A606" s="5">
        <v>604</v>
      </c>
      <c r="B606" s="6"/>
      <c r="C606" s="6"/>
      <c r="D606" s="6"/>
      <c r="E606" s="6" t="str">
        <v/>
      </c>
      <c r="F606" s="6"/>
      <c r="G606" s="6"/>
      <c r="H606" s="6"/>
      <c r="I606" s="7"/>
      <c r="J606" s="7"/>
      <c r="K606" s="7"/>
      <c r="L606" s="7"/>
      <c r="M606" s="7" t="s">
        <v>20</v>
      </c>
    </row>
    <row r="607" spans="1:13" x14ac:dyDescent="0.55000000000000004">
      <c r="A607" s="5">
        <v>605</v>
      </c>
      <c r="B607" s="6"/>
      <c r="C607" s="6"/>
      <c r="D607" s="6"/>
      <c r="E607" s="6" t="str">
        <v/>
      </c>
      <c r="F607" s="6"/>
      <c r="G607" s="6"/>
      <c r="H607" s="6"/>
      <c r="I607" s="7"/>
      <c r="J607" s="7"/>
      <c r="K607" s="7"/>
      <c r="L607" s="7"/>
      <c r="M607" s="7" t="s">
        <v>20</v>
      </c>
    </row>
    <row r="608" spans="1:13" x14ac:dyDescent="0.55000000000000004">
      <c r="A608" s="5">
        <v>606</v>
      </c>
      <c r="B608" s="6"/>
      <c r="C608" s="6"/>
      <c r="D608" s="6"/>
      <c r="E608" s="6" t="str">
        <v/>
      </c>
      <c r="F608" s="6"/>
      <c r="G608" s="6"/>
      <c r="H608" s="6"/>
      <c r="I608" s="7"/>
      <c r="J608" s="7"/>
      <c r="K608" s="7"/>
      <c r="L608" s="7"/>
      <c r="M608" s="7" t="s">
        <v>20</v>
      </c>
    </row>
    <row r="609" spans="1:13" x14ac:dyDescent="0.55000000000000004">
      <c r="A609" s="5">
        <v>607</v>
      </c>
      <c r="B609" s="6"/>
      <c r="C609" s="6"/>
      <c r="D609" s="6"/>
      <c r="E609" s="6" t="str">
        <v/>
      </c>
      <c r="F609" s="6"/>
      <c r="G609" s="6"/>
      <c r="H609" s="6"/>
      <c r="I609" s="7"/>
      <c r="J609" s="7"/>
      <c r="K609" s="7"/>
      <c r="L609" s="7"/>
      <c r="M609" s="7" t="s">
        <v>20</v>
      </c>
    </row>
    <row r="610" spans="1:13" x14ac:dyDescent="0.55000000000000004">
      <c r="A610" s="5">
        <v>608</v>
      </c>
      <c r="B610" s="6"/>
      <c r="C610" s="6"/>
      <c r="D610" s="6"/>
      <c r="E610" s="6" t="str">
        <v/>
      </c>
      <c r="F610" s="6"/>
      <c r="G610" s="6"/>
      <c r="H610" s="6"/>
      <c r="I610" s="7"/>
      <c r="J610" s="7"/>
      <c r="K610" s="7"/>
      <c r="L610" s="7"/>
      <c r="M610" s="7" t="s">
        <v>20</v>
      </c>
    </row>
    <row r="611" spans="1:13" x14ac:dyDescent="0.55000000000000004">
      <c r="A611" s="5">
        <v>609</v>
      </c>
      <c r="B611" s="6"/>
      <c r="C611" s="6"/>
      <c r="D611" s="6"/>
      <c r="E611" s="6" t="str">
        <v/>
      </c>
      <c r="F611" s="6"/>
      <c r="G611" s="6"/>
      <c r="H611" s="6"/>
      <c r="I611" s="7"/>
      <c r="J611" s="7"/>
      <c r="K611" s="7"/>
      <c r="L611" s="7"/>
      <c r="M611" s="7" t="s">
        <v>20</v>
      </c>
    </row>
    <row r="612" spans="1:13" x14ac:dyDescent="0.55000000000000004">
      <c r="A612" s="5">
        <v>610</v>
      </c>
      <c r="B612" s="6"/>
      <c r="C612" s="6"/>
      <c r="D612" s="6"/>
      <c r="E612" s="6" t="str">
        <v/>
      </c>
      <c r="F612" s="6"/>
      <c r="G612" s="6"/>
      <c r="H612" s="6"/>
      <c r="I612" s="7"/>
      <c r="J612" s="7"/>
      <c r="K612" s="7"/>
      <c r="L612" s="7"/>
      <c r="M612" s="7" t="s">
        <v>20</v>
      </c>
    </row>
    <row r="613" spans="1:13" x14ac:dyDescent="0.55000000000000004">
      <c r="A613" s="5">
        <v>611</v>
      </c>
      <c r="B613" s="6"/>
      <c r="C613" s="6"/>
      <c r="D613" s="6"/>
      <c r="E613" s="6" t="str">
        <v/>
      </c>
      <c r="F613" s="6"/>
      <c r="G613" s="6"/>
      <c r="H613" s="6"/>
      <c r="I613" s="7"/>
      <c r="J613" s="7"/>
      <c r="K613" s="7"/>
      <c r="L613" s="7"/>
      <c r="M613" s="7" t="s">
        <v>20</v>
      </c>
    </row>
    <row r="614" spans="1:13" x14ac:dyDescent="0.55000000000000004">
      <c r="A614" s="5">
        <v>612</v>
      </c>
      <c r="B614" s="6"/>
      <c r="C614" s="6"/>
      <c r="D614" s="6"/>
      <c r="E614" s="6" t="str">
        <v/>
      </c>
      <c r="F614" s="6"/>
      <c r="G614" s="6"/>
      <c r="H614" s="6"/>
      <c r="I614" s="7"/>
      <c r="J614" s="7"/>
      <c r="K614" s="7"/>
      <c r="L614" s="7"/>
      <c r="M614" s="7" t="s">
        <v>20</v>
      </c>
    </row>
    <row r="615" spans="1:13" x14ac:dyDescent="0.55000000000000004">
      <c r="A615" s="5">
        <v>613</v>
      </c>
      <c r="B615" s="6"/>
      <c r="C615" s="6"/>
      <c r="D615" s="6"/>
      <c r="E615" s="6" t="str">
        <v/>
      </c>
      <c r="F615" s="6"/>
      <c r="G615" s="6"/>
      <c r="H615" s="6"/>
      <c r="I615" s="7"/>
      <c r="J615" s="7"/>
      <c r="K615" s="7"/>
      <c r="L615" s="7"/>
      <c r="M615" s="7" t="s">
        <v>20</v>
      </c>
    </row>
    <row r="616" spans="1:13" x14ac:dyDescent="0.55000000000000004">
      <c r="A616" s="5">
        <v>614</v>
      </c>
      <c r="B616" s="6"/>
      <c r="C616" s="6"/>
      <c r="D616" s="6"/>
      <c r="E616" s="6" t="str">
        <v/>
      </c>
      <c r="F616" s="6"/>
      <c r="G616" s="6"/>
      <c r="H616" s="6"/>
      <c r="I616" s="7"/>
      <c r="J616" s="7"/>
      <c r="K616" s="7"/>
      <c r="L616" s="7"/>
      <c r="M616" s="7" t="s">
        <v>20</v>
      </c>
    </row>
    <row r="617" spans="1:13" x14ac:dyDescent="0.55000000000000004">
      <c r="A617" s="5">
        <v>615</v>
      </c>
      <c r="B617" s="6"/>
      <c r="C617" s="6"/>
      <c r="D617" s="6"/>
      <c r="E617" s="6" t="str">
        <v/>
      </c>
      <c r="F617" s="6"/>
      <c r="G617" s="6"/>
      <c r="H617" s="6"/>
      <c r="I617" s="7"/>
      <c r="J617" s="7"/>
      <c r="K617" s="7"/>
      <c r="L617" s="7"/>
      <c r="M617" s="7" t="s">
        <v>20</v>
      </c>
    </row>
    <row r="618" spans="1:13" x14ac:dyDescent="0.55000000000000004">
      <c r="A618" s="5">
        <v>616</v>
      </c>
      <c r="B618" s="6"/>
      <c r="C618" s="6"/>
      <c r="D618" s="6"/>
      <c r="E618" s="6" t="str">
        <v/>
      </c>
      <c r="F618" s="6"/>
      <c r="G618" s="6"/>
      <c r="H618" s="6"/>
      <c r="I618" s="7"/>
      <c r="J618" s="7"/>
      <c r="K618" s="7"/>
      <c r="L618" s="7"/>
      <c r="M618" s="7" t="s">
        <v>20</v>
      </c>
    </row>
    <row r="619" spans="1:13" x14ac:dyDescent="0.55000000000000004">
      <c r="A619" s="5">
        <v>617</v>
      </c>
      <c r="B619" s="6"/>
      <c r="C619" s="6"/>
      <c r="D619" s="6"/>
      <c r="E619" s="6" t="str">
        <v/>
      </c>
      <c r="F619" s="6"/>
      <c r="G619" s="6"/>
      <c r="H619" s="6"/>
      <c r="I619" s="7"/>
      <c r="J619" s="7"/>
      <c r="K619" s="7"/>
      <c r="L619" s="7"/>
      <c r="M619" s="7" t="s">
        <v>20</v>
      </c>
    </row>
    <row r="620" spans="1:13" x14ac:dyDescent="0.55000000000000004">
      <c r="A620" s="5">
        <v>618</v>
      </c>
      <c r="B620" s="6"/>
      <c r="C620" s="6"/>
      <c r="D620" s="6"/>
      <c r="E620" s="6" t="str">
        <v/>
      </c>
      <c r="F620" s="6"/>
      <c r="G620" s="6"/>
      <c r="H620" s="6"/>
      <c r="I620" s="7"/>
      <c r="J620" s="7"/>
      <c r="K620" s="7"/>
      <c r="L620" s="7"/>
      <c r="M620" s="7" t="s">
        <v>20</v>
      </c>
    </row>
    <row r="621" spans="1:13" x14ac:dyDescent="0.55000000000000004">
      <c r="A621" s="5">
        <v>619</v>
      </c>
      <c r="B621" s="6"/>
      <c r="C621" s="6"/>
      <c r="D621" s="6"/>
      <c r="E621" s="6" t="str">
        <v/>
      </c>
      <c r="F621" s="6"/>
      <c r="G621" s="6"/>
      <c r="H621" s="6"/>
      <c r="I621" s="7"/>
      <c r="J621" s="7"/>
      <c r="K621" s="7"/>
      <c r="L621" s="7"/>
      <c r="M621" s="7" t="s">
        <v>20</v>
      </c>
    </row>
    <row r="622" spans="1:13" x14ac:dyDescent="0.55000000000000004">
      <c r="A622" s="5">
        <v>620</v>
      </c>
      <c r="B622" s="6"/>
      <c r="C622" s="6"/>
      <c r="D622" s="6"/>
      <c r="E622" s="6" t="str">
        <v/>
      </c>
      <c r="F622" s="6"/>
      <c r="G622" s="6"/>
      <c r="H622" s="6"/>
      <c r="I622" s="7"/>
      <c r="J622" s="7"/>
      <c r="K622" s="7"/>
      <c r="L622" s="7"/>
      <c r="M622" s="7" t="s">
        <v>20</v>
      </c>
    </row>
    <row r="623" spans="1:13" x14ac:dyDescent="0.55000000000000004">
      <c r="A623" s="5">
        <v>621</v>
      </c>
      <c r="B623" s="6"/>
      <c r="C623" s="6"/>
      <c r="D623" s="6"/>
      <c r="E623" s="6" t="str">
        <v/>
      </c>
      <c r="F623" s="6"/>
      <c r="G623" s="6"/>
      <c r="H623" s="6"/>
      <c r="I623" s="7"/>
      <c r="J623" s="7"/>
      <c r="K623" s="7"/>
      <c r="L623" s="7"/>
      <c r="M623" s="7" t="s">
        <v>20</v>
      </c>
    </row>
    <row r="624" spans="1:13" x14ac:dyDescent="0.55000000000000004">
      <c r="A624" s="5">
        <v>622</v>
      </c>
      <c r="B624" s="6"/>
      <c r="C624" s="6"/>
      <c r="D624" s="6"/>
      <c r="E624" s="6" t="str">
        <v/>
      </c>
      <c r="F624" s="6"/>
      <c r="G624" s="6"/>
      <c r="H624" s="6"/>
      <c r="I624" s="7"/>
      <c r="J624" s="7"/>
      <c r="K624" s="7"/>
      <c r="L624" s="7"/>
      <c r="M624" s="7" t="s">
        <v>20</v>
      </c>
    </row>
    <row r="625" spans="1:13" x14ac:dyDescent="0.55000000000000004">
      <c r="A625" s="5">
        <v>623</v>
      </c>
      <c r="B625" s="6"/>
      <c r="C625" s="6"/>
      <c r="D625" s="6"/>
      <c r="E625" s="6" t="str">
        <v/>
      </c>
      <c r="F625" s="6"/>
      <c r="G625" s="6"/>
      <c r="H625" s="6"/>
      <c r="I625" s="7"/>
      <c r="J625" s="7"/>
      <c r="K625" s="7"/>
      <c r="L625" s="7"/>
      <c r="M625" s="7" t="s">
        <v>20</v>
      </c>
    </row>
    <row r="626" spans="1:13" x14ac:dyDescent="0.55000000000000004">
      <c r="A626" s="5">
        <v>624</v>
      </c>
      <c r="B626" s="6"/>
      <c r="C626" s="6"/>
      <c r="D626" s="6"/>
      <c r="E626" s="6" t="str">
        <v/>
      </c>
      <c r="F626" s="6"/>
      <c r="G626" s="6"/>
      <c r="H626" s="6"/>
      <c r="I626" s="7"/>
      <c r="J626" s="7"/>
      <c r="K626" s="7"/>
      <c r="L626" s="7"/>
      <c r="M626" s="7" t="s">
        <v>20</v>
      </c>
    </row>
    <row r="627" spans="1:13" x14ac:dyDescent="0.55000000000000004">
      <c r="A627" s="5">
        <v>625</v>
      </c>
      <c r="B627" s="6"/>
      <c r="C627" s="6"/>
      <c r="D627" s="6"/>
      <c r="E627" s="6" t="str">
        <v/>
      </c>
      <c r="F627" s="6"/>
      <c r="G627" s="6"/>
      <c r="H627" s="6"/>
      <c r="I627" s="7"/>
      <c r="J627" s="7"/>
      <c r="K627" s="7"/>
      <c r="L627" s="7"/>
      <c r="M627" s="7" t="s">
        <v>20</v>
      </c>
    </row>
    <row r="628" spans="1:13" x14ac:dyDescent="0.55000000000000004">
      <c r="A628" s="5">
        <v>626</v>
      </c>
      <c r="B628" s="6"/>
      <c r="C628" s="6"/>
      <c r="D628" s="6"/>
      <c r="E628" s="6" t="str">
        <v/>
      </c>
      <c r="F628" s="6"/>
      <c r="G628" s="6"/>
      <c r="H628" s="6"/>
      <c r="I628" s="7"/>
      <c r="J628" s="7"/>
      <c r="K628" s="7"/>
      <c r="L628" s="7"/>
      <c r="M628" s="7" t="s">
        <v>20</v>
      </c>
    </row>
    <row r="629" spans="1:13" x14ac:dyDescent="0.55000000000000004">
      <c r="A629" s="5">
        <v>627</v>
      </c>
      <c r="B629" s="6"/>
      <c r="C629" s="6"/>
      <c r="D629" s="6"/>
      <c r="E629" s="6" t="str">
        <v/>
      </c>
      <c r="F629" s="6"/>
      <c r="G629" s="6"/>
      <c r="H629" s="6"/>
      <c r="I629" s="7"/>
      <c r="J629" s="7"/>
      <c r="K629" s="7"/>
      <c r="L629" s="7"/>
      <c r="M629" s="7" t="s">
        <v>20</v>
      </c>
    </row>
    <row r="630" spans="1:13" x14ac:dyDescent="0.55000000000000004">
      <c r="A630" s="5">
        <v>628</v>
      </c>
      <c r="B630" s="6"/>
      <c r="C630" s="6"/>
      <c r="D630" s="6"/>
      <c r="E630" s="6" t="str">
        <v/>
      </c>
      <c r="F630" s="6"/>
      <c r="G630" s="6"/>
      <c r="H630" s="6"/>
      <c r="I630" s="7"/>
      <c r="J630" s="7"/>
      <c r="K630" s="7"/>
      <c r="L630" s="7"/>
      <c r="M630" s="7" t="s">
        <v>20</v>
      </c>
    </row>
    <row r="631" spans="1:13" x14ac:dyDescent="0.55000000000000004">
      <c r="A631" s="5">
        <v>629</v>
      </c>
      <c r="B631" s="6"/>
      <c r="C631" s="6"/>
      <c r="D631" s="6"/>
      <c r="E631" s="6" t="str">
        <v/>
      </c>
      <c r="F631" s="6"/>
      <c r="G631" s="6"/>
      <c r="H631" s="6"/>
      <c r="I631" s="7"/>
      <c r="J631" s="7"/>
      <c r="K631" s="7"/>
      <c r="L631" s="7"/>
      <c r="M631" s="7" t="s">
        <v>20</v>
      </c>
    </row>
    <row r="632" spans="1:13" x14ac:dyDescent="0.55000000000000004">
      <c r="A632" s="5">
        <v>630</v>
      </c>
      <c r="B632" s="6"/>
      <c r="C632" s="6"/>
      <c r="D632" s="6"/>
      <c r="E632" s="6" t="str">
        <v/>
      </c>
      <c r="F632" s="6"/>
      <c r="G632" s="6"/>
      <c r="H632" s="6"/>
      <c r="I632" s="7"/>
      <c r="J632" s="7"/>
      <c r="K632" s="7"/>
      <c r="L632" s="7"/>
      <c r="M632" s="7" t="s">
        <v>20</v>
      </c>
    </row>
    <row r="633" spans="1:13" x14ac:dyDescent="0.55000000000000004">
      <c r="A633" s="5">
        <v>631</v>
      </c>
      <c r="B633" s="6"/>
      <c r="C633" s="6"/>
      <c r="D633" s="6"/>
      <c r="E633" s="6" t="str">
        <v/>
      </c>
      <c r="F633" s="6"/>
      <c r="G633" s="6"/>
      <c r="H633" s="6"/>
      <c r="I633" s="7"/>
      <c r="J633" s="7"/>
      <c r="K633" s="7"/>
      <c r="L633" s="7"/>
      <c r="M633" s="7" t="s">
        <v>20</v>
      </c>
    </row>
    <row r="634" spans="1:13" x14ac:dyDescent="0.55000000000000004">
      <c r="A634" s="5">
        <v>632</v>
      </c>
      <c r="B634" s="6"/>
      <c r="C634" s="6"/>
      <c r="D634" s="6"/>
      <c r="E634" s="6" t="str">
        <v/>
      </c>
      <c r="F634" s="6"/>
      <c r="G634" s="6"/>
      <c r="H634" s="6"/>
      <c r="I634" s="7"/>
      <c r="J634" s="7"/>
      <c r="K634" s="7"/>
      <c r="L634" s="7"/>
      <c r="M634" s="7" t="s">
        <v>20</v>
      </c>
    </row>
    <row r="635" spans="1:13" x14ac:dyDescent="0.55000000000000004">
      <c r="A635" s="5">
        <v>633</v>
      </c>
      <c r="B635" s="6"/>
      <c r="C635" s="6"/>
      <c r="D635" s="6"/>
      <c r="E635" s="6" t="str">
        <v/>
      </c>
      <c r="F635" s="6"/>
      <c r="G635" s="6"/>
      <c r="H635" s="6"/>
      <c r="I635" s="7"/>
      <c r="J635" s="7"/>
      <c r="K635" s="7"/>
      <c r="L635" s="7"/>
      <c r="M635" s="7" t="s">
        <v>20</v>
      </c>
    </row>
    <row r="636" spans="1:13" x14ac:dyDescent="0.55000000000000004">
      <c r="A636" s="5">
        <v>634</v>
      </c>
      <c r="B636" s="6"/>
      <c r="C636" s="6"/>
      <c r="D636" s="6"/>
      <c r="E636" s="6" t="str">
        <v/>
      </c>
      <c r="F636" s="6"/>
      <c r="G636" s="6"/>
      <c r="H636" s="6"/>
      <c r="I636" s="7"/>
      <c r="J636" s="7"/>
      <c r="K636" s="7"/>
      <c r="L636" s="7"/>
      <c r="M636" s="7" t="s">
        <v>20</v>
      </c>
    </row>
    <row r="637" spans="1:13" x14ac:dyDescent="0.55000000000000004">
      <c r="A637" s="5">
        <v>635</v>
      </c>
      <c r="B637" s="6"/>
      <c r="C637" s="6"/>
      <c r="D637" s="6"/>
      <c r="E637" s="6" t="str">
        <v/>
      </c>
      <c r="F637" s="6"/>
      <c r="G637" s="6"/>
      <c r="H637" s="6"/>
      <c r="I637" s="7"/>
      <c r="J637" s="7"/>
      <c r="K637" s="7"/>
      <c r="L637" s="7"/>
      <c r="M637" s="7" t="s">
        <v>20</v>
      </c>
    </row>
    <row r="638" spans="1:13" x14ac:dyDescent="0.55000000000000004">
      <c r="A638" s="5">
        <v>636</v>
      </c>
      <c r="B638" s="6"/>
      <c r="C638" s="6"/>
      <c r="D638" s="6"/>
      <c r="E638" s="6" t="str">
        <v/>
      </c>
      <c r="F638" s="6"/>
      <c r="G638" s="6"/>
      <c r="H638" s="6"/>
      <c r="I638" s="7"/>
      <c r="J638" s="7"/>
      <c r="K638" s="7"/>
      <c r="L638" s="7"/>
      <c r="M638" s="7" t="s">
        <v>20</v>
      </c>
    </row>
    <row r="639" spans="1:13" x14ac:dyDescent="0.55000000000000004">
      <c r="A639" s="5">
        <v>637</v>
      </c>
      <c r="B639" s="6"/>
      <c r="C639" s="6"/>
      <c r="D639" s="6"/>
      <c r="E639" s="6" t="str">
        <v/>
      </c>
      <c r="F639" s="6"/>
      <c r="G639" s="6"/>
      <c r="H639" s="6"/>
      <c r="I639" s="7"/>
      <c r="J639" s="7"/>
      <c r="K639" s="7"/>
      <c r="L639" s="7"/>
      <c r="M639" s="7" t="s">
        <v>20</v>
      </c>
    </row>
    <row r="640" spans="1:13" x14ac:dyDescent="0.55000000000000004">
      <c r="A640" s="5">
        <v>638</v>
      </c>
      <c r="B640" s="6"/>
      <c r="C640" s="6"/>
      <c r="D640" s="6"/>
      <c r="E640" s="6" t="str">
        <v/>
      </c>
      <c r="F640" s="6"/>
      <c r="G640" s="6"/>
      <c r="H640" s="6"/>
      <c r="I640" s="7"/>
      <c r="J640" s="7"/>
      <c r="K640" s="7"/>
      <c r="L640" s="7"/>
      <c r="M640" s="7" t="s">
        <v>20</v>
      </c>
    </row>
    <row r="641" spans="1:13" x14ac:dyDescent="0.55000000000000004">
      <c r="A641" s="5">
        <v>639</v>
      </c>
      <c r="B641" s="6"/>
      <c r="C641" s="6"/>
      <c r="D641" s="6"/>
      <c r="E641" s="6" t="str">
        <v/>
      </c>
      <c r="F641" s="6"/>
      <c r="G641" s="6"/>
      <c r="H641" s="6"/>
      <c r="I641" s="7"/>
      <c r="J641" s="7"/>
      <c r="K641" s="7"/>
      <c r="L641" s="7"/>
      <c r="M641" s="7" t="s">
        <v>20</v>
      </c>
    </row>
    <row r="642" spans="1:13" x14ac:dyDescent="0.55000000000000004">
      <c r="A642" s="5">
        <v>640</v>
      </c>
      <c r="B642" s="6"/>
      <c r="C642" s="6"/>
      <c r="D642" s="6"/>
      <c r="E642" s="6" t="str">
        <v/>
      </c>
      <c r="F642" s="6"/>
      <c r="G642" s="6"/>
      <c r="H642" s="6"/>
      <c r="I642" s="7"/>
      <c r="J642" s="7"/>
      <c r="K642" s="7"/>
      <c r="L642" s="7"/>
      <c r="M642" s="7" t="s">
        <v>20</v>
      </c>
    </row>
    <row r="643" spans="1:13" x14ac:dyDescent="0.55000000000000004">
      <c r="A643" s="5">
        <v>641</v>
      </c>
      <c r="B643" s="6"/>
      <c r="C643" s="6"/>
      <c r="D643" s="6"/>
      <c r="E643" s="6" t="str">
        <v/>
      </c>
      <c r="F643" s="6"/>
      <c r="G643" s="6"/>
      <c r="H643" s="6"/>
      <c r="I643" s="7"/>
      <c r="J643" s="7"/>
      <c r="K643" s="7"/>
      <c r="L643" s="7"/>
      <c r="M643" s="7" t="s">
        <v>20</v>
      </c>
    </row>
    <row r="644" spans="1:13" x14ac:dyDescent="0.55000000000000004">
      <c r="A644" s="5">
        <v>642</v>
      </c>
      <c r="B644" s="6"/>
      <c r="C644" s="6"/>
      <c r="D644" s="6"/>
      <c r="E644" s="6" t="str">
        <v/>
      </c>
      <c r="F644" s="6"/>
      <c r="G644" s="6"/>
      <c r="H644" s="6"/>
      <c r="I644" s="7"/>
      <c r="J644" s="7"/>
      <c r="K644" s="7"/>
      <c r="L644" s="7"/>
      <c r="M644" s="7" t="s">
        <v>20</v>
      </c>
    </row>
    <row r="645" spans="1:13" x14ac:dyDescent="0.55000000000000004">
      <c r="A645" s="5">
        <v>643</v>
      </c>
      <c r="B645" s="6"/>
      <c r="C645" s="6"/>
      <c r="D645" s="6"/>
      <c r="E645" s="6" t="str">
        <v/>
      </c>
      <c r="F645" s="6"/>
      <c r="G645" s="6"/>
      <c r="H645" s="6"/>
      <c r="I645" s="7"/>
      <c r="J645" s="7"/>
      <c r="K645" s="7"/>
      <c r="L645" s="7"/>
      <c r="M645" s="7" t="s">
        <v>20</v>
      </c>
    </row>
    <row r="646" spans="1:13" x14ac:dyDescent="0.55000000000000004">
      <c r="A646" s="5">
        <v>644</v>
      </c>
      <c r="B646" s="6"/>
      <c r="C646" s="6"/>
      <c r="D646" s="6"/>
      <c r="E646" s="6" t="str">
        <v/>
      </c>
      <c r="F646" s="6"/>
      <c r="G646" s="6"/>
      <c r="H646" s="6"/>
      <c r="I646" s="7"/>
      <c r="J646" s="7"/>
      <c r="K646" s="7"/>
      <c r="L646" s="7"/>
      <c r="M646" s="7" t="s">
        <v>20</v>
      </c>
    </row>
    <row r="647" spans="1:13" x14ac:dyDescent="0.55000000000000004">
      <c r="A647" s="5">
        <v>645</v>
      </c>
      <c r="B647" s="6"/>
      <c r="C647" s="6"/>
      <c r="D647" s="6"/>
      <c r="E647" s="6" t="str">
        <v/>
      </c>
      <c r="F647" s="6"/>
      <c r="G647" s="6"/>
      <c r="H647" s="6"/>
      <c r="I647" s="7"/>
      <c r="J647" s="7"/>
      <c r="K647" s="7"/>
      <c r="L647" s="7"/>
      <c r="M647" s="7" t="s">
        <v>20</v>
      </c>
    </row>
    <row r="648" spans="1:13" x14ac:dyDescent="0.55000000000000004">
      <c r="A648" s="5">
        <v>646</v>
      </c>
      <c r="B648" s="6"/>
      <c r="C648" s="6"/>
      <c r="D648" s="6"/>
      <c r="E648" s="6" t="str">
        <v/>
      </c>
      <c r="F648" s="6"/>
      <c r="G648" s="6"/>
      <c r="H648" s="6"/>
      <c r="I648" s="7"/>
      <c r="J648" s="7"/>
      <c r="K648" s="7"/>
      <c r="L648" s="7"/>
      <c r="M648" s="7" t="s">
        <v>20</v>
      </c>
    </row>
    <row r="649" spans="1:13" x14ac:dyDescent="0.55000000000000004">
      <c r="A649" s="5">
        <v>647</v>
      </c>
      <c r="B649" s="6"/>
      <c r="C649" s="6"/>
      <c r="D649" s="6"/>
      <c r="E649" s="6" t="str">
        <v/>
      </c>
      <c r="F649" s="6"/>
      <c r="G649" s="6"/>
      <c r="H649" s="6"/>
      <c r="I649" s="7"/>
      <c r="J649" s="7"/>
      <c r="K649" s="7"/>
      <c r="L649" s="7"/>
      <c r="M649" s="7" t="s">
        <v>20</v>
      </c>
    </row>
    <row r="650" spans="1:13" x14ac:dyDescent="0.55000000000000004">
      <c r="A650" s="5">
        <v>648</v>
      </c>
      <c r="B650" s="6"/>
      <c r="C650" s="6"/>
      <c r="D650" s="6"/>
      <c r="E650" s="6" t="str">
        <v/>
      </c>
      <c r="F650" s="6"/>
      <c r="G650" s="6"/>
      <c r="H650" s="6"/>
      <c r="I650" s="7"/>
      <c r="J650" s="7"/>
      <c r="K650" s="7"/>
      <c r="L650" s="7"/>
      <c r="M650" s="7" t="s">
        <v>20</v>
      </c>
    </row>
    <row r="651" spans="1:13" x14ac:dyDescent="0.55000000000000004">
      <c r="A651" s="5">
        <v>649</v>
      </c>
      <c r="B651" s="6"/>
      <c r="C651" s="6"/>
      <c r="D651" s="6"/>
      <c r="E651" s="6" t="str">
        <v/>
      </c>
      <c r="F651" s="6"/>
      <c r="G651" s="6"/>
      <c r="H651" s="6"/>
      <c r="I651" s="7"/>
      <c r="J651" s="7"/>
      <c r="K651" s="7"/>
      <c r="L651" s="7"/>
      <c r="M651" s="7" t="s">
        <v>20</v>
      </c>
    </row>
    <row r="652" spans="1:13" x14ac:dyDescent="0.55000000000000004">
      <c r="A652" s="5">
        <v>650</v>
      </c>
      <c r="B652" s="6"/>
      <c r="C652" s="6"/>
      <c r="D652" s="6"/>
      <c r="E652" s="6" t="str">
        <v/>
      </c>
      <c r="F652" s="6"/>
      <c r="G652" s="6"/>
      <c r="H652" s="6"/>
      <c r="I652" s="7"/>
      <c r="J652" s="7"/>
      <c r="K652" s="7"/>
      <c r="L652" s="7"/>
      <c r="M652" s="7" t="s">
        <v>20</v>
      </c>
    </row>
    <row r="653" spans="1:13" x14ac:dyDescent="0.55000000000000004">
      <c r="A653" s="5">
        <v>651</v>
      </c>
      <c r="B653" s="6"/>
      <c r="C653" s="6"/>
      <c r="D653" s="6"/>
      <c r="E653" s="6" t="str">
        <v/>
      </c>
      <c r="F653" s="6"/>
      <c r="G653" s="6"/>
      <c r="H653" s="6"/>
      <c r="I653" s="7"/>
      <c r="J653" s="7"/>
      <c r="K653" s="7"/>
      <c r="L653" s="7"/>
      <c r="M653" s="7" t="s">
        <v>20</v>
      </c>
    </row>
    <row r="654" spans="1:13" x14ac:dyDescent="0.55000000000000004">
      <c r="A654" s="5">
        <v>652</v>
      </c>
      <c r="B654" s="6"/>
      <c r="C654" s="6"/>
      <c r="D654" s="6"/>
      <c r="E654" s="6" t="str">
        <v/>
      </c>
      <c r="F654" s="6"/>
      <c r="G654" s="6"/>
      <c r="H654" s="6"/>
      <c r="I654" s="7"/>
      <c r="J654" s="7"/>
      <c r="K654" s="7"/>
      <c r="L654" s="7"/>
      <c r="M654" s="7" t="s">
        <v>20</v>
      </c>
    </row>
    <row r="655" spans="1:13" x14ac:dyDescent="0.55000000000000004">
      <c r="A655" s="5">
        <v>653</v>
      </c>
      <c r="B655" s="6"/>
      <c r="C655" s="6"/>
      <c r="D655" s="6"/>
      <c r="E655" s="6" t="str">
        <v/>
      </c>
      <c r="F655" s="6"/>
      <c r="G655" s="6"/>
      <c r="H655" s="6"/>
      <c r="I655" s="7"/>
      <c r="J655" s="7"/>
      <c r="K655" s="7"/>
      <c r="L655" s="7"/>
      <c r="M655" s="7" t="s">
        <v>20</v>
      </c>
    </row>
    <row r="656" spans="1:13" x14ac:dyDescent="0.55000000000000004">
      <c r="A656" s="5">
        <v>654</v>
      </c>
      <c r="B656" s="6"/>
      <c r="C656" s="6"/>
      <c r="D656" s="6"/>
      <c r="E656" s="6" t="str">
        <v/>
      </c>
      <c r="F656" s="6"/>
      <c r="G656" s="6"/>
      <c r="H656" s="6"/>
      <c r="I656" s="7"/>
      <c r="J656" s="7"/>
      <c r="K656" s="7"/>
      <c r="L656" s="7"/>
      <c r="M656" s="7" t="s">
        <v>20</v>
      </c>
    </row>
    <row r="657" spans="1:13" x14ac:dyDescent="0.55000000000000004">
      <c r="A657" s="5">
        <v>655</v>
      </c>
      <c r="B657" s="6"/>
      <c r="C657" s="6"/>
      <c r="D657" s="6"/>
      <c r="E657" s="6" t="str">
        <v/>
      </c>
      <c r="F657" s="6"/>
      <c r="G657" s="6"/>
      <c r="H657" s="6"/>
      <c r="I657" s="7"/>
      <c r="J657" s="7"/>
      <c r="K657" s="7"/>
      <c r="L657" s="7"/>
      <c r="M657" s="7" t="s">
        <v>20</v>
      </c>
    </row>
    <row r="658" spans="1:13" x14ac:dyDescent="0.55000000000000004">
      <c r="A658" s="5">
        <v>656</v>
      </c>
      <c r="B658" s="6"/>
      <c r="C658" s="6"/>
      <c r="D658" s="6"/>
      <c r="E658" s="6" t="str">
        <v/>
      </c>
      <c r="F658" s="6"/>
      <c r="G658" s="6"/>
      <c r="H658" s="6"/>
      <c r="I658" s="7"/>
      <c r="J658" s="7"/>
      <c r="K658" s="7"/>
      <c r="L658" s="7"/>
      <c r="M658" s="7" t="s">
        <v>20</v>
      </c>
    </row>
    <row r="659" spans="1:13" x14ac:dyDescent="0.55000000000000004">
      <c r="A659" s="5">
        <v>657</v>
      </c>
      <c r="B659" s="6"/>
      <c r="C659" s="6"/>
      <c r="D659" s="6"/>
      <c r="E659" s="6" t="str">
        <v/>
      </c>
      <c r="F659" s="6"/>
      <c r="G659" s="6"/>
      <c r="H659" s="6"/>
      <c r="I659" s="7"/>
      <c r="J659" s="7"/>
      <c r="K659" s="7"/>
      <c r="L659" s="7"/>
      <c r="M659" s="7" t="s">
        <v>20</v>
      </c>
    </row>
    <row r="660" spans="1:13" x14ac:dyDescent="0.55000000000000004">
      <c r="A660" s="5">
        <v>658</v>
      </c>
      <c r="B660" s="6"/>
      <c r="C660" s="6"/>
      <c r="D660" s="6"/>
      <c r="E660" s="6" t="str">
        <v/>
      </c>
      <c r="F660" s="6"/>
      <c r="G660" s="6"/>
      <c r="H660" s="6"/>
      <c r="I660" s="7"/>
      <c r="J660" s="7"/>
      <c r="K660" s="7"/>
      <c r="L660" s="7"/>
      <c r="M660" s="7" t="s">
        <v>20</v>
      </c>
    </row>
    <row r="661" spans="1:13" x14ac:dyDescent="0.55000000000000004">
      <c r="A661" s="5">
        <v>659</v>
      </c>
      <c r="B661" s="6"/>
      <c r="C661" s="6"/>
      <c r="D661" s="6"/>
      <c r="E661" s="6" t="str">
        <v/>
      </c>
      <c r="F661" s="6"/>
      <c r="G661" s="6"/>
      <c r="H661" s="6"/>
      <c r="I661" s="7"/>
      <c r="J661" s="7"/>
      <c r="K661" s="7"/>
      <c r="L661" s="7"/>
      <c r="M661" s="7" t="s">
        <v>20</v>
      </c>
    </row>
    <row r="662" spans="1:13" x14ac:dyDescent="0.55000000000000004">
      <c r="A662" s="5">
        <v>660</v>
      </c>
      <c r="B662" s="6"/>
      <c r="C662" s="6"/>
      <c r="D662" s="6"/>
      <c r="E662" s="6" t="str">
        <v/>
      </c>
      <c r="F662" s="6"/>
      <c r="G662" s="6"/>
      <c r="H662" s="6"/>
      <c r="I662" s="7"/>
      <c r="J662" s="7"/>
      <c r="K662" s="7"/>
      <c r="L662" s="7"/>
      <c r="M662" s="7" t="s">
        <v>20</v>
      </c>
    </row>
    <row r="663" spans="1:13" x14ac:dyDescent="0.55000000000000004">
      <c r="A663" s="5">
        <v>661</v>
      </c>
      <c r="B663" s="6"/>
      <c r="C663" s="6"/>
      <c r="D663" s="6"/>
      <c r="E663" s="6" t="str">
        <v/>
      </c>
      <c r="F663" s="6"/>
      <c r="G663" s="6"/>
      <c r="H663" s="6"/>
      <c r="I663" s="7"/>
      <c r="J663" s="7"/>
      <c r="K663" s="7"/>
      <c r="L663" s="7"/>
      <c r="M663" s="7" t="s">
        <v>20</v>
      </c>
    </row>
    <row r="664" spans="1:13" x14ac:dyDescent="0.55000000000000004">
      <c r="A664" s="5">
        <v>662</v>
      </c>
      <c r="B664" s="6"/>
      <c r="C664" s="6"/>
      <c r="D664" s="6"/>
      <c r="E664" s="6" t="str">
        <v/>
      </c>
      <c r="F664" s="6"/>
      <c r="G664" s="6"/>
      <c r="H664" s="6"/>
      <c r="I664" s="7"/>
      <c r="J664" s="7"/>
      <c r="K664" s="7"/>
      <c r="L664" s="7"/>
      <c r="M664" s="7" t="s">
        <v>20</v>
      </c>
    </row>
    <row r="665" spans="1:13" x14ac:dyDescent="0.55000000000000004">
      <c r="A665" s="5">
        <v>663</v>
      </c>
      <c r="B665" s="6"/>
      <c r="C665" s="6"/>
      <c r="D665" s="6"/>
      <c r="E665" s="6" t="str">
        <v/>
      </c>
      <c r="F665" s="6"/>
      <c r="G665" s="6"/>
      <c r="H665" s="6"/>
      <c r="I665" s="7"/>
      <c r="J665" s="7"/>
      <c r="K665" s="7"/>
      <c r="L665" s="7"/>
      <c r="M665" s="7" t="s">
        <v>20</v>
      </c>
    </row>
    <row r="666" spans="1:13" x14ac:dyDescent="0.55000000000000004">
      <c r="A666" s="5">
        <v>664</v>
      </c>
      <c r="B666" s="6"/>
      <c r="C666" s="6"/>
      <c r="D666" s="6"/>
      <c r="E666" s="6" t="str">
        <v/>
      </c>
      <c r="F666" s="6"/>
      <c r="G666" s="6"/>
      <c r="H666" s="6"/>
      <c r="I666" s="7"/>
      <c r="J666" s="7"/>
      <c r="K666" s="7"/>
      <c r="L666" s="7"/>
      <c r="M666" s="7" t="s">
        <v>20</v>
      </c>
    </row>
    <row r="667" spans="1:13" x14ac:dyDescent="0.55000000000000004">
      <c r="A667" s="5">
        <v>665</v>
      </c>
      <c r="B667" s="6"/>
      <c r="C667" s="6"/>
      <c r="D667" s="6"/>
      <c r="E667" s="6" t="str">
        <v/>
      </c>
      <c r="F667" s="6"/>
      <c r="G667" s="6"/>
      <c r="H667" s="6"/>
      <c r="I667" s="7"/>
      <c r="J667" s="7"/>
      <c r="K667" s="7"/>
      <c r="L667" s="7"/>
      <c r="M667" s="7" t="s">
        <v>20</v>
      </c>
    </row>
    <row r="668" spans="1:13" x14ac:dyDescent="0.55000000000000004">
      <c r="A668" s="5">
        <v>666</v>
      </c>
      <c r="B668" s="6"/>
      <c r="C668" s="6"/>
      <c r="D668" s="6"/>
      <c r="E668" s="6" t="str">
        <v/>
      </c>
      <c r="F668" s="6"/>
      <c r="G668" s="6"/>
      <c r="H668" s="6"/>
      <c r="I668" s="7"/>
      <c r="J668" s="7"/>
      <c r="K668" s="7"/>
      <c r="L668" s="7"/>
      <c r="M668" s="7" t="s">
        <v>20</v>
      </c>
    </row>
    <row r="669" spans="1:13" x14ac:dyDescent="0.55000000000000004">
      <c r="A669" s="5">
        <v>667</v>
      </c>
      <c r="B669" s="6"/>
      <c r="C669" s="6"/>
      <c r="D669" s="6"/>
      <c r="E669" s="6" t="str">
        <v/>
      </c>
      <c r="F669" s="6"/>
      <c r="G669" s="6"/>
      <c r="H669" s="6"/>
      <c r="I669" s="7"/>
      <c r="J669" s="7"/>
      <c r="K669" s="7"/>
      <c r="L669" s="7"/>
      <c r="M669" s="7" t="s">
        <v>20</v>
      </c>
    </row>
    <row r="670" spans="1:13" x14ac:dyDescent="0.55000000000000004">
      <c r="A670" s="5">
        <v>668</v>
      </c>
      <c r="B670" s="6"/>
      <c r="C670" s="6"/>
      <c r="D670" s="6"/>
      <c r="E670" s="6" t="str">
        <v/>
      </c>
      <c r="F670" s="6"/>
      <c r="G670" s="6"/>
      <c r="H670" s="6"/>
      <c r="I670" s="7"/>
      <c r="J670" s="7"/>
      <c r="K670" s="7"/>
      <c r="L670" s="7"/>
      <c r="M670" s="7" t="s">
        <v>20</v>
      </c>
    </row>
    <row r="671" spans="1:13" x14ac:dyDescent="0.55000000000000004">
      <c r="A671" s="5">
        <v>669</v>
      </c>
      <c r="B671" s="6"/>
      <c r="C671" s="6"/>
      <c r="D671" s="6"/>
      <c r="E671" s="6" t="str">
        <v/>
      </c>
      <c r="F671" s="6"/>
      <c r="G671" s="6"/>
      <c r="H671" s="6"/>
      <c r="I671" s="7"/>
      <c r="J671" s="7"/>
      <c r="K671" s="7"/>
      <c r="L671" s="7"/>
      <c r="M671" s="7" t="s">
        <v>20</v>
      </c>
    </row>
    <row r="672" spans="1:13" x14ac:dyDescent="0.55000000000000004">
      <c r="A672" s="5">
        <v>670</v>
      </c>
      <c r="B672" s="6"/>
      <c r="C672" s="6"/>
      <c r="D672" s="6"/>
      <c r="E672" s="6" t="str">
        <v/>
      </c>
      <c r="F672" s="6"/>
      <c r="G672" s="6"/>
      <c r="H672" s="6"/>
      <c r="I672" s="7"/>
      <c r="J672" s="7"/>
      <c r="K672" s="7"/>
      <c r="L672" s="7"/>
      <c r="M672" s="7" t="s">
        <v>20</v>
      </c>
    </row>
    <row r="673" spans="1:13" x14ac:dyDescent="0.55000000000000004">
      <c r="A673" s="5">
        <v>671</v>
      </c>
      <c r="B673" s="6"/>
      <c r="C673" s="6"/>
      <c r="D673" s="6"/>
      <c r="E673" s="6" t="str">
        <v/>
      </c>
      <c r="F673" s="6"/>
      <c r="G673" s="6"/>
      <c r="H673" s="6"/>
      <c r="I673" s="7"/>
      <c r="J673" s="7"/>
      <c r="K673" s="7"/>
      <c r="L673" s="7"/>
      <c r="M673" s="7" t="s">
        <v>20</v>
      </c>
    </row>
    <row r="674" spans="1:13" x14ac:dyDescent="0.55000000000000004">
      <c r="A674" s="5">
        <v>672</v>
      </c>
      <c r="B674" s="6"/>
      <c r="C674" s="6"/>
      <c r="D674" s="6"/>
      <c r="E674" s="6" t="str">
        <v/>
      </c>
      <c r="F674" s="6"/>
      <c r="G674" s="6"/>
      <c r="H674" s="6"/>
      <c r="I674" s="7"/>
      <c r="J674" s="7"/>
      <c r="K674" s="7"/>
      <c r="L674" s="7"/>
      <c r="M674" s="7" t="s">
        <v>20</v>
      </c>
    </row>
    <row r="675" spans="1:13" x14ac:dyDescent="0.55000000000000004">
      <c r="A675" s="5">
        <v>673</v>
      </c>
      <c r="B675" s="6"/>
      <c r="C675" s="6"/>
      <c r="D675" s="6"/>
      <c r="E675" s="6" t="str">
        <v/>
      </c>
      <c r="F675" s="6"/>
      <c r="G675" s="6"/>
      <c r="H675" s="6"/>
      <c r="I675" s="7"/>
      <c r="J675" s="7"/>
      <c r="K675" s="7"/>
      <c r="L675" s="7"/>
      <c r="M675" s="7" t="s">
        <v>20</v>
      </c>
    </row>
    <row r="676" spans="1:13" x14ac:dyDescent="0.55000000000000004">
      <c r="A676" s="5">
        <v>674</v>
      </c>
      <c r="B676" s="6"/>
      <c r="C676" s="6"/>
      <c r="D676" s="6"/>
      <c r="E676" s="6" t="str">
        <v/>
      </c>
      <c r="F676" s="6"/>
      <c r="G676" s="6"/>
      <c r="H676" s="6"/>
      <c r="I676" s="7"/>
      <c r="J676" s="7"/>
      <c r="K676" s="7"/>
      <c r="L676" s="7"/>
      <c r="M676" s="7" t="s">
        <v>20</v>
      </c>
    </row>
    <row r="677" spans="1:13" x14ac:dyDescent="0.55000000000000004">
      <c r="A677" s="5">
        <v>675</v>
      </c>
      <c r="B677" s="6"/>
      <c r="C677" s="6"/>
      <c r="D677" s="6"/>
      <c r="E677" s="6" t="str">
        <v/>
      </c>
      <c r="F677" s="6"/>
      <c r="G677" s="6"/>
      <c r="H677" s="6"/>
      <c r="I677" s="7"/>
      <c r="J677" s="7"/>
      <c r="K677" s="7"/>
      <c r="L677" s="7"/>
      <c r="M677" s="7" t="s">
        <v>20</v>
      </c>
    </row>
    <row r="678" spans="1:13" x14ac:dyDescent="0.55000000000000004">
      <c r="A678" s="5">
        <v>676</v>
      </c>
      <c r="B678" s="6"/>
      <c r="C678" s="6"/>
      <c r="D678" s="6"/>
      <c r="E678" s="6" t="str">
        <v/>
      </c>
      <c r="F678" s="6"/>
      <c r="G678" s="6"/>
      <c r="H678" s="6"/>
      <c r="I678" s="7"/>
      <c r="J678" s="7"/>
      <c r="K678" s="7"/>
      <c r="L678" s="7"/>
      <c r="M678" s="7" t="s">
        <v>20</v>
      </c>
    </row>
    <row r="679" spans="1:13" x14ac:dyDescent="0.55000000000000004">
      <c r="A679" s="5">
        <v>677</v>
      </c>
      <c r="B679" s="6"/>
      <c r="C679" s="6"/>
      <c r="D679" s="6"/>
      <c r="E679" s="6" t="str">
        <v/>
      </c>
      <c r="F679" s="6"/>
      <c r="G679" s="6"/>
      <c r="H679" s="6"/>
      <c r="I679" s="7"/>
      <c r="J679" s="7"/>
      <c r="K679" s="7"/>
      <c r="L679" s="7"/>
      <c r="M679" s="7" t="s">
        <v>20</v>
      </c>
    </row>
    <row r="680" spans="1:13" x14ac:dyDescent="0.55000000000000004">
      <c r="A680" s="5">
        <v>678</v>
      </c>
      <c r="B680" s="6"/>
      <c r="C680" s="6"/>
      <c r="D680" s="6"/>
      <c r="E680" s="6" t="str">
        <v/>
      </c>
      <c r="F680" s="6"/>
      <c r="G680" s="6"/>
      <c r="H680" s="6"/>
      <c r="I680" s="7"/>
      <c r="J680" s="7"/>
      <c r="K680" s="7"/>
      <c r="L680" s="7"/>
      <c r="M680" s="7" t="s">
        <v>20</v>
      </c>
    </row>
    <row r="681" spans="1:13" x14ac:dyDescent="0.55000000000000004">
      <c r="A681" s="5">
        <v>679</v>
      </c>
      <c r="B681" s="6"/>
      <c r="C681" s="6"/>
      <c r="D681" s="6"/>
      <c r="E681" s="6" t="str">
        <v/>
      </c>
      <c r="F681" s="6"/>
      <c r="G681" s="6"/>
      <c r="H681" s="6"/>
      <c r="I681" s="7"/>
      <c r="J681" s="7"/>
      <c r="K681" s="7"/>
      <c r="L681" s="7"/>
      <c r="M681" s="7" t="s">
        <v>20</v>
      </c>
    </row>
    <row r="682" spans="1:13" x14ac:dyDescent="0.55000000000000004">
      <c r="A682" s="5">
        <v>680</v>
      </c>
      <c r="B682" s="6"/>
      <c r="C682" s="6"/>
      <c r="D682" s="6"/>
      <c r="E682" s="6" t="str">
        <v/>
      </c>
      <c r="F682" s="6"/>
      <c r="G682" s="6"/>
      <c r="H682" s="6"/>
      <c r="I682" s="7"/>
      <c r="J682" s="7"/>
      <c r="K682" s="7"/>
      <c r="L682" s="7"/>
      <c r="M682" s="7" t="s">
        <v>20</v>
      </c>
    </row>
    <row r="683" spans="1:13" x14ac:dyDescent="0.55000000000000004">
      <c r="A683" s="5">
        <v>681</v>
      </c>
      <c r="B683" s="6"/>
      <c r="C683" s="6"/>
      <c r="D683" s="6"/>
      <c r="E683" s="6" t="str">
        <v/>
      </c>
      <c r="F683" s="6"/>
      <c r="G683" s="6"/>
      <c r="H683" s="6"/>
      <c r="I683" s="7"/>
      <c r="J683" s="7"/>
      <c r="K683" s="7"/>
      <c r="L683" s="7"/>
      <c r="M683" s="7" t="s">
        <v>20</v>
      </c>
    </row>
    <row r="684" spans="1:13" x14ac:dyDescent="0.55000000000000004">
      <c r="A684" s="5">
        <v>682</v>
      </c>
      <c r="B684" s="6"/>
      <c r="C684" s="6"/>
      <c r="D684" s="6"/>
      <c r="E684" s="6" t="str">
        <v/>
      </c>
      <c r="F684" s="6"/>
      <c r="G684" s="6"/>
      <c r="H684" s="6"/>
      <c r="I684" s="7"/>
      <c r="J684" s="7"/>
      <c r="K684" s="7"/>
      <c r="L684" s="7"/>
      <c r="M684" s="7" t="s">
        <v>20</v>
      </c>
    </row>
    <row r="685" spans="1:13" x14ac:dyDescent="0.55000000000000004">
      <c r="A685" s="5">
        <v>683</v>
      </c>
      <c r="B685" s="6"/>
      <c r="C685" s="6"/>
      <c r="D685" s="6"/>
      <c r="E685" s="6" t="str">
        <v/>
      </c>
      <c r="F685" s="6"/>
      <c r="G685" s="6"/>
      <c r="H685" s="6"/>
      <c r="I685" s="7"/>
      <c r="J685" s="7"/>
      <c r="K685" s="7"/>
      <c r="L685" s="7"/>
      <c r="M685" s="7" t="s">
        <v>20</v>
      </c>
    </row>
    <row r="686" spans="1:13" x14ac:dyDescent="0.55000000000000004">
      <c r="A686" s="5">
        <v>684</v>
      </c>
      <c r="B686" s="6"/>
      <c r="C686" s="6"/>
      <c r="D686" s="6"/>
      <c r="E686" s="6" t="str">
        <v/>
      </c>
      <c r="F686" s="6"/>
      <c r="G686" s="6"/>
      <c r="H686" s="6"/>
      <c r="I686" s="7"/>
      <c r="J686" s="7"/>
      <c r="K686" s="7"/>
      <c r="L686" s="7"/>
      <c r="M686" s="7" t="s">
        <v>20</v>
      </c>
    </row>
    <row r="687" spans="1:13" x14ac:dyDescent="0.55000000000000004">
      <c r="A687" s="5">
        <v>685</v>
      </c>
      <c r="B687" s="6"/>
      <c r="C687" s="6"/>
      <c r="D687" s="6"/>
      <c r="E687" s="6" t="str">
        <v/>
      </c>
      <c r="F687" s="6"/>
      <c r="G687" s="6"/>
      <c r="H687" s="6"/>
      <c r="I687" s="7"/>
      <c r="J687" s="7"/>
      <c r="K687" s="7"/>
      <c r="L687" s="7"/>
      <c r="M687" s="7" t="s">
        <v>20</v>
      </c>
    </row>
    <row r="688" spans="1:13" x14ac:dyDescent="0.55000000000000004">
      <c r="A688" s="5">
        <v>686</v>
      </c>
      <c r="B688" s="6"/>
      <c r="C688" s="6"/>
      <c r="D688" s="6"/>
      <c r="E688" s="6" t="str">
        <v/>
      </c>
      <c r="F688" s="6"/>
      <c r="G688" s="6"/>
      <c r="H688" s="6"/>
      <c r="I688" s="7"/>
      <c r="J688" s="7"/>
      <c r="K688" s="7"/>
      <c r="L688" s="7"/>
      <c r="M688" s="7" t="s">
        <v>20</v>
      </c>
    </row>
    <row r="689" spans="1:13" x14ac:dyDescent="0.55000000000000004">
      <c r="A689" s="5">
        <v>687</v>
      </c>
      <c r="B689" s="6"/>
      <c r="C689" s="6"/>
      <c r="D689" s="6"/>
      <c r="E689" s="6" t="str">
        <v/>
      </c>
      <c r="F689" s="6"/>
      <c r="G689" s="6"/>
      <c r="H689" s="6"/>
      <c r="I689" s="7"/>
      <c r="J689" s="7"/>
      <c r="K689" s="7"/>
      <c r="L689" s="7"/>
      <c r="M689" s="7" t="s">
        <v>20</v>
      </c>
    </row>
    <row r="690" spans="1:13" x14ac:dyDescent="0.55000000000000004">
      <c r="A690" s="5">
        <v>688</v>
      </c>
      <c r="B690" s="6"/>
      <c r="C690" s="6"/>
      <c r="D690" s="6"/>
      <c r="E690" s="6" t="str">
        <v/>
      </c>
      <c r="F690" s="6"/>
      <c r="G690" s="6"/>
      <c r="H690" s="6"/>
      <c r="I690" s="7"/>
      <c r="J690" s="7"/>
      <c r="K690" s="7"/>
      <c r="L690" s="7"/>
      <c r="M690" s="7" t="s">
        <v>20</v>
      </c>
    </row>
    <row r="691" spans="1:13" x14ac:dyDescent="0.55000000000000004">
      <c r="A691" s="5">
        <v>689</v>
      </c>
      <c r="B691" s="6"/>
      <c r="C691" s="6"/>
      <c r="D691" s="6"/>
      <c r="E691" s="6" t="str">
        <v/>
      </c>
      <c r="F691" s="6"/>
      <c r="G691" s="6"/>
      <c r="H691" s="6"/>
      <c r="I691" s="7"/>
      <c r="J691" s="7"/>
      <c r="K691" s="7"/>
      <c r="L691" s="7"/>
      <c r="M691" s="7" t="s">
        <v>20</v>
      </c>
    </row>
    <row r="692" spans="1:13" x14ac:dyDescent="0.55000000000000004">
      <c r="A692" s="5">
        <v>690</v>
      </c>
      <c r="B692" s="6"/>
      <c r="C692" s="6"/>
      <c r="D692" s="6"/>
      <c r="E692" s="6" t="str">
        <v/>
      </c>
      <c r="F692" s="6"/>
      <c r="G692" s="6"/>
      <c r="H692" s="6"/>
      <c r="I692" s="7"/>
      <c r="J692" s="7"/>
      <c r="K692" s="7"/>
      <c r="L692" s="7"/>
      <c r="M692" s="7" t="s">
        <v>20</v>
      </c>
    </row>
    <row r="693" spans="1:13" x14ac:dyDescent="0.55000000000000004">
      <c r="A693" s="5">
        <v>691</v>
      </c>
      <c r="B693" s="6"/>
      <c r="C693" s="6"/>
      <c r="D693" s="6"/>
      <c r="E693" s="6" t="str">
        <v/>
      </c>
      <c r="F693" s="6"/>
      <c r="G693" s="6"/>
      <c r="H693" s="6"/>
      <c r="I693" s="7"/>
      <c r="J693" s="7"/>
      <c r="K693" s="7"/>
      <c r="L693" s="7"/>
      <c r="M693" s="7" t="s">
        <v>20</v>
      </c>
    </row>
    <row r="694" spans="1:13" x14ac:dyDescent="0.55000000000000004">
      <c r="A694" s="5">
        <v>692</v>
      </c>
      <c r="B694" s="6"/>
      <c r="C694" s="6"/>
      <c r="D694" s="6"/>
      <c r="E694" s="6" t="str">
        <v/>
      </c>
      <c r="F694" s="6"/>
      <c r="G694" s="6"/>
      <c r="H694" s="6"/>
      <c r="I694" s="7"/>
      <c r="J694" s="7"/>
      <c r="K694" s="7"/>
      <c r="L694" s="7"/>
      <c r="M694" s="7" t="s">
        <v>20</v>
      </c>
    </row>
    <row r="695" spans="1:13" x14ac:dyDescent="0.55000000000000004">
      <c r="A695" s="5">
        <v>693</v>
      </c>
      <c r="B695" s="6"/>
      <c r="C695" s="6"/>
      <c r="D695" s="6"/>
      <c r="E695" s="6" t="str">
        <v/>
      </c>
      <c r="F695" s="6"/>
      <c r="G695" s="6"/>
      <c r="H695" s="6"/>
      <c r="I695" s="7"/>
      <c r="J695" s="7"/>
      <c r="K695" s="7"/>
      <c r="L695" s="7"/>
      <c r="M695" s="7" t="s">
        <v>20</v>
      </c>
    </row>
    <row r="696" spans="1:13" x14ac:dyDescent="0.55000000000000004">
      <c r="A696" s="5">
        <v>694</v>
      </c>
      <c r="B696" s="6"/>
      <c r="C696" s="6"/>
      <c r="D696" s="6"/>
      <c r="E696" s="6" t="str">
        <v/>
      </c>
      <c r="F696" s="6"/>
      <c r="G696" s="6"/>
      <c r="H696" s="6"/>
      <c r="I696" s="7"/>
      <c r="J696" s="7"/>
      <c r="K696" s="7"/>
      <c r="L696" s="7"/>
      <c r="M696" s="7" t="s">
        <v>20</v>
      </c>
    </row>
    <row r="697" spans="1:13" x14ac:dyDescent="0.55000000000000004">
      <c r="A697" s="5">
        <v>695</v>
      </c>
      <c r="B697" s="6"/>
      <c r="C697" s="6"/>
      <c r="D697" s="6"/>
      <c r="E697" s="6" t="str">
        <v/>
      </c>
      <c r="F697" s="6"/>
      <c r="G697" s="6"/>
      <c r="H697" s="6"/>
      <c r="I697" s="7"/>
      <c r="J697" s="7"/>
      <c r="K697" s="7"/>
      <c r="L697" s="7"/>
      <c r="M697" s="7" t="s">
        <v>20</v>
      </c>
    </row>
    <row r="698" spans="1:13" x14ac:dyDescent="0.55000000000000004">
      <c r="A698" s="5">
        <v>696</v>
      </c>
      <c r="B698" s="6"/>
      <c r="C698" s="6"/>
      <c r="D698" s="6"/>
      <c r="E698" s="6" t="str">
        <v/>
      </c>
      <c r="F698" s="6"/>
      <c r="G698" s="6"/>
      <c r="H698" s="6"/>
      <c r="I698" s="7"/>
      <c r="J698" s="7"/>
      <c r="K698" s="7"/>
      <c r="L698" s="7"/>
      <c r="M698" s="7" t="s">
        <v>20</v>
      </c>
    </row>
    <row r="699" spans="1:13" x14ac:dyDescent="0.55000000000000004">
      <c r="A699" s="5">
        <v>697</v>
      </c>
      <c r="B699" s="6"/>
      <c r="C699" s="6"/>
      <c r="D699" s="6"/>
      <c r="E699" s="6" t="str">
        <v/>
      </c>
      <c r="F699" s="6"/>
      <c r="G699" s="6"/>
      <c r="H699" s="6"/>
      <c r="I699" s="7"/>
      <c r="J699" s="7"/>
      <c r="K699" s="7"/>
      <c r="L699" s="7"/>
      <c r="M699" s="7" t="s">
        <v>20</v>
      </c>
    </row>
    <row r="700" spans="1:13" x14ac:dyDescent="0.55000000000000004">
      <c r="A700" s="5">
        <v>698</v>
      </c>
      <c r="B700" s="6"/>
      <c r="C700" s="6"/>
      <c r="D700" s="6"/>
      <c r="E700" s="6" t="str">
        <v/>
      </c>
      <c r="F700" s="6"/>
      <c r="G700" s="6"/>
      <c r="H700" s="6"/>
      <c r="I700" s="7"/>
      <c r="J700" s="7"/>
      <c r="K700" s="7"/>
      <c r="L700" s="7"/>
      <c r="M700" s="7" t="s">
        <v>20</v>
      </c>
    </row>
    <row r="701" spans="1:13" x14ac:dyDescent="0.55000000000000004">
      <c r="A701" s="5">
        <v>699</v>
      </c>
      <c r="B701" s="6"/>
      <c r="C701" s="6"/>
      <c r="D701" s="6"/>
      <c r="E701" s="6" t="str">
        <v/>
      </c>
      <c r="F701" s="6"/>
      <c r="G701" s="6"/>
      <c r="H701" s="6"/>
      <c r="I701" s="7"/>
      <c r="J701" s="7"/>
      <c r="K701" s="7"/>
      <c r="L701" s="7"/>
      <c r="M701" s="7" t="s">
        <v>20</v>
      </c>
    </row>
    <row r="702" spans="1:13" x14ac:dyDescent="0.55000000000000004">
      <c r="A702" s="5">
        <v>700</v>
      </c>
      <c r="B702" s="6"/>
      <c r="C702" s="6"/>
      <c r="D702" s="6"/>
      <c r="E702" s="6" t="str">
        <v/>
      </c>
      <c r="F702" s="6"/>
      <c r="G702" s="6"/>
      <c r="H702" s="6"/>
      <c r="I702" s="7"/>
      <c r="J702" s="7"/>
      <c r="K702" s="7"/>
      <c r="L702" s="7"/>
      <c r="M702" s="7" t="s">
        <v>20</v>
      </c>
    </row>
    <row r="703" spans="1:13" x14ac:dyDescent="0.55000000000000004">
      <c r="A703" s="5">
        <v>701</v>
      </c>
      <c r="B703" s="6"/>
      <c r="C703" s="6"/>
      <c r="D703" s="6"/>
      <c r="E703" s="6" t="str">
        <v/>
      </c>
      <c r="F703" s="6"/>
      <c r="G703" s="6"/>
      <c r="H703" s="6"/>
      <c r="I703" s="7"/>
      <c r="J703" s="7"/>
      <c r="K703" s="7"/>
      <c r="L703" s="7"/>
      <c r="M703" s="7" t="s">
        <v>20</v>
      </c>
    </row>
    <row r="704" spans="1:13" x14ac:dyDescent="0.55000000000000004">
      <c r="A704" s="5">
        <v>702</v>
      </c>
      <c r="B704" s="6"/>
      <c r="C704" s="6"/>
      <c r="D704" s="6"/>
      <c r="E704" s="6" t="str">
        <v/>
      </c>
      <c r="F704" s="6"/>
      <c r="G704" s="6"/>
      <c r="H704" s="6"/>
      <c r="I704" s="7"/>
      <c r="J704" s="7"/>
      <c r="K704" s="7"/>
      <c r="L704" s="7"/>
      <c r="M704" s="7" t="s">
        <v>20</v>
      </c>
    </row>
    <row r="705" spans="1:13" x14ac:dyDescent="0.55000000000000004">
      <c r="A705" s="5">
        <v>703</v>
      </c>
      <c r="B705" s="6"/>
      <c r="C705" s="6"/>
      <c r="D705" s="6"/>
      <c r="E705" s="6" t="str">
        <v/>
      </c>
      <c r="F705" s="6"/>
      <c r="G705" s="6"/>
      <c r="H705" s="6"/>
      <c r="I705" s="7"/>
      <c r="J705" s="7"/>
      <c r="K705" s="7"/>
      <c r="L705" s="7"/>
      <c r="M705" s="7" t="s">
        <v>20</v>
      </c>
    </row>
    <row r="706" spans="1:13" x14ac:dyDescent="0.55000000000000004">
      <c r="A706" s="5">
        <v>704</v>
      </c>
      <c r="B706" s="6"/>
      <c r="C706" s="6"/>
      <c r="D706" s="6"/>
      <c r="E706" s="6" t="str">
        <v/>
      </c>
      <c r="F706" s="6"/>
      <c r="G706" s="6"/>
      <c r="H706" s="6"/>
      <c r="I706" s="7"/>
      <c r="J706" s="7"/>
      <c r="K706" s="7"/>
      <c r="L706" s="7"/>
      <c r="M706" s="7" t="s">
        <v>20</v>
      </c>
    </row>
    <row r="707" spans="1:13" x14ac:dyDescent="0.55000000000000004">
      <c r="A707" s="5">
        <v>705</v>
      </c>
      <c r="B707" s="6"/>
      <c r="C707" s="6"/>
      <c r="D707" s="6"/>
      <c r="E707" s="6" t="str">
        <v/>
      </c>
      <c r="F707" s="6"/>
      <c r="G707" s="6"/>
      <c r="H707" s="6"/>
      <c r="I707" s="7"/>
      <c r="J707" s="7"/>
      <c r="K707" s="7"/>
      <c r="L707" s="7"/>
      <c r="M707" s="7" t="s">
        <v>20</v>
      </c>
    </row>
    <row r="708" spans="1:13" x14ac:dyDescent="0.55000000000000004">
      <c r="A708" s="5">
        <v>706</v>
      </c>
      <c r="B708" s="6"/>
      <c r="C708" s="6"/>
      <c r="D708" s="6"/>
      <c r="E708" s="6" t="str">
        <v/>
      </c>
      <c r="F708" s="6"/>
      <c r="G708" s="6"/>
      <c r="H708" s="6"/>
      <c r="I708" s="7"/>
      <c r="J708" s="7"/>
      <c r="K708" s="7"/>
      <c r="L708" s="7"/>
      <c r="M708" s="7" t="s">
        <v>20</v>
      </c>
    </row>
    <row r="709" spans="1:13" x14ac:dyDescent="0.55000000000000004">
      <c r="A709" s="5">
        <v>707</v>
      </c>
      <c r="B709" s="6"/>
      <c r="C709" s="6"/>
      <c r="D709" s="6"/>
      <c r="E709" s="6" t="str">
        <v/>
      </c>
      <c r="F709" s="6"/>
      <c r="G709" s="6"/>
      <c r="H709" s="6"/>
      <c r="I709" s="7"/>
      <c r="J709" s="7"/>
      <c r="K709" s="7"/>
      <c r="L709" s="7"/>
      <c r="M709" s="7" t="s">
        <v>20</v>
      </c>
    </row>
    <row r="710" spans="1:13" x14ac:dyDescent="0.55000000000000004">
      <c r="A710" s="5">
        <v>708</v>
      </c>
      <c r="B710" s="6"/>
      <c r="C710" s="6"/>
      <c r="D710" s="6"/>
      <c r="E710" s="6" t="str">
        <v/>
      </c>
      <c r="F710" s="6"/>
      <c r="G710" s="6"/>
      <c r="H710" s="6"/>
      <c r="I710" s="7"/>
      <c r="J710" s="7"/>
      <c r="K710" s="7"/>
      <c r="L710" s="7"/>
      <c r="M710" s="7" t="s">
        <v>20</v>
      </c>
    </row>
    <row r="711" spans="1:13" x14ac:dyDescent="0.55000000000000004">
      <c r="A711" s="5">
        <v>709</v>
      </c>
      <c r="B711" s="6"/>
      <c r="C711" s="6"/>
      <c r="D711" s="6"/>
      <c r="E711" s="6" t="str">
        <v/>
      </c>
      <c r="F711" s="6"/>
      <c r="G711" s="6"/>
      <c r="H711" s="6"/>
      <c r="I711" s="7"/>
      <c r="J711" s="7"/>
      <c r="K711" s="7"/>
      <c r="L711" s="7"/>
      <c r="M711" s="7" t="s">
        <v>20</v>
      </c>
    </row>
    <row r="712" spans="1:13" x14ac:dyDescent="0.55000000000000004">
      <c r="A712" s="5">
        <v>710</v>
      </c>
      <c r="B712" s="6"/>
      <c r="C712" s="6"/>
      <c r="D712" s="6"/>
      <c r="E712" s="6" t="str">
        <v/>
      </c>
      <c r="F712" s="6"/>
      <c r="G712" s="6"/>
      <c r="H712" s="6"/>
      <c r="I712" s="7"/>
      <c r="J712" s="7"/>
      <c r="K712" s="7"/>
      <c r="L712" s="7"/>
      <c r="M712" s="7" t="s">
        <v>20</v>
      </c>
    </row>
    <row r="713" spans="1:13" x14ac:dyDescent="0.55000000000000004">
      <c r="A713" s="5">
        <v>711</v>
      </c>
      <c r="B713" s="6"/>
      <c r="C713" s="6"/>
      <c r="D713" s="6"/>
      <c r="E713" s="6" t="str">
        <v/>
      </c>
      <c r="F713" s="6"/>
      <c r="G713" s="6"/>
      <c r="H713" s="6"/>
      <c r="I713" s="7"/>
      <c r="J713" s="7"/>
      <c r="K713" s="7"/>
      <c r="L713" s="7"/>
      <c r="M713" s="7" t="s">
        <v>20</v>
      </c>
    </row>
    <row r="714" spans="1:13" x14ac:dyDescent="0.55000000000000004">
      <c r="A714" s="5">
        <v>712</v>
      </c>
      <c r="B714" s="6"/>
      <c r="C714" s="6"/>
      <c r="D714" s="6"/>
      <c r="E714" s="6" t="str">
        <v/>
      </c>
      <c r="F714" s="6"/>
      <c r="G714" s="6"/>
      <c r="H714" s="6"/>
      <c r="I714" s="7"/>
      <c r="J714" s="7"/>
      <c r="K714" s="7"/>
      <c r="L714" s="7"/>
      <c r="M714" s="7" t="s">
        <v>20</v>
      </c>
    </row>
    <row r="715" spans="1:13" x14ac:dyDescent="0.55000000000000004">
      <c r="A715" s="5">
        <v>713</v>
      </c>
      <c r="B715" s="6"/>
      <c r="C715" s="6"/>
      <c r="D715" s="6"/>
      <c r="E715" s="6" t="str">
        <v/>
      </c>
      <c r="F715" s="6"/>
      <c r="G715" s="6"/>
      <c r="H715" s="6"/>
      <c r="I715" s="7"/>
      <c r="J715" s="7"/>
      <c r="K715" s="7"/>
      <c r="L715" s="7"/>
      <c r="M715" s="7" t="s">
        <v>20</v>
      </c>
    </row>
    <row r="716" spans="1:13" x14ac:dyDescent="0.55000000000000004">
      <c r="A716" s="5">
        <v>714</v>
      </c>
      <c r="B716" s="6"/>
      <c r="C716" s="6"/>
      <c r="D716" s="6"/>
      <c r="E716" s="6" t="str">
        <v/>
      </c>
      <c r="F716" s="6"/>
      <c r="G716" s="6"/>
      <c r="H716" s="6"/>
      <c r="I716" s="7"/>
      <c r="J716" s="7"/>
      <c r="K716" s="7"/>
      <c r="L716" s="7"/>
      <c r="M716" s="7" t="s">
        <v>20</v>
      </c>
    </row>
    <row r="717" spans="1:13" x14ac:dyDescent="0.55000000000000004">
      <c r="A717" s="5">
        <v>715</v>
      </c>
      <c r="B717" s="6"/>
      <c r="C717" s="6"/>
      <c r="D717" s="6"/>
      <c r="E717" s="6" t="str">
        <v/>
      </c>
      <c r="F717" s="6"/>
      <c r="G717" s="6"/>
      <c r="H717" s="6"/>
      <c r="I717" s="7"/>
      <c r="J717" s="7"/>
      <c r="K717" s="7"/>
      <c r="L717" s="7"/>
      <c r="M717" s="7" t="s">
        <v>20</v>
      </c>
    </row>
    <row r="718" spans="1:13" x14ac:dyDescent="0.55000000000000004">
      <c r="A718" s="5">
        <v>716</v>
      </c>
      <c r="B718" s="6"/>
      <c r="C718" s="6"/>
      <c r="D718" s="6"/>
      <c r="E718" s="6" t="str">
        <v/>
      </c>
      <c r="F718" s="6"/>
      <c r="G718" s="6"/>
      <c r="H718" s="6"/>
      <c r="I718" s="7"/>
      <c r="J718" s="7"/>
      <c r="K718" s="7"/>
      <c r="L718" s="7"/>
      <c r="M718" s="7" t="s">
        <v>20</v>
      </c>
    </row>
    <row r="719" spans="1:13" x14ac:dyDescent="0.55000000000000004">
      <c r="A719" s="5">
        <v>717</v>
      </c>
      <c r="B719" s="6"/>
      <c r="C719" s="6"/>
      <c r="D719" s="6"/>
      <c r="E719" s="6" t="str">
        <v/>
      </c>
      <c r="F719" s="6"/>
      <c r="G719" s="6"/>
      <c r="H719" s="6"/>
      <c r="I719" s="7"/>
      <c r="J719" s="7"/>
      <c r="K719" s="7"/>
      <c r="L719" s="7"/>
      <c r="M719" s="7" t="s">
        <v>20</v>
      </c>
    </row>
    <row r="720" spans="1:13" x14ac:dyDescent="0.55000000000000004">
      <c r="A720" s="5">
        <v>718</v>
      </c>
      <c r="B720" s="6"/>
      <c r="C720" s="6"/>
      <c r="D720" s="6"/>
      <c r="E720" s="6" t="str">
        <v/>
      </c>
      <c r="F720" s="6"/>
      <c r="G720" s="6"/>
      <c r="H720" s="6"/>
      <c r="I720" s="7"/>
      <c r="J720" s="7"/>
      <c r="K720" s="7"/>
      <c r="L720" s="7"/>
      <c r="M720" s="7" t="s">
        <v>20</v>
      </c>
    </row>
    <row r="721" spans="1:13" x14ac:dyDescent="0.55000000000000004">
      <c r="A721" s="5">
        <v>719</v>
      </c>
      <c r="B721" s="6"/>
      <c r="C721" s="6"/>
      <c r="D721" s="6"/>
      <c r="E721" s="6" t="str">
        <v/>
      </c>
      <c r="F721" s="6"/>
      <c r="G721" s="6"/>
      <c r="H721" s="6"/>
      <c r="I721" s="7"/>
      <c r="J721" s="7"/>
      <c r="K721" s="7"/>
      <c r="L721" s="7"/>
      <c r="M721" s="7" t="s">
        <v>20</v>
      </c>
    </row>
    <row r="722" spans="1:13" x14ac:dyDescent="0.55000000000000004">
      <c r="A722" s="5">
        <v>720</v>
      </c>
      <c r="B722" s="6"/>
      <c r="C722" s="6"/>
      <c r="D722" s="6"/>
      <c r="E722" s="6" t="str">
        <v/>
      </c>
      <c r="F722" s="6"/>
      <c r="G722" s="6"/>
      <c r="H722" s="6"/>
      <c r="I722" s="7"/>
      <c r="J722" s="7"/>
      <c r="K722" s="7"/>
      <c r="L722" s="7"/>
      <c r="M722" s="7" t="s">
        <v>20</v>
      </c>
    </row>
    <row r="723" spans="1:13" x14ac:dyDescent="0.55000000000000004">
      <c r="A723" s="5">
        <v>721</v>
      </c>
      <c r="B723" s="6"/>
      <c r="C723" s="6"/>
      <c r="D723" s="6"/>
      <c r="E723" s="6" t="str">
        <v/>
      </c>
      <c r="F723" s="6"/>
      <c r="G723" s="6"/>
      <c r="H723" s="6"/>
      <c r="I723" s="7"/>
      <c r="J723" s="7"/>
      <c r="K723" s="7"/>
      <c r="L723" s="7"/>
      <c r="M723" s="7" t="s">
        <v>20</v>
      </c>
    </row>
    <row r="724" spans="1:13" x14ac:dyDescent="0.55000000000000004">
      <c r="A724" s="5">
        <v>722</v>
      </c>
      <c r="B724" s="6"/>
      <c r="C724" s="6"/>
      <c r="D724" s="6"/>
      <c r="E724" s="6" t="str">
        <v/>
      </c>
      <c r="F724" s="6"/>
      <c r="G724" s="6"/>
      <c r="H724" s="6"/>
      <c r="I724" s="7"/>
      <c r="J724" s="7"/>
      <c r="K724" s="7"/>
      <c r="L724" s="7"/>
      <c r="M724" s="7" t="s">
        <v>20</v>
      </c>
    </row>
    <row r="725" spans="1:13" x14ac:dyDescent="0.55000000000000004">
      <c r="A725" s="5">
        <v>723</v>
      </c>
      <c r="B725" s="6"/>
      <c r="C725" s="6"/>
      <c r="D725" s="6"/>
      <c r="E725" s="6" t="str">
        <v/>
      </c>
      <c r="F725" s="6"/>
      <c r="G725" s="6"/>
      <c r="H725" s="6"/>
      <c r="I725" s="7"/>
      <c r="J725" s="7"/>
      <c r="K725" s="7"/>
      <c r="L725" s="7"/>
      <c r="M725" s="7" t="s">
        <v>20</v>
      </c>
    </row>
    <row r="726" spans="1:13" x14ac:dyDescent="0.55000000000000004">
      <c r="A726" s="5">
        <v>724</v>
      </c>
      <c r="B726" s="6"/>
      <c r="C726" s="6"/>
      <c r="D726" s="6"/>
      <c r="E726" s="6" t="str">
        <v/>
      </c>
      <c r="F726" s="6"/>
      <c r="G726" s="6"/>
      <c r="H726" s="6"/>
      <c r="I726" s="7"/>
      <c r="J726" s="7"/>
      <c r="K726" s="7"/>
      <c r="L726" s="7"/>
      <c r="M726" s="7" t="s">
        <v>20</v>
      </c>
    </row>
    <row r="727" spans="1:13" x14ac:dyDescent="0.55000000000000004">
      <c r="A727" s="5">
        <v>725</v>
      </c>
      <c r="B727" s="6"/>
      <c r="C727" s="6"/>
      <c r="D727" s="6"/>
      <c r="E727" s="6" t="str">
        <v/>
      </c>
      <c r="F727" s="6"/>
      <c r="G727" s="6"/>
      <c r="H727" s="6"/>
      <c r="I727" s="7"/>
      <c r="J727" s="7"/>
      <c r="K727" s="7"/>
      <c r="L727" s="7"/>
      <c r="M727" s="7" t="s">
        <v>20</v>
      </c>
    </row>
    <row r="728" spans="1:13" x14ac:dyDescent="0.55000000000000004">
      <c r="A728" s="5">
        <v>726</v>
      </c>
      <c r="B728" s="6"/>
      <c r="C728" s="6"/>
      <c r="D728" s="6"/>
      <c r="E728" s="6" t="str">
        <v/>
      </c>
      <c r="F728" s="6"/>
      <c r="G728" s="6"/>
      <c r="H728" s="6"/>
      <c r="I728" s="7"/>
      <c r="J728" s="7"/>
      <c r="K728" s="7"/>
      <c r="L728" s="7"/>
      <c r="M728" s="7" t="s">
        <v>20</v>
      </c>
    </row>
    <row r="729" spans="1:13" x14ac:dyDescent="0.55000000000000004">
      <c r="A729" s="5">
        <v>727</v>
      </c>
      <c r="B729" s="6"/>
      <c r="C729" s="6"/>
      <c r="D729" s="6"/>
      <c r="E729" s="6" t="str">
        <v/>
      </c>
      <c r="F729" s="6"/>
      <c r="G729" s="6"/>
      <c r="H729" s="6"/>
      <c r="I729" s="7"/>
      <c r="J729" s="7"/>
      <c r="K729" s="7"/>
      <c r="L729" s="7"/>
      <c r="M729" s="7" t="s">
        <v>20</v>
      </c>
    </row>
    <row r="730" spans="1:13" x14ac:dyDescent="0.55000000000000004">
      <c r="A730" s="5">
        <v>728</v>
      </c>
      <c r="B730" s="6"/>
      <c r="C730" s="6"/>
      <c r="D730" s="6"/>
      <c r="E730" s="6" t="str">
        <v/>
      </c>
      <c r="F730" s="6"/>
      <c r="G730" s="6"/>
      <c r="H730" s="6"/>
      <c r="I730" s="7"/>
      <c r="J730" s="7"/>
      <c r="K730" s="7"/>
      <c r="L730" s="7"/>
      <c r="M730" s="7" t="s">
        <v>20</v>
      </c>
    </row>
    <row r="731" spans="1:13" x14ac:dyDescent="0.55000000000000004">
      <c r="A731" s="5">
        <v>729</v>
      </c>
      <c r="B731" s="6"/>
      <c r="C731" s="6"/>
      <c r="D731" s="6"/>
      <c r="E731" s="6" t="str">
        <v/>
      </c>
      <c r="F731" s="6"/>
      <c r="G731" s="6"/>
      <c r="H731" s="6"/>
      <c r="I731" s="7"/>
      <c r="J731" s="7"/>
      <c r="K731" s="7"/>
      <c r="L731" s="7"/>
      <c r="M731" s="7" t="s">
        <v>20</v>
      </c>
    </row>
    <row r="732" spans="1:13" x14ac:dyDescent="0.55000000000000004">
      <c r="A732" s="5">
        <v>730</v>
      </c>
      <c r="B732" s="6"/>
      <c r="C732" s="6"/>
      <c r="D732" s="6"/>
      <c r="E732" s="6" t="str">
        <v/>
      </c>
      <c r="F732" s="6"/>
      <c r="G732" s="6"/>
      <c r="H732" s="6"/>
      <c r="I732" s="7"/>
      <c r="J732" s="7"/>
      <c r="K732" s="7"/>
      <c r="L732" s="7"/>
      <c r="M732" s="7" t="s">
        <v>20</v>
      </c>
    </row>
    <row r="733" spans="1:13" x14ac:dyDescent="0.55000000000000004">
      <c r="A733" s="5">
        <v>731</v>
      </c>
      <c r="B733" s="6"/>
      <c r="C733" s="6"/>
      <c r="D733" s="6"/>
      <c r="E733" s="6" t="str">
        <v/>
      </c>
      <c r="F733" s="6"/>
      <c r="G733" s="6"/>
      <c r="H733" s="6"/>
      <c r="I733" s="7"/>
      <c r="J733" s="7"/>
      <c r="K733" s="7"/>
      <c r="L733" s="7"/>
      <c r="M733" s="7" t="s">
        <v>20</v>
      </c>
    </row>
    <row r="734" spans="1:13" x14ac:dyDescent="0.55000000000000004">
      <c r="A734" s="5">
        <v>732</v>
      </c>
      <c r="B734" s="6"/>
      <c r="C734" s="6"/>
      <c r="D734" s="6"/>
      <c r="E734" s="6" t="str">
        <v/>
      </c>
      <c r="F734" s="6"/>
      <c r="G734" s="6"/>
      <c r="H734" s="6"/>
      <c r="I734" s="7"/>
      <c r="J734" s="7"/>
      <c r="K734" s="7"/>
      <c r="L734" s="7"/>
      <c r="M734" s="7" t="s">
        <v>20</v>
      </c>
    </row>
    <row r="735" spans="1:13" x14ac:dyDescent="0.55000000000000004">
      <c r="A735" s="5">
        <v>733</v>
      </c>
      <c r="B735" s="6"/>
      <c r="C735" s="6"/>
      <c r="D735" s="6"/>
      <c r="E735" s="6" t="str">
        <v/>
      </c>
      <c r="F735" s="6"/>
      <c r="G735" s="6"/>
      <c r="H735" s="6"/>
      <c r="I735" s="7"/>
      <c r="J735" s="7"/>
      <c r="K735" s="7"/>
      <c r="L735" s="7"/>
      <c r="M735" s="7" t="s">
        <v>20</v>
      </c>
    </row>
    <row r="736" spans="1:13" x14ac:dyDescent="0.55000000000000004">
      <c r="A736" s="5">
        <v>734</v>
      </c>
      <c r="B736" s="6"/>
      <c r="C736" s="6"/>
      <c r="D736" s="6"/>
      <c r="E736" s="6" t="str">
        <v/>
      </c>
      <c r="F736" s="6"/>
      <c r="G736" s="6"/>
      <c r="H736" s="6"/>
      <c r="I736" s="7"/>
      <c r="J736" s="7"/>
      <c r="K736" s="7"/>
      <c r="L736" s="7"/>
      <c r="M736" s="7" t="s">
        <v>20</v>
      </c>
    </row>
    <row r="737" spans="1:13" x14ac:dyDescent="0.55000000000000004">
      <c r="A737" s="5">
        <v>735</v>
      </c>
      <c r="B737" s="6"/>
      <c r="C737" s="6"/>
      <c r="D737" s="6"/>
      <c r="E737" s="6" t="str">
        <v/>
      </c>
      <c r="F737" s="6"/>
      <c r="G737" s="6"/>
      <c r="H737" s="6"/>
      <c r="I737" s="7"/>
      <c r="J737" s="7"/>
      <c r="K737" s="7"/>
      <c r="L737" s="7"/>
      <c r="M737" s="7" t="s">
        <v>20</v>
      </c>
    </row>
    <row r="738" spans="1:13" x14ac:dyDescent="0.55000000000000004">
      <c r="A738" s="5">
        <v>736</v>
      </c>
      <c r="B738" s="6"/>
      <c r="C738" s="6"/>
      <c r="D738" s="6"/>
      <c r="E738" s="6" t="str">
        <v/>
      </c>
      <c r="F738" s="6"/>
      <c r="G738" s="6"/>
      <c r="H738" s="6"/>
      <c r="I738" s="7"/>
      <c r="J738" s="7"/>
      <c r="K738" s="7"/>
      <c r="L738" s="7"/>
      <c r="M738" s="7" t="s">
        <v>20</v>
      </c>
    </row>
    <row r="739" spans="1:13" x14ac:dyDescent="0.55000000000000004">
      <c r="A739" s="5">
        <v>737</v>
      </c>
      <c r="B739" s="6"/>
      <c r="C739" s="6"/>
      <c r="D739" s="6"/>
      <c r="E739" s="6" t="str">
        <v/>
      </c>
      <c r="F739" s="6"/>
      <c r="G739" s="6"/>
      <c r="H739" s="6"/>
      <c r="I739" s="7"/>
      <c r="J739" s="7"/>
      <c r="K739" s="7"/>
      <c r="L739" s="7"/>
      <c r="M739" s="7" t="s">
        <v>20</v>
      </c>
    </row>
    <row r="740" spans="1:13" x14ac:dyDescent="0.55000000000000004">
      <c r="A740" s="5">
        <v>738</v>
      </c>
      <c r="B740" s="6"/>
      <c r="C740" s="6"/>
      <c r="D740" s="6"/>
      <c r="E740" s="6" t="str">
        <v/>
      </c>
      <c r="F740" s="6"/>
      <c r="G740" s="6"/>
      <c r="H740" s="6"/>
      <c r="I740" s="7"/>
      <c r="J740" s="7"/>
      <c r="K740" s="7"/>
      <c r="L740" s="7"/>
      <c r="M740" s="7" t="s">
        <v>20</v>
      </c>
    </row>
    <row r="741" spans="1:13" x14ac:dyDescent="0.55000000000000004">
      <c r="A741" s="5">
        <v>739</v>
      </c>
      <c r="B741" s="6"/>
      <c r="C741" s="6"/>
      <c r="D741" s="6"/>
      <c r="E741" s="6" t="str">
        <v/>
      </c>
      <c r="F741" s="6"/>
      <c r="G741" s="6"/>
      <c r="H741" s="6"/>
      <c r="I741" s="7"/>
      <c r="J741" s="7"/>
      <c r="K741" s="7"/>
      <c r="L741" s="7"/>
      <c r="M741" s="7" t="s">
        <v>20</v>
      </c>
    </row>
    <row r="742" spans="1:13" x14ac:dyDescent="0.55000000000000004">
      <c r="A742" s="5">
        <v>740</v>
      </c>
      <c r="B742" s="6"/>
      <c r="C742" s="6"/>
      <c r="D742" s="6"/>
      <c r="E742" s="6" t="str">
        <v/>
      </c>
      <c r="F742" s="6"/>
      <c r="G742" s="6"/>
      <c r="H742" s="6"/>
      <c r="I742" s="7"/>
      <c r="J742" s="7"/>
      <c r="K742" s="7"/>
      <c r="L742" s="7"/>
      <c r="M742" s="7" t="s">
        <v>20</v>
      </c>
    </row>
    <row r="743" spans="1:13" x14ac:dyDescent="0.55000000000000004">
      <c r="A743" s="5">
        <v>741</v>
      </c>
      <c r="B743" s="6"/>
      <c r="C743" s="6"/>
      <c r="D743" s="6"/>
      <c r="E743" s="6" t="str">
        <v/>
      </c>
      <c r="F743" s="6"/>
      <c r="G743" s="6"/>
      <c r="H743" s="6"/>
      <c r="I743" s="7"/>
      <c r="J743" s="7"/>
      <c r="K743" s="7"/>
      <c r="L743" s="7"/>
      <c r="M743" s="7" t="s">
        <v>20</v>
      </c>
    </row>
    <row r="744" spans="1:13" x14ac:dyDescent="0.55000000000000004">
      <c r="A744" s="5">
        <v>742</v>
      </c>
      <c r="B744" s="6"/>
      <c r="C744" s="6"/>
      <c r="D744" s="6"/>
      <c r="E744" s="6" t="str">
        <v/>
      </c>
      <c r="F744" s="6"/>
      <c r="G744" s="6"/>
      <c r="H744" s="6"/>
      <c r="I744" s="7"/>
      <c r="J744" s="7"/>
      <c r="K744" s="7"/>
      <c r="L744" s="7"/>
      <c r="M744" s="7" t="s">
        <v>20</v>
      </c>
    </row>
    <row r="745" spans="1:13" x14ac:dyDescent="0.55000000000000004">
      <c r="A745" s="5">
        <v>743</v>
      </c>
      <c r="B745" s="6"/>
      <c r="C745" s="6"/>
      <c r="D745" s="6"/>
      <c r="E745" s="6" t="str">
        <v/>
      </c>
      <c r="F745" s="6"/>
      <c r="G745" s="6"/>
      <c r="H745" s="6"/>
      <c r="I745" s="7"/>
      <c r="J745" s="7"/>
      <c r="K745" s="7"/>
      <c r="L745" s="7"/>
      <c r="M745" s="7" t="s">
        <v>20</v>
      </c>
    </row>
    <row r="746" spans="1:13" x14ac:dyDescent="0.55000000000000004">
      <c r="A746" s="5">
        <v>744</v>
      </c>
      <c r="B746" s="6"/>
      <c r="C746" s="6"/>
      <c r="D746" s="6"/>
      <c r="E746" s="6" t="str">
        <v/>
      </c>
      <c r="F746" s="6"/>
      <c r="G746" s="6"/>
      <c r="H746" s="6"/>
      <c r="I746" s="7"/>
      <c r="J746" s="7"/>
      <c r="K746" s="7"/>
      <c r="L746" s="7"/>
      <c r="M746" s="7" t="s">
        <v>20</v>
      </c>
    </row>
    <row r="747" spans="1:13" x14ac:dyDescent="0.55000000000000004">
      <c r="A747" s="5">
        <v>745</v>
      </c>
      <c r="B747" s="6"/>
      <c r="C747" s="6"/>
      <c r="D747" s="6"/>
      <c r="E747" s="6" t="str">
        <v/>
      </c>
      <c r="F747" s="6"/>
      <c r="G747" s="6"/>
      <c r="H747" s="6"/>
      <c r="I747" s="7"/>
      <c r="J747" s="7"/>
      <c r="K747" s="7"/>
      <c r="L747" s="7"/>
      <c r="M747" s="7" t="s">
        <v>20</v>
      </c>
    </row>
    <row r="748" spans="1:13" x14ac:dyDescent="0.55000000000000004">
      <c r="A748" s="5">
        <v>746</v>
      </c>
      <c r="B748" s="6"/>
      <c r="C748" s="6"/>
      <c r="D748" s="6"/>
      <c r="E748" s="6" t="str">
        <v/>
      </c>
      <c r="F748" s="6"/>
      <c r="G748" s="6"/>
      <c r="H748" s="6"/>
      <c r="I748" s="7"/>
      <c r="J748" s="7"/>
      <c r="K748" s="7"/>
      <c r="L748" s="7"/>
      <c r="M748" s="7" t="s">
        <v>20</v>
      </c>
    </row>
    <row r="749" spans="1:13" x14ac:dyDescent="0.55000000000000004">
      <c r="A749" s="5">
        <v>747</v>
      </c>
      <c r="B749" s="6"/>
      <c r="C749" s="6"/>
      <c r="D749" s="6"/>
      <c r="E749" s="6" t="str">
        <v/>
      </c>
      <c r="F749" s="6"/>
      <c r="G749" s="6"/>
      <c r="H749" s="6"/>
      <c r="I749" s="7"/>
      <c r="J749" s="7"/>
      <c r="K749" s="7"/>
      <c r="L749" s="7"/>
      <c r="M749" s="7" t="s">
        <v>20</v>
      </c>
    </row>
    <row r="750" spans="1:13" x14ac:dyDescent="0.55000000000000004">
      <c r="A750" s="5">
        <v>748</v>
      </c>
      <c r="B750" s="6"/>
      <c r="C750" s="6"/>
      <c r="D750" s="6"/>
      <c r="E750" s="6" t="str">
        <v/>
      </c>
      <c r="F750" s="6"/>
      <c r="G750" s="6"/>
      <c r="H750" s="6"/>
      <c r="I750" s="7"/>
      <c r="J750" s="7"/>
      <c r="K750" s="7"/>
      <c r="L750" s="7"/>
      <c r="M750" s="7" t="s">
        <v>20</v>
      </c>
    </row>
    <row r="751" spans="1:13" x14ac:dyDescent="0.55000000000000004">
      <c r="A751" s="5">
        <v>749</v>
      </c>
      <c r="B751" s="6"/>
      <c r="C751" s="6"/>
      <c r="D751" s="6"/>
      <c r="E751" s="6" t="str">
        <v/>
      </c>
      <c r="F751" s="6"/>
      <c r="G751" s="6"/>
      <c r="H751" s="6"/>
      <c r="I751" s="7"/>
      <c r="J751" s="7"/>
      <c r="K751" s="7"/>
      <c r="L751" s="7"/>
      <c r="M751" s="7" t="s">
        <v>20</v>
      </c>
    </row>
    <row r="752" spans="1:13" x14ac:dyDescent="0.55000000000000004">
      <c r="A752" s="5">
        <v>750</v>
      </c>
      <c r="B752" s="6"/>
      <c r="C752" s="6"/>
      <c r="D752" s="6"/>
      <c r="E752" s="6" t="str">
        <v/>
      </c>
      <c r="F752" s="6"/>
      <c r="G752" s="6"/>
      <c r="H752" s="6"/>
      <c r="I752" s="7"/>
      <c r="J752" s="7"/>
      <c r="K752" s="7"/>
      <c r="L752" s="7"/>
      <c r="M752" s="7" t="s">
        <v>20</v>
      </c>
    </row>
    <row r="753" spans="1:13" x14ac:dyDescent="0.55000000000000004">
      <c r="A753" s="5">
        <v>751</v>
      </c>
      <c r="B753" s="6"/>
      <c r="C753" s="6"/>
      <c r="D753" s="6"/>
      <c r="E753" s="6" t="str">
        <v/>
      </c>
      <c r="F753" s="6"/>
      <c r="G753" s="6"/>
      <c r="H753" s="6"/>
      <c r="I753" s="7"/>
      <c r="J753" s="7"/>
      <c r="K753" s="7"/>
      <c r="L753" s="7"/>
      <c r="M753" s="7" t="s">
        <v>20</v>
      </c>
    </row>
    <row r="754" spans="1:13" x14ac:dyDescent="0.55000000000000004">
      <c r="A754" s="5">
        <v>752</v>
      </c>
      <c r="B754" s="6"/>
      <c r="C754" s="6"/>
      <c r="D754" s="6"/>
      <c r="E754" s="6" t="str">
        <v/>
      </c>
      <c r="F754" s="6"/>
      <c r="G754" s="6"/>
      <c r="H754" s="6"/>
      <c r="I754" s="7"/>
      <c r="J754" s="7"/>
      <c r="K754" s="7"/>
      <c r="L754" s="7"/>
      <c r="M754" s="7" t="s">
        <v>20</v>
      </c>
    </row>
    <row r="755" spans="1:13" x14ac:dyDescent="0.55000000000000004">
      <c r="A755" s="5">
        <v>753</v>
      </c>
      <c r="B755" s="6"/>
      <c r="C755" s="6"/>
      <c r="D755" s="6"/>
      <c r="E755" s="6" t="str">
        <v/>
      </c>
      <c r="F755" s="6"/>
      <c r="G755" s="6"/>
      <c r="H755" s="6"/>
      <c r="I755" s="7"/>
      <c r="J755" s="7"/>
      <c r="K755" s="7"/>
      <c r="L755" s="7"/>
      <c r="M755" s="7" t="s">
        <v>20</v>
      </c>
    </row>
    <row r="756" spans="1:13" x14ac:dyDescent="0.55000000000000004">
      <c r="A756" s="5">
        <v>754</v>
      </c>
      <c r="B756" s="6"/>
      <c r="C756" s="6"/>
      <c r="D756" s="6"/>
      <c r="E756" s="6" t="str">
        <v/>
      </c>
      <c r="F756" s="6"/>
      <c r="G756" s="6"/>
      <c r="H756" s="6"/>
      <c r="I756" s="7"/>
      <c r="J756" s="7"/>
      <c r="K756" s="7"/>
      <c r="L756" s="7"/>
      <c r="M756" s="7" t="s">
        <v>20</v>
      </c>
    </row>
    <row r="757" spans="1:13" x14ac:dyDescent="0.55000000000000004">
      <c r="A757" s="5">
        <v>755</v>
      </c>
      <c r="B757" s="6"/>
      <c r="C757" s="6"/>
      <c r="D757" s="6"/>
      <c r="E757" s="6" t="str">
        <v/>
      </c>
      <c r="F757" s="6"/>
      <c r="G757" s="6"/>
      <c r="H757" s="6"/>
      <c r="I757" s="7"/>
      <c r="J757" s="7"/>
      <c r="K757" s="7"/>
      <c r="L757" s="7"/>
      <c r="M757" s="7" t="s">
        <v>20</v>
      </c>
    </row>
    <row r="758" spans="1:13" x14ac:dyDescent="0.55000000000000004">
      <c r="A758" s="5">
        <v>756</v>
      </c>
      <c r="B758" s="6"/>
      <c r="C758" s="6"/>
      <c r="D758" s="6"/>
      <c r="E758" s="6" t="str">
        <v/>
      </c>
      <c r="F758" s="6"/>
      <c r="G758" s="6"/>
      <c r="H758" s="6"/>
      <c r="I758" s="7"/>
      <c r="J758" s="7"/>
      <c r="K758" s="7"/>
      <c r="L758" s="7"/>
      <c r="M758" s="7" t="s">
        <v>20</v>
      </c>
    </row>
    <row r="759" spans="1:13" x14ac:dyDescent="0.55000000000000004">
      <c r="A759" s="5">
        <v>757</v>
      </c>
      <c r="B759" s="6"/>
      <c r="C759" s="6"/>
      <c r="D759" s="6"/>
      <c r="E759" s="6" t="str">
        <v/>
      </c>
      <c r="F759" s="6"/>
      <c r="G759" s="6"/>
      <c r="H759" s="6"/>
      <c r="I759" s="7"/>
      <c r="J759" s="7"/>
      <c r="K759" s="7"/>
      <c r="L759" s="7"/>
      <c r="M759" s="7" t="s">
        <v>20</v>
      </c>
    </row>
    <row r="760" spans="1:13" x14ac:dyDescent="0.55000000000000004">
      <c r="A760" s="5">
        <v>758</v>
      </c>
      <c r="B760" s="6"/>
      <c r="C760" s="6"/>
      <c r="D760" s="6"/>
      <c r="E760" s="6" t="str">
        <v/>
      </c>
      <c r="F760" s="6"/>
      <c r="G760" s="6"/>
      <c r="H760" s="6"/>
      <c r="I760" s="7"/>
      <c r="J760" s="7"/>
      <c r="K760" s="7"/>
      <c r="L760" s="7"/>
      <c r="M760" s="7" t="s">
        <v>20</v>
      </c>
    </row>
    <row r="761" spans="1:13" x14ac:dyDescent="0.55000000000000004">
      <c r="A761" s="5">
        <v>759</v>
      </c>
      <c r="B761" s="6"/>
      <c r="C761" s="6"/>
      <c r="D761" s="6"/>
      <c r="E761" s="6" t="str">
        <v/>
      </c>
      <c r="F761" s="6"/>
      <c r="G761" s="6"/>
      <c r="H761" s="6"/>
      <c r="I761" s="7"/>
      <c r="J761" s="7"/>
      <c r="K761" s="7"/>
      <c r="L761" s="7"/>
      <c r="M761" s="7" t="s">
        <v>20</v>
      </c>
    </row>
    <row r="762" spans="1:13" x14ac:dyDescent="0.55000000000000004">
      <c r="A762" s="5">
        <v>760</v>
      </c>
      <c r="B762" s="6"/>
      <c r="C762" s="6"/>
      <c r="D762" s="6"/>
      <c r="E762" s="6" t="str">
        <v/>
      </c>
      <c r="F762" s="6"/>
      <c r="G762" s="6"/>
      <c r="H762" s="6"/>
      <c r="I762" s="7"/>
      <c r="J762" s="7"/>
      <c r="K762" s="7"/>
      <c r="L762" s="7"/>
      <c r="M762" s="7" t="s">
        <v>20</v>
      </c>
    </row>
    <row r="763" spans="1:13" x14ac:dyDescent="0.55000000000000004">
      <c r="A763" s="5">
        <v>761</v>
      </c>
      <c r="B763" s="6"/>
      <c r="C763" s="6"/>
      <c r="D763" s="6"/>
      <c r="E763" s="6" t="str">
        <v/>
      </c>
      <c r="F763" s="6"/>
      <c r="G763" s="6"/>
      <c r="H763" s="6"/>
      <c r="I763" s="7"/>
      <c r="J763" s="7"/>
      <c r="K763" s="7"/>
      <c r="L763" s="7"/>
      <c r="M763" s="7" t="s">
        <v>20</v>
      </c>
    </row>
    <row r="764" spans="1:13" x14ac:dyDescent="0.55000000000000004">
      <c r="A764" s="5">
        <v>762</v>
      </c>
      <c r="B764" s="6"/>
      <c r="C764" s="6"/>
      <c r="D764" s="6"/>
      <c r="E764" s="6" t="str">
        <v/>
      </c>
      <c r="F764" s="6"/>
      <c r="G764" s="6"/>
      <c r="H764" s="6"/>
      <c r="I764" s="7"/>
      <c r="J764" s="7"/>
      <c r="K764" s="7"/>
      <c r="L764" s="7"/>
      <c r="M764" s="7" t="s">
        <v>20</v>
      </c>
    </row>
    <row r="765" spans="1:13" x14ac:dyDescent="0.55000000000000004">
      <c r="A765" s="5">
        <v>763</v>
      </c>
      <c r="B765" s="6"/>
      <c r="C765" s="6"/>
      <c r="D765" s="6"/>
      <c r="E765" s="6" t="str">
        <v/>
      </c>
      <c r="F765" s="6"/>
      <c r="G765" s="6"/>
      <c r="H765" s="6"/>
      <c r="I765" s="7"/>
      <c r="J765" s="7"/>
      <c r="K765" s="7"/>
      <c r="L765" s="7"/>
      <c r="M765" s="7" t="s">
        <v>20</v>
      </c>
    </row>
    <row r="766" spans="1:13" x14ac:dyDescent="0.55000000000000004">
      <c r="A766" s="5">
        <v>764</v>
      </c>
      <c r="B766" s="6"/>
      <c r="C766" s="6"/>
      <c r="D766" s="6"/>
      <c r="E766" s="6" t="str">
        <v/>
      </c>
      <c r="F766" s="6"/>
      <c r="G766" s="6"/>
      <c r="H766" s="6"/>
      <c r="I766" s="7"/>
      <c r="J766" s="7"/>
      <c r="K766" s="7"/>
      <c r="L766" s="7"/>
      <c r="M766" s="7" t="s">
        <v>20</v>
      </c>
    </row>
    <row r="767" spans="1:13" x14ac:dyDescent="0.55000000000000004">
      <c r="A767" s="5">
        <v>765</v>
      </c>
      <c r="B767" s="6"/>
      <c r="C767" s="6"/>
      <c r="D767" s="6"/>
      <c r="E767" s="6" t="str">
        <v/>
      </c>
      <c r="F767" s="6"/>
      <c r="G767" s="6"/>
      <c r="H767" s="6"/>
      <c r="I767" s="7"/>
      <c r="J767" s="7"/>
      <c r="K767" s="7"/>
      <c r="L767" s="7"/>
      <c r="M767" s="7" t="s">
        <v>20</v>
      </c>
    </row>
    <row r="768" spans="1:13" x14ac:dyDescent="0.55000000000000004">
      <c r="A768" s="5">
        <v>766</v>
      </c>
      <c r="B768" s="6"/>
      <c r="C768" s="6"/>
      <c r="D768" s="6"/>
      <c r="E768" s="6" t="str">
        <v/>
      </c>
      <c r="F768" s="6"/>
      <c r="G768" s="6"/>
      <c r="H768" s="6"/>
      <c r="I768" s="7"/>
      <c r="J768" s="7"/>
      <c r="K768" s="7"/>
      <c r="L768" s="7"/>
      <c r="M768" s="7" t="s">
        <v>20</v>
      </c>
    </row>
    <row r="769" spans="1:13" x14ac:dyDescent="0.55000000000000004">
      <c r="A769" s="5">
        <v>767</v>
      </c>
      <c r="B769" s="6"/>
      <c r="C769" s="6"/>
      <c r="D769" s="6"/>
      <c r="E769" s="6" t="str">
        <v/>
      </c>
      <c r="F769" s="6"/>
      <c r="G769" s="6"/>
      <c r="H769" s="6"/>
      <c r="I769" s="7"/>
      <c r="J769" s="7"/>
      <c r="K769" s="7"/>
      <c r="L769" s="7"/>
      <c r="M769" s="7" t="s">
        <v>20</v>
      </c>
    </row>
    <row r="770" spans="1:13" x14ac:dyDescent="0.55000000000000004">
      <c r="A770" s="5">
        <v>768</v>
      </c>
      <c r="B770" s="6"/>
      <c r="C770" s="6"/>
      <c r="D770" s="6"/>
      <c r="E770" s="6" t="str">
        <v/>
      </c>
      <c r="F770" s="6"/>
      <c r="G770" s="6"/>
      <c r="H770" s="6"/>
      <c r="I770" s="7"/>
      <c r="J770" s="7"/>
      <c r="K770" s="7"/>
      <c r="L770" s="7"/>
      <c r="M770" s="7" t="s">
        <v>20</v>
      </c>
    </row>
    <row r="771" spans="1:13" x14ac:dyDescent="0.55000000000000004">
      <c r="A771" s="5">
        <v>769</v>
      </c>
      <c r="B771" s="6"/>
      <c r="C771" s="6"/>
      <c r="D771" s="6"/>
      <c r="E771" s="6" t="str">
        <v/>
      </c>
      <c r="F771" s="6"/>
      <c r="G771" s="6"/>
      <c r="H771" s="6"/>
      <c r="I771" s="7"/>
      <c r="J771" s="7"/>
      <c r="K771" s="7"/>
      <c r="L771" s="7"/>
      <c r="M771" s="7" t="s">
        <v>20</v>
      </c>
    </row>
    <row r="772" spans="1:13" x14ac:dyDescent="0.55000000000000004">
      <c r="A772" s="5">
        <v>770</v>
      </c>
      <c r="B772" s="6"/>
      <c r="C772" s="6"/>
      <c r="D772" s="6"/>
      <c r="E772" s="6" t="str">
        <v/>
      </c>
      <c r="F772" s="6"/>
      <c r="G772" s="6"/>
      <c r="H772" s="6"/>
      <c r="I772" s="7"/>
      <c r="J772" s="7"/>
      <c r="K772" s="7"/>
      <c r="L772" s="7"/>
      <c r="M772" s="7" t="s">
        <v>20</v>
      </c>
    </row>
    <row r="773" spans="1:13" x14ac:dyDescent="0.55000000000000004">
      <c r="A773" s="5">
        <v>771</v>
      </c>
      <c r="B773" s="6"/>
      <c r="C773" s="6"/>
      <c r="D773" s="6"/>
      <c r="E773" s="6" t="str">
        <v/>
      </c>
      <c r="F773" s="6"/>
      <c r="G773" s="6"/>
      <c r="H773" s="6"/>
      <c r="I773" s="7"/>
      <c r="J773" s="7"/>
      <c r="K773" s="7"/>
      <c r="L773" s="7"/>
      <c r="M773" s="7" t="s">
        <v>20</v>
      </c>
    </row>
    <row r="774" spans="1:13" x14ac:dyDescent="0.55000000000000004">
      <c r="A774" s="5">
        <v>772</v>
      </c>
      <c r="B774" s="6"/>
      <c r="C774" s="6"/>
      <c r="D774" s="6"/>
      <c r="E774" s="6" t="str">
        <v/>
      </c>
      <c r="F774" s="6"/>
      <c r="G774" s="6"/>
      <c r="H774" s="6"/>
      <c r="I774" s="7"/>
      <c r="J774" s="7"/>
      <c r="K774" s="7"/>
      <c r="L774" s="7"/>
      <c r="M774" s="7" t="s">
        <v>20</v>
      </c>
    </row>
    <row r="775" spans="1:13" x14ac:dyDescent="0.55000000000000004">
      <c r="A775" s="5">
        <v>773</v>
      </c>
      <c r="B775" s="6"/>
      <c r="C775" s="6"/>
      <c r="D775" s="6"/>
      <c r="E775" s="6" t="str">
        <v/>
      </c>
      <c r="F775" s="6"/>
      <c r="G775" s="6"/>
      <c r="H775" s="6"/>
      <c r="I775" s="7"/>
      <c r="J775" s="7"/>
      <c r="K775" s="7"/>
      <c r="L775" s="7"/>
      <c r="M775" s="7" t="s">
        <v>20</v>
      </c>
    </row>
    <row r="776" spans="1:13" x14ac:dyDescent="0.55000000000000004">
      <c r="A776" s="5">
        <v>774</v>
      </c>
      <c r="B776" s="6"/>
      <c r="C776" s="6"/>
      <c r="D776" s="6"/>
      <c r="E776" s="6" t="str">
        <v/>
      </c>
      <c r="F776" s="6"/>
      <c r="G776" s="6"/>
      <c r="H776" s="6"/>
      <c r="I776" s="7"/>
      <c r="J776" s="7"/>
      <c r="K776" s="7"/>
      <c r="L776" s="7"/>
      <c r="M776" s="7" t="s">
        <v>20</v>
      </c>
    </row>
    <row r="777" spans="1:13" x14ac:dyDescent="0.55000000000000004">
      <c r="A777" s="5">
        <v>775</v>
      </c>
      <c r="B777" s="6"/>
      <c r="C777" s="6"/>
      <c r="D777" s="6"/>
      <c r="E777" s="6" t="str">
        <v/>
      </c>
      <c r="F777" s="6"/>
      <c r="G777" s="6"/>
      <c r="H777" s="6"/>
      <c r="I777" s="7"/>
      <c r="J777" s="7"/>
      <c r="K777" s="7"/>
      <c r="L777" s="7"/>
      <c r="M777" s="7" t="s">
        <v>20</v>
      </c>
    </row>
    <row r="778" spans="1:13" x14ac:dyDescent="0.55000000000000004">
      <c r="A778" s="5">
        <v>776</v>
      </c>
      <c r="B778" s="6"/>
      <c r="C778" s="6"/>
      <c r="D778" s="6"/>
      <c r="E778" s="6" t="str">
        <v/>
      </c>
      <c r="F778" s="6"/>
      <c r="G778" s="6"/>
      <c r="H778" s="6"/>
      <c r="I778" s="7"/>
      <c r="J778" s="7"/>
      <c r="K778" s="7"/>
      <c r="L778" s="7"/>
      <c r="M778" s="7" t="s">
        <v>20</v>
      </c>
    </row>
    <row r="779" spans="1:13" x14ac:dyDescent="0.55000000000000004">
      <c r="A779" s="5">
        <v>777</v>
      </c>
      <c r="B779" s="6"/>
      <c r="C779" s="6"/>
      <c r="D779" s="6"/>
      <c r="E779" s="6" t="str">
        <v/>
      </c>
      <c r="F779" s="6"/>
      <c r="G779" s="6"/>
      <c r="H779" s="6"/>
      <c r="I779" s="7"/>
      <c r="J779" s="7"/>
      <c r="K779" s="7"/>
      <c r="L779" s="7"/>
      <c r="M779" s="7" t="s">
        <v>20</v>
      </c>
    </row>
    <row r="780" spans="1:13" x14ac:dyDescent="0.55000000000000004">
      <c r="A780" s="5">
        <v>778</v>
      </c>
      <c r="B780" s="6"/>
      <c r="C780" s="6"/>
      <c r="D780" s="6"/>
      <c r="E780" s="6" t="str">
        <v/>
      </c>
      <c r="F780" s="6"/>
      <c r="G780" s="6"/>
      <c r="H780" s="6"/>
      <c r="I780" s="7"/>
      <c r="J780" s="7"/>
      <c r="K780" s="7"/>
      <c r="L780" s="7"/>
      <c r="M780" s="7" t="s">
        <v>20</v>
      </c>
    </row>
    <row r="781" spans="1:13" x14ac:dyDescent="0.55000000000000004">
      <c r="A781" s="5">
        <v>779</v>
      </c>
      <c r="B781" s="6"/>
      <c r="C781" s="6"/>
      <c r="D781" s="6"/>
      <c r="E781" s="6" t="str">
        <v/>
      </c>
      <c r="F781" s="6"/>
      <c r="G781" s="6"/>
      <c r="H781" s="6"/>
      <c r="I781" s="7"/>
      <c r="J781" s="7"/>
      <c r="K781" s="7"/>
      <c r="L781" s="7"/>
      <c r="M781" s="7" t="s">
        <v>20</v>
      </c>
    </row>
    <row r="782" spans="1:13" x14ac:dyDescent="0.55000000000000004">
      <c r="A782" s="5">
        <v>780</v>
      </c>
      <c r="B782" s="6"/>
      <c r="C782" s="6"/>
      <c r="D782" s="6"/>
      <c r="E782" s="6" t="str">
        <v/>
      </c>
      <c r="F782" s="6"/>
      <c r="G782" s="6"/>
      <c r="H782" s="6"/>
      <c r="I782" s="7"/>
      <c r="J782" s="7"/>
      <c r="K782" s="7"/>
      <c r="L782" s="7"/>
      <c r="M782" s="7" t="s">
        <v>20</v>
      </c>
    </row>
    <row r="783" spans="1:13" x14ac:dyDescent="0.55000000000000004">
      <c r="A783" s="5">
        <v>781</v>
      </c>
      <c r="B783" s="6"/>
      <c r="C783" s="6"/>
      <c r="D783" s="6"/>
      <c r="E783" s="6" t="str">
        <v/>
      </c>
      <c r="F783" s="6"/>
      <c r="G783" s="6"/>
      <c r="H783" s="6"/>
      <c r="I783" s="7"/>
      <c r="J783" s="7"/>
      <c r="K783" s="7"/>
      <c r="L783" s="7"/>
      <c r="M783" s="7" t="s">
        <v>20</v>
      </c>
    </row>
    <row r="784" spans="1:13" x14ac:dyDescent="0.55000000000000004">
      <c r="A784" s="5">
        <v>782</v>
      </c>
      <c r="B784" s="6"/>
      <c r="C784" s="6"/>
      <c r="D784" s="6"/>
      <c r="E784" s="6" t="str">
        <v/>
      </c>
      <c r="F784" s="6"/>
      <c r="G784" s="6"/>
      <c r="H784" s="6"/>
      <c r="I784" s="7"/>
      <c r="J784" s="7"/>
      <c r="K784" s="7"/>
      <c r="L784" s="7"/>
      <c r="M784" s="7" t="s">
        <v>20</v>
      </c>
    </row>
    <row r="785" spans="1:13" x14ac:dyDescent="0.55000000000000004">
      <c r="A785" s="5">
        <v>783</v>
      </c>
      <c r="B785" s="6"/>
      <c r="C785" s="6"/>
      <c r="D785" s="6"/>
      <c r="E785" s="6" t="str">
        <v/>
      </c>
      <c r="F785" s="6"/>
      <c r="G785" s="6"/>
      <c r="H785" s="6"/>
      <c r="I785" s="7"/>
      <c r="J785" s="7"/>
      <c r="K785" s="7"/>
      <c r="L785" s="7"/>
      <c r="M785" s="7" t="s">
        <v>20</v>
      </c>
    </row>
    <row r="786" spans="1:13" x14ac:dyDescent="0.55000000000000004">
      <c r="A786" s="5">
        <v>784</v>
      </c>
      <c r="B786" s="6"/>
      <c r="C786" s="6"/>
      <c r="D786" s="6"/>
      <c r="E786" s="6" t="str">
        <v/>
      </c>
      <c r="F786" s="6"/>
      <c r="G786" s="6"/>
      <c r="H786" s="6"/>
      <c r="I786" s="7"/>
      <c r="J786" s="7"/>
      <c r="K786" s="7"/>
      <c r="L786" s="7"/>
      <c r="M786" s="7" t="s">
        <v>20</v>
      </c>
    </row>
    <row r="787" spans="1:13" x14ac:dyDescent="0.55000000000000004">
      <c r="A787" s="5">
        <v>785</v>
      </c>
      <c r="B787" s="6"/>
      <c r="C787" s="6"/>
      <c r="D787" s="6"/>
      <c r="E787" s="6" t="str">
        <v/>
      </c>
      <c r="F787" s="6"/>
      <c r="G787" s="6"/>
      <c r="H787" s="6"/>
      <c r="I787" s="7"/>
      <c r="J787" s="7"/>
      <c r="K787" s="7"/>
      <c r="L787" s="7"/>
      <c r="M787" s="7" t="s">
        <v>20</v>
      </c>
    </row>
    <row r="788" spans="1:13" x14ac:dyDescent="0.55000000000000004">
      <c r="A788" s="5">
        <v>786</v>
      </c>
      <c r="B788" s="6"/>
      <c r="C788" s="6"/>
      <c r="D788" s="6"/>
      <c r="E788" s="6" t="str">
        <v/>
      </c>
      <c r="F788" s="6"/>
      <c r="G788" s="6"/>
      <c r="H788" s="6"/>
      <c r="I788" s="7"/>
      <c r="J788" s="7"/>
      <c r="K788" s="7"/>
      <c r="L788" s="7"/>
      <c r="M788" s="7" t="s">
        <v>20</v>
      </c>
    </row>
    <row r="789" spans="1:13" x14ac:dyDescent="0.55000000000000004">
      <c r="A789" s="5">
        <v>787</v>
      </c>
      <c r="B789" s="6"/>
      <c r="C789" s="6"/>
      <c r="D789" s="6"/>
      <c r="E789" s="6" t="str">
        <v/>
      </c>
      <c r="F789" s="6"/>
      <c r="G789" s="6"/>
      <c r="H789" s="6"/>
      <c r="I789" s="7"/>
      <c r="J789" s="7"/>
      <c r="K789" s="7"/>
      <c r="L789" s="7"/>
      <c r="M789" s="7" t="s">
        <v>20</v>
      </c>
    </row>
    <row r="790" spans="1:13" x14ac:dyDescent="0.55000000000000004">
      <c r="A790" s="5">
        <v>788</v>
      </c>
      <c r="B790" s="6"/>
      <c r="C790" s="6"/>
      <c r="D790" s="6"/>
      <c r="E790" s="6" t="str">
        <v/>
      </c>
      <c r="F790" s="6"/>
      <c r="G790" s="6"/>
      <c r="H790" s="6"/>
      <c r="I790" s="7"/>
      <c r="J790" s="7"/>
      <c r="K790" s="7"/>
      <c r="L790" s="7"/>
      <c r="M790" s="7" t="s">
        <v>20</v>
      </c>
    </row>
    <row r="791" spans="1:13" x14ac:dyDescent="0.55000000000000004">
      <c r="A791" s="5">
        <v>789</v>
      </c>
      <c r="B791" s="6"/>
      <c r="C791" s="6"/>
      <c r="D791" s="6"/>
      <c r="E791" s="6" t="str">
        <v/>
      </c>
      <c r="F791" s="6"/>
      <c r="G791" s="6"/>
      <c r="H791" s="6"/>
      <c r="I791" s="7"/>
      <c r="J791" s="7"/>
      <c r="K791" s="7"/>
      <c r="L791" s="7"/>
      <c r="M791" s="7" t="s">
        <v>20</v>
      </c>
    </row>
    <row r="792" spans="1:13" x14ac:dyDescent="0.55000000000000004">
      <c r="A792" s="5">
        <v>790</v>
      </c>
      <c r="B792" s="6"/>
      <c r="C792" s="6"/>
      <c r="D792" s="6"/>
      <c r="E792" s="6" t="str">
        <v/>
      </c>
      <c r="F792" s="6"/>
      <c r="G792" s="6"/>
      <c r="H792" s="6"/>
      <c r="I792" s="7"/>
      <c r="J792" s="7"/>
      <c r="K792" s="7"/>
      <c r="L792" s="7"/>
      <c r="M792" s="7" t="s">
        <v>20</v>
      </c>
    </row>
    <row r="793" spans="1:13" x14ac:dyDescent="0.55000000000000004">
      <c r="A793" s="5">
        <v>791</v>
      </c>
      <c r="B793" s="6"/>
      <c r="C793" s="6"/>
      <c r="D793" s="6"/>
      <c r="E793" s="6" t="str">
        <v/>
      </c>
      <c r="F793" s="6"/>
      <c r="G793" s="6"/>
      <c r="H793" s="6"/>
      <c r="I793" s="7"/>
      <c r="J793" s="7"/>
      <c r="K793" s="7"/>
      <c r="L793" s="7"/>
      <c r="M793" s="7" t="s">
        <v>20</v>
      </c>
    </row>
    <row r="794" spans="1:13" x14ac:dyDescent="0.55000000000000004">
      <c r="A794" s="5">
        <v>792</v>
      </c>
      <c r="B794" s="6"/>
      <c r="C794" s="6"/>
      <c r="D794" s="6"/>
      <c r="E794" s="6" t="str">
        <v/>
      </c>
      <c r="F794" s="6"/>
      <c r="G794" s="6"/>
      <c r="H794" s="6"/>
      <c r="I794" s="7"/>
      <c r="J794" s="7"/>
      <c r="K794" s="7"/>
      <c r="L794" s="7"/>
      <c r="M794" s="7" t="s">
        <v>20</v>
      </c>
    </row>
    <row r="795" spans="1:13" x14ac:dyDescent="0.55000000000000004">
      <c r="A795" s="5">
        <v>793</v>
      </c>
      <c r="B795" s="6"/>
      <c r="C795" s="6"/>
      <c r="D795" s="6"/>
      <c r="E795" s="6" t="str">
        <v/>
      </c>
      <c r="F795" s="6"/>
      <c r="G795" s="6"/>
      <c r="H795" s="6"/>
      <c r="I795" s="7"/>
      <c r="J795" s="7"/>
      <c r="K795" s="7"/>
      <c r="L795" s="7"/>
      <c r="M795" s="7" t="s">
        <v>20</v>
      </c>
    </row>
    <row r="796" spans="1:13" x14ac:dyDescent="0.55000000000000004">
      <c r="A796" s="5">
        <v>794</v>
      </c>
      <c r="B796" s="6"/>
      <c r="C796" s="6"/>
      <c r="D796" s="6"/>
      <c r="E796" s="6" t="str">
        <v/>
      </c>
      <c r="F796" s="6"/>
      <c r="G796" s="6"/>
      <c r="H796" s="6"/>
      <c r="I796" s="7"/>
      <c r="J796" s="7"/>
      <c r="K796" s="7"/>
      <c r="L796" s="7"/>
      <c r="M796" s="7" t="s">
        <v>20</v>
      </c>
    </row>
    <row r="797" spans="1:13" x14ac:dyDescent="0.55000000000000004">
      <c r="A797" s="5">
        <v>795</v>
      </c>
      <c r="B797" s="6"/>
      <c r="C797" s="6"/>
      <c r="D797" s="6"/>
      <c r="E797" s="6" t="str">
        <v/>
      </c>
      <c r="F797" s="6"/>
      <c r="G797" s="6"/>
      <c r="H797" s="6"/>
      <c r="I797" s="7"/>
      <c r="J797" s="7"/>
      <c r="K797" s="7"/>
      <c r="L797" s="7"/>
      <c r="M797" s="7" t="s">
        <v>20</v>
      </c>
    </row>
    <row r="798" spans="1:13" x14ac:dyDescent="0.55000000000000004">
      <c r="A798" s="5">
        <v>796</v>
      </c>
      <c r="B798" s="6"/>
      <c r="C798" s="6"/>
      <c r="D798" s="6"/>
      <c r="E798" s="6" t="str">
        <v/>
      </c>
      <c r="F798" s="6"/>
      <c r="G798" s="6"/>
      <c r="H798" s="6"/>
      <c r="I798" s="7"/>
      <c r="J798" s="7"/>
      <c r="K798" s="7"/>
      <c r="L798" s="7"/>
      <c r="M798" s="7" t="s">
        <v>20</v>
      </c>
    </row>
    <row r="799" spans="1:13" x14ac:dyDescent="0.55000000000000004">
      <c r="A799" s="5">
        <v>797</v>
      </c>
      <c r="B799" s="6"/>
      <c r="C799" s="6"/>
      <c r="D799" s="6"/>
      <c r="E799" s="6" t="str">
        <v/>
      </c>
      <c r="F799" s="6"/>
      <c r="G799" s="6"/>
      <c r="H799" s="6"/>
      <c r="I799" s="7"/>
      <c r="J799" s="7"/>
      <c r="K799" s="7"/>
      <c r="L799" s="7"/>
      <c r="M799" s="7" t="s">
        <v>20</v>
      </c>
    </row>
    <row r="800" spans="1:13" x14ac:dyDescent="0.55000000000000004">
      <c r="A800" s="5">
        <v>798</v>
      </c>
      <c r="B800" s="6"/>
      <c r="C800" s="6"/>
      <c r="D800" s="6"/>
      <c r="E800" s="6" t="str">
        <v/>
      </c>
      <c r="F800" s="6"/>
      <c r="G800" s="6"/>
      <c r="H800" s="6"/>
      <c r="I800" s="7"/>
      <c r="J800" s="7"/>
      <c r="K800" s="7"/>
      <c r="L800" s="7"/>
      <c r="M800" s="7" t="s">
        <v>20</v>
      </c>
    </row>
    <row r="801" spans="1:13" x14ac:dyDescent="0.55000000000000004">
      <c r="A801" s="5">
        <v>799</v>
      </c>
      <c r="B801" s="6"/>
      <c r="C801" s="6"/>
      <c r="D801" s="6"/>
      <c r="E801" s="6" t="str">
        <v/>
      </c>
      <c r="F801" s="6"/>
      <c r="G801" s="6"/>
      <c r="H801" s="6"/>
      <c r="I801" s="7"/>
      <c r="J801" s="7"/>
      <c r="K801" s="7"/>
      <c r="L801" s="7"/>
      <c r="M801" s="7" t="s">
        <v>20</v>
      </c>
    </row>
    <row r="802" spans="1:13" x14ac:dyDescent="0.55000000000000004">
      <c r="A802" s="5">
        <v>800</v>
      </c>
      <c r="B802" s="6"/>
      <c r="C802" s="6"/>
      <c r="D802" s="6"/>
      <c r="E802" s="6" t="str">
        <v/>
      </c>
      <c r="F802" s="6"/>
      <c r="G802" s="6"/>
      <c r="H802" s="6"/>
      <c r="I802" s="7"/>
      <c r="J802" s="7"/>
      <c r="K802" s="7"/>
      <c r="L802" s="7"/>
      <c r="M802" s="7" t="s">
        <v>20</v>
      </c>
    </row>
    <row r="803" spans="1:13" x14ac:dyDescent="0.55000000000000004">
      <c r="A803" s="5">
        <v>801</v>
      </c>
      <c r="B803" s="6"/>
      <c r="C803" s="6"/>
      <c r="D803" s="6"/>
      <c r="E803" s="6" t="str">
        <v/>
      </c>
      <c r="F803" s="6"/>
      <c r="G803" s="6"/>
      <c r="H803" s="6"/>
      <c r="I803" s="7"/>
      <c r="J803" s="7"/>
      <c r="K803" s="7"/>
      <c r="L803" s="7"/>
      <c r="M803" s="7" t="s">
        <v>20</v>
      </c>
    </row>
    <row r="804" spans="1:13" x14ac:dyDescent="0.55000000000000004">
      <c r="A804" s="5">
        <v>802</v>
      </c>
      <c r="B804" s="6"/>
      <c r="C804" s="6"/>
      <c r="D804" s="6"/>
      <c r="E804" s="6" t="str">
        <v/>
      </c>
      <c r="F804" s="6"/>
      <c r="G804" s="6"/>
      <c r="H804" s="6"/>
      <c r="I804" s="7"/>
      <c r="J804" s="7"/>
      <c r="K804" s="7"/>
      <c r="L804" s="7"/>
      <c r="M804" s="7" t="s">
        <v>20</v>
      </c>
    </row>
    <row r="805" spans="1:13" x14ac:dyDescent="0.55000000000000004">
      <c r="A805" s="5">
        <v>803</v>
      </c>
      <c r="B805" s="6"/>
      <c r="C805" s="6"/>
      <c r="D805" s="6"/>
      <c r="E805" s="6" t="str">
        <v/>
      </c>
      <c r="F805" s="6"/>
      <c r="G805" s="6"/>
      <c r="H805" s="6"/>
      <c r="I805" s="7"/>
      <c r="J805" s="7"/>
      <c r="K805" s="7"/>
      <c r="L805" s="7"/>
      <c r="M805" s="7" t="s">
        <v>20</v>
      </c>
    </row>
    <row r="806" spans="1:13" x14ac:dyDescent="0.55000000000000004">
      <c r="A806" s="5">
        <v>804</v>
      </c>
      <c r="B806" s="6"/>
      <c r="C806" s="6"/>
      <c r="D806" s="6"/>
      <c r="E806" s="6" t="str">
        <v/>
      </c>
      <c r="F806" s="6"/>
      <c r="G806" s="6"/>
      <c r="H806" s="6"/>
      <c r="I806" s="7"/>
      <c r="J806" s="7"/>
      <c r="K806" s="7"/>
      <c r="L806" s="7"/>
      <c r="M806" s="7" t="s">
        <v>20</v>
      </c>
    </row>
    <row r="807" spans="1:13" x14ac:dyDescent="0.55000000000000004">
      <c r="A807" s="5">
        <v>805</v>
      </c>
      <c r="B807" s="6"/>
      <c r="C807" s="6"/>
      <c r="D807" s="6"/>
      <c r="E807" s="6" t="str">
        <v/>
      </c>
      <c r="F807" s="6"/>
      <c r="G807" s="6"/>
      <c r="H807" s="6"/>
      <c r="I807" s="7"/>
      <c r="J807" s="7"/>
      <c r="K807" s="7"/>
      <c r="L807" s="7"/>
      <c r="M807" s="7" t="s">
        <v>20</v>
      </c>
    </row>
    <row r="808" spans="1:13" x14ac:dyDescent="0.55000000000000004">
      <c r="A808" s="5">
        <v>806</v>
      </c>
      <c r="B808" s="6"/>
      <c r="C808" s="6"/>
      <c r="D808" s="6"/>
      <c r="E808" s="6" t="str">
        <v/>
      </c>
      <c r="F808" s="6"/>
      <c r="G808" s="6"/>
      <c r="H808" s="6"/>
      <c r="I808" s="7"/>
      <c r="J808" s="7"/>
      <c r="K808" s="7"/>
      <c r="L808" s="7"/>
      <c r="M808" s="7" t="s">
        <v>20</v>
      </c>
    </row>
    <row r="809" spans="1:13" x14ac:dyDescent="0.55000000000000004">
      <c r="A809" s="5">
        <v>807</v>
      </c>
      <c r="B809" s="6"/>
      <c r="C809" s="6"/>
      <c r="D809" s="6"/>
      <c r="E809" s="6" t="str">
        <v/>
      </c>
      <c r="F809" s="6"/>
      <c r="G809" s="6"/>
      <c r="H809" s="6"/>
      <c r="I809" s="7"/>
      <c r="J809" s="7"/>
      <c r="K809" s="7"/>
      <c r="L809" s="7"/>
      <c r="M809" s="7" t="s">
        <v>20</v>
      </c>
    </row>
    <row r="810" spans="1:13" x14ac:dyDescent="0.55000000000000004">
      <c r="A810" s="5">
        <v>808</v>
      </c>
      <c r="B810" s="6"/>
      <c r="C810" s="6"/>
      <c r="D810" s="6"/>
      <c r="E810" s="6" t="str">
        <v/>
      </c>
      <c r="F810" s="6"/>
      <c r="G810" s="6"/>
      <c r="H810" s="6"/>
      <c r="I810" s="7"/>
      <c r="J810" s="7"/>
      <c r="K810" s="7"/>
      <c r="L810" s="7"/>
      <c r="M810" s="7" t="s">
        <v>20</v>
      </c>
    </row>
    <row r="811" spans="1:13" x14ac:dyDescent="0.55000000000000004">
      <c r="A811" s="5">
        <v>809</v>
      </c>
      <c r="B811" s="6"/>
      <c r="C811" s="6"/>
      <c r="D811" s="6"/>
      <c r="E811" s="6" t="str">
        <v/>
      </c>
      <c r="F811" s="6"/>
      <c r="G811" s="6"/>
      <c r="H811" s="6"/>
      <c r="I811" s="7"/>
      <c r="J811" s="7"/>
      <c r="K811" s="7"/>
      <c r="L811" s="7"/>
      <c r="M811" s="7" t="s">
        <v>20</v>
      </c>
    </row>
    <row r="812" spans="1:13" x14ac:dyDescent="0.55000000000000004">
      <c r="A812" s="5">
        <v>810</v>
      </c>
      <c r="B812" s="6"/>
      <c r="C812" s="6"/>
      <c r="D812" s="6"/>
      <c r="E812" s="6" t="str">
        <v/>
      </c>
      <c r="F812" s="6"/>
      <c r="G812" s="6"/>
      <c r="H812" s="6"/>
      <c r="I812" s="7"/>
      <c r="J812" s="7"/>
      <c r="K812" s="7"/>
      <c r="L812" s="7"/>
      <c r="M812" s="7" t="s">
        <v>20</v>
      </c>
    </row>
    <row r="813" spans="1:13" x14ac:dyDescent="0.55000000000000004">
      <c r="A813" s="5">
        <v>811</v>
      </c>
      <c r="B813" s="6"/>
      <c r="C813" s="6"/>
      <c r="D813" s="6"/>
      <c r="E813" s="6" t="str">
        <v/>
      </c>
      <c r="F813" s="6"/>
      <c r="G813" s="6"/>
      <c r="H813" s="6"/>
      <c r="I813" s="7"/>
      <c r="J813" s="7"/>
      <c r="K813" s="7"/>
      <c r="L813" s="7"/>
      <c r="M813" s="7" t="s">
        <v>20</v>
      </c>
    </row>
    <row r="814" spans="1:13" x14ac:dyDescent="0.55000000000000004">
      <c r="A814" s="5">
        <v>812</v>
      </c>
      <c r="B814" s="6"/>
      <c r="C814" s="6"/>
      <c r="D814" s="6"/>
      <c r="E814" s="6" t="str">
        <v/>
      </c>
      <c r="F814" s="6"/>
      <c r="G814" s="6"/>
      <c r="H814" s="6"/>
      <c r="I814" s="7"/>
      <c r="J814" s="7"/>
      <c r="K814" s="7"/>
      <c r="L814" s="7"/>
      <c r="M814" s="7" t="s">
        <v>20</v>
      </c>
    </row>
    <row r="815" spans="1:13" x14ac:dyDescent="0.55000000000000004">
      <c r="A815" s="5">
        <v>813</v>
      </c>
      <c r="B815" s="6"/>
      <c r="C815" s="6"/>
      <c r="D815" s="6"/>
      <c r="E815" s="6" t="str">
        <v/>
      </c>
      <c r="F815" s="6"/>
      <c r="G815" s="6"/>
      <c r="H815" s="6"/>
      <c r="I815" s="7"/>
      <c r="J815" s="7"/>
      <c r="K815" s="7"/>
      <c r="L815" s="7"/>
      <c r="M815" s="7" t="s">
        <v>20</v>
      </c>
    </row>
    <row r="816" spans="1:13" x14ac:dyDescent="0.55000000000000004">
      <c r="A816" s="5">
        <v>814</v>
      </c>
      <c r="B816" s="6"/>
      <c r="C816" s="6"/>
      <c r="D816" s="6"/>
      <c r="E816" s="6" t="str">
        <v/>
      </c>
      <c r="F816" s="6"/>
      <c r="G816" s="6"/>
      <c r="H816" s="6"/>
      <c r="I816" s="7"/>
      <c r="J816" s="7"/>
      <c r="K816" s="7"/>
      <c r="L816" s="7"/>
      <c r="M816" s="7" t="s">
        <v>20</v>
      </c>
    </row>
    <row r="817" spans="1:13" x14ac:dyDescent="0.55000000000000004">
      <c r="A817" s="5">
        <v>815</v>
      </c>
      <c r="B817" s="6"/>
      <c r="C817" s="6"/>
      <c r="D817" s="6"/>
      <c r="E817" s="6" t="str">
        <v/>
      </c>
      <c r="F817" s="6"/>
      <c r="G817" s="6"/>
      <c r="H817" s="6"/>
      <c r="I817" s="7"/>
      <c r="J817" s="7"/>
      <c r="K817" s="7"/>
      <c r="L817" s="7"/>
      <c r="M817" s="7" t="s">
        <v>20</v>
      </c>
    </row>
    <row r="818" spans="1:13" x14ac:dyDescent="0.55000000000000004">
      <c r="A818" s="5">
        <v>816</v>
      </c>
      <c r="B818" s="6"/>
      <c r="C818" s="6"/>
      <c r="D818" s="6"/>
      <c r="E818" s="6" t="str">
        <v/>
      </c>
      <c r="F818" s="6"/>
      <c r="G818" s="6"/>
      <c r="H818" s="6"/>
      <c r="I818" s="7"/>
      <c r="J818" s="7"/>
      <c r="K818" s="7"/>
      <c r="L818" s="7"/>
      <c r="M818" s="7" t="s">
        <v>20</v>
      </c>
    </row>
    <row r="819" spans="1:13" x14ac:dyDescent="0.55000000000000004">
      <c r="A819" s="5">
        <v>817</v>
      </c>
      <c r="B819" s="6"/>
      <c r="C819" s="6"/>
      <c r="D819" s="6"/>
      <c r="E819" s="6" t="str">
        <v/>
      </c>
      <c r="F819" s="6"/>
      <c r="G819" s="6"/>
      <c r="H819" s="6"/>
      <c r="I819" s="7"/>
      <c r="J819" s="7"/>
      <c r="K819" s="7"/>
      <c r="L819" s="7"/>
      <c r="M819" s="7" t="s">
        <v>20</v>
      </c>
    </row>
    <row r="820" spans="1:13" x14ac:dyDescent="0.55000000000000004">
      <c r="A820" s="5">
        <v>818</v>
      </c>
      <c r="B820" s="6"/>
      <c r="C820" s="6"/>
      <c r="D820" s="6"/>
      <c r="E820" s="6" t="str">
        <v/>
      </c>
      <c r="F820" s="6"/>
      <c r="G820" s="6"/>
      <c r="H820" s="6"/>
      <c r="I820" s="7"/>
      <c r="J820" s="7"/>
      <c r="K820" s="7"/>
      <c r="L820" s="7"/>
      <c r="M820" s="7" t="s">
        <v>20</v>
      </c>
    </row>
    <row r="821" spans="1:13" x14ac:dyDescent="0.55000000000000004">
      <c r="A821" s="5">
        <v>819</v>
      </c>
      <c r="B821" s="6"/>
      <c r="C821" s="6"/>
      <c r="D821" s="6"/>
      <c r="E821" s="6" t="str">
        <v/>
      </c>
      <c r="F821" s="6"/>
      <c r="G821" s="6"/>
      <c r="H821" s="6"/>
      <c r="I821" s="7"/>
      <c r="J821" s="7"/>
      <c r="K821" s="7"/>
      <c r="L821" s="7"/>
      <c r="M821" s="7" t="s">
        <v>20</v>
      </c>
    </row>
    <row r="822" spans="1:13" x14ac:dyDescent="0.55000000000000004">
      <c r="A822" s="5">
        <v>820</v>
      </c>
      <c r="B822" s="6"/>
      <c r="C822" s="6"/>
      <c r="D822" s="6"/>
      <c r="E822" s="6" t="str">
        <v/>
      </c>
      <c r="F822" s="6"/>
      <c r="G822" s="6"/>
      <c r="H822" s="6"/>
      <c r="I822" s="7"/>
      <c r="J822" s="7"/>
      <c r="K822" s="7"/>
      <c r="L822" s="7"/>
      <c r="M822" s="7" t="s">
        <v>20</v>
      </c>
    </row>
    <row r="823" spans="1:13" x14ac:dyDescent="0.55000000000000004">
      <c r="A823" s="5">
        <v>821</v>
      </c>
      <c r="B823" s="6"/>
      <c r="C823" s="6"/>
      <c r="D823" s="6"/>
      <c r="E823" s="6" t="str">
        <v/>
      </c>
      <c r="F823" s="6"/>
      <c r="G823" s="6"/>
      <c r="H823" s="6"/>
      <c r="I823" s="7"/>
      <c r="J823" s="7"/>
      <c r="K823" s="7"/>
      <c r="L823" s="7"/>
      <c r="M823" s="7" t="s">
        <v>20</v>
      </c>
    </row>
    <row r="824" spans="1:13" x14ac:dyDescent="0.55000000000000004">
      <c r="A824" s="5">
        <v>822</v>
      </c>
      <c r="B824" s="6"/>
      <c r="C824" s="6"/>
      <c r="D824" s="6"/>
      <c r="E824" s="6" t="str">
        <v/>
      </c>
      <c r="F824" s="6"/>
      <c r="G824" s="6"/>
      <c r="H824" s="6"/>
      <c r="I824" s="7"/>
      <c r="J824" s="7"/>
      <c r="K824" s="7"/>
      <c r="L824" s="7"/>
      <c r="M824" s="7" t="s">
        <v>20</v>
      </c>
    </row>
    <row r="825" spans="1:13" x14ac:dyDescent="0.55000000000000004">
      <c r="A825" s="5">
        <v>823</v>
      </c>
      <c r="B825" s="6"/>
      <c r="C825" s="6"/>
      <c r="D825" s="6"/>
      <c r="E825" s="6" t="str">
        <v/>
      </c>
      <c r="F825" s="6"/>
      <c r="G825" s="6"/>
      <c r="H825" s="6"/>
      <c r="I825" s="7"/>
      <c r="J825" s="7"/>
      <c r="K825" s="7"/>
      <c r="L825" s="7"/>
      <c r="M825" s="7" t="s">
        <v>20</v>
      </c>
    </row>
    <row r="826" spans="1:13" x14ac:dyDescent="0.55000000000000004">
      <c r="A826" s="5">
        <v>824</v>
      </c>
      <c r="B826" s="6"/>
      <c r="C826" s="6"/>
      <c r="D826" s="6"/>
      <c r="E826" s="6" t="str">
        <v/>
      </c>
      <c r="F826" s="6"/>
      <c r="G826" s="6"/>
      <c r="H826" s="6"/>
      <c r="I826" s="7"/>
      <c r="J826" s="7"/>
      <c r="K826" s="7"/>
      <c r="L826" s="7"/>
      <c r="M826" s="7" t="s">
        <v>20</v>
      </c>
    </row>
    <row r="827" spans="1:13" x14ac:dyDescent="0.55000000000000004">
      <c r="A827" s="5">
        <v>825</v>
      </c>
      <c r="B827" s="6"/>
      <c r="C827" s="6"/>
      <c r="D827" s="6"/>
      <c r="E827" s="6" t="str">
        <v/>
      </c>
      <c r="F827" s="6"/>
      <c r="G827" s="6"/>
      <c r="H827" s="6"/>
      <c r="I827" s="7"/>
      <c r="J827" s="7"/>
      <c r="K827" s="7"/>
      <c r="L827" s="7"/>
      <c r="M827" s="7" t="s">
        <v>20</v>
      </c>
    </row>
    <row r="828" spans="1:13" x14ac:dyDescent="0.55000000000000004">
      <c r="A828" s="5">
        <v>826</v>
      </c>
      <c r="B828" s="6"/>
      <c r="C828" s="6"/>
      <c r="D828" s="6"/>
      <c r="E828" s="6" t="str">
        <v/>
      </c>
      <c r="F828" s="6"/>
      <c r="G828" s="6"/>
      <c r="H828" s="6"/>
      <c r="I828" s="7"/>
      <c r="J828" s="7"/>
      <c r="K828" s="7"/>
      <c r="L828" s="7"/>
      <c r="M828" s="7" t="s">
        <v>20</v>
      </c>
    </row>
    <row r="829" spans="1:13" x14ac:dyDescent="0.55000000000000004">
      <c r="A829" s="5">
        <v>827</v>
      </c>
      <c r="B829" s="6"/>
      <c r="C829" s="6"/>
      <c r="D829" s="6"/>
      <c r="E829" s="6" t="str">
        <v/>
      </c>
      <c r="F829" s="6"/>
      <c r="G829" s="6"/>
      <c r="H829" s="6"/>
      <c r="I829" s="7"/>
      <c r="J829" s="7"/>
      <c r="K829" s="7"/>
      <c r="L829" s="7"/>
      <c r="M829" s="7" t="s">
        <v>20</v>
      </c>
    </row>
    <row r="830" spans="1:13" x14ac:dyDescent="0.55000000000000004">
      <c r="A830" s="5">
        <v>828</v>
      </c>
      <c r="B830" s="6"/>
      <c r="C830" s="6"/>
      <c r="D830" s="6"/>
      <c r="E830" s="6" t="str">
        <v/>
      </c>
      <c r="F830" s="6"/>
      <c r="G830" s="6"/>
      <c r="H830" s="6"/>
      <c r="I830" s="7"/>
      <c r="J830" s="7"/>
      <c r="K830" s="7"/>
      <c r="L830" s="7"/>
      <c r="M830" s="7" t="s">
        <v>20</v>
      </c>
    </row>
    <row r="831" spans="1:13" x14ac:dyDescent="0.55000000000000004">
      <c r="A831" s="5">
        <v>829</v>
      </c>
      <c r="B831" s="6"/>
      <c r="C831" s="6"/>
      <c r="D831" s="6"/>
      <c r="E831" s="6" t="str">
        <v/>
      </c>
      <c r="F831" s="6"/>
      <c r="G831" s="6"/>
      <c r="H831" s="6"/>
      <c r="I831" s="7"/>
      <c r="J831" s="7"/>
      <c r="K831" s="7"/>
      <c r="L831" s="7"/>
      <c r="M831" s="7" t="s">
        <v>20</v>
      </c>
    </row>
    <row r="832" spans="1:13" x14ac:dyDescent="0.55000000000000004">
      <c r="A832" s="5">
        <v>830</v>
      </c>
      <c r="B832" s="6"/>
      <c r="C832" s="6"/>
      <c r="D832" s="6"/>
      <c r="E832" s="6" t="str">
        <v/>
      </c>
      <c r="F832" s="6"/>
      <c r="G832" s="6"/>
      <c r="H832" s="6"/>
      <c r="I832" s="7"/>
      <c r="J832" s="7"/>
      <c r="K832" s="7"/>
      <c r="L832" s="7"/>
      <c r="M832" s="7" t="s">
        <v>20</v>
      </c>
    </row>
    <row r="833" spans="1:13" x14ac:dyDescent="0.55000000000000004">
      <c r="A833" s="5">
        <v>831</v>
      </c>
      <c r="B833" s="6"/>
      <c r="C833" s="6"/>
      <c r="D833" s="6"/>
      <c r="E833" s="6" t="str">
        <v/>
      </c>
      <c r="F833" s="6"/>
      <c r="G833" s="6"/>
      <c r="H833" s="6"/>
      <c r="I833" s="7"/>
      <c r="J833" s="7"/>
      <c r="K833" s="7"/>
      <c r="L833" s="7"/>
      <c r="M833" s="7" t="s">
        <v>20</v>
      </c>
    </row>
    <row r="834" spans="1:13" x14ac:dyDescent="0.55000000000000004">
      <c r="A834" s="5">
        <v>832</v>
      </c>
      <c r="B834" s="6"/>
      <c r="C834" s="6"/>
      <c r="D834" s="6"/>
      <c r="E834" s="6" t="str">
        <v/>
      </c>
      <c r="F834" s="6"/>
      <c r="G834" s="6"/>
      <c r="H834" s="6"/>
      <c r="I834" s="7"/>
      <c r="J834" s="7"/>
      <c r="K834" s="7"/>
      <c r="L834" s="7"/>
      <c r="M834" s="7" t="s">
        <v>20</v>
      </c>
    </row>
    <row r="835" spans="1:13" x14ac:dyDescent="0.55000000000000004">
      <c r="A835" s="5">
        <v>833</v>
      </c>
      <c r="B835" s="6"/>
      <c r="C835" s="6"/>
      <c r="D835" s="6"/>
      <c r="E835" s="6" t="str">
        <v/>
      </c>
      <c r="F835" s="6"/>
      <c r="G835" s="6"/>
      <c r="H835" s="6"/>
      <c r="I835" s="7"/>
      <c r="J835" s="7"/>
      <c r="K835" s="7"/>
      <c r="L835" s="7"/>
      <c r="M835" s="7" t="s">
        <v>20</v>
      </c>
    </row>
    <row r="836" spans="1:13" x14ac:dyDescent="0.55000000000000004">
      <c r="A836" s="5">
        <v>834</v>
      </c>
      <c r="B836" s="6"/>
      <c r="C836" s="6"/>
      <c r="D836" s="6"/>
      <c r="E836" s="6" t="str">
        <v/>
      </c>
      <c r="F836" s="6"/>
      <c r="G836" s="6"/>
      <c r="H836" s="6"/>
      <c r="I836" s="7"/>
      <c r="J836" s="7"/>
      <c r="K836" s="7"/>
      <c r="L836" s="7"/>
      <c r="M836" s="7" t="s">
        <v>20</v>
      </c>
    </row>
    <row r="837" spans="1:13" x14ac:dyDescent="0.55000000000000004">
      <c r="A837" s="5">
        <v>835</v>
      </c>
      <c r="B837" s="6"/>
      <c r="C837" s="6"/>
      <c r="D837" s="6"/>
      <c r="E837" s="6" t="str">
        <v/>
      </c>
      <c r="F837" s="6"/>
      <c r="G837" s="6"/>
      <c r="H837" s="6"/>
      <c r="I837" s="7"/>
      <c r="J837" s="7"/>
      <c r="K837" s="7"/>
      <c r="L837" s="7"/>
      <c r="M837" s="7" t="s">
        <v>20</v>
      </c>
    </row>
    <row r="838" spans="1:13" x14ac:dyDescent="0.55000000000000004">
      <c r="A838" s="5">
        <v>836</v>
      </c>
      <c r="B838" s="6"/>
      <c r="C838" s="6"/>
      <c r="D838" s="6"/>
      <c r="E838" s="6" t="str">
        <v/>
      </c>
      <c r="F838" s="6"/>
      <c r="G838" s="6"/>
      <c r="H838" s="6"/>
      <c r="I838" s="7"/>
      <c r="J838" s="7"/>
      <c r="K838" s="7"/>
      <c r="L838" s="7"/>
      <c r="M838" s="7" t="s">
        <v>20</v>
      </c>
    </row>
    <row r="839" spans="1:13" x14ac:dyDescent="0.55000000000000004">
      <c r="A839" s="5">
        <v>837</v>
      </c>
      <c r="B839" s="6"/>
      <c r="C839" s="6"/>
      <c r="D839" s="6"/>
      <c r="E839" s="6" t="str">
        <v/>
      </c>
      <c r="F839" s="6"/>
      <c r="G839" s="6"/>
      <c r="H839" s="6"/>
      <c r="I839" s="7"/>
      <c r="J839" s="7"/>
      <c r="K839" s="7"/>
      <c r="L839" s="7"/>
      <c r="M839" s="7" t="s">
        <v>20</v>
      </c>
    </row>
    <row r="840" spans="1:13" x14ac:dyDescent="0.55000000000000004">
      <c r="A840" s="5">
        <v>838</v>
      </c>
      <c r="B840" s="6"/>
      <c r="C840" s="6"/>
      <c r="D840" s="6"/>
      <c r="E840" s="6" t="str">
        <v/>
      </c>
      <c r="F840" s="6"/>
      <c r="G840" s="6"/>
      <c r="H840" s="6"/>
      <c r="I840" s="7"/>
      <c r="J840" s="7"/>
      <c r="K840" s="7"/>
      <c r="L840" s="7"/>
      <c r="M840" s="7" t="s">
        <v>20</v>
      </c>
    </row>
    <row r="841" spans="1:13" x14ac:dyDescent="0.55000000000000004">
      <c r="A841" s="5">
        <v>839</v>
      </c>
      <c r="B841" s="6"/>
      <c r="C841" s="6"/>
      <c r="D841" s="6"/>
      <c r="E841" s="6" t="str">
        <v/>
      </c>
      <c r="F841" s="6"/>
      <c r="G841" s="6"/>
      <c r="H841" s="6"/>
      <c r="I841" s="7"/>
      <c r="J841" s="7"/>
      <c r="K841" s="7"/>
      <c r="L841" s="7"/>
      <c r="M841" s="7" t="s">
        <v>20</v>
      </c>
    </row>
    <row r="842" spans="1:13" x14ac:dyDescent="0.55000000000000004">
      <c r="A842" s="5">
        <v>840</v>
      </c>
      <c r="B842" s="6"/>
      <c r="C842" s="6"/>
      <c r="D842" s="6"/>
      <c r="E842" s="6" t="str">
        <v/>
      </c>
      <c r="F842" s="6"/>
      <c r="G842" s="6"/>
      <c r="H842" s="6"/>
      <c r="I842" s="7"/>
      <c r="J842" s="7"/>
      <c r="K842" s="7"/>
      <c r="L842" s="7"/>
      <c r="M842" s="7" t="s">
        <v>20</v>
      </c>
    </row>
    <row r="843" spans="1:13" x14ac:dyDescent="0.55000000000000004">
      <c r="A843" s="5">
        <v>841</v>
      </c>
      <c r="B843" s="6"/>
      <c r="C843" s="6"/>
      <c r="D843" s="6"/>
      <c r="E843" s="6" t="str">
        <v/>
      </c>
      <c r="F843" s="6"/>
      <c r="G843" s="6"/>
      <c r="H843" s="6"/>
      <c r="I843" s="7"/>
      <c r="J843" s="7"/>
      <c r="K843" s="7"/>
      <c r="L843" s="7"/>
      <c r="M843" s="7" t="s">
        <v>20</v>
      </c>
    </row>
    <row r="844" spans="1:13" x14ac:dyDescent="0.55000000000000004">
      <c r="A844" s="5">
        <v>842</v>
      </c>
      <c r="B844" s="6"/>
      <c r="C844" s="6"/>
      <c r="D844" s="6"/>
      <c r="E844" s="6" t="str">
        <v/>
      </c>
      <c r="F844" s="6"/>
      <c r="G844" s="6"/>
      <c r="H844" s="6"/>
      <c r="I844" s="7"/>
      <c r="J844" s="7"/>
      <c r="K844" s="7"/>
      <c r="L844" s="7"/>
      <c r="M844" s="7" t="s">
        <v>20</v>
      </c>
    </row>
    <row r="845" spans="1:13" x14ac:dyDescent="0.55000000000000004">
      <c r="A845" s="5">
        <v>843</v>
      </c>
      <c r="B845" s="6"/>
      <c r="C845" s="6"/>
      <c r="D845" s="6"/>
      <c r="E845" s="6" t="str">
        <v/>
      </c>
      <c r="F845" s="6"/>
      <c r="G845" s="6"/>
      <c r="H845" s="6"/>
      <c r="I845" s="7"/>
      <c r="J845" s="7"/>
      <c r="K845" s="7"/>
      <c r="L845" s="7"/>
      <c r="M845" s="7" t="s">
        <v>20</v>
      </c>
    </row>
    <row r="846" spans="1:13" x14ac:dyDescent="0.55000000000000004">
      <c r="A846" s="5">
        <v>844</v>
      </c>
      <c r="B846" s="6"/>
      <c r="C846" s="6"/>
      <c r="D846" s="6"/>
      <c r="E846" s="6" t="str">
        <v/>
      </c>
      <c r="F846" s="6"/>
      <c r="G846" s="6"/>
      <c r="H846" s="6"/>
      <c r="I846" s="7"/>
      <c r="J846" s="7"/>
      <c r="K846" s="7"/>
      <c r="L846" s="7"/>
      <c r="M846" s="7" t="s">
        <v>20</v>
      </c>
    </row>
    <row r="847" spans="1:13" x14ac:dyDescent="0.55000000000000004">
      <c r="A847" s="5">
        <v>845</v>
      </c>
      <c r="B847" s="6"/>
      <c r="C847" s="6"/>
      <c r="D847" s="6"/>
      <c r="E847" s="6" t="str">
        <v/>
      </c>
      <c r="F847" s="6"/>
      <c r="G847" s="6"/>
      <c r="H847" s="6"/>
      <c r="I847" s="7"/>
      <c r="J847" s="7"/>
      <c r="K847" s="7"/>
      <c r="L847" s="7"/>
      <c r="M847" s="7" t="s">
        <v>20</v>
      </c>
    </row>
    <row r="848" spans="1:13" x14ac:dyDescent="0.55000000000000004">
      <c r="A848" s="5">
        <v>846</v>
      </c>
      <c r="B848" s="6"/>
      <c r="C848" s="6"/>
      <c r="D848" s="6"/>
      <c r="E848" s="6" t="str">
        <v/>
      </c>
      <c r="F848" s="6"/>
      <c r="G848" s="6"/>
      <c r="H848" s="6"/>
      <c r="I848" s="7"/>
      <c r="J848" s="7"/>
      <c r="K848" s="7"/>
      <c r="L848" s="7"/>
      <c r="M848" s="7" t="s">
        <v>20</v>
      </c>
    </row>
    <row r="849" spans="1:13" x14ac:dyDescent="0.55000000000000004">
      <c r="A849" s="5">
        <v>847</v>
      </c>
      <c r="B849" s="6"/>
      <c r="C849" s="6"/>
      <c r="D849" s="6"/>
      <c r="E849" s="6" t="str">
        <v/>
      </c>
      <c r="F849" s="6"/>
      <c r="G849" s="6"/>
      <c r="H849" s="6"/>
      <c r="I849" s="7"/>
      <c r="J849" s="7"/>
      <c r="K849" s="7"/>
      <c r="L849" s="7"/>
      <c r="M849" s="7" t="s">
        <v>20</v>
      </c>
    </row>
    <row r="850" spans="1:13" x14ac:dyDescent="0.55000000000000004">
      <c r="A850" s="5">
        <v>848</v>
      </c>
      <c r="B850" s="6"/>
      <c r="C850" s="6"/>
      <c r="D850" s="6"/>
      <c r="E850" s="6" t="str">
        <v/>
      </c>
      <c r="F850" s="6"/>
      <c r="G850" s="6"/>
      <c r="H850" s="6"/>
      <c r="I850" s="7"/>
      <c r="J850" s="7"/>
      <c r="K850" s="7"/>
      <c r="L850" s="7"/>
      <c r="M850" s="7" t="s">
        <v>20</v>
      </c>
    </row>
    <row r="851" spans="1:13" x14ac:dyDescent="0.55000000000000004">
      <c r="A851" s="5">
        <v>849</v>
      </c>
      <c r="B851" s="6"/>
      <c r="C851" s="6"/>
      <c r="D851" s="6"/>
      <c r="E851" s="6" t="str">
        <v/>
      </c>
      <c r="F851" s="6"/>
      <c r="G851" s="6"/>
      <c r="H851" s="6"/>
      <c r="I851" s="7"/>
      <c r="J851" s="7"/>
      <c r="K851" s="7"/>
      <c r="L851" s="7"/>
      <c r="M851" s="7" t="s">
        <v>20</v>
      </c>
    </row>
    <row r="852" spans="1:13" x14ac:dyDescent="0.55000000000000004">
      <c r="A852" s="5">
        <v>850</v>
      </c>
      <c r="B852" s="6"/>
      <c r="C852" s="6"/>
      <c r="D852" s="6"/>
      <c r="E852" s="6" t="str">
        <v/>
      </c>
      <c r="F852" s="6"/>
      <c r="G852" s="6"/>
      <c r="H852" s="6"/>
      <c r="I852" s="7"/>
      <c r="J852" s="7"/>
      <c r="K852" s="7"/>
      <c r="L852" s="7"/>
      <c r="M852" s="7" t="s">
        <v>20</v>
      </c>
    </row>
    <row r="853" spans="1:13" x14ac:dyDescent="0.55000000000000004">
      <c r="A853" s="5">
        <v>851</v>
      </c>
      <c r="B853" s="6"/>
      <c r="C853" s="6"/>
      <c r="D853" s="6"/>
      <c r="E853" s="6" t="str">
        <v/>
      </c>
      <c r="F853" s="6"/>
      <c r="G853" s="6"/>
      <c r="H853" s="6"/>
      <c r="I853" s="7"/>
      <c r="J853" s="7"/>
      <c r="K853" s="7"/>
      <c r="L853" s="7"/>
      <c r="M853" s="7" t="s">
        <v>20</v>
      </c>
    </row>
    <row r="854" spans="1:13" x14ac:dyDescent="0.55000000000000004">
      <c r="A854" s="5">
        <v>852</v>
      </c>
      <c r="B854" s="6"/>
      <c r="C854" s="6"/>
      <c r="D854" s="6"/>
      <c r="E854" s="6" t="str">
        <v/>
      </c>
      <c r="F854" s="6"/>
      <c r="G854" s="6"/>
      <c r="H854" s="6"/>
      <c r="I854" s="7"/>
      <c r="J854" s="7"/>
      <c r="K854" s="7"/>
      <c r="L854" s="7"/>
      <c r="M854" s="7" t="s">
        <v>20</v>
      </c>
    </row>
    <row r="855" spans="1:13" x14ac:dyDescent="0.55000000000000004">
      <c r="A855" s="5">
        <v>853</v>
      </c>
      <c r="B855" s="6"/>
      <c r="C855" s="6"/>
      <c r="D855" s="6"/>
      <c r="E855" s="6" t="str">
        <v/>
      </c>
      <c r="F855" s="6"/>
      <c r="G855" s="6"/>
      <c r="H855" s="6"/>
      <c r="I855" s="7"/>
      <c r="J855" s="7"/>
      <c r="K855" s="7"/>
      <c r="L855" s="7"/>
      <c r="M855" s="7" t="s">
        <v>20</v>
      </c>
    </row>
    <row r="856" spans="1:13" x14ac:dyDescent="0.55000000000000004">
      <c r="A856" s="5">
        <v>854</v>
      </c>
      <c r="B856" s="6"/>
      <c r="C856" s="6"/>
      <c r="D856" s="6"/>
      <c r="E856" s="6" t="str">
        <v/>
      </c>
      <c r="F856" s="6"/>
      <c r="G856" s="6"/>
      <c r="H856" s="6"/>
      <c r="I856" s="7"/>
      <c r="J856" s="7"/>
      <c r="K856" s="7"/>
      <c r="L856" s="7"/>
      <c r="M856" s="7" t="s">
        <v>20</v>
      </c>
    </row>
    <row r="857" spans="1:13" x14ac:dyDescent="0.55000000000000004">
      <c r="A857" s="5">
        <v>855</v>
      </c>
      <c r="B857" s="6"/>
      <c r="C857" s="6"/>
      <c r="D857" s="6"/>
      <c r="E857" s="6" t="str">
        <v/>
      </c>
      <c r="F857" s="6"/>
      <c r="G857" s="6"/>
      <c r="H857" s="6"/>
      <c r="I857" s="7"/>
      <c r="J857" s="7"/>
      <c r="K857" s="7"/>
      <c r="L857" s="7"/>
      <c r="M857" s="7" t="s">
        <v>20</v>
      </c>
    </row>
    <row r="858" spans="1:13" x14ac:dyDescent="0.55000000000000004">
      <c r="A858" s="5">
        <v>856</v>
      </c>
      <c r="B858" s="6"/>
      <c r="C858" s="6"/>
      <c r="D858" s="6"/>
      <c r="E858" s="6" t="str">
        <v/>
      </c>
      <c r="F858" s="6"/>
      <c r="G858" s="6"/>
      <c r="H858" s="6"/>
      <c r="I858" s="7"/>
      <c r="J858" s="7"/>
      <c r="K858" s="7"/>
      <c r="L858" s="7"/>
      <c r="M858" s="7" t="s">
        <v>20</v>
      </c>
    </row>
    <row r="859" spans="1:13" x14ac:dyDescent="0.55000000000000004">
      <c r="A859" s="5">
        <v>857</v>
      </c>
      <c r="B859" s="6"/>
      <c r="C859" s="6"/>
      <c r="D859" s="6"/>
      <c r="E859" s="6" t="str">
        <v/>
      </c>
      <c r="F859" s="6"/>
      <c r="G859" s="6"/>
      <c r="H859" s="6"/>
      <c r="I859" s="7"/>
      <c r="J859" s="7"/>
      <c r="K859" s="7"/>
      <c r="L859" s="7"/>
      <c r="M859" s="7" t="s">
        <v>20</v>
      </c>
    </row>
    <row r="860" spans="1:13" x14ac:dyDescent="0.55000000000000004">
      <c r="A860" s="5">
        <v>858</v>
      </c>
      <c r="B860" s="6"/>
      <c r="C860" s="6"/>
      <c r="D860" s="6"/>
      <c r="E860" s="6" t="str">
        <v/>
      </c>
      <c r="F860" s="6"/>
      <c r="G860" s="6"/>
      <c r="H860" s="6"/>
      <c r="I860" s="7"/>
      <c r="J860" s="7"/>
      <c r="K860" s="7"/>
      <c r="L860" s="7"/>
      <c r="M860" s="7" t="s">
        <v>20</v>
      </c>
    </row>
    <row r="861" spans="1:13" x14ac:dyDescent="0.55000000000000004">
      <c r="A861" s="5">
        <v>859</v>
      </c>
      <c r="B861" s="6"/>
      <c r="C861" s="6"/>
      <c r="D861" s="6"/>
      <c r="E861" s="6" t="str">
        <v/>
      </c>
      <c r="F861" s="6"/>
      <c r="G861" s="6"/>
      <c r="H861" s="6"/>
      <c r="I861" s="7"/>
      <c r="J861" s="7"/>
      <c r="K861" s="7"/>
      <c r="L861" s="7"/>
      <c r="M861" s="7" t="s">
        <v>20</v>
      </c>
    </row>
    <row r="862" spans="1:13" x14ac:dyDescent="0.55000000000000004">
      <c r="A862" s="5">
        <v>860</v>
      </c>
      <c r="B862" s="6"/>
      <c r="C862" s="6"/>
      <c r="D862" s="6"/>
      <c r="E862" s="6" t="str">
        <v/>
      </c>
      <c r="F862" s="6"/>
      <c r="G862" s="6"/>
      <c r="H862" s="6"/>
      <c r="I862" s="7"/>
      <c r="J862" s="7"/>
      <c r="K862" s="7"/>
      <c r="L862" s="7"/>
      <c r="M862" s="7" t="s">
        <v>20</v>
      </c>
    </row>
    <row r="863" spans="1:13" x14ac:dyDescent="0.55000000000000004">
      <c r="A863" s="5">
        <v>861</v>
      </c>
      <c r="B863" s="6"/>
      <c r="C863" s="6"/>
      <c r="D863" s="6"/>
      <c r="E863" s="6" t="str">
        <v/>
      </c>
      <c r="F863" s="6"/>
      <c r="G863" s="6"/>
      <c r="H863" s="6"/>
      <c r="I863" s="7"/>
      <c r="J863" s="7"/>
      <c r="K863" s="7"/>
      <c r="L863" s="7"/>
      <c r="M863" s="7" t="s">
        <v>20</v>
      </c>
    </row>
    <row r="864" spans="1:13" x14ac:dyDescent="0.55000000000000004">
      <c r="A864" s="5">
        <v>862</v>
      </c>
      <c r="B864" s="6"/>
      <c r="C864" s="6"/>
      <c r="D864" s="6"/>
      <c r="E864" s="6" t="str">
        <v/>
      </c>
      <c r="F864" s="6"/>
      <c r="G864" s="6"/>
      <c r="H864" s="6"/>
      <c r="I864" s="7"/>
      <c r="J864" s="7"/>
      <c r="K864" s="7"/>
      <c r="L864" s="7"/>
      <c r="M864" s="7" t="s">
        <v>20</v>
      </c>
    </row>
    <row r="865" spans="1:13" x14ac:dyDescent="0.55000000000000004">
      <c r="A865" s="5">
        <v>863</v>
      </c>
      <c r="B865" s="6"/>
      <c r="C865" s="6"/>
      <c r="D865" s="6"/>
      <c r="E865" s="6" t="str">
        <v/>
      </c>
      <c r="F865" s="6"/>
      <c r="G865" s="6"/>
      <c r="H865" s="6"/>
      <c r="I865" s="7"/>
      <c r="J865" s="7"/>
      <c r="K865" s="7"/>
      <c r="L865" s="7"/>
      <c r="M865" s="7" t="s">
        <v>20</v>
      </c>
    </row>
    <row r="866" spans="1:13" x14ac:dyDescent="0.55000000000000004">
      <c r="A866" s="5">
        <v>864</v>
      </c>
      <c r="B866" s="6"/>
      <c r="C866" s="6"/>
      <c r="D866" s="6"/>
      <c r="E866" s="6" t="str">
        <v/>
      </c>
      <c r="F866" s="6"/>
      <c r="G866" s="6"/>
      <c r="H866" s="6"/>
      <c r="I866" s="7"/>
      <c r="J866" s="7"/>
      <c r="K866" s="7"/>
      <c r="L866" s="7"/>
      <c r="M866" s="7" t="s">
        <v>20</v>
      </c>
    </row>
    <row r="867" spans="1:13" x14ac:dyDescent="0.55000000000000004">
      <c r="A867" s="5">
        <v>865</v>
      </c>
      <c r="B867" s="6"/>
      <c r="C867" s="6"/>
      <c r="D867" s="6"/>
      <c r="E867" s="6" t="str">
        <v/>
      </c>
      <c r="F867" s="6"/>
      <c r="G867" s="6"/>
      <c r="H867" s="6"/>
      <c r="I867" s="7"/>
      <c r="J867" s="7"/>
      <c r="K867" s="7"/>
      <c r="L867" s="7"/>
      <c r="M867" s="7" t="s">
        <v>20</v>
      </c>
    </row>
    <row r="868" spans="1:13" x14ac:dyDescent="0.55000000000000004">
      <c r="A868" s="5">
        <v>866</v>
      </c>
      <c r="B868" s="6"/>
      <c r="C868" s="6"/>
      <c r="D868" s="6"/>
      <c r="E868" s="6" t="str">
        <v/>
      </c>
      <c r="F868" s="6"/>
      <c r="G868" s="6"/>
      <c r="H868" s="6"/>
      <c r="I868" s="7"/>
      <c r="J868" s="7"/>
      <c r="K868" s="7"/>
      <c r="L868" s="7"/>
      <c r="M868" s="7" t="s">
        <v>20</v>
      </c>
    </row>
    <row r="869" spans="1:13" x14ac:dyDescent="0.55000000000000004">
      <c r="A869" s="5">
        <v>867</v>
      </c>
      <c r="B869" s="6"/>
      <c r="C869" s="6"/>
      <c r="D869" s="6"/>
      <c r="E869" s="6" t="str">
        <v/>
      </c>
      <c r="F869" s="6"/>
      <c r="G869" s="6"/>
      <c r="H869" s="6"/>
      <c r="I869" s="7"/>
      <c r="J869" s="7"/>
      <c r="K869" s="7"/>
      <c r="L869" s="7"/>
      <c r="M869" s="7" t="s">
        <v>20</v>
      </c>
    </row>
    <row r="870" spans="1:13" x14ac:dyDescent="0.55000000000000004">
      <c r="A870" s="5">
        <v>868</v>
      </c>
      <c r="B870" s="6"/>
      <c r="C870" s="6"/>
      <c r="D870" s="6"/>
      <c r="E870" s="6" t="str">
        <v/>
      </c>
      <c r="F870" s="6"/>
      <c r="G870" s="6"/>
      <c r="H870" s="6"/>
      <c r="I870" s="7"/>
      <c r="J870" s="7"/>
      <c r="K870" s="7"/>
      <c r="L870" s="7"/>
      <c r="M870" s="7" t="s">
        <v>20</v>
      </c>
    </row>
    <row r="871" spans="1:13" x14ac:dyDescent="0.55000000000000004">
      <c r="A871" s="5">
        <v>869</v>
      </c>
      <c r="B871" s="6"/>
      <c r="C871" s="6"/>
      <c r="D871" s="6"/>
      <c r="E871" s="6" t="str">
        <v/>
      </c>
      <c r="F871" s="6"/>
      <c r="G871" s="6"/>
      <c r="H871" s="6"/>
      <c r="I871" s="7"/>
      <c r="J871" s="7"/>
      <c r="K871" s="7"/>
      <c r="L871" s="7"/>
      <c r="M871" s="7" t="s">
        <v>20</v>
      </c>
    </row>
    <row r="872" spans="1:13" x14ac:dyDescent="0.55000000000000004">
      <c r="A872" s="5">
        <v>870</v>
      </c>
      <c r="B872" s="6"/>
      <c r="C872" s="6"/>
      <c r="D872" s="6"/>
      <c r="E872" s="6" t="str">
        <v/>
      </c>
      <c r="F872" s="6"/>
      <c r="G872" s="6"/>
      <c r="H872" s="6"/>
      <c r="I872" s="7"/>
      <c r="J872" s="7"/>
      <c r="K872" s="7"/>
      <c r="L872" s="7"/>
      <c r="M872" s="7" t="s">
        <v>20</v>
      </c>
    </row>
    <row r="873" spans="1:13" x14ac:dyDescent="0.55000000000000004">
      <c r="A873" s="5">
        <v>871</v>
      </c>
      <c r="B873" s="6"/>
      <c r="C873" s="6"/>
      <c r="D873" s="6"/>
      <c r="E873" s="6" t="str">
        <v/>
      </c>
      <c r="F873" s="6"/>
      <c r="G873" s="6"/>
      <c r="H873" s="6"/>
      <c r="I873" s="7"/>
      <c r="J873" s="7"/>
      <c r="K873" s="7"/>
      <c r="L873" s="7"/>
      <c r="M873" s="7" t="s">
        <v>20</v>
      </c>
    </row>
    <row r="874" spans="1:13" x14ac:dyDescent="0.55000000000000004">
      <c r="A874" s="5">
        <v>872</v>
      </c>
      <c r="B874" s="6"/>
      <c r="C874" s="6"/>
      <c r="D874" s="6"/>
      <c r="E874" s="6" t="str">
        <v/>
      </c>
      <c r="F874" s="6"/>
      <c r="G874" s="6"/>
      <c r="H874" s="6"/>
      <c r="I874" s="7"/>
      <c r="J874" s="7"/>
      <c r="K874" s="7"/>
      <c r="L874" s="7"/>
      <c r="M874" s="7" t="s">
        <v>20</v>
      </c>
    </row>
    <row r="875" spans="1:13" x14ac:dyDescent="0.55000000000000004">
      <c r="A875" s="5">
        <v>873</v>
      </c>
      <c r="B875" s="6"/>
      <c r="C875" s="6"/>
      <c r="D875" s="6"/>
      <c r="E875" s="6" t="str">
        <v/>
      </c>
      <c r="F875" s="6"/>
      <c r="G875" s="6"/>
      <c r="H875" s="6"/>
      <c r="I875" s="7"/>
      <c r="J875" s="7"/>
      <c r="K875" s="7"/>
      <c r="L875" s="7"/>
      <c r="M875" s="7" t="s">
        <v>20</v>
      </c>
    </row>
    <row r="876" spans="1:13" x14ac:dyDescent="0.55000000000000004">
      <c r="A876" s="5">
        <v>874</v>
      </c>
      <c r="B876" s="6"/>
      <c r="C876" s="6"/>
      <c r="D876" s="6"/>
      <c r="E876" s="6" t="str">
        <v/>
      </c>
      <c r="F876" s="6"/>
      <c r="G876" s="6"/>
      <c r="H876" s="6"/>
      <c r="I876" s="7"/>
      <c r="J876" s="7"/>
      <c r="K876" s="7"/>
      <c r="L876" s="7"/>
      <c r="M876" s="7" t="s">
        <v>20</v>
      </c>
    </row>
    <row r="877" spans="1:13" x14ac:dyDescent="0.55000000000000004">
      <c r="A877" s="5">
        <v>875</v>
      </c>
      <c r="B877" s="6"/>
      <c r="C877" s="6"/>
      <c r="D877" s="6"/>
      <c r="E877" s="6" t="str">
        <v/>
      </c>
      <c r="F877" s="6"/>
      <c r="G877" s="6"/>
      <c r="H877" s="6"/>
      <c r="I877" s="7"/>
      <c r="J877" s="7"/>
      <c r="K877" s="7"/>
      <c r="L877" s="7"/>
      <c r="M877" s="7" t="s">
        <v>20</v>
      </c>
    </row>
    <row r="878" spans="1:13" x14ac:dyDescent="0.55000000000000004">
      <c r="A878" s="5">
        <v>876</v>
      </c>
      <c r="B878" s="6"/>
      <c r="C878" s="6"/>
      <c r="D878" s="6"/>
      <c r="E878" s="6" t="str">
        <v/>
      </c>
      <c r="F878" s="6"/>
      <c r="G878" s="6"/>
      <c r="H878" s="6"/>
      <c r="I878" s="7"/>
      <c r="J878" s="7"/>
      <c r="K878" s="7"/>
      <c r="L878" s="7"/>
      <c r="M878" s="7" t="s">
        <v>20</v>
      </c>
    </row>
    <row r="879" spans="1:13" x14ac:dyDescent="0.55000000000000004">
      <c r="A879" s="5">
        <v>877</v>
      </c>
      <c r="B879" s="6"/>
      <c r="C879" s="6"/>
      <c r="D879" s="6"/>
      <c r="E879" s="6" t="str">
        <v/>
      </c>
      <c r="F879" s="6"/>
      <c r="G879" s="6"/>
      <c r="H879" s="6"/>
      <c r="I879" s="7"/>
      <c r="J879" s="7"/>
      <c r="K879" s="7"/>
      <c r="L879" s="7"/>
      <c r="M879" s="7" t="s">
        <v>20</v>
      </c>
    </row>
    <row r="880" spans="1:13" x14ac:dyDescent="0.55000000000000004">
      <c r="A880" s="5">
        <v>878</v>
      </c>
      <c r="B880" s="6"/>
      <c r="C880" s="6"/>
      <c r="D880" s="6"/>
      <c r="E880" s="6" t="str">
        <v/>
      </c>
      <c r="F880" s="6"/>
      <c r="G880" s="6"/>
      <c r="H880" s="6"/>
      <c r="I880" s="7"/>
      <c r="J880" s="7"/>
      <c r="K880" s="7"/>
      <c r="L880" s="7"/>
      <c r="M880" s="7" t="s">
        <v>20</v>
      </c>
    </row>
    <row r="881" spans="1:13" x14ac:dyDescent="0.55000000000000004">
      <c r="A881" s="5">
        <v>879</v>
      </c>
      <c r="B881" s="6"/>
      <c r="C881" s="6"/>
      <c r="D881" s="6"/>
      <c r="E881" s="6" t="str">
        <v/>
      </c>
      <c r="F881" s="6"/>
      <c r="G881" s="6"/>
      <c r="H881" s="6"/>
      <c r="I881" s="7"/>
      <c r="J881" s="7"/>
      <c r="K881" s="7"/>
      <c r="L881" s="7"/>
      <c r="M881" s="7" t="s">
        <v>20</v>
      </c>
    </row>
    <row r="882" spans="1:13" x14ac:dyDescent="0.55000000000000004">
      <c r="A882" s="5">
        <v>880</v>
      </c>
      <c r="B882" s="6"/>
      <c r="C882" s="6"/>
      <c r="D882" s="6"/>
      <c r="E882" s="6" t="str">
        <v/>
      </c>
      <c r="F882" s="6"/>
      <c r="G882" s="6"/>
      <c r="H882" s="6"/>
      <c r="I882" s="7"/>
      <c r="J882" s="7"/>
      <c r="K882" s="7"/>
      <c r="L882" s="7"/>
      <c r="M882" s="7" t="s">
        <v>20</v>
      </c>
    </row>
    <row r="883" spans="1:13" x14ac:dyDescent="0.55000000000000004">
      <c r="A883" s="5">
        <v>881</v>
      </c>
      <c r="B883" s="6"/>
      <c r="C883" s="6"/>
      <c r="D883" s="6"/>
      <c r="E883" s="6" t="str">
        <v/>
      </c>
      <c r="F883" s="6"/>
      <c r="G883" s="6"/>
      <c r="H883" s="6"/>
      <c r="I883" s="7"/>
      <c r="J883" s="7"/>
      <c r="K883" s="7"/>
      <c r="L883" s="7"/>
      <c r="M883" s="7" t="s">
        <v>20</v>
      </c>
    </row>
    <row r="884" spans="1:13" x14ac:dyDescent="0.55000000000000004">
      <c r="A884" s="5">
        <v>882</v>
      </c>
      <c r="B884" s="6"/>
      <c r="C884" s="6"/>
      <c r="D884" s="6"/>
      <c r="E884" s="6" t="str">
        <v/>
      </c>
      <c r="F884" s="6"/>
      <c r="G884" s="6"/>
      <c r="H884" s="6"/>
      <c r="I884" s="7"/>
      <c r="J884" s="7"/>
      <c r="K884" s="7"/>
      <c r="L884" s="7"/>
      <c r="M884" s="7" t="s">
        <v>20</v>
      </c>
    </row>
    <row r="885" spans="1:13" x14ac:dyDescent="0.55000000000000004">
      <c r="A885" s="5">
        <v>883</v>
      </c>
      <c r="B885" s="6"/>
      <c r="C885" s="6"/>
      <c r="D885" s="6"/>
      <c r="E885" s="6" t="str">
        <v/>
      </c>
      <c r="F885" s="6"/>
      <c r="G885" s="6"/>
      <c r="H885" s="6"/>
      <c r="I885" s="7"/>
      <c r="J885" s="7"/>
      <c r="K885" s="7"/>
      <c r="L885" s="7"/>
      <c r="M885" s="7" t="s">
        <v>20</v>
      </c>
    </row>
    <row r="886" spans="1:13" x14ac:dyDescent="0.55000000000000004">
      <c r="A886" s="5">
        <v>884</v>
      </c>
      <c r="B886" s="6"/>
      <c r="C886" s="6"/>
      <c r="D886" s="6"/>
      <c r="E886" s="6" t="str">
        <v/>
      </c>
      <c r="F886" s="6"/>
      <c r="G886" s="6"/>
      <c r="H886" s="6"/>
      <c r="I886" s="7"/>
      <c r="J886" s="7"/>
      <c r="K886" s="7"/>
      <c r="L886" s="7"/>
      <c r="M886" s="7" t="s">
        <v>20</v>
      </c>
    </row>
    <row r="887" spans="1:13" x14ac:dyDescent="0.55000000000000004">
      <c r="A887" s="5">
        <v>885</v>
      </c>
      <c r="B887" s="6"/>
      <c r="C887" s="6"/>
      <c r="D887" s="6"/>
      <c r="E887" s="6" t="str">
        <v/>
      </c>
      <c r="F887" s="6"/>
      <c r="G887" s="6"/>
      <c r="H887" s="6"/>
      <c r="I887" s="7"/>
      <c r="J887" s="7"/>
      <c r="K887" s="7"/>
      <c r="L887" s="7"/>
      <c r="M887" s="7" t="s">
        <v>20</v>
      </c>
    </row>
    <row r="888" spans="1:13" x14ac:dyDescent="0.55000000000000004">
      <c r="A888" s="5">
        <v>886</v>
      </c>
      <c r="B888" s="6"/>
      <c r="C888" s="6"/>
      <c r="D888" s="6"/>
      <c r="E888" s="6" t="str">
        <v/>
      </c>
      <c r="F888" s="6"/>
      <c r="G888" s="6"/>
      <c r="H888" s="6"/>
      <c r="I888" s="7"/>
      <c r="J888" s="7"/>
      <c r="K888" s="7"/>
      <c r="L888" s="7"/>
      <c r="M888" s="7" t="s">
        <v>20</v>
      </c>
    </row>
    <row r="889" spans="1:13" x14ac:dyDescent="0.55000000000000004">
      <c r="A889" s="5">
        <v>887</v>
      </c>
      <c r="B889" s="6"/>
      <c r="C889" s="6"/>
      <c r="D889" s="6"/>
      <c r="E889" s="6" t="str">
        <v/>
      </c>
      <c r="F889" s="6"/>
      <c r="G889" s="6"/>
      <c r="H889" s="6"/>
      <c r="I889" s="7"/>
      <c r="J889" s="7"/>
      <c r="K889" s="7"/>
      <c r="L889" s="7"/>
      <c r="M889" s="7" t="s">
        <v>20</v>
      </c>
    </row>
    <row r="890" spans="1:13" x14ac:dyDescent="0.55000000000000004">
      <c r="A890" s="5">
        <v>888</v>
      </c>
      <c r="B890" s="6"/>
      <c r="C890" s="6"/>
      <c r="D890" s="6"/>
      <c r="E890" s="6" t="str">
        <v/>
      </c>
      <c r="F890" s="6"/>
      <c r="G890" s="6"/>
      <c r="H890" s="6"/>
      <c r="I890" s="7"/>
      <c r="J890" s="7"/>
      <c r="K890" s="7"/>
      <c r="L890" s="7"/>
      <c r="M890" s="7" t="s">
        <v>20</v>
      </c>
    </row>
    <row r="891" spans="1:13" x14ac:dyDescent="0.55000000000000004">
      <c r="A891" s="5">
        <v>889</v>
      </c>
      <c r="B891" s="6"/>
      <c r="C891" s="6"/>
      <c r="D891" s="6"/>
      <c r="E891" s="6" t="str">
        <v/>
      </c>
      <c r="F891" s="6"/>
      <c r="G891" s="6"/>
      <c r="H891" s="6"/>
      <c r="I891" s="7"/>
      <c r="J891" s="7"/>
      <c r="K891" s="7"/>
      <c r="L891" s="7"/>
      <c r="M891" s="7" t="s">
        <v>20</v>
      </c>
    </row>
    <row r="892" spans="1:13" x14ac:dyDescent="0.55000000000000004">
      <c r="A892" s="5">
        <v>890</v>
      </c>
      <c r="B892" s="6"/>
      <c r="C892" s="6"/>
      <c r="D892" s="6"/>
      <c r="E892" s="6" t="str">
        <v/>
      </c>
      <c r="F892" s="6"/>
      <c r="G892" s="6"/>
      <c r="H892" s="6"/>
      <c r="I892" s="7"/>
      <c r="J892" s="7"/>
      <c r="K892" s="7"/>
      <c r="L892" s="7"/>
      <c r="M892" s="7" t="s">
        <v>20</v>
      </c>
    </row>
    <row r="893" spans="1:13" x14ac:dyDescent="0.55000000000000004">
      <c r="A893" s="5">
        <v>891</v>
      </c>
      <c r="B893" s="6"/>
      <c r="C893" s="6"/>
      <c r="D893" s="6"/>
      <c r="E893" s="6" t="str">
        <v/>
      </c>
      <c r="F893" s="6"/>
      <c r="G893" s="6"/>
      <c r="H893" s="6"/>
      <c r="I893" s="7"/>
      <c r="J893" s="7"/>
      <c r="K893" s="7"/>
      <c r="L893" s="7"/>
      <c r="M893" s="7" t="s">
        <v>20</v>
      </c>
    </row>
    <row r="894" spans="1:13" x14ac:dyDescent="0.55000000000000004">
      <c r="A894" s="5">
        <v>892</v>
      </c>
      <c r="B894" s="6"/>
      <c r="C894" s="6"/>
      <c r="D894" s="6"/>
      <c r="E894" s="6" t="str">
        <v/>
      </c>
      <c r="F894" s="6"/>
      <c r="G894" s="6"/>
      <c r="H894" s="6"/>
      <c r="I894" s="7"/>
      <c r="J894" s="7"/>
      <c r="K894" s="7"/>
      <c r="L894" s="7"/>
      <c r="M894" s="7" t="s">
        <v>20</v>
      </c>
    </row>
    <row r="895" spans="1:13" x14ac:dyDescent="0.55000000000000004">
      <c r="A895" s="5">
        <v>893</v>
      </c>
      <c r="B895" s="6"/>
      <c r="C895" s="6"/>
      <c r="D895" s="6"/>
      <c r="E895" s="6" t="str">
        <v/>
      </c>
      <c r="F895" s="6"/>
      <c r="G895" s="6"/>
      <c r="H895" s="6"/>
      <c r="I895" s="7"/>
      <c r="J895" s="7"/>
      <c r="K895" s="7"/>
      <c r="L895" s="7"/>
      <c r="M895" s="7" t="s">
        <v>20</v>
      </c>
    </row>
    <row r="896" spans="1:13" x14ac:dyDescent="0.55000000000000004">
      <c r="A896" s="5">
        <v>894</v>
      </c>
      <c r="B896" s="6"/>
      <c r="C896" s="6"/>
      <c r="D896" s="6"/>
      <c r="E896" s="6" t="str">
        <v/>
      </c>
      <c r="F896" s="6"/>
      <c r="G896" s="6"/>
      <c r="H896" s="6"/>
      <c r="I896" s="7"/>
      <c r="J896" s="7"/>
      <c r="K896" s="7"/>
      <c r="L896" s="7"/>
      <c r="M896" s="7" t="s">
        <v>20</v>
      </c>
    </row>
    <row r="897" spans="1:13" x14ac:dyDescent="0.55000000000000004">
      <c r="A897" s="5">
        <v>895</v>
      </c>
      <c r="B897" s="6"/>
      <c r="C897" s="6"/>
      <c r="D897" s="6"/>
      <c r="E897" s="6" t="str">
        <v/>
      </c>
      <c r="F897" s="6"/>
      <c r="G897" s="6"/>
      <c r="H897" s="6"/>
      <c r="I897" s="7"/>
      <c r="J897" s="7"/>
      <c r="K897" s="7"/>
      <c r="L897" s="7"/>
      <c r="M897" s="7" t="s">
        <v>20</v>
      </c>
    </row>
    <row r="898" spans="1:13" x14ac:dyDescent="0.55000000000000004">
      <c r="A898" s="5">
        <v>896</v>
      </c>
      <c r="B898" s="6"/>
      <c r="C898" s="6"/>
      <c r="D898" s="6"/>
      <c r="E898" s="6" t="str">
        <v/>
      </c>
      <c r="F898" s="6"/>
      <c r="G898" s="6"/>
      <c r="H898" s="6"/>
      <c r="I898" s="7"/>
      <c r="J898" s="7"/>
      <c r="K898" s="7"/>
      <c r="L898" s="7"/>
      <c r="M898" s="7" t="s">
        <v>20</v>
      </c>
    </row>
    <row r="899" spans="1:13" x14ac:dyDescent="0.55000000000000004">
      <c r="A899" s="5">
        <v>897</v>
      </c>
      <c r="B899" s="6"/>
      <c r="C899" s="6"/>
      <c r="D899" s="6"/>
      <c r="E899" s="6" t="str">
        <v/>
      </c>
      <c r="F899" s="6"/>
      <c r="G899" s="6"/>
      <c r="H899" s="6"/>
      <c r="I899" s="7"/>
      <c r="J899" s="7"/>
      <c r="K899" s="7"/>
      <c r="L899" s="7"/>
      <c r="M899" s="7" t="s">
        <v>20</v>
      </c>
    </row>
    <row r="900" spans="1:13" x14ac:dyDescent="0.55000000000000004">
      <c r="A900" s="5">
        <v>898</v>
      </c>
      <c r="B900" s="6"/>
      <c r="C900" s="6"/>
      <c r="D900" s="6"/>
      <c r="E900" s="6" t="str">
        <v/>
      </c>
      <c r="F900" s="6"/>
      <c r="G900" s="6"/>
      <c r="H900" s="6"/>
      <c r="I900" s="7"/>
      <c r="J900" s="7"/>
      <c r="K900" s="7"/>
      <c r="L900" s="7"/>
      <c r="M900" s="7" t="s">
        <v>20</v>
      </c>
    </row>
    <row r="901" spans="1:13" x14ac:dyDescent="0.55000000000000004">
      <c r="A901" s="5">
        <v>899</v>
      </c>
      <c r="B901" s="6"/>
      <c r="C901" s="6"/>
      <c r="D901" s="6"/>
      <c r="E901" s="6" t="str">
        <v/>
      </c>
      <c r="F901" s="6"/>
      <c r="G901" s="6"/>
      <c r="H901" s="6"/>
      <c r="I901" s="7"/>
      <c r="J901" s="7"/>
      <c r="K901" s="7"/>
      <c r="L901" s="7"/>
      <c r="M901" s="7" t="s">
        <v>20</v>
      </c>
    </row>
    <row r="902" spans="1:13" x14ac:dyDescent="0.55000000000000004">
      <c r="A902" s="5">
        <v>900</v>
      </c>
      <c r="B902" s="6"/>
      <c r="C902" s="6"/>
      <c r="D902" s="6"/>
      <c r="E902" s="6" t="str">
        <v/>
      </c>
      <c r="F902" s="6"/>
      <c r="G902" s="6"/>
      <c r="H902" s="6"/>
      <c r="I902" s="7"/>
      <c r="J902" s="7"/>
      <c r="K902" s="7"/>
      <c r="L902" s="7"/>
      <c r="M902" s="7" t="s">
        <v>20</v>
      </c>
    </row>
    <row r="903" spans="1:13" x14ac:dyDescent="0.55000000000000004">
      <c r="A903" s="5">
        <v>901</v>
      </c>
      <c r="B903" s="6"/>
      <c r="C903" s="6"/>
      <c r="D903" s="6"/>
      <c r="E903" s="6" t="str">
        <v/>
      </c>
      <c r="F903" s="6"/>
      <c r="G903" s="6"/>
      <c r="H903" s="6"/>
      <c r="I903" s="7"/>
      <c r="J903" s="7"/>
      <c r="K903" s="7"/>
      <c r="L903" s="7"/>
      <c r="M903" s="7" t="s">
        <v>20</v>
      </c>
    </row>
    <row r="904" spans="1:13" x14ac:dyDescent="0.55000000000000004">
      <c r="A904" s="5">
        <v>902</v>
      </c>
      <c r="B904" s="6"/>
      <c r="C904" s="6"/>
      <c r="D904" s="6"/>
      <c r="E904" s="6" t="str">
        <v/>
      </c>
      <c r="F904" s="6"/>
      <c r="G904" s="6"/>
      <c r="H904" s="6"/>
      <c r="I904" s="7"/>
      <c r="J904" s="7"/>
      <c r="K904" s="7"/>
      <c r="L904" s="7"/>
      <c r="M904" s="7" t="s">
        <v>20</v>
      </c>
    </row>
    <row r="905" spans="1:13" x14ac:dyDescent="0.55000000000000004">
      <c r="A905" s="5">
        <v>903</v>
      </c>
      <c r="B905" s="6"/>
      <c r="C905" s="6"/>
      <c r="D905" s="6"/>
      <c r="E905" s="6" t="str">
        <v/>
      </c>
      <c r="F905" s="6"/>
      <c r="G905" s="6"/>
      <c r="H905" s="6"/>
      <c r="I905" s="7"/>
      <c r="J905" s="7"/>
      <c r="K905" s="7"/>
      <c r="L905" s="7"/>
      <c r="M905" s="7" t="s">
        <v>20</v>
      </c>
    </row>
    <row r="906" spans="1:13" x14ac:dyDescent="0.55000000000000004">
      <c r="A906" s="5">
        <v>904</v>
      </c>
      <c r="B906" s="6"/>
      <c r="C906" s="6"/>
      <c r="D906" s="6"/>
      <c r="E906" s="6" t="str">
        <v/>
      </c>
      <c r="F906" s="6"/>
      <c r="G906" s="6"/>
      <c r="H906" s="6"/>
      <c r="I906" s="7"/>
      <c r="J906" s="7"/>
      <c r="K906" s="7"/>
      <c r="L906" s="7"/>
      <c r="M906" s="7" t="s">
        <v>20</v>
      </c>
    </row>
    <row r="907" spans="1:13" x14ac:dyDescent="0.55000000000000004">
      <c r="A907" s="5">
        <v>905</v>
      </c>
      <c r="B907" s="6"/>
      <c r="C907" s="6"/>
      <c r="D907" s="6"/>
      <c r="E907" s="6" t="str">
        <v/>
      </c>
      <c r="F907" s="6"/>
      <c r="G907" s="6"/>
      <c r="H907" s="6"/>
      <c r="I907" s="7"/>
      <c r="J907" s="7"/>
      <c r="K907" s="7"/>
      <c r="L907" s="7"/>
      <c r="M907" s="7" t="s">
        <v>20</v>
      </c>
    </row>
    <row r="908" spans="1:13" x14ac:dyDescent="0.55000000000000004">
      <c r="A908" s="5">
        <v>906</v>
      </c>
      <c r="B908" s="6"/>
      <c r="C908" s="6"/>
      <c r="D908" s="6"/>
      <c r="E908" s="6" t="str">
        <v/>
      </c>
      <c r="F908" s="6"/>
      <c r="G908" s="6"/>
      <c r="H908" s="6"/>
      <c r="I908" s="7"/>
      <c r="J908" s="7"/>
      <c r="K908" s="7"/>
      <c r="L908" s="7"/>
      <c r="M908" s="7" t="s">
        <v>20</v>
      </c>
    </row>
    <row r="909" spans="1:13" x14ac:dyDescent="0.55000000000000004">
      <c r="A909" s="5">
        <v>907</v>
      </c>
      <c r="B909" s="6"/>
      <c r="C909" s="6"/>
      <c r="D909" s="6"/>
      <c r="E909" s="6" t="str">
        <v/>
      </c>
      <c r="F909" s="6"/>
      <c r="G909" s="6"/>
      <c r="H909" s="6"/>
      <c r="I909" s="7"/>
      <c r="J909" s="7"/>
      <c r="K909" s="7"/>
      <c r="L909" s="7"/>
      <c r="M909" s="7" t="s">
        <v>20</v>
      </c>
    </row>
    <row r="910" spans="1:13" x14ac:dyDescent="0.55000000000000004">
      <c r="A910" s="5">
        <v>908</v>
      </c>
      <c r="B910" s="6"/>
      <c r="C910" s="6"/>
      <c r="D910" s="6"/>
      <c r="E910" s="6" t="str">
        <v/>
      </c>
      <c r="F910" s="6"/>
      <c r="G910" s="6"/>
      <c r="H910" s="6"/>
      <c r="I910" s="7"/>
      <c r="J910" s="7"/>
      <c r="K910" s="7"/>
      <c r="L910" s="7"/>
      <c r="M910" s="7" t="s">
        <v>20</v>
      </c>
    </row>
    <row r="911" spans="1:13" x14ac:dyDescent="0.55000000000000004">
      <c r="A911" s="5">
        <v>909</v>
      </c>
      <c r="B911" s="6"/>
      <c r="C911" s="6"/>
      <c r="D911" s="6"/>
      <c r="E911" s="6" t="str">
        <v/>
      </c>
      <c r="F911" s="6"/>
      <c r="G911" s="6"/>
      <c r="H911" s="6"/>
      <c r="I911" s="7"/>
      <c r="J911" s="7"/>
      <c r="K911" s="7"/>
      <c r="L911" s="7"/>
      <c r="M911" s="7" t="s">
        <v>20</v>
      </c>
    </row>
    <row r="912" spans="1:13" x14ac:dyDescent="0.55000000000000004">
      <c r="A912" s="5">
        <v>910</v>
      </c>
      <c r="B912" s="6"/>
      <c r="C912" s="6"/>
      <c r="D912" s="6"/>
      <c r="E912" s="6" t="str">
        <v/>
      </c>
      <c r="F912" s="6"/>
      <c r="G912" s="6"/>
      <c r="H912" s="6"/>
      <c r="I912" s="7"/>
      <c r="J912" s="7"/>
      <c r="K912" s="7"/>
      <c r="L912" s="7"/>
      <c r="M912" s="7" t="s">
        <v>20</v>
      </c>
    </row>
    <row r="913" spans="1:13" x14ac:dyDescent="0.55000000000000004">
      <c r="A913" s="5">
        <v>911</v>
      </c>
      <c r="B913" s="6"/>
      <c r="C913" s="6"/>
      <c r="D913" s="6"/>
      <c r="E913" s="6" t="str">
        <v/>
      </c>
      <c r="F913" s="6"/>
      <c r="G913" s="6"/>
      <c r="H913" s="6"/>
      <c r="I913" s="7"/>
      <c r="J913" s="7"/>
      <c r="K913" s="7"/>
      <c r="L913" s="7"/>
      <c r="M913" s="7" t="s">
        <v>20</v>
      </c>
    </row>
    <row r="914" spans="1:13" x14ac:dyDescent="0.55000000000000004">
      <c r="A914" s="5">
        <v>912</v>
      </c>
      <c r="B914" s="6"/>
      <c r="C914" s="6"/>
      <c r="D914" s="6"/>
      <c r="E914" s="6" t="str">
        <v/>
      </c>
      <c r="F914" s="6"/>
      <c r="G914" s="6"/>
      <c r="H914" s="6"/>
      <c r="I914" s="7"/>
      <c r="J914" s="7"/>
      <c r="K914" s="7"/>
      <c r="L914" s="7"/>
      <c r="M914" s="7" t="s">
        <v>20</v>
      </c>
    </row>
    <row r="915" spans="1:13" x14ac:dyDescent="0.55000000000000004">
      <c r="A915" s="5">
        <v>913</v>
      </c>
      <c r="B915" s="6"/>
      <c r="C915" s="6"/>
      <c r="D915" s="6"/>
      <c r="E915" s="6" t="str">
        <v/>
      </c>
      <c r="F915" s="6"/>
      <c r="G915" s="6"/>
      <c r="H915" s="6"/>
      <c r="I915" s="7"/>
      <c r="J915" s="7"/>
      <c r="K915" s="7"/>
      <c r="L915" s="7"/>
      <c r="M915" s="7" t="s">
        <v>20</v>
      </c>
    </row>
    <row r="916" spans="1:13" x14ac:dyDescent="0.55000000000000004">
      <c r="A916" s="5">
        <v>914</v>
      </c>
      <c r="B916" s="6"/>
      <c r="C916" s="6"/>
      <c r="D916" s="6"/>
      <c r="E916" s="6" t="str">
        <v/>
      </c>
      <c r="F916" s="6"/>
      <c r="G916" s="6"/>
      <c r="H916" s="6"/>
      <c r="I916" s="7"/>
      <c r="J916" s="7"/>
      <c r="K916" s="7"/>
      <c r="L916" s="7"/>
      <c r="M916" s="7" t="s">
        <v>20</v>
      </c>
    </row>
    <row r="917" spans="1:13" x14ac:dyDescent="0.55000000000000004">
      <c r="A917" s="5">
        <v>915</v>
      </c>
      <c r="B917" s="6"/>
      <c r="C917" s="6"/>
      <c r="D917" s="6"/>
      <c r="E917" s="6" t="str">
        <v/>
      </c>
      <c r="F917" s="6"/>
      <c r="G917" s="6"/>
      <c r="H917" s="6"/>
      <c r="I917" s="7"/>
      <c r="J917" s="7"/>
      <c r="K917" s="7"/>
      <c r="L917" s="7"/>
      <c r="M917" s="7" t="s">
        <v>20</v>
      </c>
    </row>
    <row r="918" spans="1:13" x14ac:dyDescent="0.55000000000000004">
      <c r="A918" s="5">
        <v>916</v>
      </c>
      <c r="B918" s="6"/>
      <c r="C918" s="6"/>
      <c r="D918" s="6"/>
      <c r="E918" s="6" t="str">
        <v/>
      </c>
      <c r="F918" s="6"/>
      <c r="G918" s="6"/>
      <c r="H918" s="6"/>
      <c r="I918" s="7"/>
      <c r="J918" s="7"/>
      <c r="K918" s="7"/>
      <c r="L918" s="7"/>
      <c r="M918" s="7" t="s">
        <v>20</v>
      </c>
    </row>
    <row r="919" spans="1:13" x14ac:dyDescent="0.55000000000000004">
      <c r="A919" s="5">
        <v>917</v>
      </c>
      <c r="B919" s="6"/>
      <c r="C919" s="6"/>
      <c r="D919" s="6"/>
      <c r="E919" s="6" t="str">
        <v/>
      </c>
      <c r="F919" s="6"/>
      <c r="G919" s="6"/>
      <c r="H919" s="6"/>
      <c r="I919" s="7"/>
      <c r="J919" s="7"/>
      <c r="K919" s="7"/>
      <c r="L919" s="7"/>
      <c r="M919" s="7" t="s">
        <v>20</v>
      </c>
    </row>
    <row r="920" spans="1:13" x14ac:dyDescent="0.55000000000000004">
      <c r="A920" s="5">
        <v>918</v>
      </c>
      <c r="B920" s="6"/>
      <c r="C920" s="6"/>
      <c r="D920" s="6"/>
      <c r="E920" s="6" t="str">
        <v/>
      </c>
      <c r="F920" s="6"/>
      <c r="G920" s="6"/>
      <c r="H920" s="6"/>
      <c r="I920" s="7"/>
      <c r="J920" s="7"/>
      <c r="K920" s="7"/>
      <c r="L920" s="7"/>
      <c r="M920" s="7" t="s">
        <v>20</v>
      </c>
    </row>
    <row r="921" spans="1:13" x14ac:dyDescent="0.55000000000000004">
      <c r="A921" s="5">
        <v>919</v>
      </c>
      <c r="B921" s="6"/>
      <c r="C921" s="6"/>
      <c r="D921" s="6"/>
      <c r="E921" s="6" t="str">
        <v/>
      </c>
      <c r="F921" s="6"/>
      <c r="G921" s="6"/>
      <c r="H921" s="6"/>
      <c r="I921" s="7"/>
      <c r="J921" s="7"/>
      <c r="K921" s="7"/>
      <c r="L921" s="7"/>
      <c r="M921" s="7" t="s">
        <v>20</v>
      </c>
    </row>
    <row r="922" spans="1:13" x14ac:dyDescent="0.55000000000000004">
      <c r="A922" s="5">
        <v>920</v>
      </c>
      <c r="B922" s="6"/>
      <c r="C922" s="6"/>
      <c r="D922" s="6"/>
      <c r="E922" s="6" t="str">
        <v/>
      </c>
      <c r="F922" s="6"/>
      <c r="G922" s="6"/>
      <c r="H922" s="6"/>
      <c r="I922" s="7"/>
      <c r="J922" s="7"/>
      <c r="K922" s="7"/>
      <c r="L922" s="7"/>
      <c r="M922" s="7" t="s">
        <v>20</v>
      </c>
    </row>
    <row r="923" spans="1:13" x14ac:dyDescent="0.55000000000000004">
      <c r="A923" s="5">
        <v>921</v>
      </c>
      <c r="B923" s="6"/>
      <c r="C923" s="6"/>
      <c r="D923" s="6"/>
      <c r="E923" s="6" t="str">
        <v/>
      </c>
      <c r="F923" s="6"/>
      <c r="G923" s="6"/>
      <c r="H923" s="6"/>
      <c r="I923" s="7"/>
      <c r="J923" s="7"/>
      <c r="K923" s="7"/>
      <c r="L923" s="7"/>
      <c r="M923" s="7" t="s">
        <v>20</v>
      </c>
    </row>
    <row r="924" spans="1:13" x14ac:dyDescent="0.55000000000000004">
      <c r="A924" s="5">
        <v>922</v>
      </c>
      <c r="B924" s="6"/>
      <c r="C924" s="6"/>
      <c r="D924" s="6"/>
      <c r="E924" s="6" t="str">
        <v/>
      </c>
      <c r="F924" s="6"/>
      <c r="G924" s="6"/>
      <c r="H924" s="6"/>
      <c r="I924" s="7"/>
      <c r="J924" s="7"/>
      <c r="K924" s="7"/>
      <c r="L924" s="7"/>
      <c r="M924" s="7" t="s">
        <v>20</v>
      </c>
    </row>
    <row r="925" spans="1:13" x14ac:dyDescent="0.55000000000000004">
      <c r="A925" s="5">
        <v>923</v>
      </c>
      <c r="B925" s="6"/>
      <c r="C925" s="6"/>
      <c r="D925" s="6"/>
      <c r="E925" s="6" t="str">
        <v/>
      </c>
      <c r="F925" s="6"/>
      <c r="G925" s="6"/>
      <c r="H925" s="6"/>
      <c r="I925" s="7"/>
      <c r="J925" s="7"/>
      <c r="K925" s="7"/>
      <c r="L925" s="7"/>
      <c r="M925" s="7" t="s">
        <v>20</v>
      </c>
    </row>
    <row r="926" spans="1:13" x14ac:dyDescent="0.55000000000000004">
      <c r="A926" s="5">
        <v>924</v>
      </c>
      <c r="B926" s="6"/>
      <c r="C926" s="6"/>
      <c r="D926" s="6"/>
      <c r="E926" s="6" t="str">
        <v/>
      </c>
      <c r="F926" s="6"/>
      <c r="G926" s="6"/>
      <c r="H926" s="6"/>
      <c r="I926" s="7"/>
      <c r="J926" s="7"/>
      <c r="K926" s="7"/>
      <c r="L926" s="7"/>
      <c r="M926" s="7" t="s">
        <v>20</v>
      </c>
    </row>
    <row r="927" spans="1:13" x14ac:dyDescent="0.55000000000000004">
      <c r="A927" s="5">
        <v>925</v>
      </c>
      <c r="B927" s="6"/>
      <c r="C927" s="6"/>
      <c r="D927" s="6"/>
      <c r="E927" s="6" t="str">
        <v/>
      </c>
      <c r="F927" s="6"/>
      <c r="G927" s="6"/>
      <c r="H927" s="6"/>
      <c r="I927" s="7"/>
      <c r="J927" s="7"/>
      <c r="K927" s="7"/>
      <c r="L927" s="7"/>
      <c r="M927" s="7" t="s">
        <v>20</v>
      </c>
    </row>
    <row r="928" spans="1:13" x14ac:dyDescent="0.55000000000000004">
      <c r="A928" s="5">
        <v>926</v>
      </c>
      <c r="B928" s="6"/>
      <c r="C928" s="6"/>
      <c r="D928" s="6"/>
      <c r="E928" s="6" t="str">
        <v/>
      </c>
      <c r="F928" s="6"/>
      <c r="G928" s="6"/>
      <c r="H928" s="6"/>
      <c r="I928" s="7"/>
      <c r="J928" s="7"/>
      <c r="K928" s="7"/>
      <c r="L928" s="7"/>
      <c r="M928" s="7" t="s">
        <v>20</v>
      </c>
    </row>
    <row r="929" spans="1:13" x14ac:dyDescent="0.55000000000000004">
      <c r="A929" s="5">
        <v>927</v>
      </c>
      <c r="B929" s="6"/>
      <c r="C929" s="6"/>
      <c r="D929" s="6"/>
      <c r="E929" s="6" t="str">
        <v/>
      </c>
      <c r="F929" s="6"/>
      <c r="G929" s="6"/>
      <c r="H929" s="6"/>
      <c r="I929" s="7"/>
      <c r="J929" s="7"/>
      <c r="K929" s="7"/>
      <c r="L929" s="7"/>
      <c r="M929" s="7" t="s">
        <v>20</v>
      </c>
    </row>
    <row r="930" spans="1:13" x14ac:dyDescent="0.55000000000000004">
      <c r="A930" s="5">
        <v>928</v>
      </c>
      <c r="B930" s="6"/>
      <c r="C930" s="6"/>
      <c r="D930" s="6"/>
      <c r="E930" s="6" t="str">
        <v/>
      </c>
      <c r="F930" s="6"/>
      <c r="G930" s="6"/>
      <c r="H930" s="6"/>
      <c r="I930" s="7"/>
      <c r="J930" s="7"/>
      <c r="K930" s="7"/>
      <c r="L930" s="7"/>
      <c r="M930" s="7" t="s">
        <v>20</v>
      </c>
    </row>
    <row r="931" spans="1:13" x14ac:dyDescent="0.55000000000000004">
      <c r="A931" s="5">
        <v>929</v>
      </c>
      <c r="B931" s="6"/>
      <c r="C931" s="6"/>
      <c r="D931" s="6"/>
      <c r="E931" s="6" t="str">
        <v/>
      </c>
      <c r="F931" s="6"/>
      <c r="G931" s="6"/>
      <c r="H931" s="6"/>
      <c r="I931" s="7"/>
      <c r="J931" s="7"/>
      <c r="K931" s="7"/>
      <c r="L931" s="7"/>
      <c r="M931" s="7" t="s">
        <v>20</v>
      </c>
    </row>
    <row r="932" spans="1:13" x14ac:dyDescent="0.55000000000000004">
      <c r="A932" s="5">
        <v>930</v>
      </c>
      <c r="B932" s="6"/>
      <c r="C932" s="6"/>
      <c r="D932" s="6"/>
      <c r="E932" s="6" t="str">
        <v/>
      </c>
      <c r="F932" s="6"/>
      <c r="G932" s="6"/>
      <c r="H932" s="6"/>
      <c r="I932" s="7"/>
      <c r="J932" s="7"/>
      <c r="K932" s="7"/>
      <c r="L932" s="7"/>
      <c r="M932" s="7" t="s">
        <v>20</v>
      </c>
    </row>
    <row r="933" spans="1:13" x14ac:dyDescent="0.55000000000000004">
      <c r="A933" s="5">
        <v>931</v>
      </c>
      <c r="B933" s="6"/>
      <c r="C933" s="6"/>
      <c r="D933" s="6"/>
      <c r="E933" s="6" t="str">
        <v/>
      </c>
      <c r="F933" s="6"/>
      <c r="G933" s="6"/>
      <c r="H933" s="6"/>
      <c r="I933" s="7"/>
      <c r="J933" s="7"/>
      <c r="K933" s="7"/>
      <c r="L933" s="7"/>
      <c r="M933" s="7" t="s">
        <v>20</v>
      </c>
    </row>
    <row r="934" spans="1:13" x14ac:dyDescent="0.55000000000000004">
      <c r="A934" s="5">
        <v>932</v>
      </c>
      <c r="B934" s="6"/>
      <c r="C934" s="6"/>
      <c r="D934" s="6"/>
      <c r="E934" s="6" t="str">
        <v/>
      </c>
      <c r="F934" s="6"/>
      <c r="G934" s="6"/>
      <c r="H934" s="6"/>
      <c r="I934" s="7"/>
      <c r="J934" s="7"/>
      <c r="K934" s="7"/>
      <c r="L934" s="7"/>
      <c r="M934" s="7" t="s">
        <v>20</v>
      </c>
    </row>
    <row r="935" spans="1:13" x14ac:dyDescent="0.55000000000000004">
      <c r="A935" s="5">
        <v>933</v>
      </c>
      <c r="B935" s="6"/>
      <c r="C935" s="6"/>
      <c r="D935" s="6"/>
      <c r="E935" s="6" t="str">
        <v/>
      </c>
      <c r="F935" s="6"/>
      <c r="G935" s="6"/>
      <c r="H935" s="6"/>
      <c r="I935" s="7"/>
      <c r="J935" s="7"/>
      <c r="K935" s="7"/>
      <c r="L935" s="7"/>
      <c r="M935" s="7" t="s">
        <v>20</v>
      </c>
    </row>
    <row r="936" spans="1:13" x14ac:dyDescent="0.55000000000000004">
      <c r="A936" s="5">
        <v>934</v>
      </c>
      <c r="B936" s="6"/>
      <c r="C936" s="6"/>
      <c r="D936" s="6"/>
      <c r="E936" s="6" t="str">
        <v/>
      </c>
      <c r="F936" s="6"/>
      <c r="G936" s="6"/>
      <c r="H936" s="6"/>
      <c r="I936" s="7"/>
      <c r="J936" s="7"/>
      <c r="K936" s="7"/>
      <c r="L936" s="7"/>
      <c r="M936" s="7" t="s">
        <v>20</v>
      </c>
    </row>
    <row r="937" spans="1:13" x14ac:dyDescent="0.55000000000000004">
      <c r="A937" s="5">
        <v>935</v>
      </c>
      <c r="B937" s="6"/>
      <c r="C937" s="6"/>
      <c r="D937" s="6"/>
      <c r="E937" s="6" t="str">
        <v/>
      </c>
      <c r="F937" s="6"/>
      <c r="G937" s="6"/>
      <c r="H937" s="6"/>
      <c r="I937" s="7"/>
      <c r="J937" s="7"/>
      <c r="K937" s="7"/>
      <c r="L937" s="7"/>
      <c r="M937" s="7" t="s">
        <v>20</v>
      </c>
    </row>
    <row r="938" spans="1:13" x14ac:dyDescent="0.55000000000000004">
      <c r="A938" s="5">
        <v>936</v>
      </c>
      <c r="B938" s="6"/>
      <c r="C938" s="6"/>
      <c r="D938" s="6"/>
      <c r="E938" s="6" t="str">
        <v/>
      </c>
      <c r="F938" s="6"/>
      <c r="G938" s="6"/>
      <c r="H938" s="6"/>
      <c r="I938" s="7"/>
      <c r="J938" s="7"/>
      <c r="K938" s="7"/>
      <c r="L938" s="7"/>
      <c r="M938" s="7" t="s">
        <v>20</v>
      </c>
    </row>
    <row r="939" spans="1:13" x14ac:dyDescent="0.55000000000000004">
      <c r="A939" s="5">
        <v>937</v>
      </c>
      <c r="B939" s="6"/>
      <c r="C939" s="6"/>
      <c r="D939" s="6"/>
      <c r="E939" s="6" t="str">
        <v/>
      </c>
      <c r="F939" s="6"/>
      <c r="G939" s="6"/>
      <c r="H939" s="6"/>
      <c r="I939" s="7"/>
      <c r="J939" s="7"/>
      <c r="K939" s="7"/>
      <c r="L939" s="7"/>
      <c r="M939" s="7" t="s">
        <v>20</v>
      </c>
    </row>
    <row r="940" spans="1:13" x14ac:dyDescent="0.55000000000000004">
      <c r="A940" s="5">
        <v>938</v>
      </c>
      <c r="B940" s="6"/>
      <c r="C940" s="6"/>
      <c r="D940" s="6"/>
      <c r="E940" s="6" t="str">
        <v/>
      </c>
      <c r="F940" s="6"/>
      <c r="G940" s="6"/>
      <c r="H940" s="6"/>
      <c r="I940" s="7"/>
      <c r="J940" s="7"/>
      <c r="K940" s="7"/>
      <c r="L940" s="7"/>
      <c r="M940" s="7" t="s">
        <v>20</v>
      </c>
    </row>
    <row r="941" spans="1:13" x14ac:dyDescent="0.55000000000000004">
      <c r="A941" s="5">
        <v>939</v>
      </c>
      <c r="B941" s="6"/>
      <c r="C941" s="6"/>
      <c r="D941" s="6"/>
      <c r="E941" s="6" t="str">
        <v/>
      </c>
      <c r="F941" s="6"/>
      <c r="G941" s="6"/>
      <c r="H941" s="6"/>
      <c r="I941" s="7"/>
      <c r="J941" s="7"/>
      <c r="K941" s="7"/>
      <c r="L941" s="7"/>
      <c r="M941" s="7" t="s">
        <v>20</v>
      </c>
    </row>
    <row r="942" spans="1:13" x14ac:dyDescent="0.55000000000000004">
      <c r="A942" s="5">
        <v>940</v>
      </c>
      <c r="B942" s="6"/>
      <c r="C942" s="6"/>
      <c r="D942" s="6"/>
      <c r="E942" s="6" t="str">
        <v/>
      </c>
      <c r="F942" s="6"/>
      <c r="G942" s="6"/>
      <c r="H942" s="6"/>
      <c r="I942" s="7"/>
      <c r="J942" s="7"/>
      <c r="K942" s="7"/>
      <c r="L942" s="7"/>
      <c r="M942" s="7" t="s">
        <v>20</v>
      </c>
    </row>
    <row r="943" spans="1:13" x14ac:dyDescent="0.55000000000000004">
      <c r="A943" s="5">
        <v>941</v>
      </c>
      <c r="B943" s="6"/>
      <c r="C943" s="6"/>
      <c r="D943" s="6"/>
      <c r="E943" s="6" t="str">
        <v/>
      </c>
      <c r="F943" s="6"/>
      <c r="G943" s="6"/>
      <c r="H943" s="6"/>
      <c r="I943" s="7"/>
      <c r="J943" s="7"/>
      <c r="K943" s="7"/>
      <c r="L943" s="7"/>
      <c r="M943" s="7" t="s">
        <v>20</v>
      </c>
    </row>
    <row r="944" spans="1:13" x14ac:dyDescent="0.55000000000000004">
      <c r="A944" s="5">
        <v>942</v>
      </c>
      <c r="B944" s="6"/>
      <c r="C944" s="6"/>
      <c r="D944" s="6"/>
      <c r="E944" s="6" t="str">
        <v/>
      </c>
      <c r="F944" s="6"/>
      <c r="G944" s="6"/>
      <c r="H944" s="6"/>
      <c r="I944" s="7"/>
      <c r="J944" s="7"/>
      <c r="K944" s="7"/>
      <c r="L944" s="7"/>
      <c r="M944" s="7" t="s">
        <v>20</v>
      </c>
    </row>
    <row r="945" spans="1:13" x14ac:dyDescent="0.55000000000000004">
      <c r="A945" s="5">
        <v>943</v>
      </c>
      <c r="B945" s="6"/>
      <c r="C945" s="6"/>
      <c r="D945" s="6"/>
      <c r="E945" s="6" t="str">
        <v/>
      </c>
      <c r="F945" s="6"/>
      <c r="G945" s="6"/>
      <c r="H945" s="6"/>
      <c r="I945" s="7"/>
      <c r="J945" s="7"/>
      <c r="K945" s="7"/>
      <c r="L945" s="7"/>
      <c r="M945" s="7" t="s">
        <v>20</v>
      </c>
    </row>
    <row r="946" spans="1:13" x14ac:dyDescent="0.55000000000000004">
      <c r="A946" s="5">
        <v>944</v>
      </c>
      <c r="B946" s="6"/>
      <c r="C946" s="6"/>
      <c r="D946" s="6"/>
      <c r="E946" s="6" t="str">
        <v/>
      </c>
      <c r="F946" s="6"/>
      <c r="G946" s="6"/>
      <c r="H946" s="6"/>
      <c r="I946" s="7"/>
      <c r="J946" s="7"/>
      <c r="K946" s="7"/>
      <c r="L946" s="7"/>
      <c r="M946" s="7" t="s">
        <v>20</v>
      </c>
    </row>
    <row r="947" spans="1:13" x14ac:dyDescent="0.55000000000000004">
      <c r="A947" s="5">
        <v>945</v>
      </c>
      <c r="B947" s="6"/>
      <c r="C947" s="6"/>
      <c r="D947" s="6"/>
      <c r="E947" s="6" t="str">
        <v/>
      </c>
      <c r="F947" s="6"/>
      <c r="G947" s="6"/>
      <c r="H947" s="6"/>
      <c r="I947" s="7"/>
      <c r="J947" s="7"/>
      <c r="K947" s="7"/>
      <c r="L947" s="7"/>
      <c r="M947" s="7" t="s">
        <v>20</v>
      </c>
    </row>
    <row r="948" spans="1:13" x14ac:dyDescent="0.55000000000000004">
      <c r="A948" s="5">
        <v>946</v>
      </c>
      <c r="B948" s="6"/>
      <c r="C948" s="6"/>
      <c r="D948" s="6"/>
      <c r="E948" s="6" t="str">
        <v/>
      </c>
      <c r="F948" s="6"/>
      <c r="G948" s="6"/>
      <c r="H948" s="6"/>
      <c r="I948" s="7"/>
      <c r="J948" s="7"/>
      <c r="K948" s="7"/>
      <c r="L948" s="7"/>
      <c r="M948" s="7" t="s">
        <v>20</v>
      </c>
    </row>
    <row r="949" spans="1:13" x14ac:dyDescent="0.55000000000000004">
      <c r="A949" s="5">
        <v>947</v>
      </c>
      <c r="B949" s="6"/>
      <c r="C949" s="6"/>
      <c r="D949" s="6"/>
      <c r="E949" s="6" t="str">
        <v/>
      </c>
      <c r="F949" s="6"/>
      <c r="G949" s="6"/>
      <c r="H949" s="6"/>
      <c r="I949" s="7"/>
      <c r="J949" s="7"/>
      <c r="K949" s="7"/>
      <c r="L949" s="7"/>
      <c r="M949" s="7" t="s">
        <v>20</v>
      </c>
    </row>
    <row r="950" spans="1:13" x14ac:dyDescent="0.55000000000000004">
      <c r="A950" s="5">
        <v>948</v>
      </c>
      <c r="B950" s="6"/>
      <c r="C950" s="6"/>
      <c r="D950" s="6"/>
      <c r="E950" s="6" t="str">
        <v/>
      </c>
      <c r="F950" s="6"/>
      <c r="G950" s="6"/>
      <c r="H950" s="6"/>
      <c r="I950" s="7"/>
      <c r="J950" s="7"/>
      <c r="K950" s="7"/>
      <c r="L950" s="7"/>
      <c r="M950" s="7" t="s">
        <v>20</v>
      </c>
    </row>
    <row r="951" spans="1:13" x14ac:dyDescent="0.55000000000000004">
      <c r="A951" s="5">
        <v>949</v>
      </c>
      <c r="B951" s="6"/>
      <c r="C951" s="6"/>
      <c r="D951" s="6"/>
      <c r="E951" s="6" t="str">
        <v/>
      </c>
      <c r="F951" s="6"/>
      <c r="G951" s="6"/>
      <c r="H951" s="6"/>
      <c r="I951" s="7"/>
      <c r="J951" s="7"/>
      <c r="K951" s="7"/>
      <c r="L951" s="7"/>
      <c r="M951" s="7" t="s">
        <v>20</v>
      </c>
    </row>
    <row r="952" spans="1:13" x14ac:dyDescent="0.55000000000000004">
      <c r="A952" s="5">
        <v>950</v>
      </c>
      <c r="B952" s="6"/>
      <c r="C952" s="6"/>
      <c r="D952" s="6"/>
      <c r="E952" s="6" t="str">
        <v/>
      </c>
      <c r="F952" s="6"/>
      <c r="G952" s="6"/>
      <c r="H952" s="6"/>
      <c r="I952" s="7"/>
      <c r="J952" s="7"/>
      <c r="K952" s="7"/>
      <c r="L952" s="7"/>
      <c r="M952" s="7" t="s">
        <v>20</v>
      </c>
    </row>
    <row r="953" spans="1:13" x14ac:dyDescent="0.55000000000000004">
      <c r="A953" s="5">
        <v>951</v>
      </c>
      <c r="B953" s="6"/>
      <c r="C953" s="6"/>
      <c r="D953" s="6"/>
      <c r="E953" s="6" t="str">
        <v/>
      </c>
      <c r="F953" s="6"/>
      <c r="G953" s="6"/>
      <c r="H953" s="6"/>
      <c r="I953" s="7"/>
      <c r="J953" s="7"/>
      <c r="K953" s="7"/>
      <c r="L953" s="7"/>
      <c r="M953" s="7" t="s">
        <v>20</v>
      </c>
    </row>
    <row r="954" spans="1:13" x14ac:dyDescent="0.55000000000000004">
      <c r="A954" s="5">
        <v>952</v>
      </c>
      <c r="B954" s="6"/>
      <c r="C954" s="6"/>
      <c r="D954" s="6"/>
      <c r="E954" s="6" t="str">
        <v/>
      </c>
      <c r="F954" s="6"/>
      <c r="G954" s="6"/>
      <c r="H954" s="6"/>
      <c r="I954" s="7"/>
      <c r="J954" s="7"/>
      <c r="K954" s="7"/>
      <c r="L954" s="7"/>
      <c r="M954" s="7" t="s">
        <v>20</v>
      </c>
    </row>
    <row r="955" spans="1:13" x14ac:dyDescent="0.55000000000000004">
      <c r="A955" s="5">
        <v>953</v>
      </c>
      <c r="B955" s="6"/>
      <c r="C955" s="6"/>
      <c r="D955" s="6"/>
      <c r="E955" s="6" t="str">
        <v/>
      </c>
      <c r="F955" s="6"/>
      <c r="G955" s="6"/>
      <c r="H955" s="6"/>
      <c r="I955" s="7"/>
      <c r="J955" s="7"/>
      <c r="K955" s="7"/>
      <c r="L955" s="7"/>
      <c r="M955" s="7" t="s">
        <v>20</v>
      </c>
    </row>
    <row r="956" spans="1:13" x14ac:dyDescent="0.55000000000000004">
      <c r="A956" s="5">
        <v>954</v>
      </c>
      <c r="B956" s="6"/>
      <c r="C956" s="6"/>
      <c r="D956" s="6"/>
      <c r="E956" s="6" t="str">
        <v/>
      </c>
      <c r="F956" s="6"/>
      <c r="G956" s="6"/>
      <c r="H956" s="6"/>
      <c r="I956" s="7"/>
      <c r="J956" s="7"/>
      <c r="K956" s="7"/>
      <c r="L956" s="7"/>
      <c r="M956" s="7" t="s">
        <v>20</v>
      </c>
    </row>
    <row r="957" spans="1:13" x14ac:dyDescent="0.55000000000000004">
      <c r="A957" s="5">
        <v>955</v>
      </c>
      <c r="B957" s="6"/>
      <c r="C957" s="6"/>
      <c r="D957" s="6"/>
      <c r="E957" s="6" t="str">
        <v/>
      </c>
      <c r="F957" s="6"/>
      <c r="G957" s="6"/>
      <c r="H957" s="6"/>
      <c r="I957" s="7"/>
      <c r="J957" s="7"/>
      <c r="K957" s="7"/>
      <c r="L957" s="7"/>
      <c r="M957" s="7" t="s">
        <v>20</v>
      </c>
    </row>
    <row r="958" spans="1:13" x14ac:dyDescent="0.55000000000000004">
      <c r="A958" s="5">
        <v>956</v>
      </c>
      <c r="B958" s="6"/>
      <c r="C958" s="6"/>
      <c r="D958" s="6"/>
      <c r="E958" s="6" t="str">
        <v/>
      </c>
      <c r="F958" s="6"/>
      <c r="G958" s="6"/>
      <c r="H958" s="6"/>
      <c r="I958" s="7"/>
      <c r="J958" s="7"/>
      <c r="K958" s="7"/>
      <c r="L958" s="7"/>
      <c r="M958" s="7" t="s">
        <v>20</v>
      </c>
    </row>
    <row r="959" spans="1:13" x14ac:dyDescent="0.55000000000000004">
      <c r="A959" s="5">
        <v>957</v>
      </c>
      <c r="B959" s="6"/>
      <c r="C959" s="6"/>
      <c r="D959" s="6"/>
      <c r="E959" s="6" t="str">
        <v/>
      </c>
      <c r="F959" s="6"/>
      <c r="G959" s="6"/>
      <c r="H959" s="6"/>
      <c r="I959" s="7"/>
      <c r="J959" s="7"/>
      <c r="K959" s="7"/>
      <c r="L959" s="7"/>
      <c r="M959" s="7" t="s">
        <v>20</v>
      </c>
    </row>
    <row r="960" spans="1:13" x14ac:dyDescent="0.55000000000000004">
      <c r="A960" s="5">
        <v>958</v>
      </c>
      <c r="B960" s="6"/>
      <c r="C960" s="6"/>
      <c r="D960" s="6"/>
      <c r="E960" s="6" t="str">
        <v/>
      </c>
      <c r="F960" s="6"/>
      <c r="G960" s="6"/>
      <c r="H960" s="6"/>
      <c r="I960" s="7"/>
      <c r="J960" s="7"/>
      <c r="K960" s="7"/>
      <c r="L960" s="7"/>
      <c r="M960" s="7" t="s">
        <v>20</v>
      </c>
    </row>
    <row r="961" spans="1:13" x14ac:dyDescent="0.55000000000000004">
      <c r="A961" s="5">
        <v>959</v>
      </c>
      <c r="B961" s="6"/>
      <c r="C961" s="6"/>
      <c r="D961" s="6"/>
      <c r="E961" s="6" t="str">
        <v/>
      </c>
      <c r="F961" s="6"/>
      <c r="G961" s="6"/>
      <c r="H961" s="6"/>
      <c r="I961" s="7"/>
      <c r="J961" s="7"/>
      <c r="K961" s="7"/>
      <c r="L961" s="7"/>
      <c r="M961" s="7" t="s">
        <v>20</v>
      </c>
    </row>
    <row r="962" spans="1:13" x14ac:dyDescent="0.55000000000000004">
      <c r="A962" s="5">
        <v>960</v>
      </c>
      <c r="B962" s="6"/>
      <c r="C962" s="6"/>
      <c r="D962" s="6"/>
      <c r="E962" s="6" t="str">
        <v/>
      </c>
      <c r="F962" s="6"/>
      <c r="G962" s="6"/>
      <c r="H962" s="6"/>
      <c r="I962" s="7"/>
      <c r="J962" s="7"/>
      <c r="K962" s="7"/>
      <c r="L962" s="7"/>
      <c r="M962" s="7" t="s">
        <v>20</v>
      </c>
    </row>
    <row r="963" spans="1:13" x14ac:dyDescent="0.55000000000000004">
      <c r="A963" s="5">
        <v>961</v>
      </c>
      <c r="B963" s="6"/>
      <c r="C963" s="6"/>
      <c r="D963" s="6"/>
      <c r="E963" s="6" t="str">
        <v/>
      </c>
      <c r="F963" s="6"/>
      <c r="G963" s="6"/>
      <c r="H963" s="6"/>
      <c r="I963" s="7"/>
      <c r="J963" s="7"/>
      <c r="K963" s="7"/>
      <c r="L963" s="7"/>
      <c r="M963" s="7" t="s">
        <v>20</v>
      </c>
    </row>
    <row r="964" spans="1:13" x14ac:dyDescent="0.55000000000000004">
      <c r="A964" s="5">
        <v>962</v>
      </c>
      <c r="B964" s="6"/>
      <c r="C964" s="6"/>
      <c r="D964" s="6"/>
      <c r="E964" s="6" t="str">
        <v/>
      </c>
      <c r="F964" s="6"/>
      <c r="G964" s="6"/>
      <c r="H964" s="6"/>
      <c r="I964" s="7"/>
      <c r="J964" s="7"/>
      <c r="K964" s="7"/>
      <c r="L964" s="7"/>
      <c r="M964" s="7" t="s">
        <v>20</v>
      </c>
    </row>
    <row r="965" spans="1:13" x14ac:dyDescent="0.55000000000000004">
      <c r="A965" s="5">
        <v>963</v>
      </c>
      <c r="B965" s="6"/>
      <c r="C965" s="6"/>
      <c r="D965" s="6"/>
      <c r="E965" s="6" t="str">
        <v/>
      </c>
      <c r="F965" s="6"/>
      <c r="G965" s="6"/>
      <c r="H965" s="6"/>
      <c r="I965" s="7"/>
      <c r="J965" s="7"/>
      <c r="K965" s="7"/>
      <c r="L965" s="7"/>
      <c r="M965" s="7" t="s">
        <v>20</v>
      </c>
    </row>
    <row r="966" spans="1:13" x14ac:dyDescent="0.55000000000000004">
      <c r="A966" s="5">
        <v>964</v>
      </c>
      <c r="B966" s="6"/>
      <c r="C966" s="6"/>
      <c r="D966" s="6"/>
      <c r="E966" s="6" t="str">
        <v/>
      </c>
      <c r="F966" s="6"/>
      <c r="G966" s="6"/>
      <c r="H966" s="6"/>
      <c r="I966" s="7"/>
      <c r="J966" s="7"/>
      <c r="K966" s="7"/>
      <c r="L966" s="7"/>
      <c r="M966" s="7" t="s">
        <v>20</v>
      </c>
    </row>
    <row r="967" spans="1:13" x14ac:dyDescent="0.55000000000000004">
      <c r="A967" s="5">
        <v>965</v>
      </c>
      <c r="B967" s="6"/>
      <c r="C967" s="6"/>
      <c r="D967" s="6"/>
      <c r="E967" s="6" t="str">
        <v/>
      </c>
      <c r="F967" s="6"/>
      <c r="G967" s="6"/>
      <c r="H967" s="6"/>
      <c r="I967" s="7"/>
      <c r="J967" s="7"/>
      <c r="K967" s="7"/>
      <c r="L967" s="7"/>
      <c r="M967" s="7" t="s">
        <v>20</v>
      </c>
    </row>
    <row r="968" spans="1:13" x14ac:dyDescent="0.55000000000000004">
      <c r="A968" s="5">
        <v>966</v>
      </c>
      <c r="B968" s="6"/>
      <c r="C968" s="6"/>
      <c r="D968" s="6"/>
      <c r="E968" s="6" t="str">
        <v/>
      </c>
      <c r="F968" s="6"/>
      <c r="G968" s="6"/>
      <c r="H968" s="6"/>
      <c r="I968" s="7"/>
      <c r="J968" s="7"/>
      <c r="K968" s="7"/>
      <c r="L968" s="7"/>
      <c r="M968" s="7" t="s">
        <v>20</v>
      </c>
    </row>
    <row r="969" spans="1:13" x14ac:dyDescent="0.55000000000000004">
      <c r="A969" s="5">
        <v>967</v>
      </c>
      <c r="B969" s="6"/>
      <c r="C969" s="6"/>
      <c r="D969" s="6"/>
      <c r="E969" s="6" t="str">
        <v/>
      </c>
      <c r="F969" s="6"/>
      <c r="G969" s="6"/>
      <c r="H969" s="6"/>
      <c r="I969" s="7"/>
      <c r="J969" s="7"/>
      <c r="K969" s="7"/>
      <c r="L969" s="7"/>
      <c r="M969" s="7" t="s">
        <v>20</v>
      </c>
    </row>
    <row r="970" spans="1:13" x14ac:dyDescent="0.55000000000000004">
      <c r="A970" s="5">
        <v>968</v>
      </c>
      <c r="B970" s="6"/>
      <c r="C970" s="6"/>
      <c r="D970" s="6"/>
      <c r="E970" s="6" t="str">
        <v/>
      </c>
      <c r="F970" s="6"/>
      <c r="G970" s="6"/>
      <c r="H970" s="6"/>
      <c r="I970" s="7"/>
      <c r="J970" s="7"/>
      <c r="K970" s="7"/>
      <c r="L970" s="7"/>
      <c r="M970" s="7" t="s">
        <v>20</v>
      </c>
    </row>
    <row r="971" spans="1:13" x14ac:dyDescent="0.55000000000000004">
      <c r="A971" s="5">
        <v>969</v>
      </c>
      <c r="B971" s="6"/>
      <c r="C971" s="6"/>
      <c r="D971" s="6"/>
      <c r="E971" s="6" t="str">
        <v/>
      </c>
      <c r="F971" s="6"/>
      <c r="G971" s="6"/>
      <c r="H971" s="6"/>
      <c r="I971" s="7"/>
      <c r="J971" s="7"/>
      <c r="K971" s="7"/>
      <c r="L971" s="7"/>
      <c r="M971" s="7" t="s">
        <v>20</v>
      </c>
    </row>
    <row r="972" spans="1:13" x14ac:dyDescent="0.55000000000000004">
      <c r="A972" s="5">
        <v>970</v>
      </c>
      <c r="B972" s="6"/>
      <c r="C972" s="6"/>
      <c r="D972" s="6"/>
      <c r="E972" s="6" t="str">
        <v/>
      </c>
      <c r="F972" s="6"/>
      <c r="G972" s="6"/>
      <c r="H972" s="6"/>
      <c r="I972" s="7"/>
      <c r="J972" s="7"/>
      <c r="K972" s="7"/>
      <c r="L972" s="7"/>
      <c r="M972" s="7" t="s">
        <v>20</v>
      </c>
    </row>
    <row r="973" spans="1:13" x14ac:dyDescent="0.55000000000000004">
      <c r="A973" s="5">
        <v>971</v>
      </c>
      <c r="B973" s="6"/>
      <c r="C973" s="6"/>
      <c r="D973" s="6"/>
      <c r="E973" s="6" t="str">
        <v/>
      </c>
      <c r="F973" s="6"/>
      <c r="G973" s="6"/>
      <c r="H973" s="6"/>
      <c r="I973" s="7"/>
      <c r="J973" s="7"/>
      <c r="K973" s="7"/>
      <c r="L973" s="7"/>
      <c r="M973" s="7" t="s">
        <v>20</v>
      </c>
    </row>
    <row r="974" spans="1:13" x14ac:dyDescent="0.55000000000000004">
      <c r="A974" s="5">
        <v>972</v>
      </c>
      <c r="B974" s="6"/>
      <c r="C974" s="6"/>
      <c r="D974" s="6"/>
      <c r="E974" s="6" t="str">
        <v/>
      </c>
      <c r="F974" s="6"/>
      <c r="G974" s="6"/>
      <c r="H974" s="6"/>
      <c r="I974" s="7"/>
      <c r="J974" s="7"/>
      <c r="K974" s="7"/>
      <c r="L974" s="7"/>
      <c r="M974" s="7" t="s">
        <v>20</v>
      </c>
    </row>
    <row r="975" spans="1:13" x14ac:dyDescent="0.55000000000000004">
      <c r="A975" s="5">
        <v>973</v>
      </c>
      <c r="B975" s="6"/>
      <c r="C975" s="6"/>
      <c r="D975" s="6"/>
      <c r="E975" s="6" t="str">
        <v/>
      </c>
      <c r="F975" s="6"/>
      <c r="G975" s="6"/>
      <c r="H975" s="6"/>
      <c r="I975" s="7"/>
      <c r="J975" s="7"/>
      <c r="K975" s="7"/>
      <c r="L975" s="7"/>
      <c r="M975" s="7" t="s">
        <v>20</v>
      </c>
    </row>
    <row r="976" spans="1:13" x14ac:dyDescent="0.55000000000000004">
      <c r="A976" s="5">
        <v>974</v>
      </c>
      <c r="B976" s="6"/>
      <c r="C976" s="6"/>
      <c r="D976" s="6"/>
      <c r="E976" s="6" t="str">
        <v/>
      </c>
      <c r="F976" s="6"/>
      <c r="G976" s="6"/>
      <c r="H976" s="6"/>
      <c r="I976" s="7"/>
      <c r="J976" s="7"/>
      <c r="K976" s="7"/>
      <c r="L976" s="7"/>
      <c r="M976" s="7" t="s">
        <v>20</v>
      </c>
    </row>
    <row r="977" spans="1:13" x14ac:dyDescent="0.55000000000000004">
      <c r="A977" s="5">
        <v>975</v>
      </c>
      <c r="B977" s="6"/>
      <c r="C977" s="6"/>
      <c r="D977" s="6"/>
      <c r="E977" s="6" t="str">
        <v/>
      </c>
      <c r="F977" s="6"/>
      <c r="G977" s="6"/>
      <c r="H977" s="6"/>
      <c r="I977" s="7"/>
      <c r="J977" s="7"/>
      <c r="K977" s="7"/>
      <c r="L977" s="7"/>
      <c r="M977" s="7" t="s">
        <v>20</v>
      </c>
    </row>
    <row r="978" spans="1:13" x14ac:dyDescent="0.55000000000000004">
      <c r="A978" s="5">
        <v>976</v>
      </c>
      <c r="B978" s="6"/>
      <c r="C978" s="6"/>
      <c r="D978" s="6"/>
      <c r="E978" s="6" t="str">
        <v/>
      </c>
      <c r="F978" s="6"/>
      <c r="G978" s="6"/>
      <c r="H978" s="6"/>
      <c r="I978" s="7"/>
      <c r="J978" s="7"/>
      <c r="K978" s="7"/>
      <c r="L978" s="7"/>
      <c r="M978" s="7" t="s">
        <v>20</v>
      </c>
    </row>
    <row r="979" spans="1:13" x14ac:dyDescent="0.55000000000000004">
      <c r="A979" s="5">
        <v>977</v>
      </c>
      <c r="B979" s="6"/>
      <c r="C979" s="6"/>
      <c r="D979" s="6"/>
      <c r="E979" s="6" t="str">
        <v/>
      </c>
      <c r="F979" s="6"/>
      <c r="G979" s="6"/>
      <c r="H979" s="6"/>
      <c r="I979" s="7"/>
      <c r="J979" s="7"/>
      <c r="K979" s="7"/>
      <c r="L979" s="7"/>
      <c r="M979" s="7" t="s">
        <v>20</v>
      </c>
    </row>
    <row r="980" spans="1:13" x14ac:dyDescent="0.55000000000000004">
      <c r="A980" s="5">
        <v>978</v>
      </c>
      <c r="B980" s="6"/>
      <c r="C980" s="6"/>
      <c r="D980" s="6"/>
      <c r="E980" s="6" t="str">
        <v/>
      </c>
      <c r="F980" s="6"/>
      <c r="G980" s="6"/>
      <c r="H980" s="6"/>
      <c r="I980" s="7"/>
      <c r="J980" s="7"/>
      <c r="K980" s="7"/>
      <c r="L980" s="7"/>
      <c r="M980" s="7" t="s">
        <v>20</v>
      </c>
    </row>
    <row r="981" spans="1:13" x14ac:dyDescent="0.55000000000000004">
      <c r="A981" s="5">
        <v>979</v>
      </c>
      <c r="B981" s="6"/>
      <c r="C981" s="6"/>
      <c r="D981" s="6"/>
      <c r="E981" s="6" t="str">
        <v/>
      </c>
      <c r="F981" s="6"/>
      <c r="G981" s="6"/>
      <c r="H981" s="6"/>
      <c r="I981" s="7"/>
      <c r="J981" s="7"/>
      <c r="K981" s="7"/>
      <c r="L981" s="7"/>
      <c r="M981" s="7" t="s">
        <v>20</v>
      </c>
    </row>
    <row r="982" spans="1:13" x14ac:dyDescent="0.55000000000000004">
      <c r="A982" s="5">
        <v>980</v>
      </c>
      <c r="B982" s="6"/>
      <c r="C982" s="6"/>
      <c r="D982" s="6"/>
      <c r="E982" s="6" t="str">
        <v/>
      </c>
      <c r="F982" s="6"/>
      <c r="G982" s="6"/>
      <c r="H982" s="6"/>
      <c r="I982" s="7"/>
      <c r="J982" s="7"/>
      <c r="K982" s="7"/>
      <c r="L982" s="7"/>
      <c r="M982" s="7" t="s">
        <v>20</v>
      </c>
    </row>
    <row r="983" spans="1:13" x14ac:dyDescent="0.55000000000000004">
      <c r="A983" s="5">
        <v>981</v>
      </c>
      <c r="B983" s="6"/>
      <c r="C983" s="6"/>
      <c r="D983" s="6"/>
      <c r="E983" s="6" t="str">
        <v/>
      </c>
      <c r="F983" s="6"/>
      <c r="G983" s="6"/>
      <c r="H983" s="6"/>
      <c r="I983" s="7"/>
      <c r="J983" s="7"/>
      <c r="K983" s="7"/>
      <c r="L983" s="7"/>
      <c r="M983" s="7" t="s">
        <v>20</v>
      </c>
    </row>
    <row r="984" spans="1:13" x14ac:dyDescent="0.55000000000000004">
      <c r="A984" s="5">
        <v>982</v>
      </c>
      <c r="B984" s="6"/>
      <c r="C984" s="6"/>
      <c r="D984" s="6"/>
      <c r="E984" s="6" t="str">
        <v/>
      </c>
      <c r="F984" s="6"/>
      <c r="G984" s="6"/>
      <c r="H984" s="6"/>
      <c r="I984" s="7"/>
      <c r="J984" s="7"/>
      <c r="K984" s="7"/>
      <c r="L984" s="7"/>
      <c r="M984" s="7" t="s">
        <v>20</v>
      </c>
    </row>
    <row r="985" spans="1:13" x14ac:dyDescent="0.55000000000000004">
      <c r="A985" s="5">
        <v>983</v>
      </c>
      <c r="B985" s="6"/>
      <c r="C985" s="6"/>
      <c r="D985" s="6"/>
      <c r="E985" s="6" t="str">
        <v/>
      </c>
      <c r="F985" s="6"/>
      <c r="G985" s="6"/>
      <c r="H985" s="6"/>
      <c r="I985" s="7"/>
      <c r="J985" s="7"/>
      <c r="K985" s="7"/>
      <c r="L985" s="7"/>
      <c r="M985" s="7" t="s">
        <v>20</v>
      </c>
    </row>
    <row r="986" spans="1:13" x14ac:dyDescent="0.55000000000000004">
      <c r="A986" s="5">
        <v>984</v>
      </c>
      <c r="B986" s="6"/>
      <c r="C986" s="6"/>
      <c r="D986" s="6"/>
      <c r="E986" s="6" t="str">
        <v/>
      </c>
      <c r="F986" s="6"/>
      <c r="G986" s="6"/>
      <c r="H986" s="6"/>
      <c r="I986" s="7"/>
      <c r="J986" s="7"/>
      <c r="K986" s="7"/>
      <c r="L986" s="7"/>
      <c r="M986" s="7" t="s">
        <v>20</v>
      </c>
    </row>
    <row r="987" spans="1:13" x14ac:dyDescent="0.55000000000000004">
      <c r="A987" s="5">
        <v>985</v>
      </c>
      <c r="B987" s="6"/>
      <c r="C987" s="6"/>
      <c r="D987" s="6"/>
      <c r="E987" s="6" t="str">
        <v/>
      </c>
      <c r="F987" s="6"/>
      <c r="G987" s="6"/>
      <c r="H987" s="6"/>
      <c r="I987" s="7"/>
      <c r="J987" s="7"/>
      <c r="K987" s="7"/>
      <c r="L987" s="7"/>
      <c r="M987" s="7" t="s">
        <v>20</v>
      </c>
    </row>
    <row r="988" spans="1:13" x14ac:dyDescent="0.55000000000000004">
      <c r="A988" s="5">
        <v>986</v>
      </c>
      <c r="B988" s="6"/>
      <c r="C988" s="6"/>
      <c r="D988" s="6"/>
      <c r="E988" s="6" t="str">
        <v/>
      </c>
      <c r="F988" s="6"/>
      <c r="G988" s="6"/>
      <c r="H988" s="6"/>
      <c r="I988" s="7"/>
      <c r="J988" s="7"/>
      <c r="K988" s="7"/>
      <c r="L988" s="7"/>
      <c r="M988" s="7" t="s">
        <v>20</v>
      </c>
    </row>
    <row r="989" spans="1:13" x14ac:dyDescent="0.55000000000000004">
      <c r="A989" s="5">
        <v>987</v>
      </c>
      <c r="B989" s="6"/>
      <c r="C989" s="6"/>
      <c r="D989" s="6"/>
      <c r="E989" s="6" t="str">
        <v/>
      </c>
      <c r="F989" s="6"/>
      <c r="G989" s="6"/>
      <c r="H989" s="6"/>
      <c r="I989" s="7"/>
      <c r="J989" s="7"/>
      <c r="K989" s="7"/>
      <c r="L989" s="7"/>
      <c r="M989" s="7" t="s">
        <v>20</v>
      </c>
    </row>
    <row r="990" spans="1:13" x14ac:dyDescent="0.55000000000000004">
      <c r="A990" s="5">
        <v>988</v>
      </c>
      <c r="B990" s="6"/>
      <c r="C990" s="6"/>
      <c r="D990" s="6"/>
      <c r="E990" s="6" t="str">
        <v/>
      </c>
      <c r="F990" s="6"/>
      <c r="G990" s="6"/>
      <c r="H990" s="6"/>
      <c r="I990" s="7"/>
      <c r="J990" s="7"/>
      <c r="K990" s="7"/>
      <c r="L990" s="7"/>
      <c r="M990" s="7" t="s">
        <v>20</v>
      </c>
    </row>
    <row r="991" spans="1:13" x14ac:dyDescent="0.55000000000000004">
      <c r="A991" s="5">
        <v>989</v>
      </c>
      <c r="B991" s="6"/>
      <c r="C991" s="6"/>
      <c r="D991" s="6"/>
      <c r="E991" s="6" t="str">
        <v/>
      </c>
      <c r="F991" s="6"/>
      <c r="G991" s="6"/>
      <c r="H991" s="6"/>
      <c r="I991" s="7"/>
      <c r="J991" s="7"/>
      <c r="K991" s="7"/>
      <c r="L991" s="7"/>
      <c r="M991" s="7" t="s">
        <v>20</v>
      </c>
    </row>
    <row r="992" spans="1:13" x14ac:dyDescent="0.55000000000000004">
      <c r="A992" s="5">
        <v>990</v>
      </c>
      <c r="B992" s="6"/>
      <c r="C992" s="6"/>
      <c r="D992" s="6"/>
      <c r="E992" s="6" t="str">
        <v/>
      </c>
      <c r="F992" s="6"/>
      <c r="G992" s="6"/>
      <c r="H992" s="6"/>
      <c r="I992" s="7"/>
      <c r="J992" s="7"/>
      <c r="K992" s="7"/>
      <c r="L992" s="7"/>
      <c r="M992" s="7" t="s">
        <v>20</v>
      </c>
    </row>
    <row r="993" spans="1:13" x14ac:dyDescent="0.55000000000000004">
      <c r="A993" s="5">
        <v>991</v>
      </c>
      <c r="B993" s="6"/>
      <c r="C993" s="6"/>
      <c r="D993" s="6"/>
      <c r="E993" s="6" t="str">
        <v/>
      </c>
      <c r="F993" s="6"/>
      <c r="G993" s="6"/>
      <c r="H993" s="6"/>
      <c r="I993" s="7"/>
      <c r="J993" s="7"/>
      <c r="K993" s="7"/>
      <c r="L993" s="7"/>
      <c r="M993" s="7" t="s">
        <v>20</v>
      </c>
    </row>
    <row r="994" spans="1:13" x14ac:dyDescent="0.55000000000000004">
      <c r="A994" s="5">
        <v>992</v>
      </c>
      <c r="B994" s="6"/>
      <c r="C994" s="6"/>
      <c r="D994" s="6"/>
      <c r="E994" s="6" t="str">
        <v/>
      </c>
      <c r="F994" s="6"/>
      <c r="G994" s="6"/>
      <c r="H994" s="6"/>
      <c r="I994" s="7"/>
      <c r="J994" s="7"/>
      <c r="K994" s="7"/>
      <c r="L994" s="7"/>
      <c r="M994" s="7" t="s">
        <v>20</v>
      </c>
    </row>
    <row r="995" spans="1:13" x14ac:dyDescent="0.55000000000000004">
      <c r="A995" s="5">
        <v>993</v>
      </c>
      <c r="B995" s="6"/>
      <c r="C995" s="6"/>
      <c r="D995" s="6"/>
      <c r="E995" s="6" t="str">
        <v/>
      </c>
      <c r="F995" s="6"/>
      <c r="G995" s="6"/>
      <c r="H995" s="6"/>
      <c r="I995" s="7"/>
      <c r="J995" s="7"/>
      <c r="K995" s="7"/>
      <c r="L995" s="7"/>
      <c r="M995" s="7" t="s">
        <v>20</v>
      </c>
    </row>
    <row r="996" spans="1:13" x14ac:dyDescent="0.55000000000000004">
      <c r="A996" s="5">
        <v>994</v>
      </c>
      <c r="B996" s="6"/>
      <c r="C996" s="6"/>
      <c r="D996" s="6"/>
      <c r="E996" s="6" t="str">
        <v/>
      </c>
      <c r="F996" s="6"/>
      <c r="G996" s="6"/>
      <c r="H996" s="6"/>
      <c r="I996" s="7"/>
      <c r="J996" s="7"/>
      <c r="K996" s="7"/>
      <c r="L996" s="7"/>
      <c r="M996" s="7" t="s">
        <v>20</v>
      </c>
    </row>
    <row r="997" spans="1:13" x14ac:dyDescent="0.55000000000000004">
      <c r="A997" s="5">
        <v>995</v>
      </c>
      <c r="B997" s="6"/>
      <c r="C997" s="6"/>
      <c r="D997" s="6"/>
      <c r="E997" s="6" t="str">
        <v/>
      </c>
      <c r="F997" s="6"/>
      <c r="G997" s="6"/>
      <c r="H997" s="6"/>
      <c r="I997" s="7"/>
      <c r="J997" s="7"/>
      <c r="K997" s="7"/>
      <c r="L997" s="7"/>
      <c r="M997" s="7" t="s">
        <v>20</v>
      </c>
    </row>
    <row r="998" spans="1:13" x14ac:dyDescent="0.55000000000000004">
      <c r="A998" s="5">
        <v>996</v>
      </c>
      <c r="B998" s="6"/>
      <c r="C998" s="6"/>
      <c r="D998" s="6"/>
      <c r="E998" s="6" t="str">
        <v/>
      </c>
      <c r="F998" s="6"/>
      <c r="G998" s="6"/>
      <c r="H998" s="6"/>
      <c r="I998" s="7"/>
      <c r="J998" s="7"/>
      <c r="K998" s="7"/>
      <c r="L998" s="7"/>
      <c r="M998" s="7" t="s">
        <v>20</v>
      </c>
    </row>
    <row r="999" spans="1:13" x14ac:dyDescent="0.55000000000000004">
      <c r="A999" s="5">
        <v>997</v>
      </c>
      <c r="B999" s="6"/>
      <c r="C999" s="6"/>
      <c r="D999" s="6"/>
      <c r="E999" s="6" t="str">
        <v/>
      </c>
      <c r="F999" s="6"/>
      <c r="G999" s="6"/>
      <c r="H999" s="6"/>
      <c r="I999" s="7"/>
      <c r="J999" s="7"/>
      <c r="K999" s="7"/>
      <c r="L999" s="7"/>
      <c r="M999" s="7" t="s">
        <v>20</v>
      </c>
    </row>
    <row r="1000" spans="1:13" x14ac:dyDescent="0.55000000000000004">
      <c r="A1000" s="5">
        <v>998</v>
      </c>
      <c r="B1000" s="6"/>
      <c r="C1000" s="6"/>
      <c r="D1000" s="6"/>
      <c r="E1000" s="6" t="str">
        <v/>
      </c>
      <c r="F1000" s="6"/>
      <c r="G1000" s="6"/>
      <c r="H1000" s="6"/>
      <c r="I1000" s="7"/>
      <c r="J1000" s="7"/>
      <c r="K1000" s="7"/>
      <c r="L1000" s="7"/>
      <c r="M1000" s="7" t="s">
        <v>20</v>
      </c>
    </row>
    <row r="1001" spans="1:13" x14ac:dyDescent="0.55000000000000004">
      <c r="A1001" s="5">
        <v>999</v>
      </c>
      <c r="B1001" s="6"/>
      <c r="C1001" s="6"/>
      <c r="D1001" s="6"/>
      <c r="E1001" s="6" t="str">
        <v/>
      </c>
      <c r="F1001" s="6"/>
      <c r="G1001" s="6"/>
      <c r="H1001" s="6"/>
      <c r="I1001" s="7"/>
      <c r="J1001" s="7"/>
      <c r="K1001" s="7"/>
      <c r="L1001" s="7"/>
      <c r="M1001" s="7" t="s">
        <v>20</v>
      </c>
    </row>
    <row r="1002" spans="1:13" x14ac:dyDescent="0.55000000000000004">
      <c r="A1002" s="5">
        <v>1000</v>
      </c>
      <c r="B1002" s="6"/>
      <c r="C1002" s="6"/>
      <c r="D1002" s="6"/>
      <c r="E1002" s="6" t="str">
        <v/>
      </c>
      <c r="F1002" s="6"/>
      <c r="G1002" s="6"/>
      <c r="H1002" s="6"/>
      <c r="I1002" s="7"/>
      <c r="J1002" s="7"/>
      <c r="K1002" s="7"/>
      <c r="L1002" s="7"/>
      <c r="M1002" s="7" t="s">
        <v>20</v>
      </c>
    </row>
    <row r="1003" spans="1:13" x14ac:dyDescent="0.55000000000000004">
      <c r="A1003" s="5">
        <v>1001</v>
      </c>
      <c r="B1003" s="6"/>
      <c r="C1003" s="6"/>
      <c r="D1003" s="6"/>
      <c r="E1003" s="6" t="str">
        <v/>
      </c>
      <c r="F1003" s="6"/>
      <c r="G1003" s="6"/>
      <c r="H1003" s="6"/>
      <c r="I1003" s="7"/>
      <c r="J1003" s="7"/>
      <c r="K1003" s="7"/>
      <c r="L1003" s="7"/>
      <c r="M1003" s="7" t="s">
        <v>20</v>
      </c>
    </row>
    <row r="1004" spans="1:13" x14ac:dyDescent="0.55000000000000004">
      <c r="A1004" s="5">
        <v>1002</v>
      </c>
      <c r="B1004" s="6"/>
      <c r="C1004" s="6"/>
      <c r="D1004" s="6"/>
      <c r="E1004" s="6" t="str">
        <v/>
      </c>
      <c r="F1004" s="6"/>
      <c r="G1004" s="6"/>
      <c r="H1004" s="6"/>
      <c r="I1004" s="7"/>
      <c r="J1004" s="7"/>
      <c r="K1004" s="7"/>
      <c r="L1004" s="7"/>
      <c r="M1004" s="7" t="s">
        <v>20</v>
      </c>
    </row>
    <row r="1005" spans="1:13" x14ac:dyDescent="0.55000000000000004">
      <c r="A1005" s="5">
        <v>1003</v>
      </c>
      <c r="B1005" s="6"/>
      <c r="C1005" s="6"/>
      <c r="D1005" s="6"/>
      <c r="E1005" s="6" t="str">
        <v/>
      </c>
      <c r="F1005" s="6"/>
      <c r="G1005" s="6"/>
      <c r="H1005" s="6"/>
      <c r="I1005" s="7"/>
      <c r="J1005" s="7"/>
      <c r="K1005" s="7"/>
      <c r="L1005" s="7"/>
      <c r="M1005" s="7" t="s">
        <v>20</v>
      </c>
    </row>
    <row r="1006" spans="1:13" x14ac:dyDescent="0.55000000000000004">
      <c r="A1006" s="5">
        <v>1004</v>
      </c>
      <c r="B1006" s="6"/>
      <c r="C1006" s="6"/>
      <c r="D1006" s="6"/>
      <c r="E1006" s="6" t="str">
        <v/>
      </c>
      <c r="F1006" s="6"/>
      <c r="G1006" s="6"/>
      <c r="H1006" s="6"/>
      <c r="I1006" s="7"/>
      <c r="J1006" s="7"/>
      <c r="K1006" s="7"/>
      <c r="L1006" s="7"/>
      <c r="M1006" s="7" t="s">
        <v>20</v>
      </c>
    </row>
    <row r="1007" spans="1:13" x14ac:dyDescent="0.55000000000000004">
      <c r="A1007" s="5">
        <v>1005</v>
      </c>
      <c r="B1007" s="6"/>
      <c r="C1007" s="6"/>
      <c r="D1007" s="6"/>
      <c r="E1007" s="6" t="str">
        <v/>
      </c>
      <c r="F1007" s="6"/>
      <c r="G1007" s="6"/>
      <c r="H1007" s="6"/>
      <c r="I1007" s="7"/>
      <c r="J1007" s="7"/>
      <c r="K1007" s="7"/>
      <c r="L1007" s="7"/>
      <c r="M1007" s="7" t="s">
        <v>20</v>
      </c>
    </row>
    <row r="1008" spans="1:13" x14ac:dyDescent="0.55000000000000004">
      <c r="A1008" s="5">
        <v>1006</v>
      </c>
      <c r="B1008" s="6"/>
      <c r="C1008" s="6"/>
      <c r="D1008" s="6"/>
      <c r="E1008" s="6" t="str">
        <v/>
      </c>
      <c r="F1008" s="6"/>
      <c r="G1008" s="6"/>
      <c r="H1008" s="6"/>
      <c r="I1008" s="7"/>
      <c r="J1008" s="7"/>
      <c r="K1008" s="7"/>
      <c r="L1008" s="7"/>
      <c r="M1008" s="7" t="s">
        <v>20</v>
      </c>
    </row>
    <row r="1009" spans="1:13" x14ac:dyDescent="0.55000000000000004">
      <c r="A1009" s="5">
        <v>1007</v>
      </c>
      <c r="B1009" s="6"/>
      <c r="C1009" s="6"/>
      <c r="D1009" s="6"/>
      <c r="E1009" s="6" t="str">
        <v/>
      </c>
      <c r="F1009" s="6"/>
      <c r="G1009" s="6"/>
      <c r="H1009" s="6"/>
      <c r="I1009" s="7"/>
      <c r="J1009" s="7"/>
      <c r="K1009" s="7"/>
      <c r="L1009" s="7"/>
      <c r="M1009" s="7" t="s">
        <v>20</v>
      </c>
    </row>
    <row r="1010" spans="1:13" x14ac:dyDescent="0.55000000000000004">
      <c r="A1010" s="5">
        <v>1008</v>
      </c>
      <c r="B1010" s="6"/>
      <c r="C1010" s="6"/>
      <c r="D1010" s="6"/>
      <c r="E1010" s="6" t="str">
        <v/>
      </c>
      <c r="F1010" s="6"/>
      <c r="G1010" s="6"/>
      <c r="H1010" s="6"/>
      <c r="I1010" s="7"/>
      <c r="J1010" s="7"/>
      <c r="K1010" s="7"/>
      <c r="L1010" s="7"/>
      <c r="M1010" s="7" t="s">
        <v>20</v>
      </c>
    </row>
    <row r="1011" spans="1:13" x14ac:dyDescent="0.55000000000000004">
      <c r="A1011" s="5">
        <v>1009</v>
      </c>
      <c r="B1011" s="6"/>
      <c r="C1011" s="6"/>
      <c r="D1011" s="6"/>
      <c r="E1011" s="6" t="str">
        <v/>
      </c>
      <c r="F1011" s="6"/>
      <c r="G1011" s="6"/>
      <c r="H1011" s="6"/>
      <c r="I1011" s="7"/>
      <c r="J1011" s="7"/>
      <c r="K1011" s="7"/>
      <c r="L1011" s="7"/>
      <c r="M1011" s="7" t="s">
        <v>20</v>
      </c>
    </row>
    <row r="1012" spans="1:13" x14ac:dyDescent="0.55000000000000004">
      <c r="A1012" s="5">
        <v>1010</v>
      </c>
      <c r="B1012" s="6"/>
      <c r="C1012" s="6"/>
      <c r="D1012" s="6"/>
      <c r="E1012" s="6" t="str">
        <v/>
      </c>
      <c r="F1012" s="6"/>
      <c r="G1012" s="6"/>
      <c r="H1012" s="6"/>
      <c r="I1012" s="7"/>
      <c r="J1012" s="7"/>
      <c r="K1012" s="7"/>
      <c r="L1012" s="7"/>
      <c r="M1012" s="7" t="s">
        <v>20</v>
      </c>
    </row>
    <row r="1013" spans="1:13" x14ac:dyDescent="0.55000000000000004">
      <c r="A1013" s="5">
        <v>1011</v>
      </c>
      <c r="B1013" s="6"/>
      <c r="C1013" s="6"/>
      <c r="D1013" s="6"/>
      <c r="E1013" s="6" t="str">
        <v/>
      </c>
      <c r="F1013" s="6"/>
      <c r="G1013" s="6"/>
      <c r="H1013" s="6"/>
      <c r="I1013" s="7"/>
      <c r="J1013" s="7"/>
      <c r="K1013" s="7"/>
      <c r="L1013" s="7"/>
      <c r="M1013" s="7" t="s">
        <v>20</v>
      </c>
    </row>
    <row r="1014" spans="1:13" x14ac:dyDescent="0.55000000000000004">
      <c r="A1014" s="5">
        <v>1012</v>
      </c>
      <c r="B1014" s="6"/>
      <c r="C1014" s="6"/>
      <c r="D1014" s="6"/>
      <c r="E1014" s="6" t="str">
        <v/>
      </c>
      <c r="F1014" s="6"/>
      <c r="G1014" s="6"/>
      <c r="H1014" s="6"/>
      <c r="I1014" s="7"/>
      <c r="J1014" s="7"/>
      <c r="K1014" s="7"/>
      <c r="L1014" s="7"/>
      <c r="M1014" s="7" t="s">
        <v>20</v>
      </c>
    </row>
    <row r="1015" spans="1:13" x14ac:dyDescent="0.55000000000000004">
      <c r="A1015" s="5">
        <v>1013</v>
      </c>
      <c r="B1015" s="6"/>
      <c r="C1015" s="6"/>
      <c r="D1015" s="6"/>
      <c r="E1015" s="6" t="str">
        <v/>
      </c>
      <c r="F1015" s="6"/>
      <c r="G1015" s="6"/>
      <c r="H1015" s="6"/>
      <c r="I1015" s="7"/>
      <c r="J1015" s="7"/>
      <c r="K1015" s="7"/>
      <c r="L1015" s="7"/>
      <c r="M1015" s="7" t="s">
        <v>20</v>
      </c>
    </row>
    <row r="1016" spans="1:13" x14ac:dyDescent="0.55000000000000004">
      <c r="A1016" s="5">
        <v>1014</v>
      </c>
      <c r="B1016" s="6"/>
      <c r="C1016" s="6"/>
      <c r="D1016" s="6"/>
      <c r="E1016" s="6" t="str">
        <v/>
      </c>
      <c r="F1016" s="6"/>
      <c r="G1016" s="6"/>
      <c r="H1016" s="6"/>
      <c r="I1016" s="7"/>
      <c r="J1016" s="7"/>
      <c r="K1016" s="7"/>
      <c r="L1016" s="7"/>
      <c r="M1016" s="7" t="s">
        <v>20</v>
      </c>
    </row>
    <row r="1017" spans="1:13" x14ac:dyDescent="0.55000000000000004">
      <c r="A1017" s="5">
        <v>1015</v>
      </c>
      <c r="B1017" s="6"/>
      <c r="C1017" s="6"/>
      <c r="D1017" s="6"/>
      <c r="E1017" s="6" t="str">
        <v/>
      </c>
      <c r="F1017" s="6"/>
      <c r="G1017" s="6"/>
      <c r="H1017" s="6"/>
      <c r="I1017" s="7"/>
      <c r="J1017" s="7"/>
      <c r="K1017" s="7"/>
      <c r="L1017" s="7"/>
      <c r="M1017" s="7" t="s">
        <v>20</v>
      </c>
    </row>
    <row r="1018" spans="1:13" x14ac:dyDescent="0.55000000000000004">
      <c r="A1018" s="5">
        <v>1016</v>
      </c>
      <c r="B1018" s="6"/>
      <c r="C1018" s="6"/>
      <c r="D1018" s="6"/>
      <c r="E1018" s="6" t="str">
        <v/>
      </c>
      <c r="F1018" s="6"/>
      <c r="G1018" s="6"/>
      <c r="H1018" s="6"/>
      <c r="I1018" s="7"/>
      <c r="J1018" s="7"/>
      <c r="K1018" s="7"/>
      <c r="L1018" s="7"/>
      <c r="M1018" s="7" t="s">
        <v>20</v>
      </c>
    </row>
    <row r="1019" spans="1:13" x14ac:dyDescent="0.55000000000000004">
      <c r="A1019" s="5">
        <v>1017</v>
      </c>
      <c r="B1019" s="6"/>
      <c r="C1019" s="6"/>
      <c r="D1019" s="6"/>
      <c r="E1019" s="6" t="str">
        <v/>
      </c>
      <c r="F1019" s="6"/>
      <c r="G1019" s="6"/>
      <c r="H1019" s="6"/>
      <c r="I1019" s="7"/>
      <c r="J1019" s="7"/>
      <c r="K1019" s="7"/>
      <c r="L1019" s="7"/>
      <c r="M1019" s="7" t="s">
        <v>20</v>
      </c>
    </row>
    <row r="1020" spans="1:13" x14ac:dyDescent="0.55000000000000004">
      <c r="A1020" s="5">
        <v>1018</v>
      </c>
      <c r="B1020" s="6"/>
      <c r="C1020" s="6"/>
      <c r="D1020" s="6"/>
      <c r="E1020" s="6" t="str">
        <v/>
      </c>
      <c r="F1020" s="6"/>
      <c r="G1020" s="6"/>
      <c r="H1020" s="6"/>
      <c r="I1020" s="7"/>
      <c r="J1020" s="7"/>
      <c r="K1020" s="7"/>
      <c r="L1020" s="7"/>
      <c r="M1020" s="7" t="s">
        <v>20</v>
      </c>
    </row>
    <row r="1021" spans="1:13" x14ac:dyDescent="0.55000000000000004">
      <c r="A1021" s="5">
        <v>1019</v>
      </c>
      <c r="B1021" s="6"/>
      <c r="C1021" s="6"/>
      <c r="D1021" s="6"/>
      <c r="E1021" s="6" t="str">
        <v/>
      </c>
      <c r="F1021" s="6"/>
      <c r="G1021" s="6"/>
      <c r="H1021" s="6"/>
      <c r="I1021" s="7"/>
      <c r="J1021" s="7"/>
      <c r="K1021" s="7"/>
      <c r="L1021" s="7"/>
      <c r="M1021" s="7" t="s">
        <v>20</v>
      </c>
    </row>
    <row r="1022" spans="1:13" x14ac:dyDescent="0.55000000000000004">
      <c r="A1022" s="5">
        <v>1020</v>
      </c>
      <c r="B1022" s="6"/>
      <c r="C1022" s="6"/>
      <c r="D1022" s="6"/>
      <c r="E1022" s="6" t="str">
        <v/>
      </c>
      <c r="F1022" s="6"/>
      <c r="G1022" s="6"/>
      <c r="H1022" s="6"/>
      <c r="I1022" s="7"/>
      <c r="J1022" s="7"/>
      <c r="K1022" s="7"/>
      <c r="L1022" s="7"/>
      <c r="M1022" s="7" t="s">
        <v>20</v>
      </c>
    </row>
    <row r="1023" spans="1:13" x14ac:dyDescent="0.55000000000000004">
      <c r="A1023" s="5">
        <v>1021</v>
      </c>
      <c r="B1023" s="6"/>
      <c r="C1023" s="6"/>
      <c r="D1023" s="6"/>
      <c r="E1023" s="6" t="str">
        <v/>
      </c>
      <c r="F1023" s="6"/>
      <c r="G1023" s="6"/>
      <c r="H1023" s="6"/>
      <c r="I1023" s="7"/>
      <c r="J1023" s="7"/>
      <c r="K1023" s="7"/>
      <c r="L1023" s="7"/>
      <c r="M1023" s="7" t="s">
        <v>20</v>
      </c>
    </row>
    <row r="1024" spans="1:13" x14ac:dyDescent="0.55000000000000004">
      <c r="A1024" s="5">
        <v>1022</v>
      </c>
      <c r="B1024" s="6"/>
      <c r="C1024" s="6"/>
      <c r="D1024" s="6"/>
      <c r="E1024" s="6" t="str">
        <v/>
      </c>
      <c r="F1024" s="6"/>
      <c r="G1024" s="6"/>
      <c r="H1024" s="6"/>
      <c r="I1024" s="7"/>
      <c r="J1024" s="7"/>
      <c r="K1024" s="7"/>
      <c r="L1024" s="7"/>
      <c r="M1024" s="7" t="s">
        <v>20</v>
      </c>
    </row>
    <row r="1025" spans="1:13" x14ac:dyDescent="0.55000000000000004">
      <c r="A1025" s="5">
        <v>1023</v>
      </c>
      <c r="B1025" s="6"/>
      <c r="C1025" s="6"/>
      <c r="D1025" s="6"/>
      <c r="E1025" s="6" t="str">
        <v/>
      </c>
      <c r="F1025" s="6"/>
      <c r="G1025" s="6"/>
      <c r="H1025" s="6"/>
      <c r="I1025" s="7"/>
      <c r="J1025" s="7"/>
      <c r="K1025" s="7"/>
      <c r="L1025" s="7"/>
      <c r="M1025" s="7" t="s">
        <v>20</v>
      </c>
    </row>
    <row r="1026" spans="1:13" x14ac:dyDescent="0.55000000000000004">
      <c r="A1026" s="5">
        <v>1024</v>
      </c>
      <c r="B1026" s="6"/>
      <c r="C1026" s="6"/>
      <c r="D1026" s="6"/>
      <c r="E1026" s="6" t="str">
        <v/>
      </c>
      <c r="F1026" s="6"/>
      <c r="G1026" s="6"/>
      <c r="H1026" s="6"/>
      <c r="I1026" s="7"/>
      <c r="J1026" s="7"/>
      <c r="K1026" s="7"/>
      <c r="L1026" s="7"/>
      <c r="M1026" s="7" t="s">
        <v>20</v>
      </c>
    </row>
    <row r="1027" spans="1:13" x14ac:dyDescent="0.55000000000000004">
      <c r="A1027" s="5">
        <v>1025</v>
      </c>
      <c r="B1027" s="6"/>
      <c r="C1027" s="6"/>
      <c r="D1027" s="6"/>
      <c r="E1027" s="6" t="str">
        <v/>
      </c>
      <c r="F1027" s="6"/>
      <c r="G1027" s="6"/>
      <c r="H1027" s="6"/>
      <c r="I1027" s="7"/>
      <c r="J1027" s="7"/>
      <c r="K1027" s="7"/>
      <c r="L1027" s="7"/>
      <c r="M1027" s="7" t="s">
        <v>20</v>
      </c>
    </row>
    <row r="1028" spans="1:13" x14ac:dyDescent="0.55000000000000004">
      <c r="A1028" s="5">
        <v>1026</v>
      </c>
      <c r="B1028" s="6"/>
      <c r="C1028" s="6"/>
      <c r="D1028" s="6"/>
      <c r="E1028" s="6" t="str">
        <v/>
      </c>
      <c r="F1028" s="6"/>
      <c r="G1028" s="6"/>
      <c r="H1028" s="6"/>
      <c r="I1028" s="7"/>
      <c r="J1028" s="7"/>
      <c r="K1028" s="7"/>
      <c r="L1028" s="7"/>
      <c r="M1028" s="7" t="s">
        <v>20</v>
      </c>
    </row>
    <row r="1029" spans="1:13" x14ac:dyDescent="0.55000000000000004">
      <c r="A1029" s="5">
        <v>1027</v>
      </c>
      <c r="B1029" s="6"/>
      <c r="C1029" s="6"/>
      <c r="D1029" s="6"/>
      <c r="E1029" s="6" t="str">
        <v/>
      </c>
      <c r="F1029" s="6"/>
      <c r="G1029" s="6"/>
      <c r="H1029" s="6"/>
      <c r="I1029" s="7"/>
      <c r="J1029" s="7"/>
      <c r="K1029" s="7"/>
      <c r="L1029" s="7"/>
      <c r="M1029" s="7" t="s">
        <v>20</v>
      </c>
    </row>
    <row r="1030" spans="1:13" x14ac:dyDescent="0.55000000000000004">
      <c r="A1030" s="5">
        <v>1028</v>
      </c>
      <c r="B1030" s="6"/>
      <c r="C1030" s="6"/>
      <c r="D1030" s="6"/>
      <c r="E1030" s="6" t="str">
        <v/>
      </c>
      <c r="F1030" s="6"/>
      <c r="G1030" s="6"/>
      <c r="H1030" s="6"/>
      <c r="I1030" s="7"/>
      <c r="J1030" s="7"/>
      <c r="K1030" s="7"/>
      <c r="L1030" s="7"/>
      <c r="M1030" s="7" t="s">
        <v>20</v>
      </c>
    </row>
    <row r="1031" spans="1:13" x14ac:dyDescent="0.55000000000000004">
      <c r="A1031" s="5">
        <v>1029</v>
      </c>
      <c r="B1031" s="6"/>
      <c r="C1031" s="6"/>
      <c r="D1031" s="6"/>
      <c r="E1031" s="6" t="str">
        <v/>
      </c>
      <c r="F1031" s="6"/>
      <c r="G1031" s="6"/>
      <c r="H1031" s="6"/>
      <c r="I1031" s="7"/>
      <c r="J1031" s="7"/>
      <c r="K1031" s="7"/>
      <c r="L1031" s="7"/>
      <c r="M1031" s="7" t="s">
        <v>20</v>
      </c>
    </row>
    <row r="1032" spans="1:13" x14ac:dyDescent="0.55000000000000004">
      <c r="A1032" s="5">
        <v>1030</v>
      </c>
      <c r="B1032" s="6"/>
      <c r="C1032" s="6"/>
      <c r="D1032" s="6"/>
      <c r="E1032" s="6" t="str">
        <v/>
      </c>
      <c r="F1032" s="6"/>
      <c r="G1032" s="6"/>
      <c r="H1032" s="6"/>
      <c r="I1032" s="7"/>
      <c r="J1032" s="7"/>
      <c r="K1032" s="7"/>
      <c r="L1032" s="7"/>
      <c r="M1032" s="7" t="s">
        <v>20</v>
      </c>
    </row>
    <row r="1033" spans="1:13" x14ac:dyDescent="0.55000000000000004">
      <c r="A1033" s="5">
        <v>1031</v>
      </c>
      <c r="B1033" s="6"/>
      <c r="C1033" s="6"/>
      <c r="D1033" s="6"/>
      <c r="E1033" s="6" t="str">
        <v/>
      </c>
      <c r="F1033" s="6"/>
      <c r="G1033" s="6"/>
      <c r="H1033" s="6"/>
      <c r="I1033" s="7"/>
      <c r="J1033" s="7"/>
      <c r="K1033" s="7"/>
      <c r="L1033" s="7"/>
      <c r="M1033" s="7" t="s">
        <v>20</v>
      </c>
    </row>
    <row r="1034" spans="1:13" x14ac:dyDescent="0.55000000000000004">
      <c r="A1034" s="5">
        <v>1032</v>
      </c>
      <c r="B1034" s="6"/>
      <c r="C1034" s="6"/>
      <c r="D1034" s="6"/>
      <c r="E1034" s="6" t="str">
        <v/>
      </c>
      <c r="F1034" s="6"/>
      <c r="G1034" s="6"/>
      <c r="H1034" s="6"/>
      <c r="I1034" s="7"/>
      <c r="J1034" s="7"/>
      <c r="K1034" s="7"/>
      <c r="L1034" s="7"/>
      <c r="M1034" s="7" t="s">
        <v>20</v>
      </c>
    </row>
    <row r="1035" spans="1:13" x14ac:dyDescent="0.55000000000000004">
      <c r="A1035" s="5">
        <v>1033</v>
      </c>
      <c r="B1035" s="6"/>
      <c r="C1035" s="6"/>
      <c r="D1035" s="6"/>
      <c r="E1035" s="6" t="str">
        <v/>
      </c>
      <c r="F1035" s="6"/>
      <c r="G1035" s="6"/>
      <c r="H1035" s="6"/>
      <c r="I1035" s="7"/>
      <c r="J1035" s="7"/>
      <c r="K1035" s="7"/>
      <c r="L1035" s="7"/>
      <c r="M1035" s="7" t="s">
        <v>20</v>
      </c>
    </row>
    <row r="1036" spans="1:13" x14ac:dyDescent="0.55000000000000004">
      <c r="A1036" s="5">
        <v>1034</v>
      </c>
      <c r="B1036" s="6"/>
      <c r="C1036" s="6"/>
      <c r="D1036" s="6"/>
      <c r="E1036" s="6" t="str">
        <v/>
      </c>
      <c r="F1036" s="6"/>
      <c r="G1036" s="6"/>
      <c r="H1036" s="6"/>
      <c r="I1036" s="7"/>
      <c r="J1036" s="7"/>
      <c r="K1036" s="7"/>
      <c r="L1036" s="7"/>
      <c r="M1036" s="7" t="s">
        <v>20</v>
      </c>
    </row>
    <row r="1037" spans="1:13" x14ac:dyDescent="0.55000000000000004">
      <c r="A1037" s="5">
        <v>1035</v>
      </c>
      <c r="B1037" s="6"/>
      <c r="C1037" s="6"/>
      <c r="D1037" s="6"/>
      <c r="E1037" s="6" t="str">
        <v/>
      </c>
      <c r="F1037" s="6"/>
      <c r="G1037" s="6"/>
      <c r="H1037" s="6"/>
      <c r="I1037" s="7"/>
      <c r="J1037" s="7"/>
      <c r="K1037" s="7"/>
      <c r="L1037" s="7"/>
      <c r="M1037" s="7" t="s">
        <v>20</v>
      </c>
    </row>
    <row r="1038" spans="1:13" x14ac:dyDescent="0.55000000000000004">
      <c r="A1038" s="5">
        <v>1036</v>
      </c>
      <c r="B1038" s="6"/>
      <c r="C1038" s="6"/>
      <c r="D1038" s="6"/>
      <c r="E1038" s="6" t="str">
        <v/>
      </c>
      <c r="F1038" s="6"/>
      <c r="G1038" s="6"/>
      <c r="H1038" s="6"/>
      <c r="I1038" s="7"/>
      <c r="J1038" s="7"/>
      <c r="K1038" s="7"/>
      <c r="L1038" s="7"/>
      <c r="M1038" s="7" t="s">
        <v>20</v>
      </c>
    </row>
    <row r="1039" spans="1:13" x14ac:dyDescent="0.55000000000000004">
      <c r="A1039" s="5">
        <v>1037</v>
      </c>
      <c r="B1039" s="6"/>
      <c r="C1039" s="6"/>
      <c r="D1039" s="6"/>
      <c r="E1039" s="6" t="str">
        <v/>
      </c>
      <c r="F1039" s="6"/>
      <c r="G1039" s="6"/>
      <c r="H1039" s="6"/>
      <c r="I1039" s="7"/>
      <c r="J1039" s="7"/>
      <c r="K1039" s="7"/>
      <c r="L1039" s="7"/>
      <c r="M1039" s="7" t="s">
        <v>20</v>
      </c>
    </row>
    <row r="1040" spans="1:13" x14ac:dyDescent="0.55000000000000004">
      <c r="A1040" s="5">
        <v>1038</v>
      </c>
      <c r="B1040" s="6"/>
      <c r="C1040" s="6"/>
      <c r="D1040" s="6"/>
      <c r="E1040" s="6" t="str">
        <v/>
      </c>
      <c r="F1040" s="6"/>
      <c r="G1040" s="6"/>
      <c r="H1040" s="6"/>
      <c r="I1040" s="7"/>
      <c r="J1040" s="7"/>
      <c r="K1040" s="7"/>
      <c r="L1040" s="7"/>
      <c r="M1040" s="7" t="s">
        <v>20</v>
      </c>
    </row>
    <row r="1041" spans="1:13" x14ac:dyDescent="0.55000000000000004">
      <c r="A1041" s="5">
        <v>1039</v>
      </c>
      <c r="B1041" s="6"/>
      <c r="C1041" s="6"/>
      <c r="D1041" s="6"/>
      <c r="E1041" s="6" t="str">
        <v/>
      </c>
      <c r="F1041" s="6"/>
      <c r="G1041" s="6"/>
      <c r="H1041" s="6"/>
      <c r="I1041" s="7"/>
      <c r="J1041" s="7"/>
      <c r="K1041" s="7"/>
      <c r="L1041" s="7"/>
      <c r="M1041" s="7" t="s">
        <v>20</v>
      </c>
    </row>
    <row r="1042" spans="1:13" x14ac:dyDescent="0.55000000000000004">
      <c r="A1042" s="5">
        <v>1040</v>
      </c>
      <c r="B1042" s="6"/>
      <c r="C1042" s="6"/>
      <c r="D1042" s="6"/>
      <c r="E1042" s="6" t="str">
        <v/>
      </c>
      <c r="F1042" s="6"/>
      <c r="G1042" s="6"/>
      <c r="H1042" s="6"/>
      <c r="I1042" s="7"/>
      <c r="J1042" s="7"/>
      <c r="K1042" s="7"/>
      <c r="L1042" s="7"/>
      <c r="M1042" s="7" t="s">
        <v>20</v>
      </c>
    </row>
    <row r="1043" spans="1:13" x14ac:dyDescent="0.55000000000000004">
      <c r="A1043" s="5">
        <v>1041</v>
      </c>
      <c r="B1043" s="6"/>
      <c r="C1043" s="6"/>
      <c r="D1043" s="6"/>
      <c r="E1043" s="6" t="str">
        <v/>
      </c>
      <c r="F1043" s="6"/>
      <c r="G1043" s="6"/>
      <c r="H1043" s="6"/>
      <c r="I1043" s="7"/>
      <c r="J1043" s="7"/>
      <c r="K1043" s="7"/>
      <c r="L1043" s="7"/>
      <c r="M1043" s="7" t="s">
        <v>20</v>
      </c>
    </row>
    <row r="1044" spans="1:13" x14ac:dyDescent="0.55000000000000004">
      <c r="A1044" s="5">
        <v>1042</v>
      </c>
      <c r="B1044" s="6"/>
      <c r="C1044" s="6"/>
      <c r="D1044" s="6"/>
      <c r="E1044" s="6" t="str">
        <v/>
      </c>
      <c r="F1044" s="6"/>
      <c r="G1044" s="6"/>
      <c r="H1044" s="6"/>
      <c r="I1044" s="7"/>
      <c r="J1044" s="7"/>
      <c r="K1044" s="7"/>
      <c r="L1044" s="7"/>
      <c r="M1044" s="7" t="s">
        <v>20</v>
      </c>
    </row>
    <row r="1045" spans="1:13" x14ac:dyDescent="0.55000000000000004">
      <c r="A1045" s="5">
        <v>1043</v>
      </c>
      <c r="B1045" s="6"/>
      <c r="C1045" s="6"/>
      <c r="D1045" s="6"/>
      <c r="E1045" s="6" t="str">
        <v/>
      </c>
      <c r="F1045" s="6"/>
      <c r="G1045" s="6"/>
      <c r="H1045" s="6"/>
      <c r="I1045" s="7"/>
      <c r="J1045" s="7"/>
      <c r="K1045" s="7"/>
      <c r="L1045" s="7"/>
      <c r="M1045" s="7" t="s">
        <v>20</v>
      </c>
    </row>
    <row r="1046" spans="1:13" x14ac:dyDescent="0.55000000000000004">
      <c r="A1046" s="5">
        <v>1044</v>
      </c>
      <c r="B1046" s="6"/>
      <c r="C1046" s="6"/>
      <c r="D1046" s="6"/>
      <c r="E1046" s="6" t="str">
        <v/>
      </c>
      <c r="F1046" s="6"/>
      <c r="G1046" s="6"/>
      <c r="H1046" s="6"/>
      <c r="I1046" s="7"/>
      <c r="J1046" s="7"/>
      <c r="K1046" s="7"/>
      <c r="L1046" s="7"/>
      <c r="M1046" s="7" t="s">
        <v>20</v>
      </c>
    </row>
    <row r="1047" spans="1:13" x14ac:dyDescent="0.55000000000000004">
      <c r="A1047" s="5">
        <v>1045</v>
      </c>
      <c r="B1047" s="6"/>
      <c r="C1047" s="6"/>
      <c r="D1047" s="6"/>
      <c r="E1047" s="6" t="str">
        <v/>
      </c>
      <c r="F1047" s="6"/>
      <c r="G1047" s="6"/>
      <c r="H1047" s="6"/>
      <c r="I1047" s="7"/>
      <c r="J1047" s="7"/>
      <c r="K1047" s="7"/>
      <c r="L1047" s="7"/>
      <c r="M1047" s="7" t="s">
        <v>20</v>
      </c>
    </row>
    <row r="1048" spans="1:13" x14ac:dyDescent="0.55000000000000004">
      <c r="A1048" s="5">
        <v>1046</v>
      </c>
      <c r="B1048" s="6"/>
      <c r="C1048" s="6"/>
      <c r="D1048" s="6"/>
      <c r="E1048" s="6" t="str">
        <v/>
      </c>
      <c r="F1048" s="6"/>
      <c r="G1048" s="6"/>
      <c r="H1048" s="6"/>
      <c r="I1048" s="7"/>
      <c r="J1048" s="7"/>
      <c r="K1048" s="7"/>
      <c r="L1048" s="7"/>
      <c r="M1048" s="7" t="s">
        <v>20</v>
      </c>
    </row>
    <row r="1049" spans="1:13" x14ac:dyDescent="0.55000000000000004">
      <c r="A1049" s="5">
        <v>1047</v>
      </c>
      <c r="B1049" s="6"/>
      <c r="C1049" s="6"/>
      <c r="D1049" s="6"/>
      <c r="E1049" s="6" t="str">
        <v/>
      </c>
      <c r="F1049" s="6"/>
      <c r="G1049" s="6"/>
      <c r="H1049" s="6"/>
      <c r="I1049" s="7"/>
      <c r="J1049" s="7"/>
      <c r="K1049" s="7"/>
      <c r="L1049" s="7"/>
      <c r="M1049" s="7" t="s">
        <v>20</v>
      </c>
    </row>
    <row r="1050" spans="1:13" x14ac:dyDescent="0.55000000000000004">
      <c r="A1050" s="5">
        <v>1048</v>
      </c>
      <c r="B1050" s="6"/>
      <c r="C1050" s="6"/>
      <c r="D1050" s="6"/>
      <c r="E1050" s="6" t="str">
        <v/>
      </c>
      <c r="F1050" s="6"/>
      <c r="G1050" s="6"/>
      <c r="H1050" s="6"/>
      <c r="I1050" s="7"/>
      <c r="J1050" s="7"/>
      <c r="K1050" s="7"/>
      <c r="L1050" s="7"/>
      <c r="M1050" s="7" t="s">
        <v>20</v>
      </c>
    </row>
    <row r="1051" spans="1:13" x14ac:dyDescent="0.55000000000000004">
      <c r="A1051" s="5">
        <v>1049</v>
      </c>
      <c r="B1051" s="6"/>
      <c r="C1051" s="6"/>
      <c r="D1051" s="6"/>
      <c r="E1051" s="6" t="str">
        <v/>
      </c>
      <c r="F1051" s="6"/>
      <c r="G1051" s="6"/>
      <c r="H1051" s="6"/>
      <c r="I1051" s="7"/>
      <c r="J1051" s="7"/>
      <c r="K1051" s="7"/>
      <c r="L1051" s="7"/>
      <c r="M1051" s="7" t="s">
        <v>20</v>
      </c>
    </row>
    <row r="1052" spans="1:13" x14ac:dyDescent="0.55000000000000004">
      <c r="A1052" s="5">
        <v>1050</v>
      </c>
      <c r="B1052" s="6"/>
      <c r="C1052" s="6"/>
      <c r="D1052" s="6"/>
      <c r="E1052" s="6" t="str">
        <v/>
      </c>
      <c r="F1052" s="6"/>
      <c r="G1052" s="6"/>
      <c r="H1052" s="6"/>
      <c r="I1052" s="7"/>
      <c r="J1052" s="7"/>
      <c r="K1052" s="7"/>
      <c r="L1052" s="7"/>
      <c r="M1052" s="7" t="s">
        <v>20</v>
      </c>
    </row>
    <row r="1053" spans="1:13" x14ac:dyDescent="0.55000000000000004">
      <c r="A1053" s="5">
        <v>1051</v>
      </c>
      <c r="B1053" s="6"/>
      <c r="C1053" s="6"/>
      <c r="D1053" s="6"/>
      <c r="E1053" s="6" t="str">
        <v/>
      </c>
      <c r="F1053" s="6"/>
      <c r="G1053" s="6"/>
      <c r="H1053" s="6"/>
      <c r="I1053" s="7"/>
      <c r="J1053" s="7"/>
      <c r="K1053" s="7"/>
      <c r="L1053" s="7"/>
      <c r="M1053" s="7" t="s">
        <v>20</v>
      </c>
    </row>
    <row r="1054" spans="1:13" x14ac:dyDescent="0.55000000000000004">
      <c r="A1054" s="5">
        <v>1052</v>
      </c>
      <c r="B1054" s="6"/>
      <c r="C1054" s="6"/>
      <c r="D1054" s="6"/>
      <c r="E1054" s="6" t="str">
        <v/>
      </c>
      <c r="F1054" s="6"/>
      <c r="G1054" s="6"/>
      <c r="H1054" s="6"/>
      <c r="I1054" s="7"/>
      <c r="J1054" s="7"/>
      <c r="K1054" s="7"/>
      <c r="L1054" s="7"/>
      <c r="M1054" s="7" t="s">
        <v>20</v>
      </c>
    </row>
    <row r="1055" spans="1:13" x14ac:dyDescent="0.55000000000000004">
      <c r="A1055" s="5">
        <v>1053</v>
      </c>
      <c r="B1055" s="6"/>
      <c r="C1055" s="6"/>
      <c r="D1055" s="6"/>
      <c r="E1055" s="6" t="str">
        <v/>
      </c>
      <c r="F1055" s="6"/>
      <c r="G1055" s="6"/>
      <c r="H1055" s="6"/>
      <c r="I1055" s="7"/>
      <c r="J1055" s="7"/>
      <c r="K1055" s="7"/>
      <c r="L1055" s="7"/>
      <c r="M1055" s="7" t="s">
        <v>20</v>
      </c>
    </row>
    <row r="1056" spans="1:13" x14ac:dyDescent="0.55000000000000004">
      <c r="A1056" s="5">
        <v>1054</v>
      </c>
      <c r="B1056" s="6"/>
      <c r="C1056" s="6"/>
      <c r="D1056" s="6"/>
      <c r="E1056" s="6" t="str">
        <v/>
      </c>
      <c r="F1056" s="6"/>
      <c r="G1056" s="6"/>
      <c r="H1056" s="6"/>
      <c r="I1056" s="7"/>
      <c r="J1056" s="7"/>
      <c r="K1056" s="7"/>
      <c r="L1056" s="7"/>
      <c r="M1056" s="7" t="s">
        <v>20</v>
      </c>
    </row>
    <row r="1057" spans="1:13" x14ac:dyDescent="0.55000000000000004">
      <c r="A1057" s="5">
        <v>1055</v>
      </c>
      <c r="B1057" s="6"/>
      <c r="C1057" s="6"/>
      <c r="D1057" s="6"/>
      <c r="E1057" s="6" t="str">
        <v/>
      </c>
      <c r="F1057" s="6"/>
      <c r="G1057" s="6"/>
      <c r="H1057" s="6"/>
      <c r="I1057" s="7"/>
      <c r="J1057" s="7"/>
      <c r="K1057" s="7"/>
      <c r="L1057" s="7"/>
      <c r="M1057" s="7" t="s">
        <v>20</v>
      </c>
    </row>
    <row r="1058" spans="1:13" x14ac:dyDescent="0.55000000000000004">
      <c r="A1058" s="5">
        <v>1056</v>
      </c>
      <c r="B1058" s="6"/>
      <c r="C1058" s="6"/>
      <c r="D1058" s="6"/>
      <c r="E1058" s="6" t="str">
        <v/>
      </c>
      <c r="F1058" s="6"/>
      <c r="G1058" s="6"/>
      <c r="H1058" s="6"/>
      <c r="I1058" s="7"/>
      <c r="J1058" s="7"/>
      <c r="K1058" s="7"/>
      <c r="L1058" s="7"/>
      <c r="M1058" s="7" t="s">
        <v>20</v>
      </c>
    </row>
    <row r="1059" spans="1:13" x14ac:dyDescent="0.55000000000000004">
      <c r="A1059" s="5">
        <v>1057</v>
      </c>
      <c r="B1059" s="6"/>
      <c r="C1059" s="6"/>
      <c r="D1059" s="6"/>
      <c r="E1059" s="6" t="str">
        <v/>
      </c>
      <c r="F1059" s="6"/>
      <c r="G1059" s="6"/>
      <c r="H1059" s="6"/>
      <c r="I1059" s="7"/>
      <c r="J1059" s="7"/>
      <c r="K1059" s="7"/>
      <c r="L1059" s="7"/>
      <c r="M1059" s="7" t="s">
        <v>20</v>
      </c>
    </row>
    <row r="1060" spans="1:13" x14ac:dyDescent="0.55000000000000004">
      <c r="A1060" s="5">
        <v>1058</v>
      </c>
      <c r="B1060" s="6"/>
      <c r="C1060" s="6"/>
      <c r="D1060" s="6"/>
      <c r="E1060" s="6" t="str">
        <v/>
      </c>
      <c r="F1060" s="6"/>
      <c r="G1060" s="6"/>
      <c r="H1060" s="6"/>
      <c r="I1060" s="7"/>
      <c r="J1060" s="7"/>
      <c r="K1060" s="7"/>
      <c r="L1060" s="7"/>
      <c r="M1060" s="7" t="s">
        <v>20</v>
      </c>
    </row>
    <row r="1061" spans="1:13" x14ac:dyDescent="0.55000000000000004">
      <c r="A1061" s="5">
        <v>1059</v>
      </c>
      <c r="B1061" s="6"/>
      <c r="C1061" s="6"/>
      <c r="D1061" s="6"/>
      <c r="E1061" s="6" t="str">
        <v/>
      </c>
      <c r="F1061" s="6"/>
      <c r="G1061" s="6"/>
      <c r="H1061" s="6"/>
      <c r="I1061" s="7"/>
      <c r="J1061" s="7"/>
      <c r="K1061" s="7"/>
      <c r="L1061" s="7"/>
      <c r="M1061" s="7" t="s">
        <v>20</v>
      </c>
    </row>
    <row r="1062" spans="1:13" x14ac:dyDescent="0.55000000000000004">
      <c r="A1062" s="5">
        <v>1060</v>
      </c>
      <c r="B1062" s="6"/>
      <c r="C1062" s="6"/>
      <c r="D1062" s="6"/>
      <c r="E1062" s="6" t="str">
        <v/>
      </c>
      <c r="F1062" s="6"/>
      <c r="G1062" s="6"/>
      <c r="H1062" s="6"/>
      <c r="I1062" s="7"/>
      <c r="J1062" s="7"/>
      <c r="K1062" s="7"/>
      <c r="L1062" s="7"/>
      <c r="M1062" s="7" t="s">
        <v>20</v>
      </c>
    </row>
    <row r="1063" spans="1:13" x14ac:dyDescent="0.55000000000000004">
      <c r="A1063" s="5">
        <v>1061</v>
      </c>
      <c r="B1063" s="6"/>
      <c r="C1063" s="6"/>
      <c r="D1063" s="6"/>
      <c r="E1063" s="6" t="str">
        <v/>
      </c>
      <c r="F1063" s="6"/>
      <c r="G1063" s="6"/>
      <c r="H1063" s="6"/>
      <c r="I1063" s="7"/>
      <c r="J1063" s="7"/>
      <c r="K1063" s="7"/>
      <c r="L1063" s="7"/>
      <c r="M1063" s="7" t="s">
        <v>20</v>
      </c>
    </row>
    <row r="1064" spans="1:13" x14ac:dyDescent="0.55000000000000004">
      <c r="A1064" s="5">
        <v>1062</v>
      </c>
      <c r="B1064" s="6"/>
      <c r="C1064" s="6"/>
      <c r="D1064" s="6"/>
      <c r="E1064" s="6" t="str">
        <v/>
      </c>
      <c r="F1064" s="6"/>
      <c r="G1064" s="6"/>
      <c r="H1064" s="6"/>
      <c r="I1064" s="7"/>
      <c r="J1064" s="7"/>
      <c r="K1064" s="7"/>
      <c r="L1064" s="7"/>
      <c r="M1064" s="7" t="s">
        <v>20</v>
      </c>
    </row>
    <row r="1065" spans="1:13" x14ac:dyDescent="0.55000000000000004">
      <c r="A1065" s="5">
        <v>1063</v>
      </c>
      <c r="B1065" s="6"/>
      <c r="C1065" s="6"/>
      <c r="D1065" s="6"/>
      <c r="E1065" s="6" t="str">
        <v/>
      </c>
      <c r="F1065" s="6"/>
      <c r="G1065" s="6"/>
      <c r="H1065" s="6"/>
      <c r="I1065" s="7"/>
      <c r="J1065" s="7"/>
      <c r="K1065" s="7"/>
      <c r="L1065" s="7"/>
      <c r="M1065" s="7" t="s">
        <v>20</v>
      </c>
    </row>
    <row r="1066" spans="1:13" x14ac:dyDescent="0.55000000000000004">
      <c r="A1066" s="5">
        <v>1064</v>
      </c>
      <c r="B1066" s="6"/>
      <c r="C1066" s="6"/>
      <c r="D1066" s="6"/>
      <c r="E1066" s="6" t="str">
        <v/>
      </c>
      <c r="F1066" s="6"/>
      <c r="G1066" s="6"/>
      <c r="H1066" s="6"/>
      <c r="I1066" s="7"/>
      <c r="J1066" s="7"/>
      <c r="K1066" s="7"/>
      <c r="L1066" s="7"/>
      <c r="M1066" s="7" t="s">
        <v>20</v>
      </c>
    </row>
    <row r="1067" spans="1:13" x14ac:dyDescent="0.55000000000000004">
      <c r="A1067" s="5">
        <v>1065</v>
      </c>
      <c r="B1067" s="6"/>
      <c r="C1067" s="6"/>
      <c r="D1067" s="6"/>
      <c r="E1067" s="6" t="str">
        <v/>
      </c>
      <c r="F1067" s="6"/>
      <c r="G1067" s="6"/>
      <c r="H1067" s="6"/>
      <c r="I1067" s="7"/>
      <c r="J1067" s="7"/>
      <c r="K1067" s="7"/>
      <c r="L1067" s="7"/>
      <c r="M1067" s="7" t="s">
        <v>20</v>
      </c>
    </row>
    <row r="1068" spans="1:13" x14ac:dyDescent="0.55000000000000004">
      <c r="A1068" s="5">
        <v>1066</v>
      </c>
      <c r="B1068" s="6"/>
      <c r="C1068" s="6"/>
      <c r="D1068" s="6"/>
      <c r="E1068" s="6" t="str">
        <v/>
      </c>
      <c r="F1068" s="6"/>
      <c r="G1068" s="6"/>
      <c r="H1068" s="6"/>
      <c r="I1068" s="7"/>
      <c r="J1068" s="7"/>
      <c r="K1068" s="7"/>
      <c r="L1068" s="7"/>
      <c r="M1068" s="7" t="s">
        <v>20</v>
      </c>
    </row>
    <row r="1069" spans="1:13" x14ac:dyDescent="0.55000000000000004">
      <c r="A1069" s="5">
        <v>1067</v>
      </c>
      <c r="B1069" s="6"/>
      <c r="C1069" s="6"/>
      <c r="D1069" s="6"/>
      <c r="E1069" s="6" t="str">
        <v/>
      </c>
      <c r="F1069" s="6"/>
      <c r="G1069" s="6"/>
      <c r="H1069" s="6"/>
      <c r="I1069" s="7"/>
      <c r="J1069" s="7"/>
      <c r="K1069" s="7"/>
      <c r="L1069" s="7"/>
      <c r="M1069" s="7" t="s">
        <v>20</v>
      </c>
    </row>
    <row r="1070" spans="1:13" x14ac:dyDescent="0.55000000000000004">
      <c r="A1070" s="5">
        <v>1068</v>
      </c>
      <c r="B1070" s="6"/>
      <c r="C1070" s="6"/>
      <c r="D1070" s="6"/>
      <c r="E1070" s="6" t="str">
        <v/>
      </c>
      <c r="F1070" s="6"/>
      <c r="G1070" s="6"/>
      <c r="H1070" s="6"/>
      <c r="I1070" s="7"/>
      <c r="J1070" s="7"/>
      <c r="K1070" s="7"/>
      <c r="L1070" s="7"/>
      <c r="M1070" s="7" t="s">
        <v>20</v>
      </c>
    </row>
    <row r="1071" spans="1:13" x14ac:dyDescent="0.55000000000000004">
      <c r="A1071" s="5">
        <v>1069</v>
      </c>
      <c r="B1071" s="6"/>
      <c r="C1071" s="6"/>
      <c r="D1071" s="6"/>
      <c r="E1071" s="6" t="str">
        <v/>
      </c>
      <c r="F1071" s="6"/>
      <c r="G1071" s="6"/>
      <c r="H1071" s="6"/>
      <c r="I1071" s="7"/>
      <c r="J1071" s="7"/>
      <c r="K1071" s="7"/>
      <c r="L1071" s="7"/>
      <c r="M1071" s="7" t="s">
        <v>20</v>
      </c>
    </row>
    <row r="1072" spans="1:13" x14ac:dyDescent="0.55000000000000004">
      <c r="A1072" s="5">
        <v>1070</v>
      </c>
      <c r="B1072" s="6"/>
      <c r="C1072" s="6"/>
      <c r="D1072" s="6"/>
      <c r="E1072" s="6" t="str">
        <v/>
      </c>
      <c r="F1072" s="6"/>
      <c r="G1072" s="6"/>
      <c r="H1072" s="6"/>
      <c r="I1072" s="7"/>
      <c r="J1072" s="7"/>
      <c r="K1072" s="7"/>
      <c r="L1072" s="7"/>
      <c r="M1072" s="7" t="s">
        <v>20</v>
      </c>
    </row>
    <row r="1073" spans="1:13" x14ac:dyDescent="0.55000000000000004">
      <c r="A1073" s="5">
        <v>1071</v>
      </c>
      <c r="B1073" s="6"/>
      <c r="C1073" s="6"/>
      <c r="D1073" s="6"/>
      <c r="E1073" s="6" t="str">
        <v/>
      </c>
      <c r="F1073" s="6"/>
      <c r="G1073" s="6"/>
      <c r="H1073" s="6"/>
      <c r="I1073" s="7"/>
      <c r="J1073" s="7"/>
      <c r="K1073" s="7"/>
      <c r="L1073" s="7"/>
      <c r="M1073" s="7" t="s">
        <v>20</v>
      </c>
    </row>
    <row r="1074" spans="1:13" x14ac:dyDescent="0.55000000000000004">
      <c r="A1074" s="5">
        <v>1072</v>
      </c>
      <c r="B1074" s="6"/>
      <c r="C1074" s="6"/>
      <c r="D1074" s="6"/>
      <c r="E1074" s="6" t="str">
        <v/>
      </c>
      <c r="F1074" s="6"/>
      <c r="G1074" s="6"/>
      <c r="H1074" s="6"/>
      <c r="I1074" s="7"/>
      <c r="J1074" s="7"/>
      <c r="K1074" s="7"/>
      <c r="L1074" s="7"/>
      <c r="M1074" s="7" t="s">
        <v>20</v>
      </c>
    </row>
    <row r="1075" spans="1:13" x14ac:dyDescent="0.55000000000000004">
      <c r="A1075" s="5">
        <v>1073</v>
      </c>
      <c r="B1075" s="6"/>
      <c r="C1075" s="6"/>
      <c r="D1075" s="6"/>
      <c r="E1075" s="6" t="str">
        <v/>
      </c>
      <c r="F1075" s="6"/>
      <c r="G1075" s="6"/>
      <c r="H1075" s="6"/>
      <c r="I1075" s="7"/>
      <c r="J1075" s="7"/>
      <c r="K1075" s="7"/>
      <c r="L1075" s="7"/>
      <c r="M1075" s="7" t="s">
        <v>20</v>
      </c>
    </row>
    <row r="1076" spans="1:13" x14ac:dyDescent="0.55000000000000004">
      <c r="A1076" s="5">
        <v>1074</v>
      </c>
      <c r="B1076" s="6"/>
      <c r="C1076" s="6"/>
      <c r="D1076" s="6"/>
      <c r="E1076" s="6" t="str">
        <v/>
      </c>
      <c r="F1076" s="6"/>
      <c r="G1076" s="6"/>
      <c r="H1076" s="6"/>
      <c r="I1076" s="7"/>
      <c r="J1076" s="7"/>
      <c r="K1076" s="7"/>
      <c r="L1076" s="7"/>
      <c r="M1076" s="7" t="s">
        <v>20</v>
      </c>
    </row>
    <row r="1077" spans="1:13" x14ac:dyDescent="0.55000000000000004">
      <c r="A1077" s="5">
        <v>1075</v>
      </c>
      <c r="B1077" s="6"/>
      <c r="C1077" s="6"/>
      <c r="D1077" s="6"/>
      <c r="E1077" s="6" t="str">
        <v/>
      </c>
      <c r="F1077" s="6"/>
      <c r="G1077" s="6"/>
      <c r="H1077" s="6"/>
      <c r="I1077" s="7"/>
      <c r="J1077" s="7"/>
      <c r="K1077" s="7"/>
      <c r="L1077" s="7"/>
      <c r="M1077" s="7" t="s">
        <v>20</v>
      </c>
    </row>
    <row r="1078" spans="1:13" x14ac:dyDescent="0.55000000000000004">
      <c r="A1078" s="5">
        <v>1076</v>
      </c>
      <c r="B1078" s="6"/>
      <c r="C1078" s="6"/>
      <c r="D1078" s="6"/>
      <c r="E1078" s="6" t="str">
        <v/>
      </c>
      <c r="F1078" s="6"/>
      <c r="G1078" s="6"/>
      <c r="H1078" s="6"/>
      <c r="I1078" s="7"/>
      <c r="J1078" s="7"/>
      <c r="K1078" s="7"/>
      <c r="L1078" s="7"/>
      <c r="M1078" s="7" t="s">
        <v>20</v>
      </c>
    </row>
    <row r="1079" spans="1:13" x14ac:dyDescent="0.55000000000000004">
      <c r="A1079" s="5">
        <v>1077</v>
      </c>
      <c r="B1079" s="6"/>
      <c r="C1079" s="6"/>
      <c r="D1079" s="6"/>
      <c r="E1079" s="6" t="str">
        <v/>
      </c>
      <c r="F1079" s="6"/>
      <c r="G1079" s="6"/>
      <c r="H1079" s="6"/>
      <c r="I1079" s="7"/>
      <c r="J1079" s="7"/>
      <c r="K1079" s="7"/>
      <c r="L1079" s="7"/>
      <c r="M1079" s="7" t="s">
        <v>20</v>
      </c>
    </row>
    <row r="1080" spans="1:13" x14ac:dyDescent="0.55000000000000004">
      <c r="A1080" s="5">
        <v>1078</v>
      </c>
      <c r="B1080" s="6"/>
      <c r="C1080" s="6"/>
      <c r="D1080" s="6"/>
      <c r="E1080" s="6" t="str">
        <v/>
      </c>
      <c r="F1080" s="6"/>
      <c r="G1080" s="6"/>
      <c r="H1080" s="6"/>
      <c r="I1080" s="7"/>
      <c r="J1080" s="7"/>
      <c r="K1080" s="7"/>
      <c r="L1080" s="7"/>
      <c r="M1080" s="7" t="s">
        <v>20</v>
      </c>
    </row>
    <row r="1081" spans="1:13" x14ac:dyDescent="0.55000000000000004">
      <c r="A1081" s="5">
        <v>1079</v>
      </c>
      <c r="B1081" s="6"/>
      <c r="C1081" s="6"/>
      <c r="D1081" s="6"/>
      <c r="E1081" s="6" t="str">
        <v/>
      </c>
      <c r="F1081" s="6"/>
      <c r="G1081" s="6"/>
      <c r="H1081" s="6"/>
      <c r="I1081" s="7"/>
      <c r="J1081" s="7"/>
      <c r="K1081" s="7"/>
      <c r="L1081" s="7"/>
      <c r="M1081" s="7" t="s">
        <v>20</v>
      </c>
    </row>
    <row r="1082" spans="1:13" x14ac:dyDescent="0.55000000000000004">
      <c r="A1082" s="5">
        <v>1080</v>
      </c>
      <c r="B1082" s="6"/>
      <c r="C1082" s="6"/>
      <c r="D1082" s="6"/>
      <c r="E1082" s="6" t="str">
        <v/>
      </c>
      <c r="F1082" s="6"/>
      <c r="G1082" s="6"/>
      <c r="H1082" s="6"/>
      <c r="I1082" s="7"/>
      <c r="J1082" s="7"/>
      <c r="K1082" s="7"/>
      <c r="L1082" s="7"/>
      <c r="M1082" s="7" t="s">
        <v>20</v>
      </c>
    </row>
    <row r="1083" spans="1:13" x14ac:dyDescent="0.55000000000000004">
      <c r="A1083" s="5">
        <v>1081</v>
      </c>
      <c r="B1083" s="6"/>
      <c r="C1083" s="6"/>
      <c r="D1083" s="6"/>
      <c r="E1083" s="6" t="str">
        <v/>
      </c>
      <c r="F1083" s="6"/>
      <c r="G1083" s="6"/>
      <c r="H1083" s="6"/>
      <c r="I1083" s="7"/>
      <c r="J1083" s="7"/>
      <c r="K1083" s="7"/>
      <c r="L1083" s="7"/>
      <c r="M1083" s="7" t="s">
        <v>20</v>
      </c>
    </row>
    <row r="1084" spans="1:13" x14ac:dyDescent="0.55000000000000004">
      <c r="A1084" s="5">
        <v>1082</v>
      </c>
      <c r="B1084" s="6"/>
      <c r="C1084" s="6"/>
      <c r="D1084" s="6"/>
      <c r="E1084" s="6" t="str">
        <v/>
      </c>
      <c r="F1084" s="6"/>
      <c r="G1084" s="6"/>
      <c r="H1084" s="6"/>
      <c r="I1084" s="7"/>
      <c r="J1084" s="7"/>
      <c r="K1084" s="7"/>
      <c r="L1084" s="7"/>
      <c r="M1084" s="7" t="s">
        <v>20</v>
      </c>
    </row>
    <row r="1085" spans="1:13" x14ac:dyDescent="0.55000000000000004">
      <c r="A1085" s="5">
        <v>1083</v>
      </c>
      <c r="B1085" s="6"/>
      <c r="C1085" s="6"/>
      <c r="D1085" s="6"/>
      <c r="E1085" s="6" t="str">
        <v/>
      </c>
      <c r="F1085" s="6"/>
      <c r="G1085" s="6"/>
      <c r="H1085" s="6"/>
      <c r="I1085" s="7"/>
      <c r="J1085" s="7"/>
      <c r="K1085" s="7"/>
      <c r="L1085" s="7"/>
      <c r="M1085" s="7" t="s">
        <v>20</v>
      </c>
    </row>
    <row r="1086" spans="1:13" x14ac:dyDescent="0.55000000000000004">
      <c r="A1086" s="5">
        <v>1084</v>
      </c>
      <c r="B1086" s="6"/>
      <c r="C1086" s="6"/>
      <c r="D1086" s="6"/>
      <c r="E1086" s="6" t="str">
        <v/>
      </c>
      <c r="F1086" s="6"/>
      <c r="G1086" s="6"/>
      <c r="H1086" s="6"/>
      <c r="I1086" s="7"/>
      <c r="J1086" s="7"/>
      <c r="K1086" s="7"/>
      <c r="L1086" s="7"/>
      <c r="M1086" s="7" t="s">
        <v>20</v>
      </c>
    </row>
    <row r="1087" spans="1:13" x14ac:dyDescent="0.55000000000000004">
      <c r="A1087" s="5">
        <v>1085</v>
      </c>
      <c r="B1087" s="6"/>
      <c r="C1087" s="6"/>
      <c r="D1087" s="6"/>
      <c r="E1087" s="6" t="str">
        <v/>
      </c>
      <c r="F1087" s="6"/>
      <c r="G1087" s="6"/>
      <c r="H1087" s="6"/>
      <c r="I1087" s="7"/>
      <c r="J1087" s="7"/>
      <c r="K1087" s="7"/>
      <c r="L1087" s="7"/>
      <c r="M1087" s="7" t="s">
        <v>20</v>
      </c>
    </row>
    <row r="1088" spans="1:13" x14ac:dyDescent="0.55000000000000004">
      <c r="A1088" s="5">
        <v>1086</v>
      </c>
      <c r="B1088" s="6"/>
      <c r="C1088" s="6"/>
      <c r="D1088" s="6"/>
      <c r="E1088" s="6" t="str">
        <v/>
      </c>
      <c r="F1088" s="6"/>
      <c r="G1088" s="6"/>
      <c r="H1088" s="6"/>
      <c r="I1088" s="7"/>
      <c r="J1088" s="7"/>
      <c r="K1088" s="7"/>
      <c r="L1088" s="7"/>
      <c r="M1088" s="7" t="s">
        <v>20</v>
      </c>
    </row>
    <row r="1089" spans="1:13" x14ac:dyDescent="0.55000000000000004">
      <c r="A1089" s="5">
        <v>1087</v>
      </c>
      <c r="B1089" s="6"/>
      <c r="C1089" s="6"/>
      <c r="D1089" s="6"/>
      <c r="E1089" s="6" t="str">
        <v/>
      </c>
      <c r="F1089" s="6"/>
      <c r="G1089" s="6"/>
      <c r="H1089" s="6"/>
      <c r="I1089" s="7"/>
      <c r="J1089" s="7"/>
      <c r="K1089" s="7"/>
      <c r="L1089" s="7"/>
      <c r="M1089" s="7" t="s">
        <v>20</v>
      </c>
    </row>
    <row r="1090" spans="1:13" x14ac:dyDescent="0.55000000000000004">
      <c r="A1090" s="5">
        <v>1088</v>
      </c>
      <c r="B1090" s="6"/>
      <c r="C1090" s="6"/>
      <c r="D1090" s="6"/>
      <c r="E1090" s="6" t="str">
        <v/>
      </c>
      <c r="F1090" s="6"/>
      <c r="G1090" s="6"/>
      <c r="H1090" s="6"/>
      <c r="I1090" s="7"/>
      <c r="J1090" s="7"/>
      <c r="K1090" s="7"/>
      <c r="L1090" s="7"/>
      <c r="M1090" s="7" t="s">
        <v>20</v>
      </c>
    </row>
    <row r="1091" spans="1:13" x14ac:dyDescent="0.55000000000000004">
      <c r="A1091" s="5">
        <v>1089</v>
      </c>
      <c r="B1091" s="6"/>
      <c r="C1091" s="6"/>
      <c r="D1091" s="6"/>
      <c r="E1091" s="6" t="str">
        <v/>
      </c>
      <c r="F1091" s="6"/>
      <c r="G1091" s="6"/>
      <c r="H1091" s="6"/>
      <c r="I1091" s="7"/>
      <c r="J1091" s="7"/>
      <c r="K1091" s="7"/>
      <c r="L1091" s="7"/>
      <c r="M1091" s="7" t="s">
        <v>20</v>
      </c>
    </row>
    <row r="1092" spans="1:13" x14ac:dyDescent="0.55000000000000004">
      <c r="A1092" s="5">
        <v>1090</v>
      </c>
      <c r="B1092" s="6"/>
      <c r="C1092" s="6"/>
      <c r="D1092" s="6"/>
      <c r="E1092" s="6" t="str">
        <v/>
      </c>
      <c r="F1092" s="6"/>
      <c r="G1092" s="6"/>
      <c r="H1092" s="6"/>
      <c r="I1092" s="7"/>
      <c r="J1092" s="7"/>
      <c r="K1092" s="7"/>
      <c r="L1092" s="7"/>
      <c r="M1092" s="7" t="s">
        <v>20</v>
      </c>
    </row>
    <row r="1093" spans="1:13" x14ac:dyDescent="0.55000000000000004">
      <c r="A1093" s="5">
        <v>1091</v>
      </c>
      <c r="B1093" s="6"/>
      <c r="C1093" s="6"/>
      <c r="D1093" s="6"/>
      <c r="E1093" s="6" t="str">
        <v/>
      </c>
      <c r="F1093" s="6"/>
      <c r="G1093" s="6"/>
      <c r="H1093" s="6"/>
      <c r="I1093" s="7"/>
      <c r="J1093" s="7"/>
      <c r="K1093" s="7"/>
      <c r="L1093" s="7"/>
      <c r="M1093" s="7" t="s">
        <v>20</v>
      </c>
    </row>
    <row r="1094" spans="1:13" x14ac:dyDescent="0.55000000000000004">
      <c r="A1094" s="5">
        <v>1092</v>
      </c>
      <c r="B1094" s="6"/>
      <c r="C1094" s="6"/>
      <c r="D1094" s="6"/>
      <c r="E1094" s="6" t="str">
        <v/>
      </c>
      <c r="F1094" s="6"/>
      <c r="G1094" s="6"/>
      <c r="H1094" s="6"/>
      <c r="I1094" s="7"/>
      <c r="J1094" s="7"/>
      <c r="K1094" s="7"/>
      <c r="L1094" s="7"/>
      <c r="M1094" s="7" t="s">
        <v>20</v>
      </c>
    </row>
    <row r="1095" spans="1:13" x14ac:dyDescent="0.55000000000000004">
      <c r="A1095" s="5">
        <v>1093</v>
      </c>
      <c r="B1095" s="6"/>
      <c r="C1095" s="6"/>
      <c r="D1095" s="6"/>
      <c r="E1095" s="6" t="str">
        <v/>
      </c>
      <c r="F1095" s="6"/>
      <c r="G1095" s="6"/>
      <c r="H1095" s="6"/>
      <c r="I1095" s="7"/>
      <c r="J1095" s="7"/>
      <c r="K1095" s="7"/>
      <c r="L1095" s="7"/>
      <c r="M1095" s="7" t="s">
        <v>20</v>
      </c>
    </row>
    <row r="1096" spans="1:13" x14ac:dyDescent="0.55000000000000004">
      <c r="A1096" s="5">
        <v>1094</v>
      </c>
      <c r="B1096" s="6"/>
      <c r="C1096" s="6"/>
      <c r="D1096" s="6"/>
      <c r="E1096" s="6" t="str">
        <v/>
      </c>
      <c r="F1096" s="6"/>
      <c r="G1096" s="6"/>
      <c r="H1096" s="6"/>
      <c r="I1096" s="7"/>
      <c r="J1096" s="7"/>
      <c r="K1096" s="7"/>
      <c r="L1096" s="7"/>
      <c r="M1096" s="7" t="s">
        <v>20</v>
      </c>
    </row>
    <row r="1097" spans="1:13" x14ac:dyDescent="0.55000000000000004">
      <c r="A1097" s="5">
        <v>1095</v>
      </c>
      <c r="B1097" s="6"/>
      <c r="C1097" s="6"/>
      <c r="D1097" s="6"/>
      <c r="E1097" s="6" t="str">
        <v/>
      </c>
      <c r="F1097" s="6"/>
      <c r="G1097" s="6"/>
      <c r="H1097" s="6"/>
      <c r="I1097" s="7"/>
      <c r="J1097" s="7"/>
      <c r="K1097" s="7"/>
      <c r="L1097" s="7"/>
      <c r="M1097" s="7" t="s">
        <v>20</v>
      </c>
    </row>
    <row r="1098" spans="1:13" x14ac:dyDescent="0.55000000000000004">
      <c r="A1098" s="5">
        <v>1096</v>
      </c>
      <c r="B1098" s="6"/>
      <c r="C1098" s="6"/>
      <c r="D1098" s="6"/>
      <c r="E1098" s="6" t="str">
        <v/>
      </c>
      <c r="F1098" s="6"/>
      <c r="G1098" s="6"/>
      <c r="H1098" s="6"/>
      <c r="I1098" s="7"/>
      <c r="J1098" s="7"/>
      <c r="K1098" s="7"/>
      <c r="L1098" s="7"/>
      <c r="M1098" s="7" t="s">
        <v>20</v>
      </c>
    </row>
    <row r="1099" spans="1:13" x14ac:dyDescent="0.55000000000000004">
      <c r="A1099" s="5">
        <v>1097</v>
      </c>
      <c r="B1099" s="6"/>
      <c r="C1099" s="6"/>
      <c r="D1099" s="6"/>
      <c r="E1099" s="6" t="str">
        <v/>
      </c>
      <c r="F1099" s="6"/>
      <c r="G1099" s="6"/>
      <c r="H1099" s="6"/>
      <c r="I1099" s="7"/>
      <c r="J1099" s="7"/>
      <c r="K1099" s="7"/>
      <c r="L1099" s="7"/>
      <c r="M1099" s="7" t="s">
        <v>20</v>
      </c>
    </row>
    <row r="1100" spans="1:13" x14ac:dyDescent="0.55000000000000004">
      <c r="A1100" s="5">
        <v>1098</v>
      </c>
      <c r="B1100" s="6"/>
      <c r="C1100" s="6"/>
      <c r="D1100" s="6"/>
      <c r="E1100" s="6" t="str">
        <v/>
      </c>
      <c r="F1100" s="6"/>
      <c r="G1100" s="6"/>
      <c r="H1100" s="6"/>
      <c r="I1100" s="7"/>
      <c r="J1100" s="7"/>
      <c r="K1100" s="7"/>
      <c r="L1100" s="7"/>
      <c r="M1100" s="7" t="s">
        <v>20</v>
      </c>
    </row>
    <row r="1101" spans="1:13" x14ac:dyDescent="0.55000000000000004">
      <c r="A1101" s="5">
        <v>1099</v>
      </c>
      <c r="B1101" s="6"/>
      <c r="C1101" s="6"/>
      <c r="D1101" s="6"/>
      <c r="E1101" s="6" t="str">
        <v/>
      </c>
      <c r="F1101" s="6"/>
      <c r="G1101" s="6"/>
      <c r="H1101" s="6"/>
      <c r="I1101" s="7"/>
      <c r="J1101" s="7"/>
      <c r="K1101" s="7"/>
      <c r="L1101" s="7"/>
      <c r="M1101" s="7" t="s">
        <v>20</v>
      </c>
    </row>
    <row r="1102" spans="1:13" x14ac:dyDescent="0.55000000000000004">
      <c r="A1102" s="5">
        <v>1100</v>
      </c>
      <c r="B1102" s="6"/>
      <c r="C1102" s="6"/>
      <c r="D1102" s="6"/>
      <c r="E1102" s="6" t="str">
        <v/>
      </c>
      <c r="F1102" s="6"/>
      <c r="G1102" s="6"/>
      <c r="H1102" s="6"/>
      <c r="I1102" s="7"/>
      <c r="J1102" s="7"/>
      <c r="K1102" s="7"/>
      <c r="L1102" s="7"/>
      <c r="M1102" s="7" t="s">
        <v>20</v>
      </c>
    </row>
    <row r="1103" spans="1:13" x14ac:dyDescent="0.55000000000000004">
      <c r="A1103" s="5">
        <v>1101</v>
      </c>
      <c r="B1103" s="6"/>
      <c r="C1103" s="6"/>
      <c r="D1103" s="6"/>
      <c r="E1103" s="6" t="str">
        <v/>
      </c>
      <c r="F1103" s="6"/>
      <c r="G1103" s="6"/>
      <c r="H1103" s="6"/>
      <c r="I1103" s="7"/>
      <c r="J1103" s="7"/>
      <c r="K1103" s="7"/>
      <c r="L1103" s="7"/>
      <c r="M1103" s="7" t="s">
        <v>20</v>
      </c>
    </row>
    <row r="1104" spans="1:13" x14ac:dyDescent="0.55000000000000004">
      <c r="A1104" s="5">
        <v>1102</v>
      </c>
      <c r="B1104" s="6"/>
      <c r="C1104" s="6"/>
      <c r="D1104" s="6"/>
      <c r="E1104" s="6" t="str">
        <v/>
      </c>
      <c r="F1104" s="6"/>
      <c r="G1104" s="6"/>
      <c r="H1104" s="6"/>
      <c r="I1104" s="7"/>
      <c r="J1104" s="7"/>
      <c r="K1104" s="7"/>
      <c r="L1104" s="7"/>
      <c r="M1104" s="7" t="s">
        <v>20</v>
      </c>
    </row>
    <row r="1105" spans="1:13" x14ac:dyDescent="0.55000000000000004">
      <c r="A1105" s="5">
        <v>1103</v>
      </c>
      <c r="B1105" s="6"/>
      <c r="C1105" s="6"/>
      <c r="D1105" s="6"/>
      <c r="E1105" s="6" t="str">
        <v/>
      </c>
      <c r="F1105" s="6"/>
      <c r="G1105" s="6"/>
      <c r="H1105" s="6"/>
      <c r="I1105" s="7"/>
      <c r="J1105" s="7"/>
      <c r="K1105" s="7"/>
      <c r="L1105" s="7"/>
      <c r="M1105" s="7" t="s">
        <v>20</v>
      </c>
    </row>
    <row r="1106" spans="1:13" x14ac:dyDescent="0.55000000000000004">
      <c r="A1106" s="5">
        <v>1104</v>
      </c>
      <c r="B1106" s="6"/>
      <c r="C1106" s="6"/>
      <c r="D1106" s="6"/>
      <c r="E1106" s="6" t="str">
        <v/>
      </c>
      <c r="F1106" s="6"/>
      <c r="G1106" s="6"/>
      <c r="H1106" s="6"/>
      <c r="I1106" s="7"/>
      <c r="J1106" s="7"/>
      <c r="K1106" s="7"/>
      <c r="L1106" s="7"/>
      <c r="M1106" s="7" t="s">
        <v>20</v>
      </c>
    </row>
    <row r="1107" spans="1:13" x14ac:dyDescent="0.55000000000000004">
      <c r="A1107" s="5">
        <v>1105</v>
      </c>
      <c r="B1107" s="6"/>
      <c r="C1107" s="6"/>
      <c r="D1107" s="6"/>
      <c r="E1107" s="6" t="str">
        <v/>
      </c>
      <c r="F1107" s="6"/>
      <c r="G1107" s="6"/>
      <c r="H1107" s="6"/>
      <c r="I1107" s="7"/>
      <c r="J1107" s="7"/>
      <c r="K1107" s="7"/>
      <c r="L1107" s="7"/>
      <c r="M1107" s="7" t="s">
        <v>20</v>
      </c>
    </row>
    <row r="1108" spans="1:13" x14ac:dyDescent="0.55000000000000004">
      <c r="A1108" s="5">
        <v>1106</v>
      </c>
      <c r="B1108" s="6"/>
      <c r="C1108" s="6"/>
      <c r="D1108" s="6"/>
      <c r="E1108" s="6" t="str">
        <v/>
      </c>
      <c r="F1108" s="6"/>
      <c r="G1108" s="6"/>
      <c r="H1108" s="6"/>
      <c r="I1108" s="7"/>
      <c r="J1108" s="7"/>
      <c r="K1108" s="7"/>
      <c r="L1108" s="7"/>
      <c r="M1108" s="7" t="s">
        <v>20</v>
      </c>
    </row>
    <row r="1109" spans="1:13" x14ac:dyDescent="0.55000000000000004">
      <c r="A1109" s="5">
        <v>1107</v>
      </c>
      <c r="B1109" s="6"/>
      <c r="C1109" s="6"/>
      <c r="D1109" s="6"/>
      <c r="E1109" s="6" t="str">
        <v/>
      </c>
      <c r="F1109" s="6"/>
      <c r="G1109" s="6"/>
      <c r="H1109" s="6"/>
      <c r="I1109" s="7"/>
      <c r="J1109" s="7"/>
      <c r="K1109" s="7"/>
      <c r="L1109" s="7"/>
      <c r="M1109" s="7" t="s">
        <v>20</v>
      </c>
    </row>
    <row r="1110" spans="1:13" x14ac:dyDescent="0.55000000000000004">
      <c r="A1110" s="5">
        <v>1108</v>
      </c>
      <c r="B1110" s="6"/>
      <c r="C1110" s="6"/>
      <c r="D1110" s="6"/>
      <c r="E1110" s="6" t="str">
        <v/>
      </c>
      <c r="F1110" s="6"/>
      <c r="G1110" s="6"/>
      <c r="H1110" s="6"/>
      <c r="I1110" s="7"/>
      <c r="J1110" s="7"/>
      <c r="K1110" s="7"/>
      <c r="L1110" s="7"/>
      <c r="M1110" s="7" t="s">
        <v>20</v>
      </c>
    </row>
    <row r="1111" spans="1:13" x14ac:dyDescent="0.55000000000000004">
      <c r="A1111" s="5">
        <v>1109</v>
      </c>
      <c r="B1111" s="6"/>
      <c r="C1111" s="6"/>
      <c r="D1111" s="6"/>
      <c r="E1111" s="6" t="str">
        <v/>
      </c>
      <c r="F1111" s="6"/>
      <c r="G1111" s="6"/>
      <c r="H1111" s="6"/>
      <c r="I1111" s="7"/>
      <c r="J1111" s="7"/>
      <c r="K1111" s="7"/>
      <c r="L1111" s="7"/>
      <c r="M1111" s="7" t="s">
        <v>20</v>
      </c>
    </row>
    <row r="1112" spans="1:13" x14ac:dyDescent="0.55000000000000004">
      <c r="A1112" s="5">
        <v>1110</v>
      </c>
      <c r="B1112" s="6"/>
      <c r="C1112" s="6"/>
      <c r="D1112" s="6"/>
      <c r="E1112" s="6" t="str">
        <v/>
      </c>
      <c r="F1112" s="6"/>
      <c r="G1112" s="6"/>
      <c r="H1112" s="6"/>
      <c r="I1112" s="7"/>
      <c r="J1112" s="7"/>
      <c r="K1112" s="7"/>
      <c r="L1112" s="7"/>
      <c r="M1112" s="7" t="s">
        <v>20</v>
      </c>
    </row>
    <row r="1113" spans="1:13" x14ac:dyDescent="0.55000000000000004">
      <c r="A1113" s="5">
        <v>1111</v>
      </c>
      <c r="B1113" s="6"/>
      <c r="C1113" s="6"/>
      <c r="D1113" s="6"/>
      <c r="E1113" s="6" t="str">
        <v/>
      </c>
      <c r="F1113" s="6"/>
      <c r="G1113" s="6"/>
      <c r="H1113" s="6"/>
      <c r="I1113" s="7"/>
      <c r="J1113" s="7"/>
      <c r="K1113" s="7"/>
      <c r="L1113" s="7"/>
      <c r="M1113" s="7" t="s">
        <v>20</v>
      </c>
    </row>
    <row r="1114" spans="1:13" x14ac:dyDescent="0.55000000000000004">
      <c r="A1114" s="5">
        <v>1112</v>
      </c>
      <c r="B1114" s="6"/>
      <c r="C1114" s="6"/>
      <c r="D1114" s="6"/>
      <c r="E1114" s="6" t="str">
        <v/>
      </c>
      <c r="F1114" s="6"/>
      <c r="G1114" s="6"/>
      <c r="H1114" s="6"/>
      <c r="I1114" s="7"/>
      <c r="J1114" s="7"/>
      <c r="K1114" s="7"/>
      <c r="L1114" s="7"/>
      <c r="M1114" s="7" t="s">
        <v>20</v>
      </c>
    </row>
    <row r="1115" spans="1:13" x14ac:dyDescent="0.55000000000000004">
      <c r="A1115" s="5">
        <v>1113</v>
      </c>
      <c r="B1115" s="6"/>
      <c r="C1115" s="6"/>
      <c r="D1115" s="6"/>
      <c r="E1115" s="6" t="str">
        <v/>
      </c>
      <c r="F1115" s="6"/>
      <c r="G1115" s="6"/>
      <c r="H1115" s="6"/>
      <c r="I1115" s="7"/>
      <c r="J1115" s="7"/>
      <c r="K1115" s="7"/>
      <c r="L1115" s="7"/>
      <c r="M1115" s="7" t="s">
        <v>20</v>
      </c>
    </row>
    <row r="1116" spans="1:13" x14ac:dyDescent="0.55000000000000004">
      <c r="A1116" s="5">
        <v>1114</v>
      </c>
      <c r="B1116" s="6"/>
      <c r="C1116" s="6"/>
      <c r="D1116" s="6"/>
      <c r="E1116" s="6" t="str">
        <v/>
      </c>
      <c r="F1116" s="6"/>
      <c r="G1116" s="6"/>
      <c r="H1116" s="6"/>
      <c r="I1116" s="7"/>
      <c r="J1116" s="7"/>
      <c r="K1116" s="7"/>
      <c r="L1116" s="7"/>
      <c r="M1116" s="7" t="s">
        <v>20</v>
      </c>
    </row>
    <row r="1117" spans="1:13" x14ac:dyDescent="0.55000000000000004">
      <c r="A1117" s="5">
        <v>1115</v>
      </c>
      <c r="B1117" s="6"/>
      <c r="C1117" s="6"/>
      <c r="D1117" s="6"/>
      <c r="E1117" s="6" t="str">
        <v/>
      </c>
      <c r="F1117" s="6"/>
      <c r="G1117" s="6"/>
      <c r="H1117" s="6"/>
      <c r="I1117" s="7"/>
      <c r="J1117" s="7"/>
      <c r="K1117" s="7"/>
      <c r="L1117" s="7"/>
      <c r="M1117" s="7" t="s">
        <v>20</v>
      </c>
    </row>
    <row r="1118" spans="1:13" x14ac:dyDescent="0.55000000000000004">
      <c r="A1118" s="5">
        <v>1116</v>
      </c>
      <c r="B1118" s="6"/>
      <c r="C1118" s="6"/>
      <c r="D1118" s="6"/>
      <c r="E1118" s="6" t="str">
        <v/>
      </c>
      <c r="F1118" s="6"/>
      <c r="G1118" s="6"/>
      <c r="H1118" s="6"/>
      <c r="I1118" s="7"/>
      <c r="J1118" s="7"/>
      <c r="K1118" s="7"/>
      <c r="L1118" s="7"/>
      <c r="M1118" s="7" t="s">
        <v>20</v>
      </c>
    </row>
    <row r="1119" spans="1:13" x14ac:dyDescent="0.55000000000000004">
      <c r="A1119" s="5">
        <v>1117</v>
      </c>
      <c r="B1119" s="6"/>
      <c r="C1119" s="6"/>
      <c r="D1119" s="6"/>
      <c r="E1119" s="6" t="str">
        <v/>
      </c>
      <c r="F1119" s="6"/>
      <c r="G1119" s="6"/>
      <c r="H1119" s="6"/>
      <c r="I1119" s="7"/>
      <c r="J1119" s="7"/>
      <c r="K1119" s="7"/>
      <c r="L1119" s="7"/>
      <c r="M1119" s="7" t="s">
        <v>20</v>
      </c>
    </row>
    <row r="1120" spans="1:13" x14ac:dyDescent="0.55000000000000004">
      <c r="A1120" s="5">
        <v>1118</v>
      </c>
      <c r="B1120" s="6"/>
      <c r="C1120" s="6"/>
      <c r="D1120" s="6"/>
      <c r="E1120" s="6" t="str">
        <v/>
      </c>
      <c r="F1120" s="6"/>
      <c r="G1120" s="6"/>
      <c r="H1120" s="6"/>
      <c r="I1120" s="7"/>
      <c r="J1120" s="7"/>
      <c r="K1120" s="7"/>
      <c r="L1120" s="7"/>
      <c r="M1120" s="7" t="s">
        <v>20</v>
      </c>
    </row>
    <row r="1121" spans="1:13" x14ac:dyDescent="0.55000000000000004">
      <c r="A1121" s="5">
        <v>1119</v>
      </c>
      <c r="B1121" s="6"/>
      <c r="C1121" s="6"/>
      <c r="D1121" s="6"/>
      <c r="E1121" s="6" t="str">
        <v/>
      </c>
      <c r="F1121" s="6"/>
      <c r="G1121" s="6"/>
      <c r="H1121" s="6"/>
      <c r="I1121" s="7"/>
      <c r="J1121" s="7"/>
      <c r="K1121" s="7"/>
      <c r="L1121" s="7"/>
      <c r="M1121" s="7" t="s">
        <v>20</v>
      </c>
    </row>
    <row r="1122" spans="1:13" x14ac:dyDescent="0.55000000000000004">
      <c r="A1122" s="5">
        <v>1120</v>
      </c>
      <c r="B1122" s="6"/>
      <c r="C1122" s="6"/>
      <c r="D1122" s="6"/>
      <c r="E1122" s="6" t="str">
        <v/>
      </c>
      <c r="F1122" s="6"/>
      <c r="G1122" s="6"/>
      <c r="H1122" s="6"/>
      <c r="I1122" s="7"/>
      <c r="J1122" s="7"/>
      <c r="K1122" s="7"/>
      <c r="L1122" s="7"/>
      <c r="M1122" s="7" t="s">
        <v>20</v>
      </c>
    </row>
    <row r="1123" spans="1:13" x14ac:dyDescent="0.55000000000000004">
      <c r="A1123" s="5">
        <v>1121</v>
      </c>
      <c r="B1123" s="6"/>
      <c r="C1123" s="6"/>
      <c r="D1123" s="6"/>
      <c r="E1123" s="6" t="str">
        <v/>
      </c>
      <c r="F1123" s="6"/>
      <c r="G1123" s="6"/>
      <c r="H1123" s="6"/>
      <c r="I1123" s="7"/>
      <c r="J1123" s="7"/>
      <c r="K1123" s="7"/>
      <c r="L1123" s="7"/>
      <c r="M1123" s="7" t="s">
        <v>20</v>
      </c>
    </row>
    <row r="1124" spans="1:13" x14ac:dyDescent="0.55000000000000004">
      <c r="A1124" s="5">
        <v>1122</v>
      </c>
      <c r="B1124" s="6"/>
      <c r="C1124" s="6"/>
      <c r="D1124" s="6"/>
      <c r="E1124" s="6" t="str">
        <v/>
      </c>
      <c r="F1124" s="6"/>
      <c r="G1124" s="6"/>
      <c r="H1124" s="6"/>
      <c r="I1124" s="7"/>
      <c r="J1124" s="7"/>
      <c r="K1124" s="7"/>
      <c r="L1124" s="7"/>
      <c r="M1124" s="7" t="s">
        <v>20</v>
      </c>
    </row>
    <row r="1125" spans="1:13" x14ac:dyDescent="0.55000000000000004">
      <c r="A1125" s="5">
        <v>1123</v>
      </c>
      <c r="B1125" s="6"/>
      <c r="C1125" s="6"/>
      <c r="D1125" s="6"/>
      <c r="E1125" s="6" t="str">
        <v/>
      </c>
      <c r="F1125" s="6"/>
      <c r="G1125" s="6"/>
      <c r="H1125" s="6"/>
      <c r="I1125" s="7"/>
      <c r="J1125" s="7"/>
      <c r="K1125" s="7"/>
      <c r="L1125" s="7"/>
      <c r="M1125" s="7" t="s">
        <v>20</v>
      </c>
    </row>
    <row r="1126" spans="1:13" x14ac:dyDescent="0.55000000000000004">
      <c r="A1126" s="5">
        <v>1124</v>
      </c>
      <c r="B1126" s="6"/>
      <c r="C1126" s="6"/>
      <c r="D1126" s="6"/>
      <c r="E1126" s="6" t="str">
        <v/>
      </c>
      <c r="F1126" s="6"/>
      <c r="G1126" s="6"/>
      <c r="H1126" s="6"/>
      <c r="I1126" s="7"/>
      <c r="J1126" s="7"/>
      <c r="K1126" s="7"/>
      <c r="L1126" s="7"/>
      <c r="M1126" s="7" t="s">
        <v>20</v>
      </c>
    </row>
    <row r="1127" spans="1:13" x14ac:dyDescent="0.55000000000000004">
      <c r="A1127" s="5">
        <v>1125</v>
      </c>
      <c r="B1127" s="6"/>
      <c r="C1127" s="6"/>
      <c r="D1127" s="6"/>
      <c r="E1127" s="6" t="str">
        <v/>
      </c>
      <c r="F1127" s="6"/>
      <c r="G1127" s="6"/>
      <c r="H1127" s="6"/>
      <c r="I1127" s="7"/>
      <c r="J1127" s="7"/>
      <c r="K1127" s="7"/>
      <c r="L1127" s="7"/>
      <c r="M1127" s="7" t="s">
        <v>20</v>
      </c>
    </row>
    <row r="1128" spans="1:13" x14ac:dyDescent="0.55000000000000004">
      <c r="A1128" s="5">
        <v>1126</v>
      </c>
      <c r="B1128" s="6"/>
      <c r="C1128" s="6"/>
      <c r="D1128" s="6"/>
      <c r="E1128" s="6" t="str">
        <v/>
      </c>
      <c r="F1128" s="6"/>
      <c r="G1128" s="6"/>
      <c r="H1128" s="6"/>
      <c r="I1128" s="7"/>
      <c r="J1128" s="7"/>
      <c r="K1128" s="7"/>
      <c r="L1128" s="7"/>
      <c r="M1128" s="7" t="s">
        <v>20</v>
      </c>
    </row>
    <row r="1129" spans="1:13" x14ac:dyDescent="0.55000000000000004">
      <c r="A1129" s="5">
        <v>1127</v>
      </c>
      <c r="B1129" s="6"/>
      <c r="C1129" s="6"/>
      <c r="D1129" s="6"/>
      <c r="E1129" s="6" t="str">
        <v/>
      </c>
      <c r="F1129" s="6"/>
      <c r="G1129" s="6"/>
      <c r="H1129" s="6"/>
      <c r="I1129" s="7"/>
      <c r="J1129" s="7"/>
      <c r="K1129" s="7"/>
      <c r="L1129" s="7"/>
      <c r="M1129" s="7" t="s">
        <v>20</v>
      </c>
    </row>
    <row r="1130" spans="1:13" x14ac:dyDescent="0.55000000000000004">
      <c r="A1130" s="5">
        <v>1128</v>
      </c>
      <c r="B1130" s="6"/>
      <c r="C1130" s="6"/>
      <c r="D1130" s="6"/>
      <c r="E1130" s="6" t="str">
        <v/>
      </c>
      <c r="F1130" s="6"/>
      <c r="G1130" s="6"/>
      <c r="H1130" s="6"/>
      <c r="I1130" s="7"/>
      <c r="J1130" s="7"/>
      <c r="K1130" s="7"/>
      <c r="L1130" s="7"/>
      <c r="M1130" s="7" t="s">
        <v>20</v>
      </c>
    </row>
    <row r="1131" spans="1:13" x14ac:dyDescent="0.55000000000000004">
      <c r="A1131" s="5">
        <v>1129</v>
      </c>
      <c r="B1131" s="6"/>
      <c r="C1131" s="6"/>
      <c r="D1131" s="6"/>
      <c r="E1131" s="6" t="str">
        <v/>
      </c>
      <c r="F1131" s="6"/>
      <c r="G1131" s="6"/>
      <c r="H1131" s="6"/>
      <c r="I1131" s="7"/>
      <c r="J1131" s="7"/>
      <c r="K1131" s="7"/>
      <c r="L1131" s="7"/>
      <c r="M1131" s="7" t="s">
        <v>20</v>
      </c>
    </row>
    <row r="1132" spans="1:13" x14ac:dyDescent="0.55000000000000004">
      <c r="A1132" s="5">
        <v>1130</v>
      </c>
      <c r="B1132" s="6"/>
      <c r="C1132" s="6"/>
      <c r="D1132" s="6"/>
      <c r="E1132" s="6" t="str">
        <v/>
      </c>
      <c r="F1132" s="6"/>
      <c r="G1132" s="6"/>
      <c r="H1132" s="6"/>
      <c r="I1132" s="7"/>
      <c r="J1132" s="7"/>
      <c r="K1132" s="7"/>
      <c r="L1132" s="7"/>
      <c r="M1132" s="7" t="s">
        <v>20</v>
      </c>
    </row>
    <row r="1133" spans="1:13" x14ac:dyDescent="0.55000000000000004">
      <c r="A1133" s="5">
        <v>1131</v>
      </c>
      <c r="B1133" s="6"/>
      <c r="C1133" s="6"/>
      <c r="D1133" s="6"/>
      <c r="E1133" s="6" t="str">
        <v/>
      </c>
      <c r="F1133" s="6"/>
      <c r="G1133" s="6"/>
      <c r="H1133" s="6"/>
      <c r="I1133" s="7"/>
      <c r="J1133" s="7"/>
      <c r="K1133" s="7"/>
      <c r="L1133" s="7"/>
      <c r="M1133" s="7" t="s">
        <v>20</v>
      </c>
    </row>
    <row r="1134" spans="1:13" x14ac:dyDescent="0.55000000000000004">
      <c r="A1134" s="5">
        <v>1132</v>
      </c>
      <c r="B1134" s="6"/>
      <c r="C1134" s="6"/>
      <c r="D1134" s="6"/>
      <c r="E1134" s="6" t="str">
        <v/>
      </c>
      <c r="F1134" s="6"/>
      <c r="G1134" s="6"/>
      <c r="H1134" s="6"/>
      <c r="I1134" s="7"/>
      <c r="J1134" s="7"/>
      <c r="K1134" s="7"/>
      <c r="L1134" s="7"/>
      <c r="M1134" s="7" t="s">
        <v>20</v>
      </c>
    </row>
    <row r="1135" spans="1:13" x14ac:dyDescent="0.55000000000000004">
      <c r="A1135" s="5">
        <v>1133</v>
      </c>
      <c r="B1135" s="6"/>
      <c r="C1135" s="6"/>
      <c r="D1135" s="6"/>
      <c r="E1135" s="6" t="str">
        <v/>
      </c>
      <c r="F1135" s="6"/>
      <c r="G1135" s="6"/>
      <c r="H1135" s="6"/>
      <c r="I1135" s="7"/>
      <c r="J1135" s="7"/>
      <c r="K1135" s="7"/>
      <c r="L1135" s="7"/>
      <c r="M1135" s="7" t="s">
        <v>20</v>
      </c>
    </row>
    <row r="1136" spans="1:13" x14ac:dyDescent="0.55000000000000004">
      <c r="A1136" s="5">
        <v>1134</v>
      </c>
      <c r="B1136" s="6"/>
      <c r="C1136" s="6"/>
      <c r="D1136" s="6"/>
      <c r="E1136" s="6" t="str">
        <v/>
      </c>
      <c r="F1136" s="6"/>
      <c r="G1136" s="6"/>
      <c r="H1136" s="6"/>
      <c r="I1136" s="7"/>
      <c r="J1136" s="7"/>
      <c r="K1136" s="7"/>
      <c r="L1136" s="7"/>
      <c r="M1136" s="7" t="s">
        <v>20</v>
      </c>
    </row>
    <row r="1137" spans="1:13" x14ac:dyDescent="0.55000000000000004">
      <c r="A1137" s="5">
        <v>1135</v>
      </c>
      <c r="B1137" s="6"/>
      <c r="C1137" s="6"/>
      <c r="D1137" s="6"/>
      <c r="E1137" s="6" t="str">
        <v/>
      </c>
      <c r="F1137" s="6"/>
      <c r="G1137" s="6"/>
      <c r="H1137" s="6"/>
      <c r="I1137" s="7"/>
      <c r="J1137" s="7"/>
      <c r="K1137" s="7"/>
      <c r="L1137" s="7"/>
      <c r="M1137" s="7" t="s">
        <v>20</v>
      </c>
    </row>
    <row r="1138" spans="1:13" x14ac:dyDescent="0.55000000000000004">
      <c r="A1138" s="5">
        <v>1136</v>
      </c>
      <c r="B1138" s="6"/>
      <c r="C1138" s="6"/>
      <c r="D1138" s="6"/>
      <c r="E1138" s="6" t="str">
        <v/>
      </c>
      <c r="F1138" s="6"/>
      <c r="G1138" s="6"/>
      <c r="H1138" s="6"/>
      <c r="I1138" s="7"/>
      <c r="J1138" s="7"/>
      <c r="K1138" s="7"/>
      <c r="L1138" s="7"/>
      <c r="M1138" s="7" t="s">
        <v>20</v>
      </c>
    </row>
    <row r="1139" spans="1:13" x14ac:dyDescent="0.55000000000000004">
      <c r="A1139" s="5">
        <v>1137</v>
      </c>
      <c r="B1139" s="6"/>
      <c r="C1139" s="6"/>
      <c r="D1139" s="6"/>
      <c r="E1139" s="6" t="str">
        <v/>
      </c>
      <c r="F1139" s="6"/>
      <c r="G1139" s="6"/>
      <c r="H1139" s="6"/>
      <c r="I1139" s="7"/>
      <c r="J1139" s="7"/>
      <c r="K1139" s="7"/>
      <c r="L1139" s="7"/>
      <c r="M1139" s="7" t="s">
        <v>20</v>
      </c>
    </row>
    <row r="1140" spans="1:13" x14ac:dyDescent="0.55000000000000004">
      <c r="A1140" s="5">
        <v>1138</v>
      </c>
      <c r="B1140" s="6"/>
      <c r="C1140" s="6"/>
      <c r="D1140" s="6"/>
      <c r="E1140" s="6" t="str">
        <v/>
      </c>
      <c r="F1140" s="6"/>
      <c r="G1140" s="6"/>
      <c r="H1140" s="6"/>
      <c r="I1140" s="7"/>
      <c r="J1140" s="7"/>
      <c r="K1140" s="7"/>
      <c r="L1140" s="7"/>
      <c r="M1140" s="7" t="s">
        <v>20</v>
      </c>
    </row>
    <row r="1141" spans="1:13" x14ac:dyDescent="0.55000000000000004">
      <c r="A1141" s="5">
        <v>1139</v>
      </c>
      <c r="B1141" s="6"/>
      <c r="C1141" s="6"/>
      <c r="D1141" s="6"/>
      <c r="E1141" s="6" t="str">
        <v/>
      </c>
      <c r="F1141" s="6"/>
      <c r="G1141" s="6"/>
      <c r="H1141" s="6"/>
      <c r="I1141" s="7"/>
      <c r="J1141" s="7"/>
      <c r="K1141" s="7"/>
      <c r="L1141" s="7"/>
      <c r="M1141" s="7" t="s">
        <v>20</v>
      </c>
    </row>
    <row r="1142" spans="1:13" x14ac:dyDescent="0.55000000000000004">
      <c r="A1142" s="5">
        <v>1140</v>
      </c>
      <c r="B1142" s="6"/>
      <c r="C1142" s="6"/>
      <c r="D1142" s="6"/>
      <c r="E1142" s="6" t="str">
        <v/>
      </c>
      <c r="F1142" s="6"/>
      <c r="G1142" s="6"/>
      <c r="H1142" s="6"/>
      <c r="I1142" s="7"/>
      <c r="J1142" s="7"/>
      <c r="K1142" s="7"/>
      <c r="L1142" s="7"/>
      <c r="M1142" s="7" t="s">
        <v>20</v>
      </c>
    </row>
    <row r="1143" spans="1:13" x14ac:dyDescent="0.55000000000000004">
      <c r="A1143" s="5">
        <v>1141</v>
      </c>
      <c r="B1143" s="6"/>
      <c r="C1143" s="6"/>
      <c r="D1143" s="6"/>
      <c r="E1143" s="6" t="str">
        <v/>
      </c>
      <c r="F1143" s="6"/>
      <c r="G1143" s="6"/>
      <c r="H1143" s="6"/>
      <c r="I1143" s="7"/>
      <c r="J1143" s="7"/>
      <c r="K1143" s="7"/>
      <c r="L1143" s="7"/>
      <c r="M1143" s="7" t="s">
        <v>20</v>
      </c>
    </row>
    <row r="1144" spans="1:13" x14ac:dyDescent="0.55000000000000004">
      <c r="A1144" s="5">
        <v>1142</v>
      </c>
      <c r="B1144" s="6"/>
      <c r="C1144" s="6"/>
      <c r="D1144" s="6"/>
      <c r="E1144" s="6" t="str">
        <v/>
      </c>
      <c r="F1144" s="6"/>
      <c r="G1144" s="6"/>
      <c r="H1144" s="6"/>
      <c r="I1144" s="7"/>
      <c r="J1144" s="7"/>
      <c r="K1144" s="7"/>
      <c r="L1144" s="7"/>
      <c r="M1144" s="7" t="s">
        <v>20</v>
      </c>
    </row>
    <row r="1145" spans="1:13" x14ac:dyDescent="0.55000000000000004">
      <c r="A1145" s="5">
        <v>1143</v>
      </c>
      <c r="B1145" s="6"/>
      <c r="C1145" s="6"/>
      <c r="D1145" s="6"/>
      <c r="E1145" s="6" t="str">
        <v/>
      </c>
      <c r="F1145" s="6"/>
      <c r="G1145" s="6"/>
      <c r="H1145" s="6"/>
      <c r="I1145" s="7"/>
      <c r="J1145" s="7"/>
      <c r="K1145" s="7"/>
      <c r="L1145" s="7"/>
      <c r="M1145" s="7" t="s">
        <v>20</v>
      </c>
    </row>
    <row r="1146" spans="1:13" x14ac:dyDescent="0.55000000000000004">
      <c r="A1146" s="5">
        <v>1144</v>
      </c>
      <c r="B1146" s="6"/>
      <c r="C1146" s="6"/>
      <c r="D1146" s="6"/>
      <c r="E1146" s="6" t="str">
        <v/>
      </c>
      <c r="F1146" s="6"/>
      <c r="G1146" s="6"/>
      <c r="H1146" s="6"/>
      <c r="I1146" s="7"/>
      <c r="J1146" s="7"/>
      <c r="K1146" s="7"/>
      <c r="L1146" s="7"/>
      <c r="M1146" s="7" t="s">
        <v>20</v>
      </c>
    </row>
    <row r="1147" spans="1:13" x14ac:dyDescent="0.55000000000000004">
      <c r="A1147" s="5">
        <v>1145</v>
      </c>
      <c r="B1147" s="6"/>
      <c r="C1147" s="6"/>
      <c r="D1147" s="6"/>
      <c r="E1147" s="6" t="str">
        <v/>
      </c>
      <c r="F1147" s="6"/>
      <c r="G1147" s="6"/>
      <c r="H1147" s="6"/>
      <c r="I1147" s="7"/>
      <c r="J1147" s="7"/>
      <c r="K1147" s="7"/>
      <c r="L1147" s="7"/>
      <c r="M1147" s="7" t="s">
        <v>20</v>
      </c>
    </row>
    <row r="1148" spans="1:13" x14ac:dyDescent="0.55000000000000004">
      <c r="A1148" s="5">
        <v>1146</v>
      </c>
      <c r="B1148" s="6"/>
      <c r="C1148" s="6"/>
      <c r="D1148" s="6"/>
      <c r="E1148" s="6" t="str">
        <v/>
      </c>
      <c r="F1148" s="6"/>
      <c r="G1148" s="6"/>
      <c r="H1148" s="6"/>
      <c r="I1148" s="7"/>
      <c r="J1148" s="7"/>
      <c r="K1148" s="7"/>
      <c r="L1148" s="7"/>
      <c r="M1148" s="7" t="s">
        <v>20</v>
      </c>
    </row>
    <row r="1149" spans="1:13" x14ac:dyDescent="0.55000000000000004">
      <c r="A1149" s="5">
        <v>1147</v>
      </c>
      <c r="B1149" s="6"/>
      <c r="C1149" s="6"/>
      <c r="D1149" s="6"/>
      <c r="E1149" s="6" t="str">
        <v/>
      </c>
      <c r="F1149" s="6"/>
      <c r="G1149" s="6"/>
      <c r="H1149" s="6"/>
      <c r="I1149" s="7"/>
      <c r="J1149" s="7"/>
      <c r="K1149" s="7"/>
      <c r="L1149" s="7"/>
      <c r="M1149" s="7" t="s">
        <v>20</v>
      </c>
    </row>
    <row r="1150" spans="1:13" x14ac:dyDescent="0.55000000000000004">
      <c r="A1150" s="5">
        <v>1148</v>
      </c>
      <c r="B1150" s="6"/>
      <c r="C1150" s="6"/>
      <c r="D1150" s="6"/>
      <c r="E1150" s="6" t="str">
        <v/>
      </c>
      <c r="F1150" s="6"/>
      <c r="G1150" s="6"/>
      <c r="H1150" s="6"/>
      <c r="I1150" s="7"/>
      <c r="J1150" s="7"/>
      <c r="K1150" s="7"/>
      <c r="L1150" s="7"/>
      <c r="M1150" s="7" t="s">
        <v>20</v>
      </c>
    </row>
    <row r="1151" spans="1:13" x14ac:dyDescent="0.55000000000000004">
      <c r="A1151" s="5">
        <v>1149</v>
      </c>
      <c r="B1151" s="6"/>
      <c r="C1151" s="6"/>
      <c r="D1151" s="6"/>
      <c r="E1151" s="6" t="str">
        <v/>
      </c>
      <c r="F1151" s="6"/>
      <c r="G1151" s="6"/>
      <c r="H1151" s="6"/>
      <c r="I1151" s="7"/>
      <c r="J1151" s="7"/>
      <c r="K1151" s="7"/>
      <c r="L1151" s="7"/>
      <c r="M1151" s="7" t="s">
        <v>20</v>
      </c>
    </row>
    <row r="1152" spans="1:13" x14ac:dyDescent="0.55000000000000004">
      <c r="A1152" s="5">
        <v>1150</v>
      </c>
      <c r="B1152" s="6"/>
      <c r="C1152" s="6"/>
      <c r="D1152" s="6"/>
      <c r="E1152" s="6" t="str">
        <v/>
      </c>
      <c r="F1152" s="6"/>
      <c r="G1152" s="6"/>
      <c r="H1152" s="6"/>
      <c r="I1152" s="7"/>
      <c r="J1152" s="7"/>
      <c r="K1152" s="7"/>
      <c r="L1152" s="7"/>
      <c r="M1152" s="7" t="s">
        <v>20</v>
      </c>
    </row>
    <row r="1153" spans="1:13" x14ac:dyDescent="0.55000000000000004">
      <c r="A1153" s="5">
        <v>1151</v>
      </c>
      <c r="B1153" s="6"/>
      <c r="C1153" s="6"/>
      <c r="D1153" s="6"/>
      <c r="E1153" s="6" t="str">
        <v/>
      </c>
      <c r="F1153" s="6"/>
      <c r="G1153" s="6"/>
      <c r="H1153" s="6"/>
      <c r="I1153" s="7"/>
      <c r="J1153" s="7"/>
      <c r="K1153" s="7"/>
      <c r="L1153" s="7"/>
      <c r="M1153" s="7" t="s">
        <v>20</v>
      </c>
    </row>
    <row r="1154" spans="1:13" x14ac:dyDescent="0.55000000000000004">
      <c r="A1154" s="5">
        <v>1152</v>
      </c>
      <c r="B1154" s="6"/>
      <c r="C1154" s="6"/>
      <c r="D1154" s="6"/>
      <c r="E1154" s="6" t="str">
        <v/>
      </c>
      <c r="F1154" s="6"/>
      <c r="G1154" s="6"/>
      <c r="H1154" s="6"/>
      <c r="I1154" s="7"/>
      <c r="J1154" s="7"/>
      <c r="K1154" s="7"/>
      <c r="L1154" s="7"/>
      <c r="M1154" s="7" t="s">
        <v>20</v>
      </c>
    </row>
    <row r="1155" spans="1:13" x14ac:dyDescent="0.55000000000000004">
      <c r="A1155" s="5">
        <v>1153</v>
      </c>
      <c r="B1155" s="6"/>
      <c r="C1155" s="6"/>
      <c r="D1155" s="6"/>
      <c r="E1155" s="6" t="str">
        <v/>
      </c>
      <c r="F1155" s="6"/>
      <c r="G1155" s="6"/>
      <c r="H1155" s="6"/>
      <c r="I1155" s="7"/>
      <c r="J1155" s="7"/>
      <c r="K1155" s="7"/>
      <c r="L1155" s="7"/>
      <c r="M1155" s="7" t="s">
        <v>20</v>
      </c>
    </row>
    <row r="1156" spans="1:13" x14ac:dyDescent="0.55000000000000004">
      <c r="A1156" s="5">
        <v>1154</v>
      </c>
      <c r="B1156" s="6"/>
      <c r="C1156" s="6"/>
      <c r="D1156" s="6"/>
      <c r="E1156" s="6" t="str">
        <v/>
      </c>
      <c r="F1156" s="6"/>
      <c r="G1156" s="6"/>
      <c r="H1156" s="6"/>
      <c r="I1156" s="7"/>
      <c r="J1156" s="7"/>
      <c r="K1156" s="7"/>
      <c r="L1156" s="7"/>
      <c r="M1156" s="7" t="s">
        <v>20</v>
      </c>
    </row>
    <row r="1157" spans="1:13" x14ac:dyDescent="0.55000000000000004">
      <c r="A1157" s="5">
        <v>1155</v>
      </c>
      <c r="B1157" s="6"/>
      <c r="C1157" s="6"/>
      <c r="D1157" s="6"/>
      <c r="E1157" s="6" t="str">
        <v/>
      </c>
      <c r="F1157" s="6"/>
      <c r="G1157" s="6"/>
      <c r="H1157" s="6"/>
      <c r="I1157" s="7"/>
      <c r="J1157" s="7"/>
      <c r="K1157" s="7"/>
      <c r="L1157" s="7"/>
      <c r="M1157" s="7" t="s">
        <v>20</v>
      </c>
    </row>
    <row r="1158" spans="1:13" x14ac:dyDescent="0.55000000000000004">
      <c r="A1158" s="5">
        <v>1156</v>
      </c>
      <c r="B1158" s="6"/>
      <c r="C1158" s="6"/>
      <c r="D1158" s="6"/>
      <c r="E1158" s="6" t="str">
        <v/>
      </c>
      <c r="F1158" s="6"/>
      <c r="G1158" s="6"/>
      <c r="H1158" s="6"/>
      <c r="I1158" s="7"/>
      <c r="J1158" s="7"/>
      <c r="K1158" s="7"/>
      <c r="L1158" s="7"/>
      <c r="M1158" s="7" t="s">
        <v>20</v>
      </c>
    </row>
    <row r="1159" spans="1:13" x14ac:dyDescent="0.55000000000000004">
      <c r="A1159" s="5">
        <v>1157</v>
      </c>
      <c r="B1159" s="6"/>
      <c r="C1159" s="6"/>
      <c r="D1159" s="6"/>
      <c r="E1159" s="6" t="str">
        <v/>
      </c>
      <c r="F1159" s="6"/>
      <c r="G1159" s="6"/>
      <c r="H1159" s="6"/>
      <c r="I1159" s="7"/>
      <c r="J1159" s="7"/>
      <c r="K1159" s="7"/>
      <c r="L1159" s="7"/>
      <c r="M1159" s="7" t="s">
        <v>20</v>
      </c>
    </row>
    <row r="1160" spans="1:13" x14ac:dyDescent="0.55000000000000004">
      <c r="A1160" s="5">
        <v>1158</v>
      </c>
      <c r="B1160" s="6"/>
      <c r="C1160" s="6"/>
      <c r="D1160" s="6"/>
      <c r="E1160" s="6" t="str">
        <v/>
      </c>
      <c r="F1160" s="6"/>
      <c r="G1160" s="6"/>
      <c r="H1160" s="6"/>
      <c r="I1160" s="7"/>
      <c r="J1160" s="7"/>
      <c r="K1160" s="7"/>
      <c r="L1160" s="7"/>
      <c r="M1160" s="7" t="s">
        <v>20</v>
      </c>
    </row>
    <row r="1161" spans="1:13" x14ac:dyDescent="0.55000000000000004">
      <c r="A1161" s="5">
        <v>1159</v>
      </c>
      <c r="B1161" s="6"/>
      <c r="C1161" s="6"/>
      <c r="D1161" s="6"/>
      <c r="E1161" s="6" t="str">
        <v/>
      </c>
      <c r="F1161" s="6"/>
      <c r="G1161" s="6"/>
      <c r="H1161" s="6"/>
      <c r="I1161" s="7"/>
      <c r="J1161" s="7"/>
      <c r="K1161" s="7"/>
      <c r="L1161" s="7"/>
      <c r="M1161" s="7" t="s">
        <v>20</v>
      </c>
    </row>
    <row r="1162" spans="1:13" x14ac:dyDescent="0.55000000000000004">
      <c r="A1162" s="5">
        <v>1160</v>
      </c>
      <c r="B1162" s="6"/>
      <c r="C1162" s="6"/>
      <c r="D1162" s="6"/>
      <c r="E1162" s="6" t="str">
        <v/>
      </c>
      <c r="F1162" s="6"/>
      <c r="G1162" s="6"/>
      <c r="H1162" s="6"/>
      <c r="I1162" s="7"/>
      <c r="J1162" s="7"/>
      <c r="K1162" s="7"/>
      <c r="L1162" s="7"/>
      <c r="M1162" s="7" t="s">
        <v>20</v>
      </c>
    </row>
    <row r="1163" spans="1:13" x14ac:dyDescent="0.55000000000000004">
      <c r="A1163" s="5">
        <v>1161</v>
      </c>
      <c r="B1163" s="6"/>
      <c r="C1163" s="6"/>
      <c r="D1163" s="6"/>
      <c r="E1163" s="6" t="str">
        <v/>
      </c>
      <c r="F1163" s="6"/>
      <c r="G1163" s="6"/>
      <c r="H1163" s="6"/>
      <c r="I1163" s="7"/>
      <c r="J1163" s="7"/>
      <c r="K1163" s="7"/>
      <c r="L1163" s="7"/>
      <c r="M1163" s="7" t="s">
        <v>20</v>
      </c>
    </row>
    <row r="1164" spans="1:13" x14ac:dyDescent="0.55000000000000004">
      <c r="A1164" s="5">
        <v>1162</v>
      </c>
      <c r="B1164" s="6"/>
      <c r="C1164" s="6"/>
      <c r="D1164" s="6"/>
      <c r="E1164" s="6" t="str">
        <v/>
      </c>
      <c r="F1164" s="6"/>
      <c r="G1164" s="6"/>
      <c r="H1164" s="6"/>
      <c r="I1164" s="7"/>
      <c r="J1164" s="7"/>
      <c r="K1164" s="7"/>
      <c r="L1164" s="7"/>
      <c r="M1164" s="7" t="s">
        <v>20</v>
      </c>
    </row>
    <row r="1165" spans="1:13" x14ac:dyDescent="0.55000000000000004">
      <c r="A1165" s="5">
        <v>1163</v>
      </c>
      <c r="B1165" s="6"/>
      <c r="C1165" s="6"/>
      <c r="D1165" s="6"/>
      <c r="E1165" s="6" t="str">
        <v/>
      </c>
      <c r="F1165" s="6"/>
      <c r="G1165" s="6"/>
      <c r="H1165" s="6"/>
      <c r="I1165" s="7"/>
      <c r="J1165" s="7"/>
      <c r="K1165" s="7"/>
      <c r="L1165" s="7"/>
      <c r="M1165" s="7" t="s">
        <v>20</v>
      </c>
    </row>
    <row r="1166" spans="1:13" x14ac:dyDescent="0.55000000000000004">
      <c r="A1166" s="5">
        <v>1164</v>
      </c>
      <c r="B1166" s="6"/>
      <c r="C1166" s="6"/>
      <c r="D1166" s="6"/>
      <c r="E1166" s="6" t="str">
        <v/>
      </c>
      <c r="F1166" s="6"/>
      <c r="G1166" s="6"/>
      <c r="H1166" s="6"/>
      <c r="I1166" s="7"/>
      <c r="J1166" s="7"/>
      <c r="K1166" s="7"/>
      <c r="L1166" s="7"/>
      <c r="M1166" s="7" t="s">
        <v>20</v>
      </c>
    </row>
    <row r="1167" spans="1:13" x14ac:dyDescent="0.55000000000000004">
      <c r="A1167" s="5">
        <v>1165</v>
      </c>
      <c r="B1167" s="6"/>
      <c r="C1167" s="6"/>
      <c r="D1167" s="6"/>
      <c r="E1167" s="6" t="str">
        <v/>
      </c>
      <c r="F1167" s="6"/>
      <c r="G1167" s="6"/>
      <c r="H1167" s="6"/>
      <c r="I1167" s="7"/>
      <c r="J1167" s="7"/>
      <c r="K1167" s="7"/>
      <c r="L1167" s="7"/>
      <c r="M1167" s="7" t="s">
        <v>20</v>
      </c>
    </row>
    <row r="1168" spans="1:13" x14ac:dyDescent="0.55000000000000004">
      <c r="A1168" s="5">
        <v>1166</v>
      </c>
      <c r="B1168" s="6"/>
      <c r="C1168" s="6"/>
      <c r="D1168" s="6"/>
      <c r="E1168" s="6" t="str">
        <v/>
      </c>
      <c r="F1168" s="6"/>
      <c r="G1168" s="6"/>
      <c r="H1168" s="6"/>
      <c r="I1168" s="7"/>
      <c r="J1168" s="7"/>
      <c r="K1168" s="7"/>
      <c r="L1168" s="7"/>
      <c r="M1168" s="7" t="s">
        <v>20</v>
      </c>
    </row>
    <row r="1169" spans="1:13" x14ac:dyDescent="0.55000000000000004">
      <c r="A1169" s="5">
        <v>1167</v>
      </c>
      <c r="B1169" s="6"/>
      <c r="C1169" s="6"/>
      <c r="D1169" s="6"/>
      <c r="E1169" s="6" t="str">
        <v/>
      </c>
      <c r="F1169" s="6"/>
      <c r="G1169" s="6"/>
      <c r="H1169" s="6"/>
      <c r="I1169" s="7"/>
      <c r="J1169" s="7"/>
      <c r="K1169" s="7"/>
      <c r="L1169" s="7"/>
      <c r="M1169" s="7" t="s">
        <v>20</v>
      </c>
    </row>
    <row r="1170" spans="1:13" x14ac:dyDescent="0.55000000000000004">
      <c r="A1170" s="5">
        <v>1168</v>
      </c>
      <c r="B1170" s="6"/>
      <c r="C1170" s="6"/>
      <c r="D1170" s="6"/>
      <c r="E1170" s="6" t="str">
        <v/>
      </c>
      <c r="F1170" s="6"/>
      <c r="G1170" s="6"/>
      <c r="H1170" s="6"/>
      <c r="I1170" s="7"/>
      <c r="J1170" s="7"/>
      <c r="K1170" s="7"/>
      <c r="L1170" s="7"/>
      <c r="M1170" s="7" t="s">
        <v>20</v>
      </c>
    </row>
    <row r="1171" spans="1:13" x14ac:dyDescent="0.55000000000000004">
      <c r="A1171" s="5">
        <v>1169</v>
      </c>
      <c r="B1171" s="6"/>
      <c r="C1171" s="6"/>
      <c r="D1171" s="6"/>
      <c r="E1171" s="6" t="str">
        <v/>
      </c>
      <c r="F1171" s="6"/>
      <c r="G1171" s="6"/>
      <c r="H1171" s="6"/>
      <c r="I1171" s="7"/>
      <c r="J1171" s="7"/>
      <c r="K1171" s="7"/>
      <c r="L1171" s="7"/>
      <c r="M1171" s="7" t="s">
        <v>20</v>
      </c>
    </row>
    <row r="1172" spans="1:13" x14ac:dyDescent="0.55000000000000004">
      <c r="A1172" s="5">
        <v>1170</v>
      </c>
      <c r="B1172" s="6"/>
      <c r="C1172" s="6"/>
      <c r="D1172" s="6"/>
      <c r="E1172" s="6" t="str">
        <v/>
      </c>
      <c r="F1172" s="6"/>
      <c r="G1172" s="6"/>
      <c r="H1172" s="6"/>
      <c r="I1172" s="7"/>
      <c r="J1172" s="7"/>
      <c r="K1172" s="7"/>
      <c r="L1172" s="7"/>
      <c r="M1172" s="7" t="s">
        <v>20</v>
      </c>
    </row>
    <row r="1173" spans="1:13" x14ac:dyDescent="0.55000000000000004">
      <c r="A1173" s="5">
        <v>1171</v>
      </c>
      <c r="B1173" s="6"/>
      <c r="C1173" s="6"/>
      <c r="D1173" s="6"/>
      <c r="E1173" s="6" t="str">
        <v/>
      </c>
      <c r="F1173" s="6"/>
      <c r="G1173" s="6"/>
      <c r="H1173" s="6"/>
      <c r="I1173" s="7"/>
      <c r="J1173" s="7"/>
      <c r="K1173" s="7"/>
      <c r="L1173" s="7"/>
      <c r="M1173" s="7" t="s">
        <v>20</v>
      </c>
    </row>
    <row r="1174" spans="1:13" x14ac:dyDescent="0.55000000000000004">
      <c r="A1174" s="5">
        <v>1172</v>
      </c>
      <c r="B1174" s="6"/>
      <c r="C1174" s="6"/>
      <c r="D1174" s="6"/>
      <c r="E1174" s="6" t="str">
        <v/>
      </c>
      <c r="F1174" s="6"/>
      <c r="G1174" s="6"/>
      <c r="H1174" s="6"/>
      <c r="I1174" s="7"/>
      <c r="J1174" s="7"/>
      <c r="K1174" s="7"/>
      <c r="L1174" s="7"/>
      <c r="M1174" s="7" t="s">
        <v>20</v>
      </c>
    </row>
    <row r="1175" spans="1:13" x14ac:dyDescent="0.55000000000000004">
      <c r="A1175" s="5">
        <v>1173</v>
      </c>
      <c r="B1175" s="6"/>
      <c r="C1175" s="6"/>
      <c r="D1175" s="6"/>
      <c r="E1175" s="6" t="str">
        <v/>
      </c>
      <c r="F1175" s="6"/>
      <c r="G1175" s="6"/>
      <c r="H1175" s="6"/>
      <c r="I1175" s="7"/>
      <c r="J1175" s="7"/>
      <c r="K1175" s="7"/>
      <c r="L1175" s="7"/>
      <c r="M1175" s="7" t="s">
        <v>20</v>
      </c>
    </row>
    <row r="1176" spans="1:13" x14ac:dyDescent="0.55000000000000004">
      <c r="A1176" s="5">
        <v>1174</v>
      </c>
      <c r="B1176" s="6"/>
      <c r="C1176" s="6"/>
      <c r="D1176" s="6"/>
      <c r="E1176" s="6" t="str">
        <v/>
      </c>
      <c r="F1176" s="6"/>
      <c r="G1176" s="6"/>
      <c r="H1176" s="6"/>
      <c r="I1176" s="7"/>
      <c r="J1176" s="7"/>
      <c r="K1176" s="7"/>
      <c r="L1176" s="7"/>
      <c r="M1176" s="7" t="s">
        <v>20</v>
      </c>
    </row>
    <row r="1177" spans="1:13" x14ac:dyDescent="0.55000000000000004">
      <c r="A1177" s="5">
        <v>1175</v>
      </c>
      <c r="B1177" s="6"/>
      <c r="C1177" s="6"/>
      <c r="D1177" s="6"/>
      <c r="E1177" s="6" t="str">
        <v/>
      </c>
      <c r="F1177" s="6"/>
      <c r="G1177" s="6"/>
      <c r="H1177" s="6"/>
      <c r="I1177" s="7"/>
      <c r="J1177" s="7"/>
      <c r="K1177" s="7"/>
      <c r="L1177" s="7"/>
      <c r="M1177" s="7" t="s">
        <v>20</v>
      </c>
    </row>
    <row r="1178" spans="1:13" x14ac:dyDescent="0.55000000000000004">
      <c r="A1178" s="5">
        <v>1176</v>
      </c>
      <c r="B1178" s="6"/>
      <c r="C1178" s="6"/>
      <c r="D1178" s="6"/>
      <c r="E1178" s="6" t="str">
        <v/>
      </c>
      <c r="F1178" s="6"/>
      <c r="G1178" s="6"/>
      <c r="H1178" s="6"/>
      <c r="I1178" s="7"/>
      <c r="J1178" s="7"/>
      <c r="K1178" s="7"/>
      <c r="L1178" s="7"/>
      <c r="M1178" s="7" t="s">
        <v>20</v>
      </c>
    </row>
    <row r="1179" spans="1:13" x14ac:dyDescent="0.55000000000000004">
      <c r="A1179" s="5">
        <v>1177</v>
      </c>
      <c r="B1179" s="6"/>
      <c r="C1179" s="6"/>
      <c r="D1179" s="6"/>
      <c r="E1179" s="6" t="str">
        <v/>
      </c>
      <c r="F1179" s="6"/>
      <c r="G1179" s="6"/>
      <c r="H1179" s="6"/>
      <c r="I1179" s="7"/>
      <c r="J1179" s="7"/>
      <c r="K1179" s="7"/>
      <c r="L1179" s="7"/>
      <c r="M1179" s="7" t="s">
        <v>20</v>
      </c>
    </row>
    <row r="1180" spans="1:13" x14ac:dyDescent="0.55000000000000004">
      <c r="A1180" s="5">
        <v>1178</v>
      </c>
      <c r="B1180" s="6"/>
      <c r="C1180" s="6"/>
      <c r="D1180" s="6"/>
      <c r="E1180" s="6" t="str">
        <v/>
      </c>
      <c r="F1180" s="6"/>
      <c r="G1180" s="6"/>
      <c r="H1180" s="6"/>
      <c r="I1180" s="7"/>
      <c r="J1180" s="7"/>
      <c r="K1180" s="7"/>
      <c r="L1180" s="7"/>
      <c r="M1180" s="7" t="s">
        <v>20</v>
      </c>
    </row>
    <row r="1181" spans="1:13" x14ac:dyDescent="0.55000000000000004">
      <c r="A1181" s="5">
        <v>1179</v>
      </c>
      <c r="B1181" s="6"/>
      <c r="C1181" s="6"/>
      <c r="D1181" s="6"/>
      <c r="E1181" s="6" t="str">
        <v/>
      </c>
      <c r="F1181" s="6"/>
      <c r="G1181" s="6"/>
      <c r="H1181" s="6"/>
      <c r="I1181" s="7"/>
      <c r="J1181" s="7"/>
      <c r="K1181" s="7"/>
      <c r="L1181" s="7"/>
      <c r="M1181" s="7" t="s">
        <v>20</v>
      </c>
    </row>
    <row r="1182" spans="1:13" x14ac:dyDescent="0.55000000000000004">
      <c r="A1182" s="5">
        <v>1180</v>
      </c>
      <c r="B1182" s="6"/>
      <c r="C1182" s="6"/>
      <c r="D1182" s="6"/>
      <c r="E1182" s="6" t="str">
        <v/>
      </c>
      <c r="F1182" s="6"/>
      <c r="G1182" s="6"/>
      <c r="H1182" s="6"/>
      <c r="I1182" s="7"/>
      <c r="J1182" s="7"/>
      <c r="K1182" s="7"/>
      <c r="L1182" s="7"/>
      <c r="M1182" s="7" t="s">
        <v>20</v>
      </c>
    </row>
    <row r="1183" spans="1:13" x14ac:dyDescent="0.55000000000000004">
      <c r="A1183" s="5">
        <v>1181</v>
      </c>
      <c r="B1183" s="6"/>
      <c r="C1183" s="6"/>
      <c r="D1183" s="6"/>
      <c r="E1183" s="6" t="str">
        <v/>
      </c>
      <c r="F1183" s="6"/>
      <c r="G1183" s="6"/>
      <c r="H1183" s="6"/>
      <c r="I1183" s="7"/>
      <c r="J1183" s="7"/>
      <c r="K1183" s="7"/>
      <c r="L1183" s="7"/>
      <c r="M1183" s="7" t="s">
        <v>20</v>
      </c>
    </row>
    <row r="1184" spans="1:13" x14ac:dyDescent="0.55000000000000004">
      <c r="A1184" s="5">
        <v>1182</v>
      </c>
      <c r="B1184" s="6"/>
      <c r="C1184" s="6"/>
      <c r="D1184" s="6"/>
      <c r="E1184" s="6" t="str">
        <v/>
      </c>
      <c r="F1184" s="6"/>
      <c r="G1184" s="6"/>
      <c r="H1184" s="6"/>
      <c r="I1184" s="7"/>
      <c r="J1184" s="7"/>
      <c r="K1184" s="7"/>
      <c r="L1184" s="7"/>
      <c r="M1184" s="7" t="s">
        <v>20</v>
      </c>
    </row>
    <row r="1185" spans="1:13" x14ac:dyDescent="0.55000000000000004">
      <c r="A1185" s="5">
        <v>1183</v>
      </c>
      <c r="B1185" s="6"/>
      <c r="C1185" s="6"/>
      <c r="D1185" s="6"/>
      <c r="E1185" s="6" t="str">
        <v/>
      </c>
      <c r="F1185" s="6"/>
      <c r="G1185" s="6"/>
      <c r="H1185" s="6"/>
      <c r="I1185" s="7"/>
      <c r="J1185" s="7"/>
      <c r="K1185" s="7"/>
      <c r="L1185" s="7"/>
      <c r="M1185" s="7" t="s">
        <v>20</v>
      </c>
    </row>
    <row r="1186" spans="1:13" x14ac:dyDescent="0.55000000000000004">
      <c r="A1186" s="5">
        <v>1184</v>
      </c>
      <c r="B1186" s="6"/>
      <c r="C1186" s="6"/>
      <c r="D1186" s="6"/>
      <c r="E1186" s="6" t="str">
        <v/>
      </c>
      <c r="F1186" s="6"/>
      <c r="G1186" s="6"/>
      <c r="H1186" s="6"/>
      <c r="I1186" s="7"/>
      <c r="J1186" s="7"/>
      <c r="K1186" s="7"/>
      <c r="L1186" s="7"/>
      <c r="M1186" s="7" t="s">
        <v>20</v>
      </c>
    </row>
    <row r="1187" spans="1:13" x14ac:dyDescent="0.55000000000000004">
      <c r="A1187" s="5">
        <v>1185</v>
      </c>
      <c r="B1187" s="6"/>
      <c r="C1187" s="6"/>
      <c r="D1187" s="6"/>
      <c r="E1187" s="6" t="str">
        <v/>
      </c>
      <c r="F1187" s="6"/>
      <c r="G1187" s="6"/>
      <c r="H1187" s="6"/>
      <c r="I1187" s="7"/>
      <c r="J1187" s="7"/>
      <c r="K1187" s="7"/>
      <c r="L1187" s="7"/>
      <c r="M1187" s="7" t="s">
        <v>20</v>
      </c>
    </row>
    <row r="1188" spans="1:13" x14ac:dyDescent="0.55000000000000004">
      <c r="A1188" s="5">
        <v>1186</v>
      </c>
      <c r="B1188" s="6"/>
      <c r="C1188" s="6"/>
      <c r="D1188" s="6"/>
      <c r="E1188" s="6" t="str">
        <v/>
      </c>
      <c r="F1188" s="6"/>
      <c r="G1188" s="6"/>
      <c r="H1188" s="6"/>
      <c r="I1188" s="7"/>
      <c r="J1188" s="7"/>
      <c r="K1188" s="7"/>
      <c r="L1188" s="7"/>
      <c r="M1188" s="7" t="s">
        <v>20</v>
      </c>
    </row>
    <row r="1189" spans="1:13" x14ac:dyDescent="0.55000000000000004">
      <c r="A1189" s="5">
        <v>1187</v>
      </c>
      <c r="B1189" s="6"/>
      <c r="C1189" s="6"/>
      <c r="D1189" s="6"/>
      <c r="E1189" s="6" t="str">
        <v/>
      </c>
      <c r="F1189" s="6"/>
      <c r="G1189" s="6"/>
      <c r="H1189" s="6"/>
      <c r="I1189" s="7"/>
      <c r="J1189" s="7"/>
      <c r="K1189" s="7"/>
      <c r="L1189" s="7"/>
      <c r="M1189" s="7" t="s">
        <v>20</v>
      </c>
    </row>
    <row r="1190" spans="1:13" x14ac:dyDescent="0.55000000000000004">
      <c r="A1190" s="5">
        <v>1188</v>
      </c>
      <c r="B1190" s="6"/>
      <c r="C1190" s="6"/>
      <c r="D1190" s="6"/>
      <c r="E1190" s="6" t="str">
        <v/>
      </c>
      <c r="F1190" s="6"/>
      <c r="G1190" s="6"/>
      <c r="H1190" s="6"/>
      <c r="I1190" s="7"/>
      <c r="J1190" s="7"/>
      <c r="K1190" s="7"/>
      <c r="L1190" s="7"/>
      <c r="M1190" s="7" t="s">
        <v>20</v>
      </c>
    </row>
    <row r="1191" spans="1:13" x14ac:dyDescent="0.55000000000000004">
      <c r="A1191" s="5">
        <v>1189</v>
      </c>
      <c r="B1191" s="6"/>
      <c r="C1191" s="6"/>
      <c r="D1191" s="6"/>
      <c r="E1191" s="6" t="str">
        <v/>
      </c>
      <c r="F1191" s="6"/>
      <c r="G1191" s="6"/>
      <c r="H1191" s="6"/>
      <c r="I1191" s="7"/>
      <c r="J1191" s="7"/>
      <c r="K1191" s="7"/>
      <c r="L1191" s="7"/>
      <c r="M1191" s="7" t="s">
        <v>20</v>
      </c>
    </row>
    <row r="1192" spans="1:13" x14ac:dyDescent="0.55000000000000004">
      <c r="A1192" s="5">
        <v>1190</v>
      </c>
      <c r="B1192" s="6"/>
      <c r="C1192" s="6"/>
      <c r="D1192" s="6"/>
      <c r="E1192" s="6" t="str">
        <v/>
      </c>
      <c r="F1192" s="6"/>
      <c r="G1192" s="6"/>
      <c r="H1192" s="6"/>
      <c r="I1192" s="7"/>
      <c r="J1192" s="7"/>
      <c r="K1192" s="7"/>
      <c r="L1192" s="7"/>
      <c r="M1192" s="7" t="s">
        <v>20</v>
      </c>
    </row>
    <row r="1193" spans="1:13" x14ac:dyDescent="0.55000000000000004">
      <c r="A1193" s="5">
        <v>1191</v>
      </c>
      <c r="B1193" s="6"/>
      <c r="C1193" s="6"/>
      <c r="D1193" s="6"/>
      <c r="E1193" s="6" t="str">
        <v/>
      </c>
      <c r="F1193" s="6"/>
      <c r="G1193" s="6"/>
      <c r="H1193" s="6"/>
      <c r="I1193" s="7"/>
      <c r="J1193" s="7"/>
      <c r="K1193" s="7"/>
      <c r="L1193" s="7"/>
      <c r="M1193" s="7" t="s">
        <v>20</v>
      </c>
    </row>
    <row r="1194" spans="1:13" x14ac:dyDescent="0.55000000000000004">
      <c r="A1194" s="5">
        <v>1192</v>
      </c>
      <c r="B1194" s="6"/>
      <c r="C1194" s="6"/>
      <c r="D1194" s="6"/>
      <c r="E1194" s="6" t="str">
        <v/>
      </c>
      <c r="F1194" s="6"/>
      <c r="G1194" s="6"/>
      <c r="H1194" s="6"/>
      <c r="I1194" s="7"/>
      <c r="J1194" s="7"/>
      <c r="K1194" s="7"/>
      <c r="L1194" s="7"/>
      <c r="M1194" s="7" t="s">
        <v>20</v>
      </c>
    </row>
    <row r="1195" spans="1:13" x14ac:dyDescent="0.55000000000000004">
      <c r="A1195" s="5">
        <v>1193</v>
      </c>
      <c r="B1195" s="6"/>
      <c r="C1195" s="6"/>
      <c r="D1195" s="6"/>
      <c r="E1195" s="6" t="str">
        <v/>
      </c>
      <c r="F1195" s="6"/>
      <c r="G1195" s="6"/>
      <c r="H1195" s="6"/>
      <c r="I1195" s="7"/>
      <c r="J1195" s="7"/>
      <c r="K1195" s="7"/>
      <c r="L1195" s="7"/>
      <c r="M1195" s="7" t="s">
        <v>20</v>
      </c>
    </row>
    <row r="1196" spans="1:13" x14ac:dyDescent="0.55000000000000004">
      <c r="A1196" s="5">
        <v>1194</v>
      </c>
      <c r="B1196" s="6"/>
      <c r="C1196" s="6"/>
      <c r="D1196" s="6"/>
      <c r="E1196" s="6" t="str">
        <v/>
      </c>
      <c r="F1196" s="6"/>
      <c r="G1196" s="6"/>
      <c r="H1196" s="6"/>
      <c r="I1196" s="7"/>
      <c r="J1196" s="7"/>
      <c r="K1196" s="7"/>
      <c r="L1196" s="7"/>
      <c r="M1196" s="7" t="s">
        <v>20</v>
      </c>
    </row>
    <row r="1197" spans="1:13" x14ac:dyDescent="0.55000000000000004">
      <c r="A1197" s="5">
        <v>1195</v>
      </c>
      <c r="B1197" s="6"/>
      <c r="C1197" s="6"/>
      <c r="D1197" s="6"/>
      <c r="E1197" s="6" t="str">
        <v/>
      </c>
      <c r="F1197" s="6"/>
      <c r="G1197" s="6"/>
      <c r="H1197" s="6"/>
      <c r="I1197" s="7"/>
      <c r="J1197" s="7"/>
      <c r="K1197" s="7"/>
      <c r="L1197" s="7"/>
      <c r="M1197" s="7" t="s">
        <v>20</v>
      </c>
    </row>
    <row r="1198" spans="1:13" x14ac:dyDescent="0.55000000000000004">
      <c r="A1198" s="5">
        <v>1196</v>
      </c>
      <c r="B1198" s="6"/>
      <c r="C1198" s="6"/>
      <c r="D1198" s="6"/>
      <c r="E1198" s="6" t="str">
        <v/>
      </c>
      <c r="F1198" s="6"/>
      <c r="G1198" s="6"/>
      <c r="H1198" s="6"/>
      <c r="I1198" s="7"/>
      <c r="J1198" s="7"/>
      <c r="K1198" s="7"/>
      <c r="L1198" s="7"/>
      <c r="M1198" s="7" t="s">
        <v>20</v>
      </c>
    </row>
    <row r="1199" spans="1:13" x14ac:dyDescent="0.55000000000000004">
      <c r="A1199" s="5">
        <v>1197</v>
      </c>
      <c r="B1199" s="6"/>
      <c r="C1199" s="6"/>
      <c r="D1199" s="6"/>
      <c r="E1199" s="6" t="str">
        <v/>
      </c>
      <c r="F1199" s="6"/>
      <c r="G1199" s="6"/>
      <c r="H1199" s="6"/>
      <c r="I1199" s="7"/>
      <c r="J1199" s="7"/>
      <c r="K1199" s="7"/>
      <c r="L1199" s="7"/>
      <c r="M1199" s="7" t="s">
        <v>20</v>
      </c>
    </row>
    <row r="1200" spans="1:13" x14ac:dyDescent="0.55000000000000004">
      <c r="A1200" s="5">
        <v>1198</v>
      </c>
      <c r="B1200" s="6"/>
      <c r="C1200" s="6"/>
      <c r="D1200" s="6"/>
      <c r="E1200" s="6" t="str">
        <v/>
      </c>
      <c r="F1200" s="6"/>
      <c r="G1200" s="6"/>
      <c r="H1200" s="6"/>
      <c r="I1200" s="7"/>
      <c r="J1200" s="7"/>
      <c r="K1200" s="7"/>
      <c r="L1200" s="7"/>
      <c r="M1200" s="7" t="s">
        <v>20</v>
      </c>
    </row>
    <row r="1201" spans="1:13" x14ac:dyDescent="0.55000000000000004">
      <c r="A1201" s="5">
        <v>1199</v>
      </c>
      <c r="B1201" s="6"/>
      <c r="C1201" s="6"/>
      <c r="D1201" s="6"/>
      <c r="E1201" s="6" t="str">
        <v/>
      </c>
      <c r="F1201" s="6"/>
      <c r="G1201" s="6"/>
      <c r="H1201" s="6"/>
      <c r="I1201" s="7"/>
      <c r="J1201" s="7"/>
      <c r="K1201" s="7"/>
      <c r="L1201" s="7"/>
      <c r="M1201" s="7" t="s">
        <v>20</v>
      </c>
    </row>
    <row r="1202" spans="1:13" x14ac:dyDescent="0.55000000000000004">
      <c r="A1202" s="5">
        <v>1200</v>
      </c>
      <c r="B1202" s="6"/>
      <c r="C1202" s="6"/>
      <c r="D1202" s="6"/>
      <c r="E1202" s="6" t="str">
        <v/>
      </c>
      <c r="F1202" s="6"/>
      <c r="G1202" s="6"/>
      <c r="H1202" s="6"/>
      <c r="I1202" s="7"/>
      <c r="J1202" s="7"/>
      <c r="K1202" s="7"/>
      <c r="L1202" s="7"/>
      <c r="M1202" s="7" t="s">
        <v>20</v>
      </c>
    </row>
    <row r="1203" spans="1:13" x14ac:dyDescent="0.55000000000000004">
      <c r="A1203" s="5">
        <v>1201</v>
      </c>
      <c r="B1203" s="6"/>
      <c r="C1203" s="6"/>
      <c r="D1203" s="6"/>
      <c r="E1203" s="6" t="str">
        <v/>
      </c>
      <c r="F1203" s="6"/>
      <c r="G1203" s="6"/>
      <c r="H1203" s="6"/>
      <c r="I1203" s="7"/>
      <c r="J1203" s="7"/>
      <c r="K1203" s="7"/>
      <c r="L1203" s="7"/>
      <c r="M1203" s="7" t="s">
        <v>20</v>
      </c>
    </row>
    <row r="1204" spans="1:13" x14ac:dyDescent="0.55000000000000004">
      <c r="A1204" s="5">
        <v>1202</v>
      </c>
      <c r="B1204" s="6"/>
      <c r="C1204" s="6"/>
      <c r="D1204" s="6"/>
      <c r="E1204" s="6" t="str">
        <v/>
      </c>
      <c r="F1204" s="6"/>
      <c r="G1204" s="6"/>
      <c r="H1204" s="6"/>
      <c r="I1204" s="7"/>
      <c r="J1204" s="7"/>
      <c r="K1204" s="7"/>
      <c r="L1204" s="7"/>
      <c r="M1204" s="7" t="s">
        <v>20</v>
      </c>
    </row>
    <row r="1205" spans="1:13" x14ac:dyDescent="0.55000000000000004">
      <c r="A1205" s="5">
        <v>1203</v>
      </c>
      <c r="B1205" s="6"/>
      <c r="C1205" s="6"/>
      <c r="D1205" s="6"/>
      <c r="E1205" s="6" t="str">
        <v/>
      </c>
      <c r="F1205" s="6"/>
      <c r="G1205" s="6"/>
      <c r="H1205" s="6"/>
      <c r="I1205" s="7"/>
      <c r="J1205" s="7"/>
      <c r="K1205" s="7"/>
      <c r="L1205" s="7"/>
      <c r="M1205" s="7" t="s">
        <v>20</v>
      </c>
    </row>
    <row r="1206" spans="1:13" x14ac:dyDescent="0.55000000000000004">
      <c r="A1206" s="5">
        <v>1204</v>
      </c>
      <c r="B1206" s="6"/>
      <c r="C1206" s="6"/>
      <c r="D1206" s="6"/>
      <c r="E1206" s="6" t="str">
        <v/>
      </c>
      <c r="F1206" s="6"/>
      <c r="G1206" s="6"/>
      <c r="H1206" s="6"/>
      <c r="I1206" s="7"/>
      <c r="J1206" s="7"/>
      <c r="K1206" s="7"/>
      <c r="L1206" s="7"/>
      <c r="M1206" s="7" t="s">
        <v>20</v>
      </c>
    </row>
    <row r="1207" spans="1:13" x14ac:dyDescent="0.55000000000000004">
      <c r="A1207" s="5">
        <v>1205</v>
      </c>
      <c r="B1207" s="6"/>
      <c r="C1207" s="6"/>
      <c r="D1207" s="6"/>
      <c r="E1207" s="6" t="str">
        <v/>
      </c>
      <c r="F1207" s="6"/>
      <c r="G1207" s="6"/>
      <c r="H1207" s="6"/>
      <c r="I1207" s="7"/>
      <c r="J1207" s="7"/>
      <c r="K1207" s="7"/>
      <c r="L1207" s="7"/>
      <c r="M1207" s="7" t="s">
        <v>20</v>
      </c>
    </row>
    <row r="1208" spans="1:13" x14ac:dyDescent="0.55000000000000004">
      <c r="A1208" s="5">
        <v>1206</v>
      </c>
      <c r="B1208" s="6"/>
      <c r="C1208" s="6"/>
      <c r="D1208" s="6"/>
      <c r="E1208" s="6" t="str">
        <v/>
      </c>
      <c r="F1208" s="6"/>
      <c r="G1208" s="6"/>
      <c r="H1208" s="6"/>
      <c r="I1208" s="7"/>
      <c r="J1208" s="7"/>
      <c r="K1208" s="7"/>
      <c r="L1208" s="7"/>
      <c r="M1208" s="7" t="s">
        <v>20</v>
      </c>
    </row>
    <row r="1209" spans="1:13" x14ac:dyDescent="0.55000000000000004">
      <c r="A1209" s="5">
        <v>1207</v>
      </c>
      <c r="B1209" s="6"/>
      <c r="C1209" s="6"/>
      <c r="D1209" s="6"/>
      <c r="E1209" s="6" t="str">
        <v/>
      </c>
      <c r="F1209" s="6"/>
      <c r="G1209" s="6"/>
      <c r="H1209" s="6"/>
      <c r="I1209" s="7"/>
      <c r="J1209" s="7"/>
      <c r="K1209" s="7"/>
      <c r="L1209" s="7"/>
      <c r="M1209" s="7" t="s">
        <v>20</v>
      </c>
    </row>
    <row r="1210" spans="1:13" x14ac:dyDescent="0.55000000000000004">
      <c r="A1210" s="5">
        <v>1208</v>
      </c>
      <c r="B1210" s="6"/>
      <c r="C1210" s="6"/>
      <c r="D1210" s="6"/>
      <c r="E1210" s="6" t="str">
        <v/>
      </c>
      <c r="F1210" s="6"/>
      <c r="G1210" s="6"/>
      <c r="H1210" s="6"/>
      <c r="I1210" s="7"/>
      <c r="J1210" s="7"/>
      <c r="K1210" s="7"/>
      <c r="L1210" s="7"/>
      <c r="M1210" s="7" t="s">
        <v>20</v>
      </c>
    </row>
    <row r="1211" spans="1:13" x14ac:dyDescent="0.55000000000000004">
      <c r="A1211" s="5">
        <v>1209</v>
      </c>
      <c r="B1211" s="6"/>
      <c r="C1211" s="6"/>
      <c r="D1211" s="6"/>
      <c r="E1211" s="6" t="str">
        <v/>
      </c>
      <c r="F1211" s="6"/>
      <c r="G1211" s="6"/>
      <c r="H1211" s="6"/>
      <c r="I1211" s="7"/>
      <c r="J1211" s="7"/>
      <c r="K1211" s="7"/>
      <c r="L1211" s="7"/>
      <c r="M1211" s="7" t="s">
        <v>20</v>
      </c>
    </row>
    <row r="1212" spans="1:13" x14ac:dyDescent="0.55000000000000004">
      <c r="A1212" s="5">
        <v>1210</v>
      </c>
      <c r="B1212" s="6"/>
      <c r="C1212" s="6"/>
      <c r="D1212" s="6"/>
      <c r="E1212" s="6" t="str">
        <v/>
      </c>
      <c r="F1212" s="6"/>
      <c r="G1212" s="6"/>
      <c r="H1212" s="6"/>
      <c r="I1212" s="7"/>
      <c r="J1212" s="7"/>
      <c r="K1212" s="7"/>
      <c r="L1212" s="7"/>
      <c r="M1212" s="7" t="s">
        <v>20</v>
      </c>
    </row>
    <row r="1213" spans="1:13" x14ac:dyDescent="0.55000000000000004">
      <c r="A1213" s="5">
        <v>1211</v>
      </c>
      <c r="B1213" s="6"/>
      <c r="C1213" s="6"/>
      <c r="D1213" s="6"/>
      <c r="E1213" s="6" t="str">
        <v/>
      </c>
      <c r="F1213" s="6"/>
      <c r="G1213" s="6"/>
      <c r="H1213" s="6"/>
      <c r="I1213" s="7"/>
      <c r="J1213" s="7"/>
      <c r="K1213" s="7"/>
      <c r="L1213" s="7"/>
      <c r="M1213" s="7" t="s">
        <v>20</v>
      </c>
    </row>
    <row r="1214" spans="1:13" x14ac:dyDescent="0.55000000000000004">
      <c r="A1214" s="5">
        <v>1212</v>
      </c>
      <c r="B1214" s="6"/>
      <c r="C1214" s="6"/>
      <c r="D1214" s="6"/>
      <c r="E1214" s="6" t="str">
        <v/>
      </c>
      <c r="F1214" s="6"/>
      <c r="G1214" s="6"/>
      <c r="H1214" s="6"/>
      <c r="I1214" s="7"/>
      <c r="J1214" s="7"/>
      <c r="K1214" s="7"/>
      <c r="L1214" s="7"/>
      <c r="M1214" s="7" t="s">
        <v>20</v>
      </c>
    </row>
    <row r="1215" spans="1:13" x14ac:dyDescent="0.55000000000000004">
      <c r="A1215" s="5">
        <v>1213</v>
      </c>
      <c r="B1215" s="6"/>
      <c r="C1215" s="6"/>
      <c r="D1215" s="6"/>
      <c r="E1215" s="6" t="str">
        <v/>
      </c>
      <c r="F1215" s="6"/>
      <c r="G1215" s="6"/>
      <c r="H1215" s="6"/>
      <c r="I1215" s="7"/>
      <c r="J1215" s="7"/>
      <c r="K1215" s="7"/>
      <c r="L1215" s="7"/>
      <c r="M1215" s="7" t="s">
        <v>20</v>
      </c>
    </row>
    <row r="1216" spans="1:13" x14ac:dyDescent="0.55000000000000004">
      <c r="A1216" s="5">
        <v>1214</v>
      </c>
      <c r="B1216" s="6"/>
      <c r="C1216" s="6"/>
      <c r="D1216" s="6"/>
      <c r="E1216" s="6" t="str">
        <v/>
      </c>
      <c r="F1216" s="6"/>
      <c r="G1216" s="6"/>
      <c r="H1216" s="6"/>
      <c r="I1216" s="7"/>
      <c r="J1216" s="7"/>
      <c r="K1216" s="7"/>
      <c r="L1216" s="7"/>
      <c r="M1216" s="7" t="s">
        <v>20</v>
      </c>
    </row>
    <row r="1217" spans="1:13" x14ac:dyDescent="0.55000000000000004">
      <c r="A1217" s="5">
        <v>1215</v>
      </c>
      <c r="B1217" s="6"/>
      <c r="C1217" s="6"/>
      <c r="D1217" s="6"/>
      <c r="E1217" s="6" t="str">
        <v/>
      </c>
      <c r="F1217" s="6"/>
      <c r="G1217" s="6"/>
      <c r="H1217" s="6"/>
      <c r="I1217" s="7"/>
      <c r="J1217" s="7"/>
      <c r="K1217" s="7"/>
      <c r="L1217" s="7"/>
      <c r="M1217" s="7" t="s">
        <v>20</v>
      </c>
    </row>
    <row r="1218" spans="1:13" x14ac:dyDescent="0.55000000000000004">
      <c r="A1218" s="5">
        <v>1216</v>
      </c>
      <c r="B1218" s="6"/>
      <c r="C1218" s="6"/>
      <c r="D1218" s="6"/>
      <c r="E1218" s="6" t="str">
        <v/>
      </c>
      <c r="F1218" s="6"/>
      <c r="G1218" s="6"/>
      <c r="H1218" s="6"/>
      <c r="I1218" s="7"/>
      <c r="J1218" s="7"/>
      <c r="K1218" s="7"/>
      <c r="L1218" s="7"/>
      <c r="M1218" s="7" t="s">
        <v>20</v>
      </c>
    </row>
    <row r="1219" spans="1:13" x14ac:dyDescent="0.55000000000000004">
      <c r="A1219" s="5">
        <v>1217</v>
      </c>
      <c r="B1219" s="6"/>
      <c r="C1219" s="6"/>
      <c r="D1219" s="6"/>
      <c r="E1219" s="6" t="str">
        <v/>
      </c>
      <c r="F1219" s="6"/>
      <c r="G1219" s="6"/>
      <c r="H1219" s="6"/>
      <c r="I1219" s="7"/>
      <c r="J1219" s="7"/>
      <c r="K1219" s="7"/>
      <c r="L1219" s="7"/>
      <c r="M1219" s="7" t="s">
        <v>20</v>
      </c>
    </row>
    <row r="1220" spans="1:13" x14ac:dyDescent="0.55000000000000004">
      <c r="A1220" s="5">
        <v>1218</v>
      </c>
      <c r="B1220" s="6"/>
      <c r="C1220" s="6"/>
      <c r="D1220" s="6"/>
      <c r="E1220" s="6" t="str">
        <v/>
      </c>
      <c r="F1220" s="6"/>
      <c r="G1220" s="6"/>
      <c r="H1220" s="6"/>
      <c r="I1220" s="7"/>
      <c r="J1220" s="7"/>
      <c r="K1220" s="7"/>
      <c r="L1220" s="7"/>
      <c r="M1220" s="7" t="s">
        <v>20</v>
      </c>
    </row>
    <row r="1221" spans="1:13" x14ac:dyDescent="0.55000000000000004">
      <c r="A1221" s="5">
        <v>1219</v>
      </c>
      <c r="B1221" s="6"/>
      <c r="C1221" s="6"/>
      <c r="D1221" s="6"/>
      <c r="E1221" s="6" t="str">
        <v/>
      </c>
      <c r="F1221" s="6"/>
      <c r="G1221" s="6"/>
      <c r="H1221" s="6"/>
      <c r="I1221" s="7"/>
      <c r="J1221" s="7"/>
      <c r="K1221" s="7"/>
      <c r="L1221" s="7"/>
      <c r="M1221" s="7" t="s">
        <v>20</v>
      </c>
    </row>
    <row r="1222" spans="1:13" x14ac:dyDescent="0.55000000000000004">
      <c r="A1222" s="5">
        <v>1220</v>
      </c>
      <c r="B1222" s="6"/>
      <c r="C1222" s="6"/>
      <c r="D1222" s="6"/>
      <c r="E1222" s="6" t="str">
        <v/>
      </c>
      <c r="F1222" s="6"/>
      <c r="G1222" s="6"/>
      <c r="H1222" s="6"/>
      <c r="I1222" s="7"/>
      <c r="J1222" s="7"/>
      <c r="K1222" s="7"/>
      <c r="L1222" s="7"/>
      <c r="M1222" s="7" t="s">
        <v>20</v>
      </c>
    </row>
    <row r="1223" spans="1:13" x14ac:dyDescent="0.55000000000000004">
      <c r="A1223" s="5">
        <v>1221</v>
      </c>
      <c r="B1223" s="6"/>
      <c r="C1223" s="6"/>
      <c r="D1223" s="6"/>
      <c r="E1223" s="6" t="str">
        <v/>
      </c>
      <c r="F1223" s="6"/>
      <c r="G1223" s="6"/>
      <c r="H1223" s="6"/>
      <c r="I1223" s="7"/>
      <c r="J1223" s="7"/>
      <c r="K1223" s="7"/>
      <c r="L1223" s="7"/>
      <c r="M1223" s="7" t="s">
        <v>20</v>
      </c>
    </row>
    <row r="1224" spans="1:13" x14ac:dyDescent="0.55000000000000004">
      <c r="A1224" s="5">
        <v>1222</v>
      </c>
      <c r="B1224" s="6"/>
      <c r="C1224" s="6"/>
      <c r="D1224" s="6"/>
      <c r="E1224" s="6" t="str">
        <v/>
      </c>
      <c r="F1224" s="6"/>
      <c r="G1224" s="6"/>
      <c r="H1224" s="6"/>
      <c r="I1224" s="7"/>
      <c r="J1224" s="7"/>
      <c r="K1224" s="7"/>
      <c r="L1224" s="7"/>
      <c r="M1224" s="7" t="s">
        <v>20</v>
      </c>
    </row>
    <row r="1225" spans="1:13" x14ac:dyDescent="0.55000000000000004">
      <c r="A1225" s="5">
        <v>1223</v>
      </c>
      <c r="B1225" s="6"/>
      <c r="C1225" s="6"/>
      <c r="D1225" s="6"/>
      <c r="E1225" s="6" t="str">
        <v/>
      </c>
      <c r="F1225" s="6"/>
      <c r="G1225" s="6"/>
      <c r="H1225" s="6"/>
      <c r="I1225" s="7"/>
      <c r="J1225" s="7"/>
      <c r="K1225" s="7"/>
      <c r="L1225" s="7"/>
      <c r="M1225" s="7" t="s">
        <v>20</v>
      </c>
    </row>
    <row r="1226" spans="1:13" x14ac:dyDescent="0.55000000000000004">
      <c r="A1226" s="5">
        <v>1224</v>
      </c>
      <c r="B1226" s="6"/>
      <c r="C1226" s="6"/>
      <c r="D1226" s="6"/>
      <c r="E1226" s="6" t="str">
        <v/>
      </c>
      <c r="F1226" s="6"/>
      <c r="G1226" s="6"/>
      <c r="H1226" s="6"/>
      <c r="I1226" s="7"/>
      <c r="J1226" s="7"/>
      <c r="K1226" s="7"/>
      <c r="L1226" s="7"/>
      <c r="M1226" s="7" t="s">
        <v>20</v>
      </c>
    </row>
    <row r="1227" spans="1:13" x14ac:dyDescent="0.55000000000000004">
      <c r="A1227" s="5">
        <v>1225</v>
      </c>
      <c r="B1227" s="6"/>
      <c r="C1227" s="6"/>
      <c r="D1227" s="6"/>
      <c r="E1227" s="6" t="str">
        <v/>
      </c>
      <c r="F1227" s="6"/>
      <c r="G1227" s="6"/>
      <c r="H1227" s="6"/>
      <c r="I1227" s="7"/>
      <c r="J1227" s="7"/>
      <c r="K1227" s="7"/>
      <c r="L1227" s="7"/>
      <c r="M1227" s="7" t="s">
        <v>20</v>
      </c>
    </row>
    <row r="1228" spans="1:13" x14ac:dyDescent="0.55000000000000004">
      <c r="A1228" s="5">
        <v>1226</v>
      </c>
      <c r="B1228" s="6"/>
      <c r="C1228" s="6"/>
      <c r="D1228" s="6"/>
      <c r="E1228" s="6" t="str">
        <v/>
      </c>
      <c r="F1228" s="6"/>
      <c r="G1228" s="6"/>
      <c r="H1228" s="6"/>
      <c r="I1228" s="7"/>
      <c r="J1228" s="7"/>
      <c r="K1228" s="7"/>
      <c r="L1228" s="7"/>
      <c r="M1228" s="7" t="s">
        <v>20</v>
      </c>
    </row>
    <row r="1229" spans="1:13" x14ac:dyDescent="0.55000000000000004">
      <c r="A1229" s="5">
        <v>1227</v>
      </c>
      <c r="B1229" s="6"/>
      <c r="C1229" s="6"/>
      <c r="D1229" s="6"/>
      <c r="E1229" s="6" t="str">
        <v/>
      </c>
      <c r="F1229" s="6"/>
      <c r="G1229" s="6"/>
      <c r="H1229" s="6"/>
      <c r="I1229" s="7"/>
      <c r="J1229" s="7"/>
      <c r="K1229" s="7"/>
      <c r="L1229" s="7"/>
      <c r="M1229" s="7" t="s">
        <v>20</v>
      </c>
    </row>
    <row r="1230" spans="1:13" x14ac:dyDescent="0.55000000000000004">
      <c r="A1230" s="5">
        <v>1228</v>
      </c>
      <c r="B1230" s="6"/>
      <c r="C1230" s="6"/>
      <c r="D1230" s="6"/>
      <c r="E1230" s="6" t="str">
        <v/>
      </c>
      <c r="F1230" s="6"/>
      <c r="G1230" s="6"/>
      <c r="H1230" s="6"/>
      <c r="I1230" s="7"/>
      <c r="J1230" s="7"/>
      <c r="K1230" s="7"/>
      <c r="L1230" s="7"/>
      <c r="M1230" s="7" t="s">
        <v>20</v>
      </c>
    </row>
    <row r="1231" spans="1:13" x14ac:dyDescent="0.55000000000000004">
      <c r="A1231" s="5">
        <v>1229</v>
      </c>
      <c r="B1231" s="6"/>
      <c r="C1231" s="6"/>
      <c r="D1231" s="6"/>
      <c r="E1231" s="6" t="str">
        <v/>
      </c>
      <c r="F1231" s="6"/>
      <c r="G1231" s="6"/>
      <c r="H1231" s="6"/>
      <c r="I1231" s="7"/>
      <c r="J1231" s="7"/>
      <c r="K1231" s="7"/>
      <c r="L1231" s="7"/>
      <c r="M1231" s="7" t="s">
        <v>20</v>
      </c>
    </row>
    <row r="1232" spans="1:13" x14ac:dyDescent="0.55000000000000004">
      <c r="A1232" s="5">
        <v>1230</v>
      </c>
      <c r="B1232" s="6"/>
      <c r="C1232" s="6"/>
      <c r="D1232" s="6"/>
      <c r="E1232" s="6" t="str">
        <v/>
      </c>
      <c r="F1232" s="6"/>
      <c r="G1232" s="6"/>
      <c r="H1232" s="6"/>
      <c r="I1232" s="7"/>
      <c r="J1232" s="7"/>
      <c r="K1232" s="7"/>
      <c r="L1232" s="7"/>
      <c r="M1232" s="7" t="s">
        <v>20</v>
      </c>
    </row>
    <row r="1233" spans="1:13" x14ac:dyDescent="0.55000000000000004">
      <c r="A1233" s="5">
        <v>1231</v>
      </c>
      <c r="B1233" s="6"/>
      <c r="C1233" s="6"/>
      <c r="D1233" s="6"/>
      <c r="E1233" s="6" t="str">
        <v/>
      </c>
      <c r="F1233" s="6"/>
      <c r="G1233" s="6"/>
      <c r="H1233" s="6"/>
      <c r="I1233" s="7"/>
      <c r="J1233" s="7"/>
      <c r="K1233" s="7"/>
      <c r="L1233" s="7"/>
      <c r="M1233" s="7" t="s">
        <v>20</v>
      </c>
    </row>
    <row r="1234" spans="1:13" x14ac:dyDescent="0.55000000000000004">
      <c r="A1234" s="5">
        <v>1232</v>
      </c>
      <c r="B1234" s="6"/>
      <c r="C1234" s="6"/>
      <c r="D1234" s="6"/>
      <c r="E1234" s="6" t="str">
        <v/>
      </c>
      <c r="F1234" s="6"/>
      <c r="G1234" s="6"/>
      <c r="H1234" s="6"/>
      <c r="I1234" s="7"/>
      <c r="J1234" s="7"/>
      <c r="K1234" s="7"/>
      <c r="L1234" s="7"/>
      <c r="M1234" s="7" t="s">
        <v>20</v>
      </c>
    </row>
    <row r="1235" spans="1:13" x14ac:dyDescent="0.55000000000000004">
      <c r="A1235" s="5">
        <v>1233</v>
      </c>
      <c r="B1235" s="6"/>
      <c r="C1235" s="6"/>
      <c r="D1235" s="6"/>
      <c r="E1235" s="6" t="str">
        <v/>
      </c>
      <c r="F1235" s="6"/>
      <c r="G1235" s="6"/>
      <c r="H1235" s="6"/>
      <c r="I1235" s="7"/>
      <c r="J1235" s="7"/>
      <c r="K1235" s="7"/>
      <c r="L1235" s="7"/>
      <c r="M1235" s="7" t="s">
        <v>20</v>
      </c>
    </row>
    <row r="1236" spans="1:13" x14ac:dyDescent="0.55000000000000004">
      <c r="A1236" s="5">
        <v>1234</v>
      </c>
      <c r="B1236" s="6"/>
      <c r="C1236" s="6"/>
      <c r="D1236" s="6"/>
      <c r="E1236" s="6" t="str">
        <v/>
      </c>
      <c r="F1236" s="6"/>
      <c r="G1236" s="6"/>
      <c r="H1236" s="6"/>
      <c r="I1236" s="7"/>
      <c r="J1236" s="7"/>
      <c r="K1236" s="7"/>
      <c r="L1236" s="7"/>
      <c r="M1236" s="7" t="s">
        <v>20</v>
      </c>
    </row>
    <row r="1237" spans="1:13" x14ac:dyDescent="0.55000000000000004">
      <c r="A1237" s="5">
        <v>1235</v>
      </c>
      <c r="B1237" s="6"/>
      <c r="C1237" s="6"/>
      <c r="D1237" s="6"/>
      <c r="E1237" s="6" t="str">
        <v/>
      </c>
      <c r="F1237" s="6"/>
      <c r="G1237" s="6"/>
      <c r="H1237" s="6"/>
      <c r="I1237" s="7"/>
      <c r="J1237" s="7"/>
      <c r="K1237" s="7"/>
      <c r="L1237" s="7"/>
      <c r="M1237" s="7" t="s">
        <v>20</v>
      </c>
    </row>
    <row r="1238" spans="1:13" x14ac:dyDescent="0.55000000000000004">
      <c r="A1238" s="5">
        <v>1236</v>
      </c>
      <c r="B1238" s="6"/>
      <c r="C1238" s="6"/>
      <c r="D1238" s="6"/>
      <c r="E1238" s="6" t="str">
        <v/>
      </c>
      <c r="F1238" s="6"/>
      <c r="G1238" s="6"/>
      <c r="H1238" s="6"/>
      <c r="I1238" s="7"/>
      <c r="J1238" s="7"/>
      <c r="K1238" s="7"/>
      <c r="L1238" s="7"/>
      <c r="M1238" s="7" t="s">
        <v>20</v>
      </c>
    </row>
    <row r="1239" spans="1:13" x14ac:dyDescent="0.55000000000000004">
      <c r="A1239" s="5">
        <v>1237</v>
      </c>
      <c r="B1239" s="6"/>
      <c r="C1239" s="6"/>
      <c r="D1239" s="6"/>
      <c r="E1239" s="6" t="str">
        <v/>
      </c>
      <c r="F1239" s="6"/>
      <c r="G1239" s="6"/>
      <c r="H1239" s="6"/>
      <c r="I1239" s="7"/>
      <c r="J1239" s="7"/>
      <c r="K1239" s="7"/>
      <c r="L1239" s="7"/>
      <c r="M1239" s="7" t="s">
        <v>20</v>
      </c>
    </row>
    <row r="1240" spans="1:13" x14ac:dyDescent="0.55000000000000004">
      <c r="A1240" s="5">
        <v>1238</v>
      </c>
      <c r="B1240" s="6"/>
      <c r="C1240" s="6"/>
      <c r="D1240" s="6"/>
      <c r="E1240" s="6" t="str">
        <v/>
      </c>
      <c r="F1240" s="6"/>
      <c r="G1240" s="6"/>
      <c r="H1240" s="6"/>
      <c r="I1240" s="7"/>
      <c r="J1240" s="7"/>
      <c r="K1240" s="7"/>
      <c r="L1240" s="7"/>
      <c r="M1240" s="7" t="s">
        <v>20</v>
      </c>
    </row>
    <row r="1241" spans="1:13" x14ac:dyDescent="0.55000000000000004">
      <c r="A1241" s="5">
        <v>1239</v>
      </c>
      <c r="B1241" s="6"/>
      <c r="C1241" s="6"/>
      <c r="D1241" s="6"/>
      <c r="E1241" s="6" t="str">
        <v/>
      </c>
      <c r="F1241" s="6"/>
      <c r="G1241" s="6"/>
      <c r="H1241" s="6"/>
      <c r="I1241" s="7"/>
      <c r="J1241" s="7"/>
      <c r="K1241" s="7"/>
      <c r="L1241" s="7"/>
      <c r="M1241" s="7" t="s">
        <v>20</v>
      </c>
    </row>
    <row r="1242" spans="1:13" x14ac:dyDescent="0.55000000000000004">
      <c r="A1242" s="5">
        <v>1240</v>
      </c>
      <c r="B1242" s="6"/>
      <c r="C1242" s="6"/>
      <c r="D1242" s="6"/>
      <c r="E1242" s="6" t="str">
        <v/>
      </c>
      <c r="F1242" s="6"/>
      <c r="G1242" s="6"/>
      <c r="H1242" s="6"/>
      <c r="I1242" s="7"/>
      <c r="J1242" s="7"/>
      <c r="K1242" s="7"/>
      <c r="L1242" s="7"/>
      <c r="M1242" s="7" t="s">
        <v>20</v>
      </c>
    </row>
    <row r="1243" spans="1:13" x14ac:dyDescent="0.55000000000000004">
      <c r="A1243" s="5">
        <v>1241</v>
      </c>
      <c r="B1243" s="6"/>
      <c r="C1243" s="6"/>
      <c r="D1243" s="6"/>
      <c r="E1243" s="6" t="str">
        <v/>
      </c>
      <c r="F1243" s="6"/>
      <c r="G1243" s="6"/>
      <c r="H1243" s="6"/>
      <c r="I1243" s="7"/>
      <c r="J1243" s="7"/>
      <c r="K1243" s="7"/>
      <c r="L1243" s="7"/>
      <c r="M1243" s="7" t="s">
        <v>20</v>
      </c>
    </row>
    <row r="1244" spans="1:13" x14ac:dyDescent="0.55000000000000004">
      <c r="A1244" s="5">
        <v>1242</v>
      </c>
      <c r="B1244" s="6"/>
      <c r="C1244" s="6"/>
      <c r="D1244" s="6"/>
      <c r="E1244" s="6" t="str">
        <v/>
      </c>
      <c r="F1244" s="6"/>
      <c r="G1244" s="6"/>
      <c r="H1244" s="6"/>
      <c r="I1244" s="7"/>
      <c r="J1244" s="7"/>
      <c r="K1244" s="7"/>
      <c r="L1244" s="7"/>
      <c r="M1244" s="7" t="s">
        <v>20</v>
      </c>
    </row>
    <row r="1245" spans="1:13" x14ac:dyDescent="0.55000000000000004">
      <c r="A1245" s="5">
        <v>1243</v>
      </c>
      <c r="B1245" s="6"/>
      <c r="C1245" s="6"/>
      <c r="D1245" s="6"/>
      <c r="E1245" s="6" t="str">
        <v/>
      </c>
      <c r="F1245" s="6"/>
      <c r="G1245" s="6"/>
      <c r="H1245" s="6"/>
      <c r="I1245" s="7"/>
      <c r="J1245" s="7"/>
      <c r="K1245" s="7"/>
      <c r="L1245" s="7"/>
      <c r="M1245" s="7" t="s">
        <v>20</v>
      </c>
    </row>
    <row r="1246" spans="1:13" x14ac:dyDescent="0.55000000000000004">
      <c r="A1246" s="5">
        <v>1244</v>
      </c>
      <c r="B1246" s="6"/>
      <c r="C1246" s="6"/>
      <c r="D1246" s="6"/>
      <c r="E1246" s="6" t="str">
        <v/>
      </c>
      <c r="F1246" s="6"/>
      <c r="G1246" s="6"/>
      <c r="H1246" s="6"/>
      <c r="I1246" s="7"/>
      <c r="J1246" s="7"/>
      <c r="K1246" s="7"/>
      <c r="L1246" s="7"/>
      <c r="M1246" s="7" t="s">
        <v>20</v>
      </c>
    </row>
    <row r="1247" spans="1:13" x14ac:dyDescent="0.55000000000000004">
      <c r="A1247" s="5">
        <v>1245</v>
      </c>
      <c r="B1247" s="6"/>
      <c r="C1247" s="6"/>
      <c r="D1247" s="6"/>
      <c r="E1247" s="6" t="str">
        <v/>
      </c>
      <c r="F1247" s="6"/>
      <c r="G1247" s="6"/>
      <c r="H1247" s="6"/>
      <c r="I1247" s="7"/>
      <c r="J1247" s="7"/>
      <c r="K1247" s="7"/>
      <c r="L1247" s="7"/>
      <c r="M1247" s="7" t="s">
        <v>20</v>
      </c>
    </row>
    <row r="1248" spans="1:13" x14ac:dyDescent="0.55000000000000004">
      <c r="A1248" s="5">
        <v>1246</v>
      </c>
      <c r="B1248" s="6"/>
      <c r="C1248" s="6"/>
      <c r="D1248" s="6"/>
      <c r="E1248" s="6" t="str">
        <v/>
      </c>
      <c r="F1248" s="6"/>
      <c r="G1248" s="6"/>
      <c r="H1248" s="6"/>
      <c r="I1248" s="7"/>
      <c r="J1248" s="7"/>
      <c r="K1248" s="7"/>
      <c r="L1248" s="7"/>
      <c r="M1248" s="7" t="s">
        <v>20</v>
      </c>
    </row>
    <row r="1249" spans="1:13" x14ac:dyDescent="0.55000000000000004">
      <c r="A1249" s="5">
        <v>1247</v>
      </c>
      <c r="B1249" s="6"/>
      <c r="C1249" s="6"/>
      <c r="D1249" s="6"/>
      <c r="E1249" s="6" t="str">
        <v/>
      </c>
      <c r="F1249" s="6"/>
      <c r="G1249" s="6"/>
      <c r="H1249" s="6"/>
      <c r="I1249" s="7"/>
      <c r="J1249" s="7"/>
      <c r="K1249" s="7"/>
      <c r="L1249" s="7"/>
      <c r="M1249" s="7" t="s">
        <v>20</v>
      </c>
    </row>
    <row r="1250" spans="1:13" x14ac:dyDescent="0.55000000000000004">
      <c r="A1250" s="5">
        <v>1248</v>
      </c>
      <c r="B1250" s="6"/>
      <c r="C1250" s="6"/>
      <c r="D1250" s="6"/>
      <c r="E1250" s="6" t="str">
        <v/>
      </c>
      <c r="F1250" s="6"/>
      <c r="G1250" s="6"/>
      <c r="H1250" s="6"/>
      <c r="I1250" s="7"/>
      <c r="J1250" s="7"/>
      <c r="K1250" s="7"/>
      <c r="L1250" s="7"/>
      <c r="M1250" s="7" t="s">
        <v>20</v>
      </c>
    </row>
    <row r="1251" spans="1:13" x14ac:dyDescent="0.55000000000000004">
      <c r="A1251" s="5">
        <v>1249</v>
      </c>
      <c r="B1251" s="6"/>
      <c r="C1251" s="6"/>
      <c r="D1251" s="6"/>
      <c r="E1251" s="6" t="str">
        <v/>
      </c>
      <c r="F1251" s="6"/>
      <c r="G1251" s="6"/>
      <c r="H1251" s="6"/>
      <c r="I1251" s="7"/>
      <c r="J1251" s="7"/>
      <c r="K1251" s="7"/>
      <c r="L1251" s="7"/>
      <c r="M1251" s="7" t="s">
        <v>20</v>
      </c>
    </row>
    <row r="1252" spans="1:13" x14ac:dyDescent="0.55000000000000004">
      <c r="A1252" s="5">
        <v>1250</v>
      </c>
      <c r="B1252" s="6"/>
      <c r="C1252" s="6"/>
      <c r="D1252" s="6"/>
      <c r="E1252" s="6" t="str">
        <v/>
      </c>
      <c r="F1252" s="6"/>
      <c r="G1252" s="6"/>
      <c r="H1252" s="6"/>
      <c r="I1252" s="7"/>
      <c r="J1252" s="7"/>
      <c r="K1252" s="7"/>
      <c r="L1252" s="7"/>
      <c r="M1252" s="7" t="s">
        <v>20</v>
      </c>
    </row>
    <row r="1253" spans="1:13" x14ac:dyDescent="0.55000000000000004">
      <c r="A1253" s="5">
        <v>1251</v>
      </c>
      <c r="B1253" s="6"/>
      <c r="C1253" s="6"/>
      <c r="D1253" s="6"/>
      <c r="E1253" s="6" t="str">
        <v/>
      </c>
      <c r="F1253" s="6"/>
      <c r="G1253" s="6"/>
      <c r="H1253" s="6"/>
      <c r="I1253" s="7"/>
      <c r="J1253" s="7"/>
      <c r="K1253" s="7"/>
      <c r="L1253" s="7"/>
      <c r="M1253" s="7" t="s">
        <v>20</v>
      </c>
    </row>
    <row r="1254" spans="1:13" x14ac:dyDescent="0.55000000000000004">
      <c r="A1254" s="5">
        <v>1252</v>
      </c>
      <c r="B1254" s="6"/>
      <c r="C1254" s="6"/>
      <c r="D1254" s="6"/>
      <c r="E1254" s="6" t="str">
        <v/>
      </c>
      <c r="F1254" s="6"/>
      <c r="G1254" s="6"/>
      <c r="H1254" s="6"/>
      <c r="I1254" s="7"/>
      <c r="J1254" s="7"/>
      <c r="K1254" s="7"/>
      <c r="L1254" s="7"/>
      <c r="M1254" s="7" t="s">
        <v>20</v>
      </c>
    </row>
    <row r="1255" spans="1:13" x14ac:dyDescent="0.55000000000000004">
      <c r="A1255" s="5">
        <v>1253</v>
      </c>
      <c r="B1255" s="6"/>
      <c r="C1255" s="6"/>
      <c r="D1255" s="6"/>
      <c r="E1255" s="6" t="str">
        <v/>
      </c>
      <c r="F1255" s="6"/>
      <c r="G1255" s="6"/>
      <c r="H1255" s="6"/>
      <c r="I1255" s="7"/>
      <c r="J1255" s="7"/>
      <c r="K1255" s="7"/>
      <c r="L1255" s="7"/>
      <c r="M1255" s="7" t="s">
        <v>20</v>
      </c>
    </row>
    <row r="1256" spans="1:13" x14ac:dyDescent="0.55000000000000004">
      <c r="A1256" s="5">
        <v>1254</v>
      </c>
      <c r="B1256" s="6"/>
      <c r="C1256" s="6"/>
      <c r="D1256" s="6"/>
      <c r="E1256" s="6" t="str">
        <v/>
      </c>
      <c r="F1256" s="6"/>
      <c r="G1256" s="6"/>
      <c r="H1256" s="6"/>
      <c r="I1256" s="7"/>
      <c r="J1256" s="7"/>
      <c r="K1256" s="7"/>
      <c r="L1256" s="7"/>
      <c r="M1256" s="7" t="s">
        <v>20</v>
      </c>
    </row>
    <row r="1257" spans="1:13" x14ac:dyDescent="0.55000000000000004">
      <c r="A1257" s="5">
        <v>1255</v>
      </c>
      <c r="B1257" s="6"/>
      <c r="C1257" s="6"/>
      <c r="D1257" s="6"/>
      <c r="E1257" s="6" t="str">
        <v/>
      </c>
      <c r="F1257" s="6"/>
      <c r="G1257" s="6"/>
      <c r="H1257" s="6"/>
      <c r="I1257" s="7"/>
      <c r="J1257" s="7"/>
      <c r="K1257" s="7"/>
      <c r="L1257" s="7"/>
      <c r="M1257" s="7" t="s">
        <v>20</v>
      </c>
    </row>
    <row r="1258" spans="1:13" x14ac:dyDescent="0.55000000000000004">
      <c r="A1258" s="5">
        <v>1256</v>
      </c>
      <c r="B1258" s="6"/>
      <c r="C1258" s="6"/>
      <c r="D1258" s="6"/>
      <c r="E1258" s="6" t="str">
        <v/>
      </c>
      <c r="F1258" s="6"/>
      <c r="G1258" s="6"/>
      <c r="H1258" s="6"/>
      <c r="I1258" s="7"/>
      <c r="J1258" s="7"/>
      <c r="K1258" s="7"/>
      <c r="L1258" s="7"/>
      <c r="M1258" s="7" t="s">
        <v>20</v>
      </c>
    </row>
    <row r="1259" spans="1:13" x14ac:dyDescent="0.55000000000000004">
      <c r="A1259" s="5">
        <v>1257</v>
      </c>
      <c r="B1259" s="6"/>
      <c r="C1259" s="6"/>
      <c r="D1259" s="6"/>
      <c r="E1259" s="6" t="str">
        <v/>
      </c>
      <c r="F1259" s="6"/>
      <c r="G1259" s="6"/>
      <c r="H1259" s="6"/>
      <c r="I1259" s="7"/>
      <c r="J1259" s="7"/>
      <c r="K1259" s="7"/>
      <c r="L1259" s="7"/>
      <c r="M1259" s="7" t="s">
        <v>20</v>
      </c>
    </row>
    <row r="1260" spans="1:13" x14ac:dyDescent="0.55000000000000004">
      <c r="A1260" s="5">
        <v>1258</v>
      </c>
      <c r="B1260" s="6"/>
      <c r="C1260" s="6"/>
      <c r="D1260" s="6"/>
      <c r="E1260" s="6" t="str">
        <v/>
      </c>
      <c r="F1260" s="6"/>
      <c r="G1260" s="6"/>
      <c r="H1260" s="6"/>
      <c r="I1260" s="7"/>
      <c r="J1260" s="7"/>
      <c r="K1260" s="7"/>
      <c r="L1260" s="7"/>
      <c r="M1260" s="7" t="s">
        <v>20</v>
      </c>
    </row>
    <row r="1261" spans="1:13" x14ac:dyDescent="0.55000000000000004">
      <c r="A1261" s="5">
        <v>1259</v>
      </c>
      <c r="B1261" s="6"/>
      <c r="C1261" s="6"/>
      <c r="D1261" s="6"/>
      <c r="E1261" s="6" t="str">
        <v/>
      </c>
      <c r="F1261" s="6"/>
      <c r="G1261" s="6"/>
      <c r="H1261" s="6"/>
      <c r="I1261" s="7"/>
      <c r="J1261" s="7"/>
      <c r="K1261" s="7"/>
      <c r="L1261" s="7"/>
      <c r="M1261" s="7" t="s">
        <v>20</v>
      </c>
    </row>
    <row r="1262" spans="1:13" x14ac:dyDescent="0.55000000000000004">
      <c r="A1262" s="5">
        <v>1260</v>
      </c>
      <c r="B1262" s="6"/>
      <c r="C1262" s="6"/>
      <c r="D1262" s="6"/>
      <c r="E1262" s="6" t="str">
        <v/>
      </c>
      <c r="F1262" s="6"/>
      <c r="G1262" s="6"/>
      <c r="H1262" s="6"/>
      <c r="I1262" s="7"/>
      <c r="J1262" s="7"/>
      <c r="K1262" s="7"/>
      <c r="L1262" s="7"/>
      <c r="M1262" s="7" t="s">
        <v>20</v>
      </c>
    </row>
    <row r="1263" spans="1:13" x14ac:dyDescent="0.55000000000000004">
      <c r="A1263" s="5">
        <v>1261</v>
      </c>
      <c r="B1263" s="6"/>
      <c r="C1263" s="6"/>
      <c r="D1263" s="6"/>
      <c r="E1263" s="6" t="str">
        <v/>
      </c>
      <c r="F1263" s="6"/>
      <c r="G1263" s="6"/>
      <c r="H1263" s="6"/>
      <c r="I1263" s="7"/>
      <c r="J1263" s="7"/>
      <c r="K1263" s="7"/>
      <c r="L1263" s="7"/>
      <c r="M1263" s="7" t="s">
        <v>20</v>
      </c>
    </row>
    <row r="1264" spans="1:13" x14ac:dyDescent="0.55000000000000004">
      <c r="A1264" s="5">
        <v>1262</v>
      </c>
      <c r="B1264" s="6"/>
      <c r="C1264" s="6"/>
      <c r="D1264" s="6"/>
      <c r="E1264" s="6" t="str">
        <v/>
      </c>
      <c r="F1264" s="6"/>
      <c r="G1264" s="6"/>
      <c r="H1264" s="6"/>
      <c r="I1264" s="7"/>
      <c r="J1264" s="7"/>
      <c r="K1264" s="7"/>
      <c r="L1264" s="7"/>
      <c r="M1264" s="7" t="s">
        <v>20</v>
      </c>
    </row>
    <row r="1265" spans="1:13" x14ac:dyDescent="0.55000000000000004">
      <c r="A1265" s="5">
        <v>1263</v>
      </c>
      <c r="B1265" s="6"/>
      <c r="C1265" s="6"/>
      <c r="D1265" s="6"/>
      <c r="E1265" s="6" t="str">
        <v/>
      </c>
      <c r="F1265" s="6"/>
      <c r="G1265" s="6"/>
      <c r="H1265" s="6"/>
      <c r="I1265" s="7"/>
      <c r="J1265" s="7"/>
      <c r="K1265" s="7"/>
      <c r="L1265" s="7"/>
      <c r="M1265" s="7" t="s">
        <v>20</v>
      </c>
    </row>
    <row r="1266" spans="1:13" x14ac:dyDescent="0.55000000000000004">
      <c r="A1266" s="5">
        <v>1264</v>
      </c>
      <c r="B1266" s="6"/>
      <c r="C1266" s="6"/>
      <c r="D1266" s="6"/>
      <c r="E1266" s="6" t="str">
        <v/>
      </c>
      <c r="F1266" s="6"/>
      <c r="G1266" s="6"/>
      <c r="H1266" s="6"/>
      <c r="I1266" s="7"/>
      <c r="J1266" s="7"/>
      <c r="K1266" s="7"/>
      <c r="L1266" s="7"/>
      <c r="M1266" s="7" t="s">
        <v>20</v>
      </c>
    </row>
    <row r="1267" spans="1:13" x14ac:dyDescent="0.55000000000000004">
      <c r="A1267" s="5">
        <v>1265</v>
      </c>
      <c r="B1267" s="6"/>
      <c r="C1267" s="6"/>
      <c r="D1267" s="6"/>
      <c r="E1267" s="6" t="str">
        <v/>
      </c>
      <c r="F1267" s="6"/>
      <c r="G1267" s="6"/>
      <c r="H1267" s="6"/>
      <c r="I1267" s="7"/>
      <c r="J1267" s="7"/>
      <c r="K1267" s="7"/>
      <c r="L1267" s="7"/>
      <c r="M1267" s="7" t="s">
        <v>20</v>
      </c>
    </row>
    <row r="1268" spans="1:13" x14ac:dyDescent="0.55000000000000004">
      <c r="A1268" s="5">
        <v>1266</v>
      </c>
      <c r="B1268" s="6"/>
      <c r="C1268" s="6"/>
      <c r="D1268" s="6"/>
      <c r="E1268" s="6" t="str">
        <v/>
      </c>
      <c r="F1268" s="6"/>
      <c r="G1268" s="6"/>
      <c r="H1268" s="6"/>
      <c r="I1268" s="7"/>
      <c r="J1268" s="7"/>
      <c r="K1268" s="7"/>
      <c r="L1268" s="7"/>
      <c r="M1268" s="7" t="s">
        <v>20</v>
      </c>
    </row>
    <row r="1269" spans="1:13" x14ac:dyDescent="0.55000000000000004">
      <c r="A1269" s="5">
        <v>1267</v>
      </c>
      <c r="B1269" s="6"/>
      <c r="C1269" s="6"/>
      <c r="D1269" s="6"/>
      <c r="E1269" s="6" t="str">
        <v/>
      </c>
      <c r="F1269" s="6"/>
      <c r="G1269" s="6"/>
      <c r="H1269" s="6"/>
      <c r="I1269" s="7"/>
      <c r="J1269" s="7"/>
      <c r="K1269" s="7"/>
      <c r="L1269" s="7"/>
      <c r="M1269" s="7" t="s">
        <v>20</v>
      </c>
    </row>
    <row r="1270" spans="1:13" x14ac:dyDescent="0.55000000000000004">
      <c r="A1270" s="5">
        <v>1268</v>
      </c>
      <c r="B1270" s="6"/>
      <c r="C1270" s="6"/>
      <c r="D1270" s="6"/>
      <c r="E1270" s="6" t="str">
        <v/>
      </c>
      <c r="F1270" s="6"/>
      <c r="G1270" s="6"/>
      <c r="H1270" s="6"/>
      <c r="I1270" s="7"/>
      <c r="J1270" s="7"/>
      <c r="K1270" s="7"/>
      <c r="L1270" s="7"/>
      <c r="M1270" s="7" t="s">
        <v>20</v>
      </c>
    </row>
    <row r="1271" spans="1:13" x14ac:dyDescent="0.55000000000000004">
      <c r="A1271" s="5">
        <v>1269</v>
      </c>
      <c r="B1271" s="6"/>
      <c r="C1271" s="6"/>
      <c r="D1271" s="6"/>
      <c r="E1271" s="6" t="str">
        <v/>
      </c>
      <c r="F1271" s="6"/>
      <c r="G1271" s="6"/>
      <c r="H1271" s="6"/>
      <c r="I1271" s="7"/>
      <c r="J1271" s="7"/>
      <c r="K1271" s="7"/>
      <c r="L1271" s="7"/>
      <c r="M1271" s="7" t="s">
        <v>20</v>
      </c>
    </row>
    <row r="1272" spans="1:13" x14ac:dyDescent="0.55000000000000004">
      <c r="A1272" s="5">
        <v>1270</v>
      </c>
      <c r="B1272" s="6"/>
      <c r="C1272" s="6"/>
      <c r="D1272" s="6"/>
      <c r="E1272" s="6" t="str">
        <v/>
      </c>
      <c r="F1272" s="6"/>
      <c r="G1272" s="6"/>
      <c r="H1272" s="6"/>
      <c r="I1272" s="7"/>
      <c r="J1272" s="7"/>
      <c r="K1272" s="7"/>
      <c r="L1272" s="7"/>
      <c r="M1272" s="7" t="s">
        <v>20</v>
      </c>
    </row>
    <row r="1273" spans="1:13" x14ac:dyDescent="0.55000000000000004">
      <c r="A1273" s="5">
        <v>1271</v>
      </c>
      <c r="B1273" s="6"/>
      <c r="C1273" s="6"/>
      <c r="D1273" s="6"/>
      <c r="E1273" s="6" t="str">
        <v/>
      </c>
      <c r="F1273" s="6"/>
      <c r="G1273" s="6"/>
      <c r="H1273" s="6"/>
      <c r="I1273" s="7"/>
      <c r="J1273" s="7"/>
      <c r="K1273" s="7"/>
      <c r="L1273" s="7"/>
      <c r="M1273" s="7" t="s">
        <v>20</v>
      </c>
    </row>
    <row r="1274" spans="1:13" x14ac:dyDescent="0.55000000000000004">
      <c r="A1274" s="5">
        <v>1272</v>
      </c>
      <c r="B1274" s="6"/>
      <c r="C1274" s="6"/>
      <c r="D1274" s="6"/>
      <c r="E1274" s="6" t="str">
        <v/>
      </c>
      <c r="F1274" s="6"/>
      <c r="G1274" s="6"/>
      <c r="H1274" s="6"/>
      <c r="I1274" s="7"/>
      <c r="J1274" s="7"/>
      <c r="K1274" s="7"/>
      <c r="L1274" s="7"/>
      <c r="M1274" s="7" t="s">
        <v>20</v>
      </c>
    </row>
    <row r="1275" spans="1:13" x14ac:dyDescent="0.55000000000000004">
      <c r="A1275" s="5">
        <v>1273</v>
      </c>
      <c r="B1275" s="6"/>
      <c r="C1275" s="6"/>
      <c r="D1275" s="6"/>
      <c r="E1275" s="6" t="str">
        <v/>
      </c>
      <c r="F1275" s="6"/>
      <c r="G1275" s="6"/>
      <c r="H1275" s="6"/>
      <c r="I1275" s="7"/>
      <c r="J1275" s="7"/>
      <c r="K1275" s="7"/>
      <c r="L1275" s="7"/>
      <c r="M1275" s="7" t="s">
        <v>20</v>
      </c>
    </row>
    <row r="1276" spans="1:13" x14ac:dyDescent="0.55000000000000004">
      <c r="A1276" s="5">
        <v>1274</v>
      </c>
      <c r="B1276" s="6"/>
      <c r="C1276" s="6"/>
      <c r="D1276" s="6"/>
      <c r="E1276" s="6" t="str">
        <v/>
      </c>
      <c r="F1276" s="6"/>
      <c r="G1276" s="6"/>
      <c r="H1276" s="6"/>
      <c r="I1276" s="7"/>
      <c r="J1276" s="7"/>
      <c r="K1276" s="7"/>
      <c r="L1276" s="7"/>
      <c r="M1276" s="7" t="s">
        <v>20</v>
      </c>
    </row>
    <row r="1277" spans="1:13" x14ac:dyDescent="0.55000000000000004">
      <c r="A1277" s="5">
        <v>1275</v>
      </c>
      <c r="B1277" s="6"/>
      <c r="C1277" s="6"/>
      <c r="D1277" s="6"/>
      <c r="E1277" s="6" t="str">
        <v/>
      </c>
      <c r="F1277" s="6"/>
      <c r="G1277" s="6"/>
      <c r="H1277" s="6"/>
      <c r="I1277" s="7"/>
      <c r="J1277" s="7"/>
      <c r="K1277" s="7"/>
      <c r="L1277" s="7"/>
      <c r="M1277" s="7" t="s">
        <v>20</v>
      </c>
    </row>
    <row r="1278" spans="1:13" x14ac:dyDescent="0.55000000000000004">
      <c r="A1278" s="5">
        <v>1276</v>
      </c>
      <c r="B1278" s="6"/>
      <c r="C1278" s="6"/>
      <c r="D1278" s="6"/>
      <c r="E1278" s="6" t="str">
        <v/>
      </c>
      <c r="F1278" s="6"/>
      <c r="G1278" s="6"/>
      <c r="H1278" s="6"/>
      <c r="I1278" s="7"/>
      <c r="J1278" s="7"/>
      <c r="K1278" s="7"/>
      <c r="L1278" s="7"/>
      <c r="M1278" s="7" t="s">
        <v>20</v>
      </c>
    </row>
    <row r="1279" spans="1:13" x14ac:dyDescent="0.55000000000000004">
      <c r="A1279" s="5">
        <v>1277</v>
      </c>
      <c r="B1279" s="6"/>
      <c r="C1279" s="6"/>
      <c r="D1279" s="6"/>
      <c r="E1279" s="6" t="str">
        <v/>
      </c>
      <c r="F1279" s="6"/>
      <c r="G1279" s="6"/>
      <c r="H1279" s="6"/>
      <c r="I1279" s="7"/>
      <c r="J1279" s="7"/>
      <c r="K1279" s="7"/>
      <c r="L1279" s="7"/>
      <c r="M1279" s="7" t="s">
        <v>20</v>
      </c>
    </row>
    <row r="1280" spans="1:13" x14ac:dyDescent="0.55000000000000004">
      <c r="A1280" s="5">
        <v>1278</v>
      </c>
      <c r="B1280" s="6"/>
      <c r="C1280" s="6"/>
      <c r="D1280" s="6"/>
      <c r="E1280" s="6" t="str">
        <v/>
      </c>
      <c r="F1280" s="6"/>
      <c r="G1280" s="6"/>
      <c r="H1280" s="6"/>
      <c r="I1280" s="7"/>
      <c r="J1280" s="7"/>
      <c r="K1280" s="7"/>
      <c r="L1280" s="7"/>
      <c r="M1280" s="7" t="s">
        <v>20</v>
      </c>
    </row>
    <row r="1281" spans="1:13" x14ac:dyDescent="0.55000000000000004">
      <c r="A1281" s="5">
        <v>1279</v>
      </c>
      <c r="B1281" s="6"/>
      <c r="C1281" s="6"/>
      <c r="D1281" s="6"/>
      <c r="E1281" s="6" t="str">
        <v/>
      </c>
      <c r="F1281" s="6"/>
      <c r="G1281" s="6"/>
      <c r="H1281" s="6"/>
      <c r="I1281" s="7"/>
      <c r="J1281" s="7"/>
      <c r="K1281" s="7"/>
      <c r="L1281" s="7"/>
      <c r="M1281" s="7" t="s">
        <v>20</v>
      </c>
    </row>
    <row r="1282" spans="1:13" x14ac:dyDescent="0.55000000000000004">
      <c r="A1282" s="5">
        <v>1280</v>
      </c>
      <c r="B1282" s="6"/>
      <c r="C1282" s="6"/>
      <c r="D1282" s="6"/>
      <c r="E1282" s="6" t="str">
        <v/>
      </c>
      <c r="F1282" s="6"/>
      <c r="G1282" s="6"/>
      <c r="H1282" s="6"/>
      <c r="I1282" s="7"/>
      <c r="J1282" s="7"/>
      <c r="K1282" s="7"/>
      <c r="L1282" s="7"/>
      <c r="M1282" s="7" t="s">
        <v>20</v>
      </c>
    </row>
    <row r="1283" spans="1:13" x14ac:dyDescent="0.55000000000000004">
      <c r="A1283" s="5">
        <v>1281</v>
      </c>
      <c r="B1283" s="6"/>
      <c r="C1283" s="6"/>
      <c r="D1283" s="6"/>
      <c r="E1283" s="6" t="str">
        <v/>
      </c>
      <c r="F1283" s="6"/>
      <c r="G1283" s="6"/>
      <c r="H1283" s="6"/>
      <c r="I1283" s="7"/>
      <c r="J1283" s="7"/>
      <c r="K1283" s="7"/>
      <c r="L1283" s="7"/>
      <c r="M1283" s="7" t="s">
        <v>20</v>
      </c>
    </row>
    <row r="1284" spans="1:13" x14ac:dyDescent="0.55000000000000004">
      <c r="A1284" s="5">
        <v>1282</v>
      </c>
      <c r="B1284" s="6"/>
      <c r="C1284" s="6"/>
      <c r="D1284" s="6"/>
      <c r="E1284" s="6" t="str">
        <v/>
      </c>
      <c r="F1284" s="6"/>
      <c r="G1284" s="6"/>
      <c r="H1284" s="6"/>
      <c r="I1284" s="7"/>
      <c r="J1284" s="7"/>
      <c r="K1284" s="7"/>
      <c r="L1284" s="7"/>
      <c r="M1284" s="7" t="s">
        <v>20</v>
      </c>
    </row>
    <row r="1285" spans="1:13" x14ac:dyDescent="0.55000000000000004">
      <c r="A1285" s="5">
        <v>1283</v>
      </c>
      <c r="B1285" s="6"/>
      <c r="C1285" s="6"/>
      <c r="D1285" s="6"/>
      <c r="E1285" s="6" t="str">
        <v/>
      </c>
      <c r="F1285" s="6"/>
      <c r="G1285" s="6"/>
      <c r="H1285" s="6"/>
      <c r="I1285" s="7"/>
      <c r="J1285" s="7"/>
      <c r="K1285" s="7"/>
      <c r="L1285" s="7"/>
      <c r="M1285" s="7" t="s">
        <v>20</v>
      </c>
    </row>
    <row r="1286" spans="1:13" x14ac:dyDescent="0.55000000000000004">
      <c r="A1286" s="5">
        <v>1284</v>
      </c>
      <c r="B1286" s="6"/>
      <c r="C1286" s="6"/>
      <c r="D1286" s="6"/>
      <c r="E1286" s="6" t="str">
        <v/>
      </c>
      <c r="F1286" s="6"/>
      <c r="G1286" s="6"/>
      <c r="H1286" s="6"/>
      <c r="I1286" s="7"/>
      <c r="J1286" s="7"/>
      <c r="K1286" s="7"/>
      <c r="L1286" s="7"/>
      <c r="M1286" s="7" t="s">
        <v>20</v>
      </c>
    </row>
    <row r="1287" spans="1:13" x14ac:dyDescent="0.55000000000000004">
      <c r="A1287" s="5">
        <v>1285</v>
      </c>
      <c r="B1287" s="6"/>
      <c r="C1287" s="6"/>
      <c r="D1287" s="6"/>
      <c r="E1287" s="6" t="str">
        <v/>
      </c>
      <c r="F1287" s="6"/>
      <c r="G1287" s="6"/>
      <c r="H1287" s="6"/>
      <c r="I1287" s="7"/>
      <c r="J1287" s="7"/>
      <c r="K1287" s="7"/>
      <c r="L1287" s="7"/>
      <c r="M1287" s="7" t="s">
        <v>20</v>
      </c>
    </row>
    <row r="1288" spans="1:13" x14ac:dyDescent="0.55000000000000004">
      <c r="A1288" s="5">
        <v>1286</v>
      </c>
      <c r="B1288" s="6"/>
      <c r="C1288" s="6"/>
      <c r="D1288" s="6"/>
      <c r="E1288" s="6" t="str">
        <v/>
      </c>
      <c r="F1288" s="6"/>
      <c r="G1288" s="6"/>
      <c r="H1288" s="6"/>
      <c r="I1288" s="7"/>
      <c r="J1288" s="7"/>
      <c r="K1288" s="7"/>
      <c r="L1288" s="7"/>
      <c r="M1288" s="7" t="s">
        <v>20</v>
      </c>
    </row>
    <row r="1289" spans="1:13" x14ac:dyDescent="0.55000000000000004">
      <c r="A1289" s="5">
        <v>1287</v>
      </c>
      <c r="B1289" s="6"/>
      <c r="C1289" s="6"/>
      <c r="D1289" s="6"/>
      <c r="E1289" s="6" t="str">
        <v/>
      </c>
      <c r="F1289" s="6"/>
      <c r="G1289" s="6"/>
      <c r="H1289" s="6"/>
      <c r="I1289" s="7"/>
      <c r="J1289" s="7"/>
      <c r="K1289" s="7"/>
      <c r="L1289" s="7"/>
      <c r="M1289" s="7" t="s">
        <v>20</v>
      </c>
    </row>
    <row r="1290" spans="1:13" x14ac:dyDescent="0.55000000000000004">
      <c r="A1290" s="5">
        <v>1288</v>
      </c>
      <c r="B1290" s="6"/>
      <c r="C1290" s="6"/>
      <c r="D1290" s="6"/>
      <c r="E1290" s="6" t="str">
        <v/>
      </c>
      <c r="F1290" s="6"/>
      <c r="G1290" s="6"/>
      <c r="H1290" s="6"/>
      <c r="I1290" s="7"/>
      <c r="J1290" s="7"/>
      <c r="K1290" s="7"/>
      <c r="L1290" s="7"/>
      <c r="M1290" s="7" t="s">
        <v>20</v>
      </c>
    </row>
    <row r="1291" spans="1:13" x14ac:dyDescent="0.55000000000000004">
      <c r="A1291" s="5">
        <v>1289</v>
      </c>
      <c r="B1291" s="6"/>
      <c r="C1291" s="6"/>
      <c r="D1291" s="6"/>
      <c r="E1291" s="6" t="str">
        <v/>
      </c>
      <c r="F1291" s="6"/>
      <c r="G1291" s="6"/>
      <c r="H1291" s="6"/>
      <c r="I1291" s="7"/>
      <c r="J1291" s="7"/>
      <c r="K1291" s="7"/>
      <c r="L1291" s="7"/>
      <c r="M1291" s="7" t="s">
        <v>20</v>
      </c>
    </row>
    <row r="1292" spans="1:13" x14ac:dyDescent="0.55000000000000004">
      <c r="A1292" s="5">
        <v>1290</v>
      </c>
      <c r="B1292" s="6"/>
      <c r="C1292" s="6"/>
      <c r="D1292" s="6"/>
      <c r="E1292" s="6" t="str">
        <v/>
      </c>
      <c r="F1292" s="6"/>
      <c r="G1292" s="6"/>
      <c r="H1292" s="6"/>
      <c r="I1292" s="7"/>
      <c r="J1292" s="7"/>
      <c r="K1292" s="7"/>
      <c r="L1292" s="7"/>
      <c r="M1292" s="7" t="s">
        <v>20</v>
      </c>
    </row>
    <row r="1293" spans="1:13" x14ac:dyDescent="0.55000000000000004">
      <c r="A1293" s="5">
        <v>1291</v>
      </c>
      <c r="B1293" s="6"/>
      <c r="C1293" s="6"/>
      <c r="D1293" s="6"/>
      <c r="E1293" s="6" t="str">
        <v/>
      </c>
      <c r="F1293" s="6"/>
      <c r="G1293" s="6"/>
      <c r="H1293" s="6"/>
      <c r="I1293" s="7"/>
      <c r="J1293" s="7"/>
      <c r="K1293" s="7"/>
      <c r="L1293" s="7"/>
      <c r="M1293" s="7" t="s">
        <v>20</v>
      </c>
    </row>
    <row r="1294" spans="1:13" x14ac:dyDescent="0.55000000000000004">
      <c r="A1294" s="5">
        <v>1292</v>
      </c>
      <c r="B1294" s="6"/>
      <c r="C1294" s="6"/>
      <c r="D1294" s="6"/>
      <c r="E1294" s="6" t="str">
        <v/>
      </c>
      <c r="F1294" s="6"/>
      <c r="G1294" s="6"/>
      <c r="H1294" s="6"/>
      <c r="I1294" s="7"/>
      <c r="J1294" s="7"/>
      <c r="K1294" s="7"/>
      <c r="L1294" s="7"/>
      <c r="M1294" s="7" t="s">
        <v>20</v>
      </c>
    </row>
    <row r="1295" spans="1:13" x14ac:dyDescent="0.55000000000000004">
      <c r="A1295" s="5">
        <v>1293</v>
      </c>
      <c r="B1295" s="6"/>
      <c r="C1295" s="6"/>
      <c r="D1295" s="6"/>
      <c r="E1295" s="6" t="str">
        <v/>
      </c>
      <c r="F1295" s="6"/>
      <c r="G1295" s="6"/>
      <c r="H1295" s="6"/>
      <c r="I1295" s="7"/>
      <c r="J1295" s="7"/>
      <c r="K1295" s="7"/>
      <c r="L1295" s="7"/>
      <c r="M1295" s="7" t="s">
        <v>20</v>
      </c>
    </row>
    <row r="1296" spans="1:13" x14ac:dyDescent="0.55000000000000004">
      <c r="A1296" s="5">
        <v>1294</v>
      </c>
      <c r="B1296" s="6"/>
      <c r="C1296" s="6"/>
      <c r="D1296" s="6"/>
      <c r="E1296" s="6" t="str">
        <v/>
      </c>
      <c r="F1296" s="6"/>
      <c r="G1296" s="6"/>
      <c r="H1296" s="6"/>
      <c r="I1296" s="7"/>
      <c r="J1296" s="7"/>
      <c r="K1296" s="7"/>
      <c r="L1296" s="7"/>
      <c r="M1296" s="7" t="s">
        <v>20</v>
      </c>
    </row>
    <row r="1297" spans="1:13" x14ac:dyDescent="0.55000000000000004">
      <c r="A1297" s="5">
        <v>1295</v>
      </c>
      <c r="B1297" s="6"/>
      <c r="C1297" s="6"/>
      <c r="D1297" s="6"/>
      <c r="E1297" s="6" t="str">
        <v/>
      </c>
      <c r="F1297" s="6"/>
      <c r="G1297" s="6"/>
      <c r="H1297" s="6"/>
      <c r="I1297" s="7"/>
      <c r="J1297" s="7"/>
      <c r="K1297" s="7"/>
      <c r="L1297" s="7"/>
      <c r="M1297" s="7" t="s">
        <v>20</v>
      </c>
    </row>
    <row r="1298" spans="1:13" x14ac:dyDescent="0.55000000000000004">
      <c r="A1298" s="5">
        <v>1296</v>
      </c>
      <c r="B1298" s="6"/>
      <c r="C1298" s="6"/>
      <c r="D1298" s="6"/>
      <c r="E1298" s="6" t="str">
        <v/>
      </c>
      <c r="F1298" s="6"/>
      <c r="G1298" s="6"/>
      <c r="H1298" s="6"/>
      <c r="I1298" s="7"/>
      <c r="J1298" s="7"/>
      <c r="K1298" s="7"/>
      <c r="L1298" s="7"/>
      <c r="M1298" s="7" t="s">
        <v>20</v>
      </c>
    </row>
    <row r="1299" spans="1:13" x14ac:dyDescent="0.55000000000000004">
      <c r="A1299" s="5">
        <v>1297</v>
      </c>
      <c r="B1299" s="6"/>
      <c r="C1299" s="6"/>
      <c r="D1299" s="6"/>
      <c r="E1299" s="6" t="str">
        <v/>
      </c>
      <c r="F1299" s="6"/>
      <c r="G1299" s="6"/>
      <c r="H1299" s="6"/>
      <c r="I1299" s="7"/>
      <c r="J1299" s="7"/>
      <c r="K1299" s="7"/>
      <c r="L1299" s="7"/>
      <c r="M1299" s="7" t="s">
        <v>20</v>
      </c>
    </row>
    <row r="1300" spans="1:13" x14ac:dyDescent="0.55000000000000004">
      <c r="A1300" s="5">
        <v>1298</v>
      </c>
      <c r="B1300" s="6"/>
      <c r="C1300" s="6"/>
      <c r="D1300" s="6"/>
      <c r="E1300" s="6" t="str">
        <v/>
      </c>
      <c r="F1300" s="6"/>
      <c r="G1300" s="6"/>
      <c r="H1300" s="6"/>
      <c r="I1300" s="7"/>
      <c r="J1300" s="7"/>
      <c r="K1300" s="7"/>
      <c r="L1300" s="7"/>
      <c r="M1300" s="7" t="s">
        <v>20</v>
      </c>
    </row>
    <row r="1301" spans="1:13" x14ac:dyDescent="0.55000000000000004">
      <c r="A1301" s="5">
        <v>1299</v>
      </c>
      <c r="B1301" s="6"/>
      <c r="C1301" s="6"/>
      <c r="D1301" s="6"/>
      <c r="E1301" s="6" t="str">
        <v/>
      </c>
      <c r="F1301" s="6"/>
      <c r="G1301" s="6"/>
      <c r="H1301" s="6"/>
      <c r="I1301" s="7"/>
      <c r="J1301" s="7"/>
      <c r="K1301" s="7"/>
      <c r="L1301" s="7"/>
      <c r="M1301" s="7" t="s">
        <v>20</v>
      </c>
    </row>
    <row r="1302" spans="1:13" x14ac:dyDescent="0.55000000000000004">
      <c r="A1302" s="5">
        <v>1300</v>
      </c>
      <c r="B1302" s="6"/>
      <c r="C1302" s="6"/>
      <c r="D1302" s="6"/>
      <c r="E1302" s="6" t="str">
        <v/>
      </c>
      <c r="F1302" s="6"/>
      <c r="G1302" s="6"/>
      <c r="H1302" s="6"/>
      <c r="I1302" s="7"/>
      <c r="J1302" s="7"/>
      <c r="K1302" s="7"/>
      <c r="L1302" s="7"/>
      <c r="M1302" s="7" t="s">
        <v>20</v>
      </c>
    </row>
    <row r="1303" spans="1:13" x14ac:dyDescent="0.55000000000000004">
      <c r="A1303" s="5">
        <v>1301</v>
      </c>
      <c r="B1303" s="6"/>
      <c r="C1303" s="6"/>
      <c r="D1303" s="6"/>
      <c r="E1303" s="6" t="str">
        <v/>
      </c>
      <c r="F1303" s="6"/>
      <c r="G1303" s="6"/>
      <c r="H1303" s="6"/>
      <c r="I1303" s="7"/>
      <c r="J1303" s="7"/>
      <c r="K1303" s="7"/>
      <c r="L1303" s="7"/>
      <c r="M1303" s="7" t="s">
        <v>20</v>
      </c>
    </row>
    <row r="1304" spans="1:13" x14ac:dyDescent="0.55000000000000004">
      <c r="A1304" s="5">
        <v>1302</v>
      </c>
      <c r="B1304" s="6"/>
      <c r="C1304" s="6"/>
      <c r="D1304" s="6"/>
      <c r="E1304" s="6" t="str">
        <v/>
      </c>
      <c r="F1304" s="6"/>
      <c r="G1304" s="6"/>
      <c r="H1304" s="6"/>
      <c r="I1304" s="7"/>
      <c r="J1304" s="7"/>
      <c r="K1304" s="7"/>
      <c r="L1304" s="7"/>
      <c r="M1304" s="7" t="s">
        <v>20</v>
      </c>
    </row>
    <row r="1305" spans="1:13" x14ac:dyDescent="0.55000000000000004">
      <c r="A1305" s="5">
        <v>1303</v>
      </c>
      <c r="B1305" s="6"/>
      <c r="C1305" s="6"/>
      <c r="D1305" s="6"/>
      <c r="E1305" s="6" t="str">
        <v/>
      </c>
      <c r="F1305" s="6"/>
      <c r="G1305" s="6"/>
      <c r="H1305" s="6"/>
      <c r="I1305" s="7"/>
      <c r="J1305" s="7"/>
      <c r="K1305" s="7"/>
      <c r="L1305" s="7"/>
      <c r="M1305" s="7" t="s">
        <v>20</v>
      </c>
    </row>
    <row r="1306" spans="1:13" x14ac:dyDescent="0.55000000000000004">
      <c r="A1306" s="5">
        <v>1304</v>
      </c>
      <c r="B1306" s="6"/>
      <c r="C1306" s="6"/>
      <c r="D1306" s="6"/>
      <c r="E1306" s="6" t="str">
        <v/>
      </c>
      <c r="F1306" s="6"/>
      <c r="G1306" s="6"/>
      <c r="H1306" s="6"/>
      <c r="I1306" s="7"/>
      <c r="J1306" s="7"/>
      <c r="K1306" s="7"/>
      <c r="L1306" s="7"/>
      <c r="M1306" s="7" t="s">
        <v>20</v>
      </c>
    </row>
    <row r="1307" spans="1:13" x14ac:dyDescent="0.55000000000000004">
      <c r="A1307" s="5">
        <v>1305</v>
      </c>
      <c r="B1307" s="6"/>
      <c r="C1307" s="6"/>
      <c r="D1307" s="6"/>
      <c r="E1307" s="6" t="str">
        <v/>
      </c>
      <c r="F1307" s="6"/>
      <c r="G1307" s="6"/>
      <c r="H1307" s="6"/>
      <c r="I1307" s="7"/>
      <c r="J1307" s="7"/>
      <c r="K1307" s="7"/>
      <c r="L1307" s="7"/>
      <c r="M1307" s="7" t="s">
        <v>20</v>
      </c>
    </row>
    <row r="1308" spans="1:13" x14ac:dyDescent="0.55000000000000004">
      <c r="A1308" s="5">
        <v>1306</v>
      </c>
      <c r="B1308" s="6"/>
      <c r="C1308" s="6"/>
      <c r="D1308" s="6"/>
      <c r="E1308" s="6" t="str">
        <v/>
      </c>
      <c r="F1308" s="6"/>
      <c r="G1308" s="6"/>
      <c r="H1308" s="6"/>
      <c r="I1308" s="7"/>
      <c r="J1308" s="7"/>
      <c r="K1308" s="7"/>
      <c r="L1308" s="7"/>
      <c r="M1308" s="7" t="s">
        <v>20</v>
      </c>
    </row>
    <row r="1309" spans="1:13" x14ac:dyDescent="0.55000000000000004">
      <c r="A1309" s="5">
        <v>1307</v>
      </c>
      <c r="B1309" s="6"/>
      <c r="C1309" s="6"/>
      <c r="D1309" s="6"/>
      <c r="E1309" s="6" t="str">
        <v/>
      </c>
      <c r="F1309" s="6"/>
      <c r="G1309" s="6"/>
      <c r="H1309" s="6"/>
      <c r="I1309" s="7"/>
      <c r="J1309" s="7"/>
      <c r="K1309" s="7"/>
      <c r="L1309" s="7"/>
      <c r="M1309" s="7" t="s">
        <v>20</v>
      </c>
    </row>
    <row r="1310" spans="1:13" x14ac:dyDescent="0.55000000000000004">
      <c r="A1310" s="5">
        <v>1308</v>
      </c>
      <c r="B1310" s="6"/>
      <c r="C1310" s="6"/>
      <c r="D1310" s="6"/>
      <c r="E1310" s="6" t="str">
        <v/>
      </c>
      <c r="F1310" s="6"/>
      <c r="G1310" s="6"/>
      <c r="H1310" s="6"/>
      <c r="I1310" s="7"/>
      <c r="J1310" s="7"/>
      <c r="K1310" s="7"/>
      <c r="L1310" s="7"/>
      <c r="M1310" s="7" t="s">
        <v>20</v>
      </c>
    </row>
    <row r="1311" spans="1:13" x14ac:dyDescent="0.55000000000000004">
      <c r="A1311" s="5">
        <v>1309</v>
      </c>
      <c r="B1311" s="6"/>
      <c r="C1311" s="6"/>
      <c r="D1311" s="6"/>
      <c r="E1311" s="6" t="str">
        <v/>
      </c>
      <c r="F1311" s="6"/>
      <c r="G1311" s="6"/>
      <c r="H1311" s="6"/>
      <c r="I1311" s="7"/>
      <c r="J1311" s="7"/>
      <c r="K1311" s="7"/>
      <c r="L1311" s="7"/>
      <c r="M1311" s="7" t="s">
        <v>20</v>
      </c>
    </row>
    <row r="1312" spans="1:13" x14ac:dyDescent="0.55000000000000004">
      <c r="A1312" s="5">
        <v>1310</v>
      </c>
      <c r="B1312" s="6"/>
      <c r="C1312" s="6"/>
      <c r="D1312" s="6"/>
      <c r="E1312" s="6" t="str">
        <v/>
      </c>
      <c r="F1312" s="6"/>
      <c r="G1312" s="6"/>
      <c r="H1312" s="6"/>
      <c r="I1312" s="7"/>
      <c r="J1312" s="7"/>
      <c r="K1312" s="7"/>
      <c r="L1312" s="7"/>
      <c r="M1312" s="7" t="s">
        <v>20</v>
      </c>
    </row>
    <row r="1313" spans="1:13" x14ac:dyDescent="0.55000000000000004">
      <c r="A1313" s="5">
        <v>1311</v>
      </c>
      <c r="B1313" s="6"/>
      <c r="C1313" s="6"/>
      <c r="D1313" s="6"/>
      <c r="E1313" s="6" t="str">
        <v/>
      </c>
      <c r="F1313" s="6"/>
      <c r="G1313" s="6"/>
      <c r="H1313" s="6"/>
      <c r="I1313" s="7"/>
      <c r="J1313" s="7"/>
      <c r="K1313" s="7"/>
      <c r="L1313" s="7"/>
      <c r="M1313" s="7" t="s">
        <v>20</v>
      </c>
    </row>
    <row r="1314" spans="1:13" x14ac:dyDescent="0.55000000000000004">
      <c r="A1314" s="5">
        <v>1312</v>
      </c>
      <c r="B1314" s="6"/>
      <c r="C1314" s="6"/>
      <c r="D1314" s="6"/>
      <c r="E1314" s="6" t="str">
        <v/>
      </c>
      <c r="F1314" s="6"/>
      <c r="G1314" s="6"/>
      <c r="H1314" s="6"/>
      <c r="I1314" s="7"/>
      <c r="J1314" s="7"/>
      <c r="K1314" s="7"/>
      <c r="L1314" s="7"/>
      <c r="M1314" s="7" t="s">
        <v>20</v>
      </c>
    </row>
    <row r="1315" spans="1:13" x14ac:dyDescent="0.55000000000000004">
      <c r="A1315" s="5">
        <v>1313</v>
      </c>
      <c r="B1315" s="6"/>
      <c r="C1315" s="6"/>
      <c r="D1315" s="6"/>
      <c r="E1315" s="6" t="str">
        <v/>
      </c>
      <c r="F1315" s="6"/>
      <c r="G1315" s="6"/>
      <c r="H1315" s="6"/>
      <c r="I1315" s="7"/>
      <c r="J1315" s="7"/>
      <c r="K1315" s="7"/>
      <c r="L1315" s="7"/>
      <c r="M1315" s="7" t="s">
        <v>20</v>
      </c>
    </row>
    <row r="1316" spans="1:13" x14ac:dyDescent="0.55000000000000004">
      <c r="A1316" s="5">
        <v>1314</v>
      </c>
      <c r="B1316" s="6"/>
      <c r="C1316" s="6"/>
      <c r="D1316" s="6"/>
      <c r="E1316" s="6" t="str">
        <v/>
      </c>
      <c r="F1316" s="6"/>
      <c r="G1316" s="6"/>
      <c r="H1316" s="6"/>
      <c r="I1316" s="7"/>
      <c r="J1316" s="7"/>
      <c r="K1316" s="7"/>
      <c r="L1316" s="7"/>
      <c r="M1316" s="7" t="s">
        <v>20</v>
      </c>
    </row>
    <row r="1317" spans="1:13" x14ac:dyDescent="0.55000000000000004">
      <c r="A1317" s="5">
        <v>1315</v>
      </c>
      <c r="B1317" s="6"/>
      <c r="C1317" s="6"/>
      <c r="D1317" s="6"/>
      <c r="E1317" s="6" t="str">
        <v/>
      </c>
      <c r="F1317" s="6"/>
      <c r="G1317" s="6"/>
      <c r="H1317" s="6"/>
      <c r="I1317" s="7"/>
      <c r="J1317" s="7"/>
      <c r="K1317" s="7"/>
      <c r="L1317" s="7"/>
      <c r="M1317" s="7" t="s">
        <v>20</v>
      </c>
    </row>
    <row r="1318" spans="1:13" x14ac:dyDescent="0.55000000000000004">
      <c r="A1318" s="5">
        <v>1316</v>
      </c>
      <c r="B1318" s="6"/>
      <c r="C1318" s="6"/>
      <c r="D1318" s="6"/>
      <c r="E1318" s="6" t="str">
        <v/>
      </c>
      <c r="F1318" s="6"/>
      <c r="G1318" s="6"/>
      <c r="H1318" s="6"/>
      <c r="I1318" s="7"/>
      <c r="J1318" s="7"/>
      <c r="K1318" s="7"/>
      <c r="L1318" s="7"/>
      <c r="M1318" s="7" t="s">
        <v>20</v>
      </c>
    </row>
    <row r="1319" spans="1:13" x14ac:dyDescent="0.55000000000000004">
      <c r="A1319" s="5">
        <v>1317</v>
      </c>
      <c r="B1319" s="6"/>
      <c r="C1319" s="6"/>
      <c r="D1319" s="6"/>
      <c r="E1319" s="6" t="str">
        <v/>
      </c>
      <c r="F1319" s="6"/>
      <c r="G1319" s="6"/>
      <c r="H1319" s="6"/>
      <c r="I1319" s="7"/>
      <c r="J1319" s="7"/>
      <c r="K1319" s="7"/>
      <c r="L1319" s="7"/>
      <c r="M1319" s="7" t="s">
        <v>20</v>
      </c>
    </row>
    <row r="1320" spans="1:13" x14ac:dyDescent="0.55000000000000004">
      <c r="A1320" s="5">
        <v>1318</v>
      </c>
      <c r="B1320" s="6"/>
      <c r="C1320" s="6"/>
      <c r="D1320" s="6"/>
      <c r="E1320" s="6" t="str">
        <v/>
      </c>
      <c r="F1320" s="6"/>
      <c r="G1320" s="6"/>
      <c r="H1320" s="6"/>
      <c r="I1320" s="7"/>
      <c r="J1320" s="7"/>
      <c r="K1320" s="7"/>
      <c r="L1320" s="7"/>
      <c r="M1320" s="7" t="s">
        <v>20</v>
      </c>
    </row>
    <row r="1321" spans="1:13" x14ac:dyDescent="0.55000000000000004">
      <c r="A1321" s="5">
        <v>1319</v>
      </c>
      <c r="B1321" s="6"/>
      <c r="C1321" s="6"/>
      <c r="D1321" s="6"/>
      <c r="E1321" s="6" t="str">
        <v/>
      </c>
      <c r="F1321" s="6"/>
      <c r="G1321" s="6"/>
      <c r="H1321" s="6"/>
      <c r="I1321" s="7"/>
      <c r="J1321" s="7"/>
      <c r="K1321" s="7"/>
      <c r="L1321" s="7"/>
      <c r="M1321" s="7" t="s">
        <v>20</v>
      </c>
    </row>
    <row r="1322" spans="1:13" x14ac:dyDescent="0.55000000000000004">
      <c r="A1322" s="5">
        <v>1320</v>
      </c>
      <c r="B1322" s="6"/>
      <c r="C1322" s="6"/>
      <c r="D1322" s="6"/>
      <c r="E1322" s="6" t="str">
        <v/>
      </c>
      <c r="F1322" s="6"/>
      <c r="G1322" s="6"/>
      <c r="H1322" s="6"/>
      <c r="I1322" s="7"/>
      <c r="J1322" s="7"/>
      <c r="K1322" s="7"/>
      <c r="L1322" s="7"/>
      <c r="M1322" s="7" t="s">
        <v>20</v>
      </c>
    </row>
    <row r="1323" spans="1:13" x14ac:dyDescent="0.55000000000000004">
      <c r="A1323" s="5">
        <v>1321</v>
      </c>
      <c r="B1323" s="6"/>
      <c r="C1323" s="6"/>
      <c r="D1323" s="6"/>
      <c r="E1323" s="6" t="str">
        <v/>
      </c>
      <c r="F1323" s="6"/>
      <c r="G1323" s="6"/>
      <c r="H1323" s="6"/>
      <c r="I1323" s="7"/>
      <c r="J1323" s="7"/>
      <c r="K1323" s="7"/>
      <c r="L1323" s="7"/>
      <c r="M1323" s="7" t="s">
        <v>20</v>
      </c>
    </row>
    <row r="1324" spans="1:13" x14ac:dyDescent="0.55000000000000004">
      <c r="A1324" s="5">
        <v>1322</v>
      </c>
      <c r="B1324" s="6"/>
      <c r="C1324" s="6"/>
      <c r="D1324" s="6"/>
      <c r="E1324" s="6" t="str">
        <v/>
      </c>
      <c r="F1324" s="6"/>
      <c r="G1324" s="6"/>
      <c r="H1324" s="6"/>
      <c r="I1324" s="7"/>
      <c r="J1324" s="7"/>
      <c r="K1324" s="7"/>
      <c r="L1324" s="7"/>
      <c r="M1324" s="7" t="s">
        <v>20</v>
      </c>
    </row>
    <row r="1325" spans="1:13" x14ac:dyDescent="0.55000000000000004">
      <c r="A1325" s="5">
        <v>1323</v>
      </c>
      <c r="B1325" s="6"/>
      <c r="C1325" s="6"/>
      <c r="D1325" s="6"/>
      <c r="E1325" s="6" t="str">
        <v/>
      </c>
      <c r="F1325" s="6"/>
      <c r="G1325" s="6"/>
      <c r="H1325" s="6"/>
      <c r="I1325" s="7"/>
      <c r="J1325" s="7"/>
      <c r="K1325" s="7"/>
      <c r="L1325" s="7"/>
      <c r="M1325" s="7" t="s">
        <v>20</v>
      </c>
    </row>
    <row r="1326" spans="1:13" x14ac:dyDescent="0.55000000000000004">
      <c r="A1326" s="5">
        <v>1324</v>
      </c>
      <c r="B1326" s="6"/>
      <c r="C1326" s="6"/>
      <c r="D1326" s="6"/>
      <c r="E1326" s="6" t="str">
        <v/>
      </c>
      <c r="F1326" s="6"/>
      <c r="G1326" s="6"/>
      <c r="H1326" s="6"/>
      <c r="I1326" s="7"/>
      <c r="J1326" s="7"/>
      <c r="K1326" s="7"/>
      <c r="L1326" s="7"/>
      <c r="M1326" s="7" t="s">
        <v>20</v>
      </c>
    </row>
    <row r="1327" spans="1:13" x14ac:dyDescent="0.55000000000000004">
      <c r="A1327" s="5">
        <v>1325</v>
      </c>
      <c r="B1327" s="6"/>
      <c r="C1327" s="6"/>
      <c r="D1327" s="6"/>
      <c r="E1327" s="6" t="str">
        <v/>
      </c>
      <c r="F1327" s="6"/>
      <c r="G1327" s="6"/>
      <c r="H1327" s="6"/>
      <c r="I1327" s="7"/>
      <c r="J1327" s="7"/>
      <c r="K1327" s="7"/>
      <c r="L1327" s="7"/>
      <c r="M1327" s="7" t="s">
        <v>20</v>
      </c>
    </row>
    <row r="1328" spans="1:13" x14ac:dyDescent="0.55000000000000004">
      <c r="A1328" s="5">
        <v>1326</v>
      </c>
      <c r="B1328" s="6"/>
      <c r="C1328" s="6"/>
      <c r="D1328" s="6"/>
      <c r="E1328" s="6" t="str">
        <v/>
      </c>
      <c r="F1328" s="6"/>
      <c r="G1328" s="6"/>
      <c r="H1328" s="6"/>
      <c r="I1328" s="7"/>
      <c r="J1328" s="7"/>
      <c r="K1328" s="7"/>
      <c r="L1328" s="7"/>
      <c r="M1328" s="7" t="s">
        <v>20</v>
      </c>
    </row>
    <row r="1329" spans="1:13" x14ac:dyDescent="0.55000000000000004">
      <c r="A1329" s="5">
        <v>1327</v>
      </c>
      <c r="B1329" s="6"/>
      <c r="C1329" s="6"/>
      <c r="D1329" s="6"/>
      <c r="E1329" s="6" t="str">
        <v/>
      </c>
      <c r="F1329" s="6"/>
      <c r="G1329" s="6"/>
      <c r="H1329" s="6"/>
      <c r="I1329" s="7"/>
      <c r="J1329" s="7"/>
      <c r="K1329" s="7"/>
      <c r="L1329" s="7"/>
      <c r="M1329" s="7" t="s">
        <v>20</v>
      </c>
    </row>
    <row r="1330" spans="1:13" x14ac:dyDescent="0.55000000000000004">
      <c r="A1330" s="5">
        <v>1328</v>
      </c>
      <c r="B1330" s="6"/>
      <c r="C1330" s="6"/>
      <c r="D1330" s="6"/>
      <c r="E1330" s="6" t="str">
        <v/>
      </c>
      <c r="F1330" s="6"/>
      <c r="G1330" s="6"/>
      <c r="H1330" s="6"/>
      <c r="I1330" s="7"/>
      <c r="J1330" s="7"/>
      <c r="K1330" s="7"/>
      <c r="L1330" s="7"/>
      <c r="M1330" s="7" t="s">
        <v>20</v>
      </c>
    </row>
    <row r="1331" spans="1:13" x14ac:dyDescent="0.55000000000000004">
      <c r="A1331" s="5">
        <v>1329</v>
      </c>
      <c r="B1331" s="6"/>
      <c r="C1331" s="6"/>
      <c r="D1331" s="6"/>
      <c r="E1331" s="6" t="str">
        <v/>
      </c>
      <c r="F1331" s="6"/>
      <c r="G1331" s="6"/>
      <c r="H1331" s="6"/>
      <c r="I1331" s="7"/>
      <c r="J1331" s="7"/>
      <c r="K1331" s="7"/>
      <c r="L1331" s="7"/>
      <c r="M1331" s="7" t="s">
        <v>20</v>
      </c>
    </row>
    <row r="1332" spans="1:13" x14ac:dyDescent="0.55000000000000004">
      <c r="A1332" s="5">
        <v>1330</v>
      </c>
      <c r="B1332" s="6"/>
      <c r="C1332" s="6"/>
      <c r="D1332" s="6"/>
      <c r="E1332" s="6" t="str">
        <v/>
      </c>
      <c r="F1332" s="6"/>
      <c r="G1332" s="6"/>
      <c r="H1332" s="6"/>
      <c r="I1332" s="7"/>
      <c r="J1332" s="7"/>
      <c r="K1332" s="7"/>
      <c r="L1332" s="7"/>
      <c r="M1332" s="7" t="s">
        <v>20</v>
      </c>
    </row>
    <row r="1333" spans="1:13" x14ac:dyDescent="0.55000000000000004">
      <c r="A1333" s="5">
        <v>1331</v>
      </c>
      <c r="B1333" s="6"/>
      <c r="C1333" s="6"/>
      <c r="D1333" s="6"/>
      <c r="E1333" s="6" t="str">
        <v/>
      </c>
      <c r="F1333" s="6"/>
      <c r="G1333" s="6"/>
      <c r="H1333" s="6"/>
      <c r="I1333" s="7"/>
      <c r="J1333" s="7"/>
      <c r="K1333" s="7"/>
      <c r="L1333" s="7"/>
      <c r="M1333" s="7" t="s">
        <v>20</v>
      </c>
    </row>
    <row r="1334" spans="1:13" x14ac:dyDescent="0.55000000000000004">
      <c r="A1334" s="5">
        <v>1332</v>
      </c>
      <c r="B1334" s="6"/>
      <c r="C1334" s="6"/>
      <c r="D1334" s="6"/>
      <c r="E1334" s="6" t="str">
        <v/>
      </c>
      <c r="F1334" s="6"/>
      <c r="G1334" s="6"/>
      <c r="H1334" s="6"/>
      <c r="I1334" s="7"/>
      <c r="J1334" s="7"/>
      <c r="K1334" s="7"/>
      <c r="L1334" s="7"/>
      <c r="M1334" s="7" t="s">
        <v>20</v>
      </c>
    </row>
    <row r="1335" spans="1:13" x14ac:dyDescent="0.55000000000000004">
      <c r="A1335" s="5">
        <v>1333</v>
      </c>
      <c r="B1335" s="6"/>
      <c r="C1335" s="6"/>
      <c r="D1335" s="6"/>
      <c r="E1335" s="6" t="str">
        <v/>
      </c>
      <c r="F1335" s="6"/>
      <c r="G1335" s="6"/>
      <c r="H1335" s="6"/>
      <c r="I1335" s="7"/>
      <c r="J1335" s="7"/>
      <c r="K1335" s="7"/>
      <c r="L1335" s="7"/>
      <c r="M1335" s="7" t="s">
        <v>20</v>
      </c>
    </row>
    <row r="1336" spans="1:13" x14ac:dyDescent="0.55000000000000004">
      <c r="A1336" s="5">
        <v>1334</v>
      </c>
      <c r="B1336" s="6"/>
      <c r="C1336" s="6"/>
      <c r="D1336" s="6"/>
      <c r="E1336" s="6" t="str">
        <v/>
      </c>
      <c r="F1336" s="6"/>
      <c r="G1336" s="6"/>
      <c r="H1336" s="6"/>
      <c r="I1336" s="7"/>
      <c r="J1336" s="7"/>
      <c r="K1336" s="7"/>
      <c r="L1336" s="7"/>
      <c r="M1336" s="7" t="s">
        <v>20</v>
      </c>
    </row>
    <row r="1337" spans="1:13" x14ac:dyDescent="0.55000000000000004">
      <c r="A1337" s="5">
        <v>1335</v>
      </c>
      <c r="B1337" s="6"/>
      <c r="C1337" s="6"/>
      <c r="D1337" s="6"/>
      <c r="E1337" s="6" t="str">
        <v/>
      </c>
      <c r="F1337" s="6"/>
      <c r="G1337" s="6"/>
      <c r="H1337" s="6"/>
      <c r="I1337" s="7"/>
      <c r="J1337" s="7"/>
      <c r="K1337" s="7"/>
      <c r="L1337" s="7"/>
      <c r="M1337" s="7" t="s">
        <v>20</v>
      </c>
    </row>
    <row r="1338" spans="1:13" x14ac:dyDescent="0.55000000000000004">
      <c r="A1338" s="5">
        <v>1336</v>
      </c>
      <c r="B1338" s="6"/>
      <c r="C1338" s="6"/>
      <c r="D1338" s="6"/>
      <c r="E1338" s="6" t="str">
        <v/>
      </c>
      <c r="F1338" s="6"/>
      <c r="G1338" s="6"/>
      <c r="H1338" s="6"/>
      <c r="I1338" s="7"/>
      <c r="J1338" s="7"/>
      <c r="K1338" s="7"/>
      <c r="L1338" s="7"/>
      <c r="M1338" s="7" t="s">
        <v>20</v>
      </c>
    </row>
    <row r="1339" spans="1:13" x14ac:dyDescent="0.55000000000000004">
      <c r="A1339" s="5">
        <v>1337</v>
      </c>
      <c r="B1339" s="6"/>
      <c r="C1339" s="6"/>
      <c r="D1339" s="6"/>
      <c r="E1339" s="6" t="str">
        <v/>
      </c>
      <c r="F1339" s="6"/>
      <c r="G1339" s="6"/>
      <c r="H1339" s="6"/>
      <c r="I1339" s="7"/>
      <c r="J1339" s="7"/>
      <c r="K1339" s="7"/>
      <c r="L1339" s="7"/>
      <c r="M1339" s="7" t="s">
        <v>20</v>
      </c>
    </row>
    <row r="1340" spans="1:13" x14ac:dyDescent="0.55000000000000004">
      <c r="A1340" s="5">
        <v>1338</v>
      </c>
      <c r="B1340" s="6"/>
      <c r="C1340" s="6"/>
      <c r="D1340" s="6"/>
      <c r="E1340" s="6" t="str">
        <v/>
      </c>
      <c r="F1340" s="6"/>
      <c r="G1340" s="6"/>
      <c r="H1340" s="6"/>
      <c r="I1340" s="7"/>
      <c r="J1340" s="7"/>
      <c r="K1340" s="7"/>
      <c r="L1340" s="7"/>
      <c r="M1340" s="7" t="s">
        <v>20</v>
      </c>
    </row>
    <row r="1341" spans="1:13" x14ac:dyDescent="0.55000000000000004">
      <c r="A1341" s="5">
        <v>1339</v>
      </c>
      <c r="B1341" s="6"/>
      <c r="C1341" s="6"/>
      <c r="D1341" s="6"/>
      <c r="E1341" s="6" t="str">
        <v/>
      </c>
      <c r="F1341" s="6"/>
      <c r="G1341" s="6"/>
      <c r="H1341" s="6"/>
      <c r="I1341" s="7"/>
      <c r="J1341" s="7"/>
      <c r="K1341" s="7"/>
      <c r="L1341" s="7"/>
      <c r="M1341" s="7" t="s">
        <v>20</v>
      </c>
    </row>
    <row r="1342" spans="1:13" x14ac:dyDescent="0.55000000000000004">
      <c r="A1342" s="5">
        <v>1340</v>
      </c>
      <c r="B1342" s="6"/>
      <c r="C1342" s="6"/>
      <c r="D1342" s="6"/>
      <c r="E1342" s="6" t="str">
        <v/>
      </c>
      <c r="F1342" s="6"/>
      <c r="G1342" s="6"/>
      <c r="H1342" s="6"/>
      <c r="I1342" s="7"/>
      <c r="J1342" s="7"/>
      <c r="K1342" s="7"/>
      <c r="L1342" s="7"/>
      <c r="M1342" s="7" t="s">
        <v>20</v>
      </c>
    </row>
    <row r="1343" spans="1:13" x14ac:dyDescent="0.55000000000000004">
      <c r="A1343" s="5">
        <v>1341</v>
      </c>
      <c r="B1343" s="6"/>
      <c r="C1343" s="6"/>
      <c r="D1343" s="6"/>
      <c r="E1343" s="6" t="str">
        <v/>
      </c>
      <c r="F1343" s="6"/>
      <c r="G1343" s="6"/>
      <c r="H1343" s="6"/>
      <c r="I1343" s="7"/>
      <c r="J1343" s="7"/>
      <c r="K1343" s="7"/>
      <c r="L1343" s="7"/>
      <c r="M1343" s="7" t="s">
        <v>20</v>
      </c>
    </row>
    <row r="1344" spans="1:13" x14ac:dyDescent="0.55000000000000004">
      <c r="A1344" s="5">
        <v>1342</v>
      </c>
      <c r="B1344" s="6"/>
      <c r="C1344" s="6"/>
      <c r="D1344" s="6"/>
      <c r="E1344" s="6" t="str">
        <v/>
      </c>
      <c r="F1344" s="6"/>
      <c r="G1344" s="6"/>
      <c r="H1344" s="6"/>
      <c r="I1344" s="7"/>
      <c r="J1344" s="7"/>
      <c r="K1344" s="7"/>
      <c r="L1344" s="7"/>
      <c r="M1344" s="7" t="s">
        <v>20</v>
      </c>
    </row>
    <row r="1345" spans="1:13" x14ac:dyDescent="0.55000000000000004">
      <c r="A1345" s="5">
        <v>1343</v>
      </c>
      <c r="B1345" s="6"/>
      <c r="C1345" s="6"/>
      <c r="D1345" s="6"/>
      <c r="E1345" s="6" t="str">
        <v/>
      </c>
      <c r="F1345" s="6"/>
      <c r="G1345" s="6"/>
      <c r="H1345" s="6"/>
      <c r="I1345" s="7"/>
      <c r="J1345" s="7"/>
      <c r="K1345" s="7"/>
      <c r="L1345" s="7"/>
      <c r="M1345" s="7" t="s">
        <v>20</v>
      </c>
    </row>
    <row r="1346" spans="1:13" x14ac:dyDescent="0.55000000000000004">
      <c r="A1346" s="5">
        <v>1344</v>
      </c>
      <c r="B1346" s="6"/>
      <c r="C1346" s="6"/>
      <c r="D1346" s="6"/>
      <c r="E1346" s="6" t="str">
        <v/>
      </c>
      <c r="F1346" s="6"/>
      <c r="G1346" s="6"/>
      <c r="H1346" s="6"/>
      <c r="I1346" s="7"/>
      <c r="J1346" s="7"/>
      <c r="K1346" s="7"/>
      <c r="L1346" s="7"/>
      <c r="M1346" s="7" t="s">
        <v>20</v>
      </c>
    </row>
    <row r="1347" spans="1:13" x14ac:dyDescent="0.55000000000000004">
      <c r="A1347" s="5">
        <v>1345</v>
      </c>
      <c r="B1347" s="6"/>
      <c r="C1347" s="6"/>
      <c r="D1347" s="6"/>
      <c r="E1347" s="6" t="str">
        <v/>
      </c>
      <c r="F1347" s="6"/>
      <c r="G1347" s="6"/>
      <c r="H1347" s="6"/>
      <c r="I1347" s="7"/>
      <c r="J1347" s="7"/>
      <c r="K1347" s="7"/>
      <c r="L1347" s="7"/>
      <c r="M1347" s="7" t="s">
        <v>20</v>
      </c>
    </row>
    <row r="1348" spans="1:13" x14ac:dyDescent="0.55000000000000004">
      <c r="A1348" s="5">
        <v>1346</v>
      </c>
      <c r="B1348" s="6"/>
      <c r="C1348" s="6"/>
      <c r="D1348" s="6"/>
      <c r="E1348" s="6" t="str">
        <v/>
      </c>
      <c r="F1348" s="6"/>
      <c r="G1348" s="6"/>
      <c r="H1348" s="6"/>
      <c r="I1348" s="7"/>
      <c r="J1348" s="7"/>
      <c r="K1348" s="7"/>
      <c r="L1348" s="7"/>
      <c r="M1348" s="7" t="s">
        <v>20</v>
      </c>
    </row>
    <row r="1349" spans="1:13" x14ac:dyDescent="0.55000000000000004">
      <c r="A1349" s="5">
        <v>1347</v>
      </c>
      <c r="B1349" s="6"/>
      <c r="C1349" s="6"/>
      <c r="D1349" s="6"/>
      <c r="E1349" s="6" t="str">
        <v/>
      </c>
      <c r="F1349" s="6"/>
      <c r="G1349" s="6"/>
      <c r="H1349" s="6"/>
      <c r="I1349" s="7"/>
      <c r="J1349" s="7"/>
      <c r="K1349" s="7"/>
      <c r="L1349" s="7"/>
      <c r="M1349" s="7" t="s">
        <v>20</v>
      </c>
    </row>
    <row r="1350" spans="1:13" x14ac:dyDescent="0.55000000000000004">
      <c r="A1350" s="5">
        <v>1348</v>
      </c>
      <c r="B1350" s="6"/>
      <c r="C1350" s="6"/>
      <c r="D1350" s="6"/>
      <c r="E1350" s="6" t="str">
        <v/>
      </c>
      <c r="F1350" s="6"/>
      <c r="G1350" s="6"/>
      <c r="H1350" s="6"/>
      <c r="I1350" s="7"/>
      <c r="J1350" s="7"/>
      <c r="K1350" s="7"/>
      <c r="L1350" s="7"/>
      <c r="M1350" s="7" t="s">
        <v>20</v>
      </c>
    </row>
    <row r="1351" spans="1:13" x14ac:dyDescent="0.55000000000000004">
      <c r="A1351" s="5">
        <v>1349</v>
      </c>
      <c r="B1351" s="6"/>
      <c r="C1351" s="6"/>
      <c r="D1351" s="6"/>
      <c r="E1351" s="6" t="str">
        <v/>
      </c>
      <c r="F1351" s="6"/>
      <c r="G1351" s="6"/>
      <c r="H1351" s="6"/>
      <c r="I1351" s="7"/>
      <c r="J1351" s="7"/>
      <c r="K1351" s="7"/>
      <c r="L1351" s="7"/>
      <c r="M1351" s="7" t="s">
        <v>20</v>
      </c>
    </row>
    <row r="1352" spans="1:13" x14ac:dyDescent="0.55000000000000004">
      <c r="A1352" s="5">
        <v>1350</v>
      </c>
      <c r="B1352" s="6"/>
      <c r="C1352" s="6"/>
      <c r="D1352" s="6"/>
      <c r="E1352" s="6" t="str">
        <v/>
      </c>
      <c r="F1352" s="6"/>
      <c r="G1352" s="6"/>
      <c r="H1352" s="6"/>
      <c r="I1352" s="7"/>
      <c r="J1352" s="7"/>
      <c r="K1352" s="7"/>
      <c r="L1352" s="7"/>
      <c r="M1352" s="7" t="s">
        <v>20</v>
      </c>
    </row>
    <row r="1353" spans="1:13" x14ac:dyDescent="0.55000000000000004">
      <c r="A1353" s="5">
        <v>1351</v>
      </c>
      <c r="B1353" s="6"/>
      <c r="C1353" s="6"/>
      <c r="D1353" s="6"/>
      <c r="E1353" s="6" t="str">
        <v/>
      </c>
      <c r="F1353" s="6"/>
      <c r="G1353" s="6"/>
      <c r="H1353" s="6"/>
      <c r="I1353" s="7"/>
      <c r="J1353" s="7"/>
      <c r="K1353" s="7"/>
      <c r="L1353" s="7"/>
      <c r="M1353" s="7" t="s">
        <v>20</v>
      </c>
    </row>
    <row r="1354" spans="1:13" x14ac:dyDescent="0.55000000000000004">
      <c r="A1354" s="5">
        <v>1352</v>
      </c>
      <c r="B1354" s="6"/>
      <c r="C1354" s="6"/>
      <c r="D1354" s="6"/>
      <c r="E1354" s="6" t="str">
        <v/>
      </c>
      <c r="F1354" s="6"/>
      <c r="G1354" s="6"/>
      <c r="H1354" s="6"/>
      <c r="I1354" s="7"/>
      <c r="J1354" s="7"/>
      <c r="K1354" s="7"/>
      <c r="L1354" s="7"/>
      <c r="M1354" s="7" t="s">
        <v>20</v>
      </c>
    </row>
    <row r="1355" spans="1:13" x14ac:dyDescent="0.55000000000000004">
      <c r="A1355" s="5">
        <v>1353</v>
      </c>
      <c r="B1355" s="6"/>
      <c r="C1355" s="6"/>
      <c r="D1355" s="6"/>
      <c r="E1355" s="6" t="str">
        <v/>
      </c>
      <c r="F1355" s="6"/>
      <c r="G1355" s="6"/>
      <c r="H1355" s="6"/>
      <c r="I1355" s="7"/>
      <c r="J1355" s="7"/>
      <c r="K1355" s="7"/>
      <c r="L1355" s="7"/>
      <c r="M1355" s="7" t="s">
        <v>20</v>
      </c>
    </row>
    <row r="1356" spans="1:13" x14ac:dyDescent="0.55000000000000004">
      <c r="A1356" s="5">
        <v>1354</v>
      </c>
      <c r="B1356" s="6"/>
      <c r="C1356" s="6"/>
      <c r="D1356" s="6"/>
      <c r="E1356" s="6" t="str">
        <v/>
      </c>
      <c r="F1356" s="6"/>
      <c r="G1356" s="6"/>
      <c r="H1356" s="6"/>
      <c r="I1356" s="7"/>
      <c r="J1356" s="7"/>
      <c r="K1356" s="7"/>
      <c r="L1356" s="7"/>
      <c r="M1356" s="7" t="s">
        <v>20</v>
      </c>
    </row>
    <row r="1357" spans="1:13" x14ac:dyDescent="0.55000000000000004">
      <c r="A1357" s="5">
        <v>1355</v>
      </c>
      <c r="B1357" s="6"/>
      <c r="C1357" s="6"/>
      <c r="D1357" s="6"/>
      <c r="E1357" s="6" t="str">
        <v/>
      </c>
      <c r="F1357" s="6"/>
      <c r="G1357" s="6"/>
      <c r="H1357" s="6"/>
      <c r="I1357" s="7"/>
      <c r="J1357" s="7"/>
      <c r="K1357" s="7"/>
      <c r="L1357" s="7"/>
      <c r="M1357" s="7" t="s">
        <v>20</v>
      </c>
    </row>
    <row r="1358" spans="1:13" x14ac:dyDescent="0.55000000000000004">
      <c r="A1358" s="5">
        <v>1356</v>
      </c>
      <c r="B1358" s="6"/>
      <c r="C1358" s="6"/>
      <c r="D1358" s="6"/>
      <c r="E1358" s="6" t="str">
        <v/>
      </c>
      <c r="F1358" s="6"/>
      <c r="G1358" s="6"/>
      <c r="H1358" s="6"/>
      <c r="I1358" s="7"/>
      <c r="J1358" s="7"/>
      <c r="K1358" s="7"/>
      <c r="L1358" s="7"/>
      <c r="M1358" s="7" t="s">
        <v>20</v>
      </c>
    </row>
    <row r="1359" spans="1:13" x14ac:dyDescent="0.55000000000000004">
      <c r="A1359" s="5">
        <v>1357</v>
      </c>
      <c r="B1359" s="6"/>
      <c r="C1359" s="6"/>
      <c r="D1359" s="6"/>
      <c r="E1359" s="6" t="str">
        <v/>
      </c>
      <c r="F1359" s="6"/>
      <c r="G1359" s="6"/>
      <c r="H1359" s="6"/>
      <c r="I1359" s="7"/>
      <c r="J1359" s="7"/>
      <c r="K1359" s="7"/>
      <c r="L1359" s="7"/>
      <c r="M1359" s="7" t="s">
        <v>20</v>
      </c>
    </row>
    <row r="1360" spans="1:13" x14ac:dyDescent="0.55000000000000004">
      <c r="A1360" s="5">
        <v>1358</v>
      </c>
      <c r="B1360" s="6"/>
      <c r="C1360" s="6"/>
      <c r="D1360" s="6"/>
      <c r="E1360" s="6" t="str">
        <v/>
      </c>
      <c r="F1360" s="6"/>
      <c r="G1360" s="6"/>
      <c r="H1360" s="6"/>
      <c r="I1360" s="7"/>
      <c r="J1360" s="7"/>
      <c r="K1360" s="7"/>
      <c r="L1360" s="7"/>
      <c r="M1360" s="7" t="s">
        <v>20</v>
      </c>
    </row>
    <row r="1361" spans="1:13" x14ac:dyDescent="0.55000000000000004">
      <c r="A1361" s="5">
        <v>1359</v>
      </c>
      <c r="B1361" s="6"/>
      <c r="C1361" s="6"/>
      <c r="D1361" s="6"/>
      <c r="E1361" s="6" t="str">
        <v/>
      </c>
      <c r="F1361" s="6"/>
      <c r="G1361" s="6"/>
      <c r="H1361" s="6"/>
      <c r="I1361" s="7"/>
      <c r="J1361" s="7"/>
      <c r="K1361" s="7"/>
      <c r="L1361" s="7"/>
      <c r="M1361" s="7" t="s">
        <v>20</v>
      </c>
    </row>
    <row r="1362" spans="1:13" x14ac:dyDescent="0.55000000000000004">
      <c r="A1362" s="5">
        <v>1360</v>
      </c>
      <c r="B1362" s="6"/>
      <c r="C1362" s="6"/>
      <c r="D1362" s="6"/>
      <c r="E1362" s="6" t="str">
        <v/>
      </c>
      <c r="F1362" s="6"/>
      <c r="G1362" s="6"/>
      <c r="H1362" s="6"/>
      <c r="I1362" s="7"/>
      <c r="J1362" s="7"/>
      <c r="K1362" s="7"/>
      <c r="L1362" s="7"/>
      <c r="M1362" s="7" t="s">
        <v>20</v>
      </c>
    </row>
    <row r="1363" spans="1:13" x14ac:dyDescent="0.55000000000000004">
      <c r="A1363" s="5">
        <v>1361</v>
      </c>
      <c r="B1363" s="6"/>
      <c r="C1363" s="6"/>
      <c r="D1363" s="6"/>
      <c r="E1363" s="6" t="str">
        <v/>
      </c>
      <c r="F1363" s="6"/>
      <c r="G1363" s="6"/>
      <c r="H1363" s="6"/>
      <c r="I1363" s="7"/>
      <c r="J1363" s="7"/>
      <c r="K1363" s="7"/>
      <c r="L1363" s="7"/>
      <c r="M1363" s="7" t="s">
        <v>20</v>
      </c>
    </row>
    <row r="1364" spans="1:13" x14ac:dyDescent="0.55000000000000004">
      <c r="A1364" s="5">
        <v>1362</v>
      </c>
      <c r="B1364" s="6"/>
      <c r="C1364" s="6"/>
      <c r="D1364" s="6"/>
      <c r="E1364" s="6" t="str">
        <v/>
      </c>
      <c r="F1364" s="6"/>
      <c r="G1364" s="6"/>
      <c r="H1364" s="6"/>
      <c r="I1364" s="7"/>
      <c r="J1364" s="7"/>
      <c r="K1364" s="7"/>
      <c r="L1364" s="7"/>
      <c r="M1364" s="7" t="s">
        <v>20</v>
      </c>
    </row>
    <row r="1365" spans="1:13" x14ac:dyDescent="0.55000000000000004">
      <c r="A1365" s="5">
        <v>1363</v>
      </c>
      <c r="B1365" s="6"/>
      <c r="C1365" s="6"/>
      <c r="D1365" s="6"/>
      <c r="E1365" s="6" t="str">
        <v/>
      </c>
      <c r="F1365" s="6"/>
      <c r="G1365" s="6"/>
      <c r="H1365" s="6"/>
      <c r="I1365" s="7"/>
      <c r="J1365" s="7"/>
      <c r="K1365" s="7"/>
      <c r="L1365" s="7"/>
      <c r="M1365" s="7" t="s">
        <v>20</v>
      </c>
    </row>
    <row r="1366" spans="1:13" x14ac:dyDescent="0.55000000000000004">
      <c r="A1366" s="5">
        <v>1364</v>
      </c>
      <c r="B1366" s="6"/>
      <c r="C1366" s="6"/>
      <c r="D1366" s="6"/>
      <c r="E1366" s="6" t="str">
        <v/>
      </c>
      <c r="F1366" s="6"/>
      <c r="G1366" s="6"/>
      <c r="H1366" s="6"/>
      <c r="I1366" s="7"/>
      <c r="J1366" s="7"/>
      <c r="K1366" s="7"/>
      <c r="L1366" s="7"/>
      <c r="M1366" s="7" t="s">
        <v>20</v>
      </c>
    </row>
    <row r="1367" spans="1:13" x14ac:dyDescent="0.55000000000000004">
      <c r="A1367" s="5">
        <v>1365</v>
      </c>
      <c r="B1367" s="6"/>
      <c r="C1367" s="6"/>
      <c r="D1367" s="6"/>
      <c r="E1367" s="6" t="str">
        <v/>
      </c>
      <c r="F1367" s="6"/>
      <c r="G1367" s="6"/>
      <c r="H1367" s="6"/>
      <c r="I1367" s="7"/>
      <c r="J1367" s="7"/>
      <c r="K1367" s="7"/>
      <c r="L1367" s="7"/>
      <c r="M1367" s="7" t="s">
        <v>20</v>
      </c>
    </row>
    <row r="1368" spans="1:13" x14ac:dyDescent="0.55000000000000004">
      <c r="A1368" s="5">
        <v>1366</v>
      </c>
      <c r="B1368" s="6"/>
      <c r="C1368" s="6"/>
      <c r="D1368" s="6"/>
      <c r="E1368" s="6" t="str">
        <v/>
      </c>
      <c r="F1368" s="6"/>
      <c r="G1368" s="6"/>
      <c r="H1368" s="6"/>
      <c r="I1368" s="7"/>
      <c r="J1368" s="7"/>
      <c r="K1368" s="7"/>
      <c r="L1368" s="7"/>
      <c r="M1368" s="7" t="s">
        <v>20</v>
      </c>
    </row>
    <row r="1369" spans="1:13" x14ac:dyDescent="0.55000000000000004">
      <c r="A1369" s="5">
        <v>1367</v>
      </c>
      <c r="B1369" s="6"/>
      <c r="C1369" s="6"/>
      <c r="D1369" s="6"/>
      <c r="E1369" s="6" t="str">
        <v/>
      </c>
      <c r="F1369" s="6"/>
      <c r="G1369" s="6"/>
      <c r="H1369" s="6"/>
      <c r="I1369" s="7"/>
      <c r="J1369" s="7"/>
      <c r="K1369" s="7"/>
      <c r="L1369" s="7"/>
      <c r="M1369" s="7" t="s">
        <v>20</v>
      </c>
    </row>
    <row r="1370" spans="1:13" x14ac:dyDescent="0.55000000000000004">
      <c r="A1370" s="5">
        <v>1368</v>
      </c>
      <c r="B1370" s="6"/>
      <c r="C1370" s="6"/>
      <c r="D1370" s="6"/>
      <c r="E1370" s="6" t="str">
        <v/>
      </c>
      <c r="F1370" s="6"/>
      <c r="G1370" s="6"/>
      <c r="H1370" s="6"/>
      <c r="I1370" s="7"/>
      <c r="J1370" s="7"/>
      <c r="K1370" s="7"/>
      <c r="L1370" s="7"/>
      <c r="M1370" s="7" t="s">
        <v>20</v>
      </c>
    </row>
    <row r="1371" spans="1:13" x14ac:dyDescent="0.55000000000000004">
      <c r="A1371" s="5">
        <v>1369</v>
      </c>
      <c r="B1371" s="6"/>
      <c r="C1371" s="6"/>
      <c r="D1371" s="6"/>
      <c r="E1371" s="6" t="str">
        <v/>
      </c>
      <c r="F1371" s="6"/>
      <c r="G1371" s="6"/>
      <c r="H1371" s="6"/>
      <c r="I1371" s="7"/>
      <c r="J1371" s="7"/>
      <c r="K1371" s="7"/>
      <c r="L1371" s="7"/>
      <c r="M1371" s="7" t="s">
        <v>20</v>
      </c>
    </row>
    <row r="1372" spans="1:13" x14ac:dyDescent="0.55000000000000004">
      <c r="A1372" s="5">
        <v>1370</v>
      </c>
      <c r="B1372" s="6"/>
      <c r="C1372" s="6"/>
      <c r="D1372" s="6"/>
      <c r="E1372" s="6" t="str">
        <v/>
      </c>
      <c r="F1372" s="6"/>
      <c r="G1372" s="6"/>
      <c r="H1372" s="6"/>
      <c r="I1372" s="7"/>
      <c r="J1372" s="7"/>
      <c r="K1372" s="7"/>
      <c r="L1372" s="7"/>
      <c r="M1372" s="7" t="s">
        <v>20</v>
      </c>
    </row>
    <row r="1373" spans="1:13" x14ac:dyDescent="0.55000000000000004">
      <c r="A1373" s="5">
        <v>1371</v>
      </c>
      <c r="B1373" s="6"/>
      <c r="C1373" s="6"/>
      <c r="D1373" s="6"/>
      <c r="E1373" s="6" t="str">
        <v/>
      </c>
      <c r="F1373" s="6"/>
      <c r="G1373" s="6"/>
      <c r="H1373" s="6"/>
      <c r="I1373" s="7"/>
      <c r="J1373" s="7"/>
      <c r="K1373" s="7"/>
      <c r="L1373" s="7"/>
      <c r="M1373" s="7" t="s">
        <v>20</v>
      </c>
    </row>
    <row r="1374" spans="1:13" x14ac:dyDescent="0.55000000000000004">
      <c r="A1374" s="5">
        <v>1372</v>
      </c>
      <c r="B1374" s="6"/>
      <c r="C1374" s="6"/>
      <c r="D1374" s="6"/>
      <c r="E1374" s="6" t="str">
        <v/>
      </c>
      <c r="F1374" s="6"/>
      <c r="G1374" s="6"/>
      <c r="H1374" s="6"/>
      <c r="I1374" s="7"/>
      <c r="J1374" s="7"/>
      <c r="K1374" s="7"/>
      <c r="L1374" s="7"/>
      <c r="M1374" s="7" t="s">
        <v>20</v>
      </c>
    </row>
    <row r="1375" spans="1:13" x14ac:dyDescent="0.55000000000000004">
      <c r="A1375" s="5">
        <v>1373</v>
      </c>
      <c r="B1375" s="6"/>
      <c r="C1375" s="6"/>
      <c r="D1375" s="6"/>
      <c r="E1375" s="6" t="str">
        <v/>
      </c>
      <c r="F1375" s="6"/>
      <c r="G1375" s="6"/>
      <c r="H1375" s="6"/>
      <c r="I1375" s="7"/>
      <c r="J1375" s="7"/>
      <c r="K1375" s="7"/>
      <c r="L1375" s="7"/>
      <c r="M1375" s="7" t="s">
        <v>20</v>
      </c>
    </row>
    <row r="1376" spans="1:13" x14ac:dyDescent="0.55000000000000004">
      <c r="A1376" s="5">
        <v>1374</v>
      </c>
      <c r="B1376" s="6"/>
      <c r="C1376" s="6"/>
      <c r="D1376" s="6"/>
      <c r="E1376" s="6" t="str">
        <v/>
      </c>
      <c r="F1376" s="6"/>
      <c r="G1376" s="6"/>
      <c r="H1376" s="6"/>
      <c r="I1376" s="7"/>
      <c r="J1376" s="7"/>
      <c r="K1376" s="7"/>
      <c r="L1376" s="7"/>
      <c r="M1376" s="7" t="s">
        <v>20</v>
      </c>
    </row>
    <row r="1377" spans="1:13" x14ac:dyDescent="0.55000000000000004">
      <c r="A1377" s="5">
        <v>1375</v>
      </c>
      <c r="B1377" s="6"/>
      <c r="C1377" s="6"/>
      <c r="D1377" s="6"/>
      <c r="E1377" s="6" t="str">
        <v/>
      </c>
      <c r="F1377" s="6"/>
      <c r="G1377" s="6"/>
      <c r="H1377" s="6"/>
      <c r="I1377" s="7"/>
      <c r="J1377" s="7"/>
      <c r="K1377" s="7"/>
      <c r="L1377" s="7"/>
      <c r="M1377" s="7" t="s">
        <v>20</v>
      </c>
    </row>
    <row r="1378" spans="1:13" x14ac:dyDescent="0.55000000000000004">
      <c r="A1378" s="5">
        <v>1376</v>
      </c>
      <c r="B1378" s="6"/>
      <c r="C1378" s="6"/>
      <c r="D1378" s="6"/>
      <c r="E1378" s="6" t="str">
        <v/>
      </c>
      <c r="F1378" s="6"/>
      <c r="G1378" s="6"/>
      <c r="H1378" s="6"/>
      <c r="I1378" s="7"/>
      <c r="J1378" s="7"/>
      <c r="K1378" s="7"/>
      <c r="L1378" s="7"/>
      <c r="M1378" s="7" t="s">
        <v>20</v>
      </c>
    </row>
    <row r="1379" spans="1:13" x14ac:dyDescent="0.55000000000000004">
      <c r="A1379" s="5">
        <v>1377</v>
      </c>
      <c r="B1379" s="6"/>
      <c r="C1379" s="6"/>
      <c r="D1379" s="6"/>
      <c r="E1379" s="6" t="str">
        <v/>
      </c>
      <c r="F1379" s="6"/>
      <c r="G1379" s="6"/>
      <c r="H1379" s="6"/>
      <c r="I1379" s="7"/>
      <c r="J1379" s="7"/>
      <c r="K1379" s="7"/>
      <c r="L1379" s="7"/>
      <c r="M1379" s="7" t="s">
        <v>20</v>
      </c>
    </row>
    <row r="1380" spans="1:13" x14ac:dyDescent="0.55000000000000004">
      <c r="A1380" s="5">
        <v>1378</v>
      </c>
      <c r="B1380" s="6"/>
      <c r="C1380" s="6"/>
      <c r="D1380" s="6"/>
      <c r="E1380" s="6" t="str">
        <v/>
      </c>
      <c r="F1380" s="6"/>
      <c r="G1380" s="6"/>
      <c r="H1380" s="6"/>
      <c r="I1380" s="7"/>
      <c r="J1380" s="7"/>
      <c r="K1380" s="7"/>
      <c r="L1380" s="7"/>
      <c r="M1380" s="7" t="s">
        <v>20</v>
      </c>
    </row>
    <row r="1381" spans="1:13" x14ac:dyDescent="0.55000000000000004">
      <c r="A1381" s="5">
        <v>1379</v>
      </c>
      <c r="B1381" s="6"/>
      <c r="C1381" s="6"/>
      <c r="D1381" s="6"/>
      <c r="E1381" s="6" t="str">
        <v/>
      </c>
      <c r="F1381" s="6"/>
      <c r="G1381" s="6"/>
      <c r="H1381" s="6"/>
      <c r="I1381" s="7"/>
      <c r="J1381" s="7"/>
      <c r="K1381" s="7"/>
      <c r="L1381" s="7"/>
      <c r="M1381" s="7" t="s">
        <v>20</v>
      </c>
    </row>
    <row r="1382" spans="1:13" x14ac:dyDescent="0.55000000000000004">
      <c r="A1382" s="5">
        <v>1380</v>
      </c>
      <c r="B1382" s="6"/>
      <c r="C1382" s="6"/>
      <c r="D1382" s="6"/>
      <c r="E1382" s="6" t="str">
        <v/>
      </c>
      <c r="F1382" s="6"/>
      <c r="G1382" s="6"/>
      <c r="H1382" s="6"/>
      <c r="I1382" s="7"/>
      <c r="J1382" s="7"/>
      <c r="K1382" s="7"/>
      <c r="L1382" s="7"/>
      <c r="M1382" s="7" t="s">
        <v>20</v>
      </c>
    </row>
    <row r="1383" spans="1:13" x14ac:dyDescent="0.55000000000000004">
      <c r="A1383" s="5">
        <v>1381</v>
      </c>
      <c r="B1383" s="6"/>
      <c r="C1383" s="6"/>
      <c r="D1383" s="6"/>
      <c r="E1383" s="6" t="str">
        <v/>
      </c>
      <c r="F1383" s="6"/>
      <c r="G1383" s="6"/>
      <c r="H1383" s="6"/>
      <c r="I1383" s="7"/>
      <c r="J1383" s="7"/>
      <c r="K1383" s="7"/>
      <c r="L1383" s="7"/>
      <c r="M1383" s="7" t="s">
        <v>20</v>
      </c>
    </row>
    <row r="1384" spans="1:13" x14ac:dyDescent="0.55000000000000004">
      <c r="A1384" s="5">
        <v>1382</v>
      </c>
      <c r="B1384" s="6"/>
      <c r="C1384" s="6"/>
      <c r="D1384" s="6"/>
      <c r="E1384" s="6" t="str">
        <v/>
      </c>
      <c r="F1384" s="6"/>
      <c r="G1384" s="6"/>
      <c r="H1384" s="6"/>
      <c r="I1384" s="7"/>
      <c r="J1384" s="7"/>
      <c r="K1384" s="7"/>
      <c r="L1384" s="7"/>
      <c r="M1384" s="7" t="s">
        <v>20</v>
      </c>
    </row>
    <row r="1385" spans="1:13" x14ac:dyDescent="0.55000000000000004">
      <c r="A1385" s="5">
        <v>1383</v>
      </c>
      <c r="B1385" s="6"/>
      <c r="C1385" s="6"/>
      <c r="D1385" s="6"/>
      <c r="E1385" s="6" t="str">
        <v/>
      </c>
      <c r="F1385" s="6"/>
      <c r="G1385" s="6"/>
      <c r="H1385" s="6"/>
      <c r="I1385" s="7"/>
      <c r="J1385" s="7"/>
      <c r="K1385" s="7"/>
      <c r="L1385" s="7"/>
      <c r="M1385" s="7" t="s">
        <v>20</v>
      </c>
    </row>
    <row r="1386" spans="1:13" x14ac:dyDescent="0.55000000000000004">
      <c r="A1386" s="5">
        <v>1384</v>
      </c>
      <c r="B1386" s="6"/>
      <c r="C1386" s="6"/>
      <c r="D1386" s="6"/>
      <c r="E1386" s="6" t="str">
        <v/>
      </c>
      <c r="F1386" s="6"/>
      <c r="G1386" s="6"/>
      <c r="H1386" s="6"/>
      <c r="I1386" s="7"/>
      <c r="J1386" s="7"/>
      <c r="K1386" s="7"/>
      <c r="L1386" s="7"/>
      <c r="M1386" s="7" t="s">
        <v>20</v>
      </c>
    </row>
    <row r="1387" spans="1:13" x14ac:dyDescent="0.55000000000000004">
      <c r="A1387" s="5">
        <v>1385</v>
      </c>
      <c r="B1387" s="6"/>
      <c r="C1387" s="6"/>
      <c r="D1387" s="6"/>
      <c r="E1387" s="6" t="str">
        <v/>
      </c>
      <c r="F1387" s="6"/>
      <c r="G1387" s="6"/>
      <c r="H1387" s="6"/>
      <c r="I1387" s="7"/>
      <c r="J1387" s="7"/>
      <c r="K1387" s="7"/>
      <c r="L1387" s="7"/>
      <c r="M1387" s="7" t="s">
        <v>20</v>
      </c>
    </row>
    <row r="1388" spans="1:13" x14ac:dyDescent="0.55000000000000004">
      <c r="A1388" s="5">
        <v>1386</v>
      </c>
      <c r="B1388" s="6"/>
      <c r="C1388" s="6"/>
      <c r="D1388" s="6"/>
      <c r="E1388" s="6" t="str">
        <v/>
      </c>
      <c r="F1388" s="6"/>
      <c r="G1388" s="6"/>
      <c r="H1388" s="6"/>
      <c r="I1388" s="7"/>
      <c r="J1388" s="7"/>
      <c r="K1388" s="7"/>
      <c r="L1388" s="7"/>
      <c r="M1388" s="7" t="s">
        <v>20</v>
      </c>
    </row>
    <row r="1389" spans="1:13" x14ac:dyDescent="0.55000000000000004">
      <c r="A1389" s="5">
        <v>1387</v>
      </c>
      <c r="B1389" s="6"/>
      <c r="C1389" s="6"/>
      <c r="D1389" s="6"/>
      <c r="E1389" s="6" t="str">
        <v/>
      </c>
      <c r="F1389" s="6"/>
      <c r="G1389" s="6"/>
      <c r="H1389" s="6"/>
      <c r="I1389" s="7"/>
      <c r="J1389" s="7"/>
      <c r="K1389" s="7"/>
      <c r="L1389" s="7"/>
      <c r="M1389" s="7" t="s">
        <v>20</v>
      </c>
    </row>
    <row r="1390" spans="1:13" x14ac:dyDescent="0.55000000000000004">
      <c r="A1390" s="5">
        <v>1388</v>
      </c>
      <c r="B1390" s="6"/>
      <c r="C1390" s="6"/>
      <c r="D1390" s="6"/>
      <c r="E1390" s="6" t="str">
        <v/>
      </c>
      <c r="F1390" s="6"/>
      <c r="G1390" s="6"/>
      <c r="H1390" s="6"/>
      <c r="I1390" s="7"/>
      <c r="J1390" s="7"/>
      <c r="K1390" s="7"/>
      <c r="L1390" s="7"/>
      <c r="M1390" s="7" t="s">
        <v>20</v>
      </c>
    </row>
    <row r="1391" spans="1:13" x14ac:dyDescent="0.55000000000000004">
      <c r="A1391" s="5">
        <v>1389</v>
      </c>
      <c r="B1391" s="6"/>
      <c r="C1391" s="6"/>
      <c r="D1391" s="6"/>
      <c r="E1391" s="6" t="str">
        <v/>
      </c>
      <c r="F1391" s="6"/>
      <c r="G1391" s="6"/>
      <c r="H1391" s="6"/>
      <c r="I1391" s="7"/>
      <c r="J1391" s="7"/>
      <c r="K1391" s="7"/>
      <c r="L1391" s="7"/>
      <c r="M1391" s="7" t="s">
        <v>20</v>
      </c>
    </row>
    <row r="1392" spans="1:13" x14ac:dyDescent="0.55000000000000004">
      <c r="A1392" s="5">
        <v>1390</v>
      </c>
      <c r="B1392" s="6"/>
      <c r="C1392" s="6"/>
      <c r="D1392" s="6"/>
      <c r="E1392" s="6" t="str">
        <v/>
      </c>
      <c r="F1392" s="6"/>
      <c r="G1392" s="6"/>
      <c r="H1392" s="6"/>
      <c r="I1392" s="7"/>
      <c r="J1392" s="7"/>
      <c r="K1392" s="7"/>
      <c r="L1392" s="7"/>
      <c r="M1392" s="7" t="s">
        <v>20</v>
      </c>
    </row>
    <row r="1393" spans="1:13" x14ac:dyDescent="0.55000000000000004">
      <c r="A1393" s="5">
        <v>1391</v>
      </c>
      <c r="B1393" s="6"/>
      <c r="C1393" s="6"/>
      <c r="D1393" s="6"/>
      <c r="E1393" s="6" t="str">
        <v/>
      </c>
      <c r="F1393" s="6"/>
      <c r="G1393" s="6"/>
      <c r="H1393" s="6"/>
      <c r="I1393" s="7"/>
      <c r="J1393" s="7"/>
      <c r="K1393" s="7"/>
      <c r="L1393" s="7"/>
      <c r="M1393" s="7" t="s">
        <v>20</v>
      </c>
    </row>
    <row r="1394" spans="1:13" x14ac:dyDescent="0.55000000000000004">
      <c r="A1394" s="5">
        <v>1392</v>
      </c>
      <c r="B1394" s="6"/>
      <c r="C1394" s="6"/>
      <c r="D1394" s="6"/>
      <c r="E1394" s="6" t="str">
        <v/>
      </c>
      <c r="F1394" s="6"/>
      <c r="G1394" s="6"/>
      <c r="H1394" s="6"/>
      <c r="I1394" s="7"/>
      <c r="J1394" s="7"/>
      <c r="K1394" s="7"/>
      <c r="L1394" s="7"/>
      <c r="M1394" s="7" t="s">
        <v>20</v>
      </c>
    </row>
    <row r="1395" spans="1:13" x14ac:dyDescent="0.55000000000000004">
      <c r="A1395" s="5">
        <v>1393</v>
      </c>
      <c r="B1395" s="6"/>
      <c r="C1395" s="6"/>
      <c r="D1395" s="6"/>
      <c r="E1395" s="6" t="str">
        <v/>
      </c>
      <c r="F1395" s="6"/>
      <c r="G1395" s="6"/>
      <c r="H1395" s="6"/>
      <c r="I1395" s="7"/>
      <c r="J1395" s="7"/>
      <c r="K1395" s="7"/>
      <c r="L1395" s="7"/>
      <c r="M1395" s="7" t="s">
        <v>20</v>
      </c>
    </row>
    <row r="1396" spans="1:13" x14ac:dyDescent="0.55000000000000004">
      <c r="A1396" s="5">
        <v>1394</v>
      </c>
      <c r="B1396" s="6"/>
      <c r="C1396" s="6"/>
      <c r="D1396" s="6"/>
      <c r="E1396" s="6" t="str">
        <v/>
      </c>
      <c r="F1396" s="6"/>
      <c r="G1396" s="6"/>
      <c r="H1396" s="6"/>
      <c r="I1396" s="7"/>
      <c r="J1396" s="7"/>
      <c r="K1396" s="7"/>
      <c r="L1396" s="7"/>
      <c r="M1396" s="7" t="s">
        <v>20</v>
      </c>
    </row>
    <row r="1397" spans="1:13" x14ac:dyDescent="0.55000000000000004">
      <c r="A1397" s="5">
        <v>1395</v>
      </c>
      <c r="B1397" s="6"/>
      <c r="C1397" s="6"/>
      <c r="D1397" s="6"/>
      <c r="E1397" s="6" t="str">
        <v/>
      </c>
      <c r="F1397" s="6"/>
      <c r="G1397" s="6"/>
      <c r="H1397" s="6"/>
      <c r="I1397" s="7"/>
      <c r="J1397" s="7"/>
      <c r="K1397" s="7"/>
      <c r="L1397" s="7"/>
      <c r="M1397" s="7" t="s">
        <v>20</v>
      </c>
    </row>
    <row r="1398" spans="1:13" x14ac:dyDescent="0.55000000000000004">
      <c r="A1398" s="5">
        <v>1396</v>
      </c>
      <c r="B1398" s="6"/>
      <c r="C1398" s="6"/>
      <c r="D1398" s="6"/>
      <c r="E1398" s="6" t="str">
        <v/>
      </c>
      <c r="F1398" s="6"/>
      <c r="G1398" s="6"/>
      <c r="H1398" s="6"/>
      <c r="I1398" s="7"/>
      <c r="J1398" s="7"/>
      <c r="K1398" s="7"/>
      <c r="L1398" s="7"/>
      <c r="M1398" s="7" t="s">
        <v>20</v>
      </c>
    </row>
    <row r="1399" spans="1:13" x14ac:dyDescent="0.55000000000000004">
      <c r="A1399" s="5">
        <v>1397</v>
      </c>
      <c r="B1399" s="6"/>
      <c r="C1399" s="6"/>
      <c r="D1399" s="6"/>
      <c r="E1399" s="6" t="str">
        <v/>
      </c>
      <c r="F1399" s="6"/>
      <c r="G1399" s="6"/>
      <c r="H1399" s="6"/>
      <c r="I1399" s="7"/>
      <c r="J1399" s="7"/>
      <c r="K1399" s="7"/>
      <c r="L1399" s="7"/>
      <c r="M1399" s="7" t="s">
        <v>20</v>
      </c>
    </row>
    <row r="1400" spans="1:13" x14ac:dyDescent="0.55000000000000004">
      <c r="A1400" s="5">
        <v>1398</v>
      </c>
      <c r="B1400" s="6"/>
      <c r="C1400" s="6"/>
      <c r="D1400" s="6"/>
      <c r="E1400" s="6" t="str">
        <v/>
      </c>
      <c r="F1400" s="6"/>
      <c r="G1400" s="6"/>
      <c r="H1400" s="6"/>
      <c r="I1400" s="7"/>
      <c r="J1400" s="7"/>
      <c r="K1400" s="7"/>
      <c r="L1400" s="7"/>
      <c r="M1400" s="7" t="s">
        <v>20</v>
      </c>
    </row>
    <row r="1401" spans="1:13" x14ac:dyDescent="0.55000000000000004">
      <c r="A1401" s="5">
        <v>1399</v>
      </c>
      <c r="B1401" s="6"/>
      <c r="C1401" s="6"/>
      <c r="D1401" s="6"/>
      <c r="E1401" s="6" t="str">
        <v/>
      </c>
      <c r="F1401" s="6"/>
      <c r="G1401" s="6"/>
      <c r="H1401" s="6"/>
      <c r="I1401" s="7"/>
      <c r="J1401" s="7"/>
      <c r="K1401" s="7"/>
      <c r="L1401" s="7"/>
      <c r="M1401" s="7" t="s">
        <v>20</v>
      </c>
    </row>
    <row r="1402" spans="1:13" x14ac:dyDescent="0.55000000000000004">
      <c r="A1402" s="5">
        <v>1400</v>
      </c>
      <c r="B1402" s="6"/>
      <c r="C1402" s="6"/>
      <c r="D1402" s="6"/>
      <c r="E1402" s="6" t="str">
        <v/>
      </c>
      <c r="F1402" s="6"/>
      <c r="G1402" s="6"/>
      <c r="H1402" s="6"/>
      <c r="I1402" s="7"/>
      <c r="J1402" s="7"/>
      <c r="K1402" s="7"/>
      <c r="L1402" s="7"/>
      <c r="M1402" s="7" t="s">
        <v>20</v>
      </c>
    </row>
    <row r="1403" spans="1:13" x14ac:dyDescent="0.55000000000000004">
      <c r="A1403" s="5">
        <v>1401</v>
      </c>
      <c r="B1403" s="6"/>
      <c r="C1403" s="6"/>
      <c r="D1403" s="6"/>
      <c r="E1403" s="6" t="str">
        <v/>
      </c>
      <c r="F1403" s="6"/>
      <c r="G1403" s="6"/>
      <c r="H1403" s="6"/>
      <c r="I1403" s="7"/>
      <c r="J1403" s="7"/>
      <c r="K1403" s="7"/>
      <c r="L1403" s="7"/>
      <c r="M1403" s="7" t="s">
        <v>20</v>
      </c>
    </row>
    <row r="1404" spans="1:13" x14ac:dyDescent="0.55000000000000004">
      <c r="A1404" s="5">
        <v>1402</v>
      </c>
      <c r="B1404" s="6"/>
      <c r="C1404" s="6"/>
      <c r="D1404" s="6"/>
      <c r="E1404" s="6" t="str">
        <v/>
      </c>
      <c r="F1404" s="6"/>
      <c r="G1404" s="6"/>
      <c r="H1404" s="6"/>
      <c r="I1404" s="7"/>
      <c r="J1404" s="7"/>
      <c r="K1404" s="7"/>
      <c r="L1404" s="7"/>
      <c r="M1404" s="7" t="s">
        <v>20</v>
      </c>
    </row>
    <row r="1405" spans="1:13" x14ac:dyDescent="0.55000000000000004">
      <c r="A1405" s="5">
        <v>1403</v>
      </c>
      <c r="B1405" s="6"/>
      <c r="C1405" s="6"/>
      <c r="D1405" s="6"/>
      <c r="E1405" s="6" t="str">
        <v/>
      </c>
      <c r="F1405" s="6"/>
      <c r="G1405" s="6"/>
      <c r="H1405" s="6"/>
      <c r="I1405" s="7"/>
      <c r="J1405" s="7"/>
      <c r="K1405" s="7"/>
      <c r="L1405" s="7"/>
      <c r="M1405" s="7" t="s">
        <v>20</v>
      </c>
    </row>
    <row r="1406" spans="1:13" x14ac:dyDescent="0.55000000000000004">
      <c r="A1406" s="5">
        <v>1404</v>
      </c>
      <c r="B1406" s="6"/>
      <c r="C1406" s="6"/>
      <c r="D1406" s="6"/>
      <c r="E1406" s="6" t="str">
        <v/>
      </c>
      <c r="F1406" s="6"/>
      <c r="G1406" s="6"/>
      <c r="H1406" s="6"/>
      <c r="I1406" s="7"/>
      <c r="J1406" s="7"/>
      <c r="K1406" s="7"/>
      <c r="L1406" s="7"/>
      <c r="M1406" s="7" t="s">
        <v>20</v>
      </c>
    </row>
    <row r="1407" spans="1:13" x14ac:dyDescent="0.55000000000000004">
      <c r="A1407" s="5">
        <v>1405</v>
      </c>
      <c r="B1407" s="6"/>
      <c r="C1407" s="6"/>
      <c r="D1407" s="6"/>
      <c r="E1407" s="6" t="str">
        <v/>
      </c>
      <c r="F1407" s="6"/>
      <c r="G1407" s="6"/>
      <c r="H1407" s="6"/>
      <c r="I1407" s="7"/>
      <c r="J1407" s="7"/>
      <c r="K1407" s="7"/>
      <c r="L1407" s="7"/>
      <c r="M1407" s="7" t="s">
        <v>20</v>
      </c>
    </row>
    <row r="1408" spans="1:13" x14ac:dyDescent="0.55000000000000004">
      <c r="A1408" s="5">
        <v>1406</v>
      </c>
      <c r="B1408" s="6"/>
      <c r="C1408" s="6"/>
      <c r="D1408" s="6"/>
      <c r="E1408" s="6" t="str">
        <v/>
      </c>
      <c r="F1408" s="6"/>
      <c r="G1408" s="6"/>
      <c r="H1408" s="6"/>
      <c r="I1408" s="7"/>
      <c r="J1408" s="7"/>
      <c r="K1408" s="7"/>
      <c r="L1408" s="7"/>
      <c r="M1408" s="7" t="s">
        <v>20</v>
      </c>
    </row>
    <row r="1409" spans="1:13" x14ac:dyDescent="0.55000000000000004">
      <c r="A1409" s="5">
        <v>1407</v>
      </c>
      <c r="B1409" s="6"/>
      <c r="C1409" s="6"/>
      <c r="D1409" s="6"/>
      <c r="E1409" s="6" t="str">
        <v/>
      </c>
      <c r="F1409" s="6"/>
      <c r="G1409" s="6"/>
      <c r="H1409" s="6"/>
      <c r="I1409" s="7"/>
      <c r="J1409" s="7"/>
      <c r="K1409" s="7"/>
      <c r="L1409" s="7"/>
      <c r="M1409" s="7" t="s">
        <v>20</v>
      </c>
    </row>
    <row r="1410" spans="1:13" x14ac:dyDescent="0.55000000000000004">
      <c r="A1410" s="5">
        <v>1408</v>
      </c>
      <c r="B1410" s="6"/>
      <c r="C1410" s="6"/>
      <c r="D1410" s="6"/>
      <c r="E1410" s="6" t="str">
        <v/>
      </c>
      <c r="F1410" s="6"/>
      <c r="G1410" s="6"/>
      <c r="H1410" s="6"/>
      <c r="I1410" s="7"/>
      <c r="J1410" s="7"/>
      <c r="K1410" s="7"/>
      <c r="L1410" s="7"/>
      <c r="M1410" s="7" t="s">
        <v>20</v>
      </c>
    </row>
    <row r="1411" spans="1:13" x14ac:dyDescent="0.55000000000000004">
      <c r="A1411" s="5">
        <v>1409</v>
      </c>
      <c r="B1411" s="6"/>
      <c r="C1411" s="6"/>
      <c r="D1411" s="6"/>
      <c r="E1411" s="6" t="str">
        <v/>
      </c>
      <c r="F1411" s="6"/>
      <c r="G1411" s="6"/>
      <c r="H1411" s="6"/>
      <c r="I1411" s="7"/>
      <c r="J1411" s="7"/>
      <c r="K1411" s="7"/>
      <c r="L1411" s="7"/>
      <c r="M1411" s="7" t="s">
        <v>20</v>
      </c>
    </row>
    <row r="1412" spans="1:13" x14ac:dyDescent="0.55000000000000004">
      <c r="A1412" s="5">
        <v>1410</v>
      </c>
      <c r="B1412" s="6"/>
      <c r="C1412" s="6"/>
      <c r="D1412" s="6"/>
      <c r="E1412" s="6" t="str">
        <v/>
      </c>
      <c r="F1412" s="6"/>
      <c r="G1412" s="6"/>
      <c r="H1412" s="6"/>
      <c r="I1412" s="7"/>
      <c r="J1412" s="7"/>
      <c r="K1412" s="7"/>
      <c r="L1412" s="7"/>
      <c r="M1412" s="7" t="s">
        <v>20</v>
      </c>
    </row>
    <row r="1413" spans="1:13" x14ac:dyDescent="0.55000000000000004">
      <c r="A1413" s="5">
        <v>1411</v>
      </c>
      <c r="B1413" s="6"/>
      <c r="C1413" s="6"/>
      <c r="D1413" s="6"/>
      <c r="E1413" s="6" t="str">
        <v/>
      </c>
      <c r="F1413" s="6"/>
      <c r="G1413" s="6"/>
      <c r="H1413" s="6"/>
      <c r="I1413" s="7"/>
      <c r="J1413" s="7"/>
      <c r="K1413" s="7"/>
      <c r="L1413" s="7"/>
      <c r="M1413" s="7" t="s">
        <v>20</v>
      </c>
    </row>
    <row r="1414" spans="1:13" x14ac:dyDescent="0.55000000000000004">
      <c r="A1414" s="5">
        <v>1412</v>
      </c>
      <c r="B1414" s="6"/>
      <c r="C1414" s="6"/>
      <c r="D1414" s="6"/>
      <c r="E1414" s="6" t="str">
        <v/>
      </c>
      <c r="F1414" s="6"/>
      <c r="G1414" s="6"/>
      <c r="H1414" s="6"/>
      <c r="I1414" s="7"/>
      <c r="J1414" s="7"/>
      <c r="K1414" s="7"/>
      <c r="L1414" s="7"/>
      <c r="M1414" s="7" t="s">
        <v>20</v>
      </c>
    </row>
    <row r="1415" spans="1:13" x14ac:dyDescent="0.55000000000000004">
      <c r="A1415" s="5">
        <v>1413</v>
      </c>
      <c r="B1415" s="6"/>
      <c r="C1415" s="6"/>
      <c r="D1415" s="6"/>
      <c r="E1415" s="6" t="str">
        <v/>
      </c>
      <c r="F1415" s="6"/>
      <c r="G1415" s="6"/>
      <c r="H1415" s="6"/>
      <c r="I1415" s="7"/>
      <c r="J1415" s="7"/>
      <c r="K1415" s="7"/>
      <c r="L1415" s="7"/>
      <c r="M1415" s="7" t="s">
        <v>20</v>
      </c>
    </row>
    <row r="1416" spans="1:13" x14ac:dyDescent="0.55000000000000004">
      <c r="A1416" s="5">
        <v>1414</v>
      </c>
      <c r="B1416" s="6"/>
      <c r="C1416" s="6"/>
      <c r="D1416" s="6"/>
      <c r="E1416" s="6" t="str">
        <v/>
      </c>
      <c r="F1416" s="6"/>
      <c r="G1416" s="6"/>
      <c r="H1416" s="6"/>
      <c r="I1416" s="7"/>
      <c r="J1416" s="7"/>
      <c r="K1416" s="7"/>
      <c r="L1416" s="7"/>
      <c r="M1416" s="7" t="s">
        <v>20</v>
      </c>
    </row>
    <row r="1417" spans="1:13" x14ac:dyDescent="0.55000000000000004">
      <c r="A1417" s="5">
        <v>1415</v>
      </c>
      <c r="B1417" s="6"/>
      <c r="C1417" s="6"/>
      <c r="D1417" s="6"/>
      <c r="E1417" s="6" t="str">
        <v/>
      </c>
      <c r="F1417" s="6"/>
      <c r="G1417" s="6"/>
      <c r="H1417" s="6"/>
      <c r="I1417" s="7"/>
      <c r="J1417" s="7"/>
      <c r="K1417" s="7"/>
      <c r="L1417" s="7"/>
      <c r="M1417" s="7" t="s">
        <v>20</v>
      </c>
    </row>
    <row r="1418" spans="1:13" x14ac:dyDescent="0.55000000000000004">
      <c r="A1418" s="5">
        <v>1416</v>
      </c>
      <c r="B1418" s="6"/>
      <c r="C1418" s="6"/>
      <c r="D1418" s="6"/>
      <c r="E1418" s="6" t="str">
        <v/>
      </c>
      <c r="F1418" s="6"/>
      <c r="G1418" s="6"/>
      <c r="H1418" s="6"/>
      <c r="I1418" s="7"/>
      <c r="J1418" s="7"/>
      <c r="K1418" s="7"/>
      <c r="L1418" s="7"/>
      <c r="M1418" s="7" t="s">
        <v>20</v>
      </c>
    </row>
    <row r="1419" spans="1:13" x14ac:dyDescent="0.55000000000000004">
      <c r="A1419" s="5">
        <v>1417</v>
      </c>
      <c r="B1419" s="6"/>
      <c r="C1419" s="6"/>
      <c r="D1419" s="6"/>
      <c r="E1419" s="6" t="str">
        <v/>
      </c>
      <c r="F1419" s="6"/>
      <c r="G1419" s="6"/>
      <c r="H1419" s="6"/>
      <c r="I1419" s="7"/>
      <c r="J1419" s="7"/>
      <c r="K1419" s="7"/>
      <c r="L1419" s="7"/>
      <c r="M1419" s="7" t="s">
        <v>20</v>
      </c>
    </row>
    <row r="1420" spans="1:13" x14ac:dyDescent="0.55000000000000004">
      <c r="A1420" s="5">
        <v>1418</v>
      </c>
      <c r="B1420" s="6"/>
      <c r="C1420" s="6"/>
      <c r="D1420" s="6"/>
      <c r="E1420" s="6" t="str">
        <v/>
      </c>
      <c r="F1420" s="6"/>
      <c r="G1420" s="6"/>
      <c r="H1420" s="6"/>
      <c r="I1420" s="7"/>
      <c r="J1420" s="7"/>
      <c r="K1420" s="7"/>
      <c r="L1420" s="7"/>
      <c r="M1420" s="7" t="s">
        <v>20</v>
      </c>
    </row>
    <row r="1421" spans="1:13" x14ac:dyDescent="0.55000000000000004">
      <c r="A1421" s="5">
        <v>1419</v>
      </c>
      <c r="B1421" s="6"/>
      <c r="C1421" s="6"/>
      <c r="D1421" s="6"/>
      <c r="E1421" s="6" t="str">
        <v/>
      </c>
      <c r="F1421" s="6"/>
      <c r="G1421" s="6"/>
      <c r="H1421" s="6"/>
      <c r="I1421" s="7"/>
      <c r="J1421" s="7"/>
      <c r="K1421" s="7"/>
      <c r="L1421" s="7"/>
      <c r="M1421" s="7" t="s">
        <v>20</v>
      </c>
    </row>
    <row r="1422" spans="1:13" x14ac:dyDescent="0.55000000000000004">
      <c r="A1422" s="5">
        <v>1420</v>
      </c>
      <c r="B1422" s="6"/>
      <c r="C1422" s="6"/>
      <c r="D1422" s="6"/>
      <c r="E1422" s="6" t="str">
        <v/>
      </c>
      <c r="F1422" s="6"/>
      <c r="G1422" s="6"/>
      <c r="H1422" s="6"/>
      <c r="I1422" s="7"/>
      <c r="J1422" s="7"/>
      <c r="K1422" s="7"/>
      <c r="L1422" s="7"/>
      <c r="M1422" s="7" t="s">
        <v>20</v>
      </c>
    </row>
    <row r="1423" spans="1:13" x14ac:dyDescent="0.55000000000000004">
      <c r="A1423" s="5">
        <v>1421</v>
      </c>
      <c r="B1423" s="6"/>
      <c r="C1423" s="6"/>
      <c r="D1423" s="6"/>
      <c r="E1423" s="6" t="str">
        <v/>
      </c>
      <c r="F1423" s="6"/>
      <c r="G1423" s="6"/>
      <c r="H1423" s="6"/>
      <c r="I1423" s="7"/>
      <c r="J1423" s="7"/>
      <c r="K1423" s="7"/>
      <c r="L1423" s="7"/>
      <c r="M1423" s="7" t="s">
        <v>20</v>
      </c>
    </row>
    <row r="1424" spans="1:13" x14ac:dyDescent="0.55000000000000004">
      <c r="A1424" s="5">
        <v>1422</v>
      </c>
      <c r="B1424" s="6"/>
      <c r="C1424" s="6"/>
      <c r="D1424" s="6"/>
      <c r="E1424" s="6" t="str">
        <v/>
      </c>
      <c r="F1424" s="6"/>
      <c r="G1424" s="6"/>
      <c r="H1424" s="6"/>
      <c r="I1424" s="7"/>
      <c r="J1424" s="7"/>
      <c r="K1424" s="7"/>
      <c r="L1424" s="7"/>
      <c r="M1424" s="7" t="s">
        <v>20</v>
      </c>
    </row>
    <row r="1425" spans="1:13" x14ac:dyDescent="0.55000000000000004">
      <c r="A1425" s="5">
        <v>1423</v>
      </c>
      <c r="B1425" s="6"/>
      <c r="C1425" s="6"/>
      <c r="D1425" s="6"/>
      <c r="E1425" s="6" t="str">
        <v/>
      </c>
      <c r="F1425" s="6"/>
      <c r="G1425" s="6"/>
      <c r="H1425" s="6"/>
      <c r="I1425" s="7"/>
      <c r="J1425" s="7"/>
      <c r="K1425" s="7"/>
      <c r="L1425" s="7"/>
      <c r="M1425" s="7" t="s">
        <v>20</v>
      </c>
    </row>
    <row r="1426" spans="1:13" x14ac:dyDescent="0.55000000000000004">
      <c r="A1426" s="5">
        <v>1424</v>
      </c>
      <c r="B1426" s="6"/>
      <c r="C1426" s="6"/>
      <c r="D1426" s="6"/>
      <c r="E1426" s="6" t="str">
        <v/>
      </c>
      <c r="F1426" s="6"/>
      <c r="G1426" s="6"/>
      <c r="H1426" s="6"/>
      <c r="I1426" s="7"/>
      <c r="J1426" s="7"/>
      <c r="K1426" s="7"/>
      <c r="L1426" s="7"/>
      <c r="M1426" s="7" t="s">
        <v>20</v>
      </c>
    </row>
    <row r="1427" spans="1:13" x14ac:dyDescent="0.55000000000000004">
      <c r="A1427" s="5">
        <v>1425</v>
      </c>
      <c r="B1427" s="6"/>
      <c r="C1427" s="6"/>
      <c r="D1427" s="6"/>
      <c r="E1427" s="6" t="str">
        <v/>
      </c>
      <c r="F1427" s="6"/>
      <c r="G1427" s="6"/>
      <c r="H1427" s="6"/>
      <c r="I1427" s="7"/>
      <c r="J1427" s="7"/>
      <c r="K1427" s="7"/>
      <c r="L1427" s="7"/>
      <c r="M1427" s="7" t="s">
        <v>20</v>
      </c>
    </row>
    <row r="1428" spans="1:13" x14ac:dyDescent="0.55000000000000004">
      <c r="A1428" s="5">
        <v>1426</v>
      </c>
      <c r="B1428" s="6"/>
      <c r="C1428" s="6"/>
      <c r="D1428" s="6"/>
      <c r="E1428" s="6" t="str">
        <v/>
      </c>
      <c r="F1428" s="6"/>
      <c r="G1428" s="6"/>
      <c r="H1428" s="6"/>
      <c r="I1428" s="7"/>
      <c r="J1428" s="7"/>
      <c r="K1428" s="7"/>
      <c r="L1428" s="7"/>
      <c r="M1428" s="7" t="s">
        <v>20</v>
      </c>
    </row>
    <row r="1429" spans="1:13" x14ac:dyDescent="0.55000000000000004">
      <c r="A1429" s="5">
        <v>1427</v>
      </c>
      <c r="B1429" s="6"/>
      <c r="C1429" s="6"/>
      <c r="D1429" s="6"/>
      <c r="E1429" s="6" t="str">
        <v/>
      </c>
      <c r="F1429" s="6"/>
      <c r="G1429" s="6"/>
      <c r="H1429" s="6"/>
      <c r="I1429" s="7"/>
      <c r="J1429" s="7"/>
      <c r="K1429" s="7"/>
      <c r="L1429" s="7"/>
      <c r="M1429" s="7" t="s">
        <v>20</v>
      </c>
    </row>
    <row r="1430" spans="1:13" x14ac:dyDescent="0.55000000000000004">
      <c r="A1430" s="5">
        <v>1428</v>
      </c>
      <c r="B1430" s="6"/>
      <c r="C1430" s="6"/>
      <c r="D1430" s="6"/>
      <c r="E1430" s="6" t="str">
        <v/>
      </c>
      <c r="F1430" s="6"/>
      <c r="G1430" s="6"/>
      <c r="H1430" s="6"/>
      <c r="I1430" s="7"/>
      <c r="J1430" s="7"/>
      <c r="K1430" s="7"/>
      <c r="L1430" s="7"/>
      <c r="M1430" s="7" t="s">
        <v>20</v>
      </c>
    </row>
    <row r="1431" spans="1:13" x14ac:dyDescent="0.55000000000000004">
      <c r="A1431" s="5">
        <v>1429</v>
      </c>
      <c r="B1431" s="6"/>
      <c r="C1431" s="6"/>
      <c r="D1431" s="6"/>
      <c r="E1431" s="6" t="str">
        <v/>
      </c>
      <c r="F1431" s="6"/>
      <c r="G1431" s="6"/>
      <c r="H1431" s="6"/>
      <c r="I1431" s="7"/>
      <c r="J1431" s="7"/>
      <c r="K1431" s="7"/>
      <c r="L1431" s="7"/>
      <c r="M1431" s="7" t="s">
        <v>20</v>
      </c>
    </row>
    <row r="1432" spans="1:13" x14ac:dyDescent="0.55000000000000004">
      <c r="A1432" s="5">
        <v>1430</v>
      </c>
      <c r="B1432" s="6"/>
      <c r="C1432" s="6"/>
      <c r="D1432" s="6"/>
      <c r="E1432" s="6" t="str">
        <v/>
      </c>
      <c r="F1432" s="6"/>
      <c r="G1432" s="6"/>
      <c r="H1432" s="6"/>
      <c r="I1432" s="7"/>
      <c r="J1432" s="7"/>
      <c r="K1432" s="7"/>
      <c r="L1432" s="7"/>
      <c r="M1432" s="7" t="s">
        <v>20</v>
      </c>
    </row>
    <row r="1433" spans="1:13" x14ac:dyDescent="0.55000000000000004">
      <c r="A1433" s="5">
        <v>1431</v>
      </c>
      <c r="B1433" s="6"/>
      <c r="C1433" s="6"/>
      <c r="D1433" s="6"/>
      <c r="E1433" s="6" t="str">
        <v/>
      </c>
      <c r="F1433" s="6"/>
      <c r="G1433" s="6"/>
      <c r="H1433" s="6"/>
      <c r="I1433" s="7"/>
      <c r="J1433" s="7"/>
      <c r="K1433" s="7"/>
      <c r="L1433" s="7"/>
      <c r="M1433" s="7" t="s">
        <v>20</v>
      </c>
    </row>
    <row r="1434" spans="1:13" x14ac:dyDescent="0.55000000000000004">
      <c r="A1434" s="5">
        <v>1432</v>
      </c>
      <c r="B1434" s="6"/>
      <c r="C1434" s="6"/>
      <c r="D1434" s="6"/>
      <c r="E1434" s="6" t="str">
        <v/>
      </c>
      <c r="F1434" s="6"/>
      <c r="G1434" s="6"/>
      <c r="H1434" s="6"/>
      <c r="I1434" s="7"/>
      <c r="J1434" s="7"/>
      <c r="K1434" s="7"/>
      <c r="L1434" s="7"/>
      <c r="M1434" s="7" t="s">
        <v>20</v>
      </c>
    </row>
    <row r="1435" spans="1:13" x14ac:dyDescent="0.55000000000000004">
      <c r="A1435" s="5">
        <v>1433</v>
      </c>
      <c r="B1435" s="6"/>
      <c r="C1435" s="6"/>
      <c r="D1435" s="6"/>
      <c r="E1435" s="6" t="str">
        <v/>
      </c>
      <c r="F1435" s="6"/>
      <c r="G1435" s="6"/>
      <c r="H1435" s="6"/>
      <c r="I1435" s="7"/>
      <c r="J1435" s="7"/>
      <c r="K1435" s="7"/>
      <c r="L1435" s="7"/>
      <c r="M1435" s="7" t="s">
        <v>20</v>
      </c>
    </row>
    <row r="1436" spans="1:13" x14ac:dyDescent="0.55000000000000004">
      <c r="A1436" s="5">
        <v>1434</v>
      </c>
      <c r="B1436" s="6"/>
      <c r="C1436" s="6"/>
      <c r="D1436" s="6"/>
      <c r="E1436" s="6" t="str">
        <v/>
      </c>
      <c r="F1436" s="6"/>
      <c r="G1436" s="6"/>
      <c r="H1436" s="6"/>
      <c r="I1436" s="7"/>
      <c r="J1436" s="7"/>
      <c r="K1436" s="7"/>
      <c r="L1436" s="7"/>
      <c r="M1436" s="7" t="s">
        <v>20</v>
      </c>
    </row>
    <row r="1437" spans="1:13" x14ac:dyDescent="0.55000000000000004">
      <c r="A1437" s="5">
        <v>1435</v>
      </c>
      <c r="B1437" s="6"/>
      <c r="C1437" s="6"/>
      <c r="D1437" s="6"/>
      <c r="E1437" s="6" t="str">
        <v/>
      </c>
      <c r="F1437" s="6"/>
      <c r="G1437" s="6"/>
      <c r="H1437" s="6"/>
      <c r="I1437" s="7"/>
      <c r="J1437" s="7"/>
      <c r="K1437" s="7"/>
      <c r="L1437" s="7"/>
      <c r="M1437" s="7" t="s">
        <v>20</v>
      </c>
    </row>
    <row r="1438" spans="1:13" x14ac:dyDescent="0.55000000000000004">
      <c r="A1438" s="5">
        <v>1436</v>
      </c>
      <c r="B1438" s="6"/>
      <c r="C1438" s="6"/>
      <c r="D1438" s="6"/>
      <c r="E1438" s="6" t="str">
        <v/>
      </c>
      <c r="F1438" s="6"/>
      <c r="G1438" s="6"/>
      <c r="H1438" s="6"/>
      <c r="I1438" s="7"/>
      <c r="J1438" s="7"/>
      <c r="K1438" s="7"/>
      <c r="L1438" s="7"/>
      <c r="M1438" s="7" t="s">
        <v>20</v>
      </c>
    </row>
    <row r="1439" spans="1:13" x14ac:dyDescent="0.55000000000000004">
      <c r="A1439" s="5">
        <v>1437</v>
      </c>
      <c r="B1439" s="6"/>
      <c r="C1439" s="6"/>
      <c r="D1439" s="6"/>
      <c r="E1439" s="6" t="str">
        <v/>
      </c>
      <c r="F1439" s="6"/>
      <c r="G1439" s="6"/>
      <c r="H1439" s="6"/>
      <c r="I1439" s="7"/>
      <c r="J1439" s="7"/>
      <c r="K1439" s="7"/>
      <c r="L1439" s="7"/>
      <c r="M1439" s="7" t="s">
        <v>20</v>
      </c>
    </row>
    <row r="1440" spans="1:13" x14ac:dyDescent="0.55000000000000004">
      <c r="A1440" s="5">
        <v>1438</v>
      </c>
      <c r="B1440" s="6"/>
      <c r="C1440" s="6"/>
      <c r="D1440" s="6"/>
      <c r="E1440" s="6" t="str">
        <v/>
      </c>
      <c r="F1440" s="6"/>
      <c r="G1440" s="6"/>
      <c r="H1440" s="6"/>
      <c r="I1440" s="7"/>
      <c r="J1440" s="7"/>
      <c r="K1440" s="7"/>
      <c r="L1440" s="7"/>
      <c r="M1440" s="7" t="s">
        <v>20</v>
      </c>
    </row>
    <row r="1441" spans="1:13" x14ac:dyDescent="0.55000000000000004">
      <c r="A1441" s="5">
        <v>1439</v>
      </c>
      <c r="B1441" s="6"/>
      <c r="C1441" s="6"/>
      <c r="D1441" s="6"/>
      <c r="E1441" s="6" t="str">
        <v/>
      </c>
      <c r="F1441" s="6"/>
      <c r="G1441" s="6"/>
      <c r="H1441" s="6"/>
      <c r="I1441" s="7"/>
      <c r="J1441" s="7"/>
      <c r="K1441" s="7"/>
      <c r="L1441" s="7"/>
      <c r="M1441" s="7" t="s">
        <v>20</v>
      </c>
    </row>
    <row r="1442" spans="1:13" x14ac:dyDescent="0.55000000000000004">
      <c r="A1442" s="5">
        <v>1440</v>
      </c>
      <c r="B1442" s="6"/>
      <c r="C1442" s="6"/>
      <c r="D1442" s="6"/>
      <c r="E1442" s="6" t="str">
        <v/>
      </c>
      <c r="F1442" s="6"/>
      <c r="G1442" s="6"/>
      <c r="H1442" s="6"/>
      <c r="I1442" s="7"/>
      <c r="J1442" s="7"/>
      <c r="K1442" s="7"/>
      <c r="L1442" s="7"/>
      <c r="M1442" s="7" t="s">
        <v>20</v>
      </c>
    </row>
    <row r="1443" spans="1:13" x14ac:dyDescent="0.55000000000000004">
      <c r="A1443" s="5">
        <v>1441</v>
      </c>
      <c r="B1443" s="6"/>
      <c r="C1443" s="6"/>
      <c r="D1443" s="6"/>
      <c r="E1443" s="6" t="str">
        <v/>
      </c>
      <c r="F1443" s="6"/>
      <c r="G1443" s="6"/>
      <c r="H1443" s="6"/>
      <c r="I1443" s="7"/>
      <c r="J1443" s="7"/>
      <c r="K1443" s="7"/>
      <c r="L1443" s="7"/>
      <c r="M1443" s="7" t="s">
        <v>20</v>
      </c>
    </row>
    <row r="1444" spans="1:13" x14ac:dyDescent="0.55000000000000004">
      <c r="A1444" s="5">
        <v>1442</v>
      </c>
      <c r="B1444" s="6"/>
      <c r="C1444" s="6"/>
      <c r="D1444" s="6"/>
      <c r="E1444" s="6" t="str">
        <v/>
      </c>
      <c r="F1444" s="6"/>
      <c r="G1444" s="6"/>
      <c r="H1444" s="6"/>
      <c r="I1444" s="7"/>
      <c r="J1444" s="7"/>
      <c r="K1444" s="7"/>
      <c r="L1444" s="7"/>
      <c r="M1444" s="7" t="s">
        <v>20</v>
      </c>
    </row>
    <row r="1445" spans="1:13" x14ac:dyDescent="0.55000000000000004">
      <c r="A1445" s="5">
        <v>1443</v>
      </c>
      <c r="B1445" s="6"/>
      <c r="C1445" s="6"/>
      <c r="D1445" s="6"/>
      <c r="E1445" s="6" t="str">
        <v/>
      </c>
      <c r="F1445" s="6"/>
      <c r="G1445" s="6"/>
      <c r="H1445" s="6"/>
      <c r="I1445" s="7"/>
      <c r="J1445" s="7"/>
      <c r="K1445" s="7"/>
      <c r="L1445" s="7"/>
      <c r="M1445" s="7" t="s">
        <v>20</v>
      </c>
    </row>
    <row r="1446" spans="1:13" x14ac:dyDescent="0.55000000000000004">
      <c r="A1446" s="5">
        <v>1444</v>
      </c>
      <c r="B1446" s="6"/>
      <c r="C1446" s="6"/>
      <c r="D1446" s="6"/>
      <c r="E1446" s="6" t="str">
        <v/>
      </c>
      <c r="F1446" s="6"/>
      <c r="G1446" s="6"/>
      <c r="H1446" s="6"/>
      <c r="I1446" s="7"/>
      <c r="J1446" s="7"/>
      <c r="K1446" s="7"/>
      <c r="L1446" s="7"/>
      <c r="M1446" s="7" t="s">
        <v>20</v>
      </c>
    </row>
    <row r="1447" spans="1:13" x14ac:dyDescent="0.55000000000000004">
      <c r="A1447" s="5">
        <v>1445</v>
      </c>
      <c r="B1447" s="6"/>
      <c r="C1447" s="6"/>
      <c r="D1447" s="6"/>
      <c r="E1447" s="6" t="str">
        <v/>
      </c>
      <c r="F1447" s="6"/>
      <c r="G1447" s="6"/>
      <c r="H1447" s="6"/>
      <c r="I1447" s="7"/>
      <c r="J1447" s="7"/>
      <c r="K1447" s="7"/>
      <c r="L1447" s="7"/>
      <c r="M1447" s="7" t="s">
        <v>20</v>
      </c>
    </row>
    <row r="1448" spans="1:13" x14ac:dyDescent="0.55000000000000004">
      <c r="A1448" s="5">
        <v>1446</v>
      </c>
      <c r="B1448" s="6"/>
      <c r="C1448" s="6"/>
      <c r="D1448" s="6"/>
      <c r="E1448" s="6" t="str">
        <v/>
      </c>
      <c r="F1448" s="6"/>
      <c r="G1448" s="6"/>
      <c r="H1448" s="6"/>
      <c r="I1448" s="7"/>
      <c r="J1448" s="7"/>
      <c r="K1448" s="7"/>
      <c r="L1448" s="7"/>
      <c r="M1448" s="7" t="s">
        <v>20</v>
      </c>
    </row>
    <row r="1449" spans="1:13" x14ac:dyDescent="0.55000000000000004">
      <c r="A1449" s="5">
        <v>1447</v>
      </c>
      <c r="B1449" s="6"/>
      <c r="C1449" s="6"/>
      <c r="D1449" s="6"/>
      <c r="E1449" s="6" t="str">
        <v/>
      </c>
      <c r="F1449" s="6"/>
      <c r="G1449" s="6"/>
      <c r="H1449" s="6"/>
      <c r="I1449" s="7"/>
      <c r="J1449" s="7"/>
      <c r="K1449" s="7"/>
      <c r="L1449" s="7"/>
      <c r="M1449" s="7" t="s">
        <v>20</v>
      </c>
    </row>
    <row r="1450" spans="1:13" x14ac:dyDescent="0.55000000000000004">
      <c r="A1450" s="5">
        <v>1448</v>
      </c>
      <c r="B1450" s="6"/>
      <c r="C1450" s="6"/>
      <c r="D1450" s="6"/>
      <c r="E1450" s="6" t="str">
        <v/>
      </c>
      <c r="F1450" s="6"/>
      <c r="G1450" s="6"/>
      <c r="H1450" s="6"/>
      <c r="I1450" s="7"/>
      <c r="J1450" s="7"/>
      <c r="K1450" s="7"/>
      <c r="L1450" s="7"/>
      <c r="M1450" s="7" t="s">
        <v>20</v>
      </c>
    </row>
    <row r="1451" spans="1:13" x14ac:dyDescent="0.55000000000000004">
      <c r="A1451" s="5">
        <v>1449</v>
      </c>
      <c r="B1451" s="6"/>
      <c r="C1451" s="6"/>
      <c r="D1451" s="6"/>
      <c r="E1451" s="6" t="str">
        <v/>
      </c>
      <c r="F1451" s="6"/>
      <c r="G1451" s="6"/>
      <c r="H1451" s="6"/>
      <c r="I1451" s="7"/>
      <c r="J1451" s="7"/>
      <c r="K1451" s="7"/>
      <c r="L1451" s="7"/>
      <c r="M1451" s="7" t="s">
        <v>20</v>
      </c>
    </row>
    <row r="1452" spans="1:13" x14ac:dyDescent="0.55000000000000004">
      <c r="A1452" s="5">
        <v>1450</v>
      </c>
      <c r="B1452" s="6"/>
      <c r="C1452" s="6"/>
      <c r="D1452" s="6"/>
      <c r="E1452" s="6" t="str">
        <v/>
      </c>
      <c r="F1452" s="6"/>
      <c r="G1452" s="6"/>
      <c r="H1452" s="6"/>
      <c r="I1452" s="7"/>
      <c r="J1452" s="7"/>
      <c r="K1452" s="7"/>
      <c r="L1452" s="7"/>
      <c r="M1452" s="7" t="s">
        <v>20</v>
      </c>
    </row>
    <row r="1453" spans="1:13" x14ac:dyDescent="0.55000000000000004">
      <c r="A1453" s="5">
        <v>1451</v>
      </c>
      <c r="B1453" s="6"/>
      <c r="C1453" s="6"/>
      <c r="D1453" s="6"/>
      <c r="E1453" s="6" t="str">
        <v/>
      </c>
      <c r="F1453" s="6"/>
      <c r="G1453" s="6"/>
      <c r="H1453" s="6"/>
      <c r="I1453" s="7"/>
      <c r="J1453" s="7"/>
      <c r="K1453" s="7"/>
      <c r="L1453" s="7"/>
      <c r="M1453" s="7" t="s">
        <v>20</v>
      </c>
    </row>
    <row r="1454" spans="1:13" x14ac:dyDescent="0.55000000000000004">
      <c r="A1454" s="5">
        <v>1452</v>
      </c>
      <c r="B1454" s="6"/>
      <c r="C1454" s="6"/>
      <c r="D1454" s="6"/>
      <c r="E1454" s="6" t="str">
        <v/>
      </c>
      <c r="F1454" s="6"/>
      <c r="G1454" s="6"/>
      <c r="H1454" s="6"/>
      <c r="I1454" s="7"/>
      <c r="J1454" s="7"/>
      <c r="K1454" s="7"/>
      <c r="L1454" s="7"/>
      <c r="M1454" s="7" t="s">
        <v>20</v>
      </c>
    </row>
    <row r="1455" spans="1:13" x14ac:dyDescent="0.55000000000000004">
      <c r="A1455" s="5">
        <v>1453</v>
      </c>
      <c r="B1455" s="6"/>
      <c r="C1455" s="6"/>
      <c r="D1455" s="6"/>
      <c r="E1455" s="6" t="str">
        <v/>
      </c>
      <c r="F1455" s="6"/>
      <c r="G1455" s="6"/>
      <c r="H1455" s="6"/>
      <c r="I1455" s="7"/>
      <c r="J1455" s="7"/>
      <c r="K1455" s="7"/>
      <c r="L1455" s="7"/>
      <c r="M1455" s="7" t="s">
        <v>20</v>
      </c>
    </row>
    <row r="1456" spans="1:13" x14ac:dyDescent="0.55000000000000004">
      <c r="A1456" s="5">
        <v>1454</v>
      </c>
      <c r="B1456" s="6"/>
      <c r="C1456" s="6"/>
      <c r="D1456" s="6"/>
      <c r="E1456" s="6" t="str">
        <v/>
      </c>
      <c r="F1456" s="6"/>
      <c r="G1456" s="6"/>
      <c r="H1456" s="6"/>
      <c r="I1456" s="7"/>
      <c r="J1456" s="7"/>
      <c r="K1456" s="7"/>
      <c r="L1456" s="7"/>
      <c r="M1456" s="7" t="s">
        <v>20</v>
      </c>
    </row>
    <row r="1457" spans="1:13" x14ac:dyDescent="0.55000000000000004">
      <c r="A1457" s="5">
        <v>1455</v>
      </c>
      <c r="B1457" s="6"/>
      <c r="C1457" s="6"/>
      <c r="D1457" s="6"/>
      <c r="E1457" s="6" t="str">
        <v/>
      </c>
      <c r="F1457" s="6"/>
      <c r="G1457" s="6"/>
      <c r="H1457" s="6"/>
      <c r="I1457" s="7"/>
      <c r="J1457" s="7"/>
      <c r="K1457" s="7"/>
      <c r="L1457" s="7"/>
      <c r="M1457" s="7" t="s">
        <v>20</v>
      </c>
    </row>
    <row r="1458" spans="1:13" x14ac:dyDescent="0.55000000000000004">
      <c r="A1458" s="5">
        <v>1456</v>
      </c>
      <c r="B1458" s="6"/>
      <c r="C1458" s="6"/>
      <c r="D1458" s="6"/>
      <c r="E1458" s="6" t="str">
        <v/>
      </c>
      <c r="F1458" s="6"/>
      <c r="G1458" s="6"/>
      <c r="H1458" s="6"/>
      <c r="I1458" s="7"/>
      <c r="J1458" s="7"/>
      <c r="K1458" s="7"/>
      <c r="L1458" s="7"/>
      <c r="M1458" s="7" t="s">
        <v>20</v>
      </c>
    </row>
    <row r="1459" spans="1:13" x14ac:dyDescent="0.55000000000000004">
      <c r="A1459" s="5">
        <v>1457</v>
      </c>
      <c r="B1459" s="6"/>
      <c r="C1459" s="6"/>
      <c r="D1459" s="6"/>
      <c r="E1459" s="6" t="str">
        <v/>
      </c>
      <c r="F1459" s="6"/>
      <c r="G1459" s="6"/>
      <c r="H1459" s="6"/>
      <c r="I1459" s="7"/>
      <c r="J1459" s="7"/>
      <c r="K1459" s="7"/>
      <c r="L1459" s="7"/>
      <c r="M1459" s="7" t="s">
        <v>20</v>
      </c>
    </row>
    <row r="1460" spans="1:13" x14ac:dyDescent="0.55000000000000004">
      <c r="A1460" s="5">
        <v>1458</v>
      </c>
      <c r="B1460" s="6"/>
      <c r="C1460" s="6"/>
      <c r="D1460" s="6"/>
      <c r="E1460" s="6" t="str">
        <v/>
      </c>
      <c r="F1460" s="6"/>
      <c r="G1460" s="6"/>
      <c r="H1460" s="6"/>
      <c r="I1460" s="7"/>
      <c r="J1460" s="7"/>
      <c r="K1460" s="7"/>
      <c r="L1460" s="7"/>
      <c r="M1460" s="7" t="s">
        <v>20</v>
      </c>
    </row>
    <row r="1461" spans="1:13" x14ac:dyDescent="0.55000000000000004">
      <c r="A1461" s="5">
        <v>1459</v>
      </c>
      <c r="B1461" s="6"/>
      <c r="C1461" s="6"/>
      <c r="D1461" s="6"/>
      <c r="E1461" s="6" t="str">
        <v/>
      </c>
      <c r="F1461" s="6"/>
      <c r="G1461" s="6"/>
      <c r="H1461" s="6"/>
      <c r="I1461" s="7"/>
      <c r="J1461" s="7"/>
      <c r="K1461" s="7"/>
      <c r="L1461" s="7"/>
      <c r="M1461" s="7" t="s">
        <v>20</v>
      </c>
    </row>
    <row r="1462" spans="1:13" x14ac:dyDescent="0.55000000000000004">
      <c r="A1462" s="5">
        <v>1460</v>
      </c>
      <c r="B1462" s="6"/>
      <c r="C1462" s="6"/>
      <c r="D1462" s="6"/>
      <c r="E1462" s="6" t="str">
        <v/>
      </c>
      <c r="F1462" s="6"/>
      <c r="G1462" s="6"/>
      <c r="H1462" s="6"/>
      <c r="I1462" s="7"/>
      <c r="J1462" s="7"/>
      <c r="K1462" s="7"/>
      <c r="L1462" s="7"/>
      <c r="M1462" s="7" t="s">
        <v>20</v>
      </c>
    </row>
    <row r="1463" spans="1:13" x14ac:dyDescent="0.55000000000000004">
      <c r="A1463" s="5">
        <v>1461</v>
      </c>
      <c r="B1463" s="6"/>
      <c r="C1463" s="6"/>
      <c r="D1463" s="6"/>
      <c r="E1463" s="6" t="str">
        <v/>
      </c>
      <c r="F1463" s="6"/>
      <c r="G1463" s="6"/>
      <c r="H1463" s="6"/>
      <c r="I1463" s="7"/>
      <c r="J1463" s="7"/>
      <c r="K1463" s="7"/>
      <c r="L1463" s="7"/>
      <c r="M1463" s="7" t="s">
        <v>20</v>
      </c>
    </row>
    <row r="1464" spans="1:13" x14ac:dyDescent="0.55000000000000004">
      <c r="A1464" s="5">
        <v>1462</v>
      </c>
      <c r="B1464" s="6"/>
      <c r="C1464" s="6"/>
      <c r="D1464" s="6"/>
      <c r="E1464" s="6" t="str">
        <v/>
      </c>
      <c r="F1464" s="6"/>
      <c r="G1464" s="6"/>
      <c r="H1464" s="6"/>
      <c r="I1464" s="7"/>
      <c r="J1464" s="7"/>
      <c r="K1464" s="7"/>
      <c r="L1464" s="7"/>
      <c r="M1464" s="7" t="s">
        <v>20</v>
      </c>
    </row>
    <row r="1465" spans="1:13" x14ac:dyDescent="0.55000000000000004">
      <c r="A1465" s="5">
        <v>1463</v>
      </c>
      <c r="B1465" s="6"/>
      <c r="C1465" s="6"/>
      <c r="D1465" s="6"/>
      <c r="E1465" s="6" t="str">
        <v/>
      </c>
      <c r="F1465" s="6"/>
      <c r="G1465" s="6"/>
      <c r="H1465" s="6"/>
      <c r="I1465" s="7"/>
      <c r="J1465" s="7"/>
      <c r="K1465" s="7"/>
      <c r="L1465" s="7"/>
      <c r="M1465" s="7" t="s">
        <v>20</v>
      </c>
    </row>
    <row r="1466" spans="1:13" x14ac:dyDescent="0.55000000000000004">
      <c r="A1466" s="5">
        <v>1464</v>
      </c>
      <c r="B1466" s="6"/>
      <c r="C1466" s="6"/>
      <c r="D1466" s="6"/>
      <c r="E1466" s="6" t="str">
        <v/>
      </c>
      <c r="F1466" s="6"/>
      <c r="G1466" s="6"/>
      <c r="H1466" s="6"/>
      <c r="I1466" s="7"/>
      <c r="J1466" s="7"/>
      <c r="K1466" s="7"/>
      <c r="L1466" s="7"/>
      <c r="M1466" s="7" t="s">
        <v>20</v>
      </c>
    </row>
    <row r="1467" spans="1:13" x14ac:dyDescent="0.55000000000000004">
      <c r="A1467" s="5">
        <v>1465</v>
      </c>
      <c r="B1467" s="6"/>
      <c r="C1467" s="6"/>
      <c r="D1467" s="6"/>
      <c r="E1467" s="6" t="str">
        <v/>
      </c>
      <c r="F1467" s="6"/>
      <c r="G1467" s="6"/>
      <c r="H1467" s="6"/>
      <c r="I1467" s="7"/>
      <c r="J1467" s="7"/>
      <c r="K1467" s="7"/>
      <c r="L1467" s="7"/>
      <c r="M1467" s="7" t="s">
        <v>20</v>
      </c>
    </row>
    <row r="1468" spans="1:13" x14ac:dyDescent="0.55000000000000004">
      <c r="A1468" s="5">
        <v>1466</v>
      </c>
      <c r="B1468" s="6"/>
      <c r="C1468" s="6"/>
      <c r="D1468" s="6"/>
      <c r="E1468" s="6" t="str">
        <v/>
      </c>
      <c r="F1468" s="6"/>
      <c r="G1468" s="6"/>
      <c r="H1468" s="6"/>
      <c r="I1468" s="7"/>
      <c r="J1468" s="7"/>
      <c r="K1468" s="7"/>
      <c r="L1468" s="7"/>
      <c r="M1468" s="7" t="s">
        <v>20</v>
      </c>
    </row>
    <row r="1469" spans="1:13" x14ac:dyDescent="0.55000000000000004">
      <c r="A1469" s="5">
        <v>1467</v>
      </c>
      <c r="B1469" s="6"/>
      <c r="C1469" s="6"/>
      <c r="D1469" s="6"/>
      <c r="E1469" s="6" t="str">
        <v/>
      </c>
      <c r="F1469" s="6"/>
      <c r="G1469" s="6"/>
      <c r="H1469" s="6"/>
      <c r="I1469" s="7"/>
      <c r="J1469" s="7"/>
      <c r="K1469" s="7"/>
      <c r="L1469" s="7"/>
      <c r="M1469" s="7" t="s">
        <v>20</v>
      </c>
    </row>
    <row r="1470" spans="1:13" x14ac:dyDescent="0.55000000000000004">
      <c r="A1470" s="5">
        <v>1468</v>
      </c>
      <c r="B1470" s="6"/>
      <c r="C1470" s="6"/>
      <c r="D1470" s="6"/>
      <c r="E1470" s="6" t="str">
        <v/>
      </c>
      <c r="F1470" s="6"/>
      <c r="G1470" s="6"/>
      <c r="H1470" s="6"/>
      <c r="I1470" s="7"/>
      <c r="J1470" s="7"/>
      <c r="K1470" s="7"/>
      <c r="L1470" s="7"/>
      <c r="M1470" s="7" t="s">
        <v>20</v>
      </c>
    </row>
    <row r="1471" spans="1:13" x14ac:dyDescent="0.55000000000000004">
      <c r="A1471" s="5">
        <v>1469</v>
      </c>
      <c r="B1471" s="6"/>
      <c r="C1471" s="6"/>
      <c r="D1471" s="6"/>
      <c r="E1471" s="6" t="str">
        <v/>
      </c>
      <c r="F1471" s="6"/>
      <c r="G1471" s="6"/>
      <c r="H1471" s="6"/>
      <c r="I1471" s="7"/>
      <c r="J1471" s="7"/>
      <c r="K1471" s="7"/>
      <c r="L1471" s="7"/>
      <c r="M1471" s="7" t="s">
        <v>20</v>
      </c>
    </row>
    <row r="1472" spans="1:13" x14ac:dyDescent="0.55000000000000004">
      <c r="A1472" s="5">
        <v>1470</v>
      </c>
      <c r="B1472" s="6"/>
      <c r="C1472" s="6"/>
      <c r="D1472" s="6"/>
      <c r="E1472" s="6" t="str">
        <v/>
      </c>
      <c r="F1472" s="6"/>
      <c r="G1472" s="6"/>
      <c r="H1472" s="6"/>
      <c r="I1472" s="7"/>
      <c r="J1472" s="7"/>
      <c r="K1472" s="7"/>
      <c r="L1472" s="7"/>
      <c r="M1472" s="7" t="s">
        <v>20</v>
      </c>
    </row>
    <row r="1473" spans="1:13" x14ac:dyDescent="0.55000000000000004">
      <c r="A1473" s="5">
        <v>1471</v>
      </c>
      <c r="B1473" s="6"/>
      <c r="C1473" s="6"/>
      <c r="D1473" s="6"/>
      <c r="E1473" s="6" t="str">
        <v/>
      </c>
      <c r="F1473" s="6"/>
      <c r="G1473" s="6"/>
      <c r="H1473" s="6"/>
      <c r="I1473" s="7"/>
      <c r="J1473" s="7"/>
      <c r="K1473" s="7"/>
      <c r="L1473" s="7"/>
      <c r="M1473" s="7" t="s">
        <v>20</v>
      </c>
    </row>
    <row r="1474" spans="1:13" x14ac:dyDescent="0.55000000000000004">
      <c r="A1474" s="5">
        <v>1472</v>
      </c>
      <c r="B1474" s="6"/>
      <c r="C1474" s="6"/>
      <c r="D1474" s="6"/>
      <c r="E1474" s="6" t="str">
        <v/>
      </c>
      <c r="F1474" s="6"/>
      <c r="G1474" s="6"/>
      <c r="H1474" s="6"/>
      <c r="I1474" s="7"/>
      <c r="J1474" s="7"/>
      <c r="K1474" s="7"/>
      <c r="L1474" s="7"/>
      <c r="M1474" s="7" t="s">
        <v>20</v>
      </c>
    </row>
    <row r="1475" spans="1:13" x14ac:dyDescent="0.55000000000000004">
      <c r="A1475" s="5">
        <v>1473</v>
      </c>
      <c r="B1475" s="6"/>
      <c r="C1475" s="6"/>
      <c r="D1475" s="6"/>
      <c r="E1475" s="6" t="str">
        <v/>
      </c>
      <c r="F1475" s="6"/>
      <c r="G1475" s="6"/>
      <c r="H1475" s="6"/>
      <c r="I1475" s="7"/>
      <c r="J1475" s="7"/>
      <c r="K1475" s="7"/>
      <c r="L1475" s="7"/>
      <c r="M1475" s="7" t="s">
        <v>20</v>
      </c>
    </row>
    <row r="1476" spans="1:13" x14ac:dyDescent="0.55000000000000004">
      <c r="A1476" s="5">
        <v>1474</v>
      </c>
      <c r="B1476" s="6"/>
      <c r="C1476" s="6"/>
      <c r="D1476" s="6"/>
      <c r="E1476" s="6" t="str">
        <v/>
      </c>
      <c r="F1476" s="6"/>
      <c r="G1476" s="6"/>
      <c r="H1476" s="6"/>
      <c r="I1476" s="7"/>
      <c r="J1476" s="7"/>
      <c r="K1476" s="7"/>
      <c r="L1476" s="7"/>
      <c r="M1476" s="7" t="s">
        <v>20</v>
      </c>
    </row>
    <row r="1477" spans="1:13" x14ac:dyDescent="0.55000000000000004">
      <c r="A1477" s="5">
        <v>1475</v>
      </c>
      <c r="B1477" s="6"/>
      <c r="C1477" s="6"/>
      <c r="D1477" s="6"/>
      <c r="E1477" s="6" t="str">
        <v/>
      </c>
      <c r="F1477" s="6"/>
      <c r="G1477" s="6"/>
      <c r="H1477" s="6"/>
      <c r="I1477" s="7"/>
      <c r="J1477" s="7"/>
      <c r="K1477" s="7"/>
      <c r="L1477" s="7"/>
      <c r="M1477" s="7" t="s">
        <v>20</v>
      </c>
    </row>
    <row r="1478" spans="1:13" x14ac:dyDescent="0.55000000000000004">
      <c r="A1478" s="5">
        <v>1476</v>
      </c>
      <c r="B1478" s="6"/>
      <c r="C1478" s="6"/>
      <c r="D1478" s="6"/>
      <c r="E1478" s="6" t="str">
        <v/>
      </c>
      <c r="F1478" s="6"/>
      <c r="G1478" s="6"/>
      <c r="H1478" s="6"/>
      <c r="I1478" s="7"/>
      <c r="J1478" s="7"/>
      <c r="K1478" s="7"/>
      <c r="L1478" s="7"/>
      <c r="M1478" s="7" t="s">
        <v>20</v>
      </c>
    </row>
    <row r="1479" spans="1:13" x14ac:dyDescent="0.55000000000000004">
      <c r="A1479" s="5">
        <v>1477</v>
      </c>
      <c r="B1479" s="6"/>
      <c r="C1479" s="6"/>
      <c r="D1479" s="6"/>
      <c r="E1479" s="6" t="str">
        <v/>
      </c>
      <c r="F1479" s="6"/>
      <c r="G1479" s="6"/>
      <c r="H1479" s="6"/>
      <c r="I1479" s="7"/>
      <c r="J1479" s="7"/>
      <c r="K1479" s="7"/>
      <c r="L1479" s="7"/>
      <c r="M1479" s="7" t="s">
        <v>20</v>
      </c>
    </row>
    <row r="1480" spans="1:13" x14ac:dyDescent="0.55000000000000004">
      <c r="A1480" s="5">
        <v>1478</v>
      </c>
      <c r="B1480" s="6"/>
      <c r="C1480" s="6"/>
      <c r="D1480" s="6"/>
      <c r="E1480" s="6" t="str">
        <v/>
      </c>
      <c r="F1480" s="6"/>
      <c r="G1480" s="6"/>
      <c r="H1480" s="6"/>
      <c r="I1480" s="7"/>
      <c r="J1480" s="7"/>
      <c r="K1480" s="7"/>
      <c r="L1480" s="7"/>
      <c r="M1480" s="7" t="s">
        <v>20</v>
      </c>
    </row>
    <row r="1481" spans="1:13" x14ac:dyDescent="0.55000000000000004">
      <c r="A1481" s="5">
        <v>1479</v>
      </c>
      <c r="B1481" s="6"/>
      <c r="C1481" s="6"/>
      <c r="D1481" s="6"/>
      <c r="E1481" s="6" t="str">
        <v/>
      </c>
      <c r="F1481" s="6"/>
      <c r="G1481" s="6"/>
      <c r="H1481" s="6"/>
      <c r="I1481" s="7"/>
      <c r="J1481" s="7"/>
      <c r="K1481" s="7"/>
      <c r="L1481" s="7"/>
      <c r="M1481" s="7" t="s">
        <v>20</v>
      </c>
    </row>
    <row r="1482" spans="1:13" x14ac:dyDescent="0.55000000000000004">
      <c r="A1482" s="5">
        <v>1480</v>
      </c>
      <c r="B1482" s="6"/>
      <c r="C1482" s="6"/>
      <c r="D1482" s="6"/>
      <c r="E1482" s="6" t="str">
        <v/>
      </c>
      <c r="F1482" s="6"/>
      <c r="G1482" s="6"/>
      <c r="H1482" s="6"/>
      <c r="I1482" s="7"/>
      <c r="J1482" s="7"/>
      <c r="K1482" s="7"/>
      <c r="L1482" s="7"/>
      <c r="M1482" s="7" t="s">
        <v>20</v>
      </c>
    </row>
    <row r="1483" spans="1:13" x14ac:dyDescent="0.55000000000000004">
      <c r="A1483" s="5">
        <v>1481</v>
      </c>
      <c r="B1483" s="6"/>
      <c r="C1483" s="6"/>
      <c r="D1483" s="6"/>
      <c r="E1483" s="6" t="str">
        <v/>
      </c>
      <c r="F1483" s="6"/>
      <c r="G1483" s="6"/>
      <c r="H1483" s="6"/>
      <c r="I1483" s="7"/>
      <c r="J1483" s="7"/>
      <c r="K1483" s="7"/>
      <c r="L1483" s="7"/>
      <c r="M1483" s="7" t="s">
        <v>20</v>
      </c>
    </row>
    <row r="1484" spans="1:13" x14ac:dyDescent="0.55000000000000004">
      <c r="A1484" s="5">
        <v>1482</v>
      </c>
      <c r="B1484" s="6"/>
      <c r="C1484" s="6"/>
      <c r="D1484" s="6"/>
      <c r="E1484" s="6" t="str">
        <v/>
      </c>
      <c r="F1484" s="6"/>
      <c r="G1484" s="6"/>
      <c r="H1484" s="6"/>
      <c r="I1484" s="7"/>
      <c r="J1484" s="7"/>
      <c r="K1484" s="7"/>
      <c r="L1484" s="7"/>
      <c r="M1484" s="7" t="s">
        <v>20</v>
      </c>
    </row>
    <row r="1485" spans="1:13" x14ac:dyDescent="0.55000000000000004">
      <c r="A1485" s="5">
        <v>1483</v>
      </c>
      <c r="B1485" s="6"/>
      <c r="C1485" s="6"/>
      <c r="D1485" s="6"/>
      <c r="E1485" s="6" t="str">
        <v/>
      </c>
      <c r="F1485" s="6"/>
      <c r="G1485" s="6"/>
      <c r="H1485" s="6"/>
      <c r="I1485" s="7"/>
      <c r="J1485" s="7"/>
      <c r="K1485" s="7"/>
      <c r="L1485" s="7"/>
      <c r="M1485" s="7" t="s">
        <v>20</v>
      </c>
    </row>
    <row r="1486" spans="1:13" x14ac:dyDescent="0.55000000000000004">
      <c r="A1486" s="5">
        <v>1484</v>
      </c>
      <c r="B1486" s="6"/>
      <c r="C1486" s="6"/>
      <c r="D1486" s="6"/>
      <c r="E1486" s="6" t="str">
        <v/>
      </c>
      <c r="F1486" s="6"/>
      <c r="G1486" s="6"/>
      <c r="H1486" s="6"/>
      <c r="I1486" s="7"/>
      <c r="J1486" s="7"/>
      <c r="K1486" s="7"/>
      <c r="L1486" s="7"/>
      <c r="M1486" s="7" t="s">
        <v>20</v>
      </c>
    </row>
    <row r="1487" spans="1:13" x14ac:dyDescent="0.55000000000000004">
      <c r="A1487" s="5">
        <v>1485</v>
      </c>
      <c r="B1487" s="6"/>
      <c r="C1487" s="6"/>
      <c r="D1487" s="6"/>
      <c r="E1487" s="6" t="str">
        <v/>
      </c>
      <c r="F1487" s="6"/>
      <c r="G1487" s="6"/>
      <c r="H1487" s="6"/>
      <c r="I1487" s="7"/>
      <c r="J1487" s="7"/>
      <c r="K1487" s="7"/>
      <c r="L1487" s="7"/>
      <c r="M1487" s="7" t="s">
        <v>20</v>
      </c>
    </row>
    <row r="1488" spans="1:13" x14ac:dyDescent="0.55000000000000004">
      <c r="A1488" s="5">
        <v>1486</v>
      </c>
      <c r="B1488" s="6"/>
      <c r="C1488" s="6"/>
      <c r="D1488" s="6"/>
      <c r="E1488" s="6" t="str">
        <v/>
      </c>
      <c r="F1488" s="6"/>
      <c r="G1488" s="6"/>
      <c r="H1488" s="6"/>
      <c r="I1488" s="7"/>
      <c r="J1488" s="7"/>
      <c r="K1488" s="7"/>
      <c r="L1488" s="7"/>
      <c r="M1488" s="7" t="s">
        <v>20</v>
      </c>
    </row>
    <row r="1489" spans="1:13" x14ac:dyDescent="0.55000000000000004">
      <c r="A1489" s="5">
        <v>1487</v>
      </c>
      <c r="B1489" s="6"/>
      <c r="C1489" s="6"/>
      <c r="D1489" s="6"/>
      <c r="E1489" s="6" t="str">
        <v/>
      </c>
      <c r="F1489" s="6"/>
      <c r="G1489" s="6"/>
      <c r="H1489" s="6"/>
      <c r="I1489" s="7"/>
      <c r="J1489" s="7"/>
      <c r="K1489" s="7"/>
      <c r="L1489" s="7"/>
      <c r="M1489" s="7" t="s">
        <v>20</v>
      </c>
    </row>
    <row r="1490" spans="1:13" x14ac:dyDescent="0.55000000000000004">
      <c r="A1490" s="5">
        <v>1488</v>
      </c>
      <c r="B1490" s="6"/>
      <c r="C1490" s="6"/>
      <c r="D1490" s="6"/>
      <c r="E1490" s="6" t="str">
        <v/>
      </c>
      <c r="F1490" s="6"/>
      <c r="G1490" s="6"/>
      <c r="H1490" s="6"/>
      <c r="I1490" s="7"/>
      <c r="J1490" s="7"/>
      <c r="K1490" s="7"/>
      <c r="L1490" s="7"/>
      <c r="M1490" s="7" t="s">
        <v>20</v>
      </c>
    </row>
    <row r="1491" spans="1:13" x14ac:dyDescent="0.55000000000000004">
      <c r="A1491" s="5">
        <v>1489</v>
      </c>
      <c r="B1491" s="6"/>
      <c r="C1491" s="6"/>
      <c r="D1491" s="6"/>
      <c r="E1491" s="6" t="str">
        <v/>
      </c>
      <c r="F1491" s="6"/>
      <c r="G1491" s="6"/>
      <c r="H1491" s="6"/>
      <c r="I1491" s="7"/>
      <c r="J1491" s="7"/>
      <c r="K1491" s="7"/>
      <c r="L1491" s="7"/>
      <c r="M1491" s="7" t="s">
        <v>20</v>
      </c>
    </row>
    <row r="1492" spans="1:13" x14ac:dyDescent="0.55000000000000004">
      <c r="A1492" s="5">
        <v>1490</v>
      </c>
      <c r="B1492" s="6"/>
      <c r="C1492" s="6"/>
      <c r="D1492" s="6"/>
      <c r="E1492" s="6" t="str">
        <v/>
      </c>
      <c r="F1492" s="6"/>
      <c r="G1492" s="6"/>
      <c r="H1492" s="6"/>
      <c r="I1492" s="7"/>
      <c r="J1492" s="7"/>
      <c r="K1492" s="7"/>
      <c r="L1492" s="7"/>
      <c r="M1492" s="7" t="s">
        <v>20</v>
      </c>
    </row>
    <row r="1493" spans="1:13" x14ac:dyDescent="0.55000000000000004">
      <c r="A1493" s="5">
        <v>1491</v>
      </c>
      <c r="B1493" s="6"/>
      <c r="C1493" s="6"/>
      <c r="D1493" s="6"/>
      <c r="E1493" s="6" t="str">
        <v/>
      </c>
      <c r="F1493" s="6"/>
      <c r="G1493" s="6"/>
      <c r="H1493" s="6"/>
      <c r="I1493" s="7"/>
      <c r="J1493" s="7"/>
      <c r="K1493" s="7"/>
      <c r="L1493" s="7"/>
      <c r="M1493" s="7" t="s">
        <v>20</v>
      </c>
    </row>
    <row r="1494" spans="1:13" x14ac:dyDescent="0.55000000000000004">
      <c r="A1494" s="5">
        <v>1492</v>
      </c>
      <c r="B1494" s="6"/>
      <c r="C1494" s="6"/>
      <c r="D1494" s="6"/>
      <c r="E1494" s="6" t="str">
        <v/>
      </c>
      <c r="F1494" s="6"/>
      <c r="G1494" s="6"/>
      <c r="H1494" s="6"/>
      <c r="I1494" s="7"/>
      <c r="J1494" s="7"/>
      <c r="K1494" s="7"/>
      <c r="L1494" s="7"/>
      <c r="M1494" s="7" t="s">
        <v>20</v>
      </c>
    </row>
    <row r="1495" spans="1:13" x14ac:dyDescent="0.55000000000000004">
      <c r="A1495" s="5">
        <v>1493</v>
      </c>
      <c r="B1495" s="6"/>
      <c r="C1495" s="6"/>
      <c r="D1495" s="6"/>
      <c r="E1495" s="6" t="str">
        <v/>
      </c>
      <c r="F1495" s="6"/>
      <c r="G1495" s="6"/>
      <c r="H1495" s="6"/>
      <c r="I1495" s="7"/>
      <c r="J1495" s="7"/>
      <c r="K1495" s="7"/>
      <c r="L1495" s="7"/>
      <c r="M1495" s="7" t="s">
        <v>20</v>
      </c>
    </row>
    <row r="1496" spans="1:13" x14ac:dyDescent="0.55000000000000004">
      <c r="A1496" s="5">
        <v>1494</v>
      </c>
      <c r="B1496" s="6"/>
      <c r="C1496" s="6"/>
      <c r="D1496" s="6"/>
      <c r="E1496" s="6" t="str">
        <v/>
      </c>
      <c r="F1496" s="6"/>
      <c r="G1496" s="6"/>
      <c r="H1496" s="6"/>
      <c r="I1496" s="7"/>
      <c r="J1496" s="7"/>
      <c r="K1496" s="7"/>
      <c r="L1496" s="7"/>
      <c r="M1496" s="7" t="s">
        <v>20</v>
      </c>
    </row>
    <row r="1497" spans="1:13" x14ac:dyDescent="0.55000000000000004">
      <c r="A1497" s="5">
        <v>1495</v>
      </c>
      <c r="B1497" s="6"/>
      <c r="C1497" s="6"/>
      <c r="D1497" s="6"/>
      <c r="E1497" s="6" t="str">
        <v/>
      </c>
      <c r="F1497" s="6"/>
      <c r="G1497" s="6"/>
      <c r="H1497" s="6"/>
      <c r="I1497" s="7"/>
      <c r="J1497" s="7"/>
      <c r="K1497" s="7"/>
      <c r="L1497" s="7"/>
      <c r="M1497" s="7" t="s">
        <v>20</v>
      </c>
    </row>
    <row r="1498" spans="1:13" x14ac:dyDescent="0.55000000000000004">
      <c r="A1498" s="5">
        <v>1496</v>
      </c>
      <c r="B1498" s="6"/>
      <c r="C1498" s="6"/>
      <c r="D1498" s="6"/>
      <c r="E1498" s="6" t="str">
        <v/>
      </c>
      <c r="F1498" s="6"/>
      <c r="G1498" s="6"/>
      <c r="H1498" s="6"/>
      <c r="I1498" s="7"/>
      <c r="J1498" s="7"/>
      <c r="K1498" s="7"/>
      <c r="L1498" s="7"/>
      <c r="M1498" s="7" t="s">
        <v>20</v>
      </c>
    </row>
    <row r="1499" spans="1:13" x14ac:dyDescent="0.55000000000000004">
      <c r="A1499" s="5">
        <v>1497</v>
      </c>
      <c r="B1499" s="6"/>
      <c r="C1499" s="6"/>
      <c r="D1499" s="6"/>
      <c r="E1499" s="6" t="str">
        <v/>
      </c>
      <c r="F1499" s="6"/>
      <c r="G1499" s="6"/>
      <c r="H1499" s="6"/>
      <c r="I1499" s="7"/>
      <c r="J1499" s="7"/>
      <c r="K1499" s="7"/>
      <c r="L1499" s="7"/>
      <c r="M1499" s="7" t="s">
        <v>20</v>
      </c>
    </row>
    <row r="1500" spans="1:13" x14ac:dyDescent="0.55000000000000004">
      <c r="A1500" s="5">
        <v>1498</v>
      </c>
      <c r="B1500" s="6"/>
      <c r="C1500" s="6"/>
      <c r="D1500" s="6"/>
      <c r="E1500" s="6" t="str">
        <v/>
      </c>
      <c r="F1500" s="6"/>
      <c r="G1500" s="6"/>
      <c r="H1500" s="6"/>
      <c r="I1500" s="7"/>
      <c r="J1500" s="7"/>
      <c r="K1500" s="7"/>
      <c r="L1500" s="7"/>
      <c r="M1500" s="7" t="s">
        <v>20</v>
      </c>
    </row>
    <row r="1501" spans="1:13" x14ac:dyDescent="0.55000000000000004">
      <c r="A1501" s="5">
        <v>1499</v>
      </c>
      <c r="B1501" s="6"/>
      <c r="C1501" s="6"/>
      <c r="D1501" s="6"/>
      <c r="E1501" s="6" t="str">
        <v/>
      </c>
      <c r="F1501" s="6"/>
      <c r="G1501" s="6"/>
      <c r="H1501" s="6"/>
      <c r="I1501" s="7"/>
      <c r="J1501" s="7"/>
      <c r="K1501" s="7"/>
      <c r="L1501" s="7"/>
      <c r="M1501" s="7" t="s">
        <v>20</v>
      </c>
    </row>
    <row r="1502" spans="1:13" x14ac:dyDescent="0.55000000000000004">
      <c r="A1502" s="5">
        <v>1500</v>
      </c>
      <c r="B1502" s="6"/>
      <c r="C1502" s="6"/>
      <c r="D1502" s="6"/>
      <c r="E1502" s="6" t="str">
        <v/>
      </c>
      <c r="F1502" s="6"/>
      <c r="G1502" s="6"/>
      <c r="H1502" s="6"/>
      <c r="I1502" s="7"/>
      <c r="J1502" s="7"/>
      <c r="K1502" s="7"/>
      <c r="L1502" s="7"/>
      <c r="M1502" s="7" t="s">
        <v>20</v>
      </c>
    </row>
    <row r="1503" spans="1:13" x14ac:dyDescent="0.55000000000000004">
      <c r="A1503" s="5">
        <v>1501</v>
      </c>
      <c r="B1503" s="6"/>
      <c r="C1503" s="6"/>
      <c r="D1503" s="6"/>
      <c r="E1503" s="6" t="str">
        <v/>
      </c>
      <c r="F1503" s="6"/>
      <c r="G1503" s="6"/>
      <c r="H1503" s="6"/>
      <c r="I1503" s="7"/>
      <c r="J1503" s="7"/>
      <c r="K1503" s="7"/>
      <c r="L1503" s="7"/>
      <c r="M1503" s="7" t="s">
        <v>20</v>
      </c>
    </row>
    <row r="1504" spans="1:13" x14ac:dyDescent="0.55000000000000004">
      <c r="A1504" s="5">
        <v>1502</v>
      </c>
      <c r="B1504" s="6"/>
      <c r="C1504" s="6"/>
      <c r="D1504" s="6"/>
      <c r="E1504" s="6" t="str">
        <v/>
      </c>
      <c r="F1504" s="6"/>
      <c r="G1504" s="6"/>
      <c r="H1504" s="6"/>
      <c r="I1504" s="7"/>
      <c r="J1504" s="7"/>
      <c r="K1504" s="7"/>
      <c r="L1504" s="7"/>
      <c r="M1504" s="7" t="s">
        <v>20</v>
      </c>
    </row>
    <row r="1505" spans="1:13" x14ac:dyDescent="0.55000000000000004">
      <c r="A1505" s="5">
        <v>1503</v>
      </c>
      <c r="B1505" s="6"/>
      <c r="C1505" s="6"/>
      <c r="D1505" s="6"/>
      <c r="E1505" s="6" t="str">
        <v/>
      </c>
      <c r="F1505" s="6"/>
      <c r="G1505" s="6"/>
      <c r="H1505" s="6"/>
      <c r="I1505" s="7"/>
      <c r="J1505" s="7"/>
      <c r="K1505" s="7"/>
      <c r="L1505" s="7"/>
      <c r="M1505" s="7" t="s">
        <v>20</v>
      </c>
    </row>
    <row r="1506" spans="1:13" x14ac:dyDescent="0.55000000000000004">
      <c r="A1506" s="5">
        <v>1504</v>
      </c>
      <c r="B1506" s="6"/>
      <c r="C1506" s="6"/>
      <c r="D1506" s="6"/>
      <c r="E1506" s="6" t="str">
        <v/>
      </c>
      <c r="F1506" s="6"/>
      <c r="G1506" s="6"/>
      <c r="H1506" s="6"/>
      <c r="I1506" s="7"/>
      <c r="J1506" s="7"/>
      <c r="K1506" s="7"/>
      <c r="L1506" s="7"/>
      <c r="M1506" s="7" t="s">
        <v>20</v>
      </c>
    </row>
    <row r="1507" spans="1:13" x14ac:dyDescent="0.55000000000000004">
      <c r="A1507" s="5">
        <v>1505</v>
      </c>
      <c r="B1507" s="6"/>
      <c r="C1507" s="6"/>
      <c r="D1507" s="6"/>
      <c r="E1507" s="6" t="str">
        <v/>
      </c>
      <c r="F1507" s="6"/>
      <c r="G1507" s="6"/>
      <c r="H1507" s="6"/>
      <c r="I1507" s="7"/>
      <c r="J1507" s="7"/>
      <c r="K1507" s="7"/>
      <c r="L1507" s="7"/>
      <c r="M1507" s="7" t="s">
        <v>20</v>
      </c>
    </row>
    <row r="1508" spans="1:13" x14ac:dyDescent="0.55000000000000004">
      <c r="A1508" s="5">
        <v>1506</v>
      </c>
      <c r="B1508" s="6"/>
      <c r="C1508" s="6"/>
      <c r="D1508" s="6"/>
      <c r="E1508" s="6" t="str">
        <v/>
      </c>
      <c r="F1508" s="6"/>
      <c r="G1508" s="6"/>
      <c r="H1508" s="6"/>
      <c r="I1508" s="7"/>
      <c r="J1508" s="7"/>
      <c r="K1508" s="7"/>
      <c r="L1508" s="7"/>
      <c r="M1508" s="7" t="s">
        <v>20</v>
      </c>
    </row>
    <row r="1509" spans="1:13" x14ac:dyDescent="0.55000000000000004">
      <c r="A1509" s="5">
        <v>1507</v>
      </c>
      <c r="B1509" s="6"/>
      <c r="C1509" s="6"/>
      <c r="D1509" s="6"/>
      <c r="E1509" s="6" t="str">
        <v/>
      </c>
      <c r="F1509" s="6"/>
      <c r="G1509" s="6"/>
      <c r="H1509" s="6"/>
      <c r="I1509" s="7"/>
      <c r="J1509" s="7"/>
      <c r="K1509" s="7"/>
      <c r="L1509" s="7"/>
      <c r="M1509" s="7" t="s">
        <v>20</v>
      </c>
    </row>
    <row r="1510" spans="1:13" x14ac:dyDescent="0.55000000000000004">
      <c r="A1510" s="5">
        <v>1508</v>
      </c>
      <c r="B1510" s="6"/>
      <c r="C1510" s="6"/>
      <c r="D1510" s="6"/>
      <c r="E1510" s="6" t="str">
        <v/>
      </c>
      <c r="F1510" s="6"/>
      <c r="G1510" s="6"/>
      <c r="H1510" s="6"/>
      <c r="I1510" s="7"/>
      <c r="J1510" s="7"/>
      <c r="K1510" s="7"/>
      <c r="L1510" s="7"/>
      <c r="M1510" s="7" t="s">
        <v>20</v>
      </c>
    </row>
    <row r="1511" spans="1:13" x14ac:dyDescent="0.55000000000000004">
      <c r="A1511" s="5">
        <v>1509</v>
      </c>
      <c r="B1511" s="6"/>
      <c r="C1511" s="6"/>
      <c r="D1511" s="6"/>
      <c r="E1511" s="6" t="str">
        <v/>
      </c>
      <c r="F1511" s="6"/>
      <c r="G1511" s="6"/>
      <c r="H1511" s="6"/>
      <c r="I1511" s="7"/>
      <c r="J1511" s="7"/>
      <c r="K1511" s="7"/>
      <c r="L1511" s="7"/>
      <c r="M1511" s="7" t="s">
        <v>20</v>
      </c>
    </row>
    <row r="1512" spans="1:13" x14ac:dyDescent="0.55000000000000004">
      <c r="A1512" s="5">
        <v>1510</v>
      </c>
      <c r="B1512" s="6"/>
      <c r="C1512" s="6"/>
      <c r="D1512" s="6"/>
      <c r="E1512" s="6" t="str">
        <v/>
      </c>
      <c r="F1512" s="6"/>
      <c r="G1512" s="6"/>
      <c r="H1512" s="6"/>
      <c r="I1512" s="7"/>
      <c r="J1512" s="7"/>
      <c r="K1512" s="7"/>
      <c r="L1512" s="7"/>
      <c r="M1512" s="7" t="s">
        <v>20</v>
      </c>
    </row>
    <row r="1513" spans="1:13" x14ac:dyDescent="0.55000000000000004">
      <c r="A1513" s="5">
        <v>1511</v>
      </c>
      <c r="B1513" s="6"/>
      <c r="C1513" s="6"/>
      <c r="D1513" s="6"/>
      <c r="E1513" s="6" t="str">
        <v/>
      </c>
      <c r="F1513" s="6"/>
      <c r="G1513" s="6"/>
      <c r="H1513" s="6"/>
      <c r="I1513" s="7"/>
      <c r="J1513" s="7"/>
      <c r="K1513" s="7"/>
      <c r="L1513" s="7"/>
      <c r="M1513" s="7" t="s">
        <v>20</v>
      </c>
    </row>
    <row r="1514" spans="1:13" x14ac:dyDescent="0.55000000000000004">
      <c r="A1514" s="5">
        <v>1512</v>
      </c>
      <c r="B1514" s="6"/>
      <c r="C1514" s="6"/>
      <c r="D1514" s="6"/>
      <c r="E1514" s="6" t="str">
        <v/>
      </c>
      <c r="F1514" s="6"/>
      <c r="G1514" s="6"/>
      <c r="H1514" s="6"/>
      <c r="I1514" s="7"/>
      <c r="J1514" s="7"/>
      <c r="K1514" s="7"/>
      <c r="L1514" s="7"/>
      <c r="M1514" s="7" t="s">
        <v>20</v>
      </c>
    </row>
    <row r="1515" spans="1:13" x14ac:dyDescent="0.55000000000000004">
      <c r="A1515" s="5">
        <v>1513</v>
      </c>
      <c r="B1515" s="6"/>
      <c r="C1515" s="6"/>
      <c r="D1515" s="6"/>
      <c r="E1515" s="6" t="str">
        <v/>
      </c>
      <c r="F1515" s="6"/>
      <c r="G1515" s="6"/>
      <c r="H1515" s="6"/>
      <c r="I1515" s="7"/>
      <c r="J1515" s="7"/>
      <c r="K1515" s="7"/>
      <c r="L1515" s="7"/>
      <c r="M1515" s="7" t="s">
        <v>20</v>
      </c>
    </row>
    <row r="1516" spans="1:13" x14ac:dyDescent="0.55000000000000004">
      <c r="A1516" s="5">
        <v>1514</v>
      </c>
      <c r="B1516" s="6"/>
      <c r="C1516" s="6"/>
      <c r="D1516" s="6"/>
      <c r="E1516" s="6" t="str">
        <v/>
      </c>
      <c r="F1516" s="6"/>
      <c r="G1516" s="6"/>
      <c r="H1516" s="6"/>
      <c r="I1516" s="7"/>
      <c r="J1516" s="7"/>
      <c r="K1516" s="7"/>
      <c r="L1516" s="7"/>
      <c r="M1516" s="7" t="s">
        <v>20</v>
      </c>
    </row>
    <row r="1517" spans="1:13" x14ac:dyDescent="0.55000000000000004">
      <c r="A1517" s="5">
        <v>1515</v>
      </c>
      <c r="B1517" s="6"/>
      <c r="C1517" s="6"/>
      <c r="D1517" s="6"/>
      <c r="E1517" s="6" t="str">
        <v/>
      </c>
      <c r="F1517" s="6"/>
      <c r="G1517" s="6"/>
      <c r="H1517" s="6"/>
      <c r="I1517" s="7"/>
      <c r="J1517" s="7"/>
      <c r="K1517" s="7"/>
      <c r="L1517" s="7"/>
      <c r="M1517" s="7" t="s">
        <v>20</v>
      </c>
    </row>
    <row r="1518" spans="1:13" x14ac:dyDescent="0.55000000000000004">
      <c r="A1518" s="5">
        <v>1516</v>
      </c>
      <c r="B1518" s="6"/>
      <c r="C1518" s="6"/>
      <c r="D1518" s="6"/>
      <c r="E1518" s="6" t="str">
        <v/>
      </c>
      <c r="F1518" s="6"/>
      <c r="G1518" s="6"/>
      <c r="H1518" s="6"/>
      <c r="I1518" s="7"/>
      <c r="J1518" s="7"/>
      <c r="K1518" s="7"/>
      <c r="L1518" s="7"/>
      <c r="M1518" s="7" t="s">
        <v>20</v>
      </c>
    </row>
    <row r="1519" spans="1:13" x14ac:dyDescent="0.55000000000000004">
      <c r="A1519" s="5">
        <v>1517</v>
      </c>
      <c r="B1519" s="6"/>
      <c r="C1519" s="6"/>
      <c r="D1519" s="6"/>
      <c r="E1519" s="6" t="str">
        <v/>
      </c>
      <c r="F1519" s="6"/>
      <c r="G1519" s="6"/>
      <c r="H1519" s="6"/>
      <c r="I1519" s="7"/>
      <c r="J1519" s="7"/>
      <c r="K1519" s="7"/>
      <c r="L1519" s="7"/>
      <c r="M1519" s="7" t="s">
        <v>20</v>
      </c>
    </row>
    <row r="1520" spans="1:13" x14ac:dyDescent="0.55000000000000004">
      <c r="A1520" s="5">
        <v>1518</v>
      </c>
      <c r="B1520" s="6"/>
      <c r="C1520" s="6"/>
      <c r="D1520" s="6"/>
      <c r="E1520" s="6" t="str">
        <v/>
      </c>
      <c r="F1520" s="6"/>
      <c r="G1520" s="6"/>
      <c r="H1520" s="6"/>
      <c r="I1520" s="7"/>
      <c r="J1520" s="7"/>
      <c r="K1520" s="7"/>
      <c r="L1520" s="7"/>
      <c r="M1520" s="7" t="s">
        <v>20</v>
      </c>
    </row>
    <row r="1521" spans="1:13" x14ac:dyDescent="0.55000000000000004">
      <c r="A1521" s="5">
        <v>1519</v>
      </c>
      <c r="B1521" s="6"/>
      <c r="C1521" s="6"/>
      <c r="D1521" s="6"/>
      <c r="E1521" s="6" t="str">
        <v/>
      </c>
      <c r="F1521" s="6"/>
      <c r="G1521" s="6"/>
      <c r="H1521" s="6"/>
      <c r="I1521" s="7"/>
      <c r="J1521" s="7"/>
      <c r="K1521" s="7"/>
      <c r="L1521" s="7"/>
      <c r="M1521" s="7" t="s">
        <v>20</v>
      </c>
    </row>
    <row r="1522" spans="1:13" x14ac:dyDescent="0.55000000000000004">
      <c r="A1522" s="5">
        <v>1520</v>
      </c>
      <c r="B1522" s="6"/>
      <c r="C1522" s="6"/>
      <c r="D1522" s="6"/>
      <c r="E1522" s="6" t="str">
        <v/>
      </c>
      <c r="F1522" s="6"/>
      <c r="G1522" s="6"/>
      <c r="H1522" s="6"/>
      <c r="I1522" s="7"/>
      <c r="J1522" s="7"/>
      <c r="K1522" s="7"/>
      <c r="L1522" s="7"/>
      <c r="M1522" s="7" t="s">
        <v>20</v>
      </c>
    </row>
    <row r="1523" spans="1:13" x14ac:dyDescent="0.55000000000000004">
      <c r="A1523" s="5">
        <v>1521</v>
      </c>
      <c r="B1523" s="6"/>
      <c r="C1523" s="6"/>
      <c r="D1523" s="6"/>
      <c r="E1523" s="6" t="str">
        <v/>
      </c>
      <c r="F1523" s="6"/>
      <c r="G1523" s="6"/>
      <c r="H1523" s="6"/>
      <c r="I1523" s="7"/>
      <c r="J1523" s="7"/>
      <c r="K1523" s="7"/>
      <c r="L1523" s="7"/>
      <c r="M1523" s="7" t="s">
        <v>20</v>
      </c>
    </row>
    <row r="1524" spans="1:13" x14ac:dyDescent="0.55000000000000004">
      <c r="A1524" s="5">
        <v>1522</v>
      </c>
      <c r="B1524" s="6"/>
      <c r="C1524" s="6"/>
      <c r="D1524" s="6"/>
      <c r="E1524" s="6" t="str">
        <v/>
      </c>
      <c r="F1524" s="6"/>
      <c r="G1524" s="6"/>
      <c r="H1524" s="6"/>
      <c r="I1524" s="7"/>
      <c r="J1524" s="7"/>
      <c r="K1524" s="7"/>
      <c r="L1524" s="7"/>
      <c r="M1524" s="7" t="s">
        <v>20</v>
      </c>
    </row>
    <row r="1525" spans="1:13" x14ac:dyDescent="0.55000000000000004">
      <c r="A1525" s="5">
        <v>1523</v>
      </c>
      <c r="B1525" s="6"/>
      <c r="C1525" s="6"/>
      <c r="D1525" s="6"/>
      <c r="E1525" s="6" t="str">
        <v/>
      </c>
      <c r="F1525" s="6"/>
      <c r="G1525" s="6"/>
      <c r="H1525" s="6"/>
      <c r="I1525" s="7"/>
      <c r="J1525" s="7"/>
      <c r="K1525" s="7"/>
      <c r="L1525" s="7"/>
      <c r="M1525" s="7" t="s">
        <v>20</v>
      </c>
    </row>
    <row r="1526" spans="1:13" x14ac:dyDescent="0.55000000000000004">
      <c r="A1526" s="5">
        <v>1524</v>
      </c>
      <c r="B1526" s="6"/>
      <c r="C1526" s="6"/>
      <c r="D1526" s="6"/>
      <c r="E1526" s="6" t="str">
        <v/>
      </c>
      <c r="F1526" s="6"/>
      <c r="G1526" s="6"/>
      <c r="H1526" s="6"/>
      <c r="I1526" s="7"/>
      <c r="J1526" s="7"/>
      <c r="K1526" s="7"/>
      <c r="L1526" s="7"/>
      <c r="M1526" s="7" t="s">
        <v>20</v>
      </c>
    </row>
    <row r="1527" spans="1:13" x14ac:dyDescent="0.55000000000000004">
      <c r="A1527" s="5">
        <v>1525</v>
      </c>
      <c r="B1527" s="6"/>
      <c r="C1527" s="6"/>
      <c r="D1527" s="6"/>
      <c r="E1527" s="6" t="str">
        <v/>
      </c>
      <c r="F1527" s="6"/>
      <c r="G1527" s="6"/>
      <c r="H1527" s="6"/>
      <c r="I1527" s="7"/>
      <c r="J1527" s="7"/>
      <c r="K1527" s="7"/>
      <c r="L1527" s="7"/>
      <c r="M1527" s="7" t="s">
        <v>20</v>
      </c>
    </row>
    <row r="1528" spans="1:13" x14ac:dyDescent="0.55000000000000004">
      <c r="A1528" s="5">
        <v>1526</v>
      </c>
      <c r="B1528" s="6"/>
      <c r="C1528" s="6"/>
      <c r="D1528" s="6"/>
      <c r="E1528" s="6" t="str">
        <v/>
      </c>
      <c r="F1528" s="6"/>
      <c r="G1528" s="6"/>
      <c r="H1528" s="6"/>
      <c r="I1528" s="7"/>
      <c r="J1528" s="7"/>
      <c r="K1528" s="7"/>
      <c r="L1528" s="7"/>
      <c r="M1528" s="7" t="s">
        <v>20</v>
      </c>
    </row>
    <row r="1529" spans="1:13" x14ac:dyDescent="0.55000000000000004">
      <c r="A1529" s="5">
        <v>1527</v>
      </c>
      <c r="B1529" s="6"/>
      <c r="C1529" s="6"/>
      <c r="D1529" s="6"/>
      <c r="E1529" s="6" t="str">
        <v/>
      </c>
      <c r="F1529" s="6"/>
      <c r="G1529" s="6"/>
      <c r="H1529" s="6"/>
      <c r="I1529" s="7"/>
      <c r="J1529" s="7"/>
      <c r="K1529" s="7"/>
      <c r="L1529" s="7"/>
      <c r="M1529" s="7" t="s">
        <v>20</v>
      </c>
    </row>
    <row r="1530" spans="1:13" x14ac:dyDescent="0.55000000000000004">
      <c r="A1530" s="5">
        <v>1528</v>
      </c>
      <c r="B1530" s="6"/>
      <c r="C1530" s="6"/>
      <c r="D1530" s="6"/>
      <c r="E1530" s="6" t="str">
        <v/>
      </c>
      <c r="F1530" s="6"/>
      <c r="G1530" s="6"/>
      <c r="H1530" s="6"/>
      <c r="I1530" s="7"/>
      <c r="J1530" s="7"/>
      <c r="K1530" s="7"/>
      <c r="L1530" s="7"/>
      <c r="M1530" s="7" t="s">
        <v>20</v>
      </c>
    </row>
    <row r="1531" spans="1:13" x14ac:dyDescent="0.55000000000000004">
      <c r="A1531" s="5">
        <v>1529</v>
      </c>
      <c r="B1531" s="6"/>
      <c r="C1531" s="6"/>
      <c r="D1531" s="6"/>
      <c r="E1531" s="6" t="str">
        <v/>
      </c>
      <c r="F1531" s="6"/>
      <c r="G1531" s="6"/>
      <c r="H1531" s="6"/>
      <c r="I1531" s="7"/>
      <c r="J1531" s="7"/>
      <c r="K1531" s="7"/>
      <c r="L1531" s="7"/>
      <c r="M1531" s="7" t="s">
        <v>20</v>
      </c>
    </row>
    <row r="1532" spans="1:13" x14ac:dyDescent="0.55000000000000004">
      <c r="A1532" s="5">
        <v>1530</v>
      </c>
      <c r="B1532" s="6"/>
      <c r="C1532" s="6"/>
      <c r="D1532" s="6"/>
      <c r="E1532" s="6" t="str">
        <v/>
      </c>
      <c r="F1532" s="6"/>
      <c r="G1532" s="6"/>
      <c r="H1532" s="6"/>
      <c r="I1532" s="7"/>
      <c r="J1532" s="7"/>
      <c r="K1532" s="7"/>
      <c r="L1532" s="7"/>
      <c r="M1532" s="7" t="s">
        <v>20</v>
      </c>
    </row>
    <row r="1533" spans="1:13" x14ac:dyDescent="0.55000000000000004">
      <c r="A1533" s="5">
        <v>1531</v>
      </c>
      <c r="B1533" s="6"/>
      <c r="C1533" s="6"/>
      <c r="D1533" s="6"/>
      <c r="E1533" s="6" t="str">
        <v/>
      </c>
      <c r="F1533" s="6"/>
      <c r="G1533" s="6"/>
      <c r="H1533" s="6"/>
      <c r="I1533" s="7"/>
      <c r="J1533" s="7"/>
      <c r="K1533" s="7"/>
      <c r="L1533" s="7"/>
      <c r="M1533" s="7" t="s">
        <v>20</v>
      </c>
    </row>
    <row r="1534" spans="1:13" x14ac:dyDescent="0.55000000000000004">
      <c r="A1534" s="5">
        <v>1532</v>
      </c>
      <c r="B1534" s="6"/>
      <c r="C1534" s="6"/>
      <c r="D1534" s="6"/>
      <c r="E1534" s="6" t="str">
        <v/>
      </c>
      <c r="F1534" s="6"/>
      <c r="G1534" s="6"/>
      <c r="H1534" s="6"/>
      <c r="I1534" s="7"/>
      <c r="J1534" s="7"/>
      <c r="K1534" s="7"/>
      <c r="L1534" s="7"/>
      <c r="M1534" s="7" t="s">
        <v>20</v>
      </c>
    </row>
    <row r="1535" spans="1:13" x14ac:dyDescent="0.55000000000000004">
      <c r="A1535" s="5">
        <v>1533</v>
      </c>
      <c r="B1535" s="6"/>
      <c r="C1535" s="6"/>
      <c r="D1535" s="6"/>
      <c r="E1535" s="6" t="str">
        <v/>
      </c>
      <c r="F1535" s="6"/>
      <c r="G1535" s="6"/>
      <c r="H1535" s="6"/>
      <c r="I1535" s="7"/>
      <c r="J1535" s="7"/>
      <c r="K1535" s="7"/>
      <c r="L1535" s="7"/>
      <c r="M1535" s="7" t="s">
        <v>20</v>
      </c>
    </row>
    <row r="1536" spans="1:13" x14ac:dyDescent="0.55000000000000004">
      <c r="A1536" s="5">
        <v>1534</v>
      </c>
      <c r="B1536" s="6"/>
      <c r="C1536" s="6"/>
      <c r="D1536" s="6"/>
      <c r="E1536" s="6" t="str">
        <v/>
      </c>
      <c r="F1536" s="6"/>
      <c r="G1536" s="6"/>
      <c r="H1536" s="6"/>
      <c r="I1536" s="7"/>
      <c r="J1536" s="7"/>
      <c r="K1536" s="7"/>
      <c r="L1536" s="7"/>
      <c r="M1536" s="7" t="s">
        <v>20</v>
      </c>
    </row>
    <row r="1537" spans="1:13" x14ac:dyDescent="0.55000000000000004">
      <c r="A1537" s="5">
        <v>1535</v>
      </c>
      <c r="B1537" s="6"/>
      <c r="C1537" s="6"/>
      <c r="D1537" s="6"/>
      <c r="E1537" s="6" t="str">
        <v/>
      </c>
      <c r="F1537" s="6"/>
      <c r="G1537" s="6"/>
      <c r="H1537" s="6"/>
      <c r="I1537" s="7"/>
      <c r="J1537" s="7"/>
      <c r="K1537" s="7"/>
      <c r="L1537" s="7"/>
      <c r="M1537" s="7" t="s">
        <v>20</v>
      </c>
    </row>
    <row r="1538" spans="1:13" x14ac:dyDescent="0.55000000000000004">
      <c r="A1538" s="5">
        <v>1536</v>
      </c>
      <c r="B1538" s="6"/>
      <c r="C1538" s="6"/>
      <c r="D1538" s="6"/>
      <c r="E1538" s="6" t="str">
        <v/>
      </c>
      <c r="F1538" s="6"/>
      <c r="G1538" s="6"/>
      <c r="H1538" s="6"/>
      <c r="I1538" s="7"/>
      <c r="J1538" s="7"/>
      <c r="K1538" s="7"/>
      <c r="L1538" s="7"/>
      <c r="M1538" s="7" t="s">
        <v>20</v>
      </c>
    </row>
    <row r="1539" spans="1:13" x14ac:dyDescent="0.55000000000000004">
      <c r="A1539" s="5">
        <v>1537</v>
      </c>
      <c r="B1539" s="6"/>
      <c r="C1539" s="6"/>
      <c r="D1539" s="6"/>
      <c r="E1539" s="6" t="str">
        <v/>
      </c>
      <c r="F1539" s="6"/>
      <c r="G1539" s="6"/>
      <c r="H1539" s="6"/>
      <c r="I1539" s="7"/>
      <c r="J1539" s="7"/>
      <c r="K1539" s="7"/>
      <c r="L1539" s="7"/>
      <c r="M1539" s="7" t="s">
        <v>20</v>
      </c>
    </row>
    <row r="1540" spans="1:13" x14ac:dyDescent="0.55000000000000004">
      <c r="A1540" s="5">
        <v>1538</v>
      </c>
      <c r="B1540" s="6"/>
      <c r="C1540" s="6"/>
      <c r="D1540" s="6"/>
      <c r="E1540" s="6" t="str">
        <v/>
      </c>
      <c r="F1540" s="6"/>
      <c r="G1540" s="6"/>
      <c r="H1540" s="6"/>
      <c r="I1540" s="7"/>
      <c r="J1540" s="7"/>
      <c r="K1540" s="7"/>
      <c r="L1540" s="7"/>
      <c r="M1540" s="7" t="s">
        <v>20</v>
      </c>
    </row>
    <row r="1541" spans="1:13" x14ac:dyDescent="0.55000000000000004">
      <c r="A1541" s="5">
        <v>1539</v>
      </c>
      <c r="B1541" s="6"/>
      <c r="C1541" s="6"/>
      <c r="D1541" s="6"/>
      <c r="E1541" s="6" t="str">
        <v/>
      </c>
      <c r="F1541" s="6"/>
      <c r="G1541" s="6"/>
      <c r="H1541" s="6"/>
      <c r="I1541" s="7"/>
      <c r="J1541" s="7"/>
      <c r="K1541" s="7"/>
      <c r="L1541" s="7"/>
      <c r="M1541" s="7" t="s">
        <v>20</v>
      </c>
    </row>
    <row r="1542" spans="1:13" x14ac:dyDescent="0.55000000000000004">
      <c r="A1542" s="5">
        <v>1540</v>
      </c>
      <c r="B1542" s="6"/>
      <c r="C1542" s="6"/>
      <c r="D1542" s="6"/>
      <c r="E1542" s="6" t="str">
        <v/>
      </c>
      <c r="F1542" s="6"/>
      <c r="G1542" s="6"/>
      <c r="H1542" s="6"/>
      <c r="I1542" s="7"/>
      <c r="J1542" s="7"/>
      <c r="K1542" s="7"/>
      <c r="L1542" s="7"/>
      <c r="M1542" s="7" t="s">
        <v>20</v>
      </c>
    </row>
    <row r="1543" spans="1:13" x14ac:dyDescent="0.55000000000000004">
      <c r="A1543" s="5">
        <v>1541</v>
      </c>
      <c r="B1543" s="6"/>
      <c r="C1543" s="6"/>
      <c r="D1543" s="6"/>
      <c r="E1543" s="6" t="str">
        <v/>
      </c>
      <c r="F1543" s="6"/>
      <c r="G1543" s="6"/>
      <c r="H1543" s="6"/>
      <c r="I1543" s="7"/>
      <c r="J1543" s="7"/>
      <c r="K1543" s="7"/>
      <c r="L1543" s="7"/>
      <c r="M1543" s="7" t="s">
        <v>20</v>
      </c>
    </row>
    <row r="1544" spans="1:13" x14ac:dyDescent="0.55000000000000004">
      <c r="A1544" s="5">
        <v>1542</v>
      </c>
      <c r="B1544" s="6"/>
      <c r="C1544" s="6"/>
      <c r="D1544" s="6"/>
      <c r="E1544" s="6" t="str">
        <v/>
      </c>
      <c r="F1544" s="6"/>
      <c r="G1544" s="6"/>
      <c r="H1544" s="6"/>
      <c r="I1544" s="7"/>
      <c r="J1544" s="7"/>
      <c r="K1544" s="7"/>
      <c r="L1544" s="7"/>
      <c r="M1544" s="7" t="s">
        <v>20</v>
      </c>
    </row>
    <row r="1545" spans="1:13" x14ac:dyDescent="0.55000000000000004">
      <c r="A1545" s="5">
        <v>1543</v>
      </c>
      <c r="B1545" s="6"/>
      <c r="C1545" s="6"/>
      <c r="D1545" s="6"/>
      <c r="E1545" s="6" t="str">
        <v/>
      </c>
      <c r="F1545" s="6"/>
      <c r="G1545" s="6"/>
      <c r="H1545" s="6"/>
      <c r="I1545" s="7"/>
      <c r="J1545" s="7"/>
      <c r="K1545" s="7"/>
      <c r="L1545" s="7"/>
      <c r="M1545" s="7" t="s">
        <v>20</v>
      </c>
    </row>
    <row r="1546" spans="1:13" x14ac:dyDescent="0.55000000000000004">
      <c r="A1546" s="5">
        <v>1544</v>
      </c>
      <c r="B1546" s="6"/>
      <c r="C1546" s="6"/>
      <c r="D1546" s="6"/>
      <c r="E1546" s="6" t="str">
        <v/>
      </c>
      <c r="F1546" s="6"/>
      <c r="G1546" s="6"/>
      <c r="H1546" s="6"/>
      <c r="I1546" s="7"/>
      <c r="J1546" s="7"/>
      <c r="K1546" s="7"/>
      <c r="L1546" s="7"/>
      <c r="M1546" s="7" t="s">
        <v>20</v>
      </c>
    </row>
    <row r="1547" spans="1:13" x14ac:dyDescent="0.55000000000000004">
      <c r="A1547" s="5">
        <v>1545</v>
      </c>
      <c r="B1547" s="6"/>
      <c r="C1547" s="6"/>
      <c r="D1547" s="6"/>
      <c r="E1547" s="6" t="str">
        <v/>
      </c>
      <c r="F1547" s="6"/>
      <c r="G1547" s="6"/>
      <c r="H1547" s="6"/>
      <c r="I1547" s="7"/>
      <c r="J1547" s="7"/>
      <c r="K1547" s="7"/>
      <c r="L1547" s="7"/>
      <c r="M1547" s="7" t="s">
        <v>20</v>
      </c>
    </row>
    <row r="1548" spans="1:13" x14ac:dyDescent="0.55000000000000004">
      <c r="A1548" s="5">
        <v>1546</v>
      </c>
      <c r="B1548" s="6"/>
      <c r="C1548" s="6"/>
      <c r="D1548" s="6"/>
      <c r="E1548" s="6" t="str">
        <v/>
      </c>
      <c r="F1548" s="6"/>
      <c r="G1548" s="6"/>
      <c r="H1548" s="6"/>
      <c r="I1548" s="7"/>
      <c r="J1548" s="7"/>
      <c r="K1548" s="7"/>
      <c r="L1548" s="7"/>
      <c r="M1548" s="7" t="s">
        <v>20</v>
      </c>
    </row>
    <row r="1549" spans="1:13" x14ac:dyDescent="0.55000000000000004">
      <c r="A1549" s="5">
        <v>1547</v>
      </c>
      <c r="B1549" s="6"/>
      <c r="C1549" s="6"/>
      <c r="D1549" s="6"/>
      <c r="E1549" s="6" t="str">
        <v/>
      </c>
      <c r="F1549" s="6"/>
      <c r="G1549" s="6"/>
      <c r="H1549" s="6"/>
      <c r="I1549" s="7"/>
      <c r="J1549" s="7"/>
      <c r="K1549" s="7"/>
      <c r="L1549" s="7"/>
      <c r="M1549" s="7" t="s">
        <v>20</v>
      </c>
    </row>
    <row r="1550" spans="1:13" x14ac:dyDescent="0.55000000000000004">
      <c r="A1550" s="5">
        <v>1548</v>
      </c>
      <c r="B1550" s="6"/>
      <c r="C1550" s="6"/>
      <c r="D1550" s="6"/>
      <c r="E1550" s="6" t="str">
        <v/>
      </c>
      <c r="F1550" s="6"/>
      <c r="G1550" s="6"/>
      <c r="H1550" s="6"/>
      <c r="I1550" s="7"/>
      <c r="J1550" s="7"/>
      <c r="K1550" s="7"/>
      <c r="L1550" s="7"/>
      <c r="M1550" s="7" t="s">
        <v>20</v>
      </c>
    </row>
    <row r="1551" spans="1:13" x14ac:dyDescent="0.55000000000000004">
      <c r="A1551" s="5">
        <v>1549</v>
      </c>
      <c r="B1551" s="6"/>
      <c r="C1551" s="6"/>
      <c r="D1551" s="6"/>
      <c r="E1551" s="6" t="str">
        <v/>
      </c>
      <c r="F1551" s="6"/>
      <c r="G1551" s="6"/>
      <c r="H1551" s="6"/>
      <c r="I1551" s="7"/>
      <c r="J1551" s="7"/>
      <c r="K1551" s="7"/>
      <c r="L1551" s="7"/>
      <c r="M1551" s="7" t="s">
        <v>20</v>
      </c>
    </row>
    <row r="1552" spans="1:13" x14ac:dyDescent="0.55000000000000004">
      <c r="A1552" s="5">
        <v>1550</v>
      </c>
      <c r="B1552" s="6"/>
      <c r="C1552" s="6"/>
      <c r="D1552" s="6"/>
      <c r="E1552" s="6" t="str">
        <v/>
      </c>
      <c r="F1552" s="6"/>
      <c r="G1552" s="6"/>
      <c r="H1552" s="6"/>
      <c r="I1552" s="7"/>
      <c r="J1552" s="7"/>
      <c r="K1552" s="7"/>
      <c r="L1552" s="7"/>
      <c r="M1552" s="7" t="s">
        <v>20</v>
      </c>
    </row>
    <row r="1553" spans="1:13" x14ac:dyDescent="0.55000000000000004">
      <c r="A1553" s="5">
        <v>1551</v>
      </c>
      <c r="B1553" s="6"/>
      <c r="C1553" s="6"/>
      <c r="D1553" s="6"/>
      <c r="E1553" s="6" t="str">
        <v/>
      </c>
      <c r="F1553" s="6"/>
      <c r="G1553" s="6"/>
      <c r="H1553" s="6"/>
      <c r="I1553" s="7"/>
      <c r="J1553" s="7"/>
      <c r="K1553" s="7"/>
      <c r="L1553" s="7"/>
      <c r="M1553" s="7" t="s">
        <v>20</v>
      </c>
    </row>
    <row r="1554" spans="1:13" x14ac:dyDescent="0.55000000000000004">
      <c r="A1554" s="5">
        <v>1552</v>
      </c>
      <c r="B1554" s="6"/>
      <c r="C1554" s="6"/>
      <c r="D1554" s="6"/>
      <c r="E1554" s="6" t="str">
        <v/>
      </c>
      <c r="F1554" s="6"/>
      <c r="G1554" s="6"/>
      <c r="H1554" s="6"/>
      <c r="I1554" s="7"/>
      <c r="J1554" s="7"/>
      <c r="K1554" s="7"/>
      <c r="L1554" s="7"/>
      <c r="M1554" s="7" t="s">
        <v>20</v>
      </c>
    </row>
    <row r="1555" spans="1:13" x14ac:dyDescent="0.55000000000000004">
      <c r="A1555" s="5">
        <v>1553</v>
      </c>
      <c r="B1555" s="6"/>
      <c r="C1555" s="6"/>
      <c r="D1555" s="6"/>
      <c r="E1555" s="6" t="str">
        <v/>
      </c>
      <c r="F1555" s="6"/>
      <c r="G1555" s="6"/>
      <c r="H1555" s="6"/>
      <c r="I1555" s="7"/>
      <c r="J1555" s="7"/>
      <c r="K1555" s="7"/>
      <c r="L1555" s="7"/>
      <c r="M1555" s="7" t="s">
        <v>20</v>
      </c>
    </row>
    <row r="1556" spans="1:13" x14ac:dyDescent="0.55000000000000004">
      <c r="A1556" s="5">
        <v>1554</v>
      </c>
      <c r="B1556" s="6"/>
      <c r="C1556" s="6"/>
      <c r="D1556" s="6"/>
      <c r="E1556" s="6" t="str">
        <v/>
      </c>
      <c r="F1556" s="6"/>
      <c r="G1556" s="6"/>
      <c r="H1556" s="6"/>
      <c r="I1556" s="7"/>
      <c r="J1556" s="7"/>
      <c r="K1556" s="7"/>
      <c r="L1556" s="7"/>
      <c r="M1556" s="7" t="s">
        <v>20</v>
      </c>
    </row>
    <row r="1557" spans="1:13" x14ac:dyDescent="0.55000000000000004">
      <c r="A1557" s="5">
        <v>1555</v>
      </c>
      <c r="B1557" s="6"/>
      <c r="C1557" s="6"/>
      <c r="D1557" s="6"/>
      <c r="E1557" s="6" t="str">
        <v/>
      </c>
      <c r="F1557" s="6"/>
      <c r="G1557" s="6"/>
      <c r="H1557" s="6"/>
      <c r="I1557" s="7"/>
      <c r="J1557" s="7"/>
      <c r="K1557" s="7"/>
      <c r="L1557" s="7"/>
      <c r="M1557" s="7" t="s">
        <v>20</v>
      </c>
    </row>
    <row r="1558" spans="1:13" x14ac:dyDescent="0.55000000000000004">
      <c r="A1558" s="5">
        <v>1556</v>
      </c>
      <c r="B1558" s="6"/>
      <c r="C1558" s="6"/>
      <c r="D1558" s="6"/>
      <c r="E1558" s="6" t="str">
        <v/>
      </c>
      <c r="F1558" s="6"/>
      <c r="G1558" s="6"/>
      <c r="H1558" s="6"/>
      <c r="I1558" s="7"/>
      <c r="J1558" s="7"/>
      <c r="K1558" s="7"/>
      <c r="L1558" s="7"/>
      <c r="M1558" s="7" t="s">
        <v>20</v>
      </c>
    </row>
    <row r="1559" spans="1:13" x14ac:dyDescent="0.55000000000000004">
      <c r="A1559" s="5">
        <v>1557</v>
      </c>
      <c r="B1559" s="6"/>
      <c r="C1559" s="6"/>
      <c r="D1559" s="6"/>
      <c r="E1559" s="6" t="str">
        <v/>
      </c>
      <c r="F1559" s="6"/>
      <c r="G1559" s="6"/>
      <c r="H1559" s="6"/>
      <c r="I1559" s="7"/>
      <c r="J1559" s="7"/>
      <c r="K1559" s="7"/>
      <c r="L1559" s="7"/>
      <c r="M1559" s="7" t="s">
        <v>20</v>
      </c>
    </row>
    <row r="1560" spans="1:13" x14ac:dyDescent="0.55000000000000004">
      <c r="A1560" s="5">
        <v>1558</v>
      </c>
      <c r="B1560" s="6"/>
      <c r="C1560" s="6"/>
      <c r="D1560" s="6"/>
      <c r="E1560" s="6" t="str">
        <v/>
      </c>
      <c r="F1560" s="6"/>
      <c r="G1560" s="6"/>
      <c r="H1560" s="6"/>
      <c r="I1560" s="7"/>
      <c r="J1560" s="7"/>
      <c r="K1560" s="7"/>
      <c r="L1560" s="7"/>
      <c r="M1560" s="7" t="s">
        <v>20</v>
      </c>
    </row>
    <row r="1561" spans="1:13" x14ac:dyDescent="0.55000000000000004">
      <c r="A1561" s="5">
        <v>1559</v>
      </c>
      <c r="B1561" s="6"/>
      <c r="C1561" s="6"/>
      <c r="D1561" s="6"/>
      <c r="E1561" s="6" t="str">
        <v/>
      </c>
      <c r="F1561" s="6"/>
      <c r="G1561" s="6"/>
      <c r="H1561" s="6"/>
      <c r="I1561" s="7"/>
      <c r="J1561" s="7"/>
      <c r="K1561" s="7"/>
      <c r="L1561" s="7"/>
      <c r="M1561" s="7" t="s">
        <v>20</v>
      </c>
    </row>
    <row r="1562" spans="1:13" x14ac:dyDescent="0.55000000000000004">
      <c r="A1562" s="5">
        <v>1560</v>
      </c>
      <c r="B1562" s="6"/>
      <c r="C1562" s="6"/>
      <c r="D1562" s="6"/>
      <c r="E1562" s="6" t="str">
        <v/>
      </c>
      <c r="F1562" s="6"/>
      <c r="G1562" s="6"/>
      <c r="H1562" s="6"/>
      <c r="I1562" s="7"/>
      <c r="J1562" s="7"/>
      <c r="K1562" s="7"/>
      <c r="L1562" s="7"/>
      <c r="M1562" s="7" t="s">
        <v>20</v>
      </c>
    </row>
    <row r="1563" spans="1:13" x14ac:dyDescent="0.55000000000000004">
      <c r="A1563" s="5">
        <v>1561</v>
      </c>
      <c r="B1563" s="6"/>
      <c r="C1563" s="6"/>
      <c r="D1563" s="6"/>
      <c r="E1563" s="6" t="str">
        <v/>
      </c>
      <c r="F1563" s="6"/>
      <c r="G1563" s="6"/>
      <c r="H1563" s="6"/>
      <c r="I1563" s="7"/>
      <c r="J1563" s="7"/>
      <c r="K1563" s="7"/>
      <c r="L1563" s="7"/>
      <c r="M1563" s="7" t="s">
        <v>20</v>
      </c>
    </row>
    <row r="1564" spans="1:13" x14ac:dyDescent="0.55000000000000004">
      <c r="A1564" s="5">
        <v>1562</v>
      </c>
      <c r="B1564" s="6"/>
      <c r="C1564" s="6"/>
      <c r="D1564" s="6"/>
      <c r="E1564" s="6" t="str">
        <v/>
      </c>
      <c r="F1564" s="6"/>
      <c r="G1564" s="6"/>
      <c r="H1564" s="6"/>
      <c r="I1564" s="7"/>
      <c r="J1564" s="7"/>
      <c r="K1564" s="7"/>
      <c r="L1564" s="7"/>
      <c r="M1564" s="7" t="s">
        <v>20</v>
      </c>
    </row>
    <row r="1565" spans="1:13" x14ac:dyDescent="0.55000000000000004">
      <c r="A1565" s="5">
        <v>1563</v>
      </c>
      <c r="B1565" s="6"/>
      <c r="C1565" s="6"/>
      <c r="D1565" s="6"/>
      <c r="E1565" s="6" t="str">
        <v/>
      </c>
      <c r="F1565" s="6"/>
      <c r="G1565" s="6"/>
      <c r="H1565" s="6"/>
      <c r="I1565" s="7"/>
      <c r="J1565" s="7"/>
      <c r="K1565" s="7"/>
      <c r="L1565" s="7"/>
      <c r="M1565" s="7" t="s">
        <v>20</v>
      </c>
    </row>
    <row r="1566" spans="1:13" x14ac:dyDescent="0.55000000000000004">
      <c r="A1566" s="5">
        <v>1564</v>
      </c>
      <c r="B1566" s="6"/>
      <c r="C1566" s="6"/>
      <c r="D1566" s="6"/>
      <c r="E1566" s="6" t="str">
        <v/>
      </c>
      <c r="F1566" s="6"/>
      <c r="G1566" s="6"/>
      <c r="H1566" s="6"/>
      <c r="I1566" s="7"/>
      <c r="J1566" s="7"/>
      <c r="K1566" s="7"/>
      <c r="L1566" s="7"/>
      <c r="M1566" s="7" t="s">
        <v>20</v>
      </c>
    </row>
    <row r="1567" spans="1:13" x14ac:dyDescent="0.55000000000000004">
      <c r="A1567" s="5">
        <v>1565</v>
      </c>
      <c r="B1567" s="6"/>
      <c r="C1567" s="6"/>
      <c r="D1567" s="6"/>
      <c r="E1567" s="6" t="str">
        <v/>
      </c>
      <c r="F1567" s="6"/>
      <c r="G1567" s="6"/>
      <c r="H1567" s="6"/>
      <c r="I1567" s="7"/>
      <c r="J1567" s="7"/>
      <c r="K1567" s="7"/>
      <c r="L1567" s="7"/>
      <c r="M1567" s="7" t="s">
        <v>20</v>
      </c>
    </row>
    <row r="1568" spans="1:13" x14ac:dyDescent="0.55000000000000004">
      <c r="A1568" s="5">
        <v>1566</v>
      </c>
      <c r="B1568" s="6"/>
      <c r="C1568" s="6"/>
      <c r="D1568" s="6"/>
      <c r="E1568" s="6" t="str">
        <v/>
      </c>
      <c r="F1568" s="6"/>
      <c r="G1568" s="6"/>
      <c r="H1568" s="6"/>
      <c r="I1568" s="7"/>
      <c r="J1568" s="7"/>
      <c r="K1568" s="7"/>
      <c r="L1568" s="7"/>
      <c r="M1568" s="7" t="s">
        <v>20</v>
      </c>
    </row>
    <row r="1569" spans="1:13" x14ac:dyDescent="0.55000000000000004">
      <c r="A1569" s="5">
        <v>1567</v>
      </c>
      <c r="B1569" s="6"/>
      <c r="C1569" s="6"/>
      <c r="D1569" s="6"/>
      <c r="E1569" s="6" t="str">
        <v/>
      </c>
      <c r="F1569" s="6"/>
      <c r="G1569" s="6"/>
      <c r="H1569" s="6"/>
      <c r="I1569" s="7"/>
      <c r="J1569" s="7"/>
      <c r="K1569" s="7"/>
      <c r="L1569" s="7"/>
      <c r="M1569" s="7" t="s">
        <v>20</v>
      </c>
    </row>
    <row r="1570" spans="1:13" x14ac:dyDescent="0.55000000000000004">
      <c r="A1570" s="5">
        <v>1568</v>
      </c>
      <c r="B1570" s="6"/>
      <c r="C1570" s="6"/>
      <c r="D1570" s="6"/>
      <c r="E1570" s="6" t="str">
        <v/>
      </c>
      <c r="F1570" s="6"/>
      <c r="G1570" s="6"/>
      <c r="H1570" s="6"/>
      <c r="I1570" s="7"/>
      <c r="J1570" s="7"/>
      <c r="K1570" s="7"/>
      <c r="L1570" s="7"/>
      <c r="M1570" s="7" t="s">
        <v>20</v>
      </c>
    </row>
    <row r="1571" spans="1:13" x14ac:dyDescent="0.55000000000000004">
      <c r="A1571" s="5">
        <v>1569</v>
      </c>
      <c r="B1571" s="6"/>
      <c r="C1571" s="6"/>
      <c r="D1571" s="6"/>
      <c r="E1571" s="6" t="str">
        <v/>
      </c>
      <c r="F1571" s="6"/>
      <c r="G1571" s="6"/>
      <c r="H1571" s="6"/>
      <c r="I1571" s="7"/>
      <c r="J1571" s="7"/>
      <c r="K1571" s="7"/>
      <c r="L1571" s="7"/>
      <c r="M1571" s="7" t="s">
        <v>20</v>
      </c>
    </row>
    <row r="1572" spans="1:13" x14ac:dyDescent="0.55000000000000004">
      <c r="A1572" s="5">
        <v>1570</v>
      </c>
      <c r="B1572" s="6"/>
      <c r="C1572" s="6"/>
      <c r="D1572" s="6"/>
      <c r="E1572" s="6" t="str">
        <v/>
      </c>
      <c r="F1572" s="6"/>
      <c r="G1572" s="6"/>
      <c r="H1572" s="6"/>
      <c r="I1572" s="7"/>
      <c r="J1572" s="7"/>
      <c r="K1572" s="7"/>
      <c r="L1572" s="7"/>
      <c r="M1572" s="7" t="s">
        <v>20</v>
      </c>
    </row>
    <row r="1573" spans="1:13" x14ac:dyDescent="0.55000000000000004">
      <c r="A1573" s="5">
        <v>1571</v>
      </c>
      <c r="B1573" s="6"/>
      <c r="C1573" s="6"/>
      <c r="D1573" s="6"/>
      <c r="E1573" s="6" t="str">
        <v/>
      </c>
      <c r="F1573" s="6"/>
      <c r="G1573" s="6"/>
      <c r="H1573" s="6"/>
      <c r="I1573" s="7"/>
      <c r="J1573" s="7"/>
      <c r="K1573" s="7"/>
      <c r="L1573" s="7"/>
      <c r="M1573" s="7" t="s">
        <v>20</v>
      </c>
    </row>
    <row r="1574" spans="1:13" x14ac:dyDescent="0.55000000000000004">
      <c r="A1574" s="5">
        <v>1572</v>
      </c>
      <c r="B1574" s="6"/>
      <c r="C1574" s="6"/>
      <c r="D1574" s="6"/>
      <c r="E1574" s="6" t="str">
        <v/>
      </c>
      <c r="F1574" s="6"/>
      <c r="G1574" s="6"/>
      <c r="H1574" s="6"/>
      <c r="I1574" s="7"/>
      <c r="J1574" s="7"/>
      <c r="K1574" s="7"/>
      <c r="L1574" s="7"/>
      <c r="M1574" s="7" t="s">
        <v>20</v>
      </c>
    </row>
    <row r="1575" spans="1:13" x14ac:dyDescent="0.55000000000000004">
      <c r="A1575" s="5">
        <v>1573</v>
      </c>
      <c r="B1575" s="6"/>
      <c r="C1575" s="6"/>
      <c r="D1575" s="6"/>
      <c r="E1575" s="6" t="str">
        <v/>
      </c>
      <c r="F1575" s="6"/>
      <c r="G1575" s="6"/>
      <c r="H1575" s="6"/>
      <c r="I1575" s="7"/>
      <c r="J1575" s="7"/>
      <c r="K1575" s="7"/>
      <c r="L1575" s="7"/>
      <c r="M1575" s="7" t="s">
        <v>20</v>
      </c>
    </row>
    <row r="1576" spans="1:13" x14ac:dyDescent="0.55000000000000004">
      <c r="A1576" s="5">
        <v>1574</v>
      </c>
      <c r="B1576" s="6"/>
      <c r="C1576" s="6"/>
      <c r="D1576" s="6"/>
      <c r="E1576" s="6" t="str">
        <v/>
      </c>
      <c r="F1576" s="6"/>
      <c r="G1576" s="6"/>
      <c r="H1576" s="6"/>
      <c r="I1576" s="7"/>
      <c r="J1576" s="7"/>
      <c r="K1576" s="7"/>
      <c r="L1576" s="7"/>
      <c r="M1576" s="7" t="s">
        <v>20</v>
      </c>
    </row>
    <row r="1577" spans="1:13" x14ac:dyDescent="0.55000000000000004">
      <c r="A1577" s="5">
        <v>1575</v>
      </c>
      <c r="B1577" s="6"/>
      <c r="C1577" s="6"/>
      <c r="D1577" s="6"/>
      <c r="E1577" s="6" t="str">
        <v/>
      </c>
      <c r="F1577" s="6"/>
      <c r="G1577" s="6"/>
      <c r="H1577" s="6"/>
      <c r="I1577" s="7"/>
      <c r="J1577" s="7"/>
      <c r="K1577" s="7"/>
      <c r="L1577" s="7"/>
      <c r="M1577" s="7" t="s">
        <v>20</v>
      </c>
    </row>
    <row r="1578" spans="1:13" x14ac:dyDescent="0.55000000000000004">
      <c r="A1578" s="5">
        <v>1576</v>
      </c>
      <c r="B1578" s="6"/>
      <c r="C1578" s="6"/>
      <c r="D1578" s="6"/>
      <c r="E1578" s="6" t="str">
        <v/>
      </c>
      <c r="F1578" s="6"/>
      <c r="G1578" s="6"/>
      <c r="H1578" s="6"/>
      <c r="I1578" s="7"/>
      <c r="J1578" s="7"/>
      <c r="K1578" s="7"/>
      <c r="L1578" s="7"/>
      <c r="M1578" s="7" t="s">
        <v>20</v>
      </c>
    </row>
    <row r="1579" spans="1:13" x14ac:dyDescent="0.55000000000000004">
      <c r="A1579" s="5">
        <v>1577</v>
      </c>
      <c r="B1579" s="6"/>
      <c r="C1579" s="6"/>
      <c r="D1579" s="6"/>
      <c r="E1579" s="6" t="str">
        <v/>
      </c>
      <c r="F1579" s="6"/>
      <c r="G1579" s="6"/>
      <c r="H1579" s="6"/>
      <c r="I1579" s="7"/>
      <c r="J1579" s="7"/>
      <c r="K1579" s="7"/>
      <c r="L1579" s="7"/>
      <c r="M1579" s="7" t="s">
        <v>20</v>
      </c>
    </row>
    <row r="1580" spans="1:13" x14ac:dyDescent="0.55000000000000004">
      <c r="A1580" s="5">
        <v>1578</v>
      </c>
      <c r="B1580" s="6"/>
      <c r="C1580" s="6"/>
      <c r="D1580" s="6"/>
      <c r="E1580" s="6" t="str">
        <v/>
      </c>
      <c r="F1580" s="6"/>
      <c r="G1580" s="6"/>
      <c r="H1580" s="6"/>
      <c r="I1580" s="7"/>
      <c r="J1580" s="7"/>
      <c r="K1580" s="7"/>
      <c r="L1580" s="7"/>
      <c r="M1580" s="7" t="s">
        <v>20</v>
      </c>
    </row>
    <row r="1581" spans="1:13" x14ac:dyDescent="0.55000000000000004">
      <c r="A1581" s="5">
        <v>1579</v>
      </c>
      <c r="B1581" s="6"/>
      <c r="C1581" s="6"/>
      <c r="D1581" s="6"/>
      <c r="E1581" s="6" t="str">
        <v/>
      </c>
      <c r="F1581" s="6"/>
      <c r="G1581" s="6"/>
      <c r="H1581" s="6"/>
      <c r="I1581" s="7"/>
      <c r="J1581" s="7"/>
      <c r="K1581" s="7"/>
      <c r="L1581" s="7"/>
      <c r="M1581" s="7" t="s">
        <v>20</v>
      </c>
    </row>
    <row r="1582" spans="1:13" x14ac:dyDescent="0.55000000000000004">
      <c r="A1582" s="5">
        <v>1580</v>
      </c>
      <c r="B1582" s="6"/>
      <c r="C1582" s="6"/>
      <c r="D1582" s="6"/>
      <c r="E1582" s="6" t="str">
        <v/>
      </c>
      <c r="F1582" s="6"/>
      <c r="G1582" s="6"/>
      <c r="H1582" s="6"/>
      <c r="I1582" s="7"/>
      <c r="J1582" s="7"/>
      <c r="K1582" s="7"/>
      <c r="L1582" s="7"/>
      <c r="M1582" s="7" t="s">
        <v>20</v>
      </c>
    </row>
    <row r="1583" spans="1:13" x14ac:dyDescent="0.55000000000000004">
      <c r="A1583" s="5">
        <v>1581</v>
      </c>
      <c r="B1583" s="6"/>
      <c r="C1583" s="6"/>
      <c r="D1583" s="6"/>
      <c r="E1583" s="6" t="str">
        <v/>
      </c>
      <c r="F1583" s="6"/>
      <c r="G1583" s="6"/>
      <c r="H1583" s="6"/>
      <c r="I1583" s="7"/>
      <c r="J1583" s="7"/>
      <c r="K1583" s="7"/>
      <c r="L1583" s="7"/>
      <c r="M1583" s="7" t="s">
        <v>20</v>
      </c>
    </row>
    <row r="1584" spans="1:13" x14ac:dyDescent="0.55000000000000004">
      <c r="A1584" s="5">
        <v>1582</v>
      </c>
      <c r="B1584" s="6"/>
      <c r="C1584" s="6"/>
      <c r="D1584" s="6"/>
      <c r="E1584" s="6" t="str">
        <v/>
      </c>
      <c r="F1584" s="6"/>
      <c r="G1584" s="6"/>
      <c r="H1584" s="6"/>
      <c r="I1584" s="7"/>
      <c r="J1584" s="7"/>
      <c r="K1584" s="7"/>
      <c r="L1584" s="7"/>
      <c r="M1584" s="7" t="s">
        <v>20</v>
      </c>
    </row>
    <row r="1585" spans="1:13" x14ac:dyDescent="0.55000000000000004">
      <c r="A1585" s="5">
        <v>1583</v>
      </c>
      <c r="B1585" s="6"/>
      <c r="C1585" s="6"/>
      <c r="D1585" s="6"/>
      <c r="E1585" s="6" t="str">
        <v/>
      </c>
      <c r="F1585" s="6"/>
      <c r="G1585" s="6"/>
      <c r="H1585" s="6"/>
      <c r="I1585" s="7"/>
      <c r="J1585" s="7"/>
      <c r="K1585" s="7"/>
      <c r="L1585" s="7"/>
      <c r="M1585" s="7" t="s">
        <v>20</v>
      </c>
    </row>
    <row r="1586" spans="1:13" x14ac:dyDescent="0.55000000000000004">
      <c r="A1586" s="5">
        <v>1584</v>
      </c>
      <c r="B1586" s="6"/>
      <c r="C1586" s="6"/>
      <c r="D1586" s="6"/>
      <c r="E1586" s="6" t="str">
        <v/>
      </c>
      <c r="F1586" s="6"/>
      <c r="G1586" s="6"/>
      <c r="H1586" s="6"/>
      <c r="I1586" s="7"/>
      <c r="J1586" s="7"/>
      <c r="K1586" s="7"/>
      <c r="L1586" s="7"/>
      <c r="M1586" s="7" t="s">
        <v>20</v>
      </c>
    </row>
    <row r="1587" spans="1:13" x14ac:dyDescent="0.55000000000000004">
      <c r="A1587" s="5">
        <v>1585</v>
      </c>
      <c r="B1587" s="6"/>
      <c r="C1587" s="6"/>
      <c r="D1587" s="6"/>
      <c r="E1587" s="6" t="str">
        <v/>
      </c>
      <c r="F1587" s="6"/>
      <c r="G1587" s="6"/>
      <c r="H1587" s="6"/>
      <c r="I1587" s="7"/>
      <c r="J1587" s="7"/>
      <c r="K1587" s="7"/>
      <c r="L1587" s="7"/>
      <c r="M1587" s="7" t="s">
        <v>20</v>
      </c>
    </row>
    <row r="1588" spans="1:13" x14ac:dyDescent="0.55000000000000004">
      <c r="A1588" s="5">
        <v>1586</v>
      </c>
      <c r="B1588" s="6"/>
      <c r="C1588" s="6"/>
      <c r="D1588" s="6"/>
      <c r="E1588" s="6" t="str">
        <v/>
      </c>
      <c r="F1588" s="6"/>
      <c r="G1588" s="6"/>
      <c r="H1588" s="6"/>
      <c r="I1588" s="7"/>
      <c r="J1588" s="7"/>
      <c r="K1588" s="7"/>
      <c r="L1588" s="7"/>
      <c r="M1588" s="7" t="s">
        <v>20</v>
      </c>
    </row>
    <row r="1589" spans="1:13" x14ac:dyDescent="0.55000000000000004">
      <c r="A1589" s="5">
        <v>1587</v>
      </c>
      <c r="B1589" s="6"/>
      <c r="C1589" s="6"/>
      <c r="D1589" s="6"/>
      <c r="E1589" s="6" t="str">
        <v/>
      </c>
      <c r="F1589" s="6"/>
      <c r="G1589" s="6"/>
      <c r="H1589" s="6"/>
      <c r="I1589" s="7"/>
      <c r="J1589" s="7"/>
      <c r="K1589" s="7"/>
      <c r="L1589" s="7"/>
      <c r="M1589" s="7" t="s">
        <v>20</v>
      </c>
    </row>
    <row r="1590" spans="1:13" x14ac:dyDescent="0.55000000000000004">
      <c r="A1590" s="5">
        <v>1588</v>
      </c>
      <c r="B1590" s="6"/>
      <c r="C1590" s="6"/>
      <c r="D1590" s="6"/>
      <c r="E1590" s="6" t="str">
        <v/>
      </c>
      <c r="F1590" s="6"/>
      <c r="G1590" s="6"/>
      <c r="H1590" s="6"/>
      <c r="I1590" s="7"/>
      <c r="J1590" s="7"/>
      <c r="K1590" s="7"/>
      <c r="L1590" s="7"/>
      <c r="M1590" s="7" t="s">
        <v>20</v>
      </c>
    </row>
    <row r="1591" spans="1:13" x14ac:dyDescent="0.55000000000000004">
      <c r="A1591" s="5">
        <v>1589</v>
      </c>
      <c r="B1591" s="6"/>
      <c r="C1591" s="6"/>
      <c r="D1591" s="6"/>
      <c r="E1591" s="6" t="str">
        <v/>
      </c>
      <c r="F1591" s="6"/>
      <c r="G1591" s="6"/>
      <c r="H1591" s="6"/>
      <c r="I1591" s="7"/>
      <c r="J1591" s="7"/>
      <c r="K1591" s="7"/>
      <c r="L1591" s="7"/>
      <c r="M1591" s="7" t="s">
        <v>20</v>
      </c>
    </row>
    <row r="1592" spans="1:13" x14ac:dyDescent="0.55000000000000004">
      <c r="A1592" s="5">
        <v>1590</v>
      </c>
      <c r="B1592" s="6"/>
      <c r="C1592" s="6"/>
      <c r="D1592" s="6"/>
      <c r="E1592" s="6" t="str">
        <v/>
      </c>
      <c r="F1592" s="6"/>
      <c r="G1592" s="6"/>
      <c r="H1592" s="6"/>
      <c r="I1592" s="7"/>
      <c r="J1592" s="7"/>
      <c r="K1592" s="7"/>
      <c r="L1592" s="7"/>
      <c r="M1592" s="7" t="s">
        <v>20</v>
      </c>
    </row>
    <row r="1593" spans="1:13" x14ac:dyDescent="0.55000000000000004">
      <c r="A1593" s="5">
        <v>1591</v>
      </c>
      <c r="B1593" s="6"/>
      <c r="C1593" s="6"/>
      <c r="D1593" s="6"/>
      <c r="E1593" s="6" t="str">
        <v/>
      </c>
      <c r="F1593" s="6"/>
      <c r="G1593" s="6"/>
      <c r="H1593" s="6"/>
      <c r="I1593" s="7"/>
      <c r="J1593" s="7"/>
      <c r="K1593" s="7"/>
      <c r="L1593" s="7"/>
      <c r="M1593" s="7" t="s">
        <v>20</v>
      </c>
    </row>
    <row r="1594" spans="1:13" x14ac:dyDescent="0.55000000000000004">
      <c r="A1594" s="5">
        <v>1592</v>
      </c>
      <c r="B1594" s="6"/>
      <c r="C1594" s="6"/>
      <c r="D1594" s="6"/>
      <c r="E1594" s="6" t="str">
        <v/>
      </c>
      <c r="F1594" s="6"/>
      <c r="G1594" s="6"/>
      <c r="H1594" s="6"/>
      <c r="I1594" s="7"/>
      <c r="J1594" s="7"/>
      <c r="K1594" s="7"/>
      <c r="L1594" s="7"/>
      <c r="M1594" s="7" t="s">
        <v>20</v>
      </c>
    </row>
    <row r="1595" spans="1:13" x14ac:dyDescent="0.55000000000000004">
      <c r="A1595" s="5">
        <v>1593</v>
      </c>
      <c r="B1595" s="6"/>
      <c r="C1595" s="6"/>
      <c r="D1595" s="6"/>
      <c r="E1595" s="6" t="str">
        <v/>
      </c>
      <c r="F1595" s="6"/>
      <c r="G1595" s="6"/>
      <c r="H1595" s="6"/>
      <c r="I1595" s="7"/>
      <c r="J1595" s="7"/>
      <c r="K1595" s="7"/>
      <c r="L1595" s="7"/>
      <c r="M1595" s="7" t="s">
        <v>20</v>
      </c>
    </row>
    <row r="1596" spans="1:13" x14ac:dyDescent="0.55000000000000004">
      <c r="A1596" s="5">
        <v>1594</v>
      </c>
      <c r="B1596" s="6"/>
      <c r="C1596" s="6"/>
      <c r="D1596" s="6"/>
      <c r="E1596" s="6" t="str">
        <v/>
      </c>
      <c r="F1596" s="6"/>
      <c r="G1596" s="6"/>
      <c r="H1596" s="6"/>
      <c r="I1596" s="7"/>
      <c r="J1596" s="7"/>
      <c r="K1596" s="7"/>
      <c r="L1596" s="7"/>
      <c r="M1596" s="7" t="s">
        <v>20</v>
      </c>
    </row>
    <row r="1597" spans="1:13" x14ac:dyDescent="0.55000000000000004">
      <c r="A1597" s="5">
        <v>1595</v>
      </c>
      <c r="B1597" s="6"/>
      <c r="C1597" s="6"/>
      <c r="D1597" s="6"/>
      <c r="E1597" s="6" t="str">
        <v/>
      </c>
      <c r="F1597" s="6"/>
      <c r="G1597" s="6"/>
      <c r="H1597" s="6"/>
      <c r="I1597" s="7"/>
      <c r="J1597" s="7"/>
      <c r="K1597" s="7"/>
      <c r="L1597" s="7"/>
      <c r="M1597" s="7" t="s">
        <v>20</v>
      </c>
    </row>
    <row r="1598" spans="1:13" x14ac:dyDescent="0.55000000000000004">
      <c r="A1598" s="5">
        <v>1596</v>
      </c>
      <c r="B1598" s="6"/>
      <c r="C1598" s="6"/>
      <c r="D1598" s="6"/>
      <c r="E1598" s="6" t="str">
        <v/>
      </c>
      <c r="F1598" s="6"/>
      <c r="G1598" s="6"/>
      <c r="H1598" s="6"/>
      <c r="I1598" s="7"/>
      <c r="J1598" s="7"/>
      <c r="K1598" s="7"/>
      <c r="L1598" s="7"/>
      <c r="M1598" s="7" t="s">
        <v>20</v>
      </c>
    </row>
    <row r="1599" spans="1:13" x14ac:dyDescent="0.55000000000000004">
      <c r="A1599" s="5">
        <v>1597</v>
      </c>
      <c r="B1599" s="6"/>
      <c r="C1599" s="6"/>
      <c r="D1599" s="6"/>
      <c r="E1599" s="6" t="str">
        <v/>
      </c>
      <c r="F1599" s="6"/>
      <c r="G1599" s="6"/>
      <c r="H1599" s="6"/>
      <c r="I1599" s="7"/>
      <c r="J1599" s="7"/>
      <c r="K1599" s="7"/>
      <c r="L1599" s="7"/>
      <c r="M1599" s="7" t="s">
        <v>20</v>
      </c>
    </row>
    <row r="1600" spans="1:13" x14ac:dyDescent="0.55000000000000004">
      <c r="A1600" s="5">
        <v>1598</v>
      </c>
      <c r="B1600" s="6"/>
      <c r="C1600" s="6"/>
      <c r="D1600" s="6"/>
      <c r="E1600" s="6" t="str">
        <v/>
      </c>
      <c r="F1600" s="6"/>
      <c r="G1600" s="6"/>
      <c r="H1600" s="6"/>
      <c r="I1600" s="7"/>
      <c r="J1600" s="7"/>
      <c r="K1600" s="7"/>
      <c r="L1600" s="7"/>
      <c r="M1600" s="7" t="s">
        <v>20</v>
      </c>
    </row>
    <row r="1601" spans="1:13" x14ac:dyDescent="0.55000000000000004">
      <c r="A1601" s="5">
        <v>1599</v>
      </c>
      <c r="B1601" s="6"/>
      <c r="C1601" s="6"/>
      <c r="D1601" s="6"/>
      <c r="E1601" s="6" t="str">
        <v/>
      </c>
      <c r="F1601" s="6"/>
      <c r="G1601" s="6"/>
      <c r="H1601" s="6"/>
      <c r="I1601" s="7"/>
      <c r="J1601" s="7"/>
      <c r="K1601" s="7"/>
      <c r="L1601" s="7"/>
      <c r="M1601" s="7" t="s">
        <v>20</v>
      </c>
    </row>
    <row r="1602" spans="1:13" x14ac:dyDescent="0.55000000000000004">
      <c r="A1602" s="5">
        <v>1600</v>
      </c>
      <c r="B1602" s="6"/>
      <c r="C1602" s="6"/>
      <c r="D1602" s="6"/>
      <c r="E1602" s="6" t="str">
        <v/>
      </c>
      <c r="F1602" s="6"/>
      <c r="G1602" s="6"/>
      <c r="H1602" s="6"/>
      <c r="I1602" s="7"/>
      <c r="J1602" s="7"/>
      <c r="K1602" s="7"/>
      <c r="L1602" s="7"/>
      <c r="M1602" s="7" t="s">
        <v>20</v>
      </c>
    </row>
    <row r="1603" spans="1:13" x14ac:dyDescent="0.55000000000000004">
      <c r="A1603" s="5">
        <v>1601</v>
      </c>
      <c r="B1603" s="6"/>
      <c r="C1603" s="6"/>
      <c r="D1603" s="6"/>
      <c r="E1603" s="6" t="str">
        <v/>
      </c>
      <c r="F1603" s="6"/>
      <c r="G1603" s="6"/>
      <c r="H1603" s="6"/>
      <c r="I1603" s="7"/>
      <c r="J1603" s="7"/>
      <c r="K1603" s="7"/>
      <c r="L1603" s="7"/>
      <c r="M1603" s="7" t="s">
        <v>20</v>
      </c>
    </row>
    <row r="1604" spans="1:13" x14ac:dyDescent="0.55000000000000004">
      <c r="A1604" s="5">
        <v>1602</v>
      </c>
      <c r="B1604" s="6"/>
      <c r="C1604" s="6"/>
      <c r="D1604" s="6"/>
      <c r="E1604" s="6" t="str">
        <v/>
      </c>
      <c r="F1604" s="6"/>
      <c r="G1604" s="6"/>
      <c r="H1604" s="6"/>
      <c r="I1604" s="7"/>
      <c r="J1604" s="7"/>
      <c r="K1604" s="7"/>
      <c r="L1604" s="7"/>
      <c r="M1604" s="7" t="s">
        <v>20</v>
      </c>
    </row>
    <row r="1605" spans="1:13" x14ac:dyDescent="0.55000000000000004">
      <c r="A1605" s="5">
        <v>1603</v>
      </c>
      <c r="B1605" s="6"/>
      <c r="C1605" s="6"/>
      <c r="D1605" s="6"/>
      <c r="E1605" s="6" t="str">
        <v/>
      </c>
      <c r="F1605" s="6"/>
      <c r="G1605" s="6"/>
      <c r="H1605" s="6"/>
      <c r="I1605" s="7"/>
      <c r="J1605" s="7"/>
      <c r="K1605" s="7"/>
      <c r="L1605" s="7"/>
      <c r="M1605" s="7" t="s">
        <v>20</v>
      </c>
    </row>
    <row r="1606" spans="1:13" x14ac:dyDescent="0.55000000000000004">
      <c r="A1606" s="5">
        <v>1604</v>
      </c>
      <c r="B1606" s="6"/>
      <c r="C1606" s="6"/>
      <c r="D1606" s="6"/>
      <c r="E1606" s="6" t="str">
        <v/>
      </c>
      <c r="F1606" s="6"/>
      <c r="G1606" s="6"/>
      <c r="H1606" s="6"/>
      <c r="I1606" s="7"/>
      <c r="J1606" s="7"/>
      <c r="K1606" s="7"/>
      <c r="L1606" s="7"/>
      <c r="M1606" s="7" t="s">
        <v>20</v>
      </c>
    </row>
    <row r="1607" spans="1:13" x14ac:dyDescent="0.55000000000000004">
      <c r="A1607" s="5">
        <v>1605</v>
      </c>
      <c r="B1607" s="6"/>
      <c r="C1607" s="6"/>
      <c r="D1607" s="6"/>
      <c r="E1607" s="6" t="str">
        <v/>
      </c>
      <c r="F1607" s="6"/>
      <c r="G1607" s="6"/>
      <c r="H1607" s="6"/>
      <c r="I1607" s="7"/>
      <c r="J1607" s="7"/>
      <c r="K1607" s="7"/>
      <c r="L1607" s="7"/>
      <c r="M1607" s="7" t="s">
        <v>20</v>
      </c>
    </row>
    <row r="1608" spans="1:13" x14ac:dyDescent="0.55000000000000004">
      <c r="A1608" s="5">
        <v>1606</v>
      </c>
      <c r="B1608" s="6"/>
      <c r="C1608" s="6"/>
      <c r="D1608" s="6"/>
      <c r="E1608" s="6" t="str">
        <v/>
      </c>
      <c r="F1608" s="6"/>
      <c r="G1608" s="6"/>
      <c r="H1608" s="6"/>
      <c r="I1608" s="7"/>
      <c r="J1608" s="7"/>
      <c r="K1608" s="7"/>
      <c r="L1608" s="7"/>
      <c r="M1608" s="7" t="s">
        <v>20</v>
      </c>
    </row>
    <row r="1609" spans="1:13" x14ac:dyDescent="0.55000000000000004">
      <c r="A1609" s="5">
        <v>1607</v>
      </c>
      <c r="B1609" s="6"/>
      <c r="C1609" s="6"/>
      <c r="D1609" s="6"/>
      <c r="E1609" s="6" t="str">
        <v/>
      </c>
      <c r="F1609" s="6"/>
      <c r="G1609" s="6"/>
      <c r="H1609" s="6"/>
      <c r="I1609" s="7"/>
      <c r="J1609" s="7"/>
      <c r="K1609" s="7"/>
      <c r="L1609" s="7"/>
      <c r="M1609" s="7" t="s">
        <v>20</v>
      </c>
    </row>
    <row r="1610" spans="1:13" x14ac:dyDescent="0.55000000000000004">
      <c r="A1610" s="5">
        <v>1608</v>
      </c>
      <c r="B1610" s="6"/>
      <c r="C1610" s="6"/>
      <c r="D1610" s="6"/>
      <c r="E1610" s="6" t="str">
        <v/>
      </c>
      <c r="F1610" s="6"/>
      <c r="G1610" s="6"/>
      <c r="H1610" s="6"/>
      <c r="I1610" s="7"/>
      <c r="J1610" s="7"/>
      <c r="K1610" s="7"/>
      <c r="L1610" s="7"/>
      <c r="M1610" s="7" t="s">
        <v>20</v>
      </c>
    </row>
    <row r="1611" spans="1:13" x14ac:dyDescent="0.55000000000000004">
      <c r="A1611" s="5">
        <v>1609</v>
      </c>
      <c r="B1611" s="6"/>
      <c r="C1611" s="6"/>
      <c r="D1611" s="6"/>
      <c r="E1611" s="6" t="str">
        <v/>
      </c>
      <c r="F1611" s="6"/>
      <c r="G1611" s="6"/>
      <c r="H1611" s="6"/>
      <c r="I1611" s="7"/>
      <c r="J1611" s="7"/>
      <c r="K1611" s="7"/>
      <c r="L1611" s="7"/>
      <c r="M1611" s="7" t="s">
        <v>20</v>
      </c>
    </row>
    <row r="1612" spans="1:13" x14ac:dyDescent="0.55000000000000004">
      <c r="A1612" s="5">
        <v>1610</v>
      </c>
      <c r="B1612" s="6"/>
      <c r="C1612" s="6"/>
      <c r="D1612" s="6"/>
      <c r="E1612" s="6" t="str">
        <v/>
      </c>
      <c r="F1612" s="6"/>
      <c r="G1612" s="6"/>
      <c r="H1612" s="6"/>
      <c r="I1612" s="7"/>
      <c r="J1612" s="7"/>
      <c r="K1612" s="7"/>
      <c r="L1612" s="7"/>
      <c r="M1612" s="7" t="s">
        <v>20</v>
      </c>
    </row>
    <row r="1613" spans="1:13" x14ac:dyDescent="0.55000000000000004">
      <c r="A1613" s="5">
        <v>1611</v>
      </c>
      <c r="B1613" s="6"/>
      <c r="C1613" s="6"/>
      <c r="D1613" s="6"/>
      <c r="E1613" s="6" t="str">
        <v/>
      </c>
      <c r="F1613" s="6"/>
      <c r="G1613" s="6"/>
      <c r="H1613" s="6"/>
      <c r="I1613" s="7"/>
      <c r="J1613" s="7"/>
      <c r="K1613" s="7"/>
      <c r="L1613" s="7"/>
      <c r="M1613" s="7" t="s">
        <v>20</v>
      </c>
    </row>
    <row r="1614" spans="1:13" x14ac:dyDescent="0.55000000000000004">
      <c r="A1614" s="5">
        <v>1612</v>
      </c>
      <c r="B1614" s="6"/>
      <c r="C1614" s="6"/>
      <c r="D1614" s="6"/>
      <c r="E1614" s="6" t="str">
        <v/>
      </c>
      <c r="F1614" s="6"/>
      <c r="G1614" s="6"/>
      <c r="H1614" s="6"/>
      <c r="I1614" s="7"/>
      <c r="J1614" s="7"/>
      <c r="K1614" s="7"/>
      <c r="L1614" s="7"/>
      <c r="M1614" s="7" t="s">
        <v>20</v>
      </c>
    </row>
    <row r="1615" spans="1:13" x14ac:dyDescent="0.55000000000000004">
      <c r="A1615" s="5">
        <v>1613</v>
      </c>
      <c r="B1615" s="6"/>
      <c r="C1615" s="6"/>
      <c r="D1615" s="6"/>
      <c r="E1615" s="6" t="str">
        <v/>
      </c>
      <c r="F1615" s="6"/>
      <c r="G1615" s="6"/>
      <c r="H1615" s="6"/>
      <c r="I1615" s="7"/>
      <c r="J1615" s="7"/>
      <c r="K1615" s="7"/>
      <c r="L1615" s="7"/>
      <c r="M1615" s="7" t="s">
        <v>20</v>
      </c>
    </row>
    <row r="1616" spans="1:13" x14ac:dyDescent="0.55000000000000004">
      <c r="A1616" s="5">
        <v>1614</v>
      </c>
      <c r="B1616" s="6"/>
      <c r="C1616" s="6"/>
      <c r="D1616" s="6"/>
      <c r="E1616" s="6" t="str">
        <v/>
      </c>
      <c r="F1616" s="6"/>
      <c r="G1616" s="6"/>
      <c r="H1616" s="6"/>
      <c r="I1616" s="7"/>
      <c r="J1616" s="7"/>
      <c r="K1616" s="7"/>
      <c r="L1616" s="7"/>
      <c r="M1616" s="7" t="s">
        <v>20</v>
      </c>
    </row>
    <row r="1617" spans="1:13" x14ac:dyDescent="0.55000000000000004">
      <c r="A1617" s="5">
        <v>1615</v>
      </c>
      <c r="B1617" s="6"/>
      <c r="C1617" s="6"/>
      <c r="D1617" s="6"/>
      <c r="E1617" s="6" t="str">
        <v/>
      </c>
      <c r="F1617" s="6"/>
      <c r="G1617" s="6"/>
      <c r="H1617" s="6"/>
      <c r="I1617" s="7"/>
      <c r="J1617" s="7"/>
      <c r="K1617" s="7"/>
      <c r="L1617" s="7"/>
      <c r="M1617" s="7" t="s">
        <v>20</v>
      </c>
    </row>
    <row r="1618" spans="1:13" x14ac:dyDescent="0.55000000000000004">
      <c r="A1618" s="5">
        <v>1616</v>
      </c>
      <c r="B1618" s="6"/>
      <c r="C1618" s="6"/>
      <c r="D1618" s="6"/>
      <c r="E1618" s="6" t="str">
        <v/>
      </c>
      <c r="F1618" s="6"/>
      <c r="G1618" s="6"/>
      <c r="H1618" s="6"/>
      <c r="I1618" s="7"/>
      <c r="J1618" s="7"/>
      <c r="K1618" s="7"/>
      <c r="L1618" s="7"/>
      <c r="M1618" s="7" t="s">
        <v>20</v>
      </c>
    </row>
    <row r="1619" spans="1:13" x14ac:dyDescent="0.55000000000000004">
      <c r="A1619" s="5">
        <v>1617</v>
      </c>
      <c r="B1619" s="6"/>
      <c r="C1619" s="6"/>
      <c r="D1619" s="6"/>
      <c r="E1619" s="6" t="str">
        <v/>
      </c>
      <c r="F1619" s="6"/>
      <c r="G1619" s="6"/>
      <c r="H1619" s="6"/>
      <c r="I1619" s="7"/>
      <c r="J1619" s="7"/>
      <c r="K1619" s="7"/>
      <c r="L1619" s="7"/>
      <c r="M1619" s="7" t="s">
        <v>20</v>
      </c>
    </row>
    <row r="1620" spans="1:13" x14ac:dyDescent="0.55000000000000004">
      <c r="A1620" s="5">
        <v>1618</v>
      </c>
      <c r="B1620" s="6"/>
      <c r="C1620" s="6"/>
      <c r="D1620" s="6"/>
      <c r="E1620" s="6" t="str">
        <v/>
      </c>
      <c r="F1620" s="6"/>
      <c r="G1620" s="6"/>
      <c r="H1620" s="6"/>
      <c r="I1620" s="7"/>
      <c r="J1620" s="7"/>
      <c r="K1620" s="7"/>
      <c r="L1620" s="7"/>
      <c r="M1620" s="7" t="s">
        <v>20</v>
      </c>
    </row>
    <row r="1621" spans="1:13" x14ac:dyDescent="0.55000000000000004">
      <c r="A1621" s="5">
        <v>1619</v>
      </c>
      <c r="B1621" s="6"/>
      <c r="C1621" s="6"/>
      <c r="D1621" s="6"/>
      <c r="E1621" s="6" t="str">
        <v/>
      </c>
      <c r="F1621" s="6"/>
      <c r="G1621" s="6"/>
      <c r="H1621" s="6"/>
      <c r="I1621" s="7"/>
      <c r="J1621" s="7"/>
      <c r="K1621" s="7"/>
      <c r="L1621" s="7"/>
      <c r="M1621" s="7" t="s">
        <v>20</v>
      </c>
    </row>
    <row r="1622" spans="1:13" x14ac:dyDescent="0.55000000000000004">
      <c r="A1622" s="5">
        <v>1620</v>
      </c>
      <c r="B1622" s="6"/>
      <c r="C1622" s="6"/>
      <c r="D1622" s="6"/>
      <c r="E1622" s="6" t="str">
        <v/>
      </c>
      <c r="F1622" s="6"/>
      <c r="G1622" s="6"/>
      <c r="H1622" s="6"/>
      <c r="I1622" s="7"/>
      <c r="J1622" s="7"/>
      <c r="K1622" s="7"/>
      <c r="L1622" s="7"/>
      <c r="M1622" s="7" t="s">
        <v>20</v>
      </c>
    </row>
    <row r="1623" spans="1:13" x14ac:dyDescent="0.55000000000000004">
      <c r="A1623" s="5">
        <v>1621</v>
      </c>
      <c r="B1623" s="6"/>
      <c r="C1623" s="6"/>
      <c r="D1623" s="6"/>
      <c r="E1623" s="6" t="str">
        <v/>
      </c>
      <c r="F1623" s="6"/>
      <c r="G1623" s="6"/>
      <c r="H1623" s="6"/>
      <c r="I1623" s="7"/>
      <c r="J1623" s="7"/>
      <c r="K1623" s="7"/>
      <c r="L1623" s="7"/>
      <c r="M1623" s="7" t="s">
        <v>20</v>
      </c>
    </row>
    <row r="1624" spans="1:13" x14ac:dyDescent="0.55000000000000004">
      <c r="A1624" s="5">
        <v>1622</v>
      </c>
      <c r="B1624" s="6"/>
      <c r="C1624" s="6"/>
      <c r="D1624" s="6"/>
      <c r="E1624" s="6" t="str">
        <v/>
      </c>
      <c r="F1624" s="6"/>
      <c r="G1624" s="6"/>
      <c r="H1624" s="6"/>
      <c r="I1624" s="7"/>
      <c r="J1624" s="7"/>
      <c r="K1624" s="7"/>
      <c r="L1624" s="7"/>
      <c r="M1624" s="7" t="s">
        <v>20</v>
      </c>
    </row>
    <row r="1625" spans="1:13" x14ac:dyDescent="0.55000000000000004">
      <c r="A1625" s="5">
        <v>1623</v>
      </c>
      <c r="B1625" s="6"/>
      <c r="C1625" s="6"/>
      <c r="D1625" s="6"/>
      <c r="E1625" s="6" t="str">
        <v/>
      </c>
      <c r="F1625" s="6"/>
      <c r="G1625" s="6"/>
      <c r="H1625" s="6"/>
      <c r="I1625" s="7"/>
      <c r="J1625" s="7"/>
      <c r="K1625" s="7"/>
      <c r="L1625" s="7"/>
      <c r="M1625" s="7" t="s">
        <v>20</v>
      </c>
    </row>
    <row r="1626" spans="1:13" x14ac:dyDescent="0.55000000000000004">
      <c r="A1626" s="5">
        <v>1624</v>
      </c>
      <c r="B1626" s="6"/>
      <c r="C1626" s="6"/>
      <c r="D1626" s="6"/>
      <c r="E1626" s="6" t="str">
        <v/>
      </c>
      <c r="F1626" s="6"/>
      <c r="G1626" s="6"/>
      <c r="H1626" s="6"/>
      <c r="I1626" s="7"/>
      <c r="J1626" s="7"/>
      <c r="K1626" s="7"/>
      <c r="L1626" s="7"/>
      <c r="M1626" s="7" t="s">
        <v>20</v>
      </c>
    </row>
    <row r="1627" spans="1:13" x14ac:dyDescent="0.55000000000000004">
      <c r="A1627" s="5">
        <v>1625</v>
      </c>
      <c r="B1627" s="6"/>
      <c r="C1627" s="6"/>
      <c r="D1627" s="6"/>
      <c r="E1627" s="6" t="str">
        <v/>
      </c>
      <c r="F1627" s="6"/>
      <c r="G1627" s="6"/>
      <c r="H1627" s="6"/>
      <c r="I1627" s="7"/>
      <c r="J1627" s="7"/>
      <c r="K1627" s="7"/>
      <c r="L1627" s="7"/>
      <c r="M1627" s="7" t="s">
        <v>20</v>
      </c>
    </row>
    <row r="1628" spans="1:13" x14ac:dyDescent="0.55000000000000004">
      <c r="A1628" s="5">
        <v>1626</v>
      </c>
      <c r="B1628" s="6"/>
      <c r="C1628" s="6"/>
      <c r="D1628" s="6"/>
      <c r="E1628" s="6" t="str">
        <v/>
      </c>
      <c r="F1628" s="6"/>
      <c r="G1628" s="6"/>
      <c r="H1628" s="6"/>
      <c r="I1628" s="7"/>
      <c r="J1628" s="7"/>
      <c r="K1628" s="7"/>
      <c r="L1628" s="7"/>
      <c r="M1628" s="7" t="s">
        <v>20</v>
      </c>
    </row>
    <row r="1629" spans="1:13" x14ac:dyDescent="0.55000000000000004">
      <c r="A1629" s="5">
        <v>1627</v>
      </c>
      <c r="B1629" s="6"/>
      <c r="C1629" s="6"/>
      <c r="D1629" s="6"/>
      <c r="E1629" s="6" t="str">
        <v/>
      </c>
      <c r="F1629" s="6"/>
      <c r="G1629" s="6"/>
      <c r="H1629" s="6"/>
      <c r="I1629" s="7"/>
      <c r="J1629" s="7"/>
      <c r="K1629" s="7"/>
      <c r="L1629" s="7"/>
      <c r="M1629" s="7" t="s">
        <v>20</v>
      </c>
    </row>
    <row r="1630" spans="1:13" x14ac:dyDescent="0.55000000000000004">
      <c r="A1630" s="5">
        <v>1628</v>
      </c>
      <c r="B1630" s="6"/>
      <c r="C1630" s="6"/>
      <c r="D1630" s="6"/>
      <c r="E1630" s="6" t="str">
        <v/>
      </c>
      <c r="F1630" s="6"/>
      <c r="G1630" s="6"/>
      <c r="H1630" s="6"/>
      <c r="I1630" s="7"/>
      <c r="J1630" s="7"/>
      <c r="K1630" s="7"/>
      <c r="L1630" s="7"/>
      <c r="M1630" s="7" t="s">
        <v>20</v>
      </c>
    </row>
    <row r="1631" spans="1:13" x14ac:dyDescent="0.55000000000000004">
      <c r="A1631" s="5">
        <v>1629</v>
      </c>
      <c r="B1631" s="6"/>
      <c r="C1631" s="6"/>
      <c r="D1631" s="6"/>
      <c r="E1631" s="6" t="str">
        <v/>
      </c>
      <c r="F1631" s="6"/>
      <c r="G1631" s="6"/>
      <c r="H1631" s="6"/>
      <c r="I1631" s="7"/>
      <c r="J1631" s="7"/>
      <c r="K1631" s="7"/>
      <c r="L1631" s="7"/>
      <c r="M1631" s="7" t="s">
        <v>20</v>
      </c>
    </row>
    <row r="1632" spans="1:13" x14ac:dyDescent="0.55000000000000004">
      <c r="A1632" s="5">
        <v>1630</v>
      </c>
      <c r="B1632" s="6"/>
      <c r="C1632" s="6"/>
      <c r="D1632" s="6"/>
      <c r="E1632" s="6" t="str">
        <v/>
      </c>
      <c r="F1632" s="6"/>
      <c r="G1632" s="6"/>
      <c r="H1632" s="6"/>
      <c r="I1632" s="7"/>
      <c r="J1632" s="7"/>
      <c r="K1632" s="7"/>
      <c r="L1632" s="7"/>
      <c r="M1632" s="7" t="s">
        <v>20</v>
      </c>
    </row>
    <row r="1633" spans="1:13" x14ac:dyDescent="0.55000000000000004">
      <c r="A1633" s="5">
        <v>1631</v>
      </c>
      <c r="B1633" s="6"/>
      <c r="C1633" s="6"/>
      <c r="D1633" s="6"/>
      <c r="E1633" s="6" t="str">
        <v/>
      </c>
      <c r="F1633" s="6"/>
      <c r="G1633" s="6"/>
      <c r="H1633" s="6"/>
      <c r="I1633" s="7"/>
      <c r="J1633" s="7"/>
      <c r="K1633" s="7"/>
      <c r="L1633" s="7"/>
      <c r="M1633" s="7" t="s">
        <v>20</v>
      </c>
    </row>
    <row r="1634" spans="1:13" x14ac:dyDescent="0.55000000000000004">
      <c r="A1634" s="5">
        <v>1632</v>
      </c>
      <c r="B1634" s="6"/>
      <c r="C1634" s="6"/>
      <c r="D1634" s="6"/>
      <c r="E1634" s="6" t="str">
        <v/>
      </c>
      <c r="F1634" s="6"/>
      <c r="G1634" s="6"/>
      <c r="H1634" s="6"/>
      <c r="I1634" s="7"/>
      <c r="J1634" s="7"/>
      <c r="K1634" s="7"/>
      <c r="L1634" s="7"/>
      <c r="M1634" s="7" t="s">
        <v>20</v>
      </c>
    </row>
    <row r="1635" spans="1:13" x14ac:dyDescent="0.55000000000000004">
      <c r="A1635" s="5">
        <v>1633</v>
      </c>
      <c r="B1635" s="6"/>
      <c r="C1635" s="6"/>
      <c r="D1635" s="6"/>
      <c r="E1635" s="6" t="str">
        <v/>
      </c>
      <c r="F1635" s="6"/>
      <c r="G1635" s="6"/>
      <c r="H1635" s="6"/>
      <c r="I1635" s="7"/>
      <c r="J1635" s="7"/>
      <c r="K1635" s="7"/>
      <c r="L1635" s="7"/>
      <c r="M1635" s="7" t="s">
        <v>20</v>
      </c>
    </row>
    <row r="1636" spans="1:13" x14ac:dyDescent="0.55000000000000004">
      <c r="A1636" s="5">
        <v>1634</v>
      </c>
      <c r="B1636" s="6"/>
      <c r="C1636" s="6"/>
      <c r="D1636" s="6"/>
      <c r="E1636" s="6" t="str">
        <v/>
      </c>
      <c r="F1636" s="6"/>
      <c r="G1636" s="6"/>
      <c r="H1636" s="6"/>
      <c r="I1636" s="7"/>
      <c r="J1636" s="7"/>
      <c r="K1636" s="7"/>
      <c r="L1636" s="7"/>
      <c r="M1636" s="7" t="s">
        <v>20</v>
      </c>
    </row>
    <row r="1637" spans="1:13" x14ac:dyDescent="0.55000000000000004">
      <c r="A1637" s="5">
        <v>1635</v>
      </c>
      <c r="B1637" s="6"/>
      <c r="C1637" s="6"/>
      <c r="D1637" s="6"/>
      <c r="E1637" s="6" t="str">
        <v/>
      </c>
      <c r="F1637" s="6"/>
      <c r="G1637" s="6"/>
      <c r="H1637" s="6"/>
      <c r="I1637" s="7"/>
      <c r="J1637" s="7"/>
      <c r="K1637" s="7"/>
      <c r="L1637" s="7"/>
      <c r="M1637" s="7" t="s">
        <v>20</v>
      </c>
    </row>
    <row r="1638" spans="1:13" x14ac:dyDescent="0.55000000000000004">
      <c r="A1638" s="5">
        <v>1636</v>
      </c>
      <c r="B1638" s="6"/>
      <c r="C1638" s="6"/>
      <c r="D1638" s="6"/>
      <c r="E1638" s="6" t="str">
        <v/>
      </c>
      <c r="F1638" s="6"/>
      <c r="G1638" s="6"/>
      <c r="H1638" s="6"/>
      <c r="I1638" s="7"/>
      <c r="J1638" s="7"/>
      <c r="K1638" s="7"/>
      <c r="L1638" s="7"/>
      <c r="M1638" s="7" t="s">
        <v>20</v>
      </c>
    </row>
    <row r="1639" spans="1:13" x14ac:dyDescent="0.55000000000000004">
      <c r="A1639" s="5">
        <v>1637</v>
      </c>
      <c r="B1639" s="6"/>
      <c r="C1639" s="6"/>
      <c r="D1639" s="6"/>
      <c r="E1639" s="6" t="str">
        <v/>
      </c>
      <c r="F1639" s="6"/>
      <c r="G1639" s="6"/>
      <c r="H1639" s="6"/>
      <c r="I1639" s="7"/>
      <c r="J1639" s="7"/>
      <c r="K1639" s="7"/>
      <c r="L1639" s="7"/>
      <c r="M1639" s="7" t="s">
        <v>20</v>
      </c>
    </row>
    <row r="1640" spans="1:13" x14ac:dyDescent="0.55000000000000004">
      <c r="A1640" s="5">
        <v>1638</v>
      </c>
      <c r="B1640" s="6"/>
      <c r="C1640" s="6"/>
      <c r="D1640" s="6"/>
      <c r="E1640" s="6" t="str">
        <v/>
      </c>
      <c r="F1640" s="6"/>
      <c r="G1640" s="6"/>
      <c r="H1640" s="6"/>
      <c r="I1640" s="7"/>
      <c r="J1640" s="7"/>
      <c r="K1640" s="7"/>
      <c r="L1640" s="7"/>
      <c r="M1640" s="7" t="s">
        <v>20</v>
      </c>
    </row>
    <row r="1641" spans="1:13" x14ac:dyDescent="0.55000000000000004">
      <c r="A1641" s="5">
        <v>1639</v>
      </c>
      <c r="B1641" s="6"/>
      <c r="C1641" s="6"/>
      <c r="D1641" s="6"/>
      <c r="E1641" s="6" t="str">
        <v/>
      </c>
      <c r="F1641" s="6"/>
      <c r="G1641" s="6"/>
      <c r="H1641" s="6"/>
      <c r="I1641" s="7"/>
      <c r="J1641" s="7"/>
      <c r="K1641" s="7"/>
      <c r="L1641" s="7"/>
      <c r="M1641" s="7" t="s">
        <v>20</v>
      </c>
    </row>
    <row r="1642" spans="1:13" x14ac:dyDescent="0.55000000000000004">
      <c r="A1642" s="5">
        <v>1640</v>
      </c>
      <c r="B1642" s="6"/>
      <c r="C1642" s="6"/>
      <c r="D1642" s="6"/>
      <c r="E1642" s="6" t="str">
        <v/>
      </c>
      <c r="F1642" s="6"/>
      <c r="G1642" s="6"/>
      <c r="H1642" s="6"/>
      <c r="I1642" s="7"/>
      <c r="J1642" s="7"/>
      <c r="K1642" s="7"/>
      <c r="L1642" s="7"/>
      <c r="M1642" s="7" t="s">
        <v>20</v>
      </c>
    </row>
    <row r="1643" spans="1:13" x14ac:dyDescent="0.55000000000000004">
      <c r="A1643" s="5">
        <v>1641</v>
      </c>
      <c r="B1643" s="6"/>
      <c r="C1643" s="6"/>
      <c r="D1643" s="6"/>
      <c r="E1643" s="6" t="str">
        <v/>
      </c>
      <c r="F1643" s="6"/>
      <c r="G1643" s="6"/>
      <c r="H1643" s="6"/>
      <c r="I1643" s="7"/>
      <c r="J1643" s="7"/>
      <c r="K1643" s="7"/>
      <c r="L1643" s="7"/>
      <c r="M1643" s="7" t="s">
        <v>20</v>
      </c>
    </row>
    <row r="1644" spans="1:13" x14ac:dyDescent="0.55000000000000004">
      <c r="A1644" s="5">
        <v>1642</v>
      </c>
      <c r="B1644" s="6"/>
      <c r="C1644" s="6"/>
      <c r="D1644" s="6"/>
      <c r="E1644" s="6" t="str">
        <v/>
      </c>
      <c r="F1644" s="6"/>
      <c r="G1644" s="6"/>
      <c r="H1644" s="6"/>
      <c r="I1644" s="7"/>
      <c r="J1644" s="7"/>
      <c r="K1644" s="7"/>
      <c r="L1644" s="7"/>
      <c r="M1644" s="7" t="s">
        <v>20</v>
      </c>
    </row>
    <row r="1645" spans="1:13" x14ac:dyDescent="0.55000000000000004">
      <c r="A1645" s="5">
        <v>1643</v>
      </c>
      <c r="B1645" s="6"/>
      <c r="C1645" s="6"/>
      <c r="D1645" s="6"/>
      <c r="E1645" s="6" t="str">
        <v/>
      </c>
      <c r="F1645" s="6"/>
      <c r="G1645" s="6"/>
      <c r="H1645" s="6"/>
      <c r="I1645" s="7"/>
      <c r="J1645" s="7"/>
      <c r="K1645" s="7"/>
      <c r="L1645" s="7"/>
      <c r="M1645" s="7" t="s">
        <v>20</v>
      </c>
    </row>
    <row r="1646" spans="1:13" x14ac:dyDescent="0.55000000000000004">
      <c r="A1646" s="5">
        <v>1644</v>
      </c>
      <c r="B1646" s="6"/>
      <c r="C1646" s="6"/>
      <c r="D1646" s="6"/>
      <c r="E1646" s="6" t="str">
        <v/>
      </c>
      <c r="F1646" s="6"/>
      <c r="G1646" s="6"/>
      <c r="H1646" s="6"/>
      <c r="I1646" s="7"/>
      <c r="J1646" s="7"/>
      <c r="K1646" s="7"/>
      <c r="L1646" s="7"/>
      <c r="M1646" s="7" t="s">
        <v>20</v>
      </c>
    </row>
    <row r="1647" spans="1:13" x14ac:dyDescent="0.55000000000000004">
      <c r="A1647" s="5">
        <v>1645</v>
      </c>
      <c r="B1647" s="6"/>
      <c r="C1647" s="6"/>
      <c r="D1647" s="6"/>
      <c r="E1647" s="6" t="str">
        <v/>
      </c>
      <c r="F1647" s="6"/>
      <c r="G1647" s="6"/>
      <c r="H1647" s="6"/>
      <c r="I1647" s="7"/>
      <c r="J1647" s="7"/>
      <c r="K1647" s="7"/>
      <c r="L1647" s="7"/>
      <c r="M1647" s="7" t="s">
        <v>20</v>
      </c>
    </row>
    <row r="1648" spans="1:13" x14ac:dyDescent="0.55000000000000004">
      <c r="A1648" s="5">
        <v>1646</v>
      </c>
      <c r="B1648" s="6"/>
      <c r="C1648" s="6"/>
      <c r="D1648" s="6"/>
      <c r="E1648" s="6" t="str">
        <v/>
      </c>
      <c r="F1648" s="6"/>
      <c r="G1648" s="6"/>
      <c r="H1648" s="6"/>
      <c r="I1648" s="7"/>
      <c r="J1648" s="7"/>
      <c r="K1648" s="7"/>
      <c r="L1648" s="7"/>
      <c r="M1648" s="7" t="s">
        <v>20</v>
      </c>
    </row>
    <row r="1649" spans="1:13" x14ac:dyDescent="0.55000000000000004">
      <c r="A1649" s="5">
        <v>1647</v>
      </c>
      <c r="B1649" s="6"/>
      <c r="C1649" s="6"/>
      <c r="D1649" s="6"/>
      <c r="E1649" s="6" t="str">
        <v/>
      </c>
      <c r="F1649" s="6"/>
      <c r="G1649" s="6"/>
      <c r="H1649" s="6"/>
      <c r="I1649" s="7"/>
      <c r="J1649" s="7"/>
      <c r="K1649" s="7"/>
      <c r="L1649" s="7"/>
      <c r="M1649" s="7" t="s">
        <v>20</v>
      </c>
    </row>
    <row r="1650" spans="1:13" x14ac:dyDescent="0.55000000000000004">
      <c r="A1650" s="5">
        <v>1648</v>
      </c>
      <c r="B1650" s="6"/>
      <c r="C1650" s="6"/>
      <c r="D1650" s="6"/>
      <c r="E1650" s="6" t="str">
        <v/>
      </c>
      <c r="F1650" s="6"/>
      <c r="G1650" s="6"/>
      <c r="H1650" s="6"/>
      <c r="I1650" s="7"/>
      <c r="J1650" s="7"/>
      <c r="K1650" s="7"/>
      <c r="L1650" s="7"/>
      <c r="M1650" s="7" t="s">
        <v>20</v>
      </c>
    </row>
    <row r="1651" spans="1:13" x14ac:dyDescent="0.55000000000000004">
      <c r="A1651" s="5">
        <v>1649</v>
      </c>
      <c r="B1651" s="6"/>
      <c r="C1651" s="6"/>
      <c r="D1651" s="6"/>
      <c r="E1651" s="6" t="str">
        <v/>
      </c>
      <c r="F1651" s="6"/>
      <c r="G1651" s="6"/>
      <c r="H1651" s="6"/>
      <c r="I1651" s="7"/>
      <c r="J1651" s="7"/>
      <c r="K1651" s="7"/>
      <c r="L1651" s="7"/>
      <c r="M1651" s="7" t="s">
        <v>20</v>
      </c>
    </row>
    <row r="1652" spans="1:13" x14ac:dyDescent="0.55000000000000004">
      <c r="A1652" s="5">
        <v>1650</v>
      </c>
      <c r="B1652" s="6"/>
      <c r="C1652" s="6"/>
      <c r="D1652" s="6"/>
      <c r="E1652" s="6" t="str">
        <v/>
      </c>
      <c r="F1652" s="6"/>
      <c r="G1652" s="6"/>
      <c r="H1652" s="6"/>
      <c r="I1652" s="7"/>
      <c r="J1652" s="7"/>
      <c r="K1652" s="7"/>
      <c r="L1652" s="7"/>
      <c r="M1652" s="7" t="s">
        <v>20</v>
      </c>
    </row>
    <row r="1653" spans="1:13" x14ac:dyDescent="0.55000000000000004">
      <c r="A1653" s="5">
        <v>1651</v>
      </c>
      <c r="B1653" s="6"/>
      <c r="C1653" s="6"/>
      <c r="D1653" s="6"/>
      <c r="E1653" s="6" t="str">
        <v/>
      </c>
      <c r="F1653" s="6"/>
      <c r="G1653" s="6"/>
      <c r="H1653" s="6"/>
      <c r="I1653" s="7"/>
      <c r="J1653" s="7"/>
      <c r="K1653" s="7"/>
      <c r="L1653" s="7"/>
      <c r="M1653" s="7" t="s">
        <v>20</v>
      </c>
    </row>
    <row r="1654" spans="1:13" x14ac:dyDescent="0.55000000000000004">
      <c r="A1654" s="5">
        <v>1652</v>
      </c>
      <c r="B1654" s="6"/>
      <c r="C1654" s="6"/>
      <c r="D1654" s="6"/>
      <c r="E1654" s="6" t="str">
        <v/>
      </c>
      <c r="F1654" s="6"/>
      <c r="G1654" s="6"/>
      <c r="H1654" s="6"/>
      <c r="I1654" s="7"/>
      <c r="J1654" s="7"/>
      <c r="K1654" s="7"/>
      <c r="L1654" s="7"/>
      <c r="M1654" s="7" t="s">
        <v>20</v>
      </c>
    </row>
    <row r="1655" spans="1:13" x14ac:dyDescent="0.55000000000000004">
      <c r="A1655" s="5">
        <v>1653</v>
      </c>
      <c r="B1655" s="6"/>
      <c r="C1655" s="6"/>
      <c r="D1655" s="6"/>
      <c r="E1655" s="6" t="str">
        <v/>
      </c>
      <c r="F1655" s="6"/>
      <c r="G1655" s="6"/>
      <c r="H1655" s="6"/>
      <c r="I1655" s="7"/>
      <c r="J1655" s="7"/>
      <c r="K1655" s="7"/>
      <c r="L1655" s="7"/>
      <c r="M1655" s="7" t="s">
        <v>20</v>
      </c>
    </row>
    <row r="1656" spans="1:13" x14ac:dyDescent="0.55000000000000004">
      <c r="A1656" s="5">
        <v>1654</v>
      </c>
      <c r="B1656" s="6"/>
      <c r="C1656" s="6"/>
      <c r="D1656" s="6"/>
      <c r="E1656" s="6" t="str">
        <v/>
      </c>
      <c r="F1656" s="6"/>
      <c r="G1656" s="6"/>
      <c r="H1656" s="6"/>
      <c r="I1656" s="7"/>
      <c r="J1656" s="7"/>
      <c r="K1656" s="7"/>
      <c r="L1656" s="7"/>
      <c r="M1656" s="7" t="s">
        <v>20</v>
      </c>
    </row>
    <row r="1657" spans="1:13" x14ac:dyDescent="0.55000000000000004">
      <c r="A1657" s="5">
        <v>1655</v>
      </c>
      <c r="B1657" s="6"/>
      <c r="C1657" s="6"/>
      <c r="D1657" s="6"/>
      <c r="E1657" s="6" t="str">
        <v/>
      </c>
      <c r="F1657" s="6"/>
      <c r="G1657" s="6"/>
      <c r="H1657" s="6"/>
      <c r="I1657" s="7"/>
      <c r="J1657" s="7"/>
      <c r="K1657" s="7"/>
      <c r="L1657" s="7"/>
      <c r="M1657" s="7" t="s">
        <v>20</v>
      </c>
    </row>
    <row r="1658" spans="1:13" x14ac:dyDescent="0.55000000000000004">
      <c r="A1658" s="5">
        <v>1656</v>
      </c>
      <c r="B1658" s="6"/>
      <c r="C1658" s="6"/>
      <c r="D1658" s="6"/>
      <c r="E1658" s="6" t="str">
        <v/>
      </c>
      <c r="F1658" s="6"/>
      <c r="G1658" s="6"/>
      <c r="H1658" s="6"/>
      <c r="I1658" s="7"/>
      <c r="J1658" s="7"/>
      <c r="K1658" s="7"/>
      <c r="L1658" s="7"/>
      <c r="M1658" s="7" t="s">
        <v>20</v>
      </c>
    </row>
    <row r="1659" spans="1:13" x14ac:dyDescent="0.55000000000000004">
      <c r="A1659" s="5">
        <v>1657</v>
      </c>
      <c r="B1659" s="6"/>
      <c r="C1659" s="6"/>
      <c r="D1659" s="6"/>
      <c r="E1659" s="6" t="str">
        <v/>
      </c>
      <c r="F1659" s="6"/>
      <c r="G1659" s="6"/>
      <c r="H1659" s="6"/>
      <c r="I1659" s="7"/>
      <c r="J1659" s="7"/>
      <c r="K1659" s="7"/>
      <c r="L1659" s="7"/>
      <c r="M1659" s="7" t="s">
        <v>20</v>
      </c>
    </row>
    <row r="1660" spans="1:13" x14ac:dyDescent="0.55000000000000004">
      <c r="A1660" s="5">
        <v>1658</v>
      </c>
      <c r="B1660" s="6"/>
      <c r="C1660" s="6"/>
      <c r="D1660" s="6"/>
      <c r="E1660" s="6" t="str">
        <v/>
      </c>
      <c r="F1660" s="6"/>
      <c r="G1660" s="6"/>
      <c r="H1660" s="6"/>
      <c r="I1660" s="7"/>
      <c r="J1660" s="7"/>
      <c r="K1660" s="7"/>
      <c r="L1660" s="7"/>
      <c r="M1660" s="7" t="s">
        <v>20</v>
      </c>
    </row>
    <row r="1661" spans="1:13" x14ac:dyDescent="0.55000000000000004">
      <c r="A1661" s="5">
        <v>1659</v>
      </c>
      <c r="B1661" s="6"/>
      <c r="C1661" s="6"/>
      <c r="D1661" s="6"/>
      <c r="E1661" s="6" t="str">
        <v/>
      </c>
      <c r="F1661" s="6"/>
      <c r="G1661" s="6"/>
      <c r="H1661" s="6"/>
      <c r="I1661" s="7"/>
      <c r="J1661" s="7"/>
      <c r="K1661" s="7"/>
      <c r="L1661" s="7"/>
      <c r="M1661" s="7" t="s">
        <v>20</v>
      </c>
    </row>
    <row r="1662" spans="1:13" x14ac:dyDescent="0.55000000000000004">
      <c r="A1662" s="5">
        <v>1660</v>
      </c>
      <c r="B1662" s="6"/>
      <c r="C1662" s="6"/>
      <c r="D1662" s="6"/>
      <c r="E1662" s="6" t="str">
        <v/>
      </c>
      <c r="F1662" s="6"/>
      <c r="G1662" s="6"/>
      <c r="H1662" s="6"/>
      <c r="I1662" s="7"/>
      <c r="J1662" s="7"/>
      <c r="K1662" s="7"/>
      <c r="L1662" s="7"/>
      <c r="M1662" s="7" t="s">
        <v>20</v>
      </c>
    </row>
    <row r="1663" spans="1:13" x14ac:dyDescent="0.55000000000000004">
      <c r="A1663" s="5">
        <v>1661</v>
      </c>
      <c r="B1663" s="6"/>
      <c r="C1663" s="6"/>
      <c r="D1663" s="6"/>
      <c r="E1663" s="6" t="str">
        <v/>
      </c>
      <c r="F1663" s="6"/>
      <c r="G1663" s="6"/>
      <c r="H1663" s="6"/>
      <c r="I1663" s="7"/>
      <c r="J1663" s="7"/>
      <c r="K1663" s="7"/>
      <c r="L1663" s="7"/>
      <c r="M1663" s="7" t="s">
        <v>20</v>
      </c>
    </row>
    <row r="1664" spans="1:13" x14ac:dyDescent="0.55000000000000004">
      <c r="A1664" s="5">
        <v>1662</v>
      </c>
      <c r="B1664" s="6"/>
      <c r="C1664" s="6"/>
      <c r="D1664" s="6"/>
      <c r="E1664" s="6" t="str">
        <v/>
      </c>
      <c r="F1664" s="6"/>
      <c r="G1664" s="6"/>
      <c r="H1664" s="6"/>
      <c r="I1664" s="7"/>
      <c r="J1664" s="7"/>
      <c r="K1664" s="7"/>
      <c r="L1664" s="7"/>
      <c r="M1664" s="7" t="s">
        <v>20</v>
      </c>
    </row>
    <row r="1665" spans="1:13" x14ac:dyDescent="0.55000000000000004">
      <c r="A1665" s="5">
        <v>1663</v>
      </c>
      <c r="B1665" s="6"/>
      <c r="C1665" s="6"/>
      <c r="D1665" s="6"/>
      <c r="E1665" s="6" t="str">
        <v/>
      </c>
      <c r="F1665" s="6"/>
      <c r="G1665" s="6"/>
      <c r="H1665" s="6"/>
      <c r="I1665" s="7"/>
      <c r="J1665" s="7"/>
      <c r="K1665" s="7"/>
      <c r="L1665" s="7"/>
      <c r="M1665" s="7" t="s">
        <v>20</v>
      </c>
    </row>
    <row r="1666" spans="1:13" x14ac:dyDescent="0.55000000000000004">
      <c r="A1666" s="5">
        <v>1664</v>
      </c>
      <c r="B1666" s="6"/>
      <c r="C1666" s="6"/>
      <c r="D1666" s="6"/>
      <c r="E1666" s="6" t="str">
        <v/>
      </c>
      <c r="F1666" s="6"/>
      <c r="G1666" s="6"/>
      <c r="H1666" s="6"/>
      <c r="I1666" s="7"/>
      <c r="J1666" s="7"/>
      <c r="K1666" s="7"/>
      <c r="L1666" s="7"/>
      <c r="M1666" s="7" t="s">
        <v>20</v>
      </c>
    </row>
    <row r="1667" spans="1:13" x14ac:dyDescent="0.55000000000000004">
      <c r="A1667" s="5">
        <v>1665</v>
      </c>
      <c r="B1667" s="6"/>
      <c r="C1667" s="6"/>
      <c r="D1667" s="6"/>
      <c r="E1667" s="6" t="str">
        <v/>
      </c>
      <c r="F1667" s="6"/>
      <c r="G1667" s="6"/>
      <c r="H1667" s="6"/>
      <c r="I1667" s="7"/>
      <c r="J1667" s="7"/>
      <c r="K1667" s="7"/>
      <c r="L1667" s="7"/>
      <c r="M1667" s="7" t="s">
        <v>20</v>
      </c>
    </row>
    <row r="1668" spans="1:13" x14ac:dyDescent="0.55000000000000004">
      <c r="A1668" s="5">
        <v>1666</v>
      </c>
      <c r="B1668" s="6"/>
      <c r="C1668" s="6"/>
      <c r="D1668" s="6"/>
      <c r="E1668" s="6" t="str">
        <v/>
      </c>
      <c r="F1668" s="6"/>
      <c r="G1668" s="6"/>
      <c r="H1668" s="6"/>
      <c r="I1668" s="7"/>
      <c r="J1668" s="7"/>
      <c r="K1668" s="7"/>
      <c r="L1668" s="7"/>
      <c r="M1668" s="7" t="s">
        <v>20</v>
      </c>
    </row>
    <row r="1669" spans="1:13" x14ac:dyDescent="0.55000000000000004">
      <c r="A1669" s="5">
        <v>1667</v>
      </c>
      <c r="B1669" s="6"/>
      <c r="C1669" s="6"/>
      <c r="D1669" s="6"/>
      <c r="E1669" s="6" t="str">
        <v/>
      </c>
      <c r="F1669" s="6"/>
      <c r="G1669" s="6"/>
      <c r="H1669" s="6"/>
      <c r="I1669" s="7"/>
      <c r="J1669" s="7"/>
      <c r="K1669" s="7"/>
      <c r="L1669" s="7"/>
      <c r="M1669" s="7" t="s">
        <v>20</v>
      </c>
    </row>
    <row r="1670" spans="1:13" x14ac:dyDescent="0.55000000000000004">
      <c r="A1670" s="5">
        <v>1668</v>
      </c>
      <c r="B1670" s="6"/>
      <c r="C1670" s="6"/>
      <c r="D1670" s="6"/>
      <c r="E1670" s="6" t="str">
        <v/>
      </c>
      <c r="F1670" s="6"/>
      <c r="G1670" s="6"/>
      <c r="H1670" s="6"/>
      <c r="I1670" s="7"/>
      <c r="J1670" s="7"/>
      <c r="K1670" s="7"/>
      <c r="L1670" s="7"/>
      <c r="M1670" s="7" t="s">
        <v>20</v>
      </c>
    </row>
    <row r="1671" spans="1:13" x14ac:dyDescent="0.55000000000000004">
      <c r="A1671" s="5">
        <v>1669</v>
      </c>
      <c r="B1671" s="6"/>
      <c r="C1671" s="6"/>
      <c r="D1671" s="6"/>
      <c r="E1671" s="6" t="str">
        <v/>
      </c>
      <c r="F1671" s="6"/>
      <c r="G1671" s="6"/>
      <c r="H1671" s="6"/>
      <c r="I1671" s="7"/>
      <c r="J1671" s="7"/>
      <c r="K1671" s="7"/>
      <c r="L1671" s="7"/>
      <c r="M1671" s="7" t="s">
        <v>20</v>
      </c>
    </row>
    <row r="1672" spans="1:13" x14ac:dyDescent="0.55000000000000004">
      <c r="A1672" s="5">
        <v>1670</v>
      </c>
      <c r="B1672" s="6"/>
      <c r="C1672" s="6"/>
      <c r="D1672" s="6"/>
      <c r="E1672" s="6" t="str">
        <v/>
      </c>
      <c r="F1672" s="6"/>
      <c r="G1672" s="6"/>
      <c r="H1672" s="6"/>
      <c r="I1672" s="7"/>
      <c r="J1672" s="7"/>
      <c r="K1672" s="7"/>
      <c r="L1672" s="7"/>
      <c r="M1672" s="7" t="s">
        <v>20</v>
      </c>
    </row>
    <row r="1673" spans="1:13" x14ac:dyDescent="0.55000000000000004">
      <c r="A1673" s="5">
        <v>1671</v>
      </c>
      <c r="B1673" s="6"/>
      <c r="C1673" s="6"/>
      <c r="D1673" s="6"/>
      <c r="E1673" s="6" t="str">
        <v/>
      </c>
      <c r="F1673" s="6"/>
      <c r="G1673" s="6"/>
      <c r="H1673" s="6"/>
      <c r="I1673" s="7"/>
      <c r="J1673" s="7"/>
      <c r="K1673" s="7"/>
      <c r="L1673" s="7"/>
      <c r="M1673" s="7" t="s">
        <v>20</v>
      </c>
    </row>
    <row r="1674" spans="1:13" x14ac:dyDescent="0.55000000000000004">
      <c r="A1674" s="5">
        <v>1672</v>
      </c>
      <c r="B1674" s="6"/>
      <c r="C1674" s="6"/>
      <c r="D1674" s="6"/>
      <c r="E1674" s="6" t="str">
        <v/>
      </c>
      <c r="F1674" s="6"/>
      <c r="G1674" s="6"/>
      <c r="H1674" s="6"/>
      <c r="I1674" s="7"/>
      <c r="J1674" s="7"/>
      <c r="K1674" s="7"/>
      <c r="L1674" s="7"/>
      <c r="M1674" s="7" t="s">
        <v>20</v>
      </c>
    </row>
    <row r="1675" spans="1:13" x14ac:dyDescent="0.55000000000000004">
      <c r="A1675" s="5">
        <v>1673</v>
      </c>
      <c r="B1675" s="6"/>
      <c r="C1675" s="6"/>
      <c r="D1675" s="6"/>
      <c r="E1675" s="6" t="str">
        <v/>
      </c>
      <c r="F1675" s="6"/>
      <c r="G1675" s="6"/>
      <c r="H1675" s="6"/>
      <c r="I1675" s="7"/>
      <c r="J1675" s="7"/>
      <c r="K1675" s="7"/>
      <c r="L1675" s="7"/>
      <c r="M1675" s="7" t="s">
        <v>20</v>
      </c>
    </row>
    <row r="1676" spans="1:13" x14ac:dyDescent="0.55000000000000004">
      <c r="A1676" s="5">
        <v>1674</v>
      </c>
      <c r="B1676" s="6"/>
      <c r="C1676" s="6"/>
      <c r="D1676" s="6"/>
      <c r="E1676" s="6" t="str">
        <v/>
      </c>
      <c r="F1676" s="6"/>
      <c r="G1676" s="6"/>
      <c r="H1676" s="6"/>
      <c r="I1676" s="7"/>
      <c r="J1676" s="7"/>
      <c r="K1676" s="7"/>
      <c r="L1676" s="7"/>
      <c r="M1676" s="7" t="s">
        <v>20</v>
      </c>
    </row>
    <row r="1677" spans="1:13" x14ac:dyDescent="0.55000000000000004">
      <c r="A1677" s="5">
        <v>1675</v>
      </c>
      <c r="B1677" s="6"/>
      <c r="C1677" s="6"/>
      <c r="D1677" s="6"/>
      <c r="E1677" s="6" t="str">
        <v/>
      </c>
      <c r="F1677" s="6"/>
      <c r="G1677" s="6"/>
      <c r="H1677" s="6"/>
      <c r="I1677" s="7"/>
      <c r="J1677" s="7"/>
      <c r="K1677" s="7"/>
      <c r="L1677" s="7"/>
      <c r="M1677" s="7" t="s">
        <v>20</v>
      </c>
    </row>
    <row r="1678" spans="1:13" x14ac:dyDescent="0.55000000000000004">
      <c r="A1678" s="5">
        <v>1676</v>
      </c>
      <c r="B1678" s="6"/>
      <c r="C1678" s="6"/>
      <c r="D1678" s="6"/>
      <c r="E1678" s="6" t="str">
        <v/>
      </c>
      <c r="F1678" s="6"/>
      <c r="G1678" s="6"/>
      <c r="H1678" s="6"/>
      <c r="I1678" s="7"/>
      <c r="J1678" s="7"/>
      <c r="K1678" s="7"/>
      <c r="L1678" s="7"/>
      <c r="M1678" s="7" t="s">
        <v>20</v>
      </c>
    </row>
    <row r="1679" spans="1:13" x14ac:dyDescent="0.55000000000000004">
      <c r="A1679" s="5">
        <v>1677</v>
      </c>
      <c r="B1679" s="6"/>
      <c r="C1679" s="6"/>
      <c r="D1679" s="6"/>
      <c r="E1679" s="6" t="str">
        <v/>
      </c>
      <c r="F1679" s="6"/>
      <c r="G1679" s="6"/>
      <c r="H1679" s="6"/>
      <c r="I1679" s="7"/>
      <c r="J1679" s="7"/>
      <c r="K1679" s="7"/>
      <c r="L1679" s="7"/>
      <c r="M1679" s="7" t="s">
        <v>20</v>
      </c>
    </row>
    <row r="1680" spans="1:13" x14ac:dyDescent="0.55000000000000004">
      <c r="A1680" s="5">
        <v>1678</v>
      </c>
      <c r="B1680" s="6"/>
      <c r="C1680" s="6"/>
      <c r="D1680" s="6"/>
      <c r="E1680" s="6" t="str">
        <v/>
      </c>
      <c r="F1680" s="6"/>
      <c r="G1680" s="6"/>
      <c r="H1680" s="6"/>
      <c r="I1680" s="7"/>
      <c r="J1680" s="7"/>
      <c r="K1680" s="7"/>
      <c r="L1680" s="7"/>
      <c r="M1680" s="7" t="s">
        <v>20</v>
      </c>
    </row>
    <row r="1681" spans="1:13" x14ac:dyDescent="0.55000000000000004">
      <c r="A1681" s="5">
        <v>1679</v>
      </c>
      <c r="B1681" s="6"/>
      <c r="C1681" s="6"/>
      <c r="D1681" s="6"/>
      <c r="E1681" s="6" t="str">
        <v/>
      </c>
      <c r="F1681" s="6"/>
      <c r="G1681" s="6"/>
      <c r="H1681" s="6"/>
      <c r="I1681" s="7"/>
      <c r="J1681" s="7"/>
      <c r="K1681" s="7"/>
      <c r="L1681" s="7"/>
      <c r="M1681" s="7" t="s">
        <v>20</v>
      </c>
    </row>
    <row r="1682" spans="1:13" x14ac:dyDescent="0.55000000000000004">
      <c r="A1682" s="5">
        <v>1680</v>
      </c>
      <c r="B1682" s="6"/>
      <c r="C1682" s="6"/>
      <c r="D1682" s="6"/>
      <c r="E1682" s="6" t="str">
        <v/>
      </c>
      <c r="F1682" s="6"/>
      <c r="G1682" s="6"/>
      <c r="H1682" s="6"/>
      <c r="I1682" s="7"/>
      <c r="J1682" s="7"/>
      <c r="K1682" s="7"/>
      <c r="L1682" s="7"/>
      <c r="M1682" s="7" t="s">
        <v>20</v>
      </c>
    </row>
    <row r="1683" spans="1:13" x14ac:dyDescent="0.55000000000000004">
      <c r="A1683" s="5">
        <v>1681</v>
      </c>
      <c r="B1683" s="6"/>
      <c r="C1683" s="6"/>
      <c r="D1683" s="6"/>
      <c r="E1683" s="6" t="str">
        <v/>
      </c>
      <c r="F1683" s="6"/>
      <c r="G1683" s="6"/>
      <c r="H1683" s="6"/>
      <c r="I1683" s="7"/>
      <c r="J1683" s="7"/>
      <c r="K1683" s="7"/>
      <c r="L1683" s="7"/>
      <c r="M1683" s="7" t="s">
        <v>20</v>
      </c>
    </row>
    <row r="1684" spans="1:13" x14ac:dyDescent="0.55000000000000004">
      <c r="A1684" s="5">
        <v>1682</v>
      </c>
      <c r="B1684" s="6"/>
      <c r="C1684" s="6"/>
      <c r="D1684" s="6"/>
      <c r="E1684" s="6" t="str">
        <v/>
      </c>
      <c r="F1684" s="6"/>
      <c r="G1684" s="6"/>
      <c r="H1684" s="6"/>
      <c r="I1684" s="7"/>
      <c r="J1684" s="7"/>
      <c r="K1684" s="7"/>
      <c r="L1684" s="7"/>
      <c r="M1684" s="7" t="s">
        <v>20</v>
      </c>
    </row>
    <row r="1685" spans="1:13" x14ac:dyDescent="0.55000000000000004">
      <c r="A1685" s="5">
        <v>1683</v>
      </c>
      <c r="B1685" s="6"/>
      <c r="C1685" s="6"/>
      <c r="D1685" s="6"/>
      <c r="E1685" s="6" t="str">
        <v/>
      </c>
      <c r="F1685" s="6"/>
      <c r="G1685" s="6"/>
      <c r="H1685" s="6"/>
      <c r="I1685" s="7"/>
      <c r="J1685" s="7"/>
      <c r="K1685" s="7"/>
      <c r="L1685" s="7"/>
      <c r="M1685" s="7" t="s">
        <v>20</v>
      </c>
    </row>
    <row r="1686" spans="1:13" x14ac:dyDescent="0.55000000000000004">
      <c r="A1686" s="5">
        <v>1684</v>
      </c>
      <c r="B1686" s="6"/>
      <c r="C1686" s="6"/>
      <c r="D1686" s="6"/>
      <c r="E1686" s="6" t="str">
        <v/>
      </c>
      <c r="F1686" s="6"/>
      <c r="G1686" s="6"/>
      <c r="H1686" s="6"/>
      <c r="I1686" s="7"/>
      <c r="J1686" s="7"/>
      <c r="K1686" s="7"/>
      <c r="L1686" s="7"/>
      <c r="M1686" s="7" t="s">
        <v>20</v>
      </c>
    </row>
    <row r="1687" spans="1:13" x14ac:dyDescent="0.55000000000000004">
      <c r="A1687" s="5">
        <v>1685</v>
      </c>
      <c r="B1687" s="6"/>
      <c r="C1687" s="6"/>
      <c r="D1687" s="6"/>
      <c r="E1687" s="6" t="str">
        <v/>
      </c>
      <c r="F1687" s="6"/>
      <c r="G1687" s="6"/>
      <c r="H1687" s="6"/>
      <c r="I1687" s="7"/>
      <c r="J1687" s="7"/>
      <c r="K1687" s="7"/>
      <c r="L1687" s="7"/>
      <c r="M1687" s="7" t="s">
        <v>20</v>
      </c>
    </row>
    <row r="1688" spans="1:13" x14ac:dyDescent="0.55000000000000004">
      <c r="A1688" s="5">
        <v>1686</v>
      </c>
      <c r="B1688" s="6"/>
      <c r="C1688" s="6"/>
      <c r="D1688" s="6"/>
      <c r="E1688" s="6" t="str">
        <v/>
      </c>
      <c r="F1688" s="6"/>
      <c r="G1688" s="6"/>
      <c r="H1688" s="6"/>
      <c r="I1688" s="7"/>
      <c r="J1688" s="7"/>
      <c r="K1688" s="7"/>
      <c r="L1688" s="7"/>
      <c r="M1688" s="7" t="s">
        <v>20</v>
      </c>
    </row>
    <row r="1689" spans="1:13" x14ac:dyDescent="0.55000000000000004">
      <c r="A1689" s="5">
        <v>1687</v>
      </c>
      <c r="B1689" s="6"/>
      <c r="C1689" s="6"/>
      <c r="D1689" s="6"/>
      <c r="E1689" s="6" t="str">
        <v/>
      </c>
      <c r="F1689" s="6"/>
      <c r="G1689" s="6"/>
      <c r="H1689" s="6"/>
      <c r="I1689" s="7"/>
      <c r="J1689" s="7"/>
      <c r="K1689" s="7"/>
      <c r="L1689" s="7"/>
      <c r="M1689" s="7" t="s">
        <v>20</v>
      </c>
    </row>
    <row r="1690" spans="1:13" x14ac:dyDescent="0.55000000000000004">
      <c r="A1690" s="5">
        <v>1688</v>
      </c>
      <c r="B1690" s="6"/>
      <c r="C1690" s="6"/>
      <c r="D1690" s="6"/>
      <c r="E1690" s="6" t="str">
        <v/>
      </c>
      <c r="F1690" s="6"/>
      <c r="G1690" s="6"/>
      <c r="H1690" s="6"/>
      <c r="I1690" s="7"/>
      <c r="J1690" s="7"/>
      <c r="K1690" s="7"/>
      <c r="L1690" s="7"/>
      <c r="M1690" s="7" t="s">
        <v>20</v>
      </c>
    </row>
    <row r="1691" spans="1:13" x14ac:dyDescent="0.55000000000000004">
      <c r="A1691" s="5">
        <v>1689</v>
      </c>
      <c r="B1691" s="6"/>
      <c r="C1691" s="6"/>
      <c r="D1691" s="6"/>
      <c r="E1691" s="6" t="str">
        <v/>
      </c>
      <c r="F1691" s="6"/>
      <c r="G1691" s="6"/>
      <c r="H1691" s="6"/>
      <c r="I1691" s="7"/>
      <c r="J1691" s="7"/>
      <c r="K1691" s="7"/>
      <c r="L1691" s="7"/>
      <c r="M1691" s="7" t="s">
        <v>20</v>
      </c>
    </row>
    <row r="1692" spans="1:13" x14ac:dyDescent="0.55000000000000004">
      <c r="A1692" s="5">
        <v>1690</v>
      </c>
      <c r="B1692" s="6"/>
      <c r="C1692" s="6"/>
      <c r="D1692" s="6"/>
      <c r="E1692" s="6" t="str">
        <v/>
      </c>
      <c r="F1692" s="6"/>
      <c r="G1692" s="6"/>
      <c r="H1692" s="6"/>
      <c r="I1692" s="7"/>
      <c r="J1692" s="7"/>
      <c r="K1692" s="7"/>
      <c r="L1692" s="7"/>
      <c r="M1692" s="7" t="s">
        <v>20</v>
      </c>
    </row>
    <row r="1693" spans="1:13" x14ac:dyDescent="0.55000000000000004">
      <c r="A1693" s="5">
        <v>1691</v>
      </c>
      <c r="B1693" s="6"/>
      <c r="C1693" s="6"/>
      <c r="D1693" s="6"/>
      <c r="E1693" s="6" t="str">
        <v/>
      </c>
      <c r="F1693" s="6"/>
      <c r="G1693" s="6"/>
      <c r="H1693" s="6"/>
      <c r="I1693" s="7"/>
      <c r="J1693" s="7"/>
      <c r="K1693" s="7"/>
      <c r="L1693" s="7"/>
      <c r="M1693" s="7" t="s">
        <v>20</v>
      </c>
    </row>
    <row r="1694" spans="1:13" x14ac:dyDescent="0.55000000000000004">
      <c r="A1694" s="5">
        <v>1692</v>
      </c>
      <c r="B1694" s="6"/>
      <c r="C1694" s="6"/>
      <c r="D1694" s="6"/>
      <c r="E1694" s="6" t="str">
        <v/>
      </c>
      <c r="F1694" s="6"/>
      <c r="G1694" s="6"/>
      <c r="H1694" s="6"/>
      <c r="I1694" s="7"/>
      <c r="J1694" s="7"/>
      <c r="K1694" s="7"/>
      <c r="L1694" s="7"/>
      <c r="M1694" s="7" t="s">
        <v>20</v>
      </c>
    </row>
    <row r="1695" spans="1:13" x14ac:dyDescent="0.55000000000000004">
      <c r="A1695" s="5">
        <v>1693</v>
      </c>
      <c r="B1695" s="6"/>
      <c r="C1695" s="6"/>
      <c r="D1695" s="6"/>
      <c r="E1695" s="6" t="str">
        <v/>
      </c>
      <c r="F1695" s="6"/>
      <c r="G1695" s="6"/>
      <c r="H1695" s="6"/>
      <c r="I1695" s="7"/>
      <c r="J1695" s="7"/>
      <c r="K1695" s="7"/>
      <c r="L1695" s="7"/>
      <c r="M1695" s="7" t="s">
        <v>20</v>
      </c>
    </row>
    <row r="1696" spans="1:13" x14ac:dyDescent="0.55000000000000004">
      <c r="A1696" s="5">
        <v>1694</v>
      </c>
      <c r="B1696" s="6"/>
      <c r="C1696" s="6"/>
      <c r="D1696" s="6"/>
      <c r="E1696" s="6" t="str">
        <v/>
      </c>
      <c r="F1696" s="6"/>
      <c r="G1696" s="6"/>
      <c r="H1696" s="6"/>
      <c r="I1696" s="7"/>
      <c r="J1696" s="7"/>
      <c r="K1696" s="7"/>
      <c r="L1696" s="7"/>
      <c r="M1696" s="7" t="s">
        <v>20</v>
      </c>
    </row>
    <row r="1697" spans="1:13" x14ac:dyDescent="0.55000000000000004">
      <c r="A1697" s="5">
        <v>1695</v>
      </c>
      <c r="B1697" s="6"/>
      <c r="C1697" s="6"/>
      <c r="D1697" s="6"/>
      <c r="E1697" s="6" t="str">
        <v/>
      </c>
      <c r="F1697" s="6"/>
      <c r="G1697" s="6"/>
      <c r="H1697" s="6"/>
      <c r="I1697" s="7"/>
      <c r="J1697" s="7"/>
      <c r="K1697" s="7"/>
      <c r="L1697" s="7"/>
      <c r="M1697" s="7" t="s">
        <v>20</v>
      </c>
    </row>
    <row r="1698" spans="1:13" x14ac:dyDescent="0.55000000000000004">
      <c r="A1698" s="5">
        <v>1696</v>
      </c>
      <c r="B1698" s="6"/>
      <c r="C1698" s="6"/>
      <c r="D1698" s="6"/>
      <c r="E1698" s="6" t="str">
        <v/>
      </c>
      <c r="F1698" s="6"/>
      <c r="G1698" s="6"/>
      <c r="H1698" s="6"/>
      <c r="I1698" s="7"/>
      <c r="J1698" s="7"/>
      <c r="K1698" s="7"/>
      <c r="L1698" s="7"/>
      <c r="M1698" s="7" t="s">
        <v>20</v>
      </c>
    </row>
    <row r="1699" spans="1:13" x14ac:dyDescent="0.55000000000000004">
      <c r="A1699" s="5">
        <v>1697</v>
      </c>
      <c r="B1699" s="6"/>
      <c r="C1699" s="6"/>
      <c r="D1699" s="6"/>
      <c r="E1699" s="6" t="str">
        <v/>
      </c>
      <c r="F1699" s="6"/>
      <c r="G1699" s="6"/>
      <c r="H1699" s="6"/>
      <c r="I1699" s="7"/>
      <c r="J1699" s="7"/>
      <c r="K1699" s="7"/>
      <c r="L1699" s="7"/>
      <c r="M1699" s="7" t="s">
        <v>20</v>
      </c>
    </row>
    <row r="1700" spans="1:13" x14ac:dyDescent="0.55000000000000004">
      <c r="A1700" s="5">
        <v>1698</v>
      </c>
      <c r="B1700" s="6"/>
      <c r="C1700" s="6"/>
      <c r="D1700" s="6"/>
      <c r="E1700" s="6" t="str">
        <v/>
      </c>
      <c r="F1700" s="6"/>
      <c r="G1700" s="6"/>
      <c r="H1700" s="6"/>
      <c r="I1700" s="7"/>
      <c r="J1700" s="7"/>
      <c r="K1700" s="7"/>
      <c r="L1700" s="7"/>
      <c r="M1700" s="7" t="s">
        <v>20</v>
      </c>
    </row>
    <row r="1701" spans="1:13" x14ac:dyDescent="0.55000000000000004">
      <c r="A1701" s="5">
        <v>1699</v>
      </c>
      <c r="B1701" s="6"/>
      <c r="C1701" s="6"/>
      <c r="D1701" s="6"/>
      <c r="E1701" s="6" t="str">
        <v/>
      </c>
      <c r="F1701" s="6"/>
      <c r="G1701" s="6"/>
      <c r="H1701" s="6"/>
      <c r="I1701" s="7"/>
      <c r="J1701" s="7"/>
      <c r="K1701" s="7"/>
      <c r="L1701" s="7"/>
      <c r="M1701" s="7" t="s">
        <v>20</v>
      </c>
    </row>
    <row r="1702" spans="1:13" x14ac:dyDescent="0.55000000000000004">
      <c r="A1702" s="5">
        <v>1700</v>
      </c>
      <c r="B1702" s="6"/>
      <c r="C1702" s="6"/>
      <c r="D1702" s="6"/>
      <c r="E1702" s="6" t="str">
        <v/>
      </c>
      <c r="F1702" s="6"/>
      <c r="G1702" s="6"/>
      <c r="H1702" s="6"/>
      <c r="I1702" s="7"/>
      <c r="J1702" s="7"/>
      <c r="K1702" s="7"/>
      <c r="L1702" s="7"/>
      <c r="M1702" s="7" t="s">
        <v>20</v>
      </c>
    </row>
    <row r="1703" spans="1:13" x14ac:dyDescent="0.55000000000000004">
      <c r="A1703" s="5">
        <v>1701</v>
      </c>
      <c r="B1703" s="6"/>
      <c r="C1703" s="6"/>
      <c r="D1703" s="6"/>
      <c r="E1703" s="6" t="str">
        <v/>
      </c>
      <c r="F1703" s="6"/>
      <c r="G1703" s="6"/>
      <c r="H1703" s="6"/>
      <c r="I1703" s="7"/>
      <c r="J1703" s="7"/>
      <c r="K1703" s="7"/>
      <c r="L1703" s="7"/>
      <c r="M1703" s="7" t="s">
        <v>20</v>
      </c>
    </row>
    <row r="1704" spans="1:13" x14ac:dyDescent="0.55000000000000004">
      <c r="A1704" s="5">
        <v>1702</v>
      </c>
      <c r="B1704" s="6"/>
      <c r="C1704" s="6"/>
      <c r="D1704" s="6"/>
      <c r="E1704" s="6" t="str">
        <v/>
      </c>
      <c r="F1704" s="6"/>
      <c r="G1704" s="6"/>
      <c r="H1704" s="6"/>
      <c r="I1704" s="7"/>
      <c r="J1704" s="7"/>
      <c r="K1704" s="7"/>
      <c r="L1704" s="7"/>
      <c r="M1704" s="7" t="s">
        <v>20</v>
      </c>
    </row>
    <row r="1705" spans="1:13" x14ac:dyDescent="0.55000000000000004">
      <c r="A1705" s="5">
        <v>1703</v>
      </c>
      <c r="B1705" s="6"/>
      <c r="C1705" s="6"/>
      <c r="D1705" s="6"/>
      <c r="E1705" s="6" t="str">
        <v/>
      </c>
      <c r="F1705" s="6"/>
      <c r="G1705" s="6"/>
      <c r="H1705" s="6"/>
      <c r="I1705" s="7"/>
      <c r="J1705" s="7"/>
      <c r="K1705" s="7"/>
      <c r="L1705" s="7"/>
      <c r="M1705" s="7" t="s">
        <v>20</v>
      </c>
    </row>
    <row r="1706" spans="1:13" x14ac:dyDescent="0.55000000000000004">
      <c r="A1706" s="5">
        <v>1704</v>
      </c>
      <c r="B1706" s="6"/>
      <c r="C1706" s="6"/>
      <c r="D1706" s="6"/>
      <c r="E1706" s="6" t="str">
        <v/>
      </c>
      <c r="F1706" s="6"/>
      <c r="G1706" s="6"/>
      <c r="H1706" s="6"/>
      <c r="I1706" s="7"/>
      <c r="J1706" s="7"/>
      <c r="K1706" s="7"/>
      <c r="L1706" s="7"/>
      <c r="M1706" s="7" t="s">
        <v>20</v>
      </c>
    </row>
    <row r="1707" spans="1:13" x14ac:dyDescent="0.55000000000000004">
      <c r="A1707" s="5">
        <v>1705</v>
      </c>
      <c r="B1707" s="6"/>
      <c r="C1707" s="6"/>
      <c r="D1707" s="6"/>
      <c r="E1707" s="6" t="str">
        <v/>
      </c>
      <c r="F1707" s="6"/>
      <c r="G1707" s="6"/>
      <c r="H1707" s="6"/>
      <c r="I1707" s="7"/>
      <c r="J1707" s="7"/>
      <c r="K1707" s="7"/>
      <c r="L1707" s="7"/>
      <c r="M1707" s="7" t="s">
        <v>20</v>
      </c>
    </row>
    <row r="1708" spans="1:13" x14ac:dyDescent="0.55000000000000004">
      <c r="A1708" s="5">
        <v>1706</v>
      </c>
      <c r="B1708" s="6"/>
      <c r="C1708" s="6"/>
      <c r="D1708" s="6"/>
      <c r="E1708" s="6" t="str">
        <v/>
      </c>
      <c r="F1708" s="6"/>
      <c r="G1708" s="6"/>
      <c r="H1708" s="6"/>
      <c r="I1708" s="7"/>
      <c r="J1708" s="7"/>
      <c r="K1708" s="7"/>
      <c r="L1708" s="7"/>
      <c r="M1708" s="7" t="s">
        <v>20</v>
      </c>
    </row>
    <row r="1709" spans="1:13" x14ac:dyDescent="0.55000000000000004">
      <c r="A1709" s="5">
        <v>1707</v>
      </c>
      <c r="B1709" s="6"/>
      <c r="C1709" s="6"/>
      <c r="D1709" s="6"/>
      <c r="E1709" s="6" t="str">
        <v/>
      </c>
      <c r="F1709" s="6"/>
      <c r="G1709" s="6"/>
      <c r="H1709" s="6"/>
      <c r="I1709" s="7"/>
      <c r="J1709" s="7"/>
      <c r="K1709" s="7"/>
      <c r="L1709" s="7"/>
      <c r="M1709" s="7" t="s">
        <v>20</v>
      </c>
    </row>
    <row r="1710" spans="1:13" x14ac:dyDescent="0.55000000000000004">
      <c r="A1710" s="5">
        <v>1708</v>
      </c>
      <c r="B1710" s="6"/>
      <c r="C1710" s="6"/>
      <c r="D1710" s="6"/>
      <c r="E1710" s="6" t="str">
        <v/>
      </c>
      <c r="F1710" s="6"/>
      <c r="G1710" s="6"/>
      <c r="H1710" s="6"/>
      <c r="I1710" s="7"/>
      <c r="J1710" s="7"/>
      <c r="K1710" s="7"/>
      <c r="L1710" s="7"/>
      <c r="M1710" s="7" t="s">
        <v>20</v>
      </c>
    </row>
    <row r="1711" spans="1:13" x14ac:dyDescent="0.55000000000000004">
      <c r="A1711" s="5">
        <v>1709</v>
      </c>
      <c r="B1711" s="6"/>
      <c r="C1711" s="6"/>
      <c r="D1711" s="6"/>
      <c r="E1711" s="6" t="str">
        <v/>
      </c>
      <c r="F1711" s="6"/>
      <c r="G1711" s="6"/>
      <c r="H1711" s="6"/>
      <c r="I1711" s="7"/>
      <c r="J1711" s="7"/>
      <c r="K1711" s="7"/>
      <c r="L1711" s="7"/>
      <c r="M1711" s="7" t="s">
        <v>20</v>
      </c>
    </row>
    <row r="1712" spans="1:13" x14ac:dyDescent="0.55000000000000004">
      <c r="A1712" s="5">
        <v>1710</v>
      </c>
      <c r="B1712" s="6"/>
      <c r="C1712" s="6"/>
      <c r="D1712" s="6"/>
      <c r="E1712" s="6" t="str">
        <v/>
      </c>
      <c r="F1712" s="6"/>
      <c r="G1712" s="6"/>
      <c r="H1712" s="6"/>
      <c r="I1712" s="7"/>
      <c r="J1712" s="7"/>
      <c r="K1712" s="7"/>
      <c r="L1712" s="7"/>
      <c r="M1712" s="7" t="s">
        <v>20</v>
      </c>
    </row>
    <row r="1713" spans="1:13" x14ac:dyDescent="0.55000000000000004">
      <c r="A1713" s="5">
        <v>1711</v>
      </c>
      <c r="B1713" s="6"/>
      <c r="C1713" s="6"/>
      <c r="D1713" s="6"/>
      <c r="E1713" s="6" t="str">
        <v/>
      </c>
      <c r="F1713" s="6"/>
      <c r="G1713" s="6"/>
      <c r="H1713" s="6"/>
      <c r="I1713" s="7"/>
      <c r="J1713" s="7"/>
      <c r="K1713" s="7"/>
      <c r="L1713" s="7"/>
      <c r="M1713" s="7" t="s">
        <v>20</v>
      </c>
    </row>
    <row r="1714" spans="1:13" x14ac:dyDescent="0.55000000000000004">
      <c r="A1714" s="5">
        <v>1712</v>
      </c>
      <c r="B1714" s="6"/>
      <c r="C1714" s="6"/>
      <c r="D1714" s="6"/>
      <c r="E1714" s="6" t="str">
        <v/>
      </c>
      <c r="F1714" s="6"/>
      <c r="G1714" s="6"/>
      <c r="H1714" s="6"/>
      <c r="I1714" s="7"/>
      <c r="J1714" s="7"/>
      <c r="K1714" s="7"/>
      <c r="L1714" s="7"/>
      <c r="M1714" s="7" t="s">
        <v>20</v>
      </c>
    </row>
    <row r="1715" spans="1:13" x14ac:dyDescent="0.55000000000000004">
      <c r="A1715" s="5">
        <v>1713</v>
      </c>
      <c r="B1715" s="6"/>
      <c r="C1715" s="6"/>
      <c r="D1715" s="6"/>
      <c r="E1715" s="6" t="str">
        <v/>
      </c>
      <c r="F1715" s="6"/>
      <c r="G1715" s="6"/>
      <c r="H1715" s="6"/>
      <c r="I1715" s="7"/>
      <c r="J1715" s="7"/>
      <c r="K1715" s="7"/>
      <c r="L1715" s="7"/>
      <c r="M1715" s="7" t="s">
        <v>20</v>
      </c>
    </row>
    <row r="1716" spans="1:13" x14ac:dyDescent="0.55000000000000004">
      <c r="A1716" s="5">
        <v>1714</v>
      </c>
      <c r="B1716" s="6"/>
      <c r="C1716" s="6"/>
      <c r="D1716" s="6"/>
      <c r="E1716" s="6" t="str">
        <v/>
      </c>
      <c r="F1716" s="6"/>
      <c r="G1716" s="6"/>
      <c r="H1716" s="6"/>
      <c r="I1716" s="7"/>
      <c r="J1716" s="7"/>
      <c r="K1716" s="7"/>
      <c r="L1716" s="7"/>
      <c r="M1716" s="7" t="s">
        <v>20</v>
      </c>
    </row>
    <row r="1717" spans="1:13" x14ac:dyDescent="0.55000000000000004">
      <c r="A1717" s="5">
        <v>1715</v>
      </c>
      <c r="B1717" s="6"/>
      <c r="C1717" s="6"/>
      <c r="D1717" s="6"/>
      <c r="E1717" s="6" t="str">
        <v/>
      </c>
      <c r="F1717" s="6"/>
      <c r="G1717" s="6"/>
      <c r="H1717" s="6"/>
      <c r="I1717" s="7"/>
      <c r="J1717" s="7"/>
      <c r="K1717" s="7"/>
      <c r="L1717" s="7"/>
      <c r="M1717" s="7" t="s">
        <v>20</v>
      </c>
    </row>
    <row r="1718" spans="1:13" x14ac:dyDescent="0.55000000000000004">
      <c r="A1718" s="5">
        <v>1716</v>
      </c>
      <c r="B1718" s="6"/>
      <c r="C1718" s="6"/>
      <c r="D1718" s="6"/>
      <c r="E1718" s="6" t="str">
        <v/>
      </c>
      <c r="F1718" s="6"/>
      <c r="G1718" s="6"/>
      <c r="H1718" s="6"/>
      <c r="I1718" s="7"/>
      <c r="J1718" s="7"/>
      <c r="K1718" s="7"/>
      <c r="L1718" s="7"/>
      <c r="M1718" s="7" t="s">
        <v>20</v>
      </c>
    </row>
    <row r="1719" spans="1:13" x14ac:dyDescent="0.55000000000000004">
      <c r="A1719" s="5">
        <v>1717</v>
      </c>
      <c r="B1719" s="6"/>
      <c r="C1719" s="6"/>
      <c r="D1719" s="6"/>
      <c r="E1719" s="6" t="str">
        <v/>
      </c>
      <c r="F1719" s="6"/>
      <c r="G1719" s="6"/>
      <c r="H1719" s="6"/>
      <c r="I1719" s="7"/>
      <c r="J1719" s="7"/>
      <c r="K1719" s="7"/>
      <c r="L1719" s="7"/>
      <c r="M1719" s="7" t="s">
        <v>20</v>
      </c>
    </row>
    <row r="1720" spans="1:13" x14ac:dyDescent="0.55000000000000004">
      <c r="A1720" s="5">
        <v>1718</v>
      </c>
      <c r="B1720" s="6"/>
      <c r="C1720" s="6"/>
      <c r="D1720" s="6"/>
      <c r="E1720" s="6" t="str">
        <v/>
      </c>
      <c r="F1720" s="6"/>
      <c r="G1720" s="6"/>
      <c r="H1720" s="6"/>
      <c r="I1720" s="7"/>
      <c r="J1720" s="7"/>
      <c r="K1720" s="7"/>
      <c r="L1720" s="7"/>
      <c r="M1720" s="7" t="s">
        <v>20</v>
      </c>
    </row>
    <row r="1721" spans="1:13" x14ac:dyDescent="0.55000000000000004">
      <c r="A1721" s="5">
        <v>1719</v>
      </c>
      <c r="B1721" s="6"/>
      <c r="C1721" s="6"/>
      <c r="D1721" s="6"/>
      <c r="E1721" s="6" t="str">
        <v/>
      </c>
      <c r="F1721" s="6"/>
      <c r="G1721" s="6"/>
      <c r="H1721" s="6"/>
      <c r="I1721" s="7"/>
      <c r="J1721" s="7"/>
      <c r="K1721" s="7"/>
      <c r="L1721" s="7"/>
      <c r="M1721" s="7" t="s">
        <v>20</v>
      </c>
    </row>
    <row r="1722" spans="1:13" x14ac:dyDescent="0.55000000000000004">
      <c r="A1722" s="5">
        <v>1720</v>
      </c>
      <c r="B1722" s="6"/>
      <c r="C1722" s="6"/>
      <c r="D1722" s="6"/>
      <c r="E1722" s="6" t="str">
        <v/>
      </c>
      <c r="F1722" s="6"/>
      <c r="G1722" s="6"/>
      <c r="H1722" s="6"/>
      <c r="I1722" s="7"/>
      <c r="J1722" s="7"/>
      <c r="K1722" s="7"/>
      <c r="L1722" s="7"/>
      <c r="M1722" s="7" t="s">
        <v>20</v>
      </c>
    </row>
    <row r="1723" spans="1:13" x14ac:dyDescent="0.55000000000000004">
      <c r="A1723" s="5">
        <v>1721</v>
      </c>
      <c r="B1723" s="6"/>
      <c r="C1723" s="6"/>
      <c r="D1723" s="6"/>
      <c r="E1723" s="6" t="str">
        <v/>
      </c>
      <c r="F1723" s="6"/>
      <c r="G1723" s="6"/>
      <c r="H1723" s="6"/>
      <c r="I1723" s="7"/>
      <c r="J1723" s="7"/>
      <c r="K1723" s="7"/>
      <c r="L1723" s="7"/>
      <c r="M1723" s="7" t="s">
        <v>20</v>
      </c>
    </row>
    <row r="1724" spans="1:13" x14ac:dyDescent="0.55000000000000004">
      <c r="A1724" s="5">
        <v>1722</v>
      </c>
      <c r="B1724" s="6"/>
      <c r="C1724" s="6"/>
      <c r="D1724" s="6"/>
      <c r="E1724" s="6" t="str">
        <v/>
      </c>
      <c r="F1724" s="6"/>
      <c r="G1724" s="6"/>
      <c r="H1724" s="6"/>
      <c r="I1724" s="7"/>
      <c r="J1724" s="7"/>
      <c r="K1724" s="7"/>
      <c r="L1724" s="7"/>
      <c r="M1724" s="7" t="s">
        <v>20</v>
      </c>
    </row>
    <row r="1725" spans="1:13" x14ac:dyDescent="0.55000000000000004">
      <c r="A1725" s="5">
        <v>1723</v>
      </c>
      <c r="B1725" s="6"/>
      <c r="C1725" s="6"/>
      <c r="D1725" s="6"/>
      <c r="E1725" s="6" t="str">
        <v/>
      </c>
      <c r="F1725" s="6"/>
      <c r="G1725" s="6"/>
      <c r="H1725" s="6"/>
      <c r="I1725" s="7"/>
      <c r="J1725" s="7"/>
      <c r="K1725" s="7"/>
      <c r="L1725" s="7"/>
      <c r="M1725" s="7" t="s">
        <v>20</v>
      </c>
    </row>
    <row r="1726" spans="1:13" x14ac:dyDescent="0.55000000000000004">
      <c r="A1726" s="5">
        <v>1724</v>
      </c>
      <c r="B1726" s="6"/>
      <c r="C1726" s="6"/>
      <c r="D1726" s="6"/>
      <c r="E1726" s="6" t="str">
        <v/>
      </c>
      <c r="F1726" s="6"/>
      <c r="G1726" s="6"/>
      <c r="H1726" s="6"/>
      <c r="I1726" s="7"/>
      <c r="J1726" s="7"/>
      <c r="K1726" s="7"/>
      <c r="L1726" s="7"/>
      <c r="M1726" s="7" t="s">
        <v>20</v>
      </c>
    </row>
    <row r="1727" spans="1:13" x14ac:dyDescent="0.55000000000000004">
      <c r="A1727" s="5">
        <v>1725</v>
      </c>
      <c r="B1727" s="6"/>
      <c r="C1727" s="6"/>
      <c r="D1727" s="6"/>
      <c r="E1727" s="6" t="str">
        <v/>
      </c>
      <c r="F1727" s="6"/>
      <c r="G1727" s="6"/>
      <c r="H1727" s="6"/>
      <c r="I1727" s="7"/>
      <c r="J1727" s="7"/>
      <c r="K1727" s="7"/>
      <c r="L1727" s="7"/>
      <c r="M1727" s="7" t="s">
        <v>20</v>
      </c>
    </row>
    <row r="1728" spans="1:13" x14ac:dyDescent="0.55000000000000004">
      <c r="A1728" s="5">
        <v>1726</v>
      </c>
      <c r="B1728" s="6"/>
      <c r="C1728" s="6"/>
      <c r="D1728" s="6"/>
      <c r="E1728" s="6" t="str">
        <v/>
      </c>
      <c r="F1728" s="6"/>
      <c r="G1728" s="6"/>
      <c r="H1728" s="6"/>
      <c r="I1728" s="7"/>
      <c r="J1728" s="7"/>
      <c r="K1728" s="7"/>
      <c r="L1728" s="7"/>
      <c r="M1728" s="7" t="s">
        <v>20</v>
      </c>
    </row>
    <row r="1729" spans="1:13" x14ac:dyDescent="0.55000000000000004">
      <c r="A1729" s="5">
        <v>1727</v>
      </c>
      <c r="B1729" s="6"/>
      <c r="C1729" s="6"/>
      <c r="D1729" s="6"/>
      <c r="E1729" s="6" t="str">
        <v/>
      </c>
      <c r="F1729" s="6"/>
      <c r="G1729" s="6"/>
      <c r="H1729" s="6"/>
      <c r="I1729" s="7"/>
      <c r="J1729" s="7"/>
      <c r="K1729" s="7"/>
      <c r="L1729" s="7"/>
      <c r="M1729" s="7" t="s">
        <v>20</v>
      </c>
    </row>
    <row r="1730" spans="1:13" x14ac:dyDescent="0.55000000000000004">
      <c r="A1730" s="5">
        <v>1728</v>
      </c>
      <c r="B1730" s="6"/>
      <c r="C1730" s="6"/>
      <c r="D1730" s="6"/>
      <c r="E1730" s="6" t="str">
        <v/>
      </c>
      <c r="F1730" s="6"/>
      <c r="G1730" s="6"/>
      <c r="H1730" s="6"/>
      <c r="I1730" s="7"/>
      <c r="J1730" s="7"/>
      <c r="K1730" s="7"/>
      <c r="L1730" s="7"/>
      <c r="M1730" s="7" t="s">
        <v>20</v>
      </c>
    </row>
    <row r="1731" spans="1:13" x14ac:dyDescent="0.55000000000000004">
      <c r="A1731" s="5">
        <v>1729</v>
      </c>
      <c r="B1731" s="6"/>
      <c r="C1731" s="6"/>
      <c r="D1731" s="6"/>
      <c r="E1731" s="6" t="str">
        <v/>
      </c>
      <c r="F1731" s="6"/>
      <c r="G1731" s="6"/>
      <c r="H1731" s="6"/>
      <c r="I1731" s="7"/>
      <c r="J1731" s="7"/>
      <c r="K1731" s="7"/>
      <c r="L1731" s="7"/>
      <c r="M1731" s="7" t="s">
        <v>20</v>
      </c>
    </row>
    <row r="1732" spans="1:13" x14ac:dyDescent="0.55000000000000004">
      <c r="A1732" s="5">
        <v>1730</v>
      </c>
      <c r="B1732" s="6"/>
      <c r="C1732" s="6"/>
      <c r="D1732" s="6"/>
      <c r="E1732" s="6" t="str">
        <v/>
      </c>
      <c r="F1732" s="6"/>
      <c r="G1732" s="6"/>
      <c r="H1732" s="6"/>
      <c r="I1732" s="7"/>
      <c r="J1732" s="7"/>
      <c r="K1732" s="7"/>
      <c r="L1732" s="7"/>
      <c r="M1732" s="7" t="s">
        <v>20</v>
      </c>
    </row>
    <row r="1733" spans="1:13" x14ac:dyDescent="0.55000000000000004">
      <c r="A1733" s="5">
        <v>1731</v>
      </c>
      <c r="B1733" s="6"/>
      <c r="C1733" s="6"/>
      <c r="D1733" s="6"/>
      <c r="E1733" s="6" t="str">
        <v/>
      </c>
      <c r="F1733" s="6"/>
      <c r="G1733" s="6"/>
      <c r="H1733" s="6"/>
      <c r="I1733" s="7"/>
      <c r="J1733" s="7"/>
      <c r="K1733" s="7"/>
      <c r="L1733" s="7"/>
      <c r="M1733" s="7" t="s">
        <v>20</v>
      </c>
    </row>
    <row r="1734" spans="1:13" x14ac:dyDescent="0.55000000000000004">
      <c r="A1734" s="5">
        <v>1732</v>
      </c>
      <c r="B1734" s="6"/>
      <c r="C1734" s="6"/>
      <c r="D1734" s="6"/>
      <c r="E1734" s="6" t="str">
        <v/>
      </c>
      <c r="F1734" s="6"/>
      <c r="G1734" s="6"/>
      <c r="H1734" s="6"/>
      <c r="I1734" s="7"/>
      <c r="J1734" s="7"/>
      <c r="K1734" s="7"/>
      <c r="L1734" s="7"/>
      <c r="M1734" s="7" t="s">
        <v>20</v>
      </c>
    </row>
    <row r="1735" spans="1:13" x14ac:dyDescent="0.55000000000000004">
      <c r="A1735" s="5">
        <v>1733</v>
      </c>
      <c r="B1735" s="6"/>
      <c r="C1735" s="6"/>
      <c r="D1735" s="6"/>
      <c r="E1735" s="6" t="str">
        <v/>
      </c>
      <c r="F1735" s="6"/>
      <c r="G1735" s="6"/>
      <c r="H1735" s="6"/>
      <c r="I1735" s="7"/>
      <c r="J1735" s="7"/>
      <c r="K1735" s="7"/>
      <c r="L1735" s="7"/>
      <c r="M1735" s="7" t="s">
        <v>20</v>
      </c>
    </row>
    <row r="1736" spans="1:13" x14ac:dyDescent="0.55000000000000004">
      <c r="A1736" s="5">
        <v>1734</v>
      </c>
      <c r="B1736" s="6"/>
      <c r="C1736" s="6"/>
      <c r="D1736" s="6"/>
      <c r="E1736" s="6" t="str">
        <v/>
      </c>
      <c r="F1736" s="6"/>
      <c r="G1736" s="6"/>
      <c r="H1736" s="6"/>
      <c r="I1736" s="7"/>
      <c r="J1736" s="7"/>
      <c r="K1736" s="7"/>
      <c r="L1736" s="7"/>
      <c r="M1736" s="7" t="s">
        <v>20</v>
      </c>
    </row>
    <row r="1737" spans="1:13" x14ac:dyDescent="0.55000000000000004">
      <c r="A1737" s="5">
        <v>1735</v>
      </c>
      <c r="B1737" s="6"/>
      <c r="C1737" s="6"/>
      <c r="D1737" s="6"/>
      <c r="E1737" s="6" t="str">
        <v/>
      </c>
      <c r="F1737" s="6"/>
      <c r="G1737" s="6"/>
      <c r="H1737" s="6"/>
      <c r="I1737" s="7"/>
      <c r="J1737" s="7"/>
      <c r="K1737" s="7"/>
      <c r="L1737" s="7"/>
      <c r="M1737" s="7" t="s">
        <v>20</v>
      </c>
    </row>
    <row r="1738" spans="1:13" x14ac:dyDescent="0.55000000000000004">
      <c r="A1738" s="5">
        <v>1736</v>
      </c>
      <c r="B1738" s="6"/>
      <c r="C1738" s="6"/>
      <c r="D1738" s="6"/>
      <c r="E1738" s="6" t="str">
        <v/>
      </c>
      <c r="F1738" s="6"/>
      <c r="G1738" s="6"/>
      <c r="H1738" s="6"/>
      <c r="I1738" s="7"/>
      <c r="J1738" s="7"/>
      <c r="K1738" s="7"/>
      <c r="L1738" s="7"/>
      <c r="M1738" s="7" t="s">
        <v>20</v>
      </c>
    </row>
    <row r="1739" spans="1:13" x14ac:dyDescent="0.55000000000000004">
      <c r="A1739" s="5">
        <v>1737</v>
      </c>
      <c r="B1739" s="6"/>
      <c r="C1739" s="6"/>
      <c r="D1739" s="6"/>
      <c r="E1739" s="6" t="str">
        <v/>
      </c>
      <c r="F1739" s="6"/>
      <c r="G1739" s="6"/>
      <c r="H1739" s="6"/>
      <c r="I1739" s="7"/>
      <c r="J1739" s="7"/>
      <c r="K1739" s="7"/>
      <c r="L1739" s="7"/>
      <c r="M1739" s="7" t="s">
        <v>20</v>
      </c>
    </row>
    <row r="1740" spans="1:13" x14ac:dyDescent="0.55000000000000004">
      <c r="A1740" s="5">
        <v>1738</v>
      </c>
      <c r="B1740" s="6"/>
      <c r="C1740" s="6"/>
      <c r="D1740" s="6"/>
      <c r="E1740" s="6" t="str">
        <v/>
      </c>
      <c r="F1740" s="6"/>
      <c r="G1740" s="6"/>
      <c r="H1740" s="6"/>
      <c r="I1740" s="7"/>
      <c r="J1740" s="7"/>
      <c r="K1740" s="7"/>
      <c r="L1740" s="7"/>
      <c r="M1740" s="7" t="s">
        <v>20</v>
      </c>
    </row>
    <row r="1741" spans="1:13" x14ac:dyDescent="0.55000000000000004">
      <c r="A1741" s="5">
        <v>1739</v>
      </c>
      <c r="B1741" s="6"/>
      <c r="C1741" s="6"/>
      <c r="D1741" s="6"/>
      <c r="E1741" s="6" t="str">
        <v/>
      </c>
      <c r="F1741" s="6"/>
      <c r="G1741" s="6"/>
      <c r="H1741" s="6"/>
      <c r="I1741" s="7"/>
      <c r="J1741" s="7"/>
      <c r="K1741" s="7"/>
      <c r="L1741" s="7"/>
      <c r="M1741" s="7" t="s">
        <v>20</v>
      </c>
    </row>
    <row r="1742" spans="1:13" x14ac:dyDescent="0.55000000000000004">
      <c r="A1742" s="5">
        <v>1740</v>
      </c>
      <c r="B1742" s="6"/>
      <c r="C1742" s="6"/>
      <c r="D1742" s="6"/>
      <c r="E1742" s="6" t="str">
        <v/>
      </c>
      <c r="F1742" s="6"/>
      <c r="G1742" s="6"/>
      <c r="H1742" s="6"/>
      <c r="I1742" s="7"/>
      <c r="J1742" s="7"/>
      <c r="K1742" s="7"/>
      <c r="L1742" s="7"/>
      <c r="M1742" s="7" t="s">
        <v>20</v>
      </c>
    </row>
    <row r="1743" spans="1:13" x14ac:dyDescent="0.55000000000000004">
      <c r="A1743" s="5">
        <v>1741</v>
      </c>
      <c r="B1743" s="6"/>
      <c r="C1743" s="6"/>
      <c r="D1743" s="6"/>
      <c r="E1743" s="6" t="str">
        <v/>
      </c>
      <c r="F1743" s="6"/>
      <c r="G1743" s="6"/>
      <c r="H1743" s="6"/>
      <c r="I1743" s="7"/>
      <c r="J1743" s="7"/>
      <c r="K1743" s="7"/>
      <c r="L1743" s="7"/>
      <c r="M1743" s="7" t="s">
        <v>20</v>
      </c>
    </row>
    <row r="1744" spans="1:13" x14ac:dyDescent="0.55000000000000004">
      <c r="A1744" s="5">
        <v>1742</v>
      </c>
      <c r="B1744" s="6"/>
      <c r="C1744" s="6"/>
      <c r="D1744" s="6"/>
      <c r="E1744" s="6" t="str">
        <v/>
      </c>
      <c r="F1744" s="6"/>
      <c r="G1744" s="6"/>
      <c r="H1744" s="6"/>
      <c r="I1744" s="7"/>
      <c r="J1744" s="7"/>
      <c r="K1744" s="7"/>
      <c r="L1744" s="7"/>
      <c r="M1744" s="7" t="s">
        <v>20</v>
      </c>
    </row>
    <row r="1745" spans="1:13" x14ac:dyDescent="0.55000000000000004">
      <c r="A1745" s="5">
        <v>1743</v>
      </c>
      <c r="B1745" s="6"/>
      <c r="C1745" s="6"/>
      <c r="D1745" s="6"/>
      <c r="E1745" s="6" t="str">
        <v/>
      </c>
      <c r="F1745" s="6"/>
      <c r="G1745" s="6"/>
      <c r="H1745" s="6"/>
      <c r="I1745" s="7"/>
      <c r="J1745" s="7"/>
      <c r="K1745" s="7"/>
      <c r="L1745" s="7"/>
      <c r="M1745" s="7" t="s">
        <v>20</v>
      </c>
    </row>
    <row r="1746" spans="1:13" x14ac:dyDescent="0.55000000000000004">
      <c r="A1746" s="5">
        <v>1744</v>
      </c>
      <c r="B1746" s="6"/>
      <c r="C1746" s="6"/>
      <c r="D1746" s="6"/>
      <c r="E1746" s="6" t="str">
        <v/>
      </c>
      <c r="F1746" s="6"/>
      <c r="G1746" s="6"/>
      <c r="H1746" s="6"/>
      <c r="I1746" s="7"/>
      <c r="J1746" s="7"/>
      <c r="K1746" s="7"/>
      <c r="L1746" s="7"/>
      <c r="M1746" s="7" t="s">
        <v>20</v>
      </c>
    </row>
    <row r="1747" spans="1:13" x14ac:dyDescent="0.55000000000000004">
      <c r="A1747" s="5">
        <v>1745</v>
      </c>
      <c r="B1747" s="6"/>
      <c r="C1747" s="6"/>
      <c r="D1747" s="6"/>
      <c r="E1747" s="6" t="str">
        <v/>
      </c>
      <c r="F1747" s="6"/>
      <c r="G1747" s="6"/>
      <c r="H1747" s="6"/>
      <c r="I1747" s="7"/>
      <c r="J1747" s="7"/>
      <c r="K1747" s="7"/>
      <c r="L1747" s="7"/>
      <c r="M1747" s="7" t="s">
        <v>20</v>
      </c>
    </row>
    <row r="1748" spans="1:13" x14ac:dyDescent="0.55000000000000004">
      <c r="A1748" s="5">
        <v>1746</v>
      </c>
      <c r="B1748" s="6"/>
      <c r="C1748" s="6"/>
      <c r="D1748" s="6"/>
      <c r="E1748" s="6" t="str">
        <v/>
      </c>
      <c r="F1748" s="6"/>
      <c r="G1748" s="6"/>
      <c r="H1748" s="6"/>
      <c r="I1748" s="7"/>
      <c r="J1748" s="7"/>
      <c r="K1748" s="7"/>
      <c r="L1748" s="7"/>
      <c r="M1748" s="7" t="s">
        <v>20</v>
      </c>
    </row>
    <row r="1749" spans="1:13" x14ac:dyDescent="0.55000000000000004">
      <c r="A1749" s="5">
        <v>1747</v>
      </c>
      <c r="B1749" s="6"/>
      <c r="C1749" s="6"/>
      <c r="D1749" s="6"/>
      <c r="E1749" s="6" t="str">
        <v/>
      </c>
      <c r="F1749" s="6"/>
      <c r="G1749" s="6"/>
      <c r="H1749" s="6"/>
      <c r="I1749" s="7"/>
      <c r="J1749" s="7"/>
      <c r="K1749" s="7"/>
      <c r="L1749" s="7"/>
      <c r="M1749" s="7" t="s">
        <v>20</v>
      </c>
    </row>
    <row r="1750" spans="1:13" x14ac:dyDescent="0.55000000000000004">
      <c r="A1750" s="5">
        <v>1748</v>
      </c>
      <c r="B1750" s="6"/>
      <c r="C1750" s="6"/>
      <c r="D1750" s="6"/>
      <c r="E1750" s="6" t="str">
        <v/>
      </c>
      <c r="F1750" s="6"/>
      <c r="G1750" s="6"/>
      <c r="H1750" s="6"/>
      <c r="I1750" s="7"/>
      <c r="J1750" s="7"/>
      <c r="K1750" s="7"/>
      <c r="L1750" s="7"/>
      <c r="M1750" s="7" t="s">
        <v>20</v>
      </c>
    </row>
    <row r="1751" spans="1:13" x14ac:dyDescent="0.55000000000000004">
      <c r="A1751" s="5">
        <v>1749</v>
      </c>
      <c r="B1751" s="6"/>
      <c r="C1751" s="6"/>
      <c r="D1751" s="6"/>
      <c r="E1751" s="6" t="str">
        <v/>
      </c>
      <c r="F1751" s="6"/>
      <c r="G1751" s="6"/>
      <c r="H1751" s="6"/>
      <c r="I1751" s="7"/>
      <c r="J1751" s="7"/>
      <c r="K1751" s="7"/>
      <c r="L1751" s="7"/>
      <c r="M1751" s="7" t="s">
        <v>20</v>
      </c>
    </row>
    <row r="1752" spans="1:13" x14ac:dyDescent="0.55000000000000004">
      <c r="A1752" s="5">
        <v>1750</v>
      </c>
      <c r="B1752" s="6"/>
      <c r="C1752" s="6"/>
      <c r="D1752" s="6"/>
      <c r="E1752" s="6" t="str">
        <v/>
      </c>
      <c r="F1752" s="6"/>
      <c r="G1752" s="6"/>
      <c r="H1752" s="6"/>
      <c r="I1752" s="7"/>
      <c r="J1752" s="7"/>
      <c r="K1752" s="7"/>
      <c r="L1752" s="7"/>
      <c r="M1752" s="7" t="s">
        <v>20</v>
      </c>
    </row>
    <row r="1753" spans="1:13" x14ac:dyDescent="0.55000000000000004">
      <c r="A1753" s="5">
        <v>1751</v>
      </c>
      <c r="B1753" s="6"/>
      <c r="C1753" s="6"/>
      <c r="D1753" s="6"/>
      <c r="E1753" s="6" t="str">
        <v/>
      </c>
      <c r="F1753" s="6"/>
      <c r="G1753" s="6"/>
      <c r="H1753" s="6"/>
      <c r="I1753" s="7"/>
      <c r="J1753" s="7"/>
      <c r="K1753" s="7"/>
      <c r="L1753" s="7"/>
      <c r="M1753" s="7" t="s">
        <v>20</v>
      </c>
    </row>
    <row r="1754" spans="1:13" x14ac:dyDescent="0.55000000000000004">
      <c r="A1754" s="5">
        <v>1752</v>
      </c>
      <c r="B1754" s="6"/>
      <c r="C1754" s="6"/>
      <c r="D1754" s="6"/>
      <c r="E1754" s="6" t="str">
        <v/>
      </c>
      <c r="F1754" s="6"/>
      <c r="G1754" s="6"/>
      <c r="H1754" s="6"/>
      <c r="I1754" s="7"/>
      <c r="J1754" s="7"/>
      <c r="K1754" s="7"/>
      <c r="L1754" s="7"/>
      <c r="M1754" s="7" t="s">
        <v>20</v>
      </c>
    </row>
    <row r="1755" spans="1:13" x14ac:dyDescent="0.55000000000000004">
      <c r="A1755" s="5">
        <v>1753</v>
      </c>
      <c r="B1755" s="6"/>
      <c r="C1755" s="6"/>
      <c r="D1755" s="6"/>
      <c r="E1755" s="6" t="str">
        <v/>
      </c>
      <c r="F1755" s="6"/>
      <c r="G1755" s="6"/>
      <c r="H1755" s="6"/>
      <c r="I1755" s="7"/>
      <c r="J1755" s="7"/>
      <c r="K1755" s="7"/>
      <c r="L1755" s="7"/>
      <c r="M1755" s="7" t="s">
        <v>20</v>
      </c>
    </row>
    <row r="1756" spans="1:13" x14ac:dyDescent="0.55000000000000004">
      <c r="A1756" s="5">
        <v>1754</v>
      </c>
      <c r="B1756" s="6"/>
      <c r="C1756" s="6"/>
      <c r="D1756" s="6"/>
      <c r="E1756" s="6" t="str">
        <v/>
      </c>
      <c r="F1756" s="6"/>
      <c r="G1756" s="6"/>
      <c r="H1756" s="6"/>
      <c r="I1756" s="7"/>
      <c r="J1756" s="7"/>
      <c r="K1756" s="7"/>
      <c r="L1756" s="7"/>
      <c r="M1756" s="7" t="s">
        <v>20</v>
      </c>
    </row>
    <row r="1757" spans="1:13" x14ac:dyDescent="0.55000000000000004">
      <c r="A1757" s="5">
        <v>1755</v>
      </c>
      <c r="B1757" s="6"/>
      <c r="C1757" s="6"/>
      <c r="D1757" s="6"/>
      <c r="E1757" s="6" t="str">
        <v/>
      </c>
      <c r="F1757" s="6"/>
      <c r="G1757" s="6"/>
      <c r="H1757" s="6"/>
      <c r="I1757" s="7"/>
      <c r="J1757" s="7"/>
      <c r="K1757" s="7"/>
      <c r="L1757" s="7"/>
      <c r="M1757" s="7" t="s">
        <v>20</v>
      </c>
    </row>
    <row r="1758" spans="1:13" x14ac:dyDescent="0.55000000000000004">
      <c r="A1758" s="5">
        <v>1756</v>
      </c>
      <c r="B1758" s="6"/>
      <c r="C1758" s="6"/>
      <c r="D1758" s="6"/>
      <c r="E1758" s="6" t="str">
        <v/>
      </c>
      <c r="F1758" s="6"/>
      <c r="G1758" s="6"/>
      <c r="H1758" s="6"/>
      <c r="I1758" s="7"/>
      <c r="J1758" s="7"/>
      <c r="K1758" s="7"/>
      <c r="L1758" s="7"/>
      <c r="M1758" s="7" t="s">
        <v>20</v>
      </c>
    </row>
    <row r="1759" spans="1:13" x14ac:dyDescent="0.55000000000000004">
      <c r="A1759" s="5">
        <v>1757</v>
      </c>
      <c r="B1759" s="6"/>
      <c r="C1759" s="6"/>
      <c r="D1759" s="6"/>
      <c r="E1759" s="6" t="str">
        <v/>
      </c>
      <c r="F1759" s="6"/>
      <c r="G1759" s="6"/>
      <c r="H1759" s="6"/>
      <c r="I1759" s="7"/>
      <c r="J1759" s="7"/>
      <c r="K1759" s="7"/>
      <c r="L1759" s="7"/>
      <c r="M1759" s="7" t="s">
        <v>20</v>
      </c>
    </row>
    <row r="1760" spans="1:13" x14ac:dyDescent="0.55000000000000004">
      <c r="A1760" s="5">
        <v>1758</v>
      </c>
      <c r="B1760" s="6"/>
      <c r="C1760" s="6"/>
      <c r="D1760" s="6"/>
      <c r="E1760" s="6" t="str">
        <v/>
      </c>
      <c r="F1760" s="6"/>
      <c r="G1760" s="6"/>
      <c r="H1760" s="6"/>
      <c r="I1760" s="7"/>
      <c r="J1760" s="7"/>
      <c r="K1760" s="7"/>
      <c r="L1760" s="7"/>
      <c r="M1760" s="7" t="s">
        <v>20</v>
      </c>
    </row>
    <row r="1761" spans="1:13" x14ac:dyDescent="0.55000000000000004">
      <c r="A1761" s="5">
        <v>1759</v>
      </c>
      <c r="B1761" s="6"/>
      <c r="C1761" s="6"/>
      <c r="D1761" s="6"/>
      <c r="E1761" s="6" t="str">
        <v/>
      </c>
      <c r="F1761" s="6"/>
      <c r="G1761" s="6"/>
      <c r="H1761" s="6"/>
      <c r="I1761" s="7"/>
      <c r="J1761" s="7"/>
      <c r="K1761" s="7"/>
      <c r="L1761" s="7"/>
      <c r="M1761" s="7" t="s">
        <v>20</v>
      </c>
    </row>
    <row r="1762" spans="1:13" x14ac:dyDescent="0.55000000000000004">
      <c r="A1762" s="5">
        <v>1760</v>
      </c>
      <c r="B1762" s="6"/>
      <c r="C1762" s="6"/>
      <c r="D1762" s="6"/>
      <c r="E1762" s="6" t="str">
        <v/>
      </c>
      <c r="F1762" s="6"/>
      <c r="G1762" s="6"/>
      <c r="H1762" s="6"/>
      <c r="I1762" s="7"/>
      <c r="J1762" s="7"/>
      <c r="K1762" s="7"/>
      <c r="L1762" s="7"/>
      <c r="M1762" s="7" t="s">
        <v>20</v>
      </c>
    </row>
    <row r="1763" spans="1:13" x14ac:dyDescent="0.55000000000000004">
      <c r="A1763" s="5">
        <v>1761</v>
      </c>
      <c r="B1763" s="6"/>
      <c r="C1763" s="6"/>
      <c r="D1763" s="6"/>
      <c r="E1763" s="6" t="str">
        <v/>
      </c>
      <c r="F1763" s="6"/>
      <c r="G1763" s="6"/>
      <c r="H1763" s="6"/>
      <c r="I1763" s="7"/>
      <c r="J1763" s="7"/>
      <c r="K1763" s="7"/>
      <c r="L1763" s="7"/>
      <c r="M1763" s="7" t="s">
        <v>20</v>
      </c>
    </row>
    <row r="1764" spans="1:13" x14ac:dyDescent="0.55000000000000004">
      <c r="A1764" s="5">
        <v>1762</v>
      </c>
      <c r="B1764" s="6"/>
      <c r="C1764" s="6"/>
      <c r="D1764" s="6"/>
      <c r="E1764" s="6" t="str">
        <v/>
      </c>
      <c r="F1764" s="6"/>
      <c r="G1764" s="6"/>
      <c r="H1764" s="6"/>
      <c r="I1764" s="7"/>
      <c r="J1764" s="7"/>
      <c r="K1764" s="7"/>
      <c r="L1764" s="7"/>
      <c r="M1764" s="7" t="s">
        <v>20</v>
      </c>
    </row>
    <row r="1765" spans="1:13" x14ac:dyDescent="0.55000000000000004">
      <c r="A1765" s="5">
        <v>1763</v>
      </c>
      <c r="B1765" s="6"/>
      <c r="C1765" s="6"/>
      <c r="D1765" s="6"/>
      <c r="E1765" s="6" t="str">
        <v/>
      </c>
      <c r="F1765" s="6"/>
      <c r="G1765" s="6"/>
      <c r="H1765" s="6"/>
      <c r="I1765" s="7"/>
      <c r="J1765" s="7"/>
      <c r="K1765" s="7"/>
      <c r="L1765" s="7"/>
      <c r="M1765" s="7" t="s">
        <v>20</v>
      </c>
    </row>
    <row r="1766" spans="1:13" x14ac:dyDescent="0.55000000000000004">
      <c r="A1766" s="5">
        <v>1764</v>
      </c>
      <c r="B1766" s="6"/>
      <c r="C1766" s="6"/>
      <c r="D1766" s="6"/>
      <c r="E1766" s="6" t="str">
        <v/>
      </c>
      <c r="F1766" s="6"/>
      <c r="G1766" s="6"/>
      <c r="H1766" s="6"/>
      <c r="I1766" s="7"/>
      <c r="J1766" s="7"/>
      <c r="K1766" s="7"/>
      <c r="L1766" s="7"/>
      <c r="M1766" s="7" t="s">
        <v>20</v>
      </c>
    </row>
    <row r="1767" spans="1:13" x14ac:dyDescent="0.55000000000000004">
      <c r="A1767" s="5">
        <v>1765</v>
      </c>
      <c r="B1767" s="6"/>
      <c r="C1767" s="6"/>
      <c r="D1767" s="6"/>
      <c r="E1767" s="6" t="str">
        <v/>
      </c>
      <c r="F1767" s="6"/>
      <c r="G1767" s="6"/>
      <c r="H1767" s="6"/>
      <c r="I1767" s="7"/>
      <c r="J1767" s="7"/>
      <c r="K1767" s="7"/>
      <c r="L1767" s="7"/>
      <c r="M1767" s="7" t="s">
        <v>20</v>
      </c>
    </row>
    <row r="1768" spans="1:13" x14ac:dyDescent="0.55000000000000004">
      <c r="A1768" s="5">
        <v>1766</v>
      </c>
      <c r="B1768" s="6"/>
      <c r="C1768" s="6"/>
      <c r="D1768" s="6"/>
      <c r="E1768" s="6" t="str">
        <v/>
      </c>
      <c r="F1768" s="6"/>
      <c r="G1768" s="6"/>
      <c r="H1768" s="6"/>
      <c r="I1768" s="7"/>
      <c r="J1768" s="7"/>
      <c r="K1768" s="7"/>
      <c r="L1768" s="7"/>
      <c r="M1768" s="7" t="s">
        <v>20</v>
      </c>
    </row>
    <row r="1769" spans="1:13" x14ac:dyDescent="0.55000000000000004">
      <c r="A1769" s="5">
        <v>1767</v>
      </c>
      <c r="B1769" s="6"/>
      <c r="C1769" s="6"/>
      <c r="D1769" s="6"/>
      <c r="E1769" s="6" t="str">
        <v/>
      </c>
      <c r="F1769" s="6"/>
      <c r="G1769" s="6"/>
      <c r="H1769" s="6"/>
      <c r="I1769" s="7"/>
      <c r="J1769" s="7"/>
      <c r="K1769" s="7"/>
      <c r="L1769" s="7"/>
      <c r="M1769" s="7" t="s">
        <v>20</v>
      </c>
    </row>
    <row r="1770" spans="1:13" x14ac:dyDescent="0.55000000000000004">
      <c r="A1770" s="5">
        <v>1768</v>
      </c>
      <c r="B1770" s="6"/>
      <c r="C1770" s="6"/>
      <c r="D1770" s="6"/>
      <c r="E1770" s="6" t="str">
        <v/>
      </c>
      <c r="F1770" s="6"/>
      <c r="G1770" s="6"/>
      <c r="H1770" s="6"/>
      <c r="I1770" s="7"/>
      <c r="J1770" s="7"/>
      <c r="K1770" s="7"/>
      <c r="L1770" s="7"/>
      <c r="M1770" s="7" t="s">
        <v>20</v>
      </c>
    </row>
    <row r="1771" spans="1:13" x14ac:dyDescent="0.55000000000000004">
      <c r="A1771" s="5">
        <v>1769</v>
      </c>
      <c r="B1771" s="6"/>
      <c r="C1771" s="6"/>
      <c r="D1771" s="6"/>
      <c r="E1771" s="6" t="str">
        <v/>
      </c>
      <c r="F1771" s="6"/>
      <c r="G1771" s="6"/>
      <c r="H1771" s="6"/>
      <c r="I1771" s="7"/>
      <c r="J1771" s="7"/>
      <c r="K1771" s="7"/>
      <c r="L1771" s="7"/>
      <c r="M1771" s="7" t="s">
        <v>20</v>
      </c>
    </row>
    <row r="1772" spans="1:13" x14ac:dyDescent="0.55000000000000004">
      <c r="A1772" s="5">
        <v>1770</v>
      </c>
      <c r="B1772" s="6"/>
      <c r="C1772" s="6"/>
      <c r="D1772" s="6"/>
      <c r="E1772" s="6" t="str">
        <v/>
      </c>
      <c r="F1772" s="6"/>
      <c r="G1772" s="6"/>
      <c r="H1772" s="6"/>
      <c r="I1772" s="7"/>
      <c r="J1772" s="7"/>
      <c r="K1772" s="7"/>
      <c r="L1772" s="7"/>
      <c r="M1772" s="7" t="s">
        <v>20</v>
      </c>
    </row>
    <row r="1773" spans="1:13" x14ac:dyDescent="0.55000000000000004">
      <c r="A1773" s="5">
        <v>1771</v>
      </c>
      <c r="B1773" s="6"/>
      <c r="C1773" s="6"/>
      <c r="D1773" s="6"/>
      <c r="E1773" s="6" t="str">
        <v/>
      </c>
      <c r="F1773" s="6"/>
      <c r="G1773" s="6"/>
      <c r="H1773" s="6"/>
      <c r="I1773" s="7"/>
      <c r="J1773" s="7"/>
      <c r="K1773" s="7"/>
      <c r="L1773" s="7"/>
      <c r="M1773" s="7" t="s">
        <v>20</v>
      </c>
    </row>
    <row r="1774" spans="1:13" x14ac:dyDescent="0.55000000000000004">
      <c r="A1774" s="5">
        <v>1772</v>
      </c>
      <c r="B1774" s="6"/>
      <c r="C1774" s="6"/>
      <c r="D1774" s="6"/>
      <c r="E1774" s="6" t="str">
        <v/>
      </c>
      <c r="F1774" s="6"/>
      <c r="G1774" s="6"/>
      <c r="H1774" s="6"/>
      <c r="I1774" s="7"/>
      <c r="J1774" s="7"/>
      <c r="K1774" s="7"/>
      <c r="L1774" s="7"/>
      <c r="M1774" s="7" t="s">
        <v>20</v>
      </c>
    </row>
    <row r="1775" spans="1:13" x14ac:dyDescent="0.55000000000000004">
      <c r="A1775" s="5">
        <v>1773</v>
      </c>
      <c r="B1775" s="6"/>
      <c r="C1775" s="6"/>
      <c r="D1775" s="6"/>
      <c r="E1775" s="6" t="str">
        <v/>
      </c>
      <c r="F1775" s="6"/>
      <c r="G1775" s="6"/>
      <c r="H1775" s="6"/>
      <c r="I1775" s="7"/>
      <c r="J1775" s="7"/>
      <c r="K1775" s="7"/>
      <c r="L1775" s="7"/>
      <c r="M1775" s="7" t="s">
        <v>20</v>
      </c>
    </row>
    <row r="1776" spans="1:13" x14ac:dyDescent="0.55000000000000004">
      <c r="A1776" s="5">
        <v>1774</v>
      </c>
      <c r="B1776" s="6"/>
      <c r="C1776" s="6"/>
      <c r="D1776" s="6"/>
      <c r="E1776" s="6" t="str">
        <v/>
      </c>
      <c r="F1776" s="6"/>
      <c r="G1776" s="6"/>
      <c r="H1776" s="6"/>
      <c r="I1776" s="7"/>
      <c r="J1776" s="7"/>
      <c r="K1776" s="7"/>
      <c r="L1776" s="7"/>
      <c r="M1776" s="7" t="s">
        <v>20</v>
      </c>
    </row>
    <row r="1777" spans="1:13" x14ac:dyDescent="0.55000000000000004">
      <c r="A1777" s="5">
        <v>1775</v>
      </c>
      <c r="B1777" s="6"/>
      <c r="C1777" s="6"/>
      <c r="D1777" s="6"/>
      <c r="E1777" s="6" t="str">
        <v/>
      </c>
      <c r="F1777" s="6"/>
      <c r="G1777" s="6"/>
      <c r="H1777" s="6"/>
      <c r="I1777" s="7"/>
      <c r="J1777" s="7"/>
      <c r="K1777" s="7"/>
      <c r="L1777" s="7"/>
      <c r="M1777" s="7" t="s">
        <v>20</v>
      </c>
    </row>
    <row r="1778" spans="1:13" x14ac:dyDescent="0.55000000000000004">
      <c r="A1778" s="5">
        <v>1776</v>
      </c>
      <c r="B1778" s="6"/>
      <c r="C1778" s="6"/>
      <c r="D1778" s="6"/>
      <c r="E1778" s="6" t="str">
        <v/>
      </c>
      <c r="F1778" s="6"/>
      <c r="G1778" s="6"/>
      <c r="H1778" s="6"/>
      <c r="I1778" s="7"/>
      <c r="J1778" s="7"/>
      <c r="K1778" s="7"/>
      <c r="L1778" s="7"/>
      <c r="M1778" s="7" t="s">
        <v>20</v>
      </c>
    </row>
    <row r="1779" spans="1:13" x14ac:dyDescent="0.55000000000000004">
      <c r="A1779" s="5">
        <v>1777</v>
      </c>
      <c r="B1779" s="6"/>
      <c r="C1779" s="6"/>
      <c r="D1779" s="6"/>
      <c r="E1779" s="6" t="str">
        <v/>
      </c>
      <c r="F1779" s="6"/>
      <c r="G1779" s="6"/>
      <c r="H1779" s="6"/>
      <c r="I1779" s="7"/>
      <c r="J1779" s="7"/>
      <c r="K1779" s="7"/>
      <c r="L1779" s="7"/>
      <c r="M1779" s="7" t="s">
        <v>20</v>
      </c>
    </row>
    <row r="1780" spans="1:13" x14ac:dyDescent="0.55000000000000004">
      <c r="A1780" s="5">
        <v>1778</v>
      </c>
      <c r="B1780" s="6"/>
      <c r="C1780" s="6"/>
      <c r="D1780" s="6"/>
      <c r="E1780" s="6" t="str">
        <v/>
      </c>
      <c r="F1780" s="6"/>
      <c r="G1780" s="6"/>
      <c r="H1780" s="6"/>
      <c r="I1780" s="7"/>
      <c r="J1780" s="7"/>
      <c r="K1780" s="7"/>
      <c r="L1780" s="7"/>
      <c r="M1780" s="7" t="s">
        <v>20</v>
      </c>
    </row>
    <row r="1781" spans="1:13" x14ac:dyDescent="0.55000000000000004">
      <c r="A1781" s="5">
        <v>1779</v>
      </c>
      <c r="B1781" s="6"/>
      <c r="C1781" s="6"/>
      <c r="D1781" s="6"/>
      <c r="E1781" s="6" t="str">
        <v/>
      </c>
      <c r="F1781" s="6"/>
      <c r="G1781" s="6"/>
      <c r="H1781" s="6"/>
      <c r="I1781" s="7"/>
      <c r="J1781" s="7"/>
      <c r="K1781" s="7"/>
      <c r="L1781" s="7"/>
      <c r="M1781" s="7" t="s">
        <v>20</v>
      </c>
    </row>
    <row r="1782" spans="1:13" x14ac:dyDescent="0.55000000000000004">
      <c r="A1782" s="5">
        <v>1780</v>
      </c>
      <c r="B1782" s="6"/>
      <c r="C1782" s="6"/>
      <c r="D1782" s="6"/>
      <c r="E1782" s="6" t="str">
        <v/>
      </c>
      <c r="F1782" s="6"/>
      <c r="G1782" s="6"/>
      <c r="H1782" s="6"/>
      <c r="I1782" s="7"/>
      <c r="J1782" s="7"/>
      <c r="K1782" s="7"/>
      <c r="L1782" s="7"/>
      <c r="M1782" s="7" t="s">
        <v>20</v>
      </c>
    </row>
    <row r="1783" spans="1:13" x14ac:dyDescent="0.55000000000000004">
      <c r="A1783" s="5">
        <v>1781</v>
      </c>
      <c r="B1783" s="6"/>
      <c r="C1783" s="6"/>
      <c r="D1783" s="6"/>
      <c r="E1783" s="6" t="str">
        <v/>
      </c>
      <c r="F1783" s="6"/>
      <c r="G1783" s="6"/>
      <c r="H1783" s="6"/>
      <c r="I1783" s="7"/>
      <c r="J1783" s="7"/>
      <c r="K1783" s="7"/>
      <c r="L1783" s="7"/>
      <c r="M1783" s="7" t="s">
        <v>20</v>
      </c>
    </row>
    <row r="1784" spans="1:13" x14ac:dyDescent="0.55000000000000004">
      <c r="A1784" s="5">
        <v>1782</v>
      </c>
      <c r="B1784" s="6"/>
      <c r="C1784" s="6"/>
      <c r="D1784" s="6"/>
      <c r="E1784" s="6" t="str">
        <v/>
      </c>
      <c r="F1784" s="6"/>
      <c r="G1784" s="6"/>
      <c r="H1784" s="6"/>
      <c r="I1784" s="7"/>
      <c r="J1784" s="7"/>
      <c r="K1784" s="7"/>
      <c r="L1784" s="7"/>
      <c r="M1784" s="7" t="s">
        <v>20</v>
      </c>
    </row>
    <row r="1785" spans="1:13" x14ac:dyDescent="0.55000000000000004">
      <c r="A1785" s="5">
        <v>1783</v>
      </c>
      <c r="B1785" s="6"/>
      <c r="C1785" s="6"/>
      <c r="D1785" s="6"/>
      <c r="E1785" s="6" t="str">
        <v/>
      </c>
      <c r="F1785" s="6"/>
      <c r="G1785" s="6"/>
      <c r="H1785" s="6"/>
      <c r="I1785" s="7"/>
      <c r="J1785" s="7"/>
      <c r="K1785" s="7"/>
      <c r="L1785" s="7"/>
      <c r="M1785" s="7" t="s">
        <v>20</v>
      </c>
    </row>
    <row r="1786" spans="1:13" x14ac:dyDescent="0.55000000000000004">
      <c r="A1786" s="5">
        <v>1784</v>
      </c>
      <c r="B1786" s="6"/>
      <c r="C1786" s="6"/>
      <c r="D1786" s="6"/>
      <c r="E1786" s="6" t="str">
        <v/>
      </c>
      <c r="F1786" s="6"/>
      <c r="G1786" s="6"/>
      <c r="H1786" s="6"/>
      <c r="I1786" s="7"/>
      <c r="J1786" s="7"/>
      <c r="K1786" s="7"/>
      <c r="L1786" s="7"/>
      <c r="M1786" s="7" t="s">
        <v>20</v>
      </c>
    </row>
    <row r="1787" spans="1:13" x14ac:dyDescent="0.55000000000000004">
      <c r="A1787" s="5">
        <v>1785</v>
      </c>
      <c r="B1787" s="6"/>
      <c r="C1787" s="6"/>
      <c r="D1787" s="6"/>
      <c r="E1787" s="6" t="str">
        <v/>
      </c>
      <c r="F1787" s="6"/>
      <c r="G1787" s="6"/>
      <c r="H1787" s="6"/>
      <c r="I1787" s="7"/>
      <c r="J1787" s="7"/>
      <c r="K1787" s="7"/>
      <c r="L1787" s="7"/>
      <c r="M1787" s="7" t="s">
        <v>20</v>
      </c>
    </row>
    <row r="1788" spans="1:13" x14ac:dyDescent="0.55000000000000004">
      <c r="A1788" s="5">
        <v>1786</v>
      </c>
      <c r="B1788" s="6"/>
      <c r="C1788" s="6"/>
      <c r="D1788" s="6"/>
      <c r="E1788" s="6" t="str">
        <v/>
      </c>
      <c r="F1788" s="6"/>
      <c r="G1788" s="6"/>
      <c r="H1788" s="6"/>
      <c r="I1788" s="7"/>
      <c r="J1788" s="7"/>
      <c r="K1788" s="7"/>
      <c r="L1788" s="7"/>
      <c r="M1788" s="7" t="s">
        <v>20</v>
      </c>
    </row>
    <row r="1789" spans="1:13" x14ac:dyDescent="0.55000000000000004">
      <c r="A1789" s="5">
        <v>1787</v>
      </c>
      <c r="B1789" s="6"/>
      <c r="C1789" s="6"/>
      <c r="D1789" s="6"/>
      <c r="E1789" s="6" t="str">
        <v/>
      </c>
      <c r="F1789" s="6"/>
      <c r="G1789" s="6"/>
      <c r="H1789" s="6"/>
      <c r="I1789" s="7"/>
      <c r="J1789" s="7"/>
      <c r="K1789" s="7"/>
      <c r="L1789" s="7"/>
      <c r="M1789" s="7" t="s">
        <v>20</v>
      </c>
    </row>
    <row r="1790" spans="1:13" x14ac:dyDescent="0.55000000000000004">
      <c r="A1790" s="5">
        <v>1788</v>
      </c>
      <c r="B1790" s="6"/>
      <c r="C1790" s="6"/>
      <c r="D1790" s="6"/>
      <c r="E1790" s="6" t="str">
        <v/>
      </c>
      <c r="F1790" s="6"/>
      <c r="G1790" s="6"/>
      <c r="H1790" s="6"/>
      <c r="I1790" s="7"/>
      <c r="J1790" s="7"/>
      <c r="K1790" s="7"/>
      <c r="L1790" s="7"/>
      <c r="M1790" s="7" t="s">
        <v>20</v>
      </c>
    </row>
    <row r="1791" spans="1:13" x14ac:dyDescent="0.55000000000000004">
      <c r="A1791" s="5">
        <v>1789</v>
      </c>
      <c r="B1791" s="6"/>
      <c r="C1791" s="6"/>
      <c r="D1791" s="6"/>
      <c r="E1791" s="6" t="str">
        <v/>
      </c>
      <c r="F1791" s="6"/>
      <c r="G1791" s="6"/>
      <c r="H1791" s="6"/>
      <c r="I1791" s="7"/>
      <c r="J1791" s="7"/>
      <c r="K1791" s="7"/>
      <c r="L1791" s="7"/>
      <c r="M1791" s="7" t="s">
        <v>20</v>
      </c>
    </row>
    <row r="1792" spans="1:13" x14ac:dyDescent="0.55000000000000004">
      <c r="A1792" s="5">
        <v>1790</v>
      </c>
      <c r="B1792" s="6"/>
      <c r="C1792" s="6"/>
      <c r="D1792" s="6"/>
      <c r="E1792" s="6" t="str">
        <v/>
      </c>
      <c r="F1792" s="6"/>
      <c r="G1792" s="6"/>
      <c r="H1792" s="6"/>
      <c r="I1792" s="7"/>
      <c r="J1792" s="7"/>
      <c r="K1792" s="7"/>
      <c r="L1792" s="7"/>
      <c r="M1792" s="7" t="s">
        <v>20</v>
      </c>
    </row>
    <row r="1793" spans="1:13" x14ac:dyDescent="0.55000000000000004">
      <c r="A1793" s="5">
        <v>1791</v>
      </c>
      <c r="B1793" s="6"/>
      <c r="C1793" s="6"/>
      <c r="D1793" s="6"/>
      <c r="E1793" s="6" t="str">
        <v/>
      </c>
      <c r="F1793" s="6"/>
      <c r="G1793" s="6"/>
      <c r="H1793" s="6"/>
      <c r="I1793" s="7"/>
      <c r="J1793" s="7"/>
      <c r="K1793" s="7"/>
      <c r="L1793" s="7"/>
      <c r="M1793" s="7" t="s">
        <v>20</v>
      </c>
    </row>
    <row r="1794" spans="1:13" x14ac:dyDescent="0.55000000000000004">
      <c r="A1794" s="5">
        <v>1792</v>
      </c>
      <c r="B1794" s="6"/>
      <c r="C1794" s="6"/>
      <c r="D1794" s="6"/>
      <c r="E1794" s="6" t="str">
        <v/>
      </c>
      <c r="F1794" s="6"/>
      <c r="G1794" s="6"/>
      <c r="H1794" s="6"/>
      <c r="I1794" s="7"/>
      <c r="J1794" s="7"/>
      <c r="K1794" s="7"/>
      <c r="L1794" s="7"/>
      <c r="M1794" s="7" t="s">
        <v>20</v>
      </c>
    </row>
    <row r="1795" spans="1:13" x14ac:dyDescent="0.55000000000000004">
      <c r="A1795" s="5">
        <v>1793</v>
      </c>
      <c r="B1795" s="6"/>
      <c r="C1795" s="6"/>
      <c r="D1795" s="6"/>
      <c r="E1795" s="6" t="str">
        <v/>
      </c>
      <c r="F1795" s="6"/>
      <c r="G1795" s="6"/>
      <c r="H1795" s="6"/>
      <c r="I1795" s="7"/>
      <c r="J1795" s="7"/>
      <c r="K1795" s="7"/>
      <c r="L1795" s="7"/>
      <c r="M1795" s="7" t="s">
        <v>20</v>
      </c>
    </row>
    <row r="1796" spans="1:13" x14ac:dyDescent="0.55000000000000004">
      <c r="A1796" s="5">
        <v>1794</v>
      </c>
      <c r="B1796" s="6"/>
      <c r="C1796" s="6"/>
      <c r="D1796" s="6"/>
      <c r="E1796" s="6" t="str">
        <v/>
      </c>
      <c r="F1796" s="6"/>
      <c r="G1796" s="6"/>
      <c r="H1796" s="6"/>
      <c r="I1796" s="7"/>
      <c r="J1796" s="7"/>
      <c r="K1796" s="7"/>
      <c r="L1796" s="7"/>
      <c r="M1796" s="7" t="s">
        <v>20</v>
      </c>
    </row>
    <row r="1797" spans="1:13" x14ac:dyDescent="0.55000000000000004">
      <c r="A1797" s="5">
        <v>1795</v>
      </c>
      <c r="B1797" s="6"/>
      <c r="C1797" s="6"/>
      <c r="D1797" s="6"/>
      <c r="E1797" s="6" t="str">
        <v/>
      </c>
      <c r="F1797" s="6"/>
      <c r="G1797" s="6"/>
      <c r="H1797" s="6"/>
      <c r="I1797" s="7"/>
      <c r="J1797" s="7"/>
      <c r="K1797" s="7"/>
      <c r="L1797" s="7"/>
      <c r="M1797" s="7" t="s">
        <v>20</v>
      </c>
    </row>
    <row r="1798" spans="1:13" x14ac:dyDescent="0.55000000000000004">
      <c r="A1798" s="5">
        <v>1796</v>
      </c>
      <c r="B1798" s="6"/>
      <c r="C1798" s="6"/>
      <c r="D1798" s="6"/>
      <c r="E1798" s="6" t="str">
        <v/>
      </c>
      <c r="F1798" s="6"/>
      <c r="G1798" s="6"/>
      <c r="H1798" s="6"/>
      <c r="I1798" s="7"/>
      <c r="J1798" s="7"/>
      <c r="K1798" s="7"/>
      <c r="L1798" s="7"/>
      <c r="M1798" s="7" t="s">
        <v>20</v>
      </c>
    </row>
    <row r="1799" spans="1:13" x14ac:dyDescent="0.55000000000000004">
      <c r="A1799" s="5">
        <v>1797</v>
      </c>
      <c r="B1799" s="6"/>
      <c r="C1799" s="6"/>
      <c r="D1799" s="6"/>
      <c r="E1799" s="6" t="str">
        <v/>
      </c>
      <c r="F1799" s="6"/>
      <c r="G1799" s="6"/>
      <c r="H1799" s="6"/>
      <c r="I1799" s="7"/>
      <c r="J1799" s="7"/>
      <c r="K1799" s="7"/>
      <c r="L1799" s="7"/>
      <c r="M1799" s="7" t="s">
        <v>20</v>
      </c>
    </row>
    <row r="1800" spans="1:13" x14ac:dyDescent="0.55000000000000004">
      <c r="A1800" s="5">
        <v>1798</v>
      </c>
      <c r="B1800" s="6"/>
      <c r="C1800" s="6"/>
      <c r="D1800" s="6"/>
      <c r="E1800" s="6" t="str">
        <v/>
      </c>
      <c r="F1800" s="6"/>
      <c r="G1800" s="6"/>
      <c r="H1800" s="6"/>
      <c r="I1800" s="7"/>
      <c r="J1800" s="7"/>
      <c r="K1800" s="7"/>
      <c r="L1800" s="7"/>
      <c r="M1800" s="7" t="s">
        <v>20</v>
      </c>
    </row>
    <row r="1801" spans="1:13" x14ac:dyDescent="0.55000000000000004">
      <c r="A1801" s="5">
        <v>1799</v>
      </c>
      <c r="B1801" s="6"/>
      <c r="C1801" s="6"/>
      <c r="D1801" s="6"/>
      <c r="E1801" s="6" t="str">
        <v/>
      </c>
      <c r="F1801" s="6"/>
      <c r="G1801" s="6"/>
      <c r="H1801" s="6"/>
      <c r="I1801" s="7"/>
      <c r="J1801" s="7"/>
      <c r="K1801" s="7"/>
      <c r="L1801" s="7"/>
      <c r="M1801" s="7" t="s">
        <v>20</v>
      </c>
    </row>
    <row r="1802" spans="1:13" x14ac:dyDescent="0.55000000000000004">
      <c r="A1802" s="5">
        <v>1800</v>
      </c>
      <c r="B1802" s="6"/>
      <c r="C1802" s="6"/>
      <c r="D1802" s="6"/>
      <c r="E1802" s="6" t="str">
        <v/>
      </c>
      <c r="F1802" s="6"/>
      <c r="G1802" s="6"/>
      <c r="H1802" s="6"/>
      <c r="I1802" s="7"/>
      <c r="J1802" s="7"/>
      <c r="K1802" s="7"/>
      <c r="L1802" s="7"/>
      <c r="M1802" s="7" t="s">
        <v>20</v>
      </c>
    </row>
    <row r="1803" spans="1:13" x14ac:dyDescent="0.55000000000000004">
      <c r="A1803" s="5">
        <v>1801</v>
      </c>
      <c r="B1803" s="6"/>
      <c r="C1803" s="6"/>
      <c r="D1803" s="6"/>
      <c r="E1803" s="6" t="str">
        <v/>
      </c>
      <c r="F1803" s="6"/>
      <c r="G1803" s="6"/>
      <c r="H1803" s="6"/>
      <c r="I1803" s="7"/>
      <c r="J1803" s="7"/>
      <c r="K1803" s="7"/>
      <c r="L1803" s="7"/>
      <c r="M1803" s="7" t="s">
        <v>20</v>
      </c>
    </row>
    <row r="1804" spans="1:13" x14ac:dyDescent="0.55000000000000004">
      <c r="A1804" s="5">
        <v>1802</v>
      </c>
      <c r="B1804" s="6"/>
      <c r="C1804" s="6"/>
      <c r="D1804" s="6"/>
      <c r="E1804" s="6" t="str">
        <v/>
      </c>
      <c r="F1804" s="6"/>
      <c r="G1804" s="6"/>
      <c r="H1804" s="6"/>
      <c r="I1804" s="7"/>
      <c r="J1804" s="7"/>
      <c r="K1804" s="7"/>
      <c r="L1804" s="7"/>
      <c r="M1804" s="7" t="s">
        <v>20</v>
      </c>
    </row>
    <row r="1805" spans="1:13" x14ac:dyDescent="0.55000000000000004">
      <c r="A1805" s="5">
        <v>1803</v>
      </c>
      <c r="B1805" s="6"/>
      <c r="C1805" s="6"/>
      <c r="D1805" s="6"/>
      <c r="E1805" s="6" t="str">
        <v/>
      </c>
      <c r="F1805" s="6"/>
      <c r="G1805" s="6"/>
      <c r="H1805" s="6"/>
      <c r="I1805" s="7"/>
      <c r="J1805" s="7"/>
      <c r="K1805" s="7"/>
      <c r="L1805" s="7"/>
      <c r="M1805" s="7" t="s">
        <v>20</v>
      </c>
    </row>
    <row r="1806" spans="1:13" x14ac:dyDescent="0.55000000000000004">
      <c r="A1806" s="5">
        <v>1804</v>
      </c>
      <c r="B1806" s="6"/>
      <c r="C1806" s="6"/>
      <c r="D1806" s="6"/>
      <c r="E1806" s="6" t="str">
        <v/>
      </c>
      <c r="F1806" s="6"/>
      <c r="G1806" s="6"/>
      <c r="H1806" s="6"/>
      <c r="I1806" s="7"/>
      <c r="J1806" s="7"/>
      <c r="K1806" s="7"/>
      <c r="L1806" s="7"/>
      <c r="M1806" s="7" t="s">
        <v>20</v>
      </c>
    </row>
    <row r="1807" spans="1:13" x14ac:dyDescent="0.55000000000000004">
      <c r="A1807" s="5">
        <v>1805</v>
      </c>
      <c r="B1807" s="6"/>
      <c r="C1807" s="6"/>
      <c r="D1807" s="6"/>
      <c r="E1807" s="6" t="str">
        <v/>
      </c>
      <c r="F1807" s="6"/>
      <c r="G1807" s="6"/>
      <c r="H1807" s="6"/>
      <c r="I1807" s="7"/>
      <c r="J1807" s="7"/>
      <c r="K1807" s="7"/>
      <c r="L1807" s="7"/>
      <c r="M1807" s="7" t="s">
        <v>20</v>
      </c>
    </row>
    <row r="1808" spans="1:13" x14ac:dyDescent="0.55000000000000004">
      <c r="A1808" s="5">
        <v>1806</v>
      </c>
      <c r="B1808" s="6"/>
      <c r="C1808" s="6"/>
      <c r="D1808" s="6"/>
      <c r="E1808" s="6" t="str">
        <v/>
      </c>
      <c r="F1808" s="6"/>
      <c r="G1808" s="6"/>
      <c r="H1808" s="6"/>
      <c r="I1808" s="7"/>
      <c r="J1808" s="7"/>
      <c r="K1808" s="7"/>
      <c r="L1808" s="7"/>
      <c r="M1808" s="7" t="s">
        <v>20</v>
      </c>
    </row>
    <row r="1809" spans="1:13" x14ac:dyDescent="0.55000000000000004">
      <c r="A1809" s="5">
        <v>1807</v>
      </c>
      <c r="B1809" s="6"/>
      <c r="C1809" s="6"/>
      <c r="D1809" s="6"/>
      <c r="E1809" s="6" t="str">
        <v/>
      </c>
      <c r="F1809" s="6"/>
      <c r="G1809" s="6"/>
      <c r="H1809" s="6"/>
      <c r="I1809" s="7"/>
      <c r="J1809" s="7"/>
      <c r="K1809" s="7"/>
      <c r="L1809" s="7"/>
      <c r="M1809" s="7" t="s">
        <v>20</v>
      </c>
    </row>
    <row r="1810" spans="1:13" x14ac:dyDescent="0.55000000000000004">
      <c r="A1810" s="5">
        <v>1808</v>
      </c>
      <c r="B1810" s="6"/>
      <c r="C1810" s="6"/>
      <c r="D1810" s="6"/>
      <c r="E1810" s="6" t="str">
        <v/>
      </c>
      <c r="F1810" s="6"/>
      <c r="G1810" s="6"/>
      <c r="H1810" s="6"/>
      <c r="I1810" s="7"/>
      <c r="J1810" s="7"/>
      <c r="K1810" s="7"/>
      <c r="L1810" s="7"/>
      <c r="M1810" s="7" t="s">
        <v>20</v>
      </c>
    </row>
    <row r="1811" spans="1:13" x14ac:dyDescent="0.55000000000000004">
      <c r="A1811" s="5">
        <v>1809</v>
      </c>
      <c r="B1811" s="6"/>
      <c r="C1811" s="6"/>
      <c r="D1811" s="6"/>
      <c r="E1811" s="6" t="str">
        <v/>
      </c>
      <c r="F1811" s="6"/>
      <c r="G1811" s="6"/>
      <c r="H1811" s="6"/>
      <c r="I1811" s="7"/>
      <c r="J1811" s="7"/>
      <c r="K1811" s="7"/>
      <c r="L1811" s="7"/>
      <c r="M1811" s="7" t="s">
        <v>20</v>
      </c>
    </row>
    <row r="1812" spans="1:13" x14ac:dyDescent="0.55000000000000004">
      <c r="A1812" s="5">
        <v>1810</v>
      </c>
      <c r="B1812" s="6"/>
      <c r="C1812" s="6"/>
      <c r="D1812" s="6"/>
      <c r="E1812" s="6" t="str">
        <v/>
      </c>
      <c r="F1812" s="6"/>
      <c r="G1812" s="6"/>
      <c r="H1812" s="6"/>
      <c r="I1812" s="7"/>
      <c r="J1812" s="7"/>
      <c r="K1812" s="7"/>
      <c r="L1812" s="7"/>
      <c r="M1812" s="7" t="s">
        <v>20</v>
      </c>
    </row>
    <row r="1813" spans="1:13" x14ac:dyDescent="0.55000000000000004">
      <c r="A1813" s="5">
        <v>1811</v>
      </c>
      <c r="B1813" s="6"/>
      <c r="C1813" s="6"/>
      <c r="D1813" s="6"/>
      <c r="E1813" s="6" t="str">
        <v/>
      </c>
      <c r="F1813" s="6"/>
      <c r="G1813" s="6"/>
      <c r="H1813" s="6"/>
      <c r="I1813" s="7"/>
      <c r="J1813" s="7"/>
      <c r="K1813" s="7"/>
      <c r="L1813" s="7"/>
      <c r="M1813" s="7" t="s">
        <v>20</v>
      </c>
    </row>
    <row r="1814" spans="1:13" x14ac:dyDescent="0.55000000000000004">
      <c r="A1814" s="5">
        <v>1812</v>
      </c>
      <c r="B1814" s="6"/>
      <c r="C1814" s="6"/>
      <c r="D1814" s="6"/>
      <c r="E1814" s="6" t="str">
        <v/>
      </c>
      <c r="F1814" s="6"/>
      <c r="G1814" s="6"/>
      <c r="H1814" s="6"/>
      <c r="I1814" s="7"/>
      <c r="J1814" s="7"/>
      <c r="K1814" s="7"/>
      <c r="L1814" s="7"/>
      <c r="M1814" s="7" t="s">
        <v>20</v>
      </c>
    </row>
    <row r="1815" spans="1:13" x14ac:dyDescent="0.55000000000000004">
      <c r="A1815" s="5">
        <v>1813</v>
      </c>
      <c r="B1815" s="6"/>
      <c r="C1815" s="6"/>
      <c r="D1815" s="6"/>
      <c r="E1815" s="6" t="str">
        <v/>
      </c>
      <c r="F1815" s="6"/>
      <c r="G1815" s="6"/>
      <c r="H1815" s="6"/>
      <c r="I1815" s="7"/>
      <c r="J1815" s="7"/>
      <c r="K1815" s="7"/>
      <c r="L1815" s="7"/>
      <c r="M1815" s="7" t="s">
        <v>20</v>
      </c>
    </row>
    <row r="1816" spans="1:13" x14ac:dyDescent="0.55000000000000004">
      <c r="A1816" s="5">
        <v>1814</v>
      </c>
      <c r="B1816" s="6"/>
      <c r="C1816" s="6"/>
      <c r="D1816" s="6"/>
      <c r="E1816" s="6" t="str">
        <v/>
      </c>
      <c r="F1816" s="6"/>
      <c r="G1816" s="6"/>
      <c r="H1816" s="6"/>
      <c r="I1816" s="7"/>
      <c r="J1816" s="7"/>
      <c r="K1816" s="7"/>
      <c r="L1816" s="7"/>
      <c r="M1816" s="7" t="s">
        <v>20</v>
      </c>
    </row>
    <row r="1817" spans="1:13" x14ac:dyDescent="0.55000000000000004">
      <c r="A1817" s="5">
        <v>1815</v>
      </c>
      <c r="B1817" s="6"/>
      <c r="C1817" s="6"/>
      <c r="D1817" s="6"/>
      <c r="E1817" s="6" t="str">
        <v/>
      </c>
      <c r="F1817" s="6"/>
      <c r="G1817" s="6"/>
      <c r="H1817" s="6"/>
      <c r="I1817" s="7"/>
      <c r="J1817" s="7"/>
      <c r="K1817" s="7"/>
      <c r="L1817" s="7"/>
      <c r="M1817" s="7" t="s">
        <v>20</v>
      </c>
    </row>
    <row r="1818" spans="1:13" x14ac:dyDescent="0.55000000000000004">
      <c r="A1818" s="5">
        <v>1816</v>
      </c>
      <c r="B1818" s="6"/>
      <c r="C1818" s="6"/>
      <c r="D1818" s="6"/>
      <c r="E1818" s="6" t="str">
        <v/>
      </c>
      <c r="F1818" s="6"/>
      <c r="G1818" s="6"/>
      <c r="H1818" s="6"/>
      <c r="I1818" s="7"/>
      <c r="J1818" s="7"/>
      <c r="K1818" s="7"/>
      <c r="L1818" s="7"/>
      <c r="M1818" s="7" t="s">
        <v>20</v>
      </c>
    </row>
    <row r="1819" spans="1:13" x14ac:dyDescent="0.55000000000000004">
      <c r="A1819" s="5">
        <v>1817</v>
      </c>
      <c r="B1819" s="6"/>
      <c r="C1819" s="6"/>
      <c r="D1819" s="6"/>
      <c r="E1819" s="6" t="str">
        <v/>
      </c>
      <c r="F1819" s="6"/>
      <c r="G1819" s="6"/>
      <c r="H1819" s="6"/>
      <c r="I1819" s="7"/>
      <c r="J1819" s="7"/>
      <c r="K1819" s="7"/>
      <c r="L1819" s="7"/>
      <c r="M1819" s="7" t="s">
        <v>20</v>
      </c>
    </row>
    <row r="1820" spans="1:13" x14ac:dyDescent="0.55000000000000004">
      <c r="A1820" s="5">
        <v>1818</v>
      </c>
      <c r="B1820" s="6"/>
      <c r="C1820" s="6"/>
      <c r="D1820" s="6"/>
      <c r="E1820" s="6" t="str">
        <v/>
      </c>
      <c r="F1820" s="6"/>
      <c r="G1820" s="6"/>
      <c r="H1820" s="6"/>
      <c r="I1820" s="7"/>
      <c r="J1820" s="7"/>
      <c r="K1820" s="7"/>
      <c r="L1820" s="7"/>
      <c r="M1820" s="7" t="s">
        <v>20</v>
      </c>
    </row>
    <row r="1821" spans="1:13" x14ac:dyDescent="0.55000000000000004">
      <c r="A1821" s="5">
        <v>1819</v>
      </c>
      <c r="B1821" s="6"/>
      <c r="C1821" s="6"/>
      <c r="D1821" s="6"/>
      <c r="E1821" s="6" t="str">
        <v/>
      </c>
      <c r="F1821" s="6"/>
      <c r="G1821" s="6"/>
      <c r="H1821" s="6"/>
      <c r="I1821" s="7"/>
      <c r="J1821" s="7"/>
      <c r="K1821" s="7"/>
      <c r="L1821" s="7"/>
      <c r="M1821" s="7" t="s">
        <v>20</v>
      </c>
    </row>
    <row r="1822" spans="1:13" x14ac:dyDescent="0.55000000000000004">
      <c r="A1822" s="5">
        <v>1820</v>
      </c>
      <c r="B1822" s="6"/>
      <c r="C1822" s="6"/>
      <c r="D1822" s="6"/>
      <c r="E1822" s="6" t="str">
        <v/>
      </c>
      <c r="F1822" s="6"/>
      <c r="G1822" s="6"/>
      <c r="H1822" s="6"/>
      <c r="I1822" s="7"/>
      <c r="J1822" s="7"/>
      <c r="K1822" s="7"/>
      <c r="L1822" s="7"/>
      <c r="M1822" s="7" t="s">
        <v>20</v>
      </c>
    </row>
    <row r="1823" spans="1:13" x14ac:dyDescent="0.55000000000000004">
      <c r="A1823" s="5">
        <v>1821</v>
      </c>
      <c r="B1823" s="6"/>
      <c r="C1823" s="6"/>
      <c r="D1823" s="6"/>
      <c r="E1823" s="6" t="str">
        <v/>
      </c>
      <c r="F1823" s="6"/>
      <c r="G1823" s="6"/>
      <c r="H1823" s="6"/>
      <c r="I1823" s="7"/>
      <c r="J1823" s="7"/>
      <c r="K1823" s="7"/>
      <c r="L1823" s="7"/>
      <c r="M1823" s="7" t="s">
        <v>20</v>
      </c>
    </row>
    <row r="1824" spans="1:13" x14ac:dyDescent="0.55000000000000004">
      <c r="A1824" s="5">
        <v>1822</v>
      </c>
      <c r="B1824" s="6"/>
      <c r="C1824" s="6"/>
      <c r="D1824" s="6"/>
      <c r="E1824" s="6" t="str">
        <v/>
      </c>
      <c r="F1824" s="6"/>
      <c r="G1824" s="6"/>
      <c r="H1824" s="6"/>
      <c r="I1824" s="7"/>
      <c r="J1824" s="7"/>
      <c r="K1824" s="7"/>
      <c r="L1824" s="7"/>
      <c r="M1824" s="7" t="s">
        <v>20</v>
      </c>
    </row>
    <row r="1825" spans="1:13" x14ac:dyDescent="0.55000000000000004">
      <c r="A1825" s="5">
        <v>1823</v>
      </c>
      <c r="B1825" s="6"/>
      <c r="C1825" s="6"/>
      <c r="D1825" s="6"/>
      <c r="E1825" s="6" t="str">
        <v/>
      </c>
      <c r="F1825" s="6"/>
      <c r="G1825" s="6"/>
      <c r="H1825" s="6"/>
      <c r="I1825" s="7"/>
      <c r="J1825" s="7"/>
      <c r="K1825" s="7"/>
      <c r="L1825" s="7"/>
      <c r="M1825" s="7" t="s">
        <v>20</v>
      </c>
    </row>
    <row r="1826" spans="1:13" x14ac:dyDescent="0.55000000000000004">
      <c r="A1826" s="5">
        <v>1824</v>
      </c>
      <c r="B1826" s="6"/>
      <c r="C1826" s="6"/>
      <c r="D1826" s="6"/>
      <c r="E1826" s="6" t="str">
        <v/>
      </c>
      <c r="F1826" s="6"/>
      <c r="G1826" s="6"/>
      <c r="H1826" s="6"/>
      <c r="I1826" s="7"/>
      <c r="J1826" s="7"/>
      <c r="K1826" s="7"/>
      <c r="L1826" s="7"/>
      <c r="M1826" s="7" t="s">
        <v>20</v>
      </c>
    </row>
    <row r="1827" spans="1:13" x14ac:dyDescent="0.55000000000000004">
      <c r="A1827" s="5">
        <v>1825</v>
      </c>
      <c r="B1827" s="6"/>
      <c r="C1827" s="6"/>
      <c r="D1827" s="6"/>
      <c r="E1827" s="6" t="str">
        <v/>
      </c>
      <c r="F1827" s="6"/>
      <c r="G1827" s="6"/>
      <c r="H1827" s="6"/>
      <c r="I1827" s="7"/>
      <c r="J1827" s="7"/>
      <c r="K1827" s="7"/>
      <c r="L1827" s="7"/>
      <c r="M1827" s="7" t="s">
        <v>20</v>
      </c>
    </row>
    <row r="1828" spans="1:13" x14ac:dyDescent="0.55000000000000004">
      <c r="A1828" s="5">
        <v>1826</v>
      </c>
      <c r="B1828" s="6"/>
      <c r="C1828" s="6"/>
      <c r="D1828" s="6"/>
      <c r="E1828" s="6" t="str">
        <v/>
      </c>
      <c r="F1828" s="6"/>
      <c r="G1828" s="6"/>
      <c r="H1828" s="6"/>
      <c r="I1828" s="7"/>
      <c r="J1828" s="7"/>
      <c r="K1828" s="7"/>
      <c r="L1828" s="7"/>
      <c r="M1828" s="7" t="s">
        <v>20</v>
      </c>
    </row>
    <row r="1829" spans="1:13" x14ac:dyDescent="0.55000000000000004">
      <c r="A1829" s="5">
        <v>1827</v>
      </c>
      <c r="B1829" s="6"/>
      <c r="C1829" s="6"/>
      <c r="D1829" s="6"/>
      <c r="E1829" s="6" t="str">
        <v/>
      </c>
      <c r="F1829" s="6"/>
      <c r="G1829" s="6"/>
      <c r="H1829" s="6"/>
      <c r="I1829" s="7"/>
      <c r="J1829" s="7"/>
      <c r="K1829" s="7"/>
      <c r="L1829" s="7"/>
      <c r="M1829" s="7" t="s">
        <v>20</v>
      </c>
    </row>
    <row r="1830" spans="1:13" x14ac:dyDescent="0.55000000000000004">
      <c r="A1830" s="5">
        <v>1828</v>
      </c>
      <c r="B1830" s="6"/>
      <c r="C1830" s="6"/>
      <c r="D1830" s="6"/>
      <c r="E1830" s="6" t="str">
        <v/>
      </c>
      <c r="F1830" s="6"/>
      <c r="G1830" s="6"/>
      <c r="H1830" s="6"/>
      <c r="I1830" s="7"/>
      <c r="J1830" s="7"/>
      <c r="K1830" s="7"/>
      <c r="L1830" s="7"/>
      <c r="M1830" s="7" t="s">
        <v>20</v>
      </c>
    </row>
    <row r="1831" spans="1:13" x14ac:dyDescent="0.55000000000000004">
      <c r="A1831" s="5">
        <v>1829</v>
      </c>
      <c r="B1831" s="6"/>
      <c r="C1831" s="6"/>
      <c r="D1831" s="6"/>
      <c r="E1831" s="6" t="str">
        <v/>
      </c>
      <c r="F1831" s="6"/>
      <c r="G1831" s="6"/>
      <c r="H1831" s="6"/>
      <c r="I1831" s="7"/>
      <c r="J1831" s="7"/>
      <c r="K1831" s="7"/>
      <c r="L1831" s="7"/>
      <c r="M1831" s="7" t="s">
        <v>20</v>
      </c>
    </row>
    <row r="1832" spans="1:13" x14ac:dyDescent="0.55000000000000004">
      <c r="A1832" s="5">
        <v>1830</v>
      </c>
      <c r="B1832" s="6"/>
      <c r="C1832" s="6"/>
      <c r="D1832" s="6"/>
      <c r="E1832" s="6" t="str">
        <v/>
      </c>
      <c r="F1832" s="6"/>
      <c r="G1832" s="6"/>
      <c r="H1832" s="6"/>
      <c r="I1832" s="7"/>
      <c r="J1832" s="7"/>
      <c r="K1832" s="7"/>
      <c r="L1832" s="7"/>
      <c r="M1832" s="7" t="s">
        <v>20</v>
      </c>
    </row>
    <row r="1833" spans="1:13" x14ac:dyDescent="0.55000000000000004">
      <c r="A1833" s="5">
        <v>1831</v>
      </c>
      <c r="B1833" s="6"/>
      <c r="C1833" s="6"/>
      <c r="D1833" s="6"/>
      <c r="E1833" s="6" t="str">
        <v/>
      </c>
      <c r="F1833" s="6"/>
      <c r="G1833" s="6"/>
      <c r="H1833" s="6"/>
      <c r="I1833" s="7"/>
      <c r="J1833" s="7"/>
      <c r="K1833" s="7"/>
      <c r="L1833" s="7"/>
      <c r="M1833" s="7" t="s">
        <v>20</v>
      </c>
    </row>
    <row r="1834" spans="1:13" x14ac:dyDescent="0.55000000000000004">
      <c r="A1834" s="5">
        <v>1832</v>
      </c>
      <c r="B1834" s="6"/>
      <c r="C1834" s="6"/>
      <c r="D1834" s="6"/>
      <c r="E1834" s="6" t="str">
        <v/>
      </c>
      <c r="F1834" s="6"/>
      <c r="G1834" s="6"/>
      <c r="H1834" s="6"/>
      <c r="I1834" s="7"/>
      <c r="J1834" s="7"/>
      <c r="K1834" s="7"/>
      <c r="L1834" s="7"/>
      <c r="M1834" s="7" t="s">
        <v>20</v>
      </c>
    </row>
    <row r="1835" spans="1:13" x14ac:dyDescent="0.55000000000000004">
      <c r="A1835" s="5">
        <v>1833</v>
      </c>
      <c r="B1835" s="6"/>
      <c r="C1835" s="6"/>
      <c r="D1835" s="6"/>
      <c r="E1835" s="6" t="str">
        <v/>
      </c>
      <c r="F1835" s="6"/>
      <c r="G1835" s="6"/>
      <c r="H1835" s="6"/>
      <c r="I1835" s="7"/>
      <c r="J1835" s="7"/>
      <c r="K1835" s="7"/>
      <c r="L1835" s="7"/>
      <c r="M1835" s="7" t="s">
        <v>20</v>
      </c>
    </row>
    <row r="1836" spans="1:13" x14ac:dyDescent="0.55000000000000004">
      <c r="A1836" s="5">
        <v>1834</v>
      </c>
      <c r="B1836" s="6"/>
      <c r="C1836" s="6"/>
      <c r="D1836" s="6"/>
      <c r="E1836" s="6" t="str">
        <v/>
      </c>
      <c r="F1836" s="6"/>
      <c r="G1836" s="6"/>
      <c r="H1836" s="6"/>
      <c r="I1836" s="7"/>
      <c r="J1836" s="7"/>
      <c r="K1836" s="7"/>
      <c r="L1836" s="7"/>
      <c r="M1836" s="7" t="s">
        <v>20</v>
      </c>
    </row>
    <row r="1837" spans="1:13" x14ac:dyDescent="0.55000000000000004">
      <c r="A1837" s="5">
        <v>1835</v>
      </c>
      <c r="B1837" s="6"/>
      <c r="C1837" s="6"/>
      <c r="D1837" s="6"/>
      <c r="E1837" s="6" t="str">
        <v/>
      </c>
      <c r="F1837" s="6"/>
      <c r="G1837" s="6"/>
      <c r="H1837" s="6"/>
      <c r="I1837" s="7"/>
      <c r="J1837" s="7"/>
      <c r="K1837" s="7"/>
      <c r="L1837" s="7"/>
      <c r="M1837" s="7" t="s">
        <v>20</v>
      </c>
    </row>
    <row r="1838" spans="1:13" x14ac:dyDescent="0.55000000000000004">
      <c r="A1838" s="5">
        <v>1836</v>
      </c>
      <c r="B1838" s="6"/>
      <c r="C1838" s="6"/>
      <c r="D1838" s="6"/>
      <c r="E1838" s="6" t="str">
        <v/>
      </c>
      <c r="F1838" s="6"/>
      <c r="G1838" s="6"/>
      <c r="H1838" s="6"/>
      <c r="I1838" s="7"/>
      <c r="J1838" s="7"/>
      <c r="K1838" s="7"/>
      <c r="L1838" s="7"/>
      <c r="M1838" s="7" t="s">
        <v>20</v>
      </c>
    </row>
    <row r="1839" spans="1:13" x14ac:dyDescent="0.55000000000000004">
      <c r="A1839" s="5">
        <v>1837</v>
      </c>
      <c r="B1839" s="6"/>
      <c r="C1839" s="6"/>
      <c r="D1839" s="6"/>
      <c r="E1839" s="6" t="str">
        <v/>
      </c>
      <c r="F1839" s="6"/>
      <c r="G1839" s="6"/>
      <c r="H1839" s="6"/>
      <c r="I1839" s="7"/>
      <c r="J1839" s="7"/>
      <c r="K1839" s="7"/>
      <c r="L1839" s="7"/>
      <c r="M1839" s="7" t="s">
        <v>20</v>
      </c>
    </row>
    <row r="1840" spans="1:13" x14ac:dyDescent="0.55000000000000004">
      <c r="A1840" s="5">
        <v>1838</v>
      </c>
      <c r="B1840" s="6"/>
      <c r="C1840" s="6"/>
      <c r="D1840" s="6"/>
      <c r="E1840" s="6" t="str">
        <v/>
      </c>
      <c r="F1840" s="6"/>
      <c r="G1840" s="6"/>
      <c r="H1840" s="6"/>
      <c r="I1840" s="7"/>
      <c r="J1840" s="7"/>
      <c r="K1840" s="7"/>
      <c r="L1840" s="7"/>
      <c r="M1840" s="7" t="s">
        <v>20</v>
      </c>
    </row>
    <row r="1841" spans="1:13" x14ac:dyDescent="0.55000000000000004">
      <c r="A1841" s="5">
        <v>1839</v>
      </c>
      <c r="B1841" s="6"/>
      <c r="C1841" s="6"/>
      <c r="D1841" s="6"/>
      <c r="E1841" s="6" t="str">
        <v/>
      </c>
      <c r="F1841" s="6"/>
      <c r="G1841" s="6"/>
      <c r="H1841" s="6"/>
      <c r="I1841" s="7"/>
      <c r="J1841" s="7"/>
      <c r="K1841" s="7"/>
      <c r="L1841" s="7"/>
      <c r="M1841" s="7" t="s">
        <v>20</v>
      </c>
    </row>
    <row r="1842" spans="1:13" x14ac:dyDescent="0.55000000000000004">
      <c r="A1842" s="5">
        <v>1840</v>
      </c>
      <c r="B1842" s="6"/>
      <c r="C1842" s="6"/>
      <c r="D1842" s="6"/>
      <c r="E1842" s="6" t="str">
        <v/>
      </c>
      <c r="F1842" s="6"/>
      <c r="G1842" s="6"/>
      <c r="H1842" s="6"/>
      <c r="I1842" s="7"/>
      <c r="J1842" s="7"/>
      <c r="K1842" s="7"/>
      <c r="L1842" s="7"/>
      <c r="M1842" s="7" t="s">
        <v>20</v>
      </c>
    </row>
    <row r="1843" spans="1:13" x14ac:dyDescent="0.55000000000000004">
      <c r="A1843" s="5">
        <v>1841</v>
      </c>
      <c r="B1843" s="6"/>
      <c r="C1843" s="6"/>
      <c r="D1843" s="6"/>
      <c r="E1843" s="6" t="str">
        <v/>
      </c>
      <c r="F1843" s="6"/>
      <c r="G1843" s="6"/>
      <c r="H1843" s="6"/>
      <c r="I1843" s="7"/>
      <c r="J1843" s="7"/>
      <c r="K1843" s="7"/>
      <c r="L1843" s="7"/>
      <c r="M1843" s="7" t="s">
        <v>20</v>
      </c>
    </row>
    <row r="1844" spans="1:13" x14ac:dyDescent="0.55000000000000004">
      <c r="A1844" s="5">
        <v>1842</v>
      </c>
      <c r="B1844" s="6"/>
      <c r="C1844" s="6"/>
      <c r="D1844" s="6"/>
      <c r="E1844" s="6" t="str">
        <v/>
      </c>
      <c r="F1844" s="6"/>
      <c r="G1844" s="6"/>
      <c r="H1844" s="6"/>
      <c r="I1844" s="7"/>
      <c r="J1844" s="7"/>
      <c r="K1844" s="7"/>
      <c r="L1844" s="7"/>
      <c r="M1844" s="7" t="s">
        <v>20</v>
      </c>
    </row>
    <row r="1845" spans="1:13" x14ac:dyDescent="0.55000000000000004">
      <c r="A1845" s="5">
        <v>1843</v>
      </c>
      <c r="B1845" s="6"/>
      <c r="C1845" s="6"/>
      <c r="D1845" s="6"/>
      <c r="E1845" s="6" t="str">
        <v/>
      </c>
      <c r="F1845" s="6"/>
      <c r="G1845" s="6"/>
      <c r="H1845" s="6"/>
      <c r="I1845" s="7"/>
      <c r="J1845" s="7"/>
      <c r="K1845" s="7"/>
      <c r="L1845" s="7"/>
      <c r="M1845" s="7" t="s">
        <v>20</v>
      </c>
    </row>
    <row r="1846" spans="1:13" x14ac:dyDescent="0.55000000000000004">
      <c r="A1846" s="5">
        <v>1844</v>
      </c>
      <c r="B1846" s="6"/>
      <c r="C1846" s="6"/>
      <c r="D1846" s="6"/>
      <c r="E1846" s="6" t="str">
        <v/>
      </c>
      <c r="F1846" s="6"/>
      <c r="G1846" s="6"/>
      <c r="H1846" s="6"/>
      <c r="I1846" s="7"/>
      <c r="J1846" s="7"/>
      <c r="K1846" s="7"/>
      <c r="L1846" s="7"/>
      <c r="M1846" s="7" t="s">
        <v>20</v>
      </c>
    </row>
    <row r="1847" spans="1:13" x14ac:dyDescent="0.55000000000000004">
      <c r="A1847" s="5">
        <v>1845</v>
      </c>
      <c r="B1847" s="6"/>
      <c r="C1847" s="6"/>
      <c r="D1847" s="6"/>
      <c r="E1847" s="6" t="str">
        <v/>
      </c>
      <c r="F1847" s="6"/>
      <c r="G1847" s="6"/>
      <c r="H1847" s="6"/>
      <c r="I1847" s="7"/>
      <c r="J1847" s="7"/>
      <c r="K1847" s="7"/>
      <c r="L1847" s="7"/>
      <c r="M1847" s="7" t="s">
        <v>20</v>
      </c>
    </row>
    <row r="1848" spans="1:13" x14ac:dyDescent="0.55000000000000004">
      <c r="A1848" s="5">
        <v>1846</v>
      </c>
      <c r="B1848" s="6"/>
      <c r="C1848" s="6"/>
      <c r="D1848" s="6"/>
      <c r="E1848" s="6" t="str">
        <v/>
      </c>
      <c r="F1848" s="6"/>
      <c r="G1848" s="6"/>
      <c r="H1848" s="6"/>
      <c r="I1848" s="7"/>
      <c r="J1848" s="7"/>
      <c r="K1848" s="7"/>
      <c r="L1848" s="7"/>
      <c r="M1848" s="7" t="s">
        <v>20</v>
      </c>
    </row>
    <row r="1849" spans="1:13" x14ac:dyDescent="0.55000000000000004">
      <c r="A1849" s="5">
        <v>1847</v>
      </c>
      <c r="B1849" s="6"/>
      <c r="C1849" s="6"/>
      <c r="D1849" s="6"/>
      <c r="E1849" s="6" t="str">
        <v/>
      </c>
      <c r="F1849" s="6"/>
      <c r="G1849" s="6"/>
      <c r="H1849" s="6"/>
      <c r="I1849" s="7"/>
      <c r="J1849" s="7"/>
      <c r="K1849" s="7"/>
      <c r="L1849" s="7"/>
      <c r="M1849" s="7" t="s">
        <v>20</v>
      </c>
    </row>
    <row r="1850" spans="1:13" x14ac:dyDescent="0.55000000000000004">
      <c r="A1850" s="5">
        <v>1848</v>
      </c>
      <c r="B1850" s="6"/>
      <c r="C1850" s="6"/>
      <c r="D1850" s="6"/>
      <c r="E1850" s="6" t="str">
        <v/>
      </c>
      <c r="F1850" s="6"/>
      <c r="G1850" s="6"/>
      <c r="H1850" s="6"/>
      <c r="I1850" s="7"/>
      <c r="J1850" s="7"/>
      <c r="K1850" s="7"/>
      <c r="L1850" s="7"/>
      <c r="M1850" s="7" t="s">
        <v>20</v>
      </c>
    </row>
    <row r="1851" spans="1:13" x14ac:dyDescent="0.55000000000000004">
      <c r="A1851" s="5">
        <v>1849</v>
      </c>
      <c r="B1851" s="6"/>
      <c r="C1851" s="6"/>
      <c r="D1851" s="6"/>
      <c r="E1851" s="6" t="str">
        <v/>
      </c>
      <c r="F1851" s="6"/>
      <c r="G1851" s="6"/>
      <c r="H1851" s="6"/>
      <c r="I1851" s="7"/>
      <c r="J1851" s="7"/>
      <c r="K1851" s="7"/>
      <c r="L1851" s="7"/>
      <c r="M1851" s="7" t="s">
        <v>20</v>
      </c>
    </row>
    <row r="1852" spans="1:13" x14ac:dyDescent="0.55000000000000004">
      <c r="A1852" s="5">
        <v>1850</v>
      </c>
      <c r="B1852" s="6"/>
      <c r="C1852" s="6"/>
      <c r="D1852" s="6"/>
      <c r="E1852" s="6" t="str">
        <v/>
      </c>
      <c r="F1852" s="6"/>
      <c r="G1852" s="6"/>
      <c r="H1852" s="6"/>
      <c r="I1852" s="7"/>
      <c r="J1852" s="7"/>
      <c r="K1852" s="7"/>
      <c r="L1852" s="7"/>
      <c r="M1852" s="7" t="s">
        <v>20</v>
      </c>
    </row>
    <row r="1853" spans="1:13" x14ac:dyDescent="0.55000000000000004">
      <c r="A1853" s="5">
        <v>1851</v>
      </c>
      <c r="B1853" s="6"/>
      <c r="C1853" s="6"/>
      <c r="D1853" s="6"/>
      <c r="E1853" s="6" t="str">
        <v/>
      </c>
      <c r="F1853" s="6"/>
      <c r="G1853" s="6"/>
      <c r="H1853" s="6"/>
      <c r="I1853" s="7"/>
      <c r="J1853" s="7"/>
      <c r="K1853" s="7"/>
      <c r="L1853" s="7"/>
      <c r="M1853" s="7" t="s">
        <v>20</v>
      </c>
    </row>
    <row r="1854" spans="1:13" x14ac:dyDescent="0.55000000000000004">
      <c r="A1854" s="5">
        <v>1852</v>
      </c>
      <c r="B1854" s="6"/>
      <c r="C1854" s="6"/>
      <c r="D1854" s="6"/>
      <c r="E1854" s="6" t="str">
        <v/>
      </c>
      <c r="F1854" s="6"/>
      <c r="G1854" s="6"/>
      <c r="H1854" s="6"/>
      <c r="I1854" s="7"/>
      <c r="J1854" s="7"/>
      <c r="K1854" s="7"/>
      <c r="L1854" s="7"/>
      <c r="M1854" s="7" t="s">
        <v>20</v>
      </c>
    </row>
    <row r="1855" spans="1:13" x14ac:dyDescent="0.55000000000000004">
      <c r="A1855" s="5">
        <v>1853</v>
      </c>
      <c r="B1855" s="6"/>
      <c r="C1855" s="6"/>
      <c r="D1855" s="6"/>
      <c r="E1855" s="6" t="str">
        <v/>
      </c>
      <c r="F1855" s="6"/>
      <c r="G1855" s="6"/>
      <c r="H1855" s="6"/>
      <c r="I1855" s="7"/>
      <c r="J1855" s="7"/>
      <c r="K1855" s="7"/>
      <c r="L1855" s="7"/>
      <c r="M1855" s="7" t="s">
        <v>20</v>
      </c>
    </row>
    <row r="1856" spans="1:13" x14ac:dyDescent="0.55000000000000004">
      <c r="A1856" s="5">
        <v>1854</v>
      </c>
      <c r="B1856" s="6"/>
      <c r="C1856" s="6"/>
      <c r="D1856" s="6"/>
      <c r="E1856" s="6" t="str">
        <v/>
      </c>
      <c r="F1856" s="6"/>
      <c r="G1856" s="6"/>
      <c r="H1856" s="6"/>
      <c r="I1856" s="7"/>
      <c r="J1856" s="7"/>
      <c r="K1856" s="7"/>
      <c r="L1856" s="7"/>
      <c r="M1856" s="7" t="s">
        <v>20</v>
      </c>
    </row>
    <row r="1857" spans="1:13" x14ac:dyDescent="0.55000000000000004">
      <c r="A1857" s="5">
        <v>1855</v>
      </c>
      <c r="B1857" s="6"/>
      <c r="C1857" s="6"/>
      <c r="D1857" s="6"/>
      <c r="E1857" s="6" t="str">
        <v/>
      </c>
      <c r="F1857" s="6"/>
      <c r="G1857" s="6"/>
      <c r="H1857" s="6"/>
      <c r="I1857" s="7"/>
      <c r="J1857" s="7"/>
      <c r="K1857" s="7"/>
      <c r="L1857" s="7"/>
      <c r="M1857" s="7" t="s">
        <v>20</v>
      </c>
    </row>
    <row r="1858" spans="1:13" x14ac:dyDescent="0.55000000000000004">
      <c r="A1858" s="5">
        <v>1856</v>
      </c>
      <c r="B1858" s="6"/>
      <c r="C1858" s="6"/>
      <c r="D1858" s="6"/>
      <c r="E1858" s="6" t="str">
        <v/>
      </c>
      <c r="F1858" s="6"/>
      <c r="G1858" s="6"/>
      <c r="H1858" s="6"/>
      <c r="I1858" s="7"/>
      <c r="J1858" s="7"/>
      <c r="K1858" s="7"/>
      <c r="L1858" s="7"/>
      <c r="M1858" s="7" t="s">
        <v>20</v>
      </c>
    </row>
    <row r="1859" spans="1:13" x14ac:dyDescent="0.55000000000000004">
      <c r="A1859" s="5">
        <v>1857</v>
      </c>
      <c r="B1859" s="6"/>
      <c r="C1859" s="6"/>
      <c r="D1859" s="6"/>
      <c r="E1859" s="6" t="str">
        <v/>
      </c>
      <c r="F1859" s="6"/>
      <c r="G1859" s="6"/>
      <c r="H1859" s="6"/>
      <c r="I1859" s="7"/>
      <c r="J1859" s="7"/>
      <c r="K1859" s="7"/>
      <c r="L1859" s="7"/>
      <c r="M1859" s="7" t="s">
        <v>20</v>
      </c>
    </row>
    <row r="1860" spans="1:13" x14ac:dyDescent="0.55000000000000004">
      <c r="A1860" s="5">
        <v>1858</v>
      </c>
      <c r="B1860" s="6"/>
      <c r="C1860" s="6"/>
      <c r="D1860" s="6"/>
      <c r="E1860" s="6" t="str">
        <v/>
      </c>
      <c r="F1860" s="6"/>
      <c r="G1860" s="6"/>
      <c r="H1860" s="6"/>
      <c r="I1860" s="7"/>
      <c r="J1860" s="7"/>
      <c r="K1860" s="7"/>
      <c r="L1860" s="7"/>
      <c r="M1860" s="7" t="s">
        <v>20</v>
      </c>
    </row>
    <row r="1861" spans="1:13" x14ac:dyDescent="0.55000000000000004">
      <c r="A1861" s="5">
        <v>1859</v>
      </c>
      <c r="B1861" s="6"/>
      <c r="C1861" s="6"/>
      <c r="D1861" s="6"/>
      <c r="E1861" s="6" t="str">
        <v/>
      </c>
      <c r="F1861" s="6"/>
      <c r="G1861" s="6"/>
      <c r="H1861" s="6"/>
      <c r="I1861" s="7"/>
      <c r="J1861" s="7"/>
      <c r="K1861" s="7"/>
      <c r="L1861" s="7"/>
      <c r="M1861" s="7" t="s">
        <v>20</v>
      </c>
    </row>
    <row r="1862" spans="1:13" x14ac:dyDescent="0.55000000000000004">
      <c r="A1862" s="5">
        <v>1860</v>
      </c>
      <c r="B1862" s="6"/>
      <c r="C1862" s="6"/>
      <c r="D1862" s="6"/>
      <c r="E1862" s="6" t="str">
        <v/>
      </c>
      <c r="F1862" s="6"/>
      <c r="G1862" s="6"/>
      <c r="H1862" s="6"/>
      <c r="I1862" s="7"/>
      <c r="J1862" s="7"/>
      <c r="K1862" s="7"/>
      <c r="L1862" s="7"/>
      <c r="M1862" s="7" t="s">
        <v>20</v>
      </c>
    </row>
    <row r="1863" spans="1:13" x14ac:dyDescent="0.55000000000000004">
      <c r="A1863" s="5">
        <v>1861</v>
      </c>
      <c r="B1863" s="6"/>
      <c r="C1863" s="6"/>
      <c r="D1863" s="6"/>
      <c r="E1863" s="6" t="str">
        <v/>
      </c>
      <c r="F1863" s="6"/>
      <c r="G1863" s="6"/>
      <c r="H1863" s="6"/>
      <c r="I1863" s="7"/>
      <c r="J1863" s="7"/>
      <c r="K1863" s="7"/>
      <c r="L1863" s="7"/>
      <c r="M1863" s="7" t="s">
        <v>20</v>
      </c>
    </row>
    <row r="1864" spans="1:13" x14ac:dyDescent="0.55000000000000004">
      <c r="A1864" s="5">
        <v>1862</v>
      </c>
      <c r="B1864" s="6"/>
      <c r="C1864" s="6"/>
      <c r="D1864" s="6"/>
      <c r="E1864" s="6" t="str">
        <v/>
      </c>
      <c r="F1864" s="6"/>
      <c r="G1864" s="6"/>
      <c r="H1864" s="6"/>
      <c r="I1864" s="7"/>
      <c r="J1864" s="7"/>
      <c r="K1864" s="7"/>
      <c r="L1864" s="7"/>
      <c r="M1864" s="7" t="s">
        <v>20</v>
      </c>
    </row>
    <row r="1865" spans="1:13" x14ac:dyDescent="0.55000000000000004">
      <c r="A1865" s="5">
        <v>1863</v>
      </c>
      <c r="B1865" s="6"/>
      <c r="C1865" s="6"/>
      <c r="D1865" s="6"/>
      <c r="E1865" s="6" t="str">
        <v/>
      </c>
      <c r="F1865" s="6"/>
      <c r="G1865" s="6"/>
      <c r="H1865" s="6"/>
      <c r="I1865" s="7"/>
      <c r="J1865" s="7"/>
      <c r="K1865" s="7"/>
      <c r="L1865" s="7"/>
      <c r="M1865" s="7" t="s">
        <v>20</v>
      </c>
    </row>
    <row r="1866" spans="1:13" x14ac:dyDescent="0.55000000000000004">
      <c r="A1866" s="5">
        <v>1864</v>
      </c>
      <c r="B1866" s="6"/>
      <c r="C1866" s="6"/>
      <c r="D1866" s="6"/>
      <c r="E1866" s="6" t="str">
        <v/>
      </c>
      <c r="F1866" s="6"/>
      <c r="G1866" s="6"/>
      <c r="H1866" s="6"/>
      <c r="I1866" s="7"/>
      <c r="J1866" s="7"/>
      <c r="K1866" s="7"/>
      <c r="L1866" s="7"/>
      <c r="M1866" s="7" t="s">
        <v>20</v>
      </c>
    </row>
    <row r="1867" spans="1:13" x14ac:dyDescent="0.55000000000000004">
      <c r="A1867" s="5">
        <v>1865</v>
      </c>
      <c r="B1867" s="6"/>
      <c r="C1867" s="6"/>
      <c r="D1867" s="6"/>
      <c r="E1867" s="6" t="str">
        <v/>
      </c>
      <c r="F1867" s="6"/>
      <c r="G1867" s="6"/>
      <c r="H1867" s="6"/>
      <c r="I1867" s="7"/>
      <c r="J1867" s="7"/>
      <c r="K1867" s="7"/>
      <c r="L1867" s="7"/>
      <c r="M1867" s="7" t="s">
        <v>20</v>
      </c>
    </row>
    <row r="1868" spans="1:13" x14ac:dyDescent="0.55000000000000004">
      <c r="A1868" s="5">
        <v>1866</v>
      </c>
      <c r="B1868" s="6"/>
      <c r="C1868" s="6"/>
      <c r="D1868" s="6"/>
      <c r="E1868" s="6" t="str">
        <v/>
      </c>
      <c r="F1868" s="6"/>
      <c r="G1868" s="6"/>
      <c r="H1868" s="6"/>
      <c r="I1868" s="7"/>
      <c r="J1868" s="7"/>
      <c r="K1868" s="7"/>
      <c r="L1868" s="7"/>
      <c r="M1868" s="7" t="s">
        <v>20</v>
      </c>
    </row>
    <row r="1869" spans="1:13" x14ac:dyDescent="0.55000000000000004">
      <c r="A1869" s="5">
        <v>1867</v>
      </c>
      <c r="B1869" s="6"/>
      <c r="C1869" s="6"/>
      <c r="D1869" s="6"/>
      <c r="E1869" s="6" t="str">
        <v/>
      </c>
      <c r="F1869" s="6"/>
      <c r="G1869" s="6"/>
      <c r="H1869" s="6"/>
      <c r="I1869" s="7"/>
      <c r="J1869" s="7"/>
      <c r="K1869" s="7"/>
      <c r="L1869" s="7"/>
      <c r="M1869" s="7" t="s">
        <v>20</v>
      </c>
    </row>
    <row r="1870" spans="1:13" x14ac:dyDescent="0.55000000000000004">
      <c r="A1870" s="5">
        <v>1868</v>
      </c>
      <c r="B1870" s="6"/>
      <c r="C1870" s="6"/>
      <c r="D1870" s="6"/>
      <c r="E1870" s="6" t="str">
        <v/>
      </c>
      <c r="F1870" s="6"/>
      <c r="G1870" s="6"/>
      <c r="H1870" s="6"/>
      <c r="I1870" s="7"/>
      <c r="J1870" s="7"/>
      <c r="K1870" s="7"/>
      <c r="L1870" s="7"/>
      <c r="M1870" s="7" t="s">
        <v>20</v>
      </c>
    </row>
    <row r="1871" spans="1:13" x14ac:dyDescent="0.55000000000000004">
      <c r="A1871" s="5">
        <v>1869</v>
      </c>
      <c r="B1871" s="6"/>
      <c r="C1871" s="6"/>
      <c r="D1871" s="6"/>
      <c r="E1871" s="6" t="str">
        <v/>
      </c>
      <c r="F1871" s="6"/>
      <c r="G1871" s="6"/>
      <c r="H1871" s="6"/>
      <c r="I1871" s="7"/>
      <c r="J1871" s="7"/>
      <c r="K1871" s="7"/>
      <c r="L1871" s="7"/>
      <c r="M1871" s="7" t="s">
        <v>20</v>
      </c>
    </row>
    <row r="1872" spans="1:13" x14ac:dyDescent="0.55000000000000004">
      <c r="A1872" s="5">
        <v>1870</v>
      </c>
      <c r="B1872" s="6"/>
      <c r="C1872" s="6"/>
      <c r="D1872" s="6"/>
      <c r="E1872" s="6" t="str">
        <v/>
      </c>
      <c r="F1872" s="6"/>
      <c r="G1872" s="6"/>
      <c r="H1872" s="6"/>
      <c r="I1872" s="7"/>
      <c r="J1872" s="7"/>
      <c r="K1872" s="7"/>
      <c r="L1872" s="7"/>
      <c r="M1872" s="7" t="s">
        <v>20</v>
      </c>
    </row>
    <row r="1873" spans="1:13" x14ac:dyDescent="0.55000000000000004">
      <c r="A1873" s="5">
        <v>1871</v>
      </c>
      <c r="B1873" s="6"/>
      <c r="C1873" s="6"/>
      <c r="D1873" s="6"/>
      <c r="E1873" s="6" t="str">
        <v/>
      </c>
      <c r="F1873" s="6"/>
      <c r="G1873" s="6"/>
      <c r="H1873" s="6"/>
      <c r="I1873" s="7"/>
      <c r="J1873" s="7"/>
      <c r="K1873" s="7"/>
      <c r="L1873" s="7"/>
      <c r="M1873" s="7" t="s">
        <v>20</v>
      </c>
    </row>
    <row r="1874" spans="1:13" x14ac:dyDescent="0.55000000000000004">
      <c r="A1874" s="5">
        <v>1872</v>
      </c>
      <c r="B1874" s="6"/>
      <c r="C1874" s="6"/>
      <c r="D1874" s="6"/>
      <c r="E1874" s="6" t="str">
        <v/>
      </c>
      <c r="F1874" s="6"/>
      <c r="G1874" s="6"/>
      <c r="H1874" s="6"/>
      <c r="I1874" s="7"/>
      <c r="J1874" s="7"/>
      <c r="K1874" s="7"/>
      <c r="L1874" s="7"/>
      <c r="M1874" s="7" t="s">
        <v>20</v>
      </c>
    </row>
    <row r="1875" spans="1:13" x14ac:dyDescent="0.55000000000000004">
      <c r="A1875" s="5">
        <v>1873</v>
      </c>
      <c r="B1875" s="6"/>
      <c r="C1875" s="6"/>
      <c r="D1875" s="6"/>
      <c r="E1875" s="6" t="str">
        <v/>
      </c>
      <c r="F1875" s="6"/>
      <c r="G1875" s="6"/>
      <c r="H1875" s="6"/>
      <c r="I1875" s="7"/>
      <c r="J1875" s="7"/>
      <c r="K1875" s="7"/>
      <c r="L1875" s="7"/>
      <c r="M1875" s="7" t="s">
        <v>20</v>
      </c>
    </row>
    <row r="1876" spans="1:13" x14ac:dyDescent="0.55000000000000004">
      <c r="A1876" s="5">
        <v>1874</v>
      </c>
      <c r="B1876" s="6"/>
      <c r="C1876" s="6"/>
      <c r="D1876" s="6"/>
      <c r="E1876" s="6" t="str">
        <v/>
      </c>
      <c r="F1876" s="6"/>
      <c r="G1876" s="6"/>
      <c r="H1876" s="6"/>
      <c r="I1876" s="7"/>
      <c r="J1876" s="7"/>
      <c r="K1876" s="7"/>
      <c r="L1876" s="7"/>
      <c r="M1876" s="7" t="s">
        <v>20</v>
      </c>
    </row>
    <row r="1877" spans="1:13" x14ac:dyDescent="0.55000000000000004">
      <c r="A1877" s="5">
        <v>1875</v>
      </c>
      <c r="B1877" s="6"/>
      <c r="C1877" s="6"/>
      <c r="D1877" s="6"/>
      <c r="E1877" s="6" t="str">
        <v/>
      </c>
      <c r="F1877" s="6"/>
      <c r="G1877" s="6"/>
      <c r="H1877" s="6"/>
      <c r="I1877" s="7"/>
      <c r="J1877" s="7"/>
      <c r="K1877" s="7"/>
      <c r="L1877" s="7"/>
      <c r="M1877" s="7" t="s">
        <v>20</v>
      </c>
    </row>
    <row r="1878" spans="1:13" x14ac:dyDescent="0.55000000000000004">
      <c r="A1878" s="5">
        <v>1876</v>
      </c>
      <c r="B1878" s="6"/>
      <c r="C1878" s="6"/>
      <c r="D1878" s="6"/>
      <c r="E1878" s="6" t="str">
        <v/>
      </c>
      <c r="F1878" s="6"/>
      <c r="G1878" s="6"/>
      <c r="H1878" s="6"/>
      <c r="I1878" s="7"/>
      <c r="J1878" s="7"/>
      <c r="K1878" s="7"/>
      <c r="L1878" s="7"/>
      <c r="M1878" s="7" t="s">
        <v>20</v>
      </c>
    </row>
    <row r="1879" spans="1:13" x14ac:dyDescent="0.55000000000000004">
      <c r="A1879" s="5">
        <v>1877</v>
      </c>
      <c r="B1879" s="6"/>
      <c r="C1879" s="6"/>
      <c r="D1879" s="6"/>
      <c r="E1879" s="6" t="str">
        <v/>
      </c>
      <c r="F1879" s="6"/>
      <c r="G1879" s="6"/>
      <c r="H1879" s="6"/>
      <c r="I1879" s="7"/>
      <c r="J1879" s="7"/>
      <c r="K1879" s="7"/>
      <c r="L1879" s="7"/>
      <c r="M1879" s="7" t="s">
        <v>20</v>
      </c>
    </row>
    <row r="1880" spans="1:13" x14ac:dyDescent="0.55000000000000004">
      <c r="A1880" s="5">
        <v>1878</v>
      </c>
      <c r="B1880" s="6"/>
      <c r="C1880" s="6"/>
      <c r="D1880" s="6"/>
      <c r="E1880" s="6" t="str">
        <v/>
      </c>
      <c r="F1880" s="6"/>
      <c r="G1880" s="6"/>
      <c r="H1880" s="6"/>
      <c r="I1880" s="7"/>
      <c r="J1880" s="7"/>
      <c r="K1880" s="7"/>
      <c r="L1880" s="7"/>
      <c r="M1880" s="7" t="s">
        <v>20</v>
      </c>
    </row>
    <row r="1881" spans="1:13" x14ac:dyDescent="0.55000000000000004">
      <c r="A1881" s="5">
        <v>1879</v>
      </c>
      <c r="B1881" s="6"/>
      <c r="C1881" s="6"/>
      <c r="D1881" s="6"/>
      <c r="E1881" s="6" t="str">
        <v/>
      </c>
      <c r="F1881" s="6"/>
      <c r="G1881" s="6"/>
      <c r="H1881" s="6"/>
      <c r="I1881" s="7"/>
      <c r="J1881" s="7"/>
      <c r="K1881" s="7"/>
      <c r="L1881" s="7"/>
      <c r="M1881" s="7" t="s">
        <v>20</v>
      </c>
    </row>
    <row r="1882" spans="1:13" x14ac:dyDescent="0.55000000000000004">
      <c r="A1882" s="5">
        <v>1880</v>
      </c>
      <c r="B1882" s="6"/>
      <c r="C1882" s="6"/>
      <c r="D1882" s="6"/>
      <c r="E1882" s="6" t="str">
        <v/>
      </c>
      <c r="F1882" s="6"/>
      <c r="G1882" s="6"/>
      <c r="H1882" s="6"/>
      <c r="I1882" s="7"/>
      <c r="J1882" s="7"/>
      <c r="K1882" s="7"/>
      <c r="L1882" s="7"/>
      <c r="M1882" s="7" t="s">
        <v>20</v>
      </c>
    </row>
    <row r="1883" spans="1:13" x14ac:dyDescent="0.55000000000000004">
      <c r="A1883" s="5">
        <v>1881</v>
      </c>
      <c r="B1883" s="6"/>
      <c r="C1883" s="6"/>
      <c r="D1883" s="6"/>
      <c r="E1883" s="6" t="str">
        <v/>
      </c>
      <c r="F1883" s="6"/>
      <c r="G1883" s="6"/>
      <c r="H1883" s="6"/>
      <c r="I1883" s="7"/>
      <c r="J1883" s="7"/>
      <c r="K1883" s="7"/>
      <c r="L1883" s="7"/>
      <c r="M1883" s="7" t="s">
        <v>20</v>
      </c>
    </row>
    <row r="1884" spans="1:13" x14ac:dyDescent="0.55000000000000004">
      <c r="A1884" s="5">
        <v>1882</v>
      </c>
      <c r="B1884" s="6"/>
      <c r="C1884" s="6"/>
      <c r="D1884" s="6"/>
      <c r="E1884" s="6" t="str">
        <v/>
      </c>
      <c r="F1884" s="6"/>
      <c r="G1884" s="6"/>
      <c r="H1884" s="6"/>
      <c r="I1884" s="7"/>
      <c r="J1884" s="7"/>
      <c r="K1884" s="7"/>
      <c r="L1884" s="7"/>
      <c r="M1884" s="7" t="s">
        <v>20</v>
      </c>
    </row>
    <row r="1885" spans="1:13" x14ac:dyDescent="0.55000000000000004">
      <c r="A1885" s="5">
        <v>1883</v>
      </c>
      <c r="B1885" s="6"/>
      <c r="C1885" s="6"/>
      <c r="D1885" s="6"/>
      <c r="E1885" s="6" t="str">
        <v/>
      </c>
      <c r="F1885" s="6"/>
      <c r="G1885" s="6"/>
      <c r="H1885" s="6"/>
      <c r="I1885" s="7"/>
      <c r="J1885" s="7"/>
      <c r="K1885" s="7"/>
      <c r="L1885" s="7"/>
      <c r="M1885" s="7" t="s">
        <v>20</v>
      </c>
    </row>
    <row r="1886" spans="1:13" x14ac:dyDescent="0.55000000000000004">
      <c r="A1886" s="5">
        <v>1884</v>
      </c>
      <c r="B1886" s="6"/>
      <c r="C1886" s="6"/>
      <c r="D1886" s="6"/>
      <c r="E1886" s="6" t="str">
        <v/>
      </c>
      <c r="F1886" s="6"/>
      <c r="G1886" s="6"/>
      <c r="H1886" s="6"/>
      <c r="I1886" s="7"/>
      <c r="J1886" s="7"/>
      <c r="K1886" s="7"/>
      <c r="L1886" s="7"/>
      <c r="M1886" s="7" t="s">
        <v>20</v>
      </c>
    </row>
    <row r="1887" spans="1:13" x14ac:dyDescent="0.55000000000000004">
      <c r="A1887" s="5">
        <v>1885</v>
      </c>
      <c r="B1887" s="6"/>
      <c r="C1887" s="6"/>
      <c r="D1887" s="6"/>
      <c r="E1887" s="6" t="str">
        <v/>
      </c>
      <c r="F1887" s="6"/>
      <c r="G1887" s="6"/>
      <c r="H1887" s="6"/>
      <c r="I1887" s="7"/>
      <c r="J1887" s="7"/>
      <c r="K1887" s="7"/>
      <c r="L1887" s="7"/>
      <c r="M1887" s="7" t="s">
        <v>20</v>
      </c>
    </row>
    <row r="1888" spans="1:13" x14ac:dyDescent="0.55000000000000004">
      <c r="A1888" s="5">
        <v>1886</v>
      </c>
      <c r="B1888" s="6"/>
      <c r="C1888" s="6"/>
      <c r="D1888" s="6"/>
      <c r="E1888" s="6" t="str">
        <v/>
      </c>
      <c r="F1888" s="6"/>
      <c r="G1888" s="6"/>
      <c r="H1888" s="6"/>
      <c r="I1888" s="7"/>
      <c r="J1888" s="7"/>
      <c r="K1888" s="7"/>
      <c r="L1888" s="7"/>
      <c r="M1888" s="7" t="s">
        <v>20</v>
      </c>
    </row>
    <row r="1889" spans="1:13" x14ac:dyDescent="0.55000000000000004">
      <c r="A1889" s="5">
        <v>1887</v>
      </c>
      <c r="B1889" s="6"/>
      <c r="C1889" s="6"/>
      <c r="D1889" s="6"/>
      <c r="E1889" s="6" t="str">
        <v/>
      </c>
      <c r="F1889" s="6"/>
      <c r="G1889" s="6"/>
      <c r="H1889" s="6"/>
      <c r="I1889" s="7"/>
      <c r="J1889" s="7"/>
      <c r="K1889" s="7"/>
      <c r="L1889" s="7"/>
      <c r="M1889" s="7" t="s">
        <v>20</v>
      </c>
    </row>
    <row r="1890" spans="1:13" x14ac:dyDescent="0.55000000000000004">
      <c r="A1890" s="5">
        <v>1888</v>
      </c>
      <c r="B1890" s="6"/>
      <c r="C1890" s="6"/>
      <c r="D1890" s="6"/>
      <c r="E1890" s="6" t="str">
        <v/>
      </c>
      <c r="F1890" s="6"/>
      <c r="G1890" s="6"/>
      <c r="H1890" s="6"/>
      <c r="I1890" s="7"/>
      <c r="J1890" s="7"/>
      <c r="K1890" s="7"/>
      <c r="L1890" s="7"/>
      <c r="M1890" s="7" t="s">
        <v>20</v>
      </c>
    </row>
    <row r="1891" spans="1:13" x14ac:dyDescent="0.55000000000000004">
      <c r="A1891" s="5">
        <v>1889</v>
      </c>
      <c r="B1891" s="6"/>
      <c r="C1891" s="6"/>
      <c r="D1891" s="6"/>
      <c r="E1891" s="6" t="str">
        <v/>
      </c>
      <c r="F1891" s="6"/>
      <c r="G1891" s="6"/>
      <c r="H1891" s="6"/>
      <c r="I1891" s="7"/>
      <c r="J1891" s="7"/>
      <c r="K1891" s="7"/>
      <c r="L1891" s="7"/>
      <c r="M1891" s="7" t="s">
        <v>20</v>
      </c>
    </row>
    <row r="1892" spans="1:13" x14ac:dyDescent="0.55000000000000004">
      <c r="A1892" s="5">
        <v>1890</v>
      </c>
      <c r="B1892" s="6"/>
      <c r="C1892" s="6"/>
      <c r="D1892" s="6"/>
      <c r="E1892" s="6" t="str">
        <v/>
      </c>
      <c r="F1892" s="6"/>
      <c r="G1892" s="6"/>
      <c r="H1892" s="6"/>
      <c r="I1892" s="7"/>
      <c r="J1892" s="7"/>
      <c r="K1892" s="7"/>
      <c r="L1892" s="7"/>
      <c r="M1892" s="7" t="s">
        <v>20</v>
      </c>
    </row>
    <row r="1893" spans="1:13" x14ac:dyDescent="0.55000000000000004">
      <c r="A1893" s="5">
        <v>1891</v>
      </c>
      <c r="B1893" s="6"/>
      <c r="C1893" s="6"/>
      <c r="D1893" s="6"/>
      <c r="E1893" s="6" t="str">
        <v/>
      </c>
      <c r="F1893" s="6"/>
      <c r="G1893" s="6"/>
      <c r="H1893" s="6"/>
      <c r="I1893" s="7"/>
      <c r="J1893" s="7"/>
      <c r="K1893" s="7"/>
      <c r="L1893" s="7"/>
      <c r="M1893" s="7" t="s">
        <v>20</v>
      </c>
    </row>
    <row r="1894" spans="1:13" x14ac:dyDescent="0.55000000000000004">
      <c r="A1894" s="5">
        <v>1892</v>
      </c>
      <c r="B1894" s="6"/>
      <c r="C1894" s="6"/>
      <c r="D1894" s="6"/>
      <c r="E1894" s="6" t="str">
        <v/>
      </c>
      <c r="F1894" s="6"/>
      <c r="G1894" s="6"/>
      <c r="H1894" s="6"/>
      <c r="I1894" s="7"/>
      <c r="J1894" s="7"/>
      <c r="K1894" s="7"/>
      <c r="L1894" s="7"/>
      <c r="M1894" s="7" t="s">
        <v>20</v>
      </c>
    </row>
    <row r="1895" spans="1:13" x14ac:dyDescent="0.55000000000000004">
      <c r="A1895" s="5">
        <v>1893</v>
      </c>
      <c r="B1895" s="6"/>
      <c r="C1895" s="6"/>
      <c r="D1895" s="6"/>
      <c r="E1895" s="6" t="str">
        <v/>
      </c>
      <c r="F1895" s="6"/>
      <c r="G1895" s="6"/>
      <c r="H1895" s="6"/>
      <c r="I1895" s="7"/>
      <c r="J1895" s="7"/>
      <c r="K1895" s="7"/>
      <c r="L1895" s="7"/>
      <c r="M1895" s="7" t="s">
        <v>20</v>
      </c>
    </row>
    <row r="1896" spans="1:13" x14ac:dyDescent="0.55000000000000004">
      <c r="A1896" s="5">
        <v>1894</v>
      </c>
      <c r="B1896" s="6"/>
      <c r="C1896" s="6"/>
      <c r="D1896" s="6"/>
      <c r="E1896" s="6" t="str">
        <v/>
      </c>
      <c r="F1896" s="6"/>
      <c r="G1896" s="6"/>
      <c r="H1896" s="6"/>
      <c r="I1896" s="7"/>
      <c r="J1896" s="7"/>
      <c r="K1896" s="7"/>
      <c r="L1896" s="7"/>
      <c r="M1896" s="7" t="s">
        <v>20</v>
      </c>
    </row>
    <row r="1897" spans="1:13" x14ac:dyDescent="0.55000000000000004">
      <c r="A1897" s="5">
        <v>1895</v>
      </c>
      <c r="B1897" s="6"/>
      <c r="C1897" s="6"/>
      <c r="D1897" s="6"/>
      <c r="E1897" s="6" t="str">
        <v/>
      </c>
      <c r="F1897" s="6"/>
      <c r="G1897" s="6"/>
      <c r="H1897" s="6"/>
      <c r="I1897" s="7"/>
      <c r="J1897" s="7"/>
      <c r="K1897" s="7"/>
      <c r="L1897" s="7"/>
      <c r="M1897" s="7" t="s">
        <v>20</v>
      </c>
    </row>
    <row r="1898" spans="1:13" x14ac:dyDescent="0.55000000000000004">
      <c r="A1898" s="5">
        <v>1896</v>
      </c>
      <c r="B1898" s="6"/>
      <c r="C1898" s="6"/>
      <c r="D1898" s="6"/>
      <c r="E1898" s="6" t="str">
        <v/>
      </c>
      <c r="F1898" s="6"/>
      <c r="G1898" s="6"/>
      <c r="H1898" s="6"/>
      <c r="I1898" s="7"/>
      <c r="J1898" s="7"/>
      <c r="K1898" s="7"/>
      <c r="L1898" s="7"/>
      <c r="M1898" s="7" t="s">
        <v>20</v>
      </c>
    </row>
    <row r="1899" spans="1:13" x14ac:dyDescent="0.55000000000000004">
      <c r="A1899" s="5">
        <v>1897</v>
      </c>
      <c r="B1899" s="6"/>
      <c r="C1899" s="6"/>
      <c r="D1899" s="6"/>
      <c r="E1899" s="6" t="str">
        <v/>
      </c>
      <c r="F1899" s="6"/>
      <c r="G1899" s="6"/>
      <c r="H1899" s="6"/>
      <c r="I1899" s="7"/>
      <c r="J1899" s="7"/>
      <c r="K1899" s="7"/>
      <c r="L1899" s="7"/>
      <c r="M1899" s="7" t="s">
        <v>20</v>
      </c>
    </row>
    <row r="1900" spans="1:13" x14ac:dyDescent="0.55000000000000004">
      <c r="A1900" s="5">
        <v>1898</v>
      </c>
      <c r="B1900" s="6"/>
      <c r="C1900" s="6"/>
      <c r="D1900" s="6"/>
      <c r="E1900" s="6" t="str">
        <v/>
      </c>
      <c r="F1900" s="6"/>
      <c r="G1900" s="6"/>
      <c r="H1900" s="6"/>
      <c r="I1900" s="7"/>
      <c r="J1900" s="7"/>
      <c r="K1900" s="7"/>
      <c r="L1900" s="7"/>
      <c r="M1900" s="7" t="s">
        <v>20</v>
      </c>
    </row>
    <row r="1901" spans="1:13" x14ac:dyDescent="0.55000000000000004">
      <c r="A1901" s="5">
        <v>1899</v>
      </c>
      <c r="B1901" s="6"/>
      <c r="C1901" s="6"/>
      <c r="D1901" s="6"/>
      <c r="E1901" s="6" t="str">
        <v/>
      </c>
      <c r="F1901" s="6"/>
      <c r="G1901" s="6"/>
      <c r="H1901" s="6"/>
      <c r="I1901" s="7"/>
      <c r="J1901" s="7"/>
      <c r="K1901" s="7"/>
      <c r="L1901" s="7"/>
      <c r="M1901" s="7" t="s">
        <v>20</v>
      </c>
    </row>
    <row r="1902" spans="1:13" x14ac:dyDescent="0.55000000000000004">
      <c r="A1902" s="5">
        <v>1900</v>
      </c>
      <c r="B1902" s="6"/>
      <c r="C1902" s="6"/>
      <c r="D1902" s="6"/>
      <c r="E1902" s="6" t="str">
        <v/>
      </c>
      <c r="F1902" s="6"/>
      <c r="G1902" s="6"/>
      <c r="H1902" s="6"/>
      <c r="I1902" s="7"/>
      <c r="J1902" s="7"/>
      <c r="K1902" s="7"/>
      <c r="L1902" s="7"/>
      <c r="M1902" s="7" t="s">
        <v>20</v>
      </c>
    </row>
    <row r="1903" spans="1:13" x14ac:dyDescent="0.55000000000000004">
      <c r="A1903" s="5">
        <v>1901</v>
      </c>
      <c r="B1903" s="6"/>
      <c r="C1903" s="6"/>
      <c r="D1903" s="6"/>
      <c r="E1903" s="6" t="str">
        <v/>
      </c>
      <c r="F1903" s="6"/>
      <c r="G1903" s="6"/>
      <c r="H1903" s="6"/>
      <c r="I1903" s="7"/>
      <c r="J1903" s="7"/>
      <c r="K1903" s="7"/>
      <c r="L1903" s="7"/>
      <c r="M1903" s="7" t="s">
        <v>20</v>
      </c>
    </row>
    <row r="1904" spans="1:13" x14ac:dyDescent="0.55000000000000004">
      <c r="A1904" s="5">
        <v>1902</v>
      </c>
      <c r="B1904" s="6"/>
      <c r="C1904" s="6"/>
      <c r="D1904" s="6"/>
      <c r="E1904" s="6" t="str">
        <v/>
      </c>
      <c r="F1904" s="6"/>
      <c r="G1904" s="6"/>
      <c r="H1904" s="6"/>
      <c r="I1904" s="7"/>
      <c r="J1904" s="7"/>
      <c r="K1904" s="7"/>
      <c r="L1904" s="7"/>
      <c r="M1904" s="7" t="s">
        <v>20</v>
      </c>
    </row>
    <row r="1905" spans="1:13" x14ac:dyDescent="0.55000000000000004">
      <c r="A1905" s="5">
        <v>1903</v>
      </c>
      <c r="B1905" s="6"/>
      <c r="C1905" s="6"/>
      <c r="D1905" s="6"/>
      <c r="E1905" s="6" t="str">
        <v/>
      </c>
      <c r="F1905" s="6"/>
      <c r="G1905" s="6"/>
      <c r="H1905" s="6"/>
      <c r="I1905" s="7"/>
      <c r="J1905" s="7"/>
      <c r="K1905" s="7"/>
      <c r="L1905" s="7"/>
      <c r="M1905" s="7" t="s">
        <v>20</v>
      </c>
    </row>
    <row r="1906" spans="1:13" x14ac:dyDescent="0.55000000000000004">
      <c r="A1906" s="5">
        <v>1904</v>
      </c>
      <c r="B1906" s="6"/>
      <c r="C1906" s="6"/>
      <c r="D1906" s="6"/>
      <c r="E1906" s="6" t="str">
        <v/>
      </c>
      <c r="F1906" s="6"/>
      <c r="G1906" s="6"/>
      <c r="H1906" s="6"/>
      <c r="I1906" s="7"/>
      <c r="J1906" s="7"/>
      <c r="K1906" s="7"/>
      <c r="L1906" s="7"/>
      <c r="M1906" s="7" t="s">
        <v>20</v>
      </c>
    </row>
    <row r="1907" spans="1:13" x14ac:dyDescent="0.55000000000000004">
      <c r="A1907" s="5">
        <v>1905</v>
      </c>
      <c r="B1907" s="6"/>
      <c r="C1907" s="6"/>
      <c r="D1907" s="6"/>
      <c r="E1907" s="6" t="str">
        <v/>
      </c>
      <c r="F1907" s="6"/>
      <c r="G1907" s="6"/>
      <c r="H1907" s="6"/>
      <c r="I1907" s="7"/>
      <c r="J1907" s="7"/>
      <c r="K1907" s="7"/>
      <c r="L1907" s="7"/>
      <c r="M1907" s="7" t="s">
        <v>20</v>
      </c>
    </row>
    <row r="1908" spans="1:13" x14ac:dyDescent="0.55000000000000004">
      <c r="A1908" s="5">
        <v>1906</v>
      </c>
      <c r="B1908" s="6"/>
      <c r="C1908" s="6"/>
      <c r="D1908" s="6"/>
      <c r="E1908" s="6" t="str">
        <v/>
      </c>
      <c r="F1908" s="6"/>
      <c r="G1908" s="6"/>
      <c r="H1908" s="6"/>
      <c r="I1908" s="7"/>
      <c r="J1908" s="7"/>
      <c r="K1908" s="7"/>
      <c r="L1908" s="7"/>
      <c r="M1908" s="7" t="s">
        <v>20</v>
      </c>
    </row>
    <row r="1909" spans="1:13" x14ac:dyDescent="0.55000000000000004">
      <c r="A1909" s="5">
        <v>1907</v>
      </c>
      <c r="B1909" s="6"/>
      <c r="C1909" s="6"/>
      <c r="D1909" s="6"/>
      <c r="E1909" s="6" t="str">
        <v/>
      </c>
      <c r="F1909" s="6"/>
      <c r="G1909" s="6"/>
      <c r="H1909" s="6"/>
      <c r="I1909" s="7"/>
      <c r="J1909" s="7"/>
      <c r="K1909" s="7"/>
      <c r="L1909" s="7"/>
      <c r="M1909" s="7" t="s">
        <v>20</v>
      </c>
    </row>
    <row r="1910" spans="1:13" x14ac:dyDescent="0.55000000000000004">
      <c r="A1910" s="5">
        <v>1908</v>
      </c>
      <c r="B1910" s="6"/>
      <c r="C1910" s="6"/>
      <c r="D1910" s="6"/>
      <c r="E1910" s="6" t="str">
        <v/>
      </c>
      <c r="F1910" s="6"/>
      <c r="G1910" s="6"/>
      <c r="H1910" s="6"/>
      <c r="I1910" s="7"/>
      <c r="J1910" s="7"/>
      <c r="K1910" s="7"/>
      <c r="L1910" s="7"/>
      <c r="M1910" s="7" t="s">
        <v>20</v>
      </c>
    </row>
    <row r="1911" spans="1:13" x14ac:dyDescent="0.55000000000000004">
      <c r="A1911" s="5">
        <v>1909</v>
      </c>
      <c r="B1911" s="6"/>
      <c r="C1911" s="6"/>
      <c r="D1911" s="6"/>
      <c r="E1911" s="6" t="str">
        <v/>
      </c>
      <c r="F1911" s="6"/>
      <c r="G1911" s="6"/>
      <c r="H1911" s="6"/>
      <c r="I1911" s="7"/>
      <c r="J1911" s="7"/>
      <c r="K1911" s="7"/>
      <c r="L1911" s="7"/>
      <c r="M1911" s="7" t="s">
        <v>20</v>
      </c>
    </row>
    <row r="1912" spans="1:13" x14ac:dyDescent="0.55000000000000004">
      <c r="A1912" s="5">
        <v>1910</v>
      </c>
      <c r="B1912" s="6"/>
      <c r="C1912" s="6"/>
      <c r="D1912" s="6"/>
      <c r="E1912" s="6" t="str">
        <v/>
      </c>
      <c r="F1912" s="6"/>
      <c r="G1912" s="6"/>
      <c r="H1912" s="6"/>
      <c r="I1912" s="7"/>
      <c r="J1912" s="7"/>
      <c r="K1912" s="7"/>
      <c r="L1912" s="7"/>
      <c r="M1912" s="7" t="s">
        <v>20</v>
      </c>
    </row>
    <row r="1913" spans="1:13" x14ac:dyDescent="0.55000000000000004">
      <c r="A1913" s="5">
        <v>1911</v>
      </c>
      <c r="B1913" s="6"/>
      <c r="C1913" s="6"/>
      <c r="D1913" s="6"/>
      <c r="E1913" s="6" t="str">
        <v/>
      </c>
      <c r="F1913" s="6"/>
      <c r="G1913" s="6"/>
      <c r="H1913" s="6"/>
      <c r="I1913" s="7"/>
      <c r="J1913" s="7"/>
      <c r="K1913" s="7"/>
      <c r="L1913" s="7"/>
      <c r="M1913" s="7" t="s">
        <v>20</v>
      </c>
    </row>
    <row r="1914" spans="1:13" x14ac:dyDescent="0.55000000000000004">
      <c r="A1914" s="5">
        <v>1912</v>
      </c>
      <c r="B1914" s="6"/>
      <c r="C1914" s="6"/>
      <c r="D1914" s="6"/>
      <c r="E1914" s="6" t="str">
        <v/>
      </c>
      <c r="F1914" s="6"/>
      <c r="G1914" s="6"/>
      <c r="H1914" s="6"/>
      <c r="I1914" s="7"/>
      <c r="J1914" s="7"/>
      <c r="K1914" s="7"/>
      <c r="L1914" s="7"/>
      <c r="M1914" s="7" t="s">
        <v>20</v>
      </c>
    </row>
    <row r="1915" spans="1:13" x14ac:dyDescent="0.55000000000000004">
      <c r="A1915" s="5">
        <v>1913</v>
      </c>
      <c r="B1915" s="6"/>
      <c r="C1915" s="6"/>
      <c r="D1915" s="6"/>
      <c r="E1915" s="6" t="str">
        <v/>
      </c>
      <c r="F1915" s="6"/>
      <c r="G1915" s="6"/>
      <c r="H1915" s="6"/>
      <c r="I1915" s="7"/>
      <c r="J1915" s="7"/>
      <c r="K1915" s="7"/>
      <c r="L1915" s="7"/>
      <c r="M1915" s="7" t="s">
        <v>20</v>
      </c>
    </row>
    <row r="1916" spans="1:13" x14ac:dyDescent="0.55000000000000004">
      <c r="A1916" s="5">
        <v>1914</v>
      </c>
      <c r="B1916" s="6"/>
      <c r="C1916" s="6"/>
      <c r="D1916" s="6"/>
      <c r="E1916" s="6" t="str">
        <v/>
      </c>
      <c r="F1916" s="6"/>
      <c r="G1916" s="6"/>
      <c r="H1916" s="6"/>
      <c r="I1916" s="7"/>
      <c r="J1916" s="7"/>
      <c r="K1916" s="7"/>
      <c r="L1916" s="7"/>
      <c r="M1916" s="7" t="s">
        <v>20</v>
      </c>
    </row>
    <row r="1917" spans="1:13" x14ac:dyDescent="0.55000000000000004">
      <c r="A1917" s="5">
        <v>1915</v>
      </c>
      <c r="B1917" s="6"/>
      <c r="C1917" s="6"/>
      <c r="D1917" s="6"/>
      <c r="E1917" s="6" t="str">
        <v/>
      </c>
      <c r="F1917" s="6"/>
      <c r="G1917" s="6"/>
      <c r="H1917" s="6"/>
      <c r="I1917" s="7"/>
      <c r="J1917" s="7"/>
      <c r="K1917" s="7"/>
      <c r="L1917" s="7"/>
      <c r="M1917" s="7" t="s">
        <v>20</v>
      </c>
    </row>
    <row r="1918" spans="1:13" x14ac:dyDescent="0.55000000000000004">
      <c r="A1918" s="5">
        <v>1916</v>
      </c>
      <c r="B1918" s="6"/>
      <c r="C1918" s="6"/>
      <c r="D1918" s="6"/>
      <c r="E1918" s="6" t="str">
        <v/>
      </c>
      <c r="F1918" s="6"/>
      <c r="G1918" s="6"/>
      <c r="H1918" s="6"/>
      <c r="I1918" s="7"/>
      <c r="J1918" s="7"/>
      <c r="K1918" s="7"/>
      <c r="L1918" s="7"/>
      <c r="M1918" s="7" t="s">
        <v>20</v>
      </c>
    </row>
    <row r="1919" spans="1:13" x14ac:dyDescent="0.55000000000000004">
      <c r="A1919" s="5">
        <v>1917</v>
      </c>
      <c r="B1919" s="6"/>
      <c r="C1919" s="6"/>
      <c r="D1919" s="6"/>
      <c r="E1919" s="6" t="str">
        <v/>
      </c>
      <c r="F1919" s="6"/>
      <c r="G1919" s="6"/>
      <c r="H1919" s="6"/>
      <c r="I1919" s="7"/>
      <c r="J1919" s="7"/>
      <c r="K1919" s="7"/>
      <c r="L1919" s="7"/>
      <c r="M1919" s="7" t="s">
        <v>20</v>
      </c>
    </row>
    <row r="1920" spans="1:13" x14ac:dyDescent="0.55000000000000004">
      <c r="A1920" s="5">
        <v>1918</v>
      </c>
      <c r="B1920" s="6"/>
      <c r="C1920" s="6"/>
      <c r="D1920" s="6"/>
      <c r="E1920" s="6" t="str">
        <v/>
      </c>
      <c r="F1920" s="6"/>
      <c r="G1920" s="6"/>
      <c r="H1920" s="6"/>
      <c r="I1920" s="7"/>
      <c r="J1920" s="7"/>
      <c r="K1920" s="7"/>
      <c r="L1920" s="7"/>
      <c r="M1920" s="7" t="s">
        <v>20</v>
      </c>
    </row>
    <row r="1921" spans="1:13" x14ac:dyDescent="0.55000000000000004">
      <c r="A1921" s="5">
        <v>1919</v>
      </c>
      <c r="B1921" s="6"/>
      <c r="C1921" s="6"/>
      <c r="D1921" s="6"/>
      <c r="E1921" s="6" t="str">
        <v/>
      </c>
      <c r="F1921" s="6"/>
      <c r="G1921" s="6"/>
      <c r="H1921" s="6"/>
      <c r="I1921" s="7"/>
      <c r="J1921" s="7"/>
      <c r="K1921" s="7"/>
      <c r="L1921" s="7"/>
      <c r="M1921" s="7" t="s">
        <v>20</v>
      </c>
    </row>
    <row r="1922" spans="1:13" x14ac:dyDescent="0.55000000000000004">
      <c r="A1922" s="5">
        <v>1920</v>
      </c>
      <c r="B1922" s="6"/>
      <c r="C1922" s="6"/>
      <c r="D1922" s="6"/>
      <c r="E1922" s="6" t="str">
        <v/>
      </c>
      <c r="F1922" s="6"/>
      <c r="G1922" s="6"/>
      <c r="H1922" s="6"/>
      <c r="I1922" s="7"/>
      <c r="J1922" s="7"/>
      <c r="K1922" s="7"/>
      <c r="L1922" s="7"/>
      <c r="M1922" s="7" t="s">
        <v>20</v>
      </c>
    </row>
    <row r="1923" spans="1:13" x14ac:dyDescent="0.55000000000000004">
      <c r="A1923" s="5">
        <v>1921</v>
      </c>
      <c r="B1923" s="6"/>
      <c r="C1923" s="6"/>
      <c r="D1923" s="6"/>
      <c r="E1923" s="6" t="str">
        <v/>
      </c>
      <c r="F1923" s="6"/>
      <c r="G1923" s="6"/>
      <c r="H1923" s="6"/>
      <c r="I1923" s="7"/>
      <c r="J1923" s="7"/>
      <c r="K1923" s="7"/>
      <c r="L1923" s="7"/>
      <c r="M1923" s="7" t="s">
        <v>20</v>
      </c>
    </row>
    <row r="1924" spans="1:13" x14ac:dyDescent="0.55000000000000004">
      <c r="A1924" s="5">
        <v>1922</v>
      </c>
      <c r="B1924" s="6"/>
      <c r="C1924" s="6"/>
      <c r="D1924" s="6"/>
      <c r="E1924" s="6" t="str">
        <v/>
      </c>
      <c r="F1924" s="6"/>
      <c r="G1924" s="6"/>
      <c r="H1924" s="6"/>
      <c r="I1924" s="7"/>
      <c r="J1924" s="7"/>
      <c r="K1924" s="7"/>
      <c r="L1924" s="7"/>
      <c r="M1924" s="7" t="s">
        <v>20</v>
      </c>
    </row>
    <row r="1925" spans="1:13" x14ac:dyDescent="0.55000000000000004">
      <c r="A1925" s="5">
        <v>1923</v>
      </c>
      <c r="B1925" s="6"/>
      <c r="C1925" s="6"/>
      <c r="D1925" s="6"/>
      <c r="E1925" s="6" t="str">
        <v/>
      </c>
      <c r="F1925" s="6"/>
      <c r="G1925" s="6"/>
      <c r="H1925" s="6"/>
      <c r="I1925" s="7"/>
      <c r="J1925" s="7"/>
      <c r="K1925" s="7"/>
      <c r="L1925" s="7"/>
      <c r="M1925" s="7" t="s">
        <v>20</v>
      </c>
    </row>
    <row r="1926" spans="1:13" x14ac:dyDescent="0.55000000000000004">
      <c r="A1926" s="5">
        <v>1924</v>
      </c>
      <c r="B1926" s="6"/>
      <c r="C1926" s="6"/>
      <c r="D1926" s="6"/>
      <c r="E1926" s="6" t="str">
        <v/>
      </c>
      <c r="F1926" s="6"/>
      <c r="G1926" s="6"/>
      <c r="H1926" s="6"/>
      <c r="I1926" s="7"/>
      <c r="J1926" s="7"/>
      <c r="K1926" s="7"/>
      <c r="L1926" s="7"/>
      <c r="M1926" s="7" t="s">
        <v>20</v>
      </c>
    </row>
    <row r="1927" spans="1:13" x14ac:dyDescent="0.55000000000000004">
      <c r="A1927" s="5">
        <v>1925</v>
      </c>
      <c r="B1927" s="6"/>
      <c r="C1927" s="6"/>
      <c r="D1927" s="6"/>
      <c r="E1927" s="6" t="str">
        <v/>
      </c>
      <c r="F1927" s="6"/>
      <c r="G1927" s="6"/>
      <c r="H1927" s="6"/>
      <c r="I1927" s="7"/>
      <c r="J1927" s="7"/>
      <c r="K1927" s="7"/>
      <c r="L1927" s="7"/>
      <c r="M1927" s="7" t="s">
        <v>20</v>
      </c>
    </row>
    <row r="1928" spans="1:13" x14ac:dyDescent="0.55000000000000004">
      <c r="A1928" s="5">
        <v>1926</v>
      </c>
      <c r="B1928" s="6"/>
      <c r="C1928" s="6"/>
      <c r="D1928" s="6"/>
      <c r="E1928" s="6" t="str">
        <v/>
      </c>
      <c r="F1928" s="6"/>
      <c r="G1928" s="6"/>
      <c r="H1928" s="6"/>
      <c r="I1928" s="7"/>
      <c r="J1928" s="7"/>
      <c r="K1928" s="7"/>
      <c r="L1928" s="7"/>
      <c r="M1928" s="7" t="s">
        <v>20</v>
      </c>
    </row>
    <row r="1929" spans="1:13" x14ac:dyDescent="0.55000000000000004">
      <c r="A1929" s="5">
        <v>1927</v>
      </c>
      <c r="B1929" s="6"/>
      <c r="C1929" s="6"/>
      <c r="D1929" s="6"/>
      <c r="E1929" s="6" t="str">
        <v/>
      </c>
      <c r="F1929" s="6"/>
      <c r="G1929" s="6"/>
      <c r="H1929" s="6"/>
      <c r="I1929" s="7"/>
      <c r="J1929" s="7"/>
      <c r="K1929" s="7"/>
      <c r="L1929" s="7"/>
      <c r="M1929" s="7" t="s">
        <v>20</v>
      </c>
    </row>
    <row r="1930" spans="1:13" x14ac:dyDescent="0.55000000000000004">
      <c r="A1930" s="5">
        <v>1928</v>
      </c>
      <c r="B1930" s="6"/>
      <c r="C1930" s="6"/>
      <c r="D1930" s="6"/>
      <c r="E1930" s="6" t="str">
        <v/>
      </c>
      <c r="F1930" s="6"/>
      <c r="G1930" s="6"/>
      <c r="H1930" s="6"/>
      <c r="I1930" s="7"/>
      <c r="J1930" s="7"/>
      <c r="K1930" s="7"/>
      <c r="L1930" s="7"/>
      <c r="M1930" s="7" t="s">
        <v>20</v>
      </c>
    </row>
    <row r="1931" spans="1:13" x14ac:dyDescent="0.55000000000000004">
      <c r="A1931" s="5">
        <v>1929</v>
      </c>
      <c r="B1931" s="6"/>
      <c r="C1931" s="6"/>
      <c r="D1931" s="6"/>
      <c r="E1931" s="6" t="str">
        <v/>
      </c>
      <c r="F1931" s="6"/>
      <c r="G1931" s="6"/>
      <c r="H1931" s="6"/>
      <c r="I1931" s="7"/>
      <c r="J1931" s="7"/>
      <c r="K1931" s="7"/>
      <c r="L1931" s="7"/>
      <c r="M1931" s="7" t="s">
        <v>20</v>
      </c>
    </row>
    <row r="1932" spans="1:13" x14ac:dyDescent="0.55000000000000004">
      <c r="A1932" s="5">
        <v>1930</v>
      </c>
      <c r="B1932" s="6"/>
      <c r="C1932" s="6"/>
      <c r="D1932" s="6"/>
      <c r="E1932" s="6" t="str">
        <v/>
      </c>
      <c r="F1932" s="6"/>
      <c r="G1932" s="6"/>
      <c r="H1932" s="6"/>
      <c r="I1932" s="7"/>
      <c r="J1932" s="7"/>
      <c r="K1932" s="7"/>
      <c r="L1932" s="7"/>
      <c r="M1932" s="7" t="s">
        <v>20</v>
      </c>
    </row>
    <row r="1933" spans="1:13" x14ac:dyDescent="0.55000000000000004">
      <c r="A1933" s="5">
        <v>1931</v>
      </c>
      <c r="B1933" s="6"/>
      <c r="C1933" s="6"/>
      <c r="D1933" s="6"/>
      <c r="E1933" s="6" t="str">
        <v/>
      </c>
      <c r="F1933" s="6"/>
      <c r="G1933" s="6"/>
      <c r="H1933" s="6"/>
      <c r="I1933" s="7"/>
      <c r="J1933" s="7"/>
      <c r="K1933" s="7"/>
      <c r="L1933" s="7"/>
      <c r="M1933" s="7" t="s">
        <v>20</v>
      </c>
    </row>
    <row r="1934" spans="1:13" x14ac:dyDescent="0.55000000000000004">
      <c r="A1934" s="5">
        <v>1932</v>
      </c>
      <c r="B1934" s="6"/>
      <c r="C1934" s="6"/>
      <c r="D1934" s="6"/>
      <c r="E1934" s="6" t="str">
        <v/>
      </c>
      <c r="F1934" s="6"/>
      <c r="G1934" s="6"/>
      <c r="H1934" s="6"/>
      <c r="I1934" s="7"/>
      <c r="J1934" s="7"/>
      <c r="K1934" s="7"/>
      <c r="L1934" s="7"/>
      <c r="M1934" s="7" t="s">
        <v>20</v>
      </c>
    </row>
    <row r="1935" spans="1:13" x14ac:dyDescent="0.55000000000000004">
      <c r="A1935" s="5">
        <v>1933</v>
      </c>
      <c r="B1935" s="6"/>
      <c r="C1935" s="6"/>
      <c r="D1935" s="6"/>
      <c r="E1935" s="6" t="str">
        <v/>
      </c>
      <c r="F1935" s="6"/>
      <c r="G1935" s="6"/>
      <c r="H1935" s="6"/>
      <c r="I1935" s="7"/>
      <c r="J1935" s="7"/>
      <c r="K1935" s="7"/>
      <c r="L1935" s="7"/>
      <c r="M1935" s="7" t="s">
        <v>20</v>
      </c>
    </row>
    <row r="1936" spans="1:13" x14ac:dyDescent="0.55000000000000004">
      <c r="A1936" s="5">
        <v>1934</v>
      </c>
      <c r="B1936" s="6"/>
      <c r="C1936" s="6"/>
      <c r="D1936" s="6"/>
      <c r="E1936" s="6" t="str">
        <v/>
      </c>
      <c r="F1936" s="6"/>
      <c r="G1936" s="6"/>
      <c r="H1936" s="6"/>
      <c r="I1936" s="7"/>
      <c r="J1936" s="7"/>
      <c r="K1936" s="7"/>
      <c r="L1936" s="7"/>
      <c r="M1936" s="7" t="s">
        <v>20</v>
      </c>
    </row>
    <row r="1937" spans="1:13" x14ac:dyDescent="0.55000000000000004">
      <c r="A1937" s="5">
        <v>1935</v>
      </c>
      <c r="B1937" s="6"/>
      <c r="C1937" s="6"/>
      <c r="D1937" s="6"/>
      <c r="E1937" s="6" t="str">
        <v/>
      </c>
      <c r="F1937" s="6"/>
      <c r="G1937" s="6"/>
      <c r="H1937" s="6"/>
      <c r="I1937" s="7"/>
      <c r="J1937" s="7"/>
      <c r="K1937" s="7"/>
      <c r="L1937" s="7"/>
      <c r="M1937" s="7" t="s">
        <v>20</v>
      </c>
    </row>
    <row r="1938" spans="1:13" x14ac:dyDescent="0.55000000000000004">
      <c r="A1938" s="5">
        <v>1936</v>
      </c>
      <c r="B1938" s="6"/>
      <c r="C1938" s="6"/>
      <c r="D1938" s="6"/>
      <c r="E1938" s="6" t="str">
        <v/>
      </c>
      <c r="F1938" s="6"/>
      <c r="G1938" s="6"/>
      <c r="H1938" s="6"/>
      <c r="I1938" s="7"/>
      <c r="J1938" s="7"/>
      <c r="K1938" s="7"/>
      <c r="L1938" s="7"/>
      <c r="M1938" s="7" t="s">
        <v>20</v>
      </c>
    </row>
    <row r="1939" spans="1:13" x14ac:dyDescent="0.55000000000000004">
      <c r="A1939" s="5">
        <v>1937</v>
      </c>
      <c r="B1939" s="6"/>
      <c r="C1939" s="6"/>
      <c r="D1939" s="6"/>
      <c r="E1939" s="6" t="str">
        <v/>
      </c>
      <c r="F1939" s="6"/>
      <c r="G1939" s="6"/>
      <c r="H1939" s="6"/>
      <c r="I1939" s="7"/>
      <c r="J1939" s="7"/>
      <c r="K1939" s="7"/>
      <c r="L1939" s="7"/>
      <c r="M1939" s="7" t="s">
        <v>20</v>
      </c>
    </row>
    <row r="1940" spans="1:13" x14ac:dyDescent="0.55000000000000004">
      <c r="A1940" s="5">
        <v>1938</v>
      </c>
      <c r="B1940" s="6"/>
      <c r="C1940" s="6"/>
      <c r="D1940" s="6"/>
      <c r="E1940" s="6" t="str">
        <v/>
      </c>
      <c r="F1940" s="6"/>
      <c r="G1940" s="6"/>
      <c r="H1940" s="6"/>
      <c r="I1940" s="7"/>
      <c r="J1940" s="7"/>
      <c r="K1940" s="7"/>
      <c r="L1940" s="7"/>
      <c r="M1940" s="7" t="s">
        <v>20</v>
      </c>
    </row>
    <row r="1941" spans="1:13" x14ac:dyDescent="0.55000000000000004">
      <c r="A1941" s="5">
        <v>1939</v>
      </c>
      <c r="B1941" s="6"/>
      <c r="C1941" s="6"/>
      <c r="D1941" s="6"/>
      <c r="E1941" s="6" t="str">
        <v/>
      </c>
      <c r="F1941" s="6"/>
      <c r="G1941" s="6"/>
      <c r="H1941" s="6"/>
      <c r="I1941" s="7"/>
      <c r="J1941" s="7"/>
      <c r="K1941" s="7"/>
      <c r="L1941" s="7"/>
      <c r="M1941" s="7" t="s">
        <v>20</v>
      </c>
    </row>
    <row r="1942" spans="1:13" x14ac:dyDescent="0.55000000000000004">
      <c r="A1942" s="5">
        <v>1940</v>
      </c>
      <c r="B1942" s="6"/>
      <c r="C1942" s="6"/>
      <c r="D1942" s="6"/>
      <c r="E1942" s="6" t="str">
        <v/>
      </c>
      <c r="F1942" s="6"/>
      <c r="G1942" s="6"/>
      <c r="H1942" s="6"/>
      <c r="I1942" s="7"/>
      <c r="J1942" s="7"/>
      <c r="K1942" s="7"/>
      <c r="L1942" s="7"/>
      <c r="M1942" s="7" t="s">
        <v>20</v>
      </c>
    </row>
    <row r="1943" spans="1:13" x14ac:dyDescent="0.55000000000000004">
      <c r="A1943" s="5">
        <v>1941</v>
      </c>
      <c r="B1943" s="6"/>
      <c r="C1943" s="6"/>
      <c r="D1943" s="6"/>
      <c r="E1943" s="6" t="str">
        <v/>
      </c>
      <c r="F1943" s="6"/>
      <c r="G1943" s="6"/>
      <c r="H1943" s="6"/>
      <c r="I1943" s="7"/>
      <c r="J1943" s="7"/>
      <c r="K1943" s="7"/>
      <c r="L1943" s="7"/>
      <c r="M1943" s="7" t="s">
        <v>20</v>
      </c>
    </row>
    <row r="1944" spans="1:13" x14ac:dyDescent="0.55000000000000004">
      <c r="A1944" s="5">
        <v>1942</v>
      </c>
      <c r="B1944" s="6"/>
      <c r="C1944" s="6"/>
      <c r="D1944" s="6"/>
      <c r="E1944" s="6" t="str">
        <v/>
      </c>
      <c r="F1944" s="6"/>
      <c r="G1944" s="6"/>
      <c r="H1944" s="6"/>
      <c r="I1944" s="7"/>
      <c r="J1944" s="7"/>
      <c r="K1944" s="7"/>
      <c r="L1944" s="7"/>
      <c r="M1944" s="7" t="s">
        <v>20</v>
      </c>
    </row>
    <row r="1945" spans="1:13" x14ac:dyDescent="0.55000000000000004">
      <c r="A1945" s="5">
        <v>1943</v>
      </c>
      <c r="B1945" s="6"/>
      <c r="C1945" s="6"/>
      <c r="D1945" s="6"/>
      <c r="E1945" s="6" t="str">
        <v/>
      </c>
      <c r="F1945" s="6"/>
      <c r="G1945" s="6"/>
      <c r="H1945" s="6"/>
      <c r="I1945" s="7"/>
      <c r="J1945" s="7"/>
      <c r="K1945" s="7"/>
      <c r="L1945" s="7"/>
      <c r="M1945" s="7" t="s">
        <v>20</v>
      </c>
    </row>
    <row r="1946" spans="1:13" x14ac:dyDescent="0.55000000000000004">
      <c r="A1946" s="5">
        <v>1944</v>
      </c>
      <c r="B1946" s="6"/>
      <c r="C1946" s="6"/>
      <c r="D1946" s="6"/>
      <c r="E1946" s="6" t="str">
        <v/>
      </c>
      <c r="F1946" s="6"/>
      <c r="G1946" s="6"/>
      <c r="H1946" s="6"/>
      <c r="I1946" s="7"/>
      <c r="J1946" s="7"/>
      <c r="K1946" s="7"/>
      <c r="L1946" s="7"/>
      <c r="M1946" s="7" t="s">
        <v>20</v>
      </c>
    </row>
    <row r="1947" spans="1:13" x14ac:dyDescent="0.55000000000000004">
      <c r="A1947" s="5">
        <v>1945</v>
      </c>
      <c r="B1947" s="6"/>
      <c r="C1947" s="6"/>
      <c r="D1947" s="6"/>
      <c r="E1947" s="6" t="str">
        <v/>
      </c>
      <c r="F1947" s="6"/>
      <c r="G1947" s="6"/>
      <c r="H1947" s="6"/>
      <c r="I1947" s="7"/>
      <c r="J1947" s="7"/>
      <c r="K1947" s="7"/>
      <c r="L1947" s="7"/>
      <c r="M1947" s="7" t="s">
        <v>20</v>
      </c>
    </row>
    <row r="1948" spans="1:13" x14ac:dyDescent="0.55000000000000004">
      <c r="A1948" s="5">
        <v>1946</v>
      </c>
      <c r="B1948" s="6"/>
      <c r="C1948" s="6"/>
      <c r="D1948" s="6"/>
      <c r="E1948" s="6" t="str">
        <v/>
      </c>
      <c r="F1948" s="6"/>
      <c r="G1948" s="6"/>
      <c r="H1948" s="6"/>
      <c r="I1948" s="7"/>
      <c r="J1948" s="7"/>
      <c r="K1948" s="7"/>
      <c r="L1948" s="7"/>
      <c r="M1948" s="7" t="s">
        <v>20</v>
      </c>
    </row>
    <row r="1949" spans="1:13" x14ac:dyDescent="0.55000000000000004">
      <c r="A1949" s="5">
        <v>1947</v>
      </c>
      <c r="B1949" s="6"/>
      <c r="C1949" s="6"/>
      <c r="D1949" s="6"/>
      <c r="E1949" s="6" t="str">
        <v/>
      </c>
      <c r="F1949" s="6"/>
      <c r="G1949" s="6"/>
      <c r="H1949" s="6"/>
      <c r="I1949" s="7"/>
      <c r="J1949" s="7"/>
      <c r="K1949" s="7"/>
      <c r="L1949" s="7"/>
      <c r="M1949" s="7" t="s">
        <v>20</v>
      </c>
    </row>
    <row r="1950" spans="1:13" x14ac:dyDescent="0.55000000000000004">
      <c r="A1950" s="5">
        <v>1948</v>
      </c>
      <c r="B1950" s="6"/>
      <c r="C1950" s="6"/>
      <c r="D1950" s="6"/>
      <c r="E1950" s="6" t="str">
        <v/>
      </c>
      <c r="F1950" s="6"/>
      <c r="G1950" s="6"/>
      <c r="H1950" s="6"/>
      <c r="I1950" s="7"/>
      <c r="J1950" s="7"/>
      <c r="K1950" s="7"/>
      <c r="L1950" s="7"/>
      <c r="M1950" s="7" t="s">
        <v>20</v>
      </c>
    </row>
    <row r="1951" spans="1:13" x14ac:dyDescent="0.55000000000000004">
      <c r="A1951" s="5">
        <v>1949</v>
      </c>
      <c r="B1951" s="6"/>
      <c r="C1951" s="6"/>
      <c r="D1951" s="6"/>
      <c r="E1951" s="6" t="str">
        <v/>
      </c>
      <c r="F1951" s="6"/>
      <c r="G1951" s="6"/>
      <c r="H1951" s="6"/>
      <c r="I1951" s="7"/>
      <c r="J1951" s="7"/>
      <c r="K1951" s="7"/>
      <c r="L1951" s="7"/>
      <c r="M1951" s="7" t="s">
        <v>20</v>
      </c>
    </row>
    <row r="1952" spans="1:13" x14ac:dyDescent="0.55000000000000004">
      <c r="A1952" s="5">
        <v>1950</v>
      </c>
      <c r="B1952" s="6"/>
      <c r="C1952" s="6"/>
      <c r="D1952" s="6"/>
      <c r="E1952" s="6" t="str">
        <v/>
      </c>
      <c r="F1952" s="6"/>
      <c r="G1952" s="6"/>
      <c r="H1952" s="6"/>
      <c r="I1952" s="7"/>
      <c r="J1952" s="7"/>
      <c r="K1952" s="7"/>
      <c r="L1952" s="7"/>
      <c r="M1952" s="7" t="s">
        <v>20</v>
      </c>
    </row>
    <row r="1953" spans="1:13" x14ac:dyDescent="0.55000000000000004">
      <c r="A1953" s="5">
        <v>1951</v>
      </c>
      <c r="B1953" s="6"/>
      <c r="C1953" s="6"/>
      <c r="D1953" s="6"/>
      <c r="E1953" s="6" t="str">
        <v/>
      </c>
      <c r="F1953" s="6"/>
      <c r="G1953" s="6"/>
      <c r="H1953" s="6"/>
      <c r="I1953" s="7"/>
      <c r="J1953" s="7"/>
      <c r="K1953" s="7"/>
      <c r="L1953" s="7"/>
      <c r="M1953" s="7" t="s">
        <v>20</v>
      </c>
    </row>
    <row r="1954" spans="1:13" x14ac:dyDescent="0.55000000000000004">
      <c r="A1954" s="5">
        <v>1952</v>
      </c>
      <c r="B1954" s="6"/>
      <c r="C1954" s="6"/>
      <c r="D1954" s="6"/>
      <c r="E1954" s="6" t="str">
        <v/>
      </c>
      <c r="F1954" s="6"/>
      <c r="G1954" s="6"/>
      <c r="H1954" s="6"/>
      <c r="I1954" s="7"/>
      <c r="J1954" s="7"/>
      <c r="K1954" s="7"/>
      <c r="L1954" s="7"/>
      <c r="M1954" s="7" t="s">
        <v>20</v>
      </c>
    </row>
    <row r="1955" spans="1:13" x14ac:dyDescent="0.55000000000000004">
      <c r="A1955" s="5">
        <v>1953</v>
      </c>
      <c r="B1955" s="6"/>
      <c r="C1955" s="6"/>
      <c r="D1955" s="6"/>
      <c r="E1955" s="6" t="str">
        <v/>
      </c>
      <c r="F1955" s="6"/>
      <c r="G1955" s="6"/>
      <c r="H1955" s="6"/>
      <c r="I1955" s="7"/>
      <c r="J1955" s="7"/>
      <c r="K1955" s="7"/>
      <c r="L1955" s="7"/>
      <c r="M1955" s="7" t="s">
        <v>20</v>
      </c>
    </row>
    <row r="1956" spans="1:13" x14ac:dyDescent="0.55000000000000004">
      <c r="A1956" s="5">
        <v>1954</v>
      </c>
      <c r="B1956" s="6"/>
      <c r="C1956" s="6"/>
      <c r="D1956" s="6"/>
      <c r="E1956" s="6" t="str">
        <v/>
      </c>
      <c r="F1956" s="6"/>
      <c r="G1956" s="6"/>
      <c r="H1956" s="6"/>
      <c r="I1956" s="7"/>
      <c r="J1956" s="7"/>
      <c r="K1956" s="7"/>
      <c r="L1956" s="7"/>
      <c r="M1956" s="7" t="s">
        <v>20</v>
      </c>
    </row>
    <row r="1957" spans="1:13" x14ac:dyDescent="0.55000000000000004">
      <c r="A1957" s="5">
        <v>1955</v>
      </c>
      <c r="B1957" s="6"/>
      <c r="C1957" s="6"/>
      <c r="D1957" s="6"/>
      <c r="E1957" s="6" t="str">
        <v/>
      </c>
      <c r="F1957" s="6"/>
      <c r="G1957" s="6"/>
      <c r="H1957" s="6"/>
      <c r="I1957" s="7"/>
      <c r="J1957" s="7"/>
      <c r="K1957" s="7"/>
      <c r="L1957" s="7"/>
      <c r="M1957" s="7" t="s">
        <v>20</v>
      </c>
    </row>
    <row r="1958" spans="1:13" x14ac:dyDescent="0.55000000000000004">
      <c r="A1958" s="5">
        <v>1956</v>
      </c>
      <c r="B1958" s="6"/>
      <c r="C1958" s="6"/>
      <c r="D1958" s="6"/>
      <c r="E1958" s="6" t="str">
        <v/>
      </c>
      <c r="F1958" s="6"/>
      <c r="G1958" s="6"/>
      <c r="H1958" s="6"/>
      <c r="I1958" s="7"/>
      <c r="J1958" s="7"/>
      <c r="K1958" s="7"/>
      <c r="L1958" s="7"/>
      <c r="M1958" s="7" t="s">
        <v>20</v>
      </c>
    </row>
    <row r="1959" spans="1:13" x14ac:dyDescent="0.55000000000000004">
      <c r="A1959" s="5">
        <v>1957</v>
      </c>
      <c r="B1959" s="6"/>
      <c r="C1959" s="6"/>
      <c r="D1959" s="6"/>
      <c r="E1959" s="6" t="str">
        <v/>
      </c>
      <c r="F1959" s="6"/>
      <c r="G1959" s="6"/>
      <c r="H1959" s="6"/>
      <c r="I1959" s="7"/>
      <c r="J1959" s="7"/>
      <c r="K1959" s="7"/>
      <c r="L1959" s="7"/>
      <c r="M1959" s="7" t="s">
        <v>20</v>
      </c>
    </row>
    <row r="1960" spans="1:13" x14ac:dyDescent="0.55000000000000004">
      <c r="A1960" s="5">
        <v>1958</v>
      </c>
      <c r="B1960" s="6"/>
      <c r="C1960" s="6"/>
      <c r="D1960" s="6"/>
      <c r="E1960" s="6" t="str">
        <v/>
      </c>
      <c r="F1960" s="6"/>
      <c r="G1960" s="6"/>
      <c r="H1960" s="6"/>
      <c r="I1960" s="7"/>
      <c r="J1960" s="7"/>
      <c r="K1960" s="7"/>
      <c r="L1960" s="7"/>
      <c r="M1960" s="7" t="s">
        <v>20</v>
      </c>
    </row>
    <row r="1961" spans="1:13" x14ac:dyDescent="0.55000000000000004">
      <c r="A1961" s="5">
        <v>1959</v>
      </c>
      <c r="B1961" s="6"/>
      <c r="C1961" s="6"/>
      <c r="D1961" s="6"/>
      <c r="E1961" s="6" t="str">
        <v/>
      </c>
      <c r="F1961" s="6"/>
      <c r="G1961" s="6"/>
      <c r="H1961" s="6"/>
      <c r="I1961" s="7"/>
      <c r="J1961" s="7"/>
      <c r="K1961" s="7"/>
      <c r="L1961" s="7"/>
      <c r="M1961" s="7" t="s">
        <v>20</v>
      </c>
    </row>
    <row r="1962" spans="1:13" x14ac:dyDescent="0.55000000000000004">
      <c r="A1962" s="5">
        <v>1960</v>
      </c>
      <c r="B1962" s="6"/>
      <c r="C1962" s="6"/>
      <c r="D1962" s="6"/>
      <c r="E1962" s="6" t="str">
        <v/>
      </c>
      <c r="F1962" s="6"/>
      <c r="G1962" s="6"/>
      <c r="H1962" s="6"/>
      <c r="I1962" s="7"/>
      <c r="J1962" s="7"/>
      <c r="K1962" s="7"/>
      <c r="L1962" s="7"/>
      <c r="M1962" s="7" t="s">
        <v>20</v>
      </c>
    </row>
    <row r="1963" spans="1:13" x14ac:dyDescent="0.55000000000000004">
      <c r="A1963" s="5">
        <v>1961</v>
      </c>
      <c r="B1963" s="6"/>
      <c r="C1963" s="6"/>
      <c r="D1963" s="6"/>
      <c r="E1963" s="6" t="str">
        <v/>
      </c>
      <c r="F1963" s="6"/>
      <c r="G1963" s="6"/>
      <c r="H1963" s="6"/>
      <c r="I1963" s="7"/>
      <c r="J1963" s="7"/>
      <c r="K1963" s="7"/>
      <c r="L1963" s="7"/>
      <c r="M1963" s="7" t="s">
        <v>20</v>
      </c>
    </row>
    <row r="1964" spans="1:13" x14ac:dyDescent="0.55000000000000004">
      <c r="A1964" s="5">
        <v>1962</v>
      </c>
      <c r="B1964" s="6"/>
      <c r="C1964" s="6"/>
      <c r="D1964" s="6"/>
      <c r="E1964" s="6" t="str">
        <v/>
      </c>
      <c r="F1964" s="6"/>
      <c r="G1964" s="6"/>
      <c r="H1964" s="6"/>
      <c r="I1964" s="7"/>
      <c r="J1964" s="7"/>
      <c r="K1964" s="7"/>
      <c r="L1964" s="7"/>
      <c r="M1964" s="7" t="s">
        <v>20</v>
      </c>
    </row>
    <row r="1965" spans="1:13" x14ac:dyDescent="0.55000000000000004">
      <c r="A1965" s="5">
        <v>1963</v>
      </c>
      <c r="B1965" s="6"/>
      <c r="C1965" s="6"/>
      <c r="D1965" s="6"/>
      <c r="E1965" s="6" t="str">
        <v/>
      </c>
      <c r="F1965" s="6"/>
      <c r="G1965" s="6"/>
      <c r="H1965" s="6"/>
      <c r="I1965" s="7"/>
      <c r="J1965" s="7"/>
      <c r="K1965" s="7"/>
      <c r="L1965" s="7"/>
      <c r="M1965" s="7" t="s">
        <v>20</v>
      </c>
    </row>
    <row r="1966" spans="1:13" x14ac:dyDescent="0.55000000000000004">
      <c r="A1966" s="5">
        <v>1964</v>
      </c>
      <c r="B1966" s="6"/>
      <c r="C1966" s="6"/>
      <c r="D1966" s="6"/>
      <c r="E1966" s="6" t="str">
        <v/>
      </c>
      <c r="F1966" s="6"/>
      <c r="G1966" s="6"/>
      <c r="H1966" s="6"/>
      <c r="I1966" s="7"/>
      <c r="J1966" s="7"/>
      <c r="K1966" s="7"/>
      <c r="L1966" s="7"/>
      <c r="M1966" s="7" t="s">
        <v>20</v>
      </c>
    </row>
    <row r="1967" spans="1:13" x14ac:dyDescent="0.55000000000000004">
      <c r="A1967" s="5">
        <v>1965</v>
      </c>
      <c r="B1967" s="6"/>
      <c r="C1967" s="6"/>
      <c r="D1967" s="6"/>
      <c r="E1967" s="6" t="str">
        <v/>
      </c>
      <c r="F1967" s="6"/>
      <c r="G1967" s="6"/>
      <c r="H1967" s="6"/>
      <c r="I1967" s="7"/>
      <c r="J1967" s="7"/>
      <c r="K1967" s="7"/>
      <c r="L1967" s="7"/>
      <c r="M1967" s="7" t="s">
        <v>20</v>
      </c>
    </row>
    <row r="1968" spans="1:13" x14ac:dyDescent="0.55000000000000004">
      <c r="A1968" s="5">
        <v>1966</v>
      </c>
      <c r="B1968" s="6"/>
      <c r="C1968" s="6"/>
      <c r="D1968" s="6"/>
      <c r="E1968" s="6" t="str">
        <v/>
      </c>
      <c r="F1968" s="6"/>
      <c r="G1968" s="6"/>
      <c r="H1968" s="6"/>
      <c r="I1968" s="7"/>
      <c r="J1968" s="7"/>
      <c r="K1968" s="7"/>
      <c r="L1968" s="7"/>
      <c r="M1968" s="7" t="s">
        <v>20</v>
      </c>
    </row>
    <row r="1969" spans="1:13" x14ac:dyDescent="0.55000000000000004">
      <c r="A1969" s="5">
        <v>1967</v>
      </c>
      <c r="B1969" s="6"/>
      <c r="C1969" s="6"/>
      <c r="D1969" s="6"/>
      <c r="E1969" s="6" t="str">
        <v/>
      </c>
      <c r="F1969" s="6"/>
      <c r="G1969" s="6"/>
      <c r="H1969" s="6"/>
      <c r="I1969" s="7"/>
      <c r="J1969" s="7"/>
      <c r="K1969" s="7"/>
      <c r="L1969" s="7"/>
      <c r="M1969" s="7" t="s">
        <v>20</v>
      </c>
    </row>
    <row r="1970" spans="1:13" x14ac:dyDescent="0.55000000000000004">
      <c r="A1970" s="5">
        <v>1968</v>
      </c>
      <c r="B1970" s="6"/>
      <c r="C1970" s="6"/>
      <c r="D1970" s="6"/>
      <c r="E1970" s="6" t="str">
        <v/>
      </c>
      <c r="F1970" s="6"/>
      <c r="G1970" s="6"/>
      <c r="H1970" s="6"/>
      <c r="I1970" s="7"/>
      <c r="J1970" s="7"/>
      <c r="K1970" s="7"/>
      <c r="L1970" s="7"/>
      <c r="M1970" s="7" t="s">
        <v>20</v>
      </c>
    </row>
    <row r="1971" spans="1:13" x14ac:dyDescent="0.55000000000000004">
      <c r="A1971" s="5">
        <v>1969</v>
      </c>
      <c r="B1971" s="6"/>
      <c r="C1971" s="6"/>
      <c r="D1971" s="6"/>
      <c r="E1971" s="6" t="str">
        <v/>
      </c>
      <c r="F1971" s="6"/>
      <c r="G1971" s="6"/>
      <c r="H1971" s="6"/>
      <c r="I1971" s="7"/>
      <c r="J1971" s="7"/>
      <c r="K1971" s="7"/>
      <c r="L1971" s="7"/>
      <c r="M1971" s="7" t="s">
        <v>20</v>
      </c>
    </row>
    <row r="1972" spans="1:13" x14ac:dyDescent="0.55000000000000004">
      <c r="A1972" s="5">
        <v>1970</v>
      </c>
      <c r="B1972" s="6"/>
      <c r="C1972" s="6"/>
      <c r="D1972" s="6"/>
      <c r="E1972" s="6" t="str">
        <v/>
      </c>
      <c r="F1972" s="6"/>
      <c r="G1972" s="6"/>
      <c r="H1972" s="6"/>
      <c r="I1972" s="7"/>
      <c r="J1972" s="7"/>
      <c r="K1972" s="7"/>
      <c r="L1972" s="7"/>
      <c r="M1972" s="7" t="s">
        <v>20</v>
      </c>
    </row>
    <row r="1973" spans="1:13" x14ac:dyDescent="0.55000000000000004">
      <c r="A1973" s="5">
        <v>1971</v>
      </c>
      <c r="B1973" s="6"/>
      <c r="C1973" s="6"/>
      <c r="D1973" s="6"/>
      <c r="E1973" s="6" t="str">
        <v/>
      </c>
      <c r="F1973" s="6"/>
      <c r="G1973" s="6"/>
      <c r="H1973" s="6"/>
      <c r="I1973" s="7"/>
      <c r="J1973" s="7"/>
      <c r="K1973" s="7"/>
      <c r="L1973" s="7"/>
      <c r="M1973" s="7" t="s">
        <v>20</v>
      </c>
    </row>
    <row r="1974" spans="1:13" x14ac:dyDescent="0.55000000000000004">
      <c r="A1974" s="5">
        <v>1972</v>
      </c>
      <c r="B1974" s="6"/>
      <c r="C1974" s="6"/>
      <c r="D1974" s="6"/>
      <c r="E1974" s="6" t="str">
        <v/>
      </c>
      <c r="F1974" s="6"/>
      <c r="G1974" s="6"/>
      <c r="H1974" s="6"/>
      <c r="I1974" s="7"/>
      <c r="J1974" s="7"/>
      <c r="K1974" s="7"/>
      <c r="L1974" s="7"/>
      <c r="M1974" s="7" t="s">
        <v>20</v>
      </c>
    </row>
    <row r="1975" spans="1:13" x14ac:dyDescent="0.55000000000000004">
      <c r="A1975" s="5">
        <v>1973</v>
      </c>
      <c r="B1975" s="6"/>
      <c r="C1975" s="6"/>
      <c r="D1975" s="6"/>
      <c r="E1975" s="6" t="str">
        <v/>
      </c>
      <c r="F1975" s="6"/>
      <c r="G1975" s="6"/>
      <c r="H1975" s="6"/>
      <c r="I1975" s="7"/>
      <c r="J1975" s="7"/>
      <c r="K1975" s="7"/>
      <c r="L1975" s="7"/>
      <c r="M1975" s="7" t="s">
        <v>20</v>
      </c>
    </row>
    <row r="1976" spans="1:13" x14ac:dyDescent="0.55000000000000004">
      <c r="A1976" s="5">
        <v>1974</v>
      </c>
      <c r="B1976" s="6"/>
      <c r="C1976" s="6"/>
      <c r="D1976" s="6"/>
      <c r="E1976" s="6" t="str">
        <v/>
      </c>
      <c r="F1976" s="6"/>
      <c r="G1976" s="6"/>
      <c r="H1976" s="6"/>
      <c r="I1976" s="7"/>
      <c r="J1976" s="7"/>
      <c r="K1976" s="7"/>
      <c r="L1976" s="7"/>
      <c r="M1976" s="7" t="s">
        <v>20</v>
      </c>
    </row>
    <row r="1977" spans="1:13" x14ac:dyDescent="0.55000000000000004">
      <c r="A1977" s="5">
        <v>1975</v>
      </c>
      <c r="B1977" s="6"/>
      <c r="C1977" s="6"/>
      <c r="D1977" s="6"/>
      <c r="E1977" s="6" t="str">
        <v/>
      </c>
      <c r="F1977" s="6"/>
      <c r="G1977" s="6"/>
      <c r="H1977" s="6"/>
      <c r="I1977" s="7"/>
      <c r="J1977" s="7"/>
      <c r="K1977" s="7"/>
      <c r="L1977" s="7"/>
      <c r="M1977" s="7" t="s">
        <v>20</v>
      </c>
    </row>
    <row r="1978" spans="1:13" x14ac:dyDescent="0.55000000000000004">
      <c r="A1978" s="5">
        <v>1976</v>
      </c>
      <c r="B1978" s="6"/>
      <c r="C1978" s="6"/>
      <c r="D1978" s="6"/>
      <c r="E1978" s="6" t="str">
        <v/>
      </c>
      <c r="F1978" s="6"/>
      <c r="G1978" s="6"/>
      <c r="H1978" s="6"/>
      <c r="I1978" s="7"/>
      <c r="J1978" s="7"/>
      <c r="K1978" s="7"/>
      <c r="L1978" s="7"/>
      <c r="M1978" s="7" t="s">
        <v>20</v>
      </c>
    </row>
    <row r="1979" spans="1:13" x14ac:dyDescent="0.55000000000000004">
      <c r="A1979" s="5">
        <v>1977</v>
      </c>
      <c r="B1979" s="6"/>
      <c r="C1979" s="6"/>
      <c r="D1979" s="6"/>
      <c r="E1979" s="6" t="str">
        <v/>
      </c>
      <c r="F1979" s="6"/>
      <c r="G1979" s="6"/>
      <c r="H1979" s="6"/>
      <c r="I1979" s="7"/>
      <c r="J1979" s="7"/>
      <c r="K1979" s="7"/>
      <c r="L1979" s="7"/>
      <c r="M1979" s="7" t="s">
        <v>20</v>
      </c>
    </row>
    <row r="1980" spans="1:13" x14ac:dyDescent="0.55000000000000004">
      <c r="A1980" s="5">
        <v>1978</v>
      </c>
      <c r="B1980" s="6"/>
      <c r="C1980" s="6"/>
      <c r="D1980" s="6"/>
      <c r="E1980" s="6" t="str">
        <v/>
      </c>
      <c r="F1980" s="6"/>
      <c r="G1980" s="6"/>
      <c r="H1980" s="6"/>
      <c r="I1980" s="7"/>
      <c r="J1980" s="7"/>
      <c r="K1980" s="7"/>
      <c r="L1980" s="7"/>
      <c r="M1980" s="7" t="s">
        <v>20</v>
      </c>
    </row>
    <row r="1981" spans="1:13" x14ac:dyDescent="0.55000000000000004">
      <c r="A1981" s="5">
        <v>1979</v>
      </c>
      <c r="B1981" s="6"/>
      <c r="C1981" s="6"/>
      <c r="D1981" s="6"/>
      <c r="E1981" s="6" t="str">
        <v/>
      </c>
      <c r="F1981" s="6"/>
      <c r="G1981" s="6"/>
      <c r="H1981" s="6"/>
      <c r="I1981" s="7"/>
      <c r="J1981" s="7"/>
      <c r="K1981" s="7"/>
      <c r="L1981" s="7"/>
      <c r="M1981" s="7" t="s">
        <v>20</v>
      </c>
    </row>
    <row r="1982" spans="1:13" x14ac:dyDescent="0.55000000000000004">
      <c r="A1982" s="5">
        <v>1980</v>
      </c>
      <c r="B1982" s="6"/>
      <c r="C1982" s="6"/>
      <c r="D1982" s="6"/>
      <c r="E1982" s="6" t="str">
        <v/>
      </c>
      <c r="F1982" s="6"/>
      <c r="G1982" s="6"/>
      <c r="H1982" s="6"/>
      <c r="I1982" s="7"/>
      <c r="J1982" s="7"/>
      <c r="K1982" s="7"/>
      <c r="L1982" s="7"/>
      <c r="M1982" s="7" t="s">
        <v>20</v>
      </c>
    </row>
    <row r="1983" spans="1:13" x14ac:dyDescent="0.55000000000000004">
      <c r="A1983" s="5">
        <v>1981</v>
      </c>
      <c r="B1983" s="6"/>
      <c r="C1983" s="6"/>
      <c r="D1983" s="6"/>
      <c r="E1983" s="6" t="str">
        <v/>
      </c>
      <c r="F1983" s="6"/>
      <c r="G1983" s="6"/>
      <c r="H1983" s="6"/>
      <c r="I1983" s="7"/>
      <c r="J1983" s="7"/>
      <c r="K1983" s="7"/>
      <c r="L1983" s="7"/>
      <c r="M1983" s="7" t="s">
        <v>20</v>
      </c>
    </row>
    <row r="1984" spans="1:13" x14ac:dyDescent="0.55000000000000004">
      <c r="A1984" s="5">
        <v>1982</v>
      </c>
      <c r="B1984" s="6"/>
      <c r="C1984" s="6"/>
      <c r="D1984" s="6"/>
      <c r="E1984" s="6" t="str">
        <v/>
      </c>
      <c r="F1984" s="6"/>
      <c r="G1984" s="6"/>
      <c r="H1984" s="6"/>
      <c r="I1984" s="7"/>
      <c r="J1984" s="7"/>
      <c r="K1984" s="7"/>
      <c r="L1984" s="7"/>
      <c r="M1984" s="7" t="s">
        <v>20</v>
      </c>
    </row>
    <row r="1985" spans="1:13" x14ac:dyDescent="0.55000000000000004">
      <c r="A1985" s="5">
        <v>1983</v>
      </c>
      <c r="B1985" s="6"/>
      <c r="C1985" s="6"/>
      <c r="D1985" s="6"/>
      <c r="E1985" s="6" t="str">
        <v/>
      </c>
      <c r="F1985" s="6"/>
      <c r="G1985" s="6"/>
      <c r="H1985" s="6"/>
      <c r="I1985" s="7"/>
      <c r="J1985" s="7"/>
      <c r="K1985" s="7"/>
      <c r="L1985" s="7"/>
      <c r="M1985" s="7" t="s">
        <v>20</v>
      </c>
    </row>
    <row r="1986" spans="1:13" x14ac:dyDescent="0.55000000000000004">
      <c r="A1986" s="5">
        <v>1984</v>
      </c>
      <c r="B1986" s="6"/>
      <c r="C1986" s="6"/>
      <c r="D1986" s="6"/>
      <c r="E1986" s="6" t="str">
        <v/>
      </c>
      <c r="F1986" s="6"/>
      <c r="G1986" s="6"/>
      <c r="H1986" s="6"/>
      <c r="I1986" s="7"/>
      <c r="J1986" s="7"/>
      <c r="K1986" s="7"/>
      <c r="L1986" s="7"/>
      <c r="M1986" s="7" t="s">
        <v>20</v>
      </c>
    </row>
    <row r="1987" spans="1:13" x14ac:dyDescent="0.55000000000000004">
      <c r="A1987" s="5">
        <v>1985</v>
      </c>
      <c r="B1987" s="6"/>
      <c r="C1987" s="6"/>
      <c r="D1987" s="6"/>
      <c r="E1987" s="6" t="str">
        <v/>
      </c>
      <c r="F1987" s="6"/>
      <c r="G1987" s="6"/>
      <c r="H1987" s="6"/>
      <c r="I1987" s="7"/>
      <c r="J1987" s="7"/>
      <c r="K1987" s="7"/>
      <c r="L1987" s="7"/>
      <c r="M1987" s="7" t="s">
        <v>20</v>
      </c>
    </row>
    <row r="1988" spans="1:13" x14ac:dyDescent="0.55000000000000004">
      <c r="A1988" s="5">
        <v>1986</v>
      </c>
      <c r="B1988" s="6"/>
      <c r="C1988" s="6"/>
      <c r="D1988" s="6"/>
      <c r="E1988" s="6" t="str">
        <v/>
      </c>
      <c r="F1988" s="6"/>
      <c r="G1988" s="6"/>
      <c r="H1988" s="6"/>
      <c r="I1988" s="7"/>
      <c r="J1988" s="7"/>
      <c r="K1988" s="7"/>
      <c r="L1988" s="7"/>
      <c r="M1988" s="7" t="s">
        <v>20</v>
      </c>
    </row>
    <row r="1989" spans="1:13" x14ac:dyDescent="0.55000000000000004">
      <c r="A1989" s="5">
        <v>1987</v>
      </c>
      <c r="B1989" s="6"/>
      <c r="C1989" s="6"/>
      <c r="D1989" s="6"/>
      <c r="E1989" s="6" t="str">
        <v/>
      </c>
      <c r="F1989" s="6"/>
      <c r="G1989" s="6"/>
      <c r="H1989" s="6"/>
      <c r="I1989" s="7"/>
      <c r="J1989" s="7"/>
      <c r="K1989" s="7"/>
      <c r="L1989" s="7"/>
      <c r="M1989" s="7" t="s">
        <v>20</v>
      </c>
    </row>
    <row r="1990" spans="1:13" x14ac:dyDescent="0.55000000000000004">
      <c r="A1990" s="5">
        <v>1988</v>
      </c>
      <c r="B1990" s="6"/>
      <c r="C1990" s="6"/>
      <c r="D1990" s="6"/>
      <c r="E1990" s="6" t="str">
        <v/>
      </c>
      <c r="F1990" s="6"/>
      <c r="G1990" s="6"/>
      <c r="H1990" s="6"/>
      <c r="I1990" s="7"/>
      <c r="J1990" s="7"/>
      <c r="K1990" s="7"/>
      <c r="L1990" s="7"/>
      <c r="M1990" s="7" t="s">
        <v>20</v>
      </c>
    </row>
    <row r="1991" spans="1:13" x14ac:dyDescent="0.55000000000000004">
      <c r="A1991" s="5">
        <v>1989</v>
      </c>
      <c r="B1991" s="6"/>
      <c r="C1991" s="6"/>
      <c r="D1991" s="6"/>
      <c r="E1991" s="6" t="str">
        <v/>
      </c>
      <c r="F1991" s="6"/>
      <c r="G1991" s="6"/>
      <c r="H1991" s="6"/>
      <c r="I1991" s="7"/>
      <c r="J1991" s="7"/>
      <c r="K1991" s="7"/>
      <c r="L1991" s="7"/>
      <c r="M1991" s="7" t="s">
        <v>20</v>
      </c>
    </row>
    <row r="1992" spans="1:13" x14ac:dyDescent="0.55000000000000004">
      <c r="A1992" s="5">
        <v>1990</v>
      </c>
      <c r="B1992" s="6"/>
      <c r="C1992" s="6"/>
      <c r="D1992" s="6"/>
      <c r="E1992" s="6" t="str">
        <v/>
      </c>
      <c r="F1992" s="6"/>
      <c r="G1992" s="6"/>
      <c r="H1992" s="6"/>
      <c r="I1992" s="7"/>
      <c r="J1992" s="7"/>
      <c r="K1992" s="7"/>
      <c r="L1992" s="7"/>
      <c r="M1992" s="7" t="s">
        <v>20</v>
      </c>
    </row>
    <row r="1993" spans="1:13" x14ac:dyDescent="0.55000000000000004">
      <c r="A1993" s="5">
        <v>1991</v>
      </c>
      <c r="B1993" s="6"/>
      <c r="C1993" s="6"/>
      <c r="D1993" s="6"/>
      <c r="E1993" s="6" t="str">
        <v/>
      </c>
      <c r="F1993" s="6"/>
      <c r="G1993" s="6"/>
      <c r="H1993" s="6"/>
      <c r="I1993" s="7"/>
      <c r="J1993" s="7"/>
      <c r="K1993" s="7"/>
      <c r="L1993" s="7"/>
      <c r="M1993" s="7" t="s">
        <v>20</v>
      </c>
    </row>
    <row r="1994" spans="1:13" x14ac:dyDescent="0.55000000000000004">
      <c r="A1994" s="5">
        <v>1992</v>
      </c>
      <c r="B1994" s="6"/>
      <c r="C1994" s="6"/>
      <c r="D1994" s="6"/>
      <c r="E1994" s="6" t="str">
        <v/>
      </c>
      <c r="F1994" s="6"/>
      <c r="G1994" s="6"/>
      <c r="H1994" s="6"/>
      <c r="I1994" s="7"/>
      <c r="J1994" s="7"/>
      <c r="K1994" s="7"/>
      <c r="L1994" s="7"/>
      <c r="M1994" s="7" t="s">
        <v>20</v>
      </c>
    </row>
    <row r="1995" spans="1:13" x14ac:dyDescent="0.55000000000000004">
      <c r="A1995" s="5">
        <v>1993</v>
      </c>
      <c r="B1995" s="6"/>
      <c r="C1995" s="6"/>
      <c r="D1995" s="6"/>
      <c r="E1995" s="6" t="str">
        <v/>
      </c>
      <c r="F1995" s="6"/>
      <c r="G1995" s="6"/>
      <c r="H1995" s="6"/>
      <c r="I1995" s="7"/>
      <c r="J1995" s="7"/>
      <c r="K1995" s="7"/>
      <c r="L1995" s="7"/>
      <c r="M1995" s="7" t="s">
        <v>20</v>
      </c>
    </row>
    <row r="1996" spans="1:13" x14ac:dyDescent="0.55000000000000004">
      <c r="A1996" s="5">
        <v>1994</v>
      </c>
      <c r="B1996" s="6"/>
      <c r="C1996" s="6"/>
      <c r="D1996" s="6"/>
      <c r="E1996" s="6" t="str">
        <v/>
      </c>
      <c r="F1996" s="6"/>
      <c r="G1996" s="6"/>
      <c r="H1996" s="6"/>
      <c r="I1996" s="7"/>
      <c r="J1996" s="7"/>
      <c r="K1996" s="7"/>
      <c r="L1996" s="7"/>
      <c r="M1996" s="7" t="s">
        <v>20</v>
      </c>
    </row>
    <row r="1997" spans="1:13" x14ac:dyDescent="0.55000000000000004">
      <c r="A1997" s="5">
        <v>1995</v>
      </c>
      <c r="B1997" s="6"/>
      <c r="C1997" s="6"/>
      <c r="D1997" s="6"/>
      <c r="E1997" s="6" t="str">
        <v/>
      </c>
      <c r="F1997" s="6"/>
      <c r="G1997" s="6"/>
      <c r="H1997" s="6"/>
      <c r="I1997" s="7"/>
      <c r="J1997" s="7"/>
      <c r="K1997" s="7"/>
      <c r="L1997" s="7"/>
      <c r="M1997" s="7" t="s">
        <v>20</v>
      </c>
    </row>
    <row r="1998" spans="1:13" x14ac:dyDescent="0.55000000000000004">
      <c r="A1998" s="5">
        <v>1996</v>
      </c>
      <c r="B1998" s="6"/>
      <c r="C1998" s="6"/>
      <c r="D1998" s="6"/>
      <c r="E1998" s="6" t="str">
        <v/>
      </c>
      <c r="F1998" s="6"/>
      <c r="G1998" s="6"/>
      <c r="H1998" s="6"/>
      <c r="I1998" s="7"/>
      <c r="J1998" s="7"/>
      <c r="K1998" s="7"/>
      <c r="L1998" s="7"/>
      <c r="M1998" s="7" t="s">
        <v>20</v>
      </c>
    </row>
    <row r="1999" spans="1:13" x14ac:dyDescent="0.55000000000000004">
      <c r="A1999" s="5">
        <v>1997</v>
      </c>
      <c r="B1999" s="6"/>
      <c r="C1999" s="6"/>
      <c r="D1999" s="6"/>
      <c r="E1999" s="6" t="str">
        <v/>
      </c>
      <c r="F1999" s="6"/>
      <c r="G1999" s="6"/>
      <c r="H1999" s="6"/>
      <c r="I1999" s="7"/>
      <c r="J1999" s="7"/>
      <c r="K1999" s="7"/>
      <c r="L1999" s="7"/>
      <c r="M1999" s="7" t="s">
        <v>20</v>
      </c>
    </row>
    <row r="2000" spans="1:13" x14ac:dyDescent="0.55000000000000004">
      <c r="A2000" s="5">
        <v>1998</v>
      </c>
      <c r="B2000" s="6"/>
      <c r="C2000" s="6"/>
      <c r="D2000" s="6"/>
      <c r="E2000" s="6" t="str">
        <v/>
      </c>
      <c r="F2000" s="6"/>
      <c r="G2000" s="6"/>
      <c r="H2000" s="6"/>
      <c r="I2000" s="7"/>
      <c r="J2000" s="7"/>
      <c r="K2000" s="7"/>
      <c r="L2000" s="7"/>
      <c r="M2000" s="7" t="s">
        <v>20</v>
      </c>
    </row>
    <row r="2001" spans="1:13" x14ac:dyDescent="0.55000000000000004">
      <c r="A2001" s="5">
        <v>1999</v>
      </c>
      <c r="B2001" s="6"/>
      <c r="C2001" s="6"/>
      <c r="D2001" s="6"/>
      <c r="E2001" s="6" t="str">
        <v/>
      </c>
      <c r="F2001" s="6"/>
      <c r="G2001" s="6"/>
      <c r="H2001" s="6"/>
      <c r="I2001" s="7"/>
      <c r="J2001" s="7"/>
      <c r="K2001" s="7"/>
      <c r="L2001" s="7"/>
      <c r="M2001" s="7" t="s">
        <v>20</v>
      </c>
    </row>
    <row r="2002" spans="1:13" x14ac:dyDescent="0.55000000000000004">
      <c r="A2002" s="5">
        <v>2000</v>
      </c>
      <c r="B2002" s="6"/>
      <c r="C2002" s="6"/>
      <c r="D2002" s="6"/>
      <c r="E2002" s="6" t="str">
        <v/>
      </c>
      <c r="F2002" s="6"/>
      <c r="G2002" s="6"/>
      <c r="H2002" s="6"/>
      <c r="I2002" s="7"/>
      <c r="J2002" s="7"/>
      <c r="K2002" s="7"/>
      <c r="L2002" s="7"/>
      <c r="M2002" s="7" t="s">
        <v>20</v>
      </c>
    </row>
    <row r="2003" spans="1:13" x14ac:dyDescent="0.55000000000000004">
      <c r="A2003" s="5">
        <v>2001</v>
      </c>
      <c r="B2003" s="6"/>
      <c r="C2003" s="6"/>
      <c r="D2003" s="6"/>
      <c r="E2003" s="6" t="str">
        <v/>
      </c>
      <c r="F2003" s="6"/>
      <c r="G2003" s="6"/>
      <c r="H2003" s="6"/>
      <c r="I2003" s="7"/>
      <c r="J2003" s="7"/>
      <c r="K2003" s="7"/>
      <c r="L2003" s="7"/>
      <c r="M2003" s="7" t="s">
        <v>20</v>
      </c>
    </row>
    <row r="2004" spans="1:13" x14ac:dyDescent="0.55000000000000004">
      <c r="A2004" s="5">
        <v>2002</v>
      </c>
      <c r="B2004" s="6"/>
      <c r="C2004" s="6"/>
      <c r="D2004" s="6"/>
      <c r="E2004" s="6" t="str">
        <v/>
      </c>
      <c r="F2004" s="6"/>
      <c r="G2004" s="6"/>
      <c r="H2004" s="6"/>
      <c r="I2004" s="7"/>
      <c r="J2004" s="7"/>
      <c r="K2004" s="7"/>
      <c r="L2004" s="7"/>
      <c r="M2004" s="7" t="s">
        <v>20</v>
      </c>
    </row>
    <row r="2005" spans="1:13" x14ac:dyDescent="0.55000000000000004">
      <c r="A2005" s="5">
        <v>2003</v>
      </c>
      <c r="B2005" s="6"/>
      <c r="C2005" s="6"/>
      <c r="D2005" s="6"/>
      <c r="E2005" s="6" t="str">
        <v/>
      </c>
      <c r="F2005" s="6"/>
      <c r="G2005" s="6"/>
      <c r="H2005" s="6"/>
      <c r="I2005" s="7"/>
      <c r="J2005" s="7"/>
      <c r="K2005" s="7"/>
      <c r="L2005" s="7"/>
      <c r="M2005" s="7" t="s">
        <v>20</v>
      </c>
    </row>
    <row r="2006" spans="1:13" x14ac:dyDescent="0.55000000000000004">
      <c r="A2006" s="5">
        <v>2004</v>
      </c>
      <c r="B2006" s="6"/>
      <c r="C2006" s="6"/>
      <c r="D2006" s="6"/>
      <c r="E2006" s="6" t="str">
        <v/>
      </c>
      <c r="F2006" s="6"/>
      <c r="G2006" s="6"/>
      <c r="H2006" s="6"/>
      <c r="I2006" s="7"/>
      <c r="J2006" s="7"/>
      <c r="K2006" s="7"/>
      <c r="L2006" s="7"/>
      <c r="M2006" s="7" t="s">
        <v>20</v>
      </c>
    </row>
    <row r="2007" spans="1:13" x14ac:dyDescent="0.55000000000000004">
      <c r="A2007" s="5">
        <v>2005</v>
      </c>
      <c r="B2007" s="6"/>
      <c r="C2007" s="6"/>
      <c r="D2007" s="6"/>
      <c r="E2007" s="6" t="str">
        <v/>
      </c>
      <c r="F2007" s="6"/>
      <c r="G2007" s="6"/>
      <c r="H2007" s="6"/>
      <c r="I2007" s="7"/>
      <c r="J2007" s="7"/>
      <c r="K2007" s="7"/>
      <c r="L2007" s="7"/>
      <c r="M2007" s="7" t="s">
        <v>20</v>
      </c>
    </row>
    <row r="2008" spans="1:13" x14ac:dyDescent="0.55000000000000004">
      <c r="A2008" s="5">
        <v>2006</v>
      </c>
      <c r="B2008" s="6"/>
      <c r="C2008" s="6"/>
      <c r="D2008" s="6"/>
      <c r="E2008" s="6" t="str">
        <v/>
      </c>
      <c r="F2008" s="6"/>
      <c r="G2008" s="6"/>
      <c r="H2008" s="6"/>
      <c r="I2008" s="7"/>
      <c r="J2008" s="7"/>
      <c r="K2008" s="7"/>
      <c r="L2008" s="7"/>
      <c r="M2008" s="7" t="s">
        <v>20</v>
      </c>
    </row>
    <row r="2009" spans="1:13" x14ac:dyDescent="0.55000000000000004">
      <c r="A2009" s="5">
        <v>2007</v>
      </c>
      <c r="B2009" s="6"/>
      <c r="C2009" s="6"/>
      <c r="D2009" s="6"/>
      <c r="E2009" s="6" t="str">
        <v/>
      </c>
      <c r="F2009" s="6"/>
      <c r="G2009" s="6"/>
      <c r="H2009" s="6"/>
      <c r="I2009" s="7"/>
      <c r="J2009" s="7"/>
      <c r="K2009" s="7"/>
      <c r="L2009" s="7"/>
      <c r="M2009" s="7" t="s">
        <v>20</v>
      </c>
    </row>
    <row r="2010" spans="1:13" x14ac:dyDescent="0.55000000000000004">
      <c r="A2010" s="5">
        <v>2008</v>
      </c>
      <c r="B2010" s="6"/>
      <c r="C2010" s="6"/>
      <c r="D2010" s="6"/>
      <c r="E2010" s="6" t="str">
        <v/>
      </c>
      <c r="F2010" s="6"/>
      <c r="G2010" s="6"/>
      <c r="H2010" s="6"/>
      <c r="I2010" s="7"/>
      <c r="J2010" s="7"/>
      <c r="K2010" s="7"/>
      <c r="L2010" s="7"/>
      <c r="M2010" s="7" t="s">
        <v>20</v>
      </c>
    </row>
    <row r="2011" spans="1:13" x14ac:dyDescent="0.55000000000000004">
      <c r="A2011" s="5">
        <v>2009</v>
      </c>
      <c r="B2011" s="6"/>
      <c r="C2011" s="6"/>
      <c r="D2011" s="6"/>
      <c r="E2011" s="6" t="str">
        <v/>
      </c>
      <c r="F2011" s="6"/>
      <c r="G2011" s="6"/>
      <c r="H2011" s="6"/>
      <c r="I2011" s="7"/>
      <c r="J2011" s="7"/>
      <c r="K2011" s="7"/>
      <c r="L2011" s="7"/>
      <c r="M2011" s="7" t="s">
        <v>20</v>
      </c>
    </row>
    <row r="2012" spans="1:13" x14ac:dyDescent="0.55000000000000004">
      <c r="A2012" s="5">
        <v>2010</v>
      </c>
      <c r="B2012" s="6"/>
      <c r="C2012" s="6"/>
      <c r="D2012" s="6"/>
      <c r="E2012" s="6" t="str">
        <v/>
      </c>
      <c r="F2012" s="6"/>
      <c r="G2012" s="6"/>
      <c r="H2012" s="6"/>
      <c r="I2012" s="7"/>
      <c r="J2012" s="7"/>
      <c r="K2012" s="7"/>
      <c r="L2012" s="7"/>
      <c r="M2012" s="7" t="s">
        <v>20</v>
      </c>
    </row>
    <row r="2013" spans="1:13" x14ac:dyDescent="0.55000000000000004">
      <c r="A2013" s="5">
        <v>2011</v>
      </c>
      <c r="B2013" s="6"/>
      <c r="C2013" s="6"/>
      <c r="D2013" s="6"/>
      <c r="E2013" s="6" t="str">
        <v/>
      </c>
      <c r="F2013" s="6"/>
      <c r="G2013" s="6"/>
      <c r="H2013" s="6"/>
      <c r="I2013" s="7"/>
      <c r="J2013" s="7"/>
      <c r="K2013" s="7"/>
      <c r="L2013" s="7"/>
      <c r="M2013" s="7" t="s">
        <v>20</v>
      </c>
    </row>
    <row r="2014" spans="1:13" x14ac:dyDescent="0.55000000000000004">
      <c r="A2014" s="5">
        <v>2012</v>
      </c>
      <c r="B2014" s="6"/>
      <c r="C2014" s="6"/>
      <c r="D2014" s="6"/>
      <c r="E2014" s="6" t="str">
        <v/>
      </c>
      <c r="F2014" s="6"/>
      <c r="G2014" s="6"/>
      <c r="H2014" s="6"/>
      <c r="I2014" s="7"/>
      <c r="J2014" s="7"/>
      <c r="K2014" s="7"/>
      <c r="L2014" s="7"/>
      <c r="M2014" s="7" t="s">
        <v>20</v>
      </c>
    </row>
    <row r="2015" spans="1:13" x14ac:dyDescent="0.55000000000000004">
      <c r="A2015" s="5">
        <v>2013</v>
      </c>
      <c r="B2015" s="6"/>
      <c r="C2015" s="6"/>
      <c r="D2015" s="6"/>
      <c r="E2015" s="6" t="str">
        <v/>
      </c>
      <c r="F2015" s="6"/>
      <c r="G2015" s="6"/>
      <c r="H2015" s="6"/>
      <c r="I2015" s="7"/>
      <c r="J2015" s="7"/>
      <c r="K2015" s="7"/>
      <c r="L2015" s="7"/>
      <c r="M2015" s="7" t="s">
        <v>20</v>
      </c>
    </row>
    <row r="2016" spans="1:13" x14ac:dyDescent="0.55000000000000004">
      <c r="A2016" s="5">
        <v>2014</v>
      </c>
      <c r="B2016" s="6"/>
      <c r="C2016" s="6"/>
      <c r="D2016" s="6"/>
      <c r="E2016" s="6" t="str">
        <v/>
      </c>
      <c r="F2016" s="6"/>
      <c r="G2016" s="6"/>
      <c r="H2016" s="6"/>
      <c r="I2016" s="7"/>
      <c r="J2016" s="7"/>
      <c r="K2016" s="7"/>
      <c r="L2016" s="7"/>
      <c r="M2016" s="7" t="s">
        <v>20</v>
      </c>
    </row>
    <row r="2017" spans="1:13" x14ac:dyDescent="0.55000000000000004">
      <c r="A2017" s="5">
        <v>2015</v>
      </c>
      <c r="B2017" s="6"/>
      <c r="C2017" s="6"/>
      <c r="D2017" s="6"/>
      <c r="E2017" s="6" t="str">
        <v/>
      </c>
      <c r="F2017" s="6"/>
      <c r="G2017" s="6"/>
      <c r="H2017" s="6"/>
      <c r="I2017" s="7"/>
      <c r="J2017" s="7"/>
      <c r="K2017" s="7"/>
      <c r="L2017" s="7"/>
      <c r="M2017" s="7" t="s">
        <v>20</v>
      </c>
    </row>
    <row r="2018" spans="1:13" x14ac:dyDescent="0.55000000000000004">
      <c r="A2018" s="5">
        <v>2016</v>
      </c>
      <c r="B2018" s="6"/>
      <c r="C2018" s="6"/>
      <c r="D2018" s="6"/>
      <c r="E2018" s="6" t="str">
        <v/>
      </c>
      <c r="F2018" s="6"/>
      <c r="G2018" s="6"/>
      <c r="H2018" s="6"/>
      <c r="I2018" s="7"/>
      <c r="J2018" s="7"/>
      <c r="K2018" s="7"/>
      <c r="L2018" s="7"/>
      <c r="M2018" s="7" t="s">
        <v>20</v>
      </c>
    </row>
    <row r="2019" spans="1:13" x14ac:dyDescent="0.55000000000000004">
      <c r="A2019" s="5">
        <v>2017</v>
      </c>
      <c r="B2019" s="6"/>
      <c r="C2019" s="6"/>
      <c r="D2019" s="6"/>
      <c r="E2019" s="6" t="str">
        <v/>
      </c>
      <c r="F2019" s="6"/>
      <c r="G2019" s="6"/>
      <c r="H2019" s="6"/>
      <c r="I2019" s="7"/>
      <c r="J2019" s="7"/>
      <c r="K2019" s="7"/>
      <c r="L2019" s="7"/>
      <c r="M2019" s="7" t="s">
        <v>20</v>
      </c>
    </row>
    <row r="2020" spans="1:13" x14ac:dyDescent="0.55000000000000004">
      <c r="A2020" s="5">
        <v>2018</v>
      </c>
      <c r="B2020" s="6"/>
      <c r="C2020" s="6"/>
      <c r="D2020" s="6"/>
      <c r="E2020" s="6" t="str">
        <v/>
      </c>
      <c r="F2020" s="6"/>
      <c r="G2020" s="6"/>
      <c r="H2020" s="6"/>
      <c r="I2020" s="7"/>
      <c r="J2020" s="7"/>
      <c r="K2020" s="7"/>
      <c r="L2020" s="7"/>
      <c r="M2020" s="7" t="s">
        <v>20</v>
      </c>
    </row>
    <row r="2021" spans="1:13" x14ac:dyDescent="0.55000000000000004">
      <c r="A2021" s="5">
        <v>2019</v>
      </c>
      <c r="B2021" s="6"/>
      <c r="C2021" s="6"/>
      <c r="D2021" s="6"/>
      <c r="E2021" s="6" t="str">
        <v/>
      </c>
      <c r="F2021" s="6"/>
      <c r="G2021" s="6"/>
      <c r="H2021" s="6"/>
      <c r="I2021" s="7"/>
      <c r="J2021" s="7"/>
      <c r="K2021" s="7"/>
      <c r="L2021" s="7"/>
      <c r="M2021" s="7" t="s">
        <v>20</v>
      </c>
    </row>
    <row r="2022" spans="1:13" x14ac:dyDescent="0.55000000000000004">
      <c r="A2022" s="5">
        <v>2020</v>
      </c>
      <c r="B2022" s="6"/>
      <c r="C2022" s="6"/>
      <c r="D2022" s="6"/>
      <c r="E2022" s="6" t="str">
        <v/>
      </c>
      <c r="F2022" s="6"/>
      <c r="G2022" s="6"/>
      <c r="H2022" s="6"/>
      <c r="I2022" s="7"/>
      <c r="J2022" s="7"/>
      <c r="K2022" s="7"/>
      <c r="L2022" s="7"/>
      <c r="M2022" s="7" t="s">
        <v>20</v>
      </c>
    </row>
    <row r="2023" spans="1:13" x14ac:dyDescent="0.55000000000000004">
      <c r="A2023" s="5">
        <v>2021</v>
      </c>
      <c r="B2023" s="6"/>
      <c r="C2023" s="6"/>
      <c r="D2023" s="6"/>
      <c r="E2023" s="6" t="str">
        <v/>
      </c>
      <c r="F2023" s="6"/>
      <c r="G2023" s="6"/>
      <c r="H2023" s="6"/>
      <c r="I2023" s="7"/>
      <c r="J2023" s="7"/>
      <c r="K2023" s="7"/>
      <c r="L2023" s="7"/>
      <c r="M2023" s="7" t="s">
        <v>20</v>
      </c>
    </row>
    <row r="2024" spans="1:13" x14ac:dyDescent="0.55000000000000004">
      <c r="A2024" s="5">
        <v>2022</v>
      </c>
      <c r="B2024" s="6"/>
      <c r="C2024" s="6"/>
      <c r="D2024" s="6"/>
      <c r="E2024" s="6" t="str">
        <v/>
      </c>
      <c r="F2024" s="6"/>
      <c r="G2024" s="6"/>
      <c r="H2024" s="6"/>
      <c r="I2024" s="7"/>
      <c r="J2024" s="7"/>
      <c r="K2024" s="7"/>
      <c r="L2024" s="7"/>
      <c r="M2024" s="7" t="s">
        <v>20</v>
      </c>
    </row>
    <row r="2025" spans="1:13" x14ac:dyDescent="0.55000000000000004">
      <c r="A2025" s="5">
        <v>2023</v>
      </c>
      <c r="B2025" s="6"/>
      <c r="C2025" s="6"/>
      <c r="D2025" s="6"/>
      <c r="E2025" s="6" t="str">
        <v/>
      </c>
      <c r="F2025" s="6"/>
      <c r="G2025" s="6"/>
      <c r="H2025" s="6"/>
      <c r="I2025" s="7"/>
      <c r="J2025" s="7"/>
      <c r="K2025" s="7"/>
      <c r="L2025" s="7"/>
      <c r="M2025" s="7" t="s">
        <v>20</v>
      </c>
    </row>
    <row r="2026" spans="1:13" x14ac:dyDescent="0.55000000000000004">
      <c r="A2026" s="5">
        <v>2024</v>
      </c>
      <c r="B2026" s="6"/>
      <c r="C2026" s="6"/>
      <c r="D2026" s="6"/>
      <c r="E2026" s="6" t="str">
        <v/>
      </c>
      <c r="F2026" s="6"/>
      <c r="G2026" s="6"/>
      <c r="H2026" s="6"/>
      <c r="I2026" s="7"/>
      <c r="J2026" s="7"/>
      <c r="K2026" s="7"/>
      <c r="L2026" s="7"/>
      <c r="M2026" s="7" t="s">
        <v>20</v>
      </c>
    </row>
    <row r="2027" spans="1:13" x14ac:dyDescent="0.55000000000000004">
      <c r="A2027" s="5">
        <v>2025</v>
      </c>
      <c r="B2027" s="6"/>
      <c r="C2027" s="6"/>
      <c r="D2027" s="6"/>
      <c r="E2027" s="6" t="str">
        <v/>
      </c>
      <c r="F2027" s="6"/>
      <c r="G2027" s="6"/>
      <c r="H2027" s="6"/>
      <c r="I2027" s="7"/>
      <c r="J2027" s="7"/>
      <c r="K2027" s="7"/>
      <c r="L2027" s="7"/>
      <c r="M2027" s="7" t="s">
        <v>20</v>
      </c>
    </row>
    <row r="2028" spans="1:13" x14ac:dyDescent="0.55000000000000004">
      <c r="A2028" s="5">
        <v>2026</v>
      </c>
      <c r="B2028" s="6"/>
      <c r="C2028" s="6"/>
      <c r="D2028" s="6"/>
      <c r="E2028" s="6" t="str">
        <v/>
      </c>
      <c r="F2028" s="6"/>
      <c r="G2028" s="6"/>
      <c r="H2028" s="6"/>
      <c r="I2028" s="7"/>
      <c r="J2028" s="7"/>
      <c r="K2028" s="7"/>
      <c r="L2028" s="7"/>
      <c r="M2028" s="7" t="s">
        <v>20</v>
      </c>
    </row>
    <row r="2029" spans="1:13" x14ac:dyDescent="0.55000000000000004">
      <c r="A2029" s="5">
        <v>2027</v>
      </c>
      <c r="B2029" s="6"/>
      <c r="C2029" s="6"/>
      <c r="D2029" s="6"/>
      <c r="E2029" s="6" t="str">
        <v/>
      </c>
      <c r="F2029" s="6"/>
      <c r="G2029" s="6"/>
      <c r="H2029" s="6"/>
      <c r="I2029" s="7"/>
      <c r="J2029" s="7"/>
      <c r="K2029" s="7"/>
      <c r="L2029" s="7"/>
      <c r="M2029" s="7" t="s">
        <v>20</v>
      </c>
    </row>
    <row r="2030" spans="1:13" x14ac:dyDescent="0.55000000000000004">
      <c r="A2030" s="5">
        <v>2028</v>
      </c>
      <c r="B2030" s="6"/>
      <c r="C2030" s="6"/>
      <c r="D2030" s="6"/>
      <c r="E2030" s="6" t="str">
        <v/>
      </c>
      <c r="F2030" s="6"/>
      <c r="G2030" s="6"/>
      <c r="H2030" s="6"/>
      <c r="I2030" s="7"/>
      <c r="J2030" s="7"/>
      <c r="K2030" s="7"/>
      <c r="L2030" s="7"/>
      <c r="M2030" s="7" t="s">
        <v>20</v>
      </c>
    </row>
    <row r="2031" spans="1:13" x14ac:dyDescent="0.55000000000000004">
      <c r="A2031" s="5">
        <v>2029</v>
      </c>
      <c r="B2031" s="6"/>
      <c r="C2031" s="6"/>
      <c r="D2031" s="6"/>
      <c r="E2031" s="6" t="str">
        <v/>
      </c>
      <c r="F2031" s="6"/>
      <c r="G2031" s="6"/>
      <c r="H2031" s="6"/>
      <c r="I2031" s="7"/>
      <c r="J2031" s="7"/>
      <c r="K2031" s="7"/>
      <c r="L2031" s="7"/>
      <c r="M2031" s="7" t="s">
        <v>20</v>
      </c>
    </row>
    <row r="2032" spans="1:13" x14ac:dyDescent="0.55000000000000004">
      <c r="A2032" s="5">
        <v>2030</v>
      </c>
      <c r="B2032" s="6"/>
      <c r="C2032" s="6"/>
      <c r="D2032" s="6"/>
      <c r="E2032" s="6" t="str">
        <v/>
      </c>
      <c r="F2032" s="6"/>
      <c r="G2032" s="6"/>
      <c r="H2032" s="6"/>
      <c r="I2032" s="7"/>
      <c r="J2032" s="7"/>
      <c r="K2032" s="7"/>
      <c r="L2032" s="7"/>
      <c r="M2032" s="7" t="s">
        <v>20</v>
      </c>
    </row>
    <row r="2033" spans="1:13" x14ac:dyDescent="0.55000000000000004">
      <c r="A2033" s="5">
        <v>2031</v>
      </c>
      <c r="B2033" s="6"/>
      <c r="C2033" s="6"/>
      <c r="D2033" s="6"/>
      <c r="E2033" s="6" t="str">
        <v/>
      </c>
      <c r="F2033" s="6"/>
      <c r="G2033" s="6"/>
      <c r="H2033" s="6"/>
      <c r="I2033" s="7"/>
      <c r="J2033" s="7"/>
      <c r="K2033" s="7"/>
      <c r="L2033" s="7"/>
      <c r="M2033" s="7" t="s">
        <v>20</v>
      </c>
    </row>
    <row r="2034" spans="1:13" x14ac:dyDescent="0.55000000000000004">
      <c r="A2034" s="5">
        <v>2032</v>
      </c>
      <c r="B2034" s="6"/>
      <c r="C2034" s="6"/>
      <c r="D2034" s="6"/>
      <c r="E2034" s="6" t="str">
        <v/>
      </c>
      <c r="F2034" s="6"/>
      <c r="G2034" s="6"/>
      <c r="H2034" s="6"/>
      <c r="I2034" s="7"/>
      <c r="J2034" s="7"/>
      <c r="K2034" s="7"/>
      <c r="L2034" s="7"/>
      <c r="M2034" s="7" t="s">
        <v>20</v>
      </c>
    </row>
    <row r="2035" spans="1:13" x14ac:dyDescent="0.55000000000000004">
      <c r="A2035" s="5">
        <v>2033</v>
      </c>
      <c r="B2035" s="6"/>
      <c r="C2035" s="6"/>
      <c r="D2035" s="6"/>
      <c r="E2035" s="6" t="str">
        <v/>
      </c>
      <c r="F2035" s="6"/>
      <c r="G2035" s="6"/>
      <c r="H2035" s="6"/>
      <c r="I2035" s="7"/>
      <c r="J2035" s="7"/>
      <c r="K2035" s="7"/>
      <c r="L2035" s="7"/>
      <c r="M2035" s="7" t="s">
        <v>20</v>
      </c>
    </row>
    <row r="2036" spans="1:13" x14ac:dyDescent="0.55000000000000004">
      <c r="A2036" s="5">
        <v>2034</v>
      </c>
      <c r="B2036" s="6"/>
      <c r="C2036" s="6"/>
      <c r="D2036" s="6"/>
      <c r="E2036" s="6" t="str">
        <v/>
      </c>
      <c r="F2036" s="6"/>
      <c r="G2036" s="6"/>
      <c r="H2036" s="6"/>
      <c r="I2036" s="7"/>
      <c r="J2036" s="7"/>
      <c r="K2036" s="7"/>
      <c r="L2036" s="7"/>
      <c r="M2036" s="7" t="s">
        <v>20</v>
      </c>
    </row>
    <row r="2037" spans="1:13" x14ac:dyDescent="0.55000000000000004">
      <c r="A2037" s="5">
        <v>2035</v>
      </c>
      <c r="B2037" s="6"/>
      <c r="C2037" s="6"/>
      <c r="D2037" s="6"/>
      <c r="E2037" s="6" t="str">
        <v/>
      </c>
      <c r="F2037" s="6"/>
      <c r="G2037" s="6"/>
      <c r="H2037" s="6"/>
      <c r="I2037" s="7"/>
      <c r="J2037" s="7"/>
      <c r="K2037" s="7"/>
      <c r="L2037" s="7"/>
      <c r="M2037" s="7" t="s">
        <v>20</v>
      </c>
    </row>
    <row r="2038" spans="1:13" x14ac:dyDescent="0.55000000000000004">
      <c r="A2038" s="5">
        <v>2036</v>
      </c>
      <c r="B2038" s="6"/>
      <c r="C2038" s="6"/>
      <c r="D2038" s="6"/>
      <c r="E2038" s="6" t="str">
        <v/>
      </c>
      <c r="F2038" s="6"/>
      <c r="G2038" s="6"/>
      <c r="H2038" s="6"/>
      <c r="I2038" s="7"/>
      <c r="J2038" s="7"/>
      <c r="K2038" s="7"/>
      <c r="L2038" s="7"/>
      <c r="M2038" s="7" t="s">
        <v>20</v>
      </c>
    </row>
    <row r="2039" spans="1:13" x14ac:dyDescent="0.55000000000000004">
      <c r="A2039" s="5">
        <v>2037</v>
      </c>
      <c r="B2039" s="6"/>
      <c r="C2039" s="6"/>
      <c r="D2039" s="6"/>
      <c r="E2039" s="6" t="str">
        <v/>
      </c>
      <c r="F2039" s="6"/>
      <c r="G2039" s="6"/>
      <c r="H2039" s="6"/>
      <c r="I2039" s="7"/>
      <c r="J2039" s="7"/>
      <c r="K2039" s="7"/>
      <c r="L2039" s="7"/>
      <c r="M2039" s="7" t="s">
        <v>20</v>
      </c>
    </row>
    <row r="2040" spans="1:13" x14ac:dyDescent="0.55000000000000004">
      <c r="A2040" s="5">
        <v>2038</v>
      </c>
      <c r="B2040" s="6"/>
      <c r="C2040" s="6"/>
      <c r="D2040" s="6"/>
      <c r="E2040" s="6" t="str">
        <v/>
      </c>
      <c r="F2040" s="6"/>
      <c r="G2040" s="6"/>
      <c r="H2040" s="6"/>
      <c r="I2040" s="7"/>
      <c r="J2040" s="7"/>
      <c r="K2040" s="7"/>
      <c r="L2040" s="7"/>
      <c r="M2040" s="7" t="s">
        <v>20</v>
      </c>
    </row>
    <row r="2041" spans="1:13" x14ac:dyDescent="0.55000000000000004">
      <c r="A2041" s="5">
        <v>2039</v>
      </c>
      <c r="B2041" s="6"/>
      <c r="C2041" s="6"/>
      <c r="D2041" s="6"/>
      <c r="E2041" s="6" t="str">
        <v/>
      </c>
      <c r="F2041" s="6"/>
      <c r="G2041" s="6"/>
      <c r="H2041" s="6"/>
      <c r="I2041" s="7"/>
      <c r="J2041" s="7"/>
      <c r="K2041" s="7"/>
      <c r="L2041" s="7"/>
      <c r="M2041" s="7" t="s">
        <v>20</v>
      </c>
    </row>
    <row r="2042" spans="1:13" x14ac:dyDescent="0.55000000000000004">
      <c r="A2042" s="5">
        <v>2040</v>
      </c>
      <c r="B2042" s="6"/>
      <c r="C2042" s="6"/>
      <c r="D2042" s="6"/>
      <c r="E2042" s="6" t="str">
        <v/>
      </c>
      <c r="F2042" s="6"/>
      <c r="G2042" s="6"/>
      <c r="H2042" s="6"/>
      <c r="I2042" s="7"/>
      <c r="J2042" s="7"/>
      <c r="K2042" s="7"/>
      <c r="L2042" s="7"/>
      <c r="M2042" s="7" t="s">
        <v>20</v>
      </c>
    </row>
    <row r="2043" spans="1:13" x14ac:dyDescent="0.55000000000000004">
      <c r="A2043" s="5">
        <v>2041</v>
      </c>
      <c r="B2043" s="6"/>
      <c r="C2043" s="6"/>
      <c r="D2043" s="6"/>
      <c r="E2043" s="6" t="str">
        <v/>
      </c>
      <c r="F2043" s="6"/>
      <c r="G2043" s="6"/>
      <c r="H2043" s="6"/>
      <c r="I2043" s="7"/>
      <c r="J2043" s="7"/>
      <c r="K2043" s="7"/>
      <c r="L2043" s="7"/>
      <c r="M2043" s="7" t="s">
        <v>20</v>
      </c>
    </row>
    <row r="2044" spans="1:13" x14ac:dyDescent="0.55000000000000004">
      <c r="A2044" s="5">
        <v>2042</v>
      </c>
      <c r="B2044" s="6"/>
      <c r="C2044" s="6"/>
      <c r="D2044" s="6"/>
      <c r="E2044" s="6" t="str">
        <v/>
      </c>
      <c r="F2044" s="6"/>
      <c r="G2044" s="6"/>
      <c r="H2044" s="6"/>
      <c r="I2044" s="7"/>
      <c r="J2044" s="7"/>
      <c r="K2044" s="7"/>
      <c r="L2044" s="7"/>
      <c r="M2044" s="7" t="s">
        <v>20</v>
      </c>
    </row>
    <row r="2045" spans="1:13" x14ac:dyDescent="0.55000000000000004">
      <c r="A2045" s="5">
        <v>2043</v>
      </c>
      <c r="B2045" s="6"/>
      <c r="C2045" s="6"/>
      <c r="D2045" s="6"/>
      <c r="E2045" s="6" t="str">
        <v/>
      </c>
      <c r="F2045" s="6"/>
      <c r="G2045" s="6"/>
      <c r="H2045" s="6"/>
      <c r="I2045" s="7"/>
      <c r="J2045" s="7"/>
      <c r="K2045" s="7"/>
      <c r="L2045" s="7"/>
      <c r="M2045" s="7" t="s">
        <v>20</v>
      </c>
    </row>
    <row r="2046" spans="1:13" x14ac:dyDescent="0.55000000000000004">
      <c r="A2046" s="5">
        <v>2044</v>
      </c>
      <c r="B2046" s="6"/>
      <c r="C2046" s="6"/>
      <c r="D2046" s="6"/>
      <c r="E2046" s="6" t="str">
        <v/>
      </c>
      <c r="F2046" s="6"/>
      <c r="G2046" s="6"/>
      <c r="H2046" s="6"/>
      <c r="I2046" s="7"/>
      <c r="J2046" s="7"/>
      <c r="K2046" s="7"/>
      <c r="L2046" s="7"/>
      <c r="M2046" s="7" t="s">
        <v>20</v>
      </c>
    </row>
    <row r="2047" spans="1:13" x14ac:dyDescent="0.55000000000000004">
      <c r="A2047" s="5">
        <v>2045</v>
      </c>
      <c r="B2047" s="6"/>
      <c r="C2047" s="6"/>
      <c r="D2047" s="6"/>
      <c r="E2047" s="6" t="str">
        <v/>
      </c>
      <c r="F2047" s="6"/>
      <c r="G2047" s="6"/>
      <c r="H2047" s="6"/>
      <c r="I2047" s="7"/>
      <c r="J2047" s="7"/>
      <c r="K2047" s="7"/>
      <c r="L2047" s="7"/>
      <c r="M2047" s="7" t="s">
        <v>20</v>
      </c>
    </row>
    <row r="2048" spans="1:13" x14ac:dyDescent="0.55000000000000004">
      <c r="A2048" s="5">
        <v>2046</v>
      </c>
      <c r="B2048" s="6"/>
      <c r="C2048" s="6"/>
      <c r="D2048" s="6"/>
      <c r="E2048" s="6" t="str">
        <v/>
      </c>
      <c r="F2048" s="6"/>
      <c r="G2048" s="6"/>
      <c r="H2048" s="6"/>
      <c r="I2048" s="7"/>
      <c r="J2048" s="7"/>
      <c r="K2048" s="7"/>
      <c r="L2048" s="7"/>
      <c r="M2048" s="7" t="s">
        <v>20</v>
      </c>
    </row>
    <row r="2049" spans="1:13" x14ac:dyDescent="0.55000000000000004">
      <c r="A2049" s="8">
        <v>2047</v>
      </c>
      <c r="B2049" s="9"/>
      <c r="C2049" s="9"/>
      <c r="D2049" s="9"/>
      <c r="E2049" s="9" t="str">
        <v/>
      </c>
      <c r="F2049" s="9"/>
      <c r="G2049" s="9"/>
      <c r="H2049" s="9"/>
      <c r="I2049" s="10"/>
      <c r="J2049" s="10"/>
      <c r="K2049" s="10"/>
      <c r="L2049" s="10"/>
      <c r="M2049" s="10" t="s">
        <v>20</v>
      </c>
    </row>
  </sheetData>
  <autoFilter ref="A1:M1" xr:uid="{905E4E21-B435-4454-BBDC-5972F0E86C96}"/>
  <phoneticPr fontId="1"/>
  <conditionalFormatting sqref="A2:M2049">
    <cfRule type="expression" dxfId="1" priority="2">
      <formula>MOD(ROW(A2),2)=1</formula>
    </cfRule>
  </conditionalFormatting>
  <conditionalFormatting sqref="A1:XFD1048576">
    <cfRule type="expression" dxfId="0" priority="1">
      <formula>_xlfn.ISFORMULA(A1)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EB13D-481A-4C49-8F8F-9F45BA47AE31}">
  <dimension ref="A1:W2052"/>
  <sheetViews>
    <sheetView workbookViewId="0">
      <pane ySplit="1" topLeftCell="A2" activePane="bottomLeft" state="frozen"/>
      <selection activeCell="A5" sqref="A5"/>
      <selection pane="bottomLeft" activeCell="M1" sqref="M1:M1048576"/>
    </sheetView>
  </sheetViews>
  <sheetFormatPr defaultRowHeight="18" x14ac:dyDescent="0.55000000000000004"/>
  <cols>
    <col min="1" max="1" width="15.58203125" style="1" customWidth="1"/>
    <col min="2" max="2" width="8.6640625" style="1"/>
    <col min="3" max="3" width="3.58203125" style="1" customWidth="1"/>
    <col min="4" max="22" width="8.6640625" style="1"/>
    <col min="23" max="23" width="3.58203125" style="1" customWidth="1"/>
    <col min="24" max="16384" width="8.6640625" style="1"/>
  </cols>
  <sheetData>
    <row r="1" spans="1:23" ht="18.5" thickBot="1" x14ac:dyDescent="0.6">
      <c r="A1" s="14" t="s">
        <v>8</v>
      </c>
      <c r="B1" s="14"/>
      <c r="C1" s="14"/>
      <c r="D1" s="14" t="s">
        <v>2</v>
      </c>
      <c r="E1" s="14" t="s">
        <v>0</v>
      </c>
      <c r="F1" s="14" t="s">
        <v>16</v>
      </c>
      <c r="G1" s="14" t="s">
        <v>1</v>
      </c>
      <c r="H1" s="14" t="s">
        <v>18</v>
      </c>
      <c r="I1" s="14" t="s">
        <v>3</v>
      </c>
      <c r="J1" s="14" t="s">
        <v>10</v>
      </c>
      <c r="K1" s="14" t="s">
        <v>6</v>
      </c>
      <c r="L1" s="14" t="s">
        <v>29</v>
      </c>
      <c r="M1" s="14" t="s">
        <v>11</v>
      </c>
      <c r="N1" s="14" t="s">
        <v>12</v>
      </c>
      <c r="O1" s="14" t="s">
        <v>26</v>
      </c>
      <c r="P1" s="14" t="str">
        <f t="shared" ref="P1:U1" si="0">G1</f>
        <v>ウィンドウNo.</v>
      </c>
      <c r="Q1" s="14" t="str">
        <f t="shared" si="0"/>
        <v>タイトルウィンドウNo.</v>
      </c>
      <c r="R1" s="14" t="str">
        <f t="shared" si="0"/>
        <v>幅</v>
      </c>
      <c r="S1" s="14" t="str">
        <f t="shared" si="0"/>
        <v>高さ</v>
      </c>
      <c r="T1" s="14" t="str">
        <f t="shared" si="0"/>
        <v>セキュリティレベル</v>
      </c>
      <c r="U1" s="14" t="str">
        <f t="shared" si="0"/>
        <v>区分No.</v>
      </c>
      <c r="V1" s="14" t="s">
        <v>25</v>
      </c>
      <c r="W1" s="14"/>
    </row>
    <row r="2" spans="1:23" x14ac:dyDescent="0.55000000000000004">
      <c r="A2" s="1" t="s">
        <v>9</v>
      </c>
      <c r="B2" s="17">
        <v>8300</v>
      </c>
      <c r="D2" s="1">
        <v>0</v>
      </c>
      <c r="E2" s="1" t="str">
        <f>IFERROR(INDEX(content!$A$2:$A$2049,MATCH($D2,content!$C$2:$C$2049,0),1),"")</f>
        <v/>
      </c>
      <c r="F2" s="1" t="str">
        <f>IFERROR(INDEX(content!$B$2:$B$2049,MATCH($D2,content!$C$2:$C$2049,0),1),"")</f>
        <v/>
      </c>
      <c r="G2" s="1" t="str">
        <f>IFERROR(INDEX(content!$C$2:$C$2049,MATCH($D2,content!$C$2:$C$2049,0),1),"")</f>
        <v/>
      </c>
      <c r="H2" s="1" t="str">
        <f>IFERROR(INDEX(content!$D$2:$D$2049,MATCH($D2,content!$C$2:$C$2049,0),1),"")</f>
        <v/>
      </c>
      <c r="I2" s="1" t="str">
        <f>IFERROR(INDEX(content!$F$2:$F$2049,MATCH($D2,content!$C$2:$C$2049,0),1),"")</f>
        <v/>
      </c>
      <c r="J2" s="1" t="str">
        <f>IFERROR(INDEX(content!$G$2:$G$2049,MATCH($D2,content!$C$2:$C$2049,0),1),"")</f>
        <v/>
      </c>
      <c r="K2" s="1" t="str">
        <f>IFERROR(INDEX(content!$H$2:$H$2049,MATCH($D2,content!$C$2:$C$2049,0),1),"")</f>
        <v/>
      </c>
      <c r="L2" s="1" t="str">
        <f>IFERROR(INDEX(content!$I$2:$I$2049,MATCH($D2,content!$C$2:$C$2049,0),1),"")</f>
        <v/>
      </c>
      <c r="M2" s="1" t="str">
        <f t="shared" ref="M2:M65" si="1">IF(AND(LENB(G2),0&lt;G2,LENB(I2),0&lt;I2),"●","")</f>
        <v/>
      </c>
      <c r="N2" s="1" t="str">
        <f>IF(LENB(M2),COUNTIF(M$2:M2,"●"),"")</f>
        <v/>
      </c>
      <c r="O2" s="1" t="str">
        <f>IF(AND(LENB(N2),LENB($B$2),LENB($B$3)),$B$2+$B$3*(N2),"")</f>
        <v/>
      </c>
      <c r="P2" s="1" t="str">
        <f t="shared" ref="P2:P65" si="2">IF(LENB($O2),$B$4&amp;$O2+COLUMN()-COLUMN($P2)&amp;".U = "&amp;G2&amp;CHAR(9)&amp;"'"&amp;P$1,"")</f>
        <v/>
      </c>
      <c r="Q2" s="1" t="str">
        <f t="shared" ref="Q2:Q65" si="3">IF(LENB($O2),$B$4&amp;$O2+COLUMN()-COLUMN($P2)&amp;".U = "&amp;H2&amp;CHAR(9)&amp;"'"&amp;Q$1,"")</f>
        <v/>
      </c>
      <c r="R2" s="1" t="str">
        <f t="shared" ref="R2:R65" si="4">IF(LENB($O2),$B$4&amp;$O2+COLUMN()-COLUMN($P2)&amp;".U = "&amp;I2&amp;CHAR(9)&amp;"'"&amp;R$1,"")</f>
        <v/>
      </c>
      <c r="S2" s="1" t="str">
        <f t="shared" ref="S2:S65" si="5">IF(LENB($O2),$B$4&amp;$O2+COLUMN()-COLUMN($P2)&amp;".U = "&amp;J2&amp;CHAR(9)&amp;"'"&amp;S$1,"")</f>
        <v/>
      </c>
      <c r="T2" s="1" t="str">
        <f t="shared" ref="T2:T65" si="6">IF(LENB($O2),$B$4&amp;$O2+COLUMN()-COLUMN($P2)&amp;".U = "&amp;K2&amp;CHAR(9)&amp;"'"&amp;T$1,"")</f>
        <v/>
      </c>
      <c r="U2" s="1" t="str">
        <f t="shared" ref="U2:U65" si="7">IF(LENB($O2),$B$4&amp;$O2+COLUMN()-COLUMN($P2)&amp;".U = "&amp;L2&amp;CHAR(9)&amp;"'"&amp;U$1,"")</f>
        <v/>
      </c>
      <c r="V2" s="1" t="str">
        <f t="shared" ref="V2:V65" si="8">IF(LENB(N2),IF(1&lt;N2,CHAR(10),"")&amp;"'"&amp;IF(F2=0,"名称未設定",F2)&amp;CHAR(10)&amp;P2&amp;CHAR(10)&amp;Q2&amp;CHAR(10)&amp;R2&amp;CHAR(10)&amp;S2&amp;CHAR(10)&amp;T2&amp;CHAR(10)&amp;U2,"")</f>
        <v/>
      </c>
    </row>
    <row r="3" spans="1:23" x14ac:dyDescent="0.55000000000000004">
      <c r="A3" s="1" t="s">
        <v>13</v>
      </c>
      <c r="B3" s="18">
        <v>12</v>
      </c>
      <c r="D3" s="1">
        <v>1</v>
      </c>
      <c r="E3" s="1" t="str">
        <f>IFERROR(INDEX(content!$A$2:$A$2049,MATCH($D3,content!$C$2:$C$2049,0),1),"")</f>
        <v/>
      </c>
      <c r="F3" s="1" t="str">
        <f>IFERROR(INDEX(content!$B$2:$B$2049,MATCH($D3,content!$C$2:$C$2049,0),1),"")</f>
        <v/>
      </c>
      <c r="G3" s="1" t="str">
        <f>IFERROR(INDEX(content!$C$2:$C$2049,MATCH($D3,content!$C$2:$C$2049,0),1),"")</f>
        <v/>
      </c>
      <c r="H3" s="1" t="str">
        <f>IFERROR(INDEX(content!$D$2:$D$2049,MATCH($D3,content!$C$2:$C$2049,0),1),"")</f>
        <v/>
      </c>
      <c r="I3" s="1" t="str">
        <f>IFERROR(INDEX(content!$F$2:$F$2049,MATCH($D3,content!$C$2:$C$2049,0),1),"")</f>
        <v/>
      </c>
      <c r="J3" s="1" t="str">
        <f>IFERROR(INDEX(content!$G$2:$G$2049,MATCH($D3,content!$C$2:$C$2049,0),1),"")</f>
        <v/>
      </c>
      <c r="K3" s="1" t="str">
        <f>IFERROR(INDEX(content!$H$2:$H$2049,MATCH($D3,content!$C$2:$C$2049,0),1),"")</f>
        <v/>
      </c>
      <c r="L3" s="1" t="str">
        <f>IFERROR(INDEX(content!$I$2:$I$2049,MATCH($D3,content!$C$2:$C$2049,0),1),"")</f>
        <v/>
      </c>
      <c r="M3" s="1" t="str">
        <f t="shared" si="1"/>
        <v/>
      </c>
      <c r="N3" s="1" t="str">
        <f>IF(LENB(M3),COUNTIF(M$2:M3,"●"),"")</f>
        <v/>
      </c>
      <c r="O3" s="1" t="str">
        <f t="shared" ref="O3:O66" si="9">IF(AND(LENB(N3),LENB($B$2),LENB($B$3)),$B$2+$B$3*(N3),"")</f>
        <v/>
      </c>
      <c r="P3" s="1" t="str">
        <f t="shared" si="2"/>
        <v/>
      </c>
      <c r="Q3" s="1" t="str">
        <f t="shared" si="3"/>
        <v/>
      </c>
      <c r="R3" s="1" t="str">
        <f t="shared" si="4"/>
        <v/>
      </c>
      <c r="S3" s="1" t="str">
        <f t="shared" si="5"/>
        <v/>
      </c>
      <c r="T3" s="1" t="str">
        <f t="shared" si="6"/>
        <v/>
      </c>
      <c r="U3" s="1" t="str">
        <f t="shared" si="7"/>
        <v/>
      </c>
      <c r="V3" s="1" t="str">
        <f t="shared" si="8"/>
        <v/>
      </c>
    </row>
    <row r="4" spans="1:23" ht="18.5" thickBot="1" x14ac:dyDescent="0.6">
      <c r="A4" s="1" t="s">
        <v>14</v>
      </c>
      <c r="B4" s="19" t="s">
        <v>15</v>
      </c>
      <c r="D4" s="1">
        <v>2</v>
      </c>
      <c r="E4" s="1" t="str">
        <f>IFERROR(INDEX(content!$A$2:$A$2049,MATCH($D4,content!$C$2:$C$2049,0),1),"")</f>
        <v/>
      </c>
      <c r="F4" s="1" t="str">
        <f>IFERROR(INDEX(content!$B$2:$B$2049,MATCH($D4,content!$C$2:$C$2049,0),1),"")</f>
        <v/>
      </c>
      <c r="G4" s="1" t="str">
        <f>IFERROR(INDEX(content!$C$2:$C$2049,MATCH($D4,content!$C$2:$C$2049,0),1),"")</f>
        <v/>
      </c>
      <c r="H4" s="1" t="str">
        <f>IFERROR(INDEX(content!$D$2:$D$2049,MATCH($D4,content!$C$2:$C$2049,0),1),"")</f>
        <v/>
      </c>
      <c r="I4" s="1" t="str">
        <f>IFERROR(INDEX(content!$F$2:$F$2049,MATCH($D4,content!$C$2:$C$2049,0),1),"")</f>
        <v/>
      </c>
      <c r="J4" s="1" t="str">
        <f>IFERROR(INDEX(content!$G$2:$G$2049,MATCH($D4,content!$C$2:$C$2049,0),1),"")</f>
        <v/>
      </c>
      <c r="K4" s="1" t="str">
        <f>IFERROR(INDEX(content!$H$2:$H$2049,MATCH($D4,content!$C$2:$C$2049,0),1),"")</f>
        <v/>
      </c>
      <c r="L4" s="1" t="str">
        <f>IFERROR(INDEX(content!$I$2:$I$2049,MATCH($D4,content!$C$2:$C$2049,0),1),"")</f>
        <v/>
      </c>
      <c r="M4" s="1" t="str">
        <f t="shared" si="1"/>
        <v/>
      </c>
      <c r="N4" s="1" t="str">
        <f>IF(LENB(M4),COUNTIF(M$2:M4,"●"),"")</f>
        <v/>
      </c>
      <c r="O4" s="1" t="str">
        <f t="shared" si="9"/>
        <v/>
      </c>
      <c r="P4" s="1" t="str">
        <f t="shared" si="2"/>
        <v/>
      </c>
      <c r="Q4" s="1" t="str">
        <f t="shared" si="3"/>
        <v/>
      </c>
      <c r="R4" s="1" t="str">
        <f t="shared" si="4"/>
        <v/>
      </c>
      <c r="S4" s="1" t="str">
        <f t="shared" si="5"/>
        <v/>
      </c>
      <c r="T4" s="1" t="str">
        <f t="shared" si="6"/>
        <v/>
      </c>
      <c r="U4" s="1" t="str">
        <f t="shared" si="7"/>
        <v/>
      </c>
      <c r="V4" s="1" t="str">
        <f t="shared" si="8"/>
        <v/>
      </c>
    </row>
    <row r="5" spans="1:23" x14ac:dyDescent="0.55000000000000004">
      <c r="D5" s="1">
        <v>3</v>
      </c>
      <c r="E5" s="1" t="str">
        <f>IFERROR(INDEX(content!$A$2:$A$2049,MATCH($D5,content!$C$2:$C$2049,0),1),"")</f>
        <v/>
      </c>
      <c r="F5" s="1" t="str">
        <f>IFERROR(INDEX(content!$B$2:$B$2049,MATCH($D5,content!$C$2:$C$2049,0),1),"")</f>
        <v/>
      </c>
      <c r="G5" s="1" t="str">
        <f>IFERROR(INDEX(content!$C$2:$C$2049,MATCH($D5,content!$C$2:$C$2049,0),1),"")</f>
        <v/>
      </c>
      <c r="H5" s="1" t="str">
        <f>IFERROR(INDEX(content!$D$2:$D$2049,MATCH($D5,content!$C$2:$C$2049,0),1),"")</f>
        <v/>
      </c>
      <c r="I5" s="1" t="str">
        <f>IFERROR(INDEX(content!$F$2:$F$2049,MATCH($D5,content!$C$2:$C$2049,0),1),"")</f>
        <v/>
      </c>
      <c r="J5" s="1" t="str">
        <f>IFERROR(INDEX(content!$G$2:$G$2049,MATCH($D5,content!$C$2:$C$2049,0),1),"")</f>
        <v/>
      </c>
      <c r="K5" s="1" t="str">
        <f>IFERROR(INDEX(content!$H$2:$H$2049,MATCH($D5,content!$C$2:$C$2049,0),1),"")</f>
        <v/>
      </c>
      <c r="L5" s="1" t="str">
        <f>IFERROR(INDEX(content!$I$2:$I$2049,MATCH($D5,content!$C$2:$C$2049,0),1),"")</f>
        <v/>
      </c>
      <c r="M5" s="1" t="str">
        <f t="shared" si="1"/>
        <v/>
      </c>
      <c r="N5" s="1" t="str">
        <f>IF(LENB(M5),COUNTIF(M$2:M5,"●"),"")</f>
        <v/>
      </c>
      <c r="O5" s="1" t="str">
        <f t="shared" si="9"/>
        <v/>
      </c>
      <c r="P5" s="1" t="str">
        <f t="shared" si="2"/>
        <v/>
      </c>
      <c r="Q5" s="1" t="str">
        <f t="shared" si="3"/>
        <v/>
      </c>
      <c r="R5" s="1" t="str">
        <f t="shared" si="4"/>
        <v/>
      </c>
      <c r="S5" s="1" t="str">
        <f t="shared" si="5"/>
        <v/>
      </c>
      <c r="T5" s="1" t="str">
        <f t="shared" si="6"/>
        <v/>
      </c>
      <c r="U5" s="1" t="str">
        <f t="shared" si="7"/>
        <v/>
      </c>
      <c r="V5" s="1" t="str">
        <f t="shared" si="8"/>
        <v/>
      </c>
    </row>
    <row r="6" spans="1:23" x14ac:dyDescent="0.55000000000000004">
      <c r="A6" s="1" t="s">
        <v>21</v>
      </c>
      <c r="B6" s="1" t="str">
        <f ca="1">"このスクリプトは "&amp;B11&amp;" によって生成されました。"</f>
        <v>このスクリプトは C:\tk\prj\hg-0025-0016\git\kv-x520\doc\[kv_script_conv_TP1_popup.xlsx]title_scripts(変数) によって生成されました。</v>
      </c>
      <c r="D6" s="1">
        <v>4</v>
      </c>
      <c r="E6" s="1" t="str">
        <f>IFERROR(INDEX(content!$A$2:$A$2049,MATCH($D6,content!$C$2:$C$2049,0),1),"")</f>
        <v/>
      </c>
      <c r="F6" s="1" t="str">
        <f>IFERROR(INDEX(content!$B$2:$B$2049,MATCH($D6,content!$C$2:$C$2049,0),1),"")</f>
        <v/>
      </c>
      <c r="G6" s="1" t="str">
        <f>IFERROR(INDEX(content!$C$2:$C$2049,MATCH($D6,content!$C$2:$C$2049,0),1),"")</f>
        <v/>
      </c>
      <c r="H6" s="1" t="str">
        <f>IFERROR(INDEX(content!$D$2:$D$2049,MATCH($D6,content!$C$2:$C$2049,0),1),"")</f>
        <v/>
      </c>
      <c r="I6" s="1" t="str">
        <f>IFERROR(INDEX(content!$F$2:$F$2049,MATCH($D6,content!$C$2:$C$2049,0),1),"")</f>
        <v/>
      </c>
      <c r="J6" s="1" t="str">
        <f>IFERROR(INDEX(content!$G$2:$G$2049,MATCH($D6,content!$C$2:$C$2049,0),1),"")</f>
        <v/>
      </c>
      <c r="K6" s="1" t="str">
        <f>IFERROR(INDEX(content!$H$2:$H$2049,MATCH($D6,content!$C$2:$C$2049,0),1),"")</f>
        <v/>
      </c>
      <c r="L6" s="1" t="str">
        <f>IFERROR(INDEX(content!$I$2:$I$2049,MATCH($D6,content!$C$2:$C$2049,0),1),"")</f>
        <v/>
      </c>
      <c r="M6" s="1" t="str">
        <f t="shared" si="1"/>
        <v/>
      </c>
      <c r="N6" s="1" t="str">
        <f>IF(LENB(M6),COUNTIF(M$2:M6,"●"),"")</f>
        <v/>
      </c>
      <c r="O6" s="1" t="str">
        <f t="shared" si="9"/>
        <v/>
      </c>
      <c r="P6" s="1" t="str">
        <f t="shared" si="2"/>
        <v/>
      </c>
      <c r="Q6" s="1" t="str">
        <f t="shared" si="3"/>
        <v/>
      </c>
      <c r="R6" s="1" t="str">
        <f t="shared" si="4"/>
        <v/>
      </c>
      <c r="S6" s="1" t="str">
        <f t="shared" si="5"/>
        <v/>
      </c>
      <c r="T6" s="1" t="str">
        <f t="shared" si="6"/>
        <v/>
      </c>
      <c r="U6" s="1" t="str">
        <f t="shared" si="7"/>
        <v/>
      </c>
      <c r="V6" s="1" t="str">
        <f t="shared" si="8"/>
        <v/>
      </c>
    </row>
    <row r="7" spans="1:23" x14ac:dyDescent="0.55000000000000004">
      <c r="A7" s="1" t="s">
        <v>22</v>
      </c>
      <c r="B7" s="1" t="s">
        <v>23</v>
      </c>
      <c r="D7" s="1">
        <v>5</v>
      </c>
      <c r="E7" s="1" t="str">
        <f>IFERROR(INDEX(content!$A$2:$A$2049,MATCH($D7,content!$C$2:$C$2049,0),1),"")</f>
        <v/>
      </c>
      <c r="F7" s="1" t="str">
        <f>IFERROR(INDEX(content!$B$2:$B$2049,MATCH($D7,content!$C$2:$C$2049,0),1),"")</f>
        <v/>
      </c>
      <c r="G7" s="1" t="str">
        <f>IFERROR(INDEX(content!$C$2:$C$2049,MATCH($D7,content!$C$2:$C$2049,0),1),"")</f>
        <v/>
      </c>
      <c r="H7" s="1" t="str">
        <f>IFERROR(INDEX(content!$D$2:$D$2049,MATCH($D7,content!$C$2:$C$2049,0),1),"")</f>
        <v/>
      </c>
      <c r="I7" s="1" t="str">
        <f>IFERROR(INDEX(content!$F$2:$F$2049,MATCH($D7,content!$C$2:$C$2049,0),1),"")</f>
        <v/>
      </c>
      <c r="J7" s="1" t="str">
        <f>IFERROR(INDEX(content!$G$2:$G$2049,MATCH($D7,content!$C$2:$C$2049,0),1),"")</f>
        <v/>
      </c>
      <c r="K7" s="1" t="str">
        <f>IFERROR(INDEX(content!$H$2:$H$2049,MATCH($D7,content!$C$2:$C$2049,0),1),"")</f>
        <v/>
      </c>
      <c r="L7" s="1" t="str">
        <f>IFERROR(INDEX(content!$I$2:$I$2049,MATCH($D7,content!$C$2:$C$2049,0),1),"")</f>
        <v/>
      </c>
      <c r="M7" s="1" t="str">
        <f t="shared" si="1"/>
        <v/>
      </c>
      <c r="N7" s="1" t="str">
        <f>IF(LENB(M7),COUNTIF(M$2:M7,"●"),"")</f>
        <v/>
      </c>
      <c r="O7" s="1" t="str">
        <f t="shared" si="9"/>
        <v/>
      </c>
      <c r="P7" s="1" t="str">
        <f t="shared" si="2"/>
        <v/>
      </c>
      <c r="Q7" s="1" t="str">
        <f t="shared" si="3"/>
        <v/>
      </c>
      <c r="R7" s="1" t="str">
        <f t="shared" si="4"/>
        <v/>
      </c>
      <c r="S7" s="1" t="str">
        <f t="shared" si="5"/>
        <v/>
      </c>
      <c r="T7" s="1" t="str">
        <f t="shared" si="6"/>
        <v/>
      </c>
      <c r="U7" s="1" t="str">
        <f t="shared" si="7"/>
        <v/>
      </c>
      <c r="V7" s="1" t="str">
        <f t="shared" si="8"/>
        <v/>
      </c>
    </row>
    <row r="8" spans="1:23" x14ac:dyDescent="0.55000000000000004">
      <c r="D8" s="1">
        <v>6</v>
      </c>
      <c r="E8" s="1" t="str">
        <f>IFERROR(INDEX(content!$A$2:$A$2049,MATCH($D8,content!$C$2:$C$2049,0),1),"")</f>
        <v/>
      </c>
      <c r="F8" s="1" t="str">
        <f>IFERROR(INDEX(content!$B$2:$B$2049,MATCH($D8,content!$C$2:$C$2049,0),1),"")</f>
        <v/>
      </c>
      <c r="G8" s="1" t="str">
        <f>IFERROR(INDEX(content!$C$2:$C$2049,MATCH($D8,content!$C$2:$C$2049,0),1),"")</f>
        <v/>
      </c>
      <c r="H8" s="1" t="str">
        <f>IFERROR(INDEX(content!$D$2:$D$2049,MATCH($D8,content!$C$2:$C$2049,0),1),"")</f>
        <v/>
      </c>
      <c r="I8" s="1" t="str">
        <f>IFERROR(INDEX(content!$F$2:$F$2049,MATCH($D8,content!$C$2:$C$2049,0),1),"")</f>
        <v/>
      </c>
      <c r="J8" s="1" t="str">
        <f>IFERROR(INDEX(content!$G$2:$G$2049,MATCH($D8,content!$C$2:$C$2049,0),1),"")</f>
        <v/>
      </c>
      <c r="K8" s="1" t="str">
        <f>IFERROR(INDEX(content!$H$2:$H$2049,MATCH($D8,content!$C$2:$C$2049,0),1),"")</f>
        <v/>
      </c>
      <c r="L8" s="1" t="str">
        <f>IFERROR(INDEX(content!$I$2:$I$2049,MATCH($D8,content!$C$2:$C$2049,0),1),"")</f>
        <v/>
      </c>
      <c r="M8" s="1" t="str">
        <f t="shared" si="1"/>
        <v/>
      </c>
      <c r="N8" s="1" t="str">
        <f>IF(LENB(M8),COUNTIF(M$2:M8,"●"),"")</f>
        <v/>
      </c>
      <c r="O8" s="1" t="str">
        <f t="shared" si="9"/>
        <v/>
      </c>
      <c r="P8" s="1" t="str">
        <f t="shared" si="2"/>
        <v/>
      </c>
      <c r="Q8" s="1" t="str">
        <f t="shared" si="3"/>
        <v/>
      </c>
      <c r="R8" s="1" t="str">
        <f t="shared" si="4"/>
        <v/>
      </c>
      <c r="S8" s="1" t="str">
        <f t="shared" si="5"/>
        <v/>
      </c>
      <c r="T8" s="1" t="str">
        <f t="shared" si="6"/>
        <v/>
      </c>
      <c r="U8" s="1" t="str">
        <f t="shared" si="7"/>
        <v/>
      </c>
      <c r="V8" s="1" t="str">
        <f t="shared" si="8"/>
        <v/>
      </c>
    </row>
    <row r="9" spans="1:23" x14ac:dyDescent="0.55000000000000004">
      <c r="D9" s="1">
        <v>7</v>
      </c>
      <c r="E9" s="1" t="str">
        <f>IFERROR(INDEX(content!$A$2:$A$2049,MATCH($D9,content!$C$2:$C$2049,0),1),"")</f>
        <v/>
      </c>
      <c r="F9" s="1" t="str">
        <f>IFERROR(INDEX(content!$B$2:$B$2049,MATCH($D9,content!$C$2:$C$2049,0),1),"")</f>
        <v/>
      </c>
      <c r="G9" s="1" t="str">
        <f>IFERROR(INDEX(content!$C$2:$C$2049,MATCH($D9,content!$C$2:$C$2049,0),1),"")</f>
        <v/>
      </c>
      <c r="H9" s="1" t="str">
        <f>IFERROR(INDEX(content!$D$2:$D$2049,MATCH($D9,content!$C$2:$C$2049,0),1),"")</f>
        <v/>
      </c>
      <c r="I9" s="1" t="str">
        <f>IFERROR(INDEX(content!$F$2:$F$2049,MATCH($D9,content!$C$2:$C$2049,0),1),"")</f>
        <v/>
      </c>
      <c r="J9" s="1" t="str">
        <f>IFERROR(INDEX(content!$G$2:$G$2049,MATCH($D9,content!$C$2:$C$2049,0),1),"")</f>
        <v/>
      </c>
      <c r="K9" s="1" t="str">
        <f>IFERROR(INDEX(content!$H$2:$H$2049,MATCH($D9,content!$C$2:$C$2049,0),1),"")</f>
        <v/>
      </c>
      <c r="L9" s="1" t="str">
        <f>IFERROR(INDEX(content!$I$2:$I$2049,MATCH($D9,content!$C$2:$C$2049,0),1),"")</f>
        <v/>
      </c>
      <c r="M9" s="1" t="str">
        <f t="shared" si="1"/>
        <v/>
      </c>
      <c r="N9" s="1" t="str">
        <f>IF(LENB(M9),COUNTIF(M$2:M9,"●"),"")</f>
        <v/>
      </c>
      <c r="O9" s="1" t="str">
        <f t="shared" si="9"/>
        <v/>
      </c>
      <c r="P9" s="1" t="str">
        <f t="shared" si="2"/>
        <v/>
      </c>
      <c r="Q9" s="1" t="str">
        <f t="shared" si="3"/>
        <v/>
      </c>
      <c r="R9" s="1" t="str">
        <f t="shared" si="4"/>
        <v/>
      </c>
      <c r="S9" s="1" t="str">
        <f t="shared" si="5"/>
        <v/>
      </c>
      <c r="T9" s="1" t="str">
        <f t="shared" si="6"/>
        <v/>
      </c>
      <c r="U9" s="1" t="str">
        <f t="shared" si="7"/>
        <v/>
      </c>
      <c r="V9" s="1" t="str">
        <f t="shared" si="8"/>
        <v/>
      </c>
    </row>
    <row r="10" spans="1:23" x14ac:dyDescent="0.55000000000000004">
      <c r="D10" s="1">
        <v>8</v>
      </c>
      <c r="E10" s="1" t="str">
        <f>IFERROR(INDEX(content!$A$2:$A$2049,MATCH($D10,content!$C$2:$C$2049,0),1),"")</f>
        <v/>
      </c>
      <c r="F10" s="1" t="str">
        <f>IFERROR(INDEX(content!$B$2:$B$2049,MATCH($D10,content!$C$2:$C$2049,0),1),"")</f>
        <v/>
      </c>
      <c r="G10" s="1" t="str">
        <f>IFERROR(INDEX(content!$C$2:$C$2049,MATCH($D10,content!$C$2:$C$2049,0),1),"")</f>
        <v/>
      </c>
      <c r="H10" s="1" t="str">
        <f>IFERROR(INDEX(content!$D$2:$D$2049,MATCH($D10,content!$C$2:$C$2049,0),1),"")</f>
        <v/>
      </c>
      <c r="I10" s="1" t="str">
        <f>IFERROR(INDEX(content!$F$2:$F$2049,MATCH($D10,content!$C$2:$C$2049,0),1),"")</f>
        <v/>
      </c>
      <c r="J10" s="1" t="str">
        <f>IFERROR(INDEX(content!$G$2:$G$2049,MATCH($D10,content!$C$2:$C$2049,0),1),"")</f>
        <v/>
      </c>
      <c r="K10" s="1" t="str">
        <f>IFERROR(INDEX(content!$H$2:$H$2049,MATCH($D10,content!$C$2:$C$2049,0),1),"")</f>
        <v/>
      </c>
      <c r="L10" s="1" t="str">
        <f>IFERROR(INDEX(content!$I$2:$I$2049,MATCH($D10,content!$C$2:$C$2049,0),1),"")</f>
        <v/>
      </c>
      <c r="M10" s="1" t="str">
        <f t="shared" si="1"/>
        <v/>
      </c>
      <c r="N10" s="1" t="str">
        <f>IF(LENB(M10),COUNTIF(M$2:M10,"●"),"")</f>
        <v/>
      </c>
      <c r="O10" s="1" t="str">
        <f t="shared" si="9"/>
        <v/>
      </c>
      <c r="P10" s="1" t="str">
        <f t="shared" si="2"/>
        <v/>
      </c>
      <c r="Q10" s="1" t="str">
        <f t="shared" si="3"/>
        <v/>
      </c>
      <c r="R10" s="1" t="str">
        <f t="shared" si="4"/>
        <v/>
      </c>
      <c r="S10" s="1" t="str">
        <f t="shared" si="5"/>
        <v/>
      </c>
      <c r="T10" s="1" t="str">
        <f t="shared" si="6"/>
        <v/>
      </c>
      <c r="U10" s="1" t="str">
        <f t="shared" si="7"/>
        <v/>
      </c>
      <c r="V10" s="1" t="str">
        <f t="shared" si="8"/>
        <v/>
      </c>
    </row>
    <row r="11" spans="1:23" x14ac:dyDescent="0.55000000000000004">
      <c r="A11" s="1" t="s">
        <v>24</v>
      </c>
      <c r="B11" s="1" t="str" cm="1">
        <f t="array" aca="1" ref="B11" ca="1">CELL("filename")</f>
        <v>C:\tk\prj\hg-0025-0016\git\kv-x520\doc\[kv_script_conv_TP1_popup.xlsx]title_scripts(変数)</v>
      </c>
      <c r="D11" s="1">
        <v>9</v>
      </c>
      <c r="E11" s="1" t="str">
        <f>IFERROR(INDEX(content!$A$2:$A$2049,MATCH($D11,content!$C$2:$C$2049,0),1),"")</f>
        <v/>
      </c>
      <c r="F11" s="1" t="str">
        <f>IFERROR(INDEX(content!$B$2:$B$2049,MATCH($D11,content!$C$2:$C$2049,0),1),"")</f>
        <v/>
      </c>
      <c r="G11" s="1" t="str">
        <f>IFERROR(INDEX(content!$C$2:$C$2049,MATCH($D11,content!$C$2:$C$2049,0),1),"")</f>
        <v/>
      </c>
      <c r="H11" s="1" t="str">
        <f>IFERROR(INDEX(content!$D$2:$D$2049,MATCH($D11,content!$C$2:$C$2049,0),1),"")</f>
        <v/>
      </c>
      <c r="I11" s="1" t="str">
        <f>IFERROR(INDEX(content!$F$2:$F$2049,MATCH($D11,content!$C$2:$C$2049,0),1),"")</f>
        <v/>
      </c>
      <c r="J11" s="1" t="str">
        <f>IFERROR(INDEX(content!$G$2:$G$2049,MATCH($D11,content!$C$2:$C$2049,0),1),"")</f>
        <v/>
      </c>
      <c r="K11" s="1" t="str">
        <f>IFERROR(INDEX(content!$H$2:$H$2049,MATCH($D11,content!$C$2:$C$2049,0),1),"")</f>
        <v/>
      </c>
      <c r="L11" s="1" t="str">
        <f>IFERROR(INDEX(content!$I$2:$I$2049,MATCH($D11,content!$C$2:$C$2049,0),1),"")</f>
        <v/>
      </c>
      <c r="M11" s="1" t="str">
        <f t="shared" si="1"/>
        <v/>
      </c>
      <c r="N11" s="1" t="str">
        <f>IF(LENB(M11),COUNTIF(M$2:M11,"●"),"")</f>
        <v/>
      </c>
      <c r="O11" s="1" t="str">
        <f t="shared" si="9"/>
        <v/>
      </c>
      <c r="P11" s="1" t="str">
        <f t="shared" si="2"/>
        <v/>
      </c>
      <c r="Q11" s="1" t="str">
        <f t="shared" si="3"/>
        <v/>
      </c>
      <c r="R11" s="1" t="str">
        <f t="shared" si="4"/>
        <v/>
      </c>
      <c r="S11" s="1" t="str">
        <f t="shared" si="5"/>
        <v/>
      </c>
      <c r="T11" s="1" t="str">
        <f t="shared" si="6"/>
        <v/>
      </c>
      <c r="U11" s="1" t="str">
        <f t="shared" si="7"/>
        <v/>
      </c>
      <c r="V11" s="1" t="str">
        <f t="shared" si="8"/>
        <v/>
      </c>
    </row>
    <row r="12" spans="1:23" x14ac:dyDescent="0.55000000000000004">
      <c r="D12" s="1">
        <v>10</v>
      </c>
      <c r="E12" s="1" t="str">
        <f>IFERROR(INDEX(content!$A$2:$A$2049,MATCH($D12,content!$C$2:$C$2049,0),1),"")</f>
        <v/>
      </c>
      <c r="F12" s="1" t="str">
        <f>IFERROR(INDEX(content!$B$2:$B$2049,MATCH($D12,content!$C$2:$C$2049,0),1),"")</f>
        <v/>
      </c>
      <c r="G12" s="1" t="str">
        <f>IFERROR(INDEX(content!$C$2:$C$2049,MATCH($D12,content!$C$2:$C$2049,0),1),"")</f>
        <v/>
      </c>
      <c r="H12" s="1" t="str">
        <f>IFERROR(INDEX(content!$D$2:$D$2049,MATCH($D12,content!$C$2:$C$2049,0),1),"")</f>
        <v/>
      </c>
      <c r="I12" s="1" t="str">
        <f>IFERROR(INDEX(content!$F$2:$F$2049,MATCH($D12,content!$C$2:$C$2049,0),1),"")</f>
        <v/>
      </c>
      <c r="J12" s="1" t="str">
        <f>IFERROR(INDEX(content!$G$2:$G$2049,MATCH($D12,content!$C$2:$C$2049,0),1),"")</f>
        <v/>
      </c>
      <c r="K12" s="1" t="str">
        <f>IFERROR(INDEX(content!$H$2:$H$2049,MATCH($D12,content!$C$2:$C$2049,0),1),"")</f>
        <v/>
      </c>
      <c r="L12" s="1" t="str">
        <f>IFERROR(INDEX(content!$I$2:$I$2049,MATCH($D12,content!$C$2:$C$2049,0),1),"")</f>
        <v/>
      </c>
      <c r="M12" s="1" t="str">
        <f t="shared" si="1"/>
        <v/>
      </c>
      <c r="N12" s="1" t="str">
        <f>IF(LENB(M12),COUNTIF(M$2:M12,"●"),"")</f>
        <v/>
      </c>
      <c r="O12" s="1" t="str">
        <f t="shared" si="9"/>
        <v/>
      </c>
      <c r="P12" s="1" t="str">
        <f t="shared" si="2"/>
        <v/>
      </c>
      <c r="Q12" s="1" t="str">
        <f t="shared" si="3"/>
        <v/>
      </c>
      <c r="R12" s="1" t="str">
        <f t="shared" si="4"/>
        <v/>
      </c>
      <c r="S12" s="1" t="str">
        <f t="shared" si="5"/>
        <v/>
      </c>
      <c r="T12" s="1" t="str">
        <f t="shared" si="6"/>
        <v/>
      </c>
      <c r="U12" s="1" t="str">
        <f t="shared" si="7"/>
        <v/>
      </c>
      <c r="V12" s="1" t="str">
        <f t="shared" si="8"/>
        <v/>
      </c>
    </row>
    <row r="13" spans="1:23" x14ac:dyDescent="0.55000000000000004">
      <c r="D13" s="1">
        <v>11</v>
      </c>
      <c r="E13" s="1" t="str">
        <f>IFERROR(INDEX(content!$A$2:$A$2049,MATCH($D13,content!$C$2:$C$2049,0),1),"")</f>
        <v/>
      </c>
      <c r="F13" s="1" t="str">
        <f>IFERROR(INDEX(content!$B$2:$B$2049,MATCH($D13,content!$C$2:$C$2049,0),1),"")</f>
        <v/>
      </c>
      <c r="G13" s="1" t="str">
        <f>IFERROR(INDEX(content!$C$2:$C$2049,MATCH($D13,content!$C$2:$C$2049,0),1),"")</f>
        <v/>
      </c>
      <c r="H13" s="1" t="str">
        <f>IFERROR(INDEX(content!$D$2:$D$2049,MATCH($D13,content!$C$2:$C$2049,0),1),"")</f>
        <v/>
      </c>
      <c r="I13" s="1" t="str">
        <f>IFERROR(INDEX(content!$F$2:$F$2049,MATCH($D13,content!$C$2:$C$2049,0),1),"")</f>
        <v/>
      </c>
      <c r="J13" s="1" t="str">
        <f>IFERROR(INDEX(content!$G$2:$G$2049,MATCH($D13,content!$C$2:$C$2049,0),1),"")</f>
        <v/>
      </c>
      <c r="K13" s="1" t="str">
        <f>IFERROR(INDEX(content!$H$2:$H$2049,MATCH($D13,content!$C$2:$C$2049,0),1),"")</f>
        <v/>
      </c>
      <c r="L13" s="1" t="str">
        <f>IFERROR(INDEX(content!$I$2:$I$2049,MATCH($D13,content!$C$2:$C$2049,0),1),"")</f>
        <v/>
      </c>
      <c r="M13" s="1" t="str">
        <f t="shared" si="1"/>
        <v/>
      </c>
      <c r="N13" s="1" t="str">
        <f>IF(LENB(M13),COUNTIF(M$2:M13,"●"),"")</f>
        <v/>
      </c>
      <c r="O13" s="1" t="str">
        <f t="shared" si="9"/>
        <v/>
      </c>
      <c r="P13" s="1" t="str">
        <f t="shared" si="2"/>
        <v/>
      </c>
      <c r="Q13" s="1" t="str">
        <f t="shared" si="3"/>
        <v/>
      </c>
      <c r="R13" s="1" t="str">
        <f t="shared" si="4"/>
        <v/>
      </c>
      <c r="S13" s="1" t="str">
        <f t="shared" si="5"/>
        <v/>
      </c>
      <c r="T13" s="1" t="str">
        <f t="shared" si="6"/>
        <v/>
      </c>
      <c r="U13" s="1" t="str">
        <f t="shared" si="7"/>
        <v/>
      </c>
      <c r="V13" s="1" t="str">
        <f t="shared" si="8"/>
        <v/>
      </c>
    </row>
    <row r="14" spans="1:23" x14ac:dyDescent="0.55000000000000004">
      <c r="D14" s="1">
        <v>12</v>
      </c>
      <c r="E14" s="1" t="str">
        <f>IFERROR(INDEX(content!$A$2:$A$2049,MATCH($D14,content!$C$2:$C$2049,0),1),"")</f>
        <v/>
      </c>
      <c r="F14" s="1" t="str">
        <f>IFERROR(INDEX(content!$B$2:$B$2049,MATCH($D14,content!$C$2:$C$2049,0),1),"")</f>
        <v/>
      </c>
      <c r="G14" s="1" t="str">
        <f>IFERROR(INDEX(content!$C$2:$C$2049,MATCH($D14,content!$C$2:$C$2049,0),1),"")</f>
        <v/>
      </c>
      <c r="H14" s="1" t="str">
        <f>IFERROR(INDEX(content!$D$2:$D$2049,MATCH($D14,content!$C$2:$C$2049,0),1),"")</f>
        <v/>
      </c>
      <c r="I14" s="1" t="str">
        <f>IFERROR(INDEX(content!$F$2:$F$2049,MATCH($D14,content!$C$2:$C$2049,0),1),"")</f>
        <v/>
      </c>
      <c r="J14" s="1" t="str">
        <f>IFERROR(INDEX(content!$G$2:$G$2049,MATCH($D14,content!$C$2:$C$2049,0),1),"")</f>
        <v/>
      </c>
      <c r="K14" s="1" t="str">
        <f>IFERROR(INDEX(content!$H$2:$H$2049,MATCH($D14,content!$C$2:$C$2049,0),1),"")</f>
        <v/>
      </c>
      <c r="L14" s="1" t="str">
        <f>IFERROR(INDEX(content!$I$2:$I$2049,MATCH($D14,content!$C$2:$C$2049,0),1),"")</f>
        <v/>
      </c>
      <c r="M14" s="1" t="str">
        <f t="shared" si="1"/>
        <v/>
      </c>
      <c r="N14" s="1" t="str">
        <f>IF(LENB(M14),COUNTIF(M$2:M14,"●"),"")</f>
        <v/>
      </c>
      <c r="O14" s="1" t="str">
        <f t="shared" si="9"/>
        <v/>
      </c>
      <c r="P14" s="1" t="str">
        <f t="shared" si="2"/>
        <v/>
      </c>
      <c r="Q14" s="1" t="str">
        <f t="shared" si="3"/>
        <v/>
      </c>
      <c r="R14" s="1" t="str">
        <f t="shared" si="4"/>
        <v/>
      </c>
      <c r="S14" s="1" t="str">
        <f t="shared" si="5"/>
        <v/>
      </c>
      <c r="T14" s="1" t="str">
        <f t="shared" si="6"/>
        <v/>
      </c>
      <c r="U14" s="1" t="str">
        <f t="shared" si="7"/>
        <v/>
      </c>
      <c r="V14" s="1" t="str">
        <f t="shared" si="8"/>
        <v/>
      </c>
    </row>
    <row r="15" spans="1:23" x14ac:dyDescent="0.55000000000000004">
      <c r="D15" s="1">
        <v>13</v>
      </c>
      <c r="E15" s="1" t="str">
        <f>IFERROR(INDEX(content!$A$2:$A$2049,MATCH($D15,content!$C$2:$C$2049,0),1),"")</f>
        <v/>
      </c>
      <c r="F15" s="1" t="str">
        <f>IFERROR(INDEX(content!$B$2:$B$2049,MATCH($D15,content!$C$2:$C$2049,0),1),"")</f>
        <v/>
      </c>
      <c r="G15" s="1" t="str">
        <f>IFERROR(INDEX(content!$C$2:$C$2049,MATCH($D15,content!$C$2:$C$2049,0),1),"")</f>
        <v/>
      </c>
      <c r="H15" s="1" t="str">
        <f>IFERROR(INDEX(content!$D$2:$D$2049,MATCH($D15,content!$C$2:$C$2049,0),1),"")</f>
        <v/>
      </c>
      <c r="I15" s="1" t="str">
        <f>IFERROR(INDEX(content!$F$2:$F$2049,MATCH($D15,content!$C$2:$C$2049,0),1),"")</f>
        <v/>
      </c>
      <c r="J15" s="1" t="str">
        <f>IFERROR(INDEX(content!$G$2:$G$2049,MATCH($D15,content!$C$2:$C$2049,0),1),"")</f>
        <v/>
      </c>
      <c r="K15" s="1" t="str">
        <f>IFERROR(INDEX(content!$H$2:$H$2049,MATCH($D15,content!$C$2:$C$2049,0),1),"")</f>
        <v/>
      </c>
      <c r="L15" s="1" t="str">
        <f>IFERROR(INDEX(content!$I$2:$I$2049,MATCH($D15,content!$C$2:$C$2049,0),1),"")</f>
        <v/>
      </c>
      <c r="M15" s="1" t="str">
        <f t="shared" si="1"/>
        <v/>
      </c>
      <c r="N15" s="1" t="str">
        <f>IF(LENB(M15),COUNTIF(M$2:M15,"●"),"")</f>
        <v/>
      </c>
      <c r="O15" s="1" t="str">
        <f t="shared" si="9"/>
        <v/>
      </c>
      <c r="P15" s="1" t="str">
        <f t="shared" si="2"/>
        <v/>
      </c>
      <c r="Q15" s="1" t="str">
        <f t="shared" si="3"/>
        <v/>
      </c>
      <c r="R15" s="1" t="str">
        <f t="shared" si="4"/>
        <v/>
      </c>
      <c r="S15" s="1" t="str">
        <f t="shared" si="5"/>
        <v/>
      </c>
      <c r="T15" s="1" t="str">
        <f t="shared" si="6"/>
        <v/>
      </c>
      <c r="U15" s="1" t="str">
        <f t="shared" si="7"/>
        <v/>
      </c>
      <c r="V15" s="1" t="str">
        <f t="shared" si="8"/>
        <v/>
      </c>
    </row>
    <row r="16" spans="1:23" x14ac:dyDescent="0.55000000000000004">
      <c r="D16" s="1">
        <v>14</v>
      </c>
      <c r="E16" s="1" t="str">
        <f>IFERROR(INDEX(content!$A$2:$A$2049,MATCH($D16,content!$C$2:$C$2049,0),1),"")</f>
        <v/>
      </c>
      <c r="F16" s="1" t="str">
        <f>IFERROR(INDEX(content!$B$2:$B$2049,MATCH($D16,content!$C$2:$C$2049,0),1),"")</f>
        <v/>
      </c>
      <c r="G16" s="1" t="str">
        <f>IFERROR(INDEX(content!$C$2:$C$2049,MATCH($D16,content!$C$2:$C$2049,0),1),"")</f>
        <v/>
      </c>
      <c r="H16" s="1" t="str">
        <f>IFERROR(INDEX(content!$D$2:$D$2049,MATCH($D16,content!$C$2:$C$2049,0),1),"")</f>
        <v/>
      </c>
      <c r="I16" s="1" t="str">
        <f>IFERROR(INDEX(content!$F$2:$F$2049,MATCH($D16,content!$C$2:$C$2049,0),1),"")</f>
        <v/>
      </c>
      <c r="J16" s="1" t="str">
        <f>IFERROR(INDEX(content!$G$2:$G$2049,MATCH($D16,content!$C$2:$C$2049,0),1),"")</f>
        <v/>
      </c>
      <c r="K16" s="1" t="str">
        <f>IFERROR(INDEX(content!$H$2:$H$2049,MATCH($D16,content!$C$2:$C$2049,0),1),"")</f>
        <v/>
      </c>
      <c r="L16" s="1" t="str">
        <f>IFERROR(INDEX(content!$I$2:$I$2049,MATCH($D16,content!$C$2:$C$2049,0),1),"")</f>
        <v/>
      </c>
      <c r="M16" s="1" t="str">
        <f t="shared" si="1"/>
        <v/>
      </c>
      <c r="N16" s="1" t="str">
        <f>IF(LENB(M16),COUNTIF(M$2:M16,"●"),"")</f>
        <v/>
      </c>
      <c r="O16" s="1" t="str">
        <f t="shared" si="9"/>
        <v/>
      </c>
      <c r="P16" s="1" t="str">
        <f t="shared" si="2"/>
        <v/>
      </c>
      <c r="Q16" s="1" t="str">
        <f t="shared" si="3"/>
        <v/>
      </c>
      <c r="R16" s="1" t="str">
        <f t="shared" si="4"/>
        <v/>
      </c>
      <c r="S16" s="1" t="str">
        <f t="shared" si="5"/>
        <v/>
      </c>
      <c r="T16" s="1" t="str">
        <f t="shared" si="6"/>
        <v/>
      </c>
      <c r="U16" s="1" t="str">
        <f t="shared" si="7"/>
        <v/>
      </c>
      <c r="V16" s="1" t="str">
        <f t="shared" si="8"/>
        <v/>
      </c>
    </row>
    <row r="17" spans="1:22" x14ac:dyDescent="0.55000000000000004">
      <c r="D17" s="1">
        <v>15</v>
      </c>
      <c r="E17" s="1" t="str">
        <f>IFERROR(INDEX(content!$A$2:$A$2049,MATCH($D17,content!$C$2:$C$2049,0),1),"")</f>
        <v/>
      </c>
      <c r="F17" s="1" t="str">
        <f>IFERROR(INDEX(content!$B$2:$B$2049,MATCH($D17,content!$C$2:$C$2049,0),1),"")</f>
        <v/>
      </c>
      <c r="G17" s="1" t="str">
        <f>IFERROR(INDEX(content!$C$2:$C$2049,MATCH($D17,content!$C$2:$C$2049,0),1),"")</f>
        <v/>
      </c>
      <c r="H17" s="1" t="str">
        <f>IFERROR(INDEX(content!$D$2:$D$2049,MATCH($D17,content!$C$2:$C$2049,0),1),"")</f>
        <v/>
      </c>
      <c r="I17" s="1" t="str">
        <f>IFERROR(INDEX(content!$F$2:$F$2049,MATCH($D17,content!$C$2:$C$2049,0),1),"")</f>
        <v/>
      </c>
      <c r="J17" s="1" t="str">
        <f>IFERROR(INDEX(content!$G$2:$G$2049,MATCH($D17,content!$C$2:$C$2049,0),1),"")</f>
        <v/>
      </c>
      <c r="K17" s="1" t="str">
        <f>IFERROR(INDEX(content!$H$2:$H$2049,MATCH($D17,content!$C$2:$C$2049,0),1),"")</f>
        <v/>
      </c>
      <c r="L17" s="1" t="str">
        <f>IFERROR(INDEX(content!$I$2:$I$2049,MATCH($D17,content!$C$2:$C$2049,0),1),"")</f>
        <v/>
      </c>
      <c r="M17" s="1" t="str">
        <f t="shared" si="1"/>
        <v/>
      </c>
      <c r="N17" s="1" t="str">
        <f>IF(LENB(M17),COUNTIF(M$2:M17,"●"),"")</f>
        <v/>
      </c>
      <c r="O17" s="1" t="str">
        <f t="shared" si="9"/>
        <v/>
      </c>
      <c r="P17" s="1" t="str">
        <f t="shared" si="2"/>
        <v/>
      </c>
      <c r="Q17" s="1" t="str">
        <f t="shared" si="3"/>
        <v/>
      </c>
      <c r="R17" s="1" t="str">
        <f t="shared" si="4"/>
        <v/>
      </c>
      <c r="S17" s="1" t="str">
        <f t="shared" si="5"/>
        <v/>
      </c>
      <c r="T17" s="1" t="str">
        <f t="shared" si="6"/>
        <v/>
      </c>
      <c r="U17" s="1" t="str">
        <f t="shared" si="7"/>
        <v/>
      </c>
      <c r="V17" s="1" t="str">
        <f t="shared" si="8"/>
        <v/>
      </c>
    </row>
    <row r="18" spans="1:22" x14ac:dyDescent="0.55000000000000004">
      <c r="D18" s="1">
        <v>16</v>
      </c>
      <c r="E18" s="1" t="str">
        <f>IFERROR(INDEX(content!$A$2:$A$2049,MATCH($D18,content!$C$2:$C$2049,0),1),"")</f>
        <v/>
      </c>
      <c r="F18" s="1" t="str">
        <f>IFERROR(INDEX(content!$B$2:$B$2049,MATCH($D18,content!$C$2:$C$2049,0),1),"")</f>
        <v/>
      </c>
      <c r="G18" s="1" t="str">
        <f>IFERROR(INDEX(content!$C$2:$C$2049,MATCH($D18,content!$C$2:$C$2049,0),1),"")</f>
        <v/>
      </c>
      <c r="H18" s="1" t="str">
        <f>IFERROR(INDEX(content!$D$2:$D$2049,MATCH($D18,content!$C$2:$C$2049,0),1),"")</f>
        <v/>
      </c>
      <c r="I18" s="1" t="str">
        <f>IFERROR(INDEX(content!$F$2:$F$2049,MATCH($D18,content!$C$2:$C$2049,0),1),"")</f>
        <v/>
      </c>
      <c r="J18" s="1" t="str">
        <f>IFERROR(INDEX(content!$G$2:$G$2049,MATCH($D18,content!$C$2:$C$2049,0),1),"")</f>
        <v/>
      </c>
      <c r="K18" s="1" t="str">
        <f>IFERROR(INDEX(content!$H$2:$H$2049,MATCH($D18,content!$C$2:$C$2049,0),1),"")</f>
        <v/>
      </c>
      <c r="L18" s="1" t="str">
        <f>IFERROR(INDEX(content!$I$2:$I$2049,MATCH($D18,content!$C$2:$C$2049,0),1),"")</f>
        <v/>
      </c>
      <c r="M18" s="1" t="str">
        <f t="shared" si="1"/>
        <v/>
      </c>
      <c r="N18" s="1" t="str">
        <f>IF(LENB(M18),COUNTIF(M$2:M18,"●"),"")</f>
        <v/>
      </c>
      <c r="O18" s="1" t="str">
        <f t="shared" si="9"/>
        <v/>
      </c>
      <c r="P18" s="1" t="str">
        <f t="shared" si="2"/>
        <v/>
      </c>
      <c r="Q18" s="1" t="str">
        <f t="shared" si="3"/>
        <v/>
      </c>
      <c r="R18" s="1" t="str">
        <f t="shared" si="4"/>
        <v/>
      </c>
      <c r="S18" s="1" t="str">
        <f t="shared" si="5"/>
        <v/>
      </c>
      <c r="T18" s="1" t="str">
        <f t="shared" si="6"/>
        <v/>
      </c>
      <c r="U18" s="1" t="str">
        <f t="shared" si="7"/>
        <v/>
      </c>
      <c r="V18" s="1" t="str">
        <f t="shared" si="8"/>
        <v/>
      </c>
    </row>
    <row r="19" spans="1:22" x14ac:dyDescent="0.55000000000000004">
      <c r="D19" s="1">
        <v>17</v>
      </c>
      <c r="E19" s="1" t="str">
        <f>IFERROR(INDEX(content!$A$2:$A$2049,MATCH($D19,content!$C$2:$C$2049,0),1),"")</f>
        <v/>
      </c>
      <c r="F19" s="1" t="str">
        <f>IFERROR(INDEX(content!$B$2:$B$2049,MATCH($D19,content!$C$2:$C$2049,0),1),"")</f>
        <v/>
      </c>
      <c r="G19" s="1" t="str">
        <f>IFERROR(INDEX(content!$C$2:$C$2049,MATCH($D19,content!$C$2:$C$2049,0),1),"")</f>
        <v/>
      </c>
      <c r="H19" s="1" t="str">
        <f>IFERROR(INDEX(content!$D$2:$D$2049,MATCH($D19,content!$C$2:$C$2049,0),1),"")</f>
        <v/>
      </c>
      <c r="I19" s="1" t="str">
        <f>IFERROR(INDEX(content!$F$2:$F$2049,MATCH($D19,content!$C$2:$C$2049,0),1),"")</f>
        <v/>
      </c>
      <c r="J19" s="1" t="str">
        <f>IFERROR(INDEX(content!$G$2:$G$2049,MATCH($D19,content!$C$2:$C$2049,0),1),"")</f>
        <v/>
      </c>
      <c r="K19" s="1" t="str">
        <f>IFERROR(INDEX(content!$H$2:$H$2049,MATCH($D19,content!$C$2:$C$2049,0),1),"")</f>
        <v/>
      </c>
      <c r="L19" s="1" t="str">
        <f>IFERROR(INDEX(content!$I$2:$I$2049,MATCH($D19,content!$C$2:$C$2049,0),1),"")</f>
        <v/>
      </c>
      <c r="M19" s="1" t="str">
        <f t="shared" si="1"/>
        <v/>
      </c>
      <c r="N19" s="1" t="str">
        <f>IF(LENB(M19),COUNTIF(M$2:M19,"●"),"")</f>
        <v/>
      </c>
      <c r="O19" s="1" t="str">
        <f t="shared" si="9"/>
        <v/>
      </c>
      <c r="P19" s="1" t="str">
        <f t="shared" si="2"/>
        <v/>
      </c>
      <c r="Q19" s="1" t="str">
        <f t="shared" si="3"/>
        <v/>
      </c>
      <c r="R19" s="1" t="str">
        <f t="shared" si="4"/>
        <v/>
      </c>
      <c r="S19" s="1" t="str">
        <f t="shared" si="5"/>
        <v/>
      </c>
      <c r="T19" s="1" t="str">
        <f t="shared" si="6"/>
        <v/>
      </c>
      <c r="U19" s="1" t="str">
        <f t="shared" si="7"/>
        <v/>
      </c>
      <c r="V19" s="1" t="str">
        <f t="shared" si="8"/>
        <v/>
      </c>
    </row>
    <row r="20" spans="1:22" ht="18.5" thickBot="1" x14ac:dyDescent="0.6">
      <c r="D20" s="1">
        <v>18</v>
      </c>
      <c r="E20" s="1" t="str">
        <f>IFERROR(INDEX(content!$A$2:$A$2049,MATCH($D20,content!$C$2:$C$2049,0),1),"")</f>
        <v/>
      </c>
      <c r="F20" s="1" t="str">
        <f>IFERROR(INDEX(content!$B$2:$B$2049,MATCH($D20,content!$C$2:$C$2049,0),1),"")</f>
        <v/>
      </c>
      <c r="G20" s="1" t="str">
        <f>IFERROR(INDEX(content!$C$2:$C$2049,MATCH($D20,content!$C$2:$C$2049,0),1),"")</f>
        <v/>
      </c>
      <c r="H20" s="1" t="str">
        <f>IFERROR(INDEX(content!$D$2:$D$2049,MATCH($D20,content!$C$2:$C$2049,0),1),"")</f>
        <v/>
      </c>
      <c r="I20" s="1" t="str">
        <f>IFERROR(INDEX(content!$F$2:$F$2049,MATCH($D20,content!$C$2:$C$2049,0),1),"")</f>
        <v/>
      </c>
      <c r="J20" s="1" t="str">
        <f>IFERROR(INDEX(content!$G$2:$G$2049,MATCH($D20,content!$C$2:$C$2049,0),1),"")</f>
        <v/>
      </c>
      <c r="K20" s="1" t="str">
        <f>IFERROR(INDEX(content!$H$2:$H$2049,MATCH($D20,content!$C$2:$C$2049,0),1),"")</f>
        <v/>
      </c>
      <c r="L20" s="1" t="str">
        <f>IFERROR(INDEX(content!$I$2:$I$2049,MATCH($D20,content!$C$2:$C$2049,0),1),"")</f>
        <v/>
      </c>
      <c r="M20" s="1" t="str">
        <f t="shared" si="1"/>
        <v/>
      </c>
      <c r="N20" s="1" t="str">
        <f>IF(LENB(M20),COUNTIF(M$2:M20,"●"),"")</f>
        <v/>
      </c>
      <c r="O20" s="1" t="str">
        <f t="shared" si="9"/>
        <v/>
      </c>
      <c r="P20" s="1" t="str">
        <f t="shared" si="2"/>
        <v/>
      </c>
      <c r="Q20" s="1" t="str">
        <f t="shared" si="3"/>
        <v/>
      </c>
      <c r="R20" s="1" t="str">
        <f t="shared" si="4"/>
        <v/>
      </c>
      <c r="S20" s="1" t="str">
        <f t="shared" si="5"/>
        <v/>
      </c>
      <c r="T20" s="1" t="str">
        <f t="shared" si="6"/>
        <v/>
      </c>
      <c r="U20" s="1" t="str">
        <f t="shared" si="7"/>
        <v/>
      </c>
      <c r="V20" s="1" t="str">
        <f t="shared" si="8"/>
        <v/>
      </c>
    </row>
    <row r="21" spans="1:22" ht="18.5" thickBot="1" x14ac:dyDescent="0.6">
      <c r="A21" s="15" t="s">
        <v>17</v>
      </c>
      <c r="B21" s="16" t="str">
        <f ca="1">$V$2052</f>
        <v>'このスクリプトは C:\tk\prj\hg-0025-0016\git\kv-x520\doc\[kv_script_conv_TP1_popup.xlsx]title_scripts(変数) によって生成されました。
'軸1 サーボON
DM8312.U = 1001	'ウィンドウNo.
DM8313.U = 1000	'タイトルウィンドウNo.
DM8314.U = 800	'幅
DM8315.U = 64	'高さ
DM8316.U = 1	'セキュリティレベル
DM8317.U = 0	'区分No.
'軸2 サーボON
DM8324.U = 1006	'ウィンドウNo.
DM8325.U = 1005	'タイトルウィンドウNo.
DM8326.U = 800	'幅
DM8327.U = 64	'高さ
DM8328.U = 1	'セキュリティレベル
DM8329.U = 0	'区分No.
'軸2 原点復帰 ポイント移動
DM8336.U = 1007	'ウィンドウNo.
DM8337.U = 1005	'タイトルウィンドウNo.
DM8338.U = 800	'幅
DM8339.U = 104	'高さ
DM8340.U = 0	'セキュリティレベル
DM8341.U = 0	'区分No.
'軸2 数値指定移動
DM8348.U = 1008	'ウィンドウNo.
DM8349.U = 1005	'タイトルウィンドウNo.
DM8350.U = 800	'幅
DM8351.U = 104	'高さ
DM8352.U = 0	'セキュリティレベル
DM8353.U = 0	'区分No.
'軸2 JOG移動
DM8360.U = 1009	'ウィンドウNo.
DM8361.U = 1005	'タイトルウィンドウNo.
DM8362.U = 800	'幅
DM8363.U = 104	'高さ
DM8364.U = 1	'セキュリティレベル
DM8365.U = 0	'区分No.
'軸3 サーボON
DM8372.U = 1011	'ウィンドウNo.
DM8373.U = 1010	'タイトルウィンドウNo.
DM8374.U = 800	'幅
DM8375.U = 64	'高さ
DM8376.U = 1	'セキュリティレベル
DM8377.U = 0	'区分No.
'軸3 原点復帰 ポイント移動
DM8384.U = 1012	'ウィンドウNo.
DM8385.U = 1010	'タイトルウィンドウNo.
DM8386.U = 800	'幅
DM8387.U = 104	'高さ
DM8388.U = 0	'セキュリティレベル
DM8389.U = 0	'区分No.
'軸3 数値指定移動
DM8396.U = 1013	'ウィンドウNo.
DM8397.U = 1010	'タイトルウィンドウNo.
DM8398.U = 800	'幅
DM8399.U = 104	'高さ
DM8400.U = 0	'セキュリティレベル
DM8401.U = 0	'区分No.
'軸3 JOG移動
DM8408.U = 1014	'ウィンドウNo.
DM8409.U = 1010	'タイトルウィンドウNo.
DM8410.U = 800	'幅
DM8411.U = 104	'高さ
DM8412.U = 1	'セキュリティレベル
DM8413.U = 0	'区分No.
'軸4 サーボON
DM8420.U = 1016	'ウィンドウNo.
DM8421.U = 1015	'タイトルウィンドウNo.
DM8422.U = 800	'幅
DM8423.U = 64	'高さ
DM8424.U = 1	'セキュリティレベル
DM8425.U = 0	'区分No.
'軸4 原点復帰 ポイント移動
DM8432.U = 1017	'ウィンドウNo.
DM8433.U = 1015	'タイトルウィンドウNo.
DM8434.U = 800	'幅
DM8435.U = 104	'高さ
DM8436.U = 0	'セキュリティレベル
DM8437.U = 0	'区分No.
'軸4 数値指定移動
DM8444.U = 1018	'ウィンドウNo.
DM8445.U = 1015	'タイトルウィンドウNo.
DM8446.U = 800	'幅
DM8447.U = 104	'高さ
DM8448.U = 0	'セキュリティレベル
DM8449.U = 0	'区分No.
'軸4 JOG移動
DM8456.U = 1019	'ウィンドウNo.
DM8457.U = 1015	'タイトルウィンドウNo.
DM8458.U = 800	'幅
DM8459.U = 104	'高さ
DM8460.U = 1	'セキュリティレベル
DM8461.U = 0	'区分No.
'軸5 サーボON
DM8468.U = 1021	'ウィンドウNo.
DM8469.U = 1020	'タイトルウィンドウNo.
DM8470.U = 800	'幅
DM8471.U = 64	'高さ
DM8472.U = 1	'セキュリティレベル
DM8473.U = 0	'区分No.
'軸5 原点復帰 ポイント移動
DM8480.U = 1022	'ウィンドウNo.
DM8481.U = 1020	'タイトルウィンドウNo.
DM8482.U = 800	'幅
DM8483.U = 104	'高さ
DM8484.U = 0	'セキュリティレベル
DM8485.U = 0	'区分No.
'軸5 数値指定移動
DM8492.U = 1023	'ウィンドウNo.
DM8493.U = 1020	'タイトルウィンドウNo.
DM8494.U = 800	'幅
DM8495.U = 104	'高さ
DM8496.U = 0	'セキュリティレベル
DM8497.U = 0	'区分No.
'軸5 JOG移動
DM8504.U = 1024	'ウィンドウNo.
DM8505.U = 1020	'タイトルウィンドウNo.
DM8506.U = 800	'幅
DM8507.U = 104	'高さ
DM8508.U = 1	'セキュリティレベル
DM8509.U = 0	'区分No.
'軸6 サーボON
DM8516.U = 1026	'ウィンドウNo.
DM8517.U = 1025	'タイトルウィンドウNo.
DM8518.U = 800	'幅
DM8519.U = 64	'高さ
DM8520.U = 1	'セキュリティレベル
DM8521.U = 0	'区分No.
'軸6 原点復帰 ポイント移動
DM8528.U = 1027	'ウィンドウNo.
DM8529.U = 1025	'タイトルウィンドウNo.
DM8530.U = 800	'幅
DM8531.U = 104	'高さ
DM8532.U = 0	'セキュリティレベル
DM8533.U = 0	'区分No.
'軸6 数値指定移動
DM8540.U = 1028	'ウィンドウNo.
DM8541.U = 1025	'タイトルウィンドウNo.
DM8542.U = 800	'幅
DM8543.U = 104	'高さ
DM8544.U = 0	'セキュリティレベル
DM8545.U = 0	'区分No.
'軸6 JOG移動
DM8552.U = 1029	'ウィンドウNo.
DM8553.U = 1025	'タイトルウィンドウNo.
DM8554.U = 800	'幅
DM8555.U = 104	'高さ
DM8556.U = 1	'セキュリティレベル
DM8557.U = 0	'区分No.
'軸7 サーボON
DM8564.U = 1031	'ウィンドウNo.
DM8565.U = 1030	'タイトルウィンドウNo.
DM8566.U = 800	'幅
DM8567.U = 64	'高さ
DM8568.U = 1	'セキュリティレベル
DM8569.U = 0	'区分No.
'軸7 原点復帰 ポイント移動
DM8576.U = 1032	'ウィンドウNo.
DM8577.U = 1030	'タイトルウィンドウNo.
DM8578.U = 800	'幅
DM8579.U = 104	'高さ
DM8580.U = 0	'セキュリティレベル
DM8581.U = 0	'区分No.
'軸7 数値指定移動
DM8588.U = 1033	'ウィンドウNo.
DM8589.U = 1030	'タイトルウィンドウNo.
DM8590.U = 800	'幅
DM8591.U = 104	'高さ
DM8592.U = 0	'セキュリティレベル
DM8593.U = 0	'区分No.
'軸7 JOG移動
DM8600.U = 1034	'ウィンドウNo.
DM8601.U = 1030	'タイトルウィンドウNo.
DM8602.U = 800	'幅
DM8603.U = 104	'高さ
DM8604.U = 1	'セキュリティレベル
DM8605.U = 0	'区分No.
'軸8 サーボON
DM8612.U = 1036	'ウィンドウNo.
DM8613.U = 1035	'タイトルウィンドウNo.
DM8614.U = 800	'幅
DM8615.U = 64	'高さ
DM8616.U = 1	'セキュリティレベル
DM8617.U = 0	'区分No.
'軸8 原点復帰 ポイント移動
DM8624.U = 1037	'ウィンドウNo.
DM8625.U = 1035	'タイトルウィンドウNo.
DM8626.U = 800	'幅
DM8627.U = 104	'高さ
DM8628.U = 0	'セキュリティレベル
DM8629.U = 0	'区分No.
'軸8 数値指定移動
DM8636.U = 1038	'ウィンドウNo.
DM8637.U = 1035	'タイトルウィンドウNo.
DM8638.U = 800	'幅
DM8639.U = 104	'高さ
DM8640.U = 0	'セキュリティレベル
DM8641.U = 0	'区分No.
'軸8 JOG移動
DM8648.U = 1039	'ウィンドウNo.
DM8649.U = 1035	'タイトルウィンドウNo.
DM8650.U = 800	'幅
DM8651.U = 104	'高さ
DM8652.U = 1	'セキュリティレベル
DM8653.U = 0	'区分No.
'軸9 サーボON
DM8660.U = 1041	'ウィンドウNo.
DM8661.U = 1040	'タイトルウィンドウNo.
DM8662.U = 800	'幅
DM8663.U = 64	'高さ
DM8664.U = 1	'セキュリティレベル
DM8665.U = 0	'区分No.
'軸9 原点復帰 ポイント移動
DM8672.U = 1042	'ウィンドウNo.
DM8673.U = 1040	'タイトルウィンドウNo.
DM8674.U = 800	'幅
DM8675.U = 104	'高さ
DM8676.U = 0	'セキュリティレベル
DM8677.U = 0	'区分No.
'軸9 数値指定移動
DM8684.U = 1043	'ウィンドウNo.
DM8685.U = 1040	'タイトルウィンドウNo.
DM8686.U = 800	'幅
DM8687.U = 104	'高さ
DM8688.U = 0	'セキュリティレベル
DM8689.U = 0	'区分No.
'軸9 JOG移動
DM8696.U = 1044	'ウィンドウNo.
DM8697.U = 1040	'タイトルウィンドウNo.
DM8698.U = 800	'幅
DM8699.U = 104	'高さ
DM8700.U = 1	'セキュリティレベル
DM8701.U = 0	'区分No.
'軸10 サーボON
DM8708.U = 1046	'ウィンドウNo.
DM8709.U = 1045	'タイトルウィンドウNo.
DM8710.U = 800	'幅
DM8711.U = 64	'高さ
DM8712.U = 1	'セキュリティレベル
DM8713.U = 0	'区分No.
'軸10 原点復帰 ポイント移動
DM8720.U = 1047	'ウィンドウNo.
DM8721.U = 1045	'タイトルウィンドウNo.
DM8722.U = 800	'幅
DM8723.U = 104	'高さ
DM8724.U = 0	'セキュリティレベル
DM8725.U = 0	'区分No.
'軸10 数値指定移動
DM8732.U = 1048	'ウィンドウNo.
DM8733.U = 1045	'タイトルウィンドウNo.
DM8734.U = 800	'幅
DM8735.U = 104	'高さ
DM8736.U = 0	'セキュリティレベル
DM8737.U = 0	'区分No.
'軸10 JOG移動
DM8744.U = 1049	'ウィンドウNo.
DM8745.U = 1045	'タイトルウィンドウNo.
DM8746.U = 800	'幅
DM8747.U = 104	'高さ
DM8748.U = 1	'セキュリティレベル
DM8749.U = 0	'区分No.
'軸11 サーボON
DM8756.U = 1051	'ウィンドウNo.
DM8757.U = 1050	'タイトルウィンドウNo.
DM8758.U = 800	'幅
DM8759.U = 64	'高さ
DM8760.U = 1	'セキュリティレベル
DM8761.U = 0	'区分No.
'軸11 原点復帰 ポイント移動
DM8768.U = 1052	'ウィンドウNo.
DM8769.U = 1050	'タイトルウィンドウNo.
DM8770.U = 800	'幅
DM8771.U = 104	'高さ
DM8772.U = 0	'セキュリティレベル
DM8773.U = 0	'区分No.
'軸11 数値指定移動
DM8780.U = 1053	'ウィンドウNo.
DM8781.U = 1050	'タイトルウィンドウNo.
DM8782.U = 800	'幅
DM8783.U = 104	'高さ
DM8784.U = 0	'セキュリティレベル
DM8785.U = 0	'区分No.
'軸11 JOG移動
DM8792.U = 1054	'ウィンドウNo.
DM8793.U = 1050	'タイトルウィンドウNo.
DM8794.U = 800	'幅
DM8795.U = 104	'高さ
DM8796.U = 1	'セキュリティレベル
DM8797.U = 0	'区分No.
'軸12 サーボON
DM8804.U = 1056	'ウィンドウNo.
DM8805.U = 1055	'タイトルウィンドウNo.
DM8806.U = 800	'幅
DM8807.U = 64	'高さ
DM8808.U = 1	'セキュリティレベル
DM8809.U = 0	'区分No.
'軸12 原点復帰 ポイント移動
DM8816.U = 1057	'ウィンドウNo.
DM8817.U = 1055	'タイトルウィンドウNo.
DM8818.U = 800	'幅
DM8819.U = 104	'高さ
DM8820.U = 0	'セキュリティレベル
DM8821.U = 0	'区分No.
'軸12 数値指定移動
DM8828.U = 1058	'ウィンドウNo.
DM8829.U = 1055	'タイトルウィンドウNo.
DM8830.U = 800	'幅
DM8831.U = 104	'高さ
DM8832.U = 0	'セキュリティレベル
DM8833.U = 0	'区分No.
'軸12 JOG移動
DM8840.U = 1059	'ウィンドウNo.
DM8841.U = 1055	'タイトルウィンドウNo.
DM8842.U = 800	'幅
DM8843.U = 104	'高さ
DM8844.U = 1	'セキュリティレベル
DM8845.U = 0	'区分No.
'軸13 サーボON
DM8852.U = 1061	'ウィンドウNo.
DM8853.U = 1060	'タイトルウィンドウNo.
DM8854.U = 800	'幅
DM8855.U = 64	'高さ
DM8856.U = 1	'セキュリティレベル
DM8857.U = 0	'区分No.
'軸13 原点復帰 ポイント移動
DM8864.U = 1062	'ウィンドウNo.
DM8865.U = 1060	'タイトルウィンドウNo.
DM8866.U = 800	'幅
DM8867.U = 104	'高さ
DM8868.U = 0	'セキュリティレベル
DM8869.U = 0	'区分No.
'軸13 数値指定移動
DM8876.U = 1063	'ウィンドウNo.
DM8877.U = 1060	'タイトルウィンドウNo.
DM8878.U = 800	'幅
DM8879.U = 104	'高さ
DM8880.U = 0	'セキュリティレベル
DM8881.U = 0	'区分No.
'軸13 JOG移動
DM8888.U = 1064	'ウィンドウNo.
DM8889.U = 1060	'タイトルウィンドウNo.
DM8890.U = 800	'幅
DM8891.U = 104	'高さ
DM8892.U = 1	'セキュリティレベル
DM8893.U = 0	'区分No.
'軸14 サーボON
DM8900.U = 1066	'ウィンドウNo.
DM8901.U = 1065	'タイトルウィンドウNo.
DM8902.U = 800	'幅
DM8903.U = 64	'高さ
DM8904.U = 1	'セキュリティレベル
DM8905.U = 0	'区分No.
'軸14 原点復帰 ポイント移動
DM8912.U = 1067	'ウィンドウNo.
DM8913.U = 1065	'タイトルウィンドウNo.
DM8914.U = 800	'幅
DM8915.U = 104	'高さ
DM8916.U = 0	'セキュリティレベル
DM8917.U = 0	'区分No.
'軸14 数値指定移動
DM8924.U = 1068	'ウィンドウNo.
DM8925.U = 1065	'タイトルウィンドウNo.
DM8926.U = 800	'幅
DM8927.U = 104	'高さ
DM8928.U = 0	'セキュリティレベル
DM8929.U = 0	'区分No.
'軸14 JOG移動
DM8936.U = 1069	'ウィンドウNo.
DM8937.U = 1065	'タイトルウィンドウNo.
DM8938.U = 800	'幅
DM8939.U = 104	'高さ
DM8940.U = 1	'セキュリティレベル
DM8941.U = 0	'区分No.
'軸15 サーボON
DM8948.U = 1071	'ウィンドウNo.
DM8949.U = 1070	'タイトルウィンドウNo.
DM8950.U = 800	'幅
DM8951.U = 64	'高さ
DM8952.U = 1	'セキュリティレベル
DM8953.U = 0	'区分No.
'軸15 原点復帰 ポイント移動
DM8960.U = 1072	'ウィンドウNo.
DM8961.U = 1070	'タイトルウィンドウNo.
DM8962.U = 800	'幅
DM8963.U = 104	'高さ
DM8964.U = 0	'セキュリティレベル
DM8965.U = 0	'区分No.
'軸15 数値指定移動
DM8972.U = 1073	'ウィンドウNo.
DM8973.U = 1070	'タイトルウィンドウNo.
DM8974.U = 800	'幅
DM8975.U = 104	'高さ
DM8976.U = 0	'セキュリティレベル
DM8977.U = 0	'区分No.
'軸15 JOG移動
DM8984.U = 1074	'ウィンドウNo.
DM8985.U = 1070	'タイトルウィンドウNo.
DM8986.U = 800	'幅
DM8987.U = 104	'高さ
DM8988.U = 1	'セキュリティレベル
DM8989.U = 0	'区分No.
'軸16 サーボON
DM8996.U = 1076	'ウィンドウNo.
DM8997.U = 1075	'タイトルウィンドウNo.
DM8998.U = 800	'幅
DM8999.U = 64	'高さ
DM9000.U = 1	'セキュリティレベル
DM9001.U = 0	'区分No.
'軸16 原点復帰 ポイント移動
DM9008.U = 1077	'ウィンドウNo.
DM9009.U = 1075	'タイトルウィンドウNo.
DM9010.U = 800	'幅
DM9011.U = 104	'高さ
DM9012.U = 0	'セキュリティレベル
DM9013.U = 0	'区分No.
'軸16 数値指定移動
DM9020.U = 1078	'ウィンドウNo.
DM9021.U = 1075	'タイトルウィンドウNo.
DM9022.U = 800	'幅
DM9023.U = 104	'高さ
DM9024.U = 0	'セキュリティレベル
DM9025.U = 0	'区分No.
'軸16 JOG移動
DM9032.U = 1079	'ウィンドウNo.
DM9033.U = 1075	'タイトルウィンドウNo.
DM9034.U = 800	'幅
DM9035.U = 104	'高さ
DM9036.U = 1	'セキュリティレベル
DM9037.U = 0	'区分No.
'シリンダ1 移動
DM9044.U = 1101	'ウィンドウNo.
DM9045.U = 1100	'タイトルウィンドウNo.
DM9046.U = 800	'幅
DM9047.U = 104	'高さ
DM9048.U = 0	'セキュリティレベル
DM9049.U = 0	'区分No.
'シリンダ2 移動
DM9056.U = 1105	'ウィンドウNo.
DM9057.U = 1104	'タイトルウィンドウNo.
DM9058.U = 800	'幅
DM9059.U = 104	'高さ
DM9060.U = 0	'セキュリティレベル
DM9061.U = 0	'区分No.
'シリンダ3 移動
DM9068.U = 1109	'ウィンドウNo.
DM9069.U = 1108	'タイトルウィンドウNo.
DM9070.U = 800	'幅
DM9071.U = 104	'高さ
DM9072.U = 0	'セキュリティレベル
DM9073.U = 0	'区分No.
'シリンダ4 移動
DM9080.U = 1113	'ウィンドウNo.
DM9081.U = 1112	'タイトルウィンドウNo.
DM9082.U = 800	'幅
DM9083.U = 104	'高さ
DM9084.U = 0	'セキュリティレベル
DM9085.U = 0	'区分No.
'シリンダ5 移動
DM9092.U = 1117	'ウィンドウNo.
DM9093.U = 1116	'タイトルウィンドウNo.
DM9094.U = 800	'幅
DM9095.U = 104	'高さ
DM9096.U = 0	'セキュリティレベル
DM9097.U = 0	'区分No.
'シリンダ6 移動
DM9104.U = 1121	'ウィンドウNo.
DM9105.U = 1120	'タイトルウィンドウNo.
DM9106.U = 800	'幅
DM9107.U = 104	'高さ
DM9108.U = 0	'セキュリティレベル
DM9109.U = 0	'区分No.
'シリンダ7 移動
DM9116.U = 1125	'ウィンドウNo.
DM9117.U = 1124	'タイトルウィンドウNo.
DM9118.U = 800	'幅
DM9119.U = 104	'高さ
DM9120.U = 0	'セキュリティレベル
DM9121.U = 0	'区分No.
'シリンダ8 移動
DM9128.U = 1129	'ウィンドウNo.
DM9129.U = 1128	'タイトルウィンドウNo.
DM9130.U = 800	'幅
DM9131.U = 104	'高さ
DM9132.U = 0	'セキュリティレベル
DM9133.U = 0	'区分No.
'シリンダ9 移動
DM9140.U = 1133	'ウィンドウNo.
DM9141.U = 1132	'タイトルウィンドウNo.
DM9142.U = 800	'幅
DM9143.U = 104	'高さ
DM9144.U = 0	'セキュリティレベル
DM9145.U = 0	'区分No.
'シリンダ10 移動
DM9152.U = 1137	'ウィンドウNo.
DM9153.U = 1136	'タイトルウィンドウNo.
DM9154.U = 800	'幅
DM9155.U = 104	'高さ
DM9156.U = 0	'セキュリティレベル
DM9157.U = 0	'区分No.
'シリンダ11 移動
DM9164.U = 1141	'ウィンドウNo.
DM9165.U = 1140	'タイトルウィンドウNo.
DM9166.U = 800	'幅
DM9167.U = 104	'高さ
DM9168.U = 0	'セキュリティレベル
DM9169.U = 0	'区分No.
'シリンダ12 移動
DM9176.U = 1145	'ウィンドウNo.
DM9177.U = 1144	'タイトルウィンドウNo.
DM9178.U = 800	'幅
DM9179.U = 104	'高さ
DM9180.U = 0	'セキュリティレベル
DM9181.U = 0	'区分No.
'シリンダ13 移動
DM9188.U = 1149	'ウィンドウNo.
DM9189.U = 1148	'タイトルウィンドウNo.
DM9190.U = 800	'幅
DM9191.U = 104	'高さ
DM9192.U = 0	'セキュリティレベル
DM9193.U = 0	'区分No.
'シリンダ14 移動
DM9200.U = 1153	'ウィンドウNo.
DM9201.U = 1152	'タイトルウィンドウNo.
DM9202.U = 800	'幅
DM9203.U = 104	'高さ
DM9204.U = 0	'セキュリティレベル
DM9205.U = 0	'区分No.
'シリンダ15 移動
DM9212.U = 1157	'ウィンドウNo.
DM9213.U = 1156	'タイトルウィンドウNo.
DM9214.U = 800	'幅
DM9215.U = 104	'高さ
DM9216.U = 0	'セキュリティレベル
DM9217.U = 0	'区分No.
'シリンダ16 移動
DM9224.U = 1161	'ウィンドウNo.
DM9225.U = 1160	'タイトルウィンドウNo.
DM9226.U = 800	'幅
DM9227.U = 104	'高さ
DM9228.U = 0	'セキュリティレベル
DM9229.U = 0	'区分No.
'シリンダ17 移動
DM9236.U = 1165	'ウィンドウNo.
DM9237.U = 1164	'タイトルウィンドウNo.
DM9238.U = 800	'幅
DM9239.U = 104	'高さ
DM9240.U = 0	'セキュリティレベル
DM9241.U = 0	'区分No.
'シリンダ18 移動
DM9248.U = 1169	'ウィンドウNo.
DM9249.U = 1168	'タイトルウィンドウNo.
DM9250.U = 800	'幅
DM9251.U = 104	'高さ
DM9252.U = 0	'セキュリティレベル
DM9253.U = 0	'区分No.
'シリンダ19 移動
DM9260.U = 1173	'ウィンドウNo.
DM9261.U = 1172	'タイトルウィンドウNo.
DM9262.U = 800	'幅
DM9263.U = 104	'高さ
DM9264.U = 0	'セキュリティレベル
DM9265.U = 0	'区分No.
'エレシリ1 移動
DM9272.U = 1201	'ウィンドウNo.
DM9273.U = 1200	'タイトルウィンドウNo.
DM9274.U = 800	'幅
DM9275.U = 104	'高さ
DM9276.U = 0	'セキュリティレベル
DM9277.U = 0	'区分No.
'エレシリ1 JOG
DM9284.U = 1202	'ウィンドウNo.
DM9285.U = 1200	'タイトルウィンドウNo.
DM9286.U = 800	'幅
DM9287.U = 104	'高さ
DM9288.U = 0	'セキュリティレベル
DM9289.U = 0	'区分No.
'合計ウィンドウ数
DM8300 = 82
'-----ここまで生成script-----</v>
      </c>
      <c r="D21" s="1">
        <v>19</v>
      </c>
      <c r="E21" s="1" t="str">
        <f>IFERROR(INDEX(content!$A$2:$A$2049,MATCH($D21,content!$C$2:$C$2049,0),1),"")</f>
        <v/>
      </c>
      <c r="F21" s="1" t="str">
        <f>IFERROR(INDEX(content!$B$2:$B$2049,MATCH($D21,content!$C$2:$C$2049,0),1),"")</f>
        <v/>
      </c>
      <c r="G21" s="1" t="str">
        <f>IFERROR(INDEX(content!$C$2:$C$2049,MATCH($D21,content!$C$2:$C$2049,0),1),"")</f>
        <v/>
      </c>
      <c r="H21" s="1" t="str">
        <f>IFERROR(INDEX(content!$D$2:$D$2049,MATCH($D21,content!$C$2:$C$2049,0),1),"")</f>
        <v/>
      </c>
      <c r="I21" s="1" t="str">
        <f>IFERROR(INDEX(content!$F$2:$F$2049,MATCH($D21,content!$C$2:$C$2049,0),1),"")</f>
        <v/>
      </c>
      <c r="J21" s="1" t="str">
        <f>IFERROR(INDEX(content!$G$2:$G$2049,MATCH($D21,content!$C$2:$C$2049,0),1),"")</f>
        <v/>
      </c>
      <c r="K21" s="1" t="str">
        <f>IFERROR(INDEX(content!$H$2:$H$2049,MATCH($D21,content!$C$2:$C$2049,0),1),"")</f>
        <v/>
      </c>
      <c r="L21" s="1" t="str">
        <f>IFERROR(INDEX(content!$I$2:$I$2049,MATCH($D21,content!$C$2:$C$2049,0),1),"")</f>
        <v/>
      </c>
      <c r="M21" s="1" t="str">
        <f t="shared" si="1"/>
        <v/>
      </c>
      <c r="N21" s="1" t="str">
        <f>IF(LENB(M21),COUNTIF(M$2:M21,"●"),"")</f>
        <v/>
      </c>
      <c r="O21" s="1" t="str">
        <f t="shared" si="9"/>
        <v/>
      </c>
      <c r="P21" s="1" t="str">
        <f t="shared" si="2"/>
        <v/>
      </c>
      <c r="Q21" s="1" t="str">
        <f t="shared" si="3"/>
        <v/>
      </c>
      <c r="R21" s="1" t="str">
        <f t="shared" si="4"/>
        <v/>
      </c>
      <c r="S21" s="1" t="str">
        <f t="shared" si="5"/>
        <v/>
      </c>
      <c r="T21" s="1" t="str">
        <f t="shared" si="6"/>
        <v/>
      </c>
      <c r="U21" s="1" t="str">
        <f t="shared" si="7"/>
        <v/>
      </c>
      <c r="V21" s="1" t="str">
        <f t="shared" si="8"/>
        <v/>
      </c>
    </row>
    <row r="22" spans="1:22" x14ac:dyDescent="0.55000000000000004">
      <c r="D22" s="1">
        <v>20</v>
      </c>
      <c r="E22" s="1" t="str">
        <f>IFERROR(INDEX(content!$A$2:$A$2049,MATCH($D22,content!$C$2:$C$2049,0),1),"")</f>
        <v/>
      </c>
      <c r="F22" s="1" t="str">
        <f>IFERROR(INDEX(content!$B$2:$B$2049,MATCH($D22,content!$C$2:$C$2049,0),1),"")</f>
        <v/>
      </c>
      <c r="G22" s="1" t="str">
        <f>IFERROR(INDEX(content!$C$2:$C$2049,MATCH($D22,content!$C$2:$C$2049,0),1),"")</f>
        <v/>
      </c>
      <c r="H22" s="1" t="str">
        <f>IFERROR(INDEX(content!$D$2:$D$2049,MATCH($D22,content!$C$2:$C$2049,0),1),"")</f>
        <v/>
      </c>
      <c r="I22" s="1" t="str">
        <f>IFERROR(INDEX(content!$F$2:$F$2049,MATCH($D22,content!$C$2:$C$2049,0),1),"")</f>
        <v/>
      </c>
      <c r="J22" s="1" t="str">
        <f>IFERROR(INDEX(content!$G$2:$G$2049,MATCH($D22,content!$C$2:$C$2049,0),1),"")</f>
        <v/>
      </c>
      <c r="K22" s="1" t="str">
        <f>IFERROR(INDEX(content!$H$2:$H$2049,MATCH($D22,content!$C$2:$C$2049,0),1),"")</f>
        <v/>
      </c>
      <c r="L22" s="1" t="str">
        <f>IFERROR(INDEX(content!$I$2:$I$2049,MATCH($D22,content!$C$2:$C$2049,0),1),"")</f>
        <v/>
      </c>
      <c r="M22" s="1" t="str">
        <f t="shared" si="1"/>
        <v/>
      </c>
      <c r="N22" s="1" t="str">
        <f>IF(LENB(M22),COUNTIF(M$2:M22,"●"),"")</f>
        <v/>
      </c>
      <c r="O22" s="1" t="str">
        <f t="shared" si="9"/>
        <v/>
      </c>
      <c r="P22" s="1" t="str">
        <f t="shared" si="2"/>
        <v/>
      </c>
      <c r="Q22" s="1" t="str">
        <f t="shared" si="3"/>
        <v/>
      </c>
      <c r="R22" s="1" t="str">
        <f t="shared" si="4"/>
        <v/>
      </c>
      <c r="S22" s="1" t="str">
        <f t="shared" si="5"/>
        <v/>
      </c>
      <c r="T22" s="1" t="str">
        <f t="shared" si="6"/>
        <v/>
      </c>
      <c r="U22" s="1" t="str">
        <f t="shared" si="7"/>
        <v/>
      </c>
      <c r="V22" s="1" t="str">
        <f t="shared" si="8"/>
        <v/>
      </c>
    </row>
    <row r="23" spans="1:22" x14ac:dyDescent="0.55000000000000004">
      <c r="D23" s="1">
        <v>21</v>
      </c>
      <c r="E23" s="1" t="str">
        <f>IFERROR(INDEX(content!$A$2:$A$2049,MATCH($D23,content!$C$2:$C$2049,0),1),"")</f>
        <v/>
      </c>
      <c r="F23" s="1" t="str">
        <f>IFERROR(INDEX(content!$B$2:$B$2049,MATCH($D23,content!$C$2:$C$2049,0),1),"")</f>
        <v/>
      </c>
      <c r="G23" s="1" t="str">
        <f>IFERROR(INDEX(content!$C$2:$C$2049,MATCH($D23,content!$C$2:$C$2049,0),1),"")</f>
        <v/>
      </c>
      <c r="H23" s="1" t="str">
        <f>IFERROR(INDEX(content!$D$2:$D$2049,MATCH($D23,content!$C$2:$C$2049,0),1),"")</f>
        <v/>
      </c>
      <c r="I23" s="1" t="str">
        <f>IFERROR(INDEX(content!$F$2:$F$2049,MATCH($D23,content!$C$2:$C$2049,0),1),"")</f>
        <v/>
      </c>
      <c r="J23" s="1" t="str">
        <f>IFERROR(INDEX(content!$G$2:$G$2049,MATCH($D23,content!$C$2:$C$2049,0),1),"")</f>
        <v/>
      </c>
      <c r="K23" s="1" t="str">
        <f>IFERROR(INDEX(content!$H$2:$H$2049,MATCH($D23,content!$C$2:$C$2049,0),1),"")</f>
        <v/>
      </c>
      <c r="L23" s="1" t="str">
        <f>IFERROR(INDEX(content!$I$2:$I$2049,MATCH($D23,content!$C$2:$C$2049,0),1),"")</f>
        <v/>
      </c>
      <c r="M23" s="1" t="str">
        <f t="shared" si="1"/>
        <v/>
      </c>
      <c r="N23" s="1" t="str">
        <f>IF(LENB(M23),COUNTIF(M$2:M23,"●"),"")</f>
        <v/>
      </c>
      <c r="O23" s="1" t="str">
        <f t="shared" si="9"/>
        <v/>
      </c>
      <c r="P23" s="1" t="str">
        <f t="shared" si="2"/>
        <v/>
      </c>
      <c r="Q23" s="1" t="str">
        <f t="shared" si="3"/>
        <v/>
      </c>
      <c r="R23" s="1" t="str">
        <f t="shared" si="4"/>
        <v/>
      </c>
      <c r="S23" s="1" t="str">
        <f t="shared" si="5"/>
        <v/>
      </c>
      <c r="T23" s="1" t="str">
        <f t="shared" si="6"/>
        <v/>
      </c>
      <c r="U23" s="1" t="str">
        <f t="shared" si="7"/>
        <v/>
      </c>
      <c r="V23" s="1" t="str">
        <f t="shared" si="8"/>
        <v/>
      </c>
    </row>
    <row r="24" spans="1:22" x14ac:dyDescent="0.55000000000000004">
      <c r="D24" s="1">
        <v>22</v>
      </c>
      <c r="E24" s="1" t="str">
        <f>IFERROR(INDEX(content!$A$2:$A$2049,MATCH($D24,content!$C$2:$C$2049,0),1),"")</f>
        <v/>
      </c>
      <c r="F24" s="1" t="str">
        <f>IFERROR(INDEX(content!$B$2:$B$2049,MATCH($D24,content!$C$2:$C$2049,0),1),"")</f>
        <v/>
      </c>
      <c r="G24" s="1" t="str">
        <f>IFERROR(INDEX(content!$C$2:$C$2049,MATCH($D24,content!$C$2:$C$2049,0),1),"")</f>
        <v/>
      </c>
      <c r="H24" s="1" t="str">
        <f>IFERROR(INDEX(content!$D$2:$D$2049,MATCH($D24,content!$C$2:$C$2049,0),1),"")</f>
        <v/>
      </c>
      <c r="I24" s="1" t="str">
        <f>IFERROR(INDEX(content!$F$2:$F$2049,MATCH($D24,content!$C$2:$C$2049,0),1),"")</f>
        <v/>
      </c>
      <c r="J24" s="1" t="str">
        <f>IFERROR(INDEX(content!$G$2:$G$2049,MATCH($D24,content!$C$2:$C$2049,0),1),"")</f>
        <v/>
      </c>
      <c r="K24" s="1" t="str">
        <f>IFERROR(INDEX(content!$H$2:$H$2049,MATCH($D24,content!$C$2:$C$2049,0),1),"")</f>
        <v/>
      </c>
      <c r="L24" s="1" t="str">
        <f>IFERROR(INDEX(content!$I$2:$I$2049,MATCH($D24,content!$C$2:$C$2049,0),1),"")</f>
        <v/>
      </c>
      <c r="M24" s="1" t="str">
        <f t="shared" si="1"/>
        <v/>
      </c>
      <c r="N24" s="1" t="str">
        <f>IF(LENB(M24),COUNTIF(M$2:M24,"●"),"")</f>
        <v/>
      </c>
      <c r="O24" s="1" t="str">
        <f t="shared" si="9"/>
        <v/>
      </c>
      <c r="P24" s="1" t="str">
        <f t="shared" si="2"/>
        <v/>
      </c>
      <c r="Q24" s="1" t="str">
        <f t="shared" si="3"/>
        <v/>
      </c>
      <c r="R24" s="1" t="str">
        <f t="shared" si="4"/>
        <v/>
      </c>
      <c r="S24" s="1" t="str">
        <f t="shared" si="5"/>
        <v/>
      </c>
      <c r="T24" s="1" t="str">
        <f t="shared" si="6"/>
        <v/>
      </c>
      <c r="U24" s="1" t="str">
        <f t="shared" si="7"/>
        <v/>
      </c>
      <c r="V24" s="1" t="str">
        <f t="shared" si="8"/>
        <v/>
      </c>
    </row>
    <row r="25" spans="1:22" x14ac:dyDescent="0.55000000000000004">
      <c r="D25" s="1">
        <v>23</v>
      </c>
      <c r="E25" s="1" t="str">
        <f>IFERROR(INDEX(content!$A$2:$A$2049,MATCH($D25,content!$C$2:$C$2049,0),1),"")</f>
        <v/>
      </c>
      <c r="F25" s="1" t="str">
        <f>IFERROR(INDEX(content!$B$2:$B$2049,MATCH($D25,content!$C$2:$C$2049,0),1),"")</f>
        <v/>
      </c>
      <c r="G25" s="1" t="str">
        <f>IFERROR(INDEX(content!$C$2:$C$2049,MATCH($D25,content!$C$2:$C$2049,0),1),"")</f>
        <v/>
      </c>
      <c r="H25" s="1" t="str">
        <f>IFERROR(INDEX(content!$D$2:$D$2049,MATCH($D25,content!$C$2:$C$2049,0),1),"")</f>
        <v/>
      </c>
      <c r="I25" s="1" t="str">
        <f>IFERROR(INDEX(content!$F$2:$F$2049,MATCH($D25,content!$C$2:$C$2049,0),1),"")</f>
        <v/>
      </c>
      <c r="J25" s="1" t="str">
        <f>IFERROR(INDEX(content!$G$2:$G$2049,MATCH($D25,content!$C$2:$C$2049,0),1),"")</f>
        <v/>
      </c>
      <c r="K25" s="1" t="str">
        <f>IFERROR(INDEX(content!$H$2:$H$2049,MATCH($D25,content!$C$2:$C$2049,0),1),"")</f>
        <v/>
      </c>
      <c r="L25" s="1" t="str">
        <f>IFERROR(INDEX(content!$I$2:$I$2049,MATCH($D25,content!$C$2:$C$2049,0),1),"")</f>
        <v/>
      </c>
      <c r="M25" s="1" t="str">
        <f t="shared" si="1"/>
        <v/>
      </c>
      <c r="N25" s="1" t="str">
        <f>IF(LENB(M25),COUNTIF(M$2:M25,"●"),"")</f>
        <v/>
      </c>
      <c r="O25" s="1" t="str">
        <f t="shared" si="9"/>
        <v/>
      </c>
      <c r="P25" s="1" t="str">
        <f t="shared" si="2"/>
        <v/>
      </c>
      <c r="Q25" s="1" t="str">
        <f t="shared" si="3"/>
        <v/>
      </c>
      <c r="R25" s="1" t="str">
        <f t="shared" si="4"/>
        <v/>
      </c>
      <c r="S25" s="1" t="str">
        <f t="shared" si="5"/>
        <v/>
      </c>
      <c r="T25" s="1" t="str">
        <f t="shared" si="6"/>
        <v/>
      </c>
      <c r="U25" s="1" t="str">
        <f t="shared" si="7"/>
        <v/>
      </c>
      <c r="V25" s="1" t="str">
        <f t="shared" si="8"/>
        <v/>
      </c>
    </row>
    <row r="26" spans="1:22" x14ac:dyDescent="0.55000000000000004">
      <c r="D26" s="1">
        <v>24</v>
      </c>
      <c r="E26" s="1" t="str">
        <f>IFERROR(INDEX(content!$A$2:$A$2049,MATCH($D26,content!$C$2:$C$2049,0),1),"")</f>
        <v/>
      </c>
      <c r="F26" s="1" t="str">
        <f>IFERROR(INDEX(content!$B$2:$B$2049,MATCH($D26,content!$C$2:$C$2049,0),1),"")</f>
        <v/>
      </c>
      <c r="G26" s="1" t="str">
        <f>IFERROR(INDEX(content!$C$2:$C$2049,MATCH($D26,content!$C$2:$C$2049,0),1),"")</f>
        <v/>
      </c>
      <c r="H26" s="1" t="str">
        <f>IFERROR(INDEX(content!$D$2:$D$2049,MATCH($D26,content!$C$2:$C$2049,0),1),"")</f>
        <v/>
      </c>
      <c r="I26" s="1" t="str">
        <f>IFERROR(INDEX(content!$F$2:$F$2049,MATCH($D26,content!$C$2:$C$2049,0),1),"")</f>
        <v/>
      </c>
      <c r="J26" s="1" t="str">
        <f>IFERROR(INDEX(content!$G$2:$G$2049,MATCH($D26,content!$C$2:$C$2049,0),1),"")</f>
        <v/>
      </c>
      <c r="K26" s="1" t="str">
        <f>IFERROR(INDEX(content!$H$2:$H$2049,MATCH($D26,content!$C$2:$C$2049,0),1),"")</f>
        <v/>
      </c>
      <c r="L26" s="1" t="str">
        <f>IFERROR(INDEX(content!$I$2:$I$2049,MATCH($D26,content!$C$2:$C$2049,0),1),"")</f>
        <v/>
      </c>
      <c r="M26" s="1" t="str">
        <f t="shared" si="1"/>
        <v/>
      </c>
      <c r="N26" s="1" t="str">
        <f>IF(LENB(M26),COUNTIF(M$2:M26,"●"),"")</f>
        <v/>
      </c>
      <c r="O26" s="1" t="str">
        <f t="shared" si="9"/>
        <v/>
      </c>
      <c r="P26" s="1" t="str">
        <f t="shared" si="2"/>
        <v/>
      </c>
      <c r="Q26" s="1" t="str">
        <f t="shared" si="3"/>
        <v/>
      </c>
      <c r="R26" s="1" t="str">
        <f t="shared" si="4"/>
        <v/>
      </c>
      <c r="S26" s="1" t="str">
        <f t="shared" si="5"/>
        <v/>
      </c>
      <c r="T26" s="1" t="str">
        <f t="shared" si="6"/>
        <v/>
      </c>
      <c r="U26" s="1" t="str">
        <f t="shared" si="7"/>
        <v/>
      </c>
      <c r="V26" s="1" t="str">
        <f t="shared" si="8"/>
        <v/>
      </c>
    </row>
    <row r="27" spans="1:22" x14ac:dyDescent="0.55000000000000004">
      <c r="D27" s="1">
        <v>25</v>
      </c>
      <c r="E27" s="1" t="str">
        <f>IFERROR(INDEX(content!$A$2:$A$2049,MATCH($D27,content!$C$2:$C$2049,0),1),"")</f>
        <v/>
      </c>
      <c r="F27" s="1" t="str">
        <f>IFERROR(INDEX(content!$B$2:$B$2049,MATCH($D27,content!$C$2:$C$2049,0),1),"")</f>
        <v/>
      </c>
      <c r="G27" s="1" t="str">
        <f>IFERROR(INDEX(content!$C$2:$C$2049,MATCH($D27,content!$C$2:$C$2049,0),1),"")</f>
        <v/>
      </c>
      <c r="H27" s="1" t="str">
        <f>IFERROR(INDEX(content!$D$2:$D$2049,MATCH($D27,content!$C$2:$C$2049,0),1),"")</f>
        <v/>
      </c>
      <c r="I27" s="1" t="str">
        <f>IFERROR(INDEX(content!$F$2:$F$2049,MATCH($D27,content!$C$2:$C$2049,0),1),"")</f>
        <v/>
      </c>
      <c r="J27" s="1" t="str">
        <f>IFERROR(INDEX(content!$G$2:$G$2049,MATCH($D27,content!$C$2:$C$2049,0),1),"")</f>
        <v/>
      </c>
      <c r="K27" s="1" t="str">
        <f>IFERROR(INDEX(content!$H$2:$H$2049,MATCH($D27,content!$C$2:$C$2049,0),1),"")</f>
        <v/>
      </c>
      <c r="L27" s="1" t="str">
        <f>IFERROR(INDEX(content!$I$2:$I$2049,MATCH($D27,content!$C$2:$C$2049,0),1),"")</f>
        <v/>
      </c>
      <c r="M27" s="1" t="str">
        <f t="shared" si="1"/>
        <v/>
      </c>
      <c r="N27" s="1" t="str">
        <f>IF(LENB(M27),COUNTIF(M$2:M27,"●"),"")</f>
        <v/>
      </c>
      <c r="O27" s="1" t="str">
        <f t="shared" si="9"/>
        <v/>
      </c>
      <c r="P27" s="1" t="str">
        <f t="shared" si="2"/>
        <v/>
      </c>
      <c r="Q27" s="1" t="str">
        <f t="shared" si="3"/>
        <v/>
      </c>
      <c r="R27" s="1" t="str">
        <f t="shared" si="4"/>
        <v/>
      </c>
      <c r="S27" s="1" t="str">
        <f t="shared" si="5"/>
        <v/>
      </c>
      <c r="T27" s="1" t="str">
        <f t="shared" si="6"/>
        <v/>
      </c>
      <c r="U27" s="1" t="str">
        <f t="shared" si="7"/>
        <v/>
      </c>
      <c r="V27" s="1" t="str">
        <f t="shared" si="8"/>
        <v/>
      </c>
    </row>
    <row r="28" spans="1:22" x14ac:dyDescent="0.55000000000000004">
      <c r="D28" s="1">
        <v>26</v>
      </c>
      <c r="E28" s="1" t="str">
        <f>IFERROR(INDEX(content!$A$2:$A$2049,MATCH($D28,content!$C$2:$C$2049,0),1),"")</f>
        <v/>
      </c>
      <c r="F28" s="1" t="str">
        <f>IFERROR(INDEX(content!$B$2:$B$2049,MATCH($D28,content!$C$2:$C$2049,0),1),"")</f>
        <v/>
      </c>
      <c r="G28" s="1" t="str">
        <f>IFERROR(INDEX(content!$C$2:$C$2049,MATCH($D28,content!$C$2:$C$2049,0),1),"")</f>
        <v/>
      </c>
      <c r="H28" s="1" t="str">
        <f>IFERROR(INDEX(content!$D$2:$D$2049,MATCH($D28,content!$C$2:$C$2049,0),1),"")</f>
        <v/>
      </c>
      <c r="I28" s="1" t="str">
        <f>IFERROR(INDEX(content!$F$2:$F$2049,MATCH($D28,content!$C$2:$C$2049,0),1),"")</f>
        <v/>
      </c>
      <c r="J28" s="1" t="str">
        <f>IFERROR(INDEX(content!$G$2:$G$2049,MATCH($D28,content!$C$2:$C$2049,0),1),"")</f>
        <v/>
      </c>
      <c r="K28" s="1" t="str">
        <f>IFERROR(INDEX(content!$H$2:$H$2049,MATCH($D28,content!$C$2:$C$2049,0),1),"")</f>
        <v/>
      </c>
      <c r="L28" s="1" t="str">
        <f>IFERROR(INDEX(content!$I$2:$I$2049,MATCH($D28,content!$C$2:$C$2049,0),1),"")</f>
        <v/>
      </c>
      <c r="M28" s="1" t="str">
        <f t="shared" si="1"/>
        <v/>
      </c>
      <c r="N28" s="1" t="str">
        <f>IF(LENB(M28),COUNTIF(M$2:M28,"●"),"")</f>
        <v/>
      </c>
      <c r="O28" s="1" t="str">
        <f t="shared" si="9"/>
        <v/>
      </c>
      <c r="P28" s="1" t="str">
        <f t="shared" si="2"/>
        <v/>
      </c>
      <c r="Q28" s="1" t="str">
        <f t="shared" si="3"/>
        <v/>
      </c>
      <c r="R28" s="1" t="str">
        <f t="shared" si="4"/>
        <v/>
      </c>
      <c r="S28" s="1" t="str">
        <f t="shared" si="5"/>
        <v/>
      </c>
      <c r="T28" s="1" t="str">
        <f t="shared" si="6"/>
        <v/>
      </c>
      <c r="U28" s="1" t="str">
        <f t="shared" si="7"/>
        <v/>
      </c>
      <c r="V28" s="1" t="str">
        <f t="shared" si="8"/>
        <v/>
      </c>
    </row>
    <row r="29" spans="1:22" x14ac:dyDescent="0.55000000000000004">
      <c r="D29" s="1">
        <v>27</v>
      </c>
      <c r="E29" s="1" t="str">
        <f>IFERROR(INDEX(content!$A$2:$A$2049,MATCH($D29,content!$C$2:$C$2049,0),1),"")</f>
        <v/>
      </c>
      <c r="F29" s="1" t="str">
        <f>IFERROR(INDEX(content!$B$2:$B$2049,MATCH($D29,content!$C$2:$C$2049,0),1),"")</f>
        <v/>
      </c>
      <c r="G29" s="1" t="str">
        <f>IFERROR(INDEX(content!$C$2:$C$2049,MATCH($D29,content!$C$2:$C$2049,0),1),"")</f>
        <v/>
      </c>
      <c r="H29" s="1" t="str">
        <f>IFERROR(INDEX(content!$D$2:$D$2049,MATCH($D29,content!$C$2:$C$2049,0),1),"")</f>
        <v/>
      </c>
      <c r="I29" s="1" t="str">
        <f>IFERROR(INDEX(content!$F$2:$F$2049,MATCH($D29,content!$C$2:$C$2049,0),1),"")</f>
        <v/>
      </c>
      <c r="J29" s="1" t="str">
        <f>IFERROR(INDEX(content!$G$2:$G$2049,MATCH($D29,content!$C$2:$C$2049,0),1),"")</f>
        <v/>
      </c>
      <c r="K29" s="1" t="str">
        <f>IFERROR(INDEX(content!$H$2:$H$2049,MATCH($D29,content!$C$2:$C$2049,0),1),"")</f>
        <v/>
      </c>
      <c r="L29" s="1" t="str">
        <f>IFERROR(INDEX(content!$I$2:$I$2049,MATCH($D29,content!$C$2:$C$2049,0),1),"")</f>
        <v/>
      </c>
      <c r="M29" s="1" t="str">
        <f t="shared" si="1"/>
        <v/>
      </c>
      <c r="N29" s="1" t="str">
        <f>IF(LENB(M29),COUNTIF(M$2:M29,"●"),"")</f>
        <v/>
      </c>
      <c r="O29" s="1" t="str">
        <f t="shared" si="9"/>
        <v/>
      </c>
      <c r="P29" s="1" t="str">
        <f t="shared" si="2"/>
        <v/>
      </c>
      <c r="Q29" s="1" t="str">
        <f t="shared" si="3"/>
        <v/>
      </c>
      <c r="R29" s="1" t="str">
        <f t="shared" si="4"/>
        <v/>
      </c>
      <c r="S29" s="1" t="str">
        <f t="shared" si="5"/>
        <v/>
      </c>
      <c r="T29" s="1" t="str">
        <f t="shared" si="6"/>
        <v/>
      </c>
      <c r="U29" s="1" t="str">
        <f t="shared" si="7"/>
        <v/>
      </c>
      <c r="V29" s="1" t="str">
        <f t="shared" si="8"/>
        <v/>
      </c>
    </row>
    <row r="30" spans="1:22" x14ac:dyDescent="0.55000000000000004">
      <c r="D30" s="1">
        <v>28</v>
      </c>
      <c r="E30" s="1" t="str">
        <f>IFERROR(INDEX(content!$A$2:$A$2049,MATCH($D30,content!$C$2:$C$2049,0),1),"")</f>
        <v/>
      </c>
      <c r="F30" s="1" t="str">
        <f>IFERROR(INDEX(content!$B$2:$B$2049,MATCH($D30,content!$C$2:$C$2049,0),1),"")</f>
        <v/>
      </c>
      <c r="G30" s="1" t="str">
        <f>IFERROR(INDEX(content!$C$2:$C$2049,MATCH($D30,content!$C$2:$C$2049,0),1),"")</f>
        <v/>
      </c>
      <c r="H30" s="1" t="str">
        <f>IFERROR(INDEX(content!$D$2:$D$2049,MATCH($D30,content!$C$2:$C$2049,0),1),"")</f>
        <v/>
      </c>
      <c r="I30" s="1" t="str">
        <f>IFERROR(INDEX(content!$F$2:$F$2049,MATCH($D30,content!$C$2:$C$2049,0),1),"")</f>
        <v/>
      </c>
      <c r="J30" s="1" t="str">
        <f>IFERROR(INDEX(content!$G$2:$G$2049,MATCH($D30,content!$C$2:$C$2049,0),1),"")</f>
        <v/>
      </c>
      <c r="K30" s="1" t="str">
        <f>IFERROR(INDEX(content!$H$2:$H$2049,MATCH($D30,content!$C$2:$C$2049,0),1),"")</f>
        <v/>
      </c>
      <c r="L30" s="1" t="str">
        <f>IFERROR(INDEX(content!$I$2:$I$2049,MATCH($D30,content!$C$2:$C$2049,0),1),"")</f>
        <v/>
      </c>
      <c r="M30" s="1" t="str">
        <f t="shared" si="1"/>
        <v/>
      </c>
      <c r="N30" s="1" t="str">
        <f>IF(LENB(M30),COUNTIF(M$2:M30,"●"),"")</f>
        <v/>
      </c>
      <c r="O30" s="1" t="str">
        <f t="shared" si="9"/>
        <v/>
      </c>
      <c r="P30" s="1" t="str">
        <f t="shared" si="2"/>
        <v/>
      </c>
      <c r="Q30" s="1" t="str">
        <f t="shared" si="3"/>
        <v/>
      </c>
      <c r="R30" s="1" t="str">
        <f t="shared" si="4"/>
        <v/>
      </c>
      <c r="S30" s="1" t="str">
        <f t="shared" si="5"/>
        <v/>
      </c>
      <c r="T30" s="1" t="str">
        <f t="shared" si="6"/>
        <v/>
      </c>
      <c r="U30" s="1" t="str">
        <f t="shared" si="7"/>
        <v/>
      </c>
      <c r="V30" s="1" t="str">
        <f t="shared" si="8"/>
        <v/>
      </c>
    </row>
    <row r="31" spans="1:22" x14ac:dyDescent="0.55000000000000004">
      <c r="D31" s="1">
        <v>29</v>
      </c>
      <c r="E31" s="1" t="str">
        <f>IFERROR(INDEX(content!$A$2:$A$2049,MATCH($D31,content!$C$2:$C$2049,0),1),"")</f>
        <v/>
      </c>
      <c r="F31" s="1" t="str">
        <f>IFERROR(INDEX(content!$B$2:$B$2049,MATCH($D31,content!$C$2:$C$2049,0),1),"")</f>
        <v/>
      </c>
      <c r="G31" s="1" t="str">
        <f>IFERROR(INDEX(content!$C$2:$C$2049,MATCH($D31,content!$C$2:$C$2049,0),1),"")</f>
        <v/>
      </c>
      <c r="H31" s="1" t="str">
        <f>IFERROR(INDEX(content!$D$2:$D$2049,MATCH($D31,content!$C$2:$C$2049,0),1),"")</f>
        <v/>
      </c>
      <c r="I31" s="1" t="str">
        <f>IFERROR(INDEX(content!$F$2:$F$2049,MATCH($D31,content!$C$2:$C$2049,0),1),"")</f>
        <v/>
      </c>
      <c r="J31" s="1" t="str">
        <f>IFERROR(INDEX(content!$G$2:$G$2049,MATCH($D31,content!$C$2:$C$2049,0),1),"")</f>
        <v/>
      </c>
      <c r="K31" s="1" t="str">
        <f>IFERROR(INDEX(content!$H$2:$H$2049,MATCH($D31,content!$C$2:$C$2049,0),1),"")</f>
        <v/>
      </c>
      <c r="L31" s="1" t="str">
        <f>IFERROR(INDEX(content!$I$2:$I$2049,MATCH($D31,content!$C$2:$C$2049,0),1),"")</f>
        <v/>
      </c>
      <c r="M31" s="1" t="str">
        <f t="shared" si="1"/>
        <v/>
      </c>
      <c r="N31" s="1" t="str">
        <f>IF(LENB(M31),COUNTIF(M$2:M31,"●"),"")</f>
        <v/>
      </c>
      <c r="O31" s="1" t="str">
        <f t="shared" si="9"/>
        <v/>
      </c>
      <c r="P31" s="1" t="str">
        <f t="shared" si="2"/>
        <v/>
      </c>
      <c r="Q31" s="1" t="str">
        <f t="shared" si="3"/>
        <v/>
      </c>
      <c r="R31" s="1" t="str">
        <f t="shared" si="4"/>
        <v/>
      </c>
      <c r="S31" s="1" t="str">
        <f t="shared" si="5"/>
        <v/>
      </c>
      <c r="T31" s="1" t="str">
        <f t="shared" si="6"/>
        <v/>
      </c>
      <c r="U31" s="1" t="str">
        <f t="shared" si="7"/>
        <v/>
      </c>
      <c r="V31" s="1" t="str">
        <f t="shared" si="8"/>
        <v/>
      </c>
    </row>
    <row r="32" spans="1:22" x14ac:dyDescent="0.55000000000000004">
      <c r="D32" s="1">
        <v>30</v>
      </c>
      <c r="E32" s="1" t="str">
        <f>IFERROR(INDEX(content!$A$2:$A$2049,MATCH($D32,content!$C$2:$C$2049,0),1),"")</f>
        <v/>
      </c>
      <c r="F32" s="1" t="str">
        <f>IFERROR(INDEX(content!$B$2:$B$2049,MATCH($D32,content!$C$2:$C$2049,0),1),"")</f>
        <v/>
      </c>
      <c r="G32" s="1" t="str">
        <f>IFERROR(INDEX(content!$C$2:$C$2049,MATCH($D32,content!$C$2:$C$2049,0),1),"")</f>
        <v/>
      </c>
      <c r="H32" s="1" t="str">
        <f>IFERROR(INDEX(content!$D$2:$D$2049,MATCH($D32,content!$C$2:$C$2049,0),1),"")</f>
        <v/>
      </c>
      <c r="I32" s="1" t="str">
        <f>IFERROR(INDEX(content!$F$2:$F$2049,MATCH($D32,content!$C$2:$C$2049,0),1),"")</f>
        <v/>
      </c>
      <c r="J32" s="1" t="str">
        <f>IFERROR(INDEX(content!$G$2:$G$2049,MATCH($D32,content!$C$2:$C$2049,0),1),"")</f>
        <v/>
      </c>
      <c r="K32" s="1" t="str">
        <f>IFERROR(INDEX(content!$H$2:$H$2049,MATCH($D32,content!$C$2:$C$2049,0),1),"")</f>
        <v/>
      </c>
      <c r="L32" s="1" t="str">
        <f>IFERROR(INDEX(content!$I$2:$I$2049,MATCH($D32,content!$C$2:$C$2049,0),1),"")</f>
        <v/>
      </c>
      <c r="M32" s="1" t="str">
        <f t="shared" si="1"/>
        <v/>
      </c>
      <c r="N32" s="1" t="str">
        <f>IF(LENB(M32),COUNTIF(M$2:M32,"●"),"")</f>
        <v/>
      </c>
      <c r="O32" s="1" t="str">
        <f t="shared" si="9"/>
        <v/>
      </c>
      <c r="P32" s="1" t="str">
        <f t="shared" si="2"/>
        <v/>
      </c>
      <c r="Q32" s="1" t="str">
        <f t="shared" si="3"/>
        <v/>
      </c>
      <c r="R32" s="1" t="str">
        <f t="shared" si="4"/>
        <v/>
      </c>
      <c r="S32" s="1" t="str">
        <f t="shared" si="5"/>
        <v/>
      </c>
      <c r="T32" s="1" t="str">
        <f t="shared" si="6"/>
        <v/>
      </c>
      <c r="U32" s="1" t="str">
        <f t="shared" si="7"/>
        <v/>
      </c>
      <c r="V32" s="1" t="str">
        <f t="shared" si="8"/>
        <v/>
      </c>
    </row>
    <row r="33" spans="4:22" x14ac:dyDescent="0.55000000000000004">
      <c r="D33" s="1">
        <v>31</v>
      </c>
      <c r="E33" s="1" t="str">
        <f>IFERROR(INDEX(content!$A$2:$A$2049,MATCH($D33,content!$C$2:$C$2049,0),1),"")</f>
        <v/>
      </c>
      <c r="F33" s="1" t="str">
        <f>IFERROR(INDEX(content!$B$2:$B$2049,MATCH($D33,content!$C$2:$C$2049,0),1),"")</f>
        <v/>
      </c>
      <c r="G33" s="1" t="str">
        <f>IFERROR(INDEX(content!$C$2:$C$2049,MATCH($D33,content!$C$2:$C$2049,0),1),"")</f>
        <v/>
      </c>
      <c r="H33" s="1" t="str">
        <f>IFERROR(INDEX(content!$D$2:$D$2049,MATCH($D33,content!$C$2:$C$2049,0),1),"")</f>
        <v/>
      </c>
      <c r="I33" s="1" t="str">
        <f>IFERROR(INDEX(content!$F$2:$F$2049,MATCH($D33,content!$C$2:$C$2049,0),1),"")</f>
        <v/>
      </c>
      <c r="J33" s="1" t="str">
        <f>IFERROR(INDEX(content!$G$2:$G$2049,MATCH($D33,content!$C$2:$C$2049,0),1),"")</f>
        <v/>
      </c>
      <c r="K33" s="1" t="str">
        <f>IFERROR(INDEX(content!$H$2:$H$2049,MATCH($D33,content!$C$2:$C$2049,0),1),"")</f>
        <v/>
      </c>
      <c r="L33" s="1" t="str">
        <f>IFERROR(INDEX(content!$I$2:$I$2049,MATCH($D33,content!$C$2:$C$2049,0),1),"")</f>
        <v/>
      </c>
      <c r="M33" s="1" t="str">
        <f t="shared" si="1"/>
        <v/>
      </c>
      <c r="N33" s="1" t="str">
        <f>IF(LENB(M33),COUNTIF(M$2:M33,"●"),"")</f>
        <v/>
      </c>
      <c r="O33" s="1" t="str">
        <f t="shared" si="9"/>
        <v/>
      </c>
      <c r="P33" s="1" t="str">
        <f t="shared" si="2"/>
        <v/>
      </c>
      <c r="Q33" s="1" t="str">
        <f t="shared" si="3"/>
        <v/>
      </c>
      <c r="R33" s="1" t="str">
        <f t="shared" si="4"/>
        <v/>
      </c>
      <c r="S33" s="1" t="str">
        <f t="shared" si="5"/>
        <v/>
      </c>
      <c r="T33" s="1" t="str">
        <f t="shared" si="6"/>
        <v/>
      </c>
      <c r="U33" s="1" t="str">
        <f t="shared" si="7"/>
        <v/>
      </c>
      <c r="V33" s="1" t="str">
        <f t="shared" si="8"/>
        <v/>
      </c>
    </row>
    <row r="34" spans="4:22" x14ac:dyDescent="0.55000000000000004">
      <c r="D34" s="1">
        <v>32</v>
      </c>
      <c r="E34" s="1" t="str">
        <f>IFERROR(INDEX(content!$A$2:$A$2049,MATCH($D34,content!$C$2:$C$2049,0),1),"")</f>
        <v/>
      </c>
      <c r="F34" s="1" t="str">
        <f>IFERROR(INDEX(content!$B$2:$B$2049,MATCH($D34,content!$C$2:$C$2049,0),1),"")</f>
        <v/>
      </c>
      <c r="G34" s="1" t="str">
        <f>IFERROR(INDEX(content!$C$2:$C$2049,MATCH($D34,content!$C$2:$C$2049,0),1),"")</f>
        <v/>
      </c>
      <c r="H34" s="1" t="str">
        <f>IFERROR(INDEX(content!$D$2:$D$2049,MATCH($D34,content!$C$2:$C$2049,0),1),"")</f>
        <v/>
      </c>
      <c r="I34" s="1" t="str">
        <f>IFERROR(INDEX(content!$F$2:$F$2049,MATCH($D34,content!$C$2:$C$2049,0),1),"")</f>
        <v/>
      </c>
      <c r="J34" s="1" t="str">
        <f>IFERROR(INDEX(content!$G$2:$G$2049,MATCH($D34,content!$C$2:$C$2049,0),1),"")</f>
        <v/>
      </c>
      <c r="K34" s="1" t="str">
        <f>IFERROR(INDEX(content!$H$2:$H$2049,MATCH($D34,content!$C$2:$C$2049,0),1),"")</f>
        <v/>
      </c>
      <c r="L34" s="1" t="str">
        <f>IFERROR(INDEX(content!$I$2:$I$2049,MATCH($D34,content!$C$2:$C$2049,0),1),"")</f>
        <v/>
      </c>
      <c r="M34" s="1" t="str">
        <f t="shared" si="1"/>
        <v/>
      </c>
      <c r="N34" s="1" t="str">
        <f>IF(LENB(M34),COUNTIF(M$2:M34,"●"),"")</f>
        <v/>
      </c>
      <c r="O34" s="1" t="str">
        <f t="shared" si="9"/>
        <v/>
      </c>
      <c r="P34" s="1" t="str">
        <f t="shared" si="2"/>
        <v/>
      </c>
      <c r="Q34" s="1" t="str">
        <f t="shared" si="3"/>
        <v/>
      </c>
      <c r="R34" s="1" t="str">
        <f t="shared" si="4"/>
        <v/>
      </c>
      <c r="S34" s="1" t="str">
        <f t="shared" si="5"/>
        <v/>
      </c>
      <c r="T34" s="1" t="str">
        <f t="shared" si="6"/>
        <v/>
      </c>
      <c r="U34" s="1" t="str">
        <f t="shared" si="7"/>
        <v/>
      </c>
      <c r="V34" s="1" t="str">
        <f t="shared" si="8"/>
        <v/>
      </c>
    </row>
    <row r="35" spans="4:22" x14ac:dyDescent="0.55000000000000004">
      <c r="D35" s="1">
        <v>33</v>
      </c>
      <c r="E35" s="1" t="str">
        <f>IFERROR(INDEX(content!$A$2:$A$2049,MATCH($D35,content!$C$2:$C$2049,0),1),"")</f>
        <v/>
      </c>
      <c r="F35" s="1" t="str">
        <f>IFERROR(INDEX(content!$B$2:$B$2049,MATCH($D35,content!$C$2:$C$2049,0),1),"")</f>
        <v/>
      </c>
      <c r="G35" s="1" t="str">
        <f>IFERROR(INDEX(content!$C$2:$C$2049,MATCH($D35,content!$C$2:$C$2049,0),1),"")</f>
        <v/>
      </c>
      <c r="H35" s="1" t="str">
        <f>IFERROR(INDEX(content!$D$2:$D$2049,MATCH($D35,content!$C$2:$C$2049,0),1),"")</f>
        <v/>
      </c>
      <c r="I35" s="1" t="str">
        <f>IFERROR(INDEX(content!$F$2:$F$2049,MATCH($D35,content!$C$2:$C$2049,0),1),"")</f>
        <v/>
      </c>
      <c r="J35" s="1" t="str">
        <f>IFERROR(INDEX(content!$G$2:$G$2049,MATCH($D35,content!$C$2:$C$2049,0),1),"")</f>
        <v/>
      </c>
      <c r="K35" s="1" t="str">
        <f>IFERROR(INDEX(content!$H$2:$H$2049,MATCH($D35,content!$C$2:$C$2049,0),1),"")</f>
        <v/>
      </c>
      <c r="L35" s="1" t="str">
        <f>IFERROR(INDEX(content!$I$2:$I$2049,MATCH($D35,content!$C$2:$C$2049,0),1),"")</f>
        <v/>
      </c>
      <c r="M35" s="1" t="str">
        <f t="shared" si="1"/>
        <v/>
      </c>
      <c r="N35" s="1" t="str">
        <f>IF(LENB(M35),COUNTIF(M$2:M35,"●"),"")</f>
        <v/>
      </c>
      <c r="O35" s="1" t="str">
        <f t="shared" si="9"/>
        <v/>
      </c>
      <c r="P35" s="1" t="str">
        <f t="shared" si="2"/>
        <v/>
      </c>
      <c r="Q35" s="1" t="str">
        <f t="shared" si="3"/>
        <v/>
      </c>
      <c r="R35" s="1" t="str">
        <f t="shared" si="4"/>
        <v/>
      </c>
      <c r="S35" s="1" t="str">
        <f t="shared" si="5"/>
        <v/>
      </c>
      <c r="T35" s="1" t="str">
        <f t="shared" si="6"/>
        <v/>
      </c>
      <c r="U35" s="1" t="str">
        <f t="shared" si="7"/>
        <v/>
      </c>
      <c r="V35" s="1" t="str">
        <f t="shared" si="8"/>
        <v/>
      </c>
    </row>
    <row r="36" spans="4:22" x14ac:dyDescent="0.55000000000000004">
      <c r="D36" s="1">
        <v>34</v>
      </c>
      <c r="E36" s="1" t="str">
        <f>IFERROR(INDEX(content!$A$2:$A$2049,MATCH($D36,content!$C$2:$C$2049,0),1),"")</f>
        <v/>
      </c>
      <c r="F36" s="1" t="str">
        <f>IFERROR(INDEX(content!$B$2:$B$2049,MATCH($D36,content!$C$2:$C$2049,0),1),"")</f>
        <v/>
      </c>
      <c r="G36" s="1" t="str">
        <f>IFERROR(INDEX(content!$C$2:$C$2049,MATCH($D36,content!$C$2:$C$2049,0),1),"")</f>
        <v/>
      </c>
      <c r="H36" s="1" t="str">
        <f>IFERROR(INDEX(content!$D$2:$D$2049,MATCH($D36,content!$C$2:$C$2049,0),1),"")</f>
        <v/>
      </c>
      <c r="I36" s="1" t="str">
        <f>IFERROR(INDEX(content!$F$2:$F$2049,MATCH($D36,content!$C$2:$C$2049,0),1),"")</f>
        <v/>
      </c>
      <c r="J36" s="1" t="str">
        <f>IFERROR(INDEX(content!$G$2:$G$2049,MATCH($D36,content!$C$2:$C$2049,0),1),"")</f>
        <v/>
      </c>
      <c r="K36" s="1" t="str">
        <f>IFERROR(INDEX(content!$H$2:$H$2049,MATCH($D36,content!$C$2:$C$2049,0),1),"")</f>
        <v/>
      </c>
      <c r="L36" s="1" t="str">
        <f>IFERROR(INDEX(content!$I$2:$I$2049,MATCH($D36,content!$C$2:$C$2049,0),1),"")</f>
        <v/>
      </c>
      <c r="M36" s="1" t="str">
        <f t="shared" si="1"/>
        <v/>
      </c>
      <c r="N36" s="1" t="str">
        <f>IF(LENB(M36),COUNTIF(M$2:M36,"●"),"")</f>
        <v/>
      </c>
      <c r="O36" s="1" t="str">
        <f t="shared" si="9"/>
        <v/>
      </c>
      <c r="P36" s="1" t="str">
        <f t="shared" si="2"/>
        <v/>
      </c>
      <c r="Q36" s="1" t="str">
        <f t="shared" si="3"/>
        <v/>
      </c>
      <c r="R36" s="1" t="str">
        <f t="shared" si="4"/>
        <v/>
      </c>
      <c r="S36" s="1" t="str">
        <f t="shared" si="5"/>
        <v/>
      </c>
      <c r="T36" s="1" t="str">
        <f t="shared" si="6"/>
        <v/>
      </c>
      <c r="U36" s="1" t="str">
        <f t="shared" si="7"/>
        <v/>
      </c>
      <c r="V36" s="1" t="str">
        <f t="shared" si="8"/>
        <v/>
      </c>
    </row>
    <row r="37" spans="4:22" x14ac:dyDescent="0.55000000000000004">
      <c r="D37" s="1">
        <v>35</v>
      </c>
      <c r="E37" s="1" t="str">
        <f>IFERROR(INDEX(content!$A$2:$A$2049,MATCH($D37,content!$C$2:$C$2049,0),1),"")</f>
        <v/>
      </c>
      <c r="F37" s="1" t="str">
        <f>IFERROR(INDEX(content!$B$2:$B$2049,MATCH($D37,content!$C$2:$C$2049,0),1),"")</f>
        <v/>
      </c>
      <c r="G37" s="1" t="str">
        <f>IFERROR(INDEX(content!$C$2:$C$2049,MATCH($D37,content!$C$2:$C$2049,0),1),"")</f>
        <v/>
      </c>
      <c r="H37" s="1" t="str">
        <f>IFERROR(INDEX(content!$D$2:$D$2049,MATCH($D37,content!$C$2:$C$2049,0),1),"")</f>
        <v/>
      </c>
      <c r="I37" s="1" t="str">
        <f>IFERROR(INDEX(content!$F$2:$F$2049,MATCH($D37,content!$C$2:$C$2049,0),1),"")</f>
        <v/>
      </c>
      <c r="J37" s="1" t="str">
        <f>IFERROR(INDEX(content!$G$2:$G$2049,MATCH($D37,content!$C$2:$C$2049,0),1),"")</f>
        <v/>
      </c>
      <c r="K37" s="1" t="str">
        <f>IFERROR(INDEX(content!$H$2:$H$2049,MATCH($D37,content!$C$2:$C$2049,0),1),"")</f>
        <v/>
      </c>
      <c r="L37" s="1" t="str">
        <f>IFERROR(INDEX(content!$I$2:$I$2049,MATCH($D37,content!$C$2:$C$2049,0),1),"")</f>
        <v/>
      </c>
      <c r="M37" s="1" t="str">
        <f t="shared" si="1"/>
        <v/>
      </c>
      <c r="N37" s="1" t="str">
        <f>IF(LENB(M37),COUNTIF(M$2:M37,"●"),"")</f>
        <v/>
      </c>
      <c r="O37" s="1" t="str">
        <f t="shared" si="9"/>
        <v/>
      </c>
      <c r="P37" s="1" t="str">
        <f t="shared" si="2"/>
        <v/>
      </c>
      <c r="Q37" s="1" t="str">
        <f t="shared" si="3"/>
        <v/>
      </c>
      <c r="R37" s="1" t="str">
        <f t="shared" si="4"/>
        <v/>
      </c>
      <c r="S37" s="1" t="str">
        <f t="shared" si="5"/>
        <v/>
      </c>
      <c r="T37" s="1" t="str">
        <f t="shared" si="6"/>
        <v/>
      </c>
      <c r="U37" s="1" t="str">
        <f t="shared" si="7"/>
        <v/>
      </c>
      <c r="V37" s="1" t="str">
        <f t="shared" si="8"/>
        <v/>
      </c>
    </row>
    <row r="38" spans="4:22" x14ac:dyDescent="0.55000000000000004">
      <c r="D38" s="1">
        <v>36</v>
      </c>
      <c r="E38" s="1" t="str">
        <f>IFERROR(INDEX(content!$A$2:$A$2049,MATCH($D38,content!$C$2:$C$2049,0),1),"")</f>
        <v/>
      </c>
      <c r="F38" s="1" t="str">
        <f>IFERROR(INDEX(content!$B$2:$B$2049,MATCH($D38,content!$C$2:$C$2049,0),1),"")</f>
        <v/>
      </c>
      <c r="G38" s="1" t="str">
        <f>IFERROR(INDEX(content!$C$2:$C$2049,MATCH($D38,content!$C$2:$C$2049,0),1),"")</f>
        <v/>
      </c>
      <c r="H38" s="1" t="str">
        <f>IFERROR(INDEX(content!$D$2:$D$2049,MATCH($D38,content!$C$2:$C$2049,0),1),"")</f>
        <v/>
      </c>
      <c r="I38" s="1" t="str">
        <f>IFERROR(INDEX(content!$F$2:$F$2049,MATCH($D38,content!$C$2:$C$2049,0),1),"")</f>
        <v/>
      </c>
      <c r="J38" s="1" t="str">
        <f>IFERROR(INDEX(content!$G$2:$G$2049,MATCH($D38,content!$C$2:$C$2049,0),1),"")</f>
        <v/>
      </c>
      <c r="K38" s="1" t="str">
        <f>IFERROR(INDEX(content!$H$2:$H$2049,MATCH($D38,content!$C$2:$C$2049,0),1),"")</f>
        <v/>
      </c>
      <c r="L38" s="1" t="str">
        <f>IFERROR(INDEX(content!$I$2:$I$2049,MATCH($D38,content!$C$2:$C$2049,0),1),"")</f>
        <v/>
      </c>
      <c r="M38" s="1" t="str">
        <f t="shared" si="1"/>
        <v/>
      </c>
      <c r="N38" s="1" t="str">
        <f>IF(LENB(M38),COUNTIF(M$2:M38,"●"),"")</f>
        <v/>
      </c>
      <c r="O38" s="1" t="str">
        <f t="shared" si="9"/>
        <v/>
      </c>
      <c r="P38" s="1" t="str">
        <f t="shared" si="2"/>
        <v/>
      </c>
      <c r="Q38" s="1" t="str">
        <f t="shared" si="3"/>
        <v/>
      </c>
      <c r="R38" s="1" t="str">
        <f t="shared" si="4"/>
        <v/>
      </c>
      <c r="S38" s="1" t="str">
        <f t="shared" si="5"/>
        <v/>
      </c>
      <c r="T38" s="1" t="str">
        <f t="shared" si="6"/>
        <v/>
      </c>
      <c r="U38" s="1" t="str">
        <f t="shared" si="7"/>
        <v/>
      </c>
      <c r="V38" s="1" t="str">
        <f t="shared" si="8"/>
        <v/>
      </c>
    </row>
    <row r="39" spans="4:22" x14ac:dyDescent="0.55000000000000004">
      <c r="D39" s="1">
        <v>37</v>
      </c>
      <c r="E39" s="1" t="str">
        <f>IFERROR(INDEX(content!$A$2:$A$2049,MATCH($D39,content!$C$2:$C$2049,0),1),"")</f>
        <v/>
      </c>
      <c r="F39" s="1" t="str">
        <f>IFERROR(INDEX(content!$B$2:$B$2049,MATCH($D39,content!$C$2:$C$2049,0),1),"")</f>
        <v/>
      </c>
      <c r="G39" s="1" t="str">
        <f>IFERROR(INDEX(content!$C$2:$C$2049,MATCH($D39,content!$C$2:$C$2049,0),1),"")</f>
        <v/>
      </c>
      <c r="H39" s="1" t="str">
        <f>IFERROR(INDEX(content!$D$2:$D$2049,MATCH($D39,content!$C$2:$C$2049,0),1),"")</f>
        <v/>
      </c>
      <c r="I39" s="1" t="str">
        <f>IFERROR(INDEX(content!$F$2:$F$2049,MATCH($D39,content!$C$2:$C$2049,0),1),"")</f>
        <v/>
      </c>
      <c r="J39" s="1" t="str">
        <f>IFERROR(INDEX(content!$G$2:$G$2049,MATCH($D39,content!$C$2:$C$2049,0),1),"")</f>
        <v/>
      </c>
      <c r="K39" s="1" t="str">
        <f>IFERROR(INDEX(content!$H$2:$H$2049,MATCH($D39,content!$C$2:$C$2049,0),1),"")</f>
        <v/>
      </c>
      <c r="L39" s="1" t="str">
        <f>IFERROR(INDEX(content!$I$2:$I$2049,MATCH($D39,content!$C$2:$C$2049,0),1),"")</f>
        <v/>
      </c>
      <c r="M39" s="1" t="str">
        <f t="shared" si="1"/>
        <v/>
      </c>
      <c r="N39" s="1" t="str">
        <f>IF(LENB(M39),COUNTIF(M$2:M39,"●"),"")</f>
        <v/>
      </c>
      <c r="O39" s="1" t="str">
        <f t="shared" si="9"/>
        <v/>
      </c>
      <c r="P39" s="1" t="str">
        <f t="shared" si="2"/>
        <v/>
      </c>
      <c r="Q39" s="1" t="str">
        <f t="shared" si="3"/>
        <v/>
      </c>
      <c r="R39" s="1" t="str">
        <f t="shared" si="4"/>
        <v/>
      </c>
      <c r="S39" s="1" t="str">
        <f t="shared" si="5"/>
        <v/>
      </c>
      <c r="T39" s="1" t="str">
        <f t="shared" si="6"/>
        <v/>
      </c>
      <c r="U39" s="1" t="str">
        <f t="shared" si="7"/>
        <v/>
      </c>
      <c r="V39" s="1" t="str">
        <f t="shared" si="8"/>
        <v/>
      </c>
    </row>
    <row r="40" spans="4:22" x14ac:dyDescent="0.55000000000000004">
      <c r="D40" s="1">
        <v>38</v>
      </c>
      <c r="E40" s="1" t="str">
        <f>IFERROR(INDEX(content!$A$2:$A$2049,MATCH($D40,content!$C$2:$C$2049,0),1),"")</f>
        <v/>
      </c>
      <c r="F40" s="1" t="str">
        <f>IFERROR(INDEX(content!$B$2:$B$2049,MATCH($D40,content!$C$2:$C$2049,0),1),"")</f>
        <v/>
      </c>
      <c r="G40" s="1" t="str">
        <f>IFERROR(INDEX(content!$C$2:$C$2049,MATCH($D40,content!$C$2:$C$2049,0),1),"")</f>
        <v/>
      </c>
      <c r="H40" s="1" t="str">
        <f>IFERROR(INDEX(content!$D$2:$D$2049,MATCH($D40,content!$C$2:$C$2049,0),1),"")</f>
        <v/>
      </c>
      <c r="I40" s="1" t="str">
        <f>IFERROR(INDEX(content!$F$2:$F$2049,MATCH($D40,content!$C$2:$C$2049,0),1),"")</f>
        <v/>
      </c>
      <c r="J40" s="1" t="str">
        <f>IFERROR(INDEX(content!$G$2:$G$2049,MATCH($D40,content!$C$2:$C$2049,0),1),"")</f>
        <v/>
      </c>
      <c r="K40" s="1" t="str">
        <f>IFERROR(INDEX(content!$H$2:$H$2049,MATCH($D40,content!$C$2:$C$2049,0),1),"")</f>
        <v/>
      </c>
      <c r="L40" s="1" t="str">
        <f>IFERROR(INDEX(content!$I$2:$I$2049,MATCH($D40,content!$C$2:$C$2049,0),1),"")</f>
        <v/>
      </c>
      <c r="M40" s="1" t="str">
        <f t="shared" si="1"/>
        <v/>
      </c>
      <c r="N40" s="1" t="str">
        <f>IF(LENB(M40),COUNTIF(M$2:M40,"●"),"")</f>
        <v/>
      </c>
      <c r="O40" s="1" t="str">
        <f t="shared" si="9"/>
        <v/>
      </c>
      <c r="P40" s="1" t="str">
        <f t="shared" si="2"/>
        <v/>
      </c>
      <c r="Q40" s="1" t="str">
        <f t="shared" si="3"/>
        <v/>
      </c>
      <c r="R40" s="1" t="str">
        <f t="shared" si="4"/>
        <v/>
      </c>
      <c r="S40" s="1" t="str">
        <f t="shared" si="5"/>
        <v/>
      </c>
      <c r="T40" s="1" t="str">
        <f t="shared" si="6"/>
        <v/>
      </c>
      <c r="U40" s="1" t="str">
        <f t="shared" si="7"/>
        <v/>
      </c>
      <c r="V40" s="1" t="str">
        <f t="shared" si="8"/>
        <v/>
      </c>
    </row>
    <row r="41" spans="4:22" x14ac:dyDescent="0.55000000000000004">
      <c r="D41" s="1">
        <v>39</v>
      </c>
      <c r="E41" s="1" t="str">
        <f>IFERROR(INDEX(content!$A$2:$A$2049,MATCH($D41,content!$C$2:$C$2049,0),1),"")</f>
        <v/>
      </c>
      <c r="F41" s="1" t="str">
        <f>IFERROR(INDEX(content!$B$2:$B$2049,MATCH($D41,content!$C$2:$C$2049,0),1),"")</f>
        <v/>
      </c>
      <c r="G41" s="1" t="str">
        <f>IFERROR(INDEX(content!$C$2:$C$2049,MATCH($D41,content!$C$2:$C$2049,0),1),"")</f>
        <v/>
      </c>
      <c r="H41" s="1" t="str">
        <f>IFERROR(INDEX(content!$D$2:$D$2049,MATCH($D41,content!$C$2:$C$2049,0),1),"")</f>
        <v/>
      </c>
      <c r="I41" s="1" t="str">
        <f>IFERROR(INDEX(content!$F$2:$F$2049,MATCH($D41,content!$C$2:$C$2049,0),1),"")</f>
        <v/>
      </c>
      <c r="J41" s="1" t="str">
        <f>IFERROR(INDEX(content!$G$2:$G$2049,MATCH($D41,content!$C$2:$C$2049,0),1),"")</f>
        <v/>
      </c>
      <c r="K41" s="1" t="str">
        <f>IFERROR(INDEX(content!$H$2:$H$2049,MATCH($D41,content!$C$2:$C$2049,0),1),"")</f>
        <v/>
      </c>
      <c r="L41" s="1" t="str">
        <f>IFERROR(INDEX(content!$I$2:$I$2049,MATCH($D41,content!$C$2:$C$2049,0),1),"")</f>
        <v/>
      </c>
      <c r="M41" s="1" t="str">
        <f t="shared" si="1"/>
        <v/>
      </c>
      <c r="N41" s="1" t="str">
        <f>IF(LENB(M41),COUNTIF(M$2:M41,"●"),"")</f>
        <v/>
      </c>
      <c r="O41" s="1" t="str">
        <f t="shared" si="9"/>
        <v/>
      </c>
      <c r="P41" s="1" t="str">
        <f t="shared" si="2"/>
        <v/>
      </c>
      <c r="Q41" s="1" t="str">
        <f t="shared" si="3"/>
        <v/>
      </c>
      <c r="R41" s="1" t="str">
        <f t="shared" si="4"/>
        <v/>
      </c>
      <c r="S41" s="1" t="str">
        <f t="shared" si="5"/>
        <v/>
      </c>
      <c r="T41" s="1" t="str">
        <f t="shared" si="6"/>
        <v/>
      </c>
      <c r="U41" s="1" t="str">
        <f t="shared" si="7"/>
        <v/>
      </c>
      <c r="V41" s="1" t="str">
        <f t="shared" si="8"/>
        <v/>
      </c>
    </row>
    <row r="42" spans="4:22" x14ac:dyDescent="0.55000000000000004">
      <c r="D42" s="1">
        <v>40</v>
      </c>
      <c r="E42" s="1" t="str">
        <f>IFERROR(INDEX(content!$A$2:$A$2049,MATCH($D42,content!$C$2:$C$2049,0),1),"")</f>
        <v/>
      </c>
      <c r="F42" s="1" t="str">
        <f>IFERROR(INDEX(content!$B$2:$B$2049,MATCH($D42,content!$C$2:$C$2049,0),1),"")</f>
        <v/>
      </c>
      <c r="G42" s="1" t="str">
        <f>IFERROR(INDEX(content!$C$2:$C$2049,MATCH($D42,content!$C$2:$C$2049,0),1),"")</f>
        <v/>
      </c>
      <c r="H42" s="1" t="str">
        <f>IFERROR(INDEX(content!$D$2:$D$2049,MATCH($D42,content!$C$2:$C$2049,0),1),"")</f>
        <v/>
      </c>
      <c r="I42" s="1" t="str">
        <f>IFERROR(INDEX(content!$F$2:$F$2049,MATCH($D42,content!$C$2:$C$2049,0),1),"")</f>
        <v/>
      </c>
      <c r="J42" s="1" t="str">
        <f>IFERROR(INDEX(content!$G$2:$G$2049,MATCH($D42,content!$C$2:$C$2049,0),1),"")</f>
        <v/>
      </c>
      <c r="K42" s="1" t="str">
        <f>IFERROR(INDEX(content!$H$2:$H$2049,MATCH($D42,content!$C$2:$C$2049,0),1),"")</f>
        <v/>
      </c>
      <c r="L42" s="1" t="str">
        <f>IFERROR(INDEX(content!$I$2:$I$2049,MATCH($D42,content!$C$2:$C$2049,0),1),"")</f>
        <v/>
      </c>
      <c r="M42" s="1" t="str">
        <f t="shared" si="1"/>
        <v/>
      </c>
      <c r="N42" s="1" t="str">
        <f>IF(LENB(M42),COUNTIF(M$2:M42,"●"),"")</f>
        <v/>
      </c>
      <c r="O42" s="1" t="str">
        <f t="shared" si="9"/>
        <v/>
      </c>
      <c r="P42" s="1" t="str">
        <f t="shared" si="2"/>
        <v/>
      </c>
      <c r="Q42" s="1" t="str">
        <f t="shared" si="3"/>
        <v/>
      </c>
      <c r="R42" s="1" t="str">
        <f t="shared" si="4"/>
        <v/>
      </c>
      <c r="S42" s="1" t="str">
        <f t="shared" si="5"/>
        <v/>
      </c>
      <c r="T42" s="1" t="str">
        <f t="shared" si="6"/>
        <v/>
      </c>
      <c r="U42" s="1" t="str">
        <f t="shared" si="7"/>
        <v/>
      </c>
      <c r="V42" s="1" t="str">
        <f t="shared" si="8"/>
        <v/>
      </c>
    </row>
    <row r="43" spans="4:22" x14ac:dyDescent="0.55000000000000004">
      <c r="D43" s="1">
        <v>41</v>
      </c>
      <c r="E43" s="1" t="str">
        <f>IFERROR(INDEX(content!$A$2:$A$2049,MATCH($D43,content!$C$2:$C$2049,0),1),"")</f>
        <v/>
      </c>
      <c r="F43" s="1" t="str">
        <f>IFERROR(INDEX(content!$B$2:$B$2049,MATCH($D43,content!$C$2:$C$2049,0),1),"")</f>
        <v/>
      </c>
      <c r="G43" s="1" t="str">
        <f>IFERROR(INDEX(content!$C$2:$C$2049,MATCH($D43,content!$C$2:$C$2049,0),1),"")</f>
        <v/>
      </c>
      <c r="H43" s="1" t="str">
        <f>IFERROR(INDEX(content!$D$2:$D$2049,MATCH($D43,content!$C$2:$C$2049,0),1),"")</f>
        <v/>
      </c>
      <c r="I43" s="1" t="str">
        <f>IFERROR(INDEX(content!$F$2:$F$2049,MATCH($D43,content!$C$2:$C$2049,0),1),"")</f>
        <v/>
      </c>
      <c r="J43" s="1" t="str">
        <f>IFERROR(INDEX(content!$G$2:$G$2049,MATCH($D43,content!$C$2:$C$2049,0),1),"")</f>
        <v/>
      </c>
      <c r="K43" s="1" t="str">
        <f>IFERROR(INDEX(content!$H$2:$H$2049,MATCH($D43,content!$C$2:$C$2049,0),1),"")</f>
        <v/>
      </c>
      <c r="L43" s="1" t="str">
        <f>IFERROR(INDEX(content!$I$2:$I$2049,MATCH($D43,content!$C$2:$C$2049,0),1),"")</f>
        <v/>
      </c>
      <c r="M43" s="1" t="str">
        <f t="shared" si="1"/>
        <v/>
      </c>
      <c r="N43" s="1" t="str">
        <f>IF(LENB(M43),COUNTIF(M$2:M43,"●"),"")</f>
        <v/>
      </c>
      <c r="O43" s="1" t="str">
        <f t="shared" si="9"/>
        <v/>
      </c>
      <c r="P43" s="1" t="str">
        <f t="shared" si="2"/>
        <v/>
      </c>
      <c r="Q43" s="1" t="str">
        <f t="shared" si="3"/>
        <v/>
      </c>
      <c r="R43" s="1" t="str">
        <f t="shared" si="4"/>
        <v/>
      </c>
      <c r="S43" s="1" t="str">
        <f t="shared" si="5"/>
        <v/>
      </c>
      <c r="T43" s="1" t="str">
        <f t="shared" si="6"/>
        <v/>
      </c>
      <c r="U43" s="1" t="str">
        <f t="shared" si="7"/>
        <v/>
      </c>
      <c r="V43" s="1" t="str">
        <f t="shared" si="8"/>
        <v/>
      </c>
    </row>
    <row r="44" spans="4:22" x14ac:dyDescent="0.55000000000000004">
      <c r="D44" s="1">
        <v>42</v>
      </c>
      <c r="E44" s="1" t="str">
        <f>IFERROR(INDEX(content!$A$2:$A$2049,MATCH($D44,content!$C$2:$C$2049,0),1),"")</f>
        <v/>
      </c>
      <c r="F44" s="1" t="str">
        <f>IFERROR(INDEX(content!$B$2:$B$2049,MATCH($D44,content!$C$2:$C$2049,0),1),"")</f>
        <v/>
      </c>
      <c r="G44" s="1" t="str">
        <f>IFERROR(INDEX(content!$C$2:$C$2049,MATCH($D44,content!$C$2:$C$2049,0),1),"")</f>
        <v/>
      </c>
      <c r="H44" s="1" t="str">
        <f>IFERROR(INDEX(content!$D$2:$D$2049,MATCH($D44,content!$C$2:$C$2049,0),1),"")</f>
        <v/>
      </c>
      <c r="I44" s="1" t="str">
        <f>IFERROR(INDEX(content!$F$2:$F$2049,MATCH($D44,content!$C$2:$C$2049,0),1),"")</f>
        <v/>
      </c>
      <c r="J44" s="1" t="str">
        <f>IFERROR(INDEX(content!$G$2:$G$2049,MATCH($D44,content!$C$2:$C$2049,0),1),"")</f>
        <v/>
      </c>
      <c r="K44" s="1" t="str">
        <f>IFERROR(INDEX(content!$H$2:$H$2049,MATCH($D44,content!$C$2:$C$2049,0),1),"")</f>
        <v/>
      </c>
      <c r="L44" s="1" t="str">
        <f>IFERROR(INDEX(content!$I$2:$I$2049,MATCH($D44,content!$C$2:$C$2049,0),1),"")</f>
        <v/>
      </c>
      <c r="M44" s="1" t="str">
        <f t="shared" si="1"/>
        <v/>
      </c>
      <c r="N44" s="1" t="str">
        <f>IF(LENB(M44),COUNTIF(M$2:M44,"●"),"")</f>
        <v/>
      </c>
      <c r="O44" s="1" t="str">
        <f t="shared" si="9"/>
        <v/>
      </c>
      <c r="P44" s="1" t="str">
        <f t="shared" si="2"/>
        <v/>
      </c>
      <c r="Q44" s="1" t="str">
        <f t="shared" si="3"/>
        <v/>
      </c>
      <c r="R44" s="1" t="str">
        <f t="shared" si="4"/>
        <v/>
      </c>
      <c r="S44" s="1" t="str">
        <f t="shared" si="5"/>
        <v/>
      </c>
      <c r="T44" s="1" t="str">
        <f t="shared" si="6"/>
        <v/>
      </c>
      <c r="U44" s="1" t="str">
        <f t="shared" si="7"/>
        <v/>
      </c>
      <c r="V44" s="1" t="str">
        <f t="shared" si="8"/>
        <v/>
      </c>
    </row>
    <row r="45" spans="4:22" x14ac:dyDescent="0.55000000000000004">
      <c r="D45" s="1">
        <v>43</v>
      </c>
      <c r="E45" s="1" t="str">
        <f>IFERROR(INDEX(content!$A$2:$A$2049,MATCH($D45,content!$C$2:$C$2049,0),1),"")</f>
        <v/>
      </c>
      <c r="F45" s="1" t="str">
        <f>IFERROR(INDEX(content!$B$2:$B$2049,MATCH($D45,content!$C$2:$C$2049,0),1),"")</f>
        <v/>
      </c>
      <c r="G45" s="1" t="str">
        <f>IFERROR(INDEX(content!$C$2:$C$2049,MATCH($D45,content!$C$2:$C$2049,0),1),"")</f>
        <v/>
      </c>
      <c r="H45" s="1" t="str">
        <f>IFERROR(INDEX(content!$D$2:$D$2049,MATCH($D45,content!$C$2:$C$2049,0),1),"")</f>
        <v/>
      </c>
      <c r="I45" s="1" t="str">
        <f>IFERROR(INDEX(content!$F$2:$F$2049,MATCH($D45,content!$C$2:$C$2049,0),1),"")</f>
        <v/>
      </c>
      <c r="J45" s="1" t="str">
        <f>IFERROR(INDEX(content!$G$2:$G$2049,MATCH($D45,content!$C$2:$C$2049,0),1),"")</f>
        <v/>
      </c>
      <c r="K45" s="1" t="str">
        <f>IFERROR(INDEX(content!$H$2:$H$2049,MATCH($D45,content!$C$2:$C$2049,0),1),"")</f>
        <v/>
      </c>
      <c r="L45" s="1" t="str">
        <f>IFERROR(INDEX(content!$I$2:$I$2049,MATCH($D45,content!$C$2:$C$2049,0),1),"")</f>
        <v/>
      </c>
      <c r="M45" s="1" t="str">
        <f t="shared" si="1"/>
        <v/>
      </c>
      <c r="N45" s="1" t="str">
        <f>IF(LENB(M45),COUNTIF(M$2:M45,"●"),"")</f>
        <v/>
      </c>
      <c r="O45" s="1" t="str">
        <f t="shared" si="9"/>
        <v/>
      </c>
      <c r="P45" s="1" t="str">
        <f t="shared" si="2"/>
        <v/>
      </c>
      <c r="Q45" s="1" t="str">
        <f t="shared" si="3"/>
        <v/>
      </c>
      <c r="R45" s="1" t="str">
        <f t="shared" si="4"/>
        <v/>
      </c>
      <c r="S45" s="1" t="str">
        <f t="shared" si="5"/>
        <v/>
      </c>
      <c r="T45" s="1" t="str">
        <f t="shared" si="6"/>
        <v/>
      </c>
      <c r="U45" s="1" t="str">
        <f t="shared" si="7"/>
        <v/>
      </c>
      <c r="V45" s="1" t="str">
        <f t="shared" si="8"/>
        <v/>
      </c>
    </row>
    <row r="46" spans="4:22" x14ac:dyDescent="0.55000000000000004">
      <c r="D46" s="1">
        <v>44</v>
      </c>
      <c r="E46" s="1" t="str">
        <f>IFERROR(INDEX(content!$A$2:$A$2049,MATCH($D46,content!$C$2:$C$2049,0),1),"")</f>
        <v/>
      </c>
      <c r="F46" s="1" t="str">
        <f>IFERROR(INDEX(content!$B$2:$B$2049,MATCH($D46,content!$C$2:$C$2049,0),1),"")</f>
        <v/>
      </c>
      <c r="G46" s="1" t="str">
        <f>IFERROR(INDEX(content!$C$2:$C$2049,MATCH($D46,content!$C$2:$C$2049,0),1),"")</f>
        <v/>
      </c>
      <c r="H46" s="1" t="str">
        <f>IFERROR(INDEX(content!$D$2:$D$2049,MATCH($D46,content!$C$2:$C$2049,0),1),"")</f>
        <v/>
      </c>
      <c r="I46" s="1" t="str">
        <f>IFERROR(INDEX(content!$F$2:$F$2049,MATCH($D46,content!$C$2:$C$2049,0),1),"")</f>
        <v/>
      </c>
      <c r="J46" s="1" t="str">
        <f>IFERROR(INDEX(content!$G$2:$G$2049,MATCH($D46,content!$C$2:$C$2049,0),1),"")</f>
        <v/>
      </c>
      <c r="K46" s="1" t="str">
        <f>IFERROR(INDEX(content!$H$2:$H$2049,MATCH($D46,content!$C$2:$C$2049,0),1),"")</f>
        <v/>
      </c>
      <c r="L46" s="1" t="str">
        <f>IFERROR(INDEX(content!$I$2:$I$2049,MATCH($D46,content!$C$2:$C$2049,0),1),"")</f>
        <v/>
      </c>
      <c r="M46" s="1" t="str">
        <f t="shared" si="1"/>
        <v/>
      </c>
      <c r="N46" s="1" t="str">
        <f>IF(LENB(M46),COUNTIF(M$2:M46,"●"),"")</f>
        <v/>
      </c>
      <c r="O46" s="1" t="str">
        <f t="shared" si="9"/>
        <v/>
      </c>
      <c r="P46" s="1" t="str">
        <f t="shared" si="2"/>
        <v/>
      </c>
      <c r="Q46" s="1" t="str">
        <f t="shared" si="3"/>
        <v/>
      </c>
      <c r="R46" s="1" t="str">
        <f t="shared" si="4"/>
        <v/>
      </c>
      <c r="S46" s="1" t="str">
        <f t="shared" si="5"/>
        <v/>
      </c>
      <c r="T46" s="1" t="str">
        <f t="shared" si="6"/>
        <v/>
      </c>
      <c r="U46" s="1" t="str">
        <f t="shared" si="7"/>
        <v/>
      </c>
      <c r="V46" s="1" t="str">
        <f t="shared" si="8"/>
        <v/>
      </c>
    </row>
    <row r="47" spans="4:22" x14ac:dyDescent="0.55000000000000004">
      <c r="D47" s="1">
        <v>45</v>
      </c>
      <c r="E47" s="1" t="str">
        <f>IFERROR(INDEX(content!$A$2:$A$2049,MATCH($D47,content!$C$2:$C$2049,0),1),"")</f>
        <v/>
      </c>
      <c r="F47" s="1" t="str">
        <f>IFERROR(INDEX(content!$B$2:$B$2049,MATCH($D47,content!$C$2:$C$2049,0),1),"")</f>
        <v/>
      </c>
      <c r="G47" s="1" t="str">
        <f>IFERROR(INDEX(content!$C$2:$C$2049,MATCH($D47,content!$C$2:$C$2049,0),1),"")</f>
        <v/>
      </c>
      <c r="H47" s="1" t="str">
        <f>IFERROR(INDEX(content!$D$2:$D$2049,MATCH($D47,content!$C$2:$C$2049,0),1),"")</f>
        <v/>
      </c>
      <c r="I47" s="1" t="str">
        <f>IFERROR(INDEX(content!$F$2:$F$2049,MATCH($D47,content!$C$2:$C$2049,0),1),"")</f>
        <v/>
      </c>
      <c r="J47" s="1" t="str">
        <f>IFERROR(INDEX(content!$G$2:$G$2049,MATCH($D47,content!$C$2:$C$2049,0),1),"")</f>
        <v/>
      </c>
      <c r="K47" s="1" t="str">
        <f>IFERROR(INDEX(content!$H$2:$H$2049,MATCH($D47,content!$C$2:$C$2049,0),1),"")</f>
        <v/>
      </c>
      <c r="L47" s="1" t="str">
        <f>IFERROR(INDEX(content!$I$2:$I$2049,MATCH($D47,content!$C$2:$C$2049,0),1),"")</f>
        <v/>
      </c>
      <c r="M47" s="1" t="str">
        <f t="shared" si="1"/>
        <v/>
      </c>
      <c r="N47" s="1" t="str">
        <f>IF(LENB(M47),COUNTIF(M$2:M47,"●"),"")</f>
        <v/>
      </c>
      <c r="O47" s="1" t="str">
        <f t="shared" si="9"/>
        <v/>
      </c>
      <c r="P47" s="1" t="str">
        <f t="shared" si="2"/>
        <v/>
      </c>
      <c r="Q47" s="1" t="str">
        <f t="shared" si="3"/>
        <v/>
      </c>
      <c r="R47" s="1" t="str">
        <f t="shared" si="4"/>
        <v/>
      </c>
      <c r="S47" s="1" t="str">
        <f t="shared" si="5"/>
        <v/>
      </c>
      <c r="T47" s="1" t="str">
        <f t="shared" si="6"/>
        <v/>
      </c>
      <c r="U47" s="1" t="str">
        <f t="shared" si="7"/>
        <v/>
      </c>
      <c r="V47" s="1" t="str">
        <f t="shared" si="8"/>
        <v/>
      </c>
    </row>
    <row r="48" spans="4:22" x14ac:dyDescent="0.55000000000000004">
      <c r="D48" s="1">
        <v>46</v>
      </c>
      <c r="E48" s="1" t="str">
        <f>IFERROR(INDEX(content!$A$2:$A$2049,MATCH($D48,content!$C$2:$C$2049,0),1),"")</f>
        <v/>
      </c>
      <c r="F48" s="1" t="str">
        <f>IFERROR(INDEX(content!$B$2:$B$2049,MATCH($D48,content!$C$2:$C$2049,0),1),"")</f>
        <v/>
      </c>
      <c r="G48" s="1" t="str">
        <f>IFERROR(INDEX(content!$C$2:$C$2049,MATCH($D48,content!$C$2:$C$2049,0),1),"")</f>
        <v/>
      </c>
      <c r="H48" s="1" t="str">
        <f>IFERROR(INDEX(content!$D$2:$D$2049,MATCH($D48,content!$C$2:$C$2049,0),1),"")</f>
        <v/>
      </c>
      <c r="I48" s="1" t="str">
        <f>IFERROR(INDEX(content!$F$2:$F$2049,MATCH($D48,content!$C$2:$C$2049,0),1),"")</f>
        <v/>
      </c>
      <c r="J48" s="1" t="str">
        <f>IFERROR(INDEX(content!$G$2:$G$2049,MATCH($D48,content!$C$2:$C$2049,0),1),"")</f>
        <v/>
      </c>
      <c r="K48" s="1" t="str">
        <f>IFERROR(INDEX(content!$H$2:$H$2049,MATCH($D48,content!$C$2:$C$2049,0),1),"")</f>
        <v/>
      </c>
      <c r="L48" s="1" t="str">
        <f>IFERROR(INDEX(content!$I$2:$I$2049,MATCH($D48,content!$C$2:$C$2049,0),1),"")</f>
        <v/>
      </c>
      <c r="M48" s="1" t="str">
        <f t="shared" si="1"/>
        <v/>
      </c>
      <c r="N48" s="1" t="str">
        <f>IF(LENB(M48),COUNTIF(M$2:M48,"●"),"")</f>
        <v/>
      </c>
      <c r="O48" s="1" t="str">
        <f t="shared" si="9"/>
        <v/>
      </c>
      <c r="P48" s="1" t="str">
        <f t="shared" si="2"/>
        <v/>
      </c>
      <c r="Q48" s="1" t="str">
        <f t="shared" si="3"/>
        <v/>
      </c>
      <c r="R48" s="1" t="str">
        <f t="shared" si="4"/>
        <v/>
      </c>
      <c r="S48" s="1" t="str">
        <f t="shared" si="5"/>
        <v/>
      </c>
      <c r="T48" s="1" t="str">
        <f t="shared" si="6"/>
        <v/>
      </c>
      <c r="U48" s="1" t="str">
        <f t="shared" si="7"/>
        <v/>
      </c>
      <c r="V48" s="1" t="str">
        <f t="shared" si="8"/>
        <v/>
      </c>
    </row>
    <row r="49" spans="4:22" x14ac:dyDescent="0.55000000000000004">
      <c r="D49" s="1">
        <v>47</v>
      </c>
      <c r="E49" s="1" t="str">
        <f>IFERROR(INDEX(content!$A$2:$A$2049,MATCH($D49,content!$C$2:$C$2049,0),1),"")</f>
        <v/>
      </c>
      <c r="F49" s="1" t="str">
        <f>IFERROR(INDEX(content!$B$2:$B$2049,MATCH($D49,content!$C$2:$C$2049,0),1),"")</f>
        <v/>
      </c>
      <c r="G49" s="1" t="str">
        <f>IFERROR(INDEX(content!$C$2:$C$2049,MATCH($D49,content!$C$2:$C$2049,0),1),"")</f>
        <v/>
      </c>
      <c r="H49" s="1" t="str">
        <f>IFERROR(INDEX(content!$D$2:$D$2049,MATCH($D49,content!$C$2:$C$2049,0),1),"")</f>
        <v/>
      </c>
      <c r="I49" s="1" t="str">
        <f>IFERROR(INDEX(content!$F$2:$F$2049,MATCH($D49,content!$C$2:$C$2049,0),1),"")</f>
        <v/>
      </c>
      <c r="J49" s="1" t="str">
        <f>IFERROR(INDEX(content!$G$2:$G$2049,MATCH($D49,content!$C$2:$C$2049,0),1),"")</f>
        <v/>
      </c>
      <c r="K49" s="1" t="str">
        <f>IFERROR(INDEX(content!$H$2:$H$2049,MATCH($D49,content!$C$2:$C$2049,0),1),"")</f>
        <v/>
      </c>
      <c r="L49" s="1" t="str">
        <f>IFERROR(INDEX(content!$I$2:$I$2049,MATCH($D49,content!$C$2:$C$2049,0),1),"")</f>
        <v/>
      </c>
      <c r="M49" s="1" t="str">
        <f t="shared" si="1"/>
        <v/>
      </c>
      <c r="N49" s="1" t="str">
        <f>IF(LENB(M49),COUNTIF(M$2:M49,"●"),"")</f>
        <v/>
      </c>
      <c r="O49" s="1" t="str">
        <f t="shared" si="9"/>
        <v/>
      </c>
      <c r="P49" s="1" t="str">
        <f t="shared" si="2"/>
        <v/>
      </c>
      <c r="Q49" s="1" t="str">
        <f t="shared" si="3"/>
        <v/>
      </c>
      <c r="R49" s="1" t="str">
        <f t="shared" si="4"/>
        <v/>
      </c>
      <c r="S49" s="1" t="str">
        <f t="shared" si="5"/>
        <v/>
      </c>
      <c r="T49" s="1" t="str">
        <f t="shared" si="6"/>
        <v/>
      </c>
      <c r="U49" s="1" t="str">
        <f t="shared" si="7"/>
        <v/>
      </c>
      <c r="V49" s="1" t="str">
        <f t="shared" si="8"/>
        <v/>
      </c>
    </row>
    <row r="50" spans="4:22" x14ac:dyDescent="0.55000000000000004">
      <c r="D50" s="1">
        <v>48</v>
      </c>
      <c r="E50" s="1" t="str">
        <f>IFERROR(INDEX(content!$A$2:$A$2049,MATCH($D50,content!$C$2:$C$2049,0),1),"")</f>
        <v/>
      </c>
      <c r="F50" s="1" t="str">
        <f>IFERROR(INDEX(content!$B$2:$B$2049,MATCH($D50,content!$C$2:$C$2049,0),1),"")</f>
        <v/>
      </c>
      <c r="G50" s="1" t="str">
        <f>IFERROR(INDEX(content!$C$2:$C$2049,MATCH($D50,content!$C$2:$C$2049,0),1),"")</f>
        <v/>
      </c>
      <c r="H50" s="1" t="str">
        <f>IFERROR(INDEX(content!$D$2:$D$2049,MATCH($D50,content!$C$2:$C$2049,0),1),"")</f>
        <v/>
      </c>
      <c r="I50" s="1" t="str">
        <f>IFERROR(INDEX(content!$F$2:$F$2049,MATCH($D50,content!$C$2:$C$2049,0),1),"")</f>
        <v/>
      </c>
      <c r="J50" s="1" t="str">
        <f>IFERROR(INDEX(content!$G$2:$G$2049,MATCH($D50,content!$C$2:$C$2049,0),1),"")</f>
        <v/>
      </c>
      <c r="K50" s="1" t="str">
        <f>IFERROR(INDEX(content!$H$2:$H$2049,MATCH($D50,content!$C$2:$C$2049,0),1),"")</f>
        <v/>
      </c>
      <c r="L50" s="1" t="str">
        <f>IFERROR(INDEX(content!$I$2:$I$2049,MATCH($D50,content!$C$2:$C$2049,0),1),"")</f>
        <v/>
      </c>
      <c r="M50" s="1" t="str">
        <f t="shared" si="1"/>
        <v/>
      </c>
      <c r="N50" s="1" t="str">
        <f>IF(LENB(M50),COUNTIF(M$2:M50,"●"),"")</f>
        <v/>
      </c>
      <c r="O50" s="1" t="str">
        <f t="shared" si="9"/>
        <v/>
      </c>
      <c r="P50" s="1" t="str">
        <f t="shared" si="2"/>
        <v/>
      </c>
      <c r="Q50" s="1" t="str">
        <f t="shared" si="3"/>
        <v/>
      </c>
      <c r="R50" s="1" t="str">
        <f t="shared" si="4"/>
        <v/>
      </c>
      <c r="S50" s="1" t="str">
        <f t="shared" si="5"/>
        <v/>
      </c>
      <c r="T50" s="1" t="str">
        <f t="shared" si="6"/>
        <v/>
      </c>
      <c r="U50" s="1" t="str">
        <f t="shared" si="7"/>
        <v/>
      </c>
      <c r="V50" s="1" t="str">
        <f t="shared" si="8"/>
        <v/>
      </c>
    </row>
    <row r="51" spans="4:22" x14ac:dyDescent="0.55000000000000004">
      <c r="D51" s="1">
        <v>49</v>
      </c>
      <c r="E51" s="1" t="str">
        <f>IFERROR(INDEX(content!$A$2:$A$2049,MATCH($D51,content!$C$2:$C$2049,0),1),"")</f>
        <v/>
      </c>
      <c r="F51" s="1" t="str">
        <f>IFERROR(INDEX(content!$B$2:$B$2049,MATCH($D51,content!$C$2:$C$2049,0),1),"")</f>
        <v/>
      </c>
      <c r="G51" s="1" t="str">
        <f>IFERROR(INDEX(content!$C$2:$C$2049,MATCH($D51,content!$C$2:$C$2049,0),1),"")</f>
        <v/>
      </c>
      <c r="H51" s="1" t="str">
        <f>IFERROR(INDEX(content!$D$2:$D$2049,MATCH($D51,content!$C$2:$C$2049,0),1),"")</f>
        <v/>
      </c>
      <c r="I51" s="1" t="str">
        <f>IFERROR(INDEX(content!$F$2:$F$2049,MATCH($D51,content!$C$2:$C$2049,0),1),"")</f>
        <v/>
      </c>
      <c r="J51" s="1" t="str">
        <f>IFERROR(INDEX(content!$G$2:$G$2049,MATCH($D51,content!$C$2:$C$2049,0),1),"")</f>
        <v/>
      </c>
      <c r="K51" s="1" t="str">
        <f>IFERROR(INDEX(content!$H$2:$H$2049,MATCH($D51,content!$C$2:$C$2049,0),1),"")</f>
        <v/>
      </c>
      <c r="L51" s="1" t="str">
        <f>IFERROR(INDEX(content!$I$2:$I$2049,MATCH($D51,content!$C$2:$C$2049,0),1),"")</f>
        <v/>
      </c>
      <c r="M51" s="1" t="str">
        <f t="shared" si="1"/>
        <v/>
      </c>
      <c r="N51" s="1" t="str">
        <f>IF(LENB(M51),COUNTIF(M$2:M51,"●"),"")</f>
        <v/>
      </c>
      <c r="O51" s="1" t="str">
        <f t="shared" si="9"/>
        <v/>
      </c>
      <c r="P51" s="1" t="str">
        <f t="shared" si="2"/>
        <v/>
      </c>
      <c r="Q51" s="1" t="str">
        <f t="shared" si="3"/>
        <v/>
      </c>
      <c r="R51" s="1" t="str">
        <f t="shared" si="4"/>
        <v/>
      </c>
      <c r="S51" s="1" t="str">
        <f t="shared" si="5"/>
        <v/>
      </c>
      <c r="T51" s="1" t="str">
        <f t="shared" si="6"/>
        <v/>
      </c>
      <c r="U51" s="1" t="str">
        <f t="shared" si="7"/>
        <v/>
      </c>
      <c r="V51" s="1" t="str">
        <f t="shared" si="8"/>
        <v/>
      </c>
    </row>
    <row r="52" spans="4:22" x14ac:dyDescent="0.55000000000000004">
      <c r="D52" s="1">
        <v>50</v>
      </c>
      <c r="E52" s="1" t="str">
        <f>IFERROR(INDEX(content!$A$2:$A$2049,MATCH($D52,content!$C$2:$C$2049,0),1),"")</f>
        <v/>
      </c>
      <c r="F52" s="1" t="str">
        <f>IFERROR(INDEX(content!$B$2:$B$2049,MATCH($D52,content!$C$2:$C$2049,0),1),"")</f>
        <v/>
      </c>
      <c r="G52" s="1" t="str">
        <f>IFERROR(INDEX(content!$C$2:$C$2049,MATCH($D52,content!$C$2:$C$2049,0),1),"")</f>
        <v/>
      </c>
      <c r="H52" s="1" t="str">
        <f>IFERROR(INDEX(content!$D$2:$D$2049,MATCH($D52,content!$C$2:$C$2049,0),1),"")</f>
        <v/>
      </c>
      <c r="I52" s="1" t="str">
        <f>IFERROR(INDEX(content!$F$2:$F$2049,MATCH($D52,content!$C$2:$C$2049,0),1),"")</f>
        <v/>
      </c>
      <c r="J52" s="1" t="str">
        <f>IFERROR(INDEX(content!$G$2:$G$2049,MATCH($D52,content!$C$2:$C$2049,0),1),"")</f>
        <v/>
      </c>
      <c r="K52" s="1" t="str">
        <f>IFERROR(INDEX(content!$H$2:$H$2049,MATCH($D52,content!$C$2:$C$2049,0),1),"")</f>
        <v/>
      </c>
      <c r="L52" s="1" t="str">
        <f>IFERROR(INDEX(content!$I$2:$I$2049,MATCH($D52,content!$C$2:$C$2049,0),1),"")</f>
        <v/>
      </c>
      <c r="M52" s="1" t="str">
        <f t="shared" si="1"/>
        <v/>
      </c>
      <c r="N52" s="1" t="str">
        <f>IF(LENB(M52),COUNTIF(M$2:M52,"●"),"")</f>
        <v/>
      </c>
      <c r="O52" s="1" t="str">
        <f t="shared" si="9"/>
        <v/>
      </c>
      <c r="P52" s="1" t="str">
        <f t="shared" si="2"/>
        <v/>
      </c>
      <c r="Q52" s="1" t="str">
        <f t="shared" si="3"/>
        <v/>
      </c>
      <c r="R52" s="1" t="str">
        <f t="shared" si="4"/>
        <v/>
      </c>
      <c r="S52" s="1" t="str">
        <f t="shared" si="5"/>
        <v/>
      </c>
      <c r="T52" s="1" t="str">
        <f t="shared" si="6"/>
        <v/>
      </c>
      <c r="U52" s="1" t="str">
        <f t="shared" si="7"/>
        <v/>
      </c>
      <c r="V52" s="1" t="str">
        <f t="shared" si="8"/>
        <v/>
      </c>
    </row>
    <row r="53" spans="4:22" x14ac:dyDescent="0.55000000000000004">
      <c r="D53" s="1">
        <v>51</v>
      </c>
      <c r="E53" s="1" t="str">
        <f>IFERROR(INDEX(content!$A$2:$A$2049,MATCH($D53,content!$C$2:$C$2049,0),1),"")</f>
        <v/>
      </c>
      <c r="F53" s="1" t="str">
        <f>IFERROR(INDEX(content!$B$2:$B$2049,MATCH($D53,content!$C$2:$C$2049,0),1),"")</f>
        <v/>
      </c>
      <c r="G53" s="1" t="str">
        <f>IFERROR(INDEX(content!$C$2:$C$2049,MATCH($D53,content!$C$2:$C$2049,0),1),"")</f>
        <v/>
      </c>
      <c r="H53" s="1" t="str">
        <f>IFERROR(INDEX(content!$D$2:$D$2049,MATCH($D53,content!$C$2:$C$2049,0),1),"")</f>
        <v/>
      </c>
      <c r="I53" s="1" t="str">
        <f>IFERROR(INDEX(content!$F$2:$F$2049,MATCH($D53,content!$C$2:$C$2049,0),1),"")</f>
        <v/>
      </c>
      <c r="J53" s="1" t="str">
        <f>IFERROR(INDEX(content!$G$2:$G$2049,MATCH($D53,content!$C$2:$C$2049,0),1),"")</f>
        <v/>
      </c>
      <c r="K53" s="1" t="str">
        <f>IFERROR(INDEX(content!$H$2:$H$2049,MATCH($D53,content!$C$2:$C$2049,0),1),"")</f>
        <v/>
      </c>
      <c r="L53" s="1" t="str">
        <f>IFERROR(INDEX(content!$I$2:$I$2049,MATCH($D53,content!$C$2:$C$2049,0),1),"")</f>
        <v/>
      </c>
      <c r="M53" s="1" t="str">
        <f t="shared" si="1"/>
        <v/>
      </c>
      <c r="N53" s="1" t="str">
        <f>IF(LENB(M53),COUNTIF(M$2:M53,"●"),"")</f>
        <v/>
      </c>
      <c r="O53" s="1" t="str">
        <f t="shared" si="9"/>
        <v/>
      </c>
      <c r="P53" s="1" t="str">
        <f t="shared" si="2"/>
        <v/>
      </c>
      <c r="Q53" s="1" t="str">
        <f t="shared" si="3"/>
        <v/>
      </c>
      <c r="R53" s="1" t="str">
        <f t="shared" si="4"/>
        <v/>
      </c>
      <c r="S53" s="1" t="str">
        <f t="shared" si="5"/>
        <v/>
      </c>
      <c r="T53" s="1" t="str">
        <f t="shared" si="6"/>
        <v/>
      </c>
      <c r="U53" s="1" t="str">
        <f t="shared" si="7"/>
        <v/>
      </c>
      <c r="V53" s="1" t="str">
        <f t="shared" si="8"/>
        <v/>
      </c>
    </row>
    <row r="54" spans="4:22" x14ac:dyDescent="0.55000000000000004">
      <c r="D54" s="1">
        <v>52</v>
      </c>
      <c r="E54" s="1" t="str">
        <f>IFERROR(INDEX(content!$A$2:$A$2049,MATCH($D54,content!$C$2:$C$2049,0),1),"")</f>
        <v/>
      </c>
      <c r="F54" s="1" t="str">
        <f>IFERROR(INDEX(content!$B$2:$B$2049,MATCH($D54,content!$C$2:$C$2049,0),1),"")</f>
        <v/>
      </c>
      <c r="G54" s="1" t="str">
        <f>IFERROR(INDEX(content!$C$2:$C$2049,MATCH($D54,content!$C$2:$C$2049,0),1),"")</f>
        <v/>
      </c>
      <c r="H54" s="1" t="str">
        <f>IFERROR(INDEX(content!$D$2:$D$2049,MATCH($D54,content!$C$2:$C$2049,0),1),"")</f>
        <v/>
      </c>
      <c r="I54" s="1" t="str">
        <f>IFERROR(INDEX(content!$F$2:$F$2049,MATCH($D54,content!$C$2:$C$2049,0),1),"")</f>
        <v/>
      </c>
      <c r="J54" s="1" t="str">
        <f>IFERROR(INDEX(content!$G$2:$G$2049,MATCH($D54,content!$C$2:$C$2049,0),1),"")</f>
        <v/>
      </c>
      <c r="K54" s="1" t="str">
        <f>IFERROR(INDEX(content!$H$2:$H$2049,MATCH($D54,content!$C$2:$C$2049,0),1),"")</f>
        <v/>
      </c>
      <c r="L54" s="1" t="str">
        <f>IFERROR(INDEX(content!$I$2:$I$2049,MATCH($D54,content!$C$2:$C$2049,0),1),"")</f>
        <v/>
      </c>
      <c r="M54" s="1" t="str">
        <f t="shared" si="1"/>
        <v/>
      </c>
      <c r="N54" s="1" t="str">
        <f>IF(LENB(M54),COUNTIF(M$2:M54,"●"),"")</f>
        <v/>
      </c>
      <c r="O54" s="1" t="str">
        <f t="shared" si="9"/>
        <v/>
      </c>
      <c r="P54" s="1" t="str">
        <f t="shared" si="2"/>
        <v/>
      </c>
      <c r="Q54" s="1" t="str">
        <f t="shared" si="3"/>
        <v/>
      </c>
      <c r="R54" s="1" t="str">
        <f t="shared" si="4"/>
        <v/>
      </c>
      <c r="S54" s="1" t="str">
        <f t="shared" si="5"/>
        <v/>
      </c>
      <c r="T54" s="1" t="str">
        <f t="shared" si="6"/>
        <v/>
      </c>
      <c r="U54" s="1" t="str">
        <f t="shared" si="7"/>
        <v/>
      </c>
      <c r="V54" s="1" t="str">
        <f t="shared" si="8"/>
        <v/>
      </c>
    </row>
    <row r="55" spans="4:22" x14ac:dyDescent="0.55000000000000004">
      <c r="D55" s="1">
        <v>53</v>
      </c>
      <c r="E55" s="1" t="str">
        <f>IFERROR(INDEX(content!$A$2:$A$2049,MATCH($D55,content!$C$2:$C$2049,0),1),"")</f>
        <v/>
      </c>
      <c r="F55" s="1" t="str">
        <f>IFERROR(INDEX(content!$B$2:$B$2049,MATCH($D55,content!$C$2:$C$2049,0),1),"")</f>
        <v/>
      </c>
      <c r="G55" s="1" t="str">
        <f>IFERROR(INDEX(content!$C$2:$C$2049,MATCH($D55,content!$C$2:$C$2049,0),1),"")</f>
        <v/>
      </c>
      <c r="H55" s="1" t="str">
        <f>IFERROR(INDEX(content!$D$2:$D$2049,MATCH($D55,content!$C$2:$C$2049,0),1),"")</f>
        <v/>
      </c>
      <c r="I55" s="1" t="str">
        <f>IFERROR(INDEX(content!$F$2:$F$2049,MATCH($D55,content!$C$2:$C$2049,0),1),"")</f>
        <v/>
      </c>
      <c r="J55" s="1" t="str">
        <f>IFERROR(INDEX(content!$G$2:$G$2049,MATCH($D55,content!$C$2:$C$2049,0),1),"")</f>
        <v/>
      </c>
      <c r="K55" s="1" t="str">
        <f>IFERROR(INDEX(content!$H$2:$H$2049,MATCH($D55,content!$C$2:$C$2049,0),1),"")</f>
        <v/>
      </c>
      <c r="L55" s="1" t="str">
        <f>IFERROR(INDEX(content!$I$2:$I$2049,MATCH($D55,content!$C$2:$C$2049,0),1),"")</f>
        <v/>
      </c>
      <c r="M55" s="1" t="str">
        <f t="shared" si="1"/>
        <v/>
      </c>
      <c r="N55" s="1" t="str">
        <f>IF(LENB(M55),COUNTIF(M$2:M55,"●"),"")</f>
        <v/>
      </c>
      <c r="O55" s="1" t="str">
        <f t="shared" si="9"/>
        <v/>
      </c>
      <c r="P55" s="1" t="str">
        <f t="shared" si="2"/>
        <v/>
      </c>
      <c r="Q55" s="1" t="str">
        <f t="shared" si="3"/>
        <v/>
      </c>
      <c r="R55" s="1" t="str">
        <f t="shared" si="4"/>
        <v/>
      </c>
      <c r="S55" s="1" t="str">
        <f t="shared" si="5"/>
        <v/>
      </c>
      <c r="T55" s="1" t="str">
        <f t="shared" si="6"/>
        <v/>
      </c>
      <c r="U55" s="1" t="str">
        <f t="shared" si="7"/>
        <v/>
      </c>
      <c r="V55" s="1" t="str">
        <f t="shared" si="8"/>
        <v/>
      </c>
    </row>
    <row r="56" spans="4:22" x14ac:dyDescent="0.55000000000000004">
      <c r="D56" s="1">
        <v>54</v>
      </c>
      <c r="E56" s="1" t="str">
        <f>IFERROR(INDEX(content!$A$2:$A$2049,MATCH($D56,content!$C$2:$C$2049,0),1),"")</f>
        <v/>
      </c>
      <c r="F56" s="1" t="str">
        <f>IFERROR(INDEX(content!$B$2:$B$2049,MATCH($D56,content!$C$2:$C$2049,0),1),"")</f>
        <v/>
      </c>
      <c r="G56" s="1" t="str">
        <f>IFERROR(INDEX(content!$C$2:$C$2049,MATCH($D56,content!$C$2:$C$2049,0),1),"")</f>
        <v/>
      </c>
      <c r="H56" s="1" t="str">
        <f>IFERROR(INDEX(content!$D$2:$D$2049,MATCH($D56,content!$C$2:$C$2049,0),1),"")</f>
        <v/>
      </c>
      <c r="I56" s="1" t="str">
        <f>IFERROR(INDEX(content!$F$2:$F$2049,MATCH($D56,content!$C$2:$C$2049,0),1),"")</f>
        <v/>
      </c>
      <c r="J56" s="1" t="str">
        <f>IFERROR(INDEX(content!$G$2:$G$2049,MATCH($D56,content!$C$2:$C$2049,0),1),"")</f>
        <v/>
      </c>
      <c r="K56" s="1" t="str">
        <f>IFERROR(INDEX(content!$H$2:$H$2049,MATCH($D56,content!$C$2:$C$2049,0),1),"")</f>
        <v/>
      </c>
      <c r="L56" s="1" t="str">
        <f>IFERROR(INDEX(content!$I$2:$I$2049,MATCH($D56,content!$C$2:$C$2049,0),1),"")</f>
        <v/>
      </c>
      <c r="M56" s="1" t="str">
        <f t="shared" si="1"/>
        <v/>
      </c>
      <c r="N56" s="1" t="str">
        <f>IF(LENB(M56),COUNTIF(M$2:M56,"●"),"")</f>
        <v/>
      </c>
      <c r="O56" s="1" t="str">
        <f t="shared" si="9"/>
        <v/>
      </c>
      <c r="P56" s="1" t="str">
        <f t="shared" si="2"/>
        <v/>
      </c>
      <c r="Q56" s="1" t="str">
        <f t="shared" si="3"/>
        <v/>
      </c>
      <c r="R56" s="1" t="str">
        <f t="shared" si="4"/>
        <v/>
      </c>
      <c r="S56" s="1" t="str">
        <f t="shared" si="5"/>
        <v/>
      </c>
      <c r="T56" s="1" t="str">
        <f t="shared" si="6"/>
        <v/>
      </c>
      <c r="U56" s="1" t="str">
        <f t="shared" si="7"/>
        <v/>
      </c>
      <c r="V56" s="1" t="str">
        <f t="shared" si="8"/>
        <v/>
      </c>
    </row>
    <row r="57" spans="4:22" x14ac:dyDescent="0.55000000000000004">
      <c r="D57" s="1">
        <v>55</v>
      </c>
      <c r="E57" s="1" t="str">
        <f>IFERROR(INDEX(content!$A$2:$A$2049,MATCH($D57,content!$C$2:$C$2049,0),1),"")</f>
        <v/>
      </c>
      <c r="F57" s="1" t="str">
        <f>IFERROR(INDEX(content!$B$2:$B$2049,MATCH($D57,content!$C$2:$C$2049,0),1),"")</f>
        <v/>
      </c>
      <c r="G57" s="1" t="str">
        <f>IFERROR(INDEX(content!$C$2:$C$2049,MATCH($D57,content!$C$2:$C$2049,0),1),"")</f>
        <v/>
      </c>
      <c r="H57" s="1" t="str">
        <f>IFERROR(INDEX(content!$D$2:$D$2049,MATCH($D57,content!$C$2:$C$2049,0),1),"")</f>
        <v/>
      </c>
      <c r="I57" s="1" t="str">
        <f>IFERROR(INDEX(content!$F$2:$F$2049,MATCH($D57,content!$C$2:$C$2049,0),1),"")</f>
        <v/>
      </c>
      <c r="J57" s="1" t="str">
        <f>IFERROR(INDEX(content!$G$2:$G$2049,MATCH($D57,content!$C$2:$C$2049,0),1),"")</f>
        <v/>
      </c>
      <c r="K57" s="1" t="str">
        <f>IFERROR(INDEX(content!$H$2:$H$2049,MATCH($D57,content!$C$2:$C$2049,0),1),"")</f>
        <v/>
      </c>
      <c r="L57" s="1" t="str">
        <f>IFERROR(INDEX(content!$I$2:$I$2049,MATCH($D57,content!$C$2:$C$2049,0),1),"")</f>
        <v/>
      </c>
      <c r="M57" s="1" t="str">
        <f t="shared" si="1"/>
        <v/>
      </c>
      <c r="N57" s="1" t="str">
        <f>IF(LENB(M57),COUNTIF(M$2:M57,"●"),"")</f>
        <v/>
      </c>
      <c r="O57" s="1" t="str">
        <f t="shared" si="9"/>
        <v/>
      </c>
      <c r="P57" s="1" t="str">
        <f t="shared" si="2"/>
        <v/>
      </c>
      <c r="Q57" s="1" t="str">
        <f t="shared" si="3"/>
        <v/>
      </c>
      <c r="R57" s="1" t="str">
        <f t="shared" si="4"/>
        <v/>
      </c>
      <c r="S57" s="1" t="str">
        <f t="shared" si="5"/>
        <v/>
      </c>
      <c r="T57" s="1" t="str">
        <f t="shared" si="6"/>
        <v/>
      </c>
      <c r="U57" s="1" t="str">
        <f t="shared" si="7"/>
        <v/>
      </c>
      <c r="V57" s="1" t="str">
        <f t="shared" si="8"/>
        <v/>
      </c>
    </row>
    <row r="58" spans="4:22" x14ac:dyDescent="0.55000000000000004">
      <c r="D58" s="1">
        <v>56</v>
      </c>
      <c r="E58" s="1" t="str">
        <f>IFERROR(INDEX(content!$A$2:$A$2049,MATCH($D58,content!$C$2:$C$2049,0),1),"")</f>
        <v/>
      </c>
      <c r="F58" s="1" t="str">
        <f>IFERROR(INDEX(content!$B$2:$B$2049,MATCH($D58,content!$C$2:$C$2049,0),1),"")</f>
        <v/>
      </c>
      <c r="G58" s="1" t="str">
        <f>IFERROR(INDEX(content!$C$2:$C$2049,MATCH($D58,content!$C$2:$C$2049,0),1),"")</f>
        <v/>
      </c>
      <c r="H58" s="1" t="str">
        <f>IFERROR(INDEX(content!$D$2:$D$2049,MATCH($D58,content!$C$2:$C$2049,0),1),"")</f>
        <v/>
      </c>
      <c r="I58" s="1" t="str">
        <f>IFERROR(INDEX(content!$F$2:$F$2049,MATCH($D58,content!$C$2:$C$2049,0),1),"")</f>
        <v/>
      </c>
      <c r="J58" s="1" t="str">
        <f>IFERROR(INDEX(content!$G$2:$G$2049,MATCH($D58,content!$C$2:$C$2049,0),1),"")</f>
        <v/>
      </c>
      <c r="K58" s="1" t="str">
        <f>IFERROR(INDEX(content!$H$2:$H$2049,MATCH($D58,content!$C$2:$C$2049,0),1),"")</f>
        <v/>
      </c>
      <c r="L58" s="1" t="str">
        <f>IFERROR(INDEX(content!$I$2:$I$2049,MATCH($D58,content!$C$2:$C$2049,0),1),"")</f>
        <v/>
      </c>
      <c r="M58" s="1" t="str">
        <f t="shared" si="1"/>
        <v/>
      </c>
      <c r="N58" s="1" t="str">
        <f>IF(LENB(M58),COUNTIF(M$2:M58,"●"),"")</f>
        <v/>
      </c>
      <c r="O58" s="1" t="str">
        <f t="shared" si="9"/>
        <v/>
      </c>
      <c r="P58" s="1" t="str">
        <f t="shared" si="2"/>
        <v/>
      </c>
      <c r="Q58" s="1" t="str">
        <f t="shared" si="3"/>
        <v/>
      </c>
      <c r="R58" s="1" t="str">
        <f t="shared" si="4"/>
        <v/>
      </c>
      <c r="S58" s="1" t="str">
        <f t="shared" si="5"/>
        <v/>
      </c>
      <c r="T58" s="1" t="str">
        <f t="shared" si="6"/>
        <v/>
      </c>
      <c r="U58" s="1" t="str">
        <f t="shared" si="7"/>
        <v/>
      </c>
      <c r="V58" s="1" t="str">
        <f t="shared" si="8"/>
        <v/>
      </c>
    </row>
    <row r="59" spans="4:22" x14ac:dyDescent="0.55000000000000004">
      <c r="D59" s="1">
        <v>57</v>
      </c>
      <c r="E59" s="1" t="str">
        <f>IFERROR(INDEX(content!$A$2:$A$2049,MATCH($D59,content!$C$2:$C$2049,0),1),"")</f>
        <v/>
      </c>
      <c r="F59" s="1" t="str">
        <f>IFERROR(INDEX(content!$B$2:$B$2049,MATCH($D59,content!$C$2:$C$2049,0),1),"")</f>
        <v/>
      </c>
      <c r="G59" s="1" t="str">
        <f>IFERROR(INDEX(content!$C$2:$C$2049,MATCH($D59,content!$C$2:$C$2049,0),1),"")</f>
        <v/>
      </c>
      <c r="H59" s="1" t="str">
        <f>IFERROR(INDEX(content!$D$2:$D$2049,MATCH($D59,content!$C$2:$C$2049,0),1),"")</f>
        <v/>
      </c>
      <c r="I59" s="1" t="str">
        <f>IFERROR(INDEX(content!$F$2:$F$2049,MATCH($D59,content!$C$2:$C$2049,0),1),"")</f>
        <v/>
      </c>
      <c r="J59" s="1" t="str">
        <f>IFERROR(INDEX(content!$G$2:$G$2049,MATCH($D59,content!$C$2:$C$2049,0),1),"")</f>
        <v/>
      </c>
      <c r="K59" s="1" t="str">
        <f>IFERROR(INDEX(content!$H$2:$H$2049,MATCH($D59,content!$C$2:$C$2049,0),1),"")</f>
        <v/>
      </c>
      <c r="L59" s="1" t="str">
        <f>IFERROR(INDEX(content!$I$2:$I$2049,MATCH($D59,content!$C$2:$C$2049,0),1),"")</f>
        <v/>
      </c>
      <c r="M59" s="1" t="str">
        <f t="shared" si="1"/>
        <v/>
      </c>
      <c r="N59" s="1" t="str">
        <f>IF(LENB(M59),COUNTIF(M$2:M59,"●"),"")</f>
        <v/>
      </c>
      <c r="O59" s="1" t="str">
        <f t="shared" si="9"/>
        <v/>
      </c>
      <c r="P59" s="1" t="str">
        <f t="shared" si="2"/>
        <v/>
      </c>
      <c r="Q59" s="1" t="str">
        <f t="shared" si="3"/>
        <v/>
      </c>
      <c r="R59" s="1" t="str">
        <f t="shared" si="4"/>
        <v/>
      </c>
      <c r="S59" s="1" t="str">
        <f t="shared" si="5"/>
        <v/>
      </c>
      <c r="T59" s="1" t="str">
        <f t="shared" si="6"/>
        <v/>
      </c>
      <c r="U59" s="1" t="str">
        <f t="shared" si="7"/>
        <v/>
      </c>
      <c r="V59" s="1" t="str">
        <f t="shared" si="8"/>
        <v/>
      </c>
    </row>
    <row r="60" spans="4:22" x14ac:dyDescent="0.55000000000000004">
      <c r="D60" s="1">
        <v>58</v>
      </c>
      <c r="E60" s="1" t="str">
        <f>IFERROR(INDEX(content!$A$2:$A$2049,MATCH($D60,content!$C$2:$C$2049,0),1),"")</f>
        <v/>
      </c>
      <c r="F60" s="1" t="str">
        <f>IFERROR(INDEX(content!$B$2:$B$2049,MATCH($D60,content!$C$2:$C$2049,0),1),"")</f>
        <v/>
      </c>
      <c r="G60" s="1" t="str">
        <f>IFERROR(INDEX(content!$C$2:$C$2049,MATCH($D60,content!$C$2:$C$2049,0),1),"")</f>
        <v/>
      </c>
      <c r="H60" s="1" t="str">
        <f>IFERROR(INDEX(content!$D$2:$D$2049,MATCH($D60,content!$C$2:$C$2049,0),1),"")</f>
        <v/>
      </c>
      <c r="I60" s="1" t="str">
        <f>IFERROR(INDEX(content!$F$2:$F$2049,MATCH($D60,content!$C$2:$C$2049,0),1),"")</f>
        <v/>
      </c>
      <c r="J60" s="1" t="str">
        <f>IFERROR(INDEX(content!$G$2:$G$2049,MATCH($D60,content!$C$2:$C$2049,0),1),"")</f>
        <v/>
      </c>
      <c r="K60" s="1" t="str">
        <f>IFERROR(INDEX(content!$H$2:$H$2049,MATCH($D60,content!$C$2:$C$2049,0),1),"")</f>
        <v/>
      </c>
      <c r="L60" s="1" t="str">
        <f>IFERROR(INDEX(content!$I$2:$I$2049,MATCH($D60,content!$C$2:$C$2049,0),1),"")</f>
        <v/>
      </c>
      <c r="M60" s="1" t="str">
        <f t="shared" si="1"/>
        <v/>
      </c>
      <c r="N60" s="1" t="str">
        <f>IF(LENB(M60),COUNTIF(M$2:M60,"●"),"")</f>
        <v/>
      </c>
      <c r="O60" s="1" t="str">
        <f t="shared" si="9"/>
        <v/>
      </c>
      <c r="P60" s="1" t="str">
        <f t="shared" si="2"/>
        <v/>
      </c>
      <c r="Q60" s="1" t="str">
        <f t="shared" si="3"/>
        <v/>
      </c>
      <c r="R60" s="1" t="str">
        <f t="shared" si="4"/>
        <v/>
      </c>
      <c r="S60" s="1" t="str">
        <f t="shared" si="5"/>
        <v/>
      </c>
      <c r="T60" s="1" t="str">
        <f t="shared" si="6"/>
        <v/>
      </c>
      <c r="U60" s="1" t="str">
        <f t="shared" si="7"/>
        <v/>
      </c>
      <c r="V60" s="1" t="str">
        <f t="shared" si="8"/>
        <v/>
      </c>
    </row>
    <row r="61" spans="4:22" x14ac:dyDescent="0.55000000000000004">
      <c r="D61" s="1">
        <v>59</v>
      </c>
      <c r="E61" s="1" t="str">
        <f>IFERROR(INDEX(content!$A$2:$A$2049,MATCH($D61,content!$C$2:$C$2049,0),1),"")</f>
        <v/>
      </c>
      <c r="F61" s="1" t="str">
        <f>IFERROR(INDEX(content!$B$2:$B$2049,MATCH($D61,content!$C$2:$C$2049,0),1),"")</f>
        <v/>
      </c>
      <c r="G61" s="1" t="str">
        <f>IFERROR(INDEX(content!$C$2:$C$2049,MATCH($D61,content!$C$2:$C$2049,0),1),"")</f>
        <v/>
      </c>
      <c r="H61" s="1" t="str">
        <f>IFERROR(INDEX(content!$D$2:$D$2049,MATCH($D61,content!$C$2:$C$2049,0),1),"")</f>
        <v/>
      </c>
      <c r="I61" s="1" t="str">
        <f>IFERROR(INDEX(content!$F$2:$F$2049,MATCH($D61,content!$C$2:$C$2049,0),1),"")</f>
        <v/>
      </c>
      <c r="J61" s="1" t="str">
        <f>IFERROR(INDEX(content!$G$2:$G$2049,MATCH($D61,content!$C$2:$C$2049,0),1),"")</f>
        <v/>
      </c>
      <c r="K61" s="1" t="str">
        <f>IFERROR(INDEX(content!$H$2:$H$2049,MATCH($D61,content!$C$2:$C$2049,0),1),"")</f>
        <v/>
      </c>
      <c r="L61" s="1" t="str">
        <f>IFERROR(INDEX(content!$I$2:$I$2049,MATCH($D61,content!$C$2:$C$2049,0),1),"")</f>
        <v/>
      </c>
      <c r="M61" s="1" t="str">
        <f t="shared" si="1"/>
        <v/>
      </c>
      <c r="N61" s="1" t="str">
        <f>IF(LENB(M61),COUNTIF(M$2:M61,"●"),"")</f>
        <v/>
      </c>
      <c r="O61" s="1" t="str">
        <f t="shared" si="9"/>
        <v/>
      </c>
      <c r="P61" s="1" t="str">
        <f t="shared" si="2"/>
        <v/>
      </c>
      <c r="Q61" s="1" t="str">
        <f t="shared" si="3"/>
        <v/>
      </c>
      <c r="R61" s="1" t="str">
        <f t="shared" si="4"/>
        <v/>
      </c>
      <c r="S61" s="1" t="str">
        <f t="shared" si="5"/>
        <v/>
      </c>
      <c r="T61" s="1" t="str">
        <f t="shared" si="6"/>
        <v/>
      </c>
      <c r="U61" s="1" t="str">
        <f t="shared" si="7"/>
        <v/>
      </c>
      <c r="V61" s="1" t="str">
        <f t="shared" si="8"/>
        <v/>
      </c>
    </row>
    <row r="62" spans="4:22" x14ac:dyDescent="0.55000000000000004">
      <c r="D62" s="1">
        <v>60</v>
      </c>
      <c r="E62" s="1" t="str">
        <f>IFERROR(INDEX(content!$A$2:$A$2049,MATCH($D62,content!$C$2:$C$2049,0),1),"")</f>
        <v/>
      </c>
      <c r="F62" s="1" t="str">
        <f>IFERROR(INDEX(content!$B$2:$B$2049,MATCH($D62,content!$C$2:$C$2049,0),1),"")</f>
        <v/>
      </c>
      <c r="G62" s="1" t="str">
        <f>IFERROR(INDEX(content!$C$2:$C$2049,MATCH($D62,content!$C$2:$C$2049,0),1),"")</f>
        <v/>
      </c>
      <c r="H62" s="1" t="str">
        <f>IFERROR(INDEX(content!$D$2:$D$2049,MATCH($D62,content!$C$2:$C$2049,0),1),"")</f>
        <v/>
      </c>
      <c r="I62" s="1" t="str">
        <f>IFERROR(INDEX(content!$F$2:$F$2049,MATCH($D62,content!$C$2:$C$2049,0),1),"")</f>
        <v/>
      </c>
      <c r="J62" s="1" t="str">
        <f>IFERROR(INDEX(content!$G$2:$G$2049,MATCH($D62,content!$C$2:$C$2049,0),1),"")</f>
        <v/>
      </c>
      <c r="K62" s="1" t="str">
        <f>IFERROR(INDEX(content!$H$2:$H$2049,MATCH($D62,content!$C$2:$C$2049,0),1),"")</f>
        <v/>
      </c>
      <c r="L62" s="1" t="str">
        <f>IFERROR(INDEX(content!$I$2:$I$2049,MATCH($D62,content!$C$2:$C$2049,0),1),"")</f>
        <v/>
      </c>
      <c r="M62" s="1" t="str">
        <f t="shared" si="1"/>
        <v/>
      </c>
      <c r="N62" s="1" t="str">
        <f>IF(LENB(M62),COUNTIF(M$2:M62,"●"),"")</f>
        <v/>
      </c>
      <c r="O62" s="1" t="str">
        <f t="shared" si="9"/>
        <v/>
      </c>
      <c r="P62" s="1" t="str">
        <f t="shared" si="2"/>
        <v/>
      </c>
      <c r="Q62" s="1" t="str">
        <f t="shared" si="3"/>
        <v/>
      </c>
      <c r="R62" s="1" t="str">
        <f t="shared" si="4"/>
        <v/>
      </c>
      <c r="S62" s="1" t="str">
        <f t="shared" si="5"/>
        <v/>
      </c>
      <c r="T62" s="1" t="str">
        <f t="shared" si="6"/>
        <v/>
      </c>
      <c r="U62" s="1" t="str">
        <f t="shared" si="7"/>
        <v/>
      </c>
      <c r="V62" s="1" t="str">
        <f t="shared" si="8"/>
        <v/>
      </c>
    </row>
    <row r="63" spans="4:22" x14ac:dyDescent="0.55000000000000004">
      <c r="D63" s="1">
        <v>61</v>
      </c>
      <c r="E63" s="1" t="str">
        <f>IFERROR(INDEX(content!$A$2:$A$2049,MATCH($D63,content!$C$2:$C$2049,0),1),"")</f>
        <v/>
      </c>
      <c r="F63" s="1" t="str">
        <f>IFERROR(INDEX(content!$B$2:$B$2049,MATCH($D63,content!$C$2:$C$2049,0),1),"")</f>
        <v/>
      </c>
      <c r="G63" s="1" t="str">
        <f>IFERROR(INDEX(content!$C$2:$C$2049,MATCH($D63,content!$C$2:$C$2049,0),1),"")</f>
        <v/>
      </c>
      <c r="H63" s="1" t="str">
        <f>IFERROR(INDEX(content!$D$2:$D$2049,MATCH($D63,content!$C$2:$C$2049,0),1),"")</f>
        <v/>
      </c>
      <c r="I63" s="1" t="str">
        <f>IFERROR(INDEX(content!$F$2:$F$2049,MATCH($D63,content!$C$2:$C$2049,0),1),"")</f>
        <v/>
      </c>
      <c r="J63" s="1" t="str">
        <f>IFERROR(INDEX(content!$G$2:$G$2049,MATCH($D63,content!$C$2:$C$2049,0),1),"")</f>
        <v/>
      </c>
      <c r="K63" s="1" t="str">
        <f>IFERROR(INDEX(content!$H$2:$H$2049,MATCH($D63,content!$C$2:$C$2049,0),1),"")</f>
        <v/>
      </c>
      <c r="L63" s="1" t="str">
        <f>IFERROR(INDEX(content!$I$2:$I$2049,MATCH($D63,content!$C$2:$C$2049,0),1),"")</f>
        <v/>
      </c>
      <c r="M63" s="1" t="str">
        <f t="shared" si="1"/>
        <v/>
      </c>
      <c r="N63" s="1" t="str">
        <f>IF(LENB(M63),COUNTIF(M$2:M63,"●"),"")</f>
        <v/>
      </c>
      <c r="O63" s="1" t="str">
        <f t="shared" si="9"/>
        <v/>
      </c>
      <c r="P63" s="1" t="str">
        <f t="shared" si="2"/>
        <v/>
      </c>
      <c r="Q63" s="1" t="str">
        <f t="shared" si="3"/>
        <v/>
      </c>
      <c r="R63" s="1" t="str">
        <f t="shared" si="4"/>
        <v/>
      </c>
      <c r="S63" s="1" t="str">
        <f t="shared" si="5"/>
        <v/>
      </c>
      <c r="T63" s="1" t="str">
        <f t="shared" si="6"/>
        <v/>
      </c>
      <c r="U63" s="1" t="str">
        <f t="shared" si="7"/>
        <v/>
      </c>
      <c r="V63" s="1" t="str">
        <f t="shared" si="8"/>
        <v/>
      </c>
    </row>
    <row r="64" spans="4:22" x14ac:dyDescent="0.55000000000000004">
      <c r="D64" s="1">
        <v>62</v>
      </c>
      <c r="E64" s="1" t="str">
        <f>IFERROR(INDEX(content!$A$2:$A$2049,MATCH($D64,content!$C$2:$C$2049,0),1),"")</f>
        <v/>
      </c>
      <c r="F64" s="1" t="str">
        <f>IFERROR(INDEX(content!$B$2:$B$2049,MATCH($D64,content!$C$2:$C$2049,0),1),"")</f>
        <v/>
      </c>
      <c r="G64" s="1" t="str">
        <f>IFERROR(INDEX(content!$C$2:$C$2049,MATCH($D64,content!$C$2:$C$2049,0),1),"")</f>
        <v/>
      </c>
      <c r="H64" s="1" t="str">
        <f>IFERROR(INDEX(content!$D$2:$D$2049,MATCH($D64,content!$C$2:$C$2049,0),1),"")</f>
        <v/>
      </c>
      <c r="I64" s="1" t="str">
        <f>IFERROR(INDEX(content!$F$2:$F$2049,MATCH($D64,content!$C$2:$C$2049,0),1),"")</f>
        <v/>
      </c>
      <c r="J64" s="1" t="str">
        <f>IFERROR(INDEX(content!$G$2:$G$2049,MATCH($D64,content!$C$2:$C$2049,0),1),"")</f>
        <v/>
      </c>
      <c r="K64" s="1" t="str">
        <f>IFERROR(INDEX(content!$H$2:$H$2049,MATCH($D64,content!$C$2:$C$2049,0),1),"")</f>
        <v/>
      </c>
      <c r="L64" s="1" t="str">
        <f>IFERROR(INDEX(content!$I$2:$I$2049,MATCH($D64,content!$C$2:$C$2049,0),1),"")</f>
        <v/>
      </c>
      <c r="M64" s="1" t="str">
        <f t="shared" si="1"/>
        <v/>
      </c>
      <c r="N64" s="1" t="str">
        <f>IF(LENB(M64),COUNTIF(M$2:M64,"●"),"")</f>
        <v/>
      </c>
      <c r="O64" s="1" t="str">
        <f t="shared" si="9"/>
        <v/>
      </c>
      <c r="P64" s="1" t="str">
        <f t="shared" si="2"/>
        <v/>
      </c>
      <c r="Q64" s="1" t="str">
        <f t="shared" si="3"/>
        <v/>
      </c>
      <c r="R64" s="1" t="str">
        <f t="shared" si="4"/>
        <v/>
      </c>
      <c r="S64" s="1" t="str">
        <f t="shared" si="5"/>
        <v/>
      </c>
      <c r="T64" s="1" t="str">
        <f t="shared" si="6"/>
        <v/>
      </c>
      <c r="U64" s="1" t="str">
        <f t="shared" si="7"/>
        <v/>
      </c>
      <c r="V64" s="1" t="str">
        <f t="shared" si="8"/>
        <v/>
      </c>
    </row>
    <row r="65" spans="4:22" x14ac:dyDescent="0.55000000000000004">
      <c r="D65" s="1">
        <v>63</v>
      </c>
      <c r="E65" s="1" t="str">
        <f>IFERROR(INDEX(content!$A$2:$A$2049,MATCH($D65,content!$C$2:$C$2049,0),1),"")</f>
        <v/>
      </c>
      <c r="F65" s="1" t="str">
        <f>IFERROR(INDEX(content!$B$2:$B$2049,MATCH($D65,content!$C$2:$C$2049,0),1),"")</f>
        <v/>
      </c>
      <c r="G65" s="1" t="str">
        <f>IFERROR(INDEX(content!$C$2:$C$2049,MATCH($D65,content!$C$2:$C$2049,0),1),"")</f>
        <v/>
      </c>
      <c r="H65" s="1" t="str">
        <f>IFERROR(INDEX(content!$D$2:$D$2049,MATCH($D65,content!$C$2:$C$2049,0),1),"")</f>
        <v/>
      </c>
      <c r="I65" s="1" t="str">
        <f>IFERROR(INDEX(content!$F$2:$F$2049,MATCH($D65,content!$C$2:$C$2049,0),1),"")</f>
        <v/>
      </c>
      <c r="J65" s="1" t="str">
        <f>IFERROR(INDEX(content!$G$2:$G$2049,MATCH($D65,content!$C$2:$C$2049,0),1),"")</f>
        <v/>
      </c>
      <c r="K65" s="1" t="str">
        <f>IFERROR(INDEX(content!$H$2:$H$2049,MATCH($D65,content!$C$2:$C$2049,0),1),"")</f>
        <v/>
      </c>
      <c r="L65" s="1" t="str">
        <f>IFERROR(INDEX(content!$I$2:$I$2049,MATCH($D65,content!$C$2:$C$2049,0),1),"")</f>
        <v/>
      </c>
      <c r="M65" s="1" t="str">
        <f t="shared" si="1"/>
        <v/>
      </c>
      <c r="N65" s="1" t="str">
        <f>IF(LENB(M65),COUNTIF(M$2:M65,"●"),"")</f>
        <v/>
      </c>
      <c r="O65" s="1" t="str">
        <f t="shared" si="9"/>
        <v/>
      </c>
      <c r="P65" s="1" t="str">
        <f t="shared" si="2"/>
        <v/>
      </c>
      <c r="Q65" s="1" t="str">
        <f t="shared" si="3"/>
        <v/>
      </c>
      <c r="R65" s="1" t="str">
        <f t="shared" si="4"/>
        <v/>
      </c>
      <c r="S65" s="1" t="str">
        <f t="shared" si="5"/>
        <v/>
      </c>
      <c r="T65" s="1" t="str">
        <f t="shared" si="6"/>
        <v/>
      </c>
      <c r="U65" s="1" t="str">
        <f t="shared" si="7"/>
        <v/>
      </c>
      <c r="V65" s="1" t="str">
        <f t="shared" si="8"/>
        <v/>
      </c>
    </row>
    <row r="66" spans="4:22" x14ac:dyDescent="0.55000000000000004">
      <c r="D66" s="1">
        <v>64</v>
      </c>
      <c r="E66" s="1" t="str">
        <f>IFERROR(INDEX(content!$A$2:$A$2049,MATCH($D66,content!$C$2:$C$2049,0),1),"")</f>
        <v/>
      </c>
      <c r="F66" s="1" t="str">
        <f>IFERROR(INDEX(content!$B$2:$B$2049,MATCH($D66,content!$C$2:$C$2049,0),1),"")</f>
        <v/>
      </c>
      <c r="G66" s="1" t="str">
        <f>IFERROR(INDEX(content!$C$2:$C$2049,MATCH($D66,content!$C$2:$C$2049,0),1),"")</f>
        <v/>
      </c>
      <c r="H66" s="1" t="str">
        <f>IFERROR(INDEX(content!$D$2:$D$2049,MATCH($D66,content!$C$2:$C$2049,0),1),"")</f>
        <v/>
      </c>
      <c r="I66" s="1" t="str">
        <f>IFERROR(INDEX(content!$F$2:$F$2049,MATCH($D66,content!$C$2:$C$2049,0),1),"")</f>
        <v/>
      </c>
      <c r="J66" s="1" t="str">
        <f>IFERROR(INDEX(content!$G$2:$G$2049,MATCH($D66,content!$C$2:$C$2049,0),1),"")</f>
        <v/>
      </c>
      <c r="K66" s="1" t="str">
        <f>IFERROR(INDEX(content!$H$2:$H$2049,MATCH($D66,content!$C$2:$C$2049,0),1),"")</f>
        <v/>
      </c>
      <c r="L66" s="1" t="str">
        <f>IFERROR(INDEX(content!$I$2:$I$2049,MATCH($D66,content!$C$2:$C$2049,0),1),"")</f>
        <v/>
      </c>
      <c r="M66" s="1" t="str">
        <f t="shared" ref="M66:M129" si="10">IF(AND(LENB(G66),0&lt;G66,LENB(I66),0&lt;I66),"●","")</f>
        <v/>
      </c>
      <c r="N66" s="1" t="str">
        <f>IF(LENB(M66),COUNTIF(M$2:M66,"●"),"")</f>
        <v/>
      </c>
      <c r="O66" s="1" t="str">
        <f t="shared" si="9"/>
        <v/>
      </c>
      <c r="P66" s="1" t="str">
        <f t="shared" ref="P66:P129" si="11">IF(LENB($O66),$B$4&amp;$O66+COLUMN()-COLUMN($P66)&amp;".U = "&amp;G66&amp;CHAR(9)&amp;"'"&amp;P$1,"")</f>
        <v/>
      </c>
      <c r="Q66" s="1" t="str">
        <f t="shared" ref="Q66:Q129" si="12">IF(LENB($O66),$B$4&amp;$O66+COLUMN()-COLUMN($P66)&amp;".U = "&amp;H66&amp;CHAR(9)&amp;"'"&amp;Q$1,"")</f>
        <v/>
      </c>
      <c r="R66" s="1" t="str">
        <f t="shared" ref="R66:R129" si="13">IF(LENB($O66),$B$4&amp;$O66+COLUMN()-COLUMN($P66)&amp;".U = "&amp;I66&amp;CHAR(9)&amp;"'"&amp;R$1,"")</f>
        <v/>
      </c>
      <c r="S66" s="1" t="str">
        <f t="shared" ref="S66:S129" si="14">IF(LENB($O66),$B$4&amp;$O66+COLUMN()-COLUMN($P66)&amp;".U = "&amp;J66&amp;CHAR(9)&amp;"'"&amp;S$1,"")</f>
        <v/>
      </c>
      <c r="T66" s="1" t="str">
        <f t="shared" ref="T66:T129" si="15">IF(LENB($O66),$B$4&amp;$O66+COLUMN()-COLUMN($P66)&amp;".U = "&amp;K66&amp;CHAR(9)&amp;"'"&amp;T$1,"")</f>
        <v/>
      </c>
      <c r="U66" s="1" t="str">
        <f t="shared" ref="U66:U129" si="16">IF(LENB($O66),$B$4&amp;$O66+COLUMN()-COLUMN($P66)&amp;".U = "&amp;L66&amp;CHAR(9)&amp;"'"&amp;U$1,"")</f>
        <v/>
      </c>
      <c r="V66" s="1" t="str">
        <f t="shared" ref="V66:V129" si="17">IF(LENB(N66),IF(1&lt;N66,CHAR(10),"")&amp;"'"&amp;IF(F66=0,"名称未設定",F66)&amp;CHAR(10)&amp;P66&amp;CHAR(10)&amp;Q66&amp;CHAR(10)&amp;R66&amp;CHAR(10)&amp;S66&amp;CHAR(10)&amp;T66&amp;CHAR(10)&amp;U66,"")</f>
        <v/>
      </c>
    </row>
    <row r="67" spans="4:22" x14ac:dyDescent="0.55000000000000004">
      <c r="D67" s="1">
        <v>65</v>
      </c>
      <c r="E67" s="1" t="str">
        <f>IFERROR(INDEX(content!$A$2:$A$2049,MATCH($D67,content!$C$2:$C$2049,0),1),"")</f>
        <v/>
      </c>
      <c r="F67" s="1" t="str">
        <f>IFERROR(INDEX(content!$B$2:$B$2049,MATCH($D67,content!$C$2:$C$2049,0),1),"")</f>
        <v/>
      </c>
      <c r="G67" s="1" t="str">
        <f>IFERROR(INDEX(content!$C$2:$C$2049,MATCH($D67,content!$C$2:$C$2049,0),1),"")</f>
        <v/>
      </c>
      <c r="H67" s="1" t="str">
        <f>IFERROR(INDEX(content!$D$2:$D$2049,MATCH($D67,content!$C$2:$C$2049,0),1),"")</f>
        <v/>
      </c>
      <c r="I67" s="1" t="str">
        <f>IFERROR(INDEX(content!$F$2:$F$2049,MATCH($D67,content!$C$2:$C$2049,0),1),"")</f>
        <v/>
      </c>
      <c r="J67" s="1" t="str">
        <f>IFERROR(INDEX(content!$G$2:$G$2049,MATCH($D67,content!$C$2:$C$2049,0),1),"")</f>
        <v/>
      </c>
      <c r="K67" s="1" t="str">
        <f>IFERROR(INDEX(content!$H$2:$H$2049,MATCH($D67,content!$C$2:$C$2049,0),1),"")</f>
        <v/>
      </c>
      <c r="L67" s="1" t="str">
        <f>IFERROR(INDEX(content!$I$2:$I$2049,MATCH($D67,content!$C$2:$C$2049,0),1),"")</f>
        <v/>
      </c>
      <c r="M67" s="1" t="str">
        <f t="shared" si="10"/>
        <v/>
      </c>
      <c r="N67" s="1" t="str">
        <f>IF(LENB(M67),COUNTIF(M$2:M67,"●"),"")</f>
        <v/>
      </c>
      <c r="O67" s="1" t="str">
        <f t="shared" ref="O67:O130" si="18">IF(AND(LENB(N67),LENB($B$2),LENB($B$3)),$B$2+$B$3*(N67),"")</f>
        <v/>
      </c>
      <c r="P67" s="1" t="str">
        <f t="shared" si="11"/>
        <v/>
      </c>
      <c r="Q67" s="1" t="str">
        <f t="shared" si="12"/>
        <v/>
      </c>
      <c r="R67" s="1" t="str">
        <f t="shared" si="13"/>
        <v/>
      </c>
      <c r="S67" s="1" t="str">
        <f t="shared" si="14"/>
        <v/>
      </c>
      <c r="T67" s="1" t="str">
        <f t="shared" si="15"/>
        <v/>
      </c>
      <c r="U67" s="1" t="str">
        <f t="shared" si="16"/>
        <v/>
      </c>
      <c r="V67" s="1" t="str">
        <f t="shared" si="17"/>
        <v/>
      </c>
    </row>
    <row r="68" spans="4:22" x14ac:dyDescent="0.55000000000000004">
      <c r="D68" s="1">
        <v>66</v>
      </c>
      <c r="E68" s="1" t="str">
        <f>IFERROR(INDEX(content!$A$2:$A$2049,MATCH($D68,content!$C$2:$C$2049,0),1),"")</f>
        <v/>
      </c>
      <c r="F68" s="1" t="str">
        <f>IFERROR(INDEX(content!$B$2:$B$2049,MATCH($D68,content!$C$2:$C$2049,0),1),"")</f>
        <v/>
      </c>
      <c r="G68" s="1" t="str">
        <f>IFERROR(INDEX(content!$C$2:$C$2049,MATCH($D68,content!$C$2:$C$2049,0),1),"")</f>
        <v/>
      </c>
      <c r="H68" s="1" t="str">
        <f>IFERROR(INDEX(content!$D$2:$D$2049,MATCH($D68,content!$C$2:$C$2049,0),1),"")</f>
        <v/>
      </c>
      <c r="I68" s="1" t="str">
        <f>IFERROR(INDEX(content!$F$2:$F$2049,MATCH($D68,content!$C$2:$C$2049,0),1),"")</f>
        <v/>
      </c>
      <c r="J68" s="1" t="str">
        <f>IFERROR(INDEX(content!$G$2:$G$2049,MATCH($D68,content!$C$2:$C$2049,0),1),"")</f>
        <v/>
      </c>
      <c r="K68" s="1" t="str">
        <f>IFERROR(INDEX(content!$H$2:$H$2049,MATCH($D68,content!$C$2:$C$2049,0),1),"")</f>
        <v/>
      </c>
      <c r="L68" s="1" t="str">
        <f>IFERROR(INDEX(content!$I$2:$I$2049,MATCH($D68,content!$C$2:$C$2049,0),1),"")</f>
        <v/>
      </c>
      <c r="M68" s="1" t="str">
        <f t="shared" si="10"/>
        <v/>
      </c>
      <c r="N68" s="1" t="str">
        <f>IF(LENB(M68),COUNTIF(M$2:M68,"●"),"")</f>
        <v/>
      </c>
      <c r="O68" s="1" t="str">
        <f t="shared" si="18"/>
        <v/>
      </c>
      <c r="P68" s="1" t="str">
        <f t="shared" si="11"/>
        <v/>
      </c>
      <c r="Q68" s="1" t="str">
        <f t="shared" si="12"/>
        <v/>
      </c>
      <c r="R68" s="1" t="str">
        <f t="shared" si="13"/>
        <v/>
      </c>
      <c r="S68" s="1" t="str">
        <f t="shared" si="14"/>
        <v/>
      </c>
      <c r="T68" s="1" t="str">
        <f t="shared" si="15"/>
        <v/>
      </c>
      <c r="U68" s="1" t="str">
        <f t="shared" si="16"/>
        <v/>
      </c>
      <c r="V68" s="1" t="str">
        <f t="shared" si="17"/>
        <v/>
      </c>
    </row>
    <row r="69" spans="4:22" x14ac:dyDescent="0.55000000000000004">
      <c r="D69" s="1">
        <v>67</v>
      </c>
      <c r="E69" s="1" t="str">
        <f>IFERROR(INDEX(content!$A$2:$A$2049,MATCH($D69,content!$C$2:$C$2049,0),1),"")</f>
        <v/>
      </c>
      <c r="F69" s="1" t="str">
        <f>IFERROR(INDEX(content!$B$2:$B$2049,MATCH($D69,content!$C$2:$C$2049,0),1),"")</f>
        <v/>
      </c>
      <c r="G69" s="1" t="str">
        <f>IFERROR(INDEX(content!$C$2:$C$2049,MATCH($D69,content!$C$2:$C$2049,0),1),"")</f>
        <v/>
      </c>
      <c r="H69" s="1" t="str">
        <f>IFERROR(INDEX(content!$D$2:$D$2049,MATCH($D69,content!$C$2:$C$2049,0),1),"")</f>
        <v/>
      </c>
      <c r="I69" s="1" t="str">
        <f>IFERROR(INDEX(content!$F$2:$F$2049,MATCH($D69,content!$C$2:$C$2049,0),1),"")</f>
        <v/>
      </c>
      <c r="J69" s="1" t="str">
        <f>IFERROR(INDEX(content!$G$2:$G$2049,MATCH($D69,content!$C$2:$C$2049,0),1),"")</f>
        <v/>
      </c>
      <c r="K69" s="1" t="str">
        <f>IFERROR(INDEX(content!$H$2:$H$2049,MATCH($D69,content!$C$2:$C$2049,0),1),"")</f>
        <v/>
      </c>
      <c r="L69" s="1" t="str">
        <f>IFERROR(INDEX(content!$I$2:$I$2049,MATCH($D69,content!$C$2:$C$2049,0),1),"")</f>
        <v/>
      </c>
      <c r="M69" s="1" t="str">
        <f t="shared" si="10"/>
        <v/>
      </c>
      <c r="N69" s="1" t="str">
        <f>IF(LENB(M69),COUNTIF(M$2:M69,"●"),"")</f>
        <v/>
      </c>
      <c r="O69" s="1" t="str">
        <f t="shared" si="18"/>
        <v/>
      </c>
      <c r="P69" s="1" t="str">
        <f t="shared" si="11"/>
        <v/>
      </c>
      <c r="Q69" s="1" t="str">
        <f t="shared" si="12"/>
        <v/>
      </c>
      <c r="R69" s="1" t="str">
        <f t="shared" si="13"/>
        <v/>
      </c>
      <c r="S69" s="1" t="str">
        <f t="shared" si="14"/>
        <v/>
      </c>
      <c r="T69" s="1" t="str">
        <f t="shared" si="15"/>
        <v/>
      </c>
      <c r="U69" s="1" t="str">
        <f t="shared" si="16"/>
        <v/>
      </c>
      <c r="V69" s="1" t="str">
        <f t="shared" si="17"/>
        <v/>
      </c>
    </row>
    <row r="70" spans="4:22" x14ac:dyDescent="0.55000000000000004">
      <c r="D70" s="1">
        <v>68</v>
      </c>
      <c r="E70" s="1" t="str">
        <f>IFERROR(INDEX(content!$A$2:$A$2049,MATCH($D70,content!$C$2:$C$2049,0),1),"")</f>
        <v/>
      </c>
      <c r="F70" s="1" t="str">
        <f>IFERROR(INDEX(content!$B$2:$B$2049,MATCH($D70,content!$C$2:$C$2049,0),1),"")</f>
        <v/>
      </c>
      <c r="G70" s="1" t="str">
        <f>IFERROR(INDEX(content!$C$2:$C$2049,MATCH($D70,content!$C$2:$C$2049,0),1),"")</f>
        <v/>
      </c>
      <c r="H70" s="1" t="str">
        <f>IFERROR(INDEX(content!$D$2:$D$2049,MATCH($D70,content!$C$2:$C$2049,0),1),"")</f>
        <v/>
      </c>
      <c r="I70" s="1" t="str">
        <f>IFERROR(INDEX(content!$F$2:$F$2049,MATCH($D70,content!$C$2:$C$2049,0),1),"")</f>
        <v/>
      </c>
      <c r="J70" s="1" t="str">
        <f>IFERROR(INDEX(content!$G$2:$G$2049,MATCH($D70,content!$C$2:$C$2049,0),1),"")</f>
        <v/>
      </c>
      <c r="K70" s="1" t="str">
        <f>IFERROR(INDEX(content!$H$2:$H$2049,MATCH($D70,content!$C$2:$C$2049,0),1),"")</f>
        <v/>
      </c>
      <c r="L70" s="1" t="str">
        <f>IFERROR(INDEX(content!$I$2:$I$2049,MATCH($D70,content!$C$2:$C$2049,0),1),"")</f>
        <v/>
      </c>
      <c r="M70" s="1" t="str">
        <f t="shared" si="10"/>
        <v/>
      </c>
      <c r="N70" s="1" t="str">
        <f>IF(LENB(M70),COUNTIF(M$2:M70,"●"),"")</f>
        <v/>
      </c>
      <c r="O70" s="1" t="str">
        <f t="shared" si="18"/>
        <v/>
      </c>
      <c r="P70" s="1" t="str">
        <f t="shared" si="11"/>
        <v/>
      </c>
      <c r="Q70" s="1" t="str">
        <f t="shared" si="12"/>
        <v/>
      </c>
      <c r="R70" s="1" t="str">
        <f t="shared" si="13"/>
        <v/>
      </c>
      <c r="S70" s="1" t="str">
        <f t="shared" si="14"/>
        <v/>
      </c>
      <c r="T70" s="1" t="str">
        <f t="shared" si="15"/>
        <v/>
      </c>
      <c r="U70" s="1" t="str">
        <f t="shared" si="16"/>
        <v/>
      </c>
      <c r="V70" s="1" t="str">
        <f t="shared" si="17"/>
        <v/>
      </c>
    </row>
    <row r="71" spans="4:22" x14ac:dyDescent="0.55000000000000004">
      <c r="D71" s="1">
        <v>69</v>
      </c>
      <c r="E71" s="1" t="str">
        <f>IFERROR(INDEX(content!$A$2:$A$2049,MATCH($D71,content!$C$2:$C$2049,0),1),"")</f>
        <v/>
      </c>
      <c r="F71" s="1" t="str">
        <f>IFERROR(INDEX(content!$B$2:$B$2049,MATCH($D71,content!$C$2:$C$2049,0),1),"")</f>
        <v/>
      </c>
      <c r="G71" s="1" t="str">
        <f>IFERROR(INDEX(content!$C$2:$C$2049,MATCH($D71,content!$C$2:$C$2049,0),1),"")</f>
        <v/>
      </c>
      <c r="H71" s="1" t="str">
        <f>IFERROR(INDEX(content!$D$2:$D$2049,MATCH($D71,content!$C$2:$C$2049,0),1),"")</f>
        <v/>
      </c>
      <c r="I71" s="1" t="str">
        <f>IFERROR(INDEX(content!$F$2:$F$2049,MATCH($D71,content!$C$2:$C$2049,0),1),"")</f>
        <v/>
      </c>
      <c r="J71" s="1" t="str">
        <f>IFERROR(INDEX(content!$G$2:$G$2049,MATCH($D71,content!$C$2:$C$2049,0),1),"")</f>
        <v/>
      </c>
      <c r="K71" s="1" t="str">
        <f>IFERROR(INDEX(content!$H$2:$H$2049,MATCH($D71,content!$C$2:$C$2049,0),1),"")</f>
        <v/>
      </c>
      <c r="L71" s="1" t="str">
        <f>IFERROR(INDEX(content!$I$2:$I$2049,MATCH($D71,content!$C$2:$C$2049,0),1),"")</f>
        <v/>
      </c>
      <c r="M71" s="1" t="str">
        <f t="shared" si="10"/>
        <v/>
      </c>
      <c r="N71" s="1" t="str">
        <f>IF(LENB(M71),COUNTIF(M$2:M71,"●"),"")</f>
        <v/>
      </c>
      <c r="O71" s="1" t="str">
        <f t="shared" si="18"/>
        <v/>
      </c>
      <c r="P71" s="1" t="str">
        <f t="shared" si="11"/>
        <v/>
      </c>
      <c r="Q71" s="1" t="str">
        <f t="shared" si="12"/>
        <v/>
      </c>
      <c r="R71" s="1" t="str">
        <f t="shared" si="13"/>
        <v/>
      </c>
      <c r="S71" s="1" t="str">
        <f t="shared" si="14"/>
        <v/>
      </c>
      <c r="T71" s="1" t="str">
        <f t="shared" si="15"/>
        <v/>
      </c>
      <c r="U71" s="1" t="str">
        <f t="shared" si="16"/>
        <v/>
      </c>
      <c r="V71" s="1" t="str">
        <f t="shared" si="17"/>
        <v/>
      </c>
    </row>
    <row r="72" spans="4:22" x14ac:dyDescent="0.55000000000000004">
      <c r="D72" s="1">
        <v>70</v>
      </c>
      <c r="E72" s="1" t="str">
        <f>IFERROR(INDEX(content!$A$2:$A$2049,MATCH($D72,content!$C$2:$C$2049,0),1),"")</f>
        <v/>
      </c>
      <c r="F72" s="1" t="str">
        <f>IFERROR(INDEX(content!$B$2:$B$2049,MATCH($D72,content!$C$2:$C$2049,0),1),"")</f>
        <v/>
      </c>
      <c r="G72" s="1" t="str">
        <f>IFERROR(INDEX(content!$C$2:$C$2049,MATCH($D72,content!$C$2:$C$2049,0),1),"")</f>
        <v/>
      </c>
      <c r="H72" s="1" t="str">
        <f>IFERROR(INDEX(content!$D$2:$D$2049,MATCH($D72,content!$C$2:$C$2049,0),1),"")</f>
        <v/>
      </c>
      <c r="I72" s="1" t="str">
        <f>IFERROR(INDEX(content!$F$2:$F$2049,MATCH($D72,content!$C$2:$C$2049,0),1),"")</f>
        <v/>
      </c>
      <c r="J72" s="1" t="str">
        <f>IFERROR(INDEX(content!$G$2:$G$2049,MATCH($D72,content!$C$2:$C$2049,0),1),"")</f>
        <v/>
      </c>
      <c r="K72" s="1" t="str">
        <f>IFERROR(INDEX(content!$H$2:$H$2049,MATCH($D72,content!$C$2:$C$2049,0),1),"")</f>
        <v/>
      </c>
      <c r="L72" s="1" t="str">
        <f>IFERROR(INDEX(content!$I$2:$I$2049,MATCH($D72,content!$C$2:$C$2049,0),1),"")</f>
        <v/>
      </c>
      <c r="M72" s="1" t="str">
        <f t="shared" si="10"/>
        <v/>
      </c>
      <c r="N72" s="1" t="str">
        <f>IF(LENB(M72),COUNTIF(M$2:M72,"●"),"")</f>
        <v/>
      </c>
      <c r="O72" s="1" t="str">
        <f t="shared" si="18"/>
        <v/>
      </c>
      <c r="P72" s="1" t="str">
        <f t="shared" si="11"/>
        <v/>
      </c>
      <c r="Q72" s="1" t="str">
        <f t="shared" si="12"/>
        <v/>
      </c>
      <c r="R72" s="1" t="str">
        <f t="shared" si="13"/>
        <v/>
      </c>
      <c r="S72" s="1" t="str">
        <f t="shared" si="14"/>
        <v/>
      </c>
      <c r="T72" s="1" t="str">
        <f t="shared" si="15"/>
        <v/>
      </c>
      <c r="U72" s="1" t="str">
        <f t="shared" si="16"/>
        <v/>
      </c>
      <c r="V72" s="1" t="str">
        <f t="shared" si="17"/>
        <v/>
      </c>
    </row>
    <row r="73" spans="4:22" x14ac:dyDescent="0.55000000000000004">
      <c r="D73" s="1">
        <v>71</v>
      </c>
      <c r="E73" s="1" t="str">
        <f>IFERROR(INDEX(content!$A$2:$A$2049,MATCH($D73,content!$C$2:$C$2049,0),1),"")</f>
        <v/>
      </c>
      <c r="F73" s="1" t="str">
        <f>IFERROR(INDEX(content!$B$2:$B$2049,MATCH($D73,content!$C$2:$C$2049,0),1),"")</f>
        <v/>
      </c>
      <c r="G73" s="1" t="str">
        <f>IFERROR(INDEX(content!$C$2:$C$2049,MATCH($D73,content!$C$2:$C$2049,0),1),"")</f>
        <v/>
      </c>
      <c r="H73" s="1" t="str">
        <f>IFERROR(INDEX(content!$D$2:$D$2049,MATCH($D73,content!$C$2:$C$2049,0),1),"")</f>
        <v/>
      </c>
      <c r="I73" s="1" t="str">
        <f>IFERROR(INDEX(content!$F$2:$F$2049,MATCH($D73,content!$C$2:$C$2049,0),1),"")</f>
        <v/>
      </c>
      <c r="J73" s="1" t="str">
        <f>IFERROR(INDEX(content!$G$2:$G$2049,MATCH($D73,content!$C$2:$C$2049,0),1),"")</f>
        <v/>
      </c>
      <c r="K73" s="1" t="str">
        <f>IFERROR(INDEX(content!$H$2:$H$2049,MATCH($D73,content!$C$2:$C$2049,0),1),"")</f>
        <v/>
      </c>
      <c r="L73" s="1" t="str">
        <f>IFERROR(INDEX(content!$I$2:$I$2049,MATCH($D73,content!$C$2:$C$2049,0),1),"")</f>
        <v/>
      </c>
      <c r="M73" s="1" t="str">
        <f t="shared" si="10"/>
        <v/>
      </c>
      <c r="N73" s="1" t="str">
        <f>IF(LENB(M73),COUNTIF(M$2:M73,"●"),"")</f>
        <v/>
      </c>
      <c r="O73" s="1" t="str">
        <f t="shared" si="18"/>
        <v/>
      </c>
      <c r="P73" s="1" t="str">
        <f t="shared" si="11"/>
        <v/>
      </c>
      <c r="Q73" s="1" t="str">
        <f t="shared" si="12"/>
        <v/>
      </c>
      <c r="R73" s="1" t="str">
        <f t="shared" si="13"/>
        <v/>
      </c>
      <c r="S73" s="1" t="str">
        <f t="shared" si="14"/>
        <v/>
      </c>
      <c r="T73" s="1" t="str">
        <f t="shared" si="15"/>
        <v/>
      </c>
      <c r="U73" s="1" t="str">
        <f t="shared" si="16"/>
        <v/>
      </c>
      <c r="V73" s="1" t="str">
        <f t="shared" si="17"/>
        <v/>
      </c>
    </row>
    <row r="74" spans="4:22" x14ac:dyDescent="0.55000000000000004">
      <c r="D74" s="1">
        <v>72</v>
      </c>
      <c r="E74" s="1" t="str">
        <f>IFERROR(INDEX(content!$A$2:$A$2049,MATCH($D74,content!$C$2:$C$2049,0),1),"")</f>
        <v/>
      </c>
      <c r="F74" s="1" t="str">
        <f>IFERROR(INDEX(content!$B$2:$B$2049,MATCH($D74,content!$C$2:$C$2049,0),1),"")</f>
        <v/>
      </c>
      <c r="G74" s="1" t="str">
        <f>IFERROR(INDEX(content!$C$2:$C$2049,MATCH($D74,content!$C$2:$C$2049,0),1),"")</f>
        <v/>
      </c>
      <c r="H74" s="1" t="str">
        <f>IFERROR(INDEX(content!$D$2:$D$2049,MATCH($D74,content!$C$2:$C$2049,0),1),"")</f>
        <v/>
      </c>
      <c r="I74" s="1" t="str">
        <f>IFERROR(INDEX(content!$F$2:$F$2049,MATCH($D74,content!$C$2:$C$2049,0),1),"")</f>
        <v/>
      </c>
      <c r="J74" s="1" t="str">
        <f>IFERROR(INDEX(content!$G$2:$G$2049,MATCH($D74,content!$C$2:$C$2049,0),1),"")</f>
        <v/>
      </c>
      <c r="K74" s="1" t="str">
        <f>IFERROR(INDEX(content!$H$2:$H$2049,MATCH($D74,content!$C$2:$C$2049,0),1),"")</f>
        <v/>
      </c>
      <c r="L74" s="1" t="str">
        <f>IFERROR(INDEX(content!$I$2:$I$2049,MATCH($D74,content!$C$2:$C$2049,0),1),"")</f>
        <v/>
      </c>
      <c r="M74" s="1" t="str">
        <f t="shared" si="10"/>
        <v/>
      </c>
      <c r="N74" s="1" t="str">
        <f>IF(LENB(M74),COUNTIF(M$2:M74,"●"),"")</f>
        <v/>
      </c>
      <c r="O74" s="1" t="str">
        <f t="shared" si="18"/>
        <v/>
      </c>
      <c r="P74" s="1" t="str">
        <f t="shared" si="11"/>
        <v/>
      </c>
      <c r="Q74" s="1" t="str">
        <f t="shared" si="12"/>
        <v/>
      </c>
      <c r="R74" s="1" t="str">
        <f t="shared" si="13"/>
        <v/>
      </c>
      <c r="S74" s="1" t="str">
        <f t="shared" si="14"/>
        <v/>
      </c>
      <c r="T74" s="1" t="str">
        <f t="shared" si="15"/>
        <v/>
      </c>
      <c r="U74" s="1" t="str">
        <f t="shared" si="16"/>
        <v/>
      </c>
      <c r="V74" s="1" t="str">
        <f t="shared" si="17"/>
        <v/>
      </c>
    </row>
    <row r="75" spans="4:22" x14ac:dyDescent="0.55000000000000004">
      <c r="D75" s="1">
        <v>73</v>
      </c>
      <c r="E75" s="1" t="str">
        <f>IFERROR(INDEX(content!$A$2:$A$2049,MATCH($D75,content!$C$2:$C$2049,0),1),"")</f>
        <v/>
      </c>
      <c r="F75" s="1" t="str">
        <f>IFERROR(INDEX(content!$B$2:$B$2049,MATCH($D75,content!$C$2:$C$2049,0),1),"")</f>
        <v/>
      </c>
      <c r="G75" s="1" t="str">
        <f>IFERROR(INDEX(content!$C$2:$C$2049,MATCH($D75,content!$C$2:$C$2049,0),1),"")</f>
        <v/>
      </c>
      <c r="H75" s="1" t="str">
        <f>IFERROR(INDEX(content!$D$2:$D$2049,MATCH($D75,content!$C$2:$C$2049,0),1),"")</f>
        <v/>
      </c>
      <c r="I75" s="1" t="str">
        <f>IFERROR(INDEX(content!$F$2:$F$2049,MATCH($D75,content!$C$2:$C$2049,0),1),"")</f>
        <v/>
      </c>
      <c r="J75" s="1" t="str">
        <f>IFERROR(INDEX(content!$G$2:$G$2049,MATCH($D75,content!$C$2:$C$2049,0),1),"")</f>
        <v/>
      </c>
      <c r="K75" s="1" t="str">
        <f>IFERROR(INDEX(content!$H$2:$H$2049,MATCH($D75,content!$C$2:$C$2049,0),1),"")</f>
        <v/>
      </c>
      <c r="L75" s="1" t="str">
        <f>IFERROR(INDEX(content!$I$2:$I$2049,MATCH($D75,content!$C$2:$C$2049,0),1),"")</f>
        <v/>
      </c>
      <c r="M75" s="1" t="str">
        <f t="shared" si="10"/>
        <v/>
      </c>
      <c r="N75" s="1" t="str">
        <f>IF(LENB(M75),COUNTIF(M$2:M75,"●"),"")</f>
        <v/>
      </c>
      <c r="O75" s="1" t="str">
        <f t="shared" si="18"/>
        <v/>
      </c>
      <c r="P75" s="1" t="str">
        <f t="shared" si="11"/>
        <v/>
      </c>
      <c r="Q75" s="1" t="str">
        <f t="shared" si="12"/>
        <v/>
      </c>
      <c r="R75" s="1" t="str">
        <f t="shared" si="13"/>
        <v/>
      </c>
      <c r="S75" s="1" t="str">
        <f t="shared" si="14"/>
        <v/>
      </c>
      <c r="T75" s="1" t="str">
        <f t="shared" si="15"/>
        <v/>
      </c>
      <c r="U75" s="1" t="str">
        <f t="shared" si="16"/>
        <v/>
      </c>
      <c r="V75" s="1" t="str">
        <f t="shared" si="17"/>
        <v/>
      </c>
    </row>
    <row r="76" spans="4:22" x14ac:dyDescent="0.55000000000000004">
      <c r="D76" s="1">
        <v>74</v>
      </c>
      <c r="E76" s="1" t="str">
        <f>IFERROR(INDEX(content!$A$2:$A$2049,MATCH($D76,content!$C$2:$C$2049,0),1),"")</f>
        <v/>
      </c>
      <c r="F76" s="1" t="str">
        <f>IFERROR(INDEX(content!$B$2:$B$2049,MATCH($D76,content!$C$2:$C$2049,0),1),"")</f>
        <v/>
      </c>
      <c r="G76" s="1" t="str">
        <f>IFERROR(INDEX(content!$C$2:$C$2049,MATCH($D76,content!$C$2:$C$2049,0),1),"")</f>
        <v/>
      </c>
      <c r="H76" s="1" t="str">
        <f>IFERROR(INDEX(content!$D$2:$D$2049,MATCH($D76,content!$C$2:$C$2049,0),1),"")</f>
        <v/>
      </c>
      <c r="I76" s="1" t="str">
        <f>IFERROR(INDEX(content!$F$2:$F$2049,MATCH($D76,content!$C$2:$C$2049,0),1),"")</f>
        <v/>
      </c>
      <c r="J76" s="1" t="str">
        <f>IFERROR(INDEX(content!$G$2:$G$2049,MATCH($D76,content!$C$2:$C$2049,0),1),"")</f>
        <v/>
      </c>
      <c r="K76" s="1" t="str">
        <f>IFERROR(INDEX(content!$H$2:$H$2049,MATCH($D76,content!$C$2:$C$2049,0),1),"")</f>
        <v/>
      </c>
      <c r="L76" s="1" t="str">
        <f>IFERROR(INDEX(content!$I$2:$I$2049,MATCH($D76,content!$C$2:$C$2049,0),1),"")</f>
        <v/>
      </c>
      <c r="M76" s="1" t="str">
        <f t="shared" si="10"/>
        <v/>
      </c>
      <c r="N76" s="1" t="str">
        <f>IF(LENB(M76),COUNTIF(M$2:M76,"●"),"")</f>
        <v/>
      </c>
      <c r="O76" s="1" t="str">
        <f t="shared" si="18"/>
        <v/>
      </c>
      <c r="P76" s="1" t="str">
        <f t="shared" si="11"/>
        <v/>
      </c>
      <c r="Q76" s="1" t="str">
        <f t="shared" si="12"/>
        <v/>
      </c>
      <c r="R76" s="1" t="str">
        <f t="shared" si="13"/>
        <v/>
      </c>
      <c r="S76" s="1" t="str">
        <f t="shared" si="14"/>
        <v/>
      </c>
      <c r="T76" s="1" t="str">
        <f t="shared" si="15"/>
        <v/>
      </c>
      <c r="U76" s="1" t="str">
        <f t="shared" si="16"/>
        <v/>
      </c>
      <c r="V76" s="1" t="str">
        <f t="shared" si="17"/>
        <v/>
      </c>
    </row>
    <row r="77" spans="4:22" x14ac:dyDescent="0.55000000000000004">
      <c r="D77" s="1">
        <v>75</v>
      </c>
      <c r="E77" s="1" t="str">
        <f>IFERROR(INDEX(content!$A$2:$A$2049,MATCH($D77,content!$C$2:$C$2049,0),1),"")</f>
        <v/>
      </c>
      <c r="F77" s="1" t="str">
        <f>IFERROR(INDEX(content!$B$2:$B$2049,MATCH($D77,content!$C$2:$C$2049,0),1),"")</f>
        <v/>
      </c>
      <c r="G77" s="1" t="str">
        <f>IFERROR(INDEX(content!$C$2:$C$2049,MATCH($D77,content!$C$2:$C$2049,0),1),"")</f>
        <v/>
      </c>
      <c r="H77" s="1" t="str">
        <f>IFERROR(INDEX(content!$D$2:$D$2049,MATCH($D77,content!$C$2:$C$2049,0),1),"")</f>
        <v/>
      </c>
      <c r="I77" s="1" t="str">
        <f>IFERROR(INDEX(content!$F$2:$F$2049,MATCH($D77,content!$C$2:$C$2049,0),1),"")</f>
        <v/>
      </c>
      <c r="J77" s="1" t="str">
        <f>IFERROR(INDEX(content!$G$2:$G$2049,MATCH($D77,content!$C$2:$C$2049,0),1),"")</f>
        <v/>
      </c>
      <c r="K77" s="1" t="str">
        <f>IFERROR(INDEX(content!$H$2:$H$2049,MATCH($D77,content!$C$2:$C$2049,0),1),"")</f>
        <v/>
      </c>
      <c r="L77" s="1" t="str">
        <f>IFERROR(INDEX(content!$I$2:$I$2049,MATCH($D77,content!$C$2:$C$2049,0),1),"")</f>
        <v/>
      </c>
      <c r="M77" s="1" t="str">
        <f t="shared" si="10"/>
        <v/>
      </c>
      <c r="N77" s="1" t="str">
        <f>IF(LENB(M77),COUNTIF(M$2:M77,"●"),"")</f>
        <v/>
      </c>
      <c r="O77" s="1" t="str">
        <f t="shared" si="18"/>
        <v/>
      </c>
      <c r="P77" s="1" t="str">
        <f t="shared" si="11"/>
        <v/>
      </c>
      <c r="Q77" s="1" t="str">
        <f t="shared" si="12"/>
        <v/>
      </c>
      <c r="R77" s="1" t="str">
        <f t="shared" si="13"/>
        <v/>
      </c>
      <c r="S77" s="1" t="str">
        <f t="shared" si="14"/>
        <v/>
      </c>
      <c r="T77" s="1" t="str">
        <f t="shared" si="15"/>
        <v/>
      </c>
      <c r="U77" s="1" t="str">
        <f t="shared" si="16"/>
        <v/>
      </c>
      <c r="V77" s="1" t="str">
        <f t="shared" si="17"/>
        <v/>
      </c>
    </row>
    <row r="78" spans="4:22" x14ac:dyDescent="0.55000000000000004">
      <c r="D78" s="1">
        <v>76</v>
      </c>
      <c r="E78" s="1" t="str">
        <f>IFERROR(INDEX(content!$A$2:$A$2049,MATCH($D78,content!$C$2:$C$2049,0),1),"")</f>
        <v/>
      </c>
      <c r="F78" s="1" t="str">
        <f>IFERROR(INDEX(content!$B$2:$B$2049,MATCH($D78,content!$C$2:$C$2049,0),1),"")</f>
        <v/>
      </c>
      <c r="G78" s="1" t="str">
        <f>IFERROR(INDEX(content!$C$2:$C$2049,MATCH($D78,content!$C$2:$C$2049,0),1),"")</f>
        <v/>
      </c>
      <c r="H78" s="1" t="str">
        <f>IFERROR(INDEX(content!$D$2:$D$2049,MATCH($D78,content!$C$2:$C$2049,0),1),"")</f>
        <v/>
      </c>
      <c r="I78" s="1" t="str">
        <f>IFERROR(INDEX(content!$F$2:$F$2049,MATCH($D78,content!$C$2:$C$2049,0),1),"")</f>
        <v/>
      </c>
      <c r="J78" s="1" t="str">
        <f>IFERROR(INDEX(content!$G$2:$G$2049,MATCH($D78,content!$C$2:$C$2049,0),1),"")</f>
        <v/>
      </c>
      <c r="K78" s="1" t="str">
        <f>IFERROR(INDEX(content!$H$2:$H$2049,MATCH($D78,content!$C$2:$C$2049,0),1),"")</f>
        <v/>
      </c>
      <c r="L78" s="1" t="str">
        <f>IFERROR(INDEX(content!$I$2:$I$2049,MATCH($D78,content!$C$2:$C$2049,0),1),"")</f>
        <v/>
      </c>
      <c r="M78" s="1" t="str">
        <f t="shared" si="10"/>
        <v/>
      </c>
      <c r="N78" s="1" t="str">
        <f>IF(LENB(M78),COUNTIF(M$2:M78,"●"),"")</f>
        <v/>
      </c>
      <c r="O78" s="1" t="str">
        <f t="shared" si="18"/>
        <v/>
      </c>
      <c r="P78" s="1" t="str">
        <f t="shared" si="11"/>
        <v/>
      </c>
      <c r="Q78" s="1" t="str">
        <f t="shared" si="12"/>
        <v/>
      </c>
      <c r="R78" s="1" t="str">
        <f t="shared" si="13"/>
        <v/>
      </c>
      <c r="S78" s="1" t="str">
        <f t="shared" si="14"/>
        <v/>
      </c>
      <c r="T78" s="1" t="str">
        <f t="shared" si="15"/>
        <v/>
      </c>
      <c r="U78" s="1" t="str">
        <f t="shared" si="16"/>
        <v/>
      </c>
      <c r="V78" s="1" t="str">
        <f t="shared" si="17"/>
        <v/>
      </c>
    </row>
    <row r="79" spans="4:22" x14ac:dyDescent="0.55000000000000004">
      <c r="D79" s="1">
        <v>77</v>
      </c>
      <c r="E79" s="1" t="str">
        <f>IFERROR(INDEX(content!$A$2:$A$2049,MATCH($D79,content!$C$2:$C$2049,0),1),"")</f>
        <v/>
      </c>
      <c r="F79" s="1" t="str">
        <f>IFERROR(INDEX(content!$B$2:$B$2049,MATCH($D79,content!$C$2:$C$2049,0),1),"")</f>
        <v/>
      </c>
      <c r="G79" s="1" t="str">
        <f>IFERROR(INDEX(content!$C$2:$C$2049,MATCH($D79,content!$C$2:$C$2049,0),1),"")</f>
        <v/>
      </c>
      <c r="H79" s="1" t="str">
        <f>IFERROR(INDEX(content!$D$2:$D$2049,MATCH($D79,content!$C$2:$C$2049,0),1),"")</f>
        <v/>
      </c>
      <c r="I79" s="1" t="str">
        <f>IFERROR(INDEX(content!$F$2:$F$2049,MATCH($D79,content!$C$2:$C$2049,0),1),"")</f>
        <v/>
      </c>
      <c r="J79" s="1" t="str">
        <f>IFERROR(INDEX(content!$G$2:$G$2049,MATCH($D79,content!$C$2:$C$2049,0),1),"")</f>
        <v/>
      </c>
      <c r="K79" s="1" t="str">
        <f>IFERROR(INDEX(content!$H$2:$H$2049,MATCH($D79,content!$C$2:$C$2049,0),1),"")</f>
        <v/>
      </c>
      <c r="L79" s="1" t="str">
        <f>IFERROR(INDEX(content!$I$2:$I$2049,MATCH($D79,content!$C$2:$C$2049,0),1),"")</f>
        <v/>
      </c>
      <c r="M79" s="1" t="str">
        <f t="shared" si="10"/>
        <v/>
      </c>
      <c r="N79" s="1" t="str">
        <f>IF(LENB(M79),COUNTIF(M$2:M79,"●"),"")</f>
        <v/>
      </c>
      <c r="O79" s="1" t="str">
        <f t="shared" si="18"/>
        <v/>
      </c>
      <c r="P79" s="1" t="str">
        <f t="shared" si="11"/>
        <v/>
      </c>
      <c r="Q79" s="1" t="str">
        <f t="shared" si="12"/>
        <v/>
      </c>
      <c r="R79" s="1" t="str">
        <f t="shared" si="13"/>
        <v/>
      </c>
      <c r="S79" s="1" t="str">
        <f t="shared" si="14"/>
        <v/>
      </c>
      <c r="T79" s="1" t="str">
        <f t="shared" si="15"/>
        <v/>
      </c>
      <c r="U79" s="1" t="str">
        <f t="shared" si="16"/>
        <v/>
      </c>
      <c r="V79" s="1" t="str">
        <f t="shared" si="17"/>
        <v/>
      </c>
    </row>
    <row r="80" spans="4:22" x14ac:dyDescent="0.55000000000000004">
      <c r="D80" s="1">
        <v>78</v>
      </c>
      <c r="E80" s="1" t="str">
        <f>IFERROR(INDEX(content!$A$2:$A$2049,MATCH($D80,content!$C$2:$C$2049,0),1),"")</f>
        <v/>
      </c>
      <c r="F80" s="1" t="str">
        <f>IFERROR(INDEX(content!$B$2:$B$2049,MATCH($D80,content!$C$2:$C$2049,0),1),"")</f>
        <v/>
      </c>
      <c r="G80" s="1" t="str">
        <f>IFERROR(INDEX(content!$C$2:$C$2049,MATCH($D80,content!$C$2:$C$2049,0),1),"")</f>
        <v/>
      </c>
      <c r="H80" s="1" t="str">
        <f>IFERROR(INDEX(content!$D$2:$D$2049,MATCH($D80,content!$C$2:$C$2049,0),1),"")</f>
        <v/>
      </c>
      <c r="I80" s="1" t="str">
        <f>IFERROR(INDEX(content!$F$2:$F$2049,MATCH($D80,content!$C$2:$C$2049,0),1),"")</f>
        <v/>
      </c>
      <c r="J80" s="1" t="str">
        <f>IFERROR(INDEX(content!$G$2:$G$2049,MATCH($D80,content!$C$2:$C$2049,0),1),"")</f>
        <v/>
      </c>
      <c r="K80" s="1" t="str">
        <f>IFERROR(INDEX(content!$H$2:$H$2049,MATCH($D80,content!$C$2:$C$2049,0),1),"")</f>
        <v/>
      </c>
      <c r="L80" s="1" t="str">
        <f>IFERROR(INDEX(content!$I$2:$I$2049,MATCH($D80,content!$C$2:$C$2049,0),1),"")</f>
        <v/>
      </c>
      <c r="M80" s="1" t="str">
        <f t="shared" si="10"/>
        <v/>
      </c>
      <c r="N80" s="1" t="str">
        <f>IF(LENB(M80),COUNTIF(M$2:M80,"●"),"")</f>
        <v/>
      </c>
      <c r="O80" s="1" t="str">
        <f t="shared" si="18"/>
        <v/>
      </c>
      <c r="P80" s="1" t="str">
        <f t="shared" si="11"/>
        <v/>
      </c>
      <c r="Q80" s="1" t="str">
        <f t="shared" si="12"/>
        <v/>
      </c>
      <c r="R80" s="1" t="str">
        <f t="shared" si="13"/>
        <v/>
      </c>
      <c r="S80" s="1" t="str">
        <f t="shared" si="14"/>
        <v/>
      </c>
      <c r="T80" s="1" t="str">
        <f t="shared" si="15"/>
        <v/>
      </c>
      <c r="U80" s="1" t="str">
        <f t="shared" si="16"/>
        <v/>
      </c>
      <c r="V80" s="1" t="str">
        <f t="shared" si="17"/>
        <v/>
      </c>
    </row>
    <row r="81" spans="4:22" x14ac:dyDescent="0.55000000000000004">
      <c r="D81" s="1">
        <v>79</v>
      </c>
      <c r="E81" s="1" t="str">
        <f>IFERROR(INDEX(content!$A$2:$A$2049,MATCH($D81,content!$C$2:$C$2049,0),1),"")</f>
        <v/>
      </c>
      <c r="F81" s="1" t="str">
        <f>IFERROR(INDEX(content!$B$2:$B$2049,MATCH($D81,content!$C$2:$C$2049,0),1),"")</f>
        <v/>
      </c>
      <c r="G81" s="1" t="str">
        <f>IFERROR(INDEX(content!$C$2:$C$2049,MATCH($D81,content!$C$2:$C$2049,0),1),"")</f>
        <v/>
      </c>
      <c r="H81" s="1" t="str">
        <f>IFERROR(INDEX(content!$D$2:$D$2049,MATCH($D81,content!$C$2:$C$2049,0),1),"")</f>
        <v/>
      </c>
      <c r="I81" s="1" t="str">
        <f>IFERROR(INDEX(content!$F$2:$F$2049,MATCH($D81,content!$C$2:$C$2049,0),1),"")</f>
        <v/>
      </c>
      <c r="J81" s="1" t="str">
        <f>IFERROR(INDEX(content!$G$2:$G$2049,MATCH($D81,content!$C$2:$C$2049,0),1),"")</f>
        <v/>
      </c>
      <c r="K81" s="1" t="str">
        <f>IFERROR(INDEX(content!$H$2:$H$2049,MATCH($D81,content!$C$2:$C$2049,0),1),"")</f>
        <v/>
      </c>
      <c r="L81" s="1" t="str">
        <f>IFERROR(INDEX(content!$I$2:$I$2049,MATCH($D81,content!$C$2:$C$2049,0),1),"")</f>
        <v/>
      </c>
      <c r="M81" s="1" t="str">
        <f t="shared" si="10"/>
        <v/>
      </c>
      <c r="N81" s="1" t="str">
        <f>IF(LENB(M81),COUNTIF(M$2:M81,"●"),"")</f>
        <v/>
      </c>
      <c r="O81" s="1" t="str">
        <f t="shared" si="18"/>
        <v/>
      </c>
      <c r="P81" s="1" t="str">
        <f t="shared" si="11"/>
        <v/>
      </c>
      <c r="Q81" s="1" t="str">
        <f t="shared" si="12"/>
        <v/>
      </c>
      <c r="R81" s="1" t="str">
        <f t="shared" si="13"/>
        <v/>
      </c>
      <c r="S81" s="1" t="str">
        <f t="shared" si="14"/>
        <v/>
      </c>
      <c r="T81" s="1" t="str">
        <f t="shared" si="15"/>
        <v/>
      </c>
      <c r="U81" s="1" t="str">
        <f t="shared" si="16"/>
        <v/>
      </c>
      <c r="V81" s="1" t="str">
        <f t="shared" si="17"/>
        <v/>
      </c>
    </row>
    <row r="82" spans="4:22" x14ac:dyDescent="0.55000000000000004">
      <c r="D82" s="1">
        <v>80</v>
      </c>
      <c r="E82" s="1" t="str">
        <f>IFERROR(INDEX(content!$A$2:$A$2049,MATCH($D82,content!$C$2:$C$2049,0),1),"")</f>
        <v/>
      </c>
      <c r="F82" s="1" t="str">
        <f>IFERROR(INDEX(content!$B$2:$B$2049,MATCH($D82,content!$C$2:$C$2049,0),1),"")</f>
        <v/>
      </c>
      <c r="G82" s="1" t="str">
        <f>IFERROR(INDEX(content!$C$2:$C$2049,MATCH($D82,content!$C$2:$C$2049,0),1),"")</f>
        <v/>
      </c>
      <c r="H82" s="1" t="str">
        <f>IFERROR(INDEX(content!$D$2:$D$2049,MATCH($D82,content!$C$2:$C$2049,0),1),"")</f>
        <v/>
      </c>
      <c r="I82" s="1" t="str">
        <f>IFERROR(INDEX(content!$F$2:$F$2049,MATCH($D82,content!$C$2:$C$2049,0),1),"")</f>
        <v/>
      </c>
      <c r="J82" s="1" t="str">
        <f>IFERROR(INDEX(content!$G$2:$G$2049,MATCH($D82,content!$C$2:$C$2049,0),1),"")</f>
        <v/>
      </c>
      <c r="K82" s="1" t="str">
        <f>IFERROR(INDEX(content!$H$2:$H$2049,MATCH($D82,content!$C$2:$C$2049,0),1),"")</f>
        <v/>
      </c>
      <c r="L82" s="1" t="str">
        <f>IFERROR(INDEX(content!$I$2:$I$2049,MATCH($D82,content!$C$2:$C$2049,0),1),"")</f>
        <v/>
      </c>
      <c r="M82" s="1" t="str">
        <f t="shared" si="10"/>
        <v/>
      </c>
      <c r="N82" s="1" t="str">
        <f>IF(LENB(M82),COUNTIF(M$2:M82,"●"),"")</f>
        <v/>
      </c>
      <c r="O82" s="1" t="str">
        <f t="shared" si="18"/>
        <v/>
      </c>
      <c r="P82" s="1" t="str">
        <f t="shared" si="11"/>
        <v/>
      </c>
      <c r="Q82" s="1" t="str">
        <f t="shared" si="12"/>
        <v/>
      </c>
      <c r="R82" s="1" t="str">
        <f t="shared" si="13"/>
        <v/>
      </c>
      <c r="S82" s="1" t="str">
        <f t="shared" si="14"/>
        <v/>
      </c>
      <c r="T82" s="1" t="str">
        <f t="shared" si="15"/>
        <v/>
      </c>
      <c r="U82" s="1" t="str">
        <f t="shared" si="16"/>
        <v/>
      </c>
      <c r="V82" s="1" t="str">
        <f t="shared" si="17"/>
        <v/>
      </c>
    </row>
    <row r="83" spans="4:22" x14ac:dyDescent="0.55000000000000004">
      <c r="D83" s="1">
        <v>81</v>
      </c>
      <c r="E83" s="1" t="str">
        <f>IFERROR(INDEX(content!$A$2:$A$2049,MATCH($D83,content!$C$2:$C$2049,0),1),"")</f>
        <v/>
      </c>
      <c r="F83" s="1" t="str">
        <f>IFERROR(INDEX(content!$B$2:$B$2049,MATCH($D83,content!$C$2:$C$2049,0),1),"")</f>
        <v/>
      </c>
      <c r="G83" s="1" t="str">
        <f>IFERROR(INDEX(content!$C$2:$C$2049,MATCH($D83,content!$C$2:$C$2049,0),1),"")</f>
        <v/>
      </c>
      <c r="H83" s="1" t="str">
        <f>IFERROR(INDEX(content!$D$2:$D$2049,MATCH($D83,content!$C$2:$C$2049,0),1),"")</f>
        <v/>
      </c>
      <c r="I83" s="1" t="str">
        <f>IFERROR(INDEX(content!$F$2:$F$2049,MATCH($D83,content!$C$2:$C$2049,0),1),"")</f>
        <v/>
      </c>
      <c r="J83" s="1" t="str">
        <f>IFERROR(INDEX(content!$G$2:$G$2049,MATCH($D83,content!$C$2:$C$2049,0),1),"")</f>
        <v/>
      </c>
      <c r="K83" s="1" t="str">
        <f>IFERROR(INDEX(content!$H$2:$H$2049,MATCH($D83,content!$C$2:$C$2049,0),1),"")</f>
        <v/>
      </c>
      <c r="L83" s="1" t="str">
        <f>IFERROR(INDEX(content!$I$2:$I$2049,MATCH($D83,content!$C$2:$C$2049,0),1),"")</f>
        <v/>
      </c>
      <c r="M83" s="1" t="str">
        <f t="shared" si="10"/>
        <v/>
      </c>
      <c r="N83" s="1" t="str">
        <f>IF(LENB(M83),COUNTIF(M$2:M83,"●"),"")</f>
        <v/>
      </c>
      <c r="O83" s="1" t="str">
        <f t="shared" si="18"/>
        <v/>
      </c>
      <c r="P83" s="1" t="str">
        <f t="shared" si="11"/>
        <v/>
      </c>
      <c r="Q83" s="1" t="str">
        <f t="shared" si="12"/>
        <v/>
      </c>
      <c r="R83" s="1" t="str">
        <f t="shared" si="13"/>
        <v/>
      </c>
      <c r="S83" s="1" t="str">
        <f t="shared" si="14"/>
        <v/>
      </c>
      <c r="T83" s="1" t="str">
        <f t="shared" si="15"/>
        <v/>
      </c>
      <c r="U83" s="1" t="str">
        <f t="shared" si="16"/>
        <v/>
      </c>
      <c r="V83" s="1" t="str">
        <f t="shared" si="17"/>
        <v/>
      </c>
    </row>
    <row r="84" spans="4:22" x14ac:dyDescent="0.55000000000000004">
      <c r="D84" s="1">
        <v>82</v>
      </c>
      <c r="E84" s="1" t="str">
        <f>IFERROR(INDEX(content!$A$2:$A$2049,MATCH($D84,content!$C$2:$C$2049,0),1),"")</f>
        <v/>
      </c>
      <c r="F84" s="1" t="str">
        <f>IFERROR(INDEX(content!$B$2:$B$2049,MATCH($D84,content!$C$2:$C$2049,0),1),"")</f>
        <v/>
      </c>
      <c r="G84" s="1" t="str">
        <f>IFERROR(INDEX(content!$C$2:$C$2049,MATCH($D84,content!$C$2:$C$2049,0),1),"")</f>
        <v/>
      </c>
      <c r="H84" s="1" t="str">
        <f>IFERROR(INDEX(content!$D$2:$D$2049,MATCH($D84,content!$C$2:$C$2049,0),1),"")</f>
        <v/>
      </c>
      <c r="I84" s="1" t="str">
        <f>IFERROR(INDEX(content!$F$2:$F$2049,MATCH($D84,content!$C$2:$C$2049,0),1),"")</f>
        <v/>
      </c>
      <c r="J84" s="1" t="str">
        <f>IFERROR(INDEX(content!$G$2:$G$2049,MATCH($D84,content!$C$2:$C$2049,0),1),"")</f>
        <v/>
      </c>
      <c r="K84" s="1" t="str">
        <f>IFERROR(INDEX(content!$H$2:$H$2049,MATCH($D84,content!$C$2:$C$2049,0),1),"")</f>
        <v/>
      </c>
      <c r="L84" s="1" t="str">
        <f>IFERROR(INDEX(content!$I$2:$I$2049,MATCH($D84,content!$C$2:$C$2049,0),1),"")</f>
        <v/>
      </c>
      <c r="M84" s="1" t="str">
        <f t="shared" si="10"/>
        <v/>
      </c>
      <c r="N84" s="1" t="str">
        <f>IF(LENB(M84),COUNTIF(M$2:M84,"●"),"")</f>
        <v/>
      </c>
      <c r="O84" s="1" t="str">
        <f t="shared" si="18"/>
        <v/>
      </c>
      <c r="P84" s="1" t="str">
        <f t="shared" si="11"/>
        <v/>
      </c>
      <c r="Q84" s="1" t="str">
        <f t="shared" si="12"/>
        <v/>
      </c>
      <c r="R84" s="1" t="str">
        <f t="shared" si="13"/>
        <v/>
      </c>
      <c r="S84" s="1" t="str">
        <f t="shared" si="14"/>
        <v/>
      </c>
      <c r="T84" s="1" t="str">
        <f t="shared" si="15"/>
        <v/>
      </c>
      <c r="U84" s="1" t="str">
        <f t="shared" si="16"/>
        <v/>
      </c>
      <c r="V84" s="1" t="str">
        <f t="shared" si="17"/>
        <v/>
      </c>
    </row>
    <row r="85" spans="4:22" x14ac:dyDescent="0.55000000000000004">
      <c r="D85" s="1">
        <v>83</v>
      </c>
      <c r="E85" s="1" t="str">
        <f>IFERROR(INDEX(content!$A$2:$A$2049,MATCH($D85,content!$C$2:$C$2049,0),1),"")</f>
        <v/>
      </c>
      <c r="F85" s="1" t="str">
        <f>IFERROR(INDEX(content!$B$2:$B$2049,MATCH($D85,content!$C$2:$C$2049,0),1),"")</f>
        <v/>
      </c>
      <c r="G85" s="1" t="str">
        <f>IFERROR(INDEX(content!$C$2:$C$2049,MATCH($D85,content!$C$2:$C$2049,0),1),"")</f>
        <v/>
      </c>
      <c r="H85" s="1" t="str">
        <f>IFERROR(INDEX(content!$D$2:$D$2049,MATCH($D85,content!$C$2:$C$2049,0),1),"")</f>
        <v/>
      </c>
      <c r="I85" s="1" t="str">
        <f>IFERROR(INDEX(content!$F$2:$F$2049,MATCH($D85,content!$C$2:$C$2049,0),1),"")</f>
        <v/>
      </c>
      <c r="J85" s="1" t="str">
        <f>IFERROR(INDEX(content!$G$2:$G$2049,MATCH($D85,content!$C$2:$C$2049,0),1),"")</f>
        <v/>
      </c>
      <c r="K85" s="1" t="str">
        <f>IFERROR(INDEX(content!$H$2:$H$2049,MATCH($D85,content!$C$2:$C$2049,0),1),"")</f>
        <v/>
      </c>
      <c r="L85" s="1" t="str">
        <f>IFERROR(INDEX(content!$I$2:$I$2049,MATCH($D85,content!$C$2:$C$2049,0),1),"")</f>
        <v/>
      </c>
      <c r="M85" s="1" t="str">
        <f t="shared" si="10"/>
        <v/>
      </c>
      <c r="N85" s="1" t="str">
        <f>IF(LENB(M85),COUNTIF(M$2:M85,"●"),"")</f>
        <v/>
      </c>
      <c r="O85" s="1" t="str">
        <f t="shared" si="18"/>
        <v/>
      </c>
      <c r="P85" s="1" t="str">
        <f t="shared" si="11"/>
        <v/>
      </c>
      <c r="Q85" s="1" t="str">
        <f t="shared" si="12"/>
        <v/>
      </c>
      <c r="R85" s="1" t="str">
        <f t="shared" si="13"/>
        <v/>
      </c>
      <c r="S85" s="1" t="str">
        <f t="shared" si="14"/>
        <v/>
      </c>
      <c r="T85" s="1" t="str">
        <f t="shared" si="15"/>
        <v/>
      </c>
      <c r="U85" s="1" t="str">
        <f t="shared" si="16"/>
        <v/>
      </c>
      <c r="V85" s="1" t="str">
        <f t="shared" si="17"/>
        <v/>
      </c>
    </row>
    <row r="86" spans="4:22" x14ac:dyDescent="0.55000000000000004">
      <c r="D86" s="1">
        <v>84</v>
      </c>
      <c r="E86" s="1" t="str">
        <f>IFERROR(INDEX(content!$A$2:$A$2049,MATCH($D86,content!$C$2:$C$2049,0),1),"")</f>
        <v/>
      </c>
      <c r="F86" s="1" t="str">
        <f>IFERROR(INDEX(content!$B$2:$B$2049,MATCH($D86,content!$C$2:$C$2049,0),1),"")</f>
        <v/>
      </c>
      <c r="G86" s="1" t="str">
        <f>IFERROR(INDEX(content!$C$2:$C$2049,MATCH($D86,content!$C$2:$C$2049,0),1),"")</f>
        <v/>
      </c>
      <c r="H86" s="1" t="str">
        <f>IFERROR(INDEX(content!$D$2:$D$2049,MATCH($D86,content!$C$2:$C$2049,0),1),"")</f>
        <v/>
      </c>
      <c r="I86" s="1" t="str">
        <f>IFERROR(INDEX(content!$F$2:$F$2049,MATCH($D86,content!$C$2:$C$2049,0),1),"")</f>
        <v/>
      </c>
      <c r="J86" s="1" t="str">
        <f>IFERROR(INDEX(content!$G$2:$G$2049,MATCH($D86,content!$C$2:$C$2049,0),1),"")</f>
        <v/>
      </c>
      <c r="K86" s="1" t="str">
        <f>IFERROR(INDEX(content!$H$2:$H$2049,MATCH($D86,content!$C$2:$C$2049,0),1),"")</f>
        <v/>
      </c>
      <c r="L86" s="1" t="str">
        <f>IFERROR(INDEX(content!$I$2:$I$2049,MATCH($D86,content!$C$2:$C$2049,0),1),"")</f>
        <v/>
      </c>
      <c r="M86" s="1" t="str">
        <f t="shared" si="10"/>
        <v/>
      </c>
      <c r="N86" s="1" t="str">
        <f>IF(LENB(M86),COUNTIF(M$2:M86,"●"),"")</f>
        <v/>
      </c>
      <c r="O86" s="1" t="str">
        <f t="shared" si="18"/>
        <v/>
      </c>
      <c r="P86" s="1" t="str">
        <f t="shared" si="11"/>
        <v/>
      </c>
      <c r="Q86" s="1" t="str">
        <f t="shared" si="12"/>
        <v/>
      </c>
      <c r="R86" s="1" t="str">
        <f t="shared" si="13"/>
        <v/>
      </c>
      <c r="S86" s="1" t="str">
        <f t="shared" si="14"/>
        <v/>
      </c>
      <c r="T86" s="1" t="str">
        <f t="shared" si="15"/>
        <v/>
      </c>
      <c r="U86" s="1" t="str">
        <f t="shared" si="16"/>
        <v/>
      </c>
      <c r="V86" s="1" t="str">
        <f t="shared" si="17"/>
        <v/>
      </c>
    </row>
    <row r="87" spans="4:22" x14ac:dyDescent="0.55000000000000004">
      <c r="D87" s="1">
        <v>85</v>
      </c>
      <c r="E87" s="1" t="str">
        <f>IFERROR(INDEX(content!$A$2:$A$2049,MATCH($D87,content!$C$2:$C$2049,0),1),"")</f>
        <v/>
      </c>
      <c r="F87" s="1" t="str">
        <f>IFERROR(INDEX(content!$B$2:$B$2049,MATCH($D87,content!$C$2:$C$2049,0),1),"")</f>
        <v/>
      </c>
      <c r="G87" s="1" t="str">
        <f>IFERROR(INDEX(content!$C$2:$C$2049,MATCH($D87,content!$C$2:$C$2049,0),1),"")</f>
        <v/>
      </c>
      <c r="H87" s="1" t="str">
        <f>IFERROR(INDEX(content!$D$2:$D$2049,MATCH($D87,content!$C$2:$C$2049,0),1),"")</f>
        <v/>
      </c>
      <c r="I87" s="1" t="str">
        <f>IFERROR(INDEX(content!$F$2:$F$2049,MATCH($D87,content!$C$2:$C$2049,0),1),"")</f>
        <v/>
      </c>
      <c r="J87" s="1" t="str">
        <f>IFERROR(INDEX(content!$G$2:$G$2049,MATCH($D87,content!$C$2:$C$2049,0),1),"")</f>
        <v/>
      </c>
      <c r="K87" s="1" t="str">
        <f>IFERROR(INDEX(content!$H$2:$H$2049,MATCH($D87,content!$C$2:$C$2049,0),1),"")</f>
        <v/>
      </c>
      <c r="L87" s="1" t="str">
        <f>IFERROR(INDEX(content!$I$2:$I$2049,MATCH($D87,content!$C$2:$C$2049,0),1),"")</f>
        <v/>
      </c>
      <c r="M87" s="1" t="str">
        <f t="shared" si="10"/>
        <v/>
      </c>
      <c r="N87" s="1" t="str">
        <f>IF(LENB(M87),COUNTIF(M$2:M87,"●"),"")</f>
        <v/>
      </c>
      <c r="O87" s="1" t="str">
        <f t="shared" si="18"/>
        <v/>
      </c>
      <c r="P87" s="1" t="str">
        <f t="shared" si="11"/>
        <v/>
      </c>
      <c r="Q87" s="1" t="str">
        <f t="shared" si="12"/>
        <v/>
      </c>
      <c r="R87" s="1" t="str">
        <f t="shared" si="13"/>
        <v/>
      </c>
      <c r="S87" s="1" t="str">
        <f t="shared" si="14"/>
        <v/>
      </c>
      <c r="T87" s="1" t="str">
        <f t="shared" si="15"/>
        <v/>
      </c>
      <c r="U87" s="1" t="str">
        <f t="shared" si="16"/>
        <v/>
      </c>
      <c r="V87" s="1" t="str">
        <f t="shared" si="17"/>
        <v/>
      </c>
    </row>
    <row r="88" spans="4:22" x14ac:dyDescent="0.55000000000000004">
      <c r="D88" s="1">
        <v>86</v>
      </c>
      <c r="E88" s="1" t="str">
        <f>IFERROR(INDEX(content!$A$2:$A$2049,MATCH($D88,content!$C$2:$C$2049,0),1),"")</f>
        <v/>
      </c>
      <c r="F88" s="1" t="str">
        <f>IFERROR(INDEX(content!$B$2:$B$2049,MATCH($D88,content!$C$2:$C$2049,0),1),"")</f>
        <v/>
      </c>
      <c r="G88" s="1" t="str">
        <f>IFERROR(INDEX(content!$C$2:$C$2049,MATCH($D88,content!$C$2:$C$2049,0),1),"")</f>
        <v/>
      </c>
      <c r="H88" s="1" t="str">
        <f>IFERROR(INDEX(content!$D$2:$D$2049,MATCH($D88,content!$C$2:$C$2049,0),1),"")</f>
        <v/>
      </c>
      <c r="I88" s="1" t="str">
        <f>IFERROR(INDEX(content!$F$2:$F$2049,MATCH($D88,content!$C$2:$C$2049,0),1),"")</f>
        <v/>
      </c>
      <c r="J88" s="1" t="str">
        <f>IFERROR(INDEX(content!$G$2:$G$2049,MATCH($D88,content!$C$2:$C$2049,0),1),"")</f>
        <v/>
      </c>
      <c r="K88" s="1" t="str">
        <f>IFERROR(INDEX(content!$H$2:$H$2049,MATCH($D88,content!$C$2:$C$2049,0),1),"")</f>
        <v/>
      </c>
      <c r="L88" s="1" t="str">
        <f>IFERROR(INDEX(content!$I$2:$I$2049,MATCH($D88,content!$C$2:$C$2049,0),1),"")</f>
        <v/>
      </c>
      <c r="M88" s="1" t="str">
        <f t="shared" si="10"/>
        <v/>
      </c>
      <c r="N88" s="1" t="str">
        <f>IF(LENB(M88),COUNTIF(M$2:M88,"●"),"")</f>
        <v/>
      </c>
      <c r="O88" s="1" t="str">
        <f t="shared" si="18"/>
        <v/>
      </c>
      <c r="P88" s="1" t="str">
        <f t="shared" si="11"/>
        <v/>
      </c>
      <c r="Q88" s="1" t="str">
        <f t="shared" si="12"/>
        <v/>
      </c>
      <c r="R88" s="1" t="str">
        <f t="shared" si="13"/>
        <v/>
      </c>
      <c r="S88" s="1" t="str">
        <f t="shared" si="14"/>
        <v/>
      </c>
      <c r="T88" s="1" t="str">
        <f t="shared" si="15"/>
        <v/>
      </c>
      <c r="U88" s="1" t="str">
        <f t="shared" si="16"/>
        <v/>
      </c>
      <c r="V88" s="1" t="str">
        <f t="shared" si="17"/>
        <v/>
      </c>
    </row>
    <row r="89" spans="4:22" x14ac:dyDescent="0.55000000000000004">
      <c r="D89" s="1">
        <v>87</v>
      </c>
      <c r="E89" s="1" t="str">
        <f>IFERROR(INDEX(content!$A$2:$A$2049,MATCH($D89,content!$C$2:$C$2049,0),1),"")</f>
        <v/>
      </c>
      <c r="F89" s="1" t="str">
        <f>IFERROR(INDEX(content!$B$2:$B$2049,MATCH($D89,content!$C$2:$C$2049,0),1),"")</f>
        <v/>
      </c>
      <c r="G89" s="1" t="str">
        <f>IFERROR(INDEX(content!$C$2:$C$2049,MATCH($D89,content!$C$2:$C$2049,0),1),"")</f>
        <v/>
      </c>
      <c r="H89" s="1" t="str">
        <f>IFERROR(INDEX(content!$D$2:$D$2049,MATCH($D89,content!$C$2:$C$2049,0),1),"")</f>
        <v/>
      </c>
      <c r="I89" s="1" t="str">
        <f>IFERROR(INDEX(content!$F$2:$F$2049,MATCH($D89,content!$C$2:$C$2049,0),1),"")</f>
        <v/>
      </c>
      <c r="J89" s="1" t="str">
        <f>IFERROR(INDEX(content!$G$2:$G$2049,MATCH($D89,content!$C$2:$C$2049,0),1),"")</f>
        <v/>
      </c>
      <c r="K89" s="1" t="str">
        <f>IFERROR(INDEX(content!$H$2:$H$2049,MATCH($D89,content!$C$2:$C$2049,0),1),"")</f>
        <v/>
      </c>
      <c r="L89" s="1" t="str">
        <f>IFERROR(INDEX(content!$I$2:$I$2049,MATCH($D89,content!$C$2:$C$2049,0),1),"")</f>
        <v/>
      </c>
      <c r="M89" s="1" t="str">
        <f t="shared" si="10"/>
        <v/>
      </c>
      <c r="N89" s="1" t="str">
        <f>IF(LENB(M89),COUNTIF(M$2:M89,"●"),"")</f>
        <v/>
      </c>
      <c r="O89" s="1" t="str">
        <f t="shared" si="18"/>
        <v/>
      </c>
      <c r="P89" s="1" t="str">
        <f t="shared" si="11"/>
        <v/>
      </c>
      <c r="Q89" s="1" t="str">
        <f t="shared" si="12"/>
        <v/>
      </c>
      <c r="R89" s="1" t="str">
        <f t="shared" si="13"/>
        <v/>
      </c>
      <c r="S89" s="1" t="str">
        <f t="shared" si="14"/>
        <v/>
      </c>
      <c r="T89" s="1" t="str">
        <f t="shared" si="15"/>
        <v/>
      </c>
      <c r="U89" s="1" t="str">
        <f t="shared" si="16"/>
        <v/>
      </c>
      <c r="V89" s="1" t="str">
        <f t="shared" si="17"/>
        <v/>
      </c>
    </row>
    <row r="90" spans="4:22" x14ac:dyDescent="0.55000000000000004">
      <c r="D90" s="1">
        <v>88</v>
      </c>
      <c r="E90" s="1" t="str">
        <f>IFERROR(INDEX(content!$A$2:$A$2049,MATCH($D90,content!$C$2:$C$2049,0),1),"")</f>
        <v/>
      </c>
      <c r="F90" s="1" t="str">
        <f>IFERROR(INDEX(content!$B$2:$B$2049,MATCH($D90,content!$C$2:$C$2049,0),1),"")</f>
        <v/>
      </c>
      <c r="G90" s="1" t="str">
        <f>IFERROR(INDEX(content!$C$2:$C$2049,MATCH($D90,content!$C$2:$C$2049,0),1),"")</f>
        <v/>
      </c>
      <c r="H90" s="1" t="str">
        <f>IFERROR(INDEX(content!$D$2:$D$2049,MATCH($D90,content!$C$2:$C$2049,0),1),"")</f>
        <v/>
      </c>
      <c r="I90" s="1" t="str">
        <f>IFERROR(INDEX(content!$F$2:$F$2049,MATCH($D90,content!$C$2:$C$2049,0),1),"")</f>
        <v/>
      </c>
      <c r="J90" s="1" t="str">
        <f>IFERROR(INDEX(content!$G$2:$G$2049,MATCH($D90,content!$C$2:$C$2049,0),1),"")</f>
        <v/>
      </c>
      <c r="K90" s="1" t="str">
        <f>IFERROR(INDEX(content!$H$2:$H$2049,MATCH($D90,content!$C$2:$C$2049,0),1),"")</f>
        <v/>
      </c>
      <c r="L90" s="1" t="str">
        <f>IFERROR(INDEX(content!$I$2:$I$2049,MATCH($D90,content!$C$2:$C$2049,0),1),"")</f>
        <v/>
      </c>
      <c r="M90" s="1" t="str">
        <f t="shared" si="10"/>
        <v/>
      </c>
      <c r="N90" s="1" t="str">
        <f>IF(LENB(M90),COUNTIF(M$2:M90,"●"),"")</f>
        <v/>
      </c>
      <c r="O90" s="1" t="str">
        <f t="shared" si="18"/>
        <v/>
      </c>
      <c r="P90" s="1" t="str">
        <f t="shared" si="11"/>
        <v/>
      </c>
      <c r="Q90" s="1" t="str">
        <f t="shared" si="12"/>
        <v/>
      </c>
      <c r="R90" s="1" t="str">
        <f t="shared" si="13"/>
        <v/>
      </c>
      <c r="S90" s="1" t="str">
        <f t="shared" si="14"/>
        <v/>
      </c>
      <c r="T90" s="1" t="str">
        <f t="shared" si="15"/>
        <v/>
      </c>
      <c r="U90" s="1" t="str">
        <f t="shared" si="16"/>
        <v/>
      </c>
      <c r="V90" s="1" t="str">
        <f t="shared" si="17"/>
        <v/>
      </c>
    </row>
    <row r="91" spans="4:22" x14ac:dyDescent="0.55000000000000004">
      <c r="D91" s="1">
        <v>89</v>
      </c>
      <c r="E91" s="1" t="str">
        <f>IFERROR(INDEX(content!$A$2:$A$2049,MATCH($D91,content!$C$2:$C$2049,0),1),"")</f>
        <v/>
      </c>
      <c r="F91" s="1" t="str">
        <f>IFERROR(INDEX(content!$B$2:$B$2049,MATCH($D91,content!$C$2:$C$2049,0),1),"")</f>
        <v/>
      </c>
      <c r="G91" s="1" t="str">
        <f>IFERROR(INDEX(content!$C$2:$C$2049,MATCH($D91,content!$C$2:$C$2049,0),1),"")</f>
        <v/>
      </c>
      <c r="H91" s="1" t="str">
        <f>IFERROR(INDEX(content!$D$2:$D$2049,MATCH($D91,content!$C$2:$C$2049,0),1),"")</f>
        <v/>
      </c>
      <c r="I91" s="1" t="str">
        <f>IFERROR(INDEX(content!$F$2:$F$2049,MATCH($D91,content!$C$2:$C$2049,0),1),"")</f>
        <v/>
      </c>
      <c r="J91" s="1" t="str">
        <f>IFERROR(INDEX(content!$G$2:$G$2049,MATCH($D91,content!$C$2:$C$2049,0),1),"")</f>
        <v/>
      </c>
      <c r="K91" s="1" t="str">
        <f>IFERROR(INDEX(content!$H$2:$H$2049,MATCH($D91,content!$C$2:$C$2049,0),1),"")</f>
        <v/>
      </c>
      <c r="L91" s="1" t="str">
        <f>IFERROR(INDEX(content!$I$2:$I$2049,MATCH($D91,content!$C$2:$C$2049,0),1),"")</f>
        <v/>
      </c>
      <c r="M91" s="1" t="str">
        <f t="shared" si="10"/>
        <v/>
      </c>
      <c r="N91" s="1" t="str">
        <f>IF(LENB(M91),COUNTIF(M$2:M91,"●"),"")</f>
        <v/>
      </c>
      <c r="O91" s="1" t="str">
        <f t="shared" si="18"/>
        <v/>
      </c>
      <c r="P91" s="1" t="str">
        <f t="shared" si="11"/>
        <v/>
      </c>
      <c r="Q91" s="1" t="str">
        <f t="shared" si="12"/>
        <v/>
      </c>
      <c r="R91" s="1" t="str">
        <f t="shared" si="13"/>
        <v/>
      </c>
      <c r="S91" s="1" t="str">
        <f t="shared" si="14"/>
        <v/>
      </c>
      <c r="T91" s="1" t="str">
        <f t="shared" si="15"/>
        <v/>
      </c>
      <c r="U91" s="1" t="str">
        <f t="shared" si="16"/>
        <v/>
      </c>
      <c r="V91" s="1" t="str">
        <f t="shared" si="17"/>
        <v/>
      </c>
    </row>
    <row r="92" spans="4:22" x14ac:dyDescent="0.55000000000000004">
      <c r="D92" s="1">
        <v>90</v>
      </c>
      <c r="E92" s="1" t="str">
        <f>IFERROR(INDEX(content!$A$2:$A$2049,MATCH($D92,content!$C$2:$C$2049,0),1),"")</f>
        <v/>
      </c>
      <c r="F92" s="1" t="str">
        <f>IFERROR(INDEX(content!$B$2:$B$2049,MATCH($D92,content!$C$2:$C$2049,0),1),"")</f>
        <v/>
      </c>
      <c r="G92" s="1" t="str">
        <f>IFERROR(INDEX(content!$C$2:$C$2049,MATCH($D92,content!$C$2:$C$2049,0),1),"")</f>
        <v/>
      </c>
      <c r="H92" s="1" t="str">
        <f>IFERROR(INDEX(content!$D$2:$D$2049,MATCH($D92,content!$C$2:$C$2049,0),1),"")</f>
        <v/>
      </c>
      <c r="I92" s="1" t="str">
        <f>IFERROR(INDEX(content!$F$2:$F$2049,MATCH($D92,content!$C$2:$C$2049,0),1),"")</f>
        <v/>
      </c>
      <c r="J92" s="1" t="str">
        <f>IFERROR(INDEX(content!$G$2:$G$2049,MATCH($D92,content!$C$2:$C$2049,0),1),"")</f>
        <v/>
      </c>
      <c r="K92" s="1" t="str">
        <f>IFERROR(INDEX(content!$H$2:$H$2049,MATCH($D92,content!$C$2:$C$2049,0),1),"")</f>
        <v/>
      </c>
      <c r="L92" s="1" t="str">
        <f>IFERROR(INDEX(content!$I$2:$I$2049,MATCH($D92,content!$C$2:$C$2049,0),1),"")</f>
        <v/>
      </c>
      <c r="M92" s="1" t="str">
        <f t="shared" si="10"/>
        <v/>
      </c>
      <c r="N92" s="1" t="str">
        <f>IF(LENB(M92),COUNTIF(M$2:M92,"●"),"")</f>
        <v/>
      </c>
      <c r="O92" s="1" t="str">
        <f t="shared" si="18"/>
        <v/>
      </c>
      <c r="P92" s="1" t="str">
        <f t="shared" si="11"/>
        <v/>
      </c>
      <c r="Q92" s="1" t="str">
        <f t="shared" si="12"/>
        <v/>
      </c>
      <c r="R92" s="1" t="str">
        <f t="shared" si="13"/>
        <v/>
      </c>
      <c r="S92" s="1" t="str">
        <f t="shared" si="14"/>
        <v/>
      </c>
      <c r="T92" s="1" t="str">
        <f t="shared" si="15"/>
        <v/>
      </c>
      <c r="U92" s="1" t="str">
        <f t="shared" si="16"/>
        <v/>
      </c>
      <c r="V92" s="1" t="str">
        <f t="shared" si="17"/>
        <v/>
      </c>
    </row>
    <row r="93" spans="4:22" x14ac:dyDescent="0.55000000000000004">
      <c r="D93" s="1">
        <v>91</v>
      </c>
      <c r="E93" s="1" t="str">
        <f>IFERROR(INDEX(content!$A$2:$A$2049,MATCH($D93,content!$C$2:$C$2049,0),1),"")</f>
        <v/>
      </c>
      <c r="F93" s="1" t="str">
        <f>IFERROR(INDEX(content!$B$2:$B$2049,MATCH($D93,content!$C$2:$C$2049,0),1),"")</f>
        <v/>
      </c>
      <c r="G93" s="1" t="str">
        <f>IFERROR(INDEX(content!$C$2:$C$2049,MATCH($D93,content!$C$2:$C$2049,0),1),"")</f>
        <v/>
      </c>
      <c r="H93" s="1" t="str">
        <f>IFERROR(INDEX(content!$D$2:$D$2049,MATCH($D93,content!$C$2:$C$2049,0),1),"")</f>
        <v/>
      </c>
      <c r="I93" s="1" t="str">
        <f>IFERROR(INDEX(content!$F$2:$F$2049,MATCH($D93,content!$C$2:$C$2049,0),1),"")</f>
        <v/>
      </c>
      <c r="J93" s="1" t="str">
        <f>IFERROR(INDEX(content!$G$2:$G$2049,MATCH($D93,content!$C$2:$C$2049,0),1),"")</f>
        <v/>
      </c>
      <c r="K93" s="1" t="str">
        <f>IFERROR(INDEX(content!$H$2:$H$2049,MATCH($D93,content!$C$2:$C$2049,0),1),"")</f>
        <v/>
      </c>
      <c r="L93" s="1" t="str">
        <f>IFERROR(INDEX(content!$I$2:$I$2049,MATCH($D93,content!$C$2:$C$2049,0),1),"")</f>
        <v/>
      </c>
      <c r="M93" s="1" t="str">
        <f t="shared" si="10"/>
        <v/>
      </c>
      <c r="N93" s="1" t="str">
        <f>IF(LENB(M93),COUNTIF(M$2:M93,"●"),"")</f>
        <v/>
      </c>
      <c r="O93" s="1" t="str">
        <f t="shared" si="18"/>
        <v/>
      </c>
      <c r="P93" s="1" t="str">
        <f t="shared" si="11"/>
        <v/>
      </c>
      <c r="Q93" s="1" t="str">
        <f t="shared" si="12"/>
        <v/>
      </c>
      <c r="R93" s="1" t="str">
        <f t="shared" si="13"/>
        <v/>
      </c>
      <c r="S93" s="1" t="str">
        <f t="shared" si="14"/>
        <v/>
      </c>
      <c r="T93" s="1" t="str">
        <f t="shared" si="15"/>
        <v/>
      </c>
      <c r="U93" s="1" t="str">
        <f t="shared" si="16"/>
        <v/>
      </c>
      <c r="V93" s="1" t="str">
        <f t="shared" si="17"/>
        <v/>
      </c>
    </row>
    <row r="94" spans="4:22" x14ac:dyDescent="0.55000000000000004">
      <c r="D94" s="1">
        <v>92</v>
      </c>
      <c r="E94" s="1" t="str">
        <f>IFERROR(INDEX(content!$A$2:$A$2049,MATCH($D94,content!$C$2:$C$2049,0),1),"")</f>
        <v/>
      </c>
      <c r="F94" s="1" t="str">
        <f>IFERROR(INDEX(content!$B$2:$B$2049,MATCH($D94,content!$C$2:$C$2049,0),1),"")</f>
        <v/>
      </c>
      <c r="G94" s="1" t="str">
        <f>IFERROR(INDEX(content!$C$2:$C$2049,MATCH($D94,content!$C$2:$C$2049,0),1),"")</f>
        <v/>
      </c>
      <c r="H94" s="1" t="str">
        <f>IFERROR(INDEX(content!$D$2:$D$2049,MATCH($D94,content!$C$2:$C$2049,0),1),"")</f>
        <v/>
      </c>
      <c r="I94" s="1" t="str">
        <f>IFERROR(INDEX(content!$F$2:$F$2049,MATCH($D94,content!$C$2:$C$2049,0),1),"")</f>
        <v/>
      </c>
      <c r="J94" s="1" t="str">
        <f>IFERROR(INDEX(content!$G$2:$G$2049,MATCH($D94,content!$C$2:$C$2049,0),1),"")</f>
        <v/>
      </c>
      <c r="K94" s="1" t="str">
        <f>IFERROR(INDEX(content!$H$2:$H$2049,MATCH($D94,content!$C$2:$C$2049,0),1),"")</f>
        <v/>
      </c>
      <c r="L94" s="1" t="str">
        <f>IFERROR(INDEX(content!$I$2:$I$2049,MATCH($D94,content!$C$2:$C$2049,0),1),"")</f>
        <v/>
      </c>
      <c r="M94" s="1" t="str">
        <f t="shared" si="10"/>
        <v/>
      </c>
      <c r="N94" s="1" t="str">
        <f>IF(LENB(M94),COUNTIF(M$2:M94,"●"),"")</f>
        <v/>
      </c>
      <c r="O94" s="1" t="str">
        <f t="shared" si="18"/>
        <v/>
      </c>
      <c r="P94" s="1" t="str">
        <f t="shared" si="11"/>
        <v/>
      </c>
      <c r="Q94" s="1" t="str">
        <f t="shared" si="12"/>
        <v/>
      </c>
      <c r="R94" s="1" t="str">
        <f t="shared" si="13"/>
        <v/>
      </c>
      <c r="S94" s="1" t="str">
        <f t="shared" si="14"/>
        <v/>
      </c>
      <c r="T94" s="1" t="str">
        <f t="shared" si="15"/>
        <v/>
      </c>
      <c r="U94" s="1" t="str">
        <f t="shared" si="16"/>
        <v/>
      </c>
      <c r="V94" s="1" t="str">
        <f t="shared" si="17"/>
        <v/>
      </c>
    </row>
    <row r="95" spans="4:22" x14ac:dyDescent="0.55000000000000004">
      <c r="D95" s="1">
        <v>93</v>
      </c>
      <c r="E95" s="1" t="str">
        <f>IFERROR(INDEX(content!$A$2:$A$2049,MATCH($D95,content!$C$2:$C$2049,0),1),"")</f>
        <v/>
      </c>
      <c r="F95" s="1" t="str">
        <f>IFERROR(INDEX(content!$B$2:$B$2049,MATCH($D95,content!$C$2:$C$2049,0),1),"")</f>
        <v/>
      </c>
      <c r="G95" s="1" t="str">
        <f>IFERROR(INDEX(content!$C$2:$C$2049,MATCH($D95,content!$C$2:$C$2049,0),1),"")</f>
        <v/>
      </c>
      <c r="H95" s="1" t="str">
        <f>IFERROR(INDEX(content!$D$2:$D$2049,MATCH($D95,content!$C$2:$C$2049,0),1),"")</f>
        <v/>
      </c>
      <c r="I95" s="1" t="str">
        <f>IFERROR(INDEX(content!$F$2:$F$2049,MATCH($D95,content!$C$2:$C$2049,0),1),"")</f>
        <v/>
      </c>
      <c r="J95" s="1" t="str">
        <f>IFERROR(INDEX(content!$G$2:$G$2049,MATCH($D95,content!$C$2:$C$2049,0),1),"")</f>
        <v/>
      </c>
      <c r="K95" s="1" t="str">
        <f>IFERROR(INDEX(content!$H$2:$H$2049,MATCH($D95,content!$C$2:$C$2049,0),1),"")</f>
        <v/>
      </c>
      <c r="L95" s="1" t="str">
        <f>IFERROR(INDEX(content!$I$2:$I$2049,MATCH($D95,content!$C$2:$C$2049,0),1),"")</f>
        <v/>
      </c>
      <c r="M95" s="1" t="str">
        <f t="shared" si="10"/>
        <v/>
      </c>
      <c r="N95" s="1" t="str">
        <f>IF(LENB(M95),COUNTIF(M$2:M95,"●"),"")</f>
        <v/>
      </c>
      <c r="O95" s="1" t="str">
        <f t="shared" si="18"/>
        <v/>
      </c>
      <c r="P95" s="1" t="str">
        <f t="shared" si="11"/>
        <v/>
      </c>
      <c r="Q95" s="1" t="str">
        <f t="shared" si="12"/>
        <v/>
      </c>
      <c r="R95" s="1" t="str">
        <f t="shared" si="13"/>
        <v/>
      </c>
      <c r="S95" s="1" t="str">
        <f t="shared" si="14"/>
        <v/>
      </c>
      <c r="T95" s="1" t="str">
        <f t="shared" si="15"/>
        <v/>
      </c>
      <c r="U95" s="1" t="str">
        <f t="shared" si="16"/>
        <v/>
      </c>
      <c r="V95" s="1" t="str">
        <f t="shared" si="17"/>
        <v/>
      </c>
    </row>
    <row r="96" spans="4:22" x14ac:dyDescent="0.55000000000000004">
      <c r="D96" s="1">
        <v>94</v>
      </c>
      <c r="E96" s="1" t="str">
        <f>IFERROR(INDEX(content!$A$2:$A$2049,MATCH($D96,content!$C$2:$C$2049,0),1),"")</f>
        <v/>
      </c>
      <c r="F96" s="1" t="str">
        <f>IFERROR(INDEX(content!$B$2:$B$2049,MATCH($D96,content!$C$2:$C$2049,0),1),"")</f>
        <v/>
      </c>
      <c r="G96" s="1" t="str">
        <f>IFERROR(INDEX(content!$C$2:$C$2049,MATCH($D96,content!$C$2:$C$2049,0),1),"")</f>
        <v/>
      </c>
      <c r="H96" s="1" t="str">
        <f>IFERROR(INDEX(content!$D$2:$D$2049,MATCH($D96,content!$C$2:$C$2049,0),1),"")</f>
        <v/>
      </c>
      <c r="I96" s="1" t="str">
        <f>IFERROR(INDEX(content!$F$2:$F$2049,MATCH($D96,content!$C$2:$C$2049,0),1),"")</f>
        <v/>
      </c>
      <c r="J96" s="1" t="str">
        <f>IFERROR(INDEX(content!$G$2:$G$2049,MATCH($D96,content!$C$2:$C$2049,0),1),"")</f>
        <v/>
      </c>
      <c r="K96" s="1" t="str">
        <f>IFERROR(INDEX(content!$H$2:$H$2049,MATCH($D96,content!$C$2:$C$2049,0),1),"")</f>
        <v/>
      </c>
      <c r="L96" s="1" t="str">
        <f>IFERROR(INDEX(content!$I$2:$I$2049,MATCH($D96,content!$C$2:$C$2049,0),1),"")</f>
        <v/>
      </c>
      <c r="M96" s="1" t="str">
        <f t="shared" si="10"/>
        <v/>
      </c>
      <c r="N96" s="1" t="str">
        <f>IF(LENB(M96),COUNTIF(M$2:M96,"●"),"")</f>
        <v/>
      </c>
      <c r="O96" s="1" t="str">
        <f t="shared" si="18"/>
        <v/>
      </c>
      <c r="P96" s="1" t="str">
        <f t="shared" si="11"/>
        <v/>
      </c>
      <c r="Q96" s="1" t="str">
        <f t="shared" si="12"/>
        <v/>
      </c>
      <c r="R96" s="1" t="str">
        <f t="shared" si="13"/>
        <v/>
      </c>
      <c r="S96" s="1" t="str">
        <f t="shared" si="14"/>
        <v/>
      </c>
      <c r="T96" s="1" t="str">
        <f t="shared" si="15"/>
        <v/>
      </c>
      <c r="U96" s="1" t="str">
        <f t="shared" si="16"/>
        <v/>
      </c>
      <c r="V96" s="1" t="str">
        <f t="shared" si="17"/>
        <v/>
      </c>
    </row>
    <row r="97" spans="4:22" x14ac:dyDescent="0.55000000000000004">
      <c r="D97" s="1">
        <v>95</v>
      </c>
      <c r="E97" s="1" t="str">
        <f>IFERROR(INDEX(content!$A$2:$A$2049,MATCH($D97,content!$C$2:$C$2049,0),1),"")</f>
        <v/>
      </c>
      <c r="F97" s="1" t="str">
        <f>IFERROR(INDEX(content!$B$2:$B$2049,MATCH($D97,content!$C$2:$C$2049,0),1),"")</f>
        <v/>
      </c>
      <c r="G97" s="1" t="str">
        <f>IFERROR(INDEX(content!$C$2:$C$2049,MATCH($D97,content!$C$2:$C$2049,0),1),"")</f>
        <v/>
      </c>
      <c r="H97" s="1" t="str">
        <f>IFERROR(INDEX(content!$D$2:$D$2049,MATCH($D97,content!$C$2:$C$2049,0),1),"")</f>
        <v/>
      </c>
      <c r="I97" s="1" t="str">
        <f>IFERROR(INDEX(content!$F$2:$F$2049,MATCH($D97,content!$C$2:$C$2049,0),1),"")</f>
        <v/>
      </c>
      <c r="J97" s="1" t="str">
        <f>IFERROR(INDEX(content!$G$2:$G$2049,MATCH($D97,content!$C$2:$C$2049,0),1),"")</f>
        <v/>
      </c>
      <c r="K97" s="1" t="str">
        <f>IFERROR(INDEX(content!$H$2:$H$2049,MATCH($D97,content!$C$2:$C$2049,0),1),"")</f>
        <v/>
      </c>
      <c r="L97" s="1" t="str">
        <f>IFERROR(INDEX(content!$I$2:$I$2049,MATCH($D97,content!$C$2:$C$2049,0),1),"")</f>
        <v/>
      </c>
      <c r="M97" s="1" t="str">
        <f t="shared" si="10"/>
        <v/>
      </c>
      <c r="N97" s="1" t="str">
        <f>IF(LENB(M97),COUNTIF(M$2:M97,"●"),"")</f>
        <v/>
      </c>
      <c r="O97" s="1" t="str">
        <f t="shared" si="18"/>
        <v/>
      </c>
      <c r="P97" s="1" t="str">
        <f t="shared" si="11"/>
        <v/>
      </c>
      <c r="Q97" s="1" t="str">
        <f t="shared" si="12"/>
        <v/>
      </c>
      <c r="R97" s="1" t="str">
        <f t="shared" si="13"/>
        <v/>
      </c>
      <c r="S97" s="1" t="str">
        <f t="shared" si="14"/>
        <v/>
      </c>
      <c r="T97" s="1" t="str">
        <f t="shared" si="15"/>
        <v/>
      </c>
      <c r="U97" s="1" t="str">
        <f t="shared" si="16"/>
        <v/>
      </c>
      <c r="V97" s="1" t="str">
        <f t="shared" si="17"/>
        <v/>
      </c>
    </row>
    <row r="98" spans="4:22" x14ac:dyDescent="0.55000000000000004">
      <c r="D98" s="1">
        <v>96</v>
      </c>
      <c r="E98" s="1" t="str">
        <f>IFERROR(INDEX(content!$A$2:$A$2049,MATCH($D98,content!$C$2:$C$2049,0),1),"")</f>
        <v/>
      </c>
      <c r="F98" s="1" t="str">
        <f>IFERROR(INDEX(content!$B$2:$B$2049,MATCH($D98,content!$C$2:$C$2049,0),1),"")</f>
        <v/>
      </c>
      <c r="G98" s="1" t="str">
        <f>IFERROR(INDEX(content!$C$2:$C$2049,MATCH($D98,content!$C$2:$C$2049,0),1),"")</f>
        <v/>
      </c>
      <c r="H98" s="1" t="str">
        <f>IFERROR(INDEX(content!$D$2:$D$2049,MATCH($D98,content!$C$2:$C$2049,0),1),"")</f>
        <v/>
      </c>
      <c r="I98" s="1" t="str">
        <f>IFERROR(INDEX(content!$F$2:$F$2049,MATCH($D98,content!$C$2:$C$2049,0),1),"")</f>
        <v/>
      </c>
      <c r="J98" s="1" t="str">
        <f>IFERROR(INDEX(content!$G$2:$G$2049,MATCH($D98,content!$C$2:$C$2049,0),1),"")</f>
        <v/>
      </c>
      <c r="K98" s="1" t="str">
        <f>IFERROR(INDEX(content!$H$2:$H$2049,MATCH($D98,content!$C$2:$C$2049,0),1),"")</f>
        <v/>
      </c>
      <c r="L98" s="1" t="str">
        <f>IFERROR(INDEX(content!$I$2:$I$2049,MATCH($D98,content!$C$2:$C$2049,0),1),"")</f>
        <v/>
      </c>
      <c r="M98" s="1" t="str">
        <f t="shared" si="10"/>
        <v/>
      </c>
      <c r="N98" s="1" t="str">
        <f>IF(LENB(M98),COUNTIF(M$2:M98,"●"),"")</f>
        <v/>
      </c>
      <c r="O98" s="1" t="str">
        <f t="shared" si="18"/>
        <v/>
      </c>
      <c r="P98" s="1" t="str">
        <f t="shared" si="11"/>
        <v/>
      </c>
      <c r="Q98" s="1" t="str">
        <f t="shared" si="12"/>
        <v/>
      </c>
      <c r="R98" s="1" t="str">
        <f t="shared" si="13"/>
        <v/>
      </c>
      <c r="S98" s="1" t="str">
        <f t="shared" si="14"/>
        <v/>
      </c>
      <c r="T98" s="1" t="str">
        <f t="shared" si="15"/>
        <v/>
      </c>
      <c r="U98" s="1" t="str">
        <f t="shared" si="16"/>
        <v/>
      </c>
      <c r="V98" s="1" t="str">
        <f t="shared" si="17"/>
        <v/>
      </c>
    </row>
    <row r="99" spans="4:22" x14ac:dyDescent="0.55000000000000004">
      <c r="D99" s="1">
        <v>97</v>
      </c>
      <c r="E99" s="1" t="str">
        <f>IFERROR(INDEX(content!$A$2:$A$2049,MATCH($D99,content!$C$2:$C$2049,0),1),"")</f>
        <v/>
      </c>
      <c r="F99" s="1" t="str">
        <f>IFERROR(INDEX(content!$B$2:$B$2049,MATCH($D99,content!$C$2:$C$2049,0),1),"")</f>
        <v/>
      </c>
      <c r="G99" s="1" t="str">
        <f>IFERROR(INDEX(content!$C$2:$C$2049,MATCH($D99,content!$C$2:$C$2049,0),1),"")</f>
        <v/>
      </c>
      <c r="H99" s="1" t="str">
        <f>IFERROR(INDEX(content!$D$2:$D$2049,MATCH($D99,content!$C$2:$C$2049,0),1),"")</f>
        <v/>
      </c>
      <c r="I99" s="1" t="str">
        <f>IFERROR(INDEX(content!$F$2:$F$2049,MATCH($D99,content!$C$2:$C$2049,0),1),"")</f>
        <v/>
      </c>
      <c r="J99" s="1" t="str">
        <f>IFERROR(INDEX(content!$G$2:$G$2049,MATCH($D99,content!$C$2:$C$2049,0),1),"")</f>
        <v/>
      </c>
      <c r="K99" s="1" t="str">
        <f>IFERROR(INDEX(content!$H$2:$H$2049,MATCH($D99,content!$C$2:$C$2049,0),1),"")</f>
        <v/>
      </c>
      <c r="L99" s="1" t="str">
        <f>IFERROR(INDEX(content!$I$2:$I$2049,MATCH($D99,content!$C$2:$C$2049,0),1),"")</f>
        <v/>
      </c>
      <c r="M99" s="1" t="str">
        <f t="shared" si="10"/>
        <v/>
      </c>
      <c r="N99" s="1" t="str">
        <f>IF(LENB(M99),COUNTIF(M$2:M99,"●"),"")</f>
        <v/>
      </c>
      <c r="O99" s="1" t="str">
        <f t="shared" si="18"/>
        <v/>
      </c>
      <c r="P99" s="1" t="str">
        <f t="shared" si="11"/>
        <v/>
      </c>
      <c r="Q99" s="1" t="str">
        <f t="shared" si="12"/>
        <v/>
      </c>
      <c r="R99" s="1" t="str">
        <f t="shared" si="13"/>
        <v/>
      </c>
      <c r="S99" s="1" t="str">
        <f t="shared" si="14"/>
        <v/>
      </c>
      <c r="T99" s="1" t="str">
        <f t="shared" si="15"/>
        <v/>
      </c>
      <c r="U99" s="1" t="str">
        <f t="shared" si="16"/>
        <v/>
      </c>
      <c r="V99" s="1" t="str">
        <f t="shared" si="17"/>
        <v/>
      </c>
    </row>
    <row r="100" spans="4:22" x14ac:dyDescent="0.55000000000000004">
      <c r="D100" s="1">
        <v>98</v>
      </c>
      <c r="E100" s="1" t="str">
        <f>IFERROR(INDEX(content!$A$2:$A$2049,MATCH($D100,content!$C$2:$C$2049,0),1),"")</f>
        <v/>
      </c>
      <c r="F100" s="1" t="str">
        <f>IFERROR(INDEX(content!$B$2:$B$2049,MATCH($D100,content!$C$2:$C$2049,0),1),"")</f>
        <v/>
      </c>
      <c r="G100" s="1" t="str">
        <f>IFERROR(INDEX(content!$C$2:$C$2049,MATCH($D100,content!$C$2:$C$2049,0),1),"")</f>
        <v/>
      </c>
      <c r="H100" s="1" t="str">
        <f>IFERROR(INDEX(content!$D$2:$D$2049,MATCH($D100,content!$C$2:$C$2049,0),1),"")</f>
        <v/>
      </c>
      <c r="I100" s="1" t="str">
        <f>IFERROR(INDEX(content!$F$2:$F$2049,MATCH($D100,content!$C$2:$C$2049,0),1),"")</f>
        <v/>
      </c>
      <c r="J100" s="1" t="str">
        <f>IFERROR(INDEX(content!$G$2:$G$2049,MATCH($D100,content!$C$2:$C$2049,0),1),"")</f>
        <v/>
      </c>
      <c r="K100" s="1" t="str">
        <f>IFERROR(INDEX(content!$H$2:$H$2049,MATCH($D100,content!$C$2:$C$2049,0),1),"")</f>
        <v/>
      </c>
      <c r="L100" s="1" t="str">
        <f>IFERROR(INDEX(content!$I$2:$I$2049,MATCH($D100,content!$C$2:$C$2049,0),1),"")</f>
        <v/>
      </c>
      <c r="M100" s="1" t="str">
        <f t="shared" si="10"/>
        <v/>
      </c>
      <c r="N100" s="1" t="str">
        <f>IF(LENB(M100),COUNTIF(M$2:M100,"●"),"")</f>
        <v/>
      </c>
      <c r="O100" s="1" t="str">
        <f t="shared" si="18"/>
        <v/>
      </c>
      <c r="P100" s="1" t="str">
        <f t="shared" si="11"/>
        <v/>
      </c>
      <c r="Q100" s="1" t="str">
        <f t="shared" si="12"/>
        <v/>
      </c>
      <c r="R100" s="1" t="str">
        <f t="shared" si="13"/>
        <v/>
      </c>
      <c r="S100" s="1" t="str">
        <f t="shared" si="14"/>
        <v/>
      </c>
      <c r="T100" s="1" t="str">
        <f t="shared" si="15"/>
        <v/>
      </c>
      <c r="U100" s="1" t="str">
        <f t="shared" si="16"/>
        <v/>
      </c>
      <c r="V100" s="1" t="str">
        <f t="shared" si="17"/>
        <v/>
      </c>
    </row>
    <row r="101" spans="4:22" x14ac:dyDescent="0.55000000000000004">
      <c r="D101" s="1">
        <v>99</v>
      </c>
      <c r="E101" s="1" t="str">
        <f>IFERROR(INDEX(content!$A$2:$A$2049,MATCH($D101,content!$C$2:$C$2049,0),1),"")</f>
        <v/>
      </c>
      <c r="F101" s="1" t="str">
        <f>IFERROR(INDEX(content!$B$2:$B$2049,MATCH($D101,content!$C$2:$C$2049,0),1),"")</f>
        <v/>
      </c>
      <c r="G101" s="1" t="str">
        <f>IFERROR(INDEX(content!$C$2:$C$2049,MATCH($D101,content!$C$2:$C$2049,0),1),"")</f>
        <v/>
      </c>
      <c r="H101" s="1" t="str">
        <f>IFERROR(INDEX(content!$D$2:$D$2049,MATCH($D101,content!$C$2:$C$2049,0),1),"")</f>
        <v/>
      </c>
      <c r="I101" s="1" t="str">
        <f>IFERROR(INDEX(content!$F$2:$F$2049,MATCH($D101,content!$C$2:$C$2049,0),1),"")</f>
        <v/>
      </c>
      <c r="J101" s="1" t="str">
        <f>IFERROR(INDEX(content!$G$2:$G$2049,MATCH($D101,content!$C$2:$C$2049,0),1),"")</f>
        <v/>
      </c>
      <c r="K101" s="1" t="str">
        <f>IFERROR(INDEX(content!$H$2:$H$2049,MATCH($D101,content!$C$2:$C$2049,0),1),"")</f>
        <v/>
      </c>
      <c r="L101" s="1" t="str">
        <f>IFERROR(INDEX(content!$I$2:$I$2049,MATCH($D101,content!$C$2:$C$2049,0),1),"")</f>
        <v/>
      </c>
      <c r="M101" s="1" t="str">
        <f t="shared" si="10"/>
        <v/>
      </c>
      <c r="N101" s="1" t="str">
        <f>IF(LENB(M101),COUNTIF(M$2:M101,"●"),"")</f>
        <v/>
      </c>
      <c r="O101" s="1" t="str">
        <f t="shared" si="18"/>
        <v/>
      </c>
      <c r="P101" s="1" t="str">
        <f t="shared" si="11"/>
        <v/>
      </c>
      <c r="Q101" s="1" t="str">
        <f t="shared" si="12"/>
        <v/>
      </c>
      <c r="R101" s="1" t="str">
        <f t="shared" si="13"/>
        <v/>
      </c>
      <c r="S101" s="1" t="str">
        <f t="shared" si="14"/>
        <v/>
      </c>
      <c r="T101" s="1" t="str">
        <f t="shared" si="15"/>
        <v/>
      </c>
      <c r="U101" s="1" t="str">
        <f t="shared" si="16"/>
        <v/>
      </c>
      <c r="V101" s="1" t="str">
        <f t="shared" si="17"/>
        <v/>
      </c>
    </row>
    <row r="102" spans="4:22" x14ac:dyDescent="0.55000000000000004">
      <c r="D102" s="1">
        <v>100</v>
      </c>
      <c r="E102" s="1" t="str">
        <f>IFERROR(INDEX(content!$A$2:$A$2049,MATCH($D102,content!$C$2:$C$2049,0),1),"")</f>
        <v/>
      </c>
      <c r="F102" s="1" t="str">
        <f>IFERROR(INDEX(content!$B$2:$B$2049,MATCH($D102,content!$C$2:$C$2049,0),1),"")</f>
        <v/>
      </c>
      <c r="G102" s="1" t="str">
        <f>IFERROR(INDEX(content!$C$2:$C$2049,MATCH($D102,content!$C$2:$C$2049,0),1),"")</f>
        <v/>
      </c>
      <c r="H102" s="1" t="str">
        <f>IFERROR(INDEX(content!$D$2:$D$2049,MATCH($D102,content!$C$2:$C$2049,0),1),"")</f>
        <v/>
      </c>
      <c r="I102" s="1" t="str">
        <f>IFERROR(INDEX(content!$F$2:$F$2049,MATCH($D102,content!$C$2:$C$2049,0),1),"")</f>
        <v/>
      </c>
      <c r="J102" s="1" t="str">
        <f>IFERROR(INDEX(content!$G$2:$G$2049,MATCH($D102,content!$C$2:$C$2049,0),1),"")</f>
        <v/>
      </c>
      <c r="K102" s="1" t="str">
        <f>IFERROR(INDEX(content!$H$2:$H$2049,MATCH($D102,content!$C$2:$C$2049,0),1),"")</f>
        <v/>
      </c>
      <c r="L102" s="1" t="str">
        <f>IFERROR(INDEX(content!$I$2:$I$2049,MATCH($D102,content!$C$2:$C$2049,0),1),"")</f>
        <v/>
      </c>
      <c r="M102" s="1" t="str">
        <f t="shared" si="10"/>
        <v/>
      </c>
      <c r="N102" s="1" t="str">
        <f>IF(LENB(M102),COUNTIF(M$2:M102,"●"),"")</f>
        <v/>
      </c>
      <c r="O102" s="1" t="str">
        <f t="shared" si="18"/>
        <v/>
      </c>
      <c r="P102" s="1" t="str">
        <f t="shared" si="11"/>
        <v/>
      </c>
      <c r="Q102" s="1" t="str">
        <f t="shared" si="12"/>
        <v/>
      </c>
      <c r="R102" s="1" t="str">
        <f t="shared" si="13"/>
        <v/>
      </c>
      <c r="S102" s="1" t="str">
        <f t="shared" si="14"/>
        <v/>
      </c>
      <c r="T102" s="1" t="str">
        <f t="shared" si="15"/>
        <v/>
      </c>
      <c r="U102" s="1" t="str">
        <f t="shared" si="16"/>
        <v/>
      </c>
      <c r="V102" s="1" t="str">
        <f t="shared" si="17"/>
        <v/>
      </c>
    </row>
    <row r="103" spans="4:22" x14ac:dyDescent="0.55000000000000004">
      <c r="D103" s="1">
        <v>101</v>
      </c>
      <c r="E103" s="1" t="str">
        <f>IFERROR(INDEX(content!$A$2:$A$2049,MATCH($D103,content!$C$2:$C$2049,0),1),"")</f>
        <v/>
      </c>
      <c r="F103" s="1" t="str">
        <f>IFERROR(INDEX(content!$B$2:$B$2049,MATCH($D103,content!$C$2:$C$2049,0),1),"")</f>
        <v/>
      </c>
      <c r="G103" s="1" t="str">
        <f>IFERROR(INDEX(content!$C$2:$C$2049,MATCH($D103,content!$C$2:$C$2049,0),1),"")</f>
        <v/>
      </c>
      <c r="H103" s="1" t="str">
        <f>IFERROR(INDEX(content!$D$2:$D$2049,MATCH($D103,content!$C$2:$C$2049,0),1),"")</f>
        <v/>
      </c>
      <c r="I103" s="1" t="str">
        <f>IFERROR(INDEX(content!$F$2:$F$2049,MATCH($D103,content!$C$2:$C$2049,0),1),"")</f>
        <v/>
      </c>
      <c r="J103" s="1" t="str">
        <f>IFERROR(INDEX(content!$G$2:$G$2049,MATCH($D103,content!$C$2:$C$2049,0),1),"")</f>
        <v/>
      </c>
      <c r="K103" s="1" t="str">
        <f>IFERROR(INDEX(content!$H$2:$H$2049,MATCH($D103,content!$C$2:$C$2049,0),1),"")</f>
        <v/>
      </c>
      <c r="L103" s="1" t="str">
        <f>IFERROR(INDEX(content!$I$2:$I$2049,MATCH($D103,content!$C$2:$C$2049,0),1),"")</f>
        <v/>
      </c>
      <c r="M103" s="1" t="str">
        <f t="shared" si="10"/>
        <v/>
      </c>
      <c r="N103" s="1" t="str">
        <f>IF(LENB(M103),COUNTIF(M$2:M103,"●"),"")</f>
        <v/>
      </c>
      <c r="O103" s="1" t="str">
        <f t="shared" si="18"/>
        <v/>
      </c>
      <c r="P103" s="1" t="str">
        <f t="shared" si="11"/>
        <v/>
      </c>
      <c r="Q103" s="1" t="str">
        <f t="shared" si="12"/>
        <v/>
      </c>
      <c r="R103" s="1" t="str">
        <f t="shared" si="13"/>
        <v/>
      </c>
      <c r="S103" s="1" t="str">
        <f t="shared" si="14"/>
        <v/>
      </c>
      <c r="T103" s="1" t="str">
        <f t="shared" si="15"/>
        <v/>
      </c>
      <c r="U103" s="1" t="str">
        <f t="shared" si="16"/>
        <v/>
      </c>
      <c r="V103" s="1" t="str">
        <f t="shared" si="17"/>
        <v/>
      </c>
    </row>
    <row r="104" spans="4:22" x14ac:dyDescent="0.55000000000000004">
      <c r="D104" s="1">
        <v>102</v>
      </c>
      <c r="E104" s="1" t="str">
        <f>IFERROR(INDEX(content!$A$2:$A$2049,MATCH($D104,content!$C$2:$C$2049,0),1),"")</f>
        <v/>
      </c>
      <c r="F104" s="1" t="str">
        <f>IFERROR(INDEX(content!$B$2:$B$2049,MATCH($D104,content!$C$2:$C$2049,0),1),"")</f>
        <v/>
      </c>
      <c r="G104" s="1" t="str">
        <f>IFERROR(INDEX(content!$C$2:$C$2049,MATCH($D104,content!$C$2:$C$2049,0),1),"")</f>
        <v/>
      </c>
      <c r="H104" s="1" t="str">
        <f>IFERROR(INDEX(content!$D$2:$D$2049,MATCH($D104,content!$C$2:$C$2049,0),1),"")</f>
        <v/>
      </c>
      <c r="I104" s="1" t="str">
        <f>IFERROR(INDEX(content!$F$2:$F$2049,MATCH($D104,content!$C$2:$C$2049,0),1),"")</f>
        <v/>
      </c>
      <c r="J104" s="1" t="str">
        <f>IFERROR(INDEX(content!$G$2:$G$2049,MATCH($D104,content!$C$2:$C$2049,0),1),"")</f>
        <v/>
      </c>
      <c r="K104" s="1" t="str">
        <f>IFERROR(INDEX(content!$H$2:$H$2049,MATCH($D104,content!$C$2:$C$2049,0),1),"")</f>
        <v/>
      </c>
      <c r="L104" s="1" t="str">
        <f>IFERROR(INDEX(content!$I$2:$I$2049,MATCH($D104,content!$C$2:$C$2049,0),1),"")</f>
        <v/>
      </c>
      <c r="M104" s="1" t="str">
        <f t="shared" si="10"/>
        <v/>
      </c>
      <c r="N104" s="1" t="str">
        <f>IF(LENB(M104),COUNTIF(M$2:M104,"●"),"")</f>
        <v/>
      </c>
      <c r="O104" s="1" t="str">
        <f t="shared" si="18"/>
        <v/>
      </c>
      <c r="P104" s="1" t="str">
        <f t="shared" si="11"/>
        <v/>
      </c>
      <c r="Q104" s="1" t="str">
        <f t="shared" si="12"/>
        <v/>
      </c>
      <c r="R104" s="1" t="str">
        <f t="shared" si="13"/>
        <v/>
      </c>
      <c r="S104" s="1" t="str">
        <f t="shared" si="14"/>
        <v/>
      </c>
      <c r="T104" s="1" t="str">
        <f t="shared" si="15"/>
        <v/>
      </c>
      <c r="U104" s="1" t="str">
        <f t="shared" si="16"/>
        <v/>
      </c>
      <c r="V104" s="1" t="str">
        <f t="shared" si="17"/>
        <v/>
      </c>
    </row>
    <row r="105" spans="4:22" x14ac:dyDescent="0.55000000000000004">
      <c r="D105" s="1">
        <v>103</v>
      </c>
      <c r="E105" s="1" t="str">
        <f>IFERROR(INDEX(content!$A$2:$A$2049,MATCH($D105,content!$C$2:$C$2049,0),1),"")</f>
        <v/>
      </c>
      <c r="F105" s="1" t="str">
        <f>IFERROR(INDEX(content!$B$2:$B$2049,MATCH($D105,content!$C$2:$C$2049,0),1),"")</f>
        <v/>
      </c>
      <c r="G105" s="1" t="str">
        <f>IFERROR(INDEX(content!$C$2:$C$2049,MATCH($D105,content!$C$2:$C$2049,0),1),"")</f>
        <v/>
      </c>
      <c r="H105" s="1" t="str">
        <f>IFERROR(INDEX(content!$D$2:$D$2049,MATCH($D105,content!$C$2:$C$2049,0),1),"")</f>
        <v/>
      </c>
      <c r="I105" s="1" t="str">
        <f>IFERROR(INDEX(content!$F$2:$F$2049,MATCH($D105,content!$C$2:$C$2049,0),1),"")</f>
        <v/>
      </c>
      <c r="J105" s="1" t="str">
        <f>IFERROR(INDEX(content!$G$2:$G$2049,MATCH($D105,content!$C$2:$C$2049,0),1),"")</f>
        <v/>
      </c>
      <c r="K105" s="1" t="str">
        <f>IFERROR(INDEX(content!$H$2:$H$2049,MATCH($D105,content!$C$2:$C$2049,0),1),"")</f>
        <v/>
      </c>
      <c r="L105" s="1" t="str">
        <f>IFERROR(INDEX(content!$I$2:$I$2049,MATCH($D105,content!$C$2:$C$2049,0),1),"")</f>
        <v/>
      </c>
      <c r="M105" s="1" t="str">
        <f t="shared" si="10"/>
        <v/>
      </c>
      <c r="N105" s="1" t="str">
        <f>IF(LENB(M105),COUNTIF(M$2:M105,"●"),"")</f>
        <v/>
      </c>
      <c r="O105" s="1" t="str">
        <f t="shared" si="18"/>
        <v/>
      </c>
      <c r="P105" s="1" t="str">
        <f t="shared" si="11"/>
        <v/>
      </c>
      <c r="Q105" s="1" t="str">
        <f t="shared" si="12"/>
        <v/>
      </c>
      <c r="R105" s="1" t="str">
        <f t="shared" si="13"/>
        <v/>
      </c>
      <c r="S105" s="1" t="str">
        <f t="shared" si="14"/>
        <v/>
      </c>
      <c r="T105" s="1" t="str">
        <f t="shared" si="15"/>
        <v/>
      </c>
      <c r="U105" s="1" t="str">
        <f t="shared" si="16"/>
        <v/>
      </c>
      <c r="V105" s="1" t="str">
        <f t="shared" si="17"/>
        <v/>
      </c>
    </row>
    <row r="106" spans="4:22" x14ac:dyDescent="0.55000000000000004">
      <c r="D106" s="1">
        <v>104</v>
      </c>
      <c r="E106" s="1" t="str">
        <f>IFERROR(INDEX(content!$A$2:$A$2049,MATCH($D106,content!$C$2:$C$2049,0),1),"")</f>
        <v/>
      </c>
      <c r="F106" s="1" t="str">
        <f>IFERROR(INDEX(content!$B$2:$B$2049,MATCH($D106,content!$C$2:$C$2049,0),1),"")</f>
        <v/>
      </c>
      <c r="G106" s="1" t="str">
        <f>IFERROR(INDEX(content!$C$2:$C$2049,MATCH($D106,content!$C$2:$C$2049,0),1),"")</f>
        <v/>
      </c>
      <c r="H106" s="1" t="str">
        <f>IFERROR(INDEX(content!$D$2:$D$2049,MATCH($D106,content!$C$2:$C$2049,0),1),"")</f>
        <v/>
      </c>
      <c r="I106" s="1" t="str">
        <f>IFERROR(INDEX(content!$F$2:$F$2049,MATCH($D106,content!$C$2:$C$2049,0),1),"")</f>
        <v/>
      </c>
      <c r="J106" s="1" t="str">
        <f>IFERROR(INDEX(content!$G$2:$G$2049,MATCH($D106,content!$C$2:$C$2049,0),1),"")</f>
        <v/>
      </c>
      <c r="K106" s="1" t="str">
        <f>IFERROR(INDEX(content!$H$2:$H$2049,MATCH($D106,content!$C$2:$C$2049,0),1),"")</f>
        <v/>
      </c>
      <c r="L106" s="1" t="str">
        <f>IFERROR(INDEX(content!$I$2:$I$2049,MATCH($D106,content!$C$2:$C$2049,0),1),"")</f>
        <v/>
      </c>
      <c r="M106" s="1" t="str">
        <f t="shared" si="10"/>
        <v/>
      </c>
      <c r="N106" s="1" t="str">
        <f>IF(LENB(M106),COUNTIF(M$2:M106,"●"),"")</f>
        <v/>
      </c>
      <c r="O106" s="1" t="str">
        <f t="shared" si="18"/>
        <v/>
      </c>
      <c r="P106" s="1" t="str">
        <f t="shared" si="11"/>
        <v/>
      </c>
      <c r="Q106" s="1" t="str">
        <f t="shared" si="12"/>
        <v/>
      </c>
      <c r="R106" s="1" t="str">
        <f t="shared" si="13"/>
        <v/>
      </c>
      <c r="S106" s="1" t="str">
        <f t="shared" si="14"/>
        <v/>
      </c>
      <c r="T106" s="1" t="str">
        <f t="shared" si="15"/>
        <v/>
      </c>
      <c r="U106" s="1" t="str">
        <f t="shared" si="16"/>
        <v/>
      </c>
      <c r="V106" s="1" t="str">
        <f t="shared" si="17"/>
        <v/>
      </c>
    </row>
    <row r="107" spans="4:22" x14ac:dyDescent="0.55000000000000004">
      <c r="D107" s="1">
        <v>105</v>
      </c>
      <c r="E107" s="1" t="str">
        <f>IFERROR(INDEX(content!$A$2:$A$2049,MATCH($D107,content!$C$2:$C$2049,0),1),"")</f>
        <v/>
      </c>
      <c r="F107" s="1" t="str">
        <f>IFERROR(INDEX(content!$B$2:$B$2049,MATCH($D107,content!$C$2:$C$2049,0),1),"")</f>
        <v/>
      </c>
      <c r="G107" s="1" t="str">
        <f>IFERROR(INDEX(content!$C$2:$C$2049,MATCH($D107,content!$C$2:$C$2049,0),1),"")</f>
        <v/>
      </c>
      <c r="H107" s="1" t="str">
        <f>IFERROR(INDEX(content!$D$2:$D$2049,MATCH($D107,content!$C$2:$C$2049,0),1),"")</f>
        <v/>
      </c>
      <c r="I107" s="1" t="str">
        <f>IFERROR(INDEX(content!$F$2:$F$2049,MATCH($D107,content!$C$2:$C$2049,0),1),"")</f>
        <v/>
      </c>
      <c r="J107" s="1" t="str">
        <f>IFERROR(INDEX(content!$G$2:$G$2049,MATCH($D107,content!$C$2:$C$2049,0),1),"")</f>
        <v/>
      </c>
      <c r="K107" s="1" t="str">
        <f>IFERROR(INDEX(content!$H$2:$H$2049,MATCH($D107,content!$C$2:$C$2049,0),1),"")</f>
        <v/>
      </c>
      <c r="L107" s="1" t="str">
        <f>IFERROR(INDEX(content!$I$2:$I$2049,MATCH($D107,content!$C$2:$C$2049,0),1),"")</f>
        <v/>
      </c>
      <c r="M107" s="1" t="str">
        <f t="shared" si="10"/>
        <v/>
      </c>
      <c r="N107" s="1" t="str">
        <f>IF(LENB(M107),COUNTIF(M$2:M107,"●"),"")</f>
        <v/>
      </c>
      <c r="O107" s="1" t="str">
        <f t="shared" si="18"/>
        <v/>
      </c>
      <c r="P107" s="1" t="str">
        <f t="shared" si="11"/>
        <v/>
      </c>
      <c r="Q107" s="1" t="str">
        <f t="shared" si="12"/>
        <v/>
      </c>
      <c r="R107" s="1" t="str">
        <f t="shared" si="13"/>
        <v/>
      </c>
      <c r="S107" s="1" t="str">
        <f t="shared" si="14"/>
        <v/>
      </c>
      <c r="T107" s="1" t="str">
        <f t="shared" si="15"/>
        <v/>
      </c>
      <c r="U107" s="1" t="str">
        <f t="shared" si="16"/>
        <v/>
      </c>
      <c r="V107" s="1" t="str">
        <f t="shared" si="17"/>
        <v/>
      </c>
    </row>
    <row r="108" spans="4:22" x14ac:dyDescent="0.55000000000000004">
      <c r="D108" s="1">
        <v>106</v>
      </c>
      <c r="E108" s="1" t="str">
        <f>IFERROR(INDEX(content!$A$2:$A$2049,MATCH($D108,content!$C$2:$C$2049,0),1),"")</f>
        <v/>
      </c>
      <c r="F108" s="1" t="str">
        <f>IFERROR(INDEX(content!$B$2:$B$2049,MATCH($D108,content!$C$2:$C$2049,0),1),"")</f>
        <v/>
      </c>
      <c r="G108" s="1" t="str">
        <f>IFERROR(INDEX(content!$C$2:$C$2049,MATCH($D108,content!$C$2:$C$2049,0),1),"")</f>
        <v/>
      </c>
      <c r="H108" s="1" t="str">
        <f>IFERROR(INDEX(content!$D$2:$D$2049,MATCH($D108,content!$C$2:$C$2049,0),1),"")</f>
        <v/>
      </c>
      <c r="I108" s="1" t="str">
        <f>IFERROR(INDEX(content!$F$2:$F$2049,MATCH($D108,content!$C$2:$C$2049,0),1),"")</f>
        <v/>
      </c>
      <c r="J108" s="1" t="str">
        <f>IFERROR(INDEX(content!$G$2:$G$2049,MATCH($D108,content!$C$2:$C$2049,0),1),"")</f>
        <v/>
      </c>
      <c r="K108" s="1" t="str">
        <f>IFERROR(INDEX(content!$H$2:$H$2049,MATCH($D108,content!$C$2:$C$2049,0),1),"")</f>
        <v/>
      </c>
      <c r="L108" s="1" t="str">
        <f>IFERROR(INDEX(content!$I$2:$I$2049,MATCH($D108,content!$C$2:$C$2049,0),1),"")</f>
        <v/>
      </c>
      <c r="M108" s="1" t="str">
        <f t="shared" si="10"/>
        <v/>
      </c>
      <c r="N108" s="1" t="str">
        <f>IF(LENB(M108),COUNTIF(M$2:M108,"●"),"")</f>
        <v/>
      </c>
      <c r="O108" s="1" t="str">
        <f t="shared" si="18"/>
        <v/>
      </c>
      <c r="P108" s="1" t="str">
        <f t="shared" si="11"/>
        <v/>
      </c>
      <c r="Q108" s="1" t="str">
        <f t="shared" si="12"/>
        <v/>
      </c>
      <c r="R108" s="1" t="str">
        <f t="shared" si="13"/>
        <v/>
      </c>
      <c r="S108" s="1" t="str">
        <f t="shared" si="14"/>
        <v/>
      </c>
      <c r="T108" s="1" t="str">
        <f t="shared" si="15"/>
        <v/>
      </c>
      <c r="U108" s="1" t="str">
        <f t="shared" si="16"/>
        <v/>
      </c>
      <c r="V108" s="1" t="str">
        <f t="shared" si="17"/>
        <v/>
      </c>
    </row>
    <row r="109" spans="4:22" x14ac:dyDescent="0.55000000000000004">
      <c r="D109" s="1">
        <v>107</v>
      </c>
      <c r="E109" s="1" t="str">
        <f>IFERROR(INDEX(content!$A$2:$A$2049,MATCH($D109,content!$C$2:$C$2049,0),1),"")</f>
        <v/>
      </c>
      <c r="F109" s="1" t="str">
        <f>IFERROR(INDEX(content!$B$2:$B$2049,MATCH($D109,content!$C$2:$C$2049,0),1),"")</f>
        <v/>
      </c>
      <c r="G109" s="1" t="str">
        <f>IFERROR(INDEX(content!$C$2:$C$2049,MATCH($D109,content!$C$2:$C$2049,0),1),"")</f>
        <v/>
      </c>
      <c r="H109" s="1" t="str">
        <f>IFERROR(INDEX(content!$D$2:$D$2049,MATCH($D109,content!$C$2:$C$2049,0),1),"")</f>
        <v/>
      </c>
      <c r="I109" s="1" t="str">
        <f>IFERROR(INDEX(content!$F$2:$F$2049,MATCH($D109,content!$C$2:$C$2049,0),1),"")</f>
        <v/>
      </c>
      <c r="J109" s="1" t="str">
        <f>IFERROR(INDEX(content!$G$2:$G$2049,MATCH($D109,content!$C$2:$C$2049,0),1),"")</f>
        <v/>
      </c>
      <c r="K109" s="1" t="str">
        <f>IFERROR(INDEX(content!$H$2:$H$2049,MATCH($D109,content!$C$2:$C$2049,0),1),"")</f>
        <v/>
      </c>
      <c r="L109" s="1" t="str">
        <f>IFERROR(INDEX(content!$I$2:$I$2049,MATCH($D109,content!$C$2:$C$2049,0),1),"")</f>
        <v/>
      </c>
      <c r="M109" s="1" t="str">
        <f t="shared" si="10"/>
        <v/>
      </c>
      <c r="N109" s="1" t="str">
        <f>IF(LENB(M109),COUNTIF(M$2:M109,"●"),"")</f>
        <v/>
      </c>
      <c r="O109" s="1" t="str">
        <f t="shared" si="18"/>
        <v/>
      </c>
      <c r="P109" s="1" t="str">
        <f t="shared" si="11"/>
        <v/>
      </c>
      <c r="Q109" s="1" t="str">
        <f t="shared" si="12"/>
        <v/>
      </c>
      <c r="R109" s="1" t="str">
        <f t="shared" si="13"/>
        <v/>
      </c>
      <c r="S109" s="1" t="str">
        <f t="shared" si="14"/>
        <v/>
      </c>
      <c r="T109" s="1" t="str">
        <f t="shared" si="15"/>
        <v/>
      </c>
      <c r="U109" s="1" t="str">
        <f t="shared" si="16"/>
        <v/>
      </c>
      <c r="V109" s="1" t="str">
        <f t="shared" si="17"/>
        <v/>
      </c>
    </row>
    <row r="110" spans="4:22" x14ac:dyDescent="0.55000000000000004">
      <c r="D110" s="1">
        <v>108</v>
      </c>
      <c r="E110" s="1" t="str">
        <f>IFERROR(INDEX(content!$A$2:$A$2049,MATCH($D110,content!$C$2:$C$2049,0),1),"")</f>
        <v/>
      </c>
      <c r="F110" s="1" t="str">
        <f>IFERROR(INDEX(content!$B$2:$B$2049,MATCH($D110,content!$C$2:$C$2049,0),1),"")</f>
        <v/>
      </c>
      <c r="G110" s="1" t="str">
        <f>IFERROR(INDEX(content!$C$2:$C$2049,MATCH($D110,content!$C$2:$C$2049,0),1),"")</f>
        <v/>
      </c>
      <c r="H110" s="1" t="str">
        <f>IFERROR(INDEX(content!$D$2:$D$2049,MATCH($D110,content!$C$2:$C$2049,0),1),"")</f>
        <v/>
      </c>
      <c r="I110" s="1" t="str">
        <f>IFERROR(INDEX(content!$F$2:$F$2049,MATCH($D110,content!$C$2:$C$2049,0),1),"")</f>
        <v/>
      </c>
      <c r="J110" s="1" t="str">
        <f>IFERROR(INDEX(content!$G$2:$G$2049,MATCH($D110,content!$C$2:$C$2049,0),1),"")</f>
        <v/>
      </c>
      <c r="K110" s="1" t="str">
        <f>IFERROR(INDEX(content!$H$2:$H$2049,MATCH($D110,content!$C$2:$C$2049,0),1),"")</f>
        <v/>
      </c>
      <c r="L110" s="1" t="str">
        <f>IFERROR(INDEX(content!$I$2:$I$2049,MATCH($D110,content!$C$2:$C$2049,0),1),"")</f>
        <v/>
      </c>
      <c r="M110" s="1" t="str">
        <f t="shared" si="10"/>
        <v/>
      </c>
      <c r="N110" s="1" t="str">
        <f>IF(LENB(M110),COUNTIF(M$2:M110,"●"),"")</f>
        <v/>
      </c>
      <c r="O110" s="1" t="str">
        <f t="shared" si="18"/>
        <v/>
      </c>
      <c r="P110" s="1" t="str">
        <f t="shared" si="11"/>
        <v/>
      </c>
      <c r="Q110" s="1" t="str">
        <f t="shared" si="12"/>
        <v/>
      </c>
      <c r="R110" s="1" t="str">
        <f t="shared" si="13"/>
        <v/>
      </c>
      <c r="S110" s="1" t="str">
        <f t="shared" si="14"/>
        <v/>
      </c>
      <c r="T110" s="1" t="str">
        <f t="shared" si="15"/>
        <v/>
      </c>
      <c r="U110" s="1" t="str">
        <f t="shared" si="16"/>
        <v/>
      </c>
      <c r="V110" s="1" t="str">
        <f t="shared" si="17"/>
        <v/>
      </c>
    </row>
    <row r="111" spans="4:22" x14ac:dyDescent="0.55000000000000004">
      <c r="D111" s="1">
        <v>109</v>
      </c>
      <c r="E111" s="1" t="str">
        <f>IFERROR(INDEX(content!$A$2:$A$2049,MATCH($D111,content!$C$2:$C$2049,0),1),"")</f>
        <v/>
      </c>
      <c r="F111" s="1" t="str">
        <f>IFERROR(INDEX(content!$B$2:$B$2049,MATCH($D111,content!$C$2:$C$2049,0),1),"")</f>
        <v/>
      </c>
      <c r="G111" s="1" t="str">
        <f>IFERROR(INDEX(content!$C$2:$C$2049,MATCH($D111,content!$C$2:$C$2049,0),1),"")</f>
        <v/>
      </c>
      <c r="H111" s="1" t="str">
        <f>IFERROR(INDEX(content!$D$2:$D$2049,MATCH($D111,content!$C$2:$C$2049,0),1),"")</f>
        <v/>
      </c>
      <c r="I111" s="1" t="str">
        <f>IFERROR(INDEX(content!$F$2:$F$2049,MATCH($D111,content!$C$2:$C$2049,0),1),"")</f>
        <v/>
      </c>
      <c r="J111" s="1" t="str">
        <f>IFERROR(INDEX(content!$G$2:$G$2049,MATCH($D111,content!$C$2:$C$2049,0),1),"")</f>
        <v/>
      </c>
      <c r="K111" s="1" t="str">
        <f>IFERROR(INDEX(content!$H$2:$H$2049,MATCH($D111,content!$C$2:$C$2049,0),1),"")</f>
        <v/>
      </c>
      <c r="L111" s="1" t="str">
        <f>IFERROR(INDEX(content!$I$2:$I$2049,MATCH($D111,content!$C$2:$C$2049,0),1),"")</f>
        <v/>
      </c>
      <c r="M111" s="1" t="str">
        <f t="shared" si="10"/>
        <v/>
      </c>
      <c r="N111" s="1" t="str">
        <f>IF(LENB(M111),COUNTIF(M$2:M111,"●"),"")</f>
        <v/>
      </c>
      <c r="O111" s="1" t="str">
        <f t="shared" si="18"/>
        <v/>
      </c>
      <c r="P111" s="1" t="str">
        <f t="shared" si="11"/>
        <v/>
      </c>
      <c r="Q111" s="1" t="str">
        <f t="shared" si="12"/>
        <v/>
      </c>
      <c r="R111" s="1" t="str">
        <f t="shared" si="13"/>
        <v/>
      </c>
      <c r="S111" s="1" t="str">
        <f t="shared" si="14"/>
        <v/>
      </c>
      <c r="T111" s="1" t="str">
        <f t="shared" si="15"/>
        <v/>
      </c>
      <c r="U111" s="1" t="str">
        <f t="shared" si="16"/>
        <v/>
      </c>
      <c r="V111" s="1" t="str">
        <f t="shared" si="17"/>
        <v/>
      </c>
    </row>
    <row r="112" spans="4:22" x14ac:dyDescent="0.55000000000000004">
      <c r="D112" s="1">
        <v>110</v>
      </c>
      <c r="E112" s="1" t="str">
        <f>IFERROR(INDEX(content!$A$2:$A$2049,MATCH($D112,content!$C$2:$C$2049,0),1),"")</f>
        <v/>
      </c>
      <c r="F112" s="1" t="str">
        <f>IFERROR(INDEX(content!$B$2:$B$2049,MATCH($D112,content!$C$2:$C$2049,0),1),"")</f>
        <v/>
      </c>
      <c r="G112" s="1" t="str">
        <f>IFERROR(INDEX(content!$C$2:$C$2049,MATCH($D112,content!$C$2:$C$2049,0),1),"")</f>
        <v/>
      </c>
      <c r="H112" s="1" t="str">
        <f>IFERROR(INDEX(content!$D$2:$D$2049,MATCH($D112,content!$C$2:$C$2049,0),1),"")</f>
        <v/>
      </c>
      <c r="I112" s="1" t="str">
        <f>IFERROR(INDEX(content!$F$2:$F$2049,MATCH($D112,content!$C$2:$C$2049,0),1),"")</f>
        <v/>
      </c>
      <c r="J112" s="1" t="str">
        <f>IFERROR(INDEX(content!$G$2:$G$2049,MATCH($D112,content!$C$2:$C$2049,0),1),"")</f>
        <v/>
      </c>
      <c r="K112" s="1" t="str">
        <f>IFERROR(INDEX(content!$H$2:$H$2049,MATCH($D112,content!$C$2:$C$2049,0),1),"")</f>
        <v/>
      </c>
      <c r="L112" s="1" t="str">
        <f>IFERROR(INDEX(content!$I$2:$I$2049,MATCH($D112,content!$C$2:$C$2049,0),1),"")</f>
        <v/>
      </c>
      <c r="M112" s="1" t="str">
        <f t="shared" si="10"/>
        <v/>
      </c>
      <c r="N112" s="1" t="str">
        <f>IF(LENB(M112),COUNTIF(M$2:M112,"●"),"")</f>
        <v/>
      </c>
      <c r="O112" s="1" t="str">
        <f t="shared" si="18"/>
        <v/>
      </c>
      <c r="P112" s="1" t="str">
        <f t="shared" si="11"/>
        <v/>
      </c>
      <c r="Q112" s="1" t="str">
        <f t="shared" si="12"/>
        <v/>
      </c>
      <c r="R112" s="1" t="str">
        <f t="shared" si="13"/>
        <v/>
      </c>
      <c r="S112" s="1" t="str">
        <f t="shared" si="14"/>
        <v/>
      </c>
      <c r="T112" s="1" t="str">
        <f t="shared" si="15"/>
        <v/>
      </c>
      <c r="U112" s="1" t="str">
        <f t="shared" si="16"/>
        <v/>
      </c>
      <c r="V112" s="1" t="str">
        <f t="shared" si="17"/>
        <v/>
      </c>
    </row>
    <row r="113" spans="4:22" x14ac:dyDescent="0.55000000000000004">
      <c r="D113" s="1">
        <v>111</v>
      </c>
      <c r="E113" s="1" t="str">
        <f>IFERROR(INDEX(content!$A$2:$A$2049,MATCH($D113,content!$C$2:$C$2049,0),1),"")</f>
        <v/>
      </c>
      <c r="F113" s="1" t="str">
        <f>IFERROR(INDEX(content!$B$2:$B$2049,MATCH($D113,content!$C$2:$C$2049,0),1),"")</f>
        <v/>
      </c>
      <c r="G113" s="1" t="str">
        <f>IFERROR(INDEX(content!$C$2:$C$2049,MATCH($D113,content!$C$2:$C$2049,0),1),"")</f>
        <v/>
      </c>
      <c r="H113" s="1" t="str">
        <f>IFERROR(INDEX(content!$D$2:$D$2049,MATCH($D113,content!$C$2:$C$2049,0),1),"")</f>
        <v/>
      </c>
      <c r="I113" s="1" t="str">
        <f>IFERROR(INDEX(content!$F$2:$F$2049,MATCH($D113,content!$C$2:$C$2049,0),1),"")</f>
        <v/>
      </c>
      <c r="J113" s="1" t="str">
        <f>IFERROR(INDEX(content!$G$2:$G$2049,MATCH($D113,content!$C$2:$C$2049,0),1),"")</f>
        <v/>
      </c>
      <c r="K113" s="1" t="str">
        <f>IFERROR(INDEX(content!$H$2:$H$2049,MATCH($D113,content!$C$2:$C$2049,0),1),"")</f>
        <v/>
      </c>
      <c r="L113" s="1" t="str">
        <f>IFERROR(INDEX(content!$I$2:$I$2049,MATCH($D113,content!$C$2:$C$2049,0),1),"")</f>
        <v/>
      </c>
      <c r="M113" s="1" t="str">
        <f t="shared" si="10"/>
        <v/>
      </c>
      <c r="N113" s="1" t="str">
        <f>IF(LENB(M113),COUNTIF(M$2:M113,"●"),"")</f>
        <v/>
      </c>
      <c r="O113" s="1" t="str">
        <f t="shared" si="18"/>
        <v/>
      </c>
      <c r="P113" s="1" t="str">
        <f t="shared" si="11"/>
        <v/>
      </c>
      <c r="Q113" s="1" t="str">
        <f t="shared" si="12"/>
        <v/>
      </c>
      <c r="R113" s="1" t="str">
        <f t="shared" si="13"/>
        <v/>
      </c>
      <c r="S113" s="1" t="str">
        <f t="shared" si="14"/>
        <v/>
      </c>
      <c r="T113" s="1" t="str">
        <f t="shared" si="15"/>
        <v/>
      </c>
      <c r="U113" s="1" t="str">
        <f t="shared" si="16"/>
        <v/>
      </c>
      <c r="V113" s="1" t="str">
        <f t="shared" si="17"/>
        <v/>
      </c>
    </row>
    <row r="114" spans="4:22" x14ac:dyDescent="0.55000000000000004">
      <c r="D114" s="1">
        <v>112</v>
      </c>
      <c r="E114" s="1" t="str">
        <f>IFERROR(INDEX(content!$A$2:$A$2049,MATCH($D114,content!$C$2:$C$2049,0),1),"")</f>
        <v/>
      </c>
      <c r="F114" s="1" t="str">
        <f>IFERROR(INDEX(content!$B$2:$B$2049,MATCH($D114,content!$C$2:$C$2049,0),1),"")</f>
        <v/>
      </c>
      <c r="G114" s="1" t="str">
        <f>IFERROR(INDEX(content!$C$2:$C$2049,MATCH($D114,content!$C$2:$C$2049,0),1),"")</f>
        <v/>
      </c>
      <c r="H114" s="1" t="str">
        <f>IFERROR(INDEX(content!$D$2:$D$2049,MATCH($D114,content!$C$2:$C$2049,0),1),"")</f>
        <v/>
      </c>
      <c r="I114" s="1" t="str">
        <f>IFERROR(INDEX(content!$F$2:$F$2049,MATCH($D114,content!$C$2:$C$2049,0),1),"")</f>
        <v/>
      </c>
      <c r="J114" s="1" t="str">
        <f>IFERROR(INDEX(content!$G$2:$G$2049,MATCH($D114,content!$C$2:$C$2049,0),1),"")</f>
        <v/>
      </c>
      <c r="K114" s="1" t="str">
        <f>IFERROR(INDEX(content!$H$2:$H$2049,MATCH($D114,content!$C$2:$C$2049,0),1),"")</f>
        <v/>
      </c>
      <c r="L114" s="1" t="str">
        <f>IFERROR(INDEX(content!$I$2:$I$2049,MATCH($D114,content!$C$2:$C$2049,0),1),"")</f>
        <v/>
      </c>
      <c r="M114" s="1" t="str">
        <f t="shared" si="10"/>
        <v/>
      </c>
      <c r="N114" s="1" t="str">
        <f>IF(LENB(M114),COUNTIF(M$2:M114,"●"),"")</f>
        <v/>
      </c>
      <c r="O114" s="1" t="str">
        <f t="shared" si="18"/>
        <v/>
      </c>
      <c r="P114" s="1" t="str">
        <f t="shared" si="11"/>
        <v/>
      </c>
      <c r="Q114" s="1" t="str">
        <f t="shared" si="12"/>
        <v/>
      </c>
      <c r="R114" s="1" t="str">
        <f t="shared" si="13"/>
        <v/>
      </c>
      <c r="S114" s="1" t="str">
        <f t="shared" si="14"/>
        <v/>
      </c>
      <c r="T114" s="1" t="str">
        <f t="shared" si="15"/>
        <v/>
      </c>
      <c r="U114" s="1" t="str">
        <f t="shared" si="16"/>
        <v/>
      </c>
      <c r="V114" s="1" t="str">
        <f t="shared" si="17"/>
        <v/>
      </c>
    </row>
    <row r="115" spans="4:22" x14ac:dyDescent="0.55000000000000004">
      <c r="D115" s="1">
        <v>113</v>
      </c>
      <c r="E115" s="1" t="str">
        <f>IFERROR(INDEX(content!$A$2:$A$2049,MATCH($D115,content!$C$2:$C$2049,0),1),"")</f>
        <v/>
      </c>
      <c r="F115" s="1" t="str">
        <f>IFERROR(INDEX(content!$B$2:$B$2049,MATCH($D115,content!$C$2:$C$2049,0),1),"")</f>
        <v/>
      </c>
      <c r="G115" s="1" t="str">
        <f>IFERROR(INDEX(content!$C$2:$C$2049,MATCH($D115,content!$C$2:$C$2049,0),1),"")</f>
        <v/>
      </c>
      <c r="H115" s="1" t="str">
        <f>IFERROR(INDEX(content!$D$2:$D$2049,MATCH($D115,content!$C$2:$C$2049,0),1),"")</f>
        <v/>
      </c>
      <c r="I115" s="1" t="str">
        <f>IFERROR(INDEX(content!$F$2:$F$2049,MATCH($D115,content!$C$2:$C$2049,0),1),"")</f>
        <v/>
      </c>
      <c r="J115" s="1" t="str">
        <f>IFERROR(INDEX(content!$G$2:$G$2049,MATCH($D115,content!$C$2:$C$2049,0),1),"")</f>
        <v/>
      </c>
      <c r="K115" s="1" t="str">
        <f>IFERROR(INDEX(content!$H$2:$H$2049,MATCH($D115,content!$C$2:$C$2049,0),1),"")</f>
        <v/>
      </c>
      <c r="L115" s="1" t="str">
        <f>IFERROR(INDEX(content!$I$2:$I$2049,MATCH($D115,content!$C$2:$C$2049,0),1),"")</f>
        <v/>
      </c>
      <c r="M115" s="1" t="str">
        <f t="shared" si="10"/>
        <v/>
      </c>
      <c r="N115" s="1" t="str">
        <f>IF(LENB(M115),COUNTIF(M$2:M115,"●"),"")</f>
        <v/>
      </c>
      <c r="O115" s="1" t="str">
        <f t="shared" si="18"/>
        <v/>
      </c>
      <c r="P115" s="1" t="str">
        <f t="shared" si="11"/>
        <v/>
      </c>
      <c r="Q115" s="1" t="str">
        <f t="shared" si="12"/>
        <v/>
      </c>
      <c r="R115" s="1" t="str">
        <f t="shared" si="13"/>
        <v/>
      </c>
      <c r="S115" s="1" t="str">
        <f t="shared" si="14"/>
        <v/>
      </c>
      <c r="T115" s="1" t="str">
        <f t="shared" si="15"/>
        <v/>
      </c>
      <c r="U115" s="1" t="str">
        <f t="shared" si="16"/>
        <v/>
      </c>
      <c r="V115" s="1" t="str">
        <f t="shared" si="17"/>
        <v/>
      </c>
    </row>
    <row r="116" spans="4:22" x14ac:dyDescent="0.55000000000000004">
      <c r="D116" s="1">
        <v>114</v>
      </c>
      <c r="E116" s="1" t="str">
        <f>IFERROR(INDEX(content!$A$2:$A$2049,MATCH($D116,content!$C$2:$C$2049,0),1),"")</f>
        <v/>
      </c>
      <c r="F116" s="1" t="str">
        <f>IFERROR(INDEX(content!$B$2:$B$2049,MATCH($D116,content!$C$2:$C$2049,0),1),"")</f>
        <v/>
      </c>
      <c r="G116" s="1" t="str">
        <f>IFERROR(INDEX(content!$C$2:$C$2049,MATCH($D116,content!$C$2:$C$2049,0),1),"")</f>
        <v/>
      </c>
      <c r="H116" s="1" t="str">
        <f>IFERROR(INDEX(content!$D$2:$D$2049,MATCH($D116,content!$C$2:$C$2049,0),1),"")</f>
        <v/>
      </c>
      <c r="I116" s="1" t="str">
        <f>IFERROR(INDEX(content!$F$2:$F$2049,MATCH($D116,content!$C$2:$C$2049,0),1),"")</f>
        <v/>
      </c>
      <c r="J116" s="1" t="str">
        <f>IFERROR(INDEX(content!$G$2:$G$2049,MATCH($D116,content!$C$2:$C$2049,0),1),"")</f>
        <v/>
      </c>
      <c r="K116" s="1" t="str">
        <f>IFERROR(INDEX(content!$H$2:$H$2049,MATCH($D116,content!$C$2:$C$2049,0),1),"")</f>
        <v/>
      </c>
      <c r="L116" s="1" t="str">
        <f>IFERROR(INDEX(content!$I$2:$I$2049,MATCH($D116,content!$C$2:$C$2049,0),1),"")</f>
        <v/>
      </c>
      <c r="M116" s="1" t="str">
        <f t="shared" si="10"/>
        <v/>
      </c>
      <c r="N116" s="1" t="str">
        <f>IF(LENB(M116),COUNTIF(M$2:M116,"●"),"")</f>
        <v/>
      </c>
      <c r="O116" s="1" t="str">
        <f t="shared" si="18"/>
        <v/>
      </c>
      <c r="P116" s="1" t="str">
        <f t="shared" si="11"/>
        <v/>
      </c>
      <c r="Q116" s="1" t="str">
        <f t="shared" si="12"/>
        <v/>
      </c>
      <c r="R116" s="1" t="str">
        <f t="shared" si="13"/>
        <v/>
      </c>
      <c r="S116" s="1" t="str">
        <f t="shared" si="14"/>
        <v/>
      </c>
      <c r="T116" s="1" t="str">
        <f t="shared" si="15"/>
        <v/>
      </c>
      <c r="U116" s="1" t="str">
        <f t="shared" si="16"/>
        <v/>
      </c>
      <c r="V116" s="1" t="str">
        <f t="shared" si="17"/>
        <v/>
      </c>
    </row>
    <row r="117" spans="4:22" x14ac:dyDescent="0.55000000000000004">
      <c r="D117" s="1">
        <v>115</v>
      </c>
      <c r="E117" s="1" t="str">
        <f>IFERROR(INDEX(content!$A$2:$A$2049,MATCH($D117,content!$C$2:$C$2049,0),1),"")</f>
        <v/>
      </c>
      <c r="F117" s="1" t="str">
        <f>IFERROR(INDEX(content!$B$2:$B$2049,MATCH($D117,content!$C$2:$C$2049,0),1),"")</f>
        <v/>
      </c>
      <c r="G117" s="1" t="str">
        <f>IFERROR(INDEX(content!$C$2:$C$2049,MATCH($D117,content!$C$2:$C$2049,0),1),"")</f>
        <v/>
      </c>
      <c r="H117" s="1" t="str">
        <f>IFERROR(INDEX(content!$D$2:$D$2049,MATCH($D117,content!$C$2:$C$2049,0),1),"")</f>
        <v/>
      </c>
      <c r="I117" s="1" t="str">
        <f>IFERROR(INDEX(content!$F$2:$F$2049,MATCH($D117,content!$C$2:$C$2049,0),1),"")</f>
        <v/>
      </c>
      <c r="J117" s="1" t="str">
        <f>IFERROR(INDEX(content!$G$2:$G$2049,MATCH($D117,content!$C$2:$C$2049,0),1),"")</f>
        <v/>
      </c>
      <c r="K117" s="1" t="str">
        <f>IFERROR(INDEX(content!$H$2:$H$2049,MATCH($D117,content!$C$2:$C$2049,0),1),"")</f>
        <v/>
      </c>
      <c r="L117" s="1" t="str">
        <f>IFERROR(INDEX(content!$I$2:$I$2049,MATCH($D117,content!$C$2:$C$2049,0),1),"")</f>
        <v/>
      </c>
      <c r="M117" s="1" t="str">
        <f t="shared" si="10"/>
        <v/>
      </c>
      <c r="N117" s="1" t="str">
        <f>IF(LENB(M117),COUNTIF(M$2:M117,"●"),"")</f>
        <v/>
      </c>
      <c r="O117" s="1" t="str">
        <f t="shared" si="18"/>
        <v/>
      </c>
      <c r="P117" s="1" t="str">
        <f t="shared" si="11"/>
        <v/>
      </c>
      <c r="Q117" s="1" t="str">
        <f t="shared" si="12"/>
        <v/>
      </c>
      <c r="R117" s="1" t="str">
        <f t="shared" si="13"/>
        <v/>
      </c>
      <c r="S117" s="1" t="str">
        <f t="shared" si="14"/>
        <v/>
      </c>
      <c r="T117" s="1" t="str">
        <f t="shared" si="15"/>
        <v/>
      </c>
      <c r="U117" s="1" t="str">
        <f t="shared" si="16"/>
        <v/>
      </c>
      <c r="V117" s="1" t="str">
        <f t="shared" si="17"/>
        <v/>
      </c>
    </row>
    <row r="118" spans="4:22" x14ac:dyDescent="0.55000000000000004">
      <c r="D118" s="1">
        <v>116</v>
      </c>
      <c r="E118" s="1" t="str">
        <f>IFERROR(INDEX(content!$A$2:$A$2049,MATCH($D118,content!$C$2:$C$2049,0),1),"")</f>
        <v/>
      </c>
      <c r="F118" s="1" t="str">
        <f>IFERROR(INDEX(content!$B$2:$B$2049,MATCH($D118,content!$C$2:$C$2049,0),1),"")</f>
        <v/>
      </c>
      <c r="G118" s="1" t="str">
        <f>IFERROR(INDEX(content!$C$2:$C$2049,MATCH($D118,content!$C$2:$C$2049,0),1),"")</f>
        <v/>
      </c>
      <c r="H118" s="1" t="str">
        <f>IFERROR(INDEX(content!$D$2:$D$2049,MATCH($D118,content!$C$2:$C$2049,0),1),"")</f>
        <v/>
      </c>
      <c r="I118" s="1" t="str">
        <f>IFERROR(INDEX(content!$F$2:$F$2049,MATCH($D118,content!$C$2:$C$2049,0),1),"")</f>
        <v/>
      </c>
      <c r="J118" s="1" t="str">
        <f>IFERROR(INDEX(content!$G$2:$G$2049,MATCH($D118,content!$C$2:$C$2049,0),1),"")</f>
        <v/>
      </c>
      <c r="K118" s="1" t="str">
        <f>IFERROR(INDEX(content!$H$2:$H$2049,MATCH($D118,content!$C$2:$C$2049,0),1),"")</f>
        <v/>
      </c>
      <c r="L118" s="1" t="str">
        <f>IFERROR(INDEX(content!$I$2:$I$2049,MATCH($D118,content!$C$2:$C$2049,0),1),"")</f>
        <v/>
      </c>
      <c r="M118" s="1" t="str">
        <f t="shared" si="10"/>
        <v/>
      </c>
      <c r="N118" s="1" t="str">
        <f>IF(LENB(M118),COUNTIF(M$2:M118,"●"),"")</f>
        <v/>
      </c>
      <c r="O118" s="1" t="str">
        <f t="shared" si="18"/>
        <v/>
      </c>
      <c r="P118" s="1" t="str">
        <f t="shared" si="11"/>
        <v/>
      </c>
      <c r="Q118" s="1" t="str">
        <f t="shared" si="12"/>
        <v/>
      </c>
      <c r="R118" s="1" t="str">
        <f t="shared" si="13"/>
        <v/>
      </c>
      <c r="S118" s="1" t="str">
        <f t="shared" si="14"/>
        <v/>
      </c>
      <c r="T118" s="1" t="str">
        <f t="shared" si="15"/>
        <v/>
      </c>
      <c r="U118" s="1" t="str">
        <f t="shared" si="16"/>
        <v/>
      </c>
      <c r="V118" s="1" t="str">
        <f t="shared" si="17"/>
        <v/>
      </c>
    </row>
    <row r="119" spans="4:22" x14ac:dyDescent="0.55000000000000004">
      <c r="D119" s="1">
        <v>117</v>
      </c>
      <c r="E119" s="1" t="str">
        <f>IFERROR(INDEX(content!$A$2:$A$2049,MATCH($D119,content!$C$2:$C$2049,0),1),"")</f>
        <v/>
      </c>
      <c r="F119" s="1" t="str">
        <f>IFERROR(INDEX(content!$B$2:$B$2049,MATCH($D119,content!$C$2:$C$2049,0),1),"")</f>
        <v/>
      </c>
      <c r="G119" s="1" t="str">
        <f>IFERROR(INDEX(content!$C$2:$C$2049,MATCH($D119,content!$C$2:$C$2049,0),1),"")</f>
        <v/>
      </c>
      <c r="H119" s="1" t="str">
        <f>IFERROR(INDEX(content!$D$2:$D$2049,MATCH($D119,content!$C$2:$C$2049,0),1),"")</f>
        <v/>
      </c>
      <c r="I119" s="1" t="str">
        <f>IFERROR(INDEX(content!$F$2:$F$2049,MATCH($D119,content!$C$2:$C$2049,0),1),"")</f>
        <v/>
      </c>
      <c r="J119" s="1" t="str">
        <f>IFERROR(INDEX(content!$G$2:$G$2049,MATCH($D119,content!$C$2:$C$2049,0),1),"")</f>
        <v/>
      </c>
      <c r="K119" s="1" t="str">
        <f>IFERROR(INDEX(content!$H$2:$H$2049,MATCH($D119,content!$C$2:$C$2049,0),1),"")</f>
        <v/>
      </c>
      <c r="L119" s="1" t="str">
        <f>IFERROR(INDEX(content!$I$2:$I$2049,MATCH($D119,content!$C$2:$C$2049,0),1),"")</f>
        <v/>
      </c>
      <c r="M119" s="1" t="str">
        <f t="shared" si="10"/>
        <v/>
      </c>
      <c r="N119" s="1" t="str">
        <f>IF(LENB(M119),COUNTIF(M$2:M119,"●"),"")</f>
        <v/>
      </c>
      <c r="O119" s="1" t="str">
        <f t="shared" si="18"/>
        <v/>
      </c>
      <c r="P119" s="1" t="str">
        <f t="shared" si="11"/>
        <v/>
      </c>
      <c r="Q119" s="1" t="str">
        <f t="shared" si="12"/>
        <v/>
      </c>
      <c r="R119" s="1" t="str">
        <f t="shared" si="13"/>
        <v/>
      </c>
      <c r="S119" s="1" t="str">
        <f t="shared" si="14"/>
        <v/>
      </c>
      <c r="T119" s="1" t="str">
        <f t="shared" si="15"/>
        <v/>
      </c>
      <c r="U119" s="1" t="str">
        <f t="shared" si="16"/>
        <v/>
      </c>
      <c r="V119" s="1" t="str">
        <f t="shared" si="17"/>
        <v/>
      </c>
    </row>
    <row r="120" spans="4:22" x14ac:dyDescent="0.55000000000000004">
      <c r="D120" s="1">
        <v>118</v>
      </c>
      <c r="E120" s="1" t="str">
        <f>IFERROR(INDEX(content!$A$2:$A$2049,MATCH($D120,content!$C$2:$C$2049,0),1),"")</f>
        <v/>
      </c>
      <c r="F120" s="1" t="str">
        <f>IFERROR(INDEX(content!$B$2:$B$2049,MATCH($D120,content!$C$2:$C$2049,0),1),"")</f>
        <v/>
      </c>
      <c r="G120" s="1" t="str">
        <f>IFERROR(INDEX(content!$C$2:$C$2049,MATCH($D120,content!$C$2:$C$2049,0),1),"")</f>
        <v/>
      </c>
      <c r="H120" s="1" t="str">
        <f>IFERROR(INDEX(content!$D$2:$D$2049,MATCH($D120,content!$C$2:$C$2049,0),1),"")</f>
        <v/>
      </c>
      <c r="I120" s="1" t="str">
        <f>IFERROR(INDEX(content!$F$2:$F$2049,MATCH($D120,content!$C$2:$C$2049,0),1),"")</f>
        <v/>
      </c>
      <c r="J120" s="1" t="str">
        <f>IFERROR(INDEX(content!$G$2:$G$2049,MATCH($D120,content!$C$2:$C$2049,0),1),"")</f>
        <v/>
      </c>
      <c r="K120" s="1" t="str">
        <f>IFERROR(INDEX(content!$H$2:$H$2049,MATCH($D120,content!$C$2:$C$2049,0),1),"")</f>
        <v/>
      </c>
      <c r="L120" s="1" t="str">
        <f>IFERROR(INDEX(content!$I$2:$I$2049,MATCH($D120,content!$C$2:$C$2049,0),1),"")</f>
        <v/>
      </c>
      <c r="M120" s="1" t="str">
        <f t="shared" si="10"/>
        <v/>
      </c>
      <c r="N120" s="1" t="str">
        <f>IF(LENB(M120),COUNTIF(M$2:M120,"●"),"")</f>
        <v/>
      </c>
      <c r="O120" s="1" t="str">
        <f t="shared" si="18"/>
        <v/>
      </c>
      <c r="P120" s="1" t="str">
        <f t="shared" si="11"/>
        <v/>
      </c>
      <c r="Q120" s="1" t="str">
        <f t="shared" si="12"/>
        <v/>
      </c>
      <c r="R120" s="1" t="str">
        <f t="shared" si="13"/>
        <v/>
      </c>
      <c r="S120" s="1" t="str">
        <f t="shared" si="14"/>
        <v/>
      </c>
      <c r="T120" s="1" t="str">
        <f t="shared" si="15"/>
        <v/>
      </c>
      <c r="U120" s="1" t="str">
        <f t="shared" si="16"/>
        <v/>
      </c>
      <c r="V120" s="1" t="str">
        <f t="shared" si="17"/>
        <v/>
      </c>
    </row>
    <row r="121" spans="4:22" x14ac:dyDescent="0.55000000000000004">
      <c r="D121" s="1">
        <v>119</v>
      </c>
      <c r="E121" s="1" t="str">
        <f>IFERROR(INDEX(content!$A$2:$A$2049,MATCH($D121,content!$C$2:$C$2049,0),1),"")</f>
        <v/>
      </c>
      <c r="F121" s="1" t="str">
        <f>IFERROR(INDEX(content!$B$2:$B$2049,MATCH($D121,content!$C$2:$C$2049,0),1),"")</f>
        <v/>
      </c>
      <c r="G121" s="1" t="str">
        <f>IFERROR(INDEX(content!$C$2:$C$2049,MATCH($D121,content!$C$2:$C$2049,0),1),"")</f>
        <v/>
      </c>
      <c r="H121" s="1" t="str">
        <f>IFERROR(INDEX(content!$D$2:$D$2049,MATCH($D121,content!$C$2:$C$2049,0),1),"")</f>
        <v/>
      </c>
      <c r="I121" s="1" t="str">
        <f>IFERROR(INDEX(content!$F$2:$F$2049,MATCH($D121,content!$C$2:$C$2049,0),1),"")</f>
        <v/>
      </c>
      <c r="J121" s="1" t="str">
        <f>IFERROR(INDEX(content!$G$2:$G$2049,MATCH($D121,content!$C$2:$C$2049,0),1),"")</f>
        <v/>
      </c>
      <c r="K121" s="1" t="str">
        <f>IFERROR(INDEX(content!$H$2:$H$2049,MATCH($D121,content!$C$2:$C$2049,0),1),"")</f>
        <v/>
      </c>
      <c r="L121" s="1" t="str">
        <f>IFERROR(INDEX(content!$I$2:$I$2049,MATCH($D121,content!$C$2:$C$2049,0),1),"")</f>
        <v/>
      </c>
      <c r="M121" s="1" t="str">
        <f t="shared" si="10"/>
        <v/>
      </c>
      <c r="N121" s="1" t="str">
        <f>IF(LENB(M121),COUNTIF(M$2:M121,"●"),"")</f>
        <v/>
      </c>
      <c r="O121" s="1" t="str">
        <f t="shared" si="18"/>
        <v/>
      </c>
      <c r="P121" s="1" t="str">
        <f t="shared" si="11"/>
        <v/>
      </c>
      <c r="Q121" s="1" t="str">
        <f t="shared" si="12"/>
        <v/>
      </c>
      <c r="R121" s="1" t="str">
        <f t="shared" si="13"/>
        <v/>
      </c>
      <c r="S121" s="1" t="str">
        <f t="shared" si="14"/>
        <v/>
      </c>
      <c r="T121" s="1" t="str">
        <f t="shared" si="15"/>
        <v/>
      </c>
      <c r="U121" s="1" t="str">
        <f t="shared" si="16"/>
        <v/>
      </c>
      <c r="V121" s="1" t="str">
        <f t="shared" si="17"/>
        <v/>
      </c>
    </row>
    <row r="122" spans="4:22" x14ac:dyDescent="0.55000000000000004">
      <c r="D122" s="1">
        <v>120</v>
      </c>
      <c r="E122" s="1" t="str">
        <f>IFERROR(INDEX(content!$A$2:$A$2049,MATCH($D122,content!$C$2:$C$2049,0),1),"")</f>
        <v/>
      </c>
      <c r="F122" s="1" t="str">
        <f>IFERROR(INDEX(content!$B$2:$B$2049,MATCH($D122,content!$C$2:$C$2049,0),1),"")</f>
        <v/>
      </c>
      <c r="G122" s="1" t="str">
        <f>IFERROR(INDEX(content!$C$2:$C$2049,MATCH($D122,content!$C$2:$C$2049,0),1),"")</f>
        <v/>
      </c>
      <c r="H122" s="1" t="str">
        <f>IFERROR(INDEX(content!$D$2:$D$2049,MATCH($D122,content!$C$2:$C$2049,0),1),"")</f>
        <v/>
      </c>
      <c r="I122" s="1" t="str">
        <f>IFERROR(INDEX(content!$F$2:$F$2049,MATCH($D122,content!$C$2:$C$2049,0),1),"")</f>
        <v/>
      </c>
      <c r="J122" s="1" t="str">
        <f>IFERROR(INDEX(content!$G$2:$G$2049,MATCH($D122,content!$C$2:$C$2049,0),1),"")</f>
        <v/>
      </c>
      <c r="K122" s="1" t="str">
        <f>IFERROR(INDEX(content!$H$2:$H$2049,MATCH($D122,content!$C$2:$C$2049,0),1),"")</f>
        <v/>
      </c>
      <c r="L122" s="1" t="str">
        <f>IFERROR(INDEX(content!$I$2:$I$2049,MATCH($D122,content!$C$2:$C$2049,0),1),"")</f>
        <v/>
      </c>
      <c r="M122" s="1" t="str">
        <f t="shared" si="10"/>
        <v/>
      </c>
      <c r="N122" s="1" t="str">
        <f>IF(LENB(M122),COUNTIF(M$2:M122,"●"),"")</f>
        <v/>
      </c>
      <c r="O122" s="1" t="str">
        <f t="shared" si="18"/>
        <v/>
      </c>
      <c r="P122" s="1" t="str">
        <f t="shared" si="11"/>
        <v/>
      </c>
      <c r="Q122" s="1" t="str">
        <f t="shared" si="12"/>
        <v/>
      </c>
      <c r="R122" s="1" t="str">
        <f t="shared" si="13"/>
        <v/>
      </c>
      <c r="S122" s="1" t="str">
        <f t="shared" si="14"/>
        <v/>
      </c>
      <c r="T122" s="1" t="str">
        <f t="shared" si="15"/>
        <v/>
      </c>
      <c r="U122" s="1" t="str">
        <f t="shared" si="16"/>
        <v/>
      </c>
      <c r="V122" s="1" t="str">
        <f t="shared" si="17"/>
        <v/>
      </c>
    </row>
    <row r="123" spans="4:22" x14ac:dyDescent="0.55000000000000004">
      <c r="D123" s="1">
        <v>121</v>
      </c>
      <c r="E123" s="1" t="str">
        <f>IFERROR(INDEX(content!$A$2:$A$2049,MATCH($D123,content!$C$2:$C$2049,0),1),"")</f>
        <v/>
      </c>
      <c r="F123" s="1" t="str">
        <f>IFERROR(INDEX(content!$B$2:$B$2049,MATCH($D123,content!$C$2:$C$2049,0),1),"")</f>
        <v/>
      </c>
      <c r="G123" s="1" t="str">
        <f>IFERROR(INDEX(content!$C$2:$C$2049,MATCH($D123,content!$C$2:$C$2049,0),1),"")</f>
        <v/>
      </c>
      <c r="H123" s="1" t="str">
        <f>IFERROR(INDEX(content!$D$2:$D$2049,MATCH($D123,content!$C$2:$C$2049,0),1),"")</f>
        <v/>
      </c>
      <c r="I123" s="1" t="str">
        <f>IFERROR(INDEX(content!$F$2:$F$2049,MATCH($D123,content!$C$2:$C$2049,0),1),"")</f>
        <v/>
      </c>
      <c r="J123" s="1" t="str">
        <f>IFERROR(INDEX(content!$G$2:$G$2049,MATCH($D123,content!$C$2:$C$2049,0),1),"")</f>
        <v/>
      </c>
      <c r="K123" s="1" t="str">
        <f>IFERROR(INDEX(content!$H$2:$H$2049,MATCH($D123,content!$C$2:$C$2049,0),1),"")</f>
        <v/>
      </c>
      <c r="L123" s="1" t="str">
        <f>IFERROR(INDEX(content!$I$2:$I$2049,MATCH($D123,content!$C$2:$C$2049,0),1),"")</f>
        <v/>
      </c>
      <c r="M123" s="1" t="str">
        <f t="shared" si="10"/>
        <v/>
      </c>
      <c r="N123" s="1" t="str">
        <f>IF(LENB(M123),COUNTIF(M$2:M123,"●"),"")</f>
        <v/>
      </c>
      <c r="O123" s="1" t="str">
        <f t="shared" si="18"/>
        <v/>
      </c>
      <c r="P123" s="1" t="str">
        <f t="shared" si="11"/>
        <v/>
      </c>
      <c r="Q123" s="1" t="str">
        <f t="shared" si="12"/>
        <v/>
      </c>
      <c r="R123" s="1" t="str">
        <f t="shared" si="13"/>
        <v/>
      </c>
      <c r="S123" s="1" t="str">
        <f t="shared" si="14"/>
        <v/>
      </c>
      <c r="T123" s="1" t="str">
        <f t="shared" si="15"/>
        <v/>
      </c>
      <c r="U123" s="1" t="str">
        <f t="shared" si="16"/>
        <v/>
      </c>
      <c r="V123" s="1" t="str">
        <f t="shared" si="17"/>
        <v/>
      </c>
    </row>
    <row r="124" spans="4:22" x14ac:dyDescent="0.55000000000000004">
      <c r="D124" s="1">
        <v>122</v>
      </c>
      <c r="E124" s="1" t="str">
        <f>IFERROR(INDEX(content!$A$2:$A$2049,MATCH($D124,content!$C$2:$C$2049,0),1),"")</f>
        <v/>
      </c>
      <c r="F124" s="1" t="str">
        <f>IFERROR(INDEX(content!$B$2:$B$2049,MATCH($D124,content!$C$2:$C$2049,0),1),"")</f>
        <v/>
      </c>
      <c r="G124" s="1" t="str">
        <f>IFERROR(INDEX(content!$C$2:$C$2049,MATCH($D124,content!$C$2:$C$2049,0),1),"")</f>
        <v/>
      </c>
      <c r="H124" s="1" t="str">
        <f>IFERROR(INDEX(content!$D$2:$D$2049,MATCH($D124,content!$C$2:$C$2049,0),1),"")</f>
        <v/>
      </c>
      <c r="I124" s="1" t="str">
        <f>IFERROR(INDEX(content!$F$2:$F$2049,MATCH($D124,content!$C$2:$C$2049,0),1),"")</f>
        <v/>
      </c>
      <c r="J124" s="1" t="str">
        <f>IFERROR(INDEX(content!$G$2:$G$2049,MATCH($D124,content!$C$2:$C$2049,0),1),"")</f>
        <v/>
      </c>
      <c r="K124" s="1" t="str">
        <f>IFERROR(INDEX(content!$H$2:$H$2049,MATCH($D124,content!$C$2:$C$2049,0),1),"")</f>
        <v/>
      </c>
      <c r="L124" s="1" t="str">
        <f>IFERROR(INDEX(content!$I$2:$I$2049,MATCH($D124,content!$C$2:$C$2049,0),1),"")</f>
        <v/>
      </c>
      <c r="M124" s="1" t="str">
        <f t="shared" si="10"/>
        <v/>
      </c>
      <c r="N124" s="1" t="str">
        <f>IF(LENB(M124),COUNTIF(M$2:M124,"●"),"")</f>
        <v/>
      </c>
      <c r="O124" s="1" t="str">
        <f t="shared" si="18"/>
        <v/>
      </c>
      <c r="P124" s="1" t="str">
        <f t="shared" si="11"/>
        <v/>
      </c>
      <c r="Q124" s="1" t="str">
        <f t="shared" si="12"/>
        <v/>
      </c>
      <c r="R124" s="1" t="str">
        <f t="shared" si="13"/>
        <v/>
      </c>
      <c r="S124" s="1" t="str">
        <f t="shared" si="14"/>
        <v/>
      </c>
      <c r="T124" s="1" t="str">
        <f t="shared" si="15"/>
        <v/>
      </c>
      <c r="U124" s="1" t="str">
        <f t="shared" si="16"/>
        <v/>
      </c>
      <c r="V124" s="1" t="str">
        <f t="shared" si="17"/>
        <v/>
      </c>
    </row>
    <row r="125" spans="4:22" x14ac:dyDescent="0.55000000000000004">
      <c r="D125" s="1">
        <v>123</v>
      </c>
      <c r="E125" s="1" t="str">
        <f>IFERROR(INDEX(content!$A$2:$A$2049,MATCH($D125,content!$C$2:$C$2049,0),1),"")</f>
        <v/>
      </c>
      <c r="F125" s="1" t="str">
        <f>IFERROR(INDEX(content!$B$2:$B$2049,MATCH($D125,content!$C$2:$C$2049,0),1),"")</f>
        <v/>
      </c>
      <c r="G125" s="1" t="str">
        <f>IFERROR(INDEX(content!$C$2:$C$2049,MATCH($D125,content!$C$2:$C$2049,0),1),"")</f>
        <v/>
      </c>
      <c r="H125" s="1" t="str">
        <f>IFERROR(INDEX(content!$D$2:$D$2049,MATCH($D125,content!$C$2:$C$2049,0),1),"")</f>
        <v/>
      </c>
      <c r="I125" s="1" t="str">
        <f>IFERROR(INDEX(content!$F$2:$F$2049,MATCH($D125,content!$C$2:$C$2049,0),1),"")</f>
        <v/>
      </c>
      <c r="J125" s="1" t="str">
        <f>IFERROR(INDEX(content!$G$2:$G$2049,MATCH($D125,content!$C$2:$C$2049,0),1),"")</f>
        <v/>
      </c>
      <c r="K125" s="1" t="str">
        <f>IFERROR(INDEX(content!$H$2:$H$2049,MATCH($D125,content!$C$2:$C$2049,0),1),"")</f>
        <v/>
      </c>
      <c r="L125" s="1" t="str">
        <f>IFERROR(INDEX(content!$I$2:$I$2049,MATCH($D125,content!$C$2:$C$2049,0),1),"")</f>
        <v/>
      </c>
      <c r="M125" s="1" t="str">
        <f t="shared" si="10"/>
        <v/>
      </c>
      <c r="N125" s="1" t="str">
        <f>IF(LENB(M125),COUNTIF(M$2:M125,"●"),"")</f>
        <v/>
      </c>
      <c r="O125" s="1" t="str">
        <f t="shared" si="18"/>
        <v/>
      </c>
      <c r="P125" s="1" t="str">
        <f t="shared" si="11"/>
        <v/>
      </c>
      <c r="Q125" s="1" t="str">
        <f t="shared" si="12"/>
        <v/>
      </c>
      <c r="R125" s="1" t="str">
        <f t="shared" si="13"/>
        <v/>
      </c>
      <c r="S125" s="1" t="str">
        <f t="shared" si="14"/>
        <v/>
      </c>
      <c r="T125" s="1" t="str">
        <f t="shared" si="15"/>
        <v/>
      </c>
      <c r="U125" s="1" t="str">
        <f t="shared" si="16"/>
        <v/>
      </c>
      <c r="V125" s="1" t="str">
        <f t="shared" si="17"/>
        <v/>
      </c>
    </row>
    <row r="126" spans="4:22" x14ac:dyDescent="0.55000000000000004">
      <c r="D126" s="1">
        <v>124</v>
      </c>
      <c r="E126" s="1" t="str">
        <f>IFERROR(INDEX(content!$A$2:$A$2049,MATCH($D126,content!$C$2:$C$2049,0),1),"")</f>
        <v/>
      </c>
      <c r="F126" s="1" t="str">
        <f>IFERROR(INDEX(content!$B$2:$B$2049,MATCH($D126,content!$C$2:$C$2049,0),1),"")</f>
        <v/>
      </c>
      <c r="G126" s="1" t="str">
        <f>IFERROR(INDEX(content!$C$2:$C$2049,MATCH($D126,content!$C$2:$C$2049,0),1),"")</f>
        <v/>
      </c>
      <c r="H126" s="1" t="str">
        <f>IFERROR(INDEX(content!$D$2:$D$2049,MATCH($D126,content!$C$2:$C$2049,0),1),"")</f>
        <v/>
      </c>
      <c r="I126" s="1" t="str">
        <f>IFERROR(INDEX(content!$F$2:$F$2049,MATCH($D126,content!$C$2:$C$2049,0),1),"")</f>
        <v/>
      </c>
      <c r="J126" s="1" t="str">
        <f>IFERROR(INDEX(content!$G$2:$G$2049,MATCH($D126,content!$C$2:$C$2049,0),1),"")</f>
        <v/>
      </c>
      <c r="K126" s="1" t="str">
        <f>IFERROR(INDEX(content!$H$2:$H$2049,MATCH($D126,content!$C$2:$C$2049,0),1),"")</f>
        <v/>
      </c>
      <c r="L126" s="1" t="str">
        <f>IFERROR(INDEX(content!$I$2:$I$2049,MATCH($D126,content!$C$2:$C$2049,0),1),"")</f>
        <v/>
      </c>
      <c r="M126" s="1" t="str">
        <f t="shared" si="10"/>
        <v/>
      </c>
      <c r="N126" s="1" t="str">
        <f>IF(LENB(M126),COUNTIF(M$2:M126,"●"),"")</f>
        <v/>
      </c>
      <c r="O126" s="1" t="str">
        <f t="shared" si="18"/>
        <v/>
      </c>
      <c r="P126" s="1" t="str">
        <f t="shared" si="11"/>
        <v/>
      </c>
      <c r="Q126" s="1" t="str">
        <f t="shared" si="12"/>
        <v/>
      </c>
      <c r="R126" s="1" t="str">
        <f t="shared" si="13"/>
        <v/>
      </c>
      <c r="S126" s="1" t="str">
        <f t="shared" si="14"/>
        <v/>
      </c>
      <c r="T126" s="1" t="str">
        <f t="shared" si="15"/>
        <v/>
      </c>
      <c r="U126" s="1" t="str">
        <f t="shared" si="16"/>
        <v/>
      </c>
      <c r="V126" s="1" t="str">
        <f t="shared" si="17"/>
        <v/>
      </c>
    </row>
    <row r="127" spans="4:22" x14ac:dyDescent="0.55000000000000004">
      <c r="D127" s="1">
        <v>125</v>
      </c>
      <c r="E127" s="1" t="str">
        <f>IFERROR(INDEX(content!$A$2:$A$2049,MATCH($D127,content!$C$2:$C$2049,0),1),"")</f>
        <v/>
      </c>
      <c r="F127" s="1" t="str">
        <f>IFERROR(INDEX(content!$B$2:$B$2049,MATCH($D127,content!$C$2:$C$2049,0),1),"")</f>
        <v/>
      </c>
      <c r="G127" s="1" t="str">
        <f>IFERROR(INDEX(content!$C$2:$C$2049,MATCH($D127,content!$C$2:$C$2049,0),1),"")</f>
        <v/>
      </c>
      <c r="H127" s="1" t="str">
        <f>IFERROR(INDEX(content!$D$2:$D$2049,MATCH($D127,content!$C$2:$C$2049,0),1),"")</f>
        <v/>
      </c>
      <c r="I127" s="1" t="str">
        <f>IFERROR(INDEX(content!$F$2:$F$2049,MATCH($D127,content!$C$2:$C$2049,0),1),"")</f>
        <v/>
      </c>
      <c r="J127" s="1" t="str">
        <f>IFERROR(INDEX(content!$G$2:$G$2049,MATCH($D127,content!$C$2:$C$2049,0),1),"")</f>
        <v/>
      </c>
      <c r="K127" s="1" t="str">
        <f>IFERROR(INDEX(content!$H$2:$H$2049,MATCH($D127,content!$C$2:$C$2049,0),1),"")</f>
        <v/>
      </c>
      <c r="L127" s="1" t="str">
        <f>IFERROR(INDEX(content!$I$2:$I$2049,MATCH($D127,content!$C$2:$C$2049,0),1),"")</f>
        <v/>
      </c>
      <c r="M127" s="1" t="str">
        <f t="shared" si="10"/>
        <v/>
      </c>
      <c r="N127" s="1" t="str">
        <f>IF(LENB(M127),COUNTIF(M$2:M127,"●"),"")</f>
        <v/>
      </c>
      <c r="O127" s="1" t="str">
        <f t="shared" si="18"/>
        <v/>
      </c>
      <c r="P127" s="1" t="str">
        <f t="shared" si="11"/>
        <v/>
      </c>
      <c r="Q127" s="1" t="str">
        <f t="shared" si="12"/>
        <v/>
      </c>
      <c r="R127" s="1" t="str">
        <f t="shared" si="13"/>
        <v/>
      </c>
      <c r="S127" s="1" t="str">
        <f t="shared" si="14"/>
        <v/>
      </c>
      <c r="T127" s="1" t="str">
        <f t="shared" si="15"/>
        <v/>
      </c>
      <c r="U127" s="1" t="str">
        <f t="shared" si="16"/>
        <v/>
      </c>
      <c r="V127" s="1" t="str">
        <f t="shared" si="17"/>
        <v/>
      </c>
    </row>
    <row r="128" spans="4:22" x14ac:dyDescent="0.55000000000000004">
      <c r="D128" s="1">
        <v>126</v>
      </c>
      <c r="E128" s="1" t="str">
        <f>IFERROR(INDEX(content!$A$2:$A$2049,MATCH($D128,content!$C$2:$C$2049,0),1),"")</f>
        <v/>
      </c>
      <c r="F128" s="1" t="str">
        <f>IFERROR(INDEX(content!$B$2:$B$2049,MATCH($D128,content!$C$2:$C$2049,0),1),"")</f>
        <v/>
      </c>
      <c r="G128" s="1" t="str">
        <f>IFERROR(INDEX(content!$C$2:$C$2049,MATCH($D128,content!$C$2:$C$2049,0),1),"")</f>
        <v/>
      </c>
      <c r="H128" s="1" t="str">
        <f>IFERROR(INDEX(content!$D$2:$D$2049,MATCH($D128,content!$C$2:$C$2049,0),1),"")</f>
        <v/>
      </c>
      <c r="I128" s="1" t="str">
        <f>IFERROR(INDEX(content!$F$2:$F$2049,MATCH($D128,content!$C$2:$C$2049,0),1),"")</f>
        <v/>
      </c>
      <c r="J128" s="1" t="str">
        <f>IFERROR(INDEX(content!$G$2:$G$2049,MATCH($D128,content!$C$2:$C$2049,0),1),"")</f>
        <v/>
      </c>
      <c r="K128" s="1" t="str">
        <f>IFERROR(INDEX(content!$H$2:$H$2049,MATCH($D128,content!$C$2:$C$2049,0),1),"")</f>
        <v/>
      </c>
      <c r="L128" s="1" t="str">
        <f>IFERROR(INDEX(content!$I$2:$I$2049,MATCH($D128,content!$C$2:$C$2049,0),1),"")</f>
        <v/>
      </c>
      <c r="M128" s="1" t="str">
        <f t="shared" si="10"/>
        <v/>
      </c>
      <c r="N128" s="1" t="str">
        <f>IF(LENB(M128),COUNTIF(M$2:M128,"●"),"")</f>
        <v/>
      </c>
      <c r="O128" s="1" t="str">
        <f t="shared" si="18"/>
        <v/>
      </c>
      <c r="P128" s="1" t="str">
        <f t="shared" si="11"/>
        <v/>
      </c>
      <c r="Q128" s="1" t="str">
        <f t="shared" si="12"/>
        <v/>
      </c>
      <c r="R128" s="1" t="str">
        <f t="shared" si="13"/>
        <v/>
      </c>
      <c r="S128" s="1" t="str">
        <f t="shared" si="14"/>
        <v/>
      </c>
      <c r="T128" s="1" t="str">
        <f t="shared" si="15"/>
        <v/>
      </c>
      <c r="U128" s="1" t="str">
        <f t="shared" si="16"/>
        <v/>
      </c>
      <c r="V128" s="1" t="str">
        <f t="shared" si="17"/>
        <v/>
      </c>
    </row>
    <row r="129" spans="4:22" x14ac:dyDescent="0.55000000000000004">
      <c r="D129" s="1">
        <v>127</v>
      </c>
      <c r="E129" s="1" t="str">
        <f>IFERROR(INDEX(content!$A$2:$A$2049,MATCH($D129,content!$C$2:$C$2049,0),1),"")</f>
        <v/>
      </c>
      <c r="F129" s="1" t="str">
        <f>IFERROR(INDEX(content!$B$2:$B$2049,MATCH($D129,content!$C$2:$C$2049,0),1),"")</f>
        <v/>
      </c>
      <c r="G129" s="1" t="str">
        <f>IFERROR(INDEX(content!$C$2:$C$2049,MATCH($D129,content!$C$2:$C$2049,0),1),"")</f>
        <v/>
      </c>
      <c r="H129" s="1" t="str">
        <f>IFERROR(INDEX(content!$D$2:$D$2049,MATCH($D129,content!$C$2:$C$2049,0),1),"")</f>
        <v/>
      </c>
      <c r="I129" s="1" t="str">
        <f>IFERROR(INDEX(content!$F$2:$F$2049,MATCH($D129,content!$C$2:$C$2049,0),1),"")</f>
        <v/>
      </c>
      <c r="J129" s="1" t="str">
        <f>IFERROR(INDEX(content!$G$2:$G$2049,MATCH($D129,content!$C$2:$C$2049,0),1),"")</f>
        <v/>
      </c>
      <c r="K129" s="1" t="str">
        <f>IFERROR(INDEX(content!$H$2:$H$2049,MATCH($D129,content!$C$2:$C$2049,0),1),"")</f>
        <v/>
      </c>
      <c r="L129" s="1" t="str">
        <f>IFERROR(INDEX(content!$I$2:$I$2049,MATCH($D129,content!$C$2:$C$2049,0),1),"")</f>
        <v/>
      </c>
      <c r="M129" s="1" t="str">
        <f t="shared" si="10"/>
        <v/>
      </c>
      <c r="N129" s="1" t="str">
        <f>IF(LENB(M129),COUNTIF(M$2:M129,"●"),"")</f>
        <v/>
      </c>
      <c r="O129" s="1" t="str">
        <f t="shared" si="18"/>
        <v/>
      </c>
      <c r="P129" s="1" t="str">
        <f t="shared" si="11"/>
        <v/>
      </c>
      <c r="Q129" s="1" t="str">
        <f t="shared" si="12"/>
        <v/>
      </c>
      <c r="R129" s="1" t="str">
        <f t="shared" si="13"/>
        <v/>
      </c>
      <c r="S129" s="1" t="str">
        <f t="shared" si="14"/>
        <v/>
      </c>
      <c r="T129" s="1" t="str">
        <f t="shared" si="15"/>
        <v/>
      </c>
      <c r="U129" s="1" t="str">
        <f t="shared" si="16"/>
        <v/>
      </c>
      <c r="V129" s="1" t="str">
        <f t="shared" si="17"/>
        <v/>
      </c>
    </row>
    <row r="130" spans="4:22" x14ac:dyDescent="0.55000000000000004">
      <c r="D130" s="1">
        <v>128</v>
      </c>
      <c r="E130" s="1" t="str">
        <f>IFERROR(INDEX(content!$A$2:$A$2049,MATCH($D130,content!$C$2:$C$2049,0),1),"")</f>
        <v/>
      </c>
      <c r="F130" s="1" t="str">
        <f>IFERROR(INDEX(content!$B$2:$B$2049,MATCH($D130,content!$C$2:$C$2049,0),1),"")</f>
        <v/>
      </c>
      <c r="G130" s="1" t="str">
        <f>IFERROR(INDEX(content!$C$2:$C$2049,MATCH($D130,content!$C$2:$C$2049,0),1),"")</f>
        <v/>
      </c>
      <c r="H130" s="1" t="str">
        <f>IFERROR(INDEX(content!$D$2:$D$2049,MATCH($D130,content!$C$2:$C$2049,0),1),"")</f>
        <v/>
      </c>
      <c r="I130" s="1" t="str">
        <f>IFERROR(INDEX(content!$F$2:$F$2049,MATCH($D130,content!$C$2:$C$2049,0),1),"")</f>
        <v/>
      </c>
      <c r="J130" s="1" t="str">
        <f>IFERROR(INDEX(content!$G$2:$G$2049,MATCH($D130,content!$C$2:$C$2049,0),1),"")</f>
        <v/>
      </c>
      <c r="K130" s="1" t="str">
        <f>IFERROR(INDEX(content!$H$2:$H$2049,MATCH($D130,content!$C$2:$C$2049,0),1),"")</f>
        <v/>
      </c>
      <c r="L130" s="1" t="str">
        <f>IFERROR(INDEX(content!$I$2:$I$2049,MATCH($D130,content!$C$2:$C$2049,0),1),"")</f>
        <v/>
      </c>
      <c r="M130" s="1" t="str">
        <f t="shared" ref="M130:M193" si="19">IF(AND(LENB(G130),0&lt;G130,LENB(I130),0&lt;I130),"●","")</f>
        <v/>
      </c>
      <c r="N130" s="1" t="str">
        <f>IF(LENB(M130),COUNTIF(M$2:M130,"●"),"")</f>
        <v/>
      </c>
      <c r="O130" s="1" t="str">
        <f t="shared" si="18"/>
        <v/>
      </c>
      <c r="P130" s="1" t="str">
        <f t="shared" ref="P130:P193" si="20">IF(LENB($O130),$B$4&amp;$O130+COLUMN()-COLUMN($P130)&amp;".U = "&amp;G130&amp;CHAR(9)&amp;"'"&amp;P$1,"")</f>
        <v/>
      </c>
      <c r="Q130" s="1" t="str">
        <f t="shared" ref="Q130:Q193" si="21">IF(LENB($O130),$B$4&amp;$O130+COLUMN()-COLUMN($P130)&amp;".U = "&amp;H130&amp;CHAR(9)&amp;"'"&amp;Q$1,"")</f>
        <v/>
      </c>
      <c r="R130" s="1" t="str">
        <f t="shared" ref="R130:R193" si="22">IF(LENB($O130),$B$4&amp;$O130+COLUMN()-COLUMN($P130)&amp;".U = "&amp;I130&amp;CHAR(9)&amp;"'"&amp;R$1,"")</f>
        <v/>
      </c>
      <c r="S130" s="1" t="str">
        <f t="shared" ref="S130:S193" si="23">IF(LENB($O130),$B$4&amp;$O130+COLUMN()-COLUMN($P130)&amp;".U = "&amp;J130&amp;CHAR(9)&amp;"'"&amp;S$1,"")</f>
        <v/>
      </c>
      <c r="T130" s="1" t="str">
        <f t="shared" ref="T130:T193" si="24">IF(LENB($O130),$B$4&amp;$O130+COLUMN()-COLUMN($P130)&amp;".U = "&amp;K130&amp;CHAR(9)&amp;"'"&amp;T$1,"")</f>
        <v/>
      </c>
      <c r="U130" s="1" t="str">
        <f t="shared" ref="U130:U193" si="25">IF(LENB($O130),$B$4&amp;$O130+COLUMN()-COLUMN($P130)&amp;".U = "&amp;L130&amp;CHAR(9)&amp;"'"&amp;U$1,"")</f>
        <v/>
      </c>
      <c r="V130" s="1" t="str">
        <f t="shared" ref="V130:V193" si="26">IF(LENB(N130),IF(1&lt;N130,CHAR(10),"")&amp;"'"&amp;IF(F130=0,"名称未設定",F130)&amp;CHAR(10)&amp;P130&amp;CHAR(10)&amp;Q130&amp;CHAR(10)&amp;R130&amp;CHAR(10)&amp;S130&amp;CHAR(10)&amp;T130&amp;CHAR(10)&amp;U130,"")</f>
        <v/>
      </c>
    </row>
    <row r="131" spans="4:22" x14ac:dyDescent="0.55000000000000004">
      <c r="D131" s="1">
        <v>129</v>
      </c>
      <c r="E131" s="1" t="str">
        <f>IFERROR(INDEX(content!$A$2:$A$2049,MATCH($D131,content!$C$2:$C$2049,0),1),"")</f>
        <v/>
      </c>
      <c r="F131" s="1" t="str">
        <f>IFERROR(INDEX(content!$B$2:$B$2049,MATCH($D131,content!$C$2:$C$2049,0),1),"")</f>
        <v/>
      </c>
      <c r="G131" s="1" t="str">
        <f>IFERROR(INDEX(content!$C$2:$C$2049,MATCH($D131,content!$C$2:$C$2049,0),1),"")</f>
        <v/>
      </c>
      <c r="H131" s="1" t="str">
        <f>IFERROR(INDEX(content!$D$2:$D$2049,MATCH($D131,content!$C$2:$C$2049,0),1),"")</f>
        <v/>
      </c>
      <c r="I131" s="1" t="str">
        <f>IFERROR(INDEX(content!$F$2:$F$2049,MATCH($D131,content!$C$2:$C$2049,0),1),"")</f>
        <v/>
      </c>
      <c r="J131" s="1" t="str">
        <f>IFERROR(INDEX(content!$G$2:$G$2049,MATCH($D131,content!$C$2:$C$2049,0),1),"")</f>
        <v/>
      </c>
      <c r="K131" s="1" t="str">
        <f>IFERROR(INDEX(content!$H$2:$H$2049,MATCH($D131,content!$C$2:$C$2049,0),1),"")</f>
        <v/>
      </c>
      <c r="L131" s="1" t="str">
        <f>IFERROR(INDEX(content!$I$2:$I$2049,MATCH($D131,content!$C$2:$C$2049,0),1),"")</f>
        <v/>
      </c>
      <c r="M131" s="1" t="str">
        <f t="shared" si="19"/>
        <v/>
      </c>
      <c r="N131" s="1" t="str">
        <f>IF(LENB(M131),COUNTIF(M$2:M131,"●"),"")</f>
        <v/>
      </c>
      <c r="O131" s="1" t="str">
        <f t="shared" ref="O131:O194" si="27">IF(AND(LENB(N131),LENB($B$2),LENB($B$3)),$B$2+$B$3*(N131),"")</f>
        <v/>
      </c>
      <c r="P131" s="1" t="str">
        <f t="shared" si="20"/>
        <v/>
      </c>
      <c r="Q131" s="1" t="str">
        <f t="shared" si="21"/>
        <v/>
      </c>
      <c r="R131" s="1" t="str">
        <f t="shared" si="22"/>
        <v/>
      </c>
      <c r="S131" s="1" t="str">
        <f t="shared" si="23"/>
        <v/>
      </c>
      <c r="T131" s="1" t="str">
        <f t="shared" si="24"/>
        <v/>
      </c>
      <c r="U131" s="1" t="str">
        <f t="shared" si="25"/>
        <v/>
      </c>
      <c r="V131" s="1" t="str">
        <f t="shared" si="26"/>
        <v/>
      </c>
    </row>
    <row r="132" spans="4:22" x14ac:dyDescent="0.55000000000000004">
      <c r="D132" s="1">
        <v>130</v>
      </c>
      <c r="E132" s="1" t="str">
        <f>IFERROR(INDEX(content!$A$2:$A$2049,MATCH($D132,content!$C$2:$C$2049,0),1),"")</f>
        <v/>
      </c>
      <c r="F132" s="1" t="str">
        <f>IFERROR(INDEX(content!$B$2:$B$2049,MATCH($D132,content!$C$2:$C$2049,0),1),"")</f>
        <v/>
      </c>
      <c r="G132" s="1" t="str">
        <f>IFERROR(INDEX(content!$C$2:$C$2049,MATCH($D132,content!$C$2:$C$2049,0),1),"")</f>
        <v/>
      </c>
      <c r="H132" s="1" t="str">
        <f>IFERROR(INDEX(content!$D$2:$D$2049,MATCH($D132,content!$C$2:$C$2049,0),1),"")</f>
        <v/>
      </c>
      <c r="I132" s="1" t="str">
        <f>IFERROR(INDEX(content!$F$2:$F$2049,MATCH($D132,content!$C$2:$C$2049,0),1),"")</f>
        <v/>
      </c>
      <c r="J132" s="1" t="str">
        <f>IFERROR(INDEX(content!$G$2:$G$2049,MATCH($D132,content!$C$2:$C$2049,0),1),"")</f>
        <v/>
      </c>
      <c r="K132" s="1" t="str">
        <f>IFERROR(INDEX(content!$H$2:$H$2049,MATCH($D132,content!$C$2:$C$2049,0),1),"")</f>
        <v/>
      </c>
      <c r="L132" s="1" t="str">
        <f>IFERROR(INDEX(content!$I$2:$I$2049,MATCH($D132,content!$C$2:$C$2049,0),1),"")</f>
        <v/>
      </c>
      <c r="M132" s="1" t="str">
        <f t="shared" si="19"/>
        <v/>
      </c>
      <c r="N132" s="1" t="str">
        <f>IF(LENB(M132),COUNTIF(M$2:M132,"●"),"")</f>
        <v/>
      </c>
      <c r="O132" s="1" t="str">
        <f t="shared" si="27"/>
        <v/>
      </c>
      <c r="P132" s="1" t="str">
        <f t="shared" si="20"/>
        <v/>
      </c>
      <c r="Q132" s="1" t="str">
        <f t="shared" si="21"/>
        <v/>
      </c>
      <c r="R132" s="1" t="str">
        <f t="shared" si="22"/>
        <v/>
      </c>
      <c r="S132" s="1" t="str">
        <f t="shared" si="23"/>
        <v/>
      </c>
      <c r="T132" s="1" t="str">
        <f t="shared" si="24"/>
        <v/>
      </c>
      <c r="U132" s="1" t="str">
        <f t="shared" si="25"/>
        <v/>
      </c>
      <c r="V132" s="1" t="str">
        <f t="shared" si="26"/>
        <v/>
      </c>
    </row>
    <row r="133" spans="4:22" x14ac:dyDescent="0.55000000000000004">
      <c r="D133" s="1">
        <v>131</v>
      </c>
      <c r="E133" s="1" t="str">
        <f>IFERROR(INDEX(content!$A$2:$A$2049,MATCH($D133,content!$C$2:$C$2049,0),1),"")</f>
        <v/>
      </c>
      <c r="F133" s="1" t="str">
        <f>IFERROR(INDEX(content!$B$2:$B$2049,MATCH($D133,content!$C$2:$C$2049,0),1),"")</f>
        <v/>
      </c>
      <c r="G133" s="1" t="str">
        <f>IFERROR(INDEX(content!$C$2:$C$2049,MATCH($D133,content!$C$2:$C$2049,0),1),"")</f>
        <v/>
      </c>
      <c r="H133" s="1" t="str">
        <f>IFERROR(INDEX(content!$D$2:$D$2049,MATCH($D133,content!$C$2:$C$2049,0),1),"")</f>
        <v/>
      </c>
      <c r="I133" s="1" t="str">
        <f>IFERROR(INDEX(content!$F$2:$F$2049,MATCH($D133,content!$C$2:$C$2049,0),1),"")</f>
        <v/>
      </c>
      <c r="J133" s="1" t="str">
        <f>IFERROR(INDEX(content!$G$2:$G$2049,MATCH($D133,content!$C$2:$C$2049,0),1),"")</f>
        <v/>
      </c>
      <c r="K133" s="1" t="str">
        <f>IFERROR(INDEX(content!$H$2:$H$2049,MATCH($D133,content!$C$2:$C$2049,0),1),"")</f>
        <v/>
      </c>
      <c r="L133" s="1" t="str">
        <f>IFERROR(INDEX(content!$I$2:$I$2049,MATCH($D133,content!$C$2:$C$2049,0),1),"")</f>
        <v/>
      </c>
      <c r="M133" s="1" t="str">
        <f t="shared" si="19"/>
        <v/>
      </c>
      <c r="N133" s="1" t="str">
        <f>IF(LENB(M133),COUNTIF(M$2:M133,"●"),"")</f>
        <v/>
      </c>
      <c r="O133" s="1" t="str">
        <f t="shared" si="27"/>
        <v/>
      </c>
      <c r="P133" s="1" t="str">
        <f t="shared" si="20"/>
        <v/>
      </c>
      <c r="Q133" s="1" t="str">
        <f t="shared" si="21"/>
        <v/>
      </c>
      <c r="R133" s="1" t="str">
        <f t="shared" si="22"/>
        <v/>
      </c>
      <c r="S133" s="1" t="str">
        <f t="shared" si="23"/>
        <v/>
      </c>
      <c r="T133" s="1" t="str">
        <f t="shared" si="24"/>
        <v/>
      </c>
      <c r="U133" s="1" t="str">
        <f t="shared" si="25"/>
        <v/>
      </c>
      <c r="V133" s="1" t="str">
        <f t="shared" si="26"/>
        <v/>
      </c>
    </row>
    <row r="134" spans="4:22" x14ac:dyDescent="0.55000000000000004">
      <c r="D134" s="1">
        <v>132</v>
      </c>
      <c r="E134" s="1" t="str">
        <f>IFERROR(INDEX(content!$A$2:$A$2049,MATCH($D134,content!$C$2:$C$2049,0),1),"")</f>
        <v/>
      </c>
      <c r="F134" s="1" t="str">
        <f>IFERROR(INDEX(content!$B$2:$B$2049,MATCH($D134,content!$C$2:$C$2049,0),1),"")</f>
        <v/>
      </c>
      <c r="G134" s="1" t="str">
        <f>IFERROR(INDEX(content!$C$2:$C$2049,MATCH($D134,content!$C$2:$C$2049,0),1),"")</f>
        <v/>
      </c>
      <c r="H134" s="1" t="str">
        <f>IFERROR(INDEX(content!$D$2:$D$2049,MATCH($D134,content!$C$2:$C$2049,0),1),"")</f>
        <v/>
      </c>
      <c r="I134" s="1" t="str">
        <f>IFERROR(INDEX(content!$F$2:$F$2049,MATCH($D134,content!$C$2:$C$2049,0),1),"")</f>
        <v/>
      </c>
      <c r="J134" s="1" t="str">
        <f>IFERROR(INDEX(content!$G$2:$G$2049,MATCH($D134,content!$C$2:$C$2049,0),1),"")</f>
        <v/>
      </c>
      <c r="K134" s="1" t="str">
        <f>IFERROR(INDEX(content!$H$2:$H$2049,MATCH($D134,content!$C$2:$C$2049,0),1),"")</f>
        <v/>
      </c>
      <c r="L134" s="1" t="str">
        <f>IFERROR(INDEX(content!$I$2:$I$2049,MATCH($D134,content!$C$2:$C$2049,0),1),"")</f>
        <v/>
      </c>
      <c r="M134" s="1" t="str">
        <f t="shared" si="19"/>
        <v/>
      </c>
      <c r="N134" s="1" t="str">
        <f>IF(LENB(M134),COUNTIF(M$2:M134,"●"),"")</f>
        <v/>
      </c>
      <c r="O134" s="1" t="str">
        <f t="shared" si="27"/>
        <v/>
      </c>
      <c r="P134" s="1" t="str">
        <f t="shared" si="20"/>
        <v/>
      </c>
      <c r="Q134" s="1" t="str">
        <f t="shared" si="21"/>
        <v/>
      </c>
      <c r="R134" s="1" t="str">
        <f t="shared" si="22"/>
        <v/>
      </c>
      <c r="S134" s="1" t="str">
        <f t="shared" si="23"/>
        <v/>
      </c>
      <c r="T134" s="1" t="str">
        <f t="shared" si="24"/>
        <v/>
      </c>
      <c r="U134" s="1" t="str">
        <f t="shared" si="25"/>
        <v/>
      </c>
      <c r="V134" s="1" t="str">
        <f t="shared" si="26"/>
        <v/>
      </c>
    </row>
    <row r="135" spans="4:22" x14ac:dyDescent="0.55000000000000004">
      <c r="D135" s="1">
        <v>133</v>
      </c>
      <c r="E135" s="1" t="str">
        <f>IFERROR(INDEX(content!$A$2:$A$2049,MATCH($D135,content!$C$2:$C$2049,0),1),"")</f>
        <v/>
      </c>
      <c r="F135" s="1" t="str">
        <f>IFERROR(INDEX(content!$B$2:$B$2049,MATCH($D135,content!$C$2:$C$2049,0),1),"")</f>
        <v/>
      </c>
      <c r="G135" s="1" t="str">
        <f>IFERROR(INDEX(content!$C$2:$C$2049,MATCH($D135,content!$C$2:$C$2049,0),1),"")</f>
        <v/>
      </c>
      <c r="H135" s="1" t="str">
        <f>IFERROR(INDEX(content!$D$2:$D$2049,MATCH($D135,content!$C$2:$C$2049,0),1),"")</f>
        <v/>
      </c>
      <c r="I135" s="1" t="str">
        <f>IFERROR(INDEX(content!$F$2:$F$2049,MATCH($D135,content!$C$2:$C$2049,0),1),"")</f>
        <v/>
      </c>
      <c r="J135" s="1" t="str">
        <f>IFERROR(INDEX(content!$G$2:$G$2049,MATCH($D135,content!$C$2:$C$2049,0),1),"")</f>
        <v/>
      </c>
      <c r="K135" s="1" t="str">
        <f>IFERROR(INDEX(content!$H$2:$H$2049,MATCH($D135,content!$C$2:$C$2049,0),1),"")</f>
        <v/>
      </c>
      <c r="L135" s="1" t="str">
        <f>IFERROR(INDEX(content!$I$2:$I$2049,MATCH($D135,content!$C$2:$C$2049,0),1),"")</f>
        <v/>
      </c>
      <c r="M135" s="1" t="str">
        <f t="shared" si="19"/>
        <v/>
      </c>
      <c r="N135" s="1" t="str">
        <f>IF(LENB(M135),COUNTIF(M$2:M135,"●"),"")</f>
        <v/>
      </c>
      <c r="O135" s="1" t="str">
        <f t="shared" si="27"/>
        <v/>
      </c>
      <c r="P135" s="1" t="str">
        <f t="shared" si="20"/>
        <v/>
      </c>
      <c r="Q135" s="1" t="str">
        <f t="shared" si="21"/>
        <v/>
      </c>
      <c r="R135" s="1" t="str">
        <f t="shared" si="22"/>
        <v/>
      </c>
      <c r="S135" s="1" t="str">
        <f t="shared" si="23"/>
        <v/>
      </c>
      <c r="T135" s="1" t="str">
        <f t="shared" si="24"/>
        <v/>
      </c>
      <c r="U135" s="1" t="str">
        <f t="shared" si="25"/>
        <v/>
      </c>
      <c r="V135" s="1" t="str">
        <f t="shared" si="26"/>
        <v/>
      </c>
    </row>
    <row r="136" spans="4:22" x14ac:dyDescent="0.55000000000000004">
      <c r="D136" s="1">
        <v>134</v>
      </c>
      <c r="E136" s="1" t="str">
        <f>IFERROR(INDEX(content!$A$2:$A$2049,MATCH($D136,content!$C$2:$C$2049,0),1),"")</f>
        <v/>
      </c>
      <c r="F136" s="1" t="str">
        <f>IFERROR(INDEX(content!$B$2:$B$2049,MATCH($D136,content!$C$2:$C$2049,0),1),"")</f>
        <v/>
      </c>
      <c r="G136" s="1" t="str">
        <f>IFERROR(INDEX(content!$C$2:$C$2049,MATCH($D136,content!$C$2:$C$2049,0),1),"")</f>
        <v/>
      </c>
      <c r="H136" s="1" t="str">
        <f>IFERROR(INDEX(content!$D$2:$D$2049,MATCH($D136,content!$C$2:$C$2049,0),1),"")</f>
        <v/>
      </c>
      <c r="I136" s="1" t="str">
        <f>IFERROR(INDEX(content!$F$2:$F$2049,MATCH($D136,content!$C$2:$C$2049,0),1),"")</f>
        <v/>
      </c>
      <c r="J136" s="1" t="str">
        <f>IFERROR(INDEX(content!$G$2:$G$2049,MATCH($D136,content!$C$2:$C$2049,0),1),"")</f>
        <v/>
      </c>
      <c r="K136" s="1" t="str">
        <f>IFERROR(INDEX(content!$H$2:$H$2049,MATCH($D136,content!$C$2:$C$2049,0),1),"")</f>
        <v/>
      </c>
      <c r="L136" s="1" t="str">
        <f>IFERROR(INDEX(content!$I$2:$I$2049,MATCH($D136,content!$C$2:$C$2049,0),1),"")</f>
        <v/>
      </c>
      <c r="M136" s="1" t="str">
        <f t="shared" si="19"/>
        <v/>
      </c>
      <c r="N136" s="1" t="str">
        <f>IF(LENB(M136),COUNTIF(M$2:M136,"●"),"")</f>
        <v/>
      </c>
      <c r="O136" s="1" t="str">
        <f t="shared" si="27"/>
        <v/>
      </c>
      <c r="P136" s="1" t="str">
        <f t="shared" si="20"/>
        <v/>
      </c>
      <c r="Q136" s="1" t="str">
        <f t="shared" si="21"/>
        <v/>
      </c>
      <c r="R136" s="1" t="str">
        <f t="shared" si="22"/>
        <v/>
      </c>
      <c r="S136" s="1" t="str">
        <f t="shared" si="23"/>
        <v/>
      </c>
      <c r="T136" s="1" t="str">
        <f t="shared" si="24"/>
        <v/>
      </c>
      <c r="U136" s="1" t="str">
        <f t="shared" si="25"/>
        <v/>
      </c>
      <c r="V136" s="1" t="str">
        <f t="shared" si="26"/>
        <v/>
      </c>
    </row>
    <row r="137" spans="4:22" x14ac:dyDescent="0.55000000000000004">
      <c r="D137" s="1">
        <v>135</v>
      </c>
      <c r="E137" s="1" t="str">
        <f>IFERROR(INDEX(content!$A$2:$A$2049,MATCH($D137,content!$C$2:$C$2049,0),1),"")</f>
        <v/>
      </c>
      <c r="F137" s="1" t="str">
        <f>IFERROR(INDEX(content!$B$2:$B$2049,MATCH($D137,content!$C$2:$C$2049,0),1),"")</f>
        <v/>
      </c>
      <c r="G137" s="1" t="str">
        <f>IFERROR(INDEX(content!$C$2:$C$2049,MATCH($D137,content!$C$2:$C$2049,0),1),"")</f>
        <v/>
      </c>
      <c r="H137" s="1" t="str">
        <f>IFERROR(INDEX(content!$D$2:$D$2049,MATCH($D137,content!$C$2:$C$2049,0),1),"")</f>
        <v/>
      </c>
      <c r="I137" s="1" t="str">
        <f>IFERROR(INDEX(content!$F$2:$F$2049,MATCH($D137,content!$C$2:$C$2049,0),1),"")</f>
        <v/>
      </c>
      <c r="J137" s="1" t="str">
        <f>IFERROR(INDEX(content!$G$2:$G$2049,MATCH($D137,content!$C$2:$C$2049,0),1),"")</f>
        <v/>
      </c>
      <c r="K137" s="1" t="str">
        <f>IFERROR(INDEX(content!$H$2:$H$2049,MATCH($D137,content!$C$2:$C$2049,0),1),"")</f>
        <v/>
      </c>
      <c r="L137" s="1" t="str">
        <f>IFERROR(INDEX(content!$I$2:$I$2049,MATCH($D137,content!$C$2:$C$2049,0),1),"")</f>
        <v/>
      </c>
      <c r="M137" s="1" t="str">
        <f t="shared" si="19"/>
        <v/>
      </c>
      <c r="N137" s="1" t="str">
        <f>IF(LENB(M137),COUNTIF(M$2:M137,"●"),"")</f>
        <v/>
      </c>
      <c r="O137" s="1" t="str">
        <f t="shared" si="27"/>
        <v/>
      </c>
      <c r="P137" s="1" t="str">
        <f t="shared" si="20"/>
        <v/>
      </c>
      <c r="Q137" s="1" t="str">
        <f t="shared" si="21"/>
        <v/>
      </c>
      <c r="R137" s="1" t="str">
        <f t="shared" si="22"/>
        <v/>
      </c>
      <c r="S137" s="1" t="str">
        <f t="shared" si="23"/>
        <v/>
      </c>
      <c r="T137" s="1" t="str">
        <f t="shared" si="24"/>
        <v/>
      </c>
      <c r="U137" s="1" t="str">
        <f t="shared" si="25"/>
        <v/>
      </c>
      <c r="V137" s="1" t="str">
        <f t="shared" si="26"/>
        <v/>
      </c>
    </row>
    <row r="138" spans="4:22" x14ac:dyDescent="0.55000000000000004">
      <c r="D138" s="1">
        <v>136</v>
      </c>
      <c r="E138" s="1" t="str">
        <f>IFERROR(INDEX(content!$A$2:$A$2049,MATCH($D138,content!$C$2:$C$2049,0),1),"")</f>
        <v/>
      </c>
      <c r="F138" s="1" t="str">
        <f>IFERROR(INDEX(content!$B$2:$B$2049,MATCH($D138,content!$C$2:$C$2049,0),1),"")</f>
        <v/>
      </c>
      <c r="G138" s="1" t="str">
        <f>IFERROR(INDEX(content!$C$2:$C$2049,MATCH($D138,content!$C$2:$C$2049,0),1),"")</f>
        <v/>
      </c>
      <c r="H138" s="1" t="str">
        <f>IFERROR(INDEX(content!$D$2:$D$2049,MATCH($D138,content!$C$2:$C$2049,0),1),"")</f>
        <v/>
      </c>
      <c r="I138" s="1" t="str">
        <f>IFERROR(INDEX(content!$F$2:$F$2049,MATCH($D138,content!$C$2:$C$2049,0),1),"")</f>
        <v/>
      </c>
      <c r="J138" s="1" t="str">
        <f>IFERROR(INDEX(content!$G$2:$G$2049,MATCH($D138,content!$C$2:$C$2049,0),1),"")</f>
        <v/>
      </c>
      <c r="K138" s="1" t="str">
        <f>IFERROR(INDEX(content!$H$2:$H$2049,MATCH($D138,content!$C$2:$C$2049,0),1),"")</f>
        <v/>
      </c>
      <c r="L138" s="1" t="str">
        <f>IFERROR(INDEX(content!$I$2:$I$2049,MATCH($D138,content!$C$2:$C$2049,0),1),"")</f>
        <v/>
      </c>
      <c r="M138" s="1" t="str">
        <f t="shared" si="19"/>
        <v/>
      </c>
      <c r="N138" s="1" t="str">
        <f>IF(LENB(M138),COUNTIF(M$2:M138,"●"),"")</f>
        <v/>
      </c>
      <c r="O138" s="1" t="str">
        <f t="shared" si="27"/>
        <v/>
      </c>
      <c r="P138" s="1" t="str">
        <f t="shared" si="20"/>
        <v/>
      </c>
      <c r="Q138" s="1" t="str">
        <f t="shared" si="21"/>
        <v/>
      </c>
      <c r="R138" s="1" t="str">
        <f t="shared" si="22"/>
        <v/>
      </c>
      <c r="S138" s="1" t="str">
        <f t="shared" si="23"/>
        <v/>
      </c>
      <c r="T138" s="1" t="str">
        <f t="shared" si="24"/>
        <v/>
      </c>
      <c r="U138" s="1" t="str">
        <f t="shared" si="25"/>
        <v/>
      </c>
      <c r="V138" s="1" t="str">
        <f t="shared" si="26"/>
        <v/>
      </c>
    </row>
    <row r="139" spans="4:22" x14ac:dyDescent="0.55000000000000004">
      <c r="D139" s="1">
        <v>137</v>
      </c>
      <c r="E139" s="1" t="str">
        <f>IFERROR(INDEX(content!$A$2:$A$2049,MATCH($D139,content!$C$2:$C$2049,0),1),"")</f>
        <v/>
      </c>
      <c r="F139" s="1" t="str">
        <f>IFERROR(INDEX(content!$B$2:$B$2049,MATCH($D139,content!$C$2:$C$2049,0),1),"")</f>
        <v/>
      </c>
      <c r="G139" s="1" t="str">
        <f>IFERROR(INDEX(content!$C$2:$C$2049,MATCH($D139,content!$C$2:$C$2049,0),1),"")</f>
        <v/>
      </c>
      <c r="H139" s="1" t="str">
        <f>IFERROR(INDEX(content!$D$2:$D$2049,MATCH($D139,content!$C$2:$C$2049,0),1),"")</f>
        <v/>
      </c>
      <c r="I139" s="1" t="str">
        <f>IFERROR(INDEX(content!$F$2:$F$2049,MATCH($D139,content!$C$2:$C$2049,0),1),"")</f>
        <v/>
      </c>
      <c r="J139" s="1" t="str">
        <f>IFERROR(INDEX(content!$G$2:$G$2049,MATCH($D139,content!$C$2:$C$2049,0),1),"")</f>
        <v/>
      </c>
      <c r="K139" s="1" t="str">
        <f>IFERROR(INDEX(content!$H$2:$H$2049,MATCH($D139,content!$C$2:$C$2049,0),1),"")</f>
        <v/>
      </c>
      <c r="L139" s="1" t="str">
        <f>IFERROR(INDEX(content!$I$2:$I$2049,MATCH($D139,content!$C$2:$C$2049,0),1),"")</f>
        <v/>
      </c>
      <c r="M139" s="1" t="str">
        <f t="shared" si="19"/>
        <v/>
      </c>
      <c r="N139" s="1" t="str">
        <f>IF(LENB(M139),COUNTIF(M$2:M139,"●"),"")</f>
        <v/>
      </c>
      <c r="O139" s="1" t="str">
        <f t="shared" si="27"/>
        <v/>
      </c>
      <c r="P139" s="1" t="str">
        <f t="shared" si="20"/>
        <v/>
      </c>
      <c r="Q139" s="1" t="str">
        <f t="shared" si="21"/>
        <v/>
      </c>
      <c r="R139" s="1" t="str">
        <f t="shared" si="22"/>
        <v/>
      </c>
      <c r="S139" s="1" t="str">
        <f t="shared" si="23"/>
        <v/>
      </c>
      <c r="T139" s="1" t="str">
        <f t="shared" si="24"/>
        <v/>
      </c>
      <c r="U139" s="1" t="str">
        <f t="shared" si="25"/>
        <v/>
      </c>
      <c r="V139" s="1" t="str">
        <f t="shared" si="26"/>
        <v/>
      </c>
    </row>
    <row r="140" spans="4:22" x14ac:dyDescent="0.55000000000000004">
      <c r="D140" s="1">
        <v>138</v>
      </c>
      <c r="E140" s="1" t="str">
        <f>IFERROR(INDEX(content!$A$2:$A$2049,MATCH($D140,content!$C$2:$C$2049,0),1),"")</f>
        <v/>
      </c>
      <c r="F140" s="1" t="str">
        <f>IFERROR(INDEX(content!$B$2:$B$2049,MATCH($D140,content!$C$2:$C$2049,0),1),"")</f>
        <v/>
      </c>
      <c r="G140" s="1" t="str">
        <f>IFERROR(INDEX(content!$C$2:$C$2049,MATCH($D140,content!$C$2:$C$2049,0),1),"")</f>
        <v/>
      </c>
      <c r="H140" s="1" t="str">
        <f>IFERROR(INDEX(content!$D$2:$D$2049,MATCH($D140,content!$C$2:$C$2049,0),1),"")</f>
        <v/>
      </c>
      <c r="I140" s="1" t="str">
        <f>IFERROR(INDEX(content!$F$2:$F$2049,MATCH($D140,content!$C$2:$C$2049,0),1),"")</f>
        <v/>
      </c>
      <c r="J140" s="1" t="str">
        <f>IFERROR(INDEX(content!$G$2:$G$2049,MATCH($D140,content!$C$2:$C$2049,0),1),"")</f>
        <v/>
      </c>
      <c r="K140" s="1" t="str">
        <f>IFERROR(INDEX(content!$H$2:$H$2049,MATCH($D140,content!$C$2:$C$2049,0),1),"")</f>
        <v/>
      </c>
      <c r="L140" s="1" t="str">
        <f>IFERROR(INDEX(content!$I$2:$I$2049,MATCH($D140,content!$C$2:$C$2049,0),1),"")</f>
        <v/>
      </c>
      <c r="M140" s="1" t="str">
        <f t="shared" si="19"/>
        <v/>
      </c>
      <c r="N140" s="1" t="str">
        <f>IF(LENB(M140),COUNTIF(M$2:M140,"●"),"")</f>
        <v/>
      </c>
      <c r="O140" s="1" t="str">
        <f t="shared" si="27"/>
        <v/>
      </c>
      <c r="P140" s="1" t="str">
        <f t="shared" si="20"/>
        <v/>
      </c>
      <c r="Q140" s="1" t="str">
        <f t="shared" si="21"/>
        <v/>
      </c>
      <c r="R140" s="1" t="str">
        <f t="shared" si="22"/>
        <v/>
      </c>
      <c r="S140" s="1" t="str">
        <f t="shared" si="23"/>
        <v/>
      </c>
      <c r="T140" s="1" t="str">
        <f t="shared" si="24"/>
        <v/>
      </c>
      <c r="U140" s="1" t="str">
        <f t="shared" si="25"/>
        <v/>
      </c>
      <c r="V140" s="1" t="str">
        <f t="shared" si="26"/>
        <v/>
      </c>
    </row>
    <row r="141" spans="4:22" x14ac:dyDescent="0.55000000000000004">
      <c r="D141" s="1">
        <v>139</v>
      </c>
      <c r="E141" s="1" t="str">
        <f>IFERROR(INDEX(content!$A$2:$A$2049,MATCH($D141,content!$C$2:$C$2049,0),1),"")</f>
        <v/>
      </c>
      <c r="F141" s="1" t="str">
        <f>IFERROR(INDEX(content!$B$2:$B$2049,MATCH($D141,content!$C$2:$C$2049,0),1),"")</f>
        <v/>
      </c>
      <c r="G141" s="1" t="str">
        <f>IFERROR(INDEX(content!$C$2:$C$2049,MATCH($D141,content!$C$2:$C$2049,0),1),"")</f>
        <v/>
      </c>
      <c r="H141" s="1" t="str">
        <f>IFERROR(INDEX(content!$D$2:$D$2049,MATCH($D141,content!$C$2:$C$2049,0),1),"")</f>
        <v/>
      </c>
      <c r="I141" s="1" t="str">
        <f>IFERROR(INDEX(content!$F$2:$F$2049,MATCH($D141,content!$C$2:$C$2049,0),1),"")</f>
        <v/>
      </c>
      <c r="J141" s="1" t="str">
        <f>IFERROR(INDEX(content!$G$2:$G$2049,MATCH($D141,content!$C$2:$C$2049,0),1),"")</f>
        <v/>
      </c>
      <c r="K141" s="1" t="str">
        <f>IFERROR(INDEX(content!$H$2:$H$2049,MATCH($D141,content!$C$2:$C$2049,0),1),"")</f>
        <v/>
      </c>
      <c r="L141" s="1" t="str">
        <f>IFERROR(INDEX(content!$I$2:$I$2049,MATCH($D141,content!$C$2:$C$2049,0),1),"")</f>
        <v/>
      </c>
      <c r="M141" s="1" t="str">
        <f t="shared" si="19"/>
        <v/>
      </c>
      <c r="N141" s="1" t="str">
        <f>IF(LENB(M141),COUNTIF(M$2:M141,"●"),"")</f>
        <v/>
      </c>
      <c r="O141" s="1" t="str">
        <f t="shared" si="27"/>
        <v/>
      </c>
      <c r="P141" s="1" t="str">
        <f t="shared" si="20"/>
        <v/>
      </c>
      <c r="Q141" s="1" t="str">
        <f t="shared" si="21"/>
        <v/>
      </c>
      <c r="R141" s="1" t="str">
        <f t="shared" si="22"/>
        <v/>
      </c>
      <c r="S141" s="1" t="str">
        <f t="shared" si="23"/>
        <v/>
      </c>
      <c r="T141" s="1" t="str">
        <f t="shared" si="24"/>
        <v/>
      </c>
      <c r="U141" s="1" t="str">
        <f t="shared" si="25"/>
        <v/>
      </c>
      <c r="V141" s="1" t="str">
        <f t="shared" si="26"/>
        <v/>
      </c>
    </row>
    <row r="142" spans="4:22" x14ac:dyDescent="0.55000000000000004">
      <c r="D142" s="1">
        <v>140</v>
      </c>
      <c r="E142" s="1" t="str">
        <f>IFERROR(INDEX(content!$A$2:$A$2049,MATCH($D142,content!$C$2:$C$2049,0),1),"")</f>
        <v/>
      </c>
      <c r="F142" s="1" t="str">
        <f>IFERROR(INDEX(content!$B$2:$B$2049,MATCH($D142,content!$C$2:$C$2049,0),1),"")</f>
        <v/>
      </c>
      <c r="G142" s="1" t="str">
        <f>IFERROR(INDEX(content!$C$2:$C$2049,MATCH($D142,content!$C$2:$C$2049,0),1),"")</f>
        <v/>
      </c>
      <c r="H142" s="1" t="str">
        <f>IFERROR(INDEX(content!$D$2:$D$2049,MATCH($D142,content!$C$2:$C$2049,0),1),"")</f>
        <v/>
      </c>
      <c r="I142" s="1" t="str">
        <f>IFERROR(INDEX(content!$F$2:$F$2049,MATCH($D142,content!$C$2:$C$2049,0),1),"")</f>
        <v/>
      </c>
      <c r="J142" s="1" t="str">
        <f>IFERROR(INDEX(content!$G$2:$G$2049,MATCH($D142,content!$C$2:$C$2049,0),1),"")</f>
        <v/>
      </c>
      <c r="K142" s="1" t="str">
        <f>IFERROR(INDEX(content!$H$2:$H$2049,MATCH($D142,content!$C$2:$C$2049,0),1),"")</f>
        <v/>
      </c>
      <c r="L142" s="1" t="str">
        <f>IFERROR(INDEX(content!$I$2:$I$2049,MATCH($D142,content!$C$2:$C$2049,0),1),"")</f>
        <v/>
      </c>
      <c r="M142" s="1" t="str">
        <f t="shared" si="19"/>
        <v/>
      </c>
      <c r="N142" s="1" t="str">
        <f>IF(LENB(M142),COUNTIF(M$2:M142,"●"),"")</f>
        <v/>
      </c>
      <c r="O142" s="1" t="str">
        <f t="shared" si="27"/>
        <v/>
      </c>
      <c r="P142" s="1" t="str">
        <f t="shared" si="20"/>
        <v/>
      </c>
      <c r="Q142" s="1" t="str">
        <f t="shared" si="21"/>
        <v/>
      </c>
      <c r="R142" s="1" t="str">
        <f t="shared" si="22"/>
        <v/>
      </c>
      <c r="S142" s="1" t="str">
        <f t="shared" si="23"/>
        <v/>
      </c>
      <c r="T142" s="1" t="str">
        <f t="shared" si="24"/>
        <v/>
      </c>
      <c r="U142" s="1" t="str">
        <f t="shared" si="25"/>
        <v/>
      </c>
      <c r="V142" s="1" t="str">
        <f t="shared" si="26"/>
        <v/>
      </c>
    </row>
    <row r="143" spans="4:22" x14ac:dyDescent="0.55000000000000004">
      <c r="D143" s="1">
        <v>141</v>
      </c>
      <c r="E143" s="1" t="str">
        <f>IFERROR(INDEX(content!$A$2:$A$2049,MATCH($D143,content!$C$2:$C$2049,0),1),"")</f>
        <v/>
      </c>
      <c r="F143" s="1" t="str">
        <f>IFERROR(INDEX(content!$B$2:$B$2049,MATCH($D143,content!$C$2:$C$2049,0),1),"")</f>
        <v/>
      </c>
      <c r="G143" s="1" t="str">
        <f>IFERROR(INDEX(content!$C$2:$C$2049,MATCH($D143,content!$C$2:$C$2049,0),1),"")</f>
        <v/>
      </c>
      <c r="H143" s="1" t="str">
        <f>IFERROR(INDEX(content!$D$2:$D$2049,MATCH($D143,content!$C$2:$C$2049,0),1),"")</f>
        <v/>
      </c>
      <c r="I143" s="1" t="str">
        <f>IFERROR(INDEX(content!$F$2:$F$2049,MATCH($D143,content!$C$2:$C$2049,0),1),"")</f>
        <v/>
      </c>
      <c r="J143" s="1" t="str">
        <f>IFERROR(INDEX(content!$G$2:$G$2049,MATCH($D143,content!$C$2:$C$2049,0),1),"")</f>
        <v/>
      </c>
      <c r="K143" s="1" t="str">
        <f>IFERROR(INDEX(content!$H$2:$H$2049,MATCH($D143,content!$C$2:$C$2049,0),1),"")</f>
        <v/>
      </c>
      <c r="L143" s="1" t="str">
        <f>IFERROR(INDEX(content!$I$2:$I$2049,MATCH($D143,content!$C$2:$C$2049,0),1),"")</f>
        <v/>
      </c>
      <c r="M143" s="1" t="str">
        <f t="shared" si="19"/>
        <v/>
      </c>
      <c r="N143" s="1" t="str">
        <f>IF(LENB(M143),COUNTIF(M$2:M143,"●"),"")</f>
        <v/>
      </c>
      <c r="O143" s="1" t="str">
        <f t="shared" si="27"/>
        <v/>
      </c>
      <c r="P143" s="1" t="str">
        <f t="shared" si="20"/>
        <v/>
      </c>
      <c r="Q143" s="1" t="str">
        <f t="shared" si="21"/>
        <v/>
      </c>
      <c r="R143" s="1" t="str">
        <f t="shared" si="22"/>
        <v/>
      </c>
      <c r="S143" s="1" t="str">
        <f t="shared" si="23"/>
        <v/>
      </c>
      <c r="T143" s="1" t="str">
        <f t="shared" si="24"/>
        <v/>
      </c>
      <c r="U143" s="1" t="str">
        <f t="shared" si="25"/>
        <v/>
      </c>
      <c r="V143" s="1" t="str">
        <f t="shared" si="26"/>
        <v/>
      </c>
    </row>
    <row r="144" spans="4:22" x14ac:dyDescent="0.55000000000000004">
      <c r="D144" s="1">
        <v>142</v>
      </c>
      <c r="E144" s="1" t="str">
        <f>IFERROR(INDEX(content!$A$2:$A$2049,MATCH($D144,content!$C$2:$C$2049,0),1),"")</f>
        <v/>
      </c>
      <c r="F144" s="1" t="str">
        <f>IFERROR(INDEX(content!$B$2:$B$2049,MATCH($D144,content!$C$2:$C$2049,0),1),"")</f>
        <v/>
      </c>
      <c r="G144" s="1" t="str">
        <f>IFERROR(INDEX(content!$C$2:$C$2049,MATCH($D144,content!$C$2:$C$2049,0),1),"")</f>
        <v/>
      </c>
      <c r="H144" s="1" t="str">
        <f>IFERROR(INDEX(content!$D$2:$D$2049,MATCH($D144,content!$C$2:$C$2049,0),1),"")</f>
        <v/>
      </c>
      <c r="I144" s="1" t="str">
        <f>IFERROR(INDEX(content!$F$2:$F$2049,MATCH($D144,content!$C$2:$C$2049,0),1),"")</f>
        <v/>
      </c>
      <c r="J144" s="1" t="str">
        <f>IFERROR(INDEX(content!$G$2:$G$2049,MATCH($D144,content!$C$2:$C$2049,0),1),"")</f>
        <v/>
      </c>
      <c r="K144" s="1" t="str">
        <f>IFERROR(INDEX(content!$H$2:$H$2049,MATCH($D144,content!$C$2:$C$2049,0),1),"")</f>
        <v/>
      </c>
      <c r="L144" s="1" t="str">
        <f>IFERROR(INDEX(content!$I$2:$I$2049,MATCH($D144,content!$C$2:$C$2049,0),1),"")</f>
        <v/>
      </c>
      <c r="M144" s="1" t="str">
        <f t="shared" si="19"/>
        <v/>
      </c>
      <c r="N144" s="1" t="str">
        <f>IF(LENB(M144),COUNTIF(M$2:M144,"●"),"")</f>
        <v/>
      </c>
      <c r="O144" s="1" t="str">
        <f t="shared" si="27"/>
        <v/>
      </c>
      <c r="P144" s="1" t="str">
        <f t="shared" si="20"/>
        <v/>
      </c>
      <c r="Q144" s="1" t="str">
        <f t="shared" si="21"/>
        <v/>
      </c>
      <c r="R144" s="1" t="str">
        <f t="shared" si="22"/>
        <v/>
      </c>
      <c r="S144" s="1" t="str">
        <f t="shared" si="23"/>
        <v/>
      </c>
      <c r="T144" s="1" t="str">
        <f t="shared" si="24"/>
        <v/>
      </c>
      <c r="U144" s="1" t="str">
        <f t="shared" si="25"/>
        <v/>
      </c>
      <c r="V144" s="1" t="str">
        <f t="shared" si="26"/>
        <v/>
      </c>
    </row>
    <row r="145" spans="4:22" x14ac:dyDescent="0.55000000000000004">
      <c r="D145" s="1">
        <v>143</v>
      </c>
      <c r="E145" s="1" t="str">
        <f>IFERROR(INDEX(content!$A$2:$A$2049,MATCH($D145,content!$C$2:$C$2049,0),1),"")</f>
        <v/>
      </c>
      <c r="F145" s="1" t="str">
        <f>IFERROR(INDEX(content!$B$2:$B$2049,MATCH($D145,content!$C$2:$C$2049,0),1),"")</f>
        <v/>
      </c>
      <c r="G145" s="1" t="str">
        <f>IFERROR(INDEX(content!$C$2:$C$2049,MATCH($D145,content!$C$2:$C$2049,0),1),"")</f>
        <v/>
      </c>
      <c r="H145" s="1" t="str">
        <f>IFERROR(INDEX(content!$D$2:$D$2049,MATCH($D145,content!$C$2:$C$2049,0),1),"")</f>
        <v/>
      </c>
      <c r="I145" s="1" t="str">
        <f>IFERROR(INDEX(content!$F$2:$F$2049,MATCH($D145,content!$C$2:$C$2049,0),1),"")</f>
        <v/>
      </c>
      <c r="J145" s="1" t="str">
        <f>IFERROR(INDEX(content!$G$2:$G$2049,MATCH($D145,content!$C$2:$C$2049,0),1),"")</f>
        <v/>
      </c>
      <c r="K145" s="1" t="str">
        <f>IFERROR(INDEX(content!$H$2:$H$2049,MATCH($D145,content!$C$2:$C$2049,0),1),"")</f>
        <v/>
      </c>
      <c r="L145" s="1" t="str">
        <f>IFERROR(INDEX(content!$I$2:$I$2049,MATCH($D145,content!$C$2:$C$2049,0),1),"")</f>
        <v/>
      </c>
      <c r="M145" s="1" t="str">
        <f t="shared" si="19"/>
        <v/>
      </c>
      <c r="N145" s="1" t="str">
        <f>IF(LENB(M145),COUNTIF(M$2:M145,"●"),"")</f>
        <v/>
      </c>
      <c r="O145" s="1" t="str">
        <f t="shared" si="27"/>
        <v/>
      </c>
      <c r="P145" s="1" t="str">
        <f t="shared" si="20"/>
        <v/>
      </c>
      <c r="Q145" s="1" t="str">
        <f t="shared" si="21"/>
        <v/>
      </c>
      <c r="R145" s="1" t="str">
        <f t="shared" si="22"/>
        <v/>
      </c>
      <c r="S145" s="1" t="str">
        <f t="shared" si="23"/>
        <v/>
      </c>
      <c r="T145" s="1" t="str">
        <f t="shared" si="24"/>
        <v/>
      </c>
      <c r="U145" s="1" t="str">
        <f t="shared" si="25"/>
        <v/>
      </c>
      <c r="V145" s="1" t="str">
        <f t="shared" si="26"/>
        <v/>
      </c>
    </row>
    <row r="146" spans="4:22" x14ac:dyDescent="0.55000000000000004">
      <c r="D146" s="1">
        <v>144</v>
      </c>
      <c r="E146" s="1" t="str">
        <f>IFERROR(INDEX(content!$A$2:$A$2049,MATCH($D146,content!$C$2:$C$2049,0),1),"")</f>
        <v/>
      </c>
      <c r="F146" s="1" t="str">
        <f>IFERROR(INDEX(content!$B$2:$B$2049,MATCH($D146,content!$C$2:$C$2049,0),1),"")</f>
        <v/>
      </c>
      <c r="G146" s="1" t="str">
        <f>IFERROR(INDEX(content!$C$2:$C$2049,MATCH($D146,content!$C$2:$C$2049,0),1),"")</f>
        <v/>
      </c>
      <c r="H146" s="1" t="str">
        <f>IFERROR(INDEX(content!$D$2:$D$2049,MATCH($D146,content!$C$2:$C$2049,0),1),"")</f>
        <v/>
      </c>
      <c r="I146" s="1" t="str">
        <f>IFERROR(INDEX(content!$F$2:$F$2049,MATCH($D146,content!$C$2:$C$2049,0),1),"")</f>
        <v/>
      </c>
      <c r="J146" s="1" t="str">
        <f>IFERROR(INDEX(content!$G$2:$G$2049,MATCH($D146,content!$C$2:$C$2049,0),1),"")</f>
        <v/>
      </c>
      <c r="K146" s="1" t="str">
        <f>IFERROR(INDEX(content!$H$2:$H$2049,MATCH($D146,content!$C$2:$C$2049,0),1),"")</f>
        <v/>
      </c>
      <c r="L146" s="1" t="str">
        <f>IFERROR(INDEX(content!$I$2:$I$2049,MATCH($D146,content!$C$2:$C$2049,0),1),"")</f>
        <v/>
      </c>
      <c r="M146" s="1" t="str">
        <f t="shared" si="19"/>
        <v/>
      </c>
      <c r="N146" s="1" t="str">
        <f>IF(LENB(M146),COUNTIF(M$2:M146,"●"),"")</f>
        <v/>
      </c>
      <c r="O146" s="1" t="str">
        <f t="shared" si="27"/>
        <v/>
      </c>
      <c r="P146" s="1" t="str">
        <f t="shared" si="20"/>
        <v/>
      </c>
      <c r="Q146" s="1" t="str">
        <f t="shared" si="21"/>
        <v/>
      </c>
      <c r="R146" s="1" t="str">
        <f t="shared" si="22"/>
        <v/>
      </c>
      <c r="S146" s="1" t="str">
        <f t="shared" si="23"/>
        <v/>
      </c>
      <c r="T146" s="1" t="str">
        <f t="shared" si="24"/>
        <v/>
      </c>
      <c r="U146" s="1" t="str">
        <f t="shared" si="25"/>
        <v/>
      </c>
      <c r="V146" s="1" t="str">
        <f t="shared" si="26"/>
        <v/>
      </c>
    </row>
    <row r="147" spans="4:22" x14ac:dyDescent="0.55000000000000004">
      <c r="D147" s="1">
        <v>145</v>
      </c>
      <c r="E147" s="1" t="str">
        <f>IFERROR(INDEX(content!$A$2:$A$2049,MATCH($D147,content!$C$2:$C$2049,0),1),"")</f>
        <v/>
      </c>
      <c r="F147" s="1" t="str">
        <f>IFERROR(INDEX(content!$B$2:$B$2049,MATCH($D147,content!$C$2:$C$2049,0),1),"")</f>
        <v/>
      </c>
      <c r="G147" s="1" t="str">
        <f>IFERROR(INDEX(content!$C$2:$C$2049,MATCH($D147,content!$C$2:$C$2049,0),1),"")</f>
        <v/>
      </c>
      <c r="H147" s="1" t="str">
        <f>IFERROR(INDEX(content!$D$2:$D$2049,MATCH($D147,content!$C$2:$C$2049,0),1),"")</f>
        <v/>
      </c>
      <c r="I147" s="1" t="str">
        <f>IFERROR(INDEX(content!$F$2:$F$2049,MATCH($D147,content!$C$2:$C$2049,0),1),"")</f>
        <v/>
      </c>
      <c r="J147" s="1" t="str">
        <f>IFERROR(INDEX(content!$G$2:$G$2049,MATCH($D147,content!$C$2:$C$2049,0),1),"")</f>
        <v/>
      </c>
      <c r="K147" s="1" t="str">
        <f>IFERROR(INDEX(content!$H$2:$H$2049,MATCH($D147,content!$C$2:$C$2049,0),1),"")</f>
        <v/>
      </c>
      <c r="L147" s="1" t="str">
        <f>IFERROR(INDEX(content!$I$2:$I$2049,MATCH($D147,content!$C$2:$C$2049,0),1),"")</f>
        <v/>
      </c>
      <c r="M147" s="1" t="str">
        <f t="shared" si="19"/>
        <v/>
      </c>
      <c r="N147" s="1" t="str">
        <f>IF(LENB(M147),COUNTIF(M$2:M147,"●"),"")</f>
        <v/>
      </c>
      <c r="O147" s="1" t="str">
        <f t="shared" si="27"/>
        <v/>
      </c>
      <c r="P147" s="1" t="str">
        <f t="shared" si="20"/>
        <v/>
      </c>
      <c r="Q147" s="1" t="str">
        <f t="shared" si="21"/>
        <v/>
      </c>
      <c r="R147" s="1" t="str">
        <f t="shared" si="22"/>
        <v/>
      </c>
      <c r="S147" s="1" t="str">
        <f t="shared" si="23"/>
        <v/>
      </c>
      <c r="T147" s="1" t="str">
        <f t="shared" si="24"/>
        <v/>
      </c>
      <c r="U147" s="1" t="str">
        <f t="shared" si="25"/>
        <v/>
      </c>
      <c r="V147" s="1" t="str">
        <f t="shared" si="26"/>
        <v/>
      </c>
    </row>
    <row r="148" spans="4:22" x14ac:dyDescent="0.55000000000000004">
      <c r="D148" s="1">
        <v>146</v>
      </c>
      <c r="E148" s="1" t="str">
        <f>IFERROR(INDEX(content!$A$2:$A$2049,MATCH($D148,content!$C$2:$C$2049,0),1),"")</f>
        <v/>
      </c>
      <c r="F148" s="1" t="str">
        <f>IFERROR(INDEX(content!$B$2:$B$2049,MATCH($D148,content!$C$2:$C$2049,0),1),"")</f>
        <v/>
      </c>
      <c r="G148" s="1" t="str">
        <f>IFERROR(INDEX(content!$C$2:$C$2049,MATCH($D148,content!$C$2:$C$2049,0),1),"")</f>
        <v/>
      </c>
      <c r="H148" s="1" t="str">
        <f>IFERROR(INDEX(content!$D$2:$D$2049,MATCH($D148,content!$C$2:$C$2049,0),1),"")</f>
        <v/>
      </c>
      <c r="I148" s="1" t="str">
        <f>IFERROR(INDEX(content!$F$2:$F$2049,MATCH($D148,content!$C$2:$C$2049,0),1),"")</f>
        <v/>
      </c>
      <c r="J148" s="1" t="str">
        <f>IFERROR(INDEX(content!$G$2:$G$2049,MATCH($D148,content!$C$2:$C$2049,0),1),"")</f>
        <v/>
      </c>
      <c r="K148" s="1" t="str">
        <f>IFERROR(INDEX(content!$H$2:$H$2049,MATCH($D148,content!$C$2:$C$2049,0),1),"")</f>
        <v/>
      </c>
      <c r="L148" s="1" t="str">
        <f>IFERROR(INDEX(content!$I$2:$I$2049,MATCH($D148,content!$C$2:$C$2049,0),1),"")</f>
        <v/>
      </c>
      <c r="M148" s="1" t="str">
        <f t="shared" si="19"/>
        <v/>
      </c>
      <c r="N148" s="1" t="str">
        <f>IF(LENB(M148),COUNTIF(M$2:M148,"●"),"")</f>
        <v/>
      </c>
      <c r="O148" s="1" t="str">
        <f t="shared" si="27"/>
        <v/>
      </c>
      <c r="P148" s="1" t="str">
        <f t="shared" si="20"/>
        <v/>
      </c>
      <c r="Q148" s="1" t="str">
        <f t="shared" si="21"/>
        <v/>
      </c>
      <c r="R148" s="1" t="str">
        <f t="shared" si="22"/>
        <v/>
      </c>
      <c r="S148" s="1" t="str">
        <f t="shared" si="23"/>
        <v/>
      </c>
      <c r="T148" s="1" t="str">
        <f t="shared" si="24"/>
        <v/>
      </c>
      <c r="U148" s="1" t="str">
        <f t="shared" si="25"/>
        <v/>
      </c>
      <c r="V148" s="1" t="str">
        <f t="shared" si="26"/>
        <v/>
      </c>
    </row>
    <row r="149" spans="4:22" x14ac:dyDescent="0.55000000000000004">
      <c r="D149" s="1">
        <v>147</v>
      </c>
      <c r="E149" s="1" t="str">
        <f>IFERROR(INDEX(content!$A$2:$A$2049,MATCH($D149,content!$C$2:$C$2049,0),1),"")</f>
        <v/>
      </c>
      <c r="F149" s="1" t="str">
        <f>IFERROR(INDEX(content!$B$2:$B$2049,MATCH($D149,content!$C$2:$C$2049,0),1),"")</f>
        <v/>
      </c>
      <c r="G149" s="1" t="str">
        <f>IFERROR(INDEX(content!$C$2:$C$2049,MATCH($D149,content!$C$2:$C$2049,0),1),"")</f>
        <v/>
      </c>
      <c r="H149" s="1" t="str">
        <f>IFERROR(INDEX(content!$D$2:$D$2049,MATCH($D149,content!$C$2:$C$2049,0),1),"")</f>
        <v/>
      </c>
      <c r="I149" s="1" t="str">
        <f>IFERROR(INDEX(content!$F$2:$F$2049,MATCH($D149,content!$C$2:$C$2049,0),1),"")</f>
        <v/>
      </c>
      <c r="J149" s="1" t="str">
        <f>IFERROR(INDEX(content!$G$2:$G$2049,MATCH($D149,content!$C$2:$C$2049,0),1),"")</f>
        <v/>
      </c>
      <c r="K149" s="1" t="str">
        <f>IFERROR(INDEX(content!$H$2:$H$2049,MATCH($D149,content!$C$2:$C$2049,0),1),"")</f>
        <v/>
      </c>
      <c r="L149" s="1" t="str">
        <f>IFERROR(INDEX(content!$I$2:$I$2049,MATCH($D149,content!$C$2:$C$2049,0),1),"")</f>
        <v/>
      </c>
      <c r="M149" s="1" t="str">
        <f t="shared" si="19"/>
        <v/>
      </c>
      <c r="N149" s="1" t="str">
        <f>IF(LENB(M149),COUNTIF(M$2:M149,"●"),"")</f>
        <v/>
      </c>
      <c r="O149" s="1" t="str">
        <f t="shared" si="27"/>
        <v/>
      </c>
      <c r="P149" s="1" t="str">
        <f t="shared" si="20"/>
        <v/>
      </c>
      <c r="Q149" s="1" t="str">
        <f t="shared" si="21"/>
        <v/>
      </c>
      <c r="R149" s="1" t="str">
        <f t="shared" si="22"/>
        <v/>
      </c>
      <c r="S149" s="1" t="str">
        <f t="shared" si="23"/>
        <v/>
      </c>
      <c r="T149" s="1" t="str">
        <f t="shared" si="24"/>
        <v/>
      </c>
      <c r="U149" s="1" t="str">
        <f t="shared" si="25"/>
        <v/>
      </c>
      <c r="V149" s="1" t="str">
        <f t="shared" si="26"/>
        <v/>
      </c>
    </row>
    <row r="150" spans="4:22" x14ac:dyDescent="0.55000000000000004">
      <c r="D150" s="1">
        <v>148</v>
      </c>
      <c r="E150" s="1" t="str">
        <f>IFERROR(INDEX(content!$A$2:$A$2049,MATCH($D150,content!$C$2:$C$2049,0),1),"")</f>
        <v/>
      </c>
      <c r="F150" s="1" t="str">
        <f>IFERROR(INDEX(content!$B$2:$B$2049,MATCH($D150,content!$C$2:$C$2049,0),1),"")</f>
        <v/>
      </c>
      <c r="G150" s="1" t="str">
        <f>IFERROR(INDEX(content!$C$2:$C$2049,MATCH($D150,content!$C$2:$C$2049,0),1),"")</f>
        <v/>
      </c>
      <c r="H150" s="1" t="str">
        <f>IFERROR(INDEX(content!$D$2:$D$2049,MATCH($D150,content!$C$2:$C$2049,0),1),"")</f>
        <v/>
      </c>
      <c r="I150" s="1" t="str">
        <f>IFERROR(INDEX(content!$F$2:$F$2049,MATCH($D150,content!$C$2:$C$2049,0),1),"")</f>
        <v/>
      </c>
      <c r="J150" s="1" t="str">
        <f>IFERROR(INDEX(content!$G$2:$G$2049,MATCH($D150,content!$C$2:$C$2049,0),1),"")</f>
        <v/>
      </c>
      <c r="K150" s="1" t="str">
        <f>IFERROR(INDEX(content!$H$2:$H$2049,MATCH($D150,content!$C$2:$C$2049,0),1),"")</f>
        <v/>
      </c>
      <c r="L150" s="1" t="str">
        <f>IFERROR(INDEX(content!$I$2:$I$2049,MATCH($D150,content!$C$2:$C$2049,0),1),"")</f>
        <v/>
      </c>
      <c r="M150" s="1" t="str">
        <f t="shared" si="19"/>
        <v/>
      </c>
      <c r="N150" s="1" t="str">
        <f>IF(LENB(M150),COUNTIF(M$2:M150,"●"),"")</f>
        <v/>
      </c>
      <c r="O150" s="1" t="str">
        <f t="shared" si="27"/>
        <v/>
      </c>
      <c r="P150" s="1" t="str">
        <f t="shared" si="20"/>
        <v/>
      </c>
      <c r="Q150" s="1" t="str">
        <f t="shared" si="21"/>
        <v/>
      </c>
      <c r="R150" s="1" t="str">
        <f t="shared" si="22"/>
        <v/>
      </c>
      <c r="S150" s="1" t="str">
        <f t="shared" si="23"/>
        <v/>
      </c>
      <c r="T150" s="1" t="str">
        <f t="shared" si="24"/>
        <v/>
      </c>
      <c r="U150" s="1" t="str">
        <f t="shared" si="25"/>
        <v/>
      </c>
      <c r="V150" s="1" t="str">
        <f t="shared" si="26"/>
        <v/>
      </c>
    </row>
    <row r="151" spans="4:22" x14ac:dyDescent="0.55000000000000004">
      <c r="D151" s="1">
        <v>149</v>
      </c>
      <c r="E151" s="1" t="str">
        <f>IFERROR(INDEX(content!$A$2:$A$2049,MATCH($D151,content!$C$2:$C$2049,0),1),"")</f>
        <v/>
      </c>
      <c r="F151" s="1" t="str">
        <f>IFERROR(INDEX(content!$B$2:$B$2049,MATCH($D151,content!$C$2:$C$2049,0),1),"")</f>
        <v/>
      </c>
      <c r="G151" s="1" t="str">
        <f>IFERROR(INDEX(content!$C$2:$C$2049,MATCH($D151,content!$C$2:$C$2049,0),1),"")</f>
        <v/>
      </c>
      <c r="H151" s="1" t="str">
        <f>IFERROR(INDEX(content!$D$2:$D$2049,MATCH($D151,content!$C$2:$C$2049,0),1),"")</f>
        <v/>
      </c>
      <c r="I151" s="1" t="str">
        <f>IFERROR(INDEX(content!$F$2:$F$2049,MATCH($D151,content!$C$2:$C$2049,0),1),"")</f>
        <v/>
      </c>
      <c r="J151" s="1" t="str">
        <f>IFERROR(INDEX(content!$G$2:$G$2049,MATCH($D151,content!$C$2:$C$2049,0),1),"")</f>
        <v/>
      </c>
      <c r="K151" s="1" t="str">
        <f>IFERROR(INDEX(content!$H$2:$H$2049,MATCH($D151,content!$C$2:$C$2049,0),1),"")</f>
        <v/>
      </c>
      <c r="L151" s="1" t="str">
        <f>IFERROR(INDEX(content!$I$2:$I$2049,MATCH($D151,content!$C$2:$C$2049,0),1),"")</f>
        <v/>
      </c>
      <c r="M151" s="1" t="str">
        <f t="shared" si="19"/>
        <v/>
      </c>
      <c r="N151" s="1" t="str">
        <f>IF(LENB(M151),COUNTIF(M$2:M151,"●"),"")</f>
        <v/>
      </c>
      <c r="O151" s="1" t="str">
        <f t="shared" si="27"/>
        <v/>
      </c>
      <c r="P151" s="1" t="str">
        <f t="shared" si="20"/>
        <v/>
      </c>
      <c r="Q151" s="1" t="str">
        <f t="shared" si="21"/>
        <v/>
      </c>
      <c r="R151" s="1" t="str">
        <f t="shared" si="22"/>
        <v/>
      </c>
      <c r="S151" s="1" t="str">
        <f t="shared" si="23"/>
        <v/>
      </c>
      <c r="T151" s="1" t="str">
        <f t="shared" si="24"/>
        <v/>
      </c>
      <c r="U151" s="1" t="str">
        <f t="shared" si="25"/>
        <v/>
      </c>
      <c r="V151" s="1" t="str">
        <f t="shared" si="26"/>
        <v/>
      </c>
    </row>
    <row r="152" spans="4:22" x14ac:dyDescent="0.55000000000000004">
      <c r="D152" s="1">
        <v>150</v>
      </c>
      <c r="E152" s="1" t="str">
        <f>IFERROR(INDEX(content!$A$2:$A$2049,MATCH($D152,content!$C$2:$C$2049,0),1),"")</f>
        <v/>
      </c>
      <c r="F152" s="1" t="str">
        <f>IFERROR(INDEX(content!$B$2:$B$2049,MATCH($D152,content!$C$2:$C$2049,0),1),"")</f>
        <v/>
      </c>
      <c r="G152" s="1" t="str">
        <f>IFERROR(INDEX(content!$C$2:$C$2049,MATCH($D152,content!$C$2:$C$2049,0),1),"")</f>
        <v/>
      </c>
      <c r="H152" s="1" t="str">
        <f>IFERROR(INDEX(content!$D$2:$D$2049,MATCH($D152,content!$C$2:$C$2049,0),1),"")</f>
        <v/>
      </c>
      <c r="I152" s="1" t="str">
        <f>IFERROR(INDEX(content!$F$2:$F$2049,MATCH($D152,content!$C$2:$C$2049,0),1),"")</f>
        <v/>
      </c>
      <c r="J152" s="1" t="str">
        <f>IFERROR(INDEX(content!$G$2:$G$2049,MATCH($D152,content!$C$2:$C$2049,0),1),"")</f>
        <v/>
      </c>
      <c r="K152" s="1" t="str">
        <f>IFERROR(INDEX(content!$H$2:$H$2049,MATCH($D152,content!$C$2:$C$2049,0),1),"")</f>
        <v/>
      </c>
      <c r="L152" s="1" t="str">
        <f>IFERROR(INDEX(content!$I$2:$I$2049,MATCH($D152,content!$C$2:$C$2049,0),1),"")</f>
        <v/>
      </c>
      <c r="M152" s="1" t="str">
        <f t="shared" si="19"/>
        <v/>
      </c>
      <c r="N152" s="1" t="str">
        <f>IF(LENB(M152),COUNTIF(M$2:M152,"●"),"")</f>
        <v/>
      </c>
      <c r="O152" s="1" t="str">
        <f t="shared" si="27"/>
        <v/>
      </c>
      <c r="P152" s="1" t="str">
        <f t="shared" si="20"/>
        <v/>
      </c>
      <c r="Q152" s="1" t="str">
        <f t="shared" si="21"/>
        <v/>
      </c>
      <c r="R152" s="1" t="str">
        <f t="shared" si="22"/>
        <v/>
      </c>
      <c r="S152" s="1" t="str">
        <f t="shared" si="23"/>
        <v/>
      </c>
      <c r="T152" s="1" t="str">
        <f t="shared" si="24"/>
        <v/>
      </c>
      <c r="U152" s="1" t="str">
        <f t="shared" si="25"/>
        <v/>
      </c>
      <c r="V152" s="1" t="str">
        <f t="shared" si="26"/>
        <v/>
      </c>
    </row>
    <row r="153" spans="4:22" x14ac:dyDescent="0.55000000000000004">
      <c r="D153" s="1">
        <v>151</v>
      </c>
      <c r="E153" s="1" t="str">
        <f>IFERROR(INDEX(content!$A$2:$A$2049,MATCH($D153,content!$C$2:$C$2049,0),1),"")</f>
        <v/>
      </c>
      <c r="F153" s="1" t="str">
        <f>IFERROR(INDEX(content!$B$2:$B$2049,MATCH($D153,content!$C$2:$C$2049,0),1),"")</f>
        <v/>
      </c>
      <c r="G153" s="1" t="str">
        <f>IFERROR(INDEX(content!$C$2:$C$2049,MATCH($D153,content!$C$2:$C$2049,0),1),"")</f>
        <v/>
      </c>
      <c r="H153" s="1" t="str">
        <f>IFERROR(INDEX(content!$D$2:$D$2049,MATCH($D153,content!$C$2:$C$2049,0),1),"")</f>
        <v/>
      </c>
      <c r="I153" s="1" t="str">
        <f>IFERROR(INDEX(content!$F$2:$F$2049,MATCH($D153,content!$C$2:$C$2049,0),1),"")</f>
        <v/>
      </c>
      <c r="J153" s="1" t="str">
        <f>IFERROR(INDEX(content!$G$2:$G$2049,MATCH($D153,content!$C$2:$C$2049,0),1),"")</f>
        <v/>
      </c>
      <c r="K153" s="1" t="str">
        <f>IFERROR(INDEX(content!$H$2:$H$2049,MATCH($D153,content!$C$2:$C$2049,0),1),"")</f>
        <v/>
      </c>
      <c r="L153" s="1" t="str">
        <f>IFERROR(INDEX(content!$I$2:$I$2049,MATCH($D153,content!$C$2:$C$2049,0),1),"")</f>
        <v/>
      </c>
      <c r="M153" s="1" t="str">
        <f t="shared" si="19"/>
        <v/>
      </c>
      <c r="N153" s="1" t="str">
        <f>IF(LENB(M153),COUNTIF(M$2:M153,"●"),"")</f>
        <v/>
      </c>
      <c r="O153" s="1" t="str">
        <f t="shared" si="27"/>
        <v/>
      </c>
      <c r="P153" s="1" t="str">
        <f t="shared" si="20"/>
        <v/>
      </c>
      <c r="Q153" s="1" t="str">
        <f t="shared" si="21"/>
        <v/>
      </c>
      <c r="R153" s="1" t="str">
        <f t="shared" si="22"/>
        <v/>
      </c>
      <c r="S153" s="1" t="str">
        <f t="shared" si="23"/>
        <v/>
      </c>
      <c r="T153" s="1" t="str">
        <f t="shared" si="24"/>
        <v/>
      </c>
      <c r="U153" s="1" t="str">
        <f t="shared" si="25"/>
        <v/>
      </c>
      <c r="V153" s="1" t="str">
        <f t="shared" si="26"/>
        <v/>
      </c>
    </row>
    <row r="154" spans="4:22" x14ac:dyDescent="0.55000000000000004">
      <c r="D154" s="1">
        <v>152</v>
      </c>
      <c r="E154" s="1" t="str">
        <f>IFERROR(INDEX(content!$A$2:$A$2049,MATCH($D154,content!$C$2:$C$2049,0),1),"")</f>
        <v/>
      </c>
      <c r="F154" s="1" t="str">
        <f>IFERROR(INDEX(content!$B$2:$B$2049,MATCH($D154,content!$C$2:$C$2049,0),1),"")</f>
        <v/>
      </c>
      <c r="G154" s="1" t="str">
        <f>IFERROR(INDEX(content!$C$2:$C$2049,MATCH($D154,content!$C$2:$C$2049,0),1),"")</f>
        <v/>
      </c>
      <c r="H154" s="1" t="str">
        <f>IFERROR(INDEX(content!$D$2:$D$2049,MATCH($D154,content!$C$2:$C$2049,0),1),"")</f>
        <v/>
      </c>
      <c r="I154" s="1" t="str">
        <f>IFERROR(INDEX(content!$F$2:$F$2049,MATCH($D154,content!$C$2:$C$2049,0),1),"")</f>
        <v/>
      </c>
      <c r="J154" s="1" t="str">
        <f>IFERROR(INDEX(content!$G$2:$G$2049,MATCH($D154,content!$C$2:$C$2049,0),1),"")</f>
        <v/>
      </c>
      <c r="K154" s="1" t="str">
        <f>IFERROR(INDEX(content!$H$2:$H$2049,MATCH($D154,content!$C$2:$C$2049,0),1),"")</f>
        <v/>
      </c>
      <c r="L154" s="1" t="str">
        <f>IFERROR(INDEX(content!$I$2:$I$2049,MATCH($D154,content!$C$2:$C$2049,0),1),"")</f>
        <v/>
      </c>
      <c r="M154" s="1" t="str">
        <f t="shared" si="19"/>
        <v/>
      </c>
      <c r="N154" s="1" t="str">
        <f>IF(LENB(M154),COUNTIF(M$2:M154,"●"),"")</f>
        <v/>
      </c>
      <c r="O154" s="1" t="str">
        <f t="shared" si="27"/>
        <v/>
      </c>
      <c r="P154" s="1" t="str">
        <f t="shared" si="20"/>
        <v/>
      </c>
      <c r="Q154" s="1" t="str">
        <f t="shared" si="21"/>
        <v/>
      </c>
      <c r="R154" s="1" t="str">
        <f t="shared" si="22"/>
        <v/>
      </c>
      <c r="S154" s="1" t="str">
        <f t="shared" si="23"/>
        <v/>
      </c>
      <c r="T154" s="1" t="str">
        <f t="shared" si="24"/>
        <v/>
      </c>
      <c r="U154" s="1" t="str">
        <f t="shared" si="25"/>
        <v/>
      </c>
      <c r="V154" s="1" t="str">
        <f t="shared" si="26"/>
        <v/>
      </c>
    </row>
    <row r="155" spans="4:22" x14ac:dyDescent="0.55000000000000004">
      <c r="D155" s="1">
        <v>153</v>
      </c>
      <c r="E155" s="1" t="str">
        <f>IFERROR(INDEX(content!$A$2:$A$2049,MATCH($D155,content!$C$2:$C$2049,0),1),"")</f>
        <v/>
      </c>
      <c r="F155" s="1" t="str">
        <f>IFERROR(INDEX(content!$B$2:$B$2049,MATCH($D155,content!$C$2:$C$2049,0),1),"")</f>
        <v/>
      </c>
      <c r="G155" s="1" t="str">
        <f>IFERROR(INDEX(content!$C$2:$C$2049,MATCH($D155,content!$C$2:$C$2049,0),1),"")</f>
        <v/>
      </c>
      <c r="H155" s="1" t="str">
        <f>IFERROR(INDEX(content!$D$2:$D$2049,MATCH($D155,content!$C$2:$C$2049,0),1),"")</f>
        <v/>
      </c>
      <c r="I155" s="1" t="str">
        <f>IFERROR(INDEX(content!$F$2:$F$2049,MATCH($D155,content!$C$2:$C$2049,0),1),"")</f>
        <v/>
      </c>
      <c r="J155" s="1" t="str">
        <f>IFERROR(INDEX(content!$G$2:$G$2049,MATCH($D155,content!$C$2:$C$2049,0),1),"")</f>
        <v/>
      </c>
      <c r="K155" s="1" t="str">
        <f>IFERROR(INDEX(content!$H$2:$H$2049,MATCH($D155,content!$C$2:$C$2049,0),1),"")</f>
        <v/>
      </c>
      <c r="L155" s="1" t="str">
        <f>IFERROR(INDEX(content!$I$2:$I$2049,MATCH($D155,content!$C$2:$C$2049,0),1),"")</f>
        <v/>
      </c>
      <c r="M155" s="1" t="str">
        <f t="shared" si="19"/>
        <v/>
      </c>
      <c r="N155" s="1" t="str">
        <f>IF(LENB(M155),COUNTIF(M$2:M155,"●"),"")</f>
        <v/>
      </c>
      <c r="O155" s="1" t="str">
        <f t="shared" si="27"/>
        <v/>
      </c>
      <c r="P155" s="1" t="str">
        <f t="shared" si="20"/>
        <v/>
      </c>
      <c r="Q155" s="1" t="str">
        <f t="shared" si="21"/>
        <v/>
      </c>
      <c r="R155" s="1" t="str">
        <f t="shared" si="22"/>
        <v/>
      </c>
      <c r="S155" s="1" t="str">
        <f t="shared" si="23"/>
        <v/>
      </c>
      <c r="T155" s="1" t="str">
        <f t="shared" si="24"/>
        <v/>
      </c>
      <c r="U155" s="1" t="str">
        <f t="shared" si="25"/>
        <v/>
      </c>
      <c r="V155" s="1" t="str">
        <f t="shared" si="26"/>
        <v/>
      </c>
    </row>
    <row r="156" spans="4:22" x14ac:dyDescent="0.55000000000000004">
      <c r="D156" s="1">
        <v>154</v>
      </c>
      <c r="E156" s="1" t="str">
        <f>IFERROR(INDEX(content!$A$2:$A$2049,MATCH($D156,content!$C$2:$C$2049,0),1),"")</f>
        <v/>
      </c>
      <c r="F156" s="1" t="str">
        <f>IFERROR(INDEX(content!$B$2:$B$2049,MATCH($D156,content!$C$2:$C$2049,0),1),"")</f>
        <v/>
      </c>
      <c r="G156" s="1" t="str">
        <f>IFERROR(INDEX(content!$C$2:$C$2049,MATCH($D156,content!$C$2:$C$2049,0),1),"")</f>
        <v/>
      </c>
      <c r="H156" s="1" t="str">
        <f>IFERROR(INDEX(content!$D$2:$D$2049,MATCH($D156,content!$C$2:$C$2049,0),1),"")</f>
        <v/>
      </c>
      <c r="I156" s="1" t="str">
        <f>IFERROR(INDEX(content!$F$2:$F$2049,MATCH($D156,content!$C$2:$C$2049,0),1),"")</f>
        <v/>
      </c>
      <c r="J156" s="1" t="str">
        <f>IFERROR(INDEX(content!$G$2:$G$2049,MATCH($D156,content!$C$2:$C$2049,0),1),"")</f>
        <v/>
      </c>
      <c r="K156" s="1" t="str">
        <f>IFERROR(INDEX(content!$H$2:$H$2049,MATCH($D156,content!$C$2:$C$2049,0),1),"")</f>
        <v/>
      </c>
      <c r="L156" s="1" t="str">
        <f>IFERROR(INDEX(content!$I$2:$I$2049,MATCH($D156,content!$C$2:$C$2049,0),1),"")</f>
        <v/>
      </c>
      <c r="M156" s="1" t="str">
        <f t="shared" si="19"/>
        <v/>
      </c>
      <c r="N156" s="1" t="str">
        <f>IF(LENB(M156),COUNTIF(M$2:M156,"●"),"")</f>
        <v/>
      </c>
      <c r="O156" s="1" t="str">
        <f t="shared" si="27"/>
        <v/>
      </c>
      <c r="P156" s="1" t="str">
        <f t="shared" si="20"/>
        <v/>
      </c>
      <c r="Q156" s="1" t="str">
        <f t="shared" si="21"/>
        <v/>
      </c>
      <c r="R156" s="1" t="str">
        <f t="shared" si="22"/>
        <v/>
      </c>
      <c r="S156" s="1" t="str">
        <f t="shared" si="23"/>
        <v/>
      </c>
      <c r="T156" s="1" t="str">
        <f t="shared" si="24"/>
        <v/>
      </c>
      <c r="U156" s="1" t="str">
        <f t="shared" si="25"/>
        <v/>
      </c>
      <c r="V156" s="1" t="str">
        <f t="shared" si="26"/>
        <v/>
      </c>
    </row>
    <row r="157" spans="4:22" x14ac:dyDescent="0.55000000000000004">
      <c r="D157" s="1">
        <v>155</v>
      </c>
      <c r="E157" s="1" t="str">
        <f>IFERROR(INDEX(content!$A$2:$A$2049,MATCH($D157,content!$C$2:$C$2049,0),1),"")</f>
        <v/>
      </c>
      <c r="F157" s="1" t="str">
        <f>IFERROR(INDEX(content!$B$2:$B$2049,MATCH($D157,content!$C$2:$C$2049,0),1),"")</f>
        <v/>
      </c>
      <c r="G157" s="1" t="str">
        <f>IFERROR(INDEX(content!$C$2:$C$2049,MATCH($D157,content!$C$2:$C$2049,0),1),"")</f>
        <v/>
      </c>
      <c r="H157" s="1" t="str">
        <f>IFERROR(INDEX(content!$D$2:$D$2049,MATCH($D157,content!$C$2:$C$2049,0),1),"")</f>
        <v/>
      </c>
      <c r="I157" s="1" t="str">
        <f>IFERROR(INDEX(content!$F$2:$F$2049,MATCH($D157,content!$C$2:$C$2049,0),1),"")</f>
        <v/>
      </c>
      <c r="J157" s="1" t="str">
        <f>IFERROR(INDEX(content!$G$2:$G$2049,MATCH($D157,content!$C$2:$C$2049,0),1),"")</f>
        <v/>
      </c>
      <c r="K157" s="1" t="str">
        <f>IFERROR(INDEX(content!$H$2:$H$2049,MATCH($D157,content!$C$2:$C$2049,0),1),"")</f>
        <v/>
      </c>
      <c r="L157" s="1" t="str">
        <f>IFERROR(INDEX(content!$I$2:$I$2049,MATCH($D157,content!$C$2:$C$2049,0),1),"")</f>
        <v/>
      </c>
      <c r="M157" s="1" t="str">
        <f t="shared" si="19"/>
        <v/>
      </c>
      <c r="N157" s="1" t="str">
        <f>IF(LENB(M157),COUNTIF(M$2:M157,"●"),"")</f>
        <v/>
      </c>
      <c r="O157" s="1" t="str">
        <f t="shared" si="27"/>
        <v/>
      </c>
      <c r="P157" s="1" t="str">
        <f t="shared" si="20"/>
        <v/>
      </c>
      <c r="Q157" s="1" t="str">
        <f t="shared" si="21"/>
        <v/>
      </c>
      <c r="R157" s="1" t="str">
        <f t="shared" si="22"/>
        <v/>
      </c>
      <c r="S157" s="1" t="str">
        <f t="shared" si="23"/>
        <v/>
      </c>
      <c r="T157" s="1" t="str">
        <f t="shared" si="24"/>
        <v/>
      </c>
      <c r="U157" s="1" t="str">
        <f t="shared" si="25"/>
        <v/>
      </c>
      <c r="V157" s="1" t="str">
        <f t="shared" si="26"/>
        <v/>
      </c>
    </row>
    <row r="158" spans="4:22" x14ac:dyDescent="0.55000000000000004">
      <c r="D158" s="1">
        <v>156</v>
      </c>
      <c r="E158" s="1" t="str">
        <f>IFERROR(INDEX(content!$A$2:$A$2049,MATCH($D158,content!$C$2:$C$2049,0),1),"")</f>
        <v/>
      </c>
      <c r="F158" s="1" t="str">
        <f>IFERROR(INDEX(content!$B$2:$B$2049,MATCH($D158,content!$C$2:$C$2049,0),1),"")</f>
        <v/>
      </c>
      <c r="G158" s="1" t="str">
        <f>IFERROR(INDEX(content!$C$2:$C$2049,MATCH($D158,content!$C$2:$C$2049,0),1),"")</f>
        <v/>
      </c>
      <c r="H158" s="1" t="str">
        <f>IFERROR(INDEX(content!$D$2:$D$2049,MATCH($D158,content!$C$2:$C$2049,0),1),"")</f>
        <v/>
      </c>
      <c r="I158" s="1" t="str">
        <f>IFERROR(INDEX(content!$F$2:$F$2049,MATCH($D158,content!$C$2:$C$2049,0),1),"")</f>
        <v/>
      </c>
      <c r="J158" s="1" t="str">
        <f>IFERROR(INDEX(content!$G$2:$G$2049,MATCH($D158,content!$C$2:$C$2049,0),1),"")</f>
        <v/>
      </c>
      <c r="K158" s="1" t="str">
        <f>IFERROR(INDEX(content!$H$2:$H$2049,MATCH($D158,content!$C$2:$C$2049,0),1),"")</f>
        <v/>
      </c>
      <c r="L158" s="1" t="str">
        <f>IFERROR(INDEX(content!$I$2:$I$2049,MATCH($D158,content!$C$2:$C$2049,0),1),"")</f>
        <v/>
      </c>
      <c r="M158" s="1" t="str">
        <f t="shared" si="19"/>
        <v/>
      </c>
      <c r="N158" s="1" t="str">
        <f>IF(LENB(M158),COUNTIF(M$2:M158,"●"),"")</f>
        <v/>
      </c>
      <c r="O158" s="1" t="str">
        <f t="shared" si="27"/>
        <v/>
      </c>
      <c r="P158" s="1" t="str">
        <f t="shared" si="20"/>
        <v/>
      </c>
      <c r="Q158" s="1" t="str">
        <f t="shared" si="21"/>
        <v/>
      </c>
      <c r="R158" s="1" t="str">
        <f t="shared" si="22"/>
        <v/>
      </c>
      <c r="S158" s="1" t="str">
        <f t="shared" si="23"/>
        <v/>
      </c>
      <c r="T158" s="1" t="str">
        <f t="shared" si="24"/>
        <v/>
      </c>
      <c r="U158" s="1" t="str">
        <f t="shared" si="25"/>
        <v/>
      </c>
      <c r="V158" s="1" t="str">
        <f t="shared" si="26"/>
        <v/>
      </c>
    </row>
    <row r="159" spans="4:22" x14ac:dyDescent="0.55000000000000004">
      <c r="D159" s="1">
        <v>157</v>
      </c>
      <c r="E159" s="1" t="str">
        <f>IFERROR(INDEX(content!$A$2:$A$2049,MATCH($D159,content!$C$2:$C$2049,0),1),"")</f>
        <v/>
      </c>
      <c r="F159" s="1" t="str">
        <f>IFERROR(INDEX(content!$B$2:$B$2049,MATCH($D159,content!$C$2:$C$2049,0),1),"")</f>
        <v/>
      </c>
      <c r="G159" s="1" t="str">
        <f>IFERROR(INDEX(content!$C$2:$C$2049,MATCH($D159,content!$C$2:$C$2049,0),1),"")</f>
        <v/>
      </c>
      <c r="H159" s="1" t="str">
        <f>IFERROR(INDEX(content!$D$2:$D$2049,MATCH($D159,content!$C$2:$C$2049,0),1),"")</f>
        <v/>
      </c>
      <c r="I159" s="1" t="str">
        <f>IFERROR(INDEX(content!$F$2:$F$2049,MATCH($D159,content!$C$2:$C$2049,0),1),"")</f>
        <v/>
      </c>
      <c r="J159" s="1" t="str">
        <f>IFERROR(INDEX(content!$G$2:$G$2049,MATCH($D159,content!$C$2:$C$2049,0),1),"")</f>
        <v/>
      </c>
      <c r="K159" s="1" t="str">
        <f>IFERROR(INDEX(content!$H$2:$H$2049,MATCH($D159,content!$C$2:$C$2049,0),1),"")</f>
        <v/>
      </c>
      <c r="L159" s="1" t="str">
        <f>IFERROR(INDEX(content!$I$2:$I$2049,MATCH($D159,content!$C$2:$C$2049,0),1),"")</f>
        <v/>
      </c>
      <c r="M159" s="1" t="str">
        <f t="shared" si="19"/>
        <v/>
      </c>
      <c r="N159" s="1" t="str">
        <f>IF(LENB(M159),COUNTIF(M$2:M159,"●"),"")</f>
        <v/>
      </c>
      <c r="O159" s="1" t="str">
        <f t="shared" si="27"/>
        <v/>
      </c>
      <c r="P159" s="1" t="str">
        <f t="shared" si="20"/>
        <v/>
      </c>
      <c r="Q159" s="1" t="str">
        <f t="shared" si="21"/>
        <v/>
      </c>
      <c r="R159" s="1" t="str">
        <f t="shared" si="22"/>
        <v/>
      </c>
      <c r="S159" s="1" t="str">
        <f t="shared" si="23"/>
        <v/>
      </c>
      <c r="T159" s="1" t="str">
        <f t="shared" si="24"/>
        <v/>
      </c>
      <c r="U159" s="1" t="str">
        <f t="shared" si="25"/>
        <v/>
      </c>
      <c r="V159" s="1" t="str">
        <f t="shared" si="26"/>
        <v/>
      </c>
    </row>
    <row r="160" spans="4:22" x14ac:dyDescent="0.55000000000000004">
      <c r="D160" s="1">
        <v>158</v>
      </c>
      <c r="E160" s="1" t="str">
        <f>IFERROR(INDEX(content!$A$2:$A$2049,MATCH($D160,content!$C$2:$C$2049,0),1),"")</f>
        <v/>
      </c>
      <c r="F160" s="1" t="str">
        <f>IFERROR(INDEX(content!$B$2:$B$2049,MATCH($D160,content!$C$2:$C$2049,0),1),"")</f>
        <v/>
      </c>
      <c r="G160" s="1" t="str">
        <f>IFERROR(INDEX(content!$C$2:$C$2049,MATCH($D160,content!$C$2:$C$2049,0),1),"")</f>
        <v/>
      </c>
      <c r="H160" s="1" t="str">
        <f>IFERROR(INDEX(content!$D$2:$D$2049,MATCH($D160,content!$C$2:$C$2049,0),1),"")</f>
        <v/>
      </c>
      <c r="I160" s="1" t="str">
        <f>IFERROR(INDEX(content!$F$2:$F$2049,MATCH($D160,content!$C$2:$C$2049,0),1),"")</f>
        <v/>
      </c>
      <c r="J160" s="1" t="str">
        <f>IFERROR(INDEX(content!$G$2:$G$2049,MATCH($D160,content!$C$2:$C$2049,0),1),"")</f>
        <v/>
      </c>
      <c r="K160" s="1" t="str">
        <f>IFERROR(INDEX(content!$H$2:$H$2049,MATCH($D160,content!$C$2:$C$2049,0),1),"")</f>
        <v/>
      </c>
      <c r="L160" s="1" t="str">
        <f>IFERROR(INDEX(content!$I$2:$I$2049,MATCH($D160,content!$C$2:$C$2049,0),1),"")</f>
        <v/>
      </c>
      <c r="M160" s="1" t="str">
        <f t="shared" si="19"/>
        <v/>
      </c>
      <c r="N160" s="1" t="str">
        <f>IF(LENB(M160),COUNTIF(M$2:M160,"●"),"")</f>
        <v/>
      </c>
      <c r="O160" s="1" t="str">
        <f t="shared" si="27"/>
        <v/>
      </c>
      <c r="P160" s="1" t="str">
        <f t="shared" si="20"/>
        <v/>
      </c>
      <c r="Q160" s="1" t="str">
        <f t="shared" si="21"/>
        <v/>
      </c>
      <c r="R160" s="1" t="str">
        <f t="shared" si="22"/>
        <v/>
      </c>
      <c r="S160" s="1" t="str">
        <f t="shared" si="23"/>
        <v/>
      </c>
      <c r="T160" s="1" t="str">
        <f t="shared" si="24"/>
        <v/>
      </c>
      <c r="U160" s="1" t="str">
        <f t="shared" si="25"/>
        <v/>
      </c>
      <c r="V160" s="1" t="str">
        <f t="shared" si="26"/>
        <v/>
      </c>
    </row>
    <row r="161" spans="4:22" x14ac:dyDescent="0.55000000000000004">
      <c r="D161" s="1">
        <v>159</v>
      </c>
      <c r="E161" s="1" t="str">
        <f>IFERROR(INDEX(content!$A$2:$A$2049,MATCH($D161,content!$C$2:$C$2049,0),1),"")</f>
        <v/>
      </c>
      <c r="F161" s="1" t="str">
        <f>IFERROR(INDEX(content!$B$2:$B$2049,MATCH($D161,content!$C$2:$C$2049,0),1),"")</f>
        <v/>
      </c>
      <c r="G161" s="1" t="str">
        <f>IFERROR(INDEX(content!$C$2:$C$2049,MATCH($D161,content!$C$2:$C$2049,0),1),"")</f>
        <v/>
      </c>
      <c r="H161" s="1" t="str">
        <f>IFERROR(INDEX(content!$D$2:$D$2049,MATCH($D161,content!$C$2:$C$2049,0),1),"")</f>
        <v/>
      </c>
      <c r="I161" s="1" t="str">
        <f>IFERROR(INDEX(content!$F$2:$F$2049,MATCH($D161,content!$C$2:$C$2049,0),1),"")</f>
        <v/>
      </c>
      <c r="J161" s="1" t="str">
        <f>IFERROR(INDEX(content!$G$2:$G$2049,MATCH($D161,content!$C$2:$C$2049,0),1),"")</f>
        <v/>
      </c>
      <c r="K161" s="1" t="str">
        <f>IFERROR(INDEX(content!$H$2:$H$2049,MATCH($D161,content!$C$2:$C$2049,0),1),"")</f>
        <v/>
      </c>
      <c r="L161" s="1" t="str">
        <f>IFERROR(INDEX(content!$I$2:$I$2049,MATCH($D161,content!$C$2:$C$2049,0),1),"")</f>
        <v/>
      </c>
      <c r="M161" s="1" t="str">
        <f t="shared" si="19"/>
        <v/>
      </c>
      <c r="N161" s="1" t="str">
        <f>IF(LENB(M161),COUNTIF(M$2:M161,"●"),"")</f>
        <v/>
      </c>
      <c r="O161" s="1" t="str">
        <f t="shared" si="27"/>
        <v/>
      </c>
      <c r="P161" s="1" t="str">
        <f t="shared" si="20"/>
        <v/>
      </c>
      <c r="Q161" s="1" t="str">
        <f t="shared" si="21"/>
        <v/>
      </c>
      <c r="R161" s="1" t="str">
        <f t="shared" si="22"/>
        <v/>
      </c>
      <c r="S161" s="1" t="str">
        <f t="shared" si="23"/>
        <v/>
      </c>
      <c r="T161" s="1" t="str">
        <f t="shared" si="24"/>
        <v/>
      </c>
      <c r="U161" s="1" t="str">
        <f t="shared" si="25"/>
        <v/>
      </c>
      <c r="V161" s="1" t="str">
        <f t="shared" si="26"/>
        <v/>
      </c>
    </row>
    <row r="162" spans="4:22" x14ac:dyDescent="0.55000000000000004">
      <c r="D162" s="1">
        <v>160</v>
      </c>
      <c r="E162" s="1" t="str">
        <f>IFERROR(INDEX(content!$A$2:$A$2049,MATCH($D162,content!$C$2:$C$2049,0),1),"")</f>
        <v/>
      </c>
      <c r="F162" s="1" t="str">
        <f>IFERROR(INDEX(content!$B$2:$B$2049,MATCH($D162,content!$C$2:$C$2049,0),1),"")</f>
        <v/>
      </c>
      <c r="G162" s="1" t="str">
        <f>IFERROR(INDEX(content!$C$2:$C$2049,MATCH($D162,content!$C$2:$C$2049,0),1),"")</f>
        <v/>
      </c>
      <c r="H162" s="1" t="str">
        <f>IFERROR(INDEX(content!$D$2:$D$2049,MATCH($D162,content!$C$2:$C$2049,0),1),"")</f>
        <v/>
      </c>
      <c r="I162" s="1" t="str">
        <f>IFERROR(INDEX(content!$F$2:$F$2049,MATCH($D162,content!$C$2:$C$2049,0),1),"")</f>
        <v/>
      </c>
      <c r="J162" s="1" t="str">
        <f>IFERROR(INDEX(content!$G$2:$G$2049,MATCH($D162,content!$C$2:$C$2049,0),1),"")</f>
        <v/>
      </c>
      <c r="K162" s="1" t="str">
        <f>IFERROR(INDEX(content!$H$2:$H$2049,MATCH($D162,content!$C$2:$C$2049,0),1),"")</f>
        <v/>
      </c>
      <c r="L162" s="1" t="str">
        <f>IFERROR(INDEX(content!$I$2:$I$2049,MATCH($D162,content!$C$2:$C$2049,0),1),"")</f>
        <v/>
      </c>
      <c r="M162" s="1" t="str">
        <f t="shared" si="19"/>
        <v/>
      </c>
      <c r="N162" s="1" t="str">
        <f>IF(LENB(M162),COUNTIF(M$2:M162,"●"),"")</f>
        <v/>
      </c>
      <c r="O162" s="1" t="str">
        <f t="shared" si="27"/>
        <v/>
      </c>
      <c r="P162" s="1" t="str">
        <f t="shared" si="20"/>
        <v/>
      </c>
      <c r="Q162" s="1" t="str">
        <f t="shared" si="21"/>
        <v/>
      </c>
      <c r="R162" s="1" t="str">
        <f t="shared" si="22"/>
        <v/>
      </c>
      <c r="S162" s="1" t="str">
        <f t="shared" si="23"/>
        <v/>
      </c>
      <c r="T162" s="1" t="str">
        <f t="shared" si="24"/>
        <v/>
      </c>
      <c r="U162" s="1" t="str">
        <f t="shared" si="25"/>
        <v/>
      </c>
      <c r="V162" s="1" t="str">
        <f t="shared" si="26"/>
        <v/>
      </c>
    </row>
    <row r="163" spans="4:22" x14ac:dyDescent="0.55000000000000004">
      <c r="D163" s="1">
        <v>161</v>
      </c>
      <c r="E163" s="1" t="str">
        <f>IFERROR(INDEX(content!$A$2:$A$2049,MATCH($D163,content!$C$2:$C$2049,0),1),"")</f>
        <v/>
      </c>
      <c r="F163" s="1" t="str">
        <f>IFERROR(INDEX(content!$B$2:$B$2049,MATCH($D163,content!$C$2:$C$2049,0),1),"")</f>
        <v/>
      </c>
      <c r="G163" s="1" t="str">
        <f>IFERROR(INDEX(content!$C$2:$C$2049,MATCH($D163,content!$C$2:$C$2049,0),1),"")</f>
        <v/>
      </c>
      <c r="H163" s="1" t="str">
        <f>IFERROR(INDEX(content!$D$2:$D$2049,MATCH($D163,content!$C$2:$C$2049,0),1),"")</f>
        <v/>
      </c>
      <c r="I163" s="1" t="str">
        <f>IFERROR(INDEX(content!$F$2:$F$2049,MATCH($D163,content!$C$2:$C$2049,0),1),"")</f>
        <v/>
      </c>
      <c r="J163" s="1" t="str">
        <f>IFERROR(INDEX(content!$G$2:$G$2049,MATCH($D163,content!$C$2:$C$2049,0),1),"")</f>
        <v/>
      </c>
      <c r="K163" s="1" t="str">
        <f>IFERROR(INDEX(content!$H$2:$H$2049,MATCH($D163,content!$C$2:$C$2049,0),1),"")</f>
        <v/>
      </c>
      <c r="L163" s="1" t="str">
        <f>IFERROR(INDEX(content!$I$2:$I$2049,MATCH($D163,content!$C$2:$C$2049,0),1),"")</f>
        <v/>
      </c>
      <c r="M163" s="1" t="str">
        <f t="shared" si="19"/>
        <v/>
      </c>
      <c r="N163" s="1" t="str">
        <f>IF(LENB(M163),COUNTIF(M$2:M163,"●"),"")</f>
        <v/>
      </c>
      <c r="O163" s="1" t="str">
        <f t="shared" si="27"/>
        <v/>
      </c>
      <c r="P163" s="1" t="str">
        <f t="shared" si="20"/>
        <v/>
      </c>
      <c r="Q163" s="1" t="str">
        <f t="shared" si="21"/>
        <v/>
      </c>
      <c r="R163" s="1" t="str">
        <f t="shared" si="22"/>
        <v/>
      </c>
      <c r="S163" s="1" t="str">
        <f t="shared" si="23"/>
        <v/>
      </c>
      <c r="T163" s="1" t="str">
        <f t="shared" si="24"/>
        <v/>
      </c>
      <c r="U163" s="1" t="str">
        <f t="shared" si="25"/>
        <v/>
      </c>
      <c r="V163" s="1" t="str">
        <f t="shared" si="26"/>
        <v/>
      </c>
    </row>
    <row r="164" spans="4:22" x14ac:dyDescent="0.55000000000000004">
      <c r="D164" s="1">
        <v>162</v>
      </c>
      <c r="E164" s="1" t="str">
        <f>IFERROR(INDEX(content!$A$2:$A$2049,MATCH($D164,content!$C$2:$C$2049,0),1),"")</f>
        <v/>
      </c>
      <c r="F164" s="1" t="str">
        <f>IFERROR(INDEX(content!$B$2:$B$2049,MATCH($D164,content!$C$2:$C$2049,0),1),"")</f>
        <v/>
      </c>
      <c r="G164" s="1" t="str">
        <f>IFERROR(INDEX(content!$C$2:$C$2049,MATCH($D164,content!$C$2:$C$2049,0),1),"")</f>
        <v/>
      </c>
      <c r="H164" s="1" t="str">
        <f>IFERROR(INDEX(content!$D$2:$D$2049,MATCH($D164,content!$C$2:$C$2049,0),1),"")</f>
        <v/>
      </c>
      <c r="I164" s="1" t="str">
        <f>IFERROR(INDEX(content!$F$2:$F$2049,MATCH($D164,content!$C$2:$C$2049,0),1),"")</f>
        <v/>
      </c>
      <c r="J164" s="1" t="str">
        <f>IFERROR(INDEX(content!$G$2:$G$2049,MATCH($D164,content!$C$2:$C$2049,0),1),"")</f>
        <v/>
      </c>
      <c r="K164" s="1" t="str">
        <f>IFERROR(INDEX(content!$H$2:$H$2049,MATCH($D164,content!$C$2:$C$2049,0),1),"")</f>
        <v/>
      </c>
      <c r="L164" s="1" t="str">
        <f>IFERROR(INDEX(content!$I$2:$I$2049,MATCH($D164,content!$C$2:$C$2049,0),1),"")</f>
        <v/>
      </c>
      <c r="M164" s="1" t="str">
        <f t="shared" si="19"/>
        <v/>
      </c>
      <c r="N164" s="1" t="str">
        <f>IF(LENB(M164),COUNTIF(M$2:M164,"●"),"")</f>
        <v/>
      </c>
      <c r="O164" s="1" t="str">
        <f t="shared" si="27"/>
        <v/>
      </c>
      <c r="P164" s="1" t="str">
        <f t="shared" si="20"/>
        <v/>
      </c>
      <c r="Q164" s="1" t="str">
        <f t="shared" si="21"/>
        <v/>
      </c>
      <c r="R164" s="1" t="str">
        <f t="shared" si="22"/>
        <v/>
      </c>
      <c r="S164" s="1" t="str">
        <f t="shared" si="23"/>
        <v/>
      </c>
      <c r="T164" s="1" t="str">
        <f t="shared" si="24"/>
        <v/>
      </c>
      <c r="U164" s="1" t="str">
        <f t="shared" si="25"/>
        <v/>
      </c>
      <c r="V164" s="1" t="str">
        <f t="shared" si="26"/>
        <v/>
      </c>
    </row>
    <row r="165" spans="4:22" x14ac:dyDescent="0.55000000000000004">
      <c r="D165" s="1">
        <v>163</v>
      </c>
      <c r="E165" s="1" t="str">
        <f>IFERROR(INDEX(content!$A$2:$A$2049,MATCH($D165,content!$C$2:$C$2049,0),1),"")</f>
        <v/>
      </c>
      <c r="F165" s="1" t="str">
        <f>IFERROR(INDEX(content!$B$2:$B$2049,MATCH($D165,content!$C$2:$C$2049,0),1),"")</f>
        <v/>
      </c>
      <c r="G165" s="1" t="str">
        <f>IFERROR(INDEX(content!$C$2:$C$2049,MATCH($D165,content!$C$2:$C$2049,0),1),"")</f>
        <v/>
      </c>
      <c r="H165" s="1" t="str">
        <f>IFERROR(INDEX(content!$D$2:$D$2049,MATCH($D165,content!$C$2:$C$2049,0),1),"")</f>
        <v/>
      </c>
      <c r="I165" s="1" t="str">
        <f>IFERROR(INDEX(content!$F$2:$F$2049,MATCH($D165,content!$C$2:$C$2049,0),1),"")</f>
        <v/>
      </c>
      <c r="J165" s="1" t="str">
        <f>IFERROR(INDEX(content!$G$2:$G$2049,MATCH($D165,content!$C$2:$C$2049,0),1),"")</f>
        <v/>
      </c>
      <c r="K165" s="1" t="str">
        <f>IFERROR(INDEX(content!$H$2:$H$2049,MATCH($D165,content!$C$2:$C$2049,0),1),"")</f>
        <v/>
      </c>
      <c r="L165" s="1" t="str">
        <f>IFERROR(INDEX(content!$I$2:$I$2049,MATCH($D165,content!$C$2:$C$2049,0),1),"")</f>
        <v/>
      </c>
      <c r="M165" s="1" t="str">
        <f t="shared" si="19"/>
        <v/>
      </c>
      <c r="N165" s="1" t="str">
        <f>IF(LENB(M165),COUNTIF(M$2:M165,"●"),"")</f>
        <v/>
      </c>
      <c r="O165" s="1" t="str">
        <f t="shared" si="27"/>
        <v/>
      </c>
      <c r="P165" s="1" t="str">
        <f t="shared" si="20"/>
        <v/>
      </c>
      <c r="Q165" s="1" t="str">
        <f t="shared" si="21"/>
        <v/>
      </c>
      <c r="R165" s="1" t="str">
        <f t="shared" si="22"/>
        <v/>
      </c>
      <c r="S165" s="1" t="str">
        <f t="shared" si="23"/>
        <v/>
      </c>
      <c r="T165" s="1" t="str">
        <f t="shared" si="24"/>
        <v/>
      </c>
      <c r="U165" s="1" t="str">
        <f t="shared" si="25"/>
        <v/>
      </c>
      <c r="V165" s="1" t="str">
        <f t="shared" si="26"/>
        <v/>
      </c>
    </row>
    <row r="166" spans="4:22" x14ac:dyDescent="0.55000000000000004">
      <c r="D166" s="1">
        <v>164</v>
      </c>
      <c r="E166" s="1" t="str">
        <f>IFERROR(INDEX(content!$A$2:$A$2049,MATCH($D166,content!$C$2:$C$2049,0),1),"")</f>
        <v/>
      </c>
      <c r="F166" s="1" t="str">
        <f>IFERROR(INDEX(content!$B$2:$B$2049,MATCH($D166,content!$C$2:$C$2049,0),1),"")</f>
        <v/>
      </c>
      <c r="G166" s="1" t="str">
        <f>IFERROR(INDEX(content!$C$2:$C$2049,MATCH($D166,content!$C$2:$C$2049,0),1),"")</f>
        <v/>
      </c>
      <c r="H166" s="1" t="str">
        <f>IFERROR(INDEX(content!$D$2:$D$2049,MATCH($D166,content!$C$2:$C$2049,0),1),"")</f>
        <v/>
      </c>
      <c r="I166" s="1" t="str">
        <f>IFERROR(INDEX(content!$F$2:$F$2049,MATCH($D166,content!$C$2:$C$2049,0),1),"")</f>
        <v/>
      </c>
      <c r="J166" s="1" t="str">
        <f>IFERROR(INDEX(content!$G$2:$G$2049,MATCH($D166,content!$C$2:$C$2049,0),1),"")</f>
        <v/>
      </c>
      <c r="K166" s="1" t="str">
        <f>IFERROR(INDEX(content!$H$2:$H$2049,MATCH($D166,content!$C$2:$C$2049,0),1),"")</f>
        <v/>
      </c>
      <c r="L166" s="1" t="str">
        <f>IFERROR(INDEX(content!$I$2:$I$2049,MATCH($D166,content!$C$2:$C$2049,0),1),"")</f>
        <v/>
      </c>
      <c r="M166" s="1" t="str">
        <f t="shared" si="19"/>
        <v/>
      </c>
      <c r="N166" s="1" t="str">
        <f>IF(LENB(M166),COUNTIF(M$2:M166,"●"),"")</f>
        <v/>
      </c>
      <c r="O166" s="1" t="str">
        <f t="shared" si="27"/>
        <v/>
      </c>
      <c r="P166" s="1" t="str">
        <f t="shared" si="20"/>
        <v/>
      </c>
      <c r="Q166" s="1" t="str">
        <f t="shared" si="21"/>
        <v/>
      </c>
      <c r="R166" s="1" t="str">
        <f t="shared" si="22"/>
        <v/>
      </c>
      <c r="S166" s="1" t="str">
        <f t="shared" si="23"/>
        <v/>
      </c>
      <c r="T166" s="1" t="str">
        <f t="shared" si="24"/>
        <v/>
      </c>
      <c r="U166" s="1" t="str">
        <f t="shared" si="25"/>
        <v/>
      </c>
      <c r="V166" s="1" t="str">
        <f t="shared" si="26"/>
        <v/>
      </c>
    </row>
    <row r="167" spans="4:22" x14ac:dyDescent="0.55000000000000004">
      <c r="D167" s="1">
        <v>165</v>
      </c>
      <c r="E167" s="1" t="str">
        <f>IFERROR(INDEX(content!$A$2:$A$2049,MATCH($D167,content!$C$2:$C$2049,0),1),"")</f>
        <v/>
      </c>
      <c r="F167" s="1" t="str">
        <f>IFERROR(INDEX(content!$B$2:$B$2049,MATCH($D167,content!$C$2:$C$2049,0),1),"")</f>
        <v/>
      </c>
      <c r="G167" s="1" t="str">
        <f>IFERROR(INDEX(content!$C$2:$C$2049,MATCH($D167,content!$C$2:$C$2049,0),1),"")</f>
        <v/>
      </c>
      <c r="H167" s="1" t="str">
        <f>IFERROR(INDEX(content!$D$2:$D$2049,MATCH($D167,content!$C$2:$C$2049,0),1),"")</f>
        <v/>
      </c>
      <c r="I167" s="1" t="str">
        <f>IFERROR(INDEX(content!$F$2:$F$2049,MATCH($D167,content!$C$2:$C$2049,0),1),"")</f>
        <v/>
      </c>
      <c r="J167" s="1" t="str">
        <f>IFERROR(INDEX(content!$G$2:$G$2049,MATCH($D167,content!$C$2:$C$2049,0),1),"")</f>
        <v/>
      </c>
      <c r="K167" s="1" t="str">
        <f>IFERROR(INDEX(content!$H$2:$H$2049,MATCH($D167,content!$C$2:$C$2049,0),1),"")</f>
        <v/>
      </c>
      <c r="L167" s="1" t="str">
        <f>IFERROR(INDEX(content!$I$2:$I$2049,MATCH($D167,content!$C$2:$C$2049,0),1),"")</f>
        <v/>
      </c>
      <c r="M167" s="1" t="str">
        <f t="shared" si="19"/>
        <v/>
      </c>
      <c r="N167" s="1" t="str">
        <f>IF(LENB(M167),COUNTIF(M$2:M167,"●"),"")</f>
        <v/>
      </c>
      <c r="O167" s="1" t="str">
        <f t="shared" si="27"/>
        <v/>
      </c>
      <c r="P167" s="1" t="str">
        <f t="shared" si="20"/>
        <v/>
      </c>
      <c r="Q167" s="1" t="str">
        <f t="shared" si="21"/>
        <v/>
      </c>
      <c r="R167" s="1" t="str">
        <f t="shared" si="22"/>
        <v/>
      </c>
      <c r="S167" s="1" t="str">
        <f t="shared" si="23"/>
        <v/>
      </c>
      <c r="T167" s="1" t="str">
        <f t="shared" si="24"/>
        <v/>
      </c>
      <c r="U167" s="1" t="str">
        <f t="shared" si="25"/>
        <v/>
      </c>
      <c r="V167" s="1" t="str">
        <f t="shared" si="26"/>
        <v/>
      </c>
    </row>
    <row r="168" spans="4:22" x14ac:dyDescent="0.55000000000000004">
      <c r="D168" s="1">
        <v>166</v>
      </c>
      <c r="E168" s="1" t="str">
        <f>IFERROR(INDEX(content!$A$2:$A$2049,MATCH($D168,content!$C$2:$C$2049,0),1),"")</f>
        <v/>
      </c>
      <c r="F168" s="1" t="str">
        <f>IFERROR(INDEX(content!$B$2:$B$2049,MATCH($D168,content!$C$2:$C$2049,0),1),"")</f>
        <v/>
      </c>
      <c r="G168" s="1" t="str">
        <f>IFERROR(INDEX(content!$C$2:$C$2049,MATCH($D168,content!$C$2:$C$2049,0),1),"")</f>
        <v/>
      </c>
      <c r="H168" s="1" t="str">
        <f>IFERROR(INDEX(content!$D$2:$D$2049,MATCH($D168,content!$C$2:$C$2049,0),1),"")</f>
        <v/>
      </c>
      <c r="I168" s="1" t="str">
        <f>IFERROR(INDEX(content!$F$2:$F$2049,MATCH($D168,content!$C$2:$C$2049,0),1),"")</f>
        <v/>
      </c>
      <c r="J168" s="1" t="str">
        <f>IFERROR(INDEX(content!$G$2:$G$2049,MATCH($D168,content!$C$2:$C$2049,0),1),"")</f>
        <v/>
      </c>
      <c r="K168" s="1" t="str">
        <f>IFERROR(INDEX(content!$H$2:$H$2049,MATCH($D168,content!$C$2:$C$2049,0),1),"")</f>
        <v/>
      </c>
      <c r="L168" s="1" t="str">
        <f>IFERROR(INDEX(content!$I$2:$I$2049,MATCH($D168,content!$C$2:$C$2049,0),1),"")</f>
        <v/>
      </c>
      <c r="M168" s="1" t="str">
        <f t="shared" si="19"/>
        <v/>
      </c>
      <c r="N168" s="1" t="str">
        <f>IF(LENB(M168),COUNTIF(M$2:M168,"●"),"")</f>
        <v/>
      </c>
      <c r="O168" s="1" t="str">
        <f t="shared" si="27"/>
        <v/>
      </c>
      <c r="P168" s="1" t="str">
        <f t="shared" si="20"/>
        <v/>
      </c>
      <c r="Q168" s="1" t="str">
        <f t="shared" si="21"/>
        <v/>
      </c>
      <c r="R168" s="1" t="str">
        <f t="shared" si="22"/>
        <v/>
      </c>
      <c r="S168" s="1" t="str">
        <f t="shared" si="23"/>
        <v/>
      </c>
      <c r="T168" s="1" t="str">
        <f t="shared" si="24"/>
        <v/>
      </c>
      <c r="U168" s="1" t="str">
        <f t="shared" si="25"/>
        <v/>
      </c>
      <c r="V168" s="1" t="str">
        <f t="shared" si="26"/>
        <v/>
      </c>
    </row>
    <row r="169" spans="4:22" x14ac:dyDescent="0.55000000000000004">
      <c r="D169" s="1">
        <v>167</v>
      </c>
      <c r="E169" s="1" t="str">
        <f>IFERROR(INDEX(content!$A$2:$A$2049,MATCH($D169,content!$C$2:$C$2049,0),1),"")</f>
        <v/>
      </c>
      <c r="F169" s="1" t="str">
        <f>IFERROR(INDEX(content!$B$2:$B$2049,MATCH($D169,content!$C$2:$C$2049,0),1),"")</f>
        <v/>
      </c>
      <c r="G169" s="1" t="str">
        <f>IFERROR(INDEX(content!$C$2:$C$2049,MATCH($D169,content!$C$2:$C$2049,0),1),"")</f>
        <v/>
      </c>
      <c r="H169" s="1" t="str">
        <f>IFERROR(INDEX(content!$D$2:$D$2049,MATCH($D169,content!$C$2:$C$2049,0),1),"")</f>
        <v/>
      </c>
      <c r="I169" s="1" t="str">
        <f>IFERROR(INDEX(content!$F$2:$F$2049,MATCH($D169,content!$C$2:$C$2049,0),1),"")</f>
        <v/>
      </c>
      <c r="J169" s="1" t="str">
        <f>IFERROR(INDEX(content!$G$2:$G$2049,MATCH($D169,content!$C$2:$C$2049,0),1),"")</f>
        <v/>
      </c>
      <c r="K169" s="1" t="str">
        <f>IFERROR(INDEX(content!$H$2:$H$2049,MATCH($D169,content!$C$2:$C$2049,0),1),"")</f>
        <v/>
      </c>
      <c r="L169" s="1" t="str">
        <f>IFERROR(INDEX(content!$I$2:$I$2049,MATCH($D169,content!$C$2:$C$2049,0),1),"")</f>
        <v/>
      </c>
      <c r="M169" s="1" t="str">
        <f t="shared" si="19"/>
        <v/>
      </c>
      <c r="N169" s="1" t="str">
        <f>IF(LENB(M169),COUNTIF(M$2:M169,"●"),"")</f>
        <v/>
      </c>
      <c r="O169" s="1" t="str">
        <f t="shared" si="27"/>
        <v/>
      </c>
      <c r="P169" s="1" t="str">
        <f t="shared" si="20"/>
        <v/>
      </c>
      <c r="Q169" s="1" t="str">
        <f t="shared" si="21"/>
        <v/>
      </c>
      <c r="R169" s="1" t="str">
        <f t="shared" si="22"/>
        <v/>
      </c>
      <c r="S169" s="1" t="str">
        <f t="shared" si="23"/>
        <v/>
      </c>
      <c r="T169" s="1" t="str">
        <f t="shared" si="24"/>
        <v/>
      </c>
      <c r="U169" s="1" t="str">
        <f t="shared" si="25"/>
        <v/>
      </c>
      <c r="V169" s="1" t="str">
        <f t="shared" si="26"/>
        <v/>
      </c>
    </row>
    <row r="170" spans="4:22" x14ac:dyDescent="0.55000000000000004">
      <c r="D170" s="1">
        <v>168</v>
      </c>
      <c r="E170" s="1" t="str">
        <f>IFERROR(INDEX(content!$A$2:$A$2049,MATCH($D170,content!$C$2:$C$2049,0),1),"")</f>
        <v/>
      </c>
      <c r="F170" s="1" t="str">
        <f>IFERROR(INDEX(content!$B$2:$B$2049,MATCH($D170,content!$C$2:$C$2049,0),1),"")</f>
        <v/>
      </c>
      <c r="G170" s="1" t="str">
        <f>IFERROR(INDEX(content!$C$2:$C$2049,MATCH($D170,content!$C$2:$C$2049,0),1),"")</f>
        <v/>
      </c>
      <c r="H170" s="1" t="str">
        <f>IFERROR(INDEX(content!$D$2:$D$2049,MATCH($D170,content!$C$2:$C$2049,0),1),"")</f>
        <v/>
      </c>
      <c r="I170" s="1" t="str">
        <f>IFERROR(INDEX(content!$F$2:$F$2049,MATCH($D170,content!$C$2:$C$2049,0),1),"")</f>
        <v/>
      </c>
      <c r="J170" s="1" t="str">
        <f>IFERROR(INDEX(content!$G$2:$G$2049,MATCH($D170,content!$C$2:$C$2049,0),1),"")</f>
        <v/>
      </c>
      <c r="K170" s="1" t="str">
        <f>IFERROR(INDEX(content!$H$2:$H$2049,MATCH($D170,content!$C$2:$C$2049,0),1),"")</f>
        <v/>
      </c>
      <c r="L170" s="1" t="str">
        <f>IFERROR(INDEX(content!$I$2:$I$2049,MATCH($D170,content!$C$2:$C$2049,0),1),"")</f>
        <v/>
      </c>
      <c r="M170" s="1" t="str">
        <f t="shared" si="19"/>
        <v/>
      </c>
      <c r="N170" s="1" t="str">
        <f>IF(LENB(M170),COUNTIF(M$2:M170,"●"),"")</f>
        <v/>
      </c>
      <c r="O170" s="1" t="str">
        <f t="shared" si="27"/>
        <v/>
      </c>
      <c r="P170" s="1" t="str">
        <f t="shared" si="20"/>
        <v/>
      </c>
      <c r="Q170" s="1" t="str">
        <f t="shared" si="21"/>
        <v/>
      </c>
      <c r="R170" s="1" t="str">
        <f t="shared" si="22"/>
        <v/>
      </c>
      <c r="S170" s="1" t="str">
        <f t="shared" si="23"/>
        <v/>
      </c>
      <c r="T170" s="1" t="str">
        <f t="shared" si="24"/>
        <v/>
      </c>
      <c r="U170" s="1" t="str">
        <f t="shared" si="25"/>
        <v/>
      </c>
      <c r="V170" s="1" t="str">
        <f t="shared" si="26"/>
        <v/>
      </c>
    </row>
    <row r="171" spans="4:22" x14ac:dyDescent="0.55000000000000004">
      <c r="D171" s="1">
        <v>169</v>
      </c>
      <c r="E171" s="1" t="str">
        <f>IFERROR(INDEX(content!$A$2:$A$2049,MATCH($D171,content!$C$2:$C$2049,0),1),"")</f>
        <v/>
      </c>
      <c r="F171" s="1" t="str">
        <f>IFERROR(INDEX(content!$B$2:$B$2049,MATCH($D171,content!$C$2:$C$2049,0),1),"")</f>
        <v/>
      </c>
      <c r="G171" s="1" t="str">
        <f>IFERROR(INDEX(content!$C$2:$C$2049,MATCH($D171,content!$C$2:$C$2049,0),1),"")</f>
        <v/>
      </c>
      <c r="H171" s="1" t="str">
        <f>IFERROR(INDEX(content!$D$2:$D$2049,MATCH($D171,content!$C$2:$C$2049,0),1),"")</f>
        <v/>
      </c>
      <c r="I171" s="1" t="str">
        <f>IFERROR(INDEX(content!$F$2:$F$2049,MATCH($D171,content!$C$2:$C$2049,0),1),"")</f>
        <v/>
      </c>
      <c r="J171" s="1" t="str">
        <f>IFERROR(INDEX(content!$G$2:$G$2049,MATCH($D171,content!$C$2:$C$2049,0),1),"")</f>
        <v/>
      </c>
      <c r="K171" s="1" t="str">
        <f>IFERROR(INDEX(content!$H$2:$H$2049,MATCH($D171,content!$C$2:$C$2049,0),1),"")</f>
        <v/>
      </c>
      <c r="L171" s="1" t="str">
        <f>IFERROR(INDEX(content!$I$2:$I$2049,MATCH($D171,content!$C$2:$C$2049,0),1),"")</f>
        <v/>
      </c>
      <c r="M171" s="1" t="str">
        <f t="shared" si="19"/>
        <v/>
      </c>
      <c r="N171" s="1" t="str">
        <f>IF(LENB(M171),COUNTIF(M$2:M171,"●"),"")</f>
        <v/>
      </c>
      <c r="O171" s="1" t="str">
        <f t="shared" si="27"/>
        <v/>
      </c>
      <c r="P171" s="1" t="str">
        <f t="shared" si="20"/>
        <v/>
      </c>
      <c r="Q171" s="1" t="str">
        <f t="shared" si="21"/>
        <v/>
      </c>
      <c r="R171" s="1" t="str">
        <f t="shared" si="22"/>
        <v/>
      </c>
      <c r="S171" s="1" t="str">
        <f t="shared" si="23"/>
        <v/>
      </c>
      <c r="T171" s="1" t="str">
        <f t="shared" si="24"/>
        <v/>
      </c>
      <c r="U171" s="1" t="str">
        <f t="shared" si="25"/>
        <v/>
      </c>
      <c r="V171" s="1" t="str">
        <f t="shared" si="26"/>
        <v/>
      </c>
    </row>
    <row r="172" spans="4:22" x14ac:dyDescent="0.55000000000000004">
      <c r="D172" s="1">
        <v>170</v>
      </c>
      <c r="E172" s="1" t="str">
        <f>IFERROR(INDEX(content!$A$2:$A$2049,MATCH($D172,content!$C$2:$C$2049,0),1),"")</f>
        <v/>
      </c>
      <c r="F172" s="1" t="str">
        <f>IFERROR(INDEX(content!$B$2:$B$2049,MATCH($D172,content!$C$2:$C$2049,0),1),"")</f>
        <v/>
      </c>
      <c r="G172" s="1" t="str">
        <f>IFERROR(INDEX(content!$C$2:$C$2049,MATCH($D172,content!$C$2:$C$2049,0),1),"")</f>
        <v/>
      </c>
      <c r="H172" s="1" t="str">
        <f>IFERROR(INDEX(content!$D$2:$D$2049,MATCH($D172,content!$C$2:$C$2049,0),1),"")</f>
        <v/>
      </c>
      <c r="I172" s="1" t="str">
        <f>IFERROR(INDEX(content!$F$2:$F$2049,MATCH($D172,content!$C$2:$C$2049,0),1),"")</f>
        <v/>
      </c>
      <c r="J172" s="1" t="str">
        <f>IFERROR(INDEX(content!$G$2:$G$2049,MATCH($D172,content!$C$2:$C$2049,0),1),"")</f>
        <v/>
      </c>
      <c r="K172" s="1" t="str">
        <f>IFERROR(INDEX(content!$H$2:$H$2049,MATCH($D172,content!$C$2:$C$2049,0),1),"")</f>
        <v/>
      </c>
      <c r="L172" s="1" t="str">
        <f>IFERROR(INDEX(content!$I$2:$I$2049,MATCH($D172,content!$C$2:$C$2049,0),1),"")</f>
        <v/>
      </c>
      <c r="M172" s="1" t="str">
        <f t="shared" si="19"/>
        <v/>
      </c>
      <c r="N172" s="1" t="str">
        <f>IF(LENB(M172),COUNTIF(M$2:M172,"●"),"")</f>
        <v/>
      </c>
      <c r="O172" s="1" t="str">
        <f t="shared" si="27"/>
        <v/>
      </c>
      <c r="P172" s="1" t="str">
        <f t="shared" si="20"/>
        <v/>
      </c>
      <c r="Q172" s="1" t="str">
        <f t="shared" si="21"/>
        <v/>
      </c>
      <c r="R172" s="1" t="str">
        <f t="shared" si="22"/>
        <v/>
      </c>
      <c r="S172" s="1" t="str">
        <f t="shared" si="23"/>
        <v/>
      </c>
      <c r="T172" s="1" t="str">
        <f t="shared" si="24"/>
        <v/>
      </c>
      <c r="U172" s="1" t="str">
        <f t="shared" si="25"/>
        <v/>
      </c>
      <c r="V172" s="1" t="str">
        <f t="shared" si="26"/>
        <v/>
      </c>
    </row>
    <row r="173" spans="4:22" x14ac:dyDescent="0.55000000000000004">
      <c r="D173" s="1">
        <v>171</v>
      </c>
      <c r="E173" s="1" t="str">
        <f>IFERROR(INDEX(content!$A$2:$A$2049,MATCH($D173,content!$C$2:$C$2049,0),1),"")</f>
        <v/>
      </c>
      <c r="F173" s="1" t="str">
        <f>IFERROR(INDEX(content!$B$2:$B$2049,MATCH($D173,content!$C$2:$C$2049,0),1),"")</f>
        <v/>
      </c>
      <c r="G173" s="1" t="str">
        <f>IFERROR(INDEX(content!$C$2:$C$2049,MATCH($D173,content!$C$2:$C$2049,0),1),"")</f>
        <v/>
      </c>
      <c r="H173" s="1" t="str">
        <f>IFERROR(INDEX(content!$D$2:$D$2049,MATCH($D173,content!$C$2:$C$2049,0),1),"")</f>
        <v/>
      </c>
      <c r="I173" s="1" t="str">
        <f>IFERROR(INDEX(content!$F$2:$F$2049,MATCH($D173,content!$C$2:$C$2049,0),1),"")</f>
        <v/>
      </c>
      <c r="J173" s="1" t="str">
        <f>IFERROR(INDEX(content!$G$2:$G$2049,MATCH($D173,content!$C$2:$C$2049,0),1),"")</f>
        <v/>
      </c>
      <c r="K173" s="1" t="str">
        <f>IFERROR(INDEX(content!$H$2:$H$2049,MATCH($D173,content!$C$2:$C$2049,0),1),"")</f>
        <v/>
      </c>
      <c r="L173" s="1" t="str">
        <f>IFERROR(INDEX(content!$I$2:$I$2049,MATCH($D173,content!$C$2:$C$2049,0),1),"")</f>
        <v/>
      </c>
      <c r="M173" s="1" t="str">
        <f t="shared" si="19"/>
        <v/>
      </c>
      <c r="N173" s="1" t="str">
        <f>IF(LENB(M173),COUNTIF(M$2:M173,"●"),"")</f>
        <v/>
      </c>
      <c r="O173" s="1" t="str">
        <f t="shared" si="27"/>
        <v/>
      </c>
      <c r="P173" s="1" t="str">
        <f t="shared" si="20"/>
        <v/>
      </c>
      <c r="Q173" s="1" t="str">
        <f t="shared" si="21"/>
        <v/>
      </c>
      <c r="R173" s="1" t="str">
        <f t="shared" si="22"/>
        <v/>
      </c>
      <c r="S173" s="1" t="str">
        <f t="shared" si="23"/>
        <v/>
      </c>
      <c r="T173" s="1" t="str">
        <f t="shared" si="24"/>
        <v/>
      </c>
      <c r="U173" s="1" t="str">
        <f t="shared" si="25"/>
        <v/>
      </c>
      <c r="V173" s="1" t="str">
        <f t="shared" si="26"/>
        <v/>
      </c>
    </row>
    <row r="174" spans="4:22" x14ac:dyDescent="0.55000000000000004">
      <c r="D174" s="1">
        <v>172</v>
      </c>
      <c r="E174" s="1" t="str">
        <f>IFERROR(INDEX(content!$A$2:$A$2049,MATCH($D174,content!$C$2:$C$2049,0),1),"")</f>
        <v/>
      </c>
      <c r="F174" s="1" t="str">
        <f>IFERROR(INDEX(content!$B$2:$B$2049,MATCH($D174,content!$C$2:$C$2049,0),1),"")</f>
        <v/>
      </c>
      <c r="G174" s="1" t="str">
        <f>IFERROR(INDEX(content!$C$2:$C$2049,MATCH($D174,content!$C$2:$C$2049,0),1),"")</f>
        <v/>
      </c>
      <c r="H174" s="1" t="str">
        <f>IFERROR(INDEX(content!$D$2:$D$2049,MATCH($D174,content!$C$2:$C$2049,0),1),"")</f>
        <v/>
      </c>
      <c r="I174" s="1" t="str">
        <f>IFERROR(INDEX(content!$F$2:$F$2049,MATCH($D174,content!$C$2:$C$2049,0),1),"")</f>
        <v/>
      </c>
      <c r="J174" s="1" t="str">
        <f>IFERROR(INDEX(content!$G$2:$G$2049,MATCH($D174,content!$C$2:$C$2049,0),1),"")</f>
        <v/>
      </c>
      <c r="K174" s="1" t="str">
        <f>IFERROR(INDEX(content!$H$2:$H$2049,MATCH($D174,content!$C$2:$C$2049,0),1),"")</f>
        <v/>
      </c>
      <c r="L174" s="1" t="str">
        <f>IFERROR(INDEX(content!$I$2:$I$2049,MATCH($D174,content!$C$2:$C$2049,0),1),"")</f>
        <v/>
      </c>
      <c r="M174" s="1" t="str">
        <f t="shared" si="19"/>
        <v/>
      </c>
      <c r="N174" s="1" t="str">
        <f>IF(LENB(M174),COUNTIF(M$2:M174,"●"),"")</f>
        <v/>
      </c>
      <c r="O174" s="1" t="str">
        <f t="shared" si="27"/>
        <v/>
      </c>
      <c r="P174" s="1" t="str">
        <f t="shared" si="20"/>
        <v/>
      </c>
      <c r="Q174" s="1" t="str">
        <f t="shared" si="21"/>
        <v/>
      </c>
      <c r="R174" s="1" t="str">
        <f t="shared" si="22"/>
        <v/>
      </c>
      <c r="S174" s="1" t="str">
        <f t="shared" si="23"/>
        <v/>
      </c>
      <c r="T174" s="1" t="str">
        <f t="shared" si="24"/>
        <v/>
      </c>
      <c r="U174" s="1" t="str">
        <f t="shared" si="25"/>
        <v/>
      </c>
      <c r="V174" s="1" t="str">
        <f t="shared" si="26"/>
        <v/>
      </c>
    </row>
    <row r="175" spans="4:22" x14ac:dyDescent="0.55000000000000004">
      <c r="D175" s="1">
        <v>173</v>
      </c>
      <c r="E175" s="1" t="str">
        <f>IFERROR(INDEX(content!$A$2:$A$2049,MATCH($D175,content!$C$2:$C$2049,0),1),"")</f>
        <v/>
      </c>
      <c r="F175" s="1" t="str">
        <f>IFERROR(INDEX(content!$B$2:$B$2049,MATCH($D175,content!$C$2:$C$2049,0),1),"")</f>
        <v/>
      </c>
      <c r="G175" s="1" t="str">
        <f>IFERROR(INDEX(content!$C$2:$C$2049,MATCH($D175,content!$C$2:$C$2049,0),1),"")</f>
        <v/>
      </c>
      <c r="H175" s="1" t="str">
        <f>IFERROR(INDEX(content!$D$2:$D$2049,MATCH($D175,content!$C$2:$C$2049,0),1),"")</f>
        <v/>
      </c>
      <c r="I175" s="1" t="str">
        <f>IFERROR(INDEX(content!$F$2:$F$2049,MATCH($D175,content!$C$2:$C$2049,0),1),"")</f>
        <v/>
      </c>
      <c r="J175" s="1" t="str">
        <f>IFERROR(INDEX(content!$G$2:$G$2049,MATCH($D175,content!$C$2:$C$2049,0),1),"")</f>
        <v/>
      </c>
      <c r="K175" s="1" t="str">
        <f>IFERROR(INDEX(content!$H$2:$H$2049,MATCH($D175,content!$C$2:$C$2049,0),1),"")</f>
        <v/>
      </c>
      <c r="L175" s="1" t="str">
        <f>IFERROR(INDEX(content!$I$2:$I$2049,MATCH($D175,content!$C$2:$C$2049,0),1),"")</f>
        <v/>
      </c>
      <c r="M175" s="1" t="str">
        <f t="shared" si="19"/>
        <v/>
      </c>
      <c r="N175" s="1" t="str">
        <f>IF(LENB(M175),COUNTIF(M$2:M175,"●"),"")</f>
        <v/>
      </c>
      <c r="O175" s="1" t="str">
        <f t="shared" si="27"/>
        <v/>
      </c>
      <c r="P175" s="1" t="str">
        <f t="shared" si="20"/>
        <v/>
      </c>
      <c r="Q175" s="1" t="str">
        <f t="shared" si="21"/>
        <v/>
      </c>
      <c r="R175" s="1" t="str">
        <f t="shared" si="22"/>
        <v/>
      </c>
      <c r="S175" s="1" t="str">
        <f t="shared" si="23"/>
        <v/>
      </c>
      <c r="T175" s="1" t="str">
        <f t="shared" si="24"/>
        <v/>
      </c>
      <c r="U175" s="1" t="str">
        <f t="shared" si="25"/>
        <v/>
      </c>
      <c r="V175" s="1" t="str">
        <f t="shared" si="26"/>
        <v/>
      </c>
    </row>
    <row r="176" spans="4:22" x14ac:dyDescent="0.55000000000000004">
      <c r="D176" s="1">
        <v>174</v>
      </c>
      <c r="E176" s="1" t="str">
        <f>IFERROR(INDEX(content!$A$2:$A$2049,MATCH($D176,content!$C$2:$C$2049,0),1),"")</f>
        <v/>
      </c>
      <c r="F176" s="1" t="str">
        <f>IFERROR(INDEX(content!$B$2:$B$2049,MATCH($D176,content!$C$2:$C$2049,0),1),"")</f>
        <v/>
      </c>
      <c r="G176" s="1" t="str">
        <f>IFERROR(INDEX(content!$C$2:$C$2049,MATCH($D176,content!$C$2:$C$2049,0),1),"")</f>
        <v/>
      </c>
      <c r="H176" s="1" t="str">
        <f>IFERROR(INDEX(content!$D$2:$D$2049,MATCH($D176,content!$C$2:$C$2049,0),1),"")</f>
        <v/>
      </c>
      <c r="I176" s="1" t="str">
        <f>IFERROR(INDEX(content!$F$2:$F$2049,MATCH($D176,content!$C$2:$C$2049,0),1),"")</f>
        <v/>
      </c>
      <c r="J176" s="1" t="str">
        <f>IFERROR(INDEX(content!$G$2:$G$2049,MATCH($D176,content!$C$2:$C$2049,0),1),"")</f>
        <v/>
      </c>
      <c r="K176" s="1" t="str">
        <f>IFERROR(INDEX(content!$H$2:$H$2049,MATCH($D176,content!$C$2:$C$2049,0),1),"")</f>
        <v/>
      </c>
      <c r="L176" s="1" t="str">
        <f>IFERROR(INDEX(content!$I$2:$I$2049,MATCH($D176,content!$C$2:$C$2049,0),1),"")</f>
        <v/>
      </c>
      <c r="M176" s="1" t="str">
        <f t="shared" si="19"/>
        <v/>
      </c>
      <c r="N176" s="1" t="str">
        <f>IF(LENB(M176),COUNTIF(M$2:M176,"●"),"")</f>
        <v/>
      </c>
      <c r="O176" s="1" t="str">
        <f t="shared" si="27"/>
        <v/>
      </c>
      <c r="P176" s="1" t="str">
        <f t="shared" si="20"/>
        <v/>
      </c>
      <c r="Q176" s="1" t="str">
        <f t="shared" si="21"/>
        <v/>
      </c>
      <c r="R176" s="1" t="str">
        <f t="shared" si="22"/>
        <v/>
      </c>
      <c r="S176" s="1" t="str">
        <f t="shared" si="23"/>
        <v/>
      </c>
      <c r="T176" s="1" t="str">
        <f t="shared" si="24"/>
        <v/>
      </c>
      <c r="U176" s="1" t="str">
        <f t="shared" si="25"/>
        <v/>
      </c>
      <c r="V176" s="1" t="str">
        <f t="shared" si="26"/>
        <v/>
      </c>
    </row>
    <row r="177" spans="4:22" x14ac:dyDescent="0.55000000000000004">
      <c r="D177" s="1">
        <v>175</v>
      </c>
      <c r="E177" s="1" t="str">
        <f>IFERROR(INDEX(content!$A$2:$A$2049,MATCH($D177,content!$C$2:$C$2049,0),1),"")</f>
        <v/>
      </c>
      <c r="F177" s="1" t="str">
        <f>IFERROR(INDEX(content!$B$2:$B$2049,MATCH($D177,content!$C$2:$C$2049,0),1),"")</f>
        <v/>
      </c>
      <c r="G177" s="1" t="str">
        <f>IFERROR(INDEX(content!$C$2:$C$2049,MATCH($D177,content!$C$2:$C$2049,0),1),"")</f>
        <v/>
      </c>
      <c r="H177" s="1" t="str">
        <f>IFERROR(INDEX(content!$D$2:$D$2049,MATCH($D177,content!$C$2:$C$2049,0),1),"")</f>
        <v/>
      </c>
      <c r="I177" s="1" t="str">
        <f>IFERROR(INDEX(content!$F$2:$F$2049,MATCH($D177,content!$C$2:$C$2049,0),1),"")</f>
        <v/>
      </c>
      <c r="J177" s="1" t="str">
        <f>IFERROR(INDEX(content!$G$2:$G$2049,MATCH($D177,content!$C$2:$C$2049,0),1),"")</f>
        <v/>
      </c>
      <c r="K177" s="1" t="str">
        <f>IFERROR(INDEX(content!$H$2:$H$2049,MATCH($D177,content!$C$2:$C$2049,0),1),"")</f>
        <v/>
      </c>
      <c r="L177" s="1" t="str">
        <f>IFERROR(INDEX(content!$I$2:$I$2049,MATCH($D177,content!$C$2:$C$2049,0),1),"")</f>
        <v/>
      </c>
      <c r="M177" s="1" t="str">
        <f t="shared" si="19"/>
        <v/>
      </c>
      <c r="N177" s="1" t="str">
        <f>IF(LENB(M177),COUNTIF(M$2:M177,"●"),"")</f>
        <v/>
      </c>
      <c r="O177" s="1" t="str">
        <f t="shared" si="27"/>
        <v/>
      </c>
      <c r="P177" s="1" t="str">
        <f t="shared" si="20"/>
        <v/>
      </c>
      <c r="Q177" s="1" t="str">
        <f t="shared" si="21"/>
        <v/>
      </c>
      <c r="R177" s="1" t="str">
        <f t="shared" si="22"/>
        <v/>
      </c>
      <c r="S177" s="1" t="str">
        <f t="shared" si="23"/>
        <v/>
      </c>
      <c r="T177" s="1" t="str">
        <f t="shared" si="24"/>
        <v/>
      </c>
      <c r="U177" s="1" t="str">
        <f t="shared" si="25"/>
        <v/>
      </c>
      <c r="V177" s="1" t="str">
        <f t="shared" si="26"/>
        <v/>
      </c>
    </row>
    <row r="178" spans="4:22" x14ac:dyDescent="0.55000000000000004">
      <c r="D178" s="1">
        <v>176</v>
      </c>
      <c r="E178" s="1" t="str">
        <f>IFERROR(INDEX(content!$A$2:$A$2049,MATCH($D178,content!$C$2:$C$2049,0),1),"")</f>
        <v/>
      </c>
      <c r="F178" s="1" t="str">
        <f>IFERROR(INDEX(content!$B$2:$B$2049,MATCH($D178,content!$C$2:$C$2049,0),1),"")</f>
        <v/>
      </c>
      <c r="G178" s="1" t="str">
        <f>IFERROR(INDEX(content!$C$2:$C$2049,MATCH($D178,content!$C$2:$C$2049,0),1),"")</f>
        <v/>
      </c>
      <c r="H178" s="1" t="str">
        <f>IFERROR(INDEX(content!$D$2:$D$2049,MATCH($D178,content!$C$2:$C$2049,0),1),"")</f>
        <v/>
      </c>
      <c r="I178" s="1" t="str">
        <f>IFERROR(INDEX(content!$F$2:$F$2049,MATCH($D178,content!$C$2:$C$2049,0),1),"")</f>
        <v/>
      </c>
      <c r="J178" s="1" t="str">
        <f>IFERROR(INDEX(content!$G$2:$G$2049,MATCH($D178,content!$C$2:$C$2049,0),1),"")</f>
        <v/>
      </c>
      <c r="K178" s="1" t="str">
        <f>IFERROR(INDEX(content!$H$2:$H$2049,MATCH($D178,content!$C$2:$C$2049,0),1),"")</f>
        <v/>
      </c>
      <c r="L178" s="1" t="str">
        <f>IFERROR(INDEX(content!$I$2:$I$2049,MATCH($D178,content!$C$2:$C$2049,0),1),"")</f>
        <v/>
      </c>
      <c r="M178" s="1" t="str">
        <f t="shared" si="19"/>
        <v/>
      </c>
      <c r="N178" s="1" t="str">
        <f>IF(LENB(M178),COUNTIF(M$2:M178,"●"),"")</f>
        <v/>
      </c>
      <c r="O178" s="1" t="str">
        <f t="shared" si="27"/>
        <v/>
      </c>
      <c r="P178" s="1" t="str">
        <f t="shared" si="20"/>
        <v/>
      </c>
      <c r="Q178" s="1" t="str">
        <f t="shared" si="21"/>
        <v/>
      </c>
      <c r="R178" s="1" t="str">
        <f t="shared" si="22"/>
        <v/>
      </c>
      <c r="S178" s="1" t="str">
        <f t="shared" si="23"/>
        <v/>
      </c>
      <c r="T178" s="1" t="str">
        <f t="shared" si="24"/>
        <v/>
      </c>
      <c r="U178" s="1" t="str">
        <f t="shared" si="25"/>
        <v/>
      </c>
      <c r="V178" s="1" t="str">
        <f t="shared" si="26"/>
        <v/>
      </c>
    </row>
    <row r="179" spans="4:22" x14ac:dyDescent="0.55000000000000004">
      <c r="D179" s="1">
        <v>177</v>
      </c>
      <c r="E179" s="1" t="str">
        <f>IFERROR(INDEX(content!$A$2:$A$2049,MATCH($D179,content!$C$2:$C$2049,0),1),"")</f>
        <v/>
      </c>
      <c r="F179" s="1" t="str">
        <f>IFERROR(INDEX(content!$B$2:$B$2049,MATCH($D179,content!$C$2:$C$2049,0),1),"")</f>
        <v/>
      </c>
      <c r="G179" s="1" t="str">
        <f>IFERROR(INDEX(content!$C$2:$C$2049,MATCH($D179,content!$C$2:$C$2049,0),1),"")</f>
        <v/>
      </c>
      <c r="H179" s="1" t="str">
        <f>IFERROR(INDEX(content!$D$2:$D$2049,MATCH($D179,content!$C$2:$C$2049,0),1),"")</f>
        <v/>
      </c>
      <c r="I179" s="1" t="str">
        <f>IFERROR(INDEX(content!$F$2:$F$2049,MATCH($D179,content!$C$2:$C$2049,0),1),"")</f>
        <v/>
      </c>
      <c r="J179" s="1" t="str">
        <f>IFERROR(INDEX(content!$G$2:$G$2049,MATCH($D179,content!$C$2:$C$2049,0),1),"")</f>
        <v/>
      </c>
      <c r="K179" s="1" t="str">
        <f>IFERROR(INDEX(content!$H$2:$H$2049,MATCH($D179,content!$C$2:$C$2049,0),1),"")</f>
        <v/>
      </c>
      <c r="L179" s="1" t="str">
        <f>IFERROR(INDEX(content!$I$2:$I$2049,MATCH($D179,content!$C$2:$C$2049,0),1),"")</f>
        <v/>
      </c>
      <c r="M179" s="1" t="str">
        <f t="shared" si="19"/>
        <v/>
      </c>
      <c r="N179" s="1" t="str">
        <f>IF(LENB(M179),COUNTIF(M$2:M179,"●"),"")</f>
        <v/>
      </c>
      <c r="O179" s="1" t="str">
        <f t="shared" si="27"/>
        <v/>
      </c>
      <c r="P179" s="1" t="str">
        <f t="shared" si="20"/>
        <v/>
      </c>
      <c r="Q179" s="1" t="str">
        <f t="shared" si="21"/>
        <v/>
      </c>
      <c r="R179" s="1" t="str">
        <f t="shared" si="22"/>
        <v/>
      </c>
      <c r="S179" s="1" t="str">
        <f t="shared" si="23"/>
        <v/>
      </c>
      <c r="T179" s="1" t="str">
        <f t="shared" si="24"/>
        <v/>
      </c>
      <c r="U179" s="1" t="str">
        <f t="shared" si="25"/>
        <v/>
      </c>
      <c r="V179" s="1" t="str">
        <f t="shared" si="26"/>
        <v/>
      </c>
    </row>
    <row r="180" spans="4:22" x14ac:dyDescent="0.55000000000000004">
      <c r="D180" s="1">
        <v>178</v>
      </c>
      <c r="E180" s="1" t="str">
        <f>IFERROR(INDEX(content!$A$2:$A$2049,MATCH($D180,content!$C$2:$C$2049,0),1),"")</f>
        <v/>
      </c>
      <c r="F180" s="1" t="str">
        <f>IFERROR(INDEX(content!$B$2:$B$2049,MATCH($D180,content!$C$2:$C$2049,0),1),"")</f>
        <v/>
      </c>
      <c r="G180" s="1" t="str">
        <f>IFERROR(INDEX(content!$C$2:$C$2049,MATCH($D180,content!$C$2:$C$2049,0),1),"")</f>
        <v/>
      </c>
      <c r="H180" s="1" t="str">
        <f>IFERROR(INDEX(content!$D$2:$D$2049,MATCH($D180,content!$C$2:$C$2049,0),1),"")</f>
        <v/>
      </c>
      <c r="I180" s="1" t="str">
        <f>IFERROR(INDEX(content!$F$2:$F$2049,MATCH($D180,content!$C$2:$C$2049,0),1),"")</f>
        <v/>
      </c>
      <c r="J180" s="1" t="str">
        <f>IFERROR(INDEX(content!$G$2:$G$2049,MATCH($D180,content!$C$2:$C$2049,0),1),"")</f>
        <v/>
      </c>
      <c r="K180" s="1" t="str">
        <f>IFERROR(INDEX(content!$H$2:$H$2049,MATCH($D180,content!$C$2:$C$2049,0),1),"")</f>
        <v/>
      </c>
      <c r="L180" s="1" t="str">
        <f>IFERROR(INDEX(content!$I$2:$I$2049,MATCH($D180,content!$C$2:$C$2049,0),1),"")</f>
        <v/>
      </c>
      <c r="M180" s="1" t="str">
        <f t="shared" si="19"/>
        <v/>
      </c>
      <c r="N180" s="1" t="str">
        <f>IF(LENB(M180),COUNTIF(M$2:M180,"●"),"")</f>
        <v/>
      </c>
      <c r="O180" s="1" t="str">
        <f t="shared" si="27"/>
        <v/>
      </c>
      <c r="P180" s="1" t="str">
        <f t="shared" si="20"/>
        <v/>
      </c>
      <c r="Q180" s="1" t="str">
        <f t="shared" si="21"/>
        <v/>
      </c>
      <c r="R180" s="1" t="str">
        <f t="shared" si="22"/>
        <v/>
      </c>
      <c r="S180" s="1" t="str">
        <f t="shared" si="23"/>
        <v/>
      </c>
      <c r="T180" s="1" t="str">
        <f t="shared" si="24"/>
        <v/>
      </c>
      <c r="U180" s="1" t="str">
        <f t="shared" si="25"/>
        <v/>
      </c>
      <c r="V180" s="1" t="str">
        <f t="shared" si="26"/>
        <v/>
      </c>
    </row>
    <row r="181" spans="4:22" x14ac:dyDescent="0.55000000000000004">
      <c r="D181" s="1">
        <v>179</v>
      </c>
      <c r="E181" s="1" t="str">
        <f>IFERROR(INDEX(content!$A$2:$A$2049,MATCH($D181,content!$C$2:$C$2049,0),1),"")</f>
        <v/>
      </c>
      <c r="F181" s="1" t="str">
        <f>IFERROR(INDEX(content!$B$2:$B$2049,MATCH($D181,content!$C$2:$C$2049,0),1),"")</f>
        <v/>
      </c>
      <c r="G181" s="1" t="str">
        <f>IFERROR(INDEX(content!$C$2:$C$2049,MATCH($D181,content!$C$2:$C$2049,0),1),"")</f>
        <v/>
      </c>
      <c r="H181" s="1" t="str">
        <f>IFERROR(INDEX(content!$D$2:$D$2049,MATCH($D181,content!$C$2:$C$2049,0),1),"")</f>
        <v/>
      </c>
      <c r="I181" s="1" t="str">
        <f>IFERROR(INDEX(content!$F$2:$F$2049,MATCH($D181,content!$C$2:$C$2049,0),1),"")</f>
        <v/>
      </c>
      <c r="J181" s="1" t="str">
        <f>IFERROR(INDEX(content!$G$2:$G$2049,MATCH($D181,content!$C$2:$C$2049,0),1),"")</f>
        <v/>
      </c>
      <c r="K181" s="1" t="str">
        <f>IFERROR(INDEX(content!$H$2:$H$2049,MATCH($D181,content!$C$2:$C$2049,0),1),"")</f>
        <v/>
      </c>
      <c r="L181" s="1" t="str">
        <f>IFERROR(INDEX(content!$I$2:$I$2049,MATCH($D181,content!$C$2:$C$2049,0),1),"")</f>
        <v/>
      </c>
      <c r="M181" s="1" t="str">
        <f t="shared" si="19"/>
        <v/>
      </c>
      <c r="N181" s="1" t="str">
        <f>IF(LENB(M181),COUNTIF(M$2:M181,"●"),"")</f>
        <v/>
      </c>
      <c r="O181" s="1" t="str">
        <f t="shared" si="27"/>
        <v/>
      </c>
      <c r="P181" s="1" t="str">
        <f t="shared" si="20"/>
        <v/>
      </c>
      <c r="Q181" s="1" t="str">
        <f t="shared" si="21"/>
        <v/>
      </c>
      <c r="R181" s="1" t="str">
        <f t="shared" si="22"/>
        <v/>
      </c>
      <c r="S181" s="1" t="str">
        <f t="shared" si="23"/>
        <v/>
      </c>
      <c r="T181" s="1" t="str">
        <f t="shared" si="24"/>
        <v/>
      </c>
      <c r="U181" s="1" t="str">
        <f t="shared" si="25"/>
        <v/>
      </c>
      <c r="V181" s="1" t="str">
        <f t="shared" si="26"/>
        <v/>
      </c>
    </row>
    <row r="182" spans="4:22" x14ac:dyDescent="0.55000000000000004">
      <c r="D182" s="1">
        <v>180</v>
      </c>
      <c r="E182" s="1" t="str">
        <f>IFERROR(INDEX(content!$A$2:$A$2049,MATCH($D182,content!$C$2:$C$2049,0),1),"")</f>
        <v/>
      </c>
      <c r="F182" s="1" t="str">
        <f>IFERROR(INDEX(content!$B$2:$B$2049,MATCH($D182,content!$C$2:$C$2049,0),1),"")</f>
        <v/>
      </c>
      <c r="G182" s="1" t="str">
        <f>IFERROR(INDEX(content!$C$2:$C$2049,MATCH($D182,content!$C$2:$C$2049,0),1),"")</f>
        <v/>
      </c>
      <c r="H182" s="1" t="str">
        <f>IFERROR(INDEX(content!$D$2:$D$2049,MATCH($D182,content!$C$2:$C$2049,0),1),"")</f>
        <v/>
      </c>
      <c r="I182" s="1" t="str">
        <f>IFERROR(INDEX(content!$F$2:$F$2049,MATCH($D182,content!$C$2:$C$2049,0),1),"")</f>
        <v/>
      </c>
      <c r="J182" s="1" t="str">
        <f>IFERROR(INDEX(content!$G$2:$G$2049,MATCH($D182,content!$C$2:$C$2049,0),1),"")</f>
        <v/>
      </c>
      <c r="K182" s="1" t="str">
        <f>IFERROR(INDEX(content!$H$2:$H$2049,MATCH($D182,content!$C$2:$C$2049,0),1),"")</f>
        <v/>
      </c>
      <c r="L182" s="1" t="str">
        <f>IFERROR(INDEX(content!$I$2:$I$2049,MATCH($D182,content!$C$2:$C$2049,0),1),"")</f>
        <v/>
      </c>
      <c r="M182" s="1" t="str">
        <f t="shared" si="19"/>
        <v/>
      </c>
      <c r="N182" s="1" t="str">
        <f>IF(LENB(M182),COUNTIF(M$2:M182,"●"),"")</f>
        <v/>
      </c>
      <c r="O182" s="1" t="str">
        <f t="shared" si="27"/>
        <v/>
      </c>
      <c r="P182" s="1" t="str">
        <f t="shared" si="20"/>
        <v/>
      </c>
      <c r="Q182" s="1" t="str">
        <f t="shared" si="21"/>
        <v/>
      </c>
      <c r="R182" s="1" t="str">
        <f t="shared" si="22"/>
        <v/>
      </c>
      <c r="S182" s="1" t="str">
        <f t="shared" si="23"/>
        <v/>
      </c>
      <c r="T182" s="1" t="str">
        <f t="shared" si="24"/>
        <v/>
      </c>
      <c r="U182" s="1" t="str">
        <f t="shared" si="25"/>
        <v/>
      </c>
      <c r="V182" s="1" t="str">
        <f t="shared" si="26"/>
        <v/>
      </c>
    </row>
    <row r="183" spans="4:22" x14ac:dyDescent="0.55000000000000004">
      <c r="D183" s="1">
        <v>181</v>
      </c>
      <c r="E183" s="1" t="str">
        <f>IFERROR(INDEX(content!$A$2:$A$2049,MATCH($D183,content!$C$2:$C$2049,0),1),"")</f>
        <v/>
      </c>
      <c r="F183" s="1" t="str">
        <f>IFERROR(INDEX(content!$B$2:$B$2049,MATCH($D183,content!$C$2:$C$2049,0),1),"")</f>
        <v/>
      </c>
      <c r="G183" s="1" t="str">
        <f>IFERROR(INDEX(content!$C$2:$C$2049,MATCH($D183,content!$C$2:$C$2049,0),1),"")</f>
        <v/>
      </c>
      <c r="H183" s="1" t="str">
        <f>IFERROR(INDEX(content!$D$2:$D$2049,MATCH($D183,content!$C$2:$C$2049,0),1),"")</f>
        <v/>
      </c>
      <c r="I183" s="1" t="str">
        <f>IFERROR(INDEX(content!$F$2:$F$2049,MATCH($D183,content!$C$2:$C$2049,0),1),"")</f>
        <v/>
      </c>
      <c r="J183" s="1" t="str">
        <f>IFERROR(INDEX(content!$G$2:$G$2049,MATCH($D183,content!$C$2:$C$2049,0),1),"")</f>
        <v/>
      </c>
      <c r="K183" s="1" t="str">
        <f>IFERROR(INDEX(content!$H$2:$H$2049,MATCH($D183,content!$C$2:$C$2049,0),1),"")</f>
        <v/>
      </c>
      <c r="L183" s="1" t="str">
        <f>IFERROR(INDEX(content!$I$2:$I$2049,MATCH($D183,content!$C$2:$C$2049,0),1),"")</f>
        <v/>
      </c>
      <c r="M183" s="1" t="str">
        <f t="shared" si="19"/>
        <v/>
      </c>
      <c r="N183" s="1" t="str">
        <f>IF(LENB(M183),COUNTIF(M$2:M183,"●"),"")</f>
        <v/>
      </c>
      <c r="O183" s="1" t="str">
        <f t="shared" si="27"/>
        <v/>
      </c>
      <c r="P183" s="1" t="str">
        <f t="shared" si="20"/>
        <v/>
      </c>
      <c r="Q183" s="1" t="str">
        <f t="shared" si="21"/>
        <v/>
      </c>
      <c r="R183" s="1" t="str">
        <f t="shared" si="22"/>
        <v/>
      </c>
      <c r="S183" s="1" t="str">
        <f t="shared" si="23"/>
        <v/>
      </c>
      <c r="T183" s="1" t="str">
        <f t="shared" si="24"/>
        <v/>
      </c>
      <c r="U183" s="1" t="str">
        <f t="shared" si="25"/>
        <v/>
      </c>
      <c r="V183" s="1" t="str">
        <f t="shared" si="26"/>
        <v/>
      </c>
    </row>
    <row r="184" spans="4:22" x14ac:dyDescent="0.55000000000000004">
      <c r="D184" s="1">
        <v>182</v>
      </c>
      <c r="E184" s="1" t="str">
        <f>IFERROR(INDEX(content!$A$2:$A$2049,MATCH($D184,content!$C$2:$C$2049,0),1),"")</f>
        <v/>
      </c>
      <c r="F184" s="1" t="str">
        <f>IFERROR(INDEX(content!$B$2:$B$2049,MATCH($D184,content!$C$2:$C$2049,0),1),"")</f>
        <v/>
      </c>
      <c r="G184" s="1" t="str">
        <f>IFERROR(INDEX(content!$C$2:$C$2049,MATCH($D184,content!$C$2:$C$2049,0),1),"")</f>
        <v/>
      </c>
      <c r="H184" s="1" t="str">
        <f>IFERROR(INDEX(content!$D$2:$D$2049,MATCH($D184,content!$C$2:$C$2049,0),1),"")</f>
        <v/>
      </c>
      <c r="I184" s="1" t="str">
        <f>IFERROR(INDEX(content!$F$2:$F$2049,MATCH($D184,content!$C$2:$C$2049,0),1),"")</f>
        <v/>
      </c>
      <c r="J184" s="1" t="str">
        <f>IFERROR(INDEX(content!$G$2:$G$2049,MATCH($D184,content!$C$2:$C$2049,0),1),"")</f>
        <v/>
      </c>
      <c r="K184" s="1" t="str">
        <f>IFERROR(INDEX(content!$H$2:$H$2049,MATCH($D184,content!$C$2:$C$2049,0),1),"")</f>
        <v/>
      </c>
      <c r="L184" s="1" t="str">
        <f>IFERROR(INDEX(content!$I$2:$I$2049,MATCH($D184,content!$C$2:$C$2049,0),1),"")</f>
        <v/>
      </c>
      <c r="M184" s="1" t="str">
        <f t="shared" si="19"/>
        <v/>
      </c>
      <c r="N184" s="1" t="str">
        <f>IF(LENB(M184),COUNTIF(M$2:M184,"●"),"")</f>
        <v/>
      </c>
      <c r="O184" s="1" t="str">
        <f t="shared" si="27"/>
        <v/>
      </c>
      <c r="P184" s="1" t="str">
        <f t="shared" si="20"/>
        <v/>
      </c>
      <c r="Q184" s="1" t="str">
        <f t="shared" si="21"/>
        <v/>
      </c>
      <c r="R184" s="1" t="str">
        <f t="shared" si="22"/>
        <v/>
      </c>
      <c r="S184" s="1" t="str">
        <f t="shared" si="23"/>
        <v/>
      </c>
      <c r="T184" s="1" t="str">
        <f t="shared" si="24"/>
        <v/>
      </c>
      <c r="U184" s="1" t="str">
        <f t="shared" si="25"/>
        <v/>
      </c>
      <c r="V184" s="1" t="str">
        <f t="shared" si="26"/>
        <v/>
      </c>
    </row>
    <row r="185" spans="4:22" x14ac:dyDescent="0.55000000000000004">
      <c r="D185" s="1">
        <v>183</v>
      </c>
      <c r="E185" s="1" t="str">
        <f>IFERROR(INDEX(content!$A$2:$A$2049,MATCH($D185,content!$C$2:$C$2049,0),1),"")</f>
        <v/>
      </c>
      <c r="F185" s="1" t="str">
        <f>IFERROR(INDEX(content!$B$2:$B$2049,MATCH($D185,content!$C$2:$C$2049,0),1),"")</f>
        <v/>
      </c>
      <c r="G185" s="1" t="str">
        <f>IFERROR(INDEX(content!$C$2:$C$2049,MATCH($D185,content!$C$2:$C$2049,0),1),"")</f>
        <v/>
      </c>
      <c r="H185" s="1" t="str">
        <f>IFERROR(INDEX(content!$D$2:$D$2049,MATCH($D185,content!$C$2:$C$2049,0),1),"")</f>
        <v/>
      </c>
      <c r="I185" s="1" t="str">
        <f>IFERROR(INDEX(content!$F$2:$F$2049,MATCH($D185,content!$C$2:$C$2049,0),1),"")</f>
        <v/>
      </c>
      <c r="J185" s="1" t="str">
        <f>IFERROR(INDEX(content!$G$2:$G$2049,MATCH($D185,content!$C$2:$C$2049,0),1),"")</f>
        <v/>
      </c>
      <c r="K185" s="1" t="str">
        <f>IFERROR(INDEX(content!$H$2:$H$2049,MATCH($D185,content!$C$2:$C$2049,0),1),"")</f>
        <v/>
      </c>
      <c r="L185" s="1" t="str">
        <f>IFERROR(INDEX(content!$I$2:$I$2049,MATCH($D185,content!$C$2:$C$2049,0),1),"")</f>
        <v/>
      </c>
      <c r="M185" s="1" t="str">
        <f t="shared" si="19"/>
        <v/>
      </c>
      <c r="N185" s="1" t="str">
        <f>IF(LENB(M185),COUNTIF(M$2:M185,"●"),"")</f>
        <v/>
      </c>
      <c r="O185" s="1" t="str">
        <f t="shared" si="27"/>
        <v/>
      </c>
      <c r="P185" s="1" t="str">
        <f t="shared" si="20"/>
        <v/>
      </c>
      <c r="Q185" s="1" t="str">
        <f t="shared" si="21"/>
        <v/>
      </c>
      <c r="R185" s="1" t="str">
        <f t="shared" si="22"/>
        <v/>
      </c>
      <c r="S185" s="1" t="str">
        <f t="shared" si="23"/>
        <v/>
      </c>
      <c r="T185" s="1" t="str">
        <f t="shared" si="24"/>
        <v/>
      </c>
      <c r="U185" s="1" t="str">
        <f t="shared" si="25"/>
        <v/>
      </c>
      <c r="V185" s="1" t="str">
        <f t="shared" si="26"/>
        <v/>
      </c>
    </row>
    <row r="186" spans="4:22" x14ac:dyDescent="0.55000000000000004">
      <c r="D186" s="1">
        <v>184</v>
      </c>
      <c r="E186" s="1" t="str">
        <f>IFERROR(INDEX(content!$A$2:$A$2049,MATCH($D186,content!$C$2:$C$2049,0),1),"")</f>
        <v/>
      </c>
      <c r="F186" s="1" t="str">
        <f>IFERROR(INDEX(content!$B$2:$B$2049,MATCH($D186,content!$C$2:$C$2049,0),1),"")</f>
        <v/>
      </c>
      <c r="G186" s="1" t="str">
        <f>IFERROR(INDEX(content!$C$2:$C$2049,MATCH($D186,content!$C$2:$C$2049,0),1),"")</f>
        <v/>
      </c>
      <c r="H186" s="1" t="str">
        <f>IFERROR(INDEX(content!$D$2:$D$2049,MATCH($D186,content!$C$2:$C$2049,0),1),"")</f>
        <v/>
      </c>
      <c r="I186" s="1" t="str">
        <f>IFERROR(INDEX(content!$F$2:$F$2049,MATCH($D186,content!$C$2:$C$2049,0),1),"")</f>
        <v/>
      </c>
      <c r="J186" s="1" t="str">
        <f>IFERROR(INDEX(content!$G$2:$G$2049,MATCH($D186,content!$C$2:$C$2049,0),1),"")</f>
        <v/>
      </c>
      <c r="K186" s="1" t="str">
        <f>IFERROR(INDEX(content!$H$2:$H$2049,MATCH($D186,content!$C$2:$C$2049,0),1),"")</f>
        <v/>
      </c>
      <c r="L186" s="1" t="str">
        <f>IFERROR(INDEX(content!$I$2:$I$2049,MATCH($D186,content!$C$2:$C$2049,0),1),"")</f>
        <v/>
      </c>
      <c r="M186" s="1" t="str">
        <f t="shared" si="19"/>
        <v/>
      </c>
      <c r="N186" s="1" t="str">
        <f>IF(LENB(M186),COUNTIF(M$2:M186,"●"),"")</f>
        <v/>
      </c>
      <c r="O186" s="1" t="str">
        <f t="shared" si="27"/>
        <v/>
      </c>
      <c r="P186" s="1" t="str">
        <f t="shared" si="20"/>
        <v/>
      </c>
      <c r="Q186" s="1" t="str">
        <f t="shared" si="21"/>
        <v/>
      </c>
      <c r="R186" s="1" t="str">
        <f t="shared" si="22"/>
        <v/>
      </c>
      <c r="S186" s="1" t="str">
        <f t="shared" si="23"/>
        <v/>
      </c>
      <c r="T186" s="1" t="str">
        <f t="shared" si="24"/>
        <v/>
      </c>
      <c r="U186" s="1" t="str">
        <f t="shared" si="25"/>
        <v/>
      </c>
      <c r="V186" s="1" t="str">
        <f t="shared" si="26"/>
        <v/>
      </c>
    </row>
    <row r="187" spans="4:22" x14ac:dyDescent="0.55000000000000004">
      <c r="D187" s="1">
        <v>185</v>
      </c>
      <c r="E187" s="1" t="str">
        <f>IFERROR(INDEX(content!$A$2:$A$2049,MATCH($D187,content!$C$2:$C$2049,0),1),"")</f>
        <v/>
      </c>
      <c r="F187" s="1" t="str">
        <f>IFERROR(INDEX(content!$B$2:$B$2049,MATCH($D187,content!$C$2:$C$2049,0),1),"")</f>
        <v/>
      </c>
      <c r="G187" s="1" t="str">
        <f>IFERROR(INDEX(content!$C$2:$C$2049,MATCH($D187,content!$C$2:$C$2049,0),1),"")</f>
        <v/>
      </c>
      <c r="H187" s="1" t="str">
        <f>IFERROR(INDEX(content!$D$2:$D$2049,MATCH($D187,content!$C$2:$C$2049,0),1),"")</f>
        <v/>
      </c>
      <c r="I187" s="1" t="str">
        <f>IFERROR(INDEX(content!$F$2:$F$2049,MATCH($D187,content!$C$2:$C$2049,0),1),"")</f>
        <v/>
      </c>
      <c r="J187" s="1" t="str">
        <f>IFERROR(INDEX(content!$G$2:$G$2049,MATCH($D187,content!$C$2:$C$2049,0),1),"")</f>
        <v/>
      </c>
      <c r="K187" s="1" t="str">
        <f>IFERROR(INDEX(content!$H$2:$H$2049,MATCH($D187,content!$C$2:$C$2049,0),1),"")</f>
        <v/>
      </c>
      <c r="L187" s="1" t="str">
        <f>IFERROR(INDEX(content!$I$2:$I$2049,MATCH($D187,content!$C$2:$C$2049,0),1),"")</f>
        <v/>
      </c>
      <c r="M187" s="1" t="str">
        <f t="shared" si="19"/>
        <v/>
      </c>
      <c r="N187" s="1" t="str">
        <f>IF(LENB(M187),COUNTIF(M$2:M187,"●"),"")</f>
        <v/>
      </c>
      <c r="O187" s="1" t="str">
        <f t="shared" si="27"/>
        <v/>
      </c>
      <c r="P187" s="1" t="str">
        <f t="shared" si="20"/>
        <v/>
      </c>
      <c r="Q187" s="1" t="str">
        <f t="shared" si="21"/>
        <v/>
      </c>
      <c r="R187" s="1" t="str">
        <f t="shared" si="22"/>
        <v/>
      </c>
      <c r="S187" s="1" t="str">
        <f t="shared" si="23"/>
        <v/>
      </c>
      <c r="T187" s="1" t="str">
        <f t="shared" si="24"/>
        <v/>
      </c>
      <c r="U187" s="1" t="str">
        <f t="shared" si="25"/>
        <v/>
      </c>
      <c r="V187" s="1" t="str">
        <f t="shared" si="26"/>
        <v/>
      </c>
    </row>
    <row r="188" spans="4:22" x14ac:dyDescent="0.55000000000000004">
      <c r="D188" s="1">
        <v>186</v>
      </c>
      <c r="E188" s="1" t="str">
        <f>IFERROR(INDEX(content!$A$2:$A$2049,MATCH($D188,content!$C$2:$C$2049,0),1),"")</f>
        <v/>
      </c>
      <c r="F188" s="1" t="str">
        <f>IFERROR(INDEX(content!$B$2:$B$2049,MATCH($D188,content!$C$2:$C$2049,0),1),"")</f>
        <v/>
      </c>
      <c r="G188" s="1" t="str">
        <f>IFERROR(INDEX(content!$C$2:$C$2049,MATCH($D188,content!$C$2:$C$2049,0),1),"")</f>
        <v/>
      </c>
      <c r="H188" s="1" t="str">
        <f>IFERROR(INDEX(content!$D$2:$D$2049,MATCH($D188,content!$C$2:$C$2049,0),1),"")</f>
        <v/>
      </c>
      <c r="I188" s="1" t="str">
        <f>IFERROR(INDEX(content!$F$2:$F$2049,MATCH($D188,content!$C$2:$C$2049,0),1),"")</f>
        <v/>
      </c>
      <c r="J188" s="1" t="str">
        <f>IFERROR(INDEX(content!$G$2:$G$2049,MATCH($D188,content!$C$2:$C$2049,0),1),"")</f>
        <v/>
      </c>
      <c r="K188" s="1" t="str">
        <f>IFERROR(INDEX(content!$H$2:$H$2049,MATCH($D188,content!$C$2:$C$2049,0),1),"")</f>
        <v/>
      </c>
      <c r="L188" s="1" t="str">
        <f>IFERROR(INDEX(content!$I$2:$I$2049,MATCH($D188,content!$C$2:$C$2049,0),1),"")</f>
        <v/>
      </c>
      <c r="M188" s="1" t="str">
        <f t="shared" si="19"/>
        <v/>
      </c>
      <c r="N188" s="1" t="str">
        <f>IF(LENB(M188),COUNTIF(M$2:M188,"●"),"")</f>
        <v/>
      </c>
      <c r="O188" s="1" t="str">
        <f t="shared" si="27"/>
        <v/>
      </c>
      <c r="P188" s="1" t="str">
        <f t="shared" si="20"/>
        <v/>
      </c>
      <c r="Q188" s="1" t="str">
        <f t="shared" si="21"/>
        <v/>
      </c>
      <c r="R188" s="1" t="str">
        <f t="shared" si="22"/>
        <v/>
      </c>
      <c r="S188" s="1" t="str">
        <f t="shared" si="23"/>
        <v/>
      </c>
      <c r="T188" s="1" t="str">
        <f t="shared" si="24"/>
        <v/>
      </c>
      <c r="U188" s="1" t="str">
        <f t="shared" si="25"/>
        <v/>
      </c>
      <c r="V188" s="1" t="str">
        <f t="shared" si="26"/>
        <v/>
      </c>
    </row>
    <row r="189" spans="4:22" x14ac:dyDescent="0.55000000000000004">
      <c r="D189" s="1">
        <v>187</v>
      </c>
      <c r="E189" s="1" t="str">
        <f>IFERROR(INDEX(content!$A$2:$A$2049,MATCH($D189,content!$C$2:$C$2049,0),1),"")</f>
        <v/>
      </c>
      <c r="F189" s="1" t="str">
        <f>IFERROR(INDEX(content!$B$2:$B$2049,MATCH($D189,content!$C$2:$C$2049,0),1),"")</f>
        <v/>
      </c>
      <c r="G189" s="1" t="str">
        <f>IFERROR(INDEX(content!$C$2:$C$2049,MATCH($D189,content!$C$2:$C$2049,0),1),"")</f>
        <v/>
      </c>
      <c r="H189" s="1" t="str">
        <f>IFERROR(INDEX(content!$D$2:$D$2049,MATCH($D189,content!$C$2:$C$2049,0),1),"")</f>
        <v/>
      </c>
      <c r="I189" s="1" t="str">
        <f>IFERROR(INDEX(content!$F$2:$F$2049,MATCH($D189,content!$C$2:$C$2049,0),1),"")</f>
        <v/>
      </c>
      <c r="J189" s="1" t="str">
        <f>IFERROR(INDEX(content!$G$2:$G$2049,MATCH($D189,content!$C$2:$C$2049,0),1),"")</f>
        <v/>
      </c>
      <c r="K189" s="1" t="str">
        <f>IFERROR(INDEX(content!$H$2:$H$2049,MATCH($D189,content!$C$2:$C$2049,0),1),"")</f>
        <v/>
      </c>
      <c r="L189" s="1" t="str">
        <f>IFERROR(INDEX(content!$I$2:$I$2049,MATCH($D189,content!$C$2:$C$2049,0),1),"")</f>
        <v/>
      </c>
      <c r="M189" s="1" t="str">
        <f t="shared" si="19"/>
        <v/>
      </c>
      <c r="N189" s="1" t="str">
        <f>IF(LENB(M189),COUNTIF(M$2:M189,"●"),"")</f>
        <v/>
      </c>
      <c r="O189" s="1" t="str">
        <f t="shared" si="27"/>
        <v/>
      </c>
      <c r="P189" s="1" t="str">
        <f t="shared" si="20"/>
        <v/>
      </c>
      <c r="Q189" s="1" t="str">
        <f t="shared" si="21"/>
        <v/>
      </c>
      <c r="R189" s="1" t="str">
        <f t="shared" si="22"/>
        <v/>
      </c>
      <c r="S189" s="1" t="str">
        <f t="shared" si="23"/>
        <v/>
      </c>
      <c r="T189" s="1" t="str">
        <f t="shared" si="24"/>
        <v/>
      </c>
      <c r="U189" s="1" t="str">
        <f t="shared" si="25"/>
        <v/>
      </c>
      <c r="V189" s="1" t="str">
        <f t="shared" si="26"/>
        <v/>
      </c>
    </row>
    <row r="190" spans="4:22" x14ac:dyDescent="0.55000000000000004">
      <c r="D190" s="1">
        <v>188</v>
      </c>
      <c r="E190" s="1" t="str">
        <f>IFERROR(INDEX(content!$A$2:$A$2049,MATCH($D190,content!$C$2:$C$2049,0),1),"")</f>
        <v/>
      </c>
      <c r="F190" s="1" t="str">
        <f>IFERROR(INDEX(content!$B$2:$B$2049,MATCH($D190,content!$C$2:$C$2049,0),1),"")</f>
        <v/>
      </c>
      <c r="G190" s="1" t="str">
        <f>IFERROR(INDEX(content!$C$2:$C$2049,MATCH($D190,content!$C$2:$C$2049,0),1),"")</f>
        <v/>
      </c>
      <c r="H190" s="1" t="str">
        <f>IFERROR(INDEX(content!$D$2:$D$2049,MATCH($D190,content!$C$2:$C$2049,0),1),"")</f>
        <v/>
      </c>
      <c r="I190" s="1" t="str">
        <f>IFERROR(INDEX(content!$F$2:$F$2049,MATCH($D190,content!$C$2:$C$2049,0),1),"")</f>
        <v/>
      </c>
      <c r="J190" s="1" t="str">
        <f>IFERROR(INDEX(content!$G$2:$G$2049,MATCH($D190,content!$C$2:$C$2049,0),1),"")</f>
        <v/>
      </c>
      <c r="K190" s="1" t="str">
        <f>IFERROR(INDEX(content!$H$2:$H$2049,MATCH($D190,content!$C$2:$C$2049,0),1),"")</f>
        <v/>
      </c>
      <c r="L190" s="1" t="str">
        <f>IFERROR(INDEX(content!$I$2:$I$2049,MATCH($D190,content!$C$2:$C$2049,0),1),"")</f>
        <v/>
      </c>
      <c r="M190" s="1" t="str">
        <f t="shared" si="19"/>
        <v/>
      </c>
      <c r="N190" s="1" t="str">
        <f>IF(LENB(M190),COUNTIF(M$2:M190,"●"),"")</f>
        <v/>
      </c>
      <c r="O190" s="1" t="str">
        <f t="shared" si="27"/>
        <v/>
      </c>
      <c r="P190" s="1" t="str">
        <f t="shared" si="20"/>
        <v/>
      </c>
      <c r="Q190" s="1" t="str">
        <f t="shared" si="21"/>
        <v/>
      </c>
      <c r="R190" s="1" t="str">
        <f t="shared" si="22"/>
        <v/>
      </c>
      <c r="S190" s="1" t="str">
        <f t="shared" si="23"/>
        <v/>
      </c>
      <c r="T190" s="1" t="str">
        <f t="shared" si="24"/>
        <v/>
      </c>
      <c r="U190" s="1" t="str">
        <f t="shared" si="25"/>
        <v/>
      </c>
      <c r="V190" s="1" t="str">
        <f t="shared" si="26"/>
        <v/>
      </c>
    </row>
    <row r="191" spans="4:22" x14ac:dyDescent="0.55000000000000004">
      <c r="D191" s="1">
        <v>189</v>
      </c>
      <c r="E191" s="1" t="str">
        <f>IFERROR(INDEX(content!$A$2:$A$2049,MATCH($D191,content!$C$2:$C$2049,0),1),"")</f>
        <v/>
      </c>
      <c r="F191" s="1" t="str">
        <f>IFERROR(INDEX(content!$B$2:$B$2049,MATCH($D191,content!$C$2:$C$2049,0),1),"")</f>
        <v/>
      </c>
      <c r="G191" s="1" t="str">
        <f>IFERROR(INDEX(content!$C$2:$C$2049,MATCH($D191,content!$C$2:$C$2049,0),1),"")</f>
        <v/>
      </c>
      <c r="H191" s="1" t="str">
        <f>IFERROR(INDEX(content!$D$2:$D$2049,MATCH($D191,content!$C$2:$C$2049,0),1),"")</f>
        <v/>
      </c>
      <c r="I191" s="1" t="str">
        <f>IFERROR(INDEX(content!$F$2:$F$2049,MATCH($D191,content!$C$2:$C$2049,0),1),"")</f>
        <v/>
      </c>
      <c r="J191" s="1" t="str">
        <f>IFERROR(INDEX(content!$G$2:$G$2049,MATCH($D191,content!$C$2:$C$2049,0),1),"")</f>
        <v/>
      </c>
      <c r="K191" s="1" t="str">
        <f>IFERROR(INDEX(content!$H$2:$H$2049,MATCH($D191,content!$C$2:$C$2049,0),1),"")</f>
        <v/>
      </c>
      <c r="L191" s="1" t="str">
        <f>IFERROR(INDEX(content!$I$2:$I$2049,MATCH($D191,content!$C$2:$C$2049,0),1),"")</f>
        <v/>
      </c>
      <c r="M191" s="1" t="str">
        <f t="shared" si="19"/>
        <v/>
      </c>
      <c r="N191" s="1" t="str">
        <f>IF(LENB(M191),COUNTIF(M$2:M191,"●"),"")</f>
        <v/>
      </c>
      <c r="O191" s="1" t="str">
        <f t="shared" si="27"/>
        <v/>
      </c>
      <c r="P191" s="1" t="str">
        <f t="shared" si="20"/>
        <v/>
      </c>
      <c r="Q191" s="1" t="str">
        <f t="shared" si="21"/>
        <v/>
      </c>
      <c r="R191" s="1" t="str">
        <f t="shared" si="22"/>
        <v/>
      </c>
      <c r="S191" s="1" t="str">
        <f t="shared" si="23"/>
        <v/>
      </c>
      <c r="T191" s="1" t="str">
        <f t="shared" si="24"/>
        <v/>
      </c>
      <c r="U191" s="1" t="str">
        <f t="shared" si="25"/>
        <v/>
      </c>
      <c r="V191" s="1" t="str">
        <f t="shared" si="26"/>
        <v/>
      </c>
    </row>
    <row r="192" spans="4:22" x14ac:dyDescent="0.55000000000000004">
      <c r="D192" s="1">
        <v>190</v>
      </c>
      <c r="E192" s="1" t="str">
        <f>IFERROR(INDEX(content!$A$2:$A$2049,MATCH($D192,content!$C$2:$C$2049,0),1),"")</f>
        <v/>
      </c>
      <c r="F192" s="1" t="str">
        <f>IFERROR(INDEX(content!$B$2:$B$2049,MATCH($D192,content!$C$2:$C$2049,0),1),"")</f>
        <v/>
      </c>
      <c r="G192" s="1" t="str">
        <f>IFERROR(INDEX(content!$C$2:$C$2049,MATCH($D192,content!$C$2:$C$2049,0),1),"")</f>
        <v/>
      </c>
      <c r="H192" s="1" t="str">
        <f>IFERROR(INDEX(content!$D$2:$D$2049,MATCH($D192,content!$C$2:$C$2049,0),1),"")</f>
        <v/>
      </c>
      <c r="I192" s="1" t="str">
        <f>IFERROR(INDEX(content!$F$2:$F$2049,MATCH($D192,content!$C$2:$C$2049,0),1),"")</f>
        <v/>
      </c>
      <c r="J192" s="1" t="str">
        <f>IFERROR(INDEX(content!$G$2:$G$2049,MATCH($D192,content!$C$2:$C$2049,0),1),"")</f>
        <v/>
      </c>
      <c r="K192" s="1" t="str">
        <f>IFERROR(INDEX(content!$H$2:$H$2049,MATCH($D192,content!$C$2:$C$2049,0),1),"")</f>
        <v/>
      </c>
      <c r="L192" s="1" t="str">
        <f>IFERROR(INDEX(content!$I$2:$I$2049,MATCH($D192,content!$C$2:$C$2049,0),1),"")</f>
        <v/>
      </c>
      <c r="M192" s="1" t="str">
        <f t="shared" si="19"/>
        <v/>
      </c>
      <c r="N192" s="1" t="str">
        <f>IF(LENB(M192),COUNTIF(M$2:M192,"●"),"")</f>
        <v/>
      </c>
      <c r="O192" s="1" t="str">
        <f t="shared" si="27"/>
        <v/>
      </c>
      <c r="P192" s="1" t="str">
        <f t="shared" si="20"/>
        <v/>
      </c>
      <c r="Q192" s="1" t="str">
        <f t="shared" si="21"/>
        <v/>
      </c>
      <c r="R192" s="1" t="str">
        <f t="shared" si="22"/>
        <v/>
      </c>
      <c r="S192" s="1" t="str">
        <f t="shared" si="23"/>
        <v/>
      </c>
      <c r="T192" s="1" t="str">
        <f t="shared" si="24"/>
        <v/>
      </c>
      <c r="U192" s="1" t="str">
        <f t="shared" si="25"/>
        <v/>
      </c>
      <c r="V192" s="1" t="str">
        <f t="shared" si="26"/>
        <v/>
      </c>
    </row>
    <row r="193" spans="4:22" x14ac:dyDescent="0.55000000000000004">
      <c r="D193" s="1">
        <v>191</v>
      </c>
      <c r="E193" s="1" t="str">
        <f>IFERROR(INDEX(content!$A$2:$A$2049,MATCH($D193,content!$C$2:$C$2049,0),1),"")</f>
        <v/>
      </c>
      <c r="F193" s="1" t="str">
        <f>IFERROR(INDEX(content!$B$2:$B$2049,MATCH($D193,content!$C$2:$C$2049,0),1),"")</f>
        <v/>
      </c>
      <c r="G193" s="1" t="str">
        <f>IFERROR(INDEX(content!$C$2:$C$2049,MATCH($D193,content!$C$2:$C$2049,0),1),"")</f>
        <v/>
      </c>
      <c r="H193" s="1" t="str">
        <f>IFERROR(INDEX(content!$D$2:$D$2049,MATCH($D193,content!$C$2:$C$2049,0),1),"")</f>
        <v/>
      </c>
      <c r="I193" s="1" t="str">
        <f>IFERROR(INDEX(content!$F$2:$F$2049,MATCH($D193,content!$C$2:$C$2049,0),1),"")</f>
        <v/>
      </c>
      <c r="J193" s="1" t="str">
        <f>IFERROR(INDEX(content!$G$2:$G$2049,MATCH($D193,content!$C$2:$C$2049,0),1),"")</f>
        <v/>
      </c>
      <c r="K193" s="1" t="str">
        <f>IFERROR(INDEX(content!$H$2:$H$2049,MATCH($D193,content!$C$2:$C$2049,0),1),"")</f>
        <v/>
      </c>
      <c r="L193" s="1" t="str">
        <f>IFERROR(INDEX(content!$I$2:$I$2049,MATCH($D193,content!$C$2:$C$2049,0),1),"")</f>
        <v/>
      </c>
      <c r="M193" s="1" t="str">
        <f t="shared" si="19"/>
        <v/>
      </c>
      <c r="N193" s="1" t="str">
        <f>IF(LENB(M193),COUNTIF(M$2:M193,"●"),"")</f>
        <v/>
      </c>
      <c r="O193" s="1" t="str">
        <f t="shared" si="27"/>
        <v/>
      </c>
      <c r="P193" s="1" t="str">
        <f t="shared" si="20"/>
        <v/>
      </c>
      <c r="Q193" s="1" t="str">
        <f t="shared" si="21"/>
        <v/>
      </c>
      <c r="R193" s="1" t="str">
        <f t="shared" si="22"/>
        <v/>
      </c>
      <c r="S193" s="1" t="str">
        <f t="shared" si="23"/>
        <v/>
      </c>
      <c r="T193" s="1" t="str">
        <f t="shared" si="24"/>
        <v/>
      </c>
      <c r="U193" s="1" t="str">
        <f t="shared" si="25"/>
        <v/>
      </c>
      <c r="V193" s="1" t="str">
        <f t="shared" si="26"/>
        <v/>
      </c>
    </row>
    <row r="194" spans="4:22" x14ac:dyDescent="0.55000000000000004">
      <c r="D194" s="1">
        <v>192</v>
      </c>
      <c r="E194" s="1" t="str">
        <f>IFERROR(INDEX(content!$A$2:$A$2049,MATCH($D194,content!$C$2:$C$2049,0),1),"")</f>
        <v/>
      </c>
      <c r="F194" s="1" t="str">
        <f>IFERROR(INDEX(content!$B$2:$B$2049,MATCH($D194,content!$C$2:$C$2049,0),1),"")</f>
        <v/>
      </c>
      <c r="G194" s="1" t="str">
        <f>IFERROR(INDEX(content!$C$2:$C$2049,MATCH($D194,content!$C$2:$C$2049,0),1),"")</f>
        <v/>
      </c>
      <c r="H194" s="1" t="str">
        <f>IFERROR(INDEX(content!$D$2:$D$2049,MATCH($D194,content!$C$2:$C$2049,0),1),"")</f>
        <v/>
      </c>
      <c r="I194" s="1" t="str">
        <f>IFERROR(INDEX(content!$F$2:$F$2049,MATCH($D194,content!$C$2:$C$2049,0),1),"")</f>
        <v/>
      </c>
      <c r="J194" s="1" t="str">
        <f>IFERROR(INDEX(content!$G$2:$G$2049,MATCH($D194,content!$C$2:$C$2049,0),1),"")</f>
        <v/>
      </c>
      <c r="K194" s="1" t="str">
        <f>IFERROR(INDEX(content!$H$2:$H$2049,MATCH($D194,content!$C$2:$C$2049,0),1),"")</f>
        <v/>
      </c>
      <c r="L194" s="1" t="str">
        <f>IFERROR(INDEX(content!$I$2:$I$2049,MATCH($D194,content!$C$2:$C$2049,0),1),"")</f>
        <v/>
      </c>
      <c r="M194" s="1" t="str">
        <f t="shared" ref="M194:M257" si="28">IF(AND(LENB(G194),0&lt;G194,LENB(I194),0&lt;I194),"●","")</f>
        <v/>
      </c>
      <c r="N194" s="1" t="str">
        <f>IF(LENB(M194),COUNTIF(M$2:M194,"●"),"")</f>
        <v/>
      </c>
      <c r="O194" s="1" t="str">
        <f t="shared" si="27"/>
        <v/>
      </c>
      <c r="P194" s="1" t="str">
        <f t="shared" ref="P194:P257" si="29">IF(LENB($O194),$B$4&amp;$O194+COLUMN()-COLUMN($P194)&amp;".U = "&amp;G194&amp;CHAR(9)&amp;"'"&amp;P$1,"")</f>
        <v/>
      </c>
      <c r="Q194" s="1" t="str">
        <f t="shared" ref="Q194:Q257" si="30">IF(LENB($O194),$B$4&amp;$O194+COLUMN()-COLUMN($P194)&amp;".U = "&amp;H194&amp;CHAR(9)&amp;"'"&amp;Q$1,"")</f>
        <v/>
      </c>
      <c r="R194" s="1" t="str">
        <f t="shared" ref="R194:R257" si="31">IF(LENB($O194),$B$4&amp;$O194+COLUMN()-COLUMN($P194)&amp;".U = "&amp;I194&amp;CHAR(9)&amp;"'"&amp;R$1,"")</f>
        <v/>
      </c>
      <c r="S194" s="1" t="str">
        <f t="shared" ref="S194:S257" si="32">IF(LENB($O194),$B$4&amp;$O194+COLUMN()-COLUMN($P194)&amp;".U = "&amp;J194&amp;CHAR(9)&amp;"'"&amp;S$1,"")</f>
        <v/>
      </c>
      <c r="T194" s="1" t="str">
        <f t="shared" ref="T194:T257" si="33">IF(LENB($O194),$B$4&amp;$O194+COLUMN()-COLUMN($P194)&amp;".U = "&amp;K194&amp;CHAR(9)&amp;"'"&amp;T$1,"")</f>
        <v/>
      </c>
      <c r="U194" s="1" t="str">
        <f t="shared" ref="U194:U257" si="34">IF(LENB($O194),$B$4&amp;$O194+COLUMN()-COLUMN($P194)&amp;".U = "&amp;L194&amp;CHAR(9)&amp;"'"&amp;U$1,"")</f>
        <v/>
      </c>
      <c r="V194" s="1" t="str">
        <f t="shared" ref="V194:V257" si="35">IF(LENB(N194),IF(1&lt;N194,CHAR(10),"")&amp;"'"&amp;IF(F194=0,"名称未設定",F194)&amp;CHAR(10)&amp;P194&amp;CHAR(10)&amp;Q194&amp;CHAR(10)&amp;R194&amp;CHAR(10)&amp;S194&amp;CHAR(10)&amp;T194&amp;CHAR(10)&amp;U194,"")</f>
        <v/>
      </c>
    </row>
    <row r="195" spans="4:22" x14ac:dyDescent="0.55000000000000004">
      <c r="D195" s="1">
        <v>193</v>
      </c>
      <c r="E195" s="1" t="str">
        <f>IFERROR(INDEX(content!$A$2:$A$2049,MATCH($D195,content!$C$2:$C$2049,0),1),"")</f>
        <v/>
      </c>
      <c r="F195" s="1" t="str">
        <f>IFERROR(INDEX(content!$B$2:$B$2049,MATCH($D195,content!$C$2:$C$2049,0),1),"")</f>
        <v/>
      </c>
      <c r="G195" s="1" t="str">
        <f>IFERROR(INDEX(content!$C$2:$C$2049,MATCH($D195,content!$C$2:$C$2049,0),1),"")</f>
        <v/>
      </c>
      <c r="H195" s="1" t="str">
        <f>IFERROR(INDEX(content!$D$2:$D$2049,MATCH($D195,content!$C$2:$C$2049,0),1),"")</f>
        <v/>
      </c>
      <c r="I195" s="1" t="str">
        <f>IFERROR(INDEX(content!$F$2:$F$2049,MATCH($D195,content!$C$2:$C$2049,0),1),"")</f>
        <v/>
      </c>
      <c r="J195" s="1" t="str">
        <f>IFERROR(INDEX(content!$G$2:$G$2049,MATCH($D195,content!$C$2:$C$2049,0),1),"")</f>
        <v/>
      </c>
      <c r="K195" s="1" t="str">
        <f>IFERROR(INDEX(content!$H$2:$H$2049,MATCH($D195,content!$C$2:$C$2049,0),1),"")</f>
        <v/>
      </c>
      <c r="L195" s="1" t="str">
        <f>IFERROR(INDEX(content!$I$2:$I$2049,MATCH($D195,content!$C$2:$C$2049,0),1),"")</f>
        <v/>
      </c>
      <c r="M195" s="1" t="str">
        <f t="shared" si="28"/>
        <v/>
      </c>
      <c r="N195" s="1" t="str">
        <f>IF(LENB(M195),COUNTIF(M$2:M195,"●"),"")</f>
        <v/>
      </c>
      <c r="O195" s="1" t="str">
        <f t="shared" ref="O195:O258" si="36">IF(AND(LENB(N195),LENB($B$2),LENB($B$3)),$B$2+$B$3*(N195),"")</f>
        <v/>
      </c>
      <c r="P195" s="1" t="str">
        <f t="shared" si="29"/>
        <v/>
      </c>
      <c r="Q195" s="1" t="str">
        <f t="shared" si="30"/>
        <v/>
      </c>
      <c r="R195" s="1" t="str">
        <f t="shared" si="31"/>
        <v/>
      </c>
      <c r="S195" s="1" t="str">
        <f t="shared" si="32"/>
        <v/>
      </c>
      <c r="T195" s="1" t="str">
        <f t="shared" si="33"/>
        <v/>
      </c>
      <c r="U195" s="1" t="str">
        <f t="shared" si="34"/>
        <v/>
      </c>
      <c r="V195" s="1" t="str">
        <f t="shared" si="35"/>
        <v/>
      </c>
    </row>
    <row r="196" spans="4:22" x14ac:dyDescent="0.55000000000000004">
      <c r="D196" s="1">
        <v>194</v>
      </c>
      <c r="E196" s="1" t="str">
        <f>IFERROR(INDEX(content!$A$2:$A$2049,MATCH($D196,content!$C$2:$C$2049,0),1),"")</f>
        <v/>
      </c>
      <c r="F196" s="1" t="str">
        <f>IFERROR(INDEX(content!$B$2:$B$2049,MATCH($D196,content!$C$2:$C$2049,0),1),"")</f>
        <v/>
      </c>
      <c r="G196" s="1" t="str">
        <f>IFERROR(INDEX(content!$C$2:$C$2049,MATCH($D196,content!$C$2:$C$2049,0),1),"")</f>
        <v/>
      </c>
      <c r="H196" s="1" t="str">
        <f>IFERROR(INDEX(content!$D$2:$D$2049,MATCH($D196,content!$C$2:$C$2049,0),1),"")</f>
        <v/>
      </c>
      <c r="I196" s="1" t="str">
        <f>IFERROR(INDEX(content!$F$2:$F$2049,MATCH($D196,content!$C$2:$C$2049,0),1),"")</f>
        <v/>
      </c>
      <c r="J196" s="1" t="str">
        <f>IFERROR(INDEX(content!$G$2:$G$2049,MATCH($D196,content!$C$2:$C$2049,0),1),"")</f>
        <v/>
      </c>
      <c r="K196" s="1" t="str">
        <f>IFERROR(INDEX(content!$H$2:$H$2049,MATCH($D196,content!$C$2:$C$2049,0),1),"")</f>
        <v/>
      </c>
      <c r="L196" s="1" t="str">
        <f>IFERROR(INDEX(content!$I$2:$I$2049,MATCH($D196,content!$C$2:$C$2049,0),1),"")</f>
        <v/>
      </c>
      <c r="M196" s="1" t="str">
        <f t="shared" si="28"/>
        <v/>
      </c>
      <c r="N196" s="1" t="str">
        <f>IF(LENB(M196),COUNTIF(M$2:M196,"●"),"")</f>
        <v/>
      </c>
      <c r="O196" s="1" t="str">
        <f t="shared" si="36"/>
        <v/>
      </c>
      <c r="P196" s="1" t="str">
        <f t="shared" si="29"/>
        <v/>
      </c>
      <c r="Q196" s="1" t="str">
        <f t="shared" si="30"/>
        <v/>
      </c>
      <c r="R196" s="1" t="str">
        <f t="shared" si="31"/>
        <v/>
      </c>
      <c r="S196" s="1" t="str">
        <f t="shared" si="32"/>
        <v/>
      </c>
      <c r="T196" s="1" t="str">
        <f t="shared" si="33"/>
        <v/>
      </c>
      <c r="U196" s="1" t="str">
        <f t="shared" si="34"/>
        <v/>
      </c>
      <c r="V196" s="1" t="str">
        <f t="shared" si="35"/>
        <v/>
      </c>
    </row>
    <row r="197" spans="4:22" x14ac:dyDescent="0.55000000000000004">
      <c r="D197" s="1">
        <v>195</v>
      </c>
      <c r="E197" s="1" t="str">
        <f>IFERROR(INDEX(content!$A$2:$A$2049,MATCH($D197,content!$C$2:$C$2049,0),1),"")</f>
        <v/>
      </c>
      <c r="F197" s="1" t="str">
        <f>IFERROR(INDEX(content!$B$2:$B$2049,MATCH($D197,content!$C$2:$C$2049,0),1),"")</f>
        <v/>
      </c>
      <c r="G197" s="1" t="str">
        <f>IFERROR(INDEX(content!$C$2:$C$2049,MATCH($D197,content!$C$2:$C$2049,0),1),"")</f>
        <v/>
      </c>
      <c r="H197" s="1" t="str">
        <f>IFERROR(INDEX(content!$D$2:$D$2049,MATCH($D197,content!$C$2:$C$2049,0),1),"")</f>
        <v/>
      </c>
      <c r="I197" s="1" t="str">
        <f>IFERROR(INDEX(content!$F$2:$F$2049,MATCH($D197,content!$C$2:$C$2049,0),1),"")</f>
        <v/>
      </c>
      <c r="J197" s="1" t="str">
        <f>IFERROR(INDEX(content!$G$2:$G$2049,MATCH($D197,content!$C$2:$C$2049,0),1),"")</f>
        <v/>
      </c>
      <c r="K197" s="1" t="str">
        <f>IFERROR(INDEX(content!$H$2:$H$2049,MATCH($D197,content!$C$2:$C$2049,0),1),"")</f>
        <v/>
      </c>
      <c r="L197" s="1" t="str">
        <f>IFERROR(INDEX(content!$I$2:$I$2049,MATCH($D197,content!$C$2:$C$2049,0),1),"")</f>
        <v/>
      </c>
      <c r="M197" s="1" t="str">
        <f t="shared" si="28"/>
        <v/>
      </c>
      <c r="N197" s="1" t="str">
        <f>IF(LENB(M197),COUNTIF(M$2:M197,"●"),"")</f>
        <v/>
      </c>
      <c r="O197" s="1" t="str">
        <f t="shared" si="36"/>
        <v/>
      </c>
      <c r="P197" s="1" t="str">
        <f t="shared" si="29"/>
        <v/>
      </c>
      <c r="Q197" s="1" t="str">
        <f t="shared" si="30"/>
        <v/>
      </c>
      <c r="R197" s="1" t="str">
        <f t="shared" si="31"/>
        <v/>
      </c>
      <c r="S197" s="1" t="str">
        <f t="shared" si="32"/>
        <v/>
      </c>
      <c r="T197" s="1" t="str">
        <f t="shared" si="33"/>
        <v/>
      </c>
      <c r="U197" s="1" t="str">
        <f t="shared" si="34"/>
        <v/>
      </c>
      <c r="V197" s="1" t="str">
        <f t="shared" si="35"/>
        <v/>
      </c>
    </row>
    <row r="198" spans="4:22" x14ac:dyDescent="0.55000000000000004">
      <c r="D198" s="1">
        <v>196</v>
      </c>
      <c r="E198" s="1" t="str">
        <f>IFERROR(INDEX(content!$A$2:$A$2049,MATCH($D198,content!$C$2:$C$2049,0),1),"")</f>
        <v/>
      </c>
      <c r="F198" s="1" t="str">
        <f>IFERROR(INDEX(content!$B$2:$B$2049,MATCH($D198,content!$C$2:$C$2049,0),1),"")</f>
        <v/>
      </c>
      <c r="G198" s="1" t="str">
        <f>IFERROR(INDEX(content!$C$2:$C$2049,MATCH($D198,content!$C$2:$C$2049,0),1),"")</f>
        <v/>
      </c>
      <c r="H198" s="1" t="str">
        <f>IFERROR(INDEX(content!$D$2:$D$2049,MATCH($D198,content!$C$2:$C$2049,0),1),"")</f>
        <v/>
      </c>
      <c r="I198" s="1" t="str">
        <f>IFERROR(INDEX(content!$F$2:$F$2049,MATCH($D198,content!$C$2:$C$2049,0),1),"")</f>
        <v/>
      </c>
      <c r="J198" s="1" t="str">
        <f>IFERROR(INDEX(content!$G$2:$G$2049,MATCH($D198,content!$C$2:$C$2049,0),1),"")</f>
        <v/>
      </c>
      <c r="K198" s="1" t="str">
        <f>IFERROR(INDEX(content!$H$2:$H$2049,MATCH($D198,content!$C$2:$C$2049,0),1),"")</f>
        <v/>
      </c>
      <c r="L198" s="1" t="str">
        <f>IFERROR(INDEX(content!$I$2:$I$2049,MATCH($D198,content!$C$2:$C$2049,0),1),"")</f>
        <v/>
      </c>
      <c r="M198" s="1" t="str">
        <f t="shared" si="28"/>
        <v/>
      </c>
      <c r="N198" s="1" t="str">
        <f>IF(LENB(M198),COUNTIF(M$2:M198,"●"),"")</f>
        <v/>
      </c>
      <c r="O198" s="1" t="str">
        <f t="shared" si="36"/>
        <v/>
      </c>
      <c r="P198" s="1" t="str">
        <f t="shared" si="29"/>
        <v/>
      </c>
      <c r="Q198" s="1" t="str">
        <f t="shared" si="30"/>
        <v/>
      </c>
      <c r="R198" s="1" t="str">
        <f t="shared" si="31"/>
        <v/>
      </c>
      <c r="S198" s="1" t="str">
        <f t="shared" si="32"/>
        <v/>
      </c>
      <c r="T198" s="1" t="str">
        <f t="shared" si="33"/>
        <v/>
      </c>
      <c r="U198" s="1" t="str">
        <f t="shared" si="34"/>
        <v/>
      </c>
      <c r="V198" s="1" t="str">
        <f t="shared" si="35"/>
        <v/>
      </c>
    </row>
    <row r="199" spans="4:22" x14ac:dyDescent="0.55000000000000004">
      <c r="D199" s="1">
        <v>197</v>
      </c>
      <c r="E199" s="1" t="str">
        <f>IFERROR(INDEX(content!$A$2:$A$2049,MATCH($D199,content!$C$2:$C$2049,0),1),"")</f>
        <v/>
      </c>
      <c r="F199" s="1" t="str">
        <f>IFERROR(INDEX(content!$B$2:$B$2049,MATCH($D199,content!$C$2:$C$2049,0),1),"")</f>
        <v/>
      </c>
      <c r="G199" s="1" t="str">
        <f>IFERROR(INDEX(content!$C$2:$C$2049,MATCH($D199,content!$C$2:$C$2049,0),1),"")</f>
        <v/>
      </c>
      <c r="H199" s="1" t="str">
        <f>IFERROR(INDEX(content!$D$2:$D$2049,MATCH($D199,content!$C$2:$C$2049,0),1),"")</f>
        <v/>
      </c>
      <c r="I199" s="1" t="str">
        <f>IFERROR(INDEX(content!$F$2:$F$2049,MATCH($D199,content!$C$2:$C$2049,0),1),"")</f>
        <v/>
      </c>
      <c r="J199" s="1" t="str">
        <f>IFERROR(INDEX(content!$G$2:$G$2049,MATCH($D199,content!$C$2:$C$2049,0),1),"")</f>
        <v/>
      </c>
      <c r="K199" s="1" t="str">
        <f>IFERROR(INDEX(content!$H$2:$H$2049,MATCH($D199,content!$C$2:$C$2049,0),1),"")</f>
        <v/>
      </c>
      <c r="L199" s="1" t="str">
        <f>IFERROR(INDEX(content!$I$2:$I$2049,MATCH($D199,content!$C$2:$C$2049,0),1),"")</f>
        <v/>
      </c>
      <c r="M199" s="1" t="str">
        <f t="shared" si="28"/>
        <v/>
      </c>
      <c r="N199" s="1" t="str">
        <f>IF(LENB(M199),COUNTIF(M$2:M199,"●"),"")</f>
        <v/>
      </c>
      <c r="O199" s="1" t="str">
        <f t="shared" si="36"/>
        <v/>
      </c>
      <c r="P199" s="1" t="str">
        <f t="shared" si="29"/>
        <v/>
      </c>
      <c r="Q199" s="1" t="str">
        <f t="shared" si="30"/>
        <v/>
      </c>
      <c r="R199" s="1" t="str">
        <f t="shared" si="31"/>
        <v/>
      </c>
      <c r="S199" s="1" t="str">
        <f t="shared" si="32"/>
        <v/>
      </c>
      <c r="T199" s="1" t="str">
        <f t="shared" si="33"/>
        <v/>
      </c>
      <c r="U199" s="1" t="str">
        <f t="shared" si="34"/>
        <v/>
      </c>
      <c r="V199" s="1" t="str">
        <f t="shared" si="35"/>
        <v/>
      </c>
    </row>
    <row r="200" spans="4:22" x14ac:dyDescent="0.55000000000000004">
      <c r="D200" s="1">
        <v>198</v>
      </c>
      <c r="E200" s="1" t="str">
        <f>IFERROR(INDEX(content!$A$2:$A$2049,MATCH($D200,content!$C$2:$C$2049,0),1),"")</f>
        <v/>
      </c>
      <c r="F200" s="1" t="str">
        <f>IFERROR(INDEX(content!$B$2:$B$2049,MATCH($D200,content!$C$2:$C$2049,0),1),"")</f>
        <v/>
      </c>
      <c r="G200" s="1" t="str">
        <f>IFERROR(INDEX(content!$C$2:$C$2049,MATCH($D200,content!$C$2:$C$2049,0),1),"")</f>
        <v/>
      </c>
      <c r="H200" s="1" t="str">
        <f>IFERROR(INDEX(content!$D$2:$D$2049,MATCH($D200,content!$C$2:$C$2049,0),1),"")</f>
        <v/>
      </c>
      <c r="I200" s="1" t="str">
        <f>IFERROR(INDEX(content!$F$2:$F$2049,MATCH($D200,content!$C$2:$C$2049,0),1),"")</f>
        <v/>
      </c>
      <c r="J200" s="1" t="str">
        <f>IFERROR(INDEX(content!$G$2:$G$2049,MATCH($D200,content!$C$2:$C$2049,0),1),"")</f>
        <v/>
      </c>
      <c r="K200" s="1" t="str">
        <f>IFERROR(INDEX(content!$H$2:$H$2049,MATCH($D200,content!$C$2:$C$2049,0),1),"")</f>
        <v/>
      </c>
      <c r="L200" s="1" t="str">
        <f>IFERROR(INDEX(content!$I$2:$I$2049,MATCH($D200,content!$C$2:$C$2049,0),1),"")</f>
        <v/>
      </c>
      <c r="M200" s="1" t="str">
        <f t="shared" si="28"/>
        <v/>
      </c>
      <c r="N200" s="1" t="str">
        <f>IF(LENB(M200),COUNTIF(M$2:M200,"●"),"")</f>
        <v/>
      </c>
      <c r="O200" s="1" t="str">
        <f t="shared" si="36"/>
        <v/>
      </c>
      <c r="P200" s="1" t="str">
        <f t="shared" si="29"/>
        <v/>
      </c>
      <c r="Q200" s="1" t="str">
        <f t="shared" si="30"/>
        <v/>
      </c>
      <c r="R200" s="1" t="str">
        <f t="shared" si="31"/>
        <v/>
      </c>
      <c r="S200" s="1" t="str">
        <f t="shared" si="32"/>
        <v/>
      </c>
      <c r="T200" s="1" t="str">
        <f t="shared" si="33"/>
        <v/>
      </c>
      <c r="U200" s="1" t="str">
        <f t="shared" si="34"/>
        <v/>
      </c>
      <c r="V200" s="1" t="str">
        <f t="shared" si="35"/>
        <v/>
      </c>
    </row>
    <row r="201" spans="4:22" x14ac:dyDescent="0.55000000000000004">
      <c r="D201" s="1">
        <v>199</v>
      </c>
      <c r="E201" s="1" t="str">
        <f>IFERROR(INDEX(content!$A$2:$A$2049,MATCH($D201,content!$C$2:$C$2049,0),1),"")</f>
        <v/>
      </c>
      <c r="F201" s="1" t="str">
        <f>IFERROR(INDEX(content!$B$2:$B$2049,MATCH($D201,content!$C$2:$C$2049,0),1),"")</f>
        <v/>
      </c>
      <c r="G201" s="1" t="str">
        <f>IFERROR(INDEX(content!$C$2:$C$2049,MATCH($D201,content!$C$2:$C$2049,0),1),"")</f>
        <v/>
      </c>
      <c r="H201" s="1" t="str">
        <f>IFERROR(INDEX(content!$D$2:$D$2049,MATCH($D201,content!$C$2:$C$2049,0),1),"")</f>
        <v/>
      </c>
      <c r="I201" s="1" t="str">
        <f>IFERROR(INDEX(content!$F$2:$F$2049,MATCH($D201,content!$C$2:$C$2049,0),1),"")</f>
        <v/>
      </c>
      <c r="J201" s="1" t="str">
        <f>IFERROR(INDEX(content!$G$2:$G$2049,MATCH($D201,content!$C$2:$C$2049,0),1),"")</f>
        <v/>
      </c>
      <c r="K201" s="1" t="str">
        <f>IFERROR(INDEX(content!$H$2:$H$2049,MATCH($D201,content!$C$2:$C$2049,0),1),"")</f>
        <v/>
      </c>
      <c r="L201" s="1" t="str">
        <f>IFERROR(INDEX(content!$I$2:$I$2049,MATCH($D201,content!$C$2:$C$2049,0),1),"")</f>
        <v/>
      </c>
      <c r="M201" s="1" t="str">
        <f t="shared" si="28"/>
        <v/>
      </c>
      <c r="N201" s="1" t="str">
        <f>IF(LENB(M201),COUNTIF(M$2:M201,"●"),"")</f>
        <v/>
      </c>
      <c r="O201" s="1" t="str">
        <f t="shared" si="36"/>
        <v/>
      </c>
      <c r="P201" s="1" t="str">
        <f t="shared" si="29"/>
        <v/>
      </c>
      <c r="Q201" s="1" t="str">
        <f t="shared" si="30"/>
        <v/>
      </c>
      <c r="R201" s="1" t="str">
        <f t="shared" si="31"/>
        <v/>
      </c>
      <c r="S201" s="1" t="str">
        <f t="shared" si="32"/>
        <v/>
      </c>
      <c r="T201" s="1" t="str">
        <f t="shared" si="33"/>
        <v/>
      </c>
      <c r="U201" s="1" t="str">
        <f t="shared" si="34"/>
        <v/>
      </c>
      <c r="V201" s="1" t="str">
        <f t="shared" si="35"/>
        <v/>
      </c>
    </row>
    <row r="202" spans="4:22" x14ac:dyDescent="0.55000000000000004">
      <c r="D202" s="1">
        <v>200</v>
      </c>
      <c r="E202" s="1" t="str">
        <f>IFERROR(INDEX(content!$A$2:$A$2049,MATCH($D202,content!$C$2:$C$2049,0),1),"")</f>
        <v/>
      </c>
      <c r="F202" s="1" t="str">
        <f>IFERROR(INDEX(content!$B$2:$B$2049,MATCH($D202,content!$C$2:$C$2049,0),1),"")</f>
        <v/>
      </c>
      <c r="G202" s="1" t="str">
        <f>IFERROR(INDEX(content!$C$2:$C$2049,MATCH($D202,content!$C$2:$C$2049,0),1),"")</f>
        <v/>
      </c>
      <c r="H202" s="1" t="str">
        <f>IFERROR(INDEX(content!$D$2:$D$2049,MATCH($D202,content!$C$2:$C$2049,0),1),"")</f>
        <v/>
      </c>
      <c r="I202" s="1" t="str">
        <f>IFERROR(INDEX(content!$F$2:$F$2049,MATCH($D202,content!$C$2:$C$2049,0),1),"")</f>
        <v/>
      </c>
      <c r="J202" s="1" t="str">
        <f>IFERROR(INDEX(content!$G$2:$G$2049,MATCH($D202,content!$C$2:$C$2049,0),1),"")</f>
        <v/>
      </c>
      <c r="K202" s="1" t="str">
        <f>IFERROR(INDEX(content!$H$2:$H$2049,MATCH($D202,content!$C$2:$C$2049,0),1),"")</f>
        <v/>
      </c>
      <c r="L202" s="1" t="str">
        <f>IFERROR(INDEX(content!$I$2:$I$2049,MATCH($D202,content!$C$2:$C$2049,0),1),"")</f>
        <v/>
      </c>
      <c r="M202" s="1" t="str">
        <f t="shared" si="28"/>
        <v/>
      </c>
      <c r="N202" s="1" t="str">
        <f>IF(LENB(M202),COUNTIF(M$2:M202,"●"),"")</f>
        <v/>
      </c>
      <c r="O202" s="1" t="str">
        <f t="shared" si="36"/>
        <v/>
      </c>
      <c r="P202" s="1" t="str">
        <f t="shared" si="29"/>
        <v/>
      </c>
      <c r="Q202" s="1" t="str">
        <f t="shared" si="30"/>
        <v/>
      </c>
      <c r="R202" s="1" t="str">
        <f t="shared" si="31"/>
        <v/>
      </c>
      <c r="S202" s="1" t="str">
        <f t="shared" si="32"/>
        <v/>
      </c>
      <c r="T202" s="1" t="str">
        <f t="shared" si="33"/>
        <v/>
      </c>
      <c r="U202" s="1" t="str">
        <f t="shared" si="34"/>
        <v/>
      </c>
      <c r="V202" s="1" t="str">
        <f t="shared" si="35"/>
        <v/>
      </c>
    </row>
    <row r="203" spans="4:22" x14ac:dyDescent="0.55000000000000004">
      <c r="D203" s="1">
        <v>201</v>
      </c>
      <c r="E203" s="1" t="str">
        <f>IFERROR(INDEX(content!$A$2:$A$2049,MATCH($D203,content!$C$2:$C$2049,0),1),"")</f>
        <v/>
      </c>
      <c r="F203" s="1" t="str">
        <f>IFERROR(INDEX(content!$B$2:$B$2049,MATCH($D203,content!$C$2:$C$2049,0),1),"")</f>
        <v/>
      </c>
      <c r="G203" s="1" t="str">
        <f>IFERROR(INDEX(content!$C$2:$C$2049,MATCH($D203,content!$C$2:$C$2049,0),1),"")</f>
        <v/>
      </c>
      <c r="H203" s="1" t="str">
        <f>IFERROR(INDEX(content!$D$2:$D$2049,MATCH($D203,content!$C$2:$C$2049,0),1),"")</f>
        <v/>
      </c>
      <c r="I203" s="1" t="str">
        <f>IFERROR(INDEX(content!$F$2:$F$2049,MATCH($D203,content!$C$2:$C$2049,0),1),"")</f>
        <v/>
      </c>
      <c r="J203" s="1" t="str">
        <f>IFERROR(INDEX(content!$G$2:$G$2049,MATCH($D203,content!$C$2:$C$2049,0),1),"")</f>
        <v/>
      </c>
      <c r="K203" s="1" t="str">
        <f>IFERROR(INDEX(content!$H$2:$H$2049,MATCH($D203,content!$C$2:$C$2049,0),1),"")</f>
        <v/>
      </c>
      <c r="L203" s="1" t="str">
        <f>IFERROR(INDEX(content!$I$2:$I$2049,MATCH($D203,content!$C$2:$C$2049,0),1),"")</f>
        <v/>
      </c>
      <c r="M203" s="1" t="str">
        <f t="shared" si="28"/>
        <v/>
      </c>
      <c r="N203" s="1" t="str">
        <f>IF(LENB(M203),COUNTIF(M$2:M203,"●"),"")</f>
        <v/>
      </c>
      <c r="O203" s="1" t="str">
        <f t="shared" si="36"/>
        <v/>
      </c>
      <c r="P203" s="1" t="str">
        <f t="shared" si="29"/>
        <v/>
      </c>
      <c r="Q203" s="1" t="str">
        <f t="shared" si="30"/>
        <v/>
      </c>
      <c r="R203" s="1" t="str">
        <f t="shared" si="31"/>
        <v/>
      </c>
      <c r="S203" s="1" t="str">
        <f t="shared" si="32"/>
        <v/>
      </c>
      <c r="T203" s="1" t="str">
        <f t="shared" si="33"/>
        <v/>
      </c>
      <c r="U203" s="1" t="str">
        <f t="shared" si="34"/>
        <v/>
      </c>
      <c r="V203" s="1" t="str">
        <f t="shared" si="35"/>
        <v/>
      </c>
    </row>
    <row r="204" spans="4:22" x14ac:dyDescent="0.55000000000000004">
      <c r="D204" s="1">
        <v>202</v>
      </c>
      <c r="E204" s="1" t="str">
        <f>IFERROR(INDEX(content!$A$2:$A$2049,MATCH($D204,content!$C$2:$C$2049,0),1),"")</f>
        <v/>
      </c>
      <c r="F204" s="1" t="str">
        <f>IFERROR(INDEX(content!$B$2:$B$2049,MATCH($D204,content!$C$2:$C$2049,0),1),"")</f>
        <v/>
      </c>
      <c r="G204" s="1" t="str">
        <f>IFERROR(INDEX(content!$C$2:$C$2049,MATCH($D204,content!$C$2:$C$2049,0),1),"")</f>
        <v/>
      </c>
      <c r="H204" s="1" t="str">
        <f>IFERROR(INDEX(content!$D$2:$D$2049,MATCH($D204,content!$C$2:$C$2049,0),1),"")</f>
        <v/>
      </c>
      <c r="I204" s="1" t="str">
        <f>IFERROR(INDEX(content!$F$2:$F$2049,MATCH($D204,content!$C$2:$C$2049,0),1),"")</f>
        <v/>
      </c>
      <c r="J204" s="1" t="str">
        <f>IFERROR(INDEX(content!$G$2:$G$2049,MATCH($D204,content!$C$2:$C$2049,0),1),"")</f>
        <v/>
      </c>
      <c r="K204" s="1" t="str">
        <f>IFERROR(INDEX(content!$H$2:$H$2049,MATCH($D204,content!$C$2:$C$2049,0),1),"")</f>
        <v/>
      </c>
      <c r="L204" s="1" t="str">
        <f>IFERROR(INDEX(content!$I$2:$I$2049,MATCH($D204,content!$C$2:$C$2049,0),1),"")</f>
        <v/>
      </c>
      <c r="M204" s="1" t="str">
        <f t="shared" si="28"/>
        <v/>
      </c>
      <c r="N204" s="1" t="str">
        <f>IF(LENB(M204),COUNTIF(M$2:M204,"●"),"")</f>
        <v/>
      </c>
      <c r="O204" s="1" t="str">
        <f t="shared" si="36"/>
        <v/>
      </c>
      <c r="P204" s="1" t="str">
        <f t="shared" si="29"/>
        <v/>
      </c>
      <c r="Q204" s="1" t="str">
        <f t="shared" si="30"/>
        <v/>
      </c>
      <c r="R204" s="1" t="str">
        <f t="shared" si="31"/>
        <v/>
      </c>
      <c r="S204" s="1" t="str">
        <f t="shared" si="32"/>
        <v/>
      </c>
      <c r="T204" s="1" t="str">
        <f t="shared" si="33"/>
        <v/>
      </c>
      <c r="U204" s="1" t="str">
        <f t="shared" si="34"/>
        <v/>
      </c>
      <c r="V204" s="1" t="str">
        <f t="shared" si="35"/>
        <v/>
      </c>
    </row>
    <row r="205" spans="4:22" x14ac:dyDescent="0.55000000000000004">
      <c r="D205" s="1">
        <v>203</v>
      </c>
      <c r="E205" s="1" t="str">
        <f>IFERROR(INDEX(content!$A$2:$A$2049,MATCH($D205,content!$C$2:$C$2049,0),1),"")</f>
        <v/>
      </c>
      <c r="F205" s="1" t="str">
        <f>IFERROR(INDEX(content!$B$2:$B$2049,MATCH($D205,content!$C$2:$C$2049,0),1),"")</f>
        <v/>
      </c>
      <c r="G205" s="1" t="str">
        <f>IFERROR(INDEX(content!$C$2:$C$2049,MATCH($D205,content!$C$2:$C$2049,0),1),"")</f>
        <v/>
      </c>
      <c r="H205" s="1" t="str">
        <f>IFERROR(INDEX(content!$D$2:$D$2049,MATCH($D205,content!$C$2:$C$2049,0),1),"")</f>
        <v/>
      </c>
      <c r="I205" s="1" t="str">
        <f>IFERROR(INDEX(content!$F$2:$F$2049,MATCH($D205,content!$C$2:$C$2049,0),1),"")</f>
        <v/>
      </c>
      <c r="J205" s="1" t="str">
        <f>IFERROR(INDEX(content!$G$2:$G$2049,MATCH($D205,content!$C$2:$C$2049,0),1),"")</f>
        <v/>
      </c>
      <c r="K205" s="1" t="str">
        <f>IFERROR(INDEX(content!$H$2:$H$2049,MATCH($D205,content!$C$2:$C$2049,0),1),"")</f>
        <v/>
      </c>
      <c r="L205" s="1" t="str">
        <f>IFERROR(INDEX(content!$I$2:$I$2049,MATCH($D205,content!$C$2:$C$2049,0),1),"")</f>
        <v/>
      </c>
      <c r="M205" s="1" t="str">
        <f t="shared" si="28"/>
        <v/>
      </c>
      <c r="N205" s="1" t="str">
        <f>IF(LENB(M205),COUNTIF(M$2:M205,"●"),"")</f>
        <v/>
      </c>
      <c r="O205" s="1" t="str">
        <f t="shared" si="36"/>
        <v/>
      </c>
      <c r="P205" s="1" t="str">
        <f t="shared" si="29"/>
        <v/>
      </c>
      <c r="Q205" s="1" t="str">
        <f t="shared" si="30"/>
        <v/>
      </c>
      <c r="R205" s="1" t="str">
        <f t="shared" si="31"/>
        <v/>
      </c>
      <c r="S205" s="1" t="str">
        <f t="shared" si="32"/>
        <v/>
      </c>
      <c r="T205" s="1" t="str">
        <f t="shared" si="33"/>
        <v/>
      </c>
      <c r="U205" s="1" t="str">
        <f t="shared" si="34"/>
        <v/>
      </c>
      <c r="V205" s="1" t="str">
        <f t="shared" si="35"/>
        <v/>
      </c>
    </row>
    <row r="206" spans="4:22" x14ac:dyDescent="0.55000000000000004">
      <c r="D206" s="1">
        <v>204</v>
      </c>
      <c r="E206" s="1" t="str">
        <f>IFERROR(INDEX(content!$A$2:$A$2049,MATCH($D206,content!$C$2:$C$2049,0),1),"")</f>
        <v/>
      </c>
      <c r="F206" s="1" t="str">
        <f>IFERROR(INDEX(content!$B$2:$B$2049,MATCH($D206,content!$C$2:$C$2049,0),1),"")</f>
        <v/>
      </c>
      <c r="G206" s="1" t="str">
        <f>IFERROR(INDEX(content!$C$2:$C$2049,MATCH($D206,content!$C$2:$C$2049,0),1),"")</f>
        <v/>
      </c>
      <c r="H206" s="1" t="str">
        <f>IFERROR(INDEX(content!$D$2:$D$2049,MATCH($D206,content!$C$2:$C$2049,0),1),"")</f>
        <v/>
      </c>
      <c r="I206" s="1" t="str">
        <f>IFERROR(INDEX(content!$F$2:$F$2049,MATCH($D206,content!$C$2:$C$2049,0),1),"")</f>
        <v/>
      </c>
      <c r="J206" s="1" t="str">
        <f>IFERROR(INDEX(content!$G$2:$G$2049,MATCH($D206,content!$C$2:$C$2049,0),1),"")</f>
        <v/>
      </c>
      <c r="K206" s="1" t="str">
        <f>IFERROR(INDEX(content!$H$2:$H$2049,MATCH($D206,content!$C$2:$C$2049,0),1),"")</f>
        <v/>
      </c>
      <c r="L206" s="1" t="str">
        <f>IFERROR(INDEX(content!$I$2:$I$2049,MATCH($D206,content!$C$2:$C$2049,0),1),"")</f>
        <v/>
      </c>
      <c r="M206" s="1" t="str">
        <f t="shared" si="28"/>
        <v/>
      </c>
      <c r="N206" s="1" t="str">
        <f>IF(LENB(M206),COUNTIF(M$2:M206,"●"),"")</f>
        <v/>
      </c>
      <c r="O206" s="1" t="str">
        <f t="shared" si="36"/>
        <v/>
      </c>
      <c r="P206" s="1" t="str">
        <f t="shared" si="29"/>
        <v/>
      </c>
      <c r="Q206" s="1" t="str">
        <f t="shared" si="30"/>
        <v/>
      </c>
      <c r="R206" s="1" t="str">
        <f t="shared" si="31"/>
        <v/>
      </c>
      <c r="S206" s="1" t="str">
        <f t="shared" si="32"/>
        <v/>
      </c>
      <c r="T206" s="1" t="str">
        <f t="shared" si="33"/>
        <v/>
      </c>
      <c r="U206" s="1" t="str">
        <f t="shared" si="34"/>
        <v/>
      </c>
      <c r="V206" s="1" t="str">
        <f t="shared" si="35"/>
        <v/>
      </c>
    </row>
    <row r="207" spans="4:22" x14ac:dyDescent="0.55000000000000004">
      <c r="D207" s="1">
        <v>205</v>
      </c>
      <c r="E207" s="1" t="str">
        <f>IFERROR(INDEX(content!$A$2:$A$2049,MATCH($D207,content!$C$2:$C$2049,0),1),"")</f>
        <v/>
      </c>
      <c r="F207" s="1" t="str">
        <f>IFERROR(INDEX(content!$B$2:$B$2049,MATCH($D207,content!$C$2:$C$2049,0),1),"")</f>
        <v/>
      </c>
      <c r="G207" s="1" t="str">
        <f>IFERROR(INDEX(content!$C$2:$C$2049,MATCH($D207,content!$C$2:$C$2049,0),1),"")</f>
        <v/>
      </c>
      <c r="H207" s="1" t="str">
        <f>IFERROR(INDEX(content!$D$2:$D$2049,MATCH($D207,content!$C$2:$C$2049,0),1),"")</f>
        <v/>
      </c>
      <c r="I207" s="1" t="str">
        <f>IFERROR(INDEX(content!$F$2:$F$2049,MATCH($D207,content!$C$2:$C$2049,0),1),"")</f>
        <v/>
      </c>
      <c r="J207" s="1" t="str">
        <f>IFERROR(INDEX(content!$G$2:$G$2049,MATCH($D207,content!$C$2:$C$2049,0),1),"")</f>
        <v/>
      </c>
      <c r="K207" s="1" t="str">
        <f>IFERROR(INDEX(content!$H$2:$H$2049,MATCH($D207,content!$C$2:$C$2049,0),1),"")</f>
        <v/>
      </c>
      <c r="L207" s="1" t="str">
        <f>IFERROR(INDEX(content!$I$2:$I$2049,MATCH($D207,content!$C$2:$C$2049,0),1),"")</f>
        <v/>
      </c>
      <c r="M207" s="1" t="str">
        <f t="shared" si="28"/>
        <v/>
      </c>
      <c r="N207" s="1" t="str">
        <f>IF(LENB(M207),COUNTIF(M$2:M207,"●"),"")</f>
        <v/>
      </c>
      <c r="O207" s="1" t="str">
        <f t="shared" si="36"/>
        <v/>
      </c>
      <c r="P207" s="1" t="str">
        <f t="shared" si="29"/>
        <v/>
      </c>
      <c r="Q207" s="1" t="str">
        <f t="shared" si="30"/>
        <v/>
      </c>
      <c r="R207" s="1" t="str">
        <f t="shared" si="31"/>
        <v/>
      </c>
      <c r="S207" s="1" t="str">
        <f t="shared" si="32"/>
        <v/>
      </c>
      <c r="T207" s="1" t="str">
        <f t="shared" si="33"/>
        <v/>
      </c>
      <c r="U207" s="1" t="str">
        <f t="shared" si="34"/>
        <v/>
      </c>
      <c r="V207" s="1" t="str">
        <f t="shared" si="35"/>
        <v/>
      </c>
    </row>
    <row r="208" spans="4:22" x14ac:dyDescent="0.55000000000000004">
      <c r="D208" s="1">
        <v>206</v>
      </c>
      <c r="E208" s="1" t="str">
        <f>IFERROR(INDEX(content!$A$2:$A$2049,MATCH($D208,content!$C$2:$C$2049,0),1),"")</f>
        <v/>
      </c>
      <c r="F208" s="1" t="str">
        <f>IFERROR(INDEX(content!$B$2:$B$2049,MATCH($D208,content!$C$2:$C$2049,0),1),"")</f>
        <v/>
      </c>
      <c r="G208" s="1" t="str">
        <f>IFERROR(INDEX(content!$C$2:$C$2049,MATCH($D208,content!$C$2:$C$2049,0),1),"")</f>
        <v/>
      </c>
      <c r="H208" s="1" t="str">
        <f>IFERROR(INDEX(content!$D$2:$D$2049,MATCH($D208,content!$C$2:$C$2049,0),1),"")</f>
        <v/>
      </c>
      <c r="I208" s="1" t="str">
        <f>IFERROR(INDEX(content!$F$2:$F$2049,MATCH($D208,content!$C$2:$C$2049,0),1),"")</f>
        <v/>
      </c>
      <c r="J208" s="1" t="str">
        <f>IFERROR(INDEX(content!$G$2:$G$2049,MATCH($D208,content!$C$2:$C$2049,0),1),"")</f>
        <v/>
      </c>
      <c r="K208" s="1" t="str">
        <f>IFERROR(INDEX(content!$H$2:$H$2049,MATCH($D208,content!$C$2:$C$2049,0),1),"")</f>
        <v/>
      </c>
      <c r="L208" s="1" t="str">
        <f>IFERROR(INDEX(content!$I$2:$I$2049,MATCH($D208,content!$C$2:$C$2049,0),1),"")</f>
        <v/>
      </c>
      <c r="M208" s="1" t="str">
        <f t="shared" si="28"/>
        <v/>
      </c>
      <c r="N208" s="1" t="str">
        <f>IF(LENB(M208),COUNTIF(M$2:M208,"●"),"")</f>
        <v/>
      </c>
      <c r="O208" s="1" t="str">
        <f t="shared" si="36"/>
        <v/>
      </c>
      <c r="P208" s="1" t="str">
        <f t="shared" si="29"/>
        <v/>
      </c>
      <c r="Q208" s="1" t="str">
        <f t="shared" si="30"/>
        <v/>
      </c>
      <c r="R208" s="1" t="str">
        <f t="shared" si="31"/>
        <v/>
      </c>
      <c r="S208" s="1" t="str">
        <f t="shared" si="32"/>
        <v/>
      </c>
      <c r="T208" s="1" t="str">
        <f t="shared" si="33"/>
        <v/>
      </c>
      <c r="U208" s="1" t="str">
        <f t="shared" si="34"/>
        <v/>
      </c>
      <c r="V208" s="1" t="str">
        <f t="shared" si="35"/>
        <v/>
      </c>
    </row>
    <row r="209" spans="4:22" x14ac:dyDescent="0.55000000000000004">
      <c r="D209" s="1">
        <v>207</v>
      </c>
      <c r="E209" s="1" t="str">
        <f>IFERROR(INDEX(content!$A$2:$A$2049,MATCH($D209,content!$C$2:$C$2049,0),1),"")</f>
        <v/>
      </c>
      <c r="F209" s="1" t="str">
        <f>IFERROR(INDEX(content!$B$2:$B$2049,MATCH($D209,content!$C$2:$C$2049,0),1),"")</f>
        <v/>
      </c>
      <c r="G209" s="1" t="str">
        <f>IFERROR(INDEX(content!$C$2:$C$2049,MATCH($D209,content!$C$2:$C$2049,0),1),"")</f>
        <v/>
      </c>
      <c r="H209" s="1" t="str">
        <f>IFERROR(INDEX(content!$D$2:$D$2049,MATCH($D209,content!$C$2:$C$2049,0),1),"")</f>
        <v/>
      </c>
      <c r="I209" s="1" t="str">
        <f>IFERROR(INDEX(content!$F$2:$F$2049,MATCH($D209,content!$C$2:$C$2049,0),1),"")</f>
        <v/>
      </c>
      <c r="J209" s="1" t="str">
        <f>IFERROR(INDEX(content!$G$2:$G$2049,MATCH($D209,content!$C$2:$C$2049,0),1),"")</f>
        <v/>
      </c>
      <c r="K209" s="1" t="str">
        <f>IFERROR(INDEX(content!$H$2:$H$2049,MATCH($D209,content!$C$2:$C$2049,0),1),"")</f>
        <v/>
      </c>
      <c r="L209" s="1" t="str">
        <f>IFERROR(INDEX(content!$I$2:$I$2049,MATCH($D209,content!$C$2:$C$2049,0),1),"")</f>
        <v/>
      </c>
      <c r="M209" s="1" t="str">
        <f t="shared" si="28"/>
        <v/>
      </c>
      <c r="N209" s="1" t="str">
        <f>IF(LENB(M209),COUNTIF(M$2:M209,"●"),"")</f>
        <v/>
      </c>
      <c r="O209" s="1" t="str">
        <f t="shared" si="36"/>
        <v/>
      </c>
      <c r="P209" s="1" t="str">
        <f t="shared" si="29"/>
        <v/>
      </c>
      <c r="Q209" s="1" t="str">
        <f t="shared" si="30"/>
        <v/>
      </c>
      <c r="R209" s="1" t="str">
        <f t="shared" si="31"/>
        <v/>
      </c>
      <c r="S209" s="1" t="str">
        <f t="shared" si="32"/>
        <v/>
      </c>
      <c r="T209" s="1" t="str">
        <f t="shared" si="33"/>
        <v/>
      </c>
      <c r="U209" s="1" t="str">
        <f t="shared" si="34"/>
        <v/>
      </c>
      <c r="V209" s="1" t="str">
        <f t="shared" si="35"/>
        <v/>
      </c>
    </row>
    <row r="210" spans="4:22" x14ac:dyDescent="0.55000000000000004">
      <c r="D210" s="1">
        <v>208</v>
      </c>
      <c r="E210" s="1" t="str">
        <f>IFERROR(INDEX(content!$A$2:$A$2049,MATCH($D210,content!$C$2:$C$2049,0),1),"")</f>
        <v/>
      </c>
      <c r="F210" s="1" t="str">
        <f>IFERROR(INDEX(content!$B$2:$B$2049,MATCH($D210,content!$C$2:$C$2049,0),1),"")</f>
        <v/>
      </c>
      <c r="G210" s="1" t="str">
        <f>IFERROR(INDEX(content!$C$2:$C$2049,MATCH($D210,content!$C$2:$C$2049,0),1),"")</f>
        <v/>
      </c>
      <c r="H210" s="1" t="str">
        <f>IFERROR(INDEX(content!$D$2:$D$2049,MATCH($D210,content!$C$2:$C$2049,0),1),"")</f>
        <v/>
      </c>
      <c r="I210" s="1" t="str">
        <f>IFERROR(INDEX(content!$F$2:$F$2049,MATCH($D210,content!$C$2:$C$2049,0),1),"")</f>
        <v/>
      </c>
      <c r="J210" s="1" t="str">
        <f>IFERROR(INDEX(content!$G$2:$G$2049,MATCH($D210,content!$C$2:$C$2049,0),1),"")</f>
        <v/>
      </c>
      <c r="K210" s="1" t="str">
        <f>IFERROR(INDEX(content!$H$2:$H$2049,MATCH($D210,content!$C$2:$C$2049,0),1),"")</f>
        <v/>
      </c>
      <c r="L210" s="1" t="str">
        <f>IFERROR(INDEX(content!$I$2:$I$2049,MATCH($D210,content!$C$2:$C$2049,0),1),"")</f>
        <v/>
      </c>
      <c r="M210" s="1" t="str">
        <f t="shared" si="28"/>
        <v/>
      </c>
      <c r="N210" s="1" t="str">
        <f>IF(LENB(M210),COUNTIF(M$2:M210,"●"),"")</f>
        <v/>
      </c>
      <c r="O210" s="1" t="str">
        <f t="shared" si="36"/>
        <v/>
      </c>
      <c r="P210" s="1" t="str">
        <f t="shared" si="29"/>
        <v/>
      </c>
      <c r="Q210" s="1" t="str">
        <f t="shared" si="30"/>
        <v/>
      </c>
      <c r="R210" s="1" t="str">
        <f t="shared" si="31"/>
        <v/>
      </c>
      <c r="S210" s="1" t="str">
        <f t="shared" si="32"/>
        <v/>
      </c>
      <c r="T210" s="1" t="str">
        <f t="shared" si="33"/>
        <v/>
      </c>
      <c r="U210" s="1" t="str">
        <f t="shared" si="34"/>
        <v/>
      </c>
      <c r="V210" s="1" t="str">
        <f t="shared" si="35"/>
        <v/>
      </c>
    </row>
    <row r="211" spans="4:22" x14ac:dyDescent="0.55000000000000004">
      <c r="D211" s="1">
        <v>209</v>
      </c>
      <c r="E211" s="1" t="str">
        <f>IFERROR(INDEX(content!$A$2:$A$2049,MATCH($D211,content!$C$2:$C$2049,0),1),"")</f>
        <v/>
      </c>
      <c r="F211" s="1" t="str">
        <f>IFERROR(INDEX(content!$B$2:$B$2049,MATCH($D211,content!$C$2:$C$2049,0),1),"")</f>
        <v/>
      </c>
      <c r="G211" s="1" t="str">
        <f>IFERROR(INDEX(content!$C$2:$C$2049,MATCH($D211,content!$C$2:$C$2049,0),1),"")</f>
        <v/>
      </c>
      <c r="H211" s="1" t="str">
        <f>IFERROR(INDEX(content!$D$2:$D$2049,MATCH($D211,content!$C$2:$C$2049,0),1),"")</f>
        <v/>
      </c>
      <c r="I211" s="1" t="str">
        <f>IFERROR(INDEX(content!$F$2:$F$2049,MATCH($D211,content!$C$2:$C$2049,0),1),"")</f>
        <v/>
      </c>
      <c r="J211" s="1" t="str">
        <f>IFERROR(INDEX(content!$G$2:$G$2049,MATCH($D211,content!$C$2:$C$2049,0),1),"")</f>
        <v/>
      </c>
      <c r="K211" s="1" t="str">
        <f>IFERROR(INDEX(content!$H$2:$H$2049,MATCH($D211,content!$C$2:$C$2049,0),1),"")</f>
        <v/>
      </c>
      <c r="L211" s="1" t="str">
        <f>IFERROR(INDEX(content!$I$2:$I$2049,MATCH($D211,content!$C$2:$C$2049,0),1),"")</f>
        <v/>
      </c>
      <c r="M211" s="1" t="str">
        <f t="shared" si="28"/>
        <v/>
      </c>
      <c r="N211" s="1" t="str">
        <f>IF(LENB(M211),COUNTIF(M$2:M211,"●"),"")</f>
        <v/>
      </c>
      <c r="O211" s="1" t="str">
        <f t="shared" si="36"/>
        <v/>
      </c>
      <c r="P211" s="1" t="str">
        <f t="shared" si="29"/>
        <v/>
      </c>
      <c r="Q211" s="1" t="str">
        <f t="shared" si="30"/>
        <v/>
      </c>
      <c r="R211" s="1" t="str">
        <f t="shared" si="31"/>
        <v/>
      </c>
      <c r="S211" s="1" t="str">
        <f t="shared" si="32"/>
        <v/>
      </c>
      <c r="T211" s="1" t="str">
        <f t="shared" si="33"/>
        <v/>
      </c>
      <c r="U211" s="1" t="str">
        <f t="shared" si="34"/>
        <v/>
      </c>
      <c r="V211" s="1" t="str">
        <f t="shared" si="35"/>
        <v/>
      </c>
    </row>
    <row r="212" spans="4:22" x14ac:dyDescent="0.55000000000000004">
      <c r="D212" s="1">
        <v>210</v>
      </c>
      <c r="E212" s="1" t="str">
        <f>IFERROR(INDEX(content!$A$2:$A$2049,MATCH($D212,content!$C$2:$C$2049,0),1),"")</f>
        <v/>
      </c>
      <c r="F212" s="1" t="str">
        <f>IFERROR(INDEX(content!$B$2:$B$2049,MATCH($D212,content!$C$2:$C$2049,0),1),"")</f>
        <v/>
      </c>
      <c r="G212" s="1" t="str">
        <f>IFERROR(INDEX(content!$C$2:$C$2049,MATCH($D212,content!$C$2:$C$2049,0),1),"")</f>
        <v/>
      </c>
      <c r="H212" s="1" t="str">
        <f>IFERROR(INDEX(content!$D$2:$D$2049,MATCH($D212,content!$C$2:$C$2049,0),1),"")</f>
        <v/>
      </c>
      <c r="I212" s="1" t="str">
        <f>IFERROR(INDEX(content!$F$2:$F$2049,MATCH($D212,content!$C$2:$C$2049,0),1),"")</f>
        <v/>
      </c>
      <c r="J212" s="1" t="str">
        <f>IFERROR(INDEX(content!$G$2:$G$2049,MATCH($D212,content!$C$2:$C$2049,0),1),"")</f>
        <v/>
      </c>
      <c r="K212" s="1" t="str">
        <f>IFERROR(INDEX(content!$H$2:$H$2049,MATCH($D212,content!$C$2:$C$2049,0),1),"")</f>
        <v/>
      </c>
      <c r="L212" s="1" t="str">
        <f>IFERROR(INDEX(content!$I$2:$I$2049,MATCH($D212,content!$C$2:$C$2049,0),1),"")</f>
        <v/>
      </c>
      <c r="M212" s="1" t="str">
        <f t="shared" si="28"/>
        <v/>
      </c>
      <c r="N212" s="1" t="str">
        <f>IF(LENB(M212),COUNTIF(M$2:M212,"●"),"")</f>
        <v/>
      </c>
      <c r="O212" s="1" t="str">
        <f t="shared" si="36"/>
        <v/>
      </c>
      <c r="P212" s="1" t="str">
        <f t="shared" si="29"/>
        <v/>
      </c>
      <c r="Q212" s="1" t="str">
        <f t="shared" si="30"/>
        <v/>
      </c>
      <c r="R212" s="1" t="str">
        <f t="shared" si="31"/>
        <v/>
      </c>
      <c r="S212" s="1" t="str">
        <f t="shared" si="32"/>
        <v/>
      </c>
      <c r="T212" s="1" t="str">
        <f t="shared" si="33"/>
        <v/>
      </c>
      <c r="U212" s="1" t="str">
        <f t="shared" si="34"/>
        <v/>
      </c>
      <c r="V212" s="1" t="str">
        <f t="shared" si="35"/>
        <v/>
      </c>
    </row>
    <row r="213" spans="4:22" x14ac:dyDescent="0.55000000000000004">
      <c r="D213" s="1">
        <v>211</v>
      </c>
      <c r="E213" s="1" t="str">
        <f>IFERROR(INDEX(content!$A$2:$A$2049,MATCH($D213,content!$C$2:$C$2049,0),1),"")</f>
        <v/>
      </c>
      <c r="F213" s="1" t="str">
        <f>IFERROR(INDEX(content!$B$2:$B$2049,MATCH($D213,content!$C$2:$C$2049,0),1),"")</f>
        <v/>
      </c>
      <c r="G213" s="1" t="str">
        <f>IFERROR(INDEX(content!$C$2:$C$2049,MATCH($D213,content!$C$2:$C$2049,0),1),"")</f>
        <v/>
      </c>
      <c r="H213" s="1" t="str">
        <f>IFERROR(INDEX(content!$D$2:$D$2049,MATCH($D213,content!$C$2:$C$2049,0),1),"")</f>
        <v/>
      </c>
      <c r="I213" s="1" t="str">
        <f>IFERROR(INDEX(content!$F$2:$F$2049,MATCH($D213,content!$C$2:$C$2049,0),1),"")</f>
        <v/>
      </c>
      <c r="J213" s="1" t="str">
        <f>IFERROR(INDEX(content!$G$2:$G$2049,MATCH($D213,content!$C$2:$C$2049,0),1),"")</f>
        <v/>
      </c>
      <c r="K213" s="1" t="str">
        <f>IFERROR(INDEX(content!$H$2:$H$2049,MATCH($D213,content!$C$2:$C$2049,0),1),"")</f>
        <v/>
      </c>
      <c r="L213" s="1" t="str">
        <f>IFERROR(INDEX(content!$I$2:$I$2049,MATCH($D213,content!$C$2:$C$2049,0),1),"")</f>
        <v/>
      </c>
      <c r="M213" s="1" t="str">
        <f t="shared" si="28"/>
        <v/>
      </c>
      <c r="N213" s="1" t="str">
        <f>IF(LENB(M213),COUNTIF(M$2:M213,"●"),"")</f>
        <v/>
      </c>
      <c r="O213" s="1" t="str">
        <f t="shared" si="36"/>
        <v/>
      </c>
      <c r="P213" s="1" t="str">
        <f t="shared" si="29"/>
        <v/>
      </c>
      <c r="Q213" s="1" t="str">
        <f t="shared" si="30"/>
        <v/>
      </c>
      <c r="R213" s="1" t="str">
        <f t="shared" si="31"/>
        <v/>
      </c>
      <c r="S213" s="1" t="str">
        <f t="shared" si="32"/>
        <v/>
      </c>
      <c r="T213" s="1" t="str">
        <f t="shared" si="33"/>
        <v/>
      </c>
      <c r="U213" s="1" t="str">
        <f t="shared" si="34"/>
        <v/>
      </c>
      <c r="V213" s="1" t="str">
        <f t="shared" si="35"/>
        <v/>
      </c>
    </row>
    <row r="214" spans="4:22" x14ac:dyDescent="0.55000000000000004">
      <c r="D214" s="1">
        <v>212</v>
      </c>
      <c r="E214" s="1" t="str">
        <f>IFERROR(INDEX(content!$A$2:$A$2049,MATCH($D214,content!$C$2:$C$2049,0),1),"")</f>
        <v/>
      </c>
      <c r="F214" s="1" t="str">
        <f>IFERROR(INDEX(content!$B$2:$B$2049,MATCH($D214,content!$C$2:$C$2049,0),1),"")</f>
        <v/>
      </c>
      <c r="G214" s="1" t="str">
        <f>IFERROR(INDEX(content!$C$2:$C$2049,MATCH($D214,content!$C$2:$C$2049,0),1),"")</f>
        <v/>
      </c>
      <c r="H214" s="1" t="str">
        <f>IFERROR(INDEX(content!$D$2:$D$2049,MATCH($D214,content!$C$2:$C$2049,0),1),"")</f>
        <v/>
      </c>
      <c r="I214" s="1" t="str">
        <f>IFERROR(INDEX(content!$F$2:$F$2049,MATCH($D214,content!$C$2:$C$2049,0),1),"")</f>
        <v/>
      </c>
      <c r="J214" s="1" t="str">
        <f>IFERROR(INDEX(content!$G$2:$G$2049,MATCH($D214,content!$C$2:$C$2049,0),1),"")</f>
        <v/>
      </c>
      <c r="K214" s="1" t="str">
        <f>IFERROR(INDEX(content!$H$2:$H$2049,MATCH($D214,content!$C$2:$C$2049,0),1),"")</f>
        <v/>
      </c>
      <c r="L214" s="1" t="str">
        <f>IFERROR(INDEX(content!$I$2:$I$2049,MATCH($D214,content!$C$2:$C$2049,0),1),"")</f>
        <v/>
      </c>
      <c r="M214" s="1" t="str">
        <f t="shared" si="28"/>
        <v/>
      </c>
      <c r="N214" s="1" t="str">
        <f>IF(LENB(M214),COUNTIF(M$2:M214,"●"),"")</f>
        <v/>
      </c>
      <c r="O214" s="1" t="str">
        <f t="shared" si="36"/>
        <v/>
      </c>
      <c r="P214" s="1" t="str">
        <f t="shared" si="29"/>
        <v/>
      </c>
      <c r="Q214" s="1" t="str">
        <f t="shared" si="30"/>
        <v/>
      </c>
      <c r="R214" s="1" t="str">
        <f t="shared" si="31"/>
        <v/>
      </c>
      <c r="S214" s="1" t="str">
        <f t="shared" si="32"/>
        <v/>
      </c>
      <c r="T214" s="1" t="str">
        <f t="shared" si="33"/>
        <v/>
      </c>
      <c r="U214" s="1" t="str">
        <f t="shared" si="34"/>
        <v/>
      </c>
      <c r="V214" s="1" t="str">
        <f t="shared" si="35"/>
        <v/>
      </c>
    </row>
    <row r="215" spans="4:22" x14ac:dyDescent="0.55000000000000004">
      <c r="D215" s="1">
        <v>213</v>
      </c>
      <c r="E215" s="1" t="str">
        <f>IFERROR(INDEX(content!$A$2:$A$2049,MATCH($D215,content!$C$2:$C$2049,0),1),"")</f>
        <v/>
      </c>
      <c r="F215" s="1" t="str">
        <f>IFERROR(INDEX(content!$B$2:$B$2049,MATCH($D215,content!$C$2:$C$2049,0),1),"")</f>
        <v/>
      </c>
      <c r="G215" s="1" t="str">
        <f>IFERROR(INDEX(content!$C$2:$C$2049,MATCH($D215,content!$C$2:$C$2049,0),1),"")</f>
        <v/>
      </c>
      <c r="H215" s="1" t="str">
        <f>IFERROR(INDEX(content!$D$2:$D$2049,MATCH($D215,content!$C$2:$C$2049,0),1),"")</f>
        <v/>
      </c>
      <c r="I215" s="1" t="str">
        <f>IFERROR(INDEX(content!$F$2:$F$2049,MATCH($D215,content!$C$2:$C$2049,0),1),"")</f>
        <v/>
      </c>
      <c r="J215" s="1" t="str">
        <f>IFERROR(INDEX(content!$G$2:$G$2049,MATCH($D215,content!$C$2:$C$2049,0),1),"")</f>
        <v/>
      </c>
      <c r="K215" s="1" t="str">
        <f>IFERROR(INDEX(content!$H$2:$H$2049,MATCH($D215,content!$C$2:$C$2049,0),1),"")</f>
        <v/>
      </c>
      <c r="L215" s="1" t="str">
        <f>IFERROR(INDEX(content!$I$2:$I$2049,MATCH($D215,content!$C$2:$C$2049,0),1),"")</f>
        <v/>
      </c>
      <c r="M215" s="1" t="str">
        <f t="shared" si="28"/>
        <v/>
      </c>
      <c r="N215" s="1" t="str">
        <f>IF(LENB(M215),COUNTIF(M$2:M215,"●"),"")</f>
        <v/>
      </c>
      <c r="O215" s="1" t="str">
        <f t="shared" si="36"/>
        <v/>
      </c>
      <c r="P215" s="1" t="str">
        <f t="shared" si="29"/>
        <v/>
      </c>
      <c r="Q215" s="1" t="str">
        <f t="shared" si="30"/>
        <v/>
      </c>
      <c r="R215" s="1" t="str">
        <f t="shared" si="31"/>
        <v/>
      </c>
      <c r="S215" s="1" t="str">
        <f t="shared" si="32"/>
        <v/>
      </c>
      <c r="T215" s="1" t="str">
        <f t="shared" si="33"/>
        <v/>
      </c>
      <c r="U215" s="1" t="str">
        <f t="shared" si="34"/>
        <v/>
      </c>
      <c r="V215" s="1" t="str">
        <f t="shared" si="35"/>
        <v/>
      </c>
    </row>
    <row r="216" spans="4:22" x14ac:dyDescent="0.55000000000000004">
      <c r="D216" s="1">
        <v>214</v>
      </c>
      <c r="E216" s="1" t="str">
        <f>IFERROR(INDEX(content!$A$2:$A$2049,MATCH($D216,content!$C$2:$C$2049,0),1),"")</f>
        <v/>
      </c>
      <c r="F216" s="1" t="str">
        <f>IFERROR(INDEX(content!$B$2:$B$2049,MATCH($D216,content!$C$2:$C$2049,0),1),"")</f>
        <v/>
      </c>
      <c r="G216" s="1" t="str">
        <f>IFERROR(INDEX(content!$C$2:$C$2049,MATCH($D216,content!$C$2:$C$2049,0),1),"")</f>
        <v/>
      </c>
      <c r="H216" s="1" t="str">
        <f>IFERROR(INDEX(content!$D$2:$D$2049,MATCH($D216,content!$C$2:$C$2049,0),1),"")</f>
        <v/>
      </c>
      <c r="I216" s="1" t="str">
        <f>IFERROR(INDEX(content!$F$2:$F$2049,MATCH($D216,content!$C$2:$C$2049,0),1),"")</f>
        <v/>
      </c>
      <c r="J216" s="1" t="str">
        <f>IFERROR(INDEX(content!$G$2:$G$2049,MATCH($D216,content!$C$2:$C$2049,0),1),"")</f>
        <v/>
      </c>
      <c r="K216" s="1" t="str">
        <f>IFERROR(INDEX(content!$H$2:$H$2049,MATCH($D216,content!$C$2:$C$2049,0),1),"")</f>
        <v/>
      </c>
      <c r="L216" s="1" t="str">
        <f>IFERROR(INDEX(content!$I$2:$I$2049,MATCH($D216,content!$C$2:$C$2049,0),1),"")</f>
        <v/>
      </c>
      <c r="M216" s="1" t="str">
        <f t="shared" si="28"/>
        <v/>
      </c>
      <c r="N216" s="1" t="str">
        <f>IF(LENB(M216),COUNTIF(M$2:M216,"●"),"")</f>
        <v/>
      </c>
      <c r="O216" s="1" t="str">
        <f t="shared" si="36"/>
        <v/>
      </c>
      <c r="P216" s="1" t="str">
        <f t="shared" si="29"/>
        <v/>
      </c>
      <c r="Q216" s="1" t="str">
        <f t="shared" si="30"/>
        <v/>
      </c>
      <c r="R216" s="1" t="str">
        <f t="shared" si="31"/>
        <v/>
      </c>
      <c r="S216" s="1" t="str">
        <f t="shared" si="32"/>
        <v/>
      </c>
      <c r="T216" s="1" t="str">
        <f t="shared" si="33"/>
        <v/>
      </c>
      <c r="U216" s="1" t="str">
        <f t="shared" si="34"/>
        <v/>
      </c>
      <c r="V216" s="1" t="str">
        <f t="shared" si="35"/>
        <v/>
      </c>
    </row>
    <row r="217" spans="4:22" x14ac:dyDescent="0.55000000000000004">
      <c r="D217" s="1">
        <v>215</v>
      </c>
      <c r="E217" s="1" t="str">
        <f>IFERROR(INDEX(content!$A$2:$A$2049,MATCH($D217,content!$C$2:$C$2049,0),1),"")</f>
        <v/>
      </c>
      <c r="F217" s="1" t="str">
        <f>IFERROR(INDEX(content!$B$2:$B$2049,MATCH($D217,content!$C$2:$C$2049,0),1),"")</f>
        <v/>
      </c>
      <c r="G217" s="1" t="str">
        <f>IFERROR(INDEX(content!$C$2:$C$2049,MATCH($D217,content!$C$2:$C$2049,0),1),"")</f>
        <v/>
      </c>
      <c r="H217" s="1" t="str">
        <f>IFERROR(INDEX(content!$D$2:$D$2049,MATCH($D217,content!$C$2:$C$2049,0),1),"")</f>
        <v/>
      </c>
      <c r="I217" s="1" t="str">
        <f>IFERROR(INDEX(content!$F$2:$F$2049,MATCH($D217,content!$C$2:$C$2049,0),1),"")</f>
        <v/>
      </c>
      <c r="J217" s="1" t="str">
        <f>IFERROR(INDEX(content!$G$2:$G$2049,MATCH($D217,content!$C$2:$C$2049,0),1),"")</f>
        <v/>
      </c>
      <c r="K217" s="1" t="str">
        <f>IFERROR(INDEX(content!$H$2:$H$2049,MATCH($D217,content!$C$2:$C$2049,0),1),"")</f>
        <v/>
      </c>
      <c r="L217" s="1" t="str">
        <f>IFERROR(INDEX(content!$I$2:$I$2049,MATCH($D217,content!$C$2:$C$2049,0),1),"")</f>
        <v/>
      </c>
      <c r="M217" s="1" t="str">
        <f t="shared" si="28"/>
        <v/>
      </c>
      <c r="N217" s="1" t="str">
        <f>IF(LENB(M217),COUNTIF(M$2:M217,"●"),"")</f>
        <v/>
      </c>
      <c r="O217" s="1" t="str">
        <f t="shared" si="36"/>
        <v/>
      </c>
      <c r="P217" s="1" t="str">
        <f t="shared" si="29"/>
        <v/>
      </c>
      <c r="Q217" s="1" t="str">
        <f t="shared" si="30"/>
        <v/>
      </c>
      <c r="R217" s="1" t="str">
        <f t="shared" si="31"/>
        <v/>
      </c>
      <c r="S217" s="1" t="str">
        <f t="shared" si="32"/>
        <v/>
      </c>
      <c r="T217" s="1" t="str">
        <f t="shared" si="33"/>
        <v/>
      </c>
      <c r="U217" s="1" t="str">
        <f t="shared" si="34"/>
        <v/>
      </c>
      <c r="V217" s="1" t="str">
        <f t="shared" si="35"/>
        <v/>
      </c>
    </row>
    <row r="218" spans="4:22" x14ac:dyDescent="0.55000000000000004">
      <c r="D218" s="1">
        <v>216</v>
      </c>
      <c r="E218" s="1" t="str">
        <f>IFERROR(INDEX(content!$A$2:$A$2049,MATCH($D218,content!$C$2:$C$2049,0),1),"")</f>
        <v/>
      </c>
      <c r="F218" s="1" t="str">
        <f>IFERROR(INDEX(content!$B$2:$B$2049,MATCH($D218,content!$C$2:$C$2049,0),1),"")</f>
        <v/>
      </c>
      <c r="G218" s="1" t="str">
        <f>IFERROR(INDEX(content!$C$2:$C$2049,MATCH($D218,content!$C$2:$C$2049,0),1),"")</f>
        <v/>
      </c>
      <c r="H218" s="1" t="str">
        <f>IFERROR(INDEX(content!$D$2:$D$2049,MATCH($D218,content!$C$2:$C$2049,0),1),"")</f>
        <v/>
      </c>
      <c r="I218" s="1" t="str">
        <f>IFERROR(INDEX(content!$F$2:$F$2049,MATCH($D218,content!$C$2:$C$2049,0),1),"")</f>
        <v/>
      </c>
      <c r="J218" s="1" t="str">
        <f>IFERROR(INDEX(content!$G$2:$G$2049,MATCH($D218,content!$C$2:$C$2049,0),1),"")</f>
        <v/>
      </c>
      <c r="K218" s="1" t="str">
        <f>IFERROR(INDEX(content!$H$2:$H$2049,MATCH($D218,content!$C$2:$C$2049,0),1),"")</f>
        <v/>
      </c>
      <c r="L218" s="1" t="str">
        <f>IFERROR(INDEX(content!$I$2:$I$2049,MATCH($D218,content!$C$2:$C$2049,0),1),"")</f>
        <v/>
      </c>
      <c r="M218" s="1" t="str">
        <f t="shared" si="28"/>
        <v/>
      </c>
      <c r="N218" s="1" t="str">
        <f>IF(LENB(M218),COUNTIF(M$2:M218,"●"),"")</f>
        <v/>
      </c>
      <c r="O218" s="1" t="str">
        <f t="shared" si="36"/>
        <v/>
      </c>
      <c r="P218" s="1" t="str">
        <f t="shared" si="29"/>
        <v/>
      </c>
      <c r="Q218" s="1" t="str">
        <f t="shared" si="30"/>
        <v/>
      </c>
      <c r="R218" s="1" t="str">
        <f t="shared" si="31"/>
        <v/>
      </c>
      <c r="S218" s="1" t="str">
        <f t="shared" si="32"/>
        <v/>
      </c>
      <c r="T218" s="1" t="str">
        <f t="shared" si="33"/>
        <v/>
      </c>
      <c r="U218" s="1" t="str">
        <f t="shared" si="34"/>
        <v/>
      </c>
      <c r="V218" s="1" t="str">
        <f t="shared" si="35"/>
        <v/>
      </c>
    </row>
    <row r="219" spans="4:22" x14ac:dyDescent="0.55000000000000004">
      <c r="D219" s="1">
        <v>217</v>
      </c>
      <c r="E219" s="1" t="str">
        <f>IFERROR(INDEX(content!$A$2:$A$2049,MATCH($D219,content!$C$2:$C$2049,0),1),"")</f>
        <v/>
      </c>
      <c r="F219" s="1" t="str">
        <f>IFERROR(INDEX(content!$B$2:$B$2049,MATCH($D219,content!$C$2:$C$2049,0),1),"")</f>
        <v/>
      </c>
      <c r="G219" s="1" t="str">
        <f>IFERROR(INDEX(content!$C$2:$C$2049,MATCH($D219,content!$C$2:$C$2049,0),1),"")</f>
        <v/>
      </c>
      <c r="H219" s="1" t="str">
        <f>IFERROR(INDEX(content!$D$2:$D$2049,MATCH($D219,content!$C$2:$C$2049,0),1),"")</f>
        <v/>
      </c>
      <c r="I219" s="1" t="str">
        <f>IFERROR(INDEX(content!$F$2:$F$2049,MATCH($D219,content!$C$2:$C$2049,0),1),"")</f>
        <v/>
      </c>
      <c r="J219" s="1" t="str">
        <f>IFERROR(INDEX(content!$G$2:$G$2049,MATCH($D219,content!$C$2:$C$2049,0),1),"")</f>
        <v/>
      </c>
      <c r="K219" s="1" t="str">
        <f>IFERROR(INDEX(content!$H$2:$H$2049,MATCH($D219,content!$C$2:$C$2049,0),1),"")</f>
        <v/>
      </c>
      <c r="L219" s="1" t="str">
        <f>IFERROR(INDEX(content!$I$2:$I$2049,MATCH($D219,content!$C$2:$C$2049,0),1),"")</f>
        <v/>
      </c>
      <c r="M219" s="1" t="str">
        <f t="shared" si="28"/>
        <v/>
      </c>
      <c r="N219" s="1" t="str">
        <f>IF(LENB(M219),COUNTIF(M$2:M219,"●"),"")</f>
        <v/>
      </c>
      <c r="O219" s="1" t="str">
        <f t="shared" si="36"/>
        <v/>
      </c>
      <c r="P219" s="1" t="str">
        <f t="shared" si="29"/>
        <v/>
      </c>
      <c r="Q219" s="1" t="str">
        <f t="shared" si="30"/>
        <v/>
      </c>
      <c r="R219" s="1" t="str">
        <f t="shared" si="31"/>
        <v/>
      </c>
      <c r="S219" s="1" t="str">
        <f t="shared" si="32"/>
        <v/>
      </c>
      <c r="T219" s="1" t="str">
        <f t="shared" si="33"/>
        <v/>
      </c>
      <c r="U219" s="1" t="str">
        <f t="shared" si="34"/>
        <v/>
      </c>
      <c r="V219" s="1" t="str">
        <f t="shared" si="35"/>
        <v/>
      </c>
    </row>
    <row r="220" spans="4:22" x14ac:dyDescent="0.55000000000000004">
      <c r="D220" s="1">
        <v>218</v>
      </c>
      <c r="E220" s="1" t="str">
        <f>IFERROR(INDEX(content!$A$2:$A$2049,MATCH($D220,content!$C$2:$C$2049,0),1),"")</f>
        <v/>
      </c>
      <c r="F220" s="1" t="str">
        <f>IFERROR(INDEX(content!$B$2:$B$2049,MATCH($D220,content!$C$2:$C$2049,0),1),"")</f>
        <v/>
      </c>
      <c r="G220" s="1" t="str">
        <f>IFERROR(INDEX(content!$C$2:$C$2049,MATCH($D220,content!$C$2:$C$2049,0),1),"")</f>
        <v/>
      </c>
      <c r="H220" s="1" t="str">
        <f>IFERROR(INDEX(content!$D$2:$D$2049,MATCH($D220,content!$C$2:$C$2049,0),1),"")</f>
        <v/>
      </c>
      <c r="I220" s="1" t="str">
        <f>IFERROR(INDEX(content!$F$2:$F$2049,MATCH($D220,content!$C$2:$C$2049,0),1),"")</f>
        <v/>
      </c>
      <c r="J220" s="1" t="str">
        <f>IFERROR(INDEX(content!$G$2:$G$2049,MATCH($D220,content!$C$2:$C$2049,0),1),"")</f>
        <v/>
      </c>
      <c r="K220" s="1" t="str">
        <f>IFERROR(INDEX(content!$H$2:$H$2049,MATCH($D220,content!$C$2:$C$2049,0),1),"")</f>
        <v/>
      </c>
      <c r="L220" s="1" t="str">
        <f>IFERROR(INDEX(content!$I$2:$I$2049,MATCH($D220,content!$C$2:$C$2049,0),1),"")</f>
        <v/>
      </c>
      <c r="M220" s="1" t="str">
        <f t="shared" si="28"/>
        <v/>
      </c>
      <c r="N220" s="1" t="str">
        <f>IF(LENB(M220),COUNTIF(M$2:M220,"●"),"")</f>
        <v/>
      </c>
      <c r="O220" s="1" t="str">
        <f t="shared" si="36"/>
        <v/>
      </c>
      <c r="P220" s="1" t="str">
        <f t="shared" si="29"/>
        <v/>
      </c>
      <c r="Q220" s="1" t="str">
        <f t="shared" si="30"/>
        <v/>
      </c>
      <c r="R220" s="1" t="str">
        <f t="shared" si="31"/>
        <v/>
      </c>
      <c r="S220" s="1" t="str">
        <f t="shared" si="32"/>
        <v/>
      </c>
      <c r="T220" s="1" t="str">
        <f t="shared" si="33"/>
        <v/>
      </c>
      <c r="U220" s="1" t="str">
        <f t="shared" si="34"/>
        <v/>
      </c>
      <c r="V220" s="1" t="str">
        <f t="shared" si="35"/>
        <v/>
      </c>
    </row>
    <row r="221" spans="4:22" x14ac:dyDescent="0.55000000000000004">
      <c r="D221" s="1">
        <v>219</v>
      </c>
      <c r="E221" s="1" t="str">
        <f>IFERROR(INDEX(content!$A$2:$A$2049,MATCH($D221,content!$C$2:$C$2049,0),1),"")</f>
        <v/>
      </c>
      <c r="F221" s="1" t="str">
        <f>IFERROR(INDEX(content!$B$2:$B$2049,MATCH($D221,content!$C$2:$C$2049,0),1),"")</f>
        <v/>
      </c>
      <c r="G221" s="1" t="str">
        <f>IFERROR(INDEX(content!$C$2:$C$2049,MATCH($D221,content!$C$2:$C$2049,0),1),"")</f>
        <v/>
      </c>
      <c r="H221" s="1" t="str">
        <f>IFERROR(INDEX(content!$D$2:$D$2049,MATCH($D221,content!$C$2:$C$2049,0),1),"")</f>
        <v/>
      </c>
      <c r="I221" s="1" t="str">
        <f>IFERROR(INDEX(content!$F$2:$F$2049,MATCH($D221,content!$C$2:$C$2049,0),1),"")</f>
        <v/>
      </c>
      <c r="J221" s="1" t="str">
        <f>IFERROR(INDEX(content!$G$2:$G$2049,MATCH($D221,content!$C$2:$C$2049,0),1),"")</f>
        <v/>
      </c>
      <c r="K221" s="1" t="str">
        <f>IFERROR(INDEX(content!$H$2:$H$2049,MATCH($D221,content!$C$2:$C$2049,0),1),"")</f>
        <v/>
      </c>
      <c r="L221" s="1" t="str">
        <f>IFERROR(INDEX(content!$I$2:$I$2049,MATCH($D221,content!$C$2:$C$2049,0),1),"")</f>
        <v/>
      </c>
      <c r="M221" s="1" t="str">
        <f t="shared" si="28"/>
        <v/>
      </c>
      <c r="N221" s="1" t="str">
        <f>IF(LENB(M221),COUNTIF(M$2:M221,"●"),"")</f>
        <v/>
      </c>
      <c r="O221" s="1" t="str">
        <f t="shared" si="36"/>
        <v/>
      </c>
      <c r="P221" s="1" t="str">
        <f t="shared" si="29"/>
        <v/>
      </c>
      <c r="Q221" s="1" t="str">
        <f t="shared" si="30"/>
        <v/>
      </c>
      <c r="R221" s="1" t="str">
        <f t="shared" si="31"/>
        <v/>
      </c>
      <c r="S221" s="1" t="str">
        <f t="shared" si="32"/>
        <v/>
      </c>
      <c r="T221" s="1" t="str">
        <f t="shared" si="33"/>
        <v/>
      </c>
      <c r="U221" s="1" t="str">
        <f t="shared" si="34"/>
        <v/>
      </c>
      <c r="V221" s="1" t="str">
        <f t="shared" si="35"/>
        <v/>
      </c>
    </row>
    <row r="222" spans="4:22" x14ac:dyDescent="0.55000000000000004">
      <c r="D222" s="1">
        <v>220</v>
      </c>
      <c r="E222" s="1" t="str">
        <f>IFERROR(INDEX(content!$A$2:$A$2049,MATCH($D222,content!$C$2:$C$2049,0),1),"")</f>
        <v/>
      </c>
      <c r="F222" s="1" t="str">
        <f>IFERROR(INDEX(content!$B$2:$B$2049,MATCH($D222,content!$C$2:$C$2049,0),1),"")</f>
        <v/>
      </c>
      <c r="G222" s="1" t="str">
        <f>IFERROR(INDEX(content!$C$2:$C$2049,MATCH($D222,content!$C$2:$C$2049,0),1),"")</f>
        <v/>
      </c>
      <c r="H222" s="1" t="str">
        <f>IFERROR(INDEX(content!$D$2:$D$2049,MATCH($D222,content!$C$2:$C$2049,0),1),"")</f>
        <v/>
      </c>
      <c r="I222" s="1" t="str">
        <f>IFERROR(INDEX(content!$F$2:$F$2049,MATCH($D222,content!$C$2:$C$2049,0),1),"")</f>
        <v/>
      </c>
      <c r="J222" s="1" t="str">
        <f>IFERROR(INDEX(content!$G$2:$G$2049,MATCH($D222,content!$C$2:$C$2049,0),1),"")</f>
        <v/>
      </c>
      <c r="K222" s="1" t="str">
        <f>IFERROR(INDEX(content!$H$2:$H$2049,MATCH($D222,content!$C$2:$C$2049,0),1),"")</f>
        <v/>
      </c>
      <c r="L222" s="1" t="str">
        <f>IFERROR(INDEX(content!$I$2:$I$2049,MATCH($D222,content!$C$2:$C$2049,0),1),"")</f>
        <v/>
      </c>
      <c r="M222" s="1" t="str">
        <f t="shared" si="28"/>
        <v/>
      </c>
      <c r="N222" s="1" t="str">
        <f>IF(LENB(M222),COUNTIF(M$2:M222,"●"),"")</f>
        <v/>
      </c>
      <c r="O222" s="1" t="str">
        <f t="shared" si="36"/>
        <v/>
      </c>
      <c r="P222" s="1" t="str">
        <f t="shared" si="29"/>
        <v/>
      </c>
      <c r="Q222" s="1" t="str">
        <f t="shared" si="30"/>
        <v/>
      </c>
      <c r="R222" s="1" t="str">
        <f t="shared" si="31"/>
        <v/>
      </c>
      <c r="S222" s="1" t="str">
        <f t="shared" si="32"/>
        <v/>
      </c>
      <c r="T222" s="1" t="str">
        <f t="shared" si="33"/>
        <v/>
      </c>
      <c r="U222" s="1" t="str">
        <f t="shared" si="34"/>
        <v/>
      </c>
      <c r="V222" s="1" t="str">
        <f t="shared" si="35"/>
        <v/>
      </c>
    </row>
    <row r="223" spans="4:22" x14ac:dyDescent="0.55000000000000004">
      <c r="D223" s="1">
        <v>221</v>
      </c>
      <c r="E223" s="1" t="str">
        <f>IFERROR(INDEX(content!$A$2:$A$2049,MATCH($D223,content!$C$2:$C$2049,0),1),"")</f>
        <v/>
      </c>
      <c r="F223" s="1" t="str">
        <f>IFERROR(INDEX(content!$B$2:$B$2049,MATCH($D223,content!$C$2:$C$2049,0),1),"")</f>
        <v/>
      </c>
      <c r="G223" s="1" t="str">
        <f>IFERROR(INDEX(content!$C$2:$C$2049,MATCH($D223,content!$C$2:$C$2049,0),1),"")</f>
        <v/>
      </c>
      <c r="H223" s="1" t="str">
        <f>IFERROR(INDEX(content!$D$2:$D$2049,MATCH($D223,content!$C$2:$C$2049,0),1),"")</f>
        <v/>
      </c>
      <c r="I223" s="1" t="str">
        <f>IFERROR(INDEX(content!$F$2:$F$2049,MATCH($D223,content!$C$2:$C$2049,0),1),"")</f>
        <v/>
      </c>
      <c r="J223" s="1" t="str">
        <f>IFERROR(INDEX(content!$G$2:$G$2049,MATCH($D223,content!$C$2:$C$2049,0),1),"")</f>
        <v/>
      </c>
      <c r="K223" s="1" t="str">
        <f>IFERROR(INDEX(content!$H$2:$H$2049,MATCH($D223,content!$C$2:$C$2049,0),1),"")</f>
        <v/>
      </c>
      <c r="L223" s="1" t="str">
        <f>IFERROR(INDEX(content!$I$2:$I$2049,MATCH($D223,content!$C$2:$C$2049,0),1),"")</f>
        <v/>
      </c>
      <c r="M223" s="1" t="str">
        <f t="shared" si="28"/>
        <v/>
      </c>
      <c r="N223" s="1" t="str">
        <f>IF(LENB(M223),COUNTIF(M$2:M223,"●"),"")</f>
        <v/>
      </c>
      <c r="O223" s="1" t="str">
        <f t="shared" si="36"/>
        <v/>
      </c>
      <c r="P223" s="1" t="str">
        <f t="shared" si="29"/>
        <v/>
      </c>
      <c r="Q223" s="1" t="str">
        <f t="shared" si="30"/>
        <v/>
      </c>
      <c r="R223" s="1" t="str">
        <f t="shared" si="31"/>
        <v/>
      </c>
      <c r="S223" s="1" t="str">
        <f t="shared" si="32"/>
        <v/>
      </c>
      <c r="T223" s="1" t="str">
        <f t="shared" si="33"/>
        <v/>
      </c>
      <c r="U223" s="1" t="str">
        <f t="shared" si="34"/>
        <v/>
      </c>
      <c r="V223" s="1" t="str">
        <f t="shared" si="35"/>
        <v/>
      </c>
    </row>
    <row r="224" spans="4:22" x14ac:dyDescent="0.55000000000000004">
      <c r="D224" s="1">
        <v>222</v>
      </c>
      <c r="E224" s="1" t="str">
        <f>IFERROR(INDEX(content!$A$2:$A$2049,MATCH($D224,content!$C$2:$C$2049,0),1),"")</f>
        <v/>
      </c>
      <c r="F224" s="1" t="str">
        <f>IFERROR(INDEX(content!$B$2:$B$2049,MATCH($D224,content!$C$2:$C$2049,0),1),"")</f>
        <v/>
      </c>
      <c r="G224" s="1" t="str">
        <f>IFERROR(INDEX(content!$C$2:$C$2049,MATCH($D224,content!$C$2:$C$2049,0),1),"")</f>
        <v/>
      </c>
      <c r="H224" s="1" t="str">
        <f>IFERROR(INDEX(content!$D$2:$D$2049,MATCH($D224,content!$C$2:$C$2049,0),1),"")</f>
        <v/>
      </c>
      <c r="I224" s="1" t="str">
        <f>IFERROR(INDEX(content!$F$2:$F$2049,MATCH($D224,content!$C$2:$C$2049,0),1),"")</f>
        <v/>
      </c>
      <c r="J224" s="1" t="str">
        <f>IFERROR(INDEX(content!$G$2:$G$2049,MATCH($D224,content!$C$2:$C$2049,0),1),"")</f>
        <v/>
      </c>
      <c r="K224" s="1" t="str">
        <f>IFERROR(INDEX(content!$H$2:$H$2049,MATCH($D224,content!$C$2:$C$2049,0),1),"")</f>
        <v/>
      </c>
      <c r="L224" s="1" t="str">
        <f>IFERROR(INDEX(content!$I$2:$I$2049,MATCH($D224,content!$C$2:$C$2049,0),1),"")</f>
        <v/>
      </c>
      <c r="M224" s="1" t="str">
        <f t="shared" si="28"/>
        <v/>
      </c>
      <c r="N224" s="1" t="str">
        <f>IF(LENB(M224),COUNTIF(M$2:M224,"●"),"")</f>
        <v/>
      </c>
      <c r="O224" s="1" t="str">
        <f t="shared" si="36"/>
        <v/>
      </c>
      <c r="P224" s="1" t="str">
        <f t="shared" si="29"/>
        <v/>
      </c>
      <c r="Q224" s="1" t="str">
        <f t="shared" si="30"/>
        <v/>
      </c>
      <c r="R224" s="1" t="str">
        <f t="shared" si="31"/>
        <v/>
      </c>
      <c r="S224" s="1" t="str">
        <f t="shared" si="32"/>
        <v/>
      </c>
      <c r="T224" s="1" t="str">
        <f t="shared" si="33"/>
        <v/>
      </c>
      <c r="U224" s="1" t="str">
        <f t="shared" si="34"/>
        <v/>
      </c>
      <c r="V224" s="1" t="str">
        <f t="shared" si="35"/>
        <v/>
      </c>
    </row>
    <row r="225" spans="4:22" x14ac:dyDescent="0.55000000000000004">
      <c r="D225" s="1">
        <v>223</v>
      </c>
      <c r="E225" s="1" t="str">
        <f>IFERROR(INDEX(content!$A$2:$A$2049,MATCH($D225,content!$C$2:$C$2049,0),1),"")</f>
        <v/>
      </c>
      <c r="F225" s="1" t="str">
        <f>IFERROR(INDEX(content!$B$2:$B$2049,MATCH($D225,content!$C$2:$C$2049,0),1),"")</f>
        <v/>
      </c>
      <c r="G225" s="1" t="str">
        <f>IFERROR(INDEX(content!$C$2:$C$2049,MATCH($D225,content!$C$2:$C$2049,0),1),"")</f>
        <v/>
      </c>
      <c r="H225" s="1" t="str">
        <f>IFERROR(INDEX(content!$D$2:$D$2049,MATCH($D225,content!$C$2:$C$2049,0),1),"")</f>
        <v/>
      </c>
      <c r="I225" s="1" t="str">
        <f>IFERROR(INDEX(content!$F$2:$F$2049,MATCH($D225,content!$C$2:$C$2049,0),1),"")</f>
        <v/>
      </c>
      <c r="J225" s="1" t="str">
        <f>IFERROR(INDEX(content!$G$2:$G$2049,MATCH($D225,content!$C$2:$C$2049,0),1),"")</f>
        <v/>
      </c>
      <c r="K225" s="1" t="str">
        <f>IFERROR(INDEX(content!$H$2:$H$2049,MATCH($D225,content!$C$2:$C$2049,0),1),"")</f>
        <v/>
      </c>
      <c r="L225" s="1" t="str">
        <f>IFERROR(INDEX(content!$I$2:$I$2049,MATCH($D225,content!$C$2:$C$2049,0),1),"")</f>
        <v/>
      </c>
      <c r="M225" s="1" t="str">
        <f t="shared" si="28"/>
        <v/>
      </c>
      <c r="N225" s="1" t="str">
        <f>IF(LENB(M225),COUNTIF(M$2:M225,"●"),"")</f>
        <v/>
      </c>
      <c r="O225" s="1" t="str">
        <f t="shared" si="36"/>
        <v/>
      </c>
      <c r="P225" s="1" t="str">
        <f t="shared" si="29"/>
        <v/>
      </c>
      <c r="Q225" s="1" t="str">
        <f t="shared" si="30"/>
        <v/>
      </c>
      <c r="R225" s="1" t="str">
        <f t="shared" si="31"/>
        <v/>
      </c>
      <c r="S225" s="1" t="str">
        <f t="shared" si="32"/>
        <v/>
      </c>
      <c r="T225" s="1" t="str">
        <f t="shared" si="33"/>
        <v/>
      </c>
      <c r="U225" s="1" t="str">
        <f t="shared" si="34"/>
        <v/>
      </c>
      <c r="V225" s="1" t="str">
        <f t="shared" si="35"/>
        <v/>
      </c>
    </row>
    <row r="226" spans="4:22" x14ac:dyDescent="0.55000000000000004">
      <c r="D226" s="1">
        <v>224</v>
      </c>
      <c r="E226" s="1" t="str">
        <f>IFERROR(INDEX(content!$A$2:$A$2049,MATCH($D226,content!$C$2:$C$2049,0),1),"")</f>
        <v/>
      </c>
      <c r="F226" s="1" t="str">
        <f>IFERROR(INDEX(content!$B$2:$B$2049,MATCH($D226,content!$C$2:$C$2049,0),1),"")</f>
        <v/>
      </c>
      <c r="G226" s="1" t="str">
        <f>IFERROR(INDEX(content!$C$2:$C$2049,MATCH($D226,content!$C$2:$C$2049,0),1),"")</f>
        <v/>
      </c>
      <c r="H226" s="1" t="str">
        <f>IFERROR(INDEX(content!$D$2:$D$2049,MATCH($D226,content!$C$2:$C$2049,0),1),"")</f>
        <v/>
      </c>
      <c r="I226" s="1" t="str">
        <f>IFERROR(INDEX(content!$F$2:$F$2049,MATCH($D226,content!$C$2:$C$2049,0),1),"")</f>
        <v/>
      </c>
      <c r="J226" s="1" t="str">
        <f>IFERROR(INDEX(content!$G$2:$G$2049,MATCH($D226,content!$C$2:$C$2049,0),1),"")</f>
        <v/>
      </c>
      <c r="K226" s="1" t="str">
        <f>IFERROR(INDEX(content!$H$2:$H$2049,MATCH($D226,content!$C$2:$C$2049,0),1),"")</f>
        <v/>
      </c>
      <c r="L226" s="1" t="str">
        <f>IFERROR(INDEX(content!$I$2:$I$2049,MATCH($D226,content!$C$2:$C$2049,0),1),"")</f>
        <v/>
      </c>
      <c r="M226" s="1" t="str">
        <f t="shared" si="28"/>
        <v/>
      </c>
      <c r="N226" s="1" t="str">
        <f>IF(LENB(M226),COUNTIF(M$2:M226,"●"),"")</f>
        <v/>
      </c>
      <c r="O226" s="1" t="str">
        <f t="shared" si="36"/>
        <v/>
      </c>
      <c r="P226" s="1" t="str">
        <f t="shared" si="29"/>
        <v/>
      </c>
      <c r="Q226" s="1" t="str">
        <f t="shared" si="30"/>
        <v/>
      </c>
      <c r="R226" s="1" t="str">
        <f t="shared" si="31"/>
        <v/>
      </c>
      <c r="S226" s="1" t="str">
        <f t="shared" si="32"/>
        <v/>
      </c>
      <c r="T226" s="1" t="str">
        <f t="shared" si="33"/>
        <v/>
      </c>
      <c r="U226" s="1" t="str">
        <f t="shared" si="34"/>
        <v/>
      </c>
      <c r="V226" s="1" t="str">
        <f t="shared" si="35"/>
        <v/>
      </c>
    </row>
    <row r="227" spans="4:22" x14ac:dyDescent="0.55000000000000004">
      <c r="D227" s="1">
        <v>225</v>
      </c>
      <c r="E227" s="1" t="str">
        <f>IFERROR(INDEX(content!$A$2:$A$2049,MATCH($D227,content!$C$2:$C$2049,0),1),"")</f>
        <v/>
      </c>
      <c r="F227" s="1" t="str">
        <f>IFERROR(INDEX(content!$B$2:$B$2049,MATCH($D227,content!$C$2:$C$2049,0),1),"")</f>
        <v/>
      </c>
      <c r="G227" s="1" t="str">
        <f>IFERROR(INDEX(content!$C$2:$C$2049,MATCH($D227,content!$C$2:$C$2049,0),1),"")</f>
        <v/>
      </c>
      <c r="H227" s="1" t="str">
        <f>IFERROR(INDEX(content!$D$2:$D$2049,MATCH($D227,content!$C$2:$C$2049,0),1),"")</f>
        <v/>
      </c>
      <c r="I227" s="1" t="str">
        <f>IFERROR(INDEX(content!$F$2:$F$2049,MATCH($D227,content!$C$2:$C$2049,0),1),"")</f>
        <v/>
      </c>
      <c r="J227" s="1" t="str">
        <f>IFERROR(INDEX(content!$G$2:$G$2049,MATCH($D227,content!$C$2:$C$2049,0),1),"")</f>
        <v/>
      </c>
      <c r="K227" s="1" t="str">
        <f>IFERROR(INDEX(content!$H$2:$H$2049,MATCH($D227,content!$C$2:$C$2049,0),1),"")</f>
        <v/>
      </c>
      <c r="L227" s="1" t="str">
        <f>IFERROR(INDEX(content!$I$2:$I$2049,MATCH($D227,content!$C$2:$C$2049,0),1),"")</f>
        <v/>
      </c>
      <c r="M227" s="1" t="str">
        <f t="shared" si="28"/>
        <v/>
      </c>
      <c r="N227" s="1" t="str">
        <f>IF(LENB(M227),COUNTIF(M$2:M227,"●"),"")</f>
        <v/>
      </c>
      <c r="O227" s="1" t="str">
        <f t="shared" si="36"/>
        <v/>
      </c>
      <c r="P227" s="1" t="str">
        <f t="shared" si="29"/>
        <v/>
      </c>
      <c r="Q227" s="1" t="str">
        <f t="shared" si="30"/>
        <v/>
      </c>
      <c r="R227" s="1" t="str">
        <f t="shared" si="31"/>
        <v/>
      </c>
      <c r="S227" s="1" t="str">
        <f t="shared" si="32"/>
        <v/>
      </c>
      <c r="T227" s="1" t="str">
        <f t="shared" si="33"/>
        <v/>
      </c>
      <c r="U227" s="1" t="str">
        <f t="shared" si="34"/>
        <v/>
      </c>
      <c r="V227" s="1" t="str">
        <f t="shared" si="35"/>
        <v/>
      </c>
    </row>
    <row r="228" spans="4:22" x14ac:dyDescent="0.55000000000000004">
      <c r="D228" s="1">
        <v>226</v>
      </c>
      <c r="E228" s="1" t="str">
        <f>IFERROR(INDEX(content!$A$2:$A$2049,MATCH($D228,content!$C$2:$C$2049,0),1),"")</f>
        <v/>
      </c>
      <c r="F228" s="1" t="str">
        <f>IFERROR(INDEX(content!$B$2:$B$2049,MATCH($D228,content!$C$2:$C$2049,0),1),"")</f>
        <v/>
      </c>
      <c r="G228" s="1" t="str">
        <f>IFERROR(INDEX(content!$C$2:$C$2049,MATCH($D228,content!$C$2:$C$2049,0),1),"")</f>
        <v/>
      </c>
      <c r="H228" s="1" t="str">
        <f>IFERROR(INDEX(content!$D$2:$D$2049,MATCH($D228,content!$C$2:$C$2049,0),1),"")</f>
        <v/>
      </c>
      <c r="I228" s="1" t="str">
        <f>IFERROR(INDEX(content!$F$2:$F$2049,MATCH($D228,content!$C$2:$C$2049,0),1),"")</f>
        <v/>
      </c>
      <c r="J228" s="1" t="str">
        <f>IFERROR(INDEX(content!$G$2:$G$2049,MATCH($D228,content!$C$2:$C$2049,0),1),"")</f>
        <v/>
      </c>
      <c r="K228" s="1" t="str">
        <f>IFERROR(INDEX(content!$H$2:$H$2049,MATCH($D228,content!$C$2:$C$2049,0),1),"")</f>
        <v/>
      </c>
      <c r="L228" s="1" t="str">
        <f>IFERROR(INDEX(content!$I$2:$I$2049,MATCH($D228,content!$C$2:$C$2049,0),1),"")</f>
        <v/>
      </c>
      <c r="M228" s="1" t="str">
        <f t="shared" si="28"/>
        <v/>
      </c>
      <c r="N228" s="1" t="str">
        <f>IF(LENB(M228),COUNTIF(M$2:M228,"●"),"")</f>
        <v/>
      </c>
      <c r="O228" s="1" t="str">
        <f t="shared" si="36"/>
        <v/>
      </c>
      <c r="P228" s="1" t="str">
        <f t="shared" si="29"/>
        <v/>
      </c>
      <c r="Q228" s="1" t="str">
        <f t="shared" si="30"/>
        <v/>
      </c>
      <c r="R228" s="1" t="str">
        <f t="shared" si="31"/>
        <v/>
      </c>
      <c r="S228" s="1" t="str">
        <f t="shared" si="32"/>
        <v/>
      </c>
      <c r="T228" s="1" t="str">
        <f t="shared" si="33"/>
        <v/>
      </c>
      <c r="U228" s="1" t="str">
        <f t="shared" si="34"/>
        <v/>
      </c>
      <c r="V228" s="1" t="str">
        <f t="shared" si="35"/>
        <v/>
      </c>
    </row>
    <row r="229" spans="4:22" x14ac:dyDescent="0.55000000000000004">
      <c r="D229" s="1">
        <v>227</v>
      </c>
      <c r="E229" s="1" t="str">
        <f>IFERROR(INDEX(content!$A$2:$A$2049,MATCH($D229,content!$C$2:$C$2049,0),1),"")</f>
        <v/>
      </c>
      <c r="F229" s="1" t="str">
        <f>IFERROR(INDEX(content!$B$2:$B$2049,MATCH($D229,content!$C$2:$C$2049,0),1),"")</f>
        <v/>
      </c>
      <c r="G229" s="1" t="str">
        <f>IFERROR(INDEX(content!$C$2:$C$2049,MATCH($D229,content!$C$2:$C$2049,0),1),"")</f>
        <v/>
      </c>
      <c r="H229" s="1" t="str">
        <f>IFERROR(INDEX(content!$D$2:$D$2049,MATCH($D229,content!$C$2:$C$2049,0),1),"")</f>
        <v/>
      </c>
      <c r="I229" s="1" t="str">
        <f>IFERROR(INDEX(content!$F$2:$F$2049,MATCH($D229,content!$C$2:$C$2049,0),1),"")</f>
        <v/>
      </c>
      <c r="J229" s="1" t="str">
        <f>IFERROR(INDEX(content!$G$2:$G$2049,MATCH($D229,content!$C$2:$C$2049,0),1),"")</f>
        <v/>
      </c>
      <c r="K229" s="1" t="str">
        <f>IFERROR(INDEX(content!$H$2:$H$2049,MATCH($D229,content!$C$2:$C$2049,0),1),"")</f>
        <v/>
      </c>
      <c r="L229" s="1" t="str">
        <f>IFERROR(INDEX(content!$I$2:$I$2049,MATCH($D229,content!$C$2:$C$2049,0),1),"")</f>
        <v/>
      </c>
      <c r="M229" s="1" t="str">
        <f t="shared" si="28"/>
        <v/>
      </c>
      <c r="N229" s="1" t="str">
        <f>IF(LENB(M229),COUNTIF(M$2:M229,"●"),"")</f>
        <v/>
      </c>
      <c r="O229" s="1" t="str">
        <f t="shared" si="36"/>
        <v/>
      </c>
      <c r="P229" s="1" t="str">
        <f t="shared" si="29"/>
        <v/>
      </c>
      <c r="Q229" s="1" t="str">
        <f t="shared" si="30"/>
        <v/>
      </c>
      <c r="R229" s="1" t="str">
        <f t="shared" si="31"/>
        <v/>
      </c>
      <c r="S229" s="1" t="str">
        <f t="shared" si="32"/>
        <v/>
      </c>
      <c r="T229" s="1" t="str">
        <f t="shared" si="33"/>
        <v/>
      </c>
      <c r="U229" s="1" t="str">
        <f t="shared" si="34"/>
        <v/>
      </c>
      <c r="V229" s="1" t="str">
        <f t="shared" si="35"/>
        <v/>
      </c>
    </row>
    <row r="230" spans="4:22" x14ac:dyDescent="0.55000000000000004">
      <c r="D230" s="1">
        <v>228</v>
      </c>
      <c r="E230" s="1" t="str">
        <f>IFERROR(INDEX(content!$A$2:$A$2049,MATCH($D230,content!$C$2:$C$2049,0),1),"")</f>
        <v/>
      </c>
      <c r="F230" s="1" t="str">
        <f>IFERROR(INDEX(content!$B$2:$B$2049,MATCH($D230,content!$C$2:$C$2049,0),1),"")</f>
        <v/>
      </c>
      <c r="G230" s="1" t="str">
        <f>IFERROR(INDEX(content!$C$2:$C$2049,MATCH($D230,content!$C$2:$C$2049,0),1),"")</f>
        <v/>
      </c>
      <c r="H230" s="1" t="str">
        <f>IFERROR(INDEX(content!$D$2:$D$2049,MATCH($D230,content!$C$2:$C$2049,0),1),"")</f>
        <v/>
      </c>
      <c r="I230" s="1" t="str">
        <f>IFERROR(INDEX(content!$F$2:$F$2049,MATCH($D230,content!$C$2:$C$2049,0),1),"")</f>
        <v/>
      </c>
      <c r="J230" s="1" t="str">
        <f>IFERROR(INDEX(content!$G$2:$G$2049,MATCH($D230,content!$C$2:$C$2049,0),1),"")</f>
        <v/>
      </c>
      <c r="K230" s="1" t="str">
        <f>IFERROR(INDEX(content!$H$2:$H$2049,MATCH($D230,content!$C$2:$C$2049,0),1),"")</f>
        <v/>
      </c>
      <c r="L230" s="1" t="str">
        <f>IFERROR(INDEX(content!$I$2:$I$2049,MATCH($D230,content!$C$2:$C$2049,0),1),"")</f>
        <v/>
      </c>
      <c r="M230" s="1" t="str">
        <f t="shared" si="28"/>
        <v/>
      </c>
      <c r="N230" s="1" t="str">
        <f>IF(LENB(M230),COUNTIF(M$2:M230,"●"),"")</f>
        <v/>
      </c>
      <c r="O230" s="1" t="str">
        <f t="shared" si="36"/>
        <v/>
      </c>
      <c r="P230" s="1" t="str">
        <f t="shared" si="29"/>
        <v/>
      </c>
      <c r="Q230" s="1" t="str">
        <f t="shared" si="30"/>
        <v/>
      </c>
      <c r="R230" s="1" t="str">
        <f t="shared" si="31"/>
        <v/>
      </c>
      <c r="S230" s="1" t="str">
        <f t="shared" si="32"/>
        <v/>
      </c>
      <c r="T230" s="1" t="str">
        <f t="shared" si="33"/>
        <v/>
      </c>
      <c r="U230" s="1" t="str">
        <f t="shared" si="34"/>
        <v/>
      </c>
      <c r="V230" s="1" t="str">
        <f t="shared" si="35"/>
        <v/>
      </c>
    </row>
    <row r="231" spans="4:22" x14ac:dyDescent="0.55000000000000004">
      <c r="D231" s="1">
        <v>229</v>
      </c>
      <c r="E231" s="1" t="str">
        <f>IFERROR(INDEX(content!$A$2:$A$2049,MATCH($D231,content!$C$2:$C$2049,0),1),"")</f>
        <v/>
      </c>
      <c r="F231" s="1" t="str">
        <f>IFERROR(INDEX(content!$B$2:$B$2049,MATCH($D231,content!$C$2:$C$2049,0),1),"")</f>
        <v/>
      </c>
      <c r="G231" s="1" t="str">
        <f>IFERROR(INDEX(content!$C$2:$C$2049,MATCH($D231,content!$C$2:$C$2049,0),1),"")</f>
        <v/>
      </c>
      <c r="H231" s="1" t="str">
        <f>IFERROR(INDEX(content!$D$2:$D$2049,MATCH($D231,content!$C$2:$C$2049,0),1),"")</f>
        <v/>
      </c>
      <c r="I231" s="1" t="str">
        <f>IFERROR(INDEX(content!$F$2:$F$2049,MATCH($D231,content!$C$2:$C$2049,0),1),"")</f>
        <v/>
      </c>
      <c r="J231" s="1" t="str">
        <f>IFERROR(INDEX(content!$G$2:$G$2049,MATCH($D231,content!$C$2:$C$2049,0),1),"")</f>
        <v/>
      </c>
      <c r="K231" s="1" t="str">
        <f>IFERROR(INDEX(content!$H$2:$H$2049,MATCH($D231,content!$C$2:$C$2049,0),1),"")</f>
        <v/>
      </c>
      <c r="L231" s="1" t="str">
        <f>IFERROR(INDEX(content!$I$2:$I$2049,MATCH($D231,content!$C$2:$C$2049,0),1),"")</f>
        <v/>
      </c>
      <c r="M231" s="1" t="str">
        <f t="shared" si="28"/>
        <v/>
      </c>
      <c r="N231" s="1" t="str">
        <f>IF(LENB(M231),COUNTIF(M$2:M231,"●"),"")</f>
        <v/>
      </c>
      <c r="O231" s="1" t="str">
        <f t="shared" si="36"/>
        <v/>
      </c>
      <c r="P231" s="1" t="str">
        <f t="shared" si="29"/>
        <v/>
      </c>
      <c r="Q231" s="1" t="str">
        <f t="shared" si="30"/>
        <v/>
      </c>
      <c r="R231" s="1" t="str">
        <f t="shared" si="31"/>
        <v/>
      </c>
      <c r="S231" s="1" t="str">
        <f t="shared" si="32"/>
        <v/>
      </c>
      <c r="T231" s="1" t="str">
        <f t="shared" si="33"/>
        <v/>
      </c>
      <c r="U231" s="1" t="str">
        <f t="shared" si="34"/>
        <v/>
      </c>
      <c r="V231" s="1" t="str">
        <f t="shared" si="35"/>
        <v/>
      </c>
    </row>
    <row r="232" spans="4:22" x14ac:dyDescent="0.55000000000000004">
      <c r="D232" s="1">
        <v>230</v>
      </c>
      <c r="E232" s="1" t="str">
        <f>IFERROR(INDEX(content!$A$2:$A$2049,MATCH($D232,content!$C$2:$C$2049,0),1),"")</f>
        <v/>
      </c>
      <c r="F232" s="1" t="str">
        <f>IFERROR(INDEX(content!$B$2:$B$2049,MATCH($D232,content!$C$2:$C$2049,0),1),"")</f>
        <v/>
      </c>
      <c r="G232" s="1" t="str">
        <f>IFERROR(INDEX(content!$C$2:$C$2049,MATCH($D232,content!$C$2:$C$2049,0),1),"")</f>
        <v/>
      </c>
      <c r="H232" s="1" t="str">
        <f>IFERROR(INDEX(content!$D$2:$D$2049,MATCH($D232,content!$C$2:$C$2049,0),1),"")</f>
        <v/>
      </c>
      <c r="I232" s="1" t="str">
        <f>IFERROR(INDEX(content!$F$2:$F$2049,MATCH($D232,content!$C$2:$C$2049,0),1),"")</f>
        <v/>
      </c>
      <c r="J232" s="1" t="str">
        <f>IFERROR(INDEX(content!$G$2:$G$2049,MATCH($D232,content!$C$2:$C$2049,0),1),"")</f>
        <v/>
      </c>
      <c r="K232" s="1" t="str">
        <f>IFERROR(INDEX(content!$H$2:$H$2049,MATCH($D232,content!$C$2:$C$2049,0),1),"")</f>
        <v/>
      </c>
      <c r="L232" s="1" t="str">
        <f>IFERROR(INDEX(content!$I$2:$I$2049,MATCH($D232,content!$C$2:$C$2049,0),1),"")</f>
        <v/>
      </c>
      <c r="M232" s="1" t="str">
        <f t="shared" si="28"/>
        <v/>
      </c>
      <c r="N232" s="1" t="str">
        <f>IF(LENB(M232),COUNTIF(M$2:M232,"●"),"")</f>
        <v/>
      </c>
      <c r="O232" s="1" t="str">
        <f t="shared" si="36"/>
        <v/>
      </c>
      <c r="P232" s="1" t="str">
        <f t="shared" si="29"/>
        <v/>
      </c>
      <c r="Q232" s="1" t="str">
        <f t="shared" si="30"/>
        <v/>
      </c>
      <c r="R232" s="1" t="str">
        <f t="shared" si="31"/>
        <v/>
      </c>
      <c r="S232" s="1" t="str">
        <f t="shared" si="32"/>
        <v/>
      </c>
      <c r="T232" s="1" t="str">
        <f t="shared" si="33"/>
        <v/>
      </c>
      <c r="U232" s="1" t="str">
        <f t="shared" si="34"/>
        <v/>
      </c>
      <c r="V232" s="1" t="str">
        <f t="shared" si="35"/>
        <v/>
      </c>
    </row>
    <row r="233" spans="4:22" x14ac:dyDescent="0.55000000000000004">
      <c r="D233" s="1">
        <v>231</v>
      </c>
      <c r="E233" s="1" t="str">
        <f>IFERROR(INDEX(content!$A$2:$A$2049,MATCH($D233,content!$C$2:$C$2049,0),1),"")</f>
        <v/>
      </c>
      <c r="F233" s="1" t="str">
        <f>IFERROR(INDEX(content!$B$2:$B$2049,MATCH($D233,content!$C$2:$C$2049,0),1),"")</f>
        <v/>
      </c>
      <c r="G233" s="1" t="str">
        <f>IFERROR(INDEX(content!$C$2:$C$2049,MATCH($D233,content!$C$2:$C$2049,0),1),"")</f>
        <v/>
      </c>
      <c r="H233" s="1" t="str">
        <f>IFERROR(INDEX(content!$D$2:$D$2049,MATCH($D233,content!$C$2:$C$2049,0),1),"")</f>
        <v/>
      </c>
      <c r="I233" s="1" t="str">
        <f>IFERROR(INDEX(content!$F$2:$F$2049,MATCH($D233,content!$C$2:$C$2049,0),1),"")</f>
        <v/>
      </c>
      <c r="J233" s="1" t="str">
        <f>IFERROR(INDEX(content!$G$2:$G$2049,MATCH($D233,content!$C$2:$C$2049,0),1),"")</f>
        <v/>
      </c>
      <c r="K233" s="1" t="str">
        <f>IFERROR(INDEX(content!$H$2:$H$2049,MATCH($D233,content!$C$2:$C$2049,0),1),"")</f>
        <v/>
      </c>
      <c r="L233" s="1" t="str">
        <f>IFERROR(INDEX(content!$I$2:$I$2049,MATCH($D233,content!$C$2:$C$2049,0),1),"")</f>
        <v/>
      </c>
      <c r="M233" s="1" t="str">
        <f t="shared" si="28"/>
        <v/>
      </c>
      <c r="N233" s="1" t="str">
        <f>IF(LENB(M233),COUNTIF(M$2:M233,"●"),"")</f>
        <v/>
      </c>
      <c r="O233" s="1" t="str">
        <f t="shared" si="36"/>
        <v/>
      </c>
      <c r="P233" s="1" t="str">
        <f t="shared" si="29"/>
        <v/>
      </c>
      <c r="Q233" s="1" t="str">
        <f t="shared" si="30"/>
        <v/>
      </c>
      <c r="R233" s="1" t="str">
        <f t="shared" si="31"/>
        <v/>
      </c>
      <c r="S233" s="1" t="str">
        <f t="shared" si="32"/>
        <v/>
      </c>
      <c r="T233" s="1" t="str">
        <f t="shared" si="33"/>
        <v/>
      </c>
      <c r="U233" s="1" t="str">
        <f t="shared" si="34"/>
        <v/>
      </c>
      <c r="V233" s="1" t="str">
        <f t="shared" si="35"/>
        <v/>
      </c>
    </row>
    <row r="234" spans="4:22" x14ac:dyDescent="0.55000000000000004">
      <c r="D234" s="1">
        <v>232</v>
      </c>
      <c r="E234" s="1" t="str">
        <f>IFERROR(INDEX(content!$A$2:$A$2049,MATCH($D234,content!$C$2:$C$2049,0),1),"")</f>
        <v/>
      </c>
      <c r="F234" s="1" t="str">
        <f>IFERROR(INDEX(content!$B$2:$B$2049,MATCH($D234,content!$C$2:$C$2049,0),1),"")</f>
        <v/>
      </c>
      <c r="G234" s="1" t="str">
        <f>IFERROR(INDEX(content!$C$2:$C$2049,MATCH($D234,content!$C$2:$C$2049,0),1),"")</f>
        <v/>
      </c>
      <c r="H234" s="1" t="str">
        <f>IFERROR(INDEX(content!$D$2:$D$2049,MATCH($D234,content!$C$2:$C$2049,0),1),"")</f>
        <v/>
      </c>
      <c r="I234" s="1" t="str">
        <f>IFERROR(INDEX(content!$F$2:$F$2049,MATCH($D234,content!$C$2:$C$2049,0),1),"")</f>
        <v/>
      </c>
      <c r="J234" s="1" t="str">
        <f>IFERROR(INDEX(content!$G$2:$G$2049,MATCH($D234,content!$C$2:$C$2049,0),1),"")</f>
        <v/>
      </c>
      <c r="K234" s="1" t="str">
        <f>IFERROR(INDEX(content!$H$2:$H$2049,MATCH($D234,content!$C$2:$C$2049,0),1),"")</f>
        <v/>
      </c>
      <c r="L234" s="1" t="str">
        <f>IFERROR(INDEX(content!$I$2:$I$2049,MATCH($D234,content!$C$2:$C$2049,0),1),"")</f>
        <v/>
      </c>
      <c r="M234" s="1" t="str">
        <f t="shared" si="28"/>
        <v/>
      </c>
      <c r="N234" s="1" t="str">
        <f>IF(LENB(M234),COUNTIF(M$2:M234,"●"),"")</f>
        <v/>
      </c>
      <c r="O234" s="1" t="str">
        <f t="shared" si="36"/>
        <v/>
      </c>
      <c r="P234" s="1" t="str">
        <f t="shared" si="29"/>
        <v/>
      </c>
      <c r="Q234" s="1" t="str">
        <f t="shared" si="30"/>
        <v/>
      </c>
      <c r="R234" s="1" t="str">
        <f t="shared" si="31"/>
        <v/>
      </c>
      <c r="S234" s="1" t="str">
        <f t="shared" si="32"/>
        <v/>
      </c>
      <c r="T234" s="1" t="str">
        <f t="shared" si="33"/>
        <v/>
      </c>
      <c r="U234" s="1" t="str">
        <f t="shared" si="34"/>
        <v/>
      </c>
      <c r="V234" s="1" t="str">
        <f t="shared" si="35"/>
        <v/>
      </c>
    </row>
    <row r="235" spans="4:22" x14ac:dyDescent="0.55000000000000004">
      <c r="D235" s="1">
        <v>233</v>
      </c>
      <c r="E235" s="1" t="str">
        <f>IFERROR(INDEX(content!$A$2:$A$2049,MATCH($D235,content!$C$2:$C$2049,0),1),"")</f>
        <v/>
      </c>
      <c r="F235" s="1" t="str">
        <f>IFERROR(INDEX(content!$B$2:$B$2049,MATCH($D235,content!$C$2:$C$2049,0),1),"")</f>
        <v/>
      </c>
      <c r="G235" s="1" t="str">
        <f>IFERROR(INDEX(content!$C$2:$C$2049,MATCH($D235,content!$C$2:$C$2049,0),1),"")</f>
        <v/>
      </c>
      <c r="H235" s="1" t="str">
        <f>IFERROR(INDEX(content!$D$2:$D$2049,MATCH($D235,content!$C$2:$C$2049,0),1),"")</f>
        <v/>
      </c>
      <c r="I235" s="1" t="str">
        <f>IFERROR(INDEX(content!$F$2:$F$2049,MATCH($D235,content!$C$2:$C$2049,0),1),"")</f>
        <v/>
      </c>
      <c r="J235" s="1" t="str">
        <f>IFERROR(INDEX(content!$G$2:$G$2049,MATCH($D235,content!$C$2:$C$2049,0),1),"")</f>
        <v/>
      </c>
      <c r="K235" s="1" t="str">
        <f>IFERROR(INDEX(content!$H$2:$H$2049,MATCH($D235,content!$C$2:$C$2049,0),1),"")</f>
        <v/>
      </c>
      <c r="L235" s="1" t="str">
        <f>IFERROR(INDEX(content!$I$2:$I$2049,MATCH($D235,content!$C$2:$C$2049,0),1),"")</f>
        <v/>
      </c>
      <c r="M235" s="1" t="str">
        <f t="shared" si="28"/>
        <v/>
      </c>
      <c r="N235" s="1" t="str">
        <f>IF(LENB(M235),COUNTIF(M$2:M235,"●"),"")</f>
        <v/>
      </c>
      <c r="O235" s="1" t="str">
        <f t="shared" si="36"/>
        <v/>
      </c>
      <c r="P235" s="1" t="str">
        <f t="shared" si="29"/>
        <v/>
      </c>
      <c r="Q235" s="1" t="str">
        <f t="shared" si="30"/>
        <v/>
      </c>
      <c r="R235" s="1" t="str">
        <f t="shared" si="31"/>
        <v/>
      </c>
      <c r="S235" s="1" t="str">
        <f t="shared" si="32"/>
        <v/>
      </c>
      <c r="T235" s="1" t="str">
        <f t="shared" si="33"/>
        <v/>
      </c>
      <c r="U235" s="1" t="str">
        <f t="shared" si="34"/>
        <v/>
      </c>
      <c r="V235" s="1" t="str">
        <f t="shared" si="35"/>
        <v/>
      </c>
    </row>
    <row r="236" spans="4:22" x14ac:dyDescent="0.55000000000000004">
      <c r="D236" s="1">
        <v>234</v>
      </c>
      <c r="E236" s="1" t="str">
        <f>IFERROR(INDEX(content!$A$2:$A$2049,MATCH($D236,content!$C$2:$C$2049,0),1),"")</f>
        <v/>
      </c>
      <c r="F236" s="1" t="str">
        <f>IFERROR(INDEX(content!$B$2:$B$2049,MATCH($D236,content!$C$2:$C$2049,0),1),"")</f>
        <v/>
      </c>
      <c r="G236" s="1" t="str">
        <f>IFERROR(INDEX(content!$C$2:$C$2049,MATCH($D236,content!$C$2:$C$2049,0),1),"")</f>
        <v/>
      </c>
      <c r="H236" s="1" t="str">
        <f>IFERROR(INDEX(content!$D$2:$D$2049,MATCH($D236,content!$C$2:$C$2049,0),1),"")</f>
        <v/>
      </c>
      <c r="I236" s="1" t="str">
        <f>IFERROR(INDEX(content!$F$2:$F$2049,MATCH($D236,content!$C$2:$C$2049,0),1),"")</f>
        <v/>
      </c>
      <c r="J236" s="1" t="str">
        <f>IFERROR(INDEX(content!$G$2:$G$2049,MATCH($D236,content!$C$2:$C$2049,0),1),"")</f>
        <v/>
      </c>
      <c r="K236" s="1" t="str">
        <f>IFERROR(INDEX(content!$H$2:$H$2049,MATCH($D236,content!$C$2:$C$2049,0),1),"")</f>
        <v/>
      </c>
      <c r="L236" s="1" t="str">
        <f>IFERROR(INDEX(content!$I$2:$I$2049,MATCH($D236,content!$C$2:$C$2049,0),1),"")</f>
        <v/>
      </c>
      <c r="M236" s="1" t="str">
        <f t="shared" si="28"/>
        <v/>
      </c>
      <c r="N236" s="1" t="str">
        <f>IF(LENB(M236),COUNTIF(M$2:M236,"●"),"")</f>
        <v/>
      </c>
      <c r="O236" s="1" t="str">
        <f t="shared" si="36"/>
        <v/>
      </c>
      <c r="P236" s="1" t="str">
        <f t="shared" si="29"/>
        <v/>
      </c>
      <c r="Q236" s="1" t="str">
        <f t="shared" si="30"/>
        <v/>
      </c>
      <c r="R236" s="1" t="str">
        <f t="shared" si="31"/>
        <v/>
      </c>
      <c r="S236" s="1" t="str">
        <f t="shared" si="32"/>
        <v/>
      </c>
      <c r="T236" s="1" t="str">
        <f t="shared" si="33"/>
        <v/>
      </c>
      <c r="U236" s="1" t="str">
        <f t="shared" si="34"/>
        <v/>
      </c>
      <c r="V236" s="1" t="str">
        <f t="shared" si="35"/>
        <v/>
      </c>
    </row>
    <row r="237" spans="4:22" x14ac:dyDescent="0.55000000000000004">
      <c r="D237" s="1">
        <v>235</v>
      </c>
      <c r="E237" s="1" t="str">
        <f>IFERROR(INDEX(content!$A$2:$A$2049,MATCH($D237,content!$C$2:$C$2049,0),1),"")</f>
        <v/>
      </c>
      <c r="F237" s="1" t="str">
        <f>IFERROR(INDEX(content!$B$2:$B$2049,MATCH($D237,content!$C$2:$C$2049,0),1),"")</f>
        <v/>
      </c>
      <c r="G237" s="1" t="str">
        <f>IFERROR(INDEX(content!$C$2:$C$2049,MATCH($D237,content!$C$2:$C$2049,0),1),"")</f>
        <v/>
      </c>
      <c r="H237" s="1" t="str">
        <f>IFERROR(INDEX(content!$D$2:$D$2049,MATCH($D237,content!$C$2:$C$2049,0),1),"")</f>
        <v/>
      </c>
      <c r="I237" s="1" t="str">
        <f>IFERROR(INDEX(content!$F$2:$F$2049,MATCH($D237,content!$C$2:$C$2049,0),1),"")</f>
        <v/>
      </c>
      <c r="J237" s="1" t="str">
        <f>IFERROR(INDEX(content!$G$2:$G$2049,MATCH($D237,content!$C$2:$C$2049,0),1),"")</f>
        <v/>
      </c>
      <c r="K237" s="1" t="str">
        <f>IFERROR(INDEX(content!$H$2:$H$2049,MATCH($D237,content!$C$2:$C$2049,0),1),"")</f>
        <v/>
      </c>
      <c r="L237" s="1" t="str">
        <f>IFERROR(INDEX(content!$I$2:$I$2049,MATCH($D237,content!$C$2:$C$2049,0),1),"")</f>
        <v/>
      </c>
      <c r="M237" s="1" t="str">
        <f t="shared" si="28"/>
        <v/>
      </c>
      <c r="N237" s="1" t="str">
        <f>IF(LENB(M237),COUNTIF(M$2:M237,"●"),"")</f>
        <v/>
      </c>
      <c r="O237" s="1" t="str">
        <f t="shared" si="36"/>
        <v/>
      </c>
      <c r="P237" s="1" t="str">
        <f t="shared" si="29"/>
        <v/>
      </c>
      <c r="Q237" s="1" t="str">
        <f t="shared" si="30"/>
        <v/>
      </c>
      <c r="R237" s="1" t="str">
        <f t="shared" si="31"/>
        <v/>
      </c>
      <c r="S237" s="1" t="str">
        <f t="shared" si="32"/>
        <v/>
      </c>
      <c r="T237" s="1" t="str">
        <f t="shared" si="33"/>
        <v/>
      </c>
      <c r="U237" s="1" t="str">
        <f t="shared" si="34"/>
        <v/>
      </c>
      <c r="V237" s="1" t="str">
        <f t="shared" si="35"/>
        <v/>
      </c>
    </row>
    <row r="238" spans="4:22" x14ac:dyDescent="0.55000000000000004">
      <c r="D238" s="1">
        <v>236</v>
      </c>
      <c r="E238" s="1" t="str">
        <f>IFERROR(INDEX(content!$A$2:$A$2049,MATCH($D238,content!$C$2:$C$2049,0),1),"")</f>
        <v/>
      </c>
      <c r="F238" s="1" t="str">
        <f>IFERROR(INDEX(content!$B$2:$B$2049,MATCH($D238,content!$C$2:$C$2049,0),1),"")</f>
        <v/>
      </c>
      <c r="G238" s="1" t="str">
        <f>IFERROR(INDEX(content!$C$2:$C$2049,MATCH($D238,content!$C$2:$C$2049,0),1),"")</f>
        <v/>
      </c>
      <c r="H238" s="1" t="str">
        <f>IFERROR(INDEX(content!$D$2:$D$2049,MATCH($D238,content!$C$2:$C$2049,0),1),"")</f>
        <v/>
      </c>
      <c r="I238" s="1" t="str">
        <f>IFERROR(INDEX(content!$F$2:$F$2049,MATCH($D238,content!$C$2:$C$2049,0),1),"")</f>
        <v/>
      </c>
      <c r="J238" s="1" t="str">
        <f>IFERROR(INDEX(content!$G$2:$G$2049,MATCH($D238,content!$C$2:$C$2049,0),1),"")</f>
        <v/>
      </c>
      <c r="K238" s="1" t="str">
        <f>IFERROR(INDEX(content!$H$2:$H$2049,MATCH($D238,content!$C$2:$C$2049,0),1),"")</f>
        <v/>
      </c>
      <c r="L238" s="1" t="str">
        <f>IFERROR(INDEX(content!$I$2:$I$2049,MATCH($D238,content!$C$2:$C$2049,0),1),"")</f>
        <v/>
      </c>
      <c r="M238" s="1" t="str">
        <f t="shared" si="28"/>
        <v/>
      </c>
      <c r="N238" s="1" t="str">
        <f>IF(LENB(M238),COUNTIF(M$2:M238,"●"),"")</f>
        <v/>
      </c>
      <c r="O238" s="1" t="str">
        <f t="shared" si="36"/>
        <v/>
      </c>
      <c r="P238" s="1" t="str">
        <f t="shared" si="29"/>
        <v/>
      </c>
      <c r="Q238" s="1" t="str">
        <f t="shared" si="30"/>
        <v/>
      </c>
      <c r="R238" s="1" t="str">
        <f t="shared" si="31"/>
        <v/>
      </c>
      <c r="S238" s="1" t="str">
        <f t="shared" si="32"/>
        <v/>
      </c>
      <c r="T238" s="1" t="str">
        <f t="shared" si="33"/>
        <v/>
      </c>
      <c r="U238" s="1" t="str">
        <f t="shared" si="34"/>
        <v/>
      </c>
      <c r="V238" s="1" t="str">
        <f t="shared" si="35"/>
        <v/>
      </c>
    </row>
    <row r="239" spans="4:22" x14ac:dyDescent="0.55000000000000004">
      <c r="D239" s="1">
        <v>237</v>
      </c>
      <c r="E239" s="1" t="str">
        <f>IFERROR(INDEX(content!$A$2:$A$2049,MATCH($D239,content!$C$2:$C$2049,0),1),"")</f>
        <v/>
      </c>
      <c r="F239" s="1" t="str">
        <f>IFERROR(INDEX(content!$B$2:$B$2049,MATCH($D239,content!$C$2:$C$2049,0),1),"")</f>
        <v/>
      </c>
      <c r="G239" s="1" t="str">
        <f>IFERROR(INDEX(content!$C$2:$C$2049,MATCH($D239,content!$C$2:$C$2049,0),1),"")</f>
        <v/>
      </c>
      <c r="H239" s="1" t="str">
        <f>IFERROR(INDEX(content!$D$2:$D$2049,MATCH($D239,content!$C$2:$C$2049,0),1),"")</f>
        <v/>
      </c>
      <c r="I239" s="1" t="str">
        <f>IFERROR(INDEX(content!$F$2:$F$2049,MATCH($D239,content!$C$2:$C$2049,0),1),"")</f>
        <v/>
      </c>
      <c r="J239" s="1" t="str">
        <f>IFERROR(INDEX(content!$G$2:$G$2049,MATCH($D239,content!$C$2:$C$2049,0),1),"")</f>
        <v/>
      </c>
      <c r="K239" s="1" t="str">
        <f>IFERROR(INDEX(content!$H$2:$H$2049,MATCH($D239,content!$C$2:$C$2049,0),1),"")</f>
        <v/>
      </c>
      <c r="L239" s="1" t="str">
        <f>IFERROR(INDEX(content!$I$2:$I$2049,MATCH($D239,content!$C$2:$C$2049,0),1),"")</f>
        <v/>
      </c>
      <c r="M239" s="1" t="str">
        <f t="shared" si="28"/>
        <v/>
      </c>
      <c r="N239" s="1" t="str">
        <f>IF(LENB(M239),COUNTIF(M$2:M239,"●"),"")</f>
        <v/>
      </c>
      <c r="O239" s="1" t="str">
        <f t="shared" si="36"/>
        <v/>
      </c>
      <c r="P239" s="1" t="str">
        <f t="shared" si="29"/>
        <v/>
      </c>
      <c r="Q239" s="1" t="str">
        <f t="shared" si="30"/>
        <v/>
      </c>
      <c r="R239" s="1" t="str">
        <f t="shared" si="31"/>
        <v/>
      </c>
      <c r="S239" s="1" t="str">
        <f t="shared" si="32"/>
        <v/>
      </c>
      <c r="T239" s="1" t="str">
        <f t="shared" si="33"/>
        <v/>
      </c>
      <c r="U239" s="1" t="str">
        <f t="shared" si="34"/>
        <v/>
      </c>
      <c r="V239" s="1" t="str">
        <f t="shared" si="35"/>
        <v/>
      </c>
    </row>
    <row r="240" spans="4:22" x14ac:dyDescent="0.55000000000000004">
      <c r="D240" s="1">
        <v>238</v>
      </c>
      <c r="E240" s="1" t="str">
        <f>IFERROR(INDEX(content!$A$2:$A$2049,MATCH($D240,content!$C$2:$C$2049,0),1),"")</f>
        <v/>
      </c>
      <c r="F240" s="1" t="str">
        <f>IFERROR(INDEX(content!$B$2:$B$2049,MATCH($D240,content!$C$2:$C$2049,0),1),"")</f>
        <v/>
      </c>
      <c r="G240" s="1" t="str">
        <f>IFERROR(INDEX(content!$C$2:$C$2049,MATCH($D240,content!$C$2:$C$2049,0),1),"")</f>
        <v/>
      </c>
      <c r="H240" s="1" t="str">
        <f>IFERROR(INDEX(content!$D$2:$D$2049,MATCH($D240,content!$C$2:$C$2049,0),1),"")</f>
        <v/>
      </c>
      <c r="I240" s="1" t="str">
        <f>IFERROR(INDEX(content!$F$2:$F$2049,MATCH($D240,content!$C$2:$C$2049,0),1),"")</f>
        <v/>
      </c>
      <c r="J240" s="1" t="str">
        <f>IFERROR(INDEX(content!$G$2:$G$2049,MATCH($D240,content!$C$2:$C$2049,0),1),"")</f>
        <v/>
      </c>
      <c r="K240" s="1" t="str">
        <f>IFERROR(INDEX(content!$H$2:$H$2049,MATCH($D240,content!$C$2:$C$2049,0),1),"")</f>
        <v/>
      </c>
      <c r="L240" s="1" t="str">
        <f>IFERROR(INDEX(content!$I$2:$I$2049,MATCH($D240,content!$C$2:$C$2049,0),1),"")</f>
        <v/>
      </c>
      <c r="M240" s="1" t="str">
        <f t="shared" si="28"/>
        <v/>
      </c>
      <c r="N240" s="1" t="str">
        <f>IF(LENB(M240),COUNTIF(M$2:M240,"●"),"")</f>
        <v/>
      </c>
      <c r="O240" s="1" t="str">
        <f t="shared" si="36"/>
        <v/>
      </c>
      <c r="P240" s="1" t="str">
        <f t="shared" si="29"/>
        <v/>
      </c>
      <c r="Q240" s="1" t="str">
        <f t="shared" si="30"/>
        <v/>
      </c>
      <c r="R240" s="1" t="str">
        <f t="shared" si="31"/>
        <v/>
      </c>
      <c r="S240" s="1" t="str">
        <f t="shared" si="32"/>
        <v/>
      </c>
      <c r="T240" s="1" t="str">
        <f t="shared" si="33"/>
        <v/>
      </c>
      <c r="U240" s="1" t="str">
        <f t="shared" si="34"/>
        <v/>
      </c>
      <c r="V240" s="1" t="str">
        <f t="shared" si="35"/>
        <v/>
      </c>
    </row>
    <row r="241" spans="4:22" x14ac:dyDescent="0.55000000000000004">
      <c r="D241" s="1">
        <v>239</v>
      </c>
      <c r="E241" s="1" t="str">
        <f>IFERROR(INDEX(content!$A$2:$A$2049,MATCH($D241,content!$C$2:$C$2049,0),1),"")</f>
        <v/>
      </c>
      <c r="F241" s="1" t="str">
        <f>IFERROR(INDEX(content!$B$2:$B$2049,MATCH($D241,content!$C$2:$C$2049,0),1),"")</f>
        <v/>
      </c>
      <c r="G241" s="1" t="str">
        <f>IFERROR(INDEX(content!$C$2:$C$2049,MATCH($D241,content!$C$2:$C$2049,0),1),"")</f>
        <v/>
      </c>
      <c r="H241" s="1" t="str">
        <f>IFERROR(INDEX(content!$D$2:$D$2049,MATCH($D241,content!$C$2:$C$2049,0),1),"")</f>
        <v/>
      </c>
      <c r="I241" s="1" t="str">
        <f>IFERROR(INDEX(content!$F$2:$F$2049,MATCH($D241,content!$C$2:$C$2049,0),1),"")</f>
        <v/>
      </c>
      <c r="J241" s="1" t="str">
        <f>IFERROR(INDEX(content!$G$2:$G$2049,MATCH($D241,content!$C$2:$C$2049,0),1),"")</f>
        <v/>
      </c>
      <c r="K241" s="1" t="str">
        <f>IFERROR(INDEX(content!$H$2:$H$2049,MATCH($D241,content!$C$2:$C$2049,0),1),"")</f>
        <v/>
      </c>
      <c r="L241" s="1" t="str">
        <f>IFERROR(INDEX(content!$I$2:$I$2049,MATCH($D241,content!$C$2:$C$2049,0),1),"")</f>
        <v/>
      </c>
      <c r="M241" s="1" t="str">
        <f t="shared" si="28"/>
        <v/>
      </c>
      <c r="N241" s="1" t="str">
        <f>IF(LENB(M241),COUNTIF(M$2:M241,"●"),"")</f>
        <v/>
      </c>
      <c r="O241" s="1" t="str">
        <f t="shared" si="36"/>
        <v/>
      </c>
      <c r="P241" s="1" t="str">
        <f t="shared" si="29"/>
        <v/>
      </c>
      <c r="Q241" s="1" t="str">
        <f t="shared" si="30"/>
        <v/>
      </c>
      <c r="R241" s="1" t="str">
        <f t="shared" si="31"/>
        <v/>
      </c>
      <c r="S241" s="1" t="str">
        <f t="shared" si="32"/>
        <v/>
      </c>
      <c r="T241" s="1" t="str">
        <f t="shared" si="33"/>
        <v/>
      </c>
      <c r="U241" s="1" t="str">
        <f t="shared" si="34"/>
        <v/>
      </c>
      <c r="V241" s="1" t="str">
        <f t="shared" si="35"/>
        <v/>
      </c>
    </row>
    <row r="242" spans="4:22" x14ac:dyDescent="0.55000000000000004">
      <c r="D242" s="1">
        <v>240</v>
      </c>
      <c r="E242" s="1" t="str">
        <f>IFERROR(INDEX(content!$A$2:$A$2049,MATCH($D242,content!$C$2:$C$2049,0),1),"")</f>
        <v/>
      </c>
      <c r="F242" s="1" t="str">
        <f>IFERROR(INDEX(content!$B$2:$B$2049,MATCH($D242,content!$C$2:$C$2049,0),1),"")</f>
        <v/>
      </c>
      <c r="G242" s="1" t="str">
        <f>IFERROR(INDEX(content!$C$2:$C$2049,MATCH($D242,content!$C$2:$C$2049,0),1),"")</f>
        <v/>
      </c>
      <c r="H242" s="1" t="str">
        <f>IFERROR(INDEX(content!$D$2:$D$2049,MATCH($D242,content!$C$2:$C$2049,0),1),"")</f>
        <v/>
      </c>
      <c r="I242" s="1" t="str">
        <f>IFERROR(INDEX(content!$F$2:$F$2049,MATCH($D242,content!$C$2:$C$2049,0),1),"")</f>
        <v/>
      </c>
      <c r="J242" s="1" t="str">
        <f>IFERROR(INDEX(content!$G$2:$G$2049,MATCH($D242,content!$C$2:$C$2049,0),1),"")</f>
        <v/>
      </c>
      <c r="K242" s="1" t="str">
        <f>IFERROR(INDEX(content!$H$2:$H$2049,MATCH($D242,content!$C$2:$C$2049,0),1),"")</f>
        <v/>
      </c>
      <c r="L242" s="1" t="str">
        <f>IFERROR(INDEX(content!$I$2:$I$2049,MATCH($D242,content!$C$2:$C$2049,0),1),"")</f>
        <v/>
      </c>
      <c r="M242" s="1" t="str">
        <f t="shared" si="28"/>
        <v/>
      </c>
      <c r="N242" s="1" t="str">
        <f>IF(LENB(M242),COUNTIF(M$2:M242,"●"),"")</f>
        <v/>
      </c>
      <c r="O242" s="1" t="str">
        <f t="shared" si="36"/>
        <v/>
      </c>
      <c r="P242" s="1" t="str">
        <f t="shared" si="29"/>
        <v/>
      </c>
      <c r="Q242" s="1" t="str">
        <f t="shared" si="30"/>
        <v/>
      </c>
      <c r="R242" s="1" t="str">
        <f t="shared" si="31"/>
        <v/>
      </c>
      <c r="S242" s="1" t="str">
        <f t="shared" si="32"/>
        <v/>
      </c>
      <c r="T242" s="1" t="str">
        <f t="shared" si="33"/>
        <v/>
      </c>
      <c r="U242" s="1" t="str">
        <f t="shared" si="34"/>
        <v/>
      </c>
      <c r="V242" s="1" t="str">
        <f t="shared" si="35"/>
        <v/>
      </c>
    </row>
    <row r="243" spans="4:22" x14ac:dyDescent="0.55000000000000004">
      <c r="D243" s="1">
        <v>241</v>
      </c>
      <c r="E243" s="1" t="str">
        <f>IFERROR(INDEX(content!$A$2:$A$2049,MATCH($D243,content!$C$2:$C$2049,0),1),"")</f>
        <v/>
      </c>
      <c r="F243" s="1" t="str">
        <f>IFERROR(INDEX(content!$B$2:$B$2049,MATCH($D243,content!$C$2:$C$2049,0),1),"")</f>
        <v/>
      </c>
      <c r="G243" s="1" t="str">
        <f>IFERROR(INDEX(content!$C$2:$C$2049,MATCH($D243,content!$C$2:$C$2049,0),1),"")</f>
        <v/>
      </c>
      <c r="H243" s="1" t="str">
        <f>IFERROR(INDEX(content!$D$2:$D$2049,MATCH($D243,content!$C$2:$C$2049,0),1),"")</f>
        <v/>
      </c>
      <c r="I243" s="1" t="str">
        <f>IFERROR(INDEX(content!$F$2:$F$2049,MATCH($D243,content!$C$2:$C$2049,0),1),"")</f>
        <v/>
      </c>
      <c r="J243" s="1" t="str">
        <f>IFERROR(INDEX(content!$G$2:$G$2049,MATCH($D243,content!$C$2:$C$2049,0),1),"")</f>
        <v/>
      </c>
      <c r="K243" s="1" t="str">
        <f>IFERROR(INDEX(content!$H$2:$H$2049,MATCH($D243,content!$C$2:$C$2049,0),1),"")</f>
        <v/>
      </c>
      <c r="L243" s="1" t="str">
        <f>IFERROR(INDEX(content!$I$2:$I$2049,MATCH($D243,content!$C$2:$C$2049,0),1),"")</f>
        <v/>
      </c>
      <c r="M243" s="1" t="str">
        <f t="shared" si="28"/>
        <v/>
      </c>
      <c r="N243" s="1" t="str">
        <f>IF(LENB(M243),COUNTIF(M$2:M243,"●"),"")</f>
        <v/>
      </c>
      <c r="O243" s="1" t="str">
        <f t="shared" si="36"/>
        <v/>
      </c>
      <c r="P243" s="1" t="str">
        <f t="shared" si="29"/>
        <v/>
      </c>
      <c r="Q243" s="1" t="str">
        <f t="shared" si="30"/>
        <v/>
      </c>
      <c r="R243" s="1" t="str">
        <f t="shared" si="31"/>
        <v/>
      </c>
      <c r="S243" s="1" t="str">
        <f t="shared" si="32"/>
        <v/>
      </c>
      <c r="T243" s="1" t="str">
        <f t="shared" si="33"/>
        <v/>
      </c>
      <c r="U243" s="1" t="str">
        <f t="shared" si="34"/>
        <v/>
      </c>
      <c r="V243" s="1" t="str">
        <f t="shared" si="35"/>
        <v/>
      </c>
    </row>
    <row r="244" spans="4:22" x14ac:dyDescent="0.55000000000000004">
      <c r="D244" s="1">
        <v>242</v>
      </c>
      <c r="E244" s="1" t="str">
        <f>IFERROR(INDEX(content!$A$2:$A$2049,MATCH($D244,content!$C$2:$C$2049,0),1),"")</f>
        <v/>
      </c>
      <c r="F244" s="1" t="str">
        <f>IFERROR(INDEX(content!$B$2:$B$2049,MATCH($D244,content!$C$2:$C$2049,0),1),"")</f>
        <v/>
      </c>
      <c r="G244" s="1" t="str">
        <f>IFERROR(INDEX(content!$C$2:$C$2049,MATCH($D244,content!$C$2:$C$2049,0),1),"")</f>
        <v/>
      </c>
      <c r="H244" s="1" t="str">
        <f>IFERROR(INDEX(content!$D$2:$D$2049,MATCH($D244,content!$C$2:$C$2049,0),1),"")</f>
        <v/>
      </c>
      <c r="I244" s="1" t="str">
        <f>IFERROR(INDEX(content!$F$2:$F$2049,MATCH($D244,content!$C$2:$C$2049,0),1),"")</f>
        <v/>
      </c>
      <c r="J244" s="1" t="str">
        <f>IFERROR(INDEX(content!$G$2:$G$2049,MATCH($D244,content!$C$2:$C$2049,0),1),"")</f>
        <v/>
      </c>
      <c r="K244" s="1" t="str">
        <f>IFERROR(INDEX(content!$H$2:$H$2049,MATCH($D244,content!$C$2:$C$2049,0),1),"")</f>
        <v/>
      </c>
      <c r="L244" s="1" t="str">
        <f>IFERROR(INDEX(content!$I$2:$I$2049,MATCH($D244,content!$C$2:$C$2049,0),1),"")</f>
        <v/>
      </c>
      <c r="M244" s="1" t="str">
        <f t="shared" si="28"/>
        <v/>
      </c>
      <c r="N244" s="1" t="str">
        <f>IF(LENB(M244),COUNTIF(M$2:M244,"●"),"")</f>
        <v/>
      </c>
      <c r="O244" s="1" t="str">
        <f t="shared" si="36"/>
        <v/>
      </c>
      <c r="P244" s="1" t="str">
        <f t="shared" si="29"/>
        <v/>
      </c>
      <c r="Q244" s="1" t="str">
        <f t="shared" si="30"/>
        <v/>
      </c>
      <c r="R244" s="1" t="str">
        <f t="shared" si="31"/>
        <v/>
      </c>
      <c r="S244" s="1" t="str">
        <f t="shared" si="32"/>
        <v/>
      </c>
      <c r="T244" s="1" t="str">
        <f t="shared" si="33"/>
        <v/>
      </c>
      <c r="U244" s="1" t="str">
        <f t="shared" si="34"/>
        <v/>
      </c>
      <c r="V244" s="1" t="str">
        <f t="shared" si="35"/>
        <v/>
      </c>
    </row>
    <row r="245" spans="4:22" x14ac:dyDescent="0.55000000000000004">
      <c r="D245" s="1">
        <v>243</v>
      </c>
      <c r="E245" s="1" t="str">
        <f>IFERROR(INDEX(content!$A$2:$A$2049,MATCH($D245,content!$C$2:$C$2049,0),1),"")</f>
        <v/>
      </c>
      <c r="F245" s="1" t="str">
        <f>IFERROR(INDEX(content!$B$2:$B$2049,MATCH($D245,content!$C$2:$C$2049,0),1),"")</f>
        <v/>
      </c>
      <c r="G245" s="1" t="str">
        <f>IFERROR(INDEX(content!$C$2:$C$2049,MATCH($D245,content!$C$2:$C$2049,0),1),"")</f>
        <v/>
      </c>
      <c r="H245" s="1" t="str">
        <f>IFERROR(INDEX(content!$D$2:$D$2049,MATCH($D245,content!$C$2:$C$2049,0),1),"")</f>
        <v/>
      </c>
      <c r="I245" s="1" t="str">
        <f>IFERROR(INDEX(content!$F$2:$F$2049,MATCH($D245,content!$C$2:$C$2049,0),1),"")</f>
        <v/>
      </c>
      <c r="J245" s="1" t="str">
        <f>IFERROR(INDEX(content!$G$2:$G$2049,MATCH($D245,content!$C$2:$C$2049,0),1),"")</f>
        <v/>
      </c>
      <c r="K245" s="1" t="str">
        <f>IFERROR(INDEX(content!$H$2:$H$2049,MATCH($D245,content!$C$2:$C$2049,0),1),"")</f>
        <v/>
      </c>
      <c r="L245" s="1" t="str">
        <f>IFERROR(INDEX(content!$I$2:$I$2049,MATCH($D245,content!$C$2:$C$2049,0),1),"")</f>
        <v/>
      </c>
      <c r="M245" s="1" t="str">
        <f t="shared" si="28"/>
        <v/>
      </c>
      <c r="N245" s="1" t="str">
        <f>IF(LENB(M245),COUNTIF(M$2:M245,"●"),"")</f>
        <v/>
      </c>
      <c r="O245" s="1" t="str">
        <f t="shared" si="36"/>
        <v/>
      </c>
      <c r="P245" s="1" t="str">
        <f t="shared" si="29"/>
        <v/>
      </c>
      <c r="Q245" s="1" t="str">
        <f t="shared" si="30"/>
        <v/>
      </c>
      <c r="R245" s="1" t="str">
        <f t="shared" si="31"/>
        <v/>
      </c>
      <c r="S245" s="1" t="str">
        <f t="shared" si="32"/>
        <v/>
      </c>
      <c r="T245" s="1" t="str">
        <f t="shared" si="33"/>
        <v/>
      </c>
      <c r="U245" s="1" t="str">
        <f t="shared" si="34"/>
        <v/>
      </c>
      <c r="V245" s="1" t="str">
        <f t="shared" si="35"/>
        <v/>
      </c>
    </row>
    <row r="246" spans="4:22" x14ac:dyDescent="0.55000000000000004">
      <c r="D246" s="1">
        <v>244</v>
      </c>
      <c r="E246" s="1" t="str">
        <f>IFERROR(INDEX(content!$A$2:$A$2049,MATCH($D246,content!$C$2:$C$2049,0),1),"")</f>
        <v/>
      </c>
      <c r="F246" s="1" t="str">
        <f>IFERROR(INDEX(content!$B$2:$B$2049,MATCH($D246,content!$C$2:$C$2049,0),1),"")</f>
        <v/>
      </c>
      <c r="G246" s="1" t="str">
        <f>IFERROR(INDEX(content!$C$2:$C$2049,MATCH($D246,content!$C$2:$C$2049,0),1),"")</f>
        <v/>
      </c>
      <c r="H246" s="1" t="str">
        <f>IFERROR(INDEX(content!$D$2:$D$2049,MATCH($D246,content!$C$2:$C$2049,0),1),"")</f>
        <v/>
      </c>
      <c r="I246" s="1" t="str">
        <f>IFERROR(INDEX(content!$F$2:$F$2049,MATCH($D246,content!$C$2:$C$2049,0),1),"")</f>
        <v/>
      </c>
      <c r="J246" s="1" t="str">
        <f>IFERROR(INDEX(content!$G$2:$G$2049,MATCH($D246,content!$C$2:$C$2049,0),1),"")</f>
        <v/>
      </c>
      <c r="K246" s="1" t="str">
        <f>IFERROR(INDEX(content!$H$2:$H$2049,MATCH($D246,content!$C$2:$C$2049,0),1),"")</f>
        <v/>
      </c>
      <c r="L246" s="1" t="str">
        <f>IFERROR(INDEX(content!$I$2:$I$2049,MATCH($D246,content!$C$2:$C$2049,0),1),"")</f>
        <v/>
      </c>
      <c r="M246" s="1" t="str">
        <f t="shared" si="28"/>
        <v/>
      </c>
      <c r="N246" s="1" t="str">
        <f>IF(LENB(M246),COUNTIF(M$2:M246,"●"),"")</f>
        <v/>
      </c>
      <c r="O246" s="1" t="str">
        <f t="shared" si="36"/>
        <v/>
      </c>
      <c r="P246" s="1" t="str">
        <f t="shared" si="29"/>
        <v/>
      </c>
      <c r="Q246" s="1" t="str">
        <f t="shared" si="30"/>
        <v/>
      </c>
      <c r="R246" s="1" t="str">
        <f t="shared" si="31"/>
        <v/>
      </c>
      <c r="S246" s="1" t="str">
        <f t="shared" si="32"/>
        <v/>
      </c>
      <c r="T246" s="1" t="str">
        <f t="shared" si="33"/>
        <v/>
      </c>
      <c r="U246" s="1" t="str">
        <f t="shared" si="34"/>
        <v/>
      </c>
      <c r="V246" s="1" t="str">
        <f t="shared" si="35"/>
        <v/>
      </c>
    </row>
    <row r="247" spans="4:22" x14ac:dyDescent="0.55000000000000004">
      <c r="D247" s="1">
        <v>245</v>
      </c>
      <c r="E247" s="1" t="str">
        <f>IFERROR(INDEX(content!$A$2:$A$2049,MATCH($D247,content!$C$2:$C$2049,0),1),"")</f>
        <v/>
      </c>
      <c r="F247" s="1" t="str">
        <f>IFERROR(INDEX(content!$B$2:$B$2049,MATCH($D247,content!$C$2:$C$2049,0),1),"")</f>
        <v/>
      </c>
      <c r="G247" s="1" t="str">
        <f>IFERROR(INDEX(content!$C$2:$C$2049,MATCH($D247,content!$C$2:$C$2049,0),1),"")</f>
        <v/>
      </c>
      <c r="H247" s="1" t="str">
        <f>IFERROR(INDEX(content!$D$2:$D$2049,MATCH($D247,content!$C$2:$C$2049,0),1),"")</f>
        <v/>
      </c>
      <c r="I247" s="1" t="str">
        <f>IFERROR(INDEX(content!$F$2:$F$2049,MATCH($D247,content!$C$2:$C$2049,0),1),"")</f>
        <v/>
      </c>
      <c r="J247" s="1" t="str">
        <f>IFERROR(INDEX(content!$G$2:$G$2049,MATCH($D247,content!$C$2:$C$2049,0),1),"")</f>
        <v/>
      </c>
      <c r="K247" s="1" t="str">
        <f>IFERROR(INDEX(content!$H$2:$H$2049,MATCH($D247,content!$C$2:$C$2049,0),1),"")</f>
        <v/>
      </c>
      <c r="L247" s="1" t="str">
        <f>IFERROR(INDEX(content!$I$2:$I$2049,MATCH($D247,content!$C$2:$C$2049,0),1),"")</f>
        <v/>
      </c>
      <c r="M247" s="1" t="str">
        <f t="shared" si="28"/>
        <v/>
      </c>
      <c r="N247" s="1" t="str">
        <f>IF(LENB(M247),COUNTIF(M$2:M247,"●"),"")</f>
        <v/>
      </c>
      <c r="O247" s="1" t="str">
        <f t="shared" si="36"/>
        <v/>
      </c>
      <c r="P247" s="1" t="str">
        <f t="shared" si="29"/>
        <v/>
      </c>
      <c r="Q247" s="1" t="str">
        <f t="shared" si="30"/>
        <v/>
      </c>
      <c r="R247" s="1" t="str">
        <f t="shared" si="31"/>
        <v/>
      </c>
      <c r="S247" s="1" t="str">
        <f t="shared" si="32"/>
        <v/>
      </c>
      <c r="T247" s="1" t="str">
        <f t="shared" si="33"/>
        <v/>
      </c>
      <c r="U247" s="1" t="str">
        <f t="shared" si="34"/>
        <v/>
      </c>
      <c r="V247" s="1" t="str">
        <f t="shared" si="35"/>
        <v/>
      </c>
    </row>
    <row r="248" spans="4:22" x14ac:dyDescent="0.55000000000000004">
      <c r="D248" s="1">
        <v>246</v>
      </c>
      <c r="E248" s="1" t="str">
        <f>IFERROR(INDEX(content!$A$2:$A$2049,MATCH($D248,content!$C$2:$C$2049,0),1),"")</f>
        <v/>
      </c>
      <c r="F248" s="1" t="str">
        <f>IFERROR(INDEX(content!$B$2:$B$2049,MATCH($D248,content!$C$2:$C$2049,0),1),"")</f>
        <v/>
      </c>
      <c r="G248" s="1" t="str">
        <f>IFERROR(INDEX(content!$C$2:$C$2049,MATCH($D248,content!$C$2:$C$2049,0),1),"")</f>
        <v/>
      </c>
      <c r="H248" s="1" t="str">
        <f>IFERROR(INDEX(content!$D$2:$D$2049,MATCH($D248,content!$C$2:$C$2049,0),1),"")</f>
        <v/>
      </c>
      <c r="I248" s="1" t="str">
        <f>IFERROR(INDEX(content!$F$2:$F$2049,MATCH($D248,content!$C$2:$C$2049,0),1),"")</f>
        <v/>
      </c>
      <c r="J248" s="1" t="str">
        <f>IFERROR(INDEX(content!$G$2:$G$2049,MATCH($D248,content!$C$2:$C$2049,0),1),"")</f>
        <v/>
      </c>
      <c r="K248" s="1" t="str">
        <f>IFERROR(INDEX(content!$H$2:$H$2049,MATCH($D248,content!$C$2:$C$2049,0),1),"")</f>
        <v/>
      </c>
      <c r="L248" s="1" t="str">
        <f>IFERROR(INDEX(content!$I$2:$I$2049,MATCH($D248,content!$C$2:$C$2049,0),1),"")</f>
        <v/>
      </c>
      <c r="M248" s="1" t="str">
        <f t="shared" si="28"/>
        <v/>
      </c>
      <c r="N248" s="1" t="str">
        <f>IF(LENB(M248),COUNTIF(M$2:M248,"●"),"")</f>
        <v/>
      </c>
      <c r="O248" s="1" t="str">
        <f t="shared" si="36"/>
        <v/>
      </c>
      <c r="P248" s="1" t="str">
        <f t="shared" si="29"/>
        <v/>
      </c>
      <c r="Q248" s="1" t="str">
        <f t="shared" si="30"/>
        <v/>
      </c>
      <c r="R248" s="1" t="str">
        <f t="shared" si="31"/>
        <v/>
      </c>
      <c r="S248" s="1" t="str">
        <f t="shared" si="32"/>
        <v/>
      </c>
      <c r="T248" s="1" t="str">
        <f t="shared" si="33"/>
        <v/>
      </c>
      <c r="U248" s="1" t="str">
        <f t="shared" si="34"/>
        <v/>
      </c>
      <c r="V248" s="1" t="str">
        <f t="shared" si="35"/>
        <v/>
      </c>
    </row>
    <row r="249" spans="4:22" x14ac:dyDescent="0.55000000000000004">
      <c r="D249" s="1">
        <v>247</v>
      </c>
      <c r="E249" s="1" t="str">
        <f>IFERROR(INDEX(content!$A$2:$A$2049,MATCH($D249,content!$C$2:$C$2049,0),1),"")</f>
        <v/>
      </c>
      <c r="F249" s="1" t="str">
        <f>IFERROR(INDEX(content!$B$2:$B$2049,MATCH($D249,content!$C$2:$C$2049,0),1),"")</f>
        <v/>
      </c>
      <c r="G249" s="1" t="str">
        <f>IFERROR(INDEX(content!$C$2:$C$2049,MATCH($D249,content!$C$2:$C$2049,0),1),"")</f>
        <v/>
      </c>
      <c r="H249" s="1" t="str">
        <f>IFERROR(INDEX(content!$D$2:$D$2049,MATCH($D249,content!$C$2:$C$2049,0),1),"")</f>
        <v/>
      </c>
      <c r="I249" s="1" t="str">
        <f>IFERROR(INDEX(content!$F$2:$F$2049,MATCH($D249,content!$C$2:$C$2049,0),1),"")</f>
        <v/>
      </c>
      <c r="J249" s="1" t="str">
        <f>IFERROR(INDEX(content!$G$2:$G$2049,MATCH($D249,content!$C$2:$C$2049,0),1),"")</f>
        <v/>
      </c>
      <c r="K249" s="1" t="str">
        <f>IFERROR(INDEX(content!$H$2:$H$2049,MATCH($D249,content!$C$2:$C$2049,0),1),"")</f>
        <v/>
      </c>
      <c r="L249" s="1" t="str">
        <f>IFERROR(INDEX(content!$I$2:$I$2049,MATCH($D249,content!$C$2:$C$2049,0),1),"")</f>
        <v/>
      </c>
      <c r="M249" s="1" t="str">
        <f t="shared" si="28"/>
        <v/>
      </c>
      <c r="N249" s="1" t="str">
        <f>IF(LENB(M249),COUNTIF(M$2:M249,"●"),"")</f>
        <v/>
      </c>
      <c r="O249" s="1" t="str">
        <f t="shared" si="36"/>
        <v/>
      </c>
      <c r="P249" s="1" t="str">
        <f t="shared" si="29"/>
        <v/>
      </c>
      <c r="Q249" s="1" t="str">
        <f t="shared" si="30"/>
        <v/>
      </c>
      <c r="R249" s="1" t="str">
        <f t="shared" si="31"/>
        <v/>
      </c>
      <c r="S249" s="1" t="str">
        <f t="shared" si="32"/>
        <v/>
      </c>
      <c r="T249" s="1" t="str">
        <f t="shared" si="33"/>
        <v/>
      </c>
      <c r="U249" s="1" t="str">
        <f t="shared" si="34"/>
        <v/>
      </c>
      <c r="V249" s="1" t="str">
        <f t="shared" si="35"/>
        <v/>
      </c>
    </row>
    <row r="250" spans="4:22" x14ac:dyDescent="0.55000000000000004">
      <c r="D250" s="1">
        <v>248</v>
      </c>
      <c r="E250" s="1" t="str">
        <f>IFERROR(INDEX(content!$A$2:$A$2049,MATCH($D250,content!$C$2:$C$2049,0),1),"")</f>
        <v/>
      </c>
      <c r="F250" s="1" t="str">
        <f>IFERROR(INDEX(content!$B$2:$B$2049,MATCH($D250,content!$C$2:$C$2049,0),1),"")</f>
        <v/>
      </c>
      <c r="G250" s="1" t="str">
        <f>IFERROR(INDEX(content!$C$2:$C$2049,MATCH($D250,content!$C$2:$C$2049,0),1),"")</f>
        <v/>
      </c>
      <c r="H250" s="1" t="str">
        <f>IFERROR(INDEX(content!$D$2:$D$2049,MATCH($D250,content!$C$2:$C$2049,0),1),"")</f>
        <v/>
      </c>
      <c r="I250" s="1" t="str">
        <f>IFERROR(INDEX(content!$F$2:$F$2049,MATCH($D250,content!$C$2:$C$2049,0),1),"")</f>
        <v/>
      </c>
      <c r="J250" s="1" t="str">
        <f>IFERROR(INDEX(content!$G$2:$G$2049,MATCH($D250,content!$C$2:$C$2049,0),1),"")</f>
        <v/>
      </c>
      <c r="K250" s="1" t="str">
        <f>IFERROR(INDEX(content!$H$2:$H$2049,MATCH($D250,content!$C$2:$C$2049,0),1),"")</f>
        <v/>
      </c>
      <c r="L250" s="1" t="str">
        <f>IFERROR(INDEX(content!$I$2:$I$2049,MATCH($D250,content!$C$2:$C$2049,0),1),"")</f>
        <v/>
      </c>
      <c r="M250" s="1" t="str">
        <f t="shared" si="28"/>
        <v/>
      </c>
      <c r="N250" s="1" t="str">
        <f>IF(LENB(M250),COUNTIF(M$2:M250,"●"),"")</f>
        <v/>
      </c>
      <c r="O250" s="1" t="str">
        <f t="shared" si="36"/>
        <v/>
      </c>
      <c r="P250" s="1" t="str">
        <f t="shared" si="29"/>
        <v/>
      </c>
      <c r="Q250" s="1" t="str">
        <f t="shared" si="30"/>
        <v/>
      </c>
      <c r="R250" s="1" t="str">
        <f t="shared" si="31"/>
        <v/>
      </c>
      <c r="S250" s="1" t="str">
        <f t="shared" si="32"/>
        <v/>
      </c>
      <c r="T250" s="1" t="str">
        <f t="shared" si="33"/>
        <v/>
      </c>
      <c r="U250" s="1" t="str">
        <f t="shared" si="34"/>
        <v/>
      </c>
      <c r="V250" s="1" t="str">
        <f t="shared" si="35"/>
        <v/>
      </c>
    </row>
    <row r="251" spans="4:22" x14ac:dyDescent="0.55000000000000004">
      <c r="D251" s="1">
        <v>249</v>
      </c>
      <c r="E251" s="1" t="str">
        <f>IFERROR(INDEX(content!$A$2:$A$2049,MATCH($D251,content!$C$2:$C$2049,0),1),"")</f>
        <v/>
      </c>
      <c r="F251" s="1" t="str">
        <f>IFERROR(INDEX(content!$B$2:$B$2049,MATCH($D251,content!$C$2:$C$2049,0),1),"")</f>
        <v/>
      </c>
      <c r="G251" s="1" t="str">
        <f>IFERROR(INDEX(content!$C$2:$C$2049,MATCH($D251,content!$C$2:$C$2049,0),1),"")</f>
        <v/>
      </c>
      <c r="H251" s="1" t="str">
        <f>IFERROR(INDEX(content!$D$2:$D$2049,MATCH($D251,content!$C$2:$C$2049,0),1),"")</f>
        <v/>
      </c>
      <c r="I251" s="1" t="str">
        <f>IFERROR(INDEX(content!$F$2:$F$2049,MATCH($D251,content!$C$2:$C$2049,0),1),"")</f>
        <v/>
      </c>
      <c r="J251" s="1" t="str">
        <f>IFERROR(INDEX(content!$G$2:$G$2049,MATCH($D251,content!$C$2:$C$2049,0),1),"")</f>
        <v/>
      </c>
      <c r="K251" s="1" t="str">
        <f>IFERROR(INDEX(content!$H$2:$H$2049,MATCH($D251,content!$C$2:$C$2049,0),1),"")</f>
        <v/>
      </c>
      <c r="L251" s="1" t="str">
        <f>IFERROR(INDEX(content!$I$2:$I$2049,MATCH($D251,content!$C$2:$C$2049,0),1),"")</f>
        <v/>
      </c>
      <c r="M251" s="1" t="str">
        <f t="shared" si="28"/>
        <v/>
      </c>
      <c r="N251" s="1" t="str">
        <f>IF(LENB(M251),COUNTIF(M$2:M251,"●"),"")</f>
        <v/>
      </c>
      <c r="O251" s="1" t="str">
        <f t="shared" si="36"/>
        <v/>
      </c>
      <c r="P251" s="1" t="str">
        <f t="shared" si="29"/>
        <v/>
      </c>
      <c r="Q251" s="1" t="str">
        <f t="shared" si="30"/>
        <v/>
      </c>
      <c r="R251" s="1" t="str">
        <f t="shared" si="31"/>
        <v/>
      </c>
      <c r="S251" s="1" t="str">
        <f t="shared" si="32"/>
        <v/>
      </c>
      <c r="T251" s="1" t="str">
        <f t="shared" si="33"/>
        <v/>
      </c>
      <c r="U251" s="1" t="str">
        <f t="shared" si="34"/>
        <v/>
      </c>
      <c r="V251" s="1" t="str">
        <f t="shared" si="35"/>
        <v/>
      </c>
    </row>
    <row r="252" spans="4:22" x14ac:dyDescent="0.55000000000000004">
      <c r="D252" s="1">
        <v>250</v>
      </c>
      <c r="E252" s="1" t="str">
        <f>IFERROR(INDEX(content!$A$2:$A$2049,MATCH($D252,content!$C$2:$C$2049,0),1),"")</f>
        <v/>
      </c>
      <c r="F252" s="1" t="str">
        <f>IFERROR(INDEX(content!$B$2:$B$2049,MATCH($D252,content!$C$2:$C$2049,0),1),"")</f>
        <v/>
      </c>
      <c r="G252" s="1" t="str">
        <f>IFERROR(INDEX(content!$C$2:$C$2049,MATCH($D252,content!$C$2:$C$2049,0),1),"")</f>
        <v/>
      </c>
      <c r="H252" s="1" t="str">
        <f>IFERROR(INDEX(content!$D$2:$D$2049,MATCH($D252,content!$C$2:$C$2049,0),1),"")</f>
        <v/>
      </c>
      <c r="I252" s="1" t="str">
        <f>IFERROR(INDEX(content!$F$2:$F$2049,MATCH($D252,content!$C$2:$C$2049,0),1),"")</f>
        <v/>
      </c>
      <c r="J252" s="1" t="str">
        <f>IFERROR(INDEX(content!$G$2:$G$2049,MATCH($D252,content!$C$2:$C$2049,0),1),"")</f>
        <v/>
      </c>
      <c r="K252" s="1" t="str">
        <f>IFERROR(INDEX(content!$H$2:$H$2049,MATCH($D252,content!$C$2:$C$2049,0),1),"")</f>
        <v/>
      </c>
      <c r="L252" s="1" t="str">
        <f>IFERROR(INDEX(content!$I$2:$I$2049,MATCH($D252,content!$C$2:$C$2049,0),1),"")</f>
        <v/>
      </c>
      <c r="M252" s="1" t="str">
        <f t="shared" si="28"/>
        <v/>
      </c>
      <c r="N252" s="1" t="str">
        <f>IF(LENB(M252),COUNTIF(M$2:M252,"●"),"")</f>
        <v/>
      </c>
      <c r="O252" s="1" t="str">
        <f t="shared" si="36"/>
        <v/>
      </c>
      <c r="P252" s="1" t="str">
        <f t="shared" si="29"/>
        <v/>
      </c>
      <c r="Q252" s="1" t="str">
        <f t="shared" si="30"/>
        <v/>
      </c>
      <c r="R252" s="1" t="str">
        <f t="shared" si="31"/>
        <v/>
      </c>
      <c r="S252" s="1" t="str">
        <f t="shared" si="32"/>
        <v/>
      </c>
      <c r="T252" s="1" t="str">
        <f t="shared" si="33"/>
        <v/>
      </c>
      <c r="U252" s="1" t="str">
        <f t="shared" si="34"/>
        <v/>
      </c>
      <c r="V252" s="1" t="str">
        <f t="shared" si="35"/>
        <v/>
      </c>
    </row>
    <row r="253" spans="4:22" x14ac:dyDescent="0.55000000000000004">
      <c r="D253" s="1">
        <v>251</v>
      </c>
      <c r="E253" s="1" t="str">
        <f>IFERROR(INDEX(content!$A$2:$A$2049,MATCH($D253,content!$C$2:$C$2049,0),1),"")</f>
        <v/>
      </c>
      <c r="F253" s="1" t="str">
        <f>IFERROR(INDEX(content!$B$2:$B$2049,MATCH($D253,content!$C$2:$C$2049,0),1),"")</f>
        <v/>
      </c>
      <c r="G253" s="1" t="str">
        <f>IFERROR(INDEX(content!$C$2:$C$2049,MATCH($D253,content!$C$2:$C$2049,0),1),"")</f>
        <v/>
      </c>
      <c r="H253" s="1" t="str">
        <f>IFERROR(INDEX(content!$D$2:$D$2049,MATCH($D253,content!$C$2:$C$2049,0),1),"")</f>
        <v/>
      </c>
      <c r="I253" s="1" t="str">
        <f>IFERROR(INDEX(content!$F$2:$F$2049,MATCH($D253,content!$C$2:$C$2049,0),1),"")</f>
        <v/>
      </c>
      <c r="J253" s="1" t="str">
        <f>IFERROR(INDEX(content!$G$2:$G$2049,MATCH($D253,content!$C$2:$C$2049,0),1),"")</f>
        <v/>
      </c>
      <c r="K253" s="1" t="str">
        <f>IFERROR(INDEX(content!$H$2:$H$2049,MATCH($D253,content!$C$2:$C$2049,0),1),"")</f>
        <v/>
      </c>
      <c r="L253" s="1" t="str">
        <f>IFERROR(INDEX(content!$I$2:$I$2049,MATCH($D253,content!$C$2:$C$2049,0),1),"")</f>
        <v/>
      </c>
      <c r="M253" s="1" t="str">
        <f t="shared" si="28"/>
        <v/>
      </c>
      <c r="N253" s="1" t="str">
        <f>IF(LENB(M253),COUNTIF(M$2:M253,"●"),"")</f>
        <v/>
      </c>
      <c r="O253" s="1" t="str">
        <f t="shared" si="36"/>
        <v/>
      </c>
      <c r="P253" s="1" t="str">
        <f t="shared" si="29"/>
        <v/>
      </c>
      <c r="Q253" s="1" t="str">
        <f t="shared" si="30"/>
        <v/>
      </c>
      <c r="R253" s="1" t="str">
        <f t="shared" si="31"/>
        <v/>
      </c>
      <c r="S253" s="1" t="str">
        <f t="shared" si="32"/>
        <v/>
      </c>
      <c r="T253" s="1" t="str">
        <f t="shared" si="33"/>
        <v/>
      </c>
      <c r="U253" s="1" t="str">
        <f t="shared" si="34"/>
        <v/>
      </c>
      <c r="V253" s="1" t="str">
        <f t="shared" si="35"/>
        <v/>
      </c>
    </row>
    <row r="254" spans="4:22" x14ac:dyDescent="0.55000000000000004">
      <c r="D254" s="1">
        <v>252</v>
      </c>
      <c r="E254" s="1" t="str">
        <f>IFERROR(INDEX(content!$A$2:$A$2049,MATCH($D254,content!$C$2:$C$2049,0),1),"")</f>
        <v/>
      </c>
      <c r="F254" s="1" t="str">
        <f>IFERROR(INDEX(content!$B$2:$B$2049,MATCH($D254,content!$C$2:$C$2049,0),1),"")</f>
        <v/>
      </c>
      <c r="G254" s="1" t="str">
        <f>IFERROR(INDEX(content!$C$2:$C$2049,MATCH($D254,content!$C$2:$C$2049,0),1),"")</f>
        <v/>
      </c>
      <c r="H254" s="1" t="str">
        <f>IFERROR(INDEX(content!$D$2:$D$2049,MATCH($D254,content!$C$2:$C$2049,0),1),"")</f>
        <v/>
      </c>
      <c r="I254" s="1" t="str">
        <f>IFERROR(INDEX(content!$F$2:$F$2049,MATCH($D254,content!$C$2:$C$2049,0),1),"")</f>
        <v/>
      </c>
      <c r="J254" s="1" t="str">
        <f>IFERROR(INDEX(content!$G$2:$G$2049,MATCH($D254,content!$C$2:$C$2049,0),1),"")</f>
        <v/>
      </c>
      <c r="K254" s="1" t="str">
        <f>IFERROR(INDEX(content!$H$2:$H$2049,MATCH($D254,content!$C$2:$C$2049,0),1),"")</f>
        <v/>
      </c>
      <c r="L254" s="1" t="str">
        <f>IFERROR(INDEX(content!$I$2:$I$2049,MATCH($D254,content!$C$2:$C$2049,0),1),"")</f>
        <v/>
      </c>
      <c r="M254" s="1" t="str">
        <f t="shared" si="28"/>
        <v/>
      </c>
      <c r="N254" s="1" t="str">
        <f>IF(LENB(M254),COUNTIF(M$2:M254,"●"),"")</f>
        <v/>
      </c>
      <c r="O254" s="1" t="str">
        <f t="shared" si="36"/>
        <v/>
      </c>
      <c r="P254" s="1" t="str">
        <f t="shared" si="29"/>
        <v/>
      </c>
      <c r="Q254" s="1" t="str">
        <f t="shared" si="30"/>
        <v/>
      </c>
      <c r="R254" s="1" t="str">
        <f t="shared" si="31"/>
        <v/>
      </c>
      <c r="S254" s="1" t="str">
        <f t="shared" si="32"/>
        <v/>
      </c>
      <c r="T254" s="1" t="str">
        <f t="shared" si="33"/>
        <v/>
      </c>
      <c r="U254" s="1" t="str">
        <f t="shared" si="34"/>
        <v/>
      </c>
      <c r="V254" s="1" t="str">
        <f t="shared" si="35"/>
        <v/>
      </c>
    </row>
    <row r="255" spans="4:22" x14ac:dyDescent="0.55000000000000004">
      <c r="D255" s="1">
        <v>253</v>
      </c>
      <c r="E255" s="1" t="str">
        <f>IFERROR(INDEX(content!$A$2:$A$2049,MATCH($D255,content!$C$2:$C$2049,0),1),"")</f>
        <v/>
      </c>
      <c r="F255" s="1" t="str">
        <f>IFERROR(INDEX(content!$B$2:$B$2049,MATCH($D255,content!$C$2:$C$2049,0),1),"")</f>
        <v/>
      </c>
      <c r="G255" s="1" t="str">
        <f>IFERROR(INDEX(content!$C$2:$C$2049,MATCH($D255,content!$C$2:$C$2049,0),1),"")</f>
        <v/>
      </c>
      <c r="H255" s="1" t="str">
        <f>IFERROR(INDEX(content!$D$2:$D$2049,MATCH($D255,content!$C$2:$C$2049,0),1),"")</f>
        <v/>
      </c>
      <c r="I255" s="1" t="str">
        <f>IFERROR(INDEX(content!$F$2:$F$2049,MATCH($D255,content!$C$2:$C$2049,0),1),"")</f>
        <v/>
      </c>
      <c r="J255" s="1" t="str">
        <f>IFERROR(INDEX(content!$G$2:$G$2049,MATCH($D255,content!$C$2:$C$2049,0),1),"")</f>
        <v/>
      </c>
      <c r="K255" s="1" t="str">
        <f>IFERROR(INDEX(content!$H$2:$H$2049,MATCH($D255,content!$C$2:$C$2049,0),1),"")</f>
        <v/>
      </c>
      <c r="L255" s="1" t="str">
        <f>IFERROR(INDEX(content!$I$2:$I$2049,MATCH($D255,content!$C$2:$C$2049,0),1),"")</f>
        <v/>
      </c>
      <c r="M255" s="1" t="str">
        <f t="shared" si="28"/>
        <v/>
      </c>
      <c r="N255" s="1" t="str">
        <f>IF(LENB(M255),COUNTIF(M$2:M255,"●"),"")</f>
        <v/>
      </c>
      <c r="O255" s="1" t="str">
        <f t="shared" si="36"/>
        <v/>
      </c>
      <c r="P255" s="1" t="str">
        <f t="shared" si="29"/>
        <v/>
      </c>
      <c r="Q255" s="1" t="str">
        <f t="shared" si="30"/>
        <v/>
      </c>
      <c r="R255" s="1" t="str">
        <f t="shared" si="31"/>
        <v/>
      </c>
      <c r="S255" s="1" t="str">
        <f t="shared" si="32"/>
        <v/>
      </c>
      <c r="T255" s="1" t="str">
        <f t="shared" si="33"/>
        <v/>
      </c>
      <c r="U255" s="1" t="str">
        <f t="shared" si="34"/>
        <v/>
      </c>
      <c r="V255" s="1" t="str">
        <f t="shared" si="35"/>
        <v/>
      </c>
    </row>
    <row r="256" spans="4:22" x14ac:dyDescent="0.55000000000000004">
      <c r="D256" s="1">
        <v>254</v>
      </c>
      <c r="E256" s="1" t="str">
        <f>IFERROR(INDEX(content!$A$2:$A$2049,MATCH($D256,content!$C$2:$C$2049,0),1),"")</f>
        <v/>
      </c>
      <c r="F256" s="1" t="str">
        <f>IFERROR(INDEX(content!$B$2:$B$2049,MATCH($D256,content!$C$2:$C$2049,0),1),"")</f>
        <v/>
      </c>
      <c r="G256" s="1" t="str">
        <f>IFERROR(INDEX(content!$C$2:$C$2049,MATCH($D256,content!$C$2:$C$2049,0),1),"")</f>
        <v/>
      </c>
      <c r="H256" s="1" t="str">
        <f>IFERROR(INDEX(content!$D$2:$D$2049,MATCH($D256,content!$C$2:$C$2049,0),1),"")</f>
        <v/>
      </c>
      <c r="I256" s="1" t="str">
        <f>IFERROR(INDEX(content!$F$2:$F$2049,MATCH($D256,content!$C$2:$C$2049,0),1),"")</f>
        <v/>
      </c>
      <c r="J256" s="1" t="str">
        <f>IFERROR(INDEX(content!$G$2:$G$2049,MATCH($D256,content!$C$2:$C$2049,0),1),"")</f>
        <v/>
      </c>
      <c r="K256" s="1" t="str">
        <f>IFERROR(INDEX(content!$H$2:$H$2049,MATCH($D256,content!$C$2:$C$2049,0),1),"")</f>
        <v/>
      </c>
      <c r="L256" s="1" t="str">
        <f>IFERROR(INDEX(content!$I$2:$I$2049,MATCH($D256,content!$C$2:$C$2049,0),1),"")</f>
        <v/>
      </c>
      <c r="M256" s="1" t="str">
        <f t="shared" si="28"/>
        <v/>
      </c>
      <c r="N256" s="1" t="str">
        <f>IF(LENB(M256),COUNTIF(M$2:M256,"●"),"")</f>
        <v/>
      </c>
      <c r="O256" s="1" t="str">
        <f t="shared" si="36"/>
        <v/>
      </c>
      <c r="P256" s="1" t="str">
        <f t="shared" si="29"/>
        <v/>
      </c>
      <c r="Q256" s="1" t="str">
        <f t="shared" si="30"/>
        <v/>
      </c>
      <c r="R256" s="1" t="str">
        <f t="shared" si="31"/>
        <v/>
      </c>
      <c r="S256" s="1" t="str">
        <f t="shared" si="32"/>
        <v/>
      </c>
      <c r="T256" s="1" t="str">
        <f t="shared" si="33"/>
        <v/>
      </c>
      <c r="U256" s="1" t="str">
        <f t="shared" si="34"/>
        <v/>
      </c>
      <c r="V256" s="1" t="str">
        <f t="shared" si="35"/>
        <v/>
      </c>
    </row>
    <row r="257" spans="4:22" x14ac:dyDescent="0.55000000000000004">
      <c r="D257" s="1">
        <v>255</v>
      </c>
      <c r="E257" s="1" t="str">
        <f>IFERROR(INDEX(content!$A$2:$A$2049,MATCH($D257,content!$C$2:$C$2049,0),1),"")</f>
        <v/>
      </c>
      <c r="F257" s="1" t="str">
        <f>IFERROR(INDEX(content!$B$2:$B$2049,MATCH($D257,content!$C$2:$C$2049,0),1),"")</f>
        <v/>
      </c>
      <c r="G257" s="1" t="str">
        <f>IFERROR(INDEX(content!$C$2:$C$2049,MATCH($D257,content!$C$2:$C$2049,0),1),"")</f>
        <v/>
      </c>
      <c r="H257" s="1" t="str">
        <f>IFERROR(INDEX(content!$D$2:$D$2049,MATCH($D257,content!$C$2:$C$2049,0),1),"")</f>
        <v/>
      </c>
      <c r="I257" s="1" t="str">
        <f>IFERROR(INDEX(content!$F$2:$F$2049,MATCH($D257,content!$C$2:$C$2049,0),1),"")</f>
        <v/>
      </c>
      <c r="J257" s="1" t="str">
        <f>IFERROR(INDEX(content!$G$2:$G$2049,MATCH($D257,content!$C$2:$C$2049,0),1),"")</f>
        <v/>
      </c>
      <c r="K257" s="1" t="str">
        <f>IFERROR(INDEX(content!$H$2:$H$2049,MATCH($D257,content!$C$2:$C$2049,0),1),"")</f>
        <v/>
      </c>
      <c r="L257" s="1" t="str">
        <f>IFERROR(INDEX(content!$I$2:$I$2049,MATCH($D257,content!$C$2:$C$2049,0),1),"")</f>
        <v/>
      </c>
      <c r="M257" s="1" t="str">
        <f t="shared" si="28"/>
        <v/>
      </c>
      <c r="N257" s="1" t="str">
        <f>IF(LENB(M257),COUNTIF(M$2:M257,"●"),"")</f>
        <v/>
      </c>
      <c r="O257" s="1" t="str">
        <f t="shared" si="36"/>
        <v/>
      </c>
      <c r="P257" s="1" t="str">
        <f t="shared" si="29"/>
        <v/>
      </c>
      <c r="Q257" s="1" t="str">
        <f t="shared" si="30"/>
        <v/>
      </c>
      <c r="R257" s="1" t="str">
        <f t="shared" si="31"/>
        <v/>
      </c>
      <c r="S257" s="1" t="str">
        <f t="shared" si="32"/>
        <v/>
      </c>
      <c r="T257" s="1" t="str">
        <f t="shared" si="33"/>
        <v/>
      </c>
      <c r="U257" s="1" t="str">
        <f t="shared" si="34"/>
        <v/>
      </c>
      <c r="V257" s="1" t="str">
        <f t="shared" si="35"/>
        <v/>
      </c>
    </row>
    <row r="258" spans="4:22" x14ac:dyDescent="0.55000000000000004">
      <c r="D258" s="1">
        <v>256</v>
      </c>
      <c r="E258" s="1" t="str">
        <f>IFERROR(INDEX(content!$A$2:$A$2049,MATCH($D258,content!$C$2:$C$2049,0),1),"")</f>
        <v/>
      </c>
      <c r="F258" s="1" t="str">
        <f>IFERROR(INDEX(content!$B$2:$B$2049,MATCH($D258,content!$C$2:$C$2049,0),1),"")</f>
        <v/>
      </c>
      <c r="G258" s="1" t="str">
        <f>IFERROR(INDEX(content!$C$2:$C$2049,MATCH($D258,content!$C$2:$C$2049,0),1),"")</f>
        <v/>
      </c>
      <c r="H258" s="1" t="str">
        <f>IFERROR(INDEX(content!$D$2:$D$2049,MATCH($D258,content!$C$2:$C$2049,0),1),"")</f>
        <v/>
      </c>
      <c r="I258" s="1" t="str">
        <f>IFERROR(INDEX(content!$F$2:$F$2049,MATCH($D258,content!$C$2:$C$2049,0),1),"")</f>
        <v/>
      </c>
      <c r="J258" s="1" t="str">
        <f>IFERROR(INDEX(content!$G$2:$G$2049,MATCH($D258,content!$C$2:$C$2049,0),1),"")</f>
        <v/>
      </c>
      <c r="K258" s="1" t="str">
        <f>IFERROR(INDEX(content!$H$2:$H$2049,MATCH($D258,content!$C$2:$C$2049,0),1),"")</f>
        <v/>
      </c>
      <c r="L258" s="1" t="str">
        <f>IFERROR(INDEX(content!$I$2:$I$2049,MATCH($D258,content!$C$2:$C$2049,0),1),"")</f>
        <v/>
      </c>
      <c r="M258" s="1" t="str">
        <f t="shared" ref="M258:M321" si="37">IF(AND(LENB(G258),0&lt;G258,LENB(I258),0&lt;I258),"●","")</f>
        <v/>
      </c>
      <c r="N258" s="1" t="str">
        <f>IF(LENB(M258),COUNTIF(M$2:M258,"●"),"")</f>
        <v/>
      </c>
      <c r="O258" s="1" t="str">
        <f t="shared" si="36"/>
        <v/>
      </c>
      <c r="P258" s="1" t="str">
        <f t="shared" ref="P258:P321" si="38">IF(LENB($O258),$B$4&amp;$O258+COLUMN()-COLUMN($P258)&amp;".U = "&amp;G258&amp;CHAR(9)&amp;"'"&amp;P$1,"")</f>
        <v/>
      </c>
      <c r="Q258" s="1" t="str">
        <f t="shared" ref="Q258:Q321" si="39">IF(LENB($O258),$B$4&amp;$O258+COLUMN()-COLUMN($P258)&amp;".U = "&amp;H258&amp;CHAR(9)&amp;"'"&amp;Q$1,"")</f>
        <v/>
      </c>
      <c r="R258" s="1" t="str">
        <f t="shared" ref="R258:R321" si="40">IF(LENB($O258),$B$4&amp;$O258+COLUMN()-COLUMN($P258)&amp;".U = "&amp;I258&amp;CHAR(9)&amp;"'"&amp;R$1,"")</f>
        <v/>
      </c>
      <c r="S258" s="1" t="str">
        <f t="shared" ref="S258:S321" si="41">IF(LENB($O258),$B$4&amp;$O258+COLUMN()-COLUMN($P258)&amp;".U = "&amp;J258&amp;CHAR(9)&amp;"'"&amp;S$1,"")</f>
        <v/>
      </c>
      <c r="T258" s="1" t="str">
        <f t="shared" ref="T258:T321" si="42">IF(LENB($O258),$B$4&amp;$O258+COLUMN()-COLUMN($P258)&amp;".U = "&amp;K258&amp;CHAR(9)&amp;"'"&amp;T$1,"")</f>
        <v/>
      </c>
      <c r="U258" s="1" t="str">
        <f t="shared" ref="U258:U321" si="43">IF(LENB($O258),$B$4&amp;$O258+COLUMN()-COLUMN($P258)&amp;".U = "&amp;L258&amp;CHAR(9)&amp;"'"&amp;U$1,"")</f>
        <v/>
      </c>
      <c r="V258" s="1" t="str">
        <f t="shared" ref="V258:V321" si="44">IF(LENB(N258),IF(1&lt;N258,CHAR(10),"")&amp;"'"&amp;IF(F258=0,"名称未設定",F258)&amp;CHAR(10)&amp;P258&amp;CHAR(10)&amp;Q258&amp;CHAR(10)&amp;R258&amp;CHAR(10)&amp;S258&amp;CHAR(10)&amp;T258&amp;CHAR(10)&amp;U258,"")</f>
        <v/>
      </c>
    </row>
    <row r="259" spans="4:22" x14ac:dyDescent="0.55000000000000004">
      <c r="D259" s="1">
        <v>257</v>
      </c>
      <c r="E259" s="1" t="str">
        <f>IFERROR(INDEX(content!$A$2:$A$2049,MATCH($D259,content!$C$2:$C$2049,0),1),"")</f>
        <v/>
      </c>
      <c r="F259" s="1" t="str">
        <f>IFERROR(INDEX(content!$B$2:$B$2049,MATCH($D259,content!$C$2:$C$2049,0),1),"")</f>
        <v/>
      </c>
      <c r="G259" s="1" t="str">
        <f>IFERROR(INDEX(content!$C$2:$C$2049,MATCH($D259,content!$C$2:$C$2049,0),1),"")</f>
        <v/>
      </c>
      <c r="H259" s="1" t="str">
        <f>IFERROR(INDEX(content!$D$2:$D$2049,MATCH($D259,content!$C$2:$C$2049,0),1),"")</f>
        <v/>
      </c>
      <c r="I259" s="1" t="str">
        <f>IFERROR(INDEX(content!$F$2:$F$2049,MATCH($D259,content!$C$2:$C$2049,0),1),"")</f>
        <v/>
      </c>
      <c r="J259" s="1" t="str">
        <f>IFERROR(INDEX(content!$G$2:$G$2049,MATCH($D259,content!$C$2:$C$2049,0),1),"")</f>
        <v/>
      </c>
      <c r="K259" s="1" t="str">
        <f>IFERROR(INDEX(content!$H$2:$H$2049,MATCH($D259,content!$C$2:$C$2049,0),1),"")</f>
        <v/>
      </c>
      <c r="L259" s="1" t="str">
        <f>IFERROR(INDEX(content!$I$2:$I$2049,MATCH($D259,content!$C$2:$C$2049,0),1),"")</f>
        <v/>
      </c>
      <c r="M259" s="1" t="str">
        <f t="shared" si="37"/>
        <v/>
      </c>
      <c r="N259" s="1" t="str">
        <f>IF(LENB(M259),COUNTIF(M$2:M259,"●"),"")</f>
        <v/>
      </c>
      <c r="O259" s="1" t="str">
        <f t="shared" ref="O259:O322" si="45">IF(AND(LENB(N259),LENB($B$2),LENB($B$3)),$B$2+$B$3*(N259),"")</f>
        <v/>
      </c>
      <c r="P259" s="1" t="str">
        <f t="shared" si="38"/>
        <v/>
      </c>
      <c r="Q259" s="1" t="str">
        <f t="shared" si="39"/>
        <v/>
      </c>
      <c r="R259" s="1" t="str">
        <f t="shared" si="40"/>
        <v/>
      </c>
      <c r="S259" s="1" t="str">
        <f t="shared" si="41"/>
        <v/>
      </c>
      <c r="T259" s="1" t="str">
        <f t="shared" si="42"/>
        <v/>
      </c>
      <c r="U259" s="1" t="str">
        <f t="shared" si="43"/>
        <v/>
      </c>
      <c r="V259" s="1" t="str">
        <f t="shared" si="44"/>
        <v/>
      </c>
    </row>
    <row r="260" spans="4:22" x14ac:dyDescent="0.55000000000000004">
      <c r="D260" s="1">
        <v>258</v>
      </c>
      <c r="E260" s="1" t="str">
        <f>IFERROR(INDEX(content!$A$2:$A$2049,MATCH($D260,content!$C$2:$C$2049,0),1),"")</f>
        <v/>
      </c>
      <c r="F260" s="1" t="str">
        <f>IFERROR(INDEX(content!$B$2:$B$2049,MATCH($D260,content!$C$2:$C$2049,0),1),"")</f>
        <v/>
      </c>
      <c r="G260" s="1" t="str">
        <f>IFERROR(INDEX(content!$C$2:$C$2049,MATCH($D260,content!$C$2:$C$2049,0),1),"")</f>
        <v/>
      </c>
      <c r="H260" s="1" t="str">
        <f>IFERROR(INDEX(content!$D$2:$D$2049,MATCH($D260,content!$C$2:$C$2049,0),1),"")</f>
        <v/>
      </c>
      <c r="I260" s="1" t="str">
        <f>IFERROR(INDEX(content!$F$2:$F$2049,MATCH($D260,content!$C$2:$C$2049,0),1),"")</f>
        <v/>
      </c>
      <c r="J260" s="1" t="str">
        <f>IFERROR(INDEX(content!$G$2:$G$2049,MATCH($D260,content!$C$2:$C$2049,0),1),"")</f>
        <v/>
      </c>
      <c r="K260" s="1" t="str">
        <f>IFERROR(INDEX(content!$H$2:$H$2049,MATCH($D260,content!$C$2:$C$2049,0),1),"")</f>
        <v/>
      </c>
      <c r="L260" s="1" t="str">
        <f>IFERROR(INDEX(content!$I$2:$I$2049,MATCH($D260,content!$C$2:$C$2049,0),1),"")</f>
        <v/>
      </c>
      <c r="M260" s="1" t="str">
        <f t="shared" si="37"/>
        <v/>
      </c>
      <c r="N260" s="1" t="str">
        <f>IF(LENB(M260),COUNTIF(M$2:M260,"●"),"")</f>
        <v/>
      </c>
      <c r="O260" s="1" t="str">
        <f t="shared" si="45"/>
        <v/>
      </c>
      <c r="P260" s="1" t="str">
        <f t="shared" si="38"/>
        <v/>
      </c>
      <c r="Q260" s="1" t="str">
        <f t="shared" si="39"/>
        <v/>
      </c>
      <c r="R260" s="1" t="str">
        <f t="shared" si="40"/>
        <v/>
      </c>
      <c r="S260" s="1" t="str">
        <f t="shared" si="41"/>
        <v/>
      </c>
      <c r="T260" s="1" t="str">
        <f t="shared" si="42"/>
        <v/>
      </c>
      <c r="U260" s="1" t="str">
        <f t="shared" si="43"/>
        <v/>
      </c>
      <c r="V260" s="1" t="str">
        <f t="shared" si="44"/>
        <v/>
      </c>
    </row>
    <row r="261" spans="4:22" x14ac:dyDescent="0.55000000000000004">
      <c r="D261" s="1">
        <v>259</v>
      </c>
      <c r="E261" s="1" t="str">
        <f>IFERROR(INDEX(content!$A$2:$A$2049,MATCH($D261,content!$C$2:$C$2049,0),1),"")</f>
        <v/>
      </c>
      <c r="F261" s="1" t="str">
        <f>IFERROR(INDEX(content!$B$2:$B$2049,MATCH($D261,content!$C$2:$C$2049,0),1),"")</f>
        <v/>
      </c>
      <c r="G261" s="1" t="str">
        <f>IFERROR(INDEX(content!$C$2:$C$2049,MATCH($D261,content!$C$2:$C$2049,0),1),"")</f>
        <v/>
      </c>
      <c r="H261" s="1" t="str">
        <f>IFERROR(INDEX(content!$D$2:$D$2049,MATCH($D261,content!$C$2:$C$2049,0),1),"")</f>
        <v/>
      </c>
      <c r="I261" s="1" t="str">
        <f>IFERROR(INDEX(content!$F$2:$F$2049,MATCH($D261,content!$C$2:$C$2049,0),1),"")</f>
        <v/>
      </c>
      <c r="J261" s="1" t="str">
        <f>IFERROR(INDEX(content!$G$2:$G$2049,MATCH($D261,content!$C$2:$C$2049,0),1),"")</f>
        <v/>
      </c>
      <c r="K261" s="1" t="str">
        <f>IFERROR(INDEX(content!$H$2:$H$2049,MATCH($D261,content!$C$2:$C$2049,0),1),"")</f>
        <v/>
      </c>
      <c r="L261" s="1" t="str">
        <f>IFERROR(INDEX(content!$I$2:$I$2049,MATCH($D261,content!$C$2:$C$2049,0),1),"")</f>
        <v/>
      </c>
      <c r="M261" s="1" t="str">
        <f t="shared" si="37"/>
        <v/>
      </c>
      <c r="N261" s="1" t="str">
        <f>IF(LENB(M261),COUNTIF(M$2:M261,"●"),"")</f>
        <v/>
      </c>
      <c r="O261" s="1" t="str">
        <f t="shared" si="45"/>
        <v/>
      </c>
      <c r="P261" s="1" t="str">
        <f t="shared" si="38"/>
        <v/>
      </c>
      <c r="Q261" s="1" t="str">
        <f t="shared" si="39"/>
        <v/>
      </c>
      <c r="R261" s="1" t="str">
        <f t="shared" si="40"/>
        <v/>
      </c>
      <c r="S261" s="1" t="str">
        <f t="shared" si="41"/>
        <v/>
      </c>
      <c r="T261" s="1" t="str">
        <f t="shared" si="42"/>
        <v/>
      </c>
      <c r="U261" s="1" t="str">
        <f t="shared" si="43"/>
        <v/>
      </c>
      <c r="V261" s="1" t="str">
        <f t="shared" si="44"/>
        <v/>
      </c>
    </row>
    <row r="262" spans="4:22" x14ac:dyDescent="0.55000000000000004">
      <c r="D262" s="1">
        <v>260</v>
      </c>
      <c r="E262" s="1" t="str">
        <f>IFERROR(INDEX(content!$A$2:$A$2049,MATCH($D262,content!$C$2:$C$2049,0),1),"")</f>
        <v/>
      </c>
      <c r="F262" s="1" t="str">
        <f>IFERROR(INDEX(content!$B$2:$B$2049,MATCH($D262,content!$C$2:$C$2049,0),1),"")</f>
        <v/>
      </c>
      <c r="G262" s="1" t="str">
        <f>IFERROR(INDEX(content!$C$2:$C$2049,MATCH($D262,content!$C$2:$C$2049,0),1),"")</f>
        <v/>
      </c>
      <c r="H262" s="1" t="str">
        <f>IFERROR(INDEX(content!$D$2:$D$2049,MATCH($D262,content!$C$2:$C$2049,0),1),"")</f>
        <v/>
      </c>
      <c r="I262" s="1" t="str">
        <f>IFERROR(INDEX(content!$F$2:$F$2049,MATCH($D262,content!$C$2:$C$2049,0),1),"")</f>
        <v/>
      </c>
      <c r="J262" s="1" t="str">
        <f>IFERROR(INDEX(content!$G$2:$G$2049,MATCH($D262,content!$C$2:$C$2049,0),1),"")</f>
        <v/>
      </c>
      <c r="K262" s="1" t="str">
        <f>IFERROR(INDEX(content!$H$2:$H$2049,MATCH($D262,content!$C$2:$C$2049,0),1),"")</f>
        <v/>
      </c>
      <c r="L262" s="1" t="str">
        <f>IFERROR(INDEX(content!$I$2:$I$2049,MATCH($D262,content!$C$2:$C$2049,0),1),"")</f>
        <v/>
      </c>
      <c r="M262" s="1" t="str">
        <f t="shared" si="37"/>
        <v/>
      </c>
      <c r="N262" s="1" t="str">
        <f>IF(LENB(M262),COUNTIF(M$2:M262,"●"),"")</f>
        <v/>
      </c>
      <c r="O262" s="1" t="str">
        <f t="shared" si="45"/>
        <v/>
      </c>
      <c r="P262" s="1" t="str">
        <f t="shared" si="38"/>
        <v/>
      </c>
      <c r="Q262" s="1" t="str">
        <f t="shared" si="39"/>
        <v/>
      </c>
      <c r="R262" s="1" t="str">
        <f t="shared" si="40"/>
        <v/>
      </c>
      <c r="S262" s="1" t="str">
        <f t="shared" si="41"/>
        <v/>
      </c>
      <c r="T262" s="1" t="str">
        <f t="shared" si="42"/>
        <v/>
      </c>
      <c r="U262" s="1" t="str">
        <f t="shared" si="43"/>
        <v/>
      </c>
      <c r="V262" s="1" t="str">
        <f t="shared" si="44"/>
        <v/>
      </c>
    </row>
    <row r="263" spans="4:22" x14ac:dyDescent="0.55000000000000004">
      <c r="D263" s="1">
        <v>261</v>
      </c>
      <c r="E263" s="1" t="str">
        <f>IFERROR(INDEX(content!$A$2:$A$2049,MATCH($D263,content!$C$2:$C$2049,0),1),"")</f>
        <v/>
      </c>
      <c r="F263" s="1" t="str">
        <f>IFERROR(INDEX(content!$B$2:$B$2049,MATCH($D263,content!$C$2:$C$2049,0),1),"")</f>
        <v/>
      </c>
      <c r="G263" s="1" t="str">
        <f>IFERROR(INDEX(content!$C$2:$C$2049,MATCH($D263,content!$C$2:$C$2049,0),1),"")</f>
        <v/>
      </c>
      <c r="H263" s="1" t="str">
        <f>IFERROR(INDEX(content!$D$2:$D$2049,MATCH($D263,content!$C$2:$C$2049,0),1),"")</f>
        <v/>
      </c>
      <c r="I263" s="1" t="str">
        <f>IFERROR(INDEX(content!$F$2:$F$2049,MATCH($D263,content!$C$2:$C$2049,0),1),"")</f>
        <v/>
      </c>
      <c r="J263" s="1" t="str">
        <f>IFERROR(INDEX(content!$G$2:$G$2049,MATCH($D263,content!$C$2:$C$2049,0),1),"")</f>
        <v/>
      </c>
      <c r="K263" s="1" t="str">
        <f>IFERROR(INDEX(content!$H$2:$H$2049,MATCH($D263,content!$C$2:$C$2049,0),1),"")</f>
        <v/>
      </c>
      <c r="L263" s="1" t="str">
        <f>IFERROR(INDEX(content!$I$2:$I$2049,MATCH($D263,content!$C$2:$C$2049,0),1),"")</f>
        <v/>
      </c>
      <c r="M263" s="1" t="str">
        <f t="shared" si="37"/>
        <v/>
      </c>
      <c r="N263" s="1" t="str">
        <f>IF(LENB(M263),COUNTIF(M$2:M263,"●"),"")</f>
        <v/>
      </c>
      <c r="O263" s="1" t="str">
        <f t="shared" si="45"/>
        <v/>
      </c>
      <c r="P263" s="1" t="str">
        <f t="shared" si="38"/>
        <v/>
      </c>
      <c r="Q263" s="1" t="str">
        <f t="shared" si="39"/>
        <v/>
      </c>
      <c r="R263" s="1" t="str">
        <f t="shared" si="40"/>
        <v/>
      </c>
      <c r="S263" s="1" t="str">
        <f t="shared" si="41"/>
        <v/>
      </c>
      <c r="T263" s="1" t="str">
        <f t="shared" si="42"/>
        <v/>
      </c>
      <c r="U263" s="1" t="str">
        <f t="shared" si="43"/>
        <v/>
      </c>
      <c r="V263" s="1" t="str">
        <f t="shared" si="44"/>
        <v/>
      </c>
    </row>
    <row r="264" spans="4:22" x14ac:dyDescent="0.55000000000000004">
      <c r="D264" s="1">
        <v>262</v>
      </c>
      <c r="E264" s="1" t="str">
        <f>IFERROR(INDEX(content!$A$2:$A$2049,MATCH($D264,content!$C$2:$C$2049,0),1),"")</f>
        <v/>
      </c>
      <c r="F264" s="1" t="str">
        <f>IFERROR(INDEX(content!$B$2:$B$2049,MATCH($D264,content!$C$2:$C$2049,0),1),"")</f>
        <v/>
      </c>
      <c r="G264" s="1" t="str">
        <f>IFERROR(INDEX(content!$C$2:$C$2049,MATCH($D264,content!$C$2:$C$2049,0),1),"")</f>
        <v/>
      </c>
      <c r="H264" s="1" t="str">
        <f>IFERROR(INDEX(content!$D$2:$D$2049,MATCH($D264,content!$C$2:$C$2049,0),1),"")</f>
        <v/>
      </c>
      <c r="I264" s="1" t="str">
        <f>IFERROR(INDEX(content!$F$2:$F$2049,MATCH($D264,content!$C$2:$C$2049,0),1),"")</f>
        <v/>
      </c>
      <c r="J264" s="1" t="str">
        <f>IFERROR(INDEX(content!$G$2:$G$2049,MATCH($D264,content!$C$2:$C$2049,0),1),"")</f>
        <v/>
      </c>
      <c r="K264" s="1" t="str">
        <f>IFERROR(INDEX(content!$H$2:$H$2049,MATCH($D264,content!$C$2:$C$2049,0),1),"")</f>
        <v/>
      </c>
      <c r="L264" s="1" t="str">
        <f>IFERROR(INDEX(content!$I$2:$I$2049,MATCH($D264,content!$C$2:$C$2049,0),1),"")</f>
        <v/>
      </c>
      <c r="M264" s="1" t="str">
        <f t="shared" si="37"/>
        <v/>
      </c>
      <c r="N264" s="1" t="str">
        <f>IF(LENB(M264),COUNTIF(M$2:M264,"●"),"")</f>
        <v/>
      </c>
      <c r="O264" s="1" t="str">
        <f t="shared" si="45"/>
        <v/>
      </c>
      <c r="P264" s="1" t="str">
        <f t="shared" si="38"/>
        <v/>
      </c>
      <c r="Q264" s="1" t="str">
        <f t="shared" si="39"/>
        <v/>
      </c>
      <c r="R264" s="1" t="str">
        <f t="shared" si="40"/>
        <v/>
      </c>
      <c r="S264" s="1" t="str">
        <f t="shared" si="41"/>
        <v/>
      </c>
      <c r="T264" s="1" t="str">
        <f t="shared" si="42"/>
        <v/>
      </c>
      <c r="U264" s="1" t="str">
        <f t="shared" si="43"/>
        <v/>
      </c>
      <c r="V264" s="1" t="str">
        <f t="shared" si="44"/>
        <v/>
      </c>
    </row>
    <row r="265" spans="4:22" x14ac:dyDescent="0.55000000000000004">
      <c r="D265" s="1">
        <v>263</v>
      </c>
      <c r="E265" s="1" t="str">
        <f>IFERROR(INDEX(content!$A$2:$A$2049,MATCH($D265,content!$C$2:$C$2049,0),1),"")</f>
        <v/>
      </c>
      <c r="F265" s="1" t="str">
        <f>IFERROR(INDEX(content!$B$2:$B$2049,MATCH($D265,content!$C$2:$C$2049,0),1),"")</f>
        <v/>
      </c>
      <c r="G265" s="1" t="str">
        <f>IFERROR(INDEX(content!$C$2:$C$2049,MATCH($D265,content!$C$2:$C$2049,0),1),"")</f>
        <v/>
      </c>
      <c r="H265" s="1" t="str">
        <f>IFERROR(INDEX(content!$D$2:$D$2049,MATCH($D265,content!$C$2:$C$2049,0),1),"")</f>
        <v/>
      </c>
      <c r="I265" s="1" t="str">
        <f>IFERROR(INDEX(content!$F$2:$F$2049,MATCH($D265,content!$C$2:$C$2049,0),1),"")</f>
        <v/>
      </c>
      <c r="J265" s="1" t="str">
        <f>IFERROR(INDEX(content!$G$2:$G$2049,MATCH($D265,content!$C$2:$C$2049,0),1),"")</f>
        <v/>
      </c>
      <c r="K265" s="1" t="str">
        <f>IFERROR(INDEX(content!$H$2:$H$2049,MATCH($D265,content!$C$2:$C$2049,0),1),"")</f>
        <v/>
      </c>
      <c r="L265" s="1" t="str">
        <f>IFERROR(INDEX(content!$I$2:$I$2049,MATCH($D265,content!$C$2:$C$2049,0),1),"")</f>
        <v/>
      </c>
      <c r="M265" s="1" t="str">
        <f t="shared" si="37"/>
        <v/>
      </c>
      <c r="N265" s="1" t="str">
        <f>IF(LENB(M265),COUNTIF(M$2:M265,"●"),"")</f>
        <v/>
      </c>
      <c r="O265" s="1" t="str">
        <f t="shared" si="45"/>
        <v/>
      </c>
      <c r="P265" s="1" t="str">
        <f t="shared" si="38"/>
        <v/>
      </c>
      <c r="Q265" s="1" t="str">
        <f t="shared" si="39"/>
        <v/>
      </c>
      <c r="R265" s="1" t="str">
        <f t="shared" si="40"/>
        <v/>
      </c>
      <c r="S265" s="1" t="str">
        <f t="shared" si="41"/>
        <v/>
      </c>
      <c r="T265" s="1" t="str">
        <f t="shared" si="42"/>
        <v/>
      </c>
      <c r="U265" s="1" t="str">
        <f t="shared" si="43"/>
        <v/>
      </c>
      <c r="V265" s="1" t="str">
        <f t="shared" si="44"/>
        <v/>
      </c>
    </row>
    <row r="266" spans="4:22" x14ac:dyDescent="0.55000000000000004">
      <c r="D266" s="1">
        <v>264</v>
      </c>
      <c r="E266" s="1" t="str">
        <f>IFERROR(INDEX(content!$A$2:$A$2049,MATCH($D266,content!$C$2:$C$2049,0),1),"")</f>
        <v/>
      </c>
      <c r="F266" s="1" t="str">
        <f>IFERROR(INDEX(content!$B$2:$B$2049,MATCH($D266,content!$C$2:$C$2049,0),1),"")</f>
        <v/>
      </c>
      <c r="G266" s="1" t="str">
        <f>IFERROR(INDEX(content!$C$2:$C$2049,MATCH($D266,content!$C$2:$C$2049,0),1),"")</f>
        <v/>
      </c>
      <c r="H266" s="1" t="str">
        <f>IFERROR(INDEX(content!$D$2:$D$2049,MATCH($D266,content!$C$2:$C$2049,0),1),"")</f>
        <v/>
      </c>
      <c r="I266" s="1" t="str">
        <f>IFERROR(INDEX(content!$F$2:$F$2049,MATCH($D266,content!$C$2:$C$2049,0),1),"")</f>
        <v/>
      </c>
      <c r="J266" s="1" t="str">
        <f>IFERROR(INDEX(content!$G$2:$G$2049,MATCH($D266,content!$C$2:$C$2049,0),1),"")</f>
        <v/>
      </c>
      <c r="K266" s="1" t="str">
        <f>IFERROR(INDEX(content!$H$2:$H$2049,MATCH($D266,content!$C$2:$C$2049,0),1),"")</f>
        <v/>
      </c>
      <c r="L266" s="1" t="str">
        <f>IFERROR(INDEX(content!$I$2:$I$2049,MATCH($D266,content!$C$2:$C$2049,0),1),"")</f>
        <v/>
      </c>
      <c r="M266" s="1" t="str">
        <f t="shared" si="37"/>
        <v/>
      </c>
      <c r="N266" s="1" t="str">
        <f>IF(LENB(M266),COUNTIF(M$2:M266,"●"),"")</f>
        <v/>
      </c>
      <c r="O266" s="1" t="str">
        <f t="shared" si="45"/>
        <v/>
      </c>
      <c r="P266" s="1" t="str">
        <f t="shared" si="38"/>
        <v/>
      </c>
      <c r="Q266" s="1" t="str">
        <f t="shared" si="39"/>
        <v/>
      </c>
      <c r="R266" s="1" t="str">
        <f t="shared" si="40"/>
        <v/>
      </c>
      <c r="S266" s="1" t="str">
        <f t="shared" si="41"/>
        <v/>
      </c>
      <c r="T266" s="1" t="str">
        <f t="shared" si="42"/>
        <v/>
      </c>
      <c r="U266" s="1" t="str">
        <f t="shared" si="43"/>
        <v/>
      </c>
      <c r="V266" s="1" t="str">
        <f t="shared" si="44"/>
        <v/>
      </c>
    </row>
    <row r="267" spans="4:22" x14ac:dyDescent="0.55000000000000004">
      <c r="D267" s="1">
        <v>265</v>
      </c>
      <c r="E267" s="1" t="str">
        <f>IFERROR(INDEX(content!$A$2:$A$2049,MATCH($D267,content!$C$2:$C$2049,0),1),"")</f>
        <v/>
      </c>
      <c r="F267" s="1" t="str">
        <f>IFERROR(INDEX(content!$B$2:$B$2049,MATCH($D267,content!$C$2:$C$2049,0),1),"")</f>
        <v/>
      </c>
      <c r="G267" s="1" t="str">
        <f>IFERROR(INDEX(content!$C$2:$C$2049,MATCH($D267,content!$C$2:$C$2049,0),1),"")</f>
        <v/>
      </c>
      <c r="H267" s="1" t="str">
        <f>IFERROR(INDEX(content!$D$2:$D$2049,MATCH($D267,content!$C$2:$C$2049,0),1),"")</f>
        <v/>
      </c>
      <c r="I267" s="1" t="str">
        <f>IFERROR(INDEX(content!$F$2:$F$2049,MATCH($D267,content!$C$2:$C$2049,0),1),"")</f>
        <v/>
      </c>
      <c r="J267" s="1" t="str">
        <f>IFERROR(INDEX(content!$G$2:$G$2049,MATCH($D267,content!$C$2:$C$2049,0),1),"")</f>
        <v/>
      </c>
      <c r="K267" s="1" t="str">
        <f>IFERROR(INDEX(content!$H$2:$H$2049,MATCH($D267,content!$C$2:$C$2049,0),1),"")</f>
        <v/>
      </c>
      <c r="L267" s="1" t="str">
        <f>IFERROR(INDEX(content!$I$2:$I$2049,MATCH($D267,content!$C$2:$C$2049,0),1),"")</f>
        <v/>
      </c>
      <c r="M267" s="1" t="str">
        <f t="shared" si="37"/>
        <v/>
      </c>
      <c r="N267" s="1" t="str">
        <f>IF(LENB(M267),COUNTIF(M$2:M267,"●"),"")</f>
        <v/>
      </c>
      <c r="O267" s="1" t="str">
        <f t="shared" si="45"/>
        <v/>
      </c>
      <c r="P267" s="1" t="str">
        <f t="shared" si="38"/>
        <v/>
      </c>
      <c r="Q267" s="1" t="str">
        <f t="shared" si="39"/>
        <v/>
      </c>
      <c r="R267" s="1" t="str">
        <f t="shared" si="40"/>
        <v/>
      </c>
      <c r="S267" s="1" t="str">
        <f t="shared" si="41"/>
        <v/>
      </c>
      <c r="T267" s="1" t="str">
        <f t="shared" si="42"/>
        <v/>
      </c>
      <c r="U267" s="1" t="str">
        <f t="shared" si="43"/>
        <v/>
      </c>
      <c r="V267" s="1" t="str">
        <f t="shared" si="44"/>
        <v/>
      </c>
    </row>
    <row r="268" spans="4:22" x14ac:dyDescent="0.55000000000000004">
      <c r="D268" s="1">
        <v>266</v>
      </c>
      <c r="E268" s="1" t="str">
        <f>IFERROR(INDEX(content!$A$2:$A$2049,MATCH($D268,content!$C$2:$C$2049,0),1),"")</f>
        <v/>
      </c>
      <c r="F268" s="1" t="str">
        <f>IFERROR(INDEX(content!$B$2:$B$2049,MATCH($D268,content!$C$2:$C$2049,0),1),"")</f>
        <v/>
      </c>
      <c r="G268" s="1" t="str">
        <f>IFERROR(INDEX(content!$C$2:$C$2049,MATCH($D268,content!$C$2:$C$2049,0),1),"")</f>
        <v/>
      </c>
      <c r="H268" s="1" t="str">
        <f>IFERROR(INDEX(content!$D$2:$D$2049,MATCH($D268,content!$C$2:$C$2049,0),1),"")</f>
        <v/>
      </c>
      <c r="I268" s="1" t="str">
        <f>IFERROR(INDEX(content!$F$2:$F$2049,MATCH($D268,content!$C$2:$C$2049,0),1),"")</f>
        <v/>
      </c>
      <c r="J268" s="1" t="str">
        <f>IFERROR(INDEX(content!$G$2:$G$2049,MATCH($D268,content!$C$2:$C$2049,0),1),"")</f>
        <v/>
      </c>
      <c r="K268" s="1" t="str">
        <f>IFERROR(INDEX(content!$H$2:$H$2049,MATCH($D268,content!$C$2:$C$2049,0),1),"")</f>
        <v/>
      </c>
      <c r="L268" s="1" t="str">
        <f>IFERROR(INDEX(content!$I$2:$I$2049,MATCH($D268,content!$C$2:$C$2049,0),1),"")</f>
        <v/>
      </c>
      <c r="M268" s="1" t="str">
        <f t="shared" si="37"/>
        <v/>
      </c>
      <c r="N268" s="1" t="str">
        <f>IF(LENB(M268),COUNTIF(M$2:M268,"●"),"")</f>
        <v/>
      </c>
      <c r="O268" s="1" t="str">
        <f t="shared" si="45"/>
        <v/>
      </c>
      <c r="P268" s="1" t="str">
        <f t="shared" si="38"/>
        <v/>
      </c>
      <c r="Q268" s="1" t="str">
        <f t="shared" si="39"/>
        <v/>
      </c>
      <c r="R268" s="1" t="str">
        <f t="shared" si="40"/>
        <v/>
      </c>
      <c r="S268" s="1" t="str">
        <f t="shared" si="41"/>
        <v/>
      </c>
      <c r="T268" s="1" t="str">
        <f t="shared" si="42"/>
        <v/>
      </c>
      <c r="U268" s="1" t="str">
        <f t="shared" si="43"/>
        <v/>
      </c>
      <c r="V268" s="1" t="str">
        <f t="shared" si="44"/>
        <v/>
      </c>
    </row>
    <row r="269" spans="4:22" x14ac:dyDescent="0.55000000000000004">
      <c r="D269" s="1">
        <v>267</v>
      </c>
      <c r="E269" s="1" t="str">
        <f>IFERROR(INDEX(content!$A$2:$A$2049,MATCH($D269,content!$C$2:$C$2049,0),1),"")</f>
        <v/>
      </c>
      <c r="F269" s="1" t="str">
        <f>IFERROR(INDEX(content!$B$2:$B$2049,MATCH($D269,content!$C$2:$C$2049,0),1),"")</f>
        <v/>
      </c>
      <c r="G269" s="1" t="str">
        <f>IFERROR(INDEX(content!$C$2:$C$2049,MATCH($D269,content!$C$2:$C$2049,0),1),"")</f>
        <v/>
      </c>
      <c r="H269" s="1" t="str">
        <f>IFERROR(INDEX(content!$D$2:$D$2049,MATCH($D269,content!$C$2:$C$2049,0),1),"")</f>
        <v/>
      </c>
      <c r="I269" s="1" t="str">
        <f>IFERROR(INDEX(content!$F$2:$F$2049,MATCH($D269,content!$C$2:$C$2049,0),1),"")</f>
        <v/>
      </c>
      <c r="J269" s="1" t="str">
        <f>IFERROR(INDEX(content!$G$2:$G$2049,MATCH($D269,content!$C$2:$C$2049,0),1),"")</f>
        <v/>
      </c>
      <c r="K269" s="1" t="str">
        <f>IFERROR(INDEX(content!$H$2:$H$2049,MATCH($D269,content!$C$2:$C$2049,0),1),"")</f>
        <v/>
      </c>
      <c r="L269" s="1" t="str">
        <f>IFERROR(INDEX(content!$I$2:$I$2049,MATCH($D269,content!$C$2:$C$2049,0),1),"")</f>
        <v/>
      </c>
      <c r="M269" s="1" t="str">
        <f t="shared" si="37"/>
        <v/>
      </c>
      <c r="N269" s="1" t="str">
        <f>IF(LENB(M269),COUNTIF(M$2:M269,"●"),"")</f>
        <v/>
      </c>
      <c r="O269" s="1" t="str">
        <f t="shared" si="45"/>
        <v/>
      </c>
      <c r="P269" s="1" t="str">
        <f t="shared" si="38"/>
        <v/>
      </c>
      <c r="Q269" s="1" t="str">
        <f t="shared" si="39"/>
        <v/>
      </c>
      <c r="R269" s="1" t="str">
        <f t="shared" si="40"/>
        <v/>
      </c>
      <c r="S269" s="1" t="str">
        <f t="shared" si="41"/>
        <v/>
      </c>
      <c r="T269" s="1" t="str">
        <f t="shared" si="42"/>
        <v/>
      </c>
      <c r="U269" s="1" t="str">
        <f t="shared" si="43"/>
        <v/>
      </c>
      <c r="V269" s="1" t="str">
        <f t="shared" si="44"/>
        <v/>
      </c>
    </row>
    <row r="270" spans="4:22" x14ac:dyDescent="0.55000000000000004">
      <c r="D270" s="1">
        <v>268</v>
      </c>
      <c r="E270" s="1" t="str">
        <f>IFERROR(INDEX(content!$A$2:$A$2049,MATCH($D270,content!$C$2:$C$2049,0),1),"")</f>
        <v/>
      </c>
      <c r="F270" s="1" t="str">
        <f>IFERROR(INDEX(content!$B$2:$B$2049,MATCH($D270,content!$C$2:$C$2049,0),1),"")</f>
        <v/>
      </c>
      <c r="G270" s="1" t="str">
        <f>IFERROR(INDEX(content!$C$2:$C$2049,MATCH($D270,content!$C$2:$C$2049,0),1),"")</f>
        <v/>
      </c>
      <c r="H270" s="1" t="str">
        <f>IFERROR(INDEX(content!$D$2:$D$2049,MATCH($D270,content!$C$2:$C$2049,0),1),"")</f>
        <v/>
      </c>
      <c r="I270" s="1" t="str">
        <f>IFERROR(INDEX(content!$F$2:$F$2049,MATCH($D270,content!$C$2:$C$2049,0),1),"")</f>
        <v/>
      </c>
      <c r="J270" s="1" t="str">
        <f>IFERROR(INDEX(content!$G$2:$G$2049,MATCH($D270,content!$C$2:$C$2049,0),1),"")</f>
        <v/>
      </c>
      <c r="K270" s="1" t="str">
        <f>IFERROR(INDEX(content!$H$2:$H$2049,MATCH($D270,content!$C$2:$C$2049,0),1),"")</f>
        <v/>
      </c>
      <c r="L270" s="1" t="str">
        <f>IFERROR(INDEX(content!$I$2:$I$2049,MATCH($D270,content!$C$2:$C$2049,0),1),"")</f>
        <v/>
      </c>
      <c r="M270" s="1" t="str">
        <f t="shared" si="37"/>
        <v/>
      </c>
      <c r="N270" s="1" t="str">
        <f>IF(LENB(M270),COUNTIF(M$2:M270,"●"),"")</f>
        <v/>
      </c>
      <c r="O270" s="1" t="str">
        <f t="shared" si="45"/>
        <v/>
      </c>
      <c r="P270" s="1" t="str">
        <f t="shared" si="38"/>
        <v/>
      </c>
      <c r="Q270" s="1" t="str">
        <f t="shared" si="39"/>
        <v/>
      </c>
      <c r="R270" s="1" t="str">
        <f t="shared" si="40"/>
        <v/>
      </c>
      <c r="S270" s="1" t="str">
        <f t="shared" si="41"/>
        <v/>
      </c>
      <c r="T270" s="1" t="str">
        <f t="shared" si="42"/>
        <v/>
      </c>
      <c r="U270" s="1" t="str">
        <f t="shared" si="43"/>
        <v/>
      </c>
      <c r="V270" s="1" t="str">
        <f t="shared" si="44"/>
        <v/>
      </c>
    </row>
    <row r="271" spans="4:22" x14ac:dyDescent="0.55000000000000004">
      <c r="D271" s="1">
        <v>269</v>
      </c>
      <c r="E271" s="1" t="str">
        <f>IFERROR(INDEX(content!$A$2:$A$2049,MATCH($D271,content!$C$2:$C$2049,0),1),"")</f>
        <v/>
      </c>
      <c r="F271" s="1" t="str">
        <f>IFERROR(INDEX(content!$B$2:$B$2049,MATCH($D271,content!$C$2:$C$2049,0),1),"")</f>
        <v/>
      </c>
      <c r="G271" s="1" t="str">
        <f>IFERROR(INDEX(content!$C$2:$C$2049,MATCH($D271,content!$C$2:$C$2049,0),1),"")</f>
        <v/>
      </c>
      <c r="H271" s="1" t="str">
        <f>IFERROR(INDEX(content!$D$2:$D$2049,MATCH($D271,content!$C$2:$C$2049,0),1),"")</f>
        <v/>
      </c>
      <c r="I271" s="1" t="str">
        <f>IFERROR(INDEX(content!$F$2:$F$2049,MATCH($D271,content!$C$2:$C$2049,0),1),"")</f>
        <v/>
      </c>
      <c r="J271" s="1" t="str">
        <f>IFERROR(INDEX(content!$G$2:$G$2049,MATCH($D271,content!$C$2:$C$2049,0),1),"")</f>
        <v/>
      </c>
      <c r="K271" s="1" t="str">
        <f>IFERROR(INDEX(content!$H$2:$H$2049,MATCH($D271,content!$C$2:$C$2049,0),1),"")</f>
        <v/>
      </c>
      <c r="L271" s="1" t="str">
        <f>IFERROR(INDEX(content!$I$2:$I$2049,MATCH($D271,content!$C$2:$C$2049,0),1),"")</f>
        <v/>
      </c>
      <c r="M271" s="1" t="str">
        <f t="shared" si="37"/>
        <v/>
      </c>
      <c r="N271" s="1" t="str">
        <f>IF(LENB(M271),COUNTIF(M$2:M271,"●"),"")</f>
        <v/>
      </c>
      <c r="O271" s="1" t="str">
        <f t="shared" si="45"/>
        <v/>
      </c>
      <c r="P271" s="1" t="str">
        <f t="shared" si="38"/>
        <v/>
      </c>
      <c r="Q271" s="1" t="str">
        <f t="shared" si="39"/>
        <v/>
      </c>
      <c r="R271" s="1" t="str">
        <f t="shared" si="40"/>
        <v/>
      </c>
      <c r="S271" s="1" t="str">
        <f t="shared" si="41"/>
        <v/>
      </c>
      <c r="T271" s="1" t="str">
        <f t="shared" si="42"/>
        <v/>
      </c>
      <c r="U271" s="1" t="str">
        <f t="shared" si="43"/>
        <v/>
      </c>
      <c r="V271" s="1" t="str">
        <f t="shared" si="44"/>
        <v/>
      </c>
    </row>
    <row r="272" spans="4:22" x14ac:dyDescent="0.55000000000000004">
      <c r="D272" s="1">
        <v>270</v>
      </c>
      <c r="E272" s="1" t="str">
        <f>IFERROR(INDEX(content!$A$2:$A$2049,MATCH($D272,content!$C$2:$C$2049,0),1),"")</f>
        <v/>
      </c>
      <c r="F272" s="1" t="str">
        <f>IFERROR(INDEX(content!$B$2:$B$2049,MATCH($D272,content!$C$2:$C$2049,0),1),"")</f>
        <v/>
      </c>
      <c r="G272" s="1" t="str">
        <f>IFERROR(INDEX(content!$C$2:$C$2049,MATCH($D272,content!$C$2:$C$2049,0),1),"")</f>
        <v/>
      </c>
      <c r="H272" s="1" t="str">
        <f>IFERROR(INDEX(content!$D$2:$D$2049,MATCH($D272,content!$C$2:$C$2049,0),1),"")</f>
        <v/>
      </c>
      <c r="I272" s="1" t="str">
        <f>IFERROR(INDEX(content!$F$2:$F$2049,MATCH($D272,content!$C$2:$C$2049,0),1),"")</f>
        <v/>
      </c>
      <c r="J272" s="1" t="str">
        <f>IFERROR(INDEX(content!$G$2:$G$2049,MATCH($D272,content!$C$2:$C$2049,0),1),"")</f>
        <v/>
      </c>
      <c r="K272" s="1" t="str">
        <f>IFERROR(INDEX(content!$H$2:$H$2049,MATCH($D272,content!$C$2:$C$2049,0),1),"")</f>
        <v/>
      </c>
      <c r="L272" s="1" t="str">
        <f>IFERROR(INDEX(content!$I$2:$I$2049,MATCH($D272,content!$C$2:$C$2049,0),1),"")</f>
        <v/>
      </c>
      <c r="M272" s="1" t="str">
        <f t="shared" si="37"/>
        <v/>
      </c>
      <c r="N272" s="1" t="str">
        <f>IF(LENB(M272),COUNTIF(M$2:M272,"●"),"")</f>
        <v/>
      </c>
      <c r="O272" s="1" t="str">
        <f t="shared" si="45"/>
        <v/>
      </c>
      <c r="P272" s="1" t="str">
        <f t="shared" si="38"/>
        <v/>
      </c>
      <c r="Q272" s="1" t="str">
        <f t="shared" si="39"/>
        <v/>
      </c>
      <c r="R272" s="1" t="str">
        <f t="shared" si="40"/>
        <v/>
      </c>
      <c r="S272" s="1" t="str">
        <f t="shared" si="41"/>
        <v/>
      </c>
      <c r="T272" s="1" t="str">
        <f t="shared" si="42"/>
        <v/>
      </c>
      <c r="U272" s="1" t="str">
        <f t="shared" si="43"/>
        <v/>
      </c>
      <c r="V272" s="1" t="str">
        <f t="shared" si="44"/>
        <v/>
      </c>
    </row>
    <row r="273" spans="4:22" x14ac:dyDescent="0.55000000000000004">
      <c r="D273" s="1">
        <v>271</v>
      </c>
      <c r="E273" s="1" t="str">
        <f>IFERROR(INDEX(content!$A$2:$A$2049,MATCH($D273,content!$C$2:$C$2049,0),1),"")</f>
        <v/>
      </c>
      <c r="F273" s="1" t="str">
        <f>IFERROR(INDEX(content!$B$2:$B$2049,MATCH($D273,content!$C$2:$C$2049,0),1),"")</f>
        <v/>
      </c>
      <c r="G273" s="1" t="str">
        <f>IFERROR(INDEX(content!$C$2:$C$2049,MATCH($D273,content!$C$2:$C$2049,0),1),"")</f>
        <v/>
      </c>
      <c r="H273" s="1" t="str">
        <f>IFERROR(INDEX(content!$D$2:$D$2049,MATCH($D273,content!$C$2:$C$2049,0),1),"")</f>
        <v/>
      </c>
      <c r="I273" s="1" t="str">
        <f>IFERROR(INDEX(content!$F$2:$F$2049,MATCH($D273,content!$C$2:$C$2049,0),1),"")</f>
        <v/>
      </c>
      <c r="J273" s="1" t="str">
        <f>IFERROR(INDEX(content!$G$2:$G$2049,MATCH($D273,content!$C$2:$C$2049,0),1),"")</f>
        <v/>
      </c>
      <c r="K273" s="1" t="str">
        <f>IFERROR(INDEX(content!$H$2:$H$2049,MATCH($D273,content!$C$2:$C$2049,0),1),"")</f>
        <v/>
      </c>
      <c r="L273" s="1" t="str">
        <f>IFERROR(INDEX(content!$I$2:$I$2049,MATCH($D273,content!$C$2:$C$2049,0),1),"")</f>
        <v/>
      </c>
      <c r="M273" s="1" t="str">
        <f t="shared" si="37"/>
        <v/>
      </c>
      <c r="N273" s="1" t="str">
        <f>IF(LENB(M273),COUNTIF(M$2:M273,"●"),"")</f>
        <v/>
      </c>
      <c r="O273" s="1" t="str">
        <f t="shared" si="45"/>
        <v/>
      </c>
      <c r="P273" s="1" t="str">
        <f t="shared" si="38"/>
        <v/>
      </c>
      <c r="Q273" s="1" t="str">
        <f t="shared" si="39"/>
        <v/>
      </c>
      <c r="R273" s="1" t="str">
        <f t="shared" si="40"/>
        <v/>
      </c>
      <c r="S273" s="1" t="str">
        <f t="shared" si="41"/>
        <v/>
      </c>
      <c r="T273" s="1" t="str">
        <f t="shared" si="42"/>
        <v/>
      </c>
      <c r="U273" s="1" t="str">
        <f t="shared" si="43"/>
        <v/>
      </c>
      <c r="V273" s="1" t="str">
        <f t="shared" si="44"/>
        <v/>
      </c>
    </row>
    <row r="274" spans="4:22" x14ac:dyDescent="0.55000000000000004">
      <c r="D274" s="1">
        <v>272</v>
      </c>
      <c r="E274" s="1" t="str">
        <f>IFERROR(INDEX(content!$A$2:$A$2049,MATCH($D274,content!$C$2:$C$2049,0),1),"")</f>
        <v/>
      </c>
      <c r="F274" s="1" t="str">
        <f>IFERROR(INDEX(content!$B$2:$B$2049,MATCH($D274,content!$C$2:$C$2049,0),1),"")</f>
        <v/>
      </c>
      <c r="G274" s="1" t="str">
        <f>IFERROR(INDEX(content!$C$2:$C$2049,MATCH($D274,content!$C$2:$C$2049,0),1),"")</f>
        <v/>
      </c>
      <c r="H274" s="1" t="str">
        <f>IFERROR(INDEX(content!$D$2:$D$2049,MATCH($D274,content!$C$2:$C$2049,0),1),"")</f>
        <v/>
      </c>
      <c r="I274" s="1" t="str">
        <f>IFERROR(INDEX(content!$F$2:$F$2049,MATCH($D274,content!$C$2:$C$2049,0),1),"")</f>
        <v/>
      </c>
      <c r="J274" s="1" t="str">
        <f>IFERROR(INDEX(content!$G$2:$G$2049,MATCH($D274,content!$C$2:$C$2049,0),1),"")</f>
        <v/>
      </c>
      <c r="K274" s="1" t="str">
        <f>IFERROR(INDEX(content!$H$2:$H$2049,MATCH($D274,content!$C$2:$C$2049,0),1),"")</f>
        <v/>
      </c>
      <c r="L274" s="1" t="str">
        <f>IFERROR(INDEX(content!$I$2:$I$2049,MATCH($D274,content!$C$2:$C$2049,0),1),"")</f>
        <v/>
      </c>
      <c r="M274" s="1" t="str">
        <f t="shared" si="37"/>
        <v/>
      </c>
      <c r="N274" s="1" t="str">
        <f>IF(LENB(M274),COUNTIF(M$2:M274,"●"),"")</f>
        <v/>
      </c>
      <c r="O274" s="1" t="str">
        <f t="shared" si="45"/>
        <v/>
      </c>
      <c r="P274" s="1" t="str">
        <f t="shared" si="38"/>
        <v/>
      </c>
      <c r="Q274" s="1" t="str">
        <f t="shared" si="39"/>
        <v/>
      </c>
      <c r="R274" s="1" t="str">
        <f t="shared" si="40"/>
        <v/>
      </c>
      <c r="S274" s="1" t="str">
        <f t="shared" si="41"/>
        <v/>
      </c>
      <c r="T274" s="1" t="str">
        <f t="shared" si="42"/>
        <v/>
      </c>
      <c r="U274" s="1" t="str">
        <f t="shared" si="43"/>
        <v/>
      </c>
      <c r="V274" s="1" t="str">
        <f t="shared" si="44"/>
        <v/>
      </c>
    </row>
    <row r="275" spans="4:22" x14ac:dyDescent="0.55000000000000004">
      <c r="D275" s="1">
        <v>273</v>
      </c>
      <c r="E275" s="1" t="str">
        <f>IFERROR(INDEX(content!$A$2:$A$2049,MATCH($D275,content!$C$2:$C$2049,0),1),"")</f>
        <v/>
      </c>
      <c r="F275" s="1" t="str">
        <f>IFERROR(INDEX(content!$B$2:$B$2049,MATCH($D275,content!$C$2:$C$2049,0),1),"")</f>
        <v/>
      </c>
      <c r="G275" s="1" t="str">
        <f>IFERROR(INDEX(content!$C$2:$C$2049,MATCH($D275,content!$C$2:$C$2049,0),1),"")</f>
        <v/>
      </c>
      <c r="H275" s="1" t="str">
        <f>IFERROR(INDEX(content!$D$2:$D$2049,MATCH($D275,content!$C$2:$C$2049,0),1),"")</f>
        <v/>
      </c>
      <c r="I275" s="1" t="str">
        <f>IFERROR(INDEX(content!$F$2:$F$2049,MATCH($D275,content!$C$2:$C$2049,0),1),"")</f>
        <v/>
      </c>
      <c r="J275" s="1" t="str">
        <f>IFERROR(INDEX(content!$G$2:$G$2049,MATCH($D275,content!$C$2:$C$2049,0),1),"")</f>
        <v/>
      </c>
      <c r="K275" s="1" t="str">
        <f>IFERROR(INDEX(content!$H$2:$H$2049,MATCH($D275,content!$C$2:$C$2049,0),1),"")</f>
        <v/>
      </c>
      <c r="L275" s="1" t="str">
        <f>IFERROR(INDEX(content!$I$2:$I$2049,MATCH($D275,content!$C$2:$C$2049,0),1),"")</f>
        <v/>
      </c>
      <c r="M275" s="1" t="str">
        <f t="shared" si="37"/>
        <v/>
      </c>
      <c r="N275" s="1" t="str">
        <f>IF(LENB(M275),COUNTIF(M$2:M275,"●"),"")</f>
        <v/>
      </c>
      <c r="O275" s="1" t="str">
        <f t="shared" si="45"/>
        <v/>
      </c>
      <c r="P275" s="1" t="str">
        <f t="shared" si="38"/>
        <v/>
      </c>
      <c r="Q275" s="1" t="str">
        <f t="shared" si="39"/>
        <v/>
      </c>
      <c r="R275" s="1" t="str">
        <f t="shared" si="40"/>
        <v/>
      </c>
      <c r="S275" s="1" t="str">
        <f t="shared" si="41"/>
        <v/>
      </c>
      <c r="T275" s="1" t="str">
        <f t="shared" si="42"/>
        <v/>
      </c>
      <c r="U275" s="1" t="str">
        <f t="shared" si="43"/>
        <v/>
      </c>
      <c r="V275" s="1" t="str">
        <f t="shared" si="44"/>
        <v/>
      </c>
    </row>
    <row r="276" spans="4:22" x14ac:dyDescent="0.55000000000000004">
      <c r="D276" s="1">
        <v>274</v>
      </c>
      <c r="E276" s="1" t="str">
        <f>IFERROR(INDEX(content!$A$2:$A$2049,MATCH($D276,content!$C$2:$C$2049,0),1),"")</f>
        <v/>
      </c>
      <c r="F276" s="1" t="str">
        <f>IFERROR(INDEX(content!$B$2:$B$2049,MATCH($D276,content!$C$2:$C$2049,0),1),"")</f>
        <v/>
      </c>
      <c r="G276" s="1" t="str">
        <f>IFERROR(INDEX(content!$C$2:$C$2049,MATCH($D276,content!$C$2:$C$2049,0),1),"")</f>
        <v/>
      </c>
      <c r="H276" s="1" t="str">
        <f>IFERROR(INDEX(content!$D$2:$D$2049,MATCH($D276,content!$C$2:$C$2049,0),1),"")</f>
        <v/>
      </c>
      <c r="I276" s="1" t="str">
        <f>IFERROR(INDEX(content!$F$2:$F$2049,MATCH($D276,content!$C$2:$C$2049,0),1),"")</f>
        <v/>
      </c>
      <c r="J276" s="1" t="str">
        <f>IFERROR(INDEX(content!$G$2:$G$2049,MATCH($D276,content!$C$2:$C$2049,0),1),"")</f>
        <v/>
      </c>
      <c r="K276" s="1" t="str">
        <f>IFERROR(INDEX(content!$H$2:$H$2049,MATCH($D276,content!$C$2:$C$2049,0),1),"")</f>
        <v/>
      </c>
      <c r="L276" s="1" t="str">
        <f>IFERROR(INDEX(content!$I$2:$I$2049,MATCH($D276,content!$C$2:$C$2049,0),1),"")</f>
        <v/>
      </c>
      <c r="M276" s="1" t="str">
        <f t="shared" si="37"/>
        <v/>
      </c>
      <c r="N276" s="1" t="str">
        <f>IF(LENB(M276),COUNTIF(M$2:M276,"●"),"")</f>
        <v/>
      </c>
      <c r="O276" s="1" t="str">
        <f t="shared" si="45"/>
        <v/>
      </c>
      <c r="P276" s="1" t="str">
        <f t="shared" si="38"/>
        <v/>
      </c>
      <c r="Q276" s="1" t="str">
        <f t="shared" si="39"/>
        <v/>
      </c>
      <c r="R276" s="1" t="str">
        <f t="shared" si="40"/>
        <v/>
      </c>
      <c r="S276" s="1" t="str">
        <f t="shared" si="41"/>
        <v/>
      </c>
      <c r="T276" s="1" t="str">
        <f t="shared" si="42"/>
        <v/>
      </c>
      <c r="U276" s="1" t="str">
        <f t="shared" si="43"/>
        <v/>
      </c>
      <c r="V276" s="1" t="str">
        <f t="shared" si="44"/>
        <v/>
      </c>
    </row>
    <row r="277" spans="4:22" x14ac:dyDescent="0.55000000000000004">
      <c r="D277" s="1">
        <v>275</v>
      </c>
      <c r="E277" s="1" t="str">
        <f>IFERROR(INDEX(content!$A$2:$A$2049,MATCH($D277,content!$C$2:$C$2049,0),1),"")</f>
        <v/>
      </c>
      <c r="F277" s="1" t="str">
        <f>IFERROR(INDEX(content!$B$2:$B$2049,MATCH($D277,content!$C$2:$C$2049,0),1),"")</f>
        <v/>
      </c>
      <c r="G277" s="1" t="str">
        <f>IFERROR(INDEX(content!$C$2:$C$2049,MATCH($D277,content!$C$2:$C$2049,0),1),"")</f>
        <v/>
      </c>
      <c r="H277" s="1" t="str">
        <f>IFERROR(INDEX(content!$D$2:$D$2049,MATCH($D277,content!$C$2:$C$2049,0),1),"")</f>
        <v/>
      </c>
      <c r="I277" s="1" t="str">
        <f>IFERROR(INDEX(content!$F$2:$F$2049,MATCH($D277,content!$C$2:$C$2049,0),1),"")</f>
        <v/>
      </c>
      <c r="J277" s="1" t="str">
        <f>IFERROR(INDEX(content!$G$2:$G$2049,MATCH($D277,content!$C$2:$C$2049,0),1),"")</f>
        <v/>
      </c>
      <c r="K277" s="1" t="str">
        <f>IFERROR(INDEX(content!$H$2:$H$2049,MATCH($D277,content!$C$2:$C$2049,0),1),"")</f>
        <v/>
      </c>
      <c r="L277" s="1" t="str">
        <f>IFERROR(INDEX(content!$I$2:$I$2049,MATCH($D277,content!$C$2:$C$2049,0),1),"")</f>
        <v/>
      </c>
      <c r="M277" s="1" t="str">
        <f t="shared" si="37"/>
        <v/>
      </c>
      <c r="N277" s="1" t="str">
        <f>IF(LENB(M277),COUNTIF(M$2:M277,"●"),"")</f>
        <v/>
      </c>
      <c r="O277" s="1" t="str">
        <f t="shared" si="45"/>
        <v/>
      </c>
      <c r="P277" s="1" t="str">
        <f t="shared" si="38"/>
        <v/>
      </c>
      <c r="Q277" s="1" t="str">
        <f t="shared" si="39"/>
        <v/>
      </c>
      <c r="R277" s="1" t="str">
        <f t="shared" si="40"/>
        <v/>
      </c>
      <c r="S277" s="1" t="str">
        <f t="shared" si="41"/>
        <v/>
      </c>
      <c r="T277" s="1" t="str">
        <f t="shared" si="42"/>
        <v/>
      </c>
      <c r="U277" s="1" t="str">
        <f t="shared" si="43"/>
        <v/>
      </c>
      <c r="V277" s="1" t="str">
        <f t="shared" si="44"/>
        <v/>
      </c>
    </row>
    <row r="278" spans="4:22" x14ac:dyDescent="0.55000000000000004">
      <c r="D278" s="1">
        <v>276</v>
      </c>
      <c r="E278" s="1" t="str">
        <f>IFERROR(INDEX(content!$A$2:$A$2049,MATCH($D278,content!$C$2:$C$2049,0),1),"")</f>
        <v/>
      </c>
      <c r="F278" s="1" t="str">
        <f>IFERROR(INDEX(content!$B$2:$B$2049,MATCH($D278,content!$C$2:$C$2049,0),1),"")</f>
        <v/>
      </c>
      <c r="G278" s="1" t="str">
        <f>IFERROR(INDEX(content!$C$2:$C$2049,MATCH($D278,content!$C$2:$C$2049,0),1),"")</f>
        <v/>
      </c>
      <c r="H278" s="1" t="str">
        <f>IFERROR(INDEX(content!$D$2:$D$2049,MATCH($D278,content!$C$2:$C$2049,0),1),"")</f>
        <v/>
      </c>
      <c r="I278" s="1" t="str">
        <f>IFERROR(INDEX(content!$F$2:$F$2049,MATCH($D278,content!$C$2:$C$2049,0),1),"")</f>
        <v/>
      </c>
      <c r="J278" s="1" t="str">
        <f>IFERROR(INDEX(content!$G$2:$G$2049,MATCH($D278,content!$C$2:$C$2049,0),1),"")</f>
        <v/>
      </c>
      <c r="K278" s="1" t="str">
        <f>IFERROR(INDEX(content!$H$2:$H$2049,MATCH($D278,content!$C$2:$C$2049,0),1),"")</f>
        <v/>
      </c>
      <c r="L278" s="1" t="str">
        <f>IFERROR(INDEX(content!$I$2:$I$2049,MATCH($D278,content!$C$2:$C$2049,0),1),"")</f>
        <v/>
      </c>
      <c r="M278" s="1" t="str">
        <f t="shared" si="37"/>
        <v/>
      </c>
      <c r="N278" s="1" t="str">
        <f>IF(LENB(M278),COUNTIF(M$2:M278,"●"),"")</f>
        <v/>
      </c>
      <c r="O278" s="1" t="str">
        <f t="shared" si="45"/>
        <v/>
      </c>
      <c r="P278" s="1" t="str">
        <f t="shared" si="38"/>
        <v/>
      </c>
      <c r="Q278" s="1" t="str">
        <f t="shared" si="39"/>
        <v/>
      </c>
      <c r="R278" s="1" t="str">
        <f t="shared" si="40"/>
        <v/>
      </c>
      <c r="S278" s="1" t="str">
        <f t="shared" si="41"/>
        <v/>
      </c>
      <c r="T278" s="1" t="str">
        <f t="shared" si="42"/>
        <v/>
      </c>
      <c r="U278" s="1" t="str">
        <f t="shared" si="43"/>
        <v/>
      </c>
      <c r="V278" s="1" t="str">
        <f t="shared" si="44"/>
        <v/>
      </c>
    </row>
    <row r="279" spans="4:22" x14ac:dyDescent="0.55000000000000004">
      <c r="D279" s="1">
        <v>277</v>
      </c>
      <c r="E279" s="1" t="str">
        <f>IFERROR(INDEX(content!$A$2:$A$2049,MATCH($D279,content!$C$2:$C$2049,0),1),"")</f>
        <v/>
      </c>
      <c r="F279" s="1" t="str">
        <f>IFERROR(INDEX(content!$B$2:$B$2049,MATCH($D279,content!$C$2:$C$2049,0),1),"")</f>
        <v/>
      </c>
      <c r="G279" s="1" t="str">
        <f>IFERROR(INDEX(content!$C$2:$C$2049,MATCH($D279,content!$C$2:$C$2049,0),1),"")</f>
        <v/>
      </c>
      <c r="H279" s="1" t="str">
        <f>IFERROR(INDEX(content!$D$2:$D$2049,MATCH($D279,content!$C$2:$C$2049,0),1),"")</f>
        <v/>
      </c>
      <c r="I279" s="1" t="str">
        <f>IFERROR(INDEX(content!$F$2:$F$2049,MATCH($D279,content!$C$2:$C$2049,0),1),"")</f>
        <v/>
      </c>
      <c r="J279" s="1" t="str">
        <f>IFERROR(INDEX(content!$G$2:$G$2049,MATCH($D279,content!$C$2:$C$2049,0),1),"")</f>
        <v/>
      </c>
      <c r="K279" s="1" t="str">
        <f>IFERROR(INDEX(content!$H$2:$H$2049,MATCH($D279,content!$C$2:$C$2049,0),1),"")</f>
        <v/>
      </c>
      <c r="L279" s="1" t="str">
        <f>IFERROR(INDEX(content!$I$2:$I$2049,MATCH($D279,content!$C$2:$C$2049,0),1),"")</f>
        <v/>
      </c>
      <c r="M279" s="1" t="str">
        <f t="shared" si="37"/>
        <v/>
      </c>
      <c r="N279" s="1" t="str">
        <f>IF(LENB(M279),COUNTIF(M$2:M279,"●"),"")</f>
        <v/>
      </c>
      <c r="O279" s="1" t="str">
        <f t="shared" si="45"/>
        <v/>
      </c>
      <c r="P279" s="1" t="str">
        <f t="shared" si="38"/>
        <v/>
      </c>
      <c r="Q279" s="1" t="str">
        <f t="shared" si="39"/>
        <v/>
      </c>
      <c r="R279" s="1" t="str">
        <f t="shared" si="40"/>
        <v/>
      </c>
      <c r="S279" s="1" t="str">
        <f t="shared" si="41"/>
        <v/>
      </c>
      <c r="T279" s="1" t="str">
        <f t="shared" si="42"/>
        <v/>
      </c>
      <c r="U279" s="1" t="str">
        <f t="shared" si="43"/>
        <v/>
      </c>
      <c r="V279" s="1" t="str">
        <f t="shared" si="44"/>
        <v/>
      </c>
    </row>
    <row r="280" spans="4:22" x14ac:dyDescent="0.55000000000000004">
      <c r="D280" s="1">
        <v>278</v>
      </c>
      <c r="E280" s="1" t="str">
        <f>IFERROR(INDEX(content!$A$2:$A$2049,MATCH($D280,content!$C$2:$C$2049,0),1),"")</f>
        <v/>
      </c>
      <c r="F280" s="1" t="str">
        <f>IFERROR(INDEX(content!$B$2:$B$2049,MATCH($D280,content!$C$2:$C$2049,0),1),"")</f>
        <v/>
      </c>
      <c r="G280" s="1" t="str">
        <f>IFERROR(INDEX(content!$C$2:$C$2049,MATCH($D280,content!$C$2:$C$2049,0),1),"")</f>
        <v/>
      </c>
      <c r="H280" s="1" t="str">
        <f>IFERROR(INDEX(content!$D$2:$D$2049,MATCH($D280,content!$C$2:$C$2049,0),1),"")</f>
        <v/>
      </c>
      <c r="I280" s="1" t="str">
        <f>IFERROR(INDEX(content!$F$2:$F$2049,MATCH($D280,content!$C$2:$C$2049,0),1),"")</f>
        <v/>
      </c>
      <c r="J280" s="1" t="str">
        <f>IFERROR(INDEX(content!$G$2:$G$2049,MATCH($D280,content!$C$2:$C$2049,0),1),"")</f>
        <v/>
      </c>
      <c r="K280" s="1" t="str">
        <f>IFERROR(INDEX(content!$H$2:$H$2049,MATCH($D280,content!$C$2:$C$2049,0),1),"")</f>
        <v/>
      </c>
      <c r="L280" s="1" t="str">
        <f>IFERROR(INDEX(content!$I$2:$I$2049,MATCH($D280,content!$C$2:$C$2049,0),1),"")</f>
        <v/>
      </c>
      <c r="M280" s="1" t="str">
        <f t="shared" si="37"/>
        <v/>
      </c>
      <c r="N280" s="1" t="str">
        <f>IF(LENB(M280),COUNTIF(M$2:M280,"●"),"")</f>
        <v/>
      </c>
      <c r="O280" s="1" t="str">
        <f t="shared" si="45"/>
        <v/>
      </c>
      <c r="P280" s="1" t="str">
        <f t="shared" si="38"/>
        <v/>
      </c>
      <c r="Q280" s="1" t="str">
        <f t="shared" si="39"/>
        <v/>
      </c>
      <c r="R280" s="1" t="str">
        <f t="shared" si="40"/>
        <v/>
      </c>
      <c r="S280" s="1" t="str">
        <f t="shared" si="41"/>
        <v/>
      </c>
      <c r="T280" s="1" t="str">
        <f t="shared" si="42"/>
        <v/>
      </c>
      <c r="U280" s="1" t="str">
        <f t="shared" si="43"/>
        <v/>
      </c>
      <c r="V280" s="1" t="str">
        <f t="shared" si="44"/>
        <v/>
      </c>
    </row>
    <row r="281" spans="4:22" x14ac:dyDescent="0.55000000000000004">
      <c r="D281" s="1">
        <v>279</v>
      </c>
      <c r="E281" s="1" t="str">
        <f>IFERROR(INDEX(content!$A$2:$A$2049,MATCH($D281,content!$C$2:$C$2049,0),1),"")</f>
        <v/>
      </c>
      <c r="F281" s="1" t="str">
        <f>IFERROR(INDEX(content!$B$2:$B$2049,MATCH($D281,content!$C$2:$C$2049,0),1),"")</f>
        <v/>
      </c>
      <c r="G281" s="1" t="str">
        <f>IFERROR(INDEX(content!$C$2:$C$2049,MATCH($D281,content!$C$2:$C$2049,0),1),"")</f>
        <v/>
      </c>
      <c r="H281" s="1" t="str">
        <f>IFERROR(INDEX(content!$D$2:$D$2049,MATCH($D281,content!$C$2:$C$2049,0),1),"")</f>
        <v/>
      </c>
      <c r="I281" s="1" t="str">
        <f>IFERROR(INDEX(content!$F$2:$F$2049,MATCH($D281,content!$C$2:$C$2049,0),1),"")</f>
        <v/>
      </c>
      <c r="J281" s="1" t="str">
        <f>IFERROR(INDEX(content!$G$2:$G$2049,MATCH($D281,content!$C$2:$C$2049,0),1),"")</f>
        <v/>
      </c>
      <c r="K281" s="1" t="str">
        <f>IFERROR(INDEX(content!$H$2:$H$2049,MATCH($D281,content!$C$2:$C$2049,0),1),"")</f>
        <v/>
      </c>
      <c r="L281" s="1" t="str">
        <f>IFERROR(INDEX(content!$I$2:$I$2049,MATCH($D281,content!$C$2:$C$2049,0),1),"")</f>
        <v/>
      </c>
      <c r="M281" s="1" t="str">
        <f t="shared" si="37"/>
        <v/>
      </c>
      <c r="N281" s="1" t="str">
        <f>IF(LENB(M281),COUNTIF(M$2:M281,"●"),"")</f>
        <v/>
      </c>
      <c r="O281" s="1" t="str">
        <f t="shared" si="45"/>
        <v/>
      </c>
      <c r="P281" s="1" t="str">
        <f t="shared" si="38"/>
        <v/>
      </c>
      <c r="Q281" s="1" t="str">
        <f t="shared" si="39"/>
        <v/>
      </c>
      <c r="R281" s="1" t="str">
        <f t="shared" si="40"/>
        <v/>
      </c>
      <c r="S281" s="1" t="str">
        <f t="shared" si="41"/>
        <v/>
      </c>
      <c r="T281" s="1" t="str">
        <f t="shared" si="42"/>
        <v/>
      </c>
      <c r="U281" s="1" t="str">
        <f t="shared" si="43"/>
        <v/>
      </c>
      <c r="V281" s="1" t="str">
        <f t="shared" si="44"/>
        <v/>
      </c>
    </row>
    <row r="282" spans="4:22" x14ac:dyDescent="0.55000000000000004">
      <c r="D282" s="1">
        <v>280</v>
      </c>
      <c r="E282" s="1" t="str">
        <f>IFERROR(INDEX(content!$A$2:$A$2049,MATCH($D282,content!$C$2:$C$2049,0),1),"")</f>
        <v/>
      </c>
      <c r="F282" s="1" t="str">
        <f>IFERROR(INDEX(content!$B$2:$B$2049,MATCH($D282,content!$C$2:$C$2049,0),1),"")</f>
        <v/>
      </c>
      <c r="G282" s="1" t="str">
        <f>IFERROR(INDEX(content!$C$2:$C$2049,MATCH($D282,content!$C$2:$C$2049,0),1),"")</f>
        <v/>
      </c>
      <c r="H282" s="1" t="str">
        <f>IFERROR(INDEX(content!$D$2:$D$2049,MATCH($D282,content!$C$2:$C$2049,0),1),"")</f>
        <v/>
      </c>
      <c r="I282" s="1" t="str">
        <f>IFERROR(INDEX(content!$F$2:$F$2049,MATCH($D282,content!$C$2:$C$2049,0),1),"")</f>
        <v/>
      </c>
      <c r="J282" s="1" t="str">
        <f>IFERROR(INDEX(content!$G$2:$G$2049,MATCH($D282,content!$C$2:$C$2049,0),1),"")</f>
        <v/>
      </c>
      <c r="K282" s="1" t="str">
        <f>IFERROR(INDEX(content!$H$2:$H$2049,MATCH($D282,content!$C$2:$C$2049,0),1),"")</f>
        <v/>
      </c>
      <c r="L282" s="1" t="str">
        <f>IFERROR(INDEX(content!$I$2:$I$2049,MATCH($D282,content!$C$2:$C$2049,0),1),"")</f>
        <v/>
      </c>
      <c r="M282" s="1" t="str">
        <f t="shared" si="37"/>
        <v/>
      </c>
      <c r="N282" s="1" t="str">
        <f>IF(LENB(M282),COUNTIF(M$2:M282,"●"),"")</f>
        <v/>
      </c>
      <c r="O282" s="1" t="str">
        <f t="shared" si="45"/>
        <v/>
      </c>
      <c r="P282" s="1" t="str">
        <f t="shared" si="38"/>
        <v/>
      </c>
      <c r="Q282" s="1" t="str">
        <f t="shared" si="39"/>
        <v/>
      </c>
      <c r="R282" s="1" t="str">
        <f t="shared" si="40"/>
        <v/>
      </c>
      <c r="S282" s="1" t="str">
        <f t="shared" si="41"/>
        <v/>
      </c>
      <c r="T282" s="1" t="str">
        <f t="shared" si="42"/>
        <v/>
      </c>
      <c r="U282" s="1" t="str">
        <f t="shared" si="43"/>
        <v/>
      </c>
      <c r="V282" s="1" t="str">
        <f t="shared" si="44"/>
        <v/>
      </c>
    </row>
    <row r="283" spans="4:22" x14ac:dyDescent="0.55000000000000004">
      <c r="D283" s="1">
        <v>281</v>
      </c>
      <c r="E283" s="1" t="str">
        <f>IFERROR(INDEX(content!$A$2:$A$2049,MATCH($D283,content!$C$2:$C$2049,0),1),"")</f>
        <v/>
      </c>
      <c r="F283" s="1" t="str">
        <f>IFERROR(INDEX(content!$B$2:$B$2049,MATCH($D283,content!$C$2:$C$2049,0),1),"")</f>
        <v/>
      </c>
      <c r="G283" s="1" t="str">
        <f>IFERROR(INDEX(content!$C$2:$C$2049,MATCH($D283,content!$C$2:$C$2049,0),1),"")</f>
        <v/>
      </c>
      <c r="H283" s="1" t="str">
        <f>IFERROR(INDEX(content!$D$2:$D$2049,MATCH($D283,content!$C$2:$C$2049,0),1),"")</f>
        <v/>
      </c>
      <c r="I283" s="1" t="str">
        <f>IFERROR(INDEX(content!$F$2:$F$2049,MATCH($D283,content!$C$2:$C$2049,0),1),"")</f>
        <v/>
      </c>
      <c r="J283" s="1" t="str">
        <f>IFERROR(INDEX(content!$G$2:$G$2049,MATCH($D283,content!$C$2:$C$2049,0),1),"")</f>
        <v/>
      </c>
      <c r="K283" s="1" t="str">
        <f>IFERROR(INDEX(content!$H$2:$H$2049,MATCH($D283,content!$C$2:$C$2049,0),1),"")</f>
        <v/>
      </c>
      <c r="L283" s="1" t="str">
        <f>IFERROR(INDEX(content!$I$2:$I$2049,MATCH($D283,content!$C$2:$C$2049,0),1),"")</f>
        <v/>
      </c>
      <c r="M283" s="1" t="str">
        <f t="shared" si="37"/>
        <v/>
      </c>
      <c r="N283" s="1" t="str">
        <f>IF(LENB(M283),COUNTIF(M$2:M283,"●"),"")</f>
        <v/>
      </c>
      <c r="O283" s="1" t="str">
        <f t="shared" si="45"/>
        <v/>
      </c>
      <c r="P283" s="1" t="str">
        <f t="shared" si="38"/>
        <v/>
      </c>
      <c r="Q283" s="1" t="str">
        <f t="shared" si="39"/>
        <v/>
      </c>
      <c r="R283" s="1" t="str">
        <f t="shared" si="40"/>
        <v/>
      </c>
      <c r="S283" s="1" t="str">
        <f t="shared" si="41"/>
        <v/>
      </c>
      <c r="T283" s="1" t="str">
        <f t="shared" si="42"/>
        <v/>
      </c>
      <c r="U283" s="1" t="str">
        <f t="shared" si="43"/>
        <v/>
      </c>
      <c r="V283" s="1" t="str">
        <f t="shared" si="44"/>
        <v/>
      </c>
    </row>
    <row r="284" spans="4:22" x14ac:dyDescent="0.55000000000000004">
      <c r="D284" s="1">
        <v>282</v>
      </c>
      <c r="E284" s="1" t="str">
        <f>IFERROR(INDEX(content!$A$2:$A$2049,MATCH($D284,content!$C$2:$C$2049,0),1),"")</f>
        <v/>
      </c>
      <c r="F284" s="1" t="str">
        <f>IFERROR(INDEX(content!$B$2:$B$2049,MATCH($D284,content!$C$2:$C$2049,0),1),"")</f>
        <v/>
      </c>
      <c r="G284" s="1" t="str">
        <f>IFERROR(INDEX(content!$C$2:$C$2049,MATCH($D284,content!$C$2:$C$2049,0),1),"")</f>
        <v/>
      </c>
      <c r="H284" s="1" t="str">
        <f>IFERROR(INDEX(content!$D$2:$D$2049,MATCH($D284,content!$C$2:$C$2049,0),1),"")</f>
        <v/>
      </c>
      <c r="I284" s="1" t="str">
        <f>IFERROR(INDEX(content!$F$2:$F$2049,MATCH($D284,content!$C$2:$C$2049,0),1),"")</f>
        <v/>
      </c>
      <c r="J284" s="1" t="str">
        <f>IFERROR(INDEX(content!$G$2:$G$2049,MATCH($D284,content!$C$2:$C$2049,0),1),"")</f>
        <v/>
      </c>
      <c r="K284" s="1" t="str">
        <f>IFERROR(INDEX(content!$H$2:$H$2049,MATCH($D284,content!$C$2:$C$2049,0),1),"")</f>
        <v/>
      </c>
      <c r="L284" s="1" t="str">
        <f>IFERROR(INDEX(content!$I$2:$I$2049,MATCH($D284,content!$C$2:$C$2049,0),1),"")</f>
        <v/>
      </c>
      <c r="M284" s="1" t="str">
        <f t="shared" si="37"/>
        <v/>
      </c>
      <c r="N284" s="1" t="str">
        <f>IF(LENB(M284),COUNTIF(M$2:M284,"●"),"")</f>
        <v/>
      </c>
      <c r="O284" s="1" t="str">
        <f t="shared" si="45"/>
        <v/>
      </c>
      <c r="P284" s="1" t="str">
        <f t="shared" si="38"/>
        <v/>
      </c>
      <c r="Q284" s="1" t="str">
        <f t="shared" si="39"/>
        <v/>
      </c>
      <c r="R284" s="1" t="str">
        <f t="shared" si="40"/>
        <v/>
      </c>
      <c r="S284" s="1" t="str">
        <f t="shared" si="41"/>
        <v/>
      </c>
      <c r="T284" s="1" t="str">
        <f t="shared" si="42"/>
        <v/>
      </c>
      <c r="U284" s="1" t="str">
        <f t="shared" si="43"/>
        <v/>
      </c>
      <c r="V284" s="1" t="str">
        <f t="shared" si="44"/>
        <v/>
      </c>
    </row>
    <row r="285" spans="4:22" x14ac:dyDescent="0.55000000000000004">
      <c r="D285" s="1">
        <v>283</v>
      </c>
      <c r="E285" s="1" t="str">
        <f>IFERROR(INDEX(content!$A$2:$A$2049,MATCH($D285,content!$C$2:$C$2049,0),1),"")</f>
        <v/>
      </c>
      <c r="F285" s="1" t="str">
        <f>IFERROR(INDEX(content!$B$2:$B$2049,MATCH($D285,content!$C$2:$C$2049,0),1),"")</f>
        <v/>
      </c>
      <c r="G285" s="1" t="str">
        <f>IFERROR(INDEX(content!$C$2:$C$2049,MATCH($D285,content!$C$2:$C$2049,0),1),"")</f>
        <v/>
      </c>
      <c r="H285" s="1" t="str">
        <f>IFERROR(INDEX(content!$D$2:$D$2049,MATCH($D285,content!$C$2:$C$2049,0),1),"")</f>
        <v/>
      </c>
      <c r="I285" s="1" t="str">
        <f>IFERROR(INDEX(content!$F$2:$F$2049,MATCH($D285,content!$C$2:$C$2049,0),1),"")</f>
        <v/>
      </c>
      <c r="J285" s="1" t="str">
        <f>IFERROR(INDEX(content!$G$2:$G$2049,MATCH($D285,content!$C$2:$C$2049,0),1),"")</f>
        <v/>
      </c>
      <c r="K285" s="1" t="str">
        <f>IFERROR(INDEX(content!$H$2:$H$2049,MATCH($D285,content!$C$2:$C$2049,0),1),"")</f>
        <v/>
      </c>
      <c r="L285" s="1" t="str">
        <f>IFERROR(INDEX(content!$I$2:$I$2049,MATCH($D285,content!$C$2:$C$2049,0),1),"")</f>
        <v/>
      </c>
      <c r="M285" s="1" t="str">
        <f t="shared" si="37"/>
        <v/>
      </c>
      <c r="N285" s="1" t="str">
        <f>IF(LENB(M285),COUNTIF(M$2:M285,"●"),"")</f>
        <v/>
      </c>
      <c r="O285" s="1" t="str">
        <f t="shared" si="45"/>
        <v/>
      </c>
      <c r="P285" s="1" t="str">
        <f t="shared" si="38"/>
        <v/>
      </c>
      <c r="Q285" s="1" t="str">
        <f t="shared" si="39"/>
        <v/>
      </c>
      <c r="R285" s="1" t="str">
        <f t="shared" si="40"/>
        <v/>
      </c>
      <c r="S285" s="1" t="str">
        <f t="shared" si="41"/>
        <v/>
      </c>
      <c r="T285" s="1" t="str">
        <f t="shared" si="42"/>
        <v/>
      </c>
      <c r="U285" s="1" t="str">
        <f t="shared" si="43"/>
        <v/>
      </c>
      <c r="V285" s="1" t="str">
        <f t="shared" si="44"/>
        <v/>
      </c>
    </row>
    <row r="286" spans="4:22" x14ac:dyDescent="0.55000000000000004">
      <c r="D286" s="1">
        <v>284</v>
      </c>
      <c r="E286" s="1" t="str">
        <f>IFERROR(INDEX(content!$A$2:$A$2049,MATCH($D286,content!$C$2:$C$2049,0),1),"")</f>
        <v/>
      </c>
      <c r="F286" s="1" t="str">
        <f>IFERROR(INDEX(content!$B$2:$B$2049,MATCH($D286,content!$C$2:$C$2049,0),1),"")</f>
        <v/>
      </c>
      <c r="G286" s="1" t="str">
        <f>IFERROR(INDEX(content!$C$2:$C$2049,MATCH($D286,content!$C$2:$C$2049,0),1),"")</f>
        <v/>
      </c>
      <c r="H286" s="1" t="str">
        <f>IFERROR(INDEX(content!$D$2:$D$2049,MATCH($D286,content!$C$2:$C$2049,0),1),"")</f>
        <v/>
      </c>
      <c r="I286" s="1" t="str">
        <f>IFERROR(INDEX(content!$F$2:$F$2049,MATCH($D286,content!$C$2:$C$2049,0),1),"")</f>
        <v/>
      </c>
      <c r="J286" s="1" t="str">
        <f>IFERROR(INDEX(content!$G$2:$G$2049,MATCH($D286,content!$C$2:$C$2049,0),1),"")</f>
        <v/>
      </c>
      <c r="K286" s="1" t="str">
        <f>IFERROR(INDEX(content!$H$2:$H$2049,MATCH($D286,content!$C$2:$C$2049,0),1),"")</f>
        <v/>
      </c>
      <c r="L286" s="1" t="str">
        <f>IFERROR(INDEX(content!$I$2:$I$2049,MATCH($D286,content!$C$2:$C$2049,0),1),"")</f>
        <v/>
      </c>
      <c r="M286" s="1" t="str">
        <f t="shared" si="37"/>
        <v/>
      </c>
      <c r="N286" s="1" t="str">
        <f>IF(LENB(M286),COUNTIF(M$2:M286,"●"),"")</f>
        <v/>
      </c>
      <c r="O286" s="1" t="str">
        <f t="shared" si="45"/>
        <v/>
      </c>
      <c r="P286" s="1" t="str">
        <f t="shared" si="38"/>
        <v/>
      </c>
      <c r="Q286" s="1" t="str">
        <f t="shared" si="39"/>
        <v/>
      </c>
      <c r="R286" s="1" t="str">
        <f t="shared" si="40"/>
        <v/>
      </c>
      <c r="S286" s="1" t="str">
        <f t="shared" si="41"/>
        <v/>
      </c>
      <c r="T286" s="1" t="str">
        <f t="shared" si="42"/>
        <v/>
      </c>
      <c r="U286" s="1" t="str">
        <f t="shared" si="43"/>
        <v/>
      </c>
      <c r="V286" s="1" t="str">
        <f t="shared" si="44"/>
        <v/>
      </c>
    </row>
    <row r="287" spans="4:22" x14ac:dyDescent="0.55000000000000004">
      <c r="D287" s="1">
        <v>285</v>
      </c>
      <c r="E287" s="1" t="str">
        <f>IFERROR(INDEX(content!$A$2:$A$2049,MATCH($D287,content!$C$2:$C$2049,0),1),"")</f>
        <v/>
      </c>
      <c r="F287" s="1" t="str">
        <f>IFERROR(INDEX(content!$B$2:$B$2049,MATCH($D287,content!$C$2:$C$2049,0),1),"")</f>
        <v/>
      </c>
      <c r="G287" s="1" t="str">
        <f>IFERROR(INDEX(content!$C$2:$C$2049,MATCH($D287,content!$C$2:$C$2049,0),1),"")</f>
        <v/>
      </c>
      <c r="H287" s="1" t="str">
        <f>IFERROR(INDEX(content!$D$2:$D$2049,MATCH($D287,content!$C$2:$C$2049,0),1),"")</f>
        <v/>
      </c>
      <c r="I287" s="1" t="str">
        <f>IFERROR(INDEX(content!$F$2:$F$2049,MATCH($D287,content!$C$2:$C$2049,0),1),"")</f>
        <v/>
      </c>
      <c r="J287" s="1" t="str">
        <f>IFERROR(INDEX(content!$G$2:$G$2049,MATCH($D287,content!$C$2:$C$2049,0),1),"")</f>
        <v/>
      </c>
      <c r="K287" s="1" t="str">
        <f>IFERROR(INDEX(content!$H$2:$H$2049,MATCH($D287,content!$C$2:$C$2049,0),1),"")</f>
        <v/>
      </c>
      <c r="L287" s="1" t="str">
        <f>IFERROR(INDEX(content!$I$2:$I$2049,MATCH($D287,content!$C$2:$C$2049,0),1),"")</f>
        <v/>
      </c>
      <c r="M287" s="1" t="str">
        <f t="shared" si="37"/>
        <v/>
      </c>
      <c r="N287" s="1" t="str">
        <f>IF(LENB(M287),COUNTIF(M$2:M287,"●"),"")</f>
        <v/>
      </c>
      <c r="O287" s="1" t="str">
        <f t="shared" si="45"/>
        <v/>
      </c>
      <c r="P287" s="1" t="str">
        <f t="shared" si="38"/>
        <v/>
      </c>
      <c r="Q287" s="1" t="str">
        <f t="shared" si="39"/>
        <v/>
      </c>
      <c r="R287" s="1" t="str">
        <f t="shared" si="40"/>
        <v/>
      </c>
      <c r="S287" s="1" t="str">
        <f t="shared" si="41"/>
        <v/>
      </c>
      <c r="T287" s="1" t="str">
        <f t="shared" si="42"/>
        <v/>
      </c>
      <c r="U287" s="1" t="str">
        <f t="shared" si="43"/>
        <v/>
      </c>
      <c r="V287" s="1" t="str">
        <f t="shared" si="44"/>
        <v/>
      </c>
    </row>
    <row r="288" spans="4:22" x14ac:dyDescent="0.55000000000000004">
      <c r="D288" s="1">
        <v>286</v>
      </c>
      <c r="E288" s="1" t="str">
        <f>IFERROR(INDEX(content!$A$2:$A$2049,MATCH($D288,content!$C$2:$C$2049,0),1),"")</f>
        <v/>
      </c>
      <c r="F288" s="1" t="str">
        <f>IFERROR(INDEX(content!$B$2:$B$2049,MATCH($D288,content!$C$2:$C$2049,0),1),"")</f>
        <v/>
      </c>
      <c r="G288" s="1" t="str">
        <f>IFERROR(INDEX(content!$C$2:$C$2049,MATCH($D288,content!$C$2:$C$2049,0),1),"")</f>
        <v/>
      </c>
      <c r="H288" s="1" t="str">
        <f>IFERROR(INDEX(content!$D$2:$D$2049,MATCH($D288,content!$C$2:$C$2049,0),1),"")</f>
        <v/>
      </c>
      <c r="I288" s="1" t="str">
        <f>IFERROR(INDEX(content!$F$2:$F$2049,MATCH($D288,content!$C$2:$C$2049,0),1),"")</f>
        <v/>
      </c>
      <c r="J288" s="1" t="str">
        <f>IFERROR(INDEX(content!$G$2:$G$2049,MATCH($D288,content!$C$2:$C$2049,0),1),"")</f>
        <v/>
      </c>
      <c r="K288" s="1" t="str">
        <f>IFERROR(INDEX(content!$H$2:$H$2049,MATCH($D288,content!$C$2:$C$2049,0),1),"")</f>
        <v/>
      </c>
      <c r="L288" s="1" t="str">
        <f>IFERROR(INDEX(content!$I$2:$I$2049,MATCH($D288,content!$C$2:$C$2049,0),1),"")</f>
        <v/>
      </c>
      <c r="M288" s="1" t="str">
        <f t="shared" si="37"/>
        <v/>
      </c>
      <c r="N288" s="1" t="str">
        <f>IF(LENB(M288),COUNTIF(M$2:M288,"●"),"")</f>
        <v/>
      </c>
      <c r="O288" s="1" t="str">
        <f t="shared" si="45"/>
        <v/>
      </c>
      <c r="P288" s="1" t="str">
        <f t="shared" si="38"/>
        <v/>
      </c>
      <c r="Q288" s="1" t="str">
        <f t="shared" si="39"/>
        <v/>
      </c>
      <c r="R288" s="1" t="str">
        <f t="shared" si="40"/>
        <v/>
      </c>
      <c r="S288" s="1" t="str">
        <f t="shared" si="41"/>
        <v/>
      </c>
      <c r="T288" s="1" t="str">
        <f t="shared" si="42"/>
        <v/>
      </c>
      <c r="U288" s="1" t="str">
        <f t="shared" si="43"/>
        <v/>
      </c>
      <c r="V288" s="1" t="str">
        <f t="shared" si="44"/>
        <v/>
      </c>
    </row>
    <row r="289" spans="4:22" x14ac:dyDescent="0.55000000000000004">
      <c r="D289" s="1">
        <v>287</v>
      </c>
      <c r="E289" s="1" t="str">
        <f>IFERROR(INDEX(content!$A$2:$A$2049,MATCH($D289,content!$C$2:$C$2049,0),1),"")</f>
        <v/>
      </c>
      <c r="F289" s="1" t="str">
        <f>IFERROR(INDEX(content!$B$2:$B$2049,MATCH($D289,content!$C$2:$C$2049,0),1),"")</f>
        <v/>
      </c>
      <c r="G289" s="1" t="str">
        <f>IFERROR(INDEX(content!$C$2:$C$2049,MATCH($D289,content!$C$2:$C$2049,0),1),"")</f>
        <v/>
      </c>
      <c r="H289" s="1" t="str">
        <f>IFERROR(INDEX(content!$D$2:$D$2049,MATCH($D289,content!$C$2:$C$2049,0),1),"")</f>
        <v/>
      </c>
      <c r="I289" s="1" t="str">
        <f>IFERROR(INDEX(content!$F$2:$F$2049,MATCH($D289,content!$C$2:$C$2049,0),1),"")</f>
        <v/>
      </c>
      <c r="J289" s="1" t="str">
        <f>IFERROR(INDEX(content!$G$2:$G$2049,MATCH($D289,content!$C$2:$C$2049,0),1),"")</f>
        <v/>
      </c>
      <c r="K289" s="1" t="str">
        <f>IFERROR(INDEX(content!$H$2:$H$2049,MATCH($D289,content!$C$2:$C$2049,0),1),"")</f>
        <v/>
      </c>
      <c r="L289" s="1" t="str">
        <f>IFERROR(INDEX(content!$I$2:$I$2049,MATCH($D289,content!$C$2:$C$2049,0),1),"")</f>
        <v/>
      </c>
      <c r="M289" s="1" t="str">
        <f t="shared" si="37"/>
        <v/>
      </c>
      <c r="N289" s="1" t="str">
        <f>IF(LENB(M289),COUNTIF(M$2:M289,"●"),"")</f>
        <v/>
      </c>
      <c r="O289" s="1" t="str">
        <f t="shared" si="45"/>
        <v/>
      </c>
      <c r="P289" s="1" t="str">
        <f t="shared" si="38"/>
        <v/>
      </c>
      <c r="Q289" s="1" t="str">
        <f t="shared" si="39"/>
        <v/>
      </c>
      <c r="R289" s="1" t="str">
        <f t="shared" si="40"/>
        <v/>
      </c>
      <c r="S289" s="1" t="str">
        <f t="shared" si="41"/>
        <v/>
      </c>
      <c r="T289" s="1" t="str">
        <f t="shared" si="42"/>
        <v/>
      </c>
      <c r="U289" s="1" t="str">
        <f t="shared" si="43"/>
        <v/>
      </c>
      <c r="V289" s="1" t="str">
        <f t="shared" si="44"/>
        <v/>
      </c>
    </row>
    <row r="290" spans="4:22" x14ac:dyDescent="0.55000000000000004">
      <c r="D290" s="1">
        <v>288</v>
      </c>
      <c r="E290" s="1" t="str">
        <f>IFERROR(INDEX(content!$A$2:$A$2049,MATCH($D290,content!$C$2:$C$2049,0),1),"")</f>
        <v/>
      </c>
      <c r="F290" s="1" t="str">
        <f>IFERROR(INDEX(content!$B$2:$B$2049,MATCH($D290,content!$C$2:$C$2049,0),1),"")</f>
        <v/>
      </c>
      <c r="G290" s="1" t="str">
        <f>IFERROR(INDEX(content!$C$2:$C$2049,MATCH($D290,content!$C$2:$C$2049,0),1),"")</f>
        <v/>
      </c>
      <c r="H290" s="1" t="str">
        <f>IFERROR(INDEX(content!$D$2:$D$2049,MATCH($D290,content!$C$2:$C$2049,0),1),"")</f>
        <v/>
      </c>
      <c r="I290" s="1" t="str">
        <f>IFERROR(INDEX(content!$F$2:$F$2049,MATCH($D290,content!$C$2:$C$2049,0),1),"")</f>
        <v/>
      </c>
      <c r="J290" s="1" t="str">
        <f>IFERROR(INDEX(content!$G$2:$G$2049,MATCH($D290,content!$C$2:$C$2049,0),1),"")</f>
        <v/>
      </c>
      <c r="K290" s="1" t="str">
        <f>IFERROR(INDEX(content!$H$2:$H$2049,MATCH($D290,content!$C$2:$C$2049,0),1),"")</f>
        <v/>
      </c>
      <c r="L290" s="1" t="str">
        <f>IFERROR(INDEX(content!$I$2:$I$2049,MATCH($D290,content!$C$2:$C$2049,0),1),"")</f>
        <v/>
      </c>
      <c r="M290" s="1" t="str">
        <f t="shared" si="37"/>
        <v/>
      </c>
      <c r="N290" s="1" t="str">
        <f>IF(LENB(M290),COUNTIF(M$2:M290,"●"),"")</f>
        <v/>
      </c>
      <c r="O290" s="1" t="str">
        <f t="shared" si="45"/>
        <v/>
      </c>
      <c r="P290" s="1" t="str">
        <f t="shared" si="38"/>
        <v/>
      </c>
      <c r="Q290" s="1" t="str">
        <f t="shared" si="39"/>
        <v/>
      </c>
      <c r="R290" s="1" t="str">
        <f t="shared" si="40"/>
        <v/>
      </c>
      <c r="S290" s="1" t="str">
        <f t="shared" si="41"/>
        <v/>
      </c>
      <c r="T290" s="1" t="str">
        <f t="shared" si="42"/>
        <v/>
      </c>
      <c r="U290" s="1" t="str">
        <f t="shared" si="43"/>
        <v/>
      </c>
      <c r="V290" s="1" t="str">
        <f t="shared" si="44"/>
        <v/>
      </c>
    </row>
    <row r="291" spans="4:22" x14ac:dyDescent="0.55000000000000004">
      <c r="D291" s="1">
        <v>289</v>
      </c>
      <c r="E291" s="1" t="str">
        <f>IFERROR(INDEX(content!$A$2:$A$2049,MATCH($D291,content!$C$2:$C$2049,0),1),"")</f>
        <v/>
      </c>
      <c r="F291" s="1" t="str">
        <f>IFERROR(INDEX(content!$B$2:$B$2049,MATCH($D291,content!$C$2:$C$2049,0),1),"")</f>
        <v/>
      </c>
      <c r="G291" s="1" t="str">
        <f>IFERROR(INDEX(content!$C$2:$C$2049,MATCH($D291,content!$C$2:$C$2049,0),1),"")</f>
        <v/>
      </c>
      <c r="H291" s="1" t="str">
        <f>IFERROR(INDEX(content!$D$2:$D$2049,MATCH($D291,content!$C$2:$C$2049,0),1),"")</f>
        <v/>
      </c>
      <c r="I291" s="1" t="str">
        <f>IFERROR(INDEX(content!$F$2:$F$2049,MATCH($D291,content!$C$2:$C$2049,0),1),"")</f>
        <v/>
      </c>
      <c r="J291" s="1" t="str">
        <f>IFERROR(INDEX(content!$G$2:$G$2049,MATCH($D291,content!$C$2:$C$2049,0),1),"")</f>
        <v/>
      </c>
      <c r="K291" s="1" t="str">
        <f>IFERROR(INDEX(content!$H$2:$H$2049,MATCH($D291,content!$C$2:$C$2049,0),1),"")</f>
        <v/>
      </c>
      <c r="L291" s="1" t="str">
        <f>IFERROR(INDEX(content!$I$2:$I$2049,MATCH($D291,content!$C$2:$C$2049,0),1),"")</f>
        <v/>
      </c>
      <c r="M291" s="1" t="str">
        <f t="shared" si="37"/>
        <v/>
      </c>
      <c r="N291" s="1" t="str">
        <f>IF(LENB(M291),COUNTIF(M$2:M291,"●"),"")</f>
        <v/>
      </c>
      <c r="O291" s="1" t="str">
        <f t="shared" si="45"/>
        <v/>
      </c>
      <c r="P291" s="1" t="str">
        <f t="shared" si="38"/>
        <v/>
      </c>
      <c r="Q291" s="1" t="str">
        <f t="shared" si="39"/>
        <v/>
      </c>
      <c r="R291" s="1" t="str">
        <f t="shared" si="40"/>
        <v/>
      </c>
      <c r="S291" s="1" t="str">
        <f t="shared" si="41"/>
        <v/>
      </c>
      <c r="T291" s="1" t="str">
        <f t="shared" si="42"/>
        <v/>
      </c>
      <c r="U291" s="1" t="str">
        <f t="shared" si="43"/>
        <v/>
      </c>
      <c r="V291" s="1" t="str">
        <f t="shared" si="44"/>
        <v/>
      </c>
    </row>
    <row r="292" spans="4:22" x14ac:dyDescent="0.55000000000000004">
      <c r="D292" s="1">
        <v>290</v>
      </c>
      <c r="E292" s="1" t="str">
        <f>IFERROR(INDEX(content!$A$2:$A$2049,MATCH($D292,content!$C$2:$C$2049,0),1),"")</f>
        <v/>
      </c>
      <c r="F292" s="1" t="str">
        <f>IFERROR(INDEX(content!$B$2:$B$2049,MATCH($D292,content!$C$2:$C$2049,0),1),"")</f>
        <v/>
      </c>
      <c r="G292" s="1" t="str">
        <f>IFERROR(INDEX(content!$C$2:$C$2049,MATCH($D292,content!$C$2:$C$2049,0),1),"")</f>
        <v/>
      </c>
      <c r="H292" s="1" t="str">
        <f>IFERROR(INDEX(content!$D$2:$D$2049,MATCH($D292,content!$C$2:$C$2049,0),1),"")</f>
        <v/>
      </c>
      <c r="I292" s="1" t="str">
        <f>IFERROR(INDEX(content!$F$2:$F$2049,MATCH($D292,content!$C$2:$C$2049,0),1),"")</f>
        <v/>
      </c>
      <c r="J292" s="1" t="str">
        <f>IFERROR(INDEX(content!$G$2:$G$2049,MATCH($D292,content!$C$2:$C$2049,0),1),"")</f>
        <v/>
      </c>
      <c r="K292" s="1" t="str">
        <f>IFERROR(INDEX(content!$H$2:$H$2049,MATCH($D292,content!$C$2:$C$2049,0),1),"")</f>
        <v/>
      </c>
      <c r="L292" s="1" t="str">
        <f>IFERROR(INDEX(content!$I$2:$I$2049,MATCH($D292,content!$C$2:$C$2049,0),1),"")</f>
        <v/>
      </c>
      <c r="M292" s="1" t="str">
        <f t="shared" si="37"/>
        <v/>
      </c>
      <c r="N292" s="1" t="str">
        <f>IF(LENB(M292),COUNTIF(M$2:M292,"●"),"")</f>
        <v/>
      </c>
      <c r="O292" s="1" t="str">
        <f t="shared" si="45"/>
        <v/>
      </c>
      <c r="P292" s="1" t="str">
        <f t="shared" si="38"/>
        <v/>
      </c>
      <c r="Q292" s="1" t="str">
        <f t="shared" si="39"/>
        <v/>
      </c>
      <c r="R292" s="1" t="str">
        <f t="shared" si="40"/>
        <v/>
      </c>
      <c r="S292" s="1" t="str">
        <f t="shared" si="41"/>
        <v/>
      </c>
      <c r="T292" s="1" t="str">
        <f t="shared" si="42"/>
        <v/>
      </c>
      <c r="U292" s="1" t="str">
        <f t="shared" si="43"/>
        <v/>
      </c>
      <c r="V292" s="1" t="str">
        <f t="shared" si="44"/>
        <v/>
      </c>
    </row>
    <row r="293" spans="4:22" x14ac:dyDescent="0.55000000000000004">
      <c r="D293" s="1">
        <v>291</v>
      </c>
      <c r="E293" s="1" t="str">
        <f>IFERROR(INDEX(content!$A$2:$A$2049,MATCH($D293,content!$C$2:$C$2049,0),1),"")</f>
        <v/>
      </c>
      <c r="F293" s="1" t="str">
        <f>IFERROR(INDEX(content!$B$2:$B$2049,MATCH($D293,content!$C$2:$C$2049,0),1),"")</f>
        <v/>
      </c>
      <c r="G293" s="1" t="str">
        <f>IFERROR(INDEX(content!$C$2:$C$2049,MATCH($D293,content!$C$2:$C$2049,0),1),"")</f>
        <v/>
      </c>
      <c r="H293" s="1" t="str">
        <f>IFERROR(INDEX(content!$D$2:$D$2049,MATCH($D293,content!$C$2:$C$2049,0),1),"")</f>
        <v/>
      </c>
      <c r="I293" s="1" t="str">
        <f>IFERROR(INDEX(content!$F$2:$F$2049,MATCH($D293,content!$C$2:$C$2049,0),1),"")</f>
        <v/>
      </c>
      <c r="J293" s="1" t="str">
        <f>IFERROR(INDEX(content!$G$2:$G$2049,MATCH($D293,content!$C$2:$C$2049,0),1),"")</f>
        <v/>
      </c>
      <c r="K293" s="1" t="str">
        <f>IFERROR(INDEX(content!$H$2:$H$2049,MATCH($D293,content!$C$2:$C$2049,0),1),"")</f>
        <v/>
      </c>
      <c r="L293" s="1" t="str">
        <f>IFERROR(INDEX(content!$I$2:$I$2049,MATCH($D293,content!$C$2:$C$2049,0),1),"")</f>
        <v/>
      </c>
      <c r="M293" s="1" t="str">
        <f t="shared" si="37"/>
        <v/>
      </c>
      <c r="N293" s="1" t="str">
        <f>IF(LENB(M293),COUNTIF(M$2:M293,"●"),"")</f>
        <v/>
      </c>
      <c r="O293" s="1" t="str">
        <f t="shared" si="45"/>
        <v/>
      </c>
      <c r="P293" s="1" t="str">
        <f t="shared" si="38"/>
        <v/>
      </c>
      <c r="Q293" s="1" t="str">
        <f t="shared" si="39"/>
        <v/>
      </c>
      <c r="R293" s="1" t="str">
        <f t="shared" si="40"/>
        <v/>
      </c>
      <c r="S293" s="1" t="str">
        <f t="shared" si="41"/>
        <v/>
      </c>
      <c r="T293" s="1" t="str">
        <f t="shared" si="42"/>
        <v/>
      </c>
      <c r="U293" s="1" t="str">
        <f t="shared" si="43"/>
        <v/>
      </c>
      <c r="V293" s="1" t="str">
        <f t="shared" si="44"/>
        <v/>
      </c>
    </row>
    <row r="294" spans="4:22" x14ac:dyDescent="0.55000000000000004">
      <c r="D294" s="1">
        <v>292</v>
      </c>
      <c r="E294" s="1" t="str">
        <f>IFERROR(INDEX(content!$A$2:$A$2049,MATCH($D294,content!$C$2:$C$2049,0),1),"")</f>
        <v/>
      </c>
      <c r="F294" s="1" t="str">
        <f>IFERROR(INDEX(content!$B$2:$B$2049,MATCH($D294,content!$C$2:$C$2049,0),1),"")</f>
        <v/>
      </c>
      <c r="G294" s="1" t="str">
        <f>IFERROR(INDEX(content!$C$2:$C$2049,MATCH($D294,content!$C$2:$C$2049,0),1),"")</f>
        <v/>
      </c>
      <c r="H294" s="1" t="str">
        <f>IFERROR(INDEX(content!$D$2:$D$2049,MATCH($D294,content!$C$2:$C$2049,0),1),"")</f>
        <v/>
      </c>
      <c r="I294" s="1" t="str">
        <f>IFERROR(INDEX(content!$F$2:$F$2049,MATCH($D294,content!$C$2:$C$2049,0),1),"")</f>
        <v/>
      </c>
      <c r="J294" s="1" t="str">
        <f>IFERROR(INDEX(content!$G$2:$G$2049,MATCH($D294,content!$C$2:$C$2049,0),1),"")</f>
        <v/>
      </c>
      <c r="K294" s="1" t="str">
        <f>IFERROR(INDEX(content!$H$2:$H$2049,MATCH($D294,content!$C$2:$C$2049,0),1),"")</f>
        <v/>
      </c>
      <c r="L294" s="1" t="str">
        <f>IFERROR(INDEX(content!$I$2:$I$2049,MATCH($D294,content!$C$2:$C$2049,0),1),"")</f>
        <v/>
      </c>
      <c r="M294" s="1" t="str">
        <f t="shared" si="37"/>
        <v/>
      </c>
      <c r="N294" s="1" t="str">
        <f>IF(LENB(M294),COUNTIF(M$2:M294,"●"),"")</f>
        <v/>
      </c>
      <c r="O294" s="1" t="str">
        <f t="shared" si="45"/>
        <v/>
      </c>
      <c r="P294" s="1" t="str">
        <f t="shared" si="38"/>
        <v/>
      </c>
      <c r="Q294" s="1" t="str">
        <f t="shared" si="39"/>
        <v/>
      </c>
      <c r="R294" s="1" t="str">
        <f t="shared" si="40"/>
        <v/>
      </c>
      <c r="S294" s="1" t="str">
        <f t="shared" si="41"/>
        <v/>
      </c>
      <c r="T294" s="1" t="str">
        <f t="shared" si="42"/>
        <v/>
      </c>
      <c r="U294" s="1" t="str">
        <f t="shared" si="43"/>
        <v/>
      </c>
      <c r="V294" s="1" t="str">
        <f t="shared" si="44"/>
        <v/>
      </c>
    </row>
    <row r="295" spans="4:22" x14ac:dyDescent="0.55000000000000004">
      <c r="D295" s="1">
        <v>293</v>
      </c>
      <c r="E295" s="1" t="str">
        <f>IFERROR(INDEX(content!$A$2:$A$2049,MATCH($D295,content!$C$2:$C$2049,0),1),"")</f>
        <v/>
      </c>
      <c r="F295" s="1" t="str">
        <f>IFERROR(INDEX(content!$B$2:$B$2049,MATCH($D295,content!$C$2:$C$2049,0),1),"")</f>
        <v/>
      </c>
      <c r="G295" s="1" t="str">
        <f>IFERROR(INDEX(content!$C$2:$C$2049,MATCH($D295,content!$C$2:$C$2049,0),1),"")</f>
        <v/>
      </c>
      <c r="H295" s="1" t="str">
        <f>IFERROR(INDEX(content!$D$2:$D$2049,MATCH($D295,content!$C$2:$C$2049,0),1),"")</f>
        <v/>
      </c>
      <c r="I295" s="1" t="str">
        <f>IFERROR(INDEX(content!$F$2:$F$2049,MATCH($D295,content!$C$2:$C$2049,0),1),"")</f>
        <v/>
      </c>
      <c r="J295" s="1" t="str">
        <f>IFERROR(INDEX(content!$G$2:$G$2049,MATCH($D295,content!$C$2:$C$2049,0),1),"")</f>
        <v/>
      </c>
      <c r="K295" s="1" t="str">
        <f>IFERROR(INDEX(content!$H$2:$H$2049,MATCH($D295,content!$C$2:$C$2049,0),1),"")</f>
        <v/>
      </c>
      <c r="L295" s="1" t="str">
        <f>IFERROR(INDEX(content!$I$2:$I$2049,MATCH($D295,content!$C$2:$C$2049,0),1),"")</f>
        <v/>
      </c>
      <c r="M295" s="1" t="str">
        <f t="shared" si="37"/>
        <v/>
      </c>
      <c r="N295" s="1" t="str">
        <f>IF(LENB(M295),COUNTIF(M$2:M295,"●"),"")</f>
        <v/>
      </c>
      <c r="O295" s="1" t="str">
        <f t="shared" si="45"/>
        <v/>
      </c>
      <c r="P295" s="1" t="str">
        <f t="shared" si="38"/>
        <v/>
      </c>
      <c r="Q295" s="1" t="str">
        <f t="shared" si="39"/>
        <v/>
      </c>
      <c r="R295" s="1" t="str">
        <f t="shared" si="40"/>
        <v/>
      </c>
      <c r="S295" s="1" t="str">
        <f t="shared" si="41"/>
        <v/>
      </c>
      <c r="T295" s="1" t="str">
        <f t="shared" si="42"/>
        <v/>
      </c>
      <c r="U295" s="1" t="str">
        <f t="shared" si="43"/>
        <v/>
      </c>
      <c r="V295" s="1" t="str">
        <f t="shared" si="44"/>
        <v/>
      </c>
    </row>
    <row r="296" spans="4:22" x14ac:dyDescent="0.55000000000000004">
      <c r="D296" s="1">
        <v>294</v>
      </c>
      <c r="E296" s="1" t="str">
        <f>IFERROR(INDEX(content!$A$2:$A$2049,MATCH($D296,content!$C$2:$C$2049,0),1),"")</f>
        <v/>
      </c>
      <c r="F296" s="1" t="str">
        <f>IFERROR(INDEX(content!$B$2:$B$2049,MATCH($D296,content!$C$2:$C$2049,0),1),"")</f>
        <v/>
      </c>
      <c r="G296" s="1" t="str">
        <f>IFERROR(INDEX(content!$C$2:$C$2049,MATCH($D296,content!$C$2:$C$2049,0),1),"")</f>
        <v/>
      </c>
      <c r="H296" s="1" t="str">
        <f>IFERROR(INDEX(content!$D$2:$D$2049,MATCH($D296,content!$C$2:$C$2049,0),1),"")</f>
        <v/>
      </c>
      <c r="I296" s="1" t="str">
        <f>IFERROR(INDEX(content!$F$2:$F$2049,MATCH($D296,content!$C$2:$C$2049,0),1),"")</f>
        <v/>
      </c>
      <c r="J296" s="1" t="str">
        <f>IFERROR(INDEX(content!$G$2:$G$2049,MATCH($D296,content!$C$2:$C$2049,0),1),"")</f>
        <v/>
      </c>
      <c r="K296" s="1" t="str">
        <f>IFERROR(INDEX(content!$H$2:$H$2049,MATCH($D296,content!$C$2:$C$2049,0),1),"")</f>
        <v/>
      </c>
      <c r="L296" s="1" t="str">
        <f>IFERROR(INDEX(content!$I$2:$I$2049,MATCH($D296,content!$C$2:$C$2049,0),1),"")</f>
        <v/>
      </c>
      <c r="M296" s="1" t="str">
        <f t="shared" si="37"/>
        <v/>
      </c>
      <c r="N296" s="1" t="str">
        <f>IF(LENB(M296),COUNTIF(M$2:M296,"●"),"")</f>
        <v/>
      </c>
      <c r="O296" s="1" t="str">
        <f t="shared" si="45"/>
        <v/>
      </c>
      <c r="P296" s="1" t="str">
        <f t="shared" si="38"/>
        <v/>
      </c>
      <c r="Q296" s="1" t="str">
        <f t="shared" si="39"/>
        <v/>
      </c>
      <c r="R296" s="1" t="str">
        <f t="shared" si="40"/>
        <v/>
      </c>
      <c r="S296" s="1" t="str">
        <f t="shared" si="41"/>
        <v/>
      </c>
      <c r="T296" s="1" t="str">
        <f t="shared" si="42"/>
        <v/>
      </c>
      <c r="U296" s="1" t="str">
        <f t="shared" si="43"/>
        <v/>
      </c>
      <c r="V296" s="1" t="str">
        <f t="shared" si="44"/>
        <v/>
      </c>
    </row>
    <row r="297" spans="4:22" x14ac:dyDescent="0.55000000000000004">
      <c r="D297" s="1">
        <v>295</v>
      </c>
      <c r="E297" s="1" t="str">
        <f>IFERROR(INDEX(content!$A$2:$A$2049,MATCH($D297,content!$C$2:$C$2049,0),1),"")</f>
        <v/>
      </c>
      <c r="F297" s="1" t="str">
        <f>IFERROR(INDEX(content!$B$2:$B$2049,MATCH($D297,content!$C$2:$C$2049,0),1),"")</f>
        <v/>
      </c>
      <c r="G297" s="1" t="str">
        <f>IFERROR(INDEX(content!$C$2:$C$2049,MATCH($D297,content!$C$2:$C$2049,0),1),"")</f>
        <v/>
      </c>
      <c r="H297" s="1" t="str">
        <f>IFERROR(INDEX(content!$D$2:$D$2049,MATCH($D297,content!$C$2:$C$2049,0),1),"")</f>
        <v/>
      </c>
      <c r="I297" s="1" t="str">
        <f>IFERROR(INDEX(content!$F$2:$F$2049,MATCH($D297,content!$C$2:$C$2049,0),1),"")</f>
        <v/>
      </c>
      <c r="J297" s="1" t="str">
        <f>IFERROR(INDEX(content!$G$2:$G$2049,MATCH($D297,content!$C$2:$C$2049,0),1),"")</f>
        <v/>
      </c>
      <c r="K297" s="1" t="str">
        <f>IFERROR(INDEX(content!$H$2:$H$2049,MATCH($D297,content!$C$2:$C$2049,0),1),"")</f>
        <v/>
      </c>
      <c r="L297" s="1" t="str">
        <f>IFERROR(INDEX(content!$I$2:$I$2049,MATCH($D297,content!$C$2:$C$2049,0),1),"")</f>
        <v/>
      </c>
      <c r="M297" s="1" t="str">
        <f t="shared" si="37"/>
        <v/>
      </c>
      <c r="N297" s="1" t="str">
        <f>IF(LENB(M297),COUNTIF(M$2:M297,"●"),"")</f>
        <v/>
      </c>
      <c r="O297" s="1" t="str">
        <f t="shared" si="45"/>
        <v/>
      </c>
      <c r="P297" s="1" t="str">
        <f t="shared" si="38"/>
        <v/>
      </c>
      <c r="Q297" s="1" t="str">
        <f t="shared" si="39"/>
        <v/>
      </c>
      <c r="R297" s="1" t="str">
        <f t="shared" si="40"/>
        <v/>
      </c>
      <c r="S297" s="1" t="str">
        <f t="shared" si="41"/>
        <v/>
      </c>
      <c r="T297" s="1" t="str">
        <f t="shared" si="42"/>
        <v/>
      </c>
      <c r="U297" s="1" t="str">
        <f t="shared" si="43"/>
        <v/>
      </c>
      <c r="V297" s="1" t="str">
        <f t="shared" si="44"/>
        <v/>
      </c>
    </row>
    <row r="298" spans="4:22" x14ac:dyDescent="0.55000000000000004">
      <c r="D298" s="1">
        <v>296</v>
      </c>
      <c r="E298" s="1" t="str">
        <f>IFERROR(INDEX(content!$A$2:$A$2049,MATCH($D298,content!$C$2:$C$2049,0),1),"")</f>
        <v/>
      </c>
      <c r="F298" s="1" t="str">
        <f>IFERROR(INDEX(content!$B$2:$B$2049,MATCH($D298,content!$C$2:$C$2049,0),1),"")</f>
        <v/>
      </c>
      <c r="G298" s="1" t="str">
        <f>IFERROR(INDEX(content!$C$2:$C$2049,MATCH($D298,content!$C$2:$C$2049,0),1),"")</f>
        <v/>
      </c>
      <c r="H298" s="1" t="str">
        <f>IFERROR(INDEX(content!$D$2:$D$2049,MATCH($D298,content!$C$2:$C$2049,0),1),"")</f>
        <v/>
      </c>
      <c r="I298" s="1" t="str">
        <f>IFERROR(INDEX(content!$F$2:$F$2049,MATCH($D298,content!$C$2:$C$2049,0),1),"")</f>
        <v/>
      </c>
      <c r="J298" s="1" t="str">
        <f>IFERROR(INDEX(content!$G$2:$G$2049,MATCH($D298,content!$C$2:$C$2049,0),1),"")</f>
        <v/>
      </c>
      <c r="K298" s="1" t="str">
        <f>IFERROR(INDEX(content!$H$2:$H$2049,MATCH($D298,content!$C$2:$C$2049,0),1),"")</f>
        <v/>
      </c>
      <c r="L298" s="1" t="str">
        <f>IFERROR(INDEX(content!$I$2:$I$2049,MATCH($D298,content!$C$2:$C$2049,0),1),"")</f>
        <v/>
      </c>
      <c r="M298" s="1" t="str">
        <f t="shared" si="37"/>
        <v/>
      </c>
      <c r="N298" s="1" t="str">
        <f>IF(LENB(M298),COUNTIF(M$2:M298,"●"),"")</f>
        <v/>
      </c>
      <c r="O298" s="1" t="str">
        <f t="shared" si="45"/>
        <v/>
      </c>
      <c r="P298" s="1" t="str">
        <f t="shared" si="38"/>
        <v/>
      </c>
      <c r="Q298" s="1" t="str">
        <f t="shared" si="39"/>
        <v/>
      </c>
      <c r="R298" s="1" t="str">
        <f t="shared" si="40"/>
        <v/>
      </c>
      <c r="S298" s="1" t="str">
        <f t="shared" si="41"/>
        <v/>
      </c>
      <c r="T298" s="1" t="str">
        <f t="shared" si="42"/>
        <v/>
      </c>
      <c r="U298" s="1" t="str">
        <f t="shared" si="43"/>
        <v/>
      </c>
      <c r="V298" s="1" t="str">
        <f t="shared" si="44"/>
        <v/>
      </c>
    </row>
    <row r="299" spans="4:22" x14ac:dyDescent="0.55000000000000004">
      <c r="D299" s="1">
        <v>297</v>
      </c>
      <c r="E299" s="1" t="str">
        <f>IFERROR(INDEX(content!$A$2:$A$2049,MATCH($D299,content!$C$2:$C$2049,0),1),"")</f>
        <v/>
      </c>
      <c r="F299" s="1" t="str">
        <f>IFERROR(INDEX(content!$B$2:$B$2049,MATCH($D299,content!$C$2:$C$2049,0),1),"")</f>
        <v/>
      </c>
      <c r="G299" s="1" t="str">
        <f>IFERROR(INDEX(content!$C$2:$C$2049,MATCH($D299,content!$C$2:$C$2049,0),1),"")</f>
        <v/>
      </c>
      <c r="H299" s="1" t="str">
        <f>IFERROR(INDEX(content!$D$2:$D$2049,MATCH($D299,content!$C$2:$C$2049,0),1),"")</f>
        <v/>
      </c>
      <c r="I299" s="1" t="str">
        <f>IFERROR(INDEX(content!$F$2:$F$2049,MATCH($D299,content!$C$2:$C$2049,0),1),"")</f>
        <v/>
      </c>
      <c r="J299" s="1" t="str">
        <f>IFERROR(INDEX(content!$G$2:$G$2049,MATCH($D299,content!$C$2:$C$2049,0),1),"")</f>
        <v/>
      </c>
      <c r="K299" s="1" t="str">
        <f>IFERROR(INDEX(content!$H$2:$H$2049,MATCH($D299,content!$C$2:$C$2049,0),1),"")</f>
        <v/>
      </c>
      <c r="L299" s="1" t="str">
        <f>IFERROR(INDEX(content!$I$2:$I$2049,MATCH($D299,content!$C$2:$C$2049,0),1),"")</f>
        <v/>
      </c>
      <c r="M299" s="1" t="str">
        <f t="shared" si="37"/>
        <v/>
      </c>
      <c r="N299" s="1" t="str">
        <f>IF(LENB(M299),COUNTIF(M$2:M299,"●"),"")</f>
        <v/>
      </c>
      <c r="O299" s="1" t="str">
        <f t="shared" si="45"/>
        <v/>
      </c>
      <c r="P299" s="1" t="str">
        <f t="shared" si="38"/>
        <v/>
      </c>
      <c r="Q299" s="1" t="str">
        <f t="shared" si="39"/>
        <v/>
      </c>
      <c r="R299" s="1" t="str">
        <f t="shared" si="40"/>
        <v/>
      </c>
      <c r="S299" s="1" t="str">
        <f t="shared" si="41"/>
        <v/>
      </c>
      <c r="T299" s="1" t="str">
        <f t="shared" si="42"/>
        <v/>
      </c>
      <c r="U299" s="1" t="str">
        <f t="shared" si="43"/>
        <v/>
      </c>
      <c r="V299" s="1" t="str">
        <f t="shared" si="44"/>
        <v/>
      </c>
    </row>
    <row r="300" spans="4:22" x14ac:dyDescent="0.55000000000000004">
      <c r="D300" s="1">
        <v>298</v>
      </c>
      <c r="E300" s="1" t="str">
        <f>IFERROR(INDEX(content!$A$2:$A$2049,MATCH($D300,content!$C$2:$C$2049,0),1),"")</f>
        <v/>
      </c>
      <c r="F300" s="1" t="str">
        <f>IFERROR(INDEX(content!$B$2:$B$2049,MATCH($D300,content!$C$2:$C$2049,0),1),"")</f>
        <v/>
      </c>
      <c r="G300" s="1" t="str">
        <f>IFERROR(INDEX(content!$C$2:$C$2049,MATCH($D300,content!$C$2:$C$2049,0),1),"")</f>
        <v/>
      </c>
      <c r="H300" s="1" t="str">
        <f>IFERROR(INDEX(content!$D$2:$D$2049,MATCH($D300,content!$C$2:$C$2049,0),1),"")</f>
        <v/>
      </c>
      <c r="I300" s="1" t="str">
        <f>IFERROR(INDEX(content!$F$2:$F$2049,MATCH($D300,content!$C$2:$C$2049,0),1),"")</f>
        <v/>
      </c>
      <c r="J300" s="1" t="str">
        <f>IFERROR(INDEX(content!$G$2:$G$2049,MATCH($D300,content!$C$2:$C$2049,0),1),"")</f>
        <v/>
      </c>
      <c r="K300" s="1" t="str">
        <f>IFERROR(INDEX(content!$H$2:$H$2049,MATCH($D300,content!$C$2:$C$2049,0),1),"")</f>
        <v/>
      </c>
      <c r="L300" s="1" t="str">
        <f>IFERROR(INDEX(content!$I$2:$I$2049,MATCH($D300,content!$C$2:$C$2049,0),1),"")</f>
        <v/>
      </c>
      <c r="M300" s="1" t="str">
        <f t="shared" si="37"/>
        <v/>
      </c>
      <c r="N300" s="1" t="str">
        <f>IF(LENB(M300),COUNTIF(M$2:M300,"●"),"")</f>
        <v/>
      </c>
      <c r="O300" s="1" t="str">
        <f t="shared" si="45"/>
        <v/>
      </c>
      <c r="P300" s="1" t="str">
        <f t="shared" si="38"/>
        <v/>
      </c>
      <c r="Q300" s="1" t="str">
        <f t="shared" si="39"/>
        <v/>
      </c>
      <c r="R300" s="1" t="str">
        <f t="shared" si="40"/>
        <v/>
      </c>
      <c r="S300" s="1" t="str">
        <f t="shared" si="41"/>
        <v/>
      </c>
      <c r="T300" s="1" t="str">
        <f t="shared" si="42"/>
        <v/>
      </c>
      <c r="U300" s="1" t="str">
        <f t="shared" si="43"/>
        <v/>
      </c>
      <c r="V300" s="1" t="str">
        <f t="shared" si="44"/>
        <v/>
      </c>
    </row>
    <row r="301" spans="4:22" x14ac:dyDescent="0.55000000000000004">
      <c r="D301" s="1">
        <v>299</v>
      </c>
      <c r="E301" s="1" t="str">
        <f>IFERROR(INDEX(content!$A$2:$A$2049,MATCH($D301,content!$C$2:$C$2049,0),1),"")</f>
        <v/>
      </c>
      <c r="F301" s="1" t="str">
        <f>IFERROR(INDEX(content!$B$2:$B$2049,MATCH($D301,content!$C$2:$C$2049,0),1),"")</f>
        <v/>
      </c>
      <c r="G301" s="1" t="str">
        <f>IFERROR(INDEX(content!$C$2:$C$2049,MATCH($D301,content!$C$2:$C$2049,0),1),"")</f>
        <v/>
      </c>
      <c r="H301" s="1" t="str">
        <f>IFERROR(INDEX(content!$D$2:$D$2049,MATCH($D301,content!$C$2:$C$2049,0),1),"")</f>
        <v/>
      </c>
      <c r="I301" s="1" t="str">
        <f>IFERROR(INDEX(content!$F$2:$F$2049,MATCH($D301,content!$C$2:$C$2049,0),1),"")</f>
        <v/>
      </c>
      <c r="J301" s="1" t="str">
        <f>IFERROR(INDEX(content!$G$2:$G$2049,MATCH($D301,content!$C$2:$C$2049,0),1),"")</f>
        <v/>
      </c>
      <c r="K301" s="1" t="str">
        <f>IFERROR(INDEX(content!$H$2:$H$2049,MATCH($D301,content!$C$2:$C$2049,0),1),"")</f>
        <v/>
      </c>
      <c r="L301" s="1" t="str">
        <f>IFERROR(INDEX(content!$I$2:$I$2049,MATCH($D301,content!$C$2:$C$2049,0),1),"")</f>
        <v/>
      </c>
      <c r="M301" s="1" t="str">
        <f t="shared" si="37"/>
        <v/>
      </c>
      <c r="N301" s="1" t="str">
        <f>IF(LENB(M301),COUNTIF(M$2:M301,"●"),"")</f>
        <v/>
      </c>
      <c r="O301" s="1" t="str">
        <f t="shared" si="45"/>
        <v/>
      </c>
      <c r="P301" s="1" t="str">
        <f t="shared" si="38"/>
        <v/>
      </c>
      <c r="Q301" s="1" t="str">
        <f t="shared" si="39"/>
        <v/>
      </c>
      <c r="R301" s="1" t="str">
        <f t="shared" si="40"/>
        <v/>
      </c>
      <c r="S301" s="1" t="str">
        <f t="shared" si="41"/>
        <v/>
      </c>
      <c r="T301" s="1" t="str">
        <f t="shared" si="42"/>
        <v/>
      </c>
      <c r="U301" s="1" t="str">
        <f t="shared" si="43"/>
        <v/>
      </c>
      <c r="V301" s="1" t="str">
        <f t="shared" si="44"/>
        <v/>
      </c>
    </row>
    <row r="302" spans="4:22" x14ac:dyDescent="0.55000000000000004">
      <c r="D302" s="1">
        <v>300</v>
      </c>
      <c r="E302" s="1" t="str">
        <f>IFERROR(INDEX(content!$A$2:$A$2049,MATCH($D302,content!$C$2:$C$2049,0),1),"")</f>
        <v/>
      </c>
      <c r="F302" s="1" t="str">
        <f>IFERROR(INDEX(content!$B$2:$B$2049,MATCH($D302,content!$C$2:$C$2049,0),1),"")</f>
        <v/>
      </c>
      <c r="G302" s="1" t="str">
        <f>IFERROR(INDEX(content!$C$2:$C$2049,MATCH($D302,content!$C$2:$C$2049,0),1),"")</f>
        <v/>
      </c>
      <c r="H302" s="1" t="str">
        <f>IFERROR(INDEX(content!$D$2:$D$2049,MATCH($D302,content!$C$2:$C$2049,0),1),"")</f>
        <v/>
      </c>
      <c r="I302" s="1" t="str">
        <f>IFERROR(INDEX(content!$F$2:$F$2049,MATCH($D302,content!$C$2:$C$2049,0),1),"")</f>
        <v/>
      </c>
      <c r="J302" s="1" t="str">
        <f>IFERROR(INDEX(content!$G$2:$G$2049,MATCH($D302,content!$C$2:$C$2049,0),1),"")</f>
        <v/>
      </c>
      <c r="K302" s="1" t="str">
        <f>IFERROR(INDEX(content!$H$2:$H$2049,MATCH($D302,content!$C$2:$C$2049,0),1),"")</f>
        <v/>
      </c>
      <c r="L302" s="1" t="str">
        <f>IFERROR(INDEX(content!$I$2:$I$2049,MATCH($D302,content!$C$2:$C$2049,0),1),"")</f>
        <v/>
      </c>
      <c r="M302" s="1" t="str">
        <f t="shared" si="37"/>
        <v/>
      </c>
      <c r="N302" s="1" t="str">
        <f>IF(LENB(M302),COUNTIF(M$2:M302,"●"),"")</f>
        <v/>
      </c>
      <c r="O302" s="1" t="str">
        <f t="shared" si="45"/>
        <v/>
      </c>
      <c r="P302" s="1" t="str">
        <f t="shared" si="38"/>
        <v/>
      </c>
      <c r="Q302" s="1" t="str">
        <f t="shared" si="39"/>
        <v/>
      </c>
      <c r="R302" s="1" t="str">
        <f t="shared" si="40"/>
        <v/>
      </c>
      <c r="S302" s="1" t="str">
        <f t="shared" si="41"/>
        <v/>
      </c>
      <c r="T302" s="1" t="str">
        <f t="shared" si="42"/>
        <v/>
      </c>
      <c r="U302" s="1" t="str">
        <f t="shared" si="43"/>
        <v/>
      </c>
      <c r="V302" s="1" t="str">
        <f t="shared" si="44"/>
        <v/>
      </c>
    </row>
    <row r="303" spans="4:22" x14ac:dyDescent="0.55000000000000004">
      <c r="D303" s="1">
        <v>301</v>
      </c>
      <c r="E303" s="1" t="str">
        <f>IFERROR(INDEX(content!$A$2:$A$2049,MATCH($D303,content!$C$2:$C$2049,0),1),"")</f>
        <v/>
      </c>
      <c r="F303" s="1" t="str">
        <f>IFERROR(INDEX(content!$B$2:$B$2049,MATCH($D303,content!$C$2:$C$2049,0),1),"")</f>
        <v/>
      </c>
      <c r="G303" s="1" t="str">
        <f>IFERROR(INDEX(content!$C$2:$C$2049,MATCH($D303,content!$C$2:$C$2049,0),1),"")</f>
        <v/>
      </c>
      <c r="H303" s="1" t="str">
        <f>IFERROR(INDEX(content!$D$2:$D$2049,MATCH($D303,content!$C$2:$C$2049,0),1),"")</f>
        <v/>
      </c>
      <c r="I303" s="1" t="str">
        <f>IFERROR(INDEX(content!$F$2:$F$2049,MATCH($D303,content!$C$2:$C$2049,0),1),"")</f>
        <v/>
      </c>
      <c r="J303" s="1" t="str">
        <f>IFERROR(INDEX(content!$G$2:$G$2049,MATCH($D303,content!$C$2:$C$2049,0),1),"")</f>
        <v/>
      </c>
      <c r="K303" s="1" t="str">
        <f>IFERROR(INDEX(content!$H$2:$H$2049,MATCH($D303,content!$C$2:$C$2049,0),1),"")</f>
        <v/>
      </c>
      <c r="L303" s="1" t="str">
        <f>IFERROR(INDEX(content!$I$2:$I$2049,MATCH($D303,content!$C$2:$C$2049,0),1),"")</f>
        <v/>
      </c>
      <c r="M303" s="1" t="str">
        <f t="shared" si="37"/>
        <v/>
      </c>
      <c r="N303" s="1" t="str">
        <f>IF(LENB(M303),COUNTIF(M$2:M303,"●"),"")</f>
        <v/>
      </c>
      <c r="O303" s="1" t="str">
        <f t="shared" si="45"/>
        <v/>
      </c>
      <c r="P303" s="1" t="str">
        <f t="shared" si="38"/>
        <v/>
      </c>
      <c r="Q303" s="1" t="str">
        <f t="shared" si="39"/>
        <v/>
      </c>
      <c r="R303" s="1" t="str">
        <f t="shared" si="40"/>
        <v/>
      </c>
      <c r="S303" s="1" t="str">
        <f t="shared" si="41"/>
        <v/>
      </c>
      <c r="T303" s="1" t="str">
        <f t="shared" si="42"/>
        <v/>
      </c>
      <c r="U303" s="1" t="str">
        <f t="shared" si="43"/>
        <v/>
      </c>
      <c r="V303" s="1" t="str">
        <f t="shared" si="44"/>
        <v/>
      </c>
    </row>
    <row r="304" spans="4:22" x14ac:dyDescent="0.55000000000000004">
      <c r="D304" s="1">
        <v>302</v>
      </c>
      <c r="E304" s="1" t="str">
        <f>IFERROR(INDEX(content!$A$2:$A$2049,MATCH($D304,content!$C$2:$C$2049,0),1),"")</f>
        <v/>
      </c>
      <c r="F304" s="1" t="str">
        <f>IFERROR(INDEX(content!$B$2:$B$2049,MATCH($D304,content!$C$2:$C$2049,0),1),"")</f>
        <v/>
      </c>
      <c r="G304" s="1" t="str">
        <f>IFERROR(INDEX(content!$C$2:$C$2049,MATCH($D304,content!$C$2:$C$2049,0),1),"")</f>
        <v/>
      </c>
      <c r="H304" s="1" t="str">
        <f>IFERROR(INDEX(content!$D$2:$D$2049,MATCH($D304,content!$C$2:$C$2049,0),1),"")</f>
        <v/>
      </c>
      <c r="I304" s="1" t="str">
        <f>IFERROR(INDEX(content!$F$2:$F$2049,MATCH($D304,content!$C$2:$C$2049,0),1),"")</f>
        <v/>
      </c>
      <c r="J304" s="1" t="str">
        <f>IFERROR(INDEX(content!$G$2:$G$2049,MATCH($D304,content!$C$2:$C$2049,0),1),"")</f>
        <v/>
      </c>
      <c r="K304" s="1" t="str">
        <f>IFERROR(INDEX(content!$H$2:$H$2049,MATCH($D304,content!$C$2:$C$2049,0),1),"")</f>
        <v/>
      </c>
      <c r="L304" s="1" t="str">
        <f>IFERROR(INDEX(content!$I$2:$I$2049,MATCH($D304,content!$C$2:$C$2049,0),1),"")</f>
        <v/>
      </c>
      <c r="M304" s="1" t="str">
        <f t="shared" si="37"/>
        <v/>
      </c>
      <c r="N304" s="1" t="str">
        <f>IF(LENB(M304),COUNTIF(M$2:M304,"●"),"")</f>
        <v/>
      </c>
      <c r="O304" s="1" t="str">
        <f t="shared" si="45"/>
        <v/>
      </c>
      <c r="P304" s="1" t="str">
        <f t="shared" si="38"/>
        <v/>
      </c>
      <c r="Q304" s="1" t="str">
        <f t="shared" si="39"/>
        <v/>
      </c>
      <c r="R304" s="1" t="str">
        <f t="shared" si="40"/>
        <v/>
      </c>
      <c r="S304" s="1" t="str">
        <f t="shared" si="41"/>
        <v/>
      </c>
      <c r="T304" s="1" t="str">
        <f t="shared" si="42"/>
        <v/>
      </c>
      <c r="U304" s="1" t="str">
        <f t="shared" si="43"/>
        <v/>
      </c>
      <c r="V304" s="1" t="str">
        <f t="shared" si="44"/>
        <v/>
      </c>
    </row>
    <row r="305" spans="4:22" x14ac:dyDescent="0.55000000000000004">
      <c r="D305" s="1">
        <v>303</v>
      </c>
      <c r="E305" s="1" t="str">
        <f>IFERROR(INDEX(content!$A$2:$A$2049,MATCH($D305,content!$C$2:$C$2049,0),1),"")</f>
        <v/>
      </c>
      <c r="F305" s="1" t="str">
        <f>IFERROR(INDEX(content!$B$2:$B$2049,MATCH($D305,content!$C$2:$C$2049,0),1),"")</f>
        <v/>
      </c>
      <c r="G305" s="1" t="str">
        <f>IFERROR(INDEX(content!$C$2:$C$2049,MATCH($D305,content!$C$2:$C$2049,0),1),"")</f>
        <v/>
      </c>
      <c r="H305" s="1" t="str">
        <f>IFERROR(INDEX(content!$D$2:$D$2049,MATCH($D305,content!$C$2:$C$2049,0),1),"")</f>
        <v/>
      </c>
      <c r="I305" s="1" t="str">
        <f>IFERROR(INDEX(content!$F$2:$F$2049,MATCH($D305,content!$C$2:$C$2049,0),1),"")</f>
        <v/>
      </c>
      <c r="J305" s="1" t="str">
        <f>IFERROR(INDEX(content!$G$2:$G$2049,MATCH($D305,content!$C$2:$C$2049,0),1),"")</f>
        <v/>
      </c>
      <c r="K305" s="1" t="str">
        <f>IFERROR(INDEX(content!$H$2:$H$2049,MATCH($D305,content!$C$2:$C$2049,0),1),"")</f>
        <v/>
      </c>
      <c r="L305" s="1" t="str">
        <f>IFERROR(INDEX(content!$I$2:$I$2049,MATCH($D305,content!$C$2:$C$2049,0),1),"")</f>
        <v/>
      </c>
      <c r="M305" s="1" t="str">
        <f t="shared" si="37"/>
        <v/>
      </c>
      <c r="N305" s="1" t="str">
        <f>IF(LENB(M305),COUNTIF(M$2:M305,"●"),"")</f>
        <v/>
      </c>
      <c r="O305" s="1" t="str">
        <f t="shared" si="45"/>
        <v/>
      </c>
      <c r="P305" s="1" t="str">
        <f t="shared" si="38"/>
        <v/>
      </c>
      <c r="Q305" s="1" t="str">
        <f t="shared" si="39"/>
        <v/>
      </c>
      <c r="R305" s="1" t="str">
        <f t="shared" si="40"/>
        <v/>
      </c>
      <c r="S305" s="1" t="str">
        <f t="shared" si="41"/>
        <v/>
      </c>
      <c r="T305" s="1" t="str">
        <f t="shared" si="42"/>
        <v/>
      </c>
      <c r="U305" s="1" t="str">
        <f t="shared" si="43"/>
        <v/>
      </c>
      <c r="V305" s="1" t="str">
        <f t="shared" si="44"/>
        <v/>
      </c>
    </row>
    <row r="306" spans="4:22" x14ac:dyDescent="0.55000000000000004">
      <c r="D306" s="1">
        <v>304</v>
      </c>
      <c r="E306" s="1" t="str">
        <f>IFERROR(INDEX(content!$A$2:$A$2049,MATCH($D306,content!$C$2:$C$2049,0),1),"")</f>
        <v/>
      </c>
      <c r="F306" s="1" t="str">
        <f>IFERROR(INDEX(content!$B$2:$B$2049,MATCH($D306,content!$C$2:$C$2049,0),1),"")</f>
        <v/>
      </c>
      <c r="G306" s="1" t="str">
        <f>IFERROR(INDEX(content!$C$2:$C$2049,MATCH($D306,content!$C$2:$C$2049,0),1),"")</f>
        <v/>
      </c>
      <c r="H306" s="1" t="str">
        <f>IFERROR(INDEX(content!$D$2:$D$2049,MATCH($D306,content!$C$2:$C$2049,0),1),"")</f>
        <v/>
      </c>
      <c r="I306" s="1" t="str">
        <f>IFERROR(INDEX(content!$F$2:$F$2049,MATCH($D306,content!$C$2:$C$2049,0),1),"")</f>
        <v/>
      </c>
      <c r="J306" s="1" t="str">
        <f>IFERROR(INDEX(content!$G$2:$G$2049,MATCH($D306,content!$C$2:$C$2049,0),1),"")</f>
        <v/>
      </c>
      <c r="K306" s="1" t="str">
        <f>IFERROR(INDEX(content!$H$2:$H$2049,MATCH($D306,content!$C$2:$C$2049,0),1),"")</f>
        <v/>
      </c>
      <c r="L306" s="1" t="str">
        <f>IFERROR(INDEX(content!$I$2:$I$2049,MATCH($D306,content!$C$2:$C$2049,0),1),"")</f>
        <v/>
      </c>
      <c r="M306" s="1" t="str">
        <f t="shared" si="37"/>
        <v/>
      </c>
      <c r="N306" s="1" t="str">
        <f>IF(LENB(M306),COUNTIF(M$2:M306,"●"),"")</f>
        <v/>
      </c>
      <c r="O306" s="1" t="str">
        <f t="shared" si="45"/>
        <v/>
      </c>
      <c r="P306" s="1" t="str">
        <f t="shared" si="38"/>
        <v/>
      </c>
      <c r="Q306" s="1" t="str">
        <f t="shared" si="39"/>
        <v/>
      </c>
      <c r="R306" s="1" t="str">
        <f t="shared" si="40"/>
        <v/>
      </c>
      <c r="S306" s="1" t="str">
        <f t="shared" si="41"/>
        <v/>
      </c>
      <c r="T306" s="1" t="str">
        <f t="shared" si="42"/>
        <v/>
      </c>
      <c r="U306" s="1" t="str">
        <f t="shared" si="43"/>
        <v/>
      </c>
      <c r="V306" s="1" t="str">
        <f t="shared" si="44"/>
        <v/>
      </c>
    </row>
    <row r="307" spans="4:22" x14ac:dyDescent="0.55000000000000004">
      <c r="D307" s="1">
        <v>305</v>
      </c>
      <c r="E307" s="1" t="str">
        <f>IFERROR(INDEX(content!$A$2:$A$2049,MATCH($D307,content!$C$2:$C$2049,0),1),"")</f>
        <v/>
      </c>
      <c r="F307" s="1" t="str">
        <f>IFERROR(INDEX(content!$B$2:$B$2049,MATCH($D307,content!$C$2:$C$2049,0),1),"")</f>
        <v/>
      </c>
      <c r="G307" s="1" t="str">
        <f>IFERROR(INDEX(content!$C$2:$C$2049,MATCH($D307,content!$C$2:$C$2049,0),1),"")</f>
        <v/>
      </c>
      <c r="H307" s="1" t="str">
        <f>IFERROR(INDEX(content!$D$2:$D$2049,MATCH($D307,content!$C$2:$C$2049,0),1),"")</f>
        <v/>
      </c>
      <c r="I307" s="1" t="str">
        <f>IFERROR(INDEX(content!$F$2:$F$2049,MATCH($D307,content!$C$2:$C$2049,0),1),"")</f>
        <v/>
      </c>
      <c r="J307" s="1" t="str">
        <f>IFERROR(INDEX(content!$G$2:$G$2049,MATCH($D307,content!$C$2:$C$2049,0),1),"")</f>
        <v/>
      </c>
      <c r="K307" s="1" t="str">
        <f>IFERROR(INDEX(content!$H$2:$H$2049,MATCH($D307,content!$C$2:$C$2049,0),1),"")</f>
        <v/>
      </c>
      <c r="L307" s="1" t="str">
        <f>IFERROR(INDEX(content!$I$2:$I$2049,MATCH($D307,content!$C$2:$C$2049,0),1),"")</f>
        <v/>
      </c>
      <c r="M307" s="1" t="str">
        <f t="shared" si="37"/>
        <v/>
      </c>
      <c r="N307" s="1" t="str">
        <f>IF(LENB(M307),COUNTIF(M$2:M307,"●"),"")</f>
        <v/>
      </c>
      <c r="O307" s="1" t="str">
        <f t="shared" si="45"/>
        <v/>
      </c>
      <c r="P307" s="1" t="str">
        <f t="shared" si="38"/>
        <v/>
      </c>
      <c r="Q307" s="1" t="str">
        <f t="shared" si="39"/>
        <v/>
      </c>
      <c r="R307" s="1" t="str">
        <f t="shared" si="40"/>
        <v/>
      </c>
      <c r="S307" s="1" t="str">
        <f t="shared" si="41"/>
        <v/>
      </c>
      <c r="T307" s="1" t="str">
        <f t="shared" si="42"/>
        <v/>
      </c>
      <c r="U307" s="1" t="str">
        <f t="shared" si="43"/>
        <v/>
      </c>
      <c r="V307" s="1" t="str">
        <f t="shared" si="44"/>
        <v/>
      </c>
    </row>
    <row r="308" spans="4:22" x14ac:dyDescent="0.55000000000000004">
      <c r="D308" s="1">
        <v>306</v>
      </c>
      <c r="E308" s="1" t="str">
        <f>IFERROR(INDEX(content!$A$2:$A$2049,MATCH($D308,content!$C$2:$C$2049,0),1),"")</f>
        <v/>
      </c>
      <c r="F308" s="1" t="str">
        <f>IFERROR(INDEX(content!$B$2:$B$2049,MATCH($D308,content!$C$2:$C$2049,0),1),"")</f>
        <v/>
      </c>
      <c r="G308" s="1" t="str">
        <f>IFERROR(INDEX(content!$C$2:$C$2049,MATCH($D308,content!$C$2:$C$2049,0),1),"")</f>
        <v/>
      </c>
      <c r="H308" s="1" t="str">
        <f>IFERROR(INDEX(content!$D$2:$D$2049,MATCH($D308,content!$C$2:$C$2049,0),1),"")</f>
        <v/>
      </c>
      <c r="I308" s="1" t="str">
        <f>IFERROR(INDEX(content!$F$2:$F$2049,MATCH($D308,content!$C$2:$C$2049,0),1),"")</f>
        <v/>
      </c>
      <c r="J308" s="1" t="str">
        <f>IFERROR(INDEX(content!$G$2:$G$2049,MATCH($D308,content!$C$2:$C$2049,0),1),"")</f>
        <v/>
      </c>
      <c r="K308" s="1" t="str">
        <f>IFERROR(INDEX(content!$H$2:$H$2049,MATCH($D308,content!$C$2:$C$2049,0),1),"")</f>
        <v/>
      </c>
      <c r="L308" s="1" t="str">
        <f>IFERROR(INDEX(content!$I$2:$I$2049,MATCH($D308,content!$C$2:$C$2049,0),1),"")</f>
        <v/>
      </c>
      <c r="M308" s="1" t="str">
        <f t="shared" si="37"/>
        <v/>
      </c>
      <c r="N308" s="1" t="str">
        <f>IF(LENB(M308),COUNTIF(M$2:M308,"●"),"")</f>
        <v/>
      </c>
      <c r="O308" s="1" t="str">
        <f t="shared" si="45"/>
        <v/>
      </c>
      <c r="P308" s="1" t="str">
        <f t="shared" si="38"/>
        <v/>
      </c>
      <c r="Q308" s="1" t="str">
        <f t="shared" si="39"/>
        <v/>
      </c>
      <c r="R308" s="1" t="str">
        <f t="shared" si="40"/>
        <v/>
      </c>
      <c r="S308" s="1" t="str">
        <f t="shared" si="41"/>
        <v/>
      </c>
      <c r="T308" s="1" t="str">
        <f t="shared" si="42"/>
        <v/>
      </c>
      <c r="U308" s="1" t="str">
        <f t="shared" si="43"/>
        <v/>
      </c>
      <c r="V308" s="1" t="str">
        <f t="shared" si="44"/>
        <v/>
      </c>
    </row>
    <row r="309" spans="4:22" x14ac:dyDescent="0.55000000000000004">
      <c r="D309" s="1">
        <v>307</v>
      </c>
      <c r="E309" s="1" t="str">
        <f>IFERROR(INDEX(content!$A$2:$A$2049,MATCH($D309,content!$C$2:$C$2049,0),1),"")</f>
        <v/>
      </c>
      <c r="F309" s="1" t="str">
        <f>IFERROR(INDEX(content!$B$2:$B$2049,MATCH($D309,content!$C$2:$C$2049,0),1),"")</f>
        <v/>
      </c>
      <c r="G309" s="1" t="str">
        <f>IFERROR(INDEX(content!$C$2:$C$2049,MATCH($D309,content!$C$2:$C$2049,0),1),"")</f>
        <v/>
      </c>
      <c r="H309" s="1" t="str">
        <f>IFERROR(INDEX(content!$D$2:$D$2049,MATCH($D309,content!$C$2:$C$2049,0),1),"")</f>
        <v/>
      </c>
      <c r="I309" s="1" t="str">
        <f>IFERROR(INDEX(content!$F$2:$F$2049,MATCH($D309,content!$C$2:$C$2049,0),1),"")</f>
        <v/>
      </c>
      <c r="J309" s="1" t="str">
        <f>IFERROR(INDEX(content!$G$2:$G$2049,MATCH($D309,content!$C$2:$C$2049,0),1),"")</f>
        <v/>
      </c>
      <c r="K309" s="1" t="str">
        <f>IFERROR(INDEX(content!$H$2:$H$2049,MATCH($D309,content!$C$2:$C$2049,0),1),"")</f>
        <v/>
      </c>
      <c r="L309" s="1" t="str">
        <f>IFERROR(INDEX(content!$I$2:$I$2049,MATCH($D309,content!$C$2:$C$2049,0),1),"")</f>
        <v/>
      </c>
      <c r="M309" s="1" t="str">
        <f t="shared" si="37"/>
        <v/>
      </c>
      <c r="N309" s="1" t="str">
        <f>IF(LENB(M309),COUNTIF(M$2:M309,"●"),"")</f>
        <v/>
      </c>
      <c r="O309" s="1" t="str">
        <f t="shared" si="45"/>
        <v/>
      </c>
      <c r="P309" s="1" t="str">
        <f t="shared" si="38"/>
        <v/>
      </c>
      <c r="Q309" s="1" t="str">
        <f t="shared" si="39"/>
        <v/>
      </c>
      <c r="R309" s="1" t="str">
        <f t="shared" si="40"/>
        <v/>
      </c>
      <c r="S309" s="1" t="str">
        <f t="shared" si="41"/>
        <v/>
      </c>
      <c r="T309" s="1" t="str">
        <f t="shared" si="42"/>
        <v/>
      </c>
      <c r="U309" s="1" t="str">
        <f t="shared" si="43"/>
        <v/>
      </c>
      <c r="V309" s="1" t="str">
        <f t="shared" si="44"/>
        <v/>
      </c>
    </row>
    <row r="310" spans="4:22" x14ac:dyDescent="0.55000000000000004">
      <c r="D310" s="1">
        <v>308</v>
      </c>
      <c r="E310" s="1" t="str">
        <f>IFERROR(INDEX(content!$A$2:$A$2049,MATCH($D310,content!$C$2:$C$2049,0),1),"")</f>
        <v/>
      </c>
      <c r="F310" s="1" t="str">
        <f>IFERROR(INDEX(content!$B$2:$B$2049,MATCH($D310,content!$C$2:$C$2049,0),1),"")</f>
        <v/>
      </c>
      <c r="G310" s="1" t="str">
        <f>IFERROR(INDEX(content!$C$2:$C$2049,MATCH($D310,content!$C$2:$C$2049,0),1),"")</f>
        <v/>
      </c>
      <c r="H310" s="1" t="str">
        <f>IFERROR(INDEX(content!$D$2:$D$2049,MATCH($D310,content!$C$2:$C$2049,0),1),"")</f>
        <v/>
      </c>
      <c r="I310" s="1" t="str">
        <f>IFERROR(INDEX(content!$F$2:$F$2049,MATCH($D310,content!$C$2:$C$2049,0),1),"")</f>
        <v/>
      </c>
      <c r="J310" s="1" t="str">
        <f>IFERROR(INDEX(content!$G$2:$G$2049,MATCH($D310,content!$C$2:$C$2049,0),1),"")</f>
        <v/>
      </c>
      <c r="K310" s="1" t="str">
        <f>IFERROR(INDEX(content!$H$2:$H$2049,MATCH($D310,content!$C$2:$C$2049,0),1),"")</f>
        <v/>
      </c>
      <c r="L310" s="1" t="str">
        <f>IFERROR(INDEX(content!$I$2:$I$2049,MATCH($D310,content!$C$2:$C$2049,0),1),"")</f>
        <v/>
      </c>
      <c r="M310" s="1" t="str">
        <f t="shared" si="37"/>
        <v/>
      </c>
      <c r="N310" s="1" t="str">
        <f>IF(LENB(M310),COUNTIF(M$2:M310,"●"),"")</f>
        <v/>
      </c>
      <c r="O310" s="1" t="str">
        <f t="shared" si="45"/>
        <v/>
      </c>
      <c r="P310" s="1" t="str">
        <f t="shared" si="38"/>
        <v/>
      </c>
      <c r="Q310" s="1" t="str">
        <f t="shared" si="39"/>
        <v/>
      </c>
      <c r="R310" s="1" t="str">
        <f t="shared" si="40"/>
        <v/>
      </c>
      <c r="S310" s="1" t="str">
        <f t="shared" si="41"/>
        <v/>
      </c>
      <c r="T310" s="1" t="str">
        <f t="shared" si="42"/>
        <v/>
      </c>
      <c r="U310" s="1" t="str">
        <f t="shared" si="43"/>
        <v/>
      </c>
      <c r="V310" s="1" t="str">
        <f t="shared" si="44"/>
        <v/>
      </c>
    </row>
    <row r="311" spans="4:22" x14ac:dyDescent="0.55000000000000004">
      <c r="D311" s="1">
        <v>309</v>
      </c>
      <c r="E311" s="1" t="str">
        <f>IFERROR(INDEX(content!$A$2:$A$2049,MATCH($D311,content!$C$2:$C$2049,0),1),"")</f>
        <v/>
      </c>
      <c r="F311" s="1" t="str">
        <f>IFERROR(INDEX(content!$B$2:$B$2049,MATCH($D311,content!$C$2:$C$2049,0),1),"")</f>
        <v/>
      </c>
      <c r="G311" s="1" t="str">
        <f>IFERROR(INDEX(content!$C$2:$C$2049,MATCH($D311,content!$C$2:$C$2049,0),1),"")</f>
        <v/>
      </c>
      <c r="H311" s="1" t="str">
        <f>IFERROR(INDEX(content!$D$2:$D$2049,MATCH($D311,content!$C$2:$C$2049,0),1),"")</f>
        <v/>
      </c>
      <c r="I311" s="1" t="str">
        <f>IFERROR(INDEX(content!$F$2:$F$2049,MATCH($D311,content!$C$2:$C$2049,0),1),"")</f>
        <v/>
      </c>
      <c r="J311" s="1" t="str">
        <f>IFERROR(INDEX(content!$G$2:$G$2049,MATCH($D311,content!$C$2:$C$2049,0),1),"")</f>
        <v/>
      </c>
      <c r="K311" s="1" t="str">
        <f>IFERROR(INDEX(content!$H$2:$H$2049,MATCH($D311,content!$C$2:$C$2049,0),1),"")</f>
        <v/>
      </c>
      <c r="L311" s="1" t="str">
        <f>IFERROR(INDEX(content!$I$2:$I$2049,MATCH($D311,content!$C$2:$C$2049,0),1),"")</f>
        <v/>
      </c>
      <c r="M311" s="1" t="str">
        <f t="shared" si="37"/>
        <v/>
      </c>
      <c r="N311" s="1" t="str">
        <f>IF(LENB(M311),COUNTIF(M$2:M311,"●"),"")</f>
        <v/>
      </c>
      <c r="O311" s="1" t="str">
        <f t="shared" si="45"/>
        <v/>
      </c>
      <c r="P311" s="1" t="str">
        <f t="shared" si="38"/>
        <v/>
      </c>
      <c r="Q311" s="1" t="str">
        <f t="shared" si="39"/>
        <v/>
      </c>
      <c r="R311" s="1" t="str">
        <f t="shared" si="40"/>
        <v/>
      </c>
      <c r="S311" s="1" t="str">
        <f t="shared" si="41"/>
        <v/>
      </c>
      <c r="T311" s="1" t="str">
        <f t="shared" si="42"/>
        <v/>
      </c>
      <c r="U311" s="1" t="str">
        <f t="shared" si="43"/>
        <v/>
      </c>
      <c r="V311" s="1" t="str">
        <f t="shared" si="44"/>
        <v/>
      </c>
    </row>
    <row r="312" spans="4:22" x14ac:dyDescent="0.55000000000000004">
      <c r="D312" s="1">
        <v>310</v>
      </c>
      <c r="E312" s="1" t="str">
        <f>IFERROR(INDEX(content!$A$2:$A$2049,MATCH($D312,content!$C$2:$C$2049,0),1),"")</f>
        <v/>
      </c>
      <c r="F312" s="1" t="str">
        <f>IFERROR(INDEX(content!$B$2:$B$2049,MATCH($D312,content!$C$2:$C$2049,0),1),"")</f>
        <v/>
      </c>
      <c r="G312" s="1" t="str">
        <f>IFERROR(INDEX(content!$C$2:$C$2049,MATCH($D312,content!$C$2:$C$2049,0),1),"")</f>
        <v/>
      </c>
      <c r="H312" s="1" t="str">
        <f>IFERROR(INDEX(content!$D$2:$D$2049,MATCH($D312,content!$C$2:$C$2049,0),1),"")</f>
        <v/>
      </c>
      <c r="I312" s="1" t="str">
        <f>IFERROR(INDEX(content!$F$2:$F$2049,MATCH($D312,content!$C$2:$C$2049,0),1),"")</f>
        <v/>
      </c>
      <c r="J312" s="1" t="str">
        <f>IFERROR(INDEX(content!$G$2:$G$2049,MATCH($D312,content!$C$2:$C$2049,0),1),"")</f>
        <v/>
      </c>
      <c r="K312" s="1" t="str">
        <f>IFERROR(INDEX(content!$H$2:$H$2049,MATCH($D312,content!$C$2:$C$2049,0),1),"")</f>
        <v/>
      </c>
      <c r="L312" s="1" t="str">
        <f>IFERROR(INDEX(content!$I$2:$I$2049,MATCH($D312,content!$C$2:$C$2049,0),1),"")</f>
        <v/>
      </c>
      <c r="M312" s="1" t="str">
        <f t="shared" si="37"/>
        <v/>
      </c>
      <c r="N312" s="1" t="str">
        <f>IF(LENB(M312),COUNTIF(M$2:M312,"●"),"")</f>
        <v/>
      </c>
      <c r="O312" s="1" t="str">
        <f t="shared" si="45"/>
        <v/>
      </c>
      <c r="P312" s="1" t="str">
        <f t="shared" si="38"/>
        <v/>
      </c>
      <c r="Q312" s="1" t="str">
        <f t="shared" si="39"/>
        <v/>
      </c>
      <c r="R312" s="1" t="str">
        <f t="shared" si="40"/>
        <v/>
      </c>
      <c r="S312" s="1" t="str">
        <f t="shared" si="41"/>
        <v/>
      </c>
      <c r="T312" s="1" t="str">
        <f t="shared" si="42"/>
        <v/>
      </c>
      <c r="U312" s="1" t="str">
        <f t="shared" si="43"/>
        <v/>
      </c>
      <c r="V312" s="1" t="str">
        <f t="shared" si="44"/>
        <v/>
      </c>
    </row>
    <row r="313" spans="4:22" x14ac:dyDescent="0.55000000000000004">
      <c r="D313" s="1">
        <v>311</v>
      </c>
      <c r="E313" s="1" t="str">
        <f>IFERROR(INDEX(content!$A$2:$A$2049,MATCH($D313,content!$C$2:$C$2049,0),1),"")</f>
        <v/>
      </c>
      <c r="F313" s="1" t="str">
        <f>IFERROR(INDEX(content!$B$2:$B$2049,MATCH($D313,content!$C$2:$C$2049,0),1),"")</f>
        <v/>
      </c>
      <c r="G313" s="1" t="str">
        <f>IFERROR(INDEX(content!$C$2:$C$2049,MATCH($D313,content!$C$2:$C$2049,0),1),"")</f>
        <v/>
      </c>
      <c r="H313" s="1" t="str">
        <f>IFERROR(INDEX(content!$D$2:$D$2049,MATCH($D313,content!$C$2:$C$2049,0),1),"")</f>
        <v/>
      </c>
      <c r="I313" s="1" t="str">
        <f>IFERROR(INDEX(content!$F$2:$F$2049,MATCH($D313,content!$C$2:$C$2049,0),1),"")</f>
        <v/>
      </c>
      <c r="J313" s="1" t="str">
        <f>IFERROR(INDEX(content!$G$2:$G$2049,MATCH($D313,content!$C$2:$C$2049,0),1),"")</f>
        <v/>
      </c>
      <c r="K313" s="1" t="str">
        <f>IFERROR(INDEX(content!$H$2:$H$2049,MATCH($D313,content!$C$2:$C$2049,0),1),"")</f>
        <v/>
      </c>
      <c r="L313" s="1" t="str">
        <f>IFERROR(INDEX(content!$I$2:$I$2049,MATCH($D313,content!$C$2:$C$2049,0),1),"")</f>
        <v/>
      </c>
      <c r="M313" s="1" t="str">
        <f t="shared" si="37"/>
        <v/>
      </c>
      <c r="N313" s="1" t="str">
        <f>IF(LENB(M313),COUNTIF(M$2:M313,"●"),"")</f>
        <v/>
      </c>
      <c r="O313" s="1" t="str">
        <f t="shared" si="45"/>
        <v/>
      </c>
      <c r="P313" s="1" t="str">
        <f t="shared" si="38"/>
        <v/>
      </c>
      <c r="Q313" s="1" t="str">
        <f t="shared" si="39"/>
        <v/>
      </c>
      <c r="R313" s="1" t="str">
        <f t="shared" si="40"/>
        <v/>
      </c>
      <c r="S313" s="1" t="str">
        <f t="shared" si="41"/>
        <v/>
      </c>
      <c r="T313" s="1" t="str">
        <f t="shared" si="42"/>
        <v/>
      </c>
      <c r="U313" s="1" t="str">
        <f t="shared" si="43"/>
        <v/>
      </c>
      <c r="V313" s="1" t="str">
        <f t="shared" si="44"/>
        <v/>
      </c>
    </row>
    <row r="314" spans="4:22" x14ac:dyDescent="0.55000000000000004">
      <c r="D314" s="1">
        <v>312</v>
      </c>
      <c r="E314" s="1" t="str">
        <f>IFERROR(INDEX(content!$A$2:$A$2049,MATCH($D314,content!$C$2:$C$2049,0),1),"")</f>
        <v/>
      </c>
      <c r="F314" s="1" t="str">
        <f>IFERROR(INDEX(content!$B$2:$B$2049,MATCH($D314,content!$C$2:$C$2049,0),1),"")</f>
        <v/>
      </c>
      <c r="G314" s="1" t="str">
        <f>IFERROR(INDEX(content!$C$2:$C$2049,MATCH($D314,content!$C$2:$C$2049,0),1),"")</f>
        <v/>
      </c>
      <c r="H314" s="1" t="str">
        <f>IFERROR(INDEX(content!$D$2:$D$2049,MATCH($D314,content!$C$2:$C$2049,0),1),"")</f>
        <v/>
      </c>
      <c r="I314" s="1" t="str">
        <f>IFERROR(INDEX(content!$F$2:$F$2049,MATCH($D314,content!$C$2:$C$2049,0),1),"")</f>
        <v/>
      </c>
      <c r="J314" s="1" t="str">
        <f>IFERROR(INDEX(content!$G$2:$G$2049,MATCH($D314,content!$C$2:$C$2049,0),1),"")</f>
        <v/>
      </c>
      <c r="K314" s="1" t="str">
        <f>IFERROR(INDEX(content!$H$2:$H$2049,MATCH($D314,content!$C$2:$C$2049,0),1),"")</f>
        <v/>
      </c>
      <c r="L314" s="1" t="str">
        <f>IFERROR(INDEX(content!$I$2:$I$2049,MATCH($D314,content!$C$2:$C$2049,0),1),"")</f>
        <v/>
      </c>
      <c r="M314" s="1" t="str">
        <f t="shared" si="37"/>
        <v/>
      </c>
      <c r="N314" s="1" t="str">
        <f>IF(LENB(M314),COUNTIF(M$2:M314,"●"),"")</f>
        <v/>
      </c>
      <c r="O314" s="1" t="str">
        <f t="shared" si="45"/>
        <v/>
      </c>
      <c r="P314" s="1" t="str">
        <f t="shared" si="38"/>
        <v/>
      </c>
      <c r="Q314" s="1" t="str">
        <f t="shared" si="39"/>
        <v/>
      </c>
      <c r="R314" s="1" t="str">
        <f t="shared" si="40"/>
        <v/>
      </c>
      <c r="S314" s="1" t="str">
        <f t="shared" si="41"/>
        <v/>
      </c>
      <c r="T314" s="1" t="str">
        <f t="shared" si="42"/>
        <v/>
      </c>
      <c r="U314" s="1" t="str">
        <f t="shared" si="43"/>
        <v/>
      </c>
      <c r="V314" s="1" t="str">
        <f t="shared" si="44"/>
        <v/>
      </c>
    </row>
    <row r="315" spans="4:22" x14ac:dyDescent="0.55000000000000004">
      <c r="D315" s="1">
        <v>313</v>
      </c>
      <c r="E315" s="1" t="str">
        <f>IFERROR(INDEX(content!$A$2:$A$2049,MATCH($D315,content!$C$2:$C$2049,0),1),"")</f>
        <v/>
      </c>
      <c r="F315" s="1" t="str">
        <f>IFERROR(INDEX(content!$B$2:$B$2049,MATCH($D315,content!$C$2:$C$2049,0),1),"")</f>
        <v/>
      </c>
      <c r="G315" s="1" t="str">
        <f>IFERROR(INDEX(content!$C$2:$C$2049,MATCH($D315,content!$C$2:$C$2049,0),1),"")</f>
        <v/>
      </c>
      <c r="H315" s="1" t="str">
        <f>IFERROR(INDEX(content!$D$2:$D$2049,MATCH($D315,content!$C$2:$C$2049,0),1),"")</f>
        <v/>
      </c>
      <c r="I315" s="1" t="str">
        <f>IFERROR(INDEX(content!$F$2:$F$2049,MATCH($D315,content!$C$2:$C$2049,0),1),"")</f>
        <v/>
      </c>
      <c r="J315" s="1" t="str">
        <f>IFERROR(INDEX(content!$G$2:$G$2049,MATCH($D315,content!$C$2:$C$2049,0),1),"")</f>
        <v/>
      </c>
      <c r="K315" s="1" t="str">
        <f>IFERROR(INDEX(content!$H$2:$H$2049,MATCH($D315,content!$C$2:$C$2049,0),1),"")</f>
        <v/>
      </c>
      <c r="L315" s="1" t="str">
        <f>IFERROR(INDEX(content!$I$2:$I$2049,MATCH($D315,content!$C$2:$C$2049,0),1),"")</f>
        <v/>
      </c>
      <c r="M315" s="1" t="str">
        <f t="shared" si="37"/>
        <v/>
      </c>
      <c r="N315" s="1" t="str">
        <f>IF(LENB(M315),COUNTIF(M$2:M315,"●"),"")</f>
        <v/>
      </c>
      <c r="O315" s="1" t="str">
        <f t="shared" si="45"/>
        <v/>
      </c>
      <c r="P315" s="1" t="str">
        <f t="shared" si="38"/>
        <v/>
      </c>
      <c r="Q315" s="1" t="str">
        <f t="shared" si="39"/>
        <v/>
      </c>
      <c r="R315" s="1" t="str">
        <f t="shared" si="40"/>
        <v/>
      </c>
      <c r="S315" s="1" t="str">
        <f t="shared" si="41"/>
        <v/>
      </c>
      <c r="T315" s="1" t="str">
        <f t="shared" si="42"/>
        <v/>
      </c>
      <c r="U315" s="1" t="str">
        <f t="shared" si="43"/>
        <v/>
      </c>
      <c r="V315" s="1" t="str">
        <f t="shared" si="44"/>
        <v/>
      </c>
    </row>
    <row r="316" spans="4:22" x14ac:dyDescent="0.55000000000000004">
      <c r="D316" s="1">
        <v>314</v>
      </c>
      <c r="E316" s="1" t="str">
        <f>IFERROR(INDEX(content!$A$2:$A$2049,MATCH($D316,content!$C$2:$C$2049,0),1),"")</f>
        <v/>
      </c>
      <c r="F316" s="1" t="str">
        <f>IFERROR(INDEX(content!$B$2:$B$2049,MATCH($D316,content!$C$2:$C$2049,0),1),"")</f>
        <v/>
      </c>
      <c r="G316" s="1" t="str">
        <f>IFERROR(INDEX(content!$C$2:$C$2049,MATCH($D316,content!$C$2:$C$2049,0),1),"")</f>
        <v/>
      </c>
      <c r="H316" s="1" t="str">
        <f>IFERROR(INDEX(content!$D$2:$D$2049,MATCH($D316,content!$C$2:$C$2049,0),1),"")</f>
        <v/>
      </c>
      <c r="I316" s="1" t="str">
        <f>IFERROR(INDEX(content!$F$2:$F$2049,MATCH($D316,content!$C$2:$C$2049,0),1),"")</f>
        <v/>
      </c>
      <c r="J316" s="1" t="str">
        <f>IFERROR(INDEX(content!$G$2:$G$2049,MATCH($D316,content!$C$2:$C$2049,0),1),"")</f>
        <v/>
      </c>
      <c r="K316" s="1" t="str">
        <f>IFERROR(INDEX(content!$H$2:$H$2049,MATCH($D316,content!$C$2:$C$2049,0),1),"")</f>
        <v/>
      </c>
      <c r="L316" s="1" t="str">
        <f>IFERROR(INDEX(content!$I$2:$I$2049,MATCH($D316,content!$C$2:$C$2049,0),1),"")</f>
        <v/>
      </c>
      <c r="M316" s="1" t="str">
        <f t="shared" si="37"/>
        <v/>
      </c>
      <c r="N316" s="1" t="str">
        <f>IF(LENB(M316),COUNTIF(M$2:M316,"●"),"")</f>
        <v/>
      </c>
      <c r="O316" s="1" t="str">
        <f t="shared" si="45"/>
        <v/>
      </c>
      <c r="P316" s="1" t="str">
        <f t="shared" si="38"/>
        <v/>
      </c>
      <c r="Q316" s="1" t="str">
        <f t="shared" si="39"/>
        <v/>
      </c>
      <c r="R316" s="1" t="str">
        <f t="shared" si="40"/>
        <v/>
      </c>
      <c r="S316" s="1" t="str">
        <f t="shared" si="41"/>
        <v/>
      </c>
      <c r="T316" s="1" t="str">
        <f t="shared" si="42"/>
        <v/>
      </c>
      <c r="U316" s="1" t="str">
        <f t="shared" si="43"/>
        <v/>
      </c>
      <c r="V316" s="1" t="str">
        <f t="shared" si="44"/>
        <v/>
      </c>
    </row>
    <row r="317" spans="4:22" x14ac:dyDescent="0.55000000000000004">
      <c r="D317" s="1">
        <v>315</v>
      </c>
      <c r="E317" s="1" t="str">
        <f>IFERROR(INDEX(content!$A$2:$A$2049,MATCH($D317,content!$C$2:$C$2049,0),1),"")</f>
        <v/>
      </c>
      <c r="F317" s="1" t="str">
        <f>IFERROR(INDEX(content!$B$2:$B$2049,MATCH($D317,content!$C$2:$C$2049,0),1),"")</f>
        <v/>
      </c>
      <c r="G317" s="1" t="str">
        <f>IFERROR(INDEX(content!$C$2:$C$2049,MATCH($D317,content!$C$2:$C$2049,0),1),"")</f>
        <v/>
      </c>
      <c r="H317" s="1" t="str">
        <f>IFERROR(INDEX(content!$D$2:$D$2049,MATCH($D317,content!$C$2:$C$2049,0),1),"")</f>
        <v/>
      </c>
      <c r="I317" s="1" t="str">
        <f>IFERROR(INDEX(content!$F$2:$F$2049,MATCH($D317,content!$C$2:$C$2049,0),1),"")</f>
        <v/>
      </c>
      <c r="J317" s="1" t="str">
        <f>IFERROR(INDEX(content!$G$2:$G$2049,MATCH($D317,content!$C$2:$C$2049,0),1),"")</f>
        <v/>
      </c>
      <c r="K317" s="1" t="str">
        <f>IFERROR(INDEX(content!$H$2:$H$2049,MATCH($D317,content!$C$2:$C$2049,0),1),"")</f>
        <v/>
      </c>
      <c r="L317" s="1" t="str">
        <f>IFERROR(INDEX(content!$I$2:$I$2049,MATCH($D317,content!$C$2:$C$2049,0),1),"")</f>
        <v/>
      </c>
      <c r="M317" s="1" t="str">
        <f t="shared" si="37"/>
        <v/>
      </c>
      <c r="N317" s="1" t="str">
        <f>IF(LENB(M317),COUNTIF(M$2:M317,"●"),"")</f>
        <v/>
      </c>
      <c r="O317" s="1" t="str">
        <f t="shared" si="45"/>
        <v/>
      </c>
      <c r="P317" s="1" t="str">
        <f t="shared" si="38"/>
        <v/>
      </c>
      <c r="Q317" s="1" t="str">
        <f t="shared" si="39"/>
        <v/>
      </c>
      <c r="R317" s="1" t="str">
        <f t="shared" si="40"/>
        <v/>
      </c>
      <c r="S317" s="1" t="str">
        <f t="shared" si="41"/>
        <v/>
      </c>
      <c r="T317" s="1" t="str">
        <f t="shared" si="42"/>
        <v/>
      </c>
      <c r="U317" s="1" t="str">
        <f t="shared" si="43"/>
        <v/>
      </c>
      <c r="V317" s="1" t="str">
        <f t="shared" si="44"/>
        <v/>
      </c>
    </row>
    <row r="318" spans="4:22" x14ac:dyDescent="0.55000000000000004">
      <c r="D318" s="1">
        <v>316</v>
      </c>
      <c r="E318" s="1" t="str">
        <f>IFERROR(INDEX(content!$A$2:$A$2049,MATCH($D318,content!$C$2:$C$2049,0),1),"")</f>
        <v/>
      </c>
      <c r="F318" s="1" t="str">
        <f>IFERROR(INDEX(content!$B$2:$B$2049,MATCH($D318,content!$C$2:$C$2049,0),1),"")</f>
        <v/>
      </c>
      <c r="G318" s="1" t="str">
        <f>IFERROR(INDEX(content!$C$2:$C$2049,MATCH($D318,content!$C$2:$C$2049,0),1),"")</f>
        <v/>
      </c>
      <c r="H318" s="1" t="str">
        <f>IFERROR(INDEX(content!$D$2:$D$2049,MATCH($D318,content!$C$2:$C$2049,0),1),"")</f>
        <v/>
      </c>
      <c r="I318" s="1" t="str">
        <f>IFERROR(INDEX(content!$F$2:$F$2049,MATCH($D318,content!$C$2:$C$2049,0),1),"")</f>
        <v/>
      </c>
      <c r="J318" s="1" t="str">
        <f>IFERROR(INDEX(content!$G$2:$G$2049,MATCH($D318,content!$C$2:$C$2049,0),1),"")</f>
        <v/>
      </c>
      <c r="K318" s="1" t="str">
        <f>IFERROR(INDEX(content!$H$2:$H$2049,MATCH($D318,content!$C$2:$C$2049,0),1),"")</f>
        <v/>
      </c>
      <c r="L318" s="1" t="str">
        <f>IFERROR(INDEX(content!$I$2:$I$2049,MATCH($D318,content!$C$2:$C$2049,0),1),"")</f>
        <v/>
      </c>
      <c r="M318" s="1" t="str">
        <f t="shared" si="37"/>
        <v/>
      </c>
      <c r="N318" s="1" t="str">
        <f>IF(LENB(M318),COUNTIF(M$2:M318,"●"),"")</f>
        <v/>
      </c>
      <c r="O318" s="1" t="str">
        <f t="shared" si="45"/>
        <v/>
      </c>
      <c r="P318" s="1" t="str">
        <f t="shared" si="38"/>
        <v/>
      </c>
      <c r="Q318" s="1" t="str">
        <f t="shared" si="39"/>
        <v/>
      </c>
      <c r="R318" s="1" t="str">
        <f t="shared" si="40"/>
        <v/>
      </c>
      <c r="S318" s="1" t="str">
        <f t="shared" si="41"/>
        <v/>
      </c>
      <c r="T318" s="1" t="str">
        <f t="shared" si="42"/>
        <v/>
      </c>
      <c r="U318" s="1" t="str">
        <f t="shared" si="43"/>
        <v/>
      </c>
      <c r="V318" s="1" t="str">
        <f t="shared" si="44"/>
        <v/>
      </c>
    </row>
    <row r="319" spans="4:22" x14ac:dyDescent="0.55000000000000004">
      <c r="D319" s="1">
        <v>317</v>
      </c>
      <c r="E319" s="1" t="str">
        <f>IFERROR(INDEX(content!$A$2:$A$2049,MATCH($D319,content!$C$2:$C$2049,0),1),"")</f>
        <v/>
      </c>
      <c r="F319" s="1" t="str">
        <f>IFERROR(INDEX(content!$B$2:$B$2049,MATCH($D319,content!$C$2:$C$2049,0),1),"")</f>
        <v/>
      </c>
      <c r="G319" s="1" t="str">
        <f>IFERROR(INDEX(content!$C$2:$C$2049,MATCH($D319,content!$C$2:$C$2049,0),1),"")</f>
        <v/>
      </c>
      <c r="H319" s="1" t="str">
        <f>IFERROR(INDEX(content!$D$2:$D$2049,MATCH($D319,content!$C$2:$C$2049,0),1),"")</f>
        <v/>
      </c>
      <c r="I319" s="1" t="str">
        <f>IFERROR(INDEX(content!$F$2:$F$2049,MATCH($D319,content!$C$2:$C$2049,0),1),"")</f>
        <v/>
      </c>
      <c r="J319" s="1" t="str">
        <f>IFERROR(INDEX(content!$G$2:$G$2049,MATCH($D319,content!$C$2:$C$2049,0),1),"")</f>
        <v/>
      </c>
      <c r="K319" s="1" t="str">
        <f>IFERROR(INDEX(content!$H$2:$H$2049,MATCH($D319,content!$C$2:$C$2049,0),1),"")</f>
        <v/>
      </c>
      <c r="L319" s="1" t="str">
        <f>IFERROR(INDEX(content!$I$2:$I$2049,MATCH($D319,content!$C$2:$C$2049,0),1),"")</f>
        <v/>
      </c>
      <c r="M319" s="1" t="str">
        <f t="shared" si="37"/>
        <v/>
      </c>
      <c r="N319" s="1" t="str">
        <f>IF(LENB(M319),COUNTIF(M$2:M319,"●"),"")</f>
        <v/>
      </c>
      <c r="O319" s="1" t="str">
        <f t="shared" si="45"/>
        <v/>
      </c>
      <c r="P319" s="1" t="str">
        <f t="shared" si="38"/>
        <v/>
      </c>
      <c r="Q319" s="1" t="str">
        <f t="shared" si="39"/>
        <v/>
      </c>
      <c r="R319" s="1" t="str">
        <f t="shared" si="40"/>
        <v/>
      </c>
      <c r="S319" s="1" t="str">
        <f t="shared" si="41"/>
        <v/>
      </c>
      <c r="T319" s="1" t="str">
        <f t="shared" si="42"/>
        <v/>
      </c>
      <c r="U319" s="1" t="str">
        <f t="shared" si="43"/>
        <v/>
      </c>
      <c r="V319" s="1" t="str">
        <f t="shared" si="44"/>
        <v/>
      </c>
    </row>
    <row r="320" spans="4:22" x14ac:dyDescent="0.55000000000000004">
      <c r="D320" s="1">
        <v>318</v>
      </c>
      <c r="E320" s="1" t="str">
        <f>IFERROR(INDEX(content!$A$2:$A$2049,MATCH($D320,content!$C$2:$C$2049,0),1),"")</f>
        <v/>
      </c>
      <c r="F320" s="1" t="str">
        <f>IFERROR(INDEX(content!$B$2:$B$2049,MATCH($D320,content!$C$2:$C$2049,0),1),"")</f>
        <v/>
      </c>
      <c r="G320" s="1" t="str">
        <f>IFERROR(INDEX(content!$C$2:$C$2049,MATCH($D320,content!$C$2:$C$2049,0),1),"")</f>
        <v/>
      </c>
      <c r="H320" s="1" t="str">
        <f>IFERROR(INDEX(content!$D$2:$D$2049,MATCH($D320,content!$C$2:$C$2049,0),1),"")</f>
        <v/>
      </c>
      <c r="I320" s="1" t="str">
        <f>IFERROR(INDEX(content!$F$2:$F$2049,MATCH($D320,content!$C$2:$C$2049,0),1),"")</f>
        <v/>
      </c>
      <c r="J320" s="1" t="str">
        <f>IFERROR(INDEX(content!$G$2:$G$2049,MATCH($D320,content!$C$2:$C$2049,0),1),"")</f>
        <v/>
      </c>
      <c r="K320" s="1" t="str">
        <f>IFERROR(INDEX(content!$H$2:$H$2049,MATCH($D320,content!$C$2:$C$2049,0),1),"")</f>
        <v/>
      </c>
      <c r="L320" s="1" t="str">
        <f>IFERROR(INDEX(content!$I$2:$I$2049,MATCH($D320,content!$C$2:$C$2049,0),1),"")</f>
        <v/>
      </c>
      <c r="M320" s="1" t="str">
        <f t="shared" si="37"/>
        <v/>
      </c>
      <c r="N320" s="1" t="str">
        <f>IF(LENB(M320),COUNTIF(M$2:M320,"●"),"")</f>
        <v/>
      </c>
      <c r="O320" s="1" t="str">
        <f t="shared" si="45"/>
        <v/>
      </c>
      <c r="P320" s="1" t="str">
        <f t="shared" si="38"/>
        <v/>
      </c>
      <c r="Q320" s="1" t="str">
        <f t="shared" si="39"/>
        <v/>
      </c>
      <c r="R320" s="1" t="str">
        <f t="shared" si="40"/>
        <v/>
      </c>
      <c r="S320" s="1" t="str">
        <f t="shared" si="41"/>
        <v/>
      </c>
      <c r="T320" s="1" t="str">
        <f t="shared" si="42"/>
        <v/>
      </c>
      <c r="U320" s="1" t="str">
        <f t="shared" si="43"/>
        <v/>
      </c>
      <c r="V320" s="1" t="str">
        <f t="shared" si="44"/>
        <v/>
      </c>
    </row>
    <row r="321" spans="4:22" x14ac:dyDescent="0.55000000000000004">
      <c r="D321" s="1">
        <v>319</v>
      </c>
      <c r="E321" s="1" t="str">
        <f>IFERROR(INDEX(content!$A$2:$A$2049,MATCH($D321,content!$C$2:$C$2049,0),1),"")</f>
        <v/>
      </c>
      <c r="F321" s="1" t="str">
        <f>IFERROR(INDEX(content!$B$2:$B$2049,MATCH($D321,content!$C$2:$C$2049,0),1),"")</f>
        <v/>
      </c>
      <c r="G321" s="1" t="str">
        <f>IFERROR(INDEX(content!$C$2:$C$2049,MATCH($D321,content!$C$2:$C$2049,0),1),"")</f>
        <v/>
      </c>
      <c r="H321" s="1" t="str">
        <f>IFERROR(INDEX(content!$D$2:$D$2049,MATCH($D321,content!$C$2:$C$2049,0),1),"")</f>
        <v/>
      </c>
      <c r="I321" s="1" t="str">
        <f>IFERROR(INDEX(content!$F$2:$F$2049,MATCH($D321,content!$C$2:$C$2049,0),1),"")</f>
        <v/>
      </c>
      <c r="J321" s="1" t="str">
        <f>IFERROR(INDEX(content!$G$2:$G$2049,MATCH($D321,content!$C$2:$C$2049,0),1),"")</f>
        <v/>
      </c>
      <c r="K321" s="1" t="str">
        <f>IFERROR(INDEX(content!$H$2:$H$2049,MATCH($D321,content!$C$2:$C$2049,0),1),"")</f>
        <v/>
      </c>
      <c r="L321" s="1" t="str">
        <f>IFERROR(INDEX(content!$I$2:$I$2049,MATCH($D321,content!$C$2:$C$2049,0),1),"")</f>
        <v/>
      </c>
      <c r="M321" s="1" t="str">
        <f t="shared" si="37"/>
        <v/>
      </c>
      <c r="N321" s="1" t="str">
        <f>IF(LENB(M321),COUNTIF(M$2:M321,"●"),"")</f>
        <v/>
      </c>
      <c r="O321" s="1" t="str">
        <f t="shared" si="45"/>
        <v/>
      </c>
      <c r="P321" s="1" t="str">
        <f t="shared" si="38"/>
        <v/>
      </c>
      <c r="Q321" s="1" t="str">
        <f t="shared" si="39"/>
        <v/>
      </c>
      <c r="R321" s="1" t="str">
        <f t="shared" si="40"/>
        <v/>
      </c>
      <c r="S321" s="1" t="str">
        <f t="shared" si="41"/>
        <v/>
      </c>
      <c r="T321" s="1" t="str">
        <f t="shared" si="42"/>
        <v/>
      </c>
      <c r="U321" s="1" t="str">
        <f t="shared" si="43"/>
        <v/>
      </c>
      <c r="V321" s="1" t="str">
        <f t="shared" si="44"/>
        <v/>
      </c>
    </row>
    <row r="322" spans="4:22" x14ac:dyDescent="0.55000000000000004">
      <c r="D322" s="1">
        <v>320</v>
      </c>
      <c r="E322" s="1" t="str">
        <f>IFERROR(INDEX(content!$A$2:$A$2049,MATCH($D322,content!$C$2:$C$2049,0),1),"")</f>
        <v/>
      </c>
      <c r="F322" s="1" t="str">
        <f>IFERROR(INDEX(content!$B$2:$B$2049,MATCH($D322,content!$C$2:$C$2049,0),1),"")</f>
        <v/>
      </c>
      <c r="G322" s="1" t="str">
        <f>IFERROR(INDEX(content!$C$2:$C$2049,MATCH($D322,content!$C$2:$C$2049,0),1),"")</f>
        <v/>
      </c>
      <c r="H322" s="1" t="str">
        <f>IFERROR(INDEX(content!$D$2:$D$2049,MATCH($D322,content!$C$2:$C$2049,0),1),"")</f>
        <v/>
      </c>
      <c r="I322" s="1" t="str">
        <f>IFERROR(INDEX(content!$F$2:$F$2049,MATCH($D322,content!$C$2:$C$2049,0),1),"")</f>
        <v/>
      </c>
      <c r="J322" s="1" t="str">
        <f>IFERROR(INDEX(content!$G$2:$G$2049,MATCH($D322,content!$C$2:$C$2049,0),1),"")</f>
        <v/>
      </c>
      <c r="K322" s="1" t="str">
        <f>IFERROR(INDEX(content!$H$2:$H$2049,MATCH($D322,content!$C$2:$C$2049,0),1),"")</f>
        <v/>
      </c>
      <c r="L322" s="1" t="str">
        <f>IFERROR(INDEX(content!$I$2:$I$2049,MATCH($D322,content!$C$2:$C$2049,0),1),"")</f>
        <v/>
      </c>
      <c r="M322" s="1" t="str">
        <f t="shared" ref="M322:M385" si="46">IF(AND(LENB(G322),0&lt;G322,LENB(I322),0&lt;I322),"●","")</f>
        <v/>
      </c>
      <c r="N322" s="1" t="str">
        <f>IF(LENB(M322),COUNTIF(M$2:M322,"●"),"")</f>
        <v/>
      </c>
      <c r="O322" s="1" t="str">
        <f t="shared" si="45"/>
        <v/>
      </c>
      <c r="P322" s="1" t="str">
        <f t="shared" ref="P322:P385" si="47">IF(LENB($O322),$B$4&amp;$O322+COLUMN()-COLUMN($P322)&amp;".U = "&amp;G322&amp;CHAR(9)&amp;"'"&amp;P$1,"")</f>
        <v/>
      </c>
      <c r="Q322" s="1" t="str">
        <f t="shared" ref="Q322:Q385" si="48">IF(LENB($O322),$B$4&amp;$O322+COLUMN()-COLUMN($P322)&amp;".U = "&amp;H322&amp;CHAR(9)&amp;"'"&amp;Q$1,"")</f>
        <v/>
      </c>
      <c r="R322" s="1" t="str">
        <f t="shared" ref="R322:R385" si="49">IF(LENB($O322),$B$4&amp;$O322+COLUMN()-COLUMN($P322)&amp;".U = "&amp;I322&amp;CHAR(9)&amp;"'"&amp;R$1,"")</f>
        <v/>
      </c>
      <c r="S322" s="1" t="str">
        <f t="shared" ref="S322:S385" si="50">IF(LENB($O322),$B$4&amp;$O322+COLUMN()-COLUMN($P322)&amp;".U = "&amp;J322&amp;CHAR(9)&amp;"'"&amp;S$1,"")</f>
        <v/>
      </c>
      <c r="T322" s="1" t="str">
        <f t="shared" ref="T322:T385" si="51">IF(LENB($O322),$B$4&amp;$O322+COLUMN()-COLUMN($P322)&amp;".U = "&amp;K322&amp;CHAR(9)&amp;"'"&amp;T$1,"")</f>
        <v/>
      </c>
      <c r="U322" s="1" t="str">
        <f t="shared" ref="U322:U385" si="52">IF(LENB($O322),$B$4&amp;$O322+COLUMN()-COLUMN($P322)&amp;".U = "&amp;L322&amp;CHAR(9)&amp;"'"&amp;U$1,"")</f>
        <v/>
      </c>
      <c r="V322" s="1" t="str">
        <f t="shared" ref="V322:V385" si="53">IF(LENB(N322),IF(1&lt;N322,CHAR(10),"")&amp;"'"&amp;IF(F322=0,"名称未設定",F322)&amp;CHAR(10)&amp;P322&amp;CHAR(10)&amp;Q322&amp;CHAR(10)&amp;R322&amp;CHAR(10)&amp;S322&amp;CHAR(10)&amp;T322&amp;CHAR(10)&amp;U322,"")</f>
        <v/>
      </c>
    </row>
    <row r="323" spans="4:22" x14ac:dyDescent="0.55000000000000004">
      <c r="D323" s="1">
        <v>321</v>
      </c>
      <c r="E323" s="1" t="str">
        <f>IFERROR(INDEX(content!$A$2:$A$2049,MATCH($D323,content!$C$2:$C$2049,0),1),"")</f>
        <v/>
      </c>
      <c r="F323" s="1" t="str">
        <f>IFERROR(INDEX(content!$B$2:$B$2049,MATCH($D323,content!$C$2:$C$2049,0),1),"")</f>
        <v/>
      </c>
      <c r="G323" s="1" t="str">
        <f>IFERROR(INDEX(content!$C$2:$C$2049,MATCH($D323,content!$C$2:$C$2049,0),1),"")</f>
        <v/>
      </c>
      <c r="H323" s="1" t="str">
        <f>IFERROR(INDEX(content!$D$2:$D$2049,MATCH($D323,content!$C$2:$C$2049,0),1),"")</f>
        <v/>
      </c>
      <c r="I323" s="1" t="str">
        <f>IFERROR(INDEX(content!$F$2:$F$2049,MATCH($D323,content!$C$2:$C$2049,0),1),"")</f>
        <v/>
      </c>
      <c r="J323" s="1" t="str">
        <f>IFERROR(INDEX(content!$G$2:$G$2049,MATCH($D323,content!$C$2:$C$2049,0),1),"")</f>
        <v/>
      </c>
      <c r="K323" s="1" t="str">
        <f>IFERROR(INDEX(content!$H$2:$H$2049,MATCH($D323,content!$C$2:$C$2049,0),1),"")</f>
        <v/>
      </c>
      <c r="L323" s="1" t="str">
        <f>IFERROR(INDEX(content!$I$2:$I$2049,MATCH($D323,content!$C$2:$C$2049,0),1),"")</f>
        <v/>
      </c>
      <c r="M323" s="1" t="str">
        <f t="shared" si="46"/>
        <v/>
      </c>
      <c r="N323" s="1" t="str">
        <f>IF(LENB(M323),COUNTIF(M$2:M323,"●"),"")</f>
        <v/>
      </c>
      <c r="O323" s="1" t="str">
        <f t="shared" ref="O323:O386" si="54">IF(AND(LENB(N323),LENB($B$2),LENB($B$3)),$B$2+$B$3*(N323),"")</f>
        <v/>
      </c>
      <c r="P323" s="1" t="str">
        <f t="shared" si="47"/>
        <v/>
      </c>
      <c r="Q323" s="1" t="str">
        <f t="shared" si="48"/>
        <v/>
      </c>
      <c r="R323" s="1" t="str">
        <f t="shared" si="49"/>
        <v/>
      </c>
      <c r="S323" s="1" t="str">
        <f t="shared" si="50"/>
        <v/>
      </c>
      <c r="T323" s="1" t="str">
        <f t="shared" si="51"/>
        <v/>
      </c>
      <c r="U323" s="1" t="str">
        <f t="shared" si="52"/>
        <v/>
      </c>
      <c r="V323" s="1" t="str">
        <f t="shared" si="53"/>
        <v/>
      </c>
    </row>
    <row r="324" spans="4:22" x14ac:dyDescent="0.55000000000000004">
      <c r="D324" s="1">
        <v>322</v>
      </c>
      <c r="E324" s="1" t="str">
        <f>IFERROR(INDEX(content!$A$2:$A$2049,MATCH($D324,content!$C$2:$C$2049,0),1),"")</f>
        <v/>
      </c>
      <c r="F324" s="1" t="str">
        <f>IFERROR(INDEX(content!$B$2:$B$2049,MATCH($D324,content!$C$2:$C$2049,0),1),"")</f>
        <v/>
      </c>
      <c r="G324" s="1" t="str">
        <f>IFERROR(INDEX(content!$C$2:$C$2049,MATCH($D324,content!$C$2:$C$2049,0),1),"")</f>
        <v/>
      </c>
      <c r="H324" s="1" t="str">
        <f>IFERROR(INDEX(content!$D$2:$D$2049,MATCH($D324,content!$C$2:$C$2049,0),1),"")</f>
        <v/>
      </c>
      <c r="I324" s="1" t="str">
        <f>IFERROR(INDEX(content!$F$2:$F$2049,MATCH($D324,content!$C$2:$C$2049,0),1),"")</f>
        <v/>
      </c>
      <c r="J324" s="1" t="str">
        <f>IFERROR(INDEX(content!$G$2:$G$2049,MATCH($D324,content!$C$2:$C$2049,0),1),"")</f>
        <v/>
      </c>
      <c r="K324" s="1" t="str">
        <f>IFERROR(INDEX(content!$H$2:$H$2049,MATCH($D324,content!$C$2:$C$2049,0),1),"")</f>
        <v/>
      </c>
      <c r="L324" s="1" t="str">
        <f>IFERROR(INDEX(content!$I$2:$I$2049,MATCH($D324,content!$C$2:$C$2049,0),1),"")</f>
        <v/>
      </c>
      <c r="M324" s="1" t="str">
        <f t="shared" si="46"/>
        <v/>
      </c>
      <c r="N324" s="1" t="str">
        <f>IF(LENB(M324),COUNTIF(M$2:M324,"●"),"")</f>
        <v/>
      </c>
      <c r="O324" s="1" t="str">
        <f t="shared" si="54"/>
        <v/>
      </c>
      <c r="P324" s="1" t="str">
        <f t="shared" si="47"/>
        <v/>
      </c>
      <c r="Q324" s="1" t="str">
        <f t="shared" si="48"/>
        <v/>
      </c>
      <c r="R324" s="1" t="str">
        <f t="shared" si="49"/>
        <v/>
      </c>
      <c r="S324" s="1" t="str">
        <f t="shared" si="50"/>
        <v/>
      </c>
      <c r="T324" s="1" t="str">
        <f t="shared" si="51"/>
        <v/>
      </c>
      <c r="U324" s="1" t="str">
        <f t="shared" si="52"/>
        <v/>
      </c>
      <c r="V324" s="1" t="str">
        <f t="shared" si="53"/>
        <v/>
      </c>
    </row>
    <row r="325" spans="4:22" x14ac:dyDescent="0.55000000000000004">
      <c r="D325" s="1">
        <v>323</v>
      </c>
      <c r="E325" s="1" t="str">
        <f>IFERROR(INDEX(content!$A$2:$A$2049,MATCH($D325,content!$C$2:$C$2049,0),1),"")</f>
        <v/>
      </c>
      <c r="F325" s="1" t="str">
        <f>IFERROR(INDEX(content!$B$2:$B$2049,MATCH($D325,content!$C$2:$C$2049,0),1),"")</f>
        <v/>
      </c>
      <c r="G325" s="1" t="str">
        <f>IFERROR(INDEX(content!$C$2:$C$2049,MATCH($D325,content!$C$2:$C$2049,0),1),"")</f>
        <v/>
      </c>
      <c r="H325" s="1" t="str">
        <f>IFERROR(INDEX(content!$D$2:$D$2049,MATCH($D325,content!$C$2:$C$2049,0),1),"")</f>
        <v/>
      </c>
      <c r="I325" s="1" t="str">
        <f>IFERROR(INDEX(content!$F$2:$F$2049,MATCH($D325,content!$C$2:$C$2049,0),1),"")</f>
        <v/>
      </c>
      <c r="J325" s="1" t="str">
        <f>IFERROR(INDEX(content!$G$2:$G$2049,MATCH($D325,content!$C$2:$C$2049,0),1),"")</f>
        <v/>
      </c>
      <c r="K325" s="1" t="str">
        <f>IFERROR(INDEX(content!$H$2:$H$2049,MATCH($D325,content!$C$2:$C$2049,0),1),"")</f>
        <v/>
      </c>
      <c r="L325" s="1" t="str">
        <f>IFERROR(INDEX(content!$I$2:$I$2049,MATCH($D325,content!$C$2:$C$2049,0),1),"")</f>
        <v/>
      </c>
      <c r="M325" s="1" t="str">
        <f t="shared" si="46"/>
        <v/>
      </c>
      <c r="N325" s="1" t="str">
        <f>IF(LENB(M325),COUNTIF(M$2:M325,"●"),"")</f>
        <v/>
      </c>
      <c r="O325" s="1" t="str">
        <f t="shared" si="54"/>
        <v/>
      </c>
      <c r="P325" s="1" t="str">
        <f t="shared" si="47"/>
        <v/>
      </c>
      <c r="Q325" s="1" t="str">
        <f t="shared" si="48"/>
        <v/>
      </c>
      <c r="R325" s="1" t="str">
        <f t="shared" si="49"/>
        <v/>
      </c>
      <c r="S325" s="1" t="str">
        <f t="shared" si="50"/>
        <v/>
      </c>
      <c r="T325" s="1" t="str">
        <f t="shared" si="51"/>
        <v/>
      </c>
      <c r="U325" s="1" t="str">
        <f t="shared" si="52"/>
        <v/>
      </c>
      <c r="V325" s="1" t="str">
        <f t="shared" si="53"/>
        <v/>
      </c>
    </row>
    <row r="326" spans="4:22" x14ac:dyDescent="0.55000000000000004">
      <c r="D326" s="1">
        <v>324</v>
      </c>
      <c r="E326" s="1" t="str">
        <f>IFERROR(INDEX(content!$A$2:$A$2049,MATCH($D326,content!$C$2:$C$2049,0),1),"")</f>
        <v/>
      </c>
      <c r="F326" s="1" t="str">
        <f>IFERROR(INDEX(content!$B$2:$B$2049,MATCH($D326,content!$C$2:$C$2049,0),1),"")</f>
        <v/>
      </c>
      <c r="G326" s="1" t="str">
        <f>IFERROR(INDEX(content!$C$2:$C$2049,MATCH($D326,content!$C$2:$C$2049,0),1),"")</f>
        <v/>
      </c>
      <c r="H326" s="1" t="str">
        <f>IFERROR(INDEX(content!$D$2:$D$2049,MATCH($D326,content!$C$2:$C$2049,0),1),"")</f>
        <v/>
      </c>
      <c r="I326" s="1" t="str">
        <f>IFERROR(INDEX(content!$F$2:$F$2049,MATCH($D326,content!$C$2:$C$2049,0),1),"")</f>
        <v/>
      </c>
      <c r="J326" s="1" t="str">
        <f>IFERROR(INDEX(content!$G$2:$G$2049,MATCH($D326,content!$C$2:$C$2049,0),1),"")</f>
        <v/>
      </c>
      <c r="K326" s="1" t="str">
        <f>IFERROR(INDEX(content!$H$2:$H$2049,MATCH($D326,content!$C$2:$C$2049,0),1),"")</f>
        <v/>
      </c>
      <c r="L326" s="1" t="str">
        <f>IFERROR(INDEX(content!$I$2:$I$2049,MATCH($D326,content!$C$2:$C$2049,0),1),"")</f>
        <v/>
      </c>
      <c r="M326" s="1" t="str">
        <f t="shared" si="46"/>
        <v/>
      </c>
      <c r="N326" s="1" t="str">
        <f>IF(LENB(M326),COUNTIF(M$2:M326,"●"),"")</f>
        <v/>
      </c>
      <c r="O326" s="1" t="str">
        <f t="shared" si="54"/>
        <v/>
      </c>
      <c r="P326" s="1" t="str">
        <f t="shared" si="47"/>
        <v/>
      </c>
      <c r="Q326" s="1" t="str">
        <f t="shared" si="48"/>
        <v/>
      </c>
      <c r="R326" s="1" t="str">
        <f t="shared" si="49"/>
        <v/>
      </c>
      <c r="S326" s="1" t="str">
        <f t="shared" si="50"/>
        <v/>
      </c>
      <c r="T326" s="1" t="str">
        <f t="shared" si="51"/>
        <v/>
      </c>
      <c r="U326" s="1" t="str">
        <f t="shared" si="52"/>
        <v/>
      </c>
      <c r="V326" s="1" t="str">
        <f t="shared" si="53"/>
        <v/>
      </c>
    </row>
    <row r="327" spans="4:22" x14ac:dyDescent="0.55000000000000004">
      <c r="D327" s="1">
        <v>325</v>
      </c>
      <c r="E327" s="1" t="str">
        <f>IFERROR(INDEX(content!$A$2:$A$2049,MATCH($D327,content!$C$2:$C$2049,0),1),"")</f>
        <v/>
      </c>
      <c r="F327" s="1" t="str">
        <f>IFERROR(INDEX(content!$B$2:$B$2049,MATCH($D327,content!$C$2:$C$2049,0),1),"")</f>
        <v/>
      </c>
      <c r="G327" s="1" t="str">
        <f>IFERROR(INDEX(content!$C$2:$C$2049,MATCH($D327,content!$C$2:$C$2049,0),1),"")</f>
        <v/>
      </c>
      <c r="H327" s="1" t="str">
        <f>IFERROR(INDEX(content!$D$2:$D$2049,MATCH($D327,content!$C$2:$C$2049,0),1),"")</f>
        <v/>
      </c>
      <c r="I327" s="1" t="str">
        <f>IFERROR(INDEX(content!$F$2:$F$2049,MATCH($D327,content!$C$2:$C$2049,0),1),"")</f>
        <v/>
      </c>
      <c r="J327" s="1" t="str">
        <f>IFERROR(INDEX(content!$G$2:$G$2049,MATCH($D327,content!$C$2:$C$2049,0),1),"")</f>
        <v/>
      </c>
      <c r="K327" s="1" t="str">
        <f>IFERROR(INDEX(content!$H$2:$H$2049,MATCH($D327,content!$C$2:$C$2049,0),1),"")</f>
        <v/>
      </c>
      <c r="L327" s="1" t="str">
        <f>IFERROR(INDEX(content!$I$2:$I$2049,MATCH($D327,content!$C$2:$C$2049,0),1),"")</f>
        <v/>
      </c>
      <c r="M327" s="1" t="str">
        <f t="shared" si="46"/>
        <v/>
      </c>
      <c r="N327" s="1" t="str">
        <f>IF(LENB(M327),COUNTIF(M$2:M327,"●"),"")</f>
        <v/>
      </c>
      <c r="O327" s="1" t="str">
        <f t="shared" si="54"/>
        <v/>
      </c>
      <c r="P327" s="1" t="str">
        <f t="shared" si="47"/>
        <v/>
      </c>
      <c r="Q327" s="1" t="str">
        <f t="shared" si="48"/>
        <v/>
      </c>
      <c r="R327" s="1" t="str">
        <f t="shared" si="49"/>
        <v/>
      </c>
      <c r="S327" s="1" t="str">
        <f t="shared" si="50"/>
        <v/>
      </c>
      <c r="T327" s="1" t="str">
        <f t="shared" si="51"/>
        <v/>
      </c>
      <c r="U327" s="1" t="str">
        <f t="shared" si="52"/>
        <v/>
      </c>
      <c r="V327" s="1" t="str">
        <f t="shared" si="53"/>
        <v/>
      </c>
    </row>
    <row r="328" spans="4:22" x14ac:dyDescent="0.55000000000000004">
      <c r="D328" s="1">
        <v>326</v>
      </c>
      <c r="E328" s="1" t="str">
        <f>IFERROR(INDEX(content!$A$2:$A$2049,MATCH($D328,content!$C$2:$C$2049,0),1),"")</f>
        <v/>
      </c>
      <c r="F328" s="1" t="str">
        <f>IFERROR(INDEX(content!$B$2:$B$2049,MATCH($D328,content!$C$2:$C$2049,0),1),"")</f>
        <v/>
      </c>
      <c r="G328" s="1" t="str">
        <f>IFERROR(INDEX(content!$C$2:$C$2049,MATCH($D328,content!$C$2:$C$2049,0),1),"")</f>
        <v/>
      </c>
      <c r="H328" s="1" t="str">
        <f>IFERROR(INDEX(content!$D$2:$D$2049,MATCH($D328,content!$C$2:$C$2049,0),1),"")</f>
        <v/>
      </c>
      <c r="I328" s="1" t="str">
        <f>IFERROR(INDEX(content!$F$2:$F$2049,MATCH($D328,content!$C$2:$C$2049,0),1),"")</f>
        <v/>
      </c>
      <c r="J328" s="1" t="str">
        <f>IFERROR(INDEX(content!$G$2:$G$2049,MATCH($D328,content!$C$2:$C$2049,0),1),"")</f>
        <v/>
      </c>
      <c r="K328" s="1" t="str">
        <f>IFERROR(INDEX(content!$H$2:$H$2049,MATCH($D328,content!$C$2:$C$2049,0),1),"")</f>
        <v/>
      </c>
      <c r="L328" s="1" t="str">
        <f>IFERROR(INDEX(content!$I$2:$I$2049,MATCH($D328,content!$C$2:$C$2049,0),1),"")</f>
        <v/>
      </c>
      <c r="M328" s="1" t="str">
        <f t="shared" si="46"/>
        <v/>
      </c>
      <c r="N328" s="1" t="str">
        <f>IF(LENB(M328),COUNTIF(M$2:M328,"●"),"")</f>
        <v/>
      </c>
      <c r="O328" s="1" t="str">
        <f t="shared" si="54"/>
        <v/>
      </c>
      <c r="P328" s="1" t="str">
        <f t="shared" si="47"/>
        <v/>
      </c>
      <c r="Q328" s="1" t="str">
        <f t="shared" si="48"/>
        <v/>
      </c>
      <c r="R328" s="1" t="str">
        <f t="shared" si="49"/>
        <v/>
      </c>
      <c r="S328" s="1" t="str">
        <f t="shared" si="50"/>
        <v/>
      </c>
      <c r="T328" s="1" t="str">
        <f t="shared" si="51"/>
        <v/>
      </c>
      <c r="U328" s="1" t="str">
        <f t="shared" si="52"/>
        <v/>
      </c>
      <c r="V328" s="1" t="str">
        <f t="shared" si="53"/>
        <v/>
      </c>
    </row>
    <row r="329" spans="4:22" x14ac:dyDescent="0.55000000000000004">
      <c r="D329" s="1">
        <v>327</v>
      </c>
      <c r="E329" s="1" t="str">
        <f>IFERROR(INDEX(content!$A$2:$A$2049,MATCH($D329,content!$C$2:$C$2049,0),1),"")</f>
        <v/>
      </c>
      <c r="F329" s="1" t="str">
        <f>IFERROR(INDEX(content!$B$2:$B$2049,MATCH($D329,content!$C$2:$C$2049,0),1),"")</f>
        <v/>
      </c>
      <c r="G329" s="1" t="str">
        <f>IFERROR(INDEX(content!$C$2:$C$2049,MATCH($D329,content!$C$2:$C$2049,0),1),"")</f>
        <v/>
      </c>
      <c r="H329" s="1" t="str">
        <f>IFERROR(INDEX(content!$D$2:$D$2049,MATCH($D329,content!$C$2:$C$2049,0),1),"")</f>
        <v/>
      </c>
      <c r="I329" s="1" t="str">
        <f>IFERROR(INDEX(content!$F$2:$F$2049,MATCH($D329,content!$C$2:$C$2049,0),1),"")</f>
        <v/>
      </c>
      <c r="J329" s="1" t="str">
        <f>IFERROR(INDEX(content!$G$2:$G$2049,MATCH($D329,content!$C$2:$C$2049,0),1),"")</f>
        <v/>
      </c>
      <c r="K329" s="1" t="str">
        <f>IFERROR(INDEX(content!$H$2:$H$2049,MATCH($D329,content!$C$2:$C$2049,0),1),"")</f>
        <v/>
      </c>
      <c r="L329" s="1" t="str">
        <f>IFERROR(INDEX(content!$I$2:$I$2049,MATCH($D329,content!$C$2:$C$2049,0),1),"")</f>
        <v/>
      </c>
      <c r="M329" s="1" t="str">
        <f t="shared" si="46"/>
        <v/>
      </c>
      <c r="N329" s="1" t="str">
        <f>IF(LENB(M329),COUNTIF(M$2:M329,"●"),"")</f>
        <v/>
      </c>
      <c r="O329" s="1" t="str">
        <f t="shared" si="54"/>
        <v/>
      </c>
      <c r="P329" s="1" t="str">
        <f t="shared" si="47"/>
        <v/>
      </c>
      <c r="Q329" s="1" t="str">
        <f t="shared" si="48"/>
        <v/>
      </c>
      <c r="R329" s="1" t="str">
        <f t="shared" si="49"/>
        <v/>
      </c>
      <c r="S329" s="1" t="str">
        <f t="shared" si="50"/>
        <v/>
      </c>
      <c r="T329" s="1" t="str">
        <f t="shared" si="51"/>
        <v/>
      </c>
      <c r="U329" s="1" t="str">
        <f t="shared" si="52"/>
        <v/>
      </c>
      <c r="V329" s="1" t="str">
        <f t="shared" si="53"/>
        <v/>
      </c>
    </row>
    <row r="330" spans="4:22" x14ac:dyDescent="0.55000000000000004">
      <c r="D330" s="1">
        <v>328</v>
      </c>
      <c r="E330" s="1" t="str">
        <f>IFERROR(INDEX(content!$A$2:$A$2049,MATCH($D330,content!$C$2:$C$2049,0),1),"")</f>
        <v/>
      </c>
      <c r="F330" s="1" t="str">
        <f>IFERROR(INDEX(content!$B$2:$B$2049,MATCH($D330,content!$C$2:$C$2049,0),1),"")</f>
        <v/>
      </c>
      <c r="G330" s="1" t="str">
        <f>IFERROR(INDEX(content!$C$2:$C$2049,MATCH($D330,content!$C$2:$C$2049,0),1),"")</f>
        <v/>
      </c>
      <c r="H330" s="1" t="str">
        <f>IFERROR(INDEX(content!$D$2:$D$2049,MATCH($D330,content!$C$2:$C$2049,0),1),"")</f>
        <v/>
      </c>
      <c r="I330" s="1" t="str">
        <f>IFERROR(INDEX(content!$F$2:$F$2049,MATCH($D330,content!$C$2:$C$2049,0),1),"")</f>
        <v/>
      </c>
      <c r="J330" s="1" t="str">
        <f>IFERROR(INDEX(content!$G$2:$G$2049,MATCH($D330,content!$C$2:$C$2049,0),1),"")</f>
        <v/>
      </c>
      <c r="K330" s="1" t="str">
        <f>IFERROR(INDEX(content!$H$2:$H$2049,MATCH($D330,content!$C$2:$C$2049,0),1),"")</f>
        <v/>
      </c>
      <c r="L330" s="1" t="str">
        <f>IFERROR(INDEX(content!$I$2:$I$2049,MATCH($D330,content!$C$2:$C$2049,0),1),"")</f>
        <v/>
      </c>
      <c r="M330" s="1" t="str">
        <f t="shared" si="46"/>
        <v/>
      </c>
      <c r="N330" s="1" t="str">
        <f>IF(LENB(M330),COUNTIF(M$2:M330,"●"),"")</f>
        <v/>
      </c>
      <c r="O330" s="1" t="str">
        <f t="shared" si="54"/>
        <v/>
      </c>
      <c r="P330" s="1" t="str">
        <f t="shared" si="47"/>
        <v/>
      </c>
      <c r="Q330" s="1" t="str">
        <f t="shared" si="48"/>
        <v/>
      </c>
      <c r="R330" s="1" t="str">
        <f t="shared" si="49"/>
        <v/>
      </c>
      <c r="S330" s="1" t="str">
        <f t="shared" si="50"/>
        <v/>
      </c>
      <c r="T330" s="1" t="str">
        <f t="shared" si="51"/>
        <v/>
      </c>
      <c r="U330" s="1" t="str">
        <f t="shared" si="52"/>
        <v/>
      </c>
      <c r="V330" s="1" t="str">
        <f t="shared" si="53"/>
        <v/>
      </c>
    </row>
    <row r="331" spans="4:22" x14ac:dyDescent="0.55000000000000004">
      <c r="D331" s="1">
        <v>329</v>
      </c>
      <c r="E331" s="1" t="str">
        <f>IFERROR(INDEX(content!$A$2:$A$2049,MATCH($D331,content!$C$2:$C$2049,0),1),"")</f>
        <v/>
      </c>
      <c r="F331" s="1" t="str">
        <f>IFERROR(INDEX(content!$B$2:$B$2049,MATCH($D331,content!$C$2:$C$2049,0),1),"")</f>
        <v/>
      </c>
      <c r="G331" s="1" t="str">
        <f>IFERROR(INDEX(content!$C$2:$C$2049,MATCH($D331,content!$C$2:$C$2049,0),1),"")</f>
        <v/>
      </c>
      <c r="H331" s="1" t="str">
        <f>IFERROR(INDEX(content!$D$2:$D$2049,MATCH($D331,content!$C$2:$C$2049,0),1),"")</f>
        <v/>
      </c>
      <c r="I331" s="1" t="str">
        <f>IFERROR(INDEX(content!$F$2:$F$2049,MATCH($D331,content!$C$2:$C$2049,0),1),"")</f>
        <v/>
      </c>
      <c r="J331" s="1" t="str">
        <f>IFERROR(INDEX(content!$G$2:$G$2049,MATCH($D331,content!$C$2:$C$2049,0),1),"")</f>
        <v/>
      </c>
      <c r="K331" s="1" t="str">
        <f>IFERROR(INDEX(content!$H$2:$H$2049,MATCH($D331,content!$C$2:$C$2049,0),1),"")</f>
        <v/>
      </c>
      <c r="L331" s="1" t="str">
        <f>IFERROR(INDEX(content!$I$2:$I$2049,MATCH($D331,content!$C$2:$C$2049,0),1),"")</f>
        <v/>
      </c>
      <c r="M331" s="1" t="str">
        <f t="shared" si="46"/>
        <v/>
      </c>
      <c r="N331" s="1" t="str">
        <f>IF(LENB(M331),COUNTIF(M$2:M331,"●"),"")</f>
        <v/>
      </c>
      <c r="O331" s="1" t="str">
        <f t="shared" si="54"/>
        <v/>
      </c>
      <c r="P331" s="1" t="str">
        <f t="shared" si="47"/>
        <v/>
      </c>
      <c r="Q331" s="1" t="str">
        <f t="shared" si="48"/>
        <v/>
      </c>
      <c r="R331" s="1" t="str">
        <f t="shared" si="49"/>
        <v/>
      </c>
      <c r="S331" s="1" t="str">
        <f t="shared" si="50"/>
        <v/>
      </c>
      <c r="T331" s="1" t="str">
        <f t="shared" si="51"/>
        <v/>
      </c>
      <c r="U331" s="1" t="str">
        <f t="shared" si="52"/>
        <v/>
      </c>
      <c r="V331" s="1" t="str">
        <f t="shared" si="53"/>
        <v/>
      </c>
    </row>
    <row r="332" spans="4:22" x14ac:dyDescent="0.55000000000000004">
      <c r="D332" s="1">
        <v>330</v>
      </c>
      <c r="E332" s="1" t="str">
        <f>IFERROR(INDEX(content!$A$2:$A$2049,MATCH($D332,content!$C$2:$C$2049,0),1),"")</f>
        <v/>
      </c>
      <c r="F332" s="1" t="str">
        <f>IFERROR(INDEX(content!$B$2:$B$2049,MATCH($D332,content!$C$2:$C$2049,0),1),"")</f>
        <v/>
      </c>
      <c r="G332" s="1" t="str">
        <f>IFERROR(INDEX(content!$C$2:$C$2049,MATCH($D332,content!$C$2:$C$2049,0),1),"")</f>
        <v/>
      </c>
      <c r="H332" s="1" t="str">
        <f>IFERROR(INDEX(content!$D$2:$D$2049,MATCH($D332,content!$C$2:$C$2049,0),1),"")</f>
        <v/>
      </c>
      <c r="I332" s="1" t="str">
        <f>IFERROR(INDEX(content!$F$2:$F$2049,MATCH($D332,content!$C$2:$C$2049,0),1),"")</f>
        <v/>
      </c>
      <c r="J332" s="1" t="str">
        <f>IFERROR(INDEX(content!$G$2:$G$2049,MATCH($D332,content!$C$2:$C$2049,0),1),"")</f>
        <v/>
      </c>
      <c r="K332" s="1" t="str">
        <f>IFERROR(INDEX(content!$H$2:$H$2049,MATCH($D332,content!$C$2:$C$2049,0),1),"")</f>
        <v/>
      </c>
      <c r="L332" s="1" t="str">
        <f>IFERROR(INDEX(content!$I$2:$I$2049,MATCH($D332,content!$C$2:$C$2049,0),1),"")</f>
        <v/>
      </c>
      <c r="M332" s="1" t="str">
        <f t="shared" si="46"/>
        <v/>
      </c>
      <c r="N332" s="1" t="str">
        <f>IF(LENB(M332),COUNTIF(M$2:M332,"●"),"")</f>
        <v/>
      </c>
      <c r="O332" s="1" t="str">
        <f t="shared" si="54"/>
        <v/>
      </c>
      <c r="P332" s="1" t="str">
        <f t="shared" si="47"/>
        <v/>
      </c>
      <c r="Q332" s="1" t="str">
        <f t="shared" si="48"/>
        <v/>
      </c>
      <c r="R332" s="1" t="str">
        <f t="shared" si="49"/>
        <v/>
      </c>
      <c r="S332" s="1" t="str">
        <f t="shared" si="50"/>
        <v/>
      </c>
      <c r="T332" s="1" t="str">
        <f t="shared" si="51"/>
        <v/>
      </c>
      <c r="U332" s="1" t="str">
        <f t="shared" si="52"/>
        <v/>
      </c>
      <c r="V332" s="1" t="str">
        <f t="shared" si="53"/>
        <v/>
      </c>
    </row>
    <row r="333" spans="4:22" x14ac:dyDescent="0.55000000000000004">
      <c r="D333" s="1">
        <v>331</v>
      </c>
      <c r="E333" s="1" t="str">
        <f>IFERROR(INDEX(content!$A$2:$A$2049,MATCH($D333,content!$C$2:$C$2049,0),1),"")</f>
        <v/>
      </c>
      <c r="F333" s="1" t="str">
        <f>IFERROR(INDEX(content!$B$2:$B$2049,MATCH($D333,content!$C$2:$C$2049,0),1),"")</f>
        <v/>
      </c>
      <c r="G333" s="1" t="str">
        <f>IFERROR(INDEX(content!$C$2:$C$2049,MATCH($D333,content!$C$2:$C$2049,0),1),"")</f>
        <v/>
      </c>
      <c r="H333" s="1" t="str">
        <f>IFERROR(INDEX(content!$D$2:$D$2049,MATCH($D333,content!$C$2:$C$2049,0),1),"")</f>
        <v/>
      </c>
      <c r="I333" s="1" t="str">
        <f>IFERROR(INDEX(content!$F$2:$F$2049,MATCH($D333,content!$C$2:$C$2049,0),1),"")</f>
        <v/>
      </c>
      <c r="J333" s="1" t="str">
        <f>IFERROR(INDEX(content!$G$2:$G$2049,MATCH($D333,content!$C$2:$C$2049,0),1),"")</f>
        <v/>
      </c>
      <c r="K333" s="1" t="str">
        <f>IFERROR(INDEX(content!$H$2:$H$2049,MATCH($D333,content!$C$2:$C$2049,0),1),"")</f>
        <v/>
      </c>
      <c r="L333" s="1" t="str">
        <f>IFERROR(INDEX(content!$I$2:$I$2049,MATCH($D333,content!$C$2:$C$2049,0),1),"")</f>
        <v/>
      </c>
      <c r="M333" s="1" t="str">
        <f t="shared" si="46"/>
        <v/>
      </c>
      <c r="N333" s="1" t="str">
        <f>IF(LENB(M333),COUNTIF(M$2:M333,"●"),"")</f>
        <v/>
      </c>
      <c r="O333" s="1" t="str">
        <f t="shared" si="54"/>
        <v/>
      </c>
      <c r="P333" s="1" t="str">
        <f t="shared" si="47"/>
        <v/>
      </c>
      <c r="Q333" s="1" t="str">
        <f t="shared" si="48"/>
        <v/>
      </c>
      <c r="R333" s="1" t="str">
        <f t="shared" si="49"/>
        <v/>
      </c>
      <c r="S333" s="1" t="str">
        <f t="shared" si="50"/>
        <v/>
      </c>
      <c r="T333" s="1" t="str">
        <f t="shared" si="51"/>
        <v/>
      </c>
      <c r="U333" s="1" t="str">
        <f t="shared" si="52"/>
        <v/>
      </c>
      <c r="V333" s="1" t="str">
        <f t="shared" si="53"/>
        <v/>
      </c>
    </row>
    <row r="334" spans="4:22" x14ac:dyDescent="0.55000000000000004">
      <c r="D334" s="1">
        <v>332</v>
      </c>
      <c r="E334" s="1" t="str">
        <f>IFERROR(INDEX(content!$A$2:$A$2049,MATCH($D334,content!$C$2:$C$2049,0),1),"")</f>
        <v/>
      </c>
      <c r="F334" s="1" t="str">
        <f>IFERROR(INDEX(content!$B$2:$B$2049,MATCH($D334,content!$C$2:$C$2049,0),1),"")</f>
        <v/>
      </c>
      <c r="G334" s="1" t="str">
        <f>IFERROR(INDEX(content!$C$2:$C$2049,MATCH($D334,content!$C$2:$C$2049,0),1),"")</f>
        <v/>
      </c>
      <c r="H334" s="1" t="str">
        <f>IFERROR(INDEX(content!$D$2:$D$2049,MATCH($D334,content!$C$2:$C$2049,0),1),"")</f>
        <v/>
      </c>
      <c r="I334" s="1" t="str">
        <f>IFERROR(INDEX(content!$F$2:$F$2049,MATCH($D334,content!$C$2:$C$2049,0),1),"")</f>
        <v/>
      </c>
      <c r="J334" s="1" t="str">
        <f>IFERROR(INDEX(content!$G$2:$G$2049,MATCH($D334,content!$C$2:$C$2049,0),1),"")</f>
        <v/>
      </c>
      <c r="K334" s="1" t="str">
        <f>IFERROR(INDEX(content!$H$2:$H$2049,MATCH($D334,content!$C$2:$C$2049,0),1),"")</f>
        <v/>
      </c>
      <c r="L334" s="1" t="str">
        <f>IFERROR(INDEX(content!$I$2:$I$2049,MATCH($D334,content!$C$2:$C$2049,0),1),"")</f>
        <v/>
      </c>
      <c r="M334" s="1" t="str">
        <f t="shared" si="46"/>
        <v/>
      </c>
      <c r="N334" s="1" t="str">
        <f>IF(LENB(M334),COUNTIF(M$2:M334,"●"),"")</f>
        <v/>
      </c>
      <c r="O334" s="1" t="str">
        <f t="shared" si="54"/>
        <v/>
      </c>
      <c r="P334" s="1" t="str">
        <f t="shared" si="47"/>
        <v/>
      </c>
      <c r="Q334" s="1" t="str">
        <f t="shared" si="48"/>
        <v/>
      </c>
      <c r="R334" s="1" t="str">
        <f t="shared" si="49"/>
        <v/>
      </c>
      <c r="S334" s="1" t="str">
        <f t="shared" si="50"/>
        <v/>
      </c>
      <c r="T334" s="1" t="str">
        <f t="shared" si="51"/>
        <v/>
      </c>
      <c r="U334" s="1" t="str">
        <f t="shared" si="52"/>
        <v/>
      </c>
      <c r="V334" s="1" t="str">
        <f t="shared" si="53"/>
        <v/>
      </c>
    </row>
    <row r="335" spans="4:22" x14ac:dyDescent="0.55000000000000004">
      <c r="D335" s="1">
        <v>333</v>
      </c>
      <c r="E335" s="1" t="str">
        <f>IFERROR(INDEX(content!$A$2:$A$2049,MATCH($D335,content!$C$2:$C$2049,0),1),"")</f>
        <v/>
      </c>
      <c r="F335" s="1" t="str">
        <f>IFERROR(INDEX(content!$B$2:$B$2049,MATCH($D335,content!$C$2:$C$2049,0),1),"")</f>
        <v/>
      </c>
      <c r="G335" s="1" t="str">
        <f>IFERROR(INDEX(content!$C$2:$C$2049,MATCH($D335,content!$C$2:$C$2049,0),1),"")</f>
        <v/>
      </c>
      <c r="H335" s="1" t="str">
        <f>IFERROR(INDEX(content!$D$2:$D$2049,MATCH($D335,content!$C$2:$C$2049,0),1),"")</f>
        <v/>
      </c>
      <c r="I335" s="1" t="str">
        <f>IFERROR(INDEX(content!$F$2:$F$2049,MATCH($D335,content!$C$2:$C$2049,0),1),"")</f>
        <v/>
      </c>
      <c r="J335" s="1" t="str">
        <f>IFERROR(INDEX(content!$G$2:$G$2049,MATCH($D335,content!$C$2:$C$2049,0),1),"")</f>
        <v/>
      </c>
      <c r="K335" s="1" t="str">
        <f>IFERROR(INDEX(content!$H$2:$H$2049,MATCH($D335,content!$C$2:$C$2049,0),1),"")</f>
        <v/>
      </c>
      <c r="L335" s="1" t="str">
        <f>IFERROR(INDEX(content!$I$2:$I$2049,MATCH($D335,content!$C$2:$C$2049,0),1),"")</f>
        <v/>
      </c>
      <c r="M335" s="1" t="str">
        <f t="shared" si="46"/>
        <v/>
      </c>
      <c r="N335" s="1" t="str">
        <f>IF(LENB(M335),COUNTIF(M$2:M335,"●"),"")</f>
        <v/>
      </c>
      <c r="O335" s="1" t="str">
        <f t="shared" si="54"/>
        <v/>
      </c>
      <c r="P335" s="1" t="str">
        <f t="shared" si="47"/>
        <v/>
      </c>
      <c r="Q335" s="1" t="str">
        <f t="shared" si="48"/>
        <v/>
      </c>
      <c r="R335" s="1" t="str">
        <f t="shared" si="49"/>
        <v/>
      </c>
      <c r="S335" s="1" t="str">
        <f t="shared" si="50"/>
        <v/>
      </c>
      <c r="T335" s="1" t="str">
        <f t="shared" si="51"/>
        <v/>
      </c>
      <c r="U335" s="1" t="str">
        <f t="shared" si="52"/>
        <v/>
      </c>
      <c r="V335" s="1" t="str">
        <f t="shared" si="53"/>
        <v/>
      </c>
    </row>
    <row r="336" spans="4:22" x14ac:dyDescent="0.55000000000000004">
      <c r="D336" s="1">
        <v>334</v>
      </c>
      <c r="E336" s="1" t="str">
        <f>IFERROR(INDEX(content!$A$2:$A$2049,MATCH($D336,content!$C$2:$C$2049,0),1),"")</f>
        <v/>
      </c>
      <c r="F336" s="1" t="str">
        <f>IFERROR(INDEX(content!$B$2:$B$2049,MATCH($D336,content!$C$2:$C$2049,0),1),"")</f>
        <v/>
      </c>
      <c r="G336" s="1" t="str">
        <f>IFERROR(INDEX(content!$C$2:$C$2049,MATCH($D336,content!$C$2:$C$2049,0),1),"")</f>
        <v/>
      </c>
      <c r="H336" s="1" t="str">
        <f>IFERROR(INDEX(content!$D$2:$D$2049,MATCH($D336,content!$C$2:$C$2049,0),1),"")</f>
        <v/>
      </c>
      <c r="I336" s="1" t="str">
        <f>IFERROR(INDEX(content!$F$2:$F$2049,MATCH($D336,content!$C$2:$C$2049,0),1),"")</f>
        <v/>
      </c>
      <c r="J336" s="1" t="str">
        <f>IFERROR(INDEX(content!$G$2:$G$2049,MATCH($D336,content!$C$2:$C$2049,0),1),"")</f>
        <v/>
      </c>
      <c r="K336" s="1" t="str">
        <f>IFERROR(INDEX(content!$H$2:$H$2049,MATCH($D336,content!$C$2:$C$2049,0),1),"")</f>
        <v/>
      </c>
      <c r="L336" s="1" t="str">
        <f>IFERROR(INDEX(content!$I$2:$I$2049,MATCH($D336,content!$C$2:$C$2049,0),1),"")</f>
        <v/>
      </c>
      <c r="M336" s="1" t="str">
        <f t="shared" si="46"/>
        <v/>
      </c>
      <c r="N336" s="1" t="str">
        <f>IF(LENB(M336),COUNTIF(M$2:M336,"●"),"")</f>
        <v/>
      </c>
      <c r="O336" s="1" t="str">
        <f t="shared" si="54"/>
        <v/>
      </c>
      <c r="P336" s="1" t="str">
        <f t="shared" si="47"/>
        <v/>
      </c>
      <c r="Q336" s="1" t="str">
        <f t="shared" si="48"/>
        <v/>
      </c>
      <c r="R336" s="1" t="str">
        <f t="shared" si="49"/>
        <v/>
      </c>
      <c r="S336" s="1" t="str">
        <f t="shared" si="50"/>
        <v/>
      </c>
      <c r="T336" s="1" t="str">
        <f t="shared" si="51"/>
        <v/>
      </c>
      <c r="U336" s="1" t="str">
        <f t="shared" si="52"/>
        <v/>
      </c>
      <c r="V336" s="1" t="str">
        <f t="shared" si="53"/>
        <v/>
      </c>
    </row>
    <row r="337" spans="4:22" x14ac:dyDescent="0.55000000000000004">
      <c r="D337" s="1">
        <v>335</v>
      </c>
      <c r="E337" s="1" t="str">
        <f>IFERROR(INDEX(content!$A$2:$A$2049,MATCH($D337,content!$C$2:$C$2049,0),1),"")</f>
        <v/>
      </c>
      <c r="F337" s="1" t="str">
        <f>IFERROR(INDEX(content!$B$2:$B$2049,MATCH($D337,content!$C$2:$C$2049,0),1),"")</f>
        <v/>
      </c>
      <c r="G337" s="1" t="str">
        <f>IFERROR(INDEX(content!$C$2:$C$2049,MATCH($D337,content!$C$2:$C$2049,0),1),"")</f>
        <v/>
      </c>
      <c r="H337" s="1" t="str">
        <f>IFERROR(INDEX(content!$D$2:$D$2049,MATCH($D337,content!$C$2:$C$2049,0),1),"")</f>
        <v/>
      </c>
      <c r="I337" s="1" t="str">
        <f>IFERROR(INDEX(content!$F$2:$F$2049,MATCH($D337,content!$C$2:$C$2049,0),1),"")</f>
        <v/>
      </c>
      <c r="J337" s="1" t="str">
        <f>IFERROR(INDEX(content!$G$2:$G$2049,MATCH($D337,content!$C$2:$C$2049,0),1),"")</f>
        <v/>
      </c>
      <c r="K337" s="1" t="str">
        <f>IFERROR(INDEX(content!$H$2:$H$2049,MATCH($D337,content!$C$2:$C$2049,0),1),"")</f>
        <v/>
      </c>
      <c r="L337" s="1" t="str">
        <f>IFERROR(INDEX(content!$I$2:$I$2049,MATCH($D337,content!$C$2:$C$2049,0),1),"")</f>
        <v/>
      </c>
      <c r="M337" s="1" t="str">
        <f t="shared" si="46"/>
        <v/>
      </c>
      <c r="N337" s="1" t="str">
        <f>IF(LENB(M337),COUNTIF(M$2:M337,"●"),"")</f>
        <v/>
      </c>
      <c r="O337" s="1" t="str">
        <f t="shared" si="54"/>
        <v/>
      </c>
      <c r="P337" s="1" t="str">
        <f t="shared" si="47"/>
        <v/>
      </c>
      <c r="Q337" s="1" t="str">
        <f t="shared" si="48"/>
        <v/>
      </c>
      <c r="R337" s="1" t="str">
        <f t="shared" si="49"/>
        <v/>
      </c>
      <c r="S337" s="1" t="str">
        <f t="shared" si="50"/>
        <v/>
      </c>
      <c r="T337" s="1" t="str">
        <f t="shared" si="51"/>
        <v/>
      </c>
      <c r="U337" s="1" t="str">
        <f t="shared" si="52"/>
        <v/>
      </c>
      <c r="V337" s="1" t="str">
        <f t="shared" si="53"/>
        <v/>
      </c>
    </row>
    <row r="338" spans="4:22" x14ac:dyDescent="0.55000000000000004">
      <c r="D338" s="1">
        <v>336</v>
      </c>
      <c r="E338" s="1" t="str">
        <f>IFERROR(INDEX(content!$A$2:$A$2049,MATCH($D338,content!$C$2:$C$2049,0),1),"")</f>
        <v/>
      </c>
      <c r="F338" s="1" t="str">
        <f>IFERROR(INDEX(content!$B$2:$B$2049,MATCH($D338,content!$C$2:$C$2049,0),1),"")</f>
        <v/>
      </c>
      <c r="G338" s="1" t="str">
        <f>IFERROR(INDEX(content!$C$2:$C$2049,MATCH($D338,content!$C$2:$C$2049,0),1),"")</f>
        <v/>
      </c>
      <c r="H338" s="1" t="str">
        <f>IFERROR(INDEX(content!$D$2:$D$2049,MATCH($D338,content!$C$2:$C$2049,0),1),"")</f>
        <v/>
      </c>
      <c r="I338" s="1" t="str">
        <f>IFERROR(INDEX(content!$F$2:$F$2049,MATCH($D338,content!$C$2:$C$2049,0),1),"")</f>
        <v/>
      </c>
      <c r="J338" s="1" t="str">
        <f>IFERROR(INDEX(content!$G$2:$G$2049,MATCH($D338,content!$C$2:$C$2049,0),1),"")</f>
        <v/>
      </c>
      <c r="K338" s="1" t="str">
        <f>IFERROR(INDEX(content!$H$2:$H$2049,MATCH($D338,content!$C$2:$C$2049,0),1),"")</f>
        <v/>
      </c>
      <c r="L338" s="1" t="str">
        <f>IFERROR(INDEX(content!$I$2:$I$2049,MATCH($D338,content!$C$2:$C$2049,0),1),"")</f>
        <v/>
      </c>
      <c r="M338" s="1" t="str">
        <f t="shared" si="46"/>
        <v/>
      </c>
      <c r="N338" s="1" t="str">
        <f>IF(LENB(M338),COUNTIF(M$2:M338,"●"),"")</f>
        <v/>
      </c>
      <c r="O338" s="1" t="str">
        <f t="shared" si="54"/>
        <v/>
      </c>
      <c r="P338" s="1" t="str">
        <f t="shared" si="47"/>
        <v/>
      </c>
      <c r="Q338" s="1" t="str">
        <f t="shared" si="48"/>
        <v/>
      </c>
      <c r="R338" s="1" t="str">
        <f t="shared" si="49"/>
        <v/>
      </c>
      <c r="S338" s="1" t="str">
        <f t="shared" si="50"/>
        <v/>
      </c>
      <c r="T338" s="1" t="str">
        <f t="shared" si="51"/>
        <v/>
      </c>
      <c r="U338" s="1" t="str">
        <f t="shared" si="52"/>
        <v/>
      </c>
      <c r="V338" s="1" t="str">
        <f t="shared" si="53"/>
        <v/>
      </c>
    </row>
    <row r="339" spans="4:22" x14ac:dyDescent="0.55000000000000004">
      <c r="D339" s="1">
        <v>337</v>
      </c>
      <c r="E339" s="1" t="str">
        <f>IFERROR(INDEX(content!$A$2:$A$2049,MATCH($D339,content!$C$2:$C$2049,0),1),"")</f>
        <v/>
      </c>
      <c r="F339" s="1" t="str">
        <f>IFERROR(INDEX(content!$B$2:$B$2049,MATCH($D339,content!$C$2:$C$2049,0),1),"")</f>
        <v/>
      </c>
      <c r="G339" s="1" t="str">
        <f>IFERROR(INDEX(content!$C$2:$C$2049,MATCH($D339,content!$C$2:$C$2049,0),1),"")</f>
        <v/>
      </c>
      <c r="H339" s="1" t="str">
        <f>IFERROR(INDEX(content!$D$2:$D$2049,MATCH($D339,content!$C$2:$C$2049,0),1),"")</f>
        <v/>
      </c>
      <c r="I339" s="1" t="str">
        <f>IFERROR(INDEX(content!$F$2:$F$2049,MATCH($D339,content!$C$2:$C$2049,0),1),"")</f>
        <v/>
      </c>
      <c r="J339" s="1" t="str">
        <f>IFERROR(INDEX(content!$G$2:$G$2049,MATCH($D339,content!$C$2:$C$2049,0),1),"")</f>
        <v/>
      </c>
      <c r="K339" s="1" t="str">
        <f>IFERROR(INDEX(content!$H$2:$H$2049,MATCH($D339,content!$C$2:$C$2049,0),1),"")</f>
        <v/>
      </c>
      <c r="L339" s="1" t="str">
        <f>IFERROR(INDEX(content!$I$2:$I$2049,MATCH($D339,content!$C$2:$C$2049,0),1),"")</f>
        <v/>
      </c>
      <c r="M339" s="1" t="str">
        <f t="shared" si="46"/>
        <v/>
      </c>
      <c r="N339" s="1" t="str">
        <f>IF(LENB(M339),COUNTIF(M$2:M339,"●"),"")</f>
        <v/>
      </c>
      <c r="O339" s="1" t="str">
        <f t="shared" si="54"/>
        <v/>
      </c>
      <c r="P339" s="1" t="str">
        <f t="shared" si="47"/>
        <v/>
      </c>
      <c r="Q339" s="1" t="str">
        <f t="shared" si="48"/>
        <v/>
      </c>
      <c r="R339" s="1" t="str">
        <f t="shared" si="49"/>
        <v/>
      </c>
      <c r="S339" s="1" t="str">
        <f t="shared" si="50"/>
        <v/>
      </c>
      <c r="T339" s="1" t="str">
        <f t="shared" si="51"/>
        <v/>
      </c>
      <c r="U339" s="1" t="str">
        <f t="shared" si="52"/>
        <v/>
      </c>
      <c r="V339" s="1" t="str">
        <f t="shared" si="53"/>
        <v/>
      </c>
    </row>
    <row r="340" spans="4:22" x14ac:dyDescent="0.55000000000000004">
      <c r="D340" s="1">
        <v>338</v>
      </c>
      <c r="E340" s="1" t="str">
        <f>IFERROR(INDEX(content!$A$2:$A$2049,MATCH($D340,content!$C$2:$C$2049,0),1),"")</f>
        <v/>
      </c>
      <c r="F340" s="1" t="str">
        <f>IFERROR(INDEX(content!$B$2:$B$2049,MATCH($D340,content!$C$2:$C$2049,0),1),"")</f>
        <v/>
      </c>
      <c r="G340" s="1" t="str">
        <f>IFERROR(INDEX(content!$C$2:$C$2049,MATCH($D340,content!$C$2:$C$2049,0),1),"")</f>
        <v/>
      </c>
      <c r="H340" s="1" t="str">
        <f>IFERROR(INDEX(content!$D$2:$D$2049,MATCH($D340,content!$C$2:$C$2049,0),1),"")</f>
        <v/>
      </c>
      <c r="I340" s="1" t="str">
        <f>IFERROR(INDEX(content!$F$2:$F$2049,MATCH($D340,content!$C$2:$C$2049,0),1),"")</f>
        <v/>
      </c>
      <c r="J340" s="1" t="str">
        <f>IFERROR(INDEX(content!$G$2:$G$2049,MATCH($D340,content!$C$2:$C$2049,0),1),"")</f>
        <v/>
      </c>
      <c r="K340" s="1" t="str">
        <f>IFERROR(INDEX(content!$H$2:$H$2049,MATCH($D340,content!$C$2:$C$2049,0),1),"")</f>
        <v/>
      </c>
      <c r="L340" s="1" t="str">
        <f>IFERROR(INDEX(content!$I$2:$I$2049,MATCH($D340,content!$C$2:$C$2049,0),1),"")</f>
        <v/>
      </c>
      <c r="M340" s="1" t="str">
        <f t="shared" si="46"/>
        <v/>
      </c>
      <c r="N340" s="1" t="str">
        <f>IF(LENB(M340),COUNTIF(M$2:M340,"●"),"")</f>
        <v/>
      </c>
      <c r="O340" s="1" t="str">
        <f t="shared" si="54"/>
        <v/>
      </c>
      <c r="P340" s="1" t="str">
        <f t="shared" si="47"/>
        <v/>
      </c>
      <c r="Q340" s="1" t="str">
        <f t="shared" si="48"/>
        <v/>
      </c>
      <c r="R340" s="1" t="str">
        <f t="shared" si="49"/>
        <v/>
      </c>
      <c r="S340" s="1" t="str">
        <f t="shared" si="50"/>
        <v/>
      </c>
      <c r="T340" s="1" t="str">
        <f t="shared" si="51"/>
        <v/>
      </c>
      <c r="U340" s="1" t="str">
        <f t="shared" si="52"/>
        <v/>
      </c>
      <c r="V340" s="1" t="str">
        <f t="shared" si="53"/>
        <v/>
      </c>
    </row>
    <row r="341" spans="4:22" x14ac:dyDescent="0.55000000000000004">
      <c r="D341" s="1">
        <v>339</v>
      </c>
      <c r="E341" s="1" t="str">
        <f>IFERROR(INDEX(content!$A$2:$A$2049,MATCH($D341,content!$C$2:$C$2049,0),1),"")</f>
        <v/>
      </c>
      <c r="F341" s="1" t="str">
        <f>IFERROR(INDEX(content!$B$2:$B$2049,MATCH($D341,content!$C$2:$C$2049,0),1),"")</f>
        <v/>
      </c>
      <c r="G341" s="1" t="str">
        <f>IFERROR(INDEX(content!$C$2:$C$2049,MATCH($D341,content!$C$2:$C$2049,0),1),"")</f>
        <v/>
      </c>
      <c r="H341" s="1" t="str">
        <f>IFERROR(INDEX(content!$D$2:$D$2049,MATCH($D341,content!$C$2:$C$2049,0),1),"")</f>
        <v/>
      </c>
      <c r="I341" s="1" t="str">
        <f>IFERROR(INDEX(content!$F$2:$F$2049,MATCH($D341,content!$C$2:$C$2049,0),1),"")</f>
        <v/>
      </c>
      <c r="J341" s="1" t="str">
        <f>IFERROR(INDEX(content!$G$2:$G$2049,MATCH($D341,content!$C$2:$C$2049,0),1),"")</f>
        <v/>
      </c>
      <c r="K341" s="1" t="str">
        <f>IFERROR(INDEX(content!$H$2:$H$2049,MATCH($D341,content!$C$2:$C$2049,0),1),"")</f>
        <v/>
      </c>
      <c r="L341" s="1" t="str">
        <f>IFERROR(INDEX(content!$I$2:$I$2049,MATCH($D341,content!$C$2:$C$2049,0),1),"")</f>
        <v/>
      </c>
      <c r="M341" s="1" t="str">
        <f t="shared" si="46"/>
        <v/>
      </c>
      <c r="N341" s="1" t="str">
        <f>IF(LENB(M341),COUNTIF(M$2:M341,"●"),"")</f>
        <v/>
      </c>
      <c r="O341" s="1" t="str">
        <f t="shared" si="54"/>
        <v/>
      </c>
      <c r="P341" s="1" t="str">
        <f t="shared" si="47"/>
        <v/>
      </c>
      <c r="Q341" s="1" t="str">
        <f t="shared" si="48"/>
        <v/>
      </c>
      <c r="R341" s="1" t="str">
        <f t="shared" si="49"/>
        <v/>
      </c>
      <c r="S341" s="1" t="str">
        <f t="shared" si="50"/>
        <v/>
      </c>
      <c r="T341" s="1" t="str">
        <f t="shared" si="51"/>
        <v/>
      </c>
      <c r="U341" s="1" t="str">
        <f t="shared" si="52"/>
        <v/>
      </c>
      <c r="V341" s="1" t="str">
        <f t="shared" si="53"/>
        <v/>
      </c>
    </row>
    <row r="342" spans="4:22" x14ac:dyDescent="0.55000000000000004">
      <c r="D342" s="1">
        <v>340</v>
      </c>
      <c r="E342" s="1" t="str">
        <f>IFERROR(INDEX(content!$A$2:$A$2049,MATCH($D342,content!$C$2:$C$2049,0),1),"")</f>
        <v/>
      </c>
      <c r="F342" s="1" t="str">
        <f>IFERROR(INDEX(content!$B$2:$B$2049,MATCH($D342,content!$C$2:$C$2049,0),1),"")</f>
        <v/>
      </c>
      <c r="G342" s="1" t="str">
        <f>IFERROR(INDEX(content!$C$2:$C$2049,MATCH($D342,content!$C$2:$C$2049,0),1),"")</f>
        <v/>
      </c>
      <c r="H342" s="1" t="str">
        <f>IFERROR(INDEX(content!$D$2:$D$2049,MATCH($D342,content!$C$2:$C$2049,0),1),"")</f>
        <v/>
      </c>
      <c r="I342" s="1" t="str">
        <f>IFERROR(INDEX(content!$F$2:$F$2049,MATCH($D342,content!$C$2:$C$2049,0),1),"")</f>
        <v/>
      </c>
      <c r="J342" s="1" t="str">
        <f>IFERROR(INDEX(content!$G$2:$G$2049,MATCH($D342,content!$C$2:$C$2049,0),1),"")</f>
        <v/>
      </c>
      <c r="K342" s="1" t="str">
        <f>IFERROR(INDEX(content!$H$2:$H$2049,MATCH($D342,content!$C$2:$C$2049,0),1),"")</f>
        <v/>
      </c>
      <c r="L342" s="1" t="str">
        <f>IFERROR(INDEX(content!$I$2:$I$2049,MATCH($D342,content!$C$2:$C$2049,0),1),"")</f>
        <v/>
      </c>
      <c r="M342" s="1" t="str">
        <f t="shared" si="46"/>
        <v/>
      </c>
      <c r="N342" s="1" t="str">
        <f>IF(LENB(M342),COUNTIF(M$2:M342,"●"),"")</f>
        <v/>
      </c>
      <c r="O342" s="1" t="str">
        <f t="shared" si="54"/>
        <v/>
      </c>
      <c r="P342" s="1" t="str">
        <f t="shared" si="47"/>
        <v/>
      </c>
      <c r="Q342" s="1" t="str">
        <f t="shared" si="48"/>
        <v/>
      </c>
      <c r="R342" s="1" t="str">
        <f t="shared" si="49"/>
        <v/>
      </c>
      <c r="S342" s="1" t="str">
        <f t="shared" si="50"/>
        <v/>
      </c>
      <c r="T342" s="1" t="str">
        <f t="shared" si="51"/>
        <v/>
      </c>
      <c r="U342" s="1" t="str">
        <f t="shared" si="52"/>
        <v/>
      </c>
      <c r="V342" s="1" t="str">
        <f t="shared" si="53"/>
        <v/>
      </c>
    </row>
    <row r="343" spans="4:22" x14ac:dyDescent="0.55000000000000004">
      <c r="D343" s="1">
        <v>341</v>
      </c>
      <c r="E343" s="1" t="str">
        <f>IFERROR(INDEX(content!$A$2:$A$2049,MATCH($D343,content!$C$2:$C$2049,0),1),"")</f>
        <v/>
      </c>
      <c r="F343" s="1" t="str">
        <f>IFERROR(INDEX(content!$B$2:$B$2049,MATCH($D343,content!$C$2:$C$2049,0),1),"")</f>
        <v/>
      </c>
      <c r="G343" s="1" t="str">
        <f>IFERROR(INDEX(content!$C$2:$C$2049,MATCH($D343,content!$C$2:$C$2049,0),1),"")</f>
        <v/>
      </c>
      <c r="H343" s="1" t="str">
        <f>IFERROR(INDEX(content!$D$2:$D$2049,MATCH($D343,content!$C$2:$C$2049,0),1),"")</f>
        <v/>
      </c>
      <c r="I343" s="1" t="str">
        <f>IFERROR(INDEX(content!$F$2:$F$2049,MATCH($D343,content!$C$2:$C$2049,0),1),"")</f>
        <v/>
      </c>
      <c r="J343" s="1" t="str">
        <f>IFERROR(INDEX(content!$G$2:$G$2049,MATCH($D343,content!$C$2:$C$2049,0),1),"")</f>
        <v/>
      </c>
      <c r="K343" s="1" t="str">
        <f>IFERROR(INDEX(content!$H$2:$H$2049,MATCH($D343,content!$C$2:$C$2049,0),1),"")</f>
        <v/>
      </c>
      <c r="L343" s="1" t="str">
        <f>IFERROR(INDEX(content!$I$2:$I$2049,MATCH($D343,content!$C$2:$C$2049,0),1),"")</f>
        <v/>
      </c>
      <c r="M343" s="1" t="str">
        <f t="shared" si="46"/>
        <v/>
      </c>
      <c r="N343" s="1" t="str">
        <f>IF(LENB(M343),COUNTIF(M$2:M343,"●"),"")</f>
        <v/>
      </c>
      <c r="O343" s="1" t="str">
        <f t="shared" si="54"/>
        <v/>
      </c>
      <c r="P343" s="1" t="str">
        <f t="shared" si="47"/>
        <v/>
      </c>
      <c r="Q343" s="1" t="str">
        <f t="shared" si="48"/>
        <v/>
      </c>
      <c r="R343" s="1" t="str">
        <f t="shared" si="49"/>
        <v/>
      </c>
      <c r="S343" s="1" t="str">
        <f t="shared" si="50"/>
        <v/>
      </c>
      <c r="T343" s="1" t="str">
        <f t="shared" si="51"/>
        <v/>
      </c>
      <c r="U343" s="1" t="str">
        <f t="shared" si="52"/>
        <v/>
      </c>
      <c r="V343" s="1" t="str">
        <f t="shared" si="53"/>
        <v/>
      </c>
    </row>
    <row r="344" spans="4:22" x14ac:dyDescent="0.55000000000000004">
      <c r="D344" s="1">
        <v>342</v>
      </c>
      <c r="E344" s="1" t="str">
        <f>IFERROR(INDEX(content!$A$2:$A$2049,MATCH($D344,content!$C$2:$C$2049,0),1),"")</f>
        <v/>
      </c>
      <c r="F344" s="1" t="str">
        <f>IFERROR(INDEX(content!$B$2:$B$2049,MATCH($D344,content!$C$2:$C$2049,0),1),"")</f>
        <v/>
      </c>
      <c r="G344" s="1" t="str">
        <f>IFERROR(INDEX(content!$C$2:$C$2049,MATCH($D344,content!$C$2:$C$2049,0),1),"")</f>
        <v/>
      </c>
      <c r="H344" s="1" t="str">
        <f>IFERROR(INDEX(content!$D$2:$D$2049,MATCH($D344,content!$C$2:$C$2049,0),1),"")</f>
        <v/>
      </c>
      <c r="I344" s="1" t="str">
        <f>IFERROR(INDEX(content!$F$2:$F$2049,MATCH($D344,content!$C$2:$C$2049,0),1),"")</f>
        <v/>
      </c>
      <c r="J344" s="1" t="str">
        <f>IFERROR(INDEX(content!$G$2:$G$2049,MATCH($D344,content!$C$2:$C$2049,0),1),"")</f>
        <v/>
      </c>
      <c r="K344" s="1" t="str">
        <f>IFERROR(INDEX(content!$H$2:$H$2049,MATCH($D344,content!$C$2:$C$2049,0),1),"")</f>
        <v/>
      </c>
      <c r="L344" s="1" t="str">
        <f>IFERROR(INDEX(content!$I$2:$I$2049,MATCH($D344,content!$C$2:$C$2049,0),1),"")</f>
        <v/>
      </c>
      <c r="M344" s="1" t="str">
        <f t="shared" si="46"/>
        <v/>
      </c>
      <c r="N344" s="1" t="str">
        <f>IF(LENB(M344),COUNTIF(M$2:M344,"●"),"")</f>
        <v/>
      </c>
      <c r="O344" s="1" t="str">
        <f t="shared" si="54"/>
        <v/>
      </c>
      <c r="P344" s="1" t="str">
        <f t="shared" si="47"/>
        <v/>
      </c>
      <c r="Q344" s="1" t="str">
        <f t="shared" si="48"/>
        <v/>
      </c>
      <c r="R344" s="1" t="str">
        <f t="shared" si="49"/>
        <v/>
      </c>
      <c r="S344" s="1" t="str">
        <f t="shared" si="50"/>
        <v/>
      </c>
      <c r="T344" s="1" t="str">
        <f t="shared" si="51"/>
        <v/>
      </c>
      <c r="U344" s="1" t="str">
        <f t="shared" si="52"/>
        <v/>
      </c>
      <c r="V344" s="1" t="str">
        <f t="shared" si="53"/>
        <v/>
      </c>
    </row>
    <row r="345" spans="4:22" x14ac:dyDescent="0.55000000000000004">
      <c r="D345" s="1">
        <v>343</v>
      </c>
      <c r="E345" s="1" t="str">
        <f>IFERROR(INDEX(content!$A$2:$A$2049,MATCH($D345,content!$C$2:$C$2049,0),1),"")</f>
        <v/>
      </c>
      <c r="F345" s="1" t="str">
        <f>IFERROR(INDEX(content!$B$2:$B$2049,MATCH($D345,content!$C$2:$C$2049,0),1),"")</f>
        <v/>
      </c>
      <c r="G345" s="1" t="str">
        <f>IFERROR(INDEX(content!$C$2:$C$2049,MATCH($D345,content!$C$2:$C$2049,0),1),"")</f>
        <v/>
      </c>
      <c r="H345" s="1" t="str">
        <f>IFERROR(INDEX(content!$D$2:$D$2049,MATCH($D345,content!$C$2:$C$2049,0),1),"")</f>
        <v/>
      </c>
      <c r="I345" s="1" t="str">
        <f>IFERROR(INDEX(content!$F$2:$F$2049,MATCH($D345,content!$C$2:$C$2049,0),1),"")</f>
        <v/>
      </c>
      <c r="J345" s="1" t="str">
        <f>IFERROR(INDEX(content!$G$2:$G$2049,MATCH($D345,content!$C$2:$C$2049,0),1),"")</f>
        <v/>
      </c>
      <c r="K345" s="1" t="str">
        <f>IFERROR(INDEX(content!$H$2:$H$2049,MATCH($D345,content!$C$2:$C$2049,0),1),"")</f>
        <v/>
      </c>
      <c r="L345" s="1" t="str">
        <f>IFERROR(INDEX(content!$I$2:$I$2049,MATCH($D345,content!$C$2:$C$2049,0),1),"")</f>
        <v/>
      </c>
      <c r="M345" s="1" t="str">
        <f t="shared" si="46"/>
        <v/>
      </c>
      <c r="N345" s="1" t="str">
        <f>IF(LENB(M345),COUNTIF(M$2:M345,"●"),"")</f>
        <v/>
      </c>
      <c r="O345" s="1" t="str">
        <f t="shared" si="54"/>
        <v/>
      </c>
      <c r="P345" s="1" t="str">
        <f t="shared" si="47"/>
        <v/>
      </c>
      <c r="Q345" s="1" t="str">
        <f t="shared" si="48"/>
        <v/>
      </c>
      <c r="R345" s="1" t="str">
        <f t="shared" si="49"/>
        <v/>
      </c>
      <c r="S345" s="1" t="str">
        <f t="shared" si="50"/>
        <v/>
      </c>
      <c r="T345" s="1" t="str">
        <f t="shared" si="51"/>
        <v/>
      </c>
      <c r="U345" s="1" t="str">
        <f t="shared" si="52"/>
        <v/>
      </c>
      <c r="V345" s="1" t="str">
        <f t="shared" si="53"/>
        <v/>
      </c>
    </row>
    <row r="346" spans="4:22" x14ac:dyDescent="0.55000000000000004">
      <c r="D346" s="1">
        <v>344</v>
      </c>
      <c r="E346" s="1" t="str">
        <f>IFERROR(INDEX(content!$A$2:$A$2049,MATCH($D346,content!$C$2:$C$2049,0),1),"")</f>
        <v/>
      </c>
      <c r="F346" s="1" t="str">
        <f>IFERROR(INDEX(content!$B$2:$B$2049,MATCH($D346,content!$C$2:$C$2049,0),1),"")</f>
        <v/>
      </c>
      <c r="G346" s="1" t="str">
        <f>IFERROR(INDEX(content!$C$2:$C$2049,MATCH($D346,content!$C$2:$C$2049,0),1),"")</f>
        <v/>
      </c>
      <c r="H346" s="1" t="str">
        <f>IFERROR(INDEX(content!$D$2:$D$2049,MATCH($D346,content!$C$2:$C$2049,0),1),"")</f>
        <v/>
      </c>
      <c r="I346" s="1" t="str">
        <f>IFERROR(INDEX(content!$F$2:$F$2049,MATCH($D346,content!$C$2:$C$2049,0),1),"")</f>
        <v/>
      </c>
      <c r="J346" s="1" t="str">
        <f>IFERROR(INDEX(content!$G$2:$G$2049,MATCH($D346,content!$C$2:$C$2049,0),1),"")</f>
        <v/>
      </c>
      <c r="K346" s="1" t="str">
        <f>IFERROR(INDEX(content!$H$2:$H$2049,MATCH($D346,content!$C$2:$C$2049,0),1),"")</f>
        <v/>
      </c>
      <c r="L346" s="1" t="str">
        <f>IFERROR(INDEX(content!$I$2:$I$2049,MATCH($D346,content!$C$2:$C$2049,0),1),"")</f>
        <v/>
      </c>
      <c r="M346" s="1" t="str">
        <f t="shared" si="46"/>
        <v/>
      </c>
      <c r="N346" s="1" t="str">
        <f>IF(LENB(M346),COUNTIF(M$2:M346,"●"),"")</f>
        <v/>
      </c>
      <c r="O346" s="1" t="str">
        <f t="shared" si="54"/>
        <v/>
      </c>
      <c r="P346" s="1" t="str">
        <f t="shared" si="47"/>
        <v/>
      </c>
      <c r="Q346" s="1" t="str">
        <f t="shared" si="48"/>
        <v/>
      </c>
      <c r="R346" s="1" t="str">
        <f t="shared" si="49"/>
        <v/>
      </c>
      <c r="S346" s="1" t="str">
        <f t="shared" si="50"/>
        <v/>
      </c>
      <c r="T346" s="1" t="str">
        <f t="shared" si="51"/>
        <v/>
      </c>
      <c r="U346" s="1" t="str">
        <f t="shared" si="52"/>
        <v/>
      </c>
      <c r="V346" s="1" t="str">
        <f t="shared" si="53"/>
        <v/>
      </c>
    </row>
    <row r="347" spans="4:22" x14ac:dyDescent="0.55000000000000004">
      <c r="D347" s="1">
        <v>345</v>
      </c>
      <c r="E347" s="1" t="str">
        <f>IFERROR(INDEX(content!$A$2:$A$2049,MATCH($D347,content!$C$2:$C$2049,0),1),"")</f>
        <v/>
      </c>
      <c r="F347" s="1" t="str">
        <f>IFERROR(INDEX(content!$B$2:$B$2049,MATCH($D347,content!$C$2:$C$2049,0),1),"")</f>
        <v/>
      </c>
      <c r="G347" s="1" t="str">
        <f>IFERROR(INDEX(content!$C$2:$C$2049,MATCH($D347,content!$C$2:$C$2049,0),1),"")</f>
        <v/>
      </c>
      <c r="H347" s="1" t="str">
        <f>IFERROR(INDEX(content!$D$2:$D$2049,MATCH($D347,content!$C$2:$C$2049,0),1),"")</f>
        <v/>
      </c>
      <c r="I347" s="1" t="str">
        <f>IFERROR(INDEX(content!$F$2:$F$2049,MATCH($D347,content!$C$2:$C$2049,0),1),"")</f>
        <v/>
      </c>
      <c r="J347" s="1" t="str">
        <f>IFERROR(INDEX(content!$G$2:$G$2049,MATCH($D347,content!$C$2:$C$2049,0),1),"")</f>
        <v/>
      </c>
      <c r="K347" s="1" t="str">
        <f>IFERROR(INDEX(content!$H$2:$H$2049,MATCH($D347,content!$C$2:$C$2049,0),1),"")</f>
        <v/>
      </c>
      <c r="L347" s="1" t="str">
        <f>IFERROR(INDEX(content!$I$2:$I$2049,MATCH($D347,content!$C$2:$C$2049,0),1),"")</f>
        <v/>
      </c>
      <c r="M347" s="1" t="str">
        <f t="shared" si="46"/>
        <v/>
      </c>
      <c r="N347" s="1" t="str">
        <f>IF(LENB(M347),COUNTIF(M$2:M347,"●"),"")</f>
        <v/>
      </c>
      <c r="O347" s="1" t="str">
        <f t="shared" si="54"/>
        <v/>
      </c>
      <c r="P347" s="1" t="str">
        <f t="shared" si="47"/>
        <v/>
      </c>
      <c r="Q347" s="1" t="str">
        <f t="shared" si="48"/>
        <v/>
      </c>
      <c r="R347" s="1" t="str">
        <f t="shared" si="49"/>
        <v/>
      </c>
      <c r="S347" s="1" t="str">
        <f t="shared" si="50"/>
        <v/>
      </c>
      <c r="T347" s="1" t="str">
        <f t="shared" si="51"/>
        <v/>
      </c>
      <c r="U347" s="1" t="str">
        <f t="shared" si="52"/>
        <v/>
      </c>
      <c r="V347" s="1" t="str">
        <f t="shared" si="53"/>
        <v/>
      </c>
    </row>
    <row r="348" spans="4:22" x14ac:dyDescent="0.55000000000000004">
      <c r="D348" s="1">
        <v>346</v>
      </c>
      <c r="E348" s="1" t="str">
        <f>IFERROR(INDEX(content!$A$2:$A$2049,MATCH($D348,content!$C$2:$C$2049,0),1),"")</f>
        <v/>
      </c>
      <c r="F348" s="1" t="str">
        <f>IFERROR(INDEX(content!$B$2:$B$2049,MATCH($D348,content!$C$2:$C$2049,0),1),"")</f>
        <v/>
      </c>
      <c r="G348" s="1" t="str">
        <f>IFERROR(INDEX(content!$C$2:$C$2049,MATCH($D348,content!$C$2:$C$2049,0),1),"")</f>
        <v/>
      </c>
      <c r="H348" s="1" t="str">
        <f>IFERROR(INDEX(content!$D$2:$D$2049,MATCH($D348,content!$C$2:$C$2049,0),1),"")</f>
        <v/>
      </c>
      <c r="I348" s="1" t="str">
        <f>IFERROR(INDEX(content!$F$2:$F$2049,MATCH($D348,content!$C$2:$C$2049,0),1),"")</f>
        <v/>
      </c>
      <c r="J348" s="1" t="str">
        <f>IFERROR(INDEX(content!$G$2:$G$2049,MATCH($D348,content!$C$2:$C$2049,0),1),"")</f>
        <v/>
      </c>
      <c r="K348" s="1" t="str">
        <f>IFERROR(INDEX(content!$H$2:$H$2049,MATCH($D348,content!$C$2:$C$2049,0),1),"")</f>
        <v/>
      </c>
      <c r="L348" s="1" t="str">
        <f>IFERROR(INDEX(content!$I$2:$I$2049,MATCH($D348,content!$C$2:$C$2049,0),1),"")</f>
        <v/>
      </c>
      <c r="M348" s="1" t="str">
        <f t="shared" si="46"/>
        <v/>
      </c>
      <c r="N348" s="1" t="str">
        <f>IF(LENB(M348),COUNTIF(M$2:M348,"●"),"")</f>
        <v/>
      </c>
      <c r="O348" s="1" t="str">
        <f t="shared" si="54"/>
        <v/>
      </c>
      <c r="P348" s="1" t="str">
        <f t="shared" si="47"/>
        <v/>
      </c>
      <c r="Q348" s="1" t="str">
        <f t="shared" si="48"/>
        <v/>
      </c>
      <c r="R348" s="1" t="str">
        <f t="shared" si="49"/>
        <v/>
      </c>
      <c r="S348" s="1" t="str">
        <f t="shared" si="50"/>
        <v/>
      </c>
      <c r="T348" s="1" t="str">
        <f t="shared" si="51"/>
        <v/>
      </c>
      <c r="U348" s="1" t="str">
        <f t="shared" si="52"/>
        <v/>
      </c>
      <c r="V348" s="1" t="str">
        <f t="shared" si="53"/>
        <v/>
      </c>
    </row>
    <row r="349" spans="4:22" x14ac:dyDescent="0.55000000000000004">
      <c r="D349" s="1">
        <v>347</v>
      </c>
      <c r="E349" s="1" t="str">
        <f>IFERROR(INDEX(content!$A$2:$A$2049,MATCH($D349,content!$C$2:$C$2049,0),1),"")</f>
        <v/>
      </c>
      <c r="F349" s="1" t="str">
        <f>IFERROR(INDEX(content!$B$2:$B$2049,MATCH($D349,content!$C$2:$C$2049,0),1),"")</f>
        <v/>
      </c>
      <c r="G349" s="1" t="str">
        <f>IFERROR(INDEX(content!$C$2:$C$2049,MATCH($D349,content!$C$2:$C$2049,0),1),"")</f>
        <v/>
      </c>
      <c r="H349" s="1" t="str">
        <f>IFERROR(INDEX(content!$D$2:$D$2049,MATCH($D349,content!$C$2:$C$2049,0),1),"")</f>
        <v/>
      </c>
      <c r="I349" s="1" t="str">
        <f>IFERROR(INDEX(content!$F$2:$F$2049,MATCH($D349,content!$C$2:$C$2049,0),1),"")</f>
        <v/>
      </c>
      <c r="J349" s="1" t="str">
        <f>IFERROR(INDEX(content!$G$2:$G$2049,MATCH($D349,content!$C$2:$C$2049,0),1),"")</f>
        <v/>
      </c>
      <c r="K349" s="1" t="str">
        <f>IFERROR(INDEX(content!$H$2:$H$2049,MATCH($D349,content!$C$2:$C$2049,0),1),"")</f>
        <v/>
      </c>
      <c r="L349" s="1" t="str">
        <f>IFERROR(INDEX(content!$I$2:$I$2049,MATCH($D349,content!$C$2:$C$2049,0),1),"")</f>
        <v/>
      </c>
      <c r="M349" s="1" t="str">
        <f t="shared" si="46"/>
        <v/>
      </c>
      <c r="N349" s="1" t="str">
        <f>IF(LENB(M349),COUNTIF(M$2:M349,"●"),"")</f>
        <v/>
      </c>
      <c r="O349" s="1" t="str">
        <f t="shared" si="54"/>
        <v/>
      </c>
      <c r="P349" s="1" t="str">
        <f t="shared" si="47"/>
        <v/>
      </c>
      <c r="Q349" s="1" t="str">
        <f t="shared" si="48"/>
        <v/>
      </c>
      <c r="R349" s="1" t="str">
        <f t="shared" si="49"/>
        <v/>
      </c>
      <c r="S349" s="1" t="str">
        <f t="shared" si="50"/>
        <v/>
      </c>
      <c r="T349" s="1" t="str">
        <f t="shared" si="51"/>
        <v/>
      </c>
      <c r="U349" s="1" t="str">
        <f t="shared" si="52"/>
        <v/>
      </c>
      <c r="V349" s="1" t="str">
        <f t="shared" si="53"/>
        <v/>
      </c>
    </row>
    <row r="350" spans="4:22" x14ac:dyDescent="0.55000000000000004">
      <c r="D350" s="1">
        <v>348</v>
      </c>
      <c r="E350" s="1" t="str">
        <f>IFERROR(INDEX(content!$A$2:$A$2049,MATCH($D350,content!$C$2:$C$2049,0),1),"")</f>
        <v/>
      </c>
      <c r="F350" s="1" t="str">
        <f>IFERROR(INDEX(content!$B$2:$B$2049,MATCH($D350,content!$C$2:$C$2049,0),1),"")</f>
        <v/>
      </c>
      <c r="G350" s="1" t="str">
        <f>IFERROR(INDEX(content!$C$2:$C$2049,MATCH($D350,content!$C$2:$C$2049,0),1),"")</f>
        <v/>
      </c>
      <c r="H350" s="1" t="str">
        <f>IFERROR(INDEX(content!$D$2:$D$2049,MATCH($D350,content!$C$2:$C$2049,0),1),"")</f>
        <v/>
      </c>
      <c r="I350" s="1" t="str">
        <f>IFERROR(INDEX(content!$F$2:$F$2049,MATCH($D350,content!$C$2:$C$2049,0),1),"")</f>
        <v/>
      </c>
      <c r="J350" s="1" t="str">
        <f>IFERROR(INDEX(content!$G$2:$G$2049,MATCH($D350,content!$C$2:$C$2049,0),1),"")</f>
        <v/>
      </c>
      <c r="K350" s="1" t="str">
        <f>IFERROR(INDEX(content!$H$2:$H$2049,MATCH($D350,content!$C$2:$C$2049,0),1),"")</f>
        <v/>
      </c>
      <c r="L350" s="1" t="str">
        <f>IFERROR(INDEX(content!$I$2:$I$2049,MATCH($D350,content!$C$2:$C$2049,0),1),"")</f>
        <v/>
      </c>
      <c r="M350" s="1" t="str">
        <f t="shared" si="46"/>
        <v/>
      </c>
      <c r="N350" s="1" t="str">
        <f>IF(LENB(M350),COUNTIF(M$2:M350,"●"),"")</f>
        <v/>
      </c>
      <c r="O350" s="1" t="str">
        <f t="shared" si="54"/>
        <v/>
      </c>
      <c r="P350" s="1" t="str">
        <f t="shared" si="47"/>
        <v/>
      </c>
      <c r="Q350" s="1" t="str">
        <f t="shared" si="48"/>
        <v/>
      </c>
      <c r="R350" s="1" t="str">
        <f t="shared" si="49"/>
        <v/>
      </c>
      <c r="S350" s="1" t="str">
        <f t="shared" si="50"/>
        <v/>
      </c>
      <c r="T350" s="1" t="str">
        <f t="shared" si="51"/>
        <v/>
      </c>
      <c r="U350" s="1" t="str">
        <f t="shared" si="52"/>
        <v/>
      </c>
      <c r="V350" s="1" t="str">
        <f t="shared" si="53"/>
        <v/>
      </c>
    </row>
    <row r="351" spans="4:22" x14ac:dyDescent="0.55000000000000004">
      <c r="D351" s="1">
        <v>349</v>
      </c>
      <c r="E351" s="1" t="str">
        <f>IFERROR(INDEX(content!$A$2:$A$2049,MATCH($D351,content!$C$2:$C$2049,0),1),"")</f>
        <v/>
      </c>
      <c r="F351" s="1" t="str">
        <f>IFERROR(INDEX(content!$B$2:$B$2049,MATCH($D351,content!$C$2:$C$2049,0),1),"")</f>
        <v/>
      </c>
      <c r="G351" s="1" t="str">
        <f>IFERROR(INDEX(content!$C$2:$C$2049,MATCH($D351,content!$C$2:$C$2049,0),1),"")</f>
        <v/>
      </c>
      <c r="H351" s="1" t="str">
        <f>IFERROR(INDEX(content!$D$2:$D$2049,MATCH($D351,content!$C$2:$C$2049,0),1),"")</f>
        <v/>
      </c>
      <c r="I351" s="1" t="str">
        <f>IFERROR(INDEX(content!$F$2:$F$2049,MATCH($D351,content!$C$2:$C$2049,0),1),"")</f>
        <v/>
      </c>
      <c r="J351" s="1" t="str">
        <f>IFERROR(INDEX(content!$G$2:$G$2049,MATCH($D351,content!$C$2:$C$2049,0),1),"")</f>
        <v/>
      </c>
      <c r="K351" s="1" t="str">
        <f>IFERROR(INDEX(content!$H$2:$H$2049,MATCH($D351,content!$C$2:$C$2049,0),1),"")</f>
        <v/>
      </c>
      <c r="L351" s="1" t="str">
        <f>IFERROR(INDEX(content!$I$2:$I$2049,MATCH($D351,content!$C$2:$C$2049,0),1),"")</f>
        <v/>
      </c>
      <c r="M351" s="1" t="str">
        <f t="shared" si="46"/>
        <v/>
      </c>
      <c r="N351" s="1" t="str">
        <f>IF(LENB(M351),COUNTIF(M$2:M351,"●"),"")</f>
        <v/>
      </c>
      <c r="O351" s="1" t="str">
        <f t="shared" si="54"/>
        <v/>
      </c>
      <c r="P351" s="1" t="str">
        <f t="shared" si="47"/>
        <v/>
      </c>
      <c r="Q351" s="1" t="str">
        <f t="shared" si="48"/>
        <v/>
      </c>
      <c r="R351" s="1" t="str">
        <f t="shared" si="49"/>
        <v/>
      </c>
      <c r="S351" s="1" t="str">
        <f t="shared" si="50"/>
        <v/>
      </c>
      <c r="T351" s="1" t="str">
        <f t="shared" si="51"/>
        <v/>
      </c>
      <c r="U351" s="1" t="str">
        <f t="shared" si="52"/>
        <v/>
      </c>
      <c r="V351" s="1" t="str">
        <f t="shared" si="53"/>
        <v/>
      </c>
    </row>
    <row r="352" spans="4:22" x14ac:dyDescent="0.55000000000000004">
      <c r="D352" s="1">
        <v>350</v>
      </c>
      <c r="E352" s="1" t="str">
        <f>IFERROR(INDEX(content!$A$2:$A$2049,MATCH($D352,content!$C$2:$C$2049,0),1),"")</f>
        <v/>
      </c>
      <c r="F352" s="1" t="str">
        <f>IFERROR(INDEX(content!$B$2:$B$2049,MATCH($D352,content!$C$2:$C$2049,0),1),"")</f>
        <v/>
      </c>
      <c r="G352" s="1" t="str">
        <f>IFERROR(INDEX(content!$C$2:$C$2049,MATCH($D352,content!$C$2:$C$2049,0),1),"")</f>
        <v/>
      </c>
      <c r="H352" s="1" t="str">
        <f>IFERROR(INDEX(content!$D$2:$D$2049,MATCH($D352,content!$C$2:$C$2049,0),1),"")</f>
        <v/>
      </c>
      <c r="I352" s="1" t="str">
        <f>IFERROR(INDEX(content!$F$2:$F$2049,MATCH($D352,content!$C$2:$C$2049,0),1),"")</f>
        <v/>
      </c>
      <c r="J352" s="1" t="str">
        <f>IFERROR(INDEX(content!$G$2:$G$2049,MATCH($D352,content!$C$2:$C$2049,0),1),"")</f>
        <v/>
      </c>
      <c r="K352" s="1" t="str">
        <f>IFERROR(INDEX(content!$H$2:$H$2049,MATCH($D352,content!$C$2:$C$2049,0),1),"")</f>
        <v/>
      </c>
      <c r="L352" s="1" t="str">
        <f>IFERROR(INDEX(content!$I$2:$I$2049,MATCH($D352,content!$C$2:$C$2049,0),1),"")</f>
        <v/>
      </c>
      <c r="M352" s="1" t="str">
        <f t="shared" si="46"/>
        <v/>
      </c>
      <c r="N352" s="1" t="str">
        <f>IF(LENB(M352),COUNTIF(M$2:M352,"●"),"")</f>
        <v/>
      </c>
      <c r="O352" s="1" t="str">
        <f t="shared" si="54"/>
        <v/>
      </c>
      <c r="P352" s="1" t="str">
        <f t="shared" si="47"/>
        <v/>
      </c>
      <c r="Q352" s="1" t="str">
        <f t="shared" si="48"/>
        <v/>
      </c>
      <c r="R352" s="1" t="str">
        <f t="shared" si="49"/>
        <v/>
      </c>
      <c r="S352" s="1" t="str">
        <f t="shared" si="50"/>
        <v/>
      </c>
      <c r="T352" s="1" t="str">
        <f t="shared" si="51"/>
        <v/>
      </c>
      <c r="U352" s="1" t="str">
        <f t="shared" si="52"/>
        <v/>
      </c>
      <c r="V352" s="1" t="str">
        <f t="shared" si="53"/>
        <v/>
      </c>
    </row>
    <row r="353" spans="4:22" x14ac:dyDescent="0.55000000000000004">
      <c r="D353" s="1">
        <v>351</v>
      </c>
      <c r="E353" s="1" t="str">
        <f>IFERROR(INDEX(content!$A$2:$A$2049,MATCH($D353,content!$C$2:$C$2049,0),1),"")</f>
        <v/>
      </c>
      <c r="F353" s="1" t="str">
        <f>IFERROR(INDEX(content!$B$2:$B$2049,MATCH($D353,content!$C$2:$C$2049,0),1),"")</f>
        <v/>
      </c>
      <c r="G353" s="1" t="str">
        <f>IFERROR(INDEX(content!$C$2:$C$2049,MATCH($D353,content!$C$2:$C$2049,0),1),"")</f>
        <v/>
      </c>
      <c r="H353" s="1" t="str">
        <f>IFERROR(INDEX(content!$D$2:$D$2049,MATCH($D353,content!$C$2:$C$2049,0),1),"")</f>
        <v/>
      </c>
      <c r="I353" s="1" t="str">
        <f>IFERROR(INDEX(content!$F$2:$F$2049,MATCH($D353,content!$C$2:$C$2049,0),1),"")</f>
        <v/>
      </c>
      <c r="J353" s="1" t="str">
        <f>IFERROR(INDEX(content!$G$2:$G$2049,MATCH($D353,content!$C$2:$C$2049,0),1),"")</f>
        <v/>
      </c>
      <c r="K353" s="1" t="str">
        <f>IFERROR(INDEX(content!$H$2:$H$2049,MATCH($D353,content!$C$2:$C$2049,0),1),"")</f>
        <v/>
      </c>
      <c r="L353" s="1" t="str">
        <f>IFERROR(INDEX(content!$I$2:$I$2049,MATCH($D353,content!$C$2:$C$2049,0),1),"")</f>
        <v/>
      </c>
      <c r="M353" s="1" t="str">
        <f t="shared" si="46"/>
        <v/>
      </c>
      <c r="N353" s="1" t="str">
        <f>IF(LENB(M353),COUNTIF(M$2:M353,"●"),"")</f>
        <v/>
      </c>
      <c r="O353" s="1" t="str">
        <f t="shared" si="54"/>
        <v/>
      </c>
      <c r="P353" s="1" t="str">
        <f t="shared" si="47"/>
        <v/>
      </c>
      <c r="Q353" s="1" t="str">
        <f t="shared" si="48"/>
        <v/>
      </c>
      <c r="R353" s="1" t="str">
        <f t="shared" si="49"/>
        <v/>
      </c>
      <c r="S353" s="1" t="str">
        <f t="shared" si="50"/>
        <v/>
      </c>
      <c r="T353" s="1" t="str">
        <f t="shared" si="51"/>
        <v/>
      </c>
      <c r="U353" s="1" t="str">
        <f t="shared" si="52"/>
        <v/>
      </c>
      <c r="V353" s="1" t="str">
        <f t="shared" si="53"/>
        <v/>
      </c>
    </row>
    <row r="354" spans="4:22" x14ac:dyDescent="0.55000000000000004">
      <c r="D354" s="1">
        <v>352</v>
      </c>
      <c r="E354" s="1" t="str">
        <f>IFERROR(INDEX(content!$A$2:$A$2049,MATCH($D354,content!$C$2:$C$2049,0),1),"")</f>
        <v/>
      </c>
      <c r="F354" s="1" t="str">
        <f>IFERROR(INDEX(content!$B$2:$B$2049,MATCH($D354,content!$C$2:$C$2049,0),1),"")</f>
        <v/>
      </c>
      <c r="G354" s="1" t="str">
        <f>IFERROR(INDEX(content!$C$2:$C$2049,MATCH($D354,content!$C$2:$C$2049,0),1),"")</f>
        <v/>
      </c>
      <c r="H354" s="1" t="str">
        <f>IFERROR(INDEX(content!$D$2:$D$2049,MATCH($D354,content!$C$2:$C$2049,0),1),"")</f>
        <v/>
      </c>
      <c r="I354" s="1" t="str">
        <f>IFERROR(INDEX(content!$F$2:$F$2049,MATCH($D354,content!$C$2:$C$2049,0),1),"")</f>
        <v/>
      </c>
      <c r="J354" s="1" t="str">
        <f>IFERROR(INDEX(content!$G$2:$G$2049,MATCH($D354,content!$C$2:$C$2049,0),1),"")</f>
        <v/>
      </c>
      <c r="K354" s="1" t="str">
        <f>IFERROR(INDEX(content!$H$2:$H$2049,MATCH($D354,content!$C$2:$C$2049,0),1),"")</f>
        <v/>
      </c>
      <c r="L354" s="1" t="str">
        <f>IFERROR(INDEX(content!$I$2:$I$2049,MATCH($D354,content!$C$2:$C$2049,0),1),"")</f>
        <v/>
      </c>
      <c r="M354" s="1" t="str">
        <f t="shared" si="46"/>
        <v/>
      </c>
      <c r="N354" s="1" t="str">
        <f>IF(LENB(M354),COUNTIF(M$2:M354,"●"),"")</f>
        <v/>
      </c>
      <c r="O354" s="1" t="str">
        <f t="shared" si="54"/>
        <v/>
      </c>
      <c r="P354" s="1" t="str">
        <f t="shared" si="47"/>
        <v/>
      </c>
      <c r="Q354" s="1" t="str">
        <f t="shared" si="48"/>
        <v/>
      </c>
      <c r="R354" s="1" t="str">
        <f t="shared" si="49"/>
        <v/>
      </c>
      <c r="S354" s="1" t="str">
        <f t="shared" si="50"/>
        <v/>
      </c>
      <c r="T354" s="1" t="str">
        <f t="shared" si="51"/>
        <v/>
      </c>
      <c r="U354" s="1" t="str">
        <f t="shared" si="52"/>
        <v/>
      </c>
      <c r="V354" s="1" t="str">
        <f t="shared" si="53"/>
        <v/>
      </c>
    </row>
    <row r="355" spans="4:22" x14ac:dyDescent="0.55000000000000004">
      <c r="D355" s="1">
        <v>353</v>
      </c>
      <c r="E355" s="1" t="str">
        <f>IFERROR(INDEX(content!$A$2:$A$2049,MATCH($D355,content!$C$2:$C$2049,0),1),"")</f>
        <v/>
      </c>
      <c r="F355" s="1" t="str">
        <f>IFERROR(INDEX(content!$B$2:$B$2049,MATCH($D355,content!$C$2:$C$2049,0),1),"")</f>
        <v/>
      </c>
      <c r="G355" s="1" t="str">
        <f>IFERROR(INDEX(content!$C$2:$C$2049,MATCH($D355,content!$C$2:$C$2049,0),1),"")</f>
        <v/>
      </c>
      <c r="H355" s="1" t="str">
        <f>IFERROR(INDEX(content!$D$2:$D$2049,MATCH($D355,content!$C$2:$C$2049,0),1),"")</f>
        <v/>
      </c>
      <c r="I355" s="1" t="str">
        <f>IFERROR(INDEX(content!$F$2:$F$2049,MATCH($D355,content!$C$2:$C$2049,0),1),"")</f>
        <v/>
      </c>
      <c r="J355" s="1" t="str">
        <f>IFERROR(INDEX(content!$G$2:$G$2049,MATCH($D355,content!$C$2:$C$2049,0),1),"")</f>
        <v/>
      </c>
      <c r="K355" s="1" t="str">
        <f>IFERROR(INDEX(content!$H$2:$H$2049,MATCH($D355,content!$C$2:$C$2049,0),1),"")</f>
        <v/>
      </c>
      <c r="L355" s="1" t="str">
        <f>IFERROR(INDEX(content!$I$2:$I$2049,MATCH($D355,content!$C$2:$C$2049,0),1),"")</f>
        <v/>
      </c>
      <c r="M355" s="1" t="str">
        <f t="shared" si="46"/>
        <v/>
      </c>
      <c r="N355" s="1" t="str">
        <f>IF(LENB(M355),COUNTIF(M$2:M355,"●"),"")</f>
        <v/>
      </c>
      <c r="O355" s="1" t="str">
        <f t="shared" si="54"/>
        <v/>
      </c>
      <c r="P355" s="1" t="str">
        <f t="shared" si="47"/>
        <v/>
      </c>
      <c r="Q355" s="1" t="str">
        <f t="shared" si="48"/>
        <v/>
      </c>
      <c r="R355" s="1" t="str">
        <f t="shared" si="49"/>
        <v/>
      </c>
      <c r="S355" s="1" t="str">
        <f t="shared" si="50"/>
        <v/>
      </c>
      <c r="T355" s="1" t="str">
        <f t="shared" si="51"/>
        <v/>
      </c>
      <c r="U355" s="1" t="str">
        <f t="shared" si="52"/>
        <v/>
      </c>
      <c r="V355" s="1" t="str">
        <f t="shared" si="53"/>
        <v/>
      </c>
    </row>
    <row r="356" spans="4:22" x14ac:dyDescent="0.55000000000000004">
      <c r="D356" s="1">
        <v>354</v>
      </c>
      <c r="E356" s="1" t="str">
        <f>IFERROR(INDEX(content!$A$2:$A$2049,MATCH($D356,content!$C$2:$C$2049,0),1),"")</f>
        <v/>
      </c>
      <c r="F356" s="1" t="str">
        <f>IFERROR(INDEX(content!$B$2:$B$2049,MATCH($D356,content!$C$2:$C$2049,0),1),"")</f>
        <v/>
      </c>
      <c r="G356" s="1" t="str">
        <f>IFERROR(INDEX(content!$C$2:$C$2049,MATCH($D356,content!$C$2:$C$2049,0),1),"")</f>
        <v/>
      </c>
      <c r="H356" s="1" t="str">
        <f>IFERROR(INDEX(content!$D$2:$D$2049,MATCH($D356,content!$C$2:$C$2049,0),1),"")</f>
        <v/>
      </c>
      <c r="I356" s="1" t="str">
        <f>IFERROR(INDEX(content!$F$2:$F$2049,MATCH($D356,content!$C$2:$C$2049,0),1),"")</f>
        <v/>
      </c>
      <c r="J356" s="1" t="str">
        <f>IFERROR(INDEX(content!$G$2:$G$2049,MATCH($D356,content!$C$2:$C$2049,0),1),"")</f>
        <v/>
      </c>
      <c r="K356" s="1" t="str">
        <f>IFERROR(INDEX(content!$H$2:$H$2049,MATCH($D356,content!$C$2:$C$2049,0),1),"")</f>
        <v/>
      </c>
      <c r="L356" s="1" t="str">
        <f>IFERROR(INDEX(content!$I$2:$I$2049,MATCH($D356,content!$C$2:$C$2049,0),1),"")</f>
        <v/>
      </c>
      <c r="M356" s="1" t="str">
        <f t="shared" si="46"/>
        <v/>
      </c>
      <c r="N356" s="1" t="str">
        <f>IF(LENB(M356),COUNTIF(M$2:M356,"●"),"")</f>
        <v/>
      </c>
      <c r="O356" s="1" t="str">
        <f t="shared" si="54"/>
        <v/>
      </c>
      <c r="P356" s="1" t="str">
        <f t="shared" si="47"/>
        <v/>
      </c>
      <c r="Q356" s="1" t="str">
        <f t="shared" si="48"/>
        <v/>
      </c>
      <c r="R356" s="1" t="str">
        <f t="shared" si="49"/>
        <v/>
      </c>
      <c r="S356" s="1" t="str">
        <f t="shared" si="50"/>
        <v/>
      </c>
      <c r="T356" s="1" t="str">
        <f t="shared" si="51"/>
        <v/>
      </c>
      <c r="U356" s="1" t="str">
        <f t="shared" si="52"/>
        <v/>
      </c>
      <c r="V356" s="1" t="str">
        <f t="shared" si="53"/>
        <v/>
      </c>
    </row>
    <row r="357" spans="4:22" x14ac:dyDescent="0.55000000000000004">
      <c r="D357" s="1">
        <v>355</v>
      </c>
      <c r="E357" s="1" t="str">
        <f>IFERROR(INDEX(content!$A$2:$A$2049,MATCH($D357,content!$C$2:$C$2049,0),1),"")</f>
        <v/>
      </c>
      <c r="F357" s="1" t="str">
        <f>IFERROR(INDEX(content!$B$2:$B$2049,MATCH($D357,content!$C$2:$C$2049,0),1),"")</f>
        <v/>
      </c>
      <c r="G357" s="1" t="str">
        <f>IFERROR(INDEX(content!$C$2:$C$2049,MATCH($D357,content!$C$2:$C$2049,0),1),"")</f>
        <v/>
      </c>
      <c r="H357" s="1" t="str">
        <f>IFERROR(INDEX(content!$D$2:$D$2049,MATCH($D357,content!$C$2:$C$2049,0),1),"")</f>
        <v/>
      </c>
      <c r="I357" s="1" t="str">
        <f>IFERROR(INDEX(content!$F$2:$F$2049,MATCH($D357,content!$C$2:$C$2049,0),1),"")</f>
        <v/>
      </c>
      <c r="J357" s="1" t="str">
        <f>IFERROR(INDEX(content!$G$2:$G$2049,MATCH($D357,content!$C$2:$C$2049,0),1),"")</f>
        <v/>
      </c>
      <c r="K357" s="1" t="str">
        <f>IFERROR(INDEX(content!$H$2:$H$2049,MATCH($D357,content!$C$2:$C$2049,0),1),"")</f>
        <v/>
      </c>
      <c r="L357" s="1" t="str">
        <f>IFERROR(INDEX(content!$I$2:$I$2049,MATCH($D357,content!$C$2:$C$2049,0),1),"")</f>
        <v/>
      </c>
      <c r="M357" s="1" t="str">
        <f t="shared" si="46"/>
        <v/>
      </c>
      <c r="N357" s="1" t="str">
        <f>IF(LENB(M357),COUNTIF(M$2:M357,"●"),"")</f>
        <v/>
      </c>
      <c r="O357" s="1" t="str">
        <f t="shared" si="54"/>
        <v/>
      </c>
      <c r="P357" s="1" t="str">
        <f t="shared" si="47"/>
        <v/>
      </c>
      <c r="Q357" s="1" t="str">
        <f t="shared" si="48"/>
        <v/>
      </c>
      <c r="R357" s="1" t="str">
        <f t="shared" si="49"/>
        <v/>
      </c>
      <c r="S357" s="1" t="str">
        <f t="shared" si="50"/>
        <v/>
      </c>
      <c r="T357" s="1" t="str">
        <f t="shared" si="51"/>
        <v/>
      </c>
      <c r="U357" s="1" t="str">
        <f t="shared" si="52"/>
        <v/>
      </c>
      <c r="V357" s="1" t="str">
        <f t="shared" si="53"/>
        <v/>
      </c>
    </row>
    <row r="358" spans="4:22" x14ac:dyDescent="0.55000000000000004">
      <c r="D358" s="1">
        <v>356</v>
      </c>
      <c r="E358" s="1" t="str">
        <f>IFERROR(INDEX(content!$A$2:$A$2049,MATCH($D358,content!$C$2:$C$2049,0),1),"")</f>
        <v/>
      </c>
      <c r="F358" s="1" t="str">
        <f>IFERROR(INDEX(content!$B$2:$B$2049,MATCH($D358,content!$C$2:$C$2049,0),1),"")</f>
        <v/>
      </c>
      <c r="G358" s="1" t="str">
        <f>IFERROR(INDEX(content!$C$2:$C$2049,MATCH($D358,content!$C$2:$C$2049,0),1),"")</f>
        <v/>
      </c>
      <c r="H358" s="1" t="str">
        <f>IFERROR(INDEX(content!$D$2:$D$2049,MATCH($D358,content!$C$2:$C$2049,0),1),"")</f>
        <v/>
      </c>
      <c r="I358" s="1" t="str">
        <f>IFERROR(INDEX(content!$F$2:$F$2049,MATCH($D358,content!$C$2:$C$2049,0),1),"")</f>
        <v/>
      </c>
      <c r="J358" s="1" t="str">
        <f>IFERROR(INDEX(content!$G$2:$G$2049,MATCH($D358,content!$C$2:$C$2049,0),1),"")</f>
        <v/>
      </c>
      <c r="K358" s="1" t="str">
        <f>IFERROR(INDEX(content!$H$2:$H$2049,MATCH($D358,content!$C$2:$C$2049,0),1),"")</f>
        <v/>
      </c>
      <c r="L358" s="1" t="str">
        <f>IFERROR(INDEX(content!$I$2:$I$2049,MATCH($D358,content!$C$2:$C$2049,0),1),"")</f>
        <v/>
      </c>
      <c r="M358" s="1" t="str">
        <f t="shared" si="46"/>
        <v/>
      </c>
      <c r="N358" s="1" t="str">
        <f>IF(LENB(M358),COUNTIF(M$2:M358,"●"),"")</f>
        <v/>
      </c>
      <c r="O358" s="1" t="str">
        <f t="shared" si="54"/>
        <v/>
      </c>
      <c r="P358" s="1" t="str">
        <f t="shared" si="47"/>
        <v/>
      </c>
      <c r="Q358" s="1" t="str">
        <f t="shared" si="48"/>
        <v/>
      </c>
      <c r="R358" s="1" t="str">
        <f t="shared" si="49"/>
        <v/>
      </c>
      <c r="S358" s="1" t="str">
        <f t="shared" si="50"/>
        <v/>
      </c>
      <c r="T358" s="1" t="str">
        <f t="shared" si="51"/>
        <v/>
      </c>
      <c r="U358" s="1" t="str">
        <f t="shared" si="52"/>
        <v/>
      </c>
      <c r="V358" s="1" t="str">
        <f t="shared" si="53"/>
        <v/>
      </c>
    </row>
    <row r="359" spans="4:22" x14ac:dyDescent="0.55000000000000004">
      <c r="D359" s="1">
        <v>357</v>
      </c>
      <c r="E359" s="1" t="str">
        <f>IFERROR(INDEX(content!$A$2:$A$2049,MATCH($D359,content!$C$2:$C$2049,0),1),"")</f>
        <v/>
      </c>
      <c r="F359" s="1" t="str">
        <f>IFERROR(INDEX(content!$B$2:$B$2049,MATCH($D359,content!$C$2:$C$2049,0),1),"")</f>
        <v/>
      </c>
      <c r="G359" s="1" t="str">
        <f>IFERROR(INDEX(content!$C$2:$C$2049,MATCH($D359,content!$C$2:$C$2049,0),1),"")</f>
        <v/>
      </c>
      <c r="H359" s="1" t="str">
        <f>IFERROR(INDEX(content!$D$2:$D$2049,MATCH($D359,content!$C$2:$C$2049,0),1),"")</f>
        <v/>
      </c>
      <c r="I359" s="1" t="str">
        <f>IFERROR(INDEX(content!$F$2:$F$2049,MATCH($D359,content!$C$2:$C$2049,0),1),"")</f>
        <v/>
      </c>
      <c r="J359" s="1" t="str">
        <f>IFERROR(INDEX(content!$G$2:$G$2049,MATCH($D359,content!$C$2:$C$2049,0),1),"")</f>
        <v/>
      </c>
      <c r="K359" s="1" t="str">
        <f>IFERROR(INDEX(content!$H$2:$H$2049,MATCH($D359,content!$C$2:$C$2049,0),1),"")</f>
        <v/>
      </c>
      <c r="L359" s="1" t="str">
        <f>IFERROR(INDEX(content!$I$2:$I$2049,MATCH($D359,content!$C$2:$C$2049,0),1),"")</f>
        <v/>
      </c>
      <c r="M359" s="1" t="str">
        <f t="shared" si="46"/>
        <v/>
      </c>
      <c r="N359" s="1" t="str">
        <f>IF(LENB(M359),COUNTIF(M$2:M359,"●"),"")</f>
        <v/>
      </c>
      <c r="O359" s="1" t="str">
        <f t="shared" si="54"/>
        <v/>
      </c>
      <c r="P359" s="1" t="str">
        <f t="shared" si="47"/>
        <v/>
      </c>
      <c r="Q359" s="1" t="str">
        <f t="shared" si="48"/>
        <v/>
      </c>
      <c r="R359" s="1" t="str">
        <f t="shared" si="49"/>
        <v/>
      </c>
      <c r="S359" s="1" t="str">
        <f t="shared" si="50"/>
        <v/>
      </c>
      <c r="T359" s="1" t="str">
        <f t="shared" si="51"/>
        <v/>
      </c>
      <c r="U359" s="1" t="str">
        <f t="shared" si="52"/>
        <v/>
      </c>
      <c r="V359" s="1" t="str">
        <f t="shared" si="53"/>
        <v/>
      </c>
    </row>
    <row r="360" spans="4:22" x14ac:dyDescent="0.55000000000000004">
      <c r="D360" s="1">
        <v>358</v>
      </c>
      <c r="E360" s="1" t="str">
        <f>IFERROR(INDEX(content!$A$2:$A$2049,MATCH($D360,content!$C$2:$C$2049,0),1),"")</f>
        <v/>
      </c>
      <c r="F360" s="1" t="str">
        <f>IFERROR(INDEX(content!$B$2:$B$2049,MATCH($D360,content!$C$2:$C$2049,0),1),"")</f>
        <v/>
      </c>
      <c r="G360" s="1" t="str">
        <f>IFERROR(INDEX(content!$C$2:$C$2049,MATCH($D360,content!$C$2:$C$2049,0),1),"")</f>
        <v/>
      </c>
      <c r="H360" s="1" t="str">
        <f>IFERROR(INDEX(content!$D$2:$D$2049,MATCH($D360,content!$C$2:$C$2049,0),1),"")</f>
        <v/>
      </c>
      <c r="I360" s="1" t="str">
        <f>IFERROR(INDEX(content!$F$2:$F$2049,MATCH($D360,content!$C$2:$C$2049,0),1),"")</f>
        <v/>
      </c>
      <c r="J360" s="1" t="str">
        <f>IFERROR(INDEX(content!$G$2:$G$2049,MATCH($D360,content!$C$2:$C$2049,0),1),"")</f>
        <v/>
      </c>
      <c r="K360" s="1" t="str">
        <f>IFERROR(INDEX(content!$H$2:$H$2049,MATCH($D360,content!$C$2:$C$2049,0),1),"")</f>
        <v/>
      </c>
      <c r="L360" s="1" t="str">
        <f>IFERROR(INDEX(content!$I$2:$I$2049,MATCH($D360,content!$C$2:$C$2049,0),1),"")</f>
        <v/>
      </c>
      <c r="M360" s="1" t="str">
        <f t="shared" si="46"/>
        <v/>
      </c>
      <c r="N360" s="1" t="str">
        <f>IF(LENB(M360),COUNTIF(M$2:M360,"●"),"")</f>
        <v/>
      </c>
      <c r="O360" s="1" t="str">
        <f t="shared" si="54"/>
        <v/>
      </c>
      <c r="P360" s="1" t="str">
        <f t="shared" si="47"/>
        <v/>
      </c>
      <c r="Q360" s="1" t="str">
        <f t="shared" si="48"/>
        <v/>
      </c>
      <c r="R360" s="1" t="str">
        <f t="shared" si="49"/>
        <v/>
      </c>
      <c r="S360" s="1" t="str">
        <f t="shared" si="50"/>
        <v/>
      </c>
      <c r="T360" s="1" t="str">
        <f t="shared" si="51"/>
        <v/>
      </c>
      <c r="U360" s="1" t="str">
        <f t="shared" si="52"/>
        <v/>
      </c>
      <c r="V360" s="1" t="str">
        <f t="shared" si="53"/>
        <v/>
      </c>
    </row>
    <row r="361" spans="4:22" x14ac:dyDescent="0.55000000000000004">
      <c r="D361" s="1">
        <v>359</v>
      </c>
      <c r="E361" s="1" t="str">
        <f>IFERROR(INDEX(content!$A$2:$A$2049,MATCH($D361,content!$C$2:$C$2049,0),1),"")</f>
        <v/>
      </c>
      <c r="F361" s="1" t="str">
        <f>IFERROR(INDEX(content!$B$2:$B$2049,MATCH($D361,content!$C$2:$C$2049,0),1),"")</f>
        <v/>
      </c>
      <c r="G361" s="1" t="str">
        <f>IFERROR(INDEX(content!$C$2:$C$2049,MATCH($D361,content!$C$2:$C$2049,0),1),"")</f>
        <v/>
      </c>
      <c r="H361" s="1" t="str">
        <f>IFERROR(INDEX(content!$D$2:$D$2049,MATCH($D361,content!$C$2:$C$2049,0),1),"")</f>
        <v/>
      </c>
      <c r="I361" s="1" t="str">
        <f>IFERROR(INDEX(content!$F$2:$F$2049,MATCH($D361,content!$C$2:$C$2049,0),1),"")</f>
        <v/>
      </c>
      <c r="J361" s="1" t="str">
        <f>IFERROR(INDEX(content!$G$2:$G$2049,MATCH($D361,content!$C$2:$C$2049,0),1),"")</f>
        <v/>
      </c>
      <c r="K361" s="1" t="str">
        <f>IFERROR(INDEX(content!$H$2:$H$2049,MATCH($D361,content!$C$2:$C$2049,0),1),"")</f>
        <v/>
      </c>
      <c r="L361" s="1" t="str">
        <f>IFERROR(INDEX(content!$I$2:$I$2049,MATCH($D361,content!$C$2:$C$2049,0),1),"")</f>
        <v/>
      </c>
      <c r="M361" s="1" t="str">
        <f t="shared" si="46"/>
        <v/>
      </c>
      <c r="N361" s="1" t="str">
        <f>IF(LENB(M361),COUNTIF(M$2:M361,"●"),"")</f>
        <v/>
      </c>
      <c r="O361" s="1" t="str">
        <f t="shared" si="54"/>
        <v/>
      </c>
      <c r="P361" s="1" t="str">
        <f t="shared" si="47"/>
        <v/>
      </c>
      <c r="Q361" s="1" t="str">
        <f t="shared" si="48"/>
        <v/>
      </c>
      <c r="R361" s="1" t="str">
        <f t="shared" si="49"/>
        <v/>
      </c>
      <c r="S361" s="1" t="str">
        <f t="shared" si="50"/>
        <v/>
      </c>
      <c r="T361" s="1" t="str">
        <f t="shared" si="51"/>
        <v/>
      </c>
      <c r="U361" s="1" t="str">
        <f t="shared" si="52"/>
        <v/>
      </c>
      <c r="V361" s="1" t="str">
        <f t="shared" si="53"/>
        <v/>
      </c>
    </row>
    <row r="362" spans="4:22" x14ac:dyDescent="0.55000000000000004">
      <c r="D362" s="1">
        <v>360</v>
      </c>
      <c r="E362" s="1" t="str">
        <f>IFERROR(INDEX(content!$A$2:$A$2049,MATCH($D362,content!$C$2:$C$2049,0),1),"")</f>
        <v/>
      </c>
      <c r="F362" s="1" t="str">
        <f>IFERROR(INDEX(content!$B$2:$B$2049,MATCH($D362,content!$C$2:$C$2049,0),1),"")</f>
        <v/>
      </c>
      <c r="G362" s="1" t="str">
        <f>IFERROR(INDEX(content!$C$2:$C$2049,MATCH($D362,content!$C$2:$C$2049,0),1),"")</f>
        <v/>
      </c>
      <c r="H362" s="1" t="str">
        <f>IFERROR(INDEX(content!$D$2:$D$2049,MATCH($D362,content!$C$2:$C$2049,0),1),"")</f>
        <v/>
      </c>
      <c r="I362" s="1" t="str">
        <f>IFERROR(INDEX(content!$F$2:$F$2049,MATCH($D362,content!$C$2:$C$2049,0),1),"")</f>
        <v/>
      </c>
      <c r="J362" s="1" t="str">
        <f>IFERROR(INDEX(content!$G$2:$G$2049,MATCH($D362,content!$C$2:$C$2049,0),1),"")</f>
        <v/>
      </c>
      <c r="K362" s="1" t="str">
        <f>IFERROR(INDEX(content!$H$2:$H$2049,MATCH($D362,content!$C$2:$C$2049,0),1),"")</f>
        <v/>
      </c>
      <c r="L362" s="1" t="str">
        <f>IFERROR(INDEX(content!$I$2:$I$2049,MATCH($D362,content!$C$2:$C$2049,0),1),"")</f>
        <v/>
      </c>
      <c r="M362" s="1" t="str">
        <f t="shared" si="46"/>
        <v/>
      </c>
      <c r="N362" s="1" t="str">
        <f>IF(LENB(M362),COUNTIF(M$2:M362,"●"),"")</f>
        <v/>
      </c>
      <c r="O362" s="1" t="str">
        <f t="shared" si="54"/>
        <v/>
      </c>
      <c r="P362" s="1" t="str">
        <f t="shared" si="47"/>
        <v/>
      </c>
      <c r="Q362" s="1" t="str">
        <f t="shared" si="48"/>
        <v/>
      </c>
      <c r="R362" s="1" t="str">
        <f t="shared" si="49"/>
        <v/>
      </c>
      <c r="S362" s="1" t="str">
        <f t="shared" si="50"/>
        <v/>
      </c>
      <c r="T362" s="1" t="str">
        <f t="shared" si="51"/>
        <v/>
      </c>
      <c r="U362" s="1" t="str">
        <f t="shared" si="52"/>
        <v/>
      </c>
      <c r="V362" s="1" t="str">
        <f t="shared" si="53"/>
        <v/>
      </c>
    </row>
    <row r="363" spans="4:22" x14ac:dyDescent="0.55000000000000004">
      <c r="D363" s="1">
        <v>361</v>
      </c>
      <c r="E363" s="1" t="str">
        <f>IFERROR(INDEX(content!$A$2:$A$2049,MATCH($D363,content!$C$2:$C$2049,0),1),"")</f>
        <v/>
      </c>
      <c r="F363" s="1" t="str">
        <f>IFERROR(INDEX(content!$B$2:$B$2049,MATCH($D363,content!$C$2:$C$2049,0),1),"")</f>
        <v/>
      </c>
      <c r="G363" s="1" t="str">
        <f>IFERROR(INDEX(content!$C$2:$C$2049,MATCH($D363,content!$C$2:$C$2049,0),1),"")</f>
        <v/>
      </c>
      <c r="H363" s="1" t="str">
        <f>IFERROR(INDEX(content!$D$2:$D$2049,MATCH($D363,content!$C$2:$C$2049,0),1),"")</f>
        <v/>
      </c>
      <c r="I363" s="1" t="str">
        <f>IFERROR(INDEX(content!$F$2:$F$2049,MATCH($D363,content!$C$2:$C$2049,0),1),"")</f>
        <v/>
      </c>
      <c r="J363" s="1" t="str">
        <f>IFERROR(INDEX(content!$G$2:$G$2049,MATCH($D363,content!$C$2:$C$2049,0),1),"")</f>
        <v/>
      </c>
      <c r="K363" s="1" t="str">
        <f>IFERROR(INDEX(content!$H$2:$H$2049,MATCH($D363,content!$C$2:$C$2049,0),1),"")</f>
        <v/>
      </c>
      <c r="L363" s="1" t="str">
        <f>IFERROR(INDEX(content!$I$2:$I$2049,MATCH($D363,content!$C$2:$C$2049,0),1),"")</f>
        <v/>
      </c>
      <c r="M363" s="1" t="str">
        <f t="shared" si="46"/>
        <v/>
      </c>
      <c r="N363" s="1" t="str">
        <f>IF(LENB(M363),COUNTIF(M$2:M363,"●"),"")</f>
        <v/>
      </c>
      <c r="O363" s="1" t="str">
        <f t="shared" si="54"/>
        <v/>
      </c>
      <c r="P363" s="1" t="str">
        <f t="shared" si="47"/>
        <v/>
      </c>
      <c r="Q363" s="1" t="str">
        <f t="shared" si="48"/>
        <v/>
      </c>
      <c r="R363" s="1" t="str">
        <f t="shared" si="49"/>
        <v/>
      </c>
      <c r="S363" s="1" t="str">
        <f t="shared" si="50"/>
        <v/>
      </c>
      <c r="T363" s="1" t="str">
        <f t="shared" si="51"/>
        <v/>
      </c>
      <c r="U363" s="1" t="str">
        <f t="shared" si="52"/>
        <v/>
      </c>
      <c r="V363" s="1" t="str">
        <f t="shared" si="53"/>
        <v/>
      </c>
    </row>
    <row r="364" spans="4:22" x14ac:dyDescent="0.55000000000000004">
      <c r="D364" s="1">
        <v>362</v>
      </c>
      <c r="E364" s="1" t="str">
        <f>IFERROR(INDEX(content!$A$2:$A$2049,MATCH($D364,content!$C$2:$C$2049,0),1),"")</f>
        <v/>
      </c>
      <c r="F364" s="1" t="str">
        <f>IFERROR(INDEX(content!$B$2:$B$2049,MATCH($D364,content!$C$2:$C$2049,0),1),"")</f>
        <v/>
      </c>
      <c r="G364" s="1" t="str">
        <f>IFERROR(INDEX(content!$C$2:$C$2049,MATCH($D364,content!$C$2:$C$2049,0),1),"")</f>
        <v/>
      </c>
      <c r="H364" s="1" t="str">
        <f>IFERROR(INDEX(content!$D$2:$D$2049,MATCH($D364,content!$C$2:$C$2049,0),1),"")</f>
        <v/>
      </c>
      <c r="I364" s="1" t="str">
        <f>IFERROR(INDEX(content!$F$2:$F$2049,MATCH($D364,content!$C$2:$C$2049,0),1),"")</f>
        <v/>
      </c>
      <c r="J364" s="1" t="str">
        <f>IFERROR(INDEX(content!$G$2:$G$2049,MATCH($D364,content!$C$2:$C$2049,0),1),"")</f>
        <v/>
      </c>
      <c r="K364" s="1" t="str">
        <f>IFERROR(INDEX(content!$H$2:$H$2049,MATCH($D364,content!$C$2:$C$2049,0),1),"")</f>
        <v/>
      </c>
      <c r="L364" s="1" t="str">
        <f>IFERROR(INDEX(content!$I$2:$I$2049,MATCH($D364,content!$C$2:$C$2049,0),1),"")</f>
        <v/>
      </c>
      <c r="M364" s="1" t="str">
        <f t="shared" si="46"/>
        <v/>
      </c>
      <c r="N364" s="1" t="str">
        <f>IF(LENB(M364),COUNTIF(M$2:M364,"●"),"")</f>
        <v/>
      </c>
      <c r="O364" s="1" t="str">
        <f t="shared" si="54"/>
        <v/>
      </c>
      <c r="P364" s="1" t="str">
        <f t="shared" si="47"/>
        <v/>
      </c>
      <c r="Q364" s="1" t="str">
        <f t="shared" si="48"/>
        <v/>
      </c>
      <c r="R364" s="1" t="str">
        <f t="shared" si="49"/>
        <v/>
      </c>
      <c r="S364" s="1" t="str">
        <f t="shared" si="50"/>
        <v/>
      </c>
      <c r="T364" s="1" t="str">
        <f t="shared" si="51"/>
        <v/>
      </c>
      <c r="U364" s="1" t="str">
        <f t="shared" si="52"/>
        <v/>
      </c>
      <c r="V364" s="1" t="str">
        <f t="shared" si="53"/>
        <v/>
      </c>
    </row>
    <row r="365" spans="4:22" x14ac:dyDescent="0.55000000000000004">
      <c r="D365" s="1">
        <v>363</v>
      </c>
      <c r="E365" s="1" t="str">
        <f>IFERROR(INDEX(content!$A$2:$A$2049,MATCH($D365,content!$C$2:$C$2049,0),1),"")</f>
        <v/>
      </c>
      <c r="F365" s="1" t="str">
        <f>IFERROR(INDEX(content!$B$2:$B$2049,MATCH($D365,content!$C$2:$C$2049,0),1),"")</f>
        <v/>
      </c>
      <c r="G365" s="1" t="str">
        <f>IFERROR(INDEX(content!$C$2:$C$2049,MATCH($D365,content!$C$2:$C$2049,0),1),"")</f>
        <v/>
      </c>
      <c r="H365" s="1" t="str">
        <f>IFERROR(INDEX(content!$D$2:$D$2049,MATCH($D365,content!$C$2:$C$2049,0),1),"")</f>
        <v/>
      </c>
      <c r="I365" s="1" t="str">
        <f>IFERROR(INDEX(content!$F$2:$F$2049,MATCH($D365,content!$C$2:$C$2049,0),1),"")</f>
        <v/>
      </c>
      <c r="J365" s="1" t="str">
        <f>IFERROR(INDEX(content!$G$2:$G$2049,MATCH($D365,content!$C$2:$C$2049,0),1),"")</f>
        <v/>
      </c>
      <c r="K365" s="1" t="str">
        <f>IFERROR(INDEX(content!$H$2:$H$2049,MATCH($D365,content!$C$2:$C$2049,0),1),"")</f>
        <v/>
      </c>
      <c r="L365" s="1" t="str">
        <f>IFERROR(INDEX(content!$I$2:$I$2049,MATCH($D365,content!$C$2:$C$2049,0),1),"")</f>
        <v/>
      </c>
      <c r="M365" s="1" t="str">
        <f t="shared" si="46"/>
        <v/>
      </c>
      <c r="N365" s="1" t="str">
        <f>IF(LENB(M365),COUNTIF(M$2:M365,"●"),"")</f>
        <v/>
      </c>
      <c r="O365" s="1" t="str">
        <f t="shared" si="54"/>
        <v/>
      </c>
      <c r="P365" s="1" t="str">
        <f t="shared" si="47"/>
        <v/>
      </c>
      <c r="Q365" s="1" t="str">
        <f t="shared" si="48"/>
        <v/>
      </c>
      <c r="R365" s="1" t="str">
        <f t="shared" si="49"/>
        <v/>
      </c>
      <c r="S365" s="1" t="str">
        <f t="shared" si="50"/>
        <v/>
      </c>
      <c r="T365" s="1" t="str">
        <f t="shared" si="51"/>
        <v/>
      </c>
      <c r="U365" s="1" t="str">
        <f t="shared" si="52"/>
        <v/>
      </c>
      <c r="V365" s="1" t="str">
        <f t="shared" si="53"/>
        <v/>
      </c>
    </row>
    <row r="366" spans="4:22" x14ac:dyDescent="0.55000000000000004">
      <c r="D366" s="1">
        <v>364</v>
      </c>
      <c r="E366" s="1" t="str">
        <f>IFERROR(INDEX(content!$A$2:$A$2049,MATCH($D366,content!$C$2:$C$2049,0),1),"")</f>
        <v/>
      </c>
      <c r="F366" s="1" t="str">
        <f>IFERROR(INDEX(content!$B$2:$B$2049,MATCH($D366,content!$C$2:$C$2049,0),1),"")</f>
        <v/>
      </c>
      <c r="G366" s="1" t="str">
        <f>IFERROR(INDEX(content!$C$2:$C$2049,MATCH($D366,content!$C$2:$C$2049,0),1),"")</f>
        <v/>
      </c>
      <c r="H366" s="1" t="str">
        <f>IFERROR(INDEX(content!$D$2:$D$2049,MATCH($D366,content!$C$2:$C$2049,0),1),"")</f>
        <v/>
      </c>
      <c r="I366" s="1" t="str">
        <f>IFERROR(INDEX(content!$F$2:$F$2049,MATCH($D366,content!$C$2:$C$2049,0),1),"")</f>
        <v/>
      </c>
      <c r="J366" s="1" t="str">
        <f>IFERROR(INDEX(content!$G$2:$G$2049,MATCH($D366,content!$C$2:$C$2049,0),1),"")</f>
        <v/>
      </c>
      <c r="K366" s="1" t="str">
        <f>IFERROR(INDEX(content!$H$2:$H$2049,MATCH($D366,content!$C$2:$C$2049,0),1),"")</f>
        <v/>
      </c>
      <c r="L366" s="1" t="str">
        <f>IFERROR(INDEX(content!$I$2:$I$2049,MATCH($D366,content!$C$2:$C$2049,0),1),"")</f>
        <v/>
      </c>
      <c r="M366" s="1" t="str">
        <f t="shared" si="46"/>
        <v/>
      </c>
      <c r="N366" s="1" t="str">
        <f>IF(LENB(M366),COUNTIF(M$2:M366,"●"),"")</f>
        <v/>
      </c>
      <c r="O366" s="1" t="str">
        <f t="shared" si="54"/>
        <v/>
      </c>
      <c r="P366" s="1" t="str">
        <f t="shared" si="47"/>
        <v/>
      </c>
      <c r="Q366" s="1" t="str">
        <f t="shared" si="48"/>
        <v/>
      </c>
      <c r="R366" s="1" t="str">
        <f t="shared" si="49"/>
        <v/>
      </c>
      <c r="S366" s="1" t="str">
        <f t="shared" si="50"/>
        <v/>
      </c>
      <c r="T366" s="1" t="str">
        <f t="shared" si="51"/>
        <v/>
      </c>
      <c r="U366" s="1" t="str">
        <f t="shared" si="52"/>
        <v/>
      </c>
      <c r="V366" s="1" t="str">
        <f t="shared" si="53"/>
        <v/>
      </c>
    </row>
    <row r="367" spans="4:22" x14ac:dyDescent="0.55000000000000004">
      <c r="D367" s="1">
        <v>365</v>
      </c>
      <c r="E367" s="1" t="str">
        <f>IFERROR(INDEX(content!$A$2:$A$2049,MATCH($D367,content!$C$2:$C$2049,0),1),"")</f>
        <v/>
      </c>
      <c r="F367" s="1" t="str">
        <f>IFERROR(INDEX(content!$B$2:$B$2049,MATCH($D367,content!$C$2:$C$2049,0),1),"")</f>
        <v/>
      </c>
      <c r="G367" s="1" t="str">
        <f>IFERROR(INDEX(content!$C$2:$C$2049,MATCH($D367,content!$C$2:$C$2049,0),1),"")</f>
        <v/>
      </c>
      <c r="H367" s="1" t="str">
        <f>IFERROR(INDEX(content!$D$2:$D$2049,MATCH($D367,content!$C$2:$C$2049,0),1),"")</f>
        <v/>
      </c>
      <c r="I367" s="1" t="str">
        <f>IFERROR(INDEX(content!$F$2:$F$2049,MATCH($D367,content!$C$2:$C$2049,0),1),"")</f>
        <v/>
      </c>
      <c r="J367" s="1" t="str">
        <f>IFERROR(INDEX(content!$G$2:$G$2049,MATCH($D367,content!$C$2:$C$2049,0),1),"")</f>
        <v/>
      </c>
      <c r="K367" s="1" t="str">
        <f>IFERROR(INDEX(content!$H$2:$H$2049,MATCH($D367,content!$C$2:$C$2049,0),1),"")</f>
        <v/>
      </c>
      <c r="L367" s="1" t="str">
        <f>IFERROR(INDEX(content!$I$2:$I$2049,MATCH($D367,content!$C$2:$C$2049,0),1),"")</f>
        <v/>
      </c>
      <c r="M367" s="1" t="str">
        <f t="shared" si="46"/>
        <v/>
      </c>
      <c r="N367" s="1" t="str">
        <f>IF(LENB(M367),COUNTIF(M$2:M367,"●"),"")</f>
        <v/>
      </c>
      <c r="O367" s="1" t="str">
        <f t="shared" si="54"/>
        <v/>
      </c>
      <c r="P367" s="1" t="str">
        <f t="shared" si="47"/>
        <v/>
      </c>
      <c r="Q367" s="1" t="str">
        <f t="shared" si="48"/>
        <v/>
      </c>
      <c r="R367" s="1" t="str">
        <f t="shared" si="49"/>
        <v/>
      </c>
      <c r="S367" s="1" t="str">
        <f t="shared" si="50"/>
        <v/>
      </c>
      <c r="T367" s="1" t="str">
        <f t="shared" si="51"/>
        <v/>
      </c>
      <c r="U367" s="1" t="str">
        <f t="shared" si="52"/>
        <v/>
      </c>
      <c r="V367" s="1" t="str">
        <f t="shared" si="53"/>
        <v/>
      </c>
    </row>
    <row r="368" spans="4:22" x14ac:dyDescent="0.55000000000000004">
      <c r="D368" s="1">
        <v>366</v>
      </c>
      <c r="E368" s="1" t="str">
        <f>IFERROR(INDEX(content!$A$2:$A$2049,MATCH($D368,content!$C$2:$C$2049,0),1),"")</f>
        <v/>
      </c>
      <c r="F368" s="1" t="str">
        <f>IFERROR(INDEX(content!$B$2:$B$2049,MATCH($D368,content!$C$2:$C$2049,0),1),"")</f>
        <v/>
      </c>
      <c r="G368" s="1" t="str">
        <f>IFERROR(INDEX(content!$C$2:$C$2049,MATCH($D368,content!$C$2:$C$2049,0),1),"")</f>
        <v/>
      </c>
      <c r="H368" s="1" t="str">
        <f>IFERROR(INDEX(content!$D$2:$D$2049,MATCH($D368,content!$C$2:$C$2049,0),1),"")</f>
        <v/>
      </c>
      <c r="I368" s="1" t="str">
        <f>IFERROR(INDEX(content!$F$2:$F$2049,MATCH($D368,content!$C$2:$C$2049,0),1),"")</f>
        <v/>
      </c>
      <c r="J368" s="1" t="str">
        <f>IFERROR(INDEX(content!$G$2:$G$2049,MATCH($D368,content!$C$2:$C$2049,0),1),"")</f>
        <v/>
      </c>
      <c r="K368" s="1" t="str">
        <f>IFERROR(INDEX(content!$H$2:$H$2049,MATCH($D368,content!$C$2:$C$2049,0),1),"")</f>
        <v/>
      </c>
      <c r="L368" s="1" t="str">
        <f>IFERROR(INDEX(content!$I$2:$I$2049,MATCH($D368,content!$C$2:$C$2049,0),1),"")</f>
        <v/>
      </c>
      <c r="M368" s="1" t="str">
        <f t="shared" si="46"/>
        <v/>
      </c>
      <c r="N368" s="1" t="str">
        <f>IF(LENB(M368),COUNTIF(M$2:M368,"●"),"")</f>
        <v/>
      </c>
      <c r="O368" s="1" t="str">
        <f t="shared" si="54"/>
        <v/>
      </c>
      <c r="P368" s="1" t="str">
        <f t="shared" si="47"/>
        <v/>
      </c>
      <c r="Q368" s="1" t="str">
        <f t="shared" si="48"/>
        <v/>
      </c>
      <c r="R368" s="1" t="str">
        <f t="shared" si="49"/>
        <v/>
      </c>
      <c r="S368" s="1" t="str">
        <f t="shared" si="50"/>
        <v/>
      </c>
      <c r="T368" s="1" t="str">
        <f t="shared" si="51"/>
        <v/>
      </c>
      <c r="U368" s="1" t="str">
        <f t="shared" si="52"/>
        <v/>
      </c>
      <c r="V368" s="1" t="str">
        <f t="shared" si="53"/>
        <v/>
      </c>
    </row>
    <row r="369" spans="4:22" x14ac:dyDescent="0.55000000000000004">
      <c r="D369" s="1">
        <v>367</v>
      </c>
      <c r="E369" s="1" t="str">
        <f>IFERROR(INDEX(content!$A$2:$A$2049,MATCH($D369,content!$C$2:$C$2049,0),1),"")</f>
        <v/>
      </c>
      <c r="F369" s="1" t="str">
        <f>IFERROR(INDEX(content!$B$2:$B$2049,MATCH($D369,content!$C$2:$C$2049,0),1),"")</f>
        <v/>
      </c>
      <c r="G369" s="1" t="str">
        <f>IFERROR(INDEX(content!$C$2:$C$2049,MATCH($D369,content!$C$2:$C$2049,0),1),"")</f>
        <v/>
      </c>
      <c r="H369" s="1" t="str">
        <f>IFERROR(INDEX(content!$D$2:$D$2049,MATCH($D369,content!$C$2:$C$2049,0),1),"")</f>
        <v/>
      </c>
      <c r="I369" s="1" t="str">
        <f>IFERROR(INDEX(content!$F$2:$F$2049,MATCH($D369,content!$C$2:$C$2049,0),1),"")</f>
        <v/>
      </c>
      <c r="J369" s="1" t="str">
        <f>IFERROR(INDEX(content!$G$2:$G$2049,MATCH($D369,content!$C$2:$C$2049,0),1),"")</f>
        <v/>
      </c>
      <c r="K369" s="1" t="str">
        <f>IFERROR(INDEX(content!$H$2:$H$2049,MATCH($D369,content!$C$2:$C$2049,0),1),"")</f>
        <v/>
      </c>
      <c r="L369" s="1" t="str">
        <f>IFERROR(INDEX(content!$I$2:$I$2049,MATCH($D369,content!$C$2:$C$2049,0),1),"")</f>
        <v/>
      </c>
      <c r="M369" s="1" t="str">
        <f t="shared" si="46"/>
        <v/>
      </c>
      <c r="N369" s="1" t="str">
        <f>IF(LENB(M369),COUNTIF(M$2:M369,"●"),"")</f>
        <v/>
      </c>
      <c r="O369" s="1" t="str">
        <f t="shared" si="54"/>
        <v/>
      </c>
      <c r="P369" s="1" t="str">
        <f t="shared" si="47"/>
        <v/>
      </c>
      <c r="Q369" s="1" t="str">
        <f t="shared" si="48"/>
        <v/>
      </c>
      <c r="R369" s="1" t="str">
        <f t="shared" si="49"/>
        <v/>
      </c>
      <c r="S369" s="1" t="str">
        <f t="shared" si="50"/>
        <v/>
      </c>
      <c r="T369" s="1" t="str">
        <f t="shared" si="51"/>
        <v/>
      </c>
      <c r="U369" s="1" t="str">
        <f t="shared" si="52"/>
        <v/>
      </c>
      <c r="V369" s="1" t="str">
        <f t="shared" si="53"/>
        <v/>
      </c>
    </row>
    <row r="370" spans="4:22" x14ac:dyDescent="0.55000000000000004">
      <c r="D370" s="1">
        <v>368</v>
      </c>
      <c r="E370" s="1" t="str">
        <f>IFERROR(INDEX(content!$A$2:$A$2049,MATCH($D370,content!$C$2:$C$2049,0),1),"")</f>
        <v/>
      </c>
      <c r="F370" s="1" t="str">
        <f>IFERROR(INDEX(content!$B$2:$B$2049,MATCH($D370,content!$C$2:$C$2049,0),1),"")</f>
        <v/>
      </c>
      <c r="G370" s="1" t="str">
        <f>IFERROR(INDEX(content!$C$2:$C$2049,MATCH($D370,content!$C$2:$C$2049,0),1),"")</f>
        <v/>
      </c>
      <c r="H370" s="1" t="str">
        <f>IFERROR(INDEX(content!$D$2:$D$2049,MATCH($D370,content!$C$2:$C$2049,0),1),"")</f>
        <v/>
      </c>
      <c r="I370" s="1" t="str">
        <f>IFERROR(INDEX(content!$F$2:$F$2049,MATCH($D370,content!$C$2:$C$2049,0),1),"")</f>
        <v/>
      </c>
      <c r="J370" s="1" t="str">
        <f>IFERROR(INDEX(content!$G$2:$G$2049,MATCH($D370,content!$C$2:$C$2049,0),1),"")</f>
        <v/>
      </c>
      <c r="K370" s="1" t="str">
        <f>IFERROR(INDEX(content!$H$2:$H$2049,MATCH($D370,content!$C$2:$C$2049,0),1),"")</f>
        <v/>
      </c>
      <c r="L370" s="1" t="str">
        <f>IFERROR(INDEX(content!$I$2:$I$2049,MATCH($D370,content!$C$2:$C$2049,0),1),"")</f>
        <v/>
      </c>
      <c r="M370" s="1" t="str">
        <f t="shared" si="46"/>
        <v/>
      </c>
      <c r="N370" s="1" t="str">
        <f>IF(LENB(M370),COUNTIF(M$2:M370,"●"),"")</f>
        <v/>
      </c>
      <c r="O370" s="1" t="str">
        <f t="shared" si="54"/>
        <v/>
      </c>
      <c r="P370" s="1" t="str">
        <f t="shared" si="47"/>
        <v/>
      </c>
      <c r="Q370" s="1" t="str">
        <f t="shared" si="48"/>
        <v/>
      </c>
      <c r="R370" s="1" t="str">
        <f t="shared" si="49"/>
        <v/>
      </c>
      <c r="S370" s="1" t="str">
        <f t="shared" si="50"/>
        <v/>
      </c>
      <c r="T370" s="1" t="str">
        <f t="shared" si="51"/>
        <v/>
      </c>
      <c r="U370" s="1" t="str">
        <f t="shared" si="52"/>
        <v/>
      </c>
      <c r="V370" s="1" t="str">
        <f t="shared" si="53"/>
        <v/>
      </c>
    </row>
    <row r="371" spans="4:22" x14ac:dyDescent="0.55000000000000004">
      <c r="D371" s="1">
        <v>369</v>
      </c>
      <c r="E371" s="1" t="str">
        <f>IFERROR(INDEX(content!$A$2:$A$2049,MATCH($D371,content!$C$2:$C$2049,0),1),"")</f>
        <v/>
      </c>
      <c r="F371" s="1" t="str">
        <f>IFERROR(INDEX(content!$B$2:$B$2049,MATCH($D371,content!$C$2:$C$2049,0),1),"")</f>
        <v/>
      </c>
      <c r="G371" s="1" t="str">
        <f>IFERROR(INDEX(content!$C$2:$C$2049,MATCH($D371,content!$C$2:$C$2049,0),1),"")</f>
        <v/>
      </c>
      <c r="H371" s="1" t="str">
        <f>IFERROR(INDEX(content!$D$2:$D$2049,MATCH($D371,content!$C$2:$C$2049,0),1),"")</f>
        <v/>
      </c>
      <c r="I371" s="1" t="str">
        <f>IFERROR(INDEX(content!$F$2:$F$2049,MATCH($D371,content!$C$2:$C$2049,0),1),"")</f>
        <v/>
      </c>
      <c r="J371" s="1" t="str">
        <f>IFERROR(INDEX(content!$G$2:$G$2049,MATCH($D371,content!$C$2:$C$2049,0),1),"")</f>
        <v/>
      </c>
      <c r="K371" s="1" t="str">
        <f>IFERROR(INDEX(content!$H$2:$H$2049,MATCH($D371,content!$C$2:$C$2049,0),1),"")</f>
        <v/>
      </c>
      <c r="L371" s="1" t="str">
        <f>IFERROR(INDEX(content!$I$2:$I$2049,MATCH($D371,content!$C$2:$C$2049,0),1),"")</f>
        <v/>
      </c>
      <c r="M371" s="1" t="str">
        <f t="shared" si="46"/>
        <v/>
      </c>
      <c r="N371" s="1" t="str">
        <f>IF(LENB(M371),COUNTIF(M$2:M371,"●"),"")</f>
        <v/>
      </c>
      <c r="O371" s="1" t="str">
        <f t="shared" si="54"/>
        <v/>
      </c>
      <c r="P371" s="1" t="str">
        <f t="shared" si="47"/>
        <v/>
      </c>
      <c r="Q371" s="1" t="str">
        <f t="shared" si="48"/>
        <v/>
      </c>
      <c r="R371" s="1" t="str">
        <f t="shared" si="49"/>
        <v/>
      </c>
      <c r="S371" s="1" t="str">
        <f t="shared" si="50"/>
        <v/>
      </c>
      <c r="T371" s="1" t="str">
        <f t="shared" si="51"/>
        <v/>
      </c>
      <c r="U371" s="1" t="str">
        <f t="shared" si="52"/>
        <v/>
      </c>
      <c r="V371" s="1" t="str">
        <f t="shared" si="53"/>
        <v/>
      </c>
    </row>
    <row r="372" spans="4:22" x14ac:dyDescent="0.55000000000000004">
      <c r="D372" s="1">
        <v>370</v>
      </c>
      <c r="E372" s="1" t="str">
        <f>IFERROR(INDEX(content!$A$2:$A$2049,MATCH($D372,content!$C$2:$C$2049,0),1),"")</f>
        <v/>
      </c>
      <c r="F372" s="1" t="str">
        <f>IFERROR(INDEX(content!$B$2:$B$2049,MATCH($D372,content!$C$2:$C$2049,0),1),"")</f>
        <v/>
      </c>
      <c r="G372" s="1" t="str">
        <f>IFERROR(INDEX(content!$C$2:$C$2049,MATCH($D372,content!$C$2:$C$2049,0),1),"")</f>
        <v/>
      </c>
      <c r="H372" s="1" t="str">
        <f>IFERROR(INDEX(content!$D$2:$D$2049,MATCH($D372,content!$C$2:$C$2049,0),1),"")</f>
        <v/>
      </c>
      <c r="I372" s="1" t="str">
        <f>IFERROR(INDEX(content!$F$2:$F$2049,MATCH($D372,content!$C$2:$C$2049,0),1),"")</f>
        <v/>
      </c>
      <c r="J372" s="1" t="str">
        <f>IFERROR(INDEX(content!$G$2:$G$2049,MATCH($D372,content!$C$2:$C$2049,0),1),"")</f>
        <v/>
      </c>
      <c r="K372" s="1" t="str">
        <f>IFERROR(INDEX(content!$H$2:$H$2049,MATCH($D372,content!$C$2:$C$2049,0),1),"")</f>
        <v/>
      </c>
      <c r="L372" s="1" t="str">
        <f>IFERROR(INDEX(content!$I$2:$I$2049,MATCH($D372,content!$C$2:$C$2049,0),1),"")</f>
        <v/>
      </c>
      <c r="M372" s="1" t="str">
        <f t="shared" si="46"/>
        <v/>
      </c>
      <c r="N372" s="1" t="str">
        <f>IF(LENB(M372),COUNTIF(M$2:M372,"●"),"")</f>
        <v/>
      </c>
      <c r="O372" s="1" t="str">
        <f t="shared" si="54"/>
        <v/>
      </c>
      <c r="P372" s="1" t="str">
        <f t="shared" si="47"/>
        <v/>
      </c>
      <c r="Q372" s="1" t="str">
        <f t="shared" si="48"/>
        <v/>
      </c>
      <c r="R372" s="1" t="str">
        <f t="shared" si="49"/>
        <v/>
      </c>
      <c r="S372" s="1" t="str">
        <f t="shared" si="50"/>
        <v/>
      </c>
      <c r="T372" s="1" t="str">
        <f t="shared" si="51"/>
        <v/>
      </c>
      <c r="U372" s="1" t="str">
        <f t="shared" si="52"/>
        <v/>
      </c>
      <c r="V372" s="1" t="str">
        <f t="shared" si="53"/>
        <v/>
      </c>
    </row>
    <row r="373" spans="4:22" x14ac:dyDescent="0.55000000000000004">
      <c r="D373" s="1">
        <v>371</v>
      </c>
      <c r="E373" s="1" t="str">
        <f>IFERROR(INDEX(content!$A$2:$A$2049,MATCH($D373,content!$C$2:$C$2049,0),1),"")</f>
        <v/>
      </c>
      <c r="F373" s="1" t="str">
        <f>IFERROR(INDEX(content!$B$2:$B$2049,MATCH($D373,content!$C$2:$C$2049,0),1),"")</f>
        <v/>
      </c>
      <c r="G373" s="1" t="str">
        <f>IFERROR(INDEX(content!$C$2:$C$2049,MATCH($D373,content!$C$2:$C$2049,0),1),"")</f>
        <v/>
      </c>
      <c r="H373" s="1" t="str">
        <f>IFERROR(INDEX(content!$D$2:$D$2049,MATCH($D373,content!$C$2:$C$2049,0),1),"")</f>
        <v/>
      </c>
      <c r="I373" s="1" t="str">
        <f>IFERROR(INDEX(content!$F$2:$F$2049,MATCH($D373,content!$C$2:$C$2049,0),1),"")</f>
        <v/>
      </c>
      <c r="J373" s="1" t="str">
        <f>IFERROR(INDEX(content!$G$2:$G$2049,MATCH($D373,content!$C$2:$C$2049,0),1),"")</f>
        <v/>
      </c>
      <c r="K373" s="1" t="str">
        <f>IFERROR(INDEX(content!$H$2:$H$2049,MATCH($D373,content!$C$2:$C$2049,0),1),"")</f>
        <v/>
      </c>
      <c r="L373" s="1" t="str">
        <f>IFERROR(INDEX(content!$I$2:$I$2049,MATCH($D373,content!$C$2:$C$2049,0),1),"")</f>
        <v/>
      </c>
      <c r="M373" s="1" t="str">
        <f t="shared" si="46"/>
        <v/>
      </c>
      <c r="N373" s="1" t="str">
        <f>IF(LENB(M373),COUNTIF(M$2:M373,"●"),"")</f>
        <v/>
      </c>
      <c r="O373" s="1" t="str">
        <f t="shared" si="54"/>
        <v/>
      </c>
      <c r="P373" s="1" t="str">
        <f t="shared" si="47"/>
        <v/>
      </c>
      <c r="Q373" s="1" t="str">
        <f t="shared" si="48"/>
        <v/>
      </c>
      <c r="R373" s="1" t="str">
        <f t="shared" si="49"/>
        <v/>
      </c>
      <c r="S373" s="1" t="str">
        <f t="shared" si="50"/>
        <v/>
      </c>
      <c r="T373" s="1" t="str">
        <f t="shared" si="51"/>
        <v/>
      </c>
      <c r="U373" s="1" t="str">
        <f t="shared" si="52"/>
        <v/>
      </c>
      <c r="V373" s="1" t="str">
        <f t="shared" si="53"/>
        <v/>
      </c>
    </row>
    <row r="374" spans="4:22" x14ac:dyDescent="0.55000000000000004">
      <c r="D374" s="1">
        <v>372</v>
      </c>
      <c r="E374" s="1" t="str">
        <f>IFERROR(INDEX(content!$A$2:$A$2049,MATCH($D374,content!$C$2:$C$2049,0),1),"")</f>
        <v/>
      </c>
      <c r="F374" s="1" t="str">
        <f>IFERROR(INDEX(content!$B$2:$B$2049,MATCH($D374,content!$C$2:$C$2049,0),1),"")</f>
        <v/>
      </c>
      <c r="G374" s="1" t="str">
        <f>IFERROR(INDEX(content!$C$2:$C$2049,MATCH($D374,content!$C$2:$C$2049,0),1),"")</f>
        <v/>
      </c>
      <c r="H374" s="1" t="str">
        <f>IFERROR(INDEX(content!$D$2:$D$2049,MATCH($D374,content!$C$2:$C$2049,0),1),"")</f>
        <v/>
      </c>
      <c r="I374" s="1" t="str">
        <f>IFERROR(INDEX(content!$F$2:$F$2049,MATCH($D374,content!$C$2:$C$2049,0),1),"")</f>
        <v/>
      </c>
      <c r="J374" s="1" t="str">
        <f>IFERROR(INDEX(content!$G$2:$G$2049,MATCH($D374,content!$C$2:$C$2049,0),1),"")</f>
        <v/>
      </c>
      <c r="K374" s="1" t="str">
        <f>IFERROR(INDEX(content!$H$2:$H$2049,MATCH($D374,content!$C$2:$C$2049,0),1),"")</f>
        <v/>
      </c>
      <c r="L374" s="1" t="str">
        <f>IFERROR(INDEX(content!$I$2:$I$2049,MATCH($D374,content!$C$2:$C$2049,0),1),"")</f>
        <v/>
      </c>
      <c r="M374" s="1" t="str">
        <f t="shared" si="46"/>
        <v/>
      </c>
      <c r="N374" s="1" t="str">
        <f>IF(LENB(M374),COUNTIF(M$2:M374,"●"),"")</f>
        <v/>
      </c>
      <c r="O374" s="1" t="str">
        <f t="shared" si="54"/>
        <v/>
      </c>
      <c r="P374" s="1" t="str">
        <f t="shared" si="47"/>
        <v/>
      </c>
      <c r="Q374" s="1" t="str">
        <f t="shared" si="48"/>
        <v/>
      </c>
      <c r="R374" s="1" t="str">
        <f t="shared" si="49"/>
        <v/>
      </c>
      <c r="S374" s="1" t="str">
        <f t="shared" si="50"/>
        <v/>
      </c>
      <c r="T374" s="1" t="str">
        <f t="shared" si="51"/>
        <v/>
      </c>
      <c r="U374" s="1" t="str">
        <f t="shared" si="52"/>
        <v/>
      </c>
      <c r="V374" s="1" t="str">
        <f t="shared" si="53"/>
        <v/>
      </c>
    </row>
    <row r="375" spans="4:22" x14ac:dyDescent="0.55000000000000004">
      <c r="D375" s="1">
        <v>373</v>
      </c>
      <c r="E375" s="1" t="str">
        <f>IFERROR(INDEX(content!$A$2:$A$2049,MATCH($D375,content!$C$2:$C$2049,0),1),"")</f>
        <v/>
      </c>
      <c r="F375" s="1" t="str">
        <f>IFERROR(INDEX(content!$B$2:$B$2049,MATCH($D375,content!$C$2:$C$2049,0),1),"")</f>
        <v/>
      </c>
      <c r="G375" s="1" t="str">
        <f>IFERROR(INDEX(content!$C$2:$C$2049,MATCH($D375,content!$C$2:$C$2049,0),1),"")</f>
        <v/>
      </c>
      <c r="H375" s="1" t="str">
        <f>IFERROR(INDEX(content!$D$2:$D$2049,MATCH($D375,content!$C$2:$C$2049,0),1),"")</f>
        <v/>
      </c>
      <c r="I375" s="1" t="str">
        <f>IFERROR(INDEX(content!$F$2:$F$2049,MATCH($D375,content!$C$2:$C$2049,0),1),"")</f>
        <v/>
      </c>
      <c r="J375" s="1" t="str">
        <f>IFERROR(INDEX(content!$G$2:$G$2049,MATCH($D375,content!$C$2:$C$2049,0),1),"")</f>
        <v/>
      </c>
      <c r="K375" s="1" t="str">
        <f>IFERROR(INDEX(content!$H$2:$H$2049,MATCH($D375,content!$C$2:$C$2049,0),1),"")</f>
        <v/>
      </c>
      <c r="L375" s="1" t="str">
        <f>IFERROR(INDEX(content!$I$2:$I$2049,MATCH($D375,content!$C$2:$C$2049,0),1),"")</f>
        <v/>
      </c>
      <c r="M375" s="1" t="str">
        <f t="shared" si="46"/>
        <v/>
      </c>
      <c r="N375" s="1" t="str">
        <f>IF(LENB(M375),COUNTIF(M$2:M375,"●"),"")</f>
        <v/>
      </c>
      <c r="O375" s="1" t="str">
        <f t="shared" si="54"/>
        <v/>
      </c>
      <c r="P375" s="1" t="str">
        <f t="shared" si="47"/>
        <v/>
      </c>
      <c r="Q375" s="1" t="str">
        <f t="shared" si="48"/>
        <v/>
      </c>
      <c r="R375" s="1" t="str">
        <f t="shared" si="49"/>
        <v/>
      </c>
      <c r="S375" s="1" t="str">
        <f t="shared" si="50"/>
        <v/>
      </c>
      <c r="T375" s="1" t="str">
        <f t="shared" si="51"/>
        <v/>
      </c>
      <c r="U375" s="1" t="str">
        <f t="shared" si="52"/>
        <v/>
      </c>
      <c r="V375" s="1" t="str">
        <f t="shared" si="53"/>
        <v/>
      </c>
    </row>
    <row r="376" spans="4:22" x14ac:dyDescent="0.55000000000000004">
      <c r="D376" s="1">
        <v>374</v>
      </c>
      <c r="E376" s="1" t="str">
        <f>IFERROR(INDEX(content!$A$2:$A$2049,MATCH($D376,content!$C$2:$C$2049,0),1),"")</f>
        <v/>
      </c>
      <c r="F376" s="1" t="str">
        <f>IFERROR(INDEX(content!$B$2:$B$2049,MATCH($D376,content!$C$2:$C$2049,0),1),"")</f>
        <v/>
      </c>
      <c r="G376" s="1" t="str">
        <f>IFERROR(INDEX(content!$C$2:$C$2049,MATCH($D376,content!$C$2:$C$2049,0),1),"")</f>
        <v/>
      </c>
      <c r="H376" s="1" t="str">
        <f>IFERROR(INDEX(content!$D$2:$D$2049,MATCH($D376,content!$C$2:$C$2049,0),1),"")</f>
        <v/>
      </c>
      <c r="I376" s="1" t="str">
        <f>IFERROR(INDEX(content!$F$2:$F$2049,MATCH($D376,content!$C$2:$C$2049,0),1),"")</f>
        <v/>
      </c>
      <c r="J376" s="1" t="str">
        <f>IFERROR(INDEX(content!$G$2:$G$2049,MATCH($D376,content!$C$2:$C$2049,0),1),"")</f>
        <v/>
      </c>
      <c r="K376" s="1" t="str">
        <f>IFERROR(INDEX(content!$H$2:$H$2049,MATCH($D376,content!$C$2:$C$2049,0),1),"")</f>
        <v/>
      </c>
      <c r="L376" s="1" t="str">
        <f>IFERROR(INDEX(content!$I$2:$I$2049,MATCH($D376,content!$C$2:$C$2049,0),1),"")</f>
        <v/>
      </c>
      <c r="M376" s="1" t="str">
        <f t="shared" si="46"/>
        <v/>
      </c>
      <c r="N376" s="1" t="str">
        <f>IF(LENB(M376),COUNTIF(M$2:M376,"●"),"")</f>
        <v/>
      </c>
      <c r="O376" s="1" t="str">
        <f t="shared" si="54"/>
        <v/>
      </c>
      <c r="P376" s="1" t="str">
        <f t="shared" si="47"/>
        <v/>
      </c>
      <c r="Q376" s="1" t="str">
        <f t="shared" si="48"/>
        <v/>
      </c>
      <c r="R376" s="1" t="str">
        <f t="shared" si="49"/>
        <v/>
      </c>
      <c r="S376" s="1" t="str">
        <f t="shared" si="50"/>
        <v/>
      </c>
      <c r="T376" s="1" t="str">
        <f t="shared" si="51"/>
        <v/>
      </c>
      <c r="U376" s="1" t="str">
        <f t="shared" si="52"/>
        <v/>
      </c>
      <c r="V376" s="1" t="str">
        <f t="shared" si="53"/>
        <v/>
      </c>
    </row>
    <row r="377" spans="4:22" x14ac:dyDescent="0.55000000000000004">
      <c r="D377" s="1">
        <v>375</v>
      </c>
      <c r="E377" s="1" t="str">
        <f>IFERROR(INDEX(content!$A$2:$A$2049,MATCH($D377,content!$C$2:$C$2049,0),1),"")</f>
        <v/>
      </c>
      <c r="F377" s="1" t="str">
        <f>IFERROR(INDEX(content!$B$2:$B$2049,MATCH($D377,content!$C$2:$C$2049,0),1),"")</f>
        <v/>
      </c>
      <c r="G377" s="1" t="str">
        <f>IFERROR(INDEX(content!$C$2:$C$2049,MATCH($D377,content!$C$2:$C$2049,0),1),"")</f>
        <v/>
      </c>
      <c r="H377" s="1" t="str">
        <f>IFERROR(INDEX(content!$D$2:$D$2049,MATCH($D377,content!$C$2:$C$2049,0),1),"")</f>
        <v/>
      </c>
      <c r="I377" s="1" t="str">
        <f>IFERROR(INDEX(content!$F$2:$F$2049,MATCH($D377,content!$C$2:$C$2049,0),1),"")</f>
        <v/>
      </c>
      <c r="J377" s="1" t="str">
        <f>IFERROR(INDEX(content!$G$2:$G$2049,MATCH($D377,content!$C$2:$C$2049,0),1),"")</f>
        <v/>
      </c>
      <c r="K377" s="1" t="str">
        <f>IFERROR(INDEX(content!$H$2:$H$2049,MATCH($D377,content!$C$2:$C$2049,0),1),"")</f>
        <v/>
      </c>
      <c r="L377" s="1" t="str">
        <f>IFERROR(INDEX(content!$I$2:$I$2049,MATCH($D377,content!$C$2:$C$2049,0),1),"")</f>
        <v/>
      </c>
      <c r="M377" s="1" t="str">
        <f t="shared" si="46"/>
        <v/>
      </c>
      <c r="N377" s="1" t="str">
        <f>IF(LENB(M377),COUNTIF(M$2:M377,"●"),"")</f>
        <v/>
      </c>
      <c r="O377" s="1" t="str">
        <f t="shared" si="54"/>
        <v/>
      </c>
      <c r="P377" s="1" t="str">
        <f t="shared" si="47"/>
        <v/>
      </c>
      <c r="Q377" s="1" t="str">
        <f t="shared" si="48"/>
        <v/>
      </c>
      <c r="R377" s="1" t="str">
        <f t="shared" si="49"/>
        <v/>
      </c>
      <c r="S377" s="1" t="str">
        <f t="shared" si="50"/>
        <v/>
      </c>
      <c r="T377" s="1" t="str">
        <f t="shared" si="51"/>
        <v/>
      </c>
      <c r="U377" s="1" t="str">
        <f t="shared" si="52"/>
        <v/>
      </c>
      <c r="V377" s="1" t="str">
        <f t="shared" si="53"/>
        <v/>
      </c>
    </row>
    <row r="378" spans="4:22" x14ac:dyDescent="0.55000000000000004">
      <c r="D378" s="1">
        <v>376</v>
      </c>
      <c r="E378" s="1" t="str">
        <f>IFERROR(INDEX(content!$A$2:$A$2049,MATCH($D378,content!$C$2:$C$2049,0),1),"")</f>
        <v/>
      </c>
      <c r="F378" s="1" t="str">
        <f>IFERROR(INDEX(content!$B$2:$B$2049,MATCH($D378,content!$C$2:$C$2049,0),1),"")</f>
        <v/>
      </c>
      <c r="G378" s="1" t="str">
        <f>IFERROR(INDEX(content!$C$2:$C$2049,MATCH($D378,content!$C$2:$C$2049,0),1),"")</f>
        <v/>
      </c>
      <c r="H378" s="1" t="str">
        <f>IFERROR(INDEX(content!$D$2:$D$2049,MATCH($D378,content!$C$2:$C$2049,0),1),"")</f>
        <v/>
      </c>
      <c r="I378" s="1" t="str">
        <f>IFERROR(INDEX(content!$F$2:$F$2049,MATCH($D378,content!$C$2:$C$2049,0),1),"")</f>
        <v/>
      </c>
      <c r="J378" s="1" t="str">
        <f>IFERROR(INDEX(content!$G$2:$G$2049,MATCH($D378,content!$C$2:$C$2049,0),1),"")</f>
        <v/>
      </c>
      <c r="K378" s="1" t="str">
        <f>IFERROR(INDEX(content!$H$2:$H$2049,MATCH($D378,content!$C$2:$C$2049,0),1),"")</f>
        <v/>
      </c>
      <c r="L378" s="1" t="str">
        <f>IFERROR(INDEX(content!$I$2:$I$2049,MATCH($D378,content!$C$2:$C$2049,0),1),"")</f>
        <v/>
      </c>
      <c r="M378" s="1" t="str">
        <f t="shared" si="46"/>
        <v/>
      </c>
      <c r="N378" s="1" t="str">
        <f>IF(LENB(M378),COUNTIF(M$2:M378,"●"),"")</f>
        <v/>
      </c>
      <c r="O378" s="1" t="str">
        <f t="shared" si="54"/>
        <v/>
      </c>
      <c r="P378" s="1" t="str">
        <f t="shared" si="47"/>
        <v/>
      </c>
      <c r="Q378" s="1" t="str">
        <f t="shared" si="48"/>
        <v/>
      </c>
      <c r="R378" s="1" t="str">
        <f t="shared" si="49"/>
        <v/>
      </c>
      <c r="S378" s="1" t="str">
        <f t="shared" si="50"/>
        <v/>
      </c>
      <c r="T378" s="1" t="str">
        <f t="shared" si="51"/>
        <v/>
      </c>
      <c r="U378" s="1" t="str">
        <f t="shared" si="52"/>
        <v/>
      </c>
      <c r="V378" s="1" t="str">
        <f t="shared" si="53"/>
        <v/>
      </c>
    </row>
    <row r="379" spans="4:22" x14ac:dyDescent="0.55000000000000004">
      <c r="D379" s="1">
        <v>377</v>
      </c>
      <c r="E379" s="1" t="str">
        <f>IFERROR(INDEX(content!$A$2:$A$2049,MATCH($D379,content!$C$2:$C$2049,0),1),"")</f>
        <v/>
      </c>
      <c r="F379" s="1" t="str">
        <f>IFERROR(INDEX(content!$B$2:$B$2049,MATCH($D379,content!$C$2:$C$2049,0),1),"")</f>
        <v/>
      </c>
      <c r="G379" s="1" t="str">
        <f>IFERROR(INDEX(content!$C$2:$C$2049,MATCH($D379,content!$C$2:$C$2049,0),1),"")</f>
        <v/>
      </c>
      <c r="H379" s="1" t="str">
        <f>IFERROR(INDEX(content!$D$2:$D$2049,MATCH($D379,content!$C$2:$C$2049,0),1),"")</f>
        <v/>
      </c>
      <c r="I379" s="1" t="str">
        <f>IFERROR(INDEX(content!$F$2:$F$2049,MATCH($D379,content!$C$2:$C$2049,0),1),"")</f>
        <v/>
      </c>
      <c r="J379" s="1" t="str">
        <f>IFERROR(INDEX(content!$G$2:$G$2049,MATCH($D379,content!$C$2:$C$2049,0),1),"")</f>
        <v/>
      </c>
      <c r="K379" s="1" t="str">
        <f>IFERROR(INDEX(content!$H$2:$H$2049,MATCH($D379,content!$C$2:$C$2049,0),1),"")</f>
        <v/>
      </c>
      <c r="L379" s="1" t="str">
        <f>IFERROR(INDEX(content!$I$2:$I$2049,MATCH($D379,content!$C$2:$C$2049,0),1),"")</f>
        <v/>
      </c>
      <c r="M379" s="1" t="str">
        <f t="shared" si="46"/>
        <v/>
      </c>
      <c r="N379" s="1" t="str">
        <f>IF(LENB(M379),COUNTIF(M$2:M379,"●"),"")</f>
        <v/>
      </c>
      <c r="O379" s="1" t="str">
        <f t="shared" si="54"/>
        <v/>
      </c>
      <c r="P379" s="1" t="str">
        <f t="shared" si="47"/>
        <v/>
      </c>
      <c r="Q379" s="1" t="str">
        <f t="shared" si="48"/>
        <v/>
      </c>
      <c r="R379" s="1" t="str">
        <f t="shared" si="49"/>
        <v/>
      </c>
      <c r="S379" s="1" t="str">
        <f t="shared" si="50"/>
        <v/>
      </c>
      <c r="T379" s="1" t="str">
        <f t="shared" si="51"/>
        <v/>
      </c>
      <c r="U379" s="1" t="str">
        <f t="shared" si="52"/>
        <v/>
      </c>
      <c r="V379" s="1" t="str">
        <f t="shared" si="53"/>
        <v/>
      </c>
    </row>
    <row r="380" spans="4:22" x14ac:dyDescent="0.55000000000000004">
      <c r="D380" s="1">
        <v>378</v>
      </c>
      <c r="E380" s="1" t="str">
        <f>IFERROR(INDEX(content!$A$2:$A$2049,MATCH($D380,content!$C$2:$C$2049,0),1),"")</f>
        <v/>
      </c>
      <c r="F380" s="1" t="str">
        <f>IFERROR(INDEX(content!$B$2:$B$2049,MATCH($D380,content!$C$2:$C$2049,0),1),"")</f>
        <v/>
      </c>
      <c r="G380" s="1" t="str">
        <f>IFERROR(INDEX(content!$C$2:$C$2049,MATCH($D380,content!$C$2:$C$2049,0),1),"")</f>
        <v/>
      </c>
      <c r="H380" s="1" t="str">
        <f>IFERROR(INDEX(content!$D$2:$D$2049,MATCH($D380,content!$C$2:$C$2049,0),1),"")</f>
        <v/>
      </c>
      <c r="I380" s="1" t="str">
        <f>IFERROR(INDEX(content!$F$2:$F$2049,MATCH($D380,content!$C$2:$C$2049,0),1),"")</f>
        <v/>
      </c>
      <c r="J380" s="1" t="str">
        <f>IFERROR(INDEX(content!$G$2:$G$2049,MATCH($D380,content!$C$2:$C$2049,0),1),"")</f>
        <v/>
      </c>
      <c r="K380" s="1" t="str">
        <f>IFERROR(INDEX(content!$H$2:$H$2049,MATCH($D380,content!$C$2:$C$2049,0),1),"")</f>
        <v/>
      </c>
      <c r="L380" s="1" t="str">
        <f>IFERROR(INDEX(content!$I$2:$I$2049,MATCH($D380,content!$C$2:$C$2049,0),1),"")</f>
        <v/>
      </c>
      <c r="M380" s="1" t="str">
        <f t="shared" si="46"/>
        <v/>
      </c>
      <c r="N380" s="1" t="str">
        <f>IF(LENB(M380),COUNTIF(M$2:M380,"●"),"")</f>
        <v/>
      </c>
      <c r="O380" s="1" t="str">
        <f t="shared" si="54"/>
        <v/>
      </c>
      <c r="P380" s="1" t="str">
        <f t="shared" si="47"/>
        <v/>
      </c>
      <c r="Q380" s="1" t="str">
        <f t="shared" si="48"/>
        <v/>
      </c>
      <c r="R380" s="1" t="str">
        <f t="shared" si="49"/>
        <v/>
      </c>
      <c r="S380" s="1" t="str">
        <f t="shared" si="50"/>
        <v/>
      </c>
      <c r="T380" s="1" t="str">
        <f t="shared" si="51"/>
        <v/>
      </c>
      <c r="U380" s="1" t="str">
        <f t="shared" si="52"/>
        <v/>
      </c>
      <c r="V380" s="1" t="str">
        <f t="shared" si="53"/>
        <v/>
      </c>
    </row>
    <row r="381" spans="4:22" x14ac:dyDescent="0.55000000000000004">
      <c r="D381" s="1">
        <v>379</v>
      </c>
      <c r="E381" s="1" t="str">
        <f>IFERROR(INDEX(content!$A$2:$A$2049,MATCH($D381,content!$C$2:$C$2049,0),1),"")</f>
        <v/>
      </c>
      <c r="F381" s="1" t="str">
        <f>IFERROR(INDEX(content!$B$2:$B$2049,MATCH($D381,content!$C$2:$C$2049,0),1),"")</f>
        <v/>
      </c>
      <c r="G381" s="1" t="str">
        <f>IFERROR(INDEX(content!$C$2:$C$2049,MATCH($D381,content!$C$2:$C$2049,0),1),"")</f>
        <v/>
      </c>
      <c r="H381" s="1" t="str">
        <f>IFERROR(INDEX(content!$D$2:$D$2049,MATCH($D381,content!$C$2:$C$2049,0),1),"")</f>
        <v/>
      </c>
      <c r="I381" s="1" t="str">
        <f>IFERROR(INDEX(content!$F$2:$F$2049,MATCH($D381,content!$C$2:$C$2049,0),1),"")</f>
        <v/>
      </c>
      <c r="J381" s="1" t="str">
        <f>IFERROR(INDEX(content!$G$2:$G$2049,MATCH($D381,content!$C$2:$C$2049,0),1),"")</f>
        <v/>
      </c>
      <c r="K381" s="1" t="str">
        <f>IFERROR(INDEX(content!$H$2:$H$2049,MATCH($D381,content!$C$2:$C$2049,0),1),"")</f>
        <v/>
      </c>
      <c r="L381" s="1" t="str">
        <f>IFERROR(INDEX(content!$I$2:$I$2049,MATCH($D381,content!$C$2:$C$2049,0),1),"")</f>
        <v/>
      </c>
      <c r="M381" s="1" t="str">
        <f t="shared" si="46"/>
        <v/>
      </c>
      <c r="N381" s="1" t="str">
        <f>IF(LENB(M381),COUNTIF(M$2:M381,"●"),"")</f>
        <v/>
      </c>
      <c r="O381" s="1" t="str">
        <f t="shared" si="54"/>
        <v/>
      </c>
      <c r="P381" s="1" t="str">
        <f t="shared" si="47"/>
        <v/>
      </c>
      <c r="Q381" s="1" t="str">
        <f t="shared" si="48"/>
        <v/>
      </c>
      <c r="R381" s="1" t="str">
        <f t="shared" si="49"/>
        <v/>
      </c>
      <c r="S381" s="1" t="str">
        <f t="shared" si="50"/>
        <v/>
      </c>
      <c r="T381" s="1" t="str">
        <f t="shared" si="51"/>
        <v/>
      </c>
      <c r="U381" s="1" t="str">
        <f t="shared" si="52"/>
        <v/>
      </c>
      <c r="V381" s="1" t="str">
        <f t="shared" si="53"/>
        <v/>
      </c>
    </row>
    <row r="382" spans="4:22" x14ac:dyDescent="0.55000000000000004">
      <c r="D382" s="1">
        <v>380</v>
      </c>
      <c r="E382" s="1" t="str">
        <f>IFERROR(INDEX(content!$A$2:$A$2049,MATCH($D382,content!$C$2:$C$2049,0),1),"")</f>
        <v/>
      </c>
      <c r="F382" s="1" t="str">
        <f>IFERROR(INDEX(content!$B$2:$B$2049,MATCH($D382,content!$C$2:$C$2049,0),1),"")</f>
        <v/>
      </c>
      <c r="G382" s="1" t="str">
        <f>IFERROR(INDEX(content!$C$2:$C$2049,MATCH($D382,content!$C$2:$C$2049,0),1),"")</f>
        <v/>
      </c>
      <c r="H382" s="1" t="str">
        <f>IFERROR(INDEX(content!$D$2:$D$2049,MATCH($D382,content!$C$2:$C$2049,0),1),"")</f>
        <v/>
      </c>
      <c r="I382" s="1" t="str">
        <f>IFERROR(INDEX(content!$F$2:$F$2049,MATCH($D382,content!$C$2:$C$2049,0),1),"")</f>
        <v/>
      </c>
      <c r="J382" s="1" t="str">
        <f>IFERROR(INDEX(content!$G$2:$G$2049,MATCH($D382,content!$C$2:$C$2049,0),1),"")</f>
        <v/>
      </c>
      <c r="K382" s="1" t="str">
        <f>IFERROR(INDEX(content!$H$2:$H$2049,MATCH($D382,content!$C$2:$C$2049,0),1),"")</f>
        <v/>
      </c>
      <c r="L382" s="1" t="str">
        <f>IFERROR(INDEX(content!$I$2:$I$2049,MATCH($D382,content!$C$2:$C$2049,0),1),"")</f>
        <v/>
      </c>
      <c r="M382" s="1" t="str">
        <f t="shared" si="46"/>
        <v/>
      </c>
      <c r="N382" s="1" t="str">
        <f>IF(LENB(M382),COUNTIF(M$2:M382,"●"),"")</f>
        <v/>
      </c>
      <c r="O382" s="1" t="str">
        <f t="shared" si="54"/>
        <v/>
      </c>
      <c r="P382" s="1" t="str">
        <f t="shared" si="47"/>
        <v/>
      </c>
      <c r="Q382" s="1" t="str">
        <f t="shared" si="48"/>
        <v/>
      </c>
      <c r="R382" s="1" t="str">
        <f t="shared" si="49"/>
        <v/>
      </c>
      <c r="S382" s="1" t="str">
        <f t="shared" si="50"/>
        <v/>
      </c>
      <c r="T382" s="1" t="str">
        <f t="shared" si="51"/>
        <v/>
      </c>
      <c r="U382" s="1" t="str">
        <f t="shared" si="52"/>
        <v/>
      </c>
      <c r="V382" s="1" t="str">
        <f t="shared" si="53"/>
        <v/>
      </c>
    </row>
    <row r="383" spans="4:22" x14ac:dyDescent="0.55000000000000004">
      <c r="D383" s="1">
        <v>381</v>
      </c>
      <c r="E383" s="1" t="str">
        <f>IFERROR(INDEX(content!$A$2:$A$2049,MATCH($D383,content!$C$2:$C$2049,0),1),"")</f>
        <v/>
      </c>
      <c r="F383" s="1" t="str">
        <f>IFERROR(INDEX(content!$B$2:$B$2049,MATCH($D383,content!$C$2:$C$2049,0),1),"")</f>
        <v/>
      </c>
      <c r="G383" s="1" t="str">
        <f>IFERROR(INDEX(content!$C$2:$C$2049,MATCH($D383,content!$C$2:$C$2049,0),1),"")</f>
        <v/>
      </c>
      <c r="H383" s="1" t="str">
        <f>IFERROR(INDEX(content!$D$2:$D$2049,MATCH($D383,content!$C$2:$C$2049,0),1),"")</f>
        <v/>
      </c>
      <c r="I383" s="1" t="str">
        <f>IFERROR(INDEX(content!$F$2:$F$2049,MATCH($D383,content!$C$2:$C$2049,0),1),"")</f>
        <v/>
      </c>
      <c r="J383" s="1" t="str">
        <f>IFERROR(INDEX(content!$G$2:$G$2049,MATCH($D383,content!$C$2:$C$2049,0),1),"")</f>
        <v/>
      </c>
      <c r="K383" s="1" t="str">
        <f>IFERROR(INDEX(content!$H$2:$H$2049,MATCH($D383,content!$C$2:$C$2049,0),1),"")</f>
        <v/>
      </c>
      <c r="L383" s="1" t="str">
        <f>IFERROR(INDEX(content!$I$2:$I$2049,MATCH($D383,content!$C$2:$C$2049,0),1),"")</f>
        <v/>
      </c>
      <c r="M383" s="1" t="str">
        <f t="shared" si="46"/>
        <v/>
      </c>
      <c r="N383" s="1" t="str">
        <f>IF(LENB(M383),COUNTIF(M$2:M383,"●"),"")</f>
        <v/>
      </c>
      <c r="O383" s="1" t="str">
        <f t="shared" si="54"/>
        <v/>
      </c>
      <c r="P383" s="1" t="str">
        <f t="shared" si="47"/>
        <v/>
      </c>
      <c r="Q383" s="1" t="str">
        <f t="shared" si="48"/>
        <v/>
      </c>
      <c r="R383" s="1" t="str">
        <f t="shared" si="49"/>
        <v/>
      </c>
      <c r="S383" s="1" t="str">
        <f t="shared" si="50"/>
        <v/>
      </c>
      <c r="T383" s="1" t="str">
        <f t="shared" si="51"/>
        <v/>
      </c>
      <c r="U383" s="1" t="str">
        <f t="shared" si="52"/>
        <v/>
      </c>
      <c r="V383" s="1" t="str">
        <f t="shared" si="53"/>
        <v/>
      </c>
    </row>
    <row r="384" spans="4:22" x14ac:dyDescent="0.55000000000000004">
      <c r="D384" s="1">
        <v>382</v>
      </c>
      <c r="E384" s="1" t="str">
        <f>IFERROR(INDEX(content!$A$2:$A$2049,MATCH($D384,content!$C$2:$C$2049,0),1),"")</f>
        <v/>
      </c>
      <c r="F384" s="1" t="str">
        <f>IFERROR(INDEX(content!$B$2:$B$2049,MATCH($D384,content!$C$2:$C$2049,0),1),"")</f>
        <v/>
      </c>
      <c r="G384" s="1" t="str">
        <f>IFERROR(INDEX(content!$C$2:$C$2049,MATCH($D384,content!$C$2:$C$2049,0),1),"")</f>
        <v/>
      </c>
      <c r="H384" s="1" t="str">
        <f>IFERROR(INDEX(content!$D$2:$D$2049,MATCH($D384,content!$C$2:$C$2049,0),1),"")</f>
        <v/>
      </c>
      <c r="I384" s="1" t="str">
        <f>IFERROR(INDEX(content!$F$2:$F$2049,MATCH($D384,content!$C$2:$C$2049,0),1),"")</f>
        <v/>
      </c>
      <c r="J384" s="1" t="str">
        <f>IFERROR(INDEX(content!$G$2:$G$2049,MATCH($D384,content!$C$2:$C$2049,0),1),"")</f>
        <v/>
      </c>
      <c r="K384" s="1" t="str">
        <f>IFERROR(INDEX(content!$H$2:$H$2049,MATCH($D384,content!$C$2:$C$2049,0),1),"")</f>
        <v/>
      </c>
      <c r="L384" s="1" t="str">
        <f>IFERROR(INDEX(content!$I$2:$I$2049,MATCH($D384,content!$C$2:$C$2049,0),1),"")</f>
        <v/>
      </c>
      <c r="M384" s="1" t="str">
        <f t="shared" si="46"/>
        <v/>
      </c>
      <c r="N384" s="1" t="str">
        <f>IF(LENB(M384),COUNTIF(M$2:M384,"●"),"")</f>
        <v/>
      </c>
      <c r="O384" s="1" t="str">
        <f t="shared" si="54"/>
        <v/>
      </c>
      <c r="P384" s="1" t="str">
        <f t="shared" si="47"/>
        <v/>
      </c>
      <c r="Q384" s="1" t="str">
        <f t="shared" si="48"/>
        <v/>
      </c>
      <c r="R384" s="1" t="str">
        <f t="shared" si="49"/>
        <v/>
      </c>
      <c r="S384" s="1" t="str">
        <f t="shared" si="50"/>
        <v/>
      </c>
      <c r="T384" s="1" t="str">
        <f t="shared" si="51"/>
        <v/>
      </c>
      <c r="U384" s="1" t="str">
        <f t="shared" si="52"/>
        <v/>
      </c>
      <c r="V384" s="1" t="str">
        <f t="shared" si="53"/>
        <v/>
      </c>
    </row>
    <row r="385" spans="4:22" x14ac:dyDescent="0.55000000000000004">
      <c r="D385" s="1">
        <v>383</v>
      </c>
      <c r="E385" s="1" t="str">
        <f>IFERROR(INDEX(content!$A$2:$A$2049,MATCH($D385,content!$C$2:$C$2049,0),1),"")</f>
        <v/>
      </c>
      <c r="F385" s="1" t="str">
        <f>IFERROR(INDEX(content!$B$2:$B$2049,MATCH($D385,content!$C$2:$C$2049,0),1),"")</f>
        <v/>
      </c>
      <c r="G385" s="1" t="str">
        <f>IFERROR(INDEX(content!$C$2:$C$2049,MATCH($D385,content!$C$2:$C$2049,0),1),"")</f>
        <v/>
      </c>
      <c r="H385" s="1" t="str">
        <f>IFERROR(INDEX(content!$D$2:$D$2049,MATCH($D385,content!$C$2:$C$2049,0),1),"")</f>
        <v/>
      </c>
      <c r="I385" s="1" t="str">
        <f>IFERROR(INDEX(content!$F$2:$F$2049,MATCH($D385,content!$C$2:$C$2049,0),1),"")</f>
        <v/>
      </c>
      <c r="J385" s="1" t="str">
        <f>IFERROR(INDEX(content!$G$2:$G$2049,MATCH($D385,content!$C$2:$C$2049,0),1),"")</f>
        <v/>
      </c>
      <c r="K385" s="1" t="str">
        <f>IFERROR(INDEX(content!$H$2:$H$2049,MATCH($D385,content!$C$2:$C$2049,0),1),"")</f>
        <v/>
      </c>
      <c r="L385" s="1" t="str">
        <f>IFERROR(INDEX(content!$I$2:$I$2049,MATCH($D385,content!$C$2:$C$2049,0),1),"")</f>
        <v/>
      </c>
      <c r="M385" s="1" t="str">
        <f t="shared" si="46"/>
        <v/>
      </c>
      <c r="N385" s="1" t="str">
        <f>IF(LENB(M385),COUNTIF(M$2:M385,"●"),"")</f>
        <v/>
      </c>
      <c r="O385" s="1" t="str">
        <f t="shared" si="54"/>
        <v/>
      </c>
      <c r="P385" s="1" t="str">
        <f t="shared" si="47"/>
        <v/>
      </c>
      <c r="Q385" s="1" t="str">
        <f t="shared" si="48"/>
        <v/>
      </c>
      <c r="R385" s="1" t="str">
        <f t="shared" si="49"/>
        <v/>
      </c>
      <c r="S385" s="1" t="str">
        <f t="shared" si="50"/>
        <v/>
      </c>
      <c r="T385" s="1" t="str">
        <f t="shared" si="51"/>
        <v/>
      </c>
      <c r="U385" s="1" t="str">
        <f t="shared" si="52"/>
        <v/>
      </c>
      <c r="V385" s="1" t="str">
        <f t="shared" si="53"/>
        <v/>
      </c>
    </row>
    <row r="386" spans="4:22" x14ac:dyDescent="0.55000000000000004">
      <c r="D386" s="1">
        <v>384</v>
      </c>
      <c r="E386" s="1" t="str">
        <f>IFERROR(INDEX(content!$A$2:$A$2049,MATCH($D386,content!$C$2:$C$2049,0),1),"")</f>
        <v/>
      </c>
      <c r="F386" s="1" t="str">
        <f>IFERROR(INDEX(content!$B$2:$B$2049,MATCH($D386,content!$C$2:$C$2049,0),1),"")</f>
        <v/>
      </c>
      <c r="G386" s="1" t="str">
        <f>IFERROR(INDEX(content!$C$2:$C$2049,MATCH($D386,content!$C$2:$C$2049,0),1),"")</f>
        <v/>
      </c>
      <c r="H386" s="1" t="str">
        <f>IFERROR(INDEX(content!$D$2:$D$2049,MATCH($D386,content!$C$2:$C$2049,0),1),"")</f>
        <v/>
      </c>
      <c r="I386" s="1" t="str">
        <f>IFERROR(INDEX(content!$F$2:$F$2049,MATCH($D386,content!$C$2:$C$2049,0),1),"")</f>
        <v/>
      </c>
      <c r="J386" s="1" t="str">
        <f>IFERROR(INDEX(content!$G$2:$G$2049,MATCH($D386,content!$C$2:$C$2049,0),1),"")</f>
        <v/>
      </c>
      <c r="K386" s="1" t="str">
        <f>IFERROR(INDEX(content!$H$2:$H$2049,MATCH($D386,content!$C$2:$C$2049,0),1),"")</f>
        <v/>
      </c>
      <c r="L386" s="1" t="str">
        <f>IFERROR(INDEX(content!$I$2:$I$2049,MATCH($D386,content!$C$2:$C$2049,0),1),"")</f>
        <v/>
      </c>
      <c r="M386" s="1" t="str">
        <f t="shared" ref="M386:M449" si="55">IF(AND(LENB(G386),0&lt;G386,LENB(I386),0&lt;I386),"●","")</f>
        <v/>
      </c>
      <c r="N386" s="1" t="str">
        <f>IF(LENB(M386),COUNTIF(M$2:M386,"●"),"")</f>
        <v/>
      </c>
      <c r="O386" s="1" t="str">
        <f t="shared" si="54"/>
        <v/>
      </c>
      <c r="P386" s="1" t="str">
        <f t="shared" ref="P386:P449" si="56">IF(LENB($O386),$B$4&amp;$O386+COLUMN()-COLUMN($P386)&amp;".U = "&amp;G386&amp;CHAR(9)&amp;"'"&amp;P$1,"")</f>
        <v/>
      </c>
      <c r="Q386" s="1" t="str">
        <f t="shared" ref="Q386:Q449" si="57">IF(LENB($O386),$B$4&amp;$O386+COLUMN()-COLUMN($P386)&amp;".U = "&amp;H386&amp;CHAR(9)&amp;"'"&amp;Q$1,"")</f>
        <v/>
      </c>
      <c r="R386" s="1" t="str">
        <f t="shared" ref="R386:R449" si="58">IF(LENB($O386),$B$4&amp;$O386+COLUMN()-COLUMN($P386)&amp;".U = "&amp;I386&amp;CHAR(9)&amp;"'"&amp;R$1,"")</f>
        <v/>
      </c>
      <c r="S386" s="1" t="str">
        <f t="shared" ref="S386:S449" si="59">IF(LENB($O386),$B$4&amp;$O386+COLUMN()-COLUMN($P386)&amp;".U = "&amp;J386&amp;CHAR(9)&amp;"'"&amp;S$1,"")</f>
        <v/>
      </c>
      <c r="T386" s="1" t="str">
        <f t="shared" ref="T386:T449" si="60">IF(LENB($O386),$B$4&amp;$O386+COLUMN()-COLUMN($P386)&amp;".U = "&amp;K386&amp;CHAR(9)&amp;"'"&amp;T$1,"")</f>
        <v/>
      </c>
      <c r="U386" s="1" t="str">
        <f t="shared" ref="U386:U449" si="61">IF(LENB($O386),$B$4&amp;$O386+COLUMN()-COLUMN($P386)&amp;".U = "&amp;L386&amp;CHAR(9)&amp;"'"&amp;U$1,"")</f>
        <v/>
      </c>
      <c r="V386" s="1" t="str">
        <f t="shared" ref="V386:V449" si="62">IF(LENB(N386),IF(1&lt;N386,CHAR(10),"")&amp;"'"&amp;IF(F386=0,"名称未設定",F386)&amp;CHAR(10)&amp;P386&amp;CHAR(10)&amp;Q386&amp;CHAR(10)&amp;R386&amp;CHAR(10)&amp;S386&amp;CHAR(10)&amp;T386&amp;CHAR(10)&amp;U386,"")</f>
        <v/>
      </c>
    </row>
    <row r="387" spans="4:22" x14ac:dyDescent="0.55000000000000004">
      <c r="D387" s="1">
        <v>385</v>
      </c>
      <c r="E387" s="1" t="str">
        <f>IFERROR(INDEX(content!$A$2:$A$2049,MATCH($D387,content!$C$2:$C$2049,0),1),"")</f>
        <v/>
      </c>
      <c r="F387" s="1" t="str">
        <f>IFERROR(INDEX(content!$B$2:$B$2049,MATCH($D387,content!$C$2:$C$2049,0),1),"")</f>
        <v/>
      </c>
      <c r="G387" s="1" t="str">
        <f>IFERROR(INDEX(content!$C$2:$C$2049,MATCH($D387,content!$C$2:$C$2049,0),1),"")</f>
        <v/>
      </c>
      <c r="H387" s="1" t="str">
        <f>IFERROR(INDEX(content!$D$2:$D$2049,MATCH($D387,content!$C$2:$C$2049,0),1),"")</f>
        <v/>
      </c>
      <c r="I387" s="1" t="str">
        <f>IFERROR(INDEX(content!$F$2:$F$2049,MATCH($D387,content!$C$2:$C$2049,0),1),"")</f>
        <v/>
      </c>
      <c r="J387" s="1" t="str">
        <f>IFERROR(INDEX(content!$G$2:$G$2049,MATCH($D387,content!$C$2:$C$2049,0),1),"")</f>
        <v/>
      </c>
      <c r="K387" s="1" t="str">
        <f>IFERROR(INDEX(content!$H$2:$H$2049,MATCH($D387,content!$C$2:$C$2049,0),1),"")</f>
        <v/>
      </c>
      <c r="L387" s="1" t="str">
        <f>IFERROR(INDEX(content!$I$2:$I$2049,MATCH($D387,content!$C$2:$C$2049,0),1),"")</f>
        <v/>
      </c>
      <c r="M387" s="1" t="str">
        <f t="shared" si="55"/>
        <v/>
      </c>
      <c r="N387" s="1" t="str">
        <f>IF(LENB(M387),COUNTIF(M$2:M387,"●"),"")</f>
        <v/>
      </c>
      <c r="O387" s="1" t="str">
        <f t="shared" ref="O387:O450" si="63">IF(AND(LENB(N387),LENB($B$2),LENB($B$3)),$B$2+$B$3*(N387),"")</f>
        <v/>
      </c>
      <c r="P387" s="1" t="str">
        <f t="shared" si="56"/>
        <v/>
      </c>
      <c r="Q387" s="1" t="str">
        <f t="shared" si="57"/>
        <v/>
      </c>
      <c r="R387" s="1" t="str">
        <f t="shared" si="58"/>
        <v/>
      </c>
      <c r="S387" s="1" t="str">
        <f t="shared" si="59"/>
        <v/>
      </c>
      <c r="T387" s="1" t="str">
        <f t="shared" si="60"/>
        <v/>
      </c>
      <c r="U387" s="1" t="str">
        <f t="shared" si="61"/>
        <v/>
      </c>
      <c r="V387" s="1" t="str">
        <f t="shared" si="62"/>
        <v/>
      </c>
    </row>
    <row r="388" spans="4:22" x14ac:dyDescent="0.55000000000000004">
      <c r="D388" s="1">
        <v>386</v>
      </c>
      <c r="E388" s="1" t="str">
        <f>IFERROR(INDEX(content!$A$2:$A$2049,MATCH($D388,content!$C$2:$C$2049,0),1),"")</f>
        <v/>
      </c>
      <c r="F388" s="1" t="str">
        <f>IFERROR(INDEX(content!$B$2:$B$2049,MATCH($D388,content!$C$2:$C$2049,0),1),"")</f>
        <v/>
      </c>
      <c r="G388" s="1" t="str">
        <f>IFERROR(INDEX(content!$C$2:$C$2049,MATCH($D388,content!$C$2:$C$2049,0),1),"")</f>
        <v/>
      </c>
      <c r="H388" s="1" t="str">
        <f>IFERROR(INDEX(content!$D$2:$D$2049,MATCH($D388,content!$C$2:$C$2049,0),1),"")</f>
        <v/>
      </c>
      <c r="I388" s="1" t="str">
        <f>IFERROR(INDEX(content!$F$2:$F$2049,MATCH($D388,content!$C$2:$C$2049,0),1),"")</f>
        <v/>
      </c>
      <c r="J388" s="1" t="str">
        <f>IFERROR(INDEX(content!$G$2:$G$2049,MATCH($D388,content!$C$2:$C$2049,0),1),"")</f>
        <v/>
      </c>
      <c r="K388" s="1" t="str">
        <f>IFERROR(INDEX(content!$H$2:$H$2049,MATCH($D388,content!$C$2:$C$2049,0),1),"")</f>
        <v/>
      </c>
      <c r="L388" s="1" t="str">
        <f>IFERROR(INDEX(content!$I$2:$I$2049,MATCH($D388,content!$C$2:$C$2049,0),1),"")</f>
        <v/>
      </c>
      <c r="M388" s="1" t="str">
        <f t="shared" si="55"/>
        <v/>
      </c>
      <c r="N388" s="1" t="str">
        <f>IF(LENB(M388),COUNTIF(M$2:M388,"●"),"")</f>
        <v/>
      </c>
      <c r="O388" s="1" t="str">
        <f t="shared" si="63"/>
        <v/>
      </c>
      <c r="P388" s="1" t="str">
        <f t="shared" si="56"/>
        <v/>
      </c>
      <c r="Q388" s="1" t="str">
        <f t="shared" si="57"/>
        <v/>
      </c>
      <c r="R388" s="1" t="str">
        <f t="shared" si="58"/>
        <v/>
      </c>
      <c r="S388" s="1" t="str">
        <f t="shared" si="59"/>
        <v/>
      </c>
      <c r="T388" s="1" t="str">
        <f t="shared" si="60"/>
        <v/>
      </c>
      <c r="U388" s="1" t="str">
        <f t="shared" si="61"/>
        <v/>
      </c>
      <c r="V388" s="1" t="str">
        <f t="shared" si="62"/>
        <v/>
      </c>
    </row>
    <row r="389" spans="4:22" x14ac:dyDescent="0.55000000000000004">
      <c r="D389" s="1">
        <v>387</v>
      </c>
      <c r="E389" s="1" t="str">
        <f>IFERROR(INDEX(content!$A$2:$A$2049,MATCH($D389,content!$C$2:$C$2049,0),1),"")</f>
        <v/>
      </c>
      <c r="F389" s="1" t="str">
        <f>IFERROR(INDEX(content!$B$2:$B$2049,MATCH($D389,content!$C$2:$C$2049,0),1),"")</f>
        <v/>
      </c>
      <c r="G389" s="1" t="str">
        <f>IFERROR(INDEX(content!$C$2:$C$2049,MATCH($D389,content!$C$2:$C$2049,0),1),"")</f>
        <v/>
      </c>
      <c r="H389" s="1" t="str">
        <f>IFERROR(INDEX(content!$D$2:$D$2049,MATCH($D389,content!$C$2:$C$2049,0),1),"")</f>
        <v/>
      </c>
      <c r="I389" s="1" t="str">
        <f>IFERROR(INDEX(content!$F$2:$F$2049,MATCH($D389,content!$C$2:$C$2049,0),1),"")</f>
        <v/>
      </c>
      <c r="J389" s="1" t="str">
        <f>IFERROR(INDEX(content!$G$2:$G$2049,MATCH($D389,content!$C$2:$C$2049,0),1),"")</f>
        <v/>
      </c>
      <c r="K389" s="1" t="str">
        <f>IFERROR(INDEX(content!$H$2:$H$2049,MATCH($D389,content!$C$2:$C$2049,0),1),"")</f>
        <v/>
      </c>
      <c r="L389" s="1" t="str">
        <f>IFERROR(INDEX(content!$I$2:$I$2049,MATCH($D389,content!$C$2:$C$2049,0),1),"")</f>
        <v/>
      </c>
      <c r="M389" s="1" t="str">
        <f t="shared" si="55"/>
        <v/>
      </c>
      <c r="N389" s="1" t="str">
        <f>IF(LENB(M389),COUNTIF(M$2:M389,"●"),"")</f>
        <v/>
      </c>
      <c r="O389" s="1" t="str">
        <f t="shared" si="63"/>
        <v/>
      </c>
      <c r="P389" s="1" t="str">
        <f t="shared" si="56"/>
        <v/>
      </c>
      <c r="Q389" s="1" t="str">
        <f t="shared" si="57"/>
        <v/>
      </c>
      <c r="R389" s="1" t="str">
        <f t="shared" si="58"/>
        <v/>
      </c>
      <c r="S389" s="1" t="str">
        <f t="shared" si="59"/>
        <v/>
      </c>
      <c r="T389" s="1" t="str">
        <f t="shared" si="60"/>
        <v/>
      </c>
      <c r="U389" s="1" t="str">
        <f t="shared" si="61"/>
        <v/>
      </c>
      <c r="V389" s="1" t="str">
        <f t="shared" si="62"/>
        <v/>
      </c>
    </row>
    <row r="390" spans="4:22" x14ac:dyDescent="0.55000000000000004">
      <c r="D390" s="1">
        <v>388</v>
      </c>
      <c r="E390" s="1" t="str">
        <f>IFERROR(INDEX(content!$A$2:$A$2049,MATCH($D390,content!$C$2:$C$2049,0),1),"")</f>
        <v/>
      </c>
      <c r="F390" s="1" t="str">
        <f>IFERROR(INDEX(content!$B$2:$B$2049,MATCH($D390,content!$C$2:$C$2049,0),1),"")</f>
        <v/>
      </c>
      <c r="G390" s="1" t="str">
        <f>IFERROR(INDEX(content!$C$2:$C$2049,MATCH($D390,content!$C$2:$C$2049,0),1),"")</f>
        <v/>
      </c>
      <c r="H390" s="1" t="str">
        <f>IFERROR(INDEX(content!$D$2:$D$2049,MATCH($D390,content!$C$2:$C$2049,0),1),"")</f>
        <v/>
      </c>
      <c r="I390" s="1" t="str">
        <f>IFERROR(INDEX(content!$F$2:$F$2049,MATCH($D390,content!$C$2:$C$2049,0),1),"")</f>
        <v/>
      </c>
      <c r="J390" s="1" t="str">
        <f>IFERROR(INDEX(content!$G$2:$G$2049,MATCH($D390,content!$C$2:$C$2049,0),1),"")</f>
        <v/>
      </c>
      <c r="K390" s="1" t="str">
        <f>IFERROR(INDEX(content!$H$2:$H$2049,MATCH($D390,content!$C$2:$C$2049,0),1),"")</f>
        <v/>
      </c>
      <c r="L390" s="1" t="str">
        <f>IFERROR(INDEX(content!$I$2:$I$2049,MATCH($D390,content!$C$2:$C$2049,0),1),"")</f>
        <v/>
      </c>
      <c r="M390" s="1" t="str">
        <f t="shared" si="55"/>
        <v/>
      </c>
      <c r="N390" s="1" t="str">
        <f>IF(LENB(M390),COUNTIF(M$2:M390,"●"),"")</f>
        <v/>
      </c>
      <c r="O390" s="1" t="str">
        <f t="shared" si="63"/>
        <v/>
      </c>
      <c r="P390" s="1" t="str">
        <f t="shared" si="56"/>
        <v/>
      </c>
      <c r="Q390" s="1" t="str">
        <f t="shared" si="57"/>
        <v/>
      </c>
      <c r="R390" s="1" t="str">
        <f t="shared" si="58"/>
        <v/>
      </c>
      <c r="S390" s="1" t="str">
        <f t="shared" si="59"/>
        <v/>
      </c>
      <c r="T390" s="1" t="str">
        <f t="shared" si="60"/>
        <v/>
      </c>
      <c r="U390" s="1" t="str">
        <f t="shared" si="61"/>
        <v/>
      </c>
      <c r="V390" s="1" t="str">
        <f t="shared" si="62"/>
        <v/>
      </c>
    </row>
    <row r="391" spans="4:22" x14ac:dyDescent="0.55000000000000004">
      <c r="D391" s="1">
        <v>389</v>
      </c>
      <c r="E391" s="1" t="str">
        <f>IFERROR(INDEX(content!$A$2:$A$2049,MATCH($D391,content!$C$2:$C$2049,0),1),"")</f>
        <v/>
      </c>
      <c r="F391" s="1" t="str">
        <f>IFERROR(INDEX(content!$B$2:$B$2049,MATCH($D391,content!$C$2:$C$2049,0),1),"")</f>
        <v/>
      </c>
      <c r="G391" s="1" t="str">
        <f>IFERROR(INDEX(content!$C$2:$C$2049,MATCH($D391,content!$C$2:$C$2049,0),1),"")</f>
        <v/>
      </c>
      <c r="H391" s="1" t="str">
        <f>IFERROR(INDEX(content!$D$2:$D$2049,MATCH($D391,content!$C$2:$C$2049,0),1),"")</f>
        <v/>
      </c>
      <c r="I391" s="1" t="str">
        <f>IFERROR(INDEX(content!$F$2:$F$2049,MATCH($D391,content!$C$2:$C$2049,0),1),"")</f>
        <v/>
      </c>
      <c r="J391" s="1" t="str">
        <f>IFERROR(INDEX(content!$G$2:$G$2049,MATCH($D391,content!$C$2:$C$2049,0),1),"")</f>
        <v/>
      </c>
      <c r="K391" s="1" t="str">
        <f>IFERROR(INDEX(content!$H$2:$H$2049,MATCH($D391,content!$C$2:$C$2049,0),1),"")</f>
        <v/>
      </c>
      <c r="L391" s="1" t="str">
        <f>IFERROR(INDEX(content!$I$2:$I$2049,MATCH($D391,content!$C$2:$C$2049,0),1),"")</f>
        <v/>
      </c>
      <c r="M391" s="1" t="str">
        <f t="shared" si="55"/>
        <v/>
      </c>
      <c r="N391" s="1" t="str">
        <f>IF(LENB(M391),COUNTIF(M$2:M391,"●"),"")</f>
        <v/>
      </c>
      <c r="O391" s="1" t="str">
        <f t="shared" si="63"/>
        <v/>
      </c>
      <c r="P391" s="1" t="str">
        <f t="shared" si="56"/>
        <v/>
      </c>
      <c r="Q391" s="1" t="str">
        <f t="shared" si="57"/>
        <v/>
      </c>
      <c r="R391" s="1" t="str">
        <f t="shared" si="58"/>
        <v/>
      </c>
      <c r="S391" s="1" t="str">
        <f t="shared" si="59"/>
        <v/>
      </c>
      <c r="T391" s="1" t="str">
        <f t="shared" si="60"/>
        <v/>
      </c>
      <c r="U391" s="1" t="str">
        <f t="shared" si="61"/>
        <v/>
      </c>
      <c r="V391" s="1" t="str">
        <f t="shared" si="62"/>
        <v/>
      </c>
    </row>
    <row r="392" spans="4:22" x14ac:dyDescent="0.55000000000000004">
      <c r="D392" s="1">
        <v>390</v>
      </c>
      <c r="E392" s="1" t="str">
        <f>IFERROR(INDEX(content!$A$2:$A$2049,MATCH($D392,content!$C$2:$C$2049,0),1),"")</f>
        <v/>
      </c>
      <c r="F392" s="1" t="str">
        <f>IFERROR(INDEX(content!$B$2:$B$2049,MATCH($D392,content!$C$2:$C$2049,0),1),"")</f>
        <v/>
      </c>
      <c r="G392" s="1" t="str">
        <f>IFERROR(INDEX(content!$C$2:$C$2049,MATCH($D392,content!$C$2:$C$2049,0),1),"")</f>
        <v/>
      </c>
      <c r="H392" s="1" t="str">
        <f>IFERROR(INDEX(content!$D$2:$D$2049,MATCH($D392,content!$C$2:$C$2049,0),1),"")</f>
        <v/>
      </c>
      <c r="I392" s="1" t="str">
        <f>IFERROR(INDEX(content!$F$2:$F$2049,MATCH($D392,content!$C$2:$C$2049,0),1),"")</f>
        <v/>
      </c>
      <c r="J392" s="1" t="str">
        <f>IFERROR(INDEX(content!$G$2:$G$2049,MATCH($D392,content!$C$2:$C$2049,0),1),"")</f>
        <v/>
      </c>
      <c r="K392" s="1" t="str">
        <f>IFERROR(INDEX(content!$H$2:$H$2049,MATCH($D392,content!$C$2:$C$2049,0),1),"")</f>
        <v/>
      </c>
      <c r="L392" s="1" t="str">
        <f>IFERROR(INDEX(content!$I$2:$I$2049,MATCH($D392,content!$C$2:$C$2049,0),1),"")</f>
        <v/>
      </c>
      <c r="M392" s="1" t="str">
        <f t="shared" si="55"/>
        <v/>
      </c>
      <c r="N392" s="1" t="str">
        <f>IF(LENB(M392),COUNTIF(M$2:M392,"●"),"")</f>
        <v/>
      </c>
      <c r="O392" s="1" t="str">
        <f t="shared" si="63"/>
        <v/>
      </c>
      <c r="P392" s="1" t="str">
        <f t="shared" si="56"/>
        <v/>
      </c>
      <c r="Q392" s="1" t="str">
        <f t="shared" si="57"/>
        <v/>
      </c>
      <c r="R392" s="1" t="str">
        <f t="shared" si="58"/>
        <v/>
      </c>
      <c r="S392" s="1" t="str">
        <f t="shared" si="59"/>
        <v/>
      </c>
      <c r="T392" s="1" t="str">
        <f t="shared" si="60"/>
        <v/>
      </c>
      <c r="U392" s="1" t="str">
        <f t="shared" si="61"/>
        <v/>
      </c>
      <c r="V392" s="1" t="str">
        <f t="shared" si="62"/>
        <v/>
      </c>
    </row>
    <row r="393" spans="4:22" x14ac:dyDescent="0.55000000000000004">
      <c r="D393" s="1">
        <v>391</v>
      </c>
      <c r="E393" s="1" t="str">
        <f>IFERROR(INDEX(content!$A$2:$A$2049,MATCH($D393,content!$C$2:$C$2049,0),1),"")</f>
        <v/>
      </c>
      <c r="F393" s="1" t="str">
        <f>IFERROR(INDEX(content!$B$2:$B$2049,MATCH($D393,content!$C$2:$C$2049,0),1),"")</f>
        <v/>
      </c>
      <c r="G393" s="1" t="str">
        <f>IFERROR(INDEX(content!$C$2:$C$2049,MATCH($D393,content!$C$2:$C$2049,0),1),"")</f>
        <v/>
      </c>
      <c r="H393" s="1" t="str">
        <f>IFERROR(INDEX(content!$D$2:$D$2049,MATCH($D393,content!$C$2:$C$2049,0),1),"")</f>
        <v/>
      </c>
      <c r="I393" s="1" t="str">
        <f>IFERROR(INDEX(content!$F$2:$F$2049,MATCH($D393,content!$C$2:$C$2049,0),1),"")</f>
        <v/>
      </c>
      <c r="J393" s="1" t="str">
        <f>IFERROR(INDEX(content!$G$2:$G$2049,MATCH($D393,content!$C$2:$C$2049,0),1),"")</f>
        <v/>
      </c>
      <c r="K393" s="1" t="str">
        <f>IFERROR(INDEX(content!$H$2:$H$2049,MATCH($D393,content!$C$2:$C$2049,0),1),"")</f>
        <v/>
      </c>
      <c r="L393" s="1" t="str">
        <f>IFERROR(INDEX(content!$I$2:$I$2049,MATCH($D393,content!$C$2:$C$2049,0),1),"")</f>
        <v/>
      </c>
      <c r="M393" s="1" t="str">
        <f t="shared" si="55"/>
        <v/>
      </c>
      <c r="N393" s="1" t="str">
        <f>IF(LENB(M393),COUNTIF(M$2:M393,"●"),"")</f>
        <v/>
      </c>
      <c r="O393" s="1" t="str">
        <f t="shared" si="63"/>
        <v/>
      </c>
      <c r="P393" s="1" t="str">
        <f t="shared" si="56"/>
        <v/>
      </c>
      <c r="Q393" s="1" t="str">
        <f t="shared" si="57"/>
        <v/>
      </c>
      <c r="R393" s="1" t="str">
        <f t="shared" si="58"/>
        <v/>
      </c>
      <c r="S393" s="1" t="str">
        <f t="shared" si="59"/>
        <v/>
      </c>
      <c r="T393" s="1" t="str">
        <f t="shared" si="60"/>
        <v/>
      </c>
      <c r="U393" s="1" t="str">
        <f t="shared" si="61"/>
        <v/>
      </c>
      <c r="V393" s="1" t="str">
        <f t="shared" si="62"/>
        <v/>
      </c>
    </row>
    <row r="394" spans="4:22" x14ac:dyDescent="0.55000000000000004">
      <c r="D394" s="1">
        <v>392</v>
      </c>
      <c r="E394" s="1" t="str">
        <f>IFERROR(INDEX(content!$A$2:$A$2049,MATCH($D394,content!$C$2:$C$2049,0),1),"")</f>
        <v/>
      </c>
      <c r="F394" s="1" t="str">
        <f>IFERROR(INDEX(content!$B$2:$B$2049,MATCH($D394,content!$C$2:$C$2049,0),1),"")</f>
        <v/>
      </c>
      <c r="G394" s="1" t="str">
        <f>IFERROR(INDEX(content!$C$2:$C$2049,MATCH($D394,content!$C$2:$C$2049,0),1),"")</f>
        <v/>
      </c>
      <c r="H394" s="1" t="str">
        <f>IFERROR(INDEX(content!$D$2:$D$2049,MATCH($D394,content!$C$2:$C$2049,0),1),"")</f>
        <v/>
      </c>
      <c r="I394" s="1" t="str">
        <f>IFERROR(INDEX(content!$F$2:$F$2049,MATCH($D394,content!$C$2:$C$2049,0),1),"")</f>
        <v/>
      </c>
      <c r="J394" s="1" t="str">
        <f>IFERROR(INDEX(content!$G$2:$G$2049,MATCH($D394,content!$C$2:$C$2049,0),1),"")</f>
        <v/>
      </c>
      <c r="K394" s="1" t="str">
        <f>IFERROR(INDEX(content!$H$2:$H$2049,MATCH($D394,content!$C$2:$C$2049,0),1),"")</f>
        <v/>
      </c>
      <c r="L394" s="1" t="str">
        <f>IFERROR(INDEX(content!$I$2:$I$2049,MATCH($D394,content!$C$2:$C$2049,0),1),"")</f>
        <v/>
      </c>
      <c r="M394" s="1" t="str">
        <f t="shared" si="55"/>
        <v/>
      </c>
      <c r="N394" s="1" t="str">
        <f>IF(LENB(M394),COUNTIF(M$2:M394,"●"),"")</f>
        <v/>
      </c>
      <c r="O394" s="1" t="str">
        <f t="shared" si="63"/>
        <v/>
      </c>
      <c r="P394" s="1" t="str">
        <f t="shared" si="56"/>
        <v/>
      </c>
      <c r="Q394" s="1" t="str">
        <f t="shared" si="57"/>
        <v/>
      </c>
      <c r="R394" s="1" t="str">
        <f t="shared" si="58"/>
        <v/>
      </c>
      <c r="S394" s="1" t="str">
        <f t="shared" si="59"/>
        <v/>
      </c>
      <c r="T394" s="1" t="str">
        <f t="shared" si="60"/>
        <v/>
      </c>
      <c r="U394" s="1" t="str">
        <f t="shared" si="61"/>
        <v/>
      </c>
      <c r="V394" s="1" t="str">
        <f t="shared" si="62"/>
        <v/>
      </c>
    </row>
    <row r="395" spans="4:22" x14ac:dyDescent="0.55000000000000004">
      <c r="D395" s="1">
        <v>393</v>
      </c>
      <c r="E395" s="1" t="str">
        <f>IFERROR(INDEX(content!$A$2:$A$2049,MATCH($D395,content!$C$2:$C$2049,0),1),"")</f>
        <v/>
      </c>
      <c r="F395" s="1" t="str">
        <f>IFERROR(INDEX(content!$B$2:$B$2049,MATCH($D395,content!$C$2:$C$2049,0),1),"")</f>
        <v/>
      </c>
      <c r="G395" s="1" t="str">
        <f>IFERROR(INDEX(content!$C$2:$C$2049,MATCH($D395,content!$C$2:$C$2049,0),1),"")</f>
        <v/>
      </c>
      <c r="H395" s="1" t="str">
        <f>IFERROR(INDEX(content!$D$2:$D$2049,MATCH($D395,content!$C$2:$C$2049,0),1),"")</f>
        <v/>
      </c>
      <c r="I395" s="1" t="str">
        <f>IFERROR(INDEX(content!$F$2:$F$2049,MATCH($D395,content!$C$2:$C$2049,0),1),"")</f>
        <v/>
      </c>
      <c r="J395" s="1" t="str">
        <f>IFERROR(INDEX(content!$G$2:$G$2049,MATCH($D395,content!$C$2:$C$2049,0),1),"")</f>
        <v/>
      </c>
      <c r="K395" s="1" t="str">
        <f>IFERROR(INDEX(content!$H$2:$H$2049,MATCH($D395,content!$C$2:$C$2049,0),1),"")</f>
        <v/>
      </c>
      <c r="L395" s="1" t="str">
        <f>IFERROR(INDEX(content!$I$2:$I$2049,MATCH($D395,content!$C$2:$C$2049,0),1),"")</f>
        <v/>
      </c>
      <c r="M395" s="1" t="str">
        <f t="shared" si="55"/>
        <v/>
      </c>
      <c r="N395" s="1" t="str">
        <f>IF(LENB(M395),COUNTIF(M$2:M395,"●"),"")</f>
        <v/>
      </c>
      <c r="O395" s="1" t="str">
        <f t="shared" si="63"/>
        <v/>
      </c>
      <c r="P395" s="1" t="str">
        <f t="shared" si="56"/>
        <v/>
      </c>
      <c r="Q395" s="1" t="str">
        <f t="shared" si="57"/>
        <v/>
      </c>
      <c r="R395" s="1" t="str">
        <f t="shared" si="58"/>
        <v/>
      </c>
      <c r="S395" s="1" t="str">
        <f t="shared" si="59"/>
        <v/>
      </c>
      <c r="T395" s="1" t="str">
        <f t="shared" si="60"/>
        <v/>
      </c>
      <c r="U395" s="1" t="str">
        <f t="shared" si="61"/>
        <v/>
      </c>
      <c r="V395" s="1" t="str">
        <f t="shared" si="62"/>
        <v/>
      </c>
    </row>
    <row r="396" spans="4:22" x14ac:dyDescent="0.55000000000000004">
      <c r="D396" s="1">
        <v>394</v>
      </c>
      <c r="E396" s="1" t="str">
        <f>IFERROR(INDEX(content!$A$2:$A$2049,MATCH($D396,content!$C$2:$C$2049,0),1),"")</f>
        <v/>
      </c>
      <c r="F396" s="1" t="str">
        <f>IFERROR(INDEX(content!$B$2:$B$2049,MATCH($D396,content!$C$2:$C$2049,0),1),"")</f>
        <v/>
      </c>
      <c r="G396" s="1" t="str">
        <f>IFERROR(INDEX(content!$C$2:$C$2049,MATCH($D396,content!$C$2:$C$2049,0),1),"")</f>
        <v/>
      </c>
      <c r="H396" s="1" t="str">
        <f>IFERROR(INDEX(content!$D$2:$D$2049,MATCH($D396,content!$C$2:$C$2049,0),1),"")</f>
        <v/>
      </c>
      <c r="I396" s="1" t="str">
        <f>IFERROR(INDEX(content!$F$2:$F$2049,MATCH($D396,content!$C$2:$C$2049,0),1),"")</f>
        <v/>
      </c>
      <c r="J396" s="1" t="str">
        <f>IFERROR(INDEX(content!$G$2:$G$2049,MATCH($D396,content!$C$2:$C$2049,0),1),"")</f>
        <v/>
      </c>
      <c r="K396" s="1" t="str">
        <f>IFERROR(INDEX(content!$H$2:$H$2049,MATCH($D396,content!$C$2:$C$2049,0),1),"")</f>
        <v/>
      </c>
      <c r="L396" s="1" t="str">
        <f>IFERROR(INDEX(content!$I$2:$I$2049,MATCH($D396,content!$C$2:$C$2049,0),1),"")</f>
        <v/>
      </c>
      <c r="M396" s="1" t="str">
        <f t="shared" si="55"/>
        <v/>
      </c>
      <c r="N396" s="1" t="str">
        <f>IF(LENB(M396),COUNTIF(M$2:M396,"●"),"")</f>
        <v/>
      </c>
      <c r="O396" s="1" t="str">
        <f t="shared" si="63"/>
        <v/>
      </c>
      <c r="P396" s="1" t="str">
        <f t="shared" si="56"/>
        <v/>
      </c>
      <c r="Q396" s="1" t="str">
        <f t="shared" si="57"/>
        <v/>
      </c>
      <c r="R396" s="1" t="str">
        <f t="shared" si="58"/>
        <v/>
      </c>
      <c r="S396" s="1" t="str">
        <f t="shared" si="59"/>
        <v/>
      </c>
      <c r="T396" s="1" t="str">
        <f t="shared" si="60"/>
        <v/>
      </c>
      <c r="U396" s="1" t="str">
        <f t="shared" si="61"/>
        <v/>
      </c>
      <c r="V396" s="1" t="str">
        <f t="shared" si="62"/>
        <v/>
      </c>
    </row>
    <row r="397" spans="4:22" x14ac:dyDescent="0.55000000000000004">
      <c r="D397" s="1">
        <v>395</v>
      </c>
      <c r="E397" s="1" t="str">
        <f>IFERROR(INDEX(content!$A$2:$A$2049,MATCH($D397,content!$C$2:$C$2049,0),1),"")</f>
        <v/>
      </c>
      <c r="F397" s="1" t="str">
        <f>IFERROR(INDEX(content!$B$2:$B$2049,MATCH($D397,content!$C$2:$C$2049,0),1),"")</f>
        <v/>
      </c>
      <c r="G397" s="1" t="str">
        <f>IFERROR(INDEX(content!$C$2:$C$2049,MATCH($D397,content!$C$2:$C$2049,0),1),"")</f>
        <v/>
      </c>
      <c r="H397" s="1" t="str">
        <f>IFERROR(INDEX(content!$D$2:$D$2049,MATCH($D397,content!$C$2:$C$2049,0),1),"")</f>
        <v/>
      </c>
      <c r="I397" s="1" t="str">
        <f>IFERROR(INDEX(content!$F$2:$F$2049,MATCH($D397,content!$C$2:$C$2049,0),1),"")</f>
        <v/>
      </c>
      <c r="J397" s="1" t="str">
        <f>IFERROR(INDEX(content!$G$2:$G$2049,MATCH($D397,content!$C$2:$C$2049,0),1),"")</f>
        <v/>
      </c>
      <c r="K397" s="1" t="str">
        <f>IFERROR(INDEX(content!$H$2:$H$2049,MATCH($D397,content!$C$2:$C$2049,0),1),"")</f>
        <v/>
      </c>
      <c r="L397" s="1" t="str">
        <f>IFERROR(INDEX(content!$I$2:$I$2049,MATCH($D397,content!$C$2:$C$2049,0),1),"")</f>
        <v/>
      </c>
      <c r="M397" s="1" t="str">
        <f t="shared" si="55"/>
        <v/>
      </c>
      <c r="N397" s="1" t="str">
        <f>IF(LENB(M397),COUNTIF(M$2:M397,"●"),"")</f>
        <v/>
      </c>
      <c r="O397" s="1" t="str">
        <f t="shared" si="63"/>
        <v/>
      </c>
      <c r="P397" s="1" t="str">
        <f t="shared" si="56"/>
        <v/>
      </c>
      <c r="Q397" s="1" t="str">
        <f t="shared" si="57"/>
        <v/>
      </c>
      <c r="R397" s="1" t="str">
        <f t="shared" si="58"/>
        <v/>
      </c>
      <c r="S397" s="1" t="str">
        <f t="shared" si="59"/>
        <v/>
      </c>
      <c r="T397" s="1" t="str">
        <f t="shared" si="60"/>
        <v/>
      </c>
      <c r="U397" s="1" t="str">
        <f t="shared" si="61"/>
        <v/>
      </c>
      <c r="V397" s="1" t="str">
        <f t="shared" si="62"/>
        <v/>
      </c>
    </row>
    <row r="398" spans="4:22" x14ac:dyDescent="0.55000000000000004">
      <c r="D398" s="1">
        <v>396</v>
      </c>
      <c r="E398" s="1" t="str">
        <f>IFERROR(INDEX(content!$A$2:$A$2049,MATCH($D398,content!$C$2:$C$2049,0),1),"")</f>
        <v/>
      </c>
      <c r="F398" s="1" t="str">
        <f>IFERROR(INDEX(content!$B$2:$B$2049,MATCH($D398,content!$C$2:$C$2049,0),1),"")</f>
        <v/>
      </c>
      <c r="G398" s="1" t="str">
        <f>IFERROR(INDEX(content!$C$2:$C$2049,MATCH($D398,content!$C$2:$C$2049,0),1),"")</f>
        <v/>
      </c>
      <c r="H398" s="1" t="str">
        <f>IFERROR(INDEX(content!$D$2:$D$2049,MATCH($D398,content!$C$2:$C$2049,0),1),"")</f>
        <v/>
      </c>
      <c r="I398" s="1" t="str">
        <f>IFERROR(INDEX(content!$F$2:$F$2049,MATCH($D398,content!$C$2:$C$2049,0),1),"")</f>
        <v/>
      </c>
      <c r="J398" s="1" t="str">
        <f>IFERROR(INDEX(content!$G$2:$G$2049,MATCH($D398,content!$C$2:$C$2049,0),1),"")</f>
        <v/>
      </c>
      <c r="K398" s="1" t="str">
        <f>IFERROR(INDEX(content!$H$2:$H$2049,MATCH($D398,content!$C$2:$C$2049,0),1),"")</f>
        <v/>
      </c>
      <c r="L398" s="1" t="str">
        <f>IFERROR(INDEX(content!$I$2:$I$2049,MATCH($D398,content!$C$2:$C$2049,0),1),"")</f>
        <v/>
      </c>
      <c r="M398" s="1" t="str">
        <f t="shared" si="55"/>
        <v/>
      </c>
      <c r="N398" s="1" t="str">
        <f>IF(LENB(M398),COUNTIF(M$2:M398,"●"),"")</f>
        <v/>
      </c>
      <c r="O398" s="1" t="str">
        <f t="shared" si="63"/>
        <v/>
      </c>
      <c r="P398" s="1" t="str">
        <f t="shared" si="56"/>
        <v/>
      </c>
      <c r="Q398" s="1" t="str">
        <f t="shared" si="57"/>
        <v/>
      </c>
      <c r="R398" s="1" t="str">
        <f t="shared" si="58"/>
        <v/>
      </c>
      <c r="S398" s="1" t="str">
        <f t="shared" si="59"/>
        <v/>
      </c>
      <c r="T398" s="1" t="str">
        <f t="shared" si="60"/>
        <v/>
      </c>
      <c r="U398" s="1" t="str">
        <f t="shared" si="61"/>
        <v/>
      </c>
      <c r="V398" s="1" t="str">
        <f t="shared" si="62"/>
        <v/>
      </c>
    </row>
    <row r="399" spans="4:22" x14ac:dyDescent="0.55000000000000004">
      <c r="D399" s="1">
        <v>397</v>
      </c>
      <c r="E399" s="1" t="str">
        <f>IFERROR(INDEX(content!$A$2:$A$2049,MATCH($D399,content!$C$2:$C$2049,0),1),"")</f>
        <v/>
      </c>
      <c r="F399" s="1" t="str">
        <f>IFERROR(INDEX(content!$B$2:$B$2049,MATCH($D399,content!$C$2:$C$2049,0),1),"")</f>
        <v/>
      </c>
      <c r="G399" s="1" t="str">
        <f>IFERROR(INDEX(content!$C$2:$C$2049,MATCH($D399,content!$C$2:$C$2049,0),1),"")</f>
        <v/>
      </c>
      <c r="H399" s="1" t="str">
        <f>IFERROR(INDEX(content!$D$2:$D$2049,MATCH($D399,content!$C$2:$C$2049,0),1),"")</f>
        <v/>
      </c>
      <c r="I399" s="1" t="str">
        <f>IFERROR(INDEX(content!$F$2:$F$2049,MATCH($D399,content!$C$2:$C$2049,0),1),"")</f>
        <v/>
      </c>
      <c r="J399" s="1" t="str">
        <f>IFERROR(INDEX(content!$G$2:$G$2049,MATCH($D399,content!$C$2:$C$2049,0),1),"")</f>
        <v/>
      </c>
      <c r="K399" s="1" t="str">
        <f>IFERROR(INDEX(content!$H$2:$H$2049,MATCH($D399,content!$C$2:$C$2049,0),1),"")</f>
        <v/>
      </c>
      <c r="L399" s="1" t="str">
        <f>IFERROR(INDEX(content!$I$2:$I$2049,MATCH($D399,content!$C$2:$C$2049,0),1),"")</f>
        <v/>
      </c>
      <c r="M399" s="1" t="str">
        <f t="shared" si="55"/>
        <v/>
      </c>
      <c r="N399" s="1" t="str">
        <f>IF(LENB(M399),COUNTIF(M$2:M399,"●"),"")</f>
        <v/>
      </c>
      <c r="O399" s="1" t="str">
        <f t="shared" si="63"/>
        <v/>
      </c>
      <c r="P399" s="1" t="str">
        <f t="shared" si="56"/>
        <v/>
      </c>
      <c r="Q399" s="1" t="str">
        <f t="shared" si="57"/>
        <v/>
      </c>
      <c r="R399" s="1" t="str">
        <f t="shared" si="58"/>
        <v/>
      </c>
      <c r="S399" s="1" t="str">
        <f t="shared" si="59"/>
        <v/>
      </c>
      <c r="T399" s="1" t="str">
        <f t="shared" si="60"/>
        <v/>
      </c>
      <c r="U399" s="1" t="str">
        <f t="shared" si="61"/>
        <v/>
      </c>
      <c r="V399" s="1" t="str">
        <f t="shared" si="62"/>
        <v/>
      </c>
    </row>
    <row r="400" spans="4:22" x14ac:dyDescent="0.55000000000000004">
      <c r="D400" s="1">
        <v>398</v>
      </c>
      <c r="E400" s="1" t="str">
        <f>IFERROR(INDEX(content!$A$2:$A$2049,MATCH($D400,content!$C$2:$C$2049,0),1),"")</f>
        <v/>
      </c>
      <c r="F400" s="1" t="str">
        <f>IFERROR(INDEX(content!$B$2:$B$2049,MATCH($D400,content!$C$2:$C$2049,0),1),"")</f>
        <v/>
      </c>
      <c r="G400" s="1" t="str">
        <f>IFERROR(INDEX(content!$C$2:$C$2049,MATCH($D400,content!$C$2:$C$2049,0),1),"")</f>
        <v/>
      </c>
      <c r="H400" s="1" t="str">
        <f>IFERROR(INDEX(content!$D$2:$D$2049,MATCH($D400,content!$C$2:$C$2049,0),1),"")</f>
        <v/>
      </c>
      <c r="I400" s="1" t="str">
        <f>IFERROR(INDEX(content!$F$2:$F$2049,MATCH($D400,content!$C$2:$C$2049,0),1),"")</f>
        <v/>
      </c>
      <c r="J400" s="1" t="str">
        <f>IFERROR(INDEX(content!$G$2:$G$2049,MATCH($D400,content!$C$2:$C$2049,0),1),"")</f>
        <v/>
      </c>
      <c r="K400" s="1" t="str">
        <f>IFERROR(INDEX(content!$H$2:$H$2049,MATCH($D400,content!$C$2:$C$2049,0),1),"")</f>
        <v/>
      </c>
      <c r="L400" s="1" t="str">
        <f>IFERROR(INDEX(content!$I$2:$I$2049,MATCH($D400,content!$C$2:$C$2049,0),1),"")</f>
        <v/>
      </c>
      <c r="M400" s="1" t="str">
        <f t="shared" si="55"/>
        <v/>
      </c>
      <c r="N400" s="1" t="str">
        <f>IF(LENB(M400),COUNTIF(M$2:M400,"●"),"")</f>
        <v/>
      </c>
      <c r="O400" s="1" t="str">
        <f t="shared" si="63"/>
        <v/>
      </c>
      <c r="P400" s="1" t="str">
        <f t="shared" si="56"/>
        <v/>
      </c>
      <c r="Q400" s="1" t="str">
        <f t="shared" si="57"/>
        <v/>
      </c>
      <c r="R400" s="1" t="str">
        <f t="shared" si="58"/>
        <v/>
      </c>
      <c r="S400" s="1" t="str">
        <f t="shared" si="59"/>
        <v/>
      </c>
      <c r="T400" s="1" t="str">
        <f t="shared" si="60"/>
        <v/>
      </c>
      <c r="U400" s="1" t="str">
        <f t="shared" si="61"/>
        <v/>
      </c>
      <c r="V400" s="1" t="str">
        <f t="shared" si="62"/>
        <v/>
      </c>
    </row>
    <row r="401" spans="4:22" x14ac:dyDescent="0.55000000000000004">
      <c r="D401" s="1">
        <v>399</v>
      </c>
      <c r="E401" s="1" t="str">
        <f>IFERROR(INDEX(content!$A$2:$A$2049,MATCH($D401,content!$C$2:$C$2049,0),1),"")</f>
        <v/>
      </c>
      <c r="F401" s="1" t="str">
        <f>IFERROR(INDEX(content!$B$2:$B$2049,MATCH($D401,content!$C$2:$C$2049,0),1),"")</f>
        <v/>
      </c>
      <c r="G401" s="1" t="str">
        <f>IFERROR(INDEX(content!$C$2:$C$2049,MATCH($D401,content!$C$2:$C$2049,0),1),"")</f>
        <v/>
      </c>
      <c r="H401" s="1" t="str">
        <f>IFERROR(INDEX(content!$D$2:$D$2049,MATCH($D401,content!$C$2:$C$2049,0),1),"")</f>
        <v/>
      </c>
      <c r="I401" s="1" t="str">
        <f>IFERROR(INDEX(content!$F$2:$F$2049,MATCH($D401,content!$C$2:$C$2049,0),1),"")</f>
        <v/>
      </c>
      <c r="J401" s="1" t="str">
        <f>IFERROR(INDEX(content!$G$2:$G$2049,MATCH($D401,content!$C$2:$C$2049,0),1),"")</f>
        <v/>
      </c>
      <c r="K401" s="1" t="str">
        <f>IFERROR(INDEX(content!$H$2:$H$2049,MATCH($D401,content!$C$2:$C$2049,0),1),"")</f>
        <v/>
      </c>
      <c r="L401" s="1" t="str">
        <f>IFERROR(INDEX(content!$I$2:$I$2049,MATCH($D401,content!$C$2:$C$2049,0),1),"")</f>
        <v/>
      </c>
      <c r="M401" s="1" t="str">
        <f t="shared" si="55"/>
        <v/>
      </c>
      <c r="N401" s="1" t="str">
        <f>IF(LENB(M401),COUNTIF(M$2:M401,"●"),"")</f>
        <v/>
      </c>
      <c r="O401" s="1" t="str">
        <f t="shared" si="63"/>
        <v/>
      </c>
      <c r="P401" s="1" t="str">
        <f t="shared" si="56"/>
        <v/>
      </c>
      <c r="Q401" s="1" t="str">
        <f t="shared" si="57"/>
        <v/>
      </c>
      <c r="R401" s="1" t="str">
        <f t="shared" si="58"/>
        <v/>
      </c>
      <c r="S401" s="1" t="str">
        <f t="shared" si="59"/>
        <v/>
      </c>
      <c r="T401" s="1" t="str">
        <f t="shared" si="60"/>
        <v/>
      </c>
      <c r="U401" s="1" t="str">
        <f t="shared" si="61"/>
        <v/>
      </c>
      <c r="V401" s="1" t="str">
        <f t="shared" si="62"/>
        <v/>
      </c>
    </row>
    <row r="402" spans="4:22" x14ac:dyDescent="0.55000000000000004">
      <c r="D402" s="1">
        <v>400</v>
      </c>
      <c r="E402" s="1" t="str">
        <f>IFERROR(INDEX(content!$A$2:$A$2049,MATCH($D402,content!$C$2:$C$2049,0),1),"")</f>
        <v/>
      </c>
      <c r="F402" s="1" t="str">
        <f>IFERROR(INDEX(content!$B$2:$B$2049,MATCH($D402,content!$C$2:$C$2049,0),1),"")</f>
        <v/>
      </c>
      <c r="G402" s="1" t="str">
        <f>IFERROR(INDEX(content!$C$2:$C$2049,MATCH($D402,content!$C$2:$C$2049,0),1),"")</f>
        <v/>
      </c>
      <c r="H402" s="1" t="str">
        <f>IFERROR(INDEX(content!$D$2:$D$2049,MATCH($D402,content!$C$2:$C$2049,0),1),"")</f>
        <v/>
      </c>
      <c r="I402" s="1" t="str">
        <f>IFERROR(INDEX(content!$F$2:$F$2049,MATCH($D402,content!$C$2:$C$2049,0),1),"")</f>
        <v/>
      </c>
      <c r="J402" s="1" t="str">
        <f>IFERROR(INDEX(content!$G$2:$G$2049,MATCH($D402,content!$C$2:$C$2049,0),1),"")</f>
        <v/>
      </c>
      <c r="K402" s="1" t="str">
        <f>IFERROR(INDEX(content!$H$2:$H$2049,MATCH($D402,content!$C$2:$C$2049,0),1),"")</f>
        <v/>
      </c>
      <c r="L402" s="1" t="str">
        <f>IFERROR(INDEX(content!$I$2:$I$2049,MATCH($D402,content!$C$2:$C$2049,0),1),"")</f>
        <v/>
      </c>
      <c r="M402" s="1" t="str">
        <f t="shared" si="55"/>
        <v/>
      </c>
      <c r="N402" s="1" t="str">
        <f>IF(LENB(M402),COUNTIF(M$2:M402,"●"),"")</f>
        <v/>
      </c>
      <c r="O402" s="1" t="str">
        <f t="shared" si="63"/>
        <v/>
      </c>
      <c r="P402" s="1" t="str">
        <f t="shared" si="56"/>
        <v/>
      </c>
      <c r="Q402" s="1" t="str">
        <f t="shared" si="57"/>
        <v/>
      </c>
      <c r="R402" s="1" t="str">
        <f t="shared" si="58"/>
        <v/>
      </c>
      <c r="S402" s="1" t="str">
        <f t="shared" si="59"/>
        <v/>
      </c>
      <c r="T402" s="1" t="str">
        <f t="shared" si="60"/>
        <v/>
      </c>
      <c r="U402" s="1" t="str">
        <f t="shared" si="61"/>
        <v/>
      </c>
      <c r="V402" s="1" t="str">
        <f t="shared" si="62"/>
        <v/>
      </c>
    </row>
    <row r="403" spans="4:22" x14ac:dyDescent="0.55000000000000004">
      <c r="D403" s="1">
        <v>401</v>
      </c>
      <c r="E403" s="1" t="str">
        <f>IFERROR(INDEX(content!$A$2:$A$2049,MATCH($D403,content!$C$2:$C$2049,0),1),"")</f>
        <v/>
      </c>
      <c r="F403" s="1" t="str">
        <f>IFERROR(INDEX(content!$B$2:$B$2049,MATCH($D403,content!$C$2:$C$2049,0),1),"")</f>
        <v/>
      </c>
      <c r="G403" s="1" t="str">
        <f>IFERROR(INDEX(content!$C$2:$C$2049,MATCH($D403,content!$C$2:$C$2049,0),1),"")</f>
        <v/>
      </c>
      <c r="H403" s="1" t="str">
        <f>IFERROR(INDEX(content!$D$2:$D$2049,MATCH($D403,content!$C$2:$C$2049,0),1),"")</f>
        <v/>
      </c>
      <c r="I403" s="1" t="str">
        <f>IFERROR(INDEX(content!$F$2:$F$2049,MATCH($D403,content!$C$2:$C$2049,0),1),"")</f>
        <v/>
      </c>
      <c r="J403" s="1" t="str">
        <f>IFERROR(INDEX(content!$G$2:$G$2049,MATCH($D403,content!$C$2:$C$2049,0),1),"")</f>
        <v/>
      </c>
      <c r="K403" s="1" t="str">
        <f>IFERROR(INDEX(content!$H$2:$H$2049,MATCH($D403,content!$C$2:$C$2049,0),1),"")</f>
        <v/>
      </c>
      <c r="L403" s="1" t="str">
        <f>IFERROR(INDEX(content!$I$2:$I$2049,MATCH($D403,content!$C$2:$C$2049,0),1),"")</f>
        <v/>
      </c>
      <c r="M403" s="1" t="str">
        <f t="shared" si="55"/>
        <v/>
      </c>
      <c r="N403" s="1" t="str">
        <f>IF(LENB(M403),COUNTIF(M$2:M403,"●"),"")</f>
        <v/>
      </c>
      <c r="O403" s="1" t="str">
        <f t="shared" si="63"/>
        <v/>
      </c>
      <c r="P403" s="1" t="str">
        <f t="shared" si="56"/>
        <v/>
      </c>
      <c r="Q403" s="1" t="str">
        <f t="shared" si="57"/>
        <v/>
      </c>
      <c r="R403" s="1" t="str">
        <f t="shared" si="58"/>
        <v/>
      </c>
      <c r="S403" s="1" t="str">
        <f t="shared" si="59"/>
        <v/>
      </c>
      <c r="T403" s="1" t="str">
        <f t="shared" si="60"/>
        <v/>
      </c>
      <c r="U403" s="1" t="str">
        <f t="shared" si="61"/>
        <v/>
      </c>
      <c r="V403" s="1" t="str">
        <f t="shared" si="62"/>
        <v/>
      </c>
    </row>
    <row r="404" spans="4:22" x14ac:dyDescent="0.55000000000000004">
      <c r="D404" s="1">
        <v>402</v>
      </c>
      <c r="E404" s="1" t="str">
        <f>IFERROR(INDEX(content!$A$2:$A$2049,MATCH($D404,content!$C$2:$C$2049,0),1),"")</f>
        <v/>
      </c>
      <c r="F404" s="1" t="str">
        <f>IFERROR(INDEX(content!$B$2:$B$2049,MATCH($D404,content!$C$2:$C$2049,0),1),"")</f>
        <v/>
      </c>
      <c r="G404" s="1" t="str">
        <f>IFERROR(INDEX(content!$C$2:$C$2049,MATCH($D404,content!$C$2:$C$2049,0),1),"")</f>
        <v/>
      </c>
      <c r="H404" s="1" t="str">
        <f>IFERROR(INDEX(content!$D$2:$D$2049,MATCH($D404,content!$C$2:$C$2049,0),1),"")</f>
        <v/>
      </c>
      <c r="I404" s="1" t="str">
        <f>IFERROR(INDEX(content!$F$2:$F$2049,MATCH($D404,content!$C$2:$C$2049,0),1),"")</f>
        <v/>
      </c>
      <c r="J404" s="1" t="str">
        <f>IFERROR(INDEX(content!$G$2:$G$2049,MATCH($D404,content!$C$2:$C$2049,0),1),"")</f>
        <v/>
      </c>
      <c r="K404" s="1" t="str">
        <f>IFERROR(INDEX(content!$H$2:$H$2049,MATCH($D404,content!$C$2:$C$2049,0),1),"")</f>
        <v/>
      </c>
      <c r="L404" s="1" t="str">
        <f>IFERROR(INDEX(content!$I$2:$I$2049,MATCH($D404,content!$C$2:$C$2049,0),1),"")</f>
        <v/>
      </c>
      <c r="M404" s="1" t="str">
        <f t="shared" si="55"/>
        <v/>
      </c>
      <c r="N404" s="1" t="str">
        <f>IF(LENB(M404),COUNTIF(M$2:M404,"●"),"")</f>
        <v/>
      </c>
      <c r="O404" s="1" t="str">
        <f t="shared" si="63"/>
        <v/>
      </c>
      <c r="P404" s="1" t="str">
        <f t="shared" si="56"/>
        <v/>
      </c>
      <c r="Q404" s="1" t="str">
        <f t="shared" si="57"/>
        <v/>
      </c>
      <c r="R404" s="1" t="str">
        <f t="shared" si="58"/>
        <v/>
      </c>
      <c r="S404" s="1" t="str">
        <f t="shared" si="59"/>
        <v/>
      </c>
      <c r="T404" s="1" t="str">
        <f t="shared" si="60"/>
        <v/>
      </c>
      <c r="U404" s="1" t="str">
        <f t="shared" si="61"/>
        <v/>
      </c>
      <c r="V404" s="1" t="str">
        <f t="shared" si="62"/>
        <v/>
      </c>
    </row>
    <row r="405" spans="4:22" x14ac:dyDescent="0.55000000000000004">
      <c r="D405" s="1">
        <v>403</v>
      </c>
      <c r="E405" s="1" t="str">
        <f>IFERROR(INDEX(content!$A$2:$A$2049,MATCH($D405,content!$C$2:$C$2049,0),1),"")</f>
        <v/>
      </c>
      <c r="F405" s="1" t="str">
        <f>IFERROR(INDEX(content!$B$2:$B$2049,MATCH($D405,content!$C$2:$C$2049,0),1),"")</f>
        <v/>
      </c>
      <c r="G405" s="1" t="str">
        <f>IFERROR(INDEX(content!$C$2:$C$2049,MATCH($D405,content!$C$2:$C$2049,0),1),"")</f>
        <v/>
      </c>
      <c r="H405" s="1" t="str">
        <f>IFERROR(INDEX(content!$D$2:$D$2049,MATCH($D405,content!$C$2:$C$2049,0),1),"")</f>
        <v/>
      </c>
      <c r="I405" s="1" t="str">
        <f>IFERROR(INDEX(content!$F$2:$F$2049,MATCH($D405,content!$C$2:$C$2049,0),1),"")</f>
        <v/>
      </c>
      <c r="J405" s="1" t="str">
        <f>IFERROR(INDEX(content!$G$2:$G$2049,MATCH($D405,content!$C$2:$C$2049,0),1),"")</f>
        <v/>
      </c>
      <c r="K405" s="1" t="str">
        <f>IFERROR(INDEX(content!$H$2:$H$2049,MATCH($D405,content!$C$2:$C$2049,0),1),"")</f>
        <v/>
      </c>
      <c r="L405" s="1" t="str">
        <f>IFERROR(INDEX(content!$I$2:$I$2049,MATCH($D405,content!$C$2:$C$2049,0),1),"")</f>
        <v/>
      </c>
      <c r="M405" s="1" t="str">
        <f t="shared" si="55"/>
        <v/>
      </c>
      <c r="N405" s="1" t="str">
        <f>IF(LENB(M405),COUNTIF(M$2:M405,"●"),"")</f>
        <v/>
      </c>
      <c r="O405" s="1" t="str">
        <f t="shared" si="63"/>
        <v/>
      </c>
      <c r="P405" s="1" t="str">
        <f t="shared" si="56"/>
        <v/>
      </c>
      <c r="Q405" s="1" t="str">
        <f t="shared" si="57"/>
        <v/>
      </c>
      <c r="R405" s="1" t="str">
        <f t="shared" si="58"/>
        <v/>
      </c>
      <c r="S405" s="1" t="str">
        <f t="shared" si="59"/>
        <v/>
      </c>
      <c r="T405" s="1" t="str">
        <f t="shared" si="60"/>
        <v/>
      </c>
      <c r="U405" s="1" t="str">
        <f t="shared" si="61"/>
        <v/>
      </c>
      <c r="V405" s="1" t="str">
        <f t="shared" si="62"/>
        <v/>
      </c>
    </row>
    <row r="406" spans="4:22" x14ac:dyDescent="0.55000000000000004">
      <c r="D406" s="1">
        <v>404</v>
      </c>
      <c r="E406" s="1" t="str">
        <f>IFERROR(INDEX(content!$A$2:$A$2049,MATCH($D406,content!$C$2:$C$2049,0),1),"")</f>
        <v/>
      </c>
      <c r="F406" s="1" t="str">
        <f>IFERROR(INDEX(content!$B$2:$B$2049,MATCH($D406,content!$C$2:$C$2049,0),1),"")</f>
        <v/>
      </c>
      <c r="G406" s="1" t="str">
        <f>IFERROR(INDEX(content!$C$2:$C$2049,MATCH($D406,content!$C$2:$C$2049,0),1),"")</f>
        <v/>
      </c>
      <c r="H406" s="1" t="str">
        <f>IFERROR(INDEX(content!$D$2:$D$2049,MATCH($D406,content!$C$2:$C$2049,0),1),"")</f>
        <v/>
      </c>
      <c r="I406" s="1" t="str">
        <f>IFERROR(INDEX(content!$F$2:$F$2049,MATCH($D406,content!$C$2:$C$2049,0),1),"")</f>
        <v/>
      </c>
      <c r="J406" s="1" t="str">
        <f>IFERROR(INDEX(content!$G$2:$G$2049,MATCH($D406,content!$C$2:$C$2049,0),1),"")</f>
        <v/>
      </c>
      <c r="K406" s="1" t="str">
        <f>IFERROR(INDEX(content!$H$2:$H$2049,MATCH($D406,content!$C$2:$C$2049,0),1),"")</f>
        <v/>
      </c>
      <c r="L406" s="1" t="str">
        <f>IFERROR(INDEX(content!$I$2:$I$2049,MATCH($D406,content!$C$2:$C$2049,0),1),"")</f>
        <v/>
      </c>
      <c r="M406" s="1" t="str">
        <f t="shared" si="55"/>
        <v/>
      </c>
      <c r="N406" s="1" t="str">
        <f>IF(LENB(M406),COUNTIF(M$2:M406,"●"),"")</f>
        <v/>
      </c>
      <c r="O406" s="1" t="str">
        <f t="shared" si="63"/>
        <v/>
      </c>
      <c r="P406" s="1" t="str">
        <f t="shared" si="56"/>
        <v/>
      </c>
      <c r="Q406" s="1" t="str">
        <f t="shared" si="57"/>
        <v/>
      </c>
      <c r="R406" s="1" t="str">
        <f t="shared" si="58"/>
        <v/>
      </c>
      <c r="S406" s="1" t="str">
        <f t="shared" si="59"/>
        <v/>
      </c>
      <c r="T406" s="1" t="str">
        <f t="shared" si="60"/>
        <v/>
      </c>
      <c r="U406" s="1" t="str">
        <f t="shared" si="61"/>
        <v/>
      </c>
      <c r="V406" s="1" t="str">
        <f t="shared" si="62"/>
        <v/>
      </c>
    </row>
    <row r="407" spans="4:22" x14ac:dyDescent="0.55000000000000004">
      <c r="D407" s="1">
        <v>405</v>
      </c>
      <c r="E407" s="1" t="str">
        <f>IFERROR(INDEX(content!$A$2:$A$2049,MATCH($D407,content!$C$2:$C$2049,0),1),"")</f>
        <v/>
      </c>
      <c r="F407" s="1" t="str">
        <f>IFERROR(INDEX(content!$B$2:$B$2049,MATCH($D407,content!$C$2:$C$2049,0),1),"")</f>
        <v/>
      </c>
      <c r="G407" s="1" t="str">
        <f>IFERROR(INDEX(content!$C$2:$C$2049,MATCH($D407,content!$C$2:$C$2049,0),1),"")</f>
        <v/>
      </c>
      <c r="H407" s="1" t="str">
        <f>IFERROR(INDEX(content!$D$2:$D$2049,MATCH($D407,content!$C$2:$C$2049,0),1),"")</f>
        <v/>
      </c>
      <c r="I407" s="1" t="str">
        <f>IFERROR(INDEX(content!$F$2:$F$2049,MATCH($D407,content!$C$2:$C$2049,0),1),"")</f>
        <v/>
      </c>
      <c r="J407" s="1" t="str">
        <f>IFERROR(INDEX(content!$G$2:$G$2049,MATCH($D407,content!$C$2:$C$2049,0),1),"")</f>
        <v/>
      </c>
      <c r="K407" s="1" t="str">
        <f>IFERROR(INDEX(content!$H$2:$H$2049,MATCH($D407,content!$C$2:$C$2049,0),1),"")</f>
        <v/>
      </c>
      <c r="L407" s="1" t="str">
        <f>IFERROR(INDEX(content!$I$2:$I$2049,MATCH($D407,content!$C$2:$C$2049,0),1),"")</f>
        <v/>
      </c>
      <c r="M407" s="1" t="str">
        <f t="shared" si="55"/>
        <v/>
      </c>
      <c r="N407" s="1" t="str">
        <f>IF(LENB(M407),COUNTIF(M$2:M407,"●"),"")</f>
        <v/>
      </c>
      <c r="O407" s="1" t="str">
        <f t="shared" si="63"/>
        <v/>
      </c>
      <c r="P407" s="1" t="str">
        <f t="shared" si="56"/>
        <v/>
      </c>
      <c r="Q407" s="1" t="str">
        <f t="shared" si="57"/>
        <v/>
      </c>
      <c r="R407" s="1" t="str">
        <f t="shared" si="58"/>
        <v/>
      </c>
      <c r="S407" s="1" t="str">
        <f t="shared" si="59"/>
        <v/>
      </c>
      <c r="T407" s="1" t="str">
        <f t="shared" si="60"/>
        <v/>
      </c>
      <c r="U407" s="1" t="str">
        <f t="shared" si="61"/>
        <v/>
      </c>
      <c r="V407" s="1" t="str">
        <f t="shared" si="62"/>
        <v/>
      </c>
    </row>
    <row r="408" spans="4:22" x14ac:dyDescent="0.55000000000000004">
      <c r="D408" s="1">
        <v>406</v>
      </c>
      <c r="E408" s="1" t="str">
        <f>IFERROR(INDEX(content!$A$2:$A$2049,MATCH($D408,content!$C$2:$C$2049,0),1),"")</f>
        <v/>
      </c>
      <c r="F408" s="1" t="str">
        <f>IFERROR(INDEX(content!$B$2:$B$2049,MATCH($D408,content!$C$2:$C$2049,0),1),"")</f>
        <v/>
      </c>
      <c r="G408" s="1" t="str">
        <f>IFERROR(INDEX(content!$C$2:$C$2049,MATCH($D408,content!$C$2:$C$2049,0),1),"")</f>
        <v/>
      </c>
      <c r="H408" s="1" t="str">
        <f>IFERROR(INDEX(content!$D$2:$D$2049,MATCH($D408,content!$C$2:$C$2049,0),1),"")</f>
        <v/>
      </c>
      <c r="I408" s="1" t="str">
        <f>IFERROR(INDEX(content!$F$2:$F$2049,MATCH($D408,content!$C$2:$C$2049,0),1),"")</f>
        <v/>
      </c>
      <c r="J408" s="1" t="str">
        <f>IFERROR(INDEX(content!$G$2:$G$2049,MATCH($D408,content!$C$2:$C$2049,0),1),"")</f>
        <v/>
      </c>
      <c r="K408" s="1" t="str">
        <f>IFERROR(INDEX(content!$H$2:$H$2049,MATCH($D408,content!$C$2:$C$2049,0),1),"")</f>
        <v/>
      </c>
      <c r="L408" s="1" t="str">
        <f>IFERROR(INDEX(content!$I$2:$I$2049,MATCH($D408,content!$C$2:$C$2049,0),1),"")</f>
        <v/>
      </c>
      <c r="M408" s="1" t="str">
        <f t="shared" si="55"/>
        <v/>
      </c>
      <c r="N408" s="1" t="str">
        <f>IF(LENB(M408),COUNTIF(M$2:M408,"●"),"")</f>
        <v/>
      </c>
      <c r="O408" s="1" t="str">
        <f t="shared" si="63"/>
        <v/>
      </c>
      <c r="P408" s="1" t="str">
        <f t="shared" si="56"/>
        <v/>
      </c>
      <c r="Q408" s="1" t="str">
        <f t="shared" si="57"/>
        <v/>
      </c>
      <c r="R408" s="1" t="str">
        <f t="shared" si="58"/>
        <v/>
      </c>
      <c r="S408" s="1" t="str">
        <f t="shared" si="59"/>
        <v/>
      </c>
      <c r="T408" s="1" t="str">
        <f t="shared" si="60"/>
        <v/>
      </c>
      <c r="U408" s="1" t="str">
        <f t="shared" si="61"/>
        <v/>
      </c>
      <c r="V408" s="1" t="str">
        <f t="shared" si="62"/>
        <v/>
      </c>
    </row>
    <row r="409" spans="4:22" x14ac:dyDescent="0.55000000000000004">
      <c r="D409" s="1">
        <v>407</v>
      </c>
      <c r="E409" s="1" t="str">
        <f>IFERROR(INDEX(content!$A$2:$A$2049,MATCH($D409,content!$C$2:$C$2049,0),1),"")</f>
        <v/>
      </c>
      <c r="F409" s="1" t="str">
        <f>IFERROR(INDEX(content!$B$2:$B$2049,MATCH($D409,content!$C$2:$C$2049,0),1),"")</f>
        <v/>
      </c>
      <c r="G409" s="1" t="str">
        <f>IFERROR(INDEX(content!$C$2:$C$2049,MATCH($D409,content!$C$2:$C$2049,0),1),"")</f>
        <v/>
      </c>
      <c r="H409" s="1" t="str">
        <f>IFERROR(INDEX(content!$D$2:$D$2049,MATCH($D409,content!$C$2:$C$2049,0),1),"")</f>
        <v/>
      </c>
      <c r="I409" s="1" t="str">
        <f>IFERROR(INDEX(content!$F$2:$F$2049,MATCH($D409,content!$C$2:$C$2049,0),1),"")</f>
        <v/>
      </c>
      <c r="J409" s="1" t="str">
        <f>IFERROR(INDEX(content!$G$2:$G$2049,MATCH($D409,content!$C$2:$C$2049,0),1),"")</f>
        <v/>
      </c>
      <c r="K409" s="1" t="str">
        <f>IFERROR(INDEX(content!$H$2:$H$2049,MATCH($D409,content!$C$2:$C$2049,0),1),"")</f>
        <v/>
      </c>
      <c r="L409" s="1" t="str">
        <f>IFERROR(INDEX(content!$I$2:$I$2049,MATCH($D409,content!$C$2:$C$2049,0),1),"")</f>
        <v/>
      </c>
      <c r="M409" s="1" t="str">
        <f t="shared" si="55"/>
        <v/>
      </c>
      <c r="N409" s="1" t="str">
        <f>IF(LENB(M409),COUNTIF(M$2:M409,"●"),"")</f>
        <v/>
      </c>
      <c r="O409" s="1" t="str">
        <f t="shared" si="63"/>
        <v/>
      </c>
      <c r="P409" s="1" t="str">
        <f t="shared" si="56"/>
        <v/>
      </c>
      <c r="Q409" s="1" t="str">
        <f t="shared" si="57"/>
        <v/>
      </c>
      <c r="R409" s="1" t="str">
        <f t="shared" si="58"/>
        <v/>
      </c>
      <c r="S409" s="1" t="str">
        <f t="shared" si="59"/>
        <v/>
      </c>
      <c r="T409" s="1" t="str">
        <f t="shared" si="60"/>
        <v/>
      </c>
      <c r="U409" s="1" t="str">
        <f t="shared" si="61"/>
        <v/>
      </c>
      <c r="V409" s="1" t="str">
        <f t="shared" si="62"/>
        <v/>
      </c>
    </row>
    <row r="410" spans="4:22" x14ac:dyDescent="0.55000000000000004">
      <c r="D410" s="1">
        <v>408</v>
      </c>
      <c r="E410" s="1" t="str">
        <f>IFERROR(INDEX(content!$A$2:$A$2049,MATCH($D410,content!$C$2:$C$2049,0),1),"")</f>
        <v/>
      </c>
      <c r="F410" s="1" t="str">
        <f>IFERROR(INDEX(content!$B$2:$B$2049,MATCH($D410,content!$C$2:$C$2049,0),1),"")</f>
        <v/>
      </c>
      <c r="G410" s="1" t="str">
        <f>IFERROR(INDEX(content!$C$2:$C$2049,MATCH($D410,content!$C$2:$C$2049,0),1),"")</f>
        <v/>
      </c>
      <c r="H410" s="1" t="str">
        <f>IFERROR(INDEX(content!$D$2:$D$2049,MATCH($D410,content!$C$2:$C$2049,0),1),"")</f>
        <v/>
      </c>
      <c r="I410" s="1" t="str">
        <f>IFERROR(INDEX(content!$F$2:$F$2049,MATCH($D410,content!$C$2:$C$2049,0),1),"")</f>
        <v/>
      </c>
      <c r="J410" s="1" t="str">
        <f>IFERROR(INDEX(content!$G$2:$G$2049,MATCH($D410,content!$C$2:$C$2049,0),1),"")</f>
        <v/>
      </c>
      <c r="K410" s="1" t="str">
        <f>IFERROR(INDEX(content!$H$2:$H$2049,MATCH($D410,content!$C$2:$C$2049,0),1),"")</f>
        <v/>
      </c>
      <c r="L410" s="1" t="str">
        <f>IFERROR(INDEX(content!$I$2:$I$2049,MATCH($D410,content!$C$2:$C$2049,0),1),"")</f>
        <v/>
      </c>
      <c r="M410" s="1" t="str">
        <f t="shared" si="55"/>
        <v/>
      </c>
      <c r="N410" s="1" t="str">
        <f>IF(LENB(M410),COUNTIF(M$2:M410,"●"),"")</f>
        <v/>
      </c>
      <c r="O410" s="1" t="str">
        <f t="shared" si="63"/>
        <v/>
      </c>
      <c r="P410" s="1" t="str">
        <f t="shared" si="56"/>
        <v/>
      </c>
      <c r="Q410" s="1" t="str">
        <f t="shared" si="57"/>
        <v/>
      </c>
      <c r="R410" s="1" t="str">
        <f t="shared" si="58"/>
        <v/>
      </c>
      <c r="S410" s="1" t="str">
        <f t="shared" si="59"/>
        <v/>
      </c>
      <c r="T410" s="1" t="str">
        <f t="shared" si="60"/>
        <v/>
      </c>
      <c r="U410" s="1" t="str">
        <f t="shared" si="61"/>
        <v/>
      </c>
      <c r="V410" s="1" t="str">
        <f t="shared" si="62"/>
        <v/>
      </c>
    </row>
    <row r="411" spans="4:22" x14ac:dyDescent="0.55000000000000004">
      <c r="D411" s="1">
        <v>409</v>
      </c>
      <c r="E411" s="1" t="str">
        <f>IFERROR(INDEX(content!$A$2:$A$2049,MATCH($D411,content!$C$2:$C$2049,0),1),"")</f>
        <v/>
      </c>
      <c r="F411" s="1" t="str">
        <f>IFERROR(INDEX(content!$B$2:$B$2049,MATCH($D411,content!$C$2:$C$2049,0),1),"")</f>
        <v/>
      </c>
      <c r="G411" s="1" t="str">
        <f>IFERROR(INDEX(content!$C$2:$C$2049,MATCH($D411,content!$C$2:$C$2049,0),1),"")</f>
        <v/>
      </c>
      <c r="H411" s="1" t="str">
        <f>IFERROR(INDEX(content!$D$2:$D$2049,MATCH($D411,content!$C$2:$C$2049,0),1),"")</f>
        <v/>
      </c>
      <c r="I411" s="1" t="str">
        <f>IFERROR(INDEX(content!$F$2:$F$2049,MATCH($D411,content!$C$2:$C$2049,0),1),"")</f>
        <v/>
      </c>
      <c r="J411" s="1" t="str">
        <f>IFERROR(INDEX(content!$G$2:$G$2049,MATCH($D411,content!$C$2:$C$2049,0),1),"")</f>
        <v/>
      </c>
      <c r="K411" s="1" t="str">
        <f>IFERROR(INDEX(content!$H$2:$H$2049,MATCH($D411,content!$C$2:$C$2049,0),1),"")</f>
        <v/>
      </c>
      <c r="L411" s="1" t="str">
        <f>IFERROR(INDEX(content!$I$2:$I$2049,MATCH($D411,content!$C$2:$C$2049,0),1),"")</f>
        <v/>
      </c>
      <c r="M411" s="1" t="str">
        <f t="shared" si="55"/>
        <v/>
      </c>
      <c r="N411" s="1" t="str">
        <f>IF(LENB(M411),COUNTIF(M$2:M411,"●"),"")</f>
        <v/>
      </c>
      <c r="O411" s="1" t="str">
        <f t="shared" si="63"/>
        <v/>
      </c>
      <c r="P411" s="1" t="str">
        <f t="shared" si="56"/>
        <v/>
      </c>
      <c r="Q411" s="1" t="str">
        <f t="shared" si="57"/>
        <v/>
      </c>
      <c r="R411" s="1" t="str">
        <f t="shared" si="58"/>
        <v/>
      </c>
      <c r="S411" s="1" t="str">
        <f t="shared" si="59"/>
        <v/>
      </c>
      <c r="T411" s="1" t="str">
        <f t="shared" si="60"/>
        <v/>
      </c>
      <c r="U411" s="1" t="str">
        <f t="shared" si="61"/>
        <v/>
      </c>
      <c r="V411" s="1" t="str">
        <f t="shared" si="62"/>
        <v/>
      </c>
    </row>
    <row r="412" spans="4:22" x14ac:dyDescent="0.55000000000000004">
      <c r="D412" s="1">
        <v>410</v>
      </c>
      <c r="E412" s="1" t="str">
        <f>IFERROR(INDEX(content!$A$2:$A$2049,MATCH($D412,content!$C$2:$C$2049,0),1),"")</f>
        <v/>
      </c>
      <c r="F412" s="1" t="str">
        <f>IFERROR(INDEX(content!$B$2:$B$2049,MATCH($D412,content!$C$2:$C$2049,0),1),"")</f>
        <v/>
      </c>
      <c r="G412" s="1" t="str">
        <f>IFERROR(INDEX(content!$C$2:$C$2049,MATCH($D412,content!$C$2:$C$2049,0),1),"")</f>
        <v/>
      </c>
      <c r="H412" s="1" t="str">
        <f>IFERROR(INDEX(content!$D$2:$D$2049,MATCH($D412,content!$C$2:$C$2049,0),1),"")</f>
        <v/>
      </c>
      <c r="I412" s="1" t="str">
        <f>IFERROR(INDEX(content!$F$2:$F$2049,MATCH($D412,content!$C$2:$C$2049,0),1),"")</f>
        <v/>
      </c>
      <c r="J412" s="1" t="str">
        <f>IFERROR(INDEX(content!$G$2:$G$2049,MATCH($D412,content!$C$2:$C$2049,0),1),"")</f>
        <v/>
      </c>
      <c r="K412" s="1" t="str">
        <f>IFERROR(INDEX(content!$H$2:$H$2049,MATCH($D412,content!$C$2:$C$2049,0),1),"")</f>
        <v/>
      </c>
      <c r="L412" s="1" t="str">
        <f>IFERROR(INDEX(content!$I$2:$I$2049,MATCH($D412,content!$C$2:$C$2049,0),1),"")</f>
        <v/>
      </c>
      <c r="M412" s="1" t="str">
        <f t="shared" si="55"/>
        <v/>
      </c>
      <c r="N412" s="1" t="str">
        <f>IF(LENB(M412),COUNTIF(M$2:M412,"●"),"")</f>
        <v/>
      </c>
      <c r="O412" s="1" t="str">
        <f t="shared" si="63"/>
        <v/>
      </c>
      <c r="P412" s="1" t="str">
        <f t="shared" si="56"/>
        <v/>
      </c>
      <c r="Q412" s="1" t="str">
        <f t="shared" si="57"/>
        <v/>
      </c>
      <c r="R412" s="1" t="str">
        <f t="shared" si="58"/>
        <v/>
      </c>
      <c r="S412" s="1" t="str">
        <f t="shared" si="59"/>
        <v/>
      </c>
      <c r="T412" s="1" t="str">
        <f t="shared" si="60"/>
        <v/>
      </c>
      <c r="U412" s="1" t="str">
        <f t="shared" si="61"/>
        <v/>
      </c>
      <c r="V412" s="1" t="str">
        <f t="shared" si="62"/>
        <v/>
      </c>
    </row>
    <row r="413" spans="4:22" x14ac:dyDescent="0.55000000000000004">
      <c r="D413" s="1">
        <v>411</v>
      </c>
      <c r="E413" s="1" t="str">
        <f>IFERROR(INDEX(content!$A$2:$A$2049,MATCH($D413,content!$C$2:$C$2049,0),1),"")</f>
        <v/>
      </c>
      <c r="F413" s="1" t="str">
        <f>IFERROR(INDEX(content!$B$2:$B$2049,MATCH($D413,content!$C$2:$C$2049,0),1),"")</f>
        <v/>
      </c>
      <c r="G413" s="1" t="str">
        <f>IFERROR(INDEX(content!$C$2:$C$2049,MATCH($D413,content!$C$2:$C$2049,0),1),"")</f>
        <v/>
      </c>
      <c r="H413" s="1" t="str">
        <f>IFERROR(INDEX(content!$D$2:$D$2049,MATCH($D413,content!$C$2:$C$2049,0),1),"")</f>
        <v/>
      </c>
      <c r="I413" s="1" t="str">
        <f>IFERROR(INDEX(content!$F$2:$F$2049,MATCH($D413,content!$C$2:$C$2049,0),1),"")</f>
        <v/>
      </c>
      <c r="J413" s="1" t="str">
        <f>IFERROR(INDEX(content!$G$2:$G$2049,MATCH($D413,content!$C$2:$C$2049,0),1),"")</f>
        <v/>
      </c>
      <c r="K413" s="1" t="str">
        <f>IFERROR(INDEX(content!$H$2:$H$2049,MATCH($D413,content!$C$2:$C$2049,0),1),"")</f>
        <v/>
      </c>
      <c r="L413" s="1" t="str">
        <f>IFERROR(INDEX(content!$I$2:$I$2049,MATCH($D413,content!$C$2:$C$2049,0),1),"")</f>
        <v/>
      </c>
      <c r="M413" s="1" t="str">
        <f t="shared" si="55"/>
        <v/>
      </c>
      <c r="N413" s="1" t="str">
        <f>IF(LENB(M413),COUNTIF(M$2:M413,"●"),"")</f>
        <v/>
      </c>
      <c r="O413" s="1" t="str">
        <f t="shared" si="63"/>
        <v/>
      </c>
      <c r="P413" s="1" t="str">
        <f t="shared" si="56"/>
        <v/>
      </c>
      <c r="Q413" s="1" t="str">
        <f t="shared" si="57"/>
        <v/>
      </c>
      <c r="R413" s="1" t="str">
        <f t="shared" si="58"/>
        <v/>
      </c>
      <c r="S413" s="1" t="str">
        <f t="shared" si="59"/>
        <v/>
      </c>
      <c r="T413" s="1" t="str">
        <f t="shared" si="60"/>
        <v/>
      </c>
      <c r="U413" s="1" t="str">
        <f t="shared" si="61"/>
        <v/>
      </c>
      <c r="V413" s="1" t="str">
        <f t="shared" si="62"/>
        <v/>
      </c>
    </row>
    <row r="414" spans="4:22" x14ac:dyDescent="0.55000000000000004">
      <c r="D414" s="1">
        <v>412</v>
      </c>
      <c r="E414" s="1" t="str">
        <f>IFERROR(INDEX(content!$A$2:$A$2049,MATCH($D414,content!$C$2:$C$2049,0),1),"")</f>
        <v/>
      </c>
      <c r="F414" s="1" t="str">
        <f>IFERROR(INDEX(content!$B$2:$B$2049,MATCH($D414,content!$C$2:$C$2049,0),1),"")</f>
        <v/>
      </c>
      <c r="G414" s="1" t="str">
        <f>IFERROR(INDEX(content!$C$2:$C$2049,MATCH($D414,content!$C$2:$C$2049,0),1),"")</f>
        <v/>
      </c>
      <c r="H414" s="1" t="str">
        <f>IFERROR(INDEX(content!$D$2:$D$2049,MATCH($D414,content!$C$2:$C$2049,0),1),"")</f>
        <v/>
      </c>
      <c r="I414" s="1" t="str">
        <f>IFERROR(INDEX(content!$F$2:$F$2049,MATCH($D414,content!$C$2:$C$2049,0),1),"")</f>
        <v/>
      </c>
      <c r="J414" s="1" t="str">
        <f>IFERROR(INDEX(content!$G$2:$G$2049,MATCH($D414,content!$C$2:$C$2049,0),1),"")</f>
        <v/>
      </c>
      <c r="K414" s="1" t="str">
        <f>IFERROR(INDEX(content!$H$2:$H$2049,MATCH($D414,content!$C$2:$C$2049,0),1),"")</f>
        <v/>
      </c>
      <c r="L414" s="1" t="str">
        <f>IFERROR(INDEX(content!$I$2:$I$2049,MATCH($D414,content!$C$2:$C$2049,0),1),"")</f>
        <v/>
      </c>
      <c r="M414" s="1" t="str">
        <f t="shared" si="55"/>
        <v/>
      </c>
      <c r="N414" s="1" t="str">
        <f>IF(LENB(M414),COUNTIF(M$2:M414,"●"),"")</f>
        <v/>
      </c>
      <c r="O414" s="1" t="str">
        <f t="shared" si="63"/>
        <v/>
      </c>
      <c r="P414" s="1" t="str">
        <f t="shared" si="56"/>
        <v/>
      </c>
      <c r="Q414" s="1" t="str">
        <f t="shared" si="57"/>
        <v/>
      </c>
      <c r="R414" s="1" t="str">
        <f t="shared" si="58"/>
        <v/>
      </c>
      <c r="S414" s="1" t="str">
        <f t="shared" si="59"/>
        <v/>
      </c>
      <c r="T414" s="1" t="str">
        <f t="shared" si="60"/>
        <v/>
      </c>
      <c r="U414" s="1" t="str">
        <f t="shared" si="61"/>
        <v/>
      </c>
      <c r="V414" s="1" t="str">
        <f t="shared" si="62"/>
        <v/>
      </c>
    </row>
    <row r="415" spans="4:22" x14ac:dyDescent="0.55000000000000004">
      <c r="D415" s="1">
        <v>413</v>
      </c>
      <c r="E415" s="1" t="str">
        <f>IFERROR(INDEX(content!$A$2:$A$2049,MATCH($D415,content!$C$2:$C$2049,0),1),"")</f>
        <v/>
      </c>
      <c r="F415" s="1" t="str">
        <f>IFERROR(INDEX(content!$B$2:$B$2049,MATCH($D415,content!$C$2:$C$2049,0),1),"")</f>
        <v/>
      </c>
      <c r="G415" s="1" t="str">
        <f>IFERROR(INDEX(content!$C$2:$C$2049,MATCH($D415,content!$C$2:$C$2049,0),1),"")</f>
        <v/>
      </c>
      <c r="H415" s="1" t="str">
        <f>IFERROR(INDEX(content!$D$2:$D$2049,MATCH($D415,content!$C$2:$C$2049,0),1),"")</f>
        <v/>
      </c>
      <c r="I415" s="1" t="str">
        <f>IFERROR(INDEX(content!$F$2:$F$2049,MATCH($D415,content!$C$2:$C$2049,0),1),"")</f>
        <v/>
      </c>
      <c r="J415" s="1" t="str">
        <f>IFERROR(INDEX(content!$G$2:$G$2049,MATCH($D415,content!$C$2:$C$2049,0),1),"")</f>
        <v/>
      </c>
      <c r="K415" s="1" t="str">
        <f>IFERROR(INDEX(content!$H$2:$H$2049,MATCH($D415,content!$C$2:$C$2049,0),1),"")</f>
        <v/>
      </c>
      <c r="L415" s="1" t="str">
        <f>IFERROR(INDEX(content!$I$2:$I$2049,MATCH($D415,content!$C$2:$C$2049,0),1),"")</f>
        <v/>
      </c>
      <c r="M415" s="1" t="str">
        <f t="shared" si="55"/>
        <v/>
      </c>
      <c r="N415" s="1" t="str">
        <f>IF(LENB(M415),COUNTIF(M$2:M415,"●"),"")</f>
        <v/>
      </c>
      <c r="O415" s="1" t="str">
        <f t="shared" si="63"/>
        <v/>
      </c>
      <c r="P415" s="1" t="str">
        <f t="shared" si="56"/>
        <v/>
      </c>
      <c r="Q415" s="1" t="str">
        <f t="shared" si="57"/>
        <v/>
      </c>
      <c r="R415" s="1" t="str">
        <f t="shared" si="58"/>
        <v/>
      </c>
      <c r="S415" s="1" t="str">
        <f t="shared" si="59"/>
        <v/>
      </c>
      <c r="T415" s="1" t="str">
        <f t="shared" si="60"/>
        <v/>
      </c>
      <c r="U415" s="1" t="str">
        <f t="shared" si="61"/>
        <v/>
      </c>
      <c r="V415" s="1" t="str">
        <f t="shared" si="62"/>
        <v/>
      </c>
    </row>
    <row r="416" spans="4:22" x14ac:dyDescent="0.55000000000000004">
      <c r="D416" s="1">
        <v>414</v>
      </c>
      <c r="E416" s="1" t="str">
        <f>IFERROR(INDEX(content!$A$2:$A$2049,MATCH($D416,content!$C$2:$C$2049,0),1),"")</f>
        <v/>
      </c>
      <c r="F416" s="1" t="str">
        <f>IFERROR(INDEX(content!$B$2:$B$2049,MATCH($D416,content!$C$2:$C$2049,0),1),"")</f>
        <v/>
      </c>
      <c r="G416" s="1" t="str">
        <f>IFERROR(INDEX(content!$C$2:$C$2049,MATCH($D416,content!$C$2:$C$2049,0),1),"")</f>
        <v/>
      </c>
      <c r="H416" s="1" t="str">
        <f>IFERROR(INDEX(content!$D$2:$D$2049,MATCH($D416,content!$C$2:$C$2049,0),1),"")</f>
        <v/>
      </c>
      <c r="I416" s="1" t="str">
        <f>IFERROR(INDEX(content!$F$2:$F$2049,MATCH($D416,content!$C$2:$C$2049,0),1),"")</f>
        <v/>
      </c>
      <c r="J416" s="1" t="str">
        <f>IFERROR(INDEX(content!$G$2:$G$2049,MATCH($D416,content!$C$2:$C$2049,0),1),"")</f>
        <v/>
      </c>
      <c r="K416" s="1" t="str">
        <f>IFERROR(INDEX(content!$H$2:$H$2049,MATCH($D416,content!$C$2:$C$2049,0),1),"")</f>
        <v/>
      </c>
      <c r="L416" s="1" t="str">
        <f>IFERROR(INDEX(content!$I$2:$I$2049,MATCH($D416,content!$C$2:$C$2049,0),1),"")</f>
        <v/>
      </c>
      <c r="M416" s="1" t="str">
        <f t="shared" si="55"/>
        <v/>
      </c>
      <c r="N416" s="1" t="str">
        <f>IF(LENB(M416),COUNTIF(M$2:M416,"●"),"")</f>
        <v/>
      </c>
      <c r="O416" s="1" t="str">
        <f t="shared" si="63"/>
        <v/>
      </c>
      <c r="P416" s="1" t="str">
        <f t="shared" si="56"/>
        <v/>
      </c>
      <c r="Q416" s="1" t="str">
        <f t="shared" si="57"/>
        <v/>
      </c>
      <c r="R416" s="1" t="str">
        <f t="shared" si="58"/>
        <v/>
      </c>
      <c r="S416" s="1" t="str">
        <f t="shared" si="59"/>
        <v/>
      </c>
      <c r="T416" s="1" t="str">
        <f t="shared" si="60"/>
        <v/>
      </c>
      <c r="U416" s="1" t="str">
        <f t="shared" si="61"/>
        <v/>
      </c>
      <c r="V416" s="1" t="str">
        <f t="shared" si="62"/>
        <v/>
      </c>
    </row>
    <row r="417" spans="4:22" x14ac:dyDescent="0.55000000000000004">
      <c r="D417" s="1">
        <v>415</v>
      </c>
      <c r="E417" s="1" t="str">
        <f>IFERROR(INDEX(content!$A$2:$A$2049,MATCH($D417,content!$C$2:$C$2049,0),1),"")</f>
        <v/>
      </c>
      <c r="F417" s="1" t="str">
        <f>IFERROR(INDEX(content!$B$2:$B$2049,MATCH($D417,content!$C$2:$C$2049,0),1),"")</f>
        <v/>
      </c>
      <c r="G417" s="1" t="str">
        <f>IFERROR(INDEX(content!$C$2:$C$2049,MATCH($D417,content!$C$2:$C$2049,0),1),"")</f>
        <v/>
      </c>
      <c r="H417" s="1" t="str">
        <f>IFERROR(INDEX(content!$D$2:$D$2049,MATCH($D417,content!$C$2:$C$2049,0),1),"")</f>
        <v/>
      </c>
      <c r="I417" s="1" t="str">
        <f>IFERROR(INDEX(content!$F$2:$F$2049,MATCH($D417,content!$C$2:$C$2049,0),1),"")</f>
        <v/>
      </c>
      <c r="J417" s="1" t="str">
        <f>IFERROR(INDEX(content!$G$2:$G$2049,MATCH($D417,content!$C$2:$C$2049,0),1),"")</f>
        <v/>
      </c>
      <c r="K417" s="1" t="str">
        <f>IFERROR(INDEX(content!$H$2:$H$2049,MATCH($D417,content!$C$2:$C$2049,0),1),"")</f>
        <v/>
      </c>
      <c r="L417" s="1" t="str">
        <f>IFERROR(INDEX(content!$I$2:$I$2049,MATCH($D417,content!$C$2:$C$2049,0),1),"")</f>
        <v/>
      </c>
      <c r="M417" s="1" t="str">
        <f t="shared" si="55"/>
        <v/>
      </c>
      <c r="N417" s="1" t="str">
        <f>IF(LENB(M417),COUNTIF(M$2:M417,"●"),"")</f>
        <v/>
      </c>
      <c r="O417" s="1" t="str">
        <f t="shared" si="63"/>
        <v/>
      </c>
      <c r="P417" s="1" t="str">
        <f t="shared" si="56"/>
        <v/>
      </c>
      <c r="Q417" s="1" t="str">
        <f t="shared" si="57"/>
        <v/>
      </c>
      <c r="R417" s="1" t="str">
        <f t="shared" si="58"/>
        <v/>
      </c>
      <c r="S417" s="1" t="str">
        <f t="shared" si="59"/>
        <v/>
      </c>
      <c r="T417" s="1" t="str">
        <f t="shared" si="60"/>
        <v/>
      </c>
      <c r="U417" s="1" t="str">
        <f t="shared" si="61"/>
        <v/>
      </c>
      <c r="V417" s="1" t="str">
        <f t="shared" si="62"/>
        <v/>
      </c>
    </row>
    <row r="418" spans="4:22" x14ac:dyDescent="0.55000000000000004">
      <c r="D418" s="1">
        <v>416</v>
      </c>
      <c r="E418" s="1" t="str">
        <f>IFERROR(INDEX(content!$A$2:$A$2049,MATCH($D418,content!$C$2:$C$2049,0),1),"")</f>
        <v/>
      </c>
      <c r="F418" s="1" t="str">
        <f>IFERROR(INDEX(content!$B$2:$B$2049,MATCH($D418,content!$C$2:$C$2049,0),1),"")</f>
        <v/>
      </c>
      <c r="G418" s="1" t="str">
        <f>IFERROR(INDEX(content!$C$2:$C$2049,MATCH($D418,content!$C$2:$C$2049,0),1),"")</f>
        <v/>
      </c>
      <c r="H418" s="1" t="str">
        <f>IFERROR(INDEX(content!$D$2:$D$2049,MATCH($D418,content!$C$2:$C$2049,0),1),"")</f>
        <v/>
      </c>
      <c r="I418" s="1" t="str">
        <f>IFERROR(INDEX(content!$F$2:$F$2049,MATCH($D418,content!$C$2:$C$2049,0),1),"")</f>
        <v/>
      </c>
      <c r="J418" s="1" t="str">
        <f>IFERROR(INDEX(content!$G$2:$G$2049,MATCH($D418,content!$C$2:$C$2049,0),1),"")</f>
        <v/>
      </c>
      <c r="K418" s="1" t="str">
        <f>IFERROR(INDEX(content!$H$2:$H$2049,MATCH($D418,content!$C$2:$C$2049,0),1),"")</f>
        <v/>
      </c>
      <c r="L418" s="1" t="str">
        <f>IFERROR(INDEX(content!$I$2:$I$2049,MATCH($D418,content!$C$2:$C$2049,0),1),"")</f>
        <v/>
      </c>
      <c r="M418" s="1" t="str">
        <f t="shared" si="55"/>
        <v/>
      </c>
      <c r="N418" s="1" t="str">
        <f>IF(LENB(M418),COUNTIF(M$2:M418,"●"),"")</f>
        <v/>
      </c>
      <c r="O418" s="1" t="str">
        <f t="shared" si="63"/>
        <v/>
      </c>
      <c r="P418" s="1" t="str">
        <f t="shared" si="56"/>
        <v/>
      </c>
      <c r="Q418" s="1" t="str">
        <f t="shared" si="57"/>
        <v/>
      </c>
      <c r="R418" s="1" t="str">
        <f t="shared" si="58"/>
        <v/>
      </c>
      <c r="S418" s="1" t="str">
        <f t="shared" si="59"/>
        <v/>
      </c>
      <c r="T418" s="1" t="str">
        <f t="shared" si="60"/>
        <v/>
      </c>
      <c r="U418" s="1" t="str">
        <f t="shared" si="61"/>
        <v/>
      </c>
      <c r="V418" s="1" t="str">
        <f t="shared" si="62"/>
        <v/>
      </c>
    </row>
    <row r="419" spans="4:22" x14ac:dyDescent="0.55000000000000004">
      <c r="D419" s="1">
        <v>417</v>
      </c>
      <c r="E419" s="1" t="str">
        <f>IFERROR(INDEX(content!$A$2:$A$2049,MATCH($D419,content!$C$2:$C$2049,0),1),"")</f>
        <v/>
      </c>
      <c r="F419" s="1" t="str">
        <f>IFERROR(INDEX(content!$B$2:$B$2049,MATCH($D419,content!$C$2:$C$2049,0),1),"")</f>
        <v/>
      </c>
      <c r="G419" s="1" t="str">
        <f>IFERROR(INDEX(content!$C$2:$C$2049,MATCH($D419,content!$C$2:$C$2049,0),1),"")</f>
        <v/>
      </c>
      <c r="H419" s="1" t="str">
        <f>IFERROR(INDEX(content!$D$2:$D$2049,MATCH($D419,content!$C$2:$C$2049,0),1),"")</f>
        <v/>
      </c>
      <c r="I419" s="1" t="str">
        <f>IFERROR(INDEX(content!$F$2:$F$2049,MATCH($D419,content!$C$2:$C$2049,0),1),"")</f>
        <v/>
      </c>
      <c r="J419" s="1" t="str">
        <f>IFERROR(INDEX(content!$G$2:$G$2049,MATCH($D419,content!$C$2:$C$2049,0),1),"")</f>
        <v/>
      </c>
      <c r="K419" s="1" t="str">
        <f>IFERROR(INDEX(content!$H$2:$H$2049,MATCH($D419,content!$C$2:$C$2049,0),1),"")</f>
        <v/>
      </c>
      <c r="L419" s="1" t="str">
        <f>IFERROR(INDEX(content!$I$2:$I$2049,MATCH($D419,content!$C$2:$C$2049,0),1),"")</f>
        <v/>
      </c>
      <c r="M419" s="1" t="str">
        <f t="shared" si="55"/>
        <v/>
      </c>
      <c r="N419" s="1" t="str">
        <f>IF(LENB(M419),COUNTIF(M$2:M419,"●"),"")</f>
        <v/>
      </c>
      <c r="O419" s="1" t="str">
        <f t="shared" si="63"/>
        <v/>
      </c>
      <c r="P419" s="1" t="str">
        <f t="shared" si="56"/>
        <v/>
      </c>
      <c r="Q419" s="1" t="str">
        <f t="shared" si="57"/>
        <v/>
      </c>
      <c r="R419" s="1" t="str">
        <f t="shared" si="58"/>
        <v/>
      </c>
      <c r="S419" s="1" t="str">
        <f t="shared" si="59"/>
        <v/>
      </c>
      <c r="T419" s="1" t="str">
        <f t="shared" si="60"/>
        <v/>
      </c>
      <c r="U419" s="1" t="str">
        <f t="shared" si="61"/>
        <v/>
      </c>
      <c r="V419" s="1" t="str">
        <f t="shared" si="62"/>
        <v/>
      </c>
    </row>
    <row r="420" spans="4:22" x14ac:dyDescent="0.55000000000000004">
      <c r="D420" s="1">
        <v>418</v>
      </c>
      <c r="E420" s="1" t="str">
        <f>IFERROR(INDEX(content!$A$2:$A$2049,MATCH($D420,content!$C$2:$C$2049,0),1),"")</f>
        <v/>
      </c>
      <c r="F420" s="1" t="str">
        <f>IFERROR(INDEX(content!$B$2:$B$2049,MATCH($D420,content!$C$2:$C$2049,0),1),"")</f>
        <v/>
      </c>
      <c r="G420" s="1" t="str">
        <f>IFERROR(INDEX(content!$C$2:$C$2049,MATCH($D420,content!$C$2:$C$2049,0),1),"")</f>
        <v/>
      </c>
      <c r="H420" s="1" t="str">
        <f>IFERROR(INDEX(content!$D$2:$D$2049,MATCH($D420,content!$C$2:$C$2049,0),1),"")</f>
        <v/>
      </c>
      <c r="I420" s="1" t="str">
        <f>IFERROR(INDEX(content!$F$2:$F$2049,MATCH($D420,content!$C$2:$C$2049,0),1),"")</f>
        <v/>
      </c>
      <c r="J420" s="1" t="str">
        <f>IFERROR(INDEX(content!$G$2:$G$2049,MATCH($D420,content!$C$2:$C$2049,0),1),"")</f>
        <v/>
      </c>
      <c r="K420" s="1" t="str">
        <f>IFERROR(INDEX(content!$H$2:$H$2049,MATCH($D420,content!$C$2:$C$2049,0),1),"")</f>
        <v/>
      </c>
      <c r="L420" s="1" t="str">
        <f>IFERROR(INDEX(content!$I$2:$I$2049,MATCH($D420,content!$C$2:$C$2049,0),1),"")</f>
        <v/>
      </c>
      <c r="M420" s="1" t="str">
        <f t="shared" si="55"/>
        <v/>
      </c>
      <c r="N420" s="1" t="str">
        <f>IF(LENB(M420),COUNTIF(M$2:M420,"●"),"")</f>
        <v/>
      </c>
      <c r="O420" s="1" t="str">
        <f t="shared" si="63"/>
        <v/>
      </c>
      <c r="P420" s="1" t="str">
        <f t="shared" si="56"/>
        <v/>
      </c>
      <c r="Q420" s="1" t="str">
        <f t="shared" si="57"/>
        <v/>
      </c>
      <c r="R420" s="1" t="str">
        <f t="shared" si="58"/>
        <v/>
      </c>
      <c r="S420" s="1" t="str">
        <f t="shared" si="59"/>
        <v/>
      </c>
      <c r="T420" s="1" t="str">
        <f t="shared" si="60"/>
        <v/>
      </c>
      <c r="U420" s="1" t="str">
        <f t="shared" si="61"/>
        <v/>
      </c>
      <c r="V420" s="1" t="str">
        <f t="shared" si="62"/>
        <v/>
      </c>
    </row>
    <row r="421" spans="4:22" x14ac:dyDescent="0.55000000000000004">
      <c r="D421" s="1">
        <v>419</v>
      </c>
      <c r="E421" s="1" t="str">
        <f>IFERROR(INDEX(content!$A$2:$A$2049,MATCH($D421,content!$C$2:$C$2049,0),1),"")</f>
        <v/>
      </c>
      <c r="F421" s="1" t="str">
        <f>IFERROR(INDEX(content!$B$2:$B$2049,MATCH($D421,content!$C$2:$C$2049,0),1),"")</f>
        <v/>
      </c>
      <c r="G421" s="1" t="str">
        <f>IFERROR(INDEX(content!$C$2:$C$2049,MATCH($D421,content!$C$2:$C$2049,0),1),"")</f>
        <v/>
      </c>
      <c r="H421" s="1" t="str">
        <f>IFERROR(INDEX(content!$D$2:$D$2049,MATCH($D421,content!$C$2:$C$2049,0),1),"")</f>
        <v/>
      </c>
      <c r="I421" s="1" t="str">
        <f>IFERROR(INDEX(content!$F$2:$F$2049,MATCH($D421,content!$C$2:$C$2049,0),1),"")</f>
        <v/>
      </c>
      <c r="J421" s="1" t="str">
        <f>IFERROR(INDEX(content!$G$2:$G$2049,MATCH($D421,content!$C$2:$C$2049,0),1),"")</f>
        <v/>
      </c>
      <c r="K421" s="1" t="str">
        <f>IFERROR(INDEX(content!$H$2:$H$2049,MATCH($D421,content!$C$2:$C$2049,0),1),"")</f>
        <v/>
      </c>
      <c r="L421" s="1" t="str">
        <f>IFERROR(INDEX(content!$I$2:$I$2049,MATCH($D421,content!$C$2:$C$2049,0),1),"")</f>
        <v/>
      </c>
      <c r="M421" s="1" t="str">
        <f t="shared" si="55"/>
        <v/>
      </c>
      <c r="N421" s="1" t="str">
        <f>IF(LENB(M421),COUNTIF(M$2:M421,"●"),"")</f>
        <v/>
      </c>
      <c r="O421" s="1" t="str">
        <f t="shared" si="63"/>
        <v/>
      </c>
      <c r="P421" s="1" t="str">
        <f t="shared" si="56"/>
        <v/>
      </c>
      <c r="Q421" s="1" t="str">
        <f t="shared" si="57"/>
        <v/>
      </c>
      <c r="R421" s="1" t="str">
        <f t="shared" si="58"/>
        <v/>
      </c>
      <c r="S421" s="1" t="str">
        <f t="shared" si="59"/>
        <v/>
      </c>
      <c r="T421" s="1" t="str">
        <f t="shared" si="60"/>
        <v/>
      </c>
      <c r="U421" s="1" t="str">
        <f t="shared" si="61"/>
        <v/>
      </c>
      <c r="V421" s="1" t="str">
        <f t="shared" si="62"/>
        <v/>
      </c>
    </row>
    <row r="422" spans="4:22" x14ac:dyDescent="0.55000000000000004">
      <c r="D422" s="1">
        <v>420</v>
      </c>
      <c r="E422" s="1" t="str">
        <f>IFERROR(INDEX(content!$A$2:$A$2049,MATCH($D422,content!$C$2:$C$2049,0),1),"")</f>
        <v/>
      </c>
      <c r="F422" s="1" t="str">
        <f>IFERROR(INDEX(content!$B$2:$B$2049,MATCH($D422,content!$C$2:$C$2049,0),1),"")</f>
        <v/>
      </c>
      <c r="G422" s="1" t="str">
        <f>IFERROR(INDEX(content!$C$2:$C$2049,MATCH($D422,content!$C$2:$C$2049,0),1),"")</f>
        <v/>
      </c>
      <c r="H422" s="1" t="str">
        <f>IFERROR(INDEX(content!$D$2:$D$2049,MATCH($D422,content!$C$2:$C$2049,0),1),"")</f>
        <v/>
      </c>
      <c r="I422" s="1" t="str">
        <f>IFERROR(INDEX(content!$F$2:$F$2049,MATCH($D422,content!$C$2:$C$2049,0),1),"")</f>
        <v/>
      </c>
      <c r="J422" s="1" t="str">
        <f>IFERROR(INDEX(content!$G$2:$G$2049,MATCH($D422,content!$C$2:$C$2049,0),1),"")</f>
        <v/>
      </c>
      <c r="K422" s="1" t="str">
        <f>IFERROR(INDEX(content!$H$2:$H$2049,MATCH($D422,content!$C$2:$C$2049,0),1),"")</f>
        <v/>
      </c>
      <c r="L422" s="1" t="str">
        <f>IFERROR(INDEX(content!$I$2:$I$2049,MATCH($D422,content!$C$2:$C$2049,0),1),"")</f>
        <v/>
      </c>
      <c r="M422" s="1" t="str">
        <f t="shared" si="55"/>
        <v/>
      </c>
      <c r="N422" s="1" t="str">
        <f>IF(LENB(M422),COUNTIF(M$2:M422,"●"),"")</f>
        <v/>
      </c>
      <c r="O422" s="1" t="str">
        <f t="shared" si="63"/>
        <v/>
      </c>
      <c r="P422" s="1" t="str">
        <f t="shared" si="56"/>
        <v/>
      </c>
      <c r="Q422" s="1" t="str">
        <f t="shared" si="57"/>
        <v/>
      </c>
      <c r="R422" s="1" t="str">
        <f t="shared" si="58"/>
        <v/>
      </c>
      <c r="S422" s="1" t="str">
        <f t="shared" si="59"/>
        <v/>
      </c>
      <c r="T422" s="1" t="str">
        <f t="shared" si="60"/>
        <v/>
      </c>
      <c r="U422" s="1" t="str">
        <f t="shared" si="61"/>
        <v/>
      </c>
      <c r="V422" s="1" t="str">
        <f t="shared" si="62"/>
        <v/>
      </c>
    </row>
    <row r="423" spans="4:22" x14ac:dyDescent="0.55000000000000004">
      <c r="D423" s="1">
        <v>421</v>
      </c>
      <c r="E423" s="1" t="str">
        <f>IFERROR(INDEX(content!$A$2:$A$2049,MATCH($D423,content!$C$2:$C$2049,0),1),"")</f>
        <v/>
      </c>
      <c r="F423" s="1" t="str">
        <f>IFERROR(INDEX(content!$B$2:$B$2049,MATCH($D423,content!$C$2:$C$2049,0),1),"")</f>
        <v/>
      </c>
      <c r="G423" s="1" t="str">
        <f>IFERROR(INDEX(content!$C$2:$C$2049,MATCH($D423,content!$C$2:$C$2049,0),1),"")</f>
        <v/>
      </c>
      <c r="H423" s="1" t="str">
        <f>IFERROR(INDEX(content!$D$2:$D$2049,MATCH($D423,content!$C$2:$C$2049,0),1),"")</f>
        <v/>
      </c>
      <c r="I423" s="1" t="str">
        <f>IFERROR(INDEX(content!$F$2:$F$2049,MATCH($D423,content!$C$2:$C$2049,0),1),"")</f>
        <v/>
      </c>
      <c r="J423" s="1" t="str">
        <f>IFERROR(INDEX(content!$G$2:$G$2049,MATCH($D423,content!$C$2:$C$2049,0),1),"")</f>
        <v/>
      </c>
      <c r="K423" s="1" t="str">
        <f>IFERROR(INDEX(content!$H$2:$H$2049,MATCH($D423,content!$C$2:$C$2049,0),1),"")</f>
        <v/>
      </c>
      <c r="L423" s="1" t="str">
        <f>IFERROR(INDEX(content!$I$2:$I$2049,MATCH($D423,content!$C$2:$C$2049,0),1),"")</f>
        <v/>
      </c>
      <c r="M423" s="1" t="str">
        <f t="shared" si="55"/>
        <v/>
      </c>
      <c r="N423" s="1" t="str">
        <f>IF(LENB(M423),COUNTIF(M$2:M423,"●"),"")</f>
        <v/>
      </c>
      <c r="O423" s="1" t="str">
        <f t="shared" si="63"/>
        <v/>
      </c>
      <c r="P423" s="1" t="str">
        <f t="shared" si="56"/>
        <v/>
      </c>
      <c r="Q423" s="1" t="str">
        <f t="shared" si="57"/>
        <v/>
      </c>
      <c r="R423" s="1" t="str">
        <f t="shared" si="58"/>
        <v/>
      </c>
      <c r="S423" s="1" t="str">
        <f t="shared" si="59"/>
        <v/>
      </c>
      <c r="T423" s="1" t="str">
        <f t="shared" si="60"/>
        <v/>
      </c>
      <c r="U423" s="1" t="str">
        <f t="shared" si="61"/>
        <v/>
      </c>
      <c r="V423" s="1" t="str">
        <f t="shared" si="62"/>
        <v/>
      </c>
    </row>
    <row r="424" spans="4:22" x14ac:dyDescent="0.55000000000000004">
      <c r="D424" s="1">
        <v>422</v>
      </c>
      <c r="E424" s="1" t="str">
        <f>IFERROR(INDEX(content!$A$2:$A$2049,MATCH($D424,content!$C$2:$C$2049,0),1),"")</f>
        <v/>
      </c>
      <c r="F424" s="1" t="str">
        <f>IFERROR(INDEX(content!$B$2:$B$2049,MATCH($D424,content!$C$2:$C$2049,0),1),"")</f>
        <v/>
      </c>
      <c r="G424" s="1" t="str">
        <f>IFERROR(INDEX(content!$C$2:$C$2049,MATCH($D424,content!$C$2:$C$2049,0),1),"")</f>
        <v/>
      </c>
      <c r="H424" s="1" t="str">
        <f>IFERROR(INDEX(content!$D$2:$D$2049,MATCH($D424,content!$C$2:$C$2049,0),1),"")</f>
        <v/>
      </c>
      <c r="I424" s="1" t="str">
        <f>IFERROR(INDEX(content!$F$2:$F$2049,MATCH($D424,content!$C$2:$C$2049,0),1),"")</f>
        <v/>
      </c>
      <c r="J424" s="1" t="str">
        <f>IFERROR(INDEX(content!$G$2:$G$2049,MATCH($D424,content!$C$2:$C$2049,0),1),"")</f>
        <v/>
      </c>
      <c r="K424" s="1" t="str">
        <f>IFERROR(INDEX(content!$H$2:$H$2049,MATCH($D424,content!$C$2:$C$2049,0),1),"")</f>
        <v/>
      </c>
      <c r="L424" s="1" t="str">
        <f>IFERROR(INDEX(content!$I$2:$I$2049,MATCH($D424,content!$C$2:$C$2049,0),1),"")</f>
        <v/>
      </c>
      <c r="M424" s="1" t="str">
        <f t="shared" si="55"/>
        <v/>
      </c>
      <c r="N424" s="1" t="str">
        <f>IF(LENB(M424),COUNTIF(M$2:M424,"●"),"")</f>
        <v/>
      </c>
      <c r="O424" s="1" t="str">
        <f t="shared" si="63"/>
        <v/>
      </c>
      <c r="P424" s="1" t="str">
        <f t="shared" si="56"/>
        <v/>
      </c>
      <c r="Q424" s="1" t="str">
        <f t="shared" si="57"/>
        <v/>
      </c>
      <c r="R424" s="1" t="str">
        <f t="shared" si="58"/>
        <v/>
      </c>
      <c r="S424" s="1" t="str">
        <f t="shared" si="59"/>
        <v/>
      </c>
      <c r="T424" s="1" t="str">
        <f t="shared" si="60"/>
        <v/>
      </c>
      <c r="U424" s="1" t="str">
        <f t="shared" si="61"/>
        <v/>
      </c>
      <c r="V424" s="1" t="str">
        <f t="shared" si="62"/>
        <v/>
      </c>
    </row>
    <row r="425" spans="4:22" x14ac:dyDescent="0.55000000000000004">
      <c r="D425" s="1">
        <v>423</v>
      </c>
      <c r="E425" s="1" t="str">
        <f>IFERROR(INDEX(content!$A$2:$A$2049,MATCH($D425,content!$C$2:$C$2049,0),1),"")</f>
        <v/>
      </c>
      <c r="F425" s="1" t="str">
        <f>IFERROR(INDEX(content!$B$2:$B$2049,MATCH($D425,content!$C$2:$C$2049,0),1),"")</f>
        <v/>
      </c>
      <c r="G425" s="1" t="str">
        <f>IFERROR(INDEX(content!$C$2:$C$2049,MATCH($D425,content!$C$2:$C$2049,0),1),"")</f>
        <v/>
      </c>
      <c r="H425" s="1" t="str">
        <f>IFERROR(INDEX(content!$D$2:$D$2049,MATCH($D425,content!$C$2:$C$2049,0),1),"")</f>
        <v/>
      </c>
      <c r="I425" s="1" t="str">
        <f>IFERROR(INDEX(content!$F$2:$F$2049,MATCH($D425,content!$C$2:$C$2049,0),1),"")</f>
        <v/>
      </c>
      <c r="J425" s="1" t="str">
        <f>IFERROR(INDEX(content!$G$2:$G$2049,MATCH($D425,content!$C$2:$C$2049,0),1),"")</f>
        <v/>
      </c>
      <c r="K425" s="1" t="str">
        <f>IFERROR(INDEX(content!$H$2:$H$2049,MATCH($D425,content!$C$2:$C$2049,0),1),"")</f>
        <v/>
      </c>
      <c r="L425" s="1" t="str">
        <f>IFERROR(INDEX(content!$I$2:$I$2049,MATCH($D425,content!$C$2:$C$2049,0),1),"")</f>
        <v/>
      </c>
      <c r="M425" s="1" t="str">
        <f t="shared" si="55"/>
        <v/>
      </c>
      <c r="N425" s="1" t="str">
        <f>IF(LENB(M425),COUNTIF(M$2:M425,"●"),"")</f>
        <v/>
      </c>
      <c r="O425" s="1" t="str">
        <f t="shared" si="63"/>
        <v/>
      </c>
      <c r="P425" s="1" t="str">
        <f t="shared" si="56"/>
        <v/>
      </c>
      <c r="Q425" s="1" t="str">
        <f t="shared" si="57"/>
        <v/>
      </c>
      <c r="R425" s="1" t="str">
        <f t="shared" si="58"/>
        <v/>
      </c>
      <c r="S425" s="1" t="str">
        <f t="shared" si="59"/>
        <v/>
      </c>
      <c r="T425" s="1" t="str">
        <f t="shared" si="60"/>
        <v/>
      </c>
      <c r="U425" s="1" t="str">
        <f t="shared" si="61"/>
        <v/>
      </c>
      <c r="V425" s="1" t="str">
        <f t="shared" si="62"/>
        <v/>
      </c>
    </row>
    <row r="426" spans="4:22" x14ac:dyDescent="0.55000000000000004">
      <c r="D426" s="1">
        <v>424</v>
      </c>
      <c r="E426" s="1" t="str">
        <f>IFERROR(INDEX(content!$A$2:$A$2049,MATCH($D426,content!$C$2:$C$2049,0),1),"")</f>
        <v/>
      </c>
      <c r="F426" s="1" t="str">
        <f>IFERROR(INDEX(content!$B$2:$B$2049,MATCH($D426,content!$C$2:$C$2049,0),1),"")</f>
        <v/>
      </c>
      <c r="G426" s="1" t="str">
        <f>IFERROR(INDEX(content!$C$2:$C$2049,MATCH($D426,content!$C$2:$C$2049,0),1),"")</f>
        <v/>
      </c>
      <c r="H426" s="1" t="str">
        <f>IFERROR(INDEX(content!$D$2:$D$2049,MATCH($D426,content!$C$2:$C$2049,0),1),"")</f>
        <v/>
      </c>
      <c r="I426" s="1" t="str">
        <f>IFERROR(INDEX(content!$F$2:$F$2049,MATCH($D426,content!$C$2:$C$2049,0),1),"")</f>
        <v/>
      </c>
      <c r="J426" s="1" t="str">
        <f>IFERROR(INDEX(content!$G$2:$G$2049,MATCH($D426,content!$C$2:$C$2049,0),1),"")</f>
        <v/>
      </c>
      <c r="K426" s="1" t="str">
        <f>IFERROR(INDEX(content!$H$2:$H$2049,MATCH($D426,content!$C$2:$C$2049,0),1),"")</f>
        <v/>
      </c>
      <c r="L426" s="1" t="str">
        <f>IFERROR(INDEX(content!$I$2:$I$2049,MATCH($D426,content!$C$2:$C$2049,0),1),"")</f>
        <v/>
      </c>
      <c r="M426" s="1" t="str">
        <f t="shared" si="55"/>
        <v/>
      </c>
      <c r="N426" s="1" t="str">
        <f>IF(LENB(M426),COUNTIF(M$2:M426,"●"),"")</f>
        <v/>
      </c>
      <c r="O426" s="1" t="str">
        <f t="shared" si="63"/>
        <v/>
      </c>
      <c r="P426" s="1" t="str">
        <f t="shared" si="56"/>
        <v/>
      </c>
      <c r="Q426" s="1" t="str">
        <f t="shared" si="57"/>
        <v/>
      </c>
      <c r="R426" s="1" t="str">
        <f t="shared" si="58"/>
        <v/>
      </c>
      <c r="S426" s="1" t="str">
        <f t="shared" si="59"/>
        <v/>
      </c>
      <c r="T426" s="1" t="str">
        <f t="shared" si="60"/>
        <v/>
      </c>
      <c r="U426" s="1" t="str">
        <f t="shared" si="61"/>
        <v/>
      </c>
      <c r="V426" s="1" t="str">
        <f t="shared" si="62"/>
        <v/>
      </c>
    </row>
    <row r="427" spans="4:22" x14ac:dyDescent="0.55000000000000004">
      <c r="D427" s="1">
        <v>425</v>
      </c>
      <c r="E427" s="1" t="str">
        <f>IFERROR(INDEX(content!$A$2:$A$2049,MATCH($D427,content!$C$2:$C$2049,0),1),"")</f>
        <v/>
      </c>
      <c r="F427" s="1" t="str">
        <f>IFERROR(INDEX(content!$B$2:$B$2049,MATCH($D427,content!$C$2:$C$2049,0),1),"")</f>
        <v/>
      </c>
      <c r="G427" s="1" t="str">
        <f>IFERROR(INDEX(content!$C$2:$C$2049,MATCH($D427,content!$C$2:$C$2049,0),1),"")</f>
        <v/>
      </c>
      <c r="H427" s="1" t="str">
        <f>IFERROR(INDEX(content!$D$2:$D$2049,MATCH($D427,content!$C$2:$C$2049,0),1),"")</f>
        <v/>
      </c>
      <c r="I427" s="1" t="str">
        <f>IFERROR(INDEX(content!$F$2:$F$2049,MATCH($D427,content!$C$2:$C$2049,0),1),"")</f>
        <v/>
      </c>
      <c r="J427" s="1" t="str">
        <f>IFERROR(INDEX(content!$G$2:$G$2049,MATCH($D427,content!$C$2:$C$2049,0),1),"")</f>
        <v/>
      </c>
      <c r="K427" s="1" t="str">
        <f>IFERROR(INDEX(content!$H$2:$H$2049,MATCH($D427,content!$C$2:$C$2049,0),1),"")</f>
        <v/>
      </c>
      <c r="L427" s="1" t="str">
        <f>IFERROR(INDEX(content!$I$2:$I$2049,MATCH($D427,content!$C$2:$C$2049,0),1),"")</f>
        <v/>
      </c>
      <c r="M427" s="1" t="str">
        <f t="shared" si="55"/>
        <v/>
      </c>
      <c r="N427" s="1" t="str">
        <f>IF(LENB(M427),COUNTIF(M$2:M427,"●"),"")</f>
        <v/>
      </c>
      <c r="O427" s="1" t="str">
        <f t="shared" si="63"/>
        <v/>
      </c>
      <c r="P427" s="1" t="str">
        <f t="shared" si="56"/>
        <v/>
      </c>
      <c r="Q427" s="1" t="str">
        <f t="shared" si="57"/>
        <v/>
      </c>
      <c r="R427" s="1" t="str">
        <f t="shared" si="58"/>
        <v/>
      </c>
      <c r="S427" s="1" t="str">
        <f t="shared" si="59"/>
        <v/>
      </c>
      <c r="T427" s="1" t="str">
        <f t="shared" si="60"/>
        <v/>
      </c>
      <c r="U427" s="1" t="str">
        <f t="shared" si="61"/>
        <v/>
      </c>
      <c r="V427" s="1" t="str">
        <f t="shared" si="62"/>
        <v/>
      </c>
    </row>
    <row r="428" spans="4:22" x14ac:dyDescent="0.55000000000000004">
      <c r="D428" s="1">
        <v>426</v>
      </c>
      <c r="E428" s="1" t="str">
        <f>IFERROR(INDEX(content!$A$2:$A$2049,MATCH($D428,content!$C$2:$C$2049,0),1),"")</f>
        <v/>
      </c>
      <c r="F428" s="1" t="str">
        <f>IFERROR(INDEX(content!$B$2:$B$2049,MATCH($D428,content!$C$2:$C$2049,0),1),"")</f>
        <v/>
      </c>
      <c r="G428" s="1" t="str">
        <f>IFERROR(INDEX(content!$C$2:$C$2049,MATCH($D428,content!$C$2:$C$2049,0),1),"")</f>
        <v/>
      </c>
      <c r="H428" s="1" t="str">
        <f>IFERROR(INDEX(content!$D$2:$D$2049,MATCH($D428,content!$C$2:$C$2049,0),1),"")</f>
        <v/>
      </c>
      <c r="I428" s="1" t="str">
        <f>IFERROR(INDEX(content!$F$2:$F$2049,MATCH($D428,content!$C$2:$C$2049,0),1),"")</f>
        <v/>
      </c>
      <c r="J428" s="1" t="str">
        <f>IFERROR(INDEX(content!$G$2:$G$2049,MATCH($D428,content!$C$2:$C$2049,0),1),"")</f>
        <v/>
      </c>
      <c r="K428" s="1" t="str">
        <f>IFERROR(INDEX(content!$H$2:$H$2049,MATCH($D428,content!$C$2:$C$2049,0),1),"")</f>
        <v/>
      </c>
      <c r="L428" s="1" t="str">
        <f>IFERROR(INDEX(content!$I$2:$I$2049,MATCH($D428,content!$C$2:$C$2049,0),1),"")</f>
        <v/>
      </c>
      <c r="M428" s="1" t="str">
        <f t="shared" si="55"/>
        <v/>
      </c>
      <c r="N428" s="1" t="str">
        <f>IF(LENB(M428),COUNTIF(M$2:M428,"●"),"")</f>
        <v/>
      </c>
      <c r="O428" s="1" t="str">
        <f t="shared" si="63"/>
        <v/>
      </c>
      <c r="P428" s="1" t="str">
        <f t="shared" si="56"/>
        <v/>
      </c>
      <c r="Q428" s="1" t="str">
        <f t="shared" si="57"/>
        <v/>
      </c>
      <c r="R428" s="1" t="str">
        <f t="shared" si="58"/>
        <v/>
      </c>
      <c r="S428" s="1" t="str">
        <f t="shared" si="59"/>
        <v/>
      </c>
      <c r="T428" s="1" t="str">
        <f t="shared" si="60"/>
        <v/>
      </c>
      <c r="U428" s="1" t="str">
        <f t="shared" si="61"/>
        <v/>
      </c>
      <c r="V428" s="1" t="str">
        <f t="shared" si="62"/>
        <v/>
      </c>
    </row>
    <row r="429" spans="4:22" x14ac:dyDescent="0.55000000000000004">
      <c r="D429" s="1">
        <v>427</v>
      </c>
      <c r="E429" s="1" t="str">
        <f>IFERROR(INDEX(content!$A$2:$A$2049,MATCH($D429,content!$C$2:$C$2049,0),1),"")</f>
        <v/>
      </c>
      <c r="F429" s="1" t="str">
        <f>IFERROR(INDEX(content!$B$2:$B$2049,MATCH($D429,content!$C$2:$C$2049,0),1),"")</f>
        <v/>
      </c>
      <c r="G429" s="1" t="str">
        <f>IFERROR(INDEX(content!$C$2:$C$2049,MATCH($D429,content!$C$2:$C$2049,0),1),"")</f>
        <v/>
      </c>
      <c r="H429" s="1" t="str">
        <f>IFERROR(INDEX(content!$D$2:$D$2049,MATCH($D429,content!$C$2:$C$2049,0),1),"")</f>
        <v/>
      </c>
      <c r="I429" s="1" t="str">
        <f>IFERROR(INDEX(content!$F$2:$F$2049,MATCH($D429,content!$C$2:$C$2049,0),1),"")</f>
        <v/>
      </c>
      <c r="J429" s="1" t="str">
        <f>IFERROR(INDEX(content!$G$2:$G$2049,MATCH($D429,content!$C$2:$C$2049,0),1),"")</f>
        <v/>
      </c>
      <c r="K429" s="1" t="str">
        <f>IFERROR(INDEX(content!$H$2:$H$2049,MATCH($D429,content!$C$2:$C$2049,0),1),"")</f>
        <v/>
      </c>
      <c r="L429" s="1" t="str">
        <f>IFERROR(INDEX(content!$I$2:$I$2049,MATCH($D429,content!$C$2:$C$2049,0),1),"")</f>
        <v/>
      </c>
      <c r="M429" s="1" t="str">
        <f t="shared" si="55"/>
        <v/>
      </c>
      <c r="N429" s="1" t="str">
        <f>IF(LENB(M429),COUNTIF(M$2:M429,"●"),"")</f>
        <v/>
      </c>
      <c r="O429" s="1" t="str">
        <f t="shared" si="63"/>
        <v/>
      </c>
      <c r="P429" s="1" t="str">
        <f t="shared" si="56"/>
        <v/>
      </c>
      <c r="Q429" s="1" t="str">
        <f t="shared" si="57"/>
        <v/>
      </c>
      <c r="R429" s="1" t="str">
        <f t="shared" si="58"/>
        <v/>
      </c>
      <c r="S429" s="1" t="str">
        <f t="shared" si="59"/>
        <v/>
      </c>
      <c r="T429" s="1" t="str">
        <f t="shared" si="60"/>
        <v/>
      </c>
      <c r="U429" s="1" t="str">
        <f t="shared" si="61"/>
        <v/>
      </c>
      <c r="V429" s="1" t="str">
        <f t="shared" si="62"/>
        <v/>
      </c>
    </row>
    <row r="430" spans="4:22" x14ac:dyDescent="0.55000000000000004">
      <c r="D430" s="1">
        <v>428</v>
      </c>
      <c r="E430" s="1" t="str">
        <f>IFERROR(INDEX(content!$A$2:$A$2049,MATCH($D430,content!$C$2:$C$2049,0),1),"")</f>
        <v/>
      </c>
      <c r="F430" s="1" t="str">
        <f>IFERROR(INDEX(content!$B$2:$B$2049,MATCH($D430,content!$C$2:$C$2049,0),1),"")</f>
        <v/>
      </c>
      <c r="G430" s="1" t="str">
        <f>IFERROR(INDEX(content!$C$2:$C$2049,MATCH($D430,content!$C$2:$C$2049,0),1),"")</f>
        <v/>
      </c>
      <c r="H430" s="1" t="str">
        <f>IFERROR(INDEX(content!$D$2:$D$2049,MATCH($D430,content!$C$2:$C$2049,0),1),"")</f>
        <v/>
      </c>
      <c r="I430" s="1" t="str">
        <f>IFERROR(INDEX(content!$F$2:$F$2049,MATCH($D430,content!$C$2:$C$2049,0),1),"")</f>
        <v/>
      </c>
      <c r="J430" s="1" t="str">
        <f>IFERROR(INDEX(content!$G$2:$G$2049,MATCH($D430,content!$C$2:$C$2049,0),1),"")</f>
        <v/>
      </c>
      <c r="K430" s="1" t="str">
        <f>IFERROR(INDEX(content!$H$2:$H$2049,MATCH($D430,content!$C$2:$C$2049,0),1),"")</f>
        <v/>
      </c>
      <c r="L430" s="1" t="str">
        <f>IFERROR(INDEX(content!$I$2:$I$2049,MATCH($D430,content!$C$2:$C$2049,0),1),"")</f>
        <v/>
      </c>
      <c r="M430" s="1" t="str">
        <f t="shared" si="55"/>
        <v/>
      </c>
      <c r="N430" s="1" t="str">
        <f>IF(LENB(M430),COUNTIF(M$2:M430,"●"),"")</f>
        <v/>
      </c>
      <c r="O430" s="1" t="str">
        <f t="shared" si="63"/>
        <v/>
      </c>
      <c r="P430" s="1" t="str">
        <f t="shared" si="56"/>
        <v/>
      </c>
      <c r="Q430" s="1" t="str">
        <f t="shared" si="57"/>
        <v/>
      </c>
      <c r="R430" s="1" t="str">
        <f t="shared" si="58"/>
        <v/>
      </c>
      <c r="S430" s="1" t="str">
        <f t="shared" si="59"/>
        <v/>
      </c>
      <c r="T430" s="1" t="str">
        <f t="shared" si="60"/>
        <v/>
      </c>
      <c r="U430" s="1" t="str">
        <f t="shared" si="61"/>
        <v/>
      </c>
      <c r="V430" s="1" t="str">
        <f t="shared" si="62"/>
        <v/>
      </c>
    </row>
    <row r="431" spans="4:22" x14ac:dyDescent="0.55000000000000004">
      <c r="D431" s="1">
        <v>429</v>
      </c>
      <c r="E431" s="1" t="str">
        <f>IFERROR(INDEX(content!$A$2:$A$2049,MATCH($D431,content!$C$2:$C$2049,0),1),"")</f>
        <v/>
      </c>
      <c r="F431" s="1" t="str">
        <f>IFERROR(INDEX(content!$B$2:$B$2049,MATCH($D431,content!$C$2:$C$2049,0),1),"")</f>
        <v/>
      </c>
      <c r="G431" s="1" t="str">
        <f>IFERROR(INDEX(content!$C$2:$C$2049,MATCH($D431,content!$C$2:$C$2049,0),1),"")</f>
        <v/>
      </c>
      <c r="H431" s="1" t="str">
        <f>IFERROR(INDEX(content!$D$2:$D$2049,MATCH($D431,content!$C$2:$C$2049,0),1),"")</f>
        <v/>
      </c>
      <c r="I431" s="1" t="str">
        <f>IFERROR(INDEX(content!$F$2:$F$2049,MATCH($D431,content!$C$2:$C$2049,0),1),"")</f>
        <v/>
      </c>
      <c r="J431" s="1" t="str">
        <f>IFERROR(INDEX(content!$G$2:$G$2049,MATCH($D431,content!$C$2:$C$2049,0),1),"")</f>
        <v/>
      </c>
      <c r="K431" s="1" t="str">
        <f>IFERROR(INDEX(content!$H$2:$H$2049,MATCH($D431,content!$C$2:$C$2049,0),1),"")</f>
        <v/>
      </c>
      <c r="L431" s="1" t="str">
        <f>IFERROR(INDEX(content!$I$2:$I$2049,MATCH($D431,content!$C$2:$C$2049,0),1),"")</f>
        <v/>
      </c>
      <c r="M431" s="1" t="str">
        <f t="shared" si="55"/>
        <v/>
      </c>
      <c r="N431" s="1" t="str">
        <f>IF(LENB(M431),COUNTIF(M$2:M431,"●"),"")</f>
        <v/>
      </c>
      <c r="O431" s="1" t="str">
        <f t="shared" si="63"/>
        <v/>
      </c>
      <c r="P431" s="1" t="str">
        <f t="shared" si="56"/>
        <v/>
      </c>
      <c r="Q431" s="1" t="str">
        <f t="shared" si="57"/>
        <v/>
      </c>
      <c r="R431" s="1" t="str">
        <f t="shared" si="58"/>
        <v/>
      </c>
      <c r="S431" s="1" t="str">
        <f t="shared" si="59"/>
        <v/>
      </c>
      <c r="T431" s="1" t="str">
        <f t="shared" si="60"/>
        <v/>
      </c>
      <c r="U431" s="1" t="str">
        <f t="shared" si="61"/>
        <v/>
      </c>
      <c r="V431" s="1" t="str">
        <f t="shared" si="62"/>
        <v/>
      </c>
    </row>
    <row r="432" spans="4:22" x14ac:dyDescent="0.55000000000000004">
      <c r="D432" s="1">
        <v>430</v>
      </c>
      <c r="E432" s="1" t="str">
        <f>IFERROR(INDEX(content!$A$2:$A$2049,MATCH($D432,content!$C$2:$C$2049,0),1),"")</f>
        <v/>
      </c>
      <c r="F432" s="1" t="str">
        <f>IFERROR(INDEX(content!$B$2:$B$2049,MATCH($D432,content!$C$2:$C$2049,0),1),"")</f>
        <v/>
      </c>
      <c r="G432" s="1" t="str">
        <f>IFERROR(INDEX(content!$C$2:$C$2049,MATCH($D432,content!$C$2:$C$2049,0),1),"")</f>
        <v/>
      </c>
      <c r="H432" s="1" t="str">
        <f>IFERROR(INDEX(content!$D$2:$D$2049,MATCH($D432,content!$C$2:$C$2049,0),1),"")</f>
        <v/>
      </c>
      <c r="I432" s="1" t="str">
        <f>IFERROR(INDEX(content!$F$2:$F$2049,MATCH($D432,content!$C$2:$C$2049,0),1),"")</f>
        <v/>
      </c>
      <c r="J432" s="1" t="str">
        <f>IFERROR(INDEX(content!$G$2:$G$2049,MATCH($D432,content!$C$2:$C$2049,0),1),"")</f>
        <v/>
      </c>
      <c r="K432" s="1" t="str">
        <f>IFERROR(INDEX(content!$H$2:$H$2049,MATCH($D432,content!$C$2:$C$2049,0),1),"")</f>
        <v/>
      </c>
      <c r="L432" s="1" t="str">
        <f>IFERROR(INDEX(content!$I$2:$I$2049,MATCH($D432,content!$C$2:$C$2049,0),1),"")</f>
        <v/>
      </c>
      <c r="M432" s="1" t="str">
        <f t="shared" si="55"/>
        <v/>
      </c>
      <c r="N432" s="1" t="str">
        <f>IF(LENB(M432),COUNTIF(M$2:M432,"●"),"")</f>
        <v/>
      </c>
      <c r="O432" s="1" t="str">
        <f t="shared" si="63"/>
        <v/>
      </c>
      <c r="P432" s="1" t="str">
        <f t="shared" si="56"/>
        <v/>
      </c>
      <c r="Q432" s="1" t="str">
        <f t="shared" si="57"/>
        <v/>
      </c>
      <c r="R432" s="1" t="str">
        <f t="shared" si="58"/>
        <v/>
      </c>
      <c r="S432" s="1" t="str">
        <f t="shared" si="59"/>
        <v/>
      </c>
      <c r="T432" s="1" t="str">
        <f t="shared" si="60"/>
        <v/>
      </c>
      <c r="U432" s="1" t="str">
        <f t="shared" si="61"/>
        <v/>
      </c>
      <c r="V432" s="1" t="str">
        <f t="shared" si="62"/>
        <v/>
      </c>
    </row>
    <row r="433" spans="4:22" x14ac:dyDescent="0.55000000000000004">
      <c r="D433" s="1">
        <v>431</v>
      </c>
      <c r="E433" s="1" t="str">
        <f>IFERROR(INDEX(content!$A$2:$A$2049,MATCH($D433,content!$C$2:$C$2049,0),1),"")</f>
        <v/>
      </c>
      <c r="F433" s="1" t="str">
        <f>IFERROR(INDEX(content!$B$2:$B$2049,MATCH($D433,content!$C$2:$C$2049,0),1),"")</f>
        <v/>
      </c>
      <c r="G433" s="1" t="str">
        <f>IFERROR(INDEX(content!$C$2:$C$2049,MATCH($D433,content!$C$2:$C$2049,0),1),"")</f>
        <v/>
      </c>
      <c r="H433" s="1" t="str">
        <f>IFERROR(INDEX(content!$D$2:$D$2049,MATCH($D433,content!$C$2:$C$2049,0),1),"")</f>
        <v/>
      </c>
      <c r="I433" s="1" t="str">
        <f>IFERROR(INDEX(content!$F$2:$F$2049,MATCH($D433,content!$C$2:$C$2049,0),1),"")</f>
        <v/>
      </c>
      <c r="J433" s="1" t="str">
        <f>IFERROR(INDEX(content!$G$2:$G$2049,MATCH($D433,content!$C$2:$C$2049,0),1),"")</f>
        <v/>
      </c>
      <c r="K433" s="1" t="str">
        <f>IFERROR(INDEX(content!$H$2:$H$2049,MATCH($D433,content!$C$2:$C$2049,0),1),"")</f>
        <v/>
      </c>
      <c r="L433" s="1" t="str">
        <f>IFERROR(INDEX(content!$I$2:$I$2049,MATCH($D433,content!$C$2:$C$2049,0),1),"")</f>
        <v/>
      </c>
      <c r="M433" s="1" t="str">
        <f t="shared" si="55"/>
        <v/>
      </c>
      <c r="N433" s="1" t="str">
        <f>IF(LENB(M433),COUNTIF(M$2:M433,"●"),"")</f>
        <v/>
      </c>
      <c r="O433" s="1" t="str">
        <f t="shared" si="63"/>
        <v/>
      </c>
      <c r="P433" s="1" t="str">
        <f t="shared" si="56"/>
        <v/>
      </c>
      <c r="Q433" s="1" t="str">
        <f t="shared" si="57"/>
        <v/>
      </c>
      <c r="R433" s="1" t="str">
        <f t="shared" si="58"/>
        <v/>
      </c>
      <c r="S433" s="1" t="str">
        <f t="shared" si="59"/>
        <v/>
      </c>
      <c r="T433" s="1" t="str">
        <f t="shared" si="60"/>
        <v/>
      </c>
      <c r="U433" s="1" t="str">
        <f t="shared" si="61"/>
        <v/>
      </c>
      <c r="V433" s="1" t="str">
        <f t="shared" si="62"/>
        <v/>
      </c>
    </row>
    <row r="434" spans="4:22" x14ac:dyDescent="0.55000000000000004">
      <c r="D434" s="1">
        <v>432</v>
      </c>
      <c r="E434" s="1" t="str">
        <f>IFERROR(INDEX(content!$A$2:$A$2049,MATCH($D434,content!$C$2:$C$2049,0),1),"")</f>
        <v/>
      </c>
      <c r="F434" s="1" t="str">
        <f>IFERROR(INDEX(content!$B$2:$B$2049,MATCH($D434,content!$C$2:$C$2049,0),1),"")</f>
        <v/>
      </c>
      <c r="G434" s="1" t="str">
        <f>IFERROR(INDEX(content!$C$2:$C$2049,MATCH($D434,content!$C$2:$C$2049,0),1),"")</f>
        <v/>
      </c>
      <c r="H434" s="1" t="str">
        <f>IFERROR(INDEX(content!$D$2:$D$2049,MATCH($D434,content!$C$2:$C$2049,0),1),"")</f>
        <v/>
      </c>
      <c r="I434" s="1" t="str">
        <f>IFERROR(INDEX(content!$F$2:$F$2049,MATCH($D434,content!$C$2:$C$2049,0),1),"")</f>
        <v/>
      </c>
      <c r="J434" s="1" t="str">
        <f>IFERROR(INDEX(content!$G$2:$G$2049,MATCH($D434,content!$C$2:$C$2049,0),1),"")</f>
        <v/>
      </c>
      <c r="K434" s="1" t="str">
        <f>IFERROR(INDEX(content!$H$2:$H$2049,MATCH($D434,content!$C$2:$C$2049,0),1),"")</f>
        <v/>
      </c>
      <c r="L434" s="1" t="str">
        <f>IFERROR(INDEX(content!$I$2:$I$2049,MATCH($D434,content!$C$2:$C$2049,0),1),"")</f>
        <v/>
      </c>
      <c r="M434" s="1" t="str">
        <f t="shared" si="55"/>
        <v/>
      </c>
      <c r="N434" s="1" t="str">
        <f>IF(LENB(M434),COUNTIF(M$2:M434,"●"),"")</f>
        <v/>
      </c>
      <c r="O434" s="1" t="str">
        <f t="shared" si="63"/>
        <v/>
      </c>
      <c r="P434" s="1" t="str">
        <f t="shared" si="56"/>
        <v/>
      </c>
      <c r="Q434" s="1" t="str">
        <f t="shared" si="57"/>
        <v/>
      </c>
      <c r="R434" s="1" t="str">
        <f t="shared" si="58"/>
        <v/>
      </c>
      <c r="S434" s="1" t="str">
        <f t="shared" si="59"/>
        <v/>
      </c>
      <c r="T434" s="1" t="str">
        <f t="shared" si="60"/>
        <v/>
      </c>
      <c r="U434" s="1" t="str">
        <f t="shared" si="61"/>
        <v/>
      </c>
      <c r="V434" s="1" t="str">
        <f t="shared" si="62"/>
        <v/>
      </c>
    </row>
    <row r="435" spans="4:22" x14ac:dyDescent="0.55000000000000004">
      <c r="D435" s="1">
        <v>433</v>
      </c>
      <c r="E435" s="1" t="str">
        <f>IFERROR(INDEX(content!$A$2:$A$2049,MATCH($D435,content!$C$2:$C$2049,0),1),"")</f>
        <v/>
      </c>
      <c r="F435" s="1" t="str">
        <f>IFERROR(INDEX(content!$B$2:$B$2049,MATCH($D435,content!$C$2:$C$2049,0),1),"")</f>
        <v/>
      </c>
      <c r="G435" s="1" t="str">
        <f>IFERROR(INDEX(content!$C$2:$C$2049,MATCH($D435,content!$C$2:$C$2049,0),1),"")</f>
        <v/>
      </c>
      <c r="H435" s="1" t="str">
        <f>IFERROR(INDEX(content!$D$2:$D$2049,MATCH($D435,content!$C$2:$C$2049,0),1),"")</f>
        <v/>
      </c>
      <c r="I435" s="1" t="str">
        <f>IFERROR(INDEX(content!$F$2:$F$2049,MATCH($D435,content!$C$2:$C$2049,0),1),"")</f>
        <v/>
      </c>
      <c r="J435" s="1" t="str">
        <f>IFERROR(INDEX(content!$G$2:$G$2049,MATCH($D435,content!$C$2:$C$2049,0),1),"")</f>
        <v/>
      </c>
      <c r="K435" s="1" t="str">
        <f>IFERROR(INDEX(content!$H$2:$H$2049,MATCH($D435,content!$C$2:$C$2049,0),1),"")</f>
        <v/>
      </c>
      <c r="L435" s="1" t="str">
        <f>IFERROR(INDEX(content!$I$2:$I$2049,MATCH($D435,content!$C$2:$C$2049,0),1),"")</f>
        <v/>
      </c>
      <c r="M435" s="1" t="str">
        <f t="shared" si="55"/>
        <v/>
      </c>
      <c r="N435" s="1" t="str">
        <f>IF(LENB(M435),COUNTIF(M$2:M435,"●"),"")</f>
        <v/>
      </c>
      <c r="O435" s="1" t="str">
        <f t="shared" si="63"/>
        <v/>
      </c>
      <c r="P435" s="1" t="str">
        <f t="shared" si="56"/>
        <v/>
      </c>
      <c r="Q435" s="1" t="str">
        <f t="shared" si="57"/>
        <v/>
      </c>
      <c r="R435" s="1" t="str">
        <f t="shared" si="58"/>
        <v/>
      </c>
      <c r="S435" s="1" t="str">
        <f t="shared" si="59"/>
        <v/>
      </c>
      <c r="T435" s="1" t="str">
        <f t="shared" si="60"/>
        <v/>
      </c>
      <c r="U435" s="1" t="str">
        <f t="shared" si="61"/>
        <v/>
      </c>
      <c r="V435" s="1" t="str">
        <f t="shared" si="62"/>
        <v/>
      </c>
    </row>
    <row r="436" spans="4:22" x14ac:dyDescent="0.55000000000000004">
      <c r="D436" s="1">
        <v>434</v>
      </c>
      <c r="E436" s="1" t="str">
        <f>IFERROR(INDEX(content!$A$2:$A$2049,MATCH($D436,content!$C$2:$C$2049,0),1),"")</f>
        <v/>
      </c>
      <c r="F436" s="1" t="str">
        <f>IFERROR(INDEX(content!$B$2:$B$2049,MATCH($D436,content!$C$2:$C$2049,0),1),"")</f>
        <v/>
      </c>
      <c r="G436" s="1" t="str">
        <f>IFERROR(INDEX(content!$C$2:$C$2049,MATCH($D436,content!$C$2:$C$2049,0),1),"")</f>
        <v/>
      </c>
      <c r="H436" s="1" t="str">
        <f>IFERROR(INDEX(content!$D$2:$D$2049,MATCH($D436,content!$C$2:$C$2049,0),1),"")</f>
        <v/>
      </c>
      <c r="I436" s="1" t="str">
        <f>IFERROR(INDEX(content!$F$2:$F$2049,MATCH($D436,content!$C$2:$C$2049,0),1),"")</f>
        <v/>
      </c>
      <c r="J436" s="1" t="str">
        <f>IFERROR(INDEX(content!$G$2:$G$2049,MATCH($D436,content!$C$2:$C$2049,0),1),"")</f>
        <v/>
      </c>
      <c r="K436" s="1" t="str">
        <f>IFERROR(INDEX(content!$H$2:$H$2049,MATCH($D436,content!$C$2:$C$2049,0),1),"")</f>
        <v/>
      </c>
      <c r="L436" s="1" t="str">
        <f>IFERROR(INDEX(content!$I$2:$I$2049,MATCH($D436,content!$C$2:$C$2049,0),1),"")</f>
        <v/>
      </c>
      <c r="M436" s="1" t="str">
        <f t="shared" si="55"/>
        <v/>
      </c>
      <c r="N436" s="1" t="str">
        <f>IF(LENB(M436),COUNTIF(M$2:M436,"●"),"")</f>
        <v/>
      </c>
      <c r="O436" s="1" t="str">
        <f t="shared" si="63"/>
        <v/>
      </c>
      <c r="P436" s="1" t="str">
        <f t="shared" si="56"/>
        <v/>
      </c>
      <c r="Q436" s="1" t="str">
        <f t="shared" si="57"/>
        <v/>
      </c>
      <c r="R436" s="1" t="str">
        <f t="shared" si="58"/>
        <v/>
      </c>
      <c r="S436" s="1" t="str">
        <f t="shared" si="59"/>
        <v/>
      </c>
      <c r="T436" s="1" t="str">
        <f t="shared" si="60"/>
        <v/>
      </c>
      <c r="U436" s="1" t="str">
        <f t="shared" si="61"/>
        <v/>
      </c>
      <c r="V436" s="1" t="str">
        <f t="shared" si="62"/>
        <v/>
      </c>
    </row>
    <row r="437" spans="4:22" x14ac:dyDescent="0.55000000000000004">
      <c r="D437" s="1">
        <v>435</v>
      </c>
      <c r="E437" s="1" t="str">
        <f>IFERROR(INDEX(content!$A$2:$A$2049,MATCH($D437,content!$C$2:$C$2049,0),1),"")</f>
        <v/>
      </c>
      <c r="F437" s="1" t="str">
        <f>IFERROR(INDEX(content!$B$2:$B$2049,MATCH($D437,content!$C$2:$C$2049,0),1),"")</f>
        <v/>
      </c>
      <c r="G437" s="1" t="str">
        <f>IFERROR(INDEX(content!$C$2:$C$2049,MATCH($D437,content!$C$2:$C$2049,0),1),"")</f>
        <v/>
      </c>
      <c r="H437" s="1" t="str">
        <f>IFERROR(INDEX(content!$D$2:$D$2049,MATCH($D437,content!$C$2:$C$2049,0),1),"")</f>
        <v/>
      </c>
      <c r="I437" s="1" t="str">
        <f>IFERROR(INDEX(content!$F$2:$F$2049,MATCH($D437,content!$C$2:$C$2049,0),1),"")</f>
        <v/>
      </c>
      <c r="J437" s="1" t="str">
        <f>IFERROR(INDEX(content!$G$2:$G$2049,MATCH($D437,content!$C$2:$C$2049,0),1),"")</f>
        <v/>
      </c>
      <c r="K437" s="1" t="str">
        <f>IFERROR(INDEX(content!$H$2:$H$2049,MATCH($D437,content!$C$2:$C$2049,0),1),"")</f>
        <v/>
      </c>
      <c r="L437" s="1" t="str">
        <f>IFERROR(INDEX(content!$I$2:$I$2049,MATCH($D437,content!$C$2:$C$2049,0),1),"")</f>
        <v/>
      </c>
      <c r="M437" s="1" t="str">
        <f t="shared" si="55"/>
        <v/>
      </c>
      <c r="N437" s="1" t="str">
        <f>IF(LENB(M437),COUNTIF(M$2:M437,"●"),"")</f>
        <v/>
      </c>
      <c r="O437" s="1" t="str">
        <f t="shared" si="63"/>
        <v/>
      </c>
      <c r="P437" s="1" t="str">
        <f t="shared" si="56"/>
        <v/>
      </c>
      <c r="Q437" s="1" t="str">
        <f t="shared" si="57"/>
        <v/>
      </c>
      <c r="R437" s="1" t="str">
        <f t="shared" si="58"/>
        <v/>
      </c>
      <c r="S437" s="1" t="str">
        <f t="shared" si="59"/>
        <v/>
      </c>
      <c r="T437" s="1" t="str">
        <f t="shared" si="60"/>
        <v/>
      </c>
      <c r="U437" s="1" t="str">
        <f t="shared" si="61"/>
        <v/>
      </c>
      <c r="V437" s="1" t="str">
        <f t="shared" si="62"/>
        <v/>
      </c>
    </row>
    <row r="438" spans="4:22" x14ac:dyDescent="0.55000000000000004">
      <c r="D438" s="1">
        <v>436</v>
      </c>
      <c r="E438" s="1" t="str">
        <f>IFERROR(INDEX(content!$A$2:$A$2049,MATCH($D438,content!$C$2:$C$2049,0),1),"")</f>
        <v/>
      </c>
      <c r="F438" s="1" t="str">
        <f>IFERROR(INDEX(content!$B$2:$B$2049,MATCH($D438,content!$C$2:$C$2049,0),1),"")</f>
        <v/>
      </c>
      <c r="G438" s="1" t="str">
        <f>IFERROR(INDEX(content!$C$2:$C$2049,MATCH($D438,content!$C$2:$C$2049,0),1),"")</f>
        <v/>
      </c>
      <c r="H438" s="1" t="str">
        <f>IFERROR(INDEX(content!$D$2:$D$2049,MATCH($D438,content!$C$2:$C$2049,0),1),"")</f>
        <v/>
      </c>
      <c r="I438" s="1" t="str">
        <f>IFERROR(INDEX(content!$F$2:$F$2049,MATCH($D438,content!$C$2:$C$2049,0),1),"")</f>
        <v/>
      </c>
      <c r="J438" s="1" t="str">
        <f>IFERROR(INDEX(content!$G$2:$G$2049,MATCH($D438,content!$C$2:$C$2049,0),1),"")</f>
        <v/>
      </c>
      <c r="K438" s="1" t="str">
        <f>IFERROR(INDEX(content!$H$2:$H$2049,MATCH($D438,content!$C$2:$C$2049,0),1),"")</f>
        <v/>
      </c>
      <c r="L438" s="1" t="str">
        <f>IFERROR(INDEX(content!$I$2:$I$2049,MATCH($D438,content!$C$2:$C$2049,0),1),"")</f>
        <v/>
      </c>
      <c r="M438" s="1" t="str">
        <f t="shared" si="55"/>
        <v/>
      </c>
      <c r="N438" s="1" t="str">
        <f>IF(LENB(M438),COUNTIF(M$2:M438,"●"),"")</f>
        <v/>
      </c>
      <c r="O438" s="1" t="str">
        <f t="shared" si="63"/>
        <v/>
      </c>
      <c r="P438" s="1" t="str">
        <f t="shared" si="56"/>
        <v/>
      </c>
      <c r="Q438" s="1" t="str">
        <f t="shared" si="57"/>
        <v/>
      </c>
      <c r="R438" s="1" t="str">
        <f t="shared" si="58"/>
        <v/>
      </c>
      <c r="S438" s="1" t="str">
        <f t="shared" si="59"/>
        <v/>
      </c>
      <c r="T438" s="1" t="str">
        <f t="shared" si="60"/>
        <v/>
      </c>
      <c r="U438" s="1" t="str">
        <f t="shared" si="61"/>
        <v/>
      </c>
      <c r="V438" s="1" t="str">
        <f t="shared" si="62"/>
        <v/>
      </c>
    </row>
    <row r="439" spans="4:22" x14ac:dyDescent="0.55000000000000004">
      <c r="D439" s="1">
        <v>437</v>
      </c>
      <c r="E439" s="1" t="str">
        <f>IFERROR(INDEX(content!$A$2:$A$2049,MATCH($D439,content!$C$2:$C$2049,0),1),"")</f>
        <v/>
      </c>
      <c r="F439" s="1" t="str">
        <f>IFERROR(INDEX(content!$B$2:$B$2049,MATCH($D439,content!$C$2:$C$2049,0),1),"")</f>
        <v/>
      </c>
      <c r="G439" s="1" t="str">
        <f>IFERROR(INDEX(content!$C$2:$C$2049,MATCH($D439,content!$C$2:$C$2049,0),1),"")</f>
        <v/>
      </c>
      <c r="H439" s="1" t="str">
        <f>IFERROR(INDEX(content!$D$2:$D$2049,MATCH($D439,content!$C$2:$C$2049,0),1),"")</f>
        <v/>
      </c>
      <c r="I439" s="1" t="str">
        <f>IFERROR(INDEX(content!$F$2:$F$2049,MATCH($D439,content!$C$2:$C$2049,0),1),"")</f>
        <v/>
      </c>
      <c r="J439" s="1" t="str">
        <f>IFERROR(INDEX(content!$G$2:$G$2049,MATCH($D439,content!$C$2:$C$2049,0),1),"")</f>
        <v/>
      </c>
      <c r="K439" s="1" t="str">
        <f>IFERROR(INDEX(content!$H$2:$H$2049,MATCH($D439,content!$C$2:$C$2049,0),1),"")</f>
        <v/>
      </c>
      <c r="L439" s="1" t="str">
        <f>IFERROR(INDEX(content!$I$2:$I$2049,MATCH($D439,content!$C$2:$C$2049,0),1),"")</f>
        <v/>
      </c>
      <c r="M439" s="1" t="str">
        <f t="shared" si="55"/>
        <v/>
      </c>
      <c r="N439" s="1" t="str">
        <f>IF(LENB(M439),COUNTIF(M$2:M439,"●"),"")</f>
        <v/>
      </c>
      <c r="O439" s="1" t="str">
        <f t="shared" si="63"/>
        <v/>
      </c>
      <c r="P439" s="1" t="str">
        <f t="shared" si="56"/>
        <v/>
      </c>
      <c r="Q439" s="1" t="str">
        <f t="shared" si="57"/>
        <v/>
      </c>
      <c r="R439" s="1" t="str">
        <f t="shared" si="58"/>
        <v/>
      </c>
      <c r="S439" s="1" t="str">
        <f t="shared" si="59"/>
        <v/>
      </c>
      <c r="T439" s="1" t="str">
        <f t="shared" si="60"/>
        <v/>
      </c>
      <c r="U439" s="1" t="str">
        <f t="shared" si="61"/>
        <v/>
      </c>
      <c r="V439" s="1" t="str">
        <f t="shared" si="62"/>
        <v/>
      </c>
    </row>
    <row r="440" spans="4:22" x14ac:dyDescent="0.55000000000000004">
      <c r="D440" s="1">
        <v>438</v>
      </c>
      <c r="E440" s="1" t="str">
        <f>IFERROR(INDEX(content!$A$2:$A$2049,MATCH($D440,content!$C$2:$C$2049,0),1),"")</f>
        <v/>
      </c>
      <c r="F440" s="1" t="str">
        <f>IFERROR(INDEX(content!$B$2:$B$2049,MATCH($D440,content!$C$2:$C$2049,0),1),"")</f>
        <v/>
      </c>
      <c r="G440" s="1" t="str">
        <f>IFERROR(INDEX(content!$C$2:$C$2049,MATCH($D440,content!$C$2:$C$2049,0),1),"")</f>
        <v/>
      </c>
      <c r="H440" s="1" t="str">
        <f>IFERROR(INDEX(content!$D$2:$D$2049,MATCH($D440,content!$C$2:$C$2049,0),1),"")</f>
        <v/>
      </c>
      <c r="I440" s="1" t="str">
        <f>IFERROR(INDEX(content!$F$2:$F$2049,MATCH($D440,content!$C$2:$C$2049,0),1),"")</f>
        <v/>
      </c>
      <c r="J440" s="1" t="str">
        <f>IFERROR(INDEX(content!$G$2:$G$2049,MATCH($D440,content!$C$2:$C$2049,0),1),"")</f>
        <v/>
      </c>
      <c r="K440" s="1" t="str">
        <f>IFERROR(INDEX(content!$H$2:$H$2049,MATCH($D440,content!$C$2:$C$2049,0),1),"")</f>
        <v/>
      </c>
      <c r="L440" s="1" t="str">
        <f>IFERROR(INDEX(content!$I$2:$I$2049,MATCH($D440,content!$C$2:$C$2049,0),1),"")</f>
        <v/>
      </c>
      <c r="M440" s="1" t="str">
        <f t="shared" si="55"/>
        <v/>
      </c>
      <c r="N440" s="1" t="str">
        <f>IF(LENB(M440),COUNTIF(M$2:M440,"●"),"")</f>
        <v/>
      </c>
      <c r="O440" s="1" t="str">
        <f t="shared" si="63"/>
        <v/>
      </c>
      <c r="P440" s="1" t="str">
        <f t="shared" si="56"/>
        <v/>
      </c>
      <c r="Q440" s="1" t="str">
        <f t="shared" si="57"/>
        <v/>
      </c>
      <c r="R440" s="1" t="str">
        <f t="shared" si="58"/>
        <v/>
      </c>
      <c r="S440" s="1" t="str">
        <f t="shared" si="59"/>
        <v/>
      </c>
      <c r="T440" s="1" t="str">
        <f t="shared" si="60"/>
        <v/>
      </c>
      <c r="U440" s="1" t="str">
        <f t="shared" si="61"/>
        <v/>
      </c>
      <c r="V440" s="1" t="str">
        <f t="shared" si="62"/>
        <v/>
      </c>
    </row>
    <row r="441" spans="4:22" x14ac:dyDescent="0.55000000000000004">
      <c r="D441" s="1">
        <v>439</v>
      </c>
      <c r="E441" s="1" t="str">
        <f>IFERROR(INDEX(content!$A$2:$A$2049,MATCH($D441,content!$C$2:$C$2049,0),1),"")</f>
        <v/>
      </c>
      <c r="F441" s="1" t="str">
        <f>IFERROR(INDEX(content!$B$2:$B$2049,MATCH($D441,content!$C$2:$C$2049,0),1),"")</f>
        <v/>
      </c>
      <c r="G441" s="1" t="str">
        <f>IFERROR(INDEX(content!$C$2:$C$2049,MATCH($D441,content!$C$2:$C$2049,0),1),"")</f>
        <v/>
      </c>
      <c r="H441" s="1" t="str">
        <f>IFERROR(INDEX(content!$D$2:$D$2049,MATCH($D441,content!$C$2:$C$2049,0),1),"")</f>
        <v/>
      </c>
      <c r="I441" s="1" t="str">
        <f>IFERROR(INDEX(content!$F$2:$F$2049,MATCH($D441,content!$C$2:$C$2049,0),1),"")</f>
        <v/>
      </c>
      <c r="J441" s="1" t="str">
        <f>IFERROR(INDEX(content!$G$2:$G$2049,MATCH($D441,content!$C$2:$C$2049,0),1),"")</f>
        <v/>
      </c>
      <c r="K441" s="1" t="str">
        <f>IFERROR(INDEX(content!$H$2:$H$2049,MATCH($D441,content!$C$2:$C$2049,0),1),"")</f>
        <v/>
      </c>
      <c r="L441" s="1" t="str">
        <f>IFERROR(INDEX(content!$I$2:$I$2049,MATCH($D441,content!$C$2:$C$2049,0),1),"")</f>
        <v/>
      </c>
      <c r="M441" s="1" t="str">
        <f t="shared" si="55"/>
        <v/>
      </c>
      <c r="N441" s="1" t="str">
        <f>IF(LENB(M441),COUNTIF(M$2:M441,"●"),"")</f>
        <v/>
      </c>
      <c r="O441" s="1" t="str">
        <f t="shared" si="63"/>
        <v/>
      </c>
      <c r="P441" s="1" t="str">
        <f t="shared" si="56"/>
        <v/>
      </c>
      <c r="Q441" s="1" t="str">
        <f t="shared" si="57"/>
        <v/>
      </c>
      <c r="R441" s="1" t="str">
        <f t="shared" si="58"/>
        <v/>
      </c>
      <c r="S441" s="1" t="str">
        <f t="shared" si="59"/>
        <v/>
      </c>
      <c r="T441" s="1" t="str">
        <f t="shared" si="60"/>
        <v/>
      </c>
      <c r="U441" s="1" t="str">
        <f t="shared" si="61"/>
        <v/>
      </c>
      <c r="V441" s="1" t="str">
        <f t="shared" si="62"/>
        <v/>
      </c>
    </row>
    <row r="442" spans="4:22" x14ac:dyDescent="0.55000000000000004">
      <c r="D442" s="1">
        <v>440</v>
      </c>
      <c r="E442" s="1" t="str">
        <f>IFERROR(INDEX(content!$A$2:$A$2049,MATCH($D442,content!$C$2:$C$2049,0),1),"")</f>
        <v/>
      </c>
      <c r="F442" s="1" t="str">
        <f>IFERROR(INDEX(content!$B$2:$B$2049,MATCH($D442,content!$C$2:$C$2049,0),1),"")</f>
        <v/>
      </c>
      <c r="G442" s="1" t="str">
        <f>IFERROR(INDEX(content!$C$2:$C$2049,MATCH($D442,content!$C$2:$C$2049,0),1),"")</f>
        <v/>
      </c>
      <c r="H442" s="1" t="str">
        <f>IFERROR(INDEX(content!$D$2:$D$2049,MATCH($D442,content!$C$2:$C$2049,0),1),"")</f>
        <v/>
      </c>
      <c r="I442" s="1" t="str">
        <f>IFERROR(INDEX(content!$F$2:$F$2049,MATCH($D442,content!$C$2:$C$2049,0),1),"")</f>
        <v/>
      </c>
      <c r="J442" s="1" t="str">
        <f>IFERROR(INDEX(content!$G$2:$G$2049,MATCH($D442,content!$C$2:$C$2049,0),1),"")</f>
        <v/>
      </c>
      <c r="K442" s="1" t="str">
        <f>IFERROR(INDEX(content!$H$2:$H$2049,MATCH($D442,content!$C$2:$C$2049,0),1),"")</f>
        <v/>
      </c>
      <c r="L442" s="1" t="str">
        <f>IFERROR(INDEX(content!$I$2:$I$2049,MATCH($D442,content!$C$2:$C$2049,0),1),"")</f>
        <v/>
      </c>
      <c r="M442" s="1" t="str">
        <f t="shared" si="55"/>
        <v/>
      </c>
      <c r="N442" s="1" t="str">
        <f>IF(LENB(M442),COUNTIF(M$2:M442,"●"),"")</f>
        <v/>
      </c>
      <c r="O442" s="1" t="str">
        <f t="shared" si="63"/>
        <v/>
      </c>
      <c r="P442" s="1" t="str">
        <f t="shared" si="56"/>
        <v/>
      </c>
      <c r="Q442" s="1" t="str">
        <f t="shared" si="57"/>
        <v/>
      </c>
      <c r="R442" s="1" t="str">
        <f t="shared" si="58"/>
        <v/>
      </c>
      <c r="S442" s="1" t="str">
        <f t="shared" si="59"/>
        <v/>
      </c>
      <c r="T442" s="1" t="str">
        <f t="shared" si="60"/>
        <v/>
      </c>
      <c r="U442" s="1" t="str">
        <f t="shared" si="61"/>
        <v/>
      </c>
      <c r="V442" s="1" t="str">
        <f t="shared" si="62"/>
        <v/>
      </c>
    </row>
    <row r="443" spans="4:22" x14ac:dyDescent="0.55000000000000004">
      <c r="D443" s="1">
        <v>441</v>
      </c>
      <c r="E443" s="1" t="str">
        <f>IFERROR(INDEX(content!$A$2:$A$2049,MATCH($D443,content!$C$2:$C$2049,0),1),"")</f>
        <v/>
      </c>
      <c r="F443" s="1" t="str">
        <f>IFERROR(INDEX(content!$B$2:$B$2049,MATCH($D443,content!$C$2:$C$2049,0),1),"")</f>
        <v/>
      </c>
      <c r="G443" s="1" t="str">
        <f>IFERROR(INDEX(content!$C$2:$C$2049,MATCH($D443,content!$C$2:$C$2049,0),1),"")</f>
        <v/>
      </c>
      <c r="H443" s="1" t="str">
        <f>IFERROR(INDEX(content!$D$2:$D$2049,MATCH($D443,content!$C$2:$C$2049,0),1),"")</f>
        <v/>
      </c>
      <c r="I443" s="1" t="str">
        <f>IFERROR(INDEX(content!$F$2:$F$2049,MATCH($D443,content!$C$2:$C$2049,0),1),"")</f>
        <v/>
      </c>
      <c r="J443" s="1" t="str">
        <f>IFERROR(INDEX(content!$G$2:$G$2049,MATCH($D443,content!$C$2:$C$2049,0),1),"")</f>
        <v/>
      </c>
      <c r="K443" s="1" t="str">
        <f>IFERROR(INDEX(content!$H$2:$H$2049,MATCH($D443,content!$C$2:$C$2049,0),1),"")</f>
        <v/>
      </c>
      <c r="L443" s="1" t="str">
        <f>IFERROR(INDEX(content!$I$2:$I$2049,MATCH($D443,content!$C$2:$C$2049,0),1),"")</f>
        <v/>
      </c>
      <c r="M443" s="1" t="str">
        <f t="shared" si="55"/>
        <v/>
      </c>
      <c r="N443" s="1" t="str">
        <f>IF(LENB(M443),COUNTIF(M$2:M443,"●"),"")</f>
        <v/>
      </c>
      <c r="O443" s="1" t="str">
        <f t="shared" si="63"/>
        <v/>
      </c>
      <c r="P443" s="1" t="str">
        <f t="shared" si="56"/>
        <v/>
      </c>
      <c r="Q443" s="1" t="str">
        <f t="shared" si="57"/>
        <v/>
      </c>
      <c r="R443" s="1" t="str">
        <f t="shared" si="58"/>
        <v/>
      </c>
      <c r="S443" s="1" t="str">
        <f t="shared" si="59"/>
        <v/>
      </c>
      <c r="T443" s="1" t="str">
        <f t="shared" si="60"/>
        <v/>
      </c>
      <c r="U443" s="1" t="str">
        <f t="shared" si="61"/>
        <v/>
      </c>
      <c r="V443" s="1" t="str">
        <f t="shared" si="62"/>
        <v/>
      </c>
    </row>
    <row r="444" spans="4:22" x14ac:dyDescent="0.55000000000000004">
      <c r="D444" s="1">
        <v>442</v>
      </c>
      <c r="E444" s="1" t="str">
        <f>IFERROR(INDEX(content!$A$2:$A$2049,MATCH($D444,content!$C$2:$C$2049,0),1),"")</f>
        <v/>
      </c>
      <c r="F444" s="1" t="str">
        <f>IFERROR(INDEX(content!$B$2:$B$2049,MATCH($D444,content!$C$2:$C$2049,0),1),"")</f>
        <v/>
      </c>
      <c r="G444" s="1" t="str">
        <f>IFERROR(INDEX(content!$C$2:$C$2049,MATCH($D444,content!$C$2:$C$2049,0),1),"")</f>
        <v/>
      </c>
      <c r="H444" s="1" t="str">
        <f>IFERROR(INDEX(content!$D$2:$D$2049,MATCH($D444,content!$C$2:$C$2049,0),1),"")</f>
        <v/>
      </c>
      <c r="I444" s="1" t="str">
        <f>IFERROR(INDEX(content!$F$2:$F$2049,MATCH($D444,content!$C$2:$C$2049,0),1),"")</f>
        <v/>
      </c>
      <c r="J444" s="1" t="str">
        <f>IFERROR(INDEX(content!$G$2:$G$2049,MATCH($D444,content!$C$2:$C$2049,0),1),"")</f>
        <v/>
      </c>
      <c r="K444" s="1" t="str">
        <f>IFERROR(INDEX(content!$H$2:$H$2049,MATCH($D444,content!$C$2:$C$2049,0),1),"")</f>
        <v/>
      </c>
      <c r="L444" s="1" t="str">
        <f>IFERROR(INDEX(content!$I$2:$I$2049,MATCH($D444,content!$C$2:$C$2049,0),1),"")</f>
        <v/>
      </c>
      <c r="M444" s="1" t="str">
        <f t="shared" si="55"/>
        <v/>
      </c>
      <c r="N444" s="1" t="str">
        <f>IF(LENB(M444),COUNTIF(M$2:M444,"●"),"")</f>
        <v/>
      </c>
      <c r="O444" s="1" t="str">
        <f t="shared" si="63"/>
        <v/>
      </c>
      <c r="P444" s="1" t="str">
        <f t="shared" si="56"/>
        <v/>
      </c>
      <c r="Q444" s="1" t="str">
        <f t="shared" si="57"/>
        <v/>
      </c>
      <c r="R444" s="1" t="str">
        <f t="shared" si="58"/>
        <v/>
      </c>
      <c r="S444" s="1" t="str">
        <f t="shared" si="59"/>
        <v/>
      </c>
      <c r="T444" s="1" t="str">
        <f t="shared" si="60"/>
        <v/>
      </c>
      <c r="U444" s="1" t="str">
        <f t="shared" si="61"/>
        <v/>
      </c>
      <c r="V444" s="1" t="str">
        <f t="shared" si="62"/>
        <v/>
      </c>
    </row>
    <row r="445" spans="4:22" x14ac:dyDescent="0.55000000000000004">
      <c r="D445" s="1">
        <v>443</v>
      </c>
      <c r="E445" s="1" t="str">
        <f>IFERROR(INDEX(content!$A$2:$A$2049,MATCH($D445,content!$C$2:$C$2049,0),1),"")</f>
        <v/>
      </c>
      <c r="F445" s="1" t="str">
        <f>IFERROR(INDEX(content!$B$2:$B$2049,MATCH($D445,content!$C$2:$C$2049,0),1),"")</f>
        <v/>
      </c>
      <c r="G445" s="1" t="str">
        <f>IFERROR(INDEX(content!$C$2:$C$2049,MATCH($D445,content!$C$2:$C$2049,0),1),"")</f>
        <v/>
      </c>
      <c r="H445" s="1" t="str">
        <f>IFERROR(INDEX(content!$D$2:$D$2049,MATCH($D445,content!$C$2:$C$2049,0),1),"")</f>
        <v/>
      </c>
      <c r="I445" s="1" t="str">
        <f>IFERROR(INDEX(content!$F$2:$F$2049,MATCH($D445,content!$C$2:$C$2049,0),1),"")</f>
        <v/>
      </c>
      <c r="J445" s="1" t="str">
        <f>IFERROR(INDEX(content!$G$2:$G$2049,MATCH($D445,content!$C$2:$C$2049,0),1),"")</f>
        <v/>
      </c>
      <c r="K445" s="1" t="str">
        <f>IFERROR(INDEX(content!$H$2:$H$2049,MATCH($D445,content!$C$2:$C$2049,0),1),"")</f>
        <v/>
      </c>
      <c r="L445" s="1" t="str">
        <f>IFERROR(INDEX(content!$I$2:$I$2049,MATCH($D445,content!$C$2:$C$2049,0),1),"")</f>
        <v/>
      </c>
      <c r="M445" s="1" t="str">
        <f t="shared" si="55"/>
        <v/>
      </c>
      <c r="N445" s="1" t="str">
        <f>IF(LENB(M445),COUNTIF(M$2:M445,"●"),"")</f>
        <v/>
      </c>
      <c r="O445" s="1" t="str">
        <f t="shared" si="63"/>
        <v/>
      </c>
      <c r="P445" s="1" t="str">
        <f t="shared" si="56"/>
        <v/>
      </c>
      <c r="Q445" s="1" t="str">
        <f t="shared" si="57"/>
        <v/>
      </c>
      <c r="R445" s="1" t="str">
        <f t="shared" si="58"/>
        <v/>
      </c>
      <c r="S445" s="1" t="str">
        <f t="shared" si="59"/>
        <v/>
      </c>
      <c r="T445" s="1" t="str">
        <f t="shared" si="60"/>
        <v/>
      </c>
      <c r="U445" s="1" t="str">
        <f t="shared" si="61"/>
        <v/>
      </c>
      <c r="V445" s="1" t="str">
        <f t="shared" si="62"/>
        <v/>
      </c>
    </row>
    <row r="446" spans="4:22" x14ac:dyDescent="0.55000000000000004">
      <c r="D446" s="1">
        <v>444</v>
      </c>
      <c r="E446" s="1" t="str">
        <f>IFERROR(INDEX(content!$A$2:$A$2049,MATCH($D446,content!$C$2:$C$2049,0),1),"")</f>
        <v/>
      </c>
      <c r="F446" s="1" t="str">
        <f>IFERROR(INDEX(content!$B$2:$B$2049,MATCH($D446,content!$C$2:$C$2049,0),1),"")</f>
        <v/>
      </c>
      <c r="G446" s="1" t="str">
        <f>IFERROR(INDEX(content!$C$2:$C$2049,MATCH($D446,content!$C$2:$C$2049,0),1),"")</f>
        <v/>
      </c>
      <c r="H446" s="1" t="str">
        <f>IFERROR(INDEX(content!$D$2:$D$2049,MATCH($D446,content!$C$2:$C$2049,0),1),"")</f>
        <v/>
      </c>
      <c r="I446" s="1" t="str">
        <f>IFERROR(INDEX(content!$F$2:$F$2049,MATCH($D446,content!$C$2:$C$2049,0),1),"")</f>
        <v/>
      </c>
      <c r="J446" s="1" t="str">
        <f>IFERROR(INDEX(content!$G$2:$G$2049,MATCH($D446,content!$C$2:$C$2049,0),1),"")</f>
        <v/>
      </c>
      <c r="K446" s="1" t="str">
        <f>IFERROR(INDEX(content!$H$2:$H$2049,MATCH($D446,content!$C$2:$C$2049,0),1),"")</f>
        <v/>
      </c>
      <c r="L446" s="1" t="str">
        <f>IFERROR(INDEX(content!$I$2:$I$2049,MATCH($D446,content!$C$2:$C$2049,0),1),"")</f>
        <v/>
      </c>
      <c r="M446" s="1" t="str">
        <f t="shared" si="55"/>
        <v/>
      </c>
      <c r="N446" s="1" t="str">
        <f>IF(LENB(M446),COUNTIF(M$2:M446,"●"),"")</f>
        <v/>
      </c>
      <c r="O446" s="1" t="str">
        <f t="shared" si="63"/>
        <v/>
      </c>
      <c r="P446" s="1" t="str">
        <f t="shared" si="56"/>
        <v/>
      </c>
      <c r="Q446" s="1" t="str">
        <f t="shared" si="57"/>
        <v/>
      </c>
      <c r="R446" s="1" t="str">
        <f t="shared" si="58"/>
        <v/>
      </c>
      <c r="S446" s="1" t="str">
        <f t="shared" si="59"/>
        <v/>
      </c>
      <c r="T446" s="1" t="str">
        <f t="shared" si="60"/>
        <v/>
      </c>
      <c r="U446" s="1" t="str">
        <f t="shared" si="61"/>
        <v/>
      </c>
      <c r="V446" s="1" t="str">
        <f t="shared" si="62"/>
        <v/>
      </c>
    </row>
    <row r="447" spans="4:22" x14ac:dyDescent="0.55000000000000004">
      <c r="D447" s="1">
        <v>445</v>
      </c>
      <c r="E447" s="1" t="str">
        <f>IFERROR(INDEX(content!$A$2:$A$2049,MATCH($D447,content!$C$2:$C$2049,0),1),"")</f>
        <v/>
      </c>
      <c r="F447" s="1" t="str">
        <f>IFERROR(INDEX(content!$B$2:$B$2049,MATCH($D447,content!$C$2:$C$2049,0),1),"")</f>
        <v/>
      </c>
      <c r="G447" s="1" t="str">
        <f>IFERROR(INDEX(content!$C$2:$C$2049,MATCH($D447,content!$C$2:$C$2049,0),1),"")</f>
        <v/>
      </c>
      <c r="H447" s="1" t="str">
        <f>IFERROR(INDEX(content!$D$2:$D$2049,MATCH($D447,content!$C$2:$C$2049,0),1),"")</f>
        <v/>
      </c>
      <c r="I447" s="1" t="str">
        <f>IFERROR(INDEX(content!$F$2:$F$2049,MATCH($D447,content!$C$2:$C$2049,0),1),"")</f>
        <v/>
      </c>
      <c r="J447" s="1" t="str">
        <f>IFERROR(INDEX(content!$G$2:$G$2049,MATCH($D447,content!$C$2:$C$2049,0),1),"")</f>
        <v/>
      </c>
      <c r="K447" s="1" t="str">
        <f>IFERROR(INDEX(content!$H$2:$H$2049,MATCH($D447,content!$C$2:$C$2049,0),1),"")</f>
        <v/>
      </c>
      <c r="L447" s="1" t="str">
        <f>IFERROR(INDEX(content!$I$2:$I$2049,MATCH($D447,content!$C$2:$C$2049,0),1),"")</f>
        <v/>
      </c>
      <c r="M447" s="1" t="str">
        <f t="shared" si="55"/>
        <v/>
      </c>
      <c r="N447" s="1" t="str">
        <f>IF(LENB(M447),COUNTIF(M$2:M447,"●"),"")</f>
        <v/>
      </c>
      <c r="O447" s="1" t="str">
        <f t="shared" si="63"/>
        <v/>
      </c>
      <c r="P447" s="1" t="str">
        <f t="shared" si="56"/>
        <v/>
      </c>
      <c r="Q447" s="1" t="str">
        <f t="shared" si="57"/>
        <v/>
      </c>
      <c r="R447" s="1" t="str">
        <f t="shared" si="58"/>
        <v/>
      </c>
      <c r="S447" s="1" t="str">
        <f t="shared" si="59"/>
        <v/>
      </c>
      <c r="T447" s="1" t="str">
        <f t="shared" si="60"/>
        <v/>
      </c>
      <c r="U447" s="1" t="str">
        <f t="shared" si="61"/>
        <v/>
      </c>
      <c r="V447" s="1" t="str">
        <f t="shared" si="62"/>
        <v/>
      </c>
    </row>
    <row r="448" spans="4:22" x14ac:dyDescent="0.55000000000000004">
      <c r="D448" s="1">
        <v>446</v>
      </c>
      <c r="E448" s="1" t="str">
        <f>IFERROR(INDEX(content!$A$2:$A$2049,MATCH($D448,content!$C$2:$C$2049,0),1),"")</f>
        <v/>
      </c>
      <c r="F448" s="1" t="str">
        <f>IFERROR(INDEX(content!$B$2:$B$2049,MATCH($D448,content!$C$2:$C$2049,0),1),"")</f>
        <v/>
      </c>
      <c r="G448" s="1" t="str">
        <f>IFERROR(INDEX(content!$C$2:$C$2049,MATCH($D448,content!$C$2:$C$2049,0),1),"")</f>
        <v/>
      </c>
      <c r="H448" s="1" t="str">
        <f>IFERROR(INDEX(content!$D$2:$D$2049,MATCH($D448,content!$C$2:$C$2049,0),1),"")</f>
        <v/>
      </c>
      <c r="I448" s="1" t="str">
        <f>IFERROR(INDEX(content!$F$2:$F$2049,MATCH($D448,content!$C$2:$C$2049,0),1),"")</f>
        <v/>
      </c>
      <c r="J448" s="1" t="str">
        <f>IFERROR(INDEX(content!$G$2:$G$2049,MATCH($D448,content!$C$2:$C$2049,0),1),"")</f>
        <v/>
      </c>
      <c r="K448" s="1" t="str">
        <f>IFERROR(INDEX(content!$H$2:$H$2049,MATCH($D448,content!$C$2:$C$2049,0),1),"")</f>
        <v/>
      </c>
      <c r="L448" s="1" t="str">
        <f>IFERROR(INDEX(content!$I$2:$I$2049,MATCH($D448,content!$C$2:$C$2049,0),1),"")</f>
        <v/>
      </c>
      <c r="M448" s="1" t="str">
        <f t="shared" si="55"/>
        <v/>
      </c>
      <c r="N448" s="1" t="str">
        <f>IF(LENB(M448),COUNTIF(M$2:M448,"●"),"")</f>
        <v/>
      </c>
      <c r="O448" s="1" t="str">
        <f t="shared" si="63"/>
        <v/>
      </c>
      <c r="P448" s="1" t="str">
        <f t="shared" si="56"/>
        <v/>
      </c>
      <c r="Q448" s="1" t="str">
        <f t="shared" si="57"/>
        <v/>
      </c>
      <c r="R448" s="1" t="str">
        <f t="shared" si="58"/>
        <v/>
      </c>
      <c r="S448" s="1" t="str">
        <f t="shared" si="59"/>
        <v/>
      </c>
      <c r="T448" s="1" t="str">
        <f t="shared" si="60"/>
        <v/>
      </c>
      <c r="U448" s="1" t="str">
        <f t="shared" si="61"/>
        <v/>
      </c>
      <c r="V448" s="1" t="str">
        <f t="shared" si="62"/>
        <v/>
      </c>
    </row>
    <row r="449" spans="4:22" x14ac:dyDescent="0.55000000000000004">
      <c r="D449" s="1">
        <v>447</v>
      </c>
      <c r="E449" s="1" t="str">
        <f>IFERROR(INDEX(content!$A$2:$A$2049,MATCH($D449,content!$C$2:$C$2049,0),1),"")</f>
        <v/>
      </c>
      <c r="F449" s="1" t="str">
        <f>IFERROR(INDEX(content!$B$2:$B$2049,MATCH($D449,content!$C$2:$C$2049,0),1),"")</f>
        <v/>
      </c>
      <c r="G449" s="1" t="str">
        <f>IFERROR(INDEX(content!$C$2:$C$2049,MATCH($D449,content!$C$2:$C$2049,0),1),"")</f>
        <v/>
      </c>
      <c r="H449" s="1" t="str">
        <f>IFERROR(INDEX(content!$D$2:$D$2049,MATCH($D449,content!$C$2:$C$2049,0),1),"")</f>
        <v/>
      </c>
      <c r="I449" s="1" t="str">
        <f>IFERROR(INDEX(content!$F$2:$F$2049,MATCH($D449,content!$C$2:$C$2049,0),1),"")</f>
        <v/>
      </c>
      <c r="J449" s="1" t="str">
        <f>IFERROR(INDEX(content!$G$2:$G$2049,MATCH($D449,content!$C$2:$C$2049,0),1),"")</f>
        <v/>
      </c>
      <c r="K449" s="1" t="str">
        <f>IFERROR(INDEX(content!$H$2:$H$2049,MATCH($D449,content!$C$2:$C$2049,0),1),"")</f>
        <v/>
      </c>
      <c r="L449" s="1" t="str">
        <f>IFERROR(INDEX(content!$I$2:$I$2049,MATCH($D449,content!$C$2:$C$2049,0),1),"")</f>
        <v/>
      </c>
      <c r="M449" s="1" t="str">
        <f t="shared" si="55"/>
        <v/>
      </c>
      <c r="N449" s="1" t="str">
        <f>IF(LENB(M449),COUNTIF(M$2:M449,"●"),"")</f>
        <v/>
      </c>
      <c r="O449" s="1" t="str">
        <f t="shared" si="63"/>
        <v/>
      </c>
      <c r="P449" s="1" t="str">
        <f t="shared" si="56"/>
        <v/>
      </c>
      <c r="Q449" s="1" t="str">
        <f t="shared" si="57"/>
        <v/>
      </c>
      <c r="R449" s="1" t="str">
        <f t="shared" si="58"/>
        <v/>
      </c>
      <c r="S449" s="1" t="str">
        <f t="shared" si="59"/>
        <v/>
      </c>
      <c r="T449" s="1" t="str">
        <f t="shared" si="60"/>
        <v/>
      </c>
      <c r="U449" s="1" t="str">
        <f t="shared" si="61"/>
        <v/>
      </c>
      <c r="V449" s="1" t="str">
        <f t="shared" si="62"/>
        <v/>
      </c>
    </row>
    <row r="450" spans="4:22" x14ac:dyDescent="0.55000000000000004">
      <c r="D450" s="1">
        <v>448</v>
      </c>
      <c r="E450" s="1" t="str">
        <f>IFERROR(INDEX(content!$A$2:$A$2049,MATCH($D450,content!$C$2:$C$2049,0),1),"")</f>
        <v/>
      </c>
      <c r="F450" s="1" t="str">
        <f>IFERROR(INDEX(content!$B$2:$B$2049,MATCH($D450,content!$C$2:$C$2049,0),1),"")</f>
        <v/>
      </c>
      <c r="G450" s="1" t="str">
        <f>IFERROR(INDEX(content!$C$2:$C$2049,MATCH($D450,content!$C$2:$C$2049,0),1),"")</f>
        <v/>
      </c>
      <c r="H450" s="1" t="str">
        <f>IFERROR(INDEX(content!$D$2:$D$2049,MATCH($D450,content!$C$2:$C$2049,0),1),"")</f>
        <v/>
      </c>
      <c r="I450" s="1" t="str">
        <f>IFERROR(INDEX(content!$F$2:$F$2049,MATCH($D450,content!$C$2:$C$2049,0),1),"")</f>
        <v/>
      </c>
      <c r="J450" s="1" t="str">
        <f>IFERROR(INDEX(content!$G$2:$G$2049,MATCH($D450,content!$C$2:$C$2049,0),1),"")</f>
        <v/>
      </c>
      <c r="K450" s="1" t="str">
        <f>IFERROR(INDEX(content!$H$2:$H$2049,MATCH($D450,content!$C$2:$C$2049,0),1),"")</f>
        <v/>
      </c>
      <c r="L450" s="1" t="str">
        <f>IFERROR(INDEX(content!$I$2:$I$2049,MATCH($D450,content!$C$2:$C$2049,0),1),"")</f>
        <v/>
      </c>
      <c r="M450" s="1" t="str">
        <f t="shared" ref="M450:M513" si="64">IF(AND(LENB(G450),0&lt;G450,LENB(I450),0&lt;I450),"●","")</f>
        <v/>
      </c>
      <c r="N450" s="1" t="str">
        <f>IF(LENB(M450),COUNTIF(M$2:M450,"●"),"")</f>
        <v/>
      </c>
      <c r="O450" s="1" t="str">
        <f t="shared" si="63"/>
        <v/>
      </c>
      <c r="P450" s="1" t="str">
        <f t="shared" ref="P450:P513" si="65">IF(LENB($O450),$B$4&amp;$O450+COLUMN()-COLUMN($P450)&amp;".U = "&amp;G450&amp;CHAR(9)&amp;"'"&amp;P$1,"")</f>
        <v/>
      </c>
      <c r="Q450" s="1" t="str">
        <f t="shared" ref="Q450:Q513" si="66">IF(LENB($O450),$B$4&amp;$O450+COLUMN()-COLUMN($P450)&amp;".U = "&amp;H450&amp;CHAR(9)&amp;"'"&amp;Q$1,"")</f>
        <v/>
      </c>
      <c r="R450" s="1" t="str">
        <f t="shared" ref="R450:R513" si="67">IF(LENB($O450),$B$4&amp;$O450+COLUMN()-COLUMN($P450)&amp;".U = "&amp;I450&amp;CHAR(9)&amp;"'"&amp;R$1,"")</f>
        <v/>
      </c>
      <c r="S450" s="1" t="str">
        <f t="shared" ref="S450:S513" si="68">IF(LENB($O450),$B$4&amp;$O450+COLUMN()-COLUMN($P450)&amp;".U = "&amp;J450&amp;CHAR(9)&amp;"'"&amp;S$1,"")</f>
        <v/>
      </c>
      <c r="T450" s="1" t="str">
        <f t="shared" ref="T450:T513" si="69">IF(LENB($O450),$B$4&amp;$O450+COLUMN()-COLUMN($P450)&amp;".U = "&amp;K450&amp;CHAR(9)&amp;"'"&amp;T$1,"")</f>
        <v/>
      </c>
      <c r="U450" s="1" t="str">
        <f t="shared" ref="U450:U513" si="70">IF(LENB($O450),$B$4&amp;$O450+COLUMN()-COLUMN($P450)&amp;".U = "&amp;L450&amp;CHAR(9)&amp;"'"&amp;U$1,"")</f>
        <v/>
      </c>
      <c r="V450" s="1" t="str">
        <f t="shared" ref="V450:V513" si="71">IF(LENB(N450),IF(1&lt;N450,CHAR(10),"")&amp;"'"&amp;IF(F450=0,"名称未設定",F450)&amp;CHAR(10)&amp;P450&amp;CHAR(10)&amp;Q450&amp;CHAR(10)&amp;R450&amp;CHAR(10)&amp;S450&amp;CHAR(10)&amp;T450&amp;CHAR(10)&amp;U450,"")</f>
        <v/>
      </c>
    </row>
    <row r="451" spans="4:22" x14ac:dyDescent="0.55000000000000004">
      <c r="D451" s="1">
        <v>449</v>
      </c>
      <c r="E451" s="1" t="str">
        <f>IFERROR(INDEX(content!$A$2:$A$2049,MATCH($D451,content!$C$2:$C$2049,0),1),"")</f>
        <v/>
      </c>
      <c r="F451" s="1" t="str">
        <f>IFERROR(INDEX(content!$B$2:$B$2049,MATCH($D451,content!$C$2:$C$2049,0),1),"")</f>
        <v/>
      </c>
      <c r="G451" s="1" t="str">
        <f>IFERROR(INDEX(content!$C$2:$C$2049,MATCH($D451,content!$C$2:$C$2049,0),1),"")</f>
        <v/>
      </c>
      <c r="H451" s="1" t="str">
        <f>IFERROR(INDEX(content!$D$2:$D$2049,MATCH($D451,content!$C$2:$C$2049,0),1),"")</f>
        <v/>
      </c>
      <c r="I451" s="1" t="str">
        <f>IFERROR(INDEX(content!$F$2:$F$2049,MATCH($D451,content!$C$2:$C$2049,0),1),"")</f>
        <v/>
      </c>
      <c r="J451" s="1" t="str">
        <f>IFERROR(INDEX(content!$G$2:$G$2049,MATCH($D451,content!$C$2:$C$2049,0),1),"")</f>
        <v/>
      </c>
      <c r="K451" s="1" t="str">
        <f>IFERROR(INDEX(content!$H$2:$H$2049,MATCH($D451,content!$C$2:$C$2049,0),1),"")</f>
        <v/>
      </c>
      <c r="L451" s="1" t="str">
        <f>IFERROR(INDEX(content!$I$2:$I$2049,MATCH($D451,content!$C$2:$C$2049,0),1),"")</f>
        <v/>
      </c>
      <c r="M451" s="1" t="str">
        <f t="shared" si="64"/>
        <v/>
      </c>
      <c r="N451" s="1" t="str">
        <f>IF(LENB(M451),COUNTIF(M$2:M451,"●"),"")</f>
        <v/>
      </c>
      <c r="O451" s="1" t="str">
        <f t="shared" ref="O451:O514" si="72">IF(AND(LENB(N451),LENB($B$2),LENB($B$3)),$B$2+$B$3*(N451),"")</f>
        <v/>
      </c>
      <c r="P451" s="1" t="str">
        <f t="shared" si="65"/>
        <v/>
      </c>
      <c r="Q451" s="1" t="str">
        <f t="shared" si="66"/>
        <v/>
      </c>
      <c r="R451" s="1" t="str">
        <f t="shared" si="67"/>
        <v/>
      </c>
      <c r="S451" s="1" t="str">
        <f t="shared" si="68"/>
        <v/>
      </c>
      <c r="T451" s="1" t="str">
        <f t="shared" si="69"/>
        <v/>
      </c>
      <c r="U451" s="1" t="str">
        <f t="shared" si="70"/>
        <v/>
      </c>
      <c r="V451" s="1" t="str">
        <f t="shared" si="71"/>
        <v/>
      </c>
    </row>
    <row r="452" spans="4:22" x14ac:dyDescent="0.55000000000000004">
      <c r="D452" s="1">
        <v>450</v>
      </c>
      <c r="E452" s="1" t="str">
        <f>IFERROR(INDEX(content!$A$2:$A$2049,MATCH($D452,content!$C$2:$C$2049,0),1),"")</f>
        <v/>
      </c>
      <c r="F452" s="1" t="str">
        <f>IFERROR(INDEX(content!$B$2:$B$2049,MATCH($D452,content!$C$2:$C$2049,0),1),"")</f>
        <v/>
      </c>
      <c r="G452" s="1" t="str">
        <f>IFERROR(INDEX(content!$C$2:$C$2049,MATCH($D452,content!$C$2:$C$2049,0),1),"")</f>
        <v/>
      </c>
      <c r="H452" s="1" t="str">
        <f>IFERROR(INDEX(content!$D$2:$D$2049,MATCH($D452,content!$C$2:$C$2049,0),1),"")</f>
        <v/>
      </c>
      <c r="I452" s="1" t="str">
        <f>IFERROR(INDEX(content!$F$2:$F$2049,MATCH($D452,content!$C$2:$C$2049,0),1),"")</f>
        <v/>
      </c>
      <c r="J452" s="1" t="str">
        <f>IFERROR(INDEX(content!$G$2:$G$2049,MATCH($D452,content!$C$2:$C$2049,0),1),"")</f>
        <v/>
      </c>
      <c r="K452" s="1" t="str">
        <f>IFERROR(INDEX(content!$H$2:$H$2049,MATCH($D452,content!$C$2:$C$2049,0),1),"")</f>
        <v/>
      </c>
      <c r="L452" s="1" t="str">
        <f>IFERROR(INDEX(content!$I$2:$I$2049,MATCH($D452,content!$C$2:$C$2049,0),1),"")</f>
        <v/>
      </c>
      <c r="M452" s="1" t="str">
        <f t="shared" si="64"/>
        <v/>
      </c>
      <c r="N452" s="1" t="str">
        <f>IF(LENB(M452),COUNTIF(M$2:M452,"●"),"")</f>
        <v/>
      </c>
      <c r="O452" s="1" t="str">
        <f t="shared" si="72"/>
        <v/>
      </c>
      <c r="P452" s="1" t="str">
        <f t="shared" si="65"/>
        <v/>
      </c>
      <c r="Q452" s="1" t="str">
        <f t="shared" si="66"/>
        <v/>
      </c>
      <c r="R452" s="1" t="str">
        <f t="shared" si="67"/>
        <v/>
      </c>
      <c r="S452" s="1" t="str">
        <f t="shared" si="68"/>
        <v/>
      </c>
      <c r="T452" s="1" t="str">
        <f t="shared" si="69"/>
        <v/>
      </c>
      <c r="U452" s="1" t="str">
        <f t="shared" si="70"/>
        <v/>
      </c>
      <c r="V452" s="1" t="str">
        <f t="shared" si="71"/>
        <v/>
      </c>
    </row>
    <row r="453" spans="4:22" x14ac:dyDescent="0.55000000000000004">
      <c r="D453" s="1">
        <v>451</v>
      </c>
      <c r="E453" s="1" t="str">
        <f>IFERROR(INDEX(content!$A$2:$A$2049,MATCH($D453,content!$C$2:$C$2049,0),1),"")</f>
        <v/>
      </c>
      <c r="F453" s="1" t="str">
        <f>IFERROR(INDEX(content!$B$2:$B$2049,MATCH($D453,content!$C$2:$C$2049,0),1),"")</f>
        <v/>
      </c>
      <c r="G453" s="1" t="str">
        <f>IFERROR(INDEX(content!$C$2:$C$2049,MATCH($D453,content!$C$2:$C$2049,0),1),"")</f>
        <v/>
      </c>
      <c r="H453" s="1" t="str">
        <f>IFERROR(INDEX(content!$D$2:$D$2049,MATCH($D453,content!$C$2:$C$2049,0),1),"")</f>
        <v/>
      </c>
      <c r="I453" s="1" t="str">
        <f>IFERROR(INDEX(content!$F$2:$F$2049,MATCH($D453,content!$C$2:$C$2049,0),1),"")</f>
        <v/>
      </c>
      <c r="J453" s="1" t="str">
        <f>IFERROR(INDEX(content!$G$2:$G$2049,MATCH($D453,content!$C$2:$C$2049,0),1),"")</f>
        <v/>
      </c>
      <c r="K453" s="1" t="str">
        <f>IFERROR(INDEX(content!$H$2:$H$2049,MATCH($D453,content!$C$2:$C$2049,0),1),"")</f>
        <v/>
      </c>
      <c r="L453" s="1" t="str">
        <f>IFERROR(INDEX(content!$I$2:$I$2049,MATCH($D453,content!$C$2:$C$2049,0),1),"")</f>
        <v/>
      </c>
      <c r="M453" s="1" t="str">
        <f t="shared" si="64"/>
        <v/>
      </c>
      <c r="N453" s="1" t="str">
        <f>IF(LENB(M453),COUNTIF(M$2:M453,"●"),"")</f>
        <v/>
      </c>
      <c r="O453" s="1" t="str">
        <f t="shared" si="72"/>
        <v/>
      </c>
      <c r="P453" s="1" t="str">
        <f t="shared" si="65"/>
        <v/>
      </c>
      <c r="Q453" s="1" t="str">
        <f t="shared" si="66"/>
        <v/>
      </c>
      <c r="R453" s="1" t="str">
        <f t="shared" si="67"/>
        <v/>
      </c>
      <c r="S453" s="1" t="str">
        <f t="shared" si="68"/>
        <v/>
      </c>
      <c r="T453" s="1" t="str">
        <f t="shared" si="69"/>
        <v/>
      </c>
      <c r="U453" s="1" t="str">
        <f t="shared" si="70"/>
        <v/>
      </c>
      <c r="V453" s="1" t="str">
        <f t="shared" si="71"/>
        <v/>
      </c>
    </row>
    <row r="454" spans="4:22" x14ac:dyDescent="0.55000000000000004">
      <c r="D454" s="1">
        <v>452</v>
      </c>
      <c r="E454" s="1" t="str">
        <f>IFERROR(INDEX(content!$A$2:$A$2049,MATCH($D454,content!$C$2:$C$2049,0),1),"")</f>
        <v/>
      </c>
      <c r="F454" s="1" t="str">
        <f>IFERROR(INDEX(content!$B$2:$B$2049,MATCH($D454,content!$C$2:$C$2049,0),1),"")</f>
        <v/>
      </c>
      <c r="G454" s="1" t="str">
        <f>IFERROR(INDEX(content!$C$2:$C$2049,MATCH($D454,content!$C$2:$C$2049,0),1),"")</f>
        <v/>
      </c>
      <c r="H454" s="1" t="str">
        <f>IFERROR(INDEX(content!$D$2:$D$2049,MATCH($D454,content!$C$2:$C$2049,0),1),"")</f>
        <v/>
      </c>
      <c r="I454" s="1" t="str">
        <f>IFERROR(INDEX(content!$F$2:$F$2049,MATCH($D454,content!$C$2:$C$2049,0),1),"")</f>
        <v/>
      </c>
      <c r="J454" s="1" t="str">
        <f>IFERROR(INDEX(content!$G$2:$G$2049,MATCH($D454,content!$C$2:$C$2049,0),1),"")</f>
        <v/>
      </c>
      <c r="K454" s="1" t="str">
        <f>IFERROR(INDEX(content!$H$2:$H$2049,MATCH($D454,content!$C$2:$C$2049,0),1),"")</f>
        <v/>
      </c>
      <c r="L454" s="1" t="str">
        <f>IFERROR(INDEX(content!$I$2:$I$2049,MATCH($D454,content!$C$2:$C$2049,0),1),"")</f>
        <v/>
      </c>
      <c r="M454" s="1" t="str">
        <f t="shared" si="64"/>
        <v/>
      </c>
      <c r="N454" s="1" t="str">
        <f>IF(LENB(M454),COUNTIF(M$2:M454,"●"),"")</f>
        <v/>
      </c>
      <c r="O454" s="1" t="str">
        <f t="shared" si="72"/>
        <v/>
      </c>
      <c r="P454" s="1" t="str">
        <f t="shared" si="65"/>
        <v/>
      </c>
      <c r="Q454" s="1" t="str">
        <f t="shared" si="66"/>
        <v/>
      </c>
      <c r="R454" s="1" t="str">
        <f t="shared" si="67"/>
        <v/>
      </c>
      <c r="S454" s="1" t="str">
        <f t="shared" si="68"/>
        <v/>
      </c>
      <c r="T454" s="1" t="str">
        <f t="shared" si="69"/>
        <v/>
      </c>
      <c r="U454" s="1" t="str">
        <f t="shared" si="70"/>
        <v/>
      </c>
      <c r="V454" s="1" t="str">
        <f t="shared" si="71"/>
        <v/>
      </c>
    </row>
    <row r="455" spans="4:22" x14ac:dyDescent="0.55000000000000004">
      <c r="D455" s="1">
        <v>453</v>
      </c>
      <c r="E455" s="1" t="str">
        <f>IFERROR(INDEX(content!$A$2:$A$2049,MATCH($D455,content!$C$2:$C$2049,0),1),"")</f>
        <v/>
      </c>
      <c r="F455" s="1" t="str">
        <f>IFERROR(INDEX(content!$B$2:$B$2049,MATCH($D455,content!$C$2:$C$2049,0),1),"")</f>
        <v/>
      </c>
      <c r="G455" s="1" t="str">
        <f>IFERROR(INDEX(content!$C$2:$C$2049,MATCH($D455,content!$C$2:$C$2049,0),1),"")</f>
        <v/>
      </c>
      <c r="H455" s="1" t="str">
        <f>IFERROR(INDEX(content!$D$2:$D$2049,MATCH($D455,content!$C$2:$C$2049,0),1),"")</f>
        <v/>
      </c>
      <c r="I455" s="1" t="str">
        <f>IFERROR(INDEX(content!$F$2:$F$2049,MATCH($D455,content!$C$2:$C$2049,0),1),"")</f>
        <v/>
      </c>
      <c r="J455" s="1" t="str">
        <f>IFERROR(INDEX(content!$G$2:$G$2049,MATCH($D455,content!$C$2:$C$2049,0),1),"")</f>
        <v/>
      </c>
      <c r="K455" s="1" t="str">
        <f>IFERROR(INDEX(content!$H$2:$H$2049,MATCH($D455,content!$C$2:$C$2049,0),1),"")</f>
        <v/>
      </c>
      <c r="L455" s="1" t="str">
        <f>IFERROR(INDEX(content!$I$2:$I$2049,MATCH($D455,content!$C$2:$C$2049,0),1),"")</f>
        <v/>
      </c>
      <c r="M455" s="1" t="str">
        <f t="shared" si="64"/>
        <v/>
      </c>
      <c r="N455" s="1" t="str">
        <f>IF(LENB(M455),COUNTIF(M$2:M455,"●"),"")</f>
        <v/>
      </c>
      <c r="O455" s="1" t="str">
        <f t="shared" si="72"/>
        <v/>
      </c>
      <c r="P455" s="1" t="str">
        <f t="shared" si="65"/>
        <v/>
      </c>
      <c r="Q455" s="1" t="str">
        <f t="shared" si="66"/>
        <v/>
      </c>
      <c r="R455" s="1" t="str">
        <f t="shared" si="67"/>
        <v/>
      </c>
      <c r="S455" s="1" t="str">
        <f t="shared" si="68"/>
        <v/>
      </c>
      <c r="T455" s="1" t="str">
        <f t="shared" si="69"/>
        <v/>
      </c>
      <c r="U455" s="1" t="str">
        <f t="shared" si="70"/>
        <v/>
      </c>
      <c r="V455" s="1" t="str">
        <f t="shared" si="71"/>
        <v/>
      </c>
    </row>
    <row r="456" spans="4:22" x14ac:dyDescent="0.55000000000000004">
      <c r="D456" s="1">
        <v>454</v>
      </c>
      <c r="E456" s="1" t="str">
        <f>IFERROR(INDEX(content!$A$2:$A$2049,MATCH($D456,content!$C$2:$C$2049,0),1),"")</f>
        <v/>
      </c>
      <c r="F456" s="1" t="str">
        <f>IFERROR(INDEX(content!$B$2:$B$2049,MATCH($D456,content!$C$2:$C$2049,0),1),"")</f>
        <v/>
      </c>
      <c r="G456" s="1" t="str">
        <f>IFERROR(INDEX(content!$C$2:$C$2049,MATCH($D456,content!$C$2:$C$2049,0),1),"")</f>
        <v/>
      </c>
      <c r="H456" s="1" t="str">
        <f>IFERROR(INDEX(content!$D$2:$D$2049,MATCH($D456,content!$C$2:$C$2049,0),1),"")</f>
        <v/>
      </c>
      <c r="I456" s="1" t="str">
        <f>IFERROR(INDEX(content!$F$2:$F$2049,MATCH($D456,content!$C$2:$C$2049,0),1),"")</f>
        <v/>
      </c>
      <c r="J456" s="1" t="str">
        <f>IFERROR(INDEX(content!$G$2:$G$2049,MATCH($D456,content!$C$2:$C$2049,0),1),"")</f>
        <v/>
      </c>
      <c r="K456" s="1" t="str">
        <f>IFERROR(INDEX(content!$H$2:$H$2049,MATCH($D456,content!$C$2:$C$2049,0),1),"")</f>
        <v/>
      </c>
      <c r="L456" s="1" t="str">
        <f>IFERROR(INDEX(content!$I$2:$I$2049,MATCH($D456,content!$C$2:$C$2049,0),1),"")</f>
        <v/>
      </c>
      <c r="M456" s="1" t="str">
        <f t="shared" si="64"/>
        <v/>
      </c>
      <c r="N456" s="1" t="str">
        <f>IF(LENB(M456),COUNTIF(M$2:M456,"●"),"")</f>
        <v/>
      </c>
      <c r="O456" s="1" t="str">
        <f t="shared" si="72"/>
        <v/>
      </c>
      <c r="P456" s="1" t="str">
        <f t="shared" si="65"/>
        <v/>
      </c>
      <c r="Q456" s="1" t="str">
        <f t="shared" si="66"/>
        <v/>
      </c>
      <c r="R456" s="1" t="str">
        <f t="shared" si="67"/>
        <v/>
      </c>
      <c r="S456" s="1" t="str">
        <f t="shared" si="68"/>
        <v/>
      </c>
      <c r="T456" s="1" t="str">
        <f t="shared" si="69"/>
        <v/>
      </c>
      <c r="U456" s="1" t="str">
        <f t="shared" si="70"/>
        <v/>
      </c>
      <c r="V456" s="1" t="str">
        <f t="shared" si="71"/>
        <v/>
      </c>
    </row>
    <row r="457" spans="4:22" x14ac:dyDescent="0.55000000000000004">
      <c r="D457" s="1">
        <v>455</v>
      </c>
      <c r="E457" s="1" t="str">
        <f>IFERROR(INDEX(content!$A$2:$A$2049,MATCH($D457,content!$C$2:$C$2049,0),1),"")</f>
        <v/>
      </c>
      <c r="F457" s="1" t="str">
        <f>IFERROR(INDEX(content!$B$2:$B$2049,MATCH($D457,content!$C$2:$C$2049,0),1),"")</f>
        <v/>
      </c>
      <c r="G457" s="1" t="str">
        <f>IFERROR(INDEX(content!$C$2:$C$2049,MATCH($D457,content!$C$2:$C$2049,0),1),"")</f>
        <v/>
      </c>
      <c r="H457" s="1" t="str">
        <f>IFERROR(INDEX(content!$D$2:$D$2049,MATCH($D457,content!$C$2:$C$2049,0),1),"")</f>
        <v/>
      </c>
      <c r="I457" s="1" t="str">
        <f>IFERROR(INDEX(content!$F$2:$F$2049,MATCH($D457,content!$C$2:$C$2049,0),1),"")</f>
        <v/>
      </c>
      <c r="J457" s="1" t="str">
        <f>IFERROR(INDEX(content!$G$2:$G$2049,MATCH($D457,content!$C$2:$C$2049,0),1),"")</f>
        <v/>
      </c>
      <c r="K457" s="1" t="str">
        <f>IFERROR(INDEX(content!$H$2:$H$2049,MATCH($D457,content!$C$2:$C$2049,0),1),"")</f>
        <v/>
      </c>
      <c r="L457" s="1" t="str">
        <f>IFERROR(INDEX(content!$I$2:$I$2049,MATCH($D457,content!$C$2:$C$2049,0),1),"")</f>
        <v/>
      </c>
      <c r="M457" s="1" t="str">
        <f t="shared" si="64"/>
        <v/>
      </c>
      <c r="N457" s="1" t="str">
        <f>IF(LENB(M457),COUNTIF(M$2:M457,"●"),"")</f>
        <v/>
      </c>
      <c r="O457" s="1" t="str">
        <f t="shared" si="72"/>
        <v/>
      </c>
      <c r="P457" s="1" t="str">
        <f t="shared" si="65"/>
        <v/>
      </c>
      <c r="Q457" s="1" t="str">
        <f t="shared" si="66"/>
        <v/>
      </c>
      <c r="R457" s="1" t="str">
        <f t="shared" si="67"/>
        <v/>
      </c>
      <c r="S457" s="1" t="str">
        <f t="shared" si="68"/>
        <v/>
      </c>
      <c r="T457" s="1" t="str">
        <f t="shared" si="69"/>
        <v/>
      </c>
      <c r="U457" s="1" t="str">
        <f t="shared" si="70"/>
        <v/>
      </c>
      <c r="V457" s="1" t="str">
        <f t="shared" si="71"/>
        <v/>
      </c>
    </row>
    <row r="458" spans="4:22" x14ac:dyDescent="0.55000000000000004">
      <c r="D458" s="1">
        <v>456</v>
      </c>
      <c r="E458" s="1" t="str">
        <f>IFERROR(INDEX(content!$A$2:$A$2049,MATCH($D458,content!$C$2:$C$2049,0),1),"")</f>
        <v/>
      </c>
      <c r="F458" s="1" t="str">
        <f>IFERROR(INDEX(content!$B$2:$B$2049,MATCH($D458,content!$C$2:$C$2049,0),1),"")</f>
        <v/>
      </c>
      <c r="G458" s="1" t="str">
        <f>IFERROR(INDEX(content!$C$2:$C$2049,MATCH($D458,content!$C$2:$C$2049,0),1),"")</f>
        <v/>
      </c>
      <c r="H458" s="1" t="str">
        <f>IFERROR(INDEX(content!$D$2:$D$2049,MATCH($D458,content!$C$2:$C$2049,0),1),"")</f>
        <v/>
      </c>
      <c r="I458" s="1" t="str">
        <f>IFERROR(INDEX(content!$F$2:$F$2049,MATCH($D458,content!$C$2:$C$2049,0),1),"")</f>
        <v/>
      </c>
      <c r="J458" s="1" t="str">
        <f>IFERROR(INDEX(content!$G$2:$G$2049,MATCH($D458,content!$C$2:$C$2049,0),1),"")</f>
        <v/>
      </c>
      <c r="K458" s="1" t="str">
        <f>IFERROR(INDEX(content!$H$2:$H$2049,MATCH($D458,content!$C$2:$C$2049,0),1),"")</f>
        <v/>
      </c>
      <c r="L458" s="1" t="str">
        <f>IFERROR(INDEX(content!$I$2:$I$2049,MATCH($D458,content!$C$2:$C$2049,0),1),"")</f>
        <v/>
      </c>
      <c r="M458" s="1" t="str">
        <f t="shared" si="64"/>
        <v/>
      </c>
      <c r="N458" s="1" t="str">
        <f>IF(LENB(M458),COUNTIF(M$2:M458,"●"),"")</f>
        <v/>
      </c>
      <c r="O458" s="1" t="str">
        <f t="shared" si="72"/>
        <v/>
      </c>
      <c r="P458" s="1" t="str">
        <f t="shared" si="65"/>
        <v/>
      </c>
      <c r="Q458" s="1" t="str">
        <f t="shared" si="66"/>
        <v/>
      </c>
      <c r="R458" s="1" t="str">
        <f t="shared" si="67"/>
        <v/>
      </c>
      <c r="S458" s="1" t="str">
        <f t="shared" si="68"/>
        <v/>
      </c>
      <c r="T458" s="1" t="str">
        <f t="shared" si="69"/>
        <v/>
      </c>
      <c r="U458" s="1" t="str">
        <f t="shared" si="70"/>
        <v/>
      </c>
      <c r="V458" s="1" t="str">
        <f t="shared" si="71"/>
        <v/>
      </c>
    </row>
    <row r="459" spans="4:22" x14ac:dyDescent="0.55000000000000004">
      <c r="D459" s="1">
        <v>457</v>
      </c>
      <c r="E459" s="1" t="str">
        <f>IFERROR(INDEX(content!$A$2:$A$2049,MATCH($D459,content!$C$2:$C$2049,0),1),"")</f>
        <v/>
      </c>
      <c r="F459" s="1" t="str">
        <f>IFERROR(INDEX(content!$B$2:$B$2049,MATCH($D459,content!$C$2:$C$2049,0),1),"")</f>
        <v/>
      </c>
      <c r="G459" s="1" t="str">
        <f>IFERROR(INDEX(content!$C$2:$C$2049,MATCH($D459,content!$C$2:$C$2049,0),1),"")</f>
        <v/>
      </c>
      <c r="H459" s="1" t="str">
        <f>IFERROR(INDEX(content!$D$2:$D$2049,MATCH($D459,content!$C$2:$C$2049,0),1),"")</f>
        <v/>
      </c>
      <c r="I459" s="1" t="str">
        <f>IFERROR(INDEX(content!$F$2:$F$2049,MATCH($D459,content!$C$2:$C$2049,0),1),"")</f>
        <v/>
      </c>
      <c r="J459" s="1" t="str">
        <f>IFERROR(INDEX(content!$G$2:$G$2049,MATCH($D459,content!$C$2:$C$2049,0),1),"")</f>
        <v/>
      </c>
      <c r="K459" s="1" t="str">
        <f>IFERROR(INDEX(content!$H$2:$H$2049,MATCH($D459,content!$C$2:$C$2049,0),1),"")</f>
        <v/>
      </c>
      <c r="L459" s="1" t="str">
        <f>IFERROR(INDEX(content!$I$2:$I$2049,MATCH($D459,content!$C$2:$C$2049,0),1),"")</f>
        <v/>
      </c>
      <c r="M459" s="1" t="str">
        <f t="shared" si="64"/>
        <v/>
      </c>
      <c r="N459" s="1" t="str">
        <f>IF(LENB(M459),COUNTIF(M$2:M459,"●"),"")</f>
        <v/>
      </c>
      <c r="O459" s="1" t="str">
        <f t="shared" si="72"/>
        <v/>
      </c>
      <c r="P459" s="1" t="str">
        <f t="shared" si="65"/>
        <v/>
      </c>
      <c r="Q459" s="1" t="str">
        <f t="shared" si="66"/>
        <v/>
      </c>
      <c r="R459" s="1" t="str">
        <f t="shared" si="67"/>
        <v/>
      </c>
      <c r="S459" s="1" t="str">
        <f t="shared" si="68"/>
        <v/>
      </c>
      <c r="T459" s="1" t="str">
        <f t="shared" si="69"/>
        <v/>
      </c>
      <c r="U459" s="1" t="str">
        <f t="shared" si="70"/>
        <v/>
      </c>
      <c r="V459" s="1" t="str">
        <f t="shared" si="71"/>
        <v/>
      </c>
    </row>
    <row r="460" spans="4:22" x14ac:dyDescent="0.55000000000000004">
      <c r="D460" s="1">
        <v>458</v>
      </c>
      <c r="E460" s="1" t="str">
        <f>IFERROR(INDEX(content!$A$2:$A$2049,MATCH($D460,content!$C$2:$C$2049,0),1),"")</f>
        <v/>
      </c>
      <c r="F460" s="1" t="str">
        <f>IFERROR(INDEX(content!$B$2:$B$2049,MATCH($D460,content!$C$2:$C$2049,0),1),"")</f>
        <v/>
      </c>
      <c r="G460" s="1" t="str">
        <f>IFERROR(INDEX(content!$C$2:$C$2049,MATCH($D460,content!$C$2:$C$2049,0),1),"")</f>
        <v/>
      </c>
      <c r="H460" s="1" t="str">
        <f>IFERROR(INDEX(content!$D$2:$D$2049,MATCH($D460,content!$C$2:$C$2049,0),1),"")</f>
        <v/>
      </c>
      <c r="I460" s="1" t="str">
        <f>IFERROR(INDEX(content!$F$2:$F$2049,MATCH($D460,content!$C$2:$C$2049,0),1),"")</f>
        <v/>
      </c>
      <c r="J460" s="1" t="str">
        <f>IFERROR(INDEX(content!$G$2:$G$2049,MATCH($D460,content!$C$2:$C$2049,0),1),"")</f>
        <v/>
      </c>
      <c r="K460" s="1" t="str">
        <f>IFERROR(INDEX(content!$H$2:$H$2049,MATCH($D460,content!$C$2:$C$2049,0),1),"")</f>
        <v/>
      </c>
      <c r="L460" s="1" t="str">
        <f>IFERROR(INDEX(content!$I$2:$I$2049,MATCH($D460,content!$C$2:$C$2049,0),1),"")</f>
        <v/>
      </c>
      <c r="M460" s="1" t="str">
        <f t="shared" si="64"/>
        <v/>
      </c>
      <c r="N460" s="1" t="str">
        <f>IF(LENB(M460),COUNTIF(M$2:M460,"●"),"")</f>
        <v/>
      </c>
      <c r="O460" s="1" t="str">
        <f t="shared" si="72"/>
        <v/>
      </c>
      <c r="P460" s="1" t="str">
        <f t="shared" si="65"/>
        <v/>
      </c>
      <c r="Q460" s="1" t="str">
        <f t="shared" si="66"/>
        <v/>
      </c>
      <c r="R460" s="1" t="str">
        <f t="shared" si="67"/>
        <v/>
      </c>
      <c r="S460" s="1" t="str">
        <f t="shared" si="68"/>
        <v/>
      </c>
      <c r="T460" s="1" t="str">
        <f t="shared" si="69"/>
        <v/>
      </c>
      <c r="U460" s="1" t="str">
        <f t="shared" si="70"/>
        <v/>
      </c>
      <c r="V460" s="1" t="str">
        <f t="shared" si="71"/>
        <v/>
      </c>
    </row>
    <row r="461" spans="4:22" x14ac:dyDescent="0.55000000000000004">
      <c r="D461" s="1">
        <v>459</v>
      </c>
      <c r="E461" s="1" t="str">
        <f>IFERROR(INDEX(content!$A$2:$A$2049,MATCH($D461,content!$C$2:$C$2049,0),1),"")</f>
        <v/>
      </c>
      <c r="F461" s="1" t="str">
        <f>IFERROR(INDEX(content!$B$2:$B$2049,MATCH($D461,content!$C$2:$C$2049,0),1),"")</f>
        <v/>
      </c>
      <c r="G461" s="1" t="str">
        <f>IFERROR(INDEX(content!$C$2:$C$2049,MATCH($D461,content!$C$2:$C$2049,0),1),"")</f>
        <v/>
      </c>
      <c r="H461" s="1" t="str">
        <f>IFERROR(INDEX(content!$D$2:$D$2049,MATCH($D461,content!$C$2:$C$2049,0),1),"")</f>
        <v/>
      </c>
      <c r="I461" s="1" t="str">
        <f>IFERROR(INDEX(content!$F$2:$F$2049,MATCH($D461,content!$C$2:$C$2049,0),1),"")</f>
        <v/>
      </c>
      <c r="J461" s="1" t="str">
        <f>IFERROR(INDEX(content!$G$2:$G$2049,MATCH($D461,content!$C$2:$C$2049,0),1),"")</f>
        <v/>
      </c>
      <c r="K461" s="1" t="str">
        <f>IFERROR(INDEX(content!$H$2:$H$2049,MATCH($D461,content!$C$2:$C$2049,0),1),"")</f>
        <v/>
      </c>
      <c r="L461" s="1" t="str">
        <f>IFERROR(INDEX(content!$I$2:$I$2049,MATCH($D461,content!$C$2:$C$2049,0),1),"")</f>
        <v/>
      </c>
      <c r="M461" s="1" t="str">
        <f t="shared" si="64"/>
        <v/>
      </c>
      <c r="N461" s="1" t="str">
        <f>IF(LENB(M461),COUNTIF(M$2:M461,"●"),"")</f>
        <v/>
      </c>
      <c r="O461" s="1" t="str">
        <f t="shared" si="72"/>
        <v/>
      </c>
      <c r="P461" s="1" t="str">
        <f t="shared" si="65"/>
        <v/>
      </c>
      <c r="Q461" s="1" t="str">
        <f t="shared" si="66"/>
        <v/>
      </c>
      <c r="R461" s="1" t="str">
        <f t="shared" si="67"/>
        <v/>
      </c>
      <c r="S461" s="1" t="str">
        <f t="shared" si="68"/>
        <v/>
      </c>
      <c r="T461" s="1" t="str">
        <f t="shared" si="69"/>
        <v/>
      </c>
      <c r="U461" s="1" t="str">
        <f t="shared" si="70"/>
        <v/>
      </c>
      <c r="V461" s="1" t="str">
        <f t="shared" si="71"/>
        <v/>
      </c>
    </row>
    <row r="462" spans="4:22" x14ac:dyDescent="0.55000000000000004">
      <c r="D462" s="1">
        <v>460</v>
      </c>
      <c r="E462" s="1" t="str">
        <f>IFERROR(INDEX(content!$A$2:$A$2049,MATCH($D462,content!$C$2:$C$2049,0),1),"")</f>
        <v/>
      </c>
      <c r="F462" s="1" t="str">
        <f>IFERROR(INDEX(content!$B$2:$B$2049,MATCH($D462,content!$C$2:$C$2049,0),1),"")</f>
        <v/>
      </c>
      <c r="G462" s="1" t="str">
        <f>IFERROR(INDEX(content!$C$2:$C$2049,MATCH($D462,content!$C$2:$C$2049,0),1),"")</f>
        <v/>
      </c>
      <c r="H462" s="1" t="str">
        <f>IFERROR(INDEX(content!$D$2:$D$2049,MATCH($D462,content!$C$2:$C$2049,0),1),"")</f>
        <v/>
      </c>
      <c r="I462" s="1" t="str">
        <f>IFERROR(INDEX(content!$F$2:$F$2049,MATCH($D462,content!$C$2:$C$2049,0),1),"")</f>
        <v/>
      </c>
      <c r="J462" s="1" t="str">
        <f>IFERROR(INDEX(content!$G$2:$G$2049,MATCH($D462,content!$C$2:$C$2049,0),1),"")</f>
        <v/>
      </c>
      <c r="K462" s="1" t="str">
        <f>IFERROR(INDEX(content!$H$2:$H$2049,MATCH($D462,content!$C$2:$C$2049,0),1),"")</f>
        <v/>
      </c>
      <c r="L462" s="1" t="str">
        <f>IFERROR(INDEX(content!$I$2:$I$2049,MATCH($D462,content!$C$2:$C$2049,0),1),"")</f>
        <v/>
      </c>
      <c r="M462" s="1" t="str">
        <f t="shared" si="64"/>
        <v/>
      </c>
      <c r="N462" s="1" t="str">
        <f>IF(LENB(M462),COUNTIF(M$2:M462,"●"),"")</f>
        <v/>
      </c>
      <c r="O462" s="1" t="str">
        <f t="shared" si="72"/>
        <v/>
      </c>
      <c r="P462" s="1" t="str">
        <f t="shared" si="65"/>
        <v/>
      </c>
      <c r="Q462" s="1" t="str">
        <f t="shared" si="66"/>
        <v/>
      </c>
      <c r="R462" s="1" t="str">
        <f t="shared" si="67"/>
        <v/>
      </c>
      <c r="S462" s="1" t="str">
        <f t="shared" si="68"/>
        <v/>
      </c>
      <c r="T462" s="1" t="str">
        <f t="shared" si="69"/>
        <v/>
      </c>
      <c r="U462" s="1" t="str">
        <f t="shared" si="70"/>
        <v/>
      </c>
      <c r="V462" s="1" t="str">
        <f t="shared" si="71"/>
        <v/>
      </c>
    </row>
    <row r="463" spans="4:22" x14ac:dyDescent="0.55000000000000004">
      <c r="D463" s="1">
        <v>461</v>
      </c>
      <c r="E463" s="1" t="str">
        <f>IFERROR(INDEX(content!$A$2:$A$2049,MATCH($D463,content!$C$2:$C$2049,0),1),"")</f>
        <v/>
      </c>
      <c r="F463" s="1" t="str">
        <f>IFERROR(INDEX(content!$B$2:$B$2049,MATCH($D463,content!$C$2:$C$2049,0),1),"")</f>
        <v/>
      </c>
      <c r="G463" s="1" t="str">
        <f>IFERROR(INDEX(content!$C$2:$C$2049,MATCH($D463,content!$C$2:$C$2049,0),1),"")</f>
        <v/>
      </c>
      <c r="H463" s="1" t="str">
        <f>IFERROR(INDEX(content!$D$2:$D$2049,MATCH($D463,content!$C$2:$C$2049,0),1),"")</f>
        <v/>
      </c>
      <c r="I463" s="1" t="str">
        <f>IFERROR(INDEX(content!$F$2:$F$2049,MATCH($D463,content!$C$2:$C$2049,0),1),"")</f>
        <v/>
      </c>
      <c r="J463" s="1" t="str">
        <f>IFERROR(INDEX(content!$G$2:$G$2049,MATCH($D463,content!$C$2:$C$2049,0),1),"")</f>
        <v/>
      </c>
      <c r="K463" s="1" t="str">
        <f>IFERROR(INDEX(content!$H$2:$H$2049,MATCH($D463,content!$C$2:$C$2049,0),1),"")</f>
        <v/>
      </c>
      <c r="L463" s="1" t="str">
        <f>IFERROR(INDEX(content!$I$2:$I$2049,MATCH($D463,content!$C$2:$C$2049,0),1),"")</f>
        <v/>
      </c>
      <c r="M463" s="1" t="str">
        <f t="shared" si="64"/>
        <v/>
      </c>
      <c r="N463" s="1" t="str">
        <f>IF(LENB(M463),COUNTIF(M$2:M463,"●"),"")</f>
        <v/>
      </c>
      <c r="O463" s="1" t="str">
        <f t="shared" si="72"/>
        <v/>
      </c>
      <c r="P463" s="1" t="str">
        <f t="shared" si="65"/>
        <v/>
      </c>
      <c r="Q463" s="1" t="str">
        <f t="shared" si="66"/>
        <v/>
      </c>
      <c r="R463" s="1" t="str">
        <f t="shared" si="67"/>
        <v/>
      </c>
      <c r="S463" s="1" t="str">
        <f t="shared" si="68"/>
        <v/>
      </c>
      <c r="T463" s="1" t="str">
        <f t="shared" si="69"/>
        <v/>
      </c>
      <c r="U463" s="1" t="str">
        <f t="shared" si="70"/>
        <v/>
      </c>
      <c r="V463" s="1" t="str">
        <f t="shared" si="71"/>
        <v/>
      </c>
    </row>
    <row r="464" spans="4:22" x14ac:dyDescent="0.55000000000000004">
      <c r="D464" s="1">
        <v>462</v>
      </c>
      <c r="E464" s="1" t="str">
        <f>IFERROR(INDEX(content!$A$2:$A$2049,MATCH($D464,content!$C$2:$C$2049,0),1),"")</f>
        <v/>
      </c>
      <c r="F464" s="1" t="str">
        <f>IFERROR(INDEX(content!$B$2:$B$2049,MATCH($D464,content!$C$2:$C$2049,0),1),"")</f>
        <v/>
      </c>
      <c r="G464" s="1" t="str">
        <f>IFERROR(INDEX(content!$C$2:$C$2049,MATCH($D464,content!$C$2:$C$2049,0),1),"")</f>
        <v/>
      </c>
      <c r="H464" s="1" t="str">
        <f>IFERROR(INDEX(content!$D$2:$D$2049,MATCH($D464,content!$C$2:$C$2049,0),1),"")</f>
        <v/>
      </c>
      <c r="I464" s="1" t="str">
        <f>IFERROR(INDEX(content!$F$2:$F$2049,MATCH($D464,content!$C$2:$C$2049,0),1),"")</f>
        <v/>
      </c>
      <c r="J464" s="1" t="str">
        <f>IFERROR(INDEX(content!$G$2:$G$2049,MATCH($D464,content!$C$2:$C$2049,0),1),"")</f>
        <v/>
      </c>
      <c r="K464" s="1" t="str">
        <f>IFERROR(INDEX(content!$H$2:$H$2049,MATCH($D464,content!$C$2:$C$2049,0),1),"")</f>
        <v/>
      </c>
      <c r="L464" s="1" t="str">
        <f>IFERROR(INDEX(content!$I$2:$I$2049,MATCH($D464,content!$C$2:$C$2049,0),1),"")</f>
        <v/>
      </c>
      <c r="M464" s="1" t="str">
        <f t="shared" si="64"/>
        <v/>
      </c>
      <c r="N464" s="1" t="str">
        <f>IF(LENB(M464),COUNTIF(M$2:M464,"●"),"")</f>
        <v/>
      </c>
      <c r="O464" s="1" t="str">
        <f t="shared" si="72"/>
        <v/>
      </c>
      <c r="P464" s="1" t="str">
        <f t="shared" si="65"/>
        <v/>
      </c>
      <c r="Q464" s="1" t="str">
        <f t="shared" si="66"/>
        <v/>
      </c>
      <c r="R464" s="1" t="str">
        <f t="shared" si="67"/>
        <v/>
      </c>
      <c r="S464" s="1" t="str">
        <f t="shared" si="68"/>
        <v/>
      </c>
      <c r="T464" s="1" t="str">
        <f t="shared" si="69"/>
        <v/>
      </c>
      <c r="U464" s="1" t="str">
        <f t="shared" si="70"/>
        <v/>
      </c>
      <c r="V464" s="1" t="str">
        <f t="shared" si="71"/>
        <v/>
      </c>
    </row>
    <row r="465" spans="4:22" x14ac:dyDescent="0.55000000000000004">
      <c r="D465" s="1">
        <v>463</v>
      </c>
      <c r="E465" s="1" t="str">
        <f>IFERROR(INDEX(content!$A$2:$A$2049,MATCH($D465,content!$C$2:$C$2049,0),1),"")</f>
        <v/>
      </c>
      <c r="F465" s="1" t="str">
        <f>IFERROR(INDEX(content!$B$2:$B$2049,MATCH($D465,content!$C$2:$C$2049,0),1),"")</f>
        <v/>
      </c>
      <c r="G465" s="1" t="str">
        <f>IFERROR(INDEX(content!$C$2:$C$2049,MATCH($D465,content!$C$2:$C$2049,0),1),"")</f>
        <v/>
      </c>
      <c r="H465" s="1" t="str">
        <f>IFERROR(INDEX(content!$D$2:$D$2049,MATCH($D465,content!$C$2:$C$2049,0),1),"")</f>
        <v/>
      </c>
      <c r="I465" s="1" t="str">
        <f>IFERROR(INDEX(content!$F$2:$F$2049,MATCH($D465,content!$C$2:$C$2049,0),1),"")</f>
        <v/>
      </c>
      <c r="J465" s="1" t="str">
        <f>IFERROR(INDEX(content!$G$2:$G$2049,MATCH($D465,content!$C$2:$C$2049,0),1),"")</f>
        <v/>
      </c>
      <c r="K465" s="1" t="str">
        <f>IFERROR(INDEX(content!$H$2:$H$2049,MATCH($D465,content!$C$2:$C$2049,0),1),"")</f>
        <v/>
      </c>
      <c r="L465" s="1" t="str">
        <f>IFERROR(INDEX(content!$I$2:$I$2049,MATCH($D465,content!$C$2:$C$2049,0),1),"")</f>
        <v/>
      </c>
      <c r="M465" s="1" t="str">
        <f t="shared" si="64"/>
        <v/>
      </c>
      <c r="N465" s="1" t="str">
        <f>IF(LENB(M465),COUNTIF(M$2:M465,"●"),"")</f>
        <v/>
      </c>
      <c r="O465" s="1" t="str">
        <f t="shared" si="72"/>
        <v/>
      </c>
      <c r="P465" s="1" t="str">
        <f t="shared" si="65"/>
        <v/>
      </c>
      <c r="Q465" s="1" t="str">
        <f t="shared" si="66"/>
        <v/>
      </c>
      <c r="R465" s="1" t="str">
        <f t="shared" si="67"/>
        <v/>
      </c>
      <c r="S465" s="1" t="str">
        <f t="shared" si="68"/>
        <v/>
      </c>
      <c r="T465" s="1" t="str">
        <f t="shared" si="69"/>
        <v/>
      </c>
      <c r="U465" s="1" t="str">
        <f t="shared" si="70"/>
        <v/>
      </c>
      <c r="V465" s="1" t="str">
        <f t="shared" si="71"/>
        <v/>
      </c>
    </row>
    <row r="466" spans="4:22" x14ac:dyDescent="0.55000000000000004">
      <c r="D466" s="1">
        <v>464</v>
      </c>
      <c r="E466" s="1" t="str">
        <f>IFERROR(INDEX(content!$A$2:$A$2049,MATCH($D466,content!$C$2:$C$2049,0),1),"")</f>
        <v/>
      </c>
      <c r="F466" s="1" t="str">
        <f>IFERROR(INDEX(content!$B$2:$B$2049,MATCH($D466,content!$C$2:$C$2049,0),1),"")</f>
        <v/>
      </c>
      <c r="G466" s="1" t="str">
        <f>IFERROR(INDEX(content!$C$2:$C$2049,MATCH($D466,content!$C$2:$C$2049,0),1),"")</f>
        <v/>
      </c>
      <c r="H466" s="1" t="str">
        <f>IFERROR(INDEX(content!$D$2:$D$2049,MATCH($D466,content!$C$2:$C$2049,0),1),"")</f>
        <v/>
      </c>
      <c r="I466" s="1" t="str">
        <f>IFERROR(INDEX(content!$F$2:$F$2049,MATCH($D466,content!$C$2:$C$2049,0),1),"")</f>
        <v/>
      </c>
      <c r="J466" s="1" t="str">
        <f>IFERROR(INDEX(content!$G$2:$G$2049,MATCH($D466,content!$C$2:$C$2049,0),1),"")</f>
        <v/>
      </c>
      <c r="K466" s="1" t="str">
        <f>IFERROR(INDEX(content!$H$2:$H$2049,MATCH($D466,content!$C$2:$C$2049,0),1),"")</f>
        <v/>
      </c>
      <c r="L466" s="1" t="str">
        <f>IFERROR(INDEX(content!$I$2:$I$2049,MATCH($D466,content!$C$2:$C$2049,0),1),"")</f>
        <v/>
      </c>
      <c r="M466" s="1" t="str">
        <f t="shared" si="64"/>
        <v/>
      </c>
      <c r="N466" s="1" t="str">
        <f>IF(LENB(M466),COUNTIF(M$2:M466,"●"),"")</f>
        <v/>
      </c>
      <c r="O466" s="1" t="str">
        <f t="shared" si="72"/>
        <v/>
      </c>
      <c r="P466" s="1" t="str">
        <f t="shared" si="65"/>
        <v/>
      </c>
      <c r="Q466" s="1" t="str">
        <f t="shared" si="66"/>
        <v/>
      </c>
      <c r="R466" s="1" t="str">
        <f t="shared" si="67"/>
        <v/>
      </c>
      <c r="S466" s="1" t="str">
        <f t="shared" si="68"/>
        <v/>
      </c>
      <c r="T466" s="1" t="str">
        <f t="shared" si="69"/>
        <v/>
      </c>
      <c r="U466" s="1" t="str">
        <f t="shared" si="70"/>
        <v/>
      </c>
      <c r="V466" s="1" t="str">
        <f t="shared" si="71"/>
        <v/>
      </c>
    </row>
    <row r="467" spans="4:22" x14ac:dyDescent="0.55000000000000004">
      <c r="D467" s="1">
        <v>465</v>
      </c>
      <c r="E467" s="1" t="str">
        <f>IFERROR(INDEX(content!$A$2:$A$2049,MATCH($D467,content!$C$2:$C$2049,0),1),"")</f>
        <v/>
      </c>
      <c r="F467" s="1" t="str">
        <f>IFERROR(INDEX(content!$B$2:$B$2049,MATCH($D467,content!$C$2:$C$2049,0),1),"")</f>
        <v/>
      </c>
      <c r="G467" s="1" t="str">
        <f>IFERROR(INDEX(content!$C$2:$C$2049,MATCH($D467,content!$C$2:$C$2049,0),1),"")</f>
        <v/>
      </c>
      <c r="H467" s="1" t="str">
        <f>IFERROR(INDEX(content!$D$2:$D$2049,MATCH($D467,content!$C$2:$C$2049,0),1),"")</f>
        <v/>
      </c>
      <c r="I467" s="1" t="str">
        <f>IFERROR(INDEX(content!$F$2:$F$2049,MATCH($D467,content!$C$2:$C$2049,0),1),"")</f>
        <v/>
      </c>
      <c r="J467" s="1" t="str">
        <f>IFERROR(INDEX(content!$G$2:$G$2049,MATCH($D467,content!$C$2:$C$2049,0),1),"")</f>
        <v/>
      </c>
      <c r="K467" s="1" t="str">
        <f>IFERROR(INDEX(content!$H$2:$H$2049,MATCH($D467,content!$C$2:$C$2049,0),1),"")</f>
        <v/>
      </c>
      <c r="L467" s="1" t="str">
        <f>IFERROR(INDEX(content!$I$2:$I$2049,MATCH($D467,content!$C$2:$C$2049,0),1),"")</f>
        <v/>
      </c>
      <c r="M467" s="1" t="str">
        <f t="shared" si="64"/>
        <v/>
      </c>
      <c r="N467" s="1" t="str">
        <f>IF(LENB(M467),COUNTIF(M$2:M467,"●"),"")</f>
        <v/>
      </c>
      <c r="O467" s="1" t="str">
        <f t="shared" si="72"/>
        <v/>
      </c>
      <c r="P467" s="1" t="str">
        <f t="shared" si="65"/>
        <v/>
      </c>
      <c r="Q467" s="1" t="str">
        <f t="shared" si="66"/>
        <v/>
      </c>
      <c r="R467" s="1" t="str">
        <f t="shared" si="67"/>
        <v/>
      </c>
      <c r="S467" s="1" t="str">
        <f t="shared" si="68"/>
        <v/>
      </c>
      <c r="T467" s="1" t="str">
        <f t="shared" si="69"/>
        <v/>
      </c>
      <c r="U467" s="1" t="str">
        <f t="shared" si="70"/>
        <v/>
      </c>
      <c r="V467" s="1" t="str">
        <f t="shared" si="71"/>
        <v/>
      </c>
    </row>
    <row r="468" spans="4:22" x14ac:dyDescent="0.55000000000000004">
      <c r="D468" s="1">
        <v>466</v>
      </c>
      <c r="E468" s="1" t="str">
        <f>IFERROR(INDEX(content!$A$2:$A$2049,MATCH($D468,content!$C$2:$C$2049,0),1),"")</f>
        <v/>
      </c>
      <c r="F468" s="1" t="str">
        <f>IFERROR(INDEX(content!$B$2:$B$2049,MATCH($D468,content!$C$2:$C$2049,0),1),"")</f>
        <v/>
      </c>
      <c r="G468" s="1" t="str">
        <f>IFERROR(INDEX(content!$C$2:$C$2049,MATCH($D468,content!$C$2:$C$2049,0),1),"")</f>
        <v/>
      </c>
      <c r="H468" s="1" t="str">
        <f>IFERROR(INDEX(content!$D$2:$D$2049,MATCH($D468,content!$C$2:$C$2049,0),1),"")</f>
        <v/>
      </c>
      <c r="I468" s="1" t="str">
        <f>IFERROR(INDEX(content!$F$2:$F$2049,MATCH($D468,content!$C$2:$C$2049,0),1),"")</f>
        <v/>
      </c>
      <c r="J468" s="1" t="str">
        <f>IFERROR(INDEX(content!$G$2:$G$2049,MATCH($D468,content!$C$2:$C$2049,0),1),"")</f>
        <v/>
      </c>
      <c r="K468" s="1" t="str">
        <f>IFERROR(INDEX(content!$H$2:$H$2049,MATCH($D468,content!$C$2:$C$2049,0),1),"")</f>
        <v/>
      </c>
      <c r="L468" s="1" t="str">
        <f>IFERROR(INDEX(content!$I$2:$I$2049,MATCH($D468,content!$C$2:$C$2049,0),1),"")</f>
        <v/>
      </c>
      <c r="M468" s="1" t="str">
        <f t="shared" si="64"/>
        <v/>
      </c>
      <c r="N468" s="1" t="str">
        <f>IF(LENB(M468),COUNTIF(M$2:M468,"●"),"")</f>
        <v/>
      </c>
      <c r="O468" s="1" t="str">
        <f t="shared" si="72"/>
        <v/>
      </c>
      <c r="P468" s="1" t="str">
        <f t="shared" si="65"/>
        <v/>
      </c>
      <c r="Q468" s="1" t="str">
        <f t="shared" si="66"/>
        <v/>
      </c>
      <c r="R468" s="1" t="str">
        <f t="shared" si="67"/>
        <v/>
      </c>
      <c r="S468" s="1" t="str">
        <f t="shared" si="68"/>
        <v/>
      </c>
      <c r="T468" s="1" t="str">
        <f t="shared" si="69"/>
        <v/>
      </c>
      <c r="U468" s="1" t="str">
        <f t="shared" si="70"/>
        <v/>
      </c>
      <c r="V468" s="1" t="str">
        <f t="shared" si="71"/>
        <v/>
      </c>
    </row>
    <row r="469" spans="4:22" x14ac:dyDescent="0.55000000000000004">
      <c r="D469" s="1">
        <v>467</v>
      </c>
      <c r="E469" s="1" t="str">
        <f>IFERROR(INDEX(content!$A$2:$A$2049,MATCH($D469,content!$C$2:$C$2049,0),1),"")</f>
        <v/>
      </c>
      <c r="F469" s="1" t="str">
        <f>IFERROR(INDEX(content!$B$2:$B$2049,MATCH($D469,content!$C$2:$C$2049,0),1),"")</f>
        <v/>
      </c>
      <c r="G469" s="1" t="str">
        <f>IFERROR(INDEX(content!$C$2:$C$2049,MATCH($D469,content!$C$2:$C$2049,0),1),"")</f>
        <v/>
      </c>
      <c r="H469" s="1" t="str">
        <f>IFERROR(INDEX(content!$D$2:$D$2049,MATCH($D469,content!$C$2:$C$2049,0),1),"")</f>
        <v/>
      </c>
      <c r="I469" s="1" t="str">
        <f>IFERROR(INDEX(content!$F$2:$F$2049,MATCH($D469,content!$C$2:$C$2049,0),1),"")</f>
        <v/>
      </c>
      <c r="J469" s="1" t="str">
        <f>IFERROR(INDEX(content!$G$2:$G$2049,MATCH($D469,content!$C$2:$C$2049,0),1),"")</f>
        <v/>
      </c>
      <c r="K469" s="1" t="str">
        <f>IFERROR(INDEX(content!$H$2:$H$2049,MATCH($D469,content!$C$2:$C$2049,0),1),"")</f>
        <v/>
      </c>
      <c r="L469" s="1" t="str">
        <f>IFERROR(INDEX(content!$I$2:$I$2049,MATCH($D469,content!$C$2:$C$2049,0),1),"")</f>
        <v/>
      </c>
      <c r="M469" s="1" t="str">
        <f t="shared" si="64"/>
        <v/>
      </c>
      <c r="N469" s="1" t="str">
        <f>IF(LENB(M469),COUNTIF(M$2:M469,"●"),"")</f>
        <v/>
      </c>
      <c r="O469" s="1" t="str">
        <f t="shared" si="72"/>
        <v/>
      </c>
      <c r="P469" s="1" t="str">
        <f t="shared" si="65"/>
        <v/>
      </c>
      <c r="Q469" s="1" t="str">
        <f t="shared" si="66"/>
        <v/>
      </c>
      <c r="R469" s="1" t="str">
        <f t="shared" si="67"/>
        <v/>
      </c>
      <c r="S469" s="1" t="str">
        <f t="shared" si="68"/>
        <v/>
      </c>
      <c r="T469" s="1" t="str">
        <f t="shared" si="69"/>
        <v/>
      </c>
      <c r="U469" s="1" t="str">
        <f t="shared" si="70"/>
        <v/>
      </c>
      <c r="V469" s="1" t="str">
        <f t="shared" si="71"/>
        <v/>
      </c>
    </row>
    <row r="470" spans="4:22" x14ac:dyDescent="0.55000000000000004">
      <c r="D470" s="1">
        <v>468</v>
      </c>
      <c r="E470" s="1" t="str">
        <f>IFERROR(INDEX(content!$A$2:$A$2049,MATCH($D470,content!$C$2:$C$2049,0),1),"")</f>
        <v/>
      </c>
      <c r="F470" s="1" t="str">
        <f>IFERROR(INDEX(content!$B$2:$B$2049,MATCH($D470,content!$C$2:$C$2049,0),1),"")</f>
        <v/>
      </c>
      <c r="G470" s="1" t="str">
        <f>IFERROR(INDEX(content!$C$2:$C$2049,MATCH($D470,content!$C$2:$C$2049,0),1),"")</f>
        <v/>
      </c>
      <c r="H470" s="1" t="str">
        <f>IFERROR(INDEX(content!$D$2:$D$2049,MATCH($D470,content!$C$2:$C$2049,0),1),"")</f>
        <v/>
      </c>
      <c r="I470" s="1" t="str">
        <f>IFERROR(INDEX(content!$F$2:$F$2049,MATCH($D470,content!$C$2:$C$2049,0),1),"")</f>
        <v/>
      </c>
      <c r="J470" s="1" t="str">
        <f>IFERROR(INDEX(content!$G$2:$G$2049,MATCH($D470,content!$C$2:$C$2049,0),1),"")</f>
        <v/>
      </c>
      <c r="K470" s="1" t="str">
        <f>IFERROR(INDEX(content!$H$2:$H$2049,MATCH($D470,content!$C$2:$C$2049,0),1),"")</f>
        <v/>
      </c>
      <c r="L470" s="1" t="str">
        <f>IFERROR(INDEX(content!$I$2:$I$2049,MATCH($D470,content!$C$2:$C$2049,0),1),"")</f>
        <v/>
      </c>
      <c r="M470" s="1" t="str">
        <f t="shared" si="64"/>
        <v/>
      </c>
      <c r="N470" s="1" t="str">
        <f>IF(LENB(M470),COUNTIF(M$2:M470,"●"),"")</f>
        <v/>
      </c>
      <c r="O470" s="1" t="str">
        <f t="shared" si="72"/>
        <v/>
      </c>
      <c r="P470" s="1" t="str">
        <f t="shared" si="65"/>
        <v/>
      </c>
      <c r="Q470" s="1" t="str">
        <f t="shared" si="66"/>
        <v/>
      </c>
      <c r="R470" s="1" t="str">
        <f t="shared" si="67"/>
        <v/>
      </c>
      <c r="S470" s="1" t="str">
        <f t="shared" si="68"/>
        <v/>
      </c>
      <c r="T470" s="1" t="str">
        <f t="shared" si="69"/>
        <v/>
      </c>
      <c r="U470" s="1" t="str">
        <f t="shared" si="70"/>
        <v/>
      </c>
      <c r="V470" s="1" t="str">
        <f t="shared" si="71"/>
        <v/>
      </c>
    </row>
    <row r="471" spans="4:22" x14ac:dyDescent="0.55000000000000004">
      <c r="D471" s="1">
        <v>469</v>
      </c>
      <c r="E471" s="1" t="str">
        <f>IFERROR(INDEX(content!$A$2:$A$2049,MATCH($D471,content!$C$2:$C$2049,0),1),"")</f>
        <v/>
      </c>
      <c r="F471" s="1" t="str">
        <f>IFERROR(INDEX(content!$B$2:$B$2049,MATCH($D471,content!$C$2:$C$2049,0),1),"")</f>
        <v/>
      </c>
      <c r="G471" s="1" t="str">
        <f>IFERROR(INDEX(content!$C$2:$C$2049,MATCH($D471,content!$C$2:$C$2049,0),1),"")</f>
        <v/>
      </c>
      <c r="H471" s="1" t="str">
        <f>IFERROR(INDEX(content!$D$2:$D$2049,MATCH($D471,content!$C$2:$C$2049,0),1),"")</f>
        <v/>
      </c>
      <c r="I471" s="1" t="str">
        <f>IFERROR(INDEX(content!$F$2:$F$2049,MATCH($D471,content!$C$2:$C$2049,0),1),"")</f>
        <v/>
      </c>
      <c r="J471" s="1" t="str">
        <f>IFERROR(INDEX(content!$G$2:$G$2049,MATCH($D471,content!$C$2:$C$2049,0),1),"")</f>
        <v/>
      </c>
      <c r="K471" s="1" t="str">
        <f>IFERROR(INDEX(content!$H$2:$H$2049,MATCH($D471,content!$C$2:$C$2049,0),1),"")</f>
        <v/>
      </c>
      <c r="L471" s="1" t="str">
        <f>IFERROR(INDEX(content!$I$2:$I$2049,MATCH($D471,content!$C$2:$C$2049,0),1),"")</f>
        <v/>
      </c>
      <c r="M471" s="1" t="str">
        <f t="shared" si="64"/>
        <v/>
      </c>
      <c r="N471" s="1" t="str">
        <f>IF(LENB(M471),COUNTIF(M$2:M471,"●"),"")</f>
        <v/>
      </c>
      <c r="O471" s="1" t="str">
        <f t="shared" si="72"/>
        <v/>
      </c>
      <c r="P471" s="1" t="str">
        <f t="shared" si="65"/>
        <v/>
      </c>
      <c r="Q471" s="1" t="str">
        <f t="shared" si="66"/>
        <v/>
      </c>
      <c r="R471" s="1" t="str">
        <f t="shared" si="67"/>
        <v/>
      </c>
      <c r="S471" s="1" t="str">
        <f t="shared" si="68"/>
        <v/>
      </c>
      <c r="T471" s="1" t="str">
        <f t="shared" si="69"/>
        <v/>
      </c>
      <c r="U471" s="1" t="str">
        <f t="shared" si="70"/>
        <v/>
      </c>
      <c r="V471" s="1" t="str">
        <f t="shared" si="71"/>
        <v/>
      </c>
    </row>
    <row r="472" spans="4:22" x14ac:dyDescent="0.55000000000000004">
      <c r="D472" s="1">
        <v>470</v>
      </c>
      <c r="E472" s="1" t="str">
        <f>IFERROR(INDEX(content!$A$2:$A$2049,MATCH($D472,content!$C$2:$C$2049,0),1),"")</f>
        <v/>
      </c>
      <c r="F472" s="1" t="str">
        <f>IFERROR(INDEX(content!$B$2:$B$2049,MATCH($D472,content!$C$2:$C$2049,0),1),"")</f>
        <v/>
      </c>
      <c r="G472" s="1" t="str">
        <f>IFERROR(INDEX(content!$C$2:$C$2049,MATCH($D472,content!$C$2:$C$2049,0),1),"")</f>
        <v/>
      </c>
      <c r="H472" s="1" t="str">
        <f>IFERROR(INDEX(content!$D$2:$D$2049,MATCH($D472,content!$C$2:$C$2049,0),1),"")</f>
        <v/>
      </c>
      <c r="I472" s="1" t="str">
        <f>IFERROR(INDEX(content!$F$2:$F$2049,MATCH($D472,content!$C$2:$C$2049,0),1),"")</f>
        <v/>
      </c>
      <c r="J472" s="1" t="str">
        <f>IFERROR(INDEX(content!$G$2:$G$2049,MATCH($D472,content!$C$2:$C$2049,0),1),"")</f>
        <v/>
      </c>
      <c r="K472" s="1" t="str">
        <f>IFERROR(INDEX(content!$H$2:$H$2049,MATCH($D472,content!$C$2:$C$2049,0),1),"")</f>
        <v/>
      </c>
      <c r="L472" s="1" t="str">
        <f>IFERROR(INDEX(content!$I$2:$I$2049,MATCH($D472,content!$C$2:$C$2049,0),1),"")</f>
        <v/>
      </c>
      <c r="M472" s="1" t="str">
        <f t="shared" si="64"/>
        <v/>
      </c>
      <c r="N472" s="1" t="str">
        <f>IF(LENB(M472),COUNTIF(M$2:M472,"●"),"")</f>
        <v/>
      </c>
      <c r="O472" s="1" t="str">
        <f t="shared" si="72"/>
        <v/>
      </c>
      <c r="P472" s="1" t="str">
        <f t="shared" si="65"/>
        <v/>
      </c>
      <c r="Q472" s="1" t="str">
        <f t="shared" si="66"/>
        <v/>
      </c>
      <c r="R472" s="1" t="str">
        <f t="shared" si="67"/>
        <v/>
      </c>
      <c r="S472" s="1" t="str">
        <f t="shared" si="68"/>
        <v/>
      </c>
      <c r="T472" s="1" t="str">
        <f t="shared" si="69"/>
        <v/>
      </c>
      <c r="U472" s="1" t="str">
        <f t="shared" si="70"/>
        <v/>
      </c>
      <c r="V472" s="1" t="str">
        <f t="shared" si="71"/>
        <v/>
      </c>
    </row>
    <row r="473" spans="4:22" x14ac:dyDescent="0.55000000000000004">
      <c r="D473" s="1">
        <v>471</v>
      </c>
      <c r="E473" s="1" t="str">
        <f>IFERROR(INDEX(content!$A$2:$A$2049,MATCH($D473,content!$C$2:$C$2049,0),1),"")</f>
        <v/>
      </c>
      <c r="F473" s="1" t="str">
        <f>IFERROR(INDEX(content!$B$2:$B$2049,MATCH($D473,content!$C$2:$C$2049,0),1),"")</f>
        <v/>
      </c>
      <c r="G473" s="1" t="str">
        <f>IFERROR(INDEX(content!$C$2:$C$2049,MATCH($D473,content!$C$2:$C$2049,0),1),"")</f>
        <v/>
      </c>
      <c r="H473" s="1" t="str">
        <f>IFERROR(INDEX(content!$D$2:$D$2049,MATCH($D473,content!$C$2:$C$2049,0),1),"")</f>
        <v/>
      </c>
      <c r="I473" s="1" t="str">
        <f>IFERROR(INDEX(content!$F$2:$F$2049,MATCH($D473,content!$C$2:$C$2049,0),1),"")</f>
        <v/>
      </c>
      <c r="J473" s="1" t="str">
        <f>IFERROR(INDEX(content!$G$2:$G$2049,MATCH($D473,content!$C$2:$C$2049,0),1),"")</f>
        <v/>
      </c>
      <c r="K473" s="1" t="str">
        <f>IFERROR(INDEX(content!$H$2:$H$2049,MATCH($D473,content!$C$2:$C$2049,0),1),"")</f>
        <v/>
      </c>
      <c r="L473" s="1" t="str">
        <f>IFERROR(INDEX(content!$I$2:$I$2049,MATCH($D473,content!$C$2:$C$2049,0),1),"")</f>
        <v/>
      </c>
      <c r="M473" s="1" t="str">
        <f t="shared" si="64"/>
        <v/>
      </c>
      <c r="N473" s="1" t="str">
        <f>IF(LENB(M473),COUNTIF(M$2:M473,"●"),"")</f>
        <v/>
      </c>
      <c r="O473" s="1" t="str">
        <f t="shared" si="72"/>
        <v/>
      </c>
      <c r="P473" s="1" t="str">
        <f t="shared" si="65"/>
        <v/>
      </c>
      <c r="Q473" s="1" t="str">
        <f t="shared" si="66"/>
        <v/>
      </c>
      <c r="R473" s="1" t="str">
        <f t="shared" si="67"/>
        <v/>
      </c>
      <c r="S473" s="1" t="str">
        <f t="shared" si="68"/>
        <v/>
      </c>
      <c r="T473" s="1" t="str">
        <f t="shared" si="69"/>
        <v/>
      </c>
      <c r="U473" s="1" t="str">
        <f t="shared" si="70"/>
        <v/>
      </c>
      <c r="V473" s="1" t="str">
        <f t="shared" si="71"/>
        <v/>
      </c>
    </row>
    <row r="474" spans="4:22" x14ac:dyDescent="0.55000000000000004">
      <c r="D474" s="1">
        <v>472</v>
      </c>
      <c r="E474" s="1" t="str">
        <f>IFERROR(INDEX(content!$A$2:$A$2049,MATCH($D474,content!$C$2:$C$2049,0),1),"")</f>
        <v/>
      </c>
      <c r="F474" s="1" t="str">
        <f>IFERROR(INDEX(content!$B$2:$B$2049,MATCH($D474,content!$C$2:$C$2049,0),1),"")</f>
        <v/>
      </c>
      <c r="G474" s="1" t="str">
        <f>IFERROR(INDEX(content!$C$2:$C$2049,MATCH($D474,content!$C$2:$C$2049,0),1),"")</f>
        <v/>
      </c>
      <c r="H474" s="1" t="str">
        <f>IFERROR(INDEX(content!$D$2:$D$2049,MATCH($D474,content!$C$2:$C$2049,0),1),"")</f>
        <v/>
      </c>
      <c r="I474" s="1" t="str">
        <f>IFERROR(INDEX(content!$F$2:$F$2049,MATCH($D474,content!$C$2:$C$2049,0),1),"")</f>
        <v/>
      </c>
      <c r="J474" s="1" t="str">
        <f>IFERROR(INDEX(content!$G$2:$G$2049,MATCH($D474,content!$C$2:$C$2049,0),1),"")</f>
        <v/>
      </c>
      <c r="K474" s="1" t="str">
        <f>IFERROR(INDEX(content!$H$2:$H$2049,MATCH($D474,content!$C$2:$C$2049,0),1),"")</f>
        <v/>
      </c>
      <c r="L474" s="1" t="str">
        <f>IFERROR(INDEX(content!$I$2:$I$2049,MATCH($D474,content!$C$2:$C$2049,0),1),"")</f>
        <v/>
      </c>
      <c r="M474" s="1" t="str">
        <f t="shared" si="64"/>
        <v/>
      </c>
      <c r="N474" s="1" t="str">
        <f>IF(LENB(M474),COUNTIF(M$2:M474,"●"),"")</f>
        <v/>
      </c>
      <c r="O474" s="1" t="str">
        <f t="shared" si="72"/>
        <v/>
      </c>
      <c r="P474" s="1" t="str">
        <f t="shared" si="65"/>
        <v/>
      </c>
      <c r="Q474" s="1" t="str">
        <f t="shared" si="66"/>
        <v/>
      </c>
      <c r="R474" s="1" t="str">
        <f t="shared" si="67"/>
        <v/>
      </c>
      <c r="S474" s="1" t="str">
        <f t="shared" si="68"/>
        <v/>
      </c>
      <c r="T474" s="1" t="str">
        <f t="shared" si="69"/>
        <v/>
      </c>
      <c r="U474" s="1" t="str">
        <f t="shared" si="70"/>
        <v/>
      </c>
      <c r="V474" s="1" t="str">
        <f t="shared" si="71"/>
        <v/>
      </c>
    </row>
    <row r="475" spans="4:22" x14ac:dyDescent="0.55000000000000004">
      <c r="D475" s="1">
        <v>473</v>
      </c>
      <c r="E475" s="1" t="str">
        <f>IFERROR(INDEX(content!$A$2:$A$2049,MATCH($D475,content!$C$2:$C$2049,0),1),"")</f>
        <v/>
      </c>
      <c r="F475" s="1" t="str">
        <f>IFERROR(INDEX(content!$B$2:$B$2049,MATCH($D475,content!$C$2:$C$2049,0),1),"")</f>
        <v/>
      </c>
      <c r="G475" s="1" t="str">
        <f>IFERROR(INDEX(content!$C$2:$C$2049,MATCH($D475,content!$C$2:$C$2049,0),1),"")</f>
        <v/>
      </c>
      <c r="H475" s="1" t="str">
        <f>IFERROR(INDEX(content!$D$2:$D$2049,MATCH($D475,content!$C$2:$C$2049,0),1),"")</f>
        <v/>
      </c>
      <c r="I475" s="1" t="str">
        <f>IFERROR(INDEX(content!$F$2:$F$2049,MATCH($D475,content!$C$2:$C$2049,0),1),"")</f>
        <v/>
      </c>
      <c r="J475" s="1" t="str">
        <f>IFERROR(INDEX(content!$G$2:$G$2049,MATCH($D475,content!$C$2:$C$2049,0),1),"")</f>
        <v/>
      </c>
      <c r="K475" s="1" t="str">
        <f>IFERROR(INDEX(content!$H$2:$H$2049,MATCH($D475,content!$C$2:$C$2049,0),1),"")</f>
        <v/>
      </c>
      <c r="L475" s="1" t="str">
        <f>IFERROR(INDEX(content!$I$2:$I$2049,MATCH($D475,content!$C$2:$C$2049,0),1),"")</f>
        <v/>
      </c>
      <c r="M475" s="1" t="str">
        <f t="shared" si="64"/>
        <v/>
      </c>
      <c r="N475" s="1" t="str">
        <f>IF(LENB(M475),COUNTIF(M$2:M475,"●"),"")</f>
        <v/>
      </c>
      <c r="O475" s="1" t="str">
        <f t="shared" si="72"/>
        <v/>
      </c>
      <c r="P475" s="1" t="str">
        <f t="shared" si="65"/>
        <v/>
      </c>
      <c r="Q475" s="1" t="str">
        <f t="shared" si="66"/>
        <v/>
      </c>
      <c r="R475" s="1" t="str">
        <f t="shared" si="67"/>
        <v/>
      </c>
      <c r="S475" s="1" t="str">
        <f t="shared" si="68"/>
        <v/>
      </c>
      <c r="T475" s="1" t="str">
        <f t="shared" si="69"/>
        <v/>
      </c>
      <c r="U475" s="1" t="str">
        <f t="shared" si="70"/>
        <v/>
      </c>
      <c r="V475" s="1" t="str">
        <f t="shared" si="71"/>
        <v/>
      </c>
    </row>
    <row r="476" spans="4:22" x14ac:dyDescent="0.55000000000000004">
      <c r="D476" s="1">
        <v>474</v>
      </c>
      <c r="E476" s="1" t="str">
        <f>IFERROR(INDEX(content!$A$2:$A$2049,MATCH($D476,content!$C$2:$C$2049,0),1),"")</f>
        <v/>
      </c>
      <c r="F476" s="1" t="str">
        <f>IFERROR(INDEX(content!$B$2:$B$2049,MATCH($D476,content!$C$2:$C$2049,0),1),"")</f>
        <v/>
      </c>
      <c r="G476" s="1" t="str">
        <f>IFERROR(INDEX(content!$C$2:$C$2049,MATCH($D476,content!$C$2:$C$2049,0),1),"")</f>
        <v/>
      </c>
      <c r="H476" s="1" t="str">
        <f>IFERROR(INDEX(content!$D$2:$D$2049,MATCH($D476,content!$C$2:$C$2049,0),1),"")</f>
        <v/>
      </c>
      <c r="I476" s="1" t="str">
        <f>IFERROR(INDEX(content!$F$2:$F$2049,MATCH($D476,content!$C$2:$C$2049,0),1),"")</f>
        <v/>
      </c>
      <c r="J476" s="1" t="str">
        <f>IFERROR(INDEX(content!$G$2:$G$2049,MATCH($D476,content!$C$2:$C$2049,0),1),"")</f>
        <v/>
      </c>
      <c r="K476" s="1" t="str">
        <f>IFERROR(INDEX(content!$H$2:$H$2049,MATCH($D476,content!$C$2:$C$2049,0),1),"")</f>
        <v/>
      </c>
      <c r="L476" s="1" t="str">
        <f>IFERROR(INDEX(content!$I$2:$I$2049,MATCH($D476,content!$C$2:$C$2049,0),1),"")</f>
        <v/>
      </c>
      <c r="M476" s="1" t="str">
        <f t="shared" si="64"/>
        <v/>
      </c>
      <c r="N476" s="1" t="str">
        <f>IF(LENB(M476),COUNTIF(M$2:M476,"●"),"")</f>
        <v/>
      </c>
      <c r="O476" s="1" t="str">
        <f t="shared" si="72"/>
        <v/>
      </c>
      <c r="P476" s="1" t="str">
        <f t="shared" si="65"/>
        <v/>
      </c>
      <c r="Q476" s="1" t="str">
        <f t="shared" si="66"/>
        <v/>
      </c>
      <c r="R476" s="1" t="str">
        <f t="shared" si="67"/>
        <v/>
      </c>
      <c r="S476" s="1" t="str">
        <f t="shared" si="68"/>
        <v/>
      </c>
      <c r="T476" s="1" t="str">
        <f t="shared" si="69"/>
        <v/>
      </c>
      <c r="U476" s="1" t="str">
        <f t="shared" si="70"/>
        <v/>
      </c>
      <c r="V476" s="1" t="str">
        <f t="shared" si="71"/>
        <v/>
      </c>
    </row>
    <row r="477" spans="4:22" x14ac:dyDescent="0.55000000000000004">
      <c r="D477" s="1">
        <v>475</v>
      </c>
      <c r="E477" s="1" t="str">
        <f>IFERROR(INDEX(content!$A$2:$A$2049,MATCH($D477,content!$C$2:$C$2049,0),1),"")</f>
        <v/>
      </c>
      <c r="F477" s="1" t="str">
        <f>IFERROR(INDEX(content!$B$2:$B$2049,MATCH($D477,content!$C$2:$C$2049,0),1),"")</f>
        <v/>
      </c>
      <c r="G477" s="1" t="str">
        <f>IFERROR(INDEX(content!$C$2:$C$2049,MATCH($D477,content!$C$2:$C$2049,0),1),"")</f>
        <v/>
      </c>
      <c r="H477" s="1" t="str">
        <f>IFERROR(INDEX(content!$D$2:$D$2049,MATCH($D477,content!$C$2:$C$2049,0),1),"")</f>
        <v/>
      </c>
      <c r="I477" s="1" t="str">
        <f>IFERROR(INDEX(content!$F$2:$F$2049,MATCH($D477,content!$C$2:$C$2049,0),1),"")</f>
        <v/>
      </c>
      <c r="J477" s="1" t="str">
        <f>IFERROR(INDEX(content!$G$2:$G$2049,MATCH($D477,content!$C$2:$C$2049,0),1),"")</f>
        <v/>
      </c>
      <c r="K477" s="1" t="str">
        <f>IFERROR(INDEX(content!$H$2:$H$2049,MATCH($D477,content!$C$2:$C$2049,0),1),"")</f>
        <v/>
      </c>
      <c r="L477" s="1" t="str">
        <f>IFERROR(INDEX(content!$I$2:$I$2049,MATCH($D477,content!$C$2:$C$2049,0),1),"")</f>
        <v/>
      </c>
      <c r="M477" s="1" t="str">
        <f t="shared" si="64"/>
        <v/>
      </c>
      <c r="N477" s="1" t="str">
        <f>IF(LENB(M477),COUNTIF(M$2:M477,"●"),"")</f>
        <v/>
      </c>
      <c r="O477" s="1" t="str">
        <f t="shared" si="72"/>
        <v/>
      </c>
      <c r="P477" s="1" t="str">
        <f t="shared" si="65"/>
        <v/>
      </c>
      <c r="Q477" s="1" t="str">
        <f t="shared" si="66"/>
        <v/>
      </c>
      <c r="R477" s="1" t="str">
        <f t="shared" si="67"/>
        <v/>
      </c>
      <c r="S477" s="1" t="str">
        <f t="shared" si="68"/>
        <v/>
      </c>
      <c r="T477" s="1" t="str">
        <f t="shared" si="69"/>
        <v/>
      </c>
      <c r="U477" s="1" t="str">
        <f t="shared" si="70"/>
        <v/>
      </c>
      <c r="V477" s="1" t="str">
        <f t="shared" si="71"/>
        <v/>
      </c>
    </row>
    <row r="478" spans="4:22" x14ac:dyDescent="0.55000000000000004">
      <c r="D478" s="1">
        <v>476</v>
      </c>
      <c r="E478" s="1" t="str">
        <f>IFERROR(INDEX(content!$A$2:$A$2049,MATCH($D478,content!$C$2:$C$2049,0),1),"")</f>
        <v/>
      </c>
      <c r="F478" s="1" t="str">
        <f>IFERROR(INDEX(content!$B$2:$B$2049,MATCH($D478,content!$C$2:$C$2049,0),1),"")</f>
        <v/>
      </c>
      <c r="G478" s="1" t="str">
        <f>IFERROR(INDEX(content!$C$2:$C$2049,MATCH($D478,content!$C$2:$C$2049,0),1),"")</f>
        <v/>
      </c>
      <c r="H478" s="1" t="str">
        <f>IFERROR(INDEX(content!$D$2:$D$2049,MATCH($D478,content!$C$2:$C$2049,0),1),"")</f>
        <v/>
      </c>
      <c r="I478" s="1" t="str">
        <f>IFERROR(INDEX(content!$F$2:$F$2049,MATCH($D478,content!$C$2:$C$2049,0),1),"")</f>
        <v/>
      </c>
      <c r="J478" s="1" t="str">
        <f>IFERROR(INDEX(content!$G$2:$G$2049,MATCH($D478,content!$C$2:$C$2049,0),1),"")</f>
        <v/>
      </c>
      <c r="K478" s="1" t="str">
        <f>IFERROR(INDEX(content!$H$2:$H$2049,MATCH($D478,content!$C$2:$C$2049,0),1),"")</f>
        <v/>
      </c>
      <c r="L478" s="1" t="str">
        <f>IFERROR(INDEX(content!$I$2:$I$2049,MATCH($D478,content!$C$2:$C$2049,0),1),"")</f>
        <v/>
      </c>
      <c r="M478" s="1" t="str">
        <f t="shared" si="64"/>
        <v/>
      </c>
      <c r="N478" s="1" t="str">
        <f>IF(LENB(M478),COUNTIF(M$2:M478,"●"),"")</f>
        <v/>
      </c>
      <c r="O478" s="1" t="str">
        <f t="shared" si="72"/>
        <v/>
      </c>
      <c r="P478" s="1" t="str">
        <f t="shared" si="65"/>
        <v/>
      </c>
      <c r="Q478" s="1" t="str">
        <f t="shared" si="66"/>
        <v/>
      </c>
      <c r="R478" s="1" t="str">
        <f t="shared" si="67"/>
        <v/>
      </c>
      <c r="S478" s="1" t="str">
        <f t="shared" si="68"/>
        <v/>
      </c>
      <c r="T478" s="1" t="str">
        <f t="shared" si="69"/>
        <v/>
      </c>
      <c r="U478" s="1" t="str">
        <f t="shared" si="70"/>
        <v/>
      </c>
      <c r="V478" s="1" t="str">
        <f t="shared" si="71"/>
        <v/>
      </c>
    </row>
    <row r="479" spans="4:22" x14ac:dyDescent="0.55000000000000004">
      <c r="D479" s="1">
        <v>477</v>
      </c>
      <c r="E479" s="1" t="str">
        <f>IFERROR(INDEX(content!$A$2:$A$2049,MATCH($D479,content!$C$2:$C$2049,0),1),"")</f>
        <v/>
      </c>
      <c r="F479" s="1" t="str">
        <f>IFERROR(INDEX(content!$B$2:$B$2049,MATCH($D479,content!$C$2:$C$2049,0),1),"")</f>
        <v/>
      </c>
      <c r="G479" s="1" t="str">
        <f>IFERROR(INDEX(content!$C$2:$C$2049,MATCH($D479,content!$C$2:$C$2049,0),1),"")</f>
        <v/>
      </c>
      <c r="H479" s="1" t="str">
        <f>IFERROR(INDEX(content!$D$2:$D$2049,MATCH($D479,content!$C$2:$C$2049,0),1),"")</f>
        <v/>
      </c>
      <c r="I479" s="1" t="str">
        <f>IFERROR(INDEX(content!$F$2:$F$2049,MATCH($D479,content!$C$2:$C$2049,0),1),"")</f>
        <v/>
      </c>
      <c r="J479" s="1" t="str">
        <f>IFERROR(INDEX(content!$G$2:$G$2049,MATCH($D479,content!$C$2:$C$2049,0),1),"")</f>
        <v/>
      </c>
      <c r="K479" s="1" t="str">
        <f>IFERROR(INDEX(content!$H$2:$H$2049,MATCH($D479,content!$C$2:$C$2049,0),1),"")</f>
        <v/>
      </c>
      <c r="L479" s="1" t="str">
        <f>IFERROR(INDEX(content!$I$2:$I$2049,MATCH($D479,content!$C$2:$C$2049,0),1),"")</f>
        <v/>
      </c>
      <c r="M479" s="1" t="str">
        <f t="shared" si="64"/>
        <v/>
      </c>
      <c r="N479" s="1" t="str">
        <f>IF(LENB(M479),COUNTIF(M$2:M479,"●"),"")</f>
        <v/>
      </c>
      <c r="O479" s="1" t="str">
        <f t="shared" si="72"/>
        <v/>
      </c>
      <c r="P479" s="1" t="str">
        <f t="shared" si="65"/>
        <v/>
      </c>
      <c r="Q479" s="1" t="str">
        <f t="shared" si="66"/>
        <v/>
      </c>
      <c r="R479" s="1" t="str">
        <f t="shared" si="67"/>
        <v/>
      </c>
      <c r="S479" s="1" t="str">
        <f t="shared" si="68"/>
        <v/>
      </c>
      <c r="T479" s="1" t="str">
        <f t="shared" si="69"/>
        <v/>
      </c>
      <c r="U479" s="1" t="str">
        <f t="shared" si="70"/>
        <v/>
      </c>
      <c r="V479" s="1" t="str">
        <f t="shared" si="71"/>
        <v/>
      </c>
    </row>
    <row r="480" spans="4:22" x14ac:dyDescent="0.55000000000000004">
      <c r="D480" s="1">
        <v>478</v>
      </c>
      <c r="E480" s="1" t="str">
        <f>IFERROR(INDEX(content!$A$2:$A$2049,MATCH($D480,content!$C$2:$C$2049,0),1),"")</f>
        <v/>
      </c>
      <c r="F480" s="1" t="str">
        <f>IFERROR(INDEX(content!$B$2:$B$2049,MATCH($D480,content!$C$2:$C$2049,0),1),"")</f>
        <v/>
      </c>
      <c r="G480" s="1" t="str">
        <f>IFERROR(INDEX(content!$C$2:$C$2049,MATCH($D480,content!$C$2:$C$2049,0),1),"")</f>
        <v/>
      </c>
      <c r="H480" s="1" t="str">
        <f>IFERROR(INDEX(content!$D$2:$D$2049,MATCH($D480,content!$C$2:$C$2049,0),1),"")</f>
        <v/>
      </c>
      <c r="I480" s="1" t="str">
        <f>IFERROR(INDEX(content!$F$2:$F$2049,MATCH($D480,content!$C$2:$C$2049,0),1),"")</f>
        <v/>
      </c>
      <c r="J480" s="1" t="str">
        <f>IFERROR(INDEX(content!$G$2:$G$2049,MATCH($D480,content!$C$2:$C$2049,0),1),"")</f>
        <v/>
      </c>
      <c r="K480" s="1" t="str">
        <f>IFERROR(INDEX(content!$H$2:$H$2049,MATCH($D480,content!$C$2:$C$2049,0),1),"")</f>
        <v/>
      </c>
      <c r="L480" s="1" t="str">
        <f>IFERROR(INDEX(content!$I$2:$I$2049,MATCH($D480,content!$C$2:$C$2049,0),1),"")</f>
        <v/>
      </c>
      <c r="M480" s="1" t="str">
        <f t="shared" si="64"/>
        <v/>
      </c>
      <c r="N480" s="1" t="str">
        <f>IF(LENB(M480),COUNTIF(M$2:M480,"●"),"")</f>
        <v/>
      </c>
      <c r="O480" s="1" t="str">
        <f t="shared" si="72"/>
        <v/>
      </c>
      <c r="P480" s="1" t="str">
        <f t="shared" si="65"/>
        <v/>
      </c>
      <c r="Q480" s="1" t="str">
        <f t="shared" si="66"/>
        <v/>
      </c>
      <c r="R480" s="1" t="str">
        <f t="shared" si="67"/>
        <v/>
      </c>
      <c r="S480" s="1" t="str">
        <f t="shared" si="68"/>
        <v/>
      </c>
      <c r="T480" s="1" t="str">
        <f t="shared" si="69"/>
        <v/>
      </c>
      <c r="U480" s="1" t="str">
        <f t="shared" si="70"/>
        <v/>
      </c>
      <c r="V480" s="1" t="str">
        <f t="shared" si="71"/>
        <v/>
      </c>
    </row>
    <row r="481" spans="4:22" x14ac:dyDescent="0.55000000000000004">
      <c r="D481" s="1">
        <v>479</v>
      </c>
      <c r="E481" s="1" t="str">
        <f>IFERROR(INDEX(content!$A$2:$A$2049,MATCH($D481,content!$C$2:$C$2049,0),1),"")</f>
        <v/>
      </c>
      <c r="F481" s="1" t="str">
        <f>IFERROR(INDEX(content!$B$2:$B$2049,MATCH($D481,content!$C$2:$C$2049,0),1),"")</f>
        <v/>
      </c>
      <c r="G481" s="1" t="str">
        <f>IFERROR(INDEX(content!$C$2:$C$2049,MATCH($D481,content!$C$2:$C$2049,0),1),"")</f>
        <v/>
      </c>
      <c r="H481" s="1" t="str">
        <f>IFERROR(INDEX(content!$D$2:$D$2049,MATCH($D481,content!$C$2:$C$2049,0),1),"")</f>
        <v/>
      </c>
      <c r="I481" s="1" t="str">
        <f>IFERROR(INDEX(content!$F$2:$F$2049,MATCH($D481,content!$C$2:$C$2049,0),1),"")</f>
        <v/>
      </c>
      <c r="J481" s="1" t="str">
        <f>IFERROR(INDEX(content!$G$2:$G$2049,MATCH($D481,content!$C$2:$C$2049,0),1),"")</f>
        <v/>
      </c>
      <c r="K481" s="1" t="str">
        <f>IFERROR(INDEX(content!$H$2:$H$2049,MATCH($D481,content!$C$2:$C$2049,0),1),"")</f>
        <v/>
      </c>
      <c r="L481" s="1" t="str">
        <f>IFERROR(INDEX(content!$I$2:$I$2049,MATCH($D481,content!$C$2:$C$2049,0),1),"")</f>
        <v/>
      </c>
      <c r="M481" s="1" t="str">
        <f t="shared" si="64"/>
        <v/>
      </c>
      <c r="N481" s="1" t="str">
        <f>IF(LENB(M481),COUNTIF(M$2:M481,"●"),"")</f>
        <v/>
      </c>
      <c r="O481" s="1" t="str">
        <f t="shared" si="72"/>
        <v/>
      </c>
      <c r="P481" s="1" t="str">
        <f t="shared" si="65"/>
        <v/>
      </c>
      <c r="Q481" s="1" t="str">
        <f t="shared" si="66"/>
        <v/>
      </c>
      <c r="R481" s="1" t="str">
        <f t="shared" si="67"/>
        <v/>
      </c>
      <c r="S481" s="1" t="str">
        <f t="shared" si="68"/>
        <v/>
      </c>
      <c r="T481" s="1" t="str">
        <f t="shared" si="69"/>
        <v/>
      </c>
      <c r="U481" s="1" t="str">
        <f t="shared" si="70"/>
        <v/>
      </c>
      <c r="V481" s="1" t="str">
        <f t="shared" si="71"/>
        <v/>
      </c>
    </row>
    <row r="482" spans="4:22" x14ac:dyDescent="0.55000000000000004">
      <c r="D482" s="1">
        <v>480</v>
      </c>
      <c r="E482" s="1" t="str">
        <f>IFERROR(INDEX(content!$A$2:$A$2049,MATCH($D482,content!$C$2:$C$2049,0),1),"")</f>
        <v/>
      </c>
      <c r="F482" s="1" t="str">
        <f>IFERROR(INDEX(content!$B$2:$B$2049,MATCH($D482,content!$C$2:$C$2049,0),1),"")</f>
        <v/>
      </c>
      <c r="G482" s="1" t="str">
        <f>IFERROR(INDEX(content!$C$2:$C$2049,MATCH($D482,content!$C$2:$C$2049,0),1),"")</f>
        <v/>
      </c>
      <c r="H482" s="1" t="str">
        <f>IFERROR(INDEX(content!$D$2:$D$2049,MATCH($D482,content!$C$2:$C$2049,0),1),"")</f>
        <v/>
      </c>
      <c r="I482" s="1" t="str">
        <f>IFERROR(INDEX(content!$F$2:$F$2049,MATCH($D482,content!$C$2:$C$2049,0),1),"")</f>
        <v/>
      </c>
      <c r="J482" s="1" t="str">
        <f>IFERROR(INDEX(content!$G$2:$G$2049,MATCH($D482,content!$C$2:$C$2049,0),1),"")</f>
        <v/>
      </c>
      <c r="K482" s="1" t="str">
        <f>IFERROR(INDEX(content!$H$2:$H$2049,MATCH($D482,content!$C$2:$C$2049,0),1),"")</f>
        <v/>
      </c>
      <c r="L482" s="1" t="str">
        <f>IFERROR(INDEX(content!$I$2:$I$2049,MATCH($D482,content!$C$2:$C$2049,0),1),"")</f>
        <v/>
      </c>
      <c r="M482" s="1" t="str">
        <f t="shared" si="64"/>
        <v/>
      </c>
      <c r="N482" s="1" t="str">
        <f>IF(LENB(M482),COUNTIF(M$2:M482,"●"),"")</f>
        <v/>
      </c>
      <c r="O482" s="1" t="str">
        <f t="shared" si="72"/>
        <v/>
      </c>
      <c r="P482" s="1" t="str">
        <f t="shared" si="65"/>
        <v/>
      </c>
      <c r="Q482" s="1" t="str">
        <f t="shared" si="66"/>
        <v/>
      </c>
      <c r="R482" s="1" t="str">
        <f t="shared" si="67"/>
        <v/>
      </c>
      <c r="S482" s="1" t="str">
        <f t="shared" si="68"/>
        <v/>
      </c>
      <c r="T482" s="1" t="str">
        <f t="shared" si="69"/>
        <v/>
      </c>
      <c r="U482" s="1" t="str">
        <f t="shared" si="70"/>
        <v/>
      </c>
      <c r="V482" s="1" t="str">
        <f t="shared" si="71"/>
        <v/>
      </c>
    </row>
    <row r="483" spans="4:22" x14ac:dyDescent="0.55000000000000004">
      <c r="D483" s="1">
        <v>481</v>
      </c>
      <c r="E483" s="1" t="str">
        <f>IFERROR(INDEX(content!$A$2:$A$2049,MATCH($D483,content!$C$2:$C$2049,0),1),"")</f>
        <v/>
      </c>
      <c r="F483" s="1" t="str">
        <f>IFERROR(INDEX(content!$B$2:$B$2049,MATCH($D483,content!$C$2:$C$2049,0),1),"")</f>
        <v/>
      </c>
      <c r="G483" s="1" t="str">
        <f>IFERROR(INDEX(content!$C$2:$C$2049,MATCH($D483,content!$C$2:$C$2049,0),1),"")</f>
        <v/>
      </c>
      <c r="H483" s="1" t="str">
        <f>IFERROR(INDEX(content!$D$2:$D$2049,MATCH($D483,content!$C$2:$C$2049,0),1),"")</f>
        <v/>
      </c>
      <c r="I483" s="1" t="str">
        <f>IFERROR(INDEX(content!$F$2:$F$2049,MATCH($D483,content!$C$2:$C$2049,0),1),"")</f>
        <v/>
      </c>
      <c r="J483" s="1" t="str">
        <f>IFERROR(INDEX(content!$G$2:$G$2049,MATCH($D483,content!$C$2:$C$2049,0),1),"")</f>
        <v/>
      </c>
      <c r="K483" s="1" t="str">
        <f>IFERROR(INDEX(content!$H$2:$H$2049,MATCH($D483,content!$C$2:$C$2049,0),1),"")</f>
        <v/>
      </c>
      <c r="L483" s="1" t="str">
        <f>IFERROR(INDEX(content!$I$2:$I$2049,MATCH($D483,content!$C$2:$C$2049,0),1),"")</f>
        <v/>
      </c>
      <c r="M483" s="1" t="str">
        <f t="shared" si="64"/>
        <v/>
      </c>
      <c r="N483" s="1" t="str">
        <f>IF(LENB(M483),COUNTIF(M$2:M483,"●"),"")</f>
        <v/>
      </c>
      <c r="O483" s="1" t="str">
        <f t="shared" si="72"/>
        <v/>
      </c>
      <c r="P483" s="1" t="str">
        <f t="shared" si="65"/>
        <v/>
      </c>
      <c r="Q483" s="1" t="str">
        <f t="shared" si="66"/>
        <v/>
      </c>
      <c r="R483" s="1" t="str">
        <f t="shared" si="67"/>
        <v/>
      </c>
      <c r="S483" s="1" t="str">
        <f t="shared" si="68"/>
        <v/>
      </c>
      <c r="T483" s="1" t="str">
        <f t="shared" si="69"/>
        <v/>
      </c>
      <c r="U483" s="1" t="str">
        <f t="shared" si="70"/>
        <v/>
      </c>
      <c r="V483" s="1" t="str">
        <f t="shared" si="71"/>
        <v/>
      </c>
    </row>
    <row r="484" spans="4:22" x14ac:dyDescent="0.55000000000000004">
      <c r="D484" s="1">
        <v>482</v>
      </c>
      <c r="E484" s="1" t="str">
        <f>IFERROR(INDEX(content!$A$2:$A$2049,MATCH($D484,content!$C$2:$C$2049,0),1),"")</f>
        <v/>
      </c>
      <c r="F484" s="1" t="str">
        <f>IFERROR(INDEX(content!$B$2:$B$2049,MATCH($D484,content!$C$2:$C$2049,0),1),"")</f>
        <v/>
      </c>
      <c r="G484" s="1" t="str">
        <f>IFERROR(INDEX(content!$C$2:$C$2049,MATCH($D484,content!$C$2:$C$2049,0),1),"")</f>
        <v/>
      </c>
      <c r="H484" s="1" t="str">
        <f>IFERROR(INDEX(content!$D$2:$D$2049,MATCH($D484,content!$C$2:$C$2049,0),1),"")</f>
        <v/>
      </c>
      <c r="I484" s="1" t="str">
        <f>IFERROR(INDEX(content!$F$2:$F$2049,MATCH($D484,content!$C$2:$C$2049,0),1),"")</f>
        <v/>
      </c>
      <c r="J484" s="1" t="str">
        <f>IFERROR(INDEX(content!$G$2:$G$2049,MATCH($D484,content!$C$2:$C$2049,0),1),"")</f>
        <v/>
      </c>
      <c r="K484" s="1" t="str">
        <f>IFERROR(INDEX(content!$H$2:$H$2049,MATCH($D484,content!$C$2:$C$2049,0),1),"")</f>
        <v/>
      </c>
      <c r="L484" s="1" t="str">
        <f>IFERROR(INDEX(content!$I$2:$I$2049,MATCH($D484,content!$C$2:$C$2049,0),1),"")</f>
        <v/>
      </c>
      <c r="M484" s="1" t="str">
        <f t="shared" si="64"/>
        <v/>
      </c>
      <c r="N484" s="1" t="str">
        <f>IF(LENB(M484),COUNTIF(M$2:M484,"●"),"")</f>
        <v/>
      </c>
      <c r="O484" s="1" t="str">
        <f t="shared" si="72"/>
        <v/>
      </c>
      <c r="P484" s="1" t="str">
        <f t="shared" si="65"/>
        <v/>
      </c>
      <c r="Q484" s="1" t="str">
        <f t="shared" si="66"/>
        <v/>
      </c>
      <c r="R484" s="1" t="str">
        <f t="shared" si="67"/>
        <v/>
      </c>
      <c r="S484" s="1" t="str">
        <f t="shared" si="68"/>
        <v/>
      </c>
      <c r="T484" s="1" t="str">
        <f t="shared" si="69"/>
        <v/>
      </c>
      <c r="U484" s="1" t="str">
        <f t="shared" si="70"/>
        <v/>
      </c>
      <c r="V484" s="1" t="str">
        <f t="shared" si="71"/>
        <v/>
      </c>
    </row>
    <row r="485" spans="4:22" x14ac:dyDescent="0.55000000000000004">
      <c r="D485" s="1">
        <v>483</v>
      </c>
      <c r="E485" s="1" t="str">
        <f>IFERROR(INDEX(content!$A$2:$A$2049,MATCH($D485,content!$C$2:$C$2049,0),1),"")</f>
        <v/>
      </c>
      <c r="F485" s="1" t="str">
        <f>IFERROR(INDEX(content!$B$2:$B$2049,MATCH($D485,content!$C$2:$C$2049,0),1),"")</f>
        <v/>
      </c>
      <c r="G485" s="1" t="str">
        <f>IFERROR(INDEX(content!$C$2:$C$2049,MATCH($D485,content!$C$2:$C$2049,0),1),"")</f>
        <v/>
      </c>
      <c r="H485" s="1" t="str">
        <f>IFERROR(INDEX(content!$D$2:$D$2049,MATCH($D485,content!$C$2:$C$2049,0),1),"")</f>
        <v/>
      </c>
      <c r="I485" s="1" t="str">
        <f>IFERROR(INDEX(content!$F$2:$F$2049,MATCH($D485,content!$C$2:$C$2049,0),1),"")</f>
        <v/>
      </c>
      <c r="J485" s="1" t="str">
        <f>IFERROR(INDEX(content!$G$2:$G$2049,MATCH($D485,content!$C$2:$C$2049,0),1),"")</f>
        <v/>
      </c>
      <c r="K485" s="1" t="str">
        <f>IFERROR(INDEX(content!$H$2:$H$2049,MATCH($D485,content!$C$2:$C$2049,0),1),"")</f>
        <v/>
      </c>
      <c r="L485" s="1" t="str">
        <f>IFERROR(INDEX(content!$I$2:$I$2049,MATCH($D485,content!$C$2:$C$2049,0),1),"")</f>
        <v/>
      </c>
      <c r="M485" s="1" t="str">
        <f t="shared" si="64"/>
        <v/>
      </c>
      <c r="N485" s="1" t="str">
        <f>IF(LENB(M485),COUNTIF(M$2:M485,"●"),"")</f>
        <v/>
      </c>
      <c r="O485" s="1" t="str">
        <f t="shared" si="72"/>
        <v/>
      </c>
      <c r="P485" s="1" t="str">
        <f t="shared" si="65"/>
        <v/>
      </c>
      <c r="Q485" s="1" t="str">
        <f t="shared" si="66"/>
        <v/>
      </c>
      <c r="R485" s="1" t="str">
        <f t="shared" si="67"/>
        <v/>
      </c>
      <c r="S485" s="1" t="str">
        <f t="shared" si="68"/>
        <v/>
      </c>
      <c r="T485" s="1" t="str">
        <f t="shared" si="69"/>
        <v/>
      </c>
      <c r="U485" s="1" t="str">
        <f t="shared" si="70"/>
        <v/>
      </c>
      <c r="V485" s="1" t="str">
        <f t="shared" si="71"/>
        <v/>
      </c>
    </row>
    <row r="486" spans="4:22" x14ac:dyDescent="0.55000000000000004">
      <c r="D486" s="1">
        <v>484</v>
      </c>
      <c r="E486" s="1" t="str">
        <f>IFERROR(INDEX(content!$A$2:$A$2049,MATCH($D486,content!$C$2:$C$2049,0),1),"")</f>
        <v/>
      </c>
      <c r="F486" s="1" t="str">
        <f>IFERROR(INDEX(content!$B$2:$B$2049,MATCH($D486,content!$C$2:$C$2049,0),1),"")</f>
        <v/>
      </c>
      <c r="G486" s="1" t="str">
        <f>IFERROR(INDEX(content!$C$2:$C$2049,MATCH($D486,content!$C$2:$C$2049,0),1),"")</f>
        <v/>
      </c>
      <c r="H486" s="1" t="str">
        <f>IFERROR(INDEX(content!$D$2:$D$2049,MATCH($D486,content!$C$2:$C$2049,0),1),"")</f>
        <v/>
      </c>
      <c r="I486" s="1" t="str">
        <f>IFERROR(INDEX(content!$F$2:$F$2049,MATCH($D486,content!$C$2:$C$2049,0),1),"")</f>
        <v/>
      </c>
      <c r="J486" s="1" t="str">
        <f>IFERROR(INDEX(content!$G$2:$G$2049,MATCH($D486,content!$C$2:$C$2049,0),1),"")</f>
        <v/>
      </c>
      <c r="K486" s="1" t="str">
        <f>IFERROR(INDEX(content!$H$2:$H$2049,MATCH($D486,content!$C$2:$C$2049,0),1),"")</f>
        <v/>
      </c>
      <c r="L486" s="1" t="str">
        <f>IFERROR(INDEX(content!$I$2:$I$2049,MATCH($D486,content!$C$2:$C$2049,0),1),"")</f>
        <v/>
      </c>
      <c r="M486" s="1" t="str">
        <f t="shared" si="64"/>
        <v/>
      </c>
      <c r="N486" s="1" t="str">
        <f>IF(LENB(M486),COUNTIF(M$2:M486,"●"),"")</f>
        <v/>
      </c>
      <c r="O486" s="1" t="str">
        <f t="shared" si="72"/>
        <v/>
      </c>
      <c r="P486" s="1" t="str">
        <f t="shared" si="65"/>
        <v/>
      </c>
      <c r="Q486" s="1" t="str">
        <f t="shared" si="66"/>
        <v/>
      </c>
      <c r="R486" s="1" t="str">
        <f t="shared" si="67"/>
        <v/>
      </c>
      <c r="S486" s="1" t="str">
        <f t="shared" si="68"/>
        <v/>
      </c>
      <c r="T486" s="1" t="str">
        <f t="shared" si="69"/>
        <v/>
      </c>
      <c r="U486" s="1" t="str">
        <f t="shared" si="70"/>
        <v/>
      </c>
      <c r="V486" s="1" t="str">
        <f t="shared" si="71"/>
        <v/>
      </c>
    </row>
    <row r="487" spans="4:22" x14ac:dyDescent="0.55000000000000004">
      <c r="D487" s="1">
        <v>485</v>
      </c>
      <c r="E487" s="1" t="str">
        <f>IFERROR(INDEX(content!$A$2:$A$2049,MATCH($D487,content!$C$2:$C$2049,0),1),"")</f>
        <v/>
      </c>
      <c r="F487" s="1" t="str">
        <f>IFERROR(INDEX(content!$B$2:$B$2049,MATCH($D487,content!$C$2:$C$2049,0),1),"")</f>
        <v/>
      </c>
      <c r="G487" s="1" t="str">
        <f>IFERROR(INDEX(content!$C$2:$C$2049,MATCH($D487,content!$C$2:$C$2049,0),1),"")</f>
        <v/>
      </c>
      <c r="H487" s="1" t="str">
        <f>IFERROR(INDEX(content!$D$2:$D$2049,MATCH($D487,content!$C$2:$C$2049,0),1),"")</f>
        <v/>
      </c>
      <c r="I487" s="1" t="str">
        <f>IFERROR(INDEX(content!$F$2:$F$2049,MATCH($D487,content!$C$2:$C$2049,0),1),"")</f>
        <v/>
      </c>
      <c r="J487" s="1" t="str">
        <f>IFERROR(INDEX(content!$G$2:$G$2049,MATCH($D487,content!$C$2:$C$2049,0),1),"")</f>
        <v/>
      </c>
      <c r="K487" s="1" t="str">
        <f>IFERROR(INDEX(content!$H$2:$H$2049,MATCH($D487,content!$C$2:$C$2049,0),1),"")</f>
        <v/>
      </c>
      <c r="L487" s="1" t="str">
        <f>IFERROR(INDEX(content!$I$2:$I$2049,MATCH($D487,content!$C$2:$C$2049,0),1),"")</f>
        <v/>
      </c>
      <c r="M487" s="1" t="str">
        <f t="shared" si="64"/>
        <v/>
      </c>
      <c r="N487" s="1" t="str">
        <f>IF(LENB(M487),COUNTIF(M$2:M487,"●"),"")</f>
        <v/>
      </c>
      <c r="O487" s="1" t="str">
        <f t="shared" si="72"/>
        <v/>
      </c>
      <c r="P487" s="1" t="str">
        <f t="shared" si="65"/>
        <v/>
      </c>
      <c r="Q487" s="1" t="str">
        <f t="shared" si="66"/>
        <v/>
      </c>
      <c r="R487" s="1" t="str">
        <f t="shared" si="67"/>
        <v/>
      </c>
      <c r="S487" s="1" t="str">
        <f t="shared" si="68"/>
        <v/>
      </c>
      <c r="T487" s="1" t="str">
        <f t="shared" si="69"/>
        <v/>
      </c>
      <c r="U487" s="1" t="str">
        <f t="shared" si="70"/>
        <v/>
      </c>
      <c r="V487" s="1" t="str">
        <f t="shared" si="71"/>
        <v/>
      </c>
    </row>
    <row r="488" spans="4:22" x14ac:dyDescent="0.55000000000000004">
      <c r="D488" s="1">
        <v>486</v>
      </c>
      <c r="E488" s="1" t="str">
        <f>IFERROR(INDEX(content!$A$2:$A$2049,MATCH($D488,content!$C$2:$C$2049,0),1),"")</f>
        <v/>
      </c>
      <c r="F488" s="1" t="str">
        <f>IFERROR(INDEX(content!$B$2:$B$2049,MATCH($D488,content!$C$2:$C$2049,0),1),"")</f>
        <v/>
      </c>
      <c r="G488" s="1" t="str">
        <f>IFERROR(INDEX(content!$C$2:$C$2049,MATCH($D488,content!$C$2:$C$2049,0),1),"")</f>
        <v/>
      </c>
      <c r="H488" s="1" t="str">
        <f>IFERROR(INDEX(content!$D$2:$D$2049,MATCH($D488,content!$C$2:$C$2049,0),1),"")</f>
        <v/>
      </c>
      <c r="I488" s="1" t="str">
        <f>IFERROR(INDEX(content!$F$2:$F$2049,MATCH($D488,content!$C$2:$C$2049,0),1),"")</f>
        <v/>
      </c>
      <c r="J488" s="1" t="str">
        <f>IFERROR(INDEX(content!$G$2:$G$2049,MATCH($D488,content!$C$2:$C$2049,0),1),"")</f>
        <v/>
      </c>
      <c r="K488" s="1" t="str">
        <f>IFERROR(INDEX(content!$H$2:$H$2049,MATCH($D488,content!$C$2:$C$2049,0),1),"")</f>
        <v/>
      </c>
      <c r="L488" s="1" t="str">
        <f>IFERROR(INDEX(content!$I$2:$I$2049,MATCH($D488,content!$C$2:$C$2049,0),1),"")</f>
        <v/>
      </c>
      <c r="M488" s="1" t="str">
        <f t="shared" si="64"/>
        <v/>
      </c>
      <c r="N488" s="1" t="str">
        <f>IF(LENB(M488),COUNTIF(M$2:M488,"●"),"")</f>
        <v/>
      </c>
      <c r="O488" s="1" t="str">
        <f t="shared" si="72"/>
        <v/>
      </c>
      <c r="P488" s="1" t="str">
        <f t="shared" si="65"/>
        <v/>
      </c>
      <c r="Q488" s="1" t="str">
        <f t="shared" si="66"/>
        <v/>
      </c>
      <c r="R488" s="1" t="str">
        <f t="shared" si="67"/>
        <v/>
      </c>
      <c r="S488" s="1" t="str">
        <f t="shared" si="68"/>
        <v/>
      </c>
      <c r="T488" s="1" t="str">
        <f t="shared" si="69"/>
        <v/>
      </c>
      <c r="U488" s="1" t="str">
        <f t="shared" si="70"/>
        <v/>
      </c>
      <c r="V488" s="1" t="str">
        <f t="shared" si="71"/>
        <v/>
      </c>
    </row>
    <row r="489" spans="4:22" x14ac:dyDescent="0.55000000000000004">
      <c r="D489" s="1">
        <v>487</v>
      </c>
      <c r="E489" s="1" t="str">
        <f>IFERROR(INDEX(content!$A$2:$A$2049,MATCH($D489,content!$C$2:$C$2049,0),1),"")</f>
        <v/>
      </c>
      <c r="F489" s="1" t="str">
        <f>IFERROR(INDEX(content!$B$2:$B$2049,MATCH($D489,content!$C$2:$C$2049,0),1),"")</f>
        <v/>
      </c>
      <c r="G489" s="1" t="str">
        <f>IFERROR(INDEX(content!$C$2:$C$2049,MATCH($D489,content!$C$2:$C$2049,0),1),"")</f>
        <v/>
      </c>
      <c r="H489" s="1" t="str">
        <f>IFERROR(INDEX(content!$D$2:$D$2049,MATCH($D489,content!$C$2:$C$2049,0),1),"")</f>
        <v/>
      </c>
      <c r="I489" s="1" t="str">
        <f>IFERROR(INDEX(content!$F$2:$F$2049,MATCH($D489,content!$C$2:$C$2049,0),1),"")</f>
        <v/>
      </c>
      <c r="J489" s="1" t="str">
        <f>IFERROR(INDEX(content!$G$2:$G$2049,MATCH($D489,content!$C$2:$C$2049,0),1),"")</f>
        <v/>
      </c>
      <c r="K489" s="1" t="str">
        <f>IFERROR(INDEX(content!$H$2:$H$2049,MATCH($D489,content!$C$2:$C$2049,0),1),"")</f>
        <v/>
      </c>
      <c r="L489" s="1" t="str">
        <f>IFERROR(INDEX(content!$I$2:$I$2049,MATCH($D489,content!$C$2:$C$2049,0),1),"")</f>
        <v/>
      </c>
      <c r="M489" s="1" t="str">
        <f t="shared" si="64"/>
        <v/>
      </c>
      <c r="N489" s="1" t="str">
        <f>IF(LENB(M489),COUNTIF(M$2:M489,"●"),"")</f>
        <v/>
      </c>
      <c r="O489" s="1" t="str">
        <f t="shared" si="72"/>
        <v/>
      </c>
      <c r="P489" s="1" t="str">
        <f t="shared" si="65"/>
        <v/>
      </c>
      <c r="Q489" s="1" t="str">
        <f t="shared" si="66"/>
        <v/>
      </c>
      <c r="R489" s="1" t="str">
        <f t="shared" si="67"/>
        <v/>
      </c>
      <c r="S489" s="1" t="str">
        <f t="shared" si="68"/>
        <v/>
      </c>
      <c r="T489" s="1" t="str">
        <f t="shared" si="69"/>
        <v/>
      </c>
      <c r="U489" s="1" t="str">
        <f t="shared" si="70"/>
        <v/>
      </c>
      <c r="V489" s="1" t="str">
        <f t="shared" si="71"/>
        <v/>
      </c>
    </row>
    <row r="490" spans="4:22" x14ac:dyDescent="0.55000000000000004">
      <c r="D490" s="1">
        <v>488</v>
      </c>
      <c r="E490" s="1" t="str">
        <f>IFERROR(INDEX(content!$A$2:$A$2049,MATCH($D490,content!$C$2:$C$2049,0),1),"")</f>
        <v/>
      </c>
      <c r="F490" s="1" t="str">
        <f>IFERROR(INDEX(content!$B$2:$B$2049,MATCH($D490,content!$C$2:$C$2049,0),1),"")</f>
        <v/>
      </c>
      <c r="G490" s="1" t="str">
        <f>IFERROR(INDEX(content!$C$2:$C$2049,MATCH($D490,content!$C$2:$C$2049,0),1),"")</f>
        <v/>
      </c>
      <c r="H490" s="1" t="str">
        <f>IFERROR(INDEX(content!$D$2:$D$2049,MATCH($D490,content!$C$2:$C$2049,0),1),"")</f>
        <v/>
      </c>
      <c r="I490" s="1" t="str">
        <f>IFERROR(INDEX(content!$F$2:$F$2049,MATCH($D490,content!$C$2:$C$2049,0),1),"")</f>
        <v/>
      </c>
      <c r="J490" s="1" t="str">
        <f>IFERROR(INDEX(content!$G$2:$G$2049,MATCH($D490,content!$C$2:$C$2049,0),1),"")</f>
        <v/>
      </c>
      <c r="K490" s="1" t="str">
        <f>IFERROR(INDEX(content!$H$2:$H$2049,MATCH($D490,content!$C$2:$C$2049,0),1),"")</f>
        <v/>
      </c>
      <c r="L490" s="1" t="str">
        <f>IFERROR(INDEX(content!$I$2:$I$2049,MATCH($D490,content!$C$2:$C$2049,0),1),"")</f>
        <v/>
      </c>
      <c r="M490" s="1" t="str">
        <f t="shared" si="64"/>
        <v/>
      </c>
      <c r="N490" s="1" t="str">
        <f>IF(LENB(M490),COUNTIF(M$2:M490,"●"),"")</f>
        <v/>
      </c>
      <c r="O490" s="1" t="str">
        <f t="shared" si="72"/>
        <v/>
      </c>
      <c r="P490" s="1" t="str">
        <f t="shared" si="65"/>
        <v/>
      </c>
      <c r="Q490" s="1" t="str">
        <f t="shared" si="66"/>
        <v/>
      </c>
      <c r="R490" s="1" t="str">
        <f t="shared" si="67"/>
        <v/>
      </c>
      <c r="S490" s="1" t="str">
        <f t="shared" si="68"/>
        <v/>
      </c>
      <c r="T490" s="1" t="str">
        <f t="shared" si="69"/>
        <v/>
      </c>
      <c r="U490" s="1" t="str">
        <f t="shared" si="70"/>
        <v/>
      </c>
      <c r="V490" s="1" t="str">
        <f t="shared" si="71"/>
        <v/>
      </c>
    </row>
    <row r="491" spans="4:22" x14ac:dyDescent="0.55000000000000004">
      <c r="D491" s="1">
        <v>489</v>
      </c>
      <c r="E491" s="1" t="str">
        <f>IFERROR(INDEX(content!$A$2:$A$2049,MATCH($D491,content!$C$2:$C$2049,0),1),"")</f>
        <v/>
      </c>
      <c r="F491" s="1" t="str">
        <f>IFERROR(INDEX(content!$B$2:$B$2049,MATCH($D491,content!$C$2:$C$2049,0),1),"")</f>
        <v/>
      </c>
      <c r="G491" s="1" t="str">
        <f>IFERROR(INDEX(content!$C$2:$C$2049,MATCH($D491,content!$C$2:$C$2049,0),1),"")</f>
        <v/>
      </c>
      <c r="H491" s="1" t="str">
        <f>IFERROR(INDEX(content!$D$2:$D$2049,MATCH($D491,content!$C$2:$C$2049,0),1),"")</f>
        <v/>
      </c>
      <c r="I491" s="1" t="str">
        <f>IFERROR(INDEX(content!$F$2:$F$2049,MATCH($D491,content!$C$2:$C$2049,0),1),"")</f>
        <v/>
      </c>
      <c r="J491" s="1" t="str">
        <f>IFERROR(INDEX(content!$G$2:$G$2049,MATCH($D491,content!$C$2:$C$2049,0),1),"")</f>
        <v/>
      </c>
      <c r="K491" s="1" t="str">
        <f>IFERROR(INDEX(content!$H$2:$H$2049,MATCH($D491,content!$C$2:$C$2049,0),1),"")</f>
        <v/>
      </c>
      <c r="L491" s="1" t="str">
        <f>IFERROR(INDEX(content!$I$2:$I$2049,MATCH($D491,content!$C$2:$C$2049,0),1),"")</f>
        <v/>
      </c>
      <c r="M491" s="1" t="str">
        <f t="shared" si="64"/>
        <v/>
      </c>
      <c r="N491" s="1" t="str">
        <f>IF(LENB(M491),COUNTIF(M$2:M491,"●"),"")</f>
        <v/>
      </c>
      <c r="O491" s="1" t="str">
        <f t="shared" si="72"/>
        <v/>
      </c>
      <c r="P491" s="1" t="str">
        <f t="shared" si="65"/>
        <v/>
      </c>
      <c r="Q491" s="1" t="str">
        <f t="shared" si="66"/>
        <v/>
      </c>
      <c r="R491" s="1" t="str">
        <f t="shared" si="67"/>
        <v/>
      </c>
      <c r="S491" s="1" t="str">
        <f t="shared" si="68"/>
        <v/>
      </c>
      <c r="T491" s="1" t="str">
        <f t="shared" si="69"/>
        <v/>
      </c>
      <c r="U491" s="1" t="str">
        <f t="shared" si="70"/>
        <v/>
      </c>
      <c r="V491" s="1" t="str">
        <f t="shared" si="71"/>
        <v/>
      </c>
    </row>
    <row r="492" spans="4:22" x14ac:dyDescent="0.55000000000000004">
      <c r="D492" s="1">
        <v>490</v>
      </c>
      <c r="E492" s="1" t="str">
        <f>IFERROR(INDEX(content!$A$2:$A$2049,MATCH($D492,content!$C$2:$C$2049,0),1),"")</f>
        <v/>
      </c>
      <c r="F492" s="1" t="str">
        <f>IFERROR(INDEX(content!$B$2:$B$2049,MATCH($D492,content!$C$2:$C$2049,0),1),"")</f>
        <v/>
      </c>
      <c r="G492" s="1" t="str">
        <f>IFERROR(INDEX(content!$C$2:$C$2049,MATCH($D492,content!$C$2:$C$2049,0),1),"")</f>
        <v/>
      </c>
      <c r="H492" s="1" t="str">
        <f>IFERROR(INDEX(content!$D$2:$D$2049,MATCH($D492,content!$C$2:$C$2049,0),1),"")</f>
        <v/>
      </c>
      <c r="I492" s="1" t="str">
        <f>IFERROR(INDEX(content!$F$2:$F$2049,MATCH($D492,content!$C$2:$C$2049,0),1),"")</f>
        <v/>
      </c>
      <c r="J492" s="1" t="str">
        <f>IFERROR(INDEX(content!$G$2:$G$2049,MATCH($D492,content!$C$2:$C$2049,0),1),"")</f>
        <v/>
      </c>
      <c r="K492" s="1" t="str">
        <f>IFERROR(INDEX(content!$H$2:$H$2049,MATCH($D492,content!$C$2:$C$2049,0),1),"")</f>
        <v/>
      </c>
      <c r="L492" s="1" t="str">
        <f>IFERROR(INDEX(content!$I$2:$I$2049,MATCH($D492,content!$C$2:$C$2049,0),1),"")</f>
        <v/>
      </c>
      <c r="M492" s="1" t="str">
        <f t="shared" si="64"/>
        <v/>
      </c>
      <c r="N492" s="1" t="str">
        <f>IF(LENB(M492),COUNTIF(M$2:M492,"●"),"")</f>
        <v/>
      </c>
      <c r="O492" s="1" t="str">
        <f t="shared" si="72"/>
        <v/>
      </c>
      <c r="P492" s="1" t="str">
        <f t="shared" si="65"/>
        <v/>
      </c>
      <c r="Q492" s="1" t="str">
        <f t="shared" si="66"/>
        <v/>
      </c>
      <c r="R492" s="1" t="str">
        <f t="shared" si="67"/>
        <v/>
      </c>
      <c r="S492" s="1" t="str">
        <f t="shared" si="68"/>
        <v/>
      </c>
      <c r="T492" s="1" t="str">
        <f t="shared" si="69"/>
        <v/>
      </c>
      <c r="U492" s="1" t="str">
        <f t="shared" si="70"/>
        <v/>
      </c>
      <c r="V492" s="1" t="str">
        <f t="shared" si="71"/>
        <v/>
      </c>
    </row>
    <row r="493" spans="4:22" x14ac:dyDescent="0.55000000000000004">
      <c r="D493" s="1">
        <v>491</v>
      </c>
      <c r="E493" s="1" t="str">
        <f>IFERROR(INDEX(content!$A$2:$A$2049,MATCH($D493,content!$C$2:$C$2049,0),1),"")</f>
        <v/>
      </c>
      <c r="F493" s="1" t="str">
        <f>IFERROR(INDEX(content!$B$2:$B$2049,MATCH($D493,content!$C$2:$C$2049,0),1),"")</f>
        <v/>
      </c>
      <c r="G493" s="1" t="str">
        <f>IFERROR(INDEX(content!$C$2:$C$2049,MATCH($D493,content!$C$2:$C$2049,0),1),"")</f>
        <v/>
      </c>
      <c r="H493" s="1" t="str">
        <f>IFERROR(INDEX(content!$D$2:$D$2049,MATCH($D493,content!$C$2:$C$2049,0),1),"")</f>
        <v/>
      </c>
      <c r="I493" s="1" t="str">
        <f>IFERROR(INDEX(content!$F$2:$F$2049,MATCH($D493,content!$C$2:$C$2049,0),1),"")</f>
        <v/>
      </c>
      <c r="J493" s="1" t="str">
        <f>IFERROR(INDEX(content!$G$2:$G$2049,MATCH($D493,content!$C$2:$C$2049,0),1),"")</f>
        <v/>
      </c>
      <c r="K493" s="1" t="str">
        <f>IFERROR(INDEX(content!$H$2:$H$2049,MATCH($D493,content!$C$2:$C$2049,0),1),"")</f>
        <v/>
      </c>
      <c r="L493" s="1" t="str">
        <f>IFERROR(INDEX(content!$I$2:$I$2049,MATCH($D493,content!$C$2:$C$2049,0),1),"")</f>
        <v/>
      </c>
      <c r="M493" s="1" t="str">
        <f t="shared" si="64"/>
        <v/>
      </c>
      <c r="N493" s="1" t="str">
        <f>IF(LENB(M493),COUNTIF(M$2:M493,"●"),"")</f>
        <v/>
      </c>
      <c r="O493" s="1" t="str">
        <f t="shared" si="72"/>
        <v/>
      </c>
      <c r="P493" s="1" t="str">
        <f t="shared" si="65"/>
        <v/>
      </c>
      <c r="Q493" s="1" t="str">
        <f t="shared" si="66"/>
        <v/>
      </c>
      <c r="R493" s="1" t="str">
        <f t="shared" si="67"/>
        <v/>
      </c>
      <c r="S493" s="1" t="str">
        <f t="shared" si="68"/>
        <v/>
      </c>
      <c r="T493" s="1" t="str">
        <f t="shared" si="69"/>
        <v/>
      </c>
      <c r="U493" s="1" t="str">
        <f t="shared" si="70"/>
        <v/>
      </c>
      <c r="V493" s="1" t="str">
        <f t="shared" si="71"/>
        <v/>
      </c>
    </row>
    <row r="494" spans="4:22" x14ac:dyDescent="0.55000000000000004">
      <c r="D494" s="1">
        <v>492</v>
      </c>
      <c r="E494" s="1" t="str">
        <f>IFERROR(INDEX(content!$A$2:$A$2049,MATCH($D494,content!$C$2:$C$2049,0),1),"")</f>
        <v/>
      </c>
      <c r="F494" s="1" t="str">
        <f>IFERROR(INDEX(content!$B$2:$B$2049,MATCH($D494,content!$C$2:$C$2049,0),1),"")</f>
        <v/>
      </c>
      <c r="G494" s="1" t="str">
        <f>IFERROR(INDEX(content!$C$2:$C$2049,MATCH($D494,content!$C$2:$C$2049,0),1),"")</f>
        <v/>
      </c>
      <c r="H494" s="1" t="str">
        <f>IFERROR(INDEX(content!$D$2:$D$2049,MATCH($D494,content!$C$2:$C$2049,0),1),"")</f>
        <v/>
      </c>
      <c r="I494" s="1" t="str">
        <f>IFERROR(INDEX(content!$F$2:$F$2049,MATCH($D494,content!$C$2:$C$2049,0),1),"")</f>
        <v/>
      </c>
      <c r="J494" s="1" t="str">
        <f>IFERROR(INDEX(content!$G$2:$G$2049,MATCH($D494,content!$C$2:$C$2049,0),1),"")</f>
        <v/>
      </c>
      <c r="K494" s="1" t="str">
        <f>IFERROR(INDEX(content!$H$2:$H$2049,MATCH($D494,content!$C$2:$C$2049,0),1),"")</f>
        <v/>
      </c>
      <c r="L494" s="1" t="str">
        <f>IFERROR(INDEX(content!$I$2:$I$2049,MATCH($D494,content!$C$2:$C$2049,0),1),"")</f>
        <v/>
      </c>
      <c r="M494" s="1" t="str">
        <f t="shared" si="64"/>
        <v/>
      </c>
      <c r="N494" s="1" t="str">
        <f>IF(LENB(M494),COUNTIF(M$2:M494,"●"),"")</f>
        <v/>
      </c>
      <c r="O494" s="1" t="str">
        <f t="shared" si="72"/>
        <v/>
      </c>
      <c r="P494" s="1" t="str">
        <f t="shared" si="65"/>
        <v/>
      </c>
      <c r="Q494" s="1" t="str">
        <f t="shared" si="66"/>
        <v/>
      </c>
      <c r="R494" s="1" t="str">
        <f t="shared" si="67"/>
        <v/>
      </c>
      <c r="S494" s="1" t="str">
        <f t="shared" si="68"/>
        <v/>
      </c>
      <c r="T494" s="1" t="str">
        <f t="shared" si="69"/>
        <v/>
      </c>
      <c r="U494" s="1" t="str">
        <f t="shared" si="70"/>
        <v/>
      </c>
      <c r="V494" s="1" t="str">
        <f t="shared" si="71"/>
        <v/>
      </c>
    </row>
    <row r="495" spans="4:22" x14ac:dyDescent="0.55000000000000004">
      <c r="D495" s="1">
        <v>493</v>
      </c>
      <c r="E495" s="1" t="str">
        <f>IFERROR(INDEX(content!$A$2:$A$2049,MATCH($D495,content!$C$2:$C$2049,0),1),"")</f>
        <v/>
      </c>
      <c r="F495" s="1" t="str">
        <f>IFERROR(INDEX(content!$B$2:$B$2049,MATCH($D495,content!$C$2:$C$2049,0),1),"")</f>
        <v/>
      </c>
      <c r="G495" s="1" t="str">
        <f>IFERROR(INDEX(content!$C$2:$C$2049,MATCH($D495,content!$C$2:$C$2049,0),1),"")</f>
        <v/>
      </c>
      <c r="H495" s="1" t="str">
        <f>IFERROR(INDEX(content!$D$2:$D$2049,MATCH($D495,content!$C$2:$C$2049,0),1),"")</f>
        <v/>
      </c>
      <c r="I495" s="1" t="str">
        <f>IFERROR(INDEX(content!$F$2:$F$2049,MATCH($D495,content!$C$2:$C$2049,0),1),"")</f>
        <v/>
      </c>
      <c r="J495" s="1" t="str">
        <f>IFERROR(INDEX(content!$G$2:$G$2049,MATCH($D495,content!$C$2:$C$2049,0),1),"")</f>
        <v/>
      </c>
      <c r="K495" s="1" t="str">
        <f>IFERROR(INDEX(content!$H$2:$H$2049,MATCH($D495,content!$C$2:$C$2049,0),1),"")</f>
        <v/>
      </c>
      <c r="L495" s="1" t="str">
        <f>IFERROR(INDEX(content!$I$2:$I$2049,MATCH($D495,content!$C$2:$C$2049,0),1),"")</f>
        <v/>
      </c>
      <c r="M495" s="1" t="str">
        <f t="shared" si="64"/>
        <v/>
      </c>
      <c r="N495" s="1" t="str">
        <f>IF(LENB(M495),COUNTIF(M$2:M495,"●"),"")</f>
        <v/>
      </c>
      <c r="O495" s="1" t="str">
        <f t="shared" si="72"/>
        <v/>
      </c>
      <c r="P495" s="1" t="str">
        <f t="shared" si="65"/>
        <v/>
      </c>
      <c r="Q495" s="1" t="str">
        <f t="shared" si="66"/>
        <v/>
      </c>
      <c r="R495" s="1" t="str">
        <f t="shared" si="67"/>
        <v/>
      </c>
      <c r="S495" s="1" t="str">
        <f t="shared" si="68"/>
        <v/>
      </c>
      <c r="T495" s="1" t="str">
        <f t="shared" si="69"/>
        <v/>
      </c>
      <c r="U495" s="1" t="str">
        <f t="shared" si="70"/>
        <v/>
      </c>
      <c r="V495" s="1" t="str">
        <f t="shared" si="71"/>
        <v/>
      </c>
    </row>
    <row r="496" spans="4:22" x14ac:dyDescent="0.55000000000000004">
      <c r="D496" s="1">
        <v>494</v>
      </c>
      <c r="E496" s="1" t="str">
        <f>IFERROR(INDEX(content!$A$2:$A$2049,MATCH($D496,content!$C$2:$C$2049,0),1),"")</f>
        <v/>
      </c>
      <c r="F496" s="1" t="str">
        <f>IFERROR(INDEX(content!$B$2:$B$2049,MATCH($D496,content!$C$2:$C$2049,0),1),"")</f>
        <v/>
      </c>
      <c r="G496" s="1" t="str">
        <f>IFERROR(INDEX(content!$C$2:$C$2049,MATCH($D496,content!$C$2:$C$2049,0),1),"")</f>
        <v/>
      </c>
      <c r="H496" s="1" t="str">
        <f>IFERROR(INDEX(content!$D$2:$D$2049,MATCH($D496,content!$C$2:$C$2049,0),1),"")</f>
        <v/>
      </c>
      <c r="I496" s="1" t="str">
        <f>IFERROR(INDEX(content!$F$2:$F$2049,MATCH($D496,content!$C$2:$C$2049,0),1),"")</f>
        <v/>
      </c>
      <c r="J496" s="1" t="str">
        <f>IFERROR(INDEX(content!$G$2:$G$2049,MATCH($D496,content!$C$2:$C$2049,0),1),"")</f>
        <v/>
      </c>
      <c r="K496" s="1" t="str">
        <f>IFERROR(INDEX(content!$H$2:$H$2049,MATCH($D496,content!$C$2:$C$2049,0),1),"")</f>
        <v/>
      </c>
      <c r="L496" s="1" t="str">
        <f>IFERROR(INDEX(content!$I$2:$I$2049,MATCH($D496,content!$C$2:$C$2049,0),1),"")</f>
        <v/>
      </c>
      <c r="M496" s="1" t="str">
        <f t="shared" si="64"/>
        <v/>
      </c>
      <c r="N496" s="1" t="str">
        <f>IF(LENB(M496),COUNTIF(M$2:M496,"●"),"")</f>
        <v/>
      </c>
      <c r="O496" s="1" t="str">
        <f t="shared" si="72"/>
        <v/>
      </c>
      <c r="P496" s="1" t="str">
        <f t="shared" si="65"/>
        <v/>
      </c>
      <c r="Q496" s="1" t="str">
        <f t="shared" si="66"/>
        <v/>
      </c>
      <c r="R496" s="1" t="str">
        <f t="shared" si="67"/>
        <v/>
      </c>
      <c r="S496" s="1" t="str">
        <f t="shared" si="68"/>
        <v/>
      </c>
      <c r="T496" s="1" t="str">
        <f t="shared" si="69"/>
        <v/>
      </c>
      <c r="U496" s="1" t="str">
        <f t="shared" si="70"/>
        <v/>
      </c>
      <c r="V496" s="1" t="str">
        <f t="shared" si="71"/>
        <v/>
      </c>
    </row>
    <row r="497" spans="4:22" x14ac:dyDescent="0.55000000000000004">
      <c r="D497" s="1">
        <v>495</v>
      </c>
      <c r="E497" s="1" t="str">
        <f>IFERROR(INDEX(content!$A$2:$A$2049,MATCH($D497,content!$C$2:$C$2049,0),1),"")</f>
        <v/>
      </c>
      <c r="F497" s="1" t="str">
        <f>IFERROR(INDEX(content!$B$2:$B$2049,MATCH($D497,content!$C$2:$C$2049,0),1),"")</f>
        <v/>
      </c>
      <c r="G497" s="1" t="str">
        <f>IFERROR(INDEX(content!$C$2:$C$2049,MATCH($D497,content!$C$2:$C$2049,0),1),"")</f>
        <v/>
      </c>
      <c r="H497" s="1" t="str">
        <f>IFERROR(INDEX(content!$D$2:$D$2049,MATCH($D497,content!$C$2:$C$2049,0),1),"")</f>
        <v/>
      </c>
      <c r="I497" s="1" t="str">
        <f>IFERROR(INDEX(content!$F$2:$F$2049,MATCH($D497,content!$C$2:$C$2049,0),1),"")</f>
        <v/>
      </c>
      <c r="J497" s="1" t="str">
        <f>IFERROR(INDEX(content!$G$2:$G$2049,MATCH($D497,content!$C$2:$C$2049,0),1),"")</f>
        <v/>
      </c>
      <c r="K497" s="1" t="str">
        <f>IFERROR(INDEX(content!$H$2:$H$2049,MATCH($D497,content!$C$2:$C$2049,0),1),"")</f>
        <v/>
      </c>
      <c r="L497" s="1" t="str">
        <f>IFERROR(INDEX(content!$I$2:$I$2049,MATCH($D497,content!$C$2:$C$2049,0),1),"")</f>
        <v/>
      </c>
      <c r="M497" s="1" t="str">
        <f t="shared" si="64"/>
        <v/>
      </c>
      <c r="N497" s="1" t="str">
        <f>IF(LENB(M497),COUNTIF(M$2:M497,"●"),"")</f>
        <v/>
      </c>
      <c r="O497" s="1" t="str">
        <f t="shared" si="72"/>
        <v/>
      </c>
      <c r="P497" s="1" t="str">
        <f t="shared" si="65"/>
        <v/>
      </c>
      <c r="Q497" s="1" t="str">
        <f t="shared" si="66"/>
        <v/>
      </c>
      <c r="R497" s="1" t="str">
        <f t="shared" si="67"/>
        <v/>
      </c>
      <c r="S497" s="1" t="str">
        <f t="shared" si="68"/>
        <v/>
      </c>
      <c r="T497" s="1" t="str">
        <f t="shared" si="69"/>
        <v/>
      </c>
      <c r="U497" s="1" t="str">
        <f t="shared" si="70"/>
        <v/>
      </c>
      <c r="V497" s="1" t="str">
        <f t="shared" si="71"/>
        <v/>
      </c>
    </row>
    <row r="498" spans="4:22" x14ac:dyDescent="0.55000000000000004">
      <c r="D498" s="1">
        <v>496</v>
      </c>
      <c r="E498" s="1" t="str">
        <f>IFERROR(INDEX(content!$A$2:$A$2049,MATCH($D498,content!$C$2:$C$2049,0),1),"")</f>
        <v/>
      </c>
      <c r="F498" s="1" t="str">
        <f>IFERROR(INDEX(content!$B$2:$B$2049,MATCH($D498,content!$C$2:$C$2049,0),1),"")</f>
        <v/>
      </c>
      <c r="G498" s="1" t="str">
        <f>IFERROR(INDEX(content!$C$2:$C$2049,MATCH($D498,content!$C$2:$C$2049,0),1),"")</f>
        <v/>
      </c>
      <c r="H498" s="1" t="str">
        <f>IFERROR(INDEX(content!$D$2:$D$2049,MATCH($D498,content!$C$2:$C$2049,0),1),"")</f>
        <v/>
      </c>
      <c r="I498" s="1" t="str">
        <f>IFERROR(INDEX(content!$F$2:$F$2049,MATCH($D498,content!$C$2:$C$2049,0),1),"")</f>
        <v/>
      </c>
      <c r="J498" s="1" t="str">
        <f>IFERROR(INDEX(content!$G$2:$G$2049,MATCH($D498,content!$C$2:$C$2049,0),1),"")</f>
        <v/>
      </c>
      <c r="K498" s="1" t="str">
        <f>IFERROR(INDEX(content!$H$2:$H$2049,MATCH($D498,content!$C$2:$C$2049,0),1),"")</f>
        <v/>
      </c>
      <c r="L498" s="1" t="str">
        <f>IFERROR(INDEX(content!$I$2:$I$2049,MATCH($D498,content!$C$2:$C$2049,0),1),"")</f>
        <v/>
      </c>
      <c r="M498" s="1" t="str">
        <f t="shared" si="64"/>
        <v/>
      </c>
      <c r="N498" s="1" t="str">
        <f>IF(LENB(M498),COUNTIF(M$2:M498,"●"),"")</f>
        <v/>
      </c>
      <c r="O498" s="1" t="str">
        <f t="shared" si="72"/>
        <v/>
      </c>
      <c r="P498" s="1" t="str">
        <f t="shared" si="65"/>
        <v/>
      </c>
      <c r="Q498" s="1" t="str">
        <f t="shared" si="66"/>
        <v/>
      </c>
      <c r="R498" s="1" t="str">
        <f t="shared" si="67"/>
        <v/>
      </c>
      <c r="S498" s="1" t="str">
        <f t="shared" si="68"/>
        <v/>
      </c>
      <c r="T498" s="1" t="str">
        <f t="shared" si="69"/>
        <v/>
      </c>
      <c r="U498" s="1" t="str">
        <f t="shared" si="70"/>
        <v/>
      </c>
      <c r="V498" s="1" t="str">
        <f t="shared" si="71"/>
        <v/>
      </c>
    </row>
    <row r="499" spans="4:22" x14ac:dyDescent="0.55000000000000004">
      <c r="D499" s="1">
        <v>497</v>
      </c>
      <c r="E499" s="1" t="str">
        <f>IFERROR(INDEX(content!$A$2:$A$2049,MATCH($D499,content!$C$2:$C$2049,0),1),"")</f>
        <v/>
      </c>
      <c r="F499" s="1" t="str">
        <f>IFERROR(INDEX(content!$B$2:$B$2049,MATCH($D499,content!$C$2:$C$2049,0),1),"")</f>
        <v/>
      </c>
      <c r="G499" s="1" t="str">
        <f>IFERROR(INDEX(content!$C$2:$C$2049,MATCH($D499,content!$C$2:$C$2049,0),1),"")</f>
        <v/>
      </c>
      <c r="H499" s="1" t="str">
        <f>IFERROR(INDEX(content!$D$2:$D$2049,MATCH($D499,content!$C$2:$C$2049,0),1),"")</f>
        <v/>
      </c>
      <c r="I499" s="1" t="str">
        <f>IFERROR(INDEX(content!$F$2:$F$2049,MATCH($D499,content!$C$2:$C$2049,0),1),"")</f>
        <v/>
      </c>
      <c r="J499" s="1" t="str">
        <f>IFERROR(INDEX(content!$G$2:$G$2049,MATCH($D499,content!$C$2:$C$2049,0),1),"")</f>
        <v/>
      </c>
      <c r="K499" s="1" t="str">
        <f>IFERROR(INDEX(content!$H$2:$H$2049,MATCH($D499,content!$C$2:$C$2049,0),1),"")</f>
        <v/>
      </c>
      <c r="L499" s="1" t="str">
        <f>IFERROR(INDEX(content!$I$2:$I$2049,MATCH($D499,content!$C$2:$C$2049,0),1),"")</f>
        <v/>
      </c>
      <c r="M499" s="1" t="str">
        <f t="shared" si="64"/>
        <v/>
      </c>
      <c r="N499" s="1" t="str">
        <f>IF(LENB(M499),COUNTIF(M$2:M499,"●"),"")</f>
        <v/>
      </c>
      <c r="O499" s="1" t="str">
        <f t="shared" si="72"/>
        <v/>
      </c>
      <c r="P499" s="1" t="str">
        <f t="shared" si="65"/>
        <v/>
      </c>
      <c r="Q499" s="1" t="str">
        <f t="shared" si="66"/>
        <v/>
      </c>
      <c r="R499" s="1" t="str">
        <f t="shared" si="67"/>
        <v/>
      </c>
      <c r="S499" s="1" t="str">
        <f t="shared" si="68"/>
        <v/>
      </c>
      <c r="T499" s="1" t="str">
        <f t="shared" si="69"/>
        <v/>
      </c>
      <c r="U499" s="1" t="str">
        <f t="shared" si="70"/>
        <v/>
      </c>
      <c r="V499" s="1" t="str">
        <f t="shared" si="71"/>
        <v/>
      </c>
    </row>
    <row r="500" spans="4:22" x14ac:dyDescent="0.55000000000000004">
      <c r="D500" s="1">
        <v>498</v>
      </c>
      <c r="E500" s="1" t="str">
        <f>IFERROR(INDEX(content!$A$2:$A$2049,MATCH($D500,content!$C$2:$C$2049,0),1),"")</f>
        <v/>
      </c>
      <c r="F500" s="1" t="str">
        <f>IFERROR(INDEX(content!$B$2:$B$2049,MATCH($D500,content!$C$2:$C$2049,0),1),"")</f>
        <v/>
      </c>
      <c r="G500" s="1" t="str">
        <f>IFERROR(INDEX(content!$C$2:$C$2049,MATCH($D500,content!$C$2:$C$2049,0),1),"")</f>
        <v/>
      </c>
      <c r="H500" s="1" t="str">
        <f>IFERROR(INDEX(content!$D$2:$D$2049,MATCH($D500,content!$C$2:$C$2049,0),1),"")</f>
        <v/>
      </c>
      <c r="I500" s="1" t="str">
        <f>IFERROR(INDEX(content!$F$2:$F$2049,MATCH($D500,content!$C$2:$C$2049,0),1),"")</f>
        <v/>
      </c>
      <c r="J500" s="1" t="str">
        <f>IFERROR(INDEX(content!$G$2:$G$2049,MATCH($D500,content!$C$2:$C$2049,0),1),"")</f>
        <v/>
      </c>
      <c r="K500" s="1" t="str">
        <f>IFERROR(INDEX(content!$H$2:$H$2049,MATCH($D500,content!$C$2:$C$2049,0),1),"")</f>
        <v/>
      </c>
      <c r="L500" s="1" t="str">
        <f>IFERROR(INDEX(content!$I$2:$I$2049,MATCH($D500,content!$C$2:$C$2049,0),1),"")</f>
        <v/>
      </c>
      <c r="M500" s="1" t="str">
        <f t="shared" si="64"/>
        <v/>
      </c>
      <c r="N500" s="1" t="str">
        <f>IF(LENB(M500),COUNTIF(M$2:M500,"●"),"")</f>
        <v/>
      </c>
      <c r="O500" s="1" t="str">
        <f t="shared" si="72"/>
        <v/>
      </c>
      <c r="P500" s="1" t="str">
        <f t="shared" si="65"/>
        <v/>
      </c>
      <c r="Q500" s="1" t="str">
        <f t="shared" si="66"/>
        <v/>
      </c>
      <c r="R500" s="1" t="str">
        <f t="shared" si="67"/>
        <v/>
      </c>
      <c r="S500" s="1" t="str">
        <f t="shared" si="68"/>
        <v/>
      </c>
      <c r="T500" s="1" t="str">
        <f t="shared" si="69"/>
        <v/>
      </c>
      <c r="U500" s="1" t="str">
        <f t="shared" si="70"/>
        <v/>
      </c>
      <c r="V500" s="1" t="str">
        <f t="shared" si="71"/>
        <v/>
      </c>
    </row>
    <row r="501" spans="4:22" x14ac:dyDescent="0.55000000000000004">
      <c r="D501" s="1">
        <v>499</v>
      </c>
      <c r="E501" s="1" t="str">
        <f>IFERROR(INDEX(content!$A$2:$A$2049,MATCH($D501,content!$C$2:$C$2049,0),1),"")</f>
        <v/>
      </c>
      <c r="F501" s="1" t="str">
        <f>IFERROR(INDEX(content!$B$2:$B$2049,MATCH($D501,content!$C$2:$C$2049,0),1),"")</f>
        <v/>
      </c>
      <c r="G501" s="1" t="str">
        <f>IFERROR(INDEX(content!$C$2:$C$2049,MATCH($D501,content!$C$2:$C$2049,0),1),"")</f>
        <v/>
      </c>
      <c r="H501" s="1" t="str">
        <f>IFERROR(INDEX(content!$D$2:$D$2049,MATCH($D501,content!$C$2:$C$2049,0),1),"")</f>
        <v/>
      </c>
      <c r="I501" s="1" t="str">
        <f>IFERROR(INDEX(content!$F$2:$F$2049,MATCH($D501,content!$C$2:$C$2049,0),1),"")</f>
        <v/>
      </c>
      <c r="J501" s="1" t="str">
        <f>IFERROR(INDEX(content!$G$2:$G$2049,MATCH($D501,content!$C$2:$C$2049,0),1),"")</f>
        <v/>
      </c>
      <c r="K501" s="1" t="str">
        <f>IFERROR(INDEX(content!$H$2:$H$2049,MATCH($D501,content!$C$2:$C$2049,0),1),"")</f>
        <v/>
      </c>
      <c r="L501" s="1" t="str">
        <f>IFERROR(INDEX(content!$I$2:$I$2049,MATCH($D501,content!$C$2:$C$2049,0),1),"")</f>
        <v/>
      </c>
      <c r="M501" s="1" t="str">
        <f t="shared" si="64"/>
        <v/>
      </c>
      <c r="N501" s="1" t="str">
        <f>IF(LENB(M501),COUNTIF(M$2:M501,"●"),"")</f>
        <v/>
      </c>
      <c r="O501" s="1" t="str">
        <f t="shared" si="72"/>
        <v/>
      </c>
      <c r="P501" s="1" t="str">
        <f t="shared" si="65"/>
        <v/>
      </c>
      <c r="Q501" s="1" t="str">
        <f t="shared" si="66"/>
        <v/>
      </c>
      <c r="R501" s="1" t="str">
        <f t="shared" si="67"/>
        <v/>
      </c>
      <c r="S501" s="1" t="str">
        <f t="shared" si="68"/>
        <v/>
      </c>
      <c r="T501" s="1" t="str">
        <f t="shared" si="69"/>
        <v/>
      </c>
      <c r="U501" s="1" t="str">
        <f t="shared" si="70"/>
        <v/>
      </c>
      <c r="V501" s="1" t="str">
        <f t="shared" si="71"/>
        <v/>
      </c>
    </row>
    <row r="502" spans="4:22" x14ac:dyDescent="0.55000000000000004">
      <c r="D502" s="1">
        <v>500</v>
      </c>
      <c r="E502" s="1" t="str">
        <f>IFERROR(INDEX(content!$A$2:$A$2049,MATCH($D502,content!$C$2:$C$2049,0),1),"")</f>
        <v/>
      </c>
      <c r="F502" s="1" t="str">
        <f>IFERROR(INDEX(content!$B$2:$B$2049,MATCH($D502,content!$C$2:$C$2049,0),1),"")</f>
        <v/>
      </c>
      <c r="G502" s="1" t="str">
        <f>IFERROR(INDEX(content!$C$2:$C$2049,MATCH($D502,content!$C$2:$C$2049,0),1),"")</f>
        <v/>
      </c>
      <c r="H502" s="1" t="str">
        <f>IFERROR(INDEX(content!$D$2:$D$2049,MATCH($D502,content!$C$2:$C$2049,0),1),"")</f>
        <v/>
      </c>
      <c r="I502" s="1" t="str">
        <f>IFERROR(INDEX(content!$F$2:$F$2049,MATCH($D502,content!$C$2:$C$2049,0),1),"")</f>
        <v/>
      </c>
      <c r="J502" s="1" t="str">
        <f>IFERROR(INDEX(content!$G$2:$G$2049,MATCH($D502,content!$C$2:$C$2049,0),1),"")</f>
        <v/>
      </c>
      <c r="K502" s="1" t="str">
        <f>IFERROR(INDEX(content!$H$2:$H$2049,MATCH($D502,content!$C$2:$C$2049,0),1),"")</f>
        <v/>
      </c>
      <c r="L502" s="1" t="str">
        <f>IFERROR(INDEX(content!$I$2:$I$2049,MATCH($D502,content!$C$2:$C$2049,0),1),"")</f>
        <v/>
      </c>
      <c r="M502" s="1" t="str">
        <f t="shared" si="64"/>
        <v/>
      </c>
      <c r="N502" s="1" t="str">
        <f>IF(LENB(M502),COUNTIF(M$2:M502,"●"),"")</f>
        <v/>
      </c>
      <c r="O502" s="1" t="str">
        <f t="shared" si="72"/>
        <v/>
      </c>
      <c r="P502" s="1" t="str">
        <f t="shared" si="65"/>
        <v/>
      </c>
      <c r="Q502" s="1" t="str">
        <f t="shared" si="66"/>
        <v/>
      </c>
      <c r="R502" s="1" t="str">
        <f t="shared" si="67"/>
        <v/>
      </c>
      <c r="S502" s="1" t="str">
        <f t="shared" si="68"/>
        <v/>
      </c>
      <c r="T502" s="1" t="str">
        <f t="shared" si="69"/>
        <v/>
      </c>
      <c r="U502" s="1" t="str">
        <f t="shared" si="70"/>
        <v/>
      </c>
      <c r="V502" s="1" t="str">
        <f t="shared" si="71"/>
        <v/>
      </c>
    </row>
    <row r="503" spans="4:22" x14ac:dyDescent="0.55000000000000004">
      <c r="D503" s="1">
        <v>501</v>
      </c>
      <c r="E503" s="1" t="str">
        <f>IFERROR(INDEX(content!$A$2:$A$2049,MATCH($D503,content!$C$2:$C$2049,0),1),"")</f>
        <v/>
      </c>
      <c r="F503" s="1" t="str">
        <f>IFERROR(INDEX(content!$B$2:$B$2049,MATCH($D503,content!$C$2:$C$2049,0),1),"")</f>
        <v/>
      </c>
      <c r="G503" s="1" t="str">
        <f>IFERROR(INDEX(content!$C$2:$C$2049,MATCH($D503,content!$C$2:$C$2049,0),1),"")</f>
        <v/>
      </c>
      <c r="H503" s="1" t="str">
        <f>IFERROR(INDEX(content!$D$2:$D$2049,MATCH($D503,content!$C$2:$C$2049,0),1),"")</f>
        <v/>
      </c>
      <c r="I503" s="1" t="str">
        <f>IFERROR(INDEX(content!$F$2:$F$2049,MATCH($D503,content!$C$2:$C$2049,0),1),"")</f>
        <v/>
      </c>
      <c r="J503" s="1" t="str">
        <f>IFERROR(INDEX(content!$G$2:$G$2049,MATCH($D503,content!$C$2:$C$2049,0),1),"")</f>
        <v/>
      </c>
      <c r="K503" s="1" t="str">
        <f>IFERROR(INDEX(content!$H$2:$H$2049,MATCH($D503,content!$C$2:$C$2049,0),1),"")</f>
        <v/>
      </c>
      <c r="L503" s="1" t="str">
        <f>IFERROR(INDEX(content!$I$2:$I$2049,MATCH($D503,content!$C$2:$C$2049,0),1),"")</f>
        <v/>
      </c>
      <c r="M503" s="1" t="str">
        <f t="shared" si="64"/>
        <v/>
      </c>
      <c r="N503" s="1" t="str">
        <f>IF(LENB(M503),COUNTIF(M$2:M503,"●"),"")</f>
        <v/>
      </c>
      <c r="O503" s="1" t="str">
        <f t="shared" si="72"/>
        <v/>
      </c>
      <c r="P503" s="1" t="str">
        <f t="shared" si="65"/>
        <v/>
      </c>
      <c r="Q503" s="1" t="str">
        <f t="shared" si="66"/>
        <v/>
      </c>
      <c r="R503" s="1" t="str">
        <f t="shared" si="67"/>
        <v/>
      </c>
      <c r="S503" s="1" t="str">
        <f t="shared" si="68"/>
        <v/>
      </c>
      <c r="T503" s="1" t="str">
        <f t="shared" si="69"/>
        <v/>
      </c>
      <c r="U503" s="1" t="str">
        <f t="shared" si="70"/>
        <v/>
      </c>
      <c r="V503" s="1" t="str">
        <f t="shared" si="71"/>
        <v/>
      </c>
    </row>
    <row r="504" spans="4:22" x14ac:dyDescent="0.55000000000000004">
      <c r="D504" s="1">
        <v>502</v>
      </c>
      <c r="E504" s="1" t="str">
        <f>IFERROR(INDEX(content!$A$2:$A$2049,MATCH($D504,content!$C$2:$C$2049,0),1),"")</f>
        <v/>
      </c>
      <c r="F504" s="1" t="str">
        <f>IFERROR(INDEX(content!$B$2:$B$2049,MATCH($D504,content!$C$2:$C$2049,0),1),"")</f>
        <v/>
      </c>
      <c r="G504" s="1" t="str">
        <f>IFERROR(INDEX(content!$C$2:$C$2049,MATCH($D504,content!$C$2:$C$2049,0),1),"")</f>
        <v/>
      </c>
      <c r="H504" s="1" t="str">
        <f>IFERROR(INDEX(content!$D$2:$D$2049,MATCH($D504,content!$C$2:$C$2049,0),1),"")</f>
        <v/>
      </c>
      <c r="I504" s="1" t="str">
        <f>IFERROR(INDEX(content!$F$2:$F$2049,MATCH($D504,content!$C$2:$C$2049,0),1),"")</f>
        <v/>
      </c>
      <c r="J504" s="1" t="str">
        <f>IFERROR(INDEX(content!$G$2:$G$2049,MATCH($D504,content!$C$2:$C$2049,0),1),"")</f>
        <v/>
      </c>
      <c r="K504" s="1" t="str">
        <f>IFERROR(INDEX(content!$H$2:$H$2049,MATCH($D504,content!$C$2:$C$2049,0),1),"")</f>
        <v/>
      </c>
      <c r="L504" s="1" t="str">
        <f>IFERROR(INDEX(content!$I$2:$I$2049,MATCH($D504,content!$C$2:$C$2049,0),1),"")</f>
        <v/>
      </c>
      <c r="M504" s="1" t="str">
        <f t="shared" si="64"/>
        <v/>
      </c>
      <c r="N504" s="1" t="str">
        <f>IF(LENB(M504),COUNTIF(M$2:M504,"●"),"")</f>
        <v/>
      </c>
      <c r="O504" s="1" t="str">
        <f t="shared" si="72"/>
        <v/>
      </c>
      <c r="P504" s="1" t="str">
        <f t="shared" si="65"/>
        <v/>
      </c>
      <c r="Q504" s="1" t="str">
        <f t="shared" si="66"/>
        <v/>
      </c>
      <c r="R504" s="1" t="str">
        <f t="shared" si="67"/>
        <v/>
      </c>
      <c r="S504" s="1" t="str">
        <f t="shared" si="68"/>
        <v/>
      </c>
      <c r="T504" s="1" t="str">
        <f t="shared" si="69"/>
        <v/>
      </c>
      <c r="U504" s="1" t="str">
        <f t="shared" si="70"/>
        <v/>
      </c>
      <c r="V504" s="1" t="str">
        <f t="shared" si="71"/>
        <v/>
      </c>
    </row>
    <row r="505" spans="4:22" x14ac:dyDescent="0.55000000000000004">
      <c r="D505" s="1">
        <v>503</v>
      </c>
      <c r="E505" s="1" t="str">
        <f>IFERROR(INDEX(content!$A$2:$A$2049,MATCH($D505,content!$C$2:$C$2049,0),1),"")</f>
        <v/>
      </c>
      <c r="F505" s="1" t="str">
        <f>IFERROR(INDEX(content!$B$2:$B$2049,MATCH($D505,content!$C$2:$C$2049,0),1),"")</f>
        <v/>
      </c>
      <c r="G505" s="1" t="str">
        <f>IFERROR(INDEX(content!$C$2:$C$2049,MATCH($D505,content!$C$2:$C$2049,0),1),"")</f>
        <v/>
      </c>
      <c r="H505" s="1" t="str">
        <f>IFERROR(INDEX(content!$D$2:$D$2049,MATCH($D505,content!$C$2:$C$2049,0),1),"")</f>
        <v/>
      </c>
      <c r="I505" s="1" t="str">
        <f>IFERROR(INDEX(content!$F$2:$F$2049,MATCH($D505,content!$C$2:$C$2049,0),1),"")</f>
        <v/>
      </c>
      <c r="J505" s="1" t="str">
        <f>IFERROR(INDEX(content!$G$2:$G$2049,MATCH($D505,content!$C$2:$C$2049,0),1),"")</f>
        <v/>
      </c>
      <c r="K505" s="1" t="str">
        <f>IFERROR(INDEX(content!$H$2:$H$2049,MATCH($D505,content!$C$2:$C$2049,0),1),"")</f>
        <v/>
      </c>
      <c r="L505" s="1" t="str">
        <f>IFERROR(INDEX(content!$I$2:$I$2049,MATCH($D505,content!$C$2:$C$2049,0),1),"")</f>
        <v/>
      </c>
      <c r="M505" s="1" t="str">
        <f t="shared" si="64"/>
        <v/>
      </c>
      <c r="N505" s="1" t="str">
        <f>IF(LENB(M505),COUNTIF(M$2:M505,"●"),"")</f>
        <v/>
      </c>
      <c r="O505" s="1" t="str">
        <f t="shared" si="72"/>
        <v/>
      </c>
      <c r="P505" s="1" t="str">
        <f t="shared" si="65"/>
        <v/>
      </c>
      <c r="Q505" s="1" t="str">
        <f t="shared" si="66"/>
        <v/>
      </c>
      <c r="R505" s="1" t="str">
        <f t="shared" si="67"/>
        <v/>
      </c>
      <c r="S505" s="1" t="str">
        <f t="shared" si="68"/>
        <v/>
      </c>
      <c r="T505" s="1" t="str">
        <f t="shared" si="69"/>
        <v/>
      </c>
      <c r="U505" s="1" t="str">
        <f t="shared" si="70"/>
        <v/>
      </c>
      <c r="V505" s="1" t="str">
        <f t="shared" si="71"/>
        <v/>
      </c>
    </row>
    <row r="506" spans="4:22" x14ac:dyDescent="0.55000000000000004">
      <c r="D506" s="1">
        <v>504</v>
      </c>
      <c r="E506" s="1" t="str">
        <f>IFERROR(INDEX(content!$A$2:$A$2049,MATCH($D506,content!$C$2:$C$2049,0),1),"")</f>
        <v/>
      </c>
      <c r="F506" s="1" t="str">
        <f>IFERROR(INDEX(content!$B$2:$B$2049,MATCH($D506,content!$C$2:$C$2049,0),1),"")</f>
        <v/>
      </c>
      <c r="G506" s="1" t="str">
        <f>IFERROR(INDEX(content!$C$2:$C$2049,MATCH($D506,content!$C$2:$C$2049,0),1),"")</f>
        <v/>
      </c>
      <c r="H506" s="1" t="str">
        <f>IFERROR(INDEX(content!$D$2:$D$2049,MATCH($D506,content!$C$2:$C$2049,0),1),"")</f>
        <v/>
      </c>
      <c r="I506" s="1" t="str">
        <f>IFERROR(INDEX(content!$F$2:$F$2049,MATCH($D506,content!$C$2:$C$2049,0),1),"")</f>
        <v/>
      </c>
      <c r="J506" s="1" t="str">
        <f>IFERROR(INDEX(content!$G$2:$G$2049,MATCH($D506,content!$C$2:$C$2049,0),1),"")</f>
        <v/>
      </c>
      <c r="K506" s="1" t="str">
        <f>IFERROR(INDEX(content!$H$2:$H$2049,MATCH($D506,content!$C$2:$C$2049,0),1),"")</f>
        <v/>
      </c>
      <c r="L506" s="1" t="str">
        <f>IFERROR(INDEX(content!$I$2:$I$2049,MATCH($D506,content!$C$2:$C$2049,0),1),"")</f>
        <v/>
      </c>
      <c r="M506" s="1" t="str">
        <f t="shared" si="64"/>
        <v/>
      </c>
      <c r="N506" s="1" t="str">
        <f>IF(LENB(M506),COUNTIF(M$2:M506,"●"),"")</f>
        <v/>
      </c>
      <c r="O506" s="1" t="str">
        <f t="shared" si="72"/>
        <v/>
      </c>
      <c r="P506" s="1" t="str">
        <f t="shared" si="65"/>
        <v/>
      </c>
      <c r="Q506" s="1" t="str">
        <f t="shared" si="66"/>
        <v/>
      </c>
      <c r="R506" s="1" t="str">
        <f t="shared" si="67"/>
        <v/>
      </c>
      <c r="S506" s="1" t="str">
        <f t="shared" si="68"/>
        <v/>
      </c>
      <c r="T506" s="1" t="str">
        <f t="shared" si="69"/>
        <v/>
      </c>
      <c r="U506" s="1" t="str">
        <f t="shared" si="70"/>
        <v/>
      </c>
      <c r="V506" s="1" t="str">
        <f t="shared" si="71"/>
        <v/>
      </c>
    </row>
    <row r="507" spans="4:22" x14ac:dyDescent="0.55000000000000004">
      <c r="D507" s="1">
        <v>505</v>
      </c>
      <c r="E507" s="1" t="str">
        <f>IFERROR(INDEX(content!$A$2:$A$2049,MATCH($D507,content!$C$2:$C$2049,0),1),"")</f>
        <v/>
      </c>
      <c r="F507" s="1" t="str">
        <f>IFERROR(INDEX(content!$B$2:$B$2049,MATCH($D507,content!$C$2:$C$2049,0),1),"")</f>
        <v/>
      </c>
      <c r="G507" s="1" t="str">
        <f>IFERROR(INDEX(content!$C$2:$C$2049,MATCH($D507,content!$C$2:$C$2049,0),1),"")</f>
        <v/>
      </c>
      <c r="H507" s="1" t="str">
        <f>IFERROR(INDEX(content!$D$2:$D$2049,MATCH($D507,content!$C$2:$C$2049,0),1),"")</f>
        <v/>
      </c>
      <c r="I507" s="1" t="str">
        <f>IFERROR(INDEX(content!$F$2:$F$2049,MATCH($D507,content!$C$2:$C$2049,0),1),"")</f>
        <v/>
      </c>
      <c r="J507" s="1" t="str">
        <f>IFERROR(INDEX(content!$G$2:$G$2049,MATCH($D507,content!$C$2:$C$2049,0),1),"")</f>
        <v/>
      </c>
      <c r="K507" s="1" t="str">
        <f>IFERROR(INDEX(content!$H$2:$H$2049,MATCH($D507,content!$C$2:$C$2049,0),1),"")</f>
        <v/>
      </c>
      <c r="L507" s="1" t="str">
        <f>IFERROR(INDEX(content!$I$2:$I$2049,MATCH($D507,content!$C$2:$C$2049,0),1),"")</f>
        <v/>
      </c>
      <c r="M507" s="1" t="str">
        <f t="shared" si="64"/>
        <v/>
      </c>
      <c r="N507" s="1" t="str">
        <f>IF(LENB(M507),COUNTIF(M$2:M507,"●"),"")</f>
        <v/>
      </c>
      <c r="O507" s="1" t="str">
        <f t="shared" si="72"/>
        <v/>
      </c>
      <c r="P507" s="1" t="str">
        <f t="shared" si="65"/>
        <v/>
      </c>
      <c r="Q507" s="1" t="str">
        <f t="shared" si="66"/>
        <v/>
      </c>
      <c r="R507" s="1" t="str">
        <f t="shared" si="67"/>
        <v/>
      </c>
      <c r="S507" s="1" t="str">
        <f t="shared" si="68"/>
        <v/>
      </c>
      <c r="T507" s="1" t="str">
        <f t="shared" si="69"/>
        <v/>
      </c>
      <c r="U507" s="1" t="str">
        <f t="shared" si="70"/>
        <v/>
      </c>
      <c r="V507" s="1" t="str">
        <f t="shared" si="71"/>
        <v/>
      </c>
    </row>
    <row r="508" spans="4:22" x14ac:dyDescent="0.55000000000000004">
      <c r="D508" s="1">
        <v>506</v>
      </c>
      <c r="E508" s="1" t="str">
        <f>IFERROR(INDEX(content!$A$2:$A$2049,MATCH($D508,content!$C$2:$C$2049,0),1),"")</f>
        <v/>
      </c>
      <c r="F508" s="1" t="str">
        <f>IFERROR(INDEX(content!$B$2:$B$2049,MATCH($D508,content!$C$2:$C$2049,0),1),"")</f>
        <v/>
      </c>
      <c r="G508" s="1" t="str">
        <f>IFERROR(INDEX(content!$C$2:$C$2049,MATCH($D508,content!$C$2:$C$2049,0),1),"")</f>
        <v/>
      </c>
      <c r="H508" s="1" t="str">
        <f>IFERROR(INDEX(content!$D$2:$D$2049,MATCH($D508,content!$C$2:$C$2049,0),1),"")</f>
        <v/>
      </c>
      <c r="I508" s="1" t="str">
        <f>IFERROR(INDEX(content!$F$2:$F$2049,MATCH($D508,content!$C$2:$C$2049,0),1),"")</f>
        <v/>
      </c>
      <c r="J508" s="1" t="str">
        <f>IFERROR(INDEX(content!$G$2:$G$2049,MATCH($D508,content!$C$2:$C$2049,0),1),"")</f>
        <v/>
      </c>
      <c r="K508" s="1" t="str">
        <f>IFERROR(INDEX(content!$H$2:$H$2049,MATCH($D508,content!$C$2:$C$2049,0),1),"")</f>
        <v/>
      </c>
      <c r="L508" s="1" t="str">
        <f>IFERROR(INDEX(content!$I$2:$I$2049,MATCH($D508,content!$C$2:$C$2049,0),1),"")</f>
        <v/>
      </c>
      <c r="M508" s="1" t="str">
        <f t="shared" si="64"/>
        <v/>
      </c>
      <c r="N508" s="1" t="str">
        <f>IF(LENB(M508),COUNTIF(M$2:M508,"●"),"")</f>
        <v/>
      </c>
      <c r="O508" s="1" t="str">
        <f t="shared" si="72"/>
        <v/>
      </c>
      <c r="P508" s="1" t="str">
        <f t="shared" si="65"/>
        <v/>
      </c>
      <c r="Q508" s="1" t="str">
        <f t="shared" si="66"/>
        <v/>
      </c>
      <c r="R508" s="1" t="str">
        <f t="shared" si="67"/>
        <v/>
      </c>
      <c r="S508" s="1" t="str">
        <f t="shared" si="68"/>
        <v/>
      </c>
      <c r="T508" s="1" t="str">
        <f t="shared" si="69"/>
        <v/>
      </c>
      <c r="U508" s="1" t="str">
        <f t="shared" si="70"/>
        <v/>
      </c>
      <c r="V508" s="1" t="str">
        <f t="shared" si="71"/>
        <v/>
      </c>
    </row>
    <row r="509" spans="4:22" x14ac:dyDescent="0.55000000000000004">
      <c r="D509" s="1">
        <v>507</v>
      </c>
      <c r="E509" s="1" t="str">
        <f>IFERROR(INDEX(content!$A$2:$A$2049,MATCH($D509,content!$C$2:$C$2049,0),1),"")</f>
        <v/>
      </c>
      <c r="F509" s="1" t="str">
        <f>IFERROR(INDEX(content!$B$2:$B$2049,MATCH($D509,content!$C$2:$C$2049,0),1),"")</f>
        <v/>
      </c>
      <c r="G509" s="1" t="str">
        <f>IFERROR(INDEX(content!$C$2:$C$2049,MATCH($D509,content!$C$2:$C$2049,0),1),"")</f>
        <v/>
      </c>
      <c r="H509" s="1" t="str">
        <f>IFERROR(INDEX(content!$D$2:$D$2049,MATCH($D509,content!$C$2:$C$2049,0),1),"")</f>
        <v/>
      </c>
      <c r="I509" s="1" t="str">
        <f>IFERROR(INDEX(content!$F$2:$F$2049,MATCH($D509,content!$C$2:$C$2049,0),1),"")</f>
        <v/>
      </c>
      <c r="J509" s="1" t="str">
        <f>IFERROR(INDEX(content!$G$2:$G$2049,MATCH($D509,content!$C$2:$C$2049,0),1),"")</f>
        <v/>
      </c>
      <c r="K509" s="1" t="str">
        <f>IFERROR(INDEX(content!$H$2:$H$2049,MATCH($D509,content!$C$2:$C$2049,0),1),"")</f>
        <v/>
      </c>
      <c r="L509" s="1" t="str">
        <f>IFERROR(INDEX(content!$I$2:$I$2049,MATCH($D509,content!$C$2:$C$2049,0),1),"")</f>
        <v/>
      </c>
      <c r="M509" s="1" t="str">
        <f t="shared" si="64"/>
        <v/>
      </c>
      <c r="N509" s="1" t="str">
        <f>IF(LENB(M509),COUNTIF(M$2:M509,"●"),"")</f>
        <v/>
      </c>
      <c r="O509" s="1" t="str">
        <f t="shared" si="72"/>
        <v/>
      </c>
      <c r="P509" s="1" t="str">
        <f t="shared" si="65"/>
        <v/>
      </c>
      <c r="Q509" s="1" t="str">
        <f t="shared" si="66"/>
        <v/>
      </c>
      <c r="R509" s="1" t="str">
        <f t="shared" si="67"/>
        <v/>
      </c>
      <c r="S509" s="1" t="str">
        <f t="shared" si="68"/>
        <v/>
      </c>
      <c r="T509" s="1" t="str">
        <f t="shared" si="69"/>
        <v/>
      </c>
      <c r="U509" s="1" t="str">
        <f t="shared" si="70"/>
        <v/>
      </c>
      <c r="V509" s="1" t="str">
        <f t="shared" si="71"/>
        <v/>
      </c>
    </row>
    <row r="510" spans="4:22" x14ac:dyDescent="0.55000000000000004">
      <c r="D510" s="1">
        <v>508</v>
      </c>
      <c r="E510" s="1" t="str">
        <f>IFERROR(INDEX(content!$A$2:$A$2049,MATCH($D510,content!$C$2:$C$2049,0),1),"")</f>
        <v/>
      </c>
      <c r="F510" s="1" t="str">
        <f>IFERROR(INDEX(content!$B$2:$B$2049,MATCH($D510,content!$C$2:$C$2049,0),1),"")</f>
        <v/>
      </c>
      <c r="G510" s="1" t="str">
        <f>IFERROR(INDEX(content!$C$2:$C$2049,MATCH($D510,content!$C$2:$C$2049,0),1),"")</f>
        <v/>
      </c>
      <c r="H510" s="1" t="str">
        <f>IFERROR(INDEX(content!$D$2:$D$2049,MATCH($D510,content!$C$2:$C$2049,0),1),"")</f>
        <v/>
      </c>
      <c r="I510" s="1" t="str">
        <f>IFERROR(INDEX(content!$F$2:$F$2049,MATCH($D510,content!$C$2:$C$2049,0),1),"")</f>
        <v/>
      </c>
      <c r="J510" s="1" t="str">
        <f>IFERROR(INDEX(content!$G$2:$G$2049,MATCH($D510,content!$C$2:$C$2049,0),1),"")</f>
        <v/>
      </c>
      <c r="K510" s="1" t="str">
        <f>IFERROR(INDEX(content!$H$2:$H$2049,MATCH($D510,content!$C$2:$C$2049,0),1),"")</f>
        <v/>
      </c>
      <c r="L510" s="1" t="str">
        <f>IFERROR(INDEX(content!$I$2:$I$2049,MATCH($D510,content!$C$2:$C$2049,0),1),"")</f>
        <v/>
      </c>
      <c r="M510" s="1" t="str">
        <f t="shared" si="64"/>
        <v/>
      </c>
      <c r="N510" s="1" t="str">
        <f>IF(LENB(M510),COUNTIF(M$2:M510,"●"),"")</f>
        <v/>
      </c>
      <c r="O510" s="1" t="str">
        <f t="shared" si="72"/>
        <v/>
      </c>
      <c r="P510" s="1" t="str">
        <f t="shared" si="65"/>
        <v/>
      </c>
      <c r="Q510" s="1" t="str">
        <f t="shared" si="66"/>
        <v/>
      </c>
      <c r="R510" s="1" t="str">
        <f t="shared" si="67"/>
        <v/>
      </c>
      <c r="S510" s="1" t="str">
        <f t="shared" si="68"/>
        <v/>
      </c>
      <c r="T510" s="1" t="str">
        <f t="shared" si="69"/>
        <v/>
      </c>
      <c r="U510" s="1" t="str">
        <f t="shared" si="70"/>
        <v/>
      </c>
      <c r="V510" s="1" t="str">
        <f t="shared" si="71"/>
        <v/>
      </c>
    </row>
    <row r="511" spans="4:22" x14ac:dyDescent="0.55000000000000004">
      <c r="D511" s="1">
        <v>509</v>
      </c>
      <c r="E511" s="1" t="str">
        <f>IFERROR(INDEX(content!$A$2:$A$2049,MATCH($D511,content!$C$2:$C$2049,0),1),"")</f>
        <v/>
      </c>
      <c r="F511" s="1" t="str">
        <f>IFERROR(INDEX(content!$B$2:$B$2049,MATCH($D511,content!$C$2:$C$2049,0),1),"")</f>
        <v/>
      </c>
      <c r="G511" s="1" t="str">
        <f>IFERROR(INDEX(content!$C$2:$C$2049,MATCH($D511,content!$C$2:$C$2049,0),1),"")</f>
        <v/>
      </c>
      <c r="H511" s="1" t="str">
        <f>IFERROR(INDEX(content!$D$2:$D$2049,MATCH($D511,content!$C$2:$C$2049,0),1),"")</f>
        <v/>
      </c>
      <c r="I511" s="1" t="str">
        <f>IFERROR(INDEX(content!$F$2:$F$2049,MATCH($D511,content!$C$2:$C$2049,0),1),"")</f>
        <v/>
      </c>
      <c r="J511" s="1" t="str">
        <f>IFERROR(INDEX(content!$G$2:$G$2049,MATCH($D511,content!$C$2:$C$2049,0),1),"")</f>
        <v/>
      </c>
      <c r="K511" s="1" t="str">
        <f>IFERROR(INDEX(content!$H$2:$H$2049,MATCH($D511,content!$C$2:$C$2049,0),1),"")</f>
        <v/>
      </c>
      <c r="L511" s="1" t="str">
        <f>IFERROR(INDEX(content!$I$2:$I$2049,MATCH($D511,content!$C$2:$C$2049,0),1),"")</f>
        <v/>
      </c>
      <c r="M511" s="1" t="str">
        <f t="shared" si="64"/>
        <v/>
      </c>
      <c r="N511" s="1" t="str">
        <f>IF(LENB(M511),COUNTIF(M$2:M511,"●"),"")</f>
        <v/>
      </c>
      <c r="O511" s="1" t="str">
        <f t="shared" si="72"/>
        <v/>
      </c>
      <c r="P511" s="1" t="str">
        <f t="shared" si="65"/>
        <v/>
      </c>
      <c r="Q511" s="1" t="str">
        <f t="shared" si="66"/>
        <v/>
      </c>
      <c r="R511" s="1" t="str">
        <f t="shared" si="67"/>
        <v/>
      </c>
      <c r="S511" s="1" t="str">
        <f t="shared" si="68"/>
        <v/>
      </c>
      <c r="T511" s="1" t="str">
        <f t="shared" si="69"/>
        <v/>
      </c>
      <c r="U511" s="1" t="str">
        <f t="shared" si="70"/>
        <v/>
      </c>
      <c r="V511" s="1" t="str">
        <f t="shared" si="71"/>
        <v/>
      </c>
    </row>
    <row r="512" spans="4:22" x14ac:dyDescent="0.55000000000000004">
      <c r="D512" s="1">
        <v>510</v>
      </c>
      <c r="E512" s="1" t="str">
        <f>IFERROR(INDEX(content!$A$2:$A$2049,MATCH($D512,content!$C$2:$C$2049,0),1),"")</f>
        <v/>
      </c>
      <c r="F512" s="1" t="str">
        <f>IFERROR(INDEX(content!$B$2:$B$2049,MATCH($D512,content!$C$2:$C$2049,0),1),"")</f>
        <v/>
      </c>
      <c r="G512" s="1" t="str">
        <f>IFERROR(INDEX(content!$C$2:$C$2049,MATCH($D512,content!$C$2:$C$2049,0),1),"")</f>
        <v/>
      </c>
      <c r="H512" s="1" t="str">
        <f>IFERROR(INDEX(content!$D$2:$D$2049,MATCH($D512,content!$C$2:$C$2049,0),1),"")</f>
        <v/>
      </c>
      <c r="I512" s="1" t="str">
        <f>IFERROR(INDEX(content!$F$2:$F$2049,MATCH($D512,content!$C$2:$C$2049,0),1),"")</f>
        <v/>
      </c>
      <c r="J512" s="1" t="str">
        <f>IFERROR(INDEX(content!$G$2:$G$2049,MATCH($D512,content!$C$2:$C$2049,0),1),"")</f>
        <v/>
      </c>
      <c r="K512" s="1" t="str">
        <f>IFERROR(INDEX(content!$H$2:$H$2049,MATCH($D512,content!$C$2:$C$2049,0),1),"")</f>
        <v/>
      </c>
      <c r="L512" s="1" t="str">
        <f>IFERROR(INDEX(content!$I$2:$I$2049,MATCH($D512,content!$C$2:$C$2049,0),1),"")</f>
        <v/>
      </c>
      <c r="M512" s="1" t="str">
        <f t="shared" si="64"/>
        <v/>
      </c>
      <c r="N512" s="1" t="str">
        <f>IF(LENB(M512),COUNTIF(M$2:M512,"●"),"")</f>
        <v/>
      </c>
      <c r="O512" s="1" t="str">
        <f t="shared" si="72"/>
        <v/>
      </c>
      <c r="P512" s="1" t="str">
        <f t="shared" si="65"/>
        <v/>
      </c>
      <c r="Q512" s="1" t="str">
        <f t="shared" si="66"/>
        <v/>
      </c>
      <c r="R512" s="1" t="str">
        <f t="shared" si="67"/>
        <v/>
      </c>
      <c r="S512" s="1" t="str">
        <f t="shared" si="68"/>
        <v/>
      </c>
      <c r="T512" s="1" t="str">
        <f t="shared" si="69"/>
        <v/>
      </c>
      <c r="U512" s="1" t="str">
        <f t="shared" si="70"/>
        <v/>
      </c>
      <c r="V512" s="1" t="str">
        <f t="shared" si="71"/>
        <v/>
      </c>
    </row>
    <row r="513" spans="4:22" x14ac:dyDescent="0.55000000000000004">
      <c r="D513" s="1">
        <v>511</v>
      </c>
      <c r="E513" s="1" t="str">
        <f>IFERROR(INDEX(content!$A$2:$A$2049,MATCH($D513,content!$C$2:$C$2049,0),1),"")</f>
        <v/>
      </c>
      <c r="F513" s="1" t="str">
        <f>IFERROR(INDEX(content!$B$2:$B$2049,MATCH($D513,content!$C$2:$C$2049,0),1),"")</f>
        <v/>
      </c>
      <c r="G513" s="1" t="str">
        <f>IFERROR(INDEX(content!$C$2:$C$2049,MATCH($D513,content!$C$2:$C$2049,0),1),"")</f>
        <v/>
      </c>
      <c r="H513" s="1" t="str">
        <f>IFERROR(INDEX(content!$D$2:$D$2049,MATCH($D513,content!$C$2:$C$2049,0),1),"")</f>
        <v/>
      </c>
      <c r="I513" s="1" t="str">
        <f>IFERROR(INDEX(content!$F$2:$F$2049,MATCH($D513,content!$C$2:$C$2049,0),1),"")</f>
        <v/>
      </c>
      <c r="J513" s="1" t="str">
        <f>IFERROR(INDEX(content!$G$2:$G$2049,MATCH($D513,content!$C$2:$C$2049,0),1),"")</f>
        <v/>
      </c>
      <c r="K513" s="1" t="str">
        <f>IFERROR(INDEX(content!$H$2:$H$2049,MATCH($D513,content!$C$2:$C$2049,0),1),"")</f>
        <v/>
      </c>
      <c r="L513" s="1" t="str">
        <f>IFERROR(INDEX(content!$I$2:$I$2049,MATCH($D513,content!$C$2:$C$2049,0),1),"")</f>
        <v/>
      </c>
      <c r="M513" s="1" t="str">
        <f t="shared" si="64"/>
        <v/>
      </c>
      <c r="N513" s="1" t="str">
        <f>IF(LENB(M513),COUNTIF(M$2:M513,"●"),"")</f>
        <v/>
      </c>
      <c r="O513" s="1" t="str">
        <f t="shared" si="72"/>
        <v/>
      </c>
      <c r="P513" s="1" t="str">
        <f t="shared" si="65"/>
        <v/>
      </c>
      <c r="Q513" s="1" t="str">
        <f t="shared" si="66"/>
        <v/>
      </c>
      <c r="R513" s="1" t="str">
        <f t="shared" si="67"/>
        <v/>
      </c>
      <c r="S513" s="1" t="str">
        <f t="shared" si="68"/>
        <v/>
      </c>
      <c r="T513" s="1" t="str">
        <f t="shared" si="69"/>
        <v/>
      </c>
      <c r="U513" s="1" t="str">
        <f t="shared" si="70"/>
        <v/>
      </c>
      <c r="V513" s="1" t="str">
        <f t="shared" si="71"/>
        <v/>
      </c>
    </row>
    <row r="514" spans="4:22" x14ac:dyDescent="0.55000000000000004">
      <c r="D514" s="1">
        <v>512</v>
      </c>
      <c r="E514" s="1" t="str">
        <f>IFERROR(INDEX(content!$A$2:$A$2049,MATCH($D514,content!$C$2:$C$2049,0),1),"")</f>
        <v/>
      </c>
      <c r="F514" s="1" t="str">
        <f>IFERROR(INDEX(content!$B$2:$B$2049,MATCH($D514,content!$C$2:$C$2049,0),1),"")</f>
        <v/>
      </c>
      <c r="G514" s="1" t="str">
        <f>IFERROR(INDEX(content!$C$2:$C$2049,MATCH($D514,content!$C$2:$C$2049,0),1),"")</f>
        <v/>
      </c>
      <c r="H514" s="1" t="str">
        <f>IFERROR(INDEX(content!$D$2:$D$2049,MATCH($D514,content!$C$2:$C$2049,0),1),"")</f>
        <v/>
      </c>
      <c r="I514" s="1" t="str">
        <f>IFERROR(INDEX(content!$F$2:$F$2049,MATCH($D514,content!$C$2:$C$2049,0),1),"")</f>
        <v/>
      </c>
      <c r="J514" s="1" t="str">
        <f>IFERROR(INDEX(content!$G$2:$G$2049,MATCH($D514,content!$C$2:$C$2049,0),1),"")</f>
        <v/>
      </c>
      <c r="K514" s="1" t="str">
        <f>IFERROR(INDEX(content!$H$2:$H$2049,MATCH($D514,content!$C$2:$C$2049,0),1),"")</f>
        <v/>
      </c>
      <c r="L514" s="1" t="str">
        <f>IFERROR(INDEX(content!$I$2:$I$2049,MATCH($D514,content!$C$2:$C$2049,0),1),"")</f>
        <v/>
      </c>
      <c r="M514" s="1" t="str">
        <f t="shared" ref="M514:M577" si="73">IF(AND(LENB(G514),0&lt;G514,LENB(I514),0&lt;I514),"●","")</f>
        <v/>
      </c>
      <c r="N514" s="1" t="str">
        <f>IF(LENB(M514),COUNTIF(M$2:M514,"●"),"")</f>
        <v/>
      </c>
      <c r="O514" s="1" t="str">
        <f t="shared" si="72"/>
        <v/>
      </c>
      <c r="P514" s="1" t="str">
        <f t="shared" ref="P514:P577" si="74">IF(LENB($O514),$B$4&amp;$O514+COLUMN()-COLUMN($P514)&amp;".U = "&amp;G514&amp;CHAR(9)&amp;"'"&amp;P$1,"")</f>
        <v/>
      </c>
      <c r="Q514" s="1" t="str">
        <f t="shared" ref="Q514:Q577" si="75">IF(LENB($O514),$B$4&amp;$O514+COLUMN()-COLUMN($P514)&amp;".U = "&amp;H514&amp;CHAR(9)&amp;"'"&amp;Q$1,"")</f>
        <v/>
      </c>
      <c r="R514" s="1" t="str">
        <f t="shared" ref="R514:R577" si="76">IF(LENB($O514),$B$4&amp;$O514+COLUMN()-COLUMN($P514)&amp;".U = "&amp;I514&amp;CHAR(9)&amp;"'"&amp;R$1,"")</f>
        <v/>
      </c>
      <c r="S514" s="1" t="str">
        <f t="shared" ref="S514:S577" si="77">IF(LENB($O514),$B$4&amp;$O514+COLUMN()-COLUMN($P514)&amp;".U = "&amp;J514&amp;CHAR(9)&amp;"'"&amp;S$1,"")</f>
        <v/>
      </c>
      <c r="T514" s="1" t="str">
        <f t="shared" ref="T514:T577" si="78">IF(LENB($O514),$B$4&amp;$O514+COLUMN()-COLUMN($P514)&amp;".U = "&amp;K514&amp;CHAR(9)&amp;"'"&amp;T$1,"")</f>
        <v/>
      </c>
      <c r="U514" s="1" t="str">
        <f t="shared" ref="U514:U577" si="79">IF(LENB($O514),$B$4&amp;$O514+COLUMN()-COLUMN($P514)&amp;".U = "&amp;L514&amp;CHAR(9)&amp;"'"&amp;U$1,"")</f>
        <v/>
      </c>
      <c r="V514" s="1" t="str">
        <f t="shared" ref="V514:V577" si="80">IF(LENB(N514),IF(1&lt;N514,CHAR(10),"")&amp;"'"&amp;IF(F514=0,"名称未設定",F514)&amp;CHAR(10)&amp;P514&amp;CHAR(10)&amp;Q514&amp;CHAR(10)&amp;R514&amp;CHAR(10)&amp;S514&amp;CHAR(10)&amp;T514&amp;CHAR(10)&amp;U514,"")</f>
        <v/>
      </c>
    </row>
    <row r="515" spans="4:22" x14ac:dyDescent="0.55000000000000004">
      <c r="D515" s="1">
        <v>513</v>
      </c>
      <c r="E515" s="1" t="str">
        <f>IFERROR(INDEX(content!$A$2:$A$2049,MATCH($D515,content!$C$2:$C$2049,0),1),"")</f>
        <v/>
      </c>
      <c r="F515" s="1" t="str">
        <f>IFERROR(INDEX(content!$B$2:$B$2049,MATCH($D515,content!$C$2:$C$2049,0),1),"")</f>
        <v/>
      </c>
      <c r="G515" s="1" t="str">
        <f>IFERROR(INDEX(content!$C$2:$C$2049,MATCH($D515,content!$C$2:$C$2049,0),1),"")</f>
        <v/>
      </c>
      <c r="H515" s="1" t="str">
        <f>IFERROR(INDEX(content!$D$2:$D$2049,MATCH($D515,content!$C$2:$C$2049,0),1),"")</f>
        <v/>
      </c>
      <c r="I515" s="1" t="str">
        <f>IFERROR(INDEX(content!$F$2:$F$2049,MATCH($D515,content!$C$2:$C$2049,0),1),"")</f>
        <v/>
      </c>
      <c r="J515" s="1" t="str">
        <f>IFERROR(INDEX(content!$G$2:$G$2049,MATCH($D515,content!$C$2:$C$2049,0),1),"")</f>
        <v/>
      </c>
      <c r="K515" s="1" t="str">
        <f>IFERROR(INDEX(content!$H$2:$H$2049,MATCH($D515,content!$C$2:$C$2049,0),1),"")</f>
        <v/>
      </c>
      <c r="L515" s="1" t="str">
        <f>IFERROR(INDEX(content!$I$2:$I$2049,MATCH($D515,content!$C$2:$C$2049,0),1),"")</f>
        <v/>
      </c>
      <c r="M515" s="1" t="str">
        <f t="shared" si="73"/>
        <v/>
      </c>
      <c r="N515" s="1" t="str">
        <f>IF(LENB(M515),COUNTIF(M$2:M515,"●"),"")</f>
        <v/>
      </c>
      <c r="O515" s="1" t="str">
        <f t="shared" ref="O515:O578" si="81">IF(AND(LENB(N515),LENB($B$2),LENB($B$3)),$B$2+$B$3*(N515),"")</f>
        <v/>
      </c>
      <c r="P515" s="1" t="str">
        <f t="shared" si="74"/>
        <v/>
      </c>
      <c r="Q515" s="1" t="str">
        <f t="shared" si="75"/>
        <v/>
      </c>
      <c r="R515" s="1" t="str">
        <f t="shared" si="76"/>
        <v/>
      </c>
      <c r="S515" s="1" t="str">
        <f t="shared" si="77"/>
        <v/>
      </c>
      <c r="T515" s="1" t="str">
        <f t="shared" si="78"/>
        <v/>
      </c>
      <c r="U515" s="1" t="str">
        <f t="shared" si="79"/>
        <v/>
      </c>
      <c r="V515" s="1" t="str">
        <f t="shared" si="80"/>
        <v/>
      </c>
    </row>
    <row r="516" spans="4:22" x14ac:dyDescent="0.55000000000000004">
      <c r="D516" s="1">
        <v>514</v>
      </c>
      <c r="E516" s="1" t="str">
        <f>IFERROR(INDEX(content!$A$2:$A$2049,MATCH($D516,content!$C$2:$C$2049,0),1),"")</f>
        <v/>
      </c>
      <c r="F516" s="1" t="str">
        <f>IFERROR(INDEX(content!$B$2:$B$2049,MATCH($D516,content!$C$2:$C$2049,0),1),"")</f>
        <v/>
      </c>
      <c r="G516" s="1" t="str">
        <f>IFERROR(INDEX(content!$C$2:$C$2049,MATCH($D516,content!$C$2:$C$2049,0),1),"")</f>
        <v/>
      </c>
      <c r="H516" s="1" t="str">
        <f>IFERROR(INDEX(content!$D$2:$D$2049,MATCH($D516,content!$C$2:$C$2049,0),1),"")</f>
        <v/>
      </c>
      <c r="I516" s="1" t="str">
        <f>IFERROR(INDEX(content!$F$2:$F$2049,MATCH($D516,content!$C$2:$C$2049,0),1),"")</f>
        <v/>
      </c>
      <c r="J516" s="1" t="str">
        <f>IFERROR(INDEX(content!$G$2:$G$2049,MATCH($D516,content!$C$2:$C$2049,0),1),"")</f>
        <v/>
      </c>
      <c r="K516" s="1" t="str">
        <f>IFERROR(INDEX(content!$H$2:$H$2049,MATCH($D516,content!$C$2:$C$2049,0),1),"")</f>
        <v/>
      </c>
      <c r="L516" s="1" t="str">
        <f>IFERROR(INDEX(content!$I$2:$I$2049,MATCH($D516,content!$C$2:$C$2049,0),1),"")</f>
        <v/>
      </c>
      <c r="M516" s="1" t="str">
        <f t="shared" si="73"/>
        <v/>
      </c>
      <c r="N516" s="1" t="str">
        <f>IF(LENB(M516),COUNTIF(M$2:M516,"●"),"")</f>
        <v/>
      </c>
      <c r="O516" s="1" t="str">
        <f t="shared" si="81"/>
        <v/>
      </c>
      <c r="P516" s="1" t="str">
        <f t="shared" si="74"/>
        <v/>
      </c>
      <c r="Q516" s="1" t="str">
        <f t="shared" si="75"/>
        <v/>
      </c>
      <c r="R516" s="1" t="str">
        <f t="shared" si="76"/>
        <v/>
      </c>
      <c r="S516" s="1" t="str">
        <f t="shared" si="77"/>
        <v/>
      </c>
      <c r="T516" s="1" t="str">
        <f t="shared" si="78"/>
        <v/>
      </c>
      <c r="U516" s="1" t="str">
        <f t="shared" si="79"/>
        <v/>
      </c>
      <c r="V516" s="1" t="str">
        <f t="shared" si="80"/>
        <v/>
      </c>
    </row>
    <row r="517" spans="4:22" x14ac:dyDescent="0.55000000000000004">
      <c r="D517" s="1">
        <v>515</v>
      </c>
      <c r="E517" s="1" t="str">
        <f>IFERROR(INDEX(content!$A$2:$A$2049,MATCH($D517,content!$C$2:$C$2049,0),1),"")</f>
        <v/>
      </c>
      <c r="F517" s="1" t="str">
        <f>IFERROR(INDEX(content!$B$2:$B$2049,MATCH($D517,content!$C$2:$C$2049,0),1),"")</f>
        <v/>
      </c>
      <c r="G517" s="1" t="str">
        <f>IFERROR(INDEX(content!$C$2:$C$2049,MATCH($D517,content!$C$2:$C$2049,0),1),"")</f>
        <v/>
      </c>
      <c r="H517" s="1" t="str">
        <f>IFERROR(INDEX(content!$D$2:$D$2049,MATCH($D517,content!$C$2:$C$2049,0),1),"")</f>
        <v/>
      </c>
      <c r="I517" s="1" t="str">
        <f>IFERROR(INDEX(content!$F$2:$F$2049,MATCH($D517,content!$C$2:$C$2049,0),1),"")</f>
        <v/>
      </c>
      <c r="J517" s="1" t="str">
        <f>IFERROR(INDEX(content!$G$2:$G$2049,MATCH($D517,content!$C$2:$C$2049,0),1),"")</f>
        <v/>
      </c>
      <c r="K517" s="1" t="str">
        <f>IFERROR(INDEX(content!$H$2:$H$2049,MATCH($D517,content!$C$2:$C$2049,0),1),"")</f>
        <v/>
      </c>
      <c r="L517" s="1" t="str">
        <f>IFERROR(INDEX(content!$I$2:$I$2049,MATCH($D517,content!$C$2:$C$2049,0),1),"")</f>
        <v/>
      </c>
      <c r="M517" s="1" t="str">
        <f t="shared" si="73"/>
        <v/>
      </c>
      <c r="N517" s="1" t="str">
        <f>IF(LENB(M517),COUNTIF(M$2:M517,"●"),"")</f>
        <v/>
      </c>
      <c r="O517" s="1" t="str">
        <f t="shared" si="81"/>
        <v/>
      </c>
      <c r="P517" s="1" t="str">
        <f t="shared" si="74"/>
        <v/>
      </c>
      <c r="Q517" s="1" t="str">
        <f t="shared" si="75"/>
        <v/>
      </c>
      <c r="R517" s="1" t="str">
        <f t="shared" si="76"/>
        <v/>
      </c>
      <c r="S517" s="1" t="str">
        <f t="shared" si="77"/>
        <v/>
      </c>
      <c r="T517" s="1" t="str">
        <f t="shared" si="78"/>
        <v/>
      </c>
      <c r="U517" s="1" t="str">
        <f t="shared" si="79"/>
        <v/>
      </c>
      <c r="V517" s="1" t="str">
        <f t="shared" si="80"/>
        <v/>
      </c>
    </row>
    <row r="518" spans="4:22" x14ac:dyDescent="0.55000000000000004">
      <c r="D518" s="1">
        <v>516</v>
      </c>
      <c r="E518" s="1" t="str">
        <f>IFERROR(INDEX(content!$A$2:$A$2049,MATCH($D518,content!$C$2:$C$2049,0),1),"")</f>
        <v/>
      </c>
      <c r="F518" s="1" t="str">
        <f>IFERROR(INDEX(content!$B$2:$B$2049,MATCH($D518,content!$C$2:$C$2049,0),1),"")</f>
        <v/>
      </c>
      <c r="G518" s="1" t="str">
        <f>IFERROR(INDEX(content!$C$2:$C$2049,MATCH($D518,content!$C$2:$C$2049,0),1),"")</f>
        <v/>
      </c>
      <c r="H518" s="1" t="str">
        <f>IFERROR(INDEX(content!$D$2:$D$2049,MATCH($D518,content!$C$2:$C$2049,0),1),"")</f>
        <v/>
      </c>
      <c r="I518" s="1" t="str">
        <f>IFERROR(INDEX(content!$F$2:$F$2049,MATCH($D518,content!$C$2:$C$2049,0),1),"")</f>
        <v/>
      </c>
      <c r="J518" s="1" t="str">
        <f>IFERROR(INDEX(content!$G$2:$G$2049,MATCH($D518,content!$C$2:$C$2049,0),1),"")</f>
        <v/>
      </c>
      <c r="K518" s="1" t="str">
        <f>IFERROR(INDEX(content!$H$2:$H$2049,MATCH($D518,content!$C$2:$C$2049,0),1),"")</f>
        <v/>
      </c>
      <c r="L518" s="1" t="str">
        <f>IFERROR(INDEX(content!$I$2:$I$2049,MATCH($D518,content!$C$2:$C$2049,0),1),"")</f>
        <v/>
      </c>
      <c r="M518" s="1" t="str">
        <f t="shared" si="73"/>
        <v/>
      </c>
      <c r="N518" s="1" t="str">
        <f>IF(LENB(M518),COUNTIF(M$2:M518,"●"),"")</f>
        <v/>
      </c>
      <c r="O518" s="1" t="str">
        <f t="shared" si="81"/>
        <v/>
      </c>
      <c r="P518" s="1" t="str">
        <f t="shared" si="74"/>
        <v/>
      </c>
      <c r="Q518" s="1" t="str">
        <f t="shared" si="75"/>
        <v/>
      </c>
      <c r="R518" s="1" t="str">
        <f t="shared" si="76"/>
        <v/>
      </c>
      <c r="S518" s="1" t="str">
        <f t="shared" si="77"/>
        <v/>
      </c>
      <c r="T518" s="1" t="str">
        <f t="shared" si="78"/>
        <v/>
      </c>
      <c r="U518" s="1" t="str">
        <f t="shared" si="79"/>
        <v/>
      </c>
      <c r="V518" s="1" t="str">
        <f t="shared" si="80"/>
        <v/>
      </c>
    </row>
    <row r="519" spans="4:22" x14ac:dyDescent="0.55000000000000004">
      <c r="D519" s="1">
        <v>517</v>
      </c>
      <c r="E519" s="1" t="str">
        <f>IFERROR(INDEX(content!$A$2:$A$2049,MATCH($D519,content!$C$2:$C$2049,0),1),"")</f>
        <v/>
      </c>
      <c r="F519" s="1" t="str">
        <f>IFERROR(INDEX(content!$B$2:$B$2049,MATCH($D519,content!$C$2:$C$2049,0),1),"")</f>
        <v/>
      </c>
      <c r="G519" s="1" t="str">
        <f>IFERROR(INDEX(content!$C$2:$C$2049,MATCH($D519,content!$C$2:$C$2049,0),1),"")</f>
        <v/>
      </c>
      <c r="H519" s="1" t="str">
        <f>IFERROR(INDEX(content!$D$2:$D$2049,MATCH($D519,content!$C$2:$C$2049,0),1),"")</f>
        <v/>
      </c>
      <c r="I519" s="1" t="str">
        <f>IFERROR(INDEX(content!$F$2:$F$2049,MATCH($D519,content!$C$2:$C$2049,0),1),"")</f>
        <v/>
      </c>
      <c r="J519" s="1" t="str">
        <f>IFERROR(INDEX(content!$G$2:$G$2049,MATCH($D519,content!$C$2:$C$2049,0),1),"")</f>
        <v/>
      </c>
      <c r="K519" s="1" t="str">
        <f>IFERROR(INDEX(content!$H$2:$H$2049,MATCH($D519,content!$C$2:$C$2049,0),1),"")</f>
        <v/>
      </c>
      <c r="L519" s="1" t="str">
        <f>IFERROR(INDEX(content!$I$2:$I$2049,MATCH($D519,content!$C$2:$C$2049,0),1),"")</f>
        <v/>
      </c>
      <c r="M519" s="1" t="str">
        <f t="shared" si="73"/>
        <v/>
      </c>
      <c r="N519" s="1" t="str">
        <f>IF(LENB(M519),COUNTIF(M$2:M519,"●"),"")</f>
        <v/>
      </c>
      <c r="O519" s="1" t="str">
        <f t="shared" si="81"/>
        <v/>
      </c>
      <c r="P519" s="1" t="str">
        <f t="shared" si="74"/>
        <v/>
      </c>
      <c r="Q519" s="1" t="str">
        <f t="shared" si="75"/>
        <v/>
      </c>
      <c r="R519" s="1" t="str">
        <f t="shared" si="76"/>
        <v/>
      </c>
      <c r="S519" s="1" t="str">
        <f t="shared" si="77"/>
        <v/>
      </c>
      <c r="T519" s="1" t="str">
        <f t="shared" si="78"/>
        <v/>
      </c>
      <c r="U519" s="1" t="str">
        <f t="shared" si="79"/>
        <v/>
      </c>
      <c r="V519" s="1" t="str">
        <f t="shared" si="80"/>
        <v/>
      </c>
    </row>
    <row r="520" spans="4:22" x14ac:dyDescent="0.55000000000000004">
      <c r="D520" s="1">
        <v>518</v>
      </c>
      <c r="E520" s="1" t="str">
        <f>IFERROR(INDEX(content!$A$2:$A$2049,MATCH($D520,content!$C$2:$C$2049,0),1),"")</f>
        <v/>
      </c>
      <c r="F520" s="1" t="str">
        <f>IFERROR(INDEX(content!$B$2:$B$2049,MATCH($D520,content!$C$2:$C$2049,0),1),"")</f>
        <v/>
      </c>
      <c r="G520" s="1" t="str">
        <f>IFERROR(INDEX(content!$C$2:$C$2049,MATCH($D520,content!$C$2:$C$2049,0),1),"")</f>
        <v/>
      </c>
      <c r="H520" s="1" t="str">
        <f>IFERROR(INDEX(content!$D$2:$D$2049,MATCH($D520,content!$C$2:$C$2049,0),1),"")</f>
        <v/>
      </c>
      <c r="I520" s="1" t="str">
        <f>IFERROR(INDEX(content!$F$2:$F$2049,MATCH($D520,content!$C$2:$C$2049,0),1),"")</f>
        <v/>
      </c>
      <c r="J520" s="1" t="str">
        <f>IFERROR(INDEX(content!$G$2:$G$2049,MATCH($D520,content!$C$2:$C$2049,0),1),"")</f>
        <v/>
      </c>
      <c r="K520" s="1" t="str">
        <f>IFERROR(INDEX(content!$H$2:$H$2049,MATCH($D520,content!$C$2:$C$2049,0),1),"")</f>
        <v/>
      </c>
      <c r="L520" s="1" t="str">
        <f>IFERROR(INDEX(content!$I$2:$I$2049,MATCH($D520,content!$C$2:$C$2049,0),1),"")</f>
        <v/>
      </c>
      <c r="M520" s="1" t="str">
        <f t="shared" si="73"/>
        <v/>
      </c>
      <c r="N520" s="1" t="str">
        <f>IF(LENB(M520),COUNTIF(M$2:M520,"●"),"")</f>
        <v/>
      </c>
      <c r="O520" s="1" t="str">
        <f t="shared" si="81"/>
        <v/>
      </c>
      <c r="P520" s="1" t="str">
        <f t="shared" si="74"/>
        <v/>
      </c>
      <c r="Q520" s="1" t="str">
        <f t="shared" si="75"/>
        <v/>
      </c>
      <c r="R520" s="1" t="str">
        <f t="shared" si="76"/>
        <v/>
      </c>
      <c r="S520" s="1" t="str">
        <f t="shared" si="77"/>
        <v/>
      </c>
      <c r="T520" s="1" t="str">
        <f t="shared" si="78"/>
        <v/>
      </c>
      <c r="U520" s="1" t="str">
        <f t="shared" si="79"/>
        <v/>
      </c>
      <c r="V520" s="1" t="str">
        <f t="shared" si="80"/>
        <v/>
      </c>
    </row>
    <row r="521" spans="4:22" x14ac:dyDescent="0.55000000000000004">
      <c r="D521" s="1">
        <v>519</v>
      </c>
      <c r="E521" s="1" t="str">
        <f>IFERROR(INDEX(content!$A$2:$A$2049,MATCH($D521,content!$C$2:$C$2049,0),1),"")</f>
        <v/>
      </c>
      <c r="F521" s="1" t="str">
        <f>IFERROR(INDEX(content!$B$2:$B$2049,MATCH($D521,content!$C$2:$C$2049,0),1),"")</f>
        <v/>
      </c>
      <c r="G521" s="1" t="str">
        <f>IFERROR(INDEX(content!$C$2:$C$2049,MATCH($D521,content!$C$2:$C$2049,0),1),"")</f>
        <v/>
      </c>
      <c r="H521" s="1" t="str">
        <f>IFERROR(INDEX(content!$D$2:$D$2049,MATCH($D521,content!$C$2:$C$2049,0),1),"")</f>
        <v/>
      </c>
      <c r="I521" s="1" t="str">
        <f>IFERROR(INDEX(content!$F$2:$F$2049,MATCH($D521,content!$C$2:$C$2049,0),1),"")</f>
        <v/>
      </c>
      <c r="J521" s="1" t="str">
        <f>IFERROR(INDEX(content!$G$2:$G$2049,MATCH($D521,content!$C$2:$C$2049,0),1),"")</f>
        <v/>
      </c>
      <c r="K521" s="1" t="str">
        <f>IFERROR(INDEX(content!$H$2:$H$2049,MATCH($D521,content!$C$2:$C$2049,0),1),"")</f>
        <v/>
      </c>
      <c r="L521" s="1" t="str">
        <f>IFERROR(INDEX(content!$I$2:$I$2049,MATCH($D521,content!$C$2:$C$2049,0),1),"")</f>
        <v/>
      </c>
      <c r="M521" s="1" t="str">
        <f t="shared" si="73"/>
        <v/>
      </c>
      <c r="N521" s="1" t="str">
        <f>IF(LENB(M521),COUNTIF(M$2:M521,"●"),"")</f>
        <v/>
      </c>
      <c r="O521" s="1" t="str">
        <f t="shared" si="81"/>
        <v/>
      </c>
      <c r="P521" s="1" t="str">
        <f t="shared" si="74"/>
        <v/>
      </c>
      <c r="Q521" s="1" t="str">
        <f t="shared" si="75"/>
        <v/>
      </c>
      <c r="R521" s="1" t="str">
        <f t="shared" si="76"/>
        <v/>
      </c>
      <c r="S521" s="1" t="str">
        <f t="shared" si="77"/>
        <v/>
      </c>
      <c r="T521" s="1" t="str">
        <f t="shared" si="78"/>
        <v/>
      </c>
      <c r="U521" s="1" t="str">
        <f t="shared" si="79"/>
        <v/>
      </c>
      <c r="V521" s="1" t="str">
        <f t="shared" si="80"/>
        <v/>
      </c>
    </row>
    <row r="522" spans="4:22" x14ac:dyDescent="0.55000000000000004">
      <c r="D522" s="1">
        <v>520</v>
      </c>
      <c r="E522" s="1" t="str">
        <f>IFERROR(INDEX(content!$A$2:$A$2049,MATCH($D522,content!$C$2:$C$2049,0),1),"")</f>
        <v/>
      </c>
      <c r="F522" s="1" t="str">
        <f>IFERROR(INDEX(content!$B$2:$B$2049,MATCH($D522,content!$C$2:$C$2049,0),1),"")</f>
        <v/>
      </c>
      <c r="G522" s="1" t="str">
        <f>IFERROR(INDEX(content!$C$2:$C$2049,MATCH($D522,content!$C$2:$C$2049,0),1),"")</f>
        <v/>
      </c>
      <c r="H522" s="1" t="str">
        <f>IFERROR(INDEX(content!$D$2:$D$2049,MATCH($D522,content!$C$2:$C$2049,0),1),"")</f>
        <v/>
      </c>
      <c r="I522" s="1" t="str">
        <f>IFERROR(INDEX(content!$F$2:$F$2049,MATCH($D522,content!$C$2:$C$2049,0),1),"")</f>
        <v/>
      </c>
      <c r="J522" s="1" t="str">
        <f>IFERROR(INDEX(content!$G$2:$G$2049,MATCH($D522,content!$C$2:$C$2049,0),1),"")</f>
        <v/>
      </c>
      <c r="K522" s="1" t="str">
        <f>IFERROR(INDEX(content!$H$2:$H$2049,MATCH($D522,content!$C$2:$C$2049,0),1),"")</f>
        <v/>
      </c>
      <c r="L522" s="1" t="str">
        <f>IFERROR(INDEX(content!$I$2:$I$2049,MATCH($D522,content!$C$2:$C$2049,0),1),"")</f>
        <v/>
      </c>
      <c r="M522" s="1" t="str">
        <f t="shared" si="73"/>
        <v/>
      </c>
      <c r="N522" s="1" t="str">
        <f>IF(LENB(M522),COUNTIF(M$2:M522,"●"),"")</f>
        <v/>
      </c>
      <c r="O522" s="1" t="str">
        <f t="shared" si="81"/>
        <v/>
      </c>
      <c r="P522" s="1" t="str">
        <f t="shared" si="74"/>
        <v/>
      </c>
      <c r="Q522" s="1" t="str">
        <f t="shared" si="75"/>
        <v/>
      </c>
      <c r="R522" s="1" t="str">
        <f t="shared" si="76"/>
        <v/>
      </c>
      <c r="S522" s="1" t="str">
        <f t="shared" si="77"/>
        <v/>
      </c>
      <c r="T522" s="1" t="str">
        <f t="shared" si="78"/>
        <v/>
      </c>
      <c r="U522" s="1" t="str">
        <f t="shared" si="79"/>
        <v/>
      </c>
      <c r="V522" s="1" t="str">
        <f t="shared" si="80"/>
        <v/>
      </c>
    </row>
    <row r="523" spans="4:22" x14ac:dyDescent="0.55000000000000004">
      <c r="D523" s="1">
        <v>521</v>
      </c>
      <c r="E523" s="1" t="str">
        <f>IFERROR(INDEX(content!$A$2:$A$2049,MATCH($D523,content!$C$2:$C$2049,0),1),"")</f>
        <v/>
      </c>
      <c r="F523" s="1" t="str">
        <f>IFERROR(INDEX(content!$B$2:$B$2049,MATCH($D523,content!$C$2:$C$2049,0),1),"")</f>
        <v/>
      </c>
      <c r="G523" s="1" t="str">
        <f>IFERROR(INDEX(content!$C$2:$C$2049,MATCH($D523,content!$C$2:$C$2049,0),1),"")</f>
        <v/>
      </c>
      <c r="H523" s="1" t="str">
        <f>IFERROR(INDEX(content!$D$2:$D$2049,MATCH($D523,content!$C$2:$C$2049,0),1),"")</f>
        <v/>
      </c>
      <c r="I523" s="1" t="str">
        <f>IFERROR(INDEX(content!$F$2:$F$2049,MATCH($D523,content!$C$2:$C$2049,0),1),"")</f>
        <v/>
      </c>
      <c r="J523" s="1" t="str">
        <f>IFERROR(INDEX(content!$G$2:$G$2049,MATCH($D523,content!$C$2:$C$2049,0),1),"")</f>
        <v/>
      </c>
      <c r="K523" s="1" t="str">
        <f>IFERROR(INDEX(content!$H$2:$H$2049,MATCH($D523,content!$C$2:$C$2049,0),1),"")</f>
        <v/>
      </c>
      <c r="L523" s="1" t="str">
        <f>IFERROR(INDEX(content!$I$2:$I$2049,MATCH($D523,content!$C$2:$C$2049,0),1),"")</f>
        <v/>
      </c>
      <c r="M523" s="1" t="str">
        <f t="shared" si="73"/>
        <v/>
      </c>
      <c r="N523" s="1" t="str">
        <f>IF(LENB(M523),COUNTIF(M$2:M523,"●"),"")</f>
        <v/>
      </c>
      <c r="O523" s="1" t="str">
        <f t="shared" si="81"/>
        <v/>
      </c>
      <c r="P523" s="1" t="str">
        <f t="shared" si="74"/>
        <v/>
      </c>
      <c r="Q523" s="1" t="str">
        <f t="shared" si="75"/>
        <v/>
      </c>
      <c r="R523" s="1" t="str">
        <f t="shared" si="76"/>
        <v/>
      </c>
      <c r="S523" s="1" t="str">
        <f t="shared" si="77"/>
        <v/>
      </c>
      <c r="T523" s="1" t="str">
        <f t="shared" si="78"/>
        <v/>
      </c>
      <c r="U523" s="1" t="str">
        <f t="shared" si="79"/>
        <v/>
      </c>
      <c r="V523" s="1" t="str">
        <f t="shared" si="80"/>
        <v/>
      </c>
    </row>
    <row r="524" spans="4:22" x14ac:dyDescent="0.55000000000000004">
      <c r="D524" s="1">
        <v>522</v>
      </c>
      <c r="E524" s="1" t="str">
        <f>IFERROR(INDEX(content!$A$2:$A$2049,MATCH($D524,content!$C$2:$C$2049,0),1),"")</f>
        <v/>
      </c>
      <c r="F524" s="1" t="str">
        <f>IFERROR(INDEX(content!$B$2:$B$2049,MATCH($D524,content!$C$2:$C$2049,0),1),"")</f>
        <v/>
      </c>
      <c r="G524" s="1" t="str">
        <f>IFERROR(INDEX(content!$C$2:$C$2049,MATCH($D524,content!$C$2:$C$2049,0),1),"")</f>
        <v/>
      </c>
      <c r="H524" s="1" t="str">
        <f>IFERROR(INDEX(content!$D$2:$D$2049,MATCH($D524,content!$C$2:$C$2049,0),1),"")</f>
        <v/>
      </c>
      <c r="I524" s="1" t="str">
        <f>IFERROR(INDEX(content!$F$2:$F$2049,MATCH($D524,content!$C$2:$C$2049,0),1),"")</f>
        <v/>
      </c>
      <c r="J524" s="1" t="str">
        <f>IFERROR(INDEX(content!$G$2:$G$2049,MATCH($D524,content!$C$2:$C$2049,0),1),"")</f>
        <v/>
      </c>
      <c r="K524" s="1" t="str">
        <f>IFERROR(INDEX(content!$H$2:$H$2049,MATCH($D524,content!$C$2:$C$2049,0),1),"")</f>
        <v/>
      </c>
      <c r="L524" s="1" t="str">
        <f>IFERROR(INDEX(content!$I$2:$I$2049,MATCH($D524,content!$C$2:$C$2049,0),1),"")</f>
        <v/>
      </c>
      <c r="M524" s="1" t="str">
        <f t="shared" si="73"/>
        <v/>
      </c>
      <c r="N524" s="1" t="str">
        <f>IF(LENB(M524),COUNTIF(M$2:M524,"●"),"")</f>
        <v/>
      </c>
      <c r="O524" s="1" t="str">
        <f t="shared" si="81"/>
        <v/>
      </c>
      <c r="P524" s="1" t="str">
        <f t="shared" si="74"/>
        <v/>
      </c>
      <c r="Q524" s="1" t="str">
        <f t="shared" si="75"/>
        <v/>
      </c>
      <c r="R524" s="1" t="str">
        <f t="shared" si="76"/>
        <v/>
      </c>
      <c r="S524" s="1" t="str">
        <f t="shared" si="77"/>
        <v/>
      </c>
      <c r="T524" s="1" t="str">
        <f t="shared" si="78"/>
        <v/>
      </c>
      <c r="U524" s="1" t="str">
        <f t="shared" si="79"/>
        <v/>
      </c>
      <c r="V524" s="1" t="str">
        <f t="shared" si="80"/>
        <v/>
      </c>
    </row>
    <row r="525" spans="4:22" x14ac:dyDescent="0.55000000000000004">
      <c r="D525" s="1">
        <v>523</v>
      </c>
      <c r="E525" s="1" t="str">
        <f>IFERROR(INDEX(content!$A$2:$A$2049,MATCH($D525,content!$C$2:$C$2049,0),1),"")</f>
        <v/>
      </c>
      <c r="F525" s="1" t="str">
        <f>IFERROR(INDEX(content!$B$2:$B$2049,MATCH($D525,content!$C$2:$C$2049,0),1),"")</f>
        <v/>
      </c>
      <c r="G525" s="1" t="str">
        <f>IFERROR(INDEX(content!$C$2:$C$2049,MATCH($D525,content!$C$2:$C$2049,0),1),"")</f>
        <v/>
      </c>
      <c r="H525" s="1" t="str">
        <f>IFERROR(INDEX(content!$D$2:$D$2049,MATCH($D525,content!$C$2:$C$2049,0),1),"")</f>
        <v/>
      </c>
      <c r="I525" s="1" t="str">
        <f>IFERROR(INDEX(content!$F$2:$F$2049,MATCH($D525,content!$C$2:$C$2049,0),1),"")</f>
        <v/>
      </c>
      <c r="J525" s="1" t="str">
        <f>IFERROR(INDEX(content!$G$2:$G$2049,MATCH($D525,content!$C$2:$C$2049,0),1),"")</f>
        <v/>
      </c>
      <c r="K525" s="1" t="str">
        <f>IFERROR(INDEX(content!$H$2:$H$2049,MATCH($D525,content!$C$2:$C$2049,0),1),"")</f>
        <v/>
      </c>
      <c r="L525" s="1" t="str">
        <f>IFERROR(INDEX(content!$I$2:$I$2049,MATCH($D525,content!$C$2:$C$2049,0),1),"")</f>
        <v/>
      </c>
      <c r="M525" s="1" t="str">
        <f t="shared" si="73"/>
        <v/>
      </c>
      <c r="N525" s="1" t="str">
        <f>IF(LENB(M525),COUNTIF(M$2:M525,"●"),"")</f>
        <v/>
      </c>
      <c r="O525" s="1" t="str">
        <f t="shared" si="81"/>
        <v/>
      </c>
      <c r="P525" s="1" t="str">
        <f t="shared" si="74"/>
        <v/>
      </c>
      <c r="Q525" s="1" t="str">
        <f t="shared" si="75"/>
        <v/>
      </c>
      <c r="R525" s="1" t="str">
        <f t="shared" si="76"/>
        <v/>
      </c>
      <c r="S525" s="1" t="str">
        <f t="shared" si="77"/>
        <v/>
      </c>
      <c r="T525" s="1" t="str">
        <f t="shared" si="78"/>
        <v/>
      </c>
      <c r="U525" s="1" t="str">
        <f t="shared" si="79"/>
        <v/>
      </c>
      <c r="V525" s="1" t="str">
        <f t="shared" si="80"/>
        <v/>
      </c>
    </row>
    <row r="526" spans="4:22" x14ac:dyDescent="0.55000000000000004">
      <c r="D526" s="1">
        <v>524</v>
      </c>
      <c r="E526" s="1" t="str">
        <f>IFERROR(INDEX(content!$A$2:$A$2049,MATCH($D526,content!$C$2:$C$2049,0),1),"")</f>
        <v/>
      </c>
      <c r="F526" s="1" t="str">
        <f>IFERROR(INDEX(content!$B$2:$B$2049,MATCH($D526,content!$C$2:$C$2049,0),1),"")</f>
        <v/>
      </c>
      <c r="G526" s="1" t="str">
        <f>IFERROR(INDEX(content!$C$2:$C$2049,MATCH($D526,content!$C$2:$C$2049,0),1),"")</f>
        <v/>
      </c>
      <c r="H526" s="1" t="str">
        <f>IFERROR(INDEX(content!$D$2:$D$2049,MATCH($D526,content!$C$2:$C$2049,0),1),"")</f>
        <v/>
      </c>
      <c r="I526" s="1" t="str">
        <f>IFERROR(INDEX(content!$F$2:$F$2049,MATCH($D526,content!$C$2:$C$2049,0),1),"")</f>
        <v/>
      </c>
      <c r="J526" s="1" t="str">
        <f>IFERROR(INDEX(content!$G$2:$G$2049,MATCH($D526,content!$C$2:$C$2049,0),1),"")</f>
        <v/>
      </c>
      <c r="K526" s="1" t="str">
        <f>IFERROR(INDEX(content!$H$2:$H$2049,MATCH($D526,content!$C$2:$C$2049,0),1),"")</f>
        <v/>
      </c>
      <c r="L526" s="1" t="str">
        <f>IFERROR(INDEX(content!$I$2:$I$2049,MATCH($D526,content!$C$2:$C$2049,0),1),"")</f>
        <v/>
      </c>
      <c r="M526" s="1" t="str">
        <f t="shared" si="73"/>
        <v/>
      </c>
      <c r="N526" s="1" t="str">
        <f>IF(LENB(M526),COUNTIF(M$2:M526,"●"),"")</f>
        <v/>
      </c>
      <c r="O526" s="1" t="str">
        <f t="shared" si="81"/>
        <v/>
      </c>
      <c r="P526" s="1" t="str">
        <f t="shared" si="74"/>
        <v/>
      </c>
      <c r="Q526" s="1" t="str">
        <f t="shared" si="75"/>
        <v/>
      </c>
      <c r="R526" s="1" t="str">
        <f t="shared" si="76"/>
        <v/>
      </c>
      <c r="S526" s="1" t="str">
        <f t="shared" si="77"/>
        <v/>
      </c>
      <c r="T526" s="1" t="str">
        <f t="shared" si="78"/>
        <v/>
      </c>
      <c r="U526" s="1" t="str">
        <f t="shared" si="79"/>
        <v/>
      </c>
      <c r="V526" s="1" t="str">
        <f t="shared" si="80"/>
        <v/>
      </c>
    </row>
    <row r="527" spans="4:22" x14ac:dyDescent="0.55000000000000004">
      <c r="D527" s="1">
        <v>525</v>
      </c>
      <c r="E527" s="1" t="str">
        <f>IFERROR(INDEX(content!$A$2:$A$2049,MATCH($D527,content!$C$2:$C$2049,0),1),"")</f>
        <v/>
      </c>
      <c r="F527" s="1" t="str">
        <f>IFERROR(INDEX(content!$B$2:$B$2049,MATCH($D527,content!$C$2:$C$2049,0),1),"")</f>
        <v/>
      </c>
      <c r="G527" s="1" t="str">
        <f>IFERROR(INDEX(content!$C$2:$C$2049,MATCH($D527,content!$C$2:$C$2049,0),1),"")</f>
        <v/>
      </c>
      <c r="H527" s="1" t="str">
        <f>IFERROR(INDEX(content!$D$2:$D$2049,MATCH($D527,content!$C$2:$C$2049,0),1),"")</f>
        <v/>
      </c>
      <c r="I527" s="1" t="str">
        <f>IFERROR(INDEX(content!$F$2:$F$2049,MATCH($D527,content!$C$2:$C$2049,0),1),"")</f>
        <v/>
      </c>
      <c r="J527" s="1" t="str">
        <f>IFERROR(INDEX(content!$G$2:$G$2049,MATCH($D527,content!$C$2:$C$2049,0),1),"")</f>
        <v/>
      </c>
      <c r="K527" s="1" t="str">
        <f>IFERROR(INDEX(content!$H$2:$H$2049,MATCH($D527,content!$C$2:$C$2049,0),1),"")</f>
        <v/>
      </c>
      <c r="L527" s="1" t="str">
        <f>IFERROR(INDEX(content!$I$2:$I$2049,MATCH($D527,content!$C$2:$C$2049,0),1),"")</f>
        <v/>
      </c>
      <c r="M527" s="1" t="str">
        <f t="shared" si="73"/>
        <v/>
      </c>
      <c r="N527" s="1" t="str">
        <f>IF(LENB(M527),COUNTIF(M$2:M527,"●"),"")</f>
        <v/>
      </c>
      <c r="O527" s="1" t="str">
        <f t="shared" si="81"/>
        <v/>
      </c>
      <c r="P527" s="1" t="str">
        <f t="shared" si="74"/>
        <v/>
      </c>
      <c r="Q527" s="1" t="str">
        <f t="shared" si="75"/>
        <v/>
      </c>
      <c r="R527" s="1" t="str">
        <f t="shared" si="76"/>
        <v/>
      </c>
      <c r="S527" s="1" t="str">
        <f t="shared" si="77"/>
        <v/>
      </c>
      <c r="T527" s="1" t="str">
        <f t="shared" si="78"/>
        <v/>
      </c>
      <c r="U527" s="1" t="str">
        <f t="shared" si="79"/>
        <v/>
      </c>
      <c r="V527" s="1" t="str">
        <f t="shared" si="80"/>
        <v/>
      </c>
    </row>
    <row r="528" spans="4:22" x14ac:dyDescent="0.55000000000000004">
      <c r="D528" s="1">
        <v>526</v>
      </c>
      <c r="E528" s="1" t="str">
        <f>IFERROR(INDEX(content!$A$2:$A$2049,MATCH($D528,content!$C$2:$C$2049,0),1),"")</f>
        <v/>
      </c>
      <c r="F528" s="1" t="str">
        <f>IFERROR(INDEX(content!$B$2:$B$2049,MATCH($D528,content!$C$2:$C$2049,0),1),"")</f>
        <v/>
      </c>
      <c r="G528" s="1" t="str">
        <f>IFERROR(INDEX(content!$C$2:$C$2049,MATCH($D528,content!$C$2:$C$2049,0),1),"")</f>
        <v/>
      </c>
      <c r="H528" s="1" t="str">
        <f>IFERROR(INDEX(content!$D$2:$D$2049,MATCH($D528,content!$C$2:$C$2049,0),1),"")</f>
        <v/>
      </c>
      <c r="I528" s="1" t="str">
        <f>IFERROR(INDEX(content!$F$2:$F$2049,MATCH($D528,content!$C$2:$C$2049,0),1),"")</f>
        <v/>
      </c>
      <c r="J528" s="1" t="str">
        <f>IFERROR(INDEX(content!$G$2:$G$2049,MATCH($D528,content!$C$2:$C$2049,0),1),"")</f>
        <v/>
      </c>
      <c r="K528" s="1" t="str">
        <f>IFERROR(INDEX(content!$H$2:$H$2049,MATCH($D528,content!$C$2:$C$2049,0),1),"")</f>
        <v/>
      </c>
      <c r="L528" s="1" t="str">
        <f>IFERROR(INDEX(content!$I$2:$I$2049,MATCH($D528,content!$C$2:$C$2049,0),1),"")</f>
        <v/>
      </c>
      <c r="M528" s="1" t="str">
        <f t="shared" si="73"/>
        <v/>
      </c>
      <c r="N528" s="1" t="str">
        <f>IF(LENB(M528),COUNTIF(M$2:M528,"●"),"")</f>
        <v/>
      </c>
      <c r="O528" s="1" t="str">
        <f t="shared" si="81"/>
        <v/>
      </c>
      <c r="P528" s="1" t="str">
        <f t="shared" si="74"/>
        <v/>
      </c>
      <c r="Q528" s="1" t="str">
        <f t="shared" si="75"/>
        <v/>
      </c>
      <c r="R528" s="1" t="str">
        <f t="shared" si="76"/>
        <v/>
      </c>
      <c r="S528" s="1" t="str">
        <f t="shared" si="77"/>
        <v/>
      </c>
      <c r="T528" s="1" t="str">
        <f t="shared" si="78"/>
        <v/>
      </c>
      <c r="U528" s="1" t="str">
        <f t="shared" si="79"/>
        <v/>
      </c>
      <c r="V528" s="1" t="str">
        <f t="shared" si="80"/>
        <v/>
      </c>
    </row>
    <row r="529" spans="4:22" x14ac:dyDescent="0.55000000000000004">
      <c r="D529" s="1">
        <v>527</v>
      </c>
      <c r="E529" s="1" t="str">
        <f>IFERROR(INDEX(content!$A$2:$A$2049,MATCH($D529,content!$C$2:$C$2049,0),1),"")</f>
        <v/>
      </c>
      <c r="F529" s="1" t="str">
        <f>IFERROR(INDEX(content!$B$2:$B$2049,MATCH($D529,content!$C$2:$C$2049,0),1),"")</f>
        <v/>
      </c>
      <c r="G529" s="1" t="str">
        <f>IFERROR(INDEX(content!$C$2:$C$2049,MATCH($D529,content!$C$2:$C$2049,0),1),"")</f>
        <v/>
      </c>
      <c r="H529" s="1" t="str">
        <f>IFERROR(INDEX(content!$D$2:$D$2049,MATCH($D529,content!$C$2:$C$2049,0),1),"")</f>
        <v/>
      </c>
      <c r="I529" s="1" t="str">
        <f>IFERROR(INDEX(content!$F$2:$F$2049,MATCH($D529,content!$C$2:$C$2049,0),1),"")</f>
        <v/>
      </c>
      <c r="J529" s="1" t="str">
        <f>IFERROR(INDEX(content!$G$2:$G$2049,MATCH($D529,content!$C$2:$C$2049,0),1),"")</f>
        <v/>
      </c>
      <c r="K529" s="1" t="str">
        <f>IFERROR(INDEX(content!$H$2:$H$2049,MATCH($D529,content!$C$2:$C$2049,0),1),"")</f>
        <v/>
      </c>
      <c r="L529" s="1" t="str">
        <f>IFERROR(INDEX(content!$I$2:$I$2049,MATCH($D529,content!$C$2:$C$2049,0),1),"")</f>
        <v/>
      </c>
      <c r="M529" s="1" t="str">
        <f t="shared" si="73"/>
        <v/>
      </c>
      <c r="N529" s="1" t="str">
        <f>IF(LENB(M529),COUNTIF(M$2:M529,"●"),"")</f>
        <v/>
      </c>
      <c r="O529" s="1" t="str">
        <f t="shared" si="81"/>
        <v/>
      </c>
      <c r="P529" s="1" t="str">
        <f t="shared" si="74"/>
        <v/>
      </c>
      <c r="Q529" s="1" t="str">
        <f t="shared" si="75"/>
        <v/>
      </c>
      <c r="R529" s="1" t="str">
        <f t="shared" si="76"/>
        <v/>
      </c>
      <c r="S529" s="1" t="str">
        <f t="shared" si="77"/>
        <v/>
      </c>
      <c r="T529" s="1" t="str">
        <f t="shared" si="78"/>
        <v/>
      </c>
      <c r="U529" s="1" t="str">
        <f t="shared" si="79"/>
        <v/>
      </c>
      <c r="V529" s="1" t="str">
        <f t="shared" si="80"/>
        <v/>
      </c>
    </row>
    <row r="530" spans="4:22" x14ac:dyDescent="0.55000000000000004">
      <c r="D530" s="1">
        <v>528</v>
      </c>
      <c r="E530" s="1" t="str">
        <f>IFERROR(INDEX(content!$A$2:$A$2049,MATCH($D530,content!$C$2:$C$2049,0),1),"")</f>
        <v/>
      </c>
      <c r="F530" s="1" t="str">
        <f>IFERROR(INDEX(content!$B$2:$B$2049,MATCH($D530,content!$C$2:$C$2049,0),1),"")</f>
        <v/>
      </c>
      <c r="G530" s="1" t="str">
        <f>IFERROR(INDEX(content!$C$2:$C$2049,MATCH($D530,content!$C$2:$C$2049,0),1),"")</f>
        <v/>
      </c>
      <c r="H530" s="1" t="str">
        <f>IFERROR(INDEX(content!$D$2:$D$2049,MATCH($D530,content!$C$2:$C$2049,0),1),"")</f>
        <v/>
      </c>
      <c r="I530" s="1" t="str">
        <f>IFERROR(INDEX(content!$F$2:$F$2049,MATCH($D530,content!$C$2:$C$2049,0),1),"")</f>
        <v/>
      </c>
      <c r="J530" s="1" t="str">
        <f>IFERROR(INDEX(content!$G$2:$G$2049,MATCH($D530,content!$C$2:$C$2049,0),1),"")</f>
        <v/>
      </c>
      <c r="K530" s="1" t="str">
        <f>IFERROR(INDEX(content!$H$2:$H$2049,MATCH($D530,content!$C$2:$C$2049,0),1),"")</f>
        <v/>
      </c>
      <c r="L530" s="1" t="str">
        <f>IFERROR(INDEX(content!$I$2:$I$2049,MATCH($D530,content!$C$2:$C$2049,0),1),"")</f>
        <v/>
      </c>
      <c r="M530" s="1" t="str">
        <f t="shared" si="73"/>
        <v/>
      </c>
      <c r="N530" s="1" t="str">
        <f>IF(LENB(M530),COUNTIF(M$2:M530,"●"),"")</f>
        <v/>
      </c>
      <c r="O530" s="1" t="str">
        <f t="shared" si="81"/>
        <v/>
      </c>
      <c r="P530" s="1" t="str">
        <f t="shared" si="74"/>
        <v/>
      </c>
      <c r="Q530" s="1" t="str">
        <f t="shared" si="75"/>
        <v/>
      </c>
      <c r="R530" s="1" t="str">
        <f t="shared" si="76"/>
        <v/>
      </c>
      <c r="S530" s="1" t="str">
        <f t="shared" si="77"/>
        <v/>
      </c>
      <c r="T530" s="1" t="str">
        <f t="shared" si="78"/>
        <v/>
      </c>
      <c r="U530" s="1" t="str">
        <f t="shared" si="79"/>
        <v/>
      </c>
      <c r="V530" s="1" t="str">
        <f t="shared" si="80"/>
        <v/>
      </c>
    </row>
    <row r="531" spans="4:22" x14ac:dyDescent="0.55000000000000004">
      <c r="D531" s="1">
        <v>529</v>
      </c>
      <c r="E531" s="1" t="str">
        <f>IFERROR(INDEX(content!$A$2:$A$2049,MATCH($D531,content!$C$2:$C$2049,0),1),"")</f>
        <v/>
      </c>
      <c r="F531" s="1" t="str">
        <f>IFERROR(INDEX(content!$B$2:$B$2049,MATCH($D531,content!$C$2:$C$2049,0),1),"")</f>
        <v/>
      </c>
      <c r="G531" s="1" t="str">
        <f>IFERROR(INDEX(content!$C$2:$C$2049,MATCH($D531,content!$C$2:$C$2049,0),1),"")</f>
        <v/>
      </c>
      <c r="H531" s="1" t="str">
        <f>IFERROR(INDEX(content!$D$2:$D$2049,MATCH($D531,content!$C$2:$C$2049,0),1),"")</f>
        <v/>
      </c>
      <c r="I531" s="1" t="str">
        <f>IFERROR(INDEX(content!$F$2:$F$2049,MATCH($D531,content!$C$2:$C$2049,0),1),"")</f>
        <v/>
      </c>
      <c r="J531" s="1" t="str">
        <f>IFERROR(INDEX(content!$G$2:$G$2049,MATCH($D531,content!$C$2:$C$2049,0),1),"")</f>
        <v/>
      </c>
      <c r="K531" s="1" t="str">
        <f>IFERROR(INDEX(content!$H$2:$H$2049,MATCH($D531,content!$C$2:$C$2049,0),1),"")</f>
        <v/>
      </c>
      <c r="L531" s="1" t="str">
        <f>IFERROR(INDEX(content!$I$2:$I$2049,MATCH($D531,content!$C$2:$C$2049,0),1),"")</f>
        <v/>
      </c>
      <c r="M531" s="1" t="str">
        <f t="shared" si="73"/>
        <v/>
      </c>
      <c r="N531" s="1" t="str">
        <f>IF(LENB(M531),COUNTIF(M$2:M531,"●"),"")</f>
        <v/>
      </c>
      <c r="O531" s="1" t="str">
        <f t="shared" si="81"/>
        <v/>
      </c>
      <c r="P531" s="1" t="str">
        <f t="shared" si="74"/>
        <v/>
      </c>
      <c r="Q531" s="1" t="str">
        <f t="shared" si="75"/>
        <v/>
      </c>
      <c r="R531" s="1" t="str">
        <f t="shared" si="76"/>
        <v/>
      </c>
      <c r="S531" s="1" t="str">
        <f t="shared" si="77"/>
        <v/>
      </c>
      <c r="T531" s="1" t="str">
        <f t="shared" si="78"/>
        <v/>
      </c>
      <c r="U531" s="1" t="str">
        <f t="shared" si="79"/>
        <v/>
      </c>
      <c r="V531" s="1" t="str">
        <f t="shared" si="80"/>
        <v/>
      </c>
    </row>
    <row r="532" spans="4:22" x14ac:dyDescent="0.55000000000000004">
      <c r="D532" s="1">
        <v>530</v>
      </c>
      <c r="E532" s="1" t="str">
        <f>IFERROR(INDEX(content!$A$2:$A$2049,MATCH($D532,content!$C$2:$C$2049,0),1),"")</f>
        <v/>
      </c>
      <c r="F532" s="1" t="str">
        <f>IFERROR(INDEX(content!$B$2:$B$2049,MATCH($D532,content!$C$2:$C$2049,0),1),"")</f>
        <v/>
      </c>
      <c r="G532" s="1" t="str">
        <f>IFERROR(INDEX(content!$C$2:$C$2049,MATCH($D532,content!$C$2:$C$2049,0),1),"")</f>
        <v/>
      </c>
      <c r="H532" s="1" t="str">
        <f>IFERROR(INDEX(content!$D$2:$D$2049,MATCH($D532,content!$C$2:$C$2049,0),1),"")</f>
        <v/>
      </c>
      <c r="I532" s="1" t="str">
        <f>IFERROR(INDEX(content!$F$2:$F$2049,MATCH($D532,content!$C$2:$C$2049,0),1),"")</f>
        <v/>
      </c>
      <c r="J532" s="1" t="str">
        <f>IFERROR(INDEX(content!$G$2:$G$2049,MATCH($D532,content!$C$2:$C$2049,0),1),"")</f>
        <v/>
      </c>
      <c r="K532" s="1" t="str">
        <f>IFERROR(INDEX(content!$H$2:$H$2049,MATCH($D532,content!$C$2:$C$2049,0),1),"")</f>
        <v/>
      </c>
      <c r="L532" s="1" t="str">
        <f>IFERROR(INDEX(content!$I$2:$I$2049,MATCH($D532,content!$C$2:$C$2049,0),1),"")</f>
        <v/>
      </c>
      <c r="M532" s="1" t="str">
        <f t="shared" si="73"/>
        <v/>
      </c>
      <c r="N532" s="1" t="str">
        <f>IF(LENB(M532),COUNTIF(M$2:M532,"●"),"")</f>
        <v/>
      </c>
      <c r="O532" s="1" t="str">
        <f t="shared" si="81"/>
        <v/>
      </c>
      <c r="P532" s="1" t="str">
        <f t="shared" si="74"/>
        <v/>
      </c>
      <c r="Q532" s="1" t="str">
        <f t="shared" si="75"/>
        <v/>
      </c>
      <c r="R532" s="1" t="str">
        <f t="shared" si="76"/>
        <v/>
      </c>
      <c r="S532" s="1" t="str">
        <f t="shared" si="77"/>
        <v/>
      </c>
      <c r="T532" s="1" t="str">
        <f t="shared" si="78"/>
        <v/>
      </c>
      <c r="U532" s="1" t="str">
        <f t="shared" si="79"/>
        <v/>
      </c>
      <c r="V532" s="1" t="str">
        <f t="shared" si="80"/>
        <v/>
      </c>
    </row>
    <row r="533" spans="4:22" x14ac:dyDescent="0.55000000000000004">
      <c r="D533" s="1">
        <v>531</v>
      </c>
      <c r="E533" s="1" t="str">
        <f>IFERROR(INDEX(content!$A$2:$A$2049,MATCH($D533,content!$C$2:$C$2049,0),1),"")</f>
        <v/>
      </c>
      <c r="F533" s="1" t="str">
        <f>IFERROR(INDEX(content!$B$2:$B$2049,MATCH($D533,content!$C$2:$C$2049,0),1),"")</f>
        <v/>
      </c>
      <c r="G533" s="1" t="str">
        <f>IFERROR(INDEX(content!$C$2:$C$2049,MATCH($D533,content!$C$2:$C$2049,0),1),"")</f>
        <v/>
      </c>
      <c r="H533" s="1" t="str">
        <f>IFERROR(INDEX(content!$D$2:$D$2049,MATCH($D533,content!$C$2:$C$2049,0),1),"")</f>
        <v/>
      </c>
      <c r="I533" s="1" t="str">
        <f>IFERROR(INDEX(content!$F$2:$F$2049,MATCH($D533,content!$C$2:$C$2049,0),1),"")</f>
        <v/>
      </c>
      <c r="J533" s="1" t="str">
        <f>IFERROR(INDEX(content!$G$2:$G$2049,MATCH($D533,content!$C$2:$C$2049,0),1),"")</f>
        <v/>
      </c>
      <c r="K533" s="1" t="str">
        <f>IFERROR(INDEX(content!$H$2:$H$2049,MATCH($D533,content!$C$2:$C$2049,0),1),"")</f>
        <v/>
      </c>
      <c r="L533" s="1" t="str">
        <f>IFERROR(INDEX(content!$I$2:$I$2049,MATCH($D533,content!$C$2:$C$2049,0),1),"")</f>
        <v/>
      </c>
      <c r="M533" s="1" t="str">
        <f t="shared" si="73"/>
        <v/>
      </c>
      <c r="N533" s="1" t="str">
        <f>IF(LENB(M533),COUNTIF(M$2:M533,"●"),"")</f>
        <v/>
      </c>
      <c r="O533" s="1" t="str">
        <f t="shared" si="81"/>
        <v/>
      </c>
      <c r="P533" s="1" t="str">
        <f t="shared" si="74"/>
        <v/>
      </c>
      <c r="Q533" s="1" t="str">
        <f t="shared" si="75"/>
        <v/>
      </c>
      <c r="R533" s="1" t="str">
        <f t="shared" si="76"/>
        <v/>
      </c>
      <c r="S533" s="1" t="str">
        <f t="shared" si="77"/>
        <v/>
      </c>
      <c r="T533" s="1" t="str">
        <f t="shared" si="78"/>
        <v/>
      </c>
      <c r="U533" s="1" t="str">
        <f t="shared" si="79"/>
        <v/>
      </c>
      <c r="V533" s="1" t="str">
        <f t="shared" si="80"/>
        <v/>
      </c>
    </row>
    <row r="534" spans="4:22" x14ac:dyDescent="0.55000000000000004">
      <c r="D534" s="1">
        <v>532</v>
      </c>
      <c r="E534" s="1" t="str">
        <f>IFERROR(INDEX(content!$A$2:$A$2049,MATCH($D534,content!$C$2:$C$2049,0),1),"")</f>
        <v/>
      </c>
      <c r="F534" s="1" t="str">
        <f>IFERROR(INDEX(content!$B$2:$B$2049,MATCH($D534,content!$C$2:$C$2049,0),1),"")</f>
        <v/>
      </c>
      <c r="G534" s="1" t="str">
        <f>IFERROR(INDEX(content!$C$2:$C$2049,MATCH($D534,content!$C$2:$C$2049,0),1),"")</f>
        <v/>
      </c>
      <c r="H534" s="1" t="str">
        <f>IFERROR(INDEX(content!$D$2:$D$2049,MATCH($D534,content!$C$2:$C$2049,0),1),"")</f>
        <v/>
      </c>
      <c r="I534" s="1" t="str">
        <f>IFERROR(INDEX(content!$F$2:$F$2049,MATCH($D534,content!$C$2:$C$2049,0),1),"")</f>
        <v/>
      </c>
      <c r="J534" s="1" t="str">
        <f>IFERROR(INDEX(content!$G$2:$G$2049,MATCH($D534,content!$C$2:$C$2049,0),1),"")</f>
        <v/>
      </c>
      <c r="K534" s="1" t="str">
        <f>IFERROR(INDEX(content!$H$2:$H$2049,MATCH($D534,content!$C$2:$C$2049,0),1),"")</f>
        <v/>
      </c>
      <c r="L534" s="1" t="str">
        <f>IFERROR(INDEX(content!$I$2:$I$2049,MATCH($D534,content!$C$2:$C$2049,0),1),"")</f>
        <v/>
      </c>
      <c r="M534" s="1" t="str">
        <f t="shared" si="73"/>
        <v/>
      </c>
      <c r="N534" s="1" t="str">
        <f>IF(LENB(M534),COUNTIF(M$2:M534,"●"),"")</f>
        <v/>
      </c>
      <c r="O534" s="1" t="str">
        <f t="shared" si="81"/>
        <v/>
      </c>
      <c r="P534" s="1" t="str">
        <f t="shared" si="74"/>
        <v/>
      </c>
      <c r="Q534" s="1" t="str">
        <f t="shared" si="75"/>
        <v/>
      </c>
      <c r="R534" s="1" t="str">
        <f t="shared" si="76"/>
        <v/>
      </c>
      <c r="S534" s="1" t="str">
        <f t="shared" si="77"/>
        <v/>
      </c>
      <c r="T534" s="1" t="str">
        <f t="shared" si="78"/>
        <v/>
      </c>
      <c r="U534" s="1" t="str">
        <f t="shared" si="79"/>
        <v/>
      </c>
      <c r="V534" s="1" t="str">
        <f t="shared" si="80"/>
        <v/>
      </c>
    </row>
    <row r="535" spans="4:22" x14ac:dyDescent="0.55000000000000004">
      <c r="D535" s="1">
        <v>533</v>
      </c>
      <c r="E535" s="1" t="str">
        <f>IFERROR(INDEX(content!$A$2:$A$2049,MATCH($D535,content!$C$2:$C$2049,0),1),"")</f>
        <v/>
      </c>
      <c r="F535" s="1" t="str">
        <f>IFERROR(INDEX(content!$B$2:$B$2049,MATCH($D535,content!$C$2:$C$2049,0),1),"")</f>
        <v/>
      </c>
      <c r="G535" s="1" t="str">
        <f>IFERROR(INDEX(content!$C$2:$C$2049,MATCH($D535,content!$C$2:$C$2049,0),1),"")</f>
        <v/>
      </c>
      <c r="H535" s="1" t="str">
        <f>IFERROR(INDEX(content!$D$2:$D$2049,MATCH($D535,content!$C$2:$C$2049,0),1),"")</f>
        <v/>
      </c>
      <c r="I535" s="1" t="str">
        <f>IFERROR(INDEX(content!$F$2:$F$2049,MATCH($D535,content!$C$2:$C$2049,0),1),"")</f>
        <v/>
      </c>
      <c r="J535" s="1" t="str">
        <f>IFERROR(INDEX(content!$G$2:$G$2049,MATCH($D535,content!$C$2:$C$2049,0),1),"")</f>
        <v/>
      </c>
      <c r="K535" s="1" t="str">
        <f>IFERROR(INDEX(content!$H$2:$H$2049,MATCH($D535,content!$C$2:$C$2049,0),1),"")</f>
        <v/>
      </c>
      <c r="L535" s="1" t="str">
        <f>IFERROR(INDEX(content!$I$2:$I$2049,MATCH($D535,content!$C$2:$C$2049,0),1),"")</f>
        <v/>
      </c>
      <c r="M535" s="1" t="str">
        <f t="shared" si="73"/>
        <v/>
      </c>
      <c r="N535" s="1" t="str">
        <f>IF(LENB(M535),COUNTIF(M$2:M535,"●"),"")</f>
        <v/>
      </c>
      <c r="O535" s="1" t="str">
        <f t="shared" si="81"/>
        <v/>
      </c>
      <c r="P535" s="1" t="str">
        <f t="shared" si="74"/>
        <v/>
      </c>
      <c r="Q535" s="1" t="str">
        <f t="shared" si="75"/>
        <v/>
      </c>
      <c r="R535" s="1" t="str">
        <f t="shared" si="76"/>
        <v/>
      </c>
      <c r="S535" s="1" t="str">
        <f t="shared" si="77"/>
        <v/>
      </c>
      <c r="T535" s="1" t="str">
        <f t="shared" si="78"/>
        <v/>
      </c>
      <c r="U535" s="1" t="str">
        <f t="shared" si="79"/>
        <v/>
      </c>
      <c r="V535" s="1" t="str">
        <f t="shared" si="80"/>
        <v/>
      </c>
    </row>
    <row r="536" spans="4:22" x14ac:dyDescent="0.55000000000000004">
      <c r="D536" s="1">
        <v>534</v>
      </c>
      <c r="E536" s="1" t="str">
        <f>IFERROR(INDEX(content!$A$2:$A$2049,MATCH($D536,content!$C$2:$C$2049,0),1),"")</f>
        <v/>
      </c>
      <c r="F536" s="1" t="str">
        <f>IFERROR(INDEX(content!$B$2:$B$2049,MATCH($D536,content!$C$2:$C$2049,0),1),"")</f>
        <v/>
      </c>
      <c r="G536" s="1" t="str">
        <f>IFERROR(INDEX(content!$C$2:$C$2049,MATCH($D536,content!$C$2:$C$2049,0),1),"")</f>
        <v/>
      </c>
      <c r="H536" s="1" t="str">
        <f>IFERROR(INDEX(content!$D$2:$D$2049,MATCH($D536,content!$C$2:$C$2049,0),1),"")</f>
        <v/>
      </c>
      <c r="I536" s="1" t="str">
        <f>IFERROR(INDEX(content!$F$2:$F$2049,MATCH($D536,content!$C$2:$C$2049,0),1),"")</f>
        <v/>
      </c>
      <c r="J536" s="1" t="str">
        <f>IFERROR(INDEX(content!$G$2:$G$2049,MATCH($D536,content!$C$2:$C$2049,0),1),"")</f>
        <v/>
      </c>
      <c r="K536" s="1" t="str">
        <f>IFERROR(INDEX(content!$H$2:$H$2049,MATCH($D536,content!$C$2:$C$2049,0),1),"")</f>
        <v/>
      </c>
      <c r="L536" s="1" t="str">
        <f>IFERROR(INDEX(content!$I$2:$I$2049,MATCH($D536,content!$C$2:$C$2049,0),1),"")</f>
        <v/>
      </c>
      <c r="M536" s="1" t="str">
        <f t="shared" si="73"/>
        <v/>
      </c>
      <c r="N536" s="1" t="str">
        <f>IF(LENB(M536),COUNTIF(M$2:M536,"●"),"")</f>
        <v/>
      </c>
      <c r="O536" s="1" t="str">
        <f t="shared" si="81"/>
        <v/>
      </c>
      <c r="P536" s="1" t="str">
        <f t="shared" si="74"/>
        <v/>
      </c>
      <c r="Q536" s="1" t="str">
        <f t="shared" si="75"/>
        <v/>
      </c>
      <c r="R536" s="1" t="str">
        <f t="shared" si="76"/>
        <v/>
      </c>
      <c r="S536" s="1" t="str">
        <f t="shared" si="77"/>
        <v/>
      </c>
      <c r="T536" s="1" t="str">
        <f t="shared" si="78"/>
        <v/>
      </c>
      <c r="U536" s="1" t="str">
        <f t="shared" si="79"/>
        <v/>
      </c>
      <c r="V536" s="1" t="str">
        <f t="shared" si="80"/>
        <v/>
      </c>
    </row>
    <row r="537" spans="4:22" x14ac:dyDescent="0.55000000000000004">
      <c r="D537" s="1">
        <v>535</v>
      </c>
      <c r="E537" s="1" t="str">
        <f>IFERROR(INDEX(content!$A$2:$A$2049,MATCH($D537,content!$C$2:$C$2049,0),1),"")</f>
        <v/>
      </c>
      <c r="F537" s="1" t="str">
        <f>IFERROR(INDEX(content!$B$2:$B$2049,MATCH($D537,content!$C$2:$C$2049,0),1),"")</f>
        <v/>
      </c>
      <c r="G537" s="1" t="str">
        <f>IFERROR(INDEX(content!$C$2:$C$2049,MATCH($D537,content!$C$2:$C$2049,0),1),"")</f>
        <v/>
      </c>
      <c r="H537" s="1" t="str">
        <f>IFERROR(INDEX(content!$D$2:$D$2049,MATCH($D537,content!$C$2:$C$2049,0),1),"")</f>
        <v/>
      </c>
      <c r="I537" s="1" t="str">
        <f>IFERROR(INDEX(content!$F$2:$F$2049,MATCH($D537,content!$C$2:$C$2049,0),1),"")</f>
        <v/>
      </c>
      <c r="J537" s="1" t="str">
        <f>IFERROR(INDEX(content!$G$2:$G$2049,MATCH($D537,content!$C$2:$C$2049,0),1),"")</f>
        <v/>
      </c>
      <c r="K537" s="1" t="str">
        <f>IFERROR(INDEX(content!$H$2:$H$2049,MATCH($D537,content!$C$2:$C$2049,0),1),"")</f>
        <v/>
      </c>
      <c r="L537" s="1" t="str">
        <f>IFERROR(INDEX(content!$I$2:$I$2049,MATCH($D537,content!$C$2:$C$2049,0),1),"")</f>
        <v/>
      </c>
      <c r="M537" s="1" t="str">
        <f t="shared" si="73"/>
        <v/>
      </c>
      <c r="N537" s="1" t="str">
        <f>IF(LENB(M537),COUNTIF(M$2:M537,"●"),"")</f>
        <v/>
      </c>
      <c r="O537" s="1" t="str">
        <f t="shared" si="81"/>
        <v/>
      </c>
      <c r="P537" s="1" t="str">
        <f t="shared" si="74"/>
        <v/>
      </c>
      <c r="Q537" s="1" t="str">
        <f t="shared" si="75"/>
        <v/>
      </c>
      <c r="R537" s="1" t="str">
        <f t="shared" si="76"/>
        <v/>
      </c>
      <c r="S537" s="1" t="str">
        <f t="shared" si="77"/>
        <v/>
      </c>
      <c r="T537" s="1" t="str">
        <f t="shared" si="78"/>
        <v/>
      </c>
      <c r="U537" s="1" t="str">
        <f t="shared" si="79"/>
        <v/>
      </c>
      <c r="V537" s="1" t="str">
        <f t="shared" si="80"/>
        <v/>
      </c>
    </row>
    <row r="538" spans="4:22" x14ac:dyDescent="0.55000000000000004">
      <c r="D538" s="1">
        <v>536</v>
      </c>
      <c r="E538" s="1" t="str">
        <f>IFERROR(INDEX(content!$A$2:$A$2049,MATCH($D538,content!$C$2:$C$2049,0),1),"")</f>
        <v/>
      </c>
      <c r="F538" s="1" t="str">
        <f>IFERROR(INDEX(content!$B$2:$B$2049,MATCH($D538,content!$C$2:$C$2049,0),1),"")</f>
        <v/>
      </c>
      <c r="G538" s="1" t="str">
        <f>IFERROR(INDEX(content!$C$2:$C$2049,MATCH($D538,content!$C$2:$C$2049,0),1),"")</f>
        <v/>
      </c>
      <c r="H538" s="1" t="str">
        <f>IFERROR(INDEX(content!$D$2:$D$2049,MATCH($D538,content!$C$2:$C$2049,0),1),"")</f>
        <v/>
      </c>
      <c r="I538" s="1" t="str">
        <f>IFERROR(INDEX(content!$F$2:$F$2049,MATCH($D538,content!$C$2:$C$2049,0),1),"")</f>
        <v/>
      </c>
      <c r="J538" s="1" t="str">
        <f>IFERROR(INDEX(content!$G$2:$G$2049,MATCH($D538,content!$C$2:$C$2049,0),1),"")</f>
        <v/>
      </c>
      <c r="K538" s="1" t="str">
        <f>IFERROR(INDEX(content!$H$2:$H$2049,MATCH($D538,content!$C$2:$C$2049,0),1),"")</f>
        <v/>
      </c>
      <c r="L538" s="1" t="str">
        <f>IFERROR(INDEX(content!$I$2:$I$2049,MATCH($D538,content!$C$2:$C$2049,0),1),"")</f>
        <v/>
      </c>
      <c r="M538" s="1" t="str">
        <f t="shared" si="73"/>
        <v/>
      </c>
      <c r="N538" s="1" t="str">
        <f>IF(LENB(M538),COUNTIF(M$2:M538,"●"),"")</f>
        <v/>
      </c>
      <c r="O538" s="1" t="str">
        <f t="shared" si="81"/>
        <v/>
      </c>
      <c r="P538" s="1" t="str">
        <f t="shared" si="74"/>
        <v/>
      </c>
      <c r="Q538" s="1" t="str">
        <f t="shared" si="75"/>
        <v/>
      </c>
      <c r="R538" s="1" t="str">
        <f t="shared" si="76"/>
        <v/>
      </c>
      <c r="S538" s="1" t="str">
        <f t="shared" si="77"/>
        <v/>
      </c>
      <c r="T538" s="1" t="str">
        <f t="shared" si="78"/>
        <v/>
      </c>
      <c r="U538" s="1" t="str">
        <f t="shared" si="79"/>
        <v/>
      </c>
      <c r="V538" s="1" t="str">
        <f t="shared" si="80"/>
        <v/>
      </c>
    </row>
    <row r="539" spans="4:22" x14ac:dyDescent="0.55000000000000004">
      <c r="D539" s="1">
        <v>537</v>
      </c>
      <c r="E539" s="1" t="str">
        <f>IFERROR(INDEX(content!$A$2:$A$2049,MATCH($D539,content!$C$2:$C$2049,0),1),"")</f>
        <v/>
      </c>
      <c r="F539" s="1" t="str">
        <f>IFERROR(INDEX(content!$B$2:$B$2049,MATCH($D539,content!$C$2:$C$2049,0),1),"")</f>
        <v/>
      </c>
      <c r="G539" s="1" t="str">
        <f>IFERROR(INDEX(content!$C$2:$C$2049,MATCH($D539,content!$C$2:$C$2049,0),1),"")</f>
        <v/>
      </c>
      <c r="H539" s="1" t="str">
        <f>IFERROR(INDEX(content!$D$2:$D$2049,MATCH($D539,content!$C$2:$C$2049,0),1),"")</f>
        <v/>
      </c>
      <c r="I539" s="1" t="str">
        <f>IFERROR(INDEX(content!$F$2:$F$2049,MATCH($D539,content!$C$2:$C$2049,0),1),"")</f>
        <v/>
      </c>
      <c r="J539" s="1" t="str">
        <f>IFERROR(INDEX(content!$G$2:$G$2049,MATCH($D539,content!$C$2:$C$2049,0),1),"")</f>
        <v/>
      </c>
      <c r="K539" s="1" t="str">
        <f>IFERROR(INDEX(content!$H$2:$H$2049,MATCH($D539,content!$C$2:$C$2049,0),1),"")</f>
        <v/>
      </c>
      <c r="L539" s="1" t="str">
        <f>IFERROR(INDEX(content!$I$2:$I$2049,MATCH($D539,content!$C$2:$C$2049,0),1),"")</f>
        <v/>
      </c>
      <c r="M539" s="1" t="str">
        <f t="shared" si="73"/>
        <v/>
      </c>
      <c r="N539" s="1" t="str">
        <f>IF(LENB(M539),COUNTIF(M$2:M539,"●"),"")</f>
        <v/>
      </c>
      <c r="O539" s="1" t="str">
        <f t="shared" si="81"/>
        <v/>
      </c>
      <c r="P539" s="1" t="str">
        <f t="shared" si="74"/>
        <v/>
      </c>
      <c r="Q539" s="1" t="str">
        <f t="shared" si="75"/>
        <v/>
      </c>
      <c r="R539" s="1" t="str">
        <f t="shared" si="76"/>
        <v/>
      </c>
      <c r="S539" s="1" t="str">
        <f t="shared" si="77"/>
        <v/>
      </c>
      <c r="T539" s="1" t="str">
        <f t="shared" si="78"/>
        <v/>
      </c>
      <c r="U539" s="1" t="str">
        <f t="shared" si="79"/>
        <v/>
      </c>
      <c r="V539" s="1" t="str">
        <f t="shared" si="80"/>
        <v/>
      </c>
    </row>
    <row r="540" spans="4:22" x14ac:dyDescent="0.55000000000000004">
      <c r="D540" s="1">
        <v>538</v>
      </c>
      <c r="E540" s="1" t="str">
        <f>IFERROR(INDEX(content!$A$2:$A$2049,MATCH($D540,content!$C$2:$C$2049,0),1),"")</f>
        <v/>
      </c>
      <c r="F540" s="1" t="str">
        <f>IFERROR(INDEX(content!$B$2:$B$2049,MATCH($D540,content!$C$2:$C$2049,0),1),"")</f>
        <v/>
      </c>
      <c r="G540" s="1" t="str">
        <f>IFERROR(INDEX(content!$C$2:$C$2049,MATCH($D540,content!$C$2:$C$2049,0),1),"")</f>
        <v/>
      </c>
      <c r="H540" s="1" t="str">
        <f>IFERROR(INDEX(content!$D$2:$D$2049,MATCH($D540,content!$C$2:$C$2049,0),1),"")</f>
        <v/>
      </c>
      <c r="I540" s="1" t="str">
        <f>IFERROR(INDEX(content!$F$2:$F$2049,MATCH($D540,content!$C$2:$C$2049,0),1),"")</f>
        <v/>
      </c>
      <c r="J540" s="1" t="str">
        <f>IFERROR(INDEX(content!$G$2:$G$2049,MATCH($D540,content!$C$2:$C$2049,0),1),"")</f>
        <v/>
      </c>
      <c r="K540" s="1" t="str">
        <f>IFERROR(INDEX(content!$H$2:$H$2049,MATCH($D540,content!$C$2:$C$2049,0),1),"")</f>
        <v/>
      </c>
      <c r="L540" s="1" t="str">
        <f>IFERROR(INDEX(content!$I$2:$I$2049,MATCH($D540,content!$C$2:$C$2049,0),1),"")</f>
        <v/>
      </c>
      <c r="M540" s="1" t="str">
        <f t="shared" si="73"/>
        <v/>
      </c>
      <c r="N540" s="1" t="str">
        <f>IF(LENB(M540),COUNTIF(M$2:M540,"●"),"")</f>
        <v/>
      </c>
      <c r="O540" s="1" t="str">
        <f t="shared" si="81"/>
        <v/>
      </c>
      <c r="P540" s="1" t="str">
        <f t="shared" si="74"/>
        <v/>
      </c>
      <c r="Q540" s="1" t="str">
        <f t="shared" si="75"/>
        <v/>
      </c>
      <c r="R540" s="1" t="str">
        <f t="shared" si="76"/>
        <v/>
      </c>
      <c r="S540" s="1" t="str">
        <f t="shared" si="77"/>
        <v/>
      </c>
      <c r="T540" s="1" t="str">
        <f t="shared" si="78"/>
        <v/>
      </c>
      <c r="U540" s="1" t="str">
        <f t="shared" si="79"/>
        <v/>
      </c>
      <c r="V540" s="1" t="str">
        <f t="shared" si="80"/>
        <v/>
      </c>
    </row>
    <row r="541" spans="4:22" x14ac:dyDescent="0.55000000000000004">
      <c r="D541" s="1">
        <v>539</v>
      </c>
      <c r="E541" s="1" t="str">
        <f>IFERROR(INDEX(content!$A$2:$A$2049,MATCH($D541,content!$C$2:$C$2049,0),1),"")</f>
        <v/>
      </c>
      <c r="F541" s="1" t="str">
        <f>IFERROR(INDEX(content!$B$2:$B$2049,MATCH($D541,content!$C$2:$C$2049,0),1),"")</f>
        <v/>
      </c>
      <c r="G541" s="1" t="str">
        <f>IFERROR(INDEX(content!$C$2:$C$2049,MATCH($D541,content!$C$2:$C$2049,0),1),"")</f>
        <v/>
      </c>
      <c r="H541" s="1" t="str">
        <f>IFERROR(INDEX(content!$D$2:$D$2049,MATCH($D541,content!$C$2:$C$2049,0),1),"")</f>
        <v/>
      </c>
      <c r="I541" s="1" t="str">
        <f>IFERROR(INDEX(content!$F$2:$F$2049,MATCH($D541,content!$C$2:$C$2049,0),1),"")</f>
        <v/>
      </c>
      <c r="J541" s="1" t="str">
        <f>IFERROR(INDEX(content!$G$2:$G$2049,MATCH($D541,content!$C$2:$C$2049,0),1),"")</f>
        <v/>
      </c>
      <c r="K541" s="1" t="str">
        <f>IFERROR(INDEX(content!$H$2:$H$2049,MATCH($D541,content!$C$2:$C$2049,0),1),"")</f>
        <v/>
      </c>
      <c r="L541" s="1" t="str">
        <f>IFERROR(INDEX(content!$I$2:$I$2049,MATCH($D541,content!$C$2:$C$2049,0),1),"")</f>
        <v/>
      </c>
      <c r="M541" s="1" t="str">
        <f t="shared" si="73"/>
        <v/>
      </c>
      <c r="N541" s="1" t="str">
        <f>IF(LENB(M541),COUNTIF(M$2:M541,"●"),"")</f>
        <v/>
      </c>
      <c r="O541" s="1" t="str">
        <f t="shared" si="81"/>
        <v/>
      </c>
      <c r="P541" s="1" t="str">
        <f t="shared" si="74"/>
        <v/>
      </c>
      <c r="Q541" s="1" t="str">
        <f t="shared" si="75"/>
        <v/>
      </c>
      <c r="R541" s="1" t="str">
        <f t="shared" si="76"/>
        <v/>
      </c>
      <c r="S541" s="1" t="str">
        <f t="shared" si="77"/>
        <v/>
      </c>
      <c r="T541" s="1" t="str">
        <f t="shared" si="78"/>
        <v/>
      </c>
      <c r="U541" s="1" t="str">
        <f t="shared" si="79"/>
        <v/>
      </c>
      <c r="V541" s="1" t="str">
        <f t="shared" si="80"/>
        <v/>
      </c>
    </row>
    <row r="542" spans="4:22" x14ac:dyDescent="0.55000000000000004">
      <c r="D542" s="1">
        <v>540</v>
      </c>
      <c r="E542" s="1" t="str">
        <f>IFERROR(INDEX(content!$A$2:$A$2049,MATCH($D542,content!$C$2:$C$2049,0),1),"")</f>
        <v/>
      </c>
      <c r="F542" s="1" t="str">
        <f>IFERROR(INDEX(content!$B$2:$B$2049,MATCH($D542,content!$C$2:$C$2049,0),1),"")</f>
        <v/>
      </c>
      <c r="G542" s="1" t="str">
        <f>IFERROR(INDEX(content!$C$2:$C$2049,MATCH($D542,content!$C$2:$C$2049,0),1),"")</f>
        <v/>
      </c>
      <c r="H542" s="1" t="str">
        <f>IFERROR(INDEX(content!$D$2:$D$2049,MATCH($D542,content!$C$2:$C$2049,0),1),"")</f>
        <v/>
      </c>
      <c r="I542" s="1" t="str">
        <f>IFERROR(INDEX(content!$F$2:$F$2049,MATCH($D542,content!$C$2:$C$2049,0),1),"")</f>
        <v/>
      </c>
      <c r="J542" s="1" t="str">
        <f>IFERROR(INDEX(content!$G$2:$G$2049,MATCH($D542,content!$C$2:$C$2049,0),1),"")</f>
        <v/>
      </c>
      <c r="K542" s="1" t="str">
        <f>IFERROR(INDEX(content!$H$2:$H$2049,MATCH($D542,content!$C$2:$C$2049,0),1),"")</f>
        <v/>
      </c>
      <c r="L542" s="1" t="str">
        <f>IFERROR(INDEX(content!$I$2:$I$2049,MATCH($D542,content!$C$2:$C$2049,0),1),"")</f>
        <v/>
      </c>
      <c r="M542" s="1" t="str">
        <f t="shared" si="73"/>
        <v/>
      </c>
      <c r="N542" s="1" t="str">
        <f>IF(LENB(M542),COUNTIF(M$2:M542,"●"),"")</f>
        <v/>
      </c>
      <c r="O542" s="1" t="str">
        <f t="shared" si="81"/>
        <v/>
      </c>
      <c r="P542" s="1" t="str">
        <f t="shared" si="74"/>
        <v/>
      </c>
      <c r="Q542" s="1" t="str">
        <f t="shared" si="75"/>
        <v/>
      </c>
      <c r="R542" s="1" t="str">
        <f t="shared" si="76"/>
        <v/>
      </c>
      <c r="S542" s="1" t="str">
        <f t="shared" si="77"/>
        <v/>
      </c>
      <c r="T542" s="1" t="str">
        <f t="shared" si="78"/>
        <v/>
      </c>
      <c r="U542" s="1" t="str">
        <f t="shared" si="79"/>
        <v/>
      </c>
      <c r="V542" s="1" t="str">
        <f t="shared" si="80"/>
        <v/>
      </c>
    </row>
    <row r="543" spans="4:22" x14ac:dyDescent="0.55000000000000004">
      <c r="D543" s="1">
        <v>541</v>
      </c>
      <c r="E543" s="1" t="str">
        <f>IFERROR(INDEX(content!$A$2:$A$2049,MATCH($D543,content!$C$2:$C$2049,0),1),"")</f>
        <v/>
      </c>
      <c r="F543" s="1" t="str">
        <f>IFERROR(INDEX(content!$B$2:$B$2049,MATCH($D543,content!$C$2:$C$2049,0),1),"")</f>
        <v/>
      </c>
      <c r="G543" s="1" t="str">
        <f>IFERROR(INDEX(content!$C$2:$C$2049,MATCH($D543,content!$C$2:$C$2049,0),1),"")</f>
        <v/>
      </c>
      <c r="H543" s="1" t="str">
        <f>IFERROR(INDEX(content!$D$2:$D$2049,MATCH($D543,content!$C$2:$C$2049,0),1),"")</f>
        <v/>
      </c>
      <c r="I543" s="1" t="str">
        <f>IFERROR(INDEX(content!$F$2:$F$2049,MATCH($D543,content!$C$2:$C$2049,0),1),"")</f>
        <v/>
      </c>
      <c r="J543" s="1" t="str">
        <f>IFERROR(INDEX(content!$G$2:$G$2049,MATCH($D543,content!$C$2:$C$2049,0),1),"")</f>
        <v/>
      </c>
      <c r="K543" s="1" t="str">
        <f>IFERROR(INDEX(content!$H$2:$H$2049,MATCH($D543,content!$C$2:$C$2049,0),1),"")</f>
        <v/>
      </c>
      <c r="L543" s="1" t="str">
        <f>IFERROR(INDEX(content!$I$2:$I$2049,MATCH($D543,content!$C$2:$C$2049,0),1),"")</f>
        <v/>
      </c>
      <c r="M543" s="1" t="str">
        <f t="shared" si="73"/>
        <v/>
      </c>
      <c r="N543" s="1" t="str">
        <f>IF(LENB(M543),COUNTIF(M$2:M543,"●"),"")</f>
        <v/>
      </c>
      <c r="O543" s="1" t="str">
        <f t="shared" si="81"/>
        <v/>
      </c>
      <c r="P543" s="1" t="str">
        <f t="shared" si="74"/>
        <v/>
      </c>
      <c r="Q543" s="1" t="str">
        <f t="shared" si="75"/>
        <v/>
      </c>
      <c r="R543" s="1" t="str">
        <f t="shared" si="76"/>
        <v/>
      </c>
      <c r="S543" s="1" t="str">
        <f t="shared" si="77"/>
        <v/>
      </c>
      <c r="T543" s="1" t="str">
        <f t="shared" si="78"/>
        <v/>
      </c>
      <c r="U543" s="1" t="str">
        <f t="shared" si="79"/>
        <v/>
      </c>
      <c r="V543" s="1" t="str">
        <f t="shared" si="80"/>
        <v/>
      </c>
    </row>
    <row r="544" spans="4:22" x14ac:dyDescent="0.55000000000000004">
      <c r="D544" s="1">
        <v>542</v>
      </c>
      <c r="E544" s="1" t="str">
        <f>IFERROR(INDEX(content!$A$2:$A$2049,MATCH($D544,content!$C$2:$C$2049,0),1),"")</f>
        <v/>
      </c>
      <c r="F544" s="1" t="str">
        <f>IFERROR(INDEX(content!$B$2:$B$2049,MATCH($D544,content!$C$2:$C$2049,0),1),"")</f>
        <v/>
      </c>
      <c r="G544" s="1" t="str">
        <f>IFERROR(INDEX(content!$C$2:$C$2049,MATCH($D544,content!$C$2:$C$2049,0),1),"")</f>
        <v/>
      </c>
      <c r="H544" s="1" t="str">
        <f>IFERROR(INDEX(content!$D$2:$D$2049,MATCH($D544,content!$C$2:$C$2049,0),1),"")</f>
        <v/>
      </c>
      <c r="I544" s="1" t="str">
        <f>IFERROR(INDEX(content!$F$2:$F$2049,MATCH($D544,content!$C$2:$C$2049,0),1),"")</f>
        <v/>
      </c>
      <c r="J544" s="1" t="str">
        <f>IFERROR(INDEX(content!$G$2:$G$2049,MATCH($D544,content!$C$2:$C$2049,0),1),"")</f>
        <v/>
      </c>
      <c r="K544" s="1" t="str">
        <f>IFERROR(INDEX(content!$H$2:$H$2049,MATCH($D544,content!$C$2:$C$2049,0),1),"")</f>
        <v/>
      </c>
      <c r="L544" s="1" t="str">
        <f>IFERROR(INDEX(content!$I$2:$I$2049,MATCH($D544,content!$C$2:$C$2049,0),1),"")</f>
        <v/>
      </c>
      <c r="M544" s="1" t="str">
        <f t="shared" si="73"/>
        <v/>
      </c>
      <c r="N544" s="1" t="str">
        <f>IF(LENB(M544),COUNTIF(M$2:M544,"●"),"")</f>
        <v/>
      </c>
      <c r="O544" s="1" t="str">
        <f t="shared" si="81"/>
        <v/>
      </c>
      <c r="P544" s="1" t="str">
        <f t="shared" si="74"/>
        <v/>
      </c>
      <c r="Q544" s="1" t="str">
        <f t="shared" si="75"/>
        <v/>
      </c>
      <c r="R544" s="1" t="str">
        <f t="shared" si="76"/>
        <v/>
      </c>
      <c r="S544" s="1" t="str">
        <f t="shared" si="77"/>
        <v/>
      </c>
      <c r="T544" s="1" t="str">
        <f t="shared" si="78"/>
        <v/>
      </c>
      <c r="U544" s="1" t="str">
        <f t="shared" si="79"/>
        <v/>
      </c>
      <c r="V544" s="1" t="str">
        <f t="shared" si="80"/>
        <v/>
      </c>
    </row>
    <row r="545" spans="4:22" x14ac:dyDescent="0.55000000000000004">
      <c r="D545" s="1">
        <v>543</v>
      </c>
      <c r="E545" s="1" t="str">
        <f>IFERROR(INDEX(content!$A$2:$A$2049,MATCH($D545,content!$C$2:$C$2049,0),1),"")</f>
        <v/>
      </c>
      <c r="F545" s="1" t="str">
        <f>IFERROR(INDEX(content!$B$2:$B$2049,MATCH($D545,content!$C$2:$C$2049,0),1),"")</f>
        <v/>
      </c>
      <c r="G545" s="1" t="str">
        <f>IFERROR(INDEX(content!$C$2:$C$2049,MATCH($D545,content!$C$2:$C$2049,0),1),"")</f>
        <v/>
      </c>
      <c r="H545" s="1" t="str">
        <f>IFERROR(INDEX(content!$D$2:$D$2049,MATCH($D545,content!$C$2:$C$2049,0),1),"")</f>
        <v/>
      </c>
      <c r="I545" s="1" t="str">
        <f>IFERROR(INDEX(content!$F$2:$F$2049,MATCH($D545,content!$C$2:$C$2049,0),1),"")</f>
        <v/>
      </c>
      <c r="J545" s="1" t="str">
        <f>IFERROR(INDEX(content!$G$2:$G$2049,MATCH($D545,content!$C$2:$C$2049,0),1),"")</f>
        <v/>
      </c>
      <c r="K545" s="1" t="str">
        <f>IFERROR(INDEX(content!$H$2:$H$2049,MATCH($D545,content!$C$2:$C$2049,0),1),"")</f>
        <v/>
      </c>
      <c r="L545" s="1" t="str">
        <f>IFERROR(INDEX(content!$I$2:$I$2049,MATCH($D545,content!$C$2:$C$2049,0),1),"")</f>
        <v/>
      </c>
      <c r="M545" s="1" t="str">
        <f t="shared" si="73"/>
        <v/>
      </c>
      <c r="N545" s="1" t="str">
        <f>IF(LENB(M545),COUNTIF(M$2:M545,"●"),"")</f>
        <v/>
      </c>
      <c r="O545" s="1" t="str">
        <f t="shared" si="81"/>
        <v/>
      </c>
      <c r="P545" s="1" t="str">
        <f t="shared" si="74"/>
        <v/>
      </c>
      <c r="Q545" s="1" t="str">
        <f t="shared" si="75"/>
        <v/>
      </c>
      <c r="R545" s="1" t="str">
        <f t="shared" si="76"/>
        <v/>
      </c>
      <c r="S545" s="1" t="str">
        <f t="shared" si="77"/>
        <v/>
      </c>
      <c r="T545" s="1" t="str">
        <f t="shared" si="78"/>
        <v/>
      </c>
      <c r="U545" s="1" t="str">
        <f t="shared" si="79"/>
        <v/>
      </c>
      <c r="V545" s="1" t="str">
        <f t="shared" si="80"/>
        <v/>
      </c>
    </row>
    <row r="546" spans="4:22" x14ac:dyDescent="0.55000000000000004">
      <c r="D546" s="1">
        <v>544</v>
      </c>
      <c r="E546" s="1" t="str">
        <f>IFERROR(INDEX(content!$A$2:$A$2049,MATCH($D546,content!$C$2:$C$2049,0),1),"")</f>
        <v/>
      </c>
      <c r="F546" s="1" t="str">
        <f>IFERROR(INDEX(content!$B$2:$B$2049,MATCH($D546,content!$C$2:$C$2049,0),1),"")</f>
        <v/>
      </c>
      <c r="G546" s="1" t="str">
        <f>IFERROR(INDEX(content!$C$2:$C$2049,MATCH($D546,content!$C$2:$C$2049,0),1),"")</f>
        <v/>
      </c>
      <c r="H546" s="1" t="str">
        <f>IFERROR(INDEX(content!$D$2:$D$2049,MATCH($D546,content!$C$2:$C$2049,0),1),"")</f>
        <v/>
      </c>
      <c r="I546" s="1" t="str">
        <f>IFERROR(INDEX(content!$F$2:$F$2049,MATCH($D546,content!$C$2:$C$2049,0),1),"")</f>
        <v/>
      </c>
      <c r="J546" s="1" t="str">
        <f>IFERROR(INDEX(content!$G$2:$G$2049,MATCH($D546,content!$C$2:$C$2049,0),1),"")</f>
        <v/>
      </c>
      <c r="K546" s="1" t="str">
        <f>IFERROR(INDEX(content!$H$2:$H$2049,MATCH($D546,content!$C$2:$C$2049,0),1),"")</f>
        <v/>
      </c>
      <c r="L546" s="1" t="str">
        <f>IFERROR(INDEX(content!$I$2:$I$2049,MATCH($D546,content!$C$2:$C$2049,0),1),"")</f>
        <v/>
      </c>
      <c r="M546" s="1" t="str">
        <f t="shared" si="73"/>
        <v/>
      </c>
      <c r="N546" s="1" t="str">
        <f>IF(LENB(M546),COUNTIF(M$2:M546,"●"),"")</f>
        <v/>
      </c>
      <c r="O546" s="1" t="str">
        <f t="shared" si="81"/>
        <v/>
      </c>
      <c r="P546" s="1" t="str">
        <f t="shared" si="74"/>
        <v/>
      </c>
      <c r="Q546" s="1" t="str">
        <f t="shared" si="75"/>
        <v/>
      </c>
      <c r="R546" s="1" t="str">
        <f t="shared" si="76"/>
        <v/>
      </c>
      <c r="S546" s="1" t="str">
        <f t="shared" si="77"/>
        <v/>
      </c>
      <c r="T546" s="1" t="str">
        <f t="shared" si="78"/>
        <v/>
      </c>
      <c r="U546" s="1" t="str">
        <f t="shared" si="79"/>
        <v/>
      </c>
      <c r="V546" s="1" t="str">
        <f t="shared" si="80"/>
        <v/>
      </c>
    </row>
    <row r="547" spans="4:22" x14ac:dyDescent="0.55000000000000004">
      <c r="D547" s="1">
        <v>545</v>
      </c>
      <c r="E547" s="1" t="str">
        <f>IFERROR(INDEX(content!$A$2:$A$2049,MATCH($D547,content!$C$2:$C$2049,0),1),"")</f>
        <v/>
      </c>
      <c r="F547" s="1" t="str">
        <f>IFERROR(INDEX(content!$B$2:$B$2049,MATCH($D547,content!$C$2:$C$2049,0),1),"")</f>
        <v/>
      </c>
      <c r="G547" s="1" t="str">
        <f>IFERROR(INDEX(content!$C$2:$C$2049,MATCH($D547,content!$C$2:$C$2049,0),1),"")</f>
        <v/>
      </c>
      <c r="H547" s="1" t="str">
        <f>IFERROR(INDEX(content!$D$2:$D$2049,MATCH($D547,content!$C$2:$C$2049,0),1),"")</f>
        <v/>
      </c>
      <c r="I547" s="1" t="str">
        <f>IFERROR(INDEX(content!$F$2:$F$2049,MATCH($D547,content!$C$2:$C$2049,0),1),"")</f>
        <v/>
      </c>
      <c r="J547" s="1" t="str">
        <f>IFERROR(INDEX(content!$G$2:$G$2049,MATCH($D547,content!$C$2:$C$2049,0),1),"")</f>
        <v/>
      </c>
      <c r="K547" s="1" t="str">
        <f>IFERROR(INDEX(content!$H$2:$H$2049,MATCH($D547,content!$C$2:$C$2049,0),1),"")</f>
        <v/>
      </c>
      <c r="L547" s="1" t="str">
        <f>IFERROR(INDEX(content!$I$2:$I$2049,MATCH($D547,content!$C$2:$C$2049,0),1),"")</f>
        <v/>
      </c>
      <c r="M547" s="1" t="str">
        <f t="shared" si="73"/>
        <v/>
      </c>
      <c r="N547" s="1" t="str">
        <f>IF(LENB(M547),COUNTIF(M$2:M547,"●"),"")</f>
        <v/>
      </c>
      <c r="O547" s="1" t="str">
        <f t="shared" si="81"/>
        <v/>
      </c>
      <c r="P547" s="1" t="str">
        <f t="shared" si="74"/>
        <v/>
      </c>
      <c r="Q547" s="1" t="str">
        <f t="shared" si="75"/>
        <v/>
      </c>
      <c r="R547" s="1" t="str">
        <f t="shared" si="76"/>
        <v/>
      </c>
      <c r="S547" s="1" t="str">
        <f t="shared" si="77"/>
        <v/>
      </c>
      <c r="T547" s="1" t="str">
        <f t="shared" si="78"/>
        <v/>
      </c>
      <c r="U547" s="1" t="str">
        <f t="shared" si="79"/>
        <v/>
      </c>
      <c r="V547" s="1" t="str">
        <f t="shared" si="80"/>
        <v/>
      </c>
    </row>
    <row r="548" spans="4:22" x14ac:dyDescent="0.55000000000000004">
      <c r="D548" s="1">
        <v>546</v>
      </c>
      <c r="E548" s="1" t="str">
        <f>IFERROR(INDEX(content!$A$2:$A$2049,MATCH($D548,content!$C$2:$C$2049,0),1),"")</f>
        <v/>
      </c>
      <c r="F548" s="1" t="str">
        <f>IFERROR(INDEX(content!$B$2:$B$2049,MATCH($D548,content!$C$2:$C$2049,0),1),"")</f>
        <v/>
      </c>
      <c r="G548" s="1" t="str">
        <f>IFERROR(INDEX(content!$C$2:$C$2049,MATCH($D548,content!$C$2:$C$2049,0),1),"")</f>
        <v/>
      </c>
      <c r="H548" s="1" t="str">
        <f>IFERROR(INDEX(content!$D$2:$D$2049,MATCH($D548,content!$C$2:$C$2049,0),1),"")</f>
        <v/>
      </c>
      <c r="I548" s="1" t="str">
        <f>IFERROR(INDEX(content!$F$2:$F$2049,MATCH($D548,content!$C$2:$C$2049,0),1),"")</f>
        <v/>
      </c>
      <c r="J548" s="1" t="str">
        <f>IFERROR(INDEX(content!$G$2:$G$2049,MATCH($D548,content!$C$2:$C$2049,0),1),"")</f>
        <v/>
      </c>
      <c r="K548" s="1" t="str">
        <f>IFERROR(INDEX(content!$H$2:$H$2049,MATCH($D548,content!$C$2:$C$2049,0),1),"")</f>
        <v/>
      </c>
      <c r="L548" s="1" t="str">
        <f>IFERROR(INDEX(content!$I$2:$I$2049,MATCH($D548,content!$C$2:$C$2049,0),1),"")</f>
        <v/>
      </c>
      <c r="M548" s="1" t="str">
        <f t="shared" si="73"/>
        <v/>
      </c>
      <c r="N548" s="1" t="str">
        <f>IF(LENB(M548),COUNTIF(M$2:M548,"●"),"")</f>
        <v/>
      </c>
      <c r="O548" s="1" t="str">
        <f t="shared" si="81"/>
        <v/>
      </c>
      <c r="P548" s="1" t="str">
        <f t="shared" si="74"/>
        <v/>
      </c>
      <c r="Q548" s="1" t="str">
        <f t="shared" si="75"/>
        <v/>
      </c>
      <c r="R548" s="1" t="str">
        <f t="shared" si="76"/>
        <v/>
      </c>
      <c r="S548" s="1" t="str">
        <f t="shared" si="77"/>
        <v/>
      </c>
      <c r="T548" s="1" t="str">
        <f t="shared" si="78"/>
        <v/>
      </c>
      <c r="U548" s="1" t="str">
        <f t="shared" si="79"/>
        <v/>
      </c>
      <c r="V548" s="1" t="str">
        <f t="shared" si="80"/>
        <v/>
      </c>
    </row>
    <row r="549" spans="4:22" x14ac:dyDescent="0.55000000000000004">
      <c r="D549" s="1">
        <v>547</v>
      </c>
      <c r="E549" s="1" t="str">
        <f>IFERROR(INDEX(content!$A$2:$A$2049,MATCH($D549,content!$C$2:$C$2049,0),1),"")</f>
        <v/>
      </c>
      <c r="F549" s="1" t="str">
        <f>IFERROR(INDEX(content!$B$2:$B$2049,MATCH($D549,content!$C$2:$C$2049,0),1),"")</f>
        <v/>
      </c>
      <c r="G549" s="1" t="str">
        <f>IFERROR(INDEX(content!$C$2:$C$2049,MATCH($D549,content!$C$2:$C$2049,0),1),"")</f>
        <v/>
      </c>
      <c r="H549" s="1" t="str">
        <f>IFERROR(INDEX(content!$D$2:$D$2049,MATCH($D549,content!$C$2:$C$2049,0),1),"")</f>
        <v/>
      </c>
      <c r="I549" s="1" t="str">
        <f>IFERROR(INDEX(content!$F$2:$F$2049,MATCH($D549,content!$C$2:$C$2049,0),1),"")</f>
        <v/>
      </c>
      <c r="J549" s="1" t="str">
        <f>IFERROR(INDEX(content!$G$2:$G$2049,MATCH($D549,content!$C$2:$C$2049,0),1),"")</f>
        <v/>
      </c>
      <c r="K549" s="1" t="str">
        <f>IFERROR(INDEX(content!$H$2:$H$2049,MATCH($D549,content!$C$2:$C$2049,0),1),"")</f>
        <v/>
      </c>
      <c r="L549" s="1" t="str">
        <f>IFERROR(INDEX(content!$I$2:$I$2049,MATCH($D549,content!$C$2:$C$2049,0),1),"")</f>
        <v/>
      </c>
      <c r="M549" s="1" t="str">
        <f t="shared" si="73"/>
        <v/>
      </c>
      <c r="N549" s="1" t="str">
        <f>IF(LENB(M549),COUNTIF(M$2:M549,"●"),"")</f>
        <v/>
      </c>
      <c r="O549" s="1" t="str">
        <f t="shared" si="81"/>
        <v/>
      </c>
      <c r="P549" s="1" t="str">
        <f t="shared" si="74"/>
        <v/>
      </c>
      <c r="Q549" s="1" t="str">
        <f t="shared" si="75"/>
        <v/>
      </c>
      <c r="R549" s="1" t="str">
        <f t="shared" si="76"/>
        <v/>
      </c>
      <c r="S549" s="1" t="str">
        <f t="shared" si="77"/>
        <v/>
      </c>
      <c r="T549" s="1" t="str">
        <f t="shared" si="78"/>
        <v/>
      </c>
      <c r="U549" s="1" t="str">
        <f t="shared" si="79"/>
        <v/>
      </c>
      <c r="V549" s="1" t="str">
        <f t="shared" si="80"/>
        <v/>
      </c>
    </row>
    <row r="550" spans="4:22" x14ac:dyDescent="0.55000000000000004">
      <c r="D550" s="1">
        <v>548</v>
      </c>
      <c r="E550" s="1" t="str">
        <f>IFERROR(INDEX(content!$A$2:$A$2049,MATCH($D550,content!$C$2:$C$2049,0),1),"")</f>
        <v/>
      </c>
      <c r="F550" s="1" t="str">
        <f>IFERROR(INDEX(content!$B$2:$B$2049,MATCH($D550,content!$C$2:$C$2049,0),1),"")</f>
        <v/>
      </c>
      <c r="G550" s="1" t="str">
        <f>IFERROR(INDEX(content!$C$2:$C$2049,MATCH($D550,content!$C$2:$C$2049,0),1),"")</f>
        <v/>
      </c>
      <c r="H550" s="1" t="str">
        <f>IFERROR(INDEX(content!$D$2:$D$2049,MATCH($D550,content!$C$2:$C$2049,0),1),"")</f>
        <v/>
      </c>
      <c r="I550" s="1" t="str">
        <f>IFERROR(INDEX(content!$F$2:$F$2049,MATCH($D550,content!$C$2:$C$2049,0),1),"")</f>
        <v/>
      </c>
      <c r="J550" s="1" t="str">
        <f>IFERROR(INDEX(content!$G$2:$G$2049,MATCH($D550,content!$C$2:$C$2049,0),1),"")</f>
        <v/>
      </c>
      <c r="K550" s="1" t="str">
        <f>IFERROR(INDEX(content!$H$2:$H$2049,MATCH($D550,content!$C$2:$C$2049,0),1),"")</f>
        <v/>
      </c>
      <c r="L550" s="1" t="str">
        <f>IFERROR(INDEX(content!$I$2:$I$2049,MATCH($D550,content!$C$2:$C$2049,0),1),"")</f>
        <v/>
      </c>
      <c r="M550" s="1" t="str">
        <f t="shared" si="73"/>
        <v/>
      </c>
      <c r="N550" s="1" t="str">
        <f>IF(LENB(M550),COUNTIF(M$2:M550,"●"),"")</f>
        <v/>
      </c>
      <c r="O550" s="1" t="str">
        <f t="shared" si="81"/>
        <v/>
      </c>
      <c r="P550" s="1" t="str">
        <f t="shared" si="74"/>
        <v/>
      </c>
      <c r="Q550" s="1" t="str">
        <f t="shared" si="75"/>
        <v/>
      </c>
      <c r="R550" s="1" t="str">
        <f t="shared" si="76"/>
        <v/>
      </c>
      <c r="S550" s="1" t="str">
        <f t="shared" si="77"/>
        <v/>
      </c>
      <c r="T550" s="1" t="str">
        <f t="shared" si="78"/>
        <v/>
      </c>
      <c r="U550" s="1" t="str">
        <f t="shared" si="79"/>
        <v/>
      </c>
      <c r="V550" s="1" t="str">
        <f t="shared" si="80"/>
        <v/>
      </c>
    </row>
    <row r="551" spans="4:22" x14ac:dyDescent="0.55000000000000004">
      <c r="D551" s="1">
        <v>549</v>
      </c>
      <c r="E551" s="1" t="str">
        <f>IFERROR(INDEX(content!$A$2:$A$2049,MATCH($D551,content!$C$2:$C$2049,0),1),"")</f>
        <v/>
      </c>
      <c r="F551" s="1" t="str">
        <f>IFERROR(INDEX(content!$B$2:$B$2049,MATCH($D551,content!$C$2:$C$2049,0),1),"")</f>
        <v/>
      </c>
      <c r="G551" s="1" t="str">
        <f>IFERROR(INDEX(content!$C$2:$C$2049,MATCH($D551,content!$C$2:$C$2049,0),1),"")</f>
        <v/>
      </c>
      <c r="H551" s="1" t="str">
        <f>IFERROR(INDEX(content!$D$2:$D$2049,MATCH($D551,content!$C$2:$C$2049,0),1),"")</f>
        <v/>
      </c>
      <c r="I551" s="1" t="str">
        <f>IFERROR(INDEX(content!$F$2:$F$2049,MATCH($D551,content!$C$2:$C$2049,0),1),"")</f>
        <v/>
      </c>
      <c r="J551" s="1" t="str">
        <f>IFERROR(INDEX(content!$G$2:$G$2049,MATCH($D551,content!$C$2:$C$2049,0),1),"")</f>
        <v/>
      </c>
      <c r="K551" s="1" t="str">
        <f>IFERROR(INDEX(content!$H$2:$H$2049,MATCH($D551,content!$C$2:$C$2049,0),1),"")</f>
        <v/>
      </c>
      <c r="L551" s="1" t="str">
        <f>IFERROR(INDEX(content!$I$2:$I$2049,MATCH($D551,content!$C$2:$C$2049,0),1),"")</f>
        <v/>
      </c>
      <c r="M551" s="1" t="str">
        <f t="shared" si="73"/>
        <v/>
      </c>
      <c r="N551" s="1" t="str">
        <f>IF(LENB(M551),COUNTIF(M$2:M551,"●"),"")</f>
        <v/>
      </c>
      <c r="O551" s="1" t="str">
        <f t="shared" si="81"/>
        <v/>
      </c>
      <c r="P551" s="1" t="str">
        <f t="shared" si="74"/>
        <v/>
      </c>
      <c r="Q551" s="1" t="str">
        <f t="shared" si="75"/>
        <v/>
      </c>
      <c r="R551" s="1" t="str">
        <f t="shared" si="76"/>
        <v/>
      </c>
      <c r="S551" s="1" t="str">
        <f t="shared" si="77"/>
        <v/>
      </c>
      <c r="T551" s="1" t="str">
        <f t="shared" si="78"/>
        <v/>
      </c>
      <c r="U551" s="1" t="str">
        <f t="shared" si="79"/>
        <v/>
      </c>
      <c r="V551" s="1" t="str">
        <f t="shared" si="80"/>
        <v/>
      </c>
    </row>
    <row r="552" spans="4:22" x14ac:dyDescent="0.55000000000000004">
      <c r="D552" s="1">
        <v>550</v>
      </c>
      <c r="E552" s="1" t="str">
        <f>IFERROR(INDEX(content!$A$2:$A$2049,MATCH($D552,content!$C$2:$C$2049,0),1),"")</f>
        <v/>
      </c>
      <c r="F552" s="1" t="str">
        <f>IFERROR(INDEX(content!$B$2:$B$2049,MATCH($D552,content!$C$2:$C$2049,0),1),"")</f>
        <v/>
      </c>
      <c r="G552" s="1" t="str">
        <f>IFERROR(INDEX(content!$C$2:$C$2049,MATCH($D552,content!$C$2:$C$2049,0),1),"")</f>
        <v/>
      </c>
      <c r="H552" s="1" t="str">
        <f>IFERROR(INDEX(content!$D$2:$D$2049,MATCH($D552,content!$C$2:$C$2049,0),1),"")</f>
        <v/>
      </c>
      <c r="I552" s="1" t="str">
        <f>IFERROR(INDEX(content!$F$2:$F$2049,MATCH($D552,content!$C$2:$C$2049,0),1),"")</f>
        <v/>
      </c>
      <c r="J552" s="1" t="str">
        <f>IFERROR(INDEX(content!$G$2:$G$2049,MATCH($D552,content!$C$2:$C$2049,0),1),"")</f>
        <v/>
      </c>
      <c r="K552" s="1" t="str">
        <f>IFERROR(INDEX(content!$H$2:$H$2049,MATCH($D552,content!$C$2:$C$2049,0),1),"")</f>
        <v/>
      </c>
      <c r="L552" s="1" t="str">
        <f>IFERROR(INDEX(content!$I$2:$I$2049,MATCH($D552,content!$C$2:$C$2049,0),1),"")</f>
        <v/>
      </c>
      <c r="M552" s="1" t="str">
        <f t="shared" si="73"/>
        <v/>
      </c>
      <c r="N552" s="1" t="str">
        <f>IF(LENB(M552),COUNTIF(M$2:M552,"●"),"")</f>
        <v/>
      </c>
      <c r="O552" s="1" t="str">
        <f t="shared" si="81"/>
        <v/>
      </c>
      <c r="P552" s="1" t="str">
        <f t="shared" si="74"/>
        <v/>
      </c>
      <c r="Q552" s="1" t="str">
        <f t="shared" si="75"/>
        <v/>
      </c>
      <c r="R552" s="1" t="str">
        <f t="shared" si="76"/>
        <v/>
      </c>
      <c r="S552" s="1" t="str">
        <f t="shared" si="77"/>
        <v/>
      </c>
      <c r="T552" s="1" t="str">
        <f t="shared" si="78"/>
        <v/>
      </c>
      <c r="U552" s="1" t="str">
        <f t="shared" si="79"/>
        <v/>
      </c>
      <c r="V552" s="1" t="str">
        <f t="shared" si="80"/>
        <v/>
      </c>
    </row>
    <row r="553" spans="4:22" x14ac:dyDescent="0.55000000000000004">
      <c r="D553" s="1">
        <v>551</v>
      </c>
      <c r="E553" s="1" t="str">
        <f>IFERROR(INDEX(content!$A$2:$A$2049,MATCH($D553,content!$C$2:$C$2049,0),1),"")</f>
        <v/>
      </c>
      <c r="F553" s="1" t="str">
        <f>IFERROR(INDEX(content!$B$2:$B$2049,MATCH($D553,content!$C$2:$C$2049,0),1),"")</f>
        <v/>
      </c>
      <c r="G553" s="1" t="str">
        <f>IFERROR(INDEX(content!$C$2:$C$2049,MATCH($D553,content!$C$2:$C$2049,0),1),"")</f>
        <v/>
      </c>
      <c r="H553" s="1" t="str">
        <f>IFERROR(INDEX(content!$D$2:$D$2049,MATCH($D553,content!$C$2:$C$2049,0),1),"")</f>
        <v/>
      </c>
      <c r="I553" s="1" t="str">
        <f>IFERROR(INDEX(content!$F$2:$F$2049,MATCH($D553,content!$C$2:$C$2049,0),1),"")</f>
        <v/>
      </c>
      <c r="J553" s="1" t="str">
        <f>IFERROR(INDEX(content!$G$2:$G$2049,MATCH($D553,content!$C$2:$C$2049,0),1),"")</f>
        <v/>
      </c>
      <c r="K553" s="1" t="str">
        <f>IFERROR(INDEX(content!$H$2:$H$2049,MATCH($D553,content!$C$2:$C$2049,0),1),"")</f>
        <v/>
      </c>
      <c r="L553" s="1" t="str">
        <f>IFERROR(INDEX(content!$I$2:$I$2049,MATCH($D553,content!$C$2:$C$2049,0),1),"")</f>
        <v/>
      </c>
      <c r="M553" s="1" t="str">
        <f t="shared" si="73"/>
        <v/>
      </c>
      <c r="N553" s="1" t="str">
        <f>IF(LENB(M553),COUNTIF(M$2:M553,"●"),"")</f>
        <v/>
      </c>
      <c r="O553" s="1" t="str">
        <f t="shared" si="81"/>
        <v/>
      </c>
      <c r="P553" s="1" t="str">
        <f t="shared" si="74"/>
        <v/>
      </c>
      <c r="Q553" s="1" t="str">
        <f t="shared" si="75"/>
        <v/>
      </c>
      <c r="R553" s="1" t="str">
        <f t="shared" si="76"/>
        <v/>
      </c>
      <c r="S553" s="1" t="str">
        <f t="shared" si="77"/>
        <v/>
      </c>
      <c r="T553" s="1" t="str">
        <f t="shared" si="78"/>
        <v/>
      </c>
      <c r="U553" s="1" t="str">
        <f t="shared" si="79"/>
        <v/>
      </c>
      <c r="V553" s="1" t="str">
        <f t="shared" si="80"/>
        <v/>
      </c>
    </row>
    <row r="554" spans="4:22" x14ac:dyDescent="0.55000000000000004">
      <c r="D554" s="1">
        <v>552</v>
      </c>
      <c r="E554" s="1" t="str">
        <f>IFERROR(INDEX(content!$A$2:$A$2049,MATCH($D554,content!$C$2:$C$2049,0),1),"")</f>
        <v/>
      </c>
      <c r="F554" s="1" t="str">
        <f>IFERROR(INDEX(content!$B$2:$B$2049,MATCH($D554,content!$C$2:$C$2049,0),1),"")</f>
        <v/>
      </c>
      <c r="G554" s="1" t="str">
        <f>IFERROR(INDEX(content!$C$2:$C$2049,MATCH($D554,content!$C$2:$C$2049,0),1),"")</f>
        <v/>
      </c>
      <c r="H554" s="1" t="str">
        <f>IFERROR(INDEX(content!$D$2:$D$2049,MATCH($D554,content!$C$2:$C$2049,0),1),"")</f>
        <v/>
      </c>
      <c r="I554" s="1" t="str">
        <f>IFERROR(INDEX(content!$F$2:$F$2049,MATCH($D554,content!$C$2:$C$2049,0),1),"")</f>
        <v/>
      </c>
      <c r="J554" s="1" t="str">
        <f>IFERROR(INDEX(content!$G$2:$G$2049,MATCH($D554,content!$C$2:$C$2049,0),1),"")</f>
        <v/>
      </c>
      <c r="K554" s="1" t="str">
        <f>IFERROR(INDEX(content!$H$2:$H$2049,MATCH($D554,content!$C$2:$C$2049,0),1),"")</f>
        <v/>
      </c>
      <c r="L554" s="1" t="str">
        <f>IFERROR(INDEX(content!$I$2:$I$2049,MATCH($D554,content!$C$2:$C$2049,0),1),"")</f>
        <v/>
      </c>
      <c r="M554" s="1" t="str">
        <f t="shared" si="73"/>
        <v/>
      </c>
      <c r="N554" s="1" t="str">
        <f>IF(LENB(M554),COUNTIF(M$2:M554,"●"),"")</f>
        <v/>
      </c>
      <c r="O554" s="1" t="str">
        <f t="shared" si="81"/>
        <v/>
      </c>
      <c r="P554" s="1" t="str">
        <f t="shared" si="74"/>
        <v/>
      </c>
      <c r="Q554" s="1" t="str">
        <f t="shared" si="75"/>
        <v/>
      </c>
      <c r="R554" s="1" t="str">
        <f t="shared" si="76"/>
        <v/>
      </c>
      <c r="S554" s="1" t="str">
        <f t="shared" si="77"/>
        <v/>
      </c>
      <c r="T554" s="1" t="str">
        <f t="shared" si="78"/>
        <v/>
      </c>
      <c r="U554" s="1" t="str">
        <f t="shared" si="79"/>
        <v/>
      </c>
      <c r="V554" s="1" t="str">
        <f t="shared" si="80"/>
        <v/>
      </c>
    </row>
    <row r="555" spans="4:22" x14ac:dyDescent="0.55000000000000004">
      <c r="D555" s="1">
        <v>553</v>
      </c>
      <c r="E555" s="1" t="str">
        <f>IFERROR(INDEX(content!$A$2:$A$2049,MATCH($D555,content!$C$2:$C$2049,0),1),"")</f>
        <v/>
      </c>
      <c r="F555" s="1" t="str">
        <f>IFERROR(INDEX(content!$B$2:$B$2049,MATCH($D555,content!$C$2:$C$2049,0),1),"")</f>
        <v/>
      </c>
      <c r="G555" s="1" t="str">
        <f>IFERROR(INDEX(content!$C$2:$C$2049,MATCH($D555,content!$C$2:$C$2049,0),1),"")</f>
        <v/>
      </c>
      <c r="H555" s="1" t="str">
        <f>IFERROR(INDEX(content!$D$2:$D$2049,MATCH($D555,content!$C$2:$C$2049,0),1),"")</f>
        <v/>
      </c>
      <c r="I555" s="1" t="str">
        <f>IFERROR(INDEX(content!$F$2:$F$2049,MATCH($D555,content!$C$2:$C$2049,0),1),"")</f>
        <v/>
      </c>
      <c r="J555" s="1" t="str">
        <f>IFERROR(INDEX(content!$G$2:$G$2049,MATCH($D555,content!$C$2:$C$2049,0),1),"")</f>
        <v/>
      </c>
      <c r="K555" s="1" t="str">
        <f>IFERROR(INDEX(content!$H$2:$H$2049,MATCH($D555,content!$C$2:$C$2049,0),1),"")</f>
        <v/>
      </c>
      <c r="L555" s="1" t="str">
        <f>IFERROR(INDEX(content!$I$2:$I$2049,MATCH($D555,content!$C$2:$C$2049,0),1),"")</f>
        <v/>
      </c>
      <c r="M555" s="1" t="str">
        <f t="shared" si="73"/>
        <v/>
      </c>
      <c r="N555" s="1" t="str">
        <f>IF(LENB(M555),COUNTIF(M$2:M555,"●"),"")</f>
        <v/>
      </c>
      <c r="O555" s="1" t="str">
        <f t="shared" si="81"/>
        <v/>
      </c>
      <c r="P555" s="1" t="str">
        <f t="shared" si="74"/>
        <v/>
      </c>
      <c r="Q555" s="1" t="str">
        <f t="shared" si="75"/>
        <v/>
      </c>
      <c r="R555" s="1" t="str">
        <f t="shared" si="76"/>
        <v/>
      </c>
      <c r="S555" s="1" t="str">
        <f t="shared" si="77"/>
        <v/>
      </c>
      <c r="T555" s="1" t="str">
        <f t="shared" si="78"/>
        <v/>
      </c>
      <c r="U555" s="1" t="str">
        <f t="shared" si="79"/>
        <v/>
      </c>
      <c r="V555" s="1" t="str">
        <f t="shared" si="80"/>
        <v/>
      </c>
    </row>
    <row r="556" spans="4:22" x14ac:dyDescent="0.55000000000000004">
      <c r="D556" s="1">
        <v>554</v>
      </c>
      <c r="E556" s="1" t="str">
        <f>IFERROR(INDEX(content!$A$2:$A$2049,MATCH($D556,content!$C$2:$C$2049,0),1),"")</f>
        <v/>
      </c>
      <c r="F556" s="1" t="str">
        <f>IFERROR(INDEX(content!$B$2:$B$2049,MATCH($D556,content!$C$2:$C$2049,0),1),"")</f>
        <v/>
      </c>
      <c r="G556" s="1" t="str">
        <f>IFERROR(INDEX(content!$C$2:$C$2049,MATCH($D556,content!$C$2:$C$2049,0),1),"")</f>
        <v/>
      </c>
      <c r="H556" s="1" t="str">
        <f>IFERROR(INDEX(content!$D$2:$D$2049,MATCH($D556,content!$C$2:$C$2049,0),1),"")</f>
        <v/>
      </c>
      <c r="I556" s="1" t="str">
        <f>IFERROR(INDEX(content!$F$2:$F$2049,MATCH($D556,content!$C$2:$C$2049,0),1),"")</f>
        <v/>
      </c>
      <c r="J556" s="1" t="str">
        <f>IFERROR(INDEX(content!$G$2:$G$2049,MATCH($D556,content!$C$2:$C$2049,0),1),"")</f>
        <v/>
      </c>
      <c r="K556" s="1" t="str">
        <f>IFERROR(INDEX(content!$H$2:$H$2049,MATCH($D556,content!$C$2:$C$2049,0),1),"")</f>
        <v/>
      </c>
      <c r="L556" s="1" t="str">
        <f>IFERROR(INDEX(content!$I$2:$I$2049,MATCH($D556,content!$C$2:$C$2049,0),1),"")</f>
        <v/>
      </c>
      <c r="M556" s="1" t="str">
        <f t="shared" si="73"/>
        <v/>
      </c>
      <c r="N556" s="1" t="str">
        <f>IF(LENB(M556),COUNTIF(M$2:M556,"●"),"")</f>
        <v/>
      </c>
      <c r="O556" s="1" t="str">
        <f t="shared" si="81"/>
        <v/>
      </c>
      <c r="P556" s="1" t="str">
        <f t="shared" si="74"/>
        <v/>
      </c>
      <c r="Q556" s="1" t="str">
        <f t="shared" si="75"/>
        <v/>
      </c>
      <c r="R556" s="1" t="str">
        <f t="shared" si="76"/>
        <v/>
      </c>
      <c r="S556" s="1" t="str">
        <f t="shared" si="77"/>
        <v/>
      </c>
      <c r="T556" s="1" t="str">
        <f t="shared" si="78"/>
        <v/>
      </c>
      <c r="U556" s="1" t="str">
        <f t="shared" si="79"/>
        <v/>
      </c>
      <c r="V556" s="1" t="str">
        <f t="shared" si="80"/>
        <v/>
      </c>
    </row>
    <row r="557" spans="4:22" x14ac:dyDescent="0.55000000000000004">
      <c r="D557" s="1">
        <v>555</v>
      </c>
      <c r="E557" s="1" t="str">
        <f>IFERROR(INDEX(content!$A$2:$A$2049,MATCH($D557,content!$C$2:$C$2049,0),1),"")</f>
        <v/>
      </c>
      <c r="F557" s="1" t="str">
        <f>IFERROR(INDEX(content!$B$2:$B$2049,MATCH($D557,content!$C$2:$C$2049,0),1),"")</f>
        <v/>
      </c>
      <c r="G557" s="1" t="str">
        <f>IFERROR(INDEX(content!$C$2:$C$2049,MATCH($D557,content!$C$2:$C$2049,0),1),"")</f>
        <v/>
      </c>
      <c r="H557" s="1" t="str">
        <f>IFERROR(INDEX(content!$D$2:$D$2049,MATCH($D557,content!$C$2:$C$2049,0),1),"")</f>
        <v/>
      </c>
      <c r="I557" s="1" t="str">
        <f>IFERROR(INDEX(content!$F$2:$F$2049,MATCH($D557,content!$C$2:$C$2049,0),1),"")</f>
        <v/>
      </c>
      <c r="J557" s="1" t="str">
        <f>IFERROR(INDEX(content!$G$2:$G$2049,MATCH($D557,content!$C$2:$C$2049,0),1),"")</f>
        <v/>
      </c>
      <c r="K557" s="1" t="str">
        <f>IFERROR(INDEX(content!$H$2:$H$2049,MATCH($D557,content!$C$2:$C$2049,0),1),"")</f>
        <v/>
      </c>
      <c r="L557" s="1" t="str">
        <f>IFERROR(INDEX(content!$I$2:$I$2049,MATCH($D557,content!$C$2:$C$2049,0),1),"")</f>
        <v/>
      </c>
      <c r="M557" s="1" t="str">
        <f t="shared" si="73"/>
        <v/>
      </c>
      <c r="N557" s="1" t="str">
        <f>IF(LENB(M557),COUNTIF(M$2:M557,"●"),"")</f>
        <v/>
      </c>
      <c r="O557" s="1" t="str">
        <f t="shared" si="81"/>
        <v/>
      </c>
      <c r="P557" s="1" t="str">
        <f t="shared" si="74"/>
        <v/>
      </c>
      <c r="Q557" s="1" t="str">
        <f t="shared" si="75"/>
        <v/>
      </c>
      <c r="R557" s="1" t="str">
        <f t="shared" si="76"/>
        <v/>
      </c>
      <c r="S557" s="1" t="str">
        <f t="shared" si="77"/>
        <v/>
      </c>
      <c r="T557" s="1" t="str">
        <f t="shared" si="78"/>
        <v/>
      </c>
      <c r="U557" s="1" t="str">
        <f t="shared" si="79"/>
        <v/>
      </c>
      <c r="V557" s="1" t="str">
        <f t="shared" si="80"/>
        <v/>
      </c>
    </row>
    <row r="558" spans="4:22" x14ac:dyDescent="0.55000000000000004">
      <c r="D558" s="1">
        <v>556</v>
      </c>
      <c r="E558" s="1" t="str">
        <f>IFERROR(INDEX(content!$A$2:$A$2049,MATCH($D558,content!$C$2:$C$2049,0),1),"")</f>
        <v/>
      </c>
      <c r="F558" s="1" t="str">
        <f>IFERROR(INDEX(content!$B$2:$B$2049,MATCH($D558,content!$C$2:$C$2049,0),1),"")</f>
        <v/>
      </c>
      <c r="G558" s="1" t="str">
        <f>IFERROR(INDEX(content!$C$2:$C$2049,MATCH($D558,content!$C$2:$C$2049,0),1),"")</f>
        <v/>
      </c>
      <c r="H558" s="1" t="str">
        <f>IFERROR(INDEX(content!$D$2:$D$2049,MATCH($D558,content!$C$2:$C$2049,0),1),"")</f>
        <v/>
      </c>
      <c r="I558" s="1" t="str">
        <f>IFERROR(INDEX(content!$F$2:$F$2049,MATCH($D558,content!$C$2:$C$2049,0),1),"")</f>
        <v/>
      </c>
      <c r="J558" s="1" t="str">
        <f>IFERROR(INDEX(content!$G$2:$G$2049,MATCH($D558,content!$C$2:$C$2049,0),1),"")</f>
        <v/>
      </c>
      <c r="K558" s="1" t="str">
        <f>IFERROR(INDEX(content!$H$2:$H$2049,MATCH($D558,content!$C$2:$C$2049,0),1),"")</f>
        <v/>
      </c>
      <c r="L558" s="1" t="str">
        <f>IFERROR(INDEX(content!$I$2:$I$2049,MATCH($D558,content!$C$2:$C$2049,0),1),"")</f>
        <v/>
      </c>
      <c r="M558" s="1" t="str">
        <f t="shared" si="73"/>
        <v/>
      </c>
      <c r="N558" s="1" t="str">
        <f>IF(LENB(M558),COUNTIF(M$2:M558,"●"),"")</f>
        <v/>
      </c>
      <c r="O558" s="1" t="str">
        <f t="shared" si="81"/>
        <v/>
      </c>
      <c r="P558" s="1" t="str">
        <f t="shared" si="74"/>
        <v/>
      </c>
      <c r="Q558" s="1" t="str">
        <f t="shared" si="75"/>
        <v/>
      </c>
      <c r="R558" s="1" t="str">
        <f t="shared" si="76"/>
        <v/>
      </c>
      <c r="S558" s="1" t="str">
        <f t="shared" si="77"/>
        <v/>
      </c>
      <c r="T558" s="1" t="str">
        <f t="shared" si="78"/>
        <v/>
      </c>
      <c r="U558" s="1" t="str">
        <f t="shared" si="79"/>
        <v/>
      </c>
      <c r="V558" s="1" t="str">
        <f t="shared" si="80"/>
        <v/>
      </c>
    </row>
    <row r="559" spans="4:22" x14ac:dyDescent="0.55000000000000004">
      <c r="D559" s="1">
        <v>557</v>
      </c>
      <c r="E559" s="1" t="str">
        <f>IFERROR(INDEX(content!$A$2:$A$2049,MATCH($D559,content!$C$2:$C$2049,0),1),"")</f>
        <v/>
      </c>
      <c r="F559" s="1" t="str">
        <f>IFERROR(INDEX(content!$B$2:$B$2049,MATCH($D559,content!$C$2:$C$2049,0),1),"")</f>
        <v/>
      </c>
      <c r="G559" s="1" t="str">
        <f>IFERROR(INDEX(content!$C$2:$C$2049,MATCH($D559,content!$C$2:$C$2049,0),1),"")</f>
        <v/>
      </c>
      <c r="H559" s="1" t="str">
        <f>IFERROR(INDEX(content!$D$2:$D$2049,MATCH($D559,content!$C$2:$C$2049,0),1),"")</f>
        <v/>
      </c>
      <c r="I559" s="1" t="str">
        <f>IFERROR(INDEX(content!$F$2:$F$2049,MATCH($D559,content!$C$2:$C$2049,0),1),"")</f>
        <v/>
      </c>
      <c r="J559" s="1" t="str">
        <f>IFERROR(INDEX(content!$G$2:$G$2049,MATCH($D559,content!$C$2:$C$2049,0),1),"")</f>
        <v/>
      </c>
      <c r="K559" s="1" t="str">
        <f>IFERROR(INDEX(content!$H$2:$H$2049,MATCH($D559,content!$C$2:$C$2049,0),1),"")</f>
        <v/>
      </c>
      <c r="L559" s="1" t="str">
        <f>IFERROR(INDEX(content!$I$2:$I$2049,MATCH($D559,content!$C$2:$C$2049,0),1),"")</f>
        <v/>
      </c>
      <c r="M559" s="1" t="str">
        <f t="shared" si="73"/>
        <v/>
      </c>
      <c r="N559" s="1" t="str">
        <f>IF(LENB(M559),COUNTIF(M$2:M559,"●"),"")</f>
        <v/>
      </c>
      <c r="O559" s="1" t="str">
        <f t="shared" si="81"/>
        <v/>
      </c>
      <c r="P559" s="1" t="str">
        <f t="shared" si="74"/>
        <v/>
      </c>
      <c r="Q559" s="1" t="str">
        <f t="shared" si="75"/>
        <v/>
      </c>
      <c r="R559" s="1" t="str">
        <f t="shared" si="76"/>
        <v/>
      </c>
      <c r="S559" s="1" t="str">
        <f t="shared" si="77"/>
        <v/>
      </c>
      <c r="T559" s="1" t="str">
        <f t="shared" si="78"/>
        <v/>
      </c>
      <c r="U559" s="1" t="str">
        <f t="shared" si="79"/>
        <v/>
      </c>
      <c r="V559" s="1" t="str">
        <f t="shared" si="80"/>
        <v/>
      </c>
    </row>
    <row r="560" spans="4:22" x14ac:dyDescent="0.55000000000000004">
      <c r="D560" s="1">
        <v>558</v>
      </c>
      <c r="E560" s="1" t="str">
        <f>IFERROR(INDEX(content!$A$2:$A$2049,MATCH($D560,content!$C$2:$C$2049,0),1),"")</f>
        <v/>
      </c>
      <c r="F560" s="1" t="str">
        <f>IFERROR(INDEX(content!$B$2:$B$2049,MATCH($D560,content!$C$2:$C$2049,0),1),"")</f>
        <v/>
      </c>
      <c r="G560" s="1" t="str">
        <f>IFERROR(INDEX(content!$C$2:$C$2049,MATCH($D560,content!$C$2:$C$2049,0),1),"")</f>
        <v/>
      </c>
      <c r="H560" s="1" t="str">
        <f>IFERROR(INDEX(content!$D$2:$D$2049,MATCH($D560,content!$C$2:$C$2049,0),1),"")</f>
        <v/>
      </c>
      <c r="I560" s="1" t="str">
        <f>IFERROR(INDEX(content!$F$2:$F$2049,MATCH($D560,content!$C$2:$C$2049,0),1),"")</f>
        <v/>
      </c>
      <c r="J560" s="1" t="str">
        <f>IFERROR(INDEX(content!$G$2:$G$2049,MATCH($D560,content!$C$2:$C$2049,0),1),"")</f>
        <v/>
      </c>
      <c r="K560" s="1" t="str">
        <f>IFERROR(INDEX(content!$H$2:$H$2049,MATCH($D560,content!$C$2:$C$2049,0),1),"")</f>
        <v/>
      </c>
      <c r="L560" s="1" t="str">
        <f>IFERROR(INDEX(content!$I$2:$I$2049,MATCH($D560,content!$C$2:$C$2049,0),1),"")</f>
        <v/>
      </c>
      <c r="M560" s="1" t="str">
        <f t="shared" si="73"/>
        <v/>
      </c>
      <c r="N560" s="1" t="str">
        <f>IF(LENB(M560),COUNTIF(M$2:M560,"●"),"")</f>
        <v/>
      </c>
      <c r="O560" s="1" t="str">
        <f t="shared" si="81"/>
        <v/>
      </c>
      <c r="P560" s="1" t="str">
        <f t="shared" si="74"/>
        <v/>
      </c>
      <c r="Q560" s="1" t="str">
        <f t="shared" si="75"/>
        <v/>
      </c>
      <c r="R560" s="1" t="str">
        <f t="shared" si="76"/>
        <v/>
      </c>
      <c r="S560" s="1" t="str">
        <f t="shared" si="77"/>
        <v/>
      </c>
      <c r="T560" s="1" t="str">
        <f t="shared" si="78"/>
        <v/>
      </c>
      <c r="U560" s="1" t="str">
        <f t="shared" si="79"/>
        <v/>
      </c>
      <c r="V560" s="1" t="str">
        <f t="shared" si="80"/>
        <v/>
      </c>
    </row>
    <row r="561" spans="4:22" x14ac:dyDescent="0.55000000000000004">
      <c r="D561" s="1">
        <v>559</v>
      </c>
      <c r="E561" s="1" t="str">
        <f>IFERROR(INDEX(content!$A$2:$A$2049,MATCH($D561,content!$C$2:$C$2049,0),1),"")</f>
        <v/>
      </c>
      <c r="F561" s="1" t="str">
        <f>IFERROR(INDEX(content!$B$2:$B$2049,MATCH($D561,content!$C$2:$C$2049,0),1),"")</f>
        <v/>
      </c>
      <c r="G561" s="1" t="str">
        <f>IFERROR(INDEX(content!$C$2:$C$2049,MATCH($D561,content!$C$2:$C$2049,0),1),"")</f>
        <v/>
      </c>
      <c r="H561" s="1" t="str">
        <f>IFERROR(INDEX(content!$D$2:$D$2049,MATCH($D561,content!$C$2:$C$2049,0),1),"")</f>
        <v/>
      </c>
      <c r="I561" s="1" t="str">
        <f>IFERROR(INDEX(content!$F$2:$F$2049,MATCH($D561,content!$C$2:$C$2049,0),1),"")</f>
        <v/>
      </c>
      <c r="J561" s="1" t="str">
        <f>IFERROR(INDEX(content!$G$2:$G$2049,MATCH($D561,content!$C$2:$C$2049,0),1),"")</f>
        <v/>
      </c>
      <c r="K561" s="1" t="str">
        <f>IFERROR(INDEX(content!$H$2:$H$2049,MATCH($D561,content!$C$2:$C$2049,0),1),"")</f>
        <v/>
      </c>
      <c r="L561" s="1" t="str">
        <f>IFERROR(INDEX(content!$I$2:$I$2049,MATCH($D561,content!$C$2:$C$2049,0),1),"")</f>
        <v/>
      </c>
      <c r="M561" s="1" t="str">
        <f t="shared" si="73"/>
        <v/>
      </c>
      <c r="N561" s="1" t="str">
        <f>IF(LENB(M561),COUNTIF(M$2:M561,"●"),"")</f>
        <v/>
      </c>
      <c r="O561" s="1" t="str">
        <f t="shared" si="81"/>
        <v/>
      </c>
      <c r="P561" s="1" t="str">
        <f t="shared" si="74"/>
        <v/>
      </c>
      <c r="Q561" s="1" t="str">
        <f t="shared" si="75"/>
        <v/>
      </c>
      <c r="R561" s="1" t="str">
        <f t="shared" si="76"/>
        <v/>
      </c>
      <c r="S561" s="1" t="str">
        <f t="shared" si="77"/>
        <v/>
      </c>
      <c r="T561" s="1" t="str">
        <f t="shared" si="78"/>
        <v/>
      </c>
      <c r="U561" s="1" t="str">
        <f t="shared" si="79"/>
        <v/>
      </c>
      <c r="V561" s="1" t="str">
        <f t="shared" si="80"/>
        <v/>
      </c>
    </row>
    <row r="562" spans="4:22" x14ac:dyDescent="0.55000000000000004">
      <c r="D562" s="1">
        <v>560</v>
      </c>
      <c r="E562" s="1" t="str">
        <f>IFERROR(INDEX(content!$A$2:$A$2049,MATCH($D562,content!$C$2:$C$2049,0),1),"")</f>
        <v/>
      </c>
      <c r="F562" s="1" t="str">
        <f>IFERROR(INDEX(content!$B$2:$B$2049,MATCH($D562,content!$C$2:$C$2049,0),1),"")</f>
        <v/>
      </c>
      <c r="G562" s="1" t="str">
        <f>IFERROR(INDEX(content!$C$2:$C$2049,MATCH($D562,content!$C$2:$C$2049,0),1),"")</f>
        <v/>
      </c>
      <c r="H562" s="1" t="str">
        <f>IFERROR(INDEX(content!$D$2:$D$2049,MATCH($D562,content!$C$2:$C$2049,0),1),"")</f>
        <v/>
      </c>
      <c r="I562" s="1" t="str">
        <f>IFERROR(INDEX(content!$F$2:$F$2049,MATCH($D562,content!$C$2:$C$2049,0),1),"")</f>
        <v/>
      </c>
      <c r="J562" s="1" t="str">
        <f>IFERROR(INDEX(content!$G$2:$G$2049,MATCH($D562,content!$C$2:$C$2049,0),1),"")</f>
        <v/>
      </c>
      <c r="K562" s="1" t="str">
        <f>IFERROR(INDEX(content!$H$2:$H$2049,MATCH($D562,content!$C$2:$C$2049,0),1),"")</f>
        <v/>
      </c>
      <c r="L562" s="1" t="str">
        <f>IFERROR(INDEX(content!$I$2:$I$2049,MATCH($D562,content!$C$2:$C$2049,0),1),"")</f>
        <v/>
      </c>
      <c r="M562" s="1" t="str">
        <f t="shared" si="73"/>
        <v/>
      </c>
      <c r="N562" s="1" t="str">
        <f>IF(LENB(M562),COUNTIF(M$2:M562,"●"),"")</f>
        <v/>
      </c>
      <c r="O562" s="1" t="str">
        <f t="shared" si="81"/>
        <v/>
      </c>
      <c r="P562" s="1" t="str">
        <f t="shared" si="74"/>
        <v/>
      </c>
      <c r="Q562" s="1" t="str">
        <f t="shared" si="75"/>
        <v/>
      </c>
      <c r="R562" s="1" t="str">
        <f t="shared" si="76"/>
        <v/>
      </c>
      <c r="S562" s="1" t="str">
        <f t="shared" si="77"/>
        <v/>
      </c>
      <c r="T562" s="1" t="str">
        <f t="shared" si="78"/>
        <v/>
      </c>
      <c r="U562" s="1" t="str">
        <f t="shared" si="79"/>
        <v/>
      </c>
      <c r="V562" s="1" t="str">
        <f t="shared" si="80"/>
        <v/>
      </c>
    </row>
    <row r="563" spans="4:22" x14ac:dyDescent="0.55000000000000004">
      <c r="D563" s="1">
        <v>561</v>
      </c>
      <c r="E563" s="1" t="str">
        <f>IFERROR(INDEX(content!$A$2:$A$2049,MATCH($D563,content!$C$2:$C$2049,0),1),"")</f>
        <v/>
      </c>
      <c r="F563" s="1" t="str">
        <f>IFERROR(INDEX(content!$B$2:$B$2049,MATCH($D563,content!$C$2:$C$2049,0),1),"")</f>
        <v/>
      </c>
      <c r="G563" s="1" t="str">
        <f>IFERROR(INDEX(content!$C$2:$C$2049,MATCH($D563,content!$C$2:$C$2049,0),1),"")</f>
        <v/>
      </c>
      <c r="H563" s="1" t="str">
        <f>IFERROR(INDEX(content!$D$2:$D$2049,MATCH($D563,content!$C$2:$C$2049,0),1),"")</f>
        <v/>
      </c>
      <c r="I563" s="1" t="str">
        <f>IFERROR(INDEX(content!$F$2:$F$2049,MATCH($D563,content!$C$2:$C$2049,0),1),"")</f>
        <v/>
      </c>
      <c r="J563" s="1" t="str">
        <f>IFERROR(INDEX(content!$G$2:$G$2049,MATCH($D563,content!$C$2:$C$2049,0),1),"")</f>
        <v/>
      </c>
      <c r="K563" s="1" t="str">
        <f>IFERROR(INDEX(content!$H$2:$H$2049,MATCH($D563,content!$C$2:$C$2049,0),1),"")</f>
        <v/>
      </c>
      <c r="L563" s="1" t="str">
        <f>IFERROR(INDEX(content!$I$2:$I$2049,MATCH($D563,content!$C$2:$C$2049,0),1),"")</f>
        <v/>
      </c>
      <c r="M563" s="1" t="str">
        <f t="shared" si="73"/>
        <v/>
      </c>
      <c r="N563" s="1" t="str">
        <f>IF(LENB(M563),COUNTIF(M$2:M563,"●"),"")</f>
        <v/>
      </c>
      <c r="O563" s="1" t="str">
        <f t="shared" si="81"/>
        <v/>
      </c>
      <c r="P563" s="1" t="str">
        <f t="shared" si="74"/>
        <v/>
      </c>
      <c r="Q563" s="1" t="str">
        <f t="shared" si="75"/>
        <v/>
      </c>
      <c r="R563" s="1" t="str">
        <f t="shared" si="76"/>
        <v/>
      </c>
      <c r="S563" s="1" t="str">
        <f t="shared" si="77"/>
        <v/>
      </c>
      <c r="T563" s="1" t="str">
        <f t="shared" si="78"/>
        <v/>
      </c>
      <c r="U563" s="1" t="str">
        <f t="shared" si="79"/>
        <v/>
      </c>
      <c r="V563" s="1" t="str">
        <f t="shared" si="80"/>
        <v/>
      </c>
    </row>
    <row r="564" spans="4:22" x14ac:dyDescent="0.55000000000000004">
      <c r="D564" s="1">
        <v>562</v>
      </c>
      <c r="E564" s="1" t="str">
        <f>IFERROR(INDEX(content!$A$2:$A$2049,MATCH($D564,content!$C$2:$C$2049,0),1),"")</f>
        <v/>
      </c>
      <c r="F564" s="1" t="str">
        <f>IFERROR(INDEX(content!$B$2:$B$2049,MATCH($D564,content!$C$2:$C$2049,0),1),"")</f>
        <v/>
      </c>
      <c r="G564" s="1" t="str">
        <f>IFERROR(INDEX(content!$C$2:$C$2049,MATCH($D564,content!$C$2:$C$2049,0),1),"")</f>
        <v/>
      </c>
      <c r="H564" s="1" t="str">
        <f>IFERROR(INDEX(content!$D$2:$D$2049,MATCH($D564,content!$C$2:$C$2049,0),1),"")</f>
        <v/>
      </c>
      <c r="I564" s="1" t="str">
        <f>IFERROR(INDEX(content!$F$2:$F$2049,MATCH($D564,content!$C$2:$C$2049,0),1),"")</f>
        <v/>
      </c>
      <c r="J564" s="1" t="str">
        <f>IFERROR(INDEX(content!$G$2:$G$2049,MATCH($D564,content!$C$2:$C$2049,0),1),"")</f>
        <v/>
      </c>
      <c r="K564" s="1" t="str">
        <f>IFERROR(INDEX(content!$H$2:$H$2049,MATCH($D564,content!$C$2:$C$2049,0),1),"")</f>
        <v/>
      </c>
      <c r="L564" s="1" t="str">
        <f>IFERROR(INDEX(content!$I$2:$I$2049,MATCH($D564,content!$C$2:$C$2049,0),1),"")</f>
        <v/>
      </c>
      <c r="M564" s="1" t="str">
        <f t="shared" si="73"/>
        <v/>
      </c>
      <c r="N564" s="1" t="str">
        <f>IF(LENB(M564),COUNTIF(M$2:M564,"●"),"")</f>
        <v/>
      </c>
      <c r="O564" s="1" t="str">
        <f t="shared" si="81"/>
        <v/>
      </c>
      <c r="P564" s="1" t="str">
        <f t="shared" si="74"/>
        <v/>
      </c>
      <c r="Q564" s="1" t="str">
        <f t="shared" si="75"/>
        <v/>
      </c>
      <c r="R564" s="1" t="str">
        <f t="shared" si="76"/>
        <v/>
      </c>
      <c r="S564" s="1" t="str">
        <f t="shared" si="77"/>
        <v/>
      </c>
      <c r="T564" s="1" t="str">
        <f t="shared" si="78"/>
        <v/>
      </c>
      <c r="U564" s="1" t="str">
        <f t="shared" si="79"/>
        <v/>
      </c>
      <c r="V564" s="1" t="str">
        <f t="shared" si="80"/>
        <v/>
      </c>
    </row>
    <row r="565" spans="4:22" x14ac:dyDescent="0.55000000000000004">
      <c r="D565" s="1">
        <v>563</v>
      </c>
      <c r="E565" s="1" t="str">
        <f>IFERROR(INDEX(content!$A$2:$A$2049,MATCH($D565,content!$C$2:$C$2049,0),1),"")</f>
        <v/>
      </c>
      <c r="F565" s="1" t="str">
        <f>IFERROR(INDEX(content!$B$2:$B$2049,MATCH($D565,content!$C$2:$C$2049,0),1),"")</f>
        <v/>
      </c>
      <c r="G565" s="1" t="str">
        <f>IFERROR(INDEX(content!$C$2:$C$2049,MATCH($D565,content!$C$2:$C$2049,0),1),"")</f>
        <v/>
      </c>
      <c r="H565" s="1" t="str">
        <f>IFERROR(INDEX(content!$D$2:$D$2049,MATCH($D565,content!$C$2:$C$2049,0),1),"")</f>
        <v/>
      </c>
      <c r="I565" s="1" t="str">
        <f>IFERROR(INDEX(content!$F$2:$F$2049,MATCH($D565,content!$C$2:$C$2049,0),1),"")</f>
        <v/>
      </c>
      <c r="J565" s="1" t="str">
        <f>IFERROR(INDEX(content!$G$2:$G$2049,MATCH($D565,content!$C$2:$C$2049,0),1),"")</f>
        <v/>
      </c>
      <c r="K565" s="1" t="str">
        <f>IFERROR(INDEX(content!$H$2:$H$2049,MATCH($D565,content!$C$2:$C$2049,0),1),"")</f>
        <v/>
      </c>
      <c r="L565" s="1" t="str">
        <f>IFERROR(INDEX(content!$I$2:$I$2049,MATCH($D565,content!$C$2:$C$2049,0),1),"")</f>
        <v/>
      </c>
      <c r="M565" s="1" t="str">
        <f t="shared" si="73"/>
        <v/>
      </c>
      <c r="N565" s="1" t="str">
        <f>IF(LENB(M565),COUNTIF(M$2:M565,"●"),"")</f>
        <v/>
      </c>
      <c r="O565" s="1" t="str">
        <f t="shared" si="81"/>
        <v/>
      </c>
      <c r="P565" s="1" t="str">
        <f t="shared" si="74"/>
        <v/>
      </c>
      <c r="Q565" s="1" t="str">
        <f t="shared" si="75"/>
        <v/>
      </c>
      <c r="R565" s="1" t="str">
        <f t="shared" si="76"/>
        <v/>
      </c>
      <c r="S565" s="1" t="str">
        <f t="shared" si="77"/>
        <v/>
      </c>
      <c r="T565" s="1" t="str">
        <f t="shared" si="78"/>
        <v/>
      </c>
      <c r="U565" s="1" t="str">
        <f t="shared" si="79"/>
        <v/>
      </c>
      <c r="V565" s="1" t="str">
        <f t="shared" si="80"/>
        <v/>
      </c>
    </row>
    <row r="566" spans="4:22" x14ac:dyDescent="0.55000000000000004">
      <c r="D566" s="1">
        <v>564</v>
      </c>
      <c r="E566" s="1" t="str">
        <f>IFERROR(INDEX(content!$A$2:$A$2049,MATCH($D566,content!$C$2:$C$2049,0),1),"")</f>
        <v/>
      </c>
      <c r="F566" s="1" t="str">
        <f>IFERROR(INDEX(content!$B$2:$B$2049,MATCH($D566,content!$C$2:$C$2049,0),1),"")</f>
        <v/>
      </c>
      <c r="G566" s="1" t="str">
        <f>IFERROR(INDEX(content!$C$2:$C$2049,MATCH($D566,content!$C$2:$C$2049,0),1),"")</f>
        <v/>
      </c>
      <c r="H566" s="1" t="str">
        <f>IFERROR(INDEX(content!$D$2:$D$2049,MATCH($D566,content!$C$2:$C$2049,0),1),"")</f>
        <v/>
      </c>
      <c r="I566" s="1" t="str">
        <f>IFERROR(INDEX(content!$F$2:$F$2049,MATCH($D566,content!$C$2:$C$2049,0),1),"")</f>
        <v/>
      </c>
      <c r="J566" s="1" t="str">
        <f>IFERROR(INDEX(content!$G$2:$G$2049,MATCH($D566,content!$C$2:$C$2049,0),1),"")</f>
        <v/>
      </c>
      <c r="K566" s="1" t="str">
        <f>IFERROR(INDEX(content!$H$2:$H$2049,MATCH($D566,content!$C$2:$C$2049,0),1),"")</f>
        <v/>
      </c>
      <c r="L566" s="1" t="str">
        <f>IFERROR(INDEX(content!$I$2:$I$2049,MATCH($D566,content!$C$2:$C$2049,0),1),"")</f>
        <v/>
      </c>
      <c r="M566" s="1" t="str">
        <f t="shared" si="73"/>
        <v/>
      </c>
      <c r="N566" s="1" t="str">
        <f>IF(LENB(M566),COUNTIF(M$2:M566,"●"),"")</f>
        <v/>
      </c>
      <c r="O566" s="1" t="str">
        <f t="shared" si="81"/>
        <v/>
      </c>
      <c r="P566" s="1" t="str">
        <f t="shared" si="74"/>
        <v/>
      </c>
      <c r="Q566" s="1" t="str">
        <f t="shared" si="75"/>
        <v/>
      </c>
      <c r="R566" s="1" t="str">
        <f t="shared" si="76"/>
        <v/>
      </c>
      <c r="S566" s="1" t="str">
        <f t="shared" si="77"/>
        <v/>
      </c>
      <c r="T566" s="1" t="str">
        <f t="shared" si="78"/>
        <v/>
      </c>
      <c r="U566" s="1" t="str">
        <f t="shared" si="79"/>
        <v/>
      </c>
      <c r="V566" s="1" t="str">
        <f t="shared" si="80"/>
        <v/>
      </c>
    </row>
    <row r="567" spans="4:22" x14ac:dyDescent="0.55000000000000004">
      <c r="D567" s="1">
        <v>565</v>
      </c>
      <c r="E567" s="1" t="str">
        <f>IFERROR(INDEX(content!$A$2:$A$2049,MATCH($D567,content!$C$2:$C$2049,0),1),"")</f>
        <v/>
      </c>
      <c r="F567" s="1" t="str">
        <f>IFERROR(INDEX(content!$B$2:$B$2049,MATCH($D567,content!$C$2:$C$2049,0),1),"")</f>
        <v/>
      </c>
      <c r="G567" s="1" t="str">
        <f>IFERROR(INDEX(content!$C$2:$C$2049,MATCH($D567,content!$C$2:$C$2049,0),1),"")</f>
        <v/>
      </c>
      <c r="H567" s="1" t="str">
        <f>IFERROR(INDEX(content!$D$2:$D$2049,MATCH($D567,content!$C$2:$C$2049,0),1),"")</f>
        <v/>
      </c>
      <c r="I567" s="1" t="str">
        <f>IFERROR(INDEX(content!$F$2:$F$2049,MATCH($D567,content!$C$2:$C$2049,0),1),"")</f>
        <v/>
      </c>
      <c r="J567" s="1" t="str">
        <f>IFERROR(INDEX(content!$G$2:$G$2049,MATCH($D567,content!$C$2:$C$2049,0),1),"")</f>
        <v/>
      </c>
      <c r="K567" s="1" t="str">
        <f>IFERROR(INDEX(content!$H$2:$H$2049,MATCH($D567,content!$C$2:$C$2049,0),1),"")</f>
        <v/>
      </c>
      <c r="L567" s="1" t="str">
        <f>IFERROR(INDEX(content!$I$2:$I$2049,MATCH($D567,content!$C$2:$C$2049,0),1),"")</f>
        <v/>
      </c>
      <c r="M567" s="1" t="str">
        <f t="shared" si="73"/>
        <v/>
      </c>
      <c r="N567" s="1" t="str">
        <f>IF(LENB(M567),COUNTIF(M$2:M567,"●"),"")</f>
        <v/>
      </c>
      <c r="O567" s="1" t="str">
        <f t="shared" si="81"/>
        <v/>
      </c>
      <c r="P567" s="1" t="str">
        <f t="shared" si="74"/>
        <v/>
      </c>
      <c r="Q567" s="1" t="str">
        <f t="shared" si="75"/>
        <v/>
      </c>
      <c r="R567" s="1" t="str">
        <f t="shared" si="76"/>
        <v/>
      </c>
      <c r="S567" s="1" t="str">
        <f t="shared" si="77"/>
        <v/>
      </c>
      <c r="T567" s="1" t="str">
        <f t="shared" si="78"/>
        <v/>
      </c>
      <c r="U567" s="1" t="str">
        <f t="shared" si="79"/>
        <v/>
      </c>
      <c r="V567" s="1" t="str">
        <f t="shared" si="80"/>
        <v/>
      </c>
    </row>
    <row r="568" spans="4:22" x14ac:dyDescent="0.55000000000000004">
      <c r="D568" s="1">
        <v>566</v>
      </c>
      <c r="E568" s="1" t="str">
        <f>IFERROR(INDEX(content!$A$2:$A$2049,MATCH($D568,content!$C$2:$C$2049,0),1),"")</f>
        <v/>
      </c>
      <c r="F568" s="1" t="str">
        <f>IFERROR(INDEX(content!$B$2:$B$2049,MATCH($D568,content!$C$2:$C$2049,0),1),"")</f>
        <v/>
      </c>
      <c r="G568" s="1" t="str">
        <f>IFERROR(INDEX(content!$C$2:$C$2049,MATCH($D568,content!$C$2:$C$2049,0),1),"")</f>
        <v/>
      </c>
      <c r="H568" s="1" t="str">
        <f>IFERROR(INDEX(content!$D$2:$D$2049,MATCH($D568,content!$C$2:$C$2049,0),1),"")</f>
        <v/>
      </c>
      <c r="I568" s="1" t="str">
        <f>IFERROR(INDEX(content!$F$2:$F$2049,MATCH($D568,content!$C$2:$C$2049,0),1),"")</f>
        <v/>
      </c>
      <c r="J568" s="1" t="str">
        <f>IFERROR(INDEX(content!$G$2:$G$2049,MATCH($D568,content!$C$2:$C$2049,0),1),"")</f>
        <v/>
      </c>
      <c r="K568" s="1" t="str">
        <f>IFERROR(INDEX(content!$H$2:$H$2049,MATCH($D568,content!$C$2:$C$2049,0),1),"")</f>
        <v/>
      </c>
      <c r="L568" s="1" t="str">
        <f>IFERROR(INDEX(content!$I$2:$I$2049,MATCH($D568,content!$C$2:$C$2049,0),1),"")</f>
        <v/>
      </c>
      <c r="M568" s="1" t="str">
        <f t="shared" si="73"/>
        <v/>
      </c>
      <c r="N568" s="1" t="str">
        <f>IF(LENB(M568),COUNTIF(M$2:M568,"●"),"")</f>
        <v/>
      </c>
      <c r="O568" s="1" t="str">
        <f t="shared" si="81"/>
        <v/>
      </c>
      <c r="P568" s="1" t="str">
        <f t="shared" si="74"/>
        <v/>
      </c>
      <c r="Q568" s="1" t="str">
        <f t="shared" si="75"/>
        <v/>
      </c>
      <c r="R568" s="1" t="str">
        <f t="shared" si="76"/>
        <v/>
      </c>
      <c r="S568" s="1" t="str">
        <f t="shared" si="77"/>
        <v/>
      </c>
      <c r="T568" s="1" t="str">
        <f t="shared" si="78"/>
        <v/>
      </c>
      <c r="U568" s="1" t="str">
        <f t="shared" si="79"/>
        <v/>
      </c>
      <c r="V568" s="1" t="str">
        <f t="shared" si="80"/>
        <v/>
      </c>
    </row>
    <row r="569" spans="4:22" x14ac:dyDescent="0.55000000000000004">
      <c r="D569" s="1">
        <v>567</v>
      </c>
      <c r="E569" s="1" t="str">
        <f>IFERROR(INDEX(content!$A$2:$A$2049,MATCH($D569,content!$C$2:$C$2049,0),1),"")</f>
        <v/>
      </c>
      <c r="F569" s="1" t="str">
        <f>IFERROR(INDEX(content!$B$2:$B$2049,MATCH($D569,content!$C$2:$C$2049,0),1),"")</f>
        <v/>
      </c>
      <c r="G569" s="1" t="str">
        <f>IFERROR(INDEX(content!$C$2:$C$2049,MATCH($D569,content!$C$2:$C$2049,0),1),"")</f>
        <v/>
      </c>
      <c r="H569" s="1" t="str">
        <f>IFERROR(INDEX(content!$D$2:$D$2049,MATCH($D569,content!$C$2:$C$2049,0),1),"")</f>
        <v/>
      </c>
      <c r="I569" s="1" t="str">
        <f>IFERROR(INDEX(content!$F$2:$F$2049,MATCH($D569,content!$C$2:$C$2049,0),1),"")</f>
        <v/>
      </c>
      <c r="J569" s="1" t="str">
        <f>IFERROR(INDEX(content!$G$2:$G$2049,MATCH($D569,content!$C$2:$C$2049,0),1),"")</f>
        <v/>
      </c>
      <c r="K569" s="1" t="str">
        <f>IFERROR(INDEX(content!$H$2:$H$2049,MATCH($D569,content!$C$2:$C$2049,0),1),"")</f>
        <v/>
      </c>
      <c r="L569" s="1" t="str">
        <f>IFERROR(INDEX(content!$I$2:$I$2049,MATCH($D569,content!$C$2:$C$2049,0),1),"")</f>
        <v/>
      </c>
      <c r="M569" s="1" t="str">
        <f t="shared" si="73"/>
        <v/>
      </c>
      <c r="N569" s="1" t="str">
        <f>IF(LENB(M569),COUNTIF(M$2:M569,"●"),"")</f>
        <v/>
      </c>
      <c r="O569" s="1" t="str">
        <f t="shared" si="81"/>
        <v/>
      </c>
      <c r="P569" s="1" t="str">
        <f t="shared" si="74"/>
        <v/>
      </c>
      <c r="Q569" s="1" t="str">
        <f t="shared" si="75"/>
        <v/>
      </c>
      <c r="R569" s="1" t="str">
        <f t="shared" si="76"/>
        <v/>
      </c>
      <c r="S569" s="1" t="str">
        <f t="shared" si="77"/>
        <v/>
      </c>
      <c r="T569" s="1" t="str">
        <f t="shared" si="78"/>
        <v/>
      </c>
      <c r="U569" s="1" t="str">
        <f t="shared" si="79"/>
        <v/>
      </c>
      <c r="V569" s="1" t="str">
        <f t="shared" si="80"/>
        <v/>
      </c>
    </row>
    <row r="570" spans="4:22" x14ac:dyDescent="0.55000000000000004">
      <c r="D570" s="1">
        <v>568</v>
      </c>
      <c r="E570" s="1" t="str">
        <f>IFERROR(INDEX(content!$A$2:$A$2049,MATCH($D570,content!$C$2:$C$2049,0),1),"")</f>
        <v/>
      </c>
      <c r="F570" s="1" t="str">
        <f>IFERROR(INDEX(content!$B$2:$B$2049,MATCH($D570,content!$C$2:$C$2049,0),1),"")</f>
        <v/>
      </c>
      <c r="G570" s="1" t="str">
        <f>IFERROR(INDEX(content!$C$2:$C$2049,MATCH($D570,content!$C$2:$C$2049,0),1),"")</f>
        <v/>
      </c>
      <c r="H570" s="1" t="str">
        <f>IFERROR(INDEX(content!$D$2:$D$2049,MATCH($D570,content!$C$2:$C$2049,0),1),"")</f>
        <v/>
      </c>
      <c r="I570" s="1" t="str">
        <f>IFERROR(INDEX(content!$F$2:$F$2049,MATCH($D570,content!$C$2:$C$2049,0),1),"")</f>
        <v/>
      </c>
      <c r="J570" s="1" t="str">
        <f>IFERROR(INDEX(content!$G$2:$G$2049,MATCH($D570,content!$C$2:$C$2049,0),1),"")</f>
        <v/>
      </c>
      <c r="K570" s="1" t="str">
        <f>IFERROR(INDEX(content!$H$2:$H$2049,MATCH($D570,content!$C$2:$C$2049,0),1),"")</f>
        <v/>
      </c>
      <c r="L570" s="1" t="str">
        <f>IFERROR(INDEX(content!$I$2:$I$2049,MATCH($D570,content!$C$2:$C$2049,0),1),"")</f>
        <v/>
      </c>
      <c r="M570" s="1" t="str">
        <f t="shared" si="73"/>
        <v/>
      </c>
      <c r="N570" s="1" t="str">
        <f>IF(LENB(M570),COUNTIF(M$2:M570,"●"),"")</f>
        <v/>
      </c>
      <c r="O570" s="1" t="str">
        <f t="shared" si="81"/>
        <v/>
      </c>
      <c r="P570" s="1" t="str">
        <f t="shared" si="74"/>
        <v/>
      </c>
      <c r="Q570" s="1" t="str">
        <f t="shared" si="75"/>
        <v/>
      </c>
      <c r="R570" s="1" t="str">
        <f t="shared" si="76"/>
        <v/>
      </c>
      <c r="S570" s="1" t="str">
        <f t="shared" si="77"/>
        <v/>
      </c>
      <c r="T570" s="1" t="str">
        <f t="shared" si="78"/>
        <v/>
      </c>
      <c r="U570" s="1" t="str">
        <f t="shared" si="79"/>
        <v/>
      </c>
      <c r="V570" s="1" t="str">
        <f t="shared" si="80"/>
        <v/>
      </c>
    </row>
    <row r="571" spans="4:22" x14ac:dyDescent="0.55000000000000004">
      <c r="D571" s="1">
        <v>569</v>
      </c>
      <c r="E571" s="1" t="str">
        <f>IFERROR(INDEX(content!$A$2:$A$2049,MATCH($D571,content!$C$2:$C$2049,0),1),"")</f>
        <v/>
      </c>
      <c r="F571" s="1" t="str">
        <f>IFERROR(INDEX(content!$B$2:$B$2049,MATCH($D571,content!$C$2:$C$2049,0),1),"")</f>
        <v/>
      </c>
      <c r="G571" s="1" t="str">
        <f>IFERROR(INDEX(content!$C$2:$C$2049,MATCH($D571,content!$C$2:$C$2049,0),1),"")</f>
        <v/>
      </c>
      <c r="H571" s="1" t="str">
        <f>IFERROR(INDEX(content!$D$2:$D$2049,MATCH($D571,content!$C$2:$C$2049,0),1),"")</f>
        <v/>
      </c>
      <c r="I571" s="1" t="str">
        <f>IFERROR(INDEX(content!$F$2:$F$2049,MATCH($D571,content!$C$2:$C$2049,0),1),"")</f>
        <v/>
      </c>
      <c r="J571" s="1" t="str">
        <f>IFERROR(INDEX(content!$G$2:$G$2049,MATCH($D571,content!$C$2:$C$2049,0),1),"")</f>
        <v/>
      </c>
      <c r="K571" s="1" t="str">
        <f>IFERROR(INDEX(content!$H$2:$H$2049,MATCH($D571,content!$C$2:$C$2049,0),1),"")</f>
        <v/>
      </c>
      <c r="L571" s="1" t="str">
        <f>IFERROR(INDEX(content!$I$2:$I$2049,MATCH($D571,content!$C$2:$C$2049,0),1),"")</f>
        <v/>
      </c>
      <c r="M571" s="1" t="str">
        <f t="shared" si="73"/>
        <v/>
      </c>
      <c r="N571" s="1" t="str">
        <f>IF(LENB(M571),COUNTIF(M$2:M571,"●"),"")</f>
        <v/>
      </c>
      <c r="O571" s="1" t="str">
        <f t="shared" si="81"/>
        <v/>
      </c>
      <c r="P571" s="1" t="str">
        <f t="shared" si="74"/>
        <v/>
      </c>
      <c r="Q571" s="1" t="str">
        <f t="shared" si="75"/>
        <v/>
      </c>
      <c r="R571" s="1" t="str">
        <f t="shared" si="76"/>
        <v/>
      </c>
      <c r="S571" s="1" t="str">
        <f t="shared" si="77"/>
        <v/>
      </c>
      <c r="T571" s="1" t="str">
        <f t="shared" si="78"/>
        <v/>
      </c>
      <c r="U571" s="1" t="str">
        <f t="shared" si="79"/>
        <v/>
      </c>
      <c r="V571" s="1" t="str">
        <f t="shared" si="80"/>
        <v/>
      </c>
    </row>
    <row r="572" spans="4:22" x14ac:dyDescent="0.55000000000000004">
      <c r="D572" s="1">
        <v>570</v>
      </c>
      <c r="E572" s="1" t="str">
        <f>IFERROR(INDEX(content!$A$2:$A$2049,MATCH($D572,content!$C$2:$C$2049,0),1),"")</f>
        <v/>
      </c>
      <c r="F572" s="1" t="str">
        <f>IFERROR(INDEX(content!$B$2:$B$2049,MATCH($D572,content!$C$2:$C$2049,0),1),"")</f>
        <v/>
      </c>
      <c r="G572" s="1" t="str">
        <f>IFERROR(INDEX(content!$C$2:$C$2049,MATCH($D572,content!$C$2:$C$2049,0),1),"")</f>
        <v/>
      </c>
      <c r="H572" s="1" t="str">
        <f>IFERROR(INDEX(content!$D$2:$D$2049,MATCH($D572,content!$C$2:$C$2049,0),1),"")</f>
        <v/>
      </c>
      <c r="I572" s="1" t="str">
        <f>IFERROR(INDEX(content!$F$2:$F$2049,MATCH($D572,content!$C$2:$C$2049,0),1),"")</f>
        <v/>
      </c>
      <c r="J572" s="1" t="str">
        <f>IFERROR(INDEX(content!$G$2:$G$2049,MATCH($D572,content!$C$2:$C$2049,0),1),"")</f>
        <v/>
      </c>
      <c r="K572" s="1" t="str">
        <f>IFERROR(INDEX(content!$H$2:$H$2049,MATCH($D572,content!$C$2:$C$2049,0),1),"")</f>
        <v/>
      </c>
      <c r="L572" s="1" t="str">
        <f>IFERROR(INDEX(content!$I$2:$I$2049,MATCH($D572,content!$C$2:$C$2049,0),1),"")</f>
        <v/>
      </c>
      <c r="M572" s="1" t="str">
        <f t="shared" si="73"/>
        <v/>
      </c>
      <c r="N572" s="1" t="str">
        <f>IF(LENB(M572),COUNTIF(M$2:M572,"●"),"")</f>
        <v/>
      </c>
      <c r="O572" s="1" t="str">
        <f t="shared" si="81"/>
        <v/>
      </c>
      <c r="P572" s="1" t="str">
        <f t="shared" si="74"/>
        <v/>
      </c>
      <c r="Q572" s="1" t="str">
        <f t="shared" si="75"/>
        <v/>
      </c>
      <c r="R572" s="1" t="str">
        <f t="shared" si="76"/>
        <v/>
      </c>
      <c r="S572" s="1" t="str">
        <f t="shared" si="77"/>
        <v/>
      </c>
      <c r="T572" s="1" t="str">
        <f t="shared" si="78"/>
        <v/>
      </c>
      <c r="U572" s="1" t="str">
        <f t="shared" si="79"/>
        <v/>
      </c>
      <c r="V572" s="1" t="str">
        <f t="shared" si="80"/>
        <v/>
      </c>
    </row>
    <row r="573" spans="4:22" x14ac:dyDescent="0.55000000000000004">
      <c r="D573" s="1">
        <v>571</v>
      </c>
      <c r="E573" s="1" t="str">
        <f>IFERROR(INDEX(content!$A$2:$A$2049,MATCH($D573,content!$C$2:$C$2049,0),1),"")</f>
        <v/>
      </c>
      <c r="F573" s="1" t="str">
        <f>IFERROR(INDEX(content!$B$2:$B$2049,MATCH($D573,content!$C$2:$C$2049,0),1),"")</f>
        <v/>
      </c>
      <c r="G573" s="1" t="str">
        <f>IFERROR(INDEX(content!$C$2:$C$2049,MATCH($D573,content!$C$2:$C$2049,0),1),"")</f>
        <v/>
      </c>
      <c r="H573" s="1" t="str">
        <f>IFERROR(INDEX(content!$D$2:$D$2049,MATCH($D573,content!$C$2:$C$2049,0),1),"")</f>
        <v/>
      </c>
      <c r="I573" s="1" t="str">
        <f>IFERROR(INDEX(content!$F$2:$F$2049,MATCH($D573,content!$C$2:$C$2049,0),1),"")</f>
        <v/>
      </c>
      <c r="J573" s="1" t="str">
        <f>IFERROR(INDEX(content!$G$2:$G$2049,MATCH($D573,content!$C$2:$C$2049,0),1),"")</f>
        <v/>
      </c>
      <c r="K573" s="1" t="str">
        <f>IFERROR(INDEX(content!$H$2:$H$2049,MATCH($D573,content!$C$2:$C$2049,0),1),"")</f>
        <v/>
      </c>
      <c r="L573" s="1" t="str">
        <f>IFERROR(INDEX(content!$I$2:$I$2049,MATCH($D573,content!$C$2:$C$2049,0),1),"")</f>
        <v/>
      </c>
      <c r="M573" s="1" t="str">
        <f t="shared" si="73"/>
        <v/>
      </c>
      <c r="N573" s="1" t="str">
        <f>IF(LENB(M573),COUNTIF(M$2:M573,"●"),"")</f>
        <v/>
      </c>
      <c r="O573" s="1" t="str">
        <f t="shared" si="81"/>
        <v/>
      </c>
      <c r="P573" s="1" t="str">
        <f t="shared" si="74"/>
        <v/>
      </c>
      <c r="Q573" s="1" t="str">
        <f t="shared" si="75"/>
        <v/>
      </c>
      <c r="R573" s="1" t="str">
        <f t="shared" si="76"/>
        <v/>
      </c>
      <c r="S573" s="1" t="str">
        <f t="shared" si="77"/>
        <v/>
      </c>
      <c r="T573" s="1" t="str">
        <f t="shared" si="78"/>
        <v/>
      </c>
      <c r="U573" s="1" t="str">
        <f t="shared" si="79"/>
        <v/>
      </c>
      <c r="V573" s="1" t="str">
        <f t="shared" si="80"/>
        <v/>
      </c>
    </row>
    <row r="574" spans="4:22" x14ac:dyDescent="0.55000000000000004">
      <c r="D574" s="1">
        <v>572</v>
      </c>
      <c r="E574" s="1" t="str">
        <f>IFERROR(INDEX(content!$A$2:$A$2049,MATCH($D574,content!$C$2:$C$2049,0),1),"")</f>
        <v/>
      </c>
      <c r="F574" s="1" t="str">
        <f>IFERROR(INDEX(content!$B$2:$B$2049,MATCH($D574,content!$C$2:$C$2049,0),1),"")</f>
        <v/>
      </c>
      <c r="G574" s="1" t="str">
        <f>IFERROR(INDEX(content!$C$2:$C$2049,MATCH($D574,content!$C$2:$C$2049,0),1),"")</f>
        <v/>
      </c>
      <c r="H574" s="1" t="str">
        <f>IFERROR(INDEX(content!$D$2:$D$2049,MATCH($D574,content!$C$2:$C$2049,0),1),"")</f>
        <v/>
      </c>
      <c r="I574" s="1" t="str">
        <f>IFERROR(INDEX(content!$F$2:$F$2049,MATCH($D574,content!$C$2:$C$2049,0),1),"")</f>
        <v/>
      </c>
      <c r="J574" s="1" t="str">
        <f>IFERROR(INDEX(content!$G$2:$G$2049,MATCH($D574,content!$C$2:$C$2049,0),1),"")</f>
        <v/>
      </c>
      <c r="K574" s="1" t="str">
        <f>IFERROR(INDEX(content!$H$2:$H$2049,MATCH($D574,content!$C$2:$C$2049,0),1),"")</f>
        <v/>
      </c>
      <c r="L574" s="1" t="str">
        <f>IFERROR(INDEX(content!$I$2:$I$2049,MATCH($D574,content!$C$2:$C$2049,0),1),"")</f>
        <v/>
      </c>
      <c r="M574" s="1" t="str">
        <f t="shared" si="73"/>
        <v/>
      </c>
      <c r="N574" s="1" t="str">
        <f>IF(LENB(M574),COUNTIF(M$2:M574,"●"),"")</f>
        <v/>
      </c>
      <c r="O574" s="1" t="str">
        <f t="shared" si="81"/>
        <v/>
      </c>
      <c r="P574" s="1" t="str">
        <f t="shared" si="74"/>
        <v/>
      </c>
      <c r="Q574" s="1" t="str">
        <f t="shared" si="75"/>
        <v/>
      </c>
      <c r="R574" s="1" t="str">
        <f t="shared" si="76"/>
        <v/>
      </c>
      <c r="S574" s="1" t="str">
        <f t="shared" si="77"/>
        <v/>
      </c>
      <c r="T574" s="1" t="str">
        <f t="shared" si="78"/>
        <v/>
      </c>
      <c r="U574" s="1" t="str">
        <f t="shared" si="79"/>
        <v/>
      </c>
      <c r="V574" s="1" t="str">
        <f t="shared" si="80"/>
        <v/>
      </c>
    </row>
    <row r="575" spans="4:22" x14ac:dyDescent="0.55000000000000004">
      <c r="D575" s="1">
        <v>573</v>
      </c>
      <c r="E575" s="1" t="str">
        <f>IFERROR(INDEX(content!$A$2:$A$2049,MATCH($D575,content!$C$2:$C$2049,0),1),"")</f>
        <v/>
      </c>
      <c r="F575" s="1" t="str">
        <f>IFERROR(INDEX(content!$B$2:$B$2049,MATCH($D575,content!$C$2:$C$2049,0),1),"")</f>
        <v/>
      </c>
      <c r="G575" s="1" t="str">
        <f>IFERROR(INDEX(content!$C$2:$C$2049,MATCH($D575,content!$C$2:$C$2049,0),1),"")</f>
        <v/>
      </c>
      <c r="H575" s="1" t="str">
        <f>IFERROR(INDEX(content!$D$2:$D$2049,MATCH($D575,content!$C$2:$C$2049,0),1),"")</f>
        <v/>
      </c>
      <c r="I575" s="1" t="str">
        <f>IFERROR(INDEX(content!$F$2:$F$2049,MATCH($D575,content!$C$2:$C$2049,0),1),"")</f>
        <v/>
      </c>
      <c r="J575" s="1" t="str">
        <f>IFERROR(INDEX(content!$G$2:$G$2049,MATCH($D575,content!$C$2:$C$2049,0),1),"")</f>
        <v/>
      </c>
      <c r="K575" s="1" t="str">
        <f>IFERROR(INDEX(content!$H$2:$H$2049,MATCH($D575,content!$C$2:$C$2049,0),1),"")</f>
        <v/>
      </c>
      <c r="L575" s="1" t="str">
        <f>IFERROR(INDEX(content!$I$2:$I$2049,MATCH($D575,content!$C$2:$C$2049,0),1),"")</f>
        <v/>
      </c>
      <c r="M575" s="1" t="str">
        <f t="shared" si="73"/>
        <v/>
      </c>
      <c r="N575" s="1" t="str">
        <f>IF(LENB(M575),COUNTIF(M$2:M575,"●"),"")</f>
        <v/>
      </c>
      <c r="O575" s="1" t="str">
        <f t="shared" si="81"/>
        <v/>
      </c>
      <c r="P575" s="1" t="str">
        <f t="shared" si="74"/>
        <v/>
      </c>
      <c r="Q575" s="1" t="str">
        <f t="shared" si="75"/>
        <v/>
      </c>
      <c r="R575" s="1" t="str">
        <f t="shared" si="76"/>
        <v/>
      </c>
      <c r="S575" s="1" t="str">
        <f t="shared" si="77"/>
        <v/>
      </c>
      <c r="T575" s="1" t="str">
        <f t="shared" si="78"/>
        <v/>
      </c>
      <c r="U575" s="1" t="str">
        <f t="shared" si="79"/>
        <v/>
      </c>
      <c r="V575" s="1" t="str">
        <f t="shared" si="80"/>
        <v/>
      </c>
    </row>
    <row r="576" spans="4:22" x14ac:dyDescent="0.55000000000000004">
      <c r="D576" s="1">
        <v>574</v>
      </c>
      <c r="E576" s="1" t="str">
        <f>IFERROR(INDEX(content!$A$2:$A$2049,MATCH($D576,content!$C$2:$C$2049,0),1),"")</f>
        <v/>
      </c>
      <c r="F576" s="1" t="str">
        <f>IFERROR(INDEX(content!$B$2:$B$2049,MATCH($D576,content!$C$2:$C$2049,0),1),"")</f>
        <v/>
      </c>
      <c r="G576" s="1" t="str">
        <f>IFERROR(INDEX(content!$C$2:$C$2049,MATCH($D576,content!$C$2:$C$2049,0),1),"")</f>
        <v/>
      </c>
      <c r="H576" s="1" t="str">
        <f>IFERROR(INDEX(content!$D$2:$D$2049,MATCH($D576,content!$C$2:$C$2049,0),1),"")</f>
        <v/>
      </c>
      <c r="I576" s="1" t="str">
        <f>IFERROR(INDEX(content!$F$2:$F$2049,MATCH($D576,content!$C$2:$C$2049,0),1),"")</f>
        <v/>
      </c>
      <c r="J576" s="1" t="str">
        <f>IFERROR(INDEX(content!$G$2:$G$2049,MATCH($D576,content!$C$2:$C$2049,0),1),"")</f>
        <v/>
      </c>
      <c r="K576" s="1" t="str">
        <f>IFERROR(INDEX(content!$H$2:$H$2049,MATCH($D576,content!$C$2:$C$2049,0),1),"")</f>
        <v/>
      </c>
      <c r="L576" s="1" t="str">
        <f>IFERROR(INDEX(content!$I$2:$I$2049,MATCH($D576,content!$C$2:$C$2049,0),1),"")</f>
        <v/>
      </c>
      <c r="M576" s="1" t="str">
        <f t="shared" si="73"/>
        <v/>
      </c>
      <c r="N576" s="1" t="str">
        <f>IF(LENB(M576),COUNTIF(M$2:M576,"●"),"")</f>
        <v/>
      </c>
      <c r="O576" s="1" t="str">
        <f t="shared" si="81"/>
        <v/>
      </c>
      <c r="P576" s="1" t="str">
        <f t="shared" si="74"/>
        <v/>
      </c>
      <c r="Q576" s="1" t="str">
        <f t="shared" si="75"/>
        <v/>
      </c>
      <c r="R576" s="1" t="str">
        <f t="shared" si="76"/>
        <v/>
      </c>
      <c r="S576" s="1" t="str">
        <f t="shared" si="77"/>
        <v/>
      </c>
      <c r="T576" s="1" t="str">
        <f t="shared" si="78"/>
        <v/>
      </c>
      <c r="U576" s="1" t="str">
        <f t="shared" si="79"/>
        <v/>
      </c>
      <c r="V576" s="1" t="str">
        <f t="shared" si="80"/>
        <v/>
      </c>
    </row>
    <row r="577" spans="4:22" x14ac:dyDescent="0.55000000000000004">
      <c r="D577" s="1">
        <v>575</v>
      </c>
      <c r="E577" s="1" t="str">
        <f>IFERROR(INDEX(content!$A$2:$A$2049,MATCH($D577,content!$C$2:$C$2049,0),1),"")</f>
        <v/>
      </c>
      <c r="F577" s="1" t="str">
        <f>IFERROR(INDEX(content!$B$2:$B$2049,MATCH($D577,content!$C$2:$C$2049,0),1),"")</f>
        <v/>
      </c>
      <c r="G577" s="1" t="str">
        <f>IFERROR(INDEX(content!$C$2:$C$2049,MATCH($D577,content!$C$2:$C$2049,0),1),"")</f>
        <v/>
      </c>
      <c r="H577" s="1" t="str">
        <f>IFERROR(INDEX(content!$D$2:$D$2049,MATCH($D577,content!$C$2:$C$2049,0),1),"")</f>
        <v/>
      </c>
      <c r="I577" s="1" t="str">
        <f>IFERROR(INDEX(content!$F$2:$F$2049,MATCH($D577,content!$C$2:$C$2049,0),1),"")</f>
        <v/>
      </c>
      <c r="J577" s="1" t="str">
        <f>IFERROR(INDEX(content!$G$2:$G$2049,MATCH($D577,content!$C$2:$C$2049,0),1),"")</f>
        <v/>
      </c>
      <c r="K577" s="1" t="str">
        <f>IFERROR(INDEX(content!$H$2:$H$2049,MATCH($D577,content!$C$2:$C$2049,0),1),"")</f>
        <v/>
      </c>
      <c r="L577" s="1" t="str">
        <f>IFERROR(INDEX(content!$I$2:$I$2049,MATCH($D577,content!$C$2:$C$2049,0),1),"")</f>
        <v/>
      </c>
      <c r="M577" s="1" t="str">
        <f t="shared" si="73"/>
        <v/>
      </c>
      <c r="N577" s="1" t="str">
        <f>IF(LENB(M577),COUNTIF(M$2:M577,"●"),"")</f>
        <v/>
      </c>
      <c r="O577" s="1" t="str">
        <f t="shared" si="81"/>
        <v/>
      </c>
      <c r="P577" s="1" t="str">
        <f t="shared" si="74"/>
        <v/>
      </c>
      <c r="Q577" s="1" t="str">
        <f t="shared" si="75"/>
        <v/>
      </c>
      <c r="R577" s="1" t="str">
        <f t="shared" si="76"/>
        <v/>
      </c>
      <c r="S577" s="1" t="str">
        <f t="shared" si="77"/>
        <v/>
      </c>
      <c r="T577" s="1" t="str">
        <f t="shared" si="78"/>
        <v/>
      </c>
      <c r="U577" s="1" t="str">
        <f t="shared" si="79"/>
        <v/>
      </c>
      <c r="V577" s="1" t="str">
        <f t="shared" si="80"/>
        <v/>
      </c>
    </row>
    <row r="578" spans="4:22" x14ac:dyDescent="0.55000000000000004">
      <c r="D578" s="1">
        <v>576</v>
      </c>
      <c r="E578" s="1" t="str">
        <f>IFERROR(INDEX(content!$A$2:$A$2049,MATCH($D578,content!$C$2:$C$2049,0),1),"")</f>
        <v/>
      </c>
      <c r="F578" s="1" t="str">
        <f>IFERROR(INDEX(content!$B$2:$B$2049,MATCH($D578,content!$C$2:$C$2049,0),1),"")</f>
        <v/>
      </c>
      <c r="G578" s="1" t="str">
        <f>IFERROR(INDEX(content!$C$2:$C$2049,MATCH($D578,content!$C$2:$C$2049,0),1),"")</f>
        <v/>
      </c>
      <c r="H578" s="1" t="str">
        <f>IFERROR(INDEX(content!$D$2:$D$2049,MATCH($D578,content!$C$2:$C$2049,0),1),"")</f>
        <v/>
      </c>
      <c r="I578" s="1" t="str">
        <f>IFERROR(INDEX(content!$F$2:$F$2049,MATCH($D578,content!$C$2:$C$2049,0),1),"")</f>
        <v/>
      </c>
      <c r="J578" s="1" t="str">
        <f>IFERROR(INDEX(content!$G$2:$G$2049,MATCH($D578,content!$C$2:$C$2049,0),1),"")</f>
        <v/>
      </c>
      <c r="K578" s="1" t="str">
        <f>IFERROR(INDEX(content!$H$2:$H$2049,MATCH($D578,content!$C$2:$C$2049,0),1),"")</f>
        <v/>
      </c>
      <c r="L578" s="1" t="str">
        <f>IFERROR(INDEX(content!$I$2:$I$2049,MATCH($D578,content!$C$2:$C$2049,0),1),"")</f>
        <v/>
      </c>
      <c r="M578" s="1" t="str">
        <f t="shared" ref="M578:M641" si="82">IF(AND(LENB(G578),0&lt;G578,LENB(I578),0&lt;I578),"●","")</f>
        <v/>
      </c>
      <c r="N578" s="1" t="str">
        <f>IF(LENB(M578),COUNTIF(M$2:M578,"●"),"")</f>
        <v/>
      </c>
      <c r="O578" s="1" t="str">
        <f t="shared" si="81"/>
        <v/>
      </c>
      <c r="P578" s="1" t="str">
        <f t="shared" ref="P578:P641" si="83">IF(LENB($O578),$B$4&amp;$O578+COLUMN()-COLUMN($P578)&amp;".U = "&amp;G578&amp;CHAR(9)&amp;"'"&amp;P$1,"")</f>
        <v/>
      </c>
      <c r="Q578" s="1" t="str">
        <f t="shared" ref="Q578:Q641" si="84">IF(LENB($O578),$B$4&amp;$O578+COLUMN()-COLUMN($P578)&amp;".U = "&amp;H578&amp;CHAR(9)&amp;"'"&amp;Q$1,"")</f>
        <v/>
      </c>
      <c r="R578" s="1" t="str">
        <f t="shared" ref="R578:R641" si="85">IF(LENB($O578),$B$4&amp;$O578+COLUMN()-COLUMN($P578)&amp;".U = "&amp;I578&amp;CHAR(9)&amp;"'"&amp;R$1,"")</f>
        <v/>
      </c>
      <c r="S578" s="1" t="str">
        <f t="shared" ref="S578:S641" si="86">IF(LENB($O578),$B$4&amp;$O578+COLUMN()-COLUMN($P578)&amp;".U = "&amp;J578&amp;CHAR(9)&amp;"'"&amp;S$1,"")</f>
        <v/>
      </c>
      <c r="T578" s="1" t="str">
        <f t="shared" ref="T578:T641" si="87">IF(LENB($O578),$B$4&amp;$O578+COLUMN()-COLUMN($P578)&amp;".U = "&amp;K578&amp;CHAR(9)&amp;"'"&amp;T$1,"")</f>
        <v/>
      </c>
      <c r="U578" s="1" t="str">
        <f t="shared" ref="U578:U641" si="88">IF(LENB($O578),$B$4&amp;$O578+COLUMN()-COLUMN($P578)&amp;".U = "&amp;L578&amp;CHAR(9)&amp;"'"&amp;U$1,"")</f>
        <v/>
      </c>
      <c r="V578" s="1" t="str">
        <f t="shared" ref="V578:V641" si="89">IF(LENB(N578),IF(1&lt;N578,CHAR(10),"")&amp;"'"&amp;IF(F578=0,"名称未設定",F578)&amp;CHAR(10)&amp;P578&amp;CHAR(10)&amp;Q578&amp;CHAR(10)&amp;R578&amp;CHAR(10)&amp;S578&amp;CHAR(10)&amp;T578&amp;CHAR(10)&amp;U578,"")</f>
        <v/>
      </c>
    </row>
    <row r="579" spans="4:22" x14ac:dyDescent="0.55000000000000004">
      <c r="D579" s="1">
        <v>577</v>
      </c>
      <c r="E579" s="1" t="str">
        <f>IFERROR(INDEX(content!$A$2:$A$2049,MATCH($D579,content!$C$2:$C$2049,0),1),"")</f>
        <v/>
      </c>
      <c r="F579" s="1" t="str">
        <f>IFERROR(INDEX(content!$B$2:$B$2049,MATCH($D579,content!$C$2:$C$2049,0),1),"")</f>
        <v/>
      </c>
      <c r="G579" s="1" t="str">
        <f>IFERROR(INDEX(content!$C$2:$C$2049,MATCH($D579,content!$C$2:$C$2049,0),1),"")</f>
        <v/>
      </c>
      <c r="H579" s="1" t="str">
        <f>IFERROR(INDEX(content!$D$2:$D$2049,MATCH($D579,content!$C$2:$C$2049,0),1),"")</f>
        <v/>
      </c>
      <c r="I579" s="1" t="str">
        <f>IFERROR(INDEX(content!$F$2:$F$2049,MATCH($D579,content!$C$2:$C$2049,0),1),"")</f>
        <v/>
      </c>
      <c r="J579" s="1" t="str">
        <f>IFERROR(INDEX(content!$G$2:$G$2049,MATCH($D579,content!$C$2:$C$2049,0),1),"")</f>
        <v/>
      </c>
      <c r="K579" s="1" t="str">
        <f>IFERROR(INDEX(content!$H$2:$H$2049,MATCH($D579,content!$C$2:$C$2049,0),1),"")</f>
        <v/>
      </c>
      <c r="L579" s="1" t="str">
        <f>IFERROR(INDEX(content!$I$2:$I$2049,MATCH($D579,content!$C$2:$C$2049,0),1),"")</f>
        <v/>
      </c>
      <c r="M579" s="1" t="str">
        <f t="shared" si="82"/>
        <v/>
      </c>
      <c r="N579" s="1" t="str">
        <f>IF(LENB(M579),COUNTIF(M$2:M579,"●"),"")</f>
        <v/>
      </c>
      <c r="O579" s="1" t="str">
        <f t="shared" ref="O579:O642" si="90">IF(AND(LENB(N579),LENB($B$2),LENB($B$3)),$B$2+$B$3*(N579),"")</f>
        <v/>
      </c>
      <c r="P579" s="1" t="str">
        <f t="shared" si="83"/>
        <v/>
      </c>
      <c r="Q579" s="1" t="str">
        <f t="shared" si="84"/>
        <v/>
      </c>
      <c r="R579" s="1" t="str">
        <f t="shared" si="85"/>
        <v/>
      </c>
      <c r="S579" s="1" t="str">
        <f t="shared" si="86"/>
        <v/>
      </c>
      <c r="T579" s="1" t="str">
        <f t="shared" si="87"/>
        <v/>
      </c>
      <c r="U579" s="1" t="str">
        <f t="shared" si="88"/>
        <v/>
      </c>
      <c r="V579" s="1" t="str">
        <f t="shared" si="89"/>
        <v/>
      </c>
    </row>
    <row r="580" spans="4:22" x14ac:dyDescent="0.55000000000000004">
      <c r="D580" s="1">
        <v>578</v>
      </c>
      <c r="E580" s="1" t="str">
        <f>IFERROR(INDEX(content!$A$2:$A$2049,MATCH($D580,content!$C$2:$C$2049,0),1),"")</f>
        <v/>
      </c>
      <c r="F580" s="1" t="str">
        <f>IFERROR(INDEX(content!$B$2:$B$2049,MATCH($D580,content!$C$2:$C$2049,0),1),"")</f>
        <v/>
      </c>
      <c r="G580" s="1" t="str">
        <f>IFERROR(INDEX(content!$C$2:$C$2049,MATCH($D580,content!$C$2:$C$2049,0),1),"")</f>
        <v/>
      </c>
      <c r="H580" s="1" t="str">
        <f>IFERROR(INDEX(content!$D$2:$D$2049,MATCH($D580,content!$C$2:$C$2049,0),1),"")</f>
        <v/>
      </c>
      <c r="I580" s="1" t="str">
        <f>IFERROR(INDEX(content!$F$2:$F$2049,MATCH($D580,content!$C$2:$C$2049,0),1),"")</f>
        <v/>
      </c>
      <c r="J580" s="1" t="str">
        <f>IFERROR(INDEX(content!$G$2:$G$2049,MATCH($D580,content!$C$2:$C$2049,0),1),"")</f>
        <v/>
      </c>
      <c r="K580" s="1" t="str">
        <f>IFERROR(INDEX(content!$H$2:$H$2049,MATCH($D580,content!$C$2:$C$2049,0),1),"")</f>
        <v/>
      </c>
      <c r="L580" s="1" t="str">
        <f>IFERROR(INDEX(content!$I$2:$I$2049,MATCH($D580,content!$C$2:$C$2049,0),1),"")</f>
        <v/>
      </c>
      <c r="M580" s="1" t="str">
        <f t="shared" si="82"/>
        <v/>
      </c>
      <c r="N580" s="1" t="str">
        <f>IF(LENB(M580),COUNTIF(M$2:M580,"●"),"")</f>
        <v/>
      </c>
      <c r="O580" s="1" t="str">
        <f t="shared" si="90"/>
        <v/>
      </c>
      <c r="P580" s="1" t="str">
        <f t="shared" si="83"/>
        <v/>
      </c>
      <c r="Q580" s="1" t="str">
        <f t="shared" si="84"/>
        <v/>
      </c>
      <c r="R580" s="1" t="str">
        <f t="shared" si="85"/>
        <v/>
      </c>
      <c r="S580" s="1" t="str">
        <f t="shared" si="86"/>
        <v/>
      </c>
      <c r="T580" s="1" t="str">
        <f t="shared" si="87"/>
        <v/>
      </c>
      <c r="U580" s="1" t="str">
        <f t="shared" si="88"/>
        <v/>
      </c>
      <c r="V580" s="1" t="str">
        <f t="shared" si="89"/>
        <v/>
      </c>
    </row>
    <row r="581" spans="4:22" x14ac:dyDescent="0.55000000000000004">
      <c r="D581" s="1">
        <v>579</v>
      </c>
      <c r="E581" s="1" t="str">
        <f>IFERROR(INDEX(content!$A$2:$A$2049,MATCH($D581,content!$C$2:$C$2049,0),1),"")</f>
        <v/>
      </c>
      <c r="F581" s="1" t="str">
        <f>IFERROR(INDEX(content!$B$2:$B$2049,MATCH($D581,content!$C$2:$C$2049,0),1),"")</f>
        <v/>
      </c>
      <c r="G581" s="1" t="str">
        <f>IFERROR(INDEX(content!$C$2:$C$2049,MATCH($D581,content!$C$2:$C$2049,0),1),"")</f>
        <v/>
      </c>
      <c r="H581" s="1" t="str">
        <f>IFERROR(INDEX(content!$D$2:$D$2049,MATCH($D581,content!$C$2:$C$2049,0),1),"")</f>
        <v/>
      </c>
      <c r="I581" s="1" t="str">
        <f>IFERROR(INDEX(content!$F$2:$F$2049,MATCH($D581,content!$C$2:$C$2049,0),1),"")</f>
        <v/>
      </c>
      <c r="J581" s="1" t="str">
        <f>IFERROR(INDEX(content!$G$2:$G$2049,MATCH($D581,content!$C$2:$C$2049,0),1),"")</f>
        <v/>
      </c>
      <c r="K581" s="1" t="str">
        <f>IFERROR(INDEX(content!$H$2:$H$2049,MATCH($D581,content!$C$2:$C$2049,0),1),"")</f>
        <v/>
      </c>
      <c r="L581" s="1" t="str">
        <f>IFERROR(INDEX(content!$I$2:$I$2049,MATCH($D581,content!$C$2:$C$2049,0),1),"")</f>
        <v/>
      </c>
      <c r="M581" s="1" t="str">
        <f t="shared" si="82"/>
        <v/>
      </c>
      <c r="N581" s="1" t="str">
        <f>IF(LENB(M581),COUNTIF(M$2:M581,"●"),"")</f>
        <v/>
      </c>
      <c r="O581" s="1" t="str">
        <f t="shared" si="90"/>
        <v/>
      </c>
      <c r="P581" s="1" t="str">
        <f t="shared" si="83"/>
        <v/>
      </c>
      <c r="Q581" s="1" t="str">
        <f t="shared" si="84"/>
        <v/>
      </c>
      <c r="R581" s="1" t="str">
        <f t="shared" si="85"/>
        <v/>
      </c>
      <c r="S581" s="1" t="str">
        <f t="shared" si="86"/>
        <v/>
      </c>
      <c r="T581" s="1" t="str">
        <f t="shared" si="87"/>
        <v/>
      </c>
      <c r="U581" s="1" t="str">
        <f t="shared" si="88"/>
        <v/>
      </c>
      <c r="V581" s="1" t="str">
        <f t="shared" si="89"/>
        <v/>
      </c>
    </row>
    <row r="582" spans="4:22" x14ac:dyDescent="0.55000000000000004">
      <c r="D582" s="1">
        <v>580</v>
      </c>
      <c r="E582" s="1" t="str">
        <f>IFERROR(INDEX(content!$A$2:$A$2049,MATCH($D582,content!$C$2:$C$2049,0),1),"")</f>
        <v/>
      </c>
      <c r="F582" s="1" t="str">
        <f>IFERROR(INDEX(content!$B$2:$B$2049,MATCH($D582,content!$C$2:$C$2049,0),1),"")</f>
        <v/>
      </c>
      <c r="G582" s="1" t="str">
        <f>IFERROR(INDEX(content!$C$2:$C$2049,MATCH($D582,content!$C$2:$C$2049,0),1),"")</f>
        <v/>
      </c>
      <c r="H582" s="1" t="str">
        <f>IFERROR(INDEX(content!$D$2:$D$2049,MATCH($D582,content!$C$2:$C$2049,0),1),"")</f>
        <v/>
      </c>
      <c r="I582" s="1" t="str">
        <f>IFERROR(INDEX(content!$F$2:$F$2049,MATCH($D582,content!$C$2:$C$2049,0),1),"")</f>
        <v/>
      </c>
      <c r="J582" s="1" t="str">
        <f>IFERROR(INDEX(content!$G$2:$G$2049,MATCH($D582,content!$C$2:$C$2049,0),1),"")</f>
        <v/>
      </c>
      <c r="K582" s="1" t="str">
        <f>IFERROR(INDEX(content!$H$2:$H$2049,MATCH($D582,content!$C$2:$C$2049,0),1),"")</f>
        <v/>
      </c>
      <c r="L582" s="1" t="str">
        <f>IFERROR(INDEX(content!$I$2:$I$2049,MATCH($D582,content!$C$2:$C$2049,0),1),"")</f>
        <v/>
      </c>
      <c r="M582" s="1" t="str">
        <f t="shared" si="82"/>
        <v/>
      </c>
      <c r="N582" s="1" t="str">
        <f>IF(LENB(M582),COUNTIF(M$2:M582,"●"),"")</f>
        <v/>
      </c>
      <c r="O582" s="1" t="str">
        <f t="shared" si="90"/>
        <v/>
      </c>
      <c r="P582" s="1" t="str">
        <f t="shared" si="83"/>
        <v/>
      </c>
      <c r="Q582" s="1" t="str">
        <f t="shared" si="84"/>
        <v/>
      </c>
      <c r="R582" s="1" t="str">
        <f t="shared" si="85"/>
        <v/>
      </c>
      <c r="S582" s="1" t="str">
        <f t="shared" si="86"/>
        <v/>
      </c>
      <c r="T582" s="1" t="str">
        <f t="shared" si="87"/>
        <v/>
      </c>
      <c r="U582" s="1" t="str">
        <f t="shared" si="88"/>
        <v/>
      </c>
      <c r="V582" s="1" t="str">
        <f t="shared" si="89"/>
        <v/>
      </c>
    </row>
    <row r="583" spans="4:22" x14ac:dyDescent="0.55000000000000004">
      <c r="D583" s="1">
        <v>581</v>
      </c>
      <c r="E583" s="1" t="str">
        <f>IFERROR(INDEX(content!$A$2:$A$2049,MATCH($D583,content!$C$2:$C$2049,0),1),"")</f>
        <v/>
      </c>
      <c r="F583" s="1" t="str">
        <f>IFERROR(INDEX(content!$B$2:$B$2049,MATCH($D583,content!$C$2:$C$2049,0),1),"")</f>
        <v/>
      </c>
      <c r="G583" s="1" t="str">
        <f>IFERROR(INDEX(content!$C$2:$C$2049,MATCH($D583,content!$C$2:$C$2049,0),1),"")</f>
        <v/>
      </c>
      <c r="H583" s="1" t="str">
        <f>IFERROR(INDEX(content!$D$2:$D$2049,MATCH($D583,content!$C$2:$C$2049,0),1),"")</f>
        <v/>
      </c>
      <c r="I583" s="1" t="str">
        <f>IFERROR(INDEX(content!$F$2:$F$2049,MATCH($D583,content!$C$2:$C$2049,0),1),"")</f>
        <v/>
      </c>
      <c r="J583" s="1" t="str">
        <f>IFERROR(INDEX(content!$G$2:$G$2049,MATCH($D583,content!$C$2:$C$2049,0),1),"")</f>
        <v/>
      </c>
      <c r="K583" s="1" t="str">
        <f>IFERROR(INDEX(content!$H$2:$H$2049,MATCH($D583,content!$C$2:$C$2049,0),1),"")</f>
        <v/>
      </c>
      <c r="L583" s="1" t="str">
        <f>IFERROR(INDEX(content!$I$2:$I$2049,MATCH($D583,content!$C$2:$C$2049,0),1),"")</f>
        <v/>
      </c>
      <c r="M583" s="1" t="str">
        <f t="shared" si="82"/>
        <v/>
      </c>
      <c r="N583" s="1" t="str">
        <f>IF(LENB(M583),COUNTIF(M$2:M583,"●"),"")</f>
        <v/>
      </c>
      <c r="O583" s="1" t="str">
        <f t="shared" si="90"/>
        <v/>
      </c>
      <c r="P583" s="1" t="str">
        <f t="shared" si="83"/>
        <v/>
      </c>
      <c r="Q583" s="1" t="str">
        <f t="shared" si="84"/>
        <v/>
      </c>
      <c r="R583" s="1" t="str">
        <f t="shared" si="85"/>
        <v/>
      </c>
      <c r="S583" s="1" t="str">
        <f t="shared" si="86"/>
        <v/>
      </c>
      <c r="T583" s="1" t="str">
        <f t="shared" si="87"/>
        <v/>
      </c>
      <c r="U583" s="1" t="str">
        <f t="shared" si="88"/>
        <v/>
      </c>
      <c r="V583" s="1" t="str">
        <f t="shared" si="89"/>
        <v/>
      </c>
    </row>
    <row r="584" spans="4:22" x14ac:dyDescent="0.55000000000000004">
      <c r="D584" s="1">
        <v>582</v>
      </c>
      <c r="E584" s="1" t="str">
        <f>IFERROR(INDEX(content!$A$2:$A$2049,MATCH($D584,content!$C$2:$C$2049,0),1),"")</f>
        <v/>
      </c>
      <c r="F584" s="1" t="str">
        <f>IFERROR(INDEX(content!$B$2:$B$2049,MATCH($D584,content!$C$2:$C$2049,0),1),"")</f>
        <v/>
      </c>
      <c r="G584" s="1" t="str">
        <f>IFERROR(INDEX(content!$C$2:$C$2049,MATCH($D584,content!$C$2:$C$2049,0),1),"")</f>
        <v/>
      </c>
      <c r="H584" s="1" t="str">
        <f>IFERROR(INDEX(content!$D$2:$D$2049,MATCH($D584,content!$C$2:$C$2049,0),1),"")</f>
        <v/>
      </c>
      <c r="I584" s="1" t="str">
        <f>IFERROR(INDEX(content!$F$2:$F$2049,MATCH($D584,content!$C$2:$C$2049,0),1),"")</f>
        <v/>
      </c>
      <c r="J584" s="1" t="str">
        <f>IFERROR(INDEX(content!$G$2:$G$2049,MATCH($D584,content!$C$2:$C$2049,0),1),"")</f>
        <v/>
      </c>
      <c r="K584" s="1" t="str">
        <f>IFERROR(INDEX(content!$H$2:$H$2049,MATCH($D584,content!$C$2:$C$2049,0),1),"")</f>
        <v/>
      </c>
      <c r="L584" s="1" t="str">
        <f>IFERROR(INDEX(content!$I$2:$I$2049,MATCH($D584,content!$C$2:$C$2049,0),1),"")</f>
        <v/>
      </c>
      <c r="M584" s="1" t="str">
        <f t="shared" si="82"/>
        <v/>
      </c>
      <c r="N584" s="1" t="str">
        <f>IF(LENB(M584),COUNTIF(M$2:M584,"●"),"")</f>
        <v/>
      </c>
      <c r="O584" s="1" t="str">
        <f t="shared" si="90"/>
        <v/>
      </c>
      <c r="P584" s="1" t="str">
        <f t="shared" si="83"/>
        <v/>
      </c>
      <c r="Q584" s="1" t="str">
        <f t="shared" si="84"/>
        <v/>
      </c>
      <c r="R584" s="1" t="str">
        <f t="shared" si="85"/>
        <v/>
      </c>
      <c r="S584" s="1" t="str">
        <f t="shared" si="86"/>
        <v/>
      </c>
      <c r="T584" s="1" t="str">
        <f t="shared" si="87"/>
        <v/>
      </c>
      <c r="U584" s="1" t="str">
        <f t="shared" si="88"/>
        <v/>
      </c>
      <c r="V584" s="1" t="str">
        <f t="shared" si="89"/>
        <v/>
      </c>
    </row>
    <row r="585" spans="4:22" x14ac:dyDescent="0.55000000000000004">
      <c r="D585" s="1">
        <v>583</v>
      </c>
      <c r="E585" s="1" t="str">
        <f>IFERROR(INDEX(content!$A$2:$A$2049,MATCH($D585,content!$C$2:$C$2049,0),1),"")</f>
        <v/>
      </c>
      <c r="F585" s="1" t="str">
        <f>IFERROR(INDEX(content!$B$2:$B$2049,MATCH($D585,content!$C$2:$C$2049,0),1),"")</f>
        <v/>
      </c>
      <c r="G585" s="1" t="str">
        <f>IFERROR(INDEX(content!$C$2:$C$2049,MATCH($D585,content!$C$2:$C$2049,0),1),"")</f>
        <v/>
      </c>
      <c r="H585" s="1" t="str">
        <f>IFERROR(INDEX(content!$D$2:$D$2049,MATCH($D585,content!$C$2:$C$2049,0),1),"")</f>
        <v/>
      </c>
      <c r="I585" s="1" t="str">
        <f>IFERROR(INDEX(content!$F$2:$F$2049,MATCH($D585,content!$C$2:$C$2049,0),1),"")</f>
        <v/>
      </c>
      <c r="J585" s="1" t="str">
        <f>IFERROR(INDEX(content!$G$2:$G$2049,MATCH($D585,content!$C$2:$C$2049,0),1),"")</f>
        <v/>
      </c>
      <c r="K585" s="1" t="str">
        <f>IFERROR(INDEX(content!$H$2:$H$2049,MATCH($D585,content!$C$2:$C$2049,0),1),"")</f>
        <v/>
      </c>
      <c r="L585" s="1" t="str">
        <f>IFERROR(INDEX(content!$I$2:$I$2049,MATCH($D585,content!$C$2:$C$2049,0),1),"")</f>
        <v/>
      </c>
      <c r="M585" s="1" t="str">
        <f t="shared" si="82"/>
        <v/>
      </c>
      <c r="N585" s="1" t="str">
        <f>IF(LENB(M585),COUNTIF(M$2:M585,"●"),"")</f>
        <v/>
      </c>
      <c r="O585" s="1" t="str">
        <f t="shared" si="90"/>
        <v/>
      </c>
      <c r="P585" s="1" t="str">
        <f t="shared" si="83"/>
        <v/>
      </c>
      <c r="Q585" s="1" t="str">
        <f t="shared" si="84"/>
        <v/>
      </c>
      <c r="R585" s="1" t="str">
        <f t="shared" si="85"/>
        <v/>
      </c>
      <c r="S585" s="1" t="str">
        <f t="shared" si="86"/>
        <v/>
      </c>
      <c r="T585" s="1" t="str">
        <f t="shared" si="87"/>
        <v/>
      </c>
      <c r="U585" s="1" t="str">
        <f t="shared" si="88"/>
        <v/>
      </c>
      <c r="V585" s="1" t="str">
        <f t="shared" si="89"/>
        <v/>
      </c>
    </row>
    <row r="586" spans="4:22" x14ac:dyDescent="0.55000000000000004">
      <c r="D586" s="1">
        <v>584</v>
      </c>
      <c r="E586" s="1" t="str">
        <f>IFERROR(INDEX(content!$A$2:$A$2049,MATCH($D586,content!$C$2:$C$2049,0),1),"")</f>
        <v/>
      </c>
      <c r="F586" s="1" t="str">
        <f>IFERROR(INDEX(content!$B$2:$B$2049,MATCH($D586,content!$C$2:$C$2049,0),1),"")</f>
        <v/>
      </c>
      <c r="G586" s="1" t="str">
        <f>IFERROR(INDEX(content!$C$2:$C$2049,MATCH($D586,content!$C$2:$C$2049,0),1),"")</f>
        <v/>
      </c>
      <c r="H586" s="1" t="str">
        <f>IFERROR(INDEX(content!$D$2:$D$2049,MATCH($D586,content!$C$2:$C$2049,0),1),"")</f>
        <v/>
      </c>
      <c r="I586" s="1" t="str">
        <f>IFERROR(INDEX(content!$F$2:$F$2049,MATCH($D586,content!$C$2:$C$2049,0),1),"")</f>
        <v/>
      </c>
      <c r="J586" s="1" t="str">
        <f>IFERROR(INDEX(content!$G$2:$G$2049,MATCH($D586,content!$C$2:$C$2049,0),1),"")</f>
        <v/>
      </c>
      <c r="K586" s="1" t="str">
        <f>IFERROR(INDEX(content!$H$2:$H$2049,MATCH($D586,content!$C$2:$C$2049,0),1),"")</f>
        <v/>
      </c>
      <c r="L586" s="1" t="str">
        <f>IFERROR(INDEX(content!$I$2:$I$2049,MATCH($D586,content!$C$2:$C$2049,0),1),"")</f>
        <v/>
      </c>
      <c r="M586" s="1" t="str">
        <f t="shared" si="82"/>
        <v/>
      </c>
      <c r="N586" s="1" t="str">
        <f>IF(LENB(M586),COUNTIF(M$2:M586,"●"),"")</f>
        <v/>
      </c>
      <c r="O586" s="1" t="str">
        <f t="shared" si="90"/>
        <v/>
      </c>
      <c r="P586" s="1" t="str">
        <f t="shared" si="83"/>
        <v/>
      </c>
      <c r="Q586" s="1" t="str">
        <f t="shared" si="84"/>
        <v/>
      </c>
      <c r="R586" s="1" t="str">
        <f t="shared" si="85"/>
        <v/>
      </c>
      <c r="S586" s="1" t="str">
        <f t="shared" si="86"/>
        <v/>
      </c>
      <c r="T586" s="1" t="str">
        <f t="shared" si="87"/>
        <v/>
      </c>
      <c r="U586" s="1" t="str">
        <f t="shared" si="88"/>
        <v/>
      </c>
      <c r="V586" s="1" t="str">
        <f t="shared" si="89"/>
        <v/>
      </c>
    </row>
    <row r="587" spans="4:22" x14ac:dyDescent="0.55000000000000004">
      <c r="D587" s="1">
        <v>585</v>
      </c>
      <c r="E587" s="1" t="str">
        <f>IFERROR(INDEX(content!$A$2:$A$2049,MATCH($D587,content!$C$2:$C$2049,0),1),"")</f>
        <v/>
      </c>
      <c r="F587" s="1" t="str">
        <f>IFERROR(INDEX(content!$B$2:$B$2049,MATCH($D587,content!$C$2:$C$2049,0),1),"")</f>
        <v/>
      </c>
      <c r="G587" s="1" t="str">
        <f>IFERROR(INDEX(content!$C$2:$C$2049,MATCH($D587,content!$C$2:$C$2049,0),1),"")</f>
        <v/>
      </c>
      <c r="H587" s="1" t="str">
        <f>IFERROR(INDEX(content!$D$2:$D$2049,MATCH($D587,content!$C$2:$C$2049,0),1),"")</f>
        <v/>
      </c>
      <c r="I587" s="1" t="str">
        <f>IFERROR(INDEX(content!$F$2:$F$2049,MATCH($D587,content!$C$2:$C$2049,0),1),"")</f>
        <v/>
      </c>
      <c r="J587" s="1" t="str">
        <f>IFERROR(INDEX(content!$G$2:$G$2049,MATCH($D587,content!$C$2:$C$2049,0),1),"")</f>
        <v/>
      </c>
      <c r="K587" s="1" t="str">
        <f>IFERROR(INDEX(content!$H$2:$H$2049,MATCH($D587,content!$C$2:$C$2049,0),1),"")</f>
        <v/>
      </c>
      <c r="L587" s="1" t="str">
        <f>IFERROR(INDEX(content!$I$2:$I$2049,MATCH($D587,content!$C$2:$C$2049,0),1),"")</f>
        <v/>
      </c>
      <c r="M587" s="1" t="str">
        <f t="shared" si="82"/>
        <v/>
      </c>
      <c r="N587" s="1" t="str">
        <f>IF(LENB(M587),COUNTIF(M$2:M587,"●"),"")</f>
        <v/>
      </c>
      <c r="O587" s="1" t="str">
        <f t="shared" si="90"/>
        <v/>
      </c>
      <c r="P587" s="1" t="str">
        <f t="shared" si="83"/>
        <v/>
      </c>
      <c r="Q587" s="1" t="str">
        <f t="shared" si="84"/>
        <v/>
      </c>
      <c r="R587" s="1" t="str">
        <f t="shared" si="85"/>
        <v/>
      </c>
      <c r="S587" s="1" t="str">
        <f t="shared" si="86"/>
        <v/>
      </c>
      <c r="T587" s="1" t="str">
        <f t="shared" si="87"/>
        <v/>
      </c>
      <c r="U587" s="1" t="str">
        <f t="shared" si="88"/>
        <v/>
      </c>
      <c r="V587" s="1" t="str">
        <f t="shared" si="89"/>
        <v/>
      </c>
    </row>
    <row r="588" spans="4:22" x14ac:dyDescent="0.55000000000000004">
      <c r="D588" s="1">
        <v>586</v>
      </c>
      <c r="E588" s="1" t="str">
        <f>IFERROR(INDEX(content!$A$2:$A$2049,MATCH($D588,content!$C$2:$C$2049,0),1),"")</f>
        <v/>
      </c>
      <c r="F588" s="1" t="str">
        <f>IFERROR(INDEX(content!$B$2:$B$2049,MATCH($D588,content!$C$2:$C$2049,0),1),"")</f>
        <v/>
      </c>
      <c r="G588" s="1" t="str">
        <f>IFERROR(INDEX(content!$C$2:$C$2049,MATCH($D588,content!$C$2:$C$2049,0),1),"")</f>
        <v/>
      </c>
      <c r="H588" s="1" t="str">
        <f>IFERROR(INDEX(content!$D$2:$D$2049,MATCH($D588,content!$C$2:$C$2049,0),1),"")</f>
        <v/>
      </c>
      <c r="I588" s="1" t="str">
        <f>IFERROR(INDEX(content!$F$2:$F$2049,MATCH($D588,content!$C$2:$C$2049,0),1),"")</f>
        <v/>
      </c>
      <c r="J588" s="1" t="str">
        <f>IFERROR(INDEX(content!$G$2:$G$2049,MATCH($D588,content!$C$2:$C$2049,0),1),"")</f>
        <v/>
      </c>
      <c r="K588" s="1" t="str">
        <f>IFERROR(INDEX(content!$H$2:$H$2049,MATCH($D588,content!$C$2:$C$2049,0),1),"")</f>
        <v/>
      </c>
      <c r="L588" s="1" t="str">
        <f>IFERROR(INDEX(content!$I$2:$I$2049,MATCH($D588,content!$C$2:$C$2049,0),1),"")</f>
        <v/>
      </c>
      <c r="M588" s="1" t="str">
        <f t="shared" si="82"/>
        <v/>
      </c>
      <c r="N588" s="1" t="str">
        <f>IF(LENB(M588),COUNTIF(M$2:M588,"●"),"")</f>
        <v/>
      </c>
      <c r="O588" s="1" t="str">
        <f t="shared" si="90"/>
        <v/>
      </c>
      <c r="P588" s="1" t="str">
        <f t="shared" si="83"/>
        <v/>
      </c>
      <c r="Q588" s="1" t="str">
        <f t="shared" si="84"/>
        <v/>
      </c>
      <c r="R588" s="1" t="str">
        <f t="shared" si="85"/>
        <v/>
      </c>
      <c r="S588" s="1" t="str">
        <f t="shared" si="86"/>
        <v/>
      </c>
      <c r="T588" s="1" t="str">
        <f t="shared" si="87"/>
        <v/>
      </c>
      <c r="U588" s="1" t="str">
        <f t="shared" si="88"/>
        <v/>
      </c>
      <c r="V588" s="1" t="str">
        <f t="shared" si="89"/>
        <v/>
      </c>
    </row>
    <row r="589" spans="4:22" x14ac:dyDescent="0.55000000000000004">
      <c r="D589" s="1">
        <v>587</v>
      </c>
      <c r="E589" s="1" t="str">
        <f>IFERROR(INDEX(content!$A$2:$A$2049,MATCH($D589,content!$C$2:$C$2049,0),1),"")</f>
        <v/>
      </c>
      <c r="F589" s="1" t="str">
        <f>IFERROR(INDEX(content!$B$2:$B$2049,MATCH($D589,content!$C$2:$C$2049,0),1),"")</f>
        <v/>
      </c>
      <c r="G589" s="1" t="str">
        <f>IFERROR(INDEX(content!$C$2:$C$2049,MATCH($D589,content!$C$2:$C$2049,0),1),"")</f>
        <v/>
      </c>
      <c r="H589" s="1" t="str">
        <f>IFERROR(INDEX(content!$D$2:$D$2049,MATCH($D589,content!$C$2:$C$2049,0),1),"")</f>
        <v/>
      </c>
      <c r="I589" s="1" t="str">
        <f>IFERROR(INDEX(content!$F$2:$F$2049,MATCH($D589,content!$C$2:$C$2049,0),1),"")</f>
        <v/>
      </c>
      <c r="J589" s="1" t="str">
        <f>IFERROR(INDEX(content!$G$2:$G$2049,MATCH($D589,content!$C$2:$C$2049,0),1),"")</f>
        <v/>
      </c>
      <c r="K589" s="1" t="str">
        <f>IFERROR(INDEX(content!$H$2:$H$2049,MATCH($D589,content!$C$2:$C$2049,0),1),"")</f>
        <v/>
      </c>
      <c r="L589" s="1" t="str">
        <f>IFERROR(INDEX(content!$I$2:$I$2049,MATCH($D589,content!$C$2:$C$2049,0),1),"")</f>
        <v/>
      </c>
      <c r="M589" s="1" t="str">
        <f t="shared" si="82"/>
        <v/>
      </c>
      <c r="N589" s="1" t="str">
        <f>IF(LENB(M589),COUNTIF(M$2:M589,"●"),"")</f>
        <v/>
      </c>
      <c r="O589" s="1" t="str">
        <f t="shared" si="90"/>
        <v/>
      </c>
      <c r="P589" s="1" t="str">
        <f t="shared" si="83"/>
        <v/>
      </c>
      <c r="Q589" s="1" t="str">
        <f t="shared" si="84"/>
        <v/>
      </c>
      <c r="R589" s="1" t="str">
        <f t="shared" si="85"/>
        <v/>
      </c>
      <c r="S589" s="1" t="str">
        <f t="shared" si="86"/>
        <v/>
      </c>
      <c r="T589" s="1" t="str">
        <f t="shared" si="87"/>
        <v/>
      </c>
      <c r="U589" s="1" t="str">
        <f t="shared" si="88"/>
        <v/>
      </c>
      <c r="V589" s="1" t="str">
        <f t="shared" si="89"/>
        <v/>
      </c>
    </row>
    <row r="590" spans="4:22" x14ac:dyDescent="0.55000000000000004">
      <c r="D590" s="1">
        <v>588</v>
      </c>
      <c r="E590" s="1" t="str">
        <f>IFERROR(INDEX(content!$A$2:$A$2049,MATCH($D590,content!$C$2:$C$2049,0),1),"")</f>
        <v/>
      </c>
      <c r="F590" s="1" t="str">
        <f>IFERROR(INDEX(content!$B$2:$B$2049,MATCH($D590,content!$C$2:$C$2049,0),1),"")</f>
        <v/>
      </c>
      <c r="G590" s="1" t="str">
        <f>IFERROR(INDEX(content!$C$2:$C$2049,MATCH($D590,content!$C$2:$C$2049,0),1),"")</f>
        <v/>
      </c>
      <c r="H590" s="1" t="str">
        <f>IFERROR(INDEX(content!$D$2:$D$2049,MATCH($D590,content!$C$2:$C$2049,0),1),"")</f>
        <v/>
      </c>
      <c r="I590" s="1" t="str">
        <f>IFERROR(INDEX(content!$F$2:$F$2049,MATCH($D590,content!$C$2:$C$2049,0),1),"")</f>
        <v/>
      </c>
      <c r="J590" s="1" t="str">
        <f>IFERROR(INDEX(content!$G$2:$G$2049,MATCH($D590,content!$C$2:$C$2049,0),1),"")</f>
        <v/>
      </c>
      <c r="K590" s="1" t="str">
        <f>IFERROR(INDEX(content!$H$2:$H$2049,MATCH($D590,content!$C$2:$C$2049,0),1),"")</f>
        <v/>
      </c>
      <c r="L590" s="1" t="str">
        <f>IFERROR(INDEX(content!$I$2:$I$2049,MATCH($D590,content!$C$2:$C$2049,0),1),"")</f>
        <v/>
      </c>
      <c r="M590" s="1" t="str">
        <f t="shared" si="82"/>
        <v/>
      </c>
      <c r="N590" s="1" t="str">
        <f>IF(LENB(M590),COUNTIF(M$2:M590,"●"),"")</f>
        <v/>
      </c>
      <c r="O590" s="1" t="str">
        <f t="shared" si="90"/>
        <v/>
      </c>
      <c r="P590" s="1" t="str">
        <f t="shared" si="83"/>
        <v/>
      </c>
      <c r="Q590" s="1" t="str">
        <f t="shared" si="84"/>
        <v/>
      </c>
      <c r="R590" s="1" t="str">
        <f t="shared" si="85"/>
        <v/>
      </c>
      <c r="S590" s="1" t="str">
        <f t="shared" si="86"/>
        <v/>
      </c>
      <c r="T590" s="1" t="str">
        <f t="shared" si="87"/>
        <v/>
      </c>
      <c r="U590" s="1" t="str">
        <f t="shared" si="88"/>
        <v/>
      </c>
      <c r="V590" s="1" t="str">
        <f t="shared" si="89"/>
        <v/>
      </c>
    </row>
    <row r="591" spans="4:22" x14ac:dyDescent="0.55000000000000004">
      <c r="D591" s="1">
        <v>589</v>
      </c>
      <c r="E591" s="1" t="str">
        <f>IFERROR(INDEX(content!$A$2:$A$2049,MATCH($D591,content!$C$2:$C$2049,0),1),"")</f>
        <v/>
      </c>
      <c r="F591" s="1" t="str">
        <f>IFERROR(INDEX(content!$B$2:$B$2049,MATCH($D591,content!$C$2:$C$2049,0),1),"")</f>
        <v/>
      </c>
      <c r="G591" s="1" t="str">
        <f>IFERROR(INDEX(content!$C$2:$C$2049,MATCH($D591,content!$C$2:$C$2049,0),1),"")</f>
        <v/>
      </c>
      <c r="H591" s="1" t="str">
        <f>IFERROR(INDEX(content!$D$2:$D$2049,MATCH($D591,content!$C$2:$C$2049,0),1),"")</f>
        <v/>
      </c>
      <c r="I591" s="1" t="str">
        <f>IFERROR(INDEX(content!$F$2:$F$2049,MATCH($D591,content!$C$2:$C$2049,0),1),"")</f>
        <v/>
      </c>
      <c r="J591" s="1" t="str">
        <f>IFERROR(INDEX(content!$G$2:$G$2049,MATCH($D591,content!$C$2:$C$2049,0),1),"")</f>
        <v/>
      </c>
      <c r="K591" s="1" t="str">
        <f>IFERROR(INDEX(content!$H$2:$H$2049,MATCH($D591,content!$C$2:$C$2049,0),1),"")</f>
        <v/>
      </c>
      <c r="L591" s="1" t="str">
        <f>IFERROR(INDEX(content!$I$2:$I$2049,MATCH($D591,content!$C$2:$C$2049,0),1),"")</f>
        <v/>
      </c>
      <c r="M591" s="1" t="str">
        <f t="shared" si="82"/>
        <v/>
      </c>
      <c r="N591" s="1" t="str">
        <f>IF(LENB(M591),COUNTIF(M$2:M591,"●"),"")</f>
        <v/>
      </c>
      <c r="O591" s="1" t="str">
        <f t="shared" si="90"/>
        <v/>
      </c>
      <c r="P591" s="1" t="str">
        <f t="shared" si="83"/>
        <v/>
      </c>
      <c r="Q591" s="1" t="str">
        <f t="shared" si="84"/>
        <v/>
      </c>
      <c r="R591" s="1" t="str">
        <f t="shared" si="85"/>
        <v/>
      </c>
      <c r="S591" s="1" t="str">
        <f t="shared" si="86"/>
        <v/>
      </c>
      <c r="T591" s="1" t="str">
        <f t="shared" si="87"/>
        <v/>
      </c>
      <c r="U591" s="1" t="str">
        <f t="shared" si="88"/>
        <v/>
      </c>
      <c r="V591" s="1" t="str">
        <f t="shared" si="89"/>
        <v/>
      </c>
    </row>
    <row r="592" spans="4:22" x14ac:dyDescent="0.55000000000000004">
      <c r="D592" s="1">
        <v>590</v>
      </c>
      <c r="E592" s="1" t="str">
        <f>IFERROR(INDEX(content!$A$2:$A$2049,MATCH($D592,content!$C$2:$C$2049,0),1),"")</f>
        <v/>
      </c>
      <c r="F592" s="1" t="str">
        <f>IFERROR(INDEX(content!$B$2:$B$2049,MATCH($D592,content!$C$2:$C$2049,0),1),"")</f>
        <v/>
      </c>
      <c r="G592" s="1" t="str">
        <f>IFERROR(INDEX(content!$C$2:$C$2049,MATCH($D592,content!$C$2:$C$2049,0),1),"")</f>
        <v/>
      </c>
      <c r="H592" s="1" t="str">
        <f>IFERROR(INDEX(content!$D$2:$D$2049,MATCH($D592,content!$C$2:$C$2049,0),1),"")</f>
        <v/>
      </c>
      <c r="I592" s="1" t="str">
        <f>IFERROR(INDEX(content!$F$2:$F$2049,MATCH($D592,content!$C$2:$C$2049,0),1),"")</f>
        <v/>
      </c>
      <c r="J592" s="1" t="str">
        <f>IFERROR(INDEX(content!$G$2:$G$2049,MATCH($D592,content!$C$2:$C$2049,0),1),"")</f>
        <v/>
      </c>
      <c r="K592" s="1" t="str">
        <f>IFERROR(INDEX(content!$H$2:$H$2049,MATCH($D592,content!$C$2:$C$2049,0),1),"")</f>
        <v/>
      </c>
      <c r="L592" s="1" t="str">
        <f>IFERROR(INDEX(content!$I$2:$I$2049,MATCH($D592,content!$C$2:$C$2049,0),1),"")</f>
        <v/>
      </c>
      <c r="M592" s="1" t="str">
        <f t="shared" si="82"/>
        <v/>
      </c>
      <c r="N592" s="1" t="str">
        <f>IF(LENB(M592),COUNTIF(M$2:M592,"●"),"")</f>
        <v/>
      </c>
      <c r="O592" s="1" t="str">
        <f t="shared" si="90"/>
        <v/>
      </c>
      <c r="P592" s="1" t="str">
        <f t="shared" si="83"/>
        <v/>
      </c>
      <c r="Q592" s="1" t="str">
        <f t="shared" si="84"/>
        <v/>
      </c>
      <c r="R592" s="1" t="str">
        <f t="shared" si="85"/>
        <v/>
      </c>
      <c r="S592" s="1" t="str">
        <f t="shared" si="86"/>
        <v/>
      </c>
      <c r="T592" s="1" t="str">
        <f t="shared" si="87"/>
        <v/>
      </c>
      <c r="U592" s="1" t="str">
        <f t="shared" si="88"/>
        <v/>
      </c>
      <c r="V592" s="1" t="str">
        <f t="shared" si="89"/>
        <v/>
      </c>
    </row>
    <row r="593" spans="4:22" x14ac:dyDescent="0.55000000000000004">
      <c r="D593" s="1">
        <v>591</v>
      </c>
      <c r="E593" s="1" t="str">
        <f>IFERROR(INDEX(content!$A$2:$A$2049,MATCH($D593,content!$C$2:$C$2049,0),1),"")</f>
        <v/>
      </c>
      <c r="F593" s="1" t="str">
        <f>IFERROR(INDEX(content!$B$2:$B$2049,MATCH($D593,content!$C$2:$C$2049,0),1),"")</f>
        <v/>
      </c>
      <c r="G593" s="1" t="str">
        <f>IFERROR(INDEX(content!$C$2:$C$2049,MATCH($D593,content!$C$2:$C$2049,0),1),"")</f>
        <v/>
      </c>
      <c r="H593" s="1" t="str">
        <f>IFERROR(INDEX(content!$D$2:$D$2049,MATCH($D593,content!$C$2:$C$2049,0),1),"")</f>
        <v/>
      </c>
      <c r="I593" s="1" t="str">
        <f>IFERROR(INDEX(content!$F$2:$F$2049,MATCH($D593,content!$C$2:$C$2049,0),1),"")</f>
        <v/>
      </c>
      <c r="J593" s="1" t="str">
        <f>IFERROR(INDEX(content!$G$2:$G$2049,MATCH($D593,content!$C$2:$C$2049,0),1),"")</f>
        <v/>
      </c>
      <c r="K593" s="1" t="str">
        <f>IFERROR(INDEX(content!$H$2:$H$2049,MATCH($D593,content!$C$2:$C$2049,0),1),"")</f>
        <v/>
      </c>
      <c r="L593" s="1" t="str">
        <f>IFERROR(INDEX(content!$I$2:$I$2049,MATCH($D593,content!$C$2:$C$2049,0),1),"")</f>
        <v/>
      </c>
      <c r="M593" s="1" t="str">
        <f t="shared" si="82"/>
        <v/>
      </c>
      <c r="N593" s="1" t="str">
        <f>IF(LENB(M593),COUNTIF(M$2:M593,"●"),"")</f>
        <v/>
      </c>
      <c r="O593" s="1" t="str">
        <f t="shared" si="90"/>
        <v/>
      </c>
      <c r="P593" s="1" t="str">
        <f t="shared" si="83"/>
        <v/>
      </c>
      <c r="Q593" s="1" t="str">
        <f t="shared" si="84"/>
        <v/>
      </c>
      <c r="R593" s="1" t="str">
        <f t="shared" si="85"/>
        <v/>
      </c>
      <c r="S593" s="1" t="str">
        <f t="shared" si="86"/>
        <v/>
      </c>
      <c r="T593" s="1" t="str">
        <f t="shared" si="87"/>
        <v/>
      </c>
      <c r="U593" s="1" t="str">
        <f t="shared" si="88"/>
        <v/>
      </c>
      <c r="V593" s="1" t="str">
        <f t="shared" si="89"/>
        <v/>
      </c>
    </row>
    <row r="594" spans="4:22" x14ac:dyDescent="0.55000000000000004">
      <c r="D594" s="1">
        <v>592</v>
      </c>
      <c r="E594" s="1" t="str">
        <f>IFERROR(INDEX(content!$A$2:$A$2049,MATCH($D594,content!$C$2:$C$2049,0),1),"")</f>
        <v/>
      </c>
      <c r="F594" s="1" t="str">
        <f>IFERROR(INDEX(content!$B$2:$B$2049,MATCH($D594,content!$C$2:$C$2049,0),1),"")</f>
        <v/>
      </c>
      <c r="G594" s="1" t="str">
        <f>IFERROR(INDEX(content!$C$2:$C$2049,MATCH($D594,content!$C$2:$C$2049,0),1),"")</f>
        <v/>
      </c>
      <c r="H594" s="1" t="str">
        <f>IFERROR(INDEX(content!$D$2:$D$2049,MATCH($D594,content!$C$2:$C$2049,0),1),"")</f>
        <v/>
      </c>
      <c r="I594" s="1" t="str">
        <f>IFERROR(INDEX(content!$F$2:$F$2049,MATCH($D594,content!$C$2:$C$2049,0),1),"")</f>
        <v/>
      </c>
      <c r="J594" s="1" t="str">
        <f>IFERROR(INDEX(content!$G$2:$G$2049,MATCH($D594,content!$C$2:$C$2049,0),1),"")</f>
        <v/>
      </c>
      <c r="K594" s="1" t="str">
        <f>IFERROR(INDEX(content!$H$2:$H$2049,MATCH($D594,content!$C$2:$C$2049,0),1),"")</f>
        <v/>
      </c>
      <c r="L594" s="1" t="str">
        <f>IFERROR(INDEX(content!$I$2:$I$2049,MATCH($D594,content!$C$2:$C$2049,0),1),"")</f>
        <v/>
      </c>
      <c r="M594" s="1" t="str">
        <f t="shared" si="82"/>
        <v/>
      </c>
      <c r="N594" s="1" t="str">
        <f>IF(LENB(M594),COUNTIF(M$2:M594,"●"),"")</f>
        <v/>
      </c>
      <c r="O594" s="1" t="str">
        <f t="shared" si="90"/>
        <v/>
      </c>
      <c r="P594" s="1" t="str">
        <f t="shared" si="83"/>
        <v/>
      </c>
      <c r="Q594" s="1" t="str">
        <f t="shared" si="84"/>
        <v/>
      </c>
      <c r="R594" s="1" t="str">
        <f t="shared" si="85"/>
        <v/>
      </c>
      <c r="S594" s="1" t="str">
        <f t="shared" si="86"/>
        <v/>
      </c>
      <c r="T594" s="1" t="str">
        <f t="shared" si="87"/>
        <v/>
      </c>
      <c r="U594" s="1" t="str">
        <f t="shared" si="88"/>
        <v/>
      </c>
      <c r="V594" s="1" t="str">
        <f t="shared" si="89"/>
        <v/>
      </c>
    </row>
    <row r="595" spans="4:22" x14ac:dyDescent="0.55000000000000004">
      <c r="D595" s="1">
        <v>593</v>
      </c>
      <c r="E595" s="1" t="str">
        <f>IFERROR(INDEX(content!$A$2:$A$2049,MATCH($D595,content!$C$2:$C$2049,0),1),"")</f>
        <v/>
      </c>
      <c r="F595" s="1" t="str">
        <f>IFERROR(INDEX(content!$B$2:$B$2049,MATCH($D595,content!$C$2:$C$2049,0),1),"")</f>
        <v/>
      </c>
      <c r="G595" s="1" t="str">
        <f>IFERROR(INDEX(content!$C$2:$C$2049,MATCH($D595,content!$C$2:$C$2049,0),1),"")</f>
        <v/>
      </c>
      <c r="H595" s="1" t="str">
        <f>IFERROR(INDEX(content!$D$2:$D$2049,MATCH($D595,content!$C$2:$C$2049,0),1),"")</f>
        <v/>
      </c>
      <c r="I595" s="1" t="str">
        <f>IFERROR(INDEX(content!$F$2:$F$2049,MATCH($D595,content!$C$2:$C$2049,0),1),"")</f>
        <v/>
      </c>
      <c r="J595" s="1" t="str">
        <f>IFERROR(INDEX(content!$G$2:$G$2049,MATCH($D595,content!$C$2:$C$2049,0),1),"")</f>
        <v/>
      </c>
      <c r="K595" s="1" t="str">
        <f>IFERROR(INDEX(content!$H$2:$H$2049,MATCH($D595,content!$C$2:$C$2049,0),1),"")</f>
        <v/>
      </c>
      <c r="L595" s="1" t="str">
        <f>IFERROR(INDEX(content!$I$2:$I$2049,MATCH($D595,content!$C$2:$C$2049,0),1),"")</f>
        <v/>
      </c>
      <c r="M595" s="1" t="str">
        <f t="shared" si="82"/>
        <v/>
      </c>
      <c r="N595" s="1" t="str">
        <f>IF(LENB(M595),COUNTIF(M$2:M595,"●"),"")</f>
        <v/>
      </c>
      <c r="O595" s="1" t="str">
        <f t="shared" si="90"/>
        <v/>
      </c>
      <c r="P595" s="1" t="str">
        <f t="shared" si="83"/>
        <v/>
      </c>
      <c r="Q595" s="1" t="str">
        <f t="shared" si="84"/>
        <v/>
      </c>
      <c r="R595" s="1" t="str">
        <f t="shared" si="85"/>
        <v/>
      </c>
      <c r="S595" s="1" t="str">
        <f t="shared" si="86"/>
        <v/>
      </c>
      <c r="T595" s="1" t="str">
        <f t="shared" si="87"/>
        <v/>
      </c>
      <c r="U595" s="1" t="str">
        <f t="shared" si="88"/>
        <v/>
      </c>
      <c r="V595" s="1" t="str">
        <f t="shared" si="89"/>
        <v/>
      </c>
    </row>
    <row r="596" spans="4:22" x14ac:dyDescent="0.55000000000000004">
      <c r="D596" s="1">
        <v>594</v>
      </c>
      <c r="E596" s="1" t="str">
        <f>IFERROR(INDEX(content!$A$2:$A$2049,MATCH($D596,content!$C$2:$C$2049,0),1),"")</f>
        <v/>
      </c>
      <c r="F596" s="1" t="str">
        <f>IFERROR(INDEX(content!$B$2:$B$2049,MATCH($D596,content!$C$2:$C$2049,0),1),"")</f>
        <v/>
      </c>
      <c r="G596" s="1" t="str">
        <f>IFERROR(INDEX(content!$C$2:$C$2049,MATCH($D596,content!$C$2:$C$2049,0),1),"")</f>
        <v/>
      </c>
      <c r="H596" s="1" t="str">
        <f>IFERROR(INDEX(content!$D$2:$D$2049,MATCH($D596,content!$C$2:$C$2049,0),1),"")</f>
        <v/>
      </c>
      <c r="I596" s="1" t="str">
        <f>IFERROR(INDEX(content!$F$2:$F$2049,MATCH($D596,content!$C$2:$C$2049,0),1),"")</f>
        <v/>
      </c>
      <c r="J596" s="1" t="str">
        <f>IFERROR(INDEX(content!$G$2:$G$2049,MATCH($D596,content!$C$2:$C$2049,0),1),"")</f>
        <v/>
      </c>
      <c r="K596" s="1" t="str">
        <f>IFERROR(INDEX(content!$H$2:$H$2049,MATCH($D596,content!$C$2:$C$2049,0),1),"")</f>
        <v/>
      </c>
      <c r="L596" s="1" t="str">
        <f>IFERROR(INDEX(content!$I$2:$I$2049,MATCH($D596,content!$C$2:$C$2049,0),1),"")</f>
        <v/>
      </c>
      <c r="M596" s="1" t="str">
        <f t="shared" si="82"/>
        <v/>
      </c>
      <c r="N596" s="1" t="str">
        <f>IF(LENB(M596),COUNTIF(M$2:M596,"●"),"")</f>
        <v/>
      </c>
      <c r="O596" s="1" t="str">
        <f t="shared" si="90"/>
        <v/>
      </c>
      <c r="P596" s="1" t="str">
        <f t="shared" si="83"/>
        <v/>
      </c>
      <c r="Q596" s="1" t="str">
        <f t="shared" si="84"/>
        <v/>
      </c>
      <c r="R596" s="1" t="str">
        <f t="shared" si="85"/>
        <v/>
      </c>
      <c r="S596" s="1" t="str">
        <f t="shared" si="86"/>
        <v/>
      </c>
      <c r="T596" s="1" t="str">
        <f t="shared" si="87"/>
        <v/>
      </c>
      <c r="U596" s="1" t="str">
        <f t="shared" si="88"/>
        <v/>
      </c>
      <c r="V596" s="1" t="str">
        <f t="shared" si="89"/>
        <v/>
      </c>
    </row>
    <row r="597" spans="4:22" x14ac:dyDescent="0.55000000000000004">
      <c r="D597" s="1">
        <v>595</v>
      </c>
      <c r="E597" s="1" t="str">
        <f>IFERROR(INDEX(content!$A$2:$A$2049,MATCH($D597,content!$C$2:$C$2049,0),1),"")</f>
        <v/>
      </c>
      <c r="F597" s="1" t="str">
        <f>IFERROR(INDEX(content!$B$2:$B$2049,MATCH($D597,content!$C$2:$C$2049,0),1),"")</f>
        <v/>
      </c>
      <c r="G597" s="1" t="str">
        <f>IFERROR(INDEX(content!$C$2:$C$2049,MATCH($D597,content!$C$2:$C$2049,0),1),"")</f>
        <v/>
      </c>
      <c r="H597" s="1" t="str">
        <f>IFERROR(INDEX(content!$D$2:$D$2049,MATCH($D597,content!$C$2:$C$2049,0),1),"")</f>
        <v/>
      </c>
      <c r="I597" s="1" t="str">
        <f>IFERROR(INDEX(content!$F$2:$F$2049,MATCH($D597,content!$C$2:$C$2049,0),1),"")</f>
        <v/>
      </c>
      <c r="J597" s="1" t="str">
        <f>IFERROR(INDEX(content!$G$2:$G$2049,MATCH($D597,content!$C$2:$C$2049,0),1),"")</f>
        <v/>
      </c>
      <c r="K597" s="1" t="str">
        <f>IFERROR(INDEX(content!$H$2:$H$2049,MATCH($D597,content!$C$2:$C$2049,0),1),"")</f>
        <v/>
      </c>
      <c r="L597" s="1" t="str">
        <f>IFERROR(INDEX(content!$I$2:$I$2049,MATCH($D597,content!$C$2:$C$2049,0),1),"")</f>
        <v/>
      </c>
      <c r="M597" s="1" t="str">
        <f t="shared" si="82"/>
        <v/>
      </c>
      <c r="N597" s="1" t="str">
        <f>IF(LENB(M597),COUNTIF(M$2:M597,"●"),"")</f>
        <v/>
      </c>
      <c r="O597" s="1" t="str">
        <f t="shared" si="90"/>
        <v/>
      </c>
      <c r="P597" s="1" t="str">
        <f t="shared" si="83"/>
        <v/>
      </c>
      <c r="Q597" s="1" t="str">
        <f t="shared" si="84"/>
        <v/>
      </c>
      <c r="R597" s="1" t="str">
        <f t="shared" si="85"/>
        <v/>
      </c>
      <c r="S597" s="1" t="str">
        <f t="shared" si="86"/>
        <v/>
      </c>
      <c r="T597" s="1" t="str">
        <f t="shared" si="87"/>
        <v/>
      </c>
      <c r="U597" s="1" t="str">
        <f t="shared" si="88"/>
        <v/>
      </c>
      <c r="V597" s="1" t="str">
        <f t="shared" si="89"/>
        <v/>
      </c>
    </row>
    <row r="598" spans="4:22" x14ac:dyDescent="0.55000000000000004">
      <c r="D598" s="1">
        <v>596</v>
      </c>
      <c r="E598" s="1" t="str">
        <f>IFERROR(INDEX(content!$A$2:$A$2049,MATCH($D598,content!$C$2:$C$2049,0),1),"")</f>
        <v/>
      </c>
      <c r="F598" s="1" t="str">
        <f>IFERROR(INDEX(content!$B$2:$B$2049,MATCH($D598,content!$C$2:$C$2049,0),1),"")</f>
        <v/>
      </c>
      <c r="G598" s="1" t="str">
        <f>IFERROR(INDEX(content!$C$2:$C$2049,MATCH($D598,content!$C$2:$C$2049,0),1),"")</f>
        <v/>
      </c>
      <c r="H598" s="1" t="str">
        <f>IFERROR(INDEX(content!$D$2:$D$2049,MATCH($D598,content!$C$2:$C$2049,0),1),"")</f>
        <v/>
      </c>
      <c r="I598" s="1" t="str">
        <f>IFERROR(INDEX(content!$F$2:$F$2049,MATCH($D598,content!$C$2:$C$2049,0),1),"")</f>
        <v/>
      </c>
      <c r="J598" s="1" t="str">
        <f>IFERROR(INDEX(content!$G$2:$G$2049,MATCH($D598,content!$C$2:$C$2049,0),1),"")</f>
        <v/>
      </c>
      <c r="K598" s="1" t="str">
        <f>IFERROR(INDEX(content!$H$2:$H$2049,MATCH($D598,content!$C$2:$C$2049,0),1),"")</f>
        <v/>
      </c>
      <c r="L598" s="1" t="str">
        <f>IFERROR(INDEX(content!$I$2:$I$2049,MATCH($D598,content!$C$2:$C$2049,0),1),"")</f>
        <v/>
      </c>
      <c r="M598" s="1" t="str">
        <f t="shared" si="82"/>
        <v/>
      </c>
      <c r="N598" s="1" t="str">
        <f>IF(LENB(M598),COUNTIF(M$2:M598,"●"),"")</f>
        <v/>
      </c>
      <c r="O598" s="1" t="str">
        <f t="shared" si="90"/>
        <v/>
      </c>
      <c r="P598" s="1" t="str">
        <f t="shared" si="83"/>
        <v/>
      </c>
      <c r="Q598" s="1" t="str">
        <f t="shared" si="84"/>
        <v/>
      </c>
      <c r="R598" s="1" t="str">
        <f t="shared" si="85"/>
        <v/>
      </c>
      <c r="S598" s="1" t="str">
        <f t="shared" si="86"/>
        <v/>
      </c>
      <c r="T598" s="1" t="str">
        <f t="shared" si="87"/>
        <v/>
      </c>
      <c r="U598" s="1" t="str">
        <f t="shared" si="88"/>
        <v/>
      </c>
      <c r="V598" s="1" t="str">
        <f t="shared" si="89"/>
        <v/>
      </c>
    </row>
    <row r="599" spans="4:22" x14ac:dyDescent="0.55000000000000004">
      <c r="D599" s="1">
        <v>597</v>
      </c>
      <c r="E599" s="1" t="str">
        <f>IFERROR(INDEX(content!$A$2:$A$2049,MATCH($D599,content!$C$2:$C$2049,0),1),"")</f>
        <v/>
      </c>
      <c r="F599" s="1" t="str">
        <f>IFERROR(INDEX(content!$B$2:$B$2049,MATCH($D599,content!$C$2:$C$2049,0),1),"")</f>
        <v/>
      </c>
      <c r="G599" s="1" t="str">
        <f>IFERROR(INDEX(content!$C$2:$C$2049,MATCH($D599,content!$C$2:$C$2049,0),1),"")</f>
        <v/>
      </c>
      <c r="H599" s="1" t="str">
        <f>IFERROR(INDEX(content!$D$2:$D$2049,MATCH($D599,content!$C$2:$C$2049,0),1),"")</f>
        <v/>
      </c>
      <c r="I599" s="1" t="str">
        <f>IFERROR(INDEX(content!$F$2:$F$2049,MATCH($D599,content!$C$2:$C$2049,0),1),"")</f>
        <v/>
      </c>
      <c r="J599" s="1" t="str">
        <f>IFERROR(INDEX(content!$G$2:$G$2049,MATCH($D599,content!$C$2:$C$2049,0),1),"")</f>
        <v/>
      </c>
      <c r="K599" s="1" t="str">
        <f>IFERROR(INDEX(content!$H$2:$H$2049,MATCH($D599,content!$C$2:$C$2049,0),1),"")</f>
        <v/>
      </c>
      <c r="L599" s="1" t="str">
        <f>IFERROR(INDEX(content!$I$2:$I$2049,MATCH($D599,content!$C$2:$C$2049,0),1),"")</f>
        <v/>
      </c>
      <c r="M599" s="1" t="str">
        <f t="shared" si="82"/>
        <v/>
      </c>
      <c r="N599" s="1" t="str">
        <f>IF(LENB(M599),COUNTIF(M$2:M599,"●"),"")</f>
        <v/>
      </c>
      <c r="O599" s="1" t="str">
        <f t="shared" si="90"/>
        <v/>
      </c>
      <c r="P599" s="1" t="str">
        <f t="shared" si="83"/>
        <v/>
      </c>
      <c r="Q599" s="1" t="str">
        <f t="shared" si="84"/>
        <v/>
      </c>
      <c r="R599" s="1" t="str">
        <f t="shared" si="85"/>
        <v/>
      </c>
      <c r="S599" s="1" t="str">
        <f t="shared" si="86"/>
        <v/>
      </c>
      <c r="T599" s="1" t="str">
        <f t="shared" si="87"/>
        <v/>
      </c>
      <c r="U599" s="1" t="str">
        <f t="shared" si="88"/>
        <v/>
      </c>
      <c r="V599" s="1" t="str">
        <f t="shared" si="89"/>
        <v/>
      </c>
    </row>
    <row r="600" spans="4:22" x14ac:dyDescent="0.55000000000000004">
      <c r="D600" s="1">
        <v>598</v>
      </c>
      <c r="E600" s="1" t="str">
        <f>IFERROR(INDEX(content!$A$2:$A$2049,MATCH($D600,content!$C$2:$C$2049,0),1),"")</f>
        <v/>
      </c>
      <c r="F600" s="1" t="str">
        <f>IFERROR(INDEX(content!$B$2:$B$2049,MATCH($D600,content!$C$2:$C$2049,0),1),"")</f>
        <v/>
      </c>
      <c r="G600" s="1" t="str">
        <f>IFERROR(INDEX(content!$C$2:$C$2049,MATCH($D600,content!$C$2:$C$2049,0),1),"")</f>
        <v/>
      </c>
      <c r="H600" s="1" t="str">
        <f>IFERROR(INDEX(content!$D$2:$D$2049,MATCH($D600,content!$C$2:$C$2049,0),1),"")</f>
        <v/>
      </c>
      <c r="I600" s="1" t="str">
        <f>IFERROR(INDEX(content!$F$2:$F$2049,MATCH($D600,content!$C$2:$C$2049,0),1),"")</f>
        <v/>
      </c>
      <c r="J600" s="1" t="str">
        <f>IFERROR(INDEX(content!$G$2:$G$2049,MATCH($D600,content!$C$2:$C$2049,0),1),"")</f>
        <v/>
      </c>
      <c r="K600" s="1" t="str">
        <f>IFERROR(INDEX(content!$H$2:$H$2049,MATCH($D600,content!$C$2:$C$2049,0),1),"")</f>
        <v/>
      </c>
      <c r="L600" s="1" t="str">
        <f>IFERROR(INDEX(content!$I$2:$I$2049,MATCH($D600,content!$C$2:$C$2049,0),1),"")</f>
        <v/>
      </c>
      <c r="M600" s="1" t="str">
        <f t="shared" si="82"/>
        <v/>
      </c>
      <c r="N600" s="1" t="str">
        <f>IF(LENB(M600),COUNTIF(M$2:M600,"●"),"")</f>
        <v/>
      </c>
      <c r="O600" s="1" t="str">
        <f t="shared" si="90"/>
        <v/>
      </c>
      <c r="P600" s="1" t="str">
        <f t="shared" si="83"/>
        <v/>
      </c>
      <c r="Q600" s="1" t="str">
        <f t="shared" si="84"/>
        <v/>
      </c>
      <c r="R600" s="1" t="str">
        <f t="shared" si="85"/>
        <v/>
      </c>
      <c r="S600" s="1" t="str">
        <f t="shared" si="86"/>
        <v/>
      </c>
      <c r="T600" s="1" t="str">
        <f t="shared" si="87"/>
        <v/>
      </c>
      <c r="U600" s="1" t="str">
        <f t="shared" si="88"/>
        <v/>
      </c>
      <c r="V600" s="1" t="str">
        <f t="shared" si="89"/>
        <v/>
      </c>
    </row>
    <row r="601" spans="4:22" x14ac:dyDescent="0.55000000000000004">
      <c r="D601" s="1">
        <v>599</v>
      </c>
      <c r="E601" s="1" t="str">
        <f>IFERROR(INDEX(content!$A$2:$A$2049,MATCH($D601,content!$C$2:$C$2049,0),1),"")</f>
        <v/>
      </c>
      <c r="F601" s="1" t="str">
        <f>IFERROR(INDEX(content!$B$2:$B$2049,MATCH($D601,content!$C$2:$C$2049,0),1),"")</f>
        <v/>
      </c>
      <c r="G601" s="1" t="str">
        <f>IFERROR(INDEX(content!$C$2:$C$2049,MATCH($D601,content!$C$2:$C$2049,0),1),"")</f>
        <v/>
      </c>
      <c r="H601" s="1" t="str">
        <f>IFERROR(INDEX(content!$D$2:$D$2049,MATCH($D601,content!$C$2:$C$2049,0),1),"")</f>
        <v/>
      </c>
      <c r="I601" s="1" t="str">
        <f>IFERROR(INDEX(content!$F$2:$F$2049,MATCH($D601,content!$C$2:$C$2049,0),1),"")</f>
        <v/>
      </c>
      <c r="J601" s="1" t="str">
        <f>IFERROR(INDEX(content!$G$2:$G$2049,MATCH($D601,content!$C$2:$C$2049,0),1),"")</f>
        <v/>
      </c>
      <c r="K601" s="1" t="str">
        <f>IFERROR(INDEX(content!$H$2:$H$2049,MATCH($D601,content!$C$2:$C$2049,0),1),"")</f>
        <v/>
      </c>
      <c r="L601" s="1" t="str">
        <f>IFERROR(INDEX(content!$I$2:$I$2049,MATCH($D601,content!$C$2:$C$2049,0),1),"")</f>
        <v/>
      </c>
      <c r="M601" s="1" t="str">
        <f t="shared" si="82"/>
        <v/>
      </c>
      <c r="N601" s="1" t="str">
        <f>IF(LENB(M601),COUNTIF(M$2:M601,"●"),"")</f>
        <v/>
      </c>
      <c r="O601" s="1" t="str">
        <f t="shared" si="90"/>
        <v/>
      </c>
      <c r="P601" s="1" t="str">
        <f t="shared" si="83"/>
        <v/>
      </c>
      <c r="Q601" s="1" t="str">
        <f t="shared" si="84"/>
        <v/>
      </c>
      <c r="R601" s="1" t="str">
        <f t="shared" si="85"/>
        <v/>
      </c>
      <c r="S601" s="1" t="str">
        <f t="shared" si="86"/>
        <v/>
      </c>
      <c r="T601" s="1" t="str">
        <f t="shared" si="87"/>
        <v/>
      </c>
      <c r="U601" s="1" t="str">
        <f t="shared" si="88"/>
        <v/>
      </c>
      <c r="V601" s="1" t="str">
        <f t="shared" si="89"/>
        <v/>
      </c>
    </row>
    <row r="602" spans="4:22" x14ac:dyDescent="0.55000000000000004">
      <c r="D602" s="1">
        <v>600</v>
      </c>
      <c r="E602" s="1" t="str">
        <f>IFERROR(INDEX(content!$A$2:$A$2049,MATCH($D602,content!$C$2:$C$2049,0),1),"")</f>
        <v/>
      </c>
      <c r="F602" s="1" t="str">
        <f>IFERROR(INDEX(content!$B$2:$B$2049,MATCH($D602,content!$C$2:$C$2049,0),1),"")</f>
        <v/>
      </c>
      <c r="G602" s="1" t="str">
        <f>IFERROR(INDEX(content!$C$2:$C$2049,MATCH($D602,content!$C$2:$C$2049,0),1),"")</f>
        <v/>
      </c>
      <c r="H602" s="1" t="str">
        <f>IFERROR(INDEX(content!$D$2:$D$2049,MATCH($D602,content!$C$2:$C$2049,0),1),"")</f>
        <v/>
      </c>
      <c r="I602" s="1" t="str">
        <f>IFERROR(INDEX(content!$F$2:$F$2049,MATCH($D602,content!$C$2:$C$2049,0),1),"")</f>
        <v/>
      </c>
      <c r="J602" s="1" t="str">
        <f>IFERROR(INDEX(content!$G$2:$G$2049,MATCH($D602,content!$C$2:$C$2049,0),1),"")</f>
        <v/>
      </c>
      <c r="K602" s="1" t="str">
        <f>IFERROR(INDEX(content!$H$2:$H$2049,MATCH($D602,content!$C$2:$C$2049,0),1),"")</f>
        <v/>
      </c>
      <c r="L602" s="1" t="str">
        <f>IFERROR(INDEX(content!$I$2:$I$2049,MATCH($D602,content!$C$2:$C$2049,0),1),"")</f>
        <v/>
      </c>
      <c r="M602" s="1" t="str">
        <f t="shared" si="82"/>
        <v/>
      </c>
      <c r="N602" s="1" t="str">
        <f>IF(LENB(M602),COUNTIF(M$2:M602,"●"),"")</f>
        <v/>
      </c>
      <c r="O602" s="1" t="str">
        <f t="shared" si="90"/>
        <v/>
      </c>
      <c r="P602" s="1" t="str">
        <f t="shared" si="83"/>
        <v/>
      </c>
      <c r="Q602" s="1" t="str">
        <f t="shared" si="84"/>
        <v/>
      </c>
      <c r="R602" s="1" t="str">
        <f t="shared" si="85"/>
        <v/>
      </c>
      <c r="S602" s="1" t="str">
        <f t="shared" si="86"/>
        <v/>
      </c>
      <c r="T602" s="1" t="str">
        <f t="shared" si="87"/>
        <v/>
      </c>
      <c r="U602" s="1" t="str">
        <f t="shared" si="88"/>
        <v/>
      </c>
      <c r="V602" s="1" t="str">
        <f t="shared" si="89"/>
        <v/>
      </c>
    </row>
    <row r="603" spans="4:22" x14ac:dyDescent="0.55000000000000004">
      <c r="D603" s="1">
        <v>601</v>
      </c>
      <c r="E603" s="1" t="str">
        <f>IFERROR(INDEX(content!$A$2:$A$2049,MATCH($D603,content!$C$2:$C$2049,0),1),"")</f>
        <v/>
      </c>
      <c r="F603" s="1" t="str">
        <f>IFERROR(INDEX(content!$B$2:$B$2049,MATCH($D603,content!$C$2:$C$2049,0),1),"")</f>
        <v/>
      </c>
      <c r="G603" s="1" t="str">
        <f>IFERROR(INDEX(content!$C$2:$C$2049,MATCH($D603,content!$C$2:$C$2049,0),1),"")</f>
        <v/>
      </c>
      <c r="H603" s="1" t="str">
        <f>IFERROR(INDEX(content!$D$2:$D$2049,MATCH($D603,content!$C$2:$C$2049,0),1),"")</f>
        <v/>
      </c>
      <c r="I603" s="1" t="str">
        <f>IFERROR(INDEX(content!$F$2:$F$2049,MATCH($D603,content!$C$2:$C$2049,0),1),"")</f>
        <v/>
      </c>
      <c r="J603" s="1" t="str">
        <f>IFERROR(INDEX(content!$G$2:$G$2049,MATCH($D603,content!$C$2:$C$2049,0),1),"")</f>
        <v/>
      </c>
      <c r="K603" s="1" t="str">
        <f>IFERROR(INDEX(content!$H$2:$H$2049,MATCH($D603,content!$C$2:$C$2049,0),1),"")</f>
        <v/>
      </c>
      <c r="L603" s="1" t="str">
        <f>IFERROR(INDEX(content!$I$2:$I$2049,MATCH($D603,content!$C$2:$C$2049,0),1),"")</f>
        <v/>
      </c>
      <c r="M603" s="1" t="str">
        <f t="shared" si="82"/>
        <v/>
      </c>
      <c r="N603" s="1" t="str">
        <f>IF(LENB(M603),COUNTIF(M$2:M603,"●"),"")</f>
        <v/>
      </c>
      <c r="O603" s="1" t="str">
        <f t="shared" si="90"/>
        <v/>
      </c>
      <c r="P603" s="1" t="str">
        <f t="shared" si="83"/>
        <v/>
      </c>
      <c r="Q603" s="1" t="str">
        <f t="shared" si="84"/>
        <v/>
      </c>
      <c r="R603" s="1" t="str">
        <f t="shared" si="85"/>
        <v/>
      </c>
      <c r="S603" s="1" t="str">
        <f t="shared" si="86"/>
        <v/>
      </c>
      <c r="T603" s="1" t="str">
        <f t="shared" si="87"/>
        <v/>
      </c>
      <c r="U603" s="1" t="str">
        <f t="shared" si="88"/>
        <v/>
      </c>
      <c r="V603" s="1" t="str">
        <f t="shared" si="89"/>
        <v/>
      </c>
    </row>
    <row r="604" spans="4:22" x14ac:dyDescent="0.55000000000000004">
      <c r="D604" s="1">
        <v>602</v>
      </c>
      <c r="E604" s="1" t="str">
        <f>IFERROR(INDEX(content!$A$2:$A$2049,MATCH($D604,content!$C$2:$C$2049,0),1),"")</f>
        <v/>
      </c>
      <c r="F604" s="1" t="str">
        <f>IFERROR(INDEX(content!$B$2:$B$2049,MATCH($D604,content!$C$2:$C$2049,0),1),"")</f>
        <v/>
      </c>
      <c r="G604" s="1" t="str">
        <f>IFERROR(INDEX(content!$C$2:$C$2049,MATCH($D604,content!$C$2:$C$2049,0),1),"")</f>
        <v/>
      </c>
      <c r="H604" s="1" t="str">
        <f>IFERROR(INDEX(content!$D$2:$D$2049,MATCH($D604,content!$C$2:$C$2049,0),1),"")</f>
        <v/>
      </c>
      <c r="I604" s="1" t="str">
        <f>IFERROR(INDEX(content!$F$2:$F$2049,MATCH($D604,content!$C$2:$C$2049,0),1),"")</f>
        <v/>
      </c>
      <c r="J604" s="1" t="str">
        <f>IFERROR(INDEX(content!$G$2:$G$2049,MATCH($D604,content!$C$2:$C$2049,0),1),"")</f>
        <v/>
      </c>
      <c r="K604" s="1" t="str">
        <f>IFERROR(INDEX(content!$H$2:$H$2049,MATCH($D604,content!$C$2:$C$2049,0),1),"")</f>
        <v/>
      </c>
      <c r="L604" s="1" t="str">
        <f>IFERROR(INDEX(content!$I$2:$I$2049,MATCH($D604,content!$C$2:$C$2049,0),1),"")</f>
        <v/>
      </c>
      <c r="M604" s="1" t="str">
        <f t="shared" si="82"/>
        <v/>
      </c>
      <c r="N604" s="1" t="str">
        <f>IF(LENB(M604),COUNTIF(M$2:M604,"●"),"")</f>
        <v/>
      </c>
      <c r="O604" s="1" t="str">
        <f t="shared" si="90"/>
        <v/>
      </c>
      <c r="P604" s="1" t="str">
        <f t="shared" si="83"/>
        <v/>
      </c>
      <c r="Q604" s="1" t="str">
        <f t="shared" si="84"/>
        <v/>
      </c>
      <c r="R604" s="1" t="str">
        <f t="shared" si="85"/>
        <v/>
      </c>
      <c r="S604" s="1" t="str">
        <f t="shared" si="86"/>
        <v/>
      </c>
      <c r="T604" s="1" t="str">
        <f t="shared" si="87"/>
        <v/>
      </c>
      <c r="U604" s="1" t="str">
        <f t="shared" si="88"/>
        <v/>
      </c>
      <c r="V604" s="1" t="str">
        <f t="shared" si="89"/>
        <v/>
      </c>
    </row>
    <row r="605" spans="4:22" x14ac:dyDescent="0.55000000000000004">
      <c r="D605" s="1">
        <v>603</v>
      </c>
      <c r="E605" s="1" t="str">
        <f>IFERROR(INDEX(content!$A$2:$A$2049,MATCH($D605,content!$C$2:$C$2049,0),1),"")</f>
        <v/>
      </c>
      <c r="F605" s="1" t="str">
        <f>IFERROR(INDEX(content!$B$2:$B$2049,MATCH($D605,content!$C$2:$C$2049,0),1),"")</f>
        <v/>
      </c>
      <c r="G605" s="1" t="str">
        <f>IFERROR(INDEX(content!$C$2:$C$2049,MATCH($D605,content!$C$2:$C$2049,0),1),"")</f>
        <v/>
      </c>
      <c r="H605" s="1" t="str">
        <f>IFERROR(INDEX(content!$D$2:$D$2049,MATCH($D605,content!$C$2:$C$2049,0),1),"")</f>
        <v/>
      </c>
      <c r="I605" s="1" t="str">
        <f>IFERROR(INDEX(content!$F$2:$F$2049,MATCH($D605,content!$C$2:$C$2049,0),1),"")</f>
        <v/>
      </c>
      <c r="J605" s="1" t="str">
        <f>IFERROR(INDEX(content!$G$2:$G$2049,MATCH($D605,content!$C$2:$C$2049,0),1),"")</f>
        <v/>
      </c>
      <c r="K605" s="1" t="str">
        <f>IFERROR(INDEX(content!$H$2:$H$2049,MATCH($D605,content!$C$2:$C$2049,0),1),"")</f>
        <v/>
      </c>
      <c r="L605" s="1" t="str">
        <f>IFERROR(INDEX(content!$I$2:$I$2049,MATCH($D605,content!$C$2:$C$2049,0),1),"")</f>
        <v/>
      </c>
      <c r="M605" s="1" t="str">
        <f t="shared" si="82"/>
        <v/>
      </c>
      <c r="N605" s="1" t="str">
        <f>IF(LENB(M605),COUNTIF(M$2:M605,"●"),"")</f>
        <v/>
      </c>
      <c r="O605" s="1" t="str">
        <f t="shared" si="90"/>
        <v/>
      </c>
      <c r="P605" s="1" t="str">
        <f t="shared" si="83"/>
        <v/>
      </c>
      <c r="Q605" s="1" t="str">
        <f t="shared" si="84"/>
        <v/>
      </c>
      <c r="R605" s="1" t="str">
        <f t="shared" si="85"/>
        <v/>
      </c>
      <c r="S605" s="1" t="str">
        <f t="shared" si="86"/>
        <v/>
      </c>
      <c r="T605" s="1" t="str">
        <f t="shared" si="87"/>
        <v/>
      </c>
      <c r="U605" s="1" t="str">
        <f t="shared" si="88"/>
        <v/>
      </c>
      <c r="V605" s="1" t="str">
        <f t="shared" si="89"/>
        <v/>
      </c>
    </row>
    <row r="606" spans="4:22" x14ac:dyDescent="0.55000000000000004">
      <c r="D606" s="1">
        <v>604</v>
      </c>
      <c r="E606" s="1" t="str">
        <f>IFERROR(INDEX(content!$A$2:$A$2049,MATCH($D606,content!$C$2:$C$2049,0),1),"")</f>
        <v/>
      </c>
      <c r="F606" s="1" t="str">
        <f>IFERROR(INDEX(content!$B$2:$B$2049,MATCH($D606,content!$C$2:$C$2049,0),1),"")</f>
        <v/>
      </c>
      <c r="G606" s="1" t="str">
        <f>IFERROR(INDEX(content!$C$2:$C$2049,MATCH($D606,content!$C$2:$C$2049,0),1),"")</f>
        <v/>
      </c>
      <c r="H606" s="1" t="str">
        <f>IFERROR(INDEX(content!$D$2:$D$2049,MATCH($D606,content!$C$2:$C$2049,0),1),"")</f>
        <v/>
      </c>
      <c r="I606" s="1" t="str">
        <f>IFERROR(INDEX(content!$F$2:$F$2049,MATCH($D606,content!$C$2:$C$2049,0),1),"")</f>
        <v/>
      </c>
      <c r="J606" s="1" t="str">
        <f>IFERROR(INDEX(content!$G$2:$G$2049,MATCH($D606,content!$C$2:$C$2049,0),1),"")</f>
        <v/>
      </c>
      <c r="K606" s="1" t="str">
        <f>IFERROR(INDEX(content!$H$2:$H$2049,MATCH($D606,content!$C$2:$C$2049,0),1),"")</f>
        <v/>
      </c>
      <c r="L606" s="1" t="str">
        <f>IFERROR(INDEX(content!$I$2:$I$2049,MATCH($D606,content!$C$2:$C$2049,0),1),"")</f>
        <v/>
      </c>
      <c r="M606" s="1" t="str">
        <f t="shared" si="82"/>
        <v/>
      </c>
      <c r="N606" s="1" t="str">
        <f>IF(LENB(M606),COUNTIF(M$2:M606,"●"),"")</f>
        <v/>
      </c>
      <c r="O606" s="1" t="str">
        <f t="shared" si="90"/>
        <v/>
      </c>
      <c r="P606" s="1" t="str">
        <f t="shared" si="83"/>
        <v/>
      </c>
      <c r="Q606" s="1" t="str">
        <f t="shared" si="84"/>
        <v/>
      </c>
      <c r="R606" s="1" t="str">
        <f t="shared" si="85"/>
        <v/>
      </c>
      <c r="S606" s="1" t="str">
        <f t="shared" si="86"/>
        <v/>
      </c>
      <c r="T606" s="1" t="str">
        <f t="shared" si="87"/>
        <v/>
      </c>
      <c r="U606" s="1" t="str">
        <f t="shared" si="88"/>
        <v/>
      </c>
      <c r="V606" s="1" t="str">
        <f t="shared" si="89"/>
        <v/>
      </c>
    </row>
    <row r="607" spans="4:22" x14ac:dyDescent="0.55000000000000004">
      <c r="D607" s="1">
        <v>605</v>
      </c>
      <c r="E607" s="1" t="str">
        <f>IFERROR(INDEX(content!$A$2:$A$2049,MATCH($D607,content!$C$2:$C$2049,0),1),"")</f>
        <v/>
      </c>
      <c r="F607" s="1" t="str">
        <f>IFERROR(INDEX(content!$B$2:$B$2049,MATCH($D607,content!$C$2:$C$2049,0),1),"")</f>
        <v/>
      </c>
      <c r="G607" s="1" t="str">
        <f>IFERROR(INDEX(content!$C$2:$C$2049,MATCH($D607,content!$C$2:$C$2049,0),1),"")</f>
        <v/>
      </c>
      <c r="H607" s="1" t="str">
        <f>IFERROR(INDEX(content!$D$2:$D$2049,MATCH($D607,content!$C$2:$C$2049,0),1),"")</f>
        <v/>
      </c>
      <c r="I607" s="1" t="str">
        <f>IFERROR(INDEX(content!$F$2:$F$2049,MATCH($D607,content!$C$2:$C$2049,0),1),"")</f>
        <v/>
      </c>
      <c r="J607" s="1" t="str">
        <f>IFERROR(INDEX(content!$G$2:$G$2049,MATCH($D607,content!$C$2:$C$2049,0),1),"")</f>
        <v/>
      </c>
      <c r="K607" s="1" t="str">
        <f>IFERROR(INDEX(content!$H$2:$H$2049,MATCH($D607,content!$C$2:$C$2049,0),1),"")</f>
        <v/>
      </c>
      <c r="L607" s="1" t="str">
        <f>IFERROR(INDEX(content!$I$2:$I$2049,MATCH($D607,content!$C$2:$C$2049,0),1),"")</f>
        <v/>
      </c>
      <c r="M607" s="1" t="str">
        <f t="shared" si="82"/>
        <v/>
      </c>
      <c r="N607" s="1" t="str">
        <f>IF(LENB(M607),COUNTIF(M$2:M607,"●"),"")</f>
        <v/>
      </c>
      <c r="O607" s="1" t="str">
        <f t="shared" si="90"/>
        <v/>
      </c>
      <c r="P607" s="1" t="str">
        <f t="shared" si="83"/>
        <v/>
      </c>
      <c r="Q607" s="1" t="str">
        <f t="shared" si="84"/>
        <v/>
      </c>
      <c r="R607" s="1" t="str">
        <f t="shared" si="85"/>
        <v/>
      </c>
      <c r="S607" s="1" t="str">
        <f t="shared" si="86"/>
        <v/>
      </c>
      <c r="T607" s="1" t="str">
        <f t="shared" si="87"/>
        <v/>
      </c>
      <c r="U607" s="1" t="str">
        <f t="shared" si="88"/>
        <v/>
      </c>
      <c r="V607" s="1" t="str">
        <f t="shared" si="89"/>
        <v/>
      </c>
    </row>
    <row r="608" spans="4:22" x14ac:dyDescent="0.55000000000000004">
      <c r="D608" s="1">
        <v>606</v>
      </c>
      <c r="E608" s="1" t="str">
        <f>IFERROR(INDEX(content!$A$2:$A$2049,MATCH($D608,content!$C$2:$C$2049,0),1),"")</f>
        <v/>
      </c>
      <c r="F608" s="1" t="str">
        <f>IFERROR(INDEX(content!$B$2:$B$2049,MATCH($D608,content!$C$2:$C$2049,0),1),"")</f>
        <v/>
      </c>
      <c r="G608" s="1" t="str">
        <f>IFERROR(INDEX(content!$C$2:$C$2049,MATCH($D608,content!$C$2:$C$2049,0),1),"")</f>
        <v/>
      </c>
      <c r="H608" s="1" t="str">
        <f>IFERROR(INDEX(content!$D$2:$D$2049,MATCH($D608,content!$C$2:$C$2049,0),1),"")</f>
        <v/>
      </c>
      <c r="I608" s="1" t="str">
        <f>IFERROR(INDEX(content!$F$2:$F$2049,MATCH($D608,content!$C$2:$C$2049,0),1),"")</f>
        <v/>
      </c>
      <c r="J608" s="1" t="str">
        <f>IFERROR(INDEX(content!$G$2:$G$2049,MATCH($D608,content!$C$2:$C$2049,0),1),"")</f>
        <v/>
      </c>
      <c r="K608" s="1" t="str">
        <f>IFERROR(INDEX(content!$H$2:$H$2049,MATCH($D608,content!$C$2:$C$2049,0),1),"")</f>
        <v/>
      </c>
      <c r="L608" s="1" t="str">
        <f>IFERROR(INDEX(content!$I$2:$I$2049,MATCH($D608,content!$C$2:$C$2049,0),1),"")</f>
        <v/>
      </c>
      <c r="M608" s="1" t="str">
        <f t="shared" si="82"/>
        <v/>
      </c>
      <c r="N608" s="1" t="str">
        <f>IF(LENB(M608),COUNTIF(M$2:M608,"●"),"")</f>
        <v/>
      </c>
      <c r="O608" s="1" t="str">
        <f t="shared" si="90"/>
        <v/>
      </c>
      <c r="P608" s="1" t="str">
        <f t="shared" si="83"/>
        <v/>
      </c>
      <c r="Q608" s="1" t="str">
        <f t="shared" si="84"/>
        <v/>
      </c>
      <c r="R608" s="1" t="str">
        <f t="shared" si="85"/>
        <v/>
      </c>
      <c r="S608" s="1" t="str">
        <f t="shared" si="86"/>
        <v/>
      </c>
      <c r="T608" s="1" t="str">
        <f t="shared" si="87"/>
        <v/>
      </c>
      <c r="U608" s="1" t="str">
        <f t="shared" si="88"/>
        <v/>
      </c>
      <c r="V608" s="1" t="str">
        <f t="shared" si="89"/>
        <v/>
      </c>
    </row>
    <row r="609" spans="4:22" x14ac:dyDescent="0.55000000000000004">
      <c r="D609" s="1">
        <v>607</v>
      </c>
      <c r="E609" s="1" t="str">
        <f>IFERROR(INDEX(content!$A$2:$A$2049,MATCH($D609,content!$C$2:$C$2049,0),1),"")</f>
        <v/>
      </c>
      <c r="F609" s="1" t="str">
        <f>IFERROR(INDEX(content!$B$2:$B$2049,MATCH($D609,content!$C$2:$C$2049,0),1),"")</f>
        <v/>
      </c>
      <c r="G609" s="1" t="str">
        <f>IFERROR(INDEX(content!$C$2:$C$2049,MATCH($D609,content!$C$2:$C$2049,0),1),"")</f>
        <v/>
      </c>
      <c r="H609" s="1" t="str">
        <f>IFERROR(INDEX(content!$D$2:$D$2049,MATCH($D609,content!$C$2:$C$2049,0),1),"")</f>
        <v/>
      </c>
      <c r="I609" s="1" t="str">
        <f>IFERROR(INDEX(content!$F$2:$F$2049,MATCH($D609,content!$C$2:$C$2049,0),1),"")</f>
        <v/>
      </c>
      <c r="J609" s="1" t="str">
        <f>IFERROR(INDEX(content!$G$2:$G$2049,MATCH($D609,content!$C$2:$C$2049,0),1),"")</f>
        <v/>
      </c>
      <c r="K609" s="1" t="str">
        <f>IFERROR(INDEX(content!$H$2:$H$2049,MATCH($D609,content!$C$2:$C$2049,0),1),"")</f>
        <v/>
      </c>
      <c r="L609" s="1" t="str">
        <f>IFERROR(INDEX(content!$I$2:$I$2049,MATCH($D609,content!$C$2:$C$2049,0),1),"")</f>
        <v/>
      </c>
      <c r="M609" s="1" t="str">
        <f t="shared" si="82"/>
        <v/>
      </c>
      <c r="N609" s="1" t="str">
        <f>IF(LENB(M609),COUNTIF(M$2:M609,"●"),"")</f>
        <v/>
      </c>
      <c r="O609" s="1" t="str">
        <f t="shared" si="90"/>
        <v/>
      </c>
      <c r="P609" s="1" t="str">
        <f t="shared" si="83"/>
        <v/>
      </c>
      <c r="Q609" s="1" t="str">
        <f t="shared" si="84"/>
        <v/>
      </c>
      <c r="R609" s="1" t="str">
        <f t="shared" si="85"/>
        <v/>
      </c>
      <c r="S609" s="1" t="str">
        <f t="shared" si="86"/>
        <v/>
      </c>
      <c r="T609" s="1" t="str">
        <f t="shared" si="87"/>
        <v/>
      </c>
      <c r="U609" s="1" t="str">
        <f t="shared" si="88"/>
        <v/>
      </c>
      <c r="V609" s="1" t="str">
        <f t="shared" si="89"/>
        <v/>
      </c>
    </row>
    <row r="610" spans="4:22" x14ac:dyDescent="0.55000000000000004">
      <c r="D610" s="1">
        <v>608</v>
      </c>
      <c r="E610" s="1" t="str">
        <f>IFERROR(INDEX(content!$A$2:$A$2049,MATCH($D610,content!$C$2:$C$2049,0),1),"")</f>
        <v/>
      </c>
      <c r="F610" s="1" t="str">
        <f>IFERROR(INDEX(content!$B$2:$B$2049,MATCH($D610,content!$C$2:$C$2049,0),1),"")</f>
        <v/>
      </c>
      <c r="G610" s="1" t="str">
        <f>IFERROR(INDEX(content!$C$2:$C$2049,MATCH($D610,content!$C$2:$C$2049,0),1),"")</f>
        <v/>
      </c>
      <c r="H610" s="1" t="str">
        <f>IFERROR(INDEX(content!$D$2:$D$2049,MATCH($D610,content!$C$2:$C$2049,0),1),"")</f>
        <v/>
      </c>
      <c r="I610" s="1" t="str">
        <f>IFERROR(INDEX(content!$F$2:$F$2049,MATCH($D610,content!$C$2:$C$2049,0),1),"")</f>
        <v/>
      </c>
      <c r="J610" s="1" t="str">
        <f>IFERROR(INDEX(content!$G$2:$G$2049,MATCH($D610,content!$C$2:$C$2049,0),1),"")</f>
        <v/>
      </c>
      <c r="K610" s="1" t="str">
        <f>IFERROR(INDEX(content!$H$2:$H$2049,MATCH($D610,content!$C$2:$C$2049,0),1),"")</f>
        <v/>
      </c>
      <c r="L610" s="1" t="str">
        <f>IFERROR(INDEX(content!$I$2:$I$2049,MATCH($D610,content!$C$2:$C$2049,0),1),"")</f>
        <v/>
      </c>
      <c r="M610" s="1" t="str">
        <f t="shared" si="82"/>
        <v/>
      </c>
      <c r="N610" s="1" t="str">
        <f>IF(LENB(M610),COUNTIF(M$2:M610,"●"),"")</f>
        <v/>
      </c>
      <c r="O610" s="1" t="str">
        <f t="shared" si="90"/>
        <v/>
      </c>
      <c r="P610" s="1" t="str">
        <f t="shared" si="83"/>
        <v/>
      </c>
      <c r="Q610" s="1" t="str">
        <f t="shared" si="84"/>
        <v/>
      </c>
      <c r="R610" s="1" t="str">
        <f t="shared" si="85"/>
        <v/>
      </c>
      <c r="S610" s="1" t="str">
        <f t="shared" si="86"/>
        <v/>
      </c>
      <c r="T610" s="1" t="str">
        <f t="shared" si="87"/>
        <v/>
      </c>
      <c r="U610" s="1" t="str">
        <f t="shared" si="88"/>
        <v/>
      </c>
      <c r="V610" s="1" t="str">
        <f t="shared" si="89"/>
        <v/>
      </c>
    </row>
    <row r="611" spans="4:22" x14ac:dyDescent="0.55000000000000004">
      <c r="D611" s="1">
        <v>609</v>
      </c>
      <c r="E611" s="1" t="str">
        <f>IFERROR(INDEX(content!$A$2:$A$2049,MATCH($D611,content!$C$2:$C$2049,0),1),"")</f>
        <v/>
      </c>
      <c r="F611" s="1" t="str">
        <f>IFERROR(INDEX(content!$B$2:$B$2049,MATCH($D611,content!$C$2:$C$2049,0),1),"")</f>
        <v/>
      </c>
      <c r="G611" s="1" t="str">
        <f>IFERROR(INDEX(content!$C$2:$C$2049,MATCH($D611,content!$C$2:$C$2049,0),1),"")</f>
        <v/>
      </c>
      <c r="H611" s="1" t="str">
        <f>IFERROR(INDEX(content!$D$2:$D$2049,MATCH($D611,content!$C$2:$C$2049,0),1),"")</f>
        <v/>
      </c>
      <c r="I611" s="1" t="str">
        <f>IFERROR(INDEX(content!$F$2:$F$2049,MATCH($D611,content!$C$2:$C$2049,0),1),"")</f>
        <v/>
      </c>
      <c r="J611" s="1" t="str">
        <f>IFERROR(INDEX(content!$G$2:$G$2049,MATCH($D611,content!$C$2:$C$2049,0),1),"")</f>
        <v/>
      </c>
      <c r="K611" s="1" t="str">
        <f>IFERROR(INDEX(content!$H$2:$H$2049,MATCH($D611,content!$C$2:$C$2049,0),1),"")</f>
        <v/>
      </c>
      <c r="L611" s="1" t="str">
        <f>IFERROR(INDEX(content!$I$2:$I$2049,MATCH($D611,content!$C$2:$C$2049,0),1),"")</f>
        <v/>
      </c>
      <c r="M611" s="1" t="str">
        <f t="shared" si="82"/>
        <v/>
      </c>
      <c r="N611" s="1" t="str">
        <f>IF(LENB(M611),COUNTIF(M$2:M611,"●"),"")</f>
        <v/>
      </c>
      <c r="O611" s="1" t="str">
        <f t="shared" si="90"/>
        <v/>
      </c>
      <c r="P611" s="1" t="str">
        <f t="shared" si="83"/>
        <v/>
      </c>
      <c r="Q611" s="1" t="str">
        <f t="shared" si="84"/>
        <v/>
      </c>
      <c r="R611" s="1" t="str">
        <f t="shared" si="85"/>
        <v/>
      </c>
      <c r="S611" s="1" t="str">
        <f t="shared" si="86"/>
        <v/>
      </c>
      <c r="T611" s="1" t="str">
        <f t="shared" si="87"/>
        <v/>
      </c>
      <c r="U611" s="1" t="str">
        <f t="shared" si="88"/>
        <v/>
      </c>
      <c r="V611" s="1" t="str">
        <f t="shared" si="89"/>
        <v/>
      </c>
    </row>
    <row r="612" spans="4:22" x14ac:dyDescent="0.55000000000000004">
      <c r="D612" s="1">
        <v>610</v>
      </c>
      <c r="E612" s="1" t="str">
        <f>IFERROR(INDEX(content!$A$2:$A$2049,MATCH($D612,content!$C$2:$C$2049,0),1),"")</f>
        <v/>
      </c>
      <c r="F612" s="1" t="str">
        <f>IFERROR(INDEX(content!$B$2:$B$2049,MATCH($D612,content!$C$2:$C$2049,0),1),"")</f>
        <v/>
      </c>
      <c r="G612" s="1" t="str">
        <f>IFERROR(INDEX(content!$C$2:$C$2049,MATCH($D612,content!$C$2:$C$2049,0),1),"")</f>
        <v/>
      </c>
      <c r="H612" s="1" t="str">
        <f>IFERROR(INDEX(content!$D$2:$D$2049,MATCH($D612,content!$C$2:$C$2049,0),1),"")</f>
        <v/>
      </c>
      <c r="I612" s="1" t="str">
        <f>IFERROR(INDEX(content!$F$2:$F$2049,MATCH($D612,content!$C$2:$C$2049,0),1),"")</f>
        <v/>
      </c>
      <c r="J612" s="1" t="str">
        <f>IFERROR(INDEX(content!$G$2:$G$2049,MATCH($D612,content!$C$2:$C$2049,0),1),"")</f>
        <v/>
      </c>
      <c r="K612" s="1" t="str">
        <f>IFERROR(INDEX(content!$H$2:$H$2049,MATCH($D612,content!$C$2:$C$2049,0),1),"")</f>
        <v/>
      </c>
      <c r="L612" s="1" t="str">
        <f>IFERROR(INDEX(content!$I$2:$I$2049,MATCH($D612,content!$C$2:$C$2049,0),1),"")</f>
        <v/>
      </c>
      <c r="M612" s="1" t="str">
        <f t="shared" si="82"/>
        <v/>
      </c>
      <c r="N612" s="1" t="str">
        <f>IF(LENB(M612),COUNTIF(M$2:M612,"●"),"")</f>
        <v/>
      </c>
      <c r="O612" s="1" t="str">
        <f t="shared" si="90"/>
        <v/>
      </c>
      <c r="P612" s="1" t="str">
        <f t="shared" si="83"/>
        <v/>
      </c>
      <c r="Q612" s="1" t="str">
        <f t="shared" si="84"/>
        <v/>
      </c>
      <c r="R612" s="1" t="str">
        <f t="shared" si="85"/>
        <v/>
      </c>
      <c r="S612" s="1" t="str">
        <f t="shared" si="86"/>
        <v/>
      </c>
      <c r="T612" s="1" t="str">
        <f t="shared" si="87"/>
        <v/>
      </c>
      <c r="U612" s="1" t="str">
        <f t="shared" si="88"/>
        <v/>
      </c>
      <c r="V612" s="1" t="str">
        <f t="shared" si="89"/>
        <v/>
      </c>
    </row>
    <row r="613" spans="4:22" x14ac:dyDescent="0.55000000000000004">
      <c r="D613" s="1">
        <v>611</v>
      </c>
      <c r="E613" s="1" t="str">
        <f>IFERROR(INDEX(content!$A$2:$A$2049,MATCH($D613,content!$C$2:$C$2049,0),1),"")</f>
        <v/>
      </c>
      <c r="F613" s="1" t="str">
        <f>IFERROR(INDEX(content!$B$2:$B$2049,MATCH($D613,content!$C$2:$C$2049,0),1),"")</f>
        <v/>
      </c>
      <c r="G613" s="1" t="str">
        <f>IFERROR(INDEX(content!$C$2:$C$2049,MATCH($D613,content!$C$2:$C$2049,0),1),"")</f>
        <v/>
      </c>
      <c r="H613" s="1" t="str">
        <f>IFERROR(INDEX(content!$D$2:$D$2049,MATCH($D613,content!$C$2:$C$2049,0),1),"")</f>
        <v/>
      </c>
      <c r="I613" s="1" t="str">
        <f>IFERROR(INDEX(content!$F$2:$F$2049,MATCH($D613,content!$C$2:$C$2049,0),1),"")</f>
        <v/>
      </c>
      <c r="J613" s="1" t="str">
        <f>IFERROR(INDEX(content!$G$2:$G$2049,MATCH($D613,content!$C$2:$C$2049,0),1),"")</f>
        <v/>
      </c>
      <c r="K613" s="1" t="str">
        <f>IFERROR(INDEX(content!$H$2:$H$2049,MATCH($D613,content!$C$2:$C$2049,0),1),"")</f>
        <v/>
      </c>
      <c r="L613" s="1" t="str">
        <f>IFERROR(INDEX(content!$I$2:$I$2049,MATCH($D613,content!$C$2:$C$2049,0),1),"")</f>
        <v/>
      </c>
      <c r="M613" s="1" t="str">
        <f t="shared" si="82"/>
        <v/>
      </c>
      <c r="N613" s="1" t="str">
        <f>IF(LENB(M613),COUNTIF(M$2:M613,"●"),"")</f>
        <v/>
      </c>
      <c r="O613" s="1" t="str">
        <f t="shared" si="90"/>
        <v/>
      </c>
      <c r="P613" s="1" t="str">
        <f t="shared" si="83"/>
        <v/>
      </c>
      <c r="Q613" s="1" t="str">
        <f t="shared" si="84"/>
        <v/>
      </c>
      <c r="R613" s="1" t="str">
        <f t="shared" si="85"/>
        <v/>
      </c>
      <c r="S613" s="1" t="str">
        <f t="shared" si="86"/>
        <v/>
      </c>
      <c r="T613" s="1" t="str">
        <f t="shared" si="87"/>
        <v/>
      </c>
      <c r="U613" s="1" t="str">
        <f t="shared" si="88"/>
        <v/>
      </c>
      <c r="V613" s="1" t="str">
        <f t="shared" si="89"/>
        <v/>
      </c>
    </row>
    <row r="614" spans="4:22" x14ac:dyDescent="0.55000000000000004">
      <c r="D614" s="1">
        <v>612</v>
      </c>
      <c r="E614" s="1" t="str">
        <f>IFERROR(INDEX(content!$A$2:$A$2049,MATCH($D614,content!$C$2:$C$2049,0),1),"")</f>
        <v/>
      </c>
      <c r="F614" s="1" t="str">
        <f>IFERROR(INDEX(content!$B$2:$B$2049,MATCH($D614,content!$C$2:$C$2049,0),1),"")</f>
        <v/>
      </c>
      <c r="G614" s="1" t="str">
        <f>IFERROR(INDEX(content!$C$2:$C$2049,MATCH($D614,content!$C$2:$C$2049,0),1),"")</f>
        <v/>
      </c>
      <c r="H614" s="1" t="str">
        <f>IFERROR(INDEX(content!$D$2:$D$2049,MATCH($D614,content!$C$2:$C$2049,0),1),"")</f>
        <v/>
      </c>
      <c r="I614" s="1" t="str">
        <f>IFERROR(INDEX(content!$F$2:$F$2049,MATCH($D614,content!$C$2:$C$2049,0),1),"")</f>
        <v/>
      </c>
      <c r="J614" s="1" t="str">
        <f>IFERROR(INDEX(content!$G$2:$G$2049,MATCH($D614,content!$C$2:$C$2049,0),1),"")</f>
        <v/>
      </c>
      <c r="K614" s="1" t="str">
        <f>IFERROR(INDEX(content!$H$2:$H$2049,MATCH($D614,content!$C$2:$C$2049,0),1),"")</f>
        <v/>
      </c>
      <c r="L614" s="1" t="str">
        <f>IFERROR(INDEX(content!$I$2:$I$2049,MATCH($D614,content!$C$2:$C$2049,0),1),"")</f>
        <v/>
      </c>
      <c r="M614" s="1" t="str">
        <f t="shared" si="82"/>
        <v/>
      </c>
      <c r="N614" s="1" t="str">
        <f>IF(LENB(M614),COUNTIF(M$2:M614,"●"),"")</f>
        <v/>
      </c>
      <c r="O614" s="1" t="str">
        <f t="shared" si="90"/>
        <v/>
      </c>
      <c r="P614" s="1" t="str">
        <f t="shared" si="83"/>
        <v/>
      </c>
      <c r="Q614" s="1" t="str">
        <f t="shared" si="84"/>
        <v/>
      </c>
      <c r="R614" s="1" t="str">
        <f t="shared" si="85"/>
        <v/>
      </c>
      <c r="S614" s="1" t="str">
        <f t="shared" si="86"/>
        <v/>
      </c>
      <c r="T614" s="1" t="str">
        <f t="shared" si="87"/>
        <v/>
      </c>
      <c r="U614" s="1" t="str">
        <f t="shared" si="88"/>
        <v/>
      </c>
      <c r="V614" s="1" t="str">
        <f t="shared" si="89"/>
        <v/>
      </c>
    </row>
    <row r="615" spans="4:22" x14ac:dyDescent="0.55000000000000004">
      <c r="D615" s="1">
        <v>613</v>
      </c>
      <c r="E615" s="1" t="str">
        <f>IFERROR(INDEX(content!$A$2:$A$2049,MATCH($D615,content!$C$2:$C$2049,0),1),"")</f>
        <v/>
      </c>
      <c r="F615" s="1" t="str">
        <f>IFERROR(INDEX(content!$B$2:$B$2049,MATCH($D615,content!$C$2:$C$2049,0),1),"")</f>
        <v/>
      </c>
      <c r="G615" s="1" t="str">
        <f>IFERROR(INDEX(content!$C$2:$C$2049,MATCH($D615,content!$C$2:$C$2049,0),1),"")</f>
        <v/>
      </c>
      <c r="H615" s="1" t="str">
        <f>IFERROR(INDEX(content!$D$2:$D$2049,MATCH($D615,content!$C$2:$C$2049,0),1),"")</f>
        <v/>
      </c>
      <c r="I615" s="1" t="str">
        <f>IFERROR(INDEX(content!$F$2:$F$2049,MATCH($D615,content!$C$2:$C$2049,0),1),"")</f>
        <v/>
      </c>
      <c r="J615" s="1" t="str">
        <f>IFERROR(INDEX(content!$G$2:$G$2049,MATCH($D615,content!$C$2:$C$2049,0),1),"")</f>
        <v/>
      </c>
      <c r="K615" s="1" t="str">
        <f>IFERROR(INDEX(content!$H$2:$H$2049,MATCH($D615,content!$C$2:$C$2049,0),1),"")</f>
        <v/>
      </c>
      <c r="L615" s="1" t="str">
        <f>IFERROR(INDEX(content!$I$2:$I$2049,MATCH($D615,content!$C$2:$C$2049,0),1),"")</f>
        <v/>
      </c>
      <c r="M615" s="1" t="str">
        <f t="shared" si="82"/>
        <v/>
      </c>
      <c r="N615" s="1" t="str">
        <f>IF(LENB(M615),COUNTIF(M$2:M615,"●"),"")</f>
        <v/>
      </c>
      <c r="O615" s="1" t="str">
        <f t="shared" si="90"/>
        <v/>
      </c>
      <c r="P615" s="1" t="str">
        <f t="shared" si="83"/>
        <v/>
      </c>
      <c r="Q615" s="1" t="str">
        <f t="shared" si="84"/>
        <v/>
      </c>
      <c r="R615" s="1" t="str">
        <f t="shared" si="85"/>
        <v/>
      </c>
      <c r="S615" s="1" t="str">
        <f t="shared" si="86"/>
        <v/>
      </c>
      <c r="T615" s="1" t="str">
        <f t="shared" si="87"/>
        <v/>
      </c>
      <c r="U615" s="1" t="str">
        <f t="shared" si="88"/>
        <v/>
      </c>
      <c r="V615" s="1" t="str">
        <f t="shared" si="89"/>
        <v/>
      </c>
    </row>
    <row r="616" spans="4:22" x14ac:dyDescent="0.55000000000000004">
      <c r="D616" s="1">
        <v>614</v>
      </c>
      <c r="E616" s="1" t="str">
        <f>IFERROR(INDEX(content!$A$2:$A$2049,MATCH($D616,content!$C$2:$C$2049,0),1),"")</f>
        <v/>
      </c>
      <c r="F616" s="1" t="str">
        <f>IFERROR(INDEX(content!$B$2:$B$2049,MATCH($D616,content!$C$2:$C$2049,0),1),"")</f>
        <v/>
      </c>
      <c r="G616" s="1" t="str">
        <f>IFERROR(INDEX(content!$C$2:$C$2049,MATCH($D616,content!$C$2:$C$2049,0),1),"")</f>
        <v/>
      </c>
      <c r="H616" s="1" t="str">
        <f>IFERROR(INDEX(content!$D$2:$D$2049,MATCH($D616,content!$C$2:$C$2049,0),1),"")</f>
        <v/>
      </c>
      <c r="I616" s="1" t="str">
        <f>IFERROR(INDEX(content!$F$2:$F$2049,MATCH($D616,content!$C$2:$C$2049,0),1),"")</f>
        <v/>
      </c>
      <c r="J616" s="1" t="str">
        <f>IFERROR(INDEX(content!$G$2:$G$2049,MATCH($D616,content!$C$2:$C$2049,0),1),"")</f>
        <v/>
      </c>
      <c r="K616" s="1" t="str">
        <f>IFERROR(INDEX(content!$H$2:$H$2049,MATCH($D616,content!$C$2:$C$2049,0),1),"")</f>
        <v/>
      </c>
      <c r="L616" s="1" t="str">
        <f>IFERROR(INDEX(content!$I$2:$I$2049,MATCH($D616,content!$C$2:$C$2049,0),1),"")</f>
        <v/>
      </c>
      <c r="M616" s="1" t="str">
        <f t="shared" si="82"/>
        <v/>
      </c>
      <c r="N616" s="1" t="str">
        <f>IF(LENB(M616),COUNTIF(M$2:M616,"●"),"")</f>
        <v/>
      </c>
      <c r="O616" s="1" t="str">
        <f t="shared" si="90"/>
        <v/>
      </c>
      <c r="P616" s="1" t="str">
        <f t="shared" si="83"/>
        <v/>
      </c>
      <c r="Q616" s="1" t="str">
        <f t="shared" si="84"/>
        <v/>
      </c>
      <c r="R616" s="1" t="str">
        <f t="shared" si="85"/>
        <v/>
      </c>
      <c r="S616" s="1" t="str">
        <f t="shared" si="86"/>
        <v/>
      </c>
      <c r="T616" s="1" t="str">
        <f t="shared" si="87"/>
        <v/>
      </c>
      <c r="U616" s="1" t="str">
        <f t="shared" si="88"/>
        <v/>
      </c>
      <c r="V616" s="1" t="str">
        <f t="shared" si="89"/>
        <v/>
      </c>
    </row>
    <row r="617" spans="4:22" x14ac:dyDescent="0.55000000000000004">
      <c r="D617" s="1">
        <v>615</v>
      </c>
      <c r="E617" s="1" t="str">
        <f>IFERROR(INDEX(content!$A$2:$A$2049,MATCH($D617,content!$C$2:$C$2049,0),1),"")</f>
        <v/>
      </c>
      <c r="F617" s="1" t="str">
        <f>IFERROR(INDEX(content!$B$2:$B$2049,MATCH($D617,content!$C$2:$C$2049,0),1),"")</f>
        <v/>
      </c>
      <c r="G617" s="1" t="str">
        <f>IFERROR(INDEX(content!$C$2:$C$2049,MATCH($D617,content!$C$2:$C$2049,0),1),"")</f>
        <v/>
      </c>
      <c r="H617" s="1" t="str">
        <f>IFERROR(INDEX(content!$D$2:$D$2049,MATCH($D617,content!$C$2:$C$2049,0),1),"")</f>
        <v/>
      </c>
      <c r="I617" s="1" t="str">
        <f>IFERROR(INDEX(content!$F$2:$F$2049,MATCH($D617,content!$C$2:$C$2049,0),1),"")</f>
        <v/>
      </c>
      <c r="J617" s="1" t="str">
        <f>IFERROR(INDEX(content!$G$2:$G$2049,MATCH($D617,content!$C$2:$C$2049,0),1),"")</f>
        <v/>
      </c>
      <c r="K617" s="1" t="str">
        <f>IFERROR(INDEX(content!$H$2:$H$2049,MATCH($D617,content!$C$2:$C$2049,0),1),"")</f>
        <v/>
      </c>
      <c r="L617" s="1" t="str">
        <f>IFERROR(INDEX(content!$I$2:$I$2049,MATCH($D617,content!$C$2:$C$2049,0),1),"")</f>
        <v/>
      </c>
      <c r="M617" s="1" t="str">
        <f t="shared" si="82"/>
        <v/>
      </c>
      <c r="N617" s="1" t="str">
        <f>IF(LENB(M617),COUNTIF(M$2:M617,"●"),"")</f>
        <v/>
      </c>
      <c r="O617" s="1" t="str">
        <f t="shared" si="90"/>
        <v/>
      </c>
      <c r="P617" s="1" t="str">
        <f t="shared" si="83"/>
        <v/>
      </c>
      <c r="Q617" s="1" t="str">
        <f t="shared" si="84"/>
        <v/>
      </c>
      <c r="R617" s="1" t="str">
        <f t="shared" si="85"/>
        <v/>
      </c>
      <c r="S617" s="1" t="str">
        <f t="shared" si="86"/>
        <v/>
      </c>
      <c r="T617" s="1" t="str">
        <f t="shared" si="87"/>
        <v/>
      </c>
      <c r="U617" s="1" t="str">
        <f t="shared" si="88"/>
        <v/>
      </c>
      <c r="V617" s="1" t="str">
        <f t="shared" si="89"/>
        <v/>
      </c>
    </row>
    <row r="618" spans="4:22" x14ac:dyDescent="0.55000000000000004">
      <c r="D618" s="1">
        <v>616</v>
      </c>
      <c r="E618" s="1" t="str">
        <f>IFERROR(INDEX(content!$A$2:$A$2049,MATCH($D618,content!$C$2:$C$2049,0),1),"")</f>
        <v/>
      </c>
      <c r="F618" s="1" t="str">
        <f>IFERROR(INDEX(content!$B$2:$B$2049,MATCH($D618,content!$C$2:$C$2049,0),1),"")</f>
        <v/>
      </c>
      <c r="G618" s="1" t="str">
        <f>IFERROR(INDEX(content!$C$2:$C$2049,MATCH($D618,content!$C$2:$C$2049,0),1),"")</f>
        <v/>
      </c>
      <c r="H618" s="1" t="str">
        <f>IFERROR(INDEX(content!$D$2:$D$2049,MATCH($D618,content!$C$2:$C$2049,0),1),"")</f>
        <v/>
      </c>
      <c r="I618" s="1" t="str">
        <f>IFERROR(INDEX(content!$F$2:$F$2049,MATCH($D618,content!$C$2:$C$2049,0),1),"")</f>
        <v/>
      </c>
      <c r="J618" s="1" t="str">
        <f>IFERROR(INDEX(content!$G$2:$G$2049,MATCH($D618,content!$C$2:$C$2049,0),1),"")</f>
        <v/>
      </c>
      <c r="K618" s="1" t="str">
        <f>IFERROR(INDEX(content!$H$2:$H$2049,MATCH($D618,content!$C$2:$C$2049,0),1),"")</f>
        <v/>
      </c>
      <c r="L618" s="1" t="str">
        <f>IFERROR(INDEX(content!$I$2:$I$2049,MATCH($D618,content!$C$2:$C$2049,0),1),"")</f>
        <v/>
      </c>
      <c r="M618" s="1" t="str">
        <f t="shared" si="82"/>
        <v/>
      </c>
      <c r="N618" s="1" t="str">
        <f>IF(LENB(M618),COUNTIF(M$2:M618,"●"),"")</f>
        <v/>
      </c>
      <c r="O618" s="1" t="str">
        <f t="shared" si="90"/>
        <v/>
      </c>
      <c r="P618" s="1" t="str">
        <f t="shared" si="83"/>
        <v/>
      </c>
      <c r="Q618" s="1" t="str">
        <f t="shared" si="84"/>
        <v/>
      </c>
      <c r="R618" s="1" t="str">
        <f t="shared" si="85"/>
        <v/>
      </c>
      <c r="S618" s="1" t="str">
        <f t="shared" si="86"/>
        <v/>
      </c>
      <c r="T618" s="1" t="str">
        <f t="shared" si="87"/>
        <v/>
      </c>
      <c r="U618" s="1" t="str">
        <f t="shared" si="88"/>
        <v/>
      </c>
      <c r="V618" s="1" t="str">
        <f t="shared" si="89"/>
        <v/>
      </c>
    </row>
    <row r="619" spans="4:22" x14ac:dyDescent="0.55000000000000004">
      <c r="D619" s="1">
        <v>617</v>
      </c>
      <c r="E619" s="1" t="str">
        <f>IFERROR(INDEX(content!$A$2:$A$2049,MATCH($D619,content!$C$2:$C$2049,0),1),"")</f>
        <v/>
      </c>
      <c r="F619" s="1" t="str">
        <f>IFERROR(INDEX(content!$B$2:$B$2049,MATCH($D619,content!$C$2:$C$2049,0),1),"")</f>
        <v/>
      </c>
      <c r="G619" s="1" t="str">
        <f>IFERROR(INDEX(content!$C$2:$C$2049,MATCH($D619,content!$C$2:$C$2049,0),1),"")</f>
        <v/>
      </c>
      <c r="H619" s="1" t="str">
        <f>IFERROR(INDEX(content!$D$2:$D$2049,MATCH($D619,content!$C$2:$C$2049,0),1),"")</f>
        <v/>
      </c>
      <c r="I619" s="1" t="str">
        <f>IFERROR(INDEX(content!$F$2:$F$2049,MATCH($D619,content!$C$2:$C$2049,0),1),"")</f>
        <v/>
      </c>
      <c r="J619" s="1" t="str">
        <f>IFERROR(INDEX(content!$G$2:$G$2049,MATCH($D619,content!$C$2:$C$2049,0),1),"")</f>
        <v/>
      </c>
      <c r="K619" s="1" t="str">
        <f>IFERROR(INDEX(content!$H$2:$H$2049,MATCH($D619,content!$C$2:$C$2049,0),1),"")</f>
        <v/>
      </c>
      <c r="L619" s="1" t="str">
        <f>IFERROR(INDEX(content!$I$2:$I$2049,MATCH($D619,content!$C$2:$C$2049,0),1),"")</f>
        <v/>
      </c>
      <c r="M619" s="1" t="str">
        <f t="shared" si="82"/>
        <v/>
      </c>
      <c r="N619" s="1" t="str">
        <f>IF(LENB(M619),COUNTIF(M$2:M619,"●"),"")</f>
        <v/>
      </c>
      <c r="O619" s="1" t="str">
        <f t="shared" si="90"/>
        <v/>
      </c>
      <c r="P619" s="1" t="str">
        <f t="shared" si="83"/>
        <v/>
      </c>
      <c r="Q619" s="1" t="str">
        <f t="shared" si="84"/>
        <v/>
      </c>
      <c r="R619" s="1" t="str">
        <f t="shared" si="85"/>
        <v/>
      </c>
      <c r="S619" s="1" t="str">
        <f t="shared" si="86"/>
        <v/>
      </c>
      <c r="T619" s="1" t="str">
        <f t="shared" si="87"/>
        <v/>
      </c>
      <c r="U619" s="1" t="str">
        <f t="shared" si="88"/>
        <v/>
      </c>
      <c r="V619" s="1" t="str">
        <f t="shared" si="89"/>
        <v/>
      </c>
    </row>
    <row r="620" spans="4:22" x14ac:dyDescent="0.55000000000000004">
      <c r="D620" s="1">
        <v>618</v>
      </c>
      <c r="E620" s="1" t="str">
        <f>IFERROR(INDEX(content!$A$2:$A$2049,MATCH($D620,content!$C$2:$C$2049,0),1),"")</f>
        <v/>
      </c>
      <c r="F620" s="1" t="str">
        <f>IFERROR(INDEX(content!$B$2:$B$2049,MATCH($D620,content!$C$2:$C$2049,0),1),"")</f>
        <v/>
      </c>
      <c r="G620" s="1" t="str">
        <f>IFERROR(INDEX(content!$C$2:$C$2049,MATCH($D620,content!$C$2:$C$2049,0),1),"")</f>
        <v/>
      </c>
      <c r="H620" s="1" t="str">
        <f>IFERROR(INDEX(content!$D$2:$D$2049,MATCH($D620,content!$C$2:$C$2049,0),1),"")</f>
        <v/>
      </c>
      <c r="I620" s="1" t="str">
        <f>IFERROR(INDEX(content!$F$2:$F$2049,MATCH($D620,content!$C$2:$C$2049,0),1),"")</f>
        <v/>
      </c>
      <c r="J620" s="1" t="str">
        <f>IFERROR(INDEX(content!$G$2:$G$2049,MATCH($D620,content!$C$2:$C$2049,0),1),"")</f>
        <v/>
      </c>
      <c r="K620" s="1" t="str">
        <f>IFERROR(INDEX(content!$H$2:$H$2049,MATCH($D620,content!$C$2:$C$2049,0),1),"")</f>
        <v/>
      </c>
      <c r="L620" s="1" t="str">
        <f>IFERROR(INDEX(content!$I$2:$I$2049,MATCH($D620,content!$C$2:$C$2049,0),1),"")</f>
        <v/>
      </c>
      <c r="M620" s="1" t="str">
        <f t="shared" si="82"/>
        <v/>
      </c>
      <c r="N620" s="1" t="str">
        <f>IF(LENB(M620),COUNTIF(M$2:M620,"●"),"")</f>
        <v/>
      </c>
      <c r="O620" s="1" t="str">
        <f t="shared" si="90"/>
        <v/>
      </c>
      <c r="P620" s="1" t="str">
        <f t="shared" si="83"/>
        <v/>
      </c>
      <c r="Q620" s="1" t="str">
        <f t="shared" si="84"/>
        <v/>
      </c>
      <c r="R620" s="1" t="str">
        <f t="shared" si="85"/>
        <v/>
      </c>
      <c r="S620" s="1" t="str">
        <f t="shared" si="86"/>
        <v/>
      </c>
      <c r="T620" s="1" t="str">
        <f t="shared" si="87"/>
        <v/>
      </c>
      <c r="U620" s="1" t="str">
        <f t="shared" si="88"/>
        <v/>
      </c>
      <c r="V620" s="1" t="str">
        <f t="shared" si="89"/>
        <v/>
      </c>
    </row>
    <row r="621" spans="4:22" x14ac:dyDescent="0.55000000000000004">
      <c r="D621" s="1">
        <v>619</v>
      </c>
      <c r="E621" s="1" t="str">
        <f>IFERROR(INDEX(content!$A$2:$A$2049,MATCH($D621,content!$C$2:$C$2049,0),1),"")</f>
        <v/>
      </c>
      <c r="F621" s="1" t="str">
        <f>IFERROR(INDEX(content!$B$2:$B$2049,MATCH($D621,content!$C$2:$C$2049,0),1),"")</f>
        <v/>
      </c>
      <c r="G621" s="1" t="str">
        <f>IFERROR(INDEX(content!$C$2:$C$2049,MATCH($D621,content!$C$2:$C$2049,0),1),"")</f>
        <v/>
      </c>
      <c r="H621" s="1" t="str">
        <f>IFERROR(INDEX(content!$D$2:$D$2049,MATCH($D621,content!$C$2:$C$2049,0),1),"")</f>
        <v/>
      </c>
      <c r="I621" s="1" t="str">
        <f>IFERROR(INDEX(content!$F$2:$F$2049,MATCH($D621,content!$C$2:$C$2049,0),1),"")</f>
        <v/>
      </c>
      <c r="J621" s="1" t="str">
        <f>IFERROR(INDEX(content!$G$2:$G$2049,MATCH($D621,content!$C$2:$C$2049,0),1),"")</f>
        <v/>
      </c>
      <c r="K621" s="1" t="str">
        <f>IFERROR(INDEX(content!$H$2:$H$2049,MATCH($D621,content!$C$2:$C$2049,0),1),"")</f>
        <v/>
      </c>
      <c r="L621" s="1" t="str">
        <f>IFERROR(INDEX(content!$I$2:$I$2049,MATCH($D621,content!$C$2:$C$2049,0),1),"")</f>
        <v/>
      </c>
      <c r="M621" s="1" t="str">
        <f t="shared" si="82"/>
        <v/>
      </c>
      <c r="N621" s="1" t="str">
        <f>IF(LENB(M621),COUNTIF(M$2:M621,"●"),"")</f>
        <v/>
      </c>
      <c r="O621" s="1" t="str">
        <f t="shared" si="90"/>
        <v/>
      </c>
      <c r="P621" s="1" t="str">
        <f t="shared" si="83"/>
        <v/>
      </c>
      <c r="Q621" s="1" t="str">
        <f t="shared" si="84"/>
        <v/>
      </c>
      <c r="R621" s="1" t="str">
        <f t="shared" si="85"/>
        <v/>
      </c>
      <c r="S621" s="1" t="str">
        <f t="shared" si="86"/>
        <v/>
      </c>
      <c r="T621" s="1" t="str">
        <f t="shared" si="87"/>
        <v/>
      </c>
      <c r="U621" s="1" t="str">
        <f t="shared" si="88"/>
        <v/>
      </c>
      <c r="V621" s="1" t="str">
        <f t="shared" si="89"/>
        <v/>
      </c>
    </row>
    <row r="622" spans="4:22" x14ac:dyDescent="0.55000000000000004">
      <c r="D622" s="1">
        <v>620</v>
      </c>
      <c r="E622" s="1" t="str">
        <f>IFERROR(INDEX(content!$A$2:$A$2049,MATCH($D622,content!$C$2:$C$2049,0),1),"")</f>
        <v/>
      </c>
      <c r="F622" s="1" t="str">
        <f>IFERROR(INDEX(content!$B$2:$B$2049,MATCH($D622,content!$C$2:$C$2049,0),1),"")</f>
        <v/>
      </c>
      <c r="G622" s="1" t="str">
        <f>IFERROR(INDEX(content!$C$2:$C$2049,MATCH($D622,content!$C$2:$C$2049,0),1),"")</f>
        <v/>
      </c>
      <c r="H622" s="1" t="str">
        <f>IFERROR(INDEX(content!$D$2:$D$2049,MATCH($D622,content!$C$2:$C$2049,0),1),"")</f>
        <v/>
      </c>
      <c r="I622" s="1" t="str">
        <f>IFERROR(INDEX(content!$F$2:$F$2049,MATCH($D622,content!$C$2:$C$2049,0),1),"")</f>
        <v/>
      </c>
      <c r="J622" s="1" t="str">
        <f>IFERROR(INDEX(content!$G$2:$G$2049,MATCH($D622,content!$C$2:$C$2049,0),1),"")</f>
        <v/>
      </c>
      <c r="K622" s="1" t="str">
        <f>IFERROR(INDEX(content!$H$2:$H$2049,MATCH($D622,content!$C$2:$C$2049,0),1),"")</f>
        <v/>
      </c>
      <c r="L622" s="1" t="str">
        <f>IFERROR(INDEX(content!$I$2:$I$2049,MATCH($D622,content!$C$2:$C$2049,0),1),"")</f>
        <v/>
      </c>
      <c r="M622" s="1" t="str">
        <f t="shared" si="82"/>
        <v/>
      </c>
      <c r="N622" s="1" t="str">
        <f>IF(LENB(M622),COUNTIF(M$2:M622,"●"),"")</f>
        <v/>
      </c>
      <c r="O622" s="1" t="str">
        <f t="shared" si="90"/>
        <v/>
      </c>
      <c r="P622" s="1" t="str">
        <f t="shared" si="83"/>
        <v/>
      </c>
      <c r="Q622" s="1" t="str">
        <f t="shared" si="84"/>
        <v/>
      </c>
      <c r="R622" s="1" t="str">
        <f t="shared" si="85"/>
        <v/>
      </c>
      <c r="S622" s="1" t="str">
        <f t="shared" si="86"/>
        <v/>
      </c>
      <c r="T622" s="1" t="str">
        <f t="shared" si="87"/>
        <v/>
      </c>
      <c r="U622" s="1" t="str">
        <f t="shared" si="88"/>
        <v/>
      </c>
      <c r="V622" s="1" t="str">
        <f t="shared" si="89"/>
        <v/>
      </c>
    </row>
    <row r="623" spans="4:22" x14ac:dyDescent="0.55000000000000004">
      <c r="D623" s="1">
        <v>621</v>
      </c>
      <c r="E623" s="1" t="str">
        <f>IFERROR(INDEX(content!$A$2:$A$2049,MATCH($D623,content!$C$2:$C$2049,0),1),"")</f>
        <v/>
      </c>
      <c r="F623" s="1" t="str">
        <f>IFERROR(INDEX(content!$B$2:$B$2049,MATCH($D623,content!$C$2:$C$2049,0),1),"")</f>
        <v/>
      </c>
      <c r="G623" s="1" t="str">
        <f>IFERROR(INDEX(content!$C$2:$C$2049,MATCH($D623,content!$C$2:$C$2049,0),1),"")</f>
        <v/>
      </c>
      <c r="H623" s="1" t="str">
        <f>IFERROR(INDEX(content!$D$2:$D$2049,MATCH($D623,content!$C$2:$C$2049,0),1),"")</f>
        <v/>
      </c>
      <c r="I623" s="1" t="str">
        <f>IFERROR(INDEX(content!$F$2:$F$2049,MATCH($D623,content!$C$2:$C$2049,0),1),"")</f>
        <v/>
      </c>
      <c r="J623" s="1" t="str">
        <f>IFERROR(INDEX(content!$G$2:$G$2049,MATCH($D623,content!$C$2:$C$2049,0),1),"")</f>
        <v/>
      </c>
      <c r="K623" s="1" t="str">
        <f>IFERROR(INDEX(content!$H$2:$H$2049,MATCH($D623,content!$C$2:$C$2049,0),1),"")</f>
        <v/>
      </c>
      <c r="L623" s="1" t="str">
        <f>IFERROR(INDEX(content!$I$2:$I$2049,MATCH($D623,content!$C$2:$C$2049,0),1),"")</f>
        <v/>
      </c>
      <c r="M623" s="1" t="str">
        <f t="shared" si="82"/>
        <v/>
      </c>
      <c r="N623" s="1" t="str">
        <f>IF(LENB(M623),COUNTIF(M$2:M623,"●"),"")</f>
        <v/>
      </c>
      <c r="O623" s="1" t="str">
        <f t="shared" si="90"/>
        <v/>
      </c>
      <c r="P623" s="1" t="str">
        <f t="shared" si="83"/>
        <v/>
      </c>
      <c r="Q623" s="1" t="str">
        <f t="shared" si="84"/>
        <v/>
      </c>
      <c r="R623" s="1" t="str">
        <f t="shared" si="85"/>
        <v/>
      </c>
      <c r="S623" s="1" t="str">
        <f t="shared" si="86"/>
        <v/>
      </c>
      <c r="T623" s="1" t="str">
        <f t="shared" si="87"/>
        <v/>
      </c>
      <c r="U623" s="1" t="str">
        <f t="shared" si="88"/>
        <v/>
      </c>
      <c r="V623" s="1" t="str">
        <f t="shared" si="89"/>
        <v/>
      </c>
    </row>
    <row r="624" spans="4:22" x14ac:dyDescent="0.55000000000000004">
      <c r="D624" s="1">
        <v>622</v>
      </c>
      <c r="E624" s="1" t="str">
        <f>IFERROR(INDEX(content!$A$2:$A$2049,MATCH($D624,content!$C$2:$C$2049,0),1),"")</f>
        <v/>
      </c>
      <c r="F624" s="1" t="str">
        <f>IFERROR(INDEX(content!$B$2:$B$2049,MATCH($D624,content!$C$2:$C$2049,0),1),"")</f>
        <v/>
      </c>
      <c r="G624" s="1" t="str">
        <f>IFERROR(INDEX(content!$C$2:$C$2049,MATCH($D624,content!$C$2:$C$2049,0),1),"")</f>
        <v/>
      </c>
      <c r="H624" s="1" t="str">
        <f>IFERROR(INDEX(content!$D$2:$D$2049,MATCH($D624,content!$C$2:$C$2049,0),1),"")</f>
        <v/>
      </c>
      <c r="I624" s="1" t="str">
        <f>IFERROR(INDEX(content!$F$2:$F$2049,MATCH($D624,content!$C$2:$C$2049,0),1),"")</f>
        <v/>
      </c>
      <c r="J624" s="1" t="str">
        <f>IFERROR(INDEX(content!$G$2:$G$2049,MATCH($D624,content!$C$2:$C$2049,0),1),"")</f>
        <v/>
      </c>
      <c r="K624" s="1" t="str">
        <f>IFERROR(INDEX(content!$H$2:$H$2049,MATCH($D624,content!$C$2:$C$2049,0),1),"")</f>
        <v/>
      </c>
      <c r="L624" s="1" t="str">
        <f>IFERROR(INDEX(content!$I$2:$I$2049,MATCH($D624,content!$C$2:$C$2049,0),1),"")</f>
        <v/>
      </c>
      <c r="M624" s="1" t="str">
        <f t="shared" si="82"/>
        <v/>
      </c>
      <c r="N624" s="1" t="str">
        <f>IF(LENB(M624),COUNTIF(M$2:M624,"●"),"")</f>
        <v/>
      </c>
      <c r="O624" s="1" t="str">
        <f t="shared" si="90"/>
        <v/>
      </c>
      <c r="P624" s="1" t="str">
        <f t="shared" si="83"/>
        <v/>
      </c>
      <c r="Q624" s="1" t="str">
        <f t="shared" si="84"/>
        <v/>
      </c>
      <c r="R624" s="1" t="str">
        <f t="shared" si="85"/>
        <v/>
      </c>
      <c r="S624" s="1" t="str">
        <f t="shared" si="86"/>
        <v/>
      </c>
      <c r="T624" s="1" t="str">
        <f t="shared" si="87"/>
        <v/>
      </c>
      <c r="U624" s="1" t="str">
        <f t="shared" si="88"/>
        <v/>
      </c>
      <c r="V624" s="1" t="str">
        <f t="shared" si="89"/>
        <v/>
      </c>
    </row>
    <row r="625" spans="4:22" x14ac:dyDescent="0.55000000000000004">
      <c r="D625" s="1">
        <v>623</v>
      </c>
      <c r="E625" s="1" t="str">
        <f>IFERROR(INDEX(content!$A$2:$A$2049,MATCH($D625,content!$C$2:$C$2049,0),1),"")</f>
        <v/>
      </c>
      <c r="F625" s="1" t="str">
        <f>IFERROR(INDEX(content!$B$2:$B$2049,MATCH($D625,content!$C$2:$C$2049,0),1),"")</f>
        <v/>
      </c>
      <c r="G625" s="1" t="str">
        <f>IFERROR(INDEX(content!$C$2:$C$2049,MATCH($D625,content!$C$2:$C$2049,0),1),"")</f>
        <v/>
      </c>
      <c r="H625" s="1" t="str">
        <f>IFERROR(INDEX(content!$D$2:$D$2049,MATCH($D625,content!$C$2:$C$2049,0),1),"")</f>
        <v/>
      </c>
      <c r="I625" s="1" t="str">
        <f>IFERROR(INDEX(content!$F$2:$F$2049,MATCH($D625,content!$C$2:$C$2049,0),1),"")</f>
        <v/>
      </c>
      <c r="J625" s="1" t="str">
        <f>IFERROR(INDEX(content!$G$2:$G$2049,MATCH($D625,content!$C$2:$C$2049,0),1),"")</f>
        <v/>
      </c>
      <c r="K625" s="1" t="str">
        <f>IFERROR(INDEX(content!$H$2:$H$2049,MATCH($D625,content!$C$2:$C$2049,0),1),"")</f>
        <v/>
      </c>
      <c r="L625" s="1" t="str">
        <f>IFERROR(INDEX(content!$I$2:$I$2049,MATCH($D625,content!$C$2:$C$2049,0),1),"")</f>
        <v/>
      </c>
      <c r="M625" s="1" t="str">
        <f t="shared" si="82"/>
        <v/>
      </c>
      <c r="N625" s="1" t="str">
        <f>IF(LENB(M625),COUNTIF(M$2:M625,"●"),"")</f>
        <v/>
      </c>
      <c r="O625" s="1" t="str">
        <f t="shared" si="90"/>
        <v/>
      </c>
      <c r="P625" s="1" t="str">
        <f t="shared" si="83"/>
        <v/>
      </c>
      <c r="Q625" s="1" t="str">
        <f t="shared" si="84"/>
        <v/>
      </c>
      <c r="R625" s="1" t="str">
        <f t="shared" si="85"/>
        <v/>
      </c>
      <c r="S625" s="1" t="str">
        <f t="shared" si="86"/>
        <v/>
      </c>
      <c r="T625" s="1" t="str">
        <f t="shared" si="87"/>
        <v/>
      </c>
      <c r="U625" s="1" t="str">
        <f t="shared" si="88"/>
        <v/>
      </c>
      <c r="V625" s="1" t="str">
        <f t="shared" si="89"/>
        <v/>
      </c>
    </row>
    <row r="626" spans="4:22" x14ac:dyDescent="0.55000000000000004">
      <c r="D626" s="1">
        <v>624</v>
      </c>
      <c r="E626" s="1" t="str">
        <f>IFERROR(INDEX(content!$A$2:$A$2049,MATCH($D626,content!$C$2:$C$2049,0),1),"")</f>
        <v/>
      </c>
      <c r="F626" s="1" t="str">
        <f>IFERROR(INDEX(content!$B$2:$B$2049,MATCH($D626,content!$C$2:$C$2049,0),1),"")</f>
        <v/>
      </c>
      <c r="G626" s="1" t="str">
        <f>IFERROR(INDEX(content!$C$2:$C$2049,MATCH($D626,content!$C$2:$C$2049,0),1),"")</f>
        <v/>
      </c>
      <c r="H626" s="1" t="str">
        <f>IFERROR(INDEX(content!$D$2:$D$2049,MATCH($D626,content!$C$2:$C$2049,0),1),"")</f>
        <v/>
      </c>
      <c r="I626" s="1" t="str">
        <f>IFERROR(INDEX(content!$F$2:$F$2049,MATCH($D626,content!$C$2:$C$2049,0),1),"")</f>
        <v/>
      </c>
      <c r="J626" s="1" t="str">
        <f>IFERROR(INDEX(content!$G$2:$G$2049,MATCH($D626,content!$C$2:$C$2049,0),1),"")</f>
        <v/>
      </c>
      <c r="K626" s="1" t="str">
        <f>IFERROR(INDEX(content!$H$2:$H$2049,MATCH($D626,content!$C$2:$C$2049,0),1),"")</f>
        <v/>
      </c>
      <c r="L626" s="1" t="str">
        <f>IFERROR(INDEX(content!$I$2:$I$2049,MATCH($D626,content!$C$2:$C$2049,0),1),"")</f>
        <v/>
      </c>
      <c r="M626" s="1" t="str">
        <f t="shared" si="82"/>
        <v/>
      </c>
      <c r="N626" s="1" t="str">
        <f>IF(LENB(M626),COUNTIF(M$2:M626,"●"),"")</f>
        <v/>
      </c>
      <c r="O626" s="1" t="str">
        <f t="shared" si="90"/>
        <v/>
      </c>
      <c r="P626" s="1" t="str">
        <f t="shared" si="83"/>
        <v/>
      </c>
      <c r="Q626" s="1" t="str">
        <f t="shared" si="84"/>
        <v/>
      </c>
      <c r="R626" s="1" t="str">
        <f t="shared" si="85"/>
        <v/>
      </c>
      <c r="S626" s="1" t="str">
        <f t="shared" si="86"/>
        <v/>
      </c>
      <c r="T626" s="1" t="str">
        <f t="shared" si="87"/>
        <v/>
      </c>
      <c r="U626" s="1" t="str">
        <f t="shared" si="88"/>
        <v/>
      </c>
      <c r="V626" s="1" t="str">
        <f t="shared" si="89"/>
        <v/>
      </c>
    </row>
    <row r="627" spans="4:22" x14ac:dyDescent="0.55000000000000004">
      <c r="D627" s="1">
        <v>625</v>
      </c>
      <c r="E627" s="1" t="str">
        <f>IFERROR(INDEX(content!$A$2:$A$2049,MATCH($D627,content!$C$2:$C$2049,0),1),"")</f>
        <v/>
      </c>
      <c r="F627" s="1" t="str">
        <f>IFERROR(INDEX(content!$B$2:$B$2049,MATCH($D627,content!$C$2:$C$2049,0),1),"")</f>
        <v/>
      </c>
      <c r="G627" s="1" t="str">
        <f>IFERROR(INDEX(content!$C$2:$C$2049,MATCH($D627,content!$C$2:$C$2049,0),1),"")</f>
        <v/>
      </c>
      <c r="H627" s="1" t="str">
        <f>IFERROR(INDEX(content!$D$2:$D$2049,MATCH($D627,content!$C$2:$C$2049,0),1),"")</f>
        <v/>
      </c>
      <c r="I627" s="1" t="str">
        <f>IFERROR(INDEX(content!$F$2:$F$2049,MATCH($D627,content!$C$2:$C$2049,0),1),"")</f>
        <v/>
      </c>
      <c r="J627" s="1" t="str">
        <f>IFERROR(INDEX(content!$G$2:$G$2049,MATCH($D627,content!$C$2:$C$2049,0),1),"")</f>
        <v/>
      </c>
      <c r="K627" s="1" t="str">
        <f>IFERROR(INDEX(content!$H$2:$H$2049,MATCH($D627,content!$C$2:$C$2049,0),1),"")</f>
        <v/>
      </c>
      <c r="L627" s="1" t="str">
        <f>IFERROR(INDEX(content!$I$2:$I$2049,MATCH($D627,content!$C$2:$C$2049,0),1),"")</f>
        <v/>
      </c>
      <c r="M627" s="1" t="str">
        <f t="shared" si="82"/>
        <v/>
      </c>
      <c r="N627" s="1" t="str">
        <f>IF(LENB(M627),COUNTIF(M$2:M627,"●"),"")</f>
        <v/>
      </c>
      <c r="O627" s="1" t="str">
        <f t="shared" si="90"/>
        <v/>
      </c>
      <c r="P627" s="1" t="str">
        <f t="shared" si="83"/>
        <v/>
      </c>
      <c r="Q627" s="1" t="str">
        <f t="shared" si="84"/>
        <v/>
      </c>
      <c r="R627" s="1" t="str">
        <f t="shared" si="85"/>
        <v/>
      </c>
      <c r="S627" s="1" t="str">
        <f t="shared" si="86"/>
        <v/>
      </c>
      <c r="T627" s="1" t="str">
        <f t="shared" si="87"/>
        <v/>
      </c>
      <c r="U627" s="1" t="str">
        <f t="shared" si="88"/>
        <v/>
      </c>
      <c r="V627" s="1" t="str">
        <f t="shared" si="89"/>
        <v/>
      </c>
    </row>
    <row r="628" spans="4:22" x14ac:dyDescent="0.55000000000000004">
      <c r="D628" s="1">
        <v>626</v>
      </c>
      <c r="E628" s="1" t="str">
        <f>IFERROR(INDEX(content!$A$2:$A$2049,MATCH($D628,content!$C$2:$C$2049,0),1),"")</f>
        <v/>
      </c>
      <c r="F628" s="1" t="str">
        <f>IFERROR(INDEX(content!$B$2:$B$2049,MATCH($D628,content!$C$2:$C$2049,0),1),"")</f>
        <v/>
      </c>
      <c r="G628" s="1" t="str">
        <f>IFERROR(INDEX(content!$C$2:$C$2049,MATCH($D628,content!$C$2:$C$2049,0),1),"")</f>
        <v/>
      </c>
      <c r="H628" s="1" t="str">
        <f>IFERROR(INDEX(content!$D$2:$D$2049,MATCH($D628,content!$C$2:$C$2049,0),1),"")</f>
        <v/>
      </c>
      <c r="I628" s="1" t="str">
        <f>IFERROR(INDEX(content!$F$2:$F$2049,MATCH($D628,content!$C$2:$C$2049,0),1),"")</f>
        <v/>
      </c>
      <c r="J628" s="1" t="str">
        <f>IFERROR(INDEX(content!$G$2:$G$2049,MATCH($D628,content!$C$2:$C$2049,0),1),"")</f>
        <v/>
      </c>
      <c r="K628" s="1" t="str">
        <f>IFERROR(INDEX(content!$H$2:$H$2049,MATCH($D628,content!$C$2:$C$2049,0),1),"")</f>
        <v/>
      </c>
      <c r="L628" s="1" t="str">
        <f>IFERROR(INDEX(content!$I$2:$I$2049,MATCH($D628,content!$C$2:$C$2049,0),1),"")</f>
        <v/>
      </c>
      <c r="M628" s="1" t="str">
        <f t="shared" si="82"/>
        <v/>
      </c>
      <c r="N628" s="1" t="str">
        <f>IF(LENB(M628),COUNTIF(M$2:M628,"●"),"")</f>
        <v/>
      </c>
      <c r="O628" s="1" t="str">
        <f t="shared" si="90"/>
        <v/>
      </c>
      <c r="P628" s="1" t="str">
        <f t="shared" si="83"/>
        <v/>
      </c>
      <c r="Q628" s="1" t="str">
        <f t="shared" si="84"/>
        <v/>
      </c>
      <c r="R628" s="1" t="str">
        <f t="shared" si="85"/>
        <v/>
      </c>
      <c r="S628" s="1" t="str">
        <f t="shared" si="86"/>
        <v/>
      </c>
      <c r="T628" s="1" t="str">
        <f t="shared" si="87"/>
        <v/>
      </c>
      <c r="U628" s="1" t="str">
        <f t="shared" si="88"/>
        <v/>
      </c>
      <c r="V628" s="1" t="str">
        <f t="shared" si="89"/>
        <v/>
      </c>
    </row>
    <row r="629" spans="4:22" x14ac:dyDescent="0.55000000000000004">
      <c r="D629" s="1">
        <v>627</v>
      </c>
      <c r="E629" s="1" t="str">
        <f>IFERROR(INDEX(content!$A$2:$A$2049,MATCH($D629,content!$C$2:$C$2049,0),1),"")</f>
        <v/>
      </c>
      <c r="F629" s="1" t="str">
        <f>IFERROR(INDEX(content!$B$2:$B$2049,MATCH($D629,content!$C$2:$C$2049,0),1),"")</f>
        <v/>
      </c>
      <c r="G629" s="1" t="str">
        <f>IFERROR(INDEX(content!$C$2:$C$2049,MATCH($D629,content!$C$2:$C$2049,0),1),"")</f>
        <v/>
      </c>
      <c r="H629" s="1" t="str">
        <f>IFERROR(INDEX(content!$D$2:$D$2049,MATCH($D629,content!$C$2:$C$2049,0),1),"")</f>
        <v/>
      </c>
      <c r="I629" s="1" t="str">
        <f>IFERROR(INDEX(content!$F$2:$F$2049,MATCH($D629,content!$C$2:$C$2049,0),1),"")</f>
        <v/>
      </c>
      <c r="J629" s="1" t="str">
        <f>IFERROR(INDEX(content!$G$2:$G$2049,MATCH($D629,content!$C$2:$C$2049,0),1),"")</f>
        <v/>
      </c>
      <c r="K629" s="1" t="str">
        <f>IFERROR(INDEX(content!$H$2:$H$2049,MATCH($D629,content!$C$2:$C$2049,0),1),"")</f>
        <v/>
      </c>
      <c r="L629" s="1" t="str">
        <f>IFERROR(INDEX(content!$I$2:$I$2049,MATCH($D629,content!$C$2:$C$2049,0),1),"")</f>
        <v/>
      </c>
      <c r="M629" s="1" t="str">
        <f t="shared" si="82"/>
        <v/>
      </c>
      <c r="N629" s="1" t="str">
        <f>IF(LENB(M629),COUNTIF(M$2:M629,"●"),"")</f>
        <v/>
      </c>
      <c r="O629" s="1" t="str">
        <f t="shared" si="90"/>
        <v/>
      </c>
      <c r="P629" s="1" t="str">
        <f t="shared" si="83"/>
        <v/>
      </c>
      <c r="Q629" s="1" t="str">
        <f t="shared" si="84"/>
        <v/>
      </c>
      <c r="R629" s="1" t="str">
        <f t="shared" si="85"/>
        <v/>
      </c>
      <c r="S629" s="1" t="str">
        <f t="shared" si="86"/>
        <v/>
      </c>
      <c r="T629" s="1" t="str">
        <f t="shared" si="87"/>
        <v/>
      </c>
      <c r="U629" s="1" t="str">
        <f t="shared" si="88"/>
        <v/>
      </c>
      <c r="V629" s="1" t="str">
        <f t="shared" si="89"/>
        <v/>
      </c>
    </row>
    <row r="630" spans="4:22" x14ac:dyDescent="0.55000000000000004">
      <c r="D630" s="1">
        <v>628</v>
      </c>
      <c r="E630" s="1" t="str">
        <f>IFERROR(INDEX(content!$A$2:$A$2049,MATCH($D630,content!$C$2:$C$2049,0),1),"")</f>
        <v/>
      </c>
      <c r="F630" s="1" t="str">
        <f>IFERROR(INDEX(content!$B$2:$B$2049,MATCH($D630,content!$C$2:$C$2049,0),1),"")</f>
        <v/>
      </c>
      <c r="G630" s="1" t="str">
        <f>IFERROR(INDEX(content!$C$2:$C$2049,MATCH($D630,content!$C$2:$C$2049,0),1),"")</f>
        <v/>
      </c>
      <c r="H630" s="1" t="str">
        <f>IFERROR(INDEX(content!$D$2:$D$2049,MATCH($D630,content!$C$2:$C$2049,0),1),"")</f>
        <v/>
      </c>
      <c r="I630" s="1" t="str">
        <f>IFERROR(INDEX(content!$F$2:$F$2049,MATCH($D630,content!$C$2:$C$2049,0),1),"")</f>
        <v/>
      </c>
      <c r="J630" s="1" t="str">
        <f>IFERROR(INDEX(content!$G$2:$G$2049,MATCH($D630,content!$C$2:$C$2049,0),1),"")</f>
        <v/>
      </c>
      <c r="K630" s="1" t="str">
        <f>IFERROR(INDEX(content!$H$2:$H$2049,MATCH($D630,content!$C$2:$C$2049,0),1),"")</f>
        <v/>
      </c>
      <c r="L630" s="1" t="str">
        <f>IFERROR(INDEX(content!$I$2:$I$2049,MATCH($D630,content!$C$2:$C$2049,0),1),"")</f>
        <v/>
      </c>
      <c r="M630" s="1" t="str">
        <f t="shared" si="82"/>
        <v/>
      </c>
      <c r="N630" s="1" t="str">
        <f>IF(LENB(M630),COUNTIF(M$2:M630,"●"),"")</f>
        <v/>
      </c>
      <c r="O630" s="1" t="str">
        <f t="shared" si="90"/>
        <v/>
      </c>
      <c r="P630" s="1" t="str">
        <f t="shared" si="83"/>
        <v/>
      </c>
      <c r="Q630" s="1" t="str">
        <f t="shared" si="84"/>
        <v/>
      </c>
      <c r="R630" s="1" t="str">
        <f t="shared" si="85"/>
        <v/>
      </c>
      <c r="S630" s="1" t="str">
        <f t="shared" si="86"/>
        <v/>
      </c>
      <c r="T630" s="1" t="str">
        <f t="shared" si="87"/>
        <v/>
      </c>
      <c r="U630" s="1" t="str">
        <f t="shared" si="88"/>
        <v/>
      </c>
      <c r="V630" s="1" t="str">
        <f t="shared" si="89"/>
        <v/>
      </c>
    </row>
    <row r="631" spans="4:22" x14ac:dyDescent="0.55000000000000004">
      <c r="D631" s="1">
        <v>629</v>
      </c>
      <c r="E631" s="1" t="str">
        <f>IFERROR(INDEX(content!$A$2:$A$2049,MATCH($D631,content!$C$2:$C$2049,0),1),"")</f>
        <v/>
      </c>
      <c r="F631" s="1" t="str">
        <f>IFERROR(INDEX(content!$B$2:$B$2049,MATCH($D631,content!$C$2:$C$2049,0),1),"")</f>
        <v/>
      </c>
      <c r="G631" s="1" t="str">
        <f>IFERROR(INDEX(content!$C$2:$C$2049,MATCH($D631,content!$C$2:$C$2049,0),1),"")</f>
        <v/>
      </c>
      <c r="H631" s="1" t="str">
        <f>IFERROR(INDEX(content!$D$2:$D$2049,MATCH($D631,content!$C$2:$C$2049,0),1),"")</f>
        <v/>
      </c>
      <c r="I631" s="1" t="str">
        <f>IFERROR(INDEX(content!$F$2:$F$2049,MATCH($D631,content!$C$2:$C$2049,0),1),"")</f>
        <v/>
      </c>
      <c r="J631" s="1" t="str">
        <f>IFERROR(INDEX(content!$G$2:$G$2049,MATCH($D631,content!$C$2:$C$2049,0),1),"")</f>
        <v/>
      </c>
      <c r="K631" s="1" t="str">
        <f>IFERROR(INDEX(content!$H$2:$H$2049,MATCH($D631,content!$C$2:$C$2049,0),1),"")</f>
        <v/>
      </c>
      <c r="L631" s="1" t="str">
        <f>IFERROR(INDEX(content!$I$2:$I$2049,MATCH($D631,content!$C$2:$C$2049,0),1),"")</f>
        <v/>
      </c>
      <c r="M631" s="1" t="str">
        <f t="shared" si="82"/>
        <v/>
      </c>
      <c r="N631" s="1" t="str">
        <f>IF(LENB(M631),COUNTIF(M$2:M631,"●"),"")</f>
        <v/>
      </c>
      <c r="O631" s="1" t="str">
        <f t="shared" si="90"/>
        <v/>
      </c>
      <c r="P631" s="1" t="str">
        <f t="shared" si="83"/>
        <v/>
      </c>
      <c r="Q631" s="1" t="str">
        <f t="shared" si="84"/>
        <v/>
      </c>
      <c r="R631" s="1" t="str">
        <f t="shared" si="85"/>
        <v/>
      </c>
      <c r="S631" s="1" t="str">
        <f t="shared" si="86"/>
        <v/>
      </c>
      <c r="T631" s="1" t="str">
        <f t="shared" si="87"/>
        <v/>
      </c>
      <c r="U631" s="1" t="str">
        <f t="shared" si="88"/>
        <v/>
      </c>
      <c r="V631" s="1" t="str">
        <f t="shared" si="89"/>
        <v/>
      </c>
    </row>
    <row r="632" spans="4:22" x14ac:dyDescent="0.55000000000000004">
      <c r="D632" s="1">
        <v>630</v>
      </c>
      <c r="E632" s="1" t="str">
        <f>IFERROR(INDEX(content!$A$2:$A$2049,MATCH($D632,content!$C$2:$C$2049,0),1),"")</f>
        <v/>
      </c>
      <c r="F632" s="1" t="str">
        <f>IFERROR(INDEX(content!$B$2:$B$2049,MATCH($D632,content!$C$2:$C$2049,0),1),"")</f>
        <v/>
      </c>
      <c r="G632" s="1" t="str">
        <f>IFERROR(INDEX(content!$C$2:$C$2049,MATCH($D632,content!$C$2:$C$2049,0),1),"")</f>
        <v/>
      </c>
      <c r="H632" s="1" t="str">
        <f>IFERROR(INDEX(content!$D$2:$D$2049,MATCH($D632,content!$C$2:$C$2049,0),1),"")</f>
        <v/>
      </c>
      <c r="I632" s="1" t="str">
        <f>IFERROR(INDEX(content!$F$2:$F$2049,MATCH($D632,content!$C$2:$C$2049,0),1),"")</f>
        <v/>
      </c>
      <c r="J632" s="1" t="str">
        <f>IFERROR(INDEX(content!$G$2:$G$2049,MATCH($D632,content!$C$2:$C$2049,0),1),"")</f>
        <v/>
      </c>
      <c r="K632" s="1" t="str">
        <f>IFERROR(INDEX(content!$H$2:$H$2049,MATCH($D632,content!$C$2:$C$2049,0),1),"")</f>
        <v/>
      </c>
      <c r="L632" s="1" t="str">
        <f>IFERROR(INDEX(content!$I$2:$I$2049,MATCH($D632,content!$C$2:$C$2049,0),1),"")</f>
        <v/>
      </c>
      <c r="M632" s="1" t="str">
        <f t="shared" si="82"/>
        <v/>
      </c>
      <c r="N632" s="1" t="str">
        <f>IF(LENB(M632),COUNTIF(M$2:M632,"●"),"")</f>
        <v/>
      </c>
      <c r="O632" s="1" t="str">
        <f t="shared" si="90"/>
        <v/>
      </c>
      <c r="P632" s="1" t="str">
        <f t="shared" si="83"/>
        <v/>
      </c>
      <c r="Q632" s="1" t="str">
        <f t="shared" si="84"/>
        <v/>
      </c>
      <c r="R632" s="1" t="str">
        <f t="shared" si="85"/>
        <v/>
      </c>
      <c r="S632" s="1" t="str">
        <f t="shared" si="86"/>
        <v/>
      </c>
      <c r="T632" s="1" t="str">
        <f t="shared" si="87"/>
        <v/>
      </c>
      <c r="U632" s="1" t="str">
        <f t="shared" si="88"/>
        <v/>
      </c>
      <c r="V632" s="1" t="str">
        <f t="shared" si="89"/>
        <v/>
      </c>
    </row>
    <row r="633" spans="4:22" x14ac:dyDescent="0.55000000000000004">
      <c r="D633" s="1">
        <v>631</v>
      </c>
      <c r="E633" s="1" t="str">
        <f>IFERROR(INDEX(content!$A$2:$A$2049,MATCH($D633,content!$C$2:$C$2049,0),1),"")</f>
        <v/>
      </c>
      <c r="F633" s="1" t="str">
        <f>IFERROR(INDEX(content!$B$2:$B$2049,MATCH($D633,content!$C$2:$C$2049,0),1),"")</f>
        <v/>
      </c>
      <c r="G633" s="1" t="str">
        <f>IFERROR(INDEX(content!$C$2:$C$2049,MATCH($D633,content!$C$2:$C$2049,0),1),"")</f>
        <v/>
      </c>
      <c r="H633" s="1" t="str">
        <f>IFERROR(INDEX(content!$D$2:$D$2049,MATCH($D633,content!$C$2:$C$2049,0),1),"")</f>
        <v/>
      </c>
      <c r="I633" s="1" t="str">
        <f>IFERROR(INDEX(content!$F$2:$F$2049,MATCH($D633,content!$C$2:$C$2049,0),1),"")</f>
        <v/>
      </c>
      <c r="J633" s="1" t="str">
        <f>IFERROR(INDEX(content!$G$2:$G$2049,MATCH($D633,content!$C$2:$C$2049,0),1),"")</f>
        <v/>
      </c>
      <c r="K633" s="1" t="str">
        <f>IFERROR(INDEX(content!$H$2:$H$2049,MATCH($D633,content!$C$2:$C$2049,0),1),"")</f>
        <v/>
      </c>
      <c r="L633" s="1" t="str">
        <f>IFERROR(INDEX(content!$I$2:$I$2049,MATCH($D633,content!$C$2:$C$2049,0),1),"")</f>
        <v/>
      </c>
      <c r="M633" s="1" t="str">
        <f t="shared" si="82"/>
        <v/>
      </c>
      <c r="N633" s="1" t="str">
        <f>IF(LENB(M633),COUNTIF(M$2:M633,"●"),"")</f>
        <v/>
      </c>
      <c r="O633" s="1" t="str">
        <f t="shared" si="90"/>
        <v/>
      </c>
      <c r="P633" s="1" t="str">
        <f t="shared" si="83"/>
        <v/>
      </c>
      <c r="Q633" s="1" t="str">
        <f t="shared" si="84"/>
        <v/>
      </c>
      <c r="R633" s="1" t="str">
        <f t="shared" si="85"/>
        <v/>
      </c>
      <c r="S633" s="1" t="str">
        <f t="shared" si="86"/>
        <v/>
      </c>
      <c r="T633" s="1" t="str">
        <f t="shared" si="87"/>
        <v/>
      </c>
      <c r="U633" s="1" t="str">
        <f t="shared" si="88"/>
        <v/>
      </c>
      <c r="V633" s="1" t="str">
        <f t="shared" si="89"/>
        <v/>
      </c>
    </row>
    <row r="634" spans="4:22" x14ac:dyDescent="0.55000000000000004">
      <c r="D634" s="1">
        <v>632</v>
      </c>
      <c r="E634" s="1" t="str">
        <f>IFERROR(INDEX(content!$A$2:$A$2049,MATCH($D634,content!$C$2:$C$2049,0),1),"")</f>
        <v/>
      </c>
      <c r="F634" s="1" t="str">
        <f>IFERROR(INDEX(content!$B$2:$B$2049,MATCH($D634,content!$C$2:$C$2049,0),1),"")</f>
        <v/>
      </c>
      <c r="G634" s="1" t="str">
        <f>IFERROR(INDEX(content!$C$2:$C$2049,MATCH($D634,content!$C$2:$C$2049,0),1),"")</f>
        <v/>
      </c>
      <c r="H634" s="1" t="str">
        <f>IFERROR(INDEX(content!$D$2:$D$2049,MATCH($D634,content!$C$2:$C$2049,0),1),"")</f>
        <v/>
      </c>
      <c r="I634" s="1" t="str">
        <f>IFERROR(INDEX(content!$F$2:$F$2049,MATCH($D634,content!$C$2:$C$2049,0),1),"")</f>
        <v/>
      </c>
      <c r="J634" s="1" t="str">
        <f>IFERROR(INDEX(content!$G$2:$G$2049,MATCH($D634,content!$C$2:$C$2049,0),1),"")</f>
        <v/>
      </c>
      <c r="K634" s="1" t="str">
        <f>IFERROR(INDEX(content!$H$2:$H$2049,MATCH($D634,content!$C$2:$C$2049,0),1),"")</f>
        <v/>
      </c>
      <c r="L634" s="1" t="str">
        <f>IFERROR(INDEX(content!$I$2:$I$2049,MATCH($D634,content!$C$2:$C$2049,0),1),"")</f>
        <v/>
      </c>
      <c r="M634" s="1" t="str">
        <f t="shared" si="82"/>
        <v/>
      </c>
      <c r="N634" s="1" t="str">
        <f>IF(LENB(M634),COUNTIF(M$2:M634,"●"),"")</f>
        <v/>
      </c>
      <c r="O634" s="1" t="str">
        <f t="shared" si="90"/>
        <v/>
      </c>
      <c r="P634" s="1" t="str">
        <f t="shared" si="83"/>
        <v/>
      </c>
      <c r="Q634" s="1" t="str">
        <f t="shared" si="84"/>
        <v/>
      </c>
      <c r="R634" s="1" t="str">
        <f t="shared" si="85"/>
        <v/>
      </c>
      <c r="S634" s="1" t="str">
        <f t="shared" si="86"/>
        <v/>
      </c>
      <c r="T634" s="1" t="str">
        <f t="shared" si="87"/>
        <v/>
      </c>
      <c r="U634" s="1" t="str">
        <f t="shared" si="88"/>
        <v/>
      </c>
      <c r="V634" s="1" t="str">
        <f t="shared" si="89"/>
        <v/>
      </c>
    </row>
    <row r="635" spans="4:22" x14ac:dyDescent="0.55000000000000004">
      <c r="D635" s="1">
        <v>633</v>
      </c>
      <c r="E635" s="1" t="str">
        <f>IFERROR(INDEX(content!$A$2:$A$2049,MATCH($D635,content!$C$2:$C$2049,0),1),"")</f>
        <v/>
      </c>
      <c r="F635" s="1" t="str">
        <f>IFERROR(INDEX(content!$B$2:$B$2049,MATCH($D635,content!$C$2:$C$2049,0),1),"")</f>
        <v/>
      </c>
      <c r="G635" s="1" t="str">
        <f>IFERROR(INDEX(content!$C$2:$C$2049,MATCH($D635,content!$C$2:$C$2049,0),1),"")</f>
        <v/>
      </c>
      <c r="H635" s="1" t="str">
        <f>IFERROR(INDEX(content!$D$2:$D$2049,MATCH($D635,content!$C$2:$C$2049,0),1),"")</f>
        <v/>
      </c>
      <c r="I635" s="1" t="str">
        <f>IFERROR(INDEX(content!$F$2:$F$2049,MATCH($D635,content!$C$2:$C$2049,0),1),"")</f>
        <v/>
      </c>
      <c r="J635" s="1" t="str">
        <f>IFERROR(INDEX(content!$G$2:$G$2049,MATCH($D635,content!$C$2:$C$2049,0),1),"")</f>
        <v/>
      </c>
      <c r="K635" s="1" t="str">
        <f>IFERROR(INDEX(content!$H$2:$H$2049,MATCH($D635,content!$C$2:$C$2049,0),1),"")</f>
        <v/>
      </c>
      <c r="L635" s="1" t="str">
        <f>IFERROR(INDEX(content!$I$2:$I$2049,MATCH($D635,content!$C$2:$C$2049,0),1),"")</f>
        <v/>
      </c>
      <c r="M635" s="1" t="str">
        <f t="shared" si="82"/>
        <v/>
      </c>
      <c r="N635" s="1" t="str">
        <f>IF(LENB(M635),COUNTIF(M$2:M635,"●"),"")</f>
        <v/>
      </c>
      <c r="O635" s="1" t="str">
        <f t="shared" si="90"/>
        <v/>
      </c>
      <c r="P635" s="1" t="str">
        <f t="shared" si="83"/>
        <v/>
      </c>
      <c r="Q635" s="1" t="str">
        <f t="shared" si="84"/>
        <v/>
      </c>
      <c r="R635" s="1" t="str">
        <f t="shared" si="85"/>
        <v/>
      </c>
      <c r="S635" s="1" t="str">
        <f t="shared" si="86"/>
        <v/>
      </c>
      <c r="T635" s="1" t="str">
        <f t="shared" si="87"/>
        <v/>
      </c>
      <c r="U635" s="1" t="str">
        <f t="shared" si="88"/>
        <v/>
      </c>
      <c r="V635" s="1" t="str">
        <f t="shared" si="89"/>
        <v/>
      </c>
    </row>
    <row r="636" spans="4:22" x14ac:dyDescent="0.55000000000000004">
      <c r="D636" s="1">
        <v>634</v>
      </c>
      <c r="E636" s="1" t="str">
        <f>IFERROR(INDEX(content!$A$2:$A$2049,MATCH($D636,content!$C$2:$C$2049,0),1),"")</f>
        <v/>
      </c>
      <c r="F636" s="1" t="str">
        <f>IFERROR(INDEX(content!$B$2:$B$2049,MATCH($D636,content!$C$2:$C$2049,0),1),"")</f>
        <v/>
      </c>
      <c r="G636" s="1" t="str">
        <f>IFERROR(INDEX(content!$C$2:$C$2049,MATCH($D636,content!$C$2:$C$2049,0),1),"")</f>
        <v/>
      </c>
      <c r="H636" s="1" t="str">
        <f>IFERROR(INDEX(content!$D$2:$D$2049,MATCH($D636,content!$C$2:$C$2049,0),1),"")</f>
        <v/>
      </c>
      <c r="I636" s="1" t="str">
        <f>IFERROR(INDEX(content!$F$2:$F$2049,MATCH($D636,content!$C$2:$C$2049,0),1),"")</f>
        <v/>
      </c>
      <c r="J636" s="1" t="str">
        <f>IFERROR(INDEX(content!$G$2:$G$2049,MATCH($D636,content!$C$2:$C$2049,0),1),"")</f>
        <v/>
      </c>
      <c r="K636" s="1" t="str">
        <f>IFERROR(INDEX(content!$H$2:$H$2049,MATCH($D636,content!$C$2:$C$2049,0),1),"")</f>
        <v/>
      </c>
      <c r="L636" s="1" t="str">
        <f>IFERROR(INDEX(content!$I$2:$I$2049,MATCH($D636,content!$C$2:$C$2049,0),1),"")</f>
        <v/>
      </c>
      <c r="M636" s="1" t="str">
        <f t="shared" si="82"/>
        <v/>
      </c>
      <c r="N636" s="1" t="str">
        <f>IF(LENB(M636),COUNTIF(M$2:M636,"●"),"")</f>
        <v/>
      </c>
      <c r="O636" s="1" t="str">
        <f t="shared" si="90"/>
        <v/>
      </c>
      <c r="P636" s="1" t="str">
        <f t="shared" si="83"/>
        <v/>
      </c>
      <c r="Q636" s="1" t="str">
        <f t="shared" si="84"/>
        <v/>
      </c>
      <c r="R636" s="1" t="str">
        <f t="shared" si="85"/>
        <v/>
      </c>
      <c r="S636" s="1" t="str">
        <f t="shared" si="86"/>
        <v/>
      </c>
      <c r="T636" s="1" t="str">
        <f t="shared" si="87"/>
        <v/>
      </c>
      <c r="U636" s="1" t="str">
        <f t="shared" si="88"/>
        <v/>
      </c>
      <c r="V636" s="1" t="str">
        <f t="shared" si="89"/>
        <v/>
      </c>
    </row>
    <row r="637" spans="4:22" x14ac:dyDescent="0.55000000000000004">
      <c r="D637" s="1">
        <v>635</v>
      </c>
      <c r="E637" s="1" t="str">
        <f>IFERROR(INDEX(content!$A$2:$A$2049,MATCH($D637,content!$C$2:$C$2049,0),1),"")</f>
        <v/>
      </c>
      <c r="F637" s="1" t="str">
        <f>IFERROR(INDEX(content!$B$2:$B$2049,MATCH($D637,content!$C$2:$C$2049,0),1),"")</f>
        <v/>
      </c>
      <c r="G637" s="1" t="str">
        <f>IFERROR(INDEX(content!$C$2:$C$2049,MATCH($D637,content!$C$2:$C$2049,0),1),"")</f>
        <v/>
      </c>
      <c r="H637" s="1" t="str">
        <f>IFERROR(INDEX(content!$D$2:$D$2049,MATCH($D637,content!$C$2:$C$2049,0),1),"")</f>
        <v/>
      </c>
      <c r="I637" s="1" t="str">
        <f>IFERROR(INDEX(content!$F$2:$F$2049,MATCH($D637,content!$C$2:$C$2049,0),1),"")</f>
        <v/>
      </c>
      <c r="J637" s="1" t="str">
        <f>IFERROR(INDEX(content!$G$2:$G$2049,MATCH($D637,content!$C$2:$C$2049,0),1),"")</f>
        <v/>
      </c>
      <c r="K637" s="1" t="str">
        <f>IFERROR(INDEX(content!$H$2:$H$2049,MATCH($D637,content!$C$2:$C$2049,0),1),"")</f>
        <v/>
      </c>
      <c r="L637" s="1" t="str">
        <f>IFERROR(INDEX(content!$I$2:$I$2049,MATCH($D637,content!$C$2:$C$2049,0),1),"")</f>
        <v/>
      </c>
      <c r="M637" s="1" t="str">
        <f t="shared" si="82"/>
        <v/>
      </c>
      <c r="N637" s="1" t="str">
        <f>IF(LENB(M637),COUNTIF(M$2:M637,"●"),"")</f>
        <v/>
      </c>
      <c r="O637" s="1" t="str">
        <f t="shared" si="90"/>
        <v/>
      </c>
      <c r="P637" s="1" t="str">
        <f t="shared" si="83"/>
        <v/>
      </c>
      <c r="Q637" s="1" t="str">
        <f t="shared" si="84"/>
        <v/>
      </c>
      <c r="R637" s="1" t="str">
        <f t="shared" si="85"/>
        <v/>
      </c>
      <c r="S637" s="1" t="str">
        <f t="shared" si="86"/>
        <v/>
      </c>
      <c r="T637" s="1" t="str">
        <f t="shared" si="87"/>
        <v/>
      </c>
      <c r="U637" s="1" t="str">
        <f t="shared" si="88"/>
        <v/>
      </c>
      <c r="V637" s="1" t="str">
        <f t="shared" si="89"/>
        <v/>
      </c>
    </row>
    <row r="638" spans="4:22" x14ac:dyDescent="0.55000000000000004">
      <c r="D638" s="1">
        <v>636</v>
      </c>
      <c r="E638" s="1" t="str">
        <f>IFERROR(INDEX(content!$A$2:$A$2049,MATCH($D638,content!$C$2:$C$2049,0),1),"")</f>
        <v/>
      </c>
      <c r="F638" s="1" t="str">
        <f>IFERROR(INDEX(content!$B$2:$B$2049,MATCH($D638,content!$C$2:$C$2049,0),1),"")</f>
        <v/>
      </c>
      <c r="G638" s="1" t="str">
        <f>IFERROR(INDEX(content!$C$2:$C$2049,MATCH($D638,content!$C$2:$C$2049,0),1),"")</f>
        <v/>
      </c>
      <c r="H638" s="1" t="str">
        <f>IFERROR(INDEX(content!$D$2:$D$2049,MATCH($D638,content!$C$2:$C$2049,0),1),"")</f>
        <v/>
      </c>
      <c r="I638" s="1" t="str">
        <f>IFERROR(INDEX(content!$F$2:$F$2049,MATCH($D638,content!$C$2:$C$2049,0),1),"")</f>
        <v/>
      </c>
      <c r="J638" s="1" t="str">
        <f>IFERROR(INDEX(content!$G$2:$G$2049,MATCH($D638,content!$C$2:$C$2049,0),1),"")</f>
        <v/>
      </c>
      <c r="K638" s="1" t="str">
        <f>IFERROR(INDEX(content!$H$2:$H$2049,MATCH($D638,content!$C$2:$C$2049,0),1),"")</f>
        <v/>
      </c>
      <c r="L638" s="1" t="str">
        <f>IFERROR(INDEX(content!$I$2:$I$2049,MATCH($D638,content!$C$2:$C$2049,0),1),"")</f>
        <v/>
      </c>
      <c r="M638" s="1" t="str">
        <f t="shared" si="82"/>
        <v/>
      </c>
      <c r="N638" s="1" t="str">
        <f>IF(LENB(M638),COUNTIF(M$2:M638,"●"),"")</f>
        <v/>
      </c>
      <c r="O638" s="1" t="str">
        <f t="shared" si="90"/>
        <v/>
      </c>
      <c r="P638" s="1" t="str">
        <f t="shared" si="83"/>
        <v/>
      </c>
      <c r="Q638" s="1" t="str">
        <f t="shared" si="84"/>
        <v/>
      </c>
      <c r="R638" s="1" t="str">
        <f t="shared" si="85"/>
        <v/>
      </c>
      <c r="S638" s="1" t="str">
        <f t="shared" si="86"/>
        <v/>
      </c>
      <c r="T638" s="1" t="str">
        <f t="shared" si="87"/>
        <v/>
      </c>
      <c r="U638" s="1" t="str">
        <f t="shared" si="88"/>
        <v/>
      </c>
      <c r="V638" s="1" t="str">
        <f t="shared" si="89"/>
        <v/>
      </c>
    </row>
    <row r="639" spans="4:22" x14ac:dyDescent="0.55000000000000004">
      <c r="D639" s="1">
        <v>637</v>
      </c>
      <c r="E639" s="1" t="str">
        <f>IFERROR(INDEX(content!$A$2:$A$2049,MATCH($D639,content!$C$2:$C$2049,0),1),"")</f>
        <v/>
      </c>
      <c r="F639" s="1" t="str">
        <f>IFERROR(INDEX(content!$B$2:$B$2049,MATCH($D639,content!$C$2:$C$2049,0),1),"")</f>
        <v/>
      </c>
      <c r="G639" s="1" t="str">
        <f>IFERROR(INDEX(content!$C$2:$C$2049,MATCH($D639,content!$C$2:$C$2049,0),1),"")</f>
        <v/>
      </c>
      <c r="H639" s="1" t="str">
        <f>IFERROR(INDEX(content!$D$2:$D$2049,MATCH($D639,content!$C$2:$C$2049,0),1),"")</f>
        <v/>
      </c>
      <c r="I639" s="1" t="str">
        <f>IFERROR(INDEX(content!$F$2:$F$2049,MATCH($D639,content!$C$2:$C$2049,0),1),"")</f>
        <v/>
      </c>
      <c r="J639" s="1" t="str">
        <f>IFERROR(INDEX(content!$G$2:$G$2049,MATCH($D639,content!$C$2:$C$2049,0),1),"")</f>
        <v/>
      </c>
      <c r="K639" s="1" t="str">
        <f>IFERROR(INDEX(content!$H$2:$H$2049,MATCH($D639,content!$C$2:$C$2049,0),1),"")</f>
        <v/>
      </c>
      <c r="L639" s="1" t="str">
        <f>IFERROR(INDEX(content!$I$2:$I$2049,MATCH($D639,content!$C$2:$C$2049,0),1),"")</f>
        <v/>
      </c>
      <c r="M639" s="1" t="str">
        <f t="shared" si="82"/>
        <v/>
      </c>
      <c r="N639" s="1" t="str">
        <f>IF(LENB(M639),COUNTIF(M$2:M639,"●"),"")</f>
        <v/>
      </c>
      <c r="O639" s="1" t="str">
        <f t="shared" si="90"/>
        <v/>
      </c>
      <c r="P639" s="1" t="str">
        <f t="shared" si="83"/>
        <v/>
      </c>
      <c r="Q639" s="1" t="str">
        <f t="shared" si="84"/>
        <v/>
      </c>
      <c r="R639" s="1" t="str">
        <f t="shared" si="85"/>
        <v/>
      </c>
      <c r="S639" s="1" t="str">
        <f t="shared" si="86"/>
        <v/>
      </c>
      <c r="T639" s="1" t="str">
        <f t="shared" si="87"/>
        <v/>
      </c>
      <c r="U639" s="1" t="str">
        <f t="shared" si="88"/>
        <v/>
      </c>
      <c r="V639" s="1" t="str">
        <f t="shared" si="89"/>
        <v/>
      </c>
    </row>
    <row r="640" spans="4:22" x14ac:dyDescent="0.55000000000000004">
      <c r="D640" s="1">
        <v>638</v>
      </c>
      <c r="E640" s="1" t="str">
        <f>IFERROR(INDEX(content!$A$2:$A$2049,MATCH($D640,content!$C$2:$C$2049,0),1),"")</f>
        <v/>
      </c>
      <c r="F640" s="1" t="str">
        <f>IFERROR(INDEX(content!$B$2:$B$2049,MATCH($D640,content!$C$2:$C$2049,0),1),"")</f>
        <v/>
      </c>
      <c r="G640" s="1" t="str">
        <f>IFERROR(INDEX(content!$C$2:$C$2049,MATCH($D640,content!$C$2:$C$2049,0),1),"")</f>
        <v/>
      </c>
      <c r="H640" s="1" t="str">
        <f>IFERROR(INDEX(content!$D$2:$D$2049,MATCH($D640,content!$C$2:$C$2049,0),1),"")</f>
        <v/>
      </c>
      <c r="I640" s="1" t="str">
        <f>IFERROR(INDEX(content!$F$2:$F$2049,MATCH($D640,content!$C$2:$C$2049,0),1),"")</f>
        <v/>
      </c>
      <c r="J640" s="1" t="str">
        <f>IFERROR(INDEX(content!$G$2:$G$2049,MATCH($D640,content!$C$2:$C$2049,0),1),"")</f>
        <v/>
      </c>
      <c r="K640" s="1" t="str">
        <f>IFERROR(INDEX(content!$H$2:$H$2049,MATCH($D640,content!$C$2:$C$2049,0),1),"")</f>
        <v/>
      </c>
      <c r="L640" s="1" t="str">
        <f>IFERROR(INDEX(content!$I$2:$I$2049,MATCH($D640,content!$C$2:$C$2049,0),1),"")</f>
        <v/>
      </c>
      <c r="M640" s="1" t="str">
        <f t="shared" si="82"/>
        <v/>
      </c>
      <c r="N640" s="1" t="str">
        <f>IF(LENB(M640),COUNTIF(M$2:M640,"●"),"")</f>
        <v/>
      </c>
      <c r="O640" s="1" t="str">
        <f t="shared" si="90"/>
        <v/>
      </c>
      <c r="P640" s="1" t="str">
        <f t="shared" si="83"/>
        <v/>
      </c>
      <c r="Q640" s="1" t="str">
        <f t="shared" si="84"/>
        <v/>
      </c>
      <c r="R640" s="1" t="str">
        <f t="shared" si="85"/>
        <v/>
      </c>
      <c r="S640" s="1" t="str">
        <f t="shared" si="86"/>
        <v/>
      </c>
      <c r="T640" s="1" t="str">
        <f t="shared" si="87"/>
        <v/>
      </c>
      <c r="U640" s="1" t="str">
        <f t="shared" si="88"/>
        <v/>
      </c>
      <c r="V640" s="1" t="str">
        <f t="shared" si="89"/>
        <v/>
      </c>
    </row>
    <row r="641" spans="4:22" x14ac:dyDescent="0.55000000000000004">
      <c r="D641" s="1">
        <v>639</v>
      </c>
      <c r="E641" s="1" t="str">
        <f>IFERROR(INDEX(content!$A$2:$A$2049,MATCH($D641,content!$C$2:$C$2049,0),1),"")</f>
        <v/>
      </c>
      <c r="F641" s="1" t="str">
        <f>IFERROR(INDEX(content!$B$2:$B$2049,MATCH($D641,content!$C$2:$C$2049,0),1),"")</f>
        <v/>
      </c>
      <c r="G641" s="1" t="str">
        <f>IFERROR(INDEX(content!$C$2:$C$2049,MATCH($D641,content!$C$2:$C$2049,0),1),"")</f>
        <v/>
      </c>
      <c r="H641" s="1" t="str">
        <f>IFERROR(INDEX(content!$D$2:$D$2049,MATCH($D641,content!$C$2:$C$2049,0),1),"")</f>
        <v/>
      </c>
      <c r="I641" s="1" t="str">
        <f>IFERROR(INDEX(content!$F$2:$F$2049,MATCH($D641,content!$C$2:$C$2049,0),1),"")</f>
        <v/>
      </c>
      <c r="J641" s="1" t="str">
        <f>IFERROR(INDEX(content!$G$2:$G$2049,MATCH($D641,content!$C$2:$C$2049,0),1),"")</f>
        <v/>
      </c>
      <c r="K641" s="1" t="str">
        <f>IFERROR(INDEX(content!$H$2:$H$2049,MATCH($D641,content!$C$2:$C$2049,0),1),"")</f>
        <v/>
      </c>
      <c r="L641" s="1" t="str">
        <f>IFERROR(INDEX(content!$I$2:$I$2049,MATCH($D641,content!$C$2:$C$2049,0),1),"")</f>
        <v/>
      </c>
      <c r="M641" s="1" t="str">
        <f t="shared" si="82"/>
        <v/>
      </c>
      <c r="N641" s="1" t="str">
        <f>IF(LENB(M641),COUNTIF(M$2:M641,"●"),"")</f>
        <v/>
      </c>
      <c r="O641" s="1" t="str">
        <f t="shared" si="90"/>
        <v/>
      </c>
      <c r="P641" s="1" t="str">
        <f t="shared" si="83"/>
        <v/>
      </c>
      <c r="Q641" s="1" t="str">
        <f t="shared" si="84"/>
        <v/>
      </c>
      <c r="R641" s="1" t="str">
        <f t="shared" si="85"/>
        <v/>
      </c>
      <c r="S641" s="1" t="str">
        <f t="shared" si="86"/>
        <v/>
      </c>
      <c r="T641" s="1" t="str">
        <f t="shared" si="87"/>
        <v/>
      </c>
      <c r="U641" s="1" t="str">
        <f t="shared" si="88"/>
        <v/>
      </c>
      <c r="V641" s="1" t="str">
        <f t="shared" si="89"/>
        <v/>
      </c>
    </row>
    <row r="642" spans="4:22" x14ac:dyDescent="0.55000000000000004">
      <c r="D642" s="1">
        <v>640</v>
      </c>
      <c r="E642" s="1" t="str">
        <f>IFERROR(INDEX(content!$A$2:$A$2049,MATCH($D642,content!$C$2:$C$2049,0),1),"")</f>
        <v/>
      </c>
      <c r="F642" s="1" t="str">
        <f>IFERROR(INDEX(content!$B$2:$B$2049,MATCH($D642,content!$C$2:$C$2049,0),1),"")</f>
        <v/>
      </c>
      <c r="G642" s="1" t="str">
        <f>IFERROR(INDEX(content!$C$2:$C$2049,MATCH($D642,content!$C$2:$C$2049,0),1),"")</f>
        <v/>
      </c>
      <c r="H642" s="1" t="str">
        <f>IFERROR(INDEX(content!$D$2:$D$2049,MATCH($D642,content!$C$2:$C$2049,0),1),"")</f>
        <v/>
      </c>
      <c r="I642" s="1" t="str">
        <f>IFERROR(INDEX(content!$F$2:$F$2049,MATCH($D642,content!$C$2:$C$2049,0),1),"")</f>
        <v/>
      </c>
      <c r="J642" s="1" t="str">
        <f>IFERROR(INDEX(content!$G$2:$G$2049,MATCH($D642,content!$C$2:$C$2049,0),1),"")</f>
        <v/>
      </c>
      <c r="K642" s="1" t="str">
        <f>IFERROR(INDEX(content!$H$2:$H$2049,MATCH($D642,content!$C$2:$C$2049,0),1),"")</f>
        <v/>
      </c>
      <c r="L642" s="1" t="str">
        <f>IFERROR(INDEX(content!$I$2:$I$2049,MATCH($D642,content!$C$2:$C$2049,0),1),"")</f>
        <v/>
      </c>
      <c r="M642" s="1" t="str">
        <f t="shared" ref="M642:M705" si="91">IF(AND(LENB(G642),0&lt;G642,LENB(I642),0&lt;I642),"●","")</f>
        <v/>
      </c>
      <c r="N642" s="1" t="str">
        <f>IF(LENB(M642),COUNTIF(M$2:M642,"●"),"")</f>
        <v/>
      </c>
      <c r="O642" s="1" t="str">
        <f t="shared" si="90"/>
        <v/>
      </c>
      <c r="P642" s="1" t="str">
        <f t="shared" ref="P642:P705" si="92">IF(LENB($O642),$B$4&amp;$O642+COLUMN()-COLUMN($P642)&amp;".U = "&amp;G642&amp;CHAR(9)&amp;"'"&amp;P$1,"")</f>
        <v/>
      </c>
      <c r="Q642" s="1" t="str">
        <f t="shared" ref="Q642:Q705" si="93">IF(LENB($O642),$B$4&amp;$O642+COLUMN()-COLUMN($P642)&amp;".U = "&amp;H642&amp;CHAR(9)&amp;"'"&amp;Q$1,"")</f>
        <v/>
      </c>
      <c r="R642" s="1" t="str">
        <f t="shared" ref="R642:R705" si="94">IF(LENB($O642),$B$4&amp;$O642+COLUMN()-COLUMN($P642)&amp;".U = "&amp;I642&amp;CHAR(9)&amp;"'"&amp;R$1,"")</f>
        <v/>
      </c>
      <c r="S642" s="1" t="str">
        <f t="shared" ref="S642:S705" si="95">IF(LENB($O642),$B$4&amp;$O642+COLUMN()-COLUMN($P642)&amp;".U = "&amp;J642&amp;CHAR(9)&amp;"'"&amp;S$1,"")</f>
        <v/>
      </c>
      <c r="T642" s="1" t="str">
        <f t="shared" ref="T642:T705" si="96">IF(LENB($O642),$B$4&amp;$O642+COLUMN()-COLUMN($P642)&amp;".U = "&amp;K642&amp;CHAR(9)&amp;"'"&amp;T$1,"")</f>
        <v/>
      </c>
      <c r="U642" s="1" t="str">
        <f t="shared" ref="U642:U705" si="97">IF(LENB($O642),$B$4&amp;$O642+COLUMN()-COLUMN($P642)&amp;".U = "&amp;L642&amp;CHAR(9)&amp;"'"&amp;U$1,"")</f>
        <v/>
      </c>
      <c r="V642" s="1" t="str">
        <f t="shared" ref="V642:V705" si="98">IF(LENB(N642),IF(1&lt;N642,CHAR(10),"")&amp;"'"&amp;IF(F642=0,"名称未設定",F642)&amp;CHAR(10)&amp;P642&amp;CHAR(10)&amp;Q642&amp;CHAR(10)&amp;R642&amp;CHAR(10)&amp;S642&amp;CHAR(10)&amp;T642&amp;CHAR(10)&amp;U642,"")</f>
        <v/>
      </c>
    </row>
    <row r="643" spans="4:22" x14ac:dyDescent="0.55000000000000004">
      <c r="D643" s="1">
        <v>641</v>
      </c>
      <c r="E643" s="1" t="str">
        <f>IFERROR(INDEX(content!$A$2:$A$2049,MATCH($D643,content!$C$2:$C$2049,0),1),"")</f>
        <v/>
      </c>
      <c r="F643" s="1" t="str">
        <f>IFERROR(INDEX(content!$B$2:$B$2049,MATCH($D643,content!$C$2:$C$2049,0),1),"")</f>
        <v/>
      </c>
      <c r="G643" s="1" t="str">
        <f>IFERROR(INDEX(content!$C$2:$C$2049,MATCH($D643,content!$C$2:$C$2049,0),1),"")</f>
        <v/>
      </c>
      <c r="H643" s="1" t="str">
        <f>IFERROR(INDEX(content!$D$2:$D$2049,MATCH($D643,content!$C$2:$C$2049,0),1),"")</f>
        <v/>
      </c>
      <c r="I643" s="1" t="str">
        <f>IFERROR(INDEX(content!$F$2:$F$2049,MATCH($D643,content!$C$2:$C$2049,0),1),"")</f>
        <v/>
      </c>
      <c r="J643" s="1" t="str">
        <f>IFERROR(INDEX(content!$G$2:$G$2049,MATCH($D643,content!$C$2:$C$2049,0),1),"")</f>
        <v/>
      </c>
      <c r="K643" s="1" t="str">
        <f>IFERROR(INDEX(content!$H$2:$H$2049,MATCH($D643,content!$C$2:$C$2049,0),1),"")</f>
        <v/>
      </c>
      <c r="L643" s="1" t="str">
        <f>IFERROR(INDEX(content!$I$2:$I$2049,MATCH($D643,content!$C$2:$C$2049,0),1),"")</f>
        <v/>
      </c>
      <c r="M643" s="1" t="str">
        <f t="shared" si="91"/>
        <v/>
      </c>
      <c r="N643" s="1" t="str">
        <f>IF(LENB(M643),COUNTIF(M$2:M643,"●"),"")</f>
        <v/>
      </c>
      <c r="O643" s="1" t="str">
        <f t="shared" ref="O643:O706" si="99">IF(AND(LENB(N643),LENB($B$2),LENB($B$3)),$B$2+$B$3*(N643),"")</f>
        <v/>
      </c>
      <c r="P643" s="1" t="str">
        <f t="shared" si="92"/>
        <v/>
      </c>
      <c r="Q643" s="1" t="str">
        <f t="shared" si="93"/>
        <v/>
      </c>
      <c r="R643" s="1" t="str">
        <f t="shared" si="94"/>
        <v/>
      </c>
      <c r="S643" s="1" t="str">
        <f t="shared" si="95"/>
        <v/>
      </c>
      <c r="T643" s="1" t="str">
        <f t="shared" si="96"/>
        <v/>
      </c>
      <c r="U643" s="1" t="str">
        <f t="shared" si="97"/>
        <v/>
      </c>
      <c r="V643" s="1" t="str">
        <f t="shared" si="98"/>
        <v/>
      </c>
    </row>
    <row r="644" spans="4:22" x14ac:dyDescent="0.55000000000000004">
      <c r="D644" s="1">
        <v>642</v>
      </c>
      <c r="E644" s="1" t="str">
        <f>IFERROR(INDEX(content!$A$2:$A$2049,MATCH($D644,content!$C$2:$C$2049,0),1),"")</f>
        <v/>
      </c>
      <c r="F644" s="1" t="str">
        <f>IFERROR(INDEX(content!$B$2:$B$2049,MATCH($D644,content!$C$2:$C$2049,0),1),"")</f>
        <v/>
      </c>
      <c r="G644" s="1" t="str">
        <f>IFERROR(INDEX(content!$C$2:$C$2049,MATCH($D644,content!$C$2:$C$2049,0),1),"")</f>
        <v/>
      </c>
      <c r="H644" s="1" t="str">
        <f>IFERROR(INDEX(content!$D$2:$D$2049,MATCH($D644,content!$C$2:$C$2049,0),1),"")</f>
        <v/>
      </c>
      <c r="I644" s="1" t="str">
        <f>IFERROR(INDEX(content!$F$2:$F$2049,MATCH($D644,content!$C$2:$C$2049,0),1),"")</f>
        <v/>
      </c>
      <c r="J644" s="1" t="str">
        <f>IFERROR(INDEX(content!$G$2:$G$2049,MATCH($D644,content!$C$2:$C$2049,0),1),"")</f>
        <v/>
      </c>
      <c r="K644" s="1" t="str">
        <f>IFERROR(INDEX(content!$H$2:$H$2049,MATCH($D644,content!$C$2:$C$2049,0),1),"")</f>
        <v/>
      </c>
      <c r="L644" s="1" t="str">
        <f>IFERROR(INDEX(content!$I$2:$I$2049,MATCH($D644,content!$C$2:$C$2049,0),1),"")</f>
        <v/>
      </c>
      <c r="M644" s="1" t="str">
        <f t="shared" si="91"/>
        <v/>
      </c>
      <c r="N644" s="1" t="str">
        <f>IF(LENB(M644),COUNTIF(M$2:M644,"●"),"")</f>
        <v/>
      </c>
      <c r="O644" s="1" t="str">
        <f t="shared" si="99"/>
        <v/>
      </c>
      <c r="P644" s="1" t="str">
        <f t="shared" si="92"/>
        <v/>
      </c>
      <c r="Q644" s="1" t="str">
        <f t="shared" si="93"/>
        <v/>
      </c>
      <c r="R644" s="1" t="str">
        <f t="shared" si="94"/>
        <v/>
      </c>
      <c r="S644" s="1" t="str">
        <f t="shared" si="95"/>
        <v/>
      </c>
      <c r="T644" s="1" t="str">
        <f t="shared" si="96"/>
        <v/>
      </c>
      <c r="U644" s="1" t="str">
        <f t="shared" si="97"/>
        <v/>
      </c>
      <c r="V644" s="1" t="str">
        <f t="shared" si="98"/>
        <v/>
      </c>
    </row>
    <row r="645" spans="4:22" x14ac:dyDescent="0.55000000000000004">
      <c r="D645" s="1">
        <v>643</v>
      </c>
      <c r="E645" s="1" t="str">
        <f>IFERROR(INDEX(content!$A$2:$A$2049,MATCH($D645,content!$C$2:$C$2049,0),1),"")</f>
        <v/>
      </c>
      <c r="F645" s="1" t="str">
        <f>IFERROR(INDEX(content!$B$2:$B$2049,MATCH($D645,content!$C$2:$C$2049,0),1),"")</f>
        <v/>
      </c>
      <c r="G645" s="1" t="str">
        <f>IFERROR(INDEX(content!$C$2:$C$2049,MATCH($D645,content!$C$2:$C$2049,0),1),"")</f>
        <v/>
      </c>
      <c r="H645" s="1" t="str">
        <f>IFERROR(INDEX(content!$D$2:$D$2049,MATCH($D645,content!$C$2:$C$2049,0),1),"")</f>
        <v/>
      </c>
      <c r="I645" s="1" t="str">
        <f>IFERROR(INDEX(content!$F$2:$F$2049,MATCH($D645,content!$C$2:$C$2049,0),1),"")</f>
        <v/>
      </c>
      <c r="J645" s="1" t="str">
        <f>IFERROR(INDEX(content!$G$2:$G$2049,MATCH($D645,content!$C$2:$C$2049,0),1),"")</f>
        <v/>
      </c>
      <c r="K645" s="1" t="str">
        <f>IFERROR(INDEX(content!$H$2:$H$2049,MATCH($D645,content!$C$2:$C$2049,0),1),"")</f>
        <v/>
      </c>
      <c r="L645" s="1" t="str">
        <f>IFERROR(INDEX(content!$I$2:$I$2049,MATCH($D645,content!$C$2:$C$2049,0),1),"")</f>
        <v/>
      </c>
      <c r="M645" s="1" t="str">
        <f t="shared" si="91"/>
        <v/>
      </c>
      <c r="N645" s="1" t="str">
        <f>IF(LENB(M645),COUNTIF(M$2:M645,"●"),"")</f>
        <v/>
      </c>
      <c r="O645" s="1" t="str">
        <f t="shared" si="99"/>
        <v/>
      </c>
      <c r="P645" s="1" t="str">
        <f t="shared" si="92"/>
        <v/>
      </c>
      <c r="Q645" s="1" t="str">
        <f t="shared" si="93"/>
        <v/>
      </c>
      <c r="R645" s="1" t="str">
        <f t="shared" si="94"/>
        <v/>
      </c>
      <c r="S645" s="1" t="str">
        <f t="shared" si="95"/>
        <v/>
      </c>
      <c r="T645" s="1" t="str">
        <f t="shared" si="96"/>
        <v/>
      </c>
      <c r="U645" s="1" t="str">
        <f t="shared" si="97"/>
        <v/>
      </c>
      <c r="V645" s="1" t="str">
        <f t="shared" si="98"/>
        <v/>
      </c>
    </row>
    <row r="646" spans="4:22" x14ac:dyDescent="0.55000000000000004">
      <c r="D646" s="1">
        <v>644</v>
      </c>
      <c r="E646" s="1" t="str">
        <f>IFERROR(INDEX(content!$A$2:$A$2049,MATCH($D646,content!$C$2:$C$2049,0),1),"")</f>
        <v/>
      </c>
      <c r="F646" s="1" t="str">
        <f>IFERROR(INDEX(content!$B$2:$B$2049,MATCH($D646,content!$C$2:$C$2049,0),1),"")</f>
        <v/>
      </c>
      <c r="G646" s="1" t="str">
        <f>IFERROR(INDEX(content!$C$2:$C$2049,MATCH($D646,content!$C$2:$C$2049,0),1),"")</f>
        <v/>
      </c>
      <c r="H646" s="1" t="str">
        <f>IFERROR(INDEX(content!$D$2:$D$2049,MATCH($D646,content!$C$2:$C$2049,0),1),"")</f>
        <v/>
      </c>
      <c r="I646" s="1" t="str">
        <f>IFERROR(INDEX(content!$F$2:$F$2049,MATCH($D646,content!$C$2:$C$2049,0),1),"")</f>
        <v/>
      </c>
      <c r="J646" s="1" t="str">
        <f>IFERROR(INDEX(content!$G$2:$G$2049,MATCH($D646,content!$C$2:$C$2049,0),1),"")</f>
        <v/>
      </c>
      <c r="K646" s="1" t="str">
        <f>IFERROR(INDEX(content!$H$2:$H$2049,MATCH($D646,content!$C$2:$C$2049,0),1),"")</f>
        <v/>
      </c>
      <c r="L646" s="1" t="str">
        <f>IFERROR(INDEX(content!$I$2:$I$2049,MATCH($D646,content!$C$2:$C$2049,0),1),"")</f>
        <v/>
      </c>
      <c r="M646" s="1" t="str">
        <f t="shared" si="91"/>
        <v/>
      </c>
      <c r="N646" s="1" t="str">
        <f>IF(LENB(M646),COUNTIF(M$2:M646,"●"),"")</f>
        <v/>
      </c>
      <c r="O646" s="1" t="str">
        <f t="shared" si="99"/>
        <v/>
      </c>
      <c r="P646" s="1" t="str">
        <f t="shared" si="92"/>
        <v/>
      </c>
      <c r="Q646" s="1" t="str">
        <f t="shared" si="93"/>
        <v/>
      </c>
      <c r="R646" s="1" t="str">
        <f t="shared" si="94"/>
        <v/>
      </c>
      <c r="S646" s="1" t="str">
        <f t="shared" si="95"/>
        <v/>
      </c>
      <c r="T646" s="1" t="str">
        <f t="shared" si="96"/>
        <v/>
      </c>
      <c r="U646" s="1" t="str">
        <f t="shared" si="97"/>
        <v/>
      </c>
      <c r="V646" s="1" t="str">
        <f t="shared" si="98"/>
        <v/>
      </c>
    </row>
    <row r="647" spans="4:22" x14ac:dyDescent="0.55000000000000004">
      <c r="D647" s="1">
        <v>645</v>
      </c>
      <c r="E647" s="1" t="str">
        <f>IFERROR(INDEX(content!$A$2:$A$2049,MATCH($D647,content!$C$2:$C$2049,0),1),"")</f>
        <v/>
      </c>
      <c r="F647" s="1" t="str">
        <f>IFERROR(INDEX(content!$B$2:$B$2049,MATCH($D647,content!$C$2:$C$2049,0),1),"")</f>
        <v/>
      </c>
      <c r="G647" s="1" t="str">
        <f>IFERROR(INDEX(content!$C$2:$C$2049,MATCH($D647,content!$C$2:$C$2049,0),1),"")</f>
        <v/>
      </c>
      <c r="H647" s="1" t="str">
        <f>IFERROR(INDEX(content!$D$2:$D$2049,MATCH($D647,content!$C$2:$C$2049,0),1),"")</f>
        <v/>
      </c>
      <c r="I647" s="1" t="str">
        <f>IFERROR(INDEX(content!$F$2:$F$2049,MATCH($D647,content!$C$2:$C$2049,0),1),"")</f>
        <v/>
      </c>
      <c r="J647" s="1" t="str">
        <f>IFERROR(INDEX(content!$G$2:$G$2049,MATCH($D647,content!$C$2:$C$2049,0),1),"")</f>
        <v/>
      </c>
      <c r="K647" s="1" t="str">
        <f>IFERROR(INDEX(content!$H$2:$H$2049,MATCH($D647,content!$C$2:$C$2049,0),1),"")</f>
        <v/>
      </c>
      <c r="L647" s="1" t="str">
        <f>IFERROR(INDEX(content!$I$2:$I$2049,MATCH($D647,content!$C$2:$C$2049,0),1),"")</f>
        <v/>
      </c>
      <c r="M647" s="1" t="str">
        <f t="shared" si="91"/>
        <v/>
      </c>
      <c r="N647" s="1" t="str">
        <f>IF(LENB(M647),COUNTIF(M$2:M647,"●"),"")</f>
        <v/>
      </c>
      <c r="O647" s="1" t="str">
        <f t="shared" si="99"/>
        <v/>
      </c>
      <c r="P647" s="1" t="str">
        <f t="shared" si="92"/>
        <v/>
      </c>
      <c r="Q647" s="1" t="str">
        <f t="shared" si="93"/>
        <v/>
      </c>
      <c r="R647" s="1" t="str">
        <f t="shared" si="94"/>
        <v/>
      </c>
      <c r="S647" s="1" t="str">
        <f t="shared" si="95"/>
        <v/>
      </c>
      <c r="T647" s="1" t="str">
        <f t="shared" si="96"/>
        <v/>
      </c>
      <c r="U647" s="1" t="str">
        <f t="shared" si="97"/>
        <v/>
      </c>
      <c r="V647" s="1" t="str">
        <f t="shared" si="98"/>
        <v/>
      </c>
    </row>
    <row r="648" spans="4:22" x14ac:dyDescent="0.55000000000000004">
      <c r="D648" s="1">
        <v>646</v>
      </c>
      <c r="E648" s="1" t="str">
        <f>IFERROR(INDEX(content!$A$2:$A$2049,MATCH($D648,content!$C$2:$C$2049,0),1),"")</f>
        <v/>
      </c>
      <c r="F648" s="1" t="str">
        <f>IFERROR(INDEX(content!$B$2:$B$2049,MATCH($D648,content!$C$2:$C$2049,0),1),"")</f>
        <v/>
      </c>
      <c r="G648" s="1" t="str">
        <f>IFERROR(INDEX(content!$C$2:$C$2049,MATCH($D648,content!$C$2:$C$2049,0),1),"")</f>
        <v/>
      </c>
      <c r="H648" s="1" t="str">
        <f>IFERROR(INDEX(content!$D$2:$D$2049,MATCH($D648,content!$C$2:$C$2049,0),1),"")</f>
        <v/>
      </c>
      <c r="I648" s="1" t="str">
        <f>IFERROR(INDEX(content!$F$2:$F$2049,MATCH($D648,content!$C$2:$C$2049,0),1),"")</f>
        <v/>
      </c>
      <c r="J648" s="1" t="str">
        <f>IFERROR(INDEX(content!$G$2:$G$2049,MATCH($D648,content!$C$2:$C$2049,0),1),"")</f>
        <v/>
      </c>
      <c r="K648" s="1" t="str">
        <f>IFERROR(INDEX(content!$H$2:$H$2049,MATCH($D648,content!$C$2:$C$2049,0),1),"")</f>
        <v/>
      </c>
      <c r="L648" s="1" t="str">
        <f>IFERROR(INDEX(content!$I$2:$I$2049,MATCH($D648,content!$C$2:$C$2049,0),1),"")</f>
        <v/>
      </c>
      <c r="M648" s="1" t="str">
        <f t="shared" si="91"/>
        <v/>
      </c>
      <c r="N648" s="1" t="str">
        <f>IF(LENB(M648),COUNTIF(M$2:M648,"●"),"")</f>
        <v/>
      </c>
      <c r="O648" s="1" t="str">
        <f t="shared" si="99"/>
        <v/>
      </c>
      <c r="P648" s="1" t="str">
        <f t="shared" si="92"/>
        <v/>
      </c>
      <c r="Q648" s="1" t="str">
        <f t="shared" si="93"/>
        <v/>
      </c>
      <c r="R648" s="1" t="str">
        <f t="shared" si="94"/>
        <v/>
      </c>
      <c r="S648" s="1" t="str">
        <f t="shared" si="95"/>
        <v/>
      </c>
      <c r="T648" s="1" t="str">
        <f t="shared" si="96"/>
        <v/>
      </c>
      <c r="U648" s="1" t="str">
        <f t="shared" si="97"/>
        <v/>
      </c>
      <c r="V648" s="1" t="str">
        <f t="shared" si="98"/>
        <v/>
      </c>
    </row>
    <row r="649" spans="4:22" x14ac:dyDescent="0.55000000000000004">
      <c r="D649" s="1">
        <v>647</v>
      </c>
      <c r="E649" s="1" t="str">
        <f>IFERROR(INDEX(content!$A$2:$A$2049,MATCH($D649,content!$C$2:$C$2049,0),1),"")</f>
        <v/>
      </c>
      <c r="F649" s="1" t="str">
        <f>IFERROR(INDEX(content!$B$2:$B$2049,MATCH($D649,content!$C$2:$C$2049,0),1),"")</f>
        <v/>
      </c>
      <c r="G649" s="1" t="str">
        <f>IFERROR(INDEX(content!$C$2:$C$2049,MATCH($D649,content!$C$2:$C$2049,0),1),"")</f>
        <v/>
      </c>
      <c r="H649" s="1" t="str">
        <f>IFERROR(INDEX(content!$D$2:$D$2049,MATCH($D649,content!$C$2:$C$2049,0),1),"")</f>
        <v/>
      </c>
      <c r="I649" s="1" t="str">
        <f>IFERROR(INDEX(content!$F$2:$F$2049,MATCH($D649,content!$C$2:$C$2049,0),1),"")</f>
        <v/>
      </c>
      <c r="J649" s="1" t="str">
        <f>IFERROR(INDEX(content!$G$2:$G$2049,MATCH($D649,content!$C$2:$C$2049,0),1),"")</f>
        <v/>
      </c>
      <c r="K649" s="1" t="str">
        <f>IFERROR(INDEX(content!$H$2:$H$2049,MATCH($D649,content!$C$2:$C$2049,0),1),"")</f>
        <v/>
      </c>
      <c r="L649" s="1" t="str">
        <f>IFERROR(INDEX(content!$I$2:$I$2049,MATCH($D649,content!$C$2:$C$2049,0),1),"")</f>
        <v/>
      </c>
      <c r="M649" s="1" t="str">
        <f t="shared" si="91"/>
        <v/>
      </c>
      <c r="N649" s="1" t="str">
        <f>IF(LENB(M649),COUNTIF(M$2:M649,"●"),"")</f>
        <v/>
      </c>
      <c r="O649" s="1" t="str">
        <f t="shared" si="99"/>
        <v/>
      </c>
      <c r="P649" s="1" t="str">
        <f t="shared" si="92"/>
        <v/>
      </c>
      <c r="Q649" s="1" t="str">
        <f t="shared" si="93"/>
        <v/>
      </c>
      <c r="R649" s="1" t="str">
        <f t="shared" si="94"/>
        <v/>
      </c>
      <c r="S649" s="1" t="str">
        <f t="shared" si="95"/>
        <v/>
      </c>
      <c r="T649" s="1" t="str">
        <f t="shared" si="96"/>
        <v/>
      </c>
      <c r="U649" s="1" t="str">
        <f t="shared" si="97"/>
        <v/>
      </c>
      <c r="V649" s="1" t="str">
        <f t="shared" si="98"/>
        <v/>
      </c>
    </row>
    <row r="650" spans="4:22" x14ac:dyDescent="0.55000000000000004">
      <c r="D650" s="1">
        <v>648</v>
      </c>
      <c r="E650" s="1" t="str">
        <f>IFERROR(INDEX(content!$A$2:$A$2049,MATCH($D650,content!$C$2:$C$2049,0),1),"")</f>
        <v/>
      </c>
      <c r="F650" s="1" t="str">
        <f>IFERROR(INDEX(content!$B$2:$B$2049,MATCH($D650,content!$C$2:$C$2049,0),1),"")</f>
        <v/>
      </c>
      <c r="G650" s="1" t="str">
        <f>IFERROR(INDEX(content!$C$2:$C$2049,MATCH($D650,content!$C$2:$C$2049,0),1),"")</f>
        <v/>
      </c>
      <c r="H650" s="1" t="str">
        <f>IFERROR(INDEX(content!$D$2:$D$2049,MATCH($D650,content!$C$2:$C$2049,0),1),"")</f>
        <v/>
      </c>
      <c r="I650" s="1" t="str">
        <f>IFERROR(INDEX(content!$F$2:$F$2049,MATCH($D650,content!$C$2:$C$2049,0),1),"")</f>
        <v/>
      </c>
      <c r="J650" s="1" t="str">
        <f>IFERROR(INDEX(content!$G$2:$G$2049,MATCH($D650,content!$C$2:$C$2049,0),1),"")</f>
        <v/>
      </c>
      <c r="K650" s="1" t="str">
        <f>IFERROR(INDEX(content!$H$2:$H$2049,MATCH($D650,content!$C$2:$C$2049,0),1),"")</f>
        <v/>
      </c>
      <c r="L650" s="1" t="str">
        <f>IFERROR(INDEX(content!$I$2:$I$2049,MATCH($D650,content!$C$2:$C$2049,0),1),"")</f>
        <v/>
      </c>
      <c r="M650" s="1" t="str">
        <f t="shared" si="91"/>
        <v/>
      </c>
      <c r="N650" s="1" t="str">
        <f>IF(LENB(M650),COUNTIF(M$2:M650,"●"),"")</f>
        <v/>
      </c>
      <c r="O650" s="1" t="str">
        <f t="shared" si="99"/>
        <v/>
      </c>
      <c r="P650" s="1" t="str">
        <f t="shared" si="92"/>
        <v/>
      </c>
      <c r="Q650" s="1" t="str">
        <f t="shared" si="93"/>
        <v/>
      </c>
      <c r="R650" s="1" t="str">
        <f t="shared" si="94"/>
        <v/>
      </c>
      <c r="S650" s="1" t="str">
        <f t="shared" si="95"/>
        <v/>
      </c>
      <c r="T650" s="1" t="str">
        <f t="shared" si="96"/>
        <v/>
      </c>
      <c r="U650" s="1" t="str">
        <f t="shared" si="97"/>
        <v/>
      </c>
      <c r="V650" s="1" t="str">
        <f t="shared" si="98"/>
        <v/>
      </c>
    </row>
    <row r="651" spans="4:22" x14ac:dyDescent="0.55000000000000004">
      <c r="D651" s="1">
        <v>649</v>
      </c>
      <c r="E651" s="1" t="str">
        <f>IFERROR(INDEX(content!$A$2:$A$2049,MATCH($D651,content!$C$2:$C$2049,0),1),"")</f>
        <v/>
      </c>
      <c r="F651" s="1" t="str">
        <f>IFERROR(INDEX(content!$B$2:$B$2049,MATCH($D651,content!$C$2:$C$2049,0),1),"")</f>
        <v/>
      </c>
      <c r="G651" s="1" t="str">
        <f>IFERROR(INDEX(content!$C$2:$C$2049,MATCH($D651,content!$C$2:$C$2049,0),1),"")</f>
        <v/>
      </c>
      <c r="H651" s="1" t="str">
        <f>IFERROR(INDEX(content!$D$2:$D$2049,MATCH($D651,content!$C$2:$C$2049,0),1),"")</f>
        <v/>
      </c>
      <c r="I651" s="1" t="str">
        <f>IFERROR(INDEX(content!$F$2:$F$2049,MATCH($D651,content!$C$2:$C$2049,0),1),"")</f>
        <v/>
      </c>
      <c r="J651" s="1" t="str">
        <f>IFERROR(INDEX(content!$G$2:$G$2049,MATCH($D651,content!$C$2:$C$2049,0),1),"")</f>
        <v/>
      </c>
      <c r="K651" s="1" t="str">
        <f>IFERROR(INDEX(content!$H$2:$H$2049,MATCH($D651,content!$C$2:$C$2049,0),1),"")</f>
        <v/>
      </c>
      <c r="L651" s="1" t="str">
        <f>IFERROR(INDEX(content!$I$2:$I$2049,MATCH($D651,content!$C$2:$C$2049,0),1),"")</f>
        <v/>
      </c>
      <c r="M651" s="1" t="str">
        <f t="shared" si="91"/>
        <v/>
      </c>
      <c r="N651" s="1" t="str">
        <f>IF(LENB(M651),COUNTIF(M$2:M651,"●"),"")</f>
        <v/>
      </c>
      <c r="O651" s="1" t="str">
        <f t="shared" si="99"/>
        <v/>
      </c>
      <c r="P651" s="1" t="str">
        <f t="shared" si="92"/>
        <v/>
      </c>
      <c r="Q651" s="1" t="str">
        <f t="shared" si="93"/>
        <v/>
      </c>
      <c r="R651" s="1" t="str">
        <f t="shared" si="94"/>
        <v/>
      </c>
      <c r="S651" s="1" t="str">
        <f t="shared" si="95"/>
        <v/>
      </c>
      <c r="T651" s="1" t="str">
        <f t="shared" si="96"/>
        <v/>
      </c>
      <c r="U651" s="1" t="str">
        <f t="shared" si="97"/>
        <v/>
      </c>
      <c r="V651" s="1" t="str">
        <f t="shared" si="98"/>
        <v/>
      </c>
    </row>
    <row r="652" spans="4:22" x14ac:dyDescent="0.55000000000000004">
      <c r="D652" s="1">
        <v>650</v>
      </c>
      <c r="E652" s="1" t="str">
        <f>IFERROR(INDEX(content!$A$2:$A$2049,MATCH($D652,content!$C$2:$C$2049,0),1),"")</f>
        <v/>
      </c>
      <c r="F652" s="1" t="str">
        <f>IFERROR(INDEX(content!$B$2:$B$2049,MATCH($D652,content!$C$2:$C$2049,0),1),"")</f>
        <v/>
      </c>
      <c r="G652" s="1" t="str">
        <f>IFERROR(INDEX(content!$C$2:$C$2049,MATCH($D652,content!$C$2:$C$2049,0),1),"")</f>
        <v/>
      </c>
      <c r="H652" s="1" t="str">
        <f>IFERROR(INDEX(content!$D$2:$D$2049,MATCH($D652,content!$C$2:$C$2049,0),1),"")</f>
        <v/>
      </c>
      <c r="I652" s="1" t="str">
        <f>IFERROR(INDEX(content!$F$2:$F$2049,MATCH($D652,content!$C$2:$C$2049,0),1),"")</f>
        <v/>
      </c>
      <c r="J652" s="1" t="str">
        <f>IFERROR(INDEX(content!$G$2:$G$2049,MATCH($D652,content!$C$2:$C$2049,0),1),"")</f>
        <v/>
      </c>
      <c r="K652" s="1" t="str">
        <f>IFERROR(INDEX(content!$H$2:$H$2049,MATCH($D652,content!$C$2:$C$2049,0),1),"")</f>
        <v/>
      </c>
      <c r="L652" s="1" t="str">
        <f>IFERROR(INDEX(content!$I$2:$I$2049,MATCH($D652,content!$C$2:$C$2049,0),1),"")</f>
        <v/>
      </c>
      <c r="M652" s="1" t="str">
        <f t="shared" si="91"/>
        <v/>
      </c>
      <c r="N652" s="1" t="str">
        <f>IF(LENB(M652),COUNTIF(M$2:M652,"●"),"")</f>
        <v/>
      </c>
      <c r="O652" s="1" t="str">
        <f t="shared" si="99"/>
        <v/>
      </c>
      <c r="P652" s="1" t="str">
        <f t="shared" si="92"/>
        <v/>
      </c>
      <c r="Q652" s="1" t="str">
        <f t="shared" si="93"/>
        <v/>
      </c>
      <c r="R652" s="1" t="str">
        <f t="shared" si="94"/>
        <v/>
      </c>
      <c r="S652" s="1" t="str">
        <f t="shared" si="95"/>
        <v/>
      </c>
      <c r="T652" s="1" t="str">
        <f t="shared" si="96"/>
        <v/>
      </c>
      <c r="U652" s="1" t="str">
        <f t="shared" si="97"/>
        <v/>
      </c>
      <c r="V652" s="1" t="str">
        <f t="shared" si="98"/>
        <v/>
      </c>
    </row>
    <row r="653" spans="4:22" x14ac:dyDescent="0.55000000000000004">
      <c r="D653" s="1">
        <v>651</v>
      </c>
      <c r="E653" s="1" t="str">
        <f>IFERROR(INDEX(content!$A$2:$A$2049,MATCH($D653,content!$C$2:$C$2049,0),1),"")</f>
        <v/>
      </c>
      <c r="F653" s="1" t="str">
        <f>IFERROR(INDEX(content!$B$2:$B$2049,MATCH($D653,content!$C$2:$C$2049,0),1),"")</f>
        <v/>
      </c>
      <c r="G653" s="1" t="str">
        <f>IFERROR(INDEX(content!$C$2:$C$2049,MATCH($D653,content!$C$2:$C$2049,0),1),"")</f>
        <v/>
      </c>
      <c r="H653" s="1" t="str">
        <f>IFERROR(INDEX(content!$D$2:$D$2049,MATCH($D653,content!$C$2:$C$2049,0),1),"")</f>
        <v/>
      </c>
      <c r="I653" s="1" t="str">
        <f>IFERROR(INDEX(content!$F$2:$F$2049,MATCH($D653,content!$C$2:$C$2049,0),1),"")</f>
        <v/>
      </c>
      <c r="J653" s="1" t="str">
        <f>IFERROR(INDEX(content!$G$2:$G$2049,MATCH($D653,content!$C$2:$C$2049,0),1),"")</f>
        <v/>
      </c>
      <c r="K653" s="1" t="str">
        <f>IFERROR(INDEX(content!$H$2:$H$2049,MATCH($D653,content!$C$2:$C$2049,0),1),"")</f>
        <v/>
      </c>
      <c r="L653" s="1" t="str">
        <f>IFERROR(INDEX(content!$I$2:$I$2049,MATCH($D653,content!$C$2:$C$2049,0),1),"")</f>
        <v/>
      </c>
      <c r="M653" s="1" t="str">
        <f t="shared" si="91"/>
        <v/>
      </c>
      <c r="N653" s="1" t="str">
        <f>IF(LENB(M653),COUNTIF(M$2:M653,"●"),"")</f>
        <v/>
      </c>
      <c r="O653" s="1" t="str">
        <f t="shared" si="99"/>
        <v/>
      </c>
      <c r="P653" s="1" t="str">
        <f t="shared" si="92"/>
        <v/>
      </c>
      <c r="Q653" s="1" t="str">
        <f t="shared" si="93"/>
        <v/>
      </c>
      <c r="R653" s="1" t="str">
        <f t="shared" si="94"/>
        <v/>
      </c>
      <c r="S653" s="1" t="str">
        <f t="shared" si="95"/>
        <v/>
      </c>
      <c r="T653" s="1" t="str">
        <f t="shared" si="96"/>
        <v/>
      </c>
      <c r="U653" s="1" t="str">
        <f t="shared" si="97"/>
        <v/>
      </c>
      <c r="V653" s="1" t="str">
        <f t="shared" si="98"/>
        <v/>
      </c>
    </row>
    <row r="654" spans="4:22" x14ac:dyDescent="0.55000000000000004">
      <c r="D654" s="1">
        <v>652</v>
      </c>
      <c r="E654" s="1" t="str">
        <f>IFERROR(INDEX(content!$A$2:$A$2049,MATCH($D654,content!$C$2:$C$2049,0),1),"")</f>
        <v/>
      </c>
      <c r="F654" s="1" t="str">
        <f>IFERROR(INDEX(content!$B$2:$B$2049,MATCH($D654,content!$C$2:$C$2049,0),1),"")</f>
        <v/>
      </c>
      <c r="G654" s="1" t="str">
        <f>IFERROR(INDEX(content!$C$2:$C$2049,MATCH($D654,content!$C$2:$C$2049,0),1),"")</f>
        <v/>
      </c>
      <c r="H654" s="1" t="str">
        <f>IFERROR(INDEX(content!$D$2:$D$2049,MATCH($D654,content!$C$2:$C$2049,0),1),"")</f>
        <v/>
      </c>
      <c r="I654" s="1" t="str">
        <f>IFERROR(INDEX(content!$F$2:$F$2049,MATCH($D654,content!$C$2:$C$2049,0),1),"")</f>
        <v/>
      </c>
      <c r="J654" s="1" t="str">
        <f>IFERROR(INDEX(content!$G$2:$G$2049,MATCH($D654,content!$C$2:$C$2049,0),1),"")</f>
        <v/>
      </c>
      <c r="K654" s="1" t="str">
        <f>IFERROR(INDEX(content!$H$2:$H$2049,MATCH($D654,content!$C$2:$C$2049,0),1),"")</f>
        <v/>
      </c>
      <c r="L654" s="1" t="str">
        <f>IFERROR(INDEX(content!$I$2:$I$2049,MATCH($D654,content!$C$2:$C$2049,0),1),"")</f>
        <v/>
      </c>
      <c r="M654" s="1" t="str">
        <f t="shared" si="91"/>
        <v/>
      </c>
      <c r="N654" s="1" t="str">
        <f>IF(LENB(M654),COUNTIF(M$2:M654,"●"),"")</f>
        <v/>
      </c>
      <c r="O654" s="1" t="str">
        <f t="shared" si="99"/>
        <v/>
      </c>
      <c r="P654" s="1" t="str">
        <f t="shared" si="92"/>
        <v/>
      </c>
      <c r="Q654" s="1" t="str">
        <f t="shared" si="93"/>
        <v/>
      </c>
      <c r="R654" s="1" t="str">
        <f t="shared" si="94"/>
        <v/>
      </c>
      <c r="S654" s="1" t="str">
        <f t="shared" si="95"/>
        <v/>
      </c>
      <c r="T654" s="1" t="str">
        <f t="shared" si="96"/>
        <v/>
      </c>
      <c r="U654" s="1" t="str">
        <f t="shared" si="97"/>
        <v/>
      </c>
      <c r="V654" s="1" t="str">
        <f t="shared" si="98"/>
        <v/>
      </c>
    </row>
    <row r="655" spans="4:22" x14ac:dyDescent="0.55000000000000004">
      <c r="D655" s="1">
        <v>653</v>
      </c>
      <c r="E655" s="1" t="str">
        <f>IFERROR(INDEX(content!$A$2:$A$2049,MATCH($D655,content!$C$2:$C$2049,0),1),"")</f>
        <v/>
      </c>
      <c r="F655" s="1" t="str">
        <f>IFERROR(INDEX(content!$B$2:$B$2049,MATCH($D655,content!$C$2:$C$2049,0),1),"")</f>
        <v/>
      </c>
      <c r="G655" s="1" t="str">
        <f>IFERROR(INDEX(content!$C$2:$C$2049,MATCH($D655,content!$C$2:$C$2049,0),1),"")</f>
        <v/>
      </c>
      <c r="H655" s="1" t="str">
        <f>IFERROR(INDEX(content!$D$2:$D$2049,MATCH($D655,content!$C$2:$C$2049,0),1),"")</f>
        <v/>
      </c>
      <c r="I655" s="1" t="str">
        <f>IFERROR(INDEX(content!$F$2:$F$2049,MATCH($D655,content!$C$2:$C$2049,0),1),"")</f>
        <v/>
      </c>
      <c r="J655" s="1" t="str">
        <f>IFERROR(INDEX(content!$G$2:$G$2049,MATCH($D655,content!$C$2:$C$2049,0),1),"")</f>
        <v/>
      </c>
      <c r="K655" s="1" t="str">
        <f>IFERROR(INDEX(content!$H$2:$H$2049,MATCH($D655,content!$C$2:$C$2049,0),1),"")</f>
        <v/>
      </c>
      <c r="L655" s="1" t="str">
        <f>IFERROR(INDEX(content!$I$2:$I$2049,MATCH($D655,content!$C$2:$C$2049,0),1),"")</f>
        <v/>
      </c>
      <c r="M655" s="1" t="str">
        <f t="shared" si="91"/>
        <v/>
      </c>
      <c r="N655" s="1" t="str">
        <f>IF(LENB(M655),COUNTIF(M$2:M655,"●"),"")</f>
        <v/>
      </c>
      <c r="O655" s="1" t="str">
        <f t="shared" si="99"/>
        <v/>
      </c>
      <c r="P655" s="1" t="str">
        <f t="shared" si="92"/>
        <v/>
      </c>
      <c r="Q655" s="1" t="str">
        <f t="shared" si="93"/>
        <v/>
      </c>
      <c r="R655" s="1" t="str">
        <f t="shared" si="94"/>
        <v/>
      </c>
      <c r="S655" s="1" t="str">
        <f t="shared" si="95"/>
        <v/>
      </c>
      <c r="T655" s="1" t="str">
        <f t="shared" si="96"/>
        <v/>
      </c>
      <c r="U655" s="1" t="str">
        <f t="shared" si="97"/>
        <v/>
      </c>
      <c r="V655" s="1" t="str">
        <f t="shared" si="98"/>
        <v/>
      </c>
    </row>
    <row r="656" spans="4:22" x14ac:dyDescent="0.55000000000000004">
      <c r="D656" s="1">
        <v>654</v>
      </c>
      <c r="E656" s="1" t="str">
        <f>IFERROR(INDEX(content!$A$2:$A$2049,MATCH($D656,content!$C$2:$C$2049,0),1),"")</f>
        <v/>
      </c>
      <c r="F656" s="1" t="str">
        <f>IFERROR(INDEX(content!$B$2:$B$2049,MATCH($D656,content!$C$2:$C$2049,0),1),"")</f>
        <v/>
      </c>
      <c r="G656" s="1" t="str">
        <f>IFERROR(INDEX(content!$C$2:$C$2049,MATCH($D656,content!$C$2:$C$2049,0),1),"")</f>
        <v/>
      </c>
      <c r="H656" s="1" t="str">
        <f>IFERROR(INDEX(content!$D$2:$D$2049,MATCH($D656,content!$C$2:$C$2049,0),1),"")</f>
        <v/>
      </c>
      <c r="I656" s="1" t="str">
        <f>IFERROR(INDEX(content!$F$2:$F$2049,MATCH($D656,content!$C$2:$C$2049,0),1),"")</f>
        <v/>
      </c>
      <c r="J656" s="1" t="str">
        <f>IFERROR(INDEX(content!$G$2:$G$2049,MATCH($D656,content!$C$2:$C$2049,0),1),"")</f>
        <v/>
      </c>
      <c r="K656" s="1" t="str">
        <f>IFERROR(INDEX(content!$H$2:$H$2049,MATCH($D656,content!$C$2:$C$2049,0),1),"")</f>
        <v/>
      </c>
      <c r="L656" s="1" t="str">
        <f>IFERROR(INDEX(content!$I$2:$I$2049,MATCH($D656,content!$C$2:$C$2049,0),1),"")</f>
        <v/>
      </c>
      <c r="M656" s="1" t="str">
        <f t="shared" si="91"/>
        <v/>
      </c>
      <c r="N656" s="1" t="str">
        <f>IF(LENB(M656),COUNTIF(M$2:M656,"●"),"")</f>
        <v/>
      </c>
      <c r="O656" s="1" t="str">
        <f t="shared" si="99"/>
        <v/>
      </c>
      <c r="P656" s="1" t="str">
        <f t="shared" si="92"/>
        <v/>
      </c>
      <c r="Q656" s="1" t="str">
        <f t="shared" si="93"/>
        <v/>
      </c>
      <c r="R656" s="1" t="str">
        <f t="shared" si="94"/>
        <v/>
      </c>
      <c r="S656" s="1" t="str">
        <f t="shared" si="95"/>
        <v/>
      </c>
      <c r="T656" s="1" t="str">
        <f t="shared" si="96"/>
        <v/>
      </c>
      <c r="U656" s="1" t="str">
        <f t="shared" si="97"/>
        <v/>
      </c>
      <c r="V656" s="1" t="str">
        <f t="shared" si="98"/>
        <v/>
      </c>
    </row>
    <row r="657" spans="4:22" x14ac:dyDescent="0.55000000000000004">
      <c r="D657" s="1">
        <v>655</v>
      </c>
      <c r="E657" s="1" t="str">
        <f>IFERROR(INDEX(content!$A$2:$A$2049,MATCH($D657,content!$C$2:$C$2049,0),1),"")</f>
        <v/>
      </c>
      <c r="F657" s="1" t="str">
        <f>IFERROR(INDEX(content!$B$2:$B$2049,MATCH($D657,content!$C$2:$C$2049,0),1),"")</f>
        <v/>
      </c>
      <c r="G657" s="1" t="str">
        <f>IFERROR(INDEX(content!$C$2:$C$2049,MATCH($D657,content!$C$2:$C$2049,0),1),"")</f>
        <v/>
      </c>
      <c r="H657" s="1" t="str">
        <f>IFERROR(INDEX(content!$D$2:$D$2049,MATCH($D657,content!$C$2:$C$2049,0),1),"")</f>
        <v/>
      </c>
      <c r="I657" s="1" t="str">
        <f>IFERROR(INDEX(content!$F$2:$F$2049,MATCH($D657,content!$C$2:$C$2049,0),1),"")</f>
        <v/>
      </c>
      <c r="J657" s="1" t="str">
        <f>IFERROR(INDEX(content!$G$2:$G$2049,MATCH($D657,content!$C$2:$C$2049,0),1),"")</f>
        <v/>
      </c>
      <c r="K657" s="1" t="str">
        <f>IFERROR(INDEX(content!$H$2:$H$2049,MATCH($D657,content!$C$2:$C$2049,0),1),"")</f>
        <v/>
      </c>
      <c r="L657" s="1" t="str">
        <f>IFERROR(INDEX(content!$I$2:$I$2049,MATCH($D657,content!$C$2:$C$2049,0),1),"")</f>
        <v/>
      </c>
      <c r="M657" s="1" t="str">
        <f t="shared" si="91"/>
        <v/>
      </c>
      <c r="N657" s="1" t="str">
        <f>IF(LENB(M657),COUNTIF(M$2:M657,"●"),"")</f>
        <v/>
      </c>
      <c r="O657" s="1" t="str">
        <f t="shared" si="99"/>
        <v/>
      </c>
      <c r="P657" s="1" t="str">
        <f t="shared" si="92"/>
        <v/>
      </c>
      <c r="Q657" s="1" t="str">
        <f t="shared" si="93"/>
        <v/>
      </c>
      <c r="R657" s="1" t="str">
        <f t="shared" si="94"/>
        <v/>
      </c>
      <c r="S657" s="1" t="str">
        <f t="shared" si="95"/>
        <v/>
      </c>
      <c r="T657" s="1" t="str">
        <f t="shared" si="96"/>
        <v/>
      </c>
      <c r="U657" s="1" t="str">
        <f t="shared" si="97"/>
        <v/>
      </c>
      <c r="V657" s="1" t="str">
        <f t="shared" si="98"/>
        <v/>
      </c>
    </row>
    <row r="658" spans="4:22" x14ac:dyDescent="0.55000000000000004">
      <c r="D658" s="1">
        <v>656</v>
      </c>
      <c r="E658" s="1" t="str">
        <f>IFERROR(INDEX(content!$A$2:$A$2049,MATCH($D658,content!$C$2:$C$2049,0),1),"")</f>
        <v/>
      </c>
      <c r="F658" s="1" t="str">
        <f>IFERROR(INDEX(content!$B$2:$B$2049,MATCH($D658,content!$C$2:$C$2049,0),1),"")</f>
        <v/>
      </c>
      <c r="G658" s="1" t="str">
        <f>IFERROR(INDEX(content!$C$2:$C$2049,MATCH($D658,content!$C$2:$C$2049,0),1),"")</f>
        <v/>
      </c>
      <c r="H658" s="1" t="str">
        <f>IFERROR(INDEX(content!$D$2:$D$2049,MATCH($D658,content!$C$2:$C$2049,0),1),"")</f>
        <v/>
      </c>
      <c r="I658" s="1" t="str">
        <f>IFERROR(INDEX(content!$F$2:$F$2049,MATCH($D658,content!$C$2:$C$2049,0),1),"")</f>
        <v/>
      </c>
      <c r="J658" s="1" t="str">
        <f>IFERROR(INDEX(content!$G$2:$G$2049,MATCH($D658,content!$C$2:$C$2049,0),1),"")</f>
        <v/>
      </c>
      <c r="K658" s="1" t="str">
        <f>IFERROR(INDEX(content!$H$2:$H$2049,MATCH($D658,content!$C$2:$C$2049,0),1),"")</f>
        <v/>
      </c>
      <c r="L658" s="1" t="str">
        <f>IFERROR(INDEX(content!$I$2:$I$2049,MATCH($D658,content!$C$2:$C$2049,0),1),"")</f>
        <v/>
      </c>
      <c r="M658" s="1" t="str">
        <f t="shared" si="91"/>
        <v/>
      </c>
      <c r="N658" s="1" t="str">
        <f>IF(LENB(M658),COUNTIF(M$2:M658,"●"),"")</f>
        <v/>
      </c>
      <c r="O658" s="1" t="str">
        <f t="shared" si="99"/>
        <v/>
      </c>
      <c r="P658" s="1" t="str">
        <f t="shared" si="92"/>
        <v/>
      </c>
      <c r="Q658" s="1" t="str">
        <f t="shared" si="93"/>
        <v/>
      </c>
      <c r="R658" s="1" t="str">
        <f t="shared" si="94"/>
        <v/>
      </c>
      <c r="S658" s="1" t="str">
        <f t="shared" si="95"/>
        <v/>
      </c>
      <c r="T658" s="1" t="str">
        <f t="shared" si="96"/>
        <v/>
      </c>
      <c r="U658" s="1" t="str">
        <f t="shared" si="97"/>
        <v/>
      </c>
      <c r="V658" s="1" t="str">
        <f t="shared" si="98"/>
        <v/>
      </c>
    </row>
    <row r="659" spans="4:22" x14ac:dyDescent="0.55000000000000004">
      <c r="D659" s="1">
        <v>657</v>
      </c>
      <c r="E659" s="1" t="str">
        <f>IFERROR(INDEX(content!$A$2:$A$2049,MATCH($D659,content!$C$2:$C$2049,0),1),"")</f>
        <v/>
      </c>
      <c r="F659" s="1" t="str">
        <f>IFERROR(INDEX(content!$B$2:$B$2049,MATCH($D659,content!$C$2:$C$2049,0),1),"")</f>
        <v/>
      </c>
      <c r="G659" s="1" t="str">
        <f>IFERROR(INDEX(content!$C$2:$C$2049,MATCH($D659,content!$C$2:$C$2049,0),1),"")</f>
        <v/>
      </c>
      <c r="H659" s="1" t="str">
        <f>IFERROR(INDEX(content!$D$2:$D$2049,MATCH($D659,content!$C$2:$C$2049,0),1),"")</f>
        <v/>
      </c>
      <c r="I659" s="1" t="str">
        <f>IFERROR(INDEX(content!$F$2:$F$2049,MATCH($D659,content!$C$2:$C$2049,0),1),"")</f>
        <v/>
      </c>
      <c r="J659" s="1" t="str">
        <f>IFERROR(INDEX(content!$G$2:$G$2049,MATCH($D659,content!$C$2:$C$2049,0),1),"")</f>
        <v/>
      </c>
      <c r="K659" s="1" t="str">
        <f>IFERROR(INDEX(content!$H$2:$H$2049,MATCH($D659,content!$C$2:$C$2049,0),1),"")</f>
        <v/>
      </c>
      <c r="L659" s="1" t="str">
        <f>IFERROR(INDEX(content!$I$2:$I$2049,MATCH($D659,content!$C$2:$C$2049,0),1),"")</f>
        <v/>
      </c>
      <c r="M659" s="1" t="str">
        <f t="shared" si="91"/>
        <v/>
      </c>
      <c r="N659" s="1" t="str">
        <f>IF(LENB(M659),COUNTIF(M$2:M659,"●"),"")</f>
        <v/>
      </c>
      <c r="O659" s="1" t="str">
        <f t="shared" si="99"/>
        <v/>
      </c>
      <c r="P659" s="1" t="str">
        <f t="shared" si="92"/>
        <v/>
      </c>
      <c r="Q659" s="1" t="str">
        <f t="shared" si="93"/>
        <v/>
      </c>
      <c r="R659" s="1" t="str">
        <f t="shared" si="94"/>
        <v/>
      </c>
      <c r="S659" s="1" t="str">
        <f t="shared" si="95"/>
        <v/>
      </c>
      <c r="T659" s="1" t="str">
        <f t="shared" si="96"/>
        <v/>
      </c>
      <c r="U659" s="1" t="str">
        <f t="shared" si="97"/>
        <v/>
      </c>
      <c r="V659" s="1" t="str">
        <f t="shared" si="98"/>
        <v/>
      </c>
    </row>
    <row r="660" spans="4:22" x14ac:dyDescent="0.55000000000000004">
      <c r="D660" s="1">
        <v>658</v>
      </c>
      <c r="E660" s="1" t="str">
        <f>IFERROR(INDEX(content!$A$2:$A$2049,MATCH($D660,content!$C$2:$C$2049,0),1),"")</f>
        <v/>
      </c>
      <c r="F660" s="1" t="str">
        <f>IFERROR(INDEX(content!$B$2:$B$2049,MATCH($D660,content!$C$2:$C$2049,0),1),"")</f>
        <v/>
      </c>
      <c r="G660" s="1" t="str">
        <f>IFERROR(INDEX(content!$C$2:$C$2049,MATCH($D660,content!$C$2:$C$2049,0),1),"")</f>
        <v/>
      </c>
      <c r="H660" s="1" t="str">
        <f>IFERROR(INDEX(content!$D$2:$D$2049,MATCH($D660,content!$C$2:$C$2049,0),1),"")</f>
        <v/>
      </c>
      <c r="I660" s="1" t="str">
        <f>IFERROR(INDEX(content!$F$2:$F$2049,MATCH($D660,content!$C$2:$C$2049,0),1),"")</f>
        <v/>
      </c>
      <c r="J660" s="1" t="str">
        <f>IFERROR(INDEX(content!$G$2:$G$2049,MATCH($D660,content!$C$2:$C$2049,0),1),"")</f>
        <v/>
      </c>
      <c r="K660" s="1" t="str">
        <f>IFERROR(INDEX(content!$H$2:$H$2049,MATCH($D660,content!$C$2:$C$2049,0),1),"")</f>
        <v/>
      </c>
      <c r="L660" s="1" t="str">
        <f>IFERROR(INDEX(content!$I$2:$I$2049,MATCH($D660,content!$C$2:$C$2049,0),1),"")</f>
        <v/>
      </c>
      <c r="M660" s="1" t="str">
        <f t="shared" si="91"/>
        <v/>
      </c>
      <c r="N660" s="1" t="str">
        <f>IF(LENB(M660),COUNTIF(M$2:M660,"●"),"")</f>
        <v/>
      </c>
      <c r="O660" s="1" t="str">
        <f t="shared" si="99"/>
        <v/>
      </c>
      <c r="P660" s="1" t="str">
        <f t="shared" si="92"/>
        <v/>
      </c>
      <c r="Q660" s="1" t="str">
        <f t="shared" si="93"/>
        <v/>
      </c>
      <c r="R660" s="1" t="str">
        <f t="shared" si="94"/>
        <v/>
      </c>
      <c r="S660" s="1" t="str">
        <f t="shared" si="95"/>
        <v/>
      </c>
      <c r="T660" s="1" t="str">
        <f t="shared" si="96"/>
        <v/>
      </c>
      <c r="U660" s="1" t="str">
        <f t="shared" si="97"/>
        <v/>
      </c>
      <c r="V660" s="1" t="str">
        <f t="shared" si="98"/>
        <v/>
      </c>
    </row>
    <row r="661" spans="4:22" x14ac:dyDescent="0.55000000000000004">
      <c r="D661" s="1">
        <v>659</v>
      </c>
      <c r="E661" s="1" t="str">
        <f>IFERROR(INDEX(content!$A$2:$A$2049,MATCH($D661,content!$C$2:$C$2049,0),1),"")</f>
        <v/>
      </c>
      <c r="F661" s="1" t="str">
        <f>IFERROR(INDEX(content!$B$2:$B$2049,MATCH($D661,content!$C$2:$C$2049,0),1),"")</f>
        <v/>
      </c>
      <c r="G661" s="1" t="str">
        <f>IFERROR(INDEX(content!$C$2:$C$2049,MATCH($D661,content!$C$2:$C$2049,0),1),"")</f>
        <v/>
      </c>
      <c r="H661" s="1" t="str">
        <f>IFERROR(INDEX(content!$D$2:$D$2049,MATCH($D661,content!$C$2:$C$2049,0),1),"")</f>
        <v/>
      </c>
      <c r="I661" s="1" t="str">
        <f>IFERROR(INDEX(content!$F$2:$F$2049,MATCH($D661,content!$C$2:$C$2049,0),1),"")</f>
        <v/>
      </c>
      <c r="J661" s="1" t="str">
        <f>IFERROR(INDEX(content!$G$2:$G$2049,MATCH($D661,content!$C$2:$C$2049,0),1),"")</f>
        <v/>
      </c>
      <c r="K661" s="1" t="str">
        <f>IFERROR(INDEX(content!$H$2:$H$2049,MATCH($D661,content!$C$2:$C$2049,0),1),"")</f>
        <v/>
      </c>
      <c r="L661" s="1" t="str">
        <f>IFERROR(INDEX(content!$I$2:$I$2049,MATCH($D661,content!$C$2:$C$2049,0),1),"")</f>
        <v/>
      </c>
      <c r="M661" s="1" t="str">
        <f t="shared" si="91"/>
        <v/>
      </c>
      <c r="N661" s="1" t="str">
        <f>IF(LENB(M661),COUNTIF(M$2:M661,"●"),"")</f>
        <v/>
      </c>
      <c r="O661" s="1" t="str">
        <f t="shared" si="99"/>
        <v/>
      </c>
      <c r="P661" s="1" t="str">
        <f t="shared" si="92"/>
        <v/>
      </c>
      <c r="Q661" s="1" t="str">
        <f t="shared" si="93"/>
        <v/>
      </c>
      <c r="R661" s="1" t="str">
        <f t="shared" si="94"/>
        <v/>
      </c>
      <c r="S661" s="1" t="str">
        <f t="shared" si="95"/>
        <v/>
      </c>
      <c r="T661" s="1" t="str">
        <f t="shared" si="96"/>
        <v/>
      </c>
      <c r="U661" s="1" t="str">
        <f t="shared" si="97"/>
        <v/>
      </c>
      <c r="V661" s="1" t="str">
        <f t="shared" si="98"/>
        <v/>
      </c>
    </row>
    <row r="662" spans="4:22" x14ac:dyDescent="0.55000000000000004">
      <c r="D662" s="1">
        <v>660</v>
      </c>
      <c r="E662" s="1" t="str">
        <f>IFERROR(INDEX(content!$A$2:$A$2049,MATCH($D662,content!$C$2:$C$2049,0),1),"")</f>
        <v/>
      </c>
      <c r="F662" s="1" t="str">
        <f>IFERROR(INDEX(content!$B$2:$B$2049,MATCH($D662,content!$C$2:$C$2049,0),1),"")</f>
        <v/>
      </c>
      <c r="G662" s="1" t="str">
        <f>IFERROR(INDEX(content!$C$2:$C$2049,MATCH($D662,content!$C$2:$C$2049,0),1),"")</f>
        <v/>
      </c>
      <c r="H662" s="1" t="str">
        <f>IFERROR(INDEX(content!$D$2:$D$2049,MATCH($D662,content!$C$2:$C$2049,0),1),"")</f>
        <v/>
      </c>
      <c r="I662" s="1" t="str">
        <f>IFERROR(INDEX(content!$F$2:$F$2049,MATCH($D662,content!$C$2:$C$2049,0),1),"")</f>
        <v/>
      </c>
      <c r="J662" s="1" t="str">
        <f>IFERROR(INDEX(content!$G$2:$G$2049,MATCH($D662,content!$C$2:$C$2049,0),1),"")</f>
        <v/>
      </c>
      <c r="K662" s="1" t="str">
        <f>IFERROR(INDEX(content!$H$2:$H$2049,MATCH($D662,content!$C$2:$C$2049,0),1),"")</f>
        <v/>
      </c>
      <c r="L662" s="1" t="str">
        <f>IFERROR(INDEX(content!$I$2:$I$2049,MATCH($D662,content!$C$2:$C$2049,0),1),"")</f>
        <v/>
      </c>
      <c r="M662" s="1" t="str">
        <f t="shared" si="91"/>
        <v/>
      </c>
      <c r="N662" s="1" t="str">
        <f>IF(LENB(M662),COUNTIF(M$2:M662,"●"),"")</f>
        <v/>
      </c>
      <c r="O662" s="1" t="str">
        <f t="shared" si="99"/>
        <v/>
      </c>
      <c r="P662" s="1" t="str">
        <f t="shared" si="92"/>
        <v/>
      </c>
      <c r="Q662" s="1" t="str">
        <f t="shared" si="93"/>
        <v/>
      </c>
      <c r="R662" s="1" t="str">
        <f t="shared" si="94"/>
        <v/>
      </c>
      <c r="S662" s="1" t="str">
        <f t="shared" si="95"/>
        <v/>
      </c>
      <c r="T662" s="1" t="str">
        <f t="shared" si="96"/>
        <v/>
      </c>
      <c r="U662" s="1" t="str">
        <f t="shared" si="97"/>
        <v/>
      </c>
      <c r="V662" s="1" t="str">
        <f t="shared" si="98"/>
        <v/>
      </c>
    </row>
    <row r="663" spans="4:22" x14ac:dyDescent="0.55000000000000004">
      <c r="D663" s="1">
        <v>661</v>
      </c>
      <c r="E663" s="1" t="str">
        <f>IFERROR(INDEX(content!$A$2:$A$2049,MATCH($D663,content!$C$2:$C$2049,0),1),"")</f>
        <v/>
      </c>
      <c r="F663" s="1" t="str">
        <f>IFERROR(INDEX(content!$B$2:$B$2049,MATCH($D663,content!$C$2:$C$2049,0),1),"")</f>
        <v/>
      </c>
      <c r="G663" s="1" t="str">
        <f>IFERROR(INDEX(content!$C$2:$C$2049,MATCH($D663,content!$C$2:$C$2049,0),1),"")</f>
        <v/>
      </c>
      <c r="H663" s="1" t="str">
        <f>IFERROR(INDEX(content!$D$2:$D$2049,MATCH($D663,content!$C$2:$C$2049,0),1),"")</f>
        <v/>
      </c>
      <c r="I663" s="1" t="str">
        <f>IFERROR(INDEX(content!$F$2:$F$2049,MATCH($D663,content!$C$2:$C$2049,0),1),"")</f>
        <v/>
      </c>
      <c r="J663" s="1" t="str">
        <f>IFERROR(INDEX(content!$G$2:$G$2049,MATCH($D663,content!$C$2:$C$2049,0),1),"")</f>
        <v/>
      </c>
      <c r="K663" s="1" t="str">
        <f>IFERROR(INDEX(content!$H$2:$H$2049,MATCH($D663,content!$C$2:$C$2049,0),1),"")</f>
        <v/>
      </c>
      <c r="L663" s="1" t="str">
        <f>IFERROR(INDEX(content!$I$2:$I$2049,MATCH($D663,content!$C$2:$C$2049,0),1),"")</f>
        <v/>
      </c>
      <c r="M663" s="1" t="str">
        <f t="shared" si="91"/>
        <v/>
      </c>
      <c r="N663" s="1" t="str">
        <f>IF(LENB(M663),COUNTIF(M$2:M663,"●"),"")</f>
        <v/>
      </c>
      <c r="O663" s="1" t="str">
        <f t="shared" si="99"/>
        <v/>
      </c>
      <c r="P663" s="1" t="str">
        <f t="shared" si="92"/>
        <v/>
      </c>
      <c r="Q663" s="1" t="str">
        <f t="shared" si="93"/>
        <v/>
      </c>
      <c r="R663" s="1" t="str">
        <f t="shared" si="94"/>
        <v/>
      </c>
      <c r="S663" s="1" t="str">
        <f t="shared" si="95"/>
        <v/>
      </c>
      <c r="T663" s="1" t="str">
        <f t="shared" si="96"/>
        <v/>
      </c>
      <c r="U663" s="1" t="str">
        <f t="shared" si="97"/>
        <v/>
      </c>
      <c r="V663" s="1" t="str">
        <f t="shared" si="98"/>
        <v/>
      </c>
    </row>
    <row r="664" spans="4:22" x14ac:dyDescent="0.55000000000000004">
      <c r="D664" s="1">
        <v>662</v>
      </c>
      <c r="E664" s="1" t="str">
        <f>IFERROR(INDEX(content!$A$2:$A$2049,MATCH($D664,content!$C$2:$C$2049,0),1),"")</f>
        <v/>
      </c>
      <c r="F664" s="1" t="str">
        <f>IFERROR(INDEX(content!$B$2:$B$2049,MATCH($D664,content!$C$2:$C$2049,0),1),"")</f>
        <v/>
      </c>
      <c r="G664" s="1" t="str">
        <f>IFERROR(INDEX(content!$C$2:$C$2049,MATCH($D664,content!$C$2:$C$2049,0),1),"")</f>
        <v/>
      </c>
      <c r="H664" s="1" t="str">
        <f>IFERROR(INDEX(content!$D$2:$D$2049,MATCH($D664,content!$C$2:$C$2049,0),1),"")</f>
        <v/>
      </c>
      <c r="I664" s="1" t="str">
        <f>IFERROR(INDEX(content!$F$2:$F$2049,MATCH($D664,content!$C$2:$C$2049,0),1),"")</f>
        <v/>
      </c>
      <c r="J664" s="1" t="str">
        <f>IFERROR(INDEX(content!$G$2:$G$2049,MATCH($D664,content!$C$2:$C$2049,0),1),"")</f>
        <v/>
      </c>
      <c r="K664" s="1" t="str">
        <f>IFERROR(INDEX(content!$H$2:$H$2049,MATCH($D664,content!$C$2:$C$2049,0),1),"")</f>
        <v/>
      </c>
      <c r="L664" s="1" t="str">
        <f>IFERROR(INDEX(content!$I$2:$I$2049,MATCH($D664,content!$C$2:$C$2049,0),1),"")</f>
        <v/>
      </c>
      <c r="M664" s="1" t="str">
        <f t="shared" si="91"/>
        <v/>
      </c>
      <c r="N664" s="1" t="str">
        <f>IF(LENB(M664),COUNTIF(M$2:M664,"●"),"")</f>
        <v/>
      </c>
      <c r="O664" s="1" t="str">
        <f t="shared" si="99"/>
        <v/>
      </c>
      <c r="P664" s="1" t="str">
        <f t="shared" si="92"/>
        <v/>
      </c>
      <c r="Q664" s="1" t="str">
        <f t="shared" si="93"/>
        <v/>
      </c>
      <c r="R664" s="1" t="str">
        <f t="shared" si="94"/>
        <v/>
      </c>
      <c r="S664" s="1" t="str">
        <f t="shared" si="95"/>
        <v/>
      </c>
      <c r="T664" s="1" t="str">
        <f t="shared" si="96"/>
        <v/>
      </c>
      <c r="U664" s="1" t="str">
        <f t="shared" si="97"/>
        <v/>
      </c>
      <c r="V664" s="1" t="str">
        <f t="shared" si="98"/>
        <v/>
      </c>
    </row>
    <row r="665" spans="4:22" x14ac:dyDescent="0.55000000000000004">
      <c r="D665" s="1">
        <v>663</v>
      </c>
      <c r="E665" s="1" t="str">
        <f>IFERROR(INDEX(content!$A$2:$A$2049,MATCH($D665,content!$C$2:$C$2049,0),1),"")</f>
        <v/>
      </c>
      <c r="F665" s="1" t="str">
        <f>IFERROR(INDEX(content!$B$2:$B$2049,MATCH($D665,content!$C$2:$C$2049,0),1),"")</f>
        <v/>
      </c>
      <c r="G665" s="1" t="str">
        <f>IFERROR(INDEX(content!$C$2:$C$2049,MATCH($D665,content!$C$2:$C$2049,0),1),"")</f>
        <v/>
      </c>
      <c r="H665" s="1" t="str">
        <f>IFERROR(INDEX(content!$D$2:$D$2049,MATCH($D665,content!$C$2:$C$2049,0),1),"")</f>
        <v/>
      </c>
      <c r="I665" s="1" t="str">
        <f>IFERROR(INDEX(content!$F$2:$F$2049,MATCH($D665,content!$C$2:$C$2049,0),1),"")</f>
        <v/>
      </c>
      <c r="J665" s="1" t="str">
        <f>IFERROR(INDEX(content!$G$2:$G$2049,MATCH($D665,content!$C$2:$C$2049,0),1),"")</f>
        <v/>
      </c>
      <c r="K665" s="1" t="str">
        <f>IFERROR(INDEX(content!$H$2:$H$2049,MATCH($D665,content!$C$2:$C$2049,0),1),"")</f>
        <v/>
      </c>
      <c r="L665" s="1" t="str">
        <f>IFERROR(INDEX(content!$I$2:$I$2049,MATCH($D665,content!$C$2:$C$2049,0),1),"")</f>
        <v/>
      </c>
      <c r="M665" s="1" t="str">
        <f t="shared" si="91"/>
        <v/>
      </c>
      <c r="N665" s="1" t="str">
        <f>IF(LENB(M665),COUNTIF(M$2:M665,"●"),"")</f>
        <v/>
      </c>
      <c r="O665" s="1" t="str">
        <f t="shared" si="99"/>
        <v/>
      </c>
      <c r="P665" s="1" t="str">
        <f t="shared" si="92"/>
        <v/>
      </c>
      <c r="Q665" s="1" t="str">
        <f t="shared" si="93"/>
        <v/>
      </c>
      <c r="R665" s="1" t="str">
        <f t="shared" si="94"/>
        <v/>
      </c>
      <c r="S665" s="1" t="str">
        <f t="shared" si="95"/>
        <v/>
      </c>
      <c r="T665" s="1" t="str">
        <f t="shared" si="96"/>
        <v/>
      </c>
      <c r="U665" s="1" t="str">
        <f t="shared" si="97"/>
        <v/>
      </c>
      <c r="V665" s="1" t="str">
        <f t="shared" si="98"/>
        <v/>
      </c>
    </row>
    <row r="666" spans="4:22" x14ac:dyDescent="0.55000000000000004">
      <c r="D666" s="1">
        <v>664</v>
      </c>
      <c r="E666" s="1" t="str">
        <f>IFERROR(INDEX(content!$A$2:$A$2049,MATCH($D666,content!$C$2:$C$2049,0),1),"")</f>
        <v/>
      </c>
      <c r="F666" s="1" t="str">
        <f>IFERROR(INDEX(content!$B$2:$B$2049,MATCH($D666,content!$C$2:$C$2049,0),1),"")</f>
        <v/>
      </c>
      <c r="G666" s="1" t="str">
        <f>IFERROR(INDEX(content!$C$2:$C$2049,MATCH($D666,content!$C$2:$C$2049,0),1),"")</f>
        <v/>
      </c>
      <c r="H666" s="1" t="str">
        <f>IFERROR(INDEX(content!$D$2:$D$2049,MATCH($D666,content!$C$2:$C$2049,0),1),"")</f>
        <v/>
      </c>
      <c r="I666" s="1" t="str">
        <f>IFERROR(INDEX(content!$F$2:$F$2049,MATCH($D666,content!$C$2:$C$2049,0),1),"")</f>
        <v/>
      </c>
      <c r="J666" s="1" t="str">
        <f>IFERROR(INDEX(content!$G$2:$G$2049,MATCH($D666,content!$C$2:$C$2049,0),1),"")</f>
        <v/>
      </c>
      <c r="K666" s="1" t="str">
        <f>IFERROR(INDEX(content!$H$2:$H$2049,MATCH($D666,content!$C$2:$C$2049,0),1),"")</f>
        <v/>
      </c>
      <c r="L666" s="1" t="str">
        <f>IFERROR(INDEX(content!$I$2:$I$2049,MATCH($D666,content!$C$2:$C$2049,0),1),"")</f>
        <v/>
      </c>
      <c r="M666" s="1" t="str">
        <f t="shared" si="91"/>
        <v/>
      </c>
      <c r="N666" s="1" t="str">
        <f>IF(LENB(M666),COUNTIF(M$2:M666,"●"),"")</f>
        <v/>
      </c>
      <c r="O666" s="1" t="str">
        <f t="shared" si="99"/>
        <v/>
      </c>
      <c r="P666" s="1" t="str">
        <f t="shared" si="92"/>
        <v/>
      </c>
      <c r="Q666" s="1" t="str">
        <f t="shared" si="93"/>
        <v/>
      </c>
      <c r="R666" s="1" t="str">
        <f t="shared" si="94"/>
        <v/>
      </c>
      <c r="S666" s="1" t="str">
        <f t="shared" si="95"/>
        <v/>
      </c>
      <c r="T666" s="1" t="str">
        <f t="shared" si="96"/>
        <v/>
      </c>
      <c r="U666" s="1" t="str">
        <f t="shared" si="97"/>
        <v/>
      </c>
      <c r="V666" s="1" t="str">
        <f t="shared" si="98"/>
        <v/>
      </c>
    </row>
    <row r="667" spans="4:22" x14ac:dyDescent="0.55000000000000004">
      <c r="D667" s="1">
        <v>665</v>
      </c>
      <c r="E667" s="1" t="str">
        <f>IFERROR(INDEX(content!$A$2:$A$2049,MATCH($D667,content!$C$2:$C$2049,0),1),"")</f>
        <v/>
      </c>
      <c r="F667" s="1" t="str">
        <f>IFERROR(INDEX(content!$B$2:$B$2049,MATCH($D667,content!$C$2:$C$2049,0),1),"")</f>
        <v/>
      </c>
      <c r="G667" s="1" t="str">
        <f>IFERROR(INDEX(content!$C$2:$C$2049,MATCH($D667,content!$C$2:$C$2049,0),1),"")</f>
        <v/>
      </c>
      <c r="H667" s="1" t="str">
        <f>IFERROR(INDEX(content!$D$2:$D$2049,MATCH($D667,content!$C$2:$C$2049,0),1),"")</f>
        <v/>
      </c>
      <c r="I667" s="1" t="str">
        <f>IFERROR(INDEX(content!$F$2:$F$2049,MATCH($D667,content!$C$2:$C$2049,0),1),"")</f>
        <v/>
      </c>
      <c r="J667" s="1" t="str">
        <f>IFERROR(INDEX(content!$G$2:$G$2049,MATCH($D667,content!$C$2:$C$2049,0),1),"")</f>
        <v/>
      </c>
      <c r="K667" s="1" t="str">
        <f>IFERROR(INDEX(content!$H$2:$H$2049,MATCH($D667,content!$C$2:$C$2049,0),1),"")</f>
        <v/>
      </c>
      <c r="L667" s="1" t="str">
        <f>IFERROR(INDEX(content!$I$2:$I$2049,MATCH($D667,content!$C$2:$C$2049,0),1),"")</f>
        <v/>
      </c>
      <c r="M667" s="1" t="str">
        <f t="shared" si="91"/>
        <v/>
      </c>
      <c r="N667" s="1" t="str">
        <f>IF(LENB(M667),COUNTIF(M$2:M667,"●"),"")</f>
        <v/>
      </c>
      <c r="O667" s="1" t="str">
        <f t="shared" si="99"/>
        <v/>
      </c>
      <c r="P667" s="1" t="str">
        <f t="shared" si="92"/>
        <v/>
      </c>
      <c r="Q667" s="1" t="str">
        <f t="shared" si="93"/>
        <v/>
      </c>
      <c r="R667" s="1" t="str">
        <f t="shared" si="94"/>
        <v/>
      </c>
      <c r="S667" s="1" t="str">
        <f t="shared" si="95"/>
        <v/>
      </c>
      <c r="T667" s="1" t="str">
        <f t="shared" si="96"/>
        <v/>
      </c>
      <c r="U667" s="1" t="str">
        <f t="shared" si="97"/>
        <v/>
      </c>
      <c r="V667" s="1" t="str">
        <f t="shared" si="98"/>
        <v/>
      </c>
    </row>
    <row r="668" spans="4:22" x14ac:dyDescent="0.55000000000000004">
      <c r="D668" s="1">
        <v>666</v>
      </c>
      <c r="E668" s="1" t="str">
        <f>IFERROR(INDEX(content!$A$2:$A$2049,MATCH($D668,content!$C$2:$C$2049,0),1),"")</f>
        <v/>
      </c>
      <c r="F668" s="1" t="str">
        <f>IFERROR(INDEX(content!$B$2:$B$2049,MATCH($D668,content!$C$2:$C$2049,0),1),"")</f>
        <v/>
      </c>
      <c r="G668" s="1" t="str">
        <f>IFERROR(INDEX(content!$C$2:$C$2049,MATCH($D668,content!$C$2:$C$2049,0),1),"")</f>
        <v/>
      </c>
      <c r="H668" s="1" t="str">
        <f>IFERROR(INDEX(content!$D$2:$D$2049,MATCH($D668,content!$C$2:$C$2049,0),1),"")</f>
        <v/>
      </c>
      <c r="I668" s="1" t="str">
        <f>IFERROR(INDEX(content!$F$2:$F$2049,MATCH($D668,content!$C$2:$C$2049,0),1),"")</f>
        <v/>
      </c>
      <c r="J668" s="1" t="str">
        <f>IFERROR(INDEX(content!$G$2:$G$2049,MATCH($D668,content!$C$2:$C$2049,0),1),"")</f>
        <v/>
      </c>
      <c r="K668" s="1" t="str">
        <f>IFERROR(INDEX(content!$H$2:$H$2049,MATCH($D668,content!$C$2:$C$2049,0),1),"")</f>
        <v/>
      </c>
      <c r="L668" s="1" t="str">
        <f>IFERROR(INDEX(content!$I$2:$I$2049,MATCH($D668,content!$C$2:$C$2049,0),1),"")</f>
        <v/>
      </c>
      <c r="M668" s="1" t="str">
        <f t="shared" si="91"/>
        <v/>
      </c>
      <c r="N668" s="1" t="str">
        <f>IF(LENB(M668),COUNTIF(M$2:M668,"●"),"")</f>
        <v/>
      </c>
      <c r="O668" s="1" t="str">
        <f t="shared" si="99"/>
        <v/>
      </c>
      <c r="P668" s="1" t="str">
        <f t="shared" si="92"/>
        <v/>
      </c>
      <c r="Q668" s="1" t="str">
        <f t="shared" si="93"/>
        <v/>
      </c>
      <c r="R668" s="1" t="str">
        <f t="shared" si="94"/>
        <v/>
      </c>
      <c r="S668" s="1" t="str">
        <f t="shared" si="95"/>
        <v/>
      </c>
      <c r="T668" s="1" t="str">
        <f t="shared" si="96"/>
        <v/>
      </c>
      <c r="U668" s="1" t="str">
        <f t="shared" si="97"/>
        <v/>
      </c>
      <c r="V668" s="1" t="str">
        <f t="shared" si="98"/>
        <v/>
      </c>
    </row>
    <row r="669" spans="4:22" x14ac:dyDescent="0.55000000000000004">
      <c r="D669" s="1">
        <v>667</v>
      </c>
      <c r="E669" s="1" t="str">
        <f>IFERROR(INDEX(content!$A$2:$A$2049,MATCH($D669,content!$C$2:$C$2049,0),1),"")</f>
        <v/>
      </c>
      <c r="F669" s="1" t="str">
        <f>IFERROR(INDEX(content!$B$2:$B$2049,MATCH($D669,content!$C$2:$C$2049,0),1),"")</f>
        <v/>
      </c>
      <c r="G669" s="1" t="str">
        <f>IFERROR(INDEX(content!$C$2:$C$2049,MATCH($D669,content!$C$2:$C$2049,0),1),"")</f>
        <v/>
      </c>
      <c r="H669" s="1" t="str">
        <f>IFERROR(INDEX(content!$D$2:$D$2049,MATCH($D669,content!$C$2:$C$2049,0),1),"")</f>
        <v/>
      </c>
      <c r="I669" s="1" t="str">
        <f>IFERROR(INDEX(content!$F$2:$F$2049,MATCH($D669,content!$C$2:$C$2049,0),1),"")</f>
        <v/>
      </c>
      <c r="J669" s="1" t="str">
        <f>IFERROR(INDEX(content!$G$2:$G$2049,MATCH($D669,content!$C$2:$C$2049,0),1),"")</f>
        <v/>
      </c>
      <c r="K669" s="1" t="str">
        <f>IFERROR(INDEX(content!$H$2:$H$2049,MATCH($D669,content!$C$2:$C$2049,0),1),"")</f>
        <v/>
      </c>
      <c r="L669" s="1" t="str">
        <f>IFERROR(INDEX(content!$I$2:$I$2049,MATCH($D669,content!$C$2:$C$2049,0),1),"")</f>
        <v/>
      </c>
      <c r="M669" s="1" t="str">
        <f t="shared" si="91"/>
        <v/>
      </c>
      <c r="N669" s="1" t="str">
        <f>IF(LENB(M669),COUNTIF(M$2:M669,"●"),"")</f>
        <v/>
      </c>
      <c r="O669" s="1" t="str">
        <f t="shared" si="99"/>
        <v/>
      </c>
      <c r="P669" s="1" t="str">
        <f t="shared" si="92"/>
        <v/>
      </c>
      <c r="Q669" s="1" t="str">
        <f t="shared" si="93"/>
        <v/>
      </c>
      <c r="R669" s="1" t="str">
        <f t="shared" si="94"/>
        <v/>
      </c>
      <c r="S669" s="1" t="str">
        <f t="shared" si="95"/>
        <v/>
      </c>
      <c r="T669" s="1" t="str">
        <f t="shared" si="96"/>
        <v/>
      </c>
      <c r="U669" s="1" t="str">
        <f t="shared" si="97"/>
        <v/>
      </c>
      <c r="V669" s="1" t="str">
        <f t="shared" si="98"/>
        <v/>
      </c>
    </row>
    <row r="670" spans="4:22" x14ac:dyDescent="0.55000000000000004">
      <c r="D670" s="1">
        <v>668</v>
      </c>
      <c r="E670" s="1" t="str">
        <f>IFERROR(INDEX(content!$A$2:$A$2049,MATCH($D670,content!$C$2:$C$2049,0),1),"")</f>
        <v/>
      </c>
      <c r="F670" s="1" t="str">
        <f>IFERROR(INDEX(content!$B$2:$B$2049,MATCH($D670,content!$C$2:$C$2049,0),1),"")</f>
        <v/>
      </c>
      <c r="G670" s="1" t="str">
        <f>IFERROR(INDEX(content!$C$2:$C$2049,MATCH($D670,content!$C$2:$C$2049,0),1),"")</f>
        <v/>
      </c>
      <c r="H670" s="1" t="str">
        <f>IFERROR(INDEX(content!$D$2:$D$2049,MATCH($D670,content!$C$2:$C$2049,0),1),"")</f>
        <v/>
      </c>
      <c r="I670" s="1" t="str">
        <f>IFERROR(INDEX(content!$F$2:$F$2049,MATCH($D670,content!$C$2:$C$2049,0),1),"")</f>
        <v/>
      </c>
      <c r="J670" s="1" t="str">
        <f>IFERROR(INDEX(content!$G$2:$G$2049,MATCH($D670,content!$C$2:$C$2049,0),1),"")</f>
        <v/>
      </c>
      <c r="K670" s="1" t="str">
        <f>IFERROR(INDEX(content!$H$2:$H$2049,MATCH($D670,content!$C$2:$C$2049,0),1),"")</f>
        <v/>
      </c>
      <c r="L670" s="1" t="str">
        <f>IFERROR(INDEX(content!$I$2:$I$2049,MATCH($D670,content!$C$2:$C$2049,0),1),"")</f>
        <v/>
      </c>
      <c r="M670" s="1" t="str">
        <f t="shared" si="91"/>
        <v/>
      </c>
      <c r="N670" s="1" t="str">
        <f>IF(LENB(M670),COUNTIF(M$2:M670,"●"),"")</f>
        <v/>
      </c>
      <c r="O670" s="1" t="str">
        <f t="shared" si="99"/>
        <v/>
      </c>
      <c r="P670" s="1" t="str">
        <f t="shared" si="92"/>
        <v/>
      </c>
      <c r="Q670" s="1" t="str">
        <f t="shared" si="93"/>
        <v/>
      </c>
      <c r="R670" s="1" t="str">
        <f t="shared" si="94"/>
        <v/>
      </c>
      <c r="S670" s="1" t="str">
        <f t="shared" si="95"/>
        <v/>
      </c>
      <c r="T670" s="1" t="str">
        <f t="shared" si="96"/>
        <v/>
      </c>
      <c r="U670" s="1" t="str">
        <f t="shared" si="97"/>
        <v/>
      </c>
      <c r="V670" s="1" t="str">
        <f t="shared" si="98"/>
        <v/>
      </c>
    </row>
    <row r="671" spans="4:22" x14ac:dyDescent="0.55000000000000004">
      <c r="D671" s="1">
        <v>669</v>
      </c>
      <c r="E671" s="1" t="str">
        <f>IFERROR(INDEX(content!$A$2:$A$2049,MATCH($D671,content!$C$2:$C$2049,0),1),"")</f>
        <v/>
      </c>
      <c r="F671" s="1" t="str">
        <f>IFERROR(INDEX(content!$B$2:$B$2049,MATCH($D671,content!$C$2:$C$2049,0),1),"")</f>
        <v/>
      </c>
      <c r="G671" s="1" t="str">
        <f>IFERROR(INDEX(content!$C$2:$C$2049,MATCH($D671,content!$C$2:$C$2049,0),1),"")</f>
        <v/>
      </c>
      <c r="H671" s="1" t="str">
        <f>IFERROR(INDEX(content!$D$2:$D$2049,MATCH($D671,content!$C$2:$C$2049,0),1),"")</f>
        <v/>
      </c>
      <c r="I671" s="1" t="str">
        <f>IFERROR(INDEX(content!$F$2:$F$2049,MATCH($D671,content!$C$2:$C$2049,0),1),"")</f>
        <v/>
      </c>
      <c r="J671" s="1" t="str">
        <f>IFERROR(INDEX(content!$G$2:$G$2049,MATCH($D671,content!$C$2:$C$2049,0),1),"")</f>
        <v/>
      </c>
      <c r="K671" s="1" t="str">
        <f>IFERROR(INDEX(content!$H$2:$H$2049,MATCH($D671,content!$C$2:$C$2049,0),1),"")</f>
        <v/>
      </c>
      <c r="L671" s="1" t="str">
        <f>IFERROR(INDEX(content!$I$2:$I$2049,MATCH($D671,content!$C$2:$C$2049,0),1),"")</f>
        <v/>
      </c>
      <c r="M671" s="1" t="str">
        <f t="shared" si="91"/>
        <v/>
      </c>
      <c r="N671" s="1" t="str">
        <f>IF(LENB(M671),COUNTIF(M$2:M671,"●"),"")</f>
        <v/>
      </c>
      <c r="O671" s="1" t="str">
        <f t="shared" si="99"/>
        <v/>
      </c>
      <c r="P671" s="1" t="str">
        <f t="shared" si="92"/>
        <v/>
      </c>
      <c r="Q671" s="1" t="str">
        <f t="shared" si="93"/>
        <v/>
      </c>
      <c r="R671" s="1" t="str">
        <f t="shared" si="94"/>
        <v/>
      </c>
      <c r="S671" s="1" t="str">
        <f t="shared" si="95"/>
        <v/>
      </c>
      <c r="T671" s="1" t="str">
        <f t="shared" si="96"/>
        <v/>
      </c>
      <c r="U671" s="1" t="str">
        <f t="shared" si="97"/>
        <v/>
      </c>
      <c r="V671" s="1" t="str">
        <f t="shared" si="98"/>
        <v/>
      </c>
    </row>
    <row r="672" spans="4:22" x14ac:dyDescent="0.55000000000000004">
      <c r="D672" s="1">
        <v>670</v>
      </c>
      <c r="E672" s="1" t="str">
        <f>IFERROR(INDEX(content!$A$2:$A$2049,MATCH($D672,content!$C$2:$C$2049,0),1),"")</f>
        <v/>
      </c>
      <c r="F672" s="1" t="str">
        <f>IFERROR(INDEX(content!$B$2:$B$2049,MATCH($D672,content!$C$2:$C$2049,0),1),"")</f>
        <v/>
      </c>
      <c r="G672" s="1" t="str">
        <f>IFERROR(INDEX(content!$C$2:$C$2049,MATCH($D672,content!$C$2:$C$2049,0),1),"")</f>
        <v/>
      </c>
      <c r="H672" s="1" t="str">
        <f>IFERROR(INDEX(content!$D$2:$D$2049,MATCH($D672,content!$C$2:$C$2049,0),1),"")</f>
        <v/>
      </c>
      <c r="I672" s="1" t="str">
        <f>IFERROR(INDEX(content!$F$2:$F$2049,MATCH($D672,content!$C$2:$C$2049,0),1),"")</f>
        <v/>
      </c>
      <c r="J672" s="1" t="str">
        <f>IFERROR(INDEX(content!$G$2:$G$2049,MATCH($D672,content!$C$2:$C$2049,0),1),"")</f>
        <v/>
      </c>
      <c r="K672" s="1" t="str">
        <f>IFERROR(INDEX(content!$H$2:$H$2049,MATCH($D672,content!$C$2:$C$2049,0),1),"")</f>
        <v/>
      </c>
      <c r="L672" s="1" t="str">
        <f>IFERROR(INDEX(content!$I$2:$I$2049,MATCH($D672,content!$C$2:$C$2049,0),1),"")</f>
        <v/>
      </c>
      <c r="M672" s="1" t="str">
        <f t="shared" si="91"/>
        <v/>
      </c>
      <c r="N672" s="1" t="str">
        <f>IF(LENB(M672),COUNTIF(M$2:M672,"●"),"")</f>
        <v/>
      </c>
      <c r="O672" s="1" t="str">
        <f t="shared" si="99"/>
        <v/>
      </c>
      <c r="P672" s="1" t="str">
        <f t="shared" si="92"/>
        <v/>
      </c>
      <c r="Q672" s="1" t="str">
        <f t="shared" si="93"/>
        <v/>
      </c>
      <c r="R672" s="1" t="str">
        <f t="shared" si="94"/>
        <v/>
      </c>
      <c r="S672" s="1" t="str">
        <f t="shared" si="95"/>
        <v/>
      </c>
      <c r="T672" s="1" t="str">
        <f t="shared" si="96"/>
        <v/>
      </c>
      <c r="U672" s="1" t="str">
        <f t="shared" si="97"/>
        <v/>
      </c>
      <c r="V672" s="1" t="str">
        <f t="shared" si="98"/>
        <v/>
      </c>
    </row>
    <row r="673" spans="4:22" x14ac:dyDescent="0.55000000000000004">
      <c r="D673" s="1">
        <v>671</v>
      </c>
      <c r="E673" s="1" t="str">
        <f>IFERROR(INDEX(content!$A$2:$A$2049,MATCH($D673,content!$C$2:$C$2049,0),1),"")</f>
        <v/>
      </c>
      <c r="F673" s="1" t="str">
        <f>IFERROR(INDEX(content!$B$2:$B$2049,MATCH($D673,content!$C$2:$C$2049,0),1),"")</f>
        <v/>
      </c>
      <c r="G673" s="1" t="str">
        <f>IFERROR(INDEX(content!$C$2:$C$2049,MATCH($D673,content!$C$2:$C$2049,0),1),"")</f>
        <v/>
      </c>
      <c r="H673" s="1" t="str">
        <f>IFERROR(INDEX(content!$D$2:$D$2049,MATCH($D673,content!$C$2:$C$2049,0),1),"")</f>
        <v/>
      </c>
      <c r="I673" s="1" t="str">
        <f>IFERROR(INDEX(content!$F$2:$F$2049,MATCH($D673,content!$C$2:$C$2049,0),1),"")</f>
        <v/>
      </c>
      <c r="J673" s="1" t="str">
        <f>IFERROR(INDEX(content!$G$2:$G$2049,MATCH($D673,content!$C$2:$C$2049,0),1),"")</f>
        <v/>
      </c>
      <c r="K673" s="1" t="str">
        <f>IFERROR(INDEX(content!$H$2:$H$2049,MATCH($D673,content!$C$2:$C$2049,0),1),"")</f>
        <v/>
      </c>
      <c r="L673" s="1" t="str">
        <f>IFERROR(INDEX(content!$I$2:$I$2049,MATCH($D673,content!$C$2:$C$2049,0),1),"")</f>
        <v/>
      </c>
      <c r="M673" s="1" t="str">
        <f t="shared" si="91"/>
        <v/>
      </c>
      <c r="N673" s="1" t="str">
        <f>IF(LENB(M673),COUNTIF(M$2:M673,"●"),"")</f>
        <v/>
      </c>
      <c r="O673" s="1" t="str">
        <f t="shared" si="99"/>
        <v/>
      </c>
      <c r="P673" s="1" t="str">
        <f t="shared" si="92"/>
        <v/>
      </c>
      <c r="Q673" s="1" t="str">
        <f t="shared" si="93"/>
        <v/>
      </c>
      <c r="R673" s="1" t="str">
        <f t="shared" si="94"/>
        <v/>
      </c>
      <c r="S673" s="1" t="str">
        <f t="shared" si="95"/>
        <v/>
      </c>
      <c r="T673" s="1" t="str">
        <f t="shared" si="96"/>
        <v/>
      </c>
      <c r="U673" s="1" t="str">
        <f t="shared" si="97"/>
        <v/>
      </c>
      <c r="V673" s="1" t="str">
        <f t="shared" si="98"/>
        <v/>
      </c>
    </row>
    <row r="674" spans="4:22" x14ac:dyDescent="0.55000000000000004">
      <c r="D674" s="1">
        <v>672</v>
      </c>
      <c r="E674" s="1" t="str">
        <f>IFERROR(INDEX(content!$A$2:$A$2049,MATCH($D674,content!$C$2:$C$2049,0),1),"")</f>
        <v/>
      </c>
      <c r="F674" s="1" t="str">
        <f>IFERROR(INDEX(content!$B$2:$B$2049,MATCH($D674,content!$C$2:$C$2049,0),1),"")</f>
        <v/>
      </c>
      <c r="G674" s="1" t="str">
        <f>IFERROR(INDEX(content!$C$2:$C$2049,MATCH($D674,content!$C$2:$C$2049,0),1),"")</f>
        <v/>
      </c>
      <c r="H674" s="1" t="str">
        <f>IFERROR(INDEX(content!$D$2:$D$2049,MATCH($D674,content!$C$2:$C$2049,0),1),"")</f>
        <v/>
      </c>
      <c r="I674" s="1" t="str">
        <f>IFERROR(INDEX(content!$F$2:$F$2049,MATCH($D674,content!$C$2:$C$2049,0),1),"")</f>
        <v/>
      </c>
      <c r="J674" s="1" t="str">
        <f>IFERROR(INDEX(content!$G$2:$G$2049,MATCH($D674,content!$C$2:$C$2049,0),1),"")</f>
        <v/>
      </c>
      <c r="K674" s="1" t="str">
        <f>IFERROR(INDEX(content!$H$2:$H$2049,MATCH($D674,content!$C$2:$C$2049,0),1),"")</f>
        <v/>
      </c>
      <c r="L674" s="1" t="str">
        <f>IFERROR(INDEX(content!$I$2:$I$2049,MATCH($D674,content!$C$2:$C$2049,0),1),"")</f>
        <v/>
      </c>
      <c r="M674" s="1" t="str">
        <f t="shared" si="91"/>
        <v/>
      </c>
      <c r="N674" s="1" t="str">
        <f>IF(LENB(M674),COUNTIF(M$2:M674,"●"),"")</f>
        <v/>
      </c>
      <c r="O674" s="1" t="str">
        <f t="shared" si="99"/>
        <v/>
      </c>
      <c r="P674" s="1" t="str">
        <f t="shared" si="92"/>
        <v/>
      </c>
      <c r="Q674" s="1" t="str">
        <f t="shared" si="93"/>
        <v/>
      </c>
      <c r="R674" s="1" t="str">
        <f t="shared" si="94"/>
        <v/>
      </c>
      <c r="S674" s="1" t="str">
        <f t="shared" si="95"/>
        <v/>
      </c>
      <c r="T674" s="1" t="str">
        <f t="shared" si="96"/>
        <v/>
      </c>
      <c r="U674" s="1" t="str">
        <f t="shared" si="97"/>
        <v/>
      </c>
      <c r="V674" s="1" t="str">
        <f t="shared" si="98"/>
        <v/>
      </c>
    </row>
    <row r="675" spans="4:22" x14ac:dyDescent="0.55000000000000004">
      <c r="D675" s="1">
        <v>673</v>
      </c>
      <c r="E675" s="1" t="str">
        <f>IFERROR(INDEX(content!$A$2:$A$2049,MATCH($D675,content!$C$2:$C$2049,0),1),"")</f>
        <v/>
      </c>
      <c r="F675" s="1" t="str">
        <f>IFERROR(INDEX(content!$B$2:$B$2049,MATCH($D675,content!$C$2:$C$2049,0),1),"")</f>
        <v/>
      </c>
      <c r="G675" s="1" t="str">
        <f>IFERROR(INDEX(content!$C$2:$C$2049,MATCH($D675,content!$C$2:$C$2049,0),1),"")</f>
        <v/>
      </c>
      <c r="H675" s="1" t="str">
        <f>IFERROR(INDEX(content!$D$2:$D$2049,MATCH($D675,content!$C$2:$C$2049,0),1),"")</f>
        <v/>
      </c>
      <c r="I675" s="1" t="str">
        <f>IFERROR(INDEX(content!$F$2:$F$2049,MATCH($D675,content!$C$2:$C$2049,0),1),"")</f>
        <v/>
      </c>
      <c r="J675" s="1" t="str">
        <f>IFERROR(INDEX(content!$G$2:$G$2049,MATCH($D675,content!$C$2:$C$2049,0),1),"")</f>
        <v/>
      </c>
      <c r="K675" s="1" t="str">
        <f>IFERROR(INDEX(content!$H$2:$H$2049,MATCH($D675,content!$C$2:$C$2049,0),1),"")</f>
        <v/>
      </c>
      <c r="L675" s="1" t="str">
        <f>IFERROR(INDEX(content!$I$2:$I$2049,MATCH($D675,content!$C$2:$C$2049,0),1),"")</f>
        <v/>
      </c>
      <c r="M675" s="1" t="str">
        <f t="shared" si="91"/>
        <v/>
      </c>
      <c r="N675" s="1" t="str">
        <f>IF(LENB(M675),COUNTIF(M$2:M675,"●"),"")</f>
        <v/>
      </c>
      <c r="O675" s="1" t="str">
        <f t="shared" si="99"/>
        <v/>
      </c>
      <c r="P675" s="1" t="str">
        <f t="shared" si="92"/>
        <v/>
      </c>
      <c r="Q675" s="1" t="str">
        <f t="shared" si="93"/>
        <v/>
      </c>
      <c r="R675" s="1" t="str">
        <f t="shared" si="94"/>
        <v/>
      </c>
      <c r="S675" s="1" t="str">
        <f t="shared" si="95"/>
        <v/>
      </c>
      <c r="T675" s="1" t="str">
        <f t="shared" si="96"/>
        <v/>
      </c>
      <c r="U675" s="1" t="str">
        <f t="shared" si="97"/>
        <v/>
      </c>
      <c r="V675" s="1" t="str">
        <f t="shared" si="98"/>
        <v/>
      </c>
    </row>
    <row r="676" spans="4:22" x14ac:dyDescent="0.55000000000000004">
      <c r="D676" s="1">
        <v>674</v>
      </c>
      <c r="E676" s="1" t="str">
        <f>IFERROR(INDEX(content!$A$2:$A$2049,MATCH($D676,content!$C$2:$C$2049,0),1),"")</f>
        <v/>
      </c>
      <c r="F676" s="1" t="str">
        <f>IFERROR(INDEX(content!$B$2:$B$2049,MATCH($D676,content!$C$2:$C$2049,0),1),"")</f>
        <v/>
      </c>
      <c r="G676" s="1" t="str">
        <f>IFERROR(INDEX(content!$C$2:$C$2049,MATCH($D676,content!$C$2:$C$2049,0),1),"")</f>
        <v/>
      </c>
      <c r="H676" s="1" t="str">
        <f>IFERROR(INDEX(content!$D$2:$D$2049,MATCH($D676,content!$C$2:$C$2049,0),1),"")</f>
        <v/>
      </c>
      <c r="I676" s="1" t="str">
        <f>IFERROR(INDEX(content!$F$2:$F$2049,MATCH($D676,content!$C$2:$C$2049,0),1),"")</f>
        <v/>
      </c>
      <c r="J676" s="1" t="str">
        <f>IFERROR(INDEX(content!$G$2:$G$2049,MATCH($D676,content!$C$2:$C$2049,0),1),"")</f>
        <v/>
      </c>
      <c r="K676" s="1" t="str">
        <f>IFERROR(INDEX(content!$H$2:$H$2049,MATCH($D676,content!$C$2:$C$2049,0),1),"")</f>
        <v/>
      </c>
      <c r="L676" s="1" t="str">
        <f>IFERROR(INDEX(content!$I$2:$I$2049,MATCH($D676,content!$C$2:$C$2049,0),1),"")</f>
        <v/>
      </c>
      <c r="M676" s="1" t="str">
        <f t="shared" si="91"/>
        <v/>
      </c>
      <c r="N676" s="1" t="str">
        <f>IF(LENB(M676),COUNTIF(M$2:M676,"●"),"")</f>
        <v/>
      </c>
      <c r="O676" s="1" t="str">
        <f t="shared" si="99"/>
        <v/>
      </c>
      <c r="P676" s="1" t="str">
        <f t="shared" si="92"/>
        <v/>
      </c>
      <c r="Q676" s="1" t="str">
        <f t="shared" si="93"/>
        <v/>
      </c>
      <c r="R676" s="1" t="str">
        <f t="shared" si="94"/>
        <v/>
      </c>
      <c r="S676" s="1" t="str">
        <f t="shared" si="95"/>
        <v/>
      </c>
      <c r="T676" s="1" t="str">
        <f t="shared" si="96"/>
        <v/>
      </c>
      <c r="U676" s="1" t="str">
        <f t="shared" si="97"/>
        <v/>
      </c>
      <c r="V676" s="1" t="str">
        <f t="shared" si="98"/>
        <v/>
      </c>
    </row>
    <row r="677" spans="4:22" x14ac:dyDescent="0.55000000000000004">
      <c r="D677" s="1">
        <v>675</v>
      </c>
      <c r="E677" s="1" t="str">
        <f>IFERROR(INDEX(content!$A$2:$A$2049,MATCH($D677,content!$C$2:$C$2049,0),1),"")</f>
        <v/>
      </c>
      <c r="F677" s="1" t="str">
        <f>IFERROR(INDEX(content!$B$2:$B$2049,MATCH($D677,content!$C$2:$C$2049,0),1),"")</f>
        <v/>
      </c>
      <c r="G677" s="1" t="str">
        <f>IFERROR(INDEX(content!$C$2:$C$2049,MATCH($D677,content!$C$2:$C$2049,0),1),"")</f>
        <v/>
      </c>
      <c r="H677" s="1" t="str">
        <f>IFERROR(INDEX(content!$D$2:$D$2049,MATCH($D677,content!$C$2:$C$2049,0),1),"")</f>
        <v/>
      </c>
      <c r="I677" s="1" t="str">
        <f>IFERROR(INDEX(content!$F$2:$F$2049,MATCH($D677,content!$C$2:$C$2049,0),1),"")</f>
        <v/>
      </c>
      <c r="J677" s="1" t="str">
        <f>IFERROR(INDEX(content!$G$2:$G$2049,MATCH($D677,content!$C$2:$C$2049,0),1),"")</f>
        <v/>
      </c>
      <c r="K677" s="1" t="str">
        <f>IFERROR(INDEX(content!$H$2:$H$2049,MATCH($D677,content!$C$2:$C$2049,0),1),"")</f>
        <v/>
      </c>
      <c r="L677" s="1" t="str">
        <f>IFERROR(INDEX(content!$I$2:$I$2049,MATCH($D677,content!$C$2:$C$2049,0),1),"")</f>
        <v/>
      </c>
      <c r="M677" s="1" t="str">
        <f t="shared" si="91"/>
        <v/>
      </c>
      <c r="N677" s="1" t="str">
        <f>IF(LENB(M677),COUNTIF(M$2:M677,"●"),"")</f>
        <v/>
      </c>
      <c r="O677" s="1" t="str">
        <f t="shared" si="99"/>
        <v/>
      </c>
      <c r="P677" s="1" t="str">
        <f t="shared" si="92"/>
        <v/>
      </c>
      <c r="Q677" s="1" t="str">
        <f t="shared" si="93"/>
        <v/>
      </c>
      <c r="R677" s="1" t="str">
        <f t="shared" si="94"/>
        <v/>
      </c>
      <c r="S677" s="1" t="str">
        <f t="shared" si="95"/>
        <v/>
      </c>
      <c r="T677" s="1" t="str">
        <f t="shared" si="96"/>
        <v/>
      </c>
      <c r="U677" s="1" t="str">
        <f t="shared" si="97"/>
        <v/>
      </c>
      <c r="V677" s="1" t="str">
        <f t="shared" si="98"/>
        <v/>
      </c>
    </row>
    <row r="678" spans="4:22" x14ac:dyDescent="0.55000000000000004">
      <c r="D678" s="1">
        <v>676</v>
      </c>
      <c r="E678" s="1" t="str">
        <f>IFERROR(INDEX(content!$A$2:$A$2049,MATCH($D678,content!$C$2:$C$2049,0),1),"")</f>
        <v/>
      </c>
      <c r="F678" s="1" t="str">
        <f>IFERROR(INDEX(content!$B$2:$B$2049,MATCH($D678,content!$C$2:$C$2049,0),1),"")</f>
        <v/>
      </c>
      <c r="G678" s="1" t="str">
        <f>IFERROR(INDEX(content!$C$2:$C$2049,MATCH($D678,content!$C$2:$C$2049,0),1),"")</f>
        <v/>
      </c>
      <c r="H678" s="1" t="str">
        <f>IFERROR(INDEX(content!$D$2:$D$2049,MATCH($D678,content!$C$2:$C$2049,0),1),"")</f>
        <v/>
      </c>
      <c r="I678" s="1" t="str">
        <f>IFERROR(INDEX(content!$F$2:$F$2049,MATCH($D678,content!$C$2:$C$2049,0),1),"")</f>
        <v/>
      </c>
      <c r="J678" s="1" t="str">
        <f>IFERROR(INDEX(content!$G$2:$G$2049,MATCH($D678,content!$C$2:$C$2049,0),1),"")</f>
        <v/>
      </c>
      <c r="K678" s="1" t="str">
        <f>IFERROR(INDEX(content!$H$2:$H$2049,MATCH($D678,content!$C$2:$C$2049,0),1),"")</f>
        <v/>
      </c>
      <c r="L678" s="1" t="str">
        <f>IFERROR(INDEX(content!$I$2:$I$2049,MATCH($D678,content!$C$2:$C$2049,0),1),"")</f>
        <v/>
      </c>
      <c r="M678" s="1" t="str">
        <f t="shared" si="91"/>
        <v/>
      </c>
      <c r="N678" s="1" t="str">
        <f>IF(LENB(M678),COUNTIF(M$2:M678,"●"),"")</f>
        <v/>
      </c>
      <c r="O678" s="1" t="str">
        <f t="shared" si="99"/>
        <v/>
      </c>
      <c r="P678" s="1" t="str">
        <f t="shared" si="92"/>
        <v/>
      </c>
      <c r="Q678" s="1" t="str">
        <f t="shared" si="93"/>
        <v/>
      </c>
      <c r="R678" s="1" t="str">
        <f t="shared" si="94"/>
        <v/>
      </c>
      <c r="S678" s="1" t="str">
        <f t="shared" si="95"/>
        <v/>
      </c>
      <c r="T678" s="1" t="str">
        <f t="shared" si="96"/>
        <v/>
      </c>
      <c r="U678" s="1" t="str">
        <f t="shared" si="97"/>
        <v/>
      </c>
      <c r="V678" s="1" t="str">
        <f t="shared" si="98"/>
        <v/>
      </c>
    </row>
    <row r="679" spans="4:22" x14ac:dyDescent="0.55000000000000004">
      <c r="D679" s="1">
        <v>677</v>
      </c>
      <c r="E679" s="1" t="str">
        <f>IFERROR(INDEX(content!$A$2:$A$2049,MATCH($D679,content!$C$2:$C$2049,0),1),"")</f>
        <v/>
      </c>
      <c r="F679" s="1" t="str">
        <f>IFERROR(INDEX(content!$B$2:$B$2049,MATCH($D679,content!$C$2:$C$2049,0),1),"")</f>
        <v/>
      </c>
      <c r="G679" s="1" t="str">
        <f>IFERROR(INDEX(content!$C$2:$C$2049,MATCH($D679,content!$C$2:$C$2049,0),1),"")</f>
        <v/>
      </c>
      <c r="H679" s="1" t="str">
        <f>IFERROR(INDEX(content!$D$2:$D$2049,MATCH($D679,content!$C$2:$C$2049,0),1),"")</f>
        <v/>
      </c>
      <c r="I679" s="1" t="str">
        <f>IFERROR(INDEX(content!$F$2:$F$2049,MATCH($D679,content!$C$2:$C$2049,0),1),"")</f>
        <v/>
      </c>
      <c r="J679" s="1" t="str">
        <f>IFERROR(INDEX(content!$G$2:$G$2049,MATCH($D679,content!$C$2:$C$2049,0),1),"")</f>
        <v/>
      </c>
      <c r="K679" s="1" t="str">
        <f>IFERROR(INDEX(content!$H$2:$H$2049,MATCH($D679,content!$C$2:$C$2049,0),1),"")</f>
        <v/>
      </c>
      <c r="L679" s="1" t="str">
        <f>IFERROR(INDEX(content!$I$2:$I$2049,MATCH($D679,content!$C$2:$C$2049,0),1),"")</f>
        <v/>
      </c>
      <c r="M679" s="1" t="str">
        <f t="shared" si="91"/>
        <v/>
      </c>
      <c r="N679" s="1" t="str">
        <f>IF(LENB(M679),COUNTIF(M$2:M679,"●"),"")</f>
        <v/>
      </c>
      <c r="O679" s="1" t="str">
        <f t="shared" si="99"/>
        <v/>
      </c>
      <c r="P679" s="1" t="str">
        <f t="shared" si="92"/>
        <v/>
      </c>
      <c r="Q679" s="1" t="str">
        <f t="shared" si="93"/>
        <v/>
      </c>
      <c r="R679" s="1" t="str">
        <f t="shared" si="94"/>
        <v/>
      </c>
      <c r="S679" s="1" t="str">
        <f t="shared" si="95"/>
        <v/>
      </c>
      <c r="T679" s="1" t="str">
        <f t="shared" si="96"/>
        <v/>
      </c>
      <c r="U679" s="1" t="str">
        <f t="shared" si="97"/>
        <v/>
      </c>
      <c r="V679" s="1" t="str">
        <f t="shared" si="98"/>
        <v/>
      </c>
    </row>
    <row r="680" spans="4:22" x14ac:dyDescent="0.55000000000000004">
      <c r="D680" s="1">
        <v>678</v>
      </c>
      <c r="E680" s="1" t="str">
        <f>IFERROR(INDEX(content!$A$2:$A$2049,MATCH($D680,content!$C$2:$C$2049,0),1),"")</f>
        <v/>
      </c>
      <c r="F680" s="1" t="str">
        <f>IFERROR(INDEX(content!$B$2:$B$2049,MATCH($D680,content!$C$2:$C$2049,0),1),"")</f>
        <v/>
      </c>
      <c r="G680" s="1" t="str">
        <f>IFERROR(INDEX(content!$C$2:$C$2049,MATCH($D680,content!$C$2:$C$2049,0),1),"")</f>
        <v/>
      </c>
      <c r="H680" s="1" t="str">
        <f>IFERROR(INDEX(content!$D$2:$D$2049,MATCH($D680,content!$C$2:$C$2049,0),1),"")</f>
        <v/>
      </c>
      <c r="I680" s="1" t="str">
        <f>IFERROR(INDEX(content!$F$2:$F$2049,MATCH($D680,content!$C$2:$C$2049,0),1),"")</f>
        <v/>
      </c>
      <c r="J680" s="1" t="str">
        <f>IFERROR(INDEX(content!$G$2:$G$2049,MATCH($D680,content!$C$2:$C$2049,0),1),"")</f>
        <v/>
      </c>
      <c r="K680" s="1" t="str">
        <f>IFERROR(INDEX(content!$H$2:$H$2049,MATCH($D680,content!$C$2:$C$2049,0),1),"")</f>
        <v/>
      </c>
      <c r="L680" s="1" t="str">
        <f>IFERROR(INDEX(content!$I$2:$I$2049,MATCH($D680,content!$C$2:$C$2049,0),1),"")</f>
        <v/>
      </c>
      <c r="M680" s="1" t="str">
        <f t="shared" si="91"/>
        <v/>
      </c>
      <c r="N680" s="1" t="str">
        <f>IF(LENB(M680),COUNTIF(M$2:M680,"●"),"")</f>
        <v/>
      </c>
      <c r="O680" s="1" t="str">
        <f t="shared" si="99"/>
        <v/>
      </c>
      <c r="P680" s="1" t="str">
        <f t="shared" si="92"/>
        <v/>
      </c>
      <c r="Q680" s="1" t="str">
        <f t="shared" si="93"/>
        <v/>
      </c>
      <c r="R680" s="1" t="str">
        <f t="shared" si="94"/>
        <v/>
      </c>
      <c r="S680" s="1" t="str">
        <f t="shared" si="95"/>
        <v/>
      </c>
      <c r="T680" s="1" t="str">
        <f t="shared" si="96"/>
        <v/>
      </c>
      <c r="U680" s="1" t="str">
        <f t="shared" si="97"/>
        <v/>
      </c>
      <c r="V680" s="1" t="str">
        <f t="shared" si="98"/>
        <v/>
      </c>
    </row>
    <row r="681" spans="4:22" x14ac:dyDescent="0.55000000000000004">
      <c r="D681" s="1">
        <v>679</v>
      </c>
      <c r="E681" s="1" t="str">
        <f>IFERROR(INDEX(content!$A$2:$A$2049,MATCH($D681,content!$C$2:$C$2049,0),1),"")</f>
        <v/>
      </c>
      <c r="F681" s="1" t="str">
        <f>IFERROR(INDEX(content!$B$2:$B$2049,MATCH($D681,content!$C$2:$C$2049,0),1),"")</f>
        <v/>
      </c>
      <c r="G681" s="1" t="str">
        <f>IFERROR(INDEX(content!$C$2:$C$2049,MATCH($D681,content!$C$2:$C$2049,0),1),"")</f>
        <v/>
      </c>
      <c r="H681" s="1" t="str">
        <f>IFERROR(INDEX(content!$D$2:$D$2049,MATCH($D681,content!$C$2:$C$2049,0),1),"")</f>
        <v/>
      </c>
      <c r="I681" s="1" t="str">
        <f>IFERROR(INDEX(content!$F$2:$F$2049,MATCH($D681,content!$C$2:$C$2049,0),1),"")</f>
        <v/>
      </c>
      <c r="J681" s="1" t="str">
        <f>IFERROR(INDEX(content!$G$2:$G$2049,MATCH($D681,content!$C$2:$C$2049,0),1),"")</f>
        <v/>
      </c>
      <c r="K681" s="1" t="str">
        <f>IFERROR(INDEX(content!$H$2:$H$2049,MATCH($D681,content!$C$2:$C$2049,0),1),"")</f>
        <v/>
      </c>
      <c r="L681" s="1" t="str">
        <f>IFERROR(INDEX(content!$I$2:$I$2049,MATCH($D681,content!$C$2:$C$2049,0),1),"")</f>
        <v/>
      </c>
      <c r="M681" s="1" t="str">
        <f t="shared" si="91"/>
        <v/>
      </c>
      <c r="N681" s="1" t="str">
        <f>IF(LENB(M681),COUNTIF(M$2:M681,"●"),"")</f>
        <v/>
      </c>
      <c r="O681" s="1" t="str">
        <f t="shared" si="99"/>
        <v/>
      </c>
      <c r="P681" s="1" t="str">
        <f t="shared" si="92"/>
        <v/>
      </c>
      <c r="Q681" s="1" t="str">
        <f t="shared" si="93"/>
        <v/>
      </c>
      <c r="R681" s="1" t="str">
        <f t="shared" si="94"/>
        <v/>
      </c>
      <c r="S681" s="1" t="str">
        <f t="shared" si="95"/>
        <v/>
      </c>
      <c r="T681" s="1" t="str">
        <f t="shared" si="96"/>
        <v/>
      </c>
      <c r="U681" s="1" t="str">
        <f t="shared" si="97"/>
        <v/>
      </c>
      <c r="V681" s="1" t="str">
        <f t="shared" si="98"/>
        <v/>
      </c>
    </row>
    <row r="682" spans="4:22" x14ac:dyDescent="0.55000000000000004">
      <c r="D682" s="1">
        <v>680</v>
      </c>
      <c r="E682" s="1" t="str">
        <f>IFERROR(INDEX(content!$A$2:$A$2049,MATCH($D682,content!$C$2:$C$2049,0),1),"")</f>
        <v/>
      </c>
      <c r="F682" s="1" t="str">
        <f>IFERROR(INDEX(content!$B$2:$B$2049,MATCH($D682,content!$C$2:$C$2049,0),1),"")</f>
        <v/>
      </c>
      <c r="G682" s="1" t="str">
        <f>IFERROR(INDEX(content!$C$2:$C$2049,MATCH($D682,content!$C$2:$C$2049,0),1),"")</f>
        <v/>
      </c>
      <c r="H682" s="1" t="str">
        <f>IFERROR(INDEX(content!$D$2:$D$2049,MATCH($D682,content!$C$2:$C$2049,0),1),"")</f>
        <v/>
      </c>
      <c r="I682" s="1" t="str">
        <f>IFERROR(INDEX(content!$F$2:$F$2049,MATCH($D682,content!$C$2:$C$2049,0),1),"")</f>
        <v/>
      </c>
      <c r="J682" s="1" t="str">
        <f>IFERROR(INDEX(content!$G$2:$G$2049,MATCH($D682,content!$C$2:$C$2049,0),1),"")</f>
        <v/>
      </c>
      <c r="K682" s="1" t="str">
        <f>IFERROR(INDEX(content!$H$2:$H$2049,MATCH($D682,content!$C$2:$C$2049,0),1),"")</f>
        <v/>
      </c>
      <c r="L682" s="1" t="str">
        <f>IFERROR(INDEX(content!$I$2:$I$2049,MATCH($D682,content!$C$2:$C$2049,0),1),"")</f>
        <v/>
      </c>
      <c r="M682" s="1" t="str">
        <f t="shared" si="91"/>
        <v/>
      </c>
      <c r="N682" s="1" t="str">
        <f>IF(LENB(M682),COUNTIF(M$2:M682,"●"),"")</f>
        <v/>
      </c>
      <c r="O682" s="1" t="str">
        <f t="shared" si="99"/>
        <v/>
      </c>
      <c r="P682" s="1" t="str">
        <f t="shared" si="92"/>
        <v/>
      </c>
      <c r="Q682" s="1" t="str">
        <f t="shared" si="93"/>
        <v/>
      </c>
      <c r="R682" s="1" t="str">
        <f t="shared" si="94"/>
        <v/>
      </c>
      <c r="S682" s="1" t="str">
        <f t="shared" si="95"/>
        <v/>
      </c>
      <c r="T682" s="1" t="str">
        <f t="shared" si="96"/>
        <v/>
      </c>
      <c r="U682" s="1" t="str">
        <f t="shared" si="97"/>
        <v/>
      </c>
      <c r="V682" s="1" t="str">
        <f t="shared" si="98"/>
        <v/>
      </c>
    </row>
    <row r="683" spans="4:22" x14ac:dyDescent="0.55000000000000004">
      <c r="D683" s="1">
        <v>681</v>
      </c>
      <c r="E683" s="1" t="str">
        <f>IFERROR(INDEX(content!$A$2:$A$2049,MATCH($D683,content!$C$2:$C$2049,0),1),"")</f>
        <v/>
      </c>
      <c r="F683" s="1" t="str">
        <f>IFERROR(INDEX(content!$B$2:$B$2049,MATCH($D683,content!$C$2:$C$2049,0),1),"")</f>
        <v/>
      </c>
      <c r="G683" s="1" t="str">
        <f>IFERROR(INDEX(content!$C$2:$C$2049,MATCH($D683,content!$C$2:$C$2049,0),1),"")</f>
        <v/>
      </c>
      <c r="H683" s="1" t="str">
        <f>IFERROR(INDEX(content!$D$2:$D$2049,MATCH($D683,content!$C$2:$C$2049,0),1),"")</f>
        <v/>
      </c>
      <c r="I683" s="1" t="str">
        <f>IFERROR(INDEX(content!$F$2:$F$2049,MATCH($D683,content!$C$2:$C$2049,0),1),"")</f>
        <v/>
      </c>
      <c r="J683" s="1" t="str">
        <f>IFERROR(INDEX(content!$G$2:$G$2049,MATCH($D683,content!$C$2:$C$2049,0),1),"")</f>
        <v/>
      </c>
      <c r="K683" s="1" t="str">
        <f>IFERROR(INDEX(content!$H$2:$H$2049,MATCH($D683,content!$C$2:$C$2049,0),1),"")</f>
        <v/>
      </c>
      <c r="L683" s="1" t="str">
        <f>IFERROR(INDEX(content!$I$2:$I$2049,MATCH($D683,content!$C$2:$C$2049,0),1),"")</f>
        <v/>
      </c>
      <c r="M683" s="1" t="str">
        <f t="shared" si="91"/>
        <v/>
      </c>
      <c r="N683" s="1" t="str">
        <f>IF(LENB(M683),COUNTIF(M$2:M683,"●"),"")</f>
        <v/>
      </c>
      <c r="O683" s="1" t="str">
        <f t="shared" si="99"/>
        <v/>
      </c>
      <c r="P683" s="1" t="str">
        <f t="shared" si="92"/>
        <v/>
      </c>
      <c r="Q683" s="1" t="str">
        <f t="shared" si="93"/>
        <v/>
      </c>
      <c r="R683" s="1" t="str">
        <f t="shared" si="94"/>
        <v/>
      </c>
      <c r="S683" s="1" t="str">
        <f t="shared" si="95"/>
        <v/>
      </c>
      <c r="T683" s="1" t="str">
        <f t="shared" si="96"/>
        <v/>
      </c>
      <c r="U683" s="1" t="str">
        <f t="shared" si="97"/>
        <v/>
      </c>
      <c r="V683" s="1" t="str">
        <f t="shared" si="98"/>
        <v/>
      </c>
    </row>
    <row r="684" spans="4:22" x14ac:dyDescent="0.55000000000000004">
      <c r="D684" s="1">
        <v>682</v>
      </c>
      <c r="E684" s="1" t="str">
        <f>IFERROR(INDEX(content!$A$2:$A$2049,MATCH($D684,content!$C$2:$C$2049,0),1),"")</f>
        <v/>
      </c>
      <c r="F684" s="1" t="str">
        <f>IFERROR(INDEX(content!$B$2:$B$2049,MATCH($D684,content!$C$2:$C$2049,0),1),"")</f>
        <v/>
      </c>
      <c r="G684" s="1" t="str">
        <f>IFERROR(INDEX(content!$C$2:$C$2049,MATCH($D684,content!$C$2:$C$2049,0),1),"")</f>
        <v/>
      </c>
      <c r="H684" s="1" t="str">
        <f>IFERROR(INDEX(content!$D$2:$D$2049,MATCH($D684,content!$C$2:$C$2049,0),1),"")</f>
        <v/>
      </c>
      <c r="I684" s="1" t="str">
        <f>IFERROR(INDEX(content!$F$2:$F$2049,MATCH($D684,content!$C$2:$C$2049,0),1),"")</f>
        <v/>
      </c>
      <c r="J684" s="1" t="str">
        <f>IFERROR(INDEX(content!$G$2:$G$2049,MATCH($D684,content!$C$2:$C$2049,0),1),"")</f>
        <v/>
      </c>
      <c r="K684" s="1" t="str">
        <f>IFERROR(INDEX(content!$H$2:$H$2049,MATCH($D684,content!$C$2:$C$2049,0),1),"")</f>
        <v/>
      </c>
      <c r="L684" s="1" t="str">
        <f>IFERROR(INDEX(content!$I$2:$I$2049,MATCH($D684,content!$C$2:$C$2049,0),1),"")</f>
        <v/>
      </c>
      <c r="M684" s="1" t="str">
        <f t="shared" si="91"/>
        <v/>
      </c>
      <c r="N684" s="1" t="str">
        <f>IF(LENB(M684),COUNTIF(M$2:M684,"●"),"")</f>
        <v/>
      </c>
      <c r="O684" s="1" t="str">
        <f t="shared" si="99"/>
        <v/>
      </c>
      <c r="P684" s="1" t="str">
        <f t="shared" si="92"/>
        <v/>
      </c>
      <c r="Q684" s="1" t="str">
        <f t="shared" si="93"/>
        <v/>
      </c>
      <c r="R684" s="1" t="str">
        <f t="shared" si="94"/>
        <v/>
      </c>
      <c r="S684" s="1" t="str">
        <f t="shared" si="95"/>
        <v/>
      </c>
      <c r="T684" s="1" t="str">
        <f t="shared" si="96"/>
        <v/>
      </c>
      <c r="U684" s="1" t="str">
        <f t="shared" si="97"/>
        <v/>
      </c>
      <c r="V684" s="1" t="str">
        <f t="shared" si="98"/>
        <v/>
      </c>
    </row>
    <row r="685" spans="4:22" x14ac:dyDescent="0.55000000000000004">
      <c r="D685" s="1">
        <v>683</v>
      </c>
      <c r="E685" s="1" t="str">
        <f>IFERROR(INDEX(content!$A$2:$A$2049,MATCH($D685,content!$C$2:$C$2049,0),1),"")</f>
        <v/>
      </c>
      <c r="F685" s="1" t="str">
        <f>IFERROR(INDEX(content!$B$2:$B$2049,MATCH($D685,content!$C$2:$C$2049,0),1),"")</f>
        <v/>
      </c>
      <c r="G685" s="1" t="str">
        <f>IFERROR(INDEX(content!$C$2:$C$2049,MATCH($D685,content!$C$2:$C$2049,0),1),"")</f>
        <v/>
      </c>
      <c r="H685" s="1" t="str">
        <f>IFERROR(INDEX(content!$D$2:$D$2049,MATCH($D685,content!$C$2:$C$2049,0),1),"")</f>
        <v/>
      </c>
      <c r="I685" s="1" t="str">
        <f>IFERROR(INDEX(content!$F$2:$F$2049,MATCH($D685,content!$C$2:$C$2049,0),1),"")</f>
        <v/>
      </c>
      <c r="J685" s="1" t="str">
        <f>IFERROR(INDEX(content!$G$2:$G$2049,MATCH($D685,content!$C$2:$C$2049,0),1),"")</f>
        <v/>
      </c>
      <c r="K685" s="1" t="str">
        <f>IFERROR(INDEX(content!$H$2:$H$2049,MATCH($D685,content!$C$2:$C$2049,0),1),"")</f>
        <v/>
      </c>
      <c r="L685" s="1" t="str">
        <f>IFERROR(INDEX(content!$I$2:$I$2049,MATCH($D685,content!$C$2:$C$2049,0),1),"")</f>
        <v/>
      </c>
      <c r="M685" s="1" t="str">
        <f t="shared" si="91"/>
        <v/>
      </c>
      <c r="N685" s="1" t="str">
        <f>IF(LENB(M685),COUNTIF(M$2:M685,"●"),"")</f>
        <v/>
      </c>
      <c r="O685" s="1" t="str">
        <f t="shared" si="99"/>
        <v/>
      </c>
      <c r="P685" s="1" t="str">
        <f t="shared" si="92"/>
        <v/>
      </c>
      <c r="Q685" s="1" t="str">
        <f t="shared" si="93"/>
        <v/>
      </c>
      <c r="R685" s="1" t="str">
        <f t="shared" si="94"/>
        <v/>
      </c>
      <c r="S685" s="1" t="str">
        <f t="shared" si="95"/>
        <v/>
      </c>
      <c r="T685" s="1" t="str">
        <f t="shared" si="96"/>
        <v/>
      </c>
      <c r="U685" s="1" t="str">
        <f t="shared" si="97"/>
        <v/>
      </c>
      <c r="V685" s="1" t="str">
        <f t="shared" si="98"/>
        <v/>
      </c>
    </row>
    <row r="686" spans="4:22" x14ac:dyDescent="0.55000000000000004">
      <c r="D686" s="1">
        <v>684</v>
      </c>
      <c r="E686" s="1" t="str">
        <f>IFERROR(INDEX(content!$A$2:$A$2049,MATCH($D686,content!$C$2:$C$2049,0),1),"")</f>
        <v/>
      </c>
      <c r="F686" s="1" t="str">
        <f>IFERROR(INDEX(content!$B$2:$B$2049,MATCH($D686,content!$C$2:$C$2049,0),1),"")</f>
        <v/>
      </c>
      <c r="G686" s="1" t="str">
        <f>IFERROR(INDEX(content!$C$2:$C$2049,MATCH($D686,content!$C$2:$C$2049,0),1),"")</f>
        <v/>
      </c>
      <c r="H686" s="1" t="str">
        <f>IFERROR(INDEX(content!$D$2:$D$2049,MATCH($D686,content!$C$2:$C$2049,0),1),"")</f>
        <v/>
      </c>
      <c r="I686" s="1" t="str">
        <f>IFERROR(INDEX(content!$F$2:$F$2049,MATCH($D686,content!$C$2:$C$2049,0),1),"")</f>
        <v/>
      </c>
      <c r="J686" s="1" t="str">
        <f>IFERROR(INDEX(content!$G$2:$G$2049,MATCH($D686,content!$C$2:$C$2049,0),1),"")</f>
        <v/>
      </c>
      <c r="K686" s="1" t="str">
        <f>IFERROR(INDEX(content!$H$2:$H$2049,MATCH($D686,content!$C$2:$C$2049,0),1),"")</f>
        <v/>
      </c>
      <c r="L686" s="1" t="str">
        <f>IFERROR(INDEX(content!$I$2:$I$2049,MATCH($D686,content!$C$2:$C$2049,0),1),"")</f>
        <v/>
      </c>
      <c r="M686" s="1" t="str">
        <f t="shared" si="91"/>
        <v/>
      </c>
      <c r="N686" s="1" t="str">
        <f>IF(LENB(M686),COUNTIF(M$2:M686,"●"),"")</f>
        <v/>
      </c>
      <c r="O686" s="1" t="str">
        <f t="shared" si="99"/>
        <v/>
      </c>
      <c r="P686" s="1" t="str">
        <f t="shared" si="92"/>
        <v/>
      </c>
      <c r="Q686" s="1" t="str">
        <f t="shared" si="93"/>
        <v/>
      </c>
      <c r="R686" s="1" t="str">
        <f t="shared" si="94"/>
        <v/>
      </c>
      <c r="S686" s="1" t="str">
        <f t="shared" si="95"/>
        <v/>
      </c>
      <c r="T686" s="1" t="str">
        <f t="shared" si="96"/>
        <v/>
      </c>
      <c r="U686" s="1" t="str">
        <f t="shared" si="97"/>
        <v/>
      </c>
      <c r="V686" s="1" t="str">
        <f t="shared" si="98"/>
        <v/>
      </c>
    </row>
    <row r="687" spans="4:22" x14ac:dyDescent="0.55000000000000004">
      <c r="D687" s="1">
        <v>685</v>
      </c>
      <c r="E687" s="1" t="str">
        <f>IFERROR(INDEX(content!$A$2:$A$2049,MATCH($D687,content!$C$2:$C$2049,0),1),"")</f>
        <v/>
      </c>
      <c r="F687" s="1" t="str">
        <f>IFERROR(INDEX(content!$B$2:$B$2049,MATCH($D687,content!$C$2:$C$2049,0),1),"")</f>
        <v/>
      </c>
      <c r="G687" s="1" t="str">
        <f>IFERROR(INDEX(content!$C$2:$C$2049,MATCH($D687,content!$C$2:$C$2049,0),1),"")</f>
        <v/>
      </c>
      <c r="H687" s="1" t="str">
        <f>IFERROR(INDEX(content!$D$2:$D$2049,MATCH($D687,content!$C$2:$C$2049,0),1),"")</f>
        <v/>
      </c>
      <c r="I687" s="1" t="str">
        <f>IFERROR(INDEX(content!$F$2:$F$2049,MATCH($D687,content!$C$2:$C$2049,0),1),"")</f>
        <v/>
      </c>
      <c r="J687" s="1" t="str">
        <f>IFERROR(INDEX(content!$G$2:$G$2049,MATCH($D687,content!$C$2:$C$2049,0),1),"")</f>
        <v/>
      </c>
      <c r="K687" s="1" t="str">
        <f>IFERROR(INDEX(content!$H$2:$H$2049,MATCH($D687,content!$C$2:$C$2049,0),1),"")</f>
        <v/>
      </c>
      <c r="L687" s="1" t="str">
        <f>IFERROR(INDEX(content!$I$2:$I$2049,MATCH($D687,content!$C$2:$C$2049,0),1),"")</f>
        <v/>
      </c>
      <c r="M687" s="1" t="str">
        <f t="shared" si="91"/>
        <v/>
      </c>
      <c r="N687" s="1" t="str">
        <f>IF(LENB(M687),COUNTIF(M$2:M687,"●"),"")</f>
        <v/>
      </c>
      <c r="O687" s="1" t="str">
        <f t="shared" si="99"/>
        <v/>
      </c>
      <c r="P687" s="1" t="str">
        <f t="shared" si="92"/>
        <v/>
      </c>
      <c r="Q687" s="1" t="str">
        <f t="shared" si="93"/>
        <v/>
      </c>
      <c r="R687" s="1" t="str">
        <f t="shared" si="94"/>
        <v/>
      </c>
      <c r="S687" s="1" t="str">
        <f t="shared" si="95"/>
        <v/>
      </c>
      <c r="T687" s="1" t="str">
        <f t="shared" si="96"/>
        <v/>
      </c>
      <c r="U687" s="1" t="str">
        <f t="shared" si="97"/>
        <v/>
      </c>
      <c r="V687" s="1" t="str">
        <f t="shared" si="98"/>
        <v/>
      </c>
    </row>
    <row r="688" spans="4:22" x14ac:dyDescent="0.55000000000000004">
      <c r="D688" s="1">
        <v>686</v>
      </c>
      <c r="E688" s="1" t="str">
        <f>IFERROR(INDEX(content!$A$2:$A$2049,MATCH($D688,content!$C$2:$C$2049,0),1),"")</f>
        <v/>
      </c>
      <c r="F688" s="1" t="str">
        <f>IFERROR(INDEX(content!$B$2:$B$2049,MATCH($D688,content!$C$2:$C$2049,0),1),"")</f>
        <v/>
      </c>
      <c r="G688" s="1" t="str">
        <f>IFERROR(INDEX(content!$C$2:$C$2049,MATCH($D688,content!$C$2:$C$2049,0),1),"")</f>
        <v/>
      </c>
      <c r="H688" s="1" t="str">
        <f>IFERROR(INDEX(content!$D$2:$D$2049,MATCH($D688,content!$C$2:$C$2049,0),1),"")</f>
        <v/>
      </c>
      <c r="I688" s="1" t="str">
        <f>IFERROR(INDEX(content!$F$2:$F$2049,MATCH($D688,content!$C$2:$C$2049,0),1),"")</f>
        <v/>
      </c>
      <c r="J688" s="1" t="str">
        <f>IFERROR(INDEX(content!$G$2:$G$2049,MATCH($D688,content!$C$2:$C$2049,0),1),"")</f>
        <v/>
      </c>
      <c r="K688" s="1" t="str">
        <f>IFERROR(INDEX(content!$H$2:$H$2049,MATCH($D688,content!$C$2:$C$2049,0),1),"")</f>
        <v/>
      </c>
      <c r="L688" s="1" t="str">
        <f>IFERROR(INDEX(content!$I$2:$I$2049,MATCH($D688,content!$C$2:$C$2049,0),1),"")</f>
        <v/>
      </c>
      <c r="M688" s="1" t="str">
        <f t="shared" si="91"/>
        <v/>
      </c>
      <c r="N688" s="1" t="str">
        <f>IF(LENB(M688),COUNTIF(M$2:M688,"●"),"")</f>
        <v/>
      </c>
      <c r="O688" s="1" t="str">
        <f t="shared" si="99"/>
        <v/>
      </c>
      <c r="P688" s="1" t="str">
        <f t="shared" si="92"/>
        <v/>
      </c>
      <c r="Q688" s="1" t="str">
        <f t="shared" si="93"/>
        <v/>
      </c>
      <c r="R688" s="1" t="str">
        <f t="shared" si="94"/>
        <v/>
      </c>
      <c r="S688" s="1" t="str">
        <f t="shared" si="95"/>
        <v/>
      </c>
      <c r="T688" s="1" t="str">
        <f t="shared" si="96"/>
        <v/>
      </c>
      <c r="U688" s="1" t="str">
        <f t="shared" si="97"/>
        <v/>
      </c>
      <c r="V688" s="1" t="str">
        <f t="shared" si="98"/>
        <v/>
      </c>
    </row>
    <row r="689" spans="4:22" x14ac:dyDescent="0.55000000000000004">
      <c r="D689" s="1">
        <v>687</v>
      </c>
      <c r="E689" s="1" t="str">
        <f>IFERROR(INDEX(content!$A$2:$A$2049,MATCH($D689,content!$C$2:$C$2049,0),1),"")</f>
        <v/>
      </c>
      <c r="F689" s="1" t="str">
        <f>IFERROR(INDEX(content!$B$2:$B$2049,MATCH($D689,content!$C$2:$C$2049,0),1),"")</f>
        <v/>
      </c>
      <c r="G689" s="1" t="str">
        <f>IFERROR(INDEX(content!$C$2:$C$2049,MATCH($D689,content!$C$2:$C$2049,0),1),"")</f>
        <v/>
      </c>
      <c r="H689" s="1" t="str">
        <f>IFERROR(INDEX(content!$D$2:$D$2049,MATCH($D689,content!$C$2:$C$2049,0),1),"")</f>
        <v/>
      </c>
      <c r="I689" s="1" t="str">
        <f>IFERROR(INDEX(content!$F$2:$F$2049,MATCH($D689,content!$C$2:$C$2049,0),1),"")</f>
        <v/>
      </c>
      <c r="J689" s="1" t="str">
        <f>IFERROR(INDEX(content!$G$2:$G$2049,MATCH($D689,content!$C$2:$C$2049,0),1),"")</f>
        <v/>
      </c>
      <c r="K689" s="1" t="str">
        <f>IFERROR(INDEX(content!$H$2:$H$2049,MATCH($D689,content!$C$2:$C$2049,0),1),"")</f>
        <v/>
      </c>
      <c r="L689" s="1" t="str">
        <f>IFERROR(INDEX(content!$I$2:$I$2049,MATCH($D689,content!$C$2:$C$2049,0),1),"")</f>
        <v/>
      </c>
      <c r="M689" s="1" t="str">
        <f t="shared" si="91"/>
        <v/>
      </c>
      <c r="N689" s="1" t="str">
        <f>IF(LENB(M689),COUNTIF(M$2:M689,"●"),"")</f>
        <v/>
      </c>
      <c r="O689" s="1" t="str">
        <f t="shared" si="99"/>
        <v/>
      </c>
      <c r="P689" s="1" t="str">
        <f t="shared" si="92"/>
        <v/>
      </c>
      <c r="Q689" s="1" t="str">
        <f t="shared" si="93"/>
        <v/>
      </c>
      <c r="R689" s="1" t="str">
        <f t="shared" si="94"/>
        <v/>
      </c>
      <c r="S689" s="1" t="str">
        <f t="shared" si="95"/>
        <v/>
      </c>
      <c r="T689" s="1" t="str">
        <f t="shared" si="96"/>
        <v/>
      </c>
      <c r="U689" s="1" t="str">
        <f t="shared" si="97"/>
        <v/>
      </c>
      <c r="V689" s="1" t="str">
        <f t="shared" si="98"/>
        <v/>
      </c>
    </row>
    <row r="690" spans="4:22" x14ac:dyDescent="0.55000000000000004">
      <c r="D690" s="1">
        <v>688</v>
      </c>
      <c r="E690" s="1" t="str">
        <f>IFERROR(INDEX(content!$A$2:$A$2049,MATCH($D690,content!$C$2:$C$2049,0),1),"")</f>
        <v/>
      </c>
      <c r="F690" s="1" t="str">
        <f>IFERROR(INDEX(content!$B$2:$B$2049,MATCH($D690,content!$C$2:$C$2049,0),1),"")</f>
        <v/>
      </c>
      <c r="G690" s="1" t="str">
        <f>IFERROR(INDEX(content!$C$2:$C$2049,MATCH($D690,content!$C$2:$C$2049,0),1),"")</f>
        <v/>
      </c>
      <c r="H690" s="1" t="str">
        <f>IFERROR(INDEX(content!$D$2:$D$2049,MATCH($D690,content!$C$2:$C$2049,0),1),"")</f>
        <v/>
      </c>
      <c r="I690" s="1" t="str">
        <f>IFERROR(INDEX(content!$F$2:$F$2049,MATCH($D690,content!$C$2:$C$2049,0),1),"")</f>
        <v/>
      </c>
      <c r="J690" s="1" t="str">
        <f>IFERROR(INDEX(content!$G$2:$G$2049,MATCH($D690,content!$C$2:$C$2049,0),1),"")</f>
        <v/>
      </c>
      <c r="K690" s="1" t="str">
        <f>IFERROR(INDEX(content!$H$2:$H$2049,MATCH($D690,content!$C$2:$C$2049,0),1),"")</f>
        <v/>
      </c>
      <c r="L690" s="1" t="str">
        <f>IFERROR(INDEX(content!$I$2:$I$2049,MATCH($D690,content!$C$2:$C$2049,0),1),"")</f>
        <v/>
      </c>
      <c r="M690" s="1" t="str">
        <f t="shared" si="91"/>
        <v/>
      </c>
      <c r="N690" s="1" t="str">
        <f>IF(LENB(M690),COUNTIF(M$2:M690,"●"),"")</f>
        <v/>
      </c>
      <c r="O690" s="1" t="str">
        <f t="shared" si="99"/>
        <v/>
      </c>
      <c r="P690" s="1" t="str">
        <f t="shared" si="92"/>
        <v/>
      </c>
      <c r="Q690" s="1" t="str">
        <f t="shared" si="93"/>
        <v/>
      </c>
      <c r="R690" s="1" t="str">
        <f t="shared" si="94"/>
        <v/>
      </c>
      <c r="S690" s="1" t="str">
        <f t="shared" si="95"/>
        <v/>
      </c>
      <c r="T690" s="1" t="str">
        <f t="shared" si="96"/>
        <v/>
      </c>
      <c r="U690" s="1" t="str">
        <f t="shared" si="97"/>
        <v/>
      </c>
      <c r="V690" s="1" t="str">
        <f t="shared" si="98"/>
        <v/>
      </c>
    </row>
    <row r="691" spans="4:22" x14ac:dyDescent="0.55000000000000004">
      <c r="D691" s="1">
        <v>689</v>
      </c>
      <c r="E691" s="1" t="str">
        <f>IFERROR(INDEX(content!$A$2:$A$2049,MATCH($D691,content!$C$2:$C$2049,0),1),"")</f>
        <v/>
      </c>
      <c r="F691" s="1" t="str">
        <f>IFERROR(INDEX(content!$B$2:$B$2049,MATCH($D691,content!$C$2:$C$2049,0),1),"")</f>
        <v/>
      </c>
      <c r="G691" s="1" t="str">
        <f>IFERROR(INDEX(content!$C$2:$C$2049,MATCH($D691,content!$C$2:$C$2049,0),1),"")</f>
        <v/>
      </c>
      <c r="H691" s="1" t="str">
        <f>IFERROR(INDEX(content!$D$2:$D$2049,MATCH($D691,content!$C$2:$C$2049,0),1),"")</f>
        <v/>
      </c>
      <c r="I691" s="1" t="str">
        <f>IFERROR(INDEX(content!$F$2:$F$2049,MATCH($D691,content!$C$2:$C$2049,0),1),"")</f>
        <v/>
      </c>
      <c r="J691" s="1" t="str">
        <f>IFERROR(INDEX(content!$G$2:$G$2049,MATCH($D691,content!$C$2:$C$2049,0),1),"")</f>
        <v/>
      </c>
      <c r="K691" s="1" t="str">
        <f>IFERROR(INDEX(content!$H$2:$H$2049,MATCH($D691,content!$C$2:$C$2049,0),1),"")</f>
        <v/>
      </c>
      <c r="L691" s="1" t="str">
        <f>IFERROR(INDEX(content!$I$2:$I$2049,MATCH($D691,content!$C$2:$C$2049,0),1),"")</f>
        <v/>
      </c>
      <c r="M691" s="1" t="str">
        <f t="shared" si="91"/>
        <v/>
      </c>
      <c r="N691" s="1" t="str">
        <f>IF(LENB(M691),COUNTIF(M$2:M691,"●"),"")</f>
        <v/>
      </c>
      <c r="O691" s="1" t="str">
        <f t="shared" si="99"/>
        <v/>
      </c>
      <c r="P691" s="1" t="str">
        <f t="shared" si="92"/>
        <v/>
      </c>
      <c r="Q691" s="1" t="str">
        <f t="shared" si="93"/>
        <v/>
      </c>
      <c r="R691" s="1" t="str">
        <f t="shared" si="94"/>
        <v/>
      </c>
      <c r="S691" s="1" t="str">
        <f t="shared" si="95"/>
        <v/>
      </c>
      <c r="T691" s="1" t="str">
        <f t="shared" si="96"/>
        <v/>
      </c>
      <c r="U691" s="1" t="str">
        <f t="shared" si="97"/>
        <v/>
      </c>
      <c r="V691" s="1" t="str">
        <f t="shared" si="98"/>
        <v/>
      </c>
    </row>
    <row r="692" spans="4:22" x14ac:dyDescent="0.55000000000000004">
      <c r="D692" s="1">
        <v>690</v>
      </c>
      <c r="E692" s="1" t="str">
        <f>IFERROR(INDEX(content!$A$2:$A$2049,MATCH($D692,content!$C$2:$C$2049,0),1),"")</f>
        <v/>
      </c>
      <c r="F692" s="1" t="str">
        <f>IFERROR(INDEX(content!$B$2:$B$2049,MATCH($D692,content!$C$2:$C$2049,0),1),"")</f>
        <v/>
      </c>
      <c r="G692" s="1" t="str">
        <f>IFERROR(INDEX(content!$C$2:$C$2049,MATCH($D692,content!$C$2:$C$2049,0),1),"")</f>
        <v/>
      </c>
      <c r="H692" s="1" t="str">
        <f>IFERROR(INDEX(content!$D$2:$D$2049,MATCH($D692,content!$C$2:$C$2049,0),1),"")</f>
        <v/>
      </c>
      <c r="I692" s="1" t="str">
        <f>IFERROR(INDEX(content!$F$2:$F$2049,MATCH($D692,content!$C$2:$C$2049,0),1),"")</f>
        <v/>
      </c>
      <c r="J692" s="1" t="str">
        <f>IFERROR(INDEX(content!$G$2:$G$2049,MATCH($D692,content!$C$2:$C$2049,0),1),"")</f>
        <v/>
      </c>
      <c r="K692" s="1" t="str">
        <f>IFERROR(INDEX(content!$H$2:$H$2049,MATCH($D692,content!$C$2:$C$2049,0),1),"")</f>
        <v/>
      </c>
      <c r="L692" s="1" t="str">
        <f>IFERROR(INDEX(content!$I$2:$I$2049,MATCH($D692,content!$C$2:$C$2049,0),1),"")</f>
        <v/>
      </c>
      <c r="M692" s="1" t="str">
        <f t="shared" si="91"/>
        <v/>
      </c>
      <c r="N692" s="1" t="str">
        <f>IF(LENB(M692),COUNTIF(M$2:M692,"●"),"")</f>
        <v/>
      </c>
      <c r="O692" s="1" t="str">
        <f t="shared" si="99"/>
        <v/>
      </c>
      <c r="P692" s="1" t="str">
        <f t="shared" si="92"/>
        <v/>
      </c>
      <c r="Q692" s="1" t="str">
        <f t="shared" si="93"/>
        <v/>
      </c>
      <c r="R692" s="1" t="str">
        <f t="shared" si="94"/>
        <v/>
      </c>
      <c r="S692" s="1" t="str">
        <f t="shared" si="95"/>
        <v/>
      </c>
      <c r="T692" s="1" t="str">
        <f t="shared" si="96"/>
        <v/>
      </c>
      <c r="U692" s="1" t="str">
        <f t="shared" si="97"/>
        <v/>
      </c>
      <c r="V692" s="1" t="str">
        <f t="shared" si="98"/>
        <v/>
      </c>
    </row>
    <row r="693" spans="4:22" x14ac:dyDescent="0.55000000000000004">
      <c r="D693" s="1">
        <v>691</v>
      </c>
      <c r="E693" s="1" t="str">
        <f>IFERROR(INDEX(content!$A$2:$A$2049,MATCH($D693,content!$C$2:$C$2049,0),1),"")</f>
        <v/>
      </c>
      <c r="F693" s="1" t="str">
        <f>IFERROR(INDEX(content!$B$2:$B$2049,MATCH($D693,content!$C$2:$C$2049,0),1),"")</f>
        <v/>
      </c>
      <c r="G693" s="1" t="str">
        <f>IFERROR(INDEX(content!$C$2:$C$2049,MATCH($D693,content!$C$2:$C$2049,0),1),"")</f>
        <v/>
      </c>
      <c r="H693" s="1" t="str">
        <f>IFERROR(INDEX(content!$D$2:$D$2049,MATCH($D693,content!$C$2:$C$2049,0),1),"")</f>
        <v/>
      </c>
      <c r="I693" s="1" t="str">
        <f>IFERROR(INDEX(content!$F$2:$F$2049,MATCH($D693,content!$C$2:$C$2049,0),1),"")</f>
        <v/>
      </c>
      <c r="J693" s="1" t="str">
        <f>IFERROR(INDEX(content!$G$2:$G$2049,MATCH($D693,content!$C$2:$C$2049,0),1),"")</f>
        <v/>
      </c>
      <c r="K693" s="1" t="str">
        <f>IFERROR(INDEX(content!$H$2:$H$2049,MATCH($D693,content!$C$2:$C$2049,0),1),"")</f>
        <v/>
      </c>
      <c r="L693" s="1" t="str">
        <f>IFERROR(INDEX(content!$I$2:$I$2049,MATCH($D693,content!$C$2:$C$2049,0),1),"")</f>
        <v/>
      </c>
      <c r="M693" s="1" t="str">
        <f t="shared" si="91"/>
        <v/>
      </c>
      <c r="N693" s="1" t="str">
        <f>IF(LENB(M693),COUNTIF(M$2:M693,"●"),"")</f>
        <v/>
      </c>
      <c r="O693" s="1" t="str">
        <f t="shared" si="99"/>
        <v/>
      </c>
      <c r="P693" s="1" t="str">
        <f t="shared" si="92"/>
        <v/>
      </c>
      <c r="Q693" s="1" t="str">
        <f t="shared" si="93"/>
        <v/>
      </c>
      <c r="R693" s="1" t="str">
        <f t="shared" si="94"/>
        <v/>
      </c>
      <c r="S693" s="1" t="str">
        <f t="shared" si="95"/>
        <v/>
      </c>
      <c r="T693" s="1" t="str">
        <f t="shared" si="96"/>
        <v/>
      </c>
      <c r="U693" s="1" t="str">
        <f t="shared" si="97"/>
        <v/>
      </c>
      <c r="V693" s="1" t="str">
        <f t="shared" si="98"/>
        <v/>
      </c>
    </row>
    <row r="694" spans="4:22" x14ac:dyDescent="0.55000000000000004">
      <c r="D694" s="1">
        <v>692</v>
      </c>
      <c r="E694" s="1" t="str">
        <f>IFERROR(INDEX(content!$A$2:$A$2049,MATCH($D694,content!$C$2:$C$2049,0),1),"")</f>
        <v/>
      </c>
      <c r="F694" s="1" t="str">
        <f>IFERROR(INDEX(content!$B$2:$B$2049,MATCH($D694,content!$C$2:$C$2049,0),1),"")</f>
        <v/>
      </c>
      <c r="G694" s="1" t="str">
        <f>IFERROR(INDEX(content!$C$2:$C$2049,MATCH($D694,content!$C$2:$C$2049,0),1),"")</f>
        <v/>
      </c>
      <c r="H694" s="1" t="str">
        <f>IFERROR(INDEX(content!$D$2:$D$2049,MATCH($D694,content!$C$2:$C$2049,0),1),"")</f>
        <v/>
      </c>
      <c r="I694" s="1" t="str">
        <f>IFERROR(INDEX(content!$F$2:$F$2049,MATCH($D694,content!$C$2:$C$2049,0),1),"")</f>
        <v/>
      </c>
      <c r="J694" s="1" t="str">
        <f>IFERROR(INDEX(content!$G$2:$G$2049,MATCH($D694,content!$C$2:$C$2049,0),1),"")</f>
        <v/>
      </c>
      <c r="K694" s="1" t="str">
        <f>IFERROR(INDEX(content!$H$2:$H$2049,MATCH($D694,content!$C$2:$C$2049,0),1),"")</f>
        <v/>
      </c>
      <c r="L694" s="1" t="str">
        <f>IFERROR(INDEX(content!$I$2:$I$2049,MATCH($D694,content!$C$2:$C$2049,0),1),"")</f>
        <v/>
      </c>
      <c r="M694" s="1" t="str">
        <f t="shared" si="91"/>
        <v/>
      </c>
      <c r="N694" s="1" t="str">
        <f>IF(LENB(M694),COUNTIF(M$2:M694,"●"),"")</f>
        <v/>
      </c>
      <c r="O694" s="1" t="str">
        <f t="shared" si="99"/>
        <v/>
      </c>
      <c r="P694" s="1" t="str">
        <f t="shared" si="92"/>
        <v/>
      </c>
      <c r="Q694" s="1" t="str">
        <f t="shared" si="93"/>
        <v/>
      </c>
      <c r="R694" s="1" t="str">
        <f t="shared" si="94"/>
        <v/>
      </c>
      <c r="S694" s="1" t="str">
        <f t="shared" si="95"/>
        <v/>
      </c>
      <c r="T694" s="1" t="str">
        <f t="shared" si="96"/>
        <v/>
      </c>
      <c r="U694" s="1" t="str">
        <f t="shared" si="97"/>
        <v/>
      </c>
      <c r="V694" s="1" t="str">
        <f t="shared" si="98"/>
        <v/>
      </c>
    </row>
    <row r="695" spans="4:22" x14ac:dyDescent="0.55000000000000004">
      <c r="D695" s="1">
        <v>693</v>
      </c>
      <c r="E695" s="1" t="str">
        <f>IFERROR(INDEX(content!$A$2:$A$2049,MATCH($D695,content!$C$2:$C$2049,0),1),"")</f>
        <v/>
      </c>
      <c r="F695" s="1" t="str">
        <f>IFERROR(INDEX(content!$B$2:$B$2049,MATCH($D695,content!$C$2:$C$2049,0),1),"")</f>
        <v/>
      </c>
      <c r="G695" s="1" t="str">
        <f>IFERROR(INDEX(content!$C$2:$C$2049,MATCH($D695,content!$C$2:$C$2049,0),1),"")</f>
        <v/>
      </c>
      <c r="H695" s="1" t="str">
        <f>IFERROR(INDEX(content!$D$2:$D$2049,MATCH($D695,content!$C$2:$C$2049,0),1),"")</f>
        <v/>
      </c>
      <c r="I695" s="1" t="str">
        <f>IFERROR(INDEX(content!$F$2:$F$2049,MATCH($D695,content!$C$2:$C$2049,0),1),"")</f>
        <v/>
      </c>
      <c r="J695" s="1" t="str">
        <f>IFERROR(INDEX(content!$G$2:$G$2049,MATCH($D695,content!$C$2:$C$2049,0),1),"")</f>
        <v/>
      </c>
      <c r="K695" s="1" t="str">
        <f>IFERROR(INDEX(content!$H$2:$H$2049,MATCH($D695,content!$C$2:$C$2049,0),1),"")</f>
        <v/>
      </c>
      <c r="L695" s="1" t="str">
        <f>IFERROR(INDEX(content!$I$2:$I$2049,MATCH($D695,content!$C$2:$C$2049,0),1),"")</f>
        <v/>
      </c>
      <c r="M695" s="1" t="str">
        <f t="shared" si="91"/>
        <v/>
      </c>
      <c r="N695" s="1" t="str">
        <f>IF(LENB(M695),COUNTIF(M$2:M695,"●"),"")</f>
        <v/>
      </c>
      <c r="O695" s="1" t="str">
        <f t="shared" si="99"/>
        <v/>
      </c>
      <c r="P695" s="1" t="str">
        <f t="shared" si="92"/>
        <v/>
      </c>
      <c r="Q695" s="1" t="str">
        <f t="shared" si="93"/>
        <v/>
      </c>
      <c r="R695" s="1" t="str">
        <f t="shared" si="94"/>
        <v/>
      </c>
      <c r="S695" s="1" t="str">
        <f t="shared" si="95"/>
        <v/>
      </c>
      <c r="T695" s="1" t="str">
        <f t="shared" si="96"/>
        <v/>
      </c>
      <c r="U695" s="1" t="str">
        <f t="shared" si="97"/>
        <v/>
      </c>
      <c r="V695" s="1" t="str">
        <f t="shared" si="98"/>
        <v/>
      </c>
    </row>
    <row r="696" spans="4:22" x14ac:dyDescent="0.55000000000000004">
      <c r="D696" s="1">
        <v>694</v>
      </c>
      <c r="E696" s="1" t="str">
        <f>IFERROR(INDEX(content!$A$2:$A$2049,MATCH($D696,content!$C$2:$C$2049,0),1),"")</f>
        <v/>
      </c>
      <c r="F696" s="1" t="str">
        <f>IFERROR(INDEX(content!$B$2:$B$2049,MATCH($D696,content!$C$2:$C$2049,0),1),"")</f>
        <v/>
      </c>
      <c r="G696" s="1" t="str">
        <f>IFERROR(INDEX(content!$C$2:$C$2049,MATCH($D696,content!$C$2:$C$2049,0),1),"")</f>
        <v/>
      </c>
      <c r="H696" s="1" t="str">
        <f>IFERROR(INDEX(content!$D$2:$D$2049,MATCH($D696,content!$C$2:$C$2049,0),1),"")</f>
        <v/>
      </c>
      <c r="I696" s="1" t="str">
        <f>IFERROR(INDEX(content!$F$2:$F$2049,MATCH($D696,content!$C$2:$C$2049,0),1),"")</f>
        <v/>
      </c>
      <c r="J696" s="1" t="str">
        <f>IFERROR(INDEX(content!$G$2:$G$2049,MATCH($D696,content!$C$2:$C$2049,0),1),"")</f>
        <v/>
      </c>
      <c r="K696" s="1" t="str">
        <f>IFERROR(INDEX(content!$H$2:$H$2049,MATCH($D696,content!$C$2:$C$2049,0),1),"")</f>
        <v/>
      </c>
      <c r="L696" s="1" t="str">
        <f>IFERROR(INDEX(content!$I$2:$I$2049,MATCH($D696,content!$C$2:$C$2049,0),1),"")</f>
        <v/>
      </c>
      <c r="M696" s="1" t="str">
        <f t="shared" si="91"/>
        <v/>
      </c>
      <c r="N696" s="1" t="str">
        <f>IF(LENB(M696),COUNTIF(M$2:M696,"●"),"")</f>
        <v/>
      </c>
      <c r="O696" s="1" t="str">
        <f t="shared" si="99"/>
        <v/>
      </c>
      <c r="P696" s="1" t="str">
        <f t="shared" si="92"/>
        <v/>
      </c>
      <c r="Q696" s="1" t="str">
        <f t="shared" si="93"/>
        <v/>
      </c>
      <c r="R696" s="1" t="str">
        <f t="shared" si="94"/>
        <v/>
      </c>
      <c r="S696" s="1" t="str">
        <f t="shared" si="95"/>
        <v/>
      </c>
      <c r="T696" s="1" t="str">
        <f t="shared" si="96"/>
        <v/>
      </c>
      <c r="U696" s="1" t="str">
        <f t="shared" si="97"/>
        <v/>
      </c>
      <c r="V696" s="1" t="str">
        <f t="shared" si="98"/>
        <v/>
      </c>
    </row>
    <row r="697" spans="4:22" x14ac:dyDescent="0.55000000000000004">
      <c r="D697" s="1">
        <v>695</v>
      </c>
      <c r="E697" s="1" t="str">
        <f>IFERROR(INDEX(content!$A$2:$A$2049,MATCH($D697,content!$C$2:$C$2049,0),1),"")</f>
        <v/>
      </c>
      <c r="F697" s="1" t="str">
        <f>IFERROR(INDEX(content!$B$2:$B$2049,MATCH($D697,content!$C$2:$C$2049,0),1),"")</f>
        <v/>
      </c>
      <c r="G697" s="1" t="str">
        <f>IFERROR(INDEX(content!$C$2:$C$2049,MATCH($D697,content!$C$2:$C$2049,0),1),"")</f>
        <v/>
      </c>
      <c r="H697" s="1" t="str">
        <f>IFERROR(INDEX(content!$D$2:$D$2049,MATCH($D697,content!$C$2:$C$2049,0),1),"")</f>
        <v/>
      </c>
      <c r="I697" s="1" t="str">
        <f>IFERROR(INDEX(content!$F$2:$F$2049,MATCH($D697,content!$C$2:$C$2049,0),1),"")</f>
        <v/>
      </c>
      <c r="J697" s="1" t="str">
        <f>IFERROR(INDEX(content!$G$2:$G$2049,MATCH($D697,content!$C$2:$C$2049,0),1),"")</f>
        <v/>
      </c>
      <c r="K697" s="1" t="str">
        <f>IFERROR(INDEX(content!$H$2:$H$2049,MATCH($D697,content!$C$2:$C$2049,0),1),"")</f>
        <v/>
      </c>
      <c r="L697" s="1" t="str">
        <f>IFERROR(INDEX(content!$I$2:$I$2049,MATCH($D697,content!$C$2:$C$2049,0),1),"")</f>
        <v/>
      </c>
      <c r="M697" s="1" t="str">
        <f t="shared" si="91"/>
        <v/>
      </c>
      <c r="N697" s="1" t="str">
        <f>IF(LENB(M697),COUNTIF(M$2:M697,"●"),"")</f>
        <v/>
      </c>
      <c r="O697" s="1" t="str">
        <f t="shared" si="99"/>
        <v/>
      </c>
      <c r="P697" s="1" t="str">
        <f t="shared" si="92"/>
        <v/>
      </c>
      <c r="Q697" s="1" t="str">
        <f t="shared" si="93"/>
        <v/>
      </c>
      <c r="R697" s="1" t="str">
        <f t="shared" si="94"/>
        <v/>
      </c>
      <c r="S697" s="1" t="str">
        <f t="shared" si="95"/>
        <v/>
      </c>
      <c r="T697" s="1" t="str">
        <f t="shared" si="96"/>
        <v/>
      </c>
      <c r="U697" s="1" t="str">
        <f t="shared" si="97"/>
        <v/>
      </c>
      <c r="V697" s="1" t="str">
        <f t="shared" si="98"/>
        <v/>
      </c>
    </row>
    <row r="698" spans="4:22" x14ac:dyDescent="0.55000000000000004">
      <c r="D698" s="1">
        <v>696</v>
      </c>
      <c r="E698" s="1" t="str">
        <f>IFERROR(INDEX(content!$A$2:$A$2049,MATCH($D698,content!$C$2:$C$2049,0),1),"")</f>
        <v/>
      </c>
      <c r="F698" s="1" t="str">
        <f>IFERROR(INDEX(content!$B$2:$B$2049,MATCH($D698,content!$C$2:$C$2049,0),1),"")</f>
        <v/>
      </c>
      <c r="G698" s="1" t="str">
        <f>IFERROR(INDEX(content!$C$2:$C$2049,MATCH($D698,content!$C$2:$C$2049,0),1),"")</f>
        <v/>
      </c>
      <c r="H698" s="1" t="str">
        <f>IFERROR(INDEX(content!$D$2:$D$2049,MATCH($D698,content!$C$2:$C$2049,0),1),"")</f>
        <v/>
      </c>
      <c r="I698" s="1" t="str">
        <f>IFERROR(INDEX(content!$F$2:$F$2049,MATCH($D698,content!$C$2:$C$2049,0),1),"")</f>
        <v/>
      </c>
      <c r="J698" s="1" t="str">
        <f>IFERROR(INDEX(content!$G$2:$G$2049,MATCH($D698,content!$C$2:$C$2049,0),1),"")</f>
        <v/>
      </c>
      <c r="K698" s="1" t="str">
        <f>IFERROR(INDEX(content!$H$2:$H$2049,MATCH($D698,content!$C$2:$C$2049,0),1),"")</f>
        <v/>
      </c>
      <c r="L698" s="1" t="str">
        <f>IFERROR(INDEX(content!$I$2:$I$2049,MATCH($D698,content!$C$2:$C$2049,0),1),"")</f>
        <v/>
      </c>
      <c r="M698" s="1" t="str">
        <f t="shared" si="91"/>
        <v/>
      </c>
      <c r="N698" s="1" t="str">
        <f>IF(LENB(M698),COUNTIF(M$2:M698,"●"),"")</f>
        <v/>
      </c>
      <c r="O698" s="1" t="str">
        <f t="shared" si="99"/>
        <v/>
      </c>
      <c r="P698" s="1" t="str">
        <f t="shared" si="92"/>
        <v/>
      </c>
      <c r="Q698" s="1" t="str">
        <f t="shared" si="93"/>
        <v/>
      </c>
      <c r="R698" s="1" t="str">
        <f t="shared" si="94"/>
        <v/>
      </c>
      <c r="S698" s="1" t="str">
        <f t="shared" si="95"/>
        <v/>
      </c>
      <c r="T698" s="1" t="str">
        <f t="shared" si="96"/>
        <v/>
      </c>
      <c r="U698" s="1" t="str">
        <f t="shared" si="97"/>
        <v/>
      </c>
      <c r="V698" s="1" t="str">
        <f t="shared" si="98"/>
        <v/>
      </c>
    </row>
    <row r="699" spans="4:22" x14ac:dyDescent="0.55000000000000004">
      <c r="D699" s="1">
        <v>697</v>
      </c>
      <c r="E699" s="1" t="str">
        <f>IFERROR(INDEX(content!$A$2:$A$2049,MATCH($D699,content!$C$2:$C$2049,0),1),"")</f>
        <v/>
      </c>
      <c r="F699" s="1" t="str">
        <f>IFERROR(INDEX(content!$B$2:$B$2049,MATCH($D699,content!$C$2:$C$2049,0),1),"")</f>
        <v/>
      </c>
      <c r="G699" s="1" t="str">
        <f>IFERROR(INDEX(content!$C$2:$C$2049,MATCH($D699,content!$C$2:$C$2049,0),1),"")</f>
        <v/>
      </c>
      <c r="H699" s="1" t="str">
        <f>IFERROR(INDEX(content!$D$2:$D$2049,MATCH($D699,content!$C$2:$C$2049,0),1),"")</f>
        <v/>
      </c>
      <c r="I699" s="1" t="str">
        <f>IFERROR(INDEX(content!$F$2:$F$2049,MATCH($D699,content!$C$2:$C$2049,0),1),"")</f>
        <v/>
      </c>
      <c r="J699" s="1" t="str">
        <f>IFERROR(INDEX(content!$G$2:$G$2049,MATCH($D699,content!$C$2:$C$2049,0),1),"")</f>
        <v/>
      </c>
      <c r="K699" s="1" t="str">
        <f>IFERROR(INDEX(content!$H$2:$H$2049,MATCH($D699,content!$C$2:$C$2049,0),1),"")</f>
        <v/>
      </c>
      <c r="L699" s="1" t="str">
        <f>IFERROR(INDEX(content!$I$2:$I$2049,MATCH($D699,content!$C$2:$C$2049,0),1),"")</f>
        <v/>
      </c>
      <c r="M699" s="1" t="str">
        <f t="shared" si="91"/>
        <v/>
      </c>
      <c r="N699" s="1" t="str">
        <f>IF(LENB(M699),COUNTIF(M$2:M699,"●"),"")</f>
        <v/>
      </c>
      <c r="O699" s="1" t="str">
        <f t="shared" si="99"/>
        <v/>
      </c>
      <c r="P699" s="1" t="str">
        <f t="shared" si="92"/>
        <v/>
      </c>
      <c r="Q699" s="1" t="str">
        <f t="shared" si="93"/>
        <v/>
      </c>
      <c r="R699" s="1" t="str">
        <f t="shared" si="94"/>
        <v/>
      </c>
      <c r="S699" s="1" t="str">
        <f t="shared" si="95"/>
        <v/>
      </c>
      <c r="T699" s="1" t="str">
        <f t="shared" si="96"/>
        <v/>
      </c>
      <c r="U699" s="1" t="str">
        <f t="shared" si="97"/>
        <v/>
      </c>
      <c r="V699" s="1" t="str">
        <f t="shared" si="98"/>
        <v/>
      </c>
    </row>
    <row r="700" spans="4:22" x14ac:dyDescent="0.55000000000000004">
      <c r="D700" s="1">
        <v>698</v>
      </c>
      <c r="E700" s="1" t="str">
        <f>IFERROR(INDEX(content!$A$2:$A$2049,MATCH($D700,content!$C$2:$C$2049,0),1),"")</f>
        <v/>
      </c>
      <c r="F700" s="1" t="str">
        <f>IFERROR(INDEX(content!$B$2:$B$2049,MATCH($D700,content!$C$2:$C$2049,0),1),"")</f>
        <v/>
      </c>
      <c r="G700" s="1" t="str">
        <f>IFERROR(INDEX(content!$C$2:$C$2049,MATCH($D700,content!$C$2:$C$2049,0),1),"")</f>
        <v/>
      </c>
      <c r="H700" s="1" t="str">
        <f>IFERROR(INDEX(content!$D$2:$D$2049,MATCH($D700,content!$C$2:$C$2049,0),1),"")</f>
        <v/>
      </c>
      <c r="I700" s="1" t="str">
        <f>IFERROR(INDEX(content!$F$2:$F$2049,MATCH($D700,content!$C$2:$C$2049,0),1),"")</f>
        <v/>
      </c>
      <c r="J700" s="1" t="str">
        <f>IFERROR(INDEX(content!$G$2:$G$2049,MATCH($D700,content!$C$2:$C$2049,0),1),"")</f>
        <v/>
      </c>
      <c r="K700" s="1" t="str">
        <f>IFERROR(INDEX(content!$H$2:$H$2049,MATCH($D700,content!$C$2:$C$2049,0),1),"")</f>
        <v/>
      </c>
      <c r="L700" s="1" t="str">
        <f>IFERROR(INDEX(content!$I$2:$I$2049,MATCH($D700,content!$C$2:$C$2049,0),1),"")</f>
        <v/>
      </c>
      <c r="M700" s="1" t="str">
        <f t="shared" si="91"/>
        <v/>
      </c>
      <c r="N700" s="1" t="str">
        <f>IF(LENB(M700),COUNTIF(M$2:M700,"●"),"")</f>
        <v/>
      </c>
      <c r="O700" s="1" t="str">
        <f t="shared" si="99"/>
        <v/>
      </c>
      <c r="P700" s="1" t="str">
        <f t="shared" si="92"/>
        <v/>
      </c>
      <c r="Q700" s="1" t="str">
        <f t="shared" si="93"/>
        <v/>
      </c>
      <c r="R700" s="1" t="str">
        <f t="shared" si="94"/>
        <v/>
      </c>
      <c r="S700" s="1" t="str">
        <f t="shared" si="95"/>
        <v/>
      </c>
      <c r="T700" s="1" t="str">
        <f t="shared" si="96"/>
        <v/>
      </c>
      <c r="U700" s="1" t="str">
        <f t="shared" si="97"/>
        <v/>
      </c>
      <c r="V700" s="1" t="str">
        <f t="shared" si="98"/>
        <v/>
      </c>
    </row>
    <row r="701" spans="4:22" x14ac:dyDescent="0.55000000000000004">
      <c r="D701" s="1">
        <v>699</v>
      </c>
      <c r="E701" s="1" t="str">
        <f>IFERROR(INDEX(content!$A$2:$A$2049,MATCH($D701,content!$C$2:$C$2049,0),1),"")</f>
        <v/>
      </c>
      <c r="F701" s="1" t="str">
        <f>IFERROR(INDEX(content!$B$2:$B$2049,MATCH($D701,content!$C$2:$C$2049,0),1),"")</f>
        <v/>
      </c>
      <c r="G701" s="1" t="str">
        <f>IFERROR(INDEX(content!$C$2:$C$2049,MATCH($D701,content!$C$2:$C$2049,0),1),"")</f>
        <v/>
      </c>
      <c r="H701" s="1" t="str">
        <f>IFERROR(INDEX(content!$D$2:$D$2049,MATCH($D701,content!$C$2:$C$2049,0),1),"")</f>
        <v/>
      </c>
      <c r="I701" s="1" t="str">
        <f>IFERROR(INDEX(content!$F$2:$F$2049,MATCH($D701,content!$C$2:$C$2049,0),1),"")</f>
        <v/>
      </c>
      <c r="J701" s="1" t="str">
        <f>IFERROR(INDEX(content!$G$2:$G$2049,MATCH($D701,content!$C$2:$C$2049,0),1),"")</f>
        <v/>
      </c>
      <c r="K701" s="1" t="str">
        <f>IFERROR(INDEX(content!$H$2:$H$2049,MATCH($D701,content!$C$2:$C$2049,0),1),"")</f>
        <v/>
      </c>
      <c r="L701" s="1" t="str">
        <f>IFERROR(INDEX(content!$I$2:$I$2049,MATCH($D701,content!$C$2:$C$2049,0),1),"")</f>
        <v/>
      </c>
      <c r="M701" s="1" t="str">
        <f t="shared" si="91"/>
        <v/>
      </c>
      <c r="N701" s="1" t="str">
        <f>IF(LENB(M701),COUNTIF(M$2:M701,"●"),"")</f>
        <v/>
      </c>
      <c r="O701" s="1" t="str">
        <f t="shared" si="99"/>
        <v/>
      </c>
      <c r="P701" s="1" t="str">
        <f t="shared" si="92"/>
        <v/>
      </c>
      <c r="Q701" s="1" t="str">
        <f t="shared" si="93"/>
        <v/>
      </c>
      <c r="R701" s="1" t="str">
        <f t="shared" si="94"/>
        <v/>
      </c>
      <c r="S701" s="1" t="str">
        <f t="shared" si="95"/>
        <v/>
      </c>
      <c r="T701" s="1" t="str">
        <f t="shared" si="96"/>
        <v/>
      </c>
      <c r="U701" s="1" t="str">
        <f t="shared" si="97"/>
        <v/>
      </c>
      <c r="V701" s="1" t="str">
        <f t="shared" si="98"/>
        <v/>
      </c>
    </row>
    <row r="702" spans="4:22" x14ac:dyDescent="0.55000000000000004">
      <c r="D702" s="1">
        <v>700</v>
      </c>
      <c r="E702" s="1" t="str">
        <f>IFERROR(INDEX(content!$A$2:$A$2049,MATCH($D702,content!$C$2:$C$2049,0),1),"")</f>
        <v/>
      </c>
      <c r="F702" s="1" t="str">
        <f>IFERROR(INDEX(content!$B$2:$B$2049,MATCH($D702,content!$C$2:$C$2049,0),1),"")</f>
        <v/>
      </c>
      <c r="G702" s="1" t="str">
        <f>IFERROR(INDEX(content!$C$2:$C$2049,MATCH($D702,content!$C$2:$C$2049,0),1),"")</f>
        <v/>
      </c>
      <c r="H702" s="1" t="str">
        <f>IFERROR(INDEX(content!$D$2:$D$2049,MATCH($D702,content!$C$2:$C$2049,0),1),"")</f>
        <v/>
      </c>
      <c r="I702" s="1" t="str">
        <f>IFERROR(INDEX(content!$F$2:$F$2049,MATCH($D702,content!$C$2:$C$2049,0),1),"")</f>
        <v/>
      </c>
      <c r="J702" s="1" t="str">
        <f>IFERROR(INDEX(content!$G$2:$G$2049,MATCH($D702,content!$C$2:$C$2049,0),1),"")</f>
        <v/>
      </c>
      <c r="K702" s="1" t="str">
        <f>IFERROR(INDEX(content!$H$2:$H$2049,MATCH($D702,content!$C$2:$C$2049,0),1),"")</f>
        <v/>
      </c>
      <c r="L702" s="1" t="str">
        <f>IFERROR(INDEX(content!$I$2:$I$2049,MATCH($D702,content!$C$2:$C$2049,0),1),"")</f>
        <v/>
      </c>
      <c r="M702" s="1" t="str">
        <f t="shared" si="91"/>
        <v/>
      </c>
      <c r="N702" s="1" t="str">
        <f>IF(LENB(M702),COUNTIF(M$2:M702,"●"),"")</f>
        <v/>
      </c>
      <c r="O702" s="1" t="str">
        <f t="shared" si="99"/>
        <v/>
      </c>
      <c r="P702" s="1" t="str">
        <f t="shared" si="92"/>
        <v/>
      </c>
      <c r="Q702" s="1" t="str">
        <f t="shared" si="93"/>
        <v/>
      </c>
      <c r="R702" s="1" t="str">
        <f t="shared" si="94"/>
        <v/>
      </c>
      <c r="S702" s="1" t="str">
        <f t="shared" si="95"/>
        <v/>
      </c>
      <c r="T702" s="1" t="str">
        <f t="shared" si="96"/>
        <v/>
      </c>
      <c r="U702" s="1" t="str">
        <f t="shared" si="97"/>
        <v/>
      </c>
      <c r="V702" s="1" t="str">
        <f t="shared" si="98"/>
        <v/>
      </c>
    </row>
    <row r="703" spans="4:22" x14ac:dyDescent="0.55000000000000004">
      <c r="D703" s="1">
        <v>701</v>
      </c>
      <c r="E703" s="1" t="str">
        <f>IFERROR(INDEX(content!$A$2:$A$2049,MATCH($D703,content!$C$2:$C$2049,0),1),"")</f>
        <v/>
      </c>
      <c r="F703" s="1" t="str">
        <f>IFERROR(INDEX(content!$B$2:$B$2049,MATCH($D703,content!$C$2:$C$2049,0),1),"")</f>
        <v/>
      </c>
      <c r="G703" s="1" t="str">
        <f>IFERROR(INDEX(content!$C$2:$C$2049,MATCH($D703,content!$C$2:$C$2049,0),1),"")</f>
        <v/>
      </c>
      <c r="H703" s="1" t="str">
        <f>IFERROR(INDEX(content!$D$2:$D$2049,MATCH($D703,content!$C$2:$C$2049,0),1),"")</f>
        <v/>
      </c>
      <c r="I703" s="1" t="str">
        <f>IFERROR(INDEX(content!$F$2:$F$2049,MATCH($D703,content!$C$2:$C$2049,0),1),"")</f>
        <v/>
      </c>
      <c r="J703" s="1" t="str">
        <f>IFERROR(INDEX(content!$G$2:$G$2049,MATCH($D703,content!$C$2:$C$2049,0),1),"")</f>
        <v/>
      </c>
      <c r="K703" s="1" t="str">
        <f>IFERROR(INDEX(content!$H$2:$H$2049,MATCH($D703,content!$C$2:$C$2049,0),1),"")</f>
        <v/>
      </c>
      <c r="L703" s="1" t="str">
        <f>IFERROR(INDEX(content!$I$2:$I$2049,MATCH($D703,content!$C$2:$C$2049,0),1),"")</f>
        <v/>
      </c>
      <c r="M703" s="1" t="str">
        <f t="shared" si="91"/>
        <v/>
      </c>
      <c r="N703" s="1" t="str">
        <f>IF(LENB(M703),COUNTIF(M$2:M703,"●"),"")</f>
        <v/>
      </c>
      <c r="O703" s="1" t="str">
        <f t="shared" si="99"/>
        <v/>
      </c>
      <c r="P703" s="1" t="str">
        <f t="shared" si="92"/>
        <v/>
      </c>
      <c r="Q703" s="1" t="str">
        <f t="shared" si="93"/>
        <v/>
      </c>
      <c r="R703" s="1" t="str">
        <f t="shared" si="94"/>
        <v/>
      </c>
      <c r="S703" s="1" t="str">
        <f t="shared" si="95"/>
        <v/>
      </c>
      <c r="T703" s="1" t="str">
        <f t="shared" si="96"/>
        <v/>
      </c>
      <c r="U703" s="1" t="str">
        <f t="shared" si="97"/>
        <v/>
      </c>
      <c r="V703" s="1" t="str">
        <f t="shared" si="98"/>
        <v/>
      </c>
    </row>
    <row r="704" spans="4:22" x14ac:dyDescent="0.55000000000000004">
      <c r="D704" s="1">
        <v>702</v>
      </c>
      <c r="E704" s="1" t="str">
        <f>IFERROR(INDEX(content!$A$2:$A$2049,MATCH($D704,content!$C$2:$C$2049,0),1),"")</f>
        <v/>
      </c>
      <c r="F704" s="1" t="str">
        <f>IFERROR(INDEX(content!$B$2:$B$2049,MATCH($D704,content!$C$2:$C$2049,0),1),"")</f>
        <v/>
      </c>
      <c r="G704" s="1" t="str">
        <f>IFERROR(INDEX(content!$C$2:$C$2049,MATCH($D704,content!$C$2:$C$2049,0),1),"")</f>
        <v/>
      </c>
      <c r="H704" s="1" t="str">
        <f>IFERROR(INDEX(content!$D$2:$D$2049,MATCH($D704,content!$C$2:$C$2049,0),1),"")</f>
        <v/>
      </c>
      <c r="I704" s="1" t="str">
        <f>IFERROR(INDEX(content!$F$2:$F$2049,MATCH($D704,content!$C$2:$C$2049,0),1),"")</f>
        <v/>
      </c>
      <c r="J704" s="1" t="str">
        <f>IFERROR(INDEX(content!$G$2:$G$2049,MATCH($D704,content!$C$2:$C$2049,0),1),"")</f>
        <v/>
      </c>
      <c r="K704" s="1" t="str">
        <f>IFERROR(INDEX(content!$H$2:$H$2049,MATCH($D704,content!$C$2:$C$2049,0),1),"")</f>
        <v/>
      </c>
      <c r="L704" s="1" t="str">
        <f>IFERROR(INDEX(content!$I$2:$I$2049,MATCH($D704,content!$C$2:$C$2049,0),1),"")</f>
        <v/>
      </c>
      <c r="M704" s="1" t="str">
        <f t="shared" si="91"/>
        <v/>
      </c>
      <c r="N704" s="1" t="str">
        <f>IF(LENB(M704),COUNTIF(M$2:M704,"●"),"")</f>
        <v/>
      </c>
      <c r="O704" s="1" t="str">
        <f t="shared" si="99"/>
        <v/>
      </c>
      <c r="P704" s="1" t="str">
        <f t="shared" si="92"/>
        <v/>
      </c>
      <c r="Q704" s="1" t="str">
        <f t="shared" si="93"/>
        <v/>
      </c>
      <c r="R704" s="1" t="str">
        <f t="shared" si="94"/>
        <v/>
      </c>
      <c r="S704" s="1" t="str">
        <f t="shared" si="95"/>
        <v/>
      </c>
      <c r="T704" s="1" t="str">
        <f t="shared" si="96"/>
        <v/>
      </c>
      <c r="U704" s="1" t="str">
        <f t="shared" si="97"/>
        <v/>
      </c>
      <c r="V704" s="1" t="str">
        <f t="shared" si="98"/>
        <v/>
      </c>
    </row>
    <row r="705" spans="4:22" x14ac:dyDescent="0.55000000000000004">
      <c r="D705" s="1">
        <v>703</v>
      </c>
      <c r="E705" s="1" t="str">
        <f>IFERROR(INDEX(content!$A$2:$A$2049,MATCH($D705,content!$C$2:$C$2049,0),1),"")</f>
        <v/>
      </c>
      <c r="F705" s="1" t="str">
        <f>IFERROR(INDEX(content!$B$2:$B$2049,MATCH($D705,content!$C$2:$C$2049,0),1),"")</f>
        <v/>
      </c>
      <c r="G705" s="1" t="str">
        <f>IFERROR(INDEX(content!$C$2:$C$2049,MATCH($D705,content!$C$2:$C$2049,0),1),"")</f>
        <v/>
      </c>
      <c r="H705" s="1" t="str">
        <f>IFERROR(INDEX(content!$D$2:$D$2049,MATCH($D705,content!$C$2:$C$2049,0),1),"")</f>
        <v/>
      </c>
      <c r="I705" s="1" t="str">
        <f>IFERROR(INDEX(content!$F$2:$F$2049,MATCH($D705,content!$C$2:$C$2049,0),1),"")</f>
        <v/>
      </c>
      <c r="J705" s="1" t="str">
        <f>IFERROR(INDEX(content!$G$2:$G$2049,MATCH($D705,content!$C$2:$C$2049,0),1),"")</f>
        <v/>
      </c>
      <c r="K705" s="1" t="str">
        <f>IFERROR(INDEX(content!$H$2:$H$2049,MATCH($D705,content!$C$2:$C$2049,0),1),"")</f>
        <v/>
      </c>
      <c r="L705" s="1" t="str">
        <f>IFERROR(INDEX(content!$I$2:$I$2049,MATCH($D705,content!$C$2:$C$2049,0),1),"")</f>
        <v/>
      </c>
      <c r="M705" s="1" t="str">
        <f t="shared" si="91"/>
        <v/>
      </c>
      <c r="N705" s="1" t="str">
        <f>IF(LENB(M705),COUNTIF(M$2:M705,"●"),"")</f>
        <v/>
      </c>
      <c r="O705" s="1" t="str">
        <f t="shared" si="99"/>
        <v/>
      </c>
      <c r="P705" s="1" t="str">
        <f t="shared" si="92"/>
        <v/>
      </c>
      <c r="Q705" s="1" t="str">
        <f t="shared" si="93"/>
        <v/>
      </c>
      <c r="R705" s="1" t="str">
        <f t="shared" si="94"/>
        <v/>
      </c>
      <c r="S705" s="1" t="str">
        <f t="shared" si="95"/>
        <v/>
      </c>
      <c r="T705" s="1" t="str">
        <f t="shared" si="96"/>
        <v/>
      </c>
      <c r="U705" s="1" t="str">
        <f t="shared" si="97"/>
        <v/>
      </c>
      <c r="V705" s="1" t="str">
        <f t="shared" si="98"/>
        <v/>
      </c>
    </row>
    <row r="706" spans="4:22" x14ac:dyDescent="0.55000000000000004">
      <c r="D706" s="1">
        <v>704</v>
      </c>
      <c r="E706" s="1" t="str">
        <f>IFERROR(INDEX(content!$A$2:$A$2049,MATCH($D706,content!$C$2:$C$2049,0),1),"")</f>
        <v/>
      </c>
      <c r="F706" s="1" t="str">
        <f>IFERROR(INDEX(content!$B$2:$B$2049,MATCH($D706,content!$C$2:$C$2049,0),1),"")</f>
        <v/>
      </c>
      <c r="G706" s="1" t="str">
        <f>IFERROR(INDEX(content!$C$2:$C$2049,MATCH($D706,content!$C$2:$C$2049,0),1),"")</f>
        <v/>
      </c>
      <c r="H706" s="1" t="str">
        <f>IFERROR(INDEX(content!$D$2:$D$2049,MATCH($D706,content!$C$2:$C$2049,0),1),"")</f>
        <v/>
      </c>
      <c r="I706" s="1" t="str">
        <f>IFERROR(INDEX(content!$F$2:$F$2049,MATCH($D706,content!$C$2:$C$2049,0),1),"")</f>
        <v/>
      </c>
      <c r="J706" s="1" t="str">
        <f>IFERROR(INDEX(content!$G$2:$G$2049,MATCH($D706,content!$C$2:$C$2049,0),1),"")</f>
        <v/>
      </c>
      <c r="K706" s="1" t="str">
        <f>IFERROR(INDEX(content!$H$2:$H$2049,MATCH($D706,content!$C$2:$C$2049,0),1),"")</f>
        <v/>
      </c>
      <c r="L706" s="1" t="str">
        <f>IFERROR(INDEX(content!$I$2:$I$2049,MATCH($D706,content!$C$2:$C$2049,0),1),"")</f>
        <v/>
      </c>
      <c r="M706" s="1" t="str">
        <f t="shared" ref="M706:M769" si="100">IF(AND(LENB(G706),0&lt;G706,LENB(I706),0&lt;I706),"●","")</f>
        <v/>
      </c>
      <c r="N706" s="1" t="str">
        <f>IF(LENB(M706),COUNTIF(M$2:M706,"●"),"")</f>
        <v/>
      </c>
      <c r="O706" s="1" t="str">
        <f t="shared" si="99"/>
        <v/>
      </c>
      <c r="P706" s="1" t="str">
        <f t="shared" ref="P706:P769" si="101">IF(LENB($O706),$B$4&amp;$O706+COLUMN()-COLUMN($P706)&amp;".U = "&amp;G706&amp;CHAR(9)&amp;"'"&amp;P$1,"")</f>
        <v/>
      </c>
      <c r="Q706" s="1" t="str">
        <f t="shared" ref="Q706:Q769" si="102">IF(LENB($O706),$B$4&amp;$O706+COLUMN()-COLUMN($P706)&amp;".U = "&amp;H706&amp;CHAR(9)&amp;"'"&amp;Q$1,"")</f>
        <v/>
      </c>
      <c r="R706" s="1" t="str">
        <f t="shared" ref="R706:R769" si="103">IF(LENB($O706),$B$4&amp;$O706+COLUMN()-COLUMN($P706)&amp;".U = "&amp;I706&amp;CHAR(9)&amp;"'"&amp;R$1,"")</f>
        <v/>
      </c>
      <c r="S706" s="1" t="str">
        <f t="shared" ref="S706:S769" si="104">IF(LENB($O706),$B$4&amp;$O706+COLUMN()-COLUMN($P706)&amp;".U = "&amp;J706&amp;CHAR(9)&amp;"'"&amp;S$1,"")</f>
        <v/>
      </c>
      <c r="T706" s="1" t="str">
        <f t="shared" ref="T706:T769" si="105">IF(LENB($O706),$B$4&amp;$O706+COLUMN()-COLUMN($P706)&amp;".U = "&amp;K706&amp;CHAR(9)&amp;"'"&amp;T$1,"")</f>
        <v/>
      </c>
      <c r="U706" s="1" t="str">
        <f t="shared" ref="U706:U769" si="106">IF(LENB($O706),$B$4&amp;$O706+COLUMN()-COLUMN($P706)&amp;".U = "&amp;L706&amp;CHAR(9)&amp;"'"&amp;U$1,"")</f>
        <v/>
      </c>
      <c r="V706" s="1" t="str">
        <f t="shared" ref="V706:V769" si="107">IF(LENB(N706),IF(1&lt;N706,CHAR(10),"")&amp;"'"&amp;IF(F706=0,"名称未設定",F706)&amp;CHAR(10)&amp;P706&amp;CHAR(10)&amp;Q706&amp;CHAR(10)&amp;R706&amp;CHAR(10)&amp;S706&amp;CHAR(10)&amp;T706&amp;CHAR(10)&amp;U706,"")</f>
        <v/>
      </c>
    </row>
    <row r="707" spans="4:22" x14ac:dyDescent="0.55000000000000004">
      <c r="D707" s="1">
        <v>705</v>
      </c>
      <c r="E707" s="1" t="str">
        <f>IFERROR(INDEX(content!$A$2:$A$2049,MATCH($D707,content!$C$2:$C$2049,0),1),"")</f>
        <v/>
      </c>
      <c r="F707" s="1" t="str">
        <f>IFERROR(INDEX(content!$B$2:$B$2049,MATCH($D707,content!$C$2:$C$2049,0),1),"")</f>
        <v/>
      </c>
      <c r="G707" s="1" t="str">
        <f>IFERROR(INDEX(content!$C$2:$C$2049,MATCH($D707,content!$C$2:$C$2049,0),1),"")</f>
        <v/>
      </c>
      <c r="H707" s="1" t="str">
        <f>IFERROR(INDEX(content!$D$2:$D$2049,MATCH($D707,content!$C$2:$C$2049,0),1),"")</f>
        <v/>
      </c>
      <c r="I707" s="1" t="str">
        <f>IFERROR(INDEX(content!$F$2:$F$2049,MATCH($D707,content!$C$2:$C$2049,0),1),"")</f>
        <v/>
      </c>
      <c r="J707" s="1" t="str">
        <f>IFERROR(INDEX(content!$G$2:$G$2049,MATCH($D707,content!$C$2:$C$2049,0),1),"")</f>
        <v/>
      </c>
      <c r="K707" s="1" t="str">
        <f>IFERROR(INDEX(content!$H$2:$H$2049,MATCH($D707,content!$C$2:$C$2049,0),1),"")</f>
        <v/>
      </c>
      <c r="L707" s="1" t="str">
        <f>IFERROR(INDEX(content!$I$2:$I$2049,MATCH($D707,content!$C$2:$C$2049,0),1),"")</f>
        <v/>
      </c>
      <c r="M707" s="1" t="str">
        <f t="shared" si="100"/>
        <v/>
      </c>
      <c r="N707" s="1" t="str">
        <f>IF(LENB(M707),COUNTIF(M$2:M707,"●"),"")</f>
        <v/>
      </c>
      <c r="O707" s="1" t="str">
        <f t="shared" ref="O707:O770" si="108">IF(AND(LENB(N707),LENB($B$2),LENB($B$3)),$B$2+$B$3*(N707),"")</f>
        <v/>
      </c>
      <c r="P707" s="1" t="str">
        <f t="shared" si="101"/>
        <v/>
      </c>
      <c r="Q707" s="1" t="str">
        <f t="shared" si="102"/>
        <v/>
      </c>
      <c r="R707" s="1" t="str">
        <f t="shared" si="103"/>
        <v/>
      </c>
      <c r="S707" s="1" t="str">
        <f t="shared" si="104"/>
        <v/>
      </c>
      <c r="T707" s="1" t="str">
        <f t="shared" si="105"/>
        <v/>
      </c>
      <c r="U707" s="1" t="str">
        <f t="shared" si="106"/>
        <v/>
      </c>
      <c r="V707" s="1" t="str">
        <f t="shared" si="107"/>
        <v/>
      </c>
    </row>
    <row r="708" spans="4:22" x14ac:dyDescent="0.55000000000000004">
      <c r="D708" s="1">
        <v>706</v>
      </c>
      <c r="E708" s="1" t="str">
        <f>IFERROR(INDEX(content!$A$2:$A$2049,MATCH($D708,content!$C$2:$C$2049,0),1),"")</f>
        <v/>
      </c>
      <c r="F708" s="1" t="str">
        <f>IFERROR(INDEX(content!$B$2:$B$2049,MATCH($D708,content!$C$2:$C$2049,0),1),"")</f>
        <v/>
      </c>
      <c r="G708" s="1" t="str">
        <f>IFERROR(INDEX(content!$C$2:$C$2049,MATCH($D708,content!$C$2:$C$2049,0),1),"")</f>
        <v/>
      </c>
      <c r="H708" s="1" t="str">
        <f>IFERROR(INDEX(content!$D$2:$D$2049,MATCH($D708,content!$C$2:$C$2049,0),1),"")</f>
        <v/>
      </c>
      <c r="I708" s="1" t="str">
        <f>IFERROR(INDEX(content!$F$2:$F$2049,MATCH($D708,content!$C$2:$C$2049,0),1),"")</f>
        <v/>
      </c>
      <c r="J708" s="1" t="str">
        <f>IFERROR(INDEX(content!$G$2:$G$2049,MATCH($D708,content!$C$2:$C$2049,0),1),"")</f>
        <v/>
      </c>
      <c r="K708" s="1" t="str">
        <f>IFERROR(INDEX(content!$H$2:$H$2049,MATCH($D708,content!$C$2:$C$2049,0),1),"")</f>
        <v/>
      </c>
      <c r="L708" s="1" t="str">
        <f>IFERROR(INDEX(content!$I$2:$I$2049,MATCH($D708,content!$C$2:$C$2049,0),1),"")</f>
        <v/>
      </c>
      <c r="M708" s="1" t="str">
        <f t="shared" si="100"/>
        <v/>
      </c>
      <c r="N708" s="1" t="str">
        <f>IF(LENB(M708),COUNTIF(M$2:M708,"●"),"")</f>
        <v/>
      </c>
      <c r="O708" s="1" t="str">
        <f t="shared" si="108"/>
        <v/>
      </c>
      <c r="P708" s="1" t="str">
        <f t="shared" si="101"/>
        <v/>
      </c>
      <c r="Q708" s="1" t="str">
        <f t="shared" si="102"/>
        <v/>
      </c>
      <c r="R708" s="1" t="str">
        <f t="shared" si="103"/>
        <v/>
      </c>
      <c r="S708" s="1" t="str">
        <f t="shared" si="104"/>
        <v/>
      </c>
      <c r="T708" s="1" t="str">
        <f t="shared" si="105"/>
        <v/>
      </c>
      <c r="U708" s="1" t="str">
        <f t="shared" si="106"/>
        <v/>
      </c>
      <c r="V708" s="1" t="str">
        <f t="shared" si="107"/>
        <v/>
      </c>
    </row>
    <row r="709" spans="4:22" x14ac:dyDescent="0.55000000000000004">
      <c r="D709" s="1">
        <v>707</v>
      </c>
      <c r="E709" s="1" t="str">
        <f>IFERROR(INDEX(content!$A$2:$A$2049,MATCH($D709,content!$C$2:$C$2049,0),1),"")</f>
        <v/>
      </c>
      <c r="F709" s="1" t="str">
        <f>IFERROR(INDEX(content!$B$2:$B$2049,MATCH($D709,content!$C$2:$C$2049,0),1),"")</f>
        <v/>
      </c>
      <c r="G709" s="1" t="str">
        <f>IFERROR(INDEX(content!$C$2:$C$2049,MATCH($D709,content!$C$2:$C$2049,0),1),"")</f>
        <v/>
      </c>
      <c r="H709" s="1" t="str">
        <f>IFERROR(INDEX(content!$D$2:$D$2049,MATCH($D709,content!$C$2:$C$2049,0),1),"")</f>
        <v/>
      </c>
      <c r="I709" s="1" t="str">
        <f>IFERROR(INDEX(content!$F$2:$F$2049,MATCH($D709,content!$C$2:$C$2049,0),1),"")</f>
        <v/>
      </c>
      <c r="J709" s="1" t="str">
        <f>IFERROR(INDEX(content!$G$2:$G$2049,MATCH($D709,content!$C$2:$C$2049,0),1),"")</f>
        <v/>
      </c>
      <c r="K709" s="1" t="str">
        <f>IFERROR(INDEX(content!$H$2:$H$2049,MATCH($D709,content!$C$2:$C$2049,0),1),"")</f>
        <v/>
      </c>
      <c r="L709" s="1" t="str">
        <f>IFERROR(INDEX(content!$I$2:$I$2049,MATCH($D709,content!$C$2:$C$2049,0),1),"")</f>
        <v/>
      </c>
      <c r="M709" s="1" t="str">
        <f t="shared" si="100"/>
        <v/>
      </c>
      <c r="N709" s="1" t="str">
        <f>IF(LENB(M709),COUNTIF(M$2:M709,"●"),"")</f>
        <v/>
      </c>
      <c r="O709" s="1" t="str">
        <f t="shared" si="108"/>
        <v/>
      </c>
      <c r="P709" s="1" t="str">
        <f t="shared" si="101"/>
        <v/>
      </c>
      <c r="Q709" s="1" t="str">
        <f t="shared" si="102"/>
        <v/>
      </c>
      <c r="R709" s="1" t="str">
        <f t="shared" si="103"/>
        <v/>
      </c>
      <c r="S709" s="1" t="str">
        <f t="shared" si="104"/>
        <v/>
      </c>
      <c r="T709" s="1" t="str">
        <f t="shared" si="105"/>
        <v/>
      </c>
      <c r="U709" s="1" t="str">
        <f t="shared" si="106"/>
        <v/>
      </c>
      <c r="V709" s="1" t="str">
        <f t="shared" si="107"/>
        <v/>
      </c>
    </row>
    <row r="710" spans="4:22" x14ac:dyDescent="0.55000000000000004">
      <c r="D710" s="1">
        <v>708</v>
      </c>
      <c r="E710" s="1" t="str">
        <f>IFERROR(INDEX(content!$A$2:$A$2049,MATCH($D710,content!$C$2:$C$2049,0),1),"")</f>
        <v/>
      </c>
      <c r="F710" s="1" t="str">
        <f>IFERROR(INDEX(content!$B$2:$B$2049,MATCH($D710,content!$C$2:$C$2049,0),1),"")</f>
        <v/>
      </c>
      <c r="G710" s="1" t="str">
        <f>IFERROR(INDEX(content!$C$2:$C$2049,MATCH($D710,content!$C$2:$C$2049,0),1),"")</f>
        <v/>
      </c>
      <c r="H710" s="1" t="str">
        <f>IFERROR(INDEX(content!$D$2:$D$2049,MATCH($D710,content!$C$2:$C$2049,0),1),"")</f>
        <v/>
      </c>
      <c r="I710" s="1" t="str">
        <f>IFERROR(INDEX(content!$F$2:$F$2049,MATCH($D710,content!$C$2:$C$2049,0),1),"")</f>
        <v/>
      </c>
      <c r="J710" s="1" t="str">
        <f>IFERROR(INDEX(content!$G$2:$G$2049,MATCH($D710,content!$C$2:$C$2049,0),1),"")</f>
        <v/>
      </c>
      <c r="K710" s="1" t="str">
        <f>IFERROR(INDEX(content!$H$2:$H$2049,MATCH($D710,content!$C$2:$C$2049,0),1),"")</f>
        <v/>
      </c>
      <c r="L710" s="1" t="str">
        <f>IFERROR(INDEX(content!$I$2:$I$2049,MATCH($D710,content!$C$2:$C$2049,0),1),"")</f>
        <v/>
      </c>
      <c r="M710" s="1" t="str">
        <f t="shared" si="100"/>
        <v/>
      </c>
      <c r="N710" s="1" t="str">
        <f>IF(LENB(M710),COUNTIF(M$2:M710,"●"),"")</f>
        <v/>
      </c>
      <c r="O710" s="1" t="str">
        <f t="shared" si="108"/>
        <v/>
      </c>
      <c r="P710" s="1" t="str">
        <f t="shared" si="101"/>
        <v/>
      </c>
      <c r="Q710" s="1" t="str">
        <f t="shared" si="102"/>
        <v/>
      </c>
      <c r="R710" s="1" t="str">
        <f t="shared" si="103"/>
        <v/>
      </c>
      <c r="S710" s="1" t="str">
        <f t="shared" si="104"/>
        <v/>
      </c>
      <c r="T710" s="1" t="str">
        <f t="shared" si="105"/>
        <v/>
      </c>
      <c r="U710" s="1" t="str">
        <f t="shared" si="106"/>
        <v/>
      </c>
      <c r="V710" s="1" t="str">
        <f t="shared" si="107"/>
        <v/>
      </c>
    </row>
    <row r="711" spans="4:22" x14ac:dyDescent="0.55000000000000004">
      <c r="D711" s="1">
        <v>709</v>
      </c>
      <c r="E711" s="1" t="str">
        <f>IFERROR(INDEX(content!$A$2:$A$2049,MATCH($D711,content!$C$2:$C$2049,0),1),"")</f>
        <v/>
      </c>
      <c r="F711" s="1" t="str">
        <f>IFERROR(INDEX(content!$B$2:$B$2049,MATCH($D711,content!$C$2:$C$2049,0),1),"")</f>
        <v/>
      </c>
      <c r="G711" s="1" t="str">
        <f>IFERROR(INDEX(content!$C$2:$C$2049,MATCH($D711,content!$C$2:$C$2049,0),1),"")</f>
        <v/>
      </c>
      <c r="H711" s="1" t="str">
        <f>IFERROR(INDEX(content!$D$2:$D$2049,MATCH($D711,content!$C$2:$C$2049,0),1),"")</f>
        <v/>
      </c>
      <c r="I711" s="1" t="str">
        <f>IFERROR(INDEX(content!$F$2:$F$2049,MATCH($D711,content!$C$2:$C$2049,0),1),"")</f>
        <v/>
      </c>
      <c r="J711" s="1" t="str">
        <f>IFERROR(INDEX(content!$G$2:$G$2049,MATCH($D711,content!$C$2:$C$2049,0),1),"")</f>
        <v/>
      </c>
      <c r="K711" s="1" t="str">
        <f>IFERROR(INDEX(content!$H$2:$H$2049,MATCH($D711,content!$C$2:$C$2049,0),1),"")</f>
        <v/>
      </c>
      <c r="L711" s="1" t="str">
        <f>IFERROR(INDEX(content!$I$2:$I$2049,MATCH($D711,content!$C$2:$C$2049,0),1),"")</f>
        <v/>
      </c>
      <c r="M711" s="1" t="str">
        <f t="shared" si="100"/>
        <v/>
      </c>
      <c r="N711" s="1" t="str">
        <f>IF(LENB(M711),COUNTIF(M$2:M711,"●"),"")</f>
        <v/>
      </c>
      <c r="O711" s="1" t="str">
        <f t="shared" si="108"/>
        <v/>
      </c>
      <c r="P711" s="1" t="str">
        <f t="shared" si="101"/>
        <v/>
      </c>
      <c r="Q711" s="1" t="str">
        <f t="shared" si="102"/>
        <v/>
      </c>
      <c r="R711" s="1" t="str">
        <f t="shared" si="103"/>
        <v/>
      </c>
      <c r="S711" s="1" t="str">
        <f t="shared" si="104"/>
        <v/>
      </c>
      <c r="T711" s="1" t="str">
        <f t="shared" si="105"/>
        <v/>
      </c>
      <c r="U711" s="1" t="str">
        <f t="shared" si="106"/>
        <v/>
      </c>
      <c r="V711" s="1" t="str">
        <f t="shared" si="107"/>
        <v/>
      </c>
    </row>
    <row r="712" spans="4:22" x14ac:dyDescent="0.55000000000000004">
      <c r="D712" s="1">
        <v>710</v>
      </c>
      <c r="E712" s="1" t="str">
        <f>IFERROR(INDEX(content!$A$2:$A$2049,MATCH($D712,content!$C$2:$C$2049,0),1),"")</f>
        <v/>
      </c>
      <c r="F712" s="1" t="str">
        <f>IFERROR(INDEX(content!$B$2:$B$2049,MATCH($D712,content!$C$2:$C$2049,0),1),"")</f>
        <v/>
      </c>
      <c r="G712" s="1" t="str">
        <f>IFERROR(INDEX(content!$C$2:$C$2049,MATCH($D712,content!$C$2:$C$2049,0),1),"")</f>
        <v/>
      </c>
      <c r="H712" s="1" t="str">
        <f>IFERROR(INDEX(content!$D$2:$D$2049,MATCH($D712,content!$C$2:$C$2049,0),1),"")</f>
        <v/>
      </c>
      <c r="I712" s="1" t="str">
        <f>IFERROR(INDEX(content!$F$2:$F$2049,MATCH($D712,content!$C$2:$C$2049,0),1),"")</f>
        <v/>
      </c>
      <c r="J712" s="1" t="str">
        <f>IFERROR(INDEX(content!$G$2:$G$2049,MATCH($D712,content!$C$2:$C$2049,0),1),"")</f>
        <v/>
      </c>
      <c r="K712" s="1" t="str">
        <f>IFERROR(INDEX(content!$H$2:$H$2049,MATCH($D712,content!$C$2:$C$2049,0),1),"")</f>
        <v/>
      </c>
      <c r="L712" s="1" t="str">
        <f>IFERROR(INDEX(content!$I$2:$I$2049,MATCH($D712,content!$C$2:$C$2049,0),1),"")</f>
        <v/>
      </c>
      <c r="M712" s="1" t="str">
        <f t="shared" si="100"/>
        <v/>
      </c>
      <c r="N712" s="1" t="str">
        <f>IF(LENB(M712),COUNTIF(M$2:M712,"●"),"")</f>
        <v/>
      </c>
      <c r="O712" s="1" t="str">
        <f t="shared" si="108"/>
        <v/>
      </c>
      <c r="P712" s="1" t="str">
        <f t="shared" si="101"/>
        <v/>
      </c>
      <c r="Q712" s="1" t="str">
        <f t="shared" si="102"/>
        <v/>
      </c>
      <c r="R712" s="1" t="str">
        <f t="shared" si="103"/>
        <v/>
      </c>
      <c r="S712" s="1" t="str">
        <f t="shared" si="104"/>
        <v/>
      </c>
      <c r="T712" s="1" t="str">
        <f t="shared" si="105"/>
        <v/>
      </c>
      <c r="U712" s="1" t="str">
        <f t="shared" si="106"/>
        <v/>
      </c>
      <c r="V712" s="1" t="str">
        <f t="shared" si="107"/>
        <v/>
      </c>
    </row>
    <row r="713" spans="4:22" x14ac:dyDescent="0.55000000000000004">
      <c r="D713" s="1">
        <v>711</v>
      </c>
      <c r="E713" s="1" t="str">
        <f>IFERROR(INDEX(content!$A$2:$A$2049,MATCH($D713,content!$C$2:$C$2049,0),1),"")</f>
        <v/>
      </c>
      <c r="F713" s="1" t="str">
        <f>IFERROR(INDEX(content!$B$2:$B$2049,MATCH($D713,content!$C$2:$C$2049,0),1),"")</f>
        <v/>
      </c>
      <c r="G713" s="1" t="str">
        <f>IFERROR(INDEX(content!$C$2:$C$2049,MATCH($D713,content!$C$2:$C$2049,0),1),"")</f>
        <v/>
      </c>
      <c r="H713" s="1" t="str">
        <f>IFERROR(INDEX(content!$D$2:$D$2049,MATCH($D713,content!$C$2:$C$2049,0),1),"")</f>
        <v/>
      </c>
      <c r="I713" s="1" t="str">
        <f>IFERROR(INDEX(content!$F$2:$F$2049,MATCH($D713,content!$C$2:$C$2049,0),1),"")</f>
        <v/>
      </c>
      <c r="J713" s="1" t="str">
        <f>IFERROR(INDEX(content!$G$2:$G$2049,MATCH($D713,content!$C$2:$C$2049,0),1),"")</f>
        <v/>
      </c>
      <c r="K713" s="1" t="str">
        <f>IFERROR(INDEX(content!$H$2:$H$2049,MATCH($D713,content!$C$2:$C$2049,0),1),"")</f>
        <v/>
      </c>
      <c r="L713" s="1" t="str">
        <f>IFERROR(INDEX(content!$I$2:$I$2049,MATCH($D713,content!$C$2:$C$2049,0),1),"")</f>
        <v/>
      </c>
      <c r="M713" s="1" t="str">
        <f t="shared" si="100"/>
        <v/>
      </c>
      <c r="N713" s="1" t="str">
        <f>IF(LENB(M713),COUNTIF(M$2:M713,"●"),"")</f>
        <v/>
      </c>
      <c r="O713" s="1" t="str">
        <f t="shared" si="108"/>
        <v/>
      </c>
      <c r="P713" s="1" t="str">
        <f t="shared" si="101"/>
        <v/>
      </c>
      <c r="Q713" s="1" t="str">
        <f t="shared" si="102"/>
        <v/>
      </c>
      <c r="R713" s="1" t="str">
        <f t="shared" si="103"/>
        <v/>
      </c>
      <c r="S713" s="1" t="str">
        <f t="shared" si="104"/>
        <v/>
      </c>
      <c r="T713" s="1" t="str">
        <f t="shared" si="105"/>
        <v/>
      </c>
      <c r="U713" s="1" t="str">
        <f t="shared" si="106"/>
        <v/>
      </c>
      <c r="V713" s="1" t="str">
        <f t="shared" si="107"/>
        <v/>
      </c>
    </row>
    <row r="714" spans="4:22" x14ac:dyDescent="0.55000000000000004">
      <c r="D714" s="1">
        <v>712</v>
      </c>
      <c r="E714" s="1" t="str">
        <f>IFERROR(INDEX(content!$A$2:$A$2049,MATCH($D714,content!$C$2:$C$2049,0),1),"")</f>
        <v/>
      </c>
      <c r="F714" s="1" t="str">
        <f>IFERROR(INDEX(content!$B$2:$B$2049,MATCH($D714,content!$C$2:$C$2049,0),1),"")</f>
        <v/>
      </c>
      <c r="G714" s="1" t="str">
        <f>IFERROR(INDEX(content!$C$2:$C$2049,MATCH($D714,content!$C$2:$C$2049,0),1),"")</f>
        <v/>
      </c>
      <c r="H714" s="1" t="str">
        <f>IFERROR(INDEX(content!$D$2:$D$2049,MATCH($D714,content!$C$2:$C$2049,0),1),"")</f>
        <v/>
      </c>
      <c r="I714" s="1" t="str">
        <f>IFERROR(INDEX(content!$F$2:$F$2049,MATCH($D714,content!$C$2:$C$2049,0),1),"")</f>
        <v/>
      </c>
      <c r="J714" s="1" t="str">
        <f>IFERROR(INDEX(content!$G$2:$G$2049,MATCH($D714,content!$C$2:$C$2049,0),1),"")</f>
        <v/>
      </c>
      <c r="K714" s="1" t="str">
        <f>IFERROR(INDEX(content!$H$2:$H$2049,MATCH($D714,content!$C$2:$C$2049,0),1),"")</f>
        <v/>
      </c>
      <c r="L714" s="1" t="str">
        <f>IFERROR(INDEX(content!$I$2:$I$2049,MATCH($D714,content!$C$2:$C$2049,0),1),"")</f>
        <v/>
      </c>
      <c r="M714" s="1" t="str">
        <f t="shared" si="100"/>
        <v/>
      </c>
      <c r="N714" s="1" t="str">
        <f>IF(LENB(M714),COUNTIF(M$2:M714,"●"),"")</f>
        <v/>
      </c>
      <c r="O714" s="1" t="str">
        <f t="shared" si="108"/>
        <v/>
      </c>
      <c r="P714" s="1" t="str">
        <f t="shared" si="101"/>
        <v/>
      </c>
      <c r="Q714" s="1" t="str">
        <f t="shared" si="102"/>
        <v/>
      </c>
      <c r="R714" s="1" t="str">
        <f t="shared" si="103"/>
        <v/>
      </c>
      <c r="S714" s="1" t="str">
        <f t="shared" si="104"/>
        <v/>
      </c>
      <c r="T714" s="1" t="str">
        <f t="shared" si="105"/>
        <v/>
      </c>
      <c r="U714" s="1" t="str">
        <f t="shared" si="106"/>
        <v/>
      </c>
      <c r="V714" s="1" t="str">
        <f t="shared" si="107"/>
        <v/>
      </c>
    </row>
    <row r="715" spans="4:22" x14ac:dyDescent="0.55000000000000004">
      <c r="D715" s="1">
        <v>713</v>
      </c>
      <c r="E715" s="1" t="str">
        <f>IFERROR(INDEX(content!$A$2:$A$2049,MATCH($D715,content!$C$2:$C$2049,0),1),"")</f>
        <v/>
      </c>
      <c r="F715" s="1" t="str">
        <f>IFERROR(INDEX(content!$B$2:$B$2049,MATCH($D715,content!$C$2:$C$2049,0),1),"")</f>
        <v/>
      </c>
      <c r="G715" s="1" t="str">
        <f>IFERROR(INDEX(content!$C$2:$C$2049,MATCH($D715,content!$C$2:$C$2049,0),1),"")</f>
        <v/>
      </c>
      <c r="H715" s="1" t="str">
        <f>IFERROR(INDEX(content!$D$2:$D$2049,MATCH($D715,content!$C$2:$C$2049,0),1),"")</f>
        <v/>
      </c>
      <c r="I715" s="1" t="str">
        <f>IFERROR(INDEX(content!$F$2:$F$2049,MATCH($D715,content!$C$2:$C$2049,0),1),"")</f>
        <v/>
      </c>
      <c r="J715" s="1" t="str">
        <f>IFERROR(INDEX(content!$G$2:$G$2049,MATCH($D715,content!$C$2:$C$2049,0),1),"")</f>
        <v/>
      </c>
      <c r="K715" s="1" t="str">
        <f>IFERROR(INDEX(content!$H$2:$H$2049,MATCH($D715,content!$C$2:$C$2049,0),1),"")</f>
        <v/>
      </c>
      <c r="L715" s="1" t="str">
        <f>IFERROR(INDEX(content!$I$2:$I$2049,MATCH($D715,content!$C$2:$C$2049,0),1),"")</f>
        <v/>
      </c>
      <c r="M715" s="1" t="str">
        <f t="shared" si="100"/>
        <v/>
      </c>
      <c r="N715" s="1" t="str">
        <f>IF(LENB(M715),COUNTIF(M$2:M715,"●"),"")</f>
        <v/>
      </c>
      <c r="O715" s="1" t="str">
        <f t="shared" si="108"/>
        <v/>
      </c>
      <c r="P715" s="1" t="str">
        <f t="shared" si="101"/>
        <v/>
      </c>
      <c r="Q715" s="1" t="str">
        <f t="shared" si="102"/>
        <v/>
      </c>
      <c r="R715" s="1" t="str">
        <f t="shared" si="103"/>
        <v/>
      </c>
      <c r="S715" s="1" t="str">
        <f t="shared" si="104"/>
        <v/>
      </c>
      <c r="T715" s="1" t="str">
        <f t="shared" si="105"/>
        <v/>
      </c>
      <c r="U715" s="1" t="str">
        <f t="shared" si="106"/>
        <v/>
      </c>
      <c r="V715" s="1" t="str">
        <f t="shared" si="107"/>
        <v/>
      </c>
    </row>
    <row r="716" spans="4:22" x14ac:dyDescent="0.55000000000000004">
      <c r="D716" s="1">
        <v>714</v>
      </c>
      <c r="E716" s="1" t="str">
        <f>IFERROR(INDEX(content!$A$2:$A$2049,MATCH($D716,content!$C$2:$C$2049,0),1),"")</f>
        <v/>
      </c>
      <c r="F716" s="1" t="str">
        <f>IFERROR(INDEX(content!$B$2:$B$2049,MATCH($D716,content!$C$2:$C$2049,0),1),"")</f>
        <v/>
      </c>
      <c r="G716" s="1" t="str">
        <f>IFERROR(INDEX(content!$C$2:$C$2049,MATCH($D716,content!$C$2:$C$2049,0),1),"")</f>
        <v/>
      </c>
      <c r="H716" s="1" t="str">
        <f>IFERROR(INDEX(content!$D$2:$D$2049,MATCH($D716,content!$C$2:$C$2049,0),1),"")</f>
        <v/>
      </c>
      <c r="I716" s="1" t="str">
        <f>IFERROR(INDEX(content!$F$2:$F$2049,MATCH($D716,content!$C$2:$C$2049,0),1),"")</f>
        <v/>
      </c>
      <c r="J716" s="1" t="str">
        <f>IFERROR(INDEX(content!$G$2:$G$2049,MATCH($D716,content!$C$2:$C$2049,0),1),"")</f>
        <v/>
      </c>
      <c r="K716" s="1" t="str">
        <f>IFERROR(INDEX(content!$H$2:$H$2049,MATCH($D716,content!$C$2:$C$2049,0),1),"")</f>
        <v/>
      </c>
      <c r="L716" s="1" t="str">
        <f>IFERROR(INDEX(content!$I$2:$I$2049,MATCH($D716,content!$C$2:$C$2049,0),1),"")</f>
        <v/>
      </c>
      <c r="M716" s="1" t="str">
        <f t="shared" si="100"/>
        <v/>
      </c>
      <c r="N716" s="1" t="str">
        <f>IF(LENB(M716),COUNTIF(M$2:M716,"●"),"")</f>
        <v/>
      </c>
      <c r="O716" s="1" t="str">
        <f t="shared" si="108"/>
        <v/>
      </c>
      <c r="P716" s="1" t="str">
        <f t="shared" si="101"/>
        <v/>
      </c>
      <c r="Q716" s="1" t="str">
        <f t="shared" si="102"/>
        <v/>
      </c>
      <c r="R716" s="1" t="str">
        <f t="shared" si="103"/>
        <v/>
      </c>
      <c r="S716" s="1" t="str">
        <f t="shared" si="104"/>
        <v/>
      </c>
      <c r="T716" s="1" t="str">
        <f t="shared" si="105"/>
        <v/>
      </c>
      <c r="U716" s="1" t="str">
        <f t="shared" si="106"/>
        <v/>
      </c>
      <c r="V716" s="1" t="str">
        <f t="shared" si="107"/>
        <v/>
      </c>
    </row>
    <row r="717" spans="4:22" x14ac:dyDescent="0.55000000000000004">
      <c r="D717" s="1">
        <v>715</v>
      </c>
      <c r="E717" s="1" t="str">
        <f>IFERROR(INDEX(content!$A$2:$A$2049,MATCH($D717,content!$C$2:$C$2049,0),1),"")</f>
        <v/>
      </c>
      <c r="F717" s="1" t="str">
        <f>IFERROR(INDEX(content!$B$2:$B$2049,MATCH($D717,content!$C$2:$C$2049,0),1),"")</f>
        <v/>
      </c>
      <c r="G717" s="1" t="str">
        <f>IFERROR(INDEX(content!$C$2:$C$2049,MATCH($D717,content!$C$2:$C$2049,0),1),"")</f>
        <v/>
      </c>
      <c r="H717" s="1" t="str">
        <f>IFERROR(INDEX(content!$D$2:$D$2049,MATCH($D717,content!$C$2:$C$2049,0),1),"")</f>
        <v/>
      </c>
      <c r="I717" s="1" t="str">
        <f>IFERROR(INDEX(content!$F$2:$F$2049,MATCH($D717,content!$C$2:$C$2049,0),1),"")</f>
        <v/>
      </c>
      <c r="J717" s="1" t="str">
        <f>IFERROR(INDEX(content!$G$2:$G$2049,MATCH($D717,content!$C$2:$C$2049,0),1),"")</f>
        <v/>
      </c>
      <c r="K717" s="1" t="str">
        <f>IFERROR(INDEX(content!$H$2:$H$2049,MATCH($D717,content!$C$2:$C$2049,0),1),"")</f>
        <v/>
      </c>
      <c r="L717" s="1" t="str">
        <f>IFERROR(INDEX(content!$I$2:$I$2049,MATCH($D717,content!$C$2:$C$2049,0),1),"")</f>
        <v/>
      </c>
      <c r="M717" s="1" t="str">
        <f t="shared" si="100"/>
        <v/>
      </c>
      <c r="N717" s="1" t="str">
        <f>IF(LENB(M717),COUNTIF(M$2:M717,"●"),"")</f>
        <v/>
      </c>
      <c r="O717" s="1" t="str">
        <f t="shared" si="108"/>
        <v/>
      </c>
      <c r="P717" s="1" t="str">
        <f t="shared" si="101"/>
        <v/>
      </c>
      <c r="Q717" s="1" t="str">
        <f t="shared" si="102"/>
        <v/>
      </c>
      <c r="R717" s="1" t="str">
        <f t="shared" si="103"/>
        <v/>
      </c>
      <c r="S717" s="1" t="str">
        <f t="shared" si="104"/>
        <v/>
      </c>
      <c r="T717" s="1" t="str">
        <f t="shared" si="105"/>
        <v/>
      </c>
      <c r="U717" s="1" t="str">
        <f t="shared" si="106"/>
        <v/>
      </c>
      <c r="V717" s="1" t="str">
        <f t="shared" si="107"/>
        <v/>
      </c>
    </row>
    <row r="718" spans="4:22" x14ac:dyDescent="0.55000000000000004">
      <c r="D718" s="1">
        <v>716</v>
      </c>
      <c r="E718" s="1" t="str">
        <f>IFERROR(INDEX(content!$A$2:$A$2049,MATCH($D718,content!$C$2:$C$2049,0),1),"")</f>
        <v/>
      </c>
      <c r="F718" s="1" t="str">
        <f>IFERROR(INDEX(content!$B$2:$B$2049,MATCH($D718,content!$C$2:$C$2049,0),1),"")</f>
        <v/>
      </c>
      <c r="G718" s="1" t="str">
        <f>IFERROR(INDEX(content!$C$2:$C$2049,MATCH($D718,content!$C$2:$C$2049,0),1),"")</f>
        <v/>
      </c>
      <c r="H718" s="1" t="str">
        <f>IFERROR(INDEX(content!$D$2:$D$2049,MATCH($D718,content!$C$2:$C$2049,0),1),"")</f>
        <v/>
      </c>
      <c r="I718" s="1" t="str">
        <f>IFERROR(INDEX(content!$F$2:$F$2049,MATCH($D718,content!$C$2:$C$2049,0),1),"")</f>
        <v/>
      </c>
      <c r="J718" s="1" t="str">
        <f>IFERROR(INDEX(content!$G$2:$G$2049,MATCH($D718,content!$C$2:$C$2049,0),1),"")</f>
        <v/>
      </c>
      <c r="K718" s="1" t="str">
        <f>IFERROR(INDEX(content!$H$2:$H$2049,MATCH($D718,content!$C$2:$C$2049,0),1),"")</f>
        <v/>
      </c>
      <c r="L718" s="1" t="str">
        <f>IFERROR(INDEX(content!$I$2:$I$2049,MATCH($D718,content!$C$2:$C$2049,0),1),"")</f>
        <v/>
      </c>
      <c r="M718" s="1" t="str">
        <f t="shared" si="100"/>
        <v/>
      </c>
      <c r="N718" s="1" t="str">
        <f>IF(LENB(M718),COUNTIF(M$2:M718,"●"),"")</f>
        <v/>
      </c>
      <c r="O718" s="1" t="str">
        <f t="shared" si="108"/>
        <v/>
      </c>
      <c r="P718" s="1" t="str">
        <f t="shared" si="101"/>
        <v/>
      </c>
      <c r="Q718" s="1" t="str">
        <f t="shared" si="102"/>
        <v/>
      </c>
      <c r="R718" s="1" t="str">
        <f t="shared" si="103"/>
        <v/>
      </c>
      <c r="S718" s="1" t="str">
        <f t="shared" si="104"/>
        <v/>
      </c>
      <c r="T718" s="1" t="str">
        <f t="shared" si="105"/>
        <v/>
      </c>
      <c r="U718" s="1" t="str">
        <f t="shared" si="106"/>
        <v/>
      </c>
      <c r="V718" s="1" t="str">
        <f t="shared" si="107"/>
        <v/>
      </c>
    </row>
    <row r="719" spans="4:22" x14ac:dyDescent="0.55000000000000004">
      <c r="D719" s="1">
        <v>717</v>
      </c>
      <c r="E719" s="1" t="str">
        <f>IFERROR(INDEX(content!$A$2:$A$2049,MATCH($D719,content!$C$2:$C$2049,0),1),"")</f>
        <v/>
      </c>
      <c r="F719" s="1" t="str">
        <f>IFERROR(INDEX(content!$B$2:$B$2049,MATCH($D719,content!$C$2:$C$2049,0),1),"")</f>
        <v/>
      </c>
      <c r="G719" s="1" t="str">
        <f>IFERROR(INDEX(content!$C$2:$C$2049,MATCH($D719,content!$C$2:$C$2049,0),1),"")</f>
        <v/>
      </c>
      <c r="H719" s="1" t="str">
        <f>IFERROR(INDEX(content!$D$2:$D$2049,MATCH($D719,content!$C$2:$C$2049,0),1),"")</f>
        <v/>
      </c>
      <c r="I719" s="1" t="str">
        <f>IFERROR(INDEX(content!$F$2:$F$2049,MATCH($D719,content!$C$2:$C$2049,0),1),"")</f>
        <v/>
      </c>
      <c r="J719" s="1" t="str">
        <f>IFERROR(INDEX(content!$G$2:$G$2049,MATCH($D719,content!$C$2:$C$2049,0),1),"")</f>
        <v/>
      </c>
      <c r="K719" s="1" t="str">
        <f>IFERROR(INDEX(content!$H$2:$H$2049,MATCH($D719,content!$C$2:$C$2049,0),1),"")</f>
        <v/>
      </c>
      <c r="L719" s="1" t="str">
        <f>IFERROR(INDEX(content!$I$2:$I$2049,MATCH($D719,content!$C$2:$C$2049,0),1),"")</f>
        <v/>
      </c>
      <c r="M719" s="1" t="str">
        <f t="shared" si="100"/>
        <v/>
      </c>
      <c r="N719" s="1" t="str">
        <f>IF(LENB(M719),COUNTIF(M$2:M719,"●"),"")</f>
        <v/>
      </c>
      <c r="O719" s="1" t="str">
        <f t="shared" si="108"/>
        <v/>
      </c>
      <c r="P719" s="1" t="str">
        <f t="shared" si="101"/>
        <v/>
      </c>
      <c r="Q719" s="1" t="str">
        <f t="shared" si="102"/>
        <v/>
      </c>
      <c r="R719" s="1" t="str">
        <f t="shared" si="103"/>
        <v/>
      </c>
      <c r="S719" s="1" t="str">
        <f t="shared" si="104"/>
        <v/>
      </c>
      <c r="T719" s="1" t="str">
        <f t="shared" si="105"/>
        <v/>
      </c>
      <c r="U719" s="1" t="str">
        <f t="shared" si="106"/>
        <v/>
      </c>
      <c r="V719" s="1" t="str">
        <f t="shared" si="107"/>
        <v/>
      </c>
    </row>
    <row r="720" spans="4:22" x14ac:dyDescent="0.55000000000000004">
      <c r="D720" s="1">
        <v>718</v>
      </c>
      <c r="E720" s="1" t="str">
        <f>IFERROR(INDEX(content!$A$2:$A$2049,MATCH($D720,content!$C$2:$C$2049,0),1),"")</f>
        <v/>
      </c>
      <c r="F720" s="1" t="str">
        <f>IFERROR(INDEX(content!$B$2:$B$2049,MATCH($D720,content!$C$2:$C$2049,0),1),"")</f>
        <v/>
      </c>
      <c r="G720" s="1" t="str">
        <f>IFERROR(INDEX(content!$C$2:$C$2049,MATCH($D720,content!$C$2:$C$2049,0),1),"")</f>
        <v/>
      </c>
      <c r="H720" s="1" t="str">
        <f>IFERROR(INDEX(content!$D$2:$D$2049,MATCH($D720,content!$C$2:$C$2049,0),1),"")</f>
        <v/>
      </c>
      <c r="I720" s="1" t="str">
        <f>IFERROR(INDEX(content!$F$2:$F$2049,MATCH($D720,content!$C$2:$C$2049,0),1),"")</f>
        <v/>
      </c>
      <c r="J720" s="1" t="str">
        <f>IFERROR(INDEX(content!$G$2:$G$2049,MATCH($D720,content!$C$2:$C$2049,0),1),"")</f>
        <v/>
      </c>
      <c r="K720" s="1" t="str">
        <f>IFERROR(INDEX(content!$H$2:$H$2049,MATCH($D720,content!$C$2:$C$2049,0),1),"")</f>
        <v/>
      </c>
      <c r="L720" s="1" t="str">
        <f>IFERROR(INDEX(content!$I$2:$I$2049,MATCH($D720,content!$C$2:$C$2049,0),1),"")</f>
        <v/>
      </c>
      <c r="M720" s="1" t="str">
        <f t="shared" si="100"/>
        <v/>
      </c>
      <c r="N720" s="1" t="str">
        <f>IF(LENB(M720),COUNTIF(M$2:M720,"●"),"")</f>
        <v/>
      </c>
      <c r="O720" s="1" t="str">
        <f t="shared" si="108"/>
        <v/>
      </c>
      <c r="P720" s="1" t="str">
        <f t="shared" si="101"/>
        <v/>
      </c>
      <c r="Q720" s="1" t="str">
        <f t="shared" si="102"/>
        <v/>
      </c>
      <c r="R720" s="1" t="str">
        <f t="shared" si="103"/>
        <v/>
      </c>
      <c r="S720" s="1" t="str">
        <f t="shared" si="104"/>
        <v/>
      </c>
      <c r="T720" s="1" t="str">
        <f t="shared" si="105"/>
        <v/>
      </c>
      <c r="U720" s="1" t="str">
        <f t="shared" si="106"/>
        <v/>
      </c>
      <c r="V720" s="1" t="str">
        <f t="shared" si="107"/>
        <v/>
      </c>
    </row>
    <row r="721" spans="4:22" x14ac:dyDescent="0.55000000000000004">
      <c r="D721" s="1">
        <v>719</v>
      </c>
      <c r="E721" s="1" t="str">
        <f>IFERROR(INDEX(content!$A$2:$A$2049,MATCH($D721,content!$C$2:$C$2049,0),1),"")</f>
        <v/>
      </c>
      <c r="F721" s="1" t="str">
        <f>IFERROR(INDEX(content!$B$2:$B$2049,MATCH($D721,content!$C$2:$C$2049,0),1),"")</f>
        <v/>
      </c>
      <c r="G721" s="1" t="str">
        <f>IFERROR(INDEX(content!$C$2:$C$2049,MATCH($D721,content!$C$2:$C$2049,0),1),"")</f>
        <v/>
      </c>
      <c r="H721" s="1" t="str">
        <f>IFERROR(INDEX(content!$D$2:$D$2049,MATCH($D721,content!$C$2:$C$2049,0),1),"")</f>
        <v/>
      </c>
      <c r="I721" s="1" t="str">
        <f>IFERROR(INDEX(content!$F$2:$F$2049,MATCH($D721,content!$C$2:$C$2049,0),1),"")</f>
        <v/>
      </c>
      <c r="J721" s="1" t="str">
        <f>IFERROR(INDEX(content!$G$2:$G$2049,MATCH($D721,content!$C$2:$C$2049,0),1),"")</f>
        <v/>
      </c>
      <c r="K721" s="1" t="str">
        <f>IFERROR(INDEX(content!$H$2:$H$2049,MATCH($D721,content!$C$2:$C$2049,0),1),"")</f>
        <v/>
      </c>
      <c r="L721" s="1" t="str">
        <f>IFERROR(INDEX(content!$I$2:$I$2049,MATCH($D721,content!$C$2:$C$2049,0),1),"")</f>
        <v/>
      </c>
      <c r="M721" s="1" t="str">
        <f t="shared" si="100"/>
        <v/>
      </c>
      <c r="N721" s="1" t="str">
        <f>IF(LENB(M721),COUNTIF(M$2:M721,"●"),"")</f>
        <v/>
      </c>
      <c r="O721" s="1" t="str">
        <f t="shared" si="108"/>
        <v/>
      </c>
      <c r="P721" s="1" t="str">
        <f t="shared" si="101"/>
        <v/>
      </c>
      <c r="Q721" s="1" t="str">
        <f t="shared" si="102"/>
        <v/>
      </c>
      <c r="R721" s="1" t="str">
        <f t="shared" si="103"/>
        <v/>
      </c>
      <c r="S721" s="1" t="str">
        <f t="shared" si="104"/>
        <v/>
      </c>
      <c r="T721" s="1" t="str">
        <f t="shared" si="105"/>
        <v/>
      </c>
      <c r="U721" s="1" t="str">
        <f t="shared" si="106"/>
        <v/>
      </c>
      <c r="V721" s="1" t="str">
        <f t="shared" si="107"/>
        <v/>
      </c>
    </row>
    <row r="722" spans="4:22" x14ac:dyDescent="0.55000000000000004">
      <c r="D722" s="1">
        <v>720</v>
      </c>
      <c r="E722" s="1" t="str">
        <f>IFERROR(INDEX(content!$A$2:$A$2049,MATCH($D722,content!$C$2:$C$2049,0),1),"")</f>
        <v/>
      </c>
      <c r="F722" s="1" t="str">
        <f>IFERROR(INDEX(content!$B$2:$B$2049,MATCH($D722,content!$C$2:$C$2049,0),1),"")</f>
        <v/>
      </c>
      <c r="G722" s="1" t="str">
        <f>IFERROR(INDEX(content!$C$2:$C$2049,MATCH($D722,content!$C$2:$C$2049,0),1),"")</f>
        <v/>
      </c>
      <c r="H722" s="1" t="str">
        <f>IFERROR(INDEX(content!$D$2:$D$2049,MATCH($D722,content!$C$2:$C$2049,0),1),"")</f>
        <v/>
      </c>
      <c r="I722" s="1" t="str">
        <f>IFERROR(INDEX(content!$F$2:$F$2049,MATCH($D722,content!$C$2:$C$2049,0),1),"")</f>
        <v/>
      </c>
      <c r="J722" s="1" t="str">
        <f>IFERROR(INDEX(content!$G$2:$G$2049,MATCH($D722,content!$C$2:$C$2049,0),1),"")</f>
        <v/>
      </c>
      <c r="K722" s="1" t="str">
        <f>IFERROR(INDEX(content!$H$2:$H$2049,MATCH($D722,content!$C$2:$C$2049,0),1),"")</f>
        <v/>
      </c>
      <c r="L722" s="1" t="str">
        <f>IFERROR(INDEX(content!$I$2:$I$2049,MATCH($D722,content!$C$2:$C$2049,0),1),"")</f>
        <v/>
      </c>
      <c r="M722" s="1" t="str">
        <f t="shared" si="100"/>
        <v/>
      </c>
      <c r="N722" s="1" t="str">
        <f>IF(LENB(M722),COUNTIF(M$2:M722,"●"),"")</f>
        <v/>
      </c>
      <c r="O722" s="1" t="str">
        <f t="shared" si="108"/>
        <v/>
      </c>
      <c r="P722" s="1" t="str">
        <f t="shared" si="101"/>
        <v/>
      </c>
      <c r="Q722" s="1" t="str">
        <f t="shared" si="102"/>
        <v/>
      </c>
      <c r="R722" s="1" t="str">
        <f t="shared" si="103"/>
        <v/>
      </c>
      <c r="S722" s="1" t="str">
        <f t="shared" si="104"/>
        <v/>
      </c>
      <c r="T722" s="1" t="str">
        <f t="shared" si="105"/>
        <v/>
      </c>
      <c r="U722" s="1" t="str">
        <f t="shared" si="106"/>
        <v/>
      </c>
      <c r="V722" s="1" t="str">
        <f t="shared" si="107"/>
        <v/>
      </c>
    </row>
    <row r="723" spans="4:22" x14ac:dyDescent="0.55000000000000004">
      <c r="D723" s="1">
        <v>721</v>
      </c>
      <c r="E723" s="1" t="str">
        <f>IFERROR(INDEX(content!$A$2:$A$2049,MATCH($D723,content!$C$2:$C$2049,0),1),"")</f>
        <v/>
      </c>
      <c r="F723" s="1" t="str">
        <f>IFERROR(INDEX(content!$B$2:$B$2049,MATCH($D723,content!$C$2:$C$2049,0),1),"")</f>
        <v/>
      </c>
      <c r="G723" s="1" t="str">
        <f>IFERROR(INDEX(content!$C$2:$C$2049,MATCH($D723,content!$C$2:$C$2049,0),1),"")</f>
        <v/>
      </c>
      <c r="H723" s="1" t="str">
        <f>IFERROR(INDEX(content!$D$2:$D$2049,MATCH($D723,content!$C$2:$C$2049,0),1),"")</f>
        <v/>
      </c>
      <c r="I723" s="1" t="str">
        <f>IFERROR(INDEX(content!$F$2:$F$2049,MATCH($D723,content!$C$2:$C$2049,0),1),"")</f>
        <v/>
      </c>
      <c r="J723" s="1" t="str">
        <f>IFERROR(INDEX(content!$G$2:$G$2049,MATCH($D723,content!$C$2:$C$2049,0),1),"")</f>
        <v/>
      </c>
      <c r="K723" s="1" t="str">
        <f>IFERROR(INDEX(content!$H$2:$H$2049,MATCH($D723,content!$C$2:$C$2049,0),1),"")</f>
        <v/>
      </c>
      <c r="L723" s="1" t="str">
        <f>IFERROR(INDEX(content!$I$2:$I$2049,MATCH($D723,content!$C$2:$C$2049,0),1),"")</f>
        <v/>
      </c>
      <c r="M723" s="1" t="str">
        <f t="shared" si="100"/>
        <v/>
      </c>
      <c r="N723" s="1" t="str">
        <f>IF(LENB(M723),COUNTIF(M$2:M723,"●"),"")</f>
        <v/>
      </c>
      <c r="O723" s="1" t="str">
        <f t="shared" si="108"/>
        <v/>
      </c>
      <c r="P723" s="1" t="str">
        <f t="shared" si="101"/>
        <v/>
      </c>
      <c r="Q723" s="1" t="str">
        <f t="shared" si="102"/>
        <v/>
      </c>
      <c r="R723" s="1" t="str">
        <f t="shared" si="103"/>
        <v/>
      </c>
      <c r="S723" s="1" t="str">
        <f t="shared" si="104"/>
        <v/>
      </c>
      <c r="T723" s="1" t="str">
        <f t="shared" si="105"/>
        <v/>
      </c>
      <c r="U723" s="1" t="str">
        <f t="shared" si="106"/>
        <v/>
      </c>
      <c r="V723" s="1" t="str">
        <f t="shared" si="107"/>
        <v/>
      </c>
    </row>
    <row r="724" spans="4:22" x14ac:dyDescent="0.55000000000000004">
      <c r="D724" s="1">
        <v>722</v>
      </c>
      <c r="E724" s="1" t="str">
        <f>IFERROR(INDEX(content!$A$2:$A$2049,MATCH($D724,content!$C$2:$C$2049,0),1),"")</f>
        <v/>
      </c>
      <c r="F724" s="1" t="str">
        <f>IFERROR(INDEX(content!$B$2:$B$2049,MATCH($D724,content!$C$2:$C$2049,0),1),"")</f>
        <v/>
      </c>
      <c r="G724" s="1" t="str">
        <f>IFERROR(INDEX(content!$C$2:$C$2049,MATCH($D724,content!$C$2:$C$2049,0),1),"")</f>
        <v/>
      </c>
      <c r="H724" s="1" t="str">
        <f>IFERROR(INDEX(content!$D$2:$D$2049,MATCH($D724,content!$C$2:$C$2049,0),1),"")</f>
        <v/>
      </c>
      <c r="I724" s="1" t="str">
        <f>IFERROR(INDEX(content!$F$2:$F$2049,MATCH($D724,content!$C$2:$C$2049,0),1),"")</f>
        <v/>
      </c>
      <c r="J724" s="1" t="str">
        <f>IFERROR(INDEX(content!$G$2:$G$2049,MATCH($D724,content!$C$2:$C$2049,0),1),"")</f>
        <v/>
      </c>
      <c r="K724" s="1" t="str">
        <f>IFERROR(INDEX(content!$H$2:$H$2049,MATCH($D724,content!$C$2:$C$2049,0),1),"")</f>
        <v/>
      </c>
      <c r="L724" s="1" t="str">
        <f>IFERROR(INDEX(content!$I$2:$I$2049,MATCH($D724,content!$C$2:$C$2049,0),1),"")</f>
        <v/>
      </c>
      <c r="M724" s="1" t="str">
        <f t="shared" si="100"/>
        <v/>
      </c>
      <c r="N724" s="1" t="str">
        <f>IF(LENB(M724),COUNTIF(M$2:M724,"●"),"")</f>
        <v/>
      </c>
      <c r="O724" s="1" t="str">
        <f t="shared" si="108"/>
        <v/>
      </c>
      <c r="P724" s="1" t="str">
        <f t="shared" si="101"/>
        <v/>
      </c>
      <c r="Q724" s="1" t="str">
        <f t="shared" si="102"/>
        <v/>
      </c>
      <c r="R724" s="1" t="str">
        <f t="shared" si="103"/>
        <v/>
      </c>
      <c r="S724" s="1" t="str">
        <f t="shared" si="104"/>
        <v/>
      </c>
      <c r="T724" s="1" t="str">
        <f t="shared" si="105"/>
        <v/>
      </c>
      <c r="U724" s="1" t="str">
        <f t="shared" si="106"/>
        <v/>
      </c>
      <c r="V724" s="1" t="str">
        <f t="shared" si="107"/>
        <v/>
      </c>
    </row>
    <row r="725" spans="4:22" x14ac:dyDescent="0.55000000000000004">
      <c r="D725" s="1">
        <v>723</v>
      </c>
      <c r="E725" s="1" t="str">
        <f>IFERROR(INDEX(content!$A$2:$A$2049,MATCH($D725,content!$C$2:$C$2049,0),1),"")</f>
        <v/>
      </c>
      <c r="F725" s="1" t="str">
        <f>IFERROR(INDEX(content!$B$2:$B$2049,MATCH($D725,content!$C$2:$C$2049,0),1),"")</f>
        <v/>
      </c>
      <c r="G725" s="1" t="str">
        <f>IFERROR(INDEX(content!$C$2:$C$2049,MATCH($D725,content!$C$2:$C$2049,0),1),"")</f>
        <v/>
      </c>
      <c r="H725" s="1" t="str">
        <f>IFERROR(INDEX(content!$D$2:$D$2049,MATCH($D725,content!$C$2:$C$2049,0),1),"")</f>
        <v/>
      </c>
      <c r="I725" s="1" t="str">
        <f>IFERROR(INDEX(content!$F$2:$F$2049,MATCH($D725,content!$C$2:$C$2049,0),1),"")</f>
        <v/>
      </c>
      <c r="J725" s="1" t="str">
        <f>IFERROR(INDEX(content!$G$2:$G$2049,MATCH($D725,content!$C$2:$C$2049,0),1),"")</f>
        <v/>
      </c>
      <c r="K725" s="1" t="str">
        <f>IFERROR(INDEX(content!$H$2:$H$2049,MATCH($D725,content!$C$2:$C$2049,0),1),"")</f>
        <v/>
      </c>
      <c r="L725" s="1" t="str">
        <f>IFERROR(INDEX(content!$I$2:$I$2049,MATCH($D725,content!$C$2:$C$2049,0),1),"")</f>
        <v/>
      </c>
      <c r="M725" s="1" t="str">
        <f t="shared" si="100"/>
        <v/>
      </c>
      <c r="N725" s="1" t="str">
        <f>IF(LENB(M725),COUNTIF(M$2:M725,"●"),"")</f>
        <v/>
      </c>
      <c r="O725" s="1" t="str">
        <f t="shared" si="108"/>
        <v/>
      </c>
      <c r="P725" s="1" t="str">
        <f t="shared" si="101"/>
        <v/>
      </c>
      <c r="Q725" s="1" t="str">
        <f t="shared" si="102"/>
        <v/>
      </c>
      <c r="R725" s="1" t="str">
        <f t="shared" si="103"/>
        <v/>
      </c>
      <c r="S725" s="1" t="str">
        <f t="shared" si="104"/>
        <v/>
      </c>
      <c r="T725" s="1" t="str">
        <f t="shared" si="105"/>
        <v/>
      </c>
      <c r="U725" s="1" t="str">
        <f t="shared" si="106"/>
        <v/>
      </c>
      <c r="V725" s="1" t="str">
        <f t="shared" si="107"/>
        <v/>
      </c>
    </row>
    <row r="726" spans="4:22" x14ac:dyDescent="0.55000000000000004">
      <c r="D726" s="1">
        <v>724</v>
      </c>
      <c r="E726" s="1" t="str">
        <f>IFERROR(INDEX(content!$A$2:$A$2049,MATCH($D726,content!$C$2:$C$2049,0),1),"")</f>
        <v/>
      </c>
      <c r="F726" s="1" t="str">
        <f>IFERROR(INDEX(content!$B$2:$B$2049,MATCH($D726,content!$C$2:$C$2049,0),1),"")</f>
        <v/>
      </c>
      <c r="G726" s="1" t="str">
        <f>IFERROR(INDEX(content!$C$2:$C$2049,MATCH($D726,content!$C$2:$C$2049,0),1),"")</f>
        <v/>
      </c>
      <c r="H726" s="1" t="str">
        <f>IFERROR(INDEX(content!$D$2:$D$2049,MATCH($D726,content!$C$2:$C$2049,0),1),"")</f>
        <v/>
      </c>
      <c r="I726" s="1" t="str">
        <f>IFERROR(INDEX(content!$F$2:$F$2049,MATCH($D726,content!$C$2:$C$2049,0),1),"")</f>
        <v/>
      </c>
      <c r="J726" s="1" t="str">
        <f>IFERROR(INDEX(content!$G$2:$G$2049,MATCH($D726,content!$C$2:$C$2049,0),1),"")</f>
        <v/>
      </c>
      <c r="K726" s="1" t="str">
        <f>IFERROR(INDEX(content!$H$2:$H$2049,MATCH($D726,content!$C$2:$C$2049,0),1),"")</f>
        <v/>
      </c>
      <c r="L726" s="1" t="str">
        <f>IFERROR(INDEX(content!$I$2:$I$2049,MATCH($D726,content!$C$2:$C$2049,0),1),"")</f>
        <v/>
      </c>
      <c r="M726" s="1" t="str">
        <f t="shared" si="100"/>
        <v/>
      </c>
      <c r="N726" s="1" t="str">
        <f>IF(LENB(M726),COUNTIF(M$2:M726,"●"),"")</f>
        <v/>
      </c>
      <c r="O726" s="1" t="str">
        <f t="shared" si="108"/>
        <v/>
      </c>
      <c r="P726" s="1" t="str">
        <f t="shared" si="101"/>
        <v/>
      </c>
      <c r="Q726" s="1" t="str">
        <f t="shared" si="102"/>
        <v/>
      </c>
      <c r="R726" s="1" t="str">
        <f t="shared" si="103"/>
        <v/>
      </c>
      <c r="S726" s="1" t="str">
        <f t="shared" si="104"/>
        <v/>
      </c>
      <c r="T726" s="1" t="str">
        <f t="shared" si="105"/>
        <v/>
      </c>
      <c r="U726" s="1" t="str">
        <f t="shared" si="106"/>
        <v/>
      </c>
      <c r="V726" s="1" t="str">
        <f t="shared" si="107"/>
        <v/>
      </c>
    </row>
    <row r="727" spans="4:22" x14ac:dyDescent="0.55000000000000004">
      <c r="D727" s="1">
        <v>725</v>
      </c>
      <c r="E727" s="1" t="str">
        <f>IFERROR(INDEX(content!$A$2:$A$2049,MATCH($D727,content!$C$2:$C$2049,0),1),"")</f>
        <v/>
      </c>
      <c r="F727" s="1" t="str">
        <f>IFERROR(INDEX(content!$B$2:$B$2049,MATCH($D727,content!$C$2:$C$2049,0),1),"")</f>
        <v/>
      </c>
      <c r="G727" s="1" t="str">
        <f>IFERROR(INDEX(content!$C$2:$C$2049,MATCH($D727,content!$C$2:$C$2049,0),1),"")</f>
        <v/>
      </c>
      <c r="H727" s="1" t="str">
        <f>IFERROR(INDEX(content!$D$2:$D$2049,MATCH($D727,content!$C$2:$C$2049,0),1),"")</f>
        <v/>
      </c>
      <c r="I727" s="1" t="str">
        <f>IFERROR(INDEX(content!$F$2:$F$2049,MATCH($D727,content!$C$2:$C$2049,0),1),"")</f>
        <v/>
      </c>
      <c r="J727" s="1" t="str">
        <f>IFERROR(INDEX(content!$G$2:$G$2049,MATCH($D727,content!$C$2:$C$2049,0),1),"")</f>
        <v/>
      </c>
      <c r="K727" s="1" t="str">
        <f>IFERROR(INDEX(content!$H$2:$H$2049,MATCH($D727,content!$C$2:$C$2049,0),1),"")</f>
        <v/>
      </c>
      <c r="L727" s="1" t="str">
        <f>IFERROR(INDEX(content!$I$2:$I$2049,MATCH($D727,content!$C$2:$C$2049,0),1),"")</f>
        <v/>
      </c>
      <c r="M727" s="1" t="str">
        <f t="shared" si="100"/>
        <v/>
      </c>
      <c r="N727" s="1" t="str">
        <f>IF(LENB(M727),COUNTIF(M$2:M727,"●"),"")</f>
        <v/>
      </c>
      <c r="O727" s="1" t="str">
        <f t="shared" si="108"/>
        <v/>
      </c>
      <c r="P727" s="1" t="str">
        <f t="shared" si="101"/>
        <v/>
      </c>
      <c r="Q727" s="1" t="str">
        <f t="shared" si="102"/>
        <v/>
      </c>
      <c r="R727" s="1" t="str">
        <f t="shared" si="103"/>
        <v/>
      </c>
      <c r="S727" s="1" t="str">
        <f t="shared" si="104"/>
        <v/>
      </c>
      <c r="T727" s="1" t="str">
        <f t="shared" si="105"/>
        <v/>
      </c>
      <c r="U727" s="1" t="str">
        <f t="shared" si="106"/>
        <v/>
      </c>
      <c r="V727" s="1" t="str">
        <f t="shared" si="107"/>
        <v/>
      </c>
    </row>
    <row r="728" spans="4:22" x14ac:dyDescent="0.55000000000000004">
      <c r="D728" s="1">
        <v>726</v>
      </c>
      <c r="E728" s="1" t="str">
        <f>IFERROR(INDEX(content!$A$2:$A$2049,MATCH($D728,content!$C$2:$C$2049,0),1),"")</f>
        <v/>
      </c>
      <c r="F728" s="1" t="str">
        <f>IFERROR(INDEX(content!$B$2:$B$2049,MATCH($D728,content!$C$2:$C$2049,0),1),"")</f>
        <v/>
      </c>
      <c r="G728" s="1" t="str">
        <f>IFERROR(INDEX(content!$C$2:$C$2049,MATCH($D728,content!$C$2:$C$2049,0),1),"")</f>
        <v/>
      </c>
      <c r="H728" s="1" t="str">
        <f>IFERROR(INDEX(content!$D$2:$D$2049,MATCH($D728,content!$C$2:$C$2049,0),1),"")</f>
        <v/>
      </c>
      <c r="I728" s="1" t="str">
        <f>IFERROR(INDEX(content!$F$2:$F$2049,MATCH($D728,content!$C$2:$C$2049,0),1),"")</f>
        <v/>
      </c>
      <c r="J728" s="1" t="str">
        <f>IFERROR(INDEX(content!$G$2:$G$2049,MATCH($D728,content!$C$2:$C$2049,0),1),"")</f>
        <v/>
      </c>
      <c r="K728" s="1" t="str">
        <f>IFERROR(INDEX(content!$H$2:$H$2049,MATCH($D728,content!$C$2:$C$2049,0),1),"")</f>
        <v/>
      </c>
      <c r="L728" s="1" t="str">
        <f>IFERROR(INDEX(content!$I$2:$I$2049,MATCH($D728,content!$C$2:$C$2049,0),1),"")</f>
        <v/>
      </c>
      <c r="M728" s="1" t="str">
        <f t="shared" si="100"/>
        <v/>
      </c>
      <c r="N728" s="1" t="str">
        <f>IF(LENB(M728),COUNTIF(M$2:M728,"●"),"")</f>
        <v/>
      </c>
      <c r="O728" s="1" t="str">
        <f t="shared" si="108"/>
        <v/>
      </c>
      <c r="P728" s="1" t="str">
        <f t="shared" si="101"/>
        <v/>
      </c>
      <c r="Q728" s="1" t="str">
        <f t="shared" si="102"/>
        <v/>
      </c>
      <c r="R728" s="1" t="str">
        <f t="shared" si="103"/>
        <v/>
      </c>
      <c r="S728" s="1" t="str">
        <f t="shared" si="104"/>
        <v/>
      </c>
      <c r="T728" s="1" t="str">
        <f t="shared" si="105"/>
        <v/>
      </c>
      <c r="U728" s="1" t="str">
        <f t="shared" si="106"/>
        <v/>
      </c>
      <c r="V728" s="1" t="str">
        <f t="shared" si="107"/>
        <v/>
      </c>
    </row>
    <row r="729" spans="4:22" x14ac:dyDescent="0.55000000000000004">
      <c r="D729" s="1">
        <v>727</v>
      </c>
      <c r="E729" s="1" t="str">
        <f>IFERROR(INDEX(content!$A$2:$A$2049,MATCH($D729,content!$C$2:$C$2049,0),1),"")</f>
        <v/>
      </c>
      <c r="F729" s="1" t="str">
        <f>IFERROR(INDEX(content!$B$2:$B$2049,MATCH($D729,content!$C$2:$C$2049,0),1),"")</f>
        <v/>
      </c>
      <c r="G729" s="1" t="str">
        <f>IFERROR(INDEX(content!$C$2:$C$2049,MATCH($D729,content!$C$2:$C$2049,0),1),"")</f>
        <v/>
      </c>
      <c r="H729" s="1" t="str">
        <f>IFERROR(INDEX(content!$D$2:$D$2049,MATCH($D729,content!$C$2:$C$2049,0),1),"")</f>
        <v/>
      </c>
      <c r="I729" s="1" t="str">
        <f>IFERROR(INDEX(content!$F$2:$F$2049,MATCH($D729,content!$C$2:$C$2049,0),1),"")</f>
        <v/>
      </c>
      <c r="J729" s="1" t="str">
        <f>IFERROR(INDEX(content!$G$2:$G$2049,MATCH($D729,content!$C$2:$C$2049,0),1),"")</f>
        <v/>
      </c>
      <c r="K729" s="1" t="str">
        <f>IFERROR(INDEX(content!$H$2:$H$2049,MATCH($D729,content!$C$2:$C$2049,0),1),"")</f>
        <v/>
      </c>
      <c r="L729" s="1" t="str">
        <f>IFERROR(INDEX(content!$I$2:$I$2049,MATCH($D729,content!$C$2:$C$2049,0),1),"")</f>
        <v/>
      </c>
      <c r="M729" s="1" t="str">
        <f t="shared" si="100"/>
        <v/>
      </c>
      <c r="N729" s="1" t="str">
        <f>IF(LENB(M729),COUNTIF(M$2:M729,"●"),"")</f>
        <v/>
      </c>
      <c r="O729" s="1" t="str">
        <f t="shared" si="108"/>
        <v/>
      </c>
      <c r="P729" s="1" t="str">
        <f t="shared" si="101"/>
        <v/>
      </c>
      <c r="Q729" s="1" t="str">
        <f t="shared" si="102"/>
        <v/>
      </c>
      <c r="R729" s="1" t="str">
        <f t="shared" si="103"/>
        <v/>
      </c>
      <c r="S729" s="1" t="str">
        <f t="shared" si="104"/>
        <v/>
      </c>
      <c r="T729" s="1" t="str">
        <f t="shared" si="105"/>
        <v/>
      </c>
      <c r="U729" s="1" t="str">
        <f t="shared" si="106"/>
        <v/>
      </c>
      <c r="V729" s="1" t="str">
        <f t="shared" si="107"/>
        <v/>
      </c>
    </row>
    <row r="730" spans="4:22" x14ac:dyDescent="0.55000000000000004">
      <c r="D730" s="1">
        <v>728</v>
      </c>
      <c r="E730" s="1" t="str">
        <f>IFERROR(INDEX(content!$A$2:$A$2049,MATCH($D730,content!$C$2:$C$2049,0),1),"")</f>
        <v/>
      </c>
      <c r="F730" s="1" t="str">
        <f>IFERROR(INDEX(content!$B$2:$B$2049,MATCH($D730,content!$C$2:$C$2049,0),1),"")</f>
        <v/>
      </c>
      <c r="G730" s="1" t="str">
        <f>IFERROR(INDEX(content!$C$2:$C$2049,MATCH($D730,content!$C$2:$C$2049,0),1),"")</f>
        <v/>
      </c>
      <c r="H730" s="1" t="str">
        <f>IFERROR(INDEX(content!$D$2:$D$2049,MATCH($D730,content!$C$2:$C$2049,0),1),"")</f>
        <v/>
      </c>
      <c r="I730" s="1" t="str">
        <f>IFERROR(INDEX(content!$F$2:$F$2049,MATCH($D730,content!$C$2:$C$2049,0),1),"")</f>
        <v/>
      </c>
      <c r="J730" s="1" t="str">
        <f>IFERROR(INDEX(content!$G$2:$G$2049,MATCH($D730,content!$C$2:$C$2049,0),1),"")</f>
        <v/>
      </c>
      <c r="K730" s="1" t="str">
        <f>IFERROR(INDEX(content!$H$2:$H$2049,MATCH($D730,content!$C$2:$C$2049,0),1),"")</f>
        <v/>
      </c>
      <c r="L730" s="1" t="str">
        <f>IFERROR(INDEX(content!$I$2:$I$2049,MATCH($D730,content!$C$2:$C$2049,0),1),"")</f>
        <v/>
      </c>
      <c r="M730" s="1" t="str">
        <f t="shared" si="100"/>
        <v/>
      </c>
      <c r="N730" s="1" t="str">
        <f>IF(LENB(M730),COUNTIF(M$2:M730,"●"),"")</f>
        <v/>
      </c>
      <c r="O730" s="1" t="str">
        <f t="shared" si="108"/>
        <v/>
      </c>
      <c r="P730" s="1" t="str">
        <f t="shared" si="101"/>
        <v/>
      </c>
      <c r="Q730" s="1" t="str">
        <f t="shared" si="102"/>
        <v/>
      </c>
      <c r="R730" s="1" t="str">
        <f t="shared" si="103"/>
        <v/>
      </c>
      <c r="S730" s="1" t="str">
        <f t="shared" si="104"/>
        <v/>
      </c>
      <c r="T730" s="1" t="str">
        <f t="shared" si="105"/>
        <v/>
      </c>
      <c r="U730" s="1" t="str">
        <f t="shared" si="106"/>
        <v/>
      </c>
      <c r="V730" s="1" t="str">
        <f t="shared" si="107"/>
        <v/>
      </c>
    </row>
    <row r="731" spans="4:22" x14ac:dyDescent="0.55000000000000004">
      <c r="D731" s="1">
        <v>729</v>
      </c>
      <c r="E731" s="1" t="str">
        <f>IFERROR(INDEX(content!$A$2:$A$2049,MATCH($D731,content!$C$2:$C$2049,0),1),"")</f>
        <v/>
      </c>
      <c r="F731" s="1" t="str">
        <f>IFERROR(INDEX(content!$B$2:$B$2049,MATCH($D731,content!$C$2:$C$2049,0),1),"")</f>
        <v/>
      </c>
      <c r="G731" s="1" t="str">
        <f>IFERROR(INDEX(content!$C$2:$C$2049,MATCH($D731,content!$C$2:$C$2049,0),1),"")</f>
        <v/>
      </c>
      <c r="H731" s="1" t="str">
        <f>IFERROR(INDEX(content!$D$2:$D$2049,MATCH($D731,content!$C$2:$C$2049,0),1),"")</f>
        <v/>
      </c>
      <c r="I731" s="1" t="str">
        <f>IFERROR(INDEX(content!$F$2:$F$2049,MATCH($D731,content!$C$2:$C$2049,0),1),"")</f>
        <v/>
      </c>
      <c r="J731" s="1" t="str">
        <f>IFERROR(INDEX(content!$G$2:$G$2049,MATCH($D731,content!$C$2:$C$2049,0),1),"")</f>
        <v/>
      </c>
      <c r="K731" s="1" t="str">
        <f>IFERROR(INDEX(content!$H$2:$H$2049,MATCH($D731,content!$C$2:$C$2049,0),1),"")</f>
        <v/>
      </c>
      <c r="L731" s="1" t="str">
        <f>IFERROR(INDEX(content!$I$2:$I$2049,MATCH($D731,content!$C$2:$C$2049,0),1),"")</f>
        <v/>
      </c>
      <c r="M731" s="1" t="str">
        <f t="shared" si="100"/>
        <v/>
      </c>
      <c r="N731" s="1" t="str">
        <f>IF(LENB(M731),COUNTIF(M$2:M731,"●"),"")</f>
        <v/>
      </c>
      <c r="O731" s="1" t="str">
        <f t="shared" si="108"/>
        <v/>
      </c>
      <c r="P731" s="1" t="str">
        <f t="shared" si="101"/>
        <v/>
      </c>
      <c r="Q731" s="1" t="str">
        <f t="shared" si="102"/>
        <v/>
      </c>
      <c r="R731" s="1" t="str">
        <f t="shared" si="103"/>
        <v/>
      </c>
      <c r="S731" s="1" t="str">
        <f t="shared" si="104"/>
        <v/>
      </c>
      <c r="T731" s="1" t="str">
        <f t="shared" si="105"/>
        <v/>
      </c>
      <c r="U731" s="1" t="str">
        <f t="shared" si="106"/>
        <v/>
      </c>
      <c r="V731" s="1" t="str">
        <f t="shared" si="107"/>
        <v/>
      </c>
    </row>
    <row r="732" spans="4:22" x14ac:dyDescent="0.55000000000000004">
      <c r="D732" s="1">
        <v>730</v>
      </c>
      <c r="E732" s="1" t="str">
        <f>IFERROR(INDEX(content!$A$2:$A$2049,MATCH($D732,content!$C$2:$C$2049,0),1),"")</f>
        <v/>
      </c>
      <c r="F732" s="1" t="str">
        <f>IFERROR(INDEX(content!$B$2:$B$2049,MATCH($D732,content!$C$2:$C$2049,0),1),"")</f>
        <v/>
      </c>
      <c r="G732" s="1" t="str">
        <f>IFERROR(INDEX(content!$C$2:$C$2049,MATCH($D732,content!$C$2:$C$2049,0),1),"")</f>
        <v/>
      </c>
      <c r="H732" s="1" t="str">
        <f>IFERROR(INDEX(content!$D$2:$D$2049,MATCH($D732,content!$C$2:$C$2049,0),1),"")</f>
        <v/>
      </c>
      <c r="I732" s="1" t="str">
        <f>IFERROR(INDEX(content!$F$2:$F$2049,MATCH($D732,content!$C$2:$C$2049,0),1),"")</f>
        <v/>
      </c>
      <c r="J732" s="1" t="str">
        <f>IFERROR(INDEX(content!$G$2:$G$2049,MATCH($D732,content!$C$2:$C$2049,0),1),"")</f>
        <v/>
      </c>
      <c r="K732" s="1" t="str">
        <f>IFERROR(INDEX(content!$H$2:$H$2049,MATCH($D732,content!$C$2:$C$2049,0),1),"")</f>
        <v/>
      </c>
      <c r="L732" s="1" t="str">
        <f>IFERROR(INDEX(content!$I$2:$I$2049,MATCH($D732,content!$C$2:$C$2049,0),1),"")</f>
        <v/>
      </c>
      <c r="M732" s="1" t="str">
        <f t="shared" si="100"/>
        <v/>
      </c>
      <c r="N732" s="1" t="str">
        <f>IF(LENB(M732),COUNTIF(M$2:M732,"●"),"")</f>
        <v/>
      </c>
      <c r="O732" s="1" t="str">
        <f t="shared" si="108"/>
        <v/>
      </c>
      <c r="P732" s="1" t="str">
        <f t="shared" si="101"/>
        <v/>
      </c>
      <c r="Q732" s="1" t="str">
        <f t="shared" si="102"/>
        <v/>
      </c>
      <c r="R732" s="1" t="str">
        <f t="shared" si="103"/>
        <v/>
      </c>
      <c r="S732" s="1" t="str">
        <f t="shared" si="104"/>
        <v/>
      </c>
      <c r="T732" s="1" t="str">
        <f t="shared" si="105"/>
        <v/>
      </c>
      <c r="U732" s="1" t="str">
        <f t="shared" si="106"/>
        <v/>
      </c>
      <c r="V732" s="1" t="str">
        <f t="shared" si="107"/>
        <v/>
      </c>
    </row>
    <row r="733" spans="4:22" x14ac:dyDescent="0.55000000000000004">
      <c r="D733" s="1">
        <v>731</v>
      </c>
      <c r="E733" s="1" t="str">
        <f>IFERROR(INDEX(content!$A$2:$A$2049,MATCH($D733,content!$C$2:$C$2049,0),1),"")</f>
        <v/>
      </c>
      <c r="F733" s="1" t="str">
        <f>IFERROR(INDEX(content!$B$2:$B$2049,MATCH($D733,content!$C$2:$C$2049,0),1),"")</f>
        <v/>
      </c>
      <c r="G733" s="1" t="str">
        <f>IFERROR(INDEX(content!$C$2:$C$2049,MATCH($D733,content!$C$2:$C$2049,0),1),"")</f>
        <v/>
      </c>
      <c r="H733" s="1" t="str">
        <f>IFERROR(INDEX(content!$D$2:$D$2049,MATCH($D733,content!$C$2:$C$2049,0),1),"")</f>
        <v/>
      </c>
      <c r="I733" s="1" t="str">
        <f>IFERROR(INDEX(content!$F$2:$F$2049,MATCH($D733,content!$C$2:$C$2049,0),1),"")</f>
        <v/>
      </c>
      <c r="J733" s="1" t="str">
        <f>IFERROR(INDEX(content!$G$2:$G$2049,MATCH($D733,content!$C$2:$C$2049,0),1),"")</f>
        <v/>
      </c>
      <c r="K733" s="1" t="str">
        <f>IFERROR(INDEX(content!$H$2:$H$2049,MATCH($D733,content!$C$2:$C$2049,0),1),"")</f>
        <v/>
      </c>
      <c r="L733" s="1" t="str">
        <f>IFERROR(INDEX(content!$I$2:$I$2049,MATCH($D733,content!$C$2:$C$2049,0),1),"")</f>
        <v/>
      </c>
      <c r="M733" s="1" t="str">
        <f t="shared" si="100"/>
        <v/>
      </c>
      <c r="N733" s="1" t="str">
        <f>IF(LENB(M733),COUNTIF(M$2:M733,"●"),"")</f>
        <v/>
      </c>
      <c r="O733" s="1" t="str">
        <f t="shared" si="108"/>
        <v/>
      </c>
      <c r="P733" s="1" t="str">
        <f t="shared" si="101"/>
        <v/>
      </c>
      <c r="Q733" s="1" t="str">
        <f t="shared" si="102"/>
        <v/>
      </c>
      <c r="R733" s="1" t="str">
        <f t="shared" si="103"/>
        <v/>
      </c>
      <c r="S733" s="1" t="str">
        <f t="shared" si="104"/>
        <v/>
      </c>
      <c r="T733" s="1" t="str">
        <f t="shared" si="105"/>
        <v/>
      </c>
      <c r="U733" s="1" t="str">
        <f t="shared" si="106"/>
        <v/>
      </c>
      <c r="V733" s="1" t="str">
        <f t="shared" si="107"/>
        <v/>
      </c>
    </row>
    <row r="734" spans="4:22" x14ac:dyDescent="0.55000000000000004">
      <c r="D734" s="1">
        <v>732</v>
      </c>
      <c r="E734" s="1" t="str">
        <f>IFERROR(INDEX(content!$A$2:$A$2049,MATCH($D734,content!$C$2:$C$2049,0),1),"")</f>
        <v/>
      </c>
      <c r="F734" s="1" t="str">
        <f>IFERROR(INDEX(content!$B$2:$B$2049,MATCH($D734,content!$C$2:$C$2049,0),1),"")</f>
        <v/>
      </c>
      <c r="G734" s="1" t="str">
        <f>IFERROR(INDEX(content!$C$2:$C$2049,MATCH($D734,content!$C$2:$C$2049,0),1),"")</f>
        <v/>
      </c>
      <c r="H734" s="1" t="str">
        <f>IFERROR(INDEX(content!$D$2:$D$2049,MATCH($D734,content!$C$2:$C$2049,0),1),"")</f>
        <v/>
      </c>
      <c r="I734" s="1" t="str">
        <f>IFERROR(INDEX(content!$F$2:$F$2049,MATCH($D734,content!$C$2:$C$2049,0),1),"")</f>
        <v/>
      </c>
      <c r="J734" s="1" t="str">
        <f>IFERROR(INDEX(content!$G$2:$G$2049,MATCH($D734,content!$C$2:$C$2049,0),1),"")</f>
        <v/>
      </c>
      <c r="K734" s="1" t="str">
        <f>IFERROR(INDEX(content!$H$2:$H$2049,MATCH($D734,content!$C$2:$C$2049,0),1),"")</f>
        <v/>
      </c>
      <c r="L734" s="1" t="str">
        <f>IFERROR(INDEX(content!$I$2:$I$2049,MATCH($D734,content!$C$2:$C$2049,0),1),"")</f>
        <v/>
      </c>
      <c r="M734" s="1" t="str">
        <f t="shared" si="100"/>
        <v/>
      </c>
      <c r="N734" s="1" t="str">
        <f>IF(LENB(M734),COUNTIF(M$2:M734,"●"),"")</f>
        <v/>
      </c>
      <c r="O734" s="1" t="str">
        <f t="shared" si="108"/>
        <v/>
      </c>
      <c r="P734" s="1" t="str">
        <f t="shared" si="101"/>
        <v/>
      </c>
      <c r="Q734" s="1" t="str">
        <f t="shared" si="102"/>
        <v/>
      </c>
      <c r="R734" s="1" t="str">
        <f t="shared" si="103"/>
        <v/>
      </c>
      <c r="S734" s="1" t="str">
        <f t="shared" si="104"/>
        <v/>
      </c>
      <c r="T734" s="1" t="str">
        <f t="shared" si="105"/>
        <v/>
      </c>
      <c r="U734" s="1" t="str">
        <f t="shared" si="106"/>
        <v/>
      </c>
      <c r="V734" s="1" t="str">
        <f t="shared" si="107"/>
        <v/>
      </c>
    </row>
    <row r="735" spans="4:22" x14ac:dyDescent="0.55000000000000004">
      <c r="D735" s="1">
        <v>733</v>
      </c>
      <c r="E735" s="1" t="str">
        <f>IFERROR(INDEX(content!$A$2:$A$2049,MATCH($D735,content!$C$2:$C$2049,0),1),"")</f>
        <v/>
      </c>
      <c r="F735" s="1" t="str">
        <f>IFERROR(INDEX(content!$B$2:$B$2049,MATCH($D735,content!$C$2:$C$2049,0),1),"")</f>
        <v/>
      </c>
      <c r="G735" s="1" t="str">
        <f>IFERROR(INDEX(content!$C$2:$C$2049,MATCH($D735,content!$C$2:$C$2049,0),1),"")</f>
        <v/>
      </c>
      <c r="H735" s="1" t="str">
        <f>IFERROR(INDEX(content!$D$2:$D$2049,MATCH($D735,content!$C$2:$C$2049,0),1),"")</f>
        <v/>
      </c>
      <c r="I735" s="1" t="str">
        <f>IFERROR(INDEX(content!$F$2:$F$2049,MATCH($D735,content!$C$2:$C$2049,0),1),"")</f>
        <v/>
      </c>
      <c r="J735" s="1" t="str">
        <f>IFERROR(INDEX(content!$G$2:$G$2049,MATCH($D735,content!$C$2:$C$2049,0),1),"")</f>
        <v/>
      </c>
      <c r="K735" s="1" t="str">
        <f>IFERROR(INDEX(content!$H$2:$H$2049,MATCH($D735,content!$C$2:$C$2049,0),1),"")</f>
        <v/>
      </c>
      <c r="L735" s="1" t="str">
        <f>IFERROR(INDEX(content!$I$2:$I$2049,MATCH($D735,content!$C$2:$C$2049,0),1),"")</f>
        <v/>
      </c>
      <c r="M735" s="1" t="str">
        <f t="shared" si="100"/>
        <v/>
      </c>
      <c r="N735" s="1" t="str">
        <f>IF(LENB(M735),COUNTIF(M$2:M735,"●"),"")</f>
        <v/>
      </c>
      <c r="O735" s="1" t="str">
        <f t="shared" si="108"/>
        <v/>
      </c>
      <c r="P735" s="1" t="str">
        <f t="shared" si="101"/>
        <v/>
      </c>
      <c r="Q735" s="1" t="str">
        <f t="shared" si="102"/>
        <v/>
      </c>
      <c r="R735" s="1" t="str">
        <f t="shared" si="103"/>
        <v/>
      </c>
      <c r="S735" s="1" t="str">
        <f t="shared" si="104"/>
        <v/>
      </c>
      <c r="T735" s="1" t="str">
        <f t="shared" si="105"/>
        <v/>
      </c>
      <c r="U735" s="1" t="str">
        <f t="shared" si="106"/>
        <v/>
      </c>
      <c r="V735" s="1" t="str">
        <f t="shared" si="107"/>
        <v/>
      </c>
    </row>
    <row r="736" spans="4:22" x14ac:dyDescent="0.55000000000000004">
      <c r="D736" s="1">
        <v>734</v>
      </c>
      <c r="E736" s="1" t="str">
        <f>IFERROR(INDEX(content!$A$2:$A$2049,MATCH($D736,content!$C$2:$C$2049,0),1),"")</f>
        <v/>
      </c>
      <c r="F736" s="1" t="str">
        <f>IFERROR(INDEX(content!$B$2:$B$2049,MATCH($D736,content!$C$2:$C$2049,0),1),"")</f>
        <v/>
      </c>
      <c r="G736" s="1" t="str">
        <f>IFERROR(INDEX(content!$C$2:$C$2049,MATCH($D736,content!$C$2:$C$2049,0),1),"")</f>
        <v/>
      </c>
      <c r="H736" s="1" t="str">
        <f>IFERROR(INDEX(content!$D$2:$D$2049,MATCH($D736,content!$C$2:$C$2049,0),1),"")</f>
        <v/>
      </c>
      <c r="I736" s="1" t="str">
        <f>IFERROR(INDEX(content!$F$2:$F$2049,MATCH($D736,content!$C$2:$C$2049,0),1),"")</f>
        <v/>
      </c>
      <c r="J736" s="1" t="str">
        <f>IFERROR(INDEX(content!$G$2:$G$2049,MATCH($D736,content!$C$2:$C$2049,0),1),"")</f>
        <v/>
      </c>
      <c r="K736" s="1" t="str">
        <f>IFERROR(INDEX(content!$H$2:$H$2049,MATCH($D736,content!$C$2:$C$2049,0),1),"")</f>
        <v/>
      </c>
      <c r="L736" s="1" t="str">
        <f>IFERROR(INDEX(content!$I$2:$I$2049,MATCH($D736,content!$C$2:$C$2049,0),1),"")</f>
        <v/>
      </c>
      <c r="M736" s="1" t="str">
        <f t="shared" si="100"/>
        <v/>
      </c>
      <c r="N736" s="1" t="str">
        <f>IF(LENB(M736),COUNTIF(M$2:M736,"●"),"")</f>
        <v/>
      </c>
      <c r="O736" s="1" t="str">
        <f t="shared" si="108"/>
        <v/>
      </c>
      <c r="P736" s="1" t="str">
        <f t="shared" si="101"/>
        <v/>
      </c>
      <c r="Q736" s="1" t="str">
        <f t="shared" si="102"/>
        <v/>
      </c>
      <c r="R736" s="1" t="str">
        <f t="shared" si="103"/>
        <v/>
      </c>
      <c r="S736" s="1" t="str">
        <f t="shared" si="104"/>
        <v/>
      </c>
      <c r="T736" s="1" t="str">
        <f t="shared" si="105"/>
        <v/>
      </c>
      <c r="U736" s="1" t="str">
        <f t="shared" si="106"/>
        <v/>
      </c>
      <c r="V736" s="1" t="str">
        <f t="shared" si="107"/>
        <v/>
      </c>
    </row>
    <row r="737" spans="4:22" x14ac:dyDescent="0.55000000000000004">
      <c r="D737" s="1">
        <v>735</v>
      </c>
      <c r="E737" s="1" t="str">
        <f>IFERROR(INDEX(content!$A$2:$A$2049,MATCH($D737,content!$C$2:$C$2049,0),1),"")</f>
        <v/>
      </c>
      <c r="F737" s="1" t="str">
        <f>IFERROR(INDEX(content!$B$2:$B$2049,MATCH($D737,content!$C$2:$C$2049,0),1),"")</f>
        <v/>
      </c>
      <c r="G737" s="1" t="str">
        <f>IFERROR(INDEX(content!$C$2:$C$2049,MATCH($D737,content!$C$2:$C$2049,0),1),"")</f>
        <v/>
      </c>
      <c r="H737" s="1" t="str">
        <f>IFERROR(INDEX(content!$D$2:$D$2049,MATCH($D737,content!$C$2:$C$2049,0),1),"")</f>
        <v/>
      </c>
      <c r="I737" s="1" t="str">
        <f>IFERROR(INDEX(content!$F$2:$F$2049,MATCH($D737,content!$C$2:$C$2049,0),1),"")</f>
        <v/>
      </c>
      <c r="J737" s="1" t="str">
        <f>IFERROR(INDEX(content!$G$2:$G$2049,MATCH($D737,content!$C$2:$C$2049,0),1),"")</f>
        <v/>
      </c>
      <c r="K737" s="1" t="str">
        <f>IFERROR(INDEX(content!$H$2:$H$2049,MATCH($D737,content!$C$2:$C$2049,0),1),"")</f>
        <v/>
      </c>
      <c r="L737" s="1" t="str">
        <f>IFERROR(INDEX(content!$I$2:$I$2049,MATCH($D737,content!$C$2:$C$2049,0),1),"")</f>
        <v/>
      </c>
      <c r="M737" s="1" t="str">
        <f t="shared" si="100"/>
        <v/>
      </c>
      <c r="N737" s="1" t="str">
        <f>IF(LENB(M737),COUNTIF(M$2:M737,"●"),"")</f>
        <v/>
      </c>
      <c r="O737" s="1" t="str">
        <f t="shared" si="108"/>
        <v/>
      </c>
      <c r="P737" s="1" t="str">
        <f t="shared" si="101"/>
        <v/>
      </c>
      <c r="Q737" s="1" t="str">
        <f t="shared" si="102"/>
        <v/>
      </c>
      <c r="R737" s="1" t="str">
        <f t="shared" si="103"/>
        <v/>
      </c>
      <c r="S737" s="1" t="str">
        <f t="shared" si="104"/>
        <v/>
      </c>
      <c r="T737" s="1" t="str">
        <f t="shared" si="105"/>
        <v/>
      </c>
      <c r="U737" s="1" t="str">
        <f t="shared" si="106"/>
        <v/>
      </c>
      <c r="V737" s="1" t="str">
        <f t="shared" si="107"/>
        <v/>
      </c>
    </row>
    <row r="738" spans="4:22" x14ac:dyDescent="0.55000000000000004">
      <c r="D738" s="1">
        <v>736</v>
      </c>
      <c r="E738" s="1" t="str">
        <f>IFERROR(INDEX(content!$A$2:$A$2049,MATCH($D738,content!$C$2:$C$2049,0),1),"")</f>
        <v/>
      </c>
      <c r="F738" s="1" t="str">
        <f>IFERROR(INDEX(content!$B$2:$B$2049,MATCH($D738,content!$C$2:$C$2049,0),1),"")</f>
        <v/>
      </c>
      <c r="G738" s="1" t="str">
        <f>IFERROR(INDEX(content!$C$2:$C$2049,MATCH($D738,content!$C$2:$C$2049,0),1),"")</f>
        <v/>
      </c>
      <c r="H738" s="1" t="str">
        <f>IFERROR(INDEX(content!$D$2:$D$2049,MATCH($D738,content!$C$2:$C$2049,0),1),"")</f>
        <v/>
      </c>
      <c r="I738" s="1" t="str">
        <f>IFERROR(INDEX(content!$F$2:$F$2049,MATCH($D738,content!$C$2:$C$2049,0),1),"")</f>
        <v/>
      </c>
      <c r="J738" s="1" t="str">
        <f>IFERROR(INDEX(content!$G$2:$G$2049,MATCH($D738,content!$C$2:$C$2049,0),1),"")</f>
        <v/>
      </c>
      <c r="K738" s="1" t="str">
        <f>IFERROR(INDEX(content!$H$2:$H$2049,MATCH($D738,content!$C$2:$C$2049,0),1),"")</f>
        <v/>
      </c>
      <c r="L738" s="1" t="str">
        <f>IFERROR(INDEX(content!$I$2:$I$2049,MATCH($D738,content!$C$2:$C$2049,0),1),"")</f>
        <v/>
      </c>
      <c r="M738" s="1" t="str">
        <f t="shared" si="100"/>
        <v/>
      </c>
      <c r="N738" s="1" t="str">
        <f>IF(LENB(M738),COUNTIF(M$2:M738,"●"),"")</f>
        <v/>
      </c>
      <c r="O738" s="1" t="str">
        <f t="shared" si="108"/>
        <v/>
      </c>
      <c r="P738" s="1" t="str">
        <f t="shared" si="101"/>
        <v/>
      </c>
      <c r="Q738" s="1" t="str">
        <f t="shared" si="102"/>
        <v/>
      </c>
      <c r="R738" s="1" t="str">
        <f t="shared" si="103"/>
        <v/>
      </c>
      <c r="S738" s="1" t="str">
        <f t="shared" si="104"/>
        <v/>
      </c>
      <c r="T738" s="1" t="str">
        <f t="shared" si="105"/>
        <v/>
      </c>
      <c r="U738" s="1" t="str">
        <f t="shared" si="106"/>
        <v/>
      </c>
      <c r="V738" s="1" t="str">
        <f t="shared" si="107"/>
        <v/>
      </c>
    </row>
    <row r="739" spans="4:22" x14ac:dyDescent="0.55000000000000004">
      <c r="D739" s="1">
        <v>737</v>
      </c>
      <c r="E739" s="1" t="str">
        <f>IFERROR(INDEX(content!$A$2:$A$2049,MATCH($D739,content!$C$2:$C$2049,0),1),"")</f>
        <v/>
      </c>
      <c r="F739" s="1" t="str">
        <f>IFERROR(INDEX(content!$B$2:$B$2049,MATCH($D739,content!$C$2:$C$2049,0),1),"")</f>
        <v/>
      </c>
      <c r="G739" s="1" t="str">
        <f>IFERROR(INDEX(content!$C$2:$C$2049,MATCH($D739,content!$C$2:$C$2049,0),1),"")</f>
        <v/>
      </c>
      <c r="H739" s="1" t="str">
        <f>IFERROR(INDEX(content!$D$2:$D$2049,MATCH($D739,content!$C$2:$C$2049,0),1),"")</f>
        <v/>
      </c>
      <c r="I739" s="1" t="str">
        <f>IFERROR(INDEX(content!$F$2:$F$2049,MATCH($D739,content!$C$2:$C$2049,0),1),"")</f>
        <v/>
      </c>
      <c r="J739" s="1" t="str">
        <f>IFERROR(INDEX(content!$G$2:$G$2049,MATCH($D739,content!$C$2:$C$2049,0),1),"")</f>
        <v/>
      </c>
      <c r="K739" s="1" t="str">
        <f>IFERROR(INDEX(content!$H$2:$H$2049,MATCH($D739,content!$C$2:$C$2049,0),1),"")</f>
        <v/>
      </c>
      <c r="L739" s="1" t="str">
        <f>IFERROR(INDEX(content!$I$2:$I$2049,MATCH($D739,content!$C$2:$C$2049,0),1),"")</f>
        <v/>
      </c>
      <c r="M739" s="1" t="str">
        <f t="shared" si="100"/>
        <v/>
      </c>
      <c r="N739" s="1" t="str">
        <f>IF(LENB(M739),COUNTIF(M$2:M739,"●"),"")</f>
        <v/>
      </c>
      <c r="O739" s="1" t="str">
        <f t="shared" si="108"/>
        <v/>
      </c>
      <c r="P739" s="1" t="str">
        <f t="shared" si="101"/>
        <v/>
      </c>
      <c r="Q739" s="1" t="str">
        <f t="shared" si="102"/>
        <v/>
      </c>
      <c r="R739" s="1" t="str">
        <f t="shared" si="103"/>
        <v/>
      </c>
      <c r="S739" s="1" t="str">
        <f t="shared" si="104"/>
        <v/>
      </c>
      <c r="T739" s="1" t="str">
        <f t="shared" si="105"/>
        <v/>
      </c>
      <c r="U739" s="1" t="str">
        <f t="shared" si="106"/>
        <v/>
      </c>
      <c r="V739" s="1" t="str">
        <f t="shared" si="107"/>
        <v/>
      </c>
    </row>
    <row r="740" spans="4:22" x14ac:dyDescent="0.55000000000000004">
      <c r="D740" s="1">
        <v>738</v>
      </c>
      <c r="E740" s="1" t="str">
        <f>IFERROR(INDEX(content!$A$2:$A$2049,MATCH($D740,content!$C$2:$C$2049,0),1),"")</f>
        <v/>
      </c>
      <c r="F740" s="1" t="str">
        <f>IFERROR(INDEX(content!$B$2:$B$2049,MATCH($D740,content!$C$2:$C$2049,0),1),"")</f>
        <v/>
      </c>
      <c r="G740" s="1" t="str">
        <f>IFERROR(INDEX(content!$C$2:$C$2049,MATCH($D740,content!$C$2:$C$2049,0),1),"")</f>
        <v/>
      </c>
      <c r="H740" s="1" t="str">
        <f>IFERROR(INDEX(content!$D$2:$D$2049,MATCH($D740,content!$C$2:$C$2049,0),1),"")</f>
        <v/>
      </c>
      <c r="I740" s="1" t="str">
        <f>IFERROR(INDEX(content!$F$2:$F$2049,MATCH($D740,content!$C$2:$C$2049,0),1),"")</f>
        <v/>
      </c>
      <c r="J740" s="1" t="str">
        <f>IFERROR(INDEX(content!$G$2:$G$2049,MATCH($D740,content!$C$2:$C$2049,0),1),"")</f>
        <v/>
      </c>
      <c r="K740" s="1" t="str">
        <f>IFERROR(INDEX(content!$H$2:$H$2049,MATCH($D740,content!$C$2:$C$2049,0),1),"")</f>
        <v/>
      </c>
      <c r="L740" s="1" t="str">
        <f>IFERROR(INDEX(content!$I$2:$I$2049,MATCH($D740,content!$C$2:$C$2049,0),1),"")</f>
        <v/>
      </c>
      <c r="M740" s="1" t="str">
        <f t="shared" si="100"/>
        <v/>
      </c>
      <c r="N740" s="1" t="str">
        <f>IF(LENB(M740),COUNTIF(M$2:M740,"●"),"")</f>
        <v/>
      </c>
      <c r="O740" s="1" t="str">
        <f t="shared" si="108"/>
        <v/>
      </c>
      <c r="P740" s="1" t="str">
        <f t="shared" si="101"/>
        <v/>
      </c>
      <c r="Q740" s="1" t="str">
        <f t="shared" si="102"/>
        <v/>
      </c>
      <c r="R740" s="1" t="str">
        <f t="shared" si="103"/>
        <v/>
      </c>
      <c r="S740" s="1" t="str">
        <f t="shared" si="104"/>
        <v/>
      </c>
      <c r="T740" s="1" t="str">
        <f t="shared" si="105"/>
        <v/>
      </c>
      <c r="U740" s="1" t="str">
        <f t="shared" si="106"/>
        <v/>
      </c>
      <c r="V740" s="1" t="str">
        <f t="shared" si="107"/>
        <v/>
      </c>
    </row>
    <row r="741" spans="4:22" x14ac:dyDescent="0.55000000000000004">
      <c r="D741" s="1">
        <v>739</v>
      </c>
      <c r="E741" s="1" t="str">
        <f>IFERROR(INDEX(content!$A$2:$A$2049,MATCH($D741,content!$C$2:$C$2049,0),1),"")</f>
        <v/>
      </c>
      <c r="F741" s="1" t="str">
        <f>IFERROR(INDEX(content!$B$2:$B$2049,MATCH($D741,content!$C$2:$C$2049,0),1),"")</f>
        <v/>
      </c>
      <c r="G741" s="1" t="str">
        <f>IFERROR(INDEX(content!$C$2:$C$2049,MATCH($D741,content!$C$2:$C$2049,0),1),"")</f>
        <v/>
      </c>
      <c r="H741" s="1" t="str">
        <f>IFERROR(INDEX(content!$D$2:$D$2049,MATCH($D741,content!$C$2:$C$2049,0),1),"")</f>
        <v/>
      </c>
      <c r="I741" s="1" t="str">
        <f>IFERROR(INDEX(content!$F$2:$F$2049,MATCH($D741,content!$C$2:$C$2049,0),1),"")</f>
        <v/>
      </c>
      <c r="J741" s="1" t="str">
        <f>IFERROR(INDEX(content!$G$2:$G$2049,MATCH($D741,content!$C$2:$C$2049,0),1),"")</f>
        <v/>
      </c>
      <c r="K741" s="1" t="str">
        <f>IFERROR(INDEX(content!$H$2:$H$2049,MATCH($D741,content!$C$2:$C$2049,0),1),"")</f>
        <v/>
      </c>
      <c r="L741" s="1" t="str">
        <f>IFERROR(INDEX(content!$I$2:$I$2049,MATCH($D741,content!$C$2:$C$2049,0),1),"")</f>
        <v/>
      </c>
      <c r="M741" s="1" t="str">
        <f t="shared" si="100"/>
        <v/>
      </c>
      <c r="N741" s="1" t="str">
        <f>IF(LENB(M741),COUNTIF(M$2:M741,"●"),"")</f>
        <v/>
      </c>
      <c r="O741" s="1" t="str">
        <f t="shared" si="108"/>
        <v/>
      </c>
      <c r="P741" s="1" t="str">
        <f t="shared" si="101"/>
        <v/>
      </c>
      <c r="Q741" s="1" t="str">
        <f t="shared" si="102"/>
        <v/>
      </c>
      <c r="R741" s="1" t="str">
        <f t="shared" si="103"/>
        <v/>
      </c>
      <c r="S741" s="1" t="str">
        <f t="shared" si="104"/>
        <v/>
      </c>
      <c r="T741" s="1" t="str">
        <f t="shared" si="105"/>
        <v/>
      </c>
      <c r="U741" s="1" t="str">
        <f t="shared" si="106"/>
        <v/>
      </c>
      <c r="V741" s="1" t="str">
        <f t="shared" si="107"/>
        <v/>
      </c>
    </row>
    <row r="742" spans="4:22" x14ac:dyDescent="0.55000000000000004">
      <c r="D742" s="1">
        <v>740</v>
      </c>
      <c r="E742" s="1" t="str">
        <f>IFERROR(INDEX(content!$A$2:$A$2049,MATCH($D742,content!$C$2:$C$2049,0),1),"")</f>
        <v/>
      </c>
      <c r="F742" s="1" t="str">
        <f>IFERROR(INDEX(content!$B$2:$B$2049,MATCH($D742,content!$C$2:$C$2049,0),1),"")</f>
        <v/>
      </c>
      <c r="G742" s="1" t="str">
        <f>IFERROR(INDEX(content!$C$2:$C$2049,MATCH($D742,content!$C$2:$C$2049,0),1),"")</f>
        <v/>
      </c>
      <c r="H742" s="1" t="str">
        <f>IFERROR(INDEX(content!$D$2:$D$2049,MATCH($D742,content!$C$2:$C$2049,0),1),"")</f>
        <v/>
      </c>
      <c r="I742" s="1" t="str">
        <f>IFERROR(INDEX(content!$F$2:$F$2049,MATCH($D742,content!$C$2:$C$2049,0),1),"")</f>
        <v/>
      </c>
      <c r="J742" s="1" t="str">
        <f>IFERROR(INDEX(content!$G$2:$G$2049,MATCH($D742,content!$C$2:$C$2049,0),1),"")</f>
        <v/>
      </c>
      <c r="K742" s="1" t="str">
        <f>IFERROR(INDEX(content!$H$2:$H$2049,MATCH($D742,content!$C$2:$C$2049,0),1),"")</f>
        <v/>
      </c>
      <c r="L742" s="1" t="str">
        <f>IFERROR(INDEX(content!$I$2:$I$2049,MATCH($D742,content!$C$2:$C$2049,0),1),"")</f>
        <v/>
      </c>
      <c r="M742" s="1" t="str">
        <f t="shared" si="100"/>
        <v/>
      </c>
      <c r="N742" s="1" t="str">
        <f>IF(LENB(M742),COUNTIF(M$2:M742,"●"),"")</f>
        <v/>
      </c>
      <c r="O742" s="1" t="str">
        <f t="shared" si="108"/>
        <v/>
      </c>
      <c r="P742" s="1" t="str">
        <f t="shared" si="101"/>
        <v/>
      </c>
      <c r="Q742" s="1" t="str">
        <f t="shared" si="102"/>
        <v/>
      </c>
      <c r="R742" s="1" t="str">
        <f t="shared" si="103"/>
        <v/>
      </c>
      <c r="S742" s="1" t="str">
        <f t="shared" si="104"/>
        <v/>
      </c>
      <c r="T742" s="1" t="str">
        <f t="shared" si="105"/>
        <v/>
      </c>
      <c r="U742" s="1" t="str">
        <f t="shared" si="106"/>
        <v/>
      </c>
      <c r="V742" s="1" t="str">
        <f t="shared" si="107"/>
        <v/>
      </c>
    </row>
    <row r="743" spans="4:22" x14ac:dyDescent="0.55000000000000004">
      <c r="D743" s="1">
        <v>741</v>
      </c>
      <c r="E743" s="1" t="str">
        <f>IFERROR(INDEX(content!$A$2:$A$2049,MATCH($D743,content!$C$2:$C$2049,0),1),"")</f>
        <v/>
      </c>
      <c r="F743" s="1" t="str">
        <f>IFERROR(INDEX(content!$B$2:$B$2049,MATCH($D743,content!$C$2:$C$2049,0),1),"")</f>
        <v/>
      </c>
      <c r="G743" s="1" t="str">
        <f>IFERROR(INDEX(content!$C$2:$C$2049,MATCH($D743,content!$C$2:$C$2049,0),1),"")</f>
        <v/>
      </c>
      <c r="H743" s="1" t="str">
        <f>IFERROR(INDEX(content!$D$2:$D$2049,MATCH($D743,content!$C$2:$C$2049,0),1),"")</f>
        <v/>
      </c>
      <c r="I743" s="1" t="str">
        <f>IFERROR(INDEX(content!$F$2:$F$2049,MATCH($D743,content!$C$2:$C$2049,0),1),"")</f>
        <v/>
      </c>
      <c r="J743" s="1" t="str">
        <f>IFERROR(INDEX(content!$G$2:$G$2049,MATCH($D743,content!$C$2:$C$2049,0),1),"")</f>
        <v/>
      </c>
      <c r="K743" s="1" t="str">
        <f>IFERROR(INDEX(content!$H$2:$H$2049,MATCH($D743,content!$C$2:$C$2049,0),1),"")</f>
        <v/>
      </c>
      <c r="L743" s="1" t="str">
        <f>IFERROR(INDEX(content!$I$2:$I$2049,MATCH($D743,content!$C$2:$C$2049,0),1),"")</f>
        <v/>
      </c>
      <c r="M743" s="1" t="str">
        <f t="shared" si="100"/>
        <v/>
      </c>
      <c r="N743" s="1" t="str">
        <f>IF(LENB(M743),COUNTIF(M$2:M743,"●"),"")</f>
        <v/>
      </c>
      <c r="O743" s="1" t="str">
        <f t="shared" si="108"/>
        <v/>
      </c>
      <c r="P743" s="1" t="str">
        <f t="shared" si="101"/>
        <v/>
      </c>
      <c r="Q743" s="1" t="str">
        <f t="shared" si="102"/>
        <v/>
      </c>
      <c r="R743" s="1" t="str">
        <f t="shared" si="103"/>
        <v/>
      </c>
      <c r="S743" s="1" t="str">
        <f t="shared" si="104"/>
        <v/>
      </c>
      <c r="T743" s="1" t="str">
        <f t="shared" si="105"/>
        <v/>
      </c>
      <c r="U743" s="1" t="str">
        <f t="shared" si="106"/>
        <v/>
      </c>
      <c r="V743" s="1" t="str">
        <f t="shared" si="107"/>
        <v/>
      </c>
    </row>
    <row r="744" spans="4:22" x14ac:dyDescent="0.55000000000000004">
      <c r="D744" s="1">
        <v>742</v>
      </c>
      <c r="E744" s="1" t="str">
        <f>IFERROR(INDEX(content!$A$2:$A$2049,MATCH($D744,content!$C$2:$C$2049,0),1),"")</f>
        <v/>
      </c>
      <c r="F744" s="1" t="str">
        <f>IFERROR(INDEX(content!$B$2:$B$2049,MATCH($D744,content!$C$2:$C$2049,0),1),"")</f>
        <v/>
      </c>
      <c r="G744" s="1" t="str">
        <f>IFERROR(INDEX(content!$C$2:$C$2049,MATCH($D744,content!$C$2:$C$2049,0),1),"")</f>
        <v/>
      </c>
      <c r="H744" s="1" t="str">
        <f>IFERROR(INDEX(content!$D$2:$D$2049,MATCH($D744,content!$C$2:$C$2049,0),1),"")</f>
        <v/>
      </c>
      <c r="I744" s="1" t="str">
        <f>IFERROR(INDEX(content!$F$2:$F$2049,MATCH($D744,content!$C$2:$C$2049,0),1),"")</f>
        <v/>
      </c>
      <c r="J744" s="1" t="str">
        <f>IFERROR(INDEX(content!$G$2:$G$2049,MATCH($D744,content!$C$2:$C$2049,0),1),"")</f>
        <v/>
      </c>
      <c r="K744" s="1" t="str">
        <f>IFERROR(INDEX(content!$H$2:$H$2049,MATCH($D744,content!$C$2:$C$2049,0),1),"")</f>
        <v/>
      </c>
      <c r="L744" s="1" t="str">
        <f>IFERROR(INDEX(content!$I$2:$I$2049,MATCH($D744,content!$C$2:$C$2049,0),1),"")</f>
        <v/>
      </c>
      <c r="M744" s="1" t="str">
        <f t="shared" si="100"/>
        <v/>
      </c>
      <c r="N744" s="1" t="str">
        <f>IF(LENB(M744),COUNTIF(M$2:M744,"●"),"")</f>
        <v/>
      </c>
      <c r="O744" s="1" t="str">
        <f t="shared" si="108"/>
        <v/>
      </c>
      <c r="P744" s="1" t="str">
        <f t="shared" si="101"/>
        <v/>
      </c>
      <c r="Q744" s="1" t="str">
        <f t="shared" si="102"/>
        <v/>
      </c>
      <c r="R744" s="1" t="str">
        <f t="shared" si="103"/>
        <v/>
      </c>
      <c r="S744" s="1" t="str">
        <f t="shared" si="104"/>
        <v/>
      </c>
      <c r="T744" s="1" t="str">
        <f t="shared" si="105"/>
        <v/>
      </c>
      <c r="U744" s="1" t="str">
        <f t="shared" si="106"/>
        <v/>
      </c>
      <c r="V744" s="1" t="str">
        <f t="shared" si="107"/>
        <v/>
      </c>
    </row>
    <row r="745" spans="4:22" x14ac:dyDescent="0.55000000000000004">
      <c r="D745" s="1">
        <v>743</v>
      </c>
      <c r="E745" s="1" t="str">
        <f>IFERROR(INDEX(content!$A$2:$A$2049,MATCH($D745,content!$C$2:$C$2049,0),1),"")</f>
        <v/>
      </c>
      <c r="F745" s="1" t="str">
        <f>IFERROR(INDEX(content!$B$2:$B$2049,MATCH($D745,content!$C$2:$C$2049,0),1),"")</f>
        <v/>
      </c>
      <c r="G745" s="1" t="str">
        <f>IFERROR(INDEX(content!$C$2:$C$2049,MATCH($D745,content!$C$2:$C$2049,0),1),"")</f>
        <v/>
      </c>
      <c r="H745" s="1" t="str">
        <f>IFERROR(INDEX(content!$D$2:$D$2049,MATCH($D745,content!$C$2:$C$2049,0),1),"")</f>
        <v/>
      </c>
      <c r="I745" s="1" t="str">
        <f>IFERROR(INDEX(content!$F$2:$F$2049,MATCH($D745,content!$C$2:$C$2049,0),1),"")</f>
        <v/>
      </c>
      <c r="J745" s="1" t="str">
        <f>IFERROR(INDEX(content!$G$2:$G$2049,MATCH($D745,content!$C$2:$C$2049,0),1),"")</f>
        <v/>
      </c>
      <c r="K745" s="1" t="str">
        <f>IFERROR(INDEX(content!$H$2:$H$2049,MATCH($D745,content!$C$2:$C$2049,0),1),"")</f>
        <v/>
      </c>
      <c r="L745" s="1" t="str">
        <f>IFERROR(INDEX(content!$I$2:$I$2049,MATCH($D745,content!$C$2:$C$2049,0),1),"")</f>
        <v/>
      </c>
      <c r="M745" s="1" t="str">
        <f t="shared" si="100"/>
        <v/>
      </c>
      <c r="N745" s="1" t="str">
        <f>IF(LENB(M745),COUNTIF(M$2:M745,"●"),"")</f>
        <v/>
      </c>
      <c r="O745" s="1" t="str">
        <f t="shared" si="108"/>
        <v/>
      </c>
      <c r="P745" s="1" t="str">
        <f t="shared" si="101"/>
        <v/>
      </c>
      <c r="Q745" s="1" t="str">
        <f t="shared" si="102"/>
        <v/>
      </c>
      <c r="R745" s="1" t="str">
        <f t="shared" si="103"/>
        <v/>
      </c>
      <c r="S745" s="1" t="str">
        <f t="shared" si="104"/>
        <v/>
      </c>
      <c r="T745" s="1" t="str">
        <f t="shared" si="105"/>
        <v/>
      </c>
      <c r="U745" s="1" t="str">
        <f t="shared" si="106"/>
        <v/>
      </c>
      <c r="V745" s="1" t="str">
        <f t="shared" si="107"/>
        <v/>
      </c>
    </row>
    <row r="746" spans="4:22" x14ac:dyDescent="0.55000000000000004">
      <c r="D746" s="1">
        <v>744</v>
      </c>
      <c r="E746" s="1" t="str">
        <f>IFERROR(INDEX(content!$A$2:$A$2049,MATCH($D746,content!$C$2:$C$2049,0),1),"")</f>
        <v/>
      </c>
      <c r="F746" s="1" t="str">
        <f>IFERROR(INDEX(content!$B$2:$B$2049,MATCH($D746,content!$C$2:$C$2049,0),1),"")</f>
        <v/>
      </c>
      <c r="G746" s="1" t="str">
        <f>IFERROR(INDEX(content!$C$2:$C$2049,MATCH($D746,content!$C$2:$C$2049,0),1),"")</f>
        <v/>
      </c>
      <c r="H746" s="1" t="str">
        <f>IFERROR(INDEX(content!$D$2:$D$2049,MATCH($D746,content!$C$2:$C$2049,0),1),"")</f>
        <v/>
      </c>
      <c r="I746" s="1" t="str">
        <f>IFERROR(INDEX(content!$F$2:$F$2049,MATCH($D746,content!$C$2:$C$2049,0),1),"")</f>
        <v/>
      </c>
      <c r="J746" s="1" t="str">
        <f>IFERROR(INDEX(content!$G$2:$G$2049,MATCH($D746,content!$C$2:$C$2049,0),1),"")</f>
        <v/>
      </c>
      <c r="K746" s="1" t="str">
        <f>IFERROR(INDEX(content!$H$2:$H$2049,MATCH($D746,content!$C$2:$C$2049,0),1),"")</f>
        <v/>
      </c>
      <c r="L746" s="1" t="str">
        <f>IFERROR(INDEX(content!$I$2:$I$2049,MATCH($D746,content!$C$2:$C$2049,0),1),"")</f>
        <v/>
      </c>
      <c r="M746" s="1" t="str">
        <f t="shared" si="100"/>
        <v/>
      </c>
      <c r="N746" s="1" t="str">
        <f>IF(LENB(M746),COUNTIF(M$2:M746,"●"),"")</f>
        <v/>
      </c>
      <c r="O746" s="1" t="str">
        <f t="shared" si="108"/>
        <v/>
      </c>
      <c r="P746" s="1" t="str">
        <f t="shared" si="101"/>
        <v/>
      </c>
      <c r="Q746" s="1" t="str">
        <f t="shared" si="102"/>
        <v/>
      </c>
      <c r="R746" s="1" t="str">
        <f t="shared" si="103"/>
        <v/>
      </c>
      <c r="S746" s="1" t="str">
        <f t="shared" si="104"/>
        <v/>
      </c>
      <c r="T746" s="1" t="str">
        <f t="shared" si="105"/>
        <v/>
      </c>
      <c r="U746" s="1" t="str">
        <f t="shared" si="106"/>
        <v/>
      </c>
      <c r="V746" s="1" t="str">
        <f t="shared" si="107"/>
        <v/>
      </c>
    </row>
    <row r="747" spans="4:22" x14ac:dyDescent="0.55000000000000004">
      <c r="D747" s="1">
        <v>745</v>
      </c>
      <c r="E747" s="1" t="str">
        <f>IFERROR(INDEX(content!$A$2:$A$2049,MATCH($D747,content!$C$2:$C$2049,0),1),"")</f>
        <v/>
      </c>
      <c r="F747" s="1" t="str">
        <f>IFERROR(INDEX(content!$B$2:$B$2049,MATCH($D747,content!$C$2:$C$2049,0),1),"")</f>
        <v/>
      </c>
      <c r="G747" s="1" t="str">
        <f>IFERROR(INDEX(content!$C$2:$C$2049,MATCH($D747,content!$C$2:$C$2049,0),1),"")</f>
        <v/>
      </c>
      <c r="H747" s="1" t="str">
        <f>IFERROR(INDEX(content!$D$2:$D$2049,MATCH($D747,content!$C$2:$C$2049,0),1),"")</f>
        <v/>
      </c>
      <c r="I747" s="1" t="str">
        <f>IFERROR(INDEX(content!$F$2:$F$2049,MATCH($D747,content!$C$2:$C$2049,0),1),"")</f>
        <v/>
      </c>
      <c r="J747" s="1" t="str">
        <f>IFERROR(INDEX(content!$G$2:$G$2049,MATCH($D747,content!$C$2:$C$2049,0),1),"")</f>
        <v/>
      </c>
      <c r="K747" s="1" t="str">
        <f>IFERROR(INDEX(content!$H$2:$H$2049,MATCH($D747,content!$C$2:$C$2049,0),1),"")</f>
        <v/>
      </c>
      <c r="L747" s="1" t="str">
        <f>IFERROR(INDEX(content!$I$2:$I$2049,MATCH($D747,content!$C$2:$C$2049,0),1),"")</f>
        <v/>
      </c>
      <c r="M747" s="1" t="str">
        <f t="shared" si="100"/>
        <v/>
      </c>
      <c r="N747" s="1" t="str">
        <f>IF(LENB(M747),COUNTIF(M$2:M747,"●"),"")</f>
        <v/>
      </c>
      <c r="O747" s="1" t="str">
        <f t="shared" si="108"/>
        <v/>
      </c>
      <c r="P747" s="1" t="str">
        <f t="shared" si="101"/>
        <v/>
      </c>
      <c r="Q747" s="1" t="str">
        <f t="shared" si="102"/>
        <v/>
      </c>
      <c r="R747" s="1" t="str">
        <f t="shared" si="103"/>
        <v/>
      </c>
      <c r="S747" s="1" t="str">
        <f t="shared" si="104"/>
        <v/>
      </c>
      <c r="T747" s="1" t="str">
        <f t="shared" si="105"/>
        <v/>
      </c>
      <c r="U747" s="1" t="str">
        <f t="shared" si="106"/>
        <v/>
      </c>
      <c r="V747" s="1" t="str">
        <f t="shared" si="107"/>
        <v/>
      </c>
    </row>
    <row r="748" spans="4:22" x14ac:dyDescent="0.55000000000000004">
      <c r="D748" s="1">
        <v>746</v>
      </c>
      <c r="E748" s="1" t="str">
        <f>IFERROR(INDEX(content!$A$2:$A$2049,MATCH($D748,content!$C$2:$C$2049,0),1),"")</f>
        <v/>
      </c>
      <c r="F748" s="1" t="str">
        <f>IFERROR(INDEX(content!$B$2:$B$2049,MATCH($D748,content!$C$2:$C$2049,0),1),"")</f>
        <v/>
      </c>
      <c r="G748" s="1" t="str">
        <f>IFERROR(INDEX(content!$C$2:$C$2049,MATCH($D748,content!$C$2:$C$2049,0),1),"")</f>
        <v/>
      </c>
      <c r="H748" s="1" t="str">
        <f>IFERROR(INDEX(content!$D$2:$D$2049,MATCH($D748,content!$C$2:$C$2049,0),1),"")</f>
        <v/>
      </c>
      <c r="I748" s="1" t="str">
        <f>IFERROR(INDEX(content!$F$2:$F$2049,MATCH($D748,content!$C$2:$C$2049,0),1),"")</f>
        <v/>
      </c>
      <c r="J748" s="1" t="str">
        <f>IFERROR(INDEX(content!$G$2:$G$2049,MATCH($D748,content!$C$2:$C$2049,0),1),"")</f>
        <v/>
      </c>
      <c r="K748" s="1" t="str">
        <f>IFERROR(INDEX(content!$H$2:$H$2049,MATCH($D748,content!$C$2:$C$2049,0),1),"")</f>
        <v/>
      </c>
      <c r="L748" s="1" t="str">
        <f>IFERROR(INDEX(content!$I$2:$I$2049,MATCH($D748,content!$C$2:$C$2049,0),1),"")</f>
        <v/>
      </c>
      <c r="M748" s="1" t="str">
        <f t="shared" si="100"/>
        <v/>
      </c>
      <c r="N748" s="1" t="str">
        <f>IF(LENB(M748),COUNTIF(M$2:M748,"●"),"")</f>
        <v/>
      </c>
      <c r="O748" s="1" t="str">
        <f t="shared" si="108"/>
        <v/>
      </c>
      <c r="P748" s="1" t="str">
        <f t="shared" si="101"/>
        <v/>
      </c>
      <c r="Q748" s="1" t="str">
        <f t="shared" si="102"/>
        <v/>
      </c>
      <c r="R748" s="1" t="str">
        <f t="shared" si="103"/>
        <v/>
      </c>
      <c r="S748" s="1" t="str">
        <f t="shared" si="104"/>
        <v/>
      </c>
      <c r="T748" s="1" t="str">
        <f t="shared" si="105"/>
        <v/>
      </c>
      <c r="U748" s="1" t="str">
        <f t="shared" si="106"/>
        <v/>
      </c>
      <c r="V748" s="1" t="str">
        <f t="shared" si="107"/>
        <v/>
      </c>
    </row>
    <row r="749" spans="4:22" x14ac:dyDescent="0.55000000000000004">
      <c r="D749" s="1">
        <v>747</v>
      </c>
      <c r="E749" s="1" t="str">
        <f>IFERROR(INDEX(content!$A$2:$A$2049,MATCH($D749,content!$C$2:$C$2049,0),1),"")</f>
        <v/>
      </c>
      <c r="F749" s="1" t="str">
        <f>IFERROR(INDEX(content!$B$2:$B$2049,MATCH($D749,content!$C$2:$C$2049,0),1),"")</f>
        <v/>
      </c>
      <c r="G749" s="1" t="str">
        <f>IFERROR(INDEX(content!$C$2:$C$2049,MATCH($D749,content!$C$2:$C$2049,0),1),"")</f>
        <v/>
      </c>
      <c r="H749" s="1" t="str">
        <f>IFERROR(INDEX(content!$D$2:$D$2049,MATCH($D749,content!$C$2:$C$2049,0),1),"")</f>
        <v/>
      </c>
      <c r="I749" s="1" t="str">
        <f>IFERROR(INDEX(content!$F$2:$F$2049,MATCH($D749,content!$C$2:$C$2049,0),1),"")</f>
        <v/>
      </c>
      <c r="J749" s="1" t="str">
        <f>IFERROR(INDEX(content!$G$2:$G$2049,MATCH($D749,content!$C$2:$C$2049,0),1),"")</f>
        <v/>
      </c>
      <c r="K749" s="1" t="str">
        <f>IFERROR(INDEX(content!$H$2:$H$2049,MATCH($D749,content!$C$2:$C$2049,0),1),"")</f>
        <v/>
      </c>
      <c r="L749" s="1" t="str">
        <f>IFERROR(INDEX(content!$I$2:$I$2049,MATCH($D749,content!$C$2:$C$2049,0),1),"")</f>
        <v/>
      </c>
      <c r="M749" s="1" t="str">
        <f t="shared" si="100"/>
        <v/>
      </c>
      <c r="N749" s="1" t="str">
        <f>IF(LENB(M749),COUNTIF(M$2:M749,"●"),"")</f>
        <v/>
      </c>
      <c r="O749" s="1" t="str">
        <f t="shared" si="108"/>
        <v/>
      </c>
      <c r="P749" s="1" t="str">
        <f t="shared" si="101"/>
        <v/>
      </c>
      <c r="Q749" s="1" t="str">
        <f t="shared" si="102"/>
        <v/>
      </c>
      <c r="R749" s="1" t="str">
        <f t="shared" si="103"/>
        <v/>
      </c>
      <c r="S749" s="1" t="str">
        <f t="shared" si="104"/>
        <v/>
      </c>
      <c r="T749" s="1" t="str">
        <f t="shared" si="105"/>
        <v/>
      </c>
      <c r="U749" s="1" t="str">
        <f t="shared" si="106"/>
        <v/>
      </c>
      <c r="V749" s="1" t="str">
        <f t="shared" si="107"/>
        <v/>
      </c>
    </row>
    <row r="750" spans="4:22" x14ac:dyDescent="0.55000000000000004">
      <c r="D750" s="1">
        <v>748</v>
      </c>
      <c r="E750" s="1" t="str">
        <f>IFERROR(INDEX(content!$A$2:$A$2049,MATCH($D750,content!$C$2:$C$2049,0),1),"")</f>
        <v/>
      </c>
      <c r="F750" s="1" t="str">
        <f>IFERROR(INDEX(content!$B$2:$B$2049,MATCH($D750,content!$C$2:$C$2049,0),1),"")</f>
        <v/>
      </c>
      <c r="G750" s="1" t="str">
        <f>IFERROR(INDEX(content!$C$2:$C$2049,MATCH($D750,content!$C$2:$C$2049,0),1),"")</f>
        <v/>
      </c>
      <c r="H750" s="1" t="str">
        <f>IFERROR(INDEX(content!$D$2:$D$2049,MATCH($D750,content!$C$2:$C$2049,0),1),"")</f>
        <v/>
      </c>
      <c r="I750" s="1" t="str">
        <f>IFERROR(INDEX(content!$F$2:$F$2049,MATCH($D750,content!$C$2:$C$2049,0),1),"")</f>
        <v/>
      </c>
      <c r="J750" s="1" t="str">
        <f>IFERROR(INDEX(content!$G$2:$G$2049,MATCH($D750,content!$C$2:$C$2049,0),1),"")</f>
        <v/>
      </c>
      <c r="K750" s="1" t="str">
        <f>IFERROR(INDEX(content!$H$2:$H$2049,MATCH($D750,content!$C$2:$C$2049,0),1),"")</f>
        <v/>
      </c>
      <c r="L750" s="1" t="str">
        <f>IFERROR(INDEX(content!$I$2:$I$2049,MATCH($D750,content!$C$2:$C$2049,0),1),"")</f>
        <v/>
      </c>
      <c r="M750" s="1" t="str">
        <f t="shared" si="100"/>
        <v/>
      </c>
      <c r="N750" s="1" t="str">
        <f>IF(LENB(M750),COUNTIF(M$2:M750,"●"),"")</f>
        <v/>
      </c>
      <c r="O750" s="1" t="str">
        <f t="shared" si="108"/>
        <v/>
      </c>
      <c r="P750" s="1" t="str">
        <f t="shared" si="101"/>
        <v/>
      </c>
      <c r="Q750" s="1" t="str">
        <f t="shared" si="102"/>
        <v/>
      </c>
      <c r="R750" s="1" t="str">
        <f t="shared" si="103"/>
        <v/>
      </c>
      <c r="S750" s="1" t="str">
        <f t="shared" si="104"/>
        <v/>
      </c>
      <c r="T750" s="1" t="str">
        <f t="shared" si="105"/>
        <v/>
      </c>
      <c r="U750" s="1" t="str">
        <f t="shared" si="106"/>
        <v/>
      </c>
      <c r="V750" s="1" t="str">
        <f t="shared" si="107"/>
        <v/>
      </c>
    </row>
    <row r="751" spans="4:22" x14ac:dyDescent="0.55000000000000004">
      <c r="D751" s="1">
        <v>749</v>
      </c>
      <c r="E751" s="1" t="str">
        <f>IFERROR(INDEX(content!$A$2:$A$2049,MATCH($D751,content!$C$2:$C$2049,0),1),"")</f>
        <v/>
      </c>
      <c r="F751" s="1" t="str">
        <f>IFERROR(INDEX(content!$B$2:$B$2049,MATCH($D751,content!$C$2:$C$2049,0),1),"")</f>
        <v/>
      </c>
      <c r="G751" s="1" t="str">
        <f>IFERROR(INDEX(content!$C$2:$C$2049,MATCH($D751,content!$C$2:$C$2049,0),1),"")</f>
        <v/>
      </c>
      <c r="H751" s="1" t="str">
        <f>IFERROR(INDEX(content!$D$2:$D$2049,MATCH($D751,content!$C$2:$C$2049,0),1),"")</f>
        <v/>
      </c>
      <c r="I751" s="1" t="str">
        <f>IFERROR(INDEX(content!$F$2:$F$2049,MATCH($D751,content!$C$2:$C$2049,0),1),"")</f>
        <v/>
      </c>
      <c r="J751" s="1" t="str">
        <f>IFERROR(INDEX(content!$G$2:$G$2049,MATCH($D751,content!$C$2:$C$2049,0),1),"")</f>
        <v/>
      </c>
      <c r="K751" s="1" t="str">
        <f>IFERROR(INDEX(content!$H$2:$H$2049,MATCH($D751,content!$C$2:$C$2049,0),1),"")</f>
        <v/>
      </c>
      <c r="L751" s="1" t="str">
        <f>IFERROR(INDEX(content!$I$2:$I$2049,MATCH($D751,content!$C$2:$C$2049,0),1),"")</f>
        <v/>
      </c>
      <c r="M751" s="1" t="str">
        <f t="shared" si="100"/>
        <v/>
      </c>
      <c r="N751" s="1" t="str">
        <f>IF(LENB(M751),COUNTIF(M$2:M751,"●"),"")</f>
        <v/>
      </c>
      <c r="O751" s="1" t="str">
        <f t="shared" si="108"/>
        <v/>
      </c>
      <c r="P751" s="1" t="str">
        <f t="shared" si="101"/>
        <v/>
      </c>
      <c r="Q751" s="1" t="str">
        <f t="shared" si="102"/>
        <v/>
      </c>
      <c r="R751" s="1" t="str">
        <f t="shared" si="103"/>
        <v/>
      </c>
      <c r="S751" s="1" t="str">
        <f t="shared" si="104"/>
        <v/>
      </c>
      <c r="T751" s="1" t="str">
        <f t="shared" si="105"/>
        <v/>
      </c>
      <c r="U751" s="1" t="str">
        <f t="shared" si="106"/>
        <v/>
      </c>
      <c r="V751" s="1" t="str">
        <f t="shared" si="107"/>
        <v/>
      </c>
    </row>
    <row r="752" spans="4:22" x14ac:dyDescent="0.55000000000000004">
      <c r="D752" s="1">
        <v>750</v>
      </c>
      <c r="E752" s="1" t="str">
        <f>IFERROR(INDEX(content!$A$2:$A$2049,MATCH($D752,content!$C$2:$C$2049,0),1),"")</f>
        <v/>
      </c>
      <c r="F752" s="1" t="str">
        <f>IFERROR(INDEX(content!$B$2:$B$2049,MATCH($D752,content!$C$2:$C$2049,0),1),"")</f>
        <v/>
      </c>
      <c r="G752" s="1" t="str">
        <f>IFERROR(INDEX(content!$C$2:$C$2049,MATCH($D752,content!$C$2:$C$2049,0),1),"")</f>
        <v/>
      </c>
      <c r="H752" s="1" t="str">
        <f>IFERROR(INDEX(content!$D$2:$D$2049,MATCH($D752,content!$C$2:$C$2049,0),1),"")</f>
        <v/>
      </c>
      <c r="I752" s="1" t="str">
        <f>IFERROR(INDEX(content!$F$2:$F$2049,MATCH($D752,content!$C$2:$C$2049,0),1),"")</f>
        <v/>
      </c>
      <c r="J752" s="1" t="str">
        <f>IFERROR(INDEX(content!$G$2:$G$2049,MATCH($D752,content!$C$2:$C$2049,0),1),"")</f>
        <v/>
      </c>
      <c r="K752" s="1" t="str">
        <f>IFERROR(INDEX(content!$H$2:$H$2049,MATCH($D752,content!$C$2:$C$2049,0),1),"")</f>
        <v/>
      </c>
      <c r="L752" s="1" t="str">
        <f>IFERROR(INDEX(content!$I$2:$I$2049,MATCH($D752,content!$C$2:$C$2049,0),1),"")</f>
        <v/>
      </c>
      <c r="M752" s="1" t="str">
        <f t="shared" si="100"/>
        <v/>
      </c>
      <c r="N752" s="1" t="str">
        <f>IF(LENB(M752),COUNTIF(M$2:M752,"●"),"")</f>
        <v/>
      </c>
      <c r="O752" s="1" t="str">
        <f t="shared" si="108"/>
        <v/>
      </c>
      <c r="P752" s="1" t="str">
        <f t="shared" si="101"/>
        <v/>
      </c>
      <c r="Q752" s="1" t="str">
        <f t="shared" si="102"/>
        <v/>
      </c>
      <c r="R752" s="1" t="str">
        <f t="shared" si="103"/>
        <v/>
      </c>
      <c r="S752" s="1" t="str">
        <f t="shared" si="104"/>
        <v/>
      </c>
      <c r="T752" s="1" t="str">
        <f t="shared" si="105"/>
        <v/>
      </c>
      <c r="U752" s="1" t="str">
        <f t="shared" si="106"/>
        <v/>
      </c>
      <c r="V752" s="1" t="str">
        <f t="shared" si="107"/>
        <v/>
      </c>
    </row>
    <row r="753" spans="4:22" x14ac:dyDescent="0.55000000000000004">
      <c r="D753" s="1">
        <v>751</v>
      </c>
      <c r="E753" s="1" t="str">
        <f>IFERROR(INDEX(content!$A$2:$A$2049,MATCH($D753,content!$C$2:$C$2049,0),1),"")</f>
        <v/>
      </c>
      <c r="F753" s="1" t="str">
        <f>IFERROR(INDEX(content!$B$2:$B$2049,MATCH($D753,content!$C$2:$C$2049,0),1),"")</f>
        <v/>
      </c>
      <c r="G753" s="1" t="str">
        <f>IFERROR(INDEX(content!$C$2:$C$2049,MATCH($D753,content!$C$2:$C$2049,0),1),"")</f>
        <v/>
      </c>
      <c r="H753" s="1" t="str">
        <f>IFERROR(INDEX(content!$D$2:$D$2049,MATCH($D753,content!$C$2:$C$2049,0),1),"")</f>
        <v/>
      </c>
      <c r="I753" s="1" t="str">
        <f>IFERROR(INDEX(content!$F$2:$F$2049,MATCH($D753,content!$C$2:$C$2049,0),1),"")</f>
        <v/>
      </c>
      <c r="J753" s="1" t="str">
        <f>IFERROR(INDEX(content!$G$2:$G$2049,MATCH($D753,content!$C$2:$C$2049,0),1),"")</f>
        <v/>
      </c>
      <c r="K753" s="1" t="str">
        <f>IFERROR(INDEX(content!$H$2:$H$2049,MATCH($D753,content!$C$2:$C$2049,0),1),"")</f>
        <v/>
      </c>
      <c r="L753" s="1" t="str">
        <f>IFERROR(INDEX(content!$I$2:$I$2049,MATCH($D753,content!$C$2:$C$2049,0),1),"")</f>
        <v/>
      </c>
      <c r="M753" s="1" t="str">
        <f t="shared" si="100"/>
        <v/>
      </c>
      <c r="N753" s="1" t="str">
        <f>IF(LENB(M753),COUNTIF(M$2:M753,"●"),"")</f>
        <v/>
      </c>
      <c r="O753" s="1" t="str">
        <f t="shared" si="108"/>
        <v/>
      </c>
      <c r="P753" s="1" t="str">
        <f t="shared" si="101"/>
        <v/>
      </c>
      <c r="Q753" s="1" t="str">
        <f t="shared" si="102"/>
        <v/>
      </c>
      <c r="R753" s="1" t="str">
        <f t="shared" si="103"/>
        <v/>
      </c>
      <c r="S753" s="1" t="str">
        <f t="shared" si="104"/>
        <v/>
      </c>
      <c r="T753" s="1" t="str">
        <f t="shared" si="105"/>
        <v/>
      </c>
      <c r="U753" s="1" t="str">
        <f t="shared" si="106"/>
        <v/>
      </c>
      <c r="V753" s="1" t="str">
        <f t="shared" si="107"/>
        <v/>
      </c>
    </row>
    <row r="754" spans="4:22" x14ac:dyDescent="0.55000000000000004">
      <c r="D754" s="1">
        <v>752</v>
      </c>
      <c r="E754" s="1" t="str">
        <f>IFERROR(INDEX(content!$A$2:$A$2049,MATCH($D754,content!$C$2:$C$2049,0),1),"")</f>
        <v/>
      </c>
      <c r="F754" s="1" t="str">
        <f>IFERROR(INDEX(content!$B$2:$B$2049,MATCH($D754,content!$C$2:$C$2049,0),1),"")</f>
        <v/>
      </c>
      <c r="G754" s="1" t="str">
        <f>IFERROR(INDEX(content!$C$2:$C$2049,MATCH($D754,content!$C$2:$C$2049,0),1),"")</f>
        <v/>
      </c>
      <c r="H754" s="1" t="str">
        <f>IFERROR(INDEX(content!$D$2:$D$2049,MATCH($D754,content!$C$2:$C$2049,0),1),"")</f>
        <v/>
      </c>
      <c r="I754" s="1" t="str">
        <f>IFERROR(INDEX(content!$F$2:$F$2049,MATCH($D754,content!$C$2:$C$2049,0),1),"")</f>
        <v/>
      </c>
      <c r="J754" s="1" t="str">
        <f>IFERROR(INDEX(content!$G$2:$G$2049,MATCH($D754,content!$C$2:$C$2049,0),1),"")</f>
        <v/>
      </c>
      <c r="K754" s="1" t="str">
        <f>IFERROR(INDEX(content!$H$2:$H$2049,MATCH($D754,content!$C$2:$C$2049,0),1),"")</f>
        <v/>
      </c>
      <c r="L754" s="1" t="str">
        <f>IFERROR(INDEX(content!$I$2:$I$2049,MATCH($D754,content!$C$2:$C$2049,0),1),"")</f>
        <v/>
      </c>
      <c r="M754" s="1" t="str">
        <f t="shared" si="100"/>
        <v/>
      </c>
      <c r="N754" s="1" t="str">
        <f>IF(LENB(M754),COUNTIF(M$2:M754,"●"),"")</f>
        <v/>
      </c>
      <c r="O754" s="1" t="str">
        <f t="shared" si="108"/>
        <v/>
      </c>
      <c r="P754" s="1" t="str">
        <f t="shared" si="101"/>
        <v/>
      </c>
      <c r="Q754" s="1" t="str">
        <f t="shared" si="102"/>
        <v/>
      </c>
      <c r="R754" s="1" t="str">
        <f t="shared" si="103"/>
        <v/>
      </c>
      <c r="S754" s="1" t="str">
        <f t="shared" si="104"/>
        <v/>
      </c>
      <c r="T754" s="1" t="str">
        <f t="shared" si="105"/>
        <v/>
      </c>
      <c r="U754" s="1" t="str">
        <f t="shared" si="106"/>
        <v/>
      </c>
      <c r="V754" s="1" t="str">
        <f t="shared" si="107"/>
        <v/>
      </c>
    </row>
    <row r="755" spans="4:22" x14ac:dyDescent="0.55000000000000004">
      <c r="D755" s="1">
        <v>753</v>
      </c>
      <c r="E755" s="1" t="str">
        <f>IFERROR(INDEX(content!$A$2:$A$2049,MATCH($D755,content!$C$2:$C$2049,0),1),"")</f>
        <v/>
      </c>
      <c r="F755" s="1" t="str">
        <f>IFERROR(INDEX(content!$B$2:$B$2049,MATCH($D755,content!$C$2:$C$2049,0),1),"")</f>
        <v/>
      </c>
      <c r="G755" s="1" t="str">
        <f>IFERROR(INDEX(content!$C$2:$C$2049,MATCH($D755,content!$C$2:$C$2049,0),1),"")</f>
        <v/>
      </c>
      <c r="H755" s="1" t="str">
        <f>IFERROR(INDEX(content!$D$2:$D$2049,MATCH($D755,content!$C$2:$C$2049,0),1),"")</f>
        <v/>
      </c>
      <c r="I755" s="1" t="str">
        <f>IFERROR(INDEX(content!$F$2:$F$2049,MATCH($D755,content!$C$2:$C$2049,0),1),"")</f>
        <v/>
      </c>
      <c r="J755" s="1" t="str">
        <f>IFERROR(INDEX(content!$G$2:$G$2049,MATCH($D755,content!$C$2:$C$2049,0),1),"")</f>
        <v/>
      </c>
      <c r="K755" s="1" t="str">
        <f>IFERROR(INDEX(content!$H$2:$H$2049,MATCH($D755,content!$C$2:$C$2049,0),1),"")</f>
        <v/>
      </c>
      <c r="L755" s="1" t="str">
        <f>IFERROR(INDEX(content!$I$2:$I$2049,MATCH($D755,content!$C$2:$C$2049,0),1),"")</f>
        <v/>
      </c>
      <c r="M755" s="1" t="str">
        <f t="shared" si="100"/>
        <v/>
      </c>
      <c r="N755" s="1" t="str">
        <f>IF(LENB(M755),COUNTIF(M$2:M755,"●"),"")</f>
        <v/>
      </c>
      <c r="O755" s="1" t="str">
        <f t="shared" si="108"/>
        <v/>
      </c>
      <c r="P755" s="1" t="str">
        <f t="shared" si="101"/>
        <v/>
      </c>
      <c r="Q755" s="1" t="str">
        <f t="shared" si="102"/>
        <v/>
      </c>
      <c r="R755" s="1" t="str">
        <f t="shared" si="103"/>
        <v/>
      </c>
      <c r="S755" s="1" t="str">
        <f t="shared" si="104"/>
        <v/>
      </c>
      <c r="T755" s="1" t="str">
        <f t="shared" si="105"/>
        <v/>
      </c>
      <c r="U755" s="1" t="str">
        <f t="shared" si="106"/>
        <v/>
      </c>
      <c r="V755" s="1" t="str">
        <f t="shared" si="107"/>
        <v/>
      </c>
    </row>
    <row r="756" spans="4:22" x14ac:dyDescent="0.55000000000000004">
      <c r="D756" s="1">
        <v>754</v>
      </c>
      <c r="E756" s="1" t="str">
        <f>IFERROR(INDEX(content!$A$2:$A$2049,MATCH($D756,content!$C$2:$C$2049,0),1),"")</f>
        <v/>
      </c>
      <c r="F756" s="1" t="str">
        <f>IFERROR(INDEX(content!$B$2:$B$2049,MATCH($D756,content!$C$2:$C$2049,0),1),"")</f>
        <v/>
      </c>
      <c r="G756" s="1" t="str">
        <f>IFERROR(INDEX(content!$C$2:$C$2049,MATCH($D756,content!$C$2:$C$2049,0),1),"")</f>
        <v/>
      </c>
      <c r="H756" s="1" t="str">
        <f>IFERROR(INDEX(content!$D$2:$D$2049,MATCH($D756,content!$C$2:$C$2049,0),1),"")</f>
        <v/>
      </c>
      <c r="I756" s="1" t="str">
        <f>IFERROR(INDEX(content!$F$2:$F$2049,MATCH($D756,content!$C$2:$C$2049,0),1),"")</f>
        <v/>
      </c>
      <c r="J756" s="1" t="str">
        <f>IFERROR(INDEX(content!$G$2:$G$2049,MATCH($D756,content!$C$2:$C$2049,0),1),"")</f>
        <v/>
      </c>
      <c r="K756" s="1" t="str">
        <f>IFERROR(INDEX(content!$H$2:$H$2049,MATCH($D756,content!$C$2:$C$2049,0),1),"")</f>
        <v/>
      </c>
      <c r="L756" s="1" t="str">
        <f>IFERROR(INDEX(content!$I$2:$I$2049,MATCH($D756,content!$C$2:$C$2049,0),1),"")</f>
        <v/>
      </c>
      <c r="M756" s="1" t="str">
        <f t="shared" si="100"/>
        <v/>
      </c>
      <c r="N756" s="1" t="str">
        <f>IF(LENB(M756),COUNTIF(M$2:M756,"●"),"")</f>
        <v/>
      </c>
      <c r="O756" s="1" t="str">
        <f t="shared" si="108"/>
        <v/>
      </c>
      <c r="P756" s="1" t="str">
        <f t="shared" si="101"/>
        <v/>
      </c>
      <c r="Q756" s="1" t="str">
        <f t="shared" si="102"/>
        <v/>
      </c>
      <c r="R756" s="1" t="str">
        <f t="shared" si="103"/>
        <v/>
      </c>
      <c r="S756" s="1" t="str">
        <f t="shared" si="104"/>
        <v/>
      </c>
      <c r="T756" s="1" t="str">
        <f t="shared" si="105"/>
        <v/>
      </c>
      <c r="U756" s="1" t="str">
        <f t="shared" si="106"/>
        <v/>
      </c>
      <c r="V756" s="1" t="str">
        <f t="shared" si="107"/>
        <v/>
      </c>
    </row>
    <row r="757" spans="4:22" x14ac:dyDescent="0.55000000000000004">
      <c r="D757" s="1">
        <v>755</v>
      </c>
      <c r="E757" s="1" t="str">
        <f>IFERROR(INDEX(content!$A$2:$A$2049,MATCH($D757,content!$C$2:$C$2049,0),1),"")</f>
        <v/>
      </c>
      <c r="F757" s="1" t="str">
        <f>IFERROR(INDEX(content!$B$2:$B$2049,MATCH($D757,content!$C$2:$C$2049,0),1),"")</f>
        <v/>
      </c>
      <c r="G757" s="1" t="str">
        <f>IFERROR(INDEX(content!$C$2:$C$2049,MATCH($D757,content!$C$2:$C$2049,0),1),"")</f>
        <v/>
      </c>
      <c r="H757" s="1" t="str">
        <f>IFERROR(INDEX(content!$D$2:$D$2049,MATCH($D757,content!$C$2:$C$2049,0),1),"")</f>
        <v/>
      </c>
      <c r="I757" s="1" t="str">
        <f>IFERROR(INDEX(content!$F$2:$F$2049,MATCH($D757,content!$C$2:$C$2049,0),1),"")</f>
        <v/>
      </c>
      <c r="J757" s="1" t="str">
        <f>IFERROR(INDEX(content!$G$2:$G$2049,MATCH($D757,content!$C$2:$C$2049,0),1),"")</f>
        <v/>
      </c>
      <c r="K757" s="1" t="str">
        <f>IFERROR(INDEX(content!$H$2:$H$2049,MATCH($D757,content!$C$2:$C$2049,0),1),"")</f>
        <v/>
      </c>
      <c r="L757" s="1" t="str">
        <f>IFERROR(INDEX(content!$I$2:$I$2049,MATCH($D757,content!$C$2:$C$2049,0),1),"")</f>
        <v/>
      </c>
      <c r="M757" s="1" t="str">
        <f t="shared" si="100"/>
        <v/>
      </c>
      <c r="N757" s="1" t="str">
        <f>IF(LENB(M757),COUNTIF(M$2:M757,"●"),"")</f>
        <v/>
      </c>
      <c r="O757" s="1" t="str">
        <f t="shared" si="108"/>
        <v/>
      </c>
      <c r="P757" s="1" t="str">
        <f t="shared" si="101"/>
        <v/>
      </c>
      <c r="Q757" s="1" t="str">
        <f t="shared" si="102"/>
        <v/>
      </c>
      <c r="R757" s="1" t="str">
        <f t="shared" si="103"/>
        <v/>
      </c>
      <c r="S757" s="1" t="str">
        <f t="shared" si="104"/>
        <v/>
      </c>
      <c r="T757" s="1" t="str">
        <f t="shared" si="105"/>
        <v/>
      </c>
      <c r="U757" s="1" t="str">
        <f t="shared" si="106"/>
        <v/>
      </c>
      <c r="V757" s="1" t="str">
        <f t="shared" si="107"/>
        <v/>
      </c>
    </row>
    <row r="758" spans="4:22" x14ac:dyDescent="0.55000000000000004">
      <c r="D758" s="1">
        <v>756</v>
      </c>
      <c r="E758" s="1" t="str">
        <f>IFERROR(INDEX(content!$A$2:$A$2049,MATCH($D758,content!$C$2:$C$2049,0),1),"")</f>
        <v/>
      </c>
      <c r="F758" s="1" t="str">
        <f>IFERROR(INDEX(content!$B$2:$B$2049,MATCH($D758,content!$C$2:$C$2049,0),1),"")</f>
        <v/>
      </c>
      <c r="G758" s="1" t="str">
        <f>IFERROR(INDEX(content!$C$2:$C$2049,MATCH($D758,content!$C$2:$C$2049,0),1),"")</f>
        <v/>
      </c>
      <c r="H758" s="1" t="str">
        <f>IFERROR(INDEX(content!$D$2:$D$2049,MATCH($D758,content!$C$2:$C$2049,0),1),"")</f>
        <v/>
      </c>
      <c r="I758" s="1" t="str">
        <f>IFERROR(INDEX(content!$F$2:$F$2049,MATCH($D758,content!$C$2:$C$2049,0),1),"")</f>
        <v/>
      </c>
      <c r="J758" s="1" t="str">
        <f>IFERROR(INDEX(content!$G$2:$G$2049,MATCH($D758,content!$C$2:$C$2049,0),1),"")</f>
        <v/>
      </c>
      <c r="K758" s="1" t="str">
        <f>IFERROR(INDEX(content!$H$2:$H$2049,MATCH($D758,content!$C$2:$C$2049,0),1),"")</f>
        <v/>
      </c>
      <c r="L758" s="1" t="str">
        <f>IFERROR(INDEX(content!$I$2:$I$2049,MATCH($D758,content!$C$2:$C$2049,0),1),"")</f>
        <v/>
      </c>
      <c r="M758" s="1" t="str">
        <f t="shared" si="100"/>
        <v/>
      </c>
      <c r="N758" s="1" t="str">
        <f>IF(LENB(M758),COUNTIF(M$2:M758,"●"),"")</f>
        <v/>
      </c>
      <c r="O758" s="1" t="str">
        <f t="shared" si="108"/>
        <v/>
      </c>
      <c r="P758" s="1" t="str">
        <f t="shared" si="101"/>
        <v/>
      </c>
      <c r="Q758" s="1" t="str">
        <f t="shared" si="102"/>
        <v/>
      </c>
      <c r="R758" s="1" t="str">
        <f t="shared" si="103"/>
        <v/>
      </c>
      <c r="S758" s="1" t="str">
        <f t="shared" si="104"/>
        <v/>
      </c>
      <c r="T758" s="1" t="str">
        <f t="shared" si="105"/>
        <v/>
      </c>
      <c r="U758" s="1" t="str">
        <f t="shared" si="106"/>
        <v/>
      </c>
      <c r="V758" s="1" t="str">
        <f t="shared" si="107"/>
        <v/>
      </c>
    </row>
    <row r="759" spans="4:22" x14ac:dyDescent="0.55000000000000004">
      <c r="D759" s="1">
        <v>757</v>
      </c>
      <c r="E759" s="1" t="str">
        <f>IFERROR(INDEX(content!$A$2:$A$2049,MATCH($D759,content!$C$2:$C$2049,0),1),"")</f>
        <v/>
      </c>
      <c r="F759" s="1" t="str">
        <f>IFERROR(INDEX(content!$B$2:$B$2049,MATCH($D759,content!$C$2:$C$2049,0),1),"")</f>
        <v/>
      </c>
      <c r="G759" s="1" t="str">
        <f>IFERROR(INDEX(content!$C$2:$C$2049,MATCH($D759,content!$C$2:$C$2049,0),1),"")</f>
        <v/>
      </c>
      <c r="H759" s="1" t="str">
        <f>IFERROR(INDEX(content!$D$2:$D$2049,MATCH($D759,content!$C$2:$C$2049,0),1),"")</f>
        <v/>
      </c>
      <c r="I759" s="1" t="str">
        <f>IFERROR(INDEX(content!$F$2:$F$2049,MATCH($D759,content!$C$2:$C$2049,0),1),"")</f>
        <v/>
      </c>
      <c r="J759" s="1" t="str">
        <f>IFERROR(INDEX(content!$G$2:$G$2049,MATCH($D759,content!$C$2:$C$2049,0),1),"")</f>
        <v/>
      </c>
      <c r="K759" s="1" t="str">
        <f>IFERROR(INDEX(content!$H$2:$H$2049,MATCH($D759,content!$C$2:$C$2049,0),1),"")</f>
        <v/>
      </c>
      <c r="L759" s="1" t="str">
        <f>IFERROR(INDEX(content!$I$2:$I$2049,MATCH($D759,content!$C$2:$C$2049,0),1),"")</f>
        <v/>
      </c>
      <c r="M759" s="1" t="str">
        <f t="shared" si="100"/>
        <v/>
      </c>
      <c r="N759" s="1" t="str">
        <f>IF(LENB(M759),COUNTIF(M$2:M759,"●"),"")</f>
        <v/>
      </c>
      <c r="O759" s="1" t="str">
        <f t="shared" si="108"/>
        <v/>
      </c>
      <c r="P759" s="1" t="str">
        <f t="shared" si="101"/>
        <v/>
      </c>
      <c r="Q759" s="1" t="str">
        <f t="shared" si="102"/>
        <v/>
      </c>
      <c r="R759" s="1" t="str">
        <f t="shared" si="103"/>
        <v/>
      </c>
      <c r="S759" s="1" t="str">
        <f t="shared" si="104"/>
        <v/>
      </c>
      <c r="T759" s="1" t="str">
        <f t="shared" si="105"/>
        <v/>
      </c>
      <c r="U759" s="1" t="str">
        <f t="shared" si="106"/>
        <v/>
      </c>
      <c r="V759" s="1" t="str">
        <f t="shared" si="107"/>
        <v/>
      </c>
    </row>
    <row r="760" spans="4:22" x14ac:dyDescent="0.55000000000000004">
      <c r="D760" s="1">
        <v>758</v>
      </c>
      <c r="E760" s="1" t="str">
        <f>IFERROR(INDEX(content!$A$2:$A$2049,MATCH($D760,content!$C$2:$C$2049,0),1),"")</f>
        <v/>
      </c>
      <c r="F760" s="1" t="str">
        <f>IFERROR(INDEX(content!$B$2:$B$2049,MATCH($D760,content!$C$2:$C$2049,0),1),"")</f>
        <v/>
      </c>
      <c r="G760" s="1" t="str">
        <f>IFERROR(INDEX(content!$C$2:$C$2049,MATCH($D760,content!$C$2:$C$2049,0),1),"")</f>
        <v/>
      </c>
      <c r="H760" s="1" t="str">
        <f>IFERROR(INDEX(content!$D$2:$D$2049,MATCH($D760,content!$C$2:$C$2049,0),1),"")</f>
        <v/>
      </c>
      <c r="I760" s="1" t="str">
        <f>IFERROR(INDEX(content!$F$2:$F$2049,MATCH($D760,content!$C$2:$C$2049,0),1),"")</f>
        <v/>
      </c>
      <c r="J760" s="1" t="str">
        <f>IFERROR(INDEX(content!$G$2:$G$2049,MATCH($D760,content!$C$2:$C$2049,0),1),"")</f>
        <v/>
      </c>
      <c r="K760" s="1" t="str">
        <f>IFERROR(INDEX(content!$H$2:$H$2049,MATCH($D760,content!$C$2:$C$2049,0),1),"")</f>
        <v/>
      </c>
      <c r="L760" s="1" t="str">
        <f>IFERROR(INDEX(content!$I$2:$I$2049,MATCH($D760,content!$C$2:$C$2049,0),1),"")</f>
        <v/>
      </c>
      <c r="M760" s="1" t="str">
        <f t="shared" si="100"/>
        <v/>
      </c>
      <c r="N760" s="1" t="str">
        <f>IF(LENB(M760),COUNTIF(M$2:M760,"●"),"")</f>
        <v/>
      </c>
      <c r="O760" s="1" t="str">
        <f t="shared" si="108"/>
        <v/>
      </c>
      <c r="P760" s="1" t="str">
        <f t="shared" si="101"/>
        <v/>
      </c>
      <c r="Q760" s="1" t="str">
        <f t="shared" si="102"/>
        <v/>
      </c>
      <c r="R760" s="1" t="str">
        <f t="shared" si="103"/>
        <v/>
      </c>
      <c r="S760" s="1" t="str">
        <f t="shared" si="104"/>
        <v/>
      </c>
      <c r="T760" s="1" t="str">
        <f t="shared" si="105"/>
        <v/>
      </c>
      <c r="U760" s="1" t="str">
        <f t="shared" si="106"/>
        <v/>
      </c>
      <c r="V760" s="1" t="str">
        <f t="shared" si="107"/>
        <v/>
      </c>
    </row>
    <row r="761" spans="4:22" x14ac:dyDescent="0.55000000000000004">
      <c r="D761" s="1">
        <v>759</v>
      </c>
      <c r="E761" s="1" t="str">
        <f>IFERROR(INDEX(content!$A$2:$A$2049,MATCH($D761,content!$C$2:$C$2049,0),1),"")</f>
        <v/>
      </c>
      <c r="F761" s="1" t="str">
        <f>IFERROR(INDEX(content!$B$2:$B$2049,MATCH($D761,content!$C$2:$C$2049,0),1),"")</f>
        <v/>
      </c>
      <c r="G761" s="1" t="str">
        <f>IFERROR(INDEX(content!$C$2:$C$2049,MATCH($D761,content!$C$2:$C$2049,0),1),"")</f>
        <v/>
      </c>
      <c r="H761" s="1" t="str">
        <f>IFERROR(INDEX(content!$D$2:$D$2049,MATCH($D761,content!$C$2:$C$2049,0),1),"")</f>
        <v/>
      </c>
      <c r="I761" s="1" t="str">
        <f>IFERROR(INDEX(content!$F$2:$F$2049,MATCH($D761,content!$C$2:$C$2049,0),1),"")</f>
        <v/>
      </c>
      <c r="J761" s="1" t="str">
        <f>IFERROR(INDEX(content!$G$2:$G$2049,MATCH($D761,content!$C$2:$C$2049,0),1),"")</f>
        <v/>
      </c>
      <c r="K761" s="1" t="str">
        <f>IFERROR(INDEX(content!$H$2:$H$2049,MATCH($D761,content!$C$2:$C$2049,0),1),"")</f>
        <v/>
      </c>
      <c r="L761" s="1" t="str">
        <f>IFERROR(INDEX(content!$I$2:$I$2049,MATCH($D761,content!$C$2:$C$2049,0),1),"")</f>
        <v/>
      </c>
      <c r="M761" s="1" t="str">
        <f t="shared" si="100"/>
        <v/>
      </c>
      <c r="N761" s="1" t="str">
        <f>IF(LENB(M761),COUNTIF(M$2:M761,"●"),"")</f>
        <v/>
      </c>
      <c r="O761" s="1" t="str">
        <f t="shared" si="108"/>
        <v/>
      </c>
      <c r="P761" s="1" t="str">
        <f t="shared" si="101"/>
        <v/>
      </c>
      <c r="Q761" s="1" t="str">
        <f t="shared" si="102"/>
        <v/>
      </c>
      <c r="R761" s="1" t="str">
        <f t="shared" si="103"/>
        <v/>
      </c>
      <c r="S761" s="1" t="str">
        <f t="shared" si="104"/>
        <v/>
      </c>
      <c r="T761" s="1" t="str">
        <f t="shared" si="105"/>
        <v/>
      </c>
      <c r="U761" s="1" t="str">
        <f t="shared" si="106"/>
        <v/>
      </c>
      <c r="V761" s="1" t="str">
        <f t="shared" si="107"/>
        <v/>
      </c>
    </row>
    <row r="762" spans="4:22" x14ac:dyDescent="0.55000000000000004">
      <c r="D762" s="1">
        <v>760</v>
      </c>
      <c r="E762" s="1" t="str">
        <f>IFERROR(INDEX(content!$A$2:$A$2049,MATCH($D762,content!$C$2:$C$2049,0),1),"")</f>
        <v/>
      </c>
      <c r="F762" s="1" t="str">
        <f>IFERROR(INDEX(content!$B$2:$B$2049,MATCH($D762,content!$C$2:$C$2049,0),1),"")</f>
        <v/>
      </c>
      <c r="G762" s="1" t="str">
        <f>IFERROR(INDEX(content!$C$2:$C$2049,MATCH($D762,content!$C$2:$C$2049,0),1),"")</f>
        <v/>
      </c>
      <c r="H762" s="1" t="str">
        <f>IFERROR(INDEX(content!$D$2:$D$2049,MATCH($D762,content!$C$2:$C$2049,0),1),"")</f>
        <v/>
      </c>
      <c r="I762" s="1" t="str">
        <f>IFERROR(INDEX(content!$F$2:$F$2049,MATCH($D762,content!$C$2:$C$2049,0),1),"")</f>
        <v/>
      </c>
      <c r="J762" s="1" t="str">
        <f>IFERROR(INDEX(content!$G$2:$G$2049,MATCH($D762,content!$C$2:$C$2049,0),1),"")</f>
        <v/>
      </c>
      <c r="K762" s="1" t="str">
        <f>IFERROR(INDEX(content!$H$2:$H$2049,MATCH($D762,content!$C$2:$C$2049,0),1),"")</f>
        <v/>
      </c>
      <c r="L762" s="1" t="str">
        <f>IFERROR(INDEX(content!$I$2:$I$2049,MATCH($D762,content!$C$2:$C$2049,0),1),"")</f>
        <v/>
      </c>
      <c r="M762" s="1" t="str">
        <f t="shared" si="100"/>
        <v/>
      </c>
      <c r="N762" s="1" t="str">
        <f>IF(LENB(M762),COUNTIF(M$2:M762,"●"),"")</f>
        <v/>
      </c>
      <c r="O762" s="1" t="str">
        <f t="shared" si="108"/>
        <v/>
      </c>
      <c r="P762" s="1" t="str">
        <f t="shared" si="101"/>
        <v/>
      </c>
      <c r="Q762" s="1" t="str">
        <f t="shared" si="102"/>
        <v/>
      </c>
      <c r="R762" s="1" t="str">
        <f t="shared" si="103"/>
        <v/>
      </c>
      <c r="S762" s="1" t="str">
        <f t="shared" si="104"/>
        <v/>
      </c>
      <c r="T762" s="1" t="str">
        <f t="shared" si="105"/>
        <v/>
      </c>
      <c r="U762" s="1" t="str">
        <f t="shared" si="106"/>
        <v/>
      </c>
      <c r="V762" s="1" t="str">
        <f t="shared" si="107"/>
        <v/>
      </c>
    </row>
    <row r="763" spans="4:22" x14ac:dyDescent="0.55000000000000004">
      <c r="D763" s="1">
        <v>761</v>
      </c>
      <c r="E763" s="1" t="str">
        <f>IFERROR(INDEX(content!$A$2:$A$2049,MATCH($D763,content!$C$2:$C$2049,0),1),"")</f>
        <v/>
      </c>
      <c r="F763" s="1" t="str">
        <f>IFERROR(INDEX(content!$B$2:$B$2049,MATCH($D763,content!$C$2:$C$2049,0),1),"")</f>
        <v/>
      </c>
      <c r="G763" s="1" t="str">
        <f>IFERROR(INDEX(content!$C$2:$C$2049,MATCH($D763,content!$C$2:$C$2049,0),1),"")</f>
        <v/>
      </c>
      <c r="H763" s="1" t="str">
        <f>IFERROR(INDEX(content!$D$2:$D$2049,MATCH($D763,content!$C$2:$C$2049,0),1),"")</f>
        <v/>
      </c>
      <c r="I763" s="1" t="str">
        <f>IFERROR(INDEX(content!$F$2:$F$2049,MATCH($D763,content!$C$2:$C$2049,0),1),"")</f>
        <v/>
      </c>
      <c r="J763" s="1" t="str">
        <f>IFERROR(INDEX(content!$G$2:$G$2049,MATCH($D763,content!$C$2:$C$2049,0),1),"")</f>
        <v/>
      </c>
      <c r="K763" s="1" t="str">
        <f>IFERROR(INDEX(content!$H$2:$H$2049,MATCH($D763,content!$C$2:$C$2049,0),1),"")</f>
        <v/>
      </c>
      <c r="L763" s="1" t="str">
        <f>IFERROR(INDEX(content!$I$2:$I$2049,MATCH($D763,content!$C$2:$C$2049,0),1),"")</f>
        <v/>
      </c>
      <c r="M763" s="1" t="str">
        <f t="shared" si="100"/>
        <v/>
      </c>
      <c r="N763" s="1" t="str">
        <f>IF(LENB(M763),COUNTIF(M$2:M763,"●"),"")</f>
        <v/>
      </c>
      <c r="O763" s="1" t="str">
        <f t="shared" si="108"/>
        <v/>
      </c>
      <c r="P763" s="1" t="str">
        <f t="shared" si="101"/>
        <v/>
      </c>
      <c r="Q763" s="1" t="str">
        <f t="shared" si="102"/>
        <v/>
      </c>
      <c r="R763" s="1" t="str">
        <f t="shared" si="103"/>
        <v/>
      </c>
      <c r="S763" s="1" t="str">
        <f t="shared" si="104"/>
        <v/>
      </c>
      <c r="T763" s="1" t="str">
        <f t="shared" si="105"/>
        <v/>
      </c>
      <c r="U763" s="1" t="str">
        <f t="shared" si="106"/>
        <v/>
      </c>
      <c r="V763" s="1" t="str">
        <f t="shared" si="107"/>
        <v/>
      </c>
    </row>
    <row r="764" spans="4:22" x14ac:dyDescent="0.55000000000000004">
      <c r="D764" s="1">
        <v>762</v>
      </c>
      <c r="E764" s="1" t="str">
        <f>IFERROR(INDEX(content!$A$2:$A$2049,MATCH($D764,content!$C$2:$C$2049,0),1),"")</f>
        <v/>
      </c>
      <c r="F764" s="1" t="str">
        <f>IFERROR(INDEX(content!$B$2:$B$2049,MATCH($D764,content!$C$2:$C$2049,0),1),"")</f>
        <v/>
      </c>
      <c r="G764" s="1" t="str">
        <f>IFERROR(INDEX(content!$C$2:$C$2049,MATCH($D764,content!$C$2:$C$2049,0),1),"")</f>
        <v/>
      </c>
      <c r="H764" s="1" t="str">
        <f>IFERROR(INDEX(content!$D$2:$D$2049,MATCH($D764,content!$C$2:$C$2049,0),1),"")</f>
        <v/>
      </c>
      <c r="I764" s="1" t="str">
        <f>IFERROR(INDEX(content!$F$2:$F$2049,MATCH($D764,content!$C$2:$C$2049,0),1),"")</f>
        <v/>
      </c>
      <c r="J764" s="1" t="str">
        <f>IFERROR(INDEX(content!$G$2:$G$2049,MATCH($D764,content!$C$2:$C$2049,0),1),"")</f>
        <v/>
      </c>
      <c r="K764" s="1" t="str">
        <f>IFERROR(INDEX(content!$H$2:$H$2049,MATCH($D764,content!$C$2:$C$2049,0),1),"")</f>
        <v/>
      </c>
      <c r="L764" s="1" t="str">
        <f>IFERROR(INDEX(content!$I$2:$I$2049,MATCH($D764,content!$C$2:$C$2049,0),1),"")</f>
        <v/>
      </c>
      <c r="M764" s="1" t="str">
        <f t="shared" si="100"/>
        <v/>
      </c>
      <c r="N764" s="1" t="str">
        <f>IF(LENB(M764),COUNTIF(M$2:M764,"●"),"")</f>
        <v/>
      </c>
      <c r="O764" s="1" t="str">
        <f t="shared" si="108"/>
        <v/>
      </c>
      <c r="P764" s="1" t="str">
        <f t="shared" si="101"/>
        <v/>
      </c>
      <c r="Q764" s="1" t="str">
        <f t="shared" si="102"/>
        <v/>
      </c>
      <c r="R764" s="1" t="str">
        <f t="shared" si="103"/>
        <v/>
      </c>
      <c r="S764" s="1" t="str">
        <f t="shared" si="104"/>
        <v/>
      </c>
      <c r="T764" s="1" t="str">
        <f t="shared" si="105"/>
        <v/>
      </c>
      <c r="U764" s="1" t="str">
        <f t="shared" si="106"/>
        <v/>
      </c>
      <c r="V764" s="1" t="str">
        <f t="shared" si="107"/>
        <v/>
      </c>
    </row>
    <row r="765" spans="4:22" x14ac:dyDescent="0.55000000000000004">
      <c r="D765" s="1">
        <v>763</v>
      </c>
      <c r="E765" s="1" t="str">
        <f>IFERROR(INDEX(content!$A$2:$A$2049,MATCH($D765,content!$C$2:$C$2049,0),1),"")</f>
        <v/>
      </c>
      <c r="F765" s="1" t="str">
        <f>IFERROR(INDEX(content!$B$2:$B$2049,MATCH($D765,content!$C$2:$C$2049,0),1),"")</f>
        <v/>
      </c>
      <c r="G765" s="1" t="str">
        <f>IFERROR(INDEX(content!$C$2:$C$2049,MATCH($D765,content!$C$2:$C$2049,0),1),"")</f>
        <v/>
      </c>
      <c r="H765" s="1" t="str">
        <f>IFERROR(INDEX(content!$D$2:$D$2049,MATCH($D765,content!$C$2:$C$2049,0),1),"")</f>
        <v/>
      </c>
      <c r="I765" s="1" t="str">
        <f>IFERROR(INDEX(content!$F$2:$F$2049,MATCH($D765,content!$C$2:$C$2049,0),1),"")</f>
        <v/>
      </c>
      <c r="J765" s="1" t="str">
        <f>IFERROR(INDEX(content!$G$2:$G$2049,MATCH($D765,content!$C$2:$C$2049,0),1),"")</f>
        <v/>
      </c>
      <c r="K765" s="1" t="str">
        <f>IFERROR(INDEX(content!$H$2:$H$2049,MATCH($D765,content!$C$2:$C$2049,0),1),"")</f>
        <v/>
      </c>
      <c r="L765" s="1" t="str">
        <f>IFERROR(INDEX(content!$I$2:$I$2049,MATCH($D765,content!$C$2:$C$2049,0),1),"")</f>
        <v/>
      </c>
      <c r="M765" s="1" t="str">
        <f t="shared" si="100"/>
        <v/>
      </c>
      <c r="N765" s="1" t="str">
        <f>IF(LENB(M765),COUNTIF(M$2:M765,"●"),"")</f>
        <v/>
      </c>
      <c r="O765" s="1" t="str">
        <f t="shared" si="108"/>
        <v/>
      </c>
      <c r="P765" s="1" t="str">
        <f t="shared" si="101"/>
        <v/>
      </c>
      <c r="Q765" s="1" t="str">
        <f t="shared" si="102"/>
        <v/>
      </c>
      <c r="R765" s="1" t="str">
        <f t="shared" si="103"/>
        <v/>
      </c>
      <c r="S765" s="1" t="str">
        <f t="shared" si="104"/>
        <v/>
      </c>
      <c r="T765" s="1" t="str">
        <f t="shared" si="105"/>
        <v/>
      </c>
      <c r="U765" s="1" t="str">
        <f t="shared" si="106"/>
        <v/>
      </c>
      <c r="V765" s="1" t="str">
        <f t="shared" si="107"/>
        <v/>
      </c>
    </row>
    <row r="766" spans="4:22" x14ac:dyDescent="0.55000000000000004">
      <c r="D766" s="1">
        <v>764</v>
      </c>
      <c r="E766" s="1" t="str">
        <f>IFERROR(INDEX(content!$A$2:$A$2049,MATCH($D766,content!$C$2:$C$2049,0),1),"")</f>
        <v/>
      </c>
      <c r="F766" s="1" t="str">
        <f>IFERROR(INDEX(content!$B$2:$B$2049,MATCH($D766,content!$C$2:$C$2049,0),1),"")</f>
        <v/>
      </c>
      <c r="G766" s="1" t="str">
        <f>IFERROR(INDEX(content!$C$2:$C$2049,MATCH($D766,content!$C$2:$C$2049,0),1),"")</f>
        <v/>
      </c>
      <c r="H766" s="1" t="str">
        <f>IFERROR(INDEX(content!$D$2:$D$2049,MATCH($D766,content!$C$2:$C$2049,0),1),"")</f>
        <v/>
      </c>
      <c r="I766" s="1" t="str">
        <f>IFERROR(INDEX(content!$F$2:$F$2049,MATCH($D766,content!$C$2:$C$2049,0),1),"")</f>
        <v/>
      </c>
      <c r="J766" s="1" t="str">
        <f>IFERROR(INDEX(content!$G$2:$G$2049,MATCH($D766,content!$C$2:$C$2049,0),1),"")</f>
        <v/>
      </c>
      <c r="K766" s="1" t="str">
        <f>IFERROR(INDEX(content!$H$2:$H$2049,MATCH($D766,content!$C$2:$C$2049,0),1),"")</f>
        <v/>
      </c>
      <c r="L766" s="1" t="str">
        <f>IFERROR(INDEX(content!$I$2:$I$2049,MATCH($D766,content!$C$2:$C$2049,0),1),"")</f>
        <v/>
      </c>
      <c r="M766" s="1" t="str">
        <f t="shared" si="100"/>
        <v/>
      </c>
      <c r="N766" s="1" t="str">
        <f>IF(LENB(M766),COUNTIF(M$2:M766,"●"),"")</f>
        <v/>
      </c>
      <c r="O766" s="1" t="str">
        <f t="shared" si="108"/>
        <v/>
      </c>
      <c r="P766" s="1" t="str">
        <f t="shared" si="101"/>
        <v/>
      </c>
      <c r="Q766" s="1" t="str">
        <f t="shared" si="102"/>
        <v/>
      </c>
      <c r="R766" s="1" t="str">
        <f t="shared" si="103"/>
        <v/>
      </c>
      <c r="S766" s="1" t="str">
        <f t="shared" si="104"/>
        <v/>
      </c>
      <c r="T766" s="1" t="str">
        <f t="shared" si="105"/>
        <v/>
      </c>
      <c r="U766" s="1" t="str">
        <f t="shared" si="106"/>
        <v/>
      </c>
      <c r="V766" s="1" t="str">
        <f t="shared" si="107"/>
        <v/>
      </c>
    </row>
    <row r="767" spans="4:22" x14ac:dyDescent="0.55000000000000004">
      <c r="D767" s="1">
        <v>765</v>
      </c>
      <c r="E767" s="1" t="str">
        <f>IFERROR(INDEX(content!$A$2:$A$2049,MATCH($D767,content!$C$2:$C$2049,0),1),"")</f>
        <v/>
      </c>
      <c r="F767" s="1" t="str">
        <f>IFERROR(INDEX(content!$B$2:$B$2049,MATCH($D767,content!$C$2:$C$2049,0),1),"")</f>
        <v/>
      </c>
      <c r="G767" s="1" t="str">
        <f>IFERROR(INDEX(content!$C$2:$C$2049,MATCH($D767,content!$C$2:$C$2049,0),1),"")</f>
        <v/>
      </c>
      <c r="H767" s="1" t="str">
        <f>IFERROR(INDEX(content!$D$2:$D$2049,MATCH($D767,content!$C$2:$C$2049,0),1),"")</f>
        <v/>
      </c>
      <c r="I767" s="1" t="str">
        <f>IFERROR(INDEX(content!$F$2:$F$2049,MATCH($D767,content!$C$2:$C$2049,0),1),"")</f>
        <v/>
      </c>
      <c r="J767" s="1" t="str">
        <f>IFERROR(INDEX(content!$G$2:$G$2049,MATCH($D767,content!$C$2:$C$2049,0),1),"")</f>
        <v/>
      </c>
      <c r="K767" s="1" t="str">
        <f>IFERROR(INDEX(content!$H$2:$H$2049,MATCH($D767,content!$C$2:$C$2049,0),1),"")</f>
        <v/>
      </c>
      <c r="L767" s="1" t="str">
        <f>IFERROR(INDEX(content!$I$2:$I$2049,MATCH($D767,content!$C$2:$C$2049,0),1),"")</f>
        <v/>
      </c>
      <c r="M767" s="1" t="str">
        <f t="shared" si="100"/>
        <v/>
      </c>
      <c r="N767" s="1" t="str">
        <f>IF(LENB(M767),COUNTIF(M$2:M767,"●"),"")</f>
        <v/>
      </c>
      <c r="O767" s="1" t="str">
        <f t="shared" si="108"/>
        <v/>
      </c>
      <c r="P767" s="1" t="str">
        <f t="shared" si="101"/>
        <v/>
      </c>
      <c r="Q767" s="1" t="str">
        <f t="shared" si="102"/>
        <v/>
      </c>
      <c r="R767" s="1" t="str">
        <f t="shared" si="103"/>
        <v/>
      </c>
      <c r="S767" s="1" t="str">
        <f t="shared" si="104"/>
        <v/>
      </c>
      <c r="T767" s="1" t="str">
        <f t="shared" si="105"/>
        <v/>
      </c>
      <c r="U767" s="1" t="str">
        <f t="shared" si="106"/>
        <v/>
      </c>
      <c r="V767" s="1" t="str">
        <f t="shared" si="107"/>
        <v/>
      </c>
    </row>
    <row r="768" spans="4:22" x14ac:dyDescent="0.55000000000000004">
      <c r="D768" s="1">
        <v>766</v>
      </c>
      <c r="E768" s="1" t="str">
        <f>IFERROR(INDEX(content!$A$2:$A$2049,MATCH($D768,content!$C$2:$C$2049,0),1),"")</f>
        <v/>
      </c>
      <c r="F768" s="1" t="str">
        <f>IFERROR(INDEX(content!$B$2:$B$2049,MATCH($D768,content!$C$2:$C$2049,0),1),"")</f>
        <v/>
      </c>
      <c r="G768" s="1" t="str">
        <f>IFERROR(INDEX(content!$C$2:$C$2049,MATCH($D768,content!$C$2:$C$2049,0),1),"")</f>
        <v/>
      </c>
      <c r="H768" s="1" t="str">
        <f>IFERROR(INDEX(content!$D$2:$D$2049,MATCH($D768,content!$C$2:$C$2049,0),1),"")</f>
        <v/>
      </c>
      <c r="I768" s="1" t="str">
        <f>IFERROR(INDEX(content!$F$2:$F$2049,MATCH($D768,content!$C$2:$C$2049,0),1),"")</f>
        <v/>
      </c>
      <c r="J768" s="1" t="str">
        <f>IFERROR(INDEX(content!$G$2:$G$2049,MATCH($D768,content!$C$2:$C$2049,0),1),"")</f>
        <v/>
      </c>
      <c r="K768" s="1" t="str">
        <f>IFERROR(INDEX(content!$H$2:$H$2049,MATCH($D768,content!$C$2:$C$2049,0),1),"")</f>
        <v/>
      </c>
      <c r="L768" s="1" t="str">
        <f>IFERROR(INDEX(content!$I$2:$I$2049,MATCH($D768,content!$C$2:$C$2049,0),1),"")</f>
        <v/>
      </c>
      <c r="M768" s="1" t="str">
        <f t="shared" si="100"/>
        <v/>
      </c>
      <c r="N768" s="1" t="str">
        <f>IF(LENB(M768),COUNTIF(M$2:M768,"●"),"")</f>
        <v/>
      </c>
      <c r="O768" s="1" t="str">
        <f t="shared" si="108"/>
        <v/>
      </c>
      <c r="P768" s="1" t="str">
        <f t="shared" si="101"/>
        <v/>
      </c>
      <c r="Q768" s="1" t="str">
        <f t="shared" si="102"/>
        <v/>
      </c>
      <c r="R768" s="1" t="str">
        <f t="shared" si="103"/>
        <v/>
      </c>
      <c r="S768" s="1" t="str">
        <f t="shared" si="104"/>
        <v/>
      </c>
      <c r="T768" s="1" t="str">
        <f t="shared" si="105"/>
        <v/>
      </c>
      <c r="U768" s="1" t="str">
        <f t="shared" si="106"/>
        <v/>
      </c>
      <c r="V768" s="1" t="str">
        <f t="shared" si="107"/>
        <v/>
      </c>
    </row>
    <row r="769" spans="4:22" x14ac:dyDescent="0.55000000000000004">
      <c r="D769" s="1">
        <v>767</v>
      </c>
      <c r="E769" s="1" t="str">
        <f>IFERROR(INDEX(content!$A$2:$A$2049,MATCH($D769,content!$C$2:$C$2049,0),1),"")</f>
        <v/>
      </c>
      <c r="F769" s="1" t="str">
        <f>IFERROR(INDEX(content!$B$2:$B$2049,MATCH($D769,content!$C$2:$C$2049,0),1),"")</f>
        <v/>
      </c>
      <c r="G769" s="1" t="str">
        <f>IFERROR(INDEX(content!$C$2:$C$2049,MATCH($D769,content!$C$2:$C$2049,0),1),"")</f>
        <v/>
      </c>
      <c r="H769" s="1" t="str">
        <f>IFERROR(INDEX(content!$D$2:$D$2049,MATCH($D769,content!$C$2:$C$2049,0),1),"")</f>
        <v/>
      </c>
      <c r="I769" s="1" t="str">
        <f>IFERROR(INDEX(content!$F$2:$F$2049,MATCH($D769,content!$C$2:$C$2049,0),1),"")</f>
        <v/>
      </c>
      <c r="J769" s="1" t="str">
        <f>IFERROR(INDEX(content!$G$2:$G$2049,MATCH($D769,content!$C$2:$C$2049,0),1),"")</f>
        <v/>
      </c>
      <c r="K769" s="1" t="str">
        <f>IFERROR(INDEX(content!$H$2:$H$2049,MATCH($D769,content!$C$2:$C$2049,0),1),"")</f>
        <v/>
      </c>
      <c r="L769" s="1" t="str">
        <f>IFERROR(INDEX(content!$I$2:$I$2049,MATCH($D769,content!$C$2:$C$2049,0),1),"")</f>
        <v/>
      </c>
      <c r="M769" s="1" t="str">
        <f t="shared" si="100"/>
        <v/>
      </c>
      <c r="N769" s="1" t="str">
        <f>IF(LENB(M769),COUNTIF(M$2:M769,"●"),"")</f>
        <v/>
      </c>
      <c r="O769" s="1" t="str">
        <f t="shared" si="108"/>
        <v/>
      </c>
      <c r="P769" s="1" t="str">
        <f t="shared" si="101"/>
        <v/>
      </c>
      <c r="Q769" s="1" t="str">
        <f t="shared" si="102"/>
        <v/>
      </c>
      <c r="R769" s="1" t="str">
        <f t="shared" si="103"/>
        <v/>
      </c>
      <c r="S769" s="1" t="str">
        <f t="shared" si="104"/>
        <v/>
      </c>
      <c r="T769" s="1" t="str">
        <f t="shared" si="105"/>
        <v/>
      </c>
      <c r="U769" s="1" t="str">
        <f t="shared" si="106"/>
        <v/>
      </c>
      <c r="V769" s="1" t="str">
        <f t="shared" si="107"/>
        <v/>
      </c>
    </row>
    <row r="770" spans="4:22" x14ac:dyDescent="0.55000000000000004">
      <c r="D770" s="1">
        <v>768</v>
      </c>
      <c r="E770" s="1" t="str">
        <f>IFERROR(INDEX(content!$A$2:$A$2049,MATCH($D770,content!$C$2:$C$2049,0),1),"")</f>
        <v/>
      </c>
      <c r="F770" s="1" t="str">
        <f>IFERROR(INDEX(content!$B$2:$B$2049,MATCH($D770,content!$C$2:$C$2049,0),1),"")</f>
        <v/>
      </c>
      <c r="G770" s="1" t="str">
        <f>IFERROR(INDEX(content!$C$2:$C$2049,MATCH($D770,content!$C$2:$C$2049,0),1),"")</f>
        <v/>
      </c>
      <c r="H770" s="1" t="str">
        <f>IFERROR(INDEX(content!$D$2:$D$2049,MATCH($D770,content!$C$2:$C$2049,0),1),"")</f>
        <v/>
      </c>
      <c r="I770" s="1" t="str">
        <f>IFERROR(INDEX(content!$F$2:$F$2049,MATCH($D770,content!$C$2:$C$2049,0),1),"")</f>
        <v/>
      </c>
      <c r="J770" s="1" t="str">
        <f>IFERROR(INDEX(content!$G$2:$G$2049,MATCH($D770,content!$C$2:$C$2049,0),1),"")</f>
        <v/>
      </c>
      <c r="K770" s="1" t="str">
        <f>IFERROR(INDEX(content!$H$2:$H$2049,MATCH($D770,content!$C$2:$C$2049,0),1),"")</f>
        <v/>
      </c>
      <c r="L770" s="1" t="str">
        <f>IFERROR(INDEX(content!$I$2:$I$2049,MATCH($D770,content!$C$2:$C$2049,0),1),"")</f>
        <v/>
      </c>
      <c r="M770" s="1" t="str">
        <f t="shared" ref="M770:M833" si="109">IF(AND(LENB(G770),0&lt;G770,LENB(I770),0&lt;I770),"●","")</f>
        <v/>
      </c>
      <c r="N770" s="1" t="str">
        <f>IF(LENB(M770),COUNTIF(M$2:M770,"●"),"")</f>
        <v/>
      </c>
      <c r="O770" s="1" t="str">
        <f t="shared" si="108"/>
        <v/>
      </c>
      <c r="P770" s="1" t="str">
        <f t="shared" ref="P770:P833" si="110">IF(LENB($O770),$B$4&amp;$O770+COLUMN()-COLUMN($P770)&amp;".U = "&amp;G770&amp;CHAR(9)&amp;"'"&amp;P$1,"")</f>
        <v/>
      </c>
      <c r="Q770" s="1" t="str">
        <f t="shared" ref="Q770:Q833" si="111">IF(LENB($O770),$B$4&amp;$O770+COLUMN()-COLUMN($P770)&amp;".U = "&amp;H770&amp;CHAR(9)&amp;"'"&amp;Q$1,"")</f>
        <v/>
      </c>
      <c r="R770" s="1" t="str">
        <f t="shared" ref="R770:R833" si="112">IF(LENB($O770),$B$4&amp;$O770+COLUMN()-COLUMN($P770)&amp;".U = "&amp;I770&amp;CHAR(9)&amp;"'"&amp;R$1,"")</f>
        <v/>
      </c>
      <c r="S770" s="1" t="str">
        <f t="shared" ref="S770:S833" si="113">IF(LENB($O770),$B$4&amp;$O770+COLUMN()-COLUMN($P770)&amp;".U = "&amp;J770&amp;CHAR(9)&amp;"'"&amp;S$1,"")</f>
        <v/>
      </c>
      <c r="T770" s="1" t="str">
        <f t="shared" ref="T770:T833" si="114">IF(LENB($O770),$B$4&amp;$O770+COLUMN()-COLUMN($P770)&amp;".U = "&amp;K770&amp;CHAR(9)&amp;"'"&amp;T$1,"")</f>
        <v/>
      </c>
      <c r="U770" s="1" t="str">
        <f t="shared" ref="U770:U833" si="115">IF(LENB($O770),$B$4&amp;$O770+COLUMN()-COLUMN($P770)&amp;".U = "&amp;L770&amp;CHAR(9)&amp;"'"&amp;U$1,"")</f>
        <v/>
      </c>
      <c r="V770" s="1" t="str">
        <f t="shared" ref="V770:V833" si="116">IF(LENB(N770),IF(1&lt;N770,CHAR(10),"")&amp;"'"&amp;IF(F770=0,"名称未設定",F770)&amp;CHAR(10)&amp;P770&amp;CHAR(10)&amp;Q770&amp;CHAR(10)&amp;R770&amp;CHAR(10)&amp;S770&amp;CHAR(10)&amp;T770&amp;CHAR(10)&amp;U770,"")</f>
        <v/>
      </c>
    </row>
    <row r="771" spans="4:22" x14ac:dyDescent="0.55000000000000004">
      <c r="D771" s="1">
        <v>769</v>
      </c>
      <c r="E771" s="1" t="str">
        <f>IFERROR(INDEX(content!$A$2:$A$2049,MATCH($D771,content!$C$2:$C$2049,0),1),"")</f>
        <v/>
      </c>
      <c r="F771" s="1" t="str">
        <f>IFERROR(INDEX(content!$B$2:$B$2049,MATCH($D771,content!$C$2:$C$2049,0),1),"")</f>
        <v/>
      </c>
      <c r="G771" s="1" t="str">
        <f>IFERROR(INDEX(content!$C$2:$C$2049,MATCH($D771,content!$C$2:$C$2049,0),1),"")</f>
        <v/>
      </c>
      <c r="H771" s="1" t="str">
        <f>IFERROR(INDEX(content!$D$2:$D$2049,MATCH($D771,content!$C$2:$C$2049,0),1),"")</f>
        <v/>
      </c>
      <c r="I771" s="1" t="str">
        <f>IFERROR(INDEX(content!$F$2:$F$2049,MATCH($D771,content!$C$2:$C$2049,0),1),"")</f>
        <v/>
      </c>
      <c r="J771" s="1" t="str">
        <f>IFERROR(INDEX(content!$G$2:$G$2049,MATCH($D771,content!$C$2:$C$2049,0),1),"")</f>
        <v/>
      </c>
      <c r="K771" s="1" t="str">
        <f>IFERROR(INDEX(content!$H$2:$H$2049,MATCH($D771,content!$C$2:$C$2049,0),1),"")</f>
        <v/>
      </c>
      <c r="L771" s="1" t="str">
        <f>IFERROR(INDEX(content!$I$2:$I$2049,MATCH($D771,content!$C$2:$C$2049,0),1),"")</f>
        <v/>
      </c>
      <c r="M771" s="1" t="str">
        <f t="shared" si="109"/>
        <v/>
      </c>
      <c r="N771" s="1" t="str">
        <f>IF(LENB(M771),COUNTIF(M$2:M771,"●"),"")</f>
        <v/>
      </c>
      <c r="O771" s="1" t="str">
        <f t="shared" ref="O771:O834" si="117">IF(AND(LENB(N771),LENB($B$2),LENB($B$3)),$B$2+$B$3*(N771),"")</f>
        <v/>
      </c>
      <c r="P771" s="1" t="str">
        <f t="shared" si="110"/>
        <v/>
      </c>
      <c r="Q771" s="1" t="str">
        <f t="shared" si="111"/>
        <v/>
      </c>
      <c r="R771" s="1" t="str">
        <f t="shared" si="112"/>
        <v/>
      </c>
      <c r="S771" s="1" t="str">
        <f t="shared" si="113"/>
        <v/>
      </c>
      <c r="T771" s="1" t="str">
        <f t="shared" si="114"/>
        <v/>
      </c>
      <c r="U771" s="1" t="str">
        <f t="shared" si="115"/>
        <v/>
      </c>
      <c r="V771" s="1" t="str">
        <f t="shared" si="116"/>
        <v/>
      </c>
    </row>
    <row r="772" spans="4:22" x14ac:dyDescent="0.55000000000000004">
      <c r="D772" s="1">
        <v>770</v>
      </c>
      <c r="E772" s="1" t="str">
        <f>IFERROR(INDEX(content!$A$2:$A$2049,MATCH($D772,content!$C$2:$C$2049,0),1),"")</f>
        <v/>
      </c>
      <c r="F772" s="1" t="str">
        <f>IFERROR(INDEX(content!$B$2:$B$2049,MATCH($D772,content!$C$2:$C$2049,0),1),"")</f>
        <v/>
      </c>
      <c r="G772" s="1" t="str">
        <f>IFERROR(INDEX(content!$C$2:$C$2049,MATCH($D772,content!$C$2:$C$2049,0),1),"")</f>
        <v/>
      </c>
      <c r="H772" s="1" t="str">
        <f>IFERROR(INDEX(content!$D$2:$D$2049,MATCH($D772,content!$C$2:$C$2049,0),1),"")</f>
        <v/>
      </c>
      <c r="I772" s="1" t="str">
        <f>IFERROR(INDEX(content!$F$2:$F$2049,MATCH($D772,content!$C$2:$C$2049,0),1),"")</f>
        <v/>
      </c>
      <c r="J772" s="1" t="str">
        <f>IFERROR(INDEX(content!$G$2:$G$2049,MATCH($D772,content!$C$2:$C$2049,0),1),"")</f>
        <v/>
      </c>
      <c r="K772" s="1" t="str">
        <f>IFERROR(INDEX(content!$H$2:$H$2049,MATCH($D772,content!$C$2:$C$2049,0),1),"")</f>
        <v/>
      </c>
      <c r="L772" s="1" t="str">
        <f>IFERROR(INDEX(content!$I$2:$I$2049,MATCH($D772,content!$C$2:$C$2049,0),1),"")</f>
        <v/>
      </c>
      <c r="M772" s="1" t="str">
        <f t="shared" si="109"/>
        <v/>
      </c>
      <c r="N772" s="1" t="str">
        <f>IF(LENB(M772),COUNTIF(M$2:M772,"●"),"")</f>
        <v/>
      </c>
      <c r="O772" s="1" t="str">
        <f t="shared" si="117"/>
        <v/>
      </c>
      <c r="P772" s="1" t="str">
        <f t="shared" si="110"/>
        <v/>
      </c>
      <c r="Q772" s="1" t="str">
        <f t="shared" si="111"/>
        <v/>
      </c>
      <c r="R772" s="1" t="str">
        <f t="shared" si="112"/>
        <v/>
      </c>
      <c r="S772" s="1" t="str">
        <f t="shared" si="113"/>
        <v/>
      </c>
      <c r="T772" s="1" t="str">
        <f t="shared" si="114"/>
        <v/>
      </c>
      <c r="U772" s="1" t="str">
        <f t="shared" si="115"/>
        <v/>
      </c>
      <c r="V772" s="1" t="str">
        <f t="shared" si="116"/>
        <v/>
      </c>
    </row>
    <row r="773" spans="4:22" x14ac:dyDescent="0.55000000000000004">
      <c r="D773" s="1">
        <v>771</v>
      </c>
      <c r="E773" s="1" t="str">
        <f>IFERROR(INDEX(content!$A$2:$A$2049,MATCH($D773,content!$C$2:$C$2049,0),1),"")</f>
        <v/>
      </c>
      <c r="F773" s="1" t="str">
        <f>IFERROR(INDEX(content!$B$2:$B$2049,MATCH($D773,content!$C$2:$C$2049,0),1),"")</f>
        <v/>
      </c>
      <c r="G773" s="1" t="str">
        <f>IFERROR(INDEX(content!$C$2:$C$2049,MATCH($D773,content!$C$2:$C$2049,0),1),"")</f>
        <v/>
      </c>
      <c r="H773" s="1" t="str">
        <f>IFERROR(INDEX(content!$D$2:$D$2049,MATCH($D773,content!$C$2:$C$2049,0),1),"")</f>
        <v/>
      </c>
      <c r="I773" s="1" t="str">
        <f>IFERROR(INDEX(content!$F$2:$F$2049,MATCH($D773,content!$C$2:$C$2049,0),1),"")</f>
        <v/>
      </c>
      <c r="J773" s="1" t="str">
        <f>IFERROR(INDEX(content!$G$2:$G$2049,MATCH($D773,content!$C$2:$C$2049,0),1),"")</f>
        <v/>
      </c>
      <c r="K773" s="1" t="str">
        <f>IFERROR(INDEX(content!$H$2:$H$2049,MATCH($D773,content!$C$2:$C$2049,0),1),"")</f>
        <v/>
      </c>
      <c r="L773" s="1" t="str">
        <f>IFERROR(INDEX(content!$I$2:$I$2049,MATCH($D773,content!$C$2:$C$2049,0),1),"")</f>
        <v/>
      </c>
      <c r="M773" s="1" t="str">
        <f t="shared" si="109"/>
        <v/>
      </c>
      <c r="N773" s="1" t="str">
        <f>IF(LENB(M773),COUNTIF(M$2:M773,"●"),"")</f>
        <v/>
      </c>
      <c r="O773" s="1" t="str">
        <f t="shared" si="117"/>
        <v/>
      </c>
      <c r="P773" s="1" t="str">
        <f t="shared" si="110"/>
        <v/>
      </c>
      <c r="Q773" s="1" t="str">
        <f t="shared" si="111"/>
        <v/>
      </c>
      <c r="R773" s="1" t="str">
        <f t="shared" si="112"/>
        <v/>
      </c>
      <c r="S773" s="1" t="str">
        <f t="shared" si="113"/>
        <v/>
      </c>
      <c r="T773" s="1" t="str">
        <f t="shared" si="114"/>
        <v/>
      </c>
      <c r="U773" s="1" t="str">
        <f t="shared" si="115"/>
        <v/>
      </c>
      <c r="V773" s="1" t="str">
        <f t="shared" si="116"/>
        <v/>
      </c>
    </row>
    <row r="774" spans="4:22" x14ac:dyDescent="0.55000000000000004">
      <c r="D774" s="1">
        <v>772</v>
      </c>
      <c r="E774" s="1" t="str">
        <f>IFERROR(INDEX(content!$A$2:$A$2049,MATCH($D774,content!$C$2:$C$2049,0),1),"")</f>
        <v/>
      </c>
      <c r="F774" s="1" t="str">
        <f>IFERROR(INDEX(content!$B$2:$B$2049,MATCH($D774,content!$C$2:$C$2049,0),1),"")</f>
        <v/>
      </c>
      <c r="G774" s="1" t="str">
        <f>IFERROR(INDEX(content!$C$2:$C$2049,MATCH($D774,content!$C$2:$C$2049,0),1),"")</f>
        <v/>
      </c>
      <c r="H774" s="1" t="str">
        <f>IFERROR(INDEX(content!$D$2:$D$2049,MATCH($D774,content!$C$2:$C$2049,0),1),"")</f>
        <v/>
      </c>
      <c r="I774" s="1" t="str">
        <f>IFERROR(INDEX(content!$F$2:$F$2049,MATCH($D774,content!$C$2:$C$2049,0),1),"")</f>
        <v/>
      </c>
      <c r="J774" s="1" t="str">
        <f>IFERROR(INDEX(content!$G$2:$G$2049,MATCH($D774,content!$C$2:$C$2049,0),1),"")</f>
        <v/>
      </c>
      <c r="K774" s="1" t="str">
        <f>IFERROR(INDEX(content!$H$2:$H$2049,MATCH($D774,content!$C$2:$C$2049,0),1),"")</f>
        <v/>
      </c>
      <c r="L774" s="1" t="str">
        <f>IFERROR(INDEX(content!$I$2:$I$2049,MATCH($D774,content!$C$2:$C$2049,0),1),"")</f>
        <v/>
      </c>
      <c r="M774" s="1" t="str">
        <f t="shared" si="109"/>
        <v/>
      </c>
      <c r="N774" s="1" t="str">
        <f>IF(LENB(M774),COUNTIF(M$2:M774,"●"),"")</f>
        <v/>
      </c>
      <c r="O774" s="1" t="str">
        <f t="shared" si="117"/>
        <v/>
      </c>
      <c r="P774" s="1" t="str">
        <f t="shared" si="110"/>
        <v/>
      </c>
      <c r="Q774" s="1" t="str">
        <f t="shared" si="111"/>
        <v/>
      </c>
      <c r="R774" s="1" t="str">
        <f t="shared" si="112"/>
        <v/>
      </c>
      <c r="S774" s="1" t="str">
        <f t="shared" si="113"/>
        <v/>
      </c>
      <c r="T774" s="1" t="str">
        <f t="shared" si="114"/>
        <v/>
      </c>
      <c r="U774" s="1" t="str">
        <f t="shared" si="115"/>
        <v/>
      </c>
      <c r="V774" s="1" t="str">
        <f t="shared" si="116"/>
        <v/>
      </c>
    </row>
    <row r="775" spans="4:22" x14ac:dyDescent="0.55000000000000004">
      <c r="D775" s="1">
        <v>773</v>
      </c>
      <c r="E775" s="1" t="str">
        <f>IFERROR(INDEX(content!$A$2:$A$2049,MATCH($D775,content!$C$2:$C$2049,0),1),"")</f>
        <v/>
      </c>
      <c r="F775" s="1" t="str">
        <f>IFERROR(INDEX(content!$B$2:$B$2049,MATCH($D775,content!$C$2:$C$2049,0),1),"")</f>
        <v/>
      </c>
      <c r="G775" s="1" t="str">
        <f>IFERROR(INDEX(content!$C$2:$C$2049,MATCH($D775,content!$C$2:$C$2049,0),1),"")</f>
        <v/>
      </c>
      <c r="H775" s="1" t="str">
        <f>IFERROR(INDEX(content!$D$2:$D$2049,MATCH($D775,content!$C$2:$C$2049,0),1),"")</f>
        <v/>
      </c>
      <c r="I775" s="1" t="str">
        <f>IFERROR(INDEX(content!$F$2:$F$2049,MATCH($D775,content!$C$2:$C$2049,0),1),"")</f>
        <v/>
      </c>
      <c r="J775" s="1" t="str">
        <f>IFERROR(INDEX(content!$G$2:$G$2049,MATCH($D775,content!$C$2:$C$2049,0),1),"")</f>
        <v/>
      </c>
      <c r="K775" s="1" t="str">
        <f>IFERROR(INDEX(content!$H$2:$H$2049,MATCH($D775,content!$C$2:$C$2049,0),1),"")</f>
        <v/>
      </c>
      <c r="L775" s="1" t="str">
        <f>IFERROR(INDEX(content!$I$2:$I$2049,MATCH($D775,content!$C$2:$C$2049,0),1),"")</f>
        <v/>
      </c>
      <c r="M775" s="1" t="str">
        <f t="shared" si="109"/>
        <v/>
      </c>
      <c r="N775" s="1" t="str">
        <f>IF(LENB(M775),COUNTIF(M$2:M775,"●"),"")</f>
        <v/>
      </c>
      <c r="O775" s="1" t="str">
        <f t="shared" si="117"/>
        <v/>
      </c>
      <c r="P775" s="1" t="str">
        <f t="shared" si="110"/>
        <v/>
      </c>
      <c r="Q775" s="1" t="str">
        <f t="shared" si="111"/>
        <v/>
      </c>
      <c r="R775" s="1" t="str">
        <f t="shared" si="112"/>
        <v/>
      </c>
      <c r="S775" s="1" t="str">
        <f t="shared" si="113"/>
        <v/>
      </c>
      <c r="T775" s="1" t="str">
        <f t="shared" si="114"/>
        <v/>
      </c>
      <c r="U775" s="1" t="str">
        <f t="shared" si="115"/>
        <v/>
      </c>
      <c r="V775" s="1" t="str">
        <f t="shared" si="116"/>
        <v/>
      </c>
    </row>
    <row r="776" spans="4:22" x14ac:dyDescent="0.55000000000000004">
      <c r="D776" s="1">
        <v>774</v>
      </c>
      <c r="E776" s="1" t="str">
        <f>IFERROR(INDEX(content!$A$2:$A$2049,MATCH($D776,content!$C$2:$C$2049,0),1),"")</f>
        <v/>
      </c>
      <c r="F776" s="1" t="str">
        <f>IFERROR(INDEX(content!$B$2:$B$2049,MATCH($D776,content!$C$2:$C$2049,0),1),"")</f>
        <v/>
      </c>
      <c r="G776" s="1" t="str">
        <f>IFERROR(INDEX(content!$C$2:$C$2049,MATCH($D776,content!$C$2:$C$2049,0),1),"")</f>
        <v/>
      </c>
      <c r="H776" s="1" t="str">
        <f>IFERROR(INDEX(content!$D$2:$D$2049,MATCH($D776,content!$C$2:$C$2049,0),1),"")</f>
        <v/>
      </c>
      <c r="I776" s="1" t="str">
        <f>IFERROR(INDEX(content!$F$2:$F$2049,MATCH($D776,content!$C$2:$C$2049,0),1),"")</f>
        <v/>
      </c>
      <c r="J776" s="1" t="str">
        <f>IFERROR(INDEX(content!$G$2:$G$2049,MATCH($D776,content!$C$2:$C$2049,0),1),"")</f>
        <v/>
      </c>
      <c r="K776" s="1" t="str">
        <f>IFERROR(INDEX(content!$H$2:$H$2049,MATCH($D776,content!$C$2:$C$2049,0),1),"")</f>
        <v/>
      </c>
      <c r="L776" s="1" t="str">
        <f>IFERROR(INDEX(content!$I$2:$I$2049,MATCH($D776,content!$C$2:$C$2049,0),1),"")</f>
        <v/>
      </c>
      <c r="M776" s="1" t="str">
        <f t="shared" si="109"/>
        <v/>
      </c>
      <c r="N776" s="1" t="str">
        <f>IF(LENB(M776),COUNTIF(M$2:M776,"●"),"")</f>
        <v/>
      </c>
      <c r="O776" s="1" t="str">
        <f t="shared" si="117"/>
        <v/>
      </c>
      <c r="P776" s="1" t="str">
        <f t="shared" si="110"/>
        <v/>
      </c>
      <c r="Q776" s="1" t="str">
        <f t="shared" si="111"/>
        <v/>
      </c>
      <c r="R776" s="1" t="str">
        <f t="shared" si="112"/>
        <v/>
      </c>
      <c r="S776" s="1" t="str">
        <f t="shared" si="113"/>
        <v/>
      </c>
      <c r="T776" s="1" t="str">
        <f t="shared" si="114"/>
        <v/>
      </c>
      <c r="U776" s="1" t="str">
        <f t="shared" si="115"/>
        <v/>
      </c>
      <c r="V776" s="1" t="str">
        <f t="shared" si="116"/>
        <v/>
      </c>
    </row>
    <row r="777" spans="4:22" x14ac:dyDescent="0.55000000000000004">
      <c r="D777" s="1">
        <v>775</v>
      </c>
      <c r="E777" s="1" t="str">
        <f>IFERROR(INDEX(content!$A$2:$A$2049,MATCH($D777,content!$C$2:$C$2049,0),1),"")</f>
        <v/>
      </c>
      <c r="F777" s="1" t="str">
        <f>IFERROR(INDEX(content!$B$2:$B$2049,MATCH($D777,content!$C$2:$C$2049,0),1),"")</f>
        <v/>
      </c>
      <c r="G777" s="1" t="str">
        <f>IFERROR(INDEX(content!$C$2:$C$2049,MATCH($D777,content!$C$2:$C$2049,0),1),"")</f>
        <v/>
      </c>
      <c r="H777" s="1" t="str">
        <f>IFERROR(INDEX(content!$D$2:$D$2049,MATCH($D777,content!$C$2:$C$2049,0),1),"")</f>
        <v/>
      </c>
      <c r="I777" s="1" t="str">
        <f>IFERROR(INDEX(content!$F$2:$F$2049,MATCH($D777,content!$C$2:$C$2049,0),1),"")</f>
        <v/>
      </c>
      <c r="J777" s="1" t="str">
        <f>IFERROR(INDEX(content!$G$2:$G$2049,MATCH($D777,content!$C$2:$C$2049,0),1),"")</f>
        <v/>
      </c>
      <c r="K777" s="1" t="str">
        <f>IFERROR(INDEX(content!$H$2:$H$2049,MATCH($D777,content!$C$2:$C$2049,0),1),"")</f>
        <v/>
      </c>
      <c r="L777" s="1" t="str">
        <f>IFERROR(INDEX(content!$I$2:$I$2049,MATCH($D777,content!$C$2:$C$2049,0),1),"")</f>
        <v/>
      </c>
      <c r="M777" s="1" t="str">
        <f t="shared" si="109"/>
        <v/>
      </c>
      <c r="N777" s="1" t="str">
        <f>IF(LENB(M777),COUNTIF(M$2:M777,"●"),"")</f>
        <v/>
      </c>
      <c r="O777" s="1" t="str">
        <f t="shared" si="117"/>
        <v/>
      </c>
      <c r="P777" s="1" t="str">
        <f t="shared" si="110"/>
        <v/>
      </c>
      <c r="Q777" s="1" t="str">
        <f t="shared" si="111"/>
        <v/>
      </c>
      <c r="R777" s="1" t="str">
        <f t="shared" si="112"/>
        <v/>
      </c>
      <c r="S777" s="1" t="str">
        <f t="shared" si="113"/>
        <v/>
      </c>
      <c r="T777" s="1" t="str">
        <f t="shared" si="114"/>
        <v/>
      </c>
      <c r="U777" s="1" t="str">
        <f t="shared" si="115"/>
        <v/>
      </c>
      <c r="V777" s="1" t="str">
        <f t="shared" si="116"/>
        <v/>
      </c>
    </row>
    <row r="778" spans="4:22" x14ac:dyDescent="0.55000000000000004">
      <c r="D778" s="1">
        <v>776</v>
      </c>
      <c r="E778" s="1" t="str">
        <f>IFERROR(INDEX(content!$A$2:$A$2049,MATCH($D778,content!$C$2:$C$2049,0),1),"")</f>
        <v/>
      </c>
      <c r="F778" s="1" t="str">
        <f>IFERROR(INDEX(content!$B$2:$B$2049,MATCH($D778,content!$C$2:$C$2049,0),1),"")</f>
        <v/>
      </c>
      <c r="G778" s="1" t="str">
        <f>IFERROR(INDEX(content!$C$2:$C$2049,MATCH($D778,content!$C$2:$C$2049,0),1),"")</f>
        <v/>
      </c>
      <c r="H778" s="1" t="str">
        <f>IFERROR(INDEX(content!$D$2:$D$2049,MATCH($D778,content!$C$2:$C$2049,0),1),"")</f>
        <v/>
      </c>
      <c r="I778" s="1" t="str">
        <f>IFERROR(INDEX(content!$F$2:$F$2049,MATCH($D778,content!$C$2:$C$2049,0),1),"")</f>
        <v/>
      </c>
      <c r="J778" s="1" t="str">
        <f>IFERROR(INDEX(content!$G$2:$G$2049,MATCH($D778,content!$C$2:$C$2049,0),1),"")</f>
        <v/>
      </c>
      <c r="K778" s="1" t="str">
        <f>IFERROR(INDEX(content!$H$2:$H$2049,MATCH($D778,content!$C$2:$C$2049,0),1),"")</f>
        <v/>
      </c>
      <c r="L778" s="1" t="str">
        <f>IFERROR(INDEX(content!$I$2:$I$2049,MATCH($D778,content!$C$2:$C$2049,0),1),"")</f>
        <v/>
      </c>
      <c r="M778" s="1" t="str">
        <f t="shared" si="109"/>
        <v/>
      </c>
      <c r="N778" s="1" t="str">
        <f>IF(LENB(M778),COUNTIF(M$2:M778,"●"),"")</f>
        <v/>
      </c>
      <c r="O778" s="1" t="str">
        <f t="shared" si="117"/>
        <v/>
      </c>
      <c r="P778" s="1" t="str">
        <f t="shared" si="110"/>
        <v/>
      </c>
      <c r="Q778" s="1" t="str">
        <f t="shared" si="111"/>
        <v/>
      </c>
      <c r="R778" s="1" t="str">
        <f t="shared" si="112"/>
        <v/>
      </c>
      <c r="S778" s="1" t="str">
        <f t="shared" si="113"/>
        <v/>
      </c>
      <c r="T778" s="1" t="str">
        <f t="shared" si="114"/>
        <v/>
      </c>
      <c r="U778" s="1" t="str">
        <f t="shared" si="115"/>
        <v/>
      </c>
      <c r="V778" s="1" t="str">
        <f t="shared" si="116"/>
        <v/>
      </c>
    </row>
    <row r="779" spans="4:22" x14ac:dyDescent="0.55000000000000004">
      <c r="D779" s="1">
        <v>777</v>
      </c>
      <c r="E779" s="1" t="str">
        <f>IFERROR(INDEX(content!$A$2:$A$2049,MATCH($D779,content!$C$2:$C$2049,0),1),"")</f>
        <v/>
      </c>
      <c r="F779" s="1" t="str">
        <f>IFERROR(INDEX(content!$B$2:$B$2049,MATCH($D779,content!$C$2:$C$2049,0),1),"")</f>
        <v/>
      </c>
      <c r="G779" s="1" t="str">
        <f>IFERROR(INDEX(content!$C$2:$C$2049,MATCH($D779,content!$C$2:$C$2049,0),1),"")</f>
        <v/>
      </c>
      <c r="H779" s="1" t="str">
        <f>IFERROR(INDEX(content!$D$2:$D$2049,MATCH($D779,content!$C$2:$C$2049,0),1),"")</f>
        <v/>
      </c>
      <c r="I779" s="1" t="str">
        <f>IFERROR(INDEX(content!$F$2:$F$2049,MATCH($D779,content!$C$2:$C$2049,0),1),"")</f>
        <v/>
      </c>
      <c r="J779" s="1" t="str">
        <f>IFERROR(INDEX(content!$G$2:$G$2049,MATCH($D779,content!$C$2:$C$2049,0),1),"")</f>
        <v/>
      </c>
      <c r="K779" s="1" t="str">
        <f>IFERROR(INDEX(content!$H$2:$H$2049,MATCH($D779,content!$C$2:$C$2049,0),1),"")</f>
        <v/>
      </c>
      <c r="L779" s="1" t="str">
        <f>IFERROR(INDEX(content!$I$2:$I$2049,MATCH($D779,content!$C$2:$C$2049,0),1),"")</f>
        <v/>
      </c>
      <c r="M779" s="1" t="str">
        <f t="shared" si="109"/>
        <v/>
      </c>
      <c r="N779" s="1" t="str">
        <f>IF(LENB(M779),COUNTIF(M$2:M779,"●"),"")</f>
        <v/>
      </c>
      <c r="O779" s="1" t="str">
        <f t="shared" si="117"/>
        <v/>
      </c>
      <c r="P779" s="1" t="str">
        <f t="shared" si="110"/>
        <v/>
      </c>
      <c r="Q779" s="1" t="str">
        <f t="shared" si="111"/>
        <v/>
      </c>
      <c r="R779" s="1" t="str">
        <f t="shared" si="112"/>
        <v/>
      </c>
      <c r="S779" s="1" t="str">
        <f t="shared" si="113"/>
        <v/>
      </c>
      <c r="T779" s="1" t="str">
        <f t="shared" si="114"/>
        <v/>
      </c>
      <c r="U779" s="1" t="str">
        <f t="shared" si="115"/>
        <v/>
      </c>
      <c r="V779" s="1" t="str">
        <f t="shared" si="116"/>
        <v/>
      </c>
    </row>
    <row r="780" spans="4:22" x14ac:dyDescent="0.55000000000000004">
      <c r="D780" s="1">
        <v>778</v>
      </c>
      <c r="E780" s="1" t="str">
        <f>IFERROR(INDEX(content!$A$2:$A$2049,MATCH($D780,content!$C$2:$C$2049,0),1),"")</f>
        <v/>
      </c>
      <c r="F780" s="1" t="str">
        <f>IFERROR(INDEX(content!$B$2:$B$2049,MATCH($D780,content!$C$2:$C$2049,0),1),"")</f>
        <v/>
      </c>
      <c r="G780" s="1" t="str">
        <f>IFERROR(INDEX(content!$C$2:$C$2049,MATCH($D780,content!$C$2:$C$2049,0),1),"")</f>
        <v/>
      </c>
      <c r="H780" s="1" t="str">
        <f>IFERROR(INDEX(content!$D$2:$D$2049,MATCH($D780,content!$C$2:$C$2049,0),1),"")</f>
        <v/>
      </c>
      <c r="I780" s="1" t="str">
        <f>IFERROR(INDEX(content!$F$2:$F$2049,MATCH($D780,content!$C$2:$C$2049,0),1),"")</f>
        <v/>
      </c>
      <c r="J780" s="1" t="str">
        <f>IFERROR(INDEX(content!$G$2:$G$2049,MATCH($D780,content!$C$2:$C$2049,0),1),"")</f>
        <v/>
      </c>
      <c r="K780" s="1" t="str">
        <f>IFERROR(INDEX(content!$H$2:$H$2049,MATCH($D780,content!$C$2:$C$2049,0),1),"")</f>
        <v/>
      </c>
      <c r="L780" s="1" t="str">
        <f>IFERROR(INDEX(content!$I$2:$I$2049,MATCH($D780,content!$C$2:$C$2049,0),1),"")</f>
        <v/>
      </c>
      <c r="M780" s="1" t="str">
        <f t="shared" si="109"/>
        <v/>
      </c>
      <c r="N780" s="1" t="str">
        <f>IF(LENB(M780),COUNTIF(M$2:M780,"●"),"")</f>
        <v/>
      </c>
      <c r="O780" s="1" t="str">
        <f t="shared" si="117"/>
        <v/>
      </c>
      <c r="P780" s="1" t="str">
        <f t="shared" si="110"/>
        <v/>
      </c>
      <c r="Q780" s="1" t="str">
        <f t="shared" si="111"/>
        <v/>
      </c>
      <c r="R780" s="1" t="str">
        <f t="shared" si="112"/>
        <v/>
      </c>
      <c r="S780" s="1" t="str">
        <f t="shared" si="113"/>
        <v/>
      </c>
      <c r="T780" s="1" t="str">
        <f t="shared" si="114"/>
        <v/>
      </c>
      <c r="U780" s="1" t="str">
        <f t="shared" si="115"/>
        <v/>
      </c>
      <c r="V780" s="1" t="str">
        <f t="shared" si="116"/>
        <v/>
      </c>
    </row>
    <row r="781" spans="4:22" x14ac:dyDescent="0.55000000000000004">
      <c r="D781" s="1">
        <v>779</v>
      </c>
      <c r="E781" s="1" t="str">
        <f>IFERROR(INDEX(content!$A$2:$A$2049,MATCH($D781,content!$C$2:$C$2049,0),1),"")</f>
        <v/>
      </c>
      <c r="F781" s="1" t="str">
        <f>IFERROR(INDEX(content!$B$2:$B$2049,MATCH($D781,content!$C$2:$C$2049,0),1),"")</f>
        <v/>
      </c>
      <c r="G781" s="1" t="str">
        <f>IFERROR(INDEX(content!$C$2:$C$2049,MATCH($D781,content!$C$2:$C$2049,0),1),"")</f>
        <v/>
      </c>
      <c r="H781" s="1" t="str">
        <f>IFERROR(INDEX(content!$D$2:$D$2049,MATCH($D781,content!$C$2:$C$2049,0),1),"")</f>
        <v/>
      </c>
      <c r="I781" s="1" t="str">
        <f>IFERROR(INDEX(content!$F$2:$F$2049,MATCH($D781,content!$C$2:$C$2049,0),1),"")</f>
        <v/>
      </c>
      <c r="J781" s="1" t="str">
        <f>IFERROR(INDEX(content!$G$2:$G$2049,MATCH($D781,content!$C$2:$C$2049,0),1),"")</f>
        <v/>
      </c>
      <c r="K781" s="1" t="str">
        <f>IFERROR(INDEX(content!$H$2:$H$2049,MATCH($D781,content!$C$2:$C$2049,0),1),"")</f>
        <v/>
      </c>
      <c r="L781" s="1" t="str">
        <f>IFERROR(INDEX(content!$I$2:$I$2049,MATCH($D781,content!$C$2:$C$2049,0),1),"")</f>
        <v/>
      </c>
      <c r="M781" s="1" t="str">
        <f t="shared" si="109"/>
        <v/>
      </c>
      <c r="N781" s="1" t="str">
        <f>IF(LENB(M781),COUNTIF(M$2:M781,"●"),"")</f>
        <v/>
      </c>
      <c r="O781" s="1" t="str">
        <f t="shared" si="117"/>
        <v/>
      </c>
      <c r="P781" s="1" t="str">
        <f t="shared" si="110"/>
        <v/>
      </c>
      <c r="Q781" s="1" t="str">
        <f t="shared" si="111"/>
        <v/>
      </c>
      <c r="R781" s="1" t="str">
        <f t="shared" si="112"/>
        <v/>
      </c>
      <c r="S781" s="1" t="str">
        <f t="shared" si="113"/>
        <v/>
      </c>
      <c r="T781" s="1" t="str">
        <f t="shared" si="114"/>
        <v/>
      </c>
      <c r="U781" s="1" t="str">
        <f t="shared" si="115"/>
        <v/>
      </c>
      <c r="V781" s="1" t="str">
        <f t="shared" si="116"/>
        <v/>
      </c>
    </row>
    <row r="782" spans="4:22" x14ac:dyDescent="0.55000000000000004">
      <c r="D782" s="1">
        <v>780</v>
      </c>
      <c r="E782" s="1" t="str">
        <f>IFERROR(INDEX(content!$A$2:$A$2049,MATCH($D782,content!$C$2:$C$2049,0),1),"")</f>
        <v/>
      </c>
      <c r="F782" s="1" t="str">
        <f>IFERROR(INDEX(content!$B$2:$B$2049,MATCH($D782,content!$C$2:$C$2049,0),1),"")</f>
        <v/>
      </c>
      <c r="G782" s="1" t="str">
        <f>IFERROR(INDEX(content!$C$2:$C$2049,MATCH($D782,content!$C$2:$C$2049,0),1),"")</f>
        <v/>
      </c>
      <c r="H782" s="1" t="str">
        <f>IFERROR(INDEX(content!$D$2:$D$2049,MATCH($D782,content!$C$2:$C$2049,0),1),"")</f>
        <v/>
      </c>
      <c r="I782" s="1" t="str">
        <f>IFERROR(INDEX(content!$F$2:$F$2049,MATCH($D782,content!$C$2:$C$2049,0),1),"")</f>
        <v/>
      </c>
      <c r="J782" s="1" t="str">
        <f>IFERROR(INDEX(content!$G$2:$G$2049,MATCH($D782,content!$C$2:$C$2049,0),1),"")</f>
        <v/>
      </c>
      <c r="K782" s="1" t="str">
        <f>IFERROR(INDEX(content!$H$2:$H$2049,MATCH($D782,content!$C$2:$C$2049,0),1),"")</f>
        <v/>
      </c>
      <c r="L782" s="1" t="str">
        <f>IFERROR(INDEX(content!$I$2:$I$2049,MATCH($D782,content!$C$2:$C$2049,0),1),"")</f>
        <v/>
      </c>
      <c r="M782" s="1" t="str">
        <f t="shared" si="109"/>
        <v/>
      </c>
      <c r="N782" s="1" t="str">
        <f>IF(LENB(M782),COUNTIF(M$2:M782,"●"),"")</f>
        <v/>
      </c>
      <c r="O782" s="1" t="str">
        <f t="shared" si="117"/>
        <v/>
      </c>
      <c r="P782" s="1" t="str">
        <f t="shared" si="110"/>
        <v/>
      </c>
      <c r="Q782" s="1" t="str">
        <f t="shared" si="111"/>
        <v/>
      </c>
      <c r="R782" s="1" t="str">
        <f t="shared" si="112"/>
        <v/>
      </c>
      <c r="S782" s="1" t="str">
        <f t="shared" si="113"/>
        <v/>
      </c>
      <c r="T782" s="1" t="str">
        <f t="shared" si="114"/>
        <v/>
      </c>
      <c r="U782" s="1" t="str">
        <f t="shared" si="115"/>
        <v/>
      </c>
      <c r="V782" s="1" t="str">
        <f t="shared" si="116"/>
        <v/>
      </c>
    </row>
    <row r="783" spans="4:22" x14ac:dyDescent="0.55000000000000004">
      <c r="D783" s="1">
        <v>781</v>
      </c>
      <c r="E783" s="1" t="str">
        <f>IFERROR(INDEX(content!$A$2:$A$2049,MATCH($D783,content!$C$2:$C$2049,0),1),"")</f>
        <v/>
      </c>
      <c r="F783" s="1" t="str">
        <f>IFERROR(INDEX(content!$B$2:$B$2049,MATCH($D783,content!$C$2:$C$2049,0),1),"")</f>
        <v/>
      </c>
      <c r="G783" s="1" t="str">
        <f>IFERROR(INDEX(content!$C$2:$C$2049,MATCH($D783,content!$C$2:$C$2049,0),1),"")</f>
        <v/>
      </c>
      <c r="H783" s="1" t="str">
        <f>IFERROR(INDEX(content!$D$2:$D$2049,MATCH($D783,content!$C$2:$C$2049,0),1),"")</f>
        <v/>
      </c>
      <c r="I783" s="1" t="str">
        <f>IFERROR(INDEX(content!$F$2:$F$2049,MATCH($D783,content!$C$2:$C$2049,0),1),"")</f>
        <v/>
      </c>
      <c r="J783" s="1" t="str">
        <f>IFERROR(INDEX(content!$G$2:$G$2049,MATCH($D783,content!$C$2:$C$2049,0),1),"")</f>
        <v/>
      </c>
      <c r="K783" s="1" t="str">
        <f>IFERROR(INDEX(content!$H$2:$H$2049,MATCH($D783,content!$C$2:$C$2049,0),1),"")</f>
        <v/>
      </c>
      <c r="L783" s="1" t="str">
        <f>IFERROR(INDEX(content!$I$2:$I$2049,MATCH($D783,content!$C$2:$C$2049,0),1),"")</f>
        <v/>
      </c>
      <c r="M783" s="1" t="str">
        <f t="shared" si="109"/>
        <v/>
      </c>
      <c r="N783" s="1" t="str">
        <f>IF(LENB(M783),COUNTIF(M$2:M783,"●"),"")</f>
        <v/>
      </c>
      <c r="O783" s="1" t="str">
        <f t="shared" si="117"/>
        <v/>
      </c>
      <c r="P783" s="1" t="str">
        <f t="shared" si="110"/>
        <v/>
      </c>
      <c r="Q783" s="1" t="str">
        <f t="shared" si="111"/>
        <v/>
      </c>
      <c r="R783" s="1" t="str">
        <f t="shared" si="112"/>
        <v/>
      </c>
      <c r="S783" s="1" t="str">
        <f t="shared" si="113"/>
        <v/>
      </c>
      <c r="T783" s="1" t="str">
        <f t="shared" si="114"/>
        <v/>
      </c>
      <c r="U783" s="1" t="str">
        <f t="shared" si="115"/>
        <v/>
      </c>
      <c r="V783" s="1" t="str">
        <f t="shared" si="116"/>
        <v/>
      </c>
    </row>
    <row r="784" spans="4:22" x14ac:dyDescent="0.55000000000000004">
      <c r="D784" s="1">
        <v>782</v>
      </c>
      <c r="E784" s="1" t="str">
        <f>IFERROR(INDEX(content!$A$2:$A$2049,MATCH($D784,content!$C$2:$C$2049,0),1),"")</f>
        <v/>
      </c>
      <c r="F784" s="1" t="str">
        <f>IFERROR(INDEX(content!$B$2:$B$2049,MATCH($D784,content!$C$2:$C$2049,0),1),"")</f>
        <v/>
      </c>
      <c r="G784" s="1" t="str">
        <f>IFERROR(INDEX(content!$C$2:$C$2049,MATCH($D784,content!$C$2:$C$2049,0),1),"")</f>
        <v/>
      </c>
      <c r="H784" s="1" t="str">
        <f>IFERROR(INDEX(content!$D$2:$D$2049,MATCH($D784,content!$C$2:$C$2049,0),1),"")</f>
        <v/>
      </c>
      <c r="I784" s="1" t="str">
        <f>IFERROR(INDEX(content!$F$2:$F$2049,MATCH($D784,content!$C$2:$C$2049,0),1),"")</f>
        <v/>
      </c>
      <c r="J784" s="1" t="str">
        <f>IFERROR(INDEX(content!$G$2:$G$2049,MATCH($D784,content!$C$2:$C$2049,0),1),"")</f>
        <v/>
      </c>
      <c r="K784" s="1" t="str">
        <f>IFERROR(INDEX(content!$H$2:$H$2049,MATCH($D784,content!$C$2:$C$2049,0),1),"")</f>
        <v/>
      </c>
      <c r="L784" s="1" t="str">
        <f>IFERROR(INDEX(content!$I$2:$I$2049,MATCH($D784,content!$C$2:$C$2049,0),1),"")</f>
        <v/>
      </c>
      <c r="M784" s="1" t="str">
        <f t="shared" si="109"/>
        <v/>
      </c>
      <c r="N784" s="1" t="str">
        <f>IF(LENB(M784),COUNTIF(M$2:M784,"●"),"")</f>
        <v/>
      </c>
      <c r="O784" s="1" t="str">
        <f t="shared" si="117"/>
        <v/>
      </c>
      <c r="P784" s="1" t="str">
        <f t="shared" si="110"/>
        <v/>
      </c>
      <c r="Q784" s="1" t="str">
        <f t="shared" si="111"/>
        <v/>
      </c>
      <c r="R784" s="1" t="str">
        <f t="shared" si="112"/>
        <v/>
      </c>
      <c r="S784" s="1" t="str">
        <f t="shared" si="113"/>
        <v/>
      </c>
      <c r="T784" s="1" t="str">
        <f t="shared" si="114"/>
        <v/>
      </c>
      <c r="U784" s="1" t="str">
        <f t="shared" si="115"/>
        <v/>
      </c>
      <c r="V784" s="1" t="str">
        <f t="shared" si="116"/>
        <v/>
      </c>
    </row>
    <row r="785" spans="4:22" x14ac:dyDescent="0.55000000000000004">
      <c r="D785" s="1">
        <v>783</v>
      </c>
      <c r="E785" s="1" t="str">
        <f>IFERROR(INDEX(content!$A$2:$A$2049,MATCH($D785,content!$C$2:$C$2049,0),1),"")</f>
        <v/>
      </c>
      <c r="F785" s="1" t="str">
        <f>IFERROR(INDEX(content!$B$2:$B$2049,MATCH($D785,content!$C$2:$C$2049,0),1),"")</f>
        <v/>
      </c>
      <c r="G785" s="1" t="str">
        <f>IFERROR(INDEX(content!$C$2:$C$2049,MATCH($D785,content!$C$2:$C$2049,0),1),"")</f>
        <v/>
      </c>
      <c r="H785" s="1" t="str">
        <f>IFERROR(INDEX(content!$D$2:$D$2049,MATCH($D785,content!$C$2:$C$2049,0),1),"")</f>
        <v/>
      </c>
      <c r="I785" s="1" t="str">
        <f>IFERROR(INDEX(content!$F$2:$F$2049,MATCH($D785,content!$C$2:$C$2049,0),1),"")</f>
        <v/>
      </c>
      <c r="J785" s="1" t="str">
        <f>IFERROR(INDEX(content!$G$2:$G$2049,MATCH($D785,content!$C$2:$C$2049,0),1),"")</f>
        <v/>
      </c>
      <c r="K785" s="1" t="str">
        <f>IFERROR(INDEX(content!$H$2:$H$2049,MATCH($D785,content!$C$2:$C$2049,0),1),"")</f>
        <v/>
      </c>
      <c r="L785" s="1" t="str">
        <f>IFERROR(INDEX(content!$I$2:$I$2049,MATCH($D785,content!$C$2:$C$2049,0),1),"")</f>
        <v/>
      </c>
      <c r="M785" s="1" t="str">
        <f t="shared" si="109"/>
        <v/>
      </c>
      <c r="N785" s="1" t="str">
        <f>IF(LENB(M785),COUNTIF(M$2:M785,"●"),"")</f>
        <v/>
      </c>
      <c r="O785" s="1" t="str">
        <f t="shared" si="117"/>
        <v/>
      </c>
      <c r="P785" s="1" t="str">
        <f t="shared" si="110"/>
        <v/>
      </c>
      <c r="Q785" s="1" t="str">
        <f t="shared" si="111"/>
        <v/>
      </c>
      <c r="R785" s="1" t="str">
        <f t="shared" si="112"/>
        <v/>
      </c>
      <c r="S785" s="1" t="str">
        <f t="shared" si="113"/>
        <v/>
      </c>
      <c r="T785" s="1" t="str">
        <f t="shared" si="114"/>
        <v/>
      </c>
      <c r="U785" s="1" t="str">
        <f t="shared" si="115"/>
        <v/>
      </c>
      <c r="V785" s="1" t="str">
        <f t="shared" si="116"/>
        <v/>
      </c>
    </row>
    <row r="786" spans="4:22" x14ac:dyDescent="0.55000000000000004">
      <c r="D786" s="1">
        <v>784</v>
      </c>
      <c r="E786" s="1" t="str">
        <f>IFERROR(INDEX(content!$A$2:$A$2049,MATCH($D786,content!$C$2:$C$2049,0),1),"")</f>
        <v/>
      </c>
      <c r="F786" s="1" t="str">
        <f>IFERROR(INDEX(content!$B$2:$B$2049,MATCH($D786,content!$C$2:$C$2049,0),1),"")</f>
        <v/>
      </c>
      <c r="G786" s="1" t="str">
        <f>IFERROR(INDEX(content!$C$2:$C$2049,MATCH($D786,content!$C$2:$C$2049,0),1),"")</f>
        <v/>
      </c>
      <c r="H786" s="1" t="str">
        <f>IFERROR(INDEX(content!$D$2:$D$2049,MATCH($D786,content!$C$2:$C$2049,0),1),"")</f>
        <v/>
      </c>
      <c r="I786" s="1" t="str">
        <f>IFERROR(INDEX(content!$F$2:$F$2049,MATCH($D786,content!$C$2:$C$2049,0),1),"")</f>
        <v/>
      </c>
      <c r="J786" s="1" t="str">
        <f>IFERROR(INDEX(content!$G$2:$G$2049,MATCH($D786,content!$C$2:$C$2049,0),1),"")</f>
        <v/>
      </c>
      <c r="K786" s="1" t="str">
        <f>IFERROR(INDEX(content!$H$2:$H$2049,MATCH($D786,content!$C$2:$C$2049,0),1),"")</f>
        <v/>
      </c>
      <c r="L786" s="1" t="str">
        <f>IFERROR(INDEX(content!$I$2:$I$2049,MATCH($D786,content!$C$2:$C$2049,0),1),"")</f>
        <v/>
      </c>
      <c r="M786" s="1" t="str">
        <f t="shared" si="109"/>
        <v/>
      </c>
      <c r="N786" s="1" t="str">
        <f>IF(LENB(M786),COUNTIF(M$2:M786,"●"),"")</f>
        <v/>
      </c>
      <c r="O786" s="1" t="str">
        <f t="shared" si="117"/>
        <v/>
      </c>
      <c r="P786" s="1" t="str">
        <f t="shared" si="110"/>
        <v/>
      </c>
      <c r="Q786" s="1" t="str">
        <f t="shared" si="111"/>
        <v/>
      </c>
      <c r="R786" s="1" t="str">
        <f t="shared" si="112"/>
        <v/>
      </c>
      <c r="S786" s="1" t="str">
        <f t="shared" si="113"/>
        <v/>
      </c>
      <c r="T786" s="1" t="str">
        <f t="shared" si="114"/>
        <v/>
      </c>
      <c r="U786" s="1" t="str">
        <f t="shared" si="115"/>
        <v/>
      </c>
      <c r="V786" s="1" t="str">
        <f t="shared" si="116"/>
        <v/>
      </c>
    </row>
    <row r="787" spans="4:22" x14ac:dyDescent="0.55000000000000004">
      <c r="D787" s="1">
        <v>785</v>
      </c>
      <c r="E787" s="1" t="str">
        <f>IFERROR(INDEX(content!$A$2:$A$2049,MATCH($D787,content!$C$2:$C$2049,0),1),"")</f>
        <v/>
      </c>
      <c r="F787" s="1" t="str">
        <f>IFERROR(INDEX(content!$B$2:$B$2049,MATCH($D787,content!$C$2:$C$2049,0),1),"")</f>
        <v/>
      </c>
      <c r="G787" s="1" t="str">
        <f>IFERROR(INDEX(content!$C$2:$C$2049,MATCH($D787,content!$C$2:$C$2049,0),1),"")</f>
        <v/>
      </c>
      <c r="H787" s="1" t="str">
        <f>IFERROR(INDEX(content!$D$2:$D$2049,MATCH($D787,content!$C$2:$C$2049,0),1),"")</f>
        <v/>
      </c>
      <c r="I787" s="1" t="str">
        <f>IFERROR(INDEX(content!$F$2:$F$2049,MATCH($D787,content!$C$2:$C$2049,0),1),"")</f>
        <v/>
      </c>
      <c r="J787" s="1" t="str">
        <f>IFERROR(INDEX(content!$G$2:$G$2049,MATCH($D787,content!$C$2:$C$2049,0),1),"")</f>
        <v/>
      </c>
      <c r="K787" s="1" t="str">
        <f>IFERROR(INDEX(content!$H$2:$H$2049,MATCH($D787,content!$C$2:$C$2049,0),1),"")</f>
        <v/>
      </c>
      <c r="L787" s="1" t="str">
        <f>IFERROR(INDEX(content!$I$2:$I$2049,MATCH($D787,content!$C$2:$C$2049,0),1),"")</f>
        <v/>
      </c>
      <c r="M787" s="1" t="str">
        <f t="shared" si="109"/>
        <v/>
      </c>
      <c r="N787" s="1" t="str">
        <f>IF(LENB(M787),COUNTIF(M$2:M787,"●"),"")</f>
        <v/>
      </c>
      <c r="O787" s="1" t="str">
        <f t="shared" si="117"/>
        <v/>
      </c>
      <c r="P787" s="1" t="str">
        <f t="shared" si="110"/>
        <v/>
      </c>
      <c r="Q787" s="1" t="str">
        <f t="shared" si="111"/>
        <v/>
      </c>
      <c r="R787" s="1" t="str">
        <f t="shared" si="112"/>
        <v/>
      </c>
      <c r="S787" s="1" t="str">
        <f t="shared" si="113"/>
        <v/>
      </c>
      <c r="T787" s="1" t="str">
        <f t="shared" si="114"/>
        <v/>
      </c>
      <c r="U787" s="1" t="str">
        <f t="shared" si="115"/>
        <v/>
      </c>
      <c r="V787" s="1" t="str">
        <f t="shared" si="116"/>
        <v/>
      </c>
    </row>
    <row r="788" spans="4:22" x14ac:dyDescent="0.55000000000000004">
      <c r="D788" s="1">
        <v>786</v>
      </c>
      <c r="E788" s="1" t="str">
        <f>IFERROR(INDEX(content!$A$2:$A$2049,MATCH($D788,content!$C$2:$C$2049,0),1),"")</f>
        <v/>
      </c>
      <c r="F788" s="1" t="str">
        <f>IFERROR(INDEX(content!$B$2:$B$2049,MATCH($D788,content!$C$2:$C$2049,0),1),"")</f>
        <v/>
      </c>
      <c r="G788" s="1" t="str">
        <f>IFERROR(INDEX(content!$C$2:$C$2049,MATCH($D788,content!$C$2:$C$2049,0),1),"")</f>
        <v/>
      </c>
      <c r="H788" s="1" t="str">
        <f>IFERROR(INDEX(content!$D$2:$D$2049,MATCH($D788,content!$C$2:$C$2049,0),1),"")</f>
        <v/>
      </c>
      <c r="I788" s="1" t="str">
        <f>IFERROR(INDEX(content!$F$2:$F$2049,MATCH($D788,content!$C$2:$C$2049,0),1),"")</f>
        <v/>
      </c>
      <c r="J788" s="1" t="str">
        <f>IFERROR(INDEX(content!$G$2:$G$2049,MATCH($D788,content!$C$2:$C$2049,0),1),"")</f>
        <v/>
      </c>
      <c r="K788" s="1" t="str">
        <f>IFERROR(INDEX(content!$H$2:$H$2049,MATCH($D788,content!$C$2:$C$2049,0),1),"")</f>
        <v/>
      </c>
      <c r="L788" s="1" t="str">
        <f>IFERROR(INDEX(content!$I$2:$I$2049,MATCH($D788,content!$C$2:$C$2049,0),1),"")</f>
        <v/>
      </c>
      <c r="M788" s="1" t="str">
        <f t="shared" si="109"/>
        <v/>
      </c>
      <c r="N788" s="1" t="str">
        <f>IF(LENB(M788),COUNTIF(M$2:M788,"●"),"")</f>
        <v/>
      </c>
      <c r="O788" s="1" t="str">
        <f t="shared" si="117"/>
        <v/>
      </c>
      <c r="P788" s="1" t="str">
        <f t="shared" si="110"/>
        <v/>
      </c>
      <c r="Q788" s="1" t="str">
        <f t="shared" si="111"/>
        <v/>
      </c>
      <c r="R788" s="1" t="str">
        <f t="shared" si="112"/>
        <v/>
      </c>
      <c r="S788" s="1" t="str">
        <f t="shared" si="113"/>
        <v/>
      </c>
      <c r="T788" s="1" t="str">
        <f t="shared" si="114"/>
        <v/>
      </c>
      <c r="U788" s="1" t="str">
        <f t="shared" si="115"/>
        <v/>
      </c>
      <c r="V788" s="1" t="str">
        <f t="shared" si="116"/>
        <v/>
      </c>
    </row>
    <row r="789" spans="4:22" x14ac:dyDescent="0.55000000000000004">
      <c r="D789" s="1">
        <v>787</v>
      </c>
      <c r="E789" s="1" t="str">
        <f>IFERROR(INDEX(content!$A$2:$A$2049,MATCH($D789,content!$C$2:$C$2049,0),1),"")</f>
        <v/>
      </c>
      <c r="F789" s="1" t="str">
        <f>IFERROR(INDEX(content!$B$2:$B$2049,MATCH($D789,content!$C$2:$C$2049,0),1),"")</f>
        <v/>
      </c>
      <c r="G789" s="1" t="str">
        <f>IFERROR(INDEX(content!$C$2:$C$2049,MATCH($D789,content!$C$2:$C$2049,0),1),"")</f>
        <v/>
      </c>
      <c r="H789" s="1" t="str">
        <f>IFERROR(INDEX(content!$D$2:$D$2049,MATCH($D789,content!$C$2:$C$2049,0),1),"")</f>
        <v/>
      </c>
      <c r="I789" s="1" t="str">
        <f>IFERROR(INDEX(content!$F$2:$F$2049,MATCH($D789,content!$C$2:$C$2049,0),1),"")</f>
        <v/>
      </c>
      <c r="J789" s="1" t="str">
        <f>IFERROR(INDEX(content!$G$2:$G$2049,MATCH($D789,content!$C$2:$C$2049,0),1),"")</f>
        <v/>
      </c>
      <c r="K789" s="1" t="str">
        <f>IFERROR(INDEX(content!$H$2:$H$2049,MATCH($D789,content!$C$2:$C$2049,0),1),"")</f>
        <v/>
      </c>
      <c r="L789" s="1" t="str">
        <f>IFERROR(INDEX(content!$I$2:$I$2049,MATCH($D789,content!$C$2:$C$2049,0),1),"")</f>
        <v/>
      </c>
      <c r="M789" s="1" t="str">
        <f t="shared" si="109"/>
        <v/>
      </c>
      <c r="N789" s="1" t="str">
        <f>IF(LENB(M789),COUNTIF(M$2:M789,"●"),"")</f>
        <v/>
      </c>
      <c r="O789" s="1" t="str">
        <f t="shared" si="117"/>
        <v/>
      </c>
      <c r="P789" s="1" t="str">
        <f t="shared" si="110"/>
        <v/>
      </c>
      <c r="Q789" s="1" t="str">
        <f t="shared" si="111"/>
        <v/>
      </c>
      <c r="R789" s="1" t="str">
        <f t="shared" si="112"/>
        <v/>
      </c>
      <c r="S789" s="1" t="str">
        <f t="shared" si="113"/>
        <v/>
      </c>
      <c r="T789" s="1" t="str">
        <f t="shared" si="114"/>
        <v/>
      </c>
      <c r="U789" s="1" t="str">
        <f t="shared" si="115"/>
        <v/>
      </c>
      <c r="V789" s="1" t="str">
        <f t="shared" si="116"/>
        <v/>
      </c>
    </row>
    <row r="790" spans="4:22" x14ac:dyDescent="0.55000000000000004">
      <c r="D790" s="1">
        <v>788</v>
      </c>
      <c r="E790" s="1" t="str">
        <f>IFERROR(INDEX(content!$A$2:$A$2049,MATCH($D790,content!$C$2:$C$2049,0),1),"")</f>
        <v/>
      </c>
      <c r="F790" s="1" t="str">
        <f>IFERROR(INDEX(content!$B$2:$B$2049,MATCH($D790,content!$C$2:$C$2049,0),1),"")</f>
        <v/>
      </c>
      <c r="G790" s="1" t="str">
        <f>IFERROR(INDEX(content!$C$2:$C$2049,MATCH($D790,content!$C$2:$C$2049,0),1),"")</f>
        <v/>
      </c>
      <c r="H790" s="1" t="str">
        <f>IFERROR(INDEX(content!$D$2:$D$2049,MATCH($D790,content!$C$2:$C$2049,0),1),"")</f>
        <v/>
      </c>
      <c r="I790" s="1" t="str">
        <f>IFERROR(INDEX(content!$F$2:$F$2049,MATCH($D790,content!$C$2:$C$2049,0),1),"")</f>
        <v/>
      </c>
      <c r="J790" s="1" t="str">
        <f>IFERROR(INDEX(content!$G$2:$G$2049,MATCH($D790,content!$C$2:$C$2049,0),1),"")</f>
        <v/>
      </c>
      <c r="K790" s="1" t="str">
        <f>IFERROR(INDEX(content!$H$2:$H$2049,MATCH($D790,content!$C$2:$C$2049,0),1),"")</f>
        <v/>
      </c>
      <c r="L790" s="1" t="str">
        <f>IFERROR(INDEX(content!$I$2:$I$2049,MATCH($D790,content!$C$2:$C$2049,0),1),"")</f>
        <v/>
      </c>
      <c r="M790" s="1" t="str">
        <f t="shared" si="109"/>
        <v/>
      </c>
      <c r="N790" s="1" t="str">
        <f>IF(LENB(M790),COUNTIF(M$2:M790,"●"),"")</f>
        <v/>
      </c>
      <c r="O790" s="1" t="str">
        <f t="shared" si="117"/>
        <v/>
      </c>
      <c r="P790" s="1" t="str">
        <f t="shared" si="110"/>
        <v/>
      </c>
      <c r="Q790" s="1" t="str">
        <f t="shared" si="111"/>
        <v/>
      </c>
      <c r="R790" s="1" t="str">
        <f t="shared" si="112"/>
        <v/>
      </c>
      <c r="S790" s="1" t="str">
        <f t="shared" si="113"/>
        <v/>
      </c>
      <c r="T790" s="1" t="str">
        <f t="shared" si="114"/>
        <v/>
      </c>
      <c r="U790" s="1" t="str">
        <f t="shared" si="115"/>
        <v/>
      </c>
      <c r="V790" s="1" t="str">
        <f t="shared" si="116"/>
        <v/>
      </c>
    </row>
    <row r="791" spans="4:22" x14ac:dyDescent="0.55000000000000004">
      <c r="D791" s="1">
        <v>789</v>
      </c>
      <c r="E791" s="1" t="str">
        <f>IFERROR(INDEX(content!$A$2:$A$2049,MATCH($D791,content!$C$2:$C$2049,0),1),"")</f>
        <v/>
      </c>
      <c r="F791" s="1" t="str">
        <f>IFERROR(INDEX(content!$B$2:$B$2049,MATCH($D791,content!$C$2:$C$2049,0),1),"")</f>
        <v/>
      </c>
      <c r="G791" s="1" t="str">
        <f>IFERROR(INDEX(content!$C$2:$C$2049,MATCH($D791,content!$C$2:$C$2049,0),1),"")</f>
        <v/>
      </c>
      <c r="H791" s="1" t="str">
        <f>IFERROR(INDEX(content!$D$2:$D$2049,MATCH($D791,content!$C$2:$C$2049,0),1),"")</f>
        <v/>
      </c>
      <c r="I791" s="1" t="str">
        <f>IFERROR(INDEX(content!$F$2:$F$2049,MATCH($D791,content!$C$2:$C$2049,0),1),"")</f>
        <v/>
      </c>
      <c r="J791" s="1" t="str">
        <f>IFERROR(INDEX(content!$G$2:$G$2049,MATCH($D791,content!$C$2:$C$2049,0),1),"")</f>
        <v/>
      </c>
      <c r="K791" s="1" t="str">
        <f>IFERROR(INDEX(content!$H$2:$H$2049,MATCH($D791,content!$C$2:$C$2049,0),1),"")</f>
        <v/>
      </c>
      <c r="L791" s="1" t="str">
        <f>IFERROR(INDEX(content!$I$2:$I$2049,MATCH($D791,content!$C$2:$C$2049,0),1),"")</f>
        <v/>
      </c>
      <c r="M791" s="1" t="str">
        <f t="shared" si="109"/>
        <v/>
      </c>
      <c r="N791" s="1" t="str">
        <f>IF(LENB(M791),COUNTIF(M$2:M791,"●"),"")</f>
        <v/>
      </c>
      <c r="O791" s="1" t="str">
        <f t="shared" si="117"/>
        <v/>
      </c>
      <c r="P791" s="1" t="str">
        <f t="shared" si="110"/>
        <v/>
      </c>
      <c r="Q791" s="1" t="str">
        <f t="shared" si="111"/>
        <v/>
      </c>
      <c r="R791" s="1" t="str">
        <f t="shared" si="112"/>
        <v/>
      </c>
      <c r="S791" s="1" t="str">
        <f t="shared" si="113"/>
        <v/>
      </c>
      <c r="T791" s="1" t="str">
        <f t="shared" si="114"/>
        <v/>
      </c>
      <c r="U791" s="1" t="str">
        <f t="shared" si="115"/>
        <v/>
      </c>
      <c r="V791" s="1" t="str">
        <f t="shared" si="116"/>
        <v/>
      </c>
    </row>
    <row r="792" spans="4:22" x14ac:dyDescent="0.55000000000000004">
      <c r="D792" s="1">
        <v>790</v>
      </c>
      <c r="E792" s="1" t="str">
        <f>IFERROR(INDEX(content!$A$2:$A$2049,MATCH($D792,content!$C$2:$C$2049,0),1),"")</f>
        <v/>
      </c>
      <c r="F792" s="1" t="str">
        <f>IFERROR(INDEX(content!$B$2:$B$2049,MATCH($D792,content!$C$2:$C$2049,0),1),"")</f>
        <v/>
      </c>
      <c r="G792" s="1" t="str">
        <f>IFERROR(INDEX(content!$C$2:$C$2049,MATCH($D792,content!$C$2:$C$2049,0),1),"")</f>
        <v/>
      </c>
      <c r="H792" s="1" t="str">
        <f>IFERROR(INDEX(content!$D$2:$D$2049,MATCH($D792,content!$C$2:$C$2049,0),1),"")</f>
        <v/>
      </c>
      <c r="I792" s="1" t="str">
        <f>IFERROR(INDEX(content!$F$2:$F$2049,MATCH($D792,content!$C$2:$C$2049,0),1),"")</f>
        <v/>
      </c>
      <c r="J792" s="1" t="str">
        <f>IFERROR(INDEX(content!$G$2:$G$2049,MATCH($D792,content!$C$2:$C$2049,0),1),"")</f>
        <v/>
      </c>
      <c r="K792" s="1" t="str">
        <f>IFERROR(INDEX(content!$H$2:$H$2049,MATCH($D792,content!$C$2:$C$2049,0),1),"")</f>
        <v/>
      </c>
      <c r="L792" s="1" t="str">
        <f>IFERROR(INDEX(content!$I$2:$I$2049,MATCH($D792,content!$C$2:$C$2049,0),1),"")</f>
        <v/>
      </c>
      <c r="M792" s="1" t="str">
        <f t="shared" si="109"/>
        <v/>
      </c>
      <c r="N792" s="1" t="str">
        <f>IF(LENB(M792),COUNTIF(M$2:M792,"●"),"")</f>
        <v/>
      </c>
      <c r="O792" s="1" t="str">
        <f t="shared" si="117"/>
        <v/>
      </c>
      <c r="P792" s="1" t="str">
        <f t="shared" si="110"/>
        <v/>
      </c>
      <c r="Q792" s="1" t="str">
        <f t="shared" si="111"/>
        <v/>
      </c>
      <c r="R792" s="1" t="str">
        <f t="shared" si="112"/>
        <v/>
      </c>
      <c r="S792" s="1" t="str">
        <f t="shared" si="113"/>
        <v/>
      </c>
      <c r="T792" s="1" t="str">
        <f t="shared" si="114"/>
        <v/>
      </c>
      <c r="U792" s="1" t="str">
        <f t="shared" si="115"/>
        <v/>
      </c>
      <c r="V792" s="1" t="str">
        <f t="shared" si="116"/>
        <v/>
      </c>
    </row>
    <row r="793" spans="4:22" x14ac:dyDescent="0.55000000000000004">
      <c r="D793" s="1">
        <v>791</v>
      </c>
      <c r="E793" s="1" t="str">
        <f>IFERROR(INDEX(content!$A$2:$A$2049,MATCH($D793,content!$C$2:$C$2049,0),1),"")</f>
        <v/>
      </c>
      <c r="F793" s="1" t="str">
        <f>IFERROR(INDEX(content!$B$2:$B$2049,MATCH($D793,content!$C$2:$C$2049,0),1),"")</f>
        <v/>
      </c>
      <c r="G793" s="1" t="str">
        <f>IFERROR(INDEX(content!$C$2:$C$2049,MATCH($D793,content!$C$2:$C$2049,0),1),"")</f>
        <v/>
      </c>
      <c r="H793" s="1" t="str">
        <f>IFERROR(INDEX(content!$D$2:$D$2049,MATCH($D793,content!$C$2:$C$2049,0),1),"")</f>
        <v/>
      </c>
      <c r="I793" s="1" t="str">
        <f>IFERROR(INDEX(content!$F$2:$F$2049,MATCH($D793,content!$C$2:$C$2049,0),1),"")</f>
        <v/>
      </c>
      <c r="J793" s="1" t="str">
        <f>IFERROR(INDEX(content!$G$2:$G$2049,MATCH($D793,content!$C$2:$C$2049,0),1),"")</f>
        <v/>
      </c>
      <c r="K793" s="1" t="str">
        <f>IFERROR(INDEX(content!$H$2:$H$2049,MATCH($D793,content!$C$2:$C$2049,0),1),"")</f>
        <v/>
      </c>
      <c r="L793" s="1" t="str">
        <f>IFERROR(INDEX(content!$I$2:$I$2049,MATCH($D793,content!$C$2:$C$2049,0),1),"")</f>
        <v/>
      </c>
      <c r="M793" s="1" t="str">
        <f t="shared" si="109"/>
        <v/>
      </c>
      <c r="N793" s="1" t="str">
        <f>IF(LENB(M793),COUNTIF(M$2:M793,"●"),"")</f>
        <v/>
      </c>
      <c r="O793" s="1" t="str">
        <f t="shared" si="117"/>
        <v/>
      </c>
      <c r="P793" s="1" t="str">
        <f t="shared" si="110"/>
        <v/>
      </c>
      <c r="Q793" s="1" t="str">
        <f t="shared" si="111"/>
        <v/>
      </c>
      <c r="R793" s="1" t="str">
        <f t="shared" si="112"/>
        <v/>
      </c>
      <c r="S793" s="1" t="str">
        <f t="shared" si="113"/>
        <v/>
      </c>
      <c r="T793" s="1" t="str">
        <f t="shared" si="114"/>
        <v/>
      </c>
      <c r="U793" s="1" t="str">
        <f t="shared" si="115"/>
        <v/>
      </c>
      <c r="V793" s="1" t="str">
        <f t="shared" si="116"/>
        <v/>
      </c>
    </row>
    <row r="794" spans="4:22" x14ac:dyDescent="0.55000000000000004">
      <c r="D794" s="1">
        <v>792</v>
      </c>
      <c r="E794" s="1" t="str">
        <f>IFERROR(INDEX(content!$A$2:$A$2049,MATCH($D794,content!$C$2:$C$2049,0),1),"")</f>
        <v/>
      </c>
      <c r="F794" s="1" t="str">
        <f>IFERROR(INDEX(content!$B$2:$B$2049,MATCH($D794,content!$C$2:$C$2049,0),1),"")</f>
        <v/>
      </c>
      <c r="G794" s="1" t="str">
        <f>IFERROR(INDEX(content!$C$2:$C$2049,MATCH($D794,content!$C$2:$C$2049,0),1),"")</f>
        <v/>
      </c>
      <c r="H794" s="1" t="str">
        <f>IFERROR(INDEX(content!$D$2:$D$2049,MATCH($D794,content!$C$2:$C$2049,0),1),"")</f>
        <v/>
      </c>
      <c r="I794" s="1" t="str">
        <f>IFERROR(INDEX(content!$F$2:$F$2049,MATCH($D794,content!$C$2:$C$2049,0),1),"")</f>
        <v/>
      </c>
      <c r="J794" s="1" t="str">
        <f>IFERROR(INDEX(content!$G$2:$G$2049,MATCH($D794,content!$C$2:$C$2049,0),1),"")</f>
        <v/>
      </c>
      <c r="K794" s="1" t="str">
        <f>IFERROR(INDEX(content!$H$2:$H$2049,MATCH($D794,content!$C$2:$C$2049,0),1),"")</f>
        <v/>
      </c>
      <c r="L794" s="1" t="str">
        <f>IFERROR(INDEX(content!$I$2:$I$2049,MATCH($D794,content!$C$2:$C$2049,0),1),"")</f>
        <v/>
      </c>
      <c r="M794" s="1" t="str">
        <f t="shared" si="109"/>
        <v/>
      </c>
      <c r="N794" s="1" t="str">
        <f>IF(LENB(M794),COUNTIF(M$2:M794,"●"),"")</f>
        <v/>
      </c>
      <c r="O794" s="1" t="str">
        <f t="shared" si="117"/>
        <v/>
      </c>
      <c r="P794" s="1" t="str">
        <f t="shared" si="110"/>
        <v/>
      </c>
      <c r="Q794" s="1" t="str">
        <f t="shared" si="111"/>
        <v/>
      </c>
      <c r="R794" s="1" t="str">
        <f t="shared" si="112"/>
        <v/>
      </c>
      <c r="S794" s="1" t="str">
        <f t="shared" si="113"/>
        <v/>
      </c>
      <c r="T794" s="1" t="str">
        <f t="shared" si="114"/>
        <v/>
      </c>
      <c r="U794" s="1" t="str">
        <f t="shared" si="115"/>
        <v/>
      </c>
      <c r="V794" s="1" t="str">
        <f t="shared" si="116"/>
        <v/>
      </c>
    </row>
    <row r="795" spans="4:22" x14ac:dyDescent="0.55000000000000004">
      <c r="D795" s="1">
        <v>793</v>
      </c>
      <c r="E795" s="1" t="str">
        <f>IFERROR(INDEX(content!$A$2:$A$2049,MATCH($D795,content!$C$2:$C$2049,0),1),"")</f>
        <v/>
      </c>
      <c r="F795" s="1" t="str">
        <f>IFERROR(INDEX(content!$B$2:$B$2049,MATCH($D795,content!$C$2:$C$2049,0),1),"")</f>
        <v/>
      </c>
      <c r="G795" s="1" t="str">
        <f>IFERROR(INDEX(content!$C$2:$C$2049,MATCH($D795,content!$C$2:$C$2049,0),1),"")</f>
        <v/>
      </c>
      <c r="H795" s="1" t="str">
        <f>IFERROR(INDEX(content!$D$2:$D$2049,MATCH($D795,content!$C$2:$C$2049,0),1),"")</f>
        <v/>
      </c>
      <c r="I795" s="1" t="str">
        <f>IFERROR(INDEX(content!$F$2:$F$2049,MATCH($D795,content!$C$2:$C$2049,0),1),"")</f>
        <v/>
      </c>
      <c r="J795" s="1" t="str">
        <f>IFERROR(INDEX(content!$G$2:$G$2049,MATCH($D795,content!$C$2:$C$2049,0),1),"")</f>
        <v/>
      </c>
      <c r="K795" s="1" t="str">
        <f>IFERROR(INDEX(content!$H$2:$H$2049,MATCH($D795,content!$C$2:$C$2049,0),1),"")</f>
        <v/>
      </c>
      <c r="L795" s="1" t="str">
        <f>IFERROR(INDEX(content!$I$2:$I$2049,MATCH($D795,content!$C$2:$C$2049,0),1),"")</f>
        <v/>
      </c>
      <c r="M795" s="1" t="str">
        <f t="shared" si="109"/>
        <v/>
      </c>
      <c r="N795" s="1" t="str">
        <f>IF(LENB(M795),COUNTIF(M$2:M795,"●"),"")</f>
        <v/>
      </c>
      <c r="O795" s="1" t="str">
        <f t="shared" si="117"/>
        <v/>
      </c>
      <c r="P795" s="1" t="str">
        <f t="shared" si="110"/>
        <v/>
      </c>
      <c r="Q795" s="1" t="str">
        <f t="shared" si="111"/>
        <v/>
      </c>
      <c r="R795" s="1" t="str">
        <f t="shared" si="112"/>
        <v/>
      </c>
      <c r="S795" s="1" t="str">
        <f t="shared" si="113"/>
        <v/>
      </c>
      <c r="T795" s="1" t="str">
        <f t="shared" si="114"/>
        <v/>
      </c>
      <c r="U795" s="1" t="str">
        <f t="shared" si="115"/>
        <v/>
      </c>
      <c r="V795" s="1" t="str">
        <f t="shared" si="116"/>
        <v/>
      </c>
    </row>
    <row r="796" spans="4:22" x14ac:dyDescent="0.55000000000000004">
      <c r="D796" s="1">
        <v>794</v>
      </c>
      <c r="E796" s="1" t="str">
        <f>IFERROR(INDEX(content!$A$2:$A$2049,MATCH($D796,content!$C$2:$C$2049,0),1),"")</f>
        <v/>
      </c>
      <c r="F796" s="1" t="str">
        <f>IFERROR(INDEX(content!$B$2:$B$2049,MATCH($D796,content!$C$2:$C$2049,0),1),"")</f>
        <v/>
      </c>
      <c r="G796" s="1" t="str">
        <f>IFERROR(INDEX(content!$C$2:$C$2049,MATCH($D796,content!$C$2:$C$2049,0),1),"")</f>
        <v/>
      </c>
      <c r="H796" s="1" t="str">
        <f>IFERROR(INDEX(content!$D$2:$D$2049,MATCH($D796,content!$C$2:$C$2049,0),1),"")</f>
        <v/>
      </c>
      <c r="I796" s="1" t="str">
        <f>IFERROR(INDEX(content!$F$2:$F$2049,MATCH($D796,content!$C$2:$C$2049,0),1),"")</f>
        <v/>
      </c>
      <c r="J796" s="1" t="str">
        <f>IFERROR(INDEX(content!$G$2:$G$2049,MATCH($D796,content!$C$2:$C$2049,0),1),"")</f>
        <v/>
      </c>
      <c r="K796" s="1" t="str">
        <f>IFERROR(INDEX(content!$H$2:$H$2049,MATCH($D796,content!$C$2:$C$2049,0),1),"")</f>
        <v/>
      </c>
      <c r="L796" s="1" t="str">
        <f>IFERROR(INDEX(content!$I$2:$I$2049,MATCH($D796,content!$C$2:$C$2049,0),1),"")</f>
        <v/>
      </c>
      <c r="M796" s="1" t="str">
        <f t="shared" si="109"/>
        <v/>
      </c>
      <c r="N796" s="1" t="str">
        <f>IF(LENB(M796),COUNTIF(M$2:M796,"●"),"")</f>
        <v/>
      </c>
      <c r="O796" s="1" t="str">
        <f t="shared" si="117"/>
        <v/>
      </c>
      <c r="P796" s="1" t="str">
        <f t="shared" si="110"/>
        <v/>
      </c>
      <c r="Q796" s="1" t="str">
        <f t="shared" si="111"/>
        <v/>
      </c>
      <c r="R796" s="1" t="str">
        <f t="shared" si="112"/>
        <v/>
      </c>
      <c r="S796" s="1" t="str">
        <f t="shared" si="113"/>
        <v/>
      </c>
      <c r="T796" s="1" t="str">
        <f t="shared" si="114"/>
        <v/>
      </c>
      <c r="U796" s="1" t="str">
        <f t="shared" si="115"/>
        <v/>
      </c>
      <c r="V796" s="1" t="str">
        <f t="shared" si="116"/>
        <v/>
      </c>
    </row>
    <row r="797" spans="4:22" x14ac:dyDescent="0.55000000000000004">
      <c r="D797" s="1">
        <v>795</v>
      </c>
      <c r="E797" s="1" t="str">
        <f>IFERROR(INDEX(content!$A$2:$A$2049,MATCH($D797,content!$C$2:$C$2049,0),1),"")</f>
        <v/>
      </c>
      <c r="F797" s="1" t="str">
        <f>IFERROR(INDEX(content!$B$2:$B$2049,MATCH($D797,content!$C$2:$C$2049,0),1),"")</f>
        <v/>
      </c>
      <c r="G797" s="1" t="str">
        <f>IFERROR(INDEX(content!$C$2:$C$2049,MATCH($D797,content!$C$2:$C$2049,0),1),"")</f>
        <v/>
      </c>
      <c r="H797" s="1" t="str">
        <f>IFERROR(INDEX(content!$D$2:$D$2049,MATCH($D797,content!$C$2:$C$2049,0),1),"")</f>
        <v/>
      </c>
      <c r="I797" s="1" t="str">
        <f>IFERROR(INDEX(content!$F$2:$F$2049,MATCH($D797,content!$C$2:$C$2049,0),1),"")</f>
        <v/>
      </c>
      <c r="J797" s="1" t="str">
        <f>IFERROR(INDEX(content!$G$2:$G$2049,MATCH($D797,content!$C$2:$C$2049,0),1),"")</f>
        <v/>
      </c>
      <c r="K797" s="1" t="str">
        <f>IFERROR(INDEX(content!$H$2:$H$2049,MATCH($D797,content!$C$2:$C$2049,0),1),"")</f>
        <v/>
      </c>
      <c r="L797" s="1" t="str">
        <f>IFERROR(INDEX(content!$I$2:$I$2049,MATCH($D797,content!$C$2:$C$2049,0),1),"")</f>
        <v/>
      </c>
      <c r="M797" s="1" t="str">
        <f t="shared" si="109"/>
        <v/>
      </c>
      <c r="N797" s="1" t="str">
        <f>IF(LENB(M797),COUNTIF(M$2:M797,"●"),"")</f>
        <v/>
      </c>
      <c r="O797" s="1" t="str">
        <f t="shared" si="117"/>
        <v/>
      </c>
      <c r="P797" s="1" t="str">
        <f t="shared" si="110"/>
        <v/>
      </c>
      <c r="Q797" s="1" t="str">
        <f t="shared" si="111"/>
        <v/>
      </c>
      <c r="R797" s="1" t="str">
        <f t="shared" si="112"/>
        <v/>
      </c>
      <c r="S797" s="1" t="str">
        <f t="shared" si="113"/>
        <v/>
      </c>
      <c r="T797" s="1" t="str">
        <f t="shared" si="114"/>
        <v/>
      </c>
      <c r="U797" s="1" t="str">
        <f t="shared" si="115"/>
        <v/>
      </c>
      <c r="V797" s="1" t="str">
        <f t="shared" si="116"/>
        <v/>
      </c>
    </row>
    <row r="798" spans="4:22" x14ac:dyDescent="0.55000000000000004">
      <c r="D798" s="1">
        <v>796</v>
      </c>
      <c r="E798" s="1" t="str">
        <f>IFERROR(INDEX(content!$A$2:$A$2049,MATCH($D798,content!$C$2:$C$2049,0),1),"")</f>
        <v/>
      </c>
      <c r="F798" s="1" t="str">
        <f>IFERROR(INDEX(content!$B$2:$B$2049,MATCH($D798,content!$C$2:$C$2049,0),1),"")</f>
        <v/>
      </c>
      <c r="G798" s="1" t="str">
        <f>IFERROR(INDEX(content!$C$2:$C$2049,MATCH($D798,content!$C$2:$C$2049,0),1),"")</f>
        <v/>
      </c>
      <c r="H798" s="1" t="str">
        <f>IFERROR(INDEX(content!$D$2:$D$2049,MATCH($D798,content!$C$2:$C$2049,0),1),"")</f>
        <v/>
      </c>
      <c r="I798" s="1" t="str">
        <f>IFERROR(INDEX(content!$F$2:$F$2049,MATCH($D798,content!$C$2:$C$2049,0),1),"")</f>
        <v/>
      </c>
      <c r="J798" s="1" t="str">
        <f>IFERROR(INDEX(content!$G$2:$G$2049,MATCH($D798,content!$C$2:$C$2049,0),1),"")</f>
        <v/>
      </c>
      <c r="K798" s="1" t="str">
        <f>IFERROR(INDEX(content!$H$2:$H$2049,MATCH($D798,content!$C$2:$C$2049,0),1),"")</f>
        <v/>
      </c>
      <c r="L798" s="1" t="str">
        <f>IFERROR(INDEX(content!$I$2:$I$2049,MATCH($D798,content!$C$2:$C$2049,0),1),"")</f>
        <v/>
      </c>
      <c r="M798" s="1" t="str">
        <f t="shared" si="109"/>
        <v/>
      </c>
      <c r="N798" s="1" t="str">
        <f>IF(LENB(M798),COUNTIF(M$2:M798,"●"),"")</f>
        <v/>
      </c>
      <c r="O798" s="1" t="str">
        <f t="shared" si="117"/>
        <v/>
      </c>
      <c r="P798" s="1" t="str">
        <f t="shared" si="110"/>
        <v/>
      </c>
      <c r="Q798" s="1" t="str">
        <f t="shared" si="111"/>
        <v/>
      </c>
      <c r="R798" s="1" t="str">
        <f t="shared" si="112"/>
        <v/>
      </c>
      <c r="S798" s="1" t="str">
        <f t="shared" si="113"/>
        <v/>
      </c>
      <c r="T798" s="1" t="str">
        <f t="shared" si="114"/>
        <v/>
      </c>
      <c r="U798" s="1" t="str">
        <f t="shared" si="115"/>
        <v/>
      </c>
      <c r="V798" s="1" t="str">
        <f t="shared" si="116"/>
        <v/>
      </c>
    </row>
    <row r="799" spans="4:22" x14ac:dyDescent="0.55000000000000004">
      <c r="D799" s="1">
        <v>797</v>
      </c>
      <c r="E799" s="1" t="str">
        <f>IFERROR(INDEX(content!$A$2:$A$2049,MATCH($D799,content!$C$2:$C$2049,0),1),"")</f>
        <v/>
      </c>
      <c r="F799" s="1" t="str">
        <f>IFERROR(INDEX(content!$B$2:$B$2049,MATCH($D799,content!$C$2:$C$2049,0),1),"")</f>
        <v/>
      </c>
      <c r="G799" s="1" t="str">
        <f>IFERROR(INDEX(content!$C$2:$C$2049,MATCH($D799,content!$C$2:$C$2049,0),1),"")</f>
        <v/>
      </c>
      <c r="H799" s="1" t="str">
        <f>IFERROR(INDEX(content!$D$2:$D$2049,MATCH($D799,content!$C$2:$C$2049,0),1),"")</f>
        <v/>
      </c>
      <c r="I799" s="1" t="str">
        <f>IFERROR(INDEX(content!$F$2:$F$2049,MATCH($D799,content!$C$2:$C$2049,0),1),"")</f>
        <v/>
      </c>
      <c r="J799" s="1" t="str">
        <f>IFERROR(INDEX(content!$G$2:$G$2049,MATCH($D799,content!$C$2:$C$2049,0),1),"")</f>
        <v/>
      </c>
      <c r="K799" s="1" t="str">
        <f>IFERROR(INDEX(content!$H$2:$H$2049,MATCH($D799,content!$C$2:$C$2049,0),1),"")</f>
        <v/>
      </c>
      <c r="L799" s="1" t="str">
        <f>IFERROR(INDEX(content!$I$2:$I$2049,MATCH($D799,content!$C$2:$C$2049,0),1),"")</f>
        <v/>
      </c>
      <c r="M799" s="1" t="str">
        <f t="shared" si="109"/>
        <v/>
      </c>
      <c r="N799" s="1" t="str">
        <f>IF(LENB(M799),COUNTIF(M$2:M799,"●"),"")</f>
        <v/>
      </c>
      <c r="O799" s="1" t="str">
        <f t="shared" si="117"/>
        <v/>
      </c>
      <c r="P799" s="1" t="str">
        <f t="shared" si="110"/>
        <v/>
      </c>
      <c r="Q799" s="1" t="str">
        <f t="shared" si="111"/>
        <v/>
      </c>
      <c r="R799" s="1" t="str">
        <f t="shared" si="112"/>
        <v/>
      </c>
      <c r="S799" s="1" t="str">
        <f t="shared" si="113"/>
        <v/>
      </c>
      <c r="T799" s="1" t="str">
        <f t="shared" si="114"/>
        <v/>
      </c>
      <c r="U799" s="1" t="str">
        <f t="shared" si="115"/>
        <v/>
      </c>
      <c r="V799" s="1" t="str">
        <f t="shared" si="116"/>
        <v/>
      </c>
    </row>
    <row r="800" spans="4:22" x14ac:dyDescent="0.55000000000000004">
      <c r="D800" s="1">
        <v>798</v>
      </c>
      <c r="E800" s="1" t="str">
        <f>IFERROR(INDEX(content!$A$2:$A$2049,MATCH($D800,content!$C$2:$C$2049,0),1),"")</f>
        <v/>
      </c>
      <c r="F800" s="1" t="str">
        <f>IFERROR(INDEX(content!$B$2:$B$2049,MATCH($D800,content!$C$2:$C$2049,0),1),"")</f>
        <v/>
      </c>
      <c r="G800" s="1" t="str">
        <f>IFERROR(INDEX(content!$C$2:$C$2049,MATCH($D800,content!$C$2:$C$2049,0),1),"")</f>
        <v/>
      </c>
      <c r="H800" s="1" t="str">
        <f>IFERROR(INDEX(content!$D$2:$D$2049,MATCH($D800,content!$C$2:$C$2049,0),1),"")</f>
        <v/>
      </c>
      <c r="I800" s="1" t="str">
        <f>IFERROR(INDEX(content!$F$2:$F$2049,MATCH($D800,content!$C$2:$C$2049,0),1),"")</f>
        <v/>
      </c>
      <c r="J800" s="1" t="str">
        <f>IFERROR(INDEX(content!$G$2:$G$2049,MATCH($D800,content!$C$2:$C$2049,0),1),"")</f>
        <v/>
      </c>
      <c r="K800" s="1" t="str">
        <f>IFERROR(INDEX(content!$H$2:$H$2049,MATCH($D800,content!$C$2:$C$2049,0),1),"")</f>
        <v/>
      </c>
      <c r="L800" s="1" t="str">
        <f>IFERROR(INDEX(content!$I$2:$I$2049,MATCH($D800,content!$C$2:$C$2049,0),1),"")</f>
        <v/>
      </c>
      <c r="M800" s="1" t="str">
        <f t="shared" si="109"/>
        <v/>
      </c>
      <c r="N800" s="1" t="str">
        <f>IF(LENB(M800),COUNTIF(M$2:M800,"●"),"")</f>
        <v/>
      </c>
      <c r="O800" s="1" t="str">
        <f t="shared" si="117"/>
        <v/>
      </c>
      <c r="P800" s="1" t="str">
        <f t="shared" si="110"/>
        <v/>
      </c>
      <c r="Q800" s="1" t="str">
        <f t="shared" si="111"/>
        <v/>
      </c>
      <c r="R800" s="1" t="str">
        <f t="shared" si="112"/>
        <v/>
      </c>
      <c r="S800" s="1" t="str">
        <f t="shared" si="113"/>
        <v/>
      </c>
      <c r="T800" s="1" t="str">
        <f t="shared" si="114"/>
        <v/>
      </c>
      <c r="U800" s="1" t="str">
        <f t="shared" si="115"/>
        <v/>
      </c>
      <c r="V800" s="1" t="str">
        <f t="shared" si="116"/>
        <v/>
      </c>
    </row>
    <row r="801" spans="4:22" x14ac:dyDescent="0.55000000000000004">
      <c r="D801" s="1">
        <v>799</v>
      </c>
      <c r="E801" s="1" t="str">
        <f>IFERROR(INDEX(content!$A$2:$A$2049,MATCH($D801,content!$C$2:$C$2049,0),1),"")</f>
        <v/>
      </c>
      <c r="F801" s="1" t="str">
        <f>IFERROR(INDEX(content!$B$2:$B$2049,MATCH($D801,content!$C$2:$C$2049,0),1),"")</f>
        <v/>
      </c>
      <c r="G801" s="1" t="str">
        <f>IFERROR(INDEX(content!$C$2:$C$2049,MATCH($D801,content!$C$2:$C$2049,0),1),"")</f>
        <v/>
      </c>
      <c r="H801" s="1" t="str">
        <f>IFERROR(INDEX(content!$D$2:$D$2049,MATCH($D801,content!$C$2:$C$2049,0),1),"")</f>
        <v/>
      </c>
      <c r="I801" s="1" t="str">
        <f>IFERROR(INDEX(content!$F$2:$F$2049,MATCH($D801,content!$C$2:$C$2049,0),1),"")</f>
        <v/>
      </c>
      <c r="J801" s="1" t="str">
        <f>IFERROR(INDEX(content!$G$2:$G$2049,MATCH($D801,content!$C$2:$C$2049,0),1),"")</f>
        <v/>
      </c>
      <c r="K801" s="1" t="str">
        <f>IFERROR(INDEX(content!$H$2:$H$2049,MATCH($D801,content!$C$2:$C$2049,0),1),"")</f>
        <v/>
      </c>
      <c r="L801" s="1" t="str">
        <f>IFERROR(INDEX(content!$I$2:$I$2049,MATCH($D801,content!$C$2:$C$2049,0),1),"")</f>
        <v/>
      </c>
      <c r="M801" s="1" t="str">
        <f t="shared" si="109"/>
        <v/>
      </c>
      <c r="N801" s="1" t="str">
        <f>IF(LENB(M801),COUNTIF(M$2:M801,"●"),"")</f>
        <v/>
      </c>
      <c r="O801" s="1" t="str">
        <f t="shared" si="117"/>
        <v/>
      </c>
      <c r="P801" s="1" t="str">
        <f t="shared" si="110"/>
        <v/>
      </c>
      <c r="Q801" s="1" t="str">
        <f t="shared" si="111"/>
        <v/>
      </c>
      <c r="R801" s="1" t="str">
        <f t="shared" si="112"/>
        <v/>
      </c>
      <c r="S801" s="1" t="str">
        <f t="shared" si="113"/>
        <v/>
      </c>
      <c r="T801" s="1" t="str">
        <f t="shared" si="114"/>
        <v/>
      </c>
      <c r="U801" s="1" t="str">
        <f t="shared" si="115"/>
        <v/>
      </c>
      <c r="V801" s="1" t="str">
        <f t="shared" si="116"/>
        <v/>
      </c>
    </row>
    <row r="802" spans="4:22" x14ac:dyDescent="0.55000000000000004">
      <c r="D802" s="1">
        <v>800</v>
      </c>
      <c r="E802" s="1" t="str">
        <f>IFERROR(INDEX(content!$A$2:$A$2049,MATCH($D802,content!$C$2:$C$2049,0),1),"")</f>
        <v/>
      </c>
      <c r="F802" s="1" t="str">
        <f>IFERROR(INDEX(content!$B$2:$B$2049,MATCH($D802,content!$C$2:$C$2049,0),1),"")</f>
        <v/>
      </c>
      <c r="G802" s="1" t="str">
        <f>IFERROR(INDEX(content!$C$2:$C$2049,MATCH($D802,content!$C$2:$C$2049,0),1),"")</f>
        <v/>
      </c>
      <c r="H802" s="1" t="str">
        <f>IFERROR(INDEX(content!$D$2:$D$2049,MATCH($D802,content!$C$2:$C$2049,0),1),"")</f>
        <v/>
      </c>
      <c r="I802" s="1" t="str">
        <f>IFERROR(INDEX(content!$F$2:$F$2049,MATCH($D802,content!$C$2:$C$2049,0),1),"")</f>
        <v/>
      </c>
      <c r="J802" s="1" t="str">
        <f>IFERROR(INDEX(content!$G$2:$G$2049,MATCH($D802,content!$C$2:$C$2049,0),1),"")</f>
        <v/>
      </c>
      <c r="K802" s="1" t="str">
        <f>IFERROR(INDEX(content!$H$2:$H$2049,MATCH($D802,content!$C$2:$C$2049,0),1),"")</f>
        <v/>
      </c>
      <c r="L802" s="1" t="str">
        <f>IFERROR(INDEX(content!$I$2:$I$2049,MATCH($D802,content!$C$2:$C$2049,0),1),"")</f>
        <v/>
      </c>
      <c r="M802" s="1" t="str">
        <f t="shared" si="109"/>
        <v/>
      </c>
      <c r="N802" s="1" t="str">
        <f>IF(LENB(M802),COUNTIF(M$2:M802,"●"),"")</f>
        <v/>
      </c>
      <c r="O802" s="1" t="str">
        <f t="shared" si="117"/>
        <v/>
      </c>
      <c r="P802" s="1" t="str">
        <f t="shared" si="110"/>
        <v/>
      </c>
      <c r="Q802" s="1" t="str">
        <f t="shared" si="111"/>
        <v/>
      </c>
      <c r="R802" s="1" t="str">
        <f t="shared" si="112"/>
        <v/>
      </c>
      <c r="S802" s="1" t="str">
        <f t="shared" si="113"/>
        <v/>
      </c>
      <c r="T802" s="1" t="str">
        <f t="shared" si="114"/>
        <v/>
      </c>
      <c r="U802" s="1" t="str">
        <f t="shared" si="115"/>
        <v/>
      </c>
      <c r="V802" s="1" t="str">
        <f t="shared" si="116"/>
        <v/>
      </c>
    </row>
    <row r="803" spans="4:22" x14ac:dyDescent="0.55000000000000004">
      <c r="D803" s="1">
        <v>801</v>
      </c>
      <c r="E803" s="1" t="str">
        <f>IFERROR(INDEX(content!$A$2:$A$2049,MATCH($D803,content!$C$2:$C$2049,0),1),"")</f>
        <v/>
      </c>
      <c r="F803" s="1" t="str">
        <f>IFERROR(INDEX(content!$B$2:$B$2049,MATCH($D803,content!$C$2:$C$2049,0),1),"")</f>
        <v/>
      </c>
      <c r="G803" s="1" t="str">
        <f>IFERROR(INDEX(content!$C$2:$C$2049,MATCH($D803,content!$C$2:$C$2049,0),1),"")</f>
        <v/>
      </c>
      <c r="H803" s="1" t="str">
        <f>IFERROR(INDEX(content!$D$2:$D$2049,MATCH($D803,content!$C$2:$C$2049,0),1),"")</f>
        <v/>
      </c>
      <c r="I803" s="1" t="str">
        <f>IFERROR(INDEX(content!$F$2:$F$2049,MATCH($D803,content!$C$2:$C$2049,0),1),"")</f>
        <v/>
      </c>
      <c r="J803" s="1" t="str">
        <f>IFERROR(INDEX(content!$G$2:$G$2049,MATCH($D803,content!$C$2:$C$2049,0),1),"")</f>
        <v/>
      </c>
      <c r="K803" s="1" t="str">
        <f>IFERROR(INDEX(content!$H$2:$H$2049,MATCH($D803,content!$C$2:$C$2049,0),1),"")</f>
        <v/>
      </c>
      <c r="L803" s="1" t="str">
        <f>IFERROR(INDEX(content!$I$2:$I$2049,MATCH($D803,content!$C$2:$C$2049,0),1),"")</f>
        <v/>
      </c>
      <c r="M803" s="1" t="str">
        <f t="shared" si="109"/>
        <v/>
      </c>
      <c r="N803" s="1" t="str">
        <f>IF(LENB(M803),COUNTIF(M$2:M803,"●"),"")</f>
        <v/>
      </c>
      <c r="O803" s="1" t="str">
        <f t="shared" si="117"/>
        <v/>
      </c>
      <c r="P803" s="1" t="str">
        <f t="shared" si="110"/>
        <v/>
      </c>
      <c r="Q803" s="1" t="str">
        <f t="shared" si="111"/>
        <v/>
      </c>
      <c r="R803" s="1" t="str">
        <f t="shared" si="112"/>
        <v/>
      </c>
      <c r="S803" s="1" t="str">
        <f t="shared" si="113"/>
        <v/>
      </c>
      <c r="T803" s="1" t="str">
        <f t="shared" si="114"/>
        <v/>
      </c>
      <c r="U803" s="1" t="str">
        <f t="shared" si="115"/>
        <v/>
      </c>
      <c r="V803" s="1" t="str">
        <f t="shared" si="116"/>
        <v/>
      </c>
    </row>
    <row r="804" spans="4:22" x14ac:dyDescent="0.55000000000000004">
      <c r="D804" s="1">
        <v>802</v>
      </c>
      <c r="E804" s="1" t="str">
        <f>IFERROR(INDEX(content!$A$2:$A$2049,MATCH($D804,content!$C$2:$C$2049,0),1),"")</f>
        <v/>
      </c>
      <c r="F804" s="1" t="str">
        <f>IFERROR(INDEX(content!$B$2:$B$2049,MATCH($D804,content!$C$2:$C$2049,0),1),"")</f>
        <v/>
      </c>
      <c r="G804" s="1" t="str">
        <f>IFERROR(INDEX(content!$C$2:$C$2049,MATCH($D804,content!$C$2:$C$2049,0),1),"")</f>
        <v/>
      </c>
      <c r="H804" s="1" t="str">
        <f>IFERROR(INDEX(content!$D$2:$D$2049,MATCH($D804,content!$C$2:$C$2049,0),1),"")</f>
        <v/>
      </c>
      <c r="I804" s="1" t="str">
        <f>IFERROR(INDEX(content!$F$2:$F$2049,MATCH($D804,content!$C$2:$C$2049,0),1),"")</f>
        <v/>
      </c>
      <c r="J804" s="1" t="str">
        <f>IFERROR(INDEX(content!$G$2:$G$2049,MATCH($D804,content!$C$2:$C$2049,0),1),"")</f>
        <v/>
      </c>
      <c r="K804" s="1" t="str">
        <f>IFERROR(INDEX(content!$H$2:$H$2049,MATCH($D804,content!$C$2:$C$2049,0),1),"")</f>
        <v/>
      </c>
      <c r="L804" s="1" t="str">
        <f>IFERROR(INDEX(content!$I$2:$I$2049,MATCH($D804,content!$C$2:$C$2049,0),1),"")</f>
        <v/>
      </c>
      <c r="M804" s="1" t="str">
        <f t="shared" si="109"/>
        <v/>
      </c>
      <c r="N804" s="1" t="str">
        <f>IF(LENB(M804),COUNTIF(M$2:M804,"●"),"")</f>
        <v/>
      </c>
      <c r="O804" s="1" t="str">
        <f t="shared" si="117"/>
        <v/>
      </c>
      <c r="P804" s="1" t="str">
        <f t="shared" si="110"/>
        <v/>
      </c>
      <c r="Q804" s="1" t="str">
        <f t="shared" si="111"/>
        <v/>
      </c>
      <c r="R804" s="1" t="str">
        <f t="shared" si="112"/>
        <v/>
      </c>
      <c r="S804" s="1" t="str">
        <f t="shared" si="113"/>
        <v/>
      </c>
      <c r="T804" s="1" t="str">
        <f t="shared" si="114"/>
        <v/>
      </c>
      <c r="U804" s="1" t="str">
        <f t="shared" si="115"/>
        <v/>
      </c>
      <c r="V804" s="1" t="str">
        <f t="shared" si="116"/>
        <v/>
      </c>
    </row>
    <row r="805" spans="4:22" x14ac:dyDescent="0.55000000000000004">
      <c r="D805" s="1">
        <v>803</v>
      </c>
      <c r="E805" s="1" t="str">
        <f>IFERROR(INDEX(content!$A$2:$A$2049,MATCH($D805,content!$C$2:$C$2049,0),1),"")</f>
        <v/>
      </c>
      <c r="F805" s="1" t="str">
        <f>IFERROR(INDEX(content!$B$2:$B$2049,MATCH($D805,content!$C$2:$C$2049,0),1),"")</f>
        <v/>
      </c>
      <c r="G805" s="1" t="str">
        <f>IFERROR(INDEX(content!$C$2:$C$2049,MATCH($D805,content!$C$2:$C$2049,0),1),"")</f>
        <v/>
      </c>
      <c r="H805" s="1" t="str">
        <f>IFERROR(INDEX(content!$D$2:$D$2049,MATCH($D805,content!$C$2:$C$2049,0),1),"")</f>
        <v/>
      </c>
      <c r="I805" s="1" t="str">
        <f>IFERROR(INDEX(content!$F$2:$F$2049,MATCH($D805,content!$C$2:$C$2049,0),1),"")</f>
        <v/>
      </c>
      <c r="J805" s="1" t="str">
        <f>IFERROR(INDEX(content!$G$2:$G$2049,MATCH($D805,content!$C$2:$C$2049,0),1),"")</f>
        <v/>
      </c>
      <c r="K805" s="1" t="str">
        <f>IFERROR(INDEX(content!$H$2:$H$2049,MATCH($D805,content!$C$2:$C$2049,0),1),"")</f>
        <v/>
      </c>
      <c r="L805" s="1" t="str">
        <f>IFERROR(INDEX(content!$I$2:$I$2049,MATCH($D805,content!$C$2:$C$2049,0),1),"")</f>
        <v/>
      </c>
      <c r="M805" s="1" t="str">
        <f t="shared" si="109"/>
        <v/>
      </c>
      <c r="N805" s="1" t="str">
        <f>IF(LENB(M805),COUNTIF(M$2:M805,"●"),"")</f>
        <v/>
      </c>
      <c r="O805" s="1" t="str">
        <f t="shared" si="117"/>
        <v/>
      </c>
      <c r="P805" s="1" t="str">
        <f t="shared" si="110"/>
        <v/>
      </c>
      <c r="Q805" s="1" t="str">
        <f t="shared" si="111"/>
        <v/>
      </c>
      <c r="R805" s="1" t="str">
        <f t="shared" si="112"/>
        <v/>
      </c>
      <c r="S805" s="1" t="str">
        <f t="shared" si="113"/>
        <v/>
      </c>
      <c r="T805" s="1" t="str">
        <f t="shared" si="114"/>
        <v/>
      </c>
      <c r="U805" s="1" t="str">
        <f t="shared" si="115"/>
        <v/>
      </c>
      <c r="V805" s="1" t="str">
        <f t="shared" si="116"/>
        <v/>
      </c>
    </row>
    <row r="806" spans="4:22" x14ac:dyDescent="0.55000000000000004">
      <c r="D806" s="1">
        <v>804</v>
      </c>
      <c r="E806" s="1" t="str">
        <f>IFERROR(INDEX(content!$A$2:$A$2049,MATCH($D806,content!$C$2:$C$2049,0),1),"")</f>
        <v/>
      </c>
      <c r="F806" s="1" t="str">
        <f>IFERROR(INDEX(content!$B$2:$B$2049,MATCH($D806,content!$C$2:$C$2049,0),1),"")</f>
        <v/>
      </c>
      <c r="G806" s="1" t="str">
        <f>IFERROR(INDEX(content!$C$2:$C$2049,MATCH($D806,content!$C$2:$C$2049,0),1),"")</f>
        <v/>
      </c>
      <c r="H806" s="1" t="str">
        <f>IFERROR(INDEX(content!$D$2:$D$2049,MATCH($D806,content!$C$2:$C$2049,0),1),"")</f>
        <v/>
      </c>
      <c r="I806" s="1" t="str">
        <f>IFERROR(INDEX(content!$F$2:$F$2049,MATCH($D806,content!$C$2:$C$2049,0),1),"")</f>
        <v/>
      </c>
      <c r="J806" s="1" t="str">
        <f>IFERROR(INDEX(content!$G$2:$G$2049,MATCH($D806,content!$C$2:$C$2049,0),1),"")</f>
        <v/>
      </c>
      <c r="K806" s="1" t="str">
        <f>IFERROR(INDEX(content!$H$2:$H$2049,MATCH($D806,content!$C$2:$C$2049,0),1),"")</f>
        <v/>
      </c>
      <c r="L806" s="1" t="str">
        <f>IFERROR(INDEX(content!$I$2:$I$2049,MATCH($D806,content!$C$2:$C$2049,0),1),"")</f>
        <v/>
      </c>
      <c r="M806" s="1" t="str">
        <f t="shared" si="109"/>
        <v/>
      </c>
      <c r="N806" s="1" t="str">
        <f>IF(LENB(M806),COUNTIF(M$2:M806,"●"),"")</f>
        <v/>
      </c>
      <c r="O806" s="1" t="str">
        <f t="shared" si="117"/>
        <v/>
      </c>
      <c r="P806" s="1" t="str">
        <f t="shared" si="110"/>
        <v/>
      </c>
      <c r="Q806" s="1" t="str">
        <f t="shared" si="111"/>
        <v/>
      </c>
      <c r="R806" s="1" t="str">
        <f t="shared" si="112"/>
        <v/>
      </c>
      <c r="S806" s="1" t="str">
        <f t="shared" si="113"/>
        <v/>
      </c>
      <c r="T806" s="1" t="str">
        <f t="shared" si="114"/>
        <v/>
      </c>
      <c r="U806" s="1" t="str">
        <f t="shared" si="115"/>
        <v/>
      </c>
      <c r="V806" s="1" t="str">
        <f t="shared" si="116"/>
        <v/>
      </c>
    </row>
    <row r="807" spans="4:22" x14ac:dyDescent="0.55000000000000004">
      <c r="D807" s="1">
        <v>805</v>
      </c>
      <c r="E807" s="1" t="str">
        <f>IFERROR(INDEX(content!$A$2:$A$2049,MATCH($D807,content!$C$2:$C$2049,0),1),"")</f>
        <v/>
      </c>
      <c r="F807" s="1" t="str">
        <f>IFERROR(INDEX(content!$B$2:$B$2049,MATCH($D807,content!$C$2:$C$2049,0),1),"")</f>
        <v/>
      </c>
      <c r="G807" s="1" t="str">
        <f>IFERROR(INDEX(content!$C$2:$C$2049,MATCH($D807,content!$C$2:$C$2049,0),1),"")</f>
        <v/>
      </c>
      <c r="H807" s="1" t="str">
        <f>IFERROR(INDEX(content!$D$2:$D$2049,MATCH($D807,content!$C$2:$C$2049,0),1),"")</f>
        <v/>
      </c>
      <c r="I807" s="1" t="str">
        <f>IFERROR(INDEX(content!$F$2:$F$2049,MATCH($D807,content!$C$2:$C$2049,0),1),"")</f>
        <v/>
      </c>
      <c r="J807" s="1" t="str">
        <f>IFERROR(INDEX(content!$G$2:$G$2049,MATCH($D807,content!$C$2:$C$2049,0),1),"")</f>
        <v/>
      </c>
      <c r="K807" s="1" t="str">
        <f>IFERROR(INDEX(content!$H$2:$H$2049,MATCH($D807,content!$C$2:$C$2049,0),1),"")</f>
        <v/>
      </c>
      <c r="L807" s="1" t="str">
        <f>IFERROR(INDEX(content!$I$2:$I$2049,MATCH($D807,content!$C$2:$C$2049,0),1),"")</f>
        <v/>
      </c>
      <c r="M807" s="1" t="str">
        <f t="shared" si="109"/>
        <v/>
      </c>
      <c r="N807" s="1" t="str">
        <f>IF(LENB(M807),COUNTIF(M$2:M807,"●"),"")</f>
        <v/>
      </c>
      <c r="O807" s="1" t="str">
        <f t="shared" si="117"/>
        <v/>
      </c>
      <c r="P807" s="1" t="str">
        <f t="shared" si="110"/>
        <v/>
      </c>
      <c r="Q807" s="1" t="str">
        <f t="shared" si="111"/>
        <v/>
      </c>
      <c r="R807" s="1" t="str">
        <f t="shared" si="112"/>
        <v/>
      </c>
      <c r="S807" s="1" t="str">
        <f t="shared" si="113"/>
        <v/>
      </c>
      <c r="T807" s="1" t="str">
        <f t="shared" si="114"/>
        <v/>
      </c>
      <c r="U807" s="1" t="str">
        <f t="shared" si="115"/>
        <v/>
      </c>
      <c r="V807" s="1" t="str">
        <f t="shared" si="116"/>
        <v/>
      </c>
    </row>
    <row r="808" spans="4:22" x14ac:dyDescent="0.55000000000000004">
      <c r="D808" s="1">
        <v>806</v>
      </c>
      <c r="E808" s="1" t="str">
        <f>IFERROR(INDEX(content!$A$2:$A$2049,MATCH($D808,content!$C$2:$C$2049,0),1),"")</f>
        <v/>
      </c>
      <c r="F808" s="1" t="str">
        <f>IFERROR(INDEX(content!$B$2:$B$2049,MATCH($D808,content!$C$2:$C$2049,0),1),"")</f>
        <v/>
      </c>
      <c r="G808" s="1" t="str">
        <f>IFERROR(INDEX(content!$C$2:$C$2049,MATCH($D808,content!$C$2:$C$2049,0),1),"")</f>
        <v/>
      </c>
      <c r="H808" s="1" t="str">
        <f>IFERROR(INDEX(content!$D$2:$D$2049,MATCH($D808,content!$C$2:$C$2049,0),1),"")</f>
        <v/>
      </c>
      <c r="I808" s="1" t="str">
        <f>IFERROR(INDEX(content!$F$2:$F$2049,MATCH($D808,content!$C$2:$C$2049,0),1),"")</f>
        <v/>
      </c>
      <c r="J808" s="1" t="str">
        <f>IFERROR(INDEX(content!$G$2:$G$2049,MATCH($D808,content!$C$2:$C$2049,0),1),"")</f>
        <v/>
      </c>
      <c r="K808" s="1" t="str">
        <f>IFERROR(INDEX(content!$H$2:$H$2049,MATCH($D808,content!$C$2:$C$2049,0),1),"")</f>
        <v/>
      </c>
      <c r="L808" s="1" t="str">
        <f>IFERROR(INDEX(content!$I$2:$I$2049,MATCH($D808,content!$C$2:$C$2049,0),1),"")</f>
        <v/>
      </c>
      <c r="M808" s="1" t="str">
        <f t="shared" si="109"/>
        <v/>
      </c>
      <c r="N808" s="1" t="str">
        <f>IF(LENB(M808),COUNTIF(M$2:M808,"●"),"")</f>
        <v/>
      </c>
      <c r="O808" s="1" t="str">
        <f t="shared" si="117"/>
        <v/>
      </c>
      <c r="P808" s="1" t="str">
        <f t="shared" si="110"/>
        <v/>
      </c>
      <c r="Q808" s="1" t="str">
        <f t="shared" si="111"/>
        <v/>
      </c>
      <c r="R808" s="1" t="str">
        <f t="shared" si="112"/>
        <v/>
      </c>
      <c r="S808" s="1" t="str">
        <f t="shared" si="113"/>
        <v/>
      </c>
      <c r="T808" s="1" t="str">
        <f t="shared" si="114"/>
        <v/>
      </c>
      <c r="U808" s="1" t="str">
        <f t="shared" si="115"/>
        <v/>
      </c>
      <c r="V808" s="1" t="str">
        <f t="shared" si="116"/>
        <v/>
      </c>
    </row>
    <row r="809" spans="4:22" x14ac:dyDescent="0.55000000000000004">
      <c r="D809" s="1">
        <v>807</v>
      </c>
      <c r="E809" s="1" t="str">
        <f>IFERROR(INDEX(content!$A$2:$A$2049,MATCH($D809,content!$C$2:$C$2049,0),1),"")</f>
        <v/>
      </c>
      <c r="F809" s="1" t="str">
        <f>IFERROR(INDEX(content!$B$2:$B$2049,MATCH($D809,content!$C$2:$C$2049,0),1),"")</f>
        <v/>
      </c>
      <c r="G809" s="1" t="str">
        <f>IFERROR(INDEX(content!$C$2:$C$2049,MATCH($D809,content!$C$2:$C$2049,0),1),"")</f>
        <v/>
      </c>
      <c r="H809" s="1" t="str">
        <f>IFERROR(INDEX(content!$D$2:$D$2049,MATCH($D809,content!$C$2:$C$2049,0),1),"")</f>
        <v/>
      </c>
      <c r="I809" s="1" t="str">
        <f>IFERROR(INDEX(content!$F$2:$F$2049,MATCH($D809,content!$C$2:$C$2049,0),1),"")</f>
        <v/>
      </c>
      <c r="J809" s="1" t="str">
        <f>IFERROR(INDEX(content!$G$2:$G$2049,MATCH($D809,content!$C$2:$C$2049,0),1),"")</f>
        <v/>
      </c>
      <c r="K809" s="1" t="str">
        <f>IFERROR(INDEX(content!$H$2:$H$2049,MATCH($D809,content!$C$2:$C$2049,0),1),"")</f>
        <v/>
      </c>
      <c r="L809" s="1" t="str">
        <f>IFERROR(INDEX(content!$I$2:$I$2049,MATCH($D809,content!$C$2:$C$2049,0),1),"")</f>
        <v/>
      </c>
      <c r="M809" s="1" t="str">
        <f t="shared" si="109"/>
        <v/>
      </c>
      <c r="N809" s="1" t="str">
        <f>IF(LENB(M809),COUNTIF(M$2:M809,"●"),"")</f>
        <v/>
      </c>
      <c r="O809" s="1" t="str">
        <f t="shared" si="117"/>
        <v/>
      </c>
      <c r="P809" s="1" t="str">
        <f t="shared" si="110"/>
        <v/>
      </c>
      <c r="Q809" s="1" t="str">
        <f t="shared" si="111"/>
        <v/>
      </c>
      <c r="R809" s="1" t="str">
        <f t="shared" si="112"/>
        <v/>
      </c>
      <c r="S809" s="1" t="str">
        <f t="shared" si="113"/>
        <v/>
      </c>
      <c r="T809" s="1" t="str">
        <f t="shared" si="114"/>
        <v/>
      </c>
      <c r="U809" s="1" t="str">
        <f t="shared" si="115"/>
        <v/>
      </c>
      <c r="V809" s="1" t="str">
        <f t="shared" si="116"/>
        <v/>
      </c>
    </row>
    <row r="810" spans="4:22" x14ac:dyDescent="0.55000000000000004">
      <c r="D810" s="1">
        <v>808</v>
      </c>
      <c r="E810" s="1" t="str">
        <f>IFERROR(INDEX(content!$A$2:$A$2049,MATCH($D810,content!$C$2:$C$2049,0),1),"")</f>
        <v/>
      </c>
      <c r="F810" s="1" t="str">
        <f>IFERROR(INDEX(content!$B$2:$B$2049,MATCH($D810,content!$C$2:$C$2049,0),1),"")</f>
        <v/>
      </c>
      <c r="G810" s="1" t="str">
        <f>IFERROR(INDEX(content!$C$2:$C$2049,MATCH($D810,content!$C$2:$C$2049,0),1),"")</f>
        <v/>
      </c>
      <c r="H810" s="1" t="str">
        <f>IFERROR(INDEX(content!$D$2:$D$2049,MATCH($D810,content!$C$2:$C$2049,0),1),"")</f>
        <v/>
      </c>
      <c r="I810" s="1" t="str">
        <f>IFERROR(INDEX(content!$F$2:$F$2049,MATCH($D810,content!$C$2:$C$2049,0),1),"")</f>
        <v/>
      </c>
      <c r="J810" s="1" t="str">
        <f>IFERROR(INDEX(content!$G$2:$G$2049,MATCH($D810,content!$C$2:$C$2049,0),1),"")</f>
        <v/>
      </c>
      <c r="K810" s="1" t="str">
        <f>IFERROR(INDEX(content!$H$2:$H$2049,MATCH($D810,content!$C$2:$C$2049,0),1),"")</f>
        <v/>
      </c>
      <c r="L810" s="1" t="str">
        <f>IFERROR(INDEX(content!$I$2:$I$2049,MATCH($D810,content!$C$2:$C$2049,0),1),"")</f>
        <v/>
      </c>
      <c r="M810" s="1" t="str">
        <f t="shared" si="109"/>
        <v/>
      </c>
      <c r="N810" s="1" t="str">
        <f>IF(LENB(M810),COUNTIF(M$2:M810,"●"),"")</f>
        <v/>
      </c>
      <c r="O810" s="1" t="str">
        <f t="shared" si="117"/>
        <v/>
      </c>
      <c r="P810" s="1" t="str">
        <f t="shared" si="110"/>
        <v/>
      </c>
      <c r="Q810" s="1" t="str">
        <f t="shared" si="111"/>
        <v/>
      </c>
      <c r="R810" s="1" t="str">
        <f t="shared" si="112"/>
        <v/>
      </c>
      <c r="S810" s="1" t="str">
        <f t="shared" si="113"/>
        <v/>
      </c>
      <c r="T810" s="1" t="str">
        <f t="shared" si="114"/>
        <v/>
      </c>
      <c r="U810" s="1" t="str">
        <f t="shared" si="115"/>
        <v/>
      </c>
      <c r="V810" s="1" t="str">
        <f t="shared" si="116"/>
        <v/>
      </c>
    </row>
    <row r="811" spans="4:22" x14ac:dyDescent="0.55000000000000004">
      <c r="D811" s="1">
        <v>809</v>
      </c>
      <c r="E811" s="1" t="str">
        <f>IFERROR(INDEX(content!$A$2:$A$2049,MATCH($D811,content!$C$2:$C$2049,0),1),"")</f>
        <v/>
      </c>
      <c r="F811" s="1" t="str">
        <f>IFERROR(INDEX(content!$B$2:$B$2049,MATCH($D811,content!$C$2:$C$2049,0),1),"")</f>
        <v/>
      </c>
      <c r="G811" s="1" t="str">
        <f>IFERROR(INDEX(content!$C$2:$C$2049,MATCH($D811,content!$C$2:$C$2049,0),1),"")</f>
        <v/>
      </c>
      <c r="H811" s="1" t="str">
        <f>IFERROR(INDEX(content!$D$2:$D$2049,MATCH($D811,content!$C$2:$C$2049,0),1),"")</f>
        <v/>
      </c>
      <c r="I811" s="1" t="str">
        <f>IFERROR(INDEX(content!$F$2:$F$2049,MATCH($D811,content!$C$2:$C$2049,0),1),"")</f>
        <v/>
      </c>
      <c r="J811" s="1" t="str">
        <f>IFERROR(INDEX(content!$G$2:$G$2049,MATCH($D811,content!$C$2:$C$2049,0),1),"")</f>
        <v/>
      </c>
      <c r="K811" s="1" t="str">
        <f>IFERROR(INDEX(content!$H$2:$H$2049,MATCH($D811,content!$C$2:$C$2049,0),1),"")</f>
        <v/>
      </c>
      <c r="L811" s="1" t="str">
        <f>IFERROR(INDEX(content!$I$2:$I$2049,MATCH($D811,content!$C$2:$C$2049,0),1),"")</f>
        <v/>
      </c>
      <c r="M811" s="1" t="str">
        <f t="shared" si="109"/>
        <v/>
      </c>
      <c r="N811" s="1" t="str">
        <f>IF(LENB(M811),COUNTIF(M$2:M811,"●"),"")</f>
        <v/>
      </c>
      <c r="O811" s="1" t="str">
        <f t="shared" si="117"/>
        <v/>
      </c>
      <c r="P811" s="1" t="str">
        <f t="shared" si="110"/>
        <v/>
      </c>
      <c r="Q811" s="1" t="str">
        <f t="shared" si="111"/>
        <v/>
      </c>
      <c r="R811" s="1" t="str">
        <f t="shared" si="112"/>
        <v/>
      </c>
      <c r="S811" s="1" t="str">
        <f t="shared" si="113"/>
        <v/>
      </c>
      <c r="T811" s="1" t="str">
        <f t="shared" si="114"/>
        <v/>
      </c>
      <c r="U811" s="1" t="str">
        <f t="shared" si="115"/>
        <v/>
      </c>
      <c r="V811" s="1" t="str">
        <f t="shared" si="116"/>
        <v/>
      </c>
    </row>
    <row r="812" spans="4:22" x14ac:dyDescent="0.55000000000000004">
      <c r="D812" s="1">
        <v>810</v>
      </c>
      <c r="E812" s="1" t="str">
        <f>IFERROR(INDEX(content!$A$2:$A$2049,MATCH($D812,content!$C$2:$C$2049,0),1),"")</f>
        <v/>
      </c>
      <c r="F812" s="1" t="str">
        <f>IFERROR(INDEX(content!$B$2:$B$2049,MATCH($D812,content!$C$2:$C$2049,0),1),"")</f>
        <v/>
      </c>
      <c r="G812" s="1" t="str">
        <f>IFERROR(INDEX(content!$C$2:$C$2049,MATCH($D812,content!$C$2:$C$2049,0),1),"")</f>
        <v/>
      </c>
      <c r="H812" s="1" t="str">
        <f>IFERROR(INDEX(content!$D$2:$D$2049,MATCH($D812,content!$C$2:$C$2049,0),1),"")</f>
        <v/>
      </c>
      <c r="I812" s="1" t="str">
        <f>IFERROR(INDEX(content!$F$2:$F$2049,MATCH($D812,content!$C$2:$C$2049,0),1),"")</f>
        <v/>
      </c>
      <c r="J812" s="1" t="str">
        <f>IFERROR(INDEX(content!$G$2:$G$2049,MATCH($D812,content!$C$2:$C$2049,0),1),"")</f>
        <v/>
      </c>
      <c r="K812" s="1" t="str">
        <f>IFERROR(INDEX(content!$H$2:$H$2049,MATCH($D812,content!$C$2:$C$2049,0),1),"")</f>
        <v/>
      </c>
      <c r="L812" s="1" t="str">
        <f>IFERROR(INDEX(content!$I$2:$I$2049,MATCH($D812,content!$C$2:$C$2049,0),1),"")</f>
        <v/>
      </c>
      <c r="M812" s="1" t="str">
        <f t="shared" si="109"/>
        <v/>
      </c>
      <c r="N812" s="1" t="str">
        <f>IF(LENB(M812),COUNTIF(M$2:M812,"●"),"")</f>
        <v/>
      </c>
      <c r="O812" s="1" t="str">
        <f t="shared" si="117"/>
        <v/>
      </c>
      <c r="P812" s="1" t="str">
        <f t="shared" si="110"/>
        <v/>
      </c>
      <c r="Q812" s="1" t="str">
        <f t="shared" si="111"/>
        <v/>
      </c>
      <c r="R812" s="1" t="str">
        <f t="shared" si="112"/>
        <v/>
      </c>
      <c r="S812" s="1" t="str">
        <f t="shared" si="113"/>
        <v/>
      </c>
      <c r="T812" s="1" t="str">
        <f t="shared" si="114"/>
        <v/>
      </c>
      <c r="U812" s="1" t="str">
        <f t="shared" si="115"/>
        <v/>
      </c>
      <c r="V812" s="1" t="str">
        <f t="shared" si="116"/>
        <v/>
      </c>
    </row>
    <row r="813" spans="4:22" x14ac:dyDescent="0.55000000000000004">
      <c r="D813" s="1">
        <v>811</v>
      </c>
      <c r="E813" s="1" t="str">
        <f>IFERROR(INDEX(content!$A$2:$A$2049,MATCH($D813,content!$C$2:$C$2049,0),1),"")</f>
        <v/>
      </c>
      <c r="F813" s="1" t="str">
        <f>IFERROR(INDEX(content!$B$2:$B$2049,MATCH($D813,content!$C$2:$C$2049,0),1),"")</f>
        <v/>
      </c>
      <c r="G813" s="1" t="str">
        <f>IFERROR(INDEX(content!$C$2:$C$2049,MATCH($D813,content!$C$2:$C$2049,0),1),"")</f>
        <v/>
      </c>
      <c r="H813" s="1" t="str">
        <f>IFERROR(INDEX(content!$D$2:$D$2049,MATCH($D813,content!$C$2:$C$2049,0),1),"")</f>
        <v/>
      </c>
      <c r="I813" s="1" t="str">
        <f>IFERROR(INDEX(content!$F$2:$F$2049,MATCH($D813,content!$C$2:$C$2049,0),1),"")</f>
        <v/>
      </c>
      <c r="J813" s="1" t="str">
        <f>IFERROR(INDEX(content!$G$2:$G$2049,MATCH($D813,content!$C$2:$C$2049,0),1),"")</f>
        <v/>
      </c>
      <c r="K813" s="1" t="str">
        <f>IFERROR(INDEX(content!$H$2:$H$2049,MATCH($D813,content!$C$2:$C$2049,0),1),"")</f>
        <v/>
      </c>
      <c r="L813" s="1" t="str">
        <f>IFERROR(INDEX(content!$I$2:$I$2049,MATCH($D813,content!$C$2:$C$2049,0),1),"")</f>
        <v/>
      </c>
      <c r="M813" s="1" t="str">
        <f t="shared" si="109"/>
        <v/>
      </c>
      <c r="N813" s="1" t="str">
        <f>IF(LENB(M813),COUNTIF(M$2:M813,"●"),"")</f>
        <v/>
      </c>
      <c r="O813" s="1" t="str">
        <f t="shared" si="117"/>
        <v/>
      </c>
      <c r="P813" s="1" t="str">
        <f t="shared" si="110"/>
        <v/>
      </c>
      <c r="Q813" s="1" t="str">
        <f t="shared" si="111"/>
        <v/>
      </c>
      <c r="R813" s="1" t="str">
        <f t="shared" si="112"/>
        <v/>
      </c>
      <c r="S813" s="1" t="str">
        <f t="shared" si="113"/>
        <v/>
      </c>
      <c r="T813" s="1" t="str">
        <f t="shared" si="114"/>
        <v/>
      </c>
      <c r="U813" s="1" t="str">
        <f t="shared" si="115"/>
        <v/>
      </c>
      <c r="V813" s="1" t="str">
        <f t="shared" si="116"/>
        <v/>
      </c>
    </row>
    <row r="814" spans="4:22" x14ac:dyDescent="0.55000000000000004">
      <c r="D814" s="1">
        <v>812</v>
      </c>
      <c r="E814" s="1" t="str">
        <f>IFERROR(INDEX(content!$A$2:$A$2049,MATCH($D814,content!$C$2:$C$2049,0),1),"")</f>
        <v/>
      </c>
      <c r="F814" s="1" t="str">
        <f>IFERROR(INDEX(content!$B$2:$B$2049,MATCH($D814,content!$C$2:$C$2049,0),1),"")</f>
        <v/>
      </c>
      <c r="G814" s="1" t="str">
        <f>IFERROR(INDEX(content!$C$2:$C$2049,MATCH($D814,content!$C$2:$C$2049,0),1),"")</f>
        <v/>
      </c>
      <c r="H814" s="1" t="str">
        <f>IFERROR(INDEX(content!$D$2:$D$2049,MATCH($D814,content!$C$2:$C$2049,0),1),"")</f>
        <v/>
      </c>
      <c r="I814" s="1" t="str">
        <f>IFERROR(INDEX(content!$F$2:$F$2049,MATCH($D814,content!$C$2:$C$2049,0),1),"")</f>
        <v/>
      </c>
      <c r="J814" s="1" t="str">
        <f>IFERROR(INDEX(content!$G$2:$G$2049,MATCH($D814,content!$C$2:$C$2049,0),1),"")</f>
        <v/>
      </c>
      <c r="K814" s="1" t="str">
        <f>IFERROR(INDEX(content!$H$2:$H$2049,MATCH($D814,content!$C$2:$C$2049,0),1),"")</f>
        <v/>
      </c>
      <c r="L814" s="1" t="str">
        <f>IFERROR(INDEX(content!$I$2:$I$2049,MATCH($D814,content!$C$2:$C$2049,0),1),"")</f>
        <v/>
      </c>
      <c r="M814" s="1" t="str">
        <f t="shared" si="109"/>
        <v/>
      </c>
      <c r="N814" s="1" t="str">
        <f>IF(LENB(M814),COUNTIF(M$2:M814,"●"),"")</f>
        <v/>
      </c>
      <c r="O814" s="1" t="str">
        <f t="shared" si="117"/>
        <v/>
      </c>
      <c r="P814" s="1" t="str">
        <f t="shared" si="110"/>
        <v/>
      </c>
      <c r="Q814" s="1" t="str">
        <f t="shared" si="111"/>
        <v/>
      </c>
      <c r="R814" s="1" t="str">
        <f t="shared" si="112"/>
        <v/>
      </c>
      <c r="S814" s="1" t="str">
        <f t="shared" si="113"/>
        <v/>
      </c>
      <c r="T814" s="1" t="str">
        <f t="shared" si="114"/>
        <v/>
      </c>
      <c r="U814" s="1" t="str">
        <f t="shared" si="115"/>
        <v/>
      </c>
      <c r="V814" s="1" t="str">
        <f t="shared" si="116"/>
        <v/>
      </c>
    </row>
    <row r="815" spans="4:22" x14ac:dyDescent="0.55000000000000004">
      <c r="D815" s="1">
        <v>813</v>
      </c>
      <c r="E815" s="1" t="str">
        <f>IFERROR(INDEX(content!$A$2:$A$2049,MATCH($D815,content!$C$2:$C$2049,0),1),"")</f>
        <v/>
      </c>
      <c r="F815" s="1" t="str">
        <f>IFERROR(INDEX(content!$B$2:$B$2049,MATCH($D815,content!$C$2:$C$2049,0),1),"")</f>
        <v/>
      </c>
      <c r="G815" s="1" t="str">
        <f>IFERROR(INDEX(content!$C$2:$C$2049,MATCH($D815,content!$C$2:$C$2049,0),1),"")</f>
        <v/>
      </c>
      <c r="H815" s="1" t="str">
        <f>IFERROR(INDEX(content!$D$2:$D$2049,MATCH($D815,content!$C$2:$C$2049,0),1),"")</f>
        <v/>
      </c>
      <c r="I815" s="1" t="str">
        <f>IFERROR(INDEX(content!$F$2:$F$2049,MATCH($D815,content!$C$2:$C$2049,0),1),"")</f>
        <v/>
      </c>
      <c r="J815" s="1" t="str">
        <f>IFERROR(INDEX(content!$G$2:$G$2049,MATCH($D815,content!$C$2:$C$2049,0),1),"")</f>
        <v/>
      </c>
      <c r="K815" s="1" t="str">
        <f>IFERROR(INDEX(content!$H$2:$H$2049,MATCH($D815,content!$C$2:$C$2049,0),1),"")</f>
        <v/>
      </c>
      <c r="L815" s="1" t="str">
        <f>IFERROR(INDEX(content!$I$2:$I$2049,MATCH($D815,content!$C$2:$C$2049,0),1),"")</f>
        <v/>
      </c>
      <c r="M815" s="1" t="str">
        <f t="shared" si="109"/>
        <v/>
      </c>
      <c r="N815" s="1" t="str">
        <f>IF(LENB(M815),COUNTIF(M$2:M815,"●"),"")</f>
        <v/>
      </c>
      <c r="O815" s="1" t="str">
        <f t="shared" si="117"/>
        <v/>
      </c>
      <c r="P815" s="1" t="str">
        <f t="shared" si="110"/>
        <v/>
      </c>
      <c r="Q815" s="1" t="str">
        <f t="shared" si="111"/>
        <v/>
      </c>
      <c r="R815" s="1" t="str">
        <f t="shared" si="112"/>
        <v/>
      </c>
      <c r="S815" s="1" t="str">
        <f t="shared" si="113"/>
        <v/>
      </c>
      <c r="T815" s="1" t="str">
        <f t="shared" si="114"/>
        <v/>
      </c>
      <c r="U815" s="1" t="str">
        <f t="shared" si="115"/>
        <v/>
      </c>
      <c r="V815" s="1" t="str">
        <f t="shared" si="116"/>
        <v/>
      </c>
    </row>
    <row r="816" spans="4:22" x14ac:dyDescent="0.55000000000000004">
      <c r="D816" s="1">
        <v>814</v>
      </c>
      <c r="E816" s="1" t="str">
        <f>IFERROR(INDEX(content!$A$2:$A$2049,MATCH($D816,content!$C$2:$C$2049,0),1),"")</f>
        <v/>
      </c>
      <c r="F816" s="1" t="str">
        <f>IFERROR(INDEX(content!$B$2:$B$2049,MATCH($D816,content!$C$2:$C$2049,0),1),"")</f>
        <v/>
      </c>
      <c r="G816" s="1" t="str">
        <f>IFERROR(INDEX(content!$C$2:$C$2049,MATCH($D816,content!$C$2:$C$2049,0),1),"")</f>
        <v/>
      </c>
      <c r="H816" s="1" t="str">
        <f>IFERROR(INDEX(content!$D$2:$D$2049,MATCH($D816,content!$C$2:$C$2049,0),1),"")</f>
        <v/>
      </c>
      <c r="I816" s="1" t="str">
        <f>IFERROR(INDEX(content!$F$2:$F$2049,MATCH($D816,content!$C$2:$C$2049,0),1),"")</f>
        <v/>
      </c>
      <c r="J816" s="1" t="str">
        <f>IFERROR(INDEX(content!$G$2:$G$2049,MATCH($D816,content!$C$2:$C$2049,0),1),"")</f>
        <v/>
      </c>
      <c r="K816" s="1" t="str">
        <f>IFERROR(INDEX(content!$H$2:$H$2049,MATCH($D816,content!$C$2:$C$2049,0),1),"")</f>
        <v/>
      </c>
      <c r="L816" s="1" t="str">
        <f>IFERROR(INDEX(content!$I$2:$I$2049,MATCH($D816,content!$C$2:$C$2049,0),1),"")</f>
        <v/>
      </c>
      <c r="M816" s="1" t="str">
        <f t="shared" si="109"/>
        <v/>
      </c>
      <c r="N816" s="1" t="str">
        <f>IF(LENB(M816),COUNTIF(M$2:M816,"●"),"")</f>
        <v/>
      </c>
      <c r="O816" s="1" t="str">
        <f t="shared" si="117"/>
        <v/>
      </c>
      <c r="P816" s="1" t="str">
        <f t="shared" si="110"/>
        <v/>
      </c>
      <c r="Q816" s="1" t="str">
        <f t="shared" si="111"/>
        <v/>
      </c>
      <c r="R816" s="1" t="str">
        <f t="shared" si="112"/>
        <v/>
      </c>
      <c r="S816" s="1" t="str">
        <f t="shared" si="113"/>
        <v/>
      </c>
      <c r="T816" s="1" t="str">
        <f t="shared" si="114"/>
        <v/>
      </c>
      <c r="U816" s="1" t="str">
        <f t="shared" si="115"/>
        <v/>
      </c>
      <c r="V816" s="1" t="str">
        <f t="shared" si="116"/>
        <v/>
      </c>
    </row>
    <row r="817" spans="4:22" x14ac:dyDescent="0.55000000000000004">
      <c r="D817" s="1">
        <v>815</v>
      </c>
      <c r="E817" s="1" t="str">
        <f>IFERROR(INDEX(content!$A$2:$A$2049,MATCH($D817,content!$C$2:$C$2049,0),1),"")</f>
        <v/>
      </c>
      <c r="F817" s="1" t="str">
        <f>IFERROR(INDEX(content!$B$2:$B$2049,MATCH($D817,content!$C$2:$C$2049,0),1),"")</f>
        <v/>
      </c>
      <c r="G817" s="1" t="str">
        <f>IFERROR(INDEX(content!$C$2:$C$2049,MATCH($D817,content!$C$2:$C$2049,0),1),"")</f>
        <v/>
      </c>
      <c r="H817" s="1" t="str">
        <f>IFERROR(INDEX(content!$D$2:$D$2049,MATCH($D817,content!$C$2:$C$2049,0),1),"")</f>
        <v/>
      </c>
      <c r="I817" s="1" t="str">
        <f>IFERROR(INDEX(content!$F$2:$F$2049,MATCH($D817,content!$C$2:$C$2049,0),1),"")</f>
        <v/>
      </c>
      <c r="J817" s="1" t="str">
        <f>IFERROR(INDEX(content!$G$2:$G$2049,MATCH($D817,content!$C$2:$C$2049,0),1),"")</f>
        <v/>
      </c>
      <c r="K817" s="1" t="str">
        <f>IFERROR(INDEX(content!$H$2:$H$2049,MATCH($D817,content!$C$2:$C$2049,0),1),"")</f>
        <v/>
      </c>
      <c r="L817" s="1" t="str">
        <f>IFERROR(INDEX(content!$I$2:$I$2049,MATCH($D817,content!$C$2:$C$2049,0),1),"")</f>
        <v/>
      </c>
      <c r="M817" s="1" t="str">
        <f t="shared" si="109"/>
        <v/>
      </c>
      <c r="N817" s="1" t="str">
        <f>IF(LENB(M817),COUNTIF(M$2:M817,"●"),"")</f>
        <v/>
      </c>
      <c r="O817" s="1" t="str">
        <f t="shared" si="117"/>
        <v/>
      </c>
      <c r="P817" s="1" t="str">
        <f t="shared" si="110"/>
        <v/>
      </c>
      <c r="Q817" s="1" t="str">
        <f t="shared" si="111"/>
        <v/>
      </c>
      <c r="R817" s="1" t="str">
        <f t="shared" si="112"/>
        <v/>
      </c>
      <c r="S817" s="1" t="str">
        <f t="shared" si="113"/>
        <v/>
      </c>
      <c r="T817" s="1" t="str">
        <f t="shared" si="114"/>
        <v/>
      </c>
      <c r="U817" s="1" t="str">
        <f t="shared" si="115"/>
        <v/>
      </c>
      <c r="V817" s="1" t="str">
        <f t="shared" si="116"/>
        <v/>
      </c>
    </row>
    <row r="818" spans="4:22" x14ac:dyDescent="0.55000000000000004">
      <c r="D818" s="1">
        <v>816</v>
      </c>
      <c r="E818" s="1" t="str">
        <f>IFERROR(INDEX(content!$A$2:$A$2049,MATCH($D818,content!$C$2:$C$2049,0),1),"")</f>
        <v/>
      </c>
      <c r="F818" s="1" t="str">
        <f>IFERROR(INDEX(content!$B$2:$B$2049,MATCH($D818,content!$C$2:$C$2049,0),1),"")</f>
        <v/>
      </c>
      <c r="G818" s="1" t="str">
        <f>IFERROR(INDEX(content!$C$2:$C$2049,MATCH($D818,content!$C$2:$C$2049,0),1),"")</f>
        <v/>
      </c>
      <c r="H818" s="1" t="str">
        <f>IFERROR(INDEX(content!$D$2:$D$2049,MATCH($D818,content!$C$2:$C$2049,0),1),"")</f>
        <v/>
      </c>
      <c r="I818" s="1" t="str">
        <f>IFERROR(INDEX(content!$F$2:$F$2049,MATCH($D818,content!$C$2:$C$2049,0),1),"")</f>
        <v/>
      </c>
      <c r="J818" s="1" t="str">
        <f>IFERROR(INDEX(content!$G$2:$G$2049,MATCH($D818,content!$C$2:$C$2049,0),1),"")</f>
        <v/>
      </c>
      <c r="K818" s="1" t="str">
        <f>IFERROR(INDEX(content!$H$2:$H$2049,MATCH($D818,content!$C$2:$C$2049,0),1),"")</f>
        <v/>
      </c>
      <c r="L818" s="1" t="str">
        <f>IFERROR(INDEX(content!$I$2:$I$2049,MATCH($D818,content!$C$2:$C$2049,0),1),"")</f>
        <v/>
      </c>
      <c r="M818" s="1" t="str">
        <f t="shared" si="109"/>
        <v/>
      </c>
      <c r="N818" s="1" t="str">
        <f>IF(LENB(M818),COUNTIF(M$2:M818,"●"),"")</f>
        <v/>
      </c>
      <c r="O818" s="1" t="str">
        <f t="shared" si="117"/>
        <v/>
      </c>
      <c r="P818" s="1" t="str">
        <f t="shared" si="110"/>
        <v/>
      </c>
      <c r="Q818" s="1" t="str">
        <f t="shared" si="111"/>
        <v/>
      </c>
      <c r="R818" s="1" t="str">
        <f t="shared" si="112"/>
        <v/>
      </c>
      <c r="S818" s="1" t="str">
        <f t="shared" si="113"/>
        <v/>
      </c>
      <c r="T818" s="1" t="str">
        <f t="shared" si="114"/>
        <v/>
      </c>
      <c r="U818" s="1" t="str">
        <f t="shared" si="115"/>
        <v/>
      </c>
      <c r="V818" s="1" t="str">
        <f t="shared" si="116"/>
        <v/>
      </c>
    </row>
    <row r="819" spans="4:22" x14ac:dyDescent="0.55000000000000004">
      <c r="D819" s="1">
        <v>817</v>
      </c>
      <c r="E819" s="1" t="str">
        <f>IFERROR(INDEX(content!$A$2:$A$2049,MATCH($D819,content!$C$2:$C$2049,0),1),"")</f>
        <v/>
      </c>
      <c r="F819" s="1" t="str">
        <f>IFERROR(INDEX(content!$B$2:$B$2049,MATCH($D819,content!$C$2:$C$2049,0),1),"")</f>
        <v/>
      </c>
      <c r="G819" s="1" t="str">
        <f>IFERROR(INDEX(content!$C$2:$C$2049,MATCH($D819,content!$C$2:$C$2049,0),1),"")</f>
        <v/>
      </c>
      <c r="H819" s="1" t="str">
        <f>IFERROR(INDEX(content!$D$2:$D$2049,MATCH($D819,content!$C$2:$C$2049,0),1),"")</f>
        <v/>
      </c>
      <c r="I819" s="1" t="str">
        <f>IFERROR(INDEX(content!$F$2:$F$2049,MATCH($D819,content!$C$2:$C$2049,0),1),"")</f>
        <v/>
      </c>
      <c r="J819" s="1" t="str">
        <f>IFERROR(INDEX(content!$G$2:$G$2049,MATCH($D819,content!$C$2:$C$2049,0),1),"")</f>
        <v/>
      </c>
      <c r="K819" s="1" t="str">
        <f>IFERROR(INDEX(content!$H$2:$H$2049,MATCH($D819,content!$C$2:$C$2049,0),1),"")</f>
        <v/>
      </c>
      <c r="L819" s="1" t="str">
        <f>IFERROR(INDEX(content!$I$2:$I$2049,MATCH($D819,content!$C$2:$C$2049,0),1),"")</f>
        <v/>
      </c>
      <c r="M819" s="1" t="str">
        <f t="shared" si="109"/>
        <v/>
      </c>
      <c r="N819" s="1" t="str">
        <f>IF(LENB(M819),COUNTIF(M$2:M819,"●"),"")</f>
        <v/>
      </c>
      <c r="O819" s="1" t="str">
        <f t="shared" si="117"/>
        <v/>
      </c>
      <c r="P819" s="1" t="str">
        <f t="shared" si="110"/>
        <v/>
      </c>
      <c r="Q819" s="1" t="str">
        <f t="shared" si="111"/>
        <v/>
      </c>
      <c r="R819" s="1" t="str">
        <f t="shared" si="112"/>
        <v/>
      </c>
      <c r="S819" s="1" t="str">
        <f t="shared" si="113"/>
        <v/>
      </c>
      <c r="T819" s="1" t="str">
        <f t="shared" si="114"/>
        <v/>
      </c>
      <c r="U819" s="1" t="str">
        <f t="shared" si="115"/>
        <v/>
      </c>
      <c r="V819" s="1" t="str">
        <f t="shared" si="116"/>
        <v/>
      </c>
    </row>
    <row r="820" spans="4:22" x14ac:dyDescent="0.55000000000000004">
      <c r="D820" s="1">
        <v>818</v>
      </c>
      <c r="E820" s="1" t="str">
        <f>IFERROR(INDEX(content!$A$2:$A$2049,MATCH($D820,content!$C$2:$C$2049,0),1),"")</f>
        <v/>
      </c>
      <c r="F820" s="1" t="str">
        <f>IFERROR(INDEX(content!$B$2:$B$2049,MATCH($D820,content!$C$2:$C$2049,0),1),"")</f>
        <v/>
      </c>
      <c r="G820" s="1" t="str">
        <f>IFERROR(INDEX(content!$C$2:$C$2049,MATCH($D820,content!$C$2:$C$2049,0),1),"")</f>
        <v/>
      </c>
      <c r="H820" s="1" t="str">
        <f>IFERROR(INDEX(content!$D$2:$D$2049,MATCH($D820,content!$C$2:$C$2049,0),1),"")</f>
        <v/>
      </c>
      <c r="I820" s="1" t="str">
        <f>IFERROR(INDEX(content!$F$2:$F$2049,MATCH($D820,content!$C$2:$C$2049,0),1),"")</f>
        <v/>
      </c>
      <c r="J820" s="1" t="str">
        <f>IFERROR(INDEX(content!$G$2:$G$2049,MATCH($D820,content!$C$2:$C$2049,0),1),"")</f>
        <v/>
      </c>
      <c r="K820" s="1" t="str">
        <f>IFERROR(INDEX(content!$H$2:$H$2049,MATCH($D820,content!$C$2:$C$2049,0),1),"")</f>
        <v/>
      </c>
      <c r="L820" s="1" t="str">
        <f>IFERROR(INDEX(content!$I$2:$I$2049,MATCH($D820,content!$C$2:$C$2049,0),1),"")</f>
        <v/>
      </c>
      <c r="M820" s="1" t="str">
        <f t="shared" si="109"/>
        <v/>
      </c>
      <c r="N820" s="1" t="str">
        <f>IF(LENB(M820),COUNTIF(M$2:M820,"●"),"")</f>
        <v/>
      </c>
      <c r="O820" s="1" t="str">
        <f t="shared" si="117"/>
        <v/>
      </c>
      <c r="P820" s="1" t="str">
        <f t="shared" si="110"/>
        <v/>
      </c>
      <c r="Q820" s="1" t="str">
        <f t="shared" si="111"/>
        <v/>
      </c>
      <c r="R820" s="1" t="str">
        <f t="shared" si="112"/>
        <v/>
      </c>
      <c r="S820" s="1" t="str">
        <f t="shared" si="113"/>
        <v/>
      </c>
      <c r="T820" s="1" t="str">
        <f t="shared" si="114"/>
        <v/>
      </c>
      <c r="U820" s="1" t="str">
        <f t="shared" si="115"/>
        <v/>
      </c>
      <c r="V820" s="1" t="str">
        <f t="shared" si="116"/>
        <v/>
      </c>
    </row>
    <row r="821" spans="4:22" x14ac:dyDescent="0.55000000000000004">
      <c r="D821" s="1">
        <v>819</v>
      </c>
      <c r="E821" s="1" t="str">
        <f>IFERROR(INDEX(content!$A$2:$A$2049,MATCH($D821,content!$C$2:$C$2049,0),1),"")</f>
        <v/>
      </c>
      <c r="F821" s="1" t="str">
        <f>IFERROR(INDEX(content!$B$2:$B$2049,MATCH($D821,content!$C$2:$C$2049,0),1),"")</f>
        <v/>
      </c>
      <c r="G821" s="1" t="str">
        <f>IFERROR(INDEX(content!$C$2:$C$2049,MATCH($D821,content!$C$2:$C$2049,0),1),"")</f>
        <v/>
      </c>
      <c r="H821" s="1" t="str">
        <f>IFERROR(INDEX(content!$D$2:$D$2049,MATCH($D821,content!$C$2:$C$2049,0),1),"")</f>
        <v/>
      </c>
      <c r="I821" s="1" t="str">
        <f>IFERROR(INDEX(content!$F$2:$F$2049,MATCH($D821,content!$C$2:$C$2049,0),1),"")</f>
        <v/>
      </c>
      <c r="J821" s="1" t="str">
        <f>IFERROR(INDEX(content!$G$2:$G$2049,MATCH($D821,content!$C$2:$C$2049,0),1),"")</f>
        <v/>
      </c>
      <c r="K821" s="1" t="str">
        <f>IFERROR(INDEX(content!$H$2:$H$2049,MATCH($D821,content!$C$2:$C$2049,0),1),"")</f>
        <v/>
      </c>
      <c r="L821" s="1" t="str">
        <f>IFERROR(INDEX(content!$I$2:$I$2049,MATCH($D821,content!$C$2:$C$2049,0),1),"")</f>
        <v/>
      </c>
      <c r="M821" s="1" t="str">
        <f t="shared" si="109"/>
        <v/>
      </c>
      <c r="N821" s="1" t="str">
        <f>IF(LENB(M821),COUNTIF(M$2:M821,"●"),"")</f>
        <v/>
      </c>
      <c r="O821" s="1" t="str">
        <f t="shared" si="117"/>
        <v/>
      </c>
      <c r="P821" s="1" t="str">
        <f t="shared" si="110"/>
        <v/>
      </c>
      <c r="Q821" s="1" t="str">
        <f t="shared" si="111"/>
        <v/>
      </c>
      <c r="R821" s="1" t="str">
        <f t="shared" si="112"/>
        <v/>
      </c>
      <c r="S821" s="1" t="str">
        <f t="shared" si="113"/>
        <v/>
      </c>
      <c r="T821" s="1" t="str">
        <f t="shared" si="114"/>
        <v/>
      </c>
      <c r="U821" s="1" t="str">
        <f t="shared" si="115"/>
        <v/>
      </c>
      <c r="V821" s="1" t="str">
        <f t="shared" si="116"/>
        <v/>
      </c>
    </row>
    <row r="822" spans="4:22" x14ac:dyDescent="0.55000000000000004">
      <c r="D822" s="1">
        <v>820</v>
      </c>
      <c r="E822" s="1" t="str">
        <f>IFERROR(INDEX(content!$A$2:$A$2049,MATCH($D822,content!$C$2:$C$2049,0),1),"")</f>
        <v/>
      </c>
      <c r="F822" s="1" t="str">
        <f>IFERROR(INDEX(content!$B$2:$B$2049,MATCH($D822,content!$C$2:$C$2049,0),1),"")</f>
        <v/>
      </c>
      <c r="G822" s="1" t="str">
        <f>IFERROR(INDEX(content!$C$2:$C$2049,MATCH($D822,content!$C$2:$C$2049,0),1),"")</f>
        <v/>
      </c>
      <c r="H822" s="1" t="str">
        <f>IFERROR(INDEX(content!$D$2:$D$2049,MATCH($D822,content!$C$2:$C$2049,0),1),"")</f>
        <v/>
      </c>
      <c r="I822" s="1" t="str">
        <f>IFERROR(INDEX(content!$F$2:$F$2049,MATCH($D822,content!$C$2:$C$2049,0),1),"")</f>
        <v/>
      </c>
      <c r="J822" s="1" t="str">
        <f>IFERROR(INDEX(content!$G$2:$G$2049,MATCH($D822,content!$C$2:$C$2049,0),1),"")</f>
        <v/>
      </c>
      <c r="K822" s="1" t="str">
        <f>IFERROR(INDEX(content!$H$2:$H$2049,MATCH($D822,content!$C$2:$C$2049,0),1),"")</f>
        <v/>
      </c>
      <c r="L822" s="1" t="str">
        <f>IFERROR(INDEX(content!$I$2:$I$2049,MATCH($D822,content!$C$2:$C$2049,0),1),"")</f>
        <v/>
      </c>
      <c r="M822" s="1" t="str">
        <f t="shared" si="109"/>
        <v/>
      </c>
      <c r="N822" s="1" t="str">
        <f>IF(LENB(M822),COUNTIF(M$2:M822,"●"),"")</f>
        <v/>
      </c>
      <c r="O822" s="1" t="str">
        <f t="shared" si="117"/>
        <v/>
      </c>
      <c r="P822" s="1" t="str">
        <f t="shared" si="110"/>
        <v/>
      </c>
      <c r="Q822" s="1" t="str">
        <f t="shared" si="111"/>
        <v/>
      </c>
      <c r="R822" s="1" t="str">
        <f t="shared" si="112"/>
        <v/>
      </c>
      <c r="S822" s="1" t="str">
        <f t="shared" si="113"/>
        <v/>
      </c>
      <c r="T822" s="1" t="str">
        <f t="shared" si="114"/>
        <v/>
      </c>
      <c r="U822" s="1" t="str">
        <f t="shared" si="115"/>
        <v/>
      </c>
      <c r="V822" s="1" t="str">
        <f t="shared" si="116"/>
        <v/>
      </c>
    </row>
    <row r="823" spans="4:22" x14ac:dyDescent="0.55000000000000004">
      <c r="D823" s="1">
        <v>821</v>
      </c>
      <c r="E823" s="1" t="str">
        <f>IFERROR(INDEX(content!$A$2:$A$2049,MATCH($D823,content!$C$2:$C$2049,0),1),"")</f>
        <v/>
      </c>
      <c r="F823" s="1" t="str">
        <f>IFERROR(INDEX(content!$B$2:$B$2049,MATCH($D823,content!$C$2:$C$2049,0),1),"")</f>
        <v/>
      </c>
      <c r="G823" s="1" t="str">
        <f>IFERROR(INDEX(content!$C$2:$C$2049,MATCH($D823,content!$C$2:$C$2049,0),1),"")</f>
        <v/>
      </c>
      <c r="H823" s="1" t="str">
        <f>IFERROR(INDEX(content!$D$2:$D$2049,MATCH($D823,content!$C$2:$C$2049,0),1),"")</f>
        <v/>
      </c>
      <c r="I823" s="1" t="str">
        <f>IFERROR(INDEX(content!$F$2:$F$2049,MATCH($D823,content!$C$2:$C$2049,0),1),"")</f>
        <v/>
      </c>
      <c r="J823" s="1" t="str">
        <f>IFERROR(INDEX(content!$G$2:$G$2049,MATCH($D823,content!$C$2:$C$2049,0),1),"")</f>
        <v/>
      </c>
      <c r="K823" s="1" t="str">
        <f>IFERROR(INDEX(content!$H$2:$H$2049,MATCH($D823,content!$C$2:$C$2049,0),1),"")</f>
        <v/>
      </c>
      <c r="L823" s="1" t="str">
        <f>IFERROR(INDEX(content!$I$2:$I$2049,MATCH($D823,content!$C$2:$C$2049,0),1),"")</f>
        <v/>
      </c>
      <c r="M823" s="1" t="str">
        <f t="shared" si="109"/>
        <v/>
      </c>
      <c r="N823" s="1" t="str">
        <f>IF(LENB(M823),COUNTIF(M$2:M823,"●"),"")</f>
        <v/>
      </c>
      <c r="O823" s="1" t="str">
        <f t="shared" si="117"/>
        <v/>
      </c>
      <c r="P823" s="1" t="str">
        <f t="shared" si="110"/>
        <v/>
      </c>
      <c r="Q823" s="1" t="str">
        <f t="shared" si="111"/>
        <v/>
      </c>
      <c r="R823" s="1" t="str">
        <f t="shared" si="112"/>
        <v/>
      </c>
      <c r="S823" s="1" t="str">
        <f t="shared" si="113"/>
        <v/>
      </c>
      <c r="T823" s="1" t="str">
        <f t="shared" si="114"/>
        <v/>
      </c>
      <c r="U823" s="1" t="str">
        <f t="shared" si="115"/>
        <v/>
      </c>
      <c r="V823" s="1" t="str">
        <f t="shared" si="116"/>
        <v/>
      </c>
    </row>
    <row r="824" spans="4:22" x14ac:dyDescent="0.55000000000000004">
      <c r="D824" s="1">
        <v>822</v>
      </c>
      <c r="E824" s="1" t="str">
        <f>IFERROR(INDEX(content!$A$2:$A$2049,MATCH($D824,content!$C$2:$C$2049,0),1),"")</f>
        <v/>
      </c>
      <c r="F824" s="1" t="str">
        <f>IFERROR(INDEX(content!$B$2:$B$2049,MATCH($D824,content!$C$2:$C$2049,0),1),"")</f>
        <v/>
      </c>
      <c r="G824" s="1" t="str">
        <f>IFERROR(INDEX(content!$C$2:$C$2049,MATCH($D824,content!$C$2:$C$2049,0),1),"")</f>
        <v/>
      </c>
      <c r="H824" s="1" t="str">
        <f>IFERROR(INDEX(content!$D$2:$D$2049,MATCH($D824,content!$C$2:$C$2049,0),1),"")</f>
        <v/>
      </c>
      <c r="I824" s="1" t="str">
        <f>IFERROR(INDEX(content!$F$2:$F$2049,MATCH($D824,content!$C$2:$C$2049,0),1),"")</f>
        <v/>
      </c>
      <c r="J824" s="1" t="str">
        <f>IFERROR(INDEX(content!$G$2:$G$2049,MATCH($D824,content!$C$2:$C$2049,0),1),"")</f>
        <v/>
      </c>
      <c r="K824" s="1" t="str">
        <f>IFERROR(INDEX(content!$H$2:$H$2049,MATCH($D824,content!$C$2:$C$2049,0),1),"")</f>
        <v/>
      </c>
      <c r="L824" s="1" t="str">
        <f>IFERROR(INDEX(content!$I$2:$I$2049,MATCH($D824,content!$C$2:$C$2049,0),1),"")</f>
        <v/>
      </c>
      <c r="M824" s="1" t="str">
        <f t="shared" si="109"/>
        <v/>
      </c>
      <c r="N824" s="1" t="str">
        <f>IF(LENB(M824),COUNTIF(M$2:M824,"●"),"")</f>
        <v/>
      </c>
      <c r="O824" s="1" t="str">
        <f t="shared" si="117"/>
        <v/>
      </c>
      <c r="P824" s="1" t="str">
        <f t="shared" si="110"/>
        <v/>
      </c>
      <c r="Q824" s="1" t="str">
        <f t="shared" si="111"/>
        <v/>
      </c>
      <c r="R824" s="1" t="str">
        <f t="shared" si="112"/>
        <v/>
      </c>
      <c r="S824" s="1" t="str">
        <f t="shared" si="113"/>
        <v/>
      </c>
      <c r="T824" s="1" t="str">
        <f t="shared" si="114"/>
        <v/>
      </c>
      <c r="U824" s="1" t="str">
        <f t="shared" si="115"/>
        <v/>
      </c>
      <c r="V824" s="1" t="str">
        <f t="shared" si="116"/>
        <v/>
      </c>
    </row>
    <row r="825" spans="4:22" x14ac:dyDescent="0.55000000000000004">
      <c r="D825" s="1">
        <v>823</v>
      </c>
      <c r="E825" s="1" t="str">
        <f>IFERROR(INDEX(content!$A$2:$A$2049,MATCH($D825,content!$C$2:$C$2049,0),1),"")</f>
        <v/>
      </c>
      <c r="F825" s="1" t="str">
        <f>IFERROR(INDEX(content!$B$2:$B$2049,MATCH($D825,content!$C$2:$C$2049,0),1),"")</f>
        <v/>
      </c>
      <c r="G825" s="1" t="str">
        <f>IFERROR(INDEX(content!$C$2:$C$2049,MATCH($D825,content!$C$2:$C$2049,0),1),"")</f>
        <v/>
      </c>
      <c r="H825" s="1" t="str">
        <f>IFERROR(INDEX(content!$D$2:$D$2049,MATCH($D825,content!$C$2:$C$2049,0),1),"")</f>
        <v/>
      </c>
      <c r="I825" s="1" t="str">
        <f>IFERROR(INDEX(content!$F$2:$F$2049,MATCH($D825,content!$C$2:$C$2049,0),1),"")</f>
        <v/>
      </c>
      <c r="J825" s="1" t="str">
        <f>IFERROR(INDEX(content!$G$2:$G$2049,MATCH($D825,content!$C$2:$C$2049,0),1),"")</f>
        <v/>
      </c>
      <c r="K825" s="1" t="str">
        <f>IFERROR(INDEX(content!$H$2:$H$2049,MATCH($D825,content!$C$2:$C$2049,0),1),"")</f>
        <v/>
      </c>
      <c r="L825" s="1" t="str">
        <f>IFERROR(INDEX(content!$I$2:$I$2049,MATCH($D825,content!$C$2:$C$2049,0),1),"")</f>
        <v/>
      </c>
      <c r="M825" s="1" t="str">
        <f t="shared" si="109"/>
        <v/>
      </c>
      <c r="N825" s="1" t="str">
        <f>IF(LENB(M825),COUNTIF(M$2:M825,"●"),"")</f>
        <v/>
      </c>
      <c r="O825" s="1" t="str">
        <f t="shared" si="117"/>
        <v/>
      </c>
      <c r="P825" s="1" t="str">
        <f t="shared" si="110"/>
        <v/>
      </c>
      <c r="Q825" s="1" t="str">
        <f t="shared" si="111"/>
        <v/>
      </c>
      <c r="R825" s="1" t="str">
        <f t="shared" si="112"/>
        <v/>
      </c>
      <c r="S825" s="1" t="str">
        <f t="shared" si="113"/>
        <v/>
      </c>
      <c r="T825" s="1" t="str">
        <f t="shared" si="114"/>
        <v/>
      </c>
      <c r="U825" s="1" t="str">
        <f t="shared" si="115"/>
        <v/>
      </c>
      <c r="V825" s="1" t="str">
        <f t="shared" si="116"/>
        <v/>
      </c>
    </row>
    <row r="826" spans="4:22" x14ac:dyDescent="0.55000000000000004">
      <c r="D826" s="1">
        <v>824</v>
      </c>
      <c r="E826" s="1" t="str">
        <f>IFERROR(INDEX(content!$A$2:$A$2049,MATCH($D826,content!$C$2:$C$2049,0),1),"")</f>
        <v/>
      </c>
      <c r="F826" s="1" t="str">
        <f>IFERROR(INDEX(content!$B$2:$B$2049,MATCH($D826,content!$C$2:$C$2049,0),1),"")</f>
        <v/>
      </c>
      <c r="G826" s="1" t="str">
        <f>IFERROR(INDEX(content!$C$2:$C$2049,MATCH($D826,content!$C$2:$C$2049,0),1),"")</f>
        <v/>
      </c>
      <c r="H826" s="1" t="str">
        <f>IFERROR(INDEX(content!$D$2:$D$2049,MATCH($D826,content!$C$2:$C$2049,0),1),"")</f>
        <v/>
      </c>
      <c r="I826" s="1" t="str">
        <f>IFERROR(INDEX(content!$F$2:$F$2049,MATCH($D826,content!$C$2:$C$2049,0),1),"")</f>
        <v/>
      </c>
      <c r="J826" s="1" t="str">
        <f>IFERROR(INDEX(content!$G$2:$G$2049,MATCH($D826,content!$C$2:$C$2049,0),1),"")</f>
        <v/>
      </c>
      <c r="K826" s="1" t="str">
        <f>IFERROR(INDEX(content!$H$2:$H$2049,MATCH($D826,content!$C$2:$C$2049,0),1),"")</f>
        <v/>
      </c>
      <c r="L826" s="1" t="str">
        <f>IFERROR(INDEX(content!$I$2:$I$2049,MATCH($D826,content!$C$2:$C$2049,0),1),"")</f>
        <v/>
      </c>
      <c r="M826" s="1" t="str">
        <f t="shared" si="109"/>
        <v/>
      </c>
      <c r="N826" s="1" t="str">
        <f>IF(LENB(M826),COUNTIF(M$2:M826,"●"),"")</f>
        <v/>
      </c>
      <c r="O826" s="1" t="str">
        <f t="shared" si="117"/>
        <v/>
      </c>
      <c r="P826" s="1" t="str">
        <f t="shared" si="110"/>
        <v/>
      </c>
      <c r="Q826" s="1" t="str">
        <f t="shared" si="111"/>
        <v/>
      </c>
      <c r="R826" s="1" t="str">
        <f t="shared" si="112"/>
        <v/>
      </c>
      <c r="S826" s="1" t="str">
        <f t="shared" si="113"/>
        <v/>
      </c>
      <c r="T826" s="1" t="str">
        <f t="shared" si="114"/>
        <v/>
      </c>
      <c r="U826" s="1" t="str">
        <f t="shared" si="115"/>
        <v/>
      </c>
      <c r="V826" s="1" t="str">
        <f t="shared" si="116"/>
        <v/>
      </c>
    </row>
    <row r="827" spans="4:22" x14ac:dyDescent="0.55000000000000004">
      <c r="D827" s="1">
        <v>825</v>
      </c>
      <c r="E827" s="1" t="str">
        <f>IFERROR(INDEX(content!$A$2:$A$2049,MATCH($D827,content!$C$2:$C$2049,0),1),"")</f>
        <v/>
      </c>
      <c r="F827" s="1" t="str">
        <f>IFERROR(INDEX(content!$B$2:$B$2049,MATCH($D827,content!$C$2:$C$2049,0),1),"")</f>
        <v/>
      </c>
      <c r="G827" s="1" t="str">
        <f>IFERROR(INDEX(content!$C$2:$C$2049,MATCH($D827,content!$C$2:$C$2049,0),1),"")</f>
        <v/>
      </c>
      <c r="H827" s="1" t="str">
        <f>IFERROR(INDEX(content!$D$2:$D$2049,MATCH($D827,content!$C$2:$C$2049,0),1),"")</f>
        <v/>
      </c>
      <c r="I827" s="1" t="str">
        <f>IFERROR(INDEX(content!$F$2:$F$2049,MATCH($D827,content!$C$2:$C$2049,0),1),"")</f>
        <v/>
      </c>
      <c r="J827" s="1" t="str">
        <f>IFERROR(INDEX(content!$G$2:$G$2049,MATCH($D827,content!$C$2:$C$2049,0),1),"")</f>
        <v/>
      </c>
      <c r="K827" s="1" t="str">
        <f>IFERROR(INDEX(content!$H$2:$H$2049,MATCH($D827,content!$C$2:$C$2049,0),1),"")</f>
        <v/>
      </c>
      <c r="L827" s="1" t="str">
        <f>IFERROR(INDEX(content!$I$2:$I$2049,MATCH($D827,content!$C$2:$C$2049,0),1),"")</f>
        <v/>
      </c>
      <c r="M827" s="1" t="str">
        <f t="shared" si="109"/>
        <v/>
      </c>
      <c r="N827" s="1" t="str">
        <f>IF(LENB(M827),COUNTIF(M$2:M827,"●"),"")</f>
        <v/>
      </c>
      <c r="O827" s="1" t="str">
        <f t="shared" si="117"/>
        <v/>
      </c>
      <c r="P827" s="1" t="str">
        <f t="shared" si="110"/>
        <v/>
      </c>
      <c r="Q827" s="1" t="str">
        <f t="shared" si="111"/>
        <v/>
      </c>
      <c r="R827" s="1" t="str">
        <f t="shared" si="112"/>
        <v/>
      </c>
      <c r="S827" s="1" t="str">
        <f t="shared" si="113"/>
        <v/>
      </c>
      <c r="T827" s="1" t="str">
        <f t="shared" si="114"/>
        <v/>
      </c>
      <c r="U827" s="1" t="str">
        <f t="shared" si="115"/>
        <v/>
      </c>
      <c r="V827" s="1" t="str">
        <f t="shared" si="116"/>
        <v/>
      </c>
    </row>
    <row r="828" spans="4:22" x14ac:dyDescent="0.55000000000000004">
      <c r="D828" s="1">
        <v>826</v>
      </c>
      <c r="E828" s="1" t="str">
        <f>IFERROR(INDEX(content!$A$2:$A$2049,MATCH($D828,content!$C$2:$C$2049,0),1),"")</f>
        <v/>
      </c>
      <c r="F828" s="1" t="str">
        <f>IFERROR(INDEX(content!$B$2:$B$2049,MATCH($D828,content!$C$2:$C$2049,0),1),"")</f>
        <v/>
      </c>
      <c r="G828" s="1" t="str">
        <f>IFERROR(INDEX(content!$C$2:$C$2049,MATCH($D828,content!$C$2:$C$2049,0),1),"")</f>
        <v/>
      </c>
      <c r="H828" s="1" t="str">
        <f>IFERROR(INDEX(content!$D$2:$D$2049,MATCH($D828,content!$C$2:$C$2049,0),1),"")</f>
        <v/>
      </c>
      <c r="I828" s="1" t="str">
        <f>IFERROR(INDEX(content!$F$2:$F$2049,MATCH($D828,content!$C$2:$C$2049,0),1),"")</f>
        <v/>
      </c>
      <c r="J828" s="1" t="str">
        <f>IFERROR(INDEX(content!$G$2:$G$2049,MATCH($D828,content!$C$2:$C$2049,0),1),"")</f>
        <v/>
      </c>
      <c r="K828" s="1" t="str">
        <f>IFERROR(INDEX(content!$H$2:$H$2049,MATCH($D828,content!$C$2:$C$2049,0),1),"")</f>
        <v/>
      </c>
      <c r="L828" s="1" t="str">
        <f>IFERROR(INDEX(content!$I$2:$I$2049,MATCH($D828,content!$C$2:$C$2049,0),1),"")</f>
        <v/>
      </c>
      <c r="M828" s="1" t="str">
        <f t="shared" si="109"/>
        <v/>
      </c>
      <c r="N828" s="1" t="str">
        <f>IF(LENB(M828),COUNTIF(M$2:M828,"●"),"")</f>
        <v/>
      </c>
      <c r="O828" s="1" t="str">
        <f t="shared" si="117"/>
        <v/>
      </c>
      <c r="P828" s="1" t="str">
        <f t="shared" si="110"/>
        <v/>
      </c>
      <c r="Q828" s="1" t="str">
        <f t="shared" si="111"/>
        <v/>
      </c>
      <c r="R828" s="1" t="str">
        <f t="shared" si="112"/>
        <v/>
      </c>
      <c r="S828" s="1" t="str">
        <f t="shared" si="113"/>
        <v/>
      </c>
      <c r="T828" s="1" t="str">
        <f t="shared" si="114"/>
        <v/>
      </c>
      <c r="U828" s="1" t="str">
        <f t="shared" si="115"/>
        <v/>
      </c>
      <c r="V828" s="1" t="str">
        <f t="shared" si="116"/>
        <v/>
      </c>
    </row>
    <row r="829" spans="4:22" x14ac:dyDescent="0.55000000000000004">
      <c r="D829" s="1">
        <v>827</v>
      </c>
      <c r="E829" s="1" t="str">
        <f>IFERROR(INDEX(content!$A$2:$A$2049,MATCH($D829,content!$C$2:$C$2049,0),1),"")</f>
        <v/>
      </c>
      <c r="F829" s="1" t="str">
        <f>IFERROR(INDEX(content!$B$2:$B$2049,MATCH($D829,content!$C$2:$C$2049,0),1),"")</f>
        <v/>
      </c>
      <c r="G829" s="1" t="str">
        <f>IFERROR(INDEX(content!$C$2:$C$2049,MATCH($D829,content!$C$2:$C$2049,0),1),"")</f>
        <v/>
      </c>
      <c r="H829" s="1" t="str">
        <f>IFERROR(INDEX(content!$D$2:$D$2049,MATCH($D829,content!$C$2:$C$2049,0),1),"")</f>
        <v/>
      </c>
      <c r="I829" s="1" t="str">
        <f>IFERROR(INDEX(content!$F$2:$F$2049,MATCH($D829,content!$C$2:$C$2049,0),1),"")</f>
        <v/>
      </c>
      <c r="J829" s="1" t="str">
        <f>IFERROR(INDEX(content!$G$2:$G$2049,MATCH($D829,content!$C$2:$C$2049,0),1),"")</f>
        <v/>
      </c>
      <c r="K829" s="1" t="str">
        <f>IFERROR(INDEX(content!$H$2:$H$2049,MATCH($D829,content!$C$2:$C$2049,0),1),"")</f>
        <v/>
      </c>
      <c r="L829" s="1" t="str">
        <f>IFERROR(INDEX(content!$I$2:$I$2049,MATCH($D829,content!$C$2:$C$2049,0),1),"")</f>
        <v/>
      </c>
      <c r="M829" s="1" t="str">
        <f t="shared" si="109"/>
        <v/>
      </c>
      <c r="N829" s="1" t="str">
        <f>IF(LENB(M829),COUNTIF(M$2:M829,"●"),"")</f>
        <v/>
      </c>
      <c r="O829" s="1" t="str">
        <f t="shared" si="117"/>
        <v/>
      </c>
      <c r="P829" s="1" t="str">
        <f t="shared" si="110"/>
        <v/>
      </c>
      <c r="Q829" s="1" t="str">
        <f t="shared" si="111"/>
        <v/>
      </c>
      <c r="R829" s="1" t="str">
        <f t="shared" si="112"/>
        <v/>
      </c>
      <c r="S829" s="1" t="str">
        <f t="shared" si="113"/>
        <v/>
      </c>
      <c r="T829" s="1" t="str">
        <f t="shared" si="114"/>
        <v/>
      </c>
      <c r="U829" s="1" t="str">
        <f t="shared" si="115"/>
        <v/>
      </c>
      <c r="V829" s="1" t="str">
        <f t="shared" si="116"/>
        <v/>
      </c>
    </row>
    <row r="830" spans="4:22" x14ac:dyDescent="0.55000000000000004">
      <c r="D830" s="1">
        <v>828</v>
      </c>
      <c r="E830" s="1" t="str">
        <f>IFERROR(INDEX(content!$A$2:$A$2049,MATCH($D830,content!$C$2:$C$2049,0),1),"")</f>
        <v/>
      </c>
      <c r="F830" s="1" t="str">
        <f>IFERROR(INDEX(content!$B$2:$B$2049,MATCH($D830,content!$C$2:$C$2049,0),1),"")</f>
        <v/>
      </c>
      <c r="G830" s="1" t="str">
        <f>IFERROR(INDEX(content!$C$2:$C$2049,MATCH($D830,content!$C$2:$C$2049,0),1),"")</f>
        <v/>
      </c>
      <c r="H830" s="1" t="str">
        <f>IFERROR(INDEX(content!$D$2:$D$2049,MATCH($D830,content!$C$2:$C$2049,0),1),"")</f>
        <v/>
      </c>
      <c r="I830" s="1" t="str">
        <f>IFERROR(INDEX(content!$F$2:$F$2049,MATCH($D830,content!$C$2:$C$2049,0),1),"")</f>
        <v/>
      </c>
      <c r="J830" s="1" t="str">
        <f>IFERROR(INDEX(content!$G$2:$G$2049,MATCH($D830,content!$C$2:$C$2049,0),1),"")</f>
        <v/>
      </c>
      <c r="K830" s="1" t="str">
        <f>IFERROR(INDEX(content!$H$2:$H$2049,MATCH($D830,content!$C$2:$C$2049,0),1),"")</f>
        <v/>
      </c>
      <c r="L830" s="1" t="str">
        <f>IFERROR(INDEX(content!$I$2:$I$2049,MATCH($D830,content!$C$2:$C$2049,0),1),"")</f>
        <v/>
      </c>
      <c r="M830" s="1" t="str">
        <f t="shared" si="109"/>
        <v/>
      </c>
      <c r="N830" s="1" t="str">
        <f>IF(LENB(M830),COUNTIF(M$2:M830,"●"),"")</f>
        <v/>
      </c>
      <c r="O830" s="1" t="str">
        <f t="shared" si="117"/>
        <v/>
      </c>
      <c r="P830" s="1" t="str">
        <f t="shared" si="110"/>
        <v/>
      </c>
      <c r="Q830" s="1" t="str">
        <f t="shared" si="111"/>
        <v/>
      </c>
      <c r="R830" s="1" t="str">
        <f t="shared" si="112"/>
        <v/>
      </c>
      <c r="S830" s="1" t="str">
        <f t="shared" si="113"/>
        <v/>
      </c>
      <c r="T830" s="1" t="str">
        <f t="shared" si="114"/>
        <v/>
      </c>
      <c r="U830" s="1" t="str">
        <f t="shared" si="115"/>
        <v/>
      </c>
      <c r="V830" s="1" t="str">
        <f t="shared" si="116"/>
        <v/>
      </c>
    </row>
    <row r="831" spans="4:22" x14ac:dyDescent="0.55000000000000004">
      <c r="D831" s="1">
        <v>829</v>
      </c>
      <c r="E831" s="1" t="str">
        <f>IFERROR(INDEX(content!$A$2:$A$2049,MATCH($D831,content!$C$2:$C$2049,0),1),"")</f>
        <v/>
      </c>
      <c r="F831" s="1" t="str">
        <f>IFERROR(INDEX(content!$B$2:$B$2049,MATCH($D831,content!$C$2:$C$2049,0),1),"")</f>
        <v/>
      </c>
      <c r="G831" s="1" t="str">
        <f>IFERROR(INDEX(content!$C$2:$C$2049,MATCH($D831,content!$C$2:$C$2049,0),1),"")</f>
        <v/>
      </c>
      <c r="H831" s="1" t="str">
        <f>IFERROR(INDEX(content!$D$2:$D$2049,MATCH($D831,content!$C$2:$C$2049,0),1),"")</f>
        <v/>
      </c>
      <c r="I831" s="1" t="str">
        <f>IFERROR(INDEX(content!$F$2:$F$2049,MATCH($D831,content!$C$2:$C$2049,0),1),"")</f>
        <v/>
      </c>
      <c r="J831" s="1" t="str">
        <f>IFERROR(INDEX(content!$G$2:$G$2049,MATCH($D831,content!$C$2:$C$2049,0),1),"")</f>
        <v/>
      </c>
      <c r="K831" s="1" t="str">
        <f>IFERROR(INDEX(content!$H$2:$H$2049,MATCH($D831,content!$C$2:$C$2049,0),1),"")</f>
        <v/>
      </c>
      <c r="L831" s="1" t="str">
        <f>IFERROR(INDEX(content!$I$2:$I$2049,MATCH($D831,content!$C$2:$C$2049,0),1),"")</f>
        <v/>
      </c>
      <c r="M831" s="1" t="str">
        <f t="shared" si="109"/>
        <v/>
      </c>
      <c r="N831" s="1" t="str">
        <f>IF(LENB(M831),COUNTIF(M$2:M831,"●"),"")</f>
        <v/>
      </c>
      <c r="O831" s="1" t="str">
        <f t="shared" si="117"/>
        <v/>
      </c>
      <c r="P831" s="1" t="str">
        <f t="shared" si="110"/>
        <v/>
      </c>
      <c r="Q831" s="1" t="str">
        <f t="shared" si="111"/>
        <v/>
      </c>
      <c r="R831" s="1" t="str">
        <f t="shared" si="112"/>
        <v/>
      </c>
      <c r="S831" s="1" t="str">
        <f t="shared" si="113"/>
        <v/>
      </c>
      <c r="T831" s="1" t="str">
        <f t="shared" si="114"/>
        <v/>
      </c>
      <c r="U831" s="1" t="str">
        <f t="shared" si="115"/>
        <v/>
      </c>
      <c r="V831" s="1" t="str">
        <f t="shared" si="116"/>
        <v/>
      </c>
    </row>
    <row r="832" spans="4:22" x14ac:dyDescent="0.55000000000000004">
      <c r="D832" s="1">
        <v>830</v>
      </c>
      <c r="E832" s="1" t="str">
        <f>IFERROR(INDEX(content!$A$2:$A$2049,MATCH($D832,content!$C$2:$C$2049,0),1),"")</f>
        <v/>
      </c>
      <c r="F832" s="1" t="str">
        <f>IFERROR(INDEX(content!$B$2:$B$2049,MATCH($D832,content!$C$2:$C$2049,0),1),"")</f>
        <v/>
      </c>
      <c r="G832" s="1" t="str">
        <f>IFERROR(INDEX(content!$C$2:$C$2049,MATCH($D832,content!$C$2:$C$2049,0),1),"")</f>
        <v/>
      </c>
      <c r="H832" s="1" t="str">
        <f>IFERROR(INDEX(content!$D$2:$D$2049,MATCH($D832,content!$C$2:$C$2049,0),1),"")</f>
        <v/>
      </c>
      <c r="I832" s="1" t="str">
        <f>IFERROR(INDEX(content!$F$2:$F$2049,MATCH($D832,content!$C$2:$C$2049,0),1),"")</f>
        <v/>
      </c>
      <c r="J832" s="1" t="str">
        <f>IFERROR(INDEX(content!$G$2:$G$2049,MATCH($D832,content!$C$2:$C$2049,0),1),"")</f>
        <v/>
      </c>
      <c r="K832" s="1" t="str">
        <f>IFERROR(INDEX(content!$H$2:$H$2049,MATCH($D832,content!$C$2:$C$2049,0),1),"")</f>
        <v/>
      </c>
      <c r="L832" s="1" t="str">
        <f>IFERROR(INDEX(content!$I$2:$I$2049,MATCH($D832,content!$C$2:$C$2049,0),1),"")</f>
        <v/>
      </c>
      <c r="M832" s="1" t="str">
        <f t="shared" si="109"/>
        <v/>
      </c>
      <c r="N832" s="1" t="str">
        <f>IF(LENB(M832),COUNTIF(M$2:M832,"●"),"")</f>
        <v/>
      </c>
      <c r="O832" s="1" t="str">
        <f t="shared" si="117"/>
        <v/>
      </c>
      <c r="P832" s="1" t="str">
        <f t="shared" si="110"/>
        <v/>
      </c>
      <c r="Q832" s="1" t="str">
        <f t="shared" si="111"/>
        <v/>
      </c>
      <c r="R832" s="1" t="str">
        <f t="shared" si="112"/>
        <v/>
      </c>
      <c r="S832" s="1" t="str">
        <f t="shared" si="113"/>
        <v/>
      </c>
      <c r="T832" s="1" t="str">
        <f t="shared" si="114"/>
        <v/>
      </c>
      <c r="U832" s="1" t="str">
        <f t="shared" si="115"/>
        <v/>
      </c>
      <c r="V832" s="1" t="str">
        <f t="shared" si="116"/>
        <v/>
      </c>
    </row>
    <row r="833" spans="4:22" x14ac:dyDescent="0.55000000000000004">
      <c r="D833" s="1">
        <v>831</v>
      </c>
      <c r="E833" s="1" t="str">
        <f>IFERROR(INDEX(content!$A$2:$A$2049,MATCH($D833,content!$C$2:$C$2049,0),1),"")</f>
        <v/>
      </c>
      <c r="F833" s="1" t="str">
        <f>IFERROR(INDEX(content!$B$2:$B$2049,MATCH($D833,content!$C$2:$C$2049,0),1),"")</f>
        <v/>
      </c>
      <c r="G833" s="1" t="str">
        <f>IFERROR(INDEX(content!$C$2:$C$2049,MATCH($D833,content!$C$2:$C$2049,0),1),"")</f>
        <v/>
      </c>
      <c r="H833" s="1" t="str">
        <f>IFERROR(INDEX(content!$D$2:$D$2049,MATCH($D833,content!$C$2:$C$2049,0),1),"")</f>
        <v/>
      </c>
      <c r="I833" s="1" t="str">
        <f>IFERROR(INDEX(content!$F$2:$F$2049,MATCH($D833,content!$C$2:$C$2049,0),1),"")</f>
        <v/>
      </c>
      <c r="J833" s="1" t="str">
        <f>IFERROR(INDEX(content!$G$2:$G$2049,MATCH($D833,content!$C$2:$C$2049,0),1),"")</f>
        <v/>
      </c>
      <c r="K833" s="1" t="str">
        <f>IFERROR(INDEX(content!$H$2:$H$2049,MATCH($D833,content!$C$2:$C$2049,0),1),"")</f>
        <v/>
      </c>
      <c r="L833" s="1" t="str">
        <f>IFERROR(INDEX(content!$I$2:$I$2049,MATCH($D833,content!$C$2:$C$2049,0),1),"")</f>
        <v/>
      </c>
      <c r="M833" s="1" t="str">
        <f t="shared" si="109"/>
        <v/>
      </c>
      <c r="N833" s="1" t="str">
        <f>IF(LENB(M833),COUNTIF(M$2:M833,"●"),"")</f>
        <v/>
      </c>
      <c r="O833" s="1" t="str">
        <f t="shared" si="117"/>
        <v/>
      </c>
      <c r="P833" s="1" t="str">
        <f t="shared" si="110"/>
        <v/>
      </c>
      <c r="Q833" s="1" t="str">
        <f t="shared" si="111"/>
        <v/>
      </c>
      <c r="R833" s="1" t="str">
        <f t="shared" si="112"/>
        <v/>
      </c>
      <c r="S833" s="1" t="str">
        <f t="shared" si="113"/>
        <v/>
      </c>
      <c r="T833" s="1" t="str">
        <f t="shared" si="114"/>
        <v/>
      </c>
      <c r="U833" s="1" t="str">
        <f t="shared" si="115"/>
        <v/>
      </c>
      <c r="V833" s="1" t="str">
        <f t="shared" si="116"/>
        <v/>
      </c>
    </row>
    <row r="834" spans="4:22" x14ac:dyDescent="0.55000000000000004">
      <c r="D834" s="1">
        <v>832</v>
      </c>
      <c r="E834" s="1" t="str">
        <f>IFERROR(INDEX(content!$A$2:$A$2049,MATCH($D834,content!$C$2:$C$2049,0),1),"")</f>
        <v/>
      </c>
      <c r="F834" s="1" t="str">
        <f>IFERROR(INDEX(content!$B$2:$B$2049,MATCH($D834,content!$C$2:$C$2049,0),1),"")</f>
        <v/>
      </c>
      <c r="G834" s="1" t="str">
        <f>IFERROR(INDEX(content!$C$2:$C$2049,MATCH($D834,content!$C$2:$C$2049,0),1),"")</f>
        <v/>
      </c>
      <c r="H834" s="1" t="str">
        <f>IFERROR(INDEX(content!$D$2:$D$2049,MATCH($D834,content!$C$2:$C$2049,0),1),"")</f>
        <v/>
      </c>
      <c r="I834" s="1" t="str">
        <f>IFERROR(INDEX(content!$F$2:$F$2049,MATCH($D834,content!$C$2:$C$2049,0),1),"")</f>
        <v/>
      </c>
      <c r="J834" s="1" t="str">
        <f>IFERROR(INDEX(content!$G$2:$G$2049,MATCH($D834,content!$C$2:$C$2049,0),1),"")</f>
        <v/>
      </c>
      <c r="K834" s="1" t="str">
        <f>IFERROR(INDEX(content!$H$2:$H$2049,MATCH($D834,content!$C$2:$C$2049,0),1),"")</f>
        <v/>
      </c>
      <c r="L834" s="1" t="str">
        <f>IFERROR(INDEX(content!$I$2:$I$2049,MATCH($D834,content!$C$2:$C$2049,0),1),"")</f>
        <v/>
      </c>
      <c r="M834" s="1" t="str">
        <f t="shared" ref="M834:M897" si="118">IF(AND(LENB(G834),0&lt;G834,LENB(I834),0&lt;I834),"●","")</f>
        <v/>
      </c>
      <c r="N834" s="1" t="str">
        <f>IF(LENB(M834),COUNTIF(M$2:M834,"●"),"")</f>
        <v/>
      </c>
      <c r="O834" s="1" t="str">
        <f t="shared" si="117"/>
        <v/>
      </c>
      <c r="P834" s="1" t="str">
        <f t="shared" ref="P834:P897" si="119">IF(LENB($O834),$B$4&amp;$O834+COLUMN()-COLUMN($P834)&amp;".U = "&amp;G834&amp;CHAR(9)&amp;"'"&amp;P$1,"")</f>
        <v/>
      </c>
      <c r="Q834" s="1" t="str">
        <f t="shared" ref="Q834:Q897" si="120">IF(LENB($O834),$B$4&amp;$O834+COLUMN()-COLUMN($P834)&amp;".U = "&amp;H834&amp;CHAR(9)&amp;"'"&amp;Q$1,"")</f>
        <v/>
      </c>
      <c r="R834" s="1" t="str">
        <f t="shared" ref="R834:R897" si="121">IF(LENB($O834),$B$4&amp;$O834+COLUMN()-COLUMN($P834)&amp;".U = "&amp;I834&amp;CHAR(9)&amp;"'"&amp;R$1,"")</f>
        <v/>
      </c>
      <c r="S834" s="1" t="str">
        <f t="shared" ref="S834:S897" si="122">IF(LENB($O834),$B$4&amp;$O834+COLUMN()-COLUMN($P834)&amp;".U = "&amp;J834&amp;CHAR(9)&amp;"'"&amp;S$1,"")</f>
        <v/>
      </c>
      <c r="T834" s="1" t="str">
        <f t="shared" ref="T834:T897" si="123">IF(LENB($O834),$B$4&amp;$O834+COLUMN()-COLUMN($P834)&amp;".U = "&amp;K834&amp;CHAR(9)&amp;"'"&amp;T$1,"")</f>
        <v/>
      </c>
      <c r="U834" s="1" t="str">
        <f t="shared" ref="U834:U897" si="124">IF(LENB($O834),$B$4&amp;$O834+COLUMN()-COLUMN($P834)&amp;".U = "&amp;L834&amp;CHAR(9)&amp;"'"&amp;U$1,"")</f>
        <v/>
      </c>
      <c r="V834" s="1" t="str">
        <f t="shared" ref="V834:V897" si="125">IF(LENB(N834),IF(1&lt;N834,CHAR(10),"")&amp;"'"&amp;IF(F834=0,"名称未設定",F834)&amp;CHAR(10)&amp;P834&amp;CHAR(10)&amp;Q834&amp;CHAR(10)&amp;R834&amp;CHAR(10)&amp;S834&amp;CHAR(10)&amp;T834&amp;CHAR(10)&amp;U834,"")</f>
        <v/>
      </c>
    </row>
    <row r="835" spans="4:22" x14ac:dyDescent="0.55000000000000004">
      <c r="D835" s="1">
        <v>833</v>
      </c>
      <c r="E835" s="1" t="str">
        <f>IFERROR(INDEX(content!$A$2:$A$2049,MATCH($D835,content!$C$2:$C$2049,0),1),"")</f>
        <v/>
      </c>
      <c r="F835" s="1" t="str">
        <f>IFERROR(INDEX(content!$B$2:$B$2049,MATCH($D835,content!$C$2:$C$2049,0),1),"")</f>
        <v/>
      </c>
      <c r="G835" s="1" t="str">
        <f>IFERROR(INDEX(content!$C$2:$C$2049,MATCH($D835,content!$C$2:$C$2049,0),1),"")</f>
        <v/>
      </c>
      <c r="H835" s="1" t="str">
        <f>IFERROR(INDEX(content!$D$2:$D$2049,MATCH($D835,content!$C$2:$C$2049,0),1),"")</f>
        <v/>
      </c>
      <c r="I835" s="1" t="str">
        <f>IFERROR(INDEX(content!$F$2:$F$2049,MATCH($D835,content!$C$2:$C$2049,0),1),"")</f>
        <v/>
      </c>
      <c r="J835" s="1" t="str">
        <f>IFERROR(INDEX(content!$G$2:$G$2049,MATCH($D835,content!$C$2:$C$2049,0),1),"")</f>
        <v/>
      </c>
      <c r="K835" s="1" t="str">
        <f>IFERROR(INDEX(content!$H$2:$H$2049,MATCH($D835,content!$C$2:$C$2049,0),1),"")</f>
        <v/>
      </c>
      <c r="L835" s="1" t="str">
        <f>IFERROR(INDEX(content!$I$2:$I$2049,MATCH($D835,content!$C$2:$C$2049,0),1),"")</f>
        <v/>
      </c>
      <c r="M835" s="1" t="str">
        <f t="shared" si="118"/>
        <v/>
      </c>
      <c r="N835" s="1" t="str">
        <f>IF(LENB(M835),COUNTIF(M$2:M835,"●"),"")</f>
        <v/>
      </c>
      <c r="O835" s="1" t="str">
        <f t="shared" ref="O835:O898" si="126">IF(AND(LENB(N835),LENB($B$2),LENB($B$3)),$B$2+$B$3*(N835),"")</f>
        <v/>
      </c>
      <c r="P835" s="1" t="str">
        <f t="shared" si="119"/>
        <v/>
      </c>
      <c r="Q835" s="1" t="str">
        <f t="shared" si="120"/>
        <v/>
      </c>
      <c r="R835" s="1" t="str">
        <f t="shared" si="121"/>
        <v/>
      </c>
      <c r="S835" s="1" t="str">
        <f t="shared" si="122"/>
        <v/>
      </c>
      <c r="T835" s="1" t="str">
        <f t="shared" si="123"/>
        <v/>
      </c>
      <c r="U835" s="1" t="str">
        <f t="shared" si="124"/>
        <v/>
      </c>
      <c r="V835" s="1" t="str">
        <f t="shared" si="125"/>
        <v/>
      </c>
    </row>
    <row r="836" spans="4:22" x14ac:dyDescent="0.55000000000000004">
      <c r="D836" s="1">
        <v>834</v>
      </c>
      <c r="E836" s="1" t="str">
        <f>IFERROR(INDEX(content!$A$2:$A$2049,MATCH($D836,content!$C$2:$C$2049,0),1),"")</f>
        <v/>
      </c>
      <c r="F836" s="1" t="str">
        <f>IFERROR(INDEX(content!$B$2:$B$2049,MATCH($D836,content!$C$2:$C$2049,0),1),"")</f>
        <v/>
      </c>
      <c r="G836" s="1" t="str">
        <f>IFERROR(INDEX(content!$C$2:$C$2049,MATCH($D836,content!$C$2:$C$2049,0),1),"")</f>
        <v/>
      </c>
      <c r="H836" s="1" t="str">
        <f>IFERROR(INDEX(content!$D$2:$D$2049,MATCH($D836,content!$C$2:$C$2049,0),1),"")</f>
        <v/>
      </c>
      <c r="I836" s="1" t="str">
        <f>IFERROR(INDEX(content!$F$2:$F$2049,MATCH($D836,content!$C$2:$C$2049,0),1),"")</f>
        <v/>
      </c>
      <c r="J836" s="1" t="str">
        <f>IFERROR(INDEX(content!$G$2:$G$2049,MATCH($D836,content!$C$2:$C$2049,0),1),"")</f>
        <v/>
      </c>
      <c r="K836" s="1" t="str">
        <f>IFERROR(INDEX(content!$H$2:$H$2049,MATCH($D836,content!$C$2:$C$2049,0),1),"")</f>
        <v/>
      </c>
      <c r="L836" s="1" t="str">
        <f>IFERROR(INDEX(content!$I$2:$I$2049,MATCH($D836,content!$C$2:$C$2049,0),1),"")</f>
        <v/>
      </c>
      <c r="M836" s="1" t="str">
        <f t="shared" si="118"/>
        <v/>
      </c>
      <c r="N836" s="1" t="str">
        <f>IF(LENB(M836),COUNTIF(M$2:M836,"●"),"")</f>
        <v/>
      </c>
      <c r="O836" s="1" t="str">
        <f t="shared" si="126"/>
        <v/>
      </c>
      <c r="P836" s="1" t="str">
        <f t="shared" si="119"/>
        <v/>
      </c>
      <c r="Q836" s="1" t="str">
        <f t="shared" si="120"/>
        <v/>
      </c>
      <c r="R836" s="1" t="str">
        <f t="shared" si="121"/>
        <v/>
      </c>
      <c r="S836" s="1" t="str">
        <f t="shared" si="122"/>
        <v/>
      </c>
      <c r="T836" s="1" t="str">
        <f t="shared" si="123"/>
        <v/>
      </c>
      <c r="U836" s="1" t="str">
        <f t="shared" si="124"/>
        <v/>
      </c>
      <c r="V836" s="1" t="str">
        <f t="shared" si="125"/>
        <v/>
      </c>
    </row>
    <row r="837" spans="4:22" x14ac:dyDescent="0.55000000000000004">
      <c r="D837" s="1">
        <v>835</v>
      </c>
      <c r="E837" s="1" t="str">
        <f>IFERROR(INDEX(content!$A$2:$A$2049,MATCH($D837,content!$C$2:$C$2049,0),1),"")</f>
        <v/>
      </c>
      <c r="F837" s="1" t="str">
        <f>IFERROR(INDEX(content!$B$2:$B$2049,MATCH($D837,content!$C$2:$C$2049,0),1),"")</f>
        <v/>
      </c>
      <c r="G837" s="1" t="str">
        <f>IFERROR(INDEX(content!$C$2:$C$2049,MATCH($D837,content!$C$2:$C$2049,0),1),"")</f>
        <v/>
      </c>
      <c r="H837" s="1" t="str">
        <f>IFERROR(INDEX(content!$D$2:$D$2049,MATCH($D837,content!$C$2:$C$2049,0),1),"")</f>
        <v/>
      </c>
      <c r="I837" s="1" t="str">
        <f>IFERROR(INDEX(content!$F$2:$F$2049,MATCH($D837,content!$C$2:$C$2049,0),1),"")</f>
        <v/>
      </c>
      <c r="J837" s="1" t="str">
        <f>IFERROR(INDEX(content!$G$2:$G$2049,MATCH($D837,content!$C$2:$C$2049,0),1),"")</f>
        <v/>
      </c>
      <c r="K837" s="1" t="str">
        <f>IFERROR(INDEX(content!$H$2:$H$2049,MATCH($D837,content!$C$2:$C$2049,0),1),"")</f>
        <v/>
      </c>
      <c r="L837" s="1" t="str">
        <f>IFERROR(INDEX(content!$I$2:$I$2049,MATCH($D837,content!$C$2:$C$2049,0),1),"")</f>
        <v/>
      </c>
      <c r="M837" s="1" t="str">
        <f t="shared" si="118"/>
        <v/>
      </c>
      <c r="N837" s="1" t="str">
        <f>IF(LENB(M837),COUNTIF(M$2:M837,"●"),"")</f>
        <v/>
      </c>
      <c r="O837" s="1" t="str">
        <f t="shared" si="126"/>
        <v/>
      </c>
      <c r="P837" s="1" t="str">
        <f t="shared" si="119"/>
        <v/>
      </c>
      <c r="Q837" s="1" t="str">
        <f t="shared" si="120"/>
        <v/>
      </c>
      <c r="R837" s="1" t="str">
        <f t="shared" si="121"/>
        <v/>
      </c>
      <c r="S837" s="1" t="str">
        <f t="shared" si="122"/>
        <v/>
      </c>
      <c r="T837" s="1" t="str">
        <f t="shared" si="123"/>
        <v/>
      </c>
      <c r="U837" s="1" t="str">
        <f t="shared" si="124"/>
        <v/>
      </c>
      <c r="V837" s="1" t="str">
        <f t="shared" si="125"/>
        <v/>
      </c>
    </row>
    <row r="838" spans="4:22" x14ac:dyDescent="0.55000000000000004">
      <c r="D838" s="1">
        <v>836</v>
      </c>
      <c r="E838" s="1" t="str">
        <f>IFERROR(INDEX(content!$A$2:$A$2049,MATCH($D838,content!$C$2:$C$2049,0),1),"")</f>
        <v/>
      </c>
      <c r="F838" s="1" t="str">
        <f>IFERROR(INDEX(content!$B$2:$B$2049,MATCH($D838,content!$C$2:$C$2049,0),1),"")</f>
        <v/>
      </c>
      <c r="G838" s="1" t="str">
        <f>IFERROR(INDEX(content!$C$2:$C$2049,MATCH($D838,content!$C$2:$C$2049,0),1),"")</f>
        <v/>
      </c>
      <c r="H838" s="1" t="str">
        <f>IFERROR(INDEX(content!$D$2:$D$2049,MATCH($D838,content!$C$2:$C$2049,0),1),"")</f>
        <v/>
      </c>
      <c r="I838" s="1" t="str">
        <f>IFERROR(INDEX(content!$F$2:$F$2049,MATCH($D838,content!$C$2:$C$2049,0),1),"")</f>
        <v/>
      </c>
      <c r="J838" s="1" t="str">
        <f>IFERROR(INDEX(content!$G$2:$G$2049,MATCH($D838,content!$C$2:$C$2049,0),1),"")</f>
        <v/>
      </c>
      <c r="K838" s="1" t="str">
        <f>IFERROR(INDEX(content!$H$2:$H$2049,MATCH($D838,content!$C$2:$C$2049,0),1),"")</f>
        <v/>
      </c>
      <c r="L838" s="1" t="str">
        <f>IFERROR(INDEX(content!$I$2:$I$2049,MATCH($D838,content!$C$2:$C$2049,0),1),"")</f>
        <v/>
      </c>
      <c r="M838" s="1" t="str">
        <f t="shared" si="118"/>
        <v/>
      </c>
      <c r="N838" s="1" t="str">
        <f>IF(LENB(M838),COUNTIF(M$2:M838,"●"),"")</f>
        <v/>
      </c>
      <c r="O838" s="1" t="str">
        <f t="shared" si="126"/>
        <v/>
      </c>
      <c r="P838" s="1" t="str">
        <f t="shared" si="119"/>
        <v/>
      </c>
      <c r="Q838" s="1" t="str">
        <f t="shared" si="120"/>
        <v/>
      </c>
      <c r="R838" s="1" t="str">
        <f t="shared" si="121"/>
        <v/>
      </c>
      <c r="S838" s="1" t="str">
        <f t="shared" si="122"/>
        <v/>
      </c>
      <c r="T838" s="1" t="str">
        <f t="shared" si="123"/>
        <v/>
      </c>
      <c r="U838" s="1" t="str">
        <f t="shared" si="124"/>
        <v/>
      </c>
      <c r="V838" s="1" t="str">
        <f t="shared" si="125"/>
        <v/>
      </c>
    </row>
    <row r="839" spans="4:22" x14ac:dyDescent="0.55000000000000004">
      <c r="D839" s="1">
        <v>837</v>
      </c>
      <c r="E839" s="1" t="str">
        <f>IFERROR(INDEX(content!$A$2:$A$2049,MATCH($D839,content!$C$2:$C$2049,0),1),"")</f>
        <v/>
      </c>
      <c r="F839" s="1" t="str">
        <f>IFERROR(INDEX(content!$B$2:$B$2049,MATCH($D839,content!$C$2:$C$2049,0),1),"")</f>
        <v/>
      </c>
      <c r="G839" s="1" t="str">
        <f>IFERROR(INDEX(content!$C$2:$C$2049,MATCH($D839,content!$C$2:$C$2049,0),1),"")</f>
        <v/>
      </c>
      <c r="H839" s="1" t="str">
        <f>IFERROR(INDEX(content!$D$2:$D$2049,MATCH($D839,content!$C$2:$C$2049,0),1),"")</f>
        <v/>
      </c>
      <c r="I839" s="1" t="str">
        <f>IFERROR(INDEX(content!$F$2:$F$2049,MATCH($D839,content!$C$2:$C$2049,0),1),"")</f>
        <v/>
      </c>
      <c r="J839" s="1" t="str">
        <f>IFERROR(INDEX(content!$G$2:$G$2049,MATCH($D839,content!$C$2:$C$2049,0),1),"")</f>
        <v/>
      </c>
      <c r="K839" s="1" t="str">
        <f>IFERROR(INDEX(content!$H$2:$H$2049,MATCH($D839,content!$C$2:$C$2049,0),1),"")</f>
        <v/>
      </c>
      <c r="L839" s="1" t="str">
        <f>IFERROR(INDEX(content!$I$2:$I$2049,MATCH($D839,content!$C$2:$C$2049,0),1),"")</f>
        <v/>
      </c>
      <c r="M839" s="1" t="str">
        <f t="shared" si="118"/>
        <v/>
      </c>
      <c r="N839" s="1" t="str">
        <f>IF(LENB(M839),COUNTIF(M$2:M839,"●"),"")</f>
        <v/>
      </c>
      <c r="O839" s="1" t="str">
        <f t="shared" si="126"/>
        <v/>
      </c>
      <c r="P839" s="1" t="str">
        <f t="shared" si="119"/>
        <v/>
      </c>
      <c r="Q839" s="1" t="str">
        <f t="shared" si="120"/>
        <v/>
      </c>
      <c r="R839" s="1" t="str">
        <f t="shared" si="121"/>
        <v/>
      </c>
      <c r="S839" s="1" t="str">
        <f t="shared" si="122"/>
        <v/>
      </c>
      <c r="T839" s="1" t="str">
        <f t="shared" si="123"/>
        <v/>
      </c>
      <c r="U839" s="1" t="str">
        <f t="shared" si="124"/>
        <v/>
      </c>
      <c r="V839" s="1" t="str">
        <f t="shared" si="125"/>
        <v/>
      </c>
    </row>
    <row r="840" spans="4:22" x14ac:dyDescent="0.55000000000000004">
      <c r="D840" s="1">
        <v>838</v>
      </c>
      <c r="E840" s="1" t="str">
        <f>IFERROR(INDEX(content!$A$2:$A$2049,MATCH($D840,content!$C$2:$C$2049,0),1),"")</f>
        <v/>
      </c>
      <c r="F840" s="1" t="str">
        <f>IFERROR(INDEX(content!$B$2:$B$2049,MATCH($D840,content!$C$2:$C$2049,0),1),"")</f>
        <v/>
      </c>
      <c r="G840" s="1" t="str">
        <f>IFERROR(INDEX(content!$C$2:$C$2049,MATCH($D840,content!$C$2:$C$2049,0),1),"")</f>
        <v/>
      </c>
      <c r="H840" s="1" t="str">
        <f>IFERROR(INDEX(content!$D$2:$D$2049,MATCH($D840,content!$C$2:$C$2049,0),1),"")</f>
        <v/>
      </c>
      <c r="I840" s="1" t="str">
        <f>IFERROR(INDEX(content!$F$2:$F$2049,MATCH($D840,content!$C$2:$C$2049,0),1),"")</f>
        <v/>
      </c>
      <c r="J840" s="1" t="str">
        <f>IFERROR(INDEX(content!$G$2:$G$2049,MATCH($D840,content!$C$2:$C$2049,0),1),"")</f>
        <v/>
      </c>
      <c r="K840" s="1" t="str">
        <f>IFERROR(INDEX(content!$H$2:$H$2049,MATCH($D840,content!$C$2:$C$2049,0),1),"")</f>
        <v/>
      </c>
      <c r="L840" s="1" t="str">
        <f>IFERROR(INDEX(content!$I$2:$I$2049,MATCH($D840,content!$C$2:$C$2049,0),1),"")</f>
        <v/>
      </c>
      <c r="M840" s="1" t="str">
        <f t="shared" si="118"/>
        <v/>
      </c>
      <c r="N840" s="1" t="str">
        <f>IF(LENB(M840),COUNTIF(M$2:M840,"●"),"")</f>
        <v/>
      </c>
      <c r="O840" s="1" t="str">
        <f t="shared" si="126"/>
        <v/>
      </c>
      <c r="P840" s="1" t="str">
        <f t="shared" si="119"/>
        <v/>
      </c>
      <c r="Q840" s="1" t="str">
        <f t="shared" si="120"/>
        <v/>
      </c>
      <c r="R840" s="1" t="str">
        <f t="shared" si="121"/>
        <v/>
      </c>
      <c r="S840" s="1" t="str">
        <f t="shared" si="122"/>
        <v/>
      </c>
      <c r="T840" s="1" t="str">
        <f t="shared" si="123"/>
        <v/>
      </c>
      <c r="U840" s="1" t="str">
        <f t="shared" si="124"/>
        <v/>
      </c>
      <c r="V840" s="1" t="str">
        <f t="shared" si="125"/>
        <v/>
      </c>
    </row>
    <row r="841" spans="4:22" x14ac:dyDescent="0.55000000000000004">
      <c r="D841" s="1">
        <v>839</v>
      </c>
      <c r="E841" s="1" t="str">
        <f>IFERROR(INDEX(content!$A$2:$A$2049,MATCH($D841,content!$C$2:$C$2049,0),1),"")</f>
        <v/>
      </c>
      <c r="F841" s="1" t="str">
        <f>IFERROR(INDEX(content!$B$2:$B$2049,MATCH($D841,content!$C$2:$C$2049,0),1),"")</f>
        <v/>
      </c>
      <c r="G841" s="1" t="str">
        <f>IFERROR(INDEX(content!$C$2:$C$2049,MATCH($D841,content!$C$2:$C$2049,0),1),"")</f>
        <v/>
      </c>
      <c r="H841" s="1" t="str">
        <f>IFERROR(INDEX(content!$D$2:$D$2049,MATCH($D841,content!$C$2:$C$2049,0),1),"")</f>
        <v/>
      </c>
      <c r="I841" s="1" t="str">
        <f>IFERROR(INDEX(content!$F$2:$F$2049,MATCH($D841,content!$C$2:$C$2049,0),1),"")</f>
        <v/>
      </c>
      <c r="J841" s="1" t="str">
        <f>IFERROR(INDEX(content!$G$2:$G$2049,MATCH($D841,content!$C$2:$C$2049,0),1),"")</f>
        <v/>
      </c>
      <c r="K841" s="1" t="str">
        <f>IFERROR(INDEX(content!$H$2:$H$2049,MATCH($D841,content!$C$2:$C$2049,0),1),"")</f>
        <v/>
      </c>
      <c r="L841" s="1" t="str">
        <f>IFERROR(INDEX(content!$I$2:$I$2049,MATCH($D841,content!$C$2:$C$2049,0),1),"")</f>
        <v/>
      </c>
      <c r="M841" s="1" t="str">
        <f t="shared" si="118"/>
        <v/>
      </c>
      <c r="N841" s="1" t="str">
        <f>IF(LENB(M841),COUNTIF(M$2:M841,"●"),"")</f>
        <v/>
      </c>
      <c r="O841" s="1" t="str">
        <f t="shared" si="126"/>
        <v/>
      </c>
      <c r="P841" s="1" t="str">
        <f t="shared" si="119"/>
        <v/>
      </c>
      <c r="Q841" s="1" t="str">
        <f t="shared" si="120"/>
        <v/>
      </c>
      <c r="R841" s="1" t="str">
        <f t="shared" si="121"/>
        <v/>
      </c>
      <c r="S841" s="1" t="str">
        <f t="shared" si="122"/>
        <v/>
      </c>
      <c r="T841" s="1" t="str">
        <f t="shared" si="123"/>
        <v/>
      </c>
      <c r="U841" s="1" t="str">
        <f t="shared" si="124"/>
        <v/>
      </c>
      <c r="V841" s="1" t="str">
        <f t="shared" si="125"/>
        <v/>
      </c>
    </row>
    <row r="842" spans="4:22" x14ac:dyDescent="0.55000000000000004">
      <c r="D842" s="1">
        <v>840</v>
      </c>
      <c r="E842" s="1" t="str">
        <f>IFERROR(INDEX(content!$A$2:$A$2049,MATCH($D842,content!$C$2:$C$2049,0),1),"")</f>
        <v/>
      </c>
      <c r="F842" s="1" t="str">
        <f>IFERROR(INDEX(content!$B$2:$B$2049,MATCH($D842,content!$C$2:$C$2049,0),1),"")</f>
        <v/>
      </c>
      <c r="G842" s="1" t="str">
        <f>IFERROR(INDEX(content!$C$2:$C$2049,MATCH($D842,content!$C$2:$C$2049,0),1),"")</f>
        <v/>
      </c>
      <c r="H842" s="1" t="str">
        <f>IFERROR(INDEX(content!$D$2:$D$2049,MATCH($D842,content!$C$2:$C$2049,0),1),"")</f>
        <v/>
      </c>
      <c r="I842" s="1" t="str">
        <f>IFERROR(INDEX(content!$F$2:$F$2049,MATCH($D842,content!$C$2:$C$2049,0),1),"")</f>
        <v/>
      </c>
      <c r="J842" s="1" t="str">
        <f>IFERROR(INDEX(content!$G$2:$G$2049,MATCH($D842,content!$C$2:$C$2049,0),1),"")</f>
        <v/>
      </c>
      <c r="K842" s="1" t="str">
        <f>IFERROR(INDEX(content!$H$2:$H$2049,MATCH($D842,content!$C$2:$C$2049,0),1),"")</f>
        <v/>
      </c>
      <c r="L842" s="1" t="str">
        <f>IFERROR(INDEX(content!$I$2:$I$2049,MATCH($D842,content!$C$2:$C$2049,0),1),"")</f>
        <v/>
      </c>
      <c r="M842" s="1" t="str">
        <f t="shared" si="118"/>
        <v/>
      </c>
      <c r="N842" s="1" t="str">
        <f>IF(LENB(M842),COUNTIF(M$2:M842,"●"),"")</f>
        <v/>
      </c>
      <c r="O842" s="1" t="str">
        <f t="shared" si="126"/>
        <v/>
      </c>
      <c r="P842" s="1" t="str">
        <f t="shared" si="119"/>
        <v/>
      </c>
      <c r="Q842" s="1" t="str">
        <f t="shared" si="120"/>
        <v/>
      </c>
      <c r="R842" s="1" t="str">
        <f t="shared" si="121"/>
        <v/>
      </c>
      <c r="S842" s="1" t="str">
        <f t="shared" si="122"/>
        <v/>
      </c>
      <c r="T842" s="1" t="str">
        <f t="shared" si="123"/>
        <v/>
      </c>
      <c r="U842" s="1" t="str">
        <f t="shared" si="124"/>
        <v/>
      </c>
      <c r="V842" s="1" t="str">
        <f t="shared" si="125"/>
        <v/>
      </c>
    </row>
    <row r="843" spans="4:22" x14ac:dyDescent="0.55000000000000004">
      <c r="D843" s="1">
        <v>841</v>
      </c>
      <c r="E843" s="1" t="str">
        <f>IFERROR(INDEX(content!$A$2:$A$2049,MATCH($D843,content!$C$2:$C$2049,0),1),"")</f>
        <v/>
      </c>
      <c r="F843" s="1" t="str">
        <f>IFERROR(INDEX(content!$B$2:$B$2049,MATCH($D843,content!$C$2:$C$2049,0),1),"")</f>
        <v/>
      </c>
      <c r="G843" s="1" t="str">
        <f>IFERROR(INDEX(content!$C$2:$C$2049,MATCH($D843,content!$C$2:$C$2049,0),1),"")</f>
        <v/>
      </c>
      <c r="H843" s="1" t="str">
        <f>IFERROR(INDEX(content!$D$2:$D$2049,MATCH($D843,content!$C$2:$C$2049,0),1),"")</f>
        <v/>
      </c>
      <c r="I843" s="1" t="str">
        <f>IFERROR(INDEX(content!$F$2:$F$2049,MATCH($D843,content!$C$2:$C$2049,0),1),"")</f>
        <v/>
      </c>
      <c r="J843" s="1" t="str">
        <f>IFERROR(INDEX(content!$G$2:$G$2049,MATCH($D843,content!$C$2:$C$2049,0),1),"")</f>
        <v/>
      </c>
      <c r="K843" s="1" t="str">
        <f>IFERROR(INDEX(content!$H$2:$H$2049,MATCH($D843,content!$C$2:$C$2049,0),1),"")</f>
        <v/>
      </c>
      <c r="L843" s="1" t="str">
        <f>IFERROR(INDEX(content!$I$2:$I$2049,MATCH($D843,content!$C$2:$C$2049,0),1),"")</f>
        <v/>
      </c>
      <c r="M843" s="1" t="str">
        <f t="shared" si="118"/>
        <v/>
      </c>
      <c r="N843" s="1" t="str">
        <f>IF(LENB(M843),COUNTIF(M$2:M843,"●"),"")</f>
        <v/>
      </c>
      <c r="O843" s="1" t="str">
        <f t="shared" si="126"/>
        <v/>
      </c>
      <c r="P843" s="1" t="str">
        <f t="shared" si="119"/>
        <v/>
      </c>
      <c r="Q843" s="1" t="str">
        <f t="shared" si="120"/>
        <v/>
      </c>
      <c r="R843" s="1" t="str">
        <f t="shared" si="121"/>
        <v/>
      </c>
      <c r="S843" s="1" t="str">
        <f t="shared" si="122"/>
        <v/>
      </c>
      <c r="T843" s="1" t="str">
        <f t="shared" si="123"/>
        <v/>
      </c>
      <c r="U843" s="1" t="str">
        <f t="shared" si="124"/>
        <v/>
      </c>
      <c r="V843" s="1" t="str">
        <f t="shared" si="125"/>
        <v/>
      </c>
    </row>
    <row r="844" spans="4:22" x14ac:dyDescent="0.55000000000000004">
      <c r="D844" s="1">
        <v>842</v>
      </c>
      <c r="E844" s="1" t="str">
        <f>IFERROR(INDEX(content!$A$2:$A$2049,MATCH($D844,content!$C$2:$C$2049,0),1),"")</f>
        <v/>
      </c>
      <c r="F844" s="1" t="str">
        <f>IFERROR(INDEX(content!$B$2:$B$2049,MATCH($D844,content!$C$2:$C$2049,0),1),"")</f>
        <v/>
      </c>
      <c r="G844" s="1" t="str">
        <f>IFERROR(INDEX(content!$C$2:$C$2049,MATCH($D844,content!$C$2:$C$2049,0),1),"")</f>
        <v/>
      </c>
      <c r="H844" s="1" t="str">
        <f>IFERROR(INDEX(content!$D$2:$D$2049,MATCH($D844,content!$C$2:$C$2049,0),1),"")</f>
        <v/>
      </c>
      <c r="I844" s="1" t="str">
        <f>IFERROR(INDEX(content!$F$2:$F$2049,MATCH($D844,content!$C$2:$C$2049,0),1),"")</f>
        <v/>
      </c>
      <c r="J844" s="1" t="str">
        <f>IFERROR(INDEX(content!$G$2:$G$2049,MATCH($D844,content!$C$2:$C$2049,0),1),"")</f>
        <v/>
      </c>
      <c r="K844" s="1" t="str">
        <f>IFERROR(INDEX(content!$H$2:$H$2049,MATCH($D844,content!$C$2:$C$2049,0),1),"")</f>
        <v/>
      </c>
      <c r="L844" s="1" t="str">
        <f>IFERROR(INDEX(content!$I$2:$I$2049,MATCH($D844,content!$C$2:$C$2049,0),1),"")</f>
        <v/>
      </c>
      <c r="M844" s="1" t="str">
        <f t="shared" si="118"/>
        <v/>
      </c>
      <c r="N844" s="1" t="str">
        <f>IF(LENB(M844),COUNTIF(M$2:M844,"●"),"")</f>
        <v/>
      </c>
      <c r="O844" s="1" t="str">
        <f t="shared" si="126"/>
        <v/>
      </c>
      <c r="P844" s="1" t="str">
        <f t="shared" si="119"/>
        <v/>
      </c>
      <c r="Q844" s="1" t="str">
        <f t="shared" si="120"/>
        <v/>
      </c>
      <c r="R844" s="1" t="str">
        <f t="shared" si="121"/>
        <v/>
      </c>
      <c r="S844" s="1" t="str">
        <f t="shared" si="122"/>
        <v/>
      </c>
      <c r="T844" s="1" t="str">
        <f t="shared" si="123"/>
        <v/>
      </c>
      <c r="U844" s="1" t="str">
        <f t="shared" si="124"/>
        <v/>
      </c>
      <c r="V844" s="1" t="str">
        <f t="shared" si="125"/>
        <v/>
      </c>
    </row>
    <row r="845" spans="4:22" x14ac:dyDescent="0.55000000000000004">
      <c r="D845" s="1">
        <v>843</v>
      </c>
      <c r="E845" s="1" t="str">
        <f>IFERROR(INDEX(content!$A$2:$A$2049,MATCH($D845,content!$C$2:$C$2049,0),1),"")</f>
        <v/>
      </c>
      <c r="F845" s="1" t="str">
        <f>IFERROR(INDEX(content!$B$2:$B$2049,MATCH($D845,content!$C$2:$C$2049,0),1),"")</f>
        <v/>
      </c>
      <c r="G845" s="1" t="str">
        <f>IFERROR(INDEX(content!$C$2:$C$2049,MATCH($D845,content!$C$2:$C$2049,0),1),"")</f>
        <v/>
      </c>
      <c r="H845" s="1" t="str">
        <f>IFERROR(INDEX(content!$D$2:$D$2049,MATCH($D845,content!$C$2:$C$2049,0),1),"")</f>
        <v/>
      </c>
      <c r="I845" s="1" t="str">
        <f>IFERROR(INDEX(content!$F$2:$F$2049,MATCH($D845,content!$C$2:$C$2049,0),1),"")</f>
        <v/>
      </c>
      <c r="J845" s="1" t="str">
        <f>IFERROR(INDEX(content!$G$2:$G$2049,MATCH($D845,content!$C$2:$C$2049,0),1),"")</f>
        <v/>
      </c>
      <c r="K845" s="1" t="str">
        <f>IFERROR(INDEX(content!$H$2:$H$2049,MATCH($D845,content!$C$2:$C$2049,0),1),"")</f>
        <v/>
      </c>
      <c r="L845" s="1" t="str">
        <f>IFERROR(INDEX(content!$I$2:$I$2049,MATCH($D845,content!$C$2:$C$2049,0),1),"")</f>
        <v/>
      </c>
      <c r="M845" s="1" t="str">
        <f t="shared" si="118"/>
        <v/>
      </c>
      <c r="N845" s="1" t="str">
        <f>IF(LENB(M845),COUNTIF(M$2:M845,"●"),"")</f>
        <v/>
      </c>
      <c r="O845" s="1" t="str">
        <f t="shared" si="126"/>
        <v/>
      </c>
      <c r="P845" s="1" t="str">
        <f t="shared" si="119"/>
        <v/>
      </c>
      <c r="Q845" s="1" t="str">
        <f t="shared" si="120"/>
        <v/>
      </c>
      <c r="R845" s="1" t="str">
        <f t="shared" si="121"/>
        <v/>
      </c>
      <c r="S845" s="1" t="str">
        <f t="shared" si="122"/>
        <v/>
      </c>
      <c r="T845" s="1" t="str">
        <f t="shared" si="123"/>
        <v/>
      </c>
      <c r="U845" s="1" t="str">
        <f t="shared" si="124"/>
        <v/>
      </c>
      <c r="V845" s="1" t="str">
        <f t="shared" si="125"/>
        <v/>
      </c>
    </row>
    <row r="846" spans="4:22" x14ac:dyDescent="0.55000000000000004">
      <c r="D846" s="1">
        <v>844</v>
      </c>
      <c r="E846" s="1" t="str">
        <f>IFERROR(INDEX(content!$A$2:$A$2049,MATCH($D846,content!$C$2:$C$2049,0),1),"")</f>
        <v/>
      </c>
      <c r="F846" s="1" t="str">
        <f>IFERROR(INDEX(content!$B$2:$B$2049,MATCH($D846,content!$C$2:$C$2049,0),1),"")</f>
        <v/>
      </c>
      <c r="G846" s="1" t="str">
        <f>IFERROR(INDEX(content!$C$2:$C$2049,MATCH($D846,content!$C$2:$C$2049,0),1),"")</f>
        <v/>
      </c>
      <c r="H846" s="1" t="str">
        <f>IFERROR(INDEX(content!$D$2:$D$2049,MATCH($D846,content!$C$2:$C$2049,0),1),"")</f>
        <v/>
      </c>
      <c r="I846" s="1" t="str">
        <f>IFERROR(INDEX(content!$F$2:$F$2049,MATCH($D846,content!$C$2:$C$2049,0),1),"")</f>
        <v/>
      </c>
      <c r="J846" s="1" t="str">
        <f>IFERROR(INDEX(content!$G$2:$G$2049,MATCH($D846,content!$C$2:$C$2049,0),1),"")</f>
        <v/>
      </c>
      <c r="K846" s="1" t="str">
        <f>IFERROR(INDEX(content!$H$2:$H$2049,MATCH($D846,content!$C$2:$C$2049,0),1),"")</f>
        <v/>
      </c>
      <c r="L846" s="1" t="str">
        <f>IFERROR(INDEX(content!$I$2:$I$2049,MATCH($D846,content!$C$2:$C$2049,0),1),"")</f>
        <v/>
      </c>
      <c r="M846" s="1" t="str">
        <f t="shared" si="118"/>
        <v/>
      </c>
      <c r="N846" s="1" t="str">
        <f>IF(LENB(M846),COUNTIF(M$2:M846,"●"),"")</f>
        <v/>
      </c>
      <c r="O846" s="1" t="str">
        <f t="shared" si="126"/>
        <v/>
      </c>
      <c r="P846" s="1" t="str">
        <f t="shared" si="119"/>
        <v/>
      </c>
      <c r="Q846" s="1" t="str">
        <f t="shared" si="120"/>
        <v/>
      </c>
      <c r="R846" s="1" t="str">
        <f t="shared" si="121"/>
        <v/>
      </c>
      <c r="S846" s="1" t="str">
        <f t="shared" si="122"/>
        <v/>
      </c>
      <c r="T846" s="1" t="str">
        <f t="shared" si="123"/>
        <v/>
      </c>
      <c r="U846" s="1" t="str">
        <f t="shared" si="124"/>
        <v/>
      </c>
      <c r="V846" s="1" t="str">
        <f t="shared" si="125"/>
        <v/>
      </c>
    </row>
    <row r="847" spans="4:22" x14ac:dyDescent="0.55000000000000004">
      <c r="D847" s="1">
        <v>845</v>
      </c>
      <c r="E847" s="1" t="str">
        <f>IFERROR(INDEX(content!$A$2:$A$2049,MATCH($D847,content!$C$2:$C$2049,0),1),"")</f>
        <v/>
      </c>
      <c r="F847" s="1" t="str">
        <f>IFERROR(INDEX(content!$B$2:$B$2049,MATCH($D847,content!$C$2:$C$2049,0),1),"")</f>
        <v/>
      </c>
      <c r="G847" s="1" t="str">
        <f>IFERROR(INDEX(content!$C$2:$C$2049,MATCH($D847,content!$C$2:$C$2049,0),1),"")</f>
        <v/>
      </c>
      <c r="H847" s="1" t="str">
        <f>IFERROR(INDEX(content!$D$2:$D$2049,MATCH($D847,content!$C$2:$C$2049,0),1),"")</f>
        <v/>
      </c>
      <c r="I847" s="1" t="str">
        <f>IFERROR(INDEX(content!$F$2:$F$2049,MATCH($D847,content!$C$2:$C$2049,0),1),"")</f>
        <v/>
      </c>
      <c r="J847" s="1" t="str">
        <f>IFERROR(INDEX(content!$G$2:$G$2049,MATCH($D847,content!$C$2:$C$2049,0),1),"")</f>
        <v/>
      </c>
      <c r="K847" s="1" t="str">
        <f>IFERROR(INDEX(content!$H$2:$H$2049,MATCH($D847,content!$C$2:$C$2049,0),1),"")</f>
        <v/>
      </c>
      <c r="L847" s="1" t="str">
        <f>IFERROR(INDEX(content!$I$2:$I$2049,MATCH($D847,content!$C$2:$C$2049,0),1),"")</f>
        <v/>
      </c>
      <c r="M847" s="1" t="str">
        <f t="shared" si="118"/>
        <v/>
      </c>
      <c r="N847" s="1" t="str">
        <f>IF(LENB(M847),COUNTIF(M$2:M847,"●"),"")</f>
        <v/>
      </c>
      <c r="O847" s="1" t="str">
        <f t="shared" si="126"/>
        <v/>
      </c>
      <c r="P847" s="1" t="str">
        <f t="shared" si="119"/>
        <v/>
      </c>
      <c r="Q847" s="1" t="str">
        <f t="shared" si="120"/>
        <v/>
      </c>
      <c r="R847" s="1" t="str">
        <f t="shared" si="121"/>
        <v/>
      </c>
      <c r="S847" s="1" t="str">
        <f t="shared" si="122"/>
        <v/>
      </c>
      <c r="T847" s="1" t="str">
        <f t="shared" si="123"/>
        <v/>
      </c>
      <c r="U847" s="1" t="str">
        <f t="shared" si="124"/>
        <v/>
      </c>
      <c r="V847" s="1" t="str">
        <f t="shared" si="125"/>
        <v/>
      </c>
    </row>
    <row r="848" spans="4:22" x14ac:dyDescent="0.55000000000000004">
      <c r="D848" s="1">
        <v>846</v>
      </c>
      <c r="E848" s="1" t="str">
        <f>IFERROR(INDEX(content!$A$2:$A$2049,MATCH($D848,content!$C$2:$C$2049,0),1),"")</f>
        <v/>
      </c>
      <c r="F848" s="1" t="str">
        <f>IFERROR(INDEX(content!$B$2:$B$2049,MATCH($D848,content!$C$2:$C$2049,0),1),"")</f>
        <v/>
      </c>
      <c r="G848" s="1" t="str">
        <f>IFERROR(INDEX(content!$C$2:$C$2049,MATCH($D848,content!$C$2:$C$2049,0),1),"")</f>
        <v/>
      </c>
      <c r="H848" s="1" t="str">
        <f>IFERROR(INDEX(content!$D$2:$D$2049,MATCH($D848,content!$C$2:$C$2049,0),1),"")</f>
        <v/>
      </c>
      <c r="I848" s="1" t="str">
        <f>IFERROR(INDEX(content!$F$2:$F$2049,MATCH($D848,content!$C$2:$C$2049,0),1),"")</f>
        <v/>
      </c>
      <c r="J848" s="1" t="str">
        <f>IFERROR(INDEX(content!$G$2:$G$2049,MATCH($D848,content!$C$2:$C$2049,0),1),"")</f>
        <v/>
      </c>
      <c r="K848" s="1" t="str">
        <f>IFERROR(INDEX(content!$H$2:$H$2049,MATCH($D848,content!$C$2:$C$2049,0),1),"")</f>
        <v/>
      </c>
      <c r="L848" s="1" t="str">
        <f>IFERROR(INDEX(content!$I$2:$I$2049,MATCH($D848,content!$C$2:$C$2049,0),1),"")</f>
        <v/>
      </c>
      <c r="M848" s="1" t="str">
        <f t="shared" si="118"/>
        <v/>
      </c>
      <c r="N848" s="1" t="str">
        <f>IF(LENB(M848),COUNTIF(M$2:M848,"●"),"")</f>
        <v/>
      </c>
      <c r="O848" s="1" t="str">
        <f t="shared" si="126"/>
        <v/>
      </c>
      <c r="P848" s="1" t="str">
        <f t="shared" si="119"/>
        <v/>
      </c>
      <c r="Q848" s="1" t="str">
        <f t="shared" si="120"/>
        <v/>
      </c>
      <c r="R848" s="1" t="str">
        <f t="shared" si="121"/>
        <v/>
      </c>
      <c r="S848" s="1" t="str">
        <f t="shared" si="122"/>
        <v/>
      </c>
      <c r="T848" s="1" t="str">
        <f t="shared" si="123"/>
        <v/>
      </c>
      <c r="U848" s="1" t="str">
        <f t="shared" si="124"/>
        <v/>
      </c>
      <c r="V848" s="1" t="str">
        <f t="shared" si="125"/>
        <v/>
      </c>
    </row>
    <row r="849" spans="4:22" x14ac:dyDescent="0.55000000000000004">
      <c r="D849" s="1">
        <v>847</v>
      </c>
      <c r="E849" s="1" t="str">
        <f>IFERROR(INDEX(content!$A$2:$A$2049,MATCH($D849,content!$C$2:$C$2049,0),1),"")</f>
        <v/>
      </c>
      <c r="F849" s="1" t="str">
        <f>IFERROR(INDEX(content!$B$2:$B$2049,MATCH($D849,content!$C$2:$C$2049,0),1),"")</f>
        <v/>
      </c>
      <c r="G849" s="1" t="str">
        <f>IFERROR(INDEX(content!$C$2:$C$2049,MATCH($D849,content!$C$2:$C$2049,0),1),"")</f>
        <v/>
      </c>
      <c r="H849" s="1" t="str">
        <f>IFERROR(INDEX(content!$D$2:$D$2049,MATCH($D849,content!$C$2:$C$2049,0),1),"")</f>
        <v/>
      </c>
      <c r="I849" s="1" t="str">
        <f>IFERROR(INDEX(content!$F$2:$F$2049,MATCH($D849,content!$C$2:$C$2049,0),1),"")</f>
        <v/>
      </c>
      <c r="J849" s="1" t="str">
        <f>IFERROR(INDEX(content!$G$2:$G$2049,MATCH($D849,content!$C$2:$C$2049,0),1),"")</f>
        <v/>
      </c>
      <c r="K849" s="1" t="str">
        <f>IFERROR(INDEX(content!$H$2:$H$2049,MATCH($D849,content!$C$2:$C$2049,0),1),"")</f>
        <v/>
      </c>
      <c r="L849" s="1" t="str">
        <f>IFERROR(INDEX(content!$I$2:$I$2049,MATCH($D849,content!$C$2:$C$2049,0),1),"")</f>
        <v/>
      </c>
      <c r="M849" s="1" t="str">
        <f t="shared" si="118"/>
        <v/>
      </c>
      <c r="N849" s="1" t="str">
        <f>IF(LENB(M849),COUNTIF(M$2:M849,"●"),"")</f>
        <v/>
      </c>
      <c r="O849" s="1" t="str">
        <f t="shared" si="126"/>
        <v/>
      </c>
      <c r="P849" s="1" t="str">
        <f t="shared" si="119"/>
        <v/>
      </c>
      <c r="Q849" s="1" t="str">
        <f t="shared" si="120"/>
        <v/>
      </c>
      <c r="R849" s="1" t="str">
        <f t="shared" si="121"/>
        <v/>
      </c>
      <c r="S849" s="1" t="str">
        <f t="shared" si="122"/>
        <v/>
      </c>
      <c r="T849" s="1" t="str">
        <f t="shared" si="123"/>
        <v/>
      </c>
      <c r="U849" s="1" t="str">
        <f t="shared" si="124"/>
        <v/>
      </c>
      <c r="V849" s="1" t="str">
        <f t="shared" si="125"/>
        <v/>
      </c>
    </row>
    <row r="850" spans="4:22" x14ac:dyDescent="0.55000000000000004">
      <c r="D850" s="1">
        <v>848</v>
      </c>
      <c r="E850" s="1" t="str">
        <f>IFERROR(INDEX(content!$A$2:$A$2049,MATCH($D850,content!$C$2:$C$2049,0),1),"")</f>
        <v/>
      </c>
      <c r="F850" s="1" t="str">
        <f>IFERROR(INDEX(content!$B$2:$B$2049,MATCH($D850,content!$C$2:$C$2049,0),1),"")</f>
        <v/>
      </c>
      <c r="G850" s="1" t="str">
        <f>IFERROR(INDEX(content!$C$2:$C$2049,MATCH($D850,content!$C$2:$C$2049,0),1),"")</f>
        <v/>
      </c>
      <c r="H850" s="1" t="str">
        <f>IFERROR(INDEX(content!$D$2:$D$2049,MATCH($D850,content!$C$2:$C$2049,0),1),"")</f>
        <v/>
      </c>
      <c r="I850" s="1" t="str">
        <f>IFERROR(INDEX(content!$F$2:$F$2049,MATCH($D850,content!$C$2:$C$2049,0),1),"")</f>
        <v/>
      </c>
      <c r="J850" s="1" t="str">
        <f>IFERROR(INDEX(content!$G$2:$G$2049,MATCH($D850,content!$C$2:$C$2049,0),1),"")</f>
        <v/>
      </c>
      <c r="K850" s="1" t="str">
        <f>IFERROR(INDEX(content!$H$2:$H$2049,MATCH($D850,content!$C$2:$C$2049,0),1),"")</f>
        <v/>
      </c>
      <c r="L850" s="1" t="str">
        <f>IFERROR(INDEX(content!$I$2:$I$2049,MATCH($D850,content!$C$2:$C$2049,0),1),"")</f>
        <v/>
      </c>
      <c r="M850" s="1" t="str">
        <f t="shared" si="118"/>
        <v/>
      </c>
      <c r="N850" s="1" t="str">
        <f>IF(LENB(M850),COUNTIF(M$2:M850,"●"),"")</f>
        <v/>
      </c>
      <c r="O850" s="1" t="str">
        <f t="shared" si="126"/>
        <v/>
      </c>
      <c r="P850" s="1" t="str">
        <f t="shared" si="119"/>
        <v/>
      </c>
      <c r="Q850" s="1" t="str">
        <f t="shared" si="120"/>
        <v/>
      </c>
      <c r="R850" s="1" t="str">
        <f t="shared" si="121"/>
        <v/>
      </c>
      <c r="S850" s="1" t="str">
        <f t="shared" si="122"/>
        <v/>
      </c>
      <c r="T850" s="1" t="str">
        <f t="shared" si="123"/>
        <v/>
      </c>
      <c r="U850" s="1" t="str">
        <f t="shared" si="124"/>
        <v/>
      </c>
      <c r="V850" s="1" t="str">
        <f t="shared" si="125"/>
        <v/>
      </c>
    </row>
    <row r="851" spans="4:22" x14ac:dyDescent="0.55000000000000004">
      <c r="D851" s="1">
        <v>849</v>
      </c>
      <c r="E851" s="1" t="str">
        <f>IFERROR(INDEX(content!$A$2:$A$2049,MATCH($D851,content!$C$2:$C$2049,0),1),"")</f>
        <v/>
      </c>
      <c r="F851" s="1" t="str">
        <f>IFERROR(INDEX(content!$B$2:$B$2049,MATCH($D851,content!$C$2:$C$2049,0),1),"")</f>
        <v/>
      </c>
      <c r="G851" s="1" t="str">
        <f>IFERROR(INDEX(content!$C$2:$C$2049,MATCH($D851,content!$C$2:$C$2049,0),1),"")</f>
        <v/>
      </c>
      <c r="H851" s="1" t="str">
        <f>IFERROR(INDEX(content!$D$2:$D$2049,MATCH($D851,content!$C$2:$C$2049,0),1),"")</f>
        <v/>
      </c>
      <c r="I851" s="1" t="str">
        <f>IFERROR(INDEX(content!$F$2:$F$2049,MATCH($D851,content!$C$2:$C$2049,0),1),"")</f>
        <v/>
      </c>
      <c r="J851" s="1" t="str">
        <f>IFERROR(INDEX(content!$G$2:$G$2049,MATCH($D851,content!$C$2:$C$2049,0),1),"")</f>
        <v/>
      </c>
      <c r="K851" s="1" t="str">
        <f>IFERROR(INDEX(content!$H$2:$H$2049,MATCH($D851,content!$C$2:$C$2049,0),1),"")</f>
        <v/>
      </c>
      <c r="L851" s="1" t="str">
        <f>IFERROR(INDEX(content!$I$2:$I$2049,MATCH($D851,content!$C$2:$C$2049,0),1),"")</f>
        <v/>
      </c>
      <c r="M851" s="1" t="str">
        <f t="shared" si="118"/>
        <v/>
      </c>
      <c r="N851" s="1" t="str">
        <f>IF(LENB(M851),COUNTIF(M$2:M851,"●"),"")</f>
        <v/>
      </c>
      <c r="O851" s="1" t="str">
        <f t="shared" si="126"/>
        <v/>
      </c>
      <c r="P851" s="1" t="str">
        <f t="shared" si="119"/>
        <v/>
      </c>
      <c r="Q851" s="1" t="str">
        <f t="shared" si="120"/>
        <v/>
      </c>
      <c r="R851" s="1" t="str">
        <f t="shared" si="121"/>
        <v/>
      </c>
      <c r="S851" s="1" t="str">
        <f t="shared" si="122"/>
        <v/>
      </c>
      <c r="T851" s="1" t="str">
        <f t="shared" si="123"/>
        <v/>
      </c>
      <c r="U851" s="1" t="str">
        <f t="shared" si="124"/>
        <v/>
      </c>
      <c r="V851" s="1" t="str">
        <f t="shared" si="125"/>
        <v/>
      </c>
    </row>
    <row r="852" spans="4:22" x14ac:dyDescent="0.55000000000000004">
      <c r="D852" s="1">
        <v>850</v>
      </c>
      <c r="E852" s="1" t="str">
        <f>IFERROR(INDEX(content!$A$2:$A$2049,MATCH($D852,content!$C$2:$C$2049,0),1),"")</f>
        <v/>
      </c>
      <c r="F852" s="1" t="str">
        <f>IFERROR(INDEX(content!$B$2:$B$2049,MATCH($D852,content!$C$2:$C$2049,0),1),"")</f>
        <v/>
      </c>
      <c r="G852" s="1" t="str">
        <f>IFERROR(INDEX(content!$C$2:$C$2049,MATCH($D852,content!$C$2:$C$2049,0),1),"")</f>
        <v/>
      </c>
      <c r="H852" s="1" t="str">
        <f>IFERROR(INDEX(content!$D$2:$D$2049,MATCH($D852,content!$C$2:$C$2049,0),1),"")</f>
        <v/>
      </c>
      <c r="I852" s="1" t="str">
        <f>IFERROR(INDEX(content!$F$2:$F$2049,MATCH($D852,content!$C$2:$C$2049,0),1),"")</f>
        <v/>
      </c>
      <c r="J852" s="1" t="str">
        <f>IFERROR(INDEX(content!$G$2:$G$2049,MATCH($D852,content!$C$2:$C$2049,0),1),"")</f>
        <v/>
      </c>
      <c r="K852" s="1" t="str">
        <f>IFERROR(INDEX(content!$H$2:$H$2049,MATCH($D852,content!$C$2:$C$2049,0),1),"")</f>
        <v/>
      </c>
      <c r="L852" s="1" t="str">
        <f>IFERROR(INDEX(content!$I$2:$I$2049,MATCH($D852,content!$C$2:$C$2049,0),1),"")</f>
        <v/>
      </c>
      <c r="M852" s="1" t="str">
        <f t="shared" si="118"/>
        <v/>
      </c>
      <c r="N852" s="1" t="str">
        <f>IF(LENB(M852),COUNTIF(M$2:M852,"●"),"")</f>
        <v/>
      </c>
      <c r="O852" s="1" t="str">
        <f t="shared" si="126"/>
        <v/>
      </c>
      <c r="P852" s="1" t="str">
        <f t="shared" si="119"/>
        <v/>
      </c>
      <c r="Q852" s="1" t="str">
        <f t="shared" si="120"/>
        <v/>
      </c>
      <c r="R852" s="1" t="str">
        <f t="shared" si="121"/>
        <v/>
      </c>
      <c r="S852" s="1" t="str">
        <f t="shared" si="122"/>
        <v/>
      </c>
      <c r="T852" s="1" t="str">
        <f t="shared" si="123"/>
        <v/>
      </c>
      <c r="U852" s="1" t="str">
        <f t="shared" si="124"/>
        <v/>
      </c>
      <c r="V852" s="1" t="str">
        <f t="shared" si="125"/>
        <v/>
      </c>
    </row>
    <row r="853" spans="4:22" x14ac:dyDescent="0.55000000000000004">
      <c r="D853" s="1">
        <v>851</v>
      </c>
      <c r="E853" s="1" t="str">
        <f>IFERROR(INDEX(content!$A$2:$A$2049,MATCH($D853,content!$C$2:$C$2049,0),1),"")</f>
        <v/>
      </c>
      <c r="F853" s="1" t="str">
        <f>IFERROR(INDEX(content!$B$2:$B$2049,MATCH($D853,content!$C$2:$C$2049,0),1),"")</f>
        <v/>
      </c>
      <c r="G853" s="1" t="str">
        <f>IFERROR(INDEX(content!$C$2:$C$2049,MATCH($D853,content!$C$2:$C$2049,0),1),"")</f>
        <v/>
      </c>
      <c r="H853" s="1" t="str">
        <f>IFERROR(INDEX(content!$D$2:$D$2049,MATCH($D853,content!$C$2:$C$2049,0),1),"")</f>
        <v/>
      </c>
      <c r="I853" s="1" t="str">
        <f>IFERROR(INDEX(content!$F$2:$F$2049,MATCH($D853,content!$C$2:$C$2049,0),1),"")</f>
        <v/>
      </c>
      <c r="J853" s="1" t="str">
        <f>IFERROR(INDEX(content!$G$2:$G$2049,MATCH($D853,content!$C$2:$C$2049,0),1),"")</f>
        <v/>
      </c>
      <c r="K853" s="1" t="str">
        <f>IFERROR(INDEX(content!$H$2:$H$2049,MATCH($D853,content!$C$2:$C$2049,0),1),"")</f>
        <v/>
      </c>
      <c r="L853" s="1" t="str">
        <f>IFERROR(INDEX(content!$I$2:$I$2049,MATCH($D853,content!$C$2:$C$2049,0),1),"")</f>
        <v/>
      </c>
      <c r="M853" s="1" t="str">
        <f t="shared" si="118"/>
        <v/>
      </c>
      <c r="N853" s="1" t="str">
        <f>IF(LENB(M853),COUNTIF(M$2:M853,"●"),"")</f>
        <v/>
      </c>
      <c r="O853" s="1" t="str">
        <f t="shared" si="126"/>
        <v/>
      </c>
      <c r="P853" s="1" t="str">
        <f t="shared" si="119"/>
        <v/>
      </c>
      <c r="Q853" s="1" t="str">
        <f t="shared" si="120"/>
        <v/>
      </c>
      <c r="R853" s="1" t="str">
        <f t="shared" si="121"/>
        <v/>
      </c>
      <c r="S853" s="1" t="str">
        <f t="shared" si="122"/>
        <v/>
      </c>
      <c r="T853" s="1" t="str">
        <f t="shared" si="123"/>
        <v/>
      </c>
      <c r="U853" s="1" t="str">
        <f t="shared" si="124"/>
        <v/>
      </c>
      <c r="V853" s="1" t="str">
        <f t="shared" si="125"/>
        <v/>
      </c>
    </row>
    <row r="854" spans="4:22" x14ac:dyDescent="0.55000000000000004">
      <c r="D854" s="1">
        <v>852</v>
      </c>
      <c r="E854" s="1" t="str">
        <f>IFERROR(INDEX(content!$A$2:$A$2049,MATCH($D854,content!$C$2:$C$2049,0),1),"")</f>
        <v/>
      </c>
      <c r="F854" s="1" t="str">
        <f>IFERROR(INDEX(content!$B$2:$B$2049,MATCH($D854,content!$C$2:$C$2049,0),1),"")</f>
        <v/>
      </c>
      <c r="G854" s="1" t="str">
        <f>IFERROR(INDEX(content!$C$2:$C$2049,MATCH($D854,content!$C$2:$C$2049,0),1),"")</f>
        <v/>
      </c>
      <c r="H854" s="1" t="str">
        <f>IFERROR(INDEX(content!$D$2:$D$2049,MATCH($D854,content!$C$2:$C$2049,0),1),"")</f>
        <v/>
      </c>
      <c r="I854" s="1" t="str">
        <f>IFERROR(INDEX(content!$F$2:$F$2049,MATCH($D854,content!$C$2:$C$2049,0),1),"")</f>
        <v/>
      </c>
      <c r="J854" s="1" t="str">
        <f>IFERROR(INDEX(content!$G$2:$G$2049,MATCH($D854,content!$C$2:$C$2049,0),1),"")</f>
        <v/>
      </c>
      <c r="K854" s="1" t="str">
        <f>IFERROR(INDEX(content!$H$2:$H$2049,MATCH($D854,content!$C$2:$C$2049,0),1),"")</f>
        <v/>
      </c>
      <c r="L854" s="1" t="str">
        <f>IFERROR(INDEX(content!$I$2:$I$2049,MATCH($D854,content!$C$2:$C$2049,0),1),"")</f>
        <v/>
      </c>
      <c r="M854" s="1" t="str">
        <f t="shared" si="118"/>
        <v/>
      </c>
      <c r="N854" s="1" t="str">
        <f>IF(LENB(M854),COUNTIF(M$2:M854,"●"),"")</f>
        <v/>
      </c>
      <c r="O854" s="1" t="str">
        <f t="shared" si="126"/>
        <v/>
      </c>
      <c r="P854" s="1" t="str">
        <f t="shared" si="119"/>
        <v/>
      </c>
      <c r="Q854" s="1" t="str">
        <f t="shared" si="120"/>
        <v/>
      </c>
      <c r="R854" s="1" t="str">
        <f t="shared" si="121"/>
        <v/>
      </c>
      <c r="S854" s="1" t="str">
        <f t="shared" si="122"/>
        <v/>
      </c>
      <c r="T854" s="1" t="str">
        <f t="shared" si="123"/>
        <v/>
      </c>
      <c r="U854" s="1" t="str">
        <f t="shared" si="124"/>
        <v/>
      </c>
      <c r="V854" s="1" t="str">
        <f t="shared" si="125"/>
        <v/>
      </c>
    </row>
    <row r="855" spans="4:22" x14ac:dyDescent="0.55000000000000004">
      <c r="D855" s="1">
        <v>853</v>
      </c>
      <c r="E855" s="1" t="str">
        <f>IFERROR(INDEX(content!$A$2:$A$2049,MATCH($D855,content!$C$2:$C$2049,0),1),"")</f>
        <v/>
      </c>
      <c r="F855" s="1" t="str">
        <f>IFERROR(INDEX(content!$B$2:$B$2049,MATCH($D855,content!$C$2:$C$2049,0),1),"")</f>
        <v/>
      </c>
      <c r="G855" s="1" t="str">
        <f>IFERROR(INDEX(content!$C$2:$C$2049,MATCH($D855,content!$C$2:$C$2049,0),1),"")</f>
        <v/>
      </c>
      <c r="H855" s="1" t="str">
        <f>IFERROR(INDEX(content!$D$2:$D$2049,MATCH($D855,content!$C$2:$C$2049,0),1),"")</f>
        <v/>
      </c>
      <c r="I855" s="1" t="str">
        <f>IFERROR(INDEX(content!$F$2:$F$2049,MATCH($D855,content!$C$2:$C$2049,0),1),"")</f>
        <v/>
      </c>
      <c r="J855" s="1" t="str">
        <f>IFERROR(INDEX(content!$G$2:$G$2049,MATCH($D855,content!$C$2:$C$2049,0),1),"")</f>
        <v/>
      </c>
      <c r="K855" s="1" t="str">
        <f>IFERROR(INDEX(content!$H$2:$H$2049,MATCH($D855,content!$C$2:$C$2049,0),1),"")</f>
        <v/>
      </c>
      <c r="L855" s="1" t="str">
        <f>IFERROR(INDEX(content!$I$2:$I$2049,MATCH($D855,content!$C$2:$C$2049,0),1),"")</f>
        <v/>
      </c>
      <c r="M855" s="1" t="str">
        <f t="shared" si="118"/>
        <v/>
      </c>
      <c r="N855" s="1" t="str">
        <f>IF(LENB(M855),COUNTIF(M$2:M855,"●"),"")</f>
        <v/>
      </c>
      <c r="O855" s="1" t="str">
        <f t="shared" si="126"/>
        <v/>
      </c>
      <c r="P855" s="1" t="str">
        <f t="shared" si="119"/>
        <v/>
      </c>
      <c r="Q855" s="1" t="str">
        <f t="shared" si="120"/>
        <v/>
      </c>
      <c r="R855" s="1" t="str">
        <f t="shared" si="121"/>
        <v/>
      </c>
      <c r="S855" s="1" t="str">
        <f t="shared" si="122"/>
        <v/>
      </c>
      <c r="T855" s="1" t="str">
        <f t="shared" si="123"/>
        <v/>
      </c>
      <c r="U855" s="1" t="str">
        <f t="shared" si="124"/>
        <v/>
      </c>
      <c r="V855" s="1" t="str">
        <f t="shared" si="125"/>
        <v/>
      </c>
    </row>
    <row r="856" spans="4:22" x14ac:dyDescent="0.55000000000000004">
      <c r="D856" s="1">
        <v>854</v>
      </c>
      <c r="E856" s="1" t="str">
        <f>IFERROR(INDEX(content!$A$2:$A$2049,MATCH($D856,content!$C$2:$C$2049,0),1),"")</f>
        <v/>
      </c>
      <c r="F856" s="1" t="str">
        <f>IFERROR(INDEX(content!$B$2:$B$2049,MATCH($D856,content!$C$2:$C$2049,0),1),"")</f>
        <v/>
      </c>
      <c r="G856" s="1" t="str">
        <f>IFERROR(INDEX(content!$C$2:$C$2049,MATCH($D856,content!$C$2:$C$2049,0),1),"")</f>
        <v/>
      </c>
      <c r="H856" s="1" t="str">
        <f>IFERROR(INDEX(content!$D$2:$D$2049,MATCH($D856,content!$C$2:$C$2049,0),1),"")</f>
        <v/>
      </c>
      <c r="I856" s="1" t="str">
        <f>IFERROR(INDEX(content!$F$2:$F$2049,MATCH($D856,content!$C$2:$C$2049,0),1),"")</f>
        <v/>
      </c>
      <c r="J856" s="1" t="str">
        <f>IFERROR(INDEX(content!$G$2:$G$2049,MATCH($D856,content!$C$2:$C$2049,0),1),"")</f>
        <v/>
      </c>
      <c r="K856" s="1" t="str">
        <f>IFERROR(INDEX(content!$H$2:$H$2049,MATCH($D856,content!$C$2:$C$2049,0),1),"")</f>
        <v/>
      </c>
      <c r="L856" s="1" t="str">
        <f>IFERROR(INDEX(content!$I$2:$I$2049,MATCH($D856,content!$C$2:$C$2049,0),1),"")</f>
        <v/>
      </c>
      <c r="M856" s="1" t="str">
        <f t="shared" si="118"/>
        <v/>
      </c>
      <c r="N856" s="1" t="str">
        <f>IF(LENB(M856),COUNTIF(M$2:M856,"●"),"")</f>
        <v/>
      </c>
      <c r="O856" s="1" t="str">
        <f t="shared" si="126"/>
        <v/>
      </c>
      <c r="P856" s="1" t="str">
        <f t="shared" si="119"/>
        <v/>
      </c>
      <c r="Q856" s="1" t="str">
        <f t="shared" si="120"/>
        <v/>
      </c>
      <c r="R856" s="1" t="str">
        <f t="shared" si="121"/>
        <v/>
      </c>
      <c r="S856" s="1" t="str">
        <f t="shared" si="122"/>
        <v/>
      </c>
      <c r="T856" s="1" t="str">
        <f t="shared" si="123"/>
        <v/>
      </c>
      <c r="U856" s="1" t="str">
        <f t="shared" si="124"/>
        <v/>
      </c>
      <c r="V856" s="1" t="str">
        <f t="shared" si="125"/>
        <v/>
      </c>
    </row>
    <row r="857" spans="4:22" x14ac:dyDescent="0.55000000000000004">
      <c r="D857" s="1">
        <v>855</v>
      </c>
      <c r="E857" s="1" t="str">
        <f>IFERROR(INDEX(content!$A$2:$A$2049,MATCH($D857,content!$C$2:$C$2049,0),1),"")</f>
        <v/>
      </c>
      <c r="F857" s="1" t="str">
        <f>IFERROR(INDEX(content!$B$2:$B$2049,MATCH($D857,content!$C$2:$C$2049,0),1),"")</f>
        <v/>
      </c>
      <c r="G857" s="1" t="str">
        <f>IFERROR(INDEX(content!$C$2:$C$2049,MATCH($D857,content!$C$2:$C$2049,0),1),"")</f>
        <v/>
      </c>
      <c r="H857" s="1" t="str">
        <f>IFERROR(INDEX(content!$D$2:$D$2049,MATCH($D857,content!$C$2:$C$2049,0),1),"")</f>
        <v/>
      </c>
      <c r="I857" s="1" t="str">
        <f>IFERROR(INDEX(content!$F$2:$F$2049,MATCH($D857,content!$C$2:$C$2049,0),1),"")</f>
        <v/>
      </c>
      <c r="J857" s="1" t="str">
        <f>IFERROR(INDEX(content!$G$2:$G$2049,MATCH($D857,content!$C$2:$C$2049,0),1),"")</f>
        <v/>
      </c>
      <c r="K857" s="1" t="str">
        <f>IFERROR(INDEX(content!$H$2:$H$2049,MATCH($D857,content!$C$2:$C$2049,0),1),"")</f>
        <v/>
      </c>
      <c r="L857" s="1" t="str">
        <f>IFERROR(INDEX(content!$I$2:$I$2049,MATCH($D857,content!$C$2:$C$2049,0),1),"")</f>
        <v/>
      </c>
      <c r="M857" s="1" t="str">
        <f t="shared" si="118"/>
        <v/>
      </c>
      <c r="N857" s="1" t="str">
        <f>IF(LENB(M857),COUNTIF(M$2:M857,"●"),"")</f>
        <v/>
      </c>
      <c r="O857" s="1" t="str">
        <f t="shared" si="126"/>
        <v/>
      </c>
      <c r="P857" s="1" t="str">
        <f t="shared" si="119"/>
        <v/>
      </c>
      <c r="Q857" s="1" t="str">
        <f t="shared" si="120"/>
        <v/>
      </c>
      <c r="R857" s="1" t="str">
        <f t="shared" si="121"/>
        <v/>
      </c>
      <c r="S857" s="1" t="str">
        <f t="shared" si="122"/>
        <v/>
      </c>
      <c r="T857" s="1" t="str">
        <f t="shared" si="123"/>
        <v/>
      </c>
      <c r="U857" s="1" t="str">
        <f t="shared" si="124"/>
        <v/>
      </c>
      <c r="V857" s="1" t="str">
        <f t="shared" si="125"/>
        <v/>
      </c>
    </row>
    <row r="858" spans="4:22" x14ac:dyDescent="0.55000000000000004">
      <c r="D858" s="1">
        <v>856</v>
      </c>
      <c r="E858" s="1" t="str">
        <f>IFERROR(INDEX(content!$A$2:$A$2049,MATCH($D858,content!$C$2:$C$2049,0),1),"")</f>
        <v/>
      </c>
      <c r="F858" s="1" t="str">
        <f>IFERROR(INDEX(content!$B$2:$B$2049,MATCH($D858,content!$C$2:$C$2049,0),1),"")</f>
        <v/>
      </c>
      <c r="G858" s="1" t="str">
        <f>IFERROR(INDEX(content!$C$2:$C$2049,MATCH($D858,content!$C$2:$C$2049,0),1),"")</f>
        <v/>
      </c>
      <c r="H858" s="1" t="str">
        <f>IFERROR(INDEX(content!$D$2:$D$2049,MATCH($D858,content!$C$2:$C$2049,0),1),"")</f>
        <v/>
      </c>
      <c r="I858" s="1" t="str">
        <f>IFERROR(INDEX(content!$F$2:$F$2049,MATCH($D858,content!$C$2:$C$2049,0),1),"")</f>
        <v/>
      </c>
      <c r="J858" s="1" t="str">
        <f>IFERROR(INDEX(content!$G$2:$G$2049,MATCH($D858,content!$C$2:$C$2049,0),1),"")</f>
        <v/>
      </c>
      <c r="K858" s="1" t="str">
        <f>IFERROR(INDEX(content!$H$2:$H$2049,MATCH($D858,content!$C$2:$C$2049,0),1),"")</f>
        <v/>
      </c>
      <c r="L858" s="1" t="str">
        <f>IFERROR(INDEX(content!$I$2:$I$2049,MATCH($D858,content!$C$2:$C$2049,0),1),"")</f>
        <v/>
      </c>
      <c r="M858" s="1" t="str">
        <f t="shared" si="118"/>
        <v/>
      </c>
      <c r="N858" s="1" t="str">
        <f>IF(LENB(M858),COUNTIF(M$2:M858,"●"),"")</f>
        <v/>
      </c>
      <c r="O858" s="1" t="str">
        <f t="shared" si="126"/>
        <v/>
      </c>
      <c r="P858" s="1" t="str">
        <f t="shared" si="119"/>
        <v/>
      </c>
      <c r="Q858" s="1" t="str">
        <f t="shared" si="120"/>
        <v/>
      </c>
      <c r="R858" s="1" t="str">
        <f t="shared" si="121"/>
        <v/>
      </c>
      <c r="S858" s="1" t="str">
        <f t="shared" si="122"/>
        <v/>
      </c>
      <c r="T858" s="1" t="str">
        <f t="shared" si="123"/>
        <v/>
      </c>
      <c r="U858" s="1" t="str">
        <f t="shared" si="124"/>
        <v/>
      </c>
      <c r="V858" s="1" t="str">
        <f t="shared" si="125"/>
        <v/>
      </c>
    </row>
    <row r="859" spans="4:22" x14ac:dyDescent="0.55000000000000004">
      <c r="D859" s="1">
        <v>857</v>
      </c>
      <c r="E859" s="1" t="str">
        <f>IFERROR(INDEX(content!$A$2:$A$2049,MATCH($D859,content!$C$2:$C$2049,0),1),"")</f>
        <v/>
      </c>
      <c r="F859" s="1" t="str">
        <f>IFERROR(INDEX(content!$B$2:$B$2049,MATCH($D859,content!$C$2:$C$2049,0),1),"")</f>
        <v/>
      </c>
      <c r="G859" s="1" t="str">
        <f>IFERROR(INDEX(content!$C$2:$C$2049,MATCH($D859,content!$C$2:$C$2049,0),1),"")</f>
        <v/>
      </c>
      <c r="H859" s="1" t="str">
        <f>IFERROR(INDEX(content!$D$2:$D$2049,MATCH($D859,content!$C$2:$C$2049,0),1),"")</f>
        <v/>
      </c>
      <c r="I859" s="1" t="str">
        <f>IFERROR(INDEX(content!$F$2:$F$2049,MATCH($D859,content!$C$2:$C$2049,0),1),"")</f>
        <v/>
      </c>
      <c r="J859" s="1" t="str">
        <f>IFERROR(INDEX(content!$G$2:$G$2049,MATCH($D859,content!$C$2:$C$2049,0),1),"")</f>
        <v/>
      </c>
      <c r="K859" s="1" t="str">
        <f>IFERROR(INDEX(content!$H$2:$H$2049,MATCH($D859,content!$C$2:$C$2049,0),1),"")</f>
        <v/>
      </c>
      <c r="L859" s="1" t="str">
        <f>IFERROR(INDEX(content!$I$2:$I$2049,MATCH($D859,content!$C$2:$C$2049,0),1),"")</f>
        <v/>
      </c>
      <c r="M859" s="1" t="str">
        <f t="shared" si="118"/>
        <v/>
      </c>
      <c r="N859" s="1" t="str">
        <f>IF(LENB(M859),COUNTIF(M$2:M859,"●"),"")</f>
        <v/>
      </c>
      <c r="O859" s="1" t="str">
        <f t="shared" si="126"/>
        <v/>
      </c>
      <c r="P859" s="1" t="str">
        <f t="shared" si="119"/>
        <v/>
      </c>
      <c r="Q859" s="1" t="str">
        <f t="shared" si="120"/>
        <v/>
      </c>
      <c r="R859" s="1" t="str">
        <f t="shared" si="121"/>
        <v/>
      </c>
      <c r="S859" s="1" t="str">
        <f t="shared" si="122"/>
        <v/>
      </c>
      <c r="T859" s="1" t="str">
        <f t="shared" si="123"/>
        <v/>
      </c>
      <c r="U859" s="1" t="str">
        <f t="shared" si="124"/>
        <v/>
      </c>
      <c r="V859" s="1" t="str">
        <f t="shared" si="125"/>
        <v/>
      </c>
    </row>
    <row r="860" spans="4:22" x14ac:dyDescent="0.55000000000000004">
      <c r="D860" s="1">
        <v>858</v>
      </c>
      <c r="E860" s="1" t="str">
        <f>IFERROR(INDEX(content!$A$2:$A$2049,MATCH($D860,content!$C$2:$C$2049,0),1),"")</f>
        <v/>
      </c>
      <c r="F860" s="1" t="str">
        <f>IFERROR(INDEX(content!$B$2:$B$2049,MATCH($D860,content!$C$2:$C$2049,0),1),"")</f>
        <v/>
      </c>
      <c r="G860" s="1" t="str">
        <f>IFERROR(INDEX(content!$C$2:$C$2049,MATCH($D860,content!$C$2:$C$2049,0),1),"")</f>
        <v/>
      </c>
      <c r="H860" s="1" t="str">
        <f>IFERROR(INDEX(content!$D$2:$D$2049,MATCH($D860,content!$C$2:$C$2049,0),1),"")</f>
        <v/>
      </c>
      <c r="I860" s="1" t="str">
        <f>IFERROR(INDEX(content!$F$2:$F$2049,MATCH($D860,content!$C$2:$C$2049,0),1),"")</f>
        <v/>
      </c>
      <c r="J860" s="1" t="str">
        <f>IFERROR(INDEX(content!$G$2:$G$2049,MATCH($D860,content!$C$2:$C$2049,0),1),"")</f>
        <v/>
      </c>
      <c r="K860" s="1" t="str">
        <f>IFERROR(INDEX(content!$H$2:$H$2049,MATCH($D860,content!$C$2:$C$2049,0),1),"")</f>
        <v/>
      </c>
      <c r="L860" s="1" t="str">
        <f>IFERROR(INDEX(content!$I$2:$I$2049,MATCH($D860,content!$C$2:$C$2049,0),1),"")</f>
        <v/>
      </c>
      <c r="M860" s="1" t="str">
        <f t="shared" si="118"/>
        <v/>
      </c>
      <c r="N860" s="1" t="str">
        <f>IF(LENB(M860),COUNTIF(M$2:M860,"●"),"")</f>
        <v/>
      </c>
      <c r="O860" s="1" t="str">
        <f t="shared" si="126"/>
        <v/>
      </c>
      <c r="P860" s="1" t="str">
        <f t="shared" si="119"/>
        <v/>
      </c>
      <c r="Q860" s="1" t="str">
        <f t="shared" si="120"/>
        <v/>
      </c>
      <c r="R860" s="1" t="str">
        <f t="shared" si="121"/>
        <v/>
      </c>
      <c r="S860" s="1" t="str">
        <f t="shared" si="122"/>
        <v/>
      </c>
      <c r="T860" s="1" t="str">
        <f t="shared" si="123"/>
        <v/>
      </c>
      <c r="U860" s="1" t="str">
        <f t="shared" si="124"/>
        <v/>
      </c>
      <c r="V860" s="1" t="str">
        <f t="shared" si="125"/>
        <v/>
      </c>
    </row>
    <row r="861" spans="4:22" x14ac:dyDescent="0.55000000000000004">
      <c r="D861" s="1">
        <v>859</v>
      </c>
      <c r="E861" s="1" t="str">
        <f>IFERROR(INDEX(content!$A$2:$A$2049,MATCH($D861,content!$C$2:$C$2049,0),1),"")</f>
        <v/>
      </c>
      <c r="F861" s="1" t="str">
        <f>IFERROR(INDEX(content!$B$2:$B$2049,MATCH($D861,content!$C$2:$C$2049,0),1),"")</f>
        <v/>
      </c>
      <c r="G861" s="1" t="str">
        <f>IFERROR(INDEX(content!$C$2:$C$2049,MATCH($D861,content!$C$2:$C$2049,0),1),"")</f>
        <v/>
      </c>
      <c r="H861" s="1" t="str">
        <f>IFERROR(INDEX(content!$D$2:$D$2049,MATCH($D861,content!$C$2:$C$2049,0),1),"")</f>
        <v/>
      </c>
      <c r="I861" s="1" t="str">
        <f>IFERROR(INDEX(content!$F$2:$F$2049,MATCH($D861,content!$C$2:$C$2049,0),1),"")</f>
        <v/>
      </c>
      <c r="J861" s="1" t="str">
        <f>IFERROR(INDEX(content!$G$2:$G$2049,MATCH($D861,content!$C$2:$C$2049,0),1),"")</f>
        <v/>
      </c>
      <c r="K861" s="1" t="str">
        <f>IFERROR(INDEX(content!$H$2:$H$2049,MATCH($D861,content!$C$2:$C$2049,0),1),"")</f>
        <v/>
      </c>
      <c r="L861" s="1" t="str">
        <f>IFERROR(INDEX(content!$I$2:$I$2049,MATCH($D861,content!$C$2:$C$2049,0),1),"")</f>
        <v/>
      </c>
      <c r="M861" s="1" t="str">
        <f t="shared" si="118"/>
        <v/>
      </c>
      <c r="N861" s="1" t="str">
        <f>IF(LENB(M861),COUNTIF(M$2:M861,"●"),"")</f>
        <v/>
      </c>
      <c r="O861" s="1" t="str">
        <f t="shared" si="126"/>
        <v/>
      </c>
      <c r="P861" s="1" t="str">
        <f t="shared" si="119"/>
        <v/>
      </c>
      <c r="Q861" s="1" t="str">
        <f t="shared" si="120"/>
        <v/>
      </c>
      <c r="R861" s="1" t="str">
        <f t="shared" si="121"/>
        <v/>
      </c>
      <c r="S861" s="1" t="str">
        <f t="shared" si="122"/>
        <v/>
      </c>
      <c r="T861" s="1" t="str">
        <f t="shared" si="123"/>
        <v/>
      </c>
      <c r="U861" s="1" t="str">
        <f t="shared" si="124"/>
        <v/>
      </c>
      <c r="V861" s="1" t="str">
        <f t="shared" si="125"/>
        <v/>
      </c>
    </row>
    <row r="862" spans="4:22" x14ac:dyDescent="0.55000000000000004">
      <c r="D862" s="1">
        <v>860</v>
      </c>
      <c r="E862" s="1" t="str">
        <f>IFERROR(INDEX(content!$A$2:$A$2049,MATCH($D862,content!$C$2:$C$2049,0),1),"")</f>
        <v/>
      </c>
      <c r="F862" s="1" t="str">
        <f>IFERROR(INDEX(content!$B$2:$B$2049,MATCH($D862,content!$C$2:$C$2049,0),1),"")</f>
        <v/>
      </c>
      <c r="G862" s="1" t="str">
        <f>IFERROR(INDEX(content!$C$2:$C$2049,MATCH($D862,content!$C$2:$C$2049,0),1),"")</f>
        <v/>
      </c>
      <c r="H862" s="1" t="str">
        <f>IFERROR(INDEX(content!$D$2:$D$2049,MATCH($D862,content!$C$2:$C$2049,0),1),"")</f>
        <v/>
      </c>
      <c r="I862" s="1" t="str">
        <f>IFERROR(INDEX(content!$F$2:$F$2049,MATCH($D862,content!$C$2:$C$2049,0),1),"")</f>
        <v/>
      </c>
      <c r="J862" s="1" t="str">
        <f>IFERROR(INDEX(content!$G$2:$G$2049,MATCH($D862,content!$C$2:$C$2049,0),1),"")</f>
        <v/>
      </c>
      <c r="K862" s="1" t="str">
        <f>IFERROR(INDEX(content!$H$2:$H$2049,MATCH($D862,content!$C$2:$C$2049,0),1),"")</f>
        <v/>
      </c>
      <c r="L862" s="1" t="str">
        <f>IFERROR(INDEX(content!$I$2:$I$2049,MATCH($D862,content!$C$2:$C$2049,0),1),"")</f>
        <v/>
      </c>
      <c r="M862" s="1" t="str">
        <f t="shared" si="118"/>
        <v/>
      </c>
      <c r="N862" s="1" t="str">
        <f>IF(LENB(M862),COUNTIF(M$2:M862,"●"),"")</f>
        <v/>
      </c>
      <c r="O862" s="1" t="str">
        <f t="shared" si="126"/>
        <v/>
      </c>
      <c r="P862" s="1" t="str">
        <f t="shared" si="119"/>
        <v/>
      </c>
      <c r="Q862" s="1" t="str">
        <f t="shared" si="120"/>
        <v/>
      </c>
      <c r="R862" s="1" t="str">
        <f t="shared" si="121"/>
        <v/>
      </c>
      <c r="S862" s="1" t="str">
        <f t="shared" si="122"/>
        <v/>
      </c>
      <c r="T862" s="1" t="str">
        <f t="shared" si="123"/>
        <v/>
      </c>
      <c r="U862" s="1" t="str">
        <f t="shared" si="124"/>
        <v/>
      </c>
      <c r="V862" s="1" t="str">
        <f t="shared" si="125"/>
        <v/>
      </c>
    </row>
    <row r="863" spans="4:22" x14ac:dyDescent="0.55000000000000004">
      <c r="D863" s="1">
        <v>861</v>
      </c>
      <c r="E863" s="1" t="str">
        <f>IFERROR(INDEX(content!$A$2:$A$2049,MATCH($D863,content!$C$2:$C$2049,0),1),"")</f>
        <v/>
      </c>
      <c r="F863" s="1" t="str">
        <f>IFERROR(INDEX(content!$B$2:$B$2049,MATCH($D863,content!$C$2:$C$2049,0),1),"")</f>
        <v/>
      </c>
      <c r="G863" s="1" t="str">
        <f>IFERROR(INDEX(content!$C$2:$C$2049,MATCH($D863,content!$C$2:$C$2049,0),1),"")</f>
        <v/>
      </c>
      <c r="H863" s="1" t="str">
        <f>IFERROR(INDEX(content!$D$2:$D$2049,MATCH($D863,content!$C$2:$C$2049,0),1),"")</f>
        <v/>
      </c>
      <c r="I863" s="1" t="str">
        <f>IFERROR(INDEX(content!$F$2:$F$2049,MATCH($D863,content!$C$2:$C$2049,0),1),"")</f>
        <v/>
      </c>
      <c r="J863" s="1" t="str">
        <f>IFERROR(INDEX(content!$G$2:$G$2049,MATCH($D863,content!$C$2:$C$2049,0),1),"")</f>
        <v/>
      </c>
      <c r="K863" s="1" t="str">
        <f>IFERROR(INDEX(content!$H$2:$H$2049,MATCH($D863,content!$C$2:$C$2049,0),1),"")</f>
        <v/>
      </c>
      <c r="L863" s="1" t="str">
        <f>IFERROR(INDEX(content!$I$2:$I$2049,MATCH($D863,content!$C$2:$C$2049,0),1),"")</f>
        <v/>
      </c>
      <c r="M863" s="1" t="str">
        <f t="shared" si="118"/>
        <v/>
      </c>
      <c r="N863" s="1" t="str">
        <f>IF(LENB(M863),COUNTIF(M$2:M863,"●"),"")</f>
        <v/>
      </c>
      <c r="O863" s="1" t="str">
        <f t="shared" si="126"/>
        <v/>
      </c>
      <c r="P863" s="1" t="str">
        <f t="shared" si="119"/>
        <v/>
      </c>
      <c r="Q863" s="1" t="str">
        <f t="shared" si="120"/>
        <v/>
      </c>
      <c r="R863" s="1" t="str">
        <f t="shared" si="121"/>
        <v/>
      </c>
      <c r="S863" s="1" t="str">
        <f t="shared" si="122"/>
        <v/>
      </c>
      <c r="T863" s="1" t="str">
        <f t="shared" si="123"/>
        <v/>
      </c>
      <c r="U863" s="1" t="str">
        <f t="shared" si="124"/>
        <v/>
      </c>
      <c r="V863" s="1" t="str">
        <f t="shared" si="125"/>
        <v/>
      </c>
    </row>
    <row r="864" spans="4:22" x14ac:dyDescent="0.55000000000000004">
      <c r="D864" s="1">
        <v>862</v>
      </c>
      <c r="E864" s="1" t="str">
        <f>IFERROR(INDEX(content!$A$2:$A$2049,MATCH($D864,content!$C$2:$C$2049,0),1),"")</f>
        <v/>
      </c>
      <c r="F864" s="1" t="str">
        <f>IFERROR(INDEX(content!$B$2:$B$2049,MATCH($D864,content!$C$2:$C$2049,0),1),"")</f>
        <v/>
      </c>
      <c r="G864" s="1" t="str">
        <f>IFERROR(INDEX(content!$C$2:$C$2049,MATCH($D864,content!$C$2:$C$2049,0),1),"")</f>
        <v/>
      </c>
      <c r="H864" s="1" t="str">
        <f>IFERROR(INDEX(content!$D$2:$D$2049,MATCH($D864,content!$C$2:$C$2049,0),1),"")</f>
        <v/>
      </c>
      <c r="I864" s="1" t="str">
        <f>IFERROR(INDEX(content!$F$2:$F$2049,MATCH($D864,content!$C$2:$C$2049,0),1),"")</f>
        <v/>
      </c>
      <c r="J864" s="1" t="str">
        <f>IFERROR(INDEX(content!$G$2:$G$2049,MATCH($D864,content!$C$2:$C$2049,0),1),"")</f>
        <v/>
      </c>
      <c r="K864" s="1" t="str">
        <f>IFERROR(INDEX(content!$H$2:$H$2049,MATCH($D864,content!$C$2:$C$2049,0),1),"")</f>
        <v/>
      </c>
      <c r="L864" s="1" t="str">
        <f>IFERROR(INDEX(content!$I$2:$I$2049,MATCH($D864,content!$C$2:$C$2049,0),1),"")</f>
        <v/>
      </c>
      <c r="M864" s="1" t="str">
        <f t="shared" si="118"/>
        <v/>
      </c>
      <c r="N864" s="1" t="str">
        <f>IF(LENB(M864),COUNTIF(M$2:M864,"●"),"")</f>
        <v/>
      </c>
      <c r="O864" s="1" t="str">
        <f t="shared" si="126"/>
        <v/>
      </c>
      <c r="P864" s="1" t="str">
        <f t="shared" si="119"/>
        <v/>
      </c>
      <c r="Q864" s="1" t="str">
        <f t="shared" si="120"/>
        <v/>
      </c>
      <c r="R864" s="1" t="str">
        <f t="shared" si="121"/>
        <v/>
      </c>
      <c r="S864" s="1" t="str">
        <f t="shared" si="122"/>
        <v/>
      </c>
      <c r="T864" s="1" t="str">
        <f t="shared" si="123"/>
        <v/>
      </c>
      <c r="U864" s="1" t="str">
        <f t="shared" si="124"/>
        <v/>
      </c>
      <c r="V864" s="1" t="str">
        <f t="shared" si="125"/>
        <v/>
      </c>
    </row>
    <row r="865" spans="4:22" x14ac:dyDescent="0.55000000000000004">
      <c r="D865" s="1">
        <v>863</v>
      </c>
      <c r="E865" s="1" t="str">
        <f>IFERROR(INDEX(content!$A$2:$A$2049,MATCH($D865,content!$C$2:$C$2049,0),1),"")</f>
        <v/>
      </c>
      <c r="F865" s="1" t="str">
        <f>IFERROR(INDEX(content!$B$2:$B$2049,MATCH($D865,content!$C$2:$C$2049,0),1),"")</f>
        <v/>
      </c>
      <c r="G865" s="1" t="str">
        <f>IFERROR(INDEX(content!$C$2:$C$2049,MATCH($D865,content!$C$2:$C$2049,0),1),"")</f>
        <v/>
      </c>
      <c r="H865" s="1" t="str">
        <f>IFERROR(INDEX(content!$D$2:$D$2049,MATCH($D865,content!$C$2:$C$2049,0),1),"")</f>
        <v/>
      </c>
      <c r="I865" s="1" t="str">
        <f>IFERROR(INDEX(content!$F$2:$F$2049,MATCH($D865,content!$C$2:$C$2049,0),1),"")</f>
        <v/>
      </c>
      <c r="J865" s="1" t="str">
        <f>IFERROR(INDEX(content!$G$2:$G$2049,MATCH($D865,content!$C$2:$C$2049,0),1),"")</f>
        <v/>
      </c>
      <c r="K865" s="1" t="str">
        <f>IFERROR(INDEX(content!$H$2:$H$2049,MATCH($D865,content!$C$2:$C$2049,0),1),"")</f>
        <v/>
      </c>
      <c r="L865" s="1" t="str">
        <f>IFERROR(INDEX(content!$I$2:$I$2049,MATCH($D865,content!$C$2:$C$2049,0),1),"")</f>
        <v/>
      </c>
      <c r="M865" s="1" t="str">
        <f t="shared" si="118"/>
        <v/>
      </c>
      <c r="N865" s="1" t="str">
        <f>IF(LENB(M865),COUNTIF(M$2:M865,"●"),"")</f>
        <v/>
      </c>
      <c r="O865" s="1" t="str">
        <f t="shared" si="126"/>
        <v/>
      </c>
      <c r="P865" s="1" t="str">
        <f t="shared" si="119"/>
        <v/>
      </c>
      <c r="Q865" s="1" t="str">
        <f t="shared" si="120"/>
        <v/>
      </c>
      <c r="R865" s="1" t="str">
        <f t="shared" si="121"/>
        <v/>
      </c>
      <c r="S865" s="1" t="str">
        <f t="shared" si="122"/>
        <v/>
      </c>
      <c r="T865" s="1" t="str">
        <f t="shared" si="123"/>
        <v/>
      </c>
      <c r="U865" s="1" t="str">
        <f t="shared" si="124"/>
        <v/>
      </c>
      <c r="V865" s="1" t="str">
        <f t="shared" si="125"/>
        <v/>
      </c>
    </row>
    <row r="866" spans="4:22" x14ac:dyDescent="0.55000000000000004">
      <c r="D866" s="1">
        <v>864</v>
      </c>
      <c r="E866" s="1" t="str">
        <f>IFERROR(INDEX(content!$A$2:$A$2049,MATCH($D866,content!$C$2:$C$2049,0),1),"")</f>
        <v/>
      </c>
      <c r="F866" s="1" t="str">
        <f>IFERROR(INDEX(content!$B$2:$B$2049,MATCH($D866,content!$C$2:$C$2049,0),1),"")</f>
        <v/>
      </c>
      <c r="G866" s="1" t="str">
        <f>IFERROR(INDEX(content!$C$2:$C$2049,MATCH($D866,content!$C$2:$C$2049,0),1),"")</f>
        <v/>
      </c>
      <c r="H866" s="1" t="str">
        <f>IFERROR(INDEX(content!$D$2:$D$2049,MATCH($D866,content!$C$2:$C$2049,0),1),"")</f>
        <v/>
      </c>
      <c r="I866" s="1" t="str">
        <f>IFERROR(INDEX(content!$F$2:$F$2049,MATCH($D866,content!$C$2:$C$2049,0),1),"")</f>
        <v/>
      </c>
      <c r="J866" s="1" t="str">
        <f>IFERROR(INDEX(content!$G$2:$G$2049,MATCH($D866,content!$C$2:$C$2049,0),1),"")</f>
        <v/>
      </c>
      <c r="K866" s="1" t="str">
        <f>IFERROR(INDEX(content!$H$2:$H$2049,MATCH($D866,content!$C$2:$C$2049,0),1),"")</f>
        <v/>
      </c>
      <c r="L866" s="1" t="str">
        <f>IFERROR(INDEX(content!$I$2:$I$2049,MATCH($D866,content!$C$2:$C$2049,0),1),"")</f>
        <v/>
      </c>
      <c r="M866" s="1" t="str">
        <f t="shared" si="118"/>
        <v/>
      </c>
      <c r="N866" s="1" t="str">
        <f>IF(LENB(M866),COUNTIF(M$2:M866,"●"),"")</f>
        <v/>
      </c>
      <c r="O866" s="1" t="str">
        <f t="shared" si="126"/>
        <v/>
      </c>
      <c r="P866" s="1" t="str">
        <f t="shared" si="119"/>
        <v/>
      </c>
      <c r="Q866" s="1" t="str">
        <f t="shared" si="120"/>
        <v/>
      </c>
      <c r="R866" s="1" t="str">
        <f t="shared" si="121"/>
        <v/>
      </c>
      <c r="S866" s="1" t="str">
        <f t="shared" si="122"/>
        <v/>
      </c>
      <c r="T866" s="1" t="str">
        <f t="shared" si="123"/>
        <v/>
      </c>
      <c r="U866" s="1" t="str">
        <f t="shared" si="124"/>
        <v/>
      </c>
      <c r="V866" s="1" t="str">
        <f t="shared" si="125"/>
        <v/>
      </c>
    </row>
    <row r="867" spans="4:22" x14ac:dyDescent="0.55000000000000004">
      <c r="D867" s="1">
        <v>865</v>
      </c>
      <c r="E867" s="1" t="str">
        <f>IFERROR(INDEX(content!$A$2:$A$2049,MATCH($D867,content!$C$2:$C$2049,0),1),"")</f>
        <v/>
      </c>
      <c r="F867" s="1" t="str">
        <f>IFERROR(INDEX(content!$B$2:$B$2049,MATCH($D867,content!$C$2:$C$2049,0),1),"")</f>
        <v/>
      </c>
      <c r="G867" s="1" t="str">
        <f>IFERROR(INDEX(content!$C$2:$C$2049,MATCH($D867,content!$C$2:$C$2049,0),1),"")</f>
        <v/>
      </c>
      <c r="H867" s="1" t="str">
        <f>IFERROR(INDEX(content!$D$2:$D$2049,MATCH($D867,content!$C$2:$C$2049,0),1),"")</f>
        <v/>
      </c>
      <c r="I867" s="1" t="str">
        <f>IFERROR(INDEX(content!$F$2:$F$2049,MATCH($D867,content!$C$2:$C$2049,0),1),"")</f>
        <v/>
      </c>
      <c r="J867" s="1" t="str">
        <f>IFERROR(INDEX(content!$G$2:$G$2049,MATCH($D867,content!$C$2:$C$2049,0),1),"")</f>
        <v/>
      </c>
      <c r="K867" s="1" t="str">
        <f>IFERROR(INDEX(content!$H$2:$H$2049,MATCH($D867,content!$C$2:$C$2049,0),1),"")</f>
        <v/>
      </c>
      <c r="L867" s="1" t="str">
        <f>IFERROR(INDEX(content!$I$2:$I$2049,MATCH($D867,content!$C$2:$C$2049,0),1),"")</f>
        <v/>
      </c>
      <c r="M867" s="1" t="str">
        <f t="shared" si="118"/>
        <v/>
      </c>
      <c r="N867" s="1" t="str">
        <f>IF(LENB(M867),COUNTIF(M$2:M867,"●"),"")</f>
        <v/>
      </c>
      <c r="O867" s="1" t="str">
        <f t="shared" si="126"/>
        <v/>
      </c>
      <c r="P867" s="1" t="str">
        <f t="shared" si="119"/>
        <v/>
      </c>
      <c r="Q867" s="1" t="str">
        <f t="shared" si="120"/>
        <v/>
      </c>
      <c r="R867" s="1" t="str">
        <f t="shared" si="121"/>
        <v/>
      </c>
      <c r="S867" s="1" t="str">
        <f t="shared" si="122"/>
        <v/>
      </c>
      <c r="T867" s="1" t="str">
        <f t="shared" si="123"/>
        <v/>
      </c>
      <c r="U867" s="1" t="str">
        <f t="shared" si="124"/>
        <v/>
      </c>
      <c r="V867" s="1" t="str">
        <f t="shared" si="125"/>
        <v/>
      </c>
    </row>
    <row r="868" spans="4:22" x14ac:dyDescent="0.55000000000000004">
      <c r="D868" s="1">
        <v>866</v>
      </c>
      <c r="E868" s="1" t="str">
        <f>IFERROR(INDEX(content!$A$2:$A$2049,MATCH($D868,content!$C$2:$C$2049,0),1),"")</f>
        <v/>
      </c>
      <c r="F868" s="1" t="str">
        <f>IFERROR(INDEX(content!$B$2:$B$2049,MATCH($D868,content!$C$2:$C$2049,0),1),"")</f>
        <v/>
      </c>
      <c r="G868" s="1" t="str">
        <f>IFERROR(INDEX(content!$C$2:$C$2049,MATCH($D868,content!$C$2:$C$2049,0),1),"")</f>
        <v/>
      </c>
      <c r="H868" s="1" t="str">
        <f>IFERROR(INDEX(content!$D$2:$D$2049,MATCH($D868,content!$C$2:$C$2049,0),1),"")</f>
        <v/>
      </c>
      <c r="I868" s="1" t="str">
        <f>IFERROR(INDEX(content!$F$2:$F$2049,MATCH($D868,content!$C$2:$C$2049,0),1),"")</f>
        <v/>
      </c>
      <c r="J868" s="1" t="str">
        <f>IFERROR(INDEX(content!$G$2:$G$2049,MATCH($D868,content!$C$2:$C$2049,0),1),"")</f>
        <v/>
      </c>
      <c r="K868" s="1" t="str">
        <f>IFERROR(INDEX(content!$H$2:$H$2049,MATCH($D868,content!$C$2:$C$2049,0),1),"")</f>
        <v/>
      </c>
      <c r="L868" s="1" t="str">
        <f>IFERROR(INDEX(content!$I$2:$I$2049,MATCH($D868,content!$C$2:$C$2049,0),1),"")</f>
        <v/>
      </c>
      <c r="M868" s="1" t="str">
        <f t="shared" si="118"/>
        <v/>
      </c>
      <c r="N868" s="1" t="str">
        <f>IF(LENB(M868),COUNTIF(M$2:M868,"●"),"")</f>
        <v/>
      </c>
      <c r="O868" s="1" t="str">
        <f t="shared" si="126"/>
        <v/>
      </c>
      <c r="P868" s="1" t="str">
        <f t="shared" si="119"/>
        <v/>
      </c>
      <c r="Q868" s="1" t="str">
        <f t="shared" si="120"/>
        <v/>
      </c>
      <c r="R868" s="1" t="str">
        <f t="shared" si="121"/>
        <v/>
      </c>
      <c r="S868" s="1" t="str">
        <f t="shared" si="122"/>
        <v/>
      </c>
      <c r="T868" s="1" t="str">
        <f t="shared" si="123"/>
        <v/>
      </c>
      <c r="U868" s="1" t="str">
        <f t="shared" si="124"/>
        <v/>
      </c>
      <c r="V868" s="1" t="str">
        <f t="shared" si="125"/>
        <v/>
      </c>
    </row>
    <row r="869" spans="4:22" x14ac:dyDescent="0.55000000000000004">
      <c r="D869" s="1">
        <v>867</v>
      </c>
      <c r="E869" s="1" t="str">
        <f>IFERROR(INDEX(content!$A$2:$A$2049,MATCH($D869,content!$C$2:$C$2049,0),1),"")</f>
        <v/>
      </c>
      <c r="F869" s="1" t="str">
        <f>IFERROR(INDEX(content!$B$2:$B$2049,MATCH($D869,content!$C$2:$C$2049,0),1),"")</f>
        <v/>
      </c>
      <c r="G869" s="1" t="str">
        <f>IFERROR(INDEX(content!$C$2:$C$2049,MATCH($D869,content!$C$2:$C$2049,0),1),"")</f>
        <v/>
      </c>
      <c r="H869" s="1" t="str">
        <f>IFERROR(INDEX(content!$D$2:$D$2049,MATCH($D869,content!$C$2:$C$2049,0),1),"")</f>
        <v/>
      </c>
      <c r="I869" s="1" t="str">
        <f>IFERROR(INDEX(content!$F$2:$F$2049,MATCH($D869,content!$C$2:$C$2049,0),1),"")</f>
        <v/>
      </c>
      <c r="J869" s="1" t="str">
        <f>IFERROR(INDEX(content!$G$2:$G$2049,MATCH($D869,content!$C$2:$C$2049,0),1),"")</f>
        <v/>
      </c>
      <c r="K869" s="1" t="str">
        <f>IFERROR(INDEX(content!$H$2:$H$2049,MATCH($D869,content!$C$2:$C$2049,0),1),"")</f>
        <v/>
      </c>
      <c r="L869" s="1" t="str">
        <f>IFERROR(INDEX(content!$I$2:$I$2049,MATCH($D869,content!$C$2:$C$2049,0),1),"")</f>
        <v/>
      </c>
      <c r="M869" s="1" t="str">
        <f t="shared" si="118"/>
        <v/>
      </c>
      <c r="N869" s="1" t="str">
        <f>IF(LENB(M869),COUNTIF(M$2:M869,"●"),"")</f>
        <v/>
      </c>
      <c r="O869" s="1" t="str">
        <f t="shared" si="126"/>
        <v/>
      </c>
      <c r="P869" s="1" t="str">
        <f t="shared" si="119"/>
        <v/>
      </c>
      <c r="Q869" s="1" t="str">
        <f t="shared" si="120"/>
        <v/>
      </c>
      <c r="R869" s="1" t="str">
        <f t="shared" si="121"/>
        <v/>
      </c>
      <c r="S869" s="1" t="str">
        <f t="shared" si="122"/>
        <v/>
      </c>
      <c r="T869" s="1" t="str">
        <f t="shared" si="123"/>
        <v/>
      </c>
      <c r="U869" s="1" t="str">
        <f t="shared" si="124"/>
        <v/>
      </c>
      <c r="V869" s="1" t="str">
        <f t="shared" si="125"/>
        <v/>
      </c>
    </row>
    <row r="870" spans="4:22" x14ac:dyDescent="0.55000000000000004">
      <c r="D870" s="1">
        <v>868</v>
      </c>
      <c r="E870" s="1" t="str">
        <f>IFERROR(INDEX(content!$A$2:$A$2049,MATCH($D870,content!$C$2:$C$2049,0),1),"")</f>
        <v/>
      </c>
      <c r="F870" s="1" t="str">
        <f>IFERROR(INDEX(content!$B$2:$B$2049,MATCH($D870,content!$C$2:$C$2049,0),1),"")</f>
        <v/>
      </c>
      <c r="G870" s="1" t="str">
        <f>IFERROR(INDEX(content!$C$2:$C$2049,MATCH($D870,content!$C$2:$C$2049,0),1),"")</f>
        <v/>
      </c>
      <c r="H870" s="1" t="str">
        <f>IFERROR(INDEX(content!$D$2:$D$2049,MATCH($D870,content!$C$2:$C$2049,0),1),"")</f>
        <v/>
      </c>
      <c r="I870" s="1" t="str">
        <f>IFERROR(INDEX(content!$F$2:$F$2049,MATCH($D870,content!$C$2:$C$2049,0),1),"")</f>
        <v/>
      </c>
      <c r="J870" s="1" t="str">
        <f>IFERROR(INDEX(content!$G$2:$G$2049,MATCH($D870,content!$C$2:$C$2049,0),1),"")</f>
        <v/>
      </c>
      <c r="K870" s="1" t="str">
        <f>IFERROR(INDEX(content!$H$2:$H$2049,MATCH($D870,content!$C$2:$C$2049,0),1),"")</f>
        <v/>
      </c>
      <c r="L870" s="1" t="str">
        <f>IFERROR(INDEX(content!$I$2:$I$2049,MATCH($D870,content!$C$2:$C$2049,0),1),"")</f>
        <v/>
      </c>
      <c r="M870" s="1" t="str">
        <f t="shared" si="118"/>
        <v/>
      </c>
      <c r="N870" s="1" t="str">
        <f>IF(LENB(M870),COUNTIF(M$2:M870,"●"),"")</f>
        <v/>
      </c>
      <c r="O870" s="1" t="str">
        <f t="shared" si="126"/>
        <v/>
      </c>
      <c r="P870" s="1" t="str">
        <f t="shared" si="119"/>
        <v/>
      </c>
      <c r="Q870" s="1" t="str">
        <f t="shared" si="120"/>
        <v/>
      </c>
      <c r="R870" s="1" t="str">
        <f t="shared" si="121"/>
        <v/>
      </c>
      <c r="S870" s="1" t="str">
        <f t="shared" si="122"/>
        <v/>
      </c>
      <c r="T870" s="1" t="str">
        <f t="shared" si="123"/>
        <v/>
      </c>
      <c r="U870" s="1" t="str">
        <f t="shared" si="124"/>
        <v/>
      </c>
      <c r="V870" s="1" t="str">
        <f t="shared" si="125"/>
        <v/>
      </c>
    </row>
    <row r="871" spans="4:22" x14ac:dyDescent="0.55000000000000004">
      <c r="D871" s="1">
        <v>869</v>
      </c>
      <c r="E871" s="1" t="str">
        <f>IFERROR(INDEX(content!$A$2:$A$2049,MATCH($D871,content!$C$2:$C$2049,0),1),"")</f>
        <v/>
      </c>
      <c r="F871" s="1" t="str">
        <f>IFERROR(INDEX(content!$B$2:$B$2049,MATCH($D871,content!$C$2:$C$2049,0),1),"")</f>
        <v/>
      </c>
      <c r="G871" s="1" t="str">
        <f>IFERROR(INDEX(content!$C$2:$C$2049,MATCH($D871,content!$C$2:$C$2049,0),1),"")</f>
        <v/>
      </c>
      <c r="H871" s="1" t="str">
        <f>IFERROR(INDEX(content!$D$2:$D$2049,MATCH($D871,content!$C$2:$C$2049,0),1),"")</f>
        <v/>
      </c>
      <c r="I871" s="1" t="str">
        <f>IFERROR(INDEX(content!$F$2:$F$2049,MATCH($D871,content!$C$2:$C$2049,0),1),"")</f>
        <v/>
      </c>
      <c r="J871" s="1" t="str">
        <f>IFERROR(INDEX(content!$G$2:$G$2049,MATCH($D871,content!$C$2:$C$2049,0),1),"")</f>
        <v/>
      </c>
      <c r="K871" s="1" t="str">
        <f>IFERROR(INDEX(content!$H$2:$H$2049,MATCH($D871,content!$C$2:$C$2049,0),1),"")</f>
        <v/>
      </c>
      <c r="L871" s="1" t="str">
        <f>IFERROR(INDEX(content!$I$2:$I$2049,MATCH($D871,content!$C$2:$C$2049,0),1),"")</f>
        <v/>
      </c>
      <c r="M871" s="1" t="str">
        <f t="shared" si="118"/>
        <v/>
      </c>
      <c r="N871" s="1" t="str">
        <f>IF(LENB(M871),COUNTIF(M$2:M871,"●"),"")</f>
        <v/>
      </c>
      <c r="O871" s="1" t="str">
        <f t="shared" si="126"/>
        <v/>
      </c>
      <c r="P871" s="1" t="str">
        <f t="shared" si="119"/>
        <v/>
      </c>
      <c r="Q871" s="1" t="str">
        <f t="shared" si="120"/>
        <v/>
      </c>
      <c r="R871" s="1" t="str">
        <f t="shared" si="121"/>
        <v/>
      </c>
      <c r="S871" s="1" t="str">
        <f t="shared" si="122"/>
        <v/>
      </c>
      <c r="T871" s="1" t="str">
        <f t="shared" si="123"/>
        <v/>
      </c>
      <c r="U871" s="1" t="str">
        <f t="shared" si="124"/>
        <v/>
      </c>
      <c r="V871" s="1" t="str">
        <f t="shared" si="125"/>
        <v/>
      </c>
    </row>
    <row r="872" spans="4:22" x14ac:dyDescent="0.55000000000000004">
      <c r="D872" s="1">
        <v>870</v>
      </c>
      <c r="E872" s="1" t="str">
        <f>IFERROR(INDEX(content!$A$2:$A$2049,MATCH($D872,content!$C$2:$C$2049,0),1),"")</f>
        <v/>
      </c>
      <c r="F872" s="1" t="str">
        <f>IFERROR(INDEX(content!$B$2:$B$2049,MATCH($D872,content!$C$2:$C$2049,0),1),"")</f>
        <v/>
      </c>
      <c r="G872" s="1" t="str">
        <f>IFERROR(INDEX(content!$C$2:$C$2049,MATCH($D872,content!$C$2:$C$2049,0),1),"")</f>
        <v/>
      </c>
      <c r="H872" s="1" t="str">
        <f>IFERROR(INDEX(content!$D$2:$D$2049,MATCH($D872,content!$C$2:$C$2049,0),1),"")</f>
        <v/>
      </c>
      <c r="I872" s="1" t="str">
        <f>IFERROR(INDEX(content!$F$2:$F$2049,MATCH($D872,content!$C$2:$C$2049,0),1),"")</f>
        <v/>
      </c>
      <c r="J872" s="1" t="str">
        <f>IFERROR(INDEX(content!$G$2:$G$2049,MATCH($D872,content!$C$2:$C$2049,0),1),"")</f>
        <v/>
      </c>
      <c r="K872" s="1" t="str">
        <f>IFERROR(INDEX(content!$H$2:$H$2049,MATCH($D872,content!$C$2:$C$2049,0),1),"")</f>
        <v/>
      </c>
      <c r="L872" s="1" t="str">
        <f>IFERROR(INDEX(content!$I$2:$I$2049,MATCH($D872,content!$C$2:$C$2049,0),1),"")</f>
        <v/>
      </c>
      <c r="M872" s="1" t="str">
        <f t="shared" si="118"/>
        <v/>
      </c>
      <c r="N872" s="1" t="str">
        <f>IF(LENB(M872),COUNTIF(M$2:M872,"●"),"")</f>
        <v/>
      </c>
      <c r="O872" s="1" t="str">
        <f t="shared" si="126"/>
        <v/>
      </c>
      <c r="P872" s="1" t="str">
        <f t="shared" si="119"/>
        <v/>
      </c>
      <c r="Q872" s="1" t="str">
        <f t="shared" si="120"/>
        <v/>
      </c>
      <c r="R872" s="1" t="str">
        <f t="shared" si="121"/>
        <v/>
      </c>
      <c r="S872" s="1" t="str">
        <f t="shared" si="122"/>
        <v/>
      </c>
      <c r="T872" s="1" t="str">
        <f t="shared" si="123"/>
        <v/>
      </c>
      <c r="U872" s="1" t="str">
        <f t="shared" si="124"/>
        <v/>
      </c>
      <c r="V872" s="1" t="str">
        <f t="shared" si="125"/>
        <v/>
      </c>
    </row>
    <row r="873" spans="4:22" x14ac:dyDescent="0.55000000000000004">
      <c r="D873" s="1">
        <v>871</v>
      </c>
      <c r="E873" s="1" t="str">
        <f>IFERROR(INDEX(content!$A$2:$A$2049,MATCH($D873,content!$C$2:$C$2049,0),1),"")</f>
        <v/>
      </c>
      <c r="F873" s="1" t="str">
        <f>IFERROR(INDEX(content!$B$2:$B$2049,MATCH($D873,content!$C$2:$C$2049,0),1),"")</f>
        <v/>
      </c>
      <c r="G873" s="1" t="str">
        <f>IFERROR(INDEX(content!$C$2:$C$2049,MATCH($D873,content!$C$2:$C$2049,0),1),"")</f>
        <v/>
      </c>
      <c r="H873" s="1" t="str">
        <f>IFERROR(INDEX(content!$D$2:$D$2049,MATCH($D873,content!$C$2:$C$2049,0),1),"")</f>
        <v/>
      </c>
      <c r="I873" s="1" t="str">
        <f>IFERROR(INDEX(content!$F$2:$F$2049,MATCH($D873,content!$C$2:$C$2049,0),1),"")</f>
        <v/>
      </c>
      <c r="J873" s="1" t="str">
        <f>IFERROR(INDEX(content!$G$2:$G$2049,MATCH($D873,content!$C$2:$C$2049,0),1),"")</f>
        <v/>
      </c>
      <c r="K873" s="1" t="str">
        <f>IFERROR(INDEX(content!$H$2:$H$2049,MATCH($D873,content!$C$2:$C$2049,0),1),"")</f>
        <v/>
      </c>
      <c r="L873" s="1" t="str">
        <f>IFERROR(INDEX(content!$I$2:$I$2049,MATCH($D873,content!$C$2:$C$2049,0),1),"")</f>
        <v/>
      </c>
      <c r="M873" s="1" t="str">
        <f t="shared" si="118"/>
        <v/>
      </c>
      <c r="N873" s="1" t="str">
        <f>IF(LENB(M873),COUNTIF(M$2:M873,"●"),"")</f>
        <v/>
      </c>
      <c r="O873" s="1" t="str">
        <f t="shared" si="126"/>
        <v/>
      </c>
      <c r="P873" s="1" t="str">
        <f t="shared" si="119"/>
        <v/>
      </c>
      <c r="Q873" s="1" t="str">
        <f t="shared" si="120"/>
        <v/>
      </c>
      <c r="R873" s="1" t="str">
        <f t="shared" si="121"/>
        <v/>
      </c>
      <c r="S873" s="1" t="str">
        <f t="shared" si="122"/>
        <v/>
      </c>
      <c r="T873" s="1" t="str">
        <f t="shared" si="123"/>
        <v/>
      </c>
      <c r="U873" s="1" t="str">
        <f t="shared" si="124"/>
        <v/>
      </c>
      <c r="V873" s="1" t="str">
        <f t="shared" si="125"/>
        <v/>
      </c>
    </row>
    <row r="874" spans="4:22" x14ac:dyDescent="0.55000000000000004">
      <c r="D874" s="1">
        <v>872</v>
      </c>
      <c r="E874" s="1" t="str">
        <f>IFERROR(INDEX(content!$A$2:$A$2049,MATCH($D874,content!$C$2:$C$2049,0),1),"")</f>
        <v/>
      </c>
      <c r="F874" s="1" t="str">
        <f>IFERROR(INDEX(content!$B$2:$B$2049,MATCH($D874,content!$C$2:$C$2049,0),1),"")</f>
        <v/>
      </c>
      <c r="G874" s="1" t="str">
        <f>IFERROR(INDEX(content!$C$2:$C$2049,MATCH($D874,content!$C$2:$C$2049,0),1),"")</f>
        <v/>
      </c>
      <c r="H874" s="1" t="str">
        <f>IFERROR(INDEX(content!$D$2:$D$2049,MATCH($D874,content!$C$2:$C$2049,0),1),"")</f>
        <v/>
      </c>
      <c r="I874" s="1" t="str">
        <f>IFERROR(INDEX(content!$F$2:$F$2049,MATCH($D874,content!$C$2:$C$2049,0),1),"")</f>
        <v/>
      </c>
      <c r="J874" s="1" t="str">
        <f>IFERROR(INDEX(content!$G$2:$G$2049,MATCH($D874,content!$C$2:$C$2049,0),1),"")</f>
        <v/>
      </c>
      <c r="K874" s="1" t="str">
        <f>IFERROR(INDEX(content!$H$2:$H$2049,MATCH($D874,content!$C$2:$C$2049,0),1),"")</f>
        <v/>
      </c>
      <c r="L874" s="1" t="str">
        <f>IFERROR(INDEX(content!$I$2:$I$2049,MATCH($D874,content!$C$2:$C$2049,0),1),"")</f>
        <v/>
      </c>
      <c r="M874" s="1" t="str">
        <f t="shared" si="118"/>
        <v/>
      </c>
      <c r="N874" s="1" t="str">
        <f>IF(LENB(M874),COUNTIF(M$2:M874,"●"),"")</f>
        <v/>
      </c>
      <c r="O874" s="1" t="str">
        <f t="shared" si="126"/>
        <v/>
      </c>
      <c r="P874" s="1" t="str">
        <f t="shared" si="119"/>
        <v/>
      </c>
      <c r="Q874" s="1" t="str">
        <f t="shared" si="120"/>
        <v/>
      </c>
      <c r="R874" s="1" t="str">
        <f t="shared" si="121"/>
        <v/>
      </c>
      <c r="S874" s="1" t="str">
        <f t="shared" si="122"/>
        <v/>
      </c>
      <c r="T874" s="1" t="str">
        <f t="shared" si="123"/>
        <v/>
      </c>
      <c r="U874" s="1" t="str">
        <f t="shared" si="124"/>
        <v/>
      </c>
      <c r="V874" s="1" t="str">
        <f t="shared" si="125"/>
        <v/>
      </c>
    </row>
    <row r="875" spans="4:22" x14ac:dyDescent="0.55000000000000004">
      <c r="D875" s="1">
        <v>873</v>
      </c>
      <c r="E875" s="1" t="str">
        <f>IFERROR(INDEX(content!$A$2:$A$2049,MATCH($D875,content!$C$2:$C$2049,0),1),"")</f>
        <v/>
      </c>
      <c r="F875" s="1" t="str">
        <f>IFERROR(INDEX(content!$B$2:$B$2049,MATCH($D875,content!$C$2:$C$2049,0),1),"")</f>
        <v/>
      </c>
      <c r="G875" s="1" t="str">
        <f>IFERROR(INDEX(content!$C$2:$C$2049,MATCH($D875,content!$C$2:$C$2049,0),1),"")</f>
        <v/>
      </c>
      <c r="H875" s="1" t="str">
        <f>IFERROR(INDEX(content!$D$2:$D$2049,MATCH($D875,content!$C$2:$C$2049,0),1),"")</f>
        <v/>
      </c>
      <c r="I875" s="1" t="str">
        <f>IFERROR(INDEX(content!$F$2:$F$2049,MATCH($D875,content!$C$2:$C$2049,0),1),"")</f>
        <v/>
      </c>
      <c r="J875" s="1" t="str">
        <f>IFERROR(INDEX(content!$G$2:$G$2049,MATCH($D875,content!$C$2:$C$2049,0),1),"")</f>
        <v/>
      </c>
      <c r="K875" s="1" t="str">
        <f>IFERROR(INDEX(content!$H$2:$H$2049,MATCH($D875,content!$C$2:$C$2049,0),1),"")</f>
        <v/>
      </c>
      <c r="L875" s="1" t="str">
        <f>IFERROR(INDEX(content!$I$2:$I$2049,MATCH($D875,content!$C$2:$C$2049,0),1),"")</f>
        <v/>
      </c>
      <c r="M875" s="1" t="str">
        <f t="shared" si="118"/>
        <v/>
      </c>
      <c r="N875" s="1" t="str">
        <f>IF(LENB(M875),COUNTIF(M$2:M875,"●"),"")</f>
        <v/>
      </c>
      <c r="O875" s="1" t="str">
        <f t="shared" si="126"/>
        <v/>
      </c>
      <c r="P875" s="1" t="str">
        <f t="shared" si="119"/>
        <v/>
      </c>
      <c r="Q875" s="1" t="str">
        <f t="shared" si="120"/>
        <v/>
      </c>
      <c r="R875" s="1" t="str">
        <f t="shared" si="121"/>
        <v/>
      </c>
      <c r="S875" s="1" t="str">
        <f t="shared" si="122"/>
        <v/>
      </c>
      <c r="T875" s="1" t="str">
        <f t="shared" si="123"/>
        <v/>
      </c>
      <c r="U875" s="1" t="str">
        <f t="shared" si="124"/>
        <v/>
      </c>
      <c r="V875" s="1" t="str">
        <f t="shared" si="125"/>
        <v/>
      </c>
    </row>
    <row r="876" spans="4:22" x14ac:dyDescent="0.55000000000000004">
      <c r="D876" s="1">
        <v>874</v>
      </c>
      <c r="E876" s="1" t="str">
        <f>IFERROR(INDEX(content!$A$2:$A$2049,MATCH($D876,content!$C$2:$C$2049,0),1),"")</f>
        <v/>
      </c>
      <c r="F876" s="1" t="str">
        <f>IFERROR(INDEX(content!$B$2:$B$2049,MATCH($D876,content!$C$2:$C$2049,0),1),"")</f>
        <v/>
      </c>
      <c r="G876" s="1" t="str">
        <f>IFERROR(INDEX(content!$C$2:$C$2049,MATCH($D876,content!$C$2:$C$2049,0),1),"")</f>
        <v/>
      </c>
      <c r="H876" s="1" t="str">
        <f>IFERROR(INDEX(content!$D$2:$D$2049,MATCH($D876,content!$C$2:$C$2049,0),1),"")</f>
        <v/>
      </c>
      <c r="I876" s="1" t="str">
        <f>IFERROR(INDEX(content!$F$2:$F$2049,MATCH($D876,content!$C$2:$C$2049,0),1),"")</f>
        <v/>
      </c>
      <c r="J876" s="1" t="str">
        <f>IFERROR(INDEX(content!$G$2:$G$2049,MATCH($D876,content!$C$2:$C$2049,0),1),"")</f>
        <v/>
      </c>
      <c r="K876" s="1" t="str">
        <f>IFERROR(INDEX(content!$H$2:$H$2049,MATCH($D876,content!$C$2:$C$2049,0),1),"")</f>
        <v/>
      </c>
      <c r="L876" s="1" t="str">
        <f>IFERROR(INDEX(content!$I$2:$I$2049,MATCH($D876,content!$C$2:$C$2049,0),1),"")</f>
        <v/>
      </c>
      <c r="M876" s="1" t="str">
        <f t="shared" si="118"/>
        <v/>
      </c>
      <c r="N876" s="1" t="str">
        <f>IF(LENB(M876),COUNTIF(M$2:M876,"●"),"")</f>
        <v/>
      </c>
      <c r="O876" s="1" t="str">
        <f t="shared" si="126"/>
        <v/>
      </c>
      <c r="P876" s="1" t="str">
        <f t="shared" si="119"/>
        <v/>
      </c>
      <c r="Q876" s="1" t="str">
        <f t="shared" si="120"/>
        <v/>
      </c>
      <c r="R876" s="1" t="str">
        <f t="shared" si="121"/>
        <v/>
      </c>
      <c r="S876" s="1" t="str">
        <f t="shared" si="122"/>
        <v/>
      </c>
      <c r="T876" s="1" t="str">
        <f t="shared" si="123"/>
        <v/>
      </c>
      <c r="U876" s="1" t="str">
        <f t="shared" si="124"/>
        <v/>
      </c>
      <c r="V876" s="1" t="str">
        <f t="shared" si="125"/>
        <v/>
      </c>
    </row>
    <row r="877" spans="4:22" x14ac:dyDescent="0.55000000000000004">
      <c r="D877" s="1">
        <v>875</v>
      </c>
      <c r="E877" s="1" t="str">
        <f>IFERROR(INDEX(content!$A$2:$A$2049,MATCH($D877,content!$C$2:$C$2049,0),1),"")</f>
        <v/>
      </c>
      <c r="F877" s="1" t="str">
        <f>IFERROR(INDEX(content!$B$2:$B$2049,MATCH($D877,content!$C$2:$C$2049,0),1),"")</f>
        <v/>
      </c>
      <c r="G877" s="1" t="str">
        <f>IFERROR(INDEX(content!$C$2:$C$2049,MATCH($D877,content!$C$2:$C$2049,0),1),"")</f>
        <v/>
      </c>
      <c r="H877" s="1" t="str">
        <f>IFERROR(INDEX(content!$D$2:$D$2049,MATCH($D877,content!$C$2:$C$2049,0),1),"")</f>
        <v/>
      </c>
      <c r="I877" s="1" t="str">
        <f>IFERROR(INDEX(content!$F$2:$F$2049,MATCH($D877,content!$C$2:$C$2049,0),1),"")</f>
        <v/>
      </c>
      <c r="J877" s="1" t="str">
        <f>IFERROR(INDEX(content!$G$2:$G$2049,MATCH($D877,content!$C$2:$C$2049,0),1),"")</f>
        <v/>
      </c>
      <c r="K877" s="1" t="str">
        <f>IFERROR(INDEX(content!$H$2:$H$2049,MATCH($D877,content!$C$2:$C$2049,0),1),"")</f>
        <v/>
      </c>
      <c r="L877" s="1" t="str">
        <f>IFERROR(INDEX(content!$I$2:$I$2049,MATCH($D877,content!$C$2:$C$2049,0),1),"")</f>
        <v/>
      </c>
      <c r="M877" s="1" t="str">
        <f t="shared" si="118"/>
        <v/>
      </c>
      <c r="N877" s="1" t="str">
        <f>IF(LENB(M877),COUNTIF(M$2:M877,"●"),"")</f>
        <v/>
      </c>
      <c r="O877" s="1" t="str">
        <f t="shared" si="126"/>
        <v/>
      </c>
      <c r="P877" s="1" t="str">
        <f t="shared" si="119"/>
        <v/>
      </c>
      <c r="Q877" s="1" t="str">
        <f t="shared" si="120"/>
        <v/>
      </c>
      <c r="R877" s="1" t="str">
        <f t="shared" si="121"/>
        <v/>
      </c>
      <c r="S877" s="1" t="str">
        <f t="shared" si="122"/>
        <v/>
      </c>
      <c r="T877" s="1" t="str">
        <f t="shared" si="123"/>
        <v/>
      </c>
      <c r="U877" s="1" t="str">
        <f t="shared" si="124"/>
        <v/>
      </c>
      <c r="V877" s="1" t="str">
        <f t="shared" si="125"/>
        <v/>
      </c>
    </row>
    <row r="878" spans="4:22" x14ac:dyDescent="0.55000000000000004">
      <c r="D878" s="1">
        <v>876</v>
      </c>
      <c r="E878" s="1" t="str">
        <f>IFERROR(INDEX(content!$A$2:$A$2049,MATCH($D878,content!$C$2:$C$2049,0),1),"")</f>
        <v/>
      </c>
      <c r="F878" s="1" t="str">
        <f>IFERROR(INDEX(content!$B$2:$B$2049,MATCH($D878,content!$C$2:$C$2049,0),1),"")</f>
        <v/>
      </c>
      <c r="G878" s="1" t="str">
        <f>IFERROR(INDEX(content!$C$2:$C$2049,MATCH($D878,content!$C$2:$C$2049,0),1),"")</f>
        <v/>
      </c>
      <c r="H878" s="1" t="str">
        <f>IFERROR(INDEX(content!$D$2:$D$2049,MATCH($D878,content!$C$2:$C$2049,0),1),"")</f>
        <v/>
      </c>
      <c r="I878" s="1" t="str">
        <f>IFERROR(INDEX(content!$F$2:$F$2049,MATCH($D878,content!$C$2:$C$2049,0),1),"")</f>
        <v/>
      </c>
      <c r="J878" s="1" t="str">
        <f>IFERROR(INDEX(content!$G$2:$G$2049,MATCH($D878,content!$C$2:$C$2049,0),1),"")</f>
        <v/>
      </c>
      <c r="K878" s="1" t="str">
        <f>IFERROR(INDEX(content!$H$2:$H$2049,MATCH($D878,content!$C$2:$C$2049,0),1),"")</f>
        <v/>
      </c>
      <c r="L878" s="1" t="str">
        <f>IFERROR(INDEX(content!$I$2:$I$2049,MATCH($D878,content!$C$2:$C$2049,0),1),"")</f>
        <v/>
      </c>
      <c r="M878" s="1" t="str">
        <f t="shared" si="118"/>
        <v/>
      </c>
      <c r="N878" s="1" t="str">
        <f>IF(LENB(M878),COUNTIF(M$2:M878,"●"),"")</f>
        <v/>
      </c>
      <c r="O878" s="1" t="str">
        <f t="shared" si="126"/>
        <v/>
      </c>
      <c r="P878" s="1" t="str">
        <f t="shared" si="119"/>
        <v/>
      </c>
      <c r="Q878" s="1" t="str">
        <f t="shared" si="120"/>
        <v/>
      </c>
      <c r="R878" s="1" t="str">
        <f t="shared" si="121"/>
        <v/>
      </c>
      <c r="S878" s="1" t="str">
        <f t="shared" si="122"/>
        <v/>
      </c>
      <c r="T878" s="1" t="str">
        <f t="shared" si="123"/>
        <v/>
      </c>
      <c r="U878" s="1" t="str">
        <f t="shared" si="124"/>
        <v/>
      </c>
      <c r="V878" s="1" t="str">
        <f t="shared" si="125"/>
        <v/>
      </c>
    </row>
    <row r="879" spans="4:22" x14ac:dyDescent="0.55000000000000004">
      <c r="D879" s="1">
        <v>877</v>
      </c>
      <c r="E879" s="1" t="str">
        <f>IFERROR(INDEX(content!$A$2:$A$2049,MATCH($D879,content!$C$2:$C$2049,0),1),"")</f>
        <v/>
      </c>
      <c r="F879" s="1" t="str">
        <f>IFERROR(INDEX(content!$B$2:$B$2049,MATCH($D879,content!$C$2:$C$2049,0),1),"")</f>
        <v/>
      </c>
      <c r="G879" s="1" t="str">
        <f>IFERROR(INDEX(content!$C$2:$C$2049,MATCH($D879,content!$C$2:$C$2049,0),1),"")</f>
        <v/>
      </c>
      <c r="H879" s="1" t="str">
        <f>IFERROR(INDEX(content!$D$2:$D$2049,MATCH($D879,content!$C$2:$C$2049,0),1),"")</f>
        <v/>
      </c>
      <c r="I879" s="1" t="str">
        <f>IFERROR(INDEX(content!$F$2:$F$2049,MATCH($D879,content!$C$2:$C$2049,0),1),"")</f>
        <v/>
      </c>
      <c r="J879" s="1" t="str">
        <f>IFERROR(INDEX(content!$G$2:$G$2049,MATCH($D879,content!$C$2:$C$2049,0),1),"")</f>
        <v/>
      </c>
      <c r="K879" s="1" t="str">
        <f>IFERROR(INDEX(content!$H$2:$H$2049,MATCH($D879,content!$C$2:$C$2049,0),1),"")</f>
        <v/>
      </c>
      <c r="L879" s="1" t="str">
        <f>IFERROR(INDEX(content!$I$2:$I$2049,MATCH($D879,content!$C$2:$C$2049,0),1),"")</f>
        <v/>
      </c>
      <c r="M879" s="1" t="str">
        <f t="shared" si="118"/>
        <v/>
      </c>
      <c r="N879" s="1" t="str">
        <f>IF(LENB(M879),COUNTIF(M$2:M879,"●"),"")</f>
        <v/>
      </c>
      <c r="O879" s="1" t="str">
        <f t="shared" si="126"/>
        <v/>
      </c>
      <c r="P879" s="1" t="str">
        <f t="shared" si="119"/>
        <v/>
      </c>
      <c r="Q879" s="1" t="str">
        <f t="shared" si="120"/>
        <v/>
      </c>
      <c r="R879" s="1" t="str">
        <f t="shared" si="121"/>
        <v/>
      </c>
      <c r="S879" s="1" t="str">
        <f t="shared" si="122"/>
        <v/>
      </c>
      <c r="T879" s="1" t="str">
        <f t="shared" si="123"/>
        <v/>
      </c>
      <c r="U879" s="1" t="str">
        <f t="shared" si="124"/>
        <v/>
      </c>
      <c r="V879" s="1" t="str">
        <f t="shared" si="125"/>
        <v/>
      </c>
    </row>
    <row r="880" spans="4:22" x14ac:dyDescent="0.55000000000000004">
      <c r="D880" s="1">
        <v>878</v>
      </c>
      <c r="E880" s="1" t="str">
        <f>IFERROR(INDEX(content!$A$2:$A$2049,MATCH($D880,content!$C$2:$C$2049,0),1),"")</f>
        <v/>
      </c>
      <c r="F880" s="1" t="str">
        <f>IFERROR(INDEX(content!$B$2:$B$2049,MATCH($D880,content!$C$2:$C$2049,0),1),"")</f>
        <v/>
      </c>
      <c r="G880" s="1" t="str">
        <f>IFERROR(INDEX(content!$C$2:$C$2049,MATCH($D880,content!$C$2:$C$2049,0),1),"")</f>
        <v/>
      </c>
      <c r="H880" s="1" t="str">
        <f>IFERROR(INDEX(content!$D$2:$D$2049,MATCH($D880,content!$C$2:$C$2049,0),1),"")</f>
        <v/>
      </c>
      <c r="I880" s="1" t="str">
        <f>IFERROR(INDEX(content!$F$2:$F$2049,MATCH($D880,content!$C$2:$C$2049,0),1),"")</f>
        <v/>
      </c>
      <c r="J880" s="1" t="str">
        <f>IFERROR(INDEX(content!$G$2:$G$2049,MATCH($D880,content!$C$2:$C$2049,0),1),"")</f>
        <v/>
      </c>
      <c r="K880" s="1" t="str">
        <f>IFERROR(INDEX(content!$H$2:$H$2049,MATCH($D880,content!$C$2:$C$2049,0),1),"")</f>
        <v/>
      </c>
      <c r="L880" s="1" t="str">
        <f>IFERROR(INDEX(content!$I$2:$I$2049,MATCH($D880,content!$C$2:$C$2049,0),1),"")</f>
        <v/>
      </c>
      <c r="M880" s="1" t="str">
        <f t="shared" si="118"/>
        <v/>
      </c>
      <c r="N880" s="1" t="str">
        <f>IF(LENB(M880),COUNTIF(M$2:M880,"●"),"")</f>
        <v/>
      </c>
      <c r="O880" s="1" t="str">
        <f t="shared" si="126"/>
        <v/>
      </c>
      <c r="P880" s="1" t="str">
        <f t="shared" si="119"/>
        <v/>
      </c>
      <c r="Q880" s="1" t="str">
        <f t="shared" si="120"/>
        <v/>
      </c>
      <c r="R880" s="1" t="str">
        <f t="shared" si="121"/>
        <v/>
      </c>
      <c r="S880" s="1" t="str">
        <f t="shared" si="122"/>
        <v/>
      </c>
      <c r="T880" s="1" t="str">
        <f t="shared" si="123"/>
        <v/>
      </c>
      <c r="U880" s="1" t="str">
        <f t="shared" si="124"/>
        <v/>
      </c>
      <c r="V880" s="1" t="str">
        <f t="shared" si="125"/>
        <v/>
      </c>
    </row>
    <row r="881" spans="4:22" x14ac:dyDescent="0.55000000000000004">
      <c r="D881" s="1">
        <v>879</v>
      </c>
      <c r="E881" s="1" t="str">
        <f>IFERROR(INDEX(content!$A$2:$A$2049,MATCH($D881,content!$C$2:$C$2049,0),1),"")</f>
        <v/>
      </c>
      <c r="F881" s="1" t="str">
        <f>IFERROR(INDEX(content!$B$2:$B$2049,MATCH($D881,content!$C$2:$C$2049,0),1),"")</f>
        <v/>
      </c>
      <c r="G881" s="1" t="str">
        <f>IFERROR(INDEX(content!$C$2:$C$2049,MATCH($D881,content!$C$2:$C$2049,0),1),"")</f>
        <v/>
      </c>
      <c r="H881" s="1" t="str">
        <f>IFERROR(INDEX(content!$D$2:$D$2049,MATCH($D881,content!$C$2:$C$2049,0),1),"")</f>
        <v/>
      </c>
      <c r="I881" s="1" t="str">
        <f>IFERROR(INDEX(content!$F$2:$F$2049,MATCH($D881,content!$C$2:$C$2049,0),1),"")</f>
        <v/>
      </c>
      <c r="J881" s="1" t="str">
        <f>IFERROR(INDEX(content!$G$2:$G$2049,MATCH($D881,content!$C$2:$C$2049,0),1),"")</f>
        <v/>
      </c>
      <c r="K881" s="1" t="str">
        <f>IFERROR(INDEX(content!$H$2:$H$2049,MATCH($D881,content!$C$2:$C$2049,0),1),"")</f>
        <v/>
      </c>
      <c r="L881" s="1" t="str">
        <f>IFERROR(INDEX(content!$I$2:$I$2049,MATCH($D881,content!$C$2:$C$2049,0),1),"")</f>
        <v/>
      </c>
      <c r="M881" s="1" t="str">
        <f t="shared" si="118"/>
        <v/>
      </c>
      <c r="N881" s="1" t="str">
        <f>IF(LENB(M881),COUNTIF(M$2:M881,"●"),"")</f>
        <v/>
      </c>
      <c r="O881" s="1" t="str">
        <f t="shared" si="126"/>
        <v/>
      </c>
      <c r="P881" s="1" t="str">
        <f t="shared" si="119"/>
        <v/>
      </c>
      <c r="Q881" s="1" t="str">
        <f t="shared" si="120"/>
        <v/>
      </c>
      <c r="R881" s="1" t="str">
        <f t="shared" si="121"/>
        <v/>
      </c>
      <c r="S881" s="1" t="str">
        <f t="shared" si="122"/>
        <v/>
      </c>
      <c r="T881" s="1" t="str">
        <f t="shared" si="123"/>
        <v/>
      </c>
      <c r="U881" s="1" t="str">
        <f t="shared" si="124"/>
        <v/>
      </c>
      <c r="V881" s="1" t="str">
        <f t="shared" si="125"/>
        <v/>
      </c>
    </row>
    <row r="882" spans="4:22" x14ac:dyDescent="0.55000000000000004">
      <c r="D882" s="1">
        <v>880</v>
      </c>
      <c r="E882" s="1" t="str">
        <f>IFERROR(INDEX(content!$A$2:$A$2049,MATCH($D882,content!$C$2:$C$2049,0),1),"")</f>
        <v/>
      </c>
      <c r="F882" s="1" t="str">
        <f>IFERROR(INDEX(content!$B$2:$B$2049,MATCH($D882,content!$C$2:$C$2049,0),1),"")</f>
        <v/>
      </c>
      <c r="G882" s="1" t="str">
        <f>IFERROR(INDEX(content!$C$2:$C$2049,MATCH($D882,content!$C$2:$C$2049,0),1),"")</f>
        <v/>
      </c>
      <c r="H882" s="1" t="str">
        <f>IFERROR(INDEX(content!$D$2:$D$2049,MATCH($D882,content!$C$2:$C$2049,0),1),"")</f>
        <v/>
      </c>
      <c r="I882" s="1" t="str">
        <f>IFERROR(INDEX(content!$F$2:$F$2049,MATCH($D882,content!$C$2:$C$2049,0),1),"")</f>
        <v/>
      </c>
      <c r="J882" s="1" t="str">
        <f>IFERROR(INDEX(content!$G$2:$G$2049,MATCH($D882,content!$C$2:$C$2049,0),1),"")</f>
        <v/>
      </c>
      <c r="K882" s="1" t="str">
        <f>IFERROR(INDEX(content!$H$2:$H$2049,MATCH($D882,content!$C$2:$C$2049,0),1),"")</f>
        <v/>
      </c>
      <c r="L882" s="1" t="str">
        <f>IFERROR(INDEX(content!$I$2:$I$2049,MATCH($D882,content!$C$2:$C$2049,0),1),"")</f>
        <v/>
      </c>
      <c r="M882" s="1" t="str">
        <f t="shared" si="118"/>
        <v/>
      </c>
      <c r="N882" s="1" t="str">
        <f>IF(LENB(M882),COUNTIF(M$2:M882,"●"),"")</f>
        <v/>
      </c>
      <c r="O882" s="1" t="str">
        <f t="shared" si="126"/>
        <v/>
      </c>
      <c r="P882" s="1" t="str">
        <f t="shared" si="119"/>
        <v/>
      </c>
      <c r="Q882" s="1" t="str">
        <f t="shared" si="120"/>
        <v/>
      </c>
      <c r="R882" s="1" t="str">
        <f t="shared" si="121"/>
        <v/>
      </c>
      <c r="S882" s="1" t="str">
        <f t="shared" si="122"/>
        <v/>
      </c>
      <c r="T882" s="1" t="str">
        <f t="shared" si="123"/>
        <v/>
      </c>
      <c r="U882" s="1" t="str">
        <f t="shared" si="124"/>
        <v/>
      </c>
      <c r="V882" s="1" t="str">
        <f t="shared" si="125"/>
        <v/>
      </c>
    </row>
    <row r="883" spans="4:22" x14ac:dyDescent="0.55000000000000004">
      <c r="D883" s="1">
        <v>881</v>
      </c>
      <c r="E883" s="1" t="str">
        <f>IFERROR(INDEX(content!$A$2:$A$2049,MATCH($D883,content!$C$2:$C$2049,0),1),"")</f>
        <v/>
      </c>
      <c r="F883" s="1" t="str">
        <f>IFERROR(INDEX(content!$B$2:$B$2049,MATCH($D883,content!$C$2:$C$2049,0),1),"")</f>
        <v/>
      </c>
      <c r="G883" s="1" t="str">
        <f>IFERROR(INDEX(content!$C$2:$C$2049,MATCH($D883,content!$C$2:$C$2049,0),1),"")</f>
        <v/>
      </c>
      <c r="H883" s="1" t="str">
        <f>IFERROR(INDEX(content!$D$2:$D$2049,MATCH($D883,content!$C$2:$C$2049,0),1),"")</f>
        <v/>
      </c>
      <c r="I883" s="1" t="str">
        <f>IFERROR(INDEX(content!$F$2:$F$2049,MATCH($D883,content!$C$2:$C$2049,0),1),"")</f>
        <v/>
      </c>
      <c r="J883" s="1" t="str">
        <f>IFERROR(INDEX(content!$G$2:$G$2049,MATCH($D883,content!$C$2:$C$2049,0),1),"")</f>
        <v/>
      </c>
      <c r="K883" s="1" t="str">
        <f>IFERROR(INDEX(content!$H$2:$H$2049,MATCH($D883,content!$C$2:$C$2049,0),1),"")</f>
        <v/>
      </c>
      <c r="L883" s="1" t="str">
        <f>IFERROR(INDEX(content!$I$2:$I$2049,MATCH($D883,content!$C$2:$C$2049,0),1),"")</f>
        <v/>
      </c>
      <c r="M883" s="1" t="str">
        <f t="shared" si="118"/>
        <v/>
      </c>
      <c r="N883" s="1" t="str">
        <f>IF(LENB(M883),COUNTIF(M$2:M883,"●"),"")</f>
        <v/>
      </c>
      <c r="O883" s="1" t="str">
        <f t="shared" si="126"/>
        <v/>
      </c>
      <c r="P883" s="1" t="str">
        <f t="shared" si="119"/>
        <v/>
      </c>
      <c r="Q883" s="1" t="str">
        <f t="shared" si="120"/>
        <v/>
      </c>
      <c r="R883" s="1" t="str">
        <f t="shared" si="121"/>
        <v/>
      </c>
      <c r="S883" s="1" t="str">
        <f t="shared" si="122"/>
        <v/>
      </c>
      <c r="T883" s="1" t="str">
        <f t="shared" si="123"/>
        <v/>
      </c>
      <c r="U883" s="1" t="str">
        <f t="shared" si="124"/>
        <v/>
      </c>
      <c r="V883" s="1" t="str">
        <f t="shared" si="125"/>
        <v/>
      </c>
    </row>
    <row r="884" spans="4:22" x14ac:dyDescent="0.55000000000000004">
      <c r="D884" s="1">
        <v>882</v>
      </c>
      <c r="E884" s="1" t="str">
        <f>IFERROR(INDEX(content!$A$2:$A$2049,MATCH($D884,content!$C$2:$C$2049,0),1),"")</f>
        <v/>
      </c>
      <c r="F884" s="1" t="str">
        <f>IFERROR(INDEX(content!$B$2:$B$2049,MATCH($D884,content!$C$2:$C$2049,0),1),"")</f>
        <v/>
      </c>
      <c r="G884" s="1" t="str">
        <f>IFERROR(INDEX(content!$C$2:$C$2049,MATCH($D884,content!$C$2:$C$2049,0),1),"")</f>
        <v/>
      </c>
      <c r="H884" s="1" t="str">
        <f>IFERROR(INDEX(content!$D$2:$D$2049,MATCH($D884,content!$C$2:$C$2049,0),1),"")</f>
        <v/>
      </c>
      <c r="I884" s="1" t="str">
        <f>IFERROR(INDEX(content!$F$2:$F$2049,MATCH($D884,content!$C$2:$C$2049,0),1),"")</f>
        <v/>
      </c>
      <c r="J884" s="1" t="str">
        <f>IFERROR(INDEX(content!$G$2:$G$2049,MATCH($D884,content!$C$2:$C$2049,0),1),"")</f>
        <v/>
      </c>
      <c r="K884" s="1" t="str">
        <f>IFERROR(INDEX(content!$H$2:$H$2049,MATCH($D884,content!$C$2:$C$2049,0),1),"")</f>
        <v/>
      </c>
      <c r="L884" s="1" t="str">
        <f>IFERROR(INDEX(content!$I$2:$I$2049,MATCH($D884,content!$C$2:$C$2049,0),1),"")</f>
        <v/>
      </c>
      <c r="M884" s="1" t="str">
        <f t="shared" si="118"/>
        <v/>
      </c>
      <c r="N884" s="1" t="str">
        <f>IF(LENB(M884),COUNTIF(M$2:M884,"●"),"")</f>
        <v/>
      </c>
      <c r="O884" s="1" t="str">
        <f t="shared" si="126"/>
        <v/>
      </c>
      <c r="P884" s="1" t="str">
        <f t="shared" si="119"/>
        <v/>
      </c>
      <c r="Q884" s="1" t="str">
        <f t="shared" si="120"/>
        <v/>
      </c>
      <c r="R884" s="1" t="str">
        <f t="shared" si="121"/>
        <v/>
      </c>
      <c r="S884" s="1" t="str">
        <f t="shared" si="122"/>
        <v/>
      </c>
      <c r="T884" s="1" t="str">
        <f t="shared" si="123"/>
        <v/>
      </c>
      <c r="U884" s="1" t="str">
        <f t="shared" si="124"/>
        <v/>
      </c>
      <c r="V884" s="1" t="str">
        <f t="shared" si="125"/>
        <v/>
      </c>
    </row>
    <row r="885" spans="4:22" x14ac:dyDescent="0.55000000000000004">
      <c r="D885" s="1">
        <v>883</v>
      </c>
      <c r="E885" s="1" t="str">
        <f>IFERROR(INDEX(content!$A$2:$A$2049,MATCH($D885,content!$C$2:$C$2049,0),1),"")</f>
        <v/>
      </c>
      <c r="F885" s="1" t="str">
        <f>IFERROR(INDEX(content!$B$2:$B$2049,MATCH($D885,content!$C$2:$C$2049,0),1),"")</f>
        <v/>
      </c>
      <c r="G885" s="1" t="str">
        <f>IFERROR(INDEX(content!$C$2:$C$2049,MATCH($D885,content!$C$2:$C$2049,0),1),"")</f>
        <v/>
      </c>
      <c r="H885" s="1" t="str">
        <f>IFERROR(INDEX(content!$D$2:$D$2049,MATCH($D885,content!$C$2:$C$2049,0),1),"")</f>
        <v/>
      </c>
      <c r="I885" s="1" t="str">
        <f>IFERROR(INDEX(content!$F$2:$F$2049,MATCH($D885,content!$C$2:$C$2049,0),1),"")</f>
        <v/>
      </c>
      <c r="J885" s="1" t="str">
        <f>IFERROR(INDEX(content!$G$2:$G$2049,MATCH($D885,content!$C$2:$C$2049,0),1),"")</f>
        <v/>
      </c>
      <c r="K885" s="1" t="str">
        <f>IFERROR(INDEX(content!$H$2:$H$2049,MATCH($D885,content!$C$2:$C$2049,0),1),"")</f>
        <v/>
      </c>
      <c r="L885" s="1" t="str">
        <f>IFERROR(INDEX(content!$I$2:$I$2049,MATCH($D885,content!$C$2:$C$2049,0),1),"")</f>
        <v/>
      </c>
      <c r="M885" s="1" t="str">
        <f t="shared" si="118"/>
        <v/>
      </c>
      <c r="N885" s="1" t="str">
        <f>IF(LENB(M885),COUNTIF(M$2:M885,"●"),"")</f>
        <v/>
      </c>
      <c r="O885" s="1" t="str">
        <f t="shared" si="126"/>
        <v/>
      </c>
      <c r="P885" s="1" t="str">
        <f t="shared" si="119"/>
        <v/>
      </c>
      <c r="Q885" s="1" t="str">
        <f t="shared" si="120"/>
        <v/>
      </c>
      <c r="R885" s="1" t="str">
        <f t="shared" si="121"/>
        <v/>
      </c>
      <c r="S885" s="1" t="str">
        <f t="shared" si="122"/>
        <v/>
      </c>
      <c r="T885" s="1" t="str">
        <f t="shared" si="123"/>
        <v/>
      </c>
      <c r="U885" s="1" t="str">
        <f t="shared" si="124"/>
        <v/>
      </c>
      <c r="V885" s="1" t="str">
        <f t="shared" si="125"/>
        <v/>
      </c>
    </row>
    <row r="886" spans="4:22" x14ac:dyDescent="0.55000000000000004">
      <c r="D886" s="1">
        <v>884</v>
      </c>
      <c r="E886" s="1" t="str">
        <f>IFERROR(INDEX(content!$A$2:$A$2049,MATCH($D886,content!$C$2:$C$2049,0),1),"")</f>
        <v/>
      </c>
      <c r="F886" s="1" t="str">
        <f>IFERROR(INDEX(content!$B$2:$B$2049,MATCH($D886,content!$C$2:$C$2049,0),1),"")</f>
        <v/>
      </c>
      <c r="G886" s="1" t="str">
        <f>IFERROR(INDEX(content!$C$2:$C$2049,MATCH($D886,content!$C$2:$C$2049,0),1),"")</f>
        <v/>
      </c>
      <c r="H886" s="1" t="str">
        <f>IFERROR(INDEX(content!$D$2:$D$2049,MATCH($D886,content!$C$2:$C$2049,0),1),"")</f>
        <v/>
      </c>
      <c r="I886" s="1" t="str">
        <f>IFERROR(INDEX(content!$F$2:$F$2049,MATCH($D886,content!$C$2:$C$2049,0),1),"")</f>
        <v/>
      </c>
      <c r="J886" s="1" t="str">
        <f>IFERROR(INDEX(content!$G$2:$G$2049,MATCH($D886,content!$C$2:$C$2049,0),1),"")</f>
        <v/>
      </c>
      <c r="K886" s="1" t="str">
        <f>IFERROR(INDEX(content!$H$2:$H$2049,MATCH($D886,content!$C$2:$C$2049,0),1),"")</f>
        <v/>
      </c>
      <c r="L886" s="1" t="str">
        <f>IFERROR(INDEX(content!$I$2:$I$2049,MATCH($D886,content!$C$2:$C$2049,0),1),"")</f>
        <v/>
      </c>
      <c r="M886" s="1" t="str">
        <f t="shared" si="118"/>
        <v/>
      </c>
      <c r="N886" s="1" t="str">
        <f>IF(LENB(M886),COUNTIF(M$2:M886,"●"),"")</f>
        <v/>
      </c>
      <c r="O886" s="1" t="str">
        <f t="shared" si="126"/>
        <v/>
      </c>
      <c r="P886" s="1" t="str">
        <f t="shared" si="119"/>
        <v/>
      </c>
      <c r="Q886" s="1" t="str">
        <f t="shared" si="120"/>
        <v/>
      </c>
      <c r="R886" s="1" t="str">
        <f t="shared" si="121"/>
        <v/>
      </c>
      <c r="S886" s="1" t="str">
        <f t="shared" si="122"/>
        <v/>
      </c>
      <c r="T886" s="1" t="str">
        <f t="shared" si="123"/>
        <v/>
      </c>
      <c r="U886" s="1" t="str">
        <f t="shared" si="124"/>
        <v/>
      </c>
      <c r="V886" s="1" t="str">
        <f t="shared" si="125"/>
        <v/>
      </c>
    </row>
    <row r="887" spans="4:22" x14ac:dyDescent="0.55000000000000004">
      <c r="D887" s="1">
        <v>885</v>
      </c>
      <c r="E887" s="1" t="str">
        <f>IFERROR(INDEX(content!$A$2:$A$2049,MATCH($D887,content!$C$2:$C$2049,0),1),"")</f>
        <v/>
      </c>
      <c r="F887" s="1" t="str">
        <f>IFERROR(INDEX(content!$B$2:$B$2049,MATCH($D887,content!$C$2:$C$2049,0),1),"")</f>
        <v/>
      </c>
      <c r="G887" s="1" t="str">
        <f>IFERROR(INDEX(content!$C$2:$C$2049,MATCH($D887,content!$C$2:$C$2049,0),1),"")</f>
        <v/>
      </c>
      <c r="H887" s="1" t="str">
        <f>IFERROR(INDEX(content!$D$2:$D$2049,MATCH($D887,content!$C$2:$C$2049,0),1),"")</f>
        <v/>
      </c>
      <c r="I887" s="1" t="str">
        <f>IFERROR(INDEX(content!$F$2:$F$2049,MATCH($D887,content!$C$2:$C$2049,0),1),"")</f>
        <v/>
      </c>
      <c r="J887" s="1" t="str">
        <f>IFERROR(INDEX(content!$G$2:$G$2049,MATCH($D887,content!$C$2:$C$2049,0),1),"")</f>
        <v/>
      </c>
      <c r="K887" s="1" t="str">
        <f>IFERROR(INDEX(content!$H$2:$H$2049,MATCH($D887,content!$C$2:$C$2049,0),1),"")</f>
        <v/>
      </c>
      <c r="L887" s="1" t="str">
        <f>IFERROR(INDEX(content!$I$2:$I$2049,MATCH($D887,content!$C$2:$C$2049,0),1),"")</f>
        <v/>
      </c>
      <c r="M887" s="1" t="str">
        <f t="shared" si="118"/>
        <v/>
      </c>
      <c r="N887" s="1" t="str">
        <f>IF(LENB(M887),COUNTIF(M$2:M887,"●"),"")</f>
        <v/>
      </c>
      <c r="O887" s="1" t="str">
        <f t="shared" si="126"/>
        <v/>
      </c>
      <c r="P887" s="1" t="str">
        <f t="shared" si="119"/>
        <v/>
      </c>
      <c r="Q887" s="1" t="str">
        <f t="shared" si="120"/>
        <v/>
      </c>
      <c r="R887" s="1" t="str">
        <f t="shared" si="121"/>
        <v/>
      </c>
      <c r="S887" s="1" t="str">
        <f t="shared" si="122"/>
        <v/>
      </c>
      <c r="T887" s="1" t="str">
        <f t="shared" si="123"/>
        <v/>
      </c>
      <c r="U887" s="1" t="str">
        <f t="shared" si="124"/>
        <v/>
      </c>
      <c r="V887" s="1" t="str">
        <f t="shared" si="125"/>
        <v/>
      </c>
    </row>
    <row r="888" spans="4:22" x14ac:dyDescent="0.55000000000000004">
      <c r="D888" s="1">
        <v>886</v>
      </c>
      <c r="E888" s="1" t="str">
        <f>IFERROR(INDEX(content!$A$2:$A$2049,MATCH($D888,content!$C$2:$C$2049,0),1),"")</f>
        <v/>
      </c>
      <c r="F888" s="1" t="str">
        <f>IFERROR(INDEX(content!$B$2:$B$2049,MATCH($D888,content!$C$2:$C$2049,0),1),"")</f>
        <v/>
      </c>
      <c r="G888" s="1" t="str">
        <f>IFERROR(INDEX(content!$C$2:$C$2049,MATCH($D888,content!$C$2:$C$2049,0),1),"")</f>
        <v/>
      </c>
      <c r="H888" s="1" t="str">
        <f>IFERROR(INDEX(content!$D$2:$D$2049,MATCH($D888,content!$C$2:$C$2049,0),1),"")</f>
        <v/>
      </c>
      <c r="I888" s="1" t="str">
        <f>IFERROR(INDEX(content!$F$2:$F$2049,MATCH($D888,content!$C$2:$C$2049,0),1),"")</f>
        <v/>
      </c>
      <c r="J888" s="1" t="str">
        <f>IFERROR(INDEX(content!$G$2:$G$2049,MATCH($D888,content!$C$2:$C$2049,0),1),"")</f>
        <v/>
      </c>
      <c r="K888" s="1" t="str">
        <f>IFERROR(INDEX(content!$H$2:$H$2049,MATCH($D888,content!$C$2:$C$2049,0),1),"")</f>
        <v/>
      </c>
      <c r="L888" s="1" t="str">
        <f>IFERROR(INDEX(content!$I$2:$I$2049,MATCH($D888,content!$C$2:$C$2049,0),1),"")</f>
        <v/>
      </c>
      <c r="M888" s="1" t="str">
        <f t="shared" si="118"/>
        <v/>
      </c>
      <c r="N888" s="1" t="str">
        <f>IF(LENB(M888),COUNTIF(M$2:M888,"●"),"")</f>
        <v/>
      </c>
      <c r="O888" s="1" t="str">
        <f t="shared" si="126"/>
        <v/>
      </c>
      <c r="P888" s="1" t="str">
        <f t="shared" si="119"/>
        <v/>
      </c>
      <c r="Q888" s="1" t="str">
        <f t="shared" si="120"/>
        <v/>
      </c>
      <c r="R888" s="1" t="str">
        <f t="shared" si="121"/>
        <v/>
      </c>
      <c r="S888" s="1" t="str">
        <f t="shared" si="122"/>
        <v/>
      </c>
      <c r="T888" s="1" t="str">
        <f t="shared" si="123"/>
        <v/>
      </c>
      <c r="U888" s="1" t="str">
        <f t="shared" si="124"/>
        <v/>
      </c>
      <c r="V888" s="1" t="str">
        <f t="shared" si="125"/>
        <v/>
      </c>
    </row>
    <row r="889" spans="4:22" x14ac:dyDescent="0.55000000000000004">
      <c r="D889" s="1">
        <v>887</v>
      </c>
      <c r="E889" s="1" t="str">
        <f>IFERROR(INDEX(content!$A$2:$A$2049,MATCH($D889,content!$C$2:$C$2049,0),1),"")</f>
        <v/>
      </c>
      <c r="F889" s="1" t="str">
        <f>IFERROR(INDEX(content!$B$2:$B$2049,MATCH($D889,content!$C$2:$C$2049,0),1),"")</f>
        <v/>
      </c>
      <c r="G889" s="1" t="str">
        <f>IFERROR(INDEX(content!$C$2:$C$2049,MATCH($D889,content!$C$2:$C$2049,0),1),"")</f>
        <v/>
      </c>
      <c r="H889" s="1" t="str">
        <f>IFERROR(INDEX(content!$D$2:$D$2049,MATCH($D889,content!$C$2:$C$2049,0),1),"")</f>
        <v/>
      </c>
      <c r="I889" s="1" t="str">
        <f>IFERROR(INDEX(content!$F$2:$F$2049,MATCH($D889,content!$C$2:$C$2049,0),1),"")</f>
        <v/>
      </c>
      <c r="J889" s="1" t="str">
        <f>IFERROR(INDEX(content!$G$2:$G$2049,MATCH($D889,content!$C$2:$C$2049,0),1),"")</f>
        <v/>
      </c>
      <c r="K889" s="1" t="str">
        <f>IFERROR(INDEX(content!$H$2:$H$2049,MATCH($D889,content!$C$2:$C$2049,0),1),"")</f>
        <v/>
      </c>
      <c r="L889" s="1" t="str">
        <f>IFERROR(INDEX(content!$I$2:$I$2049,MATCH($D889,content!$C$2:$C$2049,0),1),"")</f>
        <v/>
      </c>
      <c r="M889" s="1" t="str">
        <f t="shared" si="118"/>
        <v/>
      </c>
      <c r="N889" s="1" t="str">
        <f>IF(LENB(M889),COUNTIF(M$2:M889,"●"),"")</f>
        <v/>
      </c>
      <c r="O889" s="1" t="str">
        <f t="shared" si="126"/>
        <v/>
      </c>
      <c r="P889" s="1" t="str">
        <f t="shared" si="119"/>
        <v/>
      </c>
      <c r="Q889" s="1" t="str">
        <f t="shared" si="120"/>
        <v/>
      </c>
      <c r="R889" s="1" t="str">
        <f t="shared" si="121"/>
        <v/>
      </c>
      <c r="S889" s="1" t="str">
        <f t="shared" si="122"/>
        <v/>
      </c>
      <c r="T889" s="1" t="str">
        <f t="shared" si="123"/>
        <v/>
      </c>
      <c r="U889" s="1" t="str">
        <f t="shared" si="124"/>
        <v/>
      </c>
      <c r="V889" s="1" t="str">
        <f t="shared" si="125"/>
        <v/>
      </c>
    </row>
    <row r="890" spans="4:22" x14ac:dyDescent="0.55000000000000004">
      <c r="D890" s="1">
        <v>888</v>
      </c>
      <c r="E890" s="1" t="str">
        <f>IFERROR(INDEX(content!$A$2:$A$2049,MATCH($D890,content!$C$2:$C$2049,0),1),"")</f>
        <v/>
      </c>
      <c r="F890" s="1" t="str">
        <f>IFERROR(INDEX(content!$B$2:$B$2049,MATCH($D890,content!$C$2:$C$2049,0),1),"")</f>
        <v/>
      </c>
      <c r="G890" s="1" t="str">
        <f>IFERROR(INDEX(content!$C$2:$C$2049,MATCH($D890,content!$C$2:$C$2049,0),1),"")</f>
        <v/>
      </c>
      <c r="H890" s="1" t="str">
        <f>IFERROR(INDEX(content!$D$2:$D$2049,MATCH($D890,content!$C$2:$C$2049,0),1),"")</f>
        <v/>
      </c>
      <c r="I890" s="1" t="str">
        <f>IFERROR(INDEX(content!$F$2:$F$2049,MATCH($D890,content!$C$2:$C$2049,0),1),"")</f>
        <v/>
      </c>
      <c r="J890" s="1" t="str">
        <f>IFERROR(INDEX(content!$G$2:$G$2049,MATCH($D890,content!$C$2:$C$2049,0),1),"")</f>
        <v/>
      </c>
      <c r="K890" s="1" t="str">
        <f>IFERROR(INDEX(content!$H$2:$H$2049,MATCH($D890,content!$C$2:$C$2049,0),1),"")</f>
        <v/>
      </c>
      <c r="L890" s="1" t="str">
        <f>IFERROR(INDEX(content!$I$2:$I$2049,MATCH($D890,content!$C$2:$C$2049,0),1),"")</f>
        <v/>
      </c>
      <c r="M890" s="1" t="str">
        <f t="shared" si="118"/>
        <v/>
      </c>
      <c r="N890" s="1" t="str">
        <f>IF(LENB(M890),COUNTIF(M$2:M890,"●"),"")</f>
        <v/>
      </c>
      <c r="O890" s="1" t="str">
        <f t="shared" si="126"/>
        <v/>
      </c>
      <c r="P890" s="1" t="str">
        <f t="shared" si="119"/>
        <v/>
      </c>
      <c r="Q890" s="1" t="str">
        <f t="shared" si="120"/>
        <v/>
      </c>
      <c r="R890" s="1" t="str">
        <f t="shared" si="121"/>
        <v/>
      </c>
      <c r="S890" s="1" t="str">
        <f t="shared" si="122"/>
        <v/>
      </c>
      <c r="T890" s="1" t="str">
        <f t="shared" si="123"/>
        <v/>
      </c>
      <c r="U890" s="1" t="str">
        <f t="shared" si="124"/>
        <v/>
      </c>
      <c r="V890" s="1" t="str">
        <f t="shared" si="125"/>
        <v/>
      </c>
    </row>
    <row r="891" spans="4:22" x14ac:dyDescent="0.55000000000000004">
      <c r="D891" s="1">
        <v>889</v>
      </c>
      <c r="E891" s="1" t="str">
        <f>IFERROR(INDEX(content!$A$2:$A$2049,MATCH($D891,content!$C$2:$C$2049,0),1),"")</f>
        <v/>
      </c>
      <c r="F891" s="1" t="str">
        <f>IFERROR(INDEX(content!$B$2:$B$2049,MATCH($D891,content!$C$2:$C$2049,0),1),"")</f>
        <v/>
      </c>
      <c r="G891" s="1" t="str">
        <f>IFERROR(INDEX(content!$C$2:$C$2049,MATCH($D891,content!$C$2:$C$2049,0),1),"")</f>
        <v/>
      </c>
      <c r="H891" s="1" t="str">
        <f>IFERROR(INDEX(content!$D$2:$D$2049,MATCH($D891,content!$C$2:$C$2049,0),1),"")</f>
        <v/>
      </c>
      <c r="I891" s="1" t="str">
        <f>IFERROR(INDEX(content!$F$2:$F$2049,MATCH($D891,content!$C$2:$C$2049,0),1),"")</f>
        <v/>
      </c>
      <c r="J891" s="1" t="str">
        <f>IFERROR(INDEX(content!$G$2:$G$2049,MATCH($D891,content!$C$2:$C$2049,0),1),"")</f>
        <v/>
      </c>
      <c r="K891" s="1" t="str">
        <f>IFERROR(INDEX(content!$H$2:$H$2049,MATCH($D891,content!$C$2:$C$2049,0),1),"")</f>
        <v/>
      </c>
      <c r="L891" s="1" t="str">
        <f>IFERROR(INDEX(content!$I$2:$I$2049,MATCH($D891,content!$C$2:$C$2049,0),1),"")</f>
        <v/>
      </c>
      <c r="M891" s="1" t="str">
        <f t="shared" si="118"/>
        <v/>
      </c>
      <c r="N891" s="1" t="str">
        <f>IF(LENB(M891),COUNTIF(M$2:M891,"●"),"")</f>
        <v/>
      </c>
      <c r="O891" s="1" t="str">
        <f t="shared" si="126"/>
        <v/>
      </c>
      <c r="P891" s="1" t="str">
        <f t="shared" si="119"/>
        <v/>
      </c>
      <c r="Q891" s="1" t="str">
        <f t="shared" si="120"/>
        <v/>
      </c>
      <c r="R891" s="1" t="str">
        <f t="shared" si="121"/>
        <v/>
      </c>
      <c r="S891" s="1" t="str">
        <f t="shared" si="122"/>
        <v/>
      </c>
      <c r="T891" s="1" t="str">
        <f t="shared" si="123"/>
        <v/>
      </c>
      <c r="U891" s="1" t="str">
        <f t="shared" si="124"/>
        <v/>
      </c>
      <c r="V891" s="1" t="str">
        <f t="shared" si="125"/>
        <v/>
      </c>
    </row>
    <row r="892" spans="4:22" x14ac:dyDescent="0.55000000000000004">
      <c r="D892" s="1">
        <v>890</v>
      </c>
      <c r="E892" s="1" t="str">
        <f>IFERROR(INDEX(content!$A$2:$A$2049,MATCH($D892,content!$C$2:$C$2049,0),1),"")</f>
        <v/>
      </c>
      <c r="F892" s="1" t="str">
        <f>IFERROR(INDEX(content!$B$2:$B$2049,MATCH($D892,content!$C$2:$C$2049,0),1),"")</f>
        <v/>
      </c>
      <c r="G892" s="1" t="str">
        <f>IFERROR(INDEX(content!$C$2:$C$2049,MATCH($D892,content!$C$2:$C$2049,0),1),"")</f>
        <v/>
      </c>
      <c r="H892" s="1" t="str">
        <f>IFERROR(INDEX(content!$D$2:$D$2049,MATCH($D892,content!$C$2:$C$2049,0),1),"")</f>
        <v/>
      </c>
      <c r="I892" s="1" t="str">
        <f>IFERROR(INDEX(content!$F$2:$F$2049,MATCH($D892,content!$C$2:$C$2049,0),1),"")</f>
        <v/>
      </c>
      <c r="J892" s="1" t="str">
        <f>IFERROR(INDEX(content!$G$2:$G$2049,MATCH($D892,content!$C$2:$C$2049,0),1),"")</f>
        <v/>
      </c>
      <c r="K892" s="1" t="str">
        <f>IFERROR(INDEX(content!$H$2:$H$2049,MATCH($D892,content!$C$2:$C$2049,0),1),"")</f>
        <v/>
      </c>
      <c r="L892" s="1" t="str">
        <f>IFERROR(INDEX(content!$I$2:$I$2049,MATCH($D892,content!$C$2:$C$2049,0),1),"")</f>
        <v/>
      </c>
      <c r="M892" s="1" t="str">
        <f t="shared" si="118"/>
        <v/>
      </c>
      <c r="N892" s="1" t="str">
        <f>IF(LENB(M892),COUNTIF(M$2:M892,"●"),"")</f>
        <v/>
      </c>
      <c r="O892" s="1" t="str">
        <f t="shared" si="126"/>
        <v/>
      </c>
      <c r="P892" s="1" t="str">
        <f t="shared" si="119"/>
        <v/>
      </c>
      <c r="Q892" s="1" t="str">
        <f t="shared" si="120"/>
        <v/>
      </c>
      <c r="R892" s="1" t="str">
        <f t="shared" si="121"/>
        <v/>
      </c>
      <c r="S892" s="1" t="str">
        <f t="shared" si="122"/>
        <v/>
      </c>
      <c r="T892" s="1" t="str">
        <f t="shared" si="123"/>
        <v/>
      </c>
      <c r="U892" s="1" t="str">
        <f t="shared" si="124"/>
        <v/>
      </c>
      <c r="V892" s="1" t="str">
        <f t="shared" si="125"/>
        <v/>
      </c>
    </row>
    <row r="893" spans="4:22" x14ac:dyDescent="0.55000000000000004">
      <c r="D893" s="1">
        <v>891</v>
      </c>
      <c r="E893" s="1" t="str">
        <f>IFERROR(INDEX(content!$A$2:$A$2049,MATCH($D893,content!$C$2:$C$2049,0),1),"")</f>
        <v/>
      </c>
      <c r="F893" s="1" t="str">
        <f>IFERROR(INDEX(content!$B$2:$B$2049,MATCH($D893,content!$C$2:$C$2049,0),1),"")</f>
        <v/>
      </c>
      <c r="G893" s="1" t="str">
        <f>IFERROR(INDEX(content!$C$2:$C$2049,MATCH($D893,content!$C$2:$C$2049,0),1),"")</f>
        <v/>
      </c>
      <c r="H893" s="1" t="str">
        <f>IFERROR(INDEX(content!$D$2:$D$2049,MATCH($D893,content!$C$2:$C$2049,0),1),"")</f>
        <v/>
      </c>
      <c r="I893" s="1" t="str">
        <f>IFERROR(INDEX(content!$F$2:$F$2049,MATCH($D893,content!$C$2:$C$2049,0),1),"")</f>
        <v/>
      </c>
      <c r="J893" s="1" t="str">
        <f>IFERROR(INDEX(content!$G$2:$G$2049,MATCH($D893,content!$C$2:$C$2049,0),1),"")</f>
        <v/>
      </c>
      <c r="K893" s="1" t="str">
        <f>IFERROR(INDEX(content!$H$2:$H$2049,MATCH($D893,content!$C$2:$C$2049,0),1),"")</f>
        <v/>
      </c>
      <c r="L893" s="1" t="str">
        <f>IFERROR(INDEX(content!$I$2:$I$2049,MATCH($D893,content!$C$2:$C$2049,0),1),"")</f>
        <v/>
      </c>
      <c r="M893" s="1" t="str">
        <f t="shared" si="118"/>
        <v/>
      </c>
      <c r="N893" s="1" t="str">
        <f>IF(LENB(M893),COUNTIF(M$2:M893,"●"),"")</f>
        <v/>
      </c>
      <c r="O893" s="1" t="str">
        <f t="shared" si="126"/>
        <v/>
      </c>
      <c r="P893" s="1" t="str">
        <f t="shared" si="119"/>
        <v/>
      </c>
      <c r="Q893" s="1" t="str">
        <f t="shared" si="120"/>
        <v/>
      </c>
      <c r="R893" s="1" t="str">
        <f t="shared" si="121"/>
        <v/>
      </c>
      <c r="S893" s="1" t="str">
        <f t="shared" si="122"/>
        <v/>
      </c>
      <c r="T893" s="1" t="str">
        <f t="shared" si="123"/>
        <v/>
      </c>
      <c r="U893" s="1" t="str">
        <f t="shared" si="124"/>
        <v/>
      </c>
      <c r="V893" s="1" t="str">
        <f t="shared" si="125"/>
        <v/>
      </c>
    </row>
    <row r="894" spans="4:22" x14ac:dyDescent="0.55000000000000004">
      <c r="D894" s="1">
        <v>892</v>
      </c>
      <c r="E894" s="1" t="str">
        <f>IFERROR(INDEX(content!$A$2:$A$2049,MATCH($D894,content!$C$2:$C$2049,0),1),"")</f>
        <v/>
      </c>
      <c r="F894" s="1" t="str">
        <f>IFERROR(INDEX(content!$B$2:$B$2049,MATCH($D894,content!$C$2:$C$2049,0),1),"")</f>
        <v/>
      </c>
      <c r="G894" s="1" t="str">
        <f>IFERROR(INDEX(content!$C$2:$C$2049,MATCH($D894,content!$C$2:$C$2049,0),1),"")</f>
        <v/>
      </c>
      <c r="H894" s="1" t="str">
        <f>IFERROR(INDEX(content!$D$2:$D$2049,MATCH($D894,content!$C$2:$C$2049,0),1),"")</f>
        <v/>
      </c>
      <c r="I894" s="1" t="str">
        <f>IFERROR(INDEX(content!$F$2:$F$2049,MATCH($D894,content!$C$2:$C$2049,0),1),"")</f>
        <v/>
      </c>
      <c r="J894" s="1" t="str">
        <f>IFERROR(INDEX(content!$G$2:$G$2049,MATCH($D894,content!$C$2:$C$2049,0),1),"")</f>
        <v/>
      </c>
      <c r="K894" s="1" t="str">
        <f>IFERROR(INDEX(content!$H$2:$H$2049,MATCH($D894,content!$C$2:$C$2049,0),1),"")</f>
        <v/>
      </c>
      <c r="L894" s="1" t="str">
        <f>IFERROR(INDEX(content!$I$2:$I$2049,MATCH($D894,content!$C$2:$C$2049,0),1),"")</f>
        <v/>
      </c>
      <c r="M894" s="1" t="str">
        <f t="shared" si="118"/>
        <v/>
      </c>
      <c r="N894" s="1" t="str">
        <f>IF(LENB(M894),COUNTIF(M$2:M894,"●"),"")</f>
        <v/>
      </c>
      <c r="O894" s="1" t="str">
        <f t="shared" si="126"/>
        <v/>
      </c>
      <c r="P894" s="1" t="str">
        <f t="shared" si="119"/>
        <v/>
      </c>
      <c r="Q894" s="1" t="str">
        <f t="shared" si="120"/>
        <v/>
      </c>
      <c r="R894" s="1" t="str">
        <f t="shared" si="121"/>
        <v/>
      </c>
      <c r="S894" s="1" t="str">
        <f t="shared" si="122"/>
        <v/>
      </c>
      <c r="T894" s="1" t="str">
        <f t="shared" si="123"/>
        <v/>
      </c>
      <c r="U894" s="1" t="str">
        <f t="shared" si="124"/>
        <v/>
      </c>
      <c r="V894" s="1" t="str">
        <f t="shared" si="125"/>
        <v/>
      </c>
    </row>
    <row r="895" spans="4:22" x14ac:dyDescent="0.55000000000000004">
      <c r="D895" s="1">
        <v>893</v>
      </c>
      <c r="E895" s="1" t="str">
        <f>IFERROR(INDEX(content!$A$2:$A$2049,MATCH($D895,content!$C$2:$C$2049,0),1),"")</f>
        <v/>
      </c>
      <c r="F895" s="1" t="str">
        <f>IFERROR(INDEX(content!$B$2:$B$2049,MATCH($D895,content!$C$2:$C$2049,0),1),"")</f>
        <v/>
      </c>
      <c r="G895" s="1" t="str">
        <f>IFERROR(INDEX(content!$C$2:$C$2049,MATCH($D895,content!$C$2:$C$2049,0),1),"")</f>
        <v/>
      </c>
      <c r="H895" s="1" t="str">
        <f>IFERROR(INDEX(content!$D$2:$D$2049,MATCH($D895,content!$C$2:$C$2049,0),1),"")</f>
        <v/>
      </c>
      <c r="I895" s="1" t="str">
        <f>IFERROR(INDEX(content!$F$2:$F$2049,MATCH($D895,content!$C$2:$C$2049,0),1),"")</f>
        <v/>
      </c>
      <c r="J895" s="1" t="str">
        <f>IFERROR(INDEX(content!$G$2:$G$2049,MATCH($D895,content!$C$2:$C$2049,0),1),"")</f>
        <v/>
      </c>
      <c r="K895" s="1" t="str">
        <f>IFERROR(INDEX(content!$H$2:$H$2049,MATCH($D895,content!$C$2:$C$2049,0),1),"")</f>
        <v/>
      </c>
      <c r="L895" s="1" t="str">
        <f>IFERROR(INDEX(content!$I$2:$I$2049,MATCH($D895,content!$C$2:$C$2049,0),1),"")</f>
        <v/>
      </c>
      <c r="M895" s="1" t="str">
        <f t="shared" si="118"/>
        <v/>
      </c>
      <c r="N895" s="1" t="str">
        <f>IF(LENB(M895),COUNTIF(M$2:M895,"●"),"")</f>
        <v/>
      </c>
      <c r="O895" s="1" t="str">
        <f t="shared" si="126"/>
        <v/>
      </c>
      <c r="P895" s="1" t="str">
        <f t="shared" si="119"/>
        <v/>
      </c>
      <c r="Q895" s="1" t="str">
        <f t="shared" si="120"/>
        <v/>
      </c>
      <c r="R895" s="1" t="str">
        <f t="shared" si="121"/>
        <v/>
      </c>
      <c r="S895" s="1" t="str">
        <f t="shared" si="122"/>
        <v/>
      </c>
      <c r="T895" s="1" t="str">
        <f t="shared" si="123"/>
        <v/>
      </c>
      <c r="U895" s="1" t="str">
        <f t="shared" si="124"/>
        <v/>
      </c>
      <c r="V895" s="1" t="str">
        <f t="shared" si="125"/>
        <v/>
      </c>
    </row>
    <row r="896" spans="4:22" x14ac:dyDescent="0.55000000000000004">
      <c r="D896" s="1">
        <v>894</v>
      </c>
      <c r="E896" s="1" t="str">
        <f>IFERROR(INDEX(content!$A$2:$A$2049,MATCH($D896,content!$C$2:$C$2049,0),1),"")</f>
        <v/>
      </c>
      <c r="F896" s="1" t="str">
        <f>IFERROR(INDEX(content!$B$2:$B$2049,MATCH($D896,content!$C$2:$C$2049,0),1),"")</f>
        <v/>
      </c>
      <c r="G896" s="1" t="str">
        <f>IFERROR(INDEX(content!$C$2:$C$2049,MATCH($D896,content!$C$2:$C$2049,0),1),"")</f>
        <v/>
      </c>
      <c r="H896" s="1" t="str">
        <f>IFERROR(INDEX(content!$D$2:$D$2049,MATCH($D896,content!$C$2:$C$2049,0),1),"")</f>
        <v/>
      </c>
      <c r="I896" s="1" t="str">
        <f>IFERROR(INDEX(content!$F$2:$F$2049,MATCH($D896,content!$C$2:$C$2049,0),1),"")</f>
        <v/>
      </c>
      <c r="J896" s="1" t="str">
        <f>IFERROR(INDEX(content!$G$2:$G$2049,MATCH($D896,content!$C$2:$C$2049,0),1),"")</f>
        <v/>
      </c>
      <c r="K896" s="1" t="str">
        <f>IFERROR(INDEX(content!$H$2:$H$2049,MATCH($D896,content!$C$2:$C$2049,0),1),"")</f>
        <v/>
      </c>
      <c r="L896" s="1" t="str">
        <f>IFERROR(INDEX(content!$I$2:$I$2049,MATCH($D896,content!$C$2:$C$2049,0),1),"")</f>
        <v/>
      </c>
      <c r="M896" s="1" t="str">
        <f t="shared" si="118"/>
        <v/>
      </c>
      <c r="N896" s="1" t="str">
        <f>IF(LENB(M896),COUNTIF(M$2:M896,"●"),"")</f>
        <v/>
      </c>
      <c r="O896" s="1" t="str">
        <f t="shared" si="126"/>
        <v/>
      </c>
      <c r="P896" s="1" t="str">
        <f t="shared" si="119"/>
        <v/>
      </c>
      <c r="Q896" s="1" t="str">
        <f t="shared" si="120"/>
        <v/>
      </c>
      <c r="R896" s="1" t="str">
        <f t="shared" si="121"/>
        <v/>
      </c>
      <c r="S896" s="1" t="str">
        <f t="shared" si="122"/>
        <v/>
      </c>
      <c r="T896" s="1" t="str">
        <f t="shared" si="123"/>
        <v/>
      </c>
      <c r="U896" s="1" t="str">
        <f t="shared" si="124"/>
        <v/>
      </c>
      <c r="V896" s="1" t="str">
        <f t="shared" si="125"/>
        <v/>
      </c>
    </row>
    <row r="897" spans="4:22" x14ac:dyDescent="0.55000000000000004">
      <c r="D897" s="1">
        <v>895</v>
      </c>
      <c r="E897" s="1" t="str">
        <f>IFERROR(INDEX(content!$A$2:$A$2049,MATCH($D897,content!$C$2:$C$2049,0),1),"")</f>
        <v/>
      </c>
      <c r="F897" s="1" t="str">
        <f>IFERROR(INDEX(content!$B$2:$B$2049,MATCH($D897,content!$C$2:$C$2049,0),1),"")</f>
        <v/>
      </c>
      <c r="G897" s="1" t="str">
        <f>IFERROR(INDEX(content!$C$2:$C$2049,MATCH($D897,content!$C$2:$C$2049,0),1),"")</f>
        <v/>
      </c>
      <c r="H897" s="1" t="str">
        <f>IFERROR(INDEX(content!$D$2:$D$2049,MATCH($D897,content!$C$2:$C$2049,0),1),"")</f>
        <v/>
      </c>
      <c r="I897" s="1" t="str">
        <f>IFERROR(INDEX(content!$F$2:$F$2049,MATCH($D897,content!$C$2:$C$2049,0),1),"")</f>
        <v/>
      </c>
      <c r="J897" s="1" t="str">
        <f>IFERROR(INDEX(content!$G$2:$G$2049,MATCH($D897,content!$C$2:$C$2049,0),1),"")</f>
        <v/>
      </c>
      <c r="K897" s="1" t="str">
        <f>IFERROR(INDEX(content!$H$2:$H$2049,MATCH($D897,content!$C$2:$C$2049,0),1),"")</f>
        <v/>
      </c>
      <c r="L897" s="1" t="str">
        <f>IFERROR(INDEX(content!$I$2:$I$2049,MATCH($D897,content!$C$2:$C$2049,0),1),"")</f>
        <v/>
      </c>
      <c r="M897" s="1" t="str">
        <f t="shared" si="118"/>
        <v/>
      </c>
      <c r="N897" s="1" t="str">
        <f>IF(LENB(M897),COUNTIF(M$2:M897,"●"),"")</f>
        <v/>
      </c>
      <c r="O897" s="1" t="str">
        <f t="shared" si="126"/>
        <v/>
      </c>
      <c r="P897" s="1" t="str">
        <f t="shared" si="119"/>
        <v/>
      </c>
      <c r="Q897" s="1" t="str">
        <f t="shared" si="120"/>
        <v/>
      </c>
      <c r="R897" s="1" t="str">
        <f t="shared" si="121"/>
        <v/>
      </c>
      <c r="S897" s="1" t="str">
        <f t="shared" si="122"/>
        <v/>
      </c>
      <c r="T897" s="1" t="str">
        <f t="shared" si="123"/>
        <v/>
      </c>
      <c r="U897" s="1" t="str">
        <f t="shared" si="124"/>
        <v/>
      </c>
      <c r="V897" s="1" t="str">
        <f t="shared" si="125"/>
        <v/>
      </c>
    </row>
    <row r="898" spans="4:22" x14ac:dyDescent="0.55000000000000004">
      <c r="D898" s="1">
        <v>896</v>
      </c>
      <c r="E898" s="1" t="str">
        <f>IFERROR(INDEX(content!$A$2:$A$2049,MATCH($D898,content!$C$2:$C$2049,0),1),"")</f>
        <v/>
      </c>
      <c r="F898" s="1" t="str">
        <f>IFERROR(INDEX(content!$B$2:$B$2049,MATCH($D898,content!$C$2:$C$2049,0),1),"")</f>
        <v/>
      </c>
      <c r="G898" s="1" t="str">
        <f>IFERROR(INDEX(content!$C$2:$C$2049,MATCH($D898,content!$C$2:$C$2049,0),1),"")</f>
        <v/>
      </c>
      <c r="H898" s="1" t="str">
        <f>IFERROR(INDEX(content!$D$2:$D$2049,MATCH($D898,content!$C$2:$C$2049,0),1),"")</f>
        <v/>
      </c>
      <c r="I898" s="1" t="str">
        <f>IFERROR(INDEX(content!$F$2:$F$2049,MATCH($D898,content!$C$2:$C$2049,0),1),"")</f>
        <v/>
      </c>
      <c r="J898" s="1" t="str">
        <f>IFERROR(INDEX(content!$G$2:$G$2049,MATCH($D898,content!$C$2:$C$2049,0),1),"")</f>
        <v/>
      </c>
      <c r="K898" s="1" t="str">
        <f>IFERROR(INDEX(content!$H$2:$H$2049,MATCH($D898,content!$C$2:$C$2049,0),1),"")</f>
        <v/>
      </c>
      <c r="L898" s="1" t="str">
        <f>IFERROR(INDEX(content!$I$2:$I$2049,MATCH($D898,content!$C$2:$C$2049,0),1),"")</f>
        <v/>
      </c>
      <c r="M898" s="1" t="str">
        <f t="shared" ref="M898:M961" si="127">IF(AND(LENB(G898),0&lt;G898,LENB(I898),0&lt;I898),"●","")</f>
        <v/>
      </c>
      <c r="N898" s="1" t="str">
        <f>IF(LENB(M898),COUNTIF(M$2:M898,"●"),"")</f>
        <v/>
      </c>
      <c r="O898" s="1" t="str">
        <f t="shared" si="126"/>
        <v/>
      </c>
      <c r="P898" s="1" t="str">
        <f t="shared" ref="P898:P961" si="128">IF(LENB($O898),$B$4&amp;$O898+COLUMN()-COLUMN($P898)&amp;".U = "&amp;G898&amp;CHAR(9)&amp;"'"&amp;P$1,"")</f>
        <v/>
      </c>
      <c r="Q898" s="1" t="str">
        <f t="shared" ref="Q898:Q961" si="129">IF(LENB($O898),$B$4&amp;$O898+COLUMN()-COLUMN($P898)&amp;".U = "&amp;H898&amp;CHAR(9)&amp;"'"&amp;Q$1,"")</f>
        <v/>
      </c>
      <c r="R898" s="1" t="str">
        <f t="shared" ref="R898:R961" si="130">IF(LENB($O898),$B$4&amp;$O898+COLUMN()-COLUMN($P898)&amp;".U = "&amp;I898&amp;CHAR(9)&amp;"'"&amp;R$1,"")</f>
        <v/>
      </c>
      <c r="S898" s="1" t="str">
        <f t="shared" ref="S898:S961" si="131">IF(LENB($O898),$B$4&amp;$O898+COLUMN()-COLUMN($P898)&amp;".U = "&amp;J898&amp;CHAR(9)&amp;"'"&amp;S$1,"")</f>
        <v/>
      </c>
      <c r="T898" s="1" t="str">
        <f t="shared" ref="T898:T961" si="132">IF(LENB($O898),$B$4&amp;$O898+COLUMN()-COLUMN($P898)&amp;".U = "&amp;K898&amp;CHAR(9)&amp;"'"&amp;T$1,"")</f>
        <v/>
      </c>
      <c r="U898" s="1" t="str">
        <f t="shared" ref="U898:U961" si="133">IF(LENB($O898),$B$4&amp;$O898+COLUMN()-COLUMN($P898)&amp;".U = "&amp;L898&amp;CHAR(9)&amp;"'"&amp;U$1,"")</f>
        <v/>
      </c>
      <c r="V898" s="1" t="str">
        <f t="shared" ref="V898:V961" si="134">IF(LENB(N898),IF(1&lt;N898,CHAR(10),"")&amp;"'"&amp;IF(F898=0,"名称未設定",F898)&amp;CHAR(10)&amp;P898&amp;CHAR(10)&amp;Q898&amp;CHAR(10)&amp;R898&amp;CHAR(10)&amp;S898&amp;CHAR(10)&amp;T898&amp;CHAR(10)&amp;U898,"")</f>
        <v/>
      </c>
    </row>
    <row r="899" spans="4:22" x14ac:dyDescent="0.55000000000000004">
      <c r="D899" s="1">
        <v>897</v>
      </c>
      <c r="E899" s="1" t="str">
        <f>IFERROR(INDEX(content!$A$2:$A$2049,MATCH($D899,content!$C$2:$C$2049,0),1),"")</f>
        <v/>
      </c>
      <c r="F899" s="1" t="str">
        <f>IFERROR(INDEX(content!$B$2:$B$2049,MATCH($D899,content!$C$2:$C$2049,0),1),"")</f>
        <v/>
      </c>
      <c r="G899" s="1" t="str">
        <f>IFERROR(INDEX(content!$C$2:$C$2049,MATCH($D899,content!$C$2:$C$2049,0),1),"")</f>
        <v/>
      </c>
      <c r="H899" s="1" t="str">
        <f>IFERROR(INDEX(content!$D$2:$D$2049,MATCH($D899,content!$C$2:$C$2049,0),1),"")</f>
        <v/>
      </c>
      <c r="I899" s="1" t="str">
        <f>IFERROR(INDEX(content!$F$2:$F$2049,MATCH($D899,content!$C$2:$C$2049,0),1),"")</f>
        <v/>
      </c>
      <c r="J899" s="1" t="str">
        <f>IFERROR(INDEX(content!$G$2:$G$2049,MATCH($D899,content!$C$2:$C$2049,0),1),"")</f>
        <v/>
      </c>
      <c r="K899" s="1" t="str">
        <f>IFERROR(INDEX(content!$H$2:$H$2049,MATCH($D899,content!$C$2:$C$2049,0),1),"")</f>
        <v/>
      </c>
      <c r="L899" s="1" t="str">
        <f>IFERROR(INDEX(content!$I$2:$I$2049,MATCH($D899,content!$C$2:$C$2049,0),1),"")</f>
        <v/>
      </c>
      <c r="M899" s="1" t="str">
        <f t="shared" si="127"/>
        <v/>
      </c>
      <c r="N899" s="1" t="str">
        <f>IF(LENB(M899),COUNTIF(M$2:M899,"●"),"")</f>
        <v/>
      </c>
      <c r="O899" s="1" t="str">
        <f t="shared" ref="O899:O962" si="135">IF(AND(LENB(N899),LENB($B$2),LENB($B$3)),$B$2+$B$3*(N899),"")</f>
        <v/>
      </c>
      <c r="P899" s="1" t="str">
        <f t="shared" si="128"/>
        <v/>
      </c>
      <c r="Q899" s="1" t="str">
        <f t="shared" si="129"/>
        <v/>
      </c>
      <c r="R899" s="1" t="str">
        <f t="shared" si="130"/>
        <v/>
      </c>
      <c r="S899" s="1" t="str">
        <f t="shared" si="131"/>
        <v/>
      </c>
      <c r="T899" s="1" t="str">
        <f t="shared" si="132"/>
        <v/>
      </c>
      <c r="U899" s="1" t="str">
        <f t="shared" si="133"/>
        <v/>
      </c>
      <c r="V899" s="1" t="str">
        <f t="shared" si="134"/>
        <v/>
      </c>
    </row>
    <row r="900" spans="4:22" x14ac:dyDescent="0.55000000000000004">
      <c r="D900" s="1">
        <v>898</v>
      </c>
      <c r="E900" s="1" t="str">
        <f>IFERROR(INDEX(content!$A$2:$A$2049,MATCH($D900,content!$C$2:$C$2049,0),1),"")</f>
        <v/>
      </c>
      <c r="F900" s="1" t="str">
        <f>IFERROR(INDEX(content!$B$2:$B$2049,MATCH($D900,content!$C$2:$C$2049,0),1),"")</f>
        <v/>
      </c>
      <c r="G900" s="1" t="str">
        <f>IFERROR(INDEX(content!$C$2:$C$2049,MATCH($D900,content!$C$2:$C$2049,0),1),"")</f>
        <v/>
      </c>
      <c r="H900" s="1" t="str">
        <f>IFERROR(INDEX(content!$D$2:$D$2049,MATCH($D900,content!$C$2:$C$2049,0),1),"")</f>
        <v/>
      </c>
      <c r="I900" s="1" t="str">
        <f>IFERROR(INDEX(content!$F$2:$F$2049,MATCH($D900,content!$C$2:$C$2049,0),1),"")</f>
        <v/>
      </c>
      <c r="J900" s="1" t="str">
        <f>IFERROR(INDEX(content!$G$2:$G$2049,MATCH($D900,content!$C$2:$C$2049,0),1),"")</f>
        <v/>
      </c>
      <c r="K900" s="1" t="str">
        <f>IFERROR(INDEX(content!$H$2:$H$2049,MATCH($D900,content!$C$2:$C$2049,0),1),"")</f>
        <v/>
      </c>
      <c r="L900" s="1" t="str">
        <f>IFERROR(INDEX(content!$I$2:$I$2049,MATCH($D900,content!$C$2:$C$2049,0),1),"")</f>
        <v/>
      </c>
      <c r="M900" s="1" t="str">
        <f t="shared" si="127"/>
        <v/>
      </c>
      <c r="N900" s="1" t="str">
        <f>IF(LENB(M900),COUNTIF(M$2:M900,"●"),"")</f>
        <v/>
      </c>
      <c r="O900" s="1" t="str">
        <f t="shared" si="135"/>
        <v/>
      </c>
      <c r="P900" s="1" t="str">
        <f t="shared" si="128"/>
        <v/>
      </c>
      <c r="Q900" s="1" t="str">
        <f t="shared" si="129"/>
        <v/>
      </c>
      <c r="R900" s="1" t="str">
        <f t="shared" si="130"/>
        <v/>
      </c>
      <c r="S900" s="1" t="str">
        <f t="shared" si="131"/>
        <v/>
      </c>
      <c r="T900" s="1" t="str">
        <f t="shared" si="132"/>
        <v/>
      </c>
      <c r="U900" s="1" t="str">
        <f t="shared" si="133"/>
        <v/>
      </c>
      <c r="V900" s="1" t="str">
        <f t="shared" si="134"/>
        <v/>
      </c>
    </row>
    <row r="901" spans="4:22" x14ac:dyDescent="0.55000000000000004">
      <c r="D901" s="1">
        <v>899</v>
      </c>
      <c r="E901" s="1" t="str">
        <f>IFERROR(INDEX(content!$A$2:$A$2049,MATCH($D901,content!$C$2:$C$2049,0),1),"")</f>
        <v/>
      </c>
      <c r="F901" s="1" t="str">
        <f>IFERROR(INDEX(content!$B$2:$B$2049,MATCH($D901,content!$C$2:$C$2049,0),1),"")</f>
        <v/>
      </c>
      <c r="G901" s="1" t="str">
        <f>IFERROR(INDEX(content!$C$2:$C$2049,MATCH($D901,content!$C$2:$C$2049,0),1),"")</f>
        <v/>
      </c>
      <c r="H901" s="1" t="str">
        <f>IFERROR(INDEX(content!$D$2:$D$2049,MATCH($D901,content!$C$2:$C$2049,0),1),"")</f>
        <v/>
      </c>
      <c r="I901" s="1" t="str">
        <f>IFERROR(INDEX(content!$F$2:$F$2049,MATCH($D901,content!$C$2:$C$2049,0),1),"")</f>
        <v/>
      </c>
      <c r="J901" s="1" t="str">
        <f>IFERROR(INDEX(content!$G$2:$G$2049,MATCH($D901,content!$C$2:$C$2049,0),1),"")</f>
        <v/>
      </c>
      <c r="K901" s="1" t="str">
        <f>IFERROR(INDEX(content!$H$2:$H$2049,MATCH($D901,content!$C$2:$C$2049,0),1),"")</f>
        <v/>
      </c>
      <c r="L901" s="1" t="str">
        <f>IFERROR(INDEX(content!$I$2:$I$2049,MATCH($D901,content!$C$2:$C$2049,0),1),"")</f>
        <v/>
      </c>
      <c r="M901" s="1" t="str">
        <f t="shared" si="127"/>
        <v/>
      </c>
      <c r="N901" s="1" t="str">
        <f>IF(LENB(M901),COUNTIF(M$2:M901,"●"),"")</f>
        <v/>
      </c>
      <c r="O901" s="1" t="str">
        <f t="shared" si="135"/>
        <v/>
      </c>
      <c r="P901" s="1" t="str">
        <f t="shared" si="128"/>
        <v/>
      </c>
      <c r="Q901" s="1" t="str">
        <f t="shared" si="129"/>
        <v/>
      </c>
      <c r="R901" s="1" t="str">
        <f t="shared" si="130"/>
        <v/>
      </c>
      <c r="S901" s="1" t="str">
        <f t="shared" si="131"/>
        <v/>
      </c>
      <c r="T901" s="1" t="str">
        <f t="shared" si="132"/>
        <v/>
      </c>
      <c r="U901" s="1" t="str">
        <f t="shared" si="133"/>
        <v/>
      </c>
      <c r="V901" s="1" t="str">
        <f t="shared" si="134"/>
        <v/>
      </c>
    </row>
    <row r="902" spans="4:22" x14ac:dyDescent="0.55000000000000004">
      <c r="D902" s="1">
        <v>900</v>
      </c>
      <c r="E902" s="1" t="str">
        <f>IFERROR(INDEX(content!$A$2:$A$2049,MATCH($D902,content!$C$2:$C$2049,0),1),"")</f>
        <v/>
      </c>
      <c r="F902" s="1" t="str">
        <f>IFERROR(INDEX(content!$B$2:$B$2049,MATCH($D902,content!$C$2:$C$2049,0),1),"")</f>
        <v/>
      </c>
      <c r="G902" s="1" t="str">
        <f>IFERROR(INDEX(content!$C$2:$C$2049,MATCH($D902,content!$C$2:$C$2049,0),1),"")</f>
        <v/>
      </c>
      <c r="H902" s="1" t="str">
        <f>IFERROR(INDEX(content!$D$2:$D$2049,MATCH($D902,content!$C$2:$C$2049,0),1),"")</f>
        <v/>
      </c>
      <c r="I902" s="1" t="str">
        <f>IFERROR(INDEX(content!$F$2:$F$2049,MATCH($D902,content!$C$2:$C$2049,0),1),"")</f>
        <v/>
      </c>
      <c r="J902" s="1" t="str">
        <f>IFERROR(INDEX(content!$G$2:$G$2049,MATCH($D902,content!$C$2:$C$2049,0),1),"")</f>
        <v/>
      </c>
      <c r="K902" s="1" t="str">
        <f>IFERROR(INDEX(content!$H$2:$H$2049,MATCH($D902,content!$C$2:$C$2049,0),1),"")</f>
        <v/>
      </c>
      <c r="L902" s="1" t="str">
        <f>IFERROR(INDEX(content!$I$2:$I$2049,MATCH($D902,content!$C$2:$C$2049,0),1),"")</f>
        <v/>
      </c>
      <c r="M902" s="1" t="str">
        <f t="shared" si="127"/>
        <v/>
      </c>
      <c r="N902" s="1" t="str">
        <f>IF(LENB(M902),COUNTIF(M$2:M902,"●"),"")</f>
        <v/>
      </c>
      <c r="O902" s="1" t="str">
        <f t="shared" si="135"/>
        <v/>
      </c>
      <c r="P902" s="1" t="str">
        <f t="shared" si="128"/>
        <v/>
      </c>
      <c r="Q902" s="1" t="str">
        <f t="shared" si="129"/>
        <v/>
      </c>
      <c r="R902" s="1" t="str">
        <f t="shared" si="130"/>
        <v/>
      </c>
      <c r="S902" s="1" t="str">
        <f t="shared" si="131"/>
        <v/>
      </c>
      <c r="T902" s="1" t="str">
        <f t="shared" si="132"/>
        <v/>
      </c>
      <c r="U902" s="1" t="str">
        <f t="shared" si="133"/>
        <v/>
      </c>
      <c r="V902" s="1" t="str">
        <f t="shared" si="134"/>
        <v/>
      </c>
    </row>
    <row r="903" spans="4:22" x14ac:dyDescent="0.55000000000000004">
      <c r="D903" s="1">
        <v>901</v>
      </c>
      <c r="E903" s="1" t="str">
        <f>IFERROR(INDEX(content!$A$2:$A$2049,MATCH($D903,content!$C$2:$C$2049,0),1),"")</f>
        <v/>
      </c>
      <c r="F903" s="1" t="str">
        <f>IFERROR(INDEX(content!$B$2:$B$2049,MATCH($D903,content!$C$2:$C$2049,0),1),"")</f>
        <v/>
      </c>
      <c r="G903" s="1" t="str">
        <f>IFERROR(INDEX(content!$C$2:$C$2049,MATCH($D903,content!$C$2:$C$2049,0),1),"")</f>
        <v/>
      </c>
      <c r="H903" s="1" t="str">
        <f>IFERROR(INDEX(content!$D$2:$D$2049,MATCH($D903,content!$C$2:$C$2049,0),1),"")</f>
        <v/>
      </c>
      <c r="I903" s="1" t="str">
        <f>IFERROR(INDEX(content!$F$2:$F$2049,MATCH($D903,content!$C$2:$C$2049,0),1),"")</f>
        <v/>
      </c>
      <c r="J903" s="1" t="str">
        <f>IFERROR(INDEX(content!$G$2:$G$2049,MATCH($D903,content!$C$2:$C$2049,0),1),"")</f>
        <v/>
      </c>
      <c r="K903" s="1" t="str">
        <f>IFERROR(INDEX(content!$H$2:$H$2049,MATCH($D903,content!$C$2:$C$2049,0),1),"")</f>
        <v/>
      </c>
      <c r="L903" s="1" t="str">
        <f>IFERROR(INDEX(content!$I$2:$I$2049,MATCH($D903,content!$C$2:$C$2049,0),1),"")</f>
        <v/>
      </c>
      <c r="M903" s="1" t="str">
        <f t="shared" si="127"/>
        <v/>
      </c>
      <c r="N903" s="1" t="str">
        <f>IF(LENB(M903),COUNTIF(M$2:M903,"●"),"")</f>
        <v/>
      </c>
      <c r="O903" s="1" t="str">
        <f t="shared" si="135"/>
        <v/>
      </c>
      <c r="P903" s="1" t="str">
        <f t="shared" si="128"/>
        <v/>
      </c>
      <c r="Q903" s="1" t="str">
        <f t="shared" si="129"/>
        <v/>
      </c>
      <c r="R903" s="1" t="str">
        <f t="shared" si="130"/>
        <v/>
      </c>
      <c r="S903" s="1" t="str">
        <f t="shared" si="131"/>
        <v/>
      </c>
      <c r="T903" s="1" t="str">
        <f t="shared" si="132"/>
        <v/>
      </c>
      <c r="U903" s="1" t="str">
        <f t="shared" si="133"/>
        <v/>
      </c>
      <c r="V903" s="1" t="str">
        <f t="shared" si="134"/>
        <v/>
      </c>
    </row>
    <row r="904" spans="4:22" x14ac:dyDescent="0.55000000000000004">
      <c r="D904" s="1">
        <v>902</v>
      </c>
      <c r="E904" s="1" t="str">
        <f>IFERROR(INDEX(content!$A$2:$A$2049,MATCH($D904,content!$C$2:$C$2049,0),1),"")</f>
        <v/>
      </c>
      <c r="F904" s="1" t="str">
        <f>IFERROR(INDEX(content!$B$2:$B$2049,MATCH($D904,content!$C$2:$C$2049,0),1),"")</f>
        <v/>
      </c>
      <c r="G904" s="1" t="str">
        <f>IFERROR(INDEX(content!$C$2:$C$2049,MATCH($D904,content!$C$2:$C$2049,0),1),"")</f>
        <v/>
      </c>
      <c r="H904" s="1" t="str">
        <f>IFERROR(INDEX(content!$D$2:$D$2049,MATCH($D904,content!$C$2:$C$2049,0),1),"")</f>
        <v/>
      </c>
      <c r="I904" s="1" t="str">
        <f>IFERROR(INDEX(content!$F$2:$F$2049,MATCH($D904,content!$C$2:$C$2049,0),1),"")</f>
        <v/>
      </c>
      <c r="J904" s="1" t="str">
        <f>IFERROR(INDEX(content!$G$2:$G$2049,MATCH($D904,content!$C$2:$C$2049,0),1),"")</f>
        <v/>
      </c>
      <c r="K904" s="1" t="str">
        <f>IFERROR(INDEX(content!$H$2:$H$2049,MATCH($D904,content!$C$2:$C$2049,0),1),"")</f>
        <v/>
      </c>
      <c r="L904" s="1" t="str">
        <f>IFERROR(INDEX(content!$I$2:$I$2049,MATCH($D904,content!$C$2:$C$2049,0),1),"")</f>
        <v/>
      </c>
      <c r="M904" s="1" t="str">
        <f t="shared" si="127"/>
        <v/>
      </c>
      <c r="N904" s="1" t="str">
        <f>IF(LENB(M904),COUNTIF(M$2:M904,"●"),"")</f>
        <v/>
      </c>
      <c r="O904" s="1" t="str">
        <f t="shared" si="135"/>
        <v/>
      </c>
      <c r="P904" s="1" t="str">
        <f t="shared" si="128"/>
        <v/>
      </c>
      <c r="Q904" s="1" t="str">
        <f t="shared" si="129"/>
        <v/>
      </c>
      <c r="R904" s="1" t="str">
        <f t="shared" si="130"/>
        <v/>
      </c>
      <c r="S904" s="1" t="str">
        <f t="shared" si="131"/>
        <v/>
      </c>
      <c r="T904" s="1" t="str">
        <f t="shared" si="132"/>
        <v/>
      </c>
      <c r="U904" s="1" t="str">
        <f t="shared" si="133"/>
        <v/>
      </c>
      <c r="V904" s="1" t="str">
        <f t="shared" si="134"/>
        <v/>
      </c>
    </row>
    <row r="905" spans="4:22" x14ac:dyDescent="0.55000000000000004">
      <c r="D905" s="1">
        <v>903</v>
      </c>
      <c r="E905" s="1" t="str">
        <f>IFERROR(INDEX(content!$A$2:$A$2049,MATCH($D905,content!$C$2:$C$2049,0),1),"")</f>
        <v/>
      </c>
      <c r="F905" s="1" t="str">
        <f>IFERROR(INDEX(content!$B$2:$B$2049,MATCH($D905,content!$C$2:$C$2049,0),1),"")</f>
        <v/>
      </c>
      <c r="G905" s="1" t="str">
        <f>IFERROR(INDEX(content!$C$2:$C$2049,MATCH($D905,content!$C$2:$C$2049,0),1),"")</f>
        <v/>
      </c>
      <c r="H905" s="1" t="str">
        <f>IFERROR(INDEX(content!$D$2:$D$2049,MATCH($D905,content!$C$2:$C$2049,0),1),"")</f>
        <v/>
      </c>
      <c r="I905" s="1" t="str">
        <f>IFERROR(INDEX(content!$F$2:$F$2049,MATCH($D905,content!$C$2:$C$2049,0),1),"")</f>
        <v/>
      </c>
      <c r="J905" s="1" t="str">
        <f>IFERROR(INDEX(content!$G$2:$G$2049,MATCH($D905,content!$C$2:$C$2049,0),1),"")</f>
        <v/>
      </c>
      <c r="K905" s="1" t="str">
        <f>IFERROR(INDEX(content!$H$2:$H$2049,MATCH($D905,content!$C$2:$C$2049,0),1),"")</f>
        <v/>
      </c>
      <c r="L905" s="1" t="str">
        <f>IFERROR(INDEX(content!$I$2:$I$2049,MATCH($D905,content!$C$2:$C$2049,0),1),"")</f>
        <v/>
      </c>
      <c r="M905" s="1" t="str">
        <f t="shared" si="127"/>
        <v/>
      </c>
      <c r="N905" s="1" t="str">
        <f>IF(LENB(M905),COUNTIF(M$2:M905,"●"),"")</f>
        <v/>
      </c>
      <c r="O905" s="1" t="str">
        <f t="shared" si="135"/>
        <v/>
      </c>
      <c r="P905" s="1" t="str">
        <f t="shared" si="128"/>
        <v/>
      </c>
      <c r="Q905" s="1" t="str">
        <f t="shared" si="129"/>
        <v/>
      </c>
      <c r="R905" s="1" t="str">
        <f t="shared" si="130"/>
        <v/>
      </c>
      <c r="S905" s="1" t="str">
        <f t="shared" si="131"/>
        <v/>
      </c>
      <c r="T905" s="1" t="str">
        <f t="shared" si="132"/>
        <v/>
      </c>
      <c r="U905" s="1" t="str">
        <f t="shared" si="133"/>
        <v/>
      </c>
      <c r="V905" s="1" t="str">
        <f t="shared" si="134"/>
        <v/>
      </c>
    </row>
    <row r="906" spans="4:22" x14ac:dyDescent="0.55000000000000004">
      <c r="D906" s="1">
        <v>904</v>
      </c>
      <c r="E906" s="1" t="str">
        <f>IFERROR(INDEX(content!$A$2:$A$2049,MATCH($D906,content!$C$2:$C$2049,0),1),"")</f>
        <v/>
      </c>
      <c r="F906" s="1" t="str">
        <f>IFERROR(INDEX(content!$B$2:$B$2049,MATCH($D906,content!$C$2:$C$2049,0),1),"")</f>
        <v/>
      </c>
      <c r="G906" s="1" t="str">
        <f>IFERROR(INDEX(content!$C$2:$C$2049,MATCH($D906,content!$C$2:$C$2049,0),1),"")</f>
        <v/>
      </c>
      <c r="H906" s="1" t="str">
        <f>IFERROR(INDEX(content!$D$2:$D$2049,MATCH($D906,content!$C$2:$C$2049,0),1),"")</f>
        <v/>
      </c>
      <c r="I906" s="1" t="str">
        <f>IFERROR(INDEX(content!$F$2:$F$2049,MATCH($D906,content!$C$2:$C$2049,0),1),"")</f>
        <v/>
      </c>
      <c r="J906" s="1" t="str">
        <f>IFERROR(INDEX(content!$G$2:$G$2049,MATCH($D906,content!$C$2:$C$2049,0),1),"")</f>
        <v/>
      </c>
      <c r="K906" s="1" t="str">
        <f>IFERROR(INDEX(content!$H$2:$H$2049,MATCH($D906,content!$C$2:$C$2049,0),1),"")</f>
        <v/>
      </c>
      <c r="L906" s="1" t="str">
        <f>IFERROR(INDEX(content!$I$2:$I$2049,MATCH($D906,content!$C$2:$C$2049,0),1),"")</f>
        <v/>
      </c>
      <c r="M906" s="1" t="str">
        <f t="shared" si="127"/>
        <v/>
      </c>
      <c r="N906" s="1" t="str">
        <f>IF(LENB(M906),COUNTIF(M$2:M906,"●"),"")</f>
        <v/>
      </c>
      <c r="O906" s="1" t="str">
        <f t="shared" si="135"/>
        <v/>
      </c>
      <c r="P906" s="1" t="str">
        <f t="shared" si="128"/>
        <v/>
      </c>
      <c r="Q906" s="1" t="str">
        <f t="shared" si="129"/>
        <v/>
      </c>
      <c r="R906" s="1" t="str">
        <f t="shared" si="130"/>
        <v/>
      </c>
      <c r="S906" s="1" t="str">
        <f t="shared" si="131"/>
        <v/>
      </c>
      <c r="T906" s="1" t="str">
        <f t="shared" si="132"/>
        <v/>
      </c>
      <c r="U906" s="1" t="str">
        <f t="shared" si="133"/>
        <v/>
      </c>
      <c r="V906" s="1" t="str">
        <f t="shared" si="134"/>
        <v/>
      </c>
    </row>
    <row r="907" spans="4:22" x14ac:dyDescent="0.55000000000000004">
      <c r="D907" s="1">
        <v>905</v>
      </c>
      <c r="E907" s="1" t="str">
        <f>IFERROR(INDEX(content!$A$2:$A$2049,MATCH($D907,content!$C$2:$C$2049,0),1),"")</f>
        <v/>
      </c>
      <c r="F907" s="1" t="str">
        <f>IFERROR(INDEX(content!$B$2:$B$2049,MATCH($D907,content!$C$2:$C$2049,0),1),"")</f>
        <v/>
      </c>
      <c r="G907" s="1" t="str">
        <f>IFERROR(INDEX(content!$C$2:$C$2049,MATCH($D907,content!$C$2:$C$2049,0),1),"")</f>
        <v/>
      </c>
      <c r="H907" s="1" t="str">
        <f>IFERROR(INDEX(content!$D$2:$D$2049,MATCH($D907,content!$C$2:$C$2049,0),1),"")</f>
        <v/>
      </c>
      <c r="I907" s="1" t="str">
        <f>IFERROR(INDEX(content!$F$2:$F$2049,MATCH($D907,content!$C$2:$C$2049,0),1),"")</f>
        <v/>
      </c>
      <c r="J907" s="1" t="str">
        <f>IFERROR(INDEX(content!$G$2:$G$2049,MATCH($D907,content!$C$2:$C$2049,0),1),"")</f>
        <v/>
      </c>
      <c r="K907" s="1" t="str">
        <f>IFERROR(INDEX(content!$H$2:$H$2049,MATCH($D907,content!$C$2:$C$2049,0),1),"")</f>
        <v/>
      </c>
      <c r="L907" s="1" t="str">
        <f>IFERROR(INDEX(content!$I$2:$I$2049,MATCH($D907,content!$C$2:$C$2049,0),1),"")</f>
        <v/>
      </c>
      <c r="M907" s="1" t="str">
        <f t="shared" si="127"/>
        <v/>
      </c>
      <c r="N907" s="1" t="str">
        <f>IF(LENB(M907),COUNTIF(M$2:M907,"●"),"")</f>
        <v/>
      </c>
      <c r="O907" s="1" t="str">
        <f t="shared" si="135"/>
        <v/>
      </c>
      <c r="P907" s="1" t="str">
        <f t="shared" si="128"/>
        <v/>
      </c>
      <c r="Q907" s="1" t="str">
        <f t="shared" si="129"/>
        <v/>
      </c>
      <c r="R907" s="1" t="str">
        <f t="shared" si="130"/>
        <v/>
      </c>
      <c r="S907" s="1" t="str">
        <f t="shared" si="131"/>
        <v/>
      </c>
      <c r="T907" s="1" t="str">
        <f t="shared" si="132"/>
        <v/>
      </c>
      <c r="U907" s="1" t="str">
        <f t="shared" si="133"/>
        <v/>
      </c>
      <c r="V907" s="1" t="str">
        <f t="shared" si="134"/>
        <v/>
      </c>
    </row>
    <row r="908" spans="4:22" x14ac:dyDescent="0.55000000000000004">
      <c r="D908" s="1">
        <v>906</v>
      </c>
      <c r="E908" s="1" t="str">
        <f>IFERROR(INDEX(content!$A$2:$A$2049,MATCH($D908,content!$C$2:$C$2049,0),1),"")</f>
        <v/>
      </c>
      <c r="F908" s="1" t="str">
        <f>IFERROR(INDEX(content!$B$2:$B$2049,MATCH($D908,content!$C$2:$C$2049,0),1),"")</f>
        <v/>
      </c>
      <c r="G908" s="1" t="str">
        <f>IFERROR(INDEX(content!$C$2:$C$2049,MATCH($D908,content!$C$2:$C$2049,0),1),"")</f>
        <v/>
      </c>
      <c r="H908" s="1" t="str">
        <f>IFERROR(INDEX(content!$D$2:$D$2049,MATCH($D908,content!$C$2:$C$2049,0),1),"")</f>
        <v/>
      </c>
      <c r="I908" s="1" t="str">
        <f>IFERROR(INDEX(content!$F$2:$F$2049,MATCH($D908,content!$C$2:$C$2049,0),1),"")</f>
        <v/>
      </c>
      <c r="J908" s="1" t="str">
        <f>IFERROR(INDEX(content!$G$2:$G$2049,MATCH($D908,content!$C$2:$C$2049,0),1),"")</f>
        <v/>
      </c>
      <c r="K908" s="1" t="str">
        <f>IFERROR(INDEX(content!$H$2:$H$2049,MATCH($D908,content!$C$2:$C$2049,0),1),"")</f>
        <v/>
      </c>
      <c r="L908" s="1" t="str">
        <f>IFERROR(INDEX(content!$I$2:$I$2049,MATCH($D908,content!$C$2:$C$2049,0),1),"")</f>
        <v/>
      </c>
      <c r="M908" s="1" t="str">
        <f t="shared" si="127"/>
        <v/>
      </c>
      <c r="N908" s="1" t="str">
        <f>IF(LENB(M908),COUNTIF(M$2:M908,"●"),"")</f>
        <v/>
      </c>
      <c r="O908" s="1" t="str">
        <f t="shared" si="135"/>
        <v/>
      </c>
      <c r="P908" s="1" t="str">
        <f t="shared" si="128"/>
        <v/>
      </c>
      <c r="Q908" s="1" t="str">
        <f t="shared" si="129"/>
        <v/>
      </c>
      <c r="R908" s="1" t="str">
        <f t="shared" si="130"/>
        <v/>
      </c>
      <c r="S908" s="1" t="str">
        <f t="shared" si="131"/>
        <v/>
      </c>
      <c r="T908" s="1" t="str">
        <f t="shared" si="132"/>
        <v/>
      </c>
      <c r="U908" s="1" t="str">
        <f t="shared" si="133"/>
        <v/>
      </c>
      <c r="V908" s="1" t="str">
        <f t="shared" si="134"/>
        <v/>
      </c>
    </row>
    <row r="909" spans="4:22" x14ac:dyDescent="0.55000000000000004">
      <c r="D909" s="1">
        <v>907</v>
      </c>
      <c r="E909" s="1" t="str">
        <f>IFERROR(INDEX(content!$A$2:$A$2049,MATCH($D909,content!$C$2:$C$2049,0),1),"")</f>
        <v/>
      </c>
      <c r="F909" s="1" t="str">
        <f>IFERROR(INDEX(content!$B$2:$B$2049,MATCH($D909,content!$C$2:$C$2049,0),1),"")</f>
        <v/>
      </c>
      <c r="G909" s="1" t="str">
        <f>IFERROR(INDEX(content!$C$2:$C$2049,MATCH($D909,content!$C$2:$C$2049,0),1),"")</f>
        <v/>
      </c>
      <c r="H909" s="1" t="str">
        <f>IFERROR(INDEX(content!$D$2:$D$2049,MATCH($D909,content!$C$2:$C$2049,0),1),"")</f>
        <v/>
      </c>
      <c r="I909" s="1" t="str">
        <f>IFERROR(INDEX(content!$F$2:$F$2049,MATCH($D909,content!$C$2:$C$2049,0),1),"")</f>
        <v/>
      </c>
      <c r="J909" s="1" t="str">
        <f>IFERROR(INDEX(content!$G$2:$G$2049,MATCH($D909,content!$C$2:$C$2049,0),1),"")</f>
        <v/>
      </c>
      <c r="K909" s="1" t="str">
        <f>IFERROR(INDEX(content!$H$2:$H$2049,MATCH($D909,content!$C$2:$C$2049,0),1),"")</f>
        <v/>
      </c>
      <c r="L909" s="1" t="str">
        <f>IFERROR(INDEX(content!$I$2:$I$2049,MATCH($D909,content!$C$2:$C$2049,0),1),"")</f>
        <v/>
      </c>
      <c r="M909" s="1" t="str">
        <f t="shared" si="127"/>
        <v/>
      </c>
      <c r="N909" s="1" t="str">
        <f>IF(LENB(M909),COUNTIF(M$2:M909,"●"),"")</f>
        <v/>
      </c>
      <c r="O909" s="1" t="str">
        <f t="shared" si="135"/>
        <v/>
      </c>
      <c r="P909" s="1" t="str">
        <f t="shared" si="128"/>
        <v/>
      </c>
      <c r="Q909" s="1" t="str">
        <f t="shared" si="129"/>
        <v/>
      </c>
      <c r="R909" s="1" t="str">
        <f t="shared" si="130"/>
        <v/>
      </c>
      <c r="S909" s="1" t="str">
        <f t="shared" si="131"/>
        <v/>
      </c>
      <c r="T909" s="1" t="str">
        <f t="shared" si="132"/>
        <v/>
      </c>
      <c r="U909" s="1" t="str">
        <f t="shared" si="133"/>
        <v/>
      </c>
      <c r="V909" s="1" t="str">
        <f t="shared" si="134"/>
        <v/>
      </c>
    </row>
    <row r="910" spans="4:22" x14ac:dyDescent="0.55000000000000004">
      <c r="D910" s="1">
        <v>908</v>
      </c>
      <c r="E910" s="1" t="str">
        <f>IFERROR(INDEX(content!$A$2:$A$2049,MATCH($D910,content!$C$2:$C$2049,0),1),"")</f>
        <v/>
      </c>
      <c r="F910" s="1" t="str">
        <f>IFERROR(INDEX(content!$B$2:$B$2049,MATCH($D910,content!$C$2:$C$2049,0),1),"")</f>
        <v/>
      </c>
      <c r="G910" s="1" t="str">
        <f>IFERROR(INDEX(content!$C$2:$C$2049,MATCH($D910,content!$C$2:$C$2049,0),1),"")</f>
        <v/>
      </c>
      <c r="H910" s="1" t="str">
        <f>IFERROR(INDEX(content!$D$2:$D$2049,MATCH($D910,content!$C$2:$C$2049,0),1),"")</f>
        <v/>
      </c>
      <c r="I910" s="1" t="str">
        <f>IFERROR(INDEX(content!$F$2:$F$2049,MATCH($D910,content!$C$2:$C$2049,0),1),"")</f>
        <v/>
      </c>
      <c r="J910" s="1" t="str">
        <f>IFERROR(INDEX(content!$G$2:$G$2049,MATCH($D910,content!$C$2:$C$2049,0),1),"")</f>
        <v/>
      </c>
      <c r="K910" s="1" t="str">
        <f>IFERROR(INDEX(content!$H$2:$H$2049,MATCH($D910,content!$C$2:$C$2049,0),1),"")</f>
        <v/>
      </c>
      <c r="L910" s="1" t="str">
        <f>IFERROR(INDEX(content!$I$2:$I$2049,MATCH($D910,content!$C$2:$C$2049,0),1),"")</f>
        <v/>
      </c>
      <c r="M910" s="1" t="str">
        <f t="shared" si="127"/>
        <v/>
      </c>
      <c r="N910" s="1" t="str">
        <f>IF(LENB(M910),COUNTIF(M$2:M910,"●"),"")</f>
        <v/>
      </c>
      <c r="O910" s="1" t="str">
        <f t="shared" si="135"/>
        <v/>
      </c>
      <c r="P910" s="1" t="str">
        <f t="shared" si="128"/>
        <v/>
      </c>
      <c r="Q910" s="1" t="str">
        <f t="shared" si="129"/>
        <v/>
      </c>
      <c r="R910" s="1" t="str">
        <f t="shared" si="130"/>
        <v/>
      </c>
      <c r="S910" s="1" t="str">
        <f t="shared" si="131"/>
        <v/>
      </c>
      <c r="T910" s="1" t="str">
        <f t="shared" si="132"/>
        <v/>
      </c>
      <c r="U910" s="1" t="str">
        <f t="shared" si="133"/>
        <v/>
      </c>
      <c r="V910" s="1" t="str">
        <f t="shared" si="134"/>
        <v/>
      </c>
    </row>
    <row r="911" spans="4:22" x14ac:dyDescent="0.55000000000000004">
      <c r="D911" s="1">
        <v>909</v>
      </c>
      <c r="E911" s="1" t="str">
        <f>IFERROR(INDEX(content!$A$2:$A$2049,MATCH($D911,content!$C$2:$C$2049,0),1),"")</f>
        <v/>
      </c>
      <c r="F911" s="1" t="str">
        <f>IFERROR(INDEX(content!$B$2:$B$2049,MATCH($D911,content!$C$2:$C$2049,0),1),"")</f>
        <v/>
      </c>
      <c r="G911" s="1" t="str">
        <f>IFERROR(INDEX(content!$C$2:$C$2049,MATCH($D911,content!$C$2:$C$2049,0),1),"")</f>
        <v/>
      </c>
      <c r="H911" s="1" t="str">
        <f>IFERROR(INDEX(content!$D$2:$D$2049,MATCH($D911,content!$C$2:$C$2049,0),1),"")</f>
        <v/>
      </c>
      <c r="I911" s="1" t="str">
        <f>IFERROR(INDEX(content!$F$2:$F$2049,MATCH($D911,content!$C$2:$C$2049,0),1),"")</f>
        <v/>
      </c>
      <c r="J911" s="1" t="str">
        <f>IFERROR(INDEX(content!$G$2:$G$2049,MATCH($D911,content!$C$2:$C$2049,0),1),"")</f>
        <v/>
      </c>
      <c r="K911" s="1" t="str">
        <f>IFERROR(INDEX(content!$H$2:$H$2049,MATCH($D911,content!$C$2:$C$2049,0),1),"")</f>
        <v/>
      </c>
      <c r="L911" s="1" t="str">
        <f>IFERROR(INDEX(content!$I$2:$I$2049,MATCH($D911,content!$C$2:$C$2049,0),1),"")</f>
        <v/>
      </c>
      <c r="M911" s="1" t="str">
        <f t="shared" si="127"/>
        <v/>
      </c>
      <c r="N911" s="1" t="str">
        <f>IF(LENB(M911),COUNTIF(M$2:M911,"●"),"")</f>
        <v/>
      </c>
      <c r="O911" s="1" t="str">
        <f t="shared" si="135"/>
        <v/>
      </c>
      <c r="P911" s="1" t="str">
        <f t="shared" si="128"/>
        <v/>
      </c>
      <c r="Q911" s="1" t="str">
        <f t="shared" si="129"/>
        <v/>
      </c>
      <c r="R911" s="1" t="str">
        <f t="shared" si="130"/>
        <v/>
      </c>
      <c r="S911" s="1" t="str">
        <f t="shared" si="131"/>
        <v/>
      </c>
      <c r="T911" s="1" t="str">
        <f t="shared" si="132"/>
        <v/>
      </c>
      <c r="U911" s="1" t="str">
        <f t="shared" si="133"/>
        <v/>
      </c>
      <c r="V911" s="1" t="str">
        <f t="shared" si="134"/>
        <v/>
      </c>
    </row>
    <row r="912" spans="4:22" x14ac:dyDescent="0.55000000000000004">
      <c r="D912" s="1">
        <v>910</v>
      </c>
      <c r="E912" s="1" t="str">
        <f>IFERROR(INDEX(content!$A$2:$A$2049,MATCH($D912,content!$C$2:$C$2049,0),1),"")</f>
        <v/>
      </c>
      <c r="F912" s="1" t="str">
        <f>IFERROR(INDEX(content!$B$2:$B$2049,MATCH($D912,content!$C$2:$C$2049,0),1),"")</f>
        <v/>
      </c>
      <c r="G912" s="1" t="str">
        <f>IFERROR(INDEX(content!$C$2:$C$2049,MATCH($D912,content!$C$2:$C$2049,0),1),"")</f>
        <v/>
      </c>
      <c r="H912" s="1" t="str">
        <f>IFERROR(INDEX(content!$D$2:$D$2049,MATCH($D912,content!$C$2:$C$2049,0),1),"")</f>
        <v/>
      </c>
      <c r="I912" s="1" t="str">
        <f>IFERROR(INDEX(content!$F$2:$F$2049,MATCH($D912,content!$C$2:$C$2049,0),1),"")</f>
        <v/>
      </c>
      <c r="J912" s="1" t="str">
        <f>IFERROR(INDEX(content!$G$2:$G$2049,MATCH($D912,content!$C$2:$C$2049,0),1),"")</f>
        <v/>
      </c>
      <c r="K912" s="1" t="str">
        <f>IFERROR(INDEX(content!$H$2:$H$2049,MATCH($D912,content!$C$2:$C$2049,0),1),"")</f>
        <v/>
      </c>
      <c r="L912" s="1" t="str">
        <f>IFERROR(INDEX(content!$I$2:$I$2049,MATCH($D912,content!$C$2:$C$2049,0),1),"")</f>
        <v/>
      </c>
      <c r="M912" s="1" t="str">
        <f t="shared" si="127"/>
        <v/>
      </c>
      <c r="N912" s="1" t="str">
        <f>IF(LENB(M912),COUNTIF(M$2:M912,"●"),"")</f>
        <v/>
      </c>
      <c r="O912" s="1" t="str">
        <f t="shared" si="135"/>
        <v/>
      </c>
      <c r="P912" s="1" t="str">
        <f t="shared" si="128"/>
        <v/>
      </c>
      <c r="Q912" s="1" t="str">
        <f t="shared" si="129"/>
        <v/>
      </c>
      <c r="R912" s="1" t="str">
        <f t="shared" si="130"/>
        <v/>
      </c>
      <c r="S912" s="1" t="str">
        <f t="shared" si="131"/>
        <v/>
      </c>
      <c r="T912" s="1" t="str">
        <f t="shared" si="132"/>
        <v/>
      </c>
      <c r="U912" s="1" t="str">
        <f t="shared" si="133"/>
        <v/>
      </c>
      <c r="V912" s="1" t="str">
        <f t="shared" si="134"/>
        <v/>
      </c>
    </row>
    <row r="913" spans="4:22" x14ac:dyDescent="0.55000000000000004">
      <c r="D913" s="1">
        <v>911</v>
      </c>
      <c r="E913" s="1" t="str">
        <f>IFERROR(INDEX(content!$A$2:$A$2049,MATCH($D913,content!$C$2:$C$2049,0),1),"")</f>
        <v/>
      </c>
      <c r="F913" s="1" t="str">
        <f>IFERROR(INDEX(content!$B$2:$B$2049,MATCH($D913,content!$C$2:$C$2049,0),1),"")</f>
        <v/>
      </c>
      <c r="G913" s="1" t="str">
        <f>IFERROR(INDEX(content!$C$2:$C$2049,MATCH($D913,content!$C$2:$C$2049,0),1),"")</f>
        <v/>
      </c>
      <c r="H913" s="1" t="str">
        <f>IFERROR(INDEX(content!$D$2:$D$2049,MATCH($D913,content!$C$2:$C$2049,0),1),"")</f>
        <v/>
      </c>
      <c r="I913" s="1" t="str">
        <f>IFERROR(INDEX(content!$F$2:$F$2049,MATCH($D913,content!$C$2:$C$2049,0),1),"")</f>
        <v/>
      </c>
      <c r="J913" s="1" t="str">
        <f>IFERROR(INDEX(content!$G$2:$G$2049,MATCH($D913,content!$C$2:$C$2049,0),1),"")</f>
        <v/>
      </c>
      <c r="K913" s="1" t="str">
        <f>IFERROR(INDEX(content!$H$2:$H$2049,MATCH($D913,content!$C$2:$C$2049,0),1),"")</f>
        <v/>
      </c>
      <c r="L913" s="1" t="str">
        <f>IFERROR(INDEX(content!$I$2:$I$2049,MATCH($D913,content!$C$2:$C$2049,0),1),"")</f>
        <v/>
      </c>
      <c r="M913" s="1" t="str">
        <f t="shared" si="127"/>
        <v/>
      </c>
      <c r="N913" s="1" t="str">
        <f>IF(LENB(M913),COUNTIF(M$2:M913,"●"),"")</f>
        <v/>
      </c>
      <c r="O913" s="1" t="str">
        <f t="shared" si="135"/>
        <v/>
      </c>
      <c r="P913" s="1" t="str">
        <f t="shared" si="128"/>
        <v/>
      </c>
      <c r="Q913" s="1" t="str">
        <f t="shared" si="129"/>
        <v/>
      </c>
      <c r="R913" s="1" t="str">
        <f t="shared" si="130"/>
        <v/>
      </c>
      <c r="S913" s="1" t="str">
        <f t="shared" si="131"/>
        <v/>
      </c>
      <c r="T913" s="1" t="str">
        <f t="shared" si="132"/>
        <v/>
      </c>
      <c r="U913" s="1" t="str">
        <f t="shared" si="133"/>
        <v/>
      </c>
      <c r="V913" s="1" t="str">
        <f t="shared" si="134"/>
        <v/>
      </c>
    </row>
    <row r="914" spans="4:22" x14ac:dyDescent="0.55000000000000004">
      <c r="D914" s="1">
        <v>912</v>
      </c>
      <c r="E914" s="1" t="str">
        <f>IFERROR(INDEX(content!$A$2:$A$2049,MATCH($D914,content!$C$2:$C$2049,0),1),"")</f>
        <v/>
      </c>
      <c r="F914" s="1" t="str">
        <f>IFERROR(INDEX(content!$B$2:$B$2049,MATCH($D914,content!$C$2:$C$2049,0),1),"")</f>
        <v/>
      </c>
      <c r="G914" s="1" t="str">
        <f>IFERROR(INDEX(content!$C$2:$C$2049,MATCH($D914,content!$C$2:$C$2049,0),1),"")</f>
        <v/>
      </c>
      <c r="H914" s="1" t="str">
        <f>IFERROR(INDEX(content!$D$2:$D$2049,MATCH($D914,content!$C$2:$C$2049,0),1),"")</f>
        <v/>
      </c>
      <c r="I914" s="1" t="str">
        <f>IFERROR(INDEX(content!$F$2:$F$2049,MATCH($D914,content!$C$2:$C$2049,0),1),"")</f>
        <v/>
      </c>
      <c r="J914" s="1" t="str">
        <f>IFERROR(INDEX(content!$G$2:$G$2049,MATCH($D914,content!$C$2:$C$2049,0),1),"")</f>
        <v/>
      </c>
      <c r="K914" s="1" t="str">
        <f>IFERROR(INDEX(content!$H$2:$H$2049,MATCH($D914,content!$C$2:$C$2049,0),1),"")</f>
        <v/>
      </c>
      <c r="L914" s="1" t="str">
        <f>IFERROR(INDEX(content!$I$2:$I$2049,MATCH($D914,content!$C$2:$C$2049,0),1),"")</f>
        <v/>
      </c>
      <c r="M914" s="1" t="str">
        <f t="shared" si="127"/>
        <v/>
      </c>
      <c r="N914" s="1" t="str">
        <f>IF(LENB(M914),COUNTIF(M$2:M914,"●"),"")</f>
        <v/>
      </c>
      <c r="O914" s="1" t="str">
        <f t="shared" si="135"/>
        <v/>
      </c>
      <c r="P914" s="1" t="str">
        <f t="shared" si="128"/>
        <v/>
      </c>
      <c r="Q914" s="1" t="str">
        <f t="shared" si="129"/>
        <v/>
      </c>
      <c r="R914" s="1" t="str">
        <f t="shared" si="130"/>
        <v/>
      </c>
      <c r="S914" s="1" t="str">
        <f t="shared" si="131"/>
        <v/>
      </c>
      <c r="T914" s="1" t="str">
        <f t="shared" si="132"/>
        <v/>
      </c>
      <c r="U914" s="1" t="str">
        <f t="shared" si="133"/>
        <v/>
      </c>
      <c r="V914" s="1" t="str">
        <f t="shared" si="134"/>
        <v/>
      </c>
    </row>
    <row r="915" spans="4:22" x14ac:dyDescent="0.55000000000000004">
      <c r="D915" s="1">
        <v>913</v>
      </c>
      <c r="E915" s="1" t="str">
        <f>IFERROR(INDEX(content!$A$2:$A$2049,MATCH($D915,content!$C$2:$C$2049,0),1),"")</f>
        <v/>
      </c>
      <c r="F915" s="1" t="str">
        <f>IFERROR(INDEX(content!$B$2:$B$2049,MATCH($D915,content!$C$2:$C$2049,0),1),"")</f>
        <v/>
      </c>
      <c r="G915" s="1" t="str">
        <f>IFERROR(INDEX(content!$C$2:$C$2049,MATCH($D915,content!$C$2:$C$2049,0),1),"")</f>
        <v/>
      </c>
      <c r="H915" s="1" t="str">
        <f>IFERROR(INDEX(content!$D$2:$D$2049,MATCH($D915,content!$C$2:$C$2049,0),1),"")</f>
        <v/>
      </c>
      <c r="I915" s="1" t="str">
        <f>IFERROR(INDEX(content!$F$2:$F$2049,MATCH($D915,content!$C$2:$C$2049,0),1),"")</f>
        <v/>
      </c>
      <c r="J915" s="1" t="str">
        <f>IFERROR(INDEX(content!$G$2:$G$2049,MATCH($D915,content!$C$2:$C$2049,0),1),"")</f>
        <v/>
      </c>
      <c r="K915" s="1" t="str">
        <f>IFERROR(INDEX(content!$H$2:$H$2049,MATCH($D915,content!$C$2:$C$2049,0),1),"")</f>
        <v/>
      </c>
      <c r="L915" s="1" t="str">
        <f>IFERROR(INDEX(content!$I$2:$I$2049,MATCH($D915,content!$C$2:$C$2049,0),1),"")</f>
        <v/>
      </c>
      <c r="M915" s="1" t="str">
        <f t="shared" si="127"/>
        <v/>
      </c>
      <c r="N915" s="1" t="str">
        <f>IF(LENB(M915),COUNTIF(M$2:M915,"●"),"")</f>
        <v/>
      </c>
      <c r="O915" s="1" t="str">
        <f t="shared" si="135"/>
        <v/>
      </c>
      <c r="P915" s="1" t="str">
        <f t="shared" si="128"/>
        <v/>
      </c>
      <c r="Q915" s="1" t="str">
        <f t="shared" si="129"/>
        <v/>
      </c>
      <c r="R915" s="1" t="str">
        <f t="shared" si="130"/>
        <v/>
      </c>
      <c r="S915" s="1" t="str">
        <f t="shared" si="131"/>
        <v/>
      </c>
      <c r="T915" s="1" t="str">
        <f t="shared" si="132"/>
        <v/>
      </c>
      <c r="U915" s="1" t="str">
        <f t="shared" si="133"/>
        <v/>
      </c>
      <c r="V915" s="1" t="str">
        <f t="shared" si="134"/>
        <v/>
      </c>
    </row>
    <row r="916" spans="4:22" x14ac:dyDescent="0.55000000000000004">
      <c r="D916" s="1">
        <v>914</v>
      </c>
      <c r="E916" s="1" t="str">
        <f>IFERROR(INDEX(content!$A$2:$A$2049,MATCH($D916,content!$C$2:$C$2049,0),1),"")</f>
        <v/>
      </c>
      <c r="F916" s="1" t="str">
        <f>IFERROR(INDEX(content!$B$2:$B$2049,MATCH($D916,content!$C$2:$C$2049,0),1),"")</f>
        <v/>
      </c>
      <c r="G916" s="1" t="str">
        <f>IFERROR(INDEX(content!$C$2:$C$2049,MATCH($D916,content!$C$2:$C$2049,0),1),"")</f>
        <v/>
      </c>
      <c r="H916" s="1" t="str">
        <f>IFERROR(INDEX(content!$D$2:$D$2049,MATCH($D916,content!$C$2:$C$2049,0),1),"")</f>
        <v/>
      </c>
      <c r="I916" s="1" t="str">
        <f>IFERROR(INDEX(content!$F$2:$F$2049,MATCH($D916,content!$C$2:$C$2049,0),1),"")</f>
        <v/>
      </c>
      <c r="J916" s="1" t="str">
        <f>IFERROR(INDEX(content!$G$2:$G$2049,MATCH($D916,content!$C$2:$C$2049,0),1),"")</f>
        <v/>
      </c>
      <c r="K916" s="1" t="str">
        <f>IFERROR(INDEX(content!$H$2:$H$2049,MATCH($D916,content!$C$2:$C$2049,0),1),"")</f>
        <v/>
      </c>
      <c r="L916" s="1" t="str">
        <f>IFERROR(INDEX(content!$I$2:$I$2049,MATCH($D916,content!$C$2:$C$2049,0),1),"")</f>
        <v/>
      </c>
      <c r="M916" s="1" t="str">
        <f t="shared" si="127"/>
        <v/>
      </c>
      <c r="N916" s="1" t="str">
        <f>IF(LENB(M916),COUNTIF(M$2:M916,"●"),"")</f>
        <v/>
      </c>
      <c r="O916" s="1" t="str">
        <f t="shared" si="135"/>
        <v/>
      </c>
      <c r="P916" s="1" t="str">
        <f t="shared" si="128"/>
        <v/>
      </c>
      <c r="Q916" s="1" t="str">
        <f t="shared" si="129"/>
        <v/>
      </c>
      <c r="R916" s="1" t="str">
        <f t="shared" si="130"/>
        <v/>
      </c>
      <c r="S916" s="1" t="str">
        <f t="shared" si="131"/>
        <v/>
      </c>
      <c r="T916" s="1" t="str">
        <f t="shared" si="132"/>
        <v/>
      </c>
      <c r="U916" s="1" t="str">
        <f t="shared" si="133"/>
        <v/>
      </c>
      <c r="V916" s="1" t="str">
        <f t="shared" si="134"/>
        <v/>
      </c>
    </row>
    <row r="917" spans="4:22" x14ac:dyDescent="0.55000000000000004">
      <c r="D917" s="1">
        <v>915</v>
      </c>
      <c r="E917" s="1" t="str">
        <f>IFERROR(INDEX(content!$A$2:$A$2049,MATCH($D917,content!$C$2:$C$2049,0),1),"")</f>
        <v/>
      </c>
      <c r="F917" s="1" t="str">
        <f>IFERROR(INDEX(content!$B$2:$B$2049,MATCH($D917,content!$C$2:$C$2049,0),1),"")</f>
        <v/>
      </c>
      <c r="G917" s="1" t="str">
        <f>IFERROR(INDEX(content!$C$2:$C$2049,MATCH($D917,content!$C$2:$C$2049,0),1),"")</f>
        <v/>
      </c>
      <c r="H917" s="1" t="str">
        <f>IFERROR(INDEX(content!$D$2:$D$2049,MATCH($D917,content!$C$2:$C$2049,0),1),"")</f>
        <v/>
      </c>
      <c r="I917" s="1" t="str">
        <f>IFERROR(INDEX(content!$F$2:$F$2049,MATCH($D917,content!$C$2:$C$2049,0),1),"")</f>
        <v/>
      </c>
      <c r="J917" s="1" t="str">
        <f>IFERROR(INDEX(content!$G$2:$G$2049,MATCH($D917,content!$C$2:$C$2049,0),1),"")</f>
        <v/>
      </c>
      <c r="K917" s="1" t="str">
        <f>IFERROR(INDEX(content!$H$2:$H$2049,MATCH($D917,content!$C$2:$C$2049,0),1),"")</f>
        <v/>
      </c>
      <c r="L917" s="1" t="str">
        <f>IFERROR(INDEX(content!$I$2:$I$2049,MATCH($D917,content!$C$2:$C$2049,0),1),"")</f>
        <v/>
      </c>
      <c r="M917" s="1" t="str">
        <f t="shared" si="127"/>
        <v/>
      </c>
      <c r="N917" s="1" t="str">
        <f>IF(LENB(M917),COUNTIF(M$2:M917,"●"),"")</f>
        <v/>
      </c>
      <c r="O917" s="1" t="str">
        <f t="shared" si="135"/>
        <v/>
      </c>
      <c r="P917" s="1" t="str">
        <f t="shared" si="128"/>
        <v/>
      </c>
      <c r="Q917" s="1" t="str">
        <f t="shared" si="129"/>
        <v/>
      </c>
      <c r="R917" s="1" t="str">
        <f t="shared" si="130"/>
        <v/>
      </c>
      <c r="S917" s="1" t="str">
        <f t="shared" si="131"/>
        <v/>
      </c>
      <c r="T917" s="1" t="str">
        <f t="shared" si="132"/>
        <v/>
      </c>
      <c r="U917" s="1" t="str">
        <f t="shared" si="133"/>
        <v/>
      </c>
      <c r="V917" s="1" t="str">
        <f t="shared" si="134"/>
        <v/>
      </c>
    </row>
    <row r="918" spans="4:22" x14ac:dyDescent="0.55000000000000004">
      <c r="D918" s="1">
        <v>916</v>
      </c>
      <c r="E918" s="1" t="str">
        <f>IFERROR(INDEX(content!$A$2:$A$2049,MATCH($D918,content!$C$2:$C$2049,0),1),"")</f>
        <v/>
      </c>
      <c r="F918" s="1" t="str">
        <f>IFERROR(INDEX(content!$B$2:$B$2049,MATCH($D918,content!$C$2:$C$2049,0),1),"")</f>
        <v/>
      </c>
      <c r="G918" s="1" t="str">
        <f>IFERROR(INDEX(content!$C$2:$C$2049,MATCH($D918,content!$C$2:$C$2049,0),1),"")</f>
        <v/>
      </c>
      <c r="H918" s="1" t="str">
        <f>IFERROR(INDEX(content!$D$2:$D$2049,MATCH($D918,content!$C$2:$C$2049,0),1),"")</f>
        <v/>
      </c>
      <c r="I918" s="1" t="str">
        <f>IFERROR(INDEX(content!$F$2:$F$2049,MATCH($D918,content!$C$2:$C$2049,0),1),"")</f>
        <v/>
      </c>
      <c r="J918" s="1" t="str">
        <f>IFERROR(INDEX(content!$G$2:$G$2049,MATCH($D918,content!$C$2:$C$2049,0),1),"")</f>
        <v/>
      </c>
      <c r="K918" s="1" t="str">
        <f>IFERROR(INDEX(content!$H$2:$H$2049,MATCH($D918,content!$C$2:$C$2049,0),1),"")</f>
        <v/>
      </c>
      <c r="L918" s="1" t="str">
        <f>IFERROR(INDEX(content!$I$2:$I$2049,MATCH($D918,content!$C$2:$C$2049,0),1),"")</f>
        <v/>
      </c>
      <c r="M918" s="1" t="str">
        <f t="shared" si="127"/>
        <v/>
      </c>
      <c r="N918" s="1" t="str">
        <f>IF(LENB(M918),COUNTIF(M$2:M918,"●"),"")</f>
        <v/>
      </c>
      <c r="O918" s="1" t="str">
        <f t="shared" si="135"/>
        <v/>
      </c>
      <c r="P918" s="1" t="str">
        <f t="shared" si="128"/>
        <v/>
      </c>
      <c r="Q918" s="1" t="str">
        <f t="shared" si="129"/>
        <v/>
      </c>
      <c r="R918" s="1" t="str">
        <f t="shared" si="130"/>
        <v/>
      </c>
      <c r="S918" s="1" t="str">
        <f t="shared" si="131"/>
        <v/>
      </c>
      <c r="T918" s="1" t="str">
        <f t="shared" si="132"/>
        <v/>
      </c>
      <c r="U918" s="1" t="str">
        <f t="shared" si="133"/>
        <v/>
      </c>
      <c r="V918" s="1" t="str">
        <f t="shared" si="134"/>
        <v/>
      </c>
    </row>
    <row r="919" spans="4:22" x14ac:dyDescent="0.55000000000000004">
      <c r="D919" s="1">
        <v>917</v>
      </c>
      <c r="E919" s="1" t="str">
        <f>IFERROR(INDEX(content!$A$2:$A$2049,MATCH($D919,content!$C$2:$C$2049,0),1),"")</f>
        <v/>
      </c>
      <c r="F919" s="1" t="str">
        <f>IFERROR(INDEX(content!$B$2:$B$2049,MATCH($D919,content!$C$2:$C$2049,0),1),"")</f>
        <v/>
      </c>
      <c r="G919" s="1" t="str">
        <f>IFERROR(INDEX(content!$C$2:$C$2049,MATCH($D919,content!$C$2:$C$2049,0),1),"")</f>
        <v/>
      </c>
      <c r="H919" s="1" t="str">
        <f>IFERROR(INDEX(content!$D$2:$D$2049,MATCH($D919,content!$C$2:$C$2049,0),1),"")</f>
        <v/>
      </c>
      <c r="I919" s="1" t="str">
        <f>IFERROR(INDEX(content!$F$2:$F$2049,MATCH($D919,content!$C$2:$C$2049,0),1),"")</f>
        <v/>
      </c>
      <c r="J919" s="1" t="str">
        <f>IFERROR(INDEX(content!$G$2:$G$2049,MATCH($D919,content!$C$2:$C$2049,0),1),"")</f>
        <v/>
      </c>
      <c r="K919" s="1" t="str">
        <f>IFERROR(INDEX(content!$H$2:$H$2049,MATCH($D919,content!$C$2:$C$2049,0),1),"")</f>
        <v/>
      </c>
      <c r="L919" s="1" t="str">
        <f>IFERROR(INDEX(content!$I$2:$I$2049,MATCH($D919,content!$C$2:$C$2049,0),1),"")</f>
        <v/>
      </c>
      <c r="M919" s="1" t="str">
        <f t="shared" si="127"/>
        <v/>
      </c>
      <c r="N919" s="1" t="str">
        <f>IF(LENB(M919),COUNTIF(M$2:M919,"●"),"")</f>
        <v/>
      </c>
      <c r="O919" s="1" t="str">
        <f t="shared" si="135"/>
        <v/>
      </c>
      <c r="P919" s="1" t="str">
        <f t="shared" si="128"/>
        <v/>
      </c>
      <c r="Q919" s="1" t="str">
        <f t="shared" si="129"/>
        <v/>
      </c>
      <c r="R919" s="1" t="str">
        <f t="shared" si="130"/>
        <v/>
      </c>
      <c r="S919" s="1" t="str">
        <f t="shared" si="131"/>
        <v/>
      </c>
      <c r="T919" s="1" t="str">
        <f t="shared" si="132"/>
        <v/>
      </c>
      <c r="U919" s="1" t="str">
        <f t="shared" si="133"/>
        <v/>
      </c>
      <c r="V919" s="1" t="str">
        <f t="shared" si="134"/>
        <v/>
      </c>
    </row>
    <row r="920" spans="4:22" x14ac:dyDescent="0.55000000000000004">
      <c r="D920" s="1">
        <v>918</v>
      </c>
      <c r="E920" s="1" t="str">
        <f>IFERROR(INDEX(content!$A$2:$A$2049,MATCH($D920,content!$C$2:$C$2049,0),1),"")</f>
        <v/>
      </c>
      <c r="F920" s="1" t="str">
        <f>IFERROR(INDEX(content!$B$2:$B$2049,MATCH($D920,content!$C$2:$C$2049,0),1),"")</f>
        <v/>
      </c>
      <c r="G920" s="1" t="str">
        <f>IFERROR(INDEX(content!$C$2:$C$2049,MATCH($D920,content!$C$2:$C$2049,0),1),"")</f>
        <v/>
      </c>
      <c r="H920" s="1" t="str">
        <f>IFERROR(INDEX(content!$D$2:$D$2049,MATCH($D920,content!$C$2:$C$2049,0),1),"")</f>
        <v/>
      </c>
      <c r="I920" s="1" t="str">
        <f>IFERROR(INDEX(content!$F$2:$F$2049,MATCH($D920,content!$C$2:$C$2049,0),1),"")</f>
        <v/>
      </c>
      <c r="J920" s="1" t="str">
        <f>IFERROR(INDEX(content!$G$2:$G$2049,MATCH($D920,content!$C$2:$C$2049,0),1),"")</f>
        <v/>
      </c>
      <c r="K920" s="1" t="str">
        <f>IFERROR(INDEX(content!$H$2:$H$2049,MATCH($D920,content!$C$2:$C$2049,0),1),"")</f>
        <v/>
      </c>
      <c r="L920" s="1" t="str">
        <f>IFERROR(INDEX(content!$I$2:$I$2049,MATCH($D920,content!$C$2:$C$2049,0),1),"")</f>
        <v/>
      </c>
      <c r="M920" s="1" t="str">
        <f t="shared" si="127"/>
        <v/>
      </c>
      <c r="N920" s="1" t="str">
        <f>IF(LENB(M920),COUNTIF(M$2:M920,"●"),"")</f>
        <v/>
      </c>
      <c r="O920" s="1" t="str">
        <f t="shared" si="135"/>
        <v/>
      </c>
      <c r="P920" s="1" t="str">
        <f t="shared" si="128"/>
        <v/>
      </c>
      <c r="Q920" s="1" t="str">
        <f t="shared" si="129"/>
        <v/>
      </c>
      <c r="R920" s="1" t="str">
        <f t="shared" si="130"/>
        <v/>
      </c>
      <c r="S920" s="1" t="str">
        <f t="shared" si="131"/>
        <v/>
      </c>
      <c r="T920" s="1" t="str">
        <f t="shared" si="132"/>
        <v/>
      </c>
      <c r="U920" s="1" t="str">
        <f t="shared" si="133"/>
        <v/>
      </c>
      <c r="V920" s="1" t="str">
        <f t="shared" si="134"/>
        <v/>
      </c>
    </row>
    <row r="921" spans="4:22" x14ac:dyDescent="0.55000000000000004">
      <c r="D921" s="1">
        <v>919</v>
      </c>
      <c r="E921" s="1" t="str">
        <f>IFERROR(INDEX(content!$A$2:$A$2049,MATCH($D921,content!$C$2:$C$2049,0),1),"")</f>
        <v/>
      </c>
      <c r="F921" s="1" t="str">
        <f>IFERROR(INDEX(content!$B$2:$B$2049,MATCH($D921,content!$C$2:$C$2049,0),1),"")</f>
        <v/>
      </c>
      <c r="G921" s="1" t="str">
        <f>IFERROR(INDEX(content!$C$2:$C$2049,MATCH($D921,content!$C$2:$C$2049,0),1),"")</f>
        <v/>
      </c>
      <c r="H921" s="1" t="str">
        <f>IFERROR(INDEX(content!$D$2:$D$2049,MATCH($D921,content!$C$2:$C$2049,0),1),"")</f>
        <v/>
      </c>
      <c r="I921" s="1" t="str">
        <f>IFERROR(INDEX(content!$F$2:$F$2049,MATCH($D921,content!$C$2:$C$2049,0),1),"")</f>
        <v/>
      </c>
      <c r="J921" s="1" t="str">
        <f>IFERROR(INDEX(content!$G$2:$G$2049,MATCH($D921,content!$C$2:$C$2049,0),1),"")</f>
        <v/>
      </c>
      <c r="K921" s="1" t="str">
        <f>IFERROR(INDEX(content!$H$2:$H$2049,MATCH($D921,content!$C$2:$C$2049,0),1),"")</f>
        <v/>
      </c>
      <c r="L921" s="1" t="str">
        <f>IFERROR(INDEX(content!$I$2:$I$2049,MATCH($D921,content!$C$2:$C$2049,0),1),"")</f>
        <v/>
      </c>
      <c r="M921" s="1" t="str">
        <f t="shared" si="127"/>
        <v/>
      </c>
      <c r="N921" s="1" t="str">
        <f>IF(LENB(M921),COUNTIF(M$2:M921,"●"),"")</f>
        <v/>
      </c>
      <c r="O921" s="1" t="str">
        <f t="shared" si="135"/>
        <v/>
      </c>
      <c r="P921" s="1" t="str">
        <f t="shared" si="128"/>
        <v/>
      </c>
      <c r="Q921" s="1" t="str">
        <f t="shared" si="129"/>
        <v/>
      </c>
      <c r="R921" s="1" t="str">
        <f t="shared" si="130"/>
        <v/>
      </c>
      <c r="S921" s="1" t="str">
        <f t="shared" si="131"/>
        <v/>
      </c>
      <c r="T921" s="1" t="str">
        <f t="shared" si="132"/>
        <v/>
      </c>
      <c r="U921" s="1" t="str">
        <f t="shared" si="133"/>
        <v/>
      </c>
      <c r="V921" s="1" t="str">
        <f t="shared" si="134"/>
        <v/>
      </c>
    </row>
    <row r="922" spans="4:22" x14ac:dyDescent="0.55000000000000004">
      <c r="D922" s="1">
        <v>920</v>
      </c>
      <c r="E922" s="1" t="str">
        <f>IFERROR(INDEX(content!$A$2:$A$2049,MATCH($D922,content!$C$2:$C$2049,0),1),"")</f>
        <v/>
      </c>
      <c r="F922" s="1" t="str">
        <f>IFERROR(INDEX(content!$B$2:$B$2049,MATCH($D922,content!$C$2:$C$2049,0),1),"")</f>
        <v/>
      </c>
      <c r="G922" s="1" t="str">
        <f>IFERROR(INDEX(content!$C$2:$C$2049,MATCH($D922,content!$C$2:$C$2049,0),1),"")</f>
        <v/>
      </c>
      <c r="H922" s="1" t="str">
        <f>IFERROR(INDEX(content!$D$2:$D$2049,MATCH($D922,content!$C$2:$C$2049,0),1),"")</f>
        <v/>
      </c>
      <c r="I922" s="1" t="str">
        <f>IFERROR(INDEX(content!$F$2:$F$2049,MATCH($D922,content!$C$2:$C$2049,0),1),"")</f>
        <v/>
      </c>
      <c r="J922" s="1" t="str">
        <f>IFERROR(INDEX(content!$G$2:$G$2049,MATCH($D922,content!$C$2:$C$2049,0),1),"")</f>
        <v/>
      </c>
      <c r="K922" s="1" t="str">
        <f>IFERROR(INDEX(content!$H$2:$H$2049,MATCH($D922,content!$C$2:$C$2049,0),1),"")</f>
        <v/>
      </c>
      <c r="L922" s="1" t="str">
        <f>IFERROR(INDEX(content!$I$2:$I$2049,MATCH($D922,content!$C$2:$C$2049,0),1),"")</f>
        <v/>
      </c>
      <c r="M922" s="1" t="str">
        <f t="shared" si="127"/>
        <v/>
      </c>
      <c r="N922" s="1" t="str">
        <f>IF(LENB(M922),COUNTIF(M$2:M922,"●"),"")</f>
        <v/>
      </c>
      <c r="O922" s="1" t="str">
        <f t="shared" si="135"/>
        <v/>
      </c>
      <c r="P922" s="1" t="str">
        <f t="shared" si="128"/>
        <v/>
      </c>
      <c r="Q922" s="1" t="str">
        <f t="shared" si="129"/>
        <v/>
      </c>
      <c r="R922" s="1" t="str">
        <f t="shared" si="130"/>
        <v/>
      </c>
      <c r="S922" s="1" t="str">
        <f t="shared" si="131"/>
        <v/>
      </c>
      <c r="T922" s="1" t="str">
        <f t="shared" si="132"/>
        <v/>
      </c>
      <c r="U922" s="1" t="str">
        <f t="shared" si="133"/>
        <v/>
      </c>
      <c r="V922" s="1" t="str">
        <f t="shared" si="134"/>
        <v/>
      </c>
    </row>
    <row r="923" spans="4:22" x14ac:dyDescent="0.55000000000000004">
      <c r="D923" s="1">
        <v>921</v>
      </c>
      <c r="E923" s="1" t="str">
        <f>IFERROR(INDEX(content!$A$2:$A$2049,MATCH($D923,content!$C$2:$C$2049,0),1),"")</f>
        <v/>
      </c>
      <c r="F923" s="1" t="str">
        <f>IFERROR(INDEX(content!$B$2:$B$2049,MATCH($D923,content!$C$2:$C$2049,0),1),"")</f>
        <v/>
      </c>
      <c r="G923" s="1" t="str">
        <f>IFERROR(INDEX(content!$C$2:$C$2049,MATCH($D923,content!$C$2:$C$2049,0),1),"")</f>
        <v/>
      </c>
      <c r="H923" s="1" t="str">
        <f>IFERROR(INDEX(content!$D$2:$D$2049,MATCH($D923,content!$C$2:$C$2049,0),1),"")</f>
        <v/>
      </c>
      <c r="I923" s="1" t="str">
        <f>IFERROR(INDEX(content!$F$2:$F$2049,MATCH($D923,content!$C$2:$C$2049,0),1),"")</f>
        <v/>
      </c>
      <c r="J923" s="1" t="str">
        <f>IFERROR(INDEX(content!$G$2:$G$2049,MATCH($D923,content!$C$2:$C$2049,0),1),"")</f>
        <v/>
      </c>
      <c r="K923" s="1" t="str">
        <f>IFERROR(INDEX(content!$H$2:$H$2049,MATCH($D923,content!$C$2:$C$2049,0),1),"")</f>
        <v/>
      </c>
      <c r="L923" s="1" t="str">
        <f>IFERROR(INDEX(content!$I$2:$I$2049,MATCH($D923,content!$C$2:$C$2049,0),1),"")</f>
        <v/>
      </c>
      <c r="M923" s="1" t="str">
        <f t="shared" si="127"/>
        <v/>
      </c>
      <c r="N923" s="1" t="str">
        <f>IF(LENB(M923),COUNTIF(M$2:M923,"●"),"")</f>
        <v/>
      </c>
      <c r="O923" s="1" t="str">
        <f t="shared" si="135"/>
        <v/>
      </c>
      <c r="P923" s="1" t="str">
        <f t="shared" si="128"/>
        <v/>
      </c>
      <c r="Q923" s="1" t="str">
        <f t="shared" si="129"/>
        <v/>
      </c>
      <c r="R923" s="1" t="str">
        <f t="shared" si="130"/>
        <v/>
      </c>
      <c r="S923" s="1" t="str">
        <f t="shared" si="131"/>
        <v/>
      </c>
      <c r="T923" s="1" t="str">
        <f t="shared" si="132"/>
        <v/>
      </c>
      <c r="U923" s="1" t="str">
        <f t="shared" si="133"/>
        <v/>
      </c>
      <c r="V923" s="1" t="str">
        <f t="shared" si="134"/>
        <v/>
      </c>
    </row>
    <row r="924" spans="4:22" x14ac:dyDescent="0.55000000000000004">
      <c r="D924" s="1">
        <v>922</v>
      </c>
      <c r="E924" s="1" t="str">
        <f>IFERROR(INDEX(content!$A$2:$A$2049,MATCH($D924,content!$C$2:$C$2049,0),1),"")</f>
        <v/>
      </c>
      <c r="F924" s="1" t="str">
        <f>IFERROR(INDEX(content!$B$2:$B$2049,MATCH($D924,content!$C$2:$C$2049,0),1),"")</f>
        <v/>
      </c>
      <c r="G924" s="1" t="str">
        <f>IFERROR(INDEX(content!$C$2:$C$2049,MATCH($D924,content!$C$2:$C$2049,0),1),"")</f>
        <v/>
      </c>
      <c r="H924" s="1" t="str">
        <f>IFERROR(INDEX(content!$D$2:$D$2049,MATCH($D924,content!$C$2:$C$2049,0),1),"")</f>
        <v/>
      </c>
      <c r="I924" s="1" t="str">
        <f>IFERROR(INDEX(content!$F$2:$F$2049,MATCH($D924,content!$C$2:$C$2049,0),1),"")</f>
        <v/>
      </c>
      <c r="J924" s="1" t="str">
        <f>IFERROR(INDEX(content!$G$2:$G$2049,MATCH($D924,content!$C$2:$C$2049,0),1),"")</f>
        <v/>
      </c>
      <c r="K924" s="1" t="str">
        <f>IFERROR(INDEX(content!$H$2:$H$2049,MATCH($D924,content!$C$2:$C$2049,0),1),"")</f>
        <v/>
      </c>
      <c r="L924" s="1" t="str">
        <f>IFERROR(INDEX(content!$I$2:$I$2049,MATCH($D924,content!$C$2:$C$2049,0),1),"")</f>
        <v/>
      </c>
      <c r="M924" s="1" t="str">
        <f t="shared" si="127"/>
        <v/>
      </c>
      <c r="N924" s="1" t="str">
        <f>IF(LENB(M924),COUNTIF(M$2:M924,"●"),"")</f>
        <v/>
      </c>
      <c r="O924" s="1" t="str">
        <f t="shared" si="135"/>
        <v/>
      </c>
      <c r="P924" s="1" t="str">
        <f t="shared" si="128"/>
        <v/>
      </c>
      <c r="Q924" s="1" t="str">
        <f t="shared" si="129"/>
        <v/>
      </c>
      <c r="R924" s="1" t="str">
        <f t="shared" si="130"/>
        <v/>
      </c>
      <c r="S924" s="1" t="str">
        <f t="shared" si="131"/>
        <v/>
      </c>
      <c r="T924" s="1" t="str">
        <f t="shared" si="132"/>
        <v/>
      </c>
      <c r="U924" s="1" t="str">
        <f t="shared" si="133"/>
        <v/>
      </c>
      <c r="V924" s="1" t="str">
        <f t="shared" si="134"/>
        <v/>
      </c>
    </row>
    <row r="925" spans="4:22" x14ac:dyDescent="0.55000000000000004">
      <c r="D925" s="1">
        <v>923</v>
      </c>
      <c r="E925" s="1" t="str">
        <f>IFERROR(INDEX(content!$A$2:$A$2049,MATCH($D925,content!$C$2:$C$2049,0),1),"")</f>
        <v/>
      </c>
      <c r="F925" s="1" t="str">
        <f>IFERROR(INDEX(content!$B$2:$B$2049,MATCH($D925,content!$C$2:$C$2049,0),1),"")</f>
        <v/>
      </c>
      <c r="G925" s="1" t="str">
        <f>IFERROR(INDEX(content!$C$2:$C$2049,MATCH($D925,content!$C$2:$C$2049,0),1),"")</f>
        <v/>
      </c>
      <c r="H925" s="1" t="str">
        <f>IFERROR(INDEX(content!$D$2:$D$2049,MATCH($D925,content!$C$2:$C$2049,0),1),"")</f>
        <v/>
      </c>
      <c r="I925" s="1" t="str">
        <f>IFERROR(INDEX(content!$F$2:$F$2049,MATCH($D925,content!$C$2:$C$2049,0),1),"")</f>
        <v/>
      </c>
      <c r="J925" s="1" t="str">
        <f>IFERROR(INDEX(content!$G$2:$G$2049,MATCH($D925,content!$C$2:$C$2049,0),1),"")</f>
        <v/>
      </c>
      <c r="K925" s="1" t="str">
        <f>IFERROR(INDEX(content!$H$2:$H$2049,MATCH($D925,content!$C$2:$C$2049,0),1),"")</f>
        <v/>
      </c>
      <c r="L925" s="1" t="str">
        <f>IFERROR(INDEX(content!$I$2:$I$2049,MATCH($D925,content!$C$2:$C$2049,0),1),"")</f>
        <v/>
      </c>
      <c r="M925" s="1" t="str">
        <f t="shared" si="127"/>
        <v/>
      </c>
      <c r="N925" s="1" t="str">
        <f>IF(LENB(M925),COUNTIF(M$2:M925,"●"),"")</f>
        <v/>
      </c>
      <c r="O925" s="1" t="str">
        <f t="shared" si="135"/>
        <v/>
      </c>
      <c r="P925" s="1" t="str">
        <f t="shared" si="128"/>
        <v/>
      </c>
      <c r="Q925" s="1" t="str">
        <f t="shared" si="129"/>
        <v/>
      </c>
      <c r="R925" s="1" t="str">
        <f t="shared" si="130"/>
        <v/>
      </c>
      <c r="S925" s="1" t="str">
        <f t="shared" si="131"/>
        <v/>
      </c>
      <c r="T925" s="1" t="str">
        <f t="shared" si="132"/>
        <v/>
      </c>
      <c r="U925" s="1" t="str">
        <f t="shared" si="133"/>
        <v/>
      </c>
      <c r="V925" s="1" t="str">
        <f t="shared" si="134"/>
        <v/>
      </c>
    </row>
    <row r="926" spans="4:22" x14ac:dyDescent="0.55000000000000004">
      <c r="D926" s="1">
        <v>924</v>
      </c>
      <c r="E926" s="1" t="str">
        <f>IFERROR(INDEX(content!$A$2:$A$2049,MATCH($D926,content!$C$2:$C$2049,0),1),"")</f>
        <v/>
      </c>
      <c r="F926" s="1" t="str">
        <f>IFERROR(INDEX(content!$B$2:$B$2049,MATCH($D926,content!$C$2:$C$2049,0),1),"")</f>
        <v/>
      </c>
      <c r="G926" s="1" t="str">
        <f>IFERROR(INDEX(content!$C$2:$C$2049,MATCH($D926,content!$C$2:$C$2049,0),1),"")</f>
        <v/>
      </c>
      <c r="H926" s="1" t="str">
        <f>IFERROR(INDEX(content!$D$2:$D$2049,MATCH($D926,content!$C$2:$C$2049,0),1),"")</f>
        <v/>
      </c>
      <c r="I926" s="1" t="str">
        <f>IFERROR(INDEX(content!$F$2:$F$2049,MATCH($D926,content!$C$2:$C$2049,0),1),"")</f>
        <v/>
      </c>
      <c r="J926" s="1" t="str">
        <f>IFERROR(INDEX(content!$G$2:$G$2049,MATCH($D926,content!$C$2:$C$2049,0),1),"")</f>
        <v/>
      </c>
      <c r="K926" s="1" t="str">
        <f>IFERROR(INDEX(content!$H$2:$H$2049,MATCH($D926,content!$C$2:$C$2049,0),1),"")</f>
        <v/>
      </c>
      <c r="L926" s="1" t="str">
        <f>IFERROR(INDEX(content!$I$2:$I$2049,MATCH($D926,content!$C$2:$C$2049,0),1),"")</f>
        <v/>
      </c>
      <c r="M926" s="1" t="str">
        <f t="shared" si="127"/>
        <v/>
      </c>
      <c r="N926" s="1" t="str">
        <f>IF(LENB(M926),COUNTIF(M$2:M926,"●"),"")</f>
        <v/>
      </c>
      <c r="O926" s="1" t="str">
        <f t="shared" si="135"/>
        <v/>
      </c>
      <c r="P926" s="1" t="str">
        <f t="shared" si="128"/>
        <v/>
      </c>
      <c r="Q926" s="1" t="str">
        <f t="shared" si="129"/>
        <v/>
      </c>
      <c r="R926" s="1" t="str">
        <f t="shared" si="130"/>
        <v/>
      </c>
      <c r="S926" s="1" t="str">
        <f t="shared" si="131"/>
        <v/>
      </c>
      <c r="T926" s="1" t="str">
        <f t="shared" si="132"/>
        <v/>
      </c>
      <c r="U926" s="1" t="str">
        <f t="shared" si="133"/>
        <v/>
      </c>
      <c r="V926" s="1" t="str">
        <f t="shared" si="134"/>
        <v/>
      </c>
    </row>
    <row r="927" spans="4:22" x14ac:dyDescent="0.55000000000000004">
      <c r="D927" s="1">
        <v>925</v>
      </c>
      <c r="E927" s="1" t="str">
        <f>IFERROR(INDEX(content!$A$2:$A$2049,MATCH($D927,content!$C$2:$C$2049,0),1),"")</f>
        <v/>
      </c>
      <c r="F927" s="1" t="str">
        <f>IFERROR(INDEX(content!$B$2:$B$2049,MATCH($D927,content!$C$2:$C$2049,0),1),"")</f>
        <v/>
      </c>
      <c r="G927" s="1" t="str">
        <f>IFERROR(INDEX(content!$C$2:$C$2049,MATCH($D927,content!$C$2:$C$2049,0),1),"")</f>
        <v/>
      </c>
      <c r="H927" s="1" t="str">
        <f>IFERROR(INDEX(content!$D$2:$D$2049,MATCH($D927,content!$C$2:$C$2049,0),1),"")</f>
        <v/>
      </c>
      <c r="I927" s="1" t="str">
        <f>IFERROR(INDEX(content!$F$2:$F$2049,MATCH($D927,content!$C$2:$C$2049,0),1),"")</f>
        <v/>
      </c>
      <c r="J927" s="1" t="str">
        <f>IFERROR(INDEX(content!$G$2:$G$2049,MATCH($D927,content!$C$2:$C$2049,0),1),"")</f>
        <v/>
      </c>
      <c r="K927" s="1" t="str">
        <f>IFERROR(INDEX(content!$H$2:$H$2049,MATCH($D927,content!$C$2:$C$2049,0),1),"")</f>
        <v/>
      </c>
      <c r="L927" s="1" t="str">
        <f>IFERROR(INDEX(content!$I$2:$I$2049,MATCH($D927,content!$C$2:$C$2049,0),1),"")</f>
        <v/>
      </c>
      <c r="M927" s="1" t="str">
        <f t="shared" si="127"/>
        <v/>
      </c>
      <c r="N927" s="1" t="str">
        <f>IF(LENB(M927),COUNTIF(M$2:M927,"●"),"")</f>
        <v/>
      </c>
      <c r="O927" s="1" t="str">
        <f t="shared" si="135"/>
        <v/>
      </c>
      <c r="P927" s="1" t="str">
        <f t="shared" si="128"/>
        <v/>
      </c>
      <c r="Q927" s="1" t="str">
        <f t="shared" si="129"/>
        <v/>
      </c>
      <c r="R927" s="1" t="str">
        <f t="shared" si="130"/>
        <v/>
      </c>
      <c r="S927" s="1" t="str">
        <f t="shared" si="131"/>
        <v/>
      </c>
      <c r="T927" s="1" t="str">
        <f t="shared" si="132"/>
        <v/>
      </c>
      <c r="U927" s="1" t="str">
        <f t="shared" si="133"/>
        <v/>
      </c>
      <c r="V927" s="1" t="str">
        <f t="shared" si="134"/>
        <v/>
      </c>
    </row>
    <row r="928" spans="4:22" x14ac:dyDescent="0.55000000000000004">
      <c r="D928" s="1">
        <v>926</v>
      </c>
      <c r="E928" s="1" t="str">
        <f>IFERROR(INDEX(content!$A$2:$A$2049,MATCH($D928,content!$C$2:$C$2049,0),1),"")</f>
        <v/>
      </c>
      <c r="F928" s="1" t="str">
        <f>IFERROR(INDEX(content!$B$2:$B$2049,MATCH($D928,content!$C$2:$C$2049,0),1),"")</f>
        <v/>
      </c>
      <c r="G928" s="1" t="str">
        <f>IFERROR(INDEX(content!$C$2:$C$2049,MATCH($D928,content!$C$2:$C$2049,0),1),"")</f>
        <v/>
      </c>
      <c r="H928" s="1" t="str">
        <f>IFERROR(INDEX(content!$D$2:$D$2049,MATCH($D928,content!$C$2:$C$2049,0),1),"")</f>
        <v/>
      </c>
      <c r="I928" s="1" t="str">
        <f>IFERROR(INDEX(content!$F$2:$F$2049,MATCH($D928,content!$C$2:$C$2049,0),1),"")</f>
        <v/>
      </c>
      <c r="J928" s="1" t="str">
        <f>IFERROR(INDEX(content!$G$2:$G$2049,MATCH($D928,content!$C$2:$C$2049,0),1),"")</f>
        <v/>
      </c>
      <c r="K928" s="1" t="str">
        <f>IFERROR(INDEX(content!$H$2:$H$2049,MATCH($D928,content!$C$2:$C$2049,0),1),"")</f>
        <v/>
      </c>
      <c r="L928" s="1" t="str">
        <f>IFERROR(INDEX(content!$I$2:$I$2049,MATCH($D928,content!$C$2:$C$2049,0),1),"")</f>
        <v/>
      </c>
      <c r="M928" s="1" t="str">
        <f t="shared" si="127"/>
        <v/>
      </c>
      <c r="N928" s="1" t="str">
        <f>IF(LENB(M928),COUNTIF(M$2:M928,"●"),"")</f>
        <v/>
      </c>
      <c r="O928" s="1" t="str">
        <f t="shared" si="135"/>
        <v/>
      </c>
      <c r="P928" s="1" t="str">
        <f t="shared" si="128"/>
        <v/>
      </c>
      <c r="Q928" s="1" t="str">
        <f t="shared" si="129"/>
        <v/>
      </c>
      <c r="R928" s="1" t="str">
        <f t="shared" si="130"/>
        <v/>
      </c>
      <c r="S928" s="1" t="str">
        <f t="shared" si="131"/>
        <v/>
      </c>
      <c r="T928" s="1" t="str">
        <f t="shared" si="132"/>
        <v/>
      </c>
      <c r="U928" s="1" t="str">
        <f t="shared" si="133"/>
        <v/>
      </c>
      <c r="V928" s="1" t="str">
        <f t="shared" si="134"/>
        <v/>
      </c>
    </row>
    <row r="929" spans="4:22" x14ac:dyDescent="0.55000000000000004">
      <c r="D929" s="1">
        <v>927</v>
      </c>
      <c r="E929" s="1" t="str">
        <f>IFERROR(INDEX(content!$A$2:$A$2049,MATCH($D929,content!$C$2:$C$2049,0),1),"")</f>
        <v/>
      </c>
      <c r="F929" s="1" t="str">
        <f>IFERROR(INDEX(content!$B$2:$B$2049,MATCH($D929,content!$C$2:$C$2049,0),1),"")</f>
        <v/>
      </c>
      <c r="G929" s="1" t="str">
        <f>IFERROR(INDEX(content!$C$2:$C$2049,MATCH($D929,content!$C$2:$C$2049,0),1),"")</f>
        <v/>
      </c>
      <c r="H929" s="1" t="str">
        <f>IFERROR(INDEX(content!$D$2:$D$2049,MATCH($D929,content!$C$2:$C$2049,0),1),"")</f>
        <v/>
      </c>
      <c r="I929" s="1" t="str">
        <f>IFERROR(INDEX(content!$F$2:$F$2049,MATCH($D929,content!$C$2:$C$2049,0),1),"")</f>
        <v/>
      </c>
      <c r="J929" s="1" t="str">
        <f>IFERROR(INDEX(content!$G$2:$G$2049,MATCH($D929,content!$C$2:$C$2049,0),1),"")</f>
        <v/>
      </c>
      <c r="K929" s="1" t="str">
        <f>IFERROR(INDEX(content!$H$2:$H$2049,MATCH($D929,content!$C$2:$C$2049,0),1),"")</f>
        <v/>
      </c>
      <c r="L929" s="1" t="str">
        <f>IFERROR(INDEX(content!$I$2:$I$2049,MATCH($D929,content!$C$2:$C$2049,0),1),"")</f>
        <v/>
      </c>
      <c r="M929" s="1" t="str">
        <f t="shared" si="127"/>
        <v/>
      </c>
      <c r="N929" s="1" t="str">
        <f>IF(LENB(M929),COUNTIF(M$2:M929,"●"),"")</f>
        <v/>
      </c>
      <c r="O929" s="1" t="str">
        <f t="shared" si="135"/>
        <v/>
      </c>
      <c r="P929" s="1" t="str">
        <f t="shared" si="128"/>
        <v/>
      </c>
      <c r="Q929" s="1" t="str">
        <f t="shared" si="129"/>
        <v/>
      </c>
      <c r="R929" s="1" t="str">
        <f t="shared" si="130"/>
        <v/>
      </c>
      <c r="S929" s="1" t="str">
        <f t="shared" si="131"/>
        <v/>
      </c>
      <c r="T929" s="1" t="str">
        <f t="shared" si="132"/>
        <v/>
      </c>
      <c r="U929" s="1" t="str">
        <f t="shared" si="133"/>
        <v/>
      </c>
      <c r="V929" s="1" t="str">
        <f t="shared" si="134"/>
        <v/>
      </c>
    </row>
    <row r="930" spans="4:22" x14ac:dyDescent="0.55000000000000004">
      <c r="D930" s="1">
        <v>928</v>
      </c>
      <c r="E930" s="1" t="str">
        <f>IFERROR(INDEX(content!$A$2:$A$2049,MATCH($D930,content!$C$2:$C$2049,0),1),"")</f>
        <v/>
      </c>
      <c r="F930" s="1" t="str">
        <f>IFERROR(INDEX(content!$B$2:$B$2049,MATCH($D930,content!$C$2:$C$2049,0),1),"")</f>
        <v/>
      </c>
      <c r="G930" s="1" t="str">
        <f>IFERROR(INDEX(content!$C$2:$C$2049,MATCH($D930,content!$C$2:$C$2049,0),1),"")</f>
        <v/>
      </c>
      <c r="H930" s="1" t="str">
        <f>IFERROR(INDEX(content!$D$2:$D$2049,MATCH($D930,content!$C$2:$C$2049,0),1),"")</f>
        <v/>
      </c>
      <c r="I930" s="1" t="str">
        <f>IFERROR(INDEX(content!$F$2:$F$2049,MATCH($D930,content!$C$2:$C$2049,0),1),"")</f>
        <v/>
      </c>
      <c r="J930" s="1" t="str">
        <f>IFERROR(INDEX(content!$G$2:$G$2049,MATCH($D930,content!$C$2:$C$2049,0),1),"")</f>
        <v/>
      </c>
      <c r="K930" s="1" t="str">
        <f>IFERROR(INDEX(content!$H$2:$H$2049,MATCH($D930,content!$C$2:$C$2049,0),1),"")</f>
        <v/>
      </c>
      <c r="L930" s="1" t="str">
        <f>IFERROR(INDEX(content!$I$2:$I$2049,MATCH($D930,content!$C$2:$C$2049,0),1),"")</f>
        <v/>
      </c>
      <c r="M930" s="1" t="str">
        <f t="shared" si="127"/>
        <v/>
      </c>
      <c r="N930" s="1" t="str">
        <f>IF(LENB(M930),COUNTIF(M$2:M930,"●"),"")</f>
        <v/>
      </c>
      <c r="O930" s="1" t="str">
        <f t="shared" si="135"/>
        <v/>
      </c>
      <c r="P930" s="1" t="str">
        <f t="shared" si="128"/>
        <v/>
      </c>
      <c r="Q930" s="1" t="str">
        <f t="shared" si="129"/>
        <v/>
      </c>
      <c r="R930" s="1" t="str">
        <f t="shared" si="130"/>
        <v/>
      </c>
      <c r="S930" s="1" t="str">
        <f t="shared" si="131"/>
        <v/>
      </c>
      <c r="T930" s="1" t="str">
        <f t="shared" si="132"/>
        <v/>
      </c>
      <c r="U930" s="1" t="str">
        <f t="shared" si="133"/>
        <v/>
      </c>
      <c r="V930" s="1" t="str">
        <f t="shared" si="134"/>
        <v/>
      </c>
    </row>
    <row r="931" spans="4:22" x14ac:dyDescent="0.55000000000000004">
      <c r="D931" s="1">
        <v>929</v>
      </c>
      <c r="E931" s="1" t="str">
        <f>IFERROR(INDEX(content!$A$2:$A$2049,MATCH($D931,content!$C$2:$C$2049,0),1),"")</f>
        <v/>
      </c>
      <c r="F931" s="1" t="str">
        <f>IFERROR(INDEX(content!$B$2:$B$2049,MATCH($D931,content!$C$2:$C$2049,0),1),"")</f>
        <v/>
      </c>
      <c r="G931" s="1" t="str">
        <f>IFERROR(INDEX(content!$C$2:$C$2049,MATCH($D931,content!$C$2:$C$2049,0),1),"")</f>
        <v/>
      </c>
      <c r="H931" s="1" t="str">
        <f>IFERROR(INDEX(content!$D$2:$D$2049,MATCH($D931,content!$C$2:$C$2049,0),1),"")</f>
        <v/>
      </c>
      <c r="I931" s="1" t="str">
        <f>IFERROR(INDEX(content!$F$2:$F$2049,MATCH($D931,content!$C$2:$C$2049,0),1),"")</f>
        <v/>
      </c>
      <c r="J931" s="1" t="str">
        <f>IFERROR(INDEX(content!$G$2:$G$2049,MATCH($D931,content!$C$2:$C$2049,0),1),"")</f>
        <v/>
      </c>
      <c r="K931" s="1" t="str">
        <f>IFERROR(INDEX(content!$H$2:$H$2049,MATCH($D931,content!$C$2:$C$2049,0),1),"")</f>
        <v/>
      </c>
      <c r="L931" s="1" t="str">
        <f>IFERROR(INDEX(content!$I$2:$I$2049,MATCH($D931,content!$C$2:$C$2049,0),1),"")</f>
        <v/>
      </c>
      <c r="M931" s="1" t="str">
        <f t="shared" si="127"/>
        <v/>
      </c>
      <c r="N931" s="1" t="str">
        <f>IF(LENB(M931),COUNTIF(M$2:M931,"●"),"")</f>
        <v/>
      </c>
      <c r="O931" s="1" t="str">
        <f t="shared" si="135"/>
        <v/>
      </c>
      <c r="P931" s="1" t="str">
        <f t="shared" si="128"/>
        <v/>
      </c>
      <c r="Q931" s="1" t="str">
        <f t="shared" si="129"/>
        <v/>
      </c>
      <c r="R931" s="1" t="str">
        <f t="shared" si="130"/>
        <v/>
      </c>
      <c r="S931" s="1" t="str">
        <f t="shared" si="131"/>
        <v/>
      </c>
      <c r="T931" s="1" t="str">
        <f t="shared" si="132"/>
        <v/>
      </c>
      <c r="U931" s="1" t="str">
        <f t="shared" si="133"/>
        <v/>
      </c>
      <c r="V931" s="1" t="str">
        <f t="shared" si="134"/>
        <v/>
      </c>
    </row>
    <row r="932" spans="4:22" x14ac:dyDescent="0.55000000000000004">
      <c r="D932" s="1">
        <v>930</v>
      </c>
      <c r="E932" s="1" t="str">
        <f>IFERROR(INDEX(content!$A$2:$A$2049,MATCH($D932,content!$C$2:$C$2049,0),1),"")</f>
        <v/>
      </c>
      <c r="F932" s="1" t="str">
        <f>IFERROR(INDEX(content!$B$2:$B$2049,MATCH($D932,content!$C$2:$C$2049,0),1),"")</f>
        <v/>
      </c>
      <c r="G932" s="1" t="str">
        <f>IFERROR(INDEX(content!$C$2:$C$2049,MATCH($D932,content!$C$2:$C$2049,0),1),"")</f>
        <v/>
      </c>
      <c r="H932" s="1" t="str">
        <f>IFERROR(INDEX(content!$D$2:$D$2049,MATCH($D932,content!$C$2:$C$2049,0),1),"")</f>
        <v/>
      </c>
      <c r="I932" s="1" t="str">
        <f>IFERROR(INDEX(content!$F$2:$F$2049,MATCH($D932,content!$C$2:$C$2049,0),1),"")</f>
        <v/>
      </c>
      <c r="J932" s="1" t="str">
        <f>IFERROR(INDEX(content!$G$2:$G$2049,MATCH($D932,content!$C$2:$C$2049,0),1),"")</f>
        <v/>
      </c>
      <c r="K932" s="1" t="str">
        <f>IFERROR(INDEX(content!$H$2:$H$2049,MATCH($D932,content!$C$2:$C$2049,0),1),"")</f>
        <v/>
      </c>
      <c r="L932" s="1" t="str">
        <f>IFERROR(INDEX(content!$I$2:$I$2049,MATCH($D932,content!$C$2:$C$2049,0),1),"")</f>
        <v/>
      </c>
      <c r="M932" s="1" t="str">
        <f t="shared" si="127"/>
        <v/>
      </c>
      <c r="N932" s="1" t="str">
        <f>IF(LENB(M932),COUNTIF(M$2:M932,"●"),"")</f>
        <v/>
      </c>
      <c r="O932" s="1" t="str">
        <f t="shared" si="135"/>
        <v/>
      </c>
      <c r="P932" s="1" t="str">
        <f t="shared" si="128"/>
        <v/>
      </c>
      <c r="Q932" s="1" t="str">
        <f t="shared" si="129"/>
        <v/>
      </c>
      <c r="R932" s="1" t="str">
        <f t="shared" si="130"/>
        <v/>
      </c>
      <c r="S932" s="1" t="str">
        <f t="shared" si="131"/>
        <v/>
      </c>
      <c r="T932" s="1" t="str">
        <f t="shared" si="132"/>
        <v/>
      </c>
      <c r="U932" s="1" t="str">
        <f t="shared" si="133"/>
        <v/>
      </c>
      <c r="V932" s="1" t="str">
        <f t="shared" si="134"/>
        <v/>
      </c>
    </row>
    <row r="933" spans="4:22" x14ac:dyDescent="0.55000000000000004">
      <c r="D933" s="1">
        <v>931</v>
      </c>
      <c r="E933" s="1" t="str">
        <f>IFERROR(INDEX(content!$A$2:$A$2049,MATCH($D933,content!$C$2:$C$2049,0),1),"")</f>
        <v/>
      </c>
      <c r="F933" s="1" t="str">
        <f>IFERROR(INDEX(content!$B$2:$B$2049,MATCH($D933,content!$C$2:$C$2049,0),1),"")</f>
        <v/>
      </c>
      <c r="G933" s="1" t="str">
        <f>IFERROR(INDEX(content!$C$2:$C$2049,MATCH($D933,content!$C$2:$C$2049,0),1),"")</f>
        <v/>
      </c>
      <c r="H933" s="1" t="str">
        <f>IFERROR(INDEX(content!$D$2:$D$2049,MATCH($D933,content!$C$2:$C$2049,0),1),"")</f>
        <v/>
      </c>
      <c r="I933" s="1" t="str">
        <f>IFERROR(INDEX(content!$F$2:$F$2049,MATCH($D933,content!$C$2:$C$2049,0),1),"")</f>
        <v/>
      </c>
      <c r="J933" s="1" t="str">
        <f>IFERROR(INDEX(content!$G$2:$G$2049,MATCH($D933,content!$C$2:$C$2049,0),1),"")</f>
        <v/>
      </c>
      <c r="K933" s="1" t="str">
        <f>IFERROR(INDEX(content!$H$2:$H$2049,MATCH($D933,content!$C$2:$C$2049,0),1),"")</f>
        <v/>
      </c>
      <c r="L933" s="1" t="str">
        <f>IFERROR(INDEX(content!$I$2:$I$2049,MATCH($D933,content!$C$2:$C$2049,0),1),"")</f>
        <v/>
      </c>
      <c r="M933" s="1" t="str">
        <f t="shared" si="127"/>
        <v/>
      </c>
      <c r="N933" s="1" t="str">
        <f>IF(LENB(M933),COUNTIF(M$2:M933,"●"),"")</f>
        <v/>
      </c>
      <c r="O933" s="1" t="str">
        <f t="shared" si="135"/>
        <v/>
      </c>
      <c r="P933" s="1" t="str">
        <f t="shared" si="128"/>
        <v/>
      </c>
      <c r="Q933" s="1" t="str">
        <f t="shared" si="129"/>
        <v/>
      </c>
      <c r="R933" s="1" t="str">
        <f t="shared" si="130"/>
        <v/>
      </c>
      <c r="S933" s="1" t="str">
        <f t="shared" si="131"/>
        <v/>
      </c>
      <c r="T933" s="1" t="str">
        <f t="shared" si="132"/>
        <v/>
      </c>
      <c r="U933" s="1" t="str">
        <f t="shared" si="133"/>
        <v/>
      </c>
      <c r="V933" s="1" t="str">
        <f t="shared" si="134"/>
        <v/>
      </c>
    </row>
    <row r="934" spans="4:22" x14ac:dyDescent="0.55000000000000004">
      <c r="D934" s="1">
        <v>932</v>
      </c>
      <c r="E934" s="1" t="str">
        <f>IFERROR(INDEX(content!$A$2:$A$2049,MATCH($D934,content!$C$2:$C$2049,0),1),"")</f>
        <v/>
      </c>
      <c r="F934" s="1" t="str">
        <f>IFERROR(INDEX(content!$B$2:$B$2049,MATCH($D934,content!$C$2:$C$2049,0),1),"")</f>
        <v/>
      </c>
      <c r="G934" s="1" t="str">
        <f>IFERROR(INDEX(content!$C$2:$C$2049,MATCH($D934,content!$C$2:$C$2049,0),1),"")</f>
        <v/>
      </c>
      <c r="H934" s="1" t="str">
        <f>IFERROR(INDEX(content!$D$2:$D$2049,MATCH($D934,content!$C$2:$C$2049,0),1),"")</f>
        <v/>
      </c>
      <c r="I934" s="1" t="str">
        <f>IFERROR(INDEX(content!$F$2:$F$2049,MATCH($D934,content!$C$2:$C$2049,0),1),"")</f>
        <v/>
      </c>
      <c r="J934" s="1" t="str">
        <f>IFERROR(INDEX(content!$G$2:$G$2049,MATCH($D934,content!$C$2:$C$2049,0),1),"")</f>
        <v/>
      </c>
      <c r="K934" s="1" t="str">
        <f>IFERROR(INDEX(content!$H$2:$H$2049,MATCH($D934,content!$C$2:$C$2049,0),1),"")</f>
        <v/>
      </c>
      <c r="L934" s="1" t="str">
        <f>IFERROR(INDEX(content!$I$2:$I$2049,MATCH($D934,content!$C$2:$C$2049,0),1),"")</f>
        <v/>
      </c>
      <c r="M934" s="1" t="str">
        <f t="shared" si="127"/>
        <v/>
      </c>
      <c r="N934" s="1" t="str">
        <f>IF(LENB(M934),COUNTIF(M$2:M934,"●"),"")</f>
        <v/>
      </c>
      <c r="O934" s="1" t="str">
        <f t="shared" si="135"/>
        <v/>
      </c>
      <c r="P934" s="1" t="str">
        <f t="shared" si="128"/>
        <v/>
      </c>
      <c r="Q934" s="1" t="str">
        <f t="shared" si="129"/>
        <v/>
      </c>
      <c r="R934" s="1" t="str">
        <f t="shared" si="130"/>
        <v/>
      </c>
      <c r="S934" s="1" t="str">
        <f t="shared" si="131"/>
        <v/>
      </c>
      <c r="T934" s="1" t="str">
        <f t="shared" si="132"/>
        <v/>
      </c>
      <c r="U934" s="1" t="str">
        <f t="shared" si="133"/>
        <v/>
      </c>
      <c r="V934" s="1" t="str">
        <f t="shared" si="134"/>
        <v/>
      </c>
    </row>
    <row r="935" spans="4:22" x14ac:dyDescent="0.55000000000000004">
      <c r="D935" s="1">
        <v>933</v>
      </c>
      <c r="E935" s="1" t="str">
        <f>IFERROR(INDEX(content!$A$2:$A$2049,MATCH($D935,content!$C$2:$C$2049,0),1),"")</f>
        <v/>
      </c>
      <c r="F935" s="1" t="str">
        <f>IFERROR(INDEX(content!$B$2:$B$2049,MATCH($D935,content!$C$2:$C$2049,0),1),"")</f>
        <v/>
      </c>
      <c r="G935" s="1" t="str">
        <f>IFERROR(INDEX(content!$C$2:$C$2049,MATCH($D935,content!$C$2:$C$2049,0),1),"")</f>
        <v/>
      </c>
      <c r="H935" s="1" t="str">
        <f>IFERROR(INDEX(content!$D$2:$D$2049,MATCH($D935,content!$C$2:$C$2049,0),1),"")</f>
        <v/>
      </c>
      <c r="I935" s="1" t="str">
        <f>IFERROR(INDEX(content!$F$2:$F$2049,MATCH($D935,content!$C$2:$C$2049,0),1),"")</f>
        <v/>
      </c>
      <c r="J935" s="1" t="str">
        <f>IFERROR(INDEX(content!$G$2:$G$2049,MATCH($D935,content!$C$2:$C$2049,0),1),"")</f>
        <v/>
      </c>
      <c r="K935" s="1" t="str">
        <f>IFERROR(INDEX(content!$H$2:$H$2049,MATCH($D935,content!$C$2:$C$2049,0),1),"")</f>
        <v/>
      </c>
      <c r="L935" s="1" t="str">
        <f>IFERROR(INDEX(content!$I$2:$I$2049,MATCH($D935,content!$C$2:$C$2049,0),1),"")</f>
        <v/>
      </c>
      <c r="M935" s="1" t="str">
        <f t="shared" si="127"/>
        <v/>
      </c>
      <c r="N935" s="1" t="str">
        <f>IF(LENB(M935),COUNTIF(M$2:M935,"●"),"")</f>
        <v/>
      </c>
      <c r="O935" s="1" t="str">
        <f t="shared" si="135"/>
        <v/>
      </c>
      <c r="P935" s="1" t="str">
        <f t="shared" si="128"/>
        <v/>
      </c>
      <c r="Q935" s="1" t="str">
        <f t="shared" si="129"/>
        <v/>
      </c>
      <c r="R935" s="1" t="str">
        <f t="shared" si="130"/>
        <v/>
      </c>
      <c r="S935" s="1" t="str">
        <f t="shared" si="131"/>
        <v/>
      </c>
      <c r="T935" s="1" t="str">
        <f t="shared" si="132"/>
        <v/>
      </c>
      <c r="U935" s="1" t="str">
        <f t="shared" si="133"/>
        <v/>
      </c>
      <c r="V935" s="1" t="str">
        <f t="shared" si="134"/>
        <v/>
      </c>
    </row>
    <row r="936" spans="4:22" x14ac:dyDescent="0.55000000000000004">
      <c r="D936" s="1">
        <v>934</v>
      </c>
      <c r="E936" s="1" t="str">
        <f>IFERROR(INDEX(content!$A$2:$A$2049,MATCH($D936,content!$C$2:$C$2049,0),1),"")</f>
        <v/>
      </c>
      <c r="F936" s="1" t="str">
        <f>IFERROR(INDEX(content!$B$2:$B$2049,MATCH($D936,content!$C$2:$C$2049,0),1),"")</f>
        <v/>
      </c>
      <c r="G936" s="1" t="str">
        <f>IFERROR(INDEX(content!$C$2:$C$2049,MATCH($D936,content!$C$2:$C$2049,0),1),"")</f>
        <v/>
      </c>
      <c r="H936" s="1" t="str">
        <f>IFERROR(INDEX(content!$D$2:$D$2049,MATCH($D936,content!$C$2:$C$2049,0),1),"")</f>
        <v/>
      </c>
      <c r="I936" s="1" t="str">
        <f>IFERROR(INDEX(content!$F$2:$F$2049,MATCH($D936,content!$C$2:$C$2049,0),1),"")</f>
        <v/>
      </c>
      <c r="J936" s="1" t="str">
        <f>IFERROR(INDEX(content!$G$2:$G$2049,MATCH($D936,content!$C$2:$C$2049,0),1),"")</f>
        <v/>
      </c>
      <c r="K936" s="1" t="str">
        <f>IFERROR(INDEX(content!$H$2:$H$2049,MATCH($D936,content!$C$2:$C$2049,0),1),"")</f>
        <v/>
      </c>
      <c r="L936" s="1" t="str">
        <f>IFERROR(INDEX(content!$I$2:$I$2049,MATCH($D936,content!$C$2:$C$2049,0),1),"")</f>
        <v/>
      </c>
      <c r="M936" s="1" t="str">
        <f t="shared" si="127"/>
        <v/>
      </c>
      <c r="N936" s="1" t="str">
        <f>IF(LENB(M936),COUNTIF(M$2:M936,"●"),"")</f>
        <v/>
      </c>
      <c r="O936" s="1" t="str">
        <f t="shared" si="135"/>
        <v/>
      </c>
      <c r="P936" s="1" t="str">
        <f t="shared" si="128"/>
        <v/>
      </c>
      <c r="Q936" s="1" t="str">
        <f t="shared" si="129"/>
        <v/>
      </c>
      <c r="R936" s="1" t="str">
        <f t="shared" si="130"/>
        <v/>
      </c>
      <c r="S936" s="1" t="str">
        <f t="shared" si="131"/>
        <v/>
      </c>
      <c r="T936" s="1" t="str">
        <f t="shared" si="132"/>
        <v/>
      </c>
      <c r="U936" s="1" t="str">
        <f t="shared" si="133"/>
        <v/>
      </c>
      <c r="V936" s="1" t="str">
        <f t="shared" si="134"/>
        <v/>
      </c>
    </row>
    <row r="937" spans="4:22" x14ac:dyDescent="0.55000000000000004">
      <c r="D937" s="1">
        <v>935</v>
      </c>
      <c r="E937" s="1" t="str">
        <f>IFERROR(INDEX(content!$A$2:$A$2049,MATCH($D937,content!$C$2:$C$2049,0),1),"")</f>
        <v/>
      </c>
      <c r="F937" s="1" t="str">
        <f>IFERROR(INDEX(content!$B$2:$B$2049,MATCH($D937,content!$C$2:$C$2049,0),1),"")</f>
        <v/>
      </c>
      <c r="G937" s="1" t="str">
        <f>IFERROR(INDEX(content!$C$2:$C$2049,MATCH($D937,content!$C$2:$C$2049,0),1),"")</f>
        <v/>
      </c>
      <c r="H937" s="1" t="str">
        <f>IFERROR(INDEX(content!$D$2:$D$2049,MATCH($D937,content!$C$2:$C$2049,0),1),"")</f>
        <v/>
      </c>
      <c r="I937" s="1" t="str">
        <f>IFERROR(INDEX(content!$F$2:$F$2049,MATCH($D937,content!$C$2:$C$2049,0),1),"")</f>
        <v/>
      </c>
      <c r="J937" s="1" t="str">
        <f>IFERROR(INDEX(content!$G$2:$G$2049,MATCH($D937,content!$C$2:$C$2049,0),1),"")</f>
        <v/>
      </c>
      <c r="K937" s="1" t="str">
        <f>IFERROR(INDEX(content!$H$2:$H$2049,MATCH($D937,content!$C$2:$C$2049,0),1),"")</f>
        <v/>
      </c>
      <c r="L937" s="1" t="str">
        <f>IFERROR(INDEX(content!$I$2:$I$2049,MATCH($D937,content!$C$2:$C$2049,0),1),"")</f>
        <v/>
      </c>
      <c r="M937" s="1" t="str">
        <f t="shared" si="127"/>
        <v/>
      </c>
      <c r="N937" s="1" t="str">
        <f>IF(LENB(M937),COUNTIF(M$2:M937,"●"),"")</f>
        <v/>
      </c>
      <c r="O937" s="1" t="str">
        <f t="shared" si="135"/>
        <v/>
      </c>
      <c r="P937" s="1" t="str">
        <f t="shared" si="128"/>
        <v/>
      </c>
      <c r="Q937" s="1" t="str">
        <f t="shared" si="129"/>
        <v/>
      </c>
      <c r="R937" s="1" t="str">
        <f t="shared" si="130"/>
        <v/>
      </c>
      <c r="S937" s="1" t="str">
        <f t="shared" si="131"/>
        <v/>
      </c>
      <c r="T937" s="1" t="str">
        <f t="shared" si="132"/>
        <v/>
      </c>
      <c r="U937" s="1" t="str">
        <f t="shared" si="133"/>
        <v/>
      </c>
      <c r="V937" s="1" t="str">
        <f t="shared" si="134"/>
        <v/>
      </c>
    </row>
    <row r="938" spans="4:22" x14ac:dyDescent="0.55000000000000004">
      <c r="D938" s="1">
        <v>936</v>
      </c>
      <c r="E938" s="1" t="str">
        <f>IFERROR(INDEX(content!$A$2:$A$2049,MATCH($D938,content!$C$2:$C$2049,0),1),"")</f>
        <v/>
      </c>
      <c r="F938" s="1" t="str">
        <f>IFERROR(INDEX(content!$B$2:$B$2049,MATCH($D938,content!$C$2:$C$2049,0),1),"")</f>
        <v/>
      </c>
      <c r="G938" s="1" t="str">
        <f>IFERROR(INDEX(content!$C$2:$C$2049,MATCH($D938,content!$C$2:$C$2049,0),1),"")</f>
        <v/>
      </c>
      <c r="H938" s="1" t="str">
        <f>IFERROR(INDEX(content!$D$2:$D$2049,MATCH($D938,content!$C$2:$C$2049,0),1),"")</f>
        <v/>
      </c>
      <c r="I938" s="1" t="str">
        <f>IFERROR(INDEX(content!$F$2:$F$2049,MATCH($D938,content!$C$2:$C$2049,0),1),"")</f>
        <v/>
      </c>
      <c r="J938" s="1" t="str">
        <f>IFERROR(INDEX(content!$G$2:$G$2049,MATCH($D938,content!$C$2:$C$2049,0),1),"")</f>
        <v/>
      </c>
      <c r="K938" s="1" t="str">
        <f>IFERROR(INDEX(content!$H$2:$H$2049,MATCH($D938,content!$C$2:$C$2049,0),1),"")</f>
        <v/>
      </c>
      <c r="L938" s="1" t="str">
        <f>IFERROR(INDEX(content!$I$2:$I$2049,MATCH($D938,content!$C$2:$C$2049,0),1),"")</f>
        <v/>
      </c>
      <c r="M938" s="1" t="str">
        <f t="shared" si="127"/>
        <v/>
      </c>
      <c r="N938" s="1" t="str">
        <f>IF(LENB(M938),COUNTIF(M$2:M938,"●"),"")</f>
        <v/>
      </c>
      <c r="O938" s="1" t="str">
        <f t="shared" si="135"/>
        <v/>
      </c>
      <c r="P938" s="1" t="str">
        <f t="shared" si="128"/>
        <v/>
      </c>
      <c r="Q938" s="1" t="str">
        <f t="shared" si="129"/>
        <v/>
      </c>
      <c r="R938" s="1" t="str">
        <f t="shared" si="130"/>
        <v/>
      </c>
      <c r="S938" s="1" t="str">
        <f t="shared" si="131"/>
        <v/>
      </c>
      <c r="T938" s="1" t="str">
        <f t="shared" si="132"/>
        <v/>
      </c>
      <c r="U938" s="1" t="str">
        <f t="shared" si="133"/>
        <v/>
      </c>
      <c r="V938" s="1" t="str">
        <f t="shared" si="134"/>
        <v/>
      </c>
    </row>
    <row r="939" spans="4:22" x14ac:dyDescent="0.55000000000000004">
      <c r="D939" s="1">
        <v>937</v>
      </c>
      <c r="E939" s="1" t="str">
        <f>IFERROR(INDEX(content!$A$2:$A$2049,MATCH($D939,content!$C$2:$C$2049,0),1),"")</f>
        <v/>
      </c>
      <c r="F939" s="1" t="str">
        <f>IFERROR(INDEX(content!$B$2:$B$2049,MATCH($D939,content!$C$2:$C$2049,0),1),"")</f>
        <v/>
      </c>
      <c r="G939" s="1" t="str">
        <f>IFERROR(INDEX(content!$C$2:$C$2049,MATCH($D939,content!$C$2:$C$2049,0),1),"")</f>
        <v/>
      </c>
      <c r="H939" s="1" t="str">
        <f>IFERROR(INDEX(content!$D$2:$D$2049,MATCH($D939,content!$C$2:$C$2049,0),1),"")</f>
        <v/>
      </c>
      <c r="I939" s="1" t="str">
        <f>IFERROR(INDEX(content!$F$2:$F$2049,MATCH($D939,content!$C$2:$C$2049,0),1),"")</f>
        <v/>
      </c>
      <c r="J939" s="1" t="str">
        <f>IFERROR(INDEX(content!$G$2:$G$2049,MATCH($D939,content!$C$2:$C$2049,0),1),"")</f>
        <v/>
      </c>
      <c r="K939" s="1" t="str">
        <f>IFERROR(INDEX(content!$H$2:$H$2049,MATCH($D939,content!$C$2:$C$2049,0),1),"")</f>
        <v/>
      </c>
      <c r="L939" s="1" t="str">
        <f>IFERROR(INDEX(content!$I$2:$I$2049,MATCH($D939,content!$C$2:$C$2049,0),1),"")</f>
        <v/>
      </c>
      <c r="M939" s="1" t="str">
        <f t="shared" si="127"/>
        <v/>
      </c>
      <c r="N939" s="1" t="str">
        <f>IF(LENB(M939),COUNTIF(M$2:M939,"●"),"")</f>
        <v/>
      </c>
      <c r="O939" s="1" t="str">
        <f t="shared" si="135"/>
        <v/>
      </c>
      <c r="P939" s="1" t="str">
        <f t="shared" si="128"/>
        <v/>
      </c>
      <c r="Q939" s="1" t="str">
        <f t="shared" si="129"/>
        <v/>
      </c>
      <c r="R939" s="1" t="str">
        <f t="shared" si="130"/>
        <v/>
      </c>
      <c r="S939" s="1" t="str">
        <f t="shared" si="131"/>
        <v/>
      </c>
      <c r="T939" s="1" t="str">
        <f t="shared" si="132"/>
        <v/>
      </c>
      <c r="U939" s="1" t="str">
        <f t="shared" si="133"/>
        <v/>
      </c>
      <c r="V939" s="1" t="str">
        <f t="shared" si="134"/>
        <v/>
      </c>
    </row>
    <row r="940" spans="4:22" x14ac:dyDescent="0.55000000000000004">
      <c r="D940" s="1">
        <v>938</v>
      </c>
      <c r="E940" s="1" t="str">
        <f>IFERROR(INDEX(content!$A$2:$A$2049,MATCH($D940,content!$C$2:$C$2049,0),1),"")</f>
        <v/>
      </c>
      <c r="F940" s="1" t="str">
        <f>IFERROR(INDEX(content!$B$2:$B$2049,MATCH($D940,content!$C$2:$C$2049,0),1),"")</f>
        <v/>
      </c>
      <c r="G940" s="1" t="str">
        <f>IFERROR(INDEX(content!$C$2:$C$2049,MATCH($D940,content!$C$2:$C$2049,0),1),"")</f>
        <v/>
      </c>
      <c r="H940" s="1" t="str">
        <f>IFERROR(INDEX(content!$D$2:$D$2049,MATCH($D940,content!$C$2:$C$2049,0),1),"")</f>
        <v/>
      </c>
      <c r="I940" s="1" t="str">
        <f>IFERROR(INDEX(content!$F$2:$F$2049,MATCH($D940,content!$C$2:$C$2049,0),1),"")</f>
        <v/>
      </c>
      <c r="J940" s="1" t="str">
        <f>IFERROR(INDEX(content!$G$2:$G$2049,MATCH($D940,content!$C$2:$C$2049,0),1),"")</f>
        <v/>
      </c>
      <c r="K940" s="1" t="str">
        <f>IFERROR(INDEX(content!$H$2:$H$2049,MATCH($D940,content!$C$2:$C$2049,0),1),"")</f>
        <v/>
      </c>
      <c r="L940" s="1" t="str">
        <f>IFERROR(INDEX(content!$I$2:$I$2049,MATCH($D940,content!$C$2:$C$2049,0),1),"")</f>
        <v/>
      </c>
      <c r="M940" s="1" t="str">
        <f t="shared" si="127"/>
        <v/>
      </c>
      <c r="N940" s="1" t="str">
        <f>IF(LENB(M940),COUNTIF(M$2:M940,"●"),"")</f>
        <v/>
      </c>
      <c r="O940" s="1" t="str">
        <f t="shared" si="135"/>
        <v/>
      </c>
      <c r="P940" s="1" t="str">
        <f t="shared" si="128"/>
        <v/>
      </c>
      <c r="Q940" s="1" t="str">
        <f t="shared" si="129"/>
        <v/>
      </c>
      <c r="R940" s="1" t="str">
        <f t="shared" si="130"/>
        <v/>
      </c>
      <c r="S940" s="1" t="str">
        <f t="shared" si="131"/>
        <v/>
      </c>
      <c r="T940" s="1" t="str">
        <f t="shared" si="132"/>
        <v/>
      </c>
      <c r="U940" s="1" t="str">
        <f t="shared" si="133"/>
        <v/>
      </c>
      <c r="V940" s="1" t="str">
        <f t="shared" si="134"/>
        <v/>
      </c>
    </row>
    <row r="941" spans="4:22" x14ac:dyDescent="0.55000000000000004">
      <c r="D941" s="1">
        <v>939</v>
      </c>
      <c r="E941" s="1" t="str">
        <f>IFERROR(INDEX(content!$A$2:$A$2049,MATCH($D941,content!$C$2:$C$2049,0),1),"")</f>
        <v/>
      </c>
      <c r="F941" s="1" t="str">
        <f>IFERROR(INDEX(content!$B$2:$B$2049,MATCH($D941,content!$C$2:$C$2049,0),1),"")</f>
        <v/>
      </c>
      <c r="G941" s="1" t="str">
        <f>IFERROR(INDEX(content!$C$2:$C$2049,MATCH($D941,content!$C$2:$C$2049,0),1),"")</f>
        <v/>
      </c>
      <c r="H941" s="1" t="str">
        <f>IFERROR(INDEX(content!$D$2:$D$2049,MATCH($D941,content!$C$2:$C$2049,0),1),"")</f>
        <v/>
      </c>
      <c r="I941" s="1" t="str">
        <f>IFERROR(INDEX(content!$F$2:$F$2049,MATCH($D941,content!$C$2:$C$2049,0),1),"")</f>
        <v/>
      </c>
      <c r="J941" s="1" t="str">
        <f>IFERROR(INDEX(content!$G$2:$G$2049,MATCH($D941,content!$C$2:$C$2049,0),1),"")</f>
        <v/>
      </c>
      <c r="K941" s="1" t="str">
        <f>IFERROR(INDEX(content!$H$2:$H$2049,MATCH($D941,content!$C$2:$C$2049,0),1),"")</f>
        <v/>
      </c>
      <c r="L941" s="1" t="str">
        <f>IFERROR(INDEX(content!$I$2:$I$2049,MATCH($D941,content!$C$2:$C$2049,0),1),"")</f>
        <v/>
      </c>
      <c r="M941" s="1" t="str">
        <f t="shared" si="127"/>
        <v/>
      </c>
      <c r="N941" s="1" t="str">
        <f>IF(LENB(M941),COUNTIF(M$2:M941,"●"),"")</f>
        <v/>
      </c>
      <c r="O941" s="1" t="str">
        <f t="shared" si="135"/>
        <v/>
      </c>
      <c r="P941" s="1" t="str">
        <f t="shared" si="128"/>
        <v/>
      </c>
      <c r="Q941" s="1" t="str">
        <f t="shared" si="129"/>
        <v/>
      </c>
      <c r="R941" s="1" t="str">
        <f t="shared" si="130"/>
        <v/>
      </c>
      <c r="S941" s="1" t="str">
        <f t="shared" si="131"/>
        <v/>
      </c>
      <c r="T941" s="1" t="str">
        <f t="shared" si="132"/>
        <v/>
      </c>
      <c r="U941" s="1" t="str">
        <f t="shared" si="133"/>
        <v/>
      </c>
      <c r="V941" s="1" t="str">
        <f t="shared" si="134"/>
        <v/>
      </c>
    </row>
    <row r="942" spans="4:22" x14ac:dyDescent="0.55000000000000004">
      <c r="D942" s="1">
        <v>940</v>
      </c>
      <c r="E942" s="1" t="str">
        <f>IFERROR(INDEX(content!$A$2:$A$2049,MATCH($D942,content!$C$2:$C$2049,0),1),"")</f>
        <v/>
      </c>
      <c r="F942" s="1" t="str">
        <f>IFERROR(INDEX(content!$B$2:$B$2049,MATCH($D942,content!$C$2:$C$2049,0),1),"")</f>
        <v/>
      </c>
      <c r="G942" s="1" t="str">
        <f>IFERROR(INDEX(content!$C$2:$C$2049,MATCH($D942,content!$C$2:$C$2049,0),1),"")</f>
        <v/>
      </c>
      <c r="H942" s="1" t="str">
        <f>IFERROR(INDEX(content!$D$2:$D$2049,MATCH($D942,content!$C$2:$C$2049,0),1),"")</f>
        <v/>
      </c>
      <c r="I942" s="1" t="str">
        <f>IFERROR(INDEX(content!$F$2:$F$2049,MATCH($D942,content!$C$2:$C$2049,0),1),"")</f>
        <v/>
      </c>
      <c r="J942" s="1" t="str">
        <f>IFERROR(INDEX(content!$G$2:$G$2049,MATCH($D942,content!$C$2:$C$2049,0),1),"")</f>
        <v/>
      </c>
      <c r="K942" s="1" t="str">
        <f>IFERROR(INDEX(content!$H$2:$H$2049,MATCH($D942,content!$C$2:$C$2049,0),1),"")</f>
        <v/>
      </c>
      <c r="L942" s="1" t="str">
        <f>IFERROR(INDEX(content!$I$2:$I$2049,MATCH($D942,content!$C$2:$C$2049,0),1),"")</f>
        <v/>
      </c>
      <c r="M942" s="1" t="str">
        <f t="shared" si="127"/>
        <v/>
      </c>
      <c r="N942" s="1" t="str">
        <f>IF(LENB(M942),COUNTIF(M$2:M942,"●"),"")</f>
        <v/>
      </c>
      <c r="O942" s="1" t="str">
        <f t="shared" si="135"/>
        <v/>
      </c>
      <c r="P942" s="1" t="str">
        <f t="shared" si="128"/>
        <v/>
      </c>
      <c r="Q942" s="1" t="str">
        <f t="shared" si="129"/>
        <v/>
      </c>
      <c r="R942" s="1" t="str">
        <f t="shared" si="130"/>
        <v/>
      </c>
      <c r="S942" s="1" t="str">
        <f t="shared" si="131"/>
        <v/>
      </c>
      <c r="T942" s="1" t="str">
        <f t="shared" si="132"/>
        <v/>
      </c>
      <c r="U942" s="1" t="str">
        <f t="shared" si="133"/>
        <v/>
      </c>
      <c r="V942" s="1" t="str">
        <f t="shared" si="134"/>
        <v/>
      </c>
    </row>
    <row r="943" spans="4:22" x14ac:dyDescent="0.55000000000000004">
      <c r="D943" s="1">
        <v>941</v>
      </c>
      <c r="E943" s="1" t="str">
        <f>IFERROR(INDEX(content!$A$2:$A$2049,MATCH($D943,content!$C$2:$C$2049,0),1),"")</f>
        <v/>
      </c>
      <c r="F943" s="1" t="str">
        <f>IFERROR(INDEX(content!$B$2:$B$2049,MATCH($D943,content!$C$2:$C$2049,0),1),"")</f>
        <v/>
      </c>
      <c r="G943" s="1" t="str">
        <f>IFERROR(INDEX(content!$C$2:$C$2049,MATCH($D943,content!$C$2:$C$2049,0),1),"")</f>
        <v/>
      </c>
      <c r="H943" s="1" t="str">
        <f>IFERROR(INDEX(content!$D$2:$D$2049,MATCH($D943,content!$C$2:$C$2049,0),1),"")</f>
        <v/>
      </c>
      <c r="I943" s="1" t="str">
        <f>IFERROR(INDEX(content!$F$2:$F$2049,MATCH($D943,content!$C$2:$C$2049,0),1),"")</f>
        <v/>
      </c>
      <c r="J943" s="1" t="str">
        <f>IFERROR(INDEX(content!$G$2:$G$2049,MATCH($D943,content!$C$2:$C$2049,0),1),"")</f>
        <v/>
      </c>
      <c r="K943" s="1" t="str">
        <f>IFERROR(INDEX(content!$H$2:$H$2049,MATCH($D943,content!$C$2:$C$2049,0),1),"")</f>
        <v/>
      </c>
      <c r="L943" s="1" t="str">
        <f>IFERROR(INDEX(content!$I$2:$I$2049,MATCH($D943,content!$C$2:$C$2049,0),1),"")</f>
        <v/>
      </c>
      <c r="M943" s="1" t="str">
        <f t="shared" si="127"/>
        <v/>
      </c>
      <c r="N943" s="1" t="str">
        <f>IF(LENB(M943),COUNTIF(M$2:M943,"●"),"")</f>
        <v/>
      </c>
      <c r="O943" s="1" t="str">
        <f t="shared" si="135"/>
        <v/>
      </c>
      <c r="P943" s="1" t="str">
        <f t="shared" si="128"/>
        <v/>
      </c>
      <c r="Q943" s="1" t="str">
        <f t="shared" si="129"/>
        <v/>
      </c>
      <c r="R943" s="1" t="str">
        <f t="shared" si="130"/>
        <v/>
      </c>
      <c r="S943" s="1" t="str">
        <f t="shared" si="131"/>
        <v/>
      </c>
      <c r="T943" s="1" t="str">
        <f t="shared" si="132"/>
        <v/>
      </c>
      <c r="U943" s="1" t="str">
        <f t="shared" si="133"/>
        <v/>
      </c>
      <c r="V943" s="1" t="str">
        <f t="shared" si="134"/>
        <v/>
      </c>
    </row>
    <row r="944" spans="4:22" x14ac:dyDescent="0.55000000000000004">
      <c r="D944" s="1">
        <v>942</v>
      </c>
      <c r="E944" s="1" t="str">
        <f>IFERROR(INDEX(content!$A$2:$A$2049,MATCH($D944,content!$C$2:$C$2049,0),1),"")</f>
        <v/>
      </c>
      <c r="F944" s="1" t="str">
        <f>IFERROR(INDEX(content!$B$2:$B$2049,MATCH($D944,content!$C$2:$C$2049,0),1),"")</f>
        <v/>
      </c>
      <c r="G944" s="1" t="str">
        <f>IFERROR(INDEX(content!$C$2:$C$2049,MATCH($D944,content!$C$2:$C$2049,0),1),"")</f>
        <v/>
      </c>
      <c r="H944" s="1" t="str">
        <f>IFERROR(INDEX(content!$D$2:$D$2049,MATCH($D944,content!$C$2:$C$2049,0),1),"")</f>
        <v/>
      </c>
      <c r="I944" s="1" t="str">
        <f>IFERROR(INDEX(content!$F$2:$F$2049,MATCH($D944,content!$C$2:$C$2049,0),1),"")</f>
        <v/>
      </c>
      <c r="J944" s="1" t="str">
        <f>IFERROR(INDEX(content!$G$2:$G$2049,MATCH($D944,content!$C$2:$C$2049,0),1),"")</f>
        <v/>
      </c>
      <c r="K944" s="1" t="str">
        <f>IFERROR(INDEX(content!$H$2:$H$2049,MATCH($D944,content!$C$2:$C$2049,0),1),"")</f>
        <v/>
      </c>
      <c r="L944" s="1" t="str">
        <f>IFERROR(INDEX(content!$I$2:$I$2049,MATCH($D944,content!$C$2:$C$2049,0),1),"")</f>
        <v/>
      </c>
      <c r="M944" s="1" t="str">
        <f t="shared" si="127"/>
        <v/>
      </c>
      <c r="N944" s="1" t="str">
        <f>IF(LENB(M944),COUNTIF(M$2:M944,"●"),"")</f>
        <v/>
      </c>
      <c r="O944" s="1" t="str">
        <f t="shared" si="135"/>
        <v/>
      </c>
      <c r="P944" s="1" t="str">
        <f t="shared" si="128"/>
        <v/>
      </c>
      <c r="Q944" s="1" t="str">
        <f t="shared" si="129"/>
        <v/>
      </c>
      <c r="R944" s="1" t="str">
        <f t="shared" si="130"/>
        <v/>
      </c>
      <c r="S944" s="1" t="str">
        <f t="shared" si="131"/>
        <v/>
      </c>
      <c r="T944" s="1" t="str">
        <f t="shared" si="132"/>
        <v/>
      </c>
      <c r="U944" s="1" t="str">
        <f t="shared" si="133"/>
        <v/>
      </c>
      <c r="V944" s="1" t="str">
        <f t="shared" si="134"/>
        <v/>
      </c>
    </row>
    <row r="945" spans="4:22" x14ac:dyDescent="0.55000000000000004">
      <c r="D945" s="1">
        <v>943</v>
      </c>
      <c r="E945" s="1" t="str">
        <f>IFERROR(INDEX(content!$A$2:$A$2049,MATCH($D945,content!$C$2:$C$2049,0),1),"")</f>
        <v/>
      </c>
      <c r="F945" s="1" t="str">
        <f>IFERROR(INDEX(content!$B$2:$B$2049,MATCH($D945,content!$C$2:$C$2049,0),1),"")</f>
        <v/>
      </c>
      <c r="G945" s="1" t="str">
        <f>IFERROR(INDEX(content!$C$2:$C$2049,MATCH($D945,content!$C$2:$C$2049,0),1),"")</f>
        <v/>
      </c>
      <c r="H945" s="1" t="str">
        <f>IFERROR(INDEX(content!$D$2:$D$2049,MATCH($D945,content!$C$2:$C$2049,0),1),"")</f>
        <v/>
      </c>
      <c r="I945" s="1" t="str">
        <f>IFERROR(INDEX(content!$F$2:$F$2049,MATCH($D945,content!$C$2:$C$2049,0),1),"")</f>
        <v/>
      </c>
      <c r="J945" s="1" t="str">
        <f>IFERROR(INDEX(content!$G$2:$G$2049,MATCH($D945,content!$C$2:$C$2049,0),1),"")</f>
        <v/>
      </c>
      <c r="K945" s="1" t="str">
        <f>IFERROR(INDEX(content!$H$2:$H$2049,MATCH($D945,content!$C$2:$C$2049,0),1),"")</f>
        <v/>
      </c>
      <c r="L945" s="1" t="str">
        <f>IFERROR(INDEX(content!$I$2:$I$2049,MATCH($D945,content!$C$2:$C$2049,0),1),"")</f>
        <v/>
      </c>
      <c r="M945" s="1" t="str">
        <f t="shared" si="127"/>
        <v/>
      </c>
      <c r="N945" s="1" t="str">
        <f>IF(LENB(M945),COUNTIF(M$2:M945,"●"),"")</f>
        <v/>
      </c>
      <c r="O945" s="1" t="str">
        <f t="shared" si="135"/>
        <v/>
      </c>
      <c r="P945" s="1" t="str">
        <f t="shared" si="128"/>
        <v/>
      </c>
      <c r="Q945" s="1" t="str">
        <f t="shared" si="129"/>
        <v/>
      </c>
      <c r="R945" s="1" t="str">
        <f t="shared" si="130"/>
        <v/>
      </c>
      <c r="S945" s="1" t="str">
        <f t="shared" si="131"/>
        <v/>
      </c>
      <c r="T945" s="1" t="str">
        <f t="shared" si="132"/>
        <v/>
      </c>
      <c r="U945" s="1" t="str">
        <f t="shared" si="133"/>
        <v/>
      </c>
      <c r="V945" s="1" t="str">
        <f t="shared" si="134"/>
        <v/>
      </c>
    </row>
    <row r="946" spans="4:22" x14ac:dyDescent="0.55000000000000004">
      <c r="D946" s="1">
        <v>944</v>
      </c>
      <c r="E946" s="1" t="str">
        <f>IFERROR(INDEX(content!$A$2:$A$2049,MATCH($D946,content!$C$2:$C$2049,0),1),"")</f>
        <v/>
      </c>
      <c r="F946" s="1" t="str">
        <f>IFERROR(INDEX(content!$B$2:$B$2049,MATCH($D946,content!$C$2:$C$2049,0),1),"")</f>
        <v/>
      </c>
      <c r="G946" s="1" t="str">
        <f>IFERROR(INDEX(content!$C$2:$C$2049,MATCH($D946,content!$C$2:$C$2049,0),1),"")</f>
        <v/>
      </c>
      <c r="H946" s="1" t="str">
        <f>IFERROR(INDEX(content!$D$2:$D$2049,MATCH($D946,content!$C$2:$C$2049,0),1),"")</f>
        <v/>
      </c>
      <c r="I946" s="1" t="str">
        <f>IFERROR(INDEX(content!$F$2:$F$2049,MATCH($D946,content!$C$2:$C$2049,0),1),"")</f>
        <v/>
      </c>
      <c r="J946" s="1" t="str">
        <f>IFERROR(INDEX(content!$G$2:$G$2049,MATCH($D946,content!$C$2:$C$2049,0),1),"")</f>
        <v/>
      </c>
      <c r="K946" s="1" t="str">
        <f>IFERROR(INDEX(content!$H$2:$H$2049,MATCH($D946,content!$C$2:$C$2049,0),1),"")</f>
        <v/>
      </c>
      <c r="L946" s="1" t="str">
        <f>IFERROR(INDEX(content!$I$2:$I$2049,MATCH($D946,content!$C$2:$C$2049,0),1),"")</f>
        <v/>
      </c>
      <c r="M946" s="1" t="str">
        <f t="shared" si="127"/>
        <v/>
      </c>
      <c r="N946" s="1" t="str">
        <f>IF(LENB(M946),COUNTIF(M$2:M946,"●"),"")</f>
        <v/>
      </c>
      <c r="O946" s="1" t="str">
        <f t="shared" si="135"/>
        <v/>
      </c>
      <c r="P946" s="1" t="str">
        <f t="shared" si="128"/>
        <v/>
      </c>
      <c r="Q946" s="1" t="str">
        <f t="shared" si="129"/>
        <v/>
      </c>
      <c r="R946" s="1" t="str">
        <f t="shared" si="130"/>
        <v/>
      </c>
      <c r="S946" s="1" t="str">
        <f t="shared" si="131"/>
        <v/>
      </c>
      <c r="T946" s="1" t="str">
        <f t="shared" si="132"/>
        <v/>
      </c>
      <c r="U946" s="1" t="str">
        <f t="shared" si="133"/>
        <v/>
      </c>
      <c r="V946" s="1" t="str">
        <f t="shared" si="134"/>
        <v/>
      </c>
    </row>
    <row r="947" spans="4:22" x14ac:dyDescent="0.55000000000000004">
      <c r="D947" s="1">
        <v>945</v>
      </c>
      <c r="E947" s="1" t="str">
        <f>IFERROR(INDEX(content!$A$2:$A$2049,MATCH($D947,content!$C$2:$C$2049,0),1),"")</f>
        <v/>
      </c>
      <c r="F947" s="1" t="str">
        <f>IFERROR(INDEX(content!$B$2:$B$2049,MATCH($D947,content!$C$2:$C$2049,0),1),"")</f>
        <v/>
      </c>
      <c r="G947" s="1" t="str">
        <f>IFERROR(INDEX(content!$C$2:$C$2049,MATCH($D947,content!$C$2:$C$2049,0),1),"")</f>
        <v/>
      </c>
      <c r="H947" s="1" t="str">
        <f>IFERROR(INDEX(content!$D$2:$D$2049,MATCH($D947,content!$C$2:$C$2049,0),1),"")</f>
        <v/>
      </c>
      <c r="I947" s="1" t="str">
        <f>IFERROR(INDEX(content!$F$2:$F$2049,MATCH($D947,content!$C$2:$C$2049,0),1),"")</f>
        <v/>
      </c>
      <c r="J947" s="1" t="str">
        <f>IFERROR(INDEX(content!$G$2:$G$2049,MATCH($D947,content!$C$2:$C$2049,0),1),"")</f>
        <v/>
      </c>
      <c r="K947" s="1" t="str">
        <f>IFERROR(INDEX(content!$H$2:$H$2049,MATCH($D947,content!$C$2:$C$2049,0),1),"")</f>
        <v/>
      </c>
      <c r="L947" s="1" t="str">
        <f>IFERROR(INDEX(content!$I$2:$I$2049,MATCH($D947,content!$C$2:$C$2049,0),1),"")</f>
        <v/>
      </c>
      <c r="M947" s="1" t="str">
        <f t="shared" si="127"/>
        <v/>
      </c>
      <c r="N947" s="1" t="str">
        <f>IF(LENB(M947),COUNTIF(M$2:M947,"●"),"")</f>
        <v/>
      </c>
      <c r="O947" s="1" t="str">
        <f t="shared" si="135"/>
        <v/>
      </c>
      <c r="P947" s="1" t="str">
        <f t="shared" si="128"/>
        <v/>
      </c>
      <c r="Q947" s="1" t="str">
        <f t="shared" si="129"/>
        <v/>
      </c>
      <c r="R947" s="1" t="str">
        <f t="shared" si="130"/>
        <v/>
      </c>
      <c r="S947" s="1" t="str">
        <f t="shared" si="131"/>
        <v/>
      </c>
      <c r="T947" s="1" t="str">
        <f t="shared" si="132"/>
        <v/>
      </c>
      <c r="U947" s="1" t="str">
        <f t="shared" si="133"/>
        <v/>
      </c>
      <c r="V947" s="1" t="str">
        <f t="shared" si="134"/>
        <v/>
      </c>
    </row>
    <row r="948" spans="4:22" x14ac:dyDescent="0.55000000000000004">
      <c r="D948" s="1">
        <v>946</v>
      </c>
      <c r="E948" s="1" t="str">
        <f>IFERROR(INDEX(content!$A$2:$A$2049,MATCH($D948,content!$C$2:$C$2049,0),1),"")</f>
        <v/>
      </c>
      <c r="F948" s="1" t="str">
        <f>IFERROR(INDEX(content!$B$2:$B$2049,MATCH($D948,content!$C$2:$C$2049,0),1),"")</f>
        <v/>
      </c>
      <c r="G948" s="1" t="str">
        <f>IFERROR(INDEX(content!$C$2:$C$2049,MATCH($D948,content!$C$2:$C$2049,0),1),"")</f>
        <v/>
      </c>
      <c r="H948" s="1" t="str">
        <f>IFERROR(INDEX(content!$D$2:$D$2049,MATCH($D948,content!$C$2:$C$2049,0),1),"")</f>
        <v/>
      </c>
      <c r="I948" s="1" t="str">
        <f>IFERROR(INDEX(content!$F$2:$F$2049,MATCH($D948,content!$C$2:$C$2049,0),1),"")</f>
        <v/>
      </c>
      <c r="J948" s="1" t="str">
        <f>IFERROR(INDEX(content!$G$2:$G$2049,MATCH($D948,content!$C$2:$C$2049,0),1),"")</f>
        <v/>
      </c>
      <c r="K948" s="1" t="str">
        <f>IFERROR(INDEX(content!$H$2:$H$2049,MATCH($D948,content!$C$2:$C$2049,0),1),"")</f>
        <v/>
      </c>
      <c r="L948" s="1" t="str">
        <f>IFERROR(INDEX(content!$I$2:$I$2049,MATCH($D948,content!$C$2:$C$2049,0),1),"")</f>
        <v/>
      </c>
      <c r="M948" s="1" t="str">
        <f t="shared" si="127"/>
        <v/>
      </c>
      <c r="N948" s="1" t="str">
        <f>IF(LENB(M948),COUNTIF(M$2:M948,"●"),"")</f>
        <v/>
      </c>
      <c r="O948" s="1" t="str">
        <f t="shared" si="135"/>
        <v/>
      </c>
      <c r="P948" s="1" t="str">
        <f t="shared" si="128"/>
        <v/>
      </c>
      <c r="Q948" s="1" t="str">
        <f t="shared" si="129"/>
        <v/>
      </c>
      <c r="R948" s="1" t="str">
        <f t="shared" si="130"/>
        <v/>
      </c>
      <c r="S948" s="1" t="str">
        <f t="shared" si="131"/>
        <v/>
      </c>
      <c r="T948" s="1" t="str">
        <f t="shared" si="132"/>
        <v/>
      </c>
      <c r="U948" s="1" t="str">
        <f t="shared" si="133"/>
        <v/>
      </c>
      <c r="V948" s="1" t="str">
        <f t="shared" si="134"/>
        <v/>
      </c>
    </row>
    <row r="949" spans="4:22" x14ac:dyDescent="0.55000000000000004">
      <c r="D949" s="1">
        <v>947</v>
      </c>
      <c r="E949" s="1" t="str">
        <f>IFERROR(INDEX(content!$A$2:$A$2049,MATCH($D949,content!$C$2:$C$2049,0),1),"")</f>
        <v/>
      </c>
      <c r="F949" s="1" t="str">
        <f>IFERROR(INDEX(content!$B$2:$B$2049,MATCH($D949,content!$C$2:$C$2049,0),1),"")</f>
        <v/>
      </c>
      <c r="G949" s="1" t="str">
        <f>IFERROR(INDEX(content!$C$2:$C$2049,MATCH($D949,content!$C$2:$C$2049,0),1),"")</f>
        <v/>
      </c>
      <c r="H949" s="1" t="str">
        <f>IFERROR(INDEX(content!$D$2:$D$2049,MATCH($D949,content!$C$2:$C$2049,0),1),"")</f>
        <v/>
      </c>
      <c r="I949" s="1" t="str">
        <f>IFERROR(INDEX(content!$F$2:$F$2049,MATCH($D949,content!$C$2:$C$2049,0),1),"")</f>
        <v/>
      </c>
      <c r="J949" s="1" t="str">
        <f>IFERROR(INDEX(content!$G$2:$G$2049,MATCH($D949,content!$C$2:$C$2049,0),1),"")</f>
        <v/>
      </c>
      <c r="K949" s="1" t="str">
        <f>IFERROR(INDEX(content!$H$2:$H$2049,MATCH($D949,content!$C$2:$C$2049,0),1),"")</f>
        <v/>
      </c>
      <c r="L949" s="1" t="str">
        <f>IFERROR(INDEX(content!$I$2:$I$2049,MATCH($D949,content!$C$2:$C$2049,0),1),"")</f>
        <v/>
      </c>
      <c r="M949" s="1" t="str">
        <f t="shared" si="127"/>
        <v/>
      </c>
      <c r="N949" s="1" t="str">
        <f>IF(LENB(M949),COUNTIF(M$2:M949,"●"),"")</f>
        <v/>
      </c>
      <c r="O949" s="1" t="str">
        <f t="shared" si="135"/>
        <v/>
      </c>
      <c r="P949" s="1" t="str">
        <f t="shared" si="128"/>
        <v/>
      </c>
      <c r="Q949" s="1" t="str">
        <f t="shared" si="129"/>
        <v/>
      </c>
      <c r="R949" s="1" t="str">
        <f t="shared" si="130"/>
        <v/>
      </c>
      <c r="S949" s="1" t="str">
        <f t="shared" si="131"/>
        <v/>
      </c>
      <c r="T949" s="1" t="str">
        <f t="shared" si="132"/>
        <v/>
      </c>
      <c r="U949" s="1" t="str">
        <f t="shared" si="133"/>
        <v/>
      </c>
      <c r="V949" s="1" t="str">
        <f t="shared" si="134"/>
        <v/>
      </c>
    </row>
    <row r="950" spans="4:22" x14ac:dyDescent="0.55000000000000004">
      <c r="D950" s="1">
        <v>948</v>
      </c>
      <c r="E950" s="1" t="str">
        <f>IFERROR(INDEX(content!$A$2:$A$2049,MATCH($D950,content!$C$2:$C$2049,0),1),"")</f>
        <v/>
      </c>
      <c r="F950" s="1" t="str">
        <f>IFERROR(INDEX(content!$B$2:$B$2049,MATCH($D950,content!$C$2:$C$2049,0),1),"")</f>
        <v/>
      </c>
      <c r="G950" s="1" t="str">
        <f>IFERROR(INDEX(content!$C$2:$C$2049,MATCH($D950,content!$C$2:$C$2049,0),1),"")</f>
        <v/>
      </c>
      <c r="H950" s="1" t="str">
        <f>IFERROR(INDEX(content!$D$2:$D$2049,MATCH($D950,content!$C$2:$C$2049,0),1),"")</f>
        <v/>
      </c>
      <c r="I950" s="1" t="str">
        <f>IFERROR(INDEX(content!$F$2:$F$2049,MATCH($D950,content!$C$2:$C$2049,0),1),"")</f>
        <v/>
      </c>
      <c r="J950" s="1" t="str">
        <f>IFERROR(INDEX(content!$G$2:$G$2049,MATCH($D950,content!$C$2:$C$2049,0),1),"")</f>
        <v/>
      </c>
      <c r="K950" s="1" t="str">
        <f>IFERROR(INDEX(content!$H$2:$H$2049,MATCH($D950,content!$C$2:$C$2049,0),1),"")</f>
        <v/>
      </c>
      <c r="L950" s="1" t="str">
        <f>IFERROR(INDEX(content!$I$2:$I$2049,MATCH($D950,content!$C$2:$C$2049,0),1),"")</f>
        <v/>
      </c>
      <c r="M950" s="1" t="str">
        <f t="shared" si="127"/>
        <v/>
      </c>
      <c r="N950" s="1" t="str">
        <f>IF(LENB(M950),COUNTIF(M$2:M950,"●"),"")</f>
        <v/>
      </c>
      <c r="O950" s="1" t="str">
        <f t="shared" si="135"/>
        <v/>
      </c>
      <c r="P950" s="1" t="str">
        <f t="shared" si="128"/>
        <v/>
      </c>
      <c r="Q950" s="1" t="str">
        <f t="shared" si="129"/>
        <v/>
      </c>
      <c r="R950" s="1" t="str">
        <f t="shared" si="130"/>
        <v/>
      </c>
      <c r="S950" s="1" t="str">
        <f t="shared" si="131"/>
        <v/>
      </c>
      <c r="T950" s="1" t="str">
        <f t="shared" si="132"/>
        <v/>
      </c>
      <c r="U950" s="1" t="str">
        <f t="shared" si="133"/>
        <v/>
      </c>
      <c r="V950" s="1" t="str">
        <f t="shared" si="134"/>
        <v/>
      </c>
    </row>
    <row r="951" spans="4:22" x14ac:dyDescent="0.55000000000000004">
      <c r="D951" s="1">
        <v>949</v>
      </c>
      <c r="E951" s="1" t="str">
        <f>IFERROR(INDEX(content!$A$2:$A$2049,MATCH($D951,content!$C$2:$C$2049,0),1),"")</f>
        <v/>
      </c>
      <c r="F951" s="1" t="str">
        <f>IFERROR(INDEX(content!$B$2:$B$2049,MATCH($D951,content!$C$2:$C$2049,0),1),"")</f>
        <v/>
      </c>
      <c r="G951" s="1" t="str">
        <f>IFERROR(INDEX(content!$C$2:$C$2049,MATCH($D951,content!$C$2:$C$2049,0),1),"")</f>
        <v/>
      </c>
      <c r="H951" s="1" t="str">
        <f>IFERROR(INDEX(content!$D$2:$D$2049,MATCH($D951,content!$C$2:$C$2049,0),1),"")</f>
        <v/>
      </c>
      <c r="I951" s="1" t="str">
        <f>IFERROR(INDEX(content!$F$2:$F$2049,MATCH($D951,content!$C$2:$C$2049,0),1),"")</f>
        <v/>
      </c>
      <c r="J951" s="1" t="str">
        <f>IFERROR(INDEX(content!$G$2:$G$2049,MATCH($D951,content!$C$2:$C$2049,0),1),"")</f>
        <v/>
      </c>
      <c r="K951" s="1" t="str">
        <f>IFERROR(INDEX(content!$H$2:$H$2049,MATCH($D951,content!$C$2:$C$2049,0),1),"")</f>
        <v/>
      </c>
      <c r="L951" s="1" t="str">
        <f>IFERROR(INDEX(content!$I$2:$I$2049,MATCH($D951,content!$C$2:$C$2049,0),1),"")</f>
        <v/>
      </c>
      <c r="M951" s="1" t="str">
        <f t="shared" si="127"/>
        <v/>
      </c>
      <c r="N951" s="1" t="str">
        <f>IF(LENB(M951),COUNTIF(M$2:M951,"●"),"")</f>
        <v/>
      </c>
      <c r="O951" s="1" t="str">
        <f t="shared" si="135"/>
        <v/>
      </c>
      <c r="P951" s="1" t="str">
        <f t="shared" si="128"/>
        <v/>
      </c>
      <c r="Q951" s="1" t="str">
        <f t="shared" si="129"/>
        <v/>
      </c>
      <c r="R951" s="1" t="str">
        <f t="shared" si="130"/>
        <v/>
      </c>
      <c r="S951" s="1" t="str">
        <f t="shared" si="131"/>
        <v/>
      </c>
      <c r="T951" s="1" t="str">
        <f t="shared" si="132"/>
        <v/>
      </c>
      <c r="U951" s="1" t="str">
        <f t="shared" si="133"/>
        <v/>
      </c>
      <c r="V951" s="1" t="str">
        <f t="shared" si="134"/>
        <v/>
      </c>
    </row>
    <row r="952" spans="4:22" x14ac:dyDescent="0.55000000000000004">
      <c r="D952" s="1">
        <v>950</v>
      </c>
      <c r="E952" s="1" t="str">
        <f>IFERROR(INDEX(content!$A$2:$A$2049,MATCH($D952,content!$C$2:$C$2049,0),1),"")</f>
        <v/>
      </c>
      <c r="F952" s="1" t="str">
        <f>IFERROR(INDEX(content!$B$2:$B$2049,MATCH($D952,content!$C$2:$C$2049,0),1),"")</f>
        <v/>
      </c>
      <c r="G952" s="1" t="str">
        <f>IFERROR(INDEX(content!$C$2:$C$2049,MATCH($D952,content!$C$2:$C$2049,0),1),"")</f>
        <v/>
      </c>
      <c r="H952" s="1" t="str">
        <f>IFERROR(INDEX(content!$D$2:$D$2049,MATCH($D952,content!$C$2:$C$2049,0),1),"")</f>
        <v/>
      </c>
      <c r="I952" s="1" t="str">
        <f>IFERROR(INDEX(content!$F$2:$F$2049,MATCH($D952,content!$C$2:$C$2049,0),1),"")</f>
        <v/>
      </c>
      <c r="J952" s="1" t="str">
        <f>IFERROR(INDEX(content!$G$2:$G$2049,MATCH($D952,content!$C$2:$C$2049,0),1),"")</f>
        <v/>
      </c>
      <c r="K952" s="1" t="str">
        <f>IFERROR(INDEX(content!$H$2:$H$2049,MATCH($D952,content!$C$2:$C$2049,0),1),"")</f>
        <v/>
      </c>
      <c r="L952" s="1" t="str">
        <f>IFERROR(INDEX(content!$I$2:$I$2049,MATCH($D952,content!$C$2:$C$2049,0),1),"")</f>
        <v/>
      </c>
      <c r="M952" s="1" t="str">
        <f t="shared" si="127"/>
        <v/>
      </c>
      <c r="N952" s="1" t="str">
        <f>IF(LENB(M952),COUNTIF(M$2:M952,"●"),"")</f>
        <v/>
      </c>
      <c r="O952" s="1" t="str">
        <f t="shared" si="135"/>
        <v/>
      </c>
      <c r="P952" s="1" t="str">
        <f t="shared" si="128"/>
        <v/>
      </c>
      <c r="Q952" s="1" t="str">
        <f t="shared" si="129"/>
        <v/>
      </c>
      <c r="R952" s="1" t="str">
        <f t="shared" si="130"/>
        <v/>
      </c>
      <c r="S952" s="1" t="str">
        <f t="shared" si="131"/>
        <v/>
      </c>
      <c r="T952" s="1" t="str">
        <f t="shared" si="132"/>
        <v/>
      </c>
      <c r="U952" s="1" t="str">
        <f t="shared" si="133"/>
        <v/>
      </c>
      <c r="V952" s="1" t="str">
        <f t="shared" si="134"/>
        <v/>
      </c>
    </row>
    <row r="953" spans="4:22" x14ac:dyDescent="0.55000000000000004">
      <c r="D953" s="1">
        <v>951</v>
      </c>
      <c r="E953" s="1" t="str">
        <f>IFERROR(INDEX(content!$A$2:$A$2049,MATCH($D953,content!$C$2:$C$2049,0),1),"")</f>
        <v/>
      </c>
      <c r="F953" s="1" t="str">
        <f>IFERROR(INDEX(content!$B$2:$B$2049,MATCH($D953,content!$C$2:$C$2049,0),1),"")</f>
        <v/>
      </c>
      <c r="G953" s="1" t="str">
        <f>IFERROR(INDEX(content!$C$2:$C$2049,MATCH($D953,content!$C$2:$C$2049,0),1),"")</f>
        <v/>
      </c>
      <c r="H953" s="1" t="str">
        <f>IFERROR(INDEX(content!$D$2:$D$2049,MATCH($D953,content!$C$2:$C$2049,0),1),"")</f>
        <v/>
      </c>
      <c r="I953" s="1" t="str">
        <f>IFERROR(INDEX(content!$F$2:$F$2049,MATCH($D953,content!$C$2:$C$2049,0),1),"")</f>
        <v/>
      </c>
      <c r="J953" s="1" t="str">
        <f>IFERROR(INDEX(content!$G$2:$G$2049,MATCH($D953,content!$C$2:$C$2049,0),1),"")</f>
        <v/>
      </c>
      <c r="K953" s="1" t="str">
        <f>IFERROR(INDEX(content!$H$2:$H$2049,MATCH($D953,content!$C$2:$C$2049,0),1),"")</f>
        <v/>
      </c>
      <c r="L953" s="1" t="str">
        <f>IFERROR(INDEX(content!$I$2:$I$2049,MATCH($D953,content!$C$2:$C$2049,0),1),"")</f>
        <v/>
      </c>
      <c r="M953" s="1" t="str">
        <f t="shared" si="127"/>
        <v/>
      </c>
      <c r="N953" s="1" t="str">
        <f>IF(LENB(M953),COUNTIF(M$2:M953,"●"),"")</f>
        <v/>
      </c>
      <c r="O953" s="1" t="str">
        <f t="shared" si="135"/>
        <v/>
      </c>
      <c r="P953" s="1" t="str">
        <f t="shared" si="128"/>
        <v/>
      </c>
      <c r="Q953" s="1" t="str">
        <f t="shared" si="129"/>
        <v/>
      </c>
      <c r="R953" s="1" t="str">
        <f t="shared" si="130"/>
        <v/>
      </c>
      <c r="S953" s="1" t="str">
        <f t="shared" si="131"/>
        <v/>
      </c>
      <c r="T953" s="1" t="str">
        <f t="shared" si="132"/>
        <v/>
      </c>
      <c r="U953" s="1" t="str">
        <f t="shared" si="133"/>
        <v/>
      </c>
      <c r="V953" s="1" t="str">
        <f t="shared" si="134"/>
        <v/>
      </c>
    </row>
    <row r="954" spans="4:22" x14ac:dyDescent="0.55000000000000004">
      <c r="D954" s="1">
        <v>952</v>
      </c>
      <c r="E954" s="1" t="str">
        <f>IFERROR(INDEX(content!$A$2:$A$2049,MATCH($D954,content!$C$2:$C$2049,0),1),"")</f>
        <v/>
      </c>
      <c r="F954" s="1" t="str">
        <f>IFERROR(INDEX(content!$B$2:$B$2049,MATCH($D954,content!$C$2:$C$2049,0),1),"")</f>
        <v/>
      </c>
      <c r="G954" s="1" t="str">
        <f>IFERROR(INDEX(content!$C$2:$C$2049,MATCH($D954,content!$C$2:$C$2049,0),1),"")</f>
        <v/>
      </c>
      <c r="H954" s="1" t="str">
        <f>IFERROR(INDEX(content!$D$2:$D$2049,MATCH($D954,content!$C$2:$C$2049,0),1),"")</f>
        <v/>
      </c>
      <c r="I954" s="1" t="str">
        <f>IFERROR(INDEX(content!$F$2:$F$2049,MATCH($D954,content!$C$2:$C$2049,0),1),"")</f>
        <v/>
      </c>
      <c r="J954" s="1" t="str">
        <f>IFERROR(INDEX(content!$G$2:$G$2049,MATCH($D954,content!$C$2:$C$2049,0),1),"")</f>
        <v/>
      </c>
      <c r="K954" s="1" t="str">
        <f>IFERROR(INDEX(content!$H$2:$H$2049,MATCH($D954,content!$C$2:$C$2049,0),1),"")</f>
        <v/>
      </c>
      <c r="L954" s="1" t="str">
        <f>IFERROR(INDEX(content!$I$2:$I$2049,MATCH($D954,content!$C$2:$C$2049,0),1),"")</f>
        <v/>
      </c>
      <c r="M954" s="1" t="str">
        <f t="shared" si="127"/>
        <v/>
      </c>
      <c r="N954" s="1" t="str">
        <f>IF(LENB(M954),COUNTIF(M$2:M954,"●"),"")</f>
        <v/>
      </c>
      <c r="O954" s="1" t="str">
        <f t="shared" si="135"/>
        <v/>
      </c>
      <c r="P954" s="1" t="str">
        <f t="shared" si="128"/>
        <v/>
      </c>
      <c r="Q954" s="1" t="str">
        <f t="shared" si="129"/>
        <v/>
      </c>
      <c r="R954" s="1" t="str">
        <f t="shared" si="130"/>
        <v/>
      </c>
      <c r="S954" s="1" t="str">
        <f t="shared" si="131"/>
        <v/>
      </c>
      <c r="T954" s="1" t="str">
        <f t="shared" si="132"/>
        <v/>
      </c>
      <c r="U954" s="1" t="str">
        <f t="shared" si="133"/>
        <v/>
      </c>
      <c r="V954" s="1" t="str">
        <f t="shared" si="134"/>
        <v/>
      </c>
    </row>
    <row r="955" spans="4:22" x14ac:dyDescent="0.55000000000000004">
      <c r="D955" s="1">
        <v>953</v>
      </c>
      <c r="E955" s="1" t="str">
        <f>IFERROR(INDEX(content!$A$2:$A$2049,MATCH($D955,content!$C$2:$C$2049,0),1),"")</f>
        <v/>
      </c>
      <c r="F955" s="1" t="str">
        <f>IFERROR(INDEX(content!$B$2:$B$2049,MATCH($D955,content!$C$2:$C$2049,0),1),"")</f>
        <v/>
      </c>
      <c r="G955" s="1" t="str">
        <f>IFERROR(INDEX(content!$C$2:$C$2049,MATCH($D955,content!$C$2:$C$2049,0),1),"")</f>
        <v/>
      </c>
      <c r="H955" s="1" t="str">
        <f>IFERROR(INDEX(content!$D$2:$D$2049,MATCH($D955,content!$C$2:$C$2049,0),1),"")</f>
        <v/>
      </c>
      <c r="I955" s="1" t="str">
        <f>IFERROR(INDEX(content!$F$2:$F$2049,MATCH($D955,content!$C$2:$C$2049,0),1),"")</f>
        <v/>
      </c>
      <c r="J955" s="1" t="str">
        <f>IFERROR(INDEX(content!$G$2:$G$2049,MATCH($D955,content!$C$2:$C$2049,0),1),"")</f>
        <v/>
      </c>
      <c r="K955" s="1" t="str">
        <f>IFERROR(INDEX(content!$H$2:$H$2049,MATCH($D955,content!$C$2:$C$2049,0),1),"")</f>
        <v/>
      </c>
      <c r="L955" s="1" t="str">
        <f>IFERROR(INDEX(content!$I$2:$I$2049,MATCH($D955,content!$C$2:$C$2049,0),1),"")</f>
        <v/>
      </c>
      <c r="M955" s="1" t="str">
        <f t="shared" si="127"/>
        <v/>
      </c>
      <c r="N955" s="1" t="str">
        <f>IF(LENB(M955),COUNTIF(M$2:M955,"●"),"")</f>
        <v/>
      </c>
      <c r="O955" s="1" t="str">
        <f t="shared" si="135"/>
        <v/>
      </c>
      <c r="P955" s="1" t="str">
        <f t="shared" si="128"/>
        <v/>
      </c>
      <c r="Q955" s="1" t="str">
        <f t="shared" si="129"/>
        <v/>
      </c>
      <c r="R955" s="1" t="str">
        <f t="shared" si="130"/>
        <v/>
      </c>
      <c r="S955" s="1" t="str">
        <f t="shared" si="131"/>
        <v/>
      </c>
      <c r="T955" s="1" t="str">
        <f t="shared" si="132"/>
        <v/>
      </c>
      <c r="U955" s="1" t="str">
        <f t="shared" si="133"/>
        <v/>
      </c>
      <c r="V955" s="1" t="str">
        <f t="shared" si="134"/>
        <v/>
      </c>
    </row>
    <row r="956" spans="4:22" x14ac:dyDescent="0.55000000000000004">
      <c r="D956" s="1">
        <v>954</v>
      </c>
      <c r="E956" s="1" t="str">
        <f>IFERROR(INDEX(content!$A$2:$A$2049,MATCH($D956,content!$C$2:$C$2049,0),1),"")</f>
        <v/>
      </c>
      <c r="F956" s="1" t="str">
        <f>IFERROR(INDEX(content!$B$2:$B$2049,MATCH($D956,content!$C$2:$C$2049,0),1),"")</f>
        <v/>
      </c>
      <c r="G956" s="1" t="str">
        <f>IFERROR(INDEX(content!$C$2:$C$2049,MATCH($D956,content!$C$2:$C$2049,0),1),"")</f>
        <v/>
      </c>
      <c r="H956" s="1" t="str">
        <f>IFERROR(INDEX(content!$D$2:$D$2049,MATCH($D956,content!$C$2:$C$2049,0),1),"")</f>
        <v/>
      </c>
      <c r="I956" s="1" t="str">
        <f>IFERROR(INDEX(content!$F$2:$F$2049,MATCH($D956,content!$C$2:$C$2049,0),1),"")</f>
        <v/>
      </c>
      <c r="J956" s="1" t="str">
        <f>IFERROR(INDEX(content!$G$2:$G$2049,MATCH($D956,content!$C$2:$C$2049,0),1),"")</f>
        <v/>
      </c>
      <c r="K956" s="1" t="str">
        <f>IFERROR(INDEX(content!$H$2:$H$2049,MATCH($D956,content!$C$2:$C$2049,0),1),"")</f>
        <v/>
      </c>
      <c r="L956" s="1" t="str">
        <f>IFERROR(INDEX(content!$I$2:$I$2049,MATCH($D956,content!$C$2:$C$2049,0),1),"")</f>
        <v/>
      </c>
      <c r="M956" s="1" t="str">
        <f t="shared" si="127"/>
        <v/>
      </c>
      <c r="N956" s="1" t="str">
        <f>IF(LENB(M956),COUNTIF(M$2:M956,"●"),"")</f>
        <v/>
      </c>
      <c r="O956" s="1" t="str">
        <f t="shared" si="135"/>
        <v/>
      </c>
      <c r="P956" s="1" t="str">
        <f t="shared" si="128"/>
        <v/>
      </c>
      <c r="Q956" s="1" t="str">
        <f t="shared" si="129"/>
        <v/>
      </c>
      <c r="R956" s="1" t="str">
        <f t="shared" si="130"/>
        <v/>
      </c>
      <c r="S956" s="1" t="str">
        <f t="shared" si="131"/>
        <v/>
      </c>
      <c r="T956" s="1" t="str">
        <f t="shared" si="132"/>
        <v/>
      </c>
      <c r="U956" s="1" t="str">
        <f t="shared" si="133"/>
        <v/>
      </c>
      <c r="V956" s="1" t="str">
        <f t="shared" si="134"/>
        <v/>
      </c>
    </row>
    <row r="957" spans="4:22" x14ac:dyDescent="0.55000000000000004">
      <c r="D957" s="1">
        <v>955</v>
      </c>
      <c r="E957" s="1" t="str">
        <f>IFERROR(INDEX(content!$A$2:$A$2049,MATCH($D957,content!$C$2:$C$2049,0),1),"")</f>
        <v/>
      </c>
      <c r="F957" s="1" t="str">
        <f>IFERROR(INDEX(content!$B$2:$B$2049,MATCH($D957,content!$C$2:$C$2049,0),1),"")</f>
        <v/>
      </c>
      <c r="G957" s="1" t="str">
        <f>IFERROR(INDEX(content!$C$2:$C$2049,MATCH($D957,content!$C$2:$C$2049,0),1),"")</f>
        <v/>
      </c>
      <c r="H957" s="1" t="str">
        <f>IFERROR(INDEX(content!$D$2:$D$2049,MATCH($D957,content!$C$2:$C$2049,0),1),"")</f>
        <v/>
      </c>
      <c r="I957" s="1" t="str">
        <f>IFERROR(INDEX(content!$F$2:$F$2049,MATCH($D957,content!$C$2:$C$2049,0),1),"")</f>
        <v/>
      </c>
      <c r="J957" s="1" t="str">
        <f>IFERROR(INDEX(content!$G$2:$G$2049,MATCH($D957,content!$C$2:$C$2049,0),1),"")</f>
        <v/>
      </c>
      <c r="K957" s="1" t="str">
        <f>IFERROR(INDEX(content!$H$2:$H$2049,MATCH($D957,content!$C$2:$C$2049,0),1),"")</f>
        <v/>
      </c>
      <c r="L957" s="1" t="str">
        <f>IFERROR(INDEX(content!$I$2:$I$2049,MATCH($D957,content!$C$2:$C$2049,0),1),"")</f>
        <v/>
      </c>
      <c r="M957" s="1" t="str">
        <f t="shared" si="127"/>
        <v/>
      </c>
      <c r="N957" s="1" t="str">
        <f>IF(LENB(M957),COUNTIF(M$2:M957,"●"),"")</f>
        <v/>
      </c>
      <c r="O957" s="1" t="str">
        <f t="shared" si="135"/>
        <v/>
      </c>
      <c r="P957" s="1" t="str">
        <f t="shared" si="128"/>
        <v/>
      </c>
      <c r="Q957" s="1" t="str">
        <f t="shared" si="129"/>
        <v/>
      </c>
      <c r="R957" s="1" t="str">
        <f t="shared" si="130"/>
        <v/>
      </c>
      <c r="S957" s="1" t="str">
        <f t="shared" si="131"/>
        <v/>
      </c>
      <c r="T957" s="1" t="str">
        <f t="shared" si="132"/>
        <v/>
      </c>
      <c r="U957" s="1" t="str">
        <f t="shared" si="133"/>
        <v/>
      </c>
      <c r="V957" s="1" t="str">
        <f t="shared" si="134"/>
        <v/>
      </c>
    </row>
    <row r="958" spans="4:22" x14ac:dyDescent="0.55000000000000004">
      <c r="D958" s="1">
        <v>956</v>
      </c>
      <c r="E958" s="1" t="str">
        <f>IFERROR(INDEX(content!$A$2:$A$2049,MATCH($D958,content!$C$2:$C$2049,0),1),"")</f>
        <v/>
      </c>
      <c r="F958" s="1" t="str">
        <f>IFERROR(INDEX(content!$B$2:$B$2049,MATCH($D958,content!$C$2:$C$2049,0),1),"")</f>
        <v/>
      </c>
      <c r="G958" s="1" t="str">
        <f>IFERROR(INDEX(content!$C$2:$C$2049,MATCH($D958,content!$C$2:$C$2049,0),1),"")</f>
        <v/>
      </c>
      <c r="H958" s="1" t="str">
        <f>IFERROR(INDEX(content!$D$2:$D$2049,MATCH($D958,content!$C$2:$C$2049,0),1),"")</f>
        <v/>
      </c>
      <c r="I958" s="1" t="str">
        <f>IFERROR(INDEX(content!$F$2:$F$2049,MATCH($D958,content!$C$2:$C$2049,0),1),"")</f>
        <v/>
      </c>
      <c r="J958" s="1" t="str">
        <f>IFERROR(INDEX(content!$G$2:$G$2049,MATCH($D958,content!$C$2:$C$2049,0),1),"")</f>
        <v/>
      </c>
      <c r="K958" s="1" t="str">
        <f>IFERROR(INDEX(content!$H$2:$H$2049,MATCH($D958,content!$C$2:$C$2049,0),1),"")</f>
        <v/>
      </c>
      <c r="L958" s="1" t="str">
        <f>IFERROR(INDEX(content!$I$2:$I$2049,MATCH($D958,content!$C$2:$C$2049,0),1),"")</f>
        <v/>
      </c>
      <c r="M958" s="1" t="str">
        <f t="shared" si="127"/>
        <v/>
      </c>
      <c r="N958" s="1" t="str">
        <f>IF(LENB(M958),COUNTIF(M$2:M958,"●"),"")</f>
        <v/>
      </c>
      <c r="O958" s="1" t="str">
        <f t="shared" si="135"/>
        <v/>
      </c>
      <c r="P958" s="1" t="str">
        <f t="shared" si="128"/>
        <v/>
      </c>
      <c r="Q958" s="1" t="str">
        <f t="shared" si="129"/>
        <v/>
      </c>
      <c r="R958" s="1" t="str">
        <f t="shared" si="130"/>
        <v/>
      </c>
      <c r="S958" s="1" t="str">
        <f t="shared" si="131"/>
        <v/>
      </c>
      <c r="T958" s="1" t="str">
        <f t="shared" si="132"/>
        <v/>
      </c>
      <c r="U958" s="1" t="str">
        <f t="shared" si="133"/>
        <v/>
      </c>
      <c r="V958" s="1" t="str">
        <f t="shared" si="134"/>
        <v/>
      </c>
    </row>
    <row r="959" spans="4:22" x14ac:dyDescent="0.55000000000000004">
      <c r="D959" s="1">
        <v>957</v>
      </c>
      <c r="E959" s="1" t="str">
        <f>IFERROR(INDEX(content!$A$2:$A$2049,MATCH($D959,content!$C$2:$C$2049,0),1),"")</f>
        <v/>
      </c>
      <c r="F959" s="1" t="str">
        <f>IFERROR(INDEX(content!$B$2:$B$2049,MATCH($D959,content!$C$2:$C$2049,0),1),"")</f>
        <v/>
      </c>
      <c r="G959" s="1" t="str">
        <f>IFERROR(INDEX(content!$C$2:$C$2049,MATCH($D959,content!$C$2:$C$2049,0),1),"")</f>
        <v/>
      </c>
      <c r="H959" s="1" t="str">
        <f>IFERROR(INDEX(content!$D$2:$D$2049,MATCH($D959,content!$C$2:$C$2049,0),1),"")</f>
        <v/>
      </c>
      <c r="I959" s="1" t="str">
        <f>IFERROR(INDEX(content!$F$2:$F$2049,MATCH($D959,content!$C$2:$C$2049,0),1),"")</f>
        <v/>
      </c>
      <c r="J959" s="1" t="str">
        <f>IFERROR(INDEX(content!$G$2:$G$2049,MATCH($D959,content!$C$2:$C$2049,0),1),"")</f>
        <v/>
      </c>
      <c r="K959" s="1" t="str">
        <f>IFERROR(INDEX(content!$H$2:$H$2049,MATCH($D959,content!$C$2:$C$2049,0),1),"")</f>
        <v/>
      </c>
      <c r="L959" s="1" t="str">
        <f>IFERROR(INDEX(content!$I$2:$I$2049,MATCH($D959,content!$C$2:$C$2049,0),1),"")</f>
        <v/>
      </c>
      <c r="M959" s="1" t="str">
        <f t="shared" si="127"/>
        <v/>
      </c>
      <c r="N959" s="1" t="str">
        <f>IF(LENB(M959),COUNTIF(M$2:M959,"●"),"")</f>
        <v/>
      </c>
      <c r="O959" s="1" t="str">
        <f t="shared" si="135"/>
        <v/>
      </c>
      <c r="P959" s="1" t="str">
        <f t="shared" si="128"/>
        <v/>
      </c>
      <c r="Q959" s="1" t="str">
        <f t="shared" si="129"/>
        <v/>
      </c>
      <c r="R959" s="1" t="str">
        <f t="shared" si="130"/>
        <v/>
      </c>
      <c r="S959" s="1" t="str">
        <f t="shared" si="131"/>
        <v/>
      </c>
      <c r="T959" s="1" t="str">
        <f t="shared" si="132"/>
        <v/>
      </c>
      <c r="U959" s="1" t="str">
        <f t="shared" si="133"/>
        <v/>
      </c>
      <c r="V959" s="1" t="str">
        <f t="shared" si="134"/>
        <v/>
      </c>
    </row>
    <row r="960" spans="4:22" x14ac:dyDescent="0.55000000000000004">
      <c r="D960" s="1">
        <v>958</v>
      </c>
      <c r="E960" s="1" t="str">
        <f>IFERROR(INDEX(content!$A$2:$A$2049,MATCH($D960,content!$C$2:$C$2049,0),1),"")</f>
        <v/>
      </c>
      <c r="F960" s="1" t="str">
        <f>IFERROR(INDEX(content!$B$2:$B$2049,MATCH($D960,content!$C$2:$C$2049,0),1),"")</f>
        <v/>
      </c>
      <c r="G960" s="1" t="str">
        <f>IFERROR(INDEX(content!$C$2:$C$2049,MATCH($D960,content!$C$2:$C$2049,0),1),"")</f>
        <v/>
      </c>
      <c r="H960" s="1" t="str">
        <f>IFERROR(INDEX(content!$D$2:$D$2049,MATCH($D960,content!$C$2:$C$2049,0),1),"")</f>
        <v/>
      </c>
      <c r="I960" s="1" t="str">
        <f>IFERROR(INDEX(content!$F$2:$F$2049,MATCH($D960,content!$C$2:$C$2049,0),1),"")</f>
        <v/>
      </c>
      <c r="J960" s="1" t="str">
        <f>IFERROR(INDEX(content!$G$2:$G$2049,MATCH($D960,content!$C$2:$C$2049,0),1),"")</f>
        <v/>
      </c>
      <c r="K960" s="1" t="str">
        <f>IFERROR(INDEX(content!$H$2:$H$2049,MATCH($D960,content!$C$2:$C$2049,0),1),"")</f>
        <v/>
      </c>
      <c r="L960" s="1" t="str">
        <f>IFERROR(INDEX(content!$I$2:$I$2049,MATCH($D960,content!$C$2:$C$2049,0),1),"")</f>
        <v/>
      </c>
      <c r="M960" s="1" t="str">
        <f t="shared" si="127"/>
        <v/>
      </c>
      <c r="N960" s="1" t="str">
        <f>IF(LENB(M960),COUNTIF(M$2:M960,"●"),"")</f>
        <v/>
      </c>
      <c r="O960" s="1" t="str">
        <f t="shared" si="135"/>
        <v/>
      </c>
      <c r="P960" s="1" t="str">
        <f t="shared" si="128"/>
        <v/>
      </c>
      <c r="Q960" s="1" t="str">
        <f t="shared" si="129"/>
        <v/>
      </c>
      <c r="R960" s="1" t="str">
        <f t="shared" si="130"/>
        <v/>
      </c>
      <c r="S960" s="1" t="str">
        <f t="shared" si="131"/>
        <v/>
      </c>
      <c r="T960" s="1" t="str">
        <f t="shared" si="132"/>
        <v/>
      </c>
      <c r="U960" s="1" t="str">
        <f t="shared" si="133"/>
        <v/>
      </c>
      <c r="V960" s="1" t="str">
        <f t="shared" si="134"/>
        <v/>
      </c>
    </row>
    <row r="961" spans="4:22" x14ac:dyDescent="0.55000000000000004">
      <c r="D961" s="1">
        <v>959</v>
      </c>
      <c r="E961" s="1" t="str">
        <f>IFERROR(INDEX(content!$A$2:$A$2049,MATCH($D961,content!$C$2:$C$2049,0),1),"")</f>
        <v/>
      </c>
      <c r="F961" s="1" t="str">
        <f>IFERROR(INDEX(content!$B$2:$B$2049,MATCH($D961,content!$C$2:$C$2049,0),1),"")</f>
        <v/>
      </c>
      <c r="G961" s="1" t="str">
        <f>IFERROR(INDEX(content!$C$2:$C$2049,MATCH($D961,content!$C$2:$C$2049,0),1),"")</f>
        <v/>
      </c>
      <c r="H961" s="1" t="str">
        <f>IFERROR(INDEX(content!$D$2:$D$2049,MATCH($D961,content!$C$2:$C$2049,0),1),"")</f>
        <v/>
      </c>
      <c r="I961" s="1" t="str">
        <f>IFERROR(INDEX(content!$F$2:$F$2049,MATCH($D961,content!$C$2:$C$2049,0),1),"")</f>
        <v/>
      </c>
      <c r="J961" s="1" t="str">
        <f>IFERROR(INDEX(content!$G$2:$G$2049,MATCH($D961,content!$C$2:$C$2049,0),1),"")</f>
        <v/>
      </c>
      <c r="K961" s="1" t="str">
        <f>IFERROR(INDEX(content!$H$2:$H$2049,MATCH($D961,content!$C$2:$C$2049,0),1),"")</f>
        <v/>
      </c>
      <c r="L961" s="1" t="str">
        <f>IFERROR(INDEX(content!$I$2:$I$2049,MATCH($D961,content!$C$2:$C$2049,0),1),"")</f>
        <v/>
      </c>
      <c r="M961" s="1" t="str">
        <f t="shared" si="127"/>
        <v/>
      </c>
      <c r="N961" s="1" t="str">
        <f>IF(LENB(M961),COUNTIF(M$2:M961,"●"),"")</f>
        <v/>
      </c>
      <c r="O961" s="1" t="str">
        <f t="shared" si="135"/>
        <v/>
      </c>
      <c r="P961" s="1" t="str">
        <f t="shared" si="128"/>
        <v/>
      </c>
      <c r="Q961" s="1" t="str">
        <f t="shared" si="129"/>
        <v/>
      </c>
      <c r="R961" s="1" t="str">
        <f t="shared" si="130"/>
        <v/>
      </c>
      <c r="S961" s="1" t="str">
        <f t="shared" si="131"/>
        <v/>
      </c>
      <c r="T961" s="1" t="str">
        <f t="shared" si="132"/>
        <v/>
      </c>
      <c r="U961" s="1" t="str">
        <f t="shared" si="133"/>
        <v/>
      </c>
      <c r="V961" s="1" t="str">
        <f t="shared" si="134"/>
        <v/>
      </c>
    </row>
    <row r="962" spans="4:22" x14ac:dyDescent="0.55000000000000004">
      <c r="D962" s="1">
        <v>960</v>
      </c>
      <c r="E962" s="1" t="str">
        <f>IFERROR(INDEX(content!$A$2:$A$2049,MATCH($D962,content!$C$2:$C$2049,0),1),"")</f>
        <v/>
      </c>
      <c r="F962" s="1" t="str">
        <f>IFERROR(INDEX(content!$B$2:$B$2049,MATCH($D962,content!$C$2:$C$2049,0),1),"")</f>
        <v/>
      </c>
      <c r="G962" s="1" t="str">
        <f>IFERROR(INDEX(content!$C$2:$C$2049,MATCH($D962,content!$C$2:$C$2049,0),1),"")</f>
        <v/>
      </c>
      <c r="H962" s="1" t="str">
        <f>IFERROR(INDEX(content!$D$2:$D$2049,MATCH($D962,content!$C$2:$C$2049,0),1),"")</f>
        <v/>
      </c>
      <c r="I962" s="1" t="str">
        <f>IFERROR(INDEX(content!$F$2:$F$2049,MATCH($D962,content!$C$2:$C$2049,0),1),"")</f>
        <v/>
      </c>
      <c r="J962" s="1" t="str">
        <f>IFERROR(INDEX(content!$G$2:$G$2049,MATCH($D962,content!$C$2:$C$2049,0),1),"")</f>
        <v/>
      </c>
      <c r="K962" s="1" t="str">
        <f>IFERROR(INDEX(content!$H$2:$H$2049,MATCH($D962,content!$C$2:$C$2049,0),1),"")</f>
        <v/>
      </c>
      <c r="L962" s="1" t="str">
        <f>IFERROR(INDEX(content!$I$2:$I$2049,MATCH($D962,content!$C$2:$C$2049,0),1),"")</f>
        <v/>
      </c>
      <c r="M962" s="1" t="str">
        <f t="shared" ref="M962:M1025" si="136">IF(AND(LENB(G962),0&lt;G962,LENB(I962),0&lt;I962),"●","")</f>
        <v/>
      </c>
      <c r="N962" s="1" t="str">
        <f>IF(LENB(M962),COUNTIF(M$2:M962,"●"),"")</f>
        <v/>
      </c>
      <c r="O962" s="1" t="str">
        <f t="shared" si="135"/>
        <v/>
      </c>
      <c r="P962" s="1" t="str">
        <f t="shared" ref="P962:P1025" si="137">IF(LENB($O962),$B$4&amp;$O962+COLUMN()-COLUMN($P962)&amp;".U = "&amp;G962&amp;CHAR(9)&amp;"'"&amp;P$1,"")</f>
        <v/>
      </c>
      <c r="Q962" s="1" t="str">
        <f t="shared" ref="Q962:Q1025" si="138">IF(LENB($O962),$B$4&amp;$O962+COLUMN()-COLUMN($P962)&amp;".U = "&amp;H962&amp;CHAR(9)&amp;"'"&amp;Q$1,"")</f>
        <v/>
      </c>
      <c r="R962" s="1" t="str">
        <f t="shared" ref="R962:R1025" si="139">IF(LENB($O962),$B$4&amp;$O962+COLUMN()-COLUMN($P962)&amp;".U = "&amp;I962&amp;CHAR(9)&amp;"'"&amp;R$1,"")</f>
        <v/>
      </c>
      <c r="S962" s="1" t="str">
        <f t="shared" ref="S962:S1025" si="140">IF(LENB($O962),$B$4&amp;$O962+COLUMN()-COLUMN($P962)&amp;".U = "&amp;J962&amp;CHAR(9)&amp;"'"&amp;S$1,"")</f>
        <v/>
      </c>
      <c r="T962" s="1" t="str">
        <f t="shared" ref="T962:T1025" si="141">IF(LENB($O962),$B$4&amp;$O962+COLUMN()-COLUMN($P962)&amp;".U = "&amp;K962&amp;CHAR(9)&amp;"'"&amp;T$1,"")</f>
        <v/>
      </c>
      <c r="U962" s="1" t="str">
        <f t="shared" ref="U962:U1025" si="142">IF(LENB($O962),$B$4&amp;$O962+COLUMN()-COLUMN($P962)&amp;".U = "&amp;L962&amp;CHAR(9)&amp;"'"&amp;U$1,"")</f>
        <v/>
      </c>
      <c r="V962" s="1" t="str">
        <f t="shared" ref="V962:V1025" si="143">IF(LENB(N962),IF(1&lt;N962,CHAR(10),"")&amp;"'"&amp;IF(F962=0,"名称未設定",F962)&amp;CHAR(10)&amp;P962&amp;CHAR(10)&amp;Q962&amp;CHAR(10)&amp;R962&amp;CHAR(10)&amp;S962&amp;CHAR(10)&amp;T962&amp;CHAR(10)&amp;U962,"")</f>
        <v/>
      </c>
    </row>
    <row r="963" spans="4:22" x14ac:dyDescent="0.55000000000000004">
      <c r="D963" s="1">
        <v>961</v>
      </c>
      <c r="E963" s="1" t="str">
        <f>IFERROR(INDEX(content!$A$2:$A$2049,MATCH($D963,content!$C$2:$C$2049,0),1),"")</f>
        <v/>
      </c>
      <c r="F963" s="1" t="str">
        <f>IFERROR(INDEX(content!$B$2:$B$2049,MATCH($D963,content!$C$2:$C$2049,0),1),"")</f>
        <v/>
      </c>
      <c r="G963" s="1" t="str">
        <f>IFERROR(INDEX(content!$C$2:$C$2049,MATCH($D963,content!$C$2:$C$2049,0),1),"")</f>
        <v/>
      </c>
      <c r="H963" s="1" t="str">
        <f>IFERROR(INDEX(content!$D$2:$D$2049,MATCH($D963,content!$C$2:$C$2049,0),1),"")</f>
        <v/>
      </c>
      <c r="I963" s="1" t="str">
        <f>IFERROR(INDEX(content!$F$2:$F$2049,MATCH($D963,content!$C$2:$C$2049,0),1),"")</f>
        <v/>
      </c>
      <c r="J963" s="1" t="str">
        <f>IFERROR(INDEX(content!$G$2:$G$2049,MATCH($D963,content!$C$2:$C$2049,0),1),"")</f>
        <v/>
      </c>
      <c r="K963" s="1" t="str">
        <f>IFERROR(INDEX(content!$H$2:$H$2049,MATCH($D963,content!$C$2:$C$2049,0),1),"")</f>
        <v/>
      </c>
      <c r="L963" s="1" t="str">
        <f>IFERROR(INDEX(content!$I$2:$I$2049,MATCH($D963,content!$C$2:$C$2049,0),1),"")</f>
        <v/>
      </c>
      <c r="M963" s="1" t="str">
        <f t="shared" si="136"/>
        <v/>
      </c>
      <c r="N963" s="1" t="str">
        <f>IF(LENB(M963),COUNTIF(M$2:M963,"●"),"")</f>
        <v/>
      </c>
      <c r="O963" s="1" t="str">
        <f t="shared" ref="O963:O1026" si="144">IF(AND(LENB(N963),LENB($B$2),LENB($B$3)),$B$2+$B$3*(N963),"")</f>
        <v/>
      </c>
      <c r="P963" s="1" t="str">
        <f t="shared" si="137"/>
        <v/>
      </c>
      <c r="Q963" s="1" t="str">
        <f t="shared" si="138"/>
        <v/>
      </c>
      <c r="R963" s="1" t="str">
        <f t="shared" si="139"/>
        <v/>
      </c>
      <c r="S963" s="1" t="str">
        <f t="shared" si="140"/>
        <v/>
      </c>
      <c r="T963" s="1" t="str">
        <f t="shared" si="141"/>
        <v/>
      </c>
      <c r="U963" s="1" t="str">
        <f t="shared" si="142"/>
        <v/>
      </c>
      <c r="V963" s="1" t="str">
        <f t="shared" si="143"/>
        <v/>
      </c>
    </row>
    <row r="964" spans="4:22" x14ac:dyDescent="0.55000000000000004">
      <c r="D964" s="1">
        <v>962</v>
      </c>
      <c r="E964" s="1" t="str">
        <f>IFERROR(INDEX(content!$A$2:$A$2049,MATCH($D964,content!$C$2:$C$2049,0),1),"")</f>
        <v/>
      </c>
      <c r="F964" s="1" t="str">
        <f>IFERROR(INDEX(content!$B$2:$B$2049,MATCH($D964,content!$C$2:$C$2049,0),1),"")</f>
        <v/>
      </c>
      <c r="G964" s="1" t="str">
        <f>IFERROR(INDEX(content!$C$2:$C$2049,MATCH($D964,content!$C$2:$C$2049,0),1),"")</f>
        <v/>
      </c>
      <c r="H964" s="1" t="str">
        <f>IFERROR(INDEX(content!$D$2:$D$2049,MATCH($D964,content!$C$2:$C$2049,0),1),"")</f>
        <v/>
      </c>
      <c r="I964" s="1" t="str">
        <f>IFERROR(INDEX(content!$F$2:$F$2049,MATCH($D964,content!$C$2:$C$2049,0),1),"")</f>
        <v/>
      </c>
      <c r="J964" s="1" t="str">
        <f>IFERROR(INDEX(content!$G$2:$G$2049,MATCH($D964,content!$C$2:$C$2049,0),1),"")</f>
        <v/>
      </c>
      <c r="K964" s="1" t="str">
        <f>IFERROR(INDEX(content!$H$2:$H$2049,MATCH($D964,content!$C$2:$C$2049,0),1),"")</f>
        <v/>
      </c>
      <c r="L964" s="1" t="str">
        <f>IFERROR(INDEX(content!$I$2:$I$2049,MATCH($D964,content!$C$2:$C$2049,0),1),"")</f>
        <v/>
      </c>
      <c r="M964" s="1" t="str">
        <f t="shared" si="136"/>
        <v/>
      </c>
      <c r="N964" s="1" t="str">
        <f>IF(LENB(M964),COUNTIF(M$2:M964,"●"),"")</f>
        <v/>
      </c>
      <c r="O964" s="1" t="str">
        <f t="shared" si="144"/>
        <v/>
      </c>
      <c r="P964" s="1" t="str">
        <f t="shared" si="137"/>
        <v/>
      </c>
      <c r="Q964" s="1" t="str">
        <f t="shared" si="138"/>
        <v/>
      </c>
      <c r="R964" s="1" t="str">
        <f t="shared" si="139"/>
        <v/>
      </c>
      <c r="S964" s="1" t="str">
        <f t="shared" si="140"/>
        <v/>
      </c>
      <c r="T964" s="1" t="str">
        <f t="shared" si="141"/>
        <v/>
      </c>
      <c r="U964" s="1" t="str">
        <f t="shared" si="142"/>
        <v/>
      </c>
      <c r="V964" s="1" t="str">
        <f t="shared" si="143"/>
        <v/>
      </c>
    </row>
    <row r="965" spans="4:22" x14ac:dyDescent="0.55000000000000004">
      <c r="D965" s="1">
        <v>963</v>
      </c>
      <c r="E965" s="1" t="str">
        <f>IFERROR(INDEX(content!$A$2:$A$2049,MATCH($D965,content!$C$2:$C$2049,0),1),"")</f>
        <v/>
      </c>
      <c r="F965" s="1" t="str">
        <f>IFERROR(INDEX(content!$B$2:$B$2049,MATCH($D965,content!$C$2:$C$2049,0),1),"")</f>
        <v/>
      </c>
      <c r="G965" s="1" t="str">
        <f>IFERROR(INDEX(content!$C$2:$C$2049,MATCH($D965,content!$C$2:$C$2049,0),1),"")</f>
        <v/>
      </c>
      <c r="H965" s="1" t="str">
        <f>IFERROR(INDEX(content!$D$2:$D$2049,MATCH($D965,content!$C$2:$C$2049,0),1),"")</f>
        <v/>
      </c>
      <c r="I965" s="1" t="str">
        <f>IFERROR(INDEX(content!$F$2:$F$2049,MATCH($D965,content!$C$2:$C$2049,0),1),"")</f>
        <v/>
      </c>
      <c r="J965" s="1" t="str">
        <f>IFERROR(INDEX(content!$G$2:$G$2049,MATCH($D965,content!$C$2:$C$2049,0),1),"")</f>
        <v/>
      </c>
      <c r="K965" s="1" t="str">
        <f>IFERROR(INDEX(content!$H$2:$H$2049,MATCH($D965,content!$C$2:$C$2049,0),1),"")</f>
        <v/>
      </c>
      <c r="L965" s="1" t="str">
        <f>IFERROR(INDEX(content!$I$2:$I$2049,MATCH($D965,content!$C$2:$C$2049,0),1),"")</f>
        <v/>
      </c>
      <c r="M965" s="1" t="str">
        <f t="shared" si="136"/>
        <v/>
      </c>
      <c r="N965" s="1" t="str">
        <f>IF(LENB(M965),COUNTIF(M$2:M965,"●"),"")</f>
        <v/>
      </c>
      <c r="O965" s="1" t="str">
        <f t="shared" si="144"/>
        <v/>
      </c>
      <c r="P965" s="1" t="str">
        <f t="shared" si="137"/>
        <v/>
      </c>
      <c r="Q965" s="1" t="str">
        <f t="shared" si="138"/>
        <v/>
      </c>
      <c r="R965" s="1" t="str">
        <f t="shared" si="139"/>
        <v/>
      </c>
      <c r="S965" s="1" t="str">
        <f t="shared" si="140"/>
        <v/>
      </c>
      <c r="T965" s="1" t="str">
        <f t="shared" si="141"/>
        <v/>
      </c>
      <c r="U965" s="1" t="str">
        <f t="shared" si="142"/>
        <v/>
      </c>
      <c r="V965" s="1" t="str">
        <f t="shared" si="143"/>
        <v/>
      </c>
    </row>
    <row r="966" spans="4:22" x14ac:dyDescent="0.55000000000000004">
      <c r="D966" s="1">
        <v>964</v>
      </c>
      <c r="E966" s="1" t="str">
        <f>IFERROR(INDEX(content!$A$2:$A$2049,MATCH($D966,content!$C$2:$C$2049,0),1),"")</f>
        <v/>
      </c>
      <c r="F966" s="1" t="str">
        <f>IFERROR(INDEX(content!$B$2:$B$2049,MATCH($D966,content!$C$2:$C$2049,0),1),"")</f>
        <v/>
      </c>
      <c r="G966" s="1" t="str">
        <f>IFERROR(INDEX(content!$C$2:$C$2049,MATCH($D966,content!$C$2:$C$2049,0),1),"")</f>
        <v/>
      </c>
      <c r="H966" s="1" t="str">
        <f>IFERROR(INDEX(content!$D$2:$D$2049,MATCH($D966,content!$C$2:$C$2049,0),1),"")</f>
        <v/>
      </c>
      <c r="I966" s="1" t="str">
        <f>IFERROR(INDEX(content!$F$2:$F$2049,MATCH($D966,content!$C$2:$C$2049,0),1),"")</f>
        <v/>
      </c>
      <c r="J966" s="1" t="str">
        <f>IFERROR(INDEX(content!$G$2:$G$2049,MATCH($D966,content!$C$2:$C$2049,0),1),"")</f>
        <v/>
      </c>
      <c r="K966" s="1" t="str">
        <f>IFERROR(INDEX(content!$H$2:$H$2049,MATCH($D966,content!$C$2:$C$2049,0),1),"")</f>
        <v/>
      </c>
      <c r="L966" s="1" t="str">
        <f>IFERROR(INDEX(content!$I$2:$I$2049,MATCH($D966,content!$C$2:$C$2049,0),1),"")</f>
        <v/>
      </c>
      <c r="M966" s="1" t="str">
        <f t="shared" si="136"/>
        <v/>
      </c>
      <c r="N966" s="1" t="str">
        <f>IF(LENB(M966),COUNTIF(M$2:M966,"●"),"")</f>
        <v/>
      </c>
      <c r="O966" s="1" t="str">
        <f t="shared" si="144"/>
        <v/>
      </c>
      <c r="P966" s="1" t="str">
        <f t="shared" si="137"/>
        <v/>
      </c>
      <c r="Q966" s="1" t="str">
        <f t="shared" si="138"/>
        <v/>
      </c>
      <c r="R966" s="1" t="str">
        <f t="shared" si="139"/>
        <v/>
      </c>
      <c r="S966" s="1" t="str">
        <f t="shared" si="140"/>
        <v/>
      </c>
      <c r="T966" s="1" t="str">
        <f t="shared" si="141"/>
        <v/>
      </c>
      <c r="U966" s="1" t="str">
        <f t="shared" si="142"/>
        <v/>
      </c>
      <c r="V966" s="1" t="str">
        <f t="shared" si="143"/>
        <v/>
      </c>
    </row>
    <row r="967" spans="4:22" x14ac:dyDescent="0.55000000000000004">
      <c r="D967" s="1">
        <v>965</v>
      </c>
      <c r="E967" s="1" t="str">
        <f>IFERROR(INDEX(content!$A$2:$A$2049,MATCH($D967,content!$C$2:$C$2049,0),1),"")</f>
        <v/>
      </c>
      <c r="F967" s="1" t="str">
        <f>IFERROR(INDEX(content!$B$2:$B$2049,MATCH($D967,content!$C$2:$C$2049,0),1),"")</f>
        <v/>
      </c>
      <c r="G967" s="1" t="str">
        <f>IFERROR(INDEX(content!$C$2:$C$2049,MATCH($D967,content!$C$2:$C$2049,0),1),"")</f>
        <v/>
      </c>
      <c r="H967" s="1" t="str">
        <f>IFERROR(INDEX(content!$D$2:$D$2049,MATCH($D967,content!$C$2:$C$2049,0),1),"")</f>
        <v/>
      </c>
      <c r="I967" s="1" t="str">
        <f>IFERROR(INDEX(content!$F$2:$F$2049,MATCH($D967,content!$C$2:$C$2049,0),1),"")</f>
        <v/>
      </c>
      <c r="J967" s="1" t="str">
        <f>IFERROR(INDEX(content!$G$2:$G$2049,MATCH($D967,content!$C$2:$C$2049,0),1),"")</f>
        <v/>
      </c>
      <c r="K967" s="1" t="str">
        <f>IFERROR(INDEX(content!$H$2:$H$2049,MATCH($D967,content!$C$2:$C$2049,0),1),"")</f>
        <v/>
      </c>
      <c r="L967" s="1" t="str">
        <f>IFERROR(INDEX(content!$I$2:$I$2049,MATCH($D967,content!$C$2:$C$2049,0),1),"")</f>
        <v/>
      </c>
      <c r="M967" s="1" t="str">
        <f t="shared" si="136"/>
        <v/>
      </c>
      <c r="N967" s="1" t="str">
        <f>IF(LENB(M967),COUNTIF(M$2:M967,"●"),"")</f>
        <v/>
      </c>
      <c r="O967" s="1" t="str">
        <f t="shared" si="144"/>
        <v/>
      </c>
      <c r="P967" s="1" t="str">
        <f t="shared" si="137"/>
        <v/>
      </c>
      <c r="Q967" s="1" t="str">
        <f t="shared" si="138"/>
        <v/>
      </c>
      <c r="R967" s="1" t="str">
        <f t="shared" si="139"/>
        <v/>
      </c>
      <c r="S967" s="1" t="str">
        <f t="shared" si="140"/>
        <v/>
      </c>
      <c r="T967" s="1" t="str">
        <f t="shared" si="141"/>
        <v/>
      </c>
      <c r="U967" s="1" t="str">
        <f t="shared" si="142"/>
        <v/>
      </c>
      <c r="V967" s="1" t="str">
        <f t="shared" si="143"/>
        <v/>
      </c>
    </row>
    <row r="968" spans="4:22" x14ac:dyDescent="0.55000000000000004">
      <c r="D968" s="1">
        <v>966</v>
      </c>
      <c r="E968" s="1" t="str">
        <f>IFERROR(INDEX(content!$A$2:$A$2049,MATCH($D968,content!$C$2:$C$2049,0),1),"")</f>
        <v/>
      </c>
      <c r="F968" s="1" t="str">
        <f>IFERROR(INDEX(content!$B$2:$B$2049,MATCH($D968,content!$C$2:$C$2049,0),1),"")</f>
        <v/>
      </c>
      <c r="G968" s="1" t="str">
        <f>IFERROR(INDEX(content!$C$2:$C$2049,MATCH($D968,content!$C$2:$C$2049,0),1),"")</f>
        <v/>
      </c>
      <c r="H968" s="1" t="str">
        <f>IFERROR(INDEX(content!$D$2:$D$2049,MATCH($D968,content!$C$2:$C$2049,0),1),"")</f>
        <v/>
      </c>
      <c r="I968" s="1" t="str">
        <f>IFERROR(INDEX(content!$F$2:$F$2049,MATCH($D968,content!$C$2:$C$2049,0),1),"")</f>
        <v/>
      </c>
      <c r="J968" s="1" t="str">
        <f>IFERROR(INDEX(content!$G$2:$G$2049,MATCH($D968,content!$C$2:$C$2049,0),1),"")</f>
        <v/>
      </c>
      <c r="K968" s="1" t="str">
        <f>IFERROR(INDEX(content!$H$2:$H$2049,MATCH($D968,content!$C$2:$C$2049,0),1),"")</f>
        <v/>
      </c>
      <c r="L968" s="1" t="str">
        <f>IFERROR(INDEX(content!$I$2:$I$2049,MATCH($D968,content!$C$2:$C$2049,0),1),"")</f>
        <v/>
      </c>
      <c r="M968" s="1" t="str">
        <f t="shared" si="136"/>
        <v/>
      </c>
      <c r="N968" s="1" t="str">
        <f>IF(LENB(M968),COUNTIF(M$2:M968,"●"),"")</f>
        <v/>
      </c>
      <c r="O968" s="1" t="str">
        <f t="shared" si="144"/>
        <v/>
      </c>
      <c r="P968" s="1" t="str">
        <f t="shared" si="137"/>
        <v/>
      </c>
      <c r="Q968" s="1" t="str">
        <f t="shared" si="138"/>
        <v/>
      </c>
      <c r="R968" s="1" t="str">
        <f t="shared" si="139"/>
        <v/>
      </c>
      <c r="S968" s="1" t="str">
        <f t="shared" si="140"/>
        <v/>
      </c>
      <c r="T968" s="1" t="str">
        <f t="shared" si="141"/>
        <v/>
      </c>
      <c r="U968" s="1" t="str">
        <f t="shared" si="142"/>
        <v/>
      </c>
      <c r="V968" s="1" t="str">
        <f t="shared" si="143"/>
        <v/>
      </c>
    </row>
    <row r="969" spans="4:22" x14ac:dyDescent="0.55000000000000004">
      <c r="D969" s="1">
        <v>967</v>
      </c>
      <c r="E969" s="1" t="str">
        <f>IFERROR(INDEX(content!$A$2:$A$2049,MATCH($D969,content!$C$2:$C$2049,0),1),"")</f>
        <v/>
      </c>
      <c r="F969" s="1" t="str">
        <f>IFERROR(INDEX(content!$B$2:$B$2049,MATCH($D969,content!$C$2:$C$2049,0),1),"")</f>
        <v/>
      </c>
      <c r="G969" s="1" t="str">
        <f>IFERROR(INDEX(content!$C$2:$C$2049,MATCH($D969,content!$C$2:$C$2049,0),1),"")</f>
        <v/>
      </c>
      <c r="H969" s="1" t="str">
        <f>IFERROR(INDEX(content!$D$2:$D$2049,MATCH($D969,content!$C$2:$C$2049,0),1),"")</f>
        <v/>
      </c>
      <c r="I969" s="1" t="str">
        <f>IFERROR(INDEX(content!$F$2:$F$2049,MATCH($D969,content!$C$2:$C$2049,0),1),"")</f>
        <v/>
      </c>
      <c r="J969" s="1" t="str">
        <f>IFERROR(INDEX(content!$G$2:$G$2049,MATCH($D969,content!$C$2:$C$2049,0),1),"")</f>
        <v/>
      </c>
      <c r="K969" s="1" t="str">
        <f>IFERROR(INDEX(content!$H$2:$H$2049,MATCH($D969,content!$C$2:$C$2049,0),1),"")</f>
        <v/>
      </c>
      <c r="L969" s="1" t="str">
        <f>IFERROR(INDEX(content!$I$2:$I$2049,MATCH($D969,content!$C$2:$C$2049,0),1),"")</f>
        <v/>
      </c>
      <c r="M969" s="1" t="str">
        <f t="shared" si="136"/>
        <v/>
      </c>
      <c r="N969" s="1" t="str">
        <f>IF(LENB(M969),COUNTIF(M$2:M969,"●"),"")</f>
        <v/>
      </c>
      <c r="O969" s="1" t="str">
        <f t="shared" si="144"/>
        <v/>
      </c>
      <c r="P969" s="1" t="str">
        <f t="shared" si="137"/>
        <v/>
      </c>
      <c r="Q969" s="1" t="str">
        <f t="shared" si="138"/>
        <v/>
      </c>
      <c r="R969" s="1" t="str">
        <f t="shared" si="139"/>
        <v/>
      </c>
      <c r="S969" s="1" t="str">
        <f t="shared" si="140"/>
        <v/>
      </c>
      <c r="T969" s="1" t="str">
        <f t="shared" si="141"/>
        <v/>
      </c>
      <c r="U969" s="1" t="str">
        <f t="shared" si="142"/>
        <v/>
      </c>
      <c r="V969" s="1" t="str">
        <f t="shared" si="143"/>
        <v/>
      </c>
    </row>
    <row r="970" spans="4:22" x14ac:dyDescent="0.55000000000000004">
      <c r="D970" s="1">
        <v>968</v>
      </c>
      <c r="E970" s="1" t="str">
        <f>IFERROR(INDEX(content!$A$2:$A$2049,MATCH($D970,content!$C$2:$C$2049,0),1),"")</f>
        <v/>
      </c>
      <c r="F970" s="1" t="str">
        <f>IFERROR(INDEX(content!$B$2:$B$2049,MATCH($D970,content!$C$2:$C$2049,0),1),"")</f>
        <v/>
      </c>
      <c r="G970" s="1" t="str">
        <f>IFERROR(INDEX(content!$C$2:$C$2049,MATCH($D970,content!$C$2:$C$2049,0),1),"")</f>
        <v/>
      </c>
      <c r="H970" s="1" t="str">
        <f>IFERROR(INDEX(content!$D$2:$D$2049,MATCH($D970,content!$C$2:$C$2049,0),1),"")</f>
        <v/>
      </c>
      <c r="I970" s="1" t="str">
        <f>IFERROR(INDEX(content!$F$2:$F$2049,MATCH($D970,content!$C$2:$C$2049,0),1),"")</f>
        <v/>
      </c>
      <c r="J970" s="1" t="str">
        <f>IFERROR(INDEX(content!$G$2:$G$2049,MATCH($D970,content!$C$2:$C$2049,0),1),"")</f>
        <v/>
      </c>
      <c r="K970" s="1" t="str">
        <f>IFERROR(INDEX(content!$H$2:$H$2049,MATCH($D970,content!$C$2:$C$2049,0),1),"")</f>
        <v/>
      </c>
      <c r="L970" s="1" t="str">
        <f>IFERROR(INDEX(content!$I$2:$I$2049,MATCH($D970,content!$C$2:$C$2049,0),1),"")</f>
        <v/>
      </c>
      <c r="M970" s="1" t="str">
        <f t="shared" si="136"/>
        <v/>
      </c>
      <c r="N970" s="1" t="str">
        <f>IF(LENB(M970),COUNTIF(M$2:M970,"●"),"")</f>
        <v/>
      </c>
      <c r="O970" s="1" t="str">
        <f t="shared" si="144"/>
        <v/>
      </c>
      <c r="P970" s="1" t="str">
        <f t="shared" si="137"/>
        <v/>
      </c>
      <c r="Q970" s="1" t="str">
        <f t="shared" si="138"/>
        <v/>
      </c>
      <c r="R970" s="1" t="str">
        <f t="shared" si="139"/>
        <v/>
      </c>
      <c r="S970" s="1" t="str">
        <f t="shared" si="140"/>
        <v/>
      </c>
      <c r="T970" s="1" t="str">
        <f t="shared" si="141"/>
        <v/>
      </c>
      <c r="U970" s="1" t="str">
        <f t="shared" si="142"/>
        <v/>
      </c>
      <c r="V970" s="1" t="str">
        <f t="shared" si="143"/>
        <v/>
      </c>
    </row>
    <row r="971" spans="4:22" x14ac:dyDescent="0.55000000000000004">
      <c r="D971" s="1">
        <v>969</v>
      </c>
      <c r="E971" s="1" t="str">
        <f>IFERROR(INDEX(content!$A$2:$A$2049,MATCH($D971,content!$C$2:$C$2049,0),1),"")</f>
        <v/>
      </c>
      <c r="F971" s="1" t="str">
        <f>IFERROR(INDEX(content!$B$2:$B$2049,MATCH($D971,content!$C$2:$C$2049,0),1),"")</f>
        <v/>
      </c>
      <c r="G971" s="1" t="str">
        <f>IFERROR(INDEX(content!$C$2:$C$2049,MATCH($D971,content!$C$2:$C$2049,0),1),"")</f>
        <v/>
      </c>
      <c r="H971" s="1" t="str">
        <f>IFERROR(INDEX(content!$D$2:$D$2049,MATCH($D971,content!$C$2:$C$2049,0),1),"")</f>
        <v/>
      </c>
      <c r="I971" s="1" t="str">
        <f>IFERROR(INDEX(content!$F$2:$F$2049,MATCH($D971,content!$C$2:$C$2049,0),1),"")</f>
        <v/>
      </c>
      <c r="J971" s="1" t="str">
        <f>IFERROR(INDEX(content!$G$2:$G$2049,MATCH($D971,content!$C$2:$C$2049,0),1),"")</f>
        <v/>
      </c>
      <c r="K971" s="1" t="str">
        <f>IFERROR(INDEX(content!$H$2:$H$2049,MATCH($D971,content!$C$2:$C$2049,0),1),"")</f>
        <v/>
      </c>
      <c r="L971" s="1" t="str">
        <f>IFERROR(INDEX(content!$I$2:$I$2049,MATCH($D971,content!$C$2:$C$2049,0),1),"")</f>
        <v/>
      </c>
      <c r="M971" s="1" t="str">
        <f t="shared" si="136"/>
        <v/>
      </c>
      <c r="N971" s="1" t="str">
        <f>IF(LENB(M971),COUNTIF(M$2:M971,"●"),"")</f>
        <v/>
      </c>
      <c r="O971" s="1" t="str">
        <f t="shared" si="144"/>
        <v/>
      </c>
      <c r="P971" s="1" t="str">
        <f t="shared" si="137"/>
        <v/>
      </c>
      <c r="Q971" s="1" t="str">
        <f t="shared" si="138"/>
        <v/>
      </c>
      <c r="R971" s="1" t="str">
        <f t="shared" si="139"/>
        <v/>
      </c>
      <c r="S971" s="1" t="str">
        <f t="shared" si="140"/>
        <v/>
      </c>
      <c r="T971" s="1" t="str">
        <f t="shared" si="141"/>
        <v/>
      </c>
      <c r="U971" s="1" t="str">
        <f t="shared" si="142"/>
        <v/>
      </c>
      <c r="V971" s="1" t="str">
        <f t="shared" si="143"/>
        <v/>
      </c>
    </row>
    <row r="972" spans="4:22" x14ac:dyDescent="0.55000000000000004">
      <c r="D972" s="1">
        <v>970</v>
      </c>
      <c r="E972" s="1" t="str">
        <f>IFERROR(INDEX(content!$A$2:$A$2049,MATCH($D972,content!$C$2:$C$2049,0),1),"")</f>
        <v/>
      </c>
      <c r="F972" s="1" t="str">
        <f>IFERROR(INDEX(content!$B$2:$B$2049,MATCH($D972,content!$C$2:$C$2049,0),1),"")</f>
        <v/>
      </c>
      <c r="G972" s="1" t="str">
        <f>IFERROR(INDEX(content!$C$2:$C$2049,MATCH($D972,content!$C$2:$C$2049,0),1),"")</f>
        <v/>
      </c>
      <c r="H972" s="1" t="str">
        <f>IFERROR(INDEX(content!$D$2:$D$2049,MATCH($D972,content!$C$2:$C$2049,0),1),"")</f>
        <v/>
      </c>
      <c r="I972" s="1" t="str">
        <f>IFERROR(INDEX(content!$F$2:$F$2049,MATCH($D972,content!$C$2:$C$2049,0),1),"")</f>
        <v/>
      </c>
      <c r="J972" s="1" t="str">
        <f>IFERROR(INDEX(content!$G$2:$G$2049,MATCH($D972,content!$C$2:$C$2049,0),1),"")</f>
        <v/>
      </c>
      <c r="K972" s="1" t="str">
        <f>IFERROR(INDEX(content!$H$2:$H$2049,MATCH($D972,content!$C$2:$C$2049,0),1),"")</f>
        <v/>
      </c>
      <c r="L972" s="1" t="str">
        <f>IFERROR(INDEX(content!$I$2:$I$2049,MATCH($D972,content!$C$2:$C$2049,0),1),"")</f>
        <v/>
      </c>
      <c r="M972" s="1" t="str">
        <f t="shared" si="136"/>
        <v/>
      </c>
      <c r="N972" s="1" t="str">
        <f>IF(LENB(M972),COUNTIF(M$2:M972,"●"),"")</f>
        <v/>
      </c>
      <c r="O972" s="1" t="str">
        <f t="shared" si="144"/>
        <v/>
      </c>
      <c r="P972" s="1" t="str">
        <f t="shared" si="137"/>
        <v/>
      </c>
      <c r="Q972" s="1" t="str">
        <f t="shared" si="138"/>
        <v/>
      </c>
      <c r="R972" s="1" t="str">
        <f t="shared" si="139"/>
        <v/>
      </c>
      <c r="S972" s="1" t="str">
        <f t="shared" si="140"/>
        <v/>
      </c>
      <c r="T972" s="1" t="str">
        <f t="shared" si="141"/>
        <v/>
      </c>
      <c r="U972" s="1" t="str">
        <f t="shared" si="142"/>
        <v/>
      </c>
      <c r="V972" s="1" t="str">
        <f t="shared" si="143"/>
        <v/>
      </c>
    </row>
    <row r="973" spans="4:22" x14ac:dyDescent="0.55000000000000004">
      <c r="D973" s="1">
        <v>971</v>
      </c>
      <c r="E973" s="1" t="str">
        <f>IFERROR(INDEX(content!$A$2:$A$2049,MATCH($D973,content!$C$2:$C$2049,0),1),"")</f>
        <v/>
      </c>
      <c r="F973" s="1" t="str">
        <f>IFERROR(INDEX(content!$B$2:$B$2049,MATCH($D973,content!$C$2:$C$2049,0),1),"")</f>
        <v/>
      </c>
      <c r="G973" s="1" t="str">
        <f>IFERROR(INDEX(content!$C$2:$C$2049,MATCH($D973,content!$C$2:$C$2049,0),1),"")</f>
        <v/>
      </c>
      <c r="H973" s="1" t="str">
        <f>IFERROR(INDEX(content!$D$2:$D$2049,MATCH($D973,content!$C$2:$C$2049,0),1),"")</f>
        <v/>
      </c>
      <c r="I973" s="1" t="str">
        <f>IFERROR(INDEX(content!$F$2:$F$2049,MATCH($D973,content!$C$2:$C$2049,0),1),"")</f>
        <v/>
      </c>
      <c r="J973" s="1" t="str">
        <f>IFERROR(INDEX(content!$G$2:$G$2049,MATCH($D973,content!$C$2:$C$2049,0),1),"")</f>
        <v/>
      </c>
      <c r="K973" s="1" t="str">
        <f>IFERROR(INDEX(content!$H$2:$H$2049,MATCH($D973,content!$C$2:$C$2049,0),1),"")</f>
        <v/>
      </c>
      <c r="L973" s="1" t="str">
        <f>IFERROR(INDEX(content!$I$2:$I$2049,MATCH($D973,content!$C$2:$C$2049,0),1),"")</f>
        <v/>
      </c>
      <c r="M973" s="1" t="str">
        <f t="shared" si="136"/>
        <v/>
      </c>
      <c r="N973" s="1" t="str">
        <f>IF(LENB(M973),COUNTIF(M$2:M973,"●"),"")</f>
        <v/>
      </c>
      <c r="O973" s="1" t="str">
        <f t="shared" si="144"/>
        <v/>
      </c>
      <c r="P973" s="1" t="str">
        <f t="shared" si="137"/>
        <v/>
      </c>
      <c r="Q973" s="1" t="str">
        <f t="shared" si="138"/>
        <v/>
      </c>
      <c r="R973" s="1" t="str">
        <f t="shared" si="139"/>
        <v/>
      </c>
      <c r="S973" s="1" t="str">
        <f t="shared" si="140"/>
        <v/>
      </c>
      <c r="T973" s="1" t="str">
        <f t="shared" si="141"/>
        <v/>
      </c>
      <c r="U973" s="1" t="str">
        <f t="shared" si="142"/>
        <v/>
      </c>
      <c r="V973" s="1" t="str">
        <f t="shared" si="143"/>
        <v/>
      </c>
    </row>
    <row r="974" spans="4:22" x14ac:dyDescent="0.55000000000000004">
      <c r="D974" s="1">
        <v>972</v>
      </c>
      <c r="E974" s="1" t="str">
        <f>IFERROR(INDEX(content!$A$2:$A$2049,MATCH($D974,content!$C$2:$C$2049,0),1),"")</f>
        <v/>
      </c>
      <c r="F974" s="1" t="str">
        <f>IFERROR(INDEX(content!$B$2:$B$2049,MATCH($D974,content!$C$2:$C$2049,0),1),"")</f>
        <v/>
      </c>
      <c r="G974" s="1" t="str">
        <f>IFERROR(INDEX(content!$C$2:$C$2049,MATCH($D974,content!$C$2:$C$2049,0),1),"")</f>
        <v/>
      </c>
      <c r="H974" s="1" t="str">
        <f>IFERROR(INDEX(content!$D$2:$D$2049,MATCH($D974,content!$C$2:$C$2049,0),1),"")</f>
        <v/>
      </c>
      <c r="I974" s="1" t="str">
        <f>IFERROR(INDEX(content!$F$2:$F$2049,MATCH($D974,content!$C$2:$C$2049,0),1),"")</f>
        <v/>
      </c>
      <c r="J974" s="1" t="str">
        <f>IFERROR(INDEX(content!$G$2:$G$2049,MATCH($D974,content!$C$2:$C$2049,0),1),"")</f>
        <v/>
      </c>
      <c r="K974" s="1" t="str">
        <f>IFERROR(INDEX(content!$H$2:$H$2049,MATCH($D974,content!$C$2:$C$2049,0),1),"")</f>
        <v/>
      </c>
      <c r="L974" s="1" t="str">
        <f>IFERROR(INDEX(content!$I$2:$I$2049,MATCH($D974,content!$C$2:$C$2049,0),1),"")</f>
        <v/>
      </c>
      <c r="M974" s="1" t="str">
        <f t="shared" si="136"/>
        <v/>
      </c>
      <c r="N974" s="1" t="str">
        <f>IF(LENB(M974),COUNTIF(M$2:M974,"●"),"")</f>
        <v/>
      </c>
      <c r="O974" s="1" t="str">
        <f t="shared" si="144"/>
        <v/>
      </c>
      <c r="P974" s="1" t="str">
        <f t="shared" si="137"/>
        <v/>
      </c>
      <c r="Q974" s="1" t="str">
        <f t="shared" si="138"/>
        <v/>
      </c>
      <c r="R974" s="1" t="str">
        <f t="shared" si="139"/>
        <v/>
      </c>
      <c r="S974" s="1" t="str">
        <f t="shared" si="140"/>
        <v/>
      </c>
      <c r="T974" s="1" t="str">
        <f t="shared" si="141"/>
        <v/>
      </c>
      <c r="U974" s="1" t="str">
        <f t="shared" si="142"/>
        <v/>
      </c>
      <c r="V974" s="1" t="str">
        <f t="shared" si="143"/>
        <v/>
      </c>
    </row>
    <row r="975" spans="4:22" x14ac:dyDescent="0.55000000000000004">
      <c r="D975" s="1">
        <v>973</v>
      </c>
      <c r="E975" s="1" t="str">
        <f>IFERROR(INDEX(content!$A$2:$A$2049,MATCH($D975,content!$C$2:$C$2049,0),1),"")</f>
        <v/>
      </c>
      <c r="F975" s="1" t="str">
        <f>IFERROR(INDEX(content!$B$2:$B$2049,MATCH($D975,content!$C$2:$C$2049,0),1),"")</f>
        <v/>
      </c>
      <c r="G975" s="1" t="str">
        <f>IFERROR(INDEX(content!$C$2:$C$2049,MATCH($D975,content!$C$2:$C$2049,0),1),"")</f>
        <v/>
      </c>
      <c r="H975" s="1" t="str">
        <f>IFERROR(INDEX(content!$D$2:$D$2049,MATCH($D975,content!$C$2:$C$2049,0),1),"")</f>
        <v/>
      </c>
      <c r="I975" s="1" t="str">
        <f>IFERROR(INDEX(content!$F$2:$F$2049,MATCH($D975,content!$C$2:$C$2049,0),1),"")</f>
        <v/>
      </c>
      <c r="J975" s="1" t="str">
        <f>IFERROR(INDEX(content!$G$2:$G$2049,MATCH($D975,content!$C$2:$C$2049,0),1),"")</f>
        <v/>
      </c>
      <c r="K975" s="1" t="str">
        <f>IFERROR(INDEX(content!$H$2:$H$2049,MATCH($D975,content!$C$2:$C$2049,0),1),"")</f>
        <v/>
      </c>
      <c r="L975" s="1" t="str">
        <f>IFERROR(INDEX(content!$I$2:$I$2049,MATCH($D975,content!$C$2:$C$2049,0),1),"")</f>
        <v/>
      </c>
      <c r="M975" s="1" t="str">
        <f t="shared" si="136"/>
        <v/>
      </c>
      <c r="N975" s="1" t="str">
        <f>IF(LENB(M975),COUNTIF(M$2:M975,"●"),"")</f>
        <v/>
      </c>
      <c r="O975" s="1" t="str">
        <f t="shared" si="144"/>
        <v/>
      </c>
      <c r="P975" s="1" t="str">
        <f t="shared" si="137"/>
        <v/>
      </c>
      <c r="Q975" s="1" t="str">
        <f t="shared" si="138"/>
        <v/>
      </c>
      <c r="R975" s="1" t="str">
        <f t="shared" si="139"/>
        <v/>
      </c>
      <c r="S975" s="1" t="str">
        <f t="shared" si="140"/>
        <v/>
      </c>
      <c r="T975" s="1" t="str">
        <f t="shared" si="141"/>
        <v/>
      </c>
      <c r="U975" s="1" t="str">
        <f t="shared" si="142"/>
        <v/>
      </c>
      <c r="V975" s="1" t="str">
        <f t="shared" si="143"/>
        <v/>
      </c>
    </row>
    <row r="976" spans="4:22" x14ac:dyDescent="0.55000000000000004">
      <c r="D976" s="1">
        <v>974</v>
      </c>
      <c r="E976" s="1" t="str">
        <f>IFERROR(INDEX(content!$A$2:$A$2049,MATCH($D976,content!$C$2:$C$2049,0),1),"")</f>
        <v/>
      </c>
      <c r="F976" s="1" t="str">
        <f>IFERROR(INDEX(content!$B$2:$B$2049,MATCH($D976,content!$C$2:$C$2049,0),1),"")</f>
        <v/>
      </c>
      <c r="G976" s="1" t="str">
        <f>IFERROR(INDEX(content!$C$2:$C$2049,MATCH($D976,content!$C$2:$C$2049,0),1),"")</f>
        <v/>
      </c>
      <c r="H976" s="1" t="str">
        <f>IFERROR(INDEX(content!$D$2:$D$2049,MATCH($D976,content!$C$2:$C$2049,0),1),"")</f>
        <v/>
      </c>
      <c r="I976" s="1" t="str">
        <f>IFERROR(INDEX(content!$F$2:$F$2049,MATCH($D976,content!$C$2:$C$2049,0),1),"")</f>
        <v/>
      </c>
      <c r="J976" s="1" t="str">
        <f>IFERROR(INDEX(content!$G$2:$G$2049,MATCH($D976,content!$C$2:$C$2049,0),1),"")</f>
        <v/>
      </c>
      <c r="K976" s="1" t="str">
        <f>IFERROR(INDEX(content!$H$2:$H$2049,MATCH($D976,content!$C$2:$C$2049,0),1),"")</f>
        <v/>
      </c>
      <c r="L976" s="1" t="str">
        <f>IFERROR(INDEX(content!$I$2:$I$2049,MATCH($D976,content!$C$2:$C$2049,0),1),"")</f>
        <v/>
      </c>
      <c r="M976" s="1" t="str">
        <f t="shared" si="136"/>
        <v/>
      </c>
      <c r="N976" s="1" t="str">
        <f>IF(LENB(M976),COUNTIF(M$2:M976,"●"),"")</f>
        <v/>
      </c>
      <c r="O976" s="1" t="str">
        <f t="shared" si="144"/>
        <v/>
      </c>
      <c r="P976" s="1" t="str">
        <f t="shared" si="137"/>
        <v/>
      </c>
      <c r="Q976" s="1" t="str">
        <f t="shared" si="138"/>
        <v/>
      </c>
      <c r="R976" s="1" t="str">
        <f t="shared" si="139"/>
        <v/>
      </c>
      <c r="S976" s="1" t="str">
        <f t="shared" si="140"/>
        <v/>
      </c>
      <c r="T976" s="1" t="str">
        <f t="shared" si="141"/>
        <v/>
      </c>
      <c r="U976" s="1" t="str">
        <f t="shared" si="142"/>
        <v/>
      </c>
      <c r="V976" s="1" t="str">
        <f t="shared" si="143"/>
        <v/>
      </c>
    </row>
    <row r="977" spans="4:22" x14ac:dyDescent="0.55000000000000004">
      <c r="D977" s="1">
        <v>975</v>
      </c>
      <c r="E977" s="1" t="str">
        <f>IFERROR(INDEX(content!$A$2:$A$2049,MATCH($D977,content!$C$2:$C$2049,0),1),"")</f>
        <v/>
      </c>
      <c r="F977" s="1" t="str">
        <f>IFERROR(INDEX(content!$B$2:$B$2049,MATCH($D977,content!$C$2:$C$2049,0),1),"")</f>
        <v/>
      </c>
      <c r="G977" s="1" t="str">
        <f>IFERROR(INDEX(content!$C$2:$C$2049,MATCH($D977,content!$C$2:$C$2049,0),1),"")</f>
        <v/>
      </c>
      <c r="H977" s="1" t="str">
        <f>IFERROR(INDEX(content!$D$2:$D$2049,MATCH($D977,content!$C$2:$C$2049,0),1),"")</f>
        <v/>
      </c>
      <c r="I977" s="1" t="str">
        <f>IFERROR(INDEX(content!$F$2:$F$2049,MATCH($D977,content!$C$2:$C$2049,0),1),"")</f>
        <v/>
      </c>
      <c r="J977" s="1" t="str">
        <f>IFERROR(INDEX(content!$G$2:$G$2049,MATCH($D977,content!$C$2:$C$2049,0),1),"")</f>
        <v/>
      </c>
      <c r="K977" s="1" t="str">
        <f>IFERROR(INDEX(content!$H$2:$H$2049,MATCH($D977,content!$C$2:$C$2049,0),1),"")</f>
        <v/>
      </c>
      <c r="L977" s="1" t="str">
        <f>IFERROR(INDEX(content!$I$2:$I$2049,MATCH($D977,content!$C$2:$C$2049,0),1),"")</f>
        <v/>
      </c>
      <c r="M977" s="1" t="str">
        <f t="shared" si="136"/>
        <v/>
      </c>
      <c r="N977" s="1" t="str">
        <f>IF(LENB(M977),COUNTIF(M$2:M977,"●"),"")</f>
        <v/>
      </c>
      <c r="O977" s="1" t="str">
        <f t="shared" si="144"/>
        <v/>
      </c>
      <c r="P977" s="1" t="str">
        <f t="shared" si="137"/>
        <v/>
      </c>
      <c r="Q977" s="1" t="str">
        <f t="shared" si="138"/>
        <v/>
      </c>
      <c r="R977" s="1" t="str">
        <f t="shared" si="139"/>
        <v/>
      </c>
      <c r="S977" s="1" t="str">
        <f t="shared" si="140"/>
        <v/>
      </c>
      <c r="T977" s="1" t="str">
        <f t="shared" si="141"/>
        <v/>
      </c>
      <c r="U977" s="1" t="str">
        <f t="shared" si="142"/>
        <v/>
      </c>
      <c r="V977" s="1" t="str">
        <f t="shared" si="143"/>
        <v/>
      </c>
    </row>
    <row r="978" spans="4:22" x14ac:dyDescent="0.55000000000000004">
      <c r="D978" s="1">
        <v>976</v>
      </c>
      <c r="E978" s="1" t="str">
        <f>IFERROR(INDEX(content!$A$2:$A$2049,MATCH($D978,content!$C$2:$C$2049,0),1),"")</f>
        <v/>
      </c>
      <c r="F978" s="1" t="str">
        <f>IFERROR(INDEX(content!$B$2:$B$2049,MATCH($D978,content!$C$2:$C$2049,0),1),"")</f>
        <v/>
      </c>
      <c r="G978" s="1" t="str">
        <f>IFERROR(INDEX(content!$C$2:$C$2049,MATCH($D978,content!$C$2:$C$2049,0),1),"")</f>
        <v/>
      </c>
      <c r="H978" s="1" t="str">
        <f>IFERROR(INDEX(content!$D$2:$D$2049,MATCH($D978,content!$C$2:$C$2049,0),1),"")</f>
        <v/>
      </c>
      <c r="I978" s="1" t="str">
        <f>IFERROR(INDEX(content!$F$2:$F$2049,MATCH($D978,content!$C$2:$C$2049,0),1),"")</f>
        <v/>
      </c>
      <c r="J978" s="1" t="str">
        <f>IFERROR(INDEX(content!$G$2:$G$2049,MATCH($D978,content!$C$2:$C$2049,0),1),"")</f>
        <v/>
      </c>
      <c r="K978" s="1" t="str">
        <f>IFERROR(INDEX(content!$H$2:$H$2049,MATCH($D978,content!$C$2:$C$2049,0),1),"")</f>
        <v/>
      </c>
      <c r="L978" s="1" t="str">
        <f>IFERROR(INDEX(content!$I$2:$I$2049,MATCH($D978,content!$C$2:$C$2049,0),1),"")</f>
        <v/>
      </c>
      <c r="M978" s="1" t="str">
        <f t="shared" si="136"/>
        <v/>
      </c>
      <c r="N978" s="1" t="str">
        <f>IF(LENB(M978),COUNTIF(M$2:M978,"●"),"")</f>
        <v/>
      </c>
      <c r="O978" s="1" t="str">
        <f t="shared" si="144"/>
        <v/>
      </c>
      <c r="P978" s="1" t="str">
        <f t="shared" si="137"/>
        <v/>
      </c>
      <c r="Q978" s="1" t="str">
        <f t="shared" si="138"/>
        <v/>
      </c>
      <c r="R978" s="1" t="str">
        <f t="shared" si="139"/>
        <v/>
      </c>
      <c r="S978" s="1" t="str">
        <f t="shared" si="140"/>
        <v/>
      </c>
      <c r="T978" s="1" t="str">
        <f t="shared" si="141"/>
        <v/>
      </c>
      <c r="U978" s="1" t="str">
        <f t="shared" si="142"/>
        <v/>
      </c>
      <c r="V978" s="1" t="str">
        <f t="shared" si="143"/>
        <v/>
      </c>
    </row>
    <row r="979" spans="4:22" x14ac:dyDescent="0.55000000000000004">
      <c r="D979" s="1">
        <v>977</v>
      </c>
      <c r="E979" s="1" t="str">
        <f>IFERROR(INDEX(content!$A$2:$A$2049,MATCH($D979,content!$C$2:$C$2049,0),1),"")</f>
        <v/>
      </c>
      <c r="F979" s="1" t="str">
        <f>IFERROR(INDEX(content!$B$2:$B$2049,MATCH($D979,content!$C$2:$C$2049,0),1),"")</f>
        <v/>
      </c>
      <c r="G979" s="1" t="str">
        <f>IFERROR(INDEX(content!$C$2:$C$2049,MATCH($D979,content!$C$2:$C$2049,0),1),"")</f>
        <v/>
      </c>
      <c r="H979" s="1" t="str">
        <f>IFERROR(INDEX(content!$D$2:$D$2049,MATCH($D979,content!$C$2:$C$2049,0),1),"")</f>
        <v/>
      </c>
      <c r="I979" s="1" t="str">
        <f>IFERROR(INDEX(content!$F$2:$F$2049,MATCH($D979,content!$C$2:$C$2049,0),1),"")</f>
        <v/>
      </c>
      <c r="J979" s="1" t="str">
        <f>IFERROR(INDEX(content!$G$2:$G$2049,MATCH($D979,content!$C$2:$C$2049,0),1),"")</f>
        <v/>
      </c>
      <c r="K979" s="1" t="str">
        <f>IFERROR(INDEX(content!$H$2:$H$2049,MATCH($D979,content!$C$2:$C$2049,0),1),"")</f>
        <v/>
      </c>
      <c r="L979" s="1" t="str">
        <f>IFERROR(INDEX(content!$I$2:$I$2049,MATCH($D979,content!$C$2:$C$2049,0),1),"")</f>
        <v/>
      </c>
      <c r="M979" s="1" t="str">
        <f t="shared" si="136"/>
        <v/>
      </c>
      <c r="N979" s="1" t="str">
        <f>IF(LENB(M979),COUNTIF(M$2:M979,"●"),"")</f>
        <v/>
      </c>
      <c r="O979" s="1" t="str">
        <f t="shared" si="144"/>
        <v/>
      </c>
      <c r="P979" s="1" t="str">
        <f t="shared" si="137"/>
        <v/>
      </c>
      <c r="Q979" s="1" t="str">
        <f t="shared" si="138"/>
        <v/>
      </c>
      <c r="R979" s="1" t="str">
        <f t="shared" si="139"/>
        <v/>
      </c>
      <c r="S979" s="1" t="str">
        <f t="shared" si="140"/>
        <v/>
      </c>
      <c r="T979" s="1" t="str">
        <f t="shared" si="141"/>
        <v/>
      </c>
      <c r="U979" s="1" t="str">
        <f t="shared" si="142"/>
        <v/>
      </c>
      <c r="V979" s="1" t="str">
        <f t="shared" si="143"/>
        <v/>
      </c>
    </row>
    <row r="980" spans="4:22" x14ac:dyDescent="0.55000000000000004">
      <c r="D980" s="1">
        <v>978</v>
      </c>
      <c r="E980" s="1" t="str">
        <f>IFERROR(INDEX(content!$A$2:$A$2049,MATCH($D980,content!$C$2:$C$2049,0),1),"")</f>
        <v/>
      </c>
      <c r="F980" s="1" t="str">
        <f>IFERROR(INDEX(content!$B$2:$B$2049,MATCH($D980,content!$C$2:$C$2049,0),1),"")</f>
        <v/>
      </c>
      <c r="G980" s="1" t="str">
        <f>IFERROR(INDEX(content!$C$2:$C$2049,MATCH($D980,content!$C$2:$C$2049,0),1),"")</f>
        <v/>
      </c>
      <c r="H980" s="1" t="str">
        <f>IFERROR(INDEX(content!$D$2:$D$2049,MATCH($D980,content!$C$2:$C$2049,0),1),"")</f>
        <v/>
      </c>
      <c r="I980" s="1" t="str">
        <f>IFERROR(INDEX(content!$F$2:$F$2049,MATCH($D980,content!$C$2:$C$2049,0),1),"")</f>
        <v/>
      </c>
      <c r="J980" s="1" t="str">
        <f>IFERROR(INDEX(content!$G$2:$G$2049,MATCH($D980,content!$C$2:$C$2049,0),1),"")</f>
        <v/>
      </c>
      <c r="K980" s="1" t="str">
        <f>IFERROR(INDEX(content!$H$2:$H$2049,MATCH($D980,content!$C$2:$C$2049,0),1),"")</f>
        <v/>
      </c>
      <c r="L980" s="1" t="str">
        <f>IFERROR(INDEX(content!$I$2:$I$2049,MATCH($D980,content!$C$2:$C$2049,0),1),"")</f>
        <v/>
      </c>
      <c r="M980" s="1" t="str">
        <f t="shared" si="136"/>
        <v/>
      </c>
      <c r="N980" s="1" t="str">
        <f>IF(LENB(M980),COUNTIF(M$2:M980,"●"),"")</f>
        <v/>
      </c>
      <c r="O980" s="1" t="str">
        <f t="shared" si="144"/>
        <v/>
      </c>
      <c r="P980" s="1" t="str">
        <f t="shared" si="137"/>
        <v/>
      </c>
      <c r="Q980" s="1" t="str">
        <f t="shared" si="138"/>
        <v/>
      </c>
      <c r="R980" s="1" t="str">
        <f t="shared" si="139"/>
        <v/>
      </c>
      <c r="S980" s="1" t="str">
        <f t="shared" si="140"/>
        <v/>
      </c>
      <c r="T980" s="1" t="str">
        <f t="shared" si="141"/>
        <v/>
      </c>
      <c r="U980" s="1" t="str">
        <f t="shared" si="142"/>
        <v/>
      </c>
      <c r="V980" s="1" t="str">
        <f t="shared" si="143"/>
        <v/>
      </c>
    </row>
    <row r="981" spans="4:22" x14ac:dyDescent="0.55000000000000004">
      <c r="D981" s="1">
        <v>979</v>
      </c>
      <c r="E981" s="1" t="str">
        <f>IFERROR(INDEX(content!$A$2:$A$2049,MATCH($D981,content!$C$2:$C$2049,0),1),"")</f>
        <v/>
      </c>
      <c r="F981" s="1" t="str">
        <f>IFERROR(INDEX(content!$B$2:$B$2049,MATCH($D981,content!$C$2:$C$2049,0),1),"")</f>
        <v/>
      </c>
      <c r="G981" s="1" t="str">
        <f>IFERROR(INDEX(content!$C$2:$C$2049,MATCH($D981,content!$C$2:$C$2049,0),1),"")</f>
        <v/>
      </c>
      <c r="H981" s="1" t="str">
        <f>IFERROR(INDEX(content!$D$2:$D$2049,MATCH($D981,content!$C$2:$C$2049,0),1),"")</f>
        <v/>
      </c>
      <c r="I981" s="1" t="str">
        <f>IFERROR(INDEX(content!$F$2:$F$2049,MATCH($D981,content!$C$2:$C$2049,0),1),"")</f>
        <v/>
      </c>
      <c r="J981" s="1" t="str">
        <f>IFERROR(INDEX(content!$G$2:$G$2049,MATCH($D981,content!$C$2:$C$2049,0),1),"")</f>
        <v/>
      </c>
      <c r="K981" s="1" t="str">
        <f>IFERROR(INDEX(content!$H$2:$H$2049,MATCH($D981,content!$C$2:$C$2049,0),1),"")</f>
        <v/>
      </c>
      <c r="L981" s="1" t="str">
        <f>IFERROR(INDEX(content!$I$2:$I$2049,MATCH($D981,content!$C$2:$C$2049,0),1),"")</f>
        <v/>
      </c>
      <c r="M981" s="1" t="str">
        <f t="shared" si="136"/>
        <v/>
      </c>
      <c r="N981" s="1" t="str">
        <f>IF(LENB(M981),COUNTIF(M$2:M981,"●"),"")</f>
        <v/>
      </c>
      <c r="O981" s="1" t="str">
        <f t="shared" si="144"/>
        <v/>
      </c>
      <c r="P981" s="1" t="str">
        <f t="shared" si="137"/>
        <v/>
      </c>
      <c r="Q981" s="1" t="str">
        <f t="shared" si="138"/>
        <v/>
      </c>
      <c r="R981" s="1" t="str">
        <f t="shared" si="139"/>
        <v/>
      </c>
      <c r="S981" s="1" t="str">
        <f t="shared" si="140"/>
        <v/>
      </c>
      <c r="T981" s="1" t="str">
        <f t="shared" si="141"/>
        <v/>
      </c>
      <c r="U981" s="1" t="str">
        <f t="shared" si="142"/>
        <v/>
      </c>
      <c r="V981" s="1" t="str">
        <f t="shared" si="143"/>
        <v/>
      </c>
    </row>
    <row r="982" spans="4:22" x14ac:dyDescent="0.55000000000000004">
      <c r="D982" s="1">
        <v>980</v>
      </c>
      <c r="E982" s="1" t="str">
        <f>IFERROR(INDEX(content!$A$2:$A$2049,MATCH($D982,content!$C$2:$C$2049,0),1),"")</f>
        <v/>
      </c>
      <c r="F982" s="1" t="str">
        <f>IFERROR(INDEX(content!$B$2:$B$2049,MATCH($D982,content!$C$2:$C$2049,0),1),"")</f>
        <v/>
      </c>
      <c r="G982" s="1" t="str">
        <f>IFERROR(INDEX(content!$C$2:$C$2049,MATCH($D982,content!$C$2:$C$2049,0),1),"")</f>
        <v/>
      </c>
      <c r="H982" s="1" t="str">
        <f>IFERROR(INDEX(content!$D$2:$D$2049,MATCH($D982,content!$C$2:$C$2049,0),1),"")</f>
        <v/>
      </c>
      <c r="I982" s="1" t="str">
        <f>IFERROR(INDEX(content!$F$2:$F$2049,MATCH($D982,content!$C$2:$C$2049,0),1),"")</f>
        <v/>
      </c>
      <c r="J982" s="1" t="str">
        <f>IFERROR(INDEX(content!$G$2:$G$2049,MATCH($D982,content!$C$2:$C$2049,0),1),"")</f>
        <v/>
      </c>
      <c r="K982" s="1" t="str">
        <f>IFERROR(INDEX(content!$H$2:$H$2049,MATCH($D982,content!$C$2:$C$2049,0),1),"")</f>
        <v/>
      </c>
      <c r="L982" s="1" t="str">
        <f>IFERROR(INDEX(content!$I$2:$I$2049,MATCH($D982,content!$C$2:$C$2049,0),1),"")</f>
        <v/>
      </c>
      <c r="M982" s="1" t="str">
        <f t="shared" si="136"/>
        <v/>
      </c>
      <c r="N982" s="1" t="str">
        <f>IF(LENB(M982),COUNTIF(M$2:M982,"●"),"")</f>
        <v/>
      </c>
      <c r="O982" s="1" t="str">
        <f t="shared" si="144"/>
        <v/>
      </c>
      <c r="P982" s="1" t="str">
        <f t="shared" si="137"/>
        <v/>
      </c>
      <c r="Q982" s="1" t="str">
        <f t="shared" si="138"/>
        <v/>
      </c>
      <c r="R982" s="1" t="str">
        <f t="shared" si="139"/>
        <v/>
      </c>
      <c r="S982" s="1" t="str">
        <f t="shared" si="140"/>
        <v/>
      </c>
      <c r="T982" s="1" t="str">
        <f t="shared" si="141"/>
        <v/>
      </c>
      <c r="U982" s="1" t="str">
        <f t="shared" si="142"/>
        <v/>
      </c>
      <c r="V982" s="1" t="str">
        <f t="shared" si="143"/>
        <v/>
      </c>
    </row>
    <row r="983" spans="4:22" x14ac:dyDescent="0.55000000000000004">
      <c r="D983" s="1">
        <v>981</v>
      </c>
      <c r="E983" s="1" t="str">
        <f>IFERROR(INDEX(content!$A$2:$A$2049,MATCH($D983,content!$C$2:$C$2049,0),1),"")</f>
        <v/>
      </c>
      <c r="F983" s="1" t="str">
        <f>IFERROR(INDEX(content!$B$2:$B$2049,MATCH($D983,content!$C$2:$C$2049,0),1),"")</f>
        <v/>
      </c>
      <c r="G983" s="1" t="str">
        <f>IFERROR(INDEX(content!$C$2:$C$2049,MATCH($D983,content!$C$2:$C$2049,0),1),"")</f>
        <v/>
      </c>
      <c r="H983" s="1" t="str">
        <f>IFERROR(INDEX(content!$D$2:$D$2049,MATCH($D983,content!$C$2:$C$2049,0),1),"")</f>
        <v/>
      </c>
      <c r="I983" s="1" t="str">
        <f>IFERROR(INDEX(content!$F$2:$F$2049,MATCH($D983,content!$C$2:$C$2049,0),1),"")</f>
        <v/>
      </c>
      <c r="J983" s="1" t="str">
        <f>IFERROR(INDEX(content!$G$2:$G$2049,MATCH($D983,content!$C$2:$C$2049,0),1),"")</f>
        <v/>
      </c>
      <c r="K983" s="1" t="str">
        <f>IFERROR(INDEX(content!$H$2:$H$2049,MATCH($D983,content!$C$2:$C$2049,0),1),"")</f>
        <v/>
      </c>
      <c r="L983" s="1" t="str">
        <f>IFERROR(INDEX(content!$I$2:$I$2049,MATCH($D983,content!$C$2:$C$2049,0),1),"")</f>
        <v/>
      </c>
      <c r="M983" s="1" t="str">
        <f t="shared" si="136"/>
        <v/>
      </c>
      <c r="N983" s="1" t="str">
        <f>IF(LENB(M983),COUNTIF(M$2:M983,"●"),"")</f>
        <v/>
      </c>
      <c r="O983" s="1" t="str">
        <f t="shared" si="144"/>
        <v/>
      </c>
      <c r="P983" s="1" t="str">
        <f t="shared" si="137"/>
        <v/>
      </c>
      <c r="Q983" s="1" t="str">
        <f t="shared" si="138"/>
        <v/>
      </c>
      <c r="R983" s="1" t="str">
        <f t="shared" si="139"/>
        <v/>
      </c>
      <c r="S983" s="1" t="str">
        <f t="shared" si="140"/>
        <v/>
      </c>
      <c r="T983" s="1" t="str">
        <f t="shared" si="141"/>
        <v/>
      </c>
      <c r="U983" s="1" t="str">
        <f t="shared" si="142"/>
        <v/>
      </c>
      <c r="V983" s="1" t="str">
        <f t="shared" si="143"/>
        <v/>
      </c>
    </row>
    <row r="984" spans="4:22" x14ac:dyDescent="0.55000000000000004">
      <c r="D984" s="1">
        <v>982</v>
      </c>
      <c r="E984" s="1" t="str">
        <f>IFERROR(INDEX(content!$A$2:$A$2049,MATCH($D984,content!$C$2:$C$2049,0),1),"")</f>
        <v/>
      </c>
      <c r="F984" s="1" t="str">
        <f>IFERROR(INDEX(content!$B$2:$B$2049,MATCH($D984,content!$C$2:$C$2049,0),1),"")</f>
        <v/>
      </c>
      <c r="G984" s="1" t="str">
        <f>IFERROR(INDEX(content!$C$2:$C$2049,MATCH($D984,content!$C$2:$C$2049,0),1),"")</f>
        <v/>
      </c>
      <c r="H984" s="1" t="str">
        <f>IFERROR(INDEX(content!$D$2:$D$2049,MATCH($D984,content!$C$2:$C$2049,0),1),"")</f>
        <v/>
      </c>
      <c r="I984" s="1" t="str">
        <f>IFERROR(INDEX(content!$F$2:$F$2049,MATCH($D984,content!$C$2:$C$2049,0),1),"")</f>
        <v/>
      </c>
      <c r="J984" s="1" t="str">
        <f>IFERROR(INDEX(content!$G$2:$G$2049,MATCH($D984,content!$C$2:$C$2049,0),1),"")</f>
        <v/>
      </c>
      <c r="K984" s="1" t="str">
        <f>IFERROR(INDEX(content!$H$2:$H$2049,MATCH($D984,content!$C$2:$C$2049,0),1),"")</f>
        <v/>
      </c>
      <c r="L984" s="1" t="str">
        <f>IFERROR(INDEX(content!$I$2:$I$2049,MATCH($D984,content!$C$2:$C$2049,0),1),"")</f>
        <v/>
      </c>
      <c r="M984" s="1" t="str">
        <f t="shared" si="136"/>
        <v/>
      </c>
      <c r="N984" s="1" t="str">
        <f>IF(LENB(M984),COUNTIF(M$2:M984,"●"),"")</f>
        <v/>
      </c>
      <c r="O984" s="1" t="str">
        <f t="shared" si="144"/>
        <v/>
      </c>
      <c r="P984" s="1" t="str">
        <f t="shared" si="137"/>
        <v/>
      </c>
      <c r="Q984" s="1" t="str">
        <f t="shared" si="138"/>
        <v/>
      </c>
      <c r="R984" s="1" t="str">
        <f t="shared" si="139"/>
        <v/>
      </c>
      <c r="S984" s="1" t="str">
        <f t="shared" si="140"/>
        <v/>
      </c>
      <c r="T984" s="1" t="str">
        <f t="shared" si="141"/>
        <v/>
      </c>
      <c r="U984" s="1" t="str">
        <f t="shared" si="142"/>
        <v/>
      </c>
      <c r="V984" s="1" t="str">
        <f t="shared" si="143"/>
        <v/>
      </c>
    </row>
    <row r="985" spans="4:22" x14ac:dyDescent="0.55000000000000004">
      <c r="D985" s="1">
        <v>983</v>
      </c>
      <c r="E985" s="1" t="str">
        <f>IFERROR(INDEX(content!$A$2:$A$2049,MATCH($D985,content!$C$2:$C$2049,0),1),"")</f>
        <v/>
      </c>
      <c r="F985" s="1" t="str">
        <f>IFERROR(INDEX(content!$B$2:$B$2049,MATCH($D985,content!$C$2:$C$2049,0),1),"")</f>
        <v/>
      </c>
      <c r="G985" s="1" t="str">
        <f>IFERROR(INDEX(content!$C$2:$C$2049,MATCH($D985,content!$C$2:$C$2049,0),1),"")</f>
        <v/>
      </c>
      <c r="H985" s="1" t="str">
        <f>IFERROR(INDEX(content!$D$2:$D$2049,MATCH($D985,content!$C$2:$C$2049,0),1),"")</f>
        <v/>
      </c>
      <c r="I985" s="1" t="str">
        <f>IFERROR(INDEX(content!$F$2:$F$2049,MATCH($D985,content!$C$2:$C$2049,0),1),"")</f>
        <v/>
      </c>
      <c r="J985" s="1" t="str">
        <f>IFERROR(INDEX(content!$G$2:$G$2049,MATCH($D985,content!$C$2:$C$2049,0),1),"")</f>
        <v/>
      </c>
      <c r="K985" s="1" t="str">
        <f>IFERROR(INDEX(content!$H$2:$H$2049,MATCH($D985,content!$C$2:$C$2049,0),1),"")</f>
        <v/>
      </c>
      <c r="L985" s="1" t="str">
        <f>IFERROR(INDEX(content!$I$2:$I$2049,MATCH($D985,content!$C$2:$C$2049,0),1),"")</f>
        <v/>
      </c>
      <c r="M985" s="1" t="str">
        <f t="shared" si="136"/>
        <v/>
      </c>
      <c r="N985" s="1" t="str">
        <f>IF(LENB(M985),COUNTIF(M$2:M985,"●"),"")</f>
        <v/>
      </c>
      <c r="O985" s="1" t="str">
        <f t="shared" si="144"/>
        <v/>
      </c>
      <c r="P985" s="1" t="str">
        <f t="shared" si="137"/>
        <v/>
      </c>
      <c r="Q985" s="1" t="str">
        <f t="shared" si="138"/>
        <v/>
      </c>
      <c r="R985" s="1" t="str">
        <f t="shared" si="139"/>
        <v/>
      </c>
      <c r="S985" s="1" t="str">
        <f t="shared" si="140"/>
        <v/>
      </c>
      <c r="T985" s="1" t="str">
        <f t="shared" si="141"/>
        <v/>
      </c>
      <c r="U985" s="1" t="str">
        <f t="shared" si="142"/>
        <v/>
      </c>
      <c r="V985" s="1" t="str">
        <f t="shared" si="143"/>
        <v/>
      </c>
    </row>
    <row r="986" spans="4:22" x14ac:dyDescent="0.55000000000000004">
      <c r="D986" s="1">
        <v>984</v>
      </c>
      <c r="E986" s="1" t="str">
        <f>IFERROR(INDEX(content!$A$2:$A$2049,MATCH($D986,content!$C$2:$C$2049,0),1),"")</f>
        <v/>
      </c>
      <c r="F986" s="1" t="str">
        <f>IFERROR(INDEX(content!$B$2:$B$2049,MATCH($D986,content!$C$2:$C$2049,0),1),"")</f>
        <v/>
      </c>
      <c r="G986" s="1" t="str">
        <f>IFERROR(INDEX(content!$C$2:$C$2049,MATCH($D986,content!$C$2:$C$2049,0),1),"")</f>
        <v/>
      </c>
      <c r="H986" s="1" t="str">
        <f>IFERROR(INDEX(content!$D$2:$D$2049,MATCH($D986,content!$C$2:$C$2049,0),1),"")</f>
        <v/>
      </c>
      <c r="I986" s="1" t="str">
        <f>IFERROR(INDEX(content!$F$2:$F$2049,MATCH($D986,content!$C$2:$C$2049,0),1),"")</f>
        <v/>
      </c>
      <c r="J986" s="1" t="str">
        <f>IFERROR(INDEX(content!$G$2:$G$2049,MATCH($D986,content!$C$2:$C$2049,0),1),"")</f>
        <v/>
      </c>
      <c r="K986" s="1" t="str">
        <f>IFERROR(INDEX(content!$H$2:$H$2049,MATCH($D986,content!$C$2:$C$2049,0),1),"")</f>
        <v/>
      </c>
      <c r="L986" s="1" t="str">
        <f>IFERROR(INDEX(content!$I$2:$I$2049,MATCH($D986,content!$C$2:$C$2049,0),1),"")</f>
        <v/>
      </c>
      <c r="M986" s="1" t="str">
        <f t="shared" si="136"/>
        <v/>
      </c>
      <c r="N986" s="1" t="str">
        <f>IF(LENB(M986),COUNTIF(M$2:M986,"●"),"")</f>
        <v/>
      </c>
      <c r="O986" s="1" t="str">
        <f t="shared" si="144"/>
        <v/>
      </c>
      <c r="P986" s="1" t="str">
        <f t="shared" si="137"/>
        <v/>
      </c>
      <c r="Q986" s="1" t="str">
        <f t="shared" si="138"/>
        <v/>
      </c>
      <c r="R986" s="1" t="str">
        <f t="shared" si="139"/>
        <v/>
      </c>
      <c r="S986" s="1" t="str">
        <f t="shared" si="140"/>
        <v/>
      </c>
      <c r="T986" s="1" t="str">
        <f t="shared" si="141"/>
        <v/>
      </c>
      <c r="U986" s="1" t="str">
        <f t="shared" si="142"/>
        <v/>
      </c>
      <c r="V986" s="1" t="str">
        <f t="shared" si="143"/>
        <v/>
      </c>
    </row>
    <row r="987" spans="4:22" x14ac:dyDescent="0.55000000000000004">
      <c r="D987" s="1">
        <v>985</v>
      </c>
      <c r="E987" s="1" t="str">
        <f>IFERROR(INDEX(content!$A$2:$A$2049,MATCH($D987,content!$C$2:$C$2049,0),1),"")</f>
        <v/>
      </c>
      <c r="F987" s="1" t="str">
        <f>IFERROR(INDEX(content!$B$2:$B$2049,MATCH($D987,content!$C$2:$C$2049,0),1),"")</f>
        <v/>
      </c>
      <c r="G987" s="1" t="str">
        <f>IFERROR(INDEX(content!$C$2:$C$2049,MATCH($D987,content!$C$2:$C$2049,0),1),"")</f>
        <v/>
      </c>
      <c r="H987" s="1" t="str">
        <f>IFERROR(INDEX(content!$D$2:$D$2049,MATCH($D987,content!$C$2:$C$2049,0),1),"")</f>
        <v/>
      </c>
      <c r="I987" s="1" t="str">
        <f>IFERROR(INDEX(content!$F$2:$F$2049,MATCH($D987,content!$C$2:$C$2049,0),1),"")</f>
        <v/>
      </c>
      <c r="J987" s="1" t="str">
        <f>IFERROR(INDEX(content!$G$2:$G$2049,MATCH($D987,content!$C$2:$C$2049,0),1),"")</f>
        <v/>
      </c>
      <c r="K987" s="1" t="str">
        <f>IFERROR(INDEX(content!$H$2:$H$2049,MATCH($D987,content!$C$2:$C$2049,0),1),"")</f>
        <v/>
      </c>
      <c r="L987" s="1" t="str">
        <f>IFERROR(INDEX(content!$I$2:$I$2049,MATCH($D987,content!$C$2:$C$2049,0),1),"")</f>
        <v/>
      </c>
      <c r="M987" s="1" t="str">
        <f t="shared" si="136"/>
        <v/>
      </c>
      <c r="N987" s="1" t="str">
        <f>IF(LENB(M987),COUNTIF(M$2:M987,"●"),"")</f>
        <v/>
      </c>
      <c r="O987" s="1" t="str">
        <f t="shared" si="144"/>
        <v/>
      </c>
      <c r="P987" s="1" t="str">
        <f t="shared" si="137"/>
        <v/>
      </c>
      <c r="Q987" s="1" t="str">
        <f t="shared" si="138"/>
        <v/>
      </c>
      <c r="R987" s="1" t="str">
        <f t="shared" si="139"/>
        <v/>
      </c>
      <c r="S987" s="1" t="str">
        <f t="shared" si="140"/>
        <v/>
      </c>
      <c r="T987" s="1" t="str">
        <f t="shared" si="141"/>
        <v/>
      </c>
      <c r="U987" s="1" t="str">
        <f t="shared" si="142"/>
        <v/>
      </c>
      <c r="V987" s="1" t="str">
        <f t="shared" si="143"/>
        <v/>
      </c>
    </row>
    <row r="988" spans="4:22" x14ac:dyDescent="0.55000000000000004">
      <c r="D988" s="1">
        <v>986</v>
      </c>
      <c r="E988" s="1" t="str">
        <f>IFERROR(INDEX(content!$A$2:$A$2049,MATCH($D988,content!$C$2:$C$2049,0),1),"")</f>
        <v/>
      </c>
      <c r="F988" s="1" t="str">
        <f>IFERROR(INDEX(content!$B$2:$B$2049,MATCH($D988,content!$C$2:$C$2049,0),1),"")</f>
        <v/>
      </c>
      <c r="G988" s="1" t="str">
        <f>IFERROR(INDEX(content!$C$2:$C$2049,MATCH($D988,content!$C$2:$C$2049,0),1),"")</f>
        <v/>
      </c>
      <c r="H988" s="1" t="str">
        <f>IFERROR(INDEX(content!$D$2:$D$2049,MATCH($D988,content!$C$2:$C$2049,0),1),"")</f>
        <v/>
      </c>
      <c r="I988" s="1" t="str">
        <f>IFERROR(INDEX(content!$F$2:$F$2049,MATCH($D988,content!$C$2:$C$2049,0),1),"")</f>
        <v/>
      </c>
      <c r="J988" s="1" t="str">
        <f>IFERROR(INDEX(content!$G$2:$G$2049,MATCH($D988,content!$C$2:$C$2049,0),1),"")</f>
        <v/>
      </c>
      <c r="K988" s="1" t="str">
        <f>IFERROR(INDEX(content!$H$2:$H$2049,MATCH($D988,content!$C$2:$C$2049,0),1),"")</f>
        <v/>
      </c>
      <c r="L988" s="1" t="str">
        <f>IFERROR(INDEX(content!$I$2:$I$2049,MATCH($D988,content!$C$2:$C$2049,0),1),"")</f>
        <v/>
      </c>
      <c r="M988" s="1" t="str">
        <f t="shared" si="136"/>
        <v/>
      </c>
      <c r="N988" s="1" t="str">
        <f>IF(LENB(M988),COUNTIF(M$2:M988,"●"),"")</f>
        <v/>
      </c>
      <c r="O988" s="1" t="str">
        <f t="shared" si="144"/>
        <v/>
      </c>
      <c r="P988" s="1" t="str">
        <f t="shared" si="137"/>
        <v/>
      </c>
      <c r="Q988" s="1" t="str">
        <f t="shared" si="138"/>
        <v/>
      </c>
      <c r="R988" s="1" t="str">
        <f t="shared" si="139"/>
        <v/>
      </c>
      <c r="S988" s="1" t="str">
        <f t="shared" si="140"/>
        <v/>
      </c>
      <c r="T988" s="1" t="str">
        <f t="shared" si="141"/>
        <v/>
      </c>
      <c r="U988" s="1" t="str">
        <f t="shared" si="142"/>
        <v/>
      </c>
      <c r="V988" s="1" t="str">
        <f t="shared" si="143"/>
        <v/>
      </c>
    </row>
    <row r="989" spans="4:22" x14ac:dyDescent="0.55000000000000004">
      <c r="D989" s="1">
        <v>987</v>
      </c>
      <c r="E989" s="1" t="str">
        <f>IFERROR(INDEX(content!$A$2:$A$2049,MATCH($D989,content!$C$2:$C$2049,0),1),"")</f>
        <v/>
      </c>
      <c r="F989" s="1" t="str">
        <f>IFERROR(INDEX(content!$B$2:$B$2049,MATCH($D989,content!$C$2:$C$2049,0),1),"")</f>
        <v/>
      </c>
      <c r="G989" s="1" t="str">
        <f>IFERROR(INDEX(content!$C$2:$C$2049,MATCH($D989,content!$C$2:$C$2049,0),1),"")</f>
        <v/>
      </c>
      <c r="H989" s="1" t="str">
        <f>IFERROR(INDEX(content!$D$2:$D$2049,MATCH($D989,content!$C$2:$C$2049,0),1),"")</f>
        <v/>
      </c>
      <c r="I989" s="1" t="str">
        <f>IFERROR(INDEX(content!$F$2:$F$2049,MATCH($D989,content!$C$2:$C$2049,0),1),"")</f>
        <v/>
      </c>
      <c r="J989" s="1" t="str">
        <f>IFERROR(INDEX(content!$G$2:$G$2049,MATCH($D989,content!$C$2:$C$2049,0),1),"")</f>
        <v/>
      </c>
      <c r="K989" s="1" t="str">
        <f>IFERROR(INDEX(content!$H$2:$H$2049,MATCH($D989,content!$C$2:$C$2049,0),1),"")</f>
        <v/>
      </c>
      <c r="L989" s="1" t="str">
        <f>IFERROR(INDEX(content!$I$2:$I$2049,MATCH($D989,content!$C$2:$C$2049,0),1),"")</f>
        <v/>
      </c>
      <c r="M989" s="1" t="str">
        <f t="shared" si="136"/>
        <v/>
      </c>
      <c r="N989" s="1" t="str">
        <f>IF(LENB(M989),COUNTIF(M$2:M989,"●"),"")</f>
        <v/>
      </c>
      <c r="O989" s="1" t="str">
        <f t="shared" si="144"/>
        <v/>
      </c>
      <c r="P989" s="1" t="str">
        <f t="shared" si="137"/>
        <v/>
      </c>
      <c r="Q989" s="1" t="str">
        <f t="shared" si="138"/>
        <v/>
      </c>
      <c r="R989" s="1" t="str">
        <f t="shared" si="139"/>
        <v/>
      </c>
      <c r="S989" s="1" t="str">
        <f t="shared" si="140"/>
        <v/>
      </c>
      <c r="T989" s="1" t="str">
        <f t="shared" si="141"/>
        <v/>
      </c>
      <c r="U989" s="1" t="str">
        <f t="shared" si="142"/>
        <v/>
      </c>
      <c r="V989" s="1" t="str">
        <f t="shared" si="143"/>
        <v/>
      </c>
    </row>
    <row r="990" spans="4:22" x14ac:dyDescent="0.55000000000000004">
      <c r="D990" s="1">
        <v>988</v>
      </c>
      <c r="E990" s="1" t="str">
        <f>IFERROR(INDEX(content!$A$2:$A$2049,MATCH($D990,content!$C$2:$C$2049,0),1),"")</f>
        <v/>
      </c>
      <c r="F990" s="1" t="str">
        <f>IFERROR(INDEX(content!$B$2:$B$2049,MATCH($D990,content!$C$2:$C$2049,0),1),"")</f>
        <v/>
      </c>
      <c r="G990" s="1" t="str">
        <f>IFERROR(INDEX(content!$C$2:$C$2049,MATCH($D990,content!$C$2:$C$2049,0),1),"")</f>
        <v/>
      </c>
      <c r="H990" s="1" t="str">
        <f>IFERROR(INDEX(content!$D$2:$D$2049,MATCH($D990,content!$C$2:$C$2049,0),1),"")</f>
        <v/>
      </c>
      <c r="I990" s="1" t="str">
        <f>IFERROR(INDEX(content!$F$2:$F$2049,MATCH($D990,content!$C$2:$C$2049,0),1),"")</f>
        <v/>
      </c>
      <c r="J990" s="1" t="str">
        <f>IFERROR(INDEX(content!$G$2:$G$2049,MATCH($D990,content!$C$2:$C$2049,0),1),"")</f>
        <v/>
      </c>
      <c r="K990" s="1" t="str">
        <f>IFERROR(INDEX(content!$H$2:$H$2049,MATCH($D990,content!$C$2:$C$2049,0),1),"")</f>
        <v/>
      </c>
      <c r="L990" s="1" t="str">
        <f>IFERROR(INDEX(content!$I$2:$I$2049,MATCH($D990,content!$C$2:$C$2049,0),1),"")</f>
        <v/>
      </c>
      <c r="M990" s="1" t="str">
        <f t="shared" si="136"/>
        <v/>
      </c>
      <c r="N990" s="1" t="str">
        <f>IF(LENB(M990),COUNTIF(M$2:M990,"●"),"")</f>
        <v/>
      </c>
      <c r="O990" s="1" t="str">
        <f t="shared" si="144"/>
        <v/>
      </c>
      <c r="P990" s="1" t="str">
        <f t="shared" si="137"/>
        <v/>
      </c>
      <c r="Q990" s="1" t="str">
        <f t="shared" si="138"/>
        <v/>
      </c>
      <c r="R990" s="1" t="str">
        <f t="shared" si="139"/>
        <v/>
      </c>
      <c r="S990" s="1" t="str">
        <f t="shared" si="140"/>
        <v/>
      </c>
      <c r="T990" s="1" t="str">
        <f t="shared" si="141"/>
        <v/>
      </c>
      <c r="U990" s="1" t="str">
        <f t="shared" si="142"/>
        <v/>
      </c>
      <c r="V990" s="1" t="str">
        <f t="shared" si="143"/>
        <v/>
      </c>
    </row>
    <row r="991" spans="4:22" x14ac:dyDescent="0.55000000000000004">
      <c r="D991" s="1">
        <v>989</v>
      </c>
      <c r="E991" s="1" t="str">
        <f>IFERROR(INDEX(content!$A$2:$A$2049,MATCH($D991,content!$C$2:$C$2049,0),1),"")</f>
        <v/>
      </c>
      <c r="F991" s="1" t="str">
        <f>IFERROR(INDEX(content!$B$2:$B$2049,MATCH($D991,content!$C$2:$C$2049,0),1),"")</f>
        <v/>
      </c>
      <c r="G991" s="1" t="str">
        <f>IFERROR(INDEX(content!$C$2:$C$2049,MATCH($D991,content!$C$2:$C$2049,0),1),"")</f>
        <v/>
      </c>
      <c r="H991" s="1" t="str">
        <f>IFERROR(INDEX(content!$D$2:$D$2049,MATCH($D991,content!$C$2:$C$2049,0),1),"")</f>
        <v/>
      </c>
      <c r="I991" s="1" t="str">
        <f>IFERROR(INDEX(content!$F$2:$F$2049,MATCH($D991,content!$C$2:$C$2049,0),1),"")</f>
        <v/>
      </c>
      <c r="J991" s="1" t="str">
        <f>IFERROR(INDEX(content!$G$2:$G$2049,MATCH($D991,content!$C$2:$C$2049,0),1),"")</f>
        <v/>
      </c>
      <c r="K991" s="1" t="str">
        <f>IFERROR(INDEX(content!$H$2:$H$2049,MATCH($D991,content!$C$2:$C$2049,0),1),"")</f>
        <v/>
      </c>
      <c r="L991" s="1" t="str">
        <f>IFERROR(INDEX(content!$I$2:$I$2049,MATCH($D991,content!$C$2:$C$2049,0),1),"")</f>
        <v/>
      </c>
      <c r="M991" s="1" t="str">
        <f t="shared" si="136"/>
        <v/>
      </c>
      <c r="N991" s="1" t="str">
        <f>IF(LENB(M991),COUNTIF(M$2:M991,"●"),"")</f>
        <v/>
      </c>
      <c r="O991" s="1" t="str">
        <f t="shared" si="144"/>
        <v/>
      </c>
      <c r="P991" s="1" t="str">
        <f t="shared" si="137"/>
        <v/>
      </c>
      <c r="Q991" s="1" t="str">
        <f t="shared" si="138"/>
        <v/>
      </c>
      <c r="R991" s="1" t="str">
        <f t="shared" si="139"/>
        <v/>
      </c>
      <c r="S991" s="1" t="str">
        <f t="shared" si="140"/>
        <v/>
      </c>
      <c r="T991" s="1" t="str">
        <f t="shared" si="141"/>
        <v/>
      </c>
      <c r="U991" s="1" t="str">
        <f t="shared" si="142"/>
        <v/>
      </c>
      <c r="V991" s="1" t="str">
        <f t="shared" si="143"/>
        <v/>
      </c>
    </row>
    <row r="992" spans="4:22" x14ac:dyDescent="0.55000000000000004">
      <c r="D992" s="1">
        <v>990</v>
      </c>
      <c r="E992" s="1" t="str">
        <f>IFERROR(INDEX(content!$A$2:$A$2049,MATCH($D992,content!$C$2:$C$2049,0),1),"")</f>
        <v/>
      </c>
      <c r="F992" s="1" t="str">
        <f>IFERROR(INDEX(content!$B$2:$B$2049,MATCH($D992,content!$C$2:$C$2049,0),1),"")</f>
        <v/>
      </c>
      <c r="G992" s="1" t="str">
        <f>IFERROR(INDEX(content!$C$2:$C$2049,MATCH($D992,content!$C$2:$C$2049,0),1),"")</f>
        <v/>
      </c>
      <c r="H992" s="1" t="str">
        <f>IFERROR(INDEX(content!$D$2:$D$2049,MATCH($D992,content!$C$2:$C$2049,0),1),"")</f>
        <v/>
      </c>
      <c r="I992" s="1" t="str">
        <f>IFERROR(INDEX(content!$F$2:$F$2049,MATCH($D992,content!$C$2:$C$2049,0),1),"")</f>
        <v/>
      </c>
      <c r="J992" s="1" t="str">
        <f>IFERROR(INDEX(content!$G$2:$G$2049,MATCH($D992,content!$C$2:$C$2049,0),1),"")</f>
        <v/>
      </c>
      <c r="K992" s="1" t="str">
        <f>IFERROR(INDEX(content!$H$2:$H$2049,MATCH($D992,content!$C$2:$C$2049,0),1),"")</f>
        <v/>
      </c>
      <c r="L992" s="1" t="str">
        <f>IFERROR(INDEX(content!$I$2:$I$2049,MATCH($D992,content!$C$2:$C$2049,0),1),"")</f>
        <v/>
      </c>
      <c r="M992" s="1" t="str">
        <f t="shared" si="136"/>
        <v/>
      </c>
      <c r="N992" s="1" t="str">
        <f>IF(LENB(M992),COUNTIF(M$2:M992,"●"),"")</f>
        <v/>
      </c>
      <c r="O992" s="1" t="str">
        <f t="shared" si="144"/>
        <v/>
      </c>
      <c r="P992" s="1" t="str">
        <f t="shared" si="137"/>
        <v/>
      </c>
      <c r="Q992" s="1" t="str">
        <f t="shared" si="138"/>
        <v/>
      </c>
      <c r="R992" s="1" t="str">
        <f t="shared" si="139"/>
        <v/>
      </c>
      <c r="S992" s="1" t="str">
        <f t="shared" si="140"/>
        <v/>
      </c>
      <c r="T992" s="1" t="str">
        <f t="shared" si="141"/>
        <v/>
      </c>
      <c r="U992" s="1" t="str">
        <f t="shared" si="142"/>
        <v/>
      </c>
      <c r="V992" s="1" t="str">
        <f t="shared" si="143"/>
        <v/>
      </c>
    </row>
    <row r="993" spans="4:22" x14ac:dyDescent="0.55000000000000004">
      <c r="D993" s="1">
        <v>991</v>
      </c>
      <c r="E993" s="1" t="str">
        <f>IFERROR(INDEX(content!$A$2:$A$2049,MATCH($D993,content!$C$2:$C$2049,0),1),"")</f>
        <v/>
      </c>
      <c r="F993" s="1" t="str">
        <f>IFERROR(INDEX(content!$B$2:$B$2049,MATCH($D993,content!$C$2:$C$2049,0),1),"")</f>
        <v/>
      </c>
      <c r="G993" s="1" t="str">
        <f>IFERROR(INDEX(content!$C$2:$C$2049,MATCH($D993,content!$C$2:$C$2049,0),1),"")</f>
        <v/>
      </c>
      <c r="H993" s="1" t="str">
        <f>IFERROR(INDEX(content!$D$2:$D$2049,MATCH($D993,content!$C$2:$C$2049,0),1),"")</f>
        <v/>
      </c>
      <c r="I993" s="1" t="str">
        <f>IFERROR(INDEX(content!$F$2:$F$2049,MATCH($D993,content!$C$2:$C$2049,0),1),"")</f>
        <v/>
      </c>
      <c r="J993" s="1" t="str">
        <f>IFERROR(INDEX(content!$G$2:$G$2049,MATCH($D993,content!$C$2:$C$2049,0),1),"")</f>
        <v/>
      </c>
      <c r="K993" s="1" t="str">
        <f>IFERROR(INDEX(content!$H$2:$H$2049,MATCH($D993,content!$C$2:$C$2049,0),1),"")</f>
        <v/>
      </c>
      <c r="L993" s="1" t="str">
        <f>IFERROR(INDEX(content!$I$2:$I$2049,MATCH($D993,content!$C$2:$C$2049,0),1),"")</f>
        <v/>
      </c>
      <c r="M993" s="1" t="str">
        <f t="shared" si="136"/>
        <v/>
      </c>
      <c r="N993" s="1" t="str">
        <f>IF(LENB(M993),COUNTIF(M$2:M993,"●"),"")</f>
        <v/>
      </c>
      <c r="O993" s="1" t="str">
        <f t="shared" si="144"/>
        <v/>
      </c>
      <c r="P993" s="1" t="str">
        <f t="shared" si="137"/>
        <v/>
      </c>
      <c r="Q993" s="1" t="str">
        <f t="shared" si="138"/>
        <v/>
      </c>
      <c r="R993" s="1" t="str">
        <f t="shared" si="139"/>
        <v/>
      </c>
      <c r="S993" s="1" t="str">
        <f t="shared" si="140"/>
        <v/>
      </c>
      <c r="T993" s="1" t="str">
        <f t="shared" si="141"/>
        <v/>
      </c>
      <c r="U993" s="1" t="str">
        <f t="shared" si="142"/>
        <v/>
      </c>
      <c r="V993" s="1" t="str">
        <f t="shared" si="143"/>
        <v/>
      </c>
    </row>
    <row r="994" spans="4:22" x14ac:dyDescent="0.55000000000000004">
      <c r="D994" s="1">
        <v>992</v>
      </c>
      <c r="E994" s="1" t="str">
        <f>IFERROR(INDEX(content!$A$2:$A$2049,MATCH($D994,content!$C$2:$C$2049,0),1),"")</f>
        <v/>
      </c>
      <c r="F994" s="1" t="str">
        <f>IFERROR(INDEX(content!$B$2:$B$2049,MATCH($D994,content!$C$2:$C$2049,0),1),"")</f>
        <v/>
      </c>
      <c r="G994" s="1" t="str">
        <f>IFERROR(INDEX(content!$C$2:$C$2049,MATCH($D994,content!$C$2:$C$2049,0),1),"")</f>
        <v/>
      </c>
      <c r="H994" s="1" t="str">
        <f>IFERROR(INDEX(content!$D$2:$D$2049,MATCH($D994,content!$C$2:$C$2049,0),1),"")</f>
        <v/>
      </c>
      <c r="I994" s="1" t="str">
        <f>IFERROR(INDEX(content!$F$2:$F$2049,MATCH($D994,content!$C$2:$C$2049,0),1),"")</f>
        <v/>
      </c>
      <c r="J994" s="1" t="str">
        <f>IFERROR(INDEX(content!$G$2:$G$2049,MATCH($D994,content!$C$2:$C$2049,0),1),"")</f>
        <v/>
      </c>
      <c r="K994" s="1" t="str">
        <f>IFERROR(INDEX(content!$H$2:$H$2049,MATCH($D994,content!$C$2:$C$2049,0),1),"")</f>
        <v/>
      </c>
      <c r="L994" s="1" t="str">
        <f>IFERROR(INDEX(content!$I$2:$I$2049,MATCH($D994,content!$C$2:$C$2049,0),1),"")</f>
        <v/>
      </c>
      <c r="M994" s="1" t="str">
        <f t="shared" si="136"/>
        <v/>
      </c>
      <c r="N994" s="1" t="str">
        <f>IF(LENB(M994),COUNTIF(M$2:M994,"●"),"")</f>
        <v/>
      </c>
      <c r="O994" s="1" t="str">
        <f t="shared" si="144"/>
        <v/>
      </c>
      <c r="P994" s="1" t="str">
        <f t="shared" si="137"/>
        <v/>
      </c>
      <c r="Q994" s="1" t="str">
        <f t="shared" si="138"/>
        <v/>
      </c>
      <c r="R994" s="1" t="str">
        <f t="shared" si="139"/>
        <v/>
      </c>
      <c r="S994" s="1" t="str">
        <f t="shared" si="140"/>
        <v/>
      </c>
      <c r="T994" s="1" t="str">
        <f t="shared" si="141"/>
        <v/>
      </c>
      <c r="U994" s="1" t="str">
        <f t="shared" si="142"/>
        <v/>
      </c>
      <c r="V994" s="1" t="str">
        <f t="shared" si="143"/>
        <v/>
      </c>
    </row>
    <row r="995" spans="4:22" x14ac:dyDescent="0.55000000000000004">
      <c r="D995" s="1">
        <v>993</v>
      </c>
      <c r="E995" s="1" t="str">
        <f>IFERROR(INDEX(content!$A$2:$A$2049,MATCH($D995,content!$C$2:$C$2049,0),1),"")</f>
        <v/>
      </c>
      <c r="F995" s="1" t="str">
        <f>IFERROR(INDEX(content!$B$2:$B$2049,MATCH($D995,content!$C$2:$C$2049,0),1),"")</f>
        <v/>
      </c>
      <c r="G995" s="1" t="str">
        <f>IFERROR(INDEX(content!$C$2:$C$2049,MATCH($D995,content!$C$2:$C$2049,0),1),"")</f>
        <v/>
      </c>
      <c r="H995" s="1" t="str">
        <f>IFERROR(INDEX(content!$D$2:$D$2049,MATCH($D995,content!$C$2:$C$2049,0),1),"")</f>
        <v/>
      </c>
      <c r="I995" s="1" t="str">
        <f>IFERROR(INDEX(content!$F$2:$F$2049,MATCH($D995,content!$C$2:$C$2049,0),1),"")</f>
        <v/>
      </c>
      <c r="J995" s="1" t="str">
        <f>IFERROR(INDEX(content!$G$2:$G$2049,MATCH($D995,content!$C$2:$C$2049,0),1),"")</f>
        <v/>
      </c>
      <c r="K995" s="1" t="str">
        <f>IFERROR(INDEX(content!$H$2:$H$2049,MATCH($D995,content!$C$2:$C$2049,0),1),"")</f>
        <v/>
      </c>
      <c r="L995" s="1" t="str">
        <f>IFERROR(INDEX(content!$I$2:$I$2049,MATCH($D995,content!$C$2:$C$2049,0),1),"")</f>
        <v/>
      </c>
      <c r="M995" s="1" t="str">
        <f t="shared" si="136"/>
        <v/>
      </c>
      <c r="N995" s="1" t="str">
        <f>IF(LENB(M995),COUNTIF(M$2:M995,"●"),"")</f>
        <v/>
      </c>
      <c r="O995" s="1" t="str">
        <f t="shared" si="144"/>
        <v/>
      </c>
      <c r="P995" s="1" t="str">
        <f t="shared" si="137"/>
        <v/>
      </c>
      <c r="Q995" s="1" t="str">
        <f t="shared" si="138"/>
        <v/>
      </c>
      <c r="R995" s="1" t="str">
        <f t="shared" si="139"/>
        <v/>
      </c>
      <c r="S995" s="1" t="str">
        <f t="shared" si="140"/>
        <v/>
      </c>
      <c r="T995" s="1" t="str">
        <f t="shared" si="141"/>
        <v/>
      </c>
      <c r="U995" s="1" t="str">
        <f t="shared" si="142"/>
        <v/>
      </c>
      <c r="V995" s="1" t="str">
        <f t="shared" si="143"/>
        <v/>
      </c>
    </row>
    <row r="996" spans="4:22" x14ac:dyDescent="0.55000000000000004">
      <c r="D996" s="1">
        <v>994</v>
      </c>
      <c r="E996" s="1" t="str">
        <f>IFERROR(INDEX(content!$A$2:$A$2049,MATCH($D996,content!$C$2:$C$2049,0),1),"")</f>
        <v/>
      </c>
      <c r="F996" s="1" t="str">
        <f>IFERROR(INDEX(content!$B$2:$B$2049,MATCH($D996,content!$C$2:$C$2049,0),1),"")</f>
        <v/>
      </c>
      <c r="G996" s="1" t="str">
        <f>IFERROR(INDEX(content!$C$2:$C$2049,MATCH($D996,content!$C$2:$C$2049,0),1),"")</f>
        <v/>
      </c>
      <c r="H996" s="1" t="str">
        <f>IFERROR(INDEX(content!$D$2:$D$2049,MATCH($D996,content!$C$2:$C$2049,0),1),"")</f>
        <v/>
      </c>
      <c r="I996" s="1" t="str">
        <f>IFERROR(INDEX(content!$F$2:$F$2049,MATCH($D996,content!$C$2:$C$2049,0),1),"")</f>
        <v/>
      </c>
      <c r="J996" s="1" t="str">
        <f>IFERROR(INDEX(content!$G$2:$G$2049,MATCH($D996,content!$C$2:$C$2049,0),1),"")</f>
        <v/>
      </c>
      <c r="K996" s="1" t="str">
        <f>IFERROR(INDEX(content!$H$2:$H$2049,MATCH($D996,content!$C$2:$C$2049,0),1),"")</f>
        <v/>
      </c>
      <c r="L996" s="1" t="str">
        <f>IFERROR(INDEX(content!$I$2:$I$2049,MATCH($D996,content!$C$2:$C$2049,0),1),"")</f>
        <v/>
      </c>
      <c r="M996" s="1" t="str">
        <f t="shared" si="136"/>
        <v/>
      </c>
      <c r="N996" s="1" t="str">
        <f>IF(LENB(M996),COUNTIF(M$2:M996,"●"),"")</f>
        <v/>
      </c>
      <c r="O996" s="1" t="str">
        <f t="shared" si="144"/>
        <v/>
      </c>
      <c r="P996" s="1" t="str">
        <f t="shared" si="137"/>
        <v/>
      </c>
      <c r="Q996" s="1" t="str">
        <f t="shared" si="138"/>
        <v/>
      </c>
      <c r="R996" s="1" t="str">
        <f t="shared" si="139"/>
        <v/>
      </c>
      <c r="S996" s="1" t="str">
        <f t="shared" si="140"/>
        <v/>
      </c>
      <c r="T996" s="1" t="str">
        <f t="shared" si="141"/>
        <v/>
      </c>
      <c r="U996" s="1" t="str">
        <f t="shared" si="142"/>
        <v/>
      </c>
      <c r="V996" s="1" t="str">
        <f t="shared" si="143"/>
        <v/>
      </c>
    </row>
    <row r="997" spans="4:22" x14ac:dyDescent="0.55000000000000004">
      <c r="D997" s="1">
        <v>995</v>
      </c>
      <c r="E997" s="1" t="str">
        <f>IFERROR(INDEX(content!$A$2:$A$2049,MATCH($D997,content!$C$2:$C$2049,0),1),"")</f>
        <v/>
      </c>
      <c r="F997" s="1" t="str">
        <f>IFERROR(INDEX(content!$B$2:$B$2049,MATCH($D997,content!$C$2:$C$2049,0),1),"")</f>
        <v/>
      </c>
      <c r="G997" s="1" t="str">
        <f>IFERROR(INDEX(content!$C$2:$C$2049,MATCH($D997,content!$C$2:$C$2049,0),1),"")</f>
        <v/>
      </c>
      <c r="H997" s="1" t="str">
        <f>IFERROR(INDEX(content!$D$2:$D$2049,MATCH($D997,content!$C$2:$C$2049,0),1),"")</f>
        <v/>
      </c>
      <c r="I997" s="1" t="str">
        <f>IFERROR(INDEX(content!$F$2:$F$2049,MATCH($D997,content!$C$2:$C$2049,0),1),"")</f>
        <v/>
      </c>
      <c r="J997" s="1" t="str">
        <f>IFERROR(INDEX(content!$G$2:$G$2049,MATCH($D997,content!$C$2:$C$2049,0),1),"")</f>
        <v/>
      </c>
      <c r="K997" s="1" t="str">
        <f>IFERROR(INDEX(content!$H$2:$H$2049,MATCH($D997,content!$C$2:$C$2049,0),1),"")</f>
        <v/>
      </c>
      <c r="L997" s="1" t="str">
        <f>IFERROR(INDEX(content!$I$2:$I$2049,MATCH($D997,content!$C$2:$C$2049,0),1),"")</f>
        <v/>
      </c>
      <c r="M997" s="1" t="str">
        <f t="shared" si="136"/>
        <v/>
      </c>
      <c r="N997" s="1" t="str">
        <f>IF(LENB(M997),COUNTIF(M$2:M997,"●"),"")</f>
        <v/>
      </c>
      <c r="O997" s="1" t="str">
        <f t="shared" si="144"/>
        <v/>
      </c>
      <c r="P997" s="1" t="str">
        <f t="shared" si="137"/>
        <v/>
      </c>
      <c r="Q997" s="1" t="str">
        <f t="shared" si="138"/>
        <v/>
      </c>
      <c r="R997" s="1" t="str">
        <f t="shared" si="139"/>
        <v/>
      </c>
      <c r="S997" s="1" t="str">
        <f t="shared" si="140"/>
        <v/>
      </c>
      <c r="T997" s="1" t="str">
        <f t="shared" si="141"/>
        <v/>
      </c>
      <c r="U997" s="1" t="str">
        <f t="shared" si="142"/>
        <v/>
      </c>
      <c r="V997" s="1" t="str">
        <f t="shared" si="143"/>
        <v/>
      </c>
    </row>
    <row r="998" spans="4:22" x14ac:dyDescent="0.55000000000000004">
      <c r="D998" s="1">
        <v>996</v>
      </c>
      <c r="E998" s="1" t="str">
        <f>IFERROR(INDEX(content!$A$2:$A$2049,MATCH($D998,content!$C$2:$C$2049,0),1),"")</f>
        <v/>
      </c>
      <c r="F998" s="1" t="str">
        <f>IFERROR(INDEX(content!$B$2:$B$2049,MATCH($D998,content!$C$2:$C$2049,0),1),"")</f>
        <v/>
      </c>
      <c r="G998" s="1" t="str">
        <f>IFERROR(INDEX(content!$C$2:$C$2049,MATCH($D998,content!$C$2:$C$2049,0),1),"")</f>
        <v/>
      </c>
      <c r="H998" s="1" t="str">
        <f>IFERROR(INDEX(content!$D$2:$D$2049,MATCH($D998,content!$C$2:$C$2049,0),1),"")</f>
        <v/>
      </c>
      <c r="I998" s="1" t="str">
        <f>IFERROR(INDEX(content!$F$2:$F$2049,MATCH($D998,content!$C$2:$C$2049,0),1),"")</f>
        <v/>
      </c>
      <c r="J998" s="1" t="str">
        <f>IFERROR(INDEX(content!$G$2:$G$2049,MATCH($D998,content!$C$2:$C$2049,0),1),"")</f>
        <v/>
      </c>
      <c r="K998" s="1" t="str">
        <f>IFERROR(INDEX(content!$H$2:$H$2049,MATCH($D998,content!$C$2:$C$2049,0),1),"")</f>
        <v/>
      </c>
      <c r="L998" s="1" t="str">
        <f>IFERROR(INDEX(content!$I$2:$I$2049,MATCH($D998,content!$C$2:$C$2049,0),1),"")</f>
        <v/>
      </c>
      <c r="M998" s="1" t="str">
        <f t="shared" si="136"/>
        <v/>
      </c>
      <c r="N998" s="1" t="str">
        <f>IF(LENB(M998),COUNTIF(M$2:M998,"●"),"")</f>
        <v/>
      </c>
      <c r="O998" s="1" t="str">
        <f t="shared" si="144"/>
        <v/>
      </c>
      <c r="P998" s="1" t="str">
        <f t="shared" si="137"/>
        <v/>
      </c>
      <c r="Q998" s="1" t="str">
        <f t="shared" si="138"/>
        <v/>
      </c>
      <c r="R998" s="1" t="str">
        <f t="shared" si="139"/>
        <v/>
      </c>
      <c r="S998" s="1" t="str">
        <f t="shared" si="140"/>
        <v/>
      </c>
      <c r="T998" s="1" t="str">
        <f t="shared" si="141"/>
        <v/>
      </c>
      <c r="U998" s="1" t="str">
        <f t="shared" si="142"/>
        <v/>
      </c>
      <c r="V998" s="1" t="str">
        <f t="shared" si="143"/>
        <v/>
      </c>
    </row>
    <row r="999" spans="4:22" x14ac:dyDescent="0.55000000000000004">
      <c r="D999" s="1">
        <v>997</v>
      </c>
      <c r="E999" s="1" t="str">
        <f>IFERROR(INDEX(content!$A$2:$A$2049,MATCH($D999,content!$C$2:$C$2049,0),1),"")</f>
        <v/>
      </c>
      <c r="F999" s="1" t="str">
        <f>IFERROR(INDEX(content!$B$2:$B$2049,MATCH($D999,content!$C$2:$C$2049,0),1),"")</f>
        <v/>
      </c>
      <c r="G999" s="1" t="str">
        <f>IFERROR(INDEX(content!$C$2:$C$2049,MATCH($D999,content!$C$2:$C$2049,0),1),"")</f>
        <v/>
      </c>
      <c r="H999" s="1" t="str">
        <f>IFERROR(INDEX(content!$D$2:$D$2049,MATCH($D999,content!$C$2:$C$2049,0),1),"")</f>
        <v/>
      </c>
      <c r="I999" s="1" t="str">
        <f>IFERROR(INDEX(content!$F$2:$F$2049,MATCH($D999,content!$C$2:$C$2049,0),1),"")</f>
        <v/>
      </c>
      <c r="J999" s="1" t="str">
        <f>IFERROR(INDEX(content!$G$2:$G$2049,MATCH($D999,content!$C$2:$C$2049,0),1),"")</f>
        <v/>
      </c>
      <c r="K999" s="1" t="str">
        <f>IFERROR(INDEX(content!$H$2:$H$2049,MATCH($D999,content!$C$2:$C$2049,0),1),"")</f>
        <v/>
      </c>
      <c r="L999" s="1" t="str">
        <f>IFERROR(INDEX(content!$I$2:$I$2049,MATCH($D999,content!$C$2:$C$2049,0),1),"")</f>
        <v/>
      </c>
      <c r="M999" s="1" t="str">
        <f t="shared" si="136"/>
        <v/>
      </c>
      <c r="N999" s="1" t="str">
        <f>IF(LENB(M999),COUNTIF(M$2:M999,"●"),"")</f>
        <v/>
      </c>
      <c r="O999" s="1" t="str">
        <f t="shared" si="144"/>
        <v/>
      </c>
      <c r="P999" s="1" t="str">
        <f t="shared" si="137"/>
        <v/>
      </c>
      <c r="Q999" s="1" t="str">
        <f t="shared" si="138"/>
        <v/>
      </c>
      <c r="R999" s="1" t="str">
        <f t="shared" si="139"/>
        <v/>
      </c>
      <c r="S999" s="1" t="str">
        <f t="shared" si="140"/>
        <v/>
      </c>
      <c r="T999" s="1" t="str">
        <f t="shared" si="141"/>
        <v/>
      </c>
      <c r="U999" s="1" t="str">
        <f t="shared" si="142"/>
        <v/>
      </c>
      <c r="V999" s="1" t="str">
        <f t="shared" si="143"/>
        <v/>
      </c>
    </row>
    <row r="1000" spans="4:22" x14ac:dyDescent="0.55000000000000004">
      <c r="D1000" s="1">
        <v>998</v>
      </c>
      <c r="E1000" s="1" t="str">
        <f>IFERROR(INDEX(content!$A$2:$A$2049,MATCH($D1000,content!$C$2:$C$2049,0),1),"")</f>
        <v/>
      </c>
      <c r="F1000" s="1" t="str">
        <f>IFERROR(INDEX(content!$B$2:$B$2049,MATCH($D1000,content!$C$2:$C$2049,0),1),"")</f>
        <v/>
      </c>
      <c r="G1000" s="1" t="str">
        <f>IFERROR(INDEX(content!$C$2:$C$2049,MATCH($D1000,content!$C$2:$C$2049,0),1),"")</f>
        <v/>
      </c>
      <c r="H1000" s="1" t="str">
        <f>IFERROR(INDEX(content!$D$2:$D$2049,MATCH($D1000,content!$C$2:$C$2049,0),1),"")</f>
        <v/>
      </c>
      <c r="I1000" s="1" t="str">
        <f>IFERROR(INDEX(content!$F$2:$F$2049,MATCH($D1000,content!$C$2:$C$2049,0),1),"")</f>
        <v/>
      </c>
      <c r="J1000" s="1" t="str">
        <f>IFERROR(INDEX(content!$G$2:$G$2049,MATCH($D1000,content!$C$2:$C$2049,0),1),"")</f>
        <v/>
      </c>
      <c r="K1000" s="1" t="str">
        <f>IFERROR(INDEX(content!$H$2:$H$2049,MATCH($D1000,content!$C$2:$C$2049,0),1),"")</f>
        <v/>
      </c>
      <c r="L1000" s="1" t="str">
        <f>IFERROR(INDEX(content!$I$2:$I$2049,MATCH($D1000,content!$C$2:$C$2049,0),1),"")</f>
        <v/>
      </c>
      <c r="M1000" s="1" t="str">
        <f t="shared" si="136"/>
        <v/>
      </c>
      <c r="N1000" s="1" t="str">
        <f>IF(LENB(M1000),COUNTIF(M$2:M1000,"●"),"")</f>
        <v/>
      </c>
      <c r="O1000" s="1" t="str">
        <f t="shared" si="144"/>
        <v/>
      </c>
      <c r="P1000" s="1" t="str">
        <f t="shared" si="137"/>
        <v/>
      </c>
      <c r="Q1000" s="1" t="str">
        <f t="shared" si="138"/>
        <v/>
      </c>
      <c r="R1000" s="1" t="str">
        <f t="shared" si="139"/>
        <v/>
      </c>
      <c r="S1000" s="1" t="str">
        <f t="shared" si="140"/>
        <v/>
      </c>
      <c r="T1000" s="1" t="str">
        <f t="shared" si="141"/>
        <v/>
      </c>
      <c r="U1000" s="1" t="str">
        <f t="shared" si="142"/>
        <v/>
      </c>
      <c r="V1000" s="1" t="str">
        <f t="shared" si="143"/>
        <v/>
      </c>
    </row>
    <row r="1001" spans="4:22" x14ac:dyDescent="0.55000000000000004">
      <c r="D1001" s="1">
        <v>999</v>
      </c>
      <c r="E1001" s="1" t="str">
        <f>IFERROR(INDEX(content!$A$2:$A$2049,MATCH($D1001,content!$C$2:$C$2049,0),1),"")</f>
        <v/>
      </c>
      <c r="F1001" s="1" t="str">
        <f>IFERROR(INDEX(content!$B$2:$B$2049,MATCH($D1001,content!$C$2:$C$2049,0),1),"")</f>
        <v/>
      </c>
      <c r="G1001" s="1" t="str">
        <f>IFERROR(INDEX(content!$C$2:$C$2049,MATCH($D1001,content!$C$2:$C$2049,0),1),"")</f>
        <v/>
      </c>
      <c r="H1001" s="1" t="str">
        <f>IFERROR(INDEX(content!$D$2:$D$2049,MATCH($D1001,content!$C$2:$C$2049,0),1),"")</f>
        <v/>
      </c>
      <c r="I1001" s="1" t="str">
        <f>IFERROR(INDEX(content!$F$2:$F$2049,MATCH($D1001,content!$C$2:$C$2049,0),1),"")</f>
        <v/>
      </c>
      <c r="J1001" s="1" t="str">
        <f>IFERROR(INDEX(content!$G$2:$G$2049,MATCH($D1001,content!$C$2:$C$2049,0),1),"")</f>
        <v/>
      </c>
      <c r="K1001" s="1" t="str">
        <f>IFERROR(INDEX(content!$H$2:$H$2049,MATCH($D1001,content!$C$2:$C$2049,0),1),"")</f>
        <v/>
      </c>
      <c r="L1001" s="1" t="str">
        <f>IFERROR(INDEX(content!$I$2:$I$2049,MATCH($D1001,content!$C$2:$C$2049,0),1),"")</f>
        <v/>
      </c>
      <c r="M1001" s="1" t="str">
        <f t="shared" si="136"/>
        <v/>
      </c>
      <c r="N1001" s="1" t="str">
        <f>IF(LENB(M1001),COUNTIF(M$2:M1001,"●"),"")</f>
        <v/>
      </c>
      <c r="O1001" s="1" t="str">
        <f t="shared" si="144"/>
        <v/>
      </c>
      <c r="P1001" s="1" t="str">
        <f t="shared" si="137"/>
        <v/>
      </c>
      <c r="Q1001" s="1" t="str">
        <f t="shared" si="138"/>
        <v/>
      </c>
      <c r="R1001" s="1" t="str">
        <f t="shared" si="139"/>
        <v/>
      </c>
      <c r="S1001" s="1" t="str">
        <f t="shared" si="140"/>
        <v/>
      </c>
      <c r="T1001" s="1" t="str">
        <f t="shared" si="141"/>
        <v/>
      </c>
      <c r="U1001" s="1" t="str">
        <f t="shared" si="142"/>
        <v/>
      </c>
      <c r="V1001" s="1" t="str">
        <f t="shared" si="143"/>
        <v/>
      </c>
    </row>
    <row r="1002" spans="4:22" x14ac:dyDescent="0.55000000000000004">
      <c r="D1002" s="1">
        <v>1000</v>
      </c>
      <c r="E1002" s="1" t="str">
        <f>IFERROR(INDEX(content!$A$2:$A$2049,MATCH($D1002,content!$C$2:$C$2049,0),1),"")</f>
        <v/>
      </c>
      <c r="F1002" s="1" t="str">
        <f>IFERROR(INDEX(content!$B$2:$B$2049,MATCH($D1002,content!$C$2:$C$2049,0),1),"")</f>
        <v/>
      </c>
      <c r="G1002" s="1" t="str">
        <f>IFERROR(INDEX(content!$C$2:$C$2049,MATCH($D1002,content!$C$2:$C$2049,0),1),"")</f>
        <v/>
      </c>
      <c r="H1002" s="1" t="str">
        <f>IFERROR(INDEX(content!$D$2:$D$2049,MATCH($D1002,content!$C$2:$C$2049,0),1),"")</f>
        <v/>
      </c>
      <c r="I1002" s="1" t="str">
        <f>IFERROR(INDEX(content!$F$2:$F$2049,MATCH($D1002,content!$C$2:$C$2049,0),1),"")</f>
        <v/>
      </c>
      <c r="J1002" s="1" t="str">
        <f>IFERROR(INDEX(content!$G$2:$G$2049,MATCH($D1002,content!$C$2:$C$2049,0),1),"")</f>
        <v/>
      </c>
      <c r="K1002" s="1" t="str">
        <f>IFERROR(INDEX(content!$H$2:$H$2049,MATCH($D1002,content!$C$2:$C$2049,0),1),"")</f>
        <v/>
      </c>
      <c r="L1002" s="1" t="str">
        <f>IFERROR(INDEX(content!$I$2:$I$2049,MATCH($D1002,content!$C$2:$C$2049,0),1),"")</f>
        <v/>
      </c>
      <c r="M1002" s="1" t="str">
        <f t="shared" si="136"/>
        <v/>
      </c>
      <c r="N1002" s="1" t="str">
        <f>IF(LENB(M1002),COUNTIF(M$2:M1002,"●"),"")</f>
        <v/>
      </c>
      <c r="O1002" s="1" t="str">
        <f t="shared" si="144"/>
        <v/>
      </c>
      <c r="P1002" s="1" t="str">
        <f t="shared" si="137"/>
        <v/>
      </c>
      <c r="Q1002" s="1" t="str">
        <f t="shared" si="138"/>
        <v/>
      </c>
      <c r="R1002" s="1" t="str">
        <f t="shared" si="139"/>
        <v/>
      </c>
      <c r="S1002" s="1" t="str">
        <f t="shared" si="140"/>
        <v/>
      </c>
      <c r="T1002" s="1" t="str">
        <f t="shared" si="141"/>
        <v/>
      </c>
      <c r="U1002" s="1" t="str">
        <f t="shared" si="142"/>
        <v/>
      </c>
      <c r="V1002" s="1" t="str">
        <f t="shared" si="143"/>
        <v/>
      </c>
    </row>
    <row r="1003" spans="4:22" x14ac:dyDescent="0.55000000000000004">
      <c r="D1003" s="1">
        <v>1001</v>
      </c>
      <c r="E1003" s="1">
        <f>IFERROR(INDEX(content!$A$2:$A$2049,MATCH($D1003,content!$C$2:$C$2049,0),1),"")</f>
        <v>0</v>
      </c>
      <c r="F1003" s="1" t="str">
        <f>IFERROR(INDEX(content!$B$2:$B$2049,MATCH($D1003,content!$C$2:$C$2049,0),1),"")</f>
        <v>軸1 サーボON</v>
      </c>
      <c r="G1003" s="1">
        <f>IFERROR(INDEX(content!$C$2:$C$2049,MATCH($D1003,content!$C$2:$C$2049,0),1),"")</f>
        <v>1001</v>
      </c>
      <c r="H1003" s="1">
        <f>IFERROR(INDEX(content!$D$2:$D$2049,MATCH($D1003,content!$C$2:$C$2049,0),1),"")</f>
        <v>1000</v>
      </c>
      <c r="I1003" s="1">
        <f>IFERROR(INDEX(content!$F$2:$F$2049,MATCH($D1003,content!$C$2:$C$2049,0),1),"")</f>
        <v>800</v>
      </c>
      <c r="J1003" s="1">
        <f>IFERROR(INDEX(content!$G$2:$G$2049,MATCH($D1003,content!$C$2:$C$2049,0),1),"")</f>
        <v>64</v>
      </c>
      <c r="K1003" s="1">
        <f>IFERROR(INDEX(content!$H$2:$H$2049,MATCH($D1003,content!$C$2:$C$2049,0),1),"")</f>
        <v>1</v>
      </c>
      <c r="L1003" s="1">
        <f>IFERROR(INDEX(content!$I$2:$I$2049,MATCH($D1003,content!$C$2:$C$2049,0),1),"")</f>
        <v>0</v>
      </c>
      <c r="M1003" s="1" t="str">
        <f t="shared" si="136"/>
        <v>●</v>
      </c>
      <c r="N1003" s="1">
        <f>IF(LENB(M1003),COUNTIF(M$2:M1003,"●"),"")</f>
        <v>1</v>
      </c>
      <c r="O1003" s="1">
        <f t="shared" si="144"/>
        <v>8312</v>
      </c>
      <c r="P1003" s="1" t="str">
        <f t="shared" si="137"/>
        <v>DM8312.U = 1001	'ウィンドウNo.</v>
      </c>
      <c r="Q1003" s="1" t="str">
        <f t="shared" si="138"/>
        <v>DM8313.U = 1000	'タイトルウィンドウNo.</v>
      </c>
      <c r="R1003" s="1" t="str">
        <f t="shared" si="139"/>
        <v>DM8314.U = 800	'幅</v>
      </c>
      <c r="S1003" s="1" t="str">
        <f t="shared" si="140"/>
        <v>DM8315.U = 64	'高さ</v>
      </c>
      <c r="T1003" s="1" t="str">
        <f t="shared" si="141"/>
        <v>DM8316.U = 1	'セキュリティレベル</v>
      </c>
      <c r="U1003" s="1" t="str">
        <f t="shared" si="142"/>
        <v>DM8317.U = 0	'区分No.</v>
      </c>
      <c r="V1003" s="1" t="str">
        <f t="shared" si="143"/>
        <v>'軸1 サーボON
DM8312.U = 1001	'ウィンドウNo.
DM8313.U = 1000	'タイトルウィンドウNo.
DM8314.U = 800	'幅
DM8315.U = 64	'高さ
DM8316.U = 1	'セキュリティレベル
DM8317.U = 0	'区分No.</v>
      </c>
    </row>
    <row r="1004" spans="4:22" x14ac:dyDescent="0.55000000000000004">
      <c r="D1004" s="1">
        <v>1002</v>
      </c>
      <c r="E1004" s="1" t="str">
        <f>IFERROR(INDEX(content!$A$2:$A$2049,MATCH($D1004,content!$C$2:$C$2049,0),1),"")</f>
        <v/>
      </c>
      <c r="F1004" s="1" t="str">
        <f>IFERROR(INDEX(content!$B$2:$B$2049,MATCH($D1004,content!$C$2:$C$2049,0),1),"")</f>
        <v/>
      </c>
      <c r="G1004" s="1" t="str">
        <f>IFERROR(INDEX(content!$C$2:$C$2049,MATCH($D1004,content!$C$2:$C$2049,0),1),"")</f>
        <v/>
      </c>
      <c r="H1004" s="1" t="str">
        <f>IFERROR(INDEX(content!$D$2:$D$2049,MATCH($D1004,content!$C$2:$C$2049,0),1),"")</f>
        <v/>
      </c>
      <c r="I1004" s="1" t="str">
        <f>IFERROR(INDEX(content!$F$2:$F$2049,MATCH($D1004,content!$C$2:$C$2049,0),1),"")</f>
        <v/>
      </c>
      <c r="J1004" s="1" t="str">
        <f>IFERROR(INDEX(content!$G$2:$G$2049,MATCH($D1004,content!$C$2:$C$2049,0),1),"")</f>
        <v/>
      </c>
      <c r="K1004" s="1" t="str">
        <f>IFERROR(INDEX(content!$H$2:$H$2049,MATCH($D1004,content!$C$2:$C$2049,0),1),"")</f>
        <v/>
      </c>
      <c r="L1004" s="1" t="str">
        <f>IFERROR(INDEX(content!$I$2:$I$2049,MATCH($D1004,content!$C$2:$C$2049,0),1),"")</f>
        <v/>
      </c>
      <c r="M1004" s="1" t="str">
        <f t="shared" si="136"/>
        <v/>
      </c>
      <c r="N1004" s="1" t="str">
        <f>IF(LENB(M1004),COUNTIF(M$2:M1004,"●"),"")</f>
        <v/>
      </c>
      <c r="O1004" s="1" t="str">
        <f t="shared" si="144"/>
        <v/>
      </c>
      <c r="P1004" s="1" t="str">
        <f t="shared" si="137"/>
        <v/>
      </c>
      <c r="Q1004" s="1" t="str">
        <f t="shared" si="138"/>
        <v/>
      </c>
      <c r="R1004" s="1" t="str">
        <f t="shared" si="139"/>
        <v/>
      </c>
      <c r="S1004" s="1" t="str">
        <f t="shared" si="140"/>
        <v/>
      </c>
      <c r="T1004" s="1" t="str">
        <f t="shared" si="141"/>
        <v/>
      </c>
      <c r="U1004" s="1" t="str">
        <f t="shared" si="142"/>
        <v/>
      </c>
      <c r="V1004" s="1" t="str">
        <f t="shared" si="143"/>
        <v/>
      </c>
    </row>
    <row r="1005" spans="4:22" x14ac:dyDescent="0.55000000000000004">
      <c r="D1005" s="1">
        <v>1003</v>
      </c>
      <c r="E1005" s="1" t="str">
        <f>IFERROR(INDEX(content!$A$2:$A$2049,MATCH($D1005,content!$C$2:$C$2049,0),1),"")</f>
        <v/>
      </c>
      <c r="F1005" s="1" t="str">
        <f>IFERROR(INDEX(content!$B$2:$B$2049,MATCH($D1005,content!$C$2:$C$2049,0),1),"")</f>
        <v/>
      </c>
      <c r="G1005" s="1" t="str">
        <f>IFERROR(INDEX(content!$C$2:$C$2049,MATCH($D1005,content!$C$2:$C$2049,0),1),"")</f>
        <v/>
      </c>
      <c r="H1005" s="1" t="str">
        <f>IFERROR(INDEX(content!$D$2:$D$2049,MATCH($D1005,content!$C$2:$C$2049,0),1),"")</f>
        <v/>
      </c>
      <c r="I1005" s="1" t="str">
        <f>IFERROR(INDEX(content!$F$2:$F$2049,MATCH($D1005,content!$C$2:$C$2049,0),1),"")</f>
        <v/>
      </c>
      <c r="J1005" s="1" t="str">
        <f>IFERROR(INDEX(content!$G$2:$G$2049,MATCH($D1005,content!$C$2:$C$2049,0),1),"")</f>
        <v/>
      </c>
      <c r="K1005" s="1" t="str">
        <f>IFERROR(INDEX(content!$H$2:$H$2049,MATCH($D1005,content!$C$2:$C$2049,0),1),"")</f>
        <v/>
      </c>
      <c r="L1005" s="1" t="str">
        <f>IFERROR(INDEX(content!$I$2:$I$2049,MATCH($D1005,content!$C$2:$C$2049,0),1),"")</f>
        <v/>
      </c>
      <c r="M1005" s="1" t="str">
        <f t="shared" si="136"/>
        <v/>
      </c>
      <c r="N1005" s="1" t="str">
        <f>IF(LENB(M1005),COUNTIF(M$2:M1005,"●"),"")</f>
        <v/>
      </c>
      <c r="O1005" s="1" t="str">
        <f t="shared" si="144"/>
        <v/>
      </c>
      <c r="P1005" s="1" t="str">
        <f t="shared" si="137"/>
        <v/>
      </c>
      <c r="Q1005" s="1" t="str">
        <f t="shared" si="138"/>
        <v/>
      </c>
      <c r="R1005" s="1" t="str">
        <f t="shared" si="139"/>
        <v/>
      </c>
      <c r="S1005" s="1" t="str">
        <f t="shared" si="140"/>
        <v/>
      </c>
      <c r="T1005" s="1" t="str">
        <f t="shared" si="141"/>
        <v/>
      </c>
      <c r="U1005" s="1" t="str">
        <f t="shared" si="142"/>
        <v/>
      </c>
      <c r="V1005" s="1" t="str">
        <f t="shared" si="143"/>
        <v/>
      </c>
    </row>
    <row r="1006" spans="4:22" x14ac:dyDescent="0.55000000000000004">
      <c r="D1006" s="1">
        <v>1004</v>
      </c>
      <c r="E1006" s="1" t="str">
        <f>IFERROR(INDEX(content!$A$2:$A$2049,MATCH($D1006,content!$C$2:$C$2049,0),1),"")</f>
        <v/>
      </c>
      <c r="F1006" s="1" t="str">
        <f>IFERROR(INDEX(content!$B$2:$B$2049,MATCH($D1006,content!$C$2:$C$2049,0),1),"")</f>
        <v/>
      </c>
      <c r="G1006" s="1" t="str">
        <f>IFERROR(INDEX(content!$C$2:$C$2049,MATCH($D1006,content!$C$2:$C$2049,0),1),"")</f>
        <v/>
      </c>
      <c r="H1006" s="1" t="str">
        <f>IFERROR(INDEX(content!$D$2:$D$2049,MATCH($D1006,content!$C$2:$C$2049,0),1),"")</f>
        <v/>
      </c>
      <c r="I1006" s="1" t="str">
        <f>IFERROR(INDEX(content!$F$2:$F$2049,MATCH($D1006,content!$C$2:$C$2049,0),1),"")</f>
        <v/>
      </c>
      <c r="J1006" s="1" t="str">
        <f>IFERROR(INDEX(content!$G$2:$G$2049,MATCH($D1006,content!$C$2:$C$2049,0),1),"")</f>
        <v/>
      </c>
      <c r="K1006" s="1" t="str">
        <f>IFERROR(INDEX(content!$H$2:$H$2049,MATCH($D1006,content!$C$2:$C$2049,0),1),"")</f>
        <v/>
      </c>
      <c r="L1006" s="1" t="str">
        <f>IFERROR(INDEX(content!$I$2:$I$2049,MATCH($D1006,content!$C$2:$C$2049,0),1),"")</f>
        <v/>
      </c>
      <c r="M1006" s="1" t="str">
        <f t="shared" si="136"/>
        <v/>
      </c>
      <c r="N1006" s="1" t="str">
        <f>IF(LENB(M1006),COUNTIF(M$2:M1006,"●"),"")</f>
        <v/>
      </c>
      <c r="O1006" s="1" t="str">
        <f t="shared" si="144"/>
        <v/>
      </c>
      <c r="P1006" s="1" t="str">
        <f t="shared" si="137"/>
        <v/>
      </c>
      <c r="Q1006" s="1" t="str">
        <f t="shared" si="138"/>
        <v/>
      </c>
      <c r="R1006" s="1" t="str">
        <f t="shared" si="139"/>
        <v/>
      </c>
      <c r="S1006" s="1" t="str">
        <f t="shared" si="140"/>
        <v/>
      </c>
      <c r="T1006" s="1" t="str">
        <f t="shared" si="141"/>
        <v/>
      </c>
      <c r="U1006" s="1" t="str">
        <f t="shared" si="142"/>
        <v/>
      </c>
      <c r="V1006" s="1" t="str">
        <f t="shared" si="143"/>
        <v/>
      </c>
    </row>
    <row r="1007" spans="4:22" x14ac:dyDescent="0.55000000000000004">
      <c r="D1007" s="1">
        <v>1005</v>
      </c>
      <c r="E1007" s="1" t="str">
        <f>IFERROR(INDEX(content!$A$2:$A$2049,MATCH($D1007,content!$C$2:$C$2049,0),1),"")</f>
        <v/>
      </c>
      <c r="F1007" s="1" t="str">
        <f>IFERROR(INDEX(content!$B$2:$B$2049,MATCH($D1007,content!$C$2:$C$2049,0),1),"")</f>
        <v/>
      </c>
      <c r="G1007" s="1" t="str">
        <f>IFERROR(INDEX(content!$C$2:$C$2049,MATCH($D1007,content!$C$2:$C$2049,0),1),"")</f>
        <v/>
      </c>
      <c r="H1007" s="1" t="str">
        <f>IFERROR(INDEX(content!$D$2:$D$2049,MATCH($D1007,content!$C$2:$C$2049,0),1),"")</f>
        <v/>
      </c>
      <c r="I1007" s="1" t="str">
        <f>IFERROR(INDEX(content!$F$2:$F$2049,MATCH($D1007,content!$C$2:$C$2049,0),1),"")</f>
        <v/>
      </c>
      <c r="J1007" s="1" t="str">
        <f>IFERROR(INDEX(content!$G$2:$G$2049,MATCH($D1007,content!$C$2:$C$2049,0),1),"")</f>
        <v/>
      </c>
      <c r="K1007" s="1" t="str">
        <f>IFERROR(INDEX(content!$H$2:$H$2049,MATCH($D1007,content!$C$2:$C$2049,0),1),"")</f>
        <v/>
      </c>
      <c r="L1007" s="1" t="str">
        <f>IFERROR(INDEX(content!$I$2:$I$2049,MATCH($D1007,content!$C$2:$C$2049,0),1),"")</f>
        <v/>
      </c>
      <c r="M1007" s="1" t="str">
        <f t="shared" si="136"/>
        <v/>
      </c>
      <c r="N1007" s="1" t="str">
        <f>IF(LENB(M1007),COUNTIF(M$2:M1007,"●"),"")</f>
        <v/>
      </c>
      <c r="O1007" s="1" t="str">
        <f t="shared" si="144"/>
        <v/>
      </c>
      <c r="P1007" s="1" t="str">
        <f t="shared" si="137"/>
        <v/>
      </c>
      <c r="Q1007" s="1" t="str">
        <f t="shared" si="138"/>
        <v/>
      </c>
      <c r="R1007" s="1" t="str">
        <f t="shared" si="139"/>
        <v/>
      </c>
      <c r="S1007" s="1" t="str">
        <f t="shared" si="140"/>
        <v/>
      </c>
      <c r="T1007" s="1" t="str">
        <f t="shared" si="141"/>
        <v/>
      </c>
      <c r="U1007" s="1" t="str">
        <f t="shared" si="142"/>
        <v/>
      </c>
      <c r="V1007" s="1" t="str">
        <f t="shared" si="143"/>
        <v/>
      </c>
    </row>
    <row r="1008" spans="4:22" x14ac:dyDescent="0.55000000000000004">
      <c r="D1008" s="1">
        <v>1006</v>
      </c>
      <c r="E1008" s="1">
        <f>IFERROR(INDEX(content!$A$2:$A$2049,MATCH($D1008,content!$C$2:$C$2049,0),1),"")</f>
        <v>2</v>
      </c>
      <c r="F1008" s="1" t="str">
        <f>IFERROR(INDEX(content!$B$2:$B$2049,MATCH($D1008,content!$C$2:$C$2049,0),1),"")</f>
        <v>軸2 サーボON</v>
      </c>
      <c r="G1008" s="1">
        <f>IFERROR(INDEX(content!$C$2:$C$2049,MATCH($D1008,content!$C$2:$C$2049,0),1),"")</f>
        <v>1006</v>
      </c>
      <c r="H1008" s="1">
        <f>IFERROR(INDEX(content!$D$2:$D$2049,MATCH($D1008,content!$C$2:$C$2049,0),1),"")</f>
        <v>1005</v>
      </c>
      <c r="I1008" s="1">
        <f>IFERROR(INDEX(content!$F$2:$F$2049,MATCH($D1008,content!$C$2:$C$2049,0),1),"")</f>
        <v>800</v>
      </c>
      <c r="J1008" s="1">
        <f>IFERROR(INDEX(content!$G$2:$G$2049,MATCH($D1008,content!$C$2:$C$2049,0),1),"")</f>
        <v>64</v>
      </c>
      <c r="K1008" s="1">
        <f>IFERROR(INDEX(content!$H$2:$H$2049,MATCH($D1008,content!$C$2:$C$2049,0),1),"")</f>
        <v>1</v>
      </c>
      <c r="L1008" s="1">
        <f>IFERROR(INDEX(content!$I$2:$I$2049,MATCH($D1008,content!$C$2:$C$2049,0),1),"")</f>
        <v>0</v>
      </c>
      <c r="M1008" s="1" t="str">
        <f t="shared" si="136"/>
        <v>●</v>
      </c>
      <c r="N1008" s="1">
        <f>IF(LENB(M1008),COUNTIF(M$2:M1008,"●"),"")</f>
        <v>2</v>
      </c>
      <c r="O1008" s="1">
        <f t="shared" si="144"/>
        <v>8324</v>
      </c>
      <c r="P1008" s="1" t="str">
        <f t="shared" si="137"/>
        <v>DM8324.U = 1006	'ウィンドウNo.</v>
      </c>
      <c r="Q1008" s="1" t="str">
        <f t="shared" si="138"/>
        <v>DM8325.U = 1005	'タイトルウィンドウNo.</v>
      </c>
      <c r="R1008" s="1" t="str">
        <f t="shared" si="139"/>
        <v>DM8326.U = 800	'幅</v>
      </c>
      <c r="S1008" s="1" t="str">
        <f t="shared" si="140"/>
        <v>DM8327.U = 64	'高さ</v>
      </c>
      <c r="T1008" s="1" t="str">
        <f t="shared" si="141"/>
        <v>DM8328.U = 1	'セキュリティレベル</v>
      </c>
      <c r="U1008" s="1" t="str">
        <f t="shared" si="142"/>
        <v>DM8329.U = 0	'区分No.</v>
      </c>
      <c r="V1008" s="1" t="str">
        <f t="shared" si="143"/>
        <v xml:space="preserve">
'軸2 サーボON
DM8324.U = 1006	'ウィンドウNo.
DM8325.U = 1005	'タイトルウィンドウNo.
DM8326.U = 800	'幅
DM8327.U = 64	'高さ
DM8328.U = 1	'セキュリティレベル
DM8329.U = 0	'区分No.</v>
      </c>
    </row>
    <row r="1009" spans="4:22" x14ac:dyDescent="0.55000000000000004">
      <c r="D1009" s="1">
        <v>1007</v>
      </c>
      <c r="E1009" s="1">
        <f>IFERROR(INDEX(content!$A$2:$A$2049,MATCH($D1009,content!$C$2:$C$2049,0),1),"")</f>
        <v>3</v>
      </c>
      <c r="F1009" s="1" t="str">
        <f>IFERROR(INDEX(content!$B$2:$B$2049,MATCH($D1009,content!$C$2:$C$2049,0),1),"")</f>
        <v>軸2 原点復帰 ポイント移動</v>
      </c>
      <c r="G1009" s="1">
        <f>IFERROR(INDEX(content!$C$2:$C$2049,MATCH($D1009,content!$C$2:$C$2049,0),1),"")</f>
        <v>1007</v>
      </c>
      <c r="H1009" s="1">
        <f>IFERROR(INDEX(content!$D$2:$D$2049,MATCH($D1009,content!$C$2:$C$2049,0),1),"")</f>
        <v>1005</v>
      </c>
      <c r="I1009" s="1">
        <f>IFERROR(INDEX(content!$F$2:$F$2049,MATCH($D1009,content!$C$2:$C$2049,0),1),"")</f>
        <v>800</v>
      </c>
      <c r="J1009" s="1">
        <f>IFERROR(INDEX(content!$G$2:$G$2049,MATCH($D1009,content!$C$2:$C$2049,0),1),"")</f>
        <v>104</v>
      </c>
      <c r="K1009" s="1">
        <f>IFERROR(INDEX(content!$H$2:$H$2049,MATCH($D1009,content!$C$2:$C$2049,0),1),"")</f>
        <v>0</v>
      </c>
      <c r="L1009" s="1">
        <f>IFERROR(INDEX(content!$I$2:$I$2049,MATCH($D1009,content!$C$2:$C$2049,0),1),"")</f>
        <v>0</v>
      </c>
      <c r="M1009" s="1" t="str">
        <f t="shared" si="136"/>
        <v>●</v>
      </c>
      <c r="N1009" s="1">
        <f>IF(LENB(M1009),COUNTIF(M$2:M1009,"●"),"")</f>
        <v>3</v>
      </c>
      <c r="O1009" s="1">
        <f t="shared" si="144"/>
        <v>8336</v>
      </c>
      <c r="P1009" s="1" t="str">
        <f t="shared" si="137"/>
        <v>DM8336.U = 1007	'ウィンドウNo.</v>
      </c>
      <c r="Q1009" s="1" t="str">
        <f t="shared" si="138"/>
        <v>DM8337.U = 1005	'タイトルウィンドウNo.</v>
      </c>
      <c r="R1009" s="1" t="str">
        <f t="shared" si="139"/>
        <v>DM8338.U = 800	'幅</v>
      </c>
      <c r="S1009" s="1" t="str">
        <f t="shared" si="140"/>
        <v>DM8339.U = 104	'高さ</v>
      </c>
      <c r="T1009" s="1" t="str">
        <f t="shared" si="141"/>
        <v>DM8340.U = 0	'セキュリティレベル</v>
      </c>
      <c r="U1009" s="1" t="str">
        <f t="shared" si="142"/>
        <v>DM8341.U = 0	'区分No.</v>
      </c>
      <c r="V1009" s="1" t="str">
        <f t="shared" si="143"/>
        <v xml:space="preserve">
'軸2 原点復帰 ポイント移動
DM8336.U = 1007	'ウィンドウNo.
DM8337.U = 1005	'タイトルウィンドウNo.
DM8338.U = 800	'幅
DM8339.U = 104	'高さ
DM8340.U = 0	'セキュリティレベル
DM8341.U = 0	'区分No.</v>
      </c>
    </row>
    <row r="1010" spans="4:22" x14ac:dyDescent="0.55000000000000004">
      <c r="D1010" s="1">
        <v>1008</v>
      </c>
      <c r="E1010" s="1">
        <f>IFERROR(INDEX(content!$A$2:$A$2049,MATCH($D1010,content!$C$2:$C$2049,0),1),"")</f>
        <v>4</v>
      </c>
      <c r="F1010" s="1" t="str">
        <f>IFERROR(INDEX(content!$B$2:$B$2049,MATCH($D1010,content!$C$2:$C$2049,0),1),"")</f>
        <v>軸2 数値指定移動</v>
      </c>
      <c r="G1010" s="1">
        <f>IFERROR(INDEX(content!$C$2:$C$2049,MATCH($D1010,content!$C$2:$C$2049,0),1),"")</f>
        <v>1008</v>
      </c>
      <c r="H1010" s="1">
        <f>IFERROR(INDEX(content!$D$2:$D$2049,MATCH($D1010,content!$C$2:$C$2049,0),1),"")</f>
        <v>1005</v>
      </c>
      <c r="I1010" s="1">
        <f>IFERROR(INDEX(content!$F$2:$F$2049,MATCH($D1010,content!$C$2:$C$2049,0),1),"")</f>
        <v>800</v>
      </c>
      <c r="J1010" s="1">
        <f>IFERROR(INDEX(content!$G$2:$G$2049,MATCH($D1010,content!$C$2:$C$2049,0),1),"")</f>
        <v>104</v>
      </c>
      <c r="K1010" s="1">
        <f>IFERROR(INDEX(content!$H$2:$H$2049,MATCH($D1010,content!$C$2:$C$2049,0),1),"")</f>
        <v>0</v>
      </c>
      <c r="L1010" s="1">
        <f>IFERROR(INDEX(content!$I$2:$I$2049,MATCH($D1010,content!$C$2:$C$2049,0),1),"")</f>
        <v>0</v>
      </c>
      <c r="M1010" s="1" t="str">
        <f t="shared" si="136"/>
        <v>●</v>
      </c>
      <c r="N1010" s="1">
        <f>IF(LENB(M1010),COUNTIF(M$2:M1010,"●"),"")</f>
        <v>4</v>
      </c>
      <c r="O1010" s="1">
        <f t="shared" si="144"/>
        <v>8348</v>
      </c>
      <c r="P1010" s="1" t="str">
        <f t="shared" si="137"/>
        <v>DM8348.U = 1008	'ウィンドウNo.</v>
      </c>
      <c r="Q1010" s="1" t="str">
        <f t="shared" si="138"/>
        <v>DM8349.U = 1005	'タイトルウィンドウNo.</v>
      </c>
      <c r="R1010" s="1" t="str">
        <f t="shared" si="139"/>
        <v>DM8350.U = 800	'幅</v>
      </c>
      <c r="S1010" s="1" t="str">
        <f t="shared" si="140"/>
        <v>DM8351.U = 104	'高さ</v>
      </c>
      <c r="T1010" s="1" t="str">
        <f t="shared" si="141"/>
        <v>DM8352.U = 0	'セキュリティレベル</v>
      </c>
      <c r="U1010" s="1" t="str">
        <f t="shared" si="142"/>
        <v>DM8353.U = 0	'区分No.</v>
      </c>
      <c r="V1010" s="1" t="str">
        <f t="shared" si="143"/>
        <v xml:space="preserve">
'軸2 数値指定移動
DM8348.U = 1008	'ウィンドウNo.
DM8349.U = 1005	'タイトルウィンドウNo.
DM8350.U = 800	'幅
DM8351.U = 104	'高さ
DM8352.U = 0	'セキュリティレベル
DM8353.U = 0	'区分No.</v>
      </c>
    </row>
    <row r="1011" spans="4:22" x14ac:dyDescent="0.55000000000000004">
      <c r="D1011" s="1">
        <v>1009</v>
      </c>
      <c r="E1011" s="1">
        <f>IFERROR(INDEX(content!$A$2:$A$2049,MATCH($D1011,content!$C$2:$C$2049,0),1),"")</f>
        <v>5</v>
      </c>
      <c r="F1011" s="1" t="str">
        <f>IFERROR(INDEX(content!$B$2:$B$2049,MATCH($D1011,content!$C$2:$C$2049,0),1),"")</f>
        <v>軸2 JOG移動</v>
      </c>
      <c r="G1011" s="1">
        <f>IFERROR(INDEX(content!$C$2:$C$2049,MATCH($D1011,content!$C$2:$C$2049,0),1),"")</f>
        <v>1009</v>
      </c>
      <c r="H1011" s="1">
        <f>IFERROR(INDEX(content!$D$2:$D$2049,MATCH($D1011,content!$C$2:$C$2049,0),1),"")</f>
        <v>1005</v>
      </c>
      <c r="I1011" s="1">
        <f>IFERROR(INDEX(content!$F$2:$F$2049,MATCH($D1011,content!$C$2:$C$2049,0),1),"")</f>
        <v>800</v>
      </c>
      <c r="J1011" s="1">
        <f>IFERROR(INDEX(content!$G$2:$G$2049,MATCH($D1011,content!$C$2:$C$2049,0),1),"")</f>
        <v>104</v>
      </c>
      <c r="K1011" s="1">
        <f>IFERROR(INDEX(content!$H$2:$H$2049,MATCH($D1011,content!$C$2:$C$2049,0),1),"")</f>
        <v>1</v>
      </c>
      <c r="L1011" s="1">
        <f>IFERROR(INDEX(content!$I$2:$I$2049,MATCH($D1011,content!$C$2:$C$2049,0),1),"")</f>
        <v>0</v>
      </c>
      <c r="M1011" s="1" t="str">
        <f t="shared" si="136"/>
        <v>●</v>
      </c>
      <c r="N1011" s="1">
        <f>IF(LENB(M1011),COUNTIF(M$2:M1011,"●"),"")</f>
        <v>5</v>
      </c>
      <c r="O1011" s="1">
        <f t="shared" si="144"/>
        <v>8360</v>
      </c>
      <c r="P1011" s="1" t="str">
        <f t="shared" si="137"/>
        <v>DM8360.U = 1009	'ウィンドウNo.</v>
      </c>
      <c r="Q1011" s="1" t="str">
        <f t="shared" si="138"/>
        <v>DM8361.U = 1005	'タイトルウィンドウNo.</v>
      </c>
      <c r="R1011" s="1" t="str">
        <f t="shared" si="139"/>
        <v>DM8362.U = 800	'幅</v>
      </c>
      <c r="S1011" s="1" t="str">
        <f t="shared" si="140"/>
        <v>DM8363.U = 104	'高さ</v>
      </c>
      <c r="T1011" s="1" t="str">
        <f t="shared" si="141"/>
        <v>DM8364.U = 1	'セキュリティレベル</v>
      </c>
      <c r="U1011" s="1" t="str">
        <f t="shared" si="142"/>
        <v>DM8365.U = 0	'区分No.</v>
      </c>
      <c r="V1011" s="1" t="str">
        <f t="shared" si="143"/>
        <v xml:space="preserve">
'軸2 JOG移動
DM8360.U = 1009	'ウィンドウNo.
DM8361.U = 1005	'タイトルウィンドウNo.
DM8362.U = 800	'幅
DM8363.U = 104	'高さ
DM8364.U = 1	'セキュリティレベル
DM8365.U = 0	'区分No.</v>
      </c>
    </row>
    <row r="1012" spans="4:22" x14ac:dyDescent="0.55000000000000004">
      <c r="D1012" s="1">
        <v>1010</v>
      </c>
      <c r="E1012" s="1" t="str">
        <f>IFERROR(INDEX(content!$A$2:$A$2049,MATCH($D1012,content!$C$2:$C$2049,0),1),"")</f>
        <v/>
      </c>
      <c r="F1012" s="1" t="str">
        <f>IFERROR(INDEX(content!$B$2:$B$2049,MATCH($D1012,content!$C$2:$C$2049,0),1),"")</f>
        <v/>
      </c>
      <c r="G1012" s="1" t="str">
        <f>IFERROR(INDEX(content!$C$2:$C$2049,MATCH($D1012,content!$C$2:$C$2049,0),1),"")</f>
        <v/>
      </c>
      <c r="H1012" s="1" t="str">
        <f>IFERROR(INDEX(content!$D$2:$D$2049,MATCH($D1012,content!$C$2:$C$2049,0),1),"")</f>
        <v/>
      </c>
      <c r="I1012" s="1" t="str">
        <f>IFERROR(INDEX(content!$F$2:$F$2049,MATCH($D1012,content!$C$2:$C$2049,0),1),"")</f>
        <v/>
      </c>
      <c r="J1012" s="1" t="str">
        <f>IFERROR(INDEX(content!$G$2:$G$2049,MATCH($D1012,content!$C$2:$C$2049,0),1),"")</f>
        <v/>
      </c>
      <c r="K1012" s="1" t="str">
        <f>IFERROR(INDEX(content!$H$2:$H$2049,MATCH($D1012,content!$C$2:$C$2049,0),1),"")</f>
        <v/>
      </c>
      <c r="L1012" s="1" t="str">
        <f>IFERROR(INDEX(content!$I$2:$I$2049,MATCH($D1012,content!$C$2:$C$2049,0),1),"")</f>
        <v/>
      </c>
      <c r="M1012" s="1" t="str">
        <f t="shared" si="136"/>
        <v/>
      </c>
      <c r="N1012" s="1" t="str">
        <f>IF(LENB(M1012),COUNTIF(M$2:M1012,"●"),"")</f>
        <v/>
      </c>
      <c r="O1012" s="1" t="str">
        <f t="shared" si="144"/>
        <v/>
      </c>
      <c r="P1012" s="1" t="str">
        <f t="shared" si="137"/>
        <v/>
      </c>
      <c r="Q1012" s="1" t="str">
        <f t="shared" si="138"/>
        <v/>
      </c>
      <c r="R1012" s="1" t="str">
        <f t="shared" si="139"/>
        <v/>
      </c>
      <c r="S1012" s="1" t="str">
        <f t="shared" si="140"/>
        <v/>
      </c>
      <c r="T1012" s="1" t="str">
        <f t="shared" si="141"/>
        <v/>
      </c>
      <c r="U1012" s="1" t="str">
        <f t="shared" si="142"/>
        <v/>
      </c>
      <c r="V1012" s="1" t="str">
        <f t="shared" si="143"/>
        <v/>
      </c>
    </row>
    <row r="1013" spans="4:22" x14ac:dyDescent="0.55000000000000004">
      <c r="D1013" s="1">
        <v>1011</v>
      </c>
      <c r="E1013" s="1">
        <f>IFERROR(INDEX(content!$A$2:$A$2049,MATCH($D1013,content!$C$2:$C$2049,0),1),"")</f>
        <v>6</v>
      </c>
      <c r="F1013" s="1" t="str">
        <f>IFERROR(INDEX(content!$B$2:$B$2049,MATCH($D1013,content!$C$2:$C$2049,0),1),"")</f>
        <v>軸3 サーボON</v>
      </c>
      <c r="G1013" s="1">
        <f>IFERROR(INDEX(content!$C$2:$C$2049,MATCH($D1013,content!$C$2:$C$2049,0),1),"")</f>
        <v>1011</v>
      </c>
      <c r="H1013" s="1">
        <f>IFERROR(INDEX(content!$D$2:$D$2049,MATCH($D1013,content!$C$2:$C$2049,0),1),"")</f>
        <v>1010</v>
      </c>
      <c r="I1013" s="1">
        <f>IFERROR(INDEX(content!$F$2:$F$2049,MATCH($D1013,content!$C$2:$C$2049,0),1),"")</f>
        <v>800</v>
      </c>
      <c r="J1013" s="1">
        <f>IFERROR(INDEX(content!$G$2:$G$2049,MATCH($D1013,content!$C$2:$C$2049,0),1),"")</f>
        <v>64</v>
      </c>
      <c r="K1013" s="1">
        <f>IFERROR(INDEX(content!$H$2:$H$2049,MATCH($D1013,content!$C$2:$C$2049,0),1),"")</f>
        <v>1</v>
      </c>
      <c r="L1013" s="1">
        <f>IFERROR(INDEX(content!$I$2:$I$2049,MATCH($D1013,content!$C$2:$C$2049,0),1),"")</f>
        <v>0</v>
      </c>
      <c r="M1013" s="1" t="str">
        <f t="shared" si="136"/>
        <v>●</v>
      </c>
      <c r="N1013" s="1">
        <f>IF(LENB(M1013),COUNTIF(M$2:M1013,"●"),"")</f>
        <v>6</v>
      </c>
      <c r="O1013" s="1">
        <f t="shared" si="144"/>
        <v>8372</v>
      </c>
      <c r="P1013" s="1" t="str">
        <f t="shared" si="137"/>
        <v>DM8372.U = 1011	'ウィンドウNo.</v>
      </c>
      <c r="Q1013" s="1" t="str">
        <f t="shared" si="138"/>
        <v>DM8373.U = 1010	'タイトルウィンドウNo.</v>
      </c>
      <c r="R1013" s="1" t="str">
        <f t="shared" si="139"/>
        <v>DM8374.U = 800	'幅</v>
      </c>
      <c r="S1013" s="1" t="str">
        <f t="shared" si="140"/>
        <v>DM8375.U = 64	'高さ</v>
      </c>
      <c r="T1013" s="1" t="str">
        <f t="shared" si="141"/>
        <v>DM8376.U = 1	'セキュリティレベル</v>
      </c>
      <c r="U1013" s="1" t="str">
        <f t="shared" si="142"/>
        <v>DM8377.U = 0	'区分No.</v>
      </c>
      <c r="V1013" s="1" t="str">
        <f t="shared" si="143"/>
        <v xml:space="preserve">
'軸3 サーボON
DM8372.U = 1011	'ウィンドウNo.
DM8373.U = 1010	'タイトルウィンドウNo.
DM8374.U = 800	'幅
DM8375.U = 64	'高さ
DM8376.U = 1	'セキュリティレベル
DM8377.U = 0	'区分No.</v>
      </c>
    </row>
    <row r="1014" spans="4:22" x14ac:dyDescent="0.55000000000000004">
      <c r="D1014" s="1">
        <v>1012</v>
      </c>
      <c r="E1014" s="1">
        <f>IFERROR(INDEX(content!$A$2:$A$2049,MATCH($D1014,content!$C$2:$C$2049,0),1),"")</f>
        <v>7</v>
      </c>
      <c r="F1014" s="1" t="str">
        <f>IFERROR(INDEX(content!$B$2:$B$2049,MATCH($D1014,content!$C$2:$C$2049,0),1),"")</f>
        <v>軸3 原点復帰 ポイント移動</v>
      </c>
      <c r="G1014" s="1">
        <f>IFERROR(INDEX(content!$C$2:$C$2049,MATCH($D1014,content!$C$2:$C$2049,0),1),"")</f>
        <v>1012</v>
      </c>
      <c r="H1014" s="1">
        <f>IFERROR(INDEX(content!$D$2:$D$2049,MATCH($D1014,content!$C$2:$C$2049,0),1),"")</f>
        <v>1010</v>
      </c>
      <c r="I1014" s="1">
        <f>IFERROR(INDEX(content!$F$2:$F$2049,MATCH($D1014,content!$C$2:$C$2049,0),1),"")</f>
        <v>800</v>
      </c>
      <c r="J1014" s="1">
        <f>IFERROR(INDEX(content!$G$2:$G$2049,MATCH($D1014,content!$C$2:$C$2049,0),1),"")</f>
        <v>104</v>
      </c>
      <c r="K1014" s="1">
        <f>IFERROR(INDEX(content!$H$2:$H$2049,MATCH($D1014,content!$C$2:$C$2049,0),1),"")</f>
        <v>0</v>
      </c>
      <c r="L1014" s="1">
        <f>IFERROR(INDEX(content!$I$2:$I$2049,MATCH($D1014,content!$C$2:$C$2049,0),1),"")</f>
        <v>0</v>
      </c>
      <c r="M1014" s="1" t="str">
        <f t="shared" si="136"/>
        <v>●</v>
      </c>
      <c r="N1014" s="1">
        <f>IF(LENB(M1014),COUNTIF(M$2:M1014,"●"),"")</f>
        <v>7</v>
      </c>
      <c r="O1014" s="1">
        <f t="shared" si="144"/>
        <v>8384</v>
      </c>
      <c r="P1014" s="1" t="str">
        <f t="shared" si="137"/>
        <v>DM8384.U = 1012	'ウィンドウNo.</v>
      </c>
      <c r="Q1014" s="1" t="str">
        <f t="shared" si="138"/>
        <v>DM8385.U = 1010	'タイトルウィンドウNo.</v>
      </c>
      <c r="R1014" s="1" t="str">
        <f t="shared" si="139"/>
        <v>DM8386.U = 800	'幅</v>
      </c>
      <c r="S1014" s="1" t="str">
        <f t="shared" si="140"/>
        <v>DM8387.U = 104	'高さ</v>
      </c>
      <c r="T1014" s="1" t="str">
        <f t="shared" si="141"/>
        <v>DM8388.U = 0	'セキュリティレベル</v>
      </c>
      <c r="U1014" s="1" t="str">
        <f t="shared" si="142"/>
        <v>DM8389.U = 0	'区分No.</v>
      </c>
      <c r="V1014" s="1" t="str">
        <f t="shared" si="143"/>
        <v xml:space="preserve">
'軸3 原点復帰 ポイント移動
DM8384.U = 1012	'ウィンドウNo.
DM8385.U = 1010	'タイトルウィンドウNo.
DM8386.U = 800	'幅
DM8387.U = 104	'高さ
DM8388.U = 0	'セキュリティレベル
DM8389.U = 0	'区分No.</v>
      </c>
    </row>
    <row r="1015" spans="4:22" x14ac:dyDescent="0.55000000000000004">
      <c r="D1015" s="1">
        <v>1013</v>
      </c>
      <c r="E1015" s="1">
        <f>IFERROR(INDEX(content!$A$2:$A$2049,MATCH($D1015,content!$C$2:$C$2049,0),1),"")</f>
        <v>8</v>
      </c>
      <c r="F1015" s="1" t="str">
        <f>IFERROR(INDEX(content!$B$2:$B$2049,MATCH($D1015,content!$C$2:$C$2049,0),1),"")</f>
        <v>軸3 数値指定移動</v>
      </c>
      <c r="G1015" s="1">
        <f>IFERROR(INDEX(content!$C$2:$C$2049,MATCH($D1015,content!$C$2:$C$2049,0),1),"")</f>
        <v>1013</v>
      </c>
      <c r="H1015" s="1">
        <f>IFERROR(INDEX(content!$D$2:$D$2049,MATCH($D1015,content!$C$2:$C$2049,0),1),"")</f>
        <v>1010</v>
      </c>
      <c r="I1015" s="1">
        <f>IFERROR(INDEX(content!$F$2:$F$2049,MATCH($D1015,content!$C$2:$C$2049,0),1),"")</f>
        <v>800</v>
      </c>
      <c r="J1015" s="1">
        <f>IFERROR(INDEX(content!$G$2:$G$2049,MATCH($D1015,content!$C$2:$C$2049,0),1),"")</f>
        <v>104</v>
      </c>
      <c r="K1015" s="1">
        <f>IFERROR(INDEX(content!$H$2:$H$2049,MATCH($D1015,content!$C$2:$C$2049,0),1),"")</f>
        <v>0</v>
      </c>
      <c r="L1015" s="1">
        <f>IFERROR(INDEX(content!$I$2:$I$2049,MATCH($D1015,content!$C$2:$C$2049,0),1),"")</f>
        <v>0</v>
      </c>
      <c r="M1015" s="1" t="str">
        <f t="shared" si="136"/>
        <v>●</v>
      </c>
      <c r="N1015" s="1">
        <f>IF(LENB(M1015),COUNTIF(M$2:M1015,"●"),"")</f>
        <v>8</v>
      </c>
      <c r="O1015" s="1">
        <f t="shared" si="144"/>
        <v>8396</v>
      </c>
      <c r="P1015" s="1" t="str">
        <f t="shared" si="137"/>
        <v>DM8396.U = 1013	'ウィンドウNo.</v>
      </c>
      <c r="Q1015" s="1" t="str">
        <f t="shared" si="138"/>
        <v>DM8397.U = 1010	'タイトルウィンドウNo.</v>
      </c>
      <c r="R1015" s="1" t="str">
        <f t="shared" si="139"/>
        <v>DM8398.U = 800	'幅</v>
      </c>
      <c r="S1015" s="1" t="str">
        <f t="shared" si="140"/>
        <v>DM8399.U = 104	'高さ</v>
      </c>
      <c r="T1015" s="1" t="str">
        <f t="shared" si="141"/>
        <v>DM8400.U = 0	'セキュリティレベル</v>
      </c>
      <c r="U1015" s="1" t="str">
        <f t="shared" si="142"/>
        <v>DM8401.U = 0	'区分No.</v>
      </c>
      <c r="V1015" s="1" t="str">
        <f t="shared" si="143"/>
        <v xml:space="preserve">
'軸3 数値指定移動
DM8396.U = 1013	'ウィンドウNo.
DM8397.U = 1010	'タイトルウィンドウNo.
DM8398.U = 800	'幅
DM8399.U = 104	'高さ
DM8400.U = 0	'セキュリティレベル
DM8401.U = 0	'区分No.</v>
      </c>
    </row>
    <row r="1016" spans="4:22" x14ac:dyDescent="0.55000000000000004">
      <c r="D1016" s="1">
        <v>1014</v>
      </c>
      <c r="E1016" s="1">
        <f>IFERROR(INDEX(content!$A$2:$A$2049,MATCH($D1016,content!$C$2:$C$2049,0),1),"")</f>
        <v>9</v>
      </c>
      <c r="F1016" s="1" t="str">
        <f>IFERROR(INDEX(content!$B$2:$B$2049,MATCH($D1016,content!$C$2:$C$2049,0),1),"")</f>
        <v>軸3 JOG移動</v>
      </c>
      <c r="G1016" s="1">
        <f>IFERROR(INDEX(content!$C$2:$C$2049,MATCH($D1016,content!$C$2:$C$2049,0),1),"")</f>
        <v>1014</v>
      </c>
      <c r="H1016" s="1">
        <f>IFERROR(INDEX(content!$D$2:$D$2049,MATCH($D1016,content!$C$2:$C$2049,0),1),"")</f>
        <v>1010</v>
      </c>
      <c r="I1016" s="1">
        <f>IFERROR(INDEX(content!$F$2:$F$2049,MATCH($D1016,content!$C$2:$C$2049,0),1),"")</f>
        <v>800</v>
      </c>
      <c r="J1016" s="1">
        <f>IFERROR(INDEX(content!$G$2:$G$2049,MATCH($D1016,content!$C$2:$C$2049,0),1),"")</f>
        <v>104</v>
      </c>
      <c r="K1016" s="1">
        <f>IFERROR(INDEX(content!$H$2:$H$2049,MATCH($D1016,content!$C$2:$C$2049,0),1),"")</f>
        <v>1</v>
      </c>
      <c r="L1016" s="1">
        <f>IFERROR(INDEX(content!$I$2:$I$2049,MATCH($D1016,content!$C$2:$C$2049,0),1),"")</f>
        <v>0</v>
      </c>
      <c r="M1016" s="1" t="str">
        <f t="shared" si="136"/>
        <v>●</v>
      </c>
      <c r="N1016" s="1">
        <f>IF(LENB(M1016),COUNTIF(M$2:M1016,"●"),"")</f>
        <v>9</v>
      </c>
      <c r="O1016" s="1">
        <f t="shared" si="144"/>
        <v>8408</v>
      </c>
      <c r="P1016" s="1" t="str">
        <f t="shared" si="137"/>
        <v>DM8408.U = 1014	'ウィンドウNo.</v>
      </c>
      <c r="Q1016" s="1" t="str">
        <f t="shared" si="138"/>
        <v>DM8409.U = 1010	'タイトルウィンドウNo.</v>
      </c>
      <c r="R1016" s="1" t="str">
        <f t="shared" si="139"/>
        <v>DM8410.U = 800	'幅</v>
      </c>
      <c r="S1016" s="1" t="str">
        <f t="shared" si="140"/>
        <v>DM8411.U = 104	'高さ</v>
      </c>
      <c r="T1016" s="1" t="str">
        <f t="shared" si="141"/>
        <v>DM8412.U = 1	'セキュリティレベル</v>
      </c>
      <c r="U1016" s="1" t="str">
        <f t="shared" si="142"/>
        <v>DM8413.U = 0	'区分No.</v>
      </c>
      <c r="V1016" s="1" t="str">
        <f t="shared" si="143"/>
        <v xml:space="preserve">
'軸3 JOG移動
DM8408.U = 1014	'ウィンドウNo.
DM8409.U = 1010	'タイトルウィンドウNo.
DM8410.U = 800	'幅
DM8411.U = 104	'高さ
DM8412.U = 1	'セキュリティレベル
DM8413.U = 0	'区分No.</v>
      </c>
    </row>
    <row r="1017" spans="4:22" x14ac:dyDescent="0.55000000000000004">
      <c r="D1017" s="1">
        <v>1015</v>
      </c>
      <c r="E1017" s="1" t="str">
        <f>IFERROR(INDEX(content!$A$2:$A$2049,MATCH($D1017,content!$C$2:$C$2049,0),1),"")</f>
        <v/>
      </c>
      <c r="F1017" s="1" t="str">
        <f>IFERROR(INDEX(content!$B$2:$B$2049,MATCH($D1017,content!$C$2:$C$2049,0),1),"")</f>
        <v/>
      </c>
      <c r="G1017" s="1" t="str">
        <f>IFERROR(INDEX(content!$C$2:$C$2049,MATCH($D1017,content!$C$2:$C$2049,0),1),"")</f>
        <v/>
      </c>
      <c r="H1017" s="1" t="str">
        <f>IFERROR(INDEX(content!$D$2:$D$2049,MATCH($D1017,content!$C$2:$C$2049,0),1),"")</f>
        <v/>
      </c>
      <c r="I1017" s="1" t="str">
        <f>IFERROR(INDEX(content!$F$2:$F$2049,MATCH($D1017,content!$C$2:$C$2049,0),1),"")</f>
        <v/>
      </c>
      <c r="J1017" s="1" t="str">
        <f>IFERROR(INDEX(content!$G$2:$G$2049,MATCH($D1017,content!$C$2:$C$2049,0),1),"")</f>
        <v/>
      </c>
      <c r="K1017" s="1" t="str">
        <f>IFERROR(INDEX(content!$H$2:$H$2049,MATCH($D1017,content!$C$2:$C$2049,0),1),"")</f>
        <v/>
      </c>
      <c r="L1017" s="1" t="str">
        <f>IFERROR(INDEX(content!$I$2:$I$2049,MATCH($D1017,content!$C$2:$C$2049,0),1),"")</f>
        <v/>
      </c>
      <c r="M1017" s="1" t="str">
        <f t="shared" si="136"/>
        <v/>
      </c>
      <c r="N1017" s="1" t="str">
        <f>IF(LENB(M1017),COUNTIF(M$2:M1017,"●"),"")</f>
        <v/>
      </c>
      <c r="O1017" s="1" t="str">
        <f t="shared" si="144"/>
        <v/>
      </c>
      <c r="P1017" s="1" t="str">
        <f t="shared" si="137"/>
        <v/>
      </c>
      <c r="Q1017" s="1" t="str">
        <f t="shared" si="138"/>
        <v/>
      </c>
      <c r="R1017" s="1" t="str">
        <f t="shared" si="139"/>
        <v/>
      </c>
      <c r="S1017" s="1" t="str">
        <f t="shared" si="140"/>
        <v/>
      </c>
      <c r="T1017" s="1" t="str">
        <f t="shared" si="141"/>
        <v/>
      </c>
      <c r="U1017" s="1" t="str">
        <f t="shared" si="142"/>
        <v/>
      </c>
      <c r="V1017" s="1" t="str">
        <f t="shared" si="143"/>
        <v/>
      </c>
    </row>
    <row r="1018" spans="4:22" x14ac:dyDescent="0.55000000000000004">
      <c r="D1018" s="1">
        <v>1016</v>
      </c>
      <c r="E1018" s="1">
        <f>IFERROR(INDEX(content!$A$2:$A$2049,MATCH($D1018,content!$C$2:$C$2049,0),1),"")</f>
        <v>10</v>
      </c>
      <c r="F1018" s="1" t="str">
        <f>IFERROR(INDEX(content!$B$2:$B$2049,MATCH($D1018,content!$C$2:$C$2049,0),1),"")</f>
        <v>軸4 サーボON</v>
      </c>
      <c r="G1018" s="1">
        <f>IFERROR(INDEX(content!$C$2:$C$2049,MATCH($D1018,content!$C$2:$C$2049,0),1),"")</f>
        <v>1016</v>
      </c>
      <c r="H1018" s="1">
        <f>IFERROR(INDEX(content!$D$2:$D$2049,MATCH($D1018,content!$C$2:$C$2049,0),1),"")</f>
        <v>1015</v>
      </c>
      <c r="I1018" s="1">
        <f>IFERROR(INDEX(content!$F$2:$F$2049,MATCH($D1018,content!$C$2:$C$2049,0),1),"")</f>
        <v>800</v>
      </c>
      <c r="J1018" s="1">
        <f>IFERROR(INDEX(content!$G$2:$G$2049,MATCH($D1018,content!$C$2:$C$2049,0),1),"")</f>
        <v>64</v>
      </c>
      <c r="K1018" s="1">
        <f>IFERROR(INDEX(content!$H$2:$H$2049,MATCH($D1018,content!$C$2:$C$2049,0),1),"")</f>
        <v>1</v>
      </c>
      <c r="L1018" s="1">
        <f>IFERROR(INDEX(content!$I$2:$I$2049,MATCH($D1018,content!$C$2:$C$2049,0),1),"")</f>
        <v>0</v>
      </c>
      <c r="M1018" s="1" t="str">
        <f t="shared" si="136"/>
        <v>●</v>
      </c>
      <c r="N1018" s="1">
        <f>IF(LENB(M1018),COUNTIF(M$2:M1018,"●"),"")</f>
        <v>10</v>
      </c>
      <c r="O1018" s="1">
        <f t="shared" si="144"/>
        <v>8420</v>
      </c>
      <c r="P1018" s="1" t="str">
        <f t="shared" si="137"/>
        <v>DM8420.U = 1016	'ウィンドウNo.</v>
      </c>
      <c r="Q1018" s="1" t="str">
        <f t="shared" si="138"/>
        <v>DM8421.U = 1015	'タイトルウィンドウNo.</v>
      </c>
      <c r="R1018" s="1" t="str">
        <f t="shared" si="139"/>
        <v>DM8422.U = 800	'幅</v>
      </c>
      <c r="S1018" s="1" t="str">
        <f t="shared" si="140"/>
        <v>DM8423.U = 64	'高さ</v>
      </c>
      <c r="T1018" s="1" t="str">
        <f t="shared" si="141"/>
        <v>DM8424.U = 1	'セキュリティレベル</v>
      </c>
      <c r="U1018" s="1" t="str">
        <f t="shared" si="142"/>
        <v>DM8425.U = 0	'区分No.</v>
      </c>
      <c r="V1018" s="1" t="str">
        <f t="shared" si="143"/>
        <v xml:space="preserve">
'軸4 サーボON
DM8420.U = 1016	'ウィンドウNo.
DM8421.U = 1015	'タイトルウィンドウNo.
DM8422.U = 800	'幅
DM8423.U = 64	'高さ
DM8424.U = 1	'セキュリティレベル
DM8425.U = 0	'区分No.</v>
      </c>
    </row>
    <row r="1019" spans="4:22" x14ac:dyDescent="0.55000000000000004">
      <c r="D1019" s="1">
        <v>1017</v>
      </c>
      <c r="E1019" s="1">
        <f>IFERROR(INDEX(content!$A$2:$A$2049,MATCH($D1019,content!$C$2:$C$2049,0),1),"")</f>
        <v>11</v>
      </c>
      <c r="F1019" s="1" t="str">
        <f>IFERROR(INDEX(content!$B$2:$B$2049,MATCH($D1019,content!$C$2:$C$2049,0),1),"")</f>
        <v>軸4 原点復帰 ポイント移動</v>
      </c>
      <c r="G1019" s="1">
        <f>IFERROR(INDEX(content!$C$2:$C$2049,MATCH($D1019,content!$C$2:$C$2049,0),1),"")</f>
        <v>1017</v>
      </c>
      <c r="H1019" s="1">
        <f>IFERROR(INDEX(content!$D$2:$D$2049,MATCH($D1019,content!$C$2:$C$2049,0),1),"")</f>
        <v>1015</v>
      </c>
      <c r="I1019" s="1">
        <f>IFERROR(INDEX(content!$F$2:$F$2049,MATCH($D1019,content!$C$2:$C$2049,0),1),"")</f>
        <v>800</v>
      </c>
      <c r="J1019" s="1">
        <f>IFERROR(INDEX(content!$G$2:$G$2049,MATCH($D1019,content!$C$2:$C$2049,0),1),"")</f>
        <v>104</v>
      </c>
      <c r="K1019" s="1">
        <f>IFERROR(INDEX(content!$H$2:$H$2049,MATCH($D1019,content!$C$2:$C$2049,0),1),"")</f>
        <v>0</v>
      </c>
      <c r="L1019" s="1">
        <f>IFERROR(INDEX(content!$I$2:$I$2049,MATCH($D1019,content!$C$2:$C$2049,0),1),"")</f>
        <v>0</v>
      </c>
      <c r="M1019" s="1" t="str">
        <f t="shared" si="136"/>
        <v>●</v>
      </c>
      <c r="N1019" s="1">
        <f>IF(LENB(M1019),COUNTIF(M$2:M1019,"●"),"")</f>
        <v>11</v>
      </c>
      <c r="O1019" s="1">
        <f t="shared" si="144"/>
        <v>8432</v>
      </c>
      <c r="P1019" s="1" t="str">
        <f t="shared" si="137"/>
        <v>DM8432.U = 1017	'ウィンドウNo.</v>
      </c>
      <c r="Q1019" s="1" t="str">
        <f t="shared" si="138"/>
        <v>DM8433.U = 1015	'タイトルウィンドウNo.</v>
      </c>
      <c r="R1019" s="1" t="str">
        <f t="shared" si="139"/>
        <v>DM8434.U = 800	'幅</v>
      </c>
      <c r="S1019" s="1" t="str">
        <f t="shared" si="140"/>
        <v>DM8435.U = 104	'高さ</v>
      </c>
      <c r="T1019" s="1" t="str">
        <f t="shared" si="141"/>
        <v>DM8436.U = 0	'セキュリティレベル</v>
      </c>
      <c r="U1019" s="1" t="str">
        <f t="shared" si="142"/>
        <v>DM8437.U = 0	'区分No.</v>
      </c>
      <c r="V1019" s="1" t="str">
        <f t="shared" si="143"/>
        <v xml:space="preserve">
'軸4 原点復帰 ポイント移動
DM8432.U = 1017	'ウィンドウNo.
DM8433.U = 1015	'タイトルウィンドウNo.
DM8434.U = 800	'幅
DM8435.U = 104	'高さ
DM8436.U = 0	'セキュリティレベル
DM8437.U = 0	'区分No.</v>
      </c>
    </row>
    <row r="1020" spans="4:22" x14ac:dyDescent="0.55000000000000004">
      <c r="D1020" s="1">
        <v>1018</v>
      </c>
      <c r="E1020" s="1">
        <f>IFERROR(INDEX(content!$A$2:$A$2049,MATCH($D1020,content!$C$2:$C$2049,0),1),"")</f>
        <v>12</v>
      </c>
      <c r="F1020" s="1" t="str">
        <f>IFERROR(INDEX(content!$B$2:$B$2049,MATCH($D1020,content!$C$2:$C$2049,0),1),"")</f>
        <v>軸4 数値指定移動</v>
      </c>
      <c r="G1020" s="1">
        <f>IFERROR(INDEX(content!$C$2:$C$2049,MATCH($D1020,content!$C$2:$C$2049,0),1),"")</f>
        <v>1018</v>
      </c>
      <c r="H1020" s="1">
        <f>IFERROR(INDEX(content!$D$2:$D$2049,MATCH($D1020,content!$C$2:$C$2049,0),1),"")</f>
        <v>1015</v>
      </c>
      <c r="I1020" s="1">
        <f>IFERROR(INDEX(content!$F$2:$F$2049,MATCH($D1020,content!$C$2:$C$2049,0),1),"")</f>
        <v>800</v>
      </c>
      <c r="J1020" s="1">
        <f>IFERROR(INDEX(content!$G$2:$G$2049,MATCH($D1020,content!$C$2:$C$2049,0),1),"")</f>
        <v>104</v>
      </c>
      <c r="K1020" s="1">
        <f>IFERROR(INDEX(content!$H$2:$H$2049,MATCH($D1020,content!$C$2:$C$2049,0),1),"")</f>
        <v>0</v>
      </c>
      <c r="L1020" s="1">
        <f>IFERROR(INDEX(content!$I$2:$I$2049,MATCH($D1020,content!$C$2:$C$2049,0),1),"")</f>
        <v>0</v>
      </c>
      <c r="M1020" s="1" t="str">
        <f t="shared" si="136"/>
        <v>●</v>
      </c>
      <c r="N1020" s="1">
        <f>IF(LENB(M1020),COUNTIF(M$2:M1020,"●"),"")</f>
        <v>12</v>
      </c>
      <c r="O1020" s="1">
        <f t="shared" si="144"/>
        <v>8444</v>
      </c>
      <c r="P1020" s="1" t="str">
        <f t="shared" si="137"/>
        <v>DM8444.U = 1018	'ウィンドウNo.</v>
      </c>
      <c r="Q1020" s="1" t="str">
        <f t="shared" si="138"/>
        <v>DM8445.U = 1015	'タイトルウィンドウNo.</v>
      </c>
      <c r="R1020" s="1" t="str">
        <f t="shared" si="139"/>
        <v>DM8446.U = 800	'幅</v>
      </c>
      <c r="S1020" s="1" t="str">
        <f t="shared" si="140"/>
        <v>DM8447.U = 104	'高さ</v>
      </c>
      <c r="T1020" s="1" t="str">
        <f t="shared" si="141"/>
        <v>DM8448.U = 0	'セキュリティレベル</v>
      </c>
      <c r="U1020" s="1" t="str">
        <f t="shared" si="142"/>
        <v>DM8449.U = 0	'区分No.</v>
      </c>
      <c r="V1020" s="1" t="str">
        <f t="shared" si="143"/>
        <v xml:space="preserve">
'軸4 数値指定移動
DM8444.U = 1018	'ウィンドウNo.
DM8445.U = 1015	'タイトルウィンドウNo.
DM8446.U = 800	'幅
DM8447.U = 104	'高さ
DM8448.U = 0	'セキュリティレベル
DM8449.U = 0	'区分No.</v>
      </c>
    </row>
    <row r="1021" spans="4:22" x14ac:dyDescent="0.55000000000000004">
      <c r="D1021" s="1">
        <v>1019</v>
      </c>
      <c r="E1021" s="1">
        <f>IFERROR(INDEX(content!$A$2:$A$2049,MATCH($D1021,content!$C$2:$C$2049,0),1),"")</f>
        <v>13</v>
      </c>
      <c r="F1021" s="1" t="str">
        <f>IFERROR(INDEX(content!$B$2:$B$2049,MATCH($D1021,content!$C$2:$C$2049,0),1),"")</f>
        <v>軸4 JOG移動</v>
      </c>
      <c r="G1021" s="1">
        <f>IFERROR(INDEX(content!$C$2:$C$2049,MATCH($D1021,content!$C$2:$C$2049,0),1),"")</f>
        <v>1019</v>
      </c>
      <c r="H1021" s="1">
        <f>IFERROR(INDEX(content!$D$2:$D$2049,MATCH($D1021,content!$C$2:$C$2049,0),1),"")</f>
        <v>1015</v>
      </c>
      <c r="I1021" s="1">
        <f>IFERROR(INDEX(content!$F$2:$F$2049,MATCH($D1021,content!$C$2:$C$2049,0),1),"")</f>
        <v>800</v>
      </c>
      <c r="J1021" s="1">
        <f>IFERROR(INDEX(content!$G$2:$G$2049,MATCH($D1021,content!$C$2:$C$2049,0),1),"")</f>
        <v>104</v>
      </c>
      <c r="K1021" s="1">
        <f>IFERROR(INDEX(content!$H$2:$H$2049,MATCH($D1021,content!$C$2:$C$2049,0),1),"")</f>
        <v>1</v>
      </c>
      <c r="L1021" s="1">
        <f>IFERROR(INDEX(content!$I$2:$I$2049,MATCH($D1021,content!$C$2:$C$2049,0),1),"")</f>
        <v>0</v>
      </c>
      <c r="M1021" s="1" t="str">
        <f t="shared" si="136"/>
        <v>●</v>
      </c>
      <c r="N1021" s="1">
        <f>IF(LENB(M1021),COUNTIF(M$2:M1021,"●"),"")</f>
        <v>13</v>
      </c>
      <c r="O1021" s="1">
        <f t="shared" si="144"/>
        <v>8456</v>
      </c>
      <c r="P1021" s="1" t="str">
        <f t="shared" si="137"/>
        <v>DM8456.U = 1019	'ウィンドウNo.</v>
      </c>
      <c r="Q1021" s="1" t="str">
        <f t="shared" si="138"/>
        <v>DM8457.U = 1015	'タイトルウィンドウNo.</v>
      </c>
      <c r="R1021" s="1" t="str">
        <f t="shared" si="139"/>
        <v>DM8458.U = 800	'幅</v>
      </c>
      <c r="S1021" s="1" t="str">
        <f t="shared" si="140"/>
        <v>DM8459.U = 104	'高さ</v>
      </c>
      <c r="T1021" s="1" t="str">
        <f t="shared" si="141"/>
        <v>DM8460.U = 1	'セキュリティレベル</v>
      </c>
      <c r="U1021" s="1" t="str">
        <f t="shared" si="142"/>
        <v>DM8461.U = 0	'区分No.</v>
      </c>
      <c r="V1021" s="1" t="str">
        <f t="shared" si="143"/>
        <v xml:space="preserve">
'軸4 JOG移動
DM8456.U = 1019	'ウィンドウNo.
DM8457.U = 1015	'タイトルウィンドウNo.
DM8458.U = 800	'幅
DM8459.U = 104	'高さ
DM8460.U = 1	'セキュリティレベル
DM8461.U = 0	'区分No.</v>
      </c>
    </row>
    <row r="1022" spans="4:22" x14ac:dyDescent="0.55000000000000004">
      <c r="D1022" s="1">
        <v>1020</v>
      </c>
      <c r="E1022" s="1" t="str">
        <f>IFERROR(INDEX(content!$A$2:$A$2049,MATCH($D1022,content!$C$2:$C$2049,0),1),"")</f>
        <v/>
      </c>
      <c r="F1022" s="1" t="str">
        <f>IFERROR(INDEX(content!$B$2:$B$2049,MATCH($D1022,content!$C$2:$C$2049,0),1),"")</f>
        <v/>
      </c>
      <c r="G1022" s="1" t="str">
        <f>IFERROR(INDEX(content!$C$2:$C$2049,MATCH($D1022,content!$C$2:$C$2049,0),1),"")</f>
        <v/>
      </c>
      <c r="H1022" s="1" t="str">
        <f>IFERROR(INDEX(content!$D$2:$D$2049,MATCH($D1022,content!$C$2:$C$2049,0),1),"")</f>
        <v/>
      </c>
      <c r="I1022" s="1" t="str">
        <f>IFERROR(INDEX(content!$F$2:$F$2049,MATCH($D1022,content!$C$2:$C$2049,0),1),"")</f>
        <v/>
      </c>
      <c r="J1022" s="1" t="str">
        <f>IFERROR(INDEX(content!$G$2:$G$2049,MATCH($D1022,content!$C$2:$C$2049,0),1),"")</f>
        <v/>
      </c>
      <c r="K1022" s="1" t="str">
        <f>IFERROR(INDEX(content!$H$2:$H$2049,MATCH($D1022,content!$C$2:$C$2049,0),1),"")</f>
        <v/>
      </c>
      <c r="L1022" s="1" t="str">
        <f>IFERROR(INDEX(content!$I$2:$I$2049,MATCH($D1022,content!$C$2:$C$2049,0),1),"")</f>
        <v/>
      </c>
      <c r="M1022" s="1" t="str">
        <f t="shared" si="136"/>
        <v/>
      </c>
      <c r="N1022" s="1" t="str">
        <f>IF(LENB(M1022),COUNTIF(M$2:M1022,"●"),"")</f>
        <v/>
      </c>
      <c r="O1022" s="1" t="str">
        <f t="shared" si="144"/>
        <v/>
      </c>
      <c r="P1022" s="1" t="str">
        <f t="shared" si="137"/>
        <v/>
      </c>
      <c r="Q1022" s="1" t="str">
        <f t="shared" si="138"/>
        <v/>
      </c>
      <c r="R1022" s="1" t="str">
        <f t="shared" si="139"/>
        <v/>
      </c>
      <c r="S1022" s="1" t="str">
        <f t="shared" si="140"/>
        <v/>
      </c>
      <c r="T1022" s="1" t="str">
        <f t="shared" si="141"/>
        <v/>
      </c>
      <c r="U1022" s="1" t="str">
        <f t="shared" si="142"/>
        <v/>
      </c>
      <c r="V1022" s="1" t="str">
        <f t="shared" si="143"/>
        <v/>
      </c>
    </row>
    <row r="1023" spans="4:22" x14ac:dyDescent="0.55000000000000004">
      <c r="D1023" s="1">
        <v>1021</v>
      </c>
      <c r="E1023" s="1">
        <f>IFERROR(INDEX(content!$A$2:$A$2049,MATCH($D1023,content!$C$2:$C$2049,0),1),"")</f>
        <v>14</v>
      </c>
      <c r="F1023" s="1" t="str">
        <f>IFERROR(INDEX(content!$B$2:$B$2049,MATCH($D1023,content!$C$2:$C$2049,0),1),"")</f>
        <v>軸5 サーボON</v>
      </c>
      <c r="G1023" s="1">
        <f>IFERROR(INDEX(content!$C$2:$C$2049,MATCH($D1023,content!$C$2:$C$2049,0),1),"")</f>
        <v>1021</v>
      </c>
      <c r="H1023" s="1">
        <f>IFERROR(INDEX(content!$D$2:$D$2049,MATCH($D1023,content!$C$2:$C$2049,0),1),"")</f>
        <v>1020</v>
      </c>
      <c r="I1023" s="1">
        <f>IFERROR(INDEX(content!$F$2:$F$2049,MATCH($D1023,content!$C$2:$C$2049,0),1),"")</f>
        <v>800</v>
      </c>
      <c r="J1023" s="1">
        <f>IFERROR(INDEX(content!$G$2:$G$2049,MATCH($D1023,content!$C$2:$C$2049,0),1),"")</f>
        <v>64</v>
      </c>
      <c r="K1023" s="1">
        <f>IFERROR(INDEX(content!$H$2:$H$2049,MATCH($D1023,content!$C$2:$C$2049,0),1),"")</f>
        <v>1</v>
      </c>
      <c r="L1023" s="1">
        <f>IFERROR(INDEX(content!$I$2:$I$2049,MATCH($D1023,content!$C$2:$C$2049,0),1),"")</f>
        <v>0</v>
      </c>
      <c r="M1023" s="1" t="str">
        <f t="shared" si="136"/>
        <v>●</v>
      </c>
      <c r="N1023" s="1">
        <f>IF(LENB(M1023),COUNTIF(M$2:M1023,"●"),"")</f>
        <v>14</v>
      </c>
      <c r="O1023" s="1">
        <f t="shared" si="144"/>
        <v>8468</v>
      </c>
      <c r="P1023" s="1" t="str">
        <f t="shared" si="137"/>
        <v>DM8468.U = 1021	'ウィンドウNo.</v>
      </c>
      <c r="Q1023" s="1" t="str">
        <f t="shared" si="138"/>
        <v>DM8469.U = 1020	'タイトルウィンドウNo.</v>
      </c>
      <c r="R1023" s="1" t="str">
        <f t="shared" si="139"/>
        <v>DM8470.U = 800	'幅</v>
      </c>
      <c r="S1023" s="1" t="str">
        <f t="shared" si="140"/>
        <v>DM8471.U = 64	'高さ</v>
      </c>
      <c r="T1023" s="1" t="str">
        <f t="shared" si="141"/>
        <v>DM8472.U = 1	'セキュリティレベル</v>
      </c>
      <c r="U1023" s="1" t="str">
        <f t="shared" si="142"/>
        <v>DM8473.U = 0	'区分No.</v>
      </c>
      <c r="V1023" s="1" t="str">
        <f t="shared" si="143"/>
        <v xml:space="preserve">
'軸5 サーボON
DM8468.U = 1021	'ウィンドウNo.
DM8469.U = 1020	'タイトルウィンドウNo.
DM8470.U = 800	'幅
DM8471.U = 64	'高さ
DM8472.U = 1	'セキュリティレベル
DM8473.U = 0	'区分No.</v>
      </c>
    </row>
    <row r="1024" spans="4:22" x14ac:dyDescent="0.55000000000000004">
      <c r="D1024" s="1">
        <v>1022</v>
      </c>
      <c r="E1024" s="1">
        <f>IFERROR(INDEX(content!$A$2:$A$2049,MATCH($D1024,content!$C$2:$C$2049,0),1),"")</f>
        <v>15</v>
      </c>
      <c r="F1024" s="1" t="str">
        <f>IFERROR(INDEX(content!$B$2:$B$2049,MATCH($D1024,content!$C$2:$C$2049,0),1),"")</f>
        <v>軸5 原点復帰 ポイント移動</v>
      </c>
      <c r="G1024" s="1">
        <f>IFERROR(INDEX(content!$C$2:$C$2049,MATCH($D1024,content!$C$2:$C$2049,0),1),"")</f>
        <v>1022</v>
      </c>
      <c r="H1024" s="1">
        <f>IFERROR(INDEX(content!$D$2:$D$2049,MATCH($D1024,content!$C$2:$C$2049,0),1),"")</f>
        <v>1020</v>
      </c>
      <c r="I1024" s="1">
        <f>IFERROR(INDEX(content!$F$2:$F$2049,MATCH($D1024,content!$C$2:$C$2049,0),1),"")</f>
        <v>800</v>
      </c>
      <c r="J1024" s="1">
        <f>IFERROR(INDEX(content!$G$2:$G$2049,MATCH($D1024,content!$C$2:$C$2049,0),1),"")</f>
        <v>104</v>
      </c>
      <c r="K1024" s="1">
        <f>IFERROR(INDEX(content!$H$2:$H$2049,MATCH($D1024,content!$C$2:$C$2049,0),1),"")</f>
        <v>0</v>
      </c>
      <c r="L1024" s="1">
        <f>IFERROR(INDEX(content!$I$2:$I$2049,MATCH($D1024,content!$C$2:$C$2049,0),1),"")</f>
        <v>0</v>
      </c>
      <c r="M1024" s="1" t="str">
        <f t="shared" si="136"/>
        <v>●</v>
      </c>
      <c r="N1024" s="1">
        <f>IF(LENB(M1024),COUNTIF(M$2:M1024,"●"),"")</f>
        <v>15</v>
      </c>
      <c r="O1024" s="1">
        <f t="shared" si="144"/>
        <v>8480</v>
      </c>
      <c r="P1024" s="1" t="str">
        <f t="shared" si="137"/>
        <v>DM8480.U = 1022	'ウィンドウNo.</v>
      </c>
      <c r="Q1024" s="1" t="str">
        <f t="shared" si="138"/>
        <v>DM8481.U = 1020	'タイトルウィンドウNo.</v>
      </c>
      <c r="R1024" s="1" t="str">
        <f t="shared" si="139"/>
        <v>DM8482.U = 800	'幅</v>
      </c>
      <c r="S1024" s="1" t="str">
        <f t="shared" si="140"/>
        <v>DM8483.U = 104	'高さ</v>
      </c>
      <c r="T1024" s="1" t="str">
        <f t="shared" si="141"/>
        <v>DM8484.U = 0	'セキュリティレベル</v>
      </c>
      <c r="U1024" s="1" t="str">
        <f t="shared" si="142"/>
        <v>DM8485.U = 0	'区分No.</v>
      </c>
      <c r="V1024" s="1" t="str">
        <f t="shared" si="143"/>
        <v xml:space="preserve">
'軸5 原点復帰 ポイント移動
DM8480.U = 1022	'ウィンドウNo.
DM8481.U = 1020	'タイトルウィンドウNo.
DM8482.U = 800	'幅
DM8483.U = 104	'高さ
DM8484.U = 0	'セキュリティレベル
DM8485.U = 0	'区分No.</v>
      </c>
    </row>
    <row r="1025" spans="4:22" x14ac:dyDescent="0.55000000000000004">
      <c r="D1025" s="1">
        <v>1023</v>
      </c>
      <c r="E1025" s="1">
        <f>IFERROR(INDEX(content!$A$2:$A$2049,MATCH($D1025,content!$C$2:$C$2049,0),1),"")</f>
        <v>16</v>
      </c>
      <c r="F1025" s="1" t="str">
        <f>IFERROR(INDEX(content!$B$2:$B$2049,MATCH($D1025,content!$C$2:$C$2049,0),1),"")</f>
        <v>軸5 数値指定移動</v>
      </c>
      <c r="G1025" s="1">
        <f>IFERROR(INDEX(content!$C$2:$C$2049,MATCH($D1025,content!$C$2:$C$2049,0),1),"")</f>
        <v>1023</v>
      </c>
      <c r="H1025" s="1">
        <f>IFERROR(INDEX(content!$D$2:$D$2049,MATCH($D1025,content!$C$2:$C$2049,0),1),"")</f>
        <v>1020</v>
      </c>
      <c r="I1025" s="1">
        <f>IFERROR(INDEX(content!$F$2:$F$2049,MATCH($D1025,content!$C$2:$C$2049,0),1),"")</f>
        <v>800</v>
      </c>
      <c r="J1025" s="1">
        <f>IFERROR(INDEX(content!$G$2:$G$2049,MATCH($D1025,content!$C$2:$C$2049,0),1),"")</f>
        <v>104</v>
      </c>
      <c r="K1025" s="1">
        <f>IFERROR(INDEX(content!$H$2:$H$2049,MATCH($D1025,content!$C$2:$C$2049,0),1),"")</f>
        <v>0</v>
      </c>
      <c r="L1025" s="1">
        <f>IFERROR(INDEX(content!$I$2:$I$2049,MATCH($D1025,content!$C$2:$C$2049,0),1),"")</f>
        <v>0</v>
      </c>
      <c r="M1025" s="1" t="str">
        <f t="shared" si="136"/>
        <v>●</v>
      </c>
      <c r="N1025" s="1">
        <f>IF(LENB(M1025),COUNTIF(M$2:M1025,"●"),"")</f>
        <v>16</v>
      </c>
      <c r="O1025" s="1">
        <f t="shared" si="144"/>
        <v>8492</v>
      </c>
      <c r="P1025" s="1" t="str">
        <f t="shared" si="137"/>
        <v>DM8492.U = 1023	'ウィンドウNo.</v>
      </c>
      <c r="Q1025" s="1" t="str">
        <f t="shared" si="138"/>
        <v>DM8493.U = 1020	'タイトルウィンドウNo.</v>
      </c>
      <c r="R1025" s="1" t="str">
        <f t="shared" si="139"/>
        <v>DM8494.U = 800	'幅</v>
      </c>
      <c r="S1025" s="1" t="str">
        <f t="shared" si="140"/>
        <v>DM8495.U = 104	'高さ</v>
      </c>
      <c r="T1025" s="1" t="str">
        <f t="shared" si="141"/>
        <v>DM8496.U = 0	'セキュリティレベル</v>
      </c>
      <c r="U1025" s="1" t="str">
        <f t="shared" si="142"/>
        <v>DM8497.U = 0	'区分No.</v>
      </c>
      <c r="V1025" s="1" t="str">
        <f t="shared" si="143"/>
        <v xml:space="preserve">
'軸5 数値指定移動
DM8492.U = 1023	'ウィンドウNo.
DM8493.U = 1020	'タイトルウィンドウNo.
DM8494.U = 800	'幅
DM8495.U = 104	'高さ
DM8496.U = 0	'セキュリティレベル
DM8497.U = 0	'区分No.</v>
      </c>
    </row>
    <row r="1026" spans="4:22" x14ac:dyDescent="0.55000000000000004">
      <c r="D1026" s="1">
        <v>1024</v>
      </c>
      <c r="E1026" s="1">
        <f>IFERROR(INDEX(content!$A$2:$A$2049,MATCH($D1026,content!$C$2:$C$2049,0),1),"")</f>
        <v>17</v>
      </c>
      <c r="F1026" s="1" t="str">
        <f>IFERROR(INDEX(content!$B$2:$B$2049,MATCH($D1026,content!$C$2:$C$2049,0),1),"")</f>
        <v>軸5 JOG移動</v>
      </c>
      <c r="G1026" s="1">
        <f>IFERROR(INDEX(content!$C$2:$C$2049,MATCH($D1026,content!$C$2:$C$2049,0),1),"")</f>
        <v>1024</v>
      </c>
      <c r="H1026" s="1">
        <f>IFERROR(INDEX(content!$D$2:$D$2049,MATCH($D1026,content!$C$2:$C$2049,0),1),"")</f>
        <v>1020</v>
      </c>
      <c r="I1026" s="1">
        <f>IFERROR(INDEX(content!$F$2:$F$2049,MATCH($D1026,content!$C$2:$C$2049,0),1),"")</f>
        <v>800</v>
      </c>
      <c r="J1026" s="1">
        <f>IFERROR(INDEX(content!$G$2:$G$2049,MATCH($D1026,content!$C$2:$C$2049,0),1),"")</f>
        <v>104</v>
      </c>
      <c r="K1026" s="1">
        <f>IFERROR(INDEX(content!$H$2:$H$2049,MATCH($D1026,content!$C$2:$C$2049,0),1),"")</f>
        <v>1</v>
      </c>
      <c r="L1026" s="1">
        <f>IFERROR(INDEX(content!$I$2:$I$2049,MATCH($D1026,content!$C$2:$C$2049,0),1),"")</f>
        <v>0</v>
      </c>
      <c r="M1026" s="1" t="str">
        <f t="shared" ref="M1026:M1089" si="145">IF(AND(LENB(G1026),0&lt;G1026,LENB(I1026),0&lt;I1026),"●","")</f>
        <v>●</v>
      </c>
      <c r="N1026" s="1">
        <f>IF(LENB(M1026),COUNTIF(M$2:M1026,"●"),"")</f>
        <v>17</v>
      </c>
      <c r="O1026" s="1">
        <f t="shared" si="144"/>
        <v>8504</v>
      </c>
      <c r="P1026" s="1" t="str">
        <f t="shared" ref="P1026:P1089" si="146">IF(LENB($O1026),$B$4&amp;$O1026+COLUMN()-COLUMN($P1026)&amp;".U = "&amp;G1026&amp;CHAR(9)&amp;"'"&amp;P$1,"")</f>
        <v>DM8504.U = 1024	'ウィンドウNo.</v>
      </c>
      <c r="Q1026" s="1" t="str">
        <f t="shared" ref="Q1026:Q1089" si="147">IF(LENB($O1026),$B$4&amp;$O1026+COLUMN()-COLUMN($P1026)&amp;".U = "&amp;H1026&amp;CHAR(9)&amp;"'"&amp;Q$1,"")</f>
        <v>DM8505.U = 1020	'タイトルウィンドウNo.</v>
      </c>
      <c r="R1026" s="1" t="str">
        <f t="shared" ref="R1026:R1089" si="148">IF(LENB($O1026),$B$4&amp;$O1026+COLUMN()-COLUMN($P1026)&amp;".U = "&amp;I1026&amp;CHAR(9)&amp;"'"&amp;R$1,"")</f>
        <v>DM8506.U = 800	'幅</v>
      </c>
      <c r="S1026" s="1" t="str">
        <f t="shared" ref="S1026:S1089" si="149">IF(LENB($O1026),$B$4&amp;$O1026+COLUMN()-COLUMN($P1026)&amp;".U = "&amp;J1026&amp;CHAR(9)&amp;"'"&amp;S$1,"")</f>
        <v>DM8507.U = 104	'高さ</v>
      </c>
      <c r="T1026" s="1" t="str">
        <f t="shared" ref="T1026:T1089" si="150">IF(LENB($O1026),$B$4&amp;$O1026+COLUMN()-COLUMN($P1026)&amp;".U = "&amp;K1026&amp;CHAR(9)&amp;"'"&amp;T$1,"")</f>
        <v>DM8508.U = 1	'セキュリティレベル</v>
      </c>
      <c r="U1026" s="1" t="str">
        <f t="shared" ref="U1026:U1089" si="151">IF(LENB($O1026),$B$4&amp;$O1026+COLUMN()-COLUMN($P1026)&amp;".U = "&amp;L1026&amp;CHAR(9)&amp;"'"&amp;U$1,"")</f>
        <v>DM8509.U = 0	'区分No.</v>
      </c>
      <c r="V1026" s="1" t="str">
        <f t="shared" ref="V1026:V1089" si="152">IF(LENB(N1026),IF(1&lt;N1026,CHAR(10),"")&amp;"'"&amp;IF(F1026=0,"名称未設定",F1026)&amp;CHAR(10)&amp;P1026&amp;CHAR(10)&amp;Q1026&amp;CHAR(10)&amp;R1026&amp;CHAR(10)&amp;S1026&amp;CHAR(10)&amp;T1026&amp;CHAR(10)&amp;U1026,"")</f>
        <v xml:space="preserve">
'軸5 JOG移動
DM8504.U = 1024	'ウィンドウNo.
DM8505.U = 1020	'タイトルウィンドウNo.
DM8506.U = 800	'幅
DM8507.U = 104	'高さ
DM8508.U = 1	'セキュリティレベル
DM8509.U = 0	'区分No.</v>
      </c>
    </row>
    <row r="1027" spans="4:22" x14ac:dyDescent="0.55000000000000004">
      <c r="D1027" s="1">
        <v>1025</v>
      </c>
      <c r="E1027" s="1" t="str">
        <f>IFERROR(INDEX(content!$A$2:$A$2049,MATCH($D1027,content!$C$2:$C$2049,0),1),"")</f>
        <v/>
      </c>
      <c r="F1027" s="1" t="str">
        <f>IFERROR(INDEX(content!$B$2:$B$2049,MATCH($D1027,content!$C$2:$C$2049,0),1),"")</f>
        <v/>
      </c>
      <c r="G1027" s="1" t="str">
        <f>IFERROR(INDEX(content!$C$2:$C$2049,MATCH($D1027,content!$C$2:$C$2049,0),1),"")</f>
        <v/>
      </c>
      <c r="H1027" s="1" t="str">
        <f>IFERROR(INDEX(content!$D$2:$D$2049,MATCH($D1027,content!$C$2:$C$2049,0),1),"")</f>
        <v/>
      </c>
      <c r="I1027" s="1" t="str">
        <f>IFERROR(INDEX(content!$F$2:$F$2049,MATCH($D1027,content!$C$2:$C$2049,0),1),"")</f>
        <v/>
      </c>
      <c r="J1027" s="1" t="str">
        <f>IFERROR(INDEX(content!$G$2:$G$2049,MATCH($D1027,content!$C$2:$C$2049,0),1),"")</f>
        <v/>
      </c>
      <c r="K1027" s="1" t="str">
        <f>IFERROR(INDEX(content!$H$2:$H$2049,MATCH($D1027,content!$C$2:$C$2049,0),1),"")</f>
        <v/>
      </c>
      <c r="L1027" s="1" t="str">
        <f>IFERROR(INDEX(content!$I$2:$I$2049,MATCH($D1027,content!$C$2:$C$2049,0),1),"")</f>
        <v/>
      </c>
      <c r="M1027" s="1" t="str">
        <f t="shared" si="145"/>
        <v/>
      </c>
      <c r="N1027" s="1" t="str">
        <f>IF(LENB(M1027),COUNTIF(M$2:M1027,"●"),"")</f>
        <v/>
      </c>
      <c r="O1027" s="1" t="str">
        <f t="shared" ref="O1027:O1090" si="153">IF(AND(LENB(N1027),LENB($B$2),LENB($B$3)),$B$2+$B$3*(N1027),"")</f>
        <v/>
      </c>
      <c r="P1027" s="1" t="str">
        <f t="shared" si="146"/>
        <v/>
      </c>
      <c r="Q1027" s="1" t="str">
        <f t="shared" si="147"/>
        <v/>
      </c>
      <c r="R1027" s="1" t="str">
        <f t="shared" si="148"/>
        <v/>
      </c>
      <c r="S1027" s="1" t="str">
        <f t="shared" si="149"/>
        <v/>
      </c>
      <c r="T1027" s="1" t="str">
        <f t="shared" si="150"/>
        <v/>
      </c>
      <c r="U1027" s="1" t="str">
        <f t="shared" si="151"/>
        <v/>
      </c>
      <c r="V1027" s="1" t="str">
        <f t="shared" si="152"/>
        <v/>
      </c>
    </row>
    <row r="1028" spans="4:22" x14ac:dyDescent="0.55000000000000004">
      <c r="D1028" s="1">
        <v>1026</v>
      </c>
      <c r="E1028" s="1">
        <f>IFERROR(INDEX(content!$A$2:$A$2049,MATCH($D1028,content!$C$2:$C$2049,0),1),"")</f>
        <v>18</v>
      </c>
      <c r="F1028" s="1" t="str">
        <f>IFERROR(INDEX(content!$B$2:$B$2049,MATCH($D1028,content!$C$2:$C$2049,0),1),"")</f>
        <v>軸6 サーボON</v>
      </c>
      <c r="G1028" s="1">
        <f>IFERROR(INDEX(content!$C$2:$C$2049,MATCH($D1028,content!$C$2:$C$2049,0),1),"")</f>
        <v>1026</v>
      </c>
      <c r="H1028" s="1">
        <f>IFERROR(INDEX(content!$D$2:$D$2049,MATCH($D1028,content!$C$2:$C$2049,0),1),"")</f>
        <v>1025</v>
      </c>
      <c r="I1028" s="1">
        <f>IFERROR(INDEX(content!$F$2:$F$2049,MATCH($D1028,content!$C$2:$C$2049,0),1),"")</f>
        <v>800</v>
      </c>
      <c r="J1028" s="1">
        <f>IFERROR(INDEX(content!$G$2:$G$2049,MATCH($D1028,content!$C$2:$C$2049,0),1),"")</f>
        <v>64</v>
      </c>
      <c r="K1028" s="1">
        <f>IFERROR(INDEX(content!$H$2:$H$2049,MATCH($D1028,content!$C$2:$C$2049,0),1),"")</f>
        <v>1</v>
      </c>
      <c r="L1028" s="1">
        <f>IFERROR(INDEX(content!$I$2:$I$2049,MATCH($D1028,content!$C$2:$C$2049,0),1),"")</f>
        <v>0</v>
      </c>
      <c r="M1028" s="1" t="str">
        <f t="shared" si="145"/>
        <v>●</v>
      </c>
      <c r="N1028" s="1">
        <f>IF(LENB(M1028),COUNTIF(M$2:M1028,"●"),"")</f>
        <v>18</v>
      </c>
      <c r="O1028" s="1">
        <f t="shared" si="153"/>
        <v>8516</v>
      </c>
      <c r="P1028" s="1" t="str">
        <f t="shared" si="146"/>
        <v>DM8516.U = 1026	'ウィンドウNo.</v>
      </c>
      <c r="Q1028" s="1" t="str">
        <f t="shared" si="147"/>
        <v>DM8517.U = 1025	'タイトルウィンドウNo.</v>
      </c>
      <c r="R1028" s="1" t="str">
        <f t="shared" si="148"/>
        <v>DM8518.U = 800	'幅</v>
      </c>
      <c r="S1028" s="1" t="str">
        <f t="shared" si="149"/>
        <v>DM8519.U = 64	'高さ</v>
      </c>
      <c r="T1028" s="1" t="str">
        <f t="shared" si="150"/>
        <v>DM8520.U = 1	'セキュリティレベル</v>
      </c>
      <c r="U1028" s="1" t="str">
        <f t="shared" si="151"/>
        <v>DM8521.U = 0	'区分No.</v>
      </c>
      <c r="V1028" s="1" t="str">
        <f t="shared" si="152"/>
        <v xml:space="preserve">
'軸6 サーボON
DM8516.U = 1026	'ウィンドウNo.
DM8517.U = 1025	'タイトルウィンドウNo.
DM8518.U = 800	'幅
DM8519.U = 64	'高さ
DM8520.U = 1	'セキュリティレベル
DM8521.U = 0	'区分No.</v>
      </c>
    </row>
    <row r="1029" spans="4:22" x14ac:dyDescent="0.55000000000000004">
      <c r="D1029" s="1">
        <v>1027</v>
      </c>
      <c r="E1029" s="1">
        <f>IFERROR(INDEX(content!$A$2:$A$2049,MATCH($D1029,content!$C$2:$C$2049,0),1),"")</f>
        <v>19</v>
      </c>
      <c r="F1029" s="1" t="str">
        <f>IFERROR(INDEX(content!$B$2:$B$2049,MATCH($D1029,content!$C$2:$C$2049,0),1),"")</f>
        <v>軸6 原点復帰 ポイント移動</v>
      </c>
      <c r="G1029" s="1">
        <f>IFERROR(INDEX(content!$C$2:$C$2049,MATCH($D1029,content!$C$2:$C$2049,0),1),"")</f>
        <v>1027</v>
      </c>
      <c r="H1029" s="1">
        <f>IFERROR(INDEX(content!$D$2:$D$2049,MATCH($D1029,content!$C$2:$C$2049,0),1),"")</f>
        <v>1025</v>
      </c>
      <c r="I1029" s="1">
        <f>IFERROR(INDEX(content!$F$2:$F$2049,MATCH($D1029,content!$C$2:$C$2049,0),1),"")</f>
        <v>800</v>
      </c>
      <c r="J1029" s="1">
        <f>IFERROR(INDEX(content!$G$2:$G$2049,MATCH($D1029,content!$C$2:$C$2049,0),1),"")</f>
        <v>104</v>
      </c>
      <c r="K1029" s="1">
        <f>IFERROR(INDEX(content!$H$2:$H$2049,MATCH($D1029,content!$C$2:$C$2049,0),1),"")</f>
        <v>0</v>
      </c>
      <c r="L1029" s="1">
        <f>IFERROR(INDEX(content!$I$2:$I$2049,MATCH($D1029,content!$C$2:$C$2049,0),1),"")</f>
        <v>0</v>
      </c>
      <c r="M1029" s="1" t="str">
        <f t="shared" si="145"/>
        <v>●</v>
      </c>
      <c r="N1029" s="1">
        <f>IF(LENB(M1029),COUNTIF(M$2:M1029,"●"),"")</f>
        <v>19</v>
      </c>
      <c r="O1029" s="1">
        <f t="shared" si="153"/>
        <v>8528</v>
      </c>
      <c r="P1029" s="1" t="str">
        <f t="shared" si="146"/>
        <v>DM8528.U = 1027	'ウィンドウNo.</v>
      </c>
      <c r="Q1029" s="1" t="str">
        <f t="shared" si="147"/>
        <v>DM8529.U = 1025	'タイトルウィンドウNo.</v>
      </c>
      <c r="R1029" s="1" t="str">
        <f t="shared" si="148"/>
        <v>DM8530.U = 800	'幅</v>
      </c>
      <c r="S1029" s="1" t="str">
        <f t="shared" si="149"/>
        <v>DM8531.U = 104	'高さ</v>
      </c>
      <c r="T1029" s="1" t="str">
        <f t="shared" si="150"/>
        <v>DM8532.U = 0	'セキュリティレベル</v>
      </c>
      <c r="U1029" s="1" t="str">
        <f t="shared" si="151"/>
        <v>DM8533.U = 0	'区分No.</v>
      </c>
      <c r="V1029" s="1" t="str">
        <f t="shared" si="152"/>
        <v xml:space="preserve">
'軸6 原点復帰 ポイント移動
DM8528.U = 1027	'ウィンドウNo.
DM8529.U = 1025	'タイトルウィンドウNo.
DM8530.U = 800	'幅
DM8531.U = 104	'高さ
DM8532.U = 0	'セキュリティレベル
DM8533.U = 0	'区分No.</v>
      </c>
    </row>
    <row r="1030" spans="4:22" x14ac:dyDescent="0.55000000000000004">
      <c r="D1030" s="1">
        <v>1028</v>
      </c>
      <c r="E1030" s="1">
        <f>IFERROR(INDEX(content!$A$2:$A$2049,MATCH($D1030,content!$C$2:$C$2049,0),1),"")</f>
        <v>20</v>
      </c>
      <c r="F1030" s="1" t="str">
        <f>IFERROR(INDEX(content!$B$2:$B$2049,MATCH($D1030,content!$C$2:$C$2049,0),1),"")</f>
        <v>軸6 数値指定移動</v>
      </c>
      <c r="G1030" s="1">
        <f>IFERROR(INDEX(content!$C$2:$C$2049,MATCH($D1030,content!$C$2:$C$2049,0),1),"")</f>
        <v>1028</v>
      </c>
      <c r="H1030" s="1">
        <f>IFERROR(INDEX(content!$D$2:$D$2049,MATCH($D1030,content!$C$2:$C$2049,0),1),"")</f>
        <v>1025</v>
      </c>
      <c r="I1030" s="1">
        <f>IFERROR(INDEX(content!$F$2:$F$2049,MATCH($D1030,content!$C$2:$C$2049,0),1),"")</f>
        <v>800</v>
      </c>
      <c r="J1030" s="1">
        <f>IFERROR(INDEX(content!$G$2:$G$2049,MATCH($D1030,content!$C$2:$C$2049,0),1),"")</f>
        <v>104</v>
      </c>
      <c r="K1030" s="1">
        <f>IFERROR(INDEX(content!$H$2:$H$2049,MATCH($D1030,content!$C$2:$C$2049,0),1),"")</f>
        <v>0</v>
      </c>
      <c r="L1030" s="1">
        <f>IFERROR(INDEX(content!$I$2:$I$2049,MATCH($D1030,content!$C$2:$C$2049,0),1),"")</f>
        <v>0</v>
      </c>
      <c r="M1030" s="1" t="str">
        <f t="shared" si="145"/>
        <v>●</v>
      </c>
      <c r="N1030" s="1">
        <f>IF(LENB(M1030),COUNTIF(M$2:M1030,"●"),"")</f>
        <v>20</v>
      </c>
      <c r="O1030" s="1">
        <f t="shared" si="153"/>
        <v>8540</v>
      </c>
      <c r="P1030" s="1" t="str">
        <f t="shared" si="146"/>
        <v>DM8540.U = 1028	'ウィンドウNo.</v>
      </c>
      <c r="Q1030" s="1" t="str">
        <f t="shared" si="147"/>
        <v>DM8541.U = 1025	'タイトルウィンドウNo.</v>
      </c>
      <c r="R1030" s="1" t="str">
        <f t="shared" si="148"/>
        <v>DM8542.U = 800	'幅</v>
      </c>
      <c r="S1030" s="1" t="str">
        <f t="shared" si="149"/>
        <v>DM8543.U = 104	'高さ</v>
      </c>
      <c r="T1030" s="1" t="str">
        <f t="shared" si="150"/>
        <v>DM8544.U = 0	'セキュリティレベル</v>
      </c>
      <c r="U1030" s="1" t="str">
        <f t="shared" si="151"/>
        <v>DM8545.U = 0	'区分No.</v>
      </c>
      <c r="V1030" s="1" t="str">
        <f t="shared" si="152"/>
        <v xml:space="preserve">
'軸6 数値指定移動
DM8540.U = 1028	'ウィンドウNo.
DM8541.U = 1025	'タイトルウィンドウNo.
DM8542.U = 800	'幅
DM8543.U = 104	'高さ
DM8544.U = 0	'セキュリティレベル
DM8545.U = 0	'区分No.</v>
      </c>
    </row>
    <row r="1031" spans="4:22" x14ac:dyDescent="0.55000000000000004">
      <c r="D1031" s="1">
        <v>1029</v>
      </c>
      <c r="E1031" s="1">
        <f>IFERROR(INDEX(content!$A$2:$A$2049,MATCH($D1031,content!$C$2:$C$2049,0),1),"")</f>
        <v>21</v>
      </c>
      <c r="F1031" s="1" t="str">
        <f>IFERROR(INDEX(content!$B$2:$B$2049,MATCH($D1031,content!$C$2:$C$2049,0),1),"")</f>
        <v>軸6 JOG移動</v>
      </c>
      <c r="G1031" s="1">
        <f>IFERROR(INDEX(content!$C$2:$C$2049,MATCH($D1031,content!$C$2:$C$2049,0),1),"")</f>
        <v>1029</v>
      </c>
      <c r="H1031" s="1">
        <f>IFERROR(INDEX(content!$D$2:$D$2049,MATCH($D1031,content!$C$2:$C$2049,0),1),"")</f>
        <v>1025</v>
      </c>
      <c r="I1031" s="1">
        <f>IFERROR(INDEX(content!$F$2:$F$2049,MATCH($D1031,content!$C$2:$C$2049,0),1),"")</f>
        <v>800</v>
      </c>
      <c r="J1031" s="1">
        <f>IFERROR(INDEX(content!$G$2:$G$2049,MATCH($D1031,content!$C$2:$C$2049,0),1),"")</f>
        <v>104</v>
      </c>
      <c r="K1031" s="1">
        <f>IFERROR(INDEX(content!$H$2:$H$2049,MATCH($D1031,content!$C$2:$C$2049,0),1),"")</f>
        <v>1</v>
      </c>
      <c r="L1031" s="1">
        <f>IFERROR(INDEX(content!$I$2:$I$2049,MATCH($D1031,content!$C$2:$C$2049,0),1),"")</f>
        <v>0</v>
      </c>
      <c r="M1031" s="1" t="str">
        <f t="shared" si="145"/>
        <v>●</v>
      </c>
      <c r="N1031" s="1">
        <f>IF(LENB(M1031),COUNTIF(M$2:M1031,"●"),"")</f>
        <v>21</v>
      </c>
      <c r="O1031" s="1">
        <f t="shared" si="153"/>
        <v>8552</v>
      </c>
      <c r="P1031" s="1" t="str">
        <f t="shared" si="146"/>
        <v>DM8552.U = 1029	'ウィンドウNo.</v>
      </c>
      <c r="Q1031" s="1" t="str">
        <f t="shared" si="147"/>
        <v>DM8553.U = 1025	'タイトルウィンドウNo.</v>
      </c>
      <c r="R1031" s="1" t="str">
        <f t="shared" si="148"/>
        <v>DM8554.U = 800	'幅</v>
      </c>
      <c r="S1031" s="1" t="str">
        <f t="shared" si="149"/>
        <v>DM8555.U = 104	'高さ</v>
      </c>
      <c r="T1031" s="1" t="str">
        <f t="shared" si="150"/>
        <v>DM8556.U = 1	'セキュリティレベル</v>
      </c>
      <c r="U1031" s="1" t="str">
        <f t="shared" si="151"/>
        <v>DM8557.U = 0	'区分No.</v>
      </c>
      <c r="V1031" s="1" t="str">
        <f t="shared" si="152"/>
        <v xml:space="preserve">
'軸6 JOG移動
DM8552.U = 1029	'ウィンドウNo.
DM8553.U = 1025	'タイトルウィンドウNo.
DM8554.U = 800	'幅
DM8555.U = 104	'高さ
DM8556.U = 1	'セキュリティレベル
DM8557.U = 0	'区分No.</v>
      </c>
    </row>
    <row r="1032" spans="4:22" x14ac:dyDescent="0.55000000000000004">
      <c r="D1032" s="1">
        <v>1030</v>
      </c>
      <c r="E1032" s="1" t="str">
        <f>IFERROR(INDEX(content!$A$2:$A$2049,MATCH($D1032,content!$C$2:$C$2049,0),1),"")</f>
        <v/>
      </c>
      <c r="F1032" s="1" t="str">
        <f>IFERROR(INDEX(content!$B$2:$B$2049,MATCH($D1032,content!$C$2:$C$2049,0),1),"")</f>
        <v/>
      </c>
      <c r="G1032" s="1" t="str">
        <f>IFERROR(INDEX(content!$C$2:$C$2049,MATCH($D1032,content!$C$2:$C$2049,0),1),"")</f>
        <v/>
      </c>
      <c r="H1032" s="1" t="str">
        <f>IFERROR(INDEX(content!$D$2:$D$2049,MATCH($D1032,content!$C$2:$C$2049,0),1),"")</f>
        <v/>
      </c>
      <c r="I1032" s="1" t="str">
        <f>IFERROR(INDEX(content!$F$2:$F$2049,MATCH($D1032,content!$C$2:$C$2049,0),1),"")</f>
        <v/>
      </c>
      <c r="J1032" s="1" t="str">
        <f>IFERROR(INDEX(content!$G$2:$G$2049,MATCH($D1032,content!$C$2:$C$2049,0),1),"")</f>
        <v/>
      </c>
      <c r="K1032" s="1" t="str">
        <f>IFERROR(INDEX(content!$H$2:$H$2049,MATCH($D1032,content!$C$2:$C$2049,0),1),"")</f>
        <v/>
      </c>
      <c r="L1032" s="1" t="str">
        <f>IFERROR(INDEX(content!$I$2:$I$2049,MATCH($D1032,content!$C$2:$C$2049,0),1),"")</f>
        <v/>
      </c>
      <c r="M1032" s="1" t="str">
        <f t="shared" si="145"/>
        <v/>
      </c>
      <c r="N1032" s="1" t="str">
        <f>IF(LENB(M1032),COUNTIF(M$2:M1032,"●"),"")</f>
        <v/>
      </c>
      <c r="O1032" s="1" t="str">
        <f t="shared" si="153"/>
        <v/>
      </c>
      <c r="P1032" s="1" t="str">
        <f t="shared" si="146"/>
        <v/>
      </c>
      <c r="Q1032" s="1" t="str">
        <f t="shared" si="147"/>
        <v/>
      </c>
      <c r="R1032" s="1" t="str">
        <f t="shared" si="148"/>
        <v/>
      </c>
      <c r="S1032" s="1" t="str">
        <f t="shared" si="149"/>
        <v/>
      </c>
      <c r="T1032" s="1" t="str">
        <f t="shared" si="150"/>
        <v/>
      </c>
      <c r="U1032" s="1" t="str">
        <f t="shared" si="151"/>
        <v/>
      </c>
      <c r="V1032" s="1" t="str">
        <f t="shared" si="152"/>
        <v/>
      </c>
    </row>
    <row r="1033" spans="4:22" x14ac:dyDescent="0.55000000000000004">
      <c r="D1033" s="1">
        <v>1031</v>
      </c>
      <c r="E1033" s="1">
        <f>IFERROR(INDEX(content!$A$2:$A$2049,MATCH($D1033,content!$C$2:$C$2049,0),1),"")</f>
        <v>22</v>
      </c>
      <c r="F1033" s="1" t="str">
        <f>IFERROR(INDEX(content!$B$2:$B$2049,MATCH($D1033,content!$C$2:$C$2049,0),1),"")</f>
        <v>軸7 サーボON</v>
      </c>
      <c r="G1033" s="1">
        <f>IFERROR(INDEX(content!$C$2:$C$2049,MATCH($D1033,content!$C$2:$C$2049,0),1),"")</f>
        <v>1031</v>
      </c>
      <c r="H1033" s="1">
        <f>IFERROR(INDEX(content!$D$2:$D$2049,MATCH($D1033,content!$C$2:$C$2049,0),1),"")</f>
        <v>1030</v>
      </c>
      <c r="I1033" s="1">
        <f>IFERROR(INDEX(content!$F$2:$F$2049,MATCH($D1033,content!$C$2:$C$2049,0),1),"")</f>
        <v>800</v>
      </c>
      <c r="J1033" s="1">
        <f>IFERROR(INDEX(content!$G$2:$G$2049,MATCH($D1033,content!$C$2:$C$2049,0),1),"")</f>
        <v>64</v>
      </c>
      <c r="K1033" s="1">
        <f>IFERROR(INDEX(content!$H$2:$H$2049,MATCH($D1033,content!$C$2:$C$2049,0),1),"")</f>
        <v>1</v>
      </c>
      <c r="L1033" s="1">
        <f>IFERROR(INDEX(content!$I$2:$I$2049,MATCH($D1033,content!$C$2:$C$2049,0),1),"")</f>
        <v>0</v>
      </c>
      <c r="M1033" s="1" t="str">
        <f t="shared" si="145"/>
        <v>●</v>
      </c>
      <c r="N1033" s="1">
        <f>IF(LENB(M1033),COUNTIF(M$2:M1033,"●"),"")</f>
        <v>22</v>
      </c>
      <c r="O1033" s="1">
        <f t="shared" si="153"/>
        <v>8564</v>
      </c>
      <c r="P1033" s="1" t="str">
        <f t="shared" si="146"/>
        <v>DM8564.U = 1031	'ウィンドウNo.</v>
      </c>
      <c r="Q1033" s="1" t="str">
        <f t="shared" si="147"/>
        <v>DM8565.U = 1030	'タイトルウィンドウNo.</v>
      </c>
      <c r="R1033" s="1" t="str">
        <f t="shared" si="148"/>
        <v>DM8566.U = 800	'幅</v>
      </c>
      <c r="S1033" s="1" t="str">
        <f t="shared" si="149"/>
        <v>DM8567.U = 64	'高さ</v>
      </c>
      <c r="T1033" s="1" t="str">
        <f t="shared" si="150"/>
        <v>DM8568.U = 1	'セキュリティレベル</v>
      </c>
      <c r="U1033" s="1" t="str">
        <f t="shared" si="151"/>
        <v>DM8569.U = 0	'区分No.</v>
      </c>
      <c r="V1033" s="1" t="str">
        <f t="shared" si="152"/>
        <v xml:space="preserve">
'軸7 サーボON
DM8564.U = 1031	'ウィンドウNo.
DM8565.U = 1030	'タイトルウィンドウNo.
DM8566.U = 800	'幅
DM8567.U = 64	'高さ
DM8568.U = 1	'セキュリティレベル
DM8569.U = 0	'区分No.</v>
      </c>
    </row>
    <row r="1034" spans="4:22" x14ac:dyDescent="0.55000000000000004">
      <c r="D1034" s="1">
        <v>1032</v>
      </c>
      <c r="E1034" s="1">
        <f>IFERROR(INDEX(content!$A$2:$A$2049,MATCH($D1034,content!$C$2:$C$2049,0),1),"")</f>
        <v>23</v>
      </c>
      <c r="F1034" s="1" t="str">
        <f>IFERROR(INDEX(content!$B$2:$B$2049,MATCH($D1034,content!$C$2:$C$2049,0),1),"")</f>
        <v>軸7 原点復帰 ポイント移動</v>
      </c>
      <c r="G1034" s="1">
        <f>IFERROR(INDEX(content!$C$2:$C$2049,MATCH($D1034,content!$C$2:$C$2049,0),1),"")</f>
        <v>1032</v>
      </c>
      <c r="H1034" s="1">
        <f>IFERROR(INDEX(content!$D$2:$D$2049,MATCH($D1034,content!$C$2:$C$2049,0),1),"")</f>
        <v>1030</v>
      </c>
      <c r="I1034" s="1">
        <f>IFERROR(INDEX(content!$F$2:$F$2049,MATCH($D1034,content!$C$2:$C$2049,0),1),"")</f>
        <v>800</v>
      </c>
      <c r="J1034" s="1">
        <f>IFERROR(INDEX(content!$G$2:$G$2049,MATCH($D1034,content!$C$2:$C$2049,0),1),"")</f>
        <v>104</v>
      </c>
      <c r="K1034" s="1">
        <f>IFERROR(INDEX(content!$H$2:$H$2049,MATCH($D1034,content!$C$2:$C$2049,0),1),"")</f>
        <v>0</v>
      </c>
      <c r="L1034" s="1">
        <f>IFERROR(INDEX(content!$I$2:$I$2049,MATCH($D1034,content!$C$2:$C$2049,0),1),"")</f>
        <v>0</v>
      </c>
      <c r="M1034" s="1" t="str">
        <f t="shared" si="145"/>
        <v>●</v>
      </c>
      <c r="N1034" s="1">
        <f>IF(LENB(M1034),COUNTIF(M$2:M1034,"●"),"")</f>
        <v>23</v>
      </c>
      <c r="O1034" s="1">
        <f t="shared" si="153"/>
        <v>8576</v>
      </c>
      <c r="P1034" s="1" t="str">
        <f t="shared" si="146"/>
        <v>DM8576.U = 1032	'ウィンドウNo.</v>
      </c>
      <c r="Q1034" s="1" t="str">
        <f t="shared" si="147"/>
        <v>DM8577.U = 1030	'タイトルウィンドウNo.</v>
      </c>
      <c r="R1034" s="1" t="str">
        <f t="shared" si="148"/>
        <v>DM8578.U = 800	'幅</v>
      </c>
      <c r="S1034" s="1" t="str">
        <f t="shared" si="149"/>
        <v>DM8579.U = 104	'高さ</v>
      </c>
      <c r="T1034" s="1" t="str">
        <f t="shared" si="150"/>
        <v>DM8580.U = 0	'セキュリティレベル</v>
      </c>
      <c r="U1034" s="1" t="str">
        <f t="shared" si="151"/>
        <v>DM8581.U = 0	'区分No.</v>
      </c>
      <c r="V1034" s="1" t="str">
        <f t="shared" si="152"/>
        <v xml:space="preserve">
'軸7 原点復帰 ポイント移動
DM8576.U = 1032	'ウィンドウNo.
DM8577.U = 1030	'タイトルウィンドウNo.
DM8578.U = 800	'幅
DM8579.U = 104	'高さ
DM8580.U = 0	'セキュリティレベル
DM8581.U = 0	'区分No.</v>
      </c>
    </row>
    <row r="1035" spans="4:22" x14ac:dyDescent="0.55000000000000004">
      <c r="D1035" s="1">
        <v>1033</v>
      </c>
      <c r="E1035" s="1">
        <f>IFERROR(INDEX(content!$A$2:$A$2049,MATCH($D1035,content!$C$2:$C$2049,0),1),"")</f>
        <v>24</v>
      </c>
      <c r="F1035" s="1" t="str">
        <f>IFERROR(INDEX(content!$B$2:$B$2049,MATCH($D1035,content!$C$2:$C$2049,0),1),"")</f>
        <v>軸7 数値指定移動</v>
      </c>
      <c r="G1035" s="1">
        <f>IFERROR(INDEX(content!$C$2:$C$2049,MATCH($D1035,content!$C$2:$C$2049,0),1),"")</f>
        <v>1033</v>
      </c>
      <c r="H1035" s="1">
        <f>IFERROR(INDEX(content!$D$2:$D$2049,MATCH($D1035,content!$C$2:$C$2049,0),1),"")</f>
        <v>1030</v>
      </c>
      <c r="I1035" s="1">
        <f>IFERROR(INDEX(content!$F$2:$F$2049,MATCH($D1035,content!$C$2:$C$2049,0),1),"")</f>
        <v>800</v>
      </c>
      <c r="J1035" s="1">
        <f>IFERROR(INDEX(content!$G$2:$G$2049,MATCH($D1035,content!$C$2:$C$2049,0),1),"")</f>
        <v>104</v>
      </c>
      <c r="K1035" s="1">
        <f>IFERROR(INDEX(content!$H$2:$H$2049,MATCH($D1035,content!$C$2:$C$2049,0),1),"")</f>
        <v>0</v>
      </c>
      <c r="L1035" s="1">
        <f>IFERROR(INDEX(content!$I$2:$I$2049,MATCH($D1035,content!$C$2:$C$2049,0),1),"")</f>
        <v>0</v>
      </c>
      <c r="M1035" s="1" t="str">
        <f t="shared" si="145"/>
        <v>●</v>
      </c>
      <c r="N1035" s="1">
        <f>IF(LENB(M1035),COUNTIF(M$2:M1035,"●"),"")</f>
        <v>24</v>
      </c>
      <c r="O1035" s="1">
        <f t="shared" si="153"/>
        <v>8588</v>
      </c>
      <c r="P1035" s="1" t="str">
        <f t="shared" si="146"/>
        <v>DM8588.U = 1033	'ウィンドウNo.</v>
      </c>
      <c r="Q1035" s="1" t="str">
        <f t="shared" si="147"/>
        <v>DM8589.U = 1030	'タイトルウィンドウNo.</v>
      </c>
      <c r="R1035" s="1" t="str">
        <f t="shared" si="148"/>
        <v>DM8590.U = 800	'幅</v>
      </c>
      <c r="S1035" s="1" t="str">
        <f t="shared" si="149"/>
        <v>DM8591.U = 104	'高さ</v>
      </c>
      <c r="T1035" s="1" t="str">
        <f t="shared" si="150"/>
        <v>DM8592.U = 0	'セキュリティレベル</v>
      </c>
      <c r="U1035" s="1" t="str">
        <f t="shared" si="151"/>
        <v>DM8593.U = 0	'区分No.</v>
      </c>
      <c r="V1035" s="1" t="str">
        <f t="shared" si="152"/>
        <v xml:space="preserve">
'軸7 数値指定移動
DM8588.U = 1033	'ウィンドウNo.
DM8589.U = 1030	'タイトルウィンドウNo.
DM8590.U = 800	'幅
DM8591.U = 104	'高さ
DM8592.U = 0	'セキュリティレベル
DM8593.U = 0	'区分No.</v>
      </c>
    </row>
    <row r="1036" spans="4:22" x14ac:dyDescent="0.55000000000000004">
      <c r="D1036" s="1">
        <v>1034</v>
      </c>
      <c r="E1036" s="1">
        <f>IFERROR(INDEX(content!$A$2:$A$2049,MATCH($D1036,content!$C$2:$C$2049,0),1),"")</f>
        <v>25</v>
      </c>
      <c r="F1036" s="1" t="str">
        <f>IFERROR(INDEX(content!$B$2:$B$2049,MATCH($D1036,content!$C$2:$C$2049,0),1),"")</f>
        <v>軸7 JOG移動</v>
      </c>
      <c r="G1036" s="1">
        <f>IFERROR(INDEX(content!$C$2:$C$2049,MATCH($D1036,content!$C$2:$C$2049,0),1),"")</f>
        <v>1034</v>
      </c>
      <c r="H1036" s="1">
        <f>IFERROR(INDEX(content!$D$2:$D$2049,MATCH($D1036,content!$C$2:$C$2049,0),1),"")</f>
        <v>1030</v>
      </c>
      <c r="I1036" s="1">
        <f>IFERROR(INDEX(content!$F$2:$F$2049,MATCH($D1036,content!$C$2:$C$2049,0),1),"")</f>
        <v>800</v>
      </c>
      <c r="J1036" s="1">
        <f>IFERROR(INDEX(content!$G$2:$G$2049,MATCH($D1036,content!$C$2:$C$2049,0),1),"")</f>
        <v>104</v>
      </c>
      <c r="K1036" s="1">
        <f>IFERROR(INDEX(content!$H$2:$H$2049,MATCH($D1036,content!$C$2:$C$2049,0),1),"")</f>
        <v>1</v>
      </c>
      <c r="L1036" s="1">
        <f>IFERROR(INDEX(content!$I$2:$I$2049,MATCH($D1036,content!$C$2:$C$2049,0),1),"")</f>
        <v>0</v>
      </c>
      <c r="M1036" s="1" t="str">
        <f t="shared" si="145"/>
        <v>●</v>
      </c>
      <c r="N1036" s="1">
        <f>IF(LENB(M1036),COUNTIF(M$2:M1036,"●"),"")</f>
        <v>25</v>
      </c>
      <c r="O1036" s="1">
        <f t="shared" si="153"/>
        <v>8600</v>
      </c>
      <c r="P1036" s="1" t="str">
        <f t="shared" si="146"/>
        <v>DM8600.U = 1034	'ウィンドウNo.</v>
      </c>
      <c r="Q1036" s="1" t="str">
        <f t="shared" si="147"/>
        <v>DM8601.U = 1030	'タイトルウィンドウNo.</v>
      </c>
      <c r="R1036" s="1" t="str">
        <f t="shared" si="148"/>
        <v>DM8602.U = 800	'幅</v>
      </c>
      <c r="S1036" s="1" t="str">
        <f t="shared" si="149"/>
        <v>DM8603.U = 104	'高さ</v>
      </c>
      <c r="T1036" s="1" t="str">
        <f t="shared" si="150"/>
        <v>DM8604.U = 1	'セキュリティレベル</v>
      </c>
      <c r="U1036" s="1" t="str">
        <f t="shared" si="151"/>
        <v>DM8605.U = 0	'区分No.</v>
      </c>
      <c r="V1036" s="1" t="str">
        <f t="shared" si="152"/>
        <v xml:space="preserve">
'軸7 JOG移動
DM8600.U = 1034	'ウィンドウNo.
DM8601.U = 1030	'タイトルウィンドウNo.
DM8602.U = 800	'幅
DM8603.U = 104	'高さ
DM8604.U = 1	'セキュリティレベル
DM8605.U = 0	'区分No.</v>
      </c>
    </row>
    <row r="1037" spans="4:22" x14ac:dyDescent="0.55000000000000004">
      <c r="D1037" s="1">
        <v>1035</v>
      </c>
      <c r="E1037" s="1" t="str">
        <f>IFERROR(INDEX(content!$A$2:$A$2049,MATCH($D1037,content!$C$2:$C$2049,0),1),"")</f>
        <v/>
      </c>
      <c r="F1037" s="1" t="str">
        <f>IFERROR(INDEX(content!$B$2:$B$2049,MATCH($D1037,content!$C$2:$C$2049,0),1),"")</f>
        <v/>
      </c>
      <c r="G1037" s="1" t="str">
        <f>IFERROR(INDEX(content!$C$2:$C$2049,MATCH($D1037,content!$C$2:$C$2049,0),1),"")</f>
        <v/>
      </c>
      <c r="H1037" s="1" t="str">
        <f>IFERROR(INDEX(content!$D$2:$D$2049,MATCH($D1037,content!$C$2:$C$2049,0),1),"")</f>
        <v/>
      </c>
      <c r="I1037" s="1" t="str">
        <f>IFERROR(INDEX(content!$F$2:$F$2049,MATCH($D1037,content!$C$2:$C$2049,0),1),"")</f>
        <v/>
      </c>
      <c r="J1037" s="1" t="str">
        <f>IFERROR(INDEX(content!$G$2:$G$2049,MATCH($D1037,content!$C$2:$C$2049,0),1),"")</f>
        <v/>
      </c>
      <c r="K1037" s="1" t="str">
        <f>IFERROR(INDEX(content!$H$2:$H$2049,MATCH($D1037,content!$C$2:$C$2049,0),1),"")</f>
        <v/>
      </c>
      <c r="L1037" s="1" t="str">
        <f>IFERROR(INDEX(content!$I$2:$I$2049,MATCH($D1037,content!$C$2:$C$2049,0),1),"")</f>
        <v/>
      </c>
      <c r="M1037" s="1" t="str">
        <f t="shared" si="145"/>
        <v/>
      </c>
      <c r="N1037" s="1" t="str">
        <f>IF(LENB(M1037),COUNTIF(M$2:M1037,"●"),"")</f>
        <v/>
      </c>
      <c r="O1037" s="1" t="str">
        <f t="shared" si="153"/>
        <v/>
      </c>
      <c r="P1037" s="1" t="str">
        <f t="shared" si="146"/>
        <v/>
      </c>
      <c r="Q1037" s="1" t="str">
        <f t="shared" si="147"/>
        <v/>
      </c>
      <c r="R1037" s="1" t="str">
        <f t="shared" si="148"/>
        <v/>
      </c>
      <c r="S1037" s="1" t="str">
        <f t="shared" si="149"/>
        <v/>
      </c>
      <c r="T1037" s="1" t="str">
        <f t="shared" si="150"/>
        <v/>
      </c>
      <c r="U1037" s="1" t="str">
        <f t="shared" si="151"/>
        <v/>
      </c>
      <c r="V1037" s="1" t="str">
        <f t="shared" si="152"/>
        <v/>
      </c>
    </row>
    <row r="1038" spans="4:22" x14ac:dyDescent="0.55000000000000004">
      <c r="D1038" s="1">
        <v>1036</v>
      </c>
      <c r="E1038" s="1">
        <f>IFERROR(INDEX(content!$A$2:$A$2049,MATCH($D1038,content!$C$2:$C$2049,0),1),"")</f>
        <v>26</v>
      </c>
      <c r="F1038" s="1" t="str">
        <f>IFERROR(INDEX(content!$B$2:$B$2049,MATCH($D1038,content!$C$2:$C$2049,0),1),"")</f>
        <v>軸8 サーボON</v>
      </c>
      <c r="G1038" s="1">
        <f>IFERROR(INDEX(content!$C$2:$C$2049,MATCH($D1038,content!$C$2:$C$2049,0),1),"")</f>
        <v>1036</v>
      </c>
      <c r="H1038" s="1">
        <f>IFERROR(INDEX(content!$D$2:$D$2049,MATCH($D1038,content!$C$2:$C$2049,0),1),"")</f>
        <v>1035</v>
      </c>
      <c r="I1038" s="1">
        <f>IFERROR(INDEX(content!$F$2:$F$2049,MATCH($D1038,content!$C$2:$C$2049,0),1),"")</f>
        <v>800</v>
      </c>
      <c r="J1038" s="1">
        <f>IFERROR(INDEX(content!$G$2:$G$2049,MATCH($D1038,content!$C$2:$C$2049,0),1),"")</f>
        <v>64</v>
      </c>
      <c r="K1038" s="1">
        <f>IFERROR(INDEX(content!$H$2:$H$2049,MATCH($D1038,content!$C$2:$C$2049,0),1),"")</f>
        <v>1</v>
      </c>
      <c r="L1038" s="1">
        <f>IFERROR(INDEX(content!$I$2:$I$2049,MATCH($D1038,content!$C$2:$C$2049,0),1),"")</f>
        <v>0</v>
      </c>
      <c r="M1038" s="1" t="str">
        <f t="shared" si="145"/>
        <v>●</v>
      </c>
      <c r="N1038" s="1">
        <f>IF(LENB(M1038),COUNTIF(M$2:M1038,"●"),"")</f>
        <v>26</v>
      </c>
      <c r="O1038" s="1">
        <f t="shared" si="153"/>
        <v>8612</v>
      </c>
      <c r="P1038" s="1" t="str">
        <f t="shared" si="146"/>
        <v>DM8612.U = 1036	'ウィンドウNo.</v>
      </c>
      <c r="Q1038" s="1" t="str">
        <f t="shared" si="147"/>
        <v>DM8613.U = 1035	'タイトルウィンドウNo.</v>
      </c>
      <c r="R1038" s="1" t="str">
        <f t="shared" si="148"/>
        <v>DM8614.U = 800	'幅</v>
      </c>
      <c r="S1038" s="1" t="str">
        <f t="shared" si="149"/>
        <v>DM8615.U = 64	'高さ</v>
      </c>
      <c r="T1038" s="1" t="str">
        <f t="shared" si="150"/>
        <v>DM8616.U = 1	'セキュリティレベル</v>
      </c>
      <c r="U1038" s="1" t="str">
        <f t="shared" si="151"/>
        <v>DM8617.U = 0	'区分No.</v>
      </c>
      <c r="V1038" s="1" t="str">
        <f t="shared" si="152"/>
        <v xml:space="preserve">
'軸8 サーボON
DM8612.U = 1036	'ウィンドウNo.
DM8613.U = 1035	'タイトルウィンドウNo.
DM8614.U = 800	'幅
DM8615.U = 64	'高さ
DM8616.U = 1	'セキュリティレベル
DM8617.U = 0	'区分No.</v>
      </c>
    </row>
    <row r="1039" spans="4:22" x14ac:dyDescent="0.55000000000000004">
      <c r="D1039" s="1">
        <v>1037</v>
      </c>
      <c r="E1039" s="1">
        <f>IFERROR(INDEX(content!$A$2:$A$2049,MATCH($D1039,content!$C$2:$C$2049,0),1),"")</f>
        <v>27</v>
      </c>
      <c r="F1039" s="1" t="str">
        <f>IFERROR(INDEX(content!$B$2:$B$2049,MATCH($D1039,content!$C$2:$C$2049,0),1),"")</f>
        <v>軸8 原点復帰 ポイント移動</v>
      </c>
      <c r="G1039" s="1">
        <f>IFERROR(INDEX(content!$C$2:$C$2049,MATCH($D1039,content!$C$2:$C$2049,0),1),"")</f>
        <v>1037</v>
      </c>
      <c r="H1039" s="1">
        <f>IFERROR(INDEX(content!$D$2:$D$2049,MATCH($D1039,content!$C$2:$C$2049,0),1),"")</f>
        <v>1035</v>
      </c>
      <c r="I1039" s="1">
        <f>IFERROR(INDEX(content!$F$2:$F$2049,MATCH($D1039,content!$C$2:$C$2049,0),1),"")</f>
        <v>800</v>
      </c>
      <c r="J1039" s="1">
        <f>IFERROR(INDEX(content!$G$2:$G$2049,MATCH($D1039,content!$C$2:$C$2049,0),1),"")</f>
        <v>104</v>
      </c>
      <c r="K1039" s="1">
        <f>IFERROR(INDEX(content!$H$2:$H$2049,MATCH($D1039,content!$C$2:$C$2049,0),1),"")</f>
        <v>0</v>
      </c>
      <c r="L1039" s="1">
        <f>IFERROR(INDEX(content!$I$2:$I$2049,MATCH($D1039,content!$C$2:$C$2049,0),1),"")</f>
        <v>0</v>
      </c>
      <c r="M1039" s="1" t="str">
        <f t="shared" si="145"/>
        <v>●</v>
      </c>
      <c r="N1039" s="1">
        <f>IF(LENB(M1039),COUNTIF(M$2:M1039,"●"),"")</f>
        <v>27</v>
      </c>
      <c r="O1039" s="1">
        <f t="shared" si="153"/>
        <v>8624</v>
      </c>
      <c r="P1039" s="1" t="str">
        <f t="shared" si="146"/>
        <v>DM8624.U = 1037	'ウィンドウNo.</v>
      </c>
      <c r="Q1039" s="1" t="str">
        <f t="shared" si="147"/>
        <v>DM8625.U = 1035	'タイトルウィンドウNo.</v>
      </c>
      <c r="R1039" s="1" t="str">
        <f t="shared" si="148"/>
        <v>DM8626.U = 800	'幅</v>
      </c>
      <c r="S1039" s="1" t="str">
        <f t="shared" si="149"/>
        <v>DM8627.U = 104	'高さ</v>
      </c>
      <c r="T1039" s="1" t="str">
        <f t="shared" si="150"/>
        <v>DM8628.U = 0	'セキュリティレベル</v>
      </c>
      <c r="U1039" s="1" t="str">
        <f t="shared" si="151"/>
        <v>DM8629.U = 0	'区分No.</v>
      </c>
      <c r="V1039" s="1" t="str">
        <f t="shared" si="152"/>
        <v xml:space="preserve">
'軸8 原点復帰 ポイント移動
DM8624.U = 1037	'ウィンドウNo.
DM8625.U = 1035	'タイトルウィンドウNo.
DM8626.U = 800	'幅
DM8627.U = 104	'高さ
DM8628.U = 0	'セキュリティレベル
DM8629.U = 0	'区分No.</v>
      </c>
    </row>
    <row r="1040" spans="4:22" x14ac:dyDescent="0.55000000000000004">
      <c r="D1040" s="1">
        <v>1038</v>
      </c>
      <c r="E1040" s="1">
        <f>IFERROR(INDEX(content!$A$2:$A$2049,MATCH($D1040,content!$C$2:$C$2049,0),1),"")</f>
        <v>28</v>
      </c>
      <c r="F1040" s="1" t="str">
        <f>IFERROR(INDEX(content!$B$2:$B$2049,MATCH($D1040,content!$C$2:$C$2049,0),1),"")</f>
        <v>軸8 数値指定移動</v>
      </c>
      <c r="G1040" s="1">
        <f>IFERROR(INDEX(content!$C$2:$C$2049,MATCH($D1040,content!$C$2:$C$2049,0),1),"")</f>
        <v>1038</v>
      </c>
      <c r="H1040" s="1">
        <f>IFERROR(INDEX(content!$D$2:$D$2049,MATCH($D1040,content!$C$2:$C$2049,0),1),"")</f>
        <v>1035</v>
      </c>
      <c r="I1040" s="1">
        <f>IFERROR(INDEX(content!$F$2:$F$2049,MATCH($D1040,content!$C$2:$C$2049,0),1),"")</f>
        <v>800</v>
      </c>
      <c r="J1040" s="1">
        <f>IFERROR(INDEX(content!$G$2:$G$2049,MATCH($D1040,content!$C$2:$C$2049,0),1),"")</f>
        <v>104</v>
      </c>
      <c r="K1040" s="1">
        <f>IFERROR(INDEX(content!$H$2:$H$2049,MATCH($D1040,content!$C$2:$C$2049,0),1),"")</f>
        <v>0</v>
      </c>
      <c r="L1040" s="1">
        <f>IFERROR(INDEX(content!$I$2:$I$2049,MATCH($D1040,content!$C$2:$C$2049,0),1),"")</f>
        <v>0</v>
      </c>
      <c r="M1040" s="1" t="str">
        <f t="shared" si="145"/>
        <v>●</v>
      </c>
      <c r="N1040" s="1">
        <f>IF(LENB(M1040),COUNTIF(M$2:M1040,"●"),"")</f>
        <v>28</v>
      </c>
      <c r="O1040" s="1">
        <f t="shared" si="153"/>
        <v>8636</v>
      </c>
      <c r="P1040" s="1" t="str">
        <f t="shared" si="146"/>
        <v>DM8636.U = 1038	'ウィンドウNo.</v>
      </c>
      <c r="Q1040" s="1" t="str">
        <f t="shared" si="147"/>
        <v>DM8637.U = 1035	'タイトルウィンドウNo.</v>
      </c>
      <c r="R1040" s="1" t="str">
        <f t="shared" si="148"/>
        <v>DM8638.U = 800	'幅</v>
      </c>
      <c r="S1040" s="1" t="str">
        <f t="shared" si="149"/>
        <v>DM8639.U = 104	'高さ</v>
      </c>
      <c r="T1040" s="1" t="str">
        <f t="shared" si="150"/>
        <v>DM8640.U = 0	'セキュリティレベル</v>
      </c>
      <c r="U1040" s="1" t="str">
        <f t="shared" si="151"/>
        <v>DM8641.U = 0	'区分No.</v>
      </c>
      <c r="V1040" s="1" t="str">
        <f t="shared" si="152"/>
        <v xml:space="preserve">
'軸8 数値指定移動
DM8636.U = 1038	'ウィンドウNo.
DM8637.U = 1035	'タイトルウィンドウNo.
DM8638.U = 800	'幅
DM8639.U = 104	'高さ
DM8640.U = 0	'セキュリティレベル
DM8641.U = 0	'区分No.</v>
      </c>
    </row>
    <row r="1041" spans="4:22" x14ac:dyDescent="0.55000000000000004">
      <c r="D1041" s="1">
        <v>1039</v>
      </c>
      <c r="E1041" s="1">
        <f>IFERROR(INDEX(content!$A$2:$A$2049,MATCH($D1041,content!$C$2:$C$2049,0),1),"")</f>
        <v>29</v>
      </c>
      <c r="F1041" s="1" t="str">
        <f>IFERROR(INDEX(content!$B$2:$B$2049,MATCH($D1041,content!$C$2:$C$2049,0),1),"")</f>
        <v>軸8 JOG移動</v>
      </c>
      <c r="G1041" s="1">
        <f>IFERROR(INDEX(content!$C$2:$C$2049,MATCH($D1041,content!$C$2:$C$2049,0),1),"")</f>
        <v>1039</v>
      </c>
      <c r="H1041" s="1">
        <f>IFERROR(INDEX(content!$D$2:$D$2049,MATCH($D1041,content!$C$2:$C$2049,0),1),"")</f>
        <v>1035</v>
      </c>
      <c r="I1041" s="1">
        <f>IFERROR(INDEX(content!$F$2:$F$2049,MATCH($D1041,content!$C$2:$C$2049,0),1),"")</f>
        <v>800</v>
      </c>
      <c r="J1041" s="1">
        <f>IFERROR(INDEX(content!$G$2:$G$2049,MATCH($D1041,content!$C$2:$C$2049,0),1),"")</f>
        <v>104</v>
      </c>
      <c r="K1041" s="1">
        <f>IFERROR(INDEX(content!$H$2:$H$2049,MATCH($D1041,content!$C$2:$C$2049,0),1),"")</f>
        <v>1</v>
      </c>
      <c r="L1041" s="1">
        <f>IFERROR(INDEX(content!$I$2:$I$2049,MATCH($D1041,content!$C$2:$C$2049,0),1),"")</f>
        <v>0</v>
      </c>
      <c r="M1041" s="1" t="str">
        <f t="shared" si="145"/>
        <v>●</v>
      </c>
      <c r="N1041" s="1">
        <f>IF(LENB(M1041),COUNTIF(M$2:M1041,"●"),"")</f>
        <v>29</v>
      </c>
      <c r="O1041" s="1">
        <f t="shared" si="153"/>
        <v>8648</v>
      </c>
      <c r="P1041" s="1" t="str">
        <f t="shared" si="146"/>
        <v>DM8648.U = 1039	'ウィンドウNo.</v>
      </c>
      <c r="Q1041" s="1" t="str">
        <f t="shared" si="147"/>
        <v>DM8649.U = 1035	'タイトルウィンドウNo.</v>
      </c>
      <c r="R1041" s="1" t="str">
        <f t="shared" si="148"/>
        <v>DM8650.U = 800	'幅</v>
      </c>
      <c r="S1041" s="1" t="str">
        <f t="shared" si="149"/>
        <v>DM8651.U = 104	'高さ</v>
      </c>
      <c r="T1041" s="1" t="str">
        <f t="shared" si="150"/>
        <v>DM8652.U = 1	'セキュリティレベル</v>
      </c>
      <c r="U1041" s="1" t="str">
        <f t="shared" si="151"/>
        <v>DM8653.U = 0	'区分No.</v>
      </c>
      <c r="V1041" s="1" t="str">
        <f t="shared" si="152"/>
        <v xml:space="preserve">
'軸8 JOG移動
DM8648.U = 1039	'ウィンドウNo.
DM8649.U = 1035	'タイトルウィンドウNo.
DM8650.U = 800	'幅
DM8651.U = 104	'高さ
DM8652.U = 1	'セキュリティレベル
DM8653.U = 0	'区分No.</v>
      </c>
    </row>
    <row r="1042" spans="4:22" x14ac:dyDescent="0.55000000000000004">
      <c r="D1042" s="1">
        <v>1040</v>
      </c>
      <c r="E1042" s="1" t="str">
        <f>IFERROR(INDEX(content!$A$2:$A$2049,MATCH($D1042,content!$C$2:$C$2049,0),1),"")</f>
        <v/>
      </c>
      <c r="F1042" s="1" t="str">
        <f>IFERROR(INDEX(content!$B$2:$B$2049,MATCH($D1042,content!$C$2:$C$2049,0),1),"")</f>
        <v/>
      </c>
      <c r="G1042" s="1" t="str">
        <f>IFERROR(INDEX(content!$C$2:$C$2049,MATCH($D1042,content!$C$2:$C$2049,0),1),"")</f>
        <v/>
      </c>
      <c r="H1042" s="1" t="str">
        <f>IFERROR(INDEX(content!$D$2:$D$2049,MATCH($D1042,content!$C$2:$C$2049,0),1),"")</f>
        <v/>
      </c>
      <c r="I1042" s="1" t="str">
        <f>IFERROR(INDEX(content!$F$2:$F$2049,MATCH($D1042,content!$C$2:$C$2049,0),1),"")</f>
        <v/>
      </c>
      <c r="J1042" s="1" t="str">
        <f>IFERROR(INDEX(content!$G$2:$G$2049,MATCH($D1042,content!$C$2:$C$2049,0),1),"")</f>
        <v/>
      </c>
      <c r="K1042" s="1" t="str">
        <f>IFERROR(INDEX(content!$H$2:$H$2049,MATCH($D1042,content!$C$2:$C$2049,0),1),"")</f>
        <v/>
      </c>
      <c r="L1042" s="1" t="str">
        <f>IFERROR(INDEX(content!$I$2:$I$2049,MATCH($D1042,content!$C$2:$C$2049,0),1),"")</f>
        <v/>
      </c>
      <c r="M1042" s="1" t="str">
        <f t="shared" si="145"/>
        <v/>
      </c>
      <c r="N1042" s="1" t="str">
        <f>IF(LENB(M1042),COUNTIF(M$2:M1042,"●"),"")</f>
        <v/>
      </c>
      <c r="O1042" s="1" t="str">
        <f t="shared" si="153"/>
        <v/>
      </c>
      <c r="P1042" s="1" t="str">
        <f t="shared" si="146"/>
        <v/>
      </c>
      <c r="Q1042" s="1" t="str">
        <f t="shared" si="147"/>
        <v/>
      </c>
      <c r="R1042" s="1" t="str">
        <f t="shared" si="148"/>
        <v/>
      </c>
      <c r="S1042" s="1" t="str">
        <f t="shared" si="149"/>
        <v/>
      </c>
      <c r="T1042" s="1" t="str">
        <f t="shared" si="150"/>
        <v/>
      </c>
      <c r="U1042" s="1" t="str">
        <f t="shared" si="151"/>
        <v/>
      </c>
      <c r="V1042" s="1" t="str">
        <f t="shared" si="152"/>
        <v/>
      </c>
    </row>
    <row r="1043" spans="4:22" x14ac:dyDescent="0.55000000000000004">
      <c r="D1043" s="1">
        <v>1041</v>
      </c>
      <c r="E1043" s="1">
        <f>IFERROR(INDEX(content!$A$2:$A$2049,MATCH($D1043,content!$C$2:$C$2049,0),1),"")</f>
        <v>30</v>
      </c>
      <c r="F1043" s="1" t="str">
        <f>IFERROR(INDEX(content!$B$2:$B$2049,MATCH($D1043,content!$C$2:$C$2049,0),1),"")</f>
        <v>軸9 サーボON</v>
      </c>
      <c r="G1043" s="1">
        <f>IFERROR(INDEX(content!$C$2:$C$2049,MATCH($D1043,content!$C$2:$C$2049,0),1),"")</f>
        <v>1041</v>
      </c>
      <c r="H1043" s="1">
        <f>IFERROR(INDEX(content!$D$2:$D$2049,MATCH($D1043,content!$C$2:$C$2049,0),1),"")</f>
        <v>1040</v>
      </c>
      <c r="I1043" s="1">
        <f>IFERROR(INDEX(content!$F$2:$F$2049,MATCH($D1043,content!$C$2:$C$2049,0),1),"")</f>
        <v>800</v>
      </c>
      <c r="J1043" s="1">
        <f>IFERROR(INDEX(content!$G$2:$G$2049,MATCH($D1043,content!$C$2:$C$2049,0),1),"")</f>
        <v>64</v>
      </c>
      <c r="K1043" s="1">
        <f>IFERROR(INDEX(content!$H$2:$H$2049,MATCH($D1043,content!$C$2:$C$2049,0),1),"")</f>
        <v>1</v>
      </c>
      <c r="L1043" s="1">
        <f>IFERROR(INDEX(content!$I$2:$I$2049,MATCH($D1043,content!$C$2:$C$2049,0),1),"")</f>
        <v>0</v>
      </c>
      <c r="M1043" s="1" t="str">
        <f t="shared" si="145"/>
        <v>●</v>
      </c>
      <c r="N1043" s="1">
        <f>IF(LENB(M1043),COUNTIF(M$2:M1043,"●"),"")</f>
        <v>30</v>
      </c>
      <c r="O1043" s="1">
        <f t="shared" si="153"/>
        <v>8660</v>
      </c>
      <c r="P1043" s="1" t="str">
        <f t="shared" si="146"/>
        <v>DM8660.U = 1041	'ウィンドウNo.</v>
      </c>
      <c r="Q1043" s="1" t="str">
        <f t="shared" si="147"/>
        <v>DM8661.U = 1040	'タイトルウィンドウNo.</v>
      </c>
      <c r="R1043" s="1" t="str">
        <f t="shared" si="148"/>
        <v>DM8662.U = 800	'幅</v>
      </c>
      <c r="S1043" s="1" t="str">
        <f t="shared" si="149"/>
        <v>DM8663.U = 64	'高さ</v>
      </c>
      <c r="T1043" s="1" t="str">
        <f t="shared" si="150"/>
        <v>DM8664.U = 1	'セキュリティレベル</v>
      </c>
      <c r="U1043" s="1" t="str">
        <f t="shared" si="151"/>
        <v>DM8665.U = 0	'区分No.</v>
      </c>
      <c r="V1043" s="1" t="str">
        <f t="shared" si="152"/>
        <v xml:space="preserve">
'軸9 サーボON
DM8660.U = 1041	'ウィンドウNo.
DM8661.U = 1040	'タイトルウィンドウNo.
DM8662.U = 800	'幅
DM8663.U = 64	'高さ
DM8664.U = 1	'セキュリティレベル
DM8665.U = 0	'区分No.</v>
      </c>
    </row>
    <row r="1044" spans="4:22" x14ac:dyDescent="0.55000000000000004">
      <c r="D1044" s="1">
        <v>1042</v>
      </c>
      <c r="E1044" s="1">
        <f>IFERROR(INDEX(content!$A$2:$A$2049,MATCH($D1044,content!$C$2:$C$2049,0),1),"")</f>
        <v>31</v>
      </c>
      <c r="F1044" s="1" t="str">
        <f>IFERROR(INDEX(content!$B$2:$B$2049,MATCH($D1044,content!$C$2:$C$2049,0),1),"")</f>
        <v>軸9 原点復帰 ポイント移動</v>
      </c>
      <c r="G1044" s="1">
        <f>IFERROR(INDEX(content!$C$2:$C$2049,MATCH($D1044,content!$C$2:$C$2049,0),1),"")</f>
        <v>1042</v>
      </c>
      <c r="H1044" s="1">
        <f>IFERROR(INDEX(content!$D$2:$D$2049,MATCH($D1044,content!$C$2:$C$2049,0),1),"")</f>
        <v>1040</v>
      </c>
      <c r="I1044" s="1">
        <f>IFERROR(INDEX(content!$F$2:$F$2049,MATCH($D1044,content!$C$2:$C$2049,0),1),"")</f>
        <v>800</v>
      </c>
      <c r="J1044" s="1">
        <f>IFERROR(INDEX(content!$G$2:$G$2049,MATCH($D1044,content!$C$2:$C$2049,0),1),"")</f>
        <v>104</v>
      </c>
      <c r="K1044" s="1">
        <f>IFERROR(INDEX(content!$H$2:$H$2049,MATCH($D1044,content!$C$2:$C$2049,0),1),"")</f>
        <v>0</v>
      </c>
      <c r="L1044" s="1">
        <f>IFERROR(INDEX(content!$I$2:$I$2049,MATCH($D1044,content!$C$2:$C$2049,0),1),"")</f>
        <v>0</v>
      </c>
      <c r="M1044" s="1" t="str">
        <f t="shared" si="145"/>
        <v>●</v>
      </c>
      <c r="N1044" s="1">
        <f>IF(LENB(M1044),COUNTIF(M$2:M1044,"●"),"")</f>
        <v>31</v>
      </c>
      <c r="O1044" s="1">
        <f t="shared" si="153"/>
        <v>8672</v>
      </c>
      <c r="P1044" s="1" t="str">
        <f t="shared" si="146"/>
        <v>DM8672.U = 1042	'ウィンドウNo.</v>
      </c>
      <c r="Q1044" s="1" t="str">
        <f t="shared" si="147"/>
        <v>DM8673.U = 1040	'タイトルウィンドウNo.</v>
      </c>
      <c r="R1044" s="1" t="str">
        <f t="shared" si="148"/>
        <v>DM8674.U = 800	'幅</v>
      </c>
      <c r="S1044" s="1" t="str">
        <f t="shared" si="149"/>
        <v>DM8675.U = 104	'高さ</v>
      </c>
      <c r="T1044" s="1" t="str">
        <f t="shared" si="150"/>
        <v>DM8676.U = 0	'セキュリティレベル</v>
      </c>
      <c r="U1044" s="1" t="str">
        <f t="shared" si="151"/>
        <v>DM8677.U = 0	'区分No.</v>
      </c>
      <c r="V1044" s="1" t="str">
        <f t="shared" si="152"/>
        <v xml:space="preserve">
'軸9 原点復帰 ポイント移動
DM8672.U = 1042	'ウィンドウNo.
DM8673.U = 1040	'タイトルウィンドウNo.
DM8674.U = 800	'幅
DM8675.U = 104	'高さ
DM8676.U = 0	'セキュリティレベル
DM8677.U = 0	'区分No.</v>
      </c>
    </row>
    <row r="1045" spans="4:22" x14ac:dyDescent="0.55000000000000004">
      <c r="D1045" s="1">
        <v>1043</v>
      </c>
      <c r="E1045" s="1">
        <f>IFERROR(INDEX(content!$A$2:$A$2049,MATCH($D1045,content!$C$2:$C$2049,0),1),"")</f>
        <v>32</v>
      </c>
      <c r="F1045" s="1" t="str">
        <f>IFERROR(INDEX(content!$B$2:$B$2049,MATCH($D1045,content!$C$2:$C$2049,0),1),"")</f>
        <v>軸9 数値指定移動</v>
      </c>
      <c r="G1045" s="1">
        <f>IFERROR(INDEX(content!$C$2:$C$2049,MATCH($D1045,content!$C$2:$C$2049,0),1),"")</f>
        <v>1043</v>
      </c>
      <c r="H1045" s="1">
        <f>IFERROR(INDEX(content!$D$2:$D$2049,MATCH($D1045,content!$C$2:$C$2049,0),1),"")</f>
        <v>1040</v>
      </c>
      <c r="I1045" s="1">
        <f>IFERROR(INDEX(content!$F$2:$F$2049,MATCH($D1045,content!$C$2:$C$2049,0),1),"")</f>
        <v>800</v>
      </c>
      <c r="J1045" s="1">
        <f>IFERROR(INDEX(content!$G$2:$G$2049,MATCH($D1045,content!$C$2:$C$2049,0),1),"")</f>
        <v>104</v>
      </c>
      <c r="K1045" s="1">
        <f>IFERROR(INDEX(content!$H$2:$H$2049,MATCH($D1045,content!$C$2:$C$2049,0),1),"")</f>
        <v>0</v>
      </c>
      <c r="L1045" s="1">
        <f>IFERROR(INDEX(content!$I$2:$I$2049,MATCH($D1045,content!$C$2:$C$2049,0),1),"")</f>
        <v>0</v>
      </c>
      <c r="M1045" s="1" t="str">
        <f t="shared" si="145"/>
        <v>●</v>
      </c>
      <c r="N1045" s="1">
        <f>IF(LENB(M1045),COUNTIF(M$2:M1045,"●"),"")</f>
        <v>32</v>
      </c>
      <c r="O1045" s="1">
        <f t="shared" si="153"/>
        <v>8684</v>
      </c>
      <c r="P1045" s="1" t="str">
        <f t="shared" si="146"/>
        <v>DM8684.U = 1043	'ウィンドウNo.</v>
      </c>
      <c r="Q1045" s="1" t="str">
        <f t="shared" si="147"/>
        <v>DM8685.U = 1040	'タイトルウィンドウNo.</v>
      </c>
      <c r="R1045" s="1" t="str">
        <f t="shared" si="148"/>
        <v>DM8686.U = 800	'幅</v>
      </c>
      <c r="S1045" s="1" t="str">
        <f t="shared" si="149"/>
        <v>DM8687.U = 104	'高さ</v>
      </c>
      <c r="T1045" s="1" t="str">
        <f t="shared" si="150"/>
        <v>DM8688.U = 0	'セキュリティレベル</v>
      </c>
      <c r="U1045" s="1" t="str">
        <f t="shared" si="151"/>
        <v>DM8689.U = 0	'区分No.</v>
      </c>
      <c r="V1045" s="1" t="str">
        <f t="shared" si="152"/>
        <v xml:space="preserve">
'軸9 数値指定移動
DM8684.U = 1043	'ウィンドウNo.
DM8685.U = 1040	'タイトルウィンドウNo.
DM8686.U = 800	'幅
DM8687.U = 104	'高さ
DM8688.U = 0	'セキュリティレベル
DM8689.U = 0	'区分No.</v>
      </c>
    </row>
    <row r="1046" spans="4:22" x14ac:dyDescent="0.55000000000000004">
      <c r="D1046" s="1">
        <v>1044</v>
      </c>
      <c r="E1046" s="1">
        <f>IFERROR(INDEX(content!$A$2:$A$2049,MATCH($D1046,content!$C$2:$C$2049,0),1),"")</f>
        <v>33</v>
      </c>
      <c r="F1046" s="1" t="str">
        <f>IFERROR(INDEX(content!$B$2:$B$2049,MATCH($D1046,content!$C$2:$C$2049,0),1),"")</f>
        <v>軸9 JOG移動</v>
      </c>
      <c r="G1046" s="1">
        <f>IFERROR(INDEX(content!$C$2:$C$2049,MATCH($D1046,content!$C$2:$C$2049,0),1),"")</f>
        <v>1044</v>
      </c>
      <c r="H1046" s="1">
        <f>IFERROR(INDEX(content!$D$2:$D$2049,MATCH($D1046,content!$C$2:$C$2049,0),1),"")</f>
        <v>1040</v>
      </c>
      <c r="I1046" s="1">
        <f>IFERROR(INDEX(content!$F$2:$F$2049,MATCH($D1046,content!$C$2:$C$2049,0),1),"")</f>
        <v>800</v>
      </c>
      <c r="J1046" s="1">
        <f>IFERROR(INDEX(content!$G$2:$G$2049,MATCH($D1046,content!$C$2:$C$2049,0),1),"")</f>
        <v>104</v>
      </c>
      <c r="K1046" s="1">
        <f>IFERROR(INDEX(content!$H$2:$H$2049,MATCH($D1046,content!$C$2:$C$2049,0),1),"")</f>
        <v>1</v>
      </c>
      <c r="L1046" s="1">
        <f>IFERROR(INDEX(content!$I$2:$I$2049,MATCH($D1046,content!$C$2:$C$2049,0),1),"")</f>
        <v>0</v>
      </c>
      <c r="M1046" s="1" t="str">
        <f t="shared" si="145"/>
        <v>●</v>
      </c>
      <c r="N1046" s="1">
        <f>IF(LENB(M1046),COUNTIF(M$2:M1046,"●"),"")</f>
        <v>33</v>
      </c>
      <c r="O1046" s="1">
        <f t="shared" si="153"/>
        <v>8696</v>
      </c>
      <c r="P1046" s="1" t="str">
        <f t="shared" si="146"/>
        <v>DM8696.U = 1044	'ウィンドウNo.</v>
      </c>
      <c r="Q1046" s="1" t="str">
        <f t="shared" si="147"/>
        <v>DM8697.U = 1040	'タイトルウィンドウNo.</v>
      </c>
      <c r="R1046" s="1" t="str">
        <f t="shared" si="148"/>
        <v>DM8698.U = 800	'幅</v>
      </c>
      <c r="S1046" s="1" t="str">
        <f t="shared" si="149"/>
        <v>DM8699.U = 104	'高さ</v>
      </c>
      <c r="T1046" s="1" t="str">
        <f t="shared" si="150"/>
        <v>DM8700.U = 1	'セキュリティレベル</v>
      </c>
      <c r="U1046" s="1" t="str">
        <f t="shared" si="151"/>
        <v>DM8701.U = 0	'区分No.</v>
      </c>
      <c r="V1046" s="1" t="str">
        <f t="shared" si="152"/>
        <v xml:space="preserve">
'軸9 JOG移動
DM8696.U = 1044	'ウィンドウNo.
DM8697.U = 1040	'タイトルウィンドウNo.
DM8698.U = 800	'幅
DM8699.U = 104	'高さ
DM8700.U = 1	'セキュリティレベル
DM8701.U = 0	'区分No.</v>
      </c>
    </row>
    <row r="1047" spans="4:22" x14ac:dyDescent="0.55000000000000004">
      <c r="D1047" s="1">
        <v>1045</v>
      </c>
      <c r="E1047" s="1" t="str">
        <f>IFERROR(INDEX(content!$A$2:$A$2049,MATCH($D1047,content!$C$2:$C$2049,0),1),"")</f>
        <v/>
      </c>
      <c r="F1047" s="1" t="str">
        <f>IFERROR(INDEX(content!$B$2:$B$2049,MATCH($D1047,content!$C$2:$C$2049,0),1),"")</f>
        <v/>
      </c>
      <c r="G1047" s="1" t="str">
        <f>IFERROR(INDEX(content!$C$2:$C$2049,MATCH($D1047,content!$C$2:$C$2049,0),1),"")</f>
        <v/>
      </c>
      <c r="H1047" s="1" t="str">
        <f>IFERROR(INDEX(content!$D$2:$D$2049,MATCH($D1047,content!$C$2:$C$2049,0),1),"")</f>
        <v/>
      </c>
      <c r="I1047" s="1" t="str">
        <f>IFERROR(INDEX(content!$F$2:$F$2049,MATCH($D1047,content!$C$2:$C$2049,0),1),"")</f>
        <v/>
      </c>
      <c r="J1047" s="1" t="str">
        <f>IFERROR(INDEX(content!$G$2:$G$2049,MATCH($D1047,content!$C$2:$C$2049,0),1),"")</f>
        <v/>
      </c>
      <c r="K1047" s="1" t="str">
        <f>IFERROR(INDEX(content!$H$2:$H$2049,MATCH($D1047,content!$C$2:$C$2049,0),1),"")</f>
        <v/>
      </c>
      <c r="L1047" s="1" t="str">
        <f>IFERROR(INDEX(content!$I$2:$I$2049,MATCH($D1047,content!$C$2:$C$2049,0),1),"")</f>
        <v/>
      </c>
      <c r="M1047" s="1" t="str">
        <f t="shared" si="145"/>
        <v/>
      </c>
      <c r="N1047" s="1" t="str">
        <f>IF(LENB(M1047),COUNTIF(M$2:M1047,"●"),"")</f>
        <v/>
      </c>
      <c r="O1047" s="1" t="str">
        <f t="shared" si="153"/>
        <v/>
      </c>
      <c r="P1047" s="1" t="str">
        <f t="shared" si="146"/>
        <v/>
      </c>
      <c r="Q1047" s="1" t="str">
        <f t="shared" si="147"/>
        <v/>
      </c>
      <c r="R1047" s="1" t="str">
        <f t="shared" si="148"/>
        <v/>
      </c>
      <c r="S1047" s="1" t="str">
        <f t="shared" si="149"/>
        <v/>
      </c>
      <c r="T1047" s="1" t="str">
        <f t="shared" si="150"/>
        <v/>
      </c>
      <c r="U1047" s="1" t="str">
        <f t="shared" si="151"/>
        <v/>
      </c>
      <c r="V1047" s="1" t="str">
        <f t="shared" si="152"/>
        <v/>
      </c>
    </row>
    <row r="1048" spans="4:22" x14ac:dyDescent="0.55000000000000004">
      <c r="D1048" s="1">
        <v>1046</v>
      </c>
      <c r="E1048" s="1">
        <f>IFERROR(INDEX(content!$A$2:$A$2049,MATCH($D1048,content!$C$2:$C$2049,0),1),"")</f>
        <v>34</v>
      </c>
      <c r="F1048" s="1" t="str">
        <f>IFERROR(INDEX(content!$B$2:$B$2049,MATCH($D1048,content!$C$2:$C$2049,0),1),"")</f>
        <v>軸10 サーボON</v>
      </c>
      <c r="G1048" s="1">
        <f>IFERROR(INDEX(content!$C$2:$C$2049,MATCH($D1048,content!$C$2:$C$2049,0),1),"")</f>
        <v>1046</v>
      </c>
      <c r="H1048" s="1">
        <f>IFERROR(INDEX(content!$D$2:$D$2049,MATCH($D1048,content!$C$2:$C$2049,0),1),"")</f>
        <v>1045</v>
      </c>
      <c r="I1048" s="1">
        <f>IFERROR(INDEX(content!$F$2:$F$2049,MATCH($D1048,content!$C$2:$C$2049,0),1),"")</f>
        <v>800</v>
      </c>
      <c r="J1048" s="1">
        <f>IFERROR(INDEX(content!$G$2:$G$2049,MATCH($D1048,content!$C$2:$C$2049,0),1),"")</f>
        <v>64</v>
      </c>
      <c r="K1048" s="1">
        <f>IFERROR(INDEX(content!$H$2:$H$2049,MATCH($D1048,content!$C$2:$C$2049,0),1),"")</f>
        <v>1</v>
      </c>
      <c r="L1048" s="1">
        <f>IFERROR(INDEX(content!$I$2:$I$2049,MATCH($D1048,content!$C$2:$C$2049,0),1),"")</f>
        <v>0</v>
      </c>
      <c r="M1048" s="1" t="str">
        <f t="shared" si="145"/>
        <v>●</v>
      </c>
      <c r="N1048" s="1">
        <f>IF(LENB(M1048),COUNTIF(M$2:M1048,"●"),"")</f>
        <v>34</v>
      </c>
      <c r="O1048" s="1">
        <f t="shared" si="153"/>
        <v>8708</v>
      </c>
      <c r="P1048" s="1" t="str">
        <f t="shared" si="146"/>
        <v>DM8708.U = 1046	'ウィンドウNo.</v>
      </c>
      <c r="Q1048" s="1" t="str">
        <f t="shared" si="147"/>
        <v>DM8709.U = 1045	'タイトルウィンドウNo.</v>
      </c>
      <c r="R1048" s="1" t="str">
        <f t="shared" si="148"/>
        <v>DM8710.U = 800	'幅</v>
      </c>
      <c r="S1048" s="1" t="str">
        <f t="shared" si="149"/>
        <v>DM8711.U = 64	'高さ</v>
      </c>
      <c r="T1048" s="1" t="str">
        <f t="shared" si="150"/>
        <v>DM8712.U = 1	'セキュリティレベル</v>
      </c>
      <c r="U1048" s="1" t="str">
        <f t="shared" si="151"/>
        <v>DM8713.U = 0	'区分No.</v>
      </c>
      <c r="V1048" s="1" t="str">
        <f t="shared" si="152"/>
        <v xml:space="preserve">
'軸10 サーボON
DM8708.U = 1046	'ウィンドウNo.
DM8709.U = 1045	'タイトルウィンドウNo.
DM8710.U = 800	'幅
DM8711.U = 64	'高さ
DM8712.U = 1	'セキュリティレベル
DM8713.U = 0	'区分No.</v>
      </c>
    </row>
    <row r="1049" spans="4:22" x14ac:dyDescent="0.55000000000000004">
      <c r="D1049" s="1">
        <v>1047</v>
      </c>
      <c r="E1049" s="1">
        <f>IFERROR(INDEX(content!$A$2:$A$2049,MATCH($D1049,content!$C$2:$C$2049,0),1),"")</f>
        <v>35</v>
      </c>
      <c r="F1049" s="1" t="str">
        <f>IFERROR(INDEX(content!$B$2:$B$2049,MATCH($D1049,content!$C$2:$C$2049,0),1),"")</f>
        <v>軸10 原点復帰 ポイント移動</v>
      </c>
      <c r="G1049" s="1">
        <f>IFERROR(INDEX(content!$C$2:$C$2049,MATCH($D1049,content!$C$2:$C$2049,0),1),"")</f>
        <v>1047</v>
      </c>
      <c r="H1049" s="1">
        <f>IFERROR(INDEX(content!$D$2:$D$2049,MATCH($D1049,content!$C$2:$C$2049,0),1),"")</f>
        <v>1045</v>
      </c>
      <c r="I1049" s="1">
        <f>IFERROR(INDEX(content!$F$2:$F$2049,MATCH($D1049,content!$C$2:$C$2049,0),1),"")</f>
        <v>800</v>
      </c>
      <c r="J1049" s="1">
        <f>IFERROR(INDEX(content!$G$2:$G$2049,MATCH($D1049,content!$C$2:$C$2049,0),1),"")</f>
        <v>104</v>
      </c>
      <c r="K1049" s="1">
        <f>IFERROR(INDEX(content!$H$2:$H$2049,MATCH($D1049,content!$C$2:$C$2049,0),1),"")</f>
        <v>0</v>
      </c>
      <c r="L1049" s="1">
        <f>IFERROR(INDEX(content!$I$2:$I$2049,MATCH($D1049,content!$C$2:$C$2049,0),1),"")</f>
        <v>0</v>
      </c>
      <c r="M1049" s="1" t="str">
        <f t="shared" si="145"/>
        <v>●</v>
      </c>
      <c r="N1049" s="1">
        <f>IF(LENB(M1049),COUNTIF(M$2:M1049,"●"),"")</f>
        <v>35</v>
      </c>
      <c r="O1049" s="1">
        <f t="shared" si="153"/>
        <v>8720</v>
      </c>
      <c r="P1049" s="1" t="str">
        <f t="shared" si="146"/>
        <v>DM8720.U = 1047	'ウィンドウNo.</v>
      </c>
      <c r="Q1049" s="1" t="str">
        <f t="shared" si="147"/>
        <v>DM8721.U = 1045	'タイトルウィンドウNo.</v>
      </c>
      <c r="R1049" s="1" t="str">
        <f t="shared" si="148"/>
        <v>DM8722.U = 800	'幅</v>
      </c>
      <c r="S1049" s="1" t="str">
        <f t="shared" si="149"/>
        <v>DM8723.U = 104	'高さ</v>
      </c>
      <c r="T1049" s="1" t="str">
        <f t="shared" si="150"/>
        <v>DM8724.U = 0	'セキュリティレベル</v>
      </c>
      <c r="U1049" s="1" t="str">
        <f t="shared" si="151"/>
        <v>DM8725.U = 0	'区分No.</v>
      </c>
      <c r="V1049" s="1" t="str">
        <f t="shared" si="152"/>
        <v xml:space="preserve">
'軸10 原点復帰 ポイント移動
DM8720.U = 1047	'ウィンドウNo.
DM8721.U = 1045	'タイトルウィンドウNo.
DM8722.U = 800	'幅
DM8723.U = 104	'高さ
DM8724.U = 0	'セキュリティレベル
DM8725.U = 0	'区分No.</v>
      </c>
    </row>
    <row r="1050" spans="4:22" x14ac:dyDescent="0.55000000000000004">
      <c r="D1050" s="1">
        <v>1048</v>
      </c>
      <c r="E1050" s="1">
        <f>IFERROR(INDEX(content!$A$2:$A$2049,MATCH($D1050,content!$C$2:$C$2049,0),1),"")</f>
        <v>36</v>
      </c>
      <c r="F1050" s="1" t="str">
        <f>IFERROR(INDEX(content!$B$2:$B$2049,MATCH($D1050,content!$C$2:$C$2049,0),1),"")</f>
        <v>軸10 数値指定移動</v>
      </c>
      <c r="G1050" s="1">
        <f>IFERROR(INDEX(content!$C$2:$C$2049,MATCH($D1050,content!$C$2:$C$2049,0),1),"")</f>
        <v>1048</v>
      </c>
      <c r="H1050" s="1">
        <f>IFERROR(INDEX(content!$D$2:$D$2049,MATCH($D1050,content!$C$2:$C$2049,0),1),"")</f>
        <v>1045</v>
      </c>
      <c r="I1050" s="1">
        <f>IFERROR(INDEX(content!$F$2:$F$2049,MATCH($D1050,content!$C$2:$C$2049,0),1),"")</f>
        <v>800</v>
      </c>
      <c r="J1050" s="1">
        <f>IFERROR(INDEX(content!$G$2:$G$2049,MATCH($D1050,content!$C$2:$C$2049,0),1),"")</f>
        <v>104</v>
      </c>
      <c r="K1050" s="1">
        <f>IFERROR(INDEX(content!$H$2:$H$2049,MATCH($D1050,content!$C$2:$C$2049,0),1),"")</f>
        <v>0</v>
      </c>
      <c r="L1050" s="1">
        <f>IFERROR(INDEX(content!$I$2:$I$2049,MATCH($D1050,content!$C$2:$C$2049,0),1),"")</f>
        <v>0</v>
      </c>
      <c r="M1050" s="1" t="str">
        <f t="shared" si="145"/>
        <v>●</v>
      </c>
      <c r="N1050" s="1">
        <f>IF(LENB(M1050),COUNTIF(M$2:M1050,"●"),"")</f>
        <v>36</v>
      </c>
      <c r="O1050" s="1">
        <f t="shared" si="153"/>
        <v>8732</v>
      </c>
      <c r="P1050" s="1" t="str">
        <f t="shared" si="146"/>
        <v>DM8732.U = 1048	'ウィンドウNo.</v>
      </c>
      <c r="Q1050" s="1" t="str">
        <f t="shared" si="147"/>
        <v>DM8733.U = 1045	'タイトルウィンドウNo.</v>
      </c>
      <c r="R1050" s="1" t="str">
        <f t="shared" si="148"/>
        <v>DM8734.U = 800	'幅</v>
      </c>
      <c r="S1050" s="1" t="str">
        <f t="shared" si="149"/>
        <v>DM8735.U = 104	'高さ</v>
      </c>
      <c r="T1050" s="1" t="str">
        <f t="shared" si="150"/>
        <v>DM8736.U = 0	'セキュリティレベル</v>
      </c>
      <c r="U1050" s="1" t="str">
        <f t="shared" si="151"/>
        <v>DM8737.U = 0	'区分No.</v>
      </c>
      <c r="V1050" s="1" t="str">
        <f t="shared" si="152"/>
        <v xml:space="preserve">
'軸10 数値指定移動
DM8732.U = 1048	'ウィンドウNo.
DM8733.U = 1045	'タイトルウィンドウNo.
DM8734.U = 800	'幅
DM8735.U = 104	'高さ
DM8736.U = 0	'セキュリティレベル
DM8737.U = 0	'区分No.</v>
      </c>
    </row>
    <row r="1051" spans="4:22" x14ac:dyDescent="0.55000000000000004">
      <c r="D1051" s="1">
        <v>1049</v>
      </c>
      <c r="E1051" s="1">
        <f>IFERROR(INDEX(content!$A$2:$A$2049,MATCH($D1051,content!$C$2:$C$2049,0),1),"")</f>
        <v>37</v>
      </c>
      <c r="F1051" s="1" t="str">
        <f>IFERROR(INDEX(content!$B$2:$B$2049,MATCH($D1051,content!$C$2:$C$2049,0),1),"")</f>
        <v>軸10 JOG移動</v>
      </c>
      <c r="G1051" s="1">
        <f>IFERROR(INDEX(content!$C$2:$C$2049,MATCH($D1051,content!$C$2:$C$2049,0),1),"")</f>
        <v>1049</v>
      </c>
      <c r="H1051" s="1">
        <f>IFERROR(INDEX(content!$D$2:$D$2049,MATCH($D1051,content!$C$2:$C$2049,0),1),"")</f>
        <v>1045</v>
      </c>
      <c r="I1051" s="1">
        <f>IFERROR(INDEX(content!$F$2:$F$2049,MATCH($D1051,content!$C$2:$C$2049,0),1),"")</f>
        <v>800</v>
      </c>
      <c r="J1051" s="1">
        <f>IFERROR(INDEX(content!$G$2:$G$2049,MATCH($D1051,content!$C$2:$C$2049,0),1),"")</f>
        <v>104</v>
      </c>
      <c r="K1051" s="1">
        <f>IFERROR(INDEX(content!$H$2:$H$2049,MATCH($D1051,content!$C$2:$C$2049,0),1),"")</f>
        <v>1</v>
      </c>
      <c r="L1051" s="1">
        <f>IFERROR(INDEX(content!$I$2:$I$2049,MATCH($D1051,content!$C$2:$C$2049,0),1),"")</f>
        <v>0</v>
      </c>
      <c r="M1051" s="1" t="str">
        <f t="shared" si="145"/>
        <v>●</v>
      </c>
      <c r="N1051" s="1">
        <f>IF(LENB(M1051),COUNTIF(M$2:M1051,"●"),"")</f>
        <v>37</v>
      </c>
      <c r="O1051" s="1">
        <f t="shared" si="153"/>
        <v>8744</v>
      </c>
      <c r="P1051" s="1" t="str">
        <f t="shared" si="146"/>
        <v>DM8744.U = 1049	'ウィンドウNo.</v>
      </c>
      <c r="Q1051" s="1" t="str">
        <f t="shared" si="147"/>
        <v>DM8745.U = 1045	'タイトルウィンドウNo.</v>
      </c>
      <c r="R1051" s="1" t="str">
        <f t="shared" si="148"/>
        <v>DM8746.U = 800	'幅</v>
      </c>
      <c r="S1051" s="1" t="str">
        <f t="shared" si="149"/>
        <v>DM8747.U = 104	'高さ</v>
      </c>
      <c r="T1051" s="1" t="str">
        <f t="shared" si="150"/>
        <v>DM8748.U = 1	'セキュリティレベル</v>
      </c>
      <c r="U1051" s="1" t="str">
        <f t="shared" si="151"/>
        <v>DM8749.U = 0	'区分No.</v>
      </c>
      <c r="V1051" s="1" t="str">
        <f t="shared" si="152"/>
        <v xml:space="preserve">
'軸10 JOG移動
DM8744.U = 1049	'ウィンドウNo.
DM8745.U = 1045	'タイトルウィンドウNo.
DM8746.U = 800	'幅
DM8747.U = 104	'高さ
DM8748.U = 1	'セキュリティレベル
DM8749.U = 0	'区分No.</v>
      </c>
    </row>
    <row r="1052" spans="4:22" x14ac:dyDescent="0.55000000000000004">
      <c r="D1052" s="1">
        <v>1050</v>
      </c>
      <c r="E1052" s="1" t="str">
        <f>IFERROR(INDEX(content!$A$2:$A$2049,MATCH($D1052,content!$C$2:$C$2049,0),1),"")</f>
        <v/>
      </c>
      <c r="F1052" s="1" t="str">
        <f>IFERROR(INDEX(content!$B$2:$B$2049,MATCH($D1052,content!$C$2:$C$2049,0),1),"")</f>
        <v/>
      </c>
      <c r="G1052" s="1" t="str">
        <f>IFERROR(INDEX(content!$C$2:$C$2049,MATCH($D1052,content!$C$2:$C$2049,0),1),"")</f>
        <v/>
      </c>
      <c r="H1052" s="1" t="str">
        <f>IFERROR(INDEX(content!$D$2:$D$2049,MATCH($D1052,content!$C$2:$C$2049,0),1),"")</f>
        <v/>
      </c>
      <c r="I1052" s="1" t="str">
        <f>IFERROR(INDEX(content!$F$2:$F$2049,MATCH($D1052,content!$C$2:$C$2049,0),1),"")</f>
        <v/>
      </c>
      <c r="J1052" s="1" t="str">
        <f>IFERROR(INDEX(content!$G$2:$G$2049,MATCH($D1052,content!$C$2:$C$2049,0),1),"")</f>
        <v/>
      </c>
      <c r="K1052" s="1" t="str">
        <f>IFERROR(INDEX(content!$H$2:$H$2049,MATCH($D1052,content!$C$2:$C$2049,0),1),"")</f>
        <v/>
      </c>
      <c r="L1052" s="1" t="str">
        <f>IFERROR(INDEX(content!$I$2:$I$2049,MATCH($D1052,content!$C$2:$C$2049,0),1),"")</f>
        <v/>
      </c>
      <c r="M1052" s="1" t="str">
        <f t="shared" si="145"/>
        <v/>
      </c>
      <c r="N1052" s="1" t="str">
        <f>IF(LENB(M1052),COUNTIF(M$2:M1052,"●"),"")</f>
        <v/>
      </c>
      <c r="O1052" s="1" t="str">
        <f t="shared" si="153"/>
        <v/>
      </c>
      <c r="P1052" s="1" t="str">
        <f t="shared" si="146"/>
        <v/>
      </c>
      <c r="Q1052" s="1" t="str">
        <f t="shared" si="147"/>
        <v/>
      </c>
      <c r="R1052" s="1" t="str">
        <f t="shared" si="148"/>
        <v/>
      </c>
      <c r="S1052" s="1" t="str">
        <f t="shared" si="149"/>
        <v/>
      </c>
      <c r="T1052" s="1" t="str">
        <f t="shared" si="150"/>
        <v/>
      </c>
      <c r="U1052" s="1" t="str">
        <f t="shared" si="151"/>
        <v/>
      </c>
      <c r="V1052" s="1" t="str">
        <f t="shared" si="152"/>
        <v/>
      </c>
    </row>
    <row r="1053" spans="4:22" x14ac:dyDescent="0.55000000000000004">
      <c r="D1053" s="1">
        <v>1051</v>
      </c>
      <c r="E1053" s="1">
        <f>IFERROR(INDEX(content!$A$2:$A$2049,MATCH($D1053,content!$C$2:$C$2049,0),1),"")</f>
        <v>38</v>
      </c>
      <c r="F1053" s="1" t="str">
        <f>IFERROR(INDEX(content!$B$2:$B$2049,MATCH($D1053,content!$C$2:$C$2049,0),1),"")</f>
        <v>軸11 サーボON</v>
      </c>
      <c r="G1053" s="1">
        <f>IFERROR(INDEX(content!$C$2:$C$2049,MATCH($D1053,content!$C$2:$C$2049,0),1),"")</f>
        <v>1051</v>
      </c>
      <c r="H1053" s="1">
        <f>IFERROR(INDEX(content!$D$2:$D$2049,MATCH($D1053,content!$C$2:$C$2049,0),1),"")</f>
        <v>1050</v>
      </c>
      <c r="I1053" s="1">
        <f>IFERROR(INDEX(content!$F$2:$F$2049,MATCH($D1053,content!$C$2:$C$2049,0),1),"")</f>
        <v>800</v>
      </c>
      <c r="J1053" s="1">
        <f>IFERROR(INDEX(content!$G$2:$G$2049,MATCH($D1053,content!$C$2:$C$2049,0),1),"")</f>
        <v>64</v>
      </c>
      <c r="K1053" s="1">
        <f>IFERROR(INDEX(content!$H$2:$H$2049,MATCH($D1053,content!$C$2:$C$2049,0),1),"")</f>
        <v>1</v>
      </c>
      <c r="L1053" s="1">
        <f>IFERROR(INDEX(content!$I$2:$I$2049,MATCH($D1053,content!$C$2:$C$2049,0),1),"")</f>
        <v>0</v>
      </c>
      <c r="M1053" s="1" t="str">
        <f t="shared" si="145"/>
        <v>●</v>
      </c>
      <c r="N1053" s="1">
        <f>IF(LENB(M1053),COUNTIF(M$2:M1053,"●"),"")</f>
        <v>38</v>
      </c>
      <c r="O1053" s="1">
        <f t="shared" si="153"/>
        <v>8756</v>
      </c>
      <c r="P1053" s="1" t="str">
        <f t="shared" si="146"/>
        <v>DM8756.U = 1051	'ウィンドウNo.</v>
      </c>
      <c r="Q1053" s="1" t="str">
        <f t="shared" si="147"/>
        <v>DM8757.U = 1050	'タイトルウィンドウNo.</v>
      </c>
      <c r="R1053" s="1" t="str">
        <f t="shared" si="148"/>
        <v>DM8758.U = 800	'幅</v>
      </c>
      <c r="S1053" s="1" t="str">
        <f t="shared" si="149"/>
        <v>DM8759.U = 64	'高さ</v>
      </c>
      <c r="T1053" s="1" t="str">
        <f t="shared" si="150"/>
        <v>DM8760.U = 1	'セキュリティレベル</v>
      </c>
      <c r="U1053" s="1" t="str">
        <f t="shared" si="151"/>
        <v>DM8761.U = 0	'区分No.</v>
      </c>
      <c r="V1053" s="1" t="str">
        <f t="shared" si="152"/>
        <v xml:space="preserve">
'軸11 サーボON
DM8756.U = 1051	'ウィンドウNo.
DM8757.U = 1050	'タイトルウィンドウNo.
DM8758.U = 800	'幅
DM8759.U = 64	'高さ
DM8760.U = 1	'セキュリティレベル
DM8761.U = 0	'区分No.</v>
      </c>
    </row>
    <row r="1054" spans="4:22" x14ac:dyDescent="0.55000000000000004">
      <c r="D1054" s="1">
        <v>1052</v>
      </c>
      <c r="E1054" s="1">
        <f>IFERROR(INDEX(content!$A$2:$A$2049,MATCH($D1054,content!$C$2:$C$2049,0),1),"")</f>
        <v>39</v>
      </c>
      <c r="F1054" s="1" t="str">
        <f>IFERROR(INDEX(content!$B$2:$B$2049,MATCH($D1054,content!$C$2:$C$2049,0),1),"")</f>
        <v>軸11 原点復帰 ポイント移動</v>
      </c>
      <c r="G1054" s="1">
        <f>IFERROR(INDEX(content!$C$2:$C$2049,MATCH($D1054,content!$C$2:$C$2049,0),1),"")</f>
        <v>1052</v>
      </c>
      <c r="H1054" s="1">
        <f>IFERROR(INDEX(content!$D$2:$D$2049,MATCH($D1054,content!$C$2:$C$2049,0),1),"")</f>
        <v>1050</v>
      </c>
      <c r="I1054" s="1">
        <f>IFERROR(INDEX(content!$F$2:$F$2049,MATCH($D1054,content!$C$2:$C$2049,0),1),"")</f>
        <v>800</v>
      </c>
      <c r="J1054" s="1">
        <f>IFERROR(INDEX(content!$G$2:$G$2049,MATCH($D1054,content!$C$2:$C$2049,0),1),"")</f>
        <v>104</v>
      </c>
      <c r="K1054" s="1">
        <f>IFERROR(INDEX(content!$H$2:$H$2049,MATCH($D1054,content!$C$2:$C$2049,0),1),"")</f>
        <v>0</v>
      </c>
      <c r="L1054" s="1">
        <f>IFERROR(INDEX(content!$I$2:$I$2049,MATCH($D1054,content!$C$2:$C$2049,0),1),"")</f>
        <v>0</v>
      </c>
      <c r="M1054" s="1" t="str">
        <f t="shared" si="145"/>
        <v>●</v>
      </c>
      <c r="N1054" s="1">
        <f>IF(LENB(M1054),COUNTIF(M$2:M1054,"●"),"")</f>
        <v>39</v>
      </c>
      <c r="O1054" s="1">
        <f t="shared" si="153"/>
        <v>8768</v>
      </c>
      <c r="P1054" s="1" t="str">
        <f t="shared" si="146"/>
        <v>DM8768.U = 1052	'ウィンドウNo.</v>
      </c>
      <c r="Q1054" s="1" t="str">
        <f t="shared" si="147"/>
        <v>DM8769.U = 1050	'タイトルウィンドウNo.</v>
      </c>
      <c r="R1054" s="1" t="str">
        <f t="shared" si="148"/>
        <v>DM8770.U = 800	'幅</v>
      </c>
      <c r="S1054" s="1" t="str">
        <f t="shared" si="149"/>
        <v>DM8771.U = 104	'高さ</v>
      </c>
      <c r="T1054" s="1" t="str">
        <f t="shared" si="150"/>
        <v>DM8772.U = 0	'セキュリティレベル</v>
      </c>
      <c r="U1054" s="1" t="str">
        <f t="shared" si="151"/>
        <v>DM8773.U = 0	'区分No.</v>
      </c>
      <c r="V1054" s="1" t="str">
        <f t="shared" si="152"/>
        <v xml:space="preserve">
'軸11 原点復帰 ポイント移動
DM8768.U = 1052	'ウィンドウNo.
DM8769.U = 1050	'タイトルウィンドウNo.
DM8770.U = 800	'幅
DM8771.U = 104	'高さ
DM8772.U = 0	'セキュリティレベル
DM8773.U = 0	'区分No.</v>
      </c>
    </row>
    <row r="1055" spans="4:22" x14ac:dyDescent="0.55000000000000004">
      <c r="D1055" s="1">
        <v>1053</v>
      </c>
      <c r="E1055" s="1">
        <f>IFERROR(INDEX(content!$A$2:$A$2049,MATCH($D1055,content!$C$2:$C$2049,0),1),"")</f>
        <v>40</v>
      </c>
      <c r="F1055" s="1" t="str">
        <f>IFERROR(INDEX(content!$B$2:$B$2049,MATCH($D1055,content!$C$2:$C$2049,0),1),"")</f>
        <v>軸11 数値指定移動</v>
      </c>
      <c r="G1055" s="1">
        <f>IFERROR(INDEX(content!$C$2:$C$2049,MATCH($D1055,content!$C$2:$C$2049,0),1),"")</f>
        <v>1053</v>
      </c>
      <c r="H1055" s="1">
        <f>IFERROR(INDEX(content!$D$2:$D$2049,MATCH($D1055,content!$C$2:$C$2049,0),1),"")</f>
        <v>1050</v>
      </c>
      <c r="I1055" s="1">
        <f>IFERROR(INDEX(content!$F$2:$F$2049,MATCH($D1055,content!$C$2:$C$2049,0),1),"")</f>
        <v>800</v>
      </c>
      <c r="J1055" s="1">
        <f>IFERROR(INDEX(content!$G$2:$G$2049,MATCH($D1055,content!$C$2:$C$2049,0),1),"")</f>
        <v>104</v>
      </c>
      <c r="K1055" s="1">
        <f>IFERROR(INDEX(content!$H$2:$H$2049,MATCH($D1055,content!$C$2:$C$2049,0),1),"")</f>
        <v>0</v>
      </c>
      <c r="L1055" s="1">
        <f>IFERROR(INDEX(content!$I$2:$I$2049,MATCH($D1055,content!$C$2:$C$2049,0),1),"")</f>
        <v>0</v>
      </c>
      <c r="M1055" s="1" t="str">
        <f t="shared" si="145"/>
        <v>●</v>
      </c>
      <c r="N1055" s="1">
        <f>IF(LENB(M1055),COUNTIF(M$2:M1055,"●"),"")</f>
        <v>40</v>
      </c>
      <c r="O1055" s="1">
        <f t="shared" si="153"/>
        <v>8780</v>
      </c>
      <c r="P1055" s="1" t="str">
        <f t="shared" si="146"/>
        <v>DM8780.U = 1053	'ウィンドウNo.</v>
      </c>
      <c r="Q1055" s="1" t="str">
        <f t="shared" si="147"/>
        <v>DM8781.U = 1050	'タイトルウィンドウNo.</v>
      </c>
      <c r="R1055" s="1" t="str">
        <f t="shared" si="148"/>
        <v>DM8782.U = 800	'幅</v>
      </c>
      <c r="S1055" s="1" t="str">
        <f t="shared" si="149"/>
        <v>DM8783.U = 104	'高さ</v>
      </c>
      <c r="T1055" s="1" t="str">
        <f t="shared" si="150"/>
        <v>DM8784.U = 0	'セキュリティレベル</v>
      </c>
      <c r="U1055" s="1" t="str">
        <f t="shared" si="151"/>
        <v>DM8785.U = 0	'区分No.</v>
      </c>
      <c r="V1055" s="1" t="str">
        <f t="shared" si="152"/>
        <v xml:space="preserve">
'軸11 数値指定移動
DM8780.U = 1053	'ウィンドウNo.
DM8781.U = 1050	'タイトルウィンドウNo.
DM8782.U = 800	'幅
DM8783.U = 104	'高さ
DM8784.U = 0	'セキュリティレベル
DM8785.U = 0	'区分No.</v>
      </c>
    </row>
    <row r="1056" spans="4:22" x14ac:dyDescent="0.55000000000000004">
      <c r="D1056" s="1">
        <v>1054</v>
      </c>
      <c r="E1056" s="1">
        <f>IFERROR(INDEX(content!$A$2:$A$2049,MATCH($D1056,content!$C$2:$C$2049,0),1),"")</f>
        <v>41</v>
      </c>
      <c r="F1056" s="1" t="str">
        <f>IFERROR(INDEX(content!$B$2:$B$2049,MATCH($D1056,content!$C$2:$C$2049,0),1),"")</f>
        <v>軸11 JOG移動</v>
      </c>
      <c r="G1056" s="1">
        <f>IFERROR(INDEX(content!$C$2:$C$2049,MATCH($D1056,content!$C$2:$C$2049,0),1),"")</f>
        <v>1054</v>
      </c>
      <c r="H1056" s="1">
        <f>IFERROR(INDEX(content!$D$2:$D$2049,MATCH($D1056,content!$C$2:$C$2049,0),1),"")</f>
        <v>1050</v>
      </c>
      <c r="I1056" s="1">
        <f>IFERROR(INDEX(content!$F$2:$F$2049,MATCH($D1056,content!$C$2:$C$2049,0),1),"")</f>
        <v>800</v>
      </c>
      <c r="J1056" s="1">
        <f>IFERROR(INDEX(content!$G$2:$G$2049,MATCH($D1056,content!$C$2:$C$2049,0),1),"")</f>
        <v>104</v>
      </c>
      <c r="K1056" s="1">
        <f>IFERROR(INDEX(content!$H$2:$H$2049,MATCH($D1056,content!$C$2:$C$2049,0),1),"")</f>
        <v>1</v>
      </c>
      <c r="L1056" s="1">
        <f>IFERROR(INDEX(content!$I$2:$I$2049,MATCH($D1056,content!$C$2:$C$2049,0),1),"")</f>
        <v>0</v>
      </c>
      <c r="M1056" s="1" t="str">
        <f t="shared" si="145"/>
        <v>●</v>
      </c>
      <c r="N1056" s="1">
        <f>IF(LENB(M1056),COUNTIF(M$2:M1056,"●"),"")</f>
        <v>41</v>
      </c>
      <c r="O1056" s="1">
        <f t="shared" si="153"/>
        <v>8792</v>
      </c>
      <c r="P1056" s="1" t="str">
        <f t="shared" si="146"/>
        <v>DM8792.U = 1054	'ウィンドウNo.</v>
      </c>
      <c r="Q1056" s="1" t="str">
        <f t="shared" si="147"/>
        <v>DM8793.U = 1050	'タイトルウィンドウNo.</v>
      </c>
      <c r="R1056" s="1" t="str">
        <f t="shared" si="148"/>
        <v>DM8794.U = 800	'幅</v>
      </c>
      <c r="S1056" s="1" t="str">
        <f t="shared" si="149"/>
        <v>DM8795.U = 104	'高さ</v>
      </c>
      <c r="T1056" s="1" t="str">
        <f t="shared" si="150"/>
        <v>DM8796.U = 1	'セキュリティレベル</v>
      </c>
      <c r="U1056" s="1" t="str">
        <f t="shared" si="151"/>
        <v>DM8797.U = 0	'区分No.</v>
      </c>
      <c r="V1056" s="1" t="str">
        <f t="shared" si="152"/>
        <v xml:space="preserve">
'軸11 JOG移動
DM8792.U = 1054	'ウィンドウNo.
DM8793.U = 1050	'タイトルウィンドウNo.
DM8794.U = 800	'幅
DM8795.U = 104	'高さ
DM8796.U = 1	'セキュリティレベル
DM8797.U = 0	'区分No.</v>
      </c>
    </row>
    <row r="1057" spans="4:22" x14ac:dyDescent="0.55000000000000004">
      <c r="D1057" s="1">
        <v>1055</v>
      </c>
      <c r="E1057" s="1" t="str">
        <f>IFERROR(INDEX(content!$A$2:$A$2049,MATCH($D1057,content!$C$2:$C$2049,0),1),"")</f>
        <v/>
      </c>
      <c r="F1057" s="1" t="str">
        <f>IFERROR(INDEX(content!$B$2:$B$2049,MATCH($D1057,content!$C$2:$C$2049,0),1),"")</f>
        <v/>
      </c>
      <c r="G1057" s="1" t="str">
        <f>IFERROR(INDEX(content!$C$2:$C$2049,MATCH($D1057,content!$C$2:$C$2049,0),1),"")</f>
        <v/>
      </c>
      <c r="H1057" s="1" t="str">
        <f>IFERROR(INDEX(content!$D$2:$D$2049,MATCH($D1057,content!$C$2:$C$2049,0),1),"")</f>
        <v/>
      </c>
      <c r="I1057" s="1" t="str">
        <f>IFERROR(INDEX(content!$F$2:$F$2049,MATCH($D1057,content!$C$2:$C$2049,0),1),"")</f>
        <v/>
      </c>
      <c r="J1057" s="1" t="str">
        <f>IFERROR(INDEX(content!$G$2:$G$2049,MATCH($D1057,content!$C$2:$C$2049,0),1),"")</f>
        <v/>
      </c>
      <c r="K1057" s="1" t="str">
        <f>IFERROR(INDEX(content!$H$2:$H$2049,MATCH($D1057,content!$C$2:$C$2049,0),1),"")</f>
        <v/>
      </c>
      <c r="L1057" s="1" t="str">
        <f>IFERROR(INDEX(content!$I$2:$I$2049,MATCH($D1057,content!$C$2:$C$2049,0),1),"")</f>
        <v/>
      </c>
      <c r="M1057" s="1" t="str">
        <f t="shared" si="145"/>
        <v/>
      </c>
      <c r="N1057" s="1" t="str">
        <f>IF(LENB(M1057),COUNTIF(M$2:M1057,"●"),"")</f>
        <v/>
      </c>
      <c r="O1057" s="1" t="str">
        <f t="shared" si="153"/>
        <v/>
      </c>
      <c r="P1057" s="1" t="str">
        <f t="shared" si="146"/>
        <v/>
      </c>
      <c r="Q1057" s="1" t="str">
        <f t="shared" si="147"/>
        <v/>
      </c>
      <c r="R1057" s="1" t="str">
        <f t="shared" si="148"/>
        <v/>
      </c>
      <c r="S1057" s="1" t="str">
        <f t="shared" si="149"/>
        <v/>
      </c>
      <c r="T1057" s="1" t="str">
        <f t="shared" si="150"/>
        <v/>
      </c>
      <c r="U1057" s="1" t="str">
        <f t="shared" si="151"/>
        <v/>
      </c>
      <c r="V1057" s="1" t="str">
        <f t="shared" si="152"/>
        <v/>
      </c>
    </row>
    <row r="1058" spans="4:22" x14ac:dyDescent="0.55000000000000004">
      <c r="D1058" s="1">
        <v>1056</v>
      </c>
      <c r="E1058" s="1">
        <f>IFERROR(INDEX(content!$A$2:$A$2049,MATCH($D1058,content!$C$2:$C$2049,0),1),"")</f>
        <v>42</v>
      </c>
      <c r="F1058" s="1" t="str">
        <f>IFERROR(INDEX(content!$B$2:$B$2049,MATCH($D1058,content!$C$2:$C$2049,0),1),"")</f>
        <v>軸12 サーボON</v>
      </c>
      <c r="G1058" s="1">
        <f>IFERROR(INDEX(content!$C$2:$C$2049,MATCH($D1058,content!$C$2:$C$2049,0),1),"")</f>
        <v>1056</v>
      </c>
      <c r="H1058" s="1">
        <f>IFERROR(INDEX(content!$D$2:$D$2049,MATCH($D1058,content!$C$2:$C$2049,0),1),"")</f>
        <v>1055</v>
      </c>
      <c r="I1058" s="1">
        <f>IFERROR(INDEX(content!$F$2:$F$2049,MATCH($D1058,content!$C$2:$C$2049,0),1),"")</f>
        <v>800</v>
      </c>
      <c r="J1058" s="1">
        <f>IFERROR(INDEX(content!$G$2:$G$2049,MATCH($D1058,content!$C$2:$C$2049,0),1),"")</f>
        <v>64</v>
      </c>
      <c r="K1058" s="1">
        <f>IFERROR(INDEX(content!$H$2:$H$2049,MATCH($D1058,content!$C$2:$C$2049,0),1),"")</f>
        <v>1</v>
      </c>
      <c r="L1058" s="1">
        <f>IFERROR(INDEX(content!$I$2:$I$2049,MATCH($D1058,content!$C$2:$C$2049,0),1),"")</f>
        <v>0</v>
      </c>
      <c r="M1058" s="1" t="str">
        <f t="shared" si="145"/>
        <v>●</v>
      </c>
      <c r="N1058" s="1">
        <f>IF(LENB(M1058),COUNTIF(M$2:M1058,"●"),"")</f>
        <v>42</v>
      </c>
      <c r="O1058" s="1">
        <f t="shared" si="153"/>
        <v>8804</v>
      </c>
      <c r="P1058" s="1" t="str">
        <f t="shared" si="146"/>
        <v>DM8804.U = 1056	'ウィンドウNo.</v>
      </c>
      <c r="Q1058" s="1" t="str">
        <f t="shared" si="147"/>
        <v>DM8805.U = 1055	'タイトルウィンドウNo.</v>
      </c>
      <c r="R1058" s="1" t="str">
        <f t="shared" si="148"/>
        <v>DM8806.U = 800	'幅</v>
      </c>
      <c r="S1058" s="1" t="str">
        <f t="shared" si="149"/>
        <v>DM8807.U = 64	'高さ</v>
      </c>
      <c r="T1058" s="1" t="str">
        <f t="shared" si="150"/>
        <v>DM8808.U = 1	'セキュリティレベル</v>
      </c>
      <c r="U1058" s="1" t="str">
        <f t="shared" si="151"/>
        <v>DM8809.U = 0	'区分No.</v>
      </c>
      <c r="V1058" s="1" t="str">
        <f t="shared" si="152"/>
        <v xml:space="preserve">
'軸12 サーボON
DM8804.U = 1056	'ウィンドウNo.
DM8805.U = 1055	'タイトルウィンドウNo.
DM8806.U = 800	'幅
DM8807.U = 64	'高さ
DM8808.U = 1	'セキュリティレベル
DM8809.U = 0	'区分No.</v>
      </c>
    </row>
    <row r="1059" spans="4:22" x14ac:dyDescent="0.55000000000000004">
      <c r="D1059" s="1">
        <v>1057</v>
      </c>
      <c r="E1059" s="1">
        <f>IFERROR(INDEX(content!$A$2:$A$2049,MATCH($D1059,content!$C$2:$C$2049,0),1),"")</f>
        <v>43</v>
      </c>
      <c r="F1059" s="1" t="str">
        <f>IFERROR(INDEX(content!$B$2:$B$2049,MATCH($D1059,content!$C$2:$C$2049,0),1),"")</f>
        <v>軸12 原点復帰 ポイント移動</v>
      </c>
      <c r="G1059" s="1">
        <f>IFERROR(INDEX(content!$C$2:$C$2049,MATCH($D1059,content!$C$2:$C$2049,0),1),"")</f>
        <v>1057</v>
      </c>
      <c r="H1059" s="1">
        <f>IFERROR(INDEX(content!$D$2:$D$2049,MATCH($D1059,content!$C$2:$C$2049,0),1),"")</f>
        <v>1055</v>
      </c>
      <c r="I1059" s="1">
        <f>IFERROR(INDEX(content!$F$2:$F$2049,MATCH($D1059,content!$C$2:$C$2049,0),1),"")</f>
        <v>800</v>
      </c>
      <c r="J1059" s="1">
        <f>IFERROR(INDEX(content!$G$2:$G$2049,MATCH($D1059,content!$C$2:$C$2049,0),1),"")</f>
        <v>104</v>
      </c>
      <c r="K1059" s="1">
        <f>IFERROR(INDEX(content!$H$2:$H$2049,MATCH($D1059,content!$C$2:$C$2049,0),1),"")</f>
        <v>0</v>
      </c>
      <c r="L1059" s="1">
        <f>IFERROR(INDEX(content!$I$2:$I$2049,MATCH($D1059,content!$C$2:$C$2049,0),1),"")</f>
        <v>0</v>
      </c>
      <c r="M1059" s="1" t="str">
        <f t="shared" si="145"/>
        <v>●</v>
      </c>
      <c r="N1059" s="1">
        <f>IF(LENB(M1059),COUNTIF(M$2:M1059,"●"),"")</f>
        <v>43</v>
      </c>
      <c r="O1059" s="1">
        <f t="shared" si="153"/>
        <v>8816</v>
      </c>
      <c r="P1059" s="1" t="str">
        <f t="shared" si="146"/>
        <v>DM8816.U = 1057	'ウィンドウNo.</v>
      </c>
      <c r="Q1059" s="1" t="str">
        <f t="shared" si="147"/>
        <v>DM8817.U = 1055	'タイトルウィンドウNo.</v>
      </c>
      <c r="R1059" s="1" t="str">
        <f t="shared" si="148"/>
        <v>DM8818.U = 800	'幅</v>
      </c>
      <c r="S1059" s="1" t="str">
        <f t="shared" si="149"/>
        <v>DM8819.U = 104	'高さ</v>
      </c>
      <c r="T1059" s="1" t="str">
        <f t="shared" si="150"/>
        <v>DM8820.U = 0	'セキュリティレベル</v>
      </c>
      <c r="U1059" s="1" t="str">
        <f t="shared" si="151"/>
        <v>DM8821.U = 0	'区分No.</v>
      </c>
      <c r="V1059" s="1" t="str">
        <f t="shared" si="152"/>
        <v xml:space="preserve">
'軸12 原点復帰 ポイント移動
DM8816.U = 1057	'ウィンドウNo.
DM8817.U = 1055	'タイトルウィンドウNo.
DM8818.U = 800	'幅
DM8819.U = 104	'高さ
DM8820.U = 0	'セキュリティレベル
DM8821.U = 0	'区分No.</v>
      </c>
    </row>
    <row r="1060" spans="4:22" x14ac:dyDescent="0.55000000000000004">
      <c r="D1060" s="1">
        <v>1058</v>
      </c>
      <c r="E1060" s="1">
        <f>IFERROR(INDEX(content!$A$2:$A$2049,MATCH($D1060,content!$C$2:$C$2049,0),1),"")</f>
        <v>44</v>
      </c>
      <c r="F1060" s="1" t="str">
        <f>IFERROR(INDEX(content!$B$2:$B$2049,MATCH($D1060,content!$C$2:$C$2049,0),1),"")</f>
        <v>軸12 数値指定移動</v>
      </c>
      <c r="G1060" s="1">
        <f>IFERROR(INDEX(content!$C$2:$C$2049,MATCH($D1060,content!$C$2:$C$2049,0),1),"")</f>
        <v>1058</v>
      </c>
      <c r="H1060" s="1">
        <f>IFERROR(INDEX(content!$D$2:$D$2049,MATCH($D1060,content!$C$2:$C$2049,0),1),"")</f>
        <v>1055</v>
      </c>
      <c r="I1060" s="1">
        <f>IFERROR(INDEX(content!$F$2:$F$2049,MATCH($D1060,content!$C$2:$C$2049,0),1),"")</f>
        <v>800</v>
      </c>
      <c r="J1060" s="1">
        <f>IFERROR(INDEX(content!$G$2:$G$2049,MATCH($D1060,content!$C$2:$C$2049,0),1),"")</f>
        <v>104</v>
      </c>
      <c r="K1060" s="1">
        <f>IFERROR(INDEX(content!$H$2:$H$2049,MATCH($D1060,content!$C$2:$C$2049,0),1),"")</f>
        <v>0</v>
      </c>
      <c r="L1060" s="1">
        <f>IFERROR(INDEX(content!$I$2:$I$2049,MATCH($D1060,content!$C$2:$C$2049,0),1),"")</f>
        <v>0</v>
      </c>
      <c r="M1060" s="1" t="str">
        <f t="shared" si="145"/>
        <v>●</v>
      </c>
      <c r="N1060" s="1">
        <f>IF(LENB(M1060),COUNTIF(M$2:M1060,"●"),"")</f>
        <v>44</v>
      </c>
      <c r="O1060" s="1">
        <f t="shared" si="153"/>
        <v>8828</v>
      </c>
      <c r="P1060" s="1" t="str">
        <f t="shared" si="146"/>
        <v>DM8828.U = 1058	'ウィンドウNo.</v>
      </c>
      <c r="Q1060" s="1" t="str">
        <f t="shared" si="147"/>
        <v>DM8829.U = 1055	'タイトルウィンドウNo.</v>
      </c>
      <c r="R1060" s="1" t="str">
        <f t="shared" si="148"/>
        <v>DM8830.U = 800	'幅</v>
      </c>
      <c r="S1060" s="1" t="str">
        <f t="shared" si="149"/>
        <v>DM8831.U = 104	'高さ</v>
      </c>
      <c r="T1060" s="1" t="str">
        <f t="shared" si="150"/>
        <v>DM8832.U = 0	'セキュリティレベル</v>
      </c>
      <c r="U1060" s="1" t="str">
        <f t="shared" si="151"/>
        <v>DM8833.U = 0	'区分No.</v>
      </c>
      <c r="V1060" s="1" t="str">
        <f t="shared" si="152"/>
        <v xml:space="preserve">
'軸12 数値指定移動
DM8828.U = 1058	'ウィンドウNo.
DM8829.U = 1055	'タイトルウィンドウNo.
DM8830.U = 800	'幅
DM8831.U = 104	'高さ
DM8832.U = 0	'セキュリティレベル
DM8833.U = 0	'区分No.</v>
      </c>
    </row>
    <row r="1061" spans="4:22" x14ac:dyDescent="0.55000000000000004">
      <c r="D1061" s="1">
        <v>1059</v>
      </c>
      <c r="E1061" s="1">
        <f>IFERROR(INDEX(content!$A$2:$A$2049,MATCH($D1061,content!$C$2:$C$2049,0),1),"")</f>
        <v>45</v>
      </c>
      <c r="F1061" s="1" t="str">
        <f>IFERROR(INDEX(content!$B$2:$B$2049,MATCH($D1061,content!$C$2:$C$2049,0),1),"")</f>
        <v>軸12 JOG移動</v>
      </c>
      <c r="G1061" s="1">
        <f>IFERROR(INDEX(content!$C$2:$C$2049,MATCH($D1061,content!$C$2:$C$2049,0),1),"")</f>
        <v>1059</v>
      </c>
      <c r="H1061" s="1">
        <f>IFERROR(INDEX(content!$D$2:$D$2049,MATCH($D1061,content!$C$2:$C$2049,0),1),"")</f>
        <v>1055</v>
      </c>
      <c r="I1061" s="1">
        <f>IFERROR(INDEX(content!$F$2:$F$2049,MATCH($D1061,content!$C$2:$C$2049,0),1),"")</f>
        <v>800</v>
      </c>
      <c r="J1061" s="1">
        <f>IFERROR(INDEX(content!$G$2:$G$2049,MATCH($D1061,content!$C$2:$C$2049,0),1),"")</f>
        <v>104</v>
      </c>
      <c r="K1061" s="1">
        <f>IFERROR(INDEX(content!$H$2:$H$2049,MATCH($D1061,content!$C$2:$C$2049,0),1),"")</f>
        <v>1</v>
      </c>
      <c r="L1061" s="1">
        <f>IFERROR(INDEX(content!$I$2:$I$2049,MATCH($D1061,content!$C$2:$C$2049,0),1),"")</f>
        <v>0</v>
      </c>
      <c r="M1061" s="1" t="str">
        <f t="shared" si="145"/>
        <v>●</v>
      </c>
      <c r="N1061" s="1">
        <f>IF(LENB(M1061),COUNTIF(M$2:M1061,"●"),"")</f>
        <v>45</v>
      </c>
      <c r="O1061" s="1">
        <f t="shared" si="153"/>
        <v>8840</v>
      </c>
      <c r="P1061" s="1" t="str">
        <f t="shared" si="146"/>
        <v>DM8840.U = 1059	'ウィンドウNo.</v>
      </c>
      <c r="Q1061" s="1" t="str">
        <f t="shared" si="147"/>
        <v>DM8841.U = 1055	'タイトルウィンドウNo.</v>
      </c>
      <c r="R1061" s="1" t="str">
        <f t="shared" si="148"/>
        <v>DM8842.U = 800	'幅</v>
      </c>
      <c r="S1061" s="1" t="str">
        <f t="shared" si="149"/>
        <v>DM8843.U = 104	'高さ</v>
      </c>
      <c r="T1061" s="1" t="str">
        <f t="shared" si="150"/>
        <v>DM8844.U = 1	'セキュリティレベル</v>
      </c>
      <c r="U1061" s="1" t="str">
        <f t="shared" si="151"/>
        <v>DM8845.U = 0	'区分No.</v>
      </c>
      <c r="V1061" s="1" t="str">
        <f t="shared" si="152"/>
        <v xml:space="preserve">
'軸12 JOG移動
DM8840.U = 1059	'ウィンドウNo.
DM8841.U = 1055	'タイトルウィンドウNo.
DM8842.U = 800	'幅
DM8843.U = 104	'高さ
DM8844.U = 1	'セキュリティレベル
DM8845.U = 0	'区分No.</v>
      </c>
    </row>
    <row r="1062" spans="4:22" x14ac:dyDescent="0.55000000000000004">
      <c r="D1062" s="1">
        <v>1060</v>
      </c>
      <c r="E1062" s="1" t="str">
        <f>IFERROR(INDEX(content!$A$2:$A$2049,MATCH($D1062,content!$C$2:$C$2049,0),1),"")</f>
        <v/>
      </c>
      <c r="F1062" s="1" t="str">
        <f>IFERROR(INDEX(content!$B$2:$B$2049,MATCH($D1062,content!$C$2:$C$2049,0),1),"")</f>
        <v/>
      </c>
      <c r="G1062" s="1" t="str">
        <f>IFERROR(INDEX(content!$C$2:$C$2049,MATCH($D1062,content!$C$2:$C$2049,0),1),"")</f>
        <v/>
      </c>
      <c r="H1062" s="1" t="str">
        <f>IFERROR(INDEX(content!$D$2:$D$2049,MATCH($D1062,content!$C$2:$C$2049,0),1),"")</f>
        <v/>
      </c>
      <c r="I1062" s="1" t="str">
        <f>IFERROR(INDEX(content!$F$2:$F$2049,MATCH($D1062,content!$C$2:$C$2049,0),1),"")</f>
        <v/>
      </c>
      <c r="J1062" s="1" t="str">
        <f>IFERROR(INDEX(content!$G$2:$G$2049,MATCH($D1062,content!$C$2:$C$2049,0),1),"")</f>
        <v/>
      </c>
      <c r="K1062" s="1" t="str">
        <f>IFERROR(INDEX(content!$H$2:$H$2049,MATCH($D1062,content!$C$2:$C$2049,0),1),"")</f>
        <v/>
      </c>
      <c r="L1062" s="1" t="str">
        <f>IFERROR(INDEX(content!$I$2:$I$2049,MATCH($D1062,content!$C$2:$C$2049,0),1),"")</f>
        <v/>
      </c>
      <c r="M1062" s="1" t="str">
        <f t="shared" si="145"/>
        <v/>
      </c>
      <c r="N1062" s="1" t="str">
        <f>IF(LENB(M1062),COUNTIF(M$2:M1062,"●"),"")</f>
        <v/>
      </c>
      <c r="O1062" s="1" t="str">
        <f t="shared" si="153"/>
        <v/>
      </c>
      <c r="P1062" s="1" t="str">
        <f t="shared" si="146"/>
        <v/>
      </c>
      <c r="Q1062" s="1" t="str">
        <f t="shared" si="147"/>
        <v/>
      </c>
      <c r="R1062" s="1" t="str">
        <f t="shared" si="148"/>
        <v/>
      </c>
      <c r="S1062" s="1" t="str">
        <f t="shared" si="149"/>
        <v/>
      </c>
      <c r="T1062" s="1" t="str">
        <f t="shared" si="150"/>
        <v/>
      </c>
      <c r="U1062" s="1" t="str">
        <f t="shared" si="151"/>
        <v/>
      </c>
      <c r="V1062" s="1" t="str">
        <f t="shared" si="152"/>
        <v/>
      </c>
    </row>
    <row r="1063" spans="4:22" x14ac:dyDescent="0.55000000000000004">
      <c r="D1063" s="1">
        <v>1061</v>
      </c>
      <c r="E1063" s="1">
        <f>IFERROR(INDEX(content!$A$2:$A$2049,MATCH($D1063,content!$C$2:$C$2049,0),1),"")</f>
        <v>46</v>
      </c>
      <c r="F1063" s="1" t="str">
        <f>IFERROR(INDEX(content!$B$2:$B$2049,MATCH($D1063,content!$C$2:$C$2049,0),1),"")</f>
        <v>軸13 サーボON</v>
      </c>
      <c r="G1063" s="1">
        <f>IFERROR(INDEX(content!$C$2:$C$2049,MATCH($D1063,content!$C$2:$C$2049,0),1),"")</f>
        <v>1061</v>
      </c>
      <c r="H1063" s="1">
        <f>IFERROR(INDEX(content!$D$2:$D$2049,MATCH($D1063,content!$C$2:$C$2049,0),1),"")</f>
        <v>1060</v>
      </c>
      <c r="I1063" s="1">
        <f>IFERROR(INDEX(content!$F$2:$F$2049,MATCH($D1063,content!$C$2:$C$2049,0),1),"")</f>
        <v>800</v>
      </c>
      <c r="J1063" s="1">
        <f>IFERROR(INDEX(content!$G$2:$G$2049,MATCH($D1063,content!$C$2:$C$2049,0),1),"")</f>
        <v>64</v>
      </c>
      <c r="K1063" s="1">
        <f>IFERROR(INDEX(content!$H$2:$H$2049,MATCH($D1063,content!$C$2:$C$2049,0),1),"")</f>
        <v>1</v>
      </c>
      <c r="L1063" s="1">
        <f>IFERROR(INDEX(content!$I$2:$I$2049,MATCH($D1063,content!$C$2:$C$2049,0),1),"")</f>
        <v>0</v>
      </c>
      <c r="M1063" s="1" t="str">
        <f t="shared" si="145"/>
        <v>●</v>
      </c>
      <c r="N1063" s="1">
        <f>IF(LENB(M1063),COUNTIF(M$2:M1063,"●"),"")</f>
        <v>46</v>
      </c>
      <c r="O1063" s="1">
        <f t="shared" si="153"/>
        <v>8852</v>
      </c>
      <c r="P1063" s="1" t="str">
        <f t="shared" si="146"/>
        <v>DM8852.U = 1061	'ウィンドウNo.</v>
      </c>
      <c r="Q1063" s="1" t="str">
        <f t="shared" si="147"/>
        <v>DM8853.U = 1060	'タイトルウィンドウNo.</v>
      </c>
      <c r="R1063" s="1" t="str">
        <f t="shared" si="148"/>
        <v>DM8854.U = 800	'幅</v>
      </c>
      <c r="S1063" s="1" t="str">
        <f t="shared" si="149"/>
        <v>DM8855.U = 64	'高さ</v>
      </c>
      <c r="T1063" s="1" t="str">
        <f t="shared" si="150"/>
        <v>DM8856.U = 1	'セキュリティレベル</v>
      </c>
      <c r="U1063" s="1" t="str">
        <f t="shared" si="151"/>
        <v>DM8857.U = 0	'区分No.</v>
      </c>
      <c r="V1063" s="1" t="str">
        <f t="shared" si="152"/>
        <v xml:space="preserve">
'軸13 サーボON
DM8852.U = 1061	'ウィンドウNo.
DM8853.U = 1060	'タイトルウィンドウNo.
DM8854.U = 800	'幅
DM8855.U = 64	'高さ
DM8856.U = 1	'セキュリティレベル
DM8857.U = 0	'区分No.</v>
      </c>
    </row>
    <row r="1064" spans="4:22" x14ac:dyDescent="0.55000000000000004">
      <c r="D1064" s="1">
        <v>1062</v>
      </c>
      <c r="E1064" s="1">
        <f>IFERROR(INDEX(content!$A$2:$A$2049,MATCH($D1064,content!$C$2:$C$2049,0),1),"")</f>
        <v>47</v>
      </c>
      <c r="F1064" s="1" t="str">
        <f>IFERROR(INDEX(content!$B$2:$B$2049,MATCH($D1064,content!$C$2:$C$2049,0),1),"")</f>
        <v>軸13 原点復帰 ポイント移動</v>
      </c>
      <c r="G1064" s="1">
        <f>IFERROR(INDEX(content!$C$2:$C$2049,MATCH($D1064,content!$C$2:$C$2049,0),1),"")</f>
        <v>1062</v>
      </c>
      <c r="H1064" s="1">
        <f>IFERROR(INDEX(content!$D$2:$D$2049,MATCH($D1064,content!$C$2:$C$2049,0),1),"")</f>
        <v>1060</v>
      </c>
      <c r="I1064" s="1">
        <f>IFERROR(INDEX(content!$F$2:$F$2049,MATCH($D1064,content!$C$2:$C$2049,0),1),"")</f>
        <v>800</v>
      </c>
      <c r="J1064" s="1">
        <f>IFERROR(INDEX(content!$G$2:$G$2049,MATCH($D1064,content!$C$2:$C$2049,0),1),"")</f>
        <v>104</v>
      </c>
      <c r="K1064" s="1">
        <f>IFERROR(INDEX(content!$H$2:$H$2049,MATCH($D1064,content!$C$2:$C$2049,0),1),"")</f>
        <v>0</v>
      </c>
      <c r="L1064" s="1">
        <f>IFERROR(INDEX(content!$I$2:$I$2049,MATCH($D1064,content!$C$2:$C$2049,0),1),"")</f>
        <v>0</v>
      </c>
      <c r="M1064" s="1" t="str">
        <f t="shared" si="145"/>
        <v>●</v>
      </c>
      <c r="N1064" s="1">
        <f>IF(LENB(M1064),COUNTIF(M$2:M1064,"●"),"")</f>
        <v>47</v>
      </c>
      <c r="O1064" s="1">
        <f t="shared" si="153"/>
        <v>8864</v>
      </c>
      <c r="P1064" s="1" t="str">
        <f t="shared" si="146"/>
        <v>DM8864.U = 1062	'ウィンドウNo.</v>
      </c>
      <c r="Q1064" s="1" t="str">
        <f t="shared" si="147"/>
        <v>DM8865.U = 1060	'タイトルウィンドウNo.</v>
      </c>
      <c r="R1064" s="1" t="str">
        <f t="shared" si="148"/>
        <v>DM8866.U = 800	'幅</v>
      </c>
      <c r="S1064" s="1" t="str">
        <f t="shared" si="149"/>
        <v>DM8867.U = 104	'高さ</v>
      </c>
      <c r="T1064" s="1" t="str">
        <f t="shared" si="150"/>
        <v>DM8868.U = 0	'セキュリティレベル</v>
      </c>
      <c r="U1064" s="1" t="str">
        <f t="shared" si="151"/>
        <v>DM8869.U = 0	'区分No.</v>
      </c>
      <c r="V1064" s="1" t="str">
        <f t="shared" si="152"/>
        <v xml:space="preserve">
'軸13 原点復帰 ポイント移動
DM8864.U = 1062	'ウィンドウNo.
DM8865.U = 1060	'タイトルウィンドウNo.
DM8866.U = 800	'幅
DM8867.U = 104	'高さ
DM8868.U = 0	'セキュリティレベル
DM8869.U = 0	'区分No.</v>
      </c>
    </row>
    <row r="1065" spans="4:22" x14ac:dyDescent="0.55000000000000004">
      <c r="D1065" s="1">
        <v>1063</v>
      </c>
      <c r="E1065" s="1">
        <f>IFERROR(INDEX(content!$A$2:$A$2049,MATCH($D1065,content!$C$2:$C$2049,0),1),"")</f>
        <v>48</v>
      </c>
      <c r="F1065" s="1" t="str">
        <f>IFERROR(INDEX(content!$B$2:$B$2049,MATCH($D1065,content!$C$2:$C$2049,0),1),"")</f>
        <v>軸13 数値指定移動</v>
      </c>
      <c r="G1065" s="1">
        <f>IFERROR(INDEX(content!$C$2:$C$2049,MATCH($D1065,content!$C$2:$C$2049,0),1),"")</f>
        <v>1063</v>
      </c>
      <c r="H1065" s="1">
        <f>IFERROR(INDEX(content!$D$2:$D$2049,MATCH($D1065,content!$C$2:$C$2049,0),1),"")</f>
        <v>1060</v>
      </c>
      <c r="I1065" s="1">
        <f>IFERROR(INDEX(content!$F$2:$F$2049,MATCH($D1065,content!$C$2:$C$2049,0),1),"")</f>
        <v>800</v>
      </c>
      <c r="J1065" s="1">
        <f>IFERROR(INDEX(content!$G$2:$G$2049,MATCH($D1065,content!$C$2:$C$2049,0),1),"")</f>
        <v>104</v>
      </c>
      <c r="K1065" s="1">
        <f>IFERROR(INDEX(content!$H$2:$H$2049,MATCH($D1065,content!$C$2:$C$2049,0),1),"")</f>
        <v>0</v>
      </c>
      <c r="L1065" s="1">
        <f>IFERROR(INDEX(content!$I$2:$I$2049,MATCH($D1065,content!$C$2:$C$2049,0),1),"")</f>
        <v>0</v>
      </c>
      <c r="M1065" s="1" t="str">
        <f t="shared" si="145"/>
        <v>●</v>
      </c>
      <c r="N1065" s="1">
        <f>IF(LENB(M1065),COUNTIF(M$2:M1065,"●"),"")</f>
        <v>48</v>
      </c>
      <c r="O1065" s="1">
        <f t="shared" si="153"/>
        <v>8876</v>
      </c>
      <c r="P1065" s="1" t="str">
        <f t="shared" si="146"/>
        <v>DM8876.U = 1063	'ウィンドウNo.</v>
      </c>
      <c r="Q1065" s="1" t="str">
        <f t="shared" si="147"/>
        <v>DM8877.U = 1060	'タイトルウィンドウNo.</v>
      </c>
      <c r="R1065" s="1" t="str">
        <f t="shared" si="148"/>
        <v>DM8878.U = 800	'幅</v>
      </c>
      <c r="S1065" s="1" t="str">
        <f t="shared" si="149"/>
        <v>DM8879.U = 104	'高さ</v>
      </c>
      <c r="T1065" s="1" t="str">
        <f t="shared" si="150"/>
        <v>DM8880.U = 0	'セキュリティレベル</v>
      </c>
      <c r="U1065" s="1" t="str">
        <f t="shared" si="151"/>
        <v>DM8881.U = 0	'区分No.</v>
      </c>
      <c r="V1065" s="1" t="str">
        <f t="shared" si="152"/>
        <v xml:space="preserve">
'軸13 数値指定移動
DM8876.U = 1063	'ウィンドウNo.
DM8877.U = 1060	'タイトルウィンドウNo.
DM8878.U = 800	'幅
DM8879.U = 104	'高さ
DM8880.U = 0	'セキュリティレベル
DM8881.U = 0	'区分No.</v>
      </c>
    </row>
    <row r="1066" spans="4:22" x14ac:dyDescent="0.55000000000000004">
      <c r="D1066" s="1">
        <v>1064</v>
      </c>
      <c r="E1066" s="1">
        <f>IFERROR(INDEX(content!$A$2:$A$2049,MATCH($D1066,content!$C$2:$C$2049,0),1),"")</f>
        <v>49</v>
      </c>
      <c r="F1066" s="1" t="str">
        <f>IFERROR(INDEX(content!$B$2:$B$2049,MATCH($D1066,content!$C$2:$C$2049,0),1),"")</f>
        <v>軸13 JOG移動</v>
      </c>
      <c r="G1066" s="1">
        <f>IFERROR(INDEX(content!$C$2:$C$2049,MATCH($D1066,content!$C$2:$C$2049,0),1),"")</f>
        <v>1064</v>
      </c>
      <c r="H1066" s="1">
        <f>IFERROR(INDEX(content!$D$2:$D$2049,MATCH($D1066,content!$C$2:$C$2049,0),1),"")</f>
        <v>1060</v>
      </c>
      <c r="I1066" s="1">
        <f>IFERROR(INDEX(content!$F$2:$F$2049,MATCH($D1066,content!$C$2:$C$2049,0),1),"")</f>
        <v>800</v>
      </c>
      <c r="J1066" s="1">
        <f>IFERROR(INDEX(content!$G$2:$G$2049,MATCH($D1066,content!$C$2:$C$2049,0),1),"")</f>
        <v>104</v>
      </c>
      <c r="K1066" s="1">
        <f>IFERROR(INDEX(content!$H$2:$H$2049,MATCH($D1066,content!$C$2:$C$2049,0),1),"")</f>
        <v>1</v>
      </c>
      <c r="L1066" s="1">
        <f>IFERROR(INDEX(content!$I$2:$I$2049,MATCH($D1066,content!$C$2:$C$2049,0),1),"")</f>
        <v>0</v>
      </c>
      <c r="M1066" s="1" t="str">
        <f t="shared" si="145"/>
        <v>●</v>
      </c>
      <c r="N1066" s="1">
        <f>IF(LENB(M1066),COUNTIF(M$2:M1066,"●"),"")</f>
        <v>49</v>
      </c>
      <c r="O1066" s="1">
        <f t="shared" si="153"/>
        <v>8888</v>
      </c>
      <c r="P1066" s="1" t="str">
        <f t="shared" si="146"/>
        <v>DM8888.U = 1064	'ウィンドウNo.</v>
      </c>
      <c r="Q1066" s="1" t="str">
        <f t="shared" si="147"/>
        <v>DM8889.U = 1060	'タイトルウィンドウNo.</v>
      </c>
      <c r="R1066" s="1" t="str">
        <f t="shared" si="148"/>
        <v>DM8890.U = 800	'幅</v>
      </c>
      <c r="S1066" s="1" t="str">
        <f t="shared" si="149"/>
        <v>DM8891.U = 104	'高さ</v>
      </c>
      <c r="T1066" s="1" t="str">
        <f t="shared" si="150"/>
        <v>DM8892.U = 1	'セキュリティレベル</v>
      </c>
      <c r="U1066" s="1" t="str">
        <f t="shared" si="151"/>
        <v>DM8893.U = 0	'区分No.</v>
      </c>
      <c r="V1066" s="1" t="str">
        <f t="shared" si="152"/>
        <v xml:space="preserve">
'軸13 JOG移動
DM8888.U = 1064	'ウィンドウNo.
DM8889.U = 1060	'タイトルウィンドウNo.
DM8890.U = 800	'幅
DM8891.U = 104	'高さ
DM8892.U = 1	'セキュリティレベル
DM8893.U = 0	'区分No.</v>
      </c>
    </row>
    <row r="1067" spans="4:22" x14ac:dyDescent="0.55000000000000004">
      <c r="D1067" s="1">
        <v>1065</v>
      </c>
      <c r="E1067" s="1" t="str">
        <f>IFERROR(INDEX(content!$A$2:$A$2049,MATCH($D1067,content!$C$2:$C$2049,0),1),"")</f>
        <v/>
      </c>
      <c r="F1067" s="1" t="str">
        <f>IFERROR(INDEX(content!$B$2:$B$2049,MATCH($D1067,content!$C$2:$C$2049,0),1),"")</f>
        <v/>
      </c>
      <c r="G1067" s="1" t="str">
        <f>IFERROR(INDEX(content!$C$2:$C$2049,MATCH($D1067,content!$C$2:$C$2049,0),1),"")</f>
        <v/>
      </c>
      <c r="H1067" s="1" t="str">
        <f>IFERROR(INDEX(content!$D$2:$D$2049,MATCH($D1067,content!$C$2:$C$2049,0),1),"")</f>
        <v/>
      </c>
      <c r="I1067" s="1" t="str">
        <f>IFERROR(INDEX(content!$F$2:$F$2049,MATCH($D1067,content!$C$2:$C$2049,0),1),"")</f>
        <v/>
      </c>
      <c r="J1067" s="1" t="str">
        <f>IFERROR(INDEX(content!$G$2:$G$2049,MATCH($D1067,content!$C$2:$C$2049,0),1),"")</f>
        <v/>
      </c>
      <c r="K1067" s="1" t="str">
        <f>IFERROR(INDEX(content!$H$2:$H$2049,MATCH($D1067,content!$C$2:$C$2049,0),1),"")</f>
        <v/>
      </c>
      <c r="L1067" s="1" t="str">
        <f>IFERROR(INDEX(content!$I$2:$I$2049,MATCH($D1067,content!$C$2:$C$2049,0),1),"")</f>
        <v/>
      </c>
      <c r="M1067" s="1" t="str">
        <f t="shared" si="145"/>
        <v/>
      </c>
      <c r="N1067" s="1" t="str">
        <f>IF(LENB(M1067),COUNTIF(M$2:M1067,"●"),"")</f>
        <v/>
      </c>
      <c r="O1067" s="1" t="str">
        <f t="shared" si="153"/>
        <v/>
      </c>
      <c r="P1067" s="1" t="str">
        <f t="shared" si="146"/>
        <v/>
      </c>
      <c r="Q1067" s="1" t="str">
        <f t="shared" si="147"/>
        <v/>
      </c>
      <c r="R1067" s="1" t="str">
        <f t="shared" si="148"/>
        <v/>
      </c>
      <c r="S1067" s="1" t="str">
        <f t="shared" si="149"/>
        <v/>
      </c>
      <c r="T1067" s="1" t="str">
        <f t="shared" si="150"/>
        <v/>
      </c>
      <c r="U1067" s="1" t="str">
        <f t="shared" si="151"/>
        <v/>
      </c>
      <c r="V1067" s="1" t="str">
        <f t="shared" si="152"/>
        <v/>
      </c>
    </row>
    <row r="1068" spans="4:22" x14ac:dyDescent="0.55000000000000004">
      <c r="D1068" s="1">
        <v>1066</v>
      </c>
      <c r="E1068" s="1">
        <f>IFERROR(INDEX(content!$A$2:$A$2049,MATCH($D1068,content!$C$2:$C$2049,0),1),"")</f>
        <v>50</v>
      </c>
      <c r="F1068" s="1" t="str">
        <f>IFERROR(INDEX(content!$B$2:$B$2049,MATCH($D1068,content!$C$2:$C$2049,0),1),"")</f>
        <v>軸14 サーボON</v>
      </c>
      <c r="G1068" s="1">
        <f>IFERROR(INDEX(content!$C$2:$C$2049,MATCH($D1068,content!$C$2:$C$2049,0),1),"")</f>
        <v>1066</v>
      </c>
      <c r="H1068" s="1">
        <f>IFERROR(INDEX(content!$D$2:$D$2049,MATCH($D1068,content!$C$2:$C$2049,0),1),"")</f>
        <v>1065</v>
      </c>
      <c r="I1068" s="1">
        <f>IFERROR(INDEX(content!$F$2:$F$2049,MATCH($D1068,content!$C$2:$C$2049,0),1),"")</f>
        <v>800</v>
      </c>
      <c r="J1068" s="1">
        <f>IFERROR(INDEX(content!$G$2:$G$2049,MATCH($D1068,content!$C$2:$C$2049,0),1),"")</f>
        <v>64</v>
      </c>
      <c r="K1068" s="1">
        <f>IFERROR(INDEX(content!$H$2:$H$2049,MATCH($D1068,content!$C$2:$C$2049,0),1),"")</f>
        <v>1</v>
      </c>
      <c r="L1068" s="1">
        <f>IFERROR(INDEX(content!$I$2:$I$2049,MATCH($D1068,content!$C$2:$C$2049,0),1),"")</f>
        <v>0</v>
      </c>
      <c r="M1068" s="1" t="str">
        <f t="shared" si="145"/>
        <v>●</v>
      </c>
      <c r="N1068" s="1">
        <f>IF(LENB(M1068),COUNTIF(M$2:M1068,"●"),"")</f>
        <v>50</v>
      </c>
      <c r="O1068" s="1">
        <f t="shared" si="153"/>
        <v>8900</v>
      </c>
      <c r="P1068" s="1" t="str">
        <f t="shared" si="146"/>
        <v>DM8900.U = 1066	'ウィンドウNo.</v>
      </c>
      <c r="Q1068" s="1" t="str">
        <f t="shared" si="147"/>
        <v>DM8901.U = 1065	'タイトルウィンドウNo.</v>
      </c>
      <c r="R1068" s="1" t="str">
        <f t="shared" si="148"/>
        <v>DM8902.U = 800	'幅</v>
      </c>
      <c r="S1068" s="1" t="str">
        <f t="shared" si="149"/>
        <v>DM8903.U = 64	'高さ</v>
      </c>
      <c r="T1068" s="1" t="str">
        <f t="shared" si="150"/>
        <v>DM8904.U = 1	'セキュリティレベル</v>
      </c>
      <c r="U1068" s="1" t="str">
        <f t="shared" si="151"/>
        <v>DM8905.U = 0	'区分No.</v>
      </c>
      <c r="V1068" s="1" t="str">
        <f t="shared" si="152"/>
        <v xml:space="preserve">
'軸14 サーボON
DM8900.U = 1066	'ウィンドウNo.
DM8901.U = 1065	'タイトルウィンドウNo.
DM8902.U = 800	'幅
DM8903.U = 64	'高さ
DM8904.U = 1	'セキュリティレベル
DM8905.U = 0	'区分No.</v>
      </c>
    </row>
    <row r="1069" spans="4:22" x14ac:dyDescent="0.55000000000000004">
      <c r="D1069" s="1">
        <v>1067</v>
      </c>
      <c r="E1069" s="1">
        <f>IFERROR(INDEX(content!$A$2:$A$2049,MATCH($D1069,content!$C$2:$C$2049,0),1),"")</f>
        <v>51</v>
      </c>
      <c r="F1069" s="1" t="str">
        <f>IFERROR(INDEX(content!$B$2:$B$2049,MATCH($D1069,content!$C$2:$C$2049,0),1),"")</f>
        <v>軸14 原点復帰 ポイント移動</v>
      </c>
      <c r="G1069" s="1">
        <f>IFERROR(INDEX(content!$C$2:$C$2049,MATCH($D1069,content!$C$2:$C$2049,0),1),"")</f>
        <v>1067</v>
      </c>
      <c r="H1069" s="1">
        <f>IFERROR(INDEX(content!$D$2:$D$2049,MATCH($D1069,content!$C$2:$C$2049,0),1),"")</f>
        <v>1065</v>
      </c>
      <c r="I1069" s="1">
        <f>IFERROR(INDEX(content!$F$2:$F$2049,MATCH($D1069,content!$C$2:$C$2049,0),1),"")</f>
        <v>800</v>
      </c>
      <c r="J1069" s="1">
        <f>IFERROR(INDEX(content!$G$2:$G$2049,MATCH($D1069,content!$C$2:$C$2049,0),1),"")</f>
        <v>104</v>
      </c>
      <c r="K1069" s="1">
        <f>IFERROR(INDEX(content!$H$2:$H$2049,MATCH($D1069,content!$C$2:$C$2049,0),1),"")</f>
        <v>0</v>
      </c>
      <c r="L1069" s="1">
        <f>IFERROR(INDEX(content!$I$2:$I$2049,MATCH($D1069,content!$C$2:$C$2049,0),1),"")</f>
        <v>0</v>
      </c>
      <c r="M1069" s="1" t="str">
        <f t="shared" si="145"/>
        <v>●</v>
      </c>
      <c r="N1069" s="1">
        <f>IF(LENB(M1069),COUNTIF(M$2:M1069,"●"),"")</f>
        <v>51</v>
      </c>
      <c r="O1069" s="1">
        <f t="shared" si="153"/>
        <v>8912</v>
      </c>
      <c r="P1069" s="1" t="str">
        <f t="shared" si="146"/>
        <v>DM8912.U = 1067	'ウィンドウNo.</v>
      </c>
      <c r="Q1069" s="1" t="str">
        <f t="shared" si="147"/>
        <v>DM8913.U = 1065	'タイトルウィンドウNo.</v>
      </c>
      <c r="R1069" s="1" t="str">
        <f t="shared" si="148"/>
        <v>DM8914.U = 800	'幅</v>
      </c>
      <c r="S1069" s="1" t="str">
        <f t="shared" si="149"/>
        <v>DM8915.U = 104	'高さ</v>
      </c>
      <c r="T1069" s="1" t="str">
        <f t="shared" si="150"/>
        <v>DM8916.U = 0	'セキュリティレベル</v>
      </c>
      <c r="U1069" s="1" t="str">
        <f t="shared" si="151"/>
        <v>DM8917.U = 0	'区分No.</v>
      </c>
      <c r="V1069" s="1" t="str">
        <f t="shared" si="152"/>
        <v xml:space="preserve">
'軸14 原点復帰 ポイント移動
DM8912.U = 1067	'ウィンドウNo.
DM8913.U = 1065	'タイトルウィンドウNo.
DM8914.U = 800	'幅
DM8915.U = 104	'高さ
DM8916.U = 0	'セキュリティレベル
DM8917.U = 0	'区分No.</v>
      </c>
    </row>
    <row r="1070" spans="4:22" x14ac:dyDescent="0.55000000000000004">
      <c r="D1070" s="1">
        <v>1068</v>
      </c>
      <c r="E1070" s="1">
        <f>IFERROR(INDEX(content!$A$2:$A$2049,MATCH($D1070,content!$C$2:$C$2049,0),1),"")</f>
        <v>52</v>
      </c>
      <c r="F1070" s="1" t="str">
        <f>IFERROR(INDEX(content!$B$2:$B$2049,MATCH($D1070,content!$C$2:$C$2049,0),1),"")</f>
        <v>軸14 数値指定移動</v>
      </c>
      <c r="G1070" s="1">
        <f>IFERROR(INDEX(content!$C$2:$C$2049,MATCH($D1070,content!$C$2:$C$2049,0),1),"")</f>
        <v>1068</v>
      </c>
      <c r="H1070" s="1">
        <f>IFERROR(INDEX(content!$D$2:$D$2049,MATCH($D1070,content!$C$2:$C$2049,0),1),"")</f>
        <v>1065</v>
      </c>
      <c r="I1070" s="1">
        <f>IFERROR(INDEX(content!$F$2:$F$2049,MATCH($D1070,content!$C$2:$C$2049,0),1),"")</f>
        <v>800</v>
      </c>
      <c r="J1070" s="1">
        <f>IFERROR(INDEX(content!$G$2:$G$2049,MATCH($D1070,content!$C$2:$C$2049,0),1),"")</f>
        <v>104</v>
      </c>
      <c r="K1070" s="1">
        <f>IFERROR(INDEX(content!$H$2:$H$2049,MATCH($D1070,content!$C$2:$C$2049,0),1),"")</f>
        <v>0</v>
      </c>
      <c r="L1070" s="1">
        <f>IFERROR(INDEX(content!$I$2:$I$2049,MATCH($D1070,content!$C$2:$C$2049,0),1),"")</f>
        <v>0</v>
      </c>
      <c r="M1070" s="1" t="str">
        <f t="shared" si="145"/>
        <v>●</v>
      </c>
      <c r="N1070" s="1">
        <f>IF(LENB(M1070),COUNTIF(M$2:M1070,"●"),"")</f>
        <v>52</v>
      </c>
      <c r="O1070" s="1">
        <f t="shared" si="153"/>
        <v>8924</v>
      </c>
      <c r="P1070" s="1" t="str">
        <f t="shared" si="146"/>
        <v>DM8924.U = 1068	'ウィンドウNo.</v>
      </c>
      <c r="Q1070" s="1" t="str">
        <f t="shared" si="147"/>
        <v>DM8925.U = 1065	'タイトルウィンドウNo.</v>
      </c>
      <c r="R1070" s="1" t="str">
        <f t="shared" si="148"/>
        <v>DM8926.U = 800	'幅</v>
      </c>
      <c r="S1070" s="1" t="str">
        <f t="shared" si="149"/>
        <v>DM8927.U = 104	'高さ</v>
      </c>
      <c r="T1070" s="1" t="str">
        <f t="shared" si="150"/>
        <v>DM8928.U = 0	'セキュリティレベル</v>
      </c>
      <c r="U1070" s="1" t="str">
        <f t="shared" si="151"/>
        <v>DM8929.U = 0	'区分No.</v>
      </c>
      <c r="V1070" s="1" t="str">
        <f t="shared" si="152"/>
        <v xml:space="preserve">
'軸14 数値指定移動
DM8924.U = 1068	'ウィンドウNo.
DM8925.U = 1065	'タイトルウィンドウNo.
DM8926.U = 800	'幅
DM8927.U = 104	'高さ
DM8928.U = 0	'セキュリティレベル
DM8929.U = 0	'区分No.</v>
      </c>
    </row>
    <row r="1071" spans="4:22" x14ac:dyDescent="0.55000000000000004">
      <c r="D1071" s="1">
        <v>1069</v>
      </c>
      <c r="E1071" s="1">
        <f>IFERROR(INDEX(content!$A$2:$A$2049,MATCH($D1071,content!$C$2:$C$2049,0),1),"")</f>
        <v>53</v>
      </c>
      <c r="F1071" s="1" t="str">
        <f>IFERROR(INDEX(content!$B$2:$B$2049,MATCH($D1071,content!$C$2:$C$2049,0),1),"")</f>
        <v>軸14 JOG移動</v>
      </c>
      <c r="G1071" s="1">
        <f>IFERROR(INDEX(content!$C$2:$C$2049,MATCH($D1071,content!$C$2:$C$2049,0),1),"")</f>
        <v>1069</v>
      </c>
      <c r="H1071" s="1">
        <f>IFERROR(INDEX(content!$D$2:$D$2049,MATCH($D1071,content!$C$2:$C$2049,0),1),"")</f>
        <v>1065</v>
      </c>
      <c r="I1071" s="1">
        <f>IFERROR(INDEX(content!$F$2:$F$2049,MATCH($D1071,content!$C$2:$C$2049,0),1),"")</f>
        <v>800</v>
      </c>
      <c r="J1071" s="1">
        <f>IFERROR(INDEX(content!$G$2:$G$2049,MATCH($D1071,content!$C$2:$C$2049,0),1),"")</f>
        <v>104</v>
      </c>
      <c r="K1071" s="1">
        <f>IFERROR(INDEX(content!$H$2:$H$2049,MATCH($D1071,content!$C$2:$C$2049,0),1),"")</f>
        <v>1</v>
      </c>
      <c r="L1071" s="1">
        <f>IFERROR(INDEX(content!$I$2:$I$2049,MATCH($D1071,content!$C$2:$C$2049,0),1),"")</f>
        <v>0</v>
      </c>
      <c r="M1071" s="1" t="str">
        <f t="shared" si="145"/>
        <v>●</v>
      </c>
      <c r="N1071" s="1">
        <f>IF(LENB(M1071),COUNTIF(M$2:M1071,"●"),"")</f>
        <v>53</v>
      </c>
      <c r="O1071" s="1">
        <f t="shared" si="153"/>
        <v>8936</v>
      </c>
      <c r="P1071" s="1" t="str">
        <f t="shared" si="146"/>
        <v>DM8936.U = 1069	'ウィンドウNo.</v>
      </c>
      <c r="Q1071" s="1" t="str">
        <f t="shared" si="147"/>
        <v>DM8937.U = 1065	'タイトルウィンドウNo.</v>
      </c>
      <c r="R1071" s="1" t="str">
        <f t="shared" si="148"/>
        <v>DM8938.U = 800	'幅</v>
      </c>
      <c r="S1071" s="1" t="str">
        <f t="shared" si="149"/>
        <v>DM8939.U = 104	'高さ</v>
      </c>
      <c r="T1071" s="1" t="str">
        <f t="shared" si="150"/>
        <v>DM8940.U = 1	'セキュリティレベル</v>
      </c>
      <c r="U1071" s="1" t="str">
        <f t="shared" si="151"/>
        <v>DM8941.U = 0	'区分No.</v>
      </c>
      <c r="V1071" s="1" t="str">
        <f t="shared" si="152"/>
        <v xml:space="preserve">
'軸14 JOG移動
DM8936.U = 1069	'ウィンドウNo.
DM8937.U = 1065	'タイトルウィンドウNo.
DM8938.U = 800	'幅
DM8939.U = 104	'高さ
DM8940.U = 1	'セキュリティレベル
DM8941.U = 0	'区分No.</v>
      </c>
    </row>
    <row r="1072" spans="4:22" x14ac:dyDescent="0.55000000000000004">
      <c r="D1072" s="1">
        <v>1070</v>
      </c>
      <c r="E1072" s="1" t="str">
        <f>IFERROR(INDEX(content!$A$2:$A$2049,MATCH($D1072,content!$C$2:$C$2049,0),1),"")</f>
        <v/>
      </c>
      <c r="F1072" s="1" t="str">
        <f>IFERROR(INDEX(content!$B$2:$B$2049,MATCH($D1072,content!$C$2:$C$2049,0),1),"")</f>
        <v/>
      </c>
      <c r="G1072" s="1" t="str">
        <f>IFERROR(INDEX(content!$C$2:$C$2049,MATCH($D1072,content!$C$2:$C$2049,0),1),"")</f>
        <v/>
      </c>
      <c r="H1072" s="1" t="str">
        <f>IFERROR(INDEX(content!$D$2:$D$2049,MATCH($D1072,content!$C$2:$C$2049,0),1),"")</f>
        <v/>
      </c>
      <c r="I1072" s="1" t="str">
        <f>IFERROR(INDEX(content!$F$2:$F$2049,MATCH($D1072,content!$C$2:$C$2049,0),1),"")</f>
        <v/>
      </c>
      <c r="J1072" s="1" t="str">
        <f>IFERROR(INDEX(content!$G$2:$G$2049,MATCH($D1072,content!$C$2:$C$2049,0),1),"")</f>
        <v/>
      </c>
      <c r="K1072" s="1" t="str">
        <f>IFERROR(INDEX(content!$H$2:$H$2049,MATCH($D1072,content!$C$2:$C$2049,0),1),"")</f>
        <v/>
      </c>
      <c r="L1072" s="1" t="str">
        <f>IFERROR(INDEX(content!$I$2:$I$2049,MATCH($D1072,content!$C$2:$C$2049,0),1),"")</f>
        <v/>
      </c>
      <c r="M1072" s="1" t="str">
        <f t="shared" si="145"/>
        <v/>
      </c>
      <c r="N1072" s="1" t="str">
        <f>IF(LENB(M1072),COUNTIF(M$2:M1072,"●"),"")</f>
        <v/>
      </c>
      <c r="O1072" s="1" t="str">
        <f t="shared" si="153"/>
        <v/>
      </c>
      <c r="P1072" s="1" t="str">
        <f t="shared" si="146"/>
        <v/>
      </c>
      <c r="Q1072" s="1" t="str">
        <f t="shared" si="147"/>
        <v/>
      </c>
      <c r="R1072" s="1" t="str">
        <f t="shared" si="148"/>
        <v/>
      </c>
      <c r="S1072" s="1" t="str">
        <f t="shared" si="149"/>
        <v/>
      </c>
      <c r="T1072" s="1" t="str">
        <f t="shared" si="150"/>
        <v/>
      </c>
      <c r="U1072" s="1" t="str">
        <f t="shared" si="151"/>
        <v/>
      </c>
      <c r="V1072" s="1" t="str">
        <f t="shared" si="152"/>
        <v/>
      </c>
    </row>
    <row r="1073" spans="4:22" x14ac:dyDescent="0.55000000000000004">
      <c r="D1073" s="1">
        <v>1071</v>
      </c>
      <c r="E1073" s="1">
        <f>IFERROR(INDEX(content!$A$2:$A$2049,MATCH($D1073,content!$C$2:$C$2049,0),1),"")</f>
        <v>54</v>
      </c>
      <c r="F1073" s="1" t="str">
        <f>IFERROR(INDEX(content!$B$2:$B$2049,MATCH($D1073,content!$C$2:$C$2049,0),1),"")</f>
        <v>軸15 サーボON</v>
      </c>
      <c r="G1073" s="1">
        <f>IFERROR(INDEX(content!$C$2:$C$2049,MATCH($D1073,content!$C$2:$C$2049,0),1),"")</f>
        <v>1071</v>
      </c>
      <c r="H1073" s="1">
        <f>IFERROR(INDEX(content!$D$2:$D$2049,MATCH($D1073,content!$C$2:$C$2049,0),1),"")</f>
        <v>1070</v>
      </c>
      <c r="I1073" s="1">
        <f>IFERROR(INDEX(content!$F$2:$F$2049,MATCH($D1073,content!$C$2:$C$2049,0),1),"")</f>
        <v>800</v>
      </c>
      <c r="J1073" s="1">
        <f>IFERROR(INDEX(content!$G$2:$G$2049,MATCH($D1073,content!$C$2:$C$2049,0),1),"")</f>
        <v>64</v>
      </c>
      <c r="K1073" s="1">
        <f>IFERROR(INDEX(content!$H$2:$H$2049,MATCH($D1073,content!$C$2:$C$2049,0),1),"")</f>
        <v>1</v>
      </c>
      <c r="L1073" s="1">
        <f>IFERROR(INDEX(content!$I$2:$I$2049,MATCH($D1073,content!$C$2:$C$2049,0),1),"")</f>
        <v>0</v>
      </c>
      <c r="M1073" s="1" t="str">
        <f t="shared" si="145"/>
        <v>●</v>
      </c>
      <c r="N1073" s="1">
        <f>IF(LENB(M1073),COUNTIF(M$2:M1073,"●"),"")</f>
        <v>54</v>
      </c>
      <c r="O1073" s="1">
        <f t="shared" si="153"/>
        <v>8948</v>
      </c>
      <c r="P1073" s="1" t="str">
        <f t="shared" si="146"/>
        <v>DM8948.U = 1071	'ウィンドウNo.</v>
      </c>
      <c r="Q1073" s="1" t="str">
        <f t="shared" si="147"/>
        <v>DM8949.U = 1070	'タイトルウィンドウNo.</v>
      </c>
      <c r="R1073" s="1" t="str">
        <f t="shared" si="148"/>
        <v>DM8950.U = 800	'幅</v>
      </c>
      <c r="S1073" s="1" t="str">
        <f t="shared" si="149"/>
        <v>DM8951.U = 64	'高さ</v>
      </c>
      <c r="T1073" s="1" t="str">
        <f t="shared" si="150"/>
        <v>DM8952.U = 1	'セキュリティレベル</v>
      </c>
      <c r="U1073" s="1" t="str">
        <f t="shared" si="151"/>
        <v>DM8953.U = 0	'区分No.</v>
      </c>
      <c r="V1073" s="1" t="str">
        <f t="shared" si="152"/>
        <v xml:space="preserve">
'軸15 サーボON
DM8948.U = 1071	'ウィンドウNo.
DM8949.U = 1070	'タイトルウィンドウNo.
DM8950.U = 800	'幅
DM8951.U = 64	'高さ
DM8952.U = 1	'セキュリティレベル
DM8953.U = 0	'区分No.</v>
      </c>
    </row>
    <row r="1074" spans="4:22" x14ac:dyDescent="0.55000000000000004">
      <c r="D1074" s="1">
        <v>1072</v>
      </c>
      <c r="E1074" s="1">
        <f>IFERROR(INDEX(content!$A$2:$A$2049,MATCH($D1074,content!$C$2:$C$2049,0),1),"")</f>
        <v>55</v>
      </c>
      <c r="F1074" s="1" t="str">
        <f>IFERROR(INDEX(content!$B$2:$B$2049,MATCH($D1074,content!$C$2:$C$2049,0),1),"")</f>
        <v>軸15 原点復帰 ポイント移動</v>
      </c>
      <c r="G1074" s="1">
        <f>IFERROR(INDEX(content!$C$2:$C$2049,MATCH($D1074,content!$C$2:$C$2049,0),1),"")</f>
        <v>1072</v>
      </c>
      <c r="H1074" s="1">
        <f>IFERROR(INDEX(content!$D$2:$D$2049,MATCH($D1074,content!$C$2:$C$2049,0),1),"")</f>
        <v>1070</v>
      </c>
      <c r="I1074" s="1">
        <f>IFERROR(INDEX(content!$F$2:$F$2049,MATCH($D1074,content!$C$2:$C$2049,0),1),"")</f>
        <v>800</v>
      </c>
      <c r="J1074" s="1">
        <f>IFERROR(INDEX(content!$G$2:$G$2049,MATCH($D1074,content!$C$2:$C$2049,0),1),"")</f>
        <v>104</v>
      </c>
      <c r="K1074" s="1">
        <f>IFERROR(INDEX(content!$H$2:$H$2049,MATCH($D1074,content!$C$2:$C$2049,0),1),"")</f>
        <v>0</v>
      </c>
      <c r="L1074" s="1">
        <f>IFERROR(INDEX(content!$I$2:$I$2049,MATCH($D1074,content!$C$2:$C$2049,0),1),"")</f>
        <v>0</v>
      </c>
      <c r="M1074" s="1" t="str">
        <f t="shared" si="145"/>
        <v>●</v>
      </c>
      <c r="N1074" s="1">
        <f>IF(LENB(M1074),COUNTIF(M$2:M1074,"●"),"")</f>
        <v>55</v>
      </c>
      <c r="O1074" s="1">
        <f t="shared" si="153"/>
        <v>8960</v>
      </c>
      <c r="P1074" s="1" t="str">
        <f t="shared" si="146"/>
        <v>DM8960.U = 1072	'ウィンドウNo.</v>
      </c>
      <c r="Q1074" s="1" t="str">
        <f t="shared" si="147"/>
        <v>DM8961.U = 1070	'タイトルウィンドウNo.</v>
      </c>
      <c r="R1074" s="1" t="str">
        <f t="shared" si="148"/>
        <v>DM8962.U = 800	'幅</v>
      </c>
      <c r="S1074" s="1" t="str">
        <f t="shared" si="149"/>
        <v>DM8963.U = 104	'高さ</v>
      </c>
      <c r="T1074" s="1" t="str">
        <f t="shared" si="150"/>
        <v>DM8964.U = 0	'セキュリティレベル</v>
      </c>
      <c r="U1074" s="1" t="str">
        <f t="shared" si="151"/>
        <v>DM8965.U = 0	'区分No.</v>
      </c>
      <c r="V1074" s="1" t="str">
        <f t="shared" si="152"/>
        <v xml:space="preserve">
'軸15 原点復帰 ポイント移動
DM8960.U = 1072	'ウィンドウNo.
DM8961.U = 1070	'タイトルウィンドウNo.
DM8962.U = 800	'幅
DM8963.U = 104	'高さ
DM8964.U = 0	'セキュリティレベル
DM8965.U = 0	'区分No.</v>
      </c>
    </row>
    <row r="1075" spans="4:22" x14ac:dyDescent="0.55000000000000004">
      <c r="D1075" s="1">
        <v>1073</v>
      </c>
      <c r="E1075" s="1">
        <f>IFERROR(INDEX(content!$A$2:$A$2049,MATCH($D1075,content!$C$2:$C$2049,0),1),"")</f>
        <v>56</v>
      </c>
      <c r="F1075" s="1" t="str">
        <f>IFERROR(INDEX(content!$B$2:$B$2049,MATCH($D1075,content!$C$2:$C$2049,0),1),"")</f>
        <v>軸15 数値指定移動</v>
      </c>
      <c r="G1075" s="1">
        <f>IFERROR(INDEX(content!$C$2:$C$2049,MATCH($D1075,content!$C$2:$C$2049,0),1),"")</f>
        <v>1073</v>
      </c>
      <c r="H1075" s="1">
        <f>IFERROR(INDEX(content!$D$2:$D$2049,MATCH($D1075,content!$C$2:$C$2049,0),1),"")</f>
        <v>1070</v>
      </c>
      <c r="I1075" s="1">
        <f>IFERROR(INDEX(content!$F$2:$F$2049,MATCH($D1075,content!$C$2:$C$2049,0),1),"")</f>
        <v>800</v>
      </c>
      <c r="J1075" s="1">
        <f>IFERROR(INDEX(content!$G$2:$G$2049,MATCH($D1075,content!$C$2:$C$2049,0),1),"")</f>
        <v>104</v>
      </c>
      <c r="K1075" s="1">
        <f>IFERROR(INDEX(content!$H$2:$H$2049,MATCH($D1075,content!$C$2:$C$2049,0),1),"")</f>
        <v>0</v>
      </c>
      <c r="L1075" s="1">
        <f>IFERROR(INDEX(content!$I$2:$I$2049,MATCH($D1075,content!$C$2:$C$2049,0),1),"")</f>
        <v>0</v>
      </c>
      <c r="M1075" s="1" t="str">
        <f t="shared" si="145"/>
        <v>●</v>
      </c>
      <c r="N1075" s="1">
        <f>IF(LENB(M1075),COUNTIF(M$2:M1075,"●"),"")</f>
        <v>56</v>
      </c>
      <c r="O1075" s="1">
        <f t="shared" si="153"/>
        <v>8972</v>
      </c>
      <c r="P1075" s="1" t="str">
        <f t="shared" si="146"/>
        <v>DM8972.U = 1073	'ウィンドウNo.</v>
      </c>
      <c r="Q1075" s="1" t="str">
        <f t="shared" si="147"/>
        <v>DM8973.U = 1070	'タイトルウィンドウNo.</v>
      </c>
      <c r="R1075" s="1" t="str">
        <f t="shared" si="148"/>
        <v>DM8974.U = 800	'幅</v>
      </c>
      <c r="S1075" s="1" t="str">
        <f t="shared" si="149"/>
        <v>DM8975.U = 104	'高さ</v>
      </c>
      <c r="T1075" s="1" t="str">
        <f t="shared" si="150"/>
        <v>DM8976.U = 0	'セキュリティレベル</v>
      </c>
      <c r="U1075" s="1" t="str">
        <f t="shared" si="151"/>
        <v>DM8977.U = 0	'区分No.</v>
      </c>
      <c r="V1075" s="1" t="str">
        <f t="shared" si="152"/>
        <v xml:space="preserve">
'軸15 数値指定移動
DM8972.U = 1073	'ウィンドウNo.
DM8973.U = 1070	'タイトルウィンドウNo.
DM8974.U = 800	'幅
DM8975.U = 104	'高さ
DM8976.U = 0	'セキュリティレベル
DM8977.U = 0	'区分No.</v>
      </c>
    </row>
    <row r="1076" spans="4:22" x14ac:dyDescent="0.55000000000000004">
      <c r="D1076" s="1">
        <v>1074</v>
      </c>
      <c r="E1076" s="1">
        <f>IFERROR(INDEX(content!$A$2:$A$2049,MATCH($D1076,content!$C$2:$C$2049,0),1),"")</f>
        <v>57</v>
      </c>
      <c r="F1076" s="1" t="str">
        <f>IFERROR(INDEX(content!$B$2:$B$2049,MATCH($D1076,content!$C$2:$C$2049,0),1),"")</f>
        <v>軸15 JOG移動</v>
      </c>
      <c r="G1076" s="1">
        <f>IFERROR(INDEX(content!$C$2:$C$2049,MATCH($D1076,content!$C$2:$C$2049,0),1),"")</f>
        <v>1074</v>
      </c>
      <c r="H1076" s="1">
        <f>IFERROR(INDEX(content!$D$2:$D$2049,MATCH($D1076,content!$C$2:$C$2049,0),1),"")</f>
        <v>1070</v>
      </c>
      <c r="I1076" s="1">
        <f>IFERROR(INDEX(content!$F$2:$F$2049,MATCH($D1076,content!$C$2:$C$2049,0),1),"")</f>
        <v>800</v>
      </c>
      <c r="J1076" s="1">
        <f>IFERROR(INDEX(content!$G$2:$G$2049,MATCH($D1076,content!$C$2:$C$2049,0),1),"")</f>
        <v>104</v>
      </c>
      <c r="K1076" s="1">
        <f>IFERROR(INDEX(content!$H$2:$H$2049,MATCH($D1076,content!$C$2:$C$2049,0),1),"")</f>
        <v>1</v>
      </c>
      <c r="L1076" s="1">
        <f>IFERROR(INDEX(content!$I$2:$I$2049,MATCH($D1076,content!$C$2:$C$2049,0),1),"")</f>
        <v>0</v>
      </c>
      <c r="M1076" s="1" t="str">
        <f t="shared" si="145"/>
        <v>●</v>
      </c>
      <c r="N1076" s="1">
        <f>IF(LENB(M1076),COUNTIF(M$2:M1076,"●"),"")</f>
        <v>57</v>
      </c>
      <c r="O1076" s="1">
        <f t="shared" si="153"/>
        <v>8984</v>
      </c>
      <c r="P1076" s="1" t="str">
        <f t="shared" si="146"/>
        <v>DM8984.U = 1074	'ウィンドウNo.</v>
      </c>
      <c r="Q1076" s="1" t="str">
        <f t="shared" si="147"/>
        <v>DM8985.U = 1070	'タイトルウィンドウNo.</v>
      </c>
      <c r="R1076" s="1" t="str">
        <f t="shared" si="148"/>
        <v>DM8986.U = 800	'幅</v>
      </c>
      <c r="S1076" s="1" t="str">
        <f t="shared" si="149"/>
        <v>DM8987.U = 104	'高さ</v>
      </c>
      <c r="T1076" s="1" t="str">
        <f t="shared" si="150"/>
        <v>DM8988.U = 1	'セキュリティレベル</v>
      </c>
      <c r="U1076" s="1" t="str">
        <f t="shared" si="151"/>
        <v>DM8989.U = 0	'区分No.</v>
      </c>
      <c r="V1076" s="1" t="str">
        <f t="shared" si="152"/>
        <v xml:space="preserve">
'軸15 JOG移動
DM8984.U = 1074	'ウィンドウNo.
DM8985.U = 1070	'タイトルウィンドウNo.
DM8986.U = 800	'幅
DM8987.U = 104	'高さ
DM8988.U = 1	'セキュリティレベル
DM8989.U = 0	'区分No.</v>
      </c>
    </row>
    <row r="1077" spans="4:22" x14ac:dyDescent="0.55000000000000004">
      <c r="D1077" s="1">
        <v>1075</v>
      </c>
      <c r="E1077" s="1" t="str">
        <f>IFERROR(INDEX(content!$A$2:$A$2049,MATCH($D1077,content!$C$2:$C$2049,0),1),"")</f>
        <v/>
      </c>
      <c r="F1077" s="1" t="str">
        <f>IFERROR(INDEX(content!$B$2:$B$2049,MATCH($D1077,content!$C$2:$C$2049,0),1),"")</f>
        <v/>
      </c>
      <c r="G1077" s="1" t="str">
        <f>IFERROR(INDEX(content!$C$2:$C$2049,MATCH($D1077,content!$C$2:$C$2049,0),1),"")</f>
        <v/>
      </c>
      <c r="H1077" s="1" t="str">
        <f>IFERROR(INDEX(content!$D$2:$D$2049,MATCH($D1077,content!$C$2:$C$2049,0),1),"")</f>
        <v/>
      </c>
      <c r="I1077" s="1" t="str">
        <f>IFERROR(INDEX(content!$F$2:$F$2049,MATCH($D1077,content!$C$2:$C$2049,0),1),"")</f>
        <v/>
      </c>
      <c r="J1077" s="1" t="str">
        <f>IFERROR(INDEX(content!$G$2:$G$2049,MATCH($D1077,content!$C$2:$C$2049,0),1),"")</f>
        <v/>
      </c>
      <c r="K1077" s="1" t="str">
        <f>IFERROR(INDEX(content!$H$2:$H$2049,MATCH($D1077,content!$C$2:$C$2049,0),1),"")</f>
        <v/>
      </c>
      <c r="L1077" s="1" t="str">
        <f>IFERROR(INDEX(content!$I$2:$I$2049,MATCH($D1077,content!$C$2:$C$2049,0),1),"")</f>
        <v/>
      </c>
      <c r="M1077" s="1" t="str">
        <f t="shared" si="145"/>
        <v/>
      </c>
      <c r="N1077" s="1" t="str">
        <f>IF(LENB(M1077),COUNTIF(M$2:M1077,"●"),"")</f>
        <v/>
      </c>
      <c r="O1077" s="1" t="str">
        <f t="shared" si="153"/>
        <v/>
      </c>
      <c r="P1077" s="1" t="str">
        <f t="shared" si="146"/>
        <v/>
      </c>
      <c r="Q1077" s="1" t="str">
        <f t="shared" si="147"/>
        <v/>
      </c>
      <c r="R1077" s="1" t="str">
        <f t="shared" si="148"/>
        <v/>
      </c>
      <c r="S1077" s="1" t="str">
        <f t="shared" si="149"/>
        <v/>
      </c>
      <c r="T1077" s="1" t="str">
        <f t="shared" si="150"/>
        <v/>
      </c>
      <c r="U1077" s="1" t="str">
        <f t="shared" si="151"/>
        <v/>
      </c>
      <c r="V1077" s="1" t="str">
        <f t="shared" si="152"/>
        <v/>
      </c>
    </row>
    <row r="1078" spans="4:22" x14ac:dyDescent="0.55000000000000004">
      <c r="D1078" s="1">
        <v>1076</v>
      </c>
      <c r="E1078" s="1">
        <f>IFERROR(INDEX(content!$A$2:$A$2049,MATCH($D1078,content!$C$2:$C$2049,0),1),"")</f>
        <v>58</v>
      </c>
      <c r="F1078" s="1" t="str">
        <f>IFERROR(INDEX(content!$B$2:$B$2049,MATCH($D1078,content!$C$2:$C$2049,0),1),"")</f>
        <v>軸16 サーボON</v>
      </c>
      <c r="G1078" s="1">
        <f>IFERROR(INDEX(content!$C$2:$C$2049,MATCH($D1078,content!$C$2:$C$2049,0),1),"")</f>
        <v>1076</v>
      </c>
      <c r="H1078" s="1">
        <f>IFERROR(INDEX(content!$D$2:$D$2049,MATCH($D1078,content!$C$2:$C$2049,0),1),"")</f>
        <v>1075</v>
      </c>
      <c r="I1078" s="1">
        <f>IFERROR(INDEX(content!$F$2:$F$2049,MATCH($D1078,content!$C$2:$C$2049,0),1),"")</f>
        <v>800</v>
      </c>
      <c r="J1078" s="1">
        <f>IFERROR(INDEX(content!$G$2:$G$2049,MATCH($D1078,content!$C$2:$C$2049,0),1),"")</f>
        <v>64</v>
      </c>
      <c r="K1078" s="1">
        <f>IFERROR(INDEX(content!$H$2:$H$2049,MATCH($D1078,content!$C$2:$C$2049,0),1),"")</f>
        <v>1</v>
      </c>
      <c r="L1078" s="1">
        <f>IFERROR(INDEX(content!$I$2:$I$2049,MATCH($D1078,content!$C$2:$C$2049,0),1),"")</f>
        <v>0</v>
      </c>
      <c r="M1078" s="1" t="str">
        <f t="shared" si="145"/>
        <v>●</v>
      </c>
      <c r="N1078" s="1">
        <f>IF(LENB(M1078),COUNTIF(M$2:M1078,"●"),"")</f>
        <v>58</v>
      </c>
      <c r="O1078" s="1">
        <f t="shared" si="153"/>
        <v>8996</v>
      </c>
      <c r="P1078" s="1" t="str">
        <f t="shared" si="146"/>
        <v>DM8996.U = 1076	'ウィンドウNo.</v>
      </c>
      <c r="Q1078" s="1" t="str">
        <f t="shared" si="147"/>
        <v>DM8997.U = 1075	'タイトルウィンドウNo.</v>
      </c>
      <c r="R1078" s="1" t="str">
        <f t="shared" si="148"/>
        <v>DM8998.U = 800	'幅</v>
      </c>
      <c r="S1078" s="1" t="str">
        <f t="shared" si="149"/>
        <v>DM8999.U = 64	'高さ</v>
      </c>
      <c r="T1078" s="1" t="str">
        <f t="shared" si="150"/>
        <v>DM9000.U = 1	'セキュリティレベル</v>
      </c>
      <c r="U1078" s="1" t="str">
        <f t="shared" si="151"/>
        <v>DM9001.U = 0	'区分No.</v>
      </c>
      <c r="V1078" s="1" t="str">
        <f t="shared" si="152"/>
        <v xml:space="preserve">
'軸16 サーボON
DM8996.U = 1076	'ウィンドウNo.
DM8997.U = 1075	'タイトルウィンドウNo.
DM8998.U = 800	'幅
DM8999.U = 64	'高さ
DM9000.U = 1	'セキュリティレベル
DM9001.U = 0	'区分No.</v>
      </c>
    </row>
    <row r="1079" spans="4:22" x14ac:dyDescent="0.55000000000000004">
      <c r="D1079" s="1">
        <v>1077</v>
      </c>
      <c r="E1079" s="1">
        <f>IFERROR(INDEX(content!$A$2:$A$2049,MATCH($D1079,content!$C$2:$C$2049,0),1),"")</f>
        <v>59</v>
      </c>
      <c r="F1079" s="1" t="str">
        <f>IFERROR(INDEX(content!$B$2:$B$2049,MATCH($D1079,content!$C$2:$C$2049,0),1),"")</f>
        <v>軸16 原点復帰 ポイント移動</v>
      </c>
      <c r="G1079" s="1">
        <f>IFERROR(INDEX(content!$C$2:$C$2049,MATCH($D1079,content!$C$2:$C$2049,0),1),"")</f>
        <v>1077</v>
      </c>
      <c r="H1079" s="1">
        <f>IFERROR(INDEX(content!$D$2:$D$2049,MATCH($D1079,content!$C$2:$C$2049,0),1),"")</f>
        <v>1075</v>
      </c>
      <c r="I1079" s="1">
        <f>IFERROR(INDEX(content!$F$2:$F$2049,MATCH($D1079,content!$C$2:$C$2049,0),1),"")</f>
        <v>800</v>
      </c>
      <c r="J1079" s="1">
        <f>IFERROR(INDEX(content!$G$2:$G$2049,MATCH($D1079,content!$C$2:$C$2049,0),1),"")</f>
        <v>104</v>
      </c>
      <c r="K1079" s="1">
        <f>IFERROR(INDEX(content!$H$2:$H$2049,MATCH($D1079,content!$C$2:$C$2049,0),1),"")</f>
        <v>0</v>
      </c>
      <c r="L1079" s="1">
        <f>IFERROR(INDEX(content!$I$2:$I$2049,MATCH($D1079,content!$C$2:$C$2049,0),1),"")</f>
        <v>0</v>
      </c>
      <c r="M1079" s="1" t="str">
        <f t="shared" si="145"/>
        <v>●</v>
      </c>
      <c r="N1079" s="1">
        <f>IF(LENB(M1079),COUNTIF(M$2:M1079,"●"),"")</f>
        <v>59</v>
      </c>
      <c r="O1079" s="1">
        <f t="shared" si="153"/>
        <v>9008</v>
      </c>
      <c r="P1079" s="1" t="str">
        <f t="shared" si="146"/>
        <v>DM9008.U = 1077	'ウィンドウNo.</v>
      </c>
      <c r="Q1079" s="1" t="str">
        <f t="shared" si="147"/>
        <v>DM9009.U = 1075	'タイトルウィンドウNo.</v>
      </c>
      <c r="R1079" s="1" t="str">
        <f t="shared" si="148"/>
        <v>DM9010.U = 800	'幅</v>
      </c>
      <c r="S1079" s="1" t="str">
        <f t="shared" si="149"/>
        <v>DM9011.U = 104	'高さ</v>
      </c>
      <c r="T1079" s="1" t="str">
        <f t="shared" si="150"/>
        <v>DM9012.U = 0	'セキュリティレベル</v>
      </c>
      <c r="U1079" s="1" t="str">
        <f t="shared" si="151"/>
        <v>DM9013.U = 0	'区分No.</v>
      </c>
      <c r="V1079" s="1" t="str">
        <f t="shared" si="152"/>
        <v xml:space="preserve">
'軸16 原点復帰 ポイント移動
DM9008.U = 1077	'ウィンドウNo.
DM9009.U = 1075	'タイトルウィンドウNo.
DM9010.U = 800	'幅
DM9011.U = 104	'高さ
DM9012.U = 0	'セキュリティレベル
DM9013.U = 0	'区分No.</v>
      </c>
    </row>
    <row r="1080" spans="4:22" x14ac:dyDescent="0.55000000000000004">
      <c r="D1080" s="1">
        <v>1078</v>
      </c>
      <c r="E1080" s="1">
        <f>IFERROR(INDEX(content!$A$2:$A$2049,MATCH($D1080,content!$C$2:$C$2049,0),1),"")</f>
        <v>60</v>
      </c>
      <c r="F1080" s="1" t="str">
        <f>IFERROR(INDEX(content!$B$2:$B$2049,MATCH($D1080,content!$C$2:$C$2049,0),1),"")</f>
        <v>軸16 数値指定移動</v>
      </c>
      <c r="G1080" s="1">
        <f>IFERROR(INDEX(content!$C$2:$C$2049,MATCH($D1080,content!$C$2:$C$2049,0),1),"")</f>
        <v>1078</v>
      </c>
      <c r="H1080" s="1">
        <f>IFERROR(INDEX(content!$D$2:$D$2049,MATCH($D1080,content!$C$2:$C$2049,0),1),"")</f>
        <v>1075</v>
      </c>
      <c r="I1080" s="1">
        <f>IFERROR(INDEX(content!$F$2:$F$2049,MATCH($D1080,content!$C$2:$C$2049,0),1),"")</f>
        <v>800</v>
      </c>
      <c r="J1080" s="1">
        <f>IFERROR(INDEX(content!$G$2:$G$2049,MATCH($D1080,content!$C$2:$C$2049,0),1),"")</f>
        <v>104</v>
      </c>
      <c r="K1080" s="1">
        <f>IFERROR(INDEX(content!$H$2:$H$2049,MATCH($D1080,content!$C$2:$C$2049,0),1),"")</f>
        <v>0</v>
      </c>
      <c r="L1080" s="1">
        <f>IFERROR(INDEX(content!$I$2:$I$2049,MATCH($D1080,content!$C$2:$C$2049,0),1),"")</f>
        <v>0</v>
      </c>
      <c r="M1080" s="1" t="str">
        <f t="shared" si="145"/>
        <v>●</v>
      </c>
      <c r="N1080" s="1">
        <f>IF(LENB(M1080),COUNTIF(M$2:M1080,"●"),"")</f>
        <v>60</v>
      </c>
      <c r="O1080" s="1">
        <f t="shared" si="153"/>
        <v>9020</v>
      </c>
      <c r="P1080" s="1" t="str">
        <f t="shared" si="146"/>
        <v>DM9020.U = 1078	'ウィンドウNo.</v>
      </c>
      <c r="Q1080" s="1" t="str">
        <f t="shared" si="147"/>
        <v>DM9021.U = 1075	'タイトルウィンドウNo.</v>
      </c>
      <c r="R1080" s="1" t="str">
        <f t="shared" si="148"/>
        <v>DM9022.U = 800	'幅</v>
      </c>
      <c r="S1080" s="1" t="str">
        <f t="shared" si="149"/>
        <v>DM9023.U = 104	'高さ</v>
      </c>
      <c r="T1080" s="1" t="str">
        <f t="shared" si="150"/>
        <v>DM9024.U = 0	'セキュリティレベル</v>
      </c>
      <c r="U1080" s="1" t="str">
        <f t="shared" si="151"/>
        <v>DM9025.U = 0	'区分No.</v>
      </c>
      <c r="V1080" s="1" t="str">
        <f t="shared" si="152"/>
        <v xml:space="preserve">
'軸16 数値指定移動
DM9020.U = 1078	'ウィンドウNo.
DM9021.U = 1075	'タイトルウィンドウNo.
DM9022.U = 800	'幅
DM9023.U = 104	'高さ
DM9024.U = 0	'セキュリティレベル
DM9025.U = 0	'区分No.</v>
      </c>
    </row>
    <row r="1081" spans="4:22" x14ac:dyDescent="0.55000000000000004">
      <c r="D1081" s="1">
        <v>1079</v>
      </c>
      <c r="E1081" s="1">
        <f>IFERROR(INDEX(content!$A$2:$A$2049,MATCH($D1081,content!$C$2:$C$2049,0),1),"")</f>
        <v>61</v>
      </c>
      <c r="F1081" s="1" t="str">
        <f>IFERROR(INDEX(content!$B$2:$B$2049,MATCH($D1081,content!$C$2:$C$2049,0),1),"")</f>
        <v>軸16 JOG移動</v>
      </c>
      <c r="G1081" s="1">
        <f>IFERROR(INDEX(content!$C$2:$C$2049,MATCH($D1081,content!$C$2:$C$2049,0),1),"")</f>
        <v>1079</v>
      </c>
      <c r="H1081" s="1">
        <f>IFERROR(INDEX(content!$D$2:$D$2049,MATCH($D1081,content!$C$2:$C$2049,0),1),"")</f>
        <v>1075</v>
      </c>
      <c r="I1081" s="1">
        <f>IFERROR(INDEX(content!$F$2:$F$2049,MATCH($D1081,content!$C$2:$C$2049,0),1),"")</f>
        <v>800</v>
      </c>
      <c r="J1081" s="1">
        <f>IFERROR(INDEX(content!$G$2:$G$2049,MATCH($D1081,content!$C$2:$C$2049,0),1),"")</f>
        <v>104</v>
      </c>
      <c r="K1081" s="1">
        <f>IFERROR(INDEX(content!$H$2:$H$2049,MATCH($D1081,content!$C$2:$C$2049,0),1),"")</f>
        <v>1</v>
      </c>
      <c r="L1081" s="1">
        <f>IFERROR(INDEX(content!$I$2:$I$2049,MATCH($D1081,content!$C$2:$C$2049,0),1),"")</f>
        <v>0</v>
      </c>
      <c r="M1081" s="1" t="str">
        <f t="shared" si="145"/>
        <v>●</v>
      </c>
      <c r="N1081" s="1">
        <f>IF(LENB(M1081),COUNTIF(M$2:M1081,"●"),"")</f>
        <v>61</v>
      </c>
      <c r="O1081" s="1">
        <f t="shared" si="153"/>
        <v>9032</v>
      </c>
      <c r="P1081" s="1" t="str">
        <f t="shared" si="146"/>
        <v>DM9032.U = 1079	'ウィンドウNo.</v>
      </c>
      <c r="Q1081" s="1" t="str">
        <f t="shared" si="147"/>
        <v>DM9033.U = 1075	'タイトルウィンドウNo.</v>
      </c>
      <c r="R1081" s="1" t="str">
        <f t="shared" si="148"/>
        <v>DM9034.U = 800	'幅</v>
      </c>
      <c r="S1081" s="1" t="str">
        <f t="shared" si="149"/>
        <v>DM9035.U = 104	'高さ</v>
      </c>
      <c r="T1081" s="1" t="str">
        <f t="shared" si="150"/>
        <v>DM9036.U = 1	'セキュリティレベル</v>
      </c>
      <c r="U1081" s="1" t="str">
        <f t="shared" si="151"/>
        <v>DM9037.U = 0	'区分No.</v>
      </c>
      <c r="V1081" s="1" t="str">
        <f t="shared" si="152"/>
        <v xml:space="preserve">
'軸16 JOG移動
DM9032.U = 1079	'ウィンドウNo.
DM9033.U = 1075	'タイトルウィンドウNo.
DM9034.U = 800	'幅
DM9035.U = 104	'高さ
DM9036.U = 1	'セキュリティレベル
DM9037.U = 0	'区分No.</v>
      </c>
    </row>
    <row r="1082" spans="4:22" x14ac:dyDescent="0.55000000000000004">
      <c r="D1082" s="1">
        <v>1080</v>
      </c>
      <c r="E1082" s="1" t="str">
        <f>IFERROR(INDEX(content!$A$2:$A$2049,MATCH($D1082,content!$C$2:$C$2049,0),1),"")</f>
        <v/>
      </c>
      <c r="F1082" s="1" t="str">
        <f>IFERROR(INDEX(content!$B$2:$B$2049,MATCH($D1082,content!$C$2:$C$2049,0),1),"")</f>
        <v/>
      </c>
      <c r="G1082" s="1" t="str">
        <f>IFERROR(INDEX(content!$C$2:$C$2049,MATCH($D1082,content!$C$2:$C$2049,0),1),"")</f>
        <v/>
      </c>
      <c r="H1082" s="1" t="str">
        <f>IFERROR(INDEX(content!$D$2:$D$2049,MATCH($D1082,content!$C$2:$C$2049,0),1),"")</f>
        <v/>
      </c>
      <c r="I1082" s="1" t="str">
        <f>IFERROR(INDEX(content!$F$2:$F$2049,MATCH($D1082,content!$C$2:$C$2049,0),1),"")</f>
        <v/>
      </c>
      <c r="J1082" s="1" t="str">
        <f>IFERROR(INDEX(content!$G$2:$G$2049,MATCH($D1082,content!$C$2:$C$2049,0),1),"")</f>
        <v/>
      </c>
      <c r="K1082" s="1" t="str">
        <f>IFERROR(INDEX(content!$H$2:$H$2049,MATCH($D1082,content!$C$2:$C$2049,0),1),"")</f>
        <v/>
      </c>
      <c r="L1082" s="1" t="str">
        <f>IFERROR(INDEX(content!$I$2:$I$2049,MATCH($D1082,content!$C$2:$C$2049,0),1),"")</f>
        <v/>
      </c>
      <c r="M1082" s="1" t="str">
        <f t="shared" si="145"/>
        <v/>
      </c>
      <c r="N1082" s="1" t="str">
        <f>IF(LENB(M1082),COUNTIF(M$2:M1082,"●"),"")</f>
        <v/>
      </c>
      <c r="O1082" s="1" t="str">
        <f t="shared" si="153"/>
        <v/>
      </c>
      <c r="P1082" s="1" t="str">
        <f t="shared" si="146"/>
        <v/>
      </c>
      <c r="Q1082" s="1" t="str">
        <f t="shared" si="147"/>
        <v/>
      </c>
      <c r="R1082" s="1" t="str">
        <f t="shared" si="148"/>
        <v/>
      </c>
      <c r="S1082" s="1" t="str">
        <f t="shared" si="149"/>
        <v/>
      </c>
      <c r="T1082" s="1" t="str">
        <f t="shared" si="150"/>
        <v/>
      </c>
      <c r="U1082" s="1" t="str">
        <f t="shared" si="151"/>
        <v/>
      </c>
      <c r="V1082" s="1" t="str">
        <f t="shared" si="152"/>
        <v/>
      </c>
    </row>
    <row r="1083" spans="4:22" x14ac:dyDescent="0.55000000000000004">
      <c r="D1083" s="1">
        <v>1081</v>
      </c>
      <c r="E1083" s="1" t="str">
        <f>IFERROR(INDEX(content!$A$2:$A$2049,MATCH($D1083,content!$C$2:$C$2049,0),1),"")</f>
        <v/>
      </c>
      <c r="F1083" s="1" t="str">
        <f>IFERROR(INDEX(content!$B$2:$B$2049,MATCH($D1083,content!$C$2:$C$2049,0),1),"")</f>
        <v/>
      </c>
      <c r="G1083" s="1" t="str">
        <f>IFERROR(INDEX(content!$C$2:$C$2049,MATCH($D1083,content!$C$2:$C$2049,0),1),"")</f>
        <v/>
      </c>
      <c r="H1083" s="1" t="str">
        <f>IFERROR(INDEX(content!$D$2:$D$2049,MATCH($D1083,content!$C$2:$C$2049,0),1),"")</f>
        <v/>
      </c>
      <c r="I1083" s="1" t="str">
        <f>IFERROR(INDEX(content!$F$2:$F$2049,MATCH($D1083,content!$C$2:$C$2049,0),1),"")</f>
        <v/>
      </c>
      <c r="J1083" s="1" t="str">
        <f>IFERROR(INDEX(content!$G$2:$G$2049,MATCH($D1083,content!$C$2:$C$2049,0),1),"")</f>
        <v/>
      </c>
      <c r="K1083" s="1" t="str">
        <f>IFERROR(INDEX(content!$H$2:$H$2049,MATCH($D1083,content!$C$2:$C$2049,0),1),"")</f>
        <v/>
      </c>
      <c r="L1083" s="1" t="str">
        <f>IFERROR(INDEX(content!$I$2:$I$2049,MATCH($D1083,content!$C$2:$C$2049,0),1),"")</f>
        <v/>
      </c>
      <c r="M1083" s="1" t="str">
        <f t="shared" si="145"/>
        <v/>
      </c>
      <c r="N1083" s="1" t="str">
        <f>IF(LENB(M1083),COUNTIF(M$2:M1083,"●"),"")</f>
        <v/>
      </c>
      <c r="O1083" s="1" t="str">
        <f t="shared" si="153"/>
        <v/>
      </c>
      <c r="P1083" s="1" t="str">
        <f t="shared" si="146"/>
        <v/>
      </c>
      <c r="Q1083" s="1" t="str">
        <f t="shared" si="147"/>
        <v/>
      </c>
      <c r="R1083" s="1" t="str">
        <f t="shared" si="148"/>
        <v/>
      </c>
      <c r="S1083" s="1" t="str">
        <f t="shared" si="149"/>
        <v/>
      </c>
      <c r="T1083" s="1" t="str">
        <f t="shared" si="150"/>
        <v/>
      </c>
      <c r="U1083" s="1" t="str">
        <f t="shared" si="151"/>
        <v/>
      </c>
      <c r="V1083" s="1" t="str">
        <f t="shared" si="152"/>
        <v/>
      </c>
    </row>
    <row r="1084" spans="4:22" x14ac:dyDescent="0.55000000000000004">
      <c r="D1084" s="1">
        <v>1082</v>
      </c>
      <c r="E1084" s="1" t="str">
        <f>IFERROR(INDEX(content!$A$2:$A$2049,MATCH($D1084,content!$C$2:$C$2049,0),1),"")</f>
        <v/>
      </c>
      <c r="F1084" s="1" t="str">
        <f>IFERROR(INDEX(content!$B$2:$B$2049,MATCH($D1084,content!$C$2:$C$2049,0),1),"")</f>
        <v/>
      </c>
      <c r="G1084" s="1" t="str">
        <f>IFERROR(INDEX(content!$C$2:$C$2049,MATCH($D1084,content!$C$2:$C$2049,0),1),"")</f>
        <v/>
      </c>
      <c r="H1084" s="1" t="str">
        <f>IFERROR(INDEX(content!$D$2:$D$2049,MATCH($D1084,content!$C$2:$C$2049,0),1),"")</f>
        <v/>
      </c>
      <c r="I1084" s="1" t="str">
        <f>IFERROR(INDEX(content!$F$2:$F$2049,MATCH($D1084,content!$C$2:$C$2049,0),1),"")</f>
        <v/>
      </c>
      <c r="J1084" s="1" t="str">
        <f>IFERROR(INDEX(content!$G$2:$G$2049,MATCH($D1084,content!$C$2:$C$2049,0),1),"")</f>
        <v/>
      </c>
      <c r="K1084" s="1" t="str">
        <f>IFERROR(INDEX(content!$H$2:$H$2049,MATCH($D1084,content!$C$2:$C$2049,0),1),"")</f>
        <v/>
      </c>
      <c r="L1084" s="1" t="str">
        <f>IFERROR(INDEX(content!$I$2:$I$2049,MATCH($D1084,content!$C$2:$C$2049,0),1),"")</f>
        <v/>
      </c>
      <c r="M1084" s="1" t="str">
        <f t="shared" si="145"/>
        <v/>
      </c>
      <c r="N1084" s="1" t="str">
        <f>IF(LENB(M1084),COUNTIF(M$2:M1084,"●"),"")</f>
        <v/>
      </c>
      <c r="O1084" s="1" t="str">
        <f t="shared" si="153"/>
        <v/>
      </c>
      <c r="P1084" s="1" t="str">
        <f t="shared" si="146"/>
        <v/>
      </c>
      <c r="Q1084" s="1" t="str">
        <f t="shared" si="147"/>
        <v/>
      </c>
      <c r="R1084" s="1" t="str">
        <f t="shared" si="148"/>
        <v/>
      </c>
      <c r="S1084" s="1" t="str">
        <f t="shared" si="149"/>
        <v/>
      </c>
      <c r="T1084" s="1" t="str">
        <f t="shared" si="150"/>
        <v/>
      </c>
      <c r="U1084" s="1" t="str">
        <f t="shared" si="151"/>
        <v/>
      </c>
      <c r="V1084" s="1" t="str">
        <f t="shared" si="152"/>
        <v/>
      </c>
    </row>
    <row r="1085" spans="4:22" x14ac:dyDescent="0.55000000000000004">
      <c r="D1085" s="1">
        <v>1083</v>
      </c>
      <c r="E1085" s="1" t="str">
        <f>IFERROR(INDEX(content!$A$2:$A$2049,MATCH($D1085,content!$C$2:$C$2049,0),1),"")</f>
        <v/>
      </c>
      <c r="F1085" s="1" t="str">
        <f>IFERROR(INDEX(content!$B$2:$B$2049,MATCH($D1085,content!$C$2:$C$2049,0),1),"")</f>
        <v/>
      </c>
      <c r="G1085" s="1" t="str">
        <f>IFERROR(INDEX(content!$C$2:$C$2049,MATCH($D1085,content!$C$2:$C$2049,0),1),"")</f>
        <v/>
      </c>
      <c r="H1085" s="1" t="str">
        <f>IFERROR(INDEX(content!$D$2:$D$2049,MATCH($D1085,content!$C$2:$C$2049,0),1),"")</f>
        <v/>
      </c>
      <c r="I1085" s="1" t="str">
        <f>IFERROR(INDEX(content!$F$2:$F$2049,MATCH($D1085,content!$C$2:$C$2049,0),1),"")</f>
        <v/>
      </c>
      <c r="J1085" s="1" t="str">
        <f>IFERROR(INDEX(content!$G$2:$G$2049,MATCH($D1085,content!$C$2:$C$2049,0),1),"")</f>
        <v/>
      </c>
      <c r="K1085" s="1" t="str">
        <f>IFERROR(INDEX(content!$H$2:$H$2049,MATCH($D1085,content!$C$2:$C$2049,0),1),"")</f>
        <v/>
      </c>
      <c r="L1085" s="1" t="str">
        <f>IFERROR(INDEX(content!$I$2:$I$2049,MATCH($D1085,content!$C$2:$C$2049,0),1),"")</f>
        <v/>
      </c>
      <c r="M1085" s="1" t="str">
        <f t="shared" si="145"/>
        <v/>
      </c>
      <c r="N1085" s="1" t="str">
        <f>IF(LENB(M1085),COUNTIF(M$2:M1085,"●"),"")</f>
        <v/>
      </c>
      <c r="O1085" s="1" t="str">
        <f t="shared" si="153"/>
        <v/>
      </c>
      <c r="P1085" s="1" t="str">
        <f t="shared" si="146"/>
        <v/>
      </c>
      <c r="Q1085" s="1" t="str">
        <f t="shared" si="147"/>
        <v/>
      </c>
      <c r="R1085" s="1" t="str">
        <f t="shared" si="148"/>
        <v/>
      </c>
      <c r="S1085" s="1" t="str">
        <f t="shared" si="149"/>
        <v/>
      </c>
      <c r="T1085" s="1" t="str">
        <f t="shared" si="150"/>
        <v/>
      </c>
      <c r="U1085" s="1" t="str">
        <f t="shared" si="151"/>
        <v/>
      </c>
      <c r="V1085" s="1" t="str">
        <f t="shared" si="152"/>
        <v/>
      </c>
    </row>
    <row r="1086" spans="4:22" x14ac:dyDescent="0.55000000000000004">
      <c r="D1086" s="1">
        <v>1084</v>
      </c>
      <c r="E1086" s="1" t="str">
        <f>IFERROR(INDEX(content!$A$2:$A$2049,MATCH($D1086,content!$C$2:$C$2049,0),1),"")</f>
        <v/>
      </c>
      <c r="F1086" s="1" t="str">
        <f>IFERROR(INDEX(content!$B$2:$B$2049,MATCH($D1086,content!$C$2:$C$2049,0),1),"")</f>
        <v/>
      </c>
      <c r="G1086" s="1" t="str">
        <f>IFERROR(INDEX(content!$C$2:$C$2049,MATCH($D1086,content!$C$2:$C$2049,0),1),"")</f>
        <v/>
      </c>
      <c r="H1086" s="1" t="str">
        <f>IFERROR(INDEX(content!$D$2:$D$2049,MATCH($D1086,content!$C$2:$C$2049,0),1),"")</f>
        <v/>
      </c>
      <c r="I1086" s="1" t="str">
        <f>IFERROR(INDEX(content!$F$2:$F$2049,MATCH($D1086,content!$C$2:$C$2049,0),1),"")</f>
        <v/>
      </c>
      <c r="J1086" s="1" t="str">
        <f>IFERROR(INDEX(content!$G$2:$G$2049,MATCH($D1086,content!$C$2:$C$2049,0),1),"")</f>
        <v/>
      </c>
      <c r="K1086" s="1" t="str">
        <f>IFERROR(INDEX(content!$H$2:$H$2049,MATCH($D1086,content!$C$2:$C$2049,0),1),"")</f>
        <v/>
      </c>
      <c r="L1086" s="1" t="str">
        <f>IFERROR(INDEX(content!$I$2:$I$2049,MATCH($D1086,content!$C$2:$C$2049,0),1),"")</f>
        <v/>
      </c>
      <c r="M1086" s="1" t="str">
        <f t="shared" si="145"/>
        <v/>
      </c>
      <c r="N1086" s="1" t="str">
        <f>IF(LENB(M1086),COUNTIF(M$2:M1086,"●"),"")</f>
        <v/>
      </c>
      <c r="O1086" s="1" t="str">
        <f t="shared" si="153"/>
        <v/>
      </c>
      <c r="P1086" s="1" t="str">
        <f t="shared" si="146"/>
        <v/>
      </c>
      <c r="Q1086" s="1" t="str">
        <f t="shared" si="147"/>
        <v/>
      </c>
      <c r="R1086" s="1" t="str">
        <f t="shared" si="148"/>
        <v/>
      </c>
      <c r="S1086" s="1" t="str">
        <f t="shared" si="149"/>
        <v/>
      </c>
      <c r="T1086" s="1" t="str">
        <f t="shared" si="150"/>
        <v/>
      </c>
      <c r="U1086" s="1" t="str">
        <f t="shared" si="151"/>
        <v/>
      </c>
      <c r="V1086" s="1" t="str">
        <f t="shared" si="152"/>
        <v/>
      </c>
    </row>
    <row r="1087" spans="4:22" x14ac:dyDescent="0.55000000000000004">
      <c r="D1087" s="1">
        <v>1085</v>
      </c>
      <c r="E1087" s="1" t="str">
        <f>IFERROR(INDEX(content!$A$2:$A$2049,MATCH($D1087,content!$C$2:$C$2049,0),1),"")</f>
        <v/>
      </c>
      <c r="F1087" s="1" t="str">
        <f>IFERROR(INDEX(content!$B$2:$B$2049,MATCH($D1087,content!$C$2:$C$2049,0),1),"")</f>
        <v/>
      </c>
      <c r="G1087" s="1" t="str">
        <f>IFERROR(INDEX(content!$C$2:$C$2049,MATCH($D1087,content!$C$2:$C$2049,0),1),"")</f>
        <v/>
      </c>
      <c r="H1087" s="1" t="str">
        <f>IFERROR(INDEX(content!$D$2:$D$2049,MATCH($D1087,content!$C$2:$C$2049,0),1),"")</f>
        <v/>
      </c>
      <c r="I1087" s="1" t="str">
        <f>IFERROR(INDEX(content!$F$2:$F$2049,MATCH($D1087,content!$C$2:$C$2049,0),1),"")</f>
        <v/>
      </c>
      <c r="J1087" s="1" t="str">
        <f>IFERROR(INDEX(content!$G$2:$G$2049,MATCH($D1087,content!$C$2:$C$2049,0),1),"")</f>
        <v/>
      </c>
      <c r="K1087" s="1" t="str">
        <f>IFERROR(INDEX(content!$H$2:$H$2049,MATCH($D1087,content!$C$2:$C$2049,0),1),"")</f>
        <v/>
      </c>
      <c r="L1087" s="1" t="str">
        <f>IFERROR(INDEX(content!$I$2:$I$2049,MATCH($D1087,content!$C$2:$C$2049,0),1),"")</f>
        <v/>
      </c>
      <c r="M1087" s="1" t="str">
        <f t="shared" si="145"/>
        <v/>
      </c>
      <c r="N1087" s="1" t="str">
        <f>IF(LENB(M1087),COUNTIF(M$2:M1087,"●"),"")</f>
        <v/>
      </c>
      <c r="O1087" s="1" t="str">
        <f t="shared" si="153"/>
        <v/>
      </c>
      <c r="P1087" s="1" t="str">
        <f t="shared" si="146"/>
        <v/>
      </c>
      <c r="Q1087" s="1" t="str">
        <f t="shared" si="147"/>
        <v/>
      </c>
      <c r="R1087" s="1" t="str">
        <f t="shared" si="148"/>
        <v/>
      </c>
      <c r="S1087" s="1" t="str">
        <f t="shared" si="149"/>
        <v/>
      </c>
      <c r="T1087" s="1" t="str">
        <f t="shared" si="150"/>
        <v/>
      </c>
      <c r="U1087" s="1" t="str">
        <f t="shared" si="151"/>
        <v/>
      </c>
      <c r="V1087" s="1" t="str">
        <f t="shared" si="152"/>
        <v/>
      </c>
    </row>
    <row r="1088" spans="4:22" x14ac:dyDescent="0.55000000000000004">
      <c r="D1088" s="1">
        <v>1086</v>
      </c>
      <c r="E1088" s="1" t="str">
        <f>IFERROR(INDEX(content!$A$2:$A$2049,MATCH($D1088,content!$C$2:$C$2049,0),1),"")</f>
        <v/>
      </c>
      <c r="F1088" s="1" t="str">
        <f>IFERROR(INDEX(content!$B$2:$B$2049,MATCH($D1088,content!$C$2:$C$2049,0),1),"")</f>
        <v/>
      </c>
      <c r="G1088" s="1" t="str">
        <f>IFERROR(INDEX(content!$C$2:$C$2049,MATCH($D1088,content!$C$2:$C$2049,0),1),"")</f>
        <v/>
      </c>
      <c r="H1088" s="1" t="str">
        <f>IFERROR(INDEX(content!$D$2:$D$2049,MATCH($D1088,content!$C$2:$C$2049,0),1),"")</f>
        <v/>
      </c>
      <c r="I1088" s="1" t="str">
        <f>IFERROR(INDEX(content!$F$2:$F$2049,MATCH($D1088,content!$C$2:$C$2049,0),1),"")</f>
        <v/>
      </c>
      <c r="J1088" s="1" t="str">
        <f>IFERROR(INDEX(content!$G$2:$G$2049,MATCH($D1088,content!$C$2:$C$2049,0),1),"")</f>
        <v/>
      </c>
      <c r="K1088" s="1" t="str">
        <f>IFERROR(INDEX(content!$H$2:$H$2049,MATCH($D1088,content!$C$2:$C$2049,0),1),"")</f>
        <v/>
      </c>
      <c r="L1088" s="1" t="str">
        <f>IFERROR(INDEX(content!$I$2:$I$2049,MATCH($D1088,content!$C$2:$C$2049,0),1),"")</f>
        <v/>
      </c>
      <c r="M1088" s="1" t="str">
        <f t="shared" si="145"/>
        <v/>
      </c>
      <c r="N1088" s="1" t="str">
        <f>IF(LENB(M1088),COUNTIF(M$2:M1088,"●"),"")</f>
        <v/>
      </c>
      <c r="O1088" s="1" t="str">
        <f t="shared" si="153"/>
        <v/>
      </c>
      <c r="P1088" s="1" t="str">
        <f t="shared" si="146"/>
        <v/>
      </c>
      <c r="Q1088" s="1" t="str">
        <f t="shared" si="147"/>
        <v/>
      </c>
      <c r="R1088" s="1" t="str">
        <f t="shared" si="148"/>
        <v/>
      </c>
      <c r="S1088" s="1" t="str">
        <f t="shared" si="149"/>
        <v/>
      </c>
      <c r="T1088" s="1" t="str">
        <f t="shared" si="150"/>
        <v/>
      </c>
      <c r="U1088" s="1" t="str">
        <f t="shared" si="151"/>
        <v/>
      </c>
      <c r="V1088" s="1" t="str">
        <f t="shared" si="152"/>
        <v/>
      </c>
    </row>
    <row r="1089" spans="4:22" x14ac:dyDescent="0.55000000000000004">
      <c r="D1089" s="1">
        <v>1087</v>
      </c>
      <c r="E1089" s="1" t="str">
        <f>IFERROR(INDEX(content!$A$2:$A$2049,MATCH($D1089,content!$C$2:$C$2049,0),1),"")</f>
        <v/>
      </c>
      <c r="F1089" s="1" t="str">
        <f>IFERROR(INDEX(content!$B$2:$B$2049,MATCH($D1089,content!$C$2:$C$2049,0),1),"")</f>
        <v/>
      </c>
      <c r="G1089" s="1" t="str">
        <f>IFERROR(INDEX(content!$C$2:$C$2049,MATCH($D1089,content!$C$2:$C$2049,0),1),"")</f>
        <v/>
      </c>
      <c r="H1089" s="1" t="str">
        <f>IFERROR(INDEX(content!$D$2:$D$2049,MATCH($D1089,content!$C$2:$C$2049,0),1),"")</f>
        <v/>
      </c>
      <c r="I1089" s="1" t="str">
        <f>IFERROR(INDEX(content!$F$2:$F$2049,MATCH($D1089,content!$C$2:$C$2049,0),1),"")</f>
        <v/>
      </c>
      <c r="J1089" s="1" t="str">
        <f>IFERROR(INDEX(content!$G$2:$G$2049,MATCH($D1089,content!$C$2:$C$2049,0),1),"")</f>
        <v/>
      </c>
      <c r="K1089" s="1" t="str">
        <f>IFERROR(INDEX(content!$H$2:$H$2049,MATCH($D1089,content!$C$2:$C$2049,0),1),"")</f>
        <v/>
      </c>
      <c r="L1089" s="1" t="str">
        <f>IFERROR(INDEX(content!$I$2:$I$2049,MATCH($D1089,content!$C$2:$C$2049,0),1),"")</f>
        <v/>
      </c>
      <c r="M1089" s="1" t="str">
        <f t="shared" si="145"/>
        <v/>
      </c>
      <c r="N1089" s="1" t="str">
        <f>IF(LENB(M1089),COUNTIF(M$2:M1089,"●"),"")</f>
        <v/>
      </c>
      <c r="O1089" s="1" t="str">
        <f t="shared" si="153"/>
        <v/>
      </c>
      <c r="P1089" s="1" t="str">
        <f t="shared" si="146"/>
        <v/>
      </c>
      <c r="Q1089" s="1" t="str">
        <f t="shared" si="147"/>
        <v/>
      </c>
      <c r="R1089" s="1" t="str">
        <f t="shared" si="148"/>
        <v/>
      </c>
      <c r="S1089" s="1" t="str">
        <f t="shared" si="149"/>
        <v/>
      </c>
      <c r="T1089" s="1" t="str">
        <f t="shared" si="150"/>
        <v/>
      </c>
      <c r="U1089" s="1" t="str">
        <f t="shared" si="151"/>
        <v/>
      </c>
      <c r="V1089" s="1" t="str">
        <f t="shared" si="152"/>
        <v/>
      </c>
    </row>
    <row r="1090" spans="4:22" x14ac:dyDescent="0.55000000000000004">
      <c r="D1090" s="1">
        <v>1088</v>
      </c>
      <c r="E1090" s="1" t="str">
        <f>IFERROR(INDEX(content!$A$2:$A$2049,MATCH($D1090,content!$C$2:$C$2049,0),1),"")</f>
        <v/>
      </c>
      <c r="F1090" s="1" t="str">
        <f>IFERROR(INDEX(content!$B$2:$B$2049,MATCH($D1090,content!$C$2:$C$2049,0),1),"")</f>
        <v/>
      </c>
      <c r="G1090" s="1" t="str">
        <f>IFERROR(INDEX(content!$C$2:$C$2049,MATCH($D1090,content!$C$2:$C$2049,0),1),"")</f>
        <v/>
      </c>
      <c r="H1090" s="1" t="str">
        <f>IFERROR(INDEX(content!$D$2:$D$2049,MATCH($D1090,content!$C$2:$C$2049,0),1),"")</f>
        <v/>
      </c>
      <c r="I1090" s="1" t="str">
        <f>IFERROR(INDEX(content!$F$2:$F$2049,MATCH($D1090,content!$C$2:$C$2049,0),1),"")</f>
        <v/>
      </c>
      <c r="J1090" s="1" t="str">
        <f>IFERROR(INDEX(content!$G$2:$G$2049,MATCH($D1090,content!$C$2:$C$2049,0),1),"")</f>
        <v/>
      </c>
      <c r="K1090" s="1" t="str">
        <f>IFERROR(INDEX(content!$H$2:$H$2049,MATCH($D1090,content!$C$2:$C$2049,0),1),"")</f>
        <v/>
      </c>
      <c r="L1090" s="1" t="str">
        <f>IFERROR(INDEX(content!$I$2:$I$2049,MATCH($D1090,content!$C$2:$C$2049,0),1),"")</f>
        <v/>
      </c>
      <c r="M1090" s="1" t="str">
        <f t="shared" ref="M1090:M1153" si="154">IF(AND(LENB(G1090),0&lt;G1090,LENB(I1090),0&lt;I1090),"●","")</f>
        <v/>
      </c>
      <c r="N1090" s="1" t="str">
        <f>IF(LENB(M1090),COUNTIF(M$2:M1090,"●"),"")</f>
        <v/>
      </c>
      <c r="O1090" s="1" t="str">
        <f t="shared" si="153"/>
        <v/>
      </c>
      <c r="P1090" s="1" t="str">
        <f t="shared" ref="P1090:P1153" si="155">IF(LENB($O1090),$B$4&amp;$O1090+COLUMN()-COLUMN($P1090)&amp;".U = "&amp;G1090&amp;CHAR(9)&amp;"'"&amp;P$1,"")</f>
        <v/>
      </c>
      <c r="Q1090" s="1" t="str">
        <f t="shared" ref="Q1090:Q1153" si="156">IF(LENB($O1090),$B$4&amp;$O1090+COLUMN()-COLUMN($P1090)&amp;".U = "&amp;H1090&amp;CHAR(9)&amp;"'"&amp;Q$1,"")</f>
        <v/>
      </c>
      <c r="R1090" s="1" t="str">
        <f t="shared" ref="R1090:R1153" si="157">IF(LENB($O1090),$B$4&amp;$O1090+COLUMN()-COLUMN($P1090)&amp;".U = "&amp;I1090&amp;CHAR(9)&amp;"'"&amp;R$1,"")</f>
        <v/>
      </c>
      <c r="S1090" s="1" t="str">
        <f t="shared" ref="S1090:S1153" si="158">IF(LENB($O1090),$B$4&amp;$O1090+COLUMN()-COLUMN($P1090)&amp;".U = "&amp;J1090&amp;CHAR(9)&amp;"'"&amp;S$1,"")</f>
        <v/>
      </c>
      <c r="T1090" s="1" t="str">
        <f t="shared" ref="T1090:T1153" si="159">IF(LENB($O1090),$B$4&amp;$O1090+COLUMN()-COLUMN($P1090)&amp;".U = "&amp;K1090&amp;CHAR(9)&amp;"'"&amp;T$1,"")</f>
        <v/>
      </c>
      <c r="U1090" s="1" t="str">
        <f t="shared" ref="U1090:U1153" si="160">IF(LENB($O1090),$B$4&amp;$O1090+COLUMN()-COLUMN($P1090)&amp;".U = "&amp;L1090&amp;CHAR(9)&amp;"'"&amp;U$1,"")</f>
        <v/>
      </c>
      <c r="V1090" s="1" t="str">
        <f t="shared" ref="V1090:V1153" si="161">IF(LENB(N1090),IF(1&lt;N1090,CHAR(10),"")&amp;"'"&amp;IF(F1090=0,"名称未設定",F1090)&amp;CHAR(10)&amp;P1090&amp;CHAR(10)&amp;Q1090&amp;CHAR(10)&amp;R1090&amp;CHAR(10)&amp;S1090&amp;CHAR(10)&amp;T1090&amp;CHAR(10)&amp;U1090,"")</f>
        <v/>
      </c>
    </row>
    <row r="1091" spans="4:22" x14ac:dyDescent="0.55000000000000004">
      <c r="D1091" s="1">
        <v>1089</v>
      </c>
      <c r="E1091" s="1" t="str">
        <f>IFERROR(INDEX(content!$A$2:$A$2049,MATCH($D1091,content!$C$2:$C$2049,0),1),"")</f>
        <v/>
      </c>
      <c r="F1091" s="1" t="str">
        <f>IFERROR(INDEX(content!$B$2:$B$2049,MATCH($D1091,content!$C$2:$C$2049,0),1),"")</f>
        <v/>
      </c>
      <c r="G1091" s="1" t="str">
        <f>IFERROR(INDEX(content!$C$2:$C$2049,MATCH($D1091,content!$C$2:$C$2049,0),1),"")</f>
        <v/>
      </c>
      <c r="H1091" s="1" t="str">
        <f>IFERROR(INDEX(content!$D$2:$D$2049,MATCH($D1091,content!$C$2:$C$2049,0),1),"")</f>
        <v/>
      </c>
      <c r="I1091" s="1" t="str">
        <f>IFERROR(INDEX(content!$F$2:$F$2049,MATCH($D1091,content!$C$2:$C$2049,0),1),"")</f>
        <v/>
      </c>
      <c r="J1091" s="1" t="str">
        <f>IFERROR(INDEX(content!$G$2:$G$2049,MATCH($D1091,content!$C$2:$C$2049,0),1),"")</f>
        <v/>
      </c>
      <c r="K1091" s="1" t="str">
        <f>IFERROR(INDEX(content!$H$2:$H$2049,MATCH($D1091,content!$C$2:$C$2049,0),1),"")</f>
        <v/>
      </c>
      <c r="L1091" s="1" t="str">
        <f>IFERROR(INDEX(content!$I$2:$I$2049,MATCH($D1091,content!$C$2:$C$2049,0),1),"")</f>
        <v/>
      </c>
      <c r="M1091" s="1" t="str">
        <f t="shared" si="154"/>
        <v/>
      </c>
      <c r="N1091" s="1" t="str">
        <f>IF(LENB(M1091),COUNTIF(M$2:M1091,"●"),"")</f>
        <v/>
      </c>
      <c r="O1091" s="1" t="str">
        <f t="shared" ref="O1091:O1154" si="162">IF(AND(LENB(N1091),LENB($B$2),LENB($B$3)),$B$2+$B$3*(N1091),"")</f>
        <v/>
      </c>
      <c r="P1091" s="1" t="str">
        <f t="shared" si="155"/>
        <v/>
      </c>
      <c r="Q1091" s="1" t="str">
        <f t="shared" si="156"/>
        <v/>
      </c>
      <c r="R1091" s="1" t="str">
        <f t="shared" si="157"/>
        <v/>
      </c>
      <c r="S1091" s="1" t="str">
        <f t="shared" si="158"/>
        <v/>
      </c>
      <c r="T1091" s="1" t="str">
        <f t="shared" si="159"/>
        <v/>
      </c>
      <c r="U1091" s="1" t="str">
        <f t="shared" si="160"/>
        <v/>
      </c>
      <c r="V1091" s="1" t="str">
        <f t="shared" si="161"/>
        <v/>
      </c>
    </row>
    <row r="1092" spans="4:22" x14ac:dyDescent="0.55000000000000004">
      <c r="D1092" s="1">
        <v>1090</v>
      </c>
      <c r="E1092" s="1" t="str">
        <f>IFERROR(INDEX(content!$A$2:$A$2049,MATCH($D1092,content!$C$2:$C$2049,0),1),"")</f>
        <v/>
      </c>
      <c r="F1092" s="1" t="str">
        <f>IFERROR(INDEX(content!$B$2:$B$2049,MATCH($D1092,content!$C$2:$C$2049,0),1),"")</f>
        <v/>
      </c>
      <c r="G1092" s="1" t="str">
        <f>IFERROR(INDEX(content!$C$2:$C$2049,MATCH($D1092,content!$C$2:$C$2049,0),1),"")</f>
        <v/>
      </c>
      <c r="H1092" s="1" t="str">
        <f>IFERROR(INDEX(content!$D$2:$D$2049,MATCH($D1092,content!$C$2:$C$2049,0),1),"")</f>
        <v/>
      </c>
      <c r="I1092" s="1" t="str">
        <f>IFERROR(INDEX(content!$F$2:$F$2049,MATCH($D1092,content!$C$2:$C$2049,0),1),"")</f>
        <v/>
      </c>
      <c r="J1092" s="1" t="str">
        <f>IFERROR(INDEX(content!$G$2:$G$2049,MATCH($D1092,content!$C$2:$C$2049,0),1),"")</f>
        <v/>
      </c>
      <c r="K1092" s="1" t="str">
        <f>IFERROR(INDEX(content!$H$2:$H$2049,MATCH($D1092,content!$C$2:$C$2049,0),1),"")</f>
        <v/>
      </c>
      <c r="L1092" s="1" t="str">
        <f>IFERROR(INDEX(content!$I$2:$I$2049,MATCH($D1092,content!$C$2:$C$2049,0),1),"")</f>
        <v/>
      </c>
      <c r="M1092" s="1" t="str">
        <f t="shared" si="154"/>
        <v/>
      </c>
      <c r="N1092" s="1" t="str">
        <f>IF(LENB(M1092),COUNTIF(M$2:M1092,"●"),"")</f>
        <v/>
      </c>
      <c r="O1092" s="1" t="str">
        <f t="shared" si="162"/>
        <v/>
      </c>
      <c r="P1092" s="1" t="str">
        <f t="shared" si="155"/>
        <v/>
      </c>
      <c r="Q1092" s="1" t="str">
        <f t="shared" si="156"/>
        <v/>
      </c>
      <c r="R1092" s="1" t="str">
        <f t="shared" si="157"/>
        <v/>
      </c>
      <c r="S1092" s="1" t="str">
        <f t="shared" si="158"/>
        <v/>
      </c>
      <c r="T1092" s="1" t="str">
        <f t="shared" si="159"/>
        <v/>
      </c>
      <c r="U1092" s="1" t="str">
        <f t="shared" si="160"/>
        <v/>
      </c>
      <c r="V1092" s="1" t="str">
        <f t="shared" si="161"/>
        <v/>
      </c>
    </row>
    <row r="1093" spans="4:22" x14ac:dyDescent="0.55000000000000004">
      <c r="D1093" s="1">
        <v>1091</v>
      </c>
      <c r="E1093" s="1" t="str">
        <f>IFERROR(INDEX(content!$A$2:$A$2049,MATCH($D1093,content!$C$2:$C$2049,0),1),"")</f>
        <v/>
      </c>
      <c r="F1093" s="1" t="str">
        <f>IFERROR(INDEX(content!$B$2:$B$2049,MATCH($D1093,content!$C$2:$C$2049,0),1),"")</f>
        <v/>
      </c>
      <c r="G1093" s="1" t="str">
        <f>IFERROR(INDEX(content!$C$2:$C$2049,MATCH($D1093,content!$C$2:$C$2049,0),1),"")</f>
        <v/>
      </c>
      <c r="H1093" s="1" t="str">
        <f>IFERROR(INDEX(content!$D$2:$D$2049,MATCH($D1093,content!$C$2:$C$2049,0),1),"")</f>
        <v/>
      </c>
      <c r="I1093" s="1" t="str">
        <f>IFERROR(INDEX(content!$F$2:$F$2049,MATCH($D1093,content!$C$2:$C$2049,0),1),"")</f>
        <v/>
      </c>
      <c r="J1093" s="1" t="str">
        <f>IFERROR(INDEX(content!$G$2:$G$2049,MATCH($D1093,content!$C$2:$C$2049,0),1),"")</f>
        <v/>
      </c>
      <c r="K1093" s="1" t="str">
        <f>IFERROR(INDEX(content!$H$2:$H$2049,MATCH($D1093,content!$C$2:$C$2049,0),1),"")</f>
        <v/>
      </c>
      <c r="L1093" s="1" t="str">
        <f>IFERROR(INDEX(content!$I$2:$I$2049,MATCH($D1093,content!$C$2:$C$2049,0),1),"")</f>
        <v/>
      </c>
      <c r="M1093" s="1" t="str">
        <f t="shared" si="154"/>
        <v/>
      </c>
      <c r="N1093" s="1" t="str">
        <f>IF(LENB(M1093),COUNTIF(M$2:M1093,"●"),"")</f>
        <v/>
      </c>
      <c r="O1093" s="1" t="str">
        <f t="shared" si="162"/>
        <v/>
      </c>
      <c r="P1093" s="1" t="str">
        <f t="shared" si="155"/>
        <v/>
      </c>
      <c r="Q1093" s="1" t="str">
        <f t="shared" si="156"/>
        <v/>
      </c>
      <c r="R1093" s="1" t="str">
        <f t="shared" si="157"/>
        <v/>
      </c>
      <c r="S1093" s="1" t="str">
        <f t="shared" si="158"/>
        <v/>
      </c>
      <c r="T1093" s="1" t="str">
        <f t="shared" si="159"/>
        <v/>
      </c>
      <c r="U1093" s="1" t="str">
        <f t="shared" si="160"/>
        <v/>
      </c>
      <c r="V1093" s="1" t="str">
        <f t="shared" si="161"/>
        <v/>
      </c>
    </row>
    <row r="1094" spans="4:22" x14ac:dyDescent="0.55000000000000004">
      <c r="D1094" s="1">
        <v>1092</v>
      </c>
      <c r="E1094" s="1" t="str">
        <f>IFERROR(INDEX(content!$A$2:$A$2049,MATCH($D1094,content!$C$2:$C$2049,0),1),"")</f>
        <v/>
      </c>
      <c r="F1094" s="1" t="str">
        <f>IFERROR(INDEX(content!$B$2:$B$2049,MATCH($D1094,content!$C$2:$C$2049,0),1),"")</f>
        <v/>
      </c>
      <c r="G1094" s="1" t="str">
        <f>IFERROR(INDEX(content!$C$2:$C$2049,MATCH($D1094,content!$C$2:$C$2049,0),1),"")</f>
        <v/>
      </c>
      <c r="H1094" s="1" t="str">
        <f>IFERROR(INDEX(content!$D$2:$D$2049,MATCH($D1094,content!$C$2:$C$2049,0),1),"")</f>
        <v/>
      </c>
      <c r="I1094" s="1" t="str">
        <f>IFERROR(INDEX(content!$F$2:$F$2049,MATCH($D1094,content!$C$2:$C$2049,0),1),"")</f>
        <v/>
      </c>
      <c r="J1094" s="1" t="str">
        <f>IFERROR(INDEX(content!$G$2:$G$2049,MATCH($D1094,content!$C$2:$C$2049,0),1),"")</f>
        <v/>
      </c>
      <c r="K1094" s="1" t="str">
        <f>IFERROR(INDEX(content!$H$2:$H$2049,MATCH($D1094,content!$C$2:$C$2049,0),1),"")</f>
        <v/>
      </c>
      <c r="L1094" s="1" t="str">
        <f>IFERROR(INDEX(content!$I$2:$I$2049,MATCH($D1094,content!$C$2:$C$2049,0),1),"")</f>
        <v/>
      </c>
      <c r="M1094" s="1" t="str">
        <f t="shared" si="154"/>
        <v/>
      </c>
      <c r="N1094" s="1" t="str">
        <f>IF(LENB(M1094),COUNTIF(M$2:M1094,"●"),"")</f>
        <v/>
      </c>
      <c r="O1094" s="1" t="str">
        <f t="shared" si="162"/>
        <v/>
      </c>
      <c r="P1094" s="1" t="str">
        <f t="shared" si="155"/>
        <v/>
      </c>
      <c r="Q1094" s="1" t="str">
        <f t="shared" si="156"/>
        <v/>
      </c>
      <c r="R1094" s="1" t="str">
        <f t="shared" si="157"/>
        <v/>
      </c>
      <c r="S1094" s="1" t="str">
        <f t="shared" si="158"/>
        <v/>
      </c>
      <c r="T1094" s="1" t="str">
        <f t="shared" si="159"/>
        <v/>
      </c>
      <c r="U1094" s="1" t="str">
        <f t="shared" si="160"/>
        <v/>
      </c>
      <c r="V1094" s="1" t="str">
        <f t="shared" si="161"/>
        <v/>
      </c>
    </row>
    <row r="1095" spans="4:22" x14ac:dyDescent="0.55000000000000004">
      <c r="D1095" s="1">
        <v>1093</v>
      </c>
      <c r="E1095" s="1" t="str">
        <f>IFERROR(INDEX(content!$A$2:$A$2049,MATCH($D1095,content!$C$2:$C$2049,0),1),"")</f>
        <v/>
      </c>
      <c r="F1095" s="1" t="str">
        <f>IFERROR(INDEX(content!$B$2:$B$2049,MATCH($D1095,content!$C$2:$C$2049,0),1),"")</f>
        <v/>
      </c>
      <c r="G1095" s="1" t="str">
        <f>IFERROR(INDEX(content!$C$2:$C$2049,MATCH($D1095,content!$C$2:$C$2049,0),1),"")</f>
        <v/>
      </c>
      <c r="H1095" s="1" t="str">
        <f>IFERROR(INDEX(content!$D$2:$D$2049,MATCH($D1095,content!$C$2:$C$2049,0),1),"")</f>
        <v/>
      </c>
      <c r="I1095" s="1" t="str">
        <f>IFERROR(INDEX(content!$F$2:$F$2049,MATCH($D1095,content!$C$2:$C$2049,0),1),"")</f>
        <v/>
      </c>
      <c r="J1095" s="1" t="str">
        <f>IFERROR(INDEX(content!$G$2:$G$2049,MATCH($D1095,content!$C$2:$C$2049,0),1),"")</f>
        <v/>
      </c>
      <c r="K1095" s="1" t="str">
        <f>IFERROR(INDEX(content!$H$2:$H$2049,MATCH($D1095,content!$C$2:$C$2049,0),1),"")</f>
        <v/>
      </c>
      <c r="L1095" s="1" t="str">
        <f>IFERROR(INDEX(content!$I$2:$I$2049,MATCH($D1095,content!$C$2:$C$2049,0),1),"")</f>
        <v/>
      </c>
      <c r="M1095" s="1" t="str">
        <f t="shared" si="154"/>
        <v/>
      </c>
      <c r="N1095" s="1" t="str">
        <f>IF(LENB(M1095),COUNTIF(M$2:M1095,"●"),"")</f>
        <v/>
      </c>
      <c r="O1095" s="1" t="str">
        <f t="shared" si="162"/>
        <v/>
      </c>
      <c r="P1095" s="1" t="str">
        <f t="shared" si="155"/>
        <v/>
      </c>
      <c r="Q1095" s="1" t="str">
        <f t="shared" si="156"/>
        <v/>
      </c>
      <c r="R1095" s="1" t="str">
        <f t="shared" si="157"/>
        <v/>
      </c>
      <c r="S1095" s="1" t="str">
        <f t="shared" si="158"/>
        <v/>
      </c>
      <c r="T1095" s="1" t="str">
        <f t="shared" si="159"/>
        <v/>
      </c>
      <c r="U1095" s="1" t="str">
        <f t="shared" si="160"/>
        <v/>
      </c>
      <c r="V1095" s="1" t="str">
        <f t="shared" si="161"/>
        <v/>
      </c>
    </row>
    <row r="1096" spans="4:22" x14ac:dyDescent="0.55000000000000004">
      <c r="D1096" s="1">
        <v>1094</v>
      </c>
      <c r="E1096" s="1" t="str">
        <f>IFERROR(INDEX(content!$A$2:$A$2049,MATCH($D1096,content!$C$2:$C$2049,0),1),"")</f>
        <v/>
      </c>
      <c r="F1096" s="1" t="str">
        <f>IFERROR(INDEX(content!$B$2:$B$2049,MATCH($D1096,content!$C$2:$C$2049,0),1),"")</f>
        <v/>
      </c>
      <c r="G1096" s="1" t="str">
        <f>IFERROR(INDEX(content!$C$2:$C$2049,MATCH($D1096,content!$C$2:$C$2049,0),1),"")</f>
        <v/>
      </c>
      <c r="H1096" s="1" t="str">
        <f>IFERROR(INDEX(content!$D$2:$D$2049,MATCH($D1096,content!$C$2:$C$2049,0),1),"")</f>
        <v/>
      </c>
      <c r="I1096" s="1" t="str">
        <f>IFERROR(INDEX(content!$F$2:$F$2049,MATCH($D1096,content!$C$2:$C$2049,0),1),"")</f>
        <v/>
      </c>
      <c r="J1096" s="1" t="str">
        <f>IFERROR(INDEX(content!$G$2:$G$2049,MATCH($D1096,content!$C$2:$C$2049,0),1),"")</f>
        <v/>
      </c>
      <c r="K1096" s="1" t="str">
        <f>IFERROR(INDEX(content!$H$2:$H$2049,MATCH($D1096,content!$C$2:$C$2049,0),1),"")</f>
        <v/>
      </c>
      <c r="L1096" s="1" t="str">
        <f>IFERROR(INDEX(content!$I$2:$I$2049,MATCH($D1096,content!$C$2:$C$2049,0),1),"")</f>
        <v/>
      </c>
      <c r="M1096" s="1" t="str">
        <f t="shared" si="154"/>
        <v/>
      </c>
      <c r="N1096" s="1" t="str">
        <f>IF(LENB(M1096),COUNTIF(M$2:M1096,"●"),"")</f>
        <v/>
      </c>
      <c r="O1096" s="1" t="str">
        <f t="shared" si="162"/>
        <v/>
      </c>
      <c r="P1096" s="1" t="str">
        <f t="shared" si="155"/>
        <v/>
      </c>
      <c r="Q1096" s="1" t="str">
        <f t="shared" si="156"/>
        <v/>
      </c>
      <c r="R1096" s="1" t="str">
        <f t="shared" si="157"/>
        <v/>
      </c>
      <c r="S1096" s="1" t="str">
        <f t="shared" si="158"/>
        <v/>
      </c>
      <c r="T1096" s="1" t="str">
        <f t="shared" si="159"/>
        <v/>
      </c>
      <c r="U1096" s="1" t="str">
        <f t="shared" si="160"/>
        <v/>
      </c>
      <c r="V1096" s="1" t="str">
        <f t="shared" si="161"/>
        <v/>
      </c>
    </row>
    <row r="1097" spans="4:22" x14ac:dyDescent="0.55000000000000004">
      <c r="D1097" s="1">
        <v>1095</v>
      </c>
      <c r="E1097" s="1" t="str">
        <f>IFERROR(INDEX(content!$A$2:$A$2049,MATCH($D1097,content!$C$2:$C$2049,0),1),"")</f>
        <v/>
      </c>
      <c r="F1097" s="1" t="str">
        <f>IFERROR(INDEX(content!$B$2:$B$2049,MATCH($D1097,content!$C$2:$C$2049,0),1),"")</f>
        <v/>
      </c>
      <c r="G1097" s="1" t="str">
        <f>IFERROR(INDEX(content!$C$2:$C$2049,MATCH($D1097,content!$C$2:$C$2049,0),1),"")</f>
        <v/>
      </c>
      <c r="H1097" s="1" t="str">
        <f>IFERROR(INDEX(content!$D$2:$D$2049,MATCH($D1097,content!$C$2:$C$2049,0),1),"")</f>
        <v/>
      </c>
      <c r="I1097" s="1" t="str">
        <f>IFERROR(INDEX(content!$F$2:$F$2049,MATCH($D1097,content!$C$2:$C$2049,0),1),"")</f>
        <v/>
      </c>
      <c r="J1097" s="1" t="str">
        <f>IFERROR(INDEX(content!$G$2:$G$2049,MATCH($D1097,content!$C$2:$C$2049,0),1),"")</f>
        <v/>
      </c>
      <c r="K1097" s="1" t="str">
        <f>IFERROR(INDEX(content!$H$2:$H$2049,MATCH($D1097,content!$C$2:$C$2049,0),1),"")</f>
        <v/>
      </c>
      <c r="L1097" s="1" t="str">
        <f>IFERROR(INDEX(content!$I$2:$I$2049,MATCH($D1097,content!$C$2:$C$2049,0),1),"")</f>
        <v/>
      </c>
      <c r="M1097" s="1" t="str">
        <f t="shared" si="154"/>
        <v/>
      </c>
      <c r="N1097" s="1" t="str">
        <f>IF(LENB(M1097),COUNTIF(M$2:M1097,"●"),"")</f>
        <v/>
      </c>
      <c r="O1097" s="1" t="str">
        <f t="shared" si="162"/>
        <v/>
      </c>
      <c r="P1097" s="1" t="str">
        <f t="shared" si="155"/>
        <v/>
      </c>
      <c r="Q1097" s="1" t="str">
        <f t="shared" si="156"/>
        <v/>
      </c>
      <c r="R1097" s="1" t="str">
        <f t="shared" si="157"/>
        <v/>
      </c>
      <c r="S1097" s="1" t="str">
        <f t="shared" si="158"/>
        <v/>
      </c>
      <c r="T1097" s="1" t="str">
        <f t="shared" si="159"/>
        <v/>
      </c>
      <c r="U1097" s="1" t="str">
        <f t="shared" si="160"/>
        <v/>
      </c>
      <c r="V1097" s="1" t="str">
        <f t="shared" si="161"/>
        <v/>
      </c>
    </row>
    <row r="1098" spans="4:22" x14ac:dyDescent="0.55000000000000004">
      <c r="D1098" s="1">
        <v>1096</v>
      </c>
      <c r="E1098" s="1" t="str">
        <f>IFERROR(INDEX(content!$A$2:$A$2049,MATCH($D1098,content!$C$2:$C$2049,0),1),"")</f>
        <v/>
      </c>
      <c r="F1098" s="1" t="str">
        <f>IFERROR(INDEX(content!$B$2:$B$2049,MATCH($D1098,content!$C$2:$C$2049,0),1),"")</f>
        <v/>
      </c>
      <c r="G1098" s="1" t="str">
        <f>IFERROR(INDEX(content!$C$2:$C$2049,MATCH($D1098,content!$C$2:$C$2049,0),1),"")</f>
        <v/>
      </c>
      <c r="H1098" s="1" t="str">
        <f>IFERROR(INDEX(content!$D$2:$D$2049,MATCH($D1098,content!$C$2:$C$2049,0),1),"")</f>
        <v/>
      </c>
      <c r="I1098" s="1" t="str">
        <f>IFERROR(INDEX(content!$F$2:$F$2049,MATCH($D1098,content!$C$2:$C$2049,0),1),"")</f>
        <v/>
      </c>
      <c r="J1098" s="1" t="str">
        <f>IFERROR(INDEX(content!$G$2:$G$2049,MATCH($D1098,content!$C$2:$C$2049,0),1),"")</f>
        <v/>
      </c>
      <c r="K1098" s="1" t="str">
        <f>IFERROR(INDEX(content!$H$2:$H$2049,MATCH($D1098,content!$C$2:$C$2049,0),1),"")</f>
        <v/>
      </c>
      <c r="L1098" s="1" t="str">
        <f>IFERROR(INDEX(content!$I$2:$I$2049,MATCH($D1098,content!$C$2:$C$2049,0),1),"")</f>
        <v/>
      </c>
      <c r="M1098" s="1" t="str">
        <f t="shared" si="154"/>
        <v/>
      </c>
      <c r="N1098" s="1" t="str">
        <f>IF(LENB(M1098),COUNTIF(M$2:M1098,"●"),"")</f>
        <v/>
      </c>
      <c r="O1098" s="1" t="str">
        <f t="shared" si="162"/>
        <v/>
      </c>
      <c r="P1098" s="1" t="str">
        <f t="shared" si="155"/>
        <v/>
      </c>
      <c r="Q1098" s="1" t="str">
        <f t="shared" si="156"/>
        <v/>
      </c>
      <c r="R1098" s="1" t="str">
        <f t="shared" si="157"/>
        <v/>
      </c>
      <c r="S1098" s="1" t="str">
        <f t="shared" si="158"/>
        <v/>
      </c>
      <c r="T1098" s="1" t="str">
        <f t="shared" si="159"/>
        <v/>
      </c>
      <c r="U1098" s="1" t="str">
        <f t="shared" si="160"/>
        <v/>
      </c>
      <c r="V1098" s="1" t="str">
        <f t="shared" si="161"/>
        <v/>
      </c>
    </row>
    <row r="1099" spans="4:22" x14ac:dyDescent="0.55000000000000004">
      <c r="D1099" s="1">
        <v>1097</v>
      </c>
      <c r="E1099" s="1" t="str">
        <f>IFERROR(INDEX(content!$A$2:$A$2049,MATCH($D1099,content!$C$2:$C$2049,0),1),"")</f>
        <v/>
      </c>
      <c r="F1099" s="1" t="str">
        <f>IFERROR(INDEX(content!$B$2:$B$2049,MATCH($D1099,content!$C$2:$C$2049,0),1),"")</f>
        <v/>
      </c>
      <c r="G1099" s="1" t="str">
        <f>IFERROR(INDEX(content!$C$2:$C$2049,MATCH($D1099,content!$C$2:$C$2049,0),1),"")</f>
        <v/>
      </c>
      <c r="H1099" s="1" t="str">
        <f>IFERROR(INDEX(content!$D$2:$D$2049,MATCH($D1099,content!$C$2:$C$2049,0),1),"")</f>
        <v/>
      </c>
      <c r="I1099" s="1" t="str">
        <f>IFERROR(INDEX(content!$F$2:$F$2049,MATCH($D1099,content!$C$2:$C$2049,0),1),"")</f>
        <v/>
      </c>
      <c r="J1099" s="1" t="str">
        <f>IFERROR(INDEX(content!$G$2:$G$2049,MATCH($D1099,content!$C$2:$C$2049,0),1),"")</f>
        <v/>
      </c>
      <c r="K1099" s="1" t="str">
        <f>IFERROR(INDEX(content!$H$2:$H$2049,MATCH($D1099,content!$C$2:$C$2049,0),1),"")</f>
        <v/>
      </c>
      <c r="L1099" s="1" t="str">
        <f>IFERROR(INDEX(content!$I$2:$I$2049,MATCH($D1099,content!$C$2:$C$2049,0),1),"")</f>
        <v/>
      </c>
      <c r="M1099" s="1" t="str">
        <f t="shared" si="154"/>
        <v/>
      </c>
      <c r="N1099" s="1" t="str">
        <f>IF(LENB(M1099),COUNTIF(M$2:M1099,"●"),"")</f>
        <v/>
      </c>
      <c r="O1099" s="1" t="str">
        <f t="shared" si="162"/>
        <v/>
      </c>
      <c r="P1099" s="1" t="str">
        <f t="shared" si="155"/>
        <v/>
      </c>
      <c r="Q1099" s="1" t="str">
        <f t="shared" si="156"/>
        <v/>
      </c>
      <c r="R1099" s="1" t="str">
        <f t="shared" si="157"/>
        <v/>
      </c>
      <c r="S1099" s="1" t="str">
        <f t="shared" si="158"/>
        <v/>
      </c>
      <c r="T1099" s="1" t="str">
        <f t="shared" si="159"/>
        <v/>
      </c>
      <c r="U1099" s="1" t="str">
        <f t="shared" si="160"/>
        <v/>
      </c>
      <c r="V1099" s="1" t="str">
        <f t="shared" si="161"/>
        <v/>
      </c>
    </row>
    <row r="1100" spans="4:22" x14ac:dyDescent="0.55000000000000004">
      <c r="D1100" s="1">
        <v>1098</v>
      </c>
      <c r="E1100" s="1" t="str">
        <f>IFERROR(INDEX(content!$A$2:$A$2049,MATCH($D1100,content!$C$2:$C$2049,0),1),"")</f>
        <v/>
      </c>
      <c r="F1100" s="1" t="str">
        <f>IFERROR(INDEX(content!$B$2:$B$2049,MATCH($D1100,content!$C$2:$C$2049,0),1),"")</f>
        <v/>
      </c>
      <c r="G1100" s="1" t="str">
        <f>IFERROR(INDEX(content!$C$2:$C$2049,MATCH($D1100,content!$C$2:$C$2049,0),1),"")</f>
        <v/>
      </c>
      <c r="H1100" s="1" t="str">
        <f>IFERROR(INDEX(content!$D$2:$D$2049,MATCH($D1100,content!$C$2:$C$2049,0),1),"")</f>
        <v/>
      </c>
      <c r="I1100" s="1" t="str">
        <f>IFERROR(INDEX(content!$F$2:$F$2049,MATCH($D1100,content!$C$2:$C$2049,0),1),"")</f>
        <v/>
      </c>
      <c r="J1100" s="1" t="str">
        <f>IFERROR(INDEX(content!$G$2:$G$2049,MATCH($D1100,content!$C$2:$C$2049,0),1),"")</f>
        <v/>
      </c>
      <c r="K1100" s="1" t="str">
        <f>IFERROR(INDEX(content!$H$2:$H$2049,MATCH($D1100,content!$C$2:$C$2049,0),1),"")</f>
        <v/>
      </c>
      <c r="L1100" s="1" t="str">
        <f>IFERROR(INDEX(content!$I$2:$I$2049,MATCH($D1100,content!$C$2:$C$2049,0),1),"")</f>
        <v/>
      </c>
      <c r="M1100" s="1" t="str">
        <f t="shared" si="154"/>
        <v/>
      </c>
      <c r="N1100" s="1" t="str">
        <f>IF(LENB(M1100),COUNTIF(M$2:M1100,"●"),"")</f>
        <v/>
      </c>
      <c r="O1100" s="1" t="str">
        <f t="shared" si="162"/>
        <v/>
      </c>
      <c r="P1100" s="1" t="str">
        <f t="shared" si="155"/>
        <v/>
      </c>
      <c r="Q1100" s="1" t="str">
        <f t="shared" si="156"/>
        <v/>
      </c>
      <c r="R1100" s="1" t="str">
        <f t="shared" si="157"/>
        <v/>
      </c>
      <c r="S1100" s="1" t="str">
        <f t="shared" si="158"/>
        <v/>
      </c>
      <c r="T1100" s="1" t="str">
        <f t="shared" si="159"/>
        <v/>
      </c>
      <c r="U1100" s="1" t="str">
        <f t="shared" si="160"/>
        <v/>
      </c>
      <c r="V1100" s="1" t="str">
        <f t="shared" si="161"/>
        <v/>
      </c>
    </row>
    <row r="1101" spans="4:22" x14ac:dyDescent="0.55000000000000004">
      <c r="D1101" s="1">
        <v>1099</v>
      </c>
      <c r="E1101" s="1" t="str">
        <f>IFERROR(INDEX(content!$A$2:$A$2049,MATCH($D1101,content!$C$2:$C$2049,0),1),"")</f>
        <v/>
      </c>
      <c r="F1101" s="1" t="str">
        <f>IFERROR(INDEX(content!$B$2:$B$2049,MATCH($D1101,content!$C$2:$C$2049,0),1),"")</f>
        <v/>
      </c>
      <c r="G1101" s="1" t="str">
        <f>IFERROR(INDEX(content!$C$2:$C$2049,MATCH($D1101,content!$C$2:$C$2049,0),1),"")</f>
        <v/>
      </c>
      <c r="H1101" s="1" t="str">
        <f>IFERROR(INDEX(content!$D$2:$D$2049,MATCH($D1101,content!$C$2:$C$2049,0),1),"")</f>
        <v/>
      </c>
      <c r="I1101" s="1" t="str">
        <f>IFERROR(INDEX(content!$F$2:$F$2049,MATCH($D1101,content!$C$2:$C$2049,0),1),"")</f>
        <v/>
      </c>
      <c r="J1101" s="1" t="str">
        <f>IFERROR(INDEX(content!$G$2:$G$2049,MATCH($D1101,content!$C$2:$C$2049,0),1),"")</f>
        <v/>
      </c>
      <c r="K1101" s="1" t="str">
        <f>IFERROR(INDEX(content!$H$2:$H$2049,MATCH($D1101,content!$C$2:$C$2049,0),1),"")</f>
        <v/>
      </c>
      <c r="L1101" s="1" t="str">
        <f>IFERROR(INDEX(content!$I$2:$I$2049,MATCH($D1101,content!$C$2:$C$2049,0),1),"")</f>
        <v/>
      </c>
      <c r="M1101" s="1" t="str">
        <f t="shared" si="154"/>
        <v/>
      </c>
      <c r="N1101" s="1" t="str">
        <f>IF(LENB(M1101),COUNTIF(M$2:M1101,"●"),"")</f>
        <v/>
      </c>
      <c r="O1101" s="1" t="str">
        <f t="shared" si="162"/>
        <v/>
      </c>
      <c r="P1101" s="1" t="str">
        <f t="shared" si="155"/>
        <v/>
      </c>
      <c r="Q1101" s="1" t="str">
        <f t="shared" si="156"/>
        <v/>
      </c>
      <c r="R1101" s="1" t="str">
        <f t="shared" si="157"/>
        <v/>
      </c>
      <c r="S1101" s="1" t="str">
        <f t="shared" si="158"/>
        <v/>
      </c>
      <c r="T1101" s="1" t="str">
        <f t="shared" si="159"/>
        <v/>
      </c>
      <c r="U1101" s="1" t="str">
        <f t="shared" si="160"/>
        <v/>
      </c>
      <c r="V1101" s="1" t="str">
        <f t="shared" si="161"/>
        <v/>
      </c>
    </row>
    <row r="1102" spans="4:22" x14ac:dyDescent="0.55000000000000004">
      <c r="D1102" s="1">
        <v>1100</v>
      </c>
      <c r="E1102" s="1" t="str">
        <f>IFERROR(INDEX(content!$A$2:$A$2049,MATCH($D1102,content!$C$2:$C$2049,0),1),"")</f>
        <v/>
      </c>
      <c r="F1102" s="1" t="str">
        <f>IFERROR(INDEX(content!$B$2:$B$2049,MATCH($D1102,content!$C$2:$C$2049,0),1),"")</f>
        <v/>
      </c>
      <c r="G1102" s="1" t="str">
        <f>IFERROR(INDEX(content!$C$2:$C$2049,MATCH($D1102,content!$C$2:$C$2049,0),1),"")</f>
        <v/>
      </c>
      <c r="H1102" s="1" t="str">
        <f>IFERROR(INDEX(content!$D$2:$D$2049,MATCH($D1102,content!$C$2:$C$2049,0),1),"")</f>
        <v/>
      </c>
      <c r="I1102" s="1" t="str">
        <f>IFERROR(INDEX(content!$F$2:$F$2049,MATCH($D1102,content!$C$2:$C$2049,0),1),"")</f>
        <v/>
      </c>
      <c r="J1102" s="1" t="str">
        <f>IFERROR(INDEX(content!$G$2:$G$2049,MATCH($D1102,content!$C$2:$C$2049,0),1),"")</f>
        <v/>
      </c>
      <c r="K1102" s="1" t="str">
        <f>IFERROR(INDEX(content!$H$2:$H$2049,MATCH($D1102,content!$C$2:$C$2049,0),1),"")</f>
        <v/>
      </c>
      <c r="L1102" s="1" t="str">
        <f>IFERROR(INDEX(content!$I$2:$I$2049,MATCH($D1102,content!$C$2:$C$2049,0),1),"")</f>
        <v/>
      </c>
      <c r="M1102" s="1" t="str">
        <f t="shared" si="154"/>
        <v/>
      </c>
      <c r="N1102" s="1" t="str">
        <f>IF(LENB(M1102),COUNTIF(M$2:M1102,"●"),"")</f>
        <v/>
      </c>
      <c r="O1102" s="1" t="str">
        <f t="shared" si="162"/>
        <v/>
      </c>
      <c r="P1102" s="1" t="str">
        <f t="shared" si="155"/>
        <v/>
      </c>
      <c r="Q1102" s="1" t="str">
        <f t="shared" si="156"/>
        <v/>
      </c>
      <c r="R1102" s="1" t="str">
        <f t="shared" si="157"/>
        <v/>
      </c>
      <c r="S1102" s="1" t="str">
        <f t="shared" si="158"/>
        <v/>
      </c>
      <c r="T1102" s="1" t="str">
        <f t="shared" si="159"/>
        <v/>
      </c>
      <c r="U1102" s="1" t="str">
        <f t="shared" si="160"/>
        <v/>
      </c>
      <c r="V1102" s="1" t="str">
        <f t="shared" si="161"/>
        <v/>
      </c>
    </row>
    <row r="1103" spans="4:22" x14ac:dyDescent="0.55000000000000004">
      <c r="D1103" s="1">
        <v>1101</v>
      </c>
      <c r="E1103" s="1">
        <f>IFERROR(INDEX(content!$A$2:$A$2049,MATCH($D1103,content!$C$2:$C$2049,0),1),"")</f>
        <v>62</v>
      </c>
      <c r="F1103" s="1" t="str">
        <f>IFERROR(INDEX(content!$B$2:$B$2049,MATCH($D1103,content!$C$2:$C$2049,0),1),"")</f>
        <v>シリンダ1 移動</v>
      </c>
      <c r="G1103" s="1">
        <f>IFERROR(INDEX(content!$C$2:$C$2049,MATCH($D1103,content!$C$2:$C$2049,0),1),"")</f>
        <v>1101</v>
      </c>
      <c r="H1103" s="1">
        <f>IFERROR(INDEX(content!$D$2:$D$2049,MATCH($D1103,content!$C$2:$C$2049,0),1),"")</f>
        <v>1100</v>
      </c>
      <c r="I1103" s="1">
        <f>IFERROR(INDEX(content!$F$2:$F$2049,MATCH($D1103,content!$C$2:$C$2049,0),1),"")</f>
        <v>800</v>
      </c>
      <c r="J1103" s="1">
        <f>IFERROR(INDEX(content!$G$2:$G$2049,MATCH($D1103,content!$C$2:$C$2049,0),1),"")</f>
        <v>104</v>
      </c>
      <c r="K1103" s="1">
        <f>IFERROR(INDEX(content!$H$2:$H$2049,MATCH($D1103,content!$C$2:$C$2049,0),1),"")</f>
        <v>0</v>
      </c>
      <c r="L1103" s="1">
        <f>IFERROR(INDEX(content!$I$2:$I$2049,MATCH($D1103,content!$C$2:$C$2049,0),1),"")</f>
        <v>0</v>
      </c>
      <c r="M1103" s="1" t="str">
        <f t="shared" si="154"/>
        <v>●</v>
      </c>
      <c r="N1103" s="1">
        <f>IF(LENB(M1103),COUNTIF(M$2:M1103,"●"),"")</f>
        <v>62</v>
      </c>
      <c r="O1103" s="1">
        <f t="shared" si="162"/>
        <v>9044</v>
      </c>
      <c r="P1103" s="1" t="str">
        <f t="shared" si="155"/>
        <v>DM9044.U = 1101	'ウィンドウNo.</v>
      </c>
      <c r="Q1103" s="1" t="str">
        <f t="shared" si="156"/>
        <v>DM9045.U = 1100	'タイトルウィンドウNo.</v>
      </c>
      <c r="R1103" s="1" t="str">
        <f t="shared" si="157"/>
        <v>DM9046.U = 800	'幅</v>
      </c>
      <c r="S1103" s="1" t="str">
        <f t="shared" si="158"/>
        <v>DM9047.U = 104	'高さ</v>
      </c>
      <c r="T1103" s="1" t="str">
        <f t="shared" si="159"/>
        <v>DM9048.U = 0	'セキュリティレベル</v>
      </c>
      <c r="U1103" s="1" t="str">
        <f t="shared" si="160"/>
        <v>DM9049.U = 0	'区分No.</v>
      </c>
      <c r="V1103" s="1" t="str">
        <f t="shared" si="161"/>
        <v xml:space="preserve">
'シリンダ1 移動
DM9044.U = 1101	'ウィンドウNo.
DM9045.U = 1100	'タイトルウィンドウNo.
DM9046.U = 800	'幅
DM9047.U = 104	'高さ
DM9048.U = 0	'セキュリティレベル
DM9049.U = 0	'区分No.</v>
      </c>
    </row>
    <row r="1104" spans="4:22" x14ac:dyDescent="0.55000000000000004">
      <c r="D1104" s="1">
        <v>1102</v>
      </c>
      <c r="E1104" s="1" t="str">
        <f>IFERROR(INDEX(content!$A$2:$A$2049,MATCH($D1104,content!$C$2:$C$2049,0),1),"")</f>
        <v/>
      </c>
      <c r="F1104" s="1" t="str">
        <f>IFERROR(INDEX(content!$B$2:$B$2049,MATCH($D1104,content!$C$2:$C$2049,0),1),"")</f>
        <v/>
      </c>
      <c r="G1104" s="1" t="str">
        <f>IFERROR(INDEX(content!$C$2:$C$2049,MATCH($D1104,content!$C$2:$C$2049,0),1),"")</f>
        <v/>
      </c>
      <c r="H1104" s="1" t="str">
        <f>IFERROR(INDEX(content!$D$2:$D$2049,MATCH($D1104,content!$C$2:$C$2049,0),1),"")</f>
        <v/>
      </c>
      <c r="I1104" s="1" t="str">
        <f>IFERROR(INDEX(content!$F$2:$F$2049,MATCH($D1104,content!$C$2:$C$2049,0),1),"")</f>
        <v/>
      </c>
      <c r="J1104" s="1" t="str">
        <f>IFERROR(INDEX(content!$G$2:$G$2049,MATCH($D1104,content!$C$2:$C$2049,0),1),"")</f>
        <v/>
      </c>
      <c r="K1104" s="1" t="str">
        <f>IFERROR(INDEX(content!$H$2:$H$2049,MATCH($D1104,content!$C$2:$C$2049,0),1),"")</f>
        <v/>
      </c>
      <c r="L1104" s="1" t="str">
        <f>IFERROR(INDEX(content!$I$2:$I$2049,MATCH($D1104,content!$C$2:$C$2049,0),1),"")</f>
        <v/>
      </c>
      <c r="M1104" s="1" t="str">
        <f t="shared" si="154"/>
        <v/>
      </c>
      <c r="N1104" s="1" t="str">
        <f>IF(LENB(M1104),COUNTIF(M$2:M1104,"●"),"")</f>
        <v/>
      </c>
      <c r="O1104" s="1" t="str">
        <f t="shared" si="162"/>
        <v/>
      </c>
      <c r="P1104" s="1" t="str">
        <f t="shared" si="155"/>
        <v/>
      </c>
      <c r="Q1104" s="1" t="str">
        <f t="shared" si="156"/>
        <v/>
      </c>
      <c r="R1104" s="1" t="str">
        <f t="shared" si="157"/>
        <v/>
      </c>
      <c r="S1104" s="1" t="str">
        <f t="shared" si="158"/>
        <v/>
      </c>
      <c r="T1104" s="1" t="str">
        <f t="shared" si="159"/>
        <v/>
      </c>
      <c r="U1104" s="1" t="str">
        <f t="shared" si="160"/>
        <v/>
      </c>
      <c r="V1104" s="1" t="str">
        <f t="shared" si="161"/>
        <v/>
      </c>
    </row>
    <row r="1105" spans="4:22" x14ac:dyDescent="0.55000000000000004">
      <c r="D1105" s="1">
        <v>1103</v>
      </c>
      <c r="E1105" s="1" t="str">
        <f>IFERROR(INDEX(content!$A$2:$A$2049,MATCH($D1105,content!$C$2:$C$2049,0),1),"")</f>
        <v/>
      </c>
      <c r="F1105" s="1" t="str">
        <f>IFERROR(INDEX(content!$B$2:$B$2049,MATCH($D1105,content!$C$2:$C$2049,0),1),"")</f>
        <v/>
      </c>
      <c r="G1105" s="1" t="str">
        <f>IFERROR(INDEX(content!$C$2:$C$2049,MATCH($D1105,content!$C$2:$C$2049,0),1),"")</f>
        <v/>
      </c>
      <c r="H1105" s="1" t="str">
        <f>IFERROR(INDEX(content!$D$2:$D$2049,MATCH($D1105,content!$C$2:$C$2049,0),1),"")</f>
        <v/>
      </c>
      <c r="I1105" s="1" t="str">
        <f>IFERROR(INDEX(content!$F$2:$F$2049,MATCH($D1105,content!$C$2:$C$2049,0),1),"")</f>
        <v/>
      </c>
      <c r="J1105" s="1" t="str">
        <f>IFERROR(INDEX(content!$G$2:$G$2049,MATCH($D1105,content!$C$2:$C$2049,0),1),"")</f>
        <v/>
      </c>
      <c r="K1105" s="1" t="str">
        <f>IFERROR(INDEX(content!$H$2:$H$2049,MATCH($D1105,content!$C$2:$C$2049,0),1),"")</f>
        <v/>
      </c>
      <c r="L1105" s="1" t="str">
        <f>IFERROR(INDEX(content!$I$2:$I$2049,MATCH($D1105,content!$C$2:$C$2049,0),1),"")</f>
        <v/>
      </c>
      <c r="M1105" s="1" t="str">
        <f t="shared" si="154"/>
        <v/>
      </c>
      <c r="N1105" s="1" t="str">
        <f>IF(LENB(M1105),COUNTIF(M$2:M1105,"●"),"")</f>
        <v/>
      </c>
      <c r="O1105" s="1" t="str">
        <f t="shared" si="162"/>
        <v/>
      </c>
      <c r="P1105" s="1" t="str">
        <f t="shared" si="155"/>
        <v/>
      </c>
      <c r="Q1105" s="1" t="str">
        <f t="shared" si="156"/>
        <v/>
      </c>
      <c r="R1105" s="1" t="str">
        <f t="shared" si="157"/>
        <v/>
      </c>
      <c r="S1105" s="1" t="str">
        <f t="shared" si="158"/>
        <v/>
      </c>
      <c r="T1105" s="1" t="str">
        <f t="shared" si="159"/>
        <v/>
      </c>
      <c r="U1105" s="1" t="str">
        <f t="shared" si="160"/>
        <v/>
      </c>
      <c r="V1105" s="1" t="str">
        <f t="shared" si="161"/>
        <v/>
      </c>
    </row>
    <row r="1106" spans="4:22" x14ac:dyDescent="0.55000000000000004">
      <c r="D1106" s="1">
        <v>1104</v>
      </c>
      <c r="E1106" s="1" t="str">
        <f>IFERROR(INDEX(content!$A$2:$A$2049,MATCH($D1106,content!$C$2:$C$2049,0),1),"")</f>
        <v/>
      </c>
      <c r="F1106" s="1" t="str">
        <f>IFERROR(INDEX(content!$B$2:$B$2049,MATCH($D1106,content!$C$2:$C$2049,0),1),"")</f>
        <v/>
      </c>
      <c r="G1106" s="1" t="str">
        <f>IFERROR(INDEX(content!$C$2:$C$2049,MATCH($D1106,content!$C$2:$C$2049,0),1),"")</f>
        <v/>
      </c>
      <c r="H1106" s="1" t="str">
        <f>IFERROR(INDEX(content!$D$2:$D$2049,MATCH($D1106,content!$C$2:$C$2049,0),1),"")</f>
        <v/>
      </c>
      <c r="I1106" s="1" t="str">
        <f>IFERROR(INDEX(content!$F$2:$F$2049,MATCH($D1106,content!$C$2:$C$2049,0),1),"")</f>
        <v/>
      </c>
      <c r="J1106" s="1" t="str">
        <f>IFERROR(INDEX(content!$G$2:$G$2049,MATCH($D1106,content!$C$2:$C$2049,0),1),"")</f>
        <v/>
      </c>
      <c r="K1106" s="1" t="str">
        <f>IFERROR(INDEX(content!$H$2:$H$2049,MATCH($D1106,content!$C$2:$C$2049,0),1),"")</f>
        <v/>
      </c>
      <c r="L1106" s="1" t="str">
        <f>IFERROR(INDEX(content!$I$2:$I$2049,MATCH($D1106,content!$C$2:$C$2049,0),1),"")</f>
        <v/>
      </c>
      <c r="M1106" s="1" t="str">
        <f t="shared" si="154"/>
        <v/>
      </c>
      <c r="N1106" s="1" t="str">
        <f>IF(LENB(M1106),COUNTIF(M$2:M1106,"●"),"")</f>
        <v/>
      </c>
      <c r="O1106" s="1" t="str">
        <f t="shared" si="162"/>
        <v/>
      </c>
      <c r="P1106" s="1" t="str">
        <f t="shared" si="155"/>
        <v/>
      </c>
      <c r="Q1106" s="1" t="str">
        <f t="shared" si="156"/>
        <v/>
      </c>
      <c r="R1106" s="1" t="str">
        <f t="shared" si="157"/>
        <v/>
      </c>
      <c r="S1106" s="1" t="str">
        <f t="shared" si="158"/>
        <v/>
      </c>
      <c r="T1106" s="1" t="str">
        <f t="shared" si="159"/>
        <v/>
      </c>
      <c r="U1106" s="1" t="str">
        <f t="shared" si="160"/>
        <v/>
      </c>
      <c r="V1106" s="1" t="str">
        <f t="shared" si="161"/>
        <v/>
      </c>
    </row>
    <row r="1107" spans="4:22" x14ac:dyDescent="0.55000000000000004">
      <c r="D1107" s="1">
        <v>1105</v>
      </c>
      <c r="E1107" s="1">
        <f>IFERROR(INDEX(content!$A$2:$A$2049,MATCH($D1107,content!$C$2:$C$2049,0),1),"")</f>
        <v>63</v>
      </c>
      <c r="F1107" s="1" t="str">
        <f>IFERROR(INDEX(content!$B$2:$B$2049,MATCH($D1107,content!$C$2:$C$2049,0),1),"")</f>
        <v>シリンダ2 移動</v>
      </c>
      <c r="G1107" s="1">
        <f>IFERROR(INDEX(content!$C$2:$C$2049,MATCH($D1107,content!$C$2:$C$2049,0),1),"")</f>
        <v>1105</v>
      </c>
      <c r="H1107" s="1">
        <f>IFERROR(INDEX(content!$D$2:$D$2049,MATCH($D1107,content!$C$2:$C$2049,0),1),"")</f>
        <v>1104</v>
      </c>
      <c r="I1107" s="1">
        <f>IFERROR(INDEX(content!$F$2:$F$2049,MATCH($D1107,content!$C$2:$C$2049,0),1),"")</f>
        <v>800</v>
      </c>
      <c r="J1107" s="1">
        <f>IFERROR(INDEX(content!$G$2:$G$2049,MATCH($D1107,content!$C$2:$C$2049,0),1),"")</f>
        <v>104</v>
      </c>
      <c r="K1107" s="1">
        <f>IFERROR(INDEX(content!$H$2:$H$2049,MATCH($D1107,content!$C$2:$C$2049,0),1),"")</f>
        <v>0</v>
      </c>
      <c r="L1107" s="1">
        <f>IFERROR(INDEX(content!$I$2:$I$2049,MATCH($D1107,content!$C$2:$C$2049,0),1),"")</f>
        <v>0</v>
      </c>
      <c r="M1107" s="1" t="str">
        <f t="shared" si="154"/>
        <v>●</v>
      </c>
      <c r="N1107" s="1">
        <f>IF(LENB(M1107),COUNTIF(M$2:M1107,"●"),"")</f>
        <v>63</v>
      </c>
      <c r="O1107" s="1">
        <f t="shared" si="162"/>
        <v>9056</v>
      </c>
      <c r="P1107" s="1" t="str">
        <f t="shared" si="155"/>
        <v>DM9056.U = 1105	'ウィンドウNo.</v>
      </c>
      <c r="Q1107" s="1" t="str">
        <f t="shared" si="156"/>
        <v>DM9057.U = 1104	'タイトルウィンドウNo.</v>
      </c>
      <c r="R1107" s="1" t="str">
        <f t="shared" si="157"/>
        <v>DM9058.U = 800	'幅</v>
      </c>
      <c r="S1107" s="1" t="str">
        <f t="shared" si="158"/>
        <v>DM9059.U = 104	'高さ</v>
      </c>
      <c r="T1107" s="1" t="str">
        <f t="shared" si="159"/>
        <v>DM9060.U = 0	'セキュリティレベル</v>
      </c>
      <c r="U1107" s="1" t="str">
        <f t="shared" si="160"/>
        <v>DM9061.U = 0	'区分No.</v>
      </c>
      <c r="V1107" s="1" t="str">
        <f t="shared" si="161"/>
        <v xml:space="preserve">
'シリンダ2 移動
DM9056.U = 1105	'ウィンドウNo.
DM9057.U = 1104	'タイトルウィンドウNo.
DM9058.U = 800	'幅
DM9059.U = 104	'高さ
DM9060.U = 0	'セキュリティレベル
DM9061.U = 0	'区分No.</v>
      </c>
    </row>
    <row r="1108" spans="4:22" x14ac:dyDescent="0.55000000000000004">
      <c r="D1108" s="1">
        <v>1106</v>
      </c>
      <c r="E1108" s="1" t="str">
        <f>IFERROR(INDEX(content!$A$2:$A$2049,MATCH($D1108,content!$C$2:$C$2049,0),1),"")</f>
        <v/>
      </c>
      <c r="F1108" s="1" t="str">
        <f>IFERROR(INDEX(content!$B$2:$B$2049,MATCH($D1108,content!$C$2:$C$2049,0),1),"")</f>
        <v/>
      </c>
      <c r="G1108" s="1" t="str">
        <f>IFERROR(INDEX(content!$C$2:$C$2049,MATCH($D1108,content!$C$2:$C$2049,0),1),"")</f>
        <v/>
      </c>
      <c r="H1108" s="1" t="str">
        <f>IFERROR(INDEX(content!$D$2:$D$2049,MATCH($D1108,content!$C$2:$C$2049,0),1),"")</f>
        <v/>
      </c>
      <c r="I1108" s="1" t="str">
        <f>IFERROR(INDEX(content!$F$2:$F$2049,MATCH($D1108,content!$C$2:$C$2049,0),1),"")</f>
        <v/>
      </c>
      <c r="J1108" s="1" t="str">
        <f>IFERROR(INDEX(content!$G$2:$G$2049,MATCH($D1108,content!$C$2:$C$2049,0),1),"")</f>
        <v/>
      </c>
      <c r="K1108" s="1" t="str">
        <f>IFERROR(INDEX(content!$H$2:$H$2049,MATCH($D1108,content!$C$2:$C$2049,0),1),"")</f>
        <v/>
      </c>
      <c r="L1108" s="1" t="str">
        <f>IFERROR(INDEX(content!$I$2:$I$2049,MATCH($D1108,content!$C$2:$C$2049,0),1),"")</f>
        <v/>
      </c>
      <c r="M1108" s="1" t="str">
        <f t="shared" si="154"/>
        <v/>
      </c>
      <c r="N1108" s="1" t="str">
        <f>IF(LENB(M1108),COUNTIF(M$2:M1108,"●"),"")</f>
        <v/>
      </c>
      <c r="O1108" s="1" t="str">
        <f t="shared" si="162"/>
        <v/>
      </c>
      <c r="P1108" s="1" t="str">
        <f t="shared" si="155"/>
        <v/>
      </c>
      <c r="Q1108" s="1" t="str">
        <f t="shared" si="156"/>
        <v/>
      </c>
      <c r="R1108" s="1" t="str">
        <f t="shared" si="157"/>
        <v/>
      </c>
      <c r="S1108" s="1" t="str">
        <f t="shared" si="158"/>
        <v/>
      </c>
      <c r="T1108" s="1" t="str">
        <f t="shared" si="159"/>
        <v/>
      </c>
      <c r="U1108" s="1" t="str">
        <f t="shared" si="160"/>
        <v/>
      </c>
      <c r="V1108" s="1" t="str">
        <f t="shared" si="161"/>
        <v/>
      </c>
    </row>
    <row r="1109" spans="4:22" x14ac:dyDescent="0.55000000000000004">
      <c r="D1109" s="1">
        <v>1107</v>
      </c>
      <c r="E1109" s="1" t="str">
        <f>IFERROR(INDEX(content!$A$2:$A$2049,MATCH($D1109,content!$C$2:$C$2049,0),1),"")</f>
        <v/>
      </c>
      <c r="F1109" s="1" t="str">
        <f>IFERROR(INDEX(content!$B$2:$B$2049,MATCH($D1109,content!$C$2:$C$2049,0),1),"")</f>
        <v/>
      </c>
      <c r="G1109" s="1" t="str">
        <f>IFERROR(INDEX(content!$C$2:$C$2049,MATCH($D1109,content!$C$2:$C$2049,0),1),"")</f>
        <v/>
      </c>
      <c r="H1109" s="1" t="str">
        <f>IFERROR(INDEX(content!$D$2:$D$2049,MATCH($D1109,content!$C$2:$C$2049,0),1),"")</f>
        <v/>
      </c>
      <c r="I1109" s="1" t="str">
        <f>IFERROR(INDEX(content!$F$2:$F$2049,MATCH($D1109,content!$C$2:$C$2049,0),1),"")</f>
        <v/>
      </c>
      <c r="J1109" s="1" t="str">
        <f>IFERROR(INDEX(content!$G$2:$G$2049,MATCH($D1109,content!$C$2:$C$2049,0),1),"")</f>
        <v/>
      </c>
      <c r="K1109" s="1" t="str">
        <f>IFERROR(INDEX(content!$H$2:$H$2049,MATCH($D1109,content!$C$2:$C$2049,0),1),"")</f>
        <v/>
      </c>
      <c r="L1109" s="1" t="str">
        <f>IFERROR(INDEX(content!$I$2:$I$2049,MATCH($D1109,content!$C$2:$C$2049,0),1),"")</f>
        <v/>
      </c>
      <c r="M1109" s="1" t="str">
        <f t="shared" si="154"/>
        <v/>
      </c>
      <c r="N1109" s="1" t="str">
        <f>IF(LENB(M1109),COUNTIF(M$2:M1109,"●"),"")</f>
        <v/>
      </c>
      <c r="O1109" s="1" t="str">
        <f t="shared" si="162"/>
        <v/>
      </c>
      <c r="P1109" s="1" t="str">
        <f t="shared" si="155"/>
        <v/>
      </c>
      <c r="Q1109" s="1" t="str">
        <f t="shared" si="156"/>
        <v/>
      </c>
      <c r="R1109" s="1" t="str">
        <f t="shared" si="157"/>
        <v/>
      </c>
      <c r="S1109" s="1" t="str">
        <f t="shared" si="158"/>
        <v/>
      </c>
      <c r="T1109" s="1" t="str">
        <f t="shared" si="159"/>
        <v/>
      </c>
      <c r="U1109" s="1" t="str">
        <f t="shared" si="160"/>
        <v/>
      </c>
      <c r="V1109" s="1" t="str">
        <f t="shared" si="161"/>
        <v/>
      </c>
    </row>
    <row r="1110" spans="4:22" x14ac:dyDescent="0.55000000000000004">
      <c r="D1110" s="1">
        <v>1108</v>
      </c>
      <c r="E1110" s="1" t="str">
        <f>IFERROR(INDEX(content!$A$2:$A$2049,MATCH($D1110,content!$C$2:$C$2049,0),1),"")</f>
        <v/>
      </c>
      <c r="F1110" s="1" t="str">
        <f>IFERROR(INDEX(content!$B$2:$B$2049,MATCH($D1110,content!$C$2:$C$2049,0),1),"")</f>
        <v/>
      </c>
      <c r="G1110" s="1" t="str">
        <f>IFERROR(INDEX(content!$C$2:$C$2049,MATCH($D1110,content!$C$2:$C$2049,0),1),"")</f>
        <v/>
      </c>
      <c r="H1110" s="1" t="str">
        <f>IFERROR(INDEX(content!$D$2:$D$2049,MATCH($D1110,content!$C$2:$C$2049,0),1),"")</f>
        <v/>
      </c>
      <c r="I1110" s="1" t="str">
        <f>IFERROR(INDEX(content!$F$2:$F$2049,MATCH($D1110,content!$C$2:$C$2049,0),1),"")</f>
        <v/>
      </c>
      <c r="J1110" s="1" t="str">
        <f>IFERROR(INDEX(content!$G$2:$G$2049,MATCH($D1110,content!$C$2:$C$2049,0),1),"")</f>
        <v/>
      </c>
      <c r="K1110" s="1" t="str">
        <f>IFERROR(INDEX(content!$H$2:$H$2049,MATCH($D1110,content!$C$2:$C$2049,0),1),"")</f>
        <v/>
      </c>
      <c r="L1110" s="1" t="str">
        <f>IFERROR(INDEX(content!$I$2:$I$2049,MATCH($D1110,content!$C$2:$C$2049,0),1),"")</f>
        <v/>
      </c>
      <c r="M1110" s="1" t="str">
        <f t="shared" si="154"/>
        <v/>
      </c>
      <c r="N1110" s="1" t="str">
        <f>IF(LENB(M1110),COUNTIF(M$2:M1110,"●"),"")</f>
        <v/>
      </c>
      <c r="O1110" s="1" t="str">
        <f t="shared" si="162"/>
        <v/>
      </c>
      <c r="P1110" s="1" t="str">
        <f t="shared" si="155"/>
        <v/>
      </c>
      <c r="Q1110" s="1" t="str">
        <f t="shared" si="156"/>
        <v/>
      </c>
      <c r="R1110" s="1" t="str">
        <f t="shared" si="157"/>
        <v/>
      </c>
      <c r="S1110" s="1" t="str">
        <f t="shared" si="158"/>
        <v/>
      </c>
      <c r="T1110" s="1" t="str">
        <f t="shared" si="159"/>
        <v/>
      </c>
      <c r="U1110" s="1" t="str">
        <f t="shared" si="160"/>
        <v/>
      </c>
      <c r="V1110" s="1" t="str">
        <f t="shared" si="161"/>
        <v/>
      </c>
    </row>
    <row r="1111" spans="4:22" x14ac:dyDescent="0.55000000000000004">
      <c r="D1111" s="1">
        <v>1109</v>
      </c>
      <c r="E1111" s="1">
        <f>IFERROR(INDEX(content!$A$2:$A$2049,MATCH($D1111,content!$C$2:$C$2049,0),1),"")</f>
        <v>64</v>
      </c>
      <c r="F1111" s="1" t="str">
        <f>IFERROR(INDEX(content!$B$2:$B$2049,MATCH($D1111,content!$C$2:$C$2049,0),1),"")</f>
        <v>シリンダ3 移動</v>
      </c>
      <c r="G1111" s="1">
        <f>IFERROR(INDEX(content!$C$2:$C$2049,MATCH($D1111,content!$C$2:$C$2049,0),1),"")</f>
        <v>1109</v>
      </c>
      <c r="H1111" s="1">
        <f>IFERROR(INDEX(content!$D$2:$D$2049,MATCH($D1111,content!$C$2:$C$2049,0),1),"")</f>
        <v>1108</v>
      </c>
      <c r="I1111" s="1">
        <f>IFERROR(INDEX(content!$F$2:$F$2049,MATCH($D1111,content!$C$2:$C$2049,0),1),"")</f>
        <v>800</v>
      </c>
      <c r="J1111" s="1">
        <f>IFERROR(INDEX(content!$G$2:$G$2049,MATCH($D1111,content!$C$2:$C$2049,0),1),"")</f>
        <v>104</v>
      </c>
      <c r="K1111" s="1">
        <f>IFERROR(INDEX(content!$H$2:$H$2049,MATCH($D1111,content!$C$2:$C$2049,0),1),"")</f>
        <v>0</v>
      </c>
      <c r="L1111" s="1">
        <f>IFERROR(INDEX(content!$I$2:$I$2049,MATCH($D1111,content!$C$2:$C$2049,0),1),"")</f>
        <v>0</v>
      </c>
      <c r="M1111" s="1" t="str">
        <f t="shared" si="154"/>
        <v>●</v>
      </c>
      <c r="N1111" s="1">
        <f>IF(LENB(M1111),COUNTIF(M$2:M1111,"●"),"")</f>
        <v>64</v>
      </c>
      <c r="O1111" s="1">
        <f t="shared" si="162"/>
        <v>9068</v>
      </c>
      <c r="P1111" s="1" t="str">
        <f t="shared" si="155"/>
        <v>DM9068.U = 1109	'ウィンドウNo.</v>
      </c>
      <c r="Q1111" s="1" t="str">
        <f t="shared" si="156"/>
        <v>DM9069.U = 1108	'タイトルウィンドウNo.</v>
      </c>
      <c r="R1111" s="1" t="str">
        <f t="shared" si="157"/>
        <v>DM9070.U = 800	'幅</v>
      </c>
      <c r="S1111" s="1" t="str">
        <f t="shared" si="158"/>
        <v>DM9071.U = 104	'高さ</v>
      </c>
      <c r="T1111" s="1" t="str">
        <f t="shared" si="159"/>
        <v>DM9072.U = 0	'セキュリティレベル</v>
      </c>
      <c r="U1111" s="1" t="str">
        <f t="shared" si="160"/>
        <v>DM9073.U = 0	'区分No.</v>
      </c>
      <c r="V1111" s="1" t="str">
        <f t="shared" si="161"/>
        <v xml:space="preserve">
'シリンダ3 移動
DM9068.U = 1109	'ウィンドウNo.
DM9069.U = 1108	'タイトルウィンドウNo.
DM9070.U = 800	'幅
DM9071.U = 104	'高さ
DM9072.U = 0	'セキュリティレベル
DM9073.U = 0	'区分No.</v>
      </c>
    </row>
    <row r="1112" spans="4:22" x14ac:dyDescent="0.55000000000000004">
      <c r="D1112" s="1">
        <v>1110</v>
      </c>
      <c r="E1112" s="1" t="str">
        <f>IFERROR(INDEX(content!$A$2:$A$2049,MATCH($D1112,content!$C$2:$C$2049,0),1),"")</f>
        <v/>
      </c>
      <c r="F1112" s="1" t="str">
        <f>IFERROR(INDEX(content!$B$2:$B$2049,MATCH($D1112,content!$C$2:$C$2049,0),1),"")</f>
        <v/>
      </c>
      <c r="G1112" s="1" t="str">
        <f>IFERROR(INDEX(content!$C$2:$C$2049,MATCH($D1112,content!$C$2:$C$2049,0),1),"")</f>
        <v/>
      </c>
      <c r="H1112" s="1" t="str">
        <f>IFERROR(INDEX(content!$D$2:$D$2049,MATCH($D1112,content!$C$2:$C$2049,0),1),"")</f>
        <v/>
      </c>
      <c r="I1112" s="1" t="str">
        <f>IFERROR(INDEX(content!$F$2:$F$2049,MATCH($D1112,content!$C$2:$C$2049,0),1),"")</f>
        <v/>
      </c>
      <c r="J1112" s="1" t="str">
        <f>IFERROR(INDEX(content!$G$2:$G$2049,MATCH($D1112,content!$C$2:$C$2049,0),1),"")</f>
        <v/>
      </c>
      <c r="K1112" s="1" t="str">
        <f>IFERROR(INDEX(content!$H$2:$H$2049,MATCH($D1112,content!$C$2:$C$2049,0),1),"")</f>
        <v/>
      </c>
      <c r="L1112" s="1" t="str">
        <f>IFERROR(INDEX(content!$I$2:$I$2049,MATCH($D1112,content!$C$2:$C$2049,0),1),"")</f>
        <v/>
      </c>
      <c r="M1112" s="1" t="str">
        <f t="shared" si="154"/>
        <v/>
      </c>
      <c r="N1112" s="1" t="str">
        <f>IF(LENB(M1112),COUNTIF(M$2:M1112,"●"),"")</f>
        <v/>
      </c>
      <c r="O1112" s="1" t="str">
        <f t="shared" si="162"/>
        <v/>
      </c>
      <c r="P1112" s="1" t="str">
        <f t="shared" si="155"/>
        <v/>
      </c>
      <c r="Q1112" s="1" t="str">
        <f t="shared" si="156"/>
        <v/>
      </c>
      <c r="R1112" s="1" t="str">
        <f t="shared" si="157"/>
        <v/>
      </c>
      <c r="S1112" s="1" t="str">
        <f t="shared" si="158"/>
        <v/>
      </c>
      <c r="T1112" s="1" t="str">
        <f t="shared" si="159"/>
        <v/>
      </c>
      <c r="U1112" s="1" t="str">
        <f t="shared" si="160"/>
        <v/>
      </c>
      <c r="V1112" s="1" t="str">
        <f t="shared" si="161"/>
        <v/>
      </c>
    </row>
    <row r="1113" spans="4:22" x14ac:dyDescent="0.55000000000000004">
      <c r="D1113" s="1">
        <v>1111</v>
      </c>
      <c r="E1113" s="1" t="str">
        <f>IFERROR(INDEX(content!$A$2:$A$2049,MATCH($D1113,content!$C$2:$C$2049,0),1),"")</f>
        <v/>
      </c>
      <c r="F1113" s="1" t="str">
        <f>IFERROR(INDEX(content!$B$2:$B$2049,MATCH($D1113,content!$C$2:$C$2049,0),1),"")</f>
        <v/>
      </c>
      <c r="G1113" s="1" t="str">
        <f>IFERROR(INDEX(content!$C$2:$C$2049,MATCH($D1113,content!$C$2:$C$2049,0),1),"")</f>
        <v/>
      </c>
      <c r="H1113" s="1" t="str">
        <f>IFERROR(INDEX(content!$D$2:$D$2049,MATCH($D1113,content!$C$2:$C$2049,0),1),"")</f>
        <v/>
      </c>
      <c r="I1113" s="1" t="str">
        <f>IFERROR(INDEX(content!$F$2:$F$2049,MATCH($D1113,content!$C$2:$C$2049,0),1),"")</f>
        <v/>
      </c>
      <c r="J1113" s="1" t="str">
        <f>IFERROR(INDEX(content!$G$2:$G$2049,MATCH($D1113,content!$C$2:$C$2049,0),1),"")</f>
        <v/>
      </c>
      <c r="K1113" s="1" t="str">
        <f>IFERROR(INDEX(content!$H$2:$H$2049,MATCH($D1113,content!$C$2:$C$2049,0),1),"")</f>
        <v/>
      </c>
      <c r="L1113" s="1" t="str">
        <f>IFERROR(INDEX(content!$I$2:$I$2049,MATCH($D1113,content!$C$2:$C$2049,0),1),"")</f>
        <v/>
      </c>
      <c r="M1113" s="1" t="str">
        <f t="shared" si="154"/>
        <v/>
      </c>
      <c r="N1113" s="1" t="str">
        <f>IF(LENB(M1113),COUNTIF(M$2:M1113,"●"),"")</f>
        <v/>
      </c>
      <c r="O1113" s="1" t="str">
        <f t="shared" si="162"/>
        <v/>
      </c>
      <c r="P1113" s="1" t="str">
        <f t="shared" si="155"/>
        <v/>
      </c>
      <c r="Q1113" s="1" t="str">
        <f t="shared" si="156"/>
        <v/>
      </c>
      <c r="R1113" s="1" t="str">
        <f t="shared" si="157"/>
        <v/>
      </c>
      <c r="S1113" s="1" t="str">
        <f t="shared" si="158"/>
        <v/>
      </c>
      <c r="T1113" s="1" t="str">
        <f t="shared" si="159"/>
        <v/>
      </c>
      <c r="U1113" s="1" t="str">
        <f t="shared" si="160"/>
        <v/>
      </c>
      <c r="V1113" s="1" t="str">
        <f t="shared" si="161"/>
        <v/>
      </c>
    </row>
    <row r="1114" spans="4:22" x14ac:dyDescent="0.55000000000000004">
      <c r="D1114" s="1">
        <v>1112</v>
      </c>
      <c r="E1114" s="1" t="str">
        <f>IFERROR(INDEX(content!$A$2:$A$2049,MATCH($D1114,content!$C$2:$C$2049,0),1),"")</f>
        <v/>
      </c>
      <c r="F1114" s="1" t="str">
        <f>IFERROR(INDEX(content!$B$2:$B$2049,MATCH($D1114,content!$C$2:$C$2049,0),1),"")</f>
        <v/>
      </c>
      <c r="G1114" s="1" t="str">
        <f>IFERROR(INDEX(content!$C$2:$C$2049,MATCH($D1114,content!$C$2:$C$2049,0),1),"")</f>
        <v/>
      </c>
      <c r="H1114" s="1" t="str">
        <f>IFERROR(INDEX(content!$D$2:$D$2049,MATCH($D1114,content!$C$2:$C$2049,0),1),"")</f>
        <v/>
      </c>
      <c r="I1114" s="1" t="str">
        <f>IFERROR(INDEX(content!$F$2:$F$2049,MATCH($D1114,content!$C$2:$C$2049,0),1),"")</f>
        <v/>
      </c>
      <c r="J1114" s="1" t="str">
        <f>IFERROR(INDEX(content!$G$2:$G$2049,MATCH($D1114,content!$C$2:$C$2049,0),1),"")</f>
        <v/>
      </c>
      <c r="K1114" s="1" t="str">
        <f>IFERROR(INDEX(content!$H$2:$H$2049,MATCH($D1114,content!$C$2:$C$2049,0),1),"")</f>
        <v/>
      </c>
      <c r="L1114" s="1" t="str">
        <f>IFERROR(INDEX(content!$I$2:$I$2049,MATCH($D1114,content!$C$2:$C$2049,0),1),"")</f>
        <v/>
      </c>
      <c r="M1114" s="1" t="str">
        <f t="shared" si="154"/>
        <v/>
      </c>
      <c r="N1114" s="1" t="str">
        <f>IF(LENB(M1114),COUNTIF(M$2:M1114,"●"),"")</f>
        <v/>
      </c>
      <c r="O1114" s="1" t="str">
        <f t="shared" si="162"/>
        <v/>
      </c>
      <c r="P1114" s="1" t="str">
        <f t="shared" si="155"/>
        <v/>
      </c>
      <c r="Q1114" s="1" t="str">
        <f t="shared" si="156"/>
        <v/>
      </c>
      <c r="R1114" s="1" t="str">
        <f t="shared" si="157"/>
        <v/>
      </c>
      <c r="S1114" s="1" t="str">
        <f t="shared" si="158"/>
        <v/>
      </c>
      <c r="T1114" s="1" t="str">
        <f t="shared" si="159"/>
        <v/>
      </c>
      <c r="U1114" s="1" t="str">
        <f t="shared" si="160"/>
        <v/>
      </c>
      <c r="V1114" s="1" t="str">
        <f t="shared" si="161"/>
        <v/>
      </c>
    </row>
    <row r="1115" spans="4:22" x14ac:dyDescent="0.55000000000000004">
      <c r="D1115" s="1">
        <v>1113</v>
      </c>
      <c r="E1115" s="1">
        <f>IFERROR(INDEX(content!$A$2:$A$2049,MATCH($D1115,content!$C$2:$C$2049,0),1),"")</f>
        <v>65</v>
      </c>
      <c r="F1115" s="1" t="str">
        <f>IFERROR(INDEX(content!$B$2:$B$2049,MATCH($D1115,content!$C$2:$C$2049,0),1),"")</f>
        <v>シリンダ4 移動</v>
      </c>
      <c r="G1115" s="1">
        <f>IFERROR(INDEX(content!$C$2:$C$2049,MATCH($D1115,content!$C$2:$C$2049,0),1),"")</f>
        <v>1113</v>
      </c>
      <c r="H1115" s="1">
        <f>IFERROR(INDEX(content!$D$2:$D$2049,MATCH($D1115,content!$C$2:$C$2049,0),1),"")</f>
        <v>1112</v>
      </c>
      <c r="I1115" s="1">
        <f>IFERROR(INDEX(content!$F$2:$F$2049,MATCH($D1115,content!$C$2:$C$2049,0),1),"")</f>
        <v>800</v>
      </c>
      <c r="J1115" s="1">
        <f>IFERROR(INDEX(content!$G$2:$G$2049,MATCH($D1115,content!$C$2:$C$2049,0),1),"")</f>
        <v>104</v>
      </c>
      <c r="K1115" s="1">
        <f>IFERROR(INDEX(content!$H$2:$H$2049,MATCH($D1115,content!$C$2:$C$2049,0),1),"")</f>
        <v>0</v>
      </c>
      <c r="L1115" s="1">
        <f>IFERROR(INDEX(content!$I$2:$I$2049,MATCH($D1115,content!$C$2:$C$2049,0),1),"")</f>
        <v>0</v>
      </c>
      <c r="M1115" s="1" t="str">
        <f t="shared" si="154"/>
        <v>●</v>
      </c>
      <c r="N1115" s="1">
        <f>IF(LENB(M1115),COUNTIF(M$2:M1115,"●"),"")</f>
        <v>65</v>
      </c>
      <c r="O1115" s="1">
        <f t="shared" si="162"/>
        <v>9080</v>
      </c>
      <c r="P1115" s="1" t="str">
        <f t="shared" si="155"/>
        <v>DM9080.U = 1113	'ウィンドウNo.</v>
      </c>
      <c r="Q1115" s="1" t="str">
        <f t="shared" si="156"/>
        <v>DM9081.U = 1112	'タイトルウィンドウNo.</v>
      </c>
      <c r="R1115" s="1" t="str">
        <f t="shared" si="157"/>
        <v>DM9082.U = 800	'幅</v>
      </c>
      <c r="S1115" s="1" t="str">
        <f t="shared" si="158"/>
        <v>DM9083.U = 104	'高さ</v>
      </c>
      <c r="T1115" s="1" t="str">
        <f t="shared" si="159"/>
        <v>DM9084.U = 0	'セキュリティレベル</v>
      </c>
      <c r="U1115" s="1" t="str">
        <f t="shared" si="160"/>
        <v>DM9085.U = 0	'区分No.</v>
      </c>
      <c r="V1115" s="1" t="str">
        <f t="shared" si="161"/>
        <v xml:space="preserve">
'シリンダ4 移動
DM9080.U = 1113	'ウィンドウNo.
DM9081.U = 1112	'タイトルウィンドウNo.
DM9082.U = 800	'幅
DM9083.U = 104	'高さ
DM9084.U = 0	'セキュリティレベル
DM9085.U = 0	'区分No.</v>
      </c>
    </row>
    <row r="1116" spans="4:22" x14ac:dyDescent="0.55000000000000004">
      <c r="D1116" s="1">
        <v>1114</v>
      </c>
      <c r="E1116" s="1" t="str">
        <f>IFERROR(INDEX(content!$A$2:$A$2049,MATCH($D1116,content!$C$2:$C$2049,0),1),"")</f>
        <v/>
      </c>
      <c r="F1116" s="1" t="str">
        <f>IFERROR(INDEX(content!$B$2:$B$2049,MATCH($D1116,content!$C$2:$C$2049,0),1),"")</f>
        <v/>
      </c>
      <c r="G1116" s="1" t="str">
        <f>IFERROR(INDEX(content!$C$2:$C$2049,MATCH($D1116,content!$C$2:$C$2049,0),1),"")</f>
        <v/>
      </c>
      <c r="H1116" s="1" t="str">
        <f>IFERROR(INDEX(content!$D$2:$D$2049,MATCH($D1116,content!$C$2:$C$2049,0),1),"")</f>
        <v/>
      </c>
      <c r="I1116" s="1" t="str">
        <f>IFERROR(INDEX(content!$F$2:$F$2049,MATCH($D1116,content!$C$2:$C$2049,0),1),"")</f>
        <v/>
      </c>
      <c r="J1116" s="1" t="str">
        <f>IFERROR(INDEX(content!$G$2:$G$2049,MATCH($D1116,content!$C$2:$C$2049,0),1),"")</f>
        <v/>
      </c>
      <c r="K1116" s="1" t="str">
        <f>IFERROR(INDEX(content!$H$2:$H$2049,MATCH($D1116,content!$C$2:$C$2049,0),1),"")</f>
        <v/>
      </c>
      <c r="L1116" s="1" t="str">
        <f>IFERROR(INDEX(content!$I$2:$I$2049,MATCH($D1116,content!$C$2:$C$2049,0),1),"")</f>
        <v/>
      </c>
      <c r="M1116" s="1" t="str">
        <f t="shared" si="154"/>
        <v/>
      </c>
      <c r="N1116" s="1" t="str">
        <f>IF(LENB(M1116),COUNTIF(M$2:M1116,"●"),"")</f>
        <v/>
      </c>
      <c r="O1116" s="1" t="str">
        <f t="shared" si="162"/>
        <v/>
      </c>
      <c r="P1116" s="1" t="str">
        <f t="shared" si="155"/>
        <v/>
      </c>
      <c r="Q1116" s="1" t="str">
        <f t="shared" si="156"/>
        <v/>
      </c>
      <c r="R1116" s="1" t="str">
        <f t="shared" si="157"/>
        <v/>
      </c>
      <c r="S1116" s="1" t="str">
        <f t="shared" si="158"/>
        <v/>
      </c>
      <c r="T1116" s="1" t="str">
        <f t="shared" si="159"/>
        <v/>
      </c>
      <c r="U1116" s="1" t="str">
        <f t="shared" si="160"/>
        <v/>
      </c>
      <c r="V1116" s="1" t="str">
        <f t="shared" si="161"/>
        <v/>
      </c>
    </row>
    <row r="1117" spans="4:22" x14ac:dyDescent="0.55000000000000004">
      <c r="D1117" s="1">
        <v>1115</v>
      </c>
      <c r="E1117" s="1" t="str">
        <f>IFERROR(INDEX(content!$A$2:$A$2049,MATCH($D1117,content!$C$2:$C$2049,0),1),"")</f>
        <v/>
      </c>
      <c r="F1117" s="1" t="str">
        <f>IFERROR(INDEX(content!$B$2:$B$2049,MATCH($D1117,content!$C$2:$C$2049,0),1),"")</f>
        <v/>
      </c>
      <c r="G1117" s="1" t="str">
        <f>IFERROR(INDEX(content!$C$2:$C$2049,MATCH($D1117,content!$C$2:$C$2049,0),1),"")</f>
        <v/>
      </c>
      <c r="H1117" s="1" t="str">
        <f>IFERROR(INDEX(content!$D$2:$D$2049,MATCH($D1117,content!$C$2:$C$2049,0),1),"")</f>
        <v/>
      </c>
      <c r="I1117" s="1" t="str">
        <f>IFERROR(INDEX(content!$F$2:$F$2049,MATCH($D1117,content!$C$2:$C$2049,0),1),"")</f>
        <v/>
      </c>
      <c r="J1117" s="1" t="str">
        <f>IFERROR(INDEX(content!$G$2:$G$2049,MATCH($D1117,content!$C$2:$C$2049,0),1),"")</f>
        <v/>
      </c>
      <c r="K1117" s="1" t="str">
        <f>IFERROR(INDEX(content!$H$2:$H$2049,MATCH($D1117,content!$C$2:$C$2049,0),1),"")</f>
        <v/>
      </c>
      <c r="L1117" s="1" t="str">
        <f>IFERROR(INDEX(content!$I$2:$I$2049,MATCH($D1117,content!$C$2:$C$2049,0),1),"")</f>
        <v/>
      </c>
      <c r="M1117" s="1" t="str">
        <f t="shared" si="154"/>
        <v/>
      </c>
      <c r="N1117" s="1" t="str">
        <f>IF(LENB(M1117),COUNTIF(M$2:M1117,"●"),"")</f>
        <v/>
      </c>
      <c r="O1117" s="1" t="str">
        <f t="shared" si="162"/>
        <v/>
      </c>
      <c r="P1117" s="1" t="str">
        <f t="shared" si="155"/>
        <v/>
      </c>
      <c r="Q1117" s="1" t="str">
        <f t="shared" si="156"/>
        <v/>
      </c>
      <c r="R1117" s="1" t="str">
        <f t="shared" si="157"/>
        <v/>
      </c>
      <c r="S1117" s="1" t="str">
        <f t="shared" si="158"/>
        <v/>
      </c>
      <c r="T1117" s="1" t="str">
        <f t="shared" si="159"/>
        <v/>
      </c>
      <c r="U1117" s="1" t="str">
        <f t="shared" si="160"/>
        <v/>
      </c>
      <c r="V1117" s="1" t="str">
        <f t="shared" si="161"/>
        <v/>
      </c>
    </row>
    <row r="1118" spans="4:22" x14ac:dyDescent="0.55000000000000004">
      <c r="D1118" s="1">
        <v>1116</v>
      </c>
      <c r="E1118" s="1" t="str">
        <f>IFERROR(INDEX(content!$A$2:$A$2049,MATCH($D1118,content!$C$2:$C$2049,0),1),"")</f>
        <v/>
      </c>
      <c r="F1118" s="1" t="str">
        <f>IFERROR(INDEX(content!$B$2:$B$2049,MATCH($D1118,content!$C$2:$C$2049,0),1),"")</f>
        <v/>
      </c>
      <c r="G1118" s="1" t="str">
        <f>IFERROR(INDEX(content!$C$2:$C$2049,MATCH($D1118,content!$C$2:$C$2049,0),1),"")</f>
        <v/>
      </c>
      <c r="H1118" s="1" t="str">
        <f>IFERROR(INDEX(content!$D$2:$D$2049,MATCH($D1118,content!$C$2:$C$2049,0),1),"")</f>
        <v/>
      </c>
      <c r="I1118" s="1" t="str">
        <f>IFERROR(INDEX(content!$F$2:$F$2049,MATCH($D1118,content!$C$2:$C$2049,0),1),"")</f>
        <v/>
      </c>
      <c r="J1118" s="1" t="str">
        <f>IFERROR(INDEX(content!$G$2:$G$2049,MATCH($D1118,content!$C$2:$C$2049,0),1),"")</f>
        <v/>
      </c>
      <c r="K1118" s="1" t="str">
        <f>IFERROR(INDEX(content!$H$2:$H$2049,MATCH($D1118,content!$C$2:$C$2049,0),1),"")</f>
        <v/>
      </c>
      <c r="L1118" s="1" t="str">
        <f>IFERROR(INDEX(content!$I$2:$I$2049,MATCH($D1118,content!$C$2:$C$2049,0),1),"")</f>
        <v/>
      </c>
      <c r="M1118" s="1" t="str">
        <f t="shared" si="154"/>
        <v/>
      </c>
      <c r="N1118" s="1" t="str">
        <f>IF(LENB(M1118),COUNTIF(M$2:M1118,"●"),"")</f>
        <v/>
      </c>
      <c r="O1118" s="1" t="str">
        <f t="shared" si="162"/>
        <v/>
      </c>
      <c r="P1118" s="1" t="str">
        <f t="shared" si="155"/>
        <v/>
      </c>
      <c r="Q1118" s="1" t="str">
        <f t="shared" si="156"/>
        <v/>
      </c>
      <c r="R1118" s="1" t="str">
        <f t="shared" si="157"/>
        <v/>
      </c>
      <c r="S1118" s="1" t="str">
        <f t="shared" si="158"/>
        <v/>
      </c>
      <c r="T1118" s="1" t="str">
        <f t="shared" si="159"/>
        <v/>
      </c>
      <c r="U1118" s="1" t="str">
        <f t="shared" si="160"/>
        <v/>
      </c>
      <c r="V1118" s="1" t="str">
        <f t="shared" si="161"/>
        <v/>
      </c>
    </row>
    <row r="1119" spans="4:22" x14ac:dyDescent="0.55000000000000004">
      <c r="D1119" s="1">
        <v>1117</v>
      </c>
      <c r="E1119" s="1">
        <f>IFERROR(INDEX(content!$A$2:$A$2049,MATCH($D1119,content!$C$2:$C$2049,0),1),"")</f>
        <v>66</v>
      </c>
      <c r="F1119" s="1" t="str">
        <f>IFERROR(INDEX(content!$B$2:$B$2049,MATCH($D1119,content!$C$2:$C$2049,0),1),"")</f>
        <v>シリンダ5 移動</v>
      </c>
      <c r="G1119" s="1">
        <f>IFERROR(INDEX(content!$C$2:$C$2049,MATCH($D1119,content!$C$2:$C$2049,0),1),"")</f>
        <v>1117</v>
      </c>
      <c r="H1119" s="1">
        <f>IFERROR(INDEX(content!$D$2:$D$2049,MATCH($D1119,content!$C$2:$C$2049,0),1),"")</f>
        <v>1116</v>
      </c>
      <c r="I1119" s="1">
        <f>IFERROR(INDEX(content!$F$2:$F$2049,MATCH($D1119,content!$C$2:$C$2049,0),1),"")</f>
        <v>800</v>
      </c>
      <c r="J1119" s="1">
        <f>IFERROR(INDEX(content!$G$2:$G$2049,MATCH($D1119,content!$C$2:$C$2049,0),1),"")</f>
        <v>104</v>
      </c>
      <c r="K1119" s="1">
        <f>IFERROR(INDEX(content!$H$2:$H$2049,MATCH($D1119,content!$C$2:$C$2049,0),1),"")</f>
        <v>0</v>
      </c>
      <c r="L1119" s="1">
        <f>IFERROR(INDEX(content!$I$2:$I$2049,MATCH($D1119,content!$C$2:$C$2049,0),1),"")</f>
        <v>0</v>
      </c>
      <c r="M1119" s="1" t="str">
        <f t="shared" si="154"/>
        <v>●</v>
      </c>
      <c r="N1119" s="1">
        <f>IF(LENB(M1119),COUNTIF(M$2:M1119,"●"),"")</f>
        <v>66</v>
      </c>
      <c r="O1119" s="1">
        <f t="shared" si="162"/>
        <v>9092</v>
      </c>
      <c r="P1119" s="1" t="str">
        <f t="shared" si="155"/>
        <v>DM9092.U = 1117	'ウィンドウNo.</v>
      </c>
      <c r="Q1119" s="1" t="str">
        <f t="shared" si="156"/>
        <v>DM9093.U = 1116	'タイトルウィンドウNo.</v>
      </c>
      <c r="R1119" s="1" t="str">
        <f t="shared" si="157"/>
        <v>DM9094.U = 800	'幅</v>
      </c>
      <c r="S1119" s="1" t="str">
        <f t="shared" si="158"/>
        <v>DM9095.U = 104	'高さ</v>
      </c>
      <c r="T1119" s="1" t="str">
        <f t="shared" si="159"/>
        <v>DM9096.U = 0	'セキュリティレベル</v>
      </c>
      <c r="U1119" s="1" t="str">
        <f t="shared" si="160"/>
        <v>DM9097.U = 0	'区分No.</v>
      </c>
      <c r="V1119" s="1" t="str">
        <f t="shared" si="161"/>
        <v xml:space="preserve">
'シリンダ5 移動
DM9092.U = 1117	'ウィンドウNo.
DM9093.U = 1116	'タイトルウィンドウNo.
DM9094.U = 800	'幅
DM9095.U = 104	'高さ
DM9096.U = 0	'セキュリティレベル
DM9097.U = 0	'区分No.</v>
      </c>
    </row>
    <row r="1120" spans="4:22" x14ac:dyDescent="0.55000000000000004">
      <c r="D1120" s="1">
        <v>1118</v>
      </c>
      <c r="E1120" s="1" t="str">
        <f>IFERROR(INDEX(content!$A$2:$A$2049,MATCH($D1120,content!$C$2:$C$2049,0),1),"")</f>
        <v/>
      </c>
      <c r="F1120" s="1" t="str">
        <f>IFERROR(INDEX(content!$B$2:$B$2049,MATCH($D1120,content!$C$2:$C$2049,0),1),"")</f>
        <v/>
      </c>
      <c r="G1120" s="1" t="str">
        <f>IFERROR(INDEX(content!$C$2:$C$2049,MATCH($D1120,content!$C$2:$C$2049,0),1),"")</f>
        <v/>
      </c>
      <c r="H1120" s="1" t="str">
        <f>IFERROR(INDEX(content!$D$2:$D$2049,MATCH($D1120,content!$C$2:$C$2049,0),1),"")</f>
        <v/>
      </c>
      <c r="I1120" s="1" t="str">
        <f>IFERROR(INDEX(content!$F$2:$F$2049,MATCH($D1120,content!$C$2:$C$2049,0),1),"")</f>
        <v/>
      </c>
      <c r="J1120" s="1" t="str">
        <f>IFERROR(INDEX(content!$G$2:$G$2049,MATCH($D1120,content!$C$2:$C$2049,0),1),"")</f>
        <v/>
      </c>
      <c r="K1120" s="1" t="str">
        <f>IFERROR(INDEX(content!$H$2:$H$2049,MATCH($D1120,content!$C$2:$C$2049,0),1),"")</f>
        <v/>
      </c>
      <c r="L1120" s="1" t="str">
        <f>IFERROR(INDEX(content!$I$2:$I$2049,MATCH($D1120,content!$C$2:$C$2049,0),1),"")</f>
        <v/>
      </c>
      <c r="M1120" s="1" t="str">
        <f t="shared" si="154"/>
        <v/>
      </c>
      <c r="N1120" s="1" t="str">
        <f>IF(LENB(M1120),COUNTIF(M$2:M1120,"●"),"")</f>
        <v/>
      </c>
      <c r="O1120" s="1" t="str">
        <f t="shared" si="162"/>
        <v/>
      </c>
      <c r="P1120" s="1" t="str">
        <f t="shared" si="155"/>
        <v/>
      </c>
      <c r="Q1120" s="1" t="str">
        <f t="shared" si="156"/>
        <v/>
      </c>
      <c r="R1120" s="1" t="str">
        <f t="shared" si="157"/>
        <v/>
      </c>
      <c r="S1120" s="1" t="str">
        <f t="shared" si="158"/>
        <v/>
      </c>
      <c r="T1120" s="1" t="str">
        <f t="shared" si="159"/>
        <v/>
      </c>
      <c r="U1120" s="1" t="str">
        <f t="shared" si="160"/>
        <v/>
      </c>
      <c r="V1120" s="1" t="str">
        <f t="shared" si="161"/>
        <v/>
      </c>
    </row>
    <row r="1121" spans="4:22" x14ac:dyDescent="0.55000000000000004">
      <c r="D1121" s="1">
        <v>1119</v>
      </c>
      <c r="E1121" s="1" t="str">
        <f>IFERROR(INDEX(content!$A$2:$A$2049,MATCH($D1121,content!$C$2:$C$2049,0),1),"")</f>
        <v/>
      </c>
      <c r="F1121" s="1" t="str">
        <f>IFERROR(INDEX(content!$B$2:$B$2049,MATCH($D1121,content!$C$2:$C$2049,0),1),"")</f>
        <v/>
      </c>
      <c r="G1121" s="1" t="str">
        <f>IFERROR(INDEX(content!$C$2:$C$2049,MATCH($D1121,content!$C$2:$C$2049,0),1),"")</f>
        <v/>
      </c>
      <c r="H1121" s="1" t="str">
        <f>IFERROR(INDEX(content!$D$2:$D$2049,MATCH($D1121,content!$C$2:$C$2049,0),1),"")</f>
        <v/>
      </c>
      <c r="I1121" s="1" t="str">
        <f>IFERROR(INDEX(content!$F$2:$F$2049,MATCH($D1121,content!$C$2:$C$2049,0),1),"")</f>
        <v/>
      </c>
      <c r="J1121" s="1" t="str">
        <f>IFERROR(INDEX(content!$G$2:$G$2049,MATCH($D1121,content!$C$2:$C$2049,0),1),"")</f>
        <v/>
      </c>
      <c r="K1121" s="1" t="str">
        <f>IFERROR(INDEX(content!$H$2:$H$2049,MATCH($D1121,content!$C$2:$C$2049,0),1),"")</f>
        <v/>
      </c>
      <c r="L1121" s="1" t="str">
        <f>IFERROR(INDEX(content!$I$2:$I$2049,MATCH($D1121,content!$C$2:$C$2049,0),1),"")</f>
        <v/>
      </c>
      <c r="M1121" s="1" t="str">
        <f t="shared" si="154"/>
        <v/>
      </c>
      <c r="N1121" s="1" t="str">
        <f>IF(LENB(M1121),COUNTIF(M$2:M1121,"●"),"")</f>
        <v/>
      </c>
      <c r="O1121" s="1" t="str">
        <f t="shared" si="162"/>
        <v/>
      </c>
      <c r="P1121" s="1" t="str">
        <f t="shared" si="155"/>
        <v/>
      </c>
      <c r="Q1121" s="1" t="str">
        <f t="shared" si="156"/>
        <v/>
      </c>
      <c r="R1121" s="1" t="str">
        <f t="shared" si="157"/>
        <v/>
      </c>
      <c r="S1121" s="1" t="str">
        <f t="shared" si="158"/>
        <v/>
      </c>
      <c r="T1121" s="1" t="str">
        <f t="shared" si="159"/>
        <v/>
      </c>
      <c r="U1121" s="1" t="str">
        <f t="shared" si="160"/>
        <v/>
      </c>
      <c r="V1121" s="1" t="str">
        <f t="shared" si="161"/>
        <v/>
      </c>
    </row>
    <row r="1122" spans="4:22" x14ac:dyDescent="0.55000000000000004">
      <c r="D1122" s="1">
        <v>1120</v>
      </c>
      <c r="E1122" s="1" t="str">
        <f>IFERROR(INDEX(content!$A$2:$A$2049,MATCH($D1122,content!$C$2:$C$2049,0),1),"")</f>
        <v/>
      </c>
      <c r="F1122" s="1" t="str">
        <f>IFERROR(INDEX(content!$B$2:$B$2049,MATCH($D1122,content!$C$2:$C$2049,0),1),"")</f>
        <v/>
      </c>
      <c r="G1122" s="1" t="str">
        <f>IFERROR(INDEX(content!$C$2:$C$2049,MATCH($D1122,content!$C$2:$C$2049,0),1),"")</f>
        <v/>
      </c>
      <c r="H1122" s="1" t="str">
        <f>IFERROR(INDEX(content!$D$2:$D$2049,MATCH($D1122,content!$C$2:$C$2049,0),1),"")</f>
        <v/>
      </c>
      <c r="I1122" s="1" t="str">
        <f>IFERROR(INDEX(content!$F$2:$F$2049,MATCH($D1122,content!$C$2:$C$2049,0),1),"")</f>
        <v/>
      </c>
      <c r="J1122" s="1" t="str">
        <f>IFERROR(INDEX(content!$G$2:$G$2049,MATCH($D1122,content!$C$2:$C$2049,0),1),"")</f>
        <v/>
      </c>
      <c r="K1122" s="1" t="str">
        <f>IFERROR(INDEX(content!$H$2:$H$2049,MATCH($D1122,content!$C$2:$C$2049,0),1),"")</f>
        <v/>
      </c>
      <c r="L1122" s="1" t="str">
        <f>IFERROR(INDEX(content!$I$2:$I$2049,MATCH($D1122,content!$C$2:$C$2049,0),1),"")</f>
        <v/>
      </c>
      <c r="M1122" s="1" t="str">
        <f t="shared" si="154"/>
        <v/>
      </c>
      <c r="N1122" s="1" t="str">
        <f>IF(LENB(M1122),COUNTIF(M$2:M1122,"●"),"")</f>
        <v/>
      </c>
      <c r="O1122" s="1" t="str">
        <f t="shared" si="162"/>
        <v/>
      </c>
      <c r="P1122" s="1" t="str">
        <f t="shared" si="155"/>
        <v/>
      </c>
      <c r="Q1122" s="1" t="str">
        <f t="shared" si="156"/>
        <v/>
      </c>
      <c r="R1122" s="1" t="str">
        <f t="shared" si="157"/>
        <v/>
      </c>
      <c r="S1122" s="1" t="str">
        <f t="shared" si="158"/>
        <v/>
      </c>
      <c r="T1122" s="1" t="str">
        <f t="shared" si="159"/>
        <v/>
      </c>
      <c r="U1122" s="1" t="str">
        <f t="shared" si="160"/>
        <v/>
      </c>
      <c r="V1122" s="1" t="str">
        <f t="shared" si="161"/>
        <v/>
      </c>
    </row>
    <row r="1123" spans="4:22" x14ac:dyDescent="0.55000000000000004">
      <c r="D1123" s="1">
        <v>1121</v>
      </c>
      <c r="E1123" s="1">
        <f>IFERROR(INDEX(content!$A$2:$A$2049,MATCH($D1123,content!$C$2:$C$2049,0),1),"")</f>
        <v>67</v>
      </c>
      <c r="F1123" s="1" t="str">
        <f>IFERROR(INDEX(content!$B$2:$B$2049,MATCH($D1123,content!$C$2:$C$2049,0),1),"")</f>
        <v>シリンダ6 移動</v>
      </c>
      <c r="G1123" s="1">
        <f>IFERROR(INDEX(content!$C$2:$C$2049,MATCH($D1123,content!$C$2:$C$2049,0),1),"")</f>
        <v>1121</v>
      </c>
      <c r="H1123" s="1">
        <f>IFERROR(INDEX(content!$D$2:$D$2049,MATCH($D1123,content!$C$2:$C$2049,0),1),"")</f>
        <v>1120</v>
      </c>
      <c r="I1123" s="1">
        <f>IFERROR(INDEX(content!$F$2:$F$2049,MATCH($D1123,content!$C$2:$C$2049,0),1),"")</f>
        <v>800</v>
      </c>
      <c r="J1123" s="1">
        <f>IFERROR(INDEX(content!$G$2:$G$2049,MATCH($D1123,content!$C$2:$C$2049,0),1),"")</f>
        <v>104</v>
      </c>
      <c r="K1123" s="1">
        <f>IFERROR(INDEX(content!$H$2:$H$2049,MATCH($D1123,content!$C$2:$C$2049,0),1),"")</f>
        <v>0</v>
      </c>
      <c r="L1123" s="1">
        <f>IFERROR(INDEX(content!$I$2:$I$2049,MATCH($D1123,content!$C$2:$C$2049,0),1),"")</f>
        <v>0</v>
      </c>
      <c r="M1123" s="1" t="str">
        <f t="shared" si="154"/>
        <v>●</v>
      </c>
      <c r="N1123" s="1">
        <f>IF(LENB(M1123),COUNTIF(M$2:M1123,"●"),"")</f>
        <v>67</v>
      </c>
      <c r="O1123" s="1">
        <f t="shared" si="162"/>
        <v>9104</v>
      </c>
      <c r="P1123" s="1" t="str">
        <f t="shared" si="155"/>
        <v>DM9104.U = 1121	'ウィンドウNo.</v>
      </c>
      <c r="Q1123" s="1" t="str">
        <f t="shared" si="156"/>
        <v>DM9105.U = 1120	'タイトルウィンドウNo.</v>
      </c>
      <c r="R1123" s="1" t="str">
        <f t="shared" si="157"/>
        <v>DM9106.U = 800	'幅</v>
      </c>
      <c r="S1123" s="1" t="str">
        <f t="shared" si="158"/>
        <v>DM9107.U = 104	'高さ</v>
      </c>
      <c r="T1123" s="1" t="str">
        <f t="shared" si="159"/>
        <v>DM9108.U = 0	'セキュリティレベル</v>
      </c>
      <c r="U1123" s="1" t="str">
        <f t="shared" si="160"/>
        <v>DM9109.U = 0	'区分No.</v>
      </c>
      <c r="V1123" s="1" t="str">
        <f t="shared" si="161"/>
        <v xml:space="preserve">
'シリンダ6 移動
DM9104.U = 1121	'ウィンドウNo.
DM9105.U = 1120	'タイトルウィンドウNo.
DM9106.U = 800	'幅
DM9107.U = 104	'高さ
DM9108.U = 0	'セキュリティレベル
DM9109.U = 0	'区分No.</v>
      </c>
    </row>
    <row r="1124" spans="4:22" x14ac:dyDescent="0.55000000000000004">
      <c r="D1124" s="1">
        <v>1122</v>
      </c>
      <c r="E1124" s="1" t="str">
        <f>IFERROR(INDEX(content!$A$2:$A$2049,MATCH($D1124,content!$C$2:$C$2049,0),1),"")</f>
        <v/>
      </c>
      <c r="F1124" s="1" t="str">
        <f>IFERROR(INDEX(content!$B$2:$B$2049,MATCH($D1124,content!$C$2:$C$2049,0),1),"")</f>
        <v/>
      </c>
      <c r="G1124" s="1" t="str">
        <f>IFERROR(INDEX(content!$C$2:$C$2049,MATCH($D1124,content!$C$2:$C$2049,0),1),"")</f>
        <v/>
      </c>
      <c r="H1124" s="1" t="str">
        <f>IFERROR(INDEX(content!$D$2:$D$2049,MATCH($D1124,content!$C$2:$C$2049,0),1),"")</f>
        <v/>
      </c>
      <c r="I1124" s="1" t="str">
        <f>IFERROR(INDEX(content!$F$2:$F$2049,MATCH($D1124,content!$C$2:$C$2049,0),1),"")</f>
        <v/>
      </c>
      <c r="J1124" s="1" t="str">
        <f>IFERROR(INDEX(content!$G$2:$G$2049,MATCH($D1124,content!$C$2:$C$2049,0),1),"")</f>
        <v/>
      </c>
      <c r="K1124" s="1" t="str">
        <f>IFERROR(INDEX(content!$H$2:$H$2049,MATCH($D1124,content!$C$2:$C$2049,0),1),"")</f>
        <v/>
      </c>
      <c r="L1124" s="1" t="str">
        <f>IFERROR(INDEX(content!$I$2:$I$2049,MATCH($D1124,content!$C$2:$C$2049,0),1),"")</f>
        <v/>
      </c>
      <c r="M1124" s="1" t="str">
        <f t="shared" si="154"/>
        <v/>
      </c>
      <c r="N1124" s="1" t="str">
        <f>IF(LENB(M1124),COUNTIF(M$2:M1124,"●"),"")</f>
        <v/>
      </c>
      <c r="O1124" s="1" t="str">
        <f t="shared" si="162"/>
        <v/>
      </c>
      <c r="P1124" s="1" t="str">
        <f t="shared" si="155"/>
        <v/>
      </c>
      <c r="Q1124" s="1" t="str">
        <f t="shared" si="156"/>
        <v/>
      </c>
      <c r="R1124" s="1" t="str">
        <f t="shared" si="157"/>
        <v/>
      </c>
      <c r="S1124" s="1" t="str">
        <f t="shared" si="158"/>
        <v/>
      </c>
      <c r="T1124" s="1" t="str">
        <f t="shared" si="159"/>
        <v/>
      </c>
      <c r="U1124" s="1" t="str">
        <f t="shared" si="160"/>
        <v/>
      </c>
      <c r="V1124" s="1" t="str">
        <f t="shared" si="161"/>
        <v/>
      </c>
    </row>
    <row r="1125" spans="4:22" x14ac:dyDescent="0.55000000000000004">
      <c r="D1125" s="1">
        <v>1123</v>
      </c>
      <c r="E1125" s="1" t="str">
        <f>IFERROR(INDEX(content!$A$2:$A$2049,MATCH($D1125,content!$C$2:$C$2049,0),1),"")</f>
        <v/>
      </c>
      <c r="F1125" s="1" t="str">
        <f>IFERROR(INDEX(content!$B$2:$B$2049,MATCH($D1125,content!$C$2:$C$2049,0),1),"")</f>
        <v/>
      </c>
      <c r="G1125" s="1" t="str">
        <f>IFERROR(INDEX(content!$C$2:$C$2049,MATCH($D1125,content!$C$2:$C$2049,0),1),"")</f>
        <v/>
      </c>
      <c r="H1125" s="1" t="str">
        <f>IFERROR(INDEX(content!$D$2:$D$2049,MATCH($D1125,content!$C$2:$C$2049,0),1),"")</f>
        <v/>
      </c>
      <c r="I1125" s="1" t="str">
        <f>IFERROR(INDEX(content!$F$2:$F$2049,MATCH($D1125,content!$C$2:$C$2049,0),1),"")</f>
        <v/>
      </c>
      <c r="J1125" s="1" t="str">
        <f>IFERROR(INDEX(content!$G$2:$G$2049,MATCH($D1125,content!$C$2:$C$2049,0),1),"")</f>
        <v/>
      </c>
      <c r="K1125" s="1" t="str">
        <f>IFERROR(INDEX(content!$H$2:$H$2049,MATCH($D1125,content!$C$2:$C$2049,0),1),"")</f>
        <v/>
      </c>
      <c r="L1125" s="1" t="str">
        <f>IFERROR(INDEX(content!$I$2:$I$2049,MATCH($D1125,content!$C$2:$C$2049,0),1),"")</f>
        <v/>
      </c>
      <c r="M1125" s="1" t="str">
        <f t="shared" si="154"/>
        <v/>
      </c>
      <c r="N1125" s="1" t="str">
        <f>IF(LENB(M1125),COUNTIF(M$2:M1125,"●"),"")</f>
        <v/>
      </c>
      <c r="O1125" s="1" t="str">
        <f t="shared" si="162"/>
        <v/>
      </c>
      <c r="P1125" s="1" t="str">
        <f t="shared" si="155"/>
        <v/>
      </c>
      <c r="Q1125" s="1" t="str">
        <f t="shared" si="156"/>
        <v/>
      </c>
      <c r="R1125" s="1" t="str">
        <f t="shared" si="157"/>
        <v/>
      </c>
      <c r="S1125" s="1" t="str">
        <f t="shared" si="158"/>
        <v/>
      </c>
      <c r="T1125" s="1" t="str">
        <f t="shared" si="159"/>
        <v/>
      </c>
      <c r="U1125" s="1" t="str">
        <f t="shared" si="160"/>
        <v/>
      </c>
      <c r="V1125" s="1" t="str">
        <f t="shared" si="161"/>
        <v/>
      </c>
    </row>
    <row r="1126" spans="4:22" x14ac:dyDescent="0.55000000000000004">
      <c r="D1126" s="1">
        <v>1124</v>
      </c>
      <c r="E1126" s="1" t="str">
        <f>IFERROR(INDEX(content!$A$2:$A$2049,MATCH($D1126,content!$C$2:$C$2049,0),1),"")</f>
        <v/>
      </c>
      <c r="F1126" s="1" t="str">
        <f>IFERROR(INDEX(content!$B$2:$B$2049,MATCH($D1126,content!$C$2:$C$2049,0),1),"")</f>
        <v/>
      </c>
      <c r="G1126" s="1" t="str">
        <f>IFERROR(INDEX(content!$C$2:$C$2049,MATCH($D1126,content!$C$2:$C$2049,0),1),"")</f>
        <v/>
      </c>
      <c r="H1126" s="1" t="str">
        <f>IFERROR(INDEX(content!$D$2:$D$2049,MATCH($D1126,content!$C$2:$C$2049,0),1),"")</f>
        <v/>
      </c>
      <c r="I1126" s="1" t="str">
        <f>IFERROR(INDEX(content!$F$2:$F$2049,MATCH($D1126,content!$C$2:$C$2049,0),1),"")</f>
        <v/>
      </c>
      <c r="J1126" s="1" t="str">
        <f>IFERROR(INDEX(content!$G$2:$G$2049,MATCH($D1126,content!$C$2:$C$2049,0),1),"")</f>
        <v/>
      </c>
      <c r="K1126" s="1" t="str">
        <f>IFERROR(INDEX(content!$H$2:$H$2049,MATCH($D1126,content!$C$2:$C$2049,0),1),"")</f>
        <v/>
      </c>
      <c r="L1126" s="1" t="str">
        <f>IFERROR(INDEX(content!$I$2:$I$2049,MATCH($D1126,content!$C$2:$C$2049,0),1),"")</f>
        <v/>
      </c>
      <c r="M1126" s="1" t="str">
        <f t="shared" si="154"/>
        <v/>
      </c>
      <c r="N1126" s="1" t="str">
        <f>IF(LENB(M1126),COUNTIF(M$2:M1126,"●"),"")</f>
        <v/>
      </c>
      <c r="O1126" s="1" t="str">
        <f t="shared" si="162"/>
        <v/>
      </c>
      <c r="P1126" s="1" t="str">
        <f t="shared" si="155"/>
        <v/>
      </c>
      <c r="Q1126" s="1" t="str">
        <f t="shared" si="156"/>
        <v/>
      </c>
      <c r="R1126" s="1" t="str">
        <f t="shared" si="157"/>
        <v/>
      </c>
      <c r="S1126" s="1" t="str">
        <f t="shared" si="158"/>
        <v/>
      </c>
      <c r="T1126" s="1" t="str">
        <f t="shared" si="159"/>
        <v/>
      </c>
      <c r="U1126" s="1" t="str">
        <f t="shared" si="160"/>
        <v/>
      </c>
      <c r="V1126" s="1" t="str">
        <f t="shared" si="161"/>
        <v/>
      </c>
    </row>
    <row r="1127" spans="4:22" x14ac:dyDescent="0.55000000000000004">
      <c r="D1127" s="1">
        <v>1125</v>
      </c>
      <c r="E1127" s="1">
        <f>IFERROR(INDEX(content!$A$2:$A$2049,MATCH($D1127,content!$C$2:$C$2049,0),1),"")</f>
        <v>68</v>
      </c>
      <c r="F1127" s="1" t="str">
        <f>IFERROR(INDEX(content!$B$2:$B$2049,MATCH($D1127,content!$C$2:$C$2049,0),1),"")</f>
        <v>シリンダ7 移動</v>
      </c>
      <c r="G1127" s="1">
        <f>IFERROR(INDEX(content!$C$2:$C$2049,MATCH($D1127,content!$C$2:$C$2049,0),1),"")</f>
        <v>1125</v>
      </c>
      <c r="H1127" s="1">
        <f>IFERROR(INDEX(content!$D$2:$D$2049,MATCH($D1127,content!$C$2:$C$2049,0),1),"")</f>
        <v>1124</v>
      </c>
      <c r="I1127" s="1">
        <f>IFERROR(INDEX(content!$F$2:$F$2049,MATCH($D1127,content!$C$2:$C$2049,0),1),"")</f>
        <v>800</v>
      </c>
      <c r="J1127" s="1">
        <f>IFERROR(INDEX(content!$G$2:$G$2049,MATCH($D1127,content!$C$2:$C$2049,0),1),"")</f>
        <v>104</v>
      </c>
      <c r="K1127" s="1">
        <f>IFERROR(INDEX(content!$H$2:$H$2049,MATCH($D1127,content!$C$2:$C$2049,0),1),"")</f>
        <v>0</v>
      </c>
      <c r="L1127" s="1">
        <f>IFERROR(INDEX(content!$I$2:$I$2049,MATCH($D1127,content!$C$2:$C$2049,0),1),"")</f>
        <v>0</v>
      </c>
      <c r="M1127" s="1" t="str">
        <f t="shared" si="154"/>
        <v>●</v>
      </c>
      <c r="N1127" s="1">
        <f>IF(LENB(M1127),COUNTIF(M$2:M1127,"●"),"")</f>
        <v>68</v>
      </c>
      <c r="O1127" s="1">
        <f t="shared" si="162"/>
        <v>9116</v>
      </c>
      <c r="P1127" s="1" t="str">
        <f t="shared" si="155"/>
        <v>DM9116.U = 1125	'ウィンドウNo.</v>
      </c>
      <c r="Q1127" s="1" t="str">
        <f t="shared" si="156"/>
        <v>DM9117.U = 1124	'タイトルウィンドウNo.</v>
      </c>
      <c r="R1127" s="1" t="str">
        <f t="shared" si="157"/>
        <v>DM9118.U = 800	'幅</v>
      </c>
      <c r="S1127" s="1" t="str">
        <f t="shared" si="158"/>
        <v>DM9119.U = 104	'高さ</v>
      </c>
      <c r="T1127" s="1" t="str">
        <f t="shared" si="159"/>
        <v>DM9120.U = 0	'セキュリティレベル</v>
      </c>
      <c r="U1127" s="1" t="str">
        <f t="shared" si="160"/>
        <v>DM9121.U = 0	'区分No.</v>
      </c>
      <c r="V1127" s="1" t="str">
        <f t="shared" si="161"/>
        <v xml:space="preserve">
'シリンダ7 移動
DM9116.U = 1125	'ウィンドウNo.
DM9117.U = 1124	'タイトルウィンドウNo.
DM9118.U = 800	'幅
DM9119.U = 104	'高さ
DM9120.U = 0	'セキュリティレベル
DM9121.U = 0	'区分No.</v>
      </c>
    </row>
    <row r="1128" spans="4:22" x14ac:dyDescent="0.55000000000000004">
      <c r="D1128" s="1">
        <v>1126</v>
      </c>
      <c r="E1128" s="1" t="str">
        <f>IFERROR(INDEX(content!$A$2:$A$2049,MATCH($D1128,content!$C$2:$C$2049,0),1),"")</f>
        <v/>
      </c>
      <c r="F1128" s="1" t="str">
        <f>IFERROR(INDEX(content!$B$2:$B$2049,MATCH($D1128,content!$C$2:$C$2049,0),1),"")</f>
        <v/>
      </c>
      <c r="G1128" s="1" t="str">
        <f>IFERROR(INDEX(content!$C$2:$C$2049,MATCH($D1128,content!$C$2:$C$2049,0),1),"")</f>
        <v/>
      </c>
      <c r="H1128" s="1" t="str">
        <f>IFERROR(INDEX(content!$D$2:$D$2049,MATCH($D1128,content!$C$2:$C$2049,0),1),"")</f>
        <v/>
      </c>
      <c r="I1128" s="1" t="str">
        <f>IFERROR(INDEX(content!$F$2:$F$2049,MATCH($D1128,content!$C$2:$C$2049,0),1),"")</f>
        <v/>
      </c>
      <c r="J1128" s="1" t="str">
        <f>IFERROR(INDEX(content!$G$2:$G$2049,MATCH($D1128,content!$C$2:$C$2049,0),1),"")</f>
        <v/>
      </c>
      <c r="K1128" s="1" t="str">
        <f>IFERROR(INDEX(content!$H$2:$H$2049,MATCH($D1128,content!$C$2:$C$2049,0),1),"")</f>
        <v/>
      </c>
      <c r="L1128" s="1" t="str">
        <f>IFERROR(INDEX(content!$I$2:$I$2049,MATCH($D1128,content!$C$2:$C$2049,0),1),"")</f>
        <v/>
      </c>
      <c r="M1128" s="1" t="str">
        <f t="shared" si="154"/>
        <v/>
      </c>
      <c r="N1128" s="1" t="str">
        <f>IF(LENB(M1128),COUNTIF(M$2:M1128,"●"),"")</f>
        <v/>
      </c>
      <c r="O1128" s="1" t="str">
        <f t="shared" si="162"/>
        <v/>
      </c>
      <c r="P1128" s="1" t="str">
        <f t="shared" si="155"/>
        <v/>
      </c>
      <c r="Q1128" s="1" t="str">
        <f t="shared" si="156"/>
        <v/>
      </c>
      <c r="R1128" s="1" t="str">
        <f t="shared" si="157"/>
        <v/>
      </c>
      <c r="S1128" s="1" t="str">
        <f t="shared" si="158"/>
        <v/>
      </c>
      <c r="T1128" s="1" t="str">
        <f t="shared" si="159"/>
        <v/>
      </c>
      <c r="U1128" s="1" t="str">
        <f t="shared" si="160"/>
        <v/>
      </c>
      <c r="V1128" s="1" t="str">
        <f t="shared" si="161"/>
        <v/>
      </c>
    </row>
    <row r="1129" spans="4:22" x14ac:dyDescent="0.55000000000000004">
      <c r="D1129" s="1">
        <v>1127</v>
      </c>
      <c r="E1129" s="1" t="str">
        <f>IFERROR(INDEX(content!$A$2:$A$2049,MATCH($D1129,content!$C$2:$C$2049,0),1),"")</f>
        <v/>
      </c>
      <c r="F1129" s="1" t="str">
        <f>IFERROR(INDEX(content!$B$2:$B$2049,MATCH($D1129,content!$C$2:$C$2049,0),1),"")</f>
        <v/>
      </c>
      <c r="G1129" s="1" t="str">
        <f>IFERROR(INDEX(content!$C$2:$C$2049,MATCH($D1129,content!$C$2:$C$2049,0),1),"")</f>
        <v/>
      </c>
      <c r="H1129" s="1" t="str">
        <f>IFERROR(INDEX(content!$D$2:$D$2049,MATCH($D1129,content!$C$2:$C$2049,0),1),"")</f>
        <v/>
      </c>
      <c r="I1129" s="1" t="str">
        <f>IFERROR(INDEX(content!$F$2:$F$2049,MATCH($D1129,content!$C$2:$C$2049,0),1),"")</f>
        <v/>
      </c>
      <c r="J1129" s="1" t="str">
        <f>IFERROR(INDEX(content!$G$2:$G$2049,MATCH($D1129,content!$C$2:$C$2049,0),1),"")</f>
        <v/>
      </c>
      <c r="K1129" s="1" t="str">
        <f>IFERROR(INDEX(content!$H$2:$H$2049,MATCH($D1129,content!$C$2:$C$2049,0),1),"")</f>
        <v/>
      </c>
      <c r="L1129" s="1" t="str">
        <f>IFERROR(INDEX(content!$I$2:$I$2049,MATCH($D1129,content!$C$2:$C$2049,0),1),"")</f>
        <v/>
      </c>
      <c r="M1129" s="1" t="str">
        <f t="shared" si="154"/>
        <v/>
      </c>
      <c r="N1129" s="1" t="str">
        <f>IF(LENB(M1129),COUNTIF(M$2:M1129,"●"),"")</f>
        <v/>
      </c>
      <c r="O1129" s="1" t="str">
        <f t="shared" si="162"/>
        <v/>
      </c>
      <c r="P1129" s="1" t="str">
        <f t="shared" si="155"/>
        <v/>
      </c>
      <c r="Q1129" s="1" t="str">
        <f t="shared" si="156"/>
        <v/>
      </c>
      <c r="R1129" s="1" t="str">
        <f t="shared" si="157"/>
        <v/>
      </c>
      <c r="S1129" s="1" t="str">
        <f t="shared" si="158"/>
        <v/>
      </c>
      <c r="T1129" s="1" t="str">
        <f t="shared" si="159"/>
        <v/>
      </c>
      <c r="U1129" s="1" t="str">
        <f t="shared" si="160"/>
        <v/>
      </c>
      <c r="V1129" s="1" t="str">
        <f t="shared" si="161"/>
        <v/>
      </c>
    </row>
    <row r="1130" spans="4:22" x14ac:dyDescent="0.55000000000000004">
      <c r="D1130" s="1">
        <v>1128</v>
      </c>
      <c r="E1130" s="1" t="str">
        <f>IFERROR(INDEX(content!$A$2:$A$2049,MATCH($D1130,content!$C$2:$C$2049,0),1),"")</f>
        <v/>
      </c>
      <c r="F1130" s="1" t="str">
        <f>IFERROR(INDEX(content!$B$2:$B$2049,MATCH($D1130,content!$C$2:$C$2049,0),1),"")</f>
        <v/>
      </c>
      <c r="G1130" s="1" t="str">
        <f>IFERROR(INDEX(content!$C$2:$C$2049,MATCH($D1130,content!$C$2:$C$2049,0),1),"")</f>
        <v/>
      </c>
      <c r="H1130" s="1" t="str">
        <f>IFERROR(INDEX(content!$D$2:$D$2049,MATCH($D1130,content!$C$2:$C$2049,0),1),"")</f>
        <v/>
      </c>
      <c r="I1130" s="1" t="str">
        <f>IFERROR(INDEX(content!$F$2:$F$2049,MATCH($D1130,content!$C$2:$C$2049,0),1),"")</f>
        <v/>
      </c>
      <c r="J1130" s="1" t="str">
        <f>IFERROR(INDEX(content!$G$2:$G$2049,MATCH($D1130,content!$C$2:$C$2049,0),1),"")</f>
        <v/>
      </c>
      <c r="K1130" s="1" t="str">
        <f>IFERROR(INDEX(content!$H$2:$H$2049,MATCH($D1130,content!$C$2:$C$2049,0),1),"")</f>
        <v/>
      </c>
      <c r="L1130" s="1" t="str">
        <f>IFERROR(INDEX(content!$I$2:$I$2049,MATCH($D1130,content!$C$2:$C$2049,0),1),"")</f>
        <v/>
      </c>
      <c r="M1130" s="1" t="str">
        <f t="shared" si="154"/>
        <v/>
      </c>
      <c r="N1130" s="1" t="str">
        <f>IF(LENB(M1130),COUNTIF(M$2:M1130,"●"),"")</f>
        <v/>
      </c>
      <c r="O1130" s="1" t="str">
        <f t="shared" si="162"/>
        <v/>
      </c>
      <c r="P1130" s="1" t="str">
        <f t="shared" si="155"/>
        <v/>
      </c>
      <c r="Q1130" s="1" t="str">
        <f t="shared" si="156"/>
        <v/>
      </c>
      <c r="R1130" s="1" t="str">
        <f t="shared" si="157"/>
        <v/>
      </c>
      <c r="S1130" s="1" t="str">
        <f t="shared" si="158"/>
        <v/>
      </c>
      <c r="T1130" s="1" t="str">
        <f t="shared" si="159"/>
        <v/>
      </c>
      <c r="U1130" s="1" t="str">
        <f t="shared" si="160"/>
        <v/>
      </c>
      <c r="V1130" s="1" t="str">
        <f t="shared" si="161"/>
        <v/>
      </c>
    </row>
    <row r="1131" spans="4:22" x14ac:dyDescent="0.55000000000000004">
      <c r="D1131" s="1">
        <v>1129</v>
      </c>
      <c r="E1131" s="1">
        <f>IFERROR(INDEX(content!$A$2:$A$2049,MATCH($D1131,content!$C$2:$C$2049,0),1),"")</f>
        <v>69</v>
      </c>
      <c r="F1131" s="1" t="str">
        <f>IFERROR(INDEX(content!$B$2:$B$2049,MATCH($D1131,content!$C$2:$C$2049,0),1),"")</f>
        <v>シリンダ8 移動</v>
      </c>
      <c r="G1131" s="1">
        <f>IFERROR(INDEX(content!$C$2:$C$2049,MATCH($D1131,content!$C$2:$C$2049,0),1),"")</f>
        <v>1129</v>
      </c>
      <c r="H1131" s="1">
        <f>IFERROR(INDEX(content!$D$2:$D$2049,MATCH($D1131,content!$C$2:$C$2049,0),1),"")</f>
        <v>1128</v>
      </c>
      <c r="I1131" s="1">
        <f>IFERROR(INDEX(content!$F$2:$F$2049,MATCH($D1131,content!$C$2:$C$2049,0),1),"")</f>
        <v>800</v>
      </c>
      <c r="J1131" s="1">
        <f>IFERROR(INDEX(content!$G$2:$G$2049,MATCH($D1131,content!$C$2:$C$2049,0),1),"")</f>
        <v>104</v>
      </c>
      <c r="K1131" s="1">
        <f>IFERROR(INDEX(content!$H$2:$H$2049,MATCH($D1131,content!$C$2:$C$2049,0),1),"")</f>
        <v>0</v>
      </c>
      <c r="L1131" s="1">
        <f>IFERROR(INDEX(content!$I$2:$I$2049,MATCH($D1131,content!$C$2:$C$2049,0),1),"")</f>
        <v>0</v>
      </c>
      <c r="M1131" s="1" t="str">
        <f t="shared" si="154"/>
        <v>●</v>
      </c>
      <c r="N1131" s="1">
        <f>IF(LENB(M1131),COUNTIF(M$2:M1131,"●"),"")</f>
        <v>69</v>
      </c>
      <c r="O1131" s="1">
        <f t="shared" si="162"/>
        <v>9128</v>
      </c>
      <c r="P1131" s="1" t="str">
        <f t="shared" si="155"/>
        <v>DM9128.U = 1129	'ウィンドウNo.</v>
      </c>
      <c r="Q1131" s="1" t="str">
        <f t="shared" si="156"/>
        <v>DM9129.U = 1128	'タイトルウィンドウNo.</v>
      </c>
      <c r="R1131" s="1" t="str">
        <f t="shared" si="157"/>
        <v>DM9130.U = 800	'幅</v>
      </c>
      <c r="S1131" s="1" t="str">
        <f t="shared" si="158"/>
        <v>DM9131.U = 104	'高さ</v>
      </c>
      <c r="T1131" s="1" t="str">
        <f t="shared" si="159"/>
        <v>DM9132.U = 0	'セキュリティレベル</v>
      </c>
      <c r="U1131" s="1" t="str">
        <f t="shared" si="160"/>
        <v>DM9133.U = 0	'区分No.</v>
      </c>
      <c r="V1131" s="1" t="str">
        <f t="shared" si="161"/>
        <v xml:space="preserve">
'シリンダ8 移動
DM9128.U = 1129	'ウィンドウNo.
DM9129.U = 1128	'タイトルウィンドウNo.
DM9130.U = 800	'幅
DM9131.U = 104	'高さ
DM9132.U = 0	'セキュリティレベル
DM9133.U = 0	'区分No.</v>
      </c>
    </row>
    <row r="1132" spans="4:22" x14ac:dyDescent="0.55000000000000004">
      <c r="D1132" s="1">
        <v>1130</v>
      </c>
      <c r="E1132" s="1" t="str">
        <f>IFERROR(INDEX(content!$A$2:$A$2049,MATCH($D1132,content!$C$2:$C$2049,0),1),"")</f>
        <v/>
      </c>
      <c r="F1132" s="1" t="str">
        <f>IFERROR(INDEX(content!$B$2:$B$2049,MATCH($D1132,content!$C$2:$C$2049,0),1),"")</f>
        <v/>
      </c>
      <c r="G1132" s="1" t="str">
        <f>IFERROR(INDEX(content!$C$2:$C$2049,MATCH($D1132,content!$C$2:$C$2049,0),1),"")</f>
        <v/>
      </c>
      <c r="H1132" s="1" t="str">
        <f>IFERROR(INDEX(content!$D$2:$D$2049,MATCH($D1132,content!$C$2:$C$2049,0),1),"")</f>
        <v/>
      </c>
      <c r="I1132" s="1" t="str">
        <f>IFERROR(INDEX(content!$F$2:$F$2049,MATCH($D1132,content!$C$2:$C$2049,0),1),"")</f>
        <v/>
      </c>
      <c r="J1132" s="1" t="str">
        <f>IFERROR(INDEX(content!$G$2:$G$2049,MATCH($D1132,content!$C$2:$C$2049,0),1),"")</f>
        <v/>
      </c>
      <c r="K1132" s="1" t="str">
        <f>IFERROR(INDEX(content!$H$2:$H$2049,MATCH($D1132,content!$C$2:$C$2049,0),1),"")</f>
        <v/>
      </c>
      <c r="L1132" s="1" t="str">
        <f>IFERROR(INDEX(content!$I$2:$I$2049,MATCH($D1132,content!$C$2:$C$2049,0),1),"")</f>
        <v/>
      </c>
      <c r="M1132" s="1" t="str">
        <f t="shared" si="154"/>
        <v/>
      </c>
      <c r="N1132" s="1" t="str">
        <f>IF(LENB(M1132),COUNTIF(M$2:M1132,"●"),"")</f>
        <v/>
      </c>
      <c r="O1132" s="1" t="str">
        <f t="shared" si="162"/>
        <v/>
      </c>
      <c r="P1132" s="1" t="str">
        <f t="shared" si="155"/>
        <v/>
      </c>
      <c r="Q1132" s="1" t="str">
        <f t="shared" si="156"/>
        <v/>
      </c>
      <c r="R1132" s="1" t="str">
        <f t="shared" si="157"/>
        <v/>
      </c>
      <c r="S1132" s="1" t="str">
        <f t="shared" si="158"/>
        <v/>
      </c>
      <c r="T1132" s="1" t="str">
        <f t="shared" si="159"/>
        <v/>
      </c>
      <c r="U1132" s="1" t="str">
        <f t="shared" si="160"/>
        <v/>
      </c>
      <c r="V1132" s="1" t="str">
        <f t="shared" si="161"/>
        <v/>
      </c>
    </row>
    <row r="1133" spans="4:22" x14ac:dyDescent="0.55000000000000004">
      <c r="D1133" s="1">
        <v>1131</v>
      </c>
      <c r="E1133" s="1" t="str">
        <f>IFERROR(INDEX(content!$A$2:$A$2049,MATCH($D1133,content!$C$2:$C$2049,0),1),"")</f>
        <v/>
      </c>
      <c r="F1133" s="1" t="str">
        <f>IFERROR(INDEX(content!$B$2:$B$2049,MATCH($D1133,content!$C$2:$C$2049,0),1),"")</f>
        <v/>
      </c>
      <c r="G1133" s="1" t="str">
        <f>IFERROR(INDEX(content!$C$2:$C$2049,MATCH($D1133,content!$C$2:$C$2049,0),1),"")</f>
        <v/>
      </c>
      <c r="H1133" s="1" t="str">
        <f>IFERROR(INDEX(content!$D$2:$D$2049,MATCH($D1133,content!$C$2:$C$2049,0),1),"")</f>
        <v/>
      </c>
      <c r="I1133" s="1" t="str">
        <f>IFERROR(INDEX(content!$F$2:$F$2049,MATCH($D1133,content!$C$2:$C$2049,0),1),"")</f>
        <v/>
      </c>
      <c r="J1133" s="1" t="str">
        <f>IFERROR(INDEX(content!$G$2:$G$2049,MATCH($D1133,content!$C$2:$C$2049,0),1),"")</f>
        <v/>
      </c>
      <c r="K1133" s="1" t="str">
        <f>IFERROR(INDEX(content!$H$2:$H$2049,MATCH($D1133,content!$C$2:$C$2049,0),1),"")</f>
        <v/>
      </c>
      <c r="L1133" s="1" t="str">
        <f>IFERROR(INDEX(content!$I$2:$I$2049,MATCH($D1133,content!$C$2:$C$2049,0),1),"")</f>
        <v/>
      </c>
      <c r="M1133" s="1" t="str">
        <f t="shared" si="154"/>
        <v/>
      </c>
      <c r="N1133" s="1" t="str">
        <f>IF(LENB(M1133),COUNTIF(M$2:M1133,"●"),"")</f>
        <v/>
      </c>
      <c r="O1133" s="1" t="str">
        <f t="shared" si="162"/>
        <v/>
      </c>
      <c r="P1133" s="1" t="str">
        <f t="shared" si="155"/>
        <v/>
      </c>
      <c r="Q1133" s="1" t="str">
        <f t="shared" si="156"/>
        <v/>
      </c>
      <c r="R1133" s="1" t="str">
        <f t="shared" si="157"/>
        <v/>
      </c>
      <c r="S1133" s="1" t="str">
        <f t="shared" si="158"/>
        <v/>
      </c>
      <c r="T1133" s="1" t="str">
        <f t="shared" si="159"/>
        <v/>
      </c>
      <c r="U1133" s="1" t="str">
        <f t="shared" si="160"/>
        <v/>
      </c>
      <c r="V1133" s="1" t="str">
        <f t="shared" si="161"/>
        <v/>
      </c>
    </row>
    <row r="1134" spans="4:22" x14ac:dyDescent="0.55000000000000004">
      <c r="D1134" s="1">
        <v>1132</v>
      </c>
      <c r="E1134" s="1" t="str">
        <f>IFERROR(INDEX(content!$A$2:$A$2049,MATCH($D1134,content!$C$2:$C$2049,0),1),"")</f>
        <v/>
      </c>
      <c r="F1134" s="1" t="str">
        <f>IFERROR(INDEX(content!$B$2:$B$2049,MATCH($D1134,content!$C$2:$C$2049,0),1),"")</f>
        <v/>
      </c>
      <c r="G1134" s="1" t="str">
        <f>IFERROR(INDEX(content!$C$2:$C$2049,MATCH($D1134,content!$C$2:$C$2049,0),1),"")</f>
        <v/>
      </c>
      <c r="H1134" s="1" t="str">
        <f>IFERROR(INDEX(content!$D$2:$D$2049,MATCH($D1134,content!$C$2:$C$2049,0),1),"")</f>
        <v/>
      </c>
      <c r="I1134" s="1" t="str">
        <f>IFERROR(INDEX(content!$F$2:$F$2049,MATCH($D1134,content!$C$2:$C$2049,0),1),"")</f>
        <v/>
      </c>
      <c r="J1134" s="1" t="str">
        <f>IFERROR(INDEX(content!$G$2:$G$2049,MATCH($D1134,content!$C$2:$C$2049,0),1),"")</f>
        <v/>
      </c>
      <c r="K1134" s="1" t="str">
        <f>IFERROR(INDEX(content!$H$2:$H$2049,MATCH($D1134,content!$C$2:$C$2049,0),1),"")</f>
        <v/>
      </c>
      <c r="L1134" s="1" t="str">
        <f>IFERROR(INDEX(content!$I$2:$I$2049,MATCH($D1134,content!$C$2:$C$2049,0),1),"")</f>
        <v/>
      </c>
      <c r="M1134" s="1" t="str">
        <f t="shared" si="154"/>
        <v/>
      </c>
      <c r="N1134" s="1" t="str">
        <f>IF(LENB(M1134),COUNTIF(M$2:M1134,"●"),"")</f>
        <v/>
      </c>
      <c r="O1134" s="1" t="str">
        <f t="shared" si="162"/>
        <v/>
      </c>
      <c r="P1134" s="1" t="str">
        <f t="shared" si="155"/>
        <v/>
      </c>
      <c r="Q1134" s="1" t="str">
        <f t="shared" si="156"/>
        <v/>
      </c>
      <c r="R1134" s="1" t="str">
        <f t="shared" si="157"/>
        <v/>
      </c>
      <c r="S1134" s="1" t="str">
        <f t="shared" si="158"/>
        <v/>
      </c>
      <c r="T1134" s="1" t="str">
        <f t="shared" si="159"/>
        <v/>
      </c>
      <c r="U1134" s="1" t="str">
        <f t="shared" si="160"/>
        <v/>
      </c>
      <c r="V1134" s="1" t="str">
        <f t="shared" si="161"/>
        <v/>
      </c>
    </row>
    <row r="1135" spans="4:22" x14ac:dyDescent="0.55000000000000004">
      <c r="D1135" s="1">
        <v>1133</v>
      </c>
      <c r="E1135" s="1">
        <f>IFERROR(INDEX(content!$A$2:$A$2049,MATCH($D1135,content!$C$2:$C$2049,0),1),"")</f>
        <v>70</v>
      </c>
      <c r="F1135" s="1" t="str">
        <f>IFERROR(INDEX(content!$B$2:$B$2049,MATCH($D1135,content!$C$2:$C$2049,0),1),"")</f>
        <v>シリンダ9 移動</v>
      </c>
      <c r="G1135" s="1">
        <f>IFERROR(INDEX(content!$C$2:$C$2049,MATCH($D1135,content!$C$2:$C$2049,0),1),"")</f>
        <v>1133</v>
      </c>
      <c r="H1135" s="1">
        <f>IFERROR(INDEX(content!$D$2:$D$2049,MATCH($D1135,content!$C$2:$C$2049,0),1),"")</f>
        <v>1132</v>
      </c>
      <c r="I1135" s="1">
        <f>IFERROR(INDEX(content!$F$2:$F$2049,MATCH($D1135,content!$C$2:$C$2049,0),1),"")</f>
        <v>800</v>
      </c>
      <c r="J1135" s="1">
        <f>IFERROR(INDEX(content!$G$2:$G$2049,MATCH($D1135,content!$C$2:$C$2049,0),1),"")</f>
        <v>104</v>
      </c>
      <c r="K1135" s="1">
        <f>IFERROR(INDEX(content!$H$2:$H$2049,MATCH($D1135,content!$C$2:$C$2049,0),1),"")</f>
        <v>0</v>
      </c>
      <c r="L1135" s="1">
        <f>IFERROR(INDEX(content!$I$2:$I$2049,MATCH($D1135,content!$C$2:$C$2049,0),1),"")</f>
        <v>0</v>
      </c>
      <c r="M1135" s="1" t="str">
        <f t="shared" si="154"/>
        <v>●</v>
      </c>
      <c r="N1135" s="1">
        <f>IF(LENB(M1135),COUNTIF(M$2:M1135,"●"),"")</f>
        <v>70</v>
      </c>
      <c r="O1135" s="1">
        <f t="shared" si="162"/>
        <v>9140</v>
      </c>
      <c r="P1135" s="1" t="str">
        <f t="shared" si="155"/>
        <v>DM9140.U = 1133	'ウィンドウNo.</v>
      </c>
      <c r="Q1135" s="1" t="str">
        <f t="shared" si="156"/>
        <v>DM9141.U = 1132	'タイトルウィンドウNo.</v>
      </c>
      <c r="R1135" s="1" t="str">
        <f t="shared" si="157"/>
        <v>DM9142.U = 800	'幅</v>
      </c>
      <c r="S1135" s="1" t="str">
        <f t="shared" si="158"/>
        <v>DM9143.U = 104	'高さ</v>
      </c>
      <c r="T1135" s="1" t="str">
        <f t="shared" si="159"/>
        <v>DM9144.U = 0	'セキュリティレベル</v>
      </c>
      <c r="U1135" s="1" t="str">
        <f t="shared" si="160"/>
        <v>DM9145.U = 0	'区分No.</v>
      </c>
      <c r="V1135" s="1" t="str">
        <f t="shared" si="161"/>
        <v xml:space="preserve">
'シリンダ9 移動
DM9140.U = 1133	'ウィンドウNo.
DM9141.U = 1132	'タイトルウィンドウNo.
DM9142.U = 800	'幅
DM9143.U = 104	'高さ
DM9144.U = 0	'セキュリティレベル
DM9145.U = 0	'区分No.</v>
      </c>
    </row>
    <row r="1136" spans="4:22" x14ac:dyDescent="0.55000000000000004">
      <c r="D1136" s="1">
        <v>1134</v>
      </c>
      <c r="E1136" s="1" t="str">
        <f>IFERROR(INDEX(content!$A$2:$A$2049,MATCH($D1136,content!$C$2:$C$2049,0),1),"")</f>
        <v/>
      </c>
      <c r="F1136" s="1" t="str">
        <f>IFERROR(INDEX(content!$B$2:$B$2049,MATCH($D1136,content!$C$2:$C$2049,0),1),"")</f>
        <v/>
      </c>
      <c r="G1136" s="1" t="str">
        <f>IFERROR(INDEX(content!$C$2:$C$2049,MATCH($D1136,content!$C$2:$C$2049,0),1),"")</f>
        <v/>
      </c>
      <c r="H1136" s="1" t="str">
        <f>IFERROR(INDEX(content!$D$2:$D$2049,MATCH($D1136,content!$C$2:$C$2049,0),1),"")</f>
        <v/>
      </c>
      <c r="I1136" s="1" t="str">
        <f>IFERROR(INDEX(content!$F$2:$F$2049,MATCH($D1136,content!$C$2:$C$2049,0),1),"")</f>
        <v/>
      </c>
      <c r="J1136" s="1" t="str">
        <f>IFERROR(INDEX(content!$G$2:$G$2049,MATCH($D1136,content!$C$2:$C$2049,0),1),"")</f>
        <v/>
      </c>
      <c r="K1136" s="1" t="str">
        <f>IFERROR(INDEX(content!$H$2:$H$2049,MATCH($D1136,content!$C$2:$C$2049,0),1),"")</f>
        <v/>
      </c>
      <c r="L1136" s="1" t="str">
        <f>IFERROR(INDEX(content!$I$2:$I$2049,MATCH($D1136,content!$C$2:$C$2049,0),1),"")</f>
        <v/>
      </c>
      <c r="M1136" s="1" t="str">
        <f t="shared" si="154"/>
        <v/>
      </c>
      <c r="N1136" s="1" t="str">
        <f>IF(LENB(M1136),COUNTIF(M$2:M1136,"●"),"")</f>
        <v/>
      </c>
      <c r="O1136" s="1" t="str">
        <f t="shared" si="162"/>
        <v/>
      </c>
      <c r="P1136" s="1" t="str">
        <f t="shared" si="155"/>
        <v/>
      </c>
      <c r="Q1136" s="1" t="str">
        <f t="shared" si="156"/>
        <v/>
      </c>
      <c r="R1136" s="1" t="str">
        <f t="shared" si="157"/>
        <v/>
      </c>
      <c r="S1136" s="1" t="str">
        <f t="shared" si="158"/>
        <v/>
      </c>
      <c r="T1136" s="1" t="str">
        <f t="shared" si="159"/>
        <v/>
      </c>
      <c r="U1136" s="1" t="str">
        <f t="shared" si="160"/>
        <v/>
      </c>
      <c r="V1136" s="1" t="str">
        <f t="shared" si="161"/>
        <v/>
      </c>
    </row>
    <row r="1137" spans="4:22" x14ac:dyDescent="0.55000000000000004">
      <c r="D1137" s="1">
        <v>1135</v>
      </c>
      <c r="E1137" s="1" t="str">
        <f>IFERROR(INDEX(content!$A$2:$A$2049,MATCH($D1137,content!$C$2:$C$2049,0),1),"")</f>
        <v/>
      </c>
      <c r="F1137" s="1" t="str">
        <f>IFERROR(INDEX(content!$B$2:$B$2049,MATCH($D1137,content!$C$2:$C$2049,0),1),"")</f>
        <v/>
      </c>
      <c r="G1137" s="1" t="str">
        <f>IFERROR(INDEX(content!$C$2:$C$2049,MATCH($D1137,content!$C$2:$C$2049,0),1),"")</f>
        <v/>
      </c>
      <c r="H1137" s="1" t="str">
        <f>IFERROR(INDEX(content!$D$2:$D$2049,MATCH($D1137,content!$C$2:$C$2049,0),1),"")</f>
        <v/>
      </c>
      <c r="I1137" s="1" t="str">
        <f>IFERROR(INDEX(content!$F$2:$F$2049,MATCH($D1137,content!$C$2:$C$2049,0),1),"")</f>
        <v/>
      </c>
      <c r="J1137" s="1" t="str">
        <f>IFERROR(INDEX(content!$G$2:$G$2049,MATCH($D1137,content!$C$2:$C$2049,0),1),"")</f>
        <v/>
      </c>
      <c r="K1137" s="1" t="str">
        <f>IFERROR(INDEX(content!$H$2:$H$2049,MATCH($D1137,content!$C$2:$C$2049,0),1),"")</f>
        <v/>
      </c>
      <c r="L1137" s="1" t="str">
        <f>IFERROR(INDEX(content!$I$2:$I$2049,MATCH($D1137,content!$C$2:$C$2049,0),1),"")</f>
        <v/>
      </c>
      <c r="M1137" s="1" t="str">
        <f t="shared" si="154"/>
        <v/>
      </c>
      <c r="N1137" s="1" t="str">
        <f>IF(LENB(M1137),COUNTIF(M$2:M1137,"●"),"")</f>
        <v/>
      </c>
      <c r="O1137" s="1" t="str">
        <f t="shared" si="162"/>
        <v/>
      </c>
      <c r="P1137" s="1" t="str">
        <f t="shared" si="155"/>
        <v/>
      </c>
      <c r="Q1137" s="1" t="str">
        <f t="shared" si="156"/>
        <v/>
      </c>
      <c r="R1137" s="1" t="str">
        <f t="shared" si="157"/>
        <v/>
      </c>
      <c r="S1137" s="1" t="str">
        <f t="shared" si="158"/>
        <v/>
      </c>
      <c r="T1137" s="1" t="str">
        <f t="shared" si="159"/>
        <v/>
      </c>
      <c r="U1137" s="1" t="str">
        <f t="shared" si="160"/>
        <v/>
      </c>
      <c r="V1137" s="1" t="str">
        <f t="shared" si="161"/>
        <v/>
      </c>
    </row>
    <row r="1138" spans="4:22" x14ac:dyDescent="0.55000000000000004">
      <c r="D1138" s="1">
        <v>1136</v>
      </c>
      <c r="E1138" s="1" t="str">
        <f>IFERROR(INDEX(content!$A$2:$A$2049,MATCH($D1138,content!$C$2:$C$2049,0),1),"")</f>
        <v/>
      </c>
      <c r="F1138" s="1" t="str">
        <f>IFERROR(INDEX(content!$B$2:$B$2049,MATCH($D1138,content!$C$2:$C$2049,0),1),"")</f>
        <v/>
      </c>
      <c r="G1138" s="1" t="str">
        <f>IFERROR(INDEX(content!$C$2:$C$2049,MATCH($D1138,content!$C$2:$C$2049,0),1),"")</f>
        <v/>
      </c>
      <c r="H1138" s="1" t="str">
        <f>IFERROR(INDEX(content!$D$2:$D$2049,MATCH($D1138,content!$C$2:$C$2049,0),1),"")</f>
        <v/>
      </c>
      <c r="I1138" s="1" t="str">
        <f>IFERROR(INDEX(content!$F$2:$F$2049,MATCH($D1138,content!$C$2:$C$2049,0),1),"")</f>
        <v/>
      </c>
      <c r="J1138" s="1" t="str">
        <f>IFERROR(INDEX(content!$G$2:$G$2049,MATCH($D1138,content!$C$2:$C$2049,0),1),"")</f>
        <v/>
      </c>
      <c r="K1138" s="1" t="str">
        <f>IFERROR(INDEX(content!$H$2:$H$2049,MATCH($D1138,content!$C$2:$C$2049,0),1),"")</f>
        <v/>
      </c>
      <c r="L1138" s="1" t="str">
        <f>IFERROR(INDEX(content!$I$2:$I$2049,MATCH($D1138,content!$C$2:$C$2049,0),1),"")</f>
        <v/>
      </c>
      <c r="M1138" s="1" t="str">
        <f t="shared" si="154"/>
        <v/>
      </c>
      <c r="N1138" s="1" t="str">
        <f>IF(LENB(M1138),COUNTIF(M$2:M1138,"●"),"")</f>
        <v/>
      </c>
      <c r="O1138" s="1" t="str">
        <f t="shared" si="162"/>
        <v/>
      </c>
      <c r="P1138" s="1" t="str">
        <f t="shared" si="155"/>
        <v/>
      </c>
      <c r="Q1138" s="1" t="str">
        <f t="shared" si="156"/>
        <v/>
      </c>
      <c r="R1138" s="1" t="str">
        <f t="shared" si="157"/>
        <v/>
      </c>
      <c r="S1138" s="1" t="str">
        <f t="shared" si="158"/>
        <v/>
      </c>
      <c r="T1138" s="1" t="str">
        <f t="shared" si="159"/>
        <v/>
      </c>
      <c r="U1138" s="1" t="str">
        <f t="shared" si="160"/>
        <v/>
      </c>
      <c r="V1138" s="1" t="str">
        <f t="shared" si="161"/>
        <v/>
      </c>
    </row>
    <row r="1139" spans="4:22" x14ac:dyDescent="0.55000000000000004">
      <c r="D1139" s="1">
        <v>1137</v>
      </c>
      <c r="E1139" s="1">
        <f>IFERROR(INDEX(content!$A$2:$A$2049,MATCH($D1139,content!$C$2:$C$2049,0),1),"")</f>
        <v>71</v>
      </c>
      <c r="F1139" s="1" t="str">
        <f>IFERROR(INDEX(content!$B$2:$B$2049,MATCH($D1139,content!$C$2:$C$2049,0),1),"")</f>
        <v>シリンダ10 移動</v>
      </c>
      <c r="G1139" s="1">
        <f>IFERROR(INDEX(content!$C$2:$C$2049,MATCH($D1139,content!$C$2:$C$2049,0),1),"")</f>
        <v>1137</v>
      </c>
      <c r="H1139" s="1">
        <f>IFERROR(INDEX(content!$D$2:$D$2049,MATCH($D1139,content!$C$2:$C$2049,0),1),"")</f>
        <v>1136</v>
      </c>
      <c r="I1139" s="1">
        <f>IFERROR(INDEX(content!$F$2:$F$2049,MATCH($D1139,content!$C$2:$C$2049,0),1),"")</f>
        <v>800</v>
      </c>
      <c r="J1139" s="1">
        <f>IFERROR(INDEX(content!$G$2:$G$2049,MATCH($D1139,content!$C$2:$C$2049,0),1),"")</f>
        <v>104</v>
      </c>
      <c r="K1139" s="1">
        <f>IFERROR(INDEX(content!$H$2:$H$2049,MATCH($D1139,content!$C$2:$C$2049,0),1),"")</f>
        <v>0</v>
      </c>
      <c r="L1139" s="1">
        <f>IFERROR(INDEX(content!$I$2:$I$2049,MATCH($D1139,content!$C$2:$C$2049,0),1),"")</f>
        <v>0</v>
      </c>
      <c r="M1139" s="1" t="str">
        <f t="shared" si="154"/>
        <v>●</v>
      </c>
      <c r="N1139" s="1">
        <f>IF(LENB(M1139),COUNTIF(M$2:M1139,"●"),"")</f>
        <v>71</v>
      </c>
      <c r="O1139" s="1">
        <f t="shared" si="162"/>
        <v>9152</v>
      </c>
      <c r="P1139" s="1" t="str">
        <f t="shared" si="155"/>
        <v>DM9152.U = 1137	'ウィンドウNo.</v>
      </c>
      <c r="Q1139" s="1" t="str">
        <f t="shared" si="156"/>
        <v>DM9153.U = 1136	'タイトルウィンドウNo.</v>
      </c>
      <c r="R1139" s="1" t="str">
        <f t="shared" si="157"/>
        <v>DM9154.U = 800	'幅</v>
      </c>
      <c r="S1139" s="1" t="str">
        <f t="shared" si="158"/>
        <v>DM9155.U = 104	'高さ</v>
      </c>
      <c r="T1139" s="1" t="str">
        <f t="shared" si="159"/>
        <v>DM9156.U = 0	'セキュリティレベル</v>
      </c>
      <c r="U1139" s="1" t="str">
        <f t="shared" si="160"/>
        <v>DM9157.U = 0	'区分No.</v>
      </c>
      <c r="V1139" s="1" t="str">
        <f t="shared" si="161"/>
        <v xml:space="preserve">
'シリンダ10 移動
DM9152.U = 1137	'ウィンドウNo.
DM9153.U = 1136	'タイトルウィンドウNo.
DM9154.U = 800	'幅
DM9155.U = 104	'高さ
DM9156.U = 0	'セキュリティレベル
DM9157.U = 0	'区分No.</v>
      </c>
    </row>
    <row r="1140" spans="4:22" x14ac:dyDescent="0.55000000000000004">
      <c r="D1140" s="1">
        <v>1138</v>
      </c>
      <c r="E1140" s="1" t="str">
        <f>IFERROR(INDEX(content!$A$2:$A$2049,MATCH($D1140,content!$C$2:$C$2049,0),1),"")</f>
        <v/>
      </c>
      <c r="F1140" s="1" t="str">
        <f>IFERROR(INDEX(content!$B$2:$B$2049,MATCH($D1140,content!$C$2:$C$2049,0),1),"")</f>
        <v/>
      </c>
      <c r="G1140" s="1" t="str">
        <f>IFERROR(INDEX(content!$C$2:$C$2049,MATCH($D1140,content!$C$2:$C$2049,0),1),"")</f>
        <v/>
      </c>
      <c r="H1140" s="1" t="str">
        <f>IFERROR(INDEX(content!$D$2:$D$2049,MATCH($D1140,content!$C$2:$C$2049,0),1),"")</f>
        <v/>
      </c>
      <c r="I1140" s="1" t="str">
        <f>IFERROR(INDEX(content!$F$2:$F$2049,MATCH($D1140,content!$C$2:$C$2049,0),1),"")</f>
        <v/>
      </c>
      <c r="J1140" s="1" t="str">
        <f>IFERROR(INDEX(content!$G$2:$G$2049,MATCH($D1140,content!$C$2:$C$2049,0),1),"")</f>
        <v/>
      </c>
      <c r="K1140" s="1" t="str">
        <f>IFERROR(INDEX(content!$H$2:$H$2049,MATCH($D1140,content!$C$2:$C$2049,0),1),"")</f>
        <v/>
      </c>
      <c r="L1140" s="1" t="str">
        <f>IFERROR(INDEX(content!$I$2:$I$2049,MATCH($D1140,content!$C$2:$C$2049,0),1),"")</f>
        <v/>
      </c>
      <c r="M1140" s="1" t="str">
        <f t="shared" si="154"/>
        <v/>
      </c>
      <c r="N1140" s="1" t="str">
        <f>IF(LENB(M1140),COUNTIF(M$2:M1140,"●"),"")</f>
        <v/>
      </c>
      <c r="O1140" s="1" t="str">
        <f t="shared" si="162"/>
        <v/>
      </c>
      <c r="P1140" s="1" t="str">
        <f t="shared" si="155"/>
        <v/>
      </c>
      <c r="Q1140" s="1" t="str">
        <f t="shared" si="156"/>
        <v/>
      </c>
      <c r="R1140" s="1" t="str">
        <f t="shared" si="157"/>
        <v/>
      </c>
      <c r="S1140" s="1" t="str">
        <f t="shared" si="158"/>
        <v/>
      </c>
      <c r="T1140" s="1" t="str">
        <f t="shared" si="159"/>
        <v/>
      </c>
      <c r="U1140" s="1" t="str">
        <f t="shared" si="160"/>
        <v/>
      </c>
      <c r="V1140" s="1" t="str">
        <f t="shared" si="161"/>
        <v/>
      </c>
    </row>
    <row r="1141" spans="4:22" x14ac:dyDescent="0.55000000000000004">
      <c r="D1141" s="1">
        <v>1139</v>
      </c>
      <c r="E1141" s="1" t="str">
        <f>IFERROR(INDEX(content!$A$2:$A$2049,MATCH($D1141,content!$C$2:$C$2049,0),1),"")</f>
        <v/>
      </c>
      <c r="F1141" s="1" t="str">
        <f>IFERROR(INDEX(content!$B$2:$B$2049,MATCH($D1141,content!$C$2:$C$2049,0),1),"")</f>
        <v/>
      </c>
      <c r="G1141" s="1" t="str">
        <f>IFERROR(INDEX(content!$C$2:$C$2049,MATCH($D1141,content!$C$2:$C$2049,0),1),"")</f>
        <v/>
      </c>
      <c r="H1141" s="1" t="str">
        <f>IFERROR(INDEX(content!$D$2:$D$2049,MATCH($D1141,content!$C$2:$C$2049,0),1),"")</f>
        <v/>
      </c>
      <c r="I1141" s="1" t="str">
        <f>IFERROR(INDEX(content!$F$2:$F$2049,MATCH($D1141,content!$C$2:$C$2049,0),1),"")</f>
        <v/>
      </c>
      <c r="J1141" s="1" t="str">
        <f>IFERROR(INDEX(content!$G$2:$G$2049,MATCH($D1141,content!$C$2:$C$2049,0),1),"")</f>
        <v/>
      </c>
      <c r="K1141" s="1" t="str">
        <f>IFERROR(INDEX(content!$H$2:$H$2049,MATCH($D1141,content!$C$2:$C$2049,0),1),"")</f>
        <v/>
      </c>
      <c r="L1141" s="1" t="str">
        <f>IFERROR(INDEX(content!$I$2:$I$2049,MATCH($D1141,content!$C$2:$C$2049,0),1),"")</f>
        <v/>
      </c>
      <c r="M1141" s="1" t="str">
        <f t="shared" si="154"/>
        <v/>
      </c>
      <c r="N1141" s="1" t="str">
        <f>IF(LENB(M1141),COUNTIF(M$2:M1141,"●"),"")</f>
        <v/>
      </c>
      <c r="O1141" s="1" t="str">
        <f t="shared" si="162"/>
        <v/>
      </c>
      <c r="P1141" s="1" t="str">
        <f t="shared" si="155"/>
        <v/>
      </c>
      <c r="Q1141" s="1" t="str">
        <f t="shared" si="156"/>
        <v/>
      </c>
      <c r="R1141" s="1" t="str">
        <f t="shared" si="157"/>
        <v/>
      </c>
      <c r="S1141" s="1" t="str">
        <f t="shared" si="158"/>
        <v/>
      </c>
      <c r="T1141" s="1" t="str">
        <f t="shared" si="159"/>
        <v/>
      </c>
      <c r="U1141" s="1" t="str">
        <f t="shared" si="160"/>
        <v/>
      </c>
      <c r="V1141" s="1" t="str">
        <f t="shared" si="161"/>
        <v/>
      </c>
    </row>
    <row r="1142" spans="4:22" x14ac:dyDescent="0.55000000000000004">
      <c r="D1142" s="1">
        <v>1140</v>
      </c>
      <c r="E1142" s="1" t="str">
        <f>IFERROR(INDEX(content!$A$2:$A$2049,MATCH($D1142,content!$C$2:$C$2049,0),1),"")</f>
        <v/>
      </c>
      <c r="F1142" s="1" t="str">
        <f>IFERROR(INDEX(content!$B$2:$B$2049,MATCH($D1142,content!$C$2:$C$2049,0),1),"")</f>
        <v/>
      </c>
      <c r="G1142" s="1" t="str">
        <f>IFERROR(INDEX(content!$C$2:$C$2049,MATCH($D1142,content!$C$2:$C$2049,0),1),"")</f>
        <v/>
      </c>
      <c r="H1142" s="1" t="str">
        <f>IFERROR(INDEX(content!$D$2:$D$2049,MATCH($D1142,content!$C$2:$C$2049,0),1),"")</f>
        <v/>
      </c>
      <c r="I1142" s="1" t="str">
        <f>IFERROR(INDEX(content!$F$2:$F$2049,MATCH($D1142,content!$C$2:$C$2049,0),1),"")</f>
        <v/>
      </c>
      <c r="J1142" s="1" t="str">
        <f>IFERROR(INDEX(content!$G$2:$G$2049,MATCH($D1142,content!$C$2:$C$2049,0),1),"")</f>
        <v/>
      </c>
      <c r="K1142" s="1" t="str">
        <f>IFERROR(INDEX(content!$H$2:$H$2049,MATCH($D1142,content!$C$2:$C$2049,0),1),"")</f>
        <v/>
      </c>
      <c r="L1142" s="1" t="str">
        <f>IFERROR(INDEX(content!$I$2:$I$2049,MATCH($D1142,content!$C$2:$C$2049,0),1),"")</f>
        <v/>
      </c>
      <c r="M1142" s="1" t="str">
        <f t="shared" si="154"/>
        <v/>
      </c>
      <c r="N1142" s="1" t="str">
        <f>IF(LENB(M1142),COUNTIF(M$2:M1142,"●"),"")</f>
        <v/>
      </c>
      <c r="O1142" s="1" t="str">
        <f t="shared" si="162"/>
        <v/>
      </c>
      <c r="P1142" s="1" t="str">
        <f t="shared" si="155"/>
        <v/>
      </c>
      <c r="Q1142" s="1" t="str">
        <f t="shared" si="156"/>
        <v/>
      </c>
      <c r="R1142" s="1" t="str">
        <f t="shared" si="157"/>
        <v/>
      </c>
      <c r="S1142" s="1" t="str">
        <f t="shared" si="158"/>
        <v/>
      </c>
      <c r="T1142" s="1" t="str">
        <f t="shared" si="159"/>
        <v/>
      </c>
      <c r="U1142" s="1" t="str">
        <f t="shared" si="160"/>
        <v/>
      </c>
      <c r="V1142" s="1" t="str">
        <f t="shared" si="161"/>
        <v/>
      </c>
    </row>
    <row r="1143" spans="4:22" x14ac:dyDescent="0.55000000000000004">
      <c r="D1143" s="1">
        <v>1141</v>
      </c>
      <c r="E1143" s="1">
        <f>IFERROR(INDEX(content!$A$2:$A$2049,MATCH($D1143,content!$C$2:$C$2049,0),1),"")</f>
        <v>72</v>
      </c>
      <c r="F1143" s="1" t="str">
        <f>IFERROR(INDEX(content!$B$2:$B$2049,MATCH($D1143,content!$C$2:$C$2049,0),1),"")</f>
        <v>シリンダ11 移動</v>
      </c>
      <c r="G1143" s="1">
        <f>IFERROR(INDEX(content!$C$2:$C$2049,MATCH($D1143,content!$C$2:$C$2049,0),1),"")</f>
        <v>1141</v>
      </c>
      <c r="H1143" s="1">
        <f>IFERROR(INDEX(content!$D$2:$D$2049,MATCH($D1143,content!$C$2:$C$2049,0),1),"")</f>
        <v>1140</v>
      </c>
      <c r="I1143" s="1">
        <f>IFERROR(INDEX(content!$F$2:$F$2049,MATCH($D1143,content!$C$2:$C$2049,0),1),"")</f>
        <v>800</v>
      </c>
      <c r="J1143" s="1">
        <f>IFERROR(INDEX(content!$G$2:$G$2049,MATCH($D1143,content!$C$2:$C$2049,0),1),"")</f>
        <v>104</v>
      </c>
      <c r="K1143" s="1">
        <f>IFERROR(INDEX(content!$H$2:$H$2049,MATCH($D1143,content!$C$2:$C$2049,0),1),"")</f>
        <v>0</v>
      </c>
      <c r="L1143" s="1">
        <f>IFERROR(INDEX(content!$I$2:$I$2049,MATCH($D1143,content!$C$2:$C$2049,0),1),"")</f>
        <v>0</v>
      </c>
      <c r="M1143" s="1" t="str">
        <f t="shared" si="154"/>
        <v>●</v>
      </c>
      <c r="N1143" s="1">
        <f>IF(LENB(M1143),COUNTIF(M$2:M1143,"●"),"")</f>
        <v>72</v>
      </c>
      <c r="O1143" s="1">
        <f t="shared" si="162"/>
        <v>9164</v>
      </c>
      <c r="P1143" s="1" t="str">
        <f t="shared" si="155"/>
        <v>DM9164.U = 1141	'ウィンドウNo.</v>
      </c>
      <c r="Q1143" s="1" t="str">
        <f t="shared" si="156"/>
        <v>DM9165.U = 1140	'タイトルウィンドウNo.</v>
      </c>
      <c r="R1143" s="1" t="str">
        <f t="shared" si="157"/>
        <v>DM9166.U = 800	'幅</v>
      </c>
      <c r="S1143" s="1" t="str">
        <f t="shared" si="158"/>
        <v>DM9167.U = 104	'高さ</v>
      </c>
      <c r="T1143" s="1" t="str">
        <f t="shared" si="159"/>
        <v>DM9168.U = 0	'セキュリティレベル</v>
      </c>
      <c r="U1143" s="1" t="str">
        <f t="shared" si="160"/>
        <v>DM9169.U = 0	'区分No.</v>
      </c>
      <c r="V1143" s="1" t="str">
        <f t="shared" si="161"/>
        <v xml:space="preserve">
'シリンダ11 移動
DM9164.U = 1141	'ウィンドウNo.
DM9165.U = 1140	'タイトルウィンドウNo.
DM9166.U = 800	'幅
DM9167.U = 104	'高さ
DM9168.U = 0	'セキュリティレベル
DM9169.U = 0	'区分No.</v>
      </c>
    </row>
    <row r="1144" spans="4:22" x14ac:dyDescent="0.55000000000000004">
      <c r="D1144" s="1">
        <v>1142</v>
      </c>
      <c r="E1144" s="1" t="str">
        <f>IFERROR(INDEX(content!$A$2:$A$2049,MATCH($D1144,content!$C$2:$C$2049,0),1),"")</f>
        <v/>
      </c>
      <c r="F1144" s="1" t="str">
        <f>IFERROR(INDEX(content!$B$2:$B$2049,MATCH($D1144,content!$C$2:$C$2049,0),1),"")</f>
        <v/>
      </c>
      <c r="G1144" s="1" t="str">
        <f>IFERROR(INDEX(content!$C$2:$C$2049,MATCH($D1144,content!$C$2:$C$2049,0),1),"")</f>
        <v/>
      </c>
      <c r="H1144" s="1" t="str">
        <f>IFERROR(INDEX(content!$D$2:$D$2049,MATCH($D1144,content!$C$2:$C$2049,0),1),"")</f>
        <v/>
      </c>
      <c r="I1144" s="1" t="str">
        <f>IFERROR(INDEX(content!$F$2:$F$2049,MATCH($D1144,content!$C$2:$C$2049,0),1),"")</f>
        <v/>
      </c>
      <c r="J1144" s="1" t="str">
        <f>IFERROR(INDEX(content!$G$2:$G$2049,MATCH($D1144,content!$C$2:$C$2049,0),1),"")</f>
        <v/>
      </c>
      <c r="K1144" s="1" t="str">
        <f>IFERROR(INDEX(content!$H$2:$H$2049,MATCH($D1144,content!$C$2:$C$2049,0),1),"")</f>
        <v/>
      </c>
      <c r="L1144" s="1" t="str">
        <f>IFERROR(INDEX(content!$I$2:$I$2049,MATCH($D1144,content!$C$2:$C$2049,0),1),"")</f>
        <v/>
      </c>
      <c r="M1144" s="1" t="str">
        <f t="shared" si="154"/>
        <v/>
      </c>
      <c r="N1144" s="1" t="str">
        <f>IF(LENB(M1144),COUNTIF(M$2:M1144,"●"),"")</f>
        <v/>
      </c>
      <c r="O1144" s="1" t="str">
        <f t="shared" si="162"/>
        <v/>
      </c>
      <c r="P1144" s="1" t="str">
        <f t="shared" si="155"/>
        <v/>
      </c>
      <c r="Q1144" s="1" t="str">
        <f t="shared" si="156"/>
        <v/>
      </c>
      <c r="R1144" s="1" t="str">
        <f t="shared" si="157"/>
        <v/>
      </c>
      <c r="S1144" s="1" t="str">
        <f t="shared" si="158"/>
        <v/>
      </c>
      <c r="T1144" s="1" t="str">
        <f t="shared" si="159"/>
        <v/>
      </c>
      <c r="U1144" s="1" t="str">
        <f t="shared" si="160"/>
        <v/>
      </c>
      <c r="V1144" s="1" t="str">
        <f t="shared" si="161"/>
        <v/>
      </c>
    </row>
    <row r="1145" spans="4:22" x14ac:dyDescent="0.55000000000000004">
      <c r="D1145" s="1">
        <v>1143</v>
      </c>
      <c r="E1145" s="1" t="str">
        <f>IFERROR(INDEX(content!$A$2:$A$2049,MATCH($D1145,content!$C$2:$C$2049,0),1),"")</f>
        <v/>
      </c>
      <c r="F1145" s="1" t="str">
        <f>IFERROR(INDEX(content!$B$2:$B$2049,MATCH($D1145,content!$C$2:$C$2049,0),1),"")</f>
        <v/>
      </c>
      <c r="G1145" s="1" t="str">
        <f>IFERROR(INDEX(content!$C$2:$C$2049,MATCH($D1145,content!$C$2:$C$2049,0),1),"")</f>
        <v/>
      </c>
      <c r="H1145" s="1" t="str">
        <f>IFERROR(INDEX(content!$D$2:$D$2049,MATCH($D1145,content!$C$2:$C$2049,0),1),"")</f>
        <v/>
      </c>
      <c r="I1145" s="1" t="str">
        <f>IFERROR(INDEX(content!$F$2:$F$2049,MATCH($D1145,content!$C$2:$C$2049,0),1),"")</f>
        <v/>
      </c>
      <c r="J1145" s="1" t="str">
        <f>IFERROR(INDEX(content!$G$2:$G$2049,MATCH($D1145,content!$C$2:$C$2049,0),1),"")</f>
        <v/>
      </c>
      <c r="K1145" s="1" t="str">
        <f>IFERROR(INDEX(content!$H$2:$H$2049,MATCH($D1145,content!$C$2:$C$2049,0),1),"")</f>
        <v/>
      </c>
      <c r="L1145" s="1" t="str">
        <f>IFERROR(INDEX(content!$I$2:$I$2049,MATCH($D1145,content!$C$2:$C$2049,0),1),"")</f>
        <v/>
      </c>
      <c r="M1145" s="1" t="str">
        <f t="shared" si="154"/>
        <v/>
      </c>
      <c r="N1145" s="1" t="str">
        <f>IF(LENB(M1145),COUNTIF(M$2:M1145,"●"),"")</f>
        <v/>
      </c>
      <c r="O1145" s="1" t="str">
        <f t="shared" si="162"/>
        <v/>
      </c>
      <c r="P1145" s="1" t="str">
        <f t="shared" si="155"/>
        <v/>
      </c>
      <c r="Q1145" s="1" t="str">
        <f t="shared" si="156"/>
        <v/>
      </c>
      <c r="R1145" s="1" t="str">
        <f t="shared" si="157"/>
        <v/>
      </c>
      <c r="S1145" s="1" t="str">
        <f t="shared" si="158"/>
        <v/>
      </c>
      <c r="T1145" s="1" t="str">
        <f t="shared" si="159"/>
        <v/>
      </c>
      <c r="U1145" s="1" t="str">
        <f t="shared" si="160"/>
        <v/>
      </c>
      <c r="V1145" s="1" t="str">
        <f t="shared" si="161"/>
        <v/>
      </c>
    </row>
    <row r="1146" spans="4:22" x14ac:dyDescent="0.55000000000000004">
      <c r="D1146" s="1">
        <v>1144</v>
      </c>
      <c r="E1146" s="1" t="str">
        <f>IFERROR(INDEX(content!$A$2:$A$2049,MATCH($D1146,content!$C$2:$C$2049,0),1),"")</f>
        <v/>
      </c>
      <c r="F1146" s="1" t="str">
        <f>IFERROR(INDEX(content!$B$2:$B$2049,MATCH($D1146,content!$C$2:$C$2049,0),1),"")</f>
        <v/>
      </c>
      <c r="G1146" s="1" t="str">
        <f>IFERROR(INDEX(content!$C$2:$C$2049,MATCH($D1146,content!$C$2:$C$2049,0),1),"")</f>
        <v/>
      </c>
      <c r="H1146" s="1" t="str">
        <f>IFERROR(INDEX(content!$D$2:$D$2049,MATCH($D1146,content!$C$2:$C$2049,0),1),"")</f>
        <v/>
      </c>
      <c r="I1146" s="1" t="str">
        <f>IFERROR(INDEX(content!$F$2:$F$2049,MATCH($D1146,content!$C$2:$C$2049,0),1),"")</f>
        <v/>
      </c>
      <c r="J1146" s="1" t="str">
        <f>IFERROR(INDEX(content!$G$2:$G$2049,MATCH($D1146,content!$C$2:$C$2049,0),1),"")</f>
        <v/>
      </c>
      <c r="K1146" s="1" t="str">
        <f>IFERROR(INDEX(content!$H$2:$H$2049,MATCH($D1146,content!$C$2:$C$2049,0),1),"")</f>
        <v/>
      </c>
      <c r="L1146" s="1" t="str">
        <f>IFERROR(INDEX(content!$I$2:$I$2049,MATCH($D1146,content!$C$2:$C$2049,0),1),"")</f>
        <v/>
      </c>
      <c r="M1146" s="1" t="str">
        <f t="shared" si="154"/>
        <v/>
      </c>
      <c r="N1146" s="1" t="str">
        <f>IF(LENB(M1146),COUNTIF(M$2:M1146,"●"),"")</f>
        <v/>
      </c>
      <c r="O1146" s="1" t="str">
        <f t="shared" si="162"/>
        <v/>
      </c>
      <c r="P1146" s="1" t="str">
        <f t="shared" si="155"/>
        <v/>
      </c>
      <c r="Q1146" s="1" t="str">
        <f t="shared" si="156"/>
        <v/>
      </c>
      <c r="R1146" s="1" t="str">
        <f t="shared" si="157"/>
        <v/>
      </c>
      <c r="S1146" s="1" t="str">
        <f t="shared" si="158"/>
        <v/>
      </c>
      <c r="T1146" s="1" t="str">
        <f t="shared" si="159"/>
        <v/>
      </c>
      <c r="U1146" s="1" t="str">
        <f t="shared" si="160"/>
        <v/>
      </c>
      <c r="V1146" s="1" t="str">
        <f t="shared" si="161"/>
        <v/>
      </c>
    </row>
    <row r="1147" spans="4:22" x14ac:dyDescent="0.55000000000000004">
      <c r="D1147" s="1">
        <v>1145</v>
      </c>
      <c r="E1147" s="1">
        <f>IFERROR(INDEX(content!$A$2:$A$2049,MATCH($D1147,content!$C$2:$C$2049,0),1),"")</f>
        <v>73</v>
      </c>
      <c r="F1147" s="1" t="str">
        <f>IFERROR(INDEX(content!$B$2:$B$2049,MATCH($D1147,content!$C$2:$C$2049,0),1),"")</f>
        <v>シリンダ12 移動</v>
      </c>
      <c r="G1147" s="1">
        <f>IFERROR(INDEX(content!$C$2:$C$2049,MATCH($D1147,content!$C$2:$C$2049,0),1),"")</f>
        <v>1145</v>
      </c>
      <c r="H1147" s="1">
        <f>IFERROR(INDEX(content!$D$2:$D$2049,MATCH($D1147,content!$C$2:$C$2049,0),1),"")</f>
        <v>1144</v>
      </c>
      <c r="I1147" s="1">
        <f>IFERROR(INDEX(content!$F$2:$F$2049,MATCH($D1147,content!$C$2:$C$2049,0),1),"")</f>
        <v>800</v>
      </c>
      <c r="J1147" s="1">
        <f>IFERROR(INDEX(content!$G$2:$G$2049,MATCH($D1147,content!$C$2:$C$2049,0),1),"")</f>
        <v>104</v>
      </c>
      <c r="K1147" s="1">
        <f>IFERROR(INDEX(content!$H$2:$H$2049,MATCH($D1147,content!$C$2:$C$2049,0),1),"")</f>
        <v>0</v>
      </c>
      <c r="L1147" s="1">
        <f>IFERROR(INDEX(content!$I$2:$I$2049,MATCH($D1147,content!$C$2:$C$2049,0),1),"")</f>
        <v>0</v>
      </c>
      <c r="M1147" s="1" t="str">
        <f t="shared" si="154"/>
        <v>●</v>
      </c>
      <c r="N1147" s="1">
        <f>IF(LENB(M1147),COUNTIF(M$2:M1147,"●"),"")</f>
        <v>73</v>
      </c>
      <c r="O1147" s="1">
        <f t="shared" si="162"/>
        <v>9176</v>
      </c>
      <c r="P1147" s="1" t="str">
        <f t="shared" si="155"/>
        <v>DM9176.U = 1145	'ウィンドウNo.</v>
      </c>
      <c r="Q1147" s="1" t="str">
        <f t="shared" si="156"/>
        <v>DM9177.U = 1144	'タイトルウィンドウNo.</v>
      </c>
      <c r="R1147" s="1" t="str">
        <f t="shared" si="157"/>
        <v>DM9178.U = 800	'幅</v>
      </c>
      <c r="S1147" s="1" t="str">
        <f t="shared" si="158"/>
        <v>DM9179.U = 104	'高さ</v>
      </c>
      <c r="T1147" s="1" t="str">
        <f t="shared" si="159"/>
        <v>DM9180.U = 0	'セキュリティレベル</v>
      </c>
      <c r="U1147" s="1" t="str">
        <f t="shared" si="160"/>
        <v>DM9181.U = 0	'区分No.</v>
      </c>
      <c r="V1147" s="1" t="str">
        <f t="shared" si="161"/>
        <v xml:space="preserve">
'シリンダ12 移動
DM9176.U = 1145	'ウィンドウNo.
DM9177.U = 1144	'タイトルウィンドウNo.
DM9178.U = 800	'幅
DM9179.U = 104	'高さ
DM9180.U = 0	'セキュリティレベル
DM9181.U = 0	'区分No.</v>
      </c>
    </row>
    <row r="1148" spans="4:22" x14ac:dyDescent="0.55000000000000004">
      <c r="D1148" s="1">
        <v>1146</v>
      </c>
      <c r="E1148" s="1" t="str">
        <f>IFERROR(INDEX(content!$A$2:$A$2049,MATCH($D1148,content!$C$2:$C$2049,0),1),"")</f>
        <v/>
      </c>
      <c r="F1148" s="1" t="str">
        <f>IFERROR(INDEX(content!$B$2:$B$2049,MATCH($D1148,content!$C$2:$C$2049,0),1),"")</f>
        <v/>
      </c>
      <c r="G1148" s="1" t="str">
        <f>IFERROR(INDEX(content!$C$2:$C$2049,MATCH($D1148,content!$C$2:$C$2049,0),1),"")</f>
        <v/>
      </c>
      <c r="H1148" s="1" t="str">
        <f>IFERROR(INDEX(content!$D$2:$D$2049,MATCH($D1148,content!$C$2:$C$2049,0),1),"")</f>
        <v/>
      </c>
      <c r="I1148" s="1" t="str">
        <f>IFERROR(INDEX(content!$F$2:$F$2049,MATCH($D1148,content!$C$2:$C$2049,0),1),"")</f>
        <v/>
      </c>
      <c r="J1148" s="1" t="str">
        <f>IFERROR(INDEX(content!$G$2:$G$2049,MATCH($D1148,content!$C$2:$C$2049,0),1),"")</f>
        <v/>
      </c>
      <c r="K1148" s="1" t="str">
        <f>IFERROR(INDEX(content!$H$2:$H$2049,MATCH($D1148,content!$C$2:$C$2049,0),1),"")</f>
        <v/>
      </c>
      <c r="L1148" s="1" t="str">
        <f>IFERROR(INDEX(content!$I$2:$I$2049,MATCH($D1148,content!$C$2:$C$2049,0),1),"")</f>
        <v/>
      </c>
      <c r="M1148" s="1" t="str">
        <f t="shared" si="154"/>
        <v/>
      </c>
      <c r="N1148" s="1" t="str">
        <f>IF(LENB(M1148),COUNTIF(M$2:M1148,"●"),"")</f>
        <v/>
      </c>
      <c r="O1148" s="1" t="str">
        <f t="shared" si="162"/>
        <v/>
      </c>
      <c r="P1148" s="1" t="str">
        <f t="shared" si="155"/>
        <v/>
      </c>
      <c r="Q1148" s="1" t="str">
        <f t="shared" si="156"/>
        <v/>
      </c>
      <c r="R1148" s="1" t="str">
        <f t="shared" si="157"/>
        <v/>
      </c>
      <c r="S1148" s="1" t="str">
        <f t="shared" si="158"/>
        <v/>
      </c>
      <c r="T1148" s="1" t="str">
        <f t="shared" si="159"/>
        <v/>
      </c>
      <c r="U1148" s="1" t="str">
        <f t="shared" si="160"/>
        <v/>
      </c>
      <c r="V1148" s="1" t="str">
        <f t="shared" si="161"/>
        <v/>
      </c>
    </row>
    <row r="1149" spans="4:22" x14ac:dyDescent="0.55000000000000004">
      <c r="D1149" s="1">
        <v>1147</v>
      </c>
      <c r="E1149" s="1" t="str">
        <f>IFERROR(INDEX(content!$A$2:$A$2049,MATCH($D1149,content!$C$2:$C$2049,0),1),"")</f>
        <v/>
      </c>
      <c r="F1149" s="1" t="str">
        <f>IFERROR(INDEX(content!$B$2:$B$2049,MATCH($D1149,content!$C$2:$C$2049,0),1),"")</f>
        <v/>
      </c>
      <c r="G1149" s="1" t="str">
        <f>IFERROR(INDEX(content!$C$2:$C$2049,MATCH($D1149,content!$C$2:$C$2049,0),1),"")</f>
        <v/>
      </c>
      <c r="H1149" s="1" t="str">
        <f>IFERROR(INDEX(content!$D$2:$D$2049,MATCH($D1149,content!$C$2:$C$2049,0),1),"")</f>
        <v/>
      </c>
      <c r="I1149" s="1" t="str">
        <f>IFERROR(INDEX(content!$F$2:$F$2049,MATCH($D1149,content!$C$2:$C$2049,0),1),"")</f>
        <v/>
      </c>
      <c r="J1149" s="1" t="str">
        <f>IFERROR(INDEX(content!$G$2:$G$2049,MATCH($D1149,content!$C$2:$C$2049,0),1),"")</f>
        <v/>
      </c>
      <c r="K1149" s="1" t="str">
        <f>IFERROR(INDEX(content!$H$2:$H$2049,MATCH($D1149,content!$C$2:$C$2049,0),1),"")</f>
        <v/>
      </c>
      <c r="L1149" s="1" t="str">
        <f>IFERROR(INDEX(content!$I$2:$I$2049,MATCH($D1149,content!$C$2:$C$2049,0),1),"")</f>
        <v/>
      </c>
      <c r="M1149" s="1" t="str">
        <f t="shared" si="154"/>
        <v/>
      </c>
      <c r="N1149" s="1" t="str">
        <f>IF(LENB(M1149),COUNTIF(M$2:M1149,"●"),"")</f>
        <v/>
      </c>
      <c r="O1149" s="1" t="str">
        <f t="shared" si="162"/>
        <v/>
      </c>
      <c r="P1149" s="1" t="str">
        <f t="shared" si="155"/>
        <v/>
      </c>
      <c r="Q1149" s="1" t="str">
        <f t="shared" si="156"/>
        <v/>
      </c>
      <c r="R1149" s="1" t="str">
        <f t="shared" si="157"/>
        <v/>
      </c>
      <c r="S1149" s="1" t="str">
        <f t="shared" si="158"/>
        <v/>
      </c>
      <c r="T1149" s="1" t="str">
        <f t="shared" si="159"/>
        <v/>
      </c>
      <c r="U1149" s="1" t="str">
        <f t="shared" si="160"/>
        <v/>
      </c>
      <c r="V1149" s="1" t="str">
        <f t="shared" si="161"/>
        <v/>
      </c>
    </row>
    <row r="1150" spans="4:22" x14ac:dyDescent="0.55000000000000004">
      <c r="D1150" s="1">
        <v>1148</v>
      </c>
      <c r="E1150" s="1" t="str">
        <f>IFERROR(INDEX(content!$A$2:$A$2049,MATCH($D1150,content!$C$2:$C$2049,0),1),"")</f>
        <v/>
      </c>
      <c r="F1150" s="1" t="str">
        <f>IFERROR(INDEX(content!$B$2:$B$2049,MATCH($D1150,content!$C$2:$C$2049,0),1),"")</f>
        <v/>
      </c>
      <c r="G1150" s="1" t="str">
        <f>IFERROR(INDEX(content!$C$2:$C$2049,MATCH($D1150,content!$C$2:$C$2049,0),1),"")</f>
        <v/>
      </c>
      <c r="H1150" s="1" t="str">
        <f>IFERROR(INDEX(content!$D$2:$D$2049,MATCH($D1150,content!$C$2:$C$2049,0),1),"")</f>
        <v/>
      </c>
      <c r="I1150" s="1" t="str">
        <f>IFERROR(INDEX(content!$F$2:$F$2049,MATCH($D1150,content!$C$2:$C$2049,0),1),"")</f>
        <v/>
      </c>
      <c r="J1150" s="1" t="str">
        <f>IFERROR(INDEX(content!$G$2:$G$2049,MATCH($D1150,content!$C$2:$C$2049,0),1),"")</f>
        <v/>
      </c>
      <c r="K1150" s="1" t="str">
        <f>IFERROR(INDEX(content!$H$2:$H$2049,MATCH($D1150,content!$C$2:$C$2049,0),1),"")</f>
        <v/>
      </c>
      <c r="L1150" s="1" t="str">
        <f>IFERROR(INDEX(content!$I$2:$I$2049,MATCH($D1150,content!$C$2:$C$2049,0),1),"")</f>
        <v/>
      </c>
      <c r="M1150" s="1" t="str">
        <f t="shared" si="154"/>
        <v/>
      </c>
      <c r="N1150" s="1" t="str">
        <f>IF(LENB(M1150),COUNTIF(M$2:M1150,"●"),"")</f>
        <v/>
      </c>
      <c r="O1150" s="1" t="str">
        <f t="shared" si="162"/>
        <v/>
      </c>
      <c r="P1150" s="1" t="str">
        <f t="shared" si="155"/>
        <v/>
      </c>
      <c r="Q1150" s="1" t="str">
        <f t="shared" si="156"/>
        <v/>
      </c>
      <c r="R1150" s="1" t="str">
        <f t="shared" si="157"/>
        <v/>
      </c>
      <c r="S1150" s="1" t="str">
        <f t="shared" si="158"/>
        <v/>
      </c>
      <c r="T1150" s="1" t="str">
        <f t="shared" si="159"/>
        <v/>
      </c>
      <c r="U1150" s="1" t="str">
        <f t="shared" si="160"/>
        <v/>
      </c>
      <c r="V1150" s="1" t="str">
        <f t="shared" si="161"/>
        <v/>
      </c>
    </row>
    <row r="1151" spans="4:22" x14ac:dyDescent="0.55000000000000004">
      <c r="D1151" s="1">
        <v>1149</v>
      </c>
      <c r="E1151" s="1">
        <f>IFERROR(INDEX(content!$A$2:$A$2049,MATCH($D1151,content!$C$2:$C$2049,0),1),"")</f>
        <v>74</v>
      </c>
      <c r="F1151" s="1" t="str">
        <f>IFERROR(INDEX(content!$B$2:$B$2049,MATCH($D1151,content!$C$2:$C$2049,0),1),"")</f>
        <v>シリンダ13 移動</v>
      </c>
      <c r="G1151" s="1">
        <f>IFERROR(INDEX(content!$C$2:$C$2049,MATCH($D1151,content!$C$2:$C$2049,0),1),"")</f>
        <v>1149</v>
      </c>
      <c r="H1151" s="1">
        <f>IFERROR(INDEX(content!$D$2:$D$2049,MATCH($D1151,content!$C$2:$C$2049,0),1),"")</f>
        <v>1148</v>
      </c>
      <c r="I1151" s="1">
        <f>IFERROR(INDEX(content!$F$2:$F$2049,MATCH($D1151,content!$C$2:$C$2049,0),1),"")</f>
        <v>800</v>
      </c>
      <c r="J1151" s="1">
        <f>IFERROR(INDEX(content!$G$2:$G$2049,MATCH($D1151,content!$C$2:$C$2049,0),1),"")</f>
        <v>104</v>
      </c>
      <c r="K1151" s="1">
        <f>IFERROR(INDEX(content!$H$2:$H$2049,MATCH($D1151,content!$C$2:$C$2049,0),1),"")</f>
        <v>0</v>
      </c>
      <c r="L1151" s="1">
        <f>IFERROR(INDEX(content!$I$2:$I$2049,MATCH($D1151,content!$C$2:$C$2049,0),1),"")</f>
        <v>0</v>
      </c>
      <c r="M1151" s="1" t="str">
        <f t="shared" si="154"/>
        <v>●</v>
      </c>
      <c r="N1151" s="1">
        <f>IF(LENB(M1151),COUNTIF(M$2:M1151,"●"),"")</f>
        <v>74</v>
      </c>
      <c r="O1151" s="1">
        <f t="shared" si="162"/>
        <v>9188</v>
      </c>
      <c r="P1151" s="1" t="str">
        <f t="shared" si="155"/>
        <v>DM9188.U = 1149	'ウィンドウNo.</v>
      </c>
      <c r="Q1151" s="1" t="str">
        <f t="shared" si="156"/>
        <v>DM9189.U = 1148	'タイトルウィンドウNo.</v>
      </c>
      <c r="R1151" s="1" t="str">
        <f t="shared" si="157"/>
        <v>DM9190.U = 800	'幅</v>
      </c>
      <c r="S1151" s="1" t="str">
        <f t="shared" si="158"/>
        <v>DM9191.U = 104	'高さ</v>
      </c>
      <c r="T1151" s="1" t="str">
        <f t="shared" si="159"/>
        <v>DM9192.U = 0	'セキュリティレベル</v>
      </c>
      <c r="U1151" s="1" t="str">
        <f t="shared" si="160"/>
        <v>DM9193.U = 0	'区分No.</v>
      </c>
      <c r="V1151" s="1" t="str">
        <f t="shared" si="161"/>
        <v xml:space="preserve">
'シリンダ13 移動
DM9188.U = 1149	'ウィンドウNo.
DM9189.U = 1148	'タイトルウィンドウNo.
DM9190.U = 800	'幅
DM9191.U = 104	'高さ
DM9192.U = 0	'セキュリティレベル
DM9193.U = 0	'区分No.</v>
      </c>
    </row>
    <row r="1152" spans="4:22" x14ac:dyDescent="0.55000000000000004">
      <c r="D1152" s="1">
        <v>1150</v>
      </c>
      <c r="E1152" s="1" t="str">
        <f>IFERROR(INDEX(content!$A$2:$A$2049,MATCH($D1152,content!$C$2:$C$2049,0),1),"")</f>
        <v/>
      </c>
      <c r="F1152" s="1" t="str">
        <f>IFERROR(INDEX(content!$B$2:$B$2049,MATCH($D1152,content!$C$2:$C$2049,0),1),"")</f>
        <v/>
      </c>
      <c r="G1152" s="1" t="str">
        <f>IFERROR(INDEX(content!$C$2:$C$2049,MATCH($D1152,content!$C$2:$C$2049,0),1),"")</f>
        <v/>
      </c>
      <c r="H1152" s="1" t="str">
        <f>IFERROR(INDEX(content!$D$2:$D$2049,MATCH($D1152,content!$C$2:$C$2049,0),1),"")</f>
        <v/>
      </c>
      <c r="I1152" s="1" t="str">
        <f>IFERROR(INDEX(content!$F$2:$F$2049,MATCH($D1152,content!$C$2:$C$2049,0),1),"")</f>
        <v/>
      </c>
      <c r="J1152" s="1" t="str">
        <f>IFERROR(INDEX(content!$G$2:$G$2049,MATCH($D1152,content!$C$2:$C$2049,0),1),"")</f>
        <v/>
      </c>
      <c r="K1152" s="1" t="str">
        <f>IFERROR(INDEX(content!$H$2:$H$2049,MATCH($D1152,content!$C$2:$C$2049,0),1),"")</f>
        <v/>
      </c>
      <c r="L1152" s="1" t="str">
        <f>IFERROR(INDEX(content!$I$2:$I$2049,MATCH($D1152,content!$C$2:$C$2049,0),1),"")</f>
        <v/>
      </c>
      <c r="M1152" s="1" t="str">
        <f t="shared" si="154"/>
        <v/>
      </c>
      <c r="N1152" s="1" t="str">
        <f>IF(LENB(M1152),COUNTIF(M$2:M1152,"●"),"")</f>
        <v/>
      </c>
      <c r="O1152" s="1" t="str">
        <f t="shared" si="162"/>
        <v/>
      </c>
      <c r="P1152" s="1" t="str">
        <f t="shared" si="155"/>
        <v/>
      </c>
      <c r="Q1152" s="1" t="str">
        <f t="shared" si="156"/>
        <v/>
      </c>
      <c r="R1152" s="1" t="str">
        <f t="shared" si="157"/>
        <v/>
      </c>
      <c r="S1152" s="1" t="str">
        <f t="shared" si="158"/>
        <v/>
      </c>
      <c r="T1152" s="1" t="str">
        <f t="shared" si="159"/>
        <v/>
      </c>
      <c r="U1152" s="1" t="str">
        <f t="shared" si="160"/>
        <v/>
      </c>
      <c r="V1152" s="1" t="str">
        <f t="shared" si="161"/>
        <v/>
      </c>
    </row>
    <row r="1153" spans="4:22" x14ac:dyDescent="0.55000000000000004">
      <c r="D1153" s="1">
        <v>1151</v>
      </c>
      <c r="E1153" s="1" t="str">
        <f>IFERROR(INDEX(content!$A$2:$A$2049,MATCH($D1153,content!$C$2:$C$2049,0),1),"")</f>
        <v/>
      </c>
      <c r="F1153" s="1" t="str">
        <f>IFERROR(INDEX(content!$B$2:$B$2049,MATCH($D1153,content!$C$2:$C$2049,0),1),"")</f>
        <v/>
      </c>
      <c r="G1153" s="1" t="str">
        <f>IFERROR(INDEX(content!$C$2:$C$2049,MATCH($D1153,content!$C$2:$C$2049,0),1),"")</f>
        <v/>
      </c>
      <c r="H1153" s="1" t="str">
        <f>IFERROR(INDEX(content!$D$2:$D$2049,MATCH($D1153,content!$C$2:$C$2049,0),1),"")</f>
        <v/>
      </c>
      <c r="I1153" s="1" t="str">
        <f>IFERROR(INDEX(content!$F$2:$F$2049,MATCH($D1153,content!$C$2:$C$2049,0),1),"")</f>
        <v/>
      </c>
      <c r="J1153" s="1" t="str">
        <f>IFERROR(INDEX(content!$G$2:$G$2049,MATCH($D1153,content!$C$2:$C$2049,0),1),"")</f>
        <v/>
      </c>
      <c r="K1153" s="1" t="str">
        <f>IFERROR(INDEX(content!$H$2:$H$2049,MATCH($D1153,content!$C$2:$C$2049,0),1),"")</f>
        <v/>
      </c>
      <c r="L1153" s="1" t="str">
        <f>IFERROR(INDEX(content!$I$2:$I$2049,MATCH($D1153,content!$C$2:$C$2049,0),1),"")</f>
        <v/>
      </c>
      <c r="M1153" s="1" t="str">
        <f t="shared" si="154"/>
        <v/>
      </c>
      <c r="N1153" s="1" t="str">
        <f>IF(LENB(M1153),COUNTIF(M$2:M1153,"●"),"")</f>
        <v/>
      </c>
      <c r="O1153" s="1" t="str">
        <f t="shared" si="162"/>
        <v/>
      </c>
      <c r="P1153" s="1" t="str">
        <f t="shared" si="155"/>
        <v/>
      </c>
      <c r="Q1153" s="1" t="str">
        <f t="shared" si="156"/>
        <v/>
      </c>
      <c r="R1153" s="1" t="str">
        <f t="shared" si="157"/>
        <v/>
      </c>
      <c r="S1153" s="1" t="str">
        <f t="shared" si="158"/>
        <v/>
      </c>
      <c r="T1153" s="1" t="str">
        <f t="shared" si="159"/>
        <v/>
      </c>
      <c r="U1153" s="1" t="str">
        <f t="shared" si="160"/>
        <v/>
      </c>
      <c r="V1153" s="1" t="str">
        <f t="shared" si="161"/>
        <v/>
      </c>
    </row>
    <row r="1154" spans="4:22" x14ac:dyDescent="0.55000000000000004">
      <c r="D1154" s="1">
        <v>1152</v>
      </c>
      <c r="E1154" s="1" t="str">
        <f>IFERROR(INDEX(content!$A$2:$A$2049,MATCH($D1154,content!$C$2:$C$2049,0),1),"")</f>
        <v/>
      </c>
      <c r="F1154" s="1" t="str">
        <f>IFERROR(INDEX(content!$B$2:$B$2049,MATCH($D1154,content!$C$2:$C$2049,0),1),"")</f>
        <v/>
      </c>
      <c r="G1154" s="1" t="str">
        <f>IFERROR(INDEX(content!$C$2:$C$2049,MATCH($D1154,content!$C$2:$C$2049,0),1),"")</f>
        <v/>
      </c>
      <c r="H1154" s="1" t="str">
        <f>IFERROR(INDEX(content!$D$2:$D$2049,MATCH($D1154,content!$C$2:$C$2049,0),1),"")</f>
        <v/>
      </c>
      <c r="I1154" s="1" t="str">
        <f>IFERROR(INDEX(content!$F$2:$F$2049,MATCH($D1154,content!$C$2:$C$2049,0),1),"")</f>
        <v/>
      </c>
      <c r="J1154" s="1" t="str">
        <f>IFERROR(INDEX(content!$G$2:$G$2049,MATCH($D1154,content!$C$2:$C$2049,0),1),"")</f>
        <v/>
      </c>
      <c r="K1154" s="1" t="str">
        <f>IFERROR(INDEX(content!$H$2:$H$2049,MATCH($D1154,content!$C$2:$C$2049,0),1),"")</f>
        <v/>
      </c>
      <c r="L1154" s="1" t="str">
        <f>IFERROR(INDEX(content!$I$2:$I$2049,MATCH($D1154,content!$C$2:$C$2049,0),1),"")</f>
        <v/>
      </c>
      <c r="M1154" s="1" t="str">
        <f t="shared" ref="M1154:M1217" si="163">IF(AND(LENB(G1154),0&lt;G1154,LENB(I1154),0&lt;I1154),"●","")</f>
        <v/>
      </c>
      <c r="N1154" s="1" t="str">
        <f>IF(LENB(M1154),COUNTIF(M$2:M1154,"●"),"")</f>
        <v/>
      </c>
      <c r="O1154" s="1" t="str">
        <f t="shared" si="162"/>
        <v/>
      </c>
      <c r="P1154" s="1" t="str">
        <f t="shared" ref="P1154:P1217" si="164">IF(LENB($O1154),$B$4&amp;$O1154+COLUMN()-COLUMN($P1154)&amp;".U = "&amp;G1154&amp;CHAR(9)&amp;"'"&amp;P$1,"")</f>
        <v/>
      </c>
      <c r="Q1154" s="1" t="str">
        <f t="shared" ref="Q1154:Q1217" si="165">IF(LENB($O1154),$B$4&amp;$O1154+COLUMN()-COLUMN($P1154)&amp;".U = "&amp;H1154&amp;CHAR(9)&amp;"'"&amp;Q$1,"")</f>
        <v/>
      </c>
      <c r="R1154" s="1" t="str">
        <f t="shared" ref="R1154:R1217" si="166">IF(LENB($O1154),$B$4&amp;$O1154+COLUMN()-COLUMN($P1154)&amp;".U = "&amp;I1154&amp;CHAR(9)&amp;"'"&amp;R$1,"")</f>
        <v/>
      </c>
      <c r="S1154" s="1" t="str">
        <f t="shared" ref="S1154:S1217" si="167">IF(LENB($O1154),$B$4&amp;$O1154+COLUMN()-COLUMN($P1154)&amp;".U = "&amp;J1154&amp;CHAR(9)&amp;"'"&amp;S$1,"")</f>
        <v/>
      </c>
      <c r="T1154" s="1" t="str">
        <f t="shared" ref="T1154:T1217" si="168">IF(LENB($O1154),$B$4&amp;$O1154+COLUMN()-COLUMN($P1154)&amp;".U = "&amp;K1154&amp;CHAR(9)&amp;"'"&amp;T$1,"")</f>
        <v/>
      </c>
      <c r="U1154" s="1" t="str">
        <f t="shared" ref="U1154:U1217" si="169">IF(LENB($O1154),$B$4&amp;$O1154+COLUMN()-COLUMN($P1154)&amp;".U = "&amp;L1154&amp;CHAR(9)&amp;"'"&amp;U$1,"")</f>
        <v/>
      </c>
      <c r="V1154" s="1" t="str">
        <f t="shared" ref="V1154:V1217" si="170">IF(LENB(N1154),IF(1&lt;N1154,CHAR(10),"")&amp;"'"&amp;IF(F1154=0,"名称未設定",F1154)&amp;CHAR(10)&amp;P1154&amp;CHAR(10)&amp;Q1154&amp;CHAR(10)&amp;R1154&amp;CHAR(10)&amp;S1154&amp;CHAR(10)&amp;T1154&amp;CHAR(10)&amp;U1154,"")</f>
        <v/>
      </c>
    </row>
    <row r="1155" spans="4:22" x14ac:dyDescent="0.55000000000000004">
      <c r="D1155" s="1">
        <v>1153</v>
      </c>
      <c r="E1155" s="1">
        <f>IFERROR(INDEX(content!$A$2:$A$2049,MATCH($D1155,content!$C$2:$C$2049,0),1),"")</f>
        <v>75</v>
      </c>
      <c r="F1155" s="1" t="str">
        <f>IFERROR(INDEX(content!$B$2:$B$2049,MATCH($D1155,content!$C$2:$C$2049,0),1),"")</f>
        <v>シリンダ14 移動</v>
      </c>
      <c r="G1155" s="1">
        <f>IFERROR(INDEX(content!$C$2:$C$2049,MATCH($D1155,content!$C$2:$C$2049,0),1),"")</f>
        <v>1153</v>
      </c>
      <c r="H1155" s="1">
        <f>IFERROR(INDEX(content!$D$2:$D$2049,MATCH($D1155,content!$C$2:$C$2049,0),1),"")</f>
        <v>1152</v>
      </c>
      <c r="I1155" s="1">
        <f>IFERROR(INDEX(content!$F$2:$F$2049,MATCH($D1155,content!$C$2:$C$2049,0),1),"")</f>
        <v>800</v>
      </c>
      <c r="J1155" s="1">
        <f>IFERROR(INDEX(content!$G$2:$G$2049,MATCH($D1155,content!$C$2:$C$2049,0),1),"")</f>
        <v>104</v>
      </c>
      <c r="K1155" s="1">
        <f>IFERROR(INDEX(content!$H$2:$H$2049,MATCH($D1155,content!$C$2:$C$2049,0),1),"")</f>
        <v>0</v>
      </c>
      <c r="L1155" s="1">
        <f>IFERROR(INDEX(content!$I$2:$I$2049,MATCH($D1155,content!$C$2:$C$2049,0),1),"")</f>
        <v>0</v>
      </c>
      <c r="M1155" s="1" t="str">
        <f t="shared" si="163"/>
        <v>●</v>
      </c>
      <c r="N1155" s="1">
        <f>IF(LENB(M1155),COUNTIF(M$2:M1155,"●"),"")</f>
        <v>75</v>
      </c>
      <c r="O1155" s="1">
        <f t="shared" ref="O1155:O1218" si="171">IF(AND(LENB(N1155),LENB($B$2),LENB($B$3)),$B$2+$B$3*(N1155),"")</f>
        <v>9200</v>
      </c>
      <c r="P1155" s="1" t="str">
        <f t="shared" si="164"/>
        <v>DM9200.U = 1153	'ウィンドウNo.</v>
      </c>
      <c r="Q1155" s="1" t="str">
        <f t="shared" si="165"/>
        <v>DM9201.U = 1152	'タイトルウィンドウNo.</v>
      </c>
      <c r="R1155" s="1" t="str">
        <f t="shared" si="166"/>
        <v>DM9202.U = 800	'幅</v>
      </c>
      <c r="S1155" s="1" t="str">
        <f t="shared" si="167"/>
        <v>DM9203.U = 104	'高さ</v>
      </c>
      <c r="T1155" s="1" t="str">
        <f t="shared" si="168"/>
        <v>DM9204.U = 0	'セキュリティレベル</v>
      </c>
      <c r="U1155" s="1" t="str">
        <f t="shared" si="169"/>
        <v>DM9205.U = 0	'区分No.</v>
      </c>
      <c r="V1155" s="1" t="str">
        <f t="shared" si="170"/>
        <v xml:space="preserve">
'シリンダ14 移動
DM9200.U = 1153	'ウィンドウNo.
DM9201.U = 1152	'タイトルウィンドウNo.
DM9202.U = 800	'幅
DM9203.U = 104	'高さ
DM9204.U = 0	'セキュリティレベル
DM9205.U = 0	'区分No.</v>
      </c>
    </row>
    <row r="1156" spans="4:22" x14ac:dyDescent="0.55000000000000004">
      <c r="D1156" s="1">
        <v>1154</v>
      </c>
      <c r="E1156" s="1" t="str">
        <f>IFERROR(INDEX(content!$A$2:$A$2049,MATCH($D1156,content!$C$2:$C$2049,0),1),"")</f>
        <v/>
      </c>
      <c r="F1156" s="1" t="str">
        <f>IFERROR(INDEX(content!$B$2:$B$2049,MATCH($D1156,content!$C$2:$C$2049,0),1),"")</f>
        <v/>
      </c>
      <c r="G1156" s="1" t="str">
        <f>IFERROR(INDEX(content!$C$2:$C$2049,MATCH($D1156,content!$C$2:$C$2049,0),1),"")</f>
        <v/>
      </c>
      <c r="H1156" s="1" t="str">
        <f>IFERROR(INDEX(content!$D$2:$D$2049,MATCH($D1156,content!$C$2:$C$2049,0),1),"")</f>
        <v/>
      </c>
      <c r="I1156" s="1" t="str">
        <f>IFERROR(INDEX(content!$F$2:$F$2049,MATCH($D1156,content!$C$2:$C$2049,0),1),"")</f>
        <v/>
      </c>
      <c r="J1156" s="1" t="str">
        <f>IFERROR(INDEX(content!$G$2:$G$2049,MATCH($D1156,content!$C$2:$C$2049,0),1),"")</f>
        <v/>
      </c>
      <c r="K1156" s="1" t="str">
        <f>IFERROR(INDEX(content!$H$2:$H$2049,MATCH($D1156,content!$C$2:$C$2049,0),1),"")</f>
        <v/>
      </c>
      <c r="L1156" s="1" t="str">
        <f>IFERROR(INDEX(content!$I$2:$I$2049,MATCH($D1156,content!$C$2:$C$2049,0),1),"")</f>
        <v/>
      </c>
      <c r="M1156" s="1" t="str">
        <f t="shared" si="163"/>
        <v/>
      </c>
      <c r="N1156" s="1" t="str">
        <f>IF(LENB(M1156),COUNTIF(M$2:M1156,"●"),"")</f>
        <v/>
      </c>
      <c r="O1156" s="1" t="str">
        <f t="shared" si="171"/>
        <v/>
      </c>
      <c r="P1156" s="1" t="str">
        <f t="shared" si="164"/>
        <v/>
      </c>
      <c r="Q1156" s="1" t="str">
        <f t="shared" si="165"/>
        <v/>
      </c>
      <c r="R1156" s="1" t="str">
        <f t="shared" si="166"/>
        <v/>
      </c>
      <c r="S1156" s="1" t="str">
        <f t="shared" si="167"/>
        <v/>
      </c>
      <c r="T1156" s="1" t="str">
        <f t="shared" si="168"/>
        <v/>
      </c>
      <c r="U1156" s="1" t="str">
        <f t="shared" si="169"/>
        <v/>
      </c>
      <c r="V1156" s="1" t="str">
        <f t="shared" si="170"/>
        <v/>
      </c>
    </row>
    <row r="1157" spans="4:22" x14ac:dyDescent="0.55000000000000004">
      <c r="D1157" s="1">
        <v>1155</v>
      </c>
      <c r="E1157" s="1" t="str">
        <f>IFERROR(INDEX(content!$A$2:$A$2049,MATCH($D1157,content!$C$2:$C$2049,0),1),"")</f>
        <v/>
      </c>
      <c r="F1157" s="1" t="str">
        <f>IFERROR(INDEX(content!$B$2:$B$2049,MATCH($D1157,content!$C$2:$C$2049,0),1),"")</f>
        <v/>
      </c>
      <c r="G1157" s="1" t="str">
        <f>IFERROR(INDEX(content!$C$2:$C$2049,MATCH($D1157,content!$C$2:$C$2049,0),1),"")</f>
        <v/>
      </c>
      <c r="H1157" s="1" t="str">
        <f>IFERROR(INDEX(content!$D$2:$D$2049,MATCH($D1157,content!$C$2:$C$2049,0),1),"")</f>
        <v/>
      </c>
      <c r="I1157" s="1" t="str">
        <f>IFERROR(INDEX(content!$F$2:$F$2049,MATCH($D1157,content!$C$2:$C$2049,0),1),"")</f>
        <v/>
      </c>
      <c r="J1157" s="1" t="str">
        <f>IFERROR(INDEX(content!$G$2:$G$2049,MATCH($D1157,content!$C$2:$C$2049,0),1),"")</f>
        <v/>
      </c>
      <c r="K1157" s="1" t="str">
        <f>IFERROR(INDEX(content!$H$2:$H$2049,MATCH($D1157,content!$C$2:$C$2049,0),1),"")</f>
        <v/>
      </c>
      <c r="L1157" s="1" t="str">
        <f>IFERROR(INDEX(content!$I$2:$I$2049,MATCH($D1157,content!$C$2:$C$2049,0),1),"")</f>
        <v/>
      </c>
      <c r="M1157" s="1" t="str">
        <f t="shared" si="163"/>
        <v/>
      </c>
      <c r="N1157" s="1" t="str">
        <f>IF(LENB(M1157),COUNTIF(M$2:M1157,"●"),"")</f>
        <v/>
      </c>
      <c r="O1157" s="1" t="str">
        <f t="shared" si="171"/>
        <v/>
      </c>
      <c r="P1157" s="1" t="str">
        <f t="shared" si="164"/>
        <v/>
      </c>
      <c r="Q1157" s="1" t="str">
        <f t="shared" si="165"/>
        <v/>
      </c>
      <c r="R1157" s="1" t="str">
        <f t="shared" si="166"/>
        <v/>
      </c>
      <c r="S1157" s="1" t="str">
        <f t="shared" si="167"/>
        <v/>
      </c>
      <c r="T1157" s="1" t="str">
        <f t="shared" si="168"/>
        <v/>
      </c>
      <c r="U1157" s="1" t="str">
        <f t="shared" si="169"/>
        <v/>
      </c>
      <c r="V1157" s="1" t="str">
        <f t="shared" si="170"/>
        <v/>
      </c>
    </row>
    <row r="1158" spans="4:22" x14ac:dyDescent="0.55000000000000004">
      <c r="D1158" s="1">
        <v>1156</v>
      </c>
      <c r="E1158" s="1" t="str">
        <f>IFERROR(INDEX(content!$A$2:$A$2049,MATCH($D1158,content!$C$2:$C$2049,0),1),"")</f>
        <v/>
      </c>
      <c r="F1158" s="1" t="str">
        <f>IFERROR(INDEX(content!$B$2:$B$2049,MATCH($D1158,content!$C$2:$C$2049,0),1),"")</f>
        <v/>
      </c>
      <c r="G1158" s="1" t="str">
        <f>IFERROR(INDEX(content!$C$2:$C$2049,MATCH($D1158,content!$C$2:$C$2049,0),1),"")</f>
        <v/>
      </c>
      <c r="H1158" s="1" t="str">
        <f>IFERROR(INDEX(content!$D$2:$D$2049,MATCH($D1158,content!$C$2:$C$2049,0),1),"")</f>
        <v/>
      </c>
      <c r="I1158" s="1" t="str">
        <f>IFERROR(INDEX(content!$F$2:$F$2049,MATCH($D1158,content!$C$2:$C$2049,0),1),"")</f>
        <v/>
      </c>
      <c r="J1158" s="1" t="str">
        <f>IFERROR(INDEX(content!$G$2:$G$2049,MATCH($D1158,content!$C$2:$C$2049,0),1),"")</f>
        <v/>
      </c>
      <c r="K1158" s="1" t="str">
        <f>IFERROR(INDEX(content!$H$2:$H$2049,MATCH($D1158,content!$C$2:$C$2049,0),1),"")</f>
        <v/>
      </c>
      <c r="L1158" s="1" t="str">
        <f>IFERROR(INDEX(content!$I$2:$I$2049,MATCH($D1158,content!$C$2:$C$2049,0),1),"")</f>
        <v/>
      </c>
      <c r="M1158" s="1" t="str">
        <f t="shared" si="163"/>
        <v/>
      </c>
      <c r="N1158" s="1" t="str">
        <f>IF(LENB(M1158),COUNTIF(M$2:M1158,"●"),"")</f>
        <v/>
      </c>
      <c r="O1158" s="1" t="str">
        <f t="shared" si="171"/>
        <v/>
      </c>
      <c r="P1158" s="1" t="str">
        <f t="shared" si="164"/>
        <v/>
      </c>
      <c r="Q1158" s="1" t="str">
        <f t="shared" si="165"/>
        <v/>
      </c>
      <c r="R1158" s="1" t="str">
        <f t="shared" si="166"/>
        <v/>
      </c>
      <c r="S1158" s="1" t="str">
        <f t="shared" si="167"/>
        <v/>
      </c>
      <c r="T1158" s="1" t="str">
        <f t="shared" si="168"/>
        <v/>
      </c>
      <c r="U1158" s="1" t="str">
        <f t="shared" si="169"/>
        <v/>
      </c>
      <c r="V1158" s="1" t="str">
        <f t="shared" si="170"/>
        <v/>
      </c>
    </row>
    <row r="1159" spans="4:22" x14ac:dyDescent="0.55000000000000004">
      <c r="D1159" s="1">
        <v>1157</v>
      </c>
      <c r="E1159" s="1">
        <f>IFERROR(INDEX(content!$A$2:$A$2049,MATCH($D1159,content!$C$2:$C$2049,0),1),"")</f>
        <v>76</v>
      </c>
      <c r="F1159" s="1" t="str">
        <f>IFERROR(INDEX(content!$B$2:$B$2049,MATCH($D1159,content!$C$2:$C$2049,0),1),"")</f>
        <v>シリンダ15 移動</v>
      </c>
      <c r="G1159" s="1">
        <f>IFERROR(INDEX(content!$C$2:$C$2049,MATCH($D1159,content!$C$2:$C$2049,0),1),"")</f>
        <v>1157</v>
      </c>
      <c r="H1159" s="1">
        <f>IFERROR(INDEX(content!$D$2:$D$2049,MATCH($D1159,content!$C$2:$C$2049,0),1),"")</f>
        <v>1156</v>
      </c>
      <c r="I1159" s="1">
        <f>IFERROR(INDEX(content!$F$2:$F$2049,MATCH($D1159,content!$C$2:$C$2049,0),1),"")</f>
        <v>800</v>
      </c>
      <c r="J1159" s="1">
        <f>IFERROR(INDEX(content!$G$2:$G$2049,MATCH($D1159,content!$C$2:$C$2049,0),1),"")</f>
        <v>104</v>
      </c>
      <c r="K1159" s="1">
        <f>IFERROR(INDEX(content!$H$2:$H$2049,MATCH($D1159,content!$C$2:$C$2049,0),1),"")</f>
        <v>0</v>
      </c>
      <c r="L1159" s="1">
        <f>IFERROR(INDEX(content!$I$2:$I$2049,MATCH($D1159,content!$C$2:$C$2049,0),1),"")</f>
        <v>0</v>
      </c>
      <c r="M1159" s="1" t="str">
        <f t="shared" si="163"/>
        <v>●</v>
      </c>
      <c r="N1159" s="1">
        <f>IF(LENB(M1159),COUNTIF(M$2:M1159,"●"),"")</f>
        <v>76</v>
      </c>
      <c r="O1159" s="1">
        <f t="shared" si="171"/>
        <v>9212</v>
      </c>
      <c r="P1159" s="1" t="str">
        <f t="shared" si="164"/>
        <v>DM9212.U = 1157	'ウィンドウNo.</v>
      </c>
      <c r="Q1159" s="1" t="str">
        <f t="shared" si="165"/>
        <v>DM9213.U = 1156	'タイトルウィンドウNo.</v>
      </c>
      <c r="R1159" s="1" t="str">
        <f t="shared" si="166"/>
        <v>DM9214.U = 800	'幅</v>
      </c>
      <c r="S1159" s="1" t="str">
        <f t="shared" si="167"/>
        <v>DM9215.U = 104	'高さ</v>
      </c>
      <c r="T1159" s="1" t="str">
        <f t="shared" si="168"/>
        <v>DM9216.U = 0	'セキュリティレベル</v>
      </c>
      <c r="U1159" s="1" t="str">
        <f t="shared" si="169"/>
        <v>DM9217.U = 0	'区分No.</v>
      </c>
      <c r="V1159" s="1" t="str">
        <f t="shared" si="170"/>
        <v xml:space="preserve">
'シリンダ15 移動
DM9212.U = 1157	'ウィンドウNo.
DM9213.U = 1156	'タイトルウィンドウNo.
DM9214.U = 800	'幅
DM9215.U = 104	'高さ
DM9216.U = 0	'セキュリティレベル
DM9217.U = 0	'区分No.</v>
      </c>
    </row>
    <row r="1160" spans="4:22" x14ac:dyDescent="0.55000000000000004">
      <c r="D1160" s="1">
        <v>1158</v>
      </c>
      <c r="E1160" s="1" t="str">
        <f>IFERROR(INDEX(content!$A$2:$A$2049,MATCH($D1160,content!$C$2:$C$2049,0),1),"")</f>
        <v/>
      </c>
      <c r="F1160" s="1" t="str">
        <f>IFERROR(INDEX(content!$B$2:$B$2049,MATCH($D1160,content!$C$2:$C$2049,0),1),"")</f>
        <v/>
      </c>
      <c r="G1160" s="1" t="str">
        <f>IFERROR(INDEX(content!$C$2:$C$2049,MATCH($D1160,content!$C$2:$C$2049,0),1),"")</f>
        <v/>
      </c>
      <c r="H1160" s="1" t="str">
        <f>IFERROR(INDEX(content!$D$2:$D$2049,MATCH($D1160,content!$C$2:$C$2049,0),1),"")</f>
        <v/>
      </c>
      <c r="I1160" s="1" t="str">
        <f>IFERROR(INDEX(content!$F$2:$F$2049,MATCH($D1160,content!$C$2:$C$2049,0),1),"")</f>
        <v/>
      </c>
      <c r="J1160" s="1" t="str">
        <f>IFERROR(INDEX(content!$G$2:$G$2049,MATCH($D1160,content!$C$2:$C$2049,0),1),"")</f>
        <v/>
      </c>
      <c r="K1160" s="1" t="str">
        <f>IFERROR(INDEX(content!$H$2:$H$2049,MATCH($D1160,content!$C$2:$C$2049,0),1),"")</f>
        <v/>
      </c>
      <c r="L1160" s="1" t="str">
        <f>IFERROR(INDEX(content!$I$2:$I$2049,MATCH($D1160,content!$C$2:$C$2049,0),1),"")</f>
        <v/>
      </c>
      <c r="M1160" s="1" t="str">
        <f t="shared" si="163"/>
        <v/>
      </c>
      <c r="N1160" s="1" t="str">
        <f>IF(LENB(M1160),COUNTIF(M$2:M1160,"●"),"")</f>
        <v/>
      </c>
      <c r="O1160" s="1" t="str">
        <f t="shared" si="171"/>
        <v/>
      </c>
      <c r="P1160" s="1" t="str">
        <f t="shared" si="164"/>
        <v/>
      </c>
      <c r="Q1160" s="1" t="str">
        <f t="shared" si="165"/>
        <v/>
      </c>
      <c r="R1160" s="1" t="str">
        <f t="shared" si="166"/>
        <v/>
      </c>
      <c r="S1160" s="1" t="str">
        <f t="shared" si="167"/>
        <v/>
      </c>
      <c r="T1160" s="1" t="str">
        <f t="shared" si="168"/>
        <v/>
      </c>
      <c r="U1160" s="1" t="str">
        <f t="shared" si="169"/>
        <v/>
      </c>
      <c r="V1160" s="1" t="str">
        <f t="shared" si="170"/>
        <v/>
      </c>
    </row>
    <row r="1161" spans="4:22" x14ac:dyDescent="0.55000000000000004">
      <c r="D1161" s="1">
        <v>1159</v>
      </c>
      <c r="E1161" s="1" t="str">
        <f>IFERROR(INDEX(content!$A$2:$A$2049,MATCH($D1161,content!$C$2:$C$2049,0),1),"")</f>
        <v/>
      </c>
      <c r="F1161" s="1" t="str">
        <f>IFERROR(INDEX(content!$B$2:$B$2049,MATCH($D1161,content!$C$2:$C$2049,0),1),"")</f>
        <v/>
      </c>
      <c r="G1161" s="1" t="str">
        <f>IFERROR(INDEX(content!$C$2:$C$2049,MATCH($D1161,content!$C$2:$C$2049,0),1),"")</f>
        <v/>
      </c>
      <c r="H1161" s="1" t="str">
        <f>IFERROR(INDEX(content!$D$2:$D$2049,MATCH($D1161,content!$C$2:$C$2049,0),1),"")</f>
        <v/>
      </c>
      <c r="I1161" s="1" t="str">
        <f>IFERROR(INDEX(content!$F$2:$F$2049,MATCH($D1161,content!$C$2:$C$2049,0),1),"")</f>
        <v/>
      </c>
      <c r="J1161" s="1" t="str">
        <f>IFERROR(INDEX(content!$G$2:$G$2049,MATCH($D1161,content!$C$2:$C$2049,0),1),"")</f>
        <v/>
      </c>
      <c r="K1161" s="1" t="str">
        <f>IFERROR(INDEX(content!$H$2:$H$2049,MATCH($D1161,content!$C$2:$C$2049,0),1),"")</f>
        <v/>
      </c>
      <c r="L1161" s="1" t="str">
        <f>IFERROR(INDEX(content!$I$2:$I$2049,MATCH($D1161,content!$C$2:$C$2049,0),1),"")</f>
        <v/>
      </c>
      <c r="M1161" s="1" t="str">
        <f t="shared" si="163"/>
        <v/>
      </c>
      <c r="N1161" s="1" t="str">
        <f>IF(LENB(M1161),COUNTIF(M$2:M1161,"●"),"")</f>
        <v/>
      </c>
      <c r="O1161" s="1" t="str">
        <f t="shared" si="171"/>
        <v/>
      </c>
      <c r="P1161" s="1" t="str">
        <f t="shared" si="164"/>
        <v/>
      </c>
      <c r="Q1161" s="1" t="str">
        <f t="shared" si="165"/>
        <v/>
      </c>
      <c r="R1161" s="1" t="str">
        <f t="shared" si="166"/>
        <v/>
      </c>
      <c r="S1161" s="1" t="str">
        <f t="shared" si="167"/>
        <v/>
      </c>
      <c r="T1161" s="1" t="str">
        <f t="shared" si="168"/>
        <v/>
      </c>
      <c r="U1161" s="1" t="str">
        <f t="shared" si="169"/>
        <v/>
      </c>
      <c r="V1161" s="1" t="str">
        <f t="shared" si="170"/>
        <v/>
      </c>
    </row>
    <row r="1162" spans="4:22" x14ac:dyDescent="0.55000000000000004">
      <c r="D1162" s="1">
        <v>1160</v>
      </c>
      <c r="E1162" s="1" t="str">
        <f>IFERROR(INDEX(content!$A$2:$A$2049,MATCH($D1162,content!$C$2:$C$2049,0),1),"")</f>
        <v/>
      </c>
      <c r="F1162" s="1" t="str">
        <f>IFERROR(INDEX(content!$B$2:$B$2049,MATCH($D1162,content!$C$2:$C$2049,0),1),"")</f>
        <v/>
      </c>
      <c r="G1162" s="1" t="str">
        <f>IFERROR(INDEX(content!$C$2:$C$2049,MATCH($D1162,content!$C$2:$C$2049,0),1),"")</f>
        <v/>
      </c>
      <c r="H1162" s="1" t="str">
        <f>IFERROR(INDEX(content!$D$2:$D$2049,MATCH($D1162,content!$C$2:$C$2049,0),1),"")</f>
        <v/>
      </c>
      <c r="I1162" s="1" t="str">
        <f>IFERROR(INDEX(content!$F$2:$F$2049,MATCH($D1162,content!$C$2:$C$2049,0),1),"")</f>
        <v/>
      </c>
      <c r="J1162" s="1" t="str">
        <f>IFERROR(INDEX(content!$G$2:$G$2049,MATCH($D1162,content!$C$2:$C$2049,0),1),"")</f>
        <v/>
      </c>
      <c r="K1162" s="1" t="str">
        <f>IFERROR(INDEX(content!$H$2:$H$2049,MATCH($D1162,content!$C$2:$C$2049,0),1),"")</f>
        <v/>
      </c>
      <c r="L1162" s="1" t="str">
        <f>IFERROR(INDEX(content!$I$2:$I$2049,MATCH($D1162,content!$C$2:$C$2049,0),1),"")</f>
        <v/>
      </c>
      <c r="M1162" s="1" t="str">
        <f t="shared" si="163"/>
        <v/>
      </c>
      <c r="N1162" s="1" t="str">
        <f>IF(LENB(M1162),COUNTIF(M$2:M1162,"●"),"")</f>
        <v/>
      </c>
      <c r="O1162" s="1" t="str">
        <f t="shared" si="171"/>
        <v/>
      </c>
      <c r="P1162" s="1" t="str">
        <f t="shared" si="164"/>
        <v/>
      </c>
      <c r="Q1162" s="1" t="str">
        <f t="shared" si="165"/>
        <v/>
      </c>
      <c r="R1162" s="1" t="str">
        <f t="shared" si="166"/>
        <v/>
      </c>
      <c r="S1162" s="1" t="str">
        <f t="shared" si="167"/>
        <v/>
      </c>
      <c r="T1162" s="1" t="str">
        <f t="shared" si="168"/>
        <v/>
      </c>
      <c r="U1162" s="1" t="str">
        <f t="shared" si="169"/>
        <v/>
      </c>
      <c r="V1162" s="1" t="str">
        <f t="shared" si="170"/>
        <v/>
      </c>
    </row>
    <row r="1163" spans="4:22" x14ac:dyDescent="0.55000000000000004">
      <c r="D1163" s="1">
        <v>1161</v>
      </c>
      <c r="E1163" s="1">
        <f>IFERROR(INDEX(content!$A$2:$A$2049,MATCH($D1163,content!$C$2:$C$2049,0),1),"")</f>
        <v>77</v>
      </c>
      <c r="F1163" s="1" t="str">
        <f>IFERROR(INDEX(content!$B$2:$B$2049,MATCH($D1163,content!$C$2:$C$2049,0),1),"")</f>
        <v>シリンダ16 移動</v>
      </c>
      <c r="G1163" s="1">
        <f>IFERROR(INDEX(content!$C$2:$C$2049,MATCH($D1163,content!$C$2:$C$2049,0),1),"")</f>
        <v>1161</v>
      </c>
      <c r="H1163" s="1">
        <f>IFERROR(INDEX(content!$D$2:$D$2049,MATCH($D1163,content!$C$2:$C$2049,0),1),"")</f>
        <v>1160</v>
      </c>
      <c r="I1163" s="1">
        <f>IFERROR(INDEX(content!$F$2:$F$2049,MATCH($D1163,content!$C$2:$C$2049,0),1),"")</f>
        <v>800</v>
      </c>
      <c r="J1163" s="1">
        <f>IFERROR(INDEX(content!$G$2:$G$2049,MATCH($D1163,content!$C$2:$C$2049,0),1),"")</f>
        <v>104</v>
      </c>
      <c r="K1163" s="1">
        <f>IFERROR(INDEX(content!$H$2:$H$2049,MATCH($D1163,content!$C$2:$C$2049,0),1),"")</f>
        <v>0</v>
      </c>
      <c r="L1163" s="1">
        <f>IFERROR(INDEX(content!$I$2:$I$2049,MATCH($D1163,content!$C$2:$C$2049,0),1),"")</f>
        <v>0</v>
      </c>
      <c r="M1163" s="1" t="str">
        <f t="shared" si="163"/>
        <v>●</v>
      </c>
      <c r="N1163" s="1">
        <f>IF(LENB(M1163),COUNTIF(M$2:M1163,"●"),"")</f>
        <v>77</v>
      </c>
      <c r="O1163" s="1">
        <f t="shared" si="171"/>
        <v>9224</v>
      </c>
      <c r="P1163" s="1" t="str">
        <f t="shared" si="164"/>
        <v>DM9224.U = 1161	'ウィンドウNo.</v>
      </c>
      <c r="Q1163" s="1" t="str">
        <f t="shared" si="165"/>
        <v>DM9225.U = 1160	'タイトルウィンドウNo.</v>
      </c>
      <c r="R1163" s="1" t="str">
        <f t="shared" si="166"/>
        <v>DM9226.U = 800	'幅</v>
      </c>
      <c r="S1163" s="1" t="str">
        <f t="shared" si="167"/>
        <v>DM9227.U = 104	'高さ</v>
      </c>
      <c r="T1163" s="1" t="str">
        <f t="shared" si="168"/>
        <v>DM9228.U = 0	'セキュリティレベル</v>
      </c>
      <c r="U1163" s="1" t="str">
        <f t="shared" si="169"/>
        <v>DM9229.U = 0	'区分No.</v>
      </c>
      <c r="V1163" s="1" t="str">
        <f t="shared" si="170"/>
        <v xml:space="preserve">
'シリンダ16 移動
DM9224.U = 1161	'ウィンドウNo.
DM9225.U = 1160	'タイトルウィンドウNo.
DM9226.U = 800	'幅
DM9227.U = 104	'高さ
DM9228.U = 0	'セキュリティレベル
DM9229.U = 0	'区分No.</v>
      </c>
    </row>
    <row r="1164" spans="4:22" x14ac:dyDescent="0.55000000000000004">
      <c r="D1164" s="1">
        <v>1162</v>
      </c>
      <c r="E1164" s="1" t="str">
        <f>IFERROR(INDEX(content!$A$2:$A$2049,MATCH($D1164,content!$C$2:$C$2049,0),1),"")</f>
        <v/>
      </c>
      <c r="F1164" s="1" t="str">
        <f>IFERROR(INDEX(content!$B$2:$B$2049,MATCH($D1164,content!$C$2:$C$2049,0),1),"")</f>
        <v/>
      </c>
      <c r="G1164" s="1" t="str">
        <f>IFERROR(INDEX(content!$C$2:$C$2049,MATCH($D1164,content!$C$2:$C$2049,0),1),"")</f>
        <v/>
      </c>
      <c r="H1164" s="1" t="str">
        <f>IFERROR(INDEX(content!$D$2:$D$2049,MATCH($D1164,content!$C$2:$C$2049,0),1),"")</f>
        <v/>
      </c>
      <c r="I1164" s="1" t="str">
        <f>IFERROR(INDEX(content!$F$2:$F$2049,MATCH($D1164,content!$C$2:$C$2049,0),1),"")</f>
        <v/>
      </c>
      <c r="J1164" s="1" t="str">
        <f>IFERROR(INDEX(content!$G$2:$G$2049,MATCH($D1164,content!$C$2:$C$2049,0),1),"")</f>
        <v/>
      </c>
      <c r="K1164" s="1" t="str">
        <f>IFERROR(INDEX(content!$H$2:$H$2049,MATCH($D1164,content!$C$2:$C$2049,0),1),"")</f>
        <v/>
      </c>
      <c r="L1164" s="1" t="str">
        <f>IFERROR(INDEX(content!$I$2:$I$2049,MATCH($D1164,content!$C$2:$C$2049,0),1),"")</f>
        <v/>
      </c>
      <c r="M1164" s="1" t="str">
        <f t="shared" si="163"/>
        <v/>
      </c>
      <c r="N1164" s="1" t="str">
        <f>IF(LENB(M1164),COUNTIF(M$2:M1164,"●"),"")</f>
        <v/>
      </c>
      <c r="O1164" s="1" t="str">
        <f t="shared" si="171"/>
        <v/>
      </c>
      <c r="P1164" s="1" t="str">
        <f t="shared" si="164"/>
        <v/>
      </c>
      <c r="Q1164" s="1" t="str">
        <f t="shared" si="165"/>
        <v/>
      </c>
      <c r="R1164" s="1" t="str">
        <f t="shared" si="166"/>
        <v/>
      </c>
      <c r="S1164" s="1" t="str">
        <f t="shared" si="167"/>
        <v/>
      </c>
      <c r="T1164" s="1" t="str">
        <f t="shared" si="168"/>
        <v/>
      </c>
      <c r="U1164" s="1" t="str">
        <f t="shared" si="169"/>
        <v/>
      </c>
      <c r="V1164" s="1" t="str">
        <f t="shared" si="170"/>
        <v/>
      </c>
    </row>
    <row r="1165" spans="4:22" x14ac:dyDescent="0.55000000000000004">
      <c r="D1165" s="1">
        <v>1163</v>
      </c>
      <c r="E1165" s="1" t="str">
        <f>IFERROR(INDEX(content!$A$2:$A$2049,MATCH($D1165,content!$C$2:$C$2049,0),1),"")</f>
        <v/>
      </c>
      <c r="F1165" s="1" t="str">
        <f>IFERROR(INDEX(content!$B$2:$B$2049,MATCH($D1165,content!$C$2:$C$2049,0),1),"")</f>
        <v/>
      </c>
      <c r="G1165" s="1" t="str">
        <f>IFERROR(INDEX(content!$C$2:$C$2049,MATCH($D1165,content!$C$2:$C$2049,0),1),"")</f>
        <v/>
      </c>
      <c r="H1165" s="1" t="str">
        <f>IFERROR(INDEX(content!$D$2:$D$2049,MATCH($D1165,content!$C$2:$C$2049,0),1),"")</f>
        <v/>
      </c>
      <c r="I1165" s="1" t="str">
        <f>IFERROR(INDEX(content!$F$2:$F$2049,MATCH($D1165,content!$C$2:$C$2049,0),1),"")</f>
        <v/>
      </c>
      <c r="J1165" s="1" t="str">
        <f>IFERROR(INDEX(content!$G$2:$G$2049,MATCH($D1165,content!$C$2:$C$2049,0),1),"")</f>
        <v/>
      </c>
      <c r="K1165" s="1" t="str">
        <f>IFERROR(INDEX(content!$H$2:$H$2049,MATCH($D1165,content!$C$2:$C$2049,0),1),"")</f>
        <v/>
      </c>
      <c r="L1165" s="1" t="str">
        <f>IFERROR(INDEX(content!$I$2:$I$2049,MATCH($D1165,content!$C$2:$C$2049,0),1),"")</f>
        <v/>
      </c>
      <c r="M1165" s="1" t="str">
        <f t="shared" si="163"/>
        <v/>
      </c>
      <c r="N1165" s="1" t="str">
        <f>IF(LENB(M1165),COUNTIF(M$2:M1165,"●"),"")</f>
        <v/>
      </c>
      <c r="O1165" s="1" t="str">
        <f t="shared" si="171"/>
        <v/>
      </c>
      <c r="P1165" s="1" t="str">
        <f t="shared" si="164"/>
        <v/>
      </c>
      <c r="Q1165" s="1" t="str">
        <f t="shared" si="165"/>
        <v/>
      </c>
      <c r="R1165" s="1" t="str">
        <f t="shared" si="166"/>
        <v/>
      </c>
      <c r="S1165" s="1" t="str">
        <f t="shared" si="167"/>
        <v/>
      </c>
      <c r="T1165" s="1" t="str">
        <f t="shared" si="168"/>
        <v/>
      </c>
      <c r="U1165" s="1" t="str">
        <f t="shared" si="169"/>
        <v/>
      </c>
      <c r="V1165" s="1" t="str">
        <f t="shared" si="170"/>
        <v/>
      </c>
    </row>
    <row r="1166" spans="4:22" x14ac:dyDescent="0.55000000000000004">
      <c r="D1166" s="1">
        <v>1164</v>
      </c>
      <c r="E1166" s="1" t="str">
        <f>IFERROR(INDEX(content!$A$2:$A$2049,MATCH($D1166,content!$C$2:$C$2049,0),1),"")</f>
        <v/>
      </c>
      <c r="F1166" s="1" t="str">
        <f>IFERROR(INDEX(content!$B$2:$B$2049,MATCH($D1166,content!$C$2:$C$2049,0),1),"")</f>
        <v/>
      </c>
      <c r="G1166" s="1" t="str">
        <f>IFERROR(INDEX(content!$C$2:$C$2049,MATCH($D1166,content!$C$2:$C$2049,0),1),"")</f>
        <v/>
      </c>
      <c r="H1166" s="1" t="str">
        <f>IFERROR(INDEX(content!$D$2:$D$2049,MATCH($D1166,content!$C$2:$C$2049,0),1),"")</f>
        <v/>
      </c>
      <c r="I1166" s="1" t="str">
        <f>IFERROR(INDEX(content!$F$2:$F$2049,MATCH($D1166,content!$C$2:$C$2049,0),1),"")</f>
        <v/>
      </c>
      <c r="J1166" s="1" t="str">
        <f>IFERROR(INDEX(content!$G$2:$G$2049,MATCH($D1166,content!$C$2:$C$2049,0),1),"")</f>
        <v/>
      </c>
      <c r="K1166" s="1" t="str">
        <f>IFERROR(INDEX(content!$H$2:$H$2049,MATCH($D1166,content!$C$2:$C$2049,0),1),"")</f>
        <v/>
      </c>
      <c r="L1166" s="1" t="str">
        <f>IFERROR(INDEX(content!$I$2:$I$2049,MATCH($D1166,content!$C$2:$C$2049,0),1),"")</f>
        <v/>
      </c>
      <c r="M1166" s="1" t="str">
        <f t="shared" si="163"/>
        <v/>
      </c>
      <c r="N1166" s="1" t="str">
        <f>IF(LENB(M1166),COUNTIF(M$2:M1166,"●"),"")</f>
        <v/>
      </c>
      <c r="O1166" s="1" t="str">
        <f t="shared" si="171"/>
        <v/>
      </c>
      <c r="P1166" s="1" t="str">
        <f t="shared" si="164"/>
        <v/>
      </c>
      <c r="Q1166" s="1" t="str">
        <f t="shared" si="165"/>
        <v/>
      </c>
      <c r="R1166" s="1" t="str">
        <f t="shared" si="166"/>
        <v/>
      </c>
      <c r="S1166" s="1" t="str">
        <f t="shared" si="167"/>
        <v/>
      </c>
      <c r="T1166" s="1" t="str">
        <f t="shared" si="168"/>
        <v/>
      </c>
      <c r="U1166" s="1" t="str">
        <f t="shared" si="169"/>
        <v/>
      </c>
      <c r="V1166" s="1" t="str">
        <f t="shared" si="170"/>
        <v/>
      </c>
    </row>
    <row r="1167" spans="4:22" x14ac:dyDescent="0.55000000000000004">
      <c r="D1167" s="1">
        <v>1165</v>
      </c>
      <c r="E1167" s="1">
        <f>IFERROR(INDEX(content!$A$2:$A$2049,MATCH($D1167,content!$C$2:$C$2049,0),1),"")</f>
        <v>78</v>
      </c>
      <c r="F1167" s="1" t="str">
        <f>IFERROR(INDEX(content!$B$2:$B$2049,MATCH($D1167,content!$C$2:$C$2049,0),1),"")</f>
        <v>シリンダ17 移動</v>
      </c>
      <c r="G1167" s="1">
        <f>IFERROR(INDEX(content!$C$2:$C$2049,MATCH($D1167,content!$C$2:$C$2049,0),1),"")</f>
        <v>1165</v>
      </c>
      <c r="H1167" s="1">
        <f>IFERROR(INDEX(content!$D$2:$D$2049,MATCH($D1167,content!$C$2:$C$2049,0),1),"")</f>
        <v>1164</v>
      </c>
      <c r="I1167" s="1">
        <f>IFERROR(INDEX(content!$F$2:$F$2049,MATCH($D1167,content!$C$2:$C$2049,0),1),"")</f>
        <v>800</v>
      </c>
      <c r="J1167" s="1">
        <f>IFERROR(INDEX(content!$G$2:$G$2049,MATCH($D1167,content!$C$2:$C$2049,0),1),"")</f>
        <v>104</v>
      </c>
      <c r="K1167" s="1">
        <f>IFERROR(INDEX(content!$H$2:$H$2049,MATCH($D1167,content!$C$2:$C$2049,0),1),"")</f>
        <v>0</v>
      </c>
      <c r="L1167" s="1">
        <f>IFERROR(INDEX(content!$I$2:$I$2049,MATCH($D1167,content!$C$2:$C$2049,0),1),"")</f>
        <v>0</v>
      </c>
      <c r="M1167" s="1" t="str">
        <f t="shared" si="163"/>
        <v>●</v>
      </c>
      <c r="N1167" s="1">
        <f>IF(LENB(M1167),COUNTIF(M$2:M1167,"●"),"")</f>
        <v>78</v>
      </c>
      <c r="O1167" s="1">
        <f t="shared" si="171"/>
        <v>9236</v>
      </c>
      <c r="P1167" s="1" t="str">
        <f t="shared" si="164"/>
        <v>DM9236.U = 1165	'ウィンドウNo.</v>
      </c>
      <c r="Q1167" s="1" t="str">
        <f t="shared" si="165"/>
        <v>DM9237.U = 1164	'タイトルウィンドウNo.</v>
      </c>
      <c r="R1167" s="1" t="str">
        <f t="shared" si="166"/>
        <v>DM9238.U = 800	'幅</v>
      </c>
      <c r="S1167" s="1" t="str">
        <f t="shared" si="167"/>
        <v>DM9239.U = 104	'高さ</v>
      </c>
      <c r="T1167" s="1" t="str">
        <f t="shared" si="168"/>
        <v>DM9240.U = 0	'セキュリティレベル</v>
      </c>
      <c r="U1167" s="1" t="str">
        <f t="shared" si="169"/>
        <v>DM9241.U = 0	'区分No.</v>
      </c>
      <c r="V1167" s="1" t="str">
        <f t="shared" si="170"/>
        <v xml:space="preserve">
'シリンダ17 移動
DM9236.U = 1165	'ウィンドウNo.
DM9237.U = 1164	'タイトルウィンドウNo.
DM9238.U = 800	'幅
DM9239.U = 104	'高さ
DM9240.U = 0	'セキュリティレベル
DM9241.U = 0	'区分No.</v>
      </c>
    </row>
    <row r="1168" spans="4:22" x14ac:dyDescent="0.55000000000000004">
      <c r="D1168" s="1">
        <v>1166</v>
      </c>
      <c r="E1168" s="1" t="str">
        <f>IFERROR(INDEX(content!$A$2:$A$2049,MATCH($D1168,content!$C$2:$C$2049,0),1),"")</f>
        <v/>
      </c>
      <c r="F1168" s="1" t="str">
        <f>IFERROR(INDEX(content!$B$2:$B$2049,MATCH($D1168,content!$C$2:$C$2049,0),1),"")</f>
        <v/>
      </c>
      <c r="G1168" s="1" t="str">
        <f>IFERROR(INDEX(content!$C$2:$C$2049,MATCH($D1168,content!$C$2:$C$2049,0),1),"")</f>
        <v/>
      </c>
      <c r="H1168" s="1" t="str">
        <f>IFERROR(INDEX(content!$D$2:$D$2049,MATCH($D1168,content!$C$2:$C$2049,0),1),"")</f>
        <v/>
      </c>
      <c r="I1168" s="1" t="str">
        <f>IFERROR(INDEX(content!$F$2:$F$2049,MATCH($D1168,content!$C$2:$C$2049,0),1),"")</f>
        <v/>
      </c>
      <c r="J1168" s="1" t="str">
        <f>IFERROR(INDEX(content!$G$2:$G$2049,MATCH($D1168,content!$C$2:$C$2049,0),1),"")</f>
        <v/>
      </c>
      <c r="K1168" s="1" t="str">
        <f>IFERROR(INDEX(content!$H$2:$H$2049,MATCH($D1168,content!$C$2:$C$2049,0),1),"")</f>
        <v/>
      </c>
      <c r="L1168" s="1" t="str">
        <f>IFERROR(INDEX(content!$I$2:$I$2049,MATCH($D1168,content!$C$2:$C$2049,0),1),"")</f>
        <v/>
      </c>
      <c r="M1168" s="1" t="str">
        <f t="shared" si="163"/>
        <v/>
      </c>
      <c r="N1168" s="1" t="str">
        <f>IF(LENB(M1168),COUNTIF(M$2:M1168,"●"),"")</f>
        <v/>
      </c>
      <c r="O1168" s="1" t="str">
        <f t="shared" si="171"/>
        <v/>
      </c>
      <c r="P1168" s="1" t="str">
        <f t="shared" si="164"/>
        <v/>
      </c>
      <c r="Q1168" s="1" t="str">
        <f t="shared" si="165"/>
        <v/>
      </c>
      <c r="R1168" s="1" t="str">
        <f t="shared" si="166"/>
        <v/>
      </c>
      <c r="S1168" s="1" t="str">
        <f t="shared" si="167"/>
        <v/>
      </c>
      <c r="T1168" s="1" t="str">
        <f t="shared" si="168"/>
        <v/>
      </c>
      <c r="U1168" s="1" t="str">
        <f t="shared" si="169"/>
        <v/>
      </c>
      <c r="V1168" s="1" t="str">
        <f t="shared" si="170"/>
        <v/>
      </c>
    </row>
    <row r="1169" spans="4:22" x14ac:dyDescent="0.55000000000000004">
      <c r="D1169" s="1">
        <v>1167</v>
      </c>
      <c r="E1169" s="1" t="str">
        <f>IFERROR(INDEX(content!$A$2:$A$2049,MATCH($D1169,content!$C$2:$C$2049,0),1),"")</f>
        <v/>
      </c>
      <c r="F1169" s="1" t="str">
        <f>IFERROR(INDEX(content!$B$2:$B$2049,MATCH($D1169,content!$C$2:$C$2049,0),1),"")</f>
        <v/>
      </c>
      <c r="G1169" s="1" t="str">
        <f>IFERROR(INDEX(content!$C$2:$C$2049,MATCH($D1169,content!$C$2:$C$2049,0),1),"")</f>
        <v/>
      </c>
      <c r="H1169" s="1" t="str">
        <f>IFERROR(INDEX(content!$D$2:$D$2049,MATCH($D1169,content!$C$2:$C$2049,0),1),"")</f>
        <v/>
      </c>
      <c r="I1169" s="1" t="str">
        <f>IFERROR(INDEX(content!$F$2:$F$2049,MATCH($D1169,content!$C$2:$C$2049,0),1),"")</f>
        <v/>
      </c>
      <c r="J1169" s="1" t="str">
        <f>IFERROR(INDEX(content!$G$2:$G$2049,MATCH($D1169,content!$C$2:$C$2049,0),1),"")</f>
        <v/>
      </c>
      <c r="K1169" s="1" t="str">
        <f>IFERROR(INDEX(content!$H$2:$H$2049,MATCH($D1169,content!$C$2:$C$2049,0),1),"")</f>
        <v/>
      </c>
      <c r="L1169" s="1" t="str">
        <f>IFERROR(INDEX(content!$I$2:$I$2049,MATCH($D1169,content!$C$2:$C$2049,0),1),"")</f>
        <v/>
      </c>
      <c r="M1169" s="1" t="str">
        <f t="shared" si="163"/>
        <v/>
      </c>
      <c r="N1169" s="1" t="str">
        <f>IF(LENB(M1169),COUNTIF(M$2:M1169,"●"),"")</f>
        <v/>
      </c>
      <c r="O1169" s="1" t="str">
        <f t="shared" si="171"/>
        <v/>
      </c>
      <c r="P1169" s="1" t="str">
        <f t="shared" si="164"/>
        <v/>
      </c>
      <c r="Q1169" s="1" t="str">
        <f t="shared" si="165"/>
        <v/>
      </c>
      <c r="R1169" s="1" t="str">
        <f t="shared" si="166"/>
        <v/>
      </c>
      <c r="S1169" s="1" t="str">
        <f t="shared" si="167"/>
        <v/>
      </c>
      <c r="T1169" s="1" t="str">
        <f t="shared" si="168"/>
        <v/>
      </c>
      <c r="U1169" s="1" t="str">
        <f t="shared" si="169"/>
        <v/>
      </c>
      <c r="V1169" s="1" t="str">
        <f t="shared" si="170"/>
        <v/>
      </c>
    </row>
    <row r="1170" spans="4:22" x14ac:dyDescent="0.55000000000000004">
      <c r="D1170" s="1">
        <v>1168</v>
      </c>
      <c r="E1170" s="1" t="str">
        <f>IFERROR(INDEX(content!$A$2:$A$2049,MATCH($D1170,content!$C$2:$C$2049,0),1),"")</f>
        <v/>
      </c>
      <c r="F1170" s="1" t="str">
        <f>IFERROR(INDEX(content!$B$2:$B$2049,MATCH($D1170,content!$C$2:$C$2049,0),1),"")</f>
        <v/>
      </c>
      <c r="G1170" s="1" t="str">
        <f>IFERROR(INDEX(content!$C$2:$C$2049,MATCH($D1170,content!$C$2:$C$2049,0),1),"")</f>
        <v/>
      </c>
      <c r="H1170" s="1" t="str">
        <f>IFERROR(INDEX(content!$D$2:$D$2049,MATCH($D1170,content!$C$2:$C$2049,0),1),"")</f>
        <v/>
      </c>
      <c r="I1170" s="1" t="str">
        <f>IFERROR(INDEX(content!$F$2:$F$2049,MATCH($D1170,content!$C$2:$C$2049,0),1),"")</f>
        <v/>
      </c>
      <c r="J1170" s="1" t="str">
        <f>IFERROR(INDEX(content!$G$2:$G$2049,MATCH($D1170,content!$C$2:$C$2049,0),1),"")</f>
        <v/>
      </c>
      <c r="K1170" s="1" t="str">
        <f>IFERROR(INDEX(content!$H$2:$H$2049,MATCH($D1170,content!$C$2:$C$2049,0),1),"")</f>
        <v/>
      </c>
      <c r="L1170" s="1" t="str">
        <f>IFERROR(INDEX(content!$I$2:$I$2049,MATCH($D1170,content!$C$2:$C$2049,0),1),"")</f>
        <v/>
      </c>
      <c r="M1170" s="1" t="str">
        <f t="shared" si="163"/>
        <v/>
      </c>
      <c r="N1170" s="1" t="str">
        <f>IF(LENB(M1170),COUNTIF(M$2:M1170,"●"),"")</f>
        <v/>
      </c>
      <c r="O1170" s="1" t="str">
        <f t="shared" si="171"/>
        <v/>
      </c>
      <c r="P1170" s="1" t="str">
        <f t="shared" si="164"/>
        <v/>
      </c>
      <c r="Q1170" s="1" t="str">
        <f t="shared" si="165"/>
        <v/>
      </c>
      <c r="R1170" s="1" t="str">
        <f t="shared" si="166"/>
        <v/>
      </c>
      <c r="S1170" s="1" t="str">
        <f t="shared" si="167"/>
        <v/>
      </c>
      <c r="T1170" s="1" t="str">
        <f t="shared" si="168"/>
        <v/>
      </c>
      <c r="U1170" s="1" t="str">
        <f t="shared" si="169"/>
        <v/>
      </c>
      <c r="V1170" s="1" t="str">
        <f t="shared" si="170"/>
        <v/>
      </c>
    </row>
    <row r="1171" spans="4:22" x14ac:dyDescent="0.55000000000000004">
      <c r="D1171" s="1">
        <v>1169</v>
      </c>
      <c r="E1171" s="1">
        <f>IFERROR(INDEX(content!$A$2:$A$2049,MATCH($D1171,content!$C$2:$C$2049,0),1),"")</f>
        <v>79</v>
      </c>
      <c r="F1171" s="1" t="str">
        <f>IFERROR(INDEX(content!$B$2:$B$2049,MATCH($D1171,content!$C$2:$C$2049,0),1),"")</f>
        <v>シリンダ18 移動</v>
      </c>
      <c r="G1171" s="1">
        <f>IFERROR(INDEX(content!$C$2:$C$2049,MATCH($D1171,content!$C$2:$C$2049,0),1),"")</f>
        <v>1169</v>
      </c>
      <c r="H1171" s="1">
        <f>IFERROR(INDEX(content!$D$2:$D$2049,MATCH($D1171,content!$C$2:$C$2049,0),1),"")</f>
        <v>1168</v>
      </c>
      <c r="I1171" s="1">
        <f>IFERROR(INDEX(content!$F$2:$F$2049,MATCH($D1171,content!$C$2:$C$2049,0),1),"")</f>
        <v>800</v>
      </c>
      <c r="J1171" s="1">
        <f>IFERROR(INDEX(content!$G$2:$G$2049,MATCH($D1171,content!$C$2:$C$2049,0),1),"")</f>
        <v>104</v>
      </c>
      <c r="K1171" s="1">
        <f>IFERROR(INDEX(content!$H$2:$H$2049,MATCH($D1171,content!$C$2:$C$2049,0),1),"")</f>
        <v>0</v>
      </c>
      <c r="L1171" s="1">
        <f>IFERROR(INDEX(content!$I$2:$I$2049,MATCH($D1171,content!$C$2:$C$2049,0),1),"")</f>
        <v>0</v>
      </c>
      <c r="M1171" s="1" t="str">
        <f t="shared" si="163"/>
        <v>●</v>
      </c>
      <c r="N1171" s="1">
        <f>IF(LENB(M1171),COUNTIF(M$2:M1171,"●"),"")</f>
        <v>79</v>
      </c>
      <c r="O1171" s="1">
        <f t="shared" si="171"/>
        <v>9248</v>
      </c>
      <c r="P1171" s="1" t="str">
        <f t="shared" si="164"/>
        <v>DM9248.U = 1169	'ウィンドウNo.</v>
      </c>
      <c r="Q1171" s="1" t="str">
        <f t="shared" si="165"/>
        <v>DM9249.U = 1168	'タイトルウィンドウNo.</v>
      </c>
      <c r="R1171" s="1" t="str">
        <f t="shared" si="166"/>
        <v>DM9250.U = 800	'幅</v>
      </c>
      <c r="S1171" s="1" t="str">
        <f t="shared" si="167"/>
        <v>DM9251.U = 104	'高さ</v>
      </c>
      <c r="T1171" s="1" t="str">
        <f t="shared" si="168"/>
        <v>DM9252.U = 0	'セキュリティレベル</v>
      </c>
      <c r="U1171" s="1" t="str">
        <f t="shared" si="169"/>
        <v>DM9253.U = 0	'区分No.</v>
      </c>
      <c r="V1171" s="1" t="str">
        <f t="shared" si="170"/>
        <v xml:space="preserve">
'シリンダ18 移動
DM9248.U = 1169	'ウィンドウNo.
DM9249.U = 1168	'タイトルウィンドウNo.
DM9250.U = 800	'幅
DM9251.U = 104	'高さ
DM9252.U = 0	'セキュリティレベル
DM9253.U = 0	'区分No.</v>
      </c>
    </row>
    <row r="1172" spans="4:22" x14ac:dyDescent="0.55000000000000004">
      <c r="D1172" s="1">
        <v>1170</v>
      </c>
      <c r="E1172" s="1" t="str">
        <f>IFERROR(INDEX(content!$A$2:$A$2049,MATCH($D1172,content!$C$2:$C$2049,0),1),"")</f>
        <v/>
      </c>
      <c r="F1172" s="1" t="str">
        <f>IFERROR(INDEX(content!$B$2:$B$2049,MATCH($D1172,content!$C$2:$C$2049,0),1),"")</f>
        <v/>
      </c>
      <c r="G1172" s="1" t="str">
        <f>IFERROR(INDEX(content!$C$2:$C$2049,MATCH($D1172,content!$C$2:$C$2049,0),1),"")</f>
        <v/>
      </c>
      <c r="H1172" s="1" t="str">
        <f>IFERROR(INDEX(content!$D$2:$D$2049,MATCH($D1172,content!$C$2:$C$2049,0),1),"")</f>
        <v/>
      </c>
      <c r="I1172" s="1" t="str">
        <f>IFERROR(INDEX(content!$F$2:$F$2049,MATCH($D1172,content!$C$2:$C$2049,0),1),"")</f>
        <v/>
      </c>
      <c r="J1172" s="1" t="str">
        <f>IFERROR(INDEX(content!$G$2:$G$2049,MATCH($D1172,content!$C$2:$C$2049,0),1),"")</f>
        <v/>
      </c>
      <c r="K1172" s="1" t="str">
        <f>IFERROR(INDEX(content!$H$2:$H$2049,MATCH($D1172,content!$C$2:$C$2049,0),1),"")</f>
        <v/>
      </c>
      <c r="L1172" s="1" t="str">
        <f>IFERROR(INDEX(content!$I$2:$I$2049,MATCH($D1172,content!$C$2:$C$2049,0),1),"")</f>
        <v/>
      </c>
      <c r="M1172" s="1" t="str">
        <f t="shared" si="163"/>
        <v/>
      </c>
      <c r="N1172" s="1" t="str">
        <f>IF(LENB(M1172),COUNTIF(M$2:M1172,"●"),"")</f>
        <v/>
      </c>
      <c r="O1172" s="1" t="str">
        <f t="shared" si="171"/>
        <v/>
      </c>
      <c r="P1172" s="1" t="str">
        <f t="shared" si="164"/>
        <v/>
      </c>
      <c r="Q1172" s="1" t="str">
        <f t="shared" si="165"/>
        <v/>
      </c>
      <c r="R1172" s="1" t="str">
        <f t="shared" si="166"/>
        <v/>
      </c>
      <c r="S1172" s="1" t="str">
        <f t="shared" si="167"/>
        <v/>
      </c>
      <c r="T1172" s="1" t="str">
        <f t="shared" si="168"/>
        <v/>
      </c>
      <c r="U1172" s="1" t="str">
        <f t="shared" si="169"/>
        <v/>
      </c>
      <c r="V1172" s="1" t="str">
        <f t="shared" si="170"/>
        <v/>
      </c>
    </row>
    <row r="1173" spans="4:22" x14ac:dyDescent="0.55000000000000004">
      <c r="D1173" s="1">
        <v>1171</v>
      </c>
      <c r="E1173" s="1" t="str">
        <f>IFERROR(INDEX(content!$A$2:$A$2049,MATCH($D1173,content!$C$2:$C$2049,0),1),"")</f>
        <v/>
      </c>
      <c r="F1173" s="1" t="str">
        <f>IFERROR(INDEX(content!$B$2:$B$2049,MATCH($D1173,content!$C$2:$C$2049,0),1),"")</f>
        <v/>
      </c>
      <c r="G1173" s="1" t="str">
        <f>IFERROR(INDEX(content!$C$2:$C$2049,MATCH($D1173,content!$C$2:$C$2049,0),1),"")</f>
        <v/>
      </c>
      <c r="H1173" s="1" t="str">
        <f>IFERROR(INDEX(content!$D$2:$D$2049,MATCH($D1173,content!$C$2:$C$2049,0),1),"")</f>
        <v/>
      </c>
      <c r="I1173" s="1" t="str">
        <f>IFERROR(INDEX(content!$F$2:$F$2049,MATCH($D1173,content!$C$2:$C$2049,0),1),"")</f>
        <v/>
      </c>
      <c r="J1173" s="1" t="str">
        <f>IFERROR(INDEX(content!$G$2:$G$2049,MATCH($D1173,content!$C$2:$C$2049,0),1),"")</f>
        <v/>
      </c>
      <c r="K1173" s="1" t="str">
        <f>IFERROR(INDEX(content!$H$2:$H$2049,MATCH($D1173,content!$C$2:$C$2049,0),1),"")</f>
        <v/>
      </c>
      <c r="L1173" s="1" t="str">
        <f>IFERROR(INDEX(content!$I$2:$I$2049,MATCH($D1173,content!$C$2:$C$2049,0),1),"")</f>
        <v/>
      </c>
      <c r="M1173" s="1" t="str">
        <f t="shared" si="163"/>
        <v/>
      </c>
      <c r="N1173" s="1" t="str">
        <f>IF(LENB(M1173),COUNTIF(M$2:M1173,"●"),"")</f>
        <v/>
      </c>
      <c r="O1173" s="1" t="str">
        <f t="shared" si="171"/>
        <v/>
      </c>
      <c r="P1173" s="1" t="str">
        <f t="shared" si="164"/>
        <v/>
      </c>
      <c r="Q1173" s="1" t="str">
        <f t="shared" si="165"/>
        <v/>
      </c>
      <c r="R1173" s="1" t="str">
        <f t="shared" si="166"/>
        <v/>
      </c>
      <c r="S1173" s="1" t="str">
        <f t="shared" si="167"/>
        <v/>
      </c>
      <c r="T1173" s="1" t="str">
        <f t="shared" si="168"/>
        <v/>
      </c>
      <c r="U1173" s="1" t="str">
        <f t="shared" si="169"/>
        <v/>
      </c>
      <c r="V1173" s="1" t="str">
        <f t="shared" si="170"/>
        <v/>
      </c>
    </row>
    <row r="1174" spans="4:22" x14ac:dyDescent="0.55000000000000004">
      <c r="D1174" s="1">
        <v>1172</v>
      </c>
      <c r="E1174" s="1" t="str">
        <f>IFERROR(INDEX(content!$A$2:$A$2049,MATCH($D1174,content!$C$2:$C$2049,0),1),"")</f>
        <v/>
      </c>
      <c r="F1174" s="1" t="str">
        <f>IFERROR(INDEX(content!$B$2:$B$2049,MATCH($D1174,content!$C$2:$C$2049,0),1),"")</f>
        <v/>
      </c>
      <c r="G1174" s="1" t="str">
        <f>IFERROR(INDEX(content!$C$2:$C$2049,MATCH($D1174,content!$C$2:$C$2049,0),1),"")</f>
        <v/>
      </c>
      <c r="H1174" s="1" t="str">
        <f>IFERROR(INDEX(content!$D$2:$D$2049,MATCH($D1174,content!$C$2:$C$2049,0),1),"")</f>
        <v/>
      </c>
      <c r="I1174" s="1" t="str">
        <f>IFERROR(INDEX(content!$F$2:$F$2049,MATCH($D1174,content!$C$2:$C$2049,0),1),"")</f>
        <v/>
      </c>
      <c r="J1174" s="1" t="str">
        <f>IFERROR(INDEX(content!$G$2:$G$2049,MATCH($D1174,content!$C$2:$C$2049,0),1),"")</f>
        <v/>
      </c>
      <c r="K1174" s="1" t="str">
        <f>IFERROR(INDEX(content!$H$2:$H$2049,MATCH($D1174,content!$C$2:$C$2049,0),1),"")</f>
        <v/>
      </c>
      <c r="L1174" s="1" t="str">
        <f>IFERROR(INDEX(content!$I$2:$I$2049,MATCH($D1174,content!$C$2:$C$2049,0),1),"")</f>
        <v/>
      </c>
      <c r="M1174" s="1" t="str">
        <f t="shared" si="163"/>
        <v/>
      </c>
      <c r="N1174" s="1" t="str">
        <f>IF(LENB(M1174),COUNTIF(M$2:M1174,"●"),"")</f>
        <v/>
      </c>
      <c r="O1174" s="1" t="str">
        <f t="shared" si="171"/>
        <v/>
      </c>
      <c r="P1174" s="1" t="str">
        <f t="shared" si="164"/>
        <v/>
      </c>
      <c r="Q1174" s="1" t="str">
        <f t="shared" si="165"/>
        <v/>
      </c>
      <c r="R1174" s="1" t="str">
        <f t="shared" si="166"/>
        <v/>
      </c>
      <c r="S1174" s="1" t="str">
        <f t="shared" si="167"/>
        <v/>
      </c>
      <c r="T1174" s="1" t="str">
        <f t="shared" si="168"/>
        <v/>
      </c>
      <c r="U1174" s="1" t="str">
        <f t="shared" si="169"/>
        <v/>
      </c>
      <c r="V1174" s="1" t="str">
        <f t="shared" si="170"/>
        <v/>
      </c>
    </row>
    <row r="1175" spans="4:22" x14ac:dyDescent="0.55000000000000004">
      <c r="D1175" s="1">
        <v>1173</v>
      </c>
      <c r="E1175" s="1">
        <f>IFERROR(INDEX(content!$A$2:$A$2049,MATCH($D1175,content!$C$2:$C$2049,0),1),"")</f>
        <v>80</v>
      </c>
      <c r="F1175" s="1" t="str">
        <f>IFERROR(INDEX(content!$B$2:$B$2049,MATCH($D1175,content!$C$2:$C$2049,0),1),"")</f>
        <v>シリンダ19 移動</v>
      </c>
      <c r="G1175" s="1">
        <f>IFERROR(INDEX(content!$C$2:$C$2049,MATCH($D1175,content!$C$2:$C$2049,0),1),"")</f>
        <v>1173</v>
      </c>
      <c r="H1175" s="1">
        <f>IFERROR(INDEX(content!$D$2:$D$2049,MATCH($D1175,content!$C$2:$C$2049,0),1),"")</f>
        <v>1172</v>
      </c>
      <c r="I1175" s="1">
        <f>IFERROR(INDEX(content!$F$2:$F$2049,MATCH($D1175,content!$C$2:$C$2049,0),1),"")</f>
        <v>800</v>
      </c>
      <c r="J1175" s="1">
        <f>IFERROR(INDEX(content!$G$2:$G$2049,MATCH($D1175,content!$C$2:$C$2049,0),1),"")</f>
        <v>104</v>
      </c>
      <c r="K1175" s="1">
        <f>IFERROR(INDEX(content!$H$2:$H$2049,MATCH($D1175,content!$C$2:$C$2049,0),1),"")</f>
        <v>0</v>
      </c>
      <c r="L1175" s="1">
        <f>IFERROR(INDEX(content!$I$2:$I$2049,MATCH($D1175,content!$C$2:$C$2049,0),1),"")</f>
        <v>0</v>
      </c>
      <c r="M1175" s="1" t="str">
        <f t="shared" si="163"/>
        <v>●</v>
      </c>
      <c r="N1175" s="1">
        <f>IF(LENB(M1175),COUNTIF(M$2:M1175,"●"),"")</f>
        <v>80</v>
      </c>
      <c r="O1175" s="1">
        <f t="shared" si="171"/>
        <v>9260</v>
      </c>
      <c r="P1175" s="1" t="str">
        <f t="shared" si="164"/>
        <v>DM9260.U = 1173	'ウィンドウNo.</v>
      </c>
      <c r="Q1175" s="1" t="str">
        <f t="shared" si="165"/>
        <v>DM9261.U = 1172	'タイトルウィンドウNo.</v>
      </c>
      <c r="R1175" s="1" t="str">
        <f t="shared" si="166"/>
        <v>DM9262.U = 800	'幅</v>
      </c>
      <c r="S1175" s="1" t="str">
        <f t="shared" si="167"/>
        <v>DM9263.U = 104	'高さ</v>
      </c>
      <c r="T1175" s="1" t="str">
        <f t="shared" si="168"/>
        <v>DM9264.U = 0	'セキュリティレベル</v>
      </c>
      <c r="U1175" s="1" t="str">
        <f t="shared" si="169"/>
        <v>DM9265.U = 0	'区分No.</v>
      </c>
      <c r="V1175" s="1" t="str">
        <f t="shared" si="170"/>
        <v xml:space="preserve">
'シリンダ19 移動
DM9260.U = 1173	'ウィンドウNo.
DM9261.U = 1172	'タイトルウィンドウNo.
DM9262.U = 800	'幅
DM9263.U = 104	'高さ
DM9264.U = 0	'セキュリティレベル
DM9265.U = 0	'区分No.</v>
      </c>
    </row>
    <row r="1176" spans="4:22" x14ac:dyDescent="0.55000000000000004">
      <c r="D1176" s="1">
        <v>1174</v>
      </c>
      <c r="E1176" s="1" t="str">
        <f>IFERROR(INDEX(content!$A$2:$A$2049,MATCH($D1176,content!$C$2:$C$2049,0),1),"")</f>
        <v/>
      </c>
      <c r="F1176" s="1" t="str">
        <f>IFERROR(INDEX(content!$B$2:$B$2049,MATCH($D1176,content!$C$2:$C$2049,0),1),"")</f>
        <v/>
      </c>
      <c r="G1176" s="1" t="str">
        <f>IFERROR(INDEX(content!$C$2:$C$2049,MATCH($D1176,content!$C$2:$C$2049,0),1),"")</f>
        <v/>
      </c>
      <c r="H1176" s="1" t="str">
        <f>IFERROR(INDEX(content!$D$2:$D$2049,MATCH($D1176,content!$C$2:$C$2049,0),1),"")</f>
        <v/>
      </c>
      <c r="I1176" s="1" t="str">
        <f>IFERROR(INDEX(content!$F$2:$F$2049,MATCH($D1176,content!$C$2:$C$2049,0),1),"")</f>
        <v/>
      </c>
      <c r="J1176" s="1" t="str">
        <f>IFERROR(INDEX(content!$G$2:$G$2049,MATCH($D1176,content!$C$2:$C$2049,0),1),"")</f>
        <v/>
      </c>
      <c r="K1176" s="1" t="str">
        <f>IFERROR(INDEX(content!$H$2:$H$2049,MATCH($D1176,content!$C$2:$C$2049,0),1),"")</f>
        <v/>
      </c>
      <c r="L1176" s="1" t="str">
        <f>IFERROR(INDEX(content!$I$2:$I$2049,MATCH($D1176,content!$C$2:$C$2049,0),1),"")</f>
        <v/>
      </c>
      <c r="M1176" s="1" t="str">
        <f t="shared" si="163"/>
        <v/>
      </c>
      <c r="N1176" s="1" t="str">
        <f>IF(LENB(M1176),COUNTIF(M$2:M1176,"●"),"")</f>
        <v/>
      </c>
      <c r="O1176" s="1" t="str">
        <f t="shared" si="171"/>
        <v/>
      </c>
      <c r="P1176" s="1" t="str">
        <f t="shared" si="164"/>
        <v/>
      </c>
      <c r="Q1176" s="1" t="str">
        <f t="shared" si="165"/>
        <v/>
      </c>
      <c r="R1176" s="1" t="str">
        <f t="shared" si="166"/>
        <v/>
      </c>
      <c r="S1176" s="1" t="str">
        <f t="shared" si="167"/>
        <v/>
      </c>
      <c r="T1176" s="1" t="str">
        <f t="shared" si="168"/>
        <v/>
      </c>
      <c r="U1176" s="1" t="str">
        <f t="shared" si="169"/>
        <v/>
      </c>
      <c r="V1176" s="1" t="str">
        <f t="shared" si="170"/>
        <v/>
      </c>
    </row>
    <row r="1177" spans="4:22" x14ac:dyDescent="0.55000000000000004">
      <c r="D1177" s="1">
        <v>1175</v>
      </c>
      <c r="E1177" s="1" t="str">
        <f>IFERROR(INDEX(content!$A$2:$A$2049,MATCH($D1177,content!$C$2:$C$2049,0),1),"")</f>
        <v/>
      </c>
      <c r="F1177" s="1" t="str">
        <f>IFERROR(INDEX(content!$B$2:$B$2049,MATCH($D1177,content!$C$2:$C$2049,0),1),"")</f>
        <v/>
      </c>
      <c r="G1177" s="1" t="str">
        <f>IFERROR(INDEX(content!$C$2:$C$2049,MATCH($D1177,content!$C$2:$C$2049,0),1),"")</f>
        <v/>
      </c>
      <c r="H1177" s="1" t="str">
        <f>IFERROR(INDEX(content!$D$2:$D$2049,MATCH($D1177,content!$C$2:$C$2049,0),1),"")</f>
        <v/>
      </c>
      <c r="I1177" s="1" t="str">
        <f>IFERROR(INDEX(content!$F$2:$F$2049,MATCH($D1177,content!$C$2:$C$2049,0),1),"")</f>
        <v/>
      </c>
      <c r="J1177" s="1" t="str">
        <f>IFERROR(INDEX(content!$G$2:$G$2049,MATCH($D1177,content!$C$2:$C$2049,0),1),"")</f>
        <v/>
      </c>
      <c r="K1177" s="1" t="str">
        <f>IFERROR(INDEX(content!$H$2:$H$2049,MATCH($D1177,content!$C$2:$C$2049,0),1),"")</f>
        <v/>
      </c>
      <c r="L1177" s="1" t="str">
        <f>IFERROR(INDEX(content!$I$2:$I$2049,MATCH($D1177,content!$C$2:$C$2049,0),1),"")</f>
        <v/>
      </c>
      <c r="M1177" s="1" t="str">
        <f t="shared" si="163"/>
        <v/>
      </c>
      <c r="N1177" s="1" t="str">
        <f>IF(LENB(M1177),COUNTIF(M$2:M1177,"●"),"")</f>
        <v/>
      </c>
      <c r="O1177" s="1" t="str">
        <f t="shared" si="171"/>
        <v/>
      </c>
      <c r="P1177" s="1" t="str">
        <f t="shared" si="164"/>
        <v/>
      </c>
      <c r="Q1177" s="1" t="str">
        <f t="shared" si="165"/>
        <v/>
      </c>
      <c r="R1177" s="1" t="str">
        <f t="shared" si="166"/>
        <v/>
      </c>
      <c r="S1177" s="1" t="str">
        <f t="shared" si="167"/>
        <v/>
      </c>
      <c r="T1177" s="1" t="str">
        <f t="shared" si="168"/>
        <v/>
      </c>
      <c r="U1177" s="1" t="str">
        <f t="shared" si="169"/>
        <v/>
      </c>
      <c r="V1177" s="1" t="str">
        <f t="shared" si="170"/>
        <v/>
      </c>
    </row>
    <row r="1178" spans="4:22" x14ac:dyDescent="0.55000000000000004">
      <c r="D1178" s="1">
        <v>1176</v>
      </c>
      <c r="E1178" s="1" t="str">
        <f>IFERROR(INDEX(content!$A$2:$A$2049,MATCH($D1178,content!$C$2:$C$2049,0),1),"")</f>
        <v/>
      </c>
      <c r="F1178" s="1" t="str">
        <f>IFERROR(INDEX(content!$B$2:$B$2049,MATCH($D1178,content!$C$2:$C$2049,0),1),"")</f>
        <v/>
      </c>
      <c r="G1178" s="1" t="str">
        <f>IFERROR(INDEX(content!$C$2:$C$2049,MATCH($D1178,content!$C$2:$C$2049,0),1),"")</f>
        <v/>
      </c>
      <c r="H1178" s="1" t="str">
        <f>IFERROR(INDEX(content!$D$2:$D$2049,MATCH($D1178,content!$C$2:$C$2049,0),1),"")</f>
        <v/>
      </c>
      <c r="I1178" s="1" t="str">
        <f>IFERROR(INDEX(content!$F$2:$F$2049,MATCH($D1178,content!$C$2:$C$2049,0),1),"")</f>
        <v/>
      </c>
      <c r="J1178" s="1" t="str">
        <f>IFERROR(INDEX(content!$G$2:$G$2049,MATCH($D1178,content!$C$2:$C$2049,0),1),"")</f>
        <v/>
      </c>
      <c r="K1178" s="1" t="str">
        <f>IFERROR(INDEX(content!$H$2:$H$2049,MATCH($D1178,content!$C$2:$C$2049,0),1),"")</f>
        <v/>
      </c>
      <c r="L1178" s="1" t="str">
        <f>IFERROR(INDEX(content!$I$2:$I$2049,MATCH($D1178,content!$C$2:$C$2049,0),1),"")</f>
        <v/>
      </c>
      <c r="M1178" s="1" t="str">
        <f t="shared" si="163"/>
        <v/>
      </c>
      <c r="N1178" s="1" t="str">
        <f>IF(LENB(M1178),COUNTIF(M$2:M1178,"●"),"")</f>
        <v/>
      </c>
      <c r="O1178" s="1" t="str">
        <f t="shared" si="171"/>
        <v/>
      </c>
      <c r="P1178" s="1" t="str">
        <f t="shared" si="164"/>
        <v/>
      </c>
      <c r="Q1178" s="1" t="str">
        <f t="shared" si="165"/>
        <v/>
      </c>
      <c r="R1178" s="1" t="str">
        <f t="shared" si="166"/>
        <v/>
      </c>
      <c r="S1178" s="1" t="str">
        <f t="shared" si="167"/>
        <v/>
      </c>
      <c r="T1178" s="1" t="str">
        <f t="shared" si="168"/>
        <v/>
      </c>
      <c r="U1178" s="1" t="str">
        <f t="shared" si="169"/>
        <v/>
      </c>
      <c r="V1178" s="1" t="str">
        <f t="shared" si="170"/>
        <v/>
      </c>
    </row>
    <row r="1179" spans="4:22" x14ac:dyDescent="0.55000000000000004">
      <c r="D1179" s="1">
        <v>1177</v>
      </c>
      <c r="E1179" s="1" t="str">
        <f>IFERROR(INDEX(content!$A$2:$A$2049,MATCH($D1179,content!$C$2:$C$2049,0),1),"")</f>
        <v/>
      </c>
      <c r="F1179" s="1" t="str">
        <f>IFERROR(INDEX(content!$B$2:$B$2049,MATCH($D1179,content!$C$2:$C$2049,0),1),"")</f>
        <v/>
      </c>
      <c r="G1179" s="1" t="str">
        <f>IFERROR(INDEX(content!$C$2:$C$2049,MATCH($D1179,content!$C$2:$C$2049,0),1),"")</f>
        <v/>
      </c>
      <c r="H1179" s="1" t="str">
        <f>IFERROR(INDEX(content!$D$2:$D$2049,MATCH($D1179,content!$C$2:$C$2049,0),1),"")</f>
        <v/>
      </c>
      <c r="I1179" s="1" t="str">
        <f>IFERROR(INDEX(content!$F$2:$F$2049,MATCH($D1179,content!$C$2:$C$2049,0),1),"")</f>
        <v/>
      </c>
      <c r="J1179" s="1" t="str">
        <f>IFERROR(INDEX(content!$G$2:$G$2049,MATCH($D1179,content!$C$2:$C$2049,0),1),"")</f>
        <v/>
      </c>
      <c r="K1179" s="1" t="str">
        <f>IFERROR(INDEX(content!$H$2:$H$2049,MATCH($D1179,content!$C$2:$C$2049,0),1),"")</f>
        <v/>
      </c>
      <c r="L1179" s="1" t="str">
        <f>IFERROR(INDEX(content!$I$2:$I$2049,MATCH($D1179,content!$C$2:$C$2049,0),1),"")</f>
        <v/>
      </c>
      <c r="M1179" s="1" t="str">
        <f t="shared" si="163"/>
        <v/>
      </c>
      <c r="N1179" s="1" t="str">
        <f>IF(LENB(M1179),COUNTIF(M$2:M1179,"●"),"")</f>
        <v/>
      </c>
      <c r="O1179" s="1" t="str">
        <f t="shared" si="171"/>
        <v/>
      </c>
      <c r="P1179" s="1" t="str">
        <f t="shared" si="164"/>
        <v/>
      </c>
      <c r="Q1179" s="1" t="str">
        <f t="shared" si="165"/>
        <v/>
      </c>
      <c r="R1179" s="1" t="str">
        <f t="shared" si="166"/>
        <v/>
      </c>
      <c r="S1179" s="1" t="str">
        <f t="shared" si="167"/>
        <v/>
      </c>
      <c r="T1179" s="1" t="str">
        <f t="shared" si="168"/>
        <v/>
      </c>
      <c r="U1179" s="1" t="str">
        <f t="shared" si="169"/>
        <v/>
      </c>
      <c r="V1179" s="1" t="str">
        <f t="shared" si="170"/>
        <v/>
      </c>
    </row>
    <row r="1180" spans="4:22" x14ac:dyDescent="0.55000000000000004">
      <c r="D1180" s="1">
        <v>1178</v>
      </c>
      <c r="E1180" s="1" t="str">
        <f>IFERROR(INDEX(content!$A$2:$A$2049,MATCH($D1180,content!$C$2:$C$2049,0),1),"")</f>
        <v/>
      </c>
      <c r="F1180" s="1" t="str">
        <f>IFERROR(INDEX(content!$B$2:$B$2049,MATCH($D1180,content!$C$2:$C$2049,0),1),"")</f>
        <v/>
      </c>
      <c r="G1180" s="1" t="str">
        <f>IFERROR(INDEX(content!$C$2:$C$2049,MATCH($D1180,content!$C$2:$C$2049,0),1),"")</f>
        <v/>
      </c>
      <c r="H1180" s="1" t="str">
        <f>IFERROR(INDEX(content!$D$2:$D$2049,MATCH($D1180,content!$C$2:$C$2049,0),1),"")</f>
        <v/>
      </c>
      <c r="I1180" s="1" t="str">
        <f>IFERROR(INDEX(content!$F$2:$F$2049,MATCH($D1180,content!$C$2:$C$2049,0),1),"")</f>
        <v/>
      </c>
      <c r="J1180" s="1" t="str">
        <f>IFERROR(INDEX(content!$G$2:$G$2049,MATCH($D1180,content!$C$2:$C$2049,0),1),"")</f>
        <v/>
      </c>
      <c r="K1180" s="1" t="str">
        <f>IFERROR(INDEX(content!$H$2:$H$2049,MATCH($D1180,content!$C$2:$C$2049,0),1),"")</f>
        <v/>
      </c>
      <c r="L1180" s="1" t="str">
        <f>IFERROR(INDEX(content!$I$2:$I$2049,MATCH($D1180,content!$C$2:$C$2049,0),1),"")</f>
        <v/>
      </c>
      <c r="M1180" s="1" t="str">
        <f t="shared" si="163"/>
        <v/>
      </c>
      <c r="N1180" s="1" t="str">
        <f>IF(LENB(M1180),COUNTIF(M$2:M1180,"●"),"")</f>
        <v/>
      </c>
      <c r="O1180" s="1" t="str">
        <f t="shared" si="171"/>
        <v/>
      </c>
      <c r="P1180" s="1" t="str">
        <f t="shared" si="164"/>
        <v/>
      </c>
      <c r="Q1180" s="1" t="str">
        <f t="shared" si="165"/>
        <v/>
      </c>
      <c r="R1180" s="1" t="str">
        <f t="shared" si="166"/>
        <v/>
      </c>
      <c r="S1180" s="1" t="str">
        <f t="shared" si="167"/>
        <v/>
      </c>
      <c r="T1180" s="1" t="str">
        <f t="shared" si="168"/>
        <v/>
      </c>
      <c r="U1180" s="1" t="str">
        <f t="shared" si="169"/>
        <v/>
      </c>
      <c r="V1180" s="1" t="str">
        <f t="shared" si="170"/>
        <v/>
      </c>
    </row>
    <row r="1181" spans="4:22" x14ac:dyDescent="0.55000000000000004">
      <c r="D1181" s="1">
        <v>1179</v>
      </c>
      <c r="E1181" s="1" t="str">
        <f>IFERROR(INDEX(content!$A$2:$A$2049,MATCH($D1181,content!$C$2:$C$2049,0),1),"")</f>
        <v/>
      </c>
      <c r="F1181" s="1" t="str">
        <f>IFERROR(INDEX(content!$B$2:$B$2049,MATCH($D1181,content!$C$2:$C$2049,0),1),"")</f>
        <v/>
      </c>
      <c r="G1181" s="1" t="str">
        <f>IFERROR(INDEX(content!$C$2:$C$2049,MATCH($D1181,content!$C$2:$C$2049,0),1),"")</f>
        <v/>
      </c>
      <c r="H1181" s="1" t="str">
        <f>IFERROR(INDEX(content!$D$2:$D$2049,MATCH($D1181,content!$C$2:$C$2049,0),1),"")</f>
        <v/>
      </c>
      <c r="I1181" s="1" t="str">
        <f>IFERROR(INDEX(content!$F$2:$F$2049,MATCH($D1181,content!$C$2:$C$2049,0),1),"")</f>
        <v/>
      </c>
      <c r="J1181" s="1" t="str">
        <f>IFERROR(INDEX(content!$G$2:$G$2049,MATCH($D1181,content!$C$2:$C$2049,0),1),"")</f>
        <v/>
      </c>
      <c r="K1181" s="1" t="str">
        <f>IFERROR(INDEX(content!$H$2:$H$2049,MATCH($D1181,content!$C$2:$C$2049,0),1),"")</f>
        <v/>
      </c>
      <c r="L1181" s="1" t="str">
        <f>IFERROR(INDEX(content!$I$2:$I$2049,MATCH($D1181,content!$C$2:$C$2049,0),1),"")</f>
        <v/>
      </c>
      <c r="M1181" s="1" t="str">
        <f t="shared" si="163"/>
        <v/>
      </c>
      <c r="N1181" s="1" t="str">
        <f>IF(LENB(M1181),COUNTIF(M$2:M1181,"●"),"")</f>
        <v/>
      </c>
      <c r="O1181" s="1" t="str">
        <f t="shared" si="171"/>
        <v/>
      </c>
      <c r="P1181" s="1" t="str">
        <f t="shared" si="164"/>
        <v/>
      </c>
      <c r="Q1181" s="1" t="str">
        <f t="shared" si="165"/>
        <v/>
      </c>
      <c r="R1181" s="1" t="str">
        <f t="shared" si="166"/>
        <v/>
      </c>
      <c r="S1181" s="1" t="str">
        <f t="shared" si="167"/>
        <v/>
      </c>
      <c r="T1181" s="1" t="str">
        <f t="shared" si="168"/>
        <v/>
      </c>
      <c r="U1181" s="1" t="str">
        <f t="shared" si="169"/>
        <v/>
      </c>
      <c r="V1181" s="1" t="str">
        <f t="shared" si="170"/>
        <v/>
      </c>
    </row>
    <row r="1182" spans="4:22" x14ac:dyDescent="0.55000000000000004">
      <c r="D1182" s="1">
        <v>1180</v>
      </c>
      <c r="E1182" s="1" t="str">
        <f>IFERROR(INDEX(content!$A$2:$A$2049,MATCH($D1182,content!$C$2:$C$2049,0),1),"")</f>
        <v/>
      </c>
      <c r="F1182" s="1" t="str">
        <f>IFERROR(INDEX(content!$B$2:$B$2049,MATCH($D1182,content!$C$2:$C$2049,0),1),"")</f>
        <v/>
      </c>
      <c r="G1182" s="1" t="str">
        <f>IFERROR(INDEX(content!$C$2:$C$2049,MATCH($D1182,content!$C$2:$C$2049,0),1),"")</f>
        <v/>
      </c>
      <c r="H1182" s="1" t="str">
        <f>IFERROR(INDEX(content!$D$2:$D$2049,MATCH($D1182,content!$C$2:$C$2049,0),1),"")</f>
        <v/>
      </c>
      <c r="I1182" s="1" t="str">
        <f>IFERROR(INDEX(content!$F$2:$F$2049,MATCH($D1182,content!$C$2:$C$2049,0),1),"")</f>
        <v/>
      </c>
      <c r="J1182" s="1" t="str">
        <f>IFERROR(INDEX(content!$G$2:$G$2049,MATCH($D1182,content!$C$2:$C$2049,0),1),"")</f>
        <v/>
      </c>
      <c r="K1182" s="1" t="str">
        <f>IFERROR(INDEX(content!$H$2:$H$2049,MATCH($D1182,content!$C$2:$C$2049,0),1),"")</f>
        <v/>
      </c>
      <c r="L1182" s="1" t="str">
        <f>IFERROR(INDEX(content!$I$2:$I$2049,MATCH($D1182,content!$C$2:$C$2049,0),1),"")</f>
        <v/>
      </c>
      <c r="M1182" s="1" t="str">
        <f t="shared" si="163"/>
        <v/>
      </c>
      <c r="N1182" s="1" t="str">
        <f>IF(LENB(M1182),COUNTIF(M$2:M1182,"●"),"")</f>
        <v/>
      </c>
      <c r="O1182" s="1" t="str">
        <f t="shared" si="171"/>
        <v/>
      </c>
      <c r="P1182" s="1" t="str">
        <f t="shared" si="164"/>
        <v/>
      </c>
      <c r="Q1182" s="1" t="str">
        <f t="shared" si="165"/>
        <v/>
      </c>
      <c r="R1182" s="1" t="str">
        <f t="shared" si="166"/>
        <v/>
      </c>
      <c r="S1182" s="1" t="str">
        <f t="shared" si="167"/>
        <v/>
      </c>
      <c r="T1182" s="1" t="str">
        <f t="shared" si="168"/>
        <v/>
      </c>
      <c r="U1182" s="1" t="str">
        <f t="shared" si="169"/>
        <v/>
      </c>
      <c r="V1182" s="1" t="str">
        <f t="shared" si="170"/>
        <v/>
      </c>
    </row>
    <row r="1183" spans="4:22" x14ac:dyDescent="0.55000000000000004">
      <c r="D1183" s="1">
        <v>1181</v>
      </c>
      <c r="E1183" s="1" t="str">
        <f>IFERROR(INDEX(content!$A$2:$A$2049,MATCH($D1183,content!$C$2:$C$2049,0),1),"")</f>
        <v/>
      </c>
      <c r="F1183" s="1" t="str">
        <f>IFERROR(INDEX(content!$B$2:$B$2049,MATCH($D1183,content!$C$2:$C$2049,0),1),"")</f>
        <v/>
      </c>
      <c r="G1183" s="1" t="str">
        <f>IFERROR(INDEX(content!$C$2:$C$2049,MATCH($D1183,content!$C$2:$C$2049,0),1),"")</f>
        <v/>
      </c>
      <c r="H1183" s="1" t="str">
        <f>IFERROR(INDEX(content!$D$2:$D$2049,MATCH($D1183,content!$C$2:$C$2049,0),1),"")</f>
        <v/>
      </c>
      <c r="I1183" s="1" t="str">
        <f>IFERROR(INDEX(content!$F$2:$F$2049,MATCH($D1183,content!$C$2:$C$2049,0),1),"")</f>
        <v/>
      </c>
      <c r="J1183" s="1" t="str">
        <f>IFERROR(INDEX(content!$G$2:$G$2049,MATCH($D1183,content!$C$2:$C$2049,0),1),"")</f>
        <v/>
      </c>
      <c r="K1183" s="1" t="str">
        <f>IFERROR(INDEX(content!$H$2:$H$2049,MATCH($D1183,content!$C$2:$C$2049,0),1),"")</f>
        <v/>
      </c>
      <c r="L1183" s="1" t="str">
        <f>IFERROR(INDEX(content!$I$2:$I$2049,MATCH($D1183,content!$C$2:$C$2049,0),1),"")</f>
        <v/>
      </c>
      <c r="M1183" s="1" t="str">
        <f t="shared" si="163"/>
        <v/>
      </c>
      <c r="N1183" s="1" t="str">
        <f>IF(LENB(M1183),COUNTIF(M$2:M1183,"●"),"")</f>
        <v/>
      </c>
      <c r="O1183" s="1" t="str">
        <f t="shared" si="171"/>
        <v/>
      </c>
      <c r="P1183" s="1" t="str">
        <f t="shared" si="164"/>
        <v/>
      </c>
      <c r="Q1183" s="1" t="str">
        <f t="shared" si="165"/>
        <v/>
      </c>
      <c r="R1183" s="1" t="str">
        <f t="shared" si="166"/>
        <v/>
      </c>
      <c r="S1183" s="1" t="str">
        <f t="shared" si="167"/>
        <v/>
      </c>
      <c r="T1183" s="1" t="str">
        <f t="shared" si="168"/>
        <v/>
      </c>
      <c r="U1183" s="1" t="str">
        <f t="shared" si="169"/>
        <v/>
      </c>
      <c r="V1183" s="1" t="str">
        <f t="shared" si="170"/>
        <v/>
      </c>
    </row>
    <row r="1184" spans="4:22" x14ac:dyDescent="0.55000000000000004">
      <c r="D1184" s="1">
        <v>1182</v>
      </c>
      <c r="E1184" s="1" t="str">
        <f>IFERROR(INDEX(content!$A$2:$A$2049,MATCH($D1184,content!$C$2:$C$2049,0),1),"")</f>
        <v/>
      </c>
      <c r="F1184" s="1" t="str">
        <f>IFERROR(INDEX(content!$B$2:$B$2049,MATCH($D1184,content!$C$2:$C$2049,0),1),"")</f>
        <v/>
      </c>
      <c r="G1184" s="1" t="str">
        <f>IFERROR(INDEX(content!$C$2:$C$2049,MATCH($D1184,content!$C$2:$C$2049,0),1),"")</f>
        <v/>
      </c>
      <c r="H1184" s="1" t="str">
        <f>IFERROR(INDEX(content!$D$2:$D$2049,MATCH($D1184,content!$C$2:$C$2049,0),1),"")</f>
        <v/>
      </c>
      <c r="I1184" s="1" t="str">
        <f>IFERROR(INDEX(content!$F$2:$F$2049,MATCH($D1184,content!$C$2:$C$2049,0),1),"")</f>
        <v/>
      </c>
      <c r="J1184" s="1" t="str">
        <f>IFERROR(INDEX(content!$G$2:$G$2049,MATCH($D1184,content!$C$2:$C$2049,0),1),"")</f>
        <v/>
      </c>
      <c r="K1184" s="1" t="str">
        <f>IFERROR(INDEX(content!$H$2:$H$2049,MATCH($D1184,content!$C$2:$C$2049,0),1),"")</f>
        <v/>
      </c>
      <c r="L1184" s="1" t="str">
        <f>IFERROR(INDEX(content!$I$2:$I$2049,MATCH($D1184,content!$C$2:$C$2049,0),1),"")</f>
        <v/>
      </c>
      <c r="M1184" s="1" t="str">
        <f t="shared" si="163"/>
        <v/>
      </c>
      <c r="N1184" s="1" t="str">
        <f>IF(LENB(M1184),COUNTIF(M$2:M1184,"●"),"")</f>
        <v/>
      </c>
      <c r="O1184" s="1" t="str">
        <f t="shared" si="171"/>
        <v/>
      </c>
      <c r="P1184" s="1" t="str">
        <f t="shared" si="164"/>
        <v/>
      </c>
      <c r="Q1184" s="1" t="str">
        <f t="shared" si="165"/>
        <v/>
      </c>
      <c r="R1184" s="1" t="str">
        <f t="shared" si="166"/>
        <v/>
      </c>
      <c r="S1184" s="1" t="str">
        <f t="shared" si="167"/>
        <v/>
      </c>
      <c r="T1184" s="1" t="str">
        <f t="shared" si="168"/>
        <v/>
      </c>
      <c r="U1184" s="1" t="str">
        <f t="shared" si="169"/>
        <v/>
      </c>
      <c r="V1184" s="1" t="str">
        <f t="shared" si="170"/>
        <v/>
      </c>
    </row>
    <row r="1185" spans="4:22" x14ac:dyDescent="0.55000000000000004">
      <c r="D1185" s="1">
        <v>1183</v>
      </c>
      <c r="E1185" s="1" t="str">
        <f>IFERROR(INDEX(content!$A$2:$A$2049,MATCH($D1185,content!$C$2:$C$2049,0),1),"")</f>
        <v/>
      </c>
      <c r="F1185" s="1" t="str">
        <f>IFERROR(INDEX(content!$B$2:$B$2049,MATCH($D1185,content!$C$2:$C$2049,0),1),"")</f>
        <v/>
      </c>
      <c r="G1185" s="1" t="str">
        <f>IFERROR(INDEX(content!$C$2:$C$2049,MATCH($D1185,content!$C$2:$C$2049,0),1),"")</f>
        <v/>
      </c>
      <c r="H1185" s="1" t="str">
        <f>IFERROR(INDEX(content!$D$2:$D$2049,MATCH($D1185,content!$C$2:$C$2049,0),1),"")</f>
        <v/>
      </c>
      <c r="I1185" s="1" t="str">
        <f>IFERROR(INDEX(content!$F$2:$F$2049,MATCH($D1185,content!$C$2:$C$2049,0),1),"")</f>
        <v/>
      </c>
      <c r="J1185" s="1" t="str">
        <f>IFERROR(INDEX(content!$G$2:$G$2049,MATCH($D1185,content!$C$2:$C$2049,0),1),"")</f>
        <v/>
      </c>
      <c r="K1185" s="1" t="str">
        <f>IFERROR(INDEX(content!$H$2:$H$2049,MATCH($D1185,content!$C$2:$C$2049,0),1),"")</f>
        <v/>
      </c>
      <c r="L1185" s="1" t="str">
        <f>IFERROR(INDEX(content!$I$2:$I$2049,MATCH($D1185,content!$C$2:$C$2049,0),1),"")</f>
        <v/>
      </c>
      <c r="M1185" s="1" t="str">
        <f t="shared" si="163"/>
        <v/>
      </c>
      <c r="N1185" s="1" t="str">
        <f>IF(LENB(M1185),COUNTIF(M$2:M1185,"●"),"")</f>
        <v/>
      </c>
      <c r="O1185" s="1" t="str">
        <f t="shared" si="171"/>
        <v/>
      </c>
      <c r="P1185" s="1" t="str">
        <f t="shared" si="164"/>
        <v/>
      </c>
      <c r="Q1185" s="1" t="str">
        <f t="shared" si="165"/>
        <v/>
      </c>
      <c r="R1185" s="1" t="str">
        <f t="shared" si="166"/>
        <v/>
      </c>
      <c r="S1185" s="1" t="str">
        <f t="shared" si="167"/>
        <v/>
      </c>
      <c r="T1185" s="1" t="str">
        <f t="shared" si="168"/>
        <v/>
      </c>
      <c r="U1185" s="1" t="str">
        <f t="shared" si="169"/>
        <v/>
      </c>
      <c r="V1185" s="1" t="str">
        <f t="shared" si="170"/>
        <v/>
      </c>
    </row>
    <row r="1186" spans="4:22" x14ac:dyDescent="0.55000000000000004">
      <c r="D1186" s="1">
        <v>1184</v>
      </c>
      <c r="E1186" s="1" t="str">
        <f>IFERROR(INDEX(content!$A$2:$A$2049,MATCH($D1186,content!$C$2:$C$2049,0),1),"")</f>
        <v/>
      </c>
      <c r="F1186" s="1" t="str">
        <f>IFERROR(INDEX(content!$B$2:$B$2049,MATCH($D1186,content!$C$2:$C$2049,0),1),"")</f>
        <v/>
      </c>
      <c r="G1186" s="1" t="str">
        <f>IFERROR(INDEX(content!$C$2:$C$2049,MATCH($D1186,content!$C$2:$C$2049,0),1),"")</f>
        <v/>
      </c>
      <c r="H1186" s="1" t="str">
        <f>IFERROR(INDEX(content!$D$2:$D$2049,MATCH($D1186,content!$C$2:$C$2049,0),1),"")</f>
        <v/>
      </c>
      <c r="I1186" s="1" t="str">
        <f>IFERROR(INDEX(content!$F$2:$F$2049,MATCH($D1186,content!$C$2:$C$2049,0),1),"")</f>
        <v/>
      </c>
      <c r="J1186" s="1" t="str">
        <f>IFERROR(INDEX(content!$G$2:$G$2049,MATCH($D1186,content!$C$2:$C$2049,0),1),"")</f>
        <v/>
      </c>
      <c r="K1186" s="1" t="str">
        <f>IFERROR(INDEX(content!$H$2:$H$2049,MATCH($D1186,content!$C$2:$C$2049,0),1),"")</f>
        <v/>
      </c>
      <c r="L1186" s="1" t="str">
        <f>IFERROR(INDEX(content!$I$2:$I$2049,MATCH($D1186,content!$C$2:$C$2049,0),1),"")</f>
        <v/>
      </c>
      <c r="M1186" s="1" t="str">
        <f t="shared" si="163"/>
        <v/>
      </c>
      <c r="N1186" s="1" t="str">
        <f>IF(LENB(M1186),COUNTIF(M$2:M1186,"●"),"")</f>
        <v/>
      </c>
      <c r="O1186" s="1" t="str">
        <f t="shared" si="171"/>
        <v/>
      </c>
      <c r="P1186" s="1" t="str">
        <f t="shared" si="164"/>
        <v/>
      </c>
      <c r="Q1186" s="1" t="str">
        <f t="shared" si="165"/>
        <v/>
      </c>
      <c r="R1186" s="1" t="str">
        <f t="shared" si="166"/>
        <v/>
      </c>
      <c r="S1186" s="1" t="str">
        <f t="shared" si="167"/>
        <v/>
      </c>
      <c r="T1186" s="1" t="str">
        <f t="shared" si="168"/>
        <v/>
      </c>
      <c r="U1186" s="1" t="str">
        <f t="shared" si="169"/>
        <v/>
      </c>
      <c r="V1186" s="1" t="str">
        <f t="shared" si="170"/>
        <v/>
      </c>
    </row>
    <row r="1187" spans="4:22" x14ac:dyDescent="0.55000000000000004">
      <c r="D1187" s="1">
        <v>1185</v>
      </c>
      <c r="E1187" s="1" t="str">
        <f>IFERROR(INDEX(content!$A$2:$A$2049,MATCH($D1187,content!$C$2:$C$2049,0),1),"")</f>
        <v/>
      </c>
      <c r="F1187" s="1" t="str">
        <f>IFERROR(INDEX(content!$B$2:$B$2049,MATCH($D1187,content!$C$2:$C$2049,0),1),"")</f>
        <v/>
      </c>
      <c r="G1187" s="1" t="str">
        <f>IFERROR(INDEX(content!$C$2:$C$2049,MATCH($D1187,content!$C$2:$C$2049,0),1),"")</f>
        <v/>
      </c>
      <c r="H1187" s="1" t="str">
        <f>IFERROR(INDEX(content!$D$2:$D$2049,MATCH($D1187,content!$C$2:$C$2049,0),1),"")</f>
        <v/>
      </c>
      <c r="I1187" s="1" t="str">
        <f>IFERROR(INDEX(content!$F$2:$F$2049,MATCH($D1187,content!$C$2:$C$2049,0),1),"")</f>
        <v/>
      </c>
      <c r="J1187" s="1" t="str">
        <f>IFERROR(INDEX(content!$G$2:$G$2049,MATCH($D1187,content!$C$2:$C$2049,0),1),"")</f>
        <v/>
      </c>
      <c r="K1187" s="1" t="str">
        <f>IFERROR(INDEX(content!$H$2:$H$2049,MATCH($D1187,content!$C$2:$C$2049,0),1),"")</f>
        <v/>
      </c>
      <c r="L1187" s="1" t="str">
        <f>IFERROR(INDEX(content!$I$2:$I$2049,MATCH($D1187,content!$C$2:$C$2049,0),1),"")</f>
        <v/>
      </c>
      <c r="M1187" s="1" t="str">
        <f t="shared" si="163"/>
        <v/>
      </c>
      <c r="N1187" s="1" t="str">
        <f>IF(LENB(M1187),COUNTIF(M$2:M1187,"●"),"")</f>
        <v/>
      </c>
      <c r="O1187" s="1" t="str">
        <f t="shared" si="171"/>
        <v/>
      </c>
      <c r="P1187" s="1" t="str">
        <f t="shared" si="164"/>
        <v/>
      </c>
      <c r="Q1187" s="1" t="str">
        <f t="shared" si="165"/>
        <v/>
      </c>
      <c r="R1187" s="1" t="str">
        <f t="shared" si="166"/>
        <v/>
      </c>
      <c r="S1187" s="1" t="str">
        <f t="shared" si="167"/>
        <v/>
      </c>
      <c r="T1187" s="1" t="str">
        <f t="shared" si="168"/>
        <v/>
      </c>
      <c r="U1187" s="1" t="str">
        <f t="shared" si="169"/>
        <v/>
      </c>
      <c r="V1187" s="1" t="str">
        <f t="shared" si="170"/>
        <v/>
      </c>
    </row>
    <row r="1188" spans="4:22" x14ac:dyDescent="0.55000000000000004">
      <c r="D1188" s="1">
        <v>1186</v>
      </c>
      <c r="E1188" s="1" t="str">
        <f>IFERROR(INDEX(content!$A$2:$A$2049,MATCH($D1188,content!$C$2:$C$2049,0),1),"")</f>
        <v/>
      </c>
      <c r="F1188" s="1" t="str">
        <f>IFERROR(INDEX(content!$B$2:$B$2049,MATCH($D1188,content!$C$2:$C$2049,0),1),"")</f>
        <v/>
      </c>
      <c r="G1188" s="1" t="str">
        <f>IFERROR(INDEX(content!$C$2:$C$2049,MATCH($D1188,content!$C$2:$C$2049,0),1),"")</f>
        <v/>
      </c>
      <c r="H1188" s="1" t="str">
        <f>IFERROR(INDEX(content!$D$2:$D$2049,MATCH($D1188,content!$C$2:$C$2049,0),1),"")</f>
        <v/>
      </c>
      <c r="I1188" s="1" t="str">
        <f>IFERROR(INDEX(content!$F$2:$F$2049,MATCH($D1188,content!$C$2:$C$2049,0),1),"")</f>
        <v/>
      </c>
      <c r="J1188" s="1" t="str">
        <f>IFERROR(INDEX(content!$G$2:$G$2049,MATCH($D1188,content!$C$2:$C$2049,0),1),"")</f>
        <v/>
      </c>
      <c r="K1188" s="1" t="str">
        <f>IFERROR(INDEX(content!$H$2:$H$2049,MATCH($D1188,content!$C$2:$C$2049,0),1),"")</f>
        <v/>
      </c>
      <c r="L1188" s="1" t="str">
        <f>IFERROR(INDEX(content!$I$2:$I$2049,MATCH($D1188,content!$C$2:$C$2049,0),1),"")</f>
        <v/>
      </c>
      <c r="M1188" s="1" t="str">
        <f t="shared" si="163"/>
        <v/>
      </c>
      <c r="N1188" s="1" t="str">
        <f>IF(LENB(M1188),COUNTIF(M$2:M1188,"●"),"")</f>
        <v/>
      </c>
      <c r="O1188" s="1" t="str">
        <f t="shared" si="171"/>
        <v/>
      </c>
      <c r="P1188" s="1" t="str">
        <f t="shared" si="164"/>
        <v/>
      </c>
      <c r="Q1188" s="1" t="str">
        <f t="shared" si="165"/>
        <v/>
      </c>
      <c r="R1188" s="1" t="str">
        <f t="shared" si="166"/>
        <v/>
      </c>
      <c r="S1188" s="1" t="str">
        <f t="shared" si="167"/>
        <v/>
      </c>
      <c r="T1188" s="1" t="str">
        <f t="shared" si="168"/>
        <v/>
      </c>
      <c r="U1188" s="1" t="str">
        <f t="shared" si="169"/>
        <v/>
      </c>
      <c r="V1188" s="1" t="str">
        <f t="shared" si="170"/>
        <v/>
      </c>
    </row>
    <row r="1189" spans="4:22" x14ac:dyDescent="0.55000000000000004">
      <c r="D1189" s="1">
        <v>1187</v>
      </c>
      <c r="E1189" s="1" t="str">
        <f>IFERROR(INDEX(content!$A$2:$A$2049,MATCH($D1189,content!$C$2:$C$2049,0),1),"")</f>
        <v/>
      </c>
      <c r="F1189" s="1" t="str">
        <f>IFERROR(INDEX(content!$B$2:$B$2049,MATCH($D1189,content!$C$2:$C$2049,0),1),"")</f>
        <v/>
      </c>
      <c r="G1189" s="1" t="str">
        <f>IFERROR(INDEX(content!$C$2:$C$2049,MATCH($D1189,content!$C$2:$C$2049,0),1),"")</f>
        <v/>
      </c>
      <c r="H1189" s="1" t="str">
        <f>IFERROR(INDEX(content!$D$2:$D$2049,MATCH($D1189,content!$C$2:$C$2049,0),1),"")</f>
        <v/>
      </c>
      <c r="I1189" s="1" t="str">
        <f>IFERROR(INDEX(content!$F$2:$F$2049,MATCH($D1189,content!$C$2:$C$2049,0),1),"")</f>
        <v/>
      </c>
      <c r="J1189" s="1" t="str">
        <f>IFERROR(INDEX(content!$G$2:$G$2049,MATCH($D1189,content!$C$2:$C$2049,0),1),"")</f>
        <v/>
      </c>
      <c r="K1189" s="1" t="str">
        <f>IFERROR(INDEX(content!$H$2:$H$2049,MATCH($D1189,content!$C$2:$C$2049,0),1),"")</f>
        <v/>
      </c>
      <c r="L1189" s="1" t="str">
        <f>IFERROR(INDEX(content!$I$2:$I$2049,MATCH($D1189,content!$C$2:$C$2049,0),1),"")</f>
        <v/>
      </c>
      <c r="M1189" s="1" t="str">
        <f t="shared" si="163"/>
        <v/>
      </c>
      <c r="N1189" s="1" t="str">
        <f>IF(LENB(M1189),COUNTIF(M$2:M1189,"●"),"")</f>
        <v/>
      </c>
      <c r="O1189" s="1" t="str">
        <f t="shared" si="171"/>
        <v/>
      </c>
      <c r="P1189" s="1" t="str">
        <f t="shared" si="164"/>
        <v/>
      </c>
      <c r="Q1189" s="1" t="str">
        <f t="shared" si="165"/>
        <v/>
      </c>
      <c r="R1189" s="1" t="str">
        <f t="shared" si="166"/>
        <v/>
      </c>
      <c r="S1189" s="1" t="str">
        <f t="shared" si="167"/>
        <v/>
      </c>
      <c r="T1189" s="1" t="str">
        <f t="shared" si="168"/>
        <v/>
      </c>
      <c r="U1189" s="1" t="str">
        <f t="shared" si="169"/>
        <v/>
      </c>
      <c r="V1189" s="1" t="str">
        <f t="shared" si="170"/>
        <v/>
      </c>
    </row>
    <row r="1190" spans="4:22" x14ac:dyDescent="0.55000000000000004">
      <c r="D1190" s="1">
        <v>1188</v>
      </c>
      <c r="E1190" s="1" t="str">
        <f>IFERROR(INDEX(content!$A$2:$A$2049,MATCH($D1190,content!$C$2:$C$2049,0),1),"")</f>
        <v/>
      </c>
      <c r="F1190" s="1" t="str">
        <f>IFERROR(INDEX(content!$B$2:$B$2049,MATCH($D1190,content!$C$2:$C$2049,0),1),"")</f>
        <v/>
      </c>
      <c r="G1190" s="1" t="str">
        <f>IFERROR(INDEX(content!$C$2:$C$2049,MATCH($D1190,content!$C$2:$C$2049,0),1),"")</f>
        <v/>
      </c>
      <c r="H1190" s="1" t="str">
        <f>IFERROR(INDEX(content!$D$2:$D$2049,MATCH($D1190,content!$C$2:$C$2049,0),1),"")</f>
        <v/>
      </c>
      <c r="I1190" s="1" t="str">
        <f>IFERROR(INDEX(content!$F$2:$F$2049,MATCH($D1190,content!$C$2:$C$2049,0),1),"")</f>
        <v/>
      </c>
      <c r="J1190" s="1" t="str">
        <f>IFERROR(INDEX(content!$G$2:$G$2049,MATCH($D1190,content!$C$2:$C$2049,0),1),"")</f>
        <v/>
      </c>
      <c r="K1190" s="1" t="str">
        <f>IFERROR(INDEX(content!$H$2:$H$2049,MATCH($D1190,content!$C$2:$C$2049,0),1),"")</f>
        <v/>
      </c>
      <c r="L1190" s="1" t="str">
        <f>IFERROR(INDEX(content!$I$2:$I$2049,MATCH($D1190,content!$C$2:$C$2049,0),1),"")</f>
        <v/>
      </c>
      <c r="M1190" s="1" t="str">
        <f t="shared" si="163"/>
        <v/>
      </c>
      <c r="N1190" s="1" t="str">
        <f>IF(LENB(M1190),COUNTIF(M$2:M1190,"●"),"")</f>
        <v/>
      </c>
      <c r="O1190" s="1" t="str">
        <f t="shared" si="171"/>
        <v/>
      </c>
      <c r="P1190" s="1" t="str">
        <f t="shared" si="164"/>
        <v/>
      </c>
      <c r="Q1190" s="1" t="str">
        <f t="shared" si="165"/>
        <v/>
      </c>
      <c r="R1190" s="1" t="str">
        <f t="shared" si="166"/>
        <v/>
      </c>
      <c r="S1190" s="1" t="str">
        <f t="shared" si="167"/>
        <v/>
      </c>
      <c r="T1190" s="1" t="str">
        <f t="shared" si="168"/>
        <v/>
      </c>
      <c r="U1190" s="1" t="str">
        <f t="shared" si="169"/>
        <v/>
      </c>
      <c r="V1190" s="1" t="str">
        <f t="shared" si="170"/>
        <v/>
      </c>
    </row>
    <row r="1191" spans="4:22" x14ac:dyDescent="0.55000000000000004">
      <c r="D1191" s="1">
        <v>1189</v>
      </c>
      <c r="E1191" s="1" t="str">
        <f>IFERROR(INDEX(content!$A$2:$A$2049,MATCH($D1191,content!$C$2:$C$2049,0),1),"")</f>
        <v/>
      </c>
      <c r="F1191" s="1" t="str">
        <f>IFERROR(INDEX(content!$B$2:$B$2049,MATCH($D1191,content!$C$2:$C$2049,0),1),"")</f>
        <v/>
      </c>
      <c r="G1191" s="1" t="str">
        <f>IFERROR(INDEX(content!$C$2:$C$2049,MATCH($D1191,content!$C$2:$C$2049,0),1),"")</f>
        <v/>
      </c>
      <c r="H1191" s="1" t="str">
        <f>IFERROR(INDEX(content!$D$2:$D$2049,MATCH($D1191,content!$C$2:$C$2049,0),1),"")</f>
        <v/>
      </c>
      <c r="I1191" s="1" t="str">
        <f>IFERROR(INDEX(content!$F$2:$F$2049,MATCH($D1191,content!$C$2:$C$2049,0),1),"")</f>
        <v/>
      </c>
      <c r="J1191" s="1" t="str">
        <f>IFERROR(INDEX(content!$G$2:$G$2049,MATCH($D1191,content!$C$2:$C$2049,0),1),"")</f>
        <v/>
      </c>
      <c r="K1191" s="1" t="str">
        <f>IFERROR(INDEX(content!$H$2:$H$2049,MATCH($D1191,content!$C$2:$C$2049,0),1),"")</f>
        <v/>
      </c>
      <c r="L1191" s="1" t="str">
        <f>IFERROR(INDEX(content!$I$2:$I$2049,MATCH($D1191,content!$C$2:$C$2049,0),1),"")</f>
        <v/>
      </c>
      <c r="M1191" s="1" t="str">
        <f t="shared" si="163"/>
        <v/>
      </c>
      <c r="N1191" s="1" t="str">
        <f>IF(LENB(M1191),COUNTIF(M$2:M1191,"●"),"")</f>
        <v/>
      </c>
      <c r="O1191" s="1" t="str">
        <f t="shared" si="171"/>
        <v/>
      </c>
      <c r="P1191" s="1" t="str">
        <f t="shared" si="164"/>
        <v/>
      </c>
      <c r="Q1191" s="1" t="str">
        <f t="shared" si="165"/>
        <v/>
      </c>
      <c r="R1191" s="1" t="str">
        <f t="shared" si="166"/>
        <v/>
      </c>
      <c r="S1191" s="1" t="str">
        <f t="shared" si="167"/>
        <v/>
      </c>
      <c r="T1191" s="1" t="str">
        <f t="shared" si="168"/>
        <v/>
      </c>
      <c r="U1191" s="1" t="str">
        <f t="shared" si="169"/>
        <v/>
      </c>
      <c r="V1191" s="1" t="str">
        <f t="shared" si="170"/>
        <v/>
      </c>
    </row>
    <row r="1192" spans="4:22" x14ac:dyDescent="0.55000000000000004">
      <c r="D1192" s="1">
        <v>1190</v>
      </c>
      <c r="E1192" s="1" t="str">
        <f>IFERROR(INDEX(content!$A$2:$A$2049,MATCH($D1192,content!$C$2:$C$2049,0),1),"")</f>
        <v/>
      </c>
      <c r="F1192" s="1" t="str">
        <f>IFERROR(INDEX(content!$B$2:$B$2049,MATCH($D1192,content!$C$2:$C$2049,0),1),"")</f>
        <v/>
      </c>
      <c r="G1192" s="1" t="str">
        <f>IFERROR(INDEX(content!$C$2:$C$2049,MATCH($D1192,content!$C$2:$C$2049,0),1),"")</f>
        <v/>
      </c>
      <c r="H1192" s="1" t="str">
        <f>IFERROR(INDEX(content!$D$2:$D$2049,MATCH($D1192,content!$C$2:$C$2049,0),1),"")</f>
        <v/>
      </c>
      <c r="I1192" s="1" t="str">
        <f>IFERROR(INDEX(content!$F$2:$F$2049,MATCH($D1192,content!$C$2:$C$2049,0),1),"")</f>
        <v/>
      </c>
      <c r="J1192" s="1" t="str">
        <f>IFERROR(INDEX(content!$G$2:$G$2049,MATCH($D1192,content!$C$2:$C$2049,0),1),"")</f>
        <v/>
      </c>
      <c r="K1192" s="1" t="str">
        <f>IFERROR(INDEX(content!$H$2:$H$2049,MATCH($D1192,content!$C$2:$C$2049,0),1),"")</f>
        <v/>
      </c>
      <c r="L1192" s="1" t="str">
        <f>IFERROR(INDEX(content!$I$2:$I$2049,MATCH($D1192,content!$C$2:$C$2049,0),1),"")</f>
        <v/>
      </c>
      <c r="M1192" s="1" t="str">
        <f t="shared" si="163"/>
        <v/>
      </c>
      <c r="N1192" s="1" t="str">
        <f>IF(LENB(M1192),COUNTIF(M$2:M1192,"●"),"")</f>
        <v/>
      </c>
      <c r="O1192" s="1" t="str">
        <f t="shared" si="171"/>
        <v/>
      </c>
      <c r="P1192" s="1" t="str">
        <f t="shared" si="164"/>
        <v/>
      </c>
      <c r="Q1192" s="1" t="str">
        <f t="shared" si="165"/>
        <v/>
      </c>
      <c r="R1192" s="1" t="str">
        <f t="shared" si="166"/>
        <v/>
      </c>
      <c r="S1192" s="1" t="str">
        <f t="shared" si="167"/>
        <v/>
      </c>
      <c r="T1192" s="1" t="str">
        <f t="shared" si="168"/>
        <v/>
      </c>
      <c r="U1192" s="1" t="str">
        <f t="shared" si="169"/>
        <v/>
      </c>
      <c r="V1192" s="1" t="str">
        <f t="shared" si="170"/>
        <v/>
      </c>
    </row>
    <row r="1193" spans="4:22" x14ac:dyDescent="0.55000000000000004">
      <c r="D1193" s="1">
        <v>1191</v>
      </c>
      <c r="E1193" s="1" t="str">
        <f>IFERROR(INDEX(content!$A$2:$A$2049,MATCH($D1193,content!$C$2:$C$2049,0),1),"")</f>
        <v/>
      </c>
      <c r="F1193" s="1" t="str">
        <f>IFERROR(INDEX(content!$B$2:$B$2049,MATCH($D1193,content!$C$2:$C$2049,0),1),"")</f>
        <v/>
      </c>
      <c r="G1193" s="1" t="str">
        <f>IFERROR(INDEX(content!$C$2:$C$2049,MATCH($D1193,content!$C$2:$C$2049,0),1),"")</f>
        <v/>
      </c>
      <c r="H1193" s="1" t="str">
        <f>IFERROR(INDEX(content!$D$2:$D$2049,MATCH($D1193,content!$C$2:$C$2049,0),1),"")</f>
        <v/>
      </c>
      <c r="I1193" s="1" t="str">
        <f>IFERROR(INDEX(content!$F$2:$F$2049,MATCH($D1193,content!$C$2:$C$2049,0),1),"")</f>
        <v/>
      </c>
      <c r="J1193" s="1" t="str">
        <f>IFERROR(INDEX(content!$G$2:$G$2049,MATCH($D1193,content!$C$2:$C$2049,0),1),"")</f>
        <v/>
      </c>
      <c r="K1193" s="1" t="str">
        <f>IFERROR(INDEX(content!$H$2:$H$2049,MATCH($D1193,content!$C$2:$C$2049,0),1),"")</f>
        <v/>
      </c>
      <c r="L1193" s="1" t="str">
        <f>IFERROR(INDEX(content!$I$2:$I$2049,MATCH($D1193,content!$C$2:$C$2049,0),1),"")</f>
        <v/>
      </c>
      <c r="M1193" s="1" t="str">
        <f t="shared" si="163"/>
        <v/>
      </c>
      <c r="N1193" s="1" t="str">
        <f>IF(LENB(M1193),COUNTIF(M$2:M1193,"●"),"")</f>
        <v/>
      </c>
      <c r="O1193" s="1" t="str">
        <f t="shared" si="171"/>
        <v/>
      </c>
      <c r="P1193" s="1" t="str">
        <f t="shared" si="164"/>
        <v/>
      </c>
      <c r="Q1193" s="1" t="str">
        <f t="shared" si="165"/>
        <v/>
      </c>
      <c r="R1193" s="1" t="str">
        <f t="shared" si="166"/>
        <v/>
      </c>
      <c r="S1193" s="1" t="str">
        <f t="shared" si="167"/>
        <v/>
      </c>
      <c r="T1193" s="1" t="str">
        <f t="shared" si="168"/>
        <v/>
      </c>
      <c r="U1193" s="1" t="str">
        <f t="shared" si="169"/>
        <v/>
      </c>
      <c r="V1193" s="1" t="str">
        <f t="shared" si="170"/>
        <v/>
      </c>
    </row>
    <row r="1194" spans="4:22" x14ac:dyDescent="0.55000000000000004">
      <c r="D1194" s="1">
        <v>1192</v>
      </c>
      <c r="E1194" s="1" t="str">
        <f>IFERROR(INDEX(content!$A$2:$A$2049,MATCH($D1194,content!$C$2:$C$2049,0),1),"")</f>
        <v/>
      </c>
      <c r="F1194" s="1" t="str">
        <f>IFERROR(INDEX(content!$B$2:$B$2049,MATCH($D1194,content!$C$2:$C$2049,0),1),"")</f>
        <v/>
      </c>
      <c r="G1194" s="1" t="str">
        <f>IFERROR(INDEX(content!$C$2:$C$2049,MATCH($D1194,content!$C$2:$C$2049,0),1),"")</f>
        <v/>
      </c>
      <c r="H1194" s="1" t="str">
        <f>IFERROR(INDEX(content!$D$2:$D$2049,MATCH($D1194,content!$C$2:$C$2049,0),1),"")</f>
        <v/>
      </c>
      <c r="I1194" s="1" t="str">
        <f>IFERROR(INDEX(content!$F$2:$F$2049,MATCH($D1194,content!$C$2:$C$2049,0),1),"")</f>
        <v/>
      </c>
      <c r="J1194" s="1" t="str">
        <f>IFERROR(INDEX(content!$G$2:$G$2049,MATCH($D1194,content!$C$2:$C$2049,0),1),"")</f>
        <v/>
      </c>
      <c r="K1194" s="1" t="str">
        <f>IFERROR(INDEX(content!$H$2:$H$2049,MATCH($D1194,content!$C$2:$C$2049,0),1),"")</f>
        <v/>
      </c>
      <c r="L1194" s="1" t="str">
        <f>IFERROR(INDEX(content!$I$2:$I$2049,MATCH($D1194,content!$C$2:$C$2049,0),1),"")</f>
        <v/>
      </c>
      <c r="M1194" s="1" t="str">
        <f t="shared" si="163"/>
        <v/>
      </c>
      <c r="N1194" s="1" t="str">
        <f>IF(LENB(M1194),COUNTIF(M$2:M1194,"●"),"")</f>
        <v/>
      </c>
      <c r="O1194" s="1" t="str">
        <f t="shared" si="171"/>
        <v/>
      </c>
      <c r="P1194" s="1" t="str">
        <f t="shared" si="164"/>
        <v/>
      </c>
      <c r="Q1194" s="1" t="str">
        <f t="shared" si="165"/>
        <v/>
      </c>
      <c r="R1194" s="1" t="str">
        <f t="shared" si="166"/>
        <v/>
      </c>
      <c r="S1194" s="1" t="str">
        <f t="shared" si="167"/>
        <v/>
      </c>
      <c r="T1194" s="1" t="str">
        <f t="shared" si="168"/>
        <v/>
      </c>
      <c r="U1194" s="1" t="str">
        <f t="shared" si="169"/>
        <v/>
      </c>
      <c r="V1194" s="1" t="str">
        <f t="shared" si="170"/>
        <v/>
      </c>
    </row>
    <row r="1195" spans="4:22" x14ac:dyDescent="0.55000000000000004">
      <c r="D1195" s="1">
        <v>1193</v>
      </c>
      <c r="E1195" s="1" t="str">
        <f>IFERROR(INDEX(content!$A$2:$A$2049,MATCH($D1195,content!$C$2:$C$2049,0),1),"")</f>
        <v/>
      </c>
      <c r="F1195" s="1" t="str">
        <f>IFERROR(INDEX(content!$B$2:$B$2049,MATCH($D1195,content!$C$2:$C$2049,0),1),"")</f>
        <v/>
      </c>
      <c r="G1195" s="1" t="str">
        <f>IFERROR(INDEX(content!$C$2:$C$2049,MATCH($D1195,content!$C$2:$C$2049,0),1),"")</f>
        <v/>
      </c>
      <c r="H1195" s="1" t="str">
        <f>IFERROR(INDEX(content!$D$2:$D$2049,MATCH($D1195,content!$C$2:$C$2049,0),1),"")</f>
        <v/>
      </c>
      <c r="I1195" s="1" t="str">
        <f>IFERROR(INDEX(content!$F$2:$F$2049,MATCH($D1195,content!$C$2:$C$2049,0),1),"")</f>
        <v/>
      </c>
      <c r="J1195" s="1" t="str">
        <f>IFERROR(INDEX(content!$G$2:$G$2049,MATCH($D1195,content!$C$2:$C$2049,0),1),"")</f>
        <v/>
      </c>
      <c r="K1195" s="1" t="str">
        <f>IFERROR(INDEX(content!$H$2:$H$2049,MATCH($D1195,content!$C$2:$C$2049,0),1),"")</f>
        <v/>
      </c>
      <c r="L1195" s="1" t="str">
        <f>IFERROR(INDEX(content!$I$2:$I$2049,MATCH($D1195,content!$C$2:$C$2049,0),1),"")</f>
        <v/>
      </c>
      <c r="M1195" s="1" t="str">
        <f t="shared" si="163"/>
        <v/>
      </c>
      <c r="N1195" s="1" t="str">
        <f>IF(LENB(M1195),COUNTIF(M$2:M1195,"●"),"")</f>
        <v/>
      </c>
      <c r="O1195" s="1" t="str">
        <f t="shared" si="171"/>
        <v/>
      </c>
      <c r="P1195" s="1" t="str">
        <f t="shared" si="164"/>
        <v/>
      </c>
      <c r="Q1195" s="1" t="str">
        <f t="shared" si="165"/>
        <v/>
      </c>
      <c r="R1195" s="1" t="str">
        <f t="shared" si="166"/>
        <v/>
      </c>
      <c r="S1195" s="1" t="str">
        <f t="shared" si="167"/>
        <v/>
      </c>
      <c r="T1195" s="1" t="str">
        <f t="shared" si="168"/>
        <v/>
      </c>
      <c r="U1195" s="1" t="str">
        <f t="shared" si="169"/>
        <v/>
      </c>
      <c r="V1195" s="1" t="str">
        <f t="shared" si="170"/>
        <v/>
      </c>
    </row>
    <row r="1196" spans="4:22" x14ac:dyDescent="0.55000000000000004">
      <c r="D1196" s="1">
        <v>1194</v>
      </c>
      <c r="E1196" s="1" t="str">
        <f>IFERROR(INDEX(content!$A$2:$A$2049,MATCH($D1196,content!$C$2:$C$2049,0),1),"")</f>
        <v/>
      </c>
      <c r="F1196" s="1" t="str">
        <f>IFERROR(INDEX(content!$B$2:$B$2049,MATCH($D1196,content!$C$2:$C$2049,0),1),"")</f>
        <v/>
      </c>
      <c r="G1196" s="1" t="str">
        <f>IFERROR(INDEX(content!$C$2:$C$2049,MATCH($D1196,content!$C$2:$C$2049,0),1),"")</f>
        <v/>
      </c>
      <c r="H1196" s="1" t="str">
        <f>IFERROR(INDEX(content!$D$2:$D$2049,MATCH($D1196,content!$C$2:$C$2049,0),1),"")</f>
        <v/>
      </c>
      <c r="I1196" s="1" t="str">
        <f>IFERROR(INDEX(content!$F$2:$F$2049,MATCH($D1196,content!$C$2:$C$2049,0),1),"")</f>
        <v/>
      </c>
      <c r="J1196" s="1" t="str">
        <f>IFERROR(INDEX(content!$G$2:$G$2049,MATCH($D1196,content!$C$2:$C$2049,0),1),"")</f>
        <v/>
      </c>
      <c r="K1196" s="1" t="str">
        <f>IFERROR(INDEX(content!$H$2:$H$2049,MATCH($D1196,content!$C$2:$C$2049,0),1),"")</f>
        <v/>
      </c>
      <c r="L1196" s="1" t="str">
        <f>IFERROR(INDEX(content!$I$2:$I$2049,MATCH($D1196,content!$C$2:$C$2049,0),1),"")</f>
        <v/>
      </c>
      <c r="M1196" s="1" t="str">
        <f t="shared" si="163"/>
        <v/>
      </c>
      <c r="N1196" s="1" t="str">
        <f>IF(LENB(M1196),COUNTIF(M$2:M1196,"●"),"")</f>
        <v/>
      </c>
      <c r="O1196" s="1" t="str">
        <f t="shared" si="171"/>
        <v/>
      </c>
      <c r="P1196" s="1" t="str">
        <f t="shared" si="164"/>
        <v/>
      </c>
      <c r="Q1196" s="1" t="str">
        <f t="shared" si="165"/>
        <v/>
      </c>
      <c r="R1196" s="1" t="str">
        <f t="shared" si="166"/>
        <v/>
      </c>
      <c r="S1196" s="1" t="str">
        <f t="shared" si="167"/>
        <v/>
      </c>
      <c r="T1196" s="1" t="str">
        <f t="shared" si="168"/>
        <v/>
      </c>
      <c r="U1196" s="1" t="str">
        <f t="shared" si="169"/>
        <v/>
      </c>
      <c r="V1196" s="1" t="str">
        <f t="shared" si="170"/>
        <v/>
      </c>
    </row>
    <row r="1197" spans="4:22" x14ac:dyDescent="0.55000000000000004">
      <c r="D1197" s="1">
        <v>1195</v>
      </c>
      <c r="E1197" s="1" t="str">
        <f>IFERROR(INDEX(content!$A$2:$A$2049,MATCH($D1197,content!$C$2:$C$2049,0),1),"")</f>
        <v/>
      </c>
      <c r="F1197" s="1" t="str">
        <f>IFERROR(INDEX(content!$B$2:$B$2049,MATCH($D1197,content!$C$2:$C$2049,0),1),"")</f>
        <v/>
      </c>
      <c r="G1197" s="1" t="str">
        <f>IFERROR(INDEX(content!$C$2:$C$2049,MATCH($D1197,content!$C$2:$C$2049,0),1),"")</f>
        <v/>
      </c>
      <c r="H1197" s="1" t="str">
        <f>IFERROR(INDEX(content!$D$2:$D$2049,MATCH($D1197,content!$C$2:$C$2049,0),1),"")</f>
        <v/>
      </c>
      <c r="I1197" s="1" t="str">
        <f>IFERROR(INDEX(content!$F$2:$F$2049,MATCH($D1197,content!$C$2:$C$2049,0),1),"")</f>
        <v/>
      </c>
      <c r="J1197" s="1" t="str">
        <f>IFERROR(INDEX(content!$G$2:$G$2049,MATCH($D1197,content!$C$2:$C$2049,0),1),"")</f>
        <v/>
      </c>
      <c r="K1197" s="1" t="str">
        <f>IFERROR(INDEX(content!$H$2:$H$2049,MATCH($D1197,content!$C$2:$C$2049,0),1),"")</f>
        <v/>
      </c>
      <c r="L1197" s="1" t="str">
        <f>IFERROR(INDEX(content!$I$2:$I$2049,MATCH($D1197,content!$C$2:$C$2049,0),1),"")</f>
        <v/>
      </c>
      <c r="M1197" s="1" t="str">
        <f t="shared" si="163"/>
        <v/>
      </c>
      <c r="N1197" s="1" t="str">
        <f>IF(LENB(M1197),COUNTIF(M$2:M1197,"●"),"")</f>
        <v/>
      </c>
      <c r="O1197" s="1" t="str">
        <f t="shared" si="171"/>
        <v/>
      </c>
      <c r="P1197" s="1" t="str">
        <f t="shared" si="164"/>
        <v/>
      </c>
      <c r="Q1197" s="1" t="str">
        <f t="shared" si="165"/>
        <v/>
      </c>
      <c r="R1197" s="1" t="str">
        <f t="shared" si="166"/>
        <v/>
      </c>
      <c r="S1197" s="1" t="str">
        <f t="shared" si="167"/>
        <v/>
      </c>
      <c r="T1197" s="1" t="str">
        <f t="shared" si="168"/>
        <v/>
      </c>
      <c r="U1197" s="1" t="str">
        <f t="shared" si="169"/>
        <v/>
      </c>
      <c r="V1197" s="1" t="str">
        <f t="shared" si="170"/>
        <v/>
      </c>
    </row>
    <row r="1198" spans="4:22" x14ac:dyDescent="0.55000000000000004">
      <c r="D1198" s="1">
        <v>1196</v>
      </c>
      <c r="E1198" s="1" t="str">
        <f>IFERROR(INDEX(content!$A$2:$A$2049,MATCH($D1198,content!$C$2:$C$2049,0),1),"")</f>
        <v/>
      </c>
      <c r="F1198" s="1" t="str">
        <f>IFERROR(INDEX(content!$B$2:$B$2049,MATCH($D1198,content!$C$2:$C$2049,0),1),"")</f>
        <v/>
      </c>
      <c r="G1198" s="1" t="str">
        <f>IFERROR(INDEX(content!$C$2:$C$2049,MATCH($D1198,content!$C$2:$C$2049,0),1),"")</f>
        <v/>
      </c>
      <c r="H1198" s="1" t="str">
        <f>IFERROR(INDEX(content!$D$2:$D$2049,MATCH($D1198,content!$C$2:$C$2049,0),1),"")</f>
        <v/>
      </c>
      <c r="I1198" s="1" t="str">
        <f>IFERROR(INDEX(content!$F$2:$F$2049,MATCH($D1198,content!$C$2:$C$2049,0),1),"")</f>
        <v/>
      </c>
      <c r="J1198" s="1" t="str">
        <f>IFERROR(INDEX(content!$G$2:$G$2049,MATCH($D1198,content!$C$2:$C$2049,0),1),"")</f>
        <v/>
      </c>
      <c r="K1198" s="1" t="str">
        <f>IFERROR(INDEX(content!$H$2:$H$2049,MATCH($D1198,content!$C$2:$C$2049,0),1),"")</f>
        <v/>
      </c>
      <c r="L1198" s="1" t="str">
        <f>IFERROR(INDEX(content!$I$2:$I$2049,MATCH($D1198,content!$C$2:$C$2049,0),1),"")</f>
        <v/>
      </c>
      <c r="M1198" s="1" t="str">
        <f t="shared" si="163"/>
        <v/>
      </c>
      <c r="N1198" s="1" t="str">
        <f>IF(LENB(M1198),COUNTIF(M$2:M1198,"●"),"")</f>
        <v/>
      </c>
      <c r="O1198" s="1" t="str">
        <f t="shared" si="171"/>
        <v/>
      </c>
      <c r="P1198" s="1" t="str">
        <f t="shared" si="164"/>
        <v/>
      </c>
      <c r="Q1198" s="1" t="str">
        <f t="shared" si="165"/>
        <v/>
      </c>
      <c r="R1198" s="1" t="str">
        <f t="shared" si="166"/>
        <v/>
      </c>
      <c r="S1198" s="1" t="str">
        <f t="shared" si="167"/>
        <v/>
      </c>
      <c r="T1198" s="1" t="str">
        <f t="shared" si="168"/>
        <v/>
      </c>
      <c r="U1198" s="1" t="str">
        <f t="shared" si="169"/>
        <v/>
      </c>
      <c r="V1198" s="1" t="str">
        <f t="shared" si="170"/>
        <v/>
      </c>
    </row>
    <row r="1199" spans="4:22" x14ac:dyDescent="0.55000000000000004">
      <c r="D1199" s="1">
        <v>1197</v>
      </c>
      <c r="E1199" s="1" t="str">
        <f>IFERROR(INDEX(content!$A$2:$A$2049,MATCH($D1199,content!$C$2:$C$2049,0),1),"")</f>
        <v/>
      </c>
      <c r="F1199" s="1" t="str">
        <f>IFERROR(INDEX(content!$B$2:$B$2049,MATCH($D1199,content!$C$2:$C$2049,0),1),"")</f>
        <v/>
      </c>
      <c r="G1199" s="1" t="str">
        <f>IFERROR(INDEX(content!$C$2:$C$2049,MATCH($D1199,content!$C$2:$C$2049,0),1),"")</f>
        <v/>
      </c>
      <c r="H1199" s="1" t="str">
        <f>IFERROR(INDEX(content!$D$2:$D$2049,MATCH($D1199,content!$C$2:$C$2049,0),1),"")</f>
        <v/>
      </c>
      <c r="I1199" s="1" t="str">
        <f>IFERROR(INDEX(content!$F$2:$F$2049,MATCH($D1199,content!$C$2:$C$2049,0),1),"")</f>
        <v/>
      </c>
      <c r="J1199" s="1" t="str">
        <f>IFERROR(INDEX(content!$G$2:$G$2049,MATCH($D1199,content!$C$2:$C$2049,0),1),"")</f>
        <v/>
      </c>
      <c r="K1199" s="1" t="str">
        <f>IFERROR(INDEX(content!$H$2:$H$2049,MATCH($D1199,content!$C$2:$C$2049,0),1),"")</f>
        <v/>
      </c>
      <c r="L1199" s="1" t="str">
        <f>IFERROR(INDEX(content!$I$2:$I$2049,MATCH($D1199,content!$C$2:$C$2049,0),1),"")</f>
        <v/>
      </c>
      <c r="M1199" s="1" t="str">
        <f t="shared" si="163"/>
        <v/>
      </c>
      <c r="N1199" s="1" t="str">
        <f>IF(LENB(M1199),COUNTIF(M$2:M1199,"●"),"")</f>
        <v/>
      </c>
      <c r="O1199" s="1" t="str">
        <f t="shared" si="171"/>
        <v/>
      </c>
      <c r="P1199" s="1" t="str">
        <f t="shared" si="164"/>
        <v/>
      </c>
      <c r="Q1199" s="1" t="str">
        <f t="shared" si="165"/>
        <v/>
      </c>
      <c r="R1199" s="1" t="str">
        <f t="shared" si="166"/>
        <v/>
      </c>
      <c r="S1199" s="1" t="str">
        <f t="shared" si="167"/>
        <v/>
      </c>
      <c r="T1199" s="1" t="str">
        <f t="shared" si="168"/>
        <v/>
      </c>
      <c r="U1199" s="1" t="str">
        <f t="shared" si="169"/>
        <v/>
      </c>
      <c r="V1199" s="1" t="str">
        <f t="shared" si="170"/>
        <v/>
      </c>
    </row>
    <row r="1200" spans="4:22" x14ac:dyDescent="0.55000000000000004">
      <c r="D1200" s="1">
        <v>1198</v>
      </c>
      <c r="E1200" s="1" t="str">
        <f>IFERROR(INDEX(content!$A$2:$A$2049,MATCH($D1200,content!$C$2:$C$2049,0),1),"")</f>
        <v/>
      </c>
      <c r="F1200" s="1" t="str">
        <f>IFERROR(INDEX(content!$B$2:$B$2049,MATCH($D1200,content!$C$2:$C$2049,0),1),"")</f>
        <v/>
      </c>
      <c r="G1200" s="1" t="str">
        <f>IFERROR(INDEX(content!$C$2:$C$2049,MATCH($D1200,content!$C$2:$C$2049,0),1),"")</f>
        <v/>
      </c>
      <c r="H1200" s="1" t="str">
        <f>IFERROR(INDEX(content!$D$2:$D$2049,MATCH($D1200,content!$C$2:$C$2049,0),1),"")</f>
        <v/>
      </c>
      <c r="I1200" s="1" t="str">
        <f>IFERROR(INDEX(content!$F$2:$F$2049,MATCH($D1200,content!$C$2:$C$2049,0),1),"")</f>
        <v/>
      </c>
      <c r="J1200" s="1" t="str">
        <f>IFERROR(INDEX(content!$G$2:$G$2049,MATCH($D1200,content!$C$2:$C$2049,0),1),"")</f>
        <v/>
      </c>
      <c r="K1200" s="1" t="str">
        <f>IFERROR(INDEX(content!$H$2:$H$2049,MATCH($D1200,content!$C$2:$C$2049,0),1),"")</f>
        <v/>
      </c>
      <c r="L1200" s="1" t="str">
        <f>IFERROR(INDEX(content!$I$2:$I$2049,MATCH($D1200,content!$C$2:$C$2049,0),1),"")</f>
        <v/>
      </c>
      <c r="M1200" s="1" t="str">
        <f t="shared" si="163"/>
        <v/>
      </c>
      <c r="N1200" s="1" t="str">
        <f>IF(LENB(M1200),COUNTIF(M$2:M1200,"●"),"")</f>
        <v/>
      </c>
      <c r="O1200" s="1" t="str">
        <f t="shared" si="171"/>
        <v/>
      </c>
      <c r="P1200" s="1" t="str">
        <f t="shared" si="164"/>
        <v/>
      </c>
      <c r="Q1200" s="1" t="str">
        <f t="shared" si="165"/>
        <v/>
      </c>
      <c r="R1200" s="1" t="str">
        <f t="shared" si="166"/>
        <v/>
      </c>
      <c r="S1200" s="1" t="str">
        <f t="shared" si="167"/>
        <v/>
      </c>
      <c r="T1200" s="1" t="str">
        <f t="shared" si="168"/>
        <v/>
      </c>
      <c r="U1200" s="1" t="str">
        <f t="shared" si="169"/>
        <v/>
      </c>
      <c r="V1200" s="1" t="str">
        <f t="shared" si="170"/>
        <v/>
      </c>
    </row>
    <row r="1201" spans="4:22" x14ac:dyDescent="0.55000000000000004">
      <c r="D1201" s="1">
        <v>1199</v>
      </c>
      <c r="E1201" s="1" t="str">
        <f>IFERROR(INDEX(content!$A$2:$A$2049,MATCH($D1201,content!$C$2:$C$2049,0),1),"")</f>
        <v/>
      </c>
      <c r="F1201" s="1" t="str">
        <f>IFERROR(INDEX(content!$B$2:$B$2049,MATCH($D1201,content!$C$2:$C$2049,0),1),"")</f>
        <v/>
      </c>
      <c r="G1201" s="1" t="str">
        <f>IFERROR(INDEX(content!$C$2:$C$2049,MATCH($D1201,content!$C$2:$C$2049,0),1),"")</f>
        <v/>
      </c>
      <c r="H1201" s="1" t="str">
        <f>IFERROR(INDEX(content!$D$2:$D$2049,MATCH($D1201,content!$C$2:$C$2049,0),1),"")</f>
        <v/>
      </c>
      <c r="I1201" s="1" t="str">
        <f>IFERROR(INDEX(content!$F$2:$F$2049,MATCH($D1201,content!$C$2:$C$2049,0),1),"")</f>
        <v/>
      </c>
      <c r="J1201" s="1" t="str">
        <f>IFERROR(INDEX(content!$G$2:$G$2049,MATCH($D1201,content!$C$2:$C$2049,0),1),"")</f>
        <v/>
      </c>
      <c r="K1201" s="1" t="str">
        <f>IFERROR(INDEX(content!$H$2:$H$2049,MATCH($D1201,content!$C$2:$C$2049,0),1),"")</f>
        <v/>
      </c>
      <c r="L1201" s="1" t="str">
        <f>IFERROR(INDEX(content!$I$2:$I$2049,MATCH($D1201,content!$C$2:$C$2049,0),1),"")</f>
        <v/>
      </c>
      <c r="M1201" s="1" t="str">
        <f t="shared" si="163"/>
        <v/>
      </c>
      <c r="N1201" s="1" t="str">
        <f>IF(LENB(M1201),COUNTIF(M$2:M1201,"●"),"")</f>
        <v/>
      </c>
      <c r="O1201" s="1" t="str">
        <f t="shared" si="171"/>
        <v/>
      </c>
      <c r="P1201" s="1" t="str">
        <f t="shared" si="164"/>
        <v/>
      </c>
      <c r="Q1201" s="1" t="str">
        <f t="shared" si="165"/>
        <v/>
      </c>
      <c r="R1201" s="1" t="str">
        <f t="shared" si="166"/>
        <v/>
      </c>
      <c r="S1201" s="1" t="str">
        <f t="shared" si="167"/>
        <v/>
      </c>
      <c r="T1201" s="1" t="str">
        <f t="shared" si="168"/>
        <v/>
      </c>
      <c r="U1201" s="1" t="str">
        <f t="shared" si="169"/>
        <v/>
      </c>
      <c r="V1201" s="1" t="str">
        <f t="shared" si="170"/>
        <v/>
      </c>
    </row>
    <row r="1202" spans="4:22" x14ac:dyDescent="0.55000000000000004">
      <c r="D1202" s="1">
        <v>1200</v>
      </c>
      <c r="E1202" s="1" t="str">
        <f>IFERROR(INDEX(content!$A$2:$A$2049,MATCH($D1202,content!$C$2:$C$2049,0),1),"")</f>
        <v/>
      </c>
      <c r="F1202" s="1" t="str">
        <f>IFERROR(INDEX(content!$B$2:$B$2049,MATCH($D1202,content!$C$2:$C$2049,0),1),"")</f>
        <v/>
      </c>
      <c r="G1202" s="1" t="str">
        <f>IFERROR(INDEX(content!$C$2:$C$2049,MATCH($D1202,content!$C$2:$C$2049,0),1),"")</f>
        <v/>
      </c>
      <c r="H1202" s="1" t="str">
        <f>IFERROR(INDEX(content!$D$2:$D$2049,MATCH($D1202,content!$C$2:$C$2049,0),1),"")</f>
        <v/>
      </c>
      <c r="I1202" s="1" t="str">
        <f>IFERROR(INDEX(content!$F$2:$F$2049,MATCH($D1202,content!$C$2:$C$2049,0),1),"")</f>
        <v/>
      </c>
      <c r="J1202" s="1" t="str">
        <f>IFERROR(INDEX(content!$G$2:$G$2049,MATCH($D1202,content!$C$2:$C$2049,0),1),"")</f>
        <v/>
      </c>
      <c r="K1202" s="1" t="str">
        <f>IFERROR(INDEX(content!$H$2:$H$2049,MATCH($D1202,content!$C$2:$C$2049,0),1),"")</f>
        <v/>
      </c>
      <c r="L1202" s="1" t="str">
        <f>IFERROR(INDEX(content!$I$2:$I$2049,MATCH($D1202,content!$C$2:$C$2049,0),1),"")</f>
        <v/>
      </c>
      <c r="M1202" s="1" t="str">
        <f t="shared" si="163"/>
        <v/>
      </c>
      <c r="N1202" s="1" t="str">
        <f>IF(LENB(M1202),COUNTIF(M$2:M1202,"●"),"")</f>
        <v/>
      </c>
      <c r="O1202" s="1" t="str">
        <f t="shared" si="171"/>
        <v/>
      </c>
      <c r="P1202" s="1" t="str">
        <f t="shared" si="164"/>
        <v/>
      </c>
      <c r="Q1202" s="1" t="str">
        <f t="shared" si="165"/>
        <v/>
      </c>
      <c r="R1202" s="1" t="str">
        <f t="shared" si="166"/>
        <v/>
      </c>
      <c r="S1202" s="1" t="str">
        <f t="shared" si="167"/>
        <v/>
      </c>
      <c r="T1202" s="1" t="str">
        <f t="shared" si="168"/>
        <v/>
      </c>
      <c r="U1202" s="1" t="str">
        <f t="shared" si="169"/>
        <v/>
      </c>
      <c r="V1202" s="1" t="str">
        <f t="shared" si="170"/>
        <v/>
      </c>
    </row>
    <row r="1203" spans="4:22" x14ac:dyDescent="0.55000000000000004">
      <c r="D1203" s="1">
        <v>1201</v>
      </c>
      <c r="E1203" s="1">
        <f>IFERROR(INDEX(content!$A$2:$A$2049,MATCH($D1203,content!$C$2:$C$2049,0),1),"")</f>
        <v>81</v>
      </c>
      <c r="F1203" s="1" t="str">
        <f>IFERROR(INDEX(content!$B$2:$B$2049,MATCH($D1203,content!$C$2:$C$2049,0),1),"")</f>
        <v>エレシリ1 移動</v>
      </c>
      <c r="G1203" s="1">
        <f>IFERROR(INDEX(content!$C$2:$C$2049,MATCH($D1203,content!$C$2:$C$2049,0),1),"")</f>
        <v>1201</v>
      </c>
      <c r="H1203" s="1">
        <f>IFERROR(INDEX(content!$D$2:$D$2049,MATCH($D1203,content!$C$2:$C$2049,0),1),"")</f>
        <v>1200</v>
      </c>
      <c r="I1203" s="1">
        <f>IFERROR(INDEX(content!$F$2:$F$2049,MATCH($D1203,content!$C$2:$C$2049,0),1),"")</f>
        <v>800</v>
      </c>
      <c r="J1203" s="1">
        <f>IFERROR(INDEX(content!$G$2:$G$2049,MATCH($D1203,content!$C$2:$C$2049,0),1),"")</f>
        <v>104</v>
      </c>
      <c r="K1203" s="1">
        <f>IFERROR(INDEX(content!$H$2:$H$2049,MATCH($D1203,content!$C$2:$C$2049,0),1),"")</f>
        <v>0</v>
      </c>
      <c r="L1203" s="1">
        <f>IFERROR(INDEX(content!$I$2:$I$2049,MATCH($D1203,content!$C$2:$C$2049,0),1),"")</f>
        <v>0</v>
      </c>
      <c r="M1203" s="1" t="str">
        <f t="shared" si="163"/>
        <v>●</v>
      </c>
      <c r="N1203" s="1">
        <f>IF(LENB(M1203),COUNTIF(M$2:M1203,"●"),"")</f>
        <v>81</v>
      </c>
      <c r="O1203" s="1">
        <f t="shared" si="171"/>
        <v>9272</v>
      </c>
      <c r="P1203" s="1" t="str">
        <f t="shared" si="164"/>
        <v>DM9272.U = 1201	'ウィンドウNo.</v>
      </c>
      <c r="Q1203" s="1" t="str">
        <f t="shared" si="165"/>
        <v>DM9273.U = 1200	'タイトルウィンドウNo.</v>
      </c>
      <c r="R1203" s="1" t="str">
        <f t="shared" si="166"/>
        <v>DM9274.U = 800	'幅</v>
      </c>
      <c r="S1203" s="1" t="str">
        <f t="shared" si="167"/>
        <v>DM9275.U = 104	'高さ</v>
      </c>
      <c r="T1203" s="1" t="str">
        <f t="shared" si="168"/>
        <v>DM9276.U = 0	'セキュリティレベル</v>
      </c>
      <c r="U1203" s="1" t="str">
        <f t="shared" si="169"/>
        <v>DM9277.U = 0	'区分No.</v>
      </c>
      <c r="V1203" s="1" t="str">
        <f t="shared" si="170"/>
        <v xml:space="preserve">
'エレシリ1 移動
DM9272.U = 1201	'ウィンドウNo.
DM9273.U = 1200	'タイトルウィンドウNo.
DM9274.U = 800	'幅
DM9275.U = 104	'高さ
DM9276.U = 0	'セキュリティレベル
DM9277.U = 0	'区分No.</v>
      </c>
    </row>
    <row r="1204" spans="4:22" x14ac:dyDescent="0.55000000000000004">
      <c r="D1204" s="1">
        <v>1202</v>
      </c>
      <c r="E1204" s="1">
        <f>IFERROR(INDEX(content!$A$2:$A$2049,MATCH($D1204,content!$C$2:$C$2049,0),1),"")</f>
        <v>82</v>
      </c>
      <c r="F1204" s="1" t="str">
        <f>IFERROR(INDEX(content!$B$2:$B$2049,MATCH($D1204,content!$C$2:$C$2049,0),1),"")</f>
        <v>エレシリ1 JOG</v>
      </c>
      <c r="G1204" s="1">
        <f>IFERROR(INDEX(content!$C$2:$C$2049,MATCH($D1204,content!$C$2:$C$2049,0),1),"")</f>
        <v>1202</v>
      </c>
      <c r="H1204" s="1">
        <f>IFERROR(INDEX(content!$D$2:$D$2049,MATCH($D1204,content!$C$2:$C$2049,0),1),"")</f>
        <v>1200</v>
      </c>
      <c r="I1204" s="1">
        <f>IFERROR(INDEX(content!$F$2:$F$2049,MATCH($D1204,content!$C$2:$C$2049,0),1),"")</f>
        <v>800</v>
      </c>
      <c r="J1204" s="1">
        <f>IFERROR(INDEX(content!$G$2:$G$2049,MATCH($D1204,content!$C$2:$C$2049,0),1),"")</f>
        <v>104</v>
      </c>
      <c r="K1204" s="1">
        <f>IFERROR(INDEX(content!$H$2:$H$2049,MATCH($D1204,content!$C$2:$C$2049,0),1),"")</f>
        <v>0</v>
      </c>
      <c r="L1204" s="1">
        <f>IFERROR(INDEX(content!$I$2:$I$2049,MATCH($D1204,content!$C$2:$C$2049,0),1),"")</f>
        <v>0</v>
      </c>
      <c r="M1204" s="1" t="str">
        <f t="shared" si="163"/>
        <v>●</v>
      </c>
      <c r="N1204" s="1">
        <f>IF(LENB(M1204),COUNTIF(M$2:M1204,"●"),"")</f>
        <v>82</v>
      </c>
      <c r="O1204" s="1">
        <f t="shared" si="171"/>
        <v>9284</v>
      </c>
      <c r="P1204" s="1" t="str">
        <f t="shared" si="164"/>
        <v>DM9284.U = 1202	'ウィンドウNo.</v>
      </c>
      <c r="Q1204" s="1" t="str">
        <f t="shared" si="165"/>
        <v>DM9285.U = 1200	'タイトルウィンドウNo.</v>
      </c>
      <c r="R1204" s="1" t="str">
        <f t="shared" si="166"/>
        <v>DM9286.U = 800	'幅</v>
      </c>
      <c r="S1204" s="1" t="str">
        <f t="shared" si="167"/>
        <v>DM9287.U = 104	'高さ</v>
      </c>
      <c r="T1204" s="1" t="str">
        <f t="shared" si="168"/>
        <v>DM9288.U = 0	'セキュリティレベル</v>
      </c>
      <c r="U1204" s="1" t="str">
        <f t="shared" si="169"/>
        <v>DM9289.U = 0	'区分No.</v>
      </c>
      <c r="V1204" s="1" t="str">
        <f t="shared" si="170"/>
        <v xml:space="preserve">
'エレシリ1 JOG
DM9284.U = 1202	'ウィンドウNo.
DM9285.U = 1200	'タイトルウィンドウNo.
DM9286.U = 800	'幅
DM9287.U = 104	'高さ
DM9288.U = 0	'セキュリティレベル
DM9289.U = 0	'区分No.</v>
      </c>
    </row>
    <row r="1205" spans="4:22" x14ac:dyDescent="0.55000000000000004">
      <c r="D1205" s="1">
        <v>1203</v>
      </c>
      <c r="E1205" s="1" t="str">
        <f>IFERROR(INDEX(content!$A$2:$A$2049,MATCH($D1205,content!$C$2:$C$2049,0),1),"")</f>
        <v/>
      </c>
      <c r="F1205" s="1" t="str">
        <f>IFERROR(INDEX(content!$B$2:$B$2049,MATCH($D1205,content!$C$2:$C$2049,0),1),"")</f>
        <v/>
      </c>
      <c r="G1205" s="1" t="str">
        <f>IFERROR(INDEX(content!$C$2:$C$2049,MATCH($D1205,content!$C$2:$C$2049,0),1),"")</f>
        <v/>
      </c>
      <c r="H1205" s="1" t="str">
        <f>IFERROR(INDEX(content!$D$2:$D$2049,MATCH($D1205,content!$C$2:$C$2049,0),1),"")</f>
        <v/>
      </c>
      <c r="I1205" s="1" t="str">
        <f>IFERROR(INDEX(content!$F$2:$F$2049,MATCH($D1205,content!$C$2:$C$2049,0),1),"")</f>
        <v/>
      </c>
      <c r="J1205" s="1" t="str">
        <f>IFERROR(INDEX(content!$G$2:$G$2049,MATCH($D1205,content!$C$2:$C$2049,0),1),"")</f>
        <v/>
      </c>
      <c r="K1205" s="1" t="str">
        <f>IFERROR(INDEX(content!$H$2:$H$2049,MATCH($D1205,content!$C$2:$C$2049,0),1),"")</f>
        <v/>
      </c>
      <c r="L1205" s="1" t="str">
        <f>IFERROR(INDEX(content!$I$2:$I$2049,MATCH($D1205,content!$C$2:$C$2049,0),1),"")</f>
        <v/>
      </c>
      <c r="M1205" s="1" t="str">
        <f t="shared" si="163"/>
        <v/>
      </c>
      <c r="N1205" s="1" t="str">
        <f>IF(LENB(M1205),COUNTIF(M$2:M1205,"●"),"")</f>
        <v/>
      </c>
      <c r="O1205" s="1" t="str">
        <f t="shared" si="171"/>
        <v/>
      </c>
      <c r="P1205" s="1" t="str">
        <f t="shared" si="164"/>
        <v/>
      </c>
      <c r="Q1205" s="1" t="str">
        <f t="shared" si="165"/>
        <v/>
      </c>
      <c r="R1205" s="1" t="str">
        <f t="shared" si="166"/>
        <v/>
      </c>
      <c r="S1205" s="1" t="str">
        <f t="shared" si="167"/>
        <v/>
      </c>
      <c r="T1205" s="1" t="str">
        <f t="shared" si="168"/>
        <v/>
      </c>
      <c r="U1205" s="1" t="str">
        <f t="shared" si="169"/>
        <v/>
      </c>
      <c r="V1205" s="1" t="str">
        <f t="shared" si="170"/>
        <v/>
      </c>
    </row>
    <row r="1206" spans="4:22" x14ac:dyDescent="0.55000000000000004">
      <c r="D1206" s="1">
        <v>1204</v>
      </c>
      <c r="E1206" s="1" t="str">
        <f>IFERROR(INDEX(content!$A$2:$A$2049,MATCH($D1206,content!$C$2:$C$2049,0),1),"")</f>
        <v/>
      </c>
      <c r="F1206" s="1" t="str">
        <f>IFERROR(INDEX(content!$B$2:$B$2049,MATCH($D1206,content!$C$2:$C$2049,0),1),"")</f>
        <v/>
      </c>
      <c r="G1206" s="1" t="str">
        <f>IFERROR(INDEX(content!$C$2:$C$2049,MATCH($D1206,content!$C$2:$C$2049,0),1),"")</f>
        <v/>
      </c>
      <c r="H1206" s="1" t="str">
        <f>IFERROR(INDEX(content!$D$2:$D$2049,MATCH($D1206,content!$C$2:$C$2049,0),1),"")</f>
        <v/>
      </c>
      <c r="I1206" s="1" t="str">
        <f>IFERROR(INDEX(content!$F$2:$F$2049,MATCH($D1206,content!$C$2:$C$2049,0),1),"")</f>
        <v/>
      </c>
      <c r="J1206" s="1" t="str">
        <f>IFERROR(INDEX(content!$G$2:$G$2049,MATCH($D1206,content!$C$2:$C$2049,0),1),"")</f>
        <v/>
      </c>
      <c r="K1206" s="1" t="str">
        <f>IFERROR(INDEX(content!$H$2:$H$2049,MATCH($D1206,content!$C$2:$C$2049,0),1),"")</f>
        <v/>
      </c>
      <c r="L1206" s="1" t="str">
        <f>IFERROR(INDEX(content!$I$2:$I$2049,MATCH($D1206,content!$C$2:$C$2049,0),1),"")</f>
        <v/>
      </c>
      <c r="M1206" s="1" t="str">
        <f t="shared" si="163"/>
        <v/>
      </c>
      <c r="N1206" s="1" t="str">
        <f>IF(LENB(M1206),COUNTIF(M$2:M1206,"●"),"")</f>
        <v/>
      </c>
      <c r="O1206" s="1" t="str">
        <f t="shared" si="171"/>
        <v/>
      </c>
      <c r="P1206" s="1" t="str">
        <f t="shared" si="164"/>
        <v/>
      </c>
      <c r="Q1206" s="1" t="str">
        <f t="shared" si="165"/>
        <v/>
      </c>
      <c r="R1206" s="1" t="str">
        <f t="shared" si="166"/>
        <v/>
      </c>
      <c r="S1206" s="1" t="str">
        <f t="shared" si="167"/>
        <v/>
      </c>
      <c r="T1206" s="1" t="str">
        <f t="shared" si="168"/>
        <v/>
      </c>
      <c r="U1206" s="1" t="str">
        <f t="shared" si="169"/>
        <v/>
      </c>
      <c r="V1206" s="1" t="str">
        <f t="shared" si="170"/>
        <v/>
      </c>
    </row>
    <row r="1207" spans="4:22" x14ac:dyDescent="0.55000000000000004">
      <c r="D1207" s="1">
        <v>1205</v>
      </c>
      <c r="E1207" s="1" t="str">
        <f>IFERROR(INDEX(content!$A$2:$A$2049,MATCH($D1207,content!$C$2:$C$2049,0),1),"")</f>
        <v/>
      </c>
      <c r="F1207" s="1" t="str">
        <f>IFERROR(INDEX(content!$B$2:$B$2049,MATCH($D1207,content!$C$2:$C$2049,0),1),"")</f>
        <v/>
      </c>
      <c r="G1207" s="1" t="str">
        <f>IFERROR(INDEX(content!$C$2:$C$2049,MATCH($D1207,content!$C$2:$C$2049,0),1),"")</f>
        <v/>
      </c>
      <c r="H1207" s="1" t="str">
        <f>IFERROR(INDEX(content!$D$2:$D$2049,MATCH($D1207,content!$C$2:$C$2049,0),1),"")</f>
        <v/>
      </c>
      <c r="I1207" s="1" t="str">
        <f>IFERROR(INDEX(content!$F$2:$F$2049,MATCH($D1207,content!$C$2:$C$2049,0),1),"")</f>
        <v/>
      </c>
      <c r="J1207" s="1" t="str">
        <f>IFERROR(INDEX(content!$G$2:$G$2049,MATCH($D1207,content!$C$2:$C$2049,0),1),"")</f>
        <v/>
      </c>
      <c r="K1207" s="1" t="str">
        <f>IFERROR(INDEX(content!$H$2:$H$2049,MATCH($D1207,content!$C$2:$C$2049,0),1),"")</f>
        <v/>
      </c>
      <c r="L1207" s="1" t="str">
        <f>IFERROR(INDEX(content!$I$2:$I$2049,MATCH($D1207,content!$C$2:$C$2049,0),1),"")</f>
        <v/>
      </c>
      <c r="M1207" s="1" t="str">
        <f t="shared" si="163"/>
        <v/>
      </c>
      <c r="N1207" s="1" t="str">
        <f>IF(LENB(M1207),COUNTIF(M$2:M1207,"●"),"")</f>
        <v/>
      </c>
      <c r="O1207" s="1" t="str">
        <f t="shared" si="171"/>
        <v/>
      </c>
      <c r="P1207" s="1" t="str">
        <f t="shared" si="164"/>
        <v/>
      </c>
      <c r="Q1207" s="1" t="str">
        <f t="shared" si="165"/>
        <v/>
      </c>
      <c r="R1207" s="1" t="str">
        <f t="shared" si="166"/>
        <v/>
      </c>
      <c r="S1207" s="1" t="str">
        <f t="shared" si="167"/>
        <v/>
      </c>
      <c r="T1207" s="1" t="str">
        <f t="shared" si="168"/>
        <v/>
      </c>
      <c r="U1207" s="1" t="str">
        <f t="shared" si="169"/>
        <v/>
      </c>
      <c r="V1207" s="1" t="str">
        <f t="shared" si="170"/>
        <v/>
      </c>
    </row>
    <row r="1208" spans="4:22" x14ac:dyDescent="0.55000000000000004">
      <c r="D1208" s="1">
        <v>1206</v>
      </c>
      <c r="E1208" s="1" t="str">
        <f>IFERROR(INDEX(content!$A$2:$A$2049,MATCH($D1208,content!$C$2:$C$2049,0),1),"")</f>
        <v/>
      </c>
      <c r="F1208" s="1" t="str">
        <f>IFERROR(INDEX(content!$B$2:$B$2049,MATCH($D1208,content!$C$2:$C$2049,0),1),"")</f>
        <v/>
      </c>
      <c r="G1208" s="1" t="str">
        <f>IFERROR(INDEX(content!$C$2:$C$2049,MATCH($D1208,content!$C$2:$C$2049,0),1),"")</f>
        <v/>
      </c>
      <c r="H1208" s="1" t="str">
        <f>IFERROR(INDEX(content!$D$2:$D$2049,MATCH($D1208,content!$C$2:$C$2049,0),1),"")</f>
        <v/>
      </c>
      <c r="I1208" s="1" t="str">
        <f>IFERROR(INDEX(content!$F$2:$F$2049,MATCH($D1208,content!$C$2:$C$2049,0),1),"")</f>
        <v/>
      </c>
      <c r="J1208" s="1" t="str">
        <f>IFERROR(INDEX(content!$G$2:$G$2049,MATCH($D1208,content!$C$2:$C$2049,0),1),"")</f>
        <v/>
      </c>
      <c r="K1208" s="1" t="str">
        <f>IFERROR(INDEX(content!$H$2:$H$2049,MATCH($D1208,content!$C$2:$C$2049,0),1),"")</f>
        <v/>
      </c>
      <c r="L1208" s="1" t="str">
        <f>IFERROR(INDEX(content!$I$2:$I$2049,MATCH($D1208,content!$C$2:$C$2049,0),1),"")</f>
        <v/>
      </c>
      <c r="M1208" s="1" t="str">
        <f t="shared" si="163"/>
        <v/>
      </c>
      <c r="N1208" s="1" t="str">
        <f>IF(LENB(M1208),COUNTIF(M$2:M1208,"●"),"")</f>
        <v/>
      </c>
      <c r="O1208" s="1" t="str">
        <f t="shared" si="171"/>
        <v/>
      </c>
      <c r="P1208" s="1" t="str">
        <f t="shared" si="164"/>
        <v/>
      </c>
      <c r="Q1208" s="1" t="str">
        <f t="shared" si="165"/>
        <v/>
      </c>
      <c r="R1208" s="1" t="str">
        <f t="shared" si="166"/>
        <v/>
      </c>
      <c r="S1208" s="1" t="str">
        <f t="shared" si="167"/>
        <v/>
      </c>
      <c r="T1208" s="1" t="str">
        <f t="shared" si="168"/>
        <v/>
      </c>
      <c r="U1208" s="1" t="str">
        <f t="shared" si="169"/>
        <v/>
      </c>
      <c r="V1208" s="1" t="str">
        <f t="shared" si="170"/>
        <v/>
      </c>
    </row>
    <row r="1209" spans="4:22" x14ac:dyDescent="0.55000000000000004">
      <c r="D1209" s="1">
        <v>1207</v>
      </c>
      <c r="E1209" s="1" t="str">
        <f>IFERROR(INDEX(content!$A$2:$A$2049,MATCH($D1209,content!$C$2:$C$2049,0),1),"")</f>
        <v/>
      </c>
      <c r="F1209" s="1" t="str">
        <f>IFERROR(INDEX(content!$B$2:$B$2049,MATCH($D1209,content!$C$2:$C$2049,0),1),"")</f>
        <v/>
      </c>
      <c r="G1209" s="1" t="str">
        <f>IFERROR(INDEX(content!$C$2:$C$2049,MATCH($D1209,content!$C$2:$C$2049,0),1),"")</f>
        <v/>
      </c>
      <c r="H1209" s="1" t="str">
        <f>IFERROR(INDEX(content!$D$2:$D$2049,MATCH($D1209,content!$C$2:$C$2049,0),1),"")</f>
        <v/>
      </c>
      <c r="I1209" s="1" t="str">
        <f>IFERROR(INDEX(content!$F$2:$F$2049,MATCH($D1209,content!$C$2:$C$2049,0),1),"")</f>
        <v/>
      </c>
      <c r="J1209" s="1" t="str">
        <f>IFERROR(INDEX(content!$G$2:$G$2049,MATCH($D1209,content!$C$2:$C$2049,0),1),"")</f>
        <v/>
      </c>
      <c r="K1209" s="1" t="str">
        <f>IFERROR(INDEX(content!$H$2:$H$2049,MATCH($D1209,content!$C$2:$C$2049,0),1),"")</f>
        <v/>
      </c>
      <c r="L1209" s="1" t="str">
        <f>IFERROR(INDEX(content!$I$2:$I$2049,MATCH($D1209,content!$C$2:$C$2049,0),1),"")</f>
        <v/>
      </c>
      <c r="M1209" s="1" t="str">
        <f t="shared" si="163"/>
        <v/>
      </c>
      <c r="N1209" s="1" t="str">
        <f>IF(LENB(M1209),COUNTIF(M$2:M1209,"●"),"")</f>
        <v/>
      </c>
      <c r="O1209" s="1" t="str">
        <f t="shared" si="171"/>
        <v/>
      </c>
      <c r="P1209" s="1" t="str">
        <f t="shared" si="164"/>
        <v/>
      </c>
      <c r="Q1209" s="1" t="str">
        <f t="shared" si="165"/>
        <v/>
      </c>
      <c r="R1209" s="1" t="str">
        <f t="shared" si="166"/>
        <v/>
      </c>
      <c r="S1209" s="1" t="str">
        <f t="shared" si="167"/>
        <v/>
      </c>
      <c r="T1209" s="1" t="str">
        <f t="shared" si="168"/>
        <v/>
      </c>
      <c r="U1209" s="1" t="str">
        <f t="shared" si="169"/>
        <v/>
      </c>
      <c r="V1209" s="1" t="str">
        <f t="shared" si="170"/>
        <v/>
      </c>
    </row>
    <row r="1210" spans="4:22" x14ac:dyDescent="0.55000000000000004">
      <c r="D1210" s="1">
        <v>1208</v>
      </c>
      <c r="E1210" s="1" t="str">
        <f>IFERROR(INDEX(content!$A$2:$A$2049,MATCH($D1210,content!$C$2:$C$2049,0),1),"")</f>
        <v/>
      </c>
      <c r="F1210" s="1" t="str">
        <f>IFERROR(INDEX(content!$B$2:$B$2049,MATCH($D1210,content!$C$2:$C$2049,0),1),"")</f>
        <v/>
      </c>
      <c r="G1210" s="1" t="str">
        <f>IFERROR(INDEX(content!$C$2:$C$2049,MATCH($D1210,content!$C$2:$C$2049,0),1),"")</f>
        <v/>
      </c>
      <c r="H1210" s="1" t="str">
        <f>IFERROR(INDEX(content!$D$2:$D$2049,MATCH($D1210,content!$C$2:$C$2049,0),1),"")</f>
        <v/>
      </c>
      <c r="I1210" s="1" t="str">
        <f>IFERROR(INDEX(content!$F$2:$F$2049,MATCH($D1210,content!$C$2:$C$2049,0),1),"")</f>
        <v/>
      </c>
      <c r="J1210" s="1" t="str">
        <f>IFERROR(INDEX(content!$G$2:$G$2049,MATCH($D1210,content!$C$2:$C$2049,0),1),"")</f>
        <v/>
      </c>
      <c r="K1210" s="1" t="str">
        <f>IFERROR(INDEX(content!$H$2:$H$2049,MATCH($D1210,content!$C$2:$C$2049,0),1),"")</f>
        <v/>
      </c>
      <c r="L1210" s="1" t="str">
        <f>IFERROR(INDEX(content!$I$2:$I$2049,MATCH($D1210,content!$C$2:$C$2049,0),1),"")</f>
        <v/>
      </c>
      <c r="M1210" s="1" t="str">
        <f t="shared" si="163"/>
        <v/>
      </c>
      <c r="N1210" s="1" t="str">
        <f>IF(LENB(M1210),COUNTIF(M$2:M1210,"●"),"")</f>
        <v/>
      </c>
      <c r="O1210" s="1" t="str">
        <f t="shared" si="171"/>
        <v/>
      </c>
      <c r="P1210" s="1" t="str">
        <f t="shared" si="164"/>
        <v/>
      </c>
      <c r="Q1210" s="1" t="str">
        <f t="shared" si="165"/>
        <v/>
      </c>
      <c r="R1210" s="1" t="str">
        <f t="shared" si="166"/>
        <v/>
      </c>
      <c r="S1210" s="1" t="str">
        <f t="shared" si="167"/>
        <v/>
      </c>
      <c r="T1210" s="1" t="str">
        <f t="shared" si="168"/>
        <v/>
      </c>
      <c r="U1210" s="1" t="str">
        <f t="shared" si="169"/>
        <v/>
      </c>
      <c r="V1210" s="1" t="str">
        <f t="shared" si="170"/>
        <v/>
      </c>
    </row>
    <row r="1211" spans="4:22" x14ac:dyDescent="0.55000000000000004">
      <c r="D1211" s="1">
        <v>1209</v>
      </c>
      <c r="E1211" s="1" t="str">
        <f>IFERROR(INDEX(content!$A$2:$A$2049,MATCH($D1211,content!$C$2:$C$2049,0),1),"")</f>
        <v/>
      </c>
      <c r="F1211" s="1" t="str">
        <f>IFERROR(INDEX(content!$B$2:$B$2049,MATCH($D1211,content!$C$2:$C$2049,0),1),"")</f>
        <v/>
      </c>
      <c r="G1211" s="1" t="str">
        <f>IFERROR(INDEX(content!$C$2:$C$2049,MATCH($D1211,content!$C$2:$C$2049,0),1),"")</f>
        <v/>
      </c>
      <c r="H1211" s="1" t="str">
        <f>IFERROR(INDEX(content!$D$2:$D$2049,MATCH($D1211,content!$C$2:$C$2049,0),1),"")</f>
        <v/>
      </c>
      <c r="I1211" s="1" t="str">
        <f>IFERROR(INDEX(content!$F$2:$F$2049,MATCH($D1211,content!$C$2:$C$2049,0),1),"")</f>
        <v/>
      </c>
      <c r="J1211" s="1" t="str">
        <f>IFERROR(INDEX(content!$G$2:$G$2049,MATCH($D1211,content!$C$2:$C$2049,0),1),"")</f>
        <v/>
      </c>
      <c r="K1211" s="1" t="str">
        <f>IFERROR(INDEX(content!$H$2:$H$2049,MATCH($D1211,content!$C$2:$C$2049,0),1),"")</f>
        <v/>
      </c>
      <c r="L1211" s="1" t="str">
        <f>IFERROR(INDEX(content!$I$2:$I$2049,MATCH($D1211,content!$C$2:$C$2049,0),1),"")</f>
        <v/>
      </c>
      <c r="M1211" s="1" t="str">
        <f t="shared" si="163"/>
        <v/>
      </c>
      <c r="N1211" s="1" t="str">
        <f>IF(LENB(M1211),COUNTIF(M$2:M1211,"●"),"")</f>
        <v/>
      </c>
      <c r="O1211" s="1" t="str">
        <f t="shared" si="171"/>
        <v/>
      </c>
      <c r="P1211" s="1" t="str">
        <f t="shared" si="164"/>
        <v/>
      </c>
      <c r="Q1211" s="1" t="str">
        <f t="shared" si="165"/>
        <v/>
      </c>
      <c r="R1211" s="1" t="str">
        <f t="shared" si="166"/>
        <v/>
      </c>
      <c r="S1211" s="1" t="str">
        <f t="shared" si="167"/>
        <v/>
      </c>
      <c r="T1211" s="1" t="str">
        <f t="shared" si="168"/>
        <v/>
      </c>
      <c r="U1211" s="1" t="str">
        <f t="shared" si="169"/>
        <v/>
      </c>
      <c r="V1211" s="1" t="str">
        <f t="shared" si="170"/>
        <v/>
      </c>
    </row>
    <row r="1212" spans="4:22" x14ac:dyDescent="0.55000000000000004">
      <c r="D1212" s="1">
        <v>1210</v>
      </c>
      <c r="E1212" s="1" t="str">
        <f>IFERROR(INDEX(content!$A$2:$A$2049,MATCH($D1212,content!$C$2:$C$2049,0),1),"")</f>
        <v/>
      </c>
      <c r="F1212" s="1" t="str">
        <f>IFERROR(INDEX(content!$B$2:$B$2049,MATCH($D1212,content!$C$2:$C$2049,0),1),"")</f>
        <v/>
      </c>
      <c r="G1212" s="1" t="str">
        <f>IFERROR(INDEX(content!$C$2:$C$2049,MATCH($D1212,content!$C$2:$C$2049,0),1),"")</f>
        <v/>
      </c>
      <c r="H1212" s="1" t="str">
        <f>IFERROR(INDEX(content!$D$2:$D$2049,MATCH($D1212,content!$C$2:$C$2049,0),1),"")</f>
        <v/>
      </c>
      <c r="I1212" s="1" t="str">
        <f>IFERROR(INDEX(content!$F$2:$F$2049,MATCH($D1212,content!$C$2:$C$2049,0),1),"")</f>
        <v/>
      </c>
      <c r="J1212" s="1" t="str">
        <f>IFERROR(INDEX(content!$G$2:$G$2049,MATCH($D1212,content!$C$2:$C$2049,0),1),"")</f>
        <v/>
      </c>
      <c r="K1212" s="1" t="str">
        <f>IFERROR(INDEX(content!$H$2:$H$2049,MATCH($D1212,content!$C$2:$C$2049,0),1),"")</f>
        <v/>
      </c>
      <c r="L1212" s="1" t="str">
        <f>IFERROR(INDEX(content!$I$2:$I$2049,MATCH($D1212,content!$C$2:$C$2049,0),1),"")</f>
        <v/>
      </c>
      <c r="M1212" s="1" t="str">
        <f t="shared" si="163"/>
        <v/>
      </c>
      <c r="N1212" s="1" t="str">
        <f>IF(LENB(M1212),COUNTIF(M$2:M1212,"●"),"")</f>
        <v/>
      </c>
      <c r="O1212" s="1" t="str">
        <f t="shared" si="171"/>
        <v/>
      </c>
      <c r="P1212" s="1" t="str">
        <f t="shared" si="164"/>
        <v/>
      </c>
      <c r="Q1212" s="1" t="str">
        <f t="shared" si="165"/>
        <v/>
      </c>
      <c r="R1212" s="1" t="str">
        <f t="shared" si="166"/>
        <v/>
      </c>
      <c r="S1212" s="1" t="str">
        <f t="shared" si="167"/>
        <v/>
      </c>
      <c r="T1212" s="1" t="str">
        <f t="shared" si="168"/>
        <v/>
      </c>
      <c r="U1212" s="1" t="str">
        <f t="shared" si="169"/>
        <v/>
      </c>
      <c r="V1212" s="1" t="str">
        <f t="shared" si="170"/>
        <v/>
      </c>
    </row>
    <row r="1213" spans="4:22" x14ac:dyDescent="0.55000000000000004">
      <c r="D1213" s="1">
        <v>1211</v>
      </c>
      <c r="E1213" s="1" t="str">
        <f>IFERROR(INDEX(content!$A$2:$A$2049,MATCH($D1213,content!$C$2:$C$2049,0),1),"")</f>
        <v/>
      </c>
      <c r="F1213" s="1" t="str">
        <f>IFERROR(INDEX(content!$B$2:$B$2049,MATCH($D1213,content!$C$2:$C$2049,0),1),"")</f>
        <v/>
      </c>
      <c r="G1213" s="1" t="str">
        <f>IFERROR(INDEX(content!$C$2:$C$2049,MATCH($D1213,content!$C$2:$C$2049,0),1),"")</f>
        <v/>
      </c>
      <c r="H1213" s="1" t="str">
        <f>IFERROR(INDEX(content!$D$2:$D$2049,MATCH($D1213,content!$C$2:$C$2049,0),1),"")</f>
        <v/>
      </c>
      <c r="I1213" s="1" t="str">
        <f>IFERROR(INDEX(content!$F$2:$F$2049,MATCH($D1213,content!$C$2:$C$2049,0),1),"")</f>
        <v/>
      </c>
      <c r="J1213" s="1" t="str">
        <f>IFERROR(INDEX(content!$G$2:$G$2049,MATCH($D1213,content!$C$2:$C$2049,0),1),"")</f>
        <v/>
      </c>
      <c r="K1213" s="1" t="str">
        <f>IFERROR(INDEX(content!$H$2:$H$2049,MATCH($D1213,content!$C$2:$C$2049,0),1),"")</f>
        <v/>
      </c>
      <c r="L1213" s="1" t="str">
        <f>IFERROR(INDEX(content!$I$2:$I$2049,MATCH($D1213,content!$C$2:$C$2049,0),1),"")</f>
        <v/>
      </c>
      <c r="M1213" s="1" t="str">
        <f t="shared" si="163"/>
        <v/>
      </c>
      <c r="N1213" s="1" t="str">
        <f>IF(LENB(M1213),COUNTIF(M$2:M1213,"●"),"")</f>
        <v/>
      </c>
      <c r="O1213" s="1" t="str">
        <f t="shared" si="171"/>
        <v/>
      </c>
      <c r="P1213" s="1" t="str">
        <f t="shared" si="164"/>
        <v/>
      </c>
      <c r="Q1213" s="1" t="str">
        <f t="shared" si="165"/>
        <v/>
      </c>
      <c r="R1213" s="1" t="str">
        <f t="shared" si="166"/>
        <v/>
      </c>
      <c r="S1213" s="1" t="str">
        <f t="shared" si="167"/>
        <v/>
      </c>
      <c r="T1213" s="1" t="str">
        <f t="shared" si="168"/>
        <v/>
      </c>
      <c r="U1213" s="1" t="str">
        <f t="shared" si="169"/>
        <v/>
      </c>
      <c r="V1213" s="1" t="str">
        <f t="shared" si="170"/>
        <v/>
      </c>
    </row>
    <row r="1214" spans="4:22" x14ac:dyDescent="0.55000000000000004">
      <c r="D1214" s="1">
        <v>1212</v>
      </c>
      <c r="E1214" s="1" t="str">
        <f>IFERROR(INDEX(content!$A$2:$A$2049,MATCH($D1214,content!$C$2:$C$2049,0),1),"")</f>
        <v/>
      </c>
      <c r="F1214" s="1" t="str">
        <f>IFERROR(INDEX(content!$B$2:$B$2049,MATCH($D1214,content!$C$2:$C$2049,0),1),"")</f>
        <v/>
      </c>
      <c r="G1214" s="1" t="str">
        <f>IFERROR(INDEX(content!$C$2:$C$2049,MATCH($D1214,content!$C$2:$C$2049,0),1),"")</f>
        <v/>
      </c>
      <c r="H1214" s="1" t="str">
        <f>IFERROR(INDEX(content!$D$2:$D$2049,MATCH($D1214,content!$C$2:$C$2049,0),1),"")</f>
        <v/>
      </c>
      <c r="I1214" s="1" t="str">
        <f>IFERROR(INDEX(content!$F$2:$F$2049,MATCH($D1214,content!$C$2:$C$2049,0),1),"")</f>
        <v/>
      </c>
      <c r="J1214" s="1" t="str">
        <f>IFERROR(INDEX(content!$G$2:$G$2049,MATCH($D1214,content!$C$2:$C$2049,0),1),"")</f>
        <v/>
      </c>
      <c r="K1214" s="1" t="str">
        <f>IFERROR(INDEX(content!$H$2:$H$2049,MATCH($D1214,content!$C$2:$C$2049,0),1),"")</f>
        <v/>
      </c>
      <c r="L1214" s="1" t="str">
        <f>IFERROR(INDEX(content!$I$2:$I$2049,MATCH($D1214,content!$C$2:$C$2049,0),1),"")</f>
        <v/>
      </c>
      <c r="M1214" s="1" t="str">
        <f t="shared" si="163"/>
        <v/>
      </c>
      <c r="N1214" s="1" t="str">
        <f>IF(LENB(M1214),COUNTIF(M$2:M1214,"●"),"")</f>
        <v/>
      </c>
      <c r="O1214" s="1" t="str">
        <f t="shared" si="171"/>
        <v/>
      </c>
      <c r="P1214" s="1" t="str">
        <f t="shared" si="164"/>
        <v/>
      </c>
      <c r="Q1214" s="1" t="str">
        <f t="shared" si="165"/>
        <v/>
      </c>
      <c r="R1214" s="1" t="str">
        <f t="shared" si="166"/>
        <v/>
      </c>
      <c r="S1214" s="1" t="str">
        <f t="shared" si="167"/>
        <v/>
      </c>
      <c r="T1214" s="1" t="str">
        <f t="shared" si="168"/>
        <v/>
      </c>
      <c r="U1214" s="1" t="str">
        <f t="shared" si="169"/>
        <v/>
      </c>
      <c r="V1214" s="1" t="str">
        <f t="shared" si="170"/>
        <v/>
      </c>
    </row>
    <row r="1215" spans="4:22" x14ac:dyDescent="0.55000000000000004">
      <c r="D1215" s="1">
        <v>1213</v>
      </c>
      <c r="E1215" s="1" t="str">
        <f>IFERROR(INDEX(content!$A$2:$A$2049,MATCH($D1215,content!$C$2:$C$2049,0),1),"")</f>
        <v/>
      </c>
      <c r="F1215" s="1" t="str">
        <f>IFERROR(INDEX(content!$B$2:$B$2049,MATCH($D1215,content!$C$2:$C$2049,0),1),"")</f>
        <v/>
      </c>
      <c r="G1215" s="1" t="str">
        <f>IFERROR(INDEX(content!$C$2:$C$2049,MATCH($D1215,content!$C$2:$C$2049,0),1),"")</f>
        <v/>
      </c>
      <c r="H1215" s="1" t="str">
        <f>IFERROR(INDEX(content!$D$2:$D$2049,MATCH($D1215,content!$C$2:$C$2049,0),1),"")</f>
        <v/>
      </c>
      <c r="I1215" s="1" t="str">
        <f>IFERROR(INDEX(content!$F$2:$F$2049,MATCH($D1215,content!$C$2:$C$2049,0),1),"")</f>
        <v/>
      </c>
      <c r="J1215" s="1" t="str">
        <f>IFERROR(INDEX(content!$G$2:$G$2049,MATCH($D1215,content!$C$2:$C$2049,0),1),"")</f>
        <v/>
      </c>
      <c r="K1215" s="1" t="str">
        <f>IFERROR(INDEX(content!$H$2:$H$2049,MATCH($D1215,content!$C$2:$C$2049,0),1),"")</f>
        <v/>
      </c>
      <c r="L1215" s="1" t="str">
        <f>IFERROR(INDEX(content!$I$2:$I$2049,MATCH($D1215,content!$C$2:$C$2049,0),1),"")</f>
        <v/>
      </c>
      <c r="M1215" s="1" t="str">
        <f t="shared" si="163"/>
        <v/>
      </c>
      <c r="N1215" s="1" t="str">
        <f>IF(LENB(M1215),COUNTIF(M$2:M1215,"●"),"")</f>
        <v/>
      </c>
      <c r="O1215" s="1" t="str">
        <f t="shared" si="171"/>
        <v/>
      </c>
      <c r="P1215" s="1" t="str">
        <f t="shared" si="164"/>
        <v/>
      </c>
      <c r="Q1215" s="1" t="str">
        <f t="shared" si="165"/>
        <v/>
      </c>
      <c r="R1215" s="1" t="str">
        <f t="shared" si="166"/>
        <v/>
      </c>
      <c r="S1215" s="1" t="str">
        <f t="shared" si="167"/>
        <v/>
      </c>
      <c r="T1215" s="1" t="str">
        <f t="shared" si="168"/>
        <v/>
      </c>
      <c r="U1215" s="1" t="str">
        <f t="shared" si="169"/>
        <v/>
      </c>
      <c r="V1215" s="1" t="str">
        <f t="shared" si="170"/>
        <v/>
      </c>
    </row>
    <row r="1216" spans="4:22" x14ac:dyDescent="0.55000000000000004">
      <c r="D1216" s="1">
        <v>1214</v>
      </c>
      <c r="E1216" s="1" t="str">
        <f>IFERROR(INDEX(content!$A$2:$A$2049,MATCH($D1216,content!$C$2:$C$2049,0),1),"")</f>
        <v/>
      </c>
      <c r="F1216" s="1" t="str">
        <f>IFERROR(INDEX(content!$B$2:$B$2049,MATCH($D1216,content!$C$2:$C$2049,0),1),"")</f>
        <v/>
      </c>
      <c r="G1216" s="1" t="str">
        <f>IFERROR(INDEX(content!$C$2:$C$2049,MATCH($D1216,content!$C$2:$C$2049,0),1),"")</f>
        <v/>
      </c>
      <c r="H1216" s="1" t="str">
        <f>IFERROR(INDEX(content!$D$2:$D$2049,MATCH($D1216,content!$C$2:$C$2049,0),1),"")</f>
        <v/>
      </c>
      <c r="I1216" s="1" t="str">
        <f>IFERROR(INDEX(content!$F$2:$F$2049,MATCH($D1216,content!$C$2:$C$2049,0),1),"")</f>
        <v/>
      </c>
      <c r="J1216" s="1" t="str">
        <f>IFERROR(INDEX(content!$G$2:$G$2049,MATCH($D1216,content!$C$2:$C$2049,0),1),"")</f>
        <v/>
      </c>
      <c r="K1216" s="1" t="str">
        <f>IFERROR(INDEX(content!$H$2:$H$2049,MATCH($D1216,content!$C$2:$C$2049,0),1),"")</f>
        <v/>
      </c>
      <c r="L1216" s="1" t="str">
        <f>IFERROR(INDEX(content!$I$2:$I$2049,MATCH($D1216,content!$C$2:$C$2049,0),1),"")</f>
        <v/>
      </c>
      <c r="M1216" s="1" t="str">
        <f t="shared" si="163"/>
        <v/>
      </c>
      <c r="N1216" s="1" t="str">
        <f>IF(LENB(M1216),COUNTIF(M$2:M1216,"●"),"")</f>
        <v/>
      </c>
      <c r="O1216" s="1" t="str">
        <f t="shared" si="171"/>
        <v/>
      </c>
      <c r="P1216" s="1" t="str">
        <f t="shared" si="164"/>
        <v/>
      </c>
      <c r="Q1216" s="1" t="str">
        <f t="shared" si="165"/>
        <v/>
      </c>
      <c r="R1216" s="1" t="str">
        <f t="shared" si="166"/>
        <v/>
      </c>
      <c r="S1216" s="1" t="str">
        <f t="shared" si="167"/>
        <v/>
      </c>
      <c r="T1216" s="1" t="str">
        <f t="shared" si="168"/>
        <v/>
      </c>
      <c r="U1216" s="1" t="str">
        <f t="shared" si="169"/>
        <v/>
      </c>
      <c r="V1216" s="1" t="str">
        <f t="shared" si="170"/>
        <v/>
      </c>
    </row>
    <row r="1217" spans="4:22" x14ac:dyDescent="0.55000000000000004">
      <c r="D1217" s="1">
        <v>1215</v>
      </c>
      <c r="E1217" s="1" t="str">
        <f>IFERROR(INDEX(content!$A$2:$A$2049,MATCH($D1217,content!$C$2:$C$2049,0),1),"")</f>
        <v/>
      </c>
      <c r="F1217" s="1" t="str">
        <f>IFERROR(INDEX(content!$B$2:$B$2049,MATCH($D1217,content!$C$2:$C$2049,0),1),"")</f>
        <v/>
      </c>
      <c r="G1217" s="1" t="str">
        <f>IFERROR(INDEX(content!$C$2:$C$2049,MATCH($D1217,content!$C$2:$C$2049,0),1),"")</f>
        <v/>
      </c>
      <c r="H1217" s="1" t="str">
        <f>IFERROR(INDEX(content!$D$2:$D$2049,MATCH($D1217,content!$C$2:$C$2049,0),1),"")</f>
        <v/>
      </c>
      <c r="I1217" s="1" t="str">
        <f>IFERROR(INDEX(content!$F$2:$F$2049,MATCH($D1217,content!$C$2:$C$2049,0),1),"")</f>
        <v/>
      </c>
      <c r="J1217" s="1" t="str">
        <f>IFERROR(INDEX(content!$G$2:$G$2049,MATCH($D1217,content!$C$2:$C$2049,0),1),"")</f>
        <v/>
      </c>
      <c r="K1217" s="1" t="str">
        <f>IFERROR(INDEX(content!$H$2:$H$2049,MATCH($D1217,content!$C$2:$C$2049,0),1),"")</f>
        <v/>
      </c>
      <c r="L1217" s="1" t="str">
        <f>IFERROR(INDEX(content!$I$2:$I$2049,MATCH($D1217,content!$C$2:$C$2049,0),1),"")</f>
        <v/>
      </c>
      <c r="M1217" s="1" t="str">
        <f t="shared" si="163"/>
        <v/>
      </c>
      <c r="N1217" s="1" t="str">
        <f>IF(LENB(M1217),COUNTIF(M$2:M1217,"●"),"")</f>
        <v/>
      </c>
      <c r="O1217" s="1" t="str">
        <f t="shared" si="171"/>
        <v/>
      </c>
      <c r="P1217" s="1" t="str">
        <f t="shared" si="164"/>
        <v/>
      </c>
      <c r="Q1217" s="1" t="str">
        <f t="shared" si="165"/>
        <v/>
      </c>
      <c r="R1217" s="1" t="str">
        <f t="shared" si="166"/>
        <v/>
      </c>
      <c r="S1217" s="1" t="str">
        <f t="shared" si="167"/>
        <v/>
      </c>
      <c r="T1217" s="1" t="str">
        <f t="shared" si="168"/>
        <v/>
      </c>
      <c r="U1217" s="1" t="str">
        <f t="shared" si="169"/>
        <v/>
      </c>
      <c r="V1217" s="1" t="str">
        <f t="shared" si="170"/>
        <v/>
      </c>
    </row>
    <row r="1218" spans="4:22" x14ac:dyDescent="0.55000000000000004">
      <c r="D1218" s="1">
        <v>1216</v>
      </c>
      <c r="E1218" s="1" t="str">
        <f>IFERROR(INDEX(content!$A$2:$A$2049,MATCH($D1218,content!$C$2:$C$2049,0),1),"")</f>
        <v/>
      </c>
      <c r="F1218" s="1" t="str">
        <f>IFERROR(INDEX(content!$B$2:$B$2049,MATCH($D1218,content!$C$2:$C$2049,0),1),"")</f>
        <v/>
      </c>
      <c r="G1218" s="1" t="str">
        <f>IFERROR(INDEX(content!$C$2:$C$2049,MATCH($D1218,content!$C$2:$C$2049,0),1),"")</f>
        <v/>
      </c>
      <c r="H1218" s="1" t="str">
        <f>IFERROR(INDEX(content!$D$2:$D$2049,MATCH($D1218,content!$C$2:$C$2049,0),1),"")</f>
        <v/>
      </c>
      <c r="I1218" s="1" t="str">
        <f>IFERROR(INDEX(content!$F$2:$F$2049,MATCH($D1218,content!$C$2:$C$2049,0),1),"")</f>
        <v/>
      </c>
      <c r="J1218" s="1" t="str">
        <f>IFERROR(INDEX(content!$G$2:$G$2049,MATCH($D1218,content!$C$2:$C$2049,0),1),"")</f>
        <v/>
      </c>
      <c r="K1218" s="1" t="str">
        <f>IFERROR(INDEX(content!$H$2:$H$2049,MATCH($D1218,content!$C$2:$C$2049,0),1),"")</f>
        <v/>
      </c>
      <c r="L1218" s="1" t="str">
        <f>IFERROR(INDEX(content!$I$2:$I$2049,MATCH($D1218,content!$C$2:$C$2049,0),1),"")</f>
        <v/>
      </c>
      <c r="M1218" s="1" t="str">
        <f t="shared" ref="M1218:M1281" si="172">IF(AND(LENB(G1218),0&lt;G1218,LENB(I1218),0&lt;I1218),"●","")</f>
        <v/>
      </c>
      <c r="N1218" s="1" t="str">
        <f>IF(LENB(M1218),COUNTIF(M$2:M1218,"●"),"")</f>
        <v/>
      </c>
      <c r="O1218" s="1" t="str">
        <f t="shared" si="171"/>
        <v/>
      </c>
      <c r="P1218" s="1" t="str">
        <f t="shared" ref="P1218:P1281" si="173">IF(LENB($O1218),$B$4&amp;$O1218+COLUMN()-COLUMN($P1218)&amp;".U = "&amp;G1218&amp;CHAR(9)&amp;"'"&amp;P$1,"")</f>
        <v/>
      </c>
      <c r="Q1218" s="1" t="str">
        <f t="shared" ref="Q1218:Q1281" si="174">IF(LENB($O1218),$B$4&amp;$O1218+COLUMN()-COLUMN($P1218)&amp;".U = "&amp;H1218&amp;CHAR(9)&amp;"'"&amp;Q$1,"")</f>
        <v/>
      </c>
      <c r="R1218" s="1" t="str">
        <f t="shared" ref="R1218:R1281" si="175">IF(LENB($O1218),$B$4&amp;$O1218+COLUMN()-COLUMN($P1218)&amp;".U = "&amp;I1218&amp;CHAR(9)&amp;"'"&amp;R$1,"")</f>
        <v/>
      </c>
      <c r="S1218" s="1" t="str">
        <f t="shared" ref="S1218:S1281" si="176">IF(LENB($O1218),$B$4&amp;$O1218+COLUMN()-COLUMN($P1218)&amp;".U = "&amp;J1218&amp;CHAR(9)&amp;"'"&amp;S$1,"")</f>
        <v/>
      </c>
      <c r="T1218" s="1" t="str">
        <f t="shared" ref="T1218:T1281" si="177">IF(LENB($O1218),$B$4&amp;$O1218+COLUMN()-COLUMN($P1218)&amp;".U = "&amp;K1218&amp;CHAR(9)&amp;"'"&amp;T$1,"")</f>
        <v/>
      </c>
      <c r="U1218" s="1" t="str">
        <f t="shared" ref="U1218:U1281" si="178">IF(LENB($O1218),$B$4&amp;$O1218+COLUMN()-COLUMN($P1218)&amp;".U = "&amp;L1218&amp;CHAR(9)&amp;"'"&amp;U$1,"")</f>
        <v/>
      </c>
      <c r="V1218" s="1" t="str">
        <f t="shared" ref="V1218:V1281" si="179">IF(LENB(N1218),IF(1&lt;N1218,CHAR(10),"")&amp;"'"&amp;IF(F1218=0,"名称未設定",F1218)&amp;CHAR(10)&amp;P1218&amp;CHAR(10)&amp;Q1218&amp;CHAR(10)&amp;R1218&amp;CHAR(10)&amp;S1218&amp;CHAR(10)&amp;T1218&amp;CHAR(10)&amp;U1218,"")</f>
        <v/>
      </c>
    </row>
    <row r="1219" spans="4:22" x14ac:dyDescent="0.55000000000000004">
      <c r="D1219" s="1">
        <v>1217</v>
      </c>
      <c r="E1219" s="1" t="str">
        <f>IFERROR(INDEX(content!$A$2:$A$2049,MATCH($D1219,content!$C$2:$C$2049,0),1),"")</f>
        <v/>
      </c>
      <c r="F1219" s="1" t="str">
        <f>IFERROR(INDEX(content!$B$2:$B$2049,MATCH($D1219,content!$C$2:$C$2049,0),1),"")</f>
        <v/>
      </c>
      <c r="G1219" s="1" t="str">
        <f>IFERROR(INDEX(content!$C$2:$C$2049,MATCH($D1219,content!$C$2:$C$2049,0),1),"")</f>
        <v/>
      </c>
      <c r="H1219" s="1" t="str">
        <f>IFERROR(INDEX(content!$D$2:$D$2049,MATCH($D1219,content!$C$2:$C$2049,0),1),"")</f>
        <v/>
      </c>
      <c r="I1219" s="1" t="str">
        <f>IFERROR(INDEX(content!$F$2:$F$2049,MATCH($D1219,content!$C$2:$C$2049,0),1),"")</f>
        <v/>
      </c>
      <c r="J1219" s="1" t="str">
        <f>IFERROR(INDEX(content!$G$2:$G$2049,MATCH($D1219,content!$C$2:$C$2049,0),1),"")</f>
        <v/>
      </c>
      <c r="K1219" s="1" t="str">
        <f>IFERROR(INDEX(content!$H$2:$H$2049,MATCH($D1219,content!$C$2:$C$2049,0),1),"")</f>
        <v/>
      </c>
      <c r="L1219" s="1" t="str">
        <f>IFERROR(INDEX(content!$I$2:$I$2049,MATCH($D1219,content!$C$2:$C$2049,0),1),"")</f>
        <v/>
      </c>
      <c r="M1219" s="1" t="str">
        <f t="shared" si="172"/>
        <v/>
      </c>
      <c r="N1219" s="1" t="str">
        <f>IF(LENB(M1219),COUNTIF(M$2:M1219,"●"),"")</f>
        <v/>
      </c>
      <c r="O1219" s="1" t="str">
        <f t="shared" ref="O1219:O1282" si="180">IF(AND(LENB(N1219),LENB($B$2),LENB($B$3)),$B$2+$B$3*(N1219),"")</f>
        <v/>
      </c>
      <c r="P1219" s="1" t="str">
        <f t="shared" si="173"/>
        <v/>
      </c>
      <c r="Q1219" s="1" t="str">
        <f t="shared" si="174"/>
        <v/>
      </c>
      <c r="R1219" s="1" t="str">
        <f t="shared" si="175"/>
        <v/>
      </c>
      <c r="S1219" s="1" t="str">
        <f t="shared" si="176"/>
        <v/>
      </c>
      <c r="T1219" s="1" t="str">
        <f t="shared" si="177"/>
        <v/>
      </c>
      <c r="U1219" s="1" t="str">
        <f t="shared" si="178"/>
        <v/>
      </c>
      <c r="V1219" s="1" t="str">
        <f t="shared" si="179"/>
        <v/>
      </c>
    </row>
    <row r="1220" spans="4:22" x14ac:dyDescent="0.55000000000000004">
      <c r="D1220" s="1">
        <v>1218</v>
      </c>
      <c r="E1220" s="1" t="str">
        <f>IFERROR(INDEX(content!$A$2:$A$2049,MATCH($D1220,content!$C$2:$C$2049,0),1),"")</f>
        <v/>
      </c>
      <c r="F1220" s="1" t="str">
        <f>IFERROR(INDEX(content!$B$2:$B$2049,MATCH($D1220,content!$C$2:$C$2049,0),1),"")</f>
        <v/>
      </c>
      <c r="G1220" s="1" t="str">
        <f>IFERROR(INDEX(content!$C$2:$C$2049,MATCH($D1220,content!$C$2:$C$2049,0),1),"")</f>
        <v/>
      </c>
      <c r="H1220" s="1" t="str">
        <f>IFERROR(INDEX(content!$D$2:$D$2049,MATCH($D1220,content!$C$2:$C$2049,0),1),"")</f>
        <v/>
      </c>
      <c r="I1220" s="1" t="str">
        <f>IFERROR(INDEX(content!$F$2:$F$2049,MATCH($D1220,content!$C$2:$C$2049,0),1),"")</f>
        <v/>
      </c>
      <c r="J1220" s="1" t="str">
        <f>IFERROR(INDEX(content!$G$2:$G$2049,MATCH($D1220,content!$C$2:$C$2049,0),1),"")</f>
        <v/>
      </c>
      <c r="K1220" s="1" t="str">
        <f>IFERROR(INDEX(content!$H$2:$H$2049,MATCH($D1220,content!$C$2:$C$2049,0),1),"")</f>
        <v/>
      </c>
      <c r="L1220" s="1" t="str">
        <f>IFERROR(INDEX(content!$I$2:$I$2049,MATCH($D1220,content!$C$2:$C$2049,0),1),"")</f>
        <v/>
      </c>
      <c r="M1220" s="1" t="str">
        <f t="shared" si="172"/>
        <v/>
      </c>
      <c r="N1220" s="1" t="str">
        <f>IF(LENB(M1220),COUNTIF(M$2:M1220,"●"),"")</f>
        <v/>
      </c>
      <c r="O1220" s="1" t="str">
        <f t="shared" si="180"/>
        <v/>
      </c>
      <c r="P1220" s="1" t="str">
        <f t="shared" si="173"/>
        <v/>
      </c>
      <c r="Q1220" s="1" t="str">
        <f t="shared" si="174"/>
        <v/>
      </c>
      <c r="R1220" s="1" t="str">
        <f t="shared" si="175"/>
        <v/>
      </c>
      <c r="S1220" s="1" t="str">
        <f t="shared" si="176"/>
        <v/>
      </c>
      <c r="T1220" s="1" t="str">
        <f t="shared" si="177"/>
        <v/>
      </c>
      <c r="U1220" s="1" t="str">
        <f t="shared" si="178"/>
        <v/>
      </c>
      <c r="V1220" s="1" t="str">
        <f t="shared" si="179"/>
        <v/>
      </c>
    </row>
    <row r="1221" spans="4:22" x14ac:dyDescent="0.55000000000000004">
      <c r="D1221" s="1">
        <v>1219</v>
      </c>
      <c r="E1221" s="1" t="str">
        <f>IFERROR(INDEX(content!$A$2:$A$2049,MATCH($D1221,content!$C$2:$C$2049,0),1),"")</f>
        <v/>
      </c>
      <c r="F1221" s="1" t="str">
        <f>IFERROR(INDEX(content!$B$2:$B$2049,MATCH($D1221,content!$C$2:$C$2049,0),1),"")</f>
        <v/>
      </c>
      <c r="G1221" s="1" t="str">
        <f>IFERROR(INDEX(content!$C$2:$C$2049,MATCH($D1221,content!$C$2:$C$2049,0),1),"")</f>
        <v/>
      </c>
      <c r="H1221" s="1" t="str">
        <f>IFERROR(INDEX(content!$D$2:$D$2049,MATCH($D1221,content!$C$2:$C$2049,0),1),"")</f>
        <v/>
      </c>
      <c r="I1221" s="1" t="str">
        <f>IFERROR(INDEX(content!$F$2:$F$2049,MATCH($D1221,content!$C$2:$C$2049,0),1),"")</f>
        <v/>
      </c>
      <c r="J1221" s="1" t="str">
        <f>IFERROR(INDEX(content!$G$2:$G$2049,MATCH($D1221,content!$C$2:$C$2049,0),1),"")</f>
        <v/>
      </c>
      <c r="K1221" s="1" t="str">
        <f>IFERROR(INDEX(content!$H$2:$H$2049,MATCH($D1221,content!$C$2:$C$2049,0),1),"")</f>
        <v/>
      </c>
      <c r="L1221" s="1" t="str">
        <f>IFERROR(INDEX(content!$I$2:$I$2049,MATCH($D1221,content!$C$2:$C$2049,0),1),"")</f>
        <v/>
      </c>
      <c r="M1221" s="1" t="str">
        <f t="shared" si="172"/>
        <v/>
      </c>
      <c r="N1221" s="1" t="str">
        <f>IF(LENB(M1221),COUNTIF(M$2:M1221,"●"),"")</f>
        <v/>
      </c>
      <c r="O1221" s="1" t="str">
        <f t="shared" si="180"/>
        <v/>
      </c>
      <c r="P1221" s="1" t="str">
        <f t="shared" si="173"/>
        <v/>
      </c>
      <c r="Q1221" s="1" t="str">
        <f t="shared" si="174"/>
        <v/>
      </c>
      <c r="R1221" s="1" t="str">
        <f t="shared" si="175"/>
        <v/>
      </c>
      <c r="S1221" s="1" t="str">
        <f t="shared" si="176"/>
        <v/>
      </c>
      <c r="T1221" s="1" t="str">
        <f t="shared" si="177"/>
        <v/>
      </c>
      <c r="U1221" s="1" t="str">
        <f t="shared" si="178"/>
        <v/>
      </c>
      <c r="V1221" s="1" t="str">
        <f t="shared" si="179"/>
        <v/>
      </c>
    </row>
    <row r="1222" spans="4:22" x14ac:dyDescent="0.55000000000000004">
      <c r="D1222" s="1">
        <v>1220</v>
      </c>
      <c r="E1222" s="1" t="str">
        <f>IFERROR(INDEX(content!$A$2:$A$2049,MATCH($D1222,content!$C$2:$C$2049,0),1),"")</f>
        <v/>
      </c>
      <c r="F1222" s="1" t="str">
        <f>IFERROR(INDEX(content!$B$2:$B$2049,MATCH($D1222,content!$C$2:$C$2049,0),1),"")</f>
        <v/>
      </c>
      <c r="G1222" s="1" t="str">
        <f>IFERROR(INDEX(content!$C$2:$C$2049,MATCH($D1222,content!$C$2:$C$2049,0),1),"")</f>
        <v/>
      </c>
      <c r="H1222" s="1" t="str">
        <f>IFERROR(INDEX(content!$D$2:$D$2049,MATCH($D1222,content!$C$2:$C$2049,0),1),"")</f>
        <v/>
      </c>
      <c r="I1222" s="1" t="str">
        <f>IFERROR(INDEX(content!$F$2:$F$2049,MATCH($D1222,content!$C$2:$C$2049,0),1),"")</f>
        <v/>
      </c>
      <c r="J1222" s="1" t="str">
        <f>IFERROR(INDEX(content!$G$2:$G$2049,MATCH($D1222,content!$C$2:$C$2049,0),1),"")</f>
        <v/>
      </c>
      <c r="K1222" s="1" t="str">
        <f>IFERROR(INDEX(content!$H$2:$H$2049,MATCH($D1222,content!$C$2:$C$2049,0),1),"")</f>
        <v/>
      </c>
      <c r="L1222" s="1" t="str">
        <f>IFERROR(INDEX(content!$I$2:$I$2049,MATCH($D1222,content!$C$2:$C$2049,0),1),"")</f>
        <v/>
      </c>
      <c r="M1222" s="1" t="str">
        <f t="shared" si="172"/>
        <v/>
      </c>
      <c r="N1222" s="1" t="str">
        <f>IF(LENB(M1222),COUNTIF(M$2:M1222,"●"),"")</f>
        <v/>
      </c>
      <c r="O1222" s="1" t="str">
        <f t="shared" si="180"/>
        <v/>
      </c>
      <c r="P1222" s="1" t="str">
        <f t="shared" si="173"/>
        <v/>
      </c>
      <c r="Q1222" s="1" t="str">
        <f t="shared" si="174"/>
        <v/>
      </c>
      <c r="R1222" s="1" t="str">
        <f t="shared" si="175"/>
        <v/>
      </c>
      <c r="S1222" s="1" t="str">
        <f t="shared" si="176"/>
        <v/>
      </c>
      <c r="T1222" s="1" t="str">
        <f t="shared" si="177"/>
        <v/>
      </c>
      <c r="U1222" s="1" t="str">
        <f t="shared" si="178"/>
        <v/>
      </c>
      <c r="V1222" s="1" t="str">
        <f t="shared" si="179"/>
        <v/>
      </c>
    </row>
    <row r="1223" spans="4:22" x14ac:dyDescent="0.55000000000000004">
      <c r="D1223" s="1">
        <v>1221</v>
      </c>
      <c r="E1223" s="1" t="str">
        <f>IFERROR(INDEX(content!$A$2:$A$2049,MATCH($D1223,content!$C$2:$C$2049,0),1),"")</f>
        <v/>
      </c>
      <c r="F1223" s="1" t="str">
        <f>IFERROR(INDEX(content!$B$2:$B$2049,MATCH($D1223,content!$C$2:$C$2049,0),1),"")</f>
        <v/>
      </c>
      <c r="G1223" s="1" t="str">
        <f>IFERROR(INDEX(content!$C$2:$C$2049,MATCH($D1223,content!$C$2:$C$2049,0),1),"")</f>
        <v/>
      </c>
      <c r="H1223" s="1" t="str">
        <f>IFERROR(INDEX(content!$D$2:$D$2049,MATCH($D1223,content!$C$2:$C$2049,0),1),"")</f>
        <v/>
      </c>
      <c r="I1223" s="1" t="str">
        <f>IFERROR(INDEX(content!$F$2:$F$2049,MATCH($D1223,content!$C$2:$C$2049,0),1),"")</f>
        <v/>
      </c>
      <c r="J1223" s="1" t="str">
        <f>IFERROR(INDEX(content!$G$2:$G$2049,MATCH($D1223,content!$C$2:$C$2049,0),1),"")</f>
        <v/>
      </c>
      <c r="K1223" s="1" t="str">
        <f>IFERROR(INDEX(content!$H$2:$H$2049,MATCH($D1223,content!$C$2:$C$2049,0),1),"")</f>
        <v/>
      </c>
      <c r="L1223" s="1" t="str">
        <f>IFERROR(INDEX(content!$I$2:$I$2049,MATCH($D1223,content!$C$2:$C$2049,0),1),"")</f>
        <v/>
      </c>
      <c r="M1223" s="1" t="str">
        <f t="shared" si="172"/>
        <v/>
      </c>
      <c r="N1223" s="1" t="str">
        <f>IF(LENB(M1223),COUNTIF(M$2:M1223,"●"),"")</f>
        <v/>
      </c>
      <c r="O1223" s="1" t="str">
        <f t="shared" si="180"/>
        <v/>
      </c>
      <c r="P1223" s="1" t="str">
        <f t="shared" si="173"/>
        <v/>
      </c>
      <c r="Q1223" s="1" t="str">
        <f t="shared" si="174"/>
        <v/>
      </c>
      <c r="R1223" s="1" t="str">
        <f t="shared" si="175"/>
        <v/>
      </c>
      <c r="S1223" s="1" t="str">
        <f t="shared" si="176"/>
        <v/>
      </c>
      <c r="T1223" s="1" t="str">
        <f t="shared" si="177"/>
        <v/>
      </c>
      <c r="U1223" s="1" t="str">
        <f t="shared" si="178"/>
        <v/>
      </c>
      <c r="V1223" s="1" t="str">
        <f t="shared" si="179"/>
        <v/>
      </c>
    </row>
    <row r="1224" spans="4:22" x14ac:dyDescent="0.55000000000000004">
      <c r="D1224" s="1">
        <v>1222</v>
      </c>
      <c r="E1224" s="1" t="str">
        <f>IFERROR(INDEX(content!$A$2:$A$2049,MATCH($D1224,content!$C$2:$C$2049,0),1),"")</f>
        <v/>
      </c>
      <c r="F1224" s="1" t="str">
        <f>IFERROR(INDEX(content!$B$2:$B$2049,MATCH($D1224,content!$C$2:$C$2049,0),1),"")</f>
        <v/>
      </c>
      <c r="G1224" s="1" t="str">
        <f>IFERROR(INDEX(content!$C$2:$C$2049,MATCH($D1224,content!$C$2:$C$2049,0),1),"")</f>
        <v/>
      </c>
      <c r="H1224" s="1" t="str">
        <f>IFERROR(INDEX(content!$D$2:$D$2049,MATCH($D1224,content!$C$2:$C$2049,0),1),"")</f>
        <v/>
      </c>
      <c r="I1224" s="1" t="str">
        <f>IFERROR(INDEX(content!$F$2:$F$2049,MATCH($D1224,content!$C$2:$C$2049,0),1),"")</f>
        <v/>
      </c>
      <c r="J1224" s="1" t="str">
        <f>IFERROR(INDEX(content!$G$2:$G$2049,MATCH($D1224,content!$C$2:$C$2049,0),1),"")</f>
        <v/>
      </c>
      <c r="K1224" s="1" t="str">
        <f>IFERROR(INDEX(content!$H$2:$H$2049,MATCH($D1224,content!$C$2:$C$2049,0),1),"")</f>
        <v/>
      </c>
      <c r="L1224" s="1" t="str">
        <f>IFERROR(INDEX(content!$I$2:$I$2049,MATCH($D1224,content!$C$2:$C$2049,0),1),"")</f>
        <v/>
      </c>
      <c r="M1224" s="1" t="str">
        <f t="shared" si="172"/>
        <v/>
      </c>
      <c r="N1224" s="1" t="str">
        <f>IF(LENB(M1224),COUNTIF(M$2:M1224,"●"),"")</f>
        <v/>
      </c>
      <c r="O1224" s="1" t="str">
        <f t="shared" si="180"/>
        <v/>
      </c>
      <c r="P1224" s="1" t="str">
        <f t="shared" si="173"/>
        <v/>
      </c>
      <c r="Q1224" s="1" t="str">
        <f t="shared" si="174"/>
        <v/>
      </c>
      <c r="R1224" s="1" t="str">
        <f t="shared" si="175"/>
        <v/>
      </c>
      <c r="S1224" s="1" t="str">
        <f t="shared" si="176"/>
        <v/>
      </c>
      <c r="T1224" s="1" t="str">
        <f t="shared" si="177"/>
        <v/>
      </c>
      <c r="U1224" s="1" t="str">
        <f t="shared" si="178"/>
        <v/>
      </c>
      <c r="V1224" s="1" t="str">
        <f t="shared" si="179"/>
        <v/>
      </c>
    </row>
    <row r="1225" spans="4:22" x14ac:dyDescent="0.55000000000000004">
      <c r="D1225" s="1">
        <v>1223</v>
      </c>
      <c r="E1225" s="1" t="str">
        <f>IFERROR(INDEX(content!$A$2:$A$2049,MATCH($D1225,content!$C$2:$C$2049,0),1),"")</f>
        <v/>
      </c>
      <c r="F1225" s="1" t="str">
        <f>IFERROR(INDEX(content!$B$2:$B$2049,MATCH($D1225,content!$C$2:$C$2049,0),1),"")</f>
        <v/>
      </c>
      <c r="G1225" s="1" t="str">
        <f>IFERROR(INDEX(content!$C$2:$C$2049,MATCH($D1225,content!$C$2:$C$2049,0),1),"")</f>
        <v/>
      </c>
      <c r="H1225" s="1" t="str">
        <f>IFERROR(INDEX(content!$D$2:$D$2049,MATCH($D1225,content!$C$2:$C$2049,0),1),"")</f>
        <v/>
      </c>
      <c r="I1225" s="1" t="str">
        <f>IFERROR(INDEX(content!$F$2:$F$2049,MATCH($D1225,content!$C$2:$C$2049,0),1),"")</f>
        <v/>
      </c>
      <c r="J1225" s="1" t="str">
        <f>IFERROR(INDEX(content!$G$2:$G$2049,MATCH($D1225,content!$C$2:$C$2049,0),1),"")</f>
        <v/>
      </c>
      <c r="K1225" s="1" t="str">
        <f>IFERROR(INDEX(content!$H$2:$H$2049,MATCH($D1225,content!$C$2:$C$2049,0),1),"")</f>
        <v/>
      </c>
      <c r="L1225" s="1" t="str">
        <f>IFERROR(INDEX(content!$I$2:$I$2049,MATCH($D1225,content!$C$2:$C$2049,0),1),"")</f>
        <v/>
      </c>
      <c r="M1225" s="1" t="str">
        <f t="shared" si="172"/>
        <v/>
      </c>
      <c r="N1225" s="1" t="str">
        <f>IF(LENB(M1225),COUNTIF(M$2:M1225,"●"),"")</f>
        <v/>
      </c>
      <c r="O1225" s="1" t="str">
        <f t="shared" si="180"/>
        <v/>
      </c>
      <c r="P1225" s="1" t="str">
        <f t="shared" si="173"/>
        <v/>
      </c>
      <c r="Q1225" s="1" t="str">
        <f t="shared" si="174"/>
        <v/>
      </c>
      <c r="R1225" s="1" t="str">
        <f t="shared" si="175"/>
        <v/>
      </c>
      <c r="S1225" s="1" t="str">
        <f t="shared" si="176"/>
        <v/>
      </c>
      <c r="T1225" s="1" t="str">
        <f t="shared" si="177"/>
        <v/>
      </c>
      <c r="U1225" s="1" t="str">
        <f t="shared" si="178"/>
        <v/>
      </c>
      <c r="V1225" s="1" t="str">
        <f t="shared" si="179"/>
        <v/>
      </c>
    </row>
    <row r="1226" spans="4:22" x14ac:dyDescent="0.55000000000000004">
      <c r="D1226" s="1">
        <v>1224</v>
      </c>
      <c r="E1226" s="1" t="str">
        <f>IFERROR(INDEX(content!$A$2:$A$2049,MATCH($D1226,content!$C$2:$C$2049,0),1),"")</f>
        <v/>
      </c>
      <c r="F1226" s="1" t="str">
        <f>IFERROR(INDEX(content!$B$2:$B$2049,MATCH($D1226,content!$C$2:$C$2049,0),1),"")</f>
        <v/>
      </c>
      <c r="G1226" s="1" t="str">
        <f>IFERROR(INDEX(content!$C$2:$C$2049,MATCH($D1226,content!$C$2:$C$2049,0),1),"")</f>
        <v/>
      </c>
      <c r="H1226" s="1" t="str">
        <f>IFERROR(INDEX(content!$D$2:$D$2049,MATCH($D1226,content!$C$2:$C$2049,0),1),"")</f>
        <v/>
      </c>
      <c r="I1226" s="1" t="str">
        <f>IFERROR(INDEX(content!$F$2:$F$2049,MATCH($D1226,content!$C$2:$C$2049,0),1),"")</f>
        <v/>
      </c>
      <c r="J1226" s="1" t="str">
        <f>IFERROR(INDEX(content!$G$2:$G$2049,MATCH($D1226,content!$C$2:$C$2049,0),1),"")</f>
        <v/>
      </c>
      <c r="K1226" s="1" t="str">
        <f>IFERROR(INDEX(content!$H$2:$H$2049,MATCH($D1226,content!$C$2:$C$2049,0),1),"")</f>
        <v/>
      </c>
      <c r="L1226" s="1" t="str">
        <f>IFERROR(INDEX(content!$I$2:$I$2049,MATCH($D1226,content!$C$2:$C$2049,0),1),"")</f>
        <v/>
      </c>
      <c r="M1226" s="1" t="str">
        <f t="shared" si="172"/>
        <v/>
      </c>
      <c r="N1226" s="1" t="str">
        <f>IF(LENB(M1226),COUNTIF(M$2:M1226,"●"),"")</f>
        <v/>
      </c>
      <c r="O1226" s="1" t="str">
        <f t="shared" si="180"/>
        <v/>
      </c>
      <c r="P1226" s="1" t="str">
        <f t="shared" si="173"/>
        <v/>
      </c>
      <c r="Q1226" s="1" t="str">
        <f t="shared" si="174"/>
        <v/>
      </c>
      <c r="R1226" s="1" t="str">
        <f t="shared" si="175"/>
        <v/>
      </c>
      <c r="S1226" s="1" t="str">
        <f t="shared" si="176"/>
        <v/>
      </c>
      <c r="T1226" s="1" t="str">
        <f t="shared" si="177"/>
        <v/>
      </c>
      <c r="U1226" s="1" t="str">
        <f t="shared" si="178"/>
        <v/>
      </c>
      <c r="V1226" s="1" t="str">
        <f t="shared" si="179"/>
        <v/>
      </c>
    </row>
    <row r="1227" spans="4:22" x14ac:dyDescent="0.55000000000000004">
      <c r="D1227" s="1">
        <v>1225</v>
      </c>
      <c r="E1227" s="1" t="str">
        <f>IFERROR(INDEX(content!$A$2:$A$2049,MATCH($D1227,content!$C$2:$C$2049,0),1),"")</f>
        <v/>
      </c>
      <c r="F1227" s="1" t="str">
        <f>IFERROR(INDEX(content!$B$2:$B$2049,MATCH($D1227,content!$C$2:$C$2049,0),1),"")</f>
        <v/>
      </c>
      <c r="G1227" s="1" t="str">
        <f>IFERROR(INDEX(content!$C$2:$C$2049,MATCH($D1227,content!$C$2:$C$2049,0),1),"")</f>
        <v/>
      </c>
      <c r="H1227" s="1" t="str">
        <f>IFERROR(INDEX(content!$D$2:$D$2049,MATCH($D1227,content!$C$2:$C$2049,0),1),"")</f>
        <v/>
      </c>
      <c r="I1227" s="1" t="str">
        <f>IFERROR(INDEX(content!$F$2:$F$2049,MATCH($D1227,content!$C$2:$C$2049,0),1),"")</f>
        <v/>
      </c>
      <c r="J1227" s="1" t="str">
        <f>IFERROR(INDEX(content!$G$2:$G$2049,MATCH($D1227,content!$C$2:$C$2049,0),1),"")</f>
        <v/>
      </c>
      <c r="K1227" s="1" t="str">
        <f>IFERROR(INDEX(content!$H$2:$H$2049,MATCH($D1227,content!$C$2:$C$2049,0),1),"")</f>
        <v/>
      </c>
      <c r="L1227" s="1" t="str">
        <f>IFERROR(INDEX(content!$I$2:$I$2049,MATCH($D1227,content!$C$2:$C$2049,0),1),"")</f>
        <v/>
      </c>
      <c r="M1227" s="1" t="str">
        <f t="shared" si="172"/>
        <v/>
      </c>
      <c r="N1227" s="1" t="str">
        <f>IF(LENB(M1227),COUNTIF(M$2:M1227,"●"),"")</f>
        <v/>
      </c>
      <c r="O1227" s="1" t="str">
        <f t="shared" si="180"/>
        <v/>
      </c>
      <c r="P1227" s="1" t="str">
        <f t="shared" si="173"/>
        <v/>
      </c>
      <c r="Q1227" s="1" t="str">
        <f t="shared" si="174"/>
        <v/>
      </c>
      <c r="R1227" s="1" t="str">
        <f t="shared" si="175"/>
        <v/>
      </c>
      <c r="S1227" s="1" t="str">
        <f t="shared" si="176"/>
        <v/>
      </c>
      <c r="T1227" s="1" t="str">
        <f t="shared" si="177"/>
        <v/>
      </c>
      <c r="U1227" s="1" t="str">
        <f t="shared" si="178"/>
        <v/>
      </c>
      <c r="V1227" s="1" t="str">
        <f t="shared" si="179"/>
        <v/>
      </c>
    </row>
    <row r="1228" spans="4:22" x14ac:dyDescent="0.55000000000000004">
      <c r="D1228" s="1">
        <v>1226</v>
      </c>
      <c r="E1228" s="1" t="str">
        <f>IFERROR(INDEX(content!$A$2:$A$2049,MATCH($D1228,content!$C$2:$C$2049,0),1),"")</f>
        <v/>
      </c>
      <c r="F1228" s="1" t="str">
        <f>IFERROR(INDEX(content!$B$2:$B$2049,MATCH($D1228,content!$C$2:$C$2049,0),1),"")</f>
        <v/>
      </c>
      <c r="G1228" s="1" t="str">
        <f>IFERROR(INDEX(content!$C$2:$C$2049,MATCH($D1228,content!$C$2:$C$2049,0),1),"")</f>
        <v/>
      </c>
      <c r="H1228" s="1" t="str">
        <f>IFERROR(INDEX(content!$D$2:$D$2049,MATCH($D1228,content!$C$2:$C$2049,0),1),"")</f>
        <v/>
      </c>
      <c r="I1228" s="1" t="str">
        <f>IFERROR(INDEX(content!$F$2:$F$2049,MATCH($D1228,content!$C$2:$C$2049,0),1),"")</f>
        <v/>
      </c>
      <c r="J1228" s="1" t="str">
        <f>IFERROR(INDEX(content!$G$2:$G$2049,MATCH($D1228,content!$C$2:$C$2049,0),1),"")</f>
        <v/>
      </c>
      <c r="K1228" s="1" t="str">
        <f>IFERROR(INDEX(content!$H$2:$H$2049,MATCH($D1228,content!$C$2:$C$2049,0),1),"")</f>
        <v/>
      </c>
      <c r="L1228" s="1" t="str">
        <f>IFERROR(INDEX(content!$I$2:$I$2049,MATCH($D1228,content!$C$2:$C$2049,0),1),"")</f>
        <v/>
      </c>
      <c r="M1228" s="1" t="str">
        <f t="shared" si="172"/>
        <v/>
      </c>
      <c r="N1228" s="1" t="str">
        <f>IF(LENB(M1228),COUNTIF(M$2:M1228,"●"),"")</f>
        <v/>
      </c>
      <c r="O1228" s="1" t="str">
        <f t="shared" si="180"/>
        <v/>
      </c>
      <c r="P1228" s="1" t="str">
        <f t="shared" si="173"/>
        <v/>
      </c>
      <c r="Q1228" s="1" t="str">
        <f t="shared" si="174"/>
        <v/>
      </c>
      <c r="R1228" s="1" t="str">
        <f t="shared" si="175"/>
        <v/>
      </c>
      <c r="S1228" s="1" t="str">
        <f t="shared" si="176"/>
        <v/>
      </c>
      <c r="T1228" s="1" t="str">
        <f t="shared" si="177"/>
        <v/>
      </c>
      <c r="U1228" s="1" t="str">
        <f t="shared" si="178"/>
        <v/>
      </c>
      <c r="V1228" s="1" t="str">
        <f t="shared" si="179"/>
        <v/>
      </c>
    </row>
    <row r="1229" spans="4:22" x14ac:dyDescent="0.55000000000000004">
      <c r="D1229" s="1">
        <v>1227</v>
      </c>
      <c r="E1229" s="1" t="str">
        <f>IFERROR(INDEX(content!$A$2:$A$2049,MATCH($D1229,content!$C$2:$C$2049,0),1),"")</f>
        <v/>
      </c>
      <c r="F1229" s="1" t="str">
        <f>IFERROR(INDEX(content!$B$2:$B$2049,MATCH($D1229,content!$C$2:$C$2049,0),1),"")</f>
        <v/>
      </c>
      <c r="G1229" s="1" t="str">
        <f>IFERROR(INDEX(content!$C$2:$C$2049,MATCH($D1229,content!$C$2:$C$2049,0),1),"")</f>
        <v/>
      </c>
      <c r="H1229" s="1" t="str">
        <f>IFERROR(INDEX(content!$D$2:$D$2049,MATCH($D1229,content!$C$2:$C$2049,0),1),"")</f>
        <v/>
      </c>
      <c r="I1229" s="1" t="str">
        <f>IFERROR(INDEX(content!$F$2:$F$2049,MATCH($D1229,content!$C$2:$C$2049,0),1),"")</f>
        <v/>
      </c>
      <c r="J1229" s="1" t="str">
        <f>IFERROR(INDEX(content!$G$2:$G$2049,MATCH($D1229,content!$C$2:$C$2049,0),1),"")</f>
        <v/>
      </c>
      <c r="K1229" s="1" t="str">
        <f>IFERROR(INDEX(content!$H$2:$H$2049,MATCH($D1229,content!$C$2:$C$2049,0),1),"")</f>
        <v/>
      </c>
      <c r="L1229" s="1" t="str">
        <f>IFERROR(INDEX(content!$I$2:$I$2049,MATCH($D1229,content!$C$2:$C$2049,0),1),"")</f>
        <v/>
      </c>
      <c r="M1229" s="1" t="str">
        <f t="shared" si="172"/>
        <v/>
      </c>
      <c r="N1229" s="1" t="str">
        <f>IF(LENB(M1229),COUNTIF(M$2:M1229,"●"),"")</f>
        <v/>
      </c>
      <c r="O1229" s="1" t="str">
        <f t="shared" si="180"/>
        <v/>
      </c>
      <c r="P1229" s="1" t="str">
        <f t="shared" si="173"/>
        <v/>
      </c>
      <c r="Q1229" s="1" t="str">
        <f t="shared" si="174"/>
        <v/>
      </c>
      <c r="R1229" s="1" t="str">
        <f t="shared" si="175"/>
        <v/>
      </c>
      <c r="S1229" s="1" t="str">
        <f t="shared" si="176"/>
        <v/>
      </c>
      <c r="T1229" s="1" t="str">
        <f t="shared" si="177"/>
        <v/>
      </c>
      <c r="U1229" s="1" t="str">
        <f t="shared" si="178"/>
        <v/>
      </c>
      <c r="V1229" s="1" t="str">
        <f t="shared" si="179"/>
        <v/>
      </c>
    </row>
    <row r="1230" spans="4:22" x14ac:dyDescent="0.55000000000000004">
      <c r="D1230" s="1">
        <v>1228</v>
      </c>
      <c r="E1230" s="1" t="str">
        <f>IFERROR(INDEX(content!$A$2:$A$2049,MATCH($D1230,content!$C$2:$C$2049,0),1),"")</f>
        <v/>
      </c>
      <c r="F1230" s="1" t="str">
        <f>IFERROR(INDEX(content!$B$2:$B$2049,MATCH($D1230,content!$C$2:$C$2049,0),1),"")</f>
        <v/>
      </c>
      <c r="G1230" s="1" t="str">
        <f>IFERROR(INDEX(content!$C$2:$C$2049,MATCH($D1230,content!$C$2:$C$2049,0),1),"")</f>
        <v/>
      </c>
      <c r="H1230" s="1" t="str">
        <f>IFERROR(INDEX(content!$D$2:$D$2049,MATCH($D1230,content!$C$2:$C$2049,0),1),"")</f>
        <v/>
      </c>
      <c r="I1230" s="1" t="str">
        <f>IFERROR(INDEX(content!$F$2:$F$2049,MATCH($D1230,content!$C$2:$C$2049,0),1),"")</f>
        <v/>
      </c>
      <c r="J1230" s="1" t="str">
        <f>IFERROR(INDEX(content!$G$2:$G$2049,MATCH($D1230,content!$C$2:$C$2049,0),1),"")</f>
        <v/>
      </c>
      <c r="K1230" s="1" t="str">
        <f>IFERROR(INDEX(content!$H$2:$H$2049,MATCH($D1230,content!$C$2:$C$2049,0),1),"")</f>
        <v/>
      </c>
      <c r="L1230" s="1" t="str">
        <f>IFERROR(INDEX(content!$I$2:$I$2049,MATCH($D1230,content!$C$2:$C$2049,0),1),"")</f>
        <v/>
      </c>
      <c r="M1230" s="1" t="str">
        <f t="shared" si="172"/>
        <v/>
      </c>
      <c r="N1230" s="1" t="str">
        <f>IF(LENB(M1230),COUNTIF(M$2:M1230,"●"),"")</f>
        <v/>
      </c>
      <c r="O1230" s="1" t="str">
        <f t="shared" si="180"/>
        <v/>
      </c>
      <c r="P1230" s="1" t="str">
        <f t="shared" si="173"/>
        <v/>
      </c>
      <c r="Q1230" s="1" t="str">
        <f t="shared" si="174"/>
        <v/>
      </c>
      <c r="R1230" s="1" t="str">
        <f t="shared" si="175"/>
        <v/>
      </c>
      <c r="S1230" s="1" t="str">
        <f t="shared" si="176"/>
        <v/>
      </c>
      <c r="T1230" s="1" t="str">
        <f t="shared" si="177"/>
        <v/>
      </c>
      <c r="U1230" s="1" t="str">
        <f t="shared" si="178"/>
        <v/>
      </c>
      <c r="V1230" s="1" t="str">
        <f t="shared" si="179"/>
        <v/>
      </c>
    </row>
    <row r="1231" spans="4:22" x14ac:dyDescent="0.55000000000000004">
      <c r="D1231" s="1">
        <v>1229</v>
      </c>
      <c r="E1231" s="1" t="str">
        <f>IFERROR(INDEX(content!$A$2:$A$2049,MATCH($D1231,content!$C$2:$C$2049,0),1),"")</f>
        <v/>
      </c>
      <c r="F1231" s="1" t="str">
        <f>IFERROR(INDEX(content!$B$2:$B$2049,MATCH($D1231,content!$C$2:$C$2049,0),1),"")</f>
        <v/>
      </c>
      <c r="G1231" s="1" t="str">
        <f>IFERROR(INDEX(content!$C$2:$C$2049,MATCH($D1231,content!$C$2:$C$2049,0),1),"")</f>
        <v/>
      </c>
      <c r="H1231" s="1" t="str">
        <f>IFERROR(INDEX(content!$D$2:$D$2049,MATCH($D1231,content!$C$2:$C$2049,0),1),"")</f>
        <v/>
      </c>
      <c r="I1231" s="1" t="str">
        <f>IFERROR(INDEX(content!$F$2:$F$2049,MATCH($D1231,content!$C$2:$C$2049,0),1),"")</f>
        <v/>
      </c>
      <c r="J1231" s="1" t="str">
        <f>IFERROR(INDEX(content!$G$2:$G$2049,MATCH($D1231,content!$C$2:$C$2049,0),1),"")</f>
        <v/>
      </c>
      <c r="K1231" s="1" t="str">
        <f>IFERROR(INDEX(content!$H$2:$H$2049,MATCH($D1231,content!$C$2:$C$2049,0),1),"")</f>
        <v/>
      </c>
      <c r="L1231" s="1" t="str">
        <f>IFERROR(INDEX(content!$I$2:$I$2049,MATCH($D1231,content!$C$2:$C$2049,0),1),"")</f>
        <v/>
      </c>
      <c r="M1231" s="1" t="str">
        <f t="shared" si="172"/>
        <v/>
      </c>
      <c r="N1231" s="1" t="str">
        <f>IF(LENB(M1231),COUNTIF(M$2:M1231,"●"),"")</f>
        <v/>
      </c>
      <c r="O1231" s="1" t="str">
        <f t="shared" si="180"/>
        <v/>
      </c>
      <c r="P1231" s="1" t="str">
        <f t="shared" si="173"/>
        <v/>
      </c>
      <c r="Q1231" s="1" t="str">
        <f t="shared" si="174"/>
        <v/>
      </c>
      <c r="R1231" s="1" t="str">
        <f t="shared" si="175"/>
        <v/>
      </c>
      <c r="S1231" s="1" t="str">
        <f t="shared" si="176"/>
        <v/>
      </c>
      <c r="T1231" s="1" t="str">
        <f t="shared" si="177"/>
        <v/>
      </c>
      <c r="U1231" s="1" t="str">
        <f t="shared" si="178"/>
        <v/>
      </c>
      <c r="V1231" s="1" t="str">
        <f t="shared" si="179"/>
        <v/>
      </c>
    </row>
    <row r="1232" spans="4:22" x14ac:dyDescent="0.55000000000000004">
      <c r="D1232" s="1">
        <v>1230</v>
      </c>
      <c r="E1232" s="1" t="str">
        <f>IFERROR(INDEX(content!$A$2:$A$2049,MATCH($D1232,content!$C$2:$C$2049,0),1),"")</f>
        <v/>
      </c>
      <c r="F1232" s="1" t="str">
        <f>IFERROR(INDEX(content!$B$2:$B$2049,MATCH($D1232,content!$C$2:$C$2049,0),1),"")</f>
        <v/>
      </c>
      <c r="G1232" s="1" t="str">
        <f>IFERROR(INDEX(content!$C$2:$C$2049,MATCH($D1232,content!$C$2:$C$2049,0),1),"")</f>
        <v/>
      </c>
      <c r="H1232" s="1" t="str">
        <f>IFERROR(INDEX(content!$D$2:$D$2049,MATCH($D1232,content!$C$2:$C$2049,0),1),"")</f>
        <v/>
      </c>
      <c r="I1232" s="1" t="str">
        <f>IFERROR(INDEX(content!$F$2:$F$2049,MATCH($D1232,content!$C$2:$C$2049,0),1),"")</f>
        <v/>
      </c>
      <c r="J1232" s="1" t="str">
        <f>IFERROR(INDEX(content!$G$2:$G$2049,MATCH($D1232,content!$C$2:$C$2049,0),1),"")</f>
        <v/>
      </c>
      <c r="K1232" s="1" t="str">
        <f>IFERROR(INDEX(content!$H$2:$H$2049,MATCH($D1232,content!$C$2:$C$2049,0),1),"")</f>
        <v/>
      </c>
      <c r="L1232" s="1" t="str">
        <f>IFERROR(INDEX(content!$I$2:$I$2049,MATCH($D1232,content!$C$2:$C$2049,0),1),"")</f>
        <v/>
      </c>
      <c r="M1232" s="1" t="str">
        <f t="shared" si="172"/>
        <v/>
      </c>
      <c r="N1232" s="1" t="str">
        <f>IF(LENB(M1232),COUNTIF(M$2:M1232,"●"),"")</f>
        <v/>
      </c>
      <c r="O1232" s="1" t="str">
        <f t="shared" si="180"/>
        <v/>
      </c>
      <c r="P1232" s="1" t="str">
        <f t="shared" si="173"/>
        <v/>
      </c>
      <c r="Q1232" s="1" t="str">
        <f t="shared" si="174"/>
        <v/>
      </c>
      <c r="R1232" s="1" t="str">
        <f t="shared" si="175"/>
        <v/>
      </c>
      <c r="S1232" s="1" t="str">
        <f t="shared" si="176"/>
        <v/>
      </c>
      <c r="T1232" s="1" t="str">
        <f t="shared" si="177"/>
        <v/>
      </c>
      <c r="U1232" s="1" t="str">
        <f t="shared" si="178"/>
        <v/>
      </c>
      <c r="V1232" s="1" t="str">
        <f t="shared" si="179"/>
        <v/>
      </c>
    </row>
    <row r="1233" spans="4:22" x14ac:dyDescent="0.55000000000000004">
      <c r="D1233" s="1">
        <v>1231</v>
      </c>
      <c r="E1233" s="1" t="str">
        <f>IFERROR(INDEX(content!$A$2:$A$2049,MATCH($D1233,content!$C$2:$C$2049,0),1),"")</f>
        <v/>
      </c>
      <c r="F1233" s="1" t="str">
        <f>IFERROR(INDEX(content!$B$2:$B$2049,MATCH($D1233,content!$C$2:$C$2049,0),1),"")</f>
        <v/>
      </c>
      <c r="G1233" s="1" t="str">
        <f>IFERROR(INDEX(content!$C$2:$C$2049,MATCH($D1233,content!$C$2:$C$2049,0),1),"")</f>
        <v/>
      </c>
      <c r="H1233" s="1" t="str">
        <f>IFERROR(INDEX(content!$D$2:$D$2049,MATCH($D1233,content!$C$2:$C$2049,0),1),"")</f>
        <v/>
      </c>
      <c r="I1233" s="1" t="str">
        <f>IFERROR(INDEX(content!$F$2:$F$2049,MATCH($D1233,content!$C$2:$C$2049,0),1),"")</f>
        <v/>
      </c>
      <c r="J1233" s="1" t="str">
        <f>IFERROR(INDEX(content!$G$2:$G$2049,MATCH($D1233,content!$C$2:$C$2049,0),1),"")</f>
        <v/>
      </c>
      <c r="K1233" s="1" t="str">
        <f>IFERROR(INDEX(content!$H$2:$H$2049,MATCH($D1233,content!$C$2:$C$2049,0),1),"")</f>
        <v/>
      </c>
      <c r="L1233" s="1" t="str">
        <f>IFERROR(INDEX(content!$I$2:$I$2049,MATCH($D1233,content!$C$2:$C$2049,0),1),"")</f>
        <v/>
      </c>
      <c r="M1233" s="1" t="str">
        <f t="shared" si="172"/>
        <v/>
      </c>
      <c r="N1233" s="1" t="str">
        <f>IF(LENB(M1233),COUNTIF(M$2:M1233,"●"),"")</f>
        <v/>
      </c>
      <c r="O1233" s="1" t="str">
        <f t="shared" si="180"/>
        <v/>
      </c>
      <c r="P1233" s="1" t="str">
        <f t="shared" si="173"/>
        <v/>
      </c>
      <c r="Q1233" s="1" t="str">
        <f t="shared" si="174"/>
        <v/>
      </c>
      <c r="R1233" s="1" t="str">
        <f t="shared" si="175"/>
        <v/>
      </c>
      <c r="S1233" s="1" t="str">
        <f t="shared" si="176"/>
        <v/>
      </c>
      <c r="T1233" s="1" t="str">
        <f t="shared" si="177"/>
        <v/>
      </c>
      <c r="U1233" s="1" t="str">
        <f t="shared" si="178"/>
        <v/>
      </c>
      <c r="V1233" s="1" t="str">
        <f t="shared" si="179"/>
        <v/>
      </c>
    </row>
    <row r="1234" spans="4:22" x14ac:dyDescent="0.55000000000000004">
      <c r="D1234" s="1">
        <v>1232</v>
      </c>
      <c r="E1234" s="1" t="str">
        <f>IFERROR(INDEX(content!$A$2:$A$2049,MATCH($D1234,content!$C$2:$C$2049,0),1),"")</f>
        <v/>
      </c>
      <c r="F1234" s="1" t="str">
        <f>IFERROR(INDEX(content!$B$2:$B$2049,MATCH($D1234,content!$C$2:$C$2049,0),1),"")</f>
        <v/>
      </c>
      <c r="G1234" s="1" t="str">
        <f>IFERROR(INDEX(content!$C$2:$C$2049,MATCH($D1234,content!$C$2:$C$2049,0),1),"")</f>
        <v/>
      </c>
      <c r="H1234" s="1" t="str">
        <f>IFERROR(INDEX(content!$D$2:$D$2049,MATCH($D1234,content!$C$2:$C$2049,0),1),"")</f>
        <v/>
      </c>
      <c r="I1234" s="1" t="str">
        <f>IFERROR(INDEX(content!$F$2:$F$2049,MATCH($D1234,content!$C$2:$C$2049,0),1),"")</f>
        <v/>
      </c>
      <c r="J1234" s="1" t="str">
        <f>IFERROR(INDEX(content!$G$2:$G$2049,MATCH($D1234,content!$C$2:$C$2049,0),1),"")</f>
        <v/>
      </c>
      <c r="K1234" s="1" t="str">
        <f>IFERROR(INDEX(content!$H$2:$H$2049,MATCH($D1234,content!$C$2:$C$2049,0),1),"")</f>
        <v/>
      </c>
      <c r="L1234" s="1" t="str">
        <f>IFERROR(INDEX(content!$I$2:$I$2049,MATCH($D1234,content!$C$2:$C$2049,0),1),"")</f>
        <v/>
      </c>
      <c r="M1234" s="1" t="str">
        <f t="shared" si="172"/>
        <v/>
      </c>
      <c r="N1234" s="1" t="str">
        <f>IF(LENB(M1234),COUNTIF(M$2:M1234,"●"),"")</f>
        <v/>
      </c>
      <c r="O1234" s="1" t="str">
        <f t="shared" si="180"/>
        <v/>
      </c>
      <c r="P1234" s="1" t="str">
        <f t="shared" si="173"/>
        <v/>
      </c>
      <c r="Q1234" s="1" t="str">
        <f t="shared" si="174"/>
        <v/>
      </c>
      <c r="R1234" s="1" t="str">
        <f t="shared" si="175"/>
        <v/>
      </c>
      <c r="S1234" s="1" t="str">
        <f t="shared" si="176"/>
        <v/>
      </c>
      <c r="T1234" s="1" t="str">
        <f t="shared" si="177"/>
        <v/>
      </c>
      <c r="U1234" s="1" t="str">
        <f t="shared" si="178"/>
        <v/>
      </c>
      <c r="V1234" s="1" t="str">
        <f t="shared" si="179"/>
        <v/>
      </c>
    </row>
    <row r="1235" spans="4:22" x14ac:dyDescent="0.55000000000000004">
      <c r="D1235" s="1">
        <v>1233</v>
      </c>
      <c r="E1235" s="1" t="str">
        <f>IFERROR(INDEX(content!$A$2:$A$2049,MATCH($D1235,content!$C$2:$C$2049,0),1),"")</f>
        <v/>
      </c>
      <c r="F1235" s="1" t="str">
        <f>IFERROR(INDEX(content!$B$2:$B$2049,MATCH($D1235,content!$C$2:$C$2049,0),1),"")</f>
        <v/>
      </c>
      <c r="G1235" s="1" t="str">
        <f>IFERROR(INDEX(content!$C$2:$C$2049,MATCH($D1235,content!$C$2:$C$2049,0),1),"")</f>
        <v/>
      </c>
      <c r="H1235" s="1" t="str">
        <f>IFERROR(INDEX(content!$D$2:$D$2049,MATCH($D1235,content!$C$2:$C$2049,0),1),"")</f>
        <v/>
      </c>
      <c r="I1235" s="1" t="str">
        <f>IFERROR(INDEX(content!$F$2:$F$2049,MATCH($D1235,content!$C$2:$C$2049,0),1),"")</f>
        <v/>
      </c>
      <c r="J1235" s="1" t="str">
        <f>IFERROR(INDEX(content!$G$2:$G$2049,MATCH($D1235,content!$C$2:$C$2049,0),1),"")</f>
        <v/>
      </c>
      <c r="K1235" s="1" t="str">
        <f>IFERROR(INDEX(content!$H$2:$H$2049,MATCH($D1235,content!$C$2:$C$2049,0),1),"")</f>
        <v/>
      </c>
      <c r="L1235" s="1" t="str">
        <f>IFERROR(INDEX(content!$I$2:$I$2049,MATCH($D1235,content!$C$2:$C$2049,0),1),"")</f>
        <v/>
      </c>
      <c r="M1235" s="1" t="str">
        <f t="shared" si="172"/>
        <v/>
      </c>
      <c r="N1235" s="1" t="str">
        <f>IF(LENB(M1235),COUNTIF(M$2:M1235,"●"),"")</f>
        <v/>
      </c>
      <c r="O1235" s="1" t="str">
        <f t="shared" si="180"/>
        <v/>
      </c>
      <c r="P1235" s="1" t="str">
        <f t="shared" si="173"/>
        <v/>
      </c>
      <c r="Q1235" s="1" t="str">
        <f t="shared" si="174"/>
        <v/>
      </c>
      <c r="R1235" s="1" t="str">
        <f t="shared" si="175"/>
        <v/>
      </c>
      <c r="S1235" s="1" t="str">
        <f t="shared" si="176"/>
        <v/>
      </c>
      <c r="T1235" s="1" t="str">
        <f t="shared" si="177"/>
        <v/>
      </c>
      <c r="U1235" s="1" t="str">
        <f t="shared" si="178"/>
        <v/>
      </c>
      <c r="V1235" s="1" t="str">
        <f t="shared" si="179"/>
        <v/>
      </c>
    </row>
    <row r="1236" spans="4:22" x14ac:dyDescent="0.55000000000000004">
      <c r="D1236" s="1">
        <v>1234</v>
      </c>
      <c r="E1236" s="1" t="str">
        <f>IFERROR(INDEX(content!$A$2:$A$2049,MATCH($D1236,content!$C$2:$C$2049,0),1),"")</f>
        <v/>
      </c>
      <c r="F1236" s="1" t="str">
        <f>IFERROR(INDEX(content!$B$2:$B$2049,MATCH($D1236,content!$C$2:$C$2049,0),1),"")</f>
        <v/>
      </c>
      <c r="G1236" s="1" t="str">
        <f>IFERROR(INDEX(content!$C$2:$C$2049,MATCH($D1236,content!$C$2:$C$2049,0),1),"")</f>
        <v/>
      </c>
      <c r="H1236" s="1" t="str">
        <f>IFERROR(INDEX(content!$D$2:$D$2049,MATCH($D1236,content!$C$2:$C$2049,0),1),"")</f>
        <v/>
      </c>
      <c r="I1236" s="1" t="str">
        <f>IFERROR(INDEX(content!$F$2:$F$2049,MATCH($D1236,content!$C$2:$C$2049,0),1),"")</f>
        <v/>
      </c>
      <c r="J1236" s="1" t="str">
        <f>IFERROR(INDEX(content!$G$2:$G$2049,MATCH($D1236,content!$C$2:$C$2049,0),1),"")</f>
        <v/>
      </c>
      <c r="K1236" s="1" t="str">
        <f>IFERROR(INDEX(content!$H$2:$H$2049,MATCH($D1236,content!$C$2:$C$2049,0),1),"")</f>
        <v/>
      </c>
      <c r="L1236" s="1" t="str">
        <f>IFERROR(INDEX(content!$I$2:$I$2049,MATCH($D1236,content!$C$2:$C$2049,0),1),"")</f>
        <v/>
      </c>
      <c r="M1236" s="1" t="str">
        <f t="shared" si="172"/>
        <v/>
      </c>
      <c r="N1236" s="1" t="str">
        <f>IF(LENB(M1236),COUNTIF(M$2:M1236,"●"),"")</f>
        <v/>
      </c>
      <c r="O1236" s="1" t="str">
        <f t="shared" si="180"/>
        <v/>
      </c>
      <c r="P1236" s="1" t="str">
        <f t="shared" si="173"/>
        <v/>
      </c>
      <c r="Q1236" s="1" t="str">
        <f t="shared" si="174"/>
        <v/>
      </c>
      <c r="R1236" s="1" t="str">
        <f t="shared" si="175"/>
        <v/>
      </c>
      <c r="S1236" s="1" t="str">
        <f t="shared" si="176"/>
        <v/>
      </c>
      <c r="T1236" s="1" t="str">
        <f t="shared" si="177"/>
        <v/>
      </c>
      <c r="U1236" s="1" t="str">
        <f t="shared" si="178"/>
        <v/>
      </c>
      <c r="V1236" s="1" t="str">
        <f t="shared" si="179"/>
        <v/>
      </c>
    </row>
    <row r="1237" spans="4:22" x14ac:dyDescent="0.55000000000000004">
      <c r="D1237" s="1">
        <v>1235</v>
      </c>
      <c r="E1237" s="1" t="str">
        <f>IFERROR(INDEX(content!$A$2:$A$2049,MATCH($D1237,content!$C$2:$C$2049,0),1),"")</f>
        <v/>
      </c>
      <c r="F1237" s="1" t="str">
        <f>IFERROR(INDEX(content!$B$2:$B$2049,MATCH($D1237,content!$C$2:$C$2049,0),1),"")</f>
        <v/>
      </c>
      <c r="G1237" s="1" t="str">
        <f>IFERROR(INDEX(content!$C$2:$C$2049,MATCH($D1237,content!$C$2:$C$2049,0),1),"")</f>
        <v/>
      </c>
      <c r="H1237" s="1" t="str">
        <f>IFERROR(INDEX(content!$D$2:$D$2049,MATCH($D1237,content!$C$2:$C$2049,0),1),"")</f>
        <v/>
      </c>
      <c r="I1237" s="1" t="str">
        <f>IFERROR(INDEX(content!$F$2:$F$2049,MATCH($D1237,content!$C$2:$C$2049,0),1),"")</f>
        <v/>
      </c>
      <c r="J1237" s="1" t="str">
        <f>IFERROR(INDEX(content!$G$2:$G$2049,MATCH($D1237,content!$C$2:$C$2049,0),1),"")</f>
        <v/>
      </c>
      <c r="K1237" s="1" t="str">
        <f>IFERROR(INDEX(content!$H$2:$H$2049,MATCH($D1237,content!$C$2:$C$2049,0),1),"")</f>
        <v/>
      </c>
      <c r="L1237" s="1" t="str">
        <f>IFERROR(INDEX(content!$I$2:$I$2049,MATCH($D1237,content!$C$2:$C$2049,0),1),"")</f>
        <v/>
      </c>
      <c r="M1237" s="1" t="str">
        <f t="shared" si="172"/>
        <v/>
      </c>
      <c r="N1237" s="1" t="str">
        <f>IF(LENB(M1237),COUNTIF(M$2:M1237,"●"),"")</f>
        <v/>
      </c>
      <c r="O1237" s="1" t="str">
        <f t="shared" si="180"/>
        <v/>
      </c>
      <c r="P1237" s="1" t="str">
        <f t="shared" si="173"/>
        <v/>
      </c>
      <c r="Q1237" s="1" t="str">
        <f t="shared" si="174"/>
        <v/>
      </c>
      <c r="R1237" s="1" t="str">
        <f t="shared" si="175"/>
        <v/>
      </c>
      <c r="S1237" s="1" t="str">
        <f t="shared" si="176"/>
        <v/>
      </c>
      <c r="T1237" s="1" t="str">
        <f t="shared" si="177"/>
        <v/>
      </c>
      <c r="U1237" s="1" t="str">
        <f t="shared" si="178"/>
        <v/>
      </c>
      <c r="V1237" s="1" t="str">
        <f t="shared" si="179"/>
        <v/>
      </c>
    </row>
    <row r="1238" spans="4:22" x14ac:dyDescent="0.55000000000000004">
      <c r="D1238" s="1">
        <v>1236</v>
      </c>
      <c r="E1238" s="1" t="str">
        <f>IFERROR(INDEX(content!$A$2:$A$2049,MATCH($D1238,content!$C$2:$C$2049,0),1),"")</f>
        <v/>
      </c>
      <c r="F1238" s="1" t="str">
        <f>IFERROR(INDEX(content!$B$2:$B$2049,MATCH($D1238,content!$C$2:$C$2049,0),1),"")</f>
        <v/>
      </c>
      <c r="G1238" s="1" t="str">
        <f>IFERROR(INDEX(content!$C$2:$C$2049,MATCH($D1238,content!$C$2:$C$2049,0),1),"")</f>
        <v/>
      </c>
      <c r="H1238" s="1" t="str">
        <f>IFERROR(INDEX(content!$D$2:$D$2049,MATCH($D1238,content!$C$2:$C$2049,0),1),"")</f>
        <v/>
      </c>
      <c r="I1238" s="1" t="str">
        <f>IFERROR(INDEX(content!$F$2:$F$2049,MATCH($D1238,content!$C$2:$C$2049,0),1),"")</f>
        <v/>
      </c>
      <c r="J1238" s="1" t="str">
        <f>IFERROR(INDEX(content!$G$2:$G$2049,MATCH($D1238,content!$C$2:$C$2049,0),1),"")</f>
        <v/>
      </c>
      <c r="K1238" s="1" t="str">
        <f>IFERROR(INDEX(content!$H$2:$H$2049,MATCH($D1238,content!$C$2:$C$2049,0),1),"")</f>
        <v/>
      </c>
      <c r="L1238" s="1" t="str">
        <f>IFERROR(INDEX(content!$I$2:$I$2049,MATCH($D1238,content!$C$2:$C$2049,0),1),"")</f>
        <v/>
      </c>
      <c r="M1238" s="1" t="str">
        <f t="shared" si="172"/>
        <v/>
      </c>
      <c r="N1238" s="1" t="str">
        <f>IF(LENB(M1238),COUNTIF(M$2:M1238,"●"),"")</f>
        <v/>
      </c>
      <c r="O1238" s="1" t="str">
        <f t="shared" si="180"/>
        <v/>
      </c>
      <c r="P1238" s="1" t="str">
        <f t="shared" si="173"/>
        <v/>
      </c>
      <c r="Q1238" s="1" t="str">
        <f t="shared" si="174"/>
        <v/>
      </c>
      <c r="R1238" s="1" t="str">
        <f t="shared" si="175"/>
        <v/>
      </c>
      <c r="S1238" s="1" t="str">
        <f t="shared" si="176"/>
        <v/>
      </c>
      <c r="T1238" s="1" t="str">
        <f t="shared" si="177"/>
        <v/>
      </c>
      <c r="U1238" s="1" t="str">
        <f t="shared" si="178"/>
        <v/>
      </c>
      <c r="V1238" s="1" t="str">
        <f t="shared" si="179"/>
        <v/>
      </c>
    </row>
    <row r="1239" spans="4:22" x14ac:dyDescent="0.55000000000000004">
      <c r="D1239" s="1">
        <v>1237</v>
      </c>
      <c r="E1239" s="1" t="str">
        <f>IFERROR(INDEX(content!$A$2:$A$2049,MATCH($D1239,content!$C$2:$C$2049,0),1),"")</f>
        <v/>
      </c>
      <c r="F1239" s="1" t="str">
        <f>IFERROR(INDEX(content!$B$2:$B$2049,MATCH($D1239,content!$C$2:$C$2049,0),1),"")</f>
        <v/>
      </c>
      <c r="G1239" s="1" t="str">
        <f>IFERROR(INDEX(content!$C$2:$C$2049,MATCH($D1239,content!$C$2:$C$2049,0),1),"")</f>
        <v/>
      </c>
      <c r="H1239" s="1" t="str">
        <f>IFERROR(INDEX(content!$D$2:$D$2049,MATCH($D1239,content!$C$2:$C$2049,0),1),"")</f>
        <v/>
      </c>
      <c r="I1239" s="1" t="str">
        <f>IFERROR(INDEX(content!$F$2:$F$2049,MATCH($D1239,content!$C$2:$C$2049,0),1),"")</f>
        <v/>
      </c>
      <c r="J1239" s="1" t="str">
        <f>IFERROR(INDEX(content!$G$2:$G$2049,MATCH($D1239,content!$C$2:$C$2049,0),1),"")</f>
        <v/>
      </c>
      <c r="K1239" s="1" t="str">
        <f>IFERROR(INDEX(content!$H$2:$H$2049,MATCH($D1239,content!$C$2:$C$2049,0),1),"")</f>
        <v/>
      </c>
      <c r="L1239" s="1" t="str">
        <f>IFERROR(INDEX(content!$I$2:$I$2049,MATCH($D1239,content!$C$2:$C$2049,0),1),"")</f>
        <v/>
      </c>
      <c r="M1239" s="1" t="str">
        <f t="shared" si="172"/>
        <v/>
      </c>
      <c r="N1239" s="1" t="str">
        <f>IF(LENB(M1239),COUNTIF(M$2:M1239,"●"),"")</f>
        <v/>
      </c>
      <c r="O1239" s="1" t="str">
        <f t="shared" si="180"/>
        <v/>
      </c>
      <c r="P1239" s="1" t="str">
        <f t="shared" si="173"/>
        <v/>
      </c>
      <c r="Q1239" s="1" t="str">
        <f t="shared" si="174"/>
        <v/>
      </c>
      <c r="R1239" s="1" t="str">
        <f t="shared" si="175"/>
        <v/>
      </c>
      <c r="S1239" s="1" t="str">
        <f t="shared" si="176"/>
        <v/>
      </c>
      <c r="T1239" s="1" t="str">
        <f t="shared" si="177"/>
        <v/>
      </c>
      <c r="U1239" s="1" t="str">
        <f t="shared" si="178"/>
        <v/>
      </c>
      <c r="V1239" s="1" t="str">
        <f t="shared" si="179"/>
        <v/>
      </c>
    </row>
    <row r="1240" spans="4:22" x14ac:dyDescent="0.55000000000000004">
      <c r="D1240" s="1">
        <v>1238</v>
      </c>
      <c r="E1240" s="1" t="str">
        <f>IFERROR(INDEX(content!$A$2:$A$2049,MATCH($D1240,content!$C$2:$C$2049,0),1),"")</f>
        <v/>
      </c>
      <c r="F1240" s="1" t="str">
        <f>IFERROR(INDEX(content!$B$2:$B$2049,MATCH($D1240,content!$C$2:$C$2049,0),1),"")</f>
        <v/>
      </c>
      <c r="G1240" s="1" t="str">
        <f>IFERROR(INDEX(content!$C$2:$C$2049,MATCH($D1240,content!$C$2:$C$2049,0),1),"")</f>
        <v/>
      </c>
      <c r="H1240" s="1" t="str">
        <f>IFERROR(INDEX(content!$D$2:$D$2049,MATCH($D1240,content!$C$2:$C$2049,0),1),"")</f>
        <v/>
      </c>
      <c r="I1240" s="1" t="str">
        <f>IFERROR(INDEX(content!$F$2:$F$2049,MATCH($D1240,content!$C$2:$C$2049,0),1),"")</f>
        <v/>
      </c>
      <c r="J1240" s="1" t="str">
        <f>IFERROR(INDEX(content!$G$2:$G$2049,MATCH($D1240,content!$C$2:$C$2049,0),1),"")</f>
        <v/>
      </c>
      <c r="K1240" s="1" t="str">
        <f>IFERROR(INDEX(content!$H$2:$H$2049,MATCH($D1240,content!$C$2:$C$2049,0),1),"")</f>
        <v/>
      </c>
      <c r="L1240" s="1" t="str">
        <f>IFERROR(INDEX(content!$I$2:$I$2049,MATCH($D1240,content!$C$2:$C$2049,0),1),"")</f>
        <v/>
      </c>
      <c r="M1240" s="1" t="str">
        <f t="shared" si="172"/>
        <v/>
      </c>
      <c r="N1240" s="1" t="str">
        <f>IF(LENB(M1240),COUNTIF(M$2:M1240,"●"),"")</f>
        <v/>
      </c>
      <c r="O1240" s="1" t="str">
        <f t="shared" si="180"/>
        <v/>
      </c>
      <c r="P1240" s="1" t="str">
        <f t="shared" si="173"/>
        <v/>
      </c>
      <c r="Q1240" s="1" t="str">
        <f t="shared" si="174"/>
        <v/>
      </c>
      <c r="R1240" s="1" t="str">
        <f t="shared" si="175"/>
        <v/>
      </c>
      <c r="S1240" s="1" t="str">
        <f t="shared" si="176"/>
        <v/>
      </c>
      <c r="T1240" s="1" t="str">
        <f t="shared" si="177"/>
        <v/>
      </c>
      <c r="U1240" s="1" t="str">
        <f t="shared" si="178"/>
        <v/>
      </c>
      <c r="V1240" s="1" t="str">
        <f t="shared" si="179"/>
        <v/>
      </c>
    </row>
    <row r="1241" spans="4:22" x14ac:dyDescent="0.55000000000000004">
      <c r="D1241" s="1">
        <v>1239</v>
      </c>
      <c r="E1241" s="1" t="str">
        <f>IFERROR(INDEX(content!$A$2:$A$2049,MATCH($D1241,content!$C$2:$C$2049,0),1),"")</f>
        <v/>
      </c>
      <c r="F1241" s="1" t="str">
        <f>IFERROR(INDEX(content!$B$2:$B$2049,MATCH($D1241,content!$C$2:$C$2049,0),1),"")</f>
        <v/>
      </c>
      <c r="G1241" s="1" t="str">
        <f>IFERROR(INDEX(content!$C$2:$C$2049,MATCH($D1241,content!$C$2:$C$2049,0),1),"")</f>
        <v/>
      </c>
      <c r="H1241" s="1" t="str">
        <f>IFERROR(INDEX(content!$D$2:$D$2049,MATCH($D1241,content!$C$2:$C$2049,0),1),"")</f>
        <v/>
      </c>
      <c r="I1241" s="1" t="str">
        <f>IFERROR(INDEX(content!$F$2:$F$2049,MATCH($D1241,content!$C$2:$C$2049,0),1),"")</f>
        <v/>
      </c>
      <c r="J1241" s="1" t="str">
        <f>IFERROR(INDEX(content!$G$2:$G$2049,MATCH($D1241,content!$C$2:$C$2049,0),1),"")</f>
        <v/>
      </c>
      <c r="K1241" s="1" t="str">
        <f>IFERROR(INDEX(content!$H$2:$H$2049,MATCH($D1241,content!$C$2:$C$2049,0),1),"")</f>
        <v/>
      </c>
      <c r="L1241" s="1" t="str">
        <f>IFERROR(INDEX(content!$I$2:$I$2049,MATCH($D1241,content!$C$2:$C$2049,0),1),"")</f>
        <v/>
      </c>
      <c r="M1241" s="1" t="str">
        <f t="shared" si="172"/>
        <v/>
      </c>
      <c r="N1241" s="1" t="str">
        <f>IF(LENB(M1241),COUNTIF(M$2:M1241,"●"),"")</f>
        <v/>
      </c>
      <c r="O1241" s="1" t="str">
        <f t="shared" si="180"/>
        <v/>
      </c>
      <c r="P1241" s="1" t="str">
        <f t="shared" si="173"/>
        <v/>
      </c>
      <c r="Q1241" s="1" t="str">
        <f t="shared" si="174"/>
        <v/>
      </c>
      <c r="R1241" s="1" t="str">
        <f t="shared" si="175"/>
        <v/>
      </c>
      <c r="S1241" s="1" t="str">
        <f t="shared" si="176"/>
        <v/>
      </c>
      <c r="T1241" s="1" t="str">
        <f t="shared" si="177"/>
        <v/>
      </c>
      <c r="U1241" s="1" t="str">
        <f t="shared" si="178"/>
        <v/>
      </c>
      <c r="V1241" s="1" t="str">
        <f t="shared" si="179"/>
        <v/>
      </c>
    </row>
    <row r="1242" spans="4:22" x14ac:dyDescent="0.55000000000000004">
      <c r="D1242" s="1">
        <v>1240</v>
      </c>
      <c r="E1242" s="1" t="str">
        <f>IFERROR(INDEX(content!$A$2:$A$2049,MATCH($D1242,content!$C$2:$C$2049,0),1),"")</f>
        <v/>
      </c>
      <c r="F1242" s="1" t="str">
        <f>IFERROR(INDEX(content!$B$2:$B$2049,MATCH($D1242,content!$C$2:$C$2049,0),1),"")</f>
        <v/>
      </c>
      <c r="G1242" s="1" t="str">
        <f>IFERROR(INDEX(content!$C$2:$C$2049,MATCH($D1242,content!$C$2:$C$2049,0),1),"")</f>
        <v/>
      </c>
      <c r="H1242" s="1" t="str">
        <f>IFERROR(INDEX(content!$D$2:$D$2049,MATCH($D1242,content!$C$2:$C$2049,0),1),"")</f>
        <v/>
      </c>
      <c r="I1242" s="1" t="str">
        <f>IFERROR(INDEX(content!$F$2:$F$2049,MATCH($D1242,content!$C$2:$C$2049,0),1),"")</f>
        <v/>
      </c>
      <c r="J1242" s="1" t="str">
        <f>IFERROR(INDEX(content!$G$2:$G$2049,MATCH($D1242,content!$C$2:$C$2049,0),1),"")</f>
        <v/>
      </c>
      <c r="K1242" s="1" t="str">
        <f>IFERROR(INDEX(content!$H$2:$H$2049,MATCH($D1242,content!$C$2:$C$2049,0),1),"")</f>
        <v/>
      </c>
      <c r="L1242" s="1" t="str">
        <f>IFERROR(INDEX(content!$I$2:$I$2049,MATCH($D1242,content!$C$2:$C$2049,0),1),"")</f>
        <v/>
      </c>
      <c r="M1242" s="1" t="str">
        <f t="shared" si="172"/>
        <v/>
      </c>
      <c r="N1242" s="1" t="str">
        <f>IF(LENB(M1242),COUNTIF(M$2:M1242,"●"),"")</f>
        <v/>
      </c>
      <c r="O1242" s="1" t="str">
        <f t="shared" si="180"/>
        <v/>
      </c>
      <c r="P1242" s="1" t="str">
        <f t="shared" si="173"/>
        <v/>
      </c>
      <c r="Q1242" s="1" t="str">
        <f t="shared" si="174"/>
        <v/>
      </c>
      <c r="R1242" s="1" t="str">
        <f t="shared" si="175"/>
        <v/>
      </c>
      <c r="S1242" s="1" t="str">
        <f t="shared" si="176"/>
        <v/>
      </c>
      <c r="T1242" s="1" t="str">
        <f t="shared" si="177"/>
        <v/>
      </c>
      <c r="U1242" s="1" t="str">
        <f t="shared" si="178"/>
        <v/>
      </c>
      <c r="V1242" s="1" t="str">
        <f t="shared" si="179"/>
        <v/>
      </c>
    </row>
    <row r="1243" spans="4:22" x14ac:dyDescent="0.55000000000000004">
      <c r="D1243" s="1">
        <v>1241</v>
      </c>
      <c r="E1243" s="1" t="str">
        <f>IFERROR(INDEX(content!$A$2:$A$2049,MATCH($D1243,content!$C$2:$C$2049,0),1),"")</f>
        <v/>
      </c>
      <c r="F1243" s="1" t="str">
        <f>IFERROR(INDEX(content!$B$2:$B$2049,MATCH($D1243,content!$C$2:$C$2049,0),1),"")</f>
        <v/>
      </c>
      <c r="G1243" s="1" t="str">
        <f>IFERROR(INDEX(content!$C$2:$C$2049,MATCH($D1243,content!$C$2:$C$2049,0),1),"")</f>
        <v/>
      </c>
      <c r="H1243" s="1" t="str">
        <f>IFERROR(INDEX(content!$D$2:$D$2049,MATCH($D1243,content!$C$2:$C$2049,0),1),"")</f>
        <v/>
      </c>
      <c r="I1243" s="1" t="str">
        <f>IFERROR(INDEX(content!$F$2:$F$2049,MATCH($D1243,content!$C$2:$C$2049,0),1),"")</f>
        <v/>
      </c>
      <c r="J1243" s="1" t="str">
        <f>IFERROR(INDEX(content!$G$2:$G$2049,MATCH($D1243,content!$C$2:$C$2049,0),1),"")</f>
        <v/>
      </c>
      <c r="K1243" s="1" t="str">
        <f>IFERROR(INDEX(content!$H$2:$H$2049,MATCH($D1243,content!$C$2:$C$2049,0),1),"")</f>
        <v/>
      </c>
      <c r="L1243" s="1" t="str">
        <f>IFERROR(INDEX(content!$I$2:$I$2049,MATCH($D1243,content!$C$2:$C$2049,0),1),"")</f>
        <v/>
      </c>
      <c r="M1243" s="1" t="str">
        <f t="shared" si="172"/>
        <v/>
      </c>
      <c r="N1243" s="1" t="str">
        <f>IF(LENB(M1243),COUNTIF(M$2:M1243,"●"),"")</f>
        <v/>
      </c>
      <c r="O1243" s="1" t="str">
        <f t="shared" si="180"/>
        <v/>
      </c>
      <c r="P1243" s="1" t="str">
        <f t="shared" si="173"/>
        <v/>
      </c>
      <c r="Q1243" s="1" t="str">
        <f t="shared" si="174"/>
        <v/>
      </c>
      <c r="R1243" s="1" t="str">
        <f t="shared" si="175"/>
        <v/>
      </c>
      <c r="S1243" s="1" t="str">
        <f t="shared" si="176"/>
        <v/>
      </c>
      <c r="T1243" s="1" t="str">
        <f t="shared" si="177"/>
        <v/>
      </c>
      <c r="U1243" s="1" t="str">
        <f t="shared" si="178"/>
        <v/>
      </c>
      <c r="V1243" s="1" t="str">
        <f t="shared" si="179"/>
        <v/>
      </c>
    </row>
    <row r="1244" spans="4:22" x14ac:dyDescent="0.55000000000000004">
      <c r="D1244" s="1">
        <v>1242</v>
      </c>
      <c r="E1244" s="1" t="str">
        <f>IFERROR(INDEX(content!$A$2:$A$2049,MATCH($D1244,content!$C$2:$C$2049,0),1),"")</f>
        <v/>
      </c>
      <c r="F1244" s="1" t="str">
        <f>IFERROR(INDEX(content!$B$2:$B$2049,MATCH($D1244,content!$C$2:$C$2049,0),1),"")</f>
        <v/>
      </c>
      <c r="G1244" s="1" t="str">
        <f>IFERROR(INDEX(content!$C$2:$C$2049,MATCH($D1244,content!$C$2:$C$2049,0),1),"")</f>
        <v/>
      </c>
      <c r="H1244" s="1" t="str">
        <f>IFERROR(INDEX(content!$D$2:$D$2049,MATCH($D1244,content!$C$2:$C$2049,0),1),"")</f>
        <v/>
      </c>
      <c r="I1244" s="1" t="str">
        <f>IFERROR(INDEX(content!$F$2:$F$2049,MATCH($D1244,content!$C$2:$C$2049,0),1),"")</f>
        <v/>
      </c>
      <c r="J1244" s="1" t="str">
        <f>IFERROR(INDEX(content!$G$2:$G$2049,MATCH($D1244,content!$C$2:$C$2049,0),1),"")</f>
        <v/>
      </c>
      <c r="K1244" s="1" t="str">
        <f>IFERROR(INDEX(content!$H$2:$H$2049,MATCH($D1244,content!$C$2:$C$2049,0),1),"")</f>
        <v/>
      </c>
      <c r="L1244" s="1" t="str">
        <f>IFERROR(INDEX(content!$I$2:$I$2049,MATCH($D1244,content!$C$2:$C$2049,0),1),"")</f>
        <v/>
      </c>
      <c r="M1244" s="1" t="str">
        <f t="shared" si="172"/>
        <v/>
      </c>
      <c r="N1244" s="1" t="str">
        <f>IF(LENB(M1244),COUNTIF(M$2:M1244,"●"),"")</f>
        <v/>
      </c>
      <c r="O1244" s="1" t="str">
        <f t="shared" si="180"/>
        <v/>
      </c>
      <c r="P1244" s="1" t="str">
        <f t="shared" si="173"/>
        <v/>
      </c>
      <c r="Q1244" s="1" t="str">
        <f t="shared" si="174"/>
        <v/>
      </c>
      <c r="R1244" s="1" t="str">
        <f t="shared" si="175"/>
        <v/>
      </c>
      <c r="S1244" s="1" t="str">
        <f t="shared" si="176"/>
        <v/>
      </c>
      <c r="T1244" s="1" t="str">
        <f t="shared" si="177"/>
        <v/>
      </c>
      <c r="U1244" s="1" t="str">
        <f t="shared" si="178"/>
        <v/>
      </c>
      <c r="V1244" s="1" t="str">
        <f t="shared" si="179"/>
        <v/>
      </c>
    </row>
    <row r="1245" spans="4:22" x14ac:dyDescent="0.55000000000000004">
      <c r="D1245" s="1">
        <v>1243</v>
      </c>
      <c r="E1245" s="1" t="str">
        <f>IFERROR(INDEX(content!$A$2:$A$2049,MATCH($D1245,content!$C$2:$C$2049,0),1),"")</f>
        <v/>
      </c>
      <c r="F1245" s="1" t="str">
        <f>IFERROR(INDEX(content!$B$2:$B$2049,MATCH($D1245,content!$C$2:$C$2049,0),1),"")</f>
        <v/>
      </c>
      <c r="G1245" s="1" t="str">
        <f>IFERROR(INDEX(content!$C$2:$C$2049,MATCH($D1245,content!$C$2:$C$2049,0),1),"")</f>
        <v/>
      </c>
      <c r="H1245" s="1" t="str">
        <f>IFERROR(INDEX(content!$D$2:$D$2049,MATCH($D1245,content!$C$2:$C$2049,0),1),"")</f>
        <v/>
      </c>
      <c r="I1245" s="1" t="str">
        <f>IFERROR(INDEX(content!$F$2:$F$2049,MATCH($D1245,content!$C$2:$C$2049,0),1),"")</f>
        <v/>
      </c>
      <c r="J1245" s="1" t="str">
        <f>IFERROR(INDEX(content!$G$2:$G$2049,MATCH($D1245,content!$C$2:$C$2049,0),1),"")</f>
        <v/>
      </c>
      <c r="K1245" s="1" t="str">
        <f>IFERROR(INDEX(content!$H$2:$H$2049,MATCH($D1245,content!$C$2:$C$2049,0),1),"")</f>
        <v/>
      </c>
      <c r="L1245" s="1" t="str">
        <f>IFERROR(INDEX(content!$I$2:$I$2049,MATCH($D1245,content!$C$2:$C$2049,0),1),"")</f>
        <v/>
      </c>
      <c r="M1245" s="1" t="str">
        <f t="shared" si="172"/>
        <v/>
      </c>
      <c r="N1245" s="1" t="str">
        <f>IF(LENB(M1245),COUNTIF(M$2:M1245,"●"),"")</f>
        <v/>
      </c>
      <c r="O1245" s="1" t="str">
        <f t="shared" si="180"/>
        <v/>
      </c>
      <c r="P1245" s="1" t="str">
        <f t="shared" si="173"/>
        <v/>
      </c>
      <c r="Q1245" s="1" t="str">
        <f t="shared" si="174"/>
        <v/>
      </c>
      <c r="R1245" s="1" t="str">
        <f t="shared" si="175"/>
        <v/>
      </c>
      <c r="S1245" s="1" t="str">
        <f t="shared" si="176"/>
        <v/>
      </c>
      <c r="T1245" s="1" t="str">
        <f t="shared" si="177"/>
        <v/>
      </c>
      <c r="U1245" s="1" t="str">
        <f t="shared" si="178"/>
        <v/>
      </c>
      <c r="V1245" s="1" t="str">
        <f t="shared" si="179"/>
        <v/>
      </c>
    </row>
    <row r="1246" spans="4:22" x14ac:dyDescent="0.55000000000000004">
      <c r="D1246" s="1">
        <v>1244</v>
      </c>
      <c r="E1246" s="1" t="str">
        <f>IFERROR(INDEX(content!$A$2:$A$2049,MATCH($D1246,content!$C$2:$C$2049,0),1),"")</f>
        <v/>
      </c>
      <c r="F1246" s="1" t="str">
        <f>IFERROR(INDEX(content!$B$2:$B$2049,MATCH($D1246,content!$C$2:$C$2049,0),1),"")</f>
        <v/>
      </c>
      <c r="G1246" s="1" t="str">
        <f>IFERROR(INDEX(content!$C$2:$C$2049,MATCH($D1246,content!$C$2:$C$2049,0),1),"")</f>
        <v/>
      </c>
      <c r="H1246" s="1" t="str">
        <f>IFERROR(INDEX(content!$D$2:$D$2049,MATCH($D1246,content!$C$2:$C$2049,0),1),"")</f>
        <v/>
      </c>
      <c r="I1246" s="1" t="str">
        <f>IFERROR(INDEX(content!$F$2:$F$2049,MATCH($D1246,content!$C$2:$C$2049,0),1),"")</f>
        <v/>
      </c>
      <c r="J1246" s="1" t="str">
        <f>IFERROR(INDEX(content!$G$2:$G$2049,MATCH($D1246,content!$C$2:$C$2049,0),1),"")</f>
        <v/>
      </c>
      <c r="K1246" s="1" t="str">
        <f>IFERROR(INDEX(content!$H$2:$H$2049,MATCH($D1246,content!$C$2:$C$2049,0),1),"")</f>
        <v/>
      </c>
      <c r="L1246" s="1" t="str">
        <f>IFERROR(INDEX(content!$I$2:$I$2049,MATCH($D1246,content!$C$2:$C$2049,0),1),"")</f>
        <v/>
      </c>
      <c r="M1246" s="1" t="str">
        <f t="shared" si="172"/>
        <v/>
      </c>
      <c r="N1246" s="1" t="str">
        <f>IF(LENB(M1246),COUNTIF(M$2:M1246,"●"),"")</f>
        <v/>
      </c>
      <c r="O1246" s="1" t="str">
        <f t="shared" si="180"/>
        <v/>
      </c>
      <c r="P1246" s="1" t="str">
        <f t="shared" si="173"/>
        <v/>
      </c>
      <c r="Q1246" s="1" t="str">
        <f t="shared" si="174"/>
        <v/>
      </c>
      <c r="R1246" s="1" t="str">
        <f t="shared" si="175"/>
        <v/>
      </c>
      <c r="S1246" s="1" t="str">
        <f t="shared" si="176"/>
        <v/>
      </c>
      <c r="T1246" s="1" t="str">
        <f t="shared" si="177"/>
        <v/>
      </c>
      <c r="U1246" s="1" t="str">
        <f t="shared" si="178"/>
        <v/>
      </c>
      <c r="V1246" s="1" t="str">
        <f t="shared" si="179"/>
        <v/>
      </c>
    </row>
    <row r="1247" spans="4:22" x14ac:dyDescent="0.55000000000000004">
      <c r="D1247" s="1">
        <v>1245</v>
      </c>
      <c r="E1247" s="1" t="str">
        <f>IFERROR(INDEX(content!$A$2:$A$2049,MATCH($D1247,content!$C$2:$C$2049,0),1),"")</f>
        <v/>
      </c>
      <c r="F1247" s="1" t="str">
        <f>IFERROR(INDEX(content!$B$2:$B$2049,MATCH($D1247,content!$C$2:$C$2049,0),1),"")</f>
        <v/>
      </c>
      <c r="G1247" s="1" t="str">
        <f>IFERROR(INDEX(content!$C$2:$C$2049,MATCH($D1247,content!$C$2:$C$2049,0),1),"")</f>
        <v/>
      </c>
      <c r="H1247" s="1" t="str">
        <f>IFERROR(INDEX(content!$D$2:$D$2049,MATCH($D1247,content!$C$2:$C$2049,0),1),"")</f>
        <v/>
      </c>
      <c r="I1247" s="1" t="str">
        <f>IFERROR(INDEX(content!$F$2:$F$2049,MATCH($D1247,content!$C$2:$C$2049,0),1),"")</f>
        <v/>
      </c>
      <c r="J1247" s="1" t="str">
        <f>IFERROR(INDEX(content!$G$2:$G$2049,MATCH($D1247,content!$C$2:$C$2049,0),1),"")</f>
        <v/>
      </c>
      <c r="K1247" s="1" t="str">
        <f>IFERROR(INDEX(content!$H$2:$H$2049,MATCH($D1247,content!$C$2:$C$2049,0),1),"")</f>
        <v/>
      </c>
      <c r="L1247" s="1" t="str">
        <f>IFERROR(INDEX(content!$I$2:$I$2049,MATCH($D1247,content!$C$2:$C$2049,0),1),"")</f>
        <v/>
      </c>
      <c r="M1247" s="1" t="str">
        <f t="shared" si="172"/>
        <v/>
      </c>
      <c r="N1247" s="1" t="str">
        <f>IF(LENB(M1247),COUNTIF(M$2:M1247,"●"),"")</f>
        <v/>
      </c>
      <c r="O1247" s="1" t="str">
        <f t="shared" si="180"/>
        <v/>
      </c>
      <c r="P1247" s="1" t="str">
        <f t="shared" si="173"/>
        <v/>
      </c>
      <c r="Q1247" s="1" t="str">
        <f t="shared" si="174"/>
        <v/>
      </c>
      <c r="R1247" s="1" t="str">
        <f t="shared" si="175"/>
        <v/>
      </c>
      <c r="S1247" s="1" t="str">
        <f t="shared" si="176"/>
        <v/>
      </c>
      <c r="T1247" s="1" t="str">
        <f t="shared" si="177"/>
        <v/>
      </c>
      <c r="U1247" s="1" t="str">
        <f t="shared" si="178"/>
        <v/>
      </c>
      <c r="V1247" s="1" t="str">
        <f t="shared" si="179"/>
        <v/>
      </c>
    </row>
    <row r="1248" spans="4:22" x14ac:dyDescent="0.55000000000000004">
      <c r="D1248" s="1">
        <v>1246</v>
      </c>
      <c r="E1248" s="1" t="str">
        <f>IFERROR(INDEX(content!$A$2:$A$2049,MATCH($D1248,content!$C$2:$C$2049,0),1),"")</f>
        <v/>
      </c>
      <c r="F1248" s="1" t="str">
        <f>IFERROR(INDEX(content!$B$2:$B$2049,MATCH($D1248,content!$C$2:$C$2049,0),1),"")</f>
        <v/>
      </c>
      <c r="G1248" s="1" t="str">
        <f>IFERROR(INDEX(content!$C$2:$C$2049,MATCH($D1248,content!$C$2:$C$2049,0),1),"")</f>
        <v/>
      </c>
      <c r="H1248" s="1" t="str">
        <f>IFERROR(INDEX(content!$D$2:$D$2049,MATCH($D1248,content!$C$2:$C$2049,0),1),"")</f>
        <v/>
      </c>
      <c r="I1248" s="1" t="str">
        <f>IFERROR(INDEX(content!$F$2:$F$2049,MATCH($D1248,content!$C$2:$C$2049,0),1),"")</f>
        <v/>
      </c>
      <c r="J1248" s="1" t="str">
        <f>IFERROR(INDEX(content!$G$2:$G$2049,MATCH($D1248,content!$C$2:$C$2049,0),1),"")</f>
        <v/>
      </c>
      <c r="K1248" s="1" t="str">
        <f>IFERROR(INDEX(content!$H$2:$H$2049,MATCH($D1248,content!$C$2:$C$2049,0),1),"")</f>
        <v/>
      </c>
      <c r="L1248" s="1" t="str">
        <f>IFERROR(INDEX(content!$I$2:$I$2049,MATCH($D1248,content!$C$2:$C$2049,0),1),"")</f>
        <v/>
      </c>
      <c r="M1248" s="1" t="str">
        <f t="shared" si="172"/>
        <v/>
      </c>
      <c r="N1248" s="1" t="str">
        <f>IF(LENB(M1248),COUNTIF(M$2:M1248,"●"),"")</f>
        <v/>
      </c>
      <c r="O1248" s="1" t="str">
        <f t="shared" si="180"/>
        <v/>
      </c>
      <c r="P1248" s="1" t="str">
        <f t="shared" si="173"/>
        <v/>
      </c>
      <c r="Q1248" s="1" t="str">
        <f t="shared" si="174"/>
        <v/>
      </c>
      <c r="R1248" s="1" t="str">
        <f t="shared" si="175"/>
        <v/>
      </c>
      <c r="S1248" s="1" t="str">
        <f t="shared" si="176"/>
        <v/>
      </c>
      <c r="T1248" s="1" t="str">
        <f t="shared" si="177"/>
        <v/>
      </c>
      <c r="U1248" s="1" t="str">
        <f t="shared" si="178"/>
        <v/>
      </c>
      <c r="V1248" s="1" t="str">
        <f t="shared" si="179"/>
        <v/>
      </c>
    </row>
    <row r="1249" spans="4:22" x14ac:dyDescent="0.55000000000000004">
      <c r="D1249" s="1">
        <v>1247</v>
      </c>
      <c r="E1249" s="1" t="str">
        <f>IFERROR(INDEX(content!$A$2:$A$2049,MATCH($D1249,content!$C$2:$C$2049,0),1),"")</f>
        <v/>
      </c>
      <c r="F1249" s="1" t="str">
        <f>IFERROR(INDEX(content!$B$2:$B$2049,MATCH($D1249,content!$C$2:$C$2049,0),1),"")</f>
        <v/>
      </c>
      <c r="G1249" s="1" t="str">
        <f>IFERROR(INDEX(content!$C$2:$C$2049,MATCH($D1249,content!$C$2:$C$2049,0),1),"")</f>
        <v/>
      </c>
      <c r="H1249" s="1" t="str">
        <f>IFERROR(INDEX(content!$D$2:$D$2049,MATCH($D1249,content!$C$2:$C$2049,0),1),"")</f>
        <v/>
      </c>
      <c r="I1249" s="1" t="str">
        <f>IFERROR(INDEX(content!$F$2:$F$2049,MATCH($D1249,content!$C$2:$C$2049,0),1),"")</f>
        <v/>
      </c>
      <c r="J1249" s="1" t="str">
        <f>IFERROR(INDEX(content!$G$2:$G$2049,MATCH($D1249,content!$C$2:$C$2049,0),1),"")</f>
        <v/>
      </c>
      <c r="K1249" s="1" t="str">
        <f>IFERROR(INDEX(content!$H$2:$H$2049,MATCH($D1249,content!$C$2:$C$2049,0),1),"")</f>
        <v/>
      </c>
      <c r="L1249" s="1" t="str">
        <f>IFERROR(INDEX(content!$I$2:$I$2049,MATCH($D1249,content!$C$2:$C$2049,0),1),"")</f>
        <v/>
      </c>
      <c r="M1249" s="1" t="str">
        <f t="shared" si="172"/>
        <v/>
      </c>
      <c r="N1249" s="1" t="str">
        <f>IF(LENB(M1249),COUNTIF(M$2:M1249,"●"),"")</f>
        <v/>
      </c>
      <c r="O1249" s="1" t="str">
        <f t="shared" si="180"/>
        <v/>
      </c>
      <c r="P1249" s="1" t="str">
        <f t="shared" si="173"/>
        <v/>
      </c>
      <c r="Q1249" s="1" t="str">
        <f t="shared" si="174"/>
        <v/>
      </c>
      <c r="R1249" s="1" t="str">
        <f t="shared" si="175"/>
        <v/>
      </c>
      <c r="S1249" s="1" t="str">
        <f t="shared" si="176"/>
        <v/>
      </c>
      <c r="T1249" s="1" t="str">
        <f t="shared" si="177"/>
        <v/>
      </c>
      <c r="U1249" s="1" t="str">
        <f t="shared" si="178"/>
        <v/>
      </c>
      <c r="V1249" s="1" t="str">
        <f t="shared" si="179"/>
        <v/>
      </c>
    </row>
    <row r="1250" spans="4:22" x14ac:dyDescent="0.55000000000000004">
      <c r="D1250" s="1">
        <v>1248</v>
      </c>
      <c r="E1250" s="1" t="str">
        <f>IFERROR(INDEX(content!$A$2:$A$2049,MATCH($D1250,content!$C$2:$C$2049,0),1),"")</f>
        <v/>
      </c>
      <c r="F1250" s="1" t="str">
        <f>IFERROR(INDEX(content!$B$2:$B$2049,MATCH($D1250,content!$C$2:$C$2049,0),1),"")</f>
        <v/>
      </c>
      <c r="G1250" s="1" t="str">
        <f>IFERROR(INDEX(content!$C$2:$C$2049,MATCH($D1250,content!$C$2:$C$2049,0),1),"")</f>
        <v/>
      </c>
      <c r="H1250" s="1" t="str">
        <f>IFERROR(INDEX(content!$D$2:$D$2049,MATCH($D1250,content!$C$2:$C$2049,0),1),"")</f>
        <v/>
      </c>
      <c r="I1250" s="1" t="str">
        <f>IFERROR(INDEX(content!$F$2:$F$2049,MATCH($D1250,content!$C$2:$C$2049,0),1),"")</f>
        <v/>
      </c>
      <c r="J1250" s="1" t="str">
        <f>IFERROR(INDEX(content!$G$2:$G$2049,MATCH($D1250,content!$C$2:$C$2049,0),1),"")</f>
        <v/>
      </c>
      <c r="K1250" s="1" t="str">
        <f>IFERROR(INDEX(content!$H$2:$H$2049,MATCH($D1250,content!$C$2:$C$2049,0),1),"")</f>
        <v/>
      </c>
      <c r="L1250" s="1" t="str">
        <f>IFERROR(INDEX(content!$I$2:$I$2049,MATCH($D1250,content!$C$2:$C$2049,0),1),"")</f>
        <v/>
      </c>
      <c r="M1250" s="1" t="str">
        <f t="shared" si="172"/>
        <v/>
      </c>
      <c r="N1250" s="1" t="str">
        <f>IF(LENB(M1250),COUNTIF(M$2:M1250,"●"),"")</f>
        <v/>
      </c>
      <c r="O1250" s="1" t="str">
        <f t="shared" si="180"/>
        <v/>
      </c>
      <c r="P1250" s="1" t="str">
        <f t="shared" si="173"/>
        <v/>
      </c>
      <c r="Q1250" s="1" t="str">
        <f t="shared" si="174"/>
        <v/>
      </c>
      <c r="R1250" s="1" t="str">
        <f t="shared" si="175"/>
        <v/>
      </c>
      <c r="S1250" s="1" t="str">
        <f t="shared" si="176"/>
        <v/>
      </c>
      <c r="T1250" s="1" t="str">
        <f t="shared" si="177"/>
        <v/>
      </c>
      <c r="U1250" s="1" t="str">
        <f t="shared" si="178"/>
        <v/>
      </c>
      <c r="V1250" s="1" t="str">
        <f t="shared" si="179"/>
        <v/>
      </c>
    </row>
    <row r="1251" spans="4:22" x14ac:dyDescent="0.55000000000000004">
      <c r="D1251" s="1">
        <v>1249</v>
      </c>
      <c r="E1251" s="1" t="str">
        <f>IFERROR(INDEX(content!$A$2:$A$2049,MATCH($D1251,content!$C$2:$C$2049,0),1),"")</f>
        <v/>
      </c>
      <c r="F1251" s="1" t="str">
        <f>IFERROR(INDEX(content!$B$2:$B$2049,MATCH($D1251,content!$C$2:$C$2049,0),1),"")</f>
        <v/>
      </c>
      <c r="G1251" s="1" t="str">
        <f>IFERROR(INDEX(content!$C$2:$C$2049,MATCH($D1251,content!$C$2:$C$2049,0),1),"")</f>
        <v/>
      </c>
      <c r="H1251" s="1" t="str">
        <f>IFERROR(INDEX(content!$D$2:$D$2049,MATCH($D1251,content!$C$2:$C$2049,0),1),"")</f>
        <v/>
      </c>
      <c r="I1251" s="1" t="str">
        <f>IFERROR(INDEX(content!$F$2:$F$2049,MATCH($D1251,content!$C$2:$C$2049,0),1),"")</f>
        <v/>
      </c>
      <c r="J1251" s="1" t="str">
        <f>IFERROR(INDEX(content!$G$2:$G$2049,MATCH($D1251,content!$C$2:$C$2049,0),1),"")</f>
        <v/>
      </c>
      <c r="K1251" s="1" t="str">
        <f>IFERROR(INDEX(content!$H$2:$H$2049,MATCH($D1251,content!$C$2:$C$2049,0),1),"")</f>
        <v/>
      </c>
      <c r="L1251" s="1" t="str">
        <f>IFERROR(INDEX(content!$I$2:$I$2049,MATCH($D1251,content!$C$2:$C$2049,0),1),"")</f>
        <v/>
      </c>
      <c r="M1251" s="1" t="str">
        <f t="shared" si="172"/>
        <v/>
      </c>
      <c r="N1251" s="1" t="str">
        <f>IF(LENB(M1251),COUNTIF(M$2:M1251,"●"),"")</f>
        <v/>
      </c>
      <c r="O1251" s="1" t="str">
        <f t="shared" si="180"/>
        <v/>
      </c>
      <c r="P1251" s="1" t="str">
        <f t="shared" si="173"/>
        <v/>
      </c>
      <c r="Q1251" s="1" t="str">
        <f t="shared" si="174"/>
        <v/>
      </c>
      <c r="R1251" s="1" t="str">
        <f t="shared" si="175"/>
        <v/>
      </c>
      <c r="S1251" s="1" t="str">
        <f t="shared" si="176"/>
        <v/>
      </c>
      <c r="T1251" s="1" t="str">
        <f t="shared" si="177"/>
        <v/>
      </c>
      <c r="U1251" s="1" t="str">
        <f t="shared" si="178"/>
        <v/>
      </c>
      <c r="V1251" s="1" t="str">
        <f t="shared" si="179"/>
        <v/>
      </c>
    </row>
    <row r="1252" spans="4:22" x14ac:dyDescent="0.55000000000000004">
      <c r="D1252" s="1">
        <v>1250</v>
      </c>
      <c r="E1252" s="1" t="str">
        <f>IFERROR(INDEX(content!$A$2:$A$2049,MATCH($D1252,content!$C$2:$C$2049,0),1),"")</f>
        <v/>
      </c>
      <c r="F1252" s="1" t="str">
        <f>IFERROR(INDEX(content!$B$2:$B$2049,MATCH($D1252,content!$C$2:$C$2049,0),1),"")</f>
        <v/>
      </c>
      <c r="G1252" s="1" t="str">
        <f>IFERROR(INDEX(content!$C$2:$C$2049,MATCH($D1252,content!$C$2:$C$2049,0),1),"")</f>
        <v/>
      </c>
      <c r="H1252" s="1" t="str">
        <f>IFERROR(INDEX(content!$D$2:$D$2049,MATCH($D1252,content!$C$2:$C$2049,0),1),"")</f>
        <v/>
      </c>
      <c r="I1252" s="1" t="str">
        <f>IFERROR(INDEX(content!$F$2:$F$2049,MATCH($D1252,content!$C$2:$C$2049,0),1),"")</f>
        <v/>
      </c>
      <c r="J1252" s="1" t="str">
        <f>IFERROR(INDEX(content!$G$2:$G$2049,MATCH($D1252,content!$C$2:$C$2049,0),1),"")</f>
        <v/>
      </c>
      <c r="K1252" s="1" t="str">
        <f>IFERROR(INDEX(content!$H$2:$H$2049,MATCH($D1252,content!$C$2:$C$2049,0),1),"")</f>
        <v/>
      </c>
      <c r="L1252" s="1" t="str">
        <f>IFERROR(INDEX(content!$I$2:$I$2049,MATCH($D1252,content!$C$2:$C$2049,0),1),"")</f>
        <v/>
      </c>
      <c r="M1252" s="1" t="str">
        <f t="shared" si="172"/>
        <v/>
      </c>
      <c r="N1252" s="1" t="str">
        <f>IF(LENB(M1252),COUNTIF(M$2:M1252,"●"),"")</f>
        <v/>
      </c>
      <c r="O1252" s="1" t="str">
        <f t="shared" si="180"/>
        <v/>
      </c>
      <c r="P1252" s="1" t="str">
        <f t="shared" si="173"/>
        <v/>
      </c>
      <c r="Q1252" s="1" t="str">
        <f t="shared" si="174"/>
        <v/>
      </c>
      <c r="R1252" s="1" t="str">
        <f t="shared" si="175"/>
        <v/>
      </c>
      <c r="S1252" s="1" t="str">
        <f t="shared" si="176"/>
        <v/>
      </c>
      <c r="T1252" s="1" t="str">
        <f t="shared" si="177"/>
        <v/>
      </c>
      <c r="U1252" s="1" t="str">
        <f t="shared" si="178"/>
        <v/>
      </c>
      <c r="V1252" s="1" t="str">
        <f t="shared" si="179"/>
        <v/>
      </c>
    </row>
    <row r="1253" spans="4:22" x14ac:dyDescent="0.55000000000000004">
      <c r="D1253" s="1">
        <v>1251</v>
      </c>
      <c r="E1253" s="1" t="str">
        <f>IFERROR(INDEX(content!$A$2:$A$2049,MATCH($D1253,content!$C$2:$C$2049,0),1),"")</f>
        <v/>
      </c>
      <c r="F1253" s="1" t="str">
        <f>IFERROR(INDEX(content!$B$2:$B$2049,MATCH($D1253,content!$C$2:$C$2049,0),1),"")</f>
        <v/>
      </c>
      <c r="G1253" s="1" t="str">
        <f>IFERROR(INDEX(content!$C$2:$C$2049,MATCH($D1253,content!$C$2:$C$2049,0),1),"")</f>
        <v/>
      </c>
      <c r="H1253" s="1" t="str">
        <f>IFERROR(INDEX(content!$D$2:$D$2049,MATCH($D1253,content!$C$2:$C$2049,0),1),"")</f>
        <v/>
      </c>
      <c r="I1253" s="1" t="str">
        <f>IFERROR(INDEX(content!$F$2:$F$2049,MATCH($D1253,content!$C$2:$C$2049,0),1),"")</f>
        <v/>
      </c>
      <c r="J1253" s="1" t="str">
        <f>IFERROR(INDEX(content!$G$2:$G$2049,MATCH($D1253,content!$C$2:$C$2049,0),1),"")</f>
        <v/>
      </c>
      <c r="K1253" s="1" t="str">
        <f>IFERROR(INDEX(content!$H$2:$H$2049,MATCH($D1253,content!$C$2:$C$2049,0),1),"")</f>
        <v/>
      </c>
      <c r="L1253" s="1" t="str">
        <f>IFERROR(INDEX(content!$I$2:$I$2049,MATCH($D1253,content!$C$2:$C$2049,0),1),"")</f>
        <v/>
      </c>
      <c r="M1253" s="1" t="str">
        <f t="shared" si="172"/>
        <v/>
      </c>
      <c r="N1253" s="1" t="str">
        <f>IF(LENB(M1253),COUNTIF(M$2:M1253,"●"),"")</f>
        <v/>
      </c>
      <c r="O1253" s="1" t="str">
        <f t="shared" si="180"/>
        <v/>
      </c>
      <c r="P1253" s="1" t="str">
        <f t="shared" si="173"/>
        <v/>
      </c>
      <c r="Q1253" s="1" t="str">
        <f t="shared" si="174"/>
        <v/>
      </c>
      <c r="R1253" s="1" t="str">
        <f t="shared" si="175"/>
        <v/>
      </c>
      <c r="S1253" s="1" t="str">
        <f t="shared" si="176"/>
        <v/>
      </c>
      <c r="T1253" s="1" t="str">
        <f t="shared" si="177"/>
        <v/>
      </c>
      <c r="U1253" s="1" t="str">
        <f t="shared" si="178"/>
        <v/>
      </c>
      <c r="V1253" s="1" t="str">
        <f t="shared" si="179"/>
        <v/>
      </c>
    </row>
    <row r="1254" spans="4:22" x14ac:dyDescent="0.55000000000000004">
      <c r="D1254" s="1">
        <v>1252</v>
      </c>
      <c r="E1254" s="1" t="str">
        <f>IFERROR(INDEX(content!$A$2:$A$2049,MATCH($D1254,content!$C$2:$C$2049,0),1),"")</f>
        <v/>
      </c>
      <c r="F1254" s="1" t="str">
        <f>IFERROR(INDEX(content!$B$2:$B$2049,MATCH($D1254,content!$C$2:$C$2049,0),1),"")</f>
        <v/>
      </c>
      <c r="G1254" s="1" t="str">
        <f>IFERROR(INDEX(content!$C$2:$C$2049,MATCH($D1254,content!$C$2:$C$2049,0),1),"")</f>
        <v/>
      </c>
      <c r="H1254" s="1" t="str">
        <f>IFERROR(INDEX(content!$D$2:$D$2049,MATCH($D1254,content!$C$2:$C$2049,0),1),"")</f>
        <v/>
      </c>
      <c r="I1254" s="1" t="str">
        <f>IFERROR(INDEX(content!$F$2:$F$2049,MATCH($D1254,content!$C$2:$C$2049,0),1),"")</f>
        <v/>
      </c>
      <c r="J1254" s="1" t="str">
        <f>IFERROR(INDEX(content!$G$2:$G$2049,MATCH($D1254,content!$C$2:$C$2049,0),1),"")</f>
        <v/>
      </c>
      <c r="K1254" s="1" t="str">
        <f>IFERROR(INDEX(content!$H$2:$H$2049,MATCH($D1254,content!$C$2:$C$2049,0),1),"")</f>
        <v/>
      </c>
      <c r="L1254" s="1" t="str">
        <f>IFERROR(INDEX(content!$I$2:$I$2049,MATCH($D1254,content!$C$2:$C$2049,0),1),"")</f>
        <v/>
      </c>
      <c r="M1254" s="1" t="str">
        <f t="shared" si="172"/>
        <v/>
      </c>
      <c r="N1254" s="1" t="str">
        <f>IF(LENB(M1254),COUNTIF(M$2:M1254,"●"),"")</f>
        <v/>
      </c>
      <c r="O1254" s="1" t="str">
        <f t="shared" si="180"/>
        <v/>
      </c>
      <c r="P1254" s="1" t="str">
        <f t="shared" si="173"/>
        <v/>
      </c>
      <c r="Q1254" s="1" t="str">
        <f t="shared" si="174"/>
        <v/>
      </c>
      <c r="R1254" s="1" t="str">
        <f t="shared" si="175"/>
        <v/>
      </c>
      <c r="S1254" s="1" t="str">
        <f t="shared" si="176"/>
        <v/>
      </c>
      <c r="T1254" s="1" t="str">
        <f t="shared" si="177"/>
        <v/>
      </c>
      <c r="U1254" s="1" t="str">
        <f t="shared" si="178"/>
        <v/>
      </c>
      <c r="V1254" s="1" t="str">
        <f t="shared" si="179"/>
        <v/>
      </c>
    </row>
    <row r="1255" spans="4:22" x14ac:dyDescent="0.55000000000000004">
      <c r="D1255" s="1">
        <v>1253</v>
      </c>
      <c r="E1255" s="1" t="str">
        <f>IFERROR(INDEX(content!$A$2:$A$2049,MATCH($D1255,content!$C$2:$C$2049,0),1),"")</f>
        <v/>
      </c>
      <c r="F1255" s="1" t="str">
        <f>IFERROR(INDEX(content!$B$2:$B$2049,MATCH($D1255,content!$C$2:$C$2049,0),1),"")</f>
        <v/>
      </c>
      <c r="G1255" s="1" t="str">
        <f>IFERROR(INDEX(content!$C$2:$C$2049,MATCH($D1255,content!$C$2:$C$2049,0),1),"")</f>
        <v/>
      </c>
      <c r="H1255" s="1" t="str">
        <f>IFERROR(INDEX(content!$D$2:$D$2049,MATCH($D1255,content!$C$2:$C$2049,0),1),"")</f>
        <v/>
      </c>
      <c r="I1255" s="1" t="str">
        <f>IFERROR(INDEX(content!$F$2:$F$2049,MATCH($D1255,content!$C$2:$C$2049,0),1),"")</f>
        <v/>
      </c>
      <c r="J1255" s="1" t="str">
        <f>IFERROR(INDEX(content!$G$2:$G$2049,MATCH($D1255,content!$C$2:$C$2049,0),1),"")</f>
        <v/>
      </c>
      <c r="K1255" s="1" t="str">
        <f>IFERROR(INDEX(content!$H$2:$H$2049,MATCH($D1255,content!$C$2:$C$2049,0),1),"")</f>
        <v/>
      </c>
      <c r="L1255" s="1" t="str">
        <f>IFERROR(INDEX(content!$I$2:$I$2049,MATCH($D1255,content!$C$2:$C$2049,0),1),"")</f>
        <v/>
      </c>
      <c r="M1255" s="1" t="str">
        <f t="shared" si="172"/>
        <v/>
      </c>
      <c r="N1255" s="1" t="str">
        <f>IF(LENB(M1255),COUNTIF(M$2:M1255,"●"),"")</f>
        <v/>
      </c>
      <c r="O1255" s="1" t="str">
        <f t="shared" si="180"/>
        <v/>
      </c>
      <c r="P1255" s="1" t="str">
        <f t="shared" si="173"/>
        <v/>
      </c>
      <c r="Q1255" s="1" t="str">
        <f t="shared" si="174"/>
        <v/>
      </c>
      <c r="R1255" s="1" t="str">
        <f t="shared" si="175"/>
        <v/>
      </c>
      <c r="S1255" s="1" t="str">
        <f t="shared" si="176"/>
        <v/>
      </c>
      <c r="T1255" s="1" t="str">
        <f t="shared" si="177"/>
        <v/>
      </c>
      <c r="U1255" s="1" t="str">
        <f t="shared" si="178"/>
        <v/>
      </c>
      <c r="V1255" s="1" t="str">
        <f t="shared" si="179"/>
        <v/>
      </c>
    </row>
    <row r="1256" spans="4:22" x14ac:dyDescent="0.55000000000000004">
      <c r="D1256" s="1">
        <v>1254</v>
      </c>
      <c r="E1256" s="1" t="str">
        <f>IFERROR(INDEX(content!$A$2:$A$2049,MATCH($D1256,content!$C$2:$C$2049,0),1),"")</f>
        <v/>
      </c>
      <c r="F1256" s="1" t="str">
        <f>IFERROR(INDEX(content!$B$2:$B$2049,MATCH($D1256,content!$C$2:$C$2049,0),1),"")</f>
        <v/>
      </c>
      <c r="G1256" s="1" t="str">
        <f>IFERROR(INDEX(content!$C$2:$C$2049,MATCH($D1256,content!$C$2:$C$2049,0),1),"")</f>
        <v/>
      </c>
      <c r="H1256" s="1" t="str">
        <f>IFERROR(INDEX(content!$D$2:$D$2049,MATCH($D1256,content!$C$2:$C$2049,0),1),"")</f>
        <v/>
      </c>
      <c r="I1256" s="1" t="str">
        <f>IFERROR(INDEX(content!$F$2:$F$2049,MATCH($D1256,content!$C$2:$C$2049,0),1),"")</f>
        <v/>
      </c>
      <c r="J1256" s="1" t="str">
        <f>IFERROR(INDEX(content!$G$2:$G$2049,MATCH($D1256,content!$C$2:$C$2049,0),1),"")</f>
        <v/>
      </c>
      <c r="K1256" s="1" t="str">
        <f>IFERROR(INDEX(content!$H$2:$H$2049,MATCH($D1256,content!$C$2:$C$2049,0),1),"")</f>
        <v/>
      </c>
      <c r="L1256" s="1" t="str">
        <f>IFERROR(INDEX(content!$I$2:$I$2049,MATCH($D1256,content!$C$2:$C$2049,0),1),"")</f>
        <v/>
      </c>
      <c r="M1256" s="1" t="str">
        <f t="shared" si="172"/>
        <v/>
      </c>
      <c r="N1256" s="1" t="str">
        <f>IF(LENB(M1256),COUNTIF(M$2:M1256,"●"),"")</f>
        <v/>
      </c>
      <c r="O1256" s="1" t="str">
        <f t="shared" si="180"/>
        <v/>
      </c>
      <c r="P1256" s="1" t="str">
        <f t="shared" si="173"/>
        <v/>
      </c>
      <c r="Q1256" s="1" t="str">
        <f t="shared" si="174"/>
        <v/>
      </c>
      <c r="R1256" s="1" t="str">
        <f t="shared" si="175"/>
        <v/>
      </c>
      <c r="S1256" s="1" t="str">
        <f t="shared" si="176"/>
        <v/>
      </c>
      <c r="T1256" s="1" t="str">
        <f t="shared" si="177"/>
        <v/>
      </c>
      <c r="U1256" s="1" t="str">
        <f t="shared" si="178"/>
        <v/>
      </c>
      <c r="V1256" s="1" t="str">
        <f t="shared" si="179"/>
        <v/>
      </c>
    </row>
    <row r="1257" spans="4:22" x14ac:dyDescent="0.55000000000000004">
      <c r="D1257" s="1">
        <v>1255</v>
      </c>
      <c r="E1257" s="1" t="str">
        <f>IFERROR(INDEX(content!$A$2:$A$2049,MATCH($D1257,content!$C$2:$C$2049,0),1),"")</f>
        <v/>
      </c>
      <c r="F1257" s="1" t="str">
        <f>IFERROR(INDEX(content!$B$2:$B$2049,MATCH($D1257,content!$C$2:$C$2049,0),1),"")</f>
        <v/>
      </c>
      <c r="G1257" s="1" t="str">
        <f>IFERROR(INDEX(content!$C$2:$C$2049,MATCH($D1257,content!$C$2:$C$2049,0),1),"")</f>
        <v/>
      </c>
      <c r="H1257" s="1" t="str">
        <f>IFERROR(INDEX(content!$D$2:$D$2049,MATCH($D1257,content!$C$2:$C$2049,0),1),"")</f>
        <v/>
      </c>
      <c r="I1257" s="1" t="str">
        <f>IFERROR(INDEX(content!$F$2:$F$2049,MATCH($D1257,content!$C$2:$C$2049,0),1),"")</f>
        <v/>
      </c>
      <c r="J1257" s="1" t="str">
        <f>IFERROR(INDEX(content!$G$2:$G$2049,MATCH($D1257,content!$C$2:$C$2049,0),1),"")</f>
        <v/>
      </c>
      <c r="K1257" s="1" t="str">
        <f>IFERROR(INDEX(content!$H$2:$H$2049,MATCH($D1257,content!$C$2:$C$2049,0),1),"")</f>
        <v/>
      </c>
      <c r="L1257" s="1" t="str">
        <f>IFERROR(INDEX(content!$I$2:$I$2049,MATCH($D1257,content!$C$2:$C$2049,0),1),"")</f>
        <v/>
      </c>
      <c r="M1257" s="1" t="str">
        <f t="shared" si="172"/>
        <v/>
      </c>
      <c r="N1257" s="1" t="str">
        <f>IF(LENB(M1257),COUNTIF(M$2:M1257,"●"),"")</f>
        <v/>
      </c>
      <c r="O1257" s="1" t="str">
        <f t="shared" si="180"/>
        <v/>
      </c>
      <c r="P1257" s="1" t="str">
        <f t="shared" si="173"/>
        <v/>
      </c>
      <c r="Q1257" s="1" t="str">
        <f t="shared" si="174"/>
        <v/>
      </c>
      <c r="R1257" s="1" t="str">
        <f t="shared" si="175"/>
        <v/>
      </c>
      <c r="S1257" s="1" t="str">
        <f t="shared" si="176"/>
        <v/>
      </c>
      <c r="T1257" s="1" t="str">
        <f t="shared" si="177"/>
        <v/>
      </c>
      <c r="U1257" s="1" t="str">
        <f t="shared" si="178"/>
        <v/>
      </c>
      <c r="V1257" s="1" t="str">
        <f t="shared" si="179"/>
        <v/>
      </c>
    </row>
    <row r="1258" spans="4:22" x14ac:dyDescent="0.55000000000000004">
      <c r="D1258" s="1">
        <v>1256</v>
      </c>
      <c r="E1258" s="1" t="str">
        <f>IFERROR(INDEX(content!$A$2:$A$2049,MATCH($D1258,content!$C$2:$C$2049,0),1),"")</f>
        <v/>
      </c>
      <c r="F1258" s="1" t="str">
        <f>IFERROR(INDEX(content!$B$2:$B$2049,MATCH($D1258,content!$C$2:$C$2049,0),1),"")</f>
        <v/>
      </c>
      <c r="G1258" s="1" t="str">
        <f>IFERROR(INDEX(content!$C$2:$C$2049,MATCH($D1258,content!$C$2:$C$2049,0),1),"")</f>
        <v/>
      </c>
      <c r="H1258" s="1" t="str">
        <f>IFERROR(INDEX(content!$D$2:$D$2049,MATCH($D1258,content!$C$2:$C$2049,0),1),"")</f>
        <v/>
      </c>
      <c r="I1258" s="1" t="str">
        <f>IFERROR(INDEX(content!$F$2:$F$2049,MATCH($D1258,content!$C$2:$C$2049,0),1),"")</f>
        <v/>
      </c>
      <c r="J1258" s="1" t="str">
        <f>IFERROR(INDEX(content!$G$2:$G$2049,MATCH($D1258,content!$C$2:$C$2049,0),1),"")</f>
        <v/>
      </c>
      <c r="K1258" s="1" t="str">
        <f>IFERROR(INDEX(content!$H$2:$H$2049,MATCH($D1258,content!$C$2:$C$2049,0),1),"")</f>
        <v/>
      </c>
      <c r="L1258" s="1" t="str">
        <f>IFERROR(INDEX(content!$I$2:$I$2049,MATCH($D1258,content!$C$2:$C$2049,0),1),"")</f>
        <v/>
      </c>
      <c r="M1258" s="1" t="str">
        <f t="shared" si="172"/>
        <v/>
      </c>
      <c r="N1258" s="1" t="str">
        <f>IF(LENB(M1258),COUNTIF(M$2:M1258,"●"),"")</f>
        <v/>
      </c>
      <c r="O1258" s="1" t="str">
        <f t="shared" si="180"/>
        <v/>
      </c>
      <c r="P1258" s="1" t="str">
        <f t="shared" si="173"/>
        <v/>
      </c>
      <c r="Q1258" s="1" t="str">
        <f t="shared" si="174"/>
        <v/>
      </c>
      <c r="R1258" s="1" t="str">
        <f t="shared" si="175"/>
        <v/>
      </c>
      <c r="S1258" s="1" t="str">
        <f t="shared" si="176"/>
        <v/>
      </c>
      <c r="T1258" s="1" t="str">
        <f t="shared" si="177"/>
        <v/>
      </c>
      <c r="U1258" s="1" t="str">
        <f t="shared" si="178"/>
        <v/>
      </c>
      <c r="V1258" s="1" t="str">
        <f t="shared" si="179"/>
        <v/>
      </c>
    </row>
    <row r="1259" spans="4:22" x14ac:dyDescent="0.55000000000000004">
      <c r="D1259" s="1">
        <v>1257</v>
      </c>
      <c r="E1259" s="1" t="str">
        <f>IFERROR(INDEX(content!$A$2:$A$2049,MATCH($D1259,content!$C$2:$C$2049,0),1),"")</f>
        <v/>
      </c>
      <c r="F1259" s="1" t="str">
        <f>IFERROR(INDEX(content!$B$2:$B$2049,MATCH($D1259,content!$C$2:$C$2049,0),1),"")</f>
        <v/>
      </c>
      <c r="G1259" s="1" t="str">
        <f>IFERROR(INDEX(content!$C$2:$C$2049,MATCH($D1259,content!$C$2:$C$2049,0),1),"")</f>
        <v/>
      </c>
      <c r="H1259" s="1" t="str">
        <f>IFERROR(INDEX(content!$D$2:$D$2049,MATCH($D1259,content!$C$2:$C$2049,0),1),"")</f>
        <v/>
      </c>
      <c r="I1259" s="1" t="str">
        <f>IFERROR(INDEX(content!$F$2:$F$2049,MATCH($D1259,content!$C$2:$C$2049,0),1),"")</f>
        <v/>
      </c>
      <c r="J1259" s="1" t="str">
        <f>IFERROR(INDEX(content!$G$2:$G$2049,MATCH($D1259,content!$C$2:$C$2049,0),1),"")</f>
        <v/>
      </c>
      <c r="K1259" s="1" t="str">
        <f>IFERROR(INDEX(content!$H$2:$H$2049,MATCH($D1259,content!$C$2:$C$2049,0),1),"")</f>
        <v/>
      </c>
      <c r="L1259" s="1" t="str">
        <f>IFERROR(INDEX(content!$I$2:$I$2049,MATCH($D1259,content!$C$2:$C$2049,0),1),"")</f>
        <v/>
      </c>
      <c r="M1259" s="1" t="str">
        <f t="shared" si="172"/>
        <v/>
      </c>
      <c r="N1259" s="1" t="str">
        <f>IF(LENB(M1259),COUNTIF(M$2:M1259,"●"),"")</f>
        <v/>
      </c>
      <c r="O1259" s="1" t="str">
        <f t="shared" si="180"/>
        <v/>
      </c>
      <c r="P1259" s="1" t="str">
        <f t="shared" si="173"/>
        <v/>
      </c>
      <c r="Q1259" s="1" t="str">
        <f t="shared" si="174"/>
        <v/>
      </c>
      <c r="R1259" s="1" t="str">
        <f t="shared" si="175"/>
        <v/>
      </c>
      <c r="S1259" s="1" t="str">
        <f t="shared" si="176"/>
        <v/>
      </c>
      <c r="T1259" s="1" t="str">
        <f t="shared" si="177"/>
        <v/>
      </c>
      <c r="U1259" s="1" t="str">
        <f t="shared" si="178"/>
        <v/>
      </c>
      <c r="V1259" s="1" t="str">
        <f t="shared" si="179"/>
        <v/>
      </c>
    </row>
    <row r="1260" spans="4:22" x14ac:dyDescent="0.55000000000000004">
      <c r="D1260" s="1">
        <v>1258</v>
      </c>
      <c r="E1260" s="1" t="str">
        <f>IFERROR(INDEX(content!$A$2:$A$2049,MATCH($D1260,content!$C$2:$C$2049,0),1),"")</f>
        <v/>
      </c>
      <c r="F1260" s="1" t="str">
        <f>IFERROR(INDEX(content!$B$2:$B$2049,MATCH($D1260,content!$C$2:$C$2049,0),1),"")</f>
        <v/>
      </c>
      <c r="G1260" s="1" t="str">
        <f>IFERROR(INDEX(content!$C$2:$C$2049,MATCH($D1260,content!$C$2:$C$2049,0),1),"")</f>
        <v/>
      </c>
      <c r="H1260" s="1" t="str">
        <f>IFERROR(INDEX(content!$D$2:$D$2049,MATCH($D1260,content!$C$2:$C$2049,0),1),"")</f>
        <v/>
      </c>
      <c r="I1260" s="1" t="str">
        <f>IFERROR(INDEX(content!$F$2:$F$2049,MATCH($D1260,content!$C$2:$C$2049,0),1),"")</f>
        <v/>
      </c>
      <c r="J1260" s="1" t="str">
        <f>IFERROR(INDEX(content!$G$2:$G$2049,MATCH($D1260,content!$C$2:$C$2049,0),1),"")</f>
        <v/>
      </c>
      <c r="K1260" s="1" t="str">
        <f>IFERROR(INDEX(content!$H$2:$H$2049,MATCH($D1260,content!$C$2:$C$2049,0),1),"")</f>
        <v/>
      </c>
      <c r="L1260" s="1" t="str">
        <f>IFERROR(INDEX(content!$I$2:$I$2049,MATCH($D1260,content!$C$2:$C$2049,0),1),"")</f>
        <v/>
      </c>
      <c r="M1260" s="1" t="str">
        <f t="shared" si="172"/>
        <v/>
      </c>
      <c r="N1260" s="1" t="str">
        <f>IF(LENB(M1260),COUNTIF(M$2:M1260,"●"),"")</f>
        <v/>
      </c>
      <c r="O1260" s="1" t="str">
        <f t="shared" si="180"/>
        <v/>
      </c>
      <c r="P1260" s="1" t="str">
        <f t="shared" si="173"/>
        <v/>
      </c>
      <c r="Q1260" s="1" t="str">
        <f t="shared" si="174"/>
        <v/>
      </c>
      <c r="R1260" s="1" t="str">
        <f t="shared" si="175"/>
        <v/>
      </c>
      <c r="S1260" s="1" t="str">
        <f t="shared" si="176"/>
        <v/>
      </c>
      <c r="T1260" s="1" t="str">
        <f t="shared" si="177"/>
        <v/>
      </c>
      <c r="U1260" s="1" t="str">
        <f t="shared" si="178"/>
        <v/>
      </c>
      <c r="V1260" s="1" t="str">
        <f t="shared" si="179"/>
        <v/>
      </c>
    </row>
    <row r="1261" spans="4:22" x14ac:dyDescent="0.55000000000000004">
      <c r="D1261" s="1">
        <v>1259</v>
      </c>
      <c r="E1261" s="1" t="str">
        <f>IFERROR(INDEX(content!$A$2:$A$2049,MATCH($D1261,content!$C$2:$C$2049,0),1),"")</f>
        <v/>
      </c>
      <c r="F1261" s="1" t="str">
        <f>IFERROR(INDEX(content!$B$2:$B$2049,MATCH($D1261,content!$C$2:$C$2049,0),1),"")</f>
        <v/>
      </c>
      <c r="G1261" s="1" t="str">
        <f>IFERROR(INDEX(content!$C$2:$C$2049,MATCH($D1261,content!$C$2:$C$2049,0),1),"")</f>
        <v/>
      </c>
      <c r="H1261" s="1" t="str">
        <f>IFERROR(INDEX(content!$D$2:$D$2049,MATCH($D1261,content!$C$2:$C$2049,0),1),"")</f>
        <v/>
      </c>
      <c r="I1261" s="1" t="str">
        <f>IFERROR(INDEX(content!$F$2:$F$2049,MATCH($D1261,content!$C$2:$C$2049,0),1),"")</f>
        <v/>
      </c>
      <c r="J1261" s="1" t="str">
        <f>IFERROR(INDEX(content!$G$2:$G$2049,MATCH($D1261,content!$C$2:$C$2049,0),1),"")</f>
        <v/>
      </c>
      <c r="K1261" s="1" t="str">
        <f>IFERROR(INDEX(content!$H$2:$H$2049,MATCH($D1261,content!$C$2:$C$2049,0),1),"")</f>
        <v/>
      </c>
      <c r="L1261" s="1" t="str">
        <f>IFERROR(INDEX(content!$I$2:$I$2049,MATCH($D1261,content!$C$2:$C$2049,0),1),"")</f>
        <v/>
      </c>
      <c r="M1261" s="1" t="str">
        <f t="shared" si="172"/>
        <v/>
      </c>
      <c r="N1261" s="1" t="str">
        <f>IF(LENB(M1261),COUNTIF(M$2:M1261,"●"),"")</f>
        <v/>
      </c>
      <c r="O1261" s="1" t="str">
        <f t="shared" si="180"/>
        <v/>
      </c>
      <c r="P1261" s="1" t="str">
        <f t="shared" si="173"/>
        <v/>
      </c>
      <c r="Q1261" s="1" t="str">
        <f t="shared" si="174"/>
        <v/>
      </c>
      <c r="R1261" s="1" t="str">
        <f t="shared" si="175"/>
        <v/>
      </c>
      <c r="S1261" s="1" t="str">
        <f t="shared" si="176"/>
        <v/>
      </c>
      <c r="T1261" s="1" t="str">
        <f t="shared" si="177"/>
        <v/>
      </c>
      <c r="U1261" s="1" t="str">
        <f t="shared" si="178"/>
        <v/>
      </c>
      <c r="V1261" s="1" t="str">
        <f t="shared" si="179"/>
        <v/>
      </c>
    </row>
    <row r="1262" spans="4:22" x14ac:dyDescent="0.55000000000000004">
      <c r="D1262" s="1">
        <v>1260</v>
      </c>
      <c r="E1262" s="1" t="str">
        <f>IFERROR(INDEX(content!$A$2:$A$2049,MATCH($D1262,content!$C$2:$C$2049,0),1),"")</f>
        <v/>
      </c>
      <c r="F1262" s="1" t="str">
        <f>IFERROR(INDEX(content!$B$2:$B$2049,MATCH($D1262,content!$C$2:$C$2049,0),1),"")</f>
        <v/>
      </c>
      <c r="G1262" s="1" t="str">
        <f>IFERROR(INDEX(content!$C$2:$C$2049,MATCH($D1262,content!$C$2:$C$2049,0),1),"")</f>
        <v/>
      </c>
      <c r="H1262" s="1" t="str">
        <f>IFERROR(INDEX(content!$D$2:$D$2049,MATCH($D1262,content!$C$2:$C$2049,0),1),"")</f>
        <v/>
      </c>
      <c r="I1262" s="1" t="str">
        <f>IFERROR(INDEX(content!$F$2:$F$2049,MATCH($D1262,content!$C$2:$C$2049,0),1),"")</f>
        <v/>
      </c>
      <c r="J1262" s="1" t="str">
        <f>IFERROR(INDEX(content!$G$2:$G$2049,MATCH($D1262,content!$C$2:$C$2049,0),1),"")</f>
        <v/>
      </c>
      <c r="K1262" s="1" t="str">
        <f>IFERROR(INDEX(content!$H$2:$H$2049,MATCH($D1262,content!$C$2:$C$2049,0),1),"")</f>
        <v/>
      </c>
      <c r="L1262" s="1" t="str">
        <f>IFERROR(INDEX(content!$I$2:$I$2049,MATCH($D1262,content!$C$2:$C$2049,0),1),"")</f>
        <v/>
      </c>
      <c r="M1262" s="1" t="str">
        <f t="shared" si="172"/>
        <v/>
      </c>
      <c r="N1262" s="1" t="str">
        <f>IF(LENB(M1262),COUNTIF(M$2:M1262,"●"),"")</f>
        <v/>
      </c>
      <c r="O1262" s="1" t="str">
        <f t="shared" si="180"/>
        <v/>
      </c>
      <c r="P1262" s="1" t="str">
        <f t="shared" si="173"/>
        <v/>
      </c>
      <c r="Q1262" s="1" t="str">
        <f t="shared" si="174"/>
        <v/>
      </c>
      <c r="R1262" s="1" t="str">
        <f t="shared" si="175"/>
        <v/>
      </c>
      <c r="S1262" s="1" t="str">
        <f t="shared" si="176"/>
        <v/>
      </c>
      <c r="T1262" s="1" t="str">
        <f t="shared" si="177"/>
        <v/>
      </c>
      <c r="U1262" s="1" t="str">
        <f t="shared" si="178"/>
        <v/>
      </c>
      <c r="V1262" s="1" t="str">
        <f t="shared" si="179"/>
        <v/>
      </c>
    </row>
    <row r="1263" spans="4:22" x14ac:dyDescent="0.55000000000000004">
      <c r="D1263" s="1">
        <v>1261</v>
      </c>
      <c r="E1263" s="1" t="str">
        <f>IFERROR(INDEX(content!$A$2:$A$2049,MATCH($D1263,content!$C$2:$C$2049,0),1),"")</f>
        <v/>
      </c>
      <c r="F1263" s="1" t="str">
        <f>IFERROR(INDEX(content!$B$2:$B$2049,MATCH($D1263,content!$C$2:$C$2049,0),1),"")</f>
        <v/>
      </c>
      <c r="G1263" s="1" t="str">
        <f>IFERROR(INDEX(content!$C$2:$C$2049,MATCH($D1263,content!$C$2:$C$2049,0),1),"")</f>
        <v/>
      </c>
      <c r="H1263" s="1" t="str">
        <f>IFERROR(INDEX(content!$D$2:$D$2049,MATCH($D1263,content!$C$2:$C$2049,0),1),"")</f>
        <v/>
      </c>
      <c r="I1263" s="1" t="str">
        <f>IFERROR(INDEX(content!$F$2:$F$2049,MATCH($D1263,content!$C$2:$C$2049,0),1),"")</f>
        <v/>
      </c>
      <c r="J1263" s="1" t="str">
        <f>IFERROR(INDEX(content!$G$2:$G$2049,MATCH($D1263,content!$C$2:$C$2049,0),1),"")</f>
        <v/>
      </c>
      <c r="K1263" s="1" t="str">
        <f>IFERROR(INDEX(content!$H$2:$H$2049,MATCH($D1263,content!$C$2:$C$2049,0),1),"")</f>
        <v/>
      </c>
      <c r="L1263" s="1" t="str">
        <f>IFERROR(INDEX(content!$I$2:$I$2049,MATCH($D1263,content!$C$2:$C$2049,0),1),"")</f>
        <v/>
      </c>
      <c r="M1263" s="1" t="str">
        <f t="shared" si="172"/>
        <v/>
      </c>
      <c r="N1263" s="1" t="str">
        <f>IF(LENB(M1263),COUNTIF(M$2:M1263,"●"),"")</f>
        <v/>
      </c>
      <c r="O1263" s="1" t="str">
        <f t="shared" si="180"/>
        <v/>
      </c>
      <c r="P1263" s="1" t="str">
        <f t="shared" si="173"/>
        <v/>
      </c>
      <c r="Q1263" s="1" t="str">
        <f t="shared" si="174"/>
        <v/>
      </c>
      <c r="R1263" s="1" t="str">
        <f t="shared" si="175"/>
        <v/>
      </c>
      <c r="S1263" s="1" t="str">
        <f t="shared" si="176"/>
        <v/>
      </c>
      <c r="T1263" s="1" t="str">
        <f t="shared" si="177"/>
        <v/>
      </c>
      <c r="U1263" s="1" t="str">
        <f t="shared" si="178"/>
        <v/>
      </c>
      <c r="V1263" s="1" t="str">
        <f t="shared" si="179"/>
        <v/>
      </c>
    </row>
    <row r="1264" spans="4:22" x14ac:dyDescent="0.55000000000000004">
      <c r="D1264" s="1">
        <v>1262</v>
      </c>
      <c r="E1264" s="1" t="str">
        <f>IFERROR(INDEX(content!$A$2:$A$2049,MATCH($D1264,content!$C$2:$C$2049,0),1),"")</f>
        <v/>
      </c>
      <c r="F1264" s="1" t="str">
        <f>IFERROR(INDEX(content!$B$2:$B$2049,MATCH($D1264,content!$C$2:$C$2049,0),1),"")</f>
        <v/>
      </c>
      <c r="G1264" s="1" t="str">
        <f>IFERROR(INDEX(content!$C$2:$C$2049,MATCH($D1264,content!$C$2:$C$2049,0),1),"")</f>
        <v/>
      </c>
      <c r="H1264" s="1" t="str">
        <f>IFERROR(INDEX(content!$D$2:$D$2049,MATCH($D1264,content!$C$2:$C$2049,0),1),"")</f>
        <v/>
      </c>
      <c r="I1264" s="1" t="str">
        <f>IFERROR(INDEX(content!$F$2:$F$2049,MATCH($D1264,content!$C$2:$C$2049,0),1),"")</f>
        <v/>
      </c>
      <c r="J1264" s="1" t="str">
        <f>IFERROR(INDEX(content!$G$2:$G$2049,MATCH($D1264,content!$C$2:$C$2049,0),1),"")</f>
        <v/>
      </c>
      <c r="K1264" s="1" t="str">
        <f>IFERROR(INDEX(content!$H$2:$H$2049,MATCH($D1264,content!$C$2:$C$2049,0),1),"")</f>
        <v/>
      </c>
      <c r="L1264" s="1" t="str">
        <f>IFERROR(INDEX(content!$I$2:$I$2049,MATCH($D1264,content!$C$2:$C$2049,0),1),"")</f>
        <v/>
      </c>
      <c r="M1264" s="1" t="str">
        <f t="shared" si="172"/>
        <v/>
      </c>
      <c r="N1264" s="1" t="str">
        <f>IF(LENB(M1264),COUNTIF(M$2:M1264,"●"),"")</f>
        <v/>
      </c>
      <c r="O1264" s="1" t="str">
        <f t="shared" si="180"/>
        <v/>
      </c>
      <c r="P1264" s="1" t="str">
        <f t="shared" si="173"/>
        <v/>
      </c>
      <c r="Q1264" s="1" t="str">
        <f t="shared" si="174"/>
        <v/>
      </c>
      <c r="R1264" s="1" t="str">
        <f t="shared" si="175"/>
        <v/>
      </c>
      <c r="S1264" s="1" t="str">
        <f t="shared" si="176"/>
        <v/>
      </c>
      <c r="T1264" s="1" t="str">
        <f t="shared" si="177"/>
        <v/>
      </c>
      <c r="U1264" s="1" t="str">
        <f t="shared" si="178"/>
        <v/>
      </c>
      <c r="V1264" s="1" t="str">
        <f t="shared" si="179"/>
        <v/>
      </c>
    </row>
    <row r="1265" spans="4:22" x14ac:dyDescent="0.55000000000000004">
      <c r="D1265" s="1">
        <v>1263</v>
      </c>
      <c r="E1265" s="1" t="str">
        <f>IFERROR(INDEX(content!$A$2:$A$2049,MATCH($D1265,content!$C$2:$C$2049,0),1),"")</f>
        <v/>
      </c>
      <c r="F1265" s="1" t="str">
        <f>IFERROR(INDEX(content!$B$2:$B$2049,MATCH($D1265,content!$C$2:$C$2049,0),1),"")</f>
        <v/>
      </c>
      <c r="G1265" s="1" t="str">
        <f>IFERROR(INDEX(content!$C$2:$C$2049,MATCH($D1265,content!$C$2:$C$2049,0),1),"")</f>
        <v/>
      </c>
      <c r="H1265" s="1" t="str">
        <f>IFERROR(INDEX(content!$D$2:$D$2049,MATCH($D1265,content!$C$2:$C$2049,0),1),"")</f>
        <v/>
      </c>
      <c r="I1265" s="1" t="str">
        <f>IFERROR(INDEX(content!$F$2:$F$2049,MATCH($D1265,content!$C$2:$C$2049,0),1),"")</f>
        <v/>
      </c>
      <c r="J1265" s="1" t="str">
        <f>IFERROR(INDEX(content!$G$2:$G$2049,MATCH($D1265,content!$C$2:$C$2049,0),1),"")</f>
        <v/>
      </c>
      <c r="K1265" s="1" t="str">
        <f>IFERROR(INDEX(content!$H$2:$H$2049,MATCH($D1265,content!$C$2:$C$2049,0),1),"")</f>
        <v/>
      </c>
      <c r="L1265" s="1" t="str">
        <f>IFERROR(INDEX(content!$I$2:$I$2049,MATCH($D1265,content!$C$2:$C$2049,0),1),"")</f>
        <v/>
      </c>
      <c r="M1265" s="1" t="str">
        <f t="shared" si="172"/>
        <v/>
      </c>
      <c r="N1265" s="1" t="str">
        <f>IF(LENB(M1265),COUNTIF(M$2:M1265,"●"),"")</f>
        <v/>
      </c>
      <c r="O1265" s="1" t="str">
        <f t="shared" si="180"/>
        <v/>
      </c>
      <c r="P1265" s="1" t="str">
        <f t="shared" si="173"/>
        <v/>
      </c>
      <c r="Q1265" s="1" t="str">
        <f t="shared" si="174"/>
        <v/>
      </c>
      <c r="R1265" s="1" t="str">
        <f t="shared" si="175"/>
        <v/>
      </c>
      <c r="S1265" s="1" t="str">
        <f t="shared" si="176"/>
        <v/>
      </c>
      <c r="T1265" s="1" t="str">
        <f t="shared" si="177"/>
        <v/>
      </c>
      <c r="U1265" s="1" t="str">
        <f t="shared" si="178"/>
        <v/>
      </c>
      <c r="V1265" s="1" t="str">
        <f t="shared" si="179"/>
        <v/>
      </c>
    </row>
    <row r="1266" spans="4:22" x14ac:dyDescent="0.55000000000000004">
      <c r="D1266" s="1">
        <v>1264</v>
      </c>
      <c r="E1266" s="1" t="str">
        <f>IFERROR(INDEX(content!$A$2:$A$2049,MATCH($D1266,content!$C$2:$C$2049,0),1),"")</f>
        <v/>
      </c>
      <c r="F1266" s="1" t="str">
        <f>IFERROR(INDEX(content!$B$2:$B$2049,MATCH($D1266,content!$C$2:$C$2049,0),1),"")</f>
        <v/>
      </c>
      <c r="G1266" s="1" t="str">
        <f>IFERROR(INDEX(content!$C$2:$C$2049,MATCH($D1266,content!$C$2:$C$2049,0),1),"")</f>
        <v/>
      </c>
      <c r="H1266" s="1" t="str">
        <f>IFERROR(INDEX(content!$D$2:$D$2049,MATCH($D1266,content!$C$2:$C$2049,0),1),"")</f>
        <v/>
      </c>
      <c r="I1266" s="1" t="str">
        <f>IFERROR(INDEX(content!$F$2:$F$2049,MATCH($D1266,content!$C$2:$C$2049,0),1),"")</f>
        <v/>
      </c>
      <c r="J1266" s="1" t="str">
        <f>IFERROR(INDEX(content!$G$2:$G$2049,MATCH($D1266,content!$C$2:$C$2049,0),1),"")</f>
        <v/>
      </c>
      <c r="K1266" s="1" t="str">
        <f>IFERROR(INDEX(content!$H$2:$H$2049,MATCH($D1266,content!$C$2:$C$2049,0),1),"")</f>
        <v/>
      </c>
      <c r="L1266" s="1" t="str">
        <f>IFERROR(INDEX(content!$I$2:$I$2049,MATCH($D1266,content!$C$2:$C$2049,0),1),"")</f>
        <v/>
      </c>
      <c r="M1266" s="1" t="str">
        <f t="shared" si="172"/>
        <v/>
      </c>
      <c r="N1266" s="1" t="str">
        <f>IF(LENB(M1266),COUNTIF(M$2:M1266,"●"),"")</f>
        <v/>
      </c>
      <c r="O1266" s="1" t="str">
        <f t="shared" si="180"/>
        <v/>
      </c>
      <c r="P1266" s="1" t="str">
        <f t="shared" si="173"/>
        <v/>
      </c>
      <c r="Q1266" s="1" t="str">
        <f t="shared" si="174"/>
        <v/>
      </c>
      <c r="R1266" s="1" t="str">
        <f t="shared" si="175"/>
        <v/>
      </c>
      <c r="S1266" s="1" t="str">
        <f t="shared" si="176"/>
        <v/>
      </c>
      <c r="T1266" s="1" t="str">
        <f t="shared" si="177"/>
        <v/>
      </c>
      <c r="U1266" s="1" t="str">
        <f t="shared" si="178"/>
        <v/>
      </c>
      <c r="V1266" s="1" t="str">
        <f t="shared" si="179"/>
        <v/>
      </c>
    </row>
    <row r="1267" spans="4:22" x14ac:dyDescent="0.55000000000000004">
      <c r="D1267" s="1">
        <v>1265</v>
      </c>
      <c r="E1267" s="1" t="str">
        <f>IFERROR(INDEX(content!$A$2:$A$2049,MATCH($D1267,content!$C$2:$C$2049,0),1),"")</f>
        <v/>
      </c>
      <c r="F1267" s="1" t="str">
        <f>IFERROR(INDEX(content!$B$2:$B$2049,MATCH($D1267,content!$C$2:$C$2049,0),1),"")</f>
        <v/>
      </c>
      <c r="G1267" s="1" t="str">
        <f>IFERROR(INDEX(content!$C$2:$C$2049,MATCH($D1267,content!$C$2:$C$2049,0),1),"")</f>
        <v/>
      </c>
      <c r="H1267" s="1" t="str">
        <f>IFERROR(INDEX(content!$D$2:$D$2049,MATCH($D1267,content!$C$2:$C$2049,0),1),"")</f>
        <v/>
      </c>
      <c r="I1267" s="1" t="str">
        <f>IFERROR(INDEX(content!$F$2:$F$2049,MATCH($D1267,content!$C$2:$C$2049,0),1),"")</f>
        <v/>
      </c>
      <c r="J1267" s="1" t="str">
        <f>IFERROR(INDEX(content!$G$2:$G$2049,MATCH($D1267,content!$C$2:$C$2049,0),1),"")</f>
        <v/>
      </c>
      <c r="K1267" s="1" t="str">
        <f>IFERROR(INDEX(content!$H$2:$H$2049,MATCH($D1267,content!$C$2:$C$2049,0),1),"")</f>
        <v/>
      </c>
      <c r="L1267" s="1" t="str">
        <f>IFERROR(INDEX(content!$I$2:$I$2049,MATCH($D1267,content!$C$2:$C$2049,0),1),"")</f>
        <v/>
      </c>
      <c r="M1267" s="1" t="str">
        <f t="shared" si="172"/>
        <v/>
      </c>
      <c r="N1267" s="1" t="str">
        <f>IF(LENB(M1267),COUNTIF(M$2:M1267,"●"),"")</f>
        <v/>
      </c>
      <c r="O1267" s="1" t="str">
        <f t="shared" si="180"/>
        <v/>
      </c>
      <c r="P1267" s="1" t="str">
        <f t="shared" si="173"/>
        <v/>
      </c>
      <c r="Q1267" s="1" t="str">
        <f t="shared" si="174"/>
        <v/>
      </c>
      <c r="R1267" s="1" t="str">
        <f t="shared" si="175"/>
        <v/>
      </c>
      <c r="S1267" s="1" t="str">
        <f t="shared" si="176"/>
        <v/>
      </c>
      <c r="T1267" s="1" t="str">
        <f t="shared" si="177"/>
        <v/>
      </c>
      <c r="U1267" s="1" t="str">
        <f t="shared" si="178"/>
        <v/>
      </c>
      <c r="V1267" s="1" t="str">
        <f t="shared" si="179"/>
        <v/>
      </c>
    </row>
    <row r="1268" spans="4:22" x14ac:dyDescent="0.55000000000000004">
      <c r="D1268" s="1">
        <v>1266</v>
      </c>
      <c r="E1268" s="1" t="str">
        <f>IFERROR(INDEX(content!$A$2:$A$2049,MATCH($D1268,content!$C$2:$C$2049,0),1),"")</f>
        <v/>
      </c>
      <c r="F1268" s="1" t="str">
        <f>IFERROR(INDEX(content!$B$2:$B$2049,MATCH($D1268,content!$C$2:$C$2049,0),1),"")</f>
        <v/>
      </c>
      <c r="G1268" s="1" t="str">
        <f>IFERROR(INDEX(content!$C$2:$C$2049,MATCH($D1268,content!$C$2:$C$2049,0),1),"")</f>
        <v/>
      </c>
      <c r="H1268" s="1" t="str">
        <f>IFERROR(INDEX(content!$D$2:$D$2049,MATCH($D1268,content!$C$2:$C$2049,0),1),"")</f>
        <v/>
      </c>
      <c r="I1268" s="1" t="str">
        <f>IFERROR(INDEX(content!$F$2:$F$2049,MATCH($D1268,content!$C$2:$C$2049,0),1),"")</f>
        <v/>
      </c>
      <c r="J1268" s="1" t="str">
        <f>IFERROR(INDEX(content!$G$2:$G$2049,MATCH($D1268,content!$C$2:$C$2049,0),1),"")</f>
        <v/>
      </c>
      <c r="K1268" s="1" t="str">
        <f>IFERROR(INDEX(content!$H$2:$H$2049,MATCH($D1268,content!$C$2:$C$2049,0),1),"")</f>
        <v/>
      </c>
      <c r="L1268" s="1" t="str">
        <f>IFERROR(INDEX(content!$I$2:$I$2049,MATCH($D1268,content!$C$2:$C$2049,0),1),"")</f>
        <v/>
      </c>
      <c r="M1268" s="1" t="str">
        <f t="shared" si="172"/>
        <v/>
      </c>
      <c r="N1268" s="1" t="str">
        <f>IF(LENB(M1268),COUNTIF(M$2:M1268,"●"),"")</f>
        <v/>
      </c>
      <c r="O1268" s="1" t="str">
        <f t="shared" si="180"/>
        <v/>
      </c>
      <c r="P1268" s="1" t="str">
        <f t="shared" si="173"/>
        <v/>
      </c>
      <c r="Q1268" s="1" t="str">
        <f t="shared" si="174"/>
        <v/>
      </c>
      <c r="R1268" s="1" t="str">
        <f t="shared" si="175"/>
        <v/>
      </c>
      <c r="S1268" s="1" t="str">
        <f t="shared" si="176"/>
        <v/>
      </c>
      <c r="T1268" s="1" t="str">
        <f t="shared" si="177"/>
        <v/>
      </c>
      <c r="U1268" s="1" t="str">
        <f t="shared" si="178"/>
        <v/>
      </c>
      <c r="V1268" s="1" t="str">
        <f t="shared" si="179"/>
        <v/>
      </c>
    </row>
    <row r="1269" spans="4:22" x14ac:dyDescent="0.55000000000000004">
      <c r="D1269" s="1">
        <v>1267</v>
      </c>
      <c r="E1269" s="1" t="str">
        <f>IFERROR(INDEX(content!$A$2:$A$2049,MATCH($D1269,content!$C$2:$C$2049,0),1),"")</f>
        <v/>
      </c>
      <c r="F1269" s="1" t="str">
        <f>IFERROR(INDEX(content!$B$2:$B$2049,MATCH($D1269,content!$C$2:$C$2049,0),1),"")</f>
        <v/>
      </c>
      <c r="G1269" s="1" t="str">
        <f>IFERROR(INDEX(content!$C$2:$C$2049,MATCH($D1269,content!$C$2:$C$2049,0),1),"")</f>
        <v/>
      </c>
      <c r="H1269" s="1" t="str">
        <f>IFERROR(INDEX(content!$D$2:$D$2049,MATCH($D1269,content!$C$2:$C$2049,0),1),"")</f>
        <v/>
      </c>
      <c r="I1269" s="1" t="str">
        <f>IFERROR(INDEX(content!$F$2:$F$2049,MATCH($D1269,content!$C$2:$C$2049,0),1),"")</f>
        <v/>
      </c>
      <c r="J1269" s="1" t="str">
        <f>IFERROR(INDEX(content!$G$2:$G$2049,MATCH($D1269,content!$C$2:$C$2049,0),1),"")</f>
        <v/>
      </c>
      <c r="K1269" s="1" t="str">
        <f>IFERROR(INDEX(content!$H$2:$H$2049,MATCH($D1269,content!$C$2:$C$2049,0),1),"")</f>
        <v/>
      </c>
      <c r="L1269" s="1" t="str">
        <f>IFERROR(INDEX(content!$I$2:$I$2049,MATCH($D1269,content!$C$2:$C$2049,0),1),"")</f>
        <v/>
      </c>
      <c r="M1269" s="1" t="str">
        <f t="shared" si="172"/>
        <v/>
      </c>
      <c r="N1269" s="1" t="str">
        <f>IF(LENB(M1269),COUNTIF(M$2:M1269,"●"),"")</f>
        <v/>
      </c>
      <c r="O1269" s="1" t="str">
        <f t="shared" si="180"/>
        <v/>
      </c>
      <c r="P1269" s="1" t="str">
        <f t="shared" si="173"/>
        <v/>
      </c>
      <c r="Q1269" s="1" t="str">
        <f t="shared" si="174"/>
        <v/>
      </c>
      <c r="R1269" s="1" t="str">
        <f t="shared" si="175"/>
        <v/>
      </c>
      <c r="S1269" s="1" t="str">
        <f t="shared" si="176"/>
        <v/>
      </c>
      <c r="T1269" s="1" t="str">
        <f t="shared" si="177"/>
        <v/>
      </c>
      <c r="U1269" s="1" t="str">
        <f t="shared" si="178"/>
        <v/>
      </c>
      <c r="V1269" s="1" t="str">
        <f t="shared" si="179"/>
        <v/>
      </c>
    </row>
    <row r="1270" spans="4:22" x14ac:dyDescent="0.55000000000000004">
      <c r="D1270" s="1">
        <v>1268</v>
      </c>
      <c r="E1270" s="1" t="str">
        <f>IFERROR(INDEX(content!$A$2:$A$2049,MATCH($D1270,content!$C$2:$C$2049,0),1),"")</f>
        <v/>
      </c>
      <c r="F1270" s="1" t="str">
        <f>IFERROR(INDEX(content!$B$2:$B$2049,MATCH($D1270,content!$C$2:$C$2049,0),1),"")</f>
        <v/>
      </c>
      <c r="G1270" s="1" t="str">
        <f>IFERROR(INDEX(content!$C$2:$C$2049,MATCH($D1270,content!$C$2:$C$2049,0),1),"")</f>
        <v/>
      </c>
      <c r="H1270" s="1" t="str">
        <f>IFERROR(INDEX(content!$D$2:$D$2049,MATCH($D1270,content!$C$2:$C$2049,0),1),"")</f>
        <v/>
      </c>
      <c r="I1270" s="1" t="str">
        <f>IFERROR(INDEX(content!$F$2:$F$2049,MATCH($D1270,content!$C$2:$C$2049,0),1),"")</f>
        <v/>
      </c>
      <c r="J1270" s="1" t="str">
        <f>IFERROR(INDEX(content!$G$2:$G$2049,MATCH($D1270,content!$C$2:$C$2049,0),1),"")</f>
        <v/>
      </c>
      <c r="K1270" s="1" t="str">
        <f>IFERROR(INDEX(content!$H$2:$H$2049,MATCH($D1270,content!$C$2:$C$2049,0),1),"")</f>
        <v/>
      </c>
      <c r="L1270" s="1" t="str">
        <f>IFERROR(INDEX(content!$I$2:$I$2049,MATCH($D1270,content!$C$2:$C$2049,0),1),"")</f>
        <v/>
      </c>
      <c r="M1270" s="1" t="str">
        <f t="shared" si="172"/>
        <v/>
      </c>
      <c r="N1270" s="1" t="str">
        <f>IF(LENB(M1270),COUNTIF(M$2:M1270,"●"),"")</f>
        <v/>
      </c>
      <c r="O1270" s="1" t="str">
        <f t="shared" si="180"/>
        <v/>
      </c>
      <c r="P1270" s="1" t="str">
        <f t="shared" si="173"/>
        <v/>
      </c>
      <c r="Q1270" s="1" t="str">
        <f t="shared" si="174"/>
        <v/>
      </c>
      <c r="R1270" s="1" t="str">
        <f t="shared" si="175"/>
        <v/>
      </c>
      <c r="S1270" s="1" t="str">
        <f t="shared" si="176"/>
        <v/>
      </c>
      <c r="T1270" s="1" t="str">
        <f t="shared" si="177"/>
        <v/>
      </c>
      <c r="U1270" s="1" t="str">
        <f t="shared" si="178"/>
        <v/>
      </c>
      <c r="V1270" s="1" t="str">
        <f t="shared" si="179"/>
        <v/>
      </c>
    </row>
    <row r="1271" spans="4:22" x14ac:dyDescent="0.55000000000000004">
      <c r="D1271" s="1">
        <v>1269</v>
      </c>
      <c r="E1271" s="1" t="str">
        <f>IFERROR(INDEX(content!$A$2:$A$2049,MATCH($D1271,content!$C$2:$C$2049,0),1),"")</f>
        <v/>
      </c>
      <c r="F1271" s="1" t="str">
        <f>IFERROR(INDEX(content!$B$2:$B$2049,MATCH($D1271,content!$C$2:$C$2049,0),1),"")</f>
        <v/>
      </c>
      <c r="G1271" s="1" t="str">
        <f>IFERROR(INDEX(content!$C$2:$C$2049,MATCH($D1271,content!$C$2:$C$2049,0),1),"")</f>
        <v/>
      </c>
      <c r="H1271" s="1" t="str">
        <f>IFERROR(INDEX(content!$D$2:$D$2049,MATCH($D1271,content!$C$2:$C$2049,0),1),"")</f>
        <v/>
      </c>
      <c r="I1271" s="1" t="str">
        <f>IFERROR(INDEX(content!$F$2:$F$2049,MATCH($D1271,content!$C$2:$C$2049,0),1),"")</f>
        <v/>
      </c>
      <c r="J1271" s="1" t="str">
        <f>IFERROR(INDEX(content!$G$2:$G$2049,MATCH($D1271,content!$C$2:$C$2049,0),1),"")</f>
        <v/>
      </c>
      <c r="K1271" s="1" t="str">
        <f>IFERROR(INDEX(content!$H$2:$H$2049,MATCH($D1271,content!$C$2:$C$2049,0),1),"")</f>
        <v/>
      </c>
      <c r="L1271" s="1" t="str">
        <f>IFERROR(INDEX(content!$I$2:$I$2049,MATCH($D1271,content!$C$2:$C$2049,0),1),"")</f>
        <v/>
      </c>
      <c r="M1271" s="1" t="str">
        <f t="shared" si="172"/>
        <v/>
      </c>
      <c r="N1271" s="1" t="str">
        <f>IF(LENB(M1271),COUNTIF(M$2:M1271,"●"),"")</f>
        <v/>
      </c>
      <c r="O1271" s="1" t="str">
        <f t="shared" si="180"/>
        <v/>
      </c>
      <c r="P1271" s="1" t="str">
        <f t="shared" si="173"/>
        <v/>
      </c>
      <c r="Q1271" s="1" t="str">
        <f t="shared" si="174"/>
        <v/>
      </c>
      <c r="R1271" s="1" t="str">
        <f t="shared" si="175"/>
        <v/>
      </c>
      <c r="S1271" s="1" t="str">
        <f t="shared" si="176"/>
        <v/>
      </c>
      <c r="T1271" s="1" t="str">
        <f t="shared" si="177"/>
        <v/>
      </c>
      <c r="U1271" s="1" t="str">
        <f t="shared" si="178"/>
        <v/>
      </c>
      <c r="V1271" s="1" t="str">
        <f t="shared" si="179"/>
        <v/>
      </c>
    </row>
    <row r="1272" spans="4:22" x14ac:dyDescent="0.55000000000000004">
      <c r="D1272" s="1">
        <v>1270</v>
      </c>
      <c r="E1272" s="1" t="str">
        <f>IFERROR(INDEX(content!$A$2:$A$2049,MATCH($D1272,content!$C$2:$C$2049,0),1),"")</f>
        <v/>
      </c>
      <c r="F1272" s="1" t="str">
        <f>IFERROR(INDEX(content!$B$2:$B$2049,MATCH($D1272,content!$C$2:$C$2049,0),1),"")</f>
        <v/>
      </c>
      <c r="G1272" s="1" t="str">
        <f>IFERROR(INDEX(content!$C$2:$C$2049,MATCH($D1272,content!$C$2:$C$2049,0),1),"")</f>
        <v/>
      </c>
      <c r="H1272" s="1" t="str">
        <f>IFERROR(INDEX(content!$D$2:$D$2049,MATCH($D1272,content!$C$2:$C$2049,0),1),"")</f>
        <v/>
      </c>
      <c r="I1272" s="1" t="str">
        <f>IFERROR(INDEX(content!$F$2:$F$2049,MATCH($D1272,content!$C$2:$C$2049,0),1),"")</f>
        <v/>
      </c>
      <c r="J1272" s="1" t="str">
        <f>IFERROR(INDEX(content!$G$2:$G$2049,MATCH($D1272,content!$C$2:$C$2049,0),1),"")</f>
        <v/>
      </c>
      <c r="K1272" s="1" t="str">
        <f>IFERROR(INDEX(content!$H$2:$H$2049,MATCH($D1272,content!$C$2:$C$2049,0),1),"")</f>
        <v/>
      </c>
      <c r="L1272" s="1" t="str">
        <f>IFERROR(INDEX(content!$I$2:$I$2049,MATCH($D1272,content!$C$2:$C$2049,0),1),"")</f>
        <v/>
      </c>
      <c r="M1272" s="1" t="str">
        <f t="shared" si="172"/>
        <v/>
      </c>
      <c r="N1272" s="1" t="str">
        <f>IF(LENB(M1272),COUNTIF(M$2:M1272,"●"),"")</f>
        <v/>
      </c>
      <c r="O1272" s="1" t="str">
        <f t="shared" si="180"/>
        <v/>
      </c>
      <c r="P1272" s="1" t="str">
        <f t="shared" si="173"/>
        <v/>
      </c>
      <c r="Q1272" s="1" t="str">
        <f t="shared" si="174"/>
        <v/>
      </c>
      <c r="R1272" s="1" t="str">
        <f t="shared" si="175"/>
        <v/>
      </c>
      <c r="S1272" s="1" t="str">
        <f t="shared" si="176"/>
        <v/>
      </c>
      <c r="T1272" s="1" t="str">
        <f t="shared" si="177"/>
        <v/>
      </c>
      <c r="U1272" s="1" t="str">
        <f t="shared" si="178"/>
        <v/>
      </c>
      <c r="V1272" s="1" t="str">
        <f t="shared" si="179"/>
        <v/>
      </c>
    </row>
    <row r="1273" spans="4:22" x14ac:dyDescent="0.55000000000000004">
      <c r="D1273" s="1">
        <v>1271</v>
      </c>
      <c r="E1273" s="1" t="str">
        <f>IFERROR(INDEX(content!$A$2:$A$2049,MATCH($D1273,content!$C$2:$C$2049,0),1),"")</f>
        <v/>
      </c>
      <c r="F1273" s="1" t="str">
        <f>IFERROR(INDEX(content!$B$2:$B$2049,MATCH($D1273,content!$C$2:$C$2049,0),1),"")</f>
        <v/>
      </c>
      <c r="G1273" s="1" t="str">
        <f>IFERROR(INDEX(content!$C$2:$C$2049,MATCH($D1273,content!$C$2:$C$2049,0),1),"")</f>
        <v/>
      </c>
      <c r="H1273" s="1" t="str">
        <f>IFERROR(INDEX(content!$D$2:$D$2049,MATCH($D1273,content!$C$2:$C$2049,0),1),"")</f>
        <v/>
      </c>
      <c r="I1273" s="1" t="str">
        <f>IFERROR(INDEX(content!$F$2:$F$2049,MATCH($D1273,content!$C$2:$C$2049,0),1),"")</f>
        <v/>
      </c>
      <c r="J1273" s="1" t="str">
        <f>IFERROR(INDEX(content!$G$2:$G$2049,MATCH($D1273,content!$C$2:$C$2049,0),1),"")</f>
        <v/>
      </c>
      <c r="K1273" s="1" t="str">
        <f>IFERROR(INDEX(content!$H$2:$H$2049,MATCH($D1273,content!$C$2:$C$2049,0),1),"")</f>
        <v/>
      </c>
      <c r="L1273" s="1" t="str">
        <f>IFERROR(INDEX(content!$I$2:$I$2049,MATCH($D1273,content!$C$2:$C$2049,0),1),"")</f>
        <v/>
      </c>
      <c r="M1273" s="1" t="str">
        <f t="shared" si="172"/>
        <v/>
      </c>
      <c r="N1273" s="1" t="str">
        <f>IF(LENB(M1273),COUNTIF(M$2:M1273,"●"),"")</f>
        <v/>
      </c>
      <c r="O1273" s="1" t="str">
        <f t="shared" si="180"/>
        <v/>
      </c>
      <c r="P1273" s="1" t="str">
        <f t="shared" si="173"/>
        <v/>
      </c>
      <c r="Q1273" s="1" t="str">
        <f t="shared" si="174"/>
        <v/>
      </c>
      <c r="R1273" s="1" t="str">
        <f t="shared" si="175"/>
        <v/>
      </c>
      <c r="S1273" s="1" t="str">
        <f t="shared" si="176"/>
        <v/>
      </c>
      <c r="T1273" s="1" t="str">
        <f t="shared" si="177"/>
        <v/>
      </c>
      <c r="U1273" s="1" t="str">
        <f t="shared" si="178"/>
        <v/>
      </c>
      <c r="V1273" s="1" t="str">
        <f t="shared" si="179"/>
        <v/>
      </c>
    </row>
    <row r="1274" spans="4:22" x14ac:dyDescent="0.55000000000000004">
      <c r="D1274" s="1">
        <v>1272</v>
      </c>
      <c r="E1274" s="1" t="str">
        <f>IFERROR(INDEX(content!$A$2:$A$2049,MATCH($D1274,content!$C$2:$C$2049,0),1),"")</f>
        <v/>
      </c>
      <c r="F1274" s="1" t="str">
        <f>IFERROR(INDEX(content!$B$2:$B$2049,MATCH($D1274,content!$C$2:$C$2049,0),1),"")</f>
        <v/>
      </c>
      <c r="G1274" s="1" t="str">
        <f>IFERROR(INDEX(content!$C$2:$C$2049,MATCH($D1274,content!$C$2:$C$2049,0),1),"")</f>
        <v/>
      </c>
      <c r="H1274" s="1" t="str">
        <f>IFERROR(INDEX(content!$D$2:$D$2049,MATCH($D1274,content!$C$2:$C$2049,0),1),"")</f>
        <v/>
      </c>
      <c r="I1274" s="1" t="str">
        <f>IFERROR(INDEX(content!$F$2:$F$2049,MATCH($D1274,content!$C$2:$C$2049,0),1),"")</f>
        <v/>
      </c>
      <c r="J1274" s="1" t="str">
        <f>IFERROR(INDEX(content!$G$2:$G$2049,MATCH($D1274,content!$C$2:$C$2049,0),1),"")</f>
        <v/>
      </c>
      <c r="K1274" s="1" t="str">
        <f>IFERROR(INDEX(content!$H$2:$H$2049,MATCH($D1274,content!$C$2:$C$2049,0),1),"")</f>
        <v/>
      </c>
      <c r="L1274" s="1" t="str">
        <f>IFERROR(INDEX(content!$I$2:$I$2049,MATCH($D1274,content!$C$2:$C$2049,0),1),"")</f>
        <v/>
      </c>
      <c r="M1274" s="1" t="str">
        <f t="shared" si="172"/>
        <v/>
      </c>
      <c r="N1274" s="1" t="str">
        <f>IF(LENB(M1274),COUNTIF(M$2:M1274,"●"),"")</f>
        <v/>
      </c>
      <c r="O1274" s="1" t="str">
        <f t="shared" si="180"/>
        <v/>
      </c>
      <c r="P1274" s="1" t="str">
        <f t="shared" si="173"/>
        <v/>
      </c>
      <c r="Q1274" s="1" t="str">
        <f t="shared" si="174"/>
        <v/>
      </c>
      <c r="R1274" s="1" t="str">
        <f t="shared" si="175"/>
        <v/>
      </c>
      <c r="S1274" s="1" t="str">
        <f t="shared" si="176"/>
        <v/>
      </c>
      <c r="T1274" s="1" t="str">
        <f t="shared" si="177"/>
        <v/>
      </c>
      <c r="U1274" s="1" t="str">
        <f t="shared" si="178"/>
        <v/>
      </c>
      <c r="V1274" s="1" t="str">
        <f t="shared" si="179"/>
        <v/>
      </c>
    </row>
    <row r="1275" spans="4:22" x14ac:dyDescent="0.55000000000000004">
      <c r="D1275" s="1">
        <v>1273</v>
      </c>
      <c r="E1275" s="1" t="str">
        <f>IFERROR(INDEX(content!$A$2:$A$2049,MATCH($D1275,content!$C$2:$C$2049,0),1),"")</f>
        <v/>
      </c>
      <c r="F1275" s="1" t="str">
        <f>IFERROR(INDEX(content!$B$2:$B$2049,MATCH($D1275,content!$C$2:$C$2049,0),1),"")</f>
        <v/>
      </c>
      <c r="G1275" s="1" t="str">
        <f>IFERROR(INDEX(content!$C$2:$C$2049,MATCH($D1275,content!$C$2:$C$2049,0),1),"")</f>
        <v/>
      </c>
      <c r="H1275" s="1" t="str">
        <f>IFERROR(INDEX(content!$D$2:$D$2049,MATCH($D1275,content!$C$2:$C$2049,0),1),"")</f>
        <v/>
      </c>
      <c r="I1275" s="1" t="str">
        <f>IFERROR(INDEX(content!$F$2:$F$2049,MATCH($D1275,content!$C$2:$C$2049,0),1),"")</f>
        <v/>
      </c>
      <c r="J1275" s="1" t="str">
        <f>IFERROR(INDEX(content!$G$2:$G$2049,MATCH($D1275,content!$C$2:$C$2049,0),1),"")</f>
        <v/>
      </c>
      <c r="K1275" s="1" t="str">
        <f>IFERROR(INDEX(content!$H$2:$H$2049,MATCH($D1275,content!$C$2:$C$2049,0),1),"")</f>
        <v/>
      </c>
      <c r="L1275" s="1" t="str">
        <f>IFERROR(INDEX(content!$I$2:$I$2049,MATCH($D1275,content!$C$2:$C$2049,0),1),"")</f>
        <v/>
      </c>
      <c r="M1275" s="1" t="str">
        <f t="shared" si="172"/>
        <v/>
      </c>
      <c r="N1275" s="1" t="str">
        <f>IF(LENB(M1275),COUNTIF(M$2:M1275,"●"),"")</f>
        <v/>
      </c>
      <c r="O1275" s="1" t="str">
        <f t="shared" si="180"/>
        <v/>
      </c>
      <c r="P1275" s="1" t="str">
        <f t="shared" si="173"/>
        <v/>
      </c>
      <c r="Q1275" s="1" t="str">
        <f t="shared" si="174"/>
        <v/>
      </c>
      <c r="R1275" s="1" t="str">
        <f t="shared" si="175"/>
        <v/>
      </c>
      <c r="S1275" s="1" t="str">
        <f t="shared" si="176"/>
        <v/>
      </c>
      <c r="T1275" s="1" t="str">
        <f t="shared" si="177"/>
        <v/>
      </c>
      <c r="U1275" s="1" t="str">
        <f t="shared" si="178"/>
        <v/>
      </c>
      <c r="V1275" s="1" t="str">
        <f t="shared" si="179"/>
        <v/>
      </c>
    </row>
    <row r="1276" spans="4:22" x14ac:dyDescent="0.55000000000000004">
      <c r="D1276" s="1">
        <v>1274</v>
      </c>
      <c r="E1276" s="1" t="str">
        <f>IFERROR(INDEX(content!$A$2:$A$2049,MATCH($D1276,content!$C$2:$C$2049,0),1),"")</f>
        <v/>
      </c>
      <c r="F1276" s="1" t="str">
        <f>IFERROR(INDEX(content!$B$2:$B$2049,MATCH($D1276,content!$C$2:$C$2049,0),1),"")</f>
        <v/>
      </c>
      <c r="G1276" s="1" t="str">
        <f>IFERROR(INDEX(content!$C$2:$C$2049,MATCH($D1276,content!$C$2:$C$2049,0),1),"")</f>
        <v/>
      </c>
      <c r="H1276" s="1" t="str">
        <f>IFERROR(INDEX(content!$D$2:$D$2049,MATCH($D1276,content!$C$2:$C$2049,0),1),"")</f>
        <v/>
      </c>
      <c r="I1276" s="1" t="str">
        <f>IFERROR(INDEX(content!$F$2:$F$2049,MATCH($D1276,content!$C$2:$C$2049,0),1),"")</f>
        <v/>
      </c>
      <c r="J1276" s="1" t="str">
        <f>IFERROR(INDEX(content!$G$2:$G$2049,MATCH($D1276,content!$C$2:$C$2049,0),1),"")</f>
        <v/>
      </c>
      <c r="K1276" s="1" t="str">
        <f>IFERROR(INDEX(content!$H$2:$H$2049,MATCH($D1276,content!$C$2:$C$2049,0),1),"")</f>
        <v/>
      </c>
      <c r="L1276" s="1" t="str">
        <f>IFERROR(INDEX(content!$I$2:$I$2049,MATCH($D1276,content!$C$2:$C$2049,0),1),"")</f>
        <v/>
      </c>
      <c r="M1276" s="1" t="str">
        <f t="shared" si="172"/>
        <v/>
      </c>
      <c r="N1276" s="1" t="str">
        <f>IF(LENB(M1276),COUNTIF(M$2:M1276,"●"),"")</f>
        <v/>
      </c>
      <c r="O1276" s="1" t="str">
        <f t="shared" si="180"/>
        <v/>
      </c>
      <c r="P1276" s="1" t="str">
        <f t="shared" si="173"/>
        <v/>
      </c>
      <c r="Q1276" s="1" t="str">
        <f t="shared" si="174"/>
        <v/>
      </c>
      <c r="R1276" s="1" t="str">
        <f t="shared" si="175"/>
        <v/>
      </c>
      <c r="S1276" s="1" t="str">
        <f t="shared" si="176"/>
        <v/>
      </c>
      <c r="T1276" s="1" t="str">
        <f t="shared" si="177"/>
        <v/>
      </c>
      <c r="U1276" s="1" t="str">
        <f t="shared" si="178"/>
        <v/>
      </c>
      <c r="V1276" s="1" t="str">
        <f t="shared" si="179"/>
        <v/>
      </c>
    </row>
    <row r="1277" spans="4:22" x14ac:dyDescent="0.55000000000000004">
      <c r="D1277" s="1">
        <v>1275</v>
      </c>
      <c r="E1277" s="1" t="str">
        <f>IFERROR(INDEX(content!$A$2:$A$2049,MATCH($D1277,content!$C$2:$C$2049,0),1),"")</f>
        <v/>
      </c>
      <c r="F1277" s="1" t="str">
        <f>IFERROR(INDEX(content!$B$2:$B$2049,MATCH($D1277,content!$C$2:$C$2049,0),1),"")</f>
        <v/>
      </c>
      <c r="G1277" s="1" t="str">
        <f>IFERROR(INDEX(content!$C$2:$C$2049,MATCH($D1277,content!$C$2:$C$2049,0),1),"")</f>
        <v/>
      </c>
      <c r="H1277" s="1" t="str">
        <f>IFERROR(INDEX(content!$D$2:$D$2049,MATCH($D1277,content!$C$2:$C$2049,0),1),"")</f>
        <v/>
      </c>
      <c r="I1277" s="1" t="str">
        <f>IFERROR(INDEX(content!$F$2:$F$2049,MATCH($D1277,content!$C$2:$C$2049,0),1),"")</f>
        <v/>
      </c>
      <c r="J1277" s="1" t="str">
        <f>IFERROR(INDEX(content!$G$2:$G$2049,MATCH($D1277,content!$C$2:$C$2049,0),1),"")</f>
        <v/>
      </c>
      <c r="K1277" s="1" t="str">
        <f>IFERROR(INDEX(content!$H$2:$H$2049,MATCH($D1277,content!$C$2:$C$2049,0),1),"")</f>
        <v/>
      </c>
      <c r="L1277" s="1" t="str">
        <f>IFERROR(INDEX(content!$I$2:$I$2049,MATCH($D1277,content!$C$2:$C$2049,0),1),"")</f>
        <v/>
      </c>
      <c r="M1277" s="1" t="str">
        <f t="shared" si="172"/>
        <v/>
      </c>
      <c r="N1277" s="1" t="str">
        <f>IF(LENB(M1277),COUNTIF(M$2:M1277,"●"),"")</f>
        <v/>
      </c>
      <c r="O1277" s="1" t="str">
        <f t="shared" si="180"/>
        <v/>
      </c>
      <c r="P1277" s="1" t="str">
        <f t="shared" si="173"/>
        <v/>
      </c>
      <c r="Q1277" s="1" t="str">
        <f t="shared" si="174"/>
        <v/>
      </c>
      <c r="R1277" s="1" t="str">
        <f t="shared" si="175"/>
        <v/>
      </c>
      <c r="S1277" s="1" t="str">
        <f t="shared" si="176"/>
        <v/>
      </c>
      <c r="T1277" s="1" t="str">
        <f t="shared" si="177"/>
        <v/>
      </c>
      <c r="U1277" s="1" t="str">
        <f t="shared" si="178"/>
        <v/>
      </c>
      <c r="V1277" s="1" t="str">
        <f t="shared" si="179"/>
        <v/>
      </c>
    </row>
    <row r="1278" spans="4:22" x14ac:dyDescent="0.55000000000000004">
      <c r="D1278" s="1">
        <v>1276</v>
      </c>
      <c r="E1278" s="1" t="str">
        <f>IFERROR(INDEX(content!$A$2:$A$2049,MATCH($D1278,content!$C$2:$C$2049,0),1),"")</f>
        <v/>
      </c>
      <c r="F1278" s="1" t="str">
        <f>IFERROR(INDEX(content!$B$2:$B$2049,MATCH($D1278,content!$C$2:$C$2049,0),1),"")</f>
        <v/>
      </c>
      <c r="G1278" s="1" t="str">
        <f>IFERROR(INDEX(content!$C$2:$C$2049,MATCH($D1278,content!$C$2:$C$2049,0),1),"")</f>
        <v/>
      </c>
      <c r="H1278" s="1" t="str">
        <f>IFERROR(INDEX(content!$D$2:$D$2049,MATCH($D1278,content!$C$2:$C$2049,0),1),"")</f>
        <v/>
      </c>
      <c r="I1278" s="1" t="str">
        <f>IFERROR(INDEX(content!$F$2:$F$2049,MATCH($D1278,content!$C$2:$C$2049,0),1),"")</f>
        <v/>
      </c>
      <c r="J1278" s="1" t="str">
        <f>IFERROR(INDEX(content!$G$2:$G$2049,MATCH($D1278,content!$C$2:$C$2049,0),1),"")</f>
        <v/>
      </c>
      <c r="K1278" s="1" t="str">
        <f>IFERROR(INDEX(content!$H$2:$H$2049,MATCH($D1278,content!$C$2:$C$2049,0),1),"")</f>
        <v/>
      </c>
      <c r="L1278" s="1" t="str">
        <f>IFERROR(INDEX(content!$I$2:$I$2049,MATCH($D1278,content!$C$2:$C$2049,0),1),"")</f>
        <v/>
      </c>
      <c r="M1278" s="1" t="str">
        <f t="shared" si="172"/>
        <v/>
      </c>
      <c r="N1278" s="1" t="str">
        <f>IF(LENB(M1278),COUNTIF(M$2:M1278,"●"),"")</f>
        <v/>
      </c>
      <c r="O1278" s="1" t="str">
        <f t="shared" si="180"/>
        <v/>
      </c>
      <c r="P1278" s="1" t="str">
        <f t="shared" si="173"/>
        <v/>
      </c>
      <c r="Q1278" s="1" t="str">
        <f t="shared" si="174"/>
        <v/>
      </c>
      <c r="R1278" s="1" t="str">
        <f t="shared" si="175"/>
        <v/>
      </c>
      <c r="S1278" s="1" t="str">
        <f t="shared" si="176"/>
        <v/>
      </c>
      <c r="T1278" s="1" t="str">
        <f t="shared" si="177"/>
        <v/>
      </c>
      <c r="U1278" s="1" t="str">
        <f t="shared" si="178"/>
        <v/>
      </c>
      <c r="V1278" s="1" t="str">
        <f t="shared" si="179"/>
        <v/>
      </c>
    </row>
    <row r="1279" spans="4:22" x14ac:dyDescent="0.55000000000000004">
      <c r="D1279" s="1">
        <v>1277</v>
      </c>
      <c r="E1279" s="1" t="str">
        <f>IFERROR(INDEX(content!$A$2:$A$2049,MATCH($D1279,content!$C$2:$C$2049,0),1),"")</f>
        <v/>
      </c>
      <c r="F1279" s="1" t="str">
        <f>IFERROR(INDEX(content!$B$2:$B$2049,MATCH($D1279,content!$C$2:$C$2049,0),1),"")</f>
        <v/>
      </c>
      <c r="G1279" s="1" t="str">
        <f>IFERROR(INDEX(content!$C$2:$C$2049,MATCH($D1279,content!$C$2:$C$2049,0),1),"")</f>
        <v/>
      </c>
      <c r="H1279" s="1" t="str">
        <f>IFERROR(INDEX(content!$D$2:$D$2049,MATCH($D1279,content!$C$2:$C$2049,0),1),"")</f>
        <v/>
      </c>
      <c r="I1279" s="1" t="str">
        <f>IFERROR(INDEX(content!$F$2:$F$2049,MATCH($D1279,content!$C$2:$C$2049,0),1),"")</f>
        <v/>
      </c>
      <c r="J1279" s="1" t="str">
        <f>IFERROR(INDEX(content!$G$2:$G$2049,MATCH($D1279,content!$C$2:$C$2049,0),1),"")</f>
        <v/>
      </c>
      <c r="K1279" s="1" t="str">
        <f>IFERROR(INDEX(content!$H$2:$H$2049,MATCH($D1279,content!$C$2:$C$2049,0),1),"")</f>
        <v/>
      </c>
      <c r="L1279" s="1" t="str">
        <f>IFERROR(INDEX(content!$I$2:$I$2049,MATCH($D1279,content!$C$2:$C$2049,0),1),"")</f>
        <v/>
      </c>
      <c r="M1279" s="1" t="str">
        <f t="shared" si="172"/>
        <v/>
      </c>
      <c r="N1279" s="1" t="str">
        <f>IF(LENB(M1279),COUNTIF(M$2:M1279,"●"),"")</f>
        <v/>
      </c>
      <c r="O1279" s="1" t="str">
        <f t="shared" si="180"/>
        <v/>
      </c>
      <c r="P1279" s="1" t="str">
        <f t="shared" si="173"/>
        <v/>
      </c>
      <c r="Q1279" s="1" t="str">
        <f t="shared" si="174"/>
        <v/>
      </c>
      <c r="R1279" s="1" t="str">
        <f t="shared" si="175"/>
        <v/>
      </c>
      <c r="S1279" s="1" t="str">
        <f t="shared" si="176"/>
        <v/>
      </c>
      <c r="T1279" s="1" t="str">
        <f t="shared" si="177"/>
        <v/>
      </c>
      <c r="U1279" s="1" t="str">
        <f t="shared" si="178"/>
        <v/>
      </c>
      <c r="V1279" s="1" t="str">
        <f t="shared" si="179"/>
        <v/>
      </c>
    </row>
    <row r="1280" spans="4:22" x14ac:dyDescent="0.55000000000000004">
      <c r="D1280" s="1">
        <v>1278</v>
      </c>
      <c r="E1280" s="1" t="str">
        <f>IFERROR(INDEX(content!$A$2:$A$2049,MATCH($D1280,content!$C$2:$C$2049,0),1),"")</f>
        <v/>
      </c>
      <c r="F1280" s="1" t="str">
        <f>IFERROR(INDEX(content!$B$2:$B$2049,MATCH($D1280,content!$C$2:$C$2049,0),1),"")</f>
        <v/>
      </c>
      <c r="G1280" s="1" t="str">
        <f>IFERROR(INDEX(content!$C$2:$C$2049,MATCH($D1280,content!$C$2:$C$2049,0),1),"")</f>
        <v/>
      </c>
      <c r="H1280" s="1" t="str">
        <f>IFERROR(INDEX(content!$D$2:$D$2049,MATCH($D1280,content!$C$2:$C$2049,0),1),"")</f>
        <v/>
      </c>
      <c r="I1280" s="1" t="str">
        <f>IFERROR(INDEX(content!$F$2:$F$2049,MATCH($D1280,content!$C$2:$C$2049,0),1),"")</f>
        <v/>
      </c>
      <c r="J1280" s="1" t="str">
        <f>IFERROR(INDEX(content!$G$2:$G$2049,MATCH($D1280,content!$C$2:$C$2049,0),1),"")</f>
        <v/>
      </c>
      <c r="K1280" s="1" t="str">
        <f>IFERROR(INDEX(content!$H$2:$H$2049,MATCH($D1280,content!$C$2:$C$2049,0),1),"")</f>
        <v/>
      </c>
      <c r="L1280" s="1" t="str">
        <f>IFERROR(INDEX(content!$I$2:$I$2049,MATCH($D1280,content!$C$2:$C$2049,0),1),"")</f>
        <v/>
      </c>
      <c r="M1280" s="1" t="str">
        <f t="shared" si="172"/>
        <v/>
      </c>
      <c r="N1280" s="1" t="str">
        <f>IF(LENB(M1280),COUNTIF(M$2:M1280,"●"),"")</f>
        <v/>
      </c>
      <c r="O1280" s="1" t="str">
        <f t="shared" si="180"/>
        <v/>
      </c>
      <c r="P1280" s="1" t="str">
        <f t="shared" si="173"/>
        <v/>
      </c>
      <c r="Q1280" s="1" t="str">
        <f t="shared" si="174"/>
        <v/>
      </c>
      <c r="R1280" s="1" t="str">
        <f t="shared" si="175"/>
        <v/>
      </c>
      <c r="S1280" s="1" t="str">
        <f t="shared" si="176"/>
        <v/>
      </c>
      <c r="T1280" s="1" t="str">
        <f t="shared" si="177"/>
        <v/>
      </c>
      <c r="U1280" s="1" t="str">
        <f t="shared" si="178"/>
        <v/>
      </c>
      <c r="V1280" s="1" t="str">
        <f t="shared" si="179"/>
        <v/>
      </c>
    </row>
    <row r="1281" spans="4:22" x14ac:dyDescent="0.55000000000000004">
      <c r="D1281" s="1">
        <v>1279</v>
      </c>
      <c r="E1281" s="1" t="str">
        <f>IFERROR(INDEX(content!$A$2:$A$2049,MATCH($D1281,content!$C$2:$C$2049,0),1),"")</f>
        <v/>
      </c>
      <c r="F1281" s="1" t="str">
        <f>IFERROR(INDEX(content!$B$2:$B$2049,MATCH($D1281,content!$C$2:$C$2049,0),1),"")</f>
        <v/>
      </c>
      <c r="G1281" s="1" t="str">
        <f>IFERROR(INDEX(content!$C$2:$C$2049,MATCH($D1281,content!$C$2:$C$2049,0),1),"")</f>
        <v/>
      </c>
      <c r="H1281" s="1" t="str">
        <f>IFERROR(INDEX(content!$D$2:$D$2049,MATCH($D1281,content!$C$2:$C$2049,0),1),"")</f>
        <v/>
      </c>
      <c r="I1281" s="1" t="str">
        <f>IFERROR(INDEX(content!$F$2:$F$2049,MATCH($D1281,content!$C$2:$C$2049,0),1),"")</f>
        <v/>
      </c>
      <c r="J1281" s="1" t="str">
        <f>IFERROR(INDEX(content!$G$2:$G$2049,MATCH($D1281,content!$C$2:$C$2049,0),1),"")</f>
        <v/>
      </c>
      <c r="K1281" s="1" t="str">
        <f>IFERROR(INDEX(content!$H$2:$H$2049,MATCH($D1281,content!$C$2:$C$2049,0),1),"")</f>
        <v/>
      </c>
      <c r="L1281" s="1" t="str">
        <f>IFERROR(INDEX(content!$I$2:$I$2049,MATCH($D1281,content!$C$2:$C$2049,0),1),"")</f>
        <v/>
      </c>
      <c r="M1281" s="1" t="str">
        <f t="shared" si="172"/>
        <v/>
      </c>
      <c r="N1281" s="1" t="str">
        <f>IF(LENB(M1281),COUNTIF(M$2:M1281,"●"),"")</f>
        <v/>
      </c>
      <c r="O1281" s="1" t="str">
        <f t="shared" si="180"/>
        <v/>
      </c>
      <c r="P1281" s="1" t="str">
        <f t="shared" si="173"/>
        <v/>
      </c>
      <c r="Q1281" s="1" t="str">
        <f t="shared" si="174"/>
        <v/>
      </c>
      <c r="R1281" s="1" t="str">
        <f t="shared" si="175"/>
        <v/>
      </c>
      <c r="S1281" s="1" t="str">
        <f t="shared" si="176"/>
        <v/>
      </c>
      <c r="T1281" s="1" t="str">
        <f t="shared" si="177"/>
        <v/>
      </c>
      <c r="U1281" s="1" t="str">
        <f t="shared" si="178"/>
        <v/>
      </c>
      <c r="V1281" s="1" t="str">
        <f t="shared" si="179"/>
        <v/>
      </c>
    </row>
    <row r="1282" spans="4:22" x14ac:dyDescent="0.55000000000000004">
      <c r="D1282" s="1">
        <v>1280</v>
      </c>
      <c r="E1282" s="1" t="str">
        <f>IFERROR(INDEX(content!$A$2:$A$2049,MATCH($D1282,content!$C$2:$C$2049,0),1),"")</f>
        <v/>
      </c>
      <c r="F1282" s="1" t="str">
        <f>IFERROR(INDEX(content!$B$2:$B$2049,MATCH($D1282,content!$C$2:$C$2049,0),1),"")</f>
        <v/>
      </c>
      <c r="G1282" s="1" t="str">
        <f>IFERROR(INDEX(content!$C$2:$C$2049,MATCH($D1282,content!$C$2:$C$2049,0),1),"")</f>
        <v/>
      </c>
      <c r="H1282" s="1" t="str">
        <f>IFERROR(INDEX(content!$D$2:$D$2049,MATCH($D1282,content!$C$2:$C$2049,0),1),"")</f>
        <v/>
      </c>
      <c r="I1282" s="1" t="str">
        <f>IFERROR(INDEX(content!$F$2:$F$2049,MATCH($D1282,content!$C$2:$C$2049,0),1),"")</f>
        <v/>
      </c>
      <c r="J1282" s="1" t="str">
        <f>IFERROR(INDEX(content!$G$2:$G$2049,MATCH($D1282,content!$C$2:$C$2049,0),1),"")</f>
        <v/>
      </c>
      <c r="K1282" s="1" t="str">
        <f>IFERROR(INDEX(content!$H$2:$H$2049,MATCH($D1282,content!$C$2:$C$2049,0),1),"")</f>
        <v/>
      </c>
      <c r="L1282" s="1" t="str">
        <f>IFERROR(INDEX(content!$I$2:$I$2049,MATCH($D1282,content!$C$2:$C$2049,0),1),"")</f>
        <v/>
      </c>
      <c r="M1282" s="1" t="str">
        <f t="shared" ref="M1282:M1345" si="181">IF(AND(LENB(G1282),0&lt;G1282,LENB(I1282),0&lt;I1282),"●","")</f>
        <v/>
      </c>
      <c r="N1282" s="1" t="str">
        <f>IF(LENB(M1282),COUNTIF(M$2:M1282,"●"),"")</f>
        <v/>
      </c>
      <c r="O1282" s="1" t="str">
        <f t="shared" si="180"/>
        <v/>
      </c>
      <c r="P1282" s="1" t="str">
        <f t="shared" ref="P1282:P1345" si="182">IF(LENB($O1282),$B$4&amp;$O1282+COLUMN()-COLUMN($P1282)&amp;".U = "&amp;G1282&amp;CHAR(9)&amp;"'"&amp;P$1,"")</f>
        <v/>
      </c>
      <c r="Q1282" s="1" t="str">
        <f t="shared" ref="Q1282:Q1345" si="183">IF(LENB($O1282),$B$4&amp;$O1282+COLUMN()-COLUMN($P1282)&amp;".U = "&amp;H1282&amp;CHAR(9)&amp;"'"&amp;Q$1,"")</f>
        <v/>
      </c>
      <c r="R1282" s="1" t="str">
        <f t="shared" ref="R1282:R1345" si="184">IF(LENB($O1282),$B$4&amp;$O1282+COLUMN()-COLUMN($P1282)&amp;".U = "&amp;I1282&amp;CHAR(9)&amp;"'"&amp;R$1,"")</f>
        <v/>
      </c>
      <c r="S1282" s="1" t="str">
        <f t="shared" ref="S1282:S1345" si="185">IF(LENB($O1282),$B$4&amp;$O1282+COLUMN()-COLUMN($P1282)&amp;".U = "&amp;J1282&amp;CHAR(9)&amp;"'"&amp;S$1,"")</f>
        <v/>
      </c>
      <c r="T1282" s="1" t="str">
        <f t="shared" ref="T1282:T1345" si="186">IF(LENB($O1282),$B$4&amp;$O1282+COLUMN()-COLUMN($P1282)&amp;".U = "&amp;K1282&amp;CHAR(9)&amp;"'"&amp;T$1,"")</f>
        <v/>
      </c>
      <c r="U1282" s="1" t="str">
        <f t="shared" ref="U1282:U1345" si="187">IF(LENB($O1282),$B$4&amp;$O1282+COLUMN()-COLUMN($P1282)&amp;".U = "&amp;L1282&amp;CHAR(9)&amp;"'"&amp;U$1,"")</f>
        <v/>
      </c>
      <c r="V1282" s="1" t="str">
        <f t="shared" ref="V1282:V1345" si="188">IF(LENB(N1282),IF(1&lt;N1282,CHAR(10),"")&amp;"'"&amp;IF(F1282=0,"名称未設定",F1282)&amp;CHAR(10)&amp;P1282&amp;CHAR(10)&amp;Q1282&amp;CHAR(10)&amp;R1282&amp;CHAR(10)&amp;S1282&amp;CHAR(10)&amp;T1282&amp;CHAR(10)&amp;U1282,"")</f>
        <v/>
      </c>
    </row>
    <row r="1283" spans="4:22" x14ac:dyDescent="0.55000000000000004">
      <c r="D1283" s="1">
        <v>1281</v>
      </c>
      <c r="E1283" s="1" t="str">
        <f>IFERROR(INDEX(content!$A$2:$A$2049,MATCH($D1283,content!$C$2:$C$2049,0),1),"")</f>
        <v/>
      </c>
      <c r="F1283" s="1" t="str">
        <f>IFERROR(INDEX(content!$B$2:$B$2049,MATCH($D1283,content!$C$2:$C$2049,0),1),"")</f>
        <v/>
      </c>
      <c r="G1283" s="1" t="str">
        <f>IFERROR(INDEX(content!$C$2:$C$2049,MATCH($D1283,content!$C$2:$C$2049,0),1),"")</f>
        <v/>
      </c>
      <c r="H1283" s="1" t="str">
        <f>IFERROR(INDEX(content!$D$2:$D$2049,MATCH($D1283,content!$C$2:$C$2049,0),1),"")</f>
        <v/>
      </c>
      <c r="I1283" s="1" t="str">
        <f>IFERROR(INDEX(content!$F$2:$F$2049,MATCH($D1283,content!$C$2:$C$2049,0),1),"")</f>
        <v/>
      </c>
      <c r="J1283" s="1" t="str">
        <f>IFERROR(INDEX(content!$G$2:$G$2049,MATCH($D1283,content!$C$2:$C$2049,0),1),"")</f>
        <v/>
      </c>
      <c r="K1283" s="1" t="str">
        <f>IFERROR(INDEX(content!$H$2:$H$2049,MATCH($D1283,content!$C$2:$C$2049,0),1),"")</f>
        <v/>
      </c>
      <c r="L1283" s="1" t="str">
        <f>IFERROR(INDEX(content!$I$2:$I$2049,MATCH($D1283,content!$C$2:$C$2049,0),1),"")</f>
        <v/>
      </c>
      <c r="M1283" s="1" t="str">
        <f t="shared" si="181"/>
        <v/>
      </c>
      <c r="N1283" s="1" t="str">
        <f>IF(LENB(M1283),COUNTIF(M$2:M1283,"●"),"")</f>
        <v/>
      </c>
      <c r="O1283" s="1" t="str">
        <f t="shared" ref="O1283:O1346" si="189">IF(AND(LENB(N1283),LENB($B$2),LENB($B$3)),$B$2+$B$3*(N1283),"")</f>
        <v/>
      </c>
      <c r="P1283" s="1" t="str">
        <f t="shared" si="182"/>
        <v/>
      </c>
      <c r="Q1283" s="1" t="str">
        <f t="shared" si="183"/>
        <v/>
      </c>
      <c r="R1283" s="1" t="str">
        <f t="shared" si="184"/>
        <v/>
      </c>
      <c r="S1283" s="1" t="str">
        <f t="shared" si="185"/>
        <v/>
      </c>
      <c r="T1283" s="1" t="str">
        <f t="shared" si="186"/>
        <v/>
      </c>
      <c r="U1283" s="1" t="str">
        <f t="shared" si="187"/>
        <v/>
      </c>
      <c r="V1283" s="1" t="str">
        <f t="shared" si="188"/>
        <v/>
      </c>
    </row>
    <row r="1284" spans="4:22" x14ac:dyDescent="0.55000000000000004">
      <c r="D1284" s="1">
        <v>1282</v>
      </c>
      <c r="E1284" s="1" t="str">
        <f>IFERROR(INDEX(content!$A$2:$A$2049,MATCH($D1284,content!$C$2:$C$2049,0),1),"")</f>
        <v/>
      </c>
      <c r="F1284" s="1" t="str">
        <f>IFERROR(INDEX(content!$B$2:$B$2049,MATCH($D1284,content!$C$2:$C$2049,0),1),"")</f>
        <v/>
      </c>
      <c r="G1284" s="1" t="str">
        <f>IFERROR(INDEX(content!$C$2:$C$2049,MATCH($D1284,content!$C$2:$C$2049,0),1),"")</f>
        <v/>
      </c>
      <c r="H1284" s="1" t="str">
        <f>IFERROR(INDEX(content!$D$2:$D$2049,MATCH($D1284,content!$C$2:$C$2049,0),1),"")</f>
        <v/>
      </c>
      <c r="I1284" s="1" t="str">
        <f>IFERROR(INDEX(content!$F$2:$F$2049,MATCH($D1284,content!$C$2:$C$2049,0),1),"")</f>
        <v/>
      </c>
      <c r="J1284" s="1" t="str">
        <f>IFERROR(INDEX(content!$G$2:$G$2049,MATCH($D1284,content!$C$2:$C$2049,0),1),"")</f>
        <v/>
      </c>
      <c r="K1284" s="1" t="str">
        <f>IFERROR(INDEX(content!$H$2:$H$2049,MATCH($D1284,content!$C$2:$C$2049,0),1),"")</f>
        <v/>
      </c>
      <c r="L1284" s="1" t="str">
        <f>IFERROR(INDEX(content!$I$2:$I$2049,MATCH($D1284,content!$C$2:$C$2049,0),1),"")</f>
        <v/>
      </c>
      <c r="M1284" s="1" t="str">
        <f t="shared" si="181"/>
        <v/>
      </c>
      <c r="N1284" s="1" t="str">
        <f>IF(LENB(M1284),COUNTIF(M$2:M1284,"●"),"")</f>
        <v/>
      </c>
      <c r="O1284" s="1" t="str">
        <f t="shared" si="189"/>
        <v/>
      </c>
      <c r="P1284" s="1" t="str">
        <f t="shared" si="182"/>
        <v/>
      </c>
      <c r="Q1284" s="1" t="str">
        <f t="shared" si="183"/>
        <v/>
      </c>
      <c r="R1284" s="1" t="str">
        <f t="shared" si="184"/>
        <v/>
      </c>
      <c r="S1284" s="1" t="str">
        <f t="shared" si="185"/>
        <v/>
      </c>
      <c r="T1284" s="1" t="str">
        <f t="shared" si="186"/>
        <v/>
      </c>
      <c r="U1284" s="1" t="str">
        <f t="shared" si="187"/>
        <v/>
      </c>
      <c r="V1284" s="1" t="str">
        <f t="shared" si="188"/>
        <v/>
      </c>
    </row>
    <row r="1285" spans="4:22" x14ac:dyDescent="0.55000000000000004">
      <c r="D1285" s="1">
        <v>1283</v>
      </c>
      <c r="E1285" s="1" t="str">
        <f>IFERROR(INDEX(content!$A$2:$A$2049,MATCH($D1285,content!$C$2:$C$2049,0),1),"")</f>
        <v/>
      </c>
      <c r="F1285" s="1" t="str">
        <f>IFERROR(INDEX(content!$B$2:$B$2049,MATCH($D1285,content!$C$2:$C$2049,0),1),"")</f>
        <v/>
      </c>
      <c r="G1285" s="1" t="str">
        <f>IFERROR(INDEX(content!$C$2:$C$2049,MATCH($D1285,content!$C$2:$C$2049,0),1),"")</f>
        <v/>
      </c>
      <c r="H1285" s="1" t="str">
        <f>IFERROR(INDEX(content!$D$2:$D$2049,MATCH($D1285,content!$C$2:$C$2049,0),1),"")</f>
        <v/>
      </c>
      <c r="I1285" s="1" t="str">
        <f>IFERROR(INDEX(content!$F$2:$F$2049,MATCH($D1285,content!$C$2:$C$2049,0),1),"")</f>
        <v/>
      </c>
      <c r="J1285" s="1" t="str">
        <f>IFERROR(INDEX(content!$G$2:$G$2049,MATCH($D1285,content!$C$2:$C$2049,0),1),"")</f>
        <v/>
      </c>
      <c r="K1285" s="1" t="str">
        <f>IFERROR(INDEX(content!$H$2:$H$2049,MATCH($D1285,content!$C$2:$C$2049,0),1),"")</f>
        <v/>
      </c>
      <c r="L1285" s="1" t="str">
        <f>IFERROR(INDEX(content!$I$2:$I$2049,MATCH($D1285,content!$C$2:$C$2049,0),1),"")</f>
        <v/>
      </c>
      <c r="M1285" s="1" t="str">
        <f t="shared" si="181"/>
        <v/>
      </c>
      <c r="N1285" s="1" t="str">
        <f>IF(LENB(M1285),COUNTIF(M$2:M1285,"●"),"")</f>
        <v/>
      </c>
      <c r="O1285" s="1" t="str">
        <f t="shared" si="189"/>
        <v/>
      </c>
      <c r="P1285" s="1" t="str">
        <f t="shared" si="182"/>
        <v/>
      </c>
      <c r="Q1285" s="1" t="str">
        <f t="shared" si="183"/>
        <v/>
      </c>
      <c r="R1285" s="1" t="str">
        <f t="shared" si="184"/>
        <v/>
      </c>
      <c r="S1285" s="1" t="str">
        <f t="shared" si="185"/>
        <v/>
      </c>
      <c r="T1285" s="1" t="str">
        <f t="shared" si="186"/>
        <v/>
      </c>
      <c r="U1285" s="1" t="str">
        <f t="shared" si="187"/>
        <v/>
      </c>
      <c r="V1285" s="1" t="str">
        <f t="shared" si="188"/>
        <v/>
      </c>
    </row>
    <row r="1286" spans="4:22" x14ac:dyDescent="0.55000000000000004">
      <c r="D1286" s="1">
        <v>1284</v>
      </c>
      <c r="E1286" s="1" t="str">
        <f>IFERROR(INDEX(content!$A$2:$A$2049,MATCH($D1286,content!$C$2:$C$2049,0),1),"")</f>
        <v/>
      </c>
      <c r="F1286" s="1" t="str">
        <f>IFERROR(INDEX(content!$B$2:$B$2049,MATCH($D1286,content!$C$2:$C$2049,0),1),"")</f>
        <v/>
      </c>
      <c r="G1286" s="1" t="str">
        <f>IFERROR(INDEX(content!$C$2:$C$2049,MATCH($D1286,content!$C$2:$C$2049,0),1),"")</f>
        <v/>
      </c>
      <c r="H1286" s="1" t="str">
        <f>IFERROR(INDEX(content!$D$2:$D$2049,MATCH($D1286,content!$C$2:$C$2049,0),1),"")</f>
        <v/>
      </c>
      <c r="I1286" s="1" t="str">
        <f>IFERROR(INDEX(content!$F$2:$F$2049,MATCH($D1286,content!$C$2:$C$2049,0),1),"")</f>
        <v/>
      </c>
      <c r="J1286" s="1" t="str">
        <f>IFERROR(INDEX(content!$G$2:$G$2049,MATCH($D1286,content!$C$2:$C$2049,0),1),"")</f>
        <v/>
      </c>
      <c r="K1286" s="1" t="str">
        <f>IFERROR(INDEX(content!$H$2:$H$2049,MATCH($D1286,content!$C$2:$C$2049,0),1),"")</f>
        <v/>
      </c>
      <c r="L1286" s="1" t="str">
        <f>IFERROR(INDEX(content!$I$2:$I$2049,MATCH($D1286,content!$C$2:$C$2049,0),1),"")</f>
        <v/>
      </c>
      <c r="M1286" s="1" t="str">
        <f t="shared" si="181"/>
        <v/>
      </c>
      <c r="N1286" s="1" t="str">
        <f>IF(LENB(M1286),COUNTIF(M$2:M1286,"●"),"")</f>
        <v/>
      </c>
      <c r="O1286" s="1" t="str">
        <f t="shared" si="189"/>
        <v/>
      </c>
      <c r="P1286" s="1" t="str">
        <f t="shared" si="182"/>
        <v/>
      </c>
      <c r="Q1286" s="1" t="str">
        <f t="shared" si="183"/>
        <v/>
      </c>
      <c r="R1286" s="1" t="str">
        <f t="shared" si="184"/>
        <v/>
      </c>
      <c r="S1286" s="1" t="str">
        <f t="shared" si="185"/>
        <v/>
      </c>
      <c r="T1286" s="1" t="str">
        <f t="shared" si="186"/>
        <v/>
      </c>
      <c r="U1286" s="1" t="str">
        <f t="shared" si="187"/>
        <v/>
      </c>
      <c r="V1286" s="1" t="str">
        <f t="shared" si="188"/>
        <v/>
      </c>
    </row>
    <row r="1287" spans="4:22" x14ac:dyDescent="0.55000000000000004">
      <c r="D1287" s="1">
        <v>1285</v>
      </c>
      <c r="E1287" s="1" t="str">
        <f>IFERROR(INDEX(content!$A$2:$A$2049,MATCH($D1287,content!$C$2:$C$2049,0),1),"")</f>
        <v/>
      </c>
      <c r="F1287" s="1" t="str">
        <f>IFERROR(INDEX(content!$B$2:$B$2049,MATCH($D1287,content!$C$2:$C$2049,0),1),"")</f>
        <v/>
      </c>
      <c r="G1287" s="1" t="str">
        <f>IFERROR(INDEX(content!$C$2:$C$2049,MATCH($D1287,content!$C$2:$C$2049,0),1),"")</f>
        <v/>
      </c>
      <c r="H1287" s="1" t="str">
        <f>IFERROR(INDEX(content!$D$2:$D$2049,MATCH($D1287,content!$C$2:$C$2049,0),1),"")</f>
        <v/>
      </c>
      <c r="I1287" s="1" t="str">
        <f>IFERROR(INDEX(content!$F$2:$F$2049,MATCH($D1287,content!$C$2:$C$2049,0),1),"")</f>
        <v/>
      </c>
      <c r="J1287" s="1" t="str">
        <f>IFERROR(INDEX(content!$G$2:$G$2049,MATCH($D1287,content!$C$2:$C$2049,0),1),"")</f>
        <v/>
      </c>
      <c r="K1287" s="1" t="str">
        <f>IFERROR(INDEX(content!$H$2:$H$2049,MATCH($D1287,content!$C$2:$C$2049,0),1),"")</f>
        <v/>
      </c>
      <c r="L1287" s="1" t="str">
        <f>IFERROR(INDEX(content!$I$2:$I$2049,MATCH($D1287,content!$C$2:$C$2049,0),1),"")</f>
        <v/>
      </c>
      <c r="M1287" s="1" t="str">
        <f t="shared" si="181"/>
        <v/>
      </c>
      <c r="N1287" s="1" t="str">
        <f>IF(LENB(M1287),COUNTIF(M$2:M1287,"●"),"")</f>
        <v/>
      </c>
      <c r="O1287" s="1" t="str">
        <f t="shared" si="189"/>
        <v/>
      </c>
      <c r="P1287" s="1" t="str">
        <f t="shared" si="182"/>
        <v/>
      </c>
      <c r="Q1287" s="1" t="str">
        <f t="shared" si="183"/>
        <v/>
      </c>
      <c r="R1287" s="1" t="str">
        <f t="shared" si="184"/>
        <v/>
      </c>
      <c r="S1287" s="1" t="str">
        <f t="shared" si="185"/>
        <v/>
      </c>
      <c r="T1287" s="1" t="str">
        <f t="shared" si="186"/>
        <v/>
      </c>
      <c r="U1287" s="1" t="str">
        <f t="shared" si="187"/>
        <v/>
      </c>
      <c r="V1287" s="1" t="str">
        <f t="shared" si="188"/>
        <v/>
      </c>
    </row>
    <row r="1288" spans="4:22" x14ac:dyDescent="0.55000000000000004">
      <c r="D1288" s="1">
        <v>1286</v>
      </c>
      <c r="E1288" s="1" t="str">
        <f>IFERROR(INDEX(content!$A$2:$A$2049,MATCH($D1288,content!$C$2:$C$2049,0),1),"")</f>
        <v/>
      </c>
      <c r="F1288" s="1" t="str">
        <f>IFERROR(INDEX(content!$B$2:$B$2049,MATCH($D1288,content!$C$2:$C$2049,0),1),"")</f>
        <v/>
      </c>
      <c r="G1288" s="1" t="str">
        <f>IFERROR(INDEX(content!$C$2:$C$2049,MATCH($D1288,content!$C$2:$C$2049,0),1),"")</f>
        <v/>
      </c>
      <c r="H1288" s="1" t="str">
        <f>IFERROR(INDEX(content!$D$2:$D$2049,MATCH($D1288,content!$C$2:$C$2049,0),1),"")</f>
        <v/>
      </c>
      <c r="I1288" s="1" t="str">
        <f>IFERROR(INDEX(content!$F$2:$F$2049,MATCH($D1288,content!$C$2:$C$2049,0),1),"")</f>
        <v/>
      </c>
      <c r="J1288" s="1" t="str">
        <f>IFERROR(INDEX(content!$G$2:$G$2049,MATCH($D1288,content!$C$2:$C$2049,0),1),"")</f>
        <v/>
      </c>
      <c r="K1288" s="1" t="str">
        <f>IFERROR(INDEX(content!$H$2:$H$2049,MATCH($D1288,content!$C$2:$C$2049,0),1),"")</f>
        <v/>
      </c>
      <c r="L1288" s="1" t="str">
        <f>IFERROR(INDEX(content!$I$2:$I$2049,MATCH($D1288,content!$C$2:$C$2049,0),1),"")</f>
        <v/>
      </c>
      <c r="M1288" s="1" t="str">
        <f t="shared" si="181"/>
        <v/>
      </c>
      <c r="N1288" s="1" t="str">
        <f>IF(LENB(M1288),COUNTIF(M$2:M1288,"●"),"")</f>
        <v/>
      </c>
      <c r="O1288" s="1" t="str">
        <f t="shared" si="189"/>
        <v/>
      </c>
      <c r="P1288" s="1" t="str">
        <f t="shared" si="182"/>
        <v/>
      </c>
      <c r="Q1288" s="1" t="str">
        <f t="shared" si="183"/>
        <v/>
      </c>
      <c r="R1288" s="1" t="str">
        <f t="shared" si="184"/>
        <v/>
      </c>
      <c r="S1288" s="1" t="str">
        <f t="shared" si="185"/>
        <v/>
      </c>
      <c r="T1288" s="1" t="str">
        <f t="shared" si="186"/>
        <v/>
      </c>
      <c r="U1288" s="1" t="str">
        <f t="shared" si="187"/>
        <v/>
      </c>
      <c r="V1288" s="1" t="str">
        <f t="shared" si="188"/>
        <v/>
      </c>
    </row>
    <row r="1289" spans="4:22" x14ac:dyDescent="0.55000000000000004">
      <c r="D1289" s="1">
        <v>1287</v>
      </c>
      <c r="E1289" s="1" t="str">
        <f>IFERROR(INDEX(content!$A$2:$A$2049,MATCH($D1289,content!$C$2:$C$2049,0),1),"")</f>
        <v/>
      </c>
      <c r="F1289" s="1" t="str">
        <f>IFERROR(INDEX(content!$B$2:$B$2049,MATCH($D1289,content!$C$2:$C$2049,0),1),"")</f>
        <v/>
      </c>
      <c r="G1289" s="1" t="str">
        <f>IFERROR(INDEX(content!$C$2:$C$2049,MATCH($D1289,content!$C$2:$C$2049,0),1),"")</f>
        <v/>
      </c>
      <c r="H1289" s="1" t="str">
        <f>IFERROR(INDEX(content!$D$2:$D$2049,MATCH($D1289,content!$C$2:$C$2049,0),1),"")</f>
        <v/>
      </c>
      <c r="I1289" s="1" t="str">
        <f>IFERROR(INDEX(content!$F$2:$F$2049,MATCH($D1289,content!$C$2:$C$2049,0),1),"")</f>
        <v/>
      </c>
      <c r="J1289" s="1" t="str">
        <f>IFERROR(INDEX(content!$G$2:$G$2049,MATCH($D1289,content!$C$2:$C$2049,0),1),"")</f>
        <v/>
      </c>
      <c r="K1289" s="1" t="str">
        <f>IFERROR(INDEX(content!$H$2:$H$2049,MATCH($D1289,content!$C$2:$C$2049,0),1),"")</f>
        <v/>
      </c>
      <c r="L1289" s="1" t="str">
        <f>IFERROR(INDEX(content!$I$2:$I$2049,MATCH($D1289,content!$C$2:$C$2049,0),1),"")</f>
        <v/>
      </c>
      <c r="M1289" s="1" t="str">
        <f t="shared" si="181"/>
        <v/>
      </c>
      <c r="N1289" s="1" t="str">
        <f>IF(LENB(M1289),COUNTIF(M$2:M1289,"●"),"")</f>
        <v/>
      </c>
      <c r="O1289" s="1" t="str">
        <f t="shared" si="189"/>
        <v/>
      </c>
      <c r="P1289" s="1" t="str">
        <f t="shared" si="182"/>
        <v/>
      </c>
      <c r="Q1289" s="1" t="str">
        <f t="shared" si="183"/>
        <v/>
      </c>
      <c r="R1289" s="1" t="str">
        <f t="shared" si="184"/>
        <v/>
      </c>
      <c r="S1289" s="1" t="str">
        <f t="shared" si="185"/>
        <v/>
      </c>
      <c r="T1289" s="1" t="str">
        <f t="shared" si="186"/>
        <v/>
      </c>
      <c r="U1289" s="1" t="str">
        <f t="shared" si="187"/>
        <v/>
      </c>
      <c r="V1289" s="1" t="str">
        <f t="shared" si="188"/>
        <v/>
      </c>
    </row>
    <row r="1290" spans="4:22" x14ac:dyDescent="0.55000000000000004">
      <c r="D1290" s="1">
        <v>1288</v>
      </c>
      <c r="E1290" s="1" t="str">
        <f>IFERROR(INDEX(content!$A$2:$A$2049,MATCH($D1290,content!$C$2:$C$2049,0),1),"")</f>
        <v/>
      </c>
      <c r="F1290" s="1" t="str">
        <f>IFERROR(INDEX(content!$B$2:$B$2049,MATCH($D1290,content!$C$2:$C$2049,0),1),"")</f>
        <v/>
      </c>
      <c r="G1290" s="1" t="str">
        <f>IFERROR(INDEX(content!$C$2:$C$2049,MATCH($D1290,content!$C$2:$C$2049,0),1),"")</f>
        <v/>
      </c>
      <c r="H1290" s="1" t="str">
        <f>IFERROR(INDEX(content!$D$2:$D$2049,MATCH($D1290,content!$C$2:$C$2049,0),1),"")</f>
        <v/>
      </c>
      <c r="I1290" s="1" t="str">
        <f>IFERROR(INDEX(content!$F$2:$F$2049,MATCH($D1290,content!$C$2:$C$2049,0),1),"")</f>
        <v/>
      </c>
      <c r="J1290" s="1" t="str">
        <f>IFERROR(INDEX(content!$G$2:$G$2049,MATCH($D1290,content!$C$2:$C$2049,0),1),"")</f>
        <v/>
      </c>
      <c r="K1290" s="1" t="str">
        <f>IFERROR(INDEX(content!$H$2:$H$2049,MATCH($D1290,content!$C$2:$C$2049,0),1),"")</f>
        <v/>
      </c>
      <c r="L1290" s="1" t="str">
        <f>IFERROR(INDEX(content!$I$2:$I$2049,MATCH($D1290,content!$C$2:$C$2049,0),1),"")</f>
        <v/>
      </c>
      <c r="M1290" s="1" t="str">
        <f t="shared" si="181"/>
        <v/>
      </c>
      <c r="N1290" s="1" t="str">
        <f>IF(LENB(M1290),COUNTIF(M$2:M1290,"●"),"")</f>
        <v/>
      </c>
      <c r="O1290" s="1" t="str">
        <f t="shared" si="189"/>
        <v/>
      </c>
      <c r="P1290" s="1" t="str">
        <f t="shared" si="182"/>
        <v/>
      </c>
      <c r="Q1290" s="1" t="str">
        <f t="shared" si="183"/>
        <v/>
      </c>
      <c r="R1290" s="1" t="str">
        <f t="shared" si="184"/>
        <v/>
      </c>
      <c r="S1290" s="1" t="str">
        <f t="shared" si="185"/>
        <v/>
      </c>
      <c r="T1290" s="1" t="str">
        <f t="shared" si="186"/>
        <v/>
      </c>
      <c r="U1290" s="1" t="str">
        <f t="shared" si="187"/>
        <v/>
      </c>
      <c r="V1290" s="1" t="str">
        <f t="shared" si="188"/>
        <v/>
      </c>
    </row>
    <row r="1291" spans="4:22" x14ac:dyDescent="0.55000000000000004">
      <c r="D1291" s="1">
        <v>1289</v>
      </c>
      <c r="E1291" s="1" t="str">
        <f>IFERROR(INDEX(content!$A$2:$A$2049,MATCH($D1291,content!$C$2:$C$2049,0),1),"")</f>
        <v/>
      </c>
      <c r="F1291" s="1" t="str">
        <f>IFERROR(INDEX(content!$B$2:$B$2049,MATCH($D1291,content!$C$2:$C$2049,0),1),"")</f>
        <v/>
      </c>
      <c r="G1291" s="1" t="str">
        <f>IFERROR(INDEX(content!$C$2:$C$2049,MATCH($D1291,content!$C$2:$C$2049,0),1),"")</f>
        <v/>
      </c>
      <c r="H1291" s="1" t="str">
        <f>IFERROR(INDEX(content!$D$2:$D$2049,MATCH($D1291,content!$C$2:$C$2049,0),1),"")</f>
        <v/>
      </c>
      <c r="I1291" s="1" t="str">
        <f>IFERROR(INDEX(content!$F$2:$F$2049,MATCH($D1291,content!$C$2:$C$2049,0),1),"")</f>
        <v/>
      </c>
      <c r="J1291" s="1" t="str">
        <f>IFERROR(INDEX(content!$G$2:$G$2049,MATCH($D1291,content!$C$2:$C$2049,0),1),"")</f>
        <v/>
      </c>
      <c r="K1291" s="1" t="str">
        <f>IFERROR(INDEX(content!$H$2:$H$2049,MATCH($D1291,content!$C$2:$C$2049,0),1),"")</f>
        <v/>
      </c>
      <c r="L1291" s="1" t="str">
        <f>IFERROR(INDEX(content!$I$2:$I$2049,MATCH($D1291,content!$C$2:$C$2049,0),1),"")</f>
        <v/>
      </c>
      <c r="M1291" s="1" t="str">
        <f t="shared" si="181"/>
        <v/>
      </c>
      <c r="N1291" s="1" t="str">
        <f>IF(LENB(M1291),COUNTIF(M$2:M1291,"●"),"")</f>
        <v/>
      </c>
      <c r="O1291" s="1" t="str">
        <f t="shared" si="189"/>
        <v/>
      </c>
      <c r="P1291" s="1" t="str">
        <f t="shared" si="182"/>
        <v/>
      </c>
      <c r="Q1291" s="1" t="str">
        <f t="shared" si="183"/>
        <v/>
      </c>
      <c r="R1291" s="1" t="str">
        <f t="shared" si="184"/>
        <v/>
      </c>
      <c r="S1291" s="1" t="str">
        <f t="shared" si="185"/>
        <v/>
      </c>
      <c r="T1291" s="1" t="str">
        <f t="shared" si="186"/>
        <v/>
      </c>
      <c r="U1291" s="1" t="str">
        <f t="shared" si="187"/>
        <v/>
      </c>
      <c r="V1291" s="1" t="str">
        <f t="shared" si="188"/>
        <v/>
      </c>
    </row>
    <row r="1292" spans="4:22" x14ac:dyDescent="0.55000000000000004">
      <c r="D1292" s="1">
        <v>1290</v>
      </c>
      <c r="E1292" s="1" t="str">
        <f>IFERROR(INDEX(content!$A$2:$A$2049,MATCH($D1292,content!$C$2:$C$2049,0),1),"")</f>
        <v/>
      </c>
      <c r="F1292" s="1" t="str">
        <f>IFERROR(INDEX(content!$B$2:$B$2049,MATCH($D1292,content!$C$2:$C$2049,0),1),"")</f>
        <v/>
      </c>
      <c r="G1292" s="1" t="str">
        <f>IFERROR(INDEX(content!$C$2:$C$2049,MATCH($D1292,content!$C$2:$C$2049,0),1),"")</f>
        <v/>
      </c>
      <c r="H1292" s="1" t="str">
        <f>IFERROR(INDEX(content!$D$2:$D$2049,MATCH($D1292,content!$C$2:$C$2049,0),1),"")</f>
        <v/>
      </c>
      <c r="I1292" s="1" t="str">
        <f>IFERROR(INDEX(content!$F$2:$F$2049,MATCH($D1292,content!$C$2:$C$2049,0),1),"")</f>
        <v/>
      </c>
      <c r="J1292" s="1" t="str">
        <f>IFERROR(INDEX(content!$G$2:$G$2049,MATCH($D1292,content!$C$2:$C$2049,0),1),"")</f>
        <v/>
      </c>
      <c r="K1292" s="1" t="str">
        <f>IFERROR(INDEX(content!$H$2:$H$2049,MATCH($D1292,content!$C$2:$C$2049,0),1),"")</f>
        <v/>
      </c>
      <c r="L1292" s="1" t="str">
        <f>IFERROR(INDEX(content!$I$2:$I$2049,MATCH($D1292,content!$C$2:$C$2049,0),1),"")</f>
        <v/>
      </c>
      <c r="M1292" s="1" t="str">
        <f t="shared" si="181"/>
        <v/>
      </c>
      <c r="N1292" s="1" t="str">
        <f>IF(LENB(M1292),COUNTIF(M$2:M1292,"●"),"")</f>
        <v/>
      </c>
      <c r="O1292" s="1" t="str">
        <f t="shared" si="189"/>
        <v/>
      </c>
      <c r="P1292" s="1" t="str">
        <f t="shared" si="182"/>
        <v/>
      </c>
      <c r="Q1292" s="1" t="str">
        <f t="shared" si="183"/>
        <v/>
      </c>
      <c r="R1292" s="1" t="str">
        <f t="shared" si="184"/>
        <v/>
      </c>
      <c r="S1292" s="1" t="str">
        <f t="shared" si="185"/>
        <v/>
      </c>
      <c r="T1292" s="1" t="str">
        <f t="shared" si="186"/>
        <v/>
      </c>
      <c r="U1292" s="1" t="str">
        <f t="shared" si="187"/>
        <v/>
      </c>
      <c r="V1292" s="1" t="str">
        <f t="shared" si="188"/>
        <v/>
      </c>
    </row>
    <row r="1293" spans="4:22" x14ac:dyDescent="0.55000000000000004">
      <c r="D1293" s="1">
        <v>1291</v>
      </c>
      <c r="E1293" s="1" t="str">
        <f>IFERROR(INDEX(content!$A$2:$A$2049,MATCH($D1293,content!$C$2:$C$2049,0),1),"")</f>
        <v/>
      </c>
      <c r="F1293" s="1" t="str">
        <f>IFERROR(INDEX(content!$B$2:$B$2049,MATCH($D1293,content!$C$2:$C$2049,0),1),"")</f>
        <v/>
      </c>
      <c r="G1293" s="1" t="str">
        <f>IFERROR(INDEX(content!$C$2:$C$2049,MATCH($D1293,content!$C$2:$C$2049,0),1),"")</f>
        <v/>
      </c>
      <c r="H1293" s="1" t="str">
        <f>IFERROR(INDEX(content!$D$2:$D$2049,MATCH($D1293,content!$C$2:$C$2049,0),1),"")</f>
        <v/>
      </c>
      <c r="I1293" s="1" t="str">
        <f>IFERROR(INDEX(content!$F$2:$F$2049,MATCH($D1293,content!$C$2:$C$2049,0),1),"")</f>
        <v/>
      </c>
      <c r="J1293" s="1" t="str">
        <f>IFERROR(INDEX(content!$G$2:$G$2049,MATCH($D1293,content!$C$2:$C$2049,0),1),"")</f>
        <v/>
      </c>
      <c r="K1293" s="1" t="str">
        <f>IFERROR(INDEX(content!$H$2:$H$2049,MATCH($D1293,content!$C$2:$C$2049,0),1),"")</f>
        <v/>
      </c>
      <c r="L1293" s="1" t="str">
        <f>IFERROR(INDEX(content!$I$2:$I$2049,MATCH($D1293,content!$C$2:$C$2049,0),1),"")</f>
        <v/>
      </c>
      <c r="M1293" s="1" t="str">
        <f t="shared" si="181"/>
        <v/>
      </c>
      <c r="N1293" s="1" t="str">
        <f>IF(LENB(M1293),COUNTIF(M$2:M1293,"●"),"")</f>
        <v/>
      </c>
      <c r="O1293" s="1" t="str">
        <f t="shared" si="189"/>
        <v/>
      </c>
      <c r="P1293" s="1" t="str">
        <f t="shared" si="182"/>
        <v/>
      </c>
      <c r="Q1293" s="1" t="str">
        <f t="shared" si="183"/>
        <v/>
      </c>
      <c r="R1293" s="1" t="str">
        <f t="shared" si="184"/>
        <v/>
      </c>
      <c r="S1293" s="1" t="str">
        <f t="shared" si="185"/>
        <v/>
      </c>
      <c r="T1293" s="1" t="str">
        <f t="shared" si="186"/>
        <v/>
      </c>
      <c r="U1293" s="1" t="str">
        <f t="shared" si="187"/>
        <v/>
      </c>
      <c r="V1293" s="1" t="str">
        <f t="shared" si="188"/>
        <v/>
      </c>
    </row>
    <row r="1294" spans="4:22" x14ac:dyDescent="0.55000000000000004">
      <c r="D1294" s="1">
        <v>1292</v>
      </c>
      <c r="E1294" s="1" t="str">
        <f>IFERROR(INDEX(content!$A$2:$A$2049,MATCH($D1294,content!$C$2:$C$2049,0),1),"")</f>
        <v/>
      </c>
      <c r="F1294" s="1" t="str">
        <f>IFERROR(INDEX(content!$B$2:$B$2049,MATCH($D1294,content!$C$2:$C$2049,0),1),"")</f>
        <v/>
      </c>
      <c r="G1294" s="1" t="str">
        <f>IFERROR(INDEX(content!$C$2:$C$2049,MATCH($D1294,content!$C$2:$C$2049,0),1),"")</f>
        <v/>
      </c>
      <c r="H1294" s="1" t="str">
        <f>IFERROR(INDEX(content!$D$2:$D$2049,MATCH($D1294,content!$C$2:$C$2049,0),1),"")</f>
        <v/>
      </c>
      <c r="I1294" s="1" t="str">
        <f>IFERROR(INDEX(content!$F$2:$F$2049,MATCH($D1294,content!$C$2:$C$2049,0),1),"")</f>
        <v/>
      </c>
      <c r="J1294" s="1" t="str">
        <f>IFERROR(INDEX(content!$G$2:$G$2049,MATCH($D1294,content!$C$2:$C$2049,0),1),"")</f>
        <v/>
      </c>
      <c r="K1294" s="1" t="str">
        <f>IFERROR(INDEX(content!$H$2:$H$2049,MATCH($D1294,content!$C$2:$C$2049,0),1),"")</f>
        <v/>
      </c>
      <c r="L1294" s="1" t="str">
        <f>IFERROR(INDEX(content!$I$2:$I$2049,MATCH($D1294,content!$C$2:$C$2049,0),1),"")</f>
        <v/>
      </c>
      <c r="M1294" s="1" t="str">
        <f t="shared" si="181"/>
        <v/>
      </c>
      <c r="N1294" s="1" t="str">
        <f>IF(LENB(M1294),COUNTIF(M$2:M1294,"●"),"")</f>
        <v/>
      </c>
      <c r="O1294" s="1" t="str">
        <f t="shared" si="189"/>
        <v/>
      </c>
      <c r="P1294" s="1" t="str">
        <f t="shared" si="182"/>
        <v/>
      </c>
      <c r="Q1294" s="1" t="str">
        <f t="shared" si="183"/>
        <v/>
      </c>
      <c r="R1294" s="1" t="str">
        <f t="shared" si="184"/>
        <v/>
      </c>
      <c r="S1294" s="1" t="str">
        <f t="shared" si="185"/>
        <v/>
      </c>
      <c r="T1294" s="1" t="str">
        <f t="shared" si="186"/>
        <v/>
      </c>
      <c r="U1294" s="1" t="str">
        <f t="shared" si="187"/>
        <v/>
      </c>
      <c r="V1294" s="1" t="str">
        <f t="shared" si="188"/>
        <v/>
      </c>
    </row>
    <row r="1295" spans="4:22" x14ac:dyDescent="0.55000000000000004">
      <c r="D1295" s="1">
        <v>1293</v>
      </c>
      <c r="E1295" s="1" t="str">
        <f>IFERROR(INDEX(content!$A$2:$A$2049,MATCH($D1295,content!$C$2:$C$2049,0),1),"")</f>
        <v/>
      </c>
      <c r="F1295" s="1" t="str">
        <f>IFERROR(INDEX(content!$B$2:$B$2049,MATCH($D1295,content!$C$2:$C$2049,0),1),"")</f>
        <v/>
      </c>
      <c r="G1295" s="1" t="str">
        <f>IFERROR(INDEX(content!$C$2:$C$2049,MATCH($D1295,content!$C$2:$C$2049,0),1),"")</f>
        <v/>
      </c>
      <c r="H1295" s="1" t="str">
        <f>IFERROR(INDEX(content!$D$2:$D$2049,MATCH($D1295,content!$C$2:$C$2049,0),1),"")</f>
        <v/>
      </c>
      <c r="I1295" s="1" t="str">
        <f>IFERROR(INDEX(content!$F$2:$F$2049,MATCH($D1295,content!$C$2:$C$2049,0),1),"")</f>
        <v/>
      </c>
      <c r="J1295" s="1" t="str">
        <f>IFERROR(INDEX(content!$G$2:$G$2049,MATCH($D1295,content!$C$2:$C$2049,0),1),"")</f>
        <v/>
      </c>
      <c r="K1295" s="1" t="str">
        <f>IFERROR(INDEX(content!$H$2:$H$2049,MATCH($D1295,content!$C$2:$C$2049,0),1),"")</f>
        <v/>
      </c>
      <c r="L1295" s="1" t="str">
        <f>IFERROR(INDEX(content!$I$2:$I$2049,MATCH($D1295,content!$C$2:$C$2049,0),1),"")</f>
        <v/>
      </c>
      <c r="M1295" s="1" t="str">
        <f t="shared" si="181"/>
        <v/>
      </c>
      <c r="N1295" s="1" t="str">
        <f>IF(LENB(M1295),COUNTIF(M$2:M1295,"●"),"")</f>
        <v/>
      </c>
      <c r="O1295" s="1" t="str">
        <f t="shared" si="189"/>
        <v/>
      </c>
      <c r="P1295" s="1" t="str">
        <f t="shared" si="182"/>
        <v/>
      </c>
      <c r="Q1295" s="1" t="str">
        <f t="shared" si="183"/>
        <v/>
      </c>
      <c r="R1295" s="1" t="str">
        <f t="shared" si="184"/>
        <v/>
      </c>
      <c r="S1295" s="1" t="str">
        <f t="shared" si="185"/>
        <v/>
      </c>
      <c r="T1295" s="1" t="str">
        <f t="shared" si="186"/>
        <v/>
      </c>
      <c r="U1295" s="1" t="str">
        <f t="shared" si="187"/>
        <v/>
      </c>
      <c r="V1295" s="1" t="str">
        <f t="shared" si="188"/>
        <v/>
      </c>
    </row>
    <row r="1296" spans="4:22" x14ac:dyDescent="0.55000000000000004">
      <c r="D1296" s="1">
        <v>1294</v>
      </c>
      <c r="E1296" s="1" t="str">
        <f>IFERROR(INDEX(content!$A$2:$A$2049,MATCH($D1296,content!$C$2:$C$2049,0),1),"")</f>
        <v/>
      </c>
      <c r="F1296" s="1" t="str">
        <f>IFERROR(INDEX(content!$B$2:$B$2049,MATCH($D1296,content!$C$2:$C$2049,0),1),"")</f>
        <v/>
      </c>
      <c r="G1296" s="1" t="str">
        <f>IFERROR(INDEX(content!$C$2:$C$2049,MATCH($D1296,content!$C$2:$C$2049,0),1),"")</f>
        <v/>
      </c>
      <c r="H1296" s="1" t="str">
        <f>IFERROR(INDEX(content!$D$2:$D$2049,MATCH($D1296,content!$C$2:$C$2049,0),1),"")</f>
        <v/>
      </c>
      <c r="I1296" s="1" t="str">
        <f>IFERROR(INDEX(content!$F$2:$F$2049,MATCH($D1296,content!$C$2:$C$2049,0),1),"")</f>
        <v/>
      </c>
      <c r="J1296" s="1" t="str">
        <f>IFERROR(INDEX(content!$G$2:$G$2049,MATCH($D1296,content!$C$2:$C$2049,0),1),"")</f>
        <v/>
      </c>
      <c r="K1296" s="1" t="str">
        <f>IFERROR(INDEX(content!$H$2:$H$2049,MATCH($D1296,content!$C$2:$C$2049,0),1),"")</f>
        <v/>
      </c>
      <c r="L1296" s="1" t="str">
        <f>IFERROR(INDEX(content!$I$2:$I$2049,MATCH($D1296,content!$C$2:$C$2049,0),1),"")</f>
        <v/>
      </c>
      <c r="M1296" s="1" t="str">
        <f t="shared" si="181"/>
        <v/>
      </c>
      <c r="N1296" s="1" t="str">
        <f>IF(LENB(M1296),COUNTIF(M$2:M1296,"●"),"")</f>
        <v/>
      </c>
      <c r="O1296" s="1" t="str">
        <f t="shared" si="189"/>
        <v/>
      </c>
      <c r="P1296" s="1" t="str">
        <f t="shared" si="182"/>
        <v/>
      </c>
      <c r="Q1296" s="1" t="str">
        <f t="shared" si="183"/>
        <v/>
      </c>
      <c r="R1296" s="1" t="str">
        <f t="shared" si="184"/>
        <v/>
      </c>
      <c r="S1296" s="1" t="str">
        <f t="shared" si="185"/>
        <v/>
      </c>
      <c r="T1296" s="1" t="str">
        <f t="shared" si="186"/>
        <v/>
      </c>
      <c r="U1296" s="1" t="str">
        <f t="shared" si="187"/>
        <v/>
      </c>
      <c r="V1296" s="1" t="str">
        <f t="shared" si="188"/>
        <v/>
      </c>
    </row>
    <row r="1297" spans="4:22" x14ac:dyDescent="0.55000000000000004">
      <c r="D1297" s="1">
        <v>1295</v>
      </c>
      <c r="E1297" s="1" t="str">
        <f>IFERROR(INDEX(content!$A$2:$A$2049,MATCH($D1297,content!$C$2:$C$2049,0),1),"")</f>
        <v/>
      </c>
      <c r="F1297" s="1" t="str">
        <f>IFERROR(INDEX(content!$B$2:$B$2049,MATCH($D1297,content!$C$2:$C$2049,0),1),"")</f>
        <v/>
      </c>
      <c r="G1297" s="1" t="str">
        <f>IFERROR(INDEX(content!$C$2:$C$2049,MATCH($D1297,content!$C$2:$C$2049,0),1),"")</f>
        <v/>
      </c>
      <c r="H1297" s="1" t="str">
        <f>IFERROR(INDEX(content!$D$2:$D$2049,MATCH($D1297,content!$C$2:$C$2049,0),1),"")</f>
        <v/>
      </c>
      <c r="I1297" s="1" t="str">
        <f>IFERROR(INDEX(content!$F$2:$F$2049,MATCH($D1297,content!$C$2:$C$2049,0),1),"")</f>
        <v/>
      </c>
      <c r="J1297" s="1" t="str">
        <f>IFERROR(INDEX(content!$G$2:$G$2049,MATCH($D1297,content!$C$2:$C$2049,0),1),"")</f>
        <v/>
      </c>
      <c r="K1297" s="1" t="str">
        <f>IFERROR(INDEX(content!$H$2:$H$2049,MATCH($D1297,content!$C$2:$C$2049,0),1),"")</f>
        <v/>
      </c>
      <c r="L1297" s="1" t="str">
        <f>IFERROR(INDEX(content!$I$2:$I$2049,MATCH($D1297,content!$C$2:$C$2049,0),1),"")</f>
        <v/>
      </c>
      <c r="M1297" s="1" t="str">
        <f t="shared" si="181"/>
        <v/>
      </c>
      <c r="N1297" s="1" t="str">
        <f>IF(LENB(M1297),COUNTIF(M$2:M1297,"●"),"")</f>
        <v/>
      </c>
      <c r="O1297" s="1" t="str">
        <f t="shared" si="189"/>
        <v/>
      </c>
      <c r="P1297" s="1" t="str">
        <f t="shared" si="182"/>
        <v/>
      </c>
      <c r="Q1297" s="1" t="str">
        <f t="shared" si="183"/>
        <v/>
      </c>
      <c r="R1297" s="1" t="str">
        <f t="shared" si="184"/>
        <v/>
      </c>
      <c r="S1297" s="1" t="str">
        <f t="shared" si="185"/>
        <v/>
      </c>
      <c r="T1297" s="1" t="str">
        <f t="shared" si="186"/>
        <v/>
      </c>
      <c r="U1297" s="1" t="str">
        <f t="shared" si="187"/>
        <v/>
      </c>
      <c r="V1297" s="1" t="str">
        <f t="shared" si="188"/>
        <v/>
      </c>
    </row>
    <row r="1298" spans="4:22" x14ac:dyDescent="0.55000000000000004">
      <c r="D1298" s="1">
        <v>1296</v>
      </c>
      <c r="E1298" s="1" t="str">
        <f>IFERROR(INDEX(content!$A$2:$A$2049,MATCH($D1298,content!$C$2:$C$2049,0),1),"")</f>
        <v/>
      </c>
      <c r="F1298" s="1" t="str">
        <f>IFERROR(INDEX(content!$B$2:$B$2049,MATCH($D1298,content!$C$2:$C$2049,0),1),"")</f>
        <v/>
      </c>
      <c r="G1298" s="1" t="str">
        <f>IFERROR(INDEX(content!$C$2:$C$2049,MATCH($D1298,content!$C$2:$C$2049,0),1),"")</f>
        <v/>
      </c>
      <c r="H1298" s="1" t="str">
        <f>IFERROR(INDEX(content!$D$2:$D$2049,MATCH($D1298,content!$C$2:$C$2049,0),1),"")</f>
        <v/>
      </c>
      <c r="I1298" s="1" t="str">
        <f>IFERROR(INDEX(content!$F$2:$F$2049,MATCH($D1298,content!$C$2:$C$2049,0),1),"")</f>
        <v/>
      </c>
      <c r="J1298" s="1" t="str">
        <f>IFERROR(INDEX(content!$G$2:$G$2049,MATCH($D1298,content!$C$2:$C$2049,0),1),"")</f>
        <v/>
      </c>
      <c r="K1298" s="1" t="str">
        <f>IFERROR(INDEX(content!$H$2:$H$2049,MATCH($D1298,content!$C$2:$C$2049,0),1),"")</f>
        <v/>
      </c>
      <c r="L1298" s="1" t="str">
        <f>IFERROR(INDEX(content!$I$2:$I$2049,MATCH($D1298,content!$C$2:$C$2049,0),1),"")</f>
        <v/>
      </c>
      <c r="M1298" s="1" t="str">
        <f t="shared" si="181"/>
        <v/>
      </c>
      <c r="N1298" s="1" t="str">
        <f>IF(LENB(M1298),COUNTIF(M$2:M1298,"●"),"")</f>
        <v/>
      </c>
      <c r="O1298" s="1" t="str">
        <f t="shared" si="189"/>
        <v/>
      </c>
      <c r="P1298" s="1" t="str">
        <f t="shared" si="182"/>
        <v/>
      </c>
      <c r="Q1298" s="1" t="str">
        <f t="shared" si="183"/>
        <v/>
      </c>
      <c r="R1298" s="1" t="str">
        <f t="shared" si="184"/>
        <v/>
      </c>
      <c r="S1298" s="1" t="str">
        <f t="shared" si="185"/>
        <v/>
      </c>
      <c r="T1298" s="1" t="str">
        <f t="shared" si="186"/>
        <v/>
      </c>
      <c r="U1298" s="1" t="str">
        <f t="shared" si="187"/>
        <v/>
      </c>
      <c r="V1298" s="1" t="str">
        <f t="shared" si="188"/>
        <v/>
      </c>
    </row>
    <row r="1299" spans="4:22" x14ac:dyDescent="0.55000000000000004">
      <c r="D1299" s="1">
        <v>1297</v>
      </c>
      <c r="E1299" s="1" t="str">
        <f>IFERROR(INDEX(content!$A$2:$A$2049,MATCH($D1299,content!$C$2:$C$2049,0),1),"")</f>
        <v/>
      </c>
      <c r="F1299" s="1" t="str">
        <f>IFERROR(INDEX(content!$B$2:$B$2049,MATCH($D1299,content!$C$2:$C$2049,0),1),"")</f>
        <v/>
      </c>
      <c r="G1299" s="1" t="str">
        <f>IFERROR(INDEX(content!$C$2:$C$2049,MATCH($D1299,content!$C$2:$C$2049,0),1),"")</f>
        <v/>
      </c>
      <c r="H1299" s="1" t="str">
        <f>IFERROR(INDEX(content!$D$2:$D$2049,MATCH($D1299,content!$C$2:$C$2049,0),1),"")</f>
        <v/>
      </c>
      <c r="I1299" s="1" t="str">
        <f>IFERROR(INDEX(content!$F$2:$F$2049,MATCH($D1299,content!$C$2:$C$2049,0),1),"")</f>
        <v/>
      </c>
      <c r="J1299" s="1" t="str">
        <f>IFERROR(INDEX(content!$G$2:$G$2049,MATCH($D1299,content!$C$2:$C$2049,0),1),"")</f>
        <v/>
      </c>
      <c r="K1299" s="1" t="str">
        <f>IFERROR(INDEX(content!$H$2:$H$2049,MATCH($D1299,content!$C$2:$C$2049,0),1),"")</f>
        <v/>
      </c>
      <c r="L1299" s="1" t="str">
        <f>IFERROR(INDEX(content!$I$2:$I$2049,MATCH($D1299,content!$C$2:$C$2049,0),1),"")</f>
        <v/>
      </c>
      <c r="M1299" s="1" t="str">
        <f t="shared" si="181"/>
        <v/>
      </c>
      <c r="N1299" s="1" t="str">
        <f>IF(LENB(M1299),COUNTIF(M$2:M1299,"●"),"")</f>
        <v/>
      </c>
      <c r="O1299" s="1" t="str">
        <f t="shared" si="189"/>
        <v/>
      </c>
      <c r="P1299" s="1" t="str">
        <f t="shared" si="182"/>
        <v/>
      </c>
      <c r="Q1299" s="1" t="str">
        <f t="shared" si="183"/>
        <v/>
      </c>
      <c r="R1299" s="1" t="str">
        <f t="shared" si="184"/>
        <v/>
      </c>
      <c r="S1299" s="1" t="str">
        <f t="shared" si="185"/>
        <v/>
      </c>
      <c r="T1299" s="1" t="str">
        <f t="shared" si="186"/>
        <v/>
      </c>
      <c r="U1299" s="1" t="str">
        <f t="shared" si="187"/>
        <v/>
      </c>
      <c r="V1299" s="1" t="str">
        <f t="shared" si="188"/>
        <v/>
      </c>
    </row>
    <row r="1300" spans="4:22" x14ac:dyDescent="0.55000000000000004">
      <c r="D1300" s="1">
        <v>1298</v>
      </c>
      <c r="E1300" s="1" t="str">
        <f>IFERROR(INDEX(content!$A$2:$A$2049,MATCH($D1300,content!$C$2:$C$2049,0),1),"")</f>
        <v/>
      </c>
      <c r="F1300" s="1" t="str">
        <f>IFERROR(INDEX(content!$B$2:$B$2049,MATCH($D1300,content!$C$2:$C$2049,0),1),"")</f>
        <v/>
      </c>
      <c r="G1300" s="1" t="str">
        <f>IFERROR(INDEX(content!$C$2:$C$2049,MATCH($D1300,content!$C$2:$C$2049,0),1),"")</f>
        <v/>
      </c>
      <c r="H1300" s="1" t="str">
        <f>IFERROR(INDEX(content!$D$2:$D$2049,MATCH($D1300,content!$C$2:$C$2049,0),1),"")</f>
        <v/>
      </c>
      <c r="I1300" s="1" t="str">
        <f>IFERROR(INDEX(content!$F$2:$F$2049,MATCH($D1300,content!$C$2:$C$2049,0),1),"")</f>
        <v/>
      </c>
      <c r="J1300" s="1" t="str">
        <f>IFERROR(INDEX(content!$G$2:$G$2049,MATCH($D1300,content!$C$2:$C$2049,0),1),"")</f>
        <v/>
      </c>
      <c r="K1300" s="1" t="str">
        <f>IFERROR(INDEX(content!$H$2:$H$2049,MATCH($D1300,content!$C$2:$C$2049,0),1),"")</f>
        <v/>
      </c>
      <c r="L1300" s="1" t="str">
        <f>IFERROR(INDEX(content!$I$2:$I$2049,MATCH($D1300,content!$C$2:$C$2049,0),1),"")</f>
        <v/>
      </c>
      <c r="M1300" s="1" t="str">
        <f t="shared" si="181"/>
        <v/>
      </c>
      <c r="N1300" s="1" t="str">
        <f>IF(LENB(M1300),COUNTIF(M$2:M1300,"●"),"")</f>
        <v/>
      </c>
      <c r="O1300" s="1" t="str">
        <f t="shared" si="189"/>
        <v/>
      </c>
      <c r="P1300" s="1" t="str">
        <f t="shared" si="182"/>
        <v/>
      </c>
      <c r="Q1300" s="1" t="str">
        <f t="shared" si="183"/>
        <v/>
      </c>
      <c r="R1300" s="1" t="str">
        <f t="shared" si="184"/>
        <v/>
      </c>
      <c r="S1300" s="1" t="str">
        <f t="shared" si="185"/>
        <v/>
      </c>
      <c r="T1300" s="1" t="str">
        <f t="shared" si="186"/>
        <v/>
      </c>
      <c r="U1300" s="1" t="str">
        <f t="shared" si="187"/>
        <v/>
      </c>
      <c r="V1300" s="1" t="str">
        <f t="shared" si="188"/>
        <v/>
      </c>
    </row>
    <row r="1301" spans="4:22" x14ac:dyDescent="0.55000000000000004">
      <c r="D1301" s="1">
        <v>1299</v>
      </c>
      <c r="E1301" s="1" t="str">
        <f>IFERROR(INDEX(content!$A$2:$A$2049,MATCH($D1301,content!$C$2:$C$2049,0),1),"")</f>
        <v/>
      </c>
      <c r="F1301" s="1" t="str">
        <f>IFERROR(INDEX(content!$B$2:$B$2049,MATCH($D1301,content!$C$2:$C$2049,0),1),"")</f>
        <v/>
      </c>
      <c r="G1301" s="1" t="str">
        <f>IFERROR(INDEX(content!$C$2:$C$2049,MATCH($D1301,content!$C$2:$C$2049,0),1),"")</f>
        <v/>
      </c>
      <c r="H1301" s="1" t="str">
        <f>IFERROR(INDEX(content!$D$2:$D$2049,MATCH($D1301,content!$C$2:$C$2049,0),1),"")</f>
        <v/>
      </c>
      <c r="I1301" s="1" t="str">
        <f>IFERROR(INDEX(content!$F$2:$F$2049,MATCH($D1301,content!$C$2:$C$2049,0),1),"")</f>
        <v/>
      </c>
      <c r="J1301" s="1" t="str">
        <f>IFERROR(INDEX(content!$G$2:$G$2049,MATCH($D1301,content!$C$2:$C$2049,0),1),"")</f>
        <v/>
      </c>
      <c r="K1301" s="1" t="str">
        <f>IFERROR(INDEX(content!$H$2:$H$2049,MATCH($D1301,content!$C$2:$C$2049,0),1),"")</f>
        <v/>
      </c>
      <c r="L1301" s="1" t="str">
        <f>IFERROR(INDEX(content!$I$2:$I$2049,MATCH($D1301,content!$C$2:$C$2049,0),1),"")</f>
        <v/>
      </c>
      <c r="M1301" s="1" t="str">
        <f t="shared" si="181"/>
        <v/>
      </c>
      <c r="N1301" s="1" t="str">
        <f>IF(LENB(M1301),COUNTIF(M$2:M1301,"●"),"")</f>
        <v/>
      </c>
      <c r="O1301" s="1" t="str">
        <f t="shared" si="189"/>
        <v/>
      </c>
      <c r="P1301" s="1" t="str">
        <f t="shared" si="182"/>
        <v/>
      </c>
      <c r="Q1301" s="1" t="str">
        <f t="shared" si="183"/>
        <v/>
      </c>
      <c r="R1301" s="1" t="str">
        <f t="shared" si="184"/>
        <v/>
      </c>
      <c r="S1301" s="1" t="str">
        <f t="shared" si="185"/>
        <v/>
      </c>
      <c r="T1301" s="1" t="str">
        <f t="shared" si="186"/>
        <v/>
      </c>
      <c r="U1301" s="1" t="str">
        <f t="shared" si="187"/>
        <v/>
      </c>
      <c r="V1301" s="1" t="str">
        <f t="shared" si="188"/>
        <v/>
      </c>
    </row>
    <row r="1302" spans="4:22" x14ac:dyDescent="0.55000000000000004">
      <c r="D1302" s="1">
        <v>1300</v>
      </c>
      <c r="E1302" s="1" t="str">
        <f>IFERROR(INDEX(content!$A$2:$A$2049,MATCH($D1302,content!$C$2:$C$2049,0),1),"")</f>
        <v/>
      </c>
      <c r="F1302" s="1" t="str">
        <f>IFERROR(INDEX(content!$B$2:$B$2049,MATCH($D1302,content!$C$2:$C$2049,0),1),"")</f>
        <v/>
      </c>
      <c r="G1302" s="1" t="str">
        <f>IFERROR(INDEX(content!$C$2:$C$2049,MATCH($D1302,content!$C$2:$C$2049,0),1),"")</f>
        <v/>
      </c>
      <c r="H1302" s="1" t="str">
        <f>IFERROR(INDEX(content!$D$2:$D$2049,MATCH($D1302,content!$C$2:$C$2049,0),1),"")</f>
        <v/>
      </c>
      <c r="I1302" s="1" t="str">
        <f>IFERROR(INDEX(content!$F$2:$F$2049,MATCH($D1302,content!$C$2:$C$2049,0),1),"")</f>
        <v/>
      </c>
      <c r="J1302" s="1" t="str">
        <f>IFERROR(INDEX(content!$G$2:$G$2049,MATCH($D1302,content!$C$2:$C$2049,0),1),"")</f>
        <v/>
      </c>
      <c r="K1302" s="1" t="str">
        <f>IFERROR(INDEX(content!$H$2:$H$2049,MATCH($D1302,content!$C$2:$C$2049,0),1),"")</f>
        <v/>
      </c>
      <c r="L1302" s="1" t="str">
        <f>IFERROR(INDEX(content!$I$2:$I$2049,MATCH($D1302,content!$C$2:$C$2049,0),1),"")</f>
        <v/>
      </c>
      <c r="M1302" s="1" t="str">
        <f t="shared" si="181"/>
        <v/>
      </c>
      <c r="N1302" s="1" t="str">
        <f>IF(LENB(M1302),COUNTIF(M$2:M1302,"●"),"")</f>
        <v/>
      </c>
      <c r="O1302" s="1" t="str">
        <f t="shared" si="189"/>
        <v/>
      </c>
      <c r="P1302" s="1" t="str">
        <f t="shared" si="182"/>
        <v/>
      </c>
      <c r="Q1302" s="1" t="str">
        <f t="shared" si="183"/>
        <v/>
      </c>
      <c r="R1302" s="1" t="str">
        <f t="shared" si="184"/>
        <v/>
      </c>
      <c r="S1302" s="1" t="str">
        <f t="shared" si="185"/>
        <v/>
      </c>
      <c r="T1302" s="1" t="str">
        <f t="shared" si="186"/>
        <v/>
      </c>
      <c r="U1302" s="1" t="str">
        <f t="shared" si="187"/>
        <v/>
      </c>
      <c r="V1302" s="1" t="str">
        <f t="shared" si="188"/>
        <v/>
      </c>
    </row>
    <row r="1303" spans="4:22" x14ac:dyDescent="0.55000000000000004">
      <c r="D1303" s="1">
        <v>1301</v>
      </c>
      <c r="E1303" s="1" t="str">
        <f>IFERROR(INDEX(content!$A$2:$A$2049,MATCH($D1303,content!$C$2:$C$2049,0),1),"")</f>
        <v/>
      </c>
      <c r="F1303" s="1" t="str">
        <f>IFERROR(INDEX(content!$B$2:$B$2049,MATCH($D1303,content!$C$2:$C$2049,0),1),"")</f>
        <v/>
      </c>
      <c r="G1303" s="1" t="str">
        <f>IFERROR(INDEX(content!$C$2:$C$2049,MATCH($D1303,content!$C$2:$C$2049,0),1),"")</f>
        <v/>
      </c>
      <c r="H1303" s="1" t="str">
        <f>IFERROR(INDEX(content!$D$2:$D$2049,MATCH($D1303,content!$C$2:$C$2049,0),1),"")</f>
        <v/>
      </c>
      <c r="I1303" s="1" t="str">
        <f>IFERROR(INDEX(content!$F$2:$F$2049,MATCH($D1303,content!$C$2:$C$2049,0),1),"")</f>
        <v/>
      </c>
      <c r="J1303" s="1" t="str">
        <f>IFERROR(INDEX(content!$G$2:$G$2049,MATCH($D1303,content!$C$2:$C$2049,0),1),"")</f>
        <v/>
      </c>
      <c r="K1303" s="1" t="str">
        <f>IFERROR(INDEX(content!$H$2:$H$2049,MATCH($D1303,content!$C$2:$C$2049,0),1),"")</f>
        <v/>
      </c>
      <c r="L1303" s="1" t="str">
        <f>IFERROR(INDEX(content!$I$2:$I$2049,MATCH($D1303,content!$C$2:$C$2049,0),1),"")</f>
        <v/>
      </c>
      <c r="M1303" s="1" t="str">
        <f t="shared" si="181"/>
        <v/>
      </c>
      <c r="N1303" s="1" t="str">
        <f>IF(LENB(M1303),COUNTIF(M$2:M1303,"●"),"")</f>
        <v/>
      </c>
      <c r="O1303" s="1" t="str">
        <f t="shared" si="189"/>
        <v/>
      </c>
      <c r="P1303" s="1" t="str">
        <f t="shared" si="182"/>
        <v/>
      </c>
      <c r="Q1303" s="1" t="str">
        <f t="shared" si="183"/>
        <v/>
      </c>
      <c r="R1303" s="1" t="str">
        <f t="shared" si="184"/>
        <v/>
      </c>
      <c r="S1303" s="1" t="str">
        <f t="shared" si="185"/>
        <v/>
      </c>
      <c r="T1303" s="1" t="str">
        <f t="shared" si="186"/>
        <v/>
      </c>
      <c r="U1303" s="1" t="str">
        <f t="shared" si="187"/>
        <v/>
      </c>
      <c r="V1303" s="1" t="str">
        <f t="shared" si="188"/>
        <v/>
      </c>
    </row>
    <row r="1304" spans="4:22" x14ac:dyDescent="0.55000000000000004">
      <c r="D1304" s="1">
        <v>1302</v>
      </c>
      <c r="E1304" s="1" t="str">
        <f>IFERROR(INDEX(content!$A$2:$A$2049,MATCH($D1304,content!$C$2:$C$2049,0),1),"")</f>
        <v/>
      </c>
      <c r="F1304" s="1" t="str">
        <f>IFERROR(INDEX(content!$B$2:$B$2049,MATCH($D1304,content!$C$2:$C$2049,0),1),"")</f>
        <v/>
      </c>
      <c r="G1304" s="1" t="str">
        <f>IFERROR(INDEX(content!$C$2:$C$2049,MATCH($D1304,content!$C$2:$C$2049,0),1),"")</f>
        <v/>
      </c>
      <c r="H1304" s="1" t="str">
        <f>IFERROR(INDEX(content!$D$2:$D$2049,MATCH($D1304,content!$C$2:$C$2049,0),1),"")</f>
        <v/>
      </c>
      <c r="I1304" s="1" t="str">
        <f>IFERROR(INDEX(content!$F$2:$F$2049,MATCH($D1304,content!$C$2:$C$2049,0),1),"")</f>
        <v/>
      </c>
      <c r="J1304" s="1" t="str">
        <f>IFERROR(INDEX(content!$G$2:$G$2049,MATCH($D1304,content!$C$2:$C$2049,0),1),"")</f>
        <v/>
      </c>
      <c r="K1304" s="1" t="str">
        <f>IFERROR(INDEX(content!$H$2:$H$2049,MATCH($D1304,content!$C$2:$C$2049,0),1),"")</f>
        <v/>
      </c>
      <c r="L1304" s="1" t="str">
        <f>IFERROR(INDEX(content!$I$2:$I$2049,MATCH($D1304,content!$C$2:$C$2049,0),1),"")</f>
        <v/>
      </c>
      <c r="M1304" s="1" t="str">
        <f t="shared" si="181"/>
        <v/>
      </c>
      <c r="N1304" s="1" t="str">
        <f>IF(LENB(M1304),COUNTIF(M$2:M1304,"●"),"")</f>
        <v/>
      </c>
      <c r="O1304" s="1" t="str">
        <f t="shared" si="189"/>
        <v/>
      </c>
      <c r="P1304" s="1" t="str">
        <f t="shared" si="182"/>
        <v/>
      </c>
      <c r="Q1304" s="1" t="str">
        <f t="shared" si="183"/>
        <v/>
      </c>
      <c r="R1304" s="1" t="str">
        <f t="shared" si="184"/>
        <v/>
      </c>
      <c r="S1304" s="1" t="str">
        <f t="shared" si="185"/>
        <v/>
      </c>
      <c r="T1304" s="1" t="str">
        <f t="shared" si="186"/>
        <v/>
      </c>
      <c r="U1304" s="1" t="str">
        <f t="shared" si="187"/>
        <v/>
      </c>
      <c r="V1304" s="1" t="str">
        <f t="shared" si="188"/>
        <v/>
      </c>
    </row>
    <row r="1305" spans="4:22" x14ac:dyDescent="0.55000000000000004">
      <c r="D1305" s="1">
        <v>1303</v>
      </c>
      <c r="E1305" s="1" t="str">
        <f>IFERROR(INDEX(content!$A$2:$A$2049,MATCH($D1305,content!$C$2:$C$2049,0),1),"")</f>
        <v/>
      </c>
      <c r="F1305" s="1" t="str">
        <f>IFERROR(INDEX(content!$B$2:$B$2049,MATCH($D1305,content!$C$2:$C$2049,0),1),"")</f>
        <v/>
      </c>
      <c r="G1305" s="1" t="str">
        <f>IFERROR(INDEX(content!$C$2:$C$2049,MATCH($D1305,content!$C$2:$C$2049,0),1),"")</f>
        <v/>
      </c>
      <c r="H1305" s="1" t="str">
        <f>IFERROR(INDEX(content!$D$2:$D$2049,MATCH($D1305,content!$C$2:$C$2049,0),1),"")</f>
        <v/>
      </c>
      <c r="I1305" s="1" t="str">
        <f>IFERROR(INDEX(content!$F$2:$F$2049,MATCH($D1305,content!$C$2:$C$2049,0),1),"")</f>
        <v/>
      </c>
      <c r="J1305" s="1" t="str">
        <f>IFERROR(INDEX(content!$G$2:$G$2049,MATCH($D1305,content!$C$2:$C$2049,0),1),"")</f>
        <v/>
      </c>
      <c r="K1305" s="1" t="str">
        <f>IFERROR(INDEX(content!$H$2:$H$2049,MATCH($D1305,content!$C$2:$C$2049,0),1),"")</f>
        <v/>
      </c>
      <c r="L1305" s="1" t="str">
        <f>IFERROR(INDEX(content!$I$2:$I$2049,MATCH($D1305,content!$C$2:$C$2049,0),1),"")</f>
        <v/>
      </c>
      <c r="M1305" s="1" t="str">
        <f t="shared" si="181"/>
        <v/>
      </c>
      <c r="N1305" s="1" t="str">
        <f>IF(LENB(M1305),COUNTIF(M$2:M1305,"●"),"")</f>
        <v/>
      </c>
      <c r="O1305" s="1" t="str">
        <f t="shared" si="189"/>
        <v/>
      </c>
      <c r="P1305" s="1" t="str">
        <f t="shared" si="182"/>
        <v/>
      </c>
      <c r="Q1305" s="1" t="str">
        <f t="shared" si="183"/>
        <v/>
      </c>
      <c r="R1305" s="1" t="str">
        <f t="shared" si="184"/>
        <v/>
      </c>
      <c r="S1305" s="1" t="str">
        <f t="shared" si="185"/>
        <v/>
      </c>
      <c r="T1305" s="1" t="str">
        <f t="shared" si="186"/>
        <v/>
      </c>
      <c r="U1305" s="1" t="str">
        <f t="shared" si="187"/>
        <v/>
      </c>
      <c r="V1305" s="1" t="str">
        <f t="shared" si="188"/>
        <v/>
      </c>
    </row>
    <row r="1306" spans="4:22" x14ac:dyDescent="0.55000000000000004">
      <c r="D1306" s="1">
        <v>1304</v>
      </c>
      <c r="E1306" s="1" t="str">
        <f>IFERROR(INDEX(content!$A$2:$A$2049,MATCH($D1306,content!$C$2:$C$2049,0),1),"")</f>
        <v/>
      </c>
      <c r="F1306" s="1" t="str">
        <f>IFERROR(INDEX(content!$B$2:$B$2049,MATCH($D1306,content!$C$2:$C$2049,0),1),"")</f>
        <v/>
      </c>
      <c r="G1306" s="1" t="str">
        <f>IFERROR(INDEX(content!$C$2:$C$2049,MATCH($D1306,content!$C$2:$C$2049,0),1),"")</f>
        <v/>
      </c>
      <c r="H1306" s="1" t="str">
        <f>IFERROR(INDEX(content!$D$2:$D$2049,MATCH($D1306,content!$C$2:$C$2049,0),1),"")</f>
        <v/>
      </c>
      <c r="I1306" s="1" t="str">
        <f>IFERROR(INDEX(content!$F$2:$F$2049,MATCH($D1306,content!$C$2:$C$2049,0),1),"")</f>
        <v/>
      </c>
      <c r="J1306" s="1" t="str">
        <f>IFERROR(INDEX(content!$G$2:$G$2049,MATCH($D1306,content!$C$2:$C$2049,0),1),"")</f>
        <v/>
      </c>
      <c r="K1306" s="1" t="str">
        <f>IFERROR(INDEX(content!$H$2:$H$2049,MATCH($D1306,content!$C$2:$C$2049,0),1),"")</f>
        <v/>
      </c>
      <c r="L1306" s="1" t="str">
        <f>IFERROR(INDEX(content!$I$2:$I$2049,MATCH($D1306,content!$C$2:$C$2049,0),1),"")</f>
        <v/>
      </c>
      <c r="M1306" s="1" t="str">
        <f t="shared" si="181"/>
        <v/>
      </c>
      <c r="N1306" s="1" t="str">
        <f>IF(LENB(M1306),COUNTIF(M$2:M1306,"●"),"")</f>
        <v/>
      </c>
      <c r="O1306" s="1" t="str">
        <f t="shared" si="189"/>
        <v/>
      </c>
      <c r="P1306" s="1" t="str">
        <f t="shared" si="182"/>
        <v/>
      </c>
      <c r="Q1306" s="1" t="str">
        <f t="shared" si="183"/>
        <v/>
      </c>
      <c r="R1306" s="1" t="str">
        <f t="shared" si="184"/>
        <v/>
      </c>
      <c r="S1306" s="1" t="str">
        <f t="shared" si="185"/>
        <v/>
      </c>
      <c r="T1306" s="1" t="str">
        <f t="shared" si="186"/>
        <v/>
      </c>
      <c r="U1306" s="1" t="str">
        <f t="shared" si="187"/>
        <v/>
      </c>
      <c r="V1306" s="1" t="str">
        <f t="shared" si="188"/>
        <v/>
      </c>
    </row>
    <row r="1307" spans="4:22" x14ac:dyDescent="0.55000000000000004">
      <c r="D1307" s="1">
        <v>1305</v>
      </c>
      <c r="E1307" s="1" t="str">
        <f>IFERROR(INDEX(content!$A$2:$A$2049,MATCH($D1307,content!$C$2:$C$2049,0),1),"")</f>
        <v/>
      </c>
      <c r="F1307" s="1" t="str">
        <f>IFERROR(INDEX(content!$B$2:$B$2049,MATCH($D1307,content!$C$2:$C$2049,0),1),"")</f>
        <v/>
      </c>
      <c r="G1307" s="1" t="str">
        <f>IFERROR(INDEX(content!$C$2:$C$2049,MATCH($D1307,content!$C$2:$C$2049,0),1),"")</f>
        <v/>
      </c>
      <c r="H1307" s="1" t="str">
        <f>IFERROR(INDEX(content!$D$2:$D$2049,MATCH($D1307,content!$C$2:$C$2049,0),1),"")</f>
        <v/>
      </c>
      <c r="I1307" s="1" t="str">
        <f>IFERROR(INDEX(content!$F$2:$F$2049,MATCH($D1307,content!$C$2:$C$2049,0),1),"")</f>
        <v/>
      </c>
      <c r="J1307" s="1" t="str">
        <f>IFERROR(INDEX(content!$G$2:$G$2049,MATCH($D1307,content!$C$2:$C$2049,0),1),"")</f>
        <v/>
      </c>
      <c r="K1307" s="1" t="str">
        <f>IFERROR(INDEX(content!$H$2:$H$2049,MATCH($D1307,content!$C$2:$C$2049,0),1),"")</f>
        <v/>
      </c>
      <c r="L1307" s="1" t="str">
        <f>IFERROR(INDEX(content!$I$2:$I$2049,MATCH($D1307,content!$C$2:$C$2049,0),1),"")</f>
        <v/>
      </c>
      <c r="M1307" s="1" t="str">
        <f t="shared" si="181"/>
        <v/>
      </c>
      <c r="N1307" s="1" t="str">
        <f>IF(LENB(M1307),COUNTIF(M$2:M1307,"●"),"")</f>
        <v/>
      </c>
      <c r="O1307" s="1" t="str">
        <f t="shared" si="189"/>
        <v/>
      </c>
      <c r="P1307" s="1" t="str">
        <f t="shared" si="182"/>
        <v/>
      </c>
      <c r="Q1307" s="1" t="str">
        <f t="shared" si="183"/>
        <v/>
      </c>
      <c r="R1307" s="1" t="str">
        <f t="shared" si="184"/>
        <v/>
      </c>
      <c r="S1307" s="1" t="str">
        <f t="shared" si="185"/>
        <v/>
      </c>
      <c r="T1307" s="1" t="str">
        <f t="shared" si="186"/>
        <v/>
      </c>
      <c r="U1307" s="1" t="str">
        <f t="shared" si="187"/>
        <v/>
      </c>
      <c r="V1307" s="1" t="str">
        <f t="shared" si="188"/>
        <v/>
      </c>
    </row>
    <row r="1308" spans="4:22" x14ac:dyDescent="0.55000000000000004">
      <c r="D1308" s="1">
        <v>1306</v>
      </c>
      <c r="E1308" s="1" t="str">
        <f>IFERROR(INDEX(content!$A$2:$A$2049,MATCH($D1308,content!$C$2:$C$2049,0),1),"")</f>
        <v/>
      </c>
      <c r="F1308" s="1" t="str">
        <f>IFERROR(INDEX(content!$B$2:$B$2049,MATCH($D1308,content!$C$2:$C$2049,0),1),"")</f>
        <v/>
      </c>
      <c r="G1308" s="1" t="str">
        <f>IFERROR(INDEX(content!$C$2:$C$2049,MATCH($D1308,content!$C$2:$C$2049,0),1),"")</f>
        <v/>
      </c>
      <c r="H1308" s="1" t="str">
        <f>IFERROR(INDEX(content!$D$2:$D$2049,MATCH($D1308,content!$C$2:$C$2049,0),1),"")</f>
        <v/>
      </c>
      <c r="I1308" s="1" t="str">
        <f>IFERROR(INDEX(content!$F$2:$F$2049,MATCH($D1308,content!$C$2:$C$2049,0),1),"")</f>
        <v/>
      </c>
      <c r="J1308" s="1" t="str">
        <f>IFERROR(INDEX(content!$G$2:$G$2049,MATCH($D1308,content!$C$2:$C$2049,0),1),"")</f>
        <v/>
      </c>
      <c r="K1308" s="1" t="str">
        <f>IFERROR(INDEX(content!$H$2:$H$2049,MATCH($D1308,content!$C$2:$C$2049,0),1),"")</f>
        <v/>
      </c>
      <c r="L1308" s="1" t="str">
        <f>IFERROR(INDEX(content!$I$2:$I$2049,MATCH($D1308,content!$C$2:$C$2049,0),1),"")</f>
        <v/>
      </c>
      <c r="M1308" s="1" t="str">
        <f t="shared" si="181"/>
        <v/>
      </c>
      <c r="N1308" s="1" t="str">
        <f>IF(LENB(M1308),COUNTIF(M$2:M1308,"●"),"")</f>
        <v/>
      </c>
      <c r="O1308" s="1" t="str">
        <f t="shared" si="189"/>
        <v/>
      </c>
      <c r="P1308" s="1" t="str">
        <f t="shared" si="182"/>
        <v/>
      </c>
      <c r="Q1308" s="1" t="str">
        <f t="shared" si="183"/>
        <v/>
      </c>
      <c r="R1308" s="1" t="str">
        <f t="shared" si="184"/>
        <v/>
      </c>
      <c r="S1308" s="1" t="str">
        <f t="shared" si="185"/>
        <v/>
      </c>
      <c r="T1308" s="1" t="str">
        <f t="shared" si="186"/>
        <v/>
      </c>
      <c r="U1308" s="1" t="str">
        <f t="shared" si="187"/>
        <v/>
      </c>
      <c r="V1308" s="1" t="str">
        <f t="shared" si="188"/>
        <v/>
      </c>
    </row>
    <row r="1309" spans="4:22" x14ac:dyDescent="0.55000000000000004">
      <c r="D1309" s="1">
        <v>1307</v>
      </c>
      <c r="E1309" s="1" t="str">
        <f>IFERROR(INDEX(content!$A$2:$A$2049,MATCH($D1309,content!$C$2:$C$2049,0),1),"")</f>
        <v/>
      </c>
      <c r="F1309" s="1" t="str">
        <f>IFERROR(INDEX(content!$B$2:$B$2049,MATCH($D1309,content!$C$2:$C$2049,0),1),"")</f>
        <v/>
      </c>
      <c r="G1309" s="1" t="str">
        <f>IFERROR(INDEX(content!$C$2:$C$2049,MATCH($D1309,content!$C$2:$C$2049,0),1),"")</f>
        <v/>
      </c>
      <c r="H1309" s="1" t="str">
        <f>IFERROR(INDEX(content!$D$2:$D$2049,MATCH($D1309,content!$C$2:$C$2049,0),1),"")</f>
        <v/>
      </c>
      <c r="I1309" s="1" t="str">
        <f>IFERROR(INDEX(content!$F$2:$F$2049,MATCH($D1309,content!$C$2:$C$2049,0),1),"")</f>
        <v/>
      </c>
      <c r="J1309" s="1" t="str">
        <f>IFERROR(INDEX(content!$G$2:$G$2049,MATCH($D1309,content!$C$2:$C$2049,0),1),"")</f>
        <v/>
      </c>
      <c r="K1309" s="1" t="str">
        <f>IFERROR(INDEX(content!$H$2:$H$2049,MATCH($D1309,content!$C$2:$C$2049,0),1),"")</f>
        <v/>
      </c>
      <c r="L1309" s="1" t="str">
        <f>IFERROR(INDEX(content!$I$2:$I$2049,MATCH($D1309,content!$C$2:$C$2049,0),1),"")</f>
        <v/>
      </c>
      <c r="M1309" s="1" t="str">
        <f t="shared" si="181"/>
        <v/>
      </c>
      <c r="N1309" s="1" t="str">
        <f>IF(LENB(M1309),COUNTIF(M$2:M1309,"●"),"")</f>
        <v/>
      </c>
      <c r="O1309" s="1" t="str">
        <f t="shared" si="189"/>
        <v/>
      </c>
      <c r="P1309" s="1" t="str">
        <f t="shared" si="182"/>
        <v/>
      </c>
      <c r="Q1309" s="1" t="str">
        <f t="shared" si="183"/>
        <v/>
      </c>
      <c r="R1309" s="1" t="str">
        <f t="shared" si="184"/>
        <v/>
      </c>
      <c r="S1309" s="1" t="str">
        <f t="shared" si="185"/>
        <v/>
      </c>
      <c r="T1309" s="1" t="str">
        <f t="shared" si="186"/>
        <v/>
      </c>
      <c r="U1309" s="1" t="str">
        <f t="shared" si="187"/>
        <v/>
      </c>
      <c r="V1309" s="1" t="str">
        <f t="shared" si="188"/>
        <v/>
      </c>
    </row>
    <row r="1310" spans="4:22" x14ac:dyDescent="0.55000000000000004">
      <c r="D1310" s="1">
        <v>1308</v>
      </c>
      <c r="E1310" s="1" t="str">
        <f>IFERROR(INDEX(content!$A$2:$A$2049,MATCH($D1310,content!$C$2:$C$2049,0),1),"")</f>
        <v/>
      </c>
      <c r="F1310" s="1" t="str">
        <f>IFERROR(INDEX(content!$B$2:$B$2049,MATCH($D1310,content!$C$2:$C$2049,0),1),"")</f>
        <v/>
      </c>
      <c r="G1310" s="1" t="str">
        <f>IFERROR(INDEX(content!$C$2:$C$2049,MATCH($D1310,content!$C$2:$C$2049,0),1),"")</f>
        <v/>
      </c>
      <c r="H1310" s="1" t="str">
        <f>IFERROR(INDEX(content!$D$2:$D$2049,MATCH($D1310,content!$C$2:$C$2049,0),1),"")</f>
        <v/>
      </c>
      <c r="I1310" s="1" t="str">
        <f>IFERROR(INDEX(content!$F$2:$F$2049,MATCH($D1310,content!$C$2:$C$2049,0),1),"")</f>
        <v/>
      </c>
      <c r="J1310" s="1" t="str">
        <f>IFERROR(INDEX(content!$G$2:$G$2049,MATCH($D1310,content!$C$2:$C$2049,0),1),"")</f>
        <v/>
      </c>
      <c r="K1310" s="1" t="str">
        <f>IFERROR(INDEX(content!$H$2:$H$2049,MATCH($D1310,content!$C$2:$C$2049,0),1),"")</f>
        <v/>
      </c>
      <c r="L1310" s="1" t="str">
        <f>IFERROR(INDEX(content!$I$2:$I$2049,MATCH($D1310,content!$C$2:$C$2049,0),1),"")</f>
        <v/>
      </c>
      <c r="M1310" s="1" t="str">
        <f t="shared" si="181"/>
        <v/>
      </c>
      <c r="N1310" s="1" t="str">
        <f>IF(LENB(M1310),COUNTIF(M$2:M1310,"●"),"")</f>
        <v/>
      </c>
      <c r="O1310" s="1" t="str">
        <f t="shared" si="189"/>
        <v/>
      </c>
      <c r="P1310" s="1" t="str">
        <f t="shared" si="182"/>
        <v/>
      </c>
      <c r="Q1310" s="1" t="str">
        <f t="shared" si="183"/>
        <v/>
      </c>
      <c r="R1310" s="1" t="str">
        <f t="shared" si="184"/>
        <v/>
      </c>
      <c r="S1310" s="1" t="str">
        <f t="shared" si="185"/>
        <v/>
      </c>
      <c r="T1310" s="1" t="str">
        <f t="shared" si="186"/>
        <v/>
      </c>
      <c r="U1310" s="1" t="str">
        <f t="shared" si="187"/>
        <v/>
      </c>
      <c r="V1310" s="1" t="str">
        <f t="shared" si="188"/>
        <v/>
      </c>
    </row>
    <row r="1311" spans="4:22" x14ac:dyDescent="0.55000000000000004">
      <c r="D1311" s="1">
        <v>1309</v>
      </c>
      <c r="E1311" s="1" t="str">
        <f>IFERROR(INDEX(content!$A$2:$A$2049,MATCH($D1311,content!$C$2:$C$2049,0),1),"")</f>
        <v/>
      </c>
      <c r="F1311" s="1" t="str">
        <f>IFERROR(INDEX(content!$B$2:$B$2049,MATCH($D1311,content!$C$2:$C$2049,0),1),"")</f>
        <v/>
      </c>
      <c r="G1311" s="1" t="str">
        <f>IFERROR(INDEX(content!$C$2:$C$2049,MATCH($D1311,content!$C$2:$C$2049,0),1),"")</f>
        <v/>
      </c>
      <c r="H1311" s="1" t="str">
        <f>IFERROR(INDEX(content!$D$2:$D$2049,MATCH($D1311,content!$C$2:$C$2049,0),1),"")</f>
        <v/>
      </c>
      <c r="I1311" s="1" t="str">
        <f>IFERROR(INDEX(content!$F$2:$F$2049,MATCH($D1311,content!$C$2:$C$2049,0),1),"")</f>
        <v/>
      </c>
      <c r="J1311" s="1" t="str">
        <f>IFERROR(INDEX(content!$G$2:$G$2049,MATCH($D1311,content!$C$2:$C$2049,0),1),"")</f>
        <v/>
      </c>
      <c r="K1311" s="1" t="str">
        <f>IFERROR(INDEX(content!$H$2:$H$2049,MATCH($D1311,content!$C$2:$C$2049,0),1),"")</f>
        <v/>
      </c>
      <c r="L1311" s="1" t="str">
        <f>IFERROR(INDEX(content!$I$2:$I$2049,MATCH($D1311,content!$C$2:$C$2049,0),1),"")</f>
        <v/>
      </c>
      <c r="M1311" s="1" t="str">
        <f t="shared" si="181"/>
        <v/>
      </c>
      <c r="N1311" s="1" t="str">
        <f>IF(LENB(M1311),COUNTIF(M$2:M1311,"●"),"")</f>
        <v/>
      </c>
      <c r="O1311" s="1" t="str">
        <f t="shared" si="189"/>
        <v/>
      </c>
      <c r="P1311" s="1" t="str">
        <f t="shared" si="182"/>
        <v/>
      </c>
      <c r="Q1311" s="1" t="str">
        <f t="shared" si="183"/>
        <v/>
      </c>
      <c r="R1311" s="1" t="str">
        <f t="shared" si="184"/>
        <v/>
      </c>
      <c r="S1311" s="1" t="str">
        <f t="shared" si="185"/>
        <v/>
      </c>
      <c r="T1311" s="1" t="str">
        <f t="shared" si="186"/>
        <v/>
      </c>
      <c r="U1311" s="1" t="str">
        <f t="shared" si="187"/>
        <v/>
      </c>
      <c r="V1311" s="1" t="str">
        <f t="shared" si="188"/>
        <v/>
      </c>
    </row>
    <row r="1312" spans="4:22" x14ac:dyDescent="0.55000000000000004">
      <c r="D1312" s="1">
        <v>1310</v>
      </c>
      <c r="E1312" s="1" t="str">
        <f>IFERROR(INDEX(content!$A$2:$A$2049,MATCH($D1312,content!$C$2:$C$2049,0),1),"")</f>
        <v/>
      </c>
      <c r="F1312" s="1" t="str">
        <f>IFERROR(INDEX(content!$B$2:$B$2049,MATCH($D1312,content!$C$2:$C$2049,0),1),"")</f>
        <v/>
      </c>
      <c r="G1312" s="1" t="str">
        <f>IFERROR(INDEX(content!$C$2:$C$2049,MATCH($D1312,content!$C$2:$C$2049,0),1),"")</f>
        <v/>
      </c>
      <c r="H1312" s="1" t="str">
        <f>IFERROR(INDEX(content!$D$2:$D$2049,MATCH($D1312,content!$C$2:$C$2049,0),1),"")</f>
        <v/>
      </c>
      <c r="I1312" s="1" t="str">
        <f>IFERROR(INDEX(content!$F$2:$F$2049,MATCH($D1312,content!$C$2:$C$2049,0),1),"")</f>
        <v/>
      </c>
      <c r="J1312" s="1" t="str">
        <f>IFERROR(INDEX(content!$G$2:$G$2049,MATCH($D1312,content!$C$2:$C$2049,0),1),"")</f>
        <v/>
      </c>
      <c r="K1312" s="1" t="str">
        <f>IFERROR(INDEX(content!$H$2:$H$2049,MATCH($D1312,content!$C$2:$C$2049,0),1),"")</f>
        <v/>
      </c>
      <c r="L1312" s="1" t="str">
        <f>IFERROR(INDEX(content!$I$2:$I$2049,MATCH($D1312,content!$C$2:$C$2049,0),1),"")</f>
        <v/>
      </c>
      <c r="M1312" s="1" t="str">
        <f t="shared" si="181"/>
        <v/>
      </c>
      <c r="N1312" s="1" t="str">
        <f>IF(LENB(M1312),COUNTIF(M$2:M1312,"●"),"")</f>
        <v/>
      </c>
      <c r="O1312" s="1" t="str">
        <f t="shared" si="189"/>
        <v/>
      </c>
      <c r="P1312" s="1" t="str">
        <f t="shared" si="182"/>
        <v/>
      </c>
      <c r="Q1312" s="1" t="str">
        <f t="shared" si="183"/>
        <v/>
      </c>
      <c r="R1312" s="1" t="str">
        <f t="shared" si="184"/>
        <v/>
      </c>
      <c r="S1312" s="1" t="str">
        <f t="shared" si="185"/>
        <v/>
      </c>
      <c r="T1312" s="1" t="str">
        <f t="shared" si="186"/>
        <v/>
      </c>
      <c r="U1312" s="1" t="str">
        <f t="shared" si="187"/>
        <v/>
      </c>
      <c r="V1312" s="1" t="str">
        <f t="shared" si="188"/>
        <v/>
      </c>
    </row>
    <row r="1313" spans="4:22" x14ac:dyDescent="0.55000000000000004">
      <c r="D1313" s="1">
        <v>1311</v>
      </c>
      <c r="E1313" s="1" t="str">
        <f>IFERROR(INDEX(content!$A$2:$A$2049,MATCH($D1313,content!$C$2:$C$2049,0),1),"")</f>
        <v/>
      </c>
      <c r="F1313" s="1" t="str">
        <f>IFERROR(INDEX(content!$B$2:$B$2049,MATCH($D1313,content!$C$2:$C$2049,0),1),"")</f>
        <v/>
      </c>
      <c r="G1313" s="1" t="str">
        <f>IFERROR(INDEX(content!$C$2:$C$2049,MATCH($D1313,content!$C$2:$C$2049,0),1),"")</f>
        <v/>
      </c>
      <c r="H1313" s="1" t="str">
        <f>IFERROR(INDEX(content!$D$2:$D$2049,MATCH($D1313,content!$C$2:$C$2049,0),1),"")</f>
        <v/>
      </c>
      <c r="I1313" s="1" t="str">
        <f>IFERROR(INDEX(content!$F$2:$F$2049,MATCH($D1313,content!$C$2:$C$2049,0),1),"")</f>
        <v/>
      </c>
      <c r="J1313" s="1" t="str">
        <f>IFERROR(INDEX(content!$G$2:$G$2049,MATCH($D1313,content!$C$2:$C$2049,0),1),"")</f>
        <v/>
      </c>
      <c r="K1313" s="1" t="str">
        <f>IFERROR(INDEX(content!$H$2:$H$2049,MATCH($D1313,content!$C$2:$C$2049,0),1),"")</f>
        <v/>
      </c>
      <c r="L1313" s="1" t="str">
        <f>IFERROR(INDEX(content!$I$2:$I$2049,MATCH($D1313,content!$C$2:$C$2049,0),1),"")</f>
        <v/>
      </c>
      <c r="M1313" s="1" t="str">
        <f t="shared" si="181"/>
        <v/>
      </c>
      <c r="N1313" s="1" t="str">
        <f>IF(LENB(M1313),COUNTIF(M$2:M1313,"●"),"")</f>
        <v/>
      </c>
      <c r="O1313" s="1" t="str">
        <f t="shared" si="189"/>
        <v/>
      </c>
      <c r="P1313" s="1" t="str">
        <f t="shared" si="182"/>
        <v/>
      </c>
      <c r="Q1313" s="1" t="str">
        <f t="shared" si="183"/>
        <v/>
      </c>
      <c r="R1313" s="1" t="str">
        <f t="shared" si="184"/>
        <v/>
      </c>
      <c r="S1313" s="1" t="str">
        <f t="shared" si="185"/>
        <v/>
      </c>
      <c r="T1313" s="1" t="str">
        <f t="shared" si="186"/>
        <v/>
      </c>
      <c r="U1313" s="1" t="str">
        <f t="shared" si="187"/>
        <v/>
      </c>
      <c r="V1313" s="1" t="str">
        <f t="shared" si="188"/>
        <v/>
      </c>
    </row>
    <row r="1314" spans="4:22" x14ac:dyDescent="0.55000000000000004">
      <c r="D1314" s="1">
        <v>1312</v>
      </c>
      <c r="E1314" s="1" t="str">
        <f>IFERROR(INDEX(content!$A$2:$A$2049,MATCH($D1314,content!$C$2:$C$2049,0),1),"")</f>
        <v/>
      </c>
      <c r="F1314" s="1" t="str">
        <f>IFERROR(INDEX(content!$B$2:$B$2049,MATCH($D1314,content!$C$2:$C$2049,0),1),"")</f>
        <v/>
      </c>
      <c r="G1314" s="1" t="str">
        <f>IFERROR(INDEX(content!$C$2:$C$2049,MATCH($D1314,content!$C$2:$C$2049,0),1),"")</f>
        <v/>
      </c>
      <c r="H1314" s="1" t="str">
        <f>IFERROR(INDEX(content!$D$2:$D$2049,MATCH($D1314,content!$C$2:$C$2049,0),1),"")</f>
        <v/>
      </c>
      <c r="I1314" s="1" t="str">
        <f>IFERROR(INDEX(content!$F$2:$F$2049,MATCH($D1314,content!$C$2:$C$2049,0),1),"")</f>
        <v/>
      </c>
      <c r="J1314" s="1" t="str">
        <f>IFERROR(INDEX(content!$G$2:$G$2049,MATCH($D1314,content!$C$2:$C$2049,0),1),"")</f>
        <v/>
      </c>
      <c r="K1314" s="1" t="str">
        <f>IFERROR(INDEX(content!$H$2:$H$2049,MATCH($D1314,content!$C$2:$C$2049,0),1),"")</f>
        <v/>
      </c>
      <c r="L1314" s="1" t="str">
        <f>IFERROR(INDEX(content!$I$2:$I$2049,MATCH($D1314,content!$C$2:$C$2049,0),1),"")</f>
        <v/>
      </c>
      <c r="M1314" s="1" t="str">
        <f t="shared" si="181"/>
        <v/>
      </c>
      <c r="N1314" s="1" t="str">
        <f>IF(LENB(M1314),COUNTIF(M$2:M1314,"●"),"")</f>
        <v/>
      </c>
      <c r="O1314" s="1" t="str">
        <f t="shared" si="189"/>
        <v/>
      </c>
      <c r="P1314" s="1" t="str">
        <f t="shared" si="182"/>
        <v/>
      </c>
      <c r="Q1314" s="1" t="str">
        <f t="shared" si="183"/>
        <v/>
      </c>
      <c r="R1314" s="1" t="str">
        <f t="shared" si="184"/>
        <v/>
      </c>
      <c r="S1314" s="1" t="str">
        <f t="shared" si="185"/>
        <v/>
      </c>
      <c r="T1314" s="1" t="str">
        <f t="shared" si="186"/>
        <v/>
      </c>
      <c r="U1314" s="1" t="str">
        <f t="shared" si="187"/>
        <v/>
      </c>
      <c r="V1314" s="1" t="str">
        <f t="shared" si="188"/>
        <v/>
      </c>
    </row>
    <row r="1315" spans="4:22" x14ac:dyDescent="0.55000000000000004">
      <c r="D1315" s="1">
        <v>1313</v>
      </c>
      <c r="E1315" s="1" t="str">
        <f>IFERROR(INDEX(content!$A$2:$A$2049,MATCH($D1315,content!$C$2:$C$2049,0),1),"")</f>
        <v/>
      </c>
      <c r="F1315" s="1" t="str">
        <f>IFERROR(INDEX(content!$B$2:$B$2049,MATCH($D1315,content!$C$2:$C$2049,0),1),"")</f>
        <v/>
      </c>
      <c r="G1315" s="1" t="str">
        <f>IFERROR(INDEX(content!$C$2:$C$2049,MATCH($D1315,content!$C$2:$C$2049,0),1),"")</f>
        <v/>
      </c>
      <c r="H1315" s="1" t="str">
        <f>IFERROR(INDEX(content!$D$2:$D$2049,MATCH($D1315,content!$C$2:$C$2049,0),1),"")</f>
        <v/>
      </c>
      <c r="I1315" s="1" t="str">
        <f>IFERROR(INDEX(content!$F$2:$F$2049,MATCH($D1315,content!$C$2:$C$2049,0),1),"")</f>
        <v/>
      </c>
      <c r="J1315" s="1" t="str">
        <f>IFERROR(INDEX(content!$G$2:$G$2049,MATCH($D1315,content!$C$2:$C$2049,0),1),"")</f>
        <v/>
      </c>
      <c r="K1315" s="1" t="str">
        <f>IFERROR(INDEX(content!$H$2:$H$2049,MATCH($D1315,content!$C$2:$C$2049,0),1),"")</f>
        <v/>
      </c>
      <c r="L1315" s="1" t="str">
        <f>IFERROR(INDEX(content!$I$2:$I$2049,MATCH($D1315,content!$C$2:$C$2049,0),1),"")</f>
        <v/>
      </c>
      <c r="M1315" s="1" t="str">
        <f t="shared" si="181"/>
        <v/>
      </c>
      <c r="N1315" s="1" t="str">
        <f>IF(LENB(M1315),COUNTIF(M$2:M1315,"●"),"")</f>
        <v/>
      </c>
      <c r="O1315" s="1" t="str">
        <f t="shared" si="189"/>
        <v/>
      </c>
      <c r="P1315" s="1" t="str">
        <f t="shared" si="182"/>
        <v/>
      </c>
      <c r="Q1315" s="1" t="str">
        <f t="shared" si="183"/>
        <v/>
      </c>
      <c r="R1315" s="1" t="str">
        <f t="shared" si="184"/>
        <v/>
      </c>
      <c r="S1315" s="1" t="str">
        <f t="shared" si="185"/>
        <v/>
      </c>
      <c r="T1315" s="1" t="str">
        <f t="shared" si="186"/>
        <v/>
      </c>
      <c r="U1315" s="1" t="str">
        <f t="shared" si="187"/>
        <v/>
      </c>
      <c r="V1315" s="1" t="str">
        <f t="shared" si="188"/>
        <v/>
      </c>
    </row>
    <row r="1316" spans="4:22" x14ac:dyDescent="0.55000000000000004">
      <c r="D1316" s="1">
        <v>1314</v>
      </c>
      <c r="E1316" s="1" t="str">
        <f>IFERROR(INDEX(content!$A$2:$A$2049,MATCH($D1316,content!$C$2:$C$2049,0),1),"")</f>
        <v/>
      </c>
      <c r="F1316" s="1" t="str">
        <f>IFERROR(INDEX(content!$B$2:$B$2049,MATCH($D1316,content!$C$2:$C$2049,0),1),"")</f>
        <v/>
      </c>
      <c r="G1316" s="1" t="str">
        <f>IFERROR(INDEX(content!$C$2:$C$2049,MATCH($D1316,content!$C$2:$C$2049,0),1),"")</f>
        <v/>
      </c>
      <c r="H1316" s="1" t="str">
        <f>IFERROR(INDEX(content!$D$2:$D$2049,MATCH($D1316,content!$C$2:$C$2049,0),1),"")</f>
        <v/>
      </c>
      <c r="I1316" s="1" t="str">
        <f>IFERROR(INDEX(content!$F$2:$F$2049,MATCH($D1316,content!$C$2:$C$2049,0),1),"")</f>
        <v/>
      </c>
      <c r="J1316" s="1" t="str">
        <f>IFERROR(INDEX(content!$G$2:$G$2049,MATCH($D1316,content!$C$2:$C$2049,0),1),"")</f>
        <v/>
      </c>
      <c r="K1316" s="1" t="str">
        <f>IFERROR(INDEX(content!$H$2:$H$2049,MATCH($D1316,content!$C$2:$C$2049,0),1),"")</f>
        <v/>
      </c>
      <c r="L1316" s="1" t="str">
        <f>IFERROR(INDEX(content!$I$2:$I$2049,MATCH($D1316,content!$C$2:$C$2049,0),1),"")</f>
        <v/>
      </c>
      <c r="M1316" s="1" t="str">
        <f t="shared" si="181"/>
        <v/>
      </c>
      <c r="N1316" s="1" t="str">
        <f>IF(LENB(M1316),COUNTIF(M$2:M1316,"●"),"")</f>
        <v/>
      </c>
      <c r="O1316" s="1" t="str">
        <f t="shared" si="189"/>
        <v/>
      </c>
      <c r="P1316" s="1" t="str">
        <f t="shared" si="182"/>
        <v/>
      </c>
      <c r="Q1316" s="1" t="str">
        <f t="shared" si="183"/>
        <v/>
      </c>
      <c r="R1316" s="1" t="str">
        <f t="shared" si="184"/>
        <v/>
      </c>
      <c r="S1316" s="1" t="str">
        <f t="shared" si="185"/>
        <v/>
      </c>
      <c r="T1316" s="1" t="str">
        <f t="shared" si="186"/>
        <v/>
      </c>
      <c r="U1316" s="1" t="str">
        <f t="shared" si="187"/>
        <v/>
      </c>
      <c r="V1316" s="1" t="str">
        <f t="shared" si="188"/>
        <v/>
      </c>
    </row>
    <row r="1317" spans="4:22" x14ac:dyDescent="0.55000000000000004">
      <c r="D1317" s="1">
        <v>1315</v>
      </c>
      <c r="E1317" s="1" t="str">
        <f>IFERROR(INDEX(content!$A$2:$A$2049,MATCH($D1317,content!$C$2:$C$2049,0),1),"")</f>
        <v/>
      </c>
      <c r="F1317" s="1" t="str">
        <f>IFERROR(INDEX(content!$B$2:$B$2049,MATCH($D1317,content!$C$2:$C$2049,0),1),"")</f>
        <v/>
      </c>
      <c r="G1317" s="1" t="str">
        <f>IFERROR(INDEX(content!$C$2:$C$2049,MATCH($D1317,content!$C$2:$C$2049,0),1),"")</f>
        <v/>
      </c>
      <c r="H1317" s="1" t="str">
        <f>IFERROR(INDEX(content!$D$2:$D$2049,MATCH($D1317,content!$C$2:$C$2049,0),1),"")</f>
        <v/>
      </c>
      <c r="I1317" s="1" t="str">
        <f>IFERROR(INDEX(content!$F$2:$F$2049,MATCH($D1317,content!$C$2:$C$2049,0),1),"")</f>
        <v/>
      </c>
      <c r="J1317" s="1" t="str">
        <f>IFERROR(INDEX(content!$G$2:$G$2049,MATCH($D1317,content!$C$2:$C$2049,0),1),"")</f>
        <v/>
      </c>
      <c r="K1317" s="1" t="str">
        <f>IFERROR(INDEX(content!$H$2:$H$2049,MATCH($D1317,content!$C$2:$C$2049,0),1),"")</f>
        <v/>
      </c>
      <c r="L1317" s="1" t="str">
        <f>IFERROR(INDEX(content!$I$2:$I$2049,MATCH($D1317,content!$C$2:$C$2049,0),1),"")</f>
        <v/>
      </c>
      <c r="M1317" s="1" t="str">
        <f t="shared" si="181"/>
        <v/>
      </c>
      <c r="N1317" s="1" t="str">
        <f>IF(LENB(M1317),COUNTIF(M$2:M1317,"●"),"")</f>
        <v/>
      </c>
      <c r="O1317" s="1" t="str">
        <f t="shared" si="189"/>
        <v/>
      </c>
      <c r="P1317" s="1" t="str">
        <f t="shared" si="182"/>
        <v/>
      </c>
      <c r="Q1317" s="1" t="str">
        <f t="shared" si="183"/>
        <v/>
      </c>
      <c r="R1317" s="1" t="str">
        <f t="shared" si="184"/>
        <v/>
      </c>
      <c r="S1317" s="1" t="str">
        <f t="shared" si="185"/>
        <v/>
      </c>
      <c r="T1317" s="1" t="str">
        <f t="shared" si="186"/>
        <v/>
      </c>
      <c r="U1317" s="1" t="str">
        <f t="shared" si="187"/>
        <v/>
      </c>
      <c r="V1317" s="1" t="str">
        <f t="shared" si="188"/>
        <v/>
      </c>
    </row>
    <row r="1318" spans="4:22" x14ac:dyDescent="0.55000000000000004">
      <c r="D1318" s="1">
        <v>1316</v>
      </c>
      <c r="E1318" s="1" t="str">
        <f>IFERROR(INDEX(content!$A$2:$A$2049,MATCH($D1318,content!$C$2:$C$2049,0),1),"")</f>
        <v/>
      </c>
      <c r="F1318" s="1" t="str">
        <f>IFERROR(INDEX(content!$B$2:$B$2049,MATCH($D1318,content!$C$2:$C$2049,0),1),"")</f>
        <v/>
      </c>
      <c r="G1318" s="1" t="str">
        <f>IFERROR(INDEX(content!$C$2:$C$2049,MATCH($D1318,content!$C$2:$C$2049,0),1),"")</f>
        <v/>
      </c>
      <c r="H1318" s="1" t="str">
        <f>IFERROR(INDEX(content!$D$2:$D$2049,MATCH($D1318,content!$C$2:$C$2049,0),1),"")</f>
        <v/>
      </c>
      <c r="I1318" s="1" t="str">
        <f>IFERROR(INDEX(content!$F$2:$F$2049,MATCH($D1318,content!$C$2:$C$2049,0),1),"")</f>
        <v/>
      </c>
      <c r="J1318" s="1" t="str">
        <f>IFERROR(INDEX(content!$G$2:$G$2049,MATCH($D1318,content!$C$2:$C$2049,0),1),"")</f>
        <v/>
      </c>
      <c r="K1318" s="1" t="str">
        <f>IFERROR(INDEX(content!$H$2:$H$2049,MATCH($D1318,content!$C$2:$C$2049,0),1),"")</f>
        <v/>
      </c>
      <c r="L1318" s="1" t="str">
        <f>IFERROR(INDEX(content!$I$2:$I$2049,MATCH($D1318,content!$C$2:$C$2049,0),1),"")</f>
        <v/>
      </c>
      <c r="M1318" s="1" t="str">
        <f t="shared" si="181"/>
        <v/>
      </c>
      <c r="N1318" s="1" t="str">
        <f>IF(LENB(M1318),COUNTIF(M$2:M1318,"●"),"")</f>
        <v/>
      </c>
      <c r="O1318" s="1" t="str">
        <f t="shared" si="189"/>
        <v/>
      </c>
      <c r="P1318" s="1" t="str">
        <f t="shared" si="182"/>
        <v/>
      </c>
      <c r="Q1318" s="1" t="str">
        <f t="shared" si="183"/>
        <v/>
      </c>
      <c r="R1318" s="1" t="str">
        <f t="shared" si="184"/>
        <v/>
      </c>
      <c r="S1318" s="1" t="str">
        <f t="shared" si="185"/>
        <v/>
      </c>
      <c r="T1318" s="1" t="str">
        <f t="shared" si="186"/>
        <v/>
      </c>
      <c r="U1318" s="1" t="str">
        <f t="shared" si="187"/>
        <v/>
      </c>
      <c r="V1318" s="1" t="str">
        <f t="shared" si="188"/>
        <v/>
      </c>
    </row>
    <row r="1319" spans="4:22" x14ac:dyDescent="0.55000000000000004">
      <c r="D1319" s="1">
        <v>1317</v>
      </c>
      <c r="E1319" s="1" t="str">
        <f>IFERROR(INDEX(content!$A$2:$A$2049,MATCH($D1319,content!$C$2:$C$2049,0),1),"")</f>
        <v/>
      </c>
      <c r="F1319" s="1" t="str">
        <f>IFERROR(INDEX(content!$B$2:$B$2049,MATCH($D1319,content!$C$2:$C$2049,0),1),"")</f>
        <v/>
      </c>
      <c r="G1319" s="1" t="str">
        <f>IFERROR(INDEX(content!$C$2:$C$2049,MATCH($D1319,content!$C$2:$C$2049,0),1),"")</f>
        <v/>
      </c>
      <c r="H1319" s="1" t="str">
        <f>IFERROR(INDEX(content!$D$2:$D$2049,MATCH($D1319,content!$C$2:$C$2049,0),1),"")</f>
        <v/>
      </c>
      <c r="I1319" s="1" t="str">
        <f>IFERROR(INDEX(content!$F$2:$F$2049,MATCH($D1319,content!$C$2:$C$2049,0),1),"")</f>
        <v/>
      </c>
      <c r="J1319" s="1" t="str">
        <f>IFERROR(INDEX(content!$G$2:$G$2049,MATCH($D1319,content!$C$2:$C$2049,0),1),"")</f>
        <v/>
      </c>
      <c r="K1319" s="1" t="str">
        <f>IFERROR(INDEX(content!$H$2:$H$2049,MATCH($D1319,content!$C$2:$C$2049,0),1),"")</f>
        <v/>
      </c>
      <c r="L1319" s="1" t="str">
        <f>IFERROR(INDEX(content!$I$2:$I$2049,MATCH($D1319,content!$C$2:$C$2049,0),1),"")</f>
        <v/>
      </c>
      <c r="M1319" s="1" t="str">
        <f t="shared" si="181"/>
        <v/>
      </c>
      <c r="N1319" s="1" t="str">
        <f>IF(LENB(M1319),COUNTIF(M$2:M1319,"●"),"")</f>
        <v/>
      </c>
      <c r="O1319" s="1" t="str">
        <f t="shared" si="189"/>
        <v/>
      </c>
      <c r="P1319" s="1" t="str">
        <f t="shared" si="182"/>
        <v/>
      </c>
      <c r="Q1319" s="1" t="str">
        <f t="shared" si="183"/>
        <v/>
      </c>
      <c r="R1319" s="1" t="str">
        <f t="shared" si="184"/>
        <v/>
      </c>
      <c r="S1319" s="1" t="str">
        <f t="shared" si="185"/>
        <v/>
      </c>
      <c r="T1319" s="1" t="str">
        <f t="shared" si="186"/>
        <v/>
      </c>
      <c r="U1319" s="1" t="str">
        <f t="shared" si="187"/>
        <v/>
      </c>
      <c r="V1319" s="1" t="str">
        <f t="shared" si="188"/>
        <v/>
      </c>
    </row>
    <row r="1320" spans="4:22" x14ac:dyDescent="0.55000000000000004">
      <c r="D1320" s="1">
        <v>1318</v>
      </c>
      <c r="E1320" s="1" t="str">
        <f>IFERROR(INDEX(content!$A$2:$A$2049,MATCH($D1320,content!$C$2:$C$2049,0),1),"")</f>
        <v/>
      </c>
      <c r="F1320" s="1" t="str">
        <f>IFERROR(INDEX(content!$B$2:$B$2049,MATCH($D1320,content!$C$2:$C$2049,0),1),"")</f>
        <v/>
      </c>
      <c r="G1320" s="1" t="str">
        <f>IFERROR(INDEX(content!$C$2:$C$2049,MATCH($D1320,content!$C$2:$C$2049,0),1),"")</f>
        <v/>
      </c>
      <c r="H1320" s="1" t="str">
        <f>IFERROR(INDEX(content!$D$2:$D$2049,MATCH($D1320,content!$C$2:$C$2049,0),1),"")</f>
        <v/>
      </c>
      <c r="I1320" s="1" t="str">
        <f>IFERROR(INDEX(content!$F$2:$F$2049,MATCH($D1320,content!$C$2:$C$2049,0),1),"")</f>
        <v/>
      </c>
      <c r="J1320" s="1" t="str">
        <f>IFERROR(INDEX(content!$G$2:$G$2049,MATCH($D1320,content!$C$2:$C$2049,0),1),"")</f>
        <v/>
      </c>
      <c r="K1320" s="1" t="str">
        <f>IFERROR(INDEX(content!$H$2:$H$2049,MATCH($D1320,content!$C$2:$C$2049,0),1),"")</f>
        <v/>
      </c>
      <c r="L1320" s="1" t="str">
        <f>IFERROR(INDEX(content!$I$2:$I$2049,MATCH($D1320,content!$C$2:$C$2049,0),1),"")</f>
        <v/>
      </c>
      <c r="M1320" s="1" t="str">
        <f t="shared" si="181"/>
        <v/>
      </c>
      <c r="N1320" s="1" t="str">
        <f>IF(LENB(M1320),COUNTIF(M$2:M1320,"●"),"")</f>
        <v/>
      </c>
      <c r="O1320" s="1" t="str">
        <f t="shared" si="189"/>
        <v/>
      </c>
      <c r="P1320" s="1" t="str">
        <f t="shared" si="182"/>
        <v/>
      </c>
      <c r="Q1320" s="1" t="str">
        <f t="shared" si="183"/>
        <v/>
      </c>
      <c r="R1320" s="1" t="str">
        <f t="shared" si="184"/>
        <v/>
      </c>
      <c r="S1320" s="1" t="str">
        <f t="shared" si="185"/>
        <v/>
      </c>
      <c r="T1320" s="1" t="str">
        <f t="shared" si="186"/>
        <v/>
      </c>
      <c r="U1320" s="1" t="str">
        <f t="shared" si="187"/>
        <v/>
      </c>
      <c r="V1320" s="1" t="str">
        <f t="shared" si="188"/>
        <v/>
      </c>
    </row>
    <row r="1321" spans="4:22" x14ac:dyDescent="0.55000000000000004">
      <c r="D1321" s="1">
        <v>1319</v>
      </c>
      <c r="E1321" s="1" t="str">
        <f>IFERROR(INDEX(content!$A$2:$A$2049,MATCH($D1321,content!$C$2:$C$2049,0),1),"")</f>
        <v/>
      </c>
      <c r="F1321" s="1" t="str">
        <f>IFERROR(INDEX(content!$B$2:$B$2049,MATCH($D1321,content!$C$2:$C$2049,0),1),"")</f>
        <v/>
      </c>
      <c r="G1321" s="1" t="str">
        <f>IFERROR(INDEX(content!$C$2:$C$2049,MATCH($D1321,content!$C$2:$C$2049,0),1),"")</f>
        <v/>
      </c>
      <c r="H1321" s="1" t="str">
        <f>IFERROR(INDEX(content!$D$2:$D$2049,MATCH($D1321,content!$C$2:$C$2049,0),1),"")</f>
        <v/>
      </c>
      <c r="I1321" s="1" t="str">
        <f>IFERROR(INDEX(content!$F$2:$F$2049,MATCH($D1321,content!$C$2:$C$2049,0),1),"")</f>
        <v/>
      </c>
      <c r="J1321" s="1" t="str">
        <f>IFERROR(INDEX(content!$G$2:$G$2049,MATCH($D1321,content!$C$2:$C$2049,0),1),"")</f>
        <v/>
      </c>
      <c r="K1321" s="1" t="str">
        <f>IFERROR(INDEX(content!$H$2:$H$2049,MATCH($D1321,content!$C$2:$C$2049,0),1),"")</f>
        <v/>
      </c>
      <c r="L1321" s="1" t="str">
        <f>IFERROR(INDEX(content!$I$2:$I$2049,MATCH($D1321,content!$C$2:$C$2049,0),1),"")</f>
        <v/>
      </c>
      <c r="M1321" s="1" t="str">
        <f t="shared" si="181"/>
        <v/>
      </c>
      <c r="N1321" s="1" t="str">
        <f>IF(LENB(M1321),COUNTIF(M$2:M1321,"●"),"")</f>
        <v/>
      </c>
      <c r="O1321" s="1" t="str">
        <f t="shared" si="189"/>
        <v/>
      </c>
      <c r="P1321" s="1" t="str">
        <f t="shared" si="182"/>
        <v/>
      </c>
      <c r="Q1321" s="1" t="str">
        <f t="shared" si="183"/>
        <v/>
      </c>
      <c r="R1321" s="1" t="str">
        <f t="shared" si="184"/>
        <v/>
      </c>
      <c r="S1321" s="1" t="str">
        <f t="shared" si="185"/>
        <v/>
      </c>
      <c r="T1321" s="1" t="str">
        <f t="shared" si="186"/>
        <v/>
      </c>
      <c r="U1321" s="1" t="str">
        <f t="shared" si="187"/>
        <v/>
      </c>
      <c r="V1321" s="1" t="str">
        <f t="shared" si="188"/>
        <v/>
      </c>
    </row>
    <row r="1322" spans="4:22" x14ac:dyDescent="0.55000000000000004">
      <c r="D1322" s="1">
        <v>1320</v>
      </c>
      <c r="E1322" s="1" t="str">
        <f>IFERROR(INDEX(content!$A$2:$A$2049,MATCH($D1322,content!$C$2:$C$2049,0),1),"")</f>
        <v/>
      </c>
      <c r="F1322" s="1" t="str">
        <f>IFERROR(INDEX(content!$B$2:$B$2049,MATCH($D1322,content!$C$2:$C$2049,0),1),"")</f>
        <v/>
      </c>
      <c r="G1322" s="1" t="str">
        <f>IFERROR(INDEX(content!$C$2:$C$2049,MATCH($D1322,content!$C$2:$C$2049,0),1),"")</f>
        <v/>
      </c>
      <c r="H1322" s="1" t="str">
        <f>IFERROR(INDEX(content!$D$2:$D$2049,MATCH($D1322,content!$C$2:$C$2049,0),1),"")</f>
        <v/>
      </c>
      <c r="I1322" s="1" t="str">
        <f>IFERROR(INDEX(content!$F$2:$F$2049,MATCH($D1322,content!$C$2:$C$2049,0),1),"")</f>
        <v/>
      </c>
      <c r="J1322" s="1" t="str">
        <f>IFERROR(INDEX(content!$G$2:$G$2049,MATCH($D1322,content!$C$2:$C$2049,0),1),"")</f>
        <v/>
      </c>
      <c r="K1322" s="1" t="str">
        <f>IFERROR(INDEX(content!$H$2:$H$2049,MATCH($D1322,content!$C$2:$C$2049,0),1),"")</f>
        <v/>
      </c>
      <c r="L1322" s="1" t="str">
        <f>IFERROR(INDEX(content!$I$2:$I$2049,MATCH($D1322,content!$C$2:$C$2049,0),1),"")</f>
        <v/>
      </c>
      <c r="M1322" s="1" t="str">
        <f t="shared" si="181"/>
        <v/>
      </c>
      <c r="N1322" s="1" t="str">
        <f>IF(LENB(M1322),COUNTIF(M$2:M1322,"●"),"")</f>
        <v/>
      </c>
      <c r="O1322" s="1" t="str">
        <f t="shared" si="189"/>
        <v/>
      </c>
      <c r="P1322" s="1" t="str">
        <f t="shared" si="182"/>
        <v/>
      </c>
      <c r="Q1322" s="1" t="str">
        <f t="shared" si="183"/>
        <v/>
      </c>
      <c r="R1322" s="1" t="str">
        <f t="shared" si="184"/>
        <v/>
      </c>
      <c r="S1322" s="1" t="str">
        <f t="shared" si="185"/>
        <v/>
      </c>
      <c r="T1322" s="1" t="str">
        <f t="shared" si="186"/>
        <v/>
      </c>
      <c r="U1322" s="1" t="str">
        <f t="shared" si="187"/>
        <v/>
      </c>
      <c r="V1322" s="1" t="str">
        <f t="shared" si="188"/>
        <v/>
      </c>
    </row>
    <row r="1323" spans="4:22" x14ac:dyDescent="0.55000000000000004">
      <c r="D1323" s="1">
        <v>1321</v>
      </c>
      <c r="E1323" s="1" t="str">
        <f>IFERROR(INDEX(content!$A$2:$A$2049,MATCH($D1323,content!$C$2:$C$2049,0),1),"")</f>
        <v/>
      </c>
      <c r="F1323" s="1" t="str">
        <f>IFERROR(INDEX(content!$B$2:$B$2049,MATCH($D1323,content!$C$2:$C$2049,0),1),"")</f>
        <v/>
      </c>
      <c r="G1323" s="1" t="str">
        <f>IFERROR(INDEX(content!$C$2:$C$2049,MATCH($D1323,content!$C$2:$C$2049,0),1),"")</f>
        <v/>
      </c>
      <c r="H1323" s="1" t="str">
        <f>IFERROR(INDEX(content!$D$2:$D$2049,MATCH($D1323,content!$C$2:$C$2049,0),1),"")</f>
        <v/>
      </c>
      <c r="I1323" s="1" t="str">
        <f>IFERROR(INDEX(content!$F$2:$F$2049,MATCH($D1323,content!$C$2:$C$2049,0),1),"")</f>
        <v/>
      </c>
      <c r="J1323" s="1" t="str">
        <f>IFERROR(INDEX(content!$G$2:$G$2049,MATCH($D1323,content!$C$2:$C$2049,0),1),"")</f>
        <v/>
      </c>
      <c r="K1323" s="1" t="str">
        <f>IFERROR(INDEX(content!$H$2:$H$2049,MATCH($D1323,content!$C$2:$C$2049,0),1),"")</f>
        <v/>
      </c>
      <c r="L1323" s="1" t="str">
        <f>IFERROR(INDEX(content!$I$2:$I$2049,MATCH($D1323,content!$C$2:$C$2049,0),1),"")</f>
        <v/>
      </c>
      <c r="M1323" s="1" t="str">
        <f t="shared" si="181"/>
        <v/>
      </c>
      <c r="N1323" s="1" t="str">
        <f>IF(LENB(M1323),COUNTIF(M$2:M1323,"●"),"")</f>
        <v/>
      </c>
      <c r="O1323" s="1" t="str">
        <f t="shared" si="189"/>
        <v/>
      </c>
      <c r="P1323" s="1" t="str">
        <f t="shared" si="182"/>
        <v/>
      </c>
      <c r="Q1323" s="1" t="str">
        <f t="shared" si="183"/>
        <v/>
      </c>
      <c r="R1323" s="1" t="str">
        <f t="shared" si="184"/>
        <v/>
      </c>
      <c r="S1323" s="1" t="str">
        <f t="shared" si="185"/>
        <v/>
      </c>
      <c r="T1323" s="1" t="str">
        <f t="shared" si="186"/>
        <v/>
      </c>
      <c r="U1323" s="1" t="str">
        <f t="shared" si="187"/>
        <v/>
      </c>
      <c r="V1323" s="1" t="str">
        <f t="shared" si="188"/>
        <v/>
      </c>
    </row>
    <row r="1324" spans="4:22" x14ac:dyDescent="0.55000000000000004">
      <c r="D1324" s="1">
        <v>1322</v>
      </c>
      <c r="E1324" s="1" t="str">
        <f>IFERROR(INDEX(content!$A$2:$A$2049,MATCH($D1324,content!$C$2:$C$2049,0),1),"")</f>
        <v/>
      </c>
      <c r="F1324" s="1" t="str">
        <f>IFERROR(INDEX(content!$B$2:$B$2049,MATCH($D1324,content!$C$2:$C$2049,0),1),"")</f>
        <v/>
      </c>
      <c r="G1324" s="1" t="str">
        <f>IFERROR(INDEX(content!$C$2:$C$2049,MATCH($D1324,content!$C$2:$C$2049,0),1),"")</f>
        <v/>
      </c>
      <c r="H1324" s="1" t="str">
        <f>IFERROR(INDEX(content!$D$2:$D$2049,MATCH($D1324,content!$C$2:$C$2049,0),1),"")</f>
        <v/>
      </c>
      <c r="I1324" s="1" t="str">
        <f>IFERROR(INDEX(content!$F$2:$F$2049,MATCH($D1324,content!$C$2:$C$2049,0),1),"")</f>
        <v/>
      </c>
      <c r="J1324" s="1" t="str">
        <f>IFERROR(INDEX(content!$G$2:$G$2049,MATCH($D1324,content!$C$2:$C$2049,0),1),"")</f>
        <v/>
      </c>
      <c r="K1324" s="1" t="str">
        <f>IFERROR(INDEX(content!$H$2:$H$2049,MATCH($D1324,content!$C$2:$C$2049,0),1),"")</f>
        <v/>
      </c>
      <c r="L1324" s="1" t="str">
        <f>IFERROR(INDEX(content!$I$2:$I$2049,MATCH($D1324,content!$C$2:$C$2049,0),1),"")</f>
        <v/>
      </c>
      <c r="M1324" s="1" t="str">
        <f t="shared" si="181"/>
        <v/>
      </c>
      <c r="N1324" s="1" t="str">
        <f>IF(LENB(M1324),COUNTIF(M$2:M1324,"●"),"")</f>
        <v/>
      </c>
      <c r="O1324" s="1" t="str">
        <f t="shared" si="189"/>
        <v/>
      </c>
      <c r="P1324" s="1" t="str">
        <f t="shared" si="182"/>
        <v/>
      </c>
      <c r="Q1324" s="1" t="str">
        <f t="shared" si="183"/>
        <v/>
      </c>
      <c r="R1324" s="1" t="str">
        <f t="shared" si="184"/>
        <v/>
      </c>
      <c r="S1324" s="1" t="str">
        <f t="shared" si="185"/>
        <v/>
      </c>
      <c r="T1324" s="1" t="str">
        <f t="shared" si="186"/>
        <v/>
      </c>
      <c r="U1324" s="1" t="str">
        <f t="shared" si="187"/>
        <v/>
      </c>
      <c r="V1324" s="1" t="str">
        <f t="shared" si="188"/>
        <v/>
      </c>
    </row>
    <row r="1325" spans="4:22" x14ac:dyDescent="0.55000000000000004">
      <c r="D1325" s="1">
        <v>1323</v>
      </c>
      <c r="E1325" s="1" t="str">
        <f>IFERROR(INDEX(content!$A$2:$A$2049,MATCH($D1325,content!$C$2:$C$2049,0),1),"")</f>
        <v/>
      </c>
      <c r="F1325" s="1" t="str">
        <f>IFERROR(INDEX(content!$B$2:$B$2049,MATCH($D1325,content!$C$2:$C$2049,0),1),"")</f>
        <v/>
      </c>
      <c r="G1325" s="1" t="str">
        <f>IFERROR(INDEX(content!$C$2:$C$2049,MATCH($D1325,content!$C$2:$C$2049,0),1),"")</f>
        <v/>
      </c>
      <c r="H1325" s="1" t="str">
        <f>IFERROR(INDEX(content!$D$2:$D$2049,MATCH($D1325,content!$C$2:$C$2049,0),1),"")</f>
        <v/>
      </c>
      <c r="I1325" s="1" t="str">
        <f>IFERROR(INDEX(content!$F$2:$F$2049,MATCH($D1325,content!$C$2:$C$2049,0),1),"")</f>
        <v/>
      </c>
      <c r="J1325" s="1" t="str">
        <f>IFERROR(INDEX(content!$G$2:$G$2049,MATCH($D1325,content!$C$2:$C$2049,0),1),"")</f>
        <v/>
      </c>
      <c r="K1325" s="1" t="str">
        <f>IFERROR(INDEX(content!$H$2:$H$2049,MATCH($D1325,content!$C$2:$C$2049,0),1),"")</f>
        <v/>
      </c>
      <c r="L1325" s="1" t="str">
        <f>IFERROR(INDEX(content!$I$2:$I$2049,MATCH($D1325,content!$C$2:$C$2049,0),1),"")</f>
        <v/>
      </c>
      <c r="M1325" s="1" t="str">
        <f t="shared" si="181"/>
        <v/>
      </c>
      <c r="N1325" s="1" t="str">
        <f>IF(LENB(M1325),COUNTIF(M$2:M1325,"●"),"")</f>
        <v/>
      </c>
      <c r="O1325" s="1" t="str">
        <f t="shared" si="189"/>
        <v/>
      </c>
      <c r="P1325" s="1" t="str">
        <f t="shared" si="182"/>
        <v/>
      </c>
      <c r="Q1325" s="1" t="str">
        <f t="shared" si="183"/>
        <v/>
      </c>
      <c r="R1325" s="1" t="str">
        <f t="shared" si="184"/>
        <v/>
      </c>
      <c r="S1325" s="1" t="str">
        <f t="shared" si="185"/>
        <v/>
      </c>
      <c r="T1325" s="1" t="str">
        <f t="shared" si="186"/>
        <v/>
      </c>
      <c r="U1325" s="1" t="str">
        <f t="shared" si="187"/>
        <v/>
      </c>
      <c r="V1325" s="1" t="str">
        <f t="shared" si="188"/>
        <v/>
      </c>
    </row>
    <row r="1326" spans="4:22" x14ac:dyDescent="0.55000000000000004">
      <c r="D1326" s="1">
        <v>1324</v>
      </c>
      <c r="E1326" s="1" t="str">
        <f>IFERROR(INDEX(content!$A$2:$A$2049,MATCH($D1326,content!$C$2:$C$2049,0),1),"")</f>
        <v/>
      </c>
      <c r="F1326" s="1" t="str">
        <f>IFERROR(INDEX(content!$B$2:$B$2049,MATCH($D1326,content!$C$2:$C$2049,0),1),"")</f>
        <v/>
      </c>
      <c r="G1326" s="1" t="str">
        <f>IFERROR(INDEX(content!$C$2:$C$2049,MATCH($D1326,content!$C$2:$C$2049,0),1),"")</f>
        <v/>
      </c>
      <c r="H1326" s="1" t="str">
        <f>IFERROR(INDEX(content!$D$2:$D$2049,MATCH($D1326,content!$C$2:$C$2049,0),1),"")</f>
        <v/>
      </c>
      <c r="I1326" s="1" t="str">
        <f>IFERROR(INDEX(content!$F$2:$F$2049,MATCH($D1326,content!$C$2:$C$2049,0),1),"")</f>
        <v/>
      </c>
      <c r="J1326" s="1" t="str">
        <f>IFERROR(INDEX(content!$G$2:$G$2049,MATCH($D1326,content!$C$2:$C$2049,0),1),"")</f>
        <v/>
      </c>
      <c r="K1326" s="1" t="str">
        <f>IFERROR(INDEX(content!$H$2:$H$2049,MATCH($D1326,content!$C$2:$C$2049,0),1),"")</f>
        <v/>
      </c>
      <c r="L1326" s="1" t="str">
        <f>IFERROR(INDEX(content!$I$2:$I$2049,MATCH($D1326,content!$C$2:$C$2049,0),1),"")</f>
        <v/>
      </c>
      <c r="M1326" s="1" t="str">
        <f t="shared" si="181"/>
        <v/>
      </c>
      <c r="N1326" s="1" t="str">
        <f>IF(LENB(M1326),COUNTIF(M$2:M1326,"●"),"")</f>
        <v/>
      </c>
      <c r="O1326" s="1" t="str">
        <f t="shared" si="189"/>
        <v/>
      </c>
      <c r="P1326" s="1" t="str">
        <f t="shared" si="182"/>
        <v/>
      </c>
      <c r="Q1326" s="1" t="str">
        <f t="shared" si="183"/>
        <v/>
      </c>
      <c r="R1326" s="1" t="str">
        <f t="shared" si="184"/>
        <v/>
      </c>
      <c r="S1326" s="1" t="str">
        <f t="shared" si="185"/>
        <v/>
      </c>
      <c r="T1326" s="1" t="str">
        <f t="shared" si="186"/>
        <v/>
      </c>
      <c r="U1326" s="1" t="str">
        <f t="shared" si="187"/>
        <v/>
      </c>
      <c r="V1326" s="1" t="str">
        <f t="shared" si="188"/>
        <v/>
      </c>
    </row>
    <row r="1327" spans="4:22" x14ac:dyDescent="0.55000000000000004">
      <c r="D1327" s="1">
        <v>1325</v>
      </c>
      <c r="E1327" s="1" t="str">
        <f>IFERROR(INDEX(content!$A$2:$A$2049,MATCH($D1327,content!$C$2:$C$2049,0),1),"")</f>
        <v/>
      </c>
      <c r="F1327" s="1" t="str">
        <f>IFERROR(INDEX(content!$B$2:$B$2049,MATCH($D1327,content!$C$2:$C$2049,0),1),"")</f>
        <v/>
      </c>
      <c r="G1327" s="1" t="str">
        <f>IFERROR(INDEX(content!$C$2:$C$2049,MATCH($D1327,content!$C$2:$C$2049,0),1),"")</f>
        <v/>
      </c>
      <c r="H1327" s="1" t="str">
        <f>IFERROR(INDEX(content!$D$2:$D$2049,MATCH($D1327,content!$C$2:$C$2049,0),1),"")</f>
        <v/>
      </c>
      <c r="I1327" s="1" t="str">
        <f>IFERROR(INDEX(content!$F$2:$F$2049,MATCH($D1327,content!$C$2:$C$2049,0),1),"")</f>
        <v/>
      </c>
      <c r="J1327" s="1" t="str">
        <f>IFERROR(INDEX(content!$G$2:$G$2049,MATCH($D1327,content!$C$2:$C$2049,0),1),"")</f>
        <v/>
      </c>
      <c r="K1327" s="1" t="str">
        <f>IFERROR(INDEX(content!$H$2:$H$2049,MATCH($D1327,content!$C$2:$C$2049,0),1),"")</f>
        <v/>
      </c>
      <c r="L1327" s="1" t="str">
        <f>IFERROR(INDEX(content!$I$2:$I$2049,MATCH($D1327,content!$C$2:$C$2049,0),1),"")</f>
        <v/>
      </c>
      <c r="M1327" s="1" t="str">
        <f t="shared" si="181"/>
        <v/>
      </c>
      <c r="N1327" s="1" t="str">
        <f>IF(LENB(M1327),COUNTIF(M$2:M1327,"●"),"")</f>
        <v/>
      </c>
      <c r="O1327" s="1" t="str">
        <f t="shared" si="189"/>
        <v/>
      </c>
      <c r="P1327" s="1" t="str">
        <f t="shared" si="182"/>
        <v/>
      </c>
      <c r="Q1327" s="1" t="str">
        <f t="shared" si="183"/>
        <v/>
      </c>
      <c r="R1327" s="1" t="str">
        <f t="shared" si="184"/>
        <v/>
      </c>
      <c r="S1327" s="1" t="str">
        <f t="shared" si="185"/>
        <v/>
      </c>
      <c r="T1327" s="1" t="str">
        <f t="shared" si="186"/>
        <v/>
      </c>
      <c r="U1327" s="1" t="str">
        <f t="shared" si="187"/>
        <v/>
      </c>
      <c r="V1327" s="1" t="str">
        <f t="shared" si="188"/>
        <v/>
      </c>
    </row>
    <row r="1328" spans="4:22" x14ac:dyDescent="0.55000000000000004">
      <c r="D1328" s="1">
        <v>1326</v>
      </c>
      <c r="E1328" s="1" t="str">
        <f>IFERROR(INDEX(content!$A$2:$A$2049,MATCH($D1328,content!$C$2:$C$2049,0),1),"")</f>
        <v/>
      </c>
      <c r="F1328" s="1" t="str">
        <f>IFERROR(INDEX(content!$B$2:$B$2049,MATCH($D1328,content!$C$2:$C$2049,0),1),"")</f>
        <v/>
      </c>
      <c r="G1328" s="1" t="str">
        <f>IFERROR(INDEX(content!$C$2:$C$2049,MATCH($D1328,content!$C$2:$C$2049,0),1),"")</f>
        <v/>
      </c>
      <c r="H1328" s="1" t="str">
        <f>IFERROR(INDEX(content!$D$2:$D$2049,MATCH($D1328,content!$C$2:$C$2049,0),1),"")</f>
        <v/>
      </c>
      <c r="I1328" s="1" t="str">
        <f>IFERROR(INDEX(content!$F$2:$F$2049,MATCH($D1328,content!$C$2:$C$2049,0),1),"")</f>
        <v/>
      </c>
      <c r="J1328" s="1" t="str">
        <f>IFERROR(INDEX(content!$G$2:$G$2049,MATCH($D1328,content!$C$2:$C$2049,0),1),"")</f>
        <v/>
      </c>
      <c r="K1328" s="1" t="str">
        <f>IFERROR(INDEX(content!$H$2:$H$2049,MATCH($D1328,content!$C$2:$C$2049,0),1),"")</f>
        <v/>
      </c>
      <c r="L1328" s="1" t="str">
        <f>IFERROR(INDEX(content!$I$2:$I$2049,MATCH($D1328,content!$C$2:$C$2049,0),1),"")</f>
        <v/>
      </c>
      <c r="M1328" s="1" t="str">
        <f t="shared" si="181"/>
        <v/>
      </c>
      <c r="N1328" s="1" t="str">
        <f>IF(LENB(M1328),COUNTIF(M$2:M1328,"●"),"")</f>
        <v/>
      </c>
      <c r="O1328" s="1" t="str">
        <f t="shared" si="189"/>
        <v/>
      </c>
      <c r="P1328" s="1" t="str">
        <f t="shared" si="182"/>
        <v/>
      </c>
      <c r="Q1328" s="1" t="str">
        <f t="shared" si="183"/>
        <v/>
      </c>
      <c r="R1328" s="1" t="str">
        <f t="shared" si="184"/>
        <v/>
      </c>
      <c r="S1328" s="1" t="str">
        <f t="shared" si="185"/>
        <v/>
      </c>
      <c r="T1328" s="1" t="str">
        <f t="shared" si="186"/>
        <v/>
      </c>
      <c r="U1328" s="1" t="str">
        <f t="shared" si="187"/>
        <v/>
      </c>
      <c r="V1328" s="1" t="str">
        <f t="shared" si="188"/>
        <v/>
      </c>
    </row>
    <row r="1329" spans="4:22" x14ac:dyDescent="0.55000000000000004">
      <c r="D1329" s="1">
        <v>1327</v>
      </c>
      <c r="E1329" s="1" t="str">
        <f>IFERROR(INDEX(content!$A$2:$A$2049,MATCH($D1329,content!$C$2:$C$2049,0),1),"")</f>
        <v/>
      </c>
      <c r="F1329" s="1" t="str">
        <f>IFERROR(INDEX(content!$B$2:$B$2049,MATCH($D1329,content!$C$2:$C$2049,0),1),"")</f>
        <v/>
      </c>
      <c r="G1329" s="1" t="str">
        <f>IFERROR(INDEX(content!$C$2:$C$2049,MATCH($D1329,content!$C$2:$C$2049,0),1),"")</f>
        <v/>
      </c>
      <c r="H1329" s="1" t="str">
        <f>IFERROR(INDEX(content!$D$2:$D$2049,MATCH($D1329,content!$C$2:$C$2049,0),1),"")</f>
        <v/>
      </c>
      <c r="I1329" s="1" t="str">
        <f>IFERROR(INDEX(content!$F$2:$F$2049,MATCH($D1329,content!$C$2:$C$2049,0),1),"")</f>
        <v/>
      </c>
      <c r="J1329" s="1" t="str">
        <f>IFERROR(INDEX(content!$G$2:$G$2049,MATCH($D1329,content!$C$2:$C$2049,0),1),"")</f>
        <v/>
      </c>
      <c r="K1329" s="1" t="str">
        <f>IFERROR(INDEX(content!$H$2:$H$2049,MATCH($D1329,content!$C$2:$C$2049,0),1),"")</f>
        <v/>
      </c>
      <c r="L1329" s="1" t="str">
        <f>IFERROR(INDEX(content!$I$2:$I$2049,MATCH($D1329,content!$C$2:$C$2049,0),1),"")</f>
        <v/>
      </c>
      <c r="M1329" s="1" t="str">
        <f t="shared" si="181"/>
        <v/>
      </c>
      <c r="N1329" s="1" t="str">
        <f>IF(LENB(M1329),COUNTIF(M$2:M1329,"●"),"")</f>
        <v/>
      </c>
      <c r="O1329" s="1" t="str">
        <f t="shared" si="189"/>
        <v/>
      </c>
      <c r="P1329" s="1" t="str">
        <f t="shared" si="182"/>
        <v/>
      </c>
      <c r="Q1329" s="1" t="str">
        <f t="shared" si="183"/>
        <v/>
      </c>
      <c r="R1329" s="1" t="str">
        <f t="shared" si="184"/>
        <v/>
      </c>
      <c r="S1329" s="1" t="str">
        <f t="shared" si="185"/>
        <v/>
      </c>
      <c r="T1329" s="1" t="str">
        <f t="shared" si="186"/>
        <v/>
      </c>
      <c r="U1329" s="1" t="str">
        <f t="shared" si="187"/>
        <v/>
      </c>
      <c r="V1329" s="1" t="str">
        <f t="shared" si="188"/>
        <v/>
      </c>
    </row>
    <row r="1330" spans="4:22" x14ac:dyDescent="0.55000000000000004">
      <c r="D1330" s="1">
        <v>1328</v>
      </c>
      <c r="E1330" s="1" t="str">
        <f>IFERROR(INDEX(content!$A$2:$A$2049,MATCH($D1330,content!$C$2:$C$2049,0),1),"")</f>
        <v/>
      </c>
      <c r="F1330" s="1" t="str">
        <f>IFERROR(INDEX(content!$B$2:$B$2049,MATCH($D1330,content!$C$2:$C$2049,0),1),"")</f>
        <v/>
      </c>
      <c r="G1330" s="1" t="str">
        <f>IFERROR(INDEX(content!$C$2:$C$2049,MATCH($D1330,content!$C$2:$C$2049,0),1),"")</f>
        <v/>
      </c>
      <c r="H1330" s="1" t="str">
        <f>IFERROR(INDEX(content!$D$2:$D$2049,MATCH($D1330,content!$C$2:$C$2049,0),1),"")</f>
        <v/>
      </c>
      <c r="I1330" s="1" t="str">
        <f>IFERROR(INDEX(content!$F$2:$F$2049,MATCH($D1330,content!$C$2:$C$2049,0),1),"")</f>
        <v/>
      </c>
      <c r="J1330" s="1" t="str">
        <f>IFERROR(INDEX(content!$G$2:$G$2049,MATCH($D1330,content!$C$2:$C$2049,0),1),"")</f>
        <v/>
      </c>
      <c r="K1330" s="1" t="str">
        <f>IFERROR(INDEX(content!$H$2:$H$2049,MATCH($D1330,content!$C$2:$C$2049,0),1),"")</f>
        <v/>
      </c>
      <c r="L1330" s="1" t="str">
        <f>IFERROR(INDEX(content!$I$2:$I$2049,MATCH($D1330,content!$C$2:$C$2049,0),1),"")</f>
        <v/>
      </c>
      <c r="M1330" s="1" t="str">
        <f t="shared" si="181"/>
        <v/>
      </c>
      <c r="N1330" s="1" t="str">
        <f>IF(LENB(M1330),COUNTIF(M$2:M1330,"●"),"")</f>
        <v/>
      </c>
      <c r="O1330" s="1" t="str">
        <f t="shared" si="189"/>
        <v/>
      </c>
      <c r="P1330" s="1" t="str">
        <f t="shared" si="182"/>
        <v/>
      </c>
      <c r="Q1330" s="1" t="str">
        <f t="shared" si="183"/>
        <v/>
      </c>
      <c r="R1330" s="1" t="str">
        <f t="shared" si="184"/>
        <v/>
      </c>
      <c r="S1330" s="1" t="str">
        <f t="shared" si="185"/>
        <v/>
      </c>
      <c r="T1330" s="1" t="str">
        <f t="shared" si="186"/>
        <v/>
      </c>
      <c r="U1330" s="1" t="str">
        <f t="shared" si="187"/>
        <v/>
      </c>
      <c r="V1330" s="1" t="str">
        <f t="shared" si="188"/>
        <v/>
      </c>
    </row>
    <row r="1331" spans="4:22" x14ac:dyDescent="0.55000000000000004">
      <c r="D1331" s="1">
        <v>1329</v>
      </c>
      <c r="E1331" s="1" t="str">
        <f>IFERROR(INDEX(content!$A$2:$A$2049,MATCH($D1331,content!$C$2:$C$2049,0),1),"")</f>
        <v/>
      </c>
      <c r="F1331" s="1" t="str">
        <f>IFERROR(INDEX(content!$B$2:$B$2049,MATCH($D1331,content!$C$2:$C$2049,0),1),"")</f>
        <v/>
      </c>
      <c r="G1331" s="1" t="str">
        <f>IFERROR(INDEX(content!$C$2:$C$2049,MATCH($D1331,content!$C$2:$C$2049,0),1),"")</f>
        <v/>
      </c>
      <c r="H1331" s="1" t="str">
        <f>IFERROR(INDEX(content!$D$2:$D$2049,MATCH($D1331,content!$C$2:$C$2049,0),1),"")</f>
        <v/>
      </c>
      <c r="I1331" s="1" t="str">
        <f>IFERROR(INDEX(content!$F$2:$F$2049,MATCH($D1331,content!$C$2:$C$2049,0),1),"")</f>
        <v/>
      </c>
      <c r="J1331" s="1" t="str">
        <f>IFERROR(INDEX(content!$G$2:$G$2049,MATCH($D1331,content!$C$2:$C$2049,0),1),"")</f>
        <v/>
      </c>
      <c r="K1331" s="1" t="str">
        <f>IFERROR(INDEX(content!$H$2:$H$2049,MATCH($D1331,content!$C$2:$C$2049,0),1),"")</f>
        <v/>
      </c>
      <c r="L1331" s="1" t="str">
        <f>IFERROR(INDEX(content!$I$2:$I$2049,MATCH($D1331,content!$C$2:$C$2049,0),1),"")</f>
        <v/>
      </c>
      <c r="M1331" s="1" t="str">
        <f t="shared" si="181"/>
        <v/>
      </c>
      <c r="N1331" s="1" t="str">
        <f>IF(LENB(M1331),COUNTIF(M$2:M1331,"●"),"")</f>
        <v/>
      </c>
      <c r="O1331" s="1" t="str">
        <f t="shared" si="189"/>
        <v/>
      </c>
      <c r="P1331" s="1" t="str">
        <f t="shared" si="182"/>
        <v/>
      </c>
      <c r="Q1331" s="1" t="str">
        <f t="shared" si="183"/>
        <v/>
      </c>
      <c r="R1331" s="1" t="str">
        <f t="shared" si="184"/>
        <v/>
      </c>
      <c r="S1331" s="1" t="str">
        <f t="shared" si="185"/>
        <v/>
      </c>
      <c r="T1331" s="1" t="str">
        <f t="shared" si="186"/>
        <v/>
      </c>
      <c r="U1331" s="1" t="str">
        <f t="shared" si="187"/>
        <v/>
      </c>
      <c r="V1331" s="1" t="str">
        <f t="shared" si="188"/>
        <v/>
      </c>
    </row>
    <row r="1332" spans="4:22" x14ac:dyDescent="0.55000000000000004">
      <c r="D1332" s="1">
        <v>1330</v>
      </c>
      <c r="E1332" s="1" t="str">
        <f>IFERROR(INDEX(content!$A$2:$A$2049,MATCH($D1332,content!$C$2:$C$2049,0),1),"")</f>
        <v/>
      </c>
      <c r="F1332" s="1" t="str">
        <f>IFERROR(INDEX(content!$B$2:$B$2049,MATCH($D1332,content!$C$2:$C$2049,0),1),"")</f>
        <v/>
      </c>
      <c r="G1332" s="1" t="str">
        <f>IFERROR(INDEX(content!$C$2:$C$2049,MATCH($D1332,content!$C$2:$C$2049,0),1),"")</f>
        <v/>
      </c>
      <c r="H1332" s="1" t="str">
        <f>IFERROR(INDEX(content!$D$2:$D$2049,MATCH($D1332,content!$C$2:$C$2049,0),1),"")</f>
        <v/>
      </c>
      <c r="I1332" s="1" t="str">
        <f>IFERROR(INDEX(content!$F$2:$F$2049,MATCH($D1332,content!$C$2:$C$2049,0),1),"")</f>
        <v/>
      </c>
      <c r="J1332" s="1" t="str">
        <f>IFERROR(INDEX(content!$G$2:$G$2049,MATCH($D1332,content!$C$2:$C$2049,0),1),"")</f>
        <v/>
      </c>
      <c r="K1332" s="1" t="str">
        <f>IFERROR(INDEX(content!$H$2:$H$2049,MATCH($D1332,content!$C$2:$C$2049,0),1),"")</f>
        <v/>
      </c>
      <c r="L1332" s="1" t="str">
        <f>IFERROR(INDEX(content!$I$2:$I$2049,MATCH($D1332,content!$C$2:$C$2049,0),1),"")</f>
        <v/>
      </c>
      <c r="M1332" s="1" t="str">
        <f t="shared" si="181"/>
        <v/>
      </c>
      <c r="N1332" s="1" t="str">
        <f>IF(LENB(M1332),COUNTIF(M$2:M1332,"●"),"")</f>
        <v/>
      </c>
      <c r="O1332" s="1" t="str">
        <f t="shared" si="189"/>
        <v/>
      </c>
      <c r="P1332" s="1" t="str">
        <f t="shared" si="182"/>
        <v/>
      </c>
      <c r="Q1332" s="1" t="str">
        <f t="shared" si="183"/>
        <v/>
      </c>
      <c r="R1332" s="1" t="str">
        <f t="shared" si="184"/>
        <v/>
      </c>
      <c r="S1332" s="1" t="str">
        <f t="shared" si="185"/>
        <v/>
      </c>
      <c r="T1332" s="1" t="str">
        <f t="shared" si="186"/>
        <v/>
      </c>
      <c r="U1332" s="1" t="str">
        <f t="shared" si="187"/>
        <v/>
      </c>
      <c r="V1332" s="1" t="str">
        <f t="shared" si="188"/>
        <v/>
      </c>
    </row>
    <row r="1333" spans="4:22" x14ac:dyDescent="0.55000000000000004">
      <c r="D1333" s="1">
        <v>1331</v>
      </c>
      <c r="E1333" s="1" t="str">
        <f>IFERROR(INDEX(content!$A$2:$A$2049,MATCH($D1333,content!$C$2:$C$2049,0),1),"")</f>
        <v/>
      </c>
      <c r="F1333" s="1" t="str">
        <f>IFERROR(INDEX(content!$B$2:$B$2049,MATCH($D1333,content!$C$2:$C$2049,0),1),"")</f>
        <v/>
      </c>
      <c r="G1333" s="1" t="str">
        <f>IFERROR(INDEX(content!$C$2:$C$2049,MATCH($D1333,content!$C$2:$C$2049,0),1),"")</f>
        <v/>
      </c>
      <c r="H1333" s="1" t="str">
        <f>IFERROR(INDEX(content!$D$2:$D$2049,MATCH($D1333,content!$C$2:$C$2049,0),1),"")</f>
        <v/>
      </c>
      <c r="I1333" s="1" t="str">
        <f>IFERROR(INDEX(content!$F$2:$F$2049,MATCH($D1333,content!$C$2:$C$2049,0),1),"")</f>
        <v/>
      </c>
      <c r="J1333" s="1" t="str">
        <f>IFERROR(INDEX(content!$G$2:$G$2049,MATCH($D1333,content!$C$2:$C$2049,0),1),"")</f>
        <v/>
      </c>
      <c r="K1333" s="1" t="str">
        <f>IFERROR(INDEX(content!$H$2:$H$2049,MATCH($D1333,content!$C$2:$C$2049,0),1),"")</f>
        <v/>
      </c>
      <c r="L1333" s="1" t="str">
        <f>IFERROR(INDEX(content!$I$2:$I$2049,MATCH($D1333,content!$C$2:$C$2049,0),1),"")</f>
        <v/>
      </c>
      <c r="M1333" s="1" t="str">
        <f t="shared" si="181"/>
        <v/>
      </c>
      <c r="N1333" s="1" t="str">
        <f>IF(LENB(M1333),COUNTIF(M$2:M1333,"●"),"")</f>
        <v/>
      </c>
      <c r="O1333" s="1" t="str">
        <f t="shared" si="189"/>
        <v/>
      </c>
      <c r="P1333" s="1" t="str">
        <f t="shared" si="182"/>
        <v/>
      </c>
      <c r="Q1333" s="1" t="str">
        <f t="shared" si="183"/>
        <v/>
      </c>
      <c r="R1333" s="1" t="str">
        <f t="shared" si="184"/>
        <v/>
      </c>
      <c r="S1333" s="1" t="str">
        <f t="shared" si="185"/>
        <v/>
      </c>
      <c r="T1333" s="1" t="str">
        <f t="shared" si="186"/>
        <v/>
      </c>
      <c r="U1333" s="1" t="str">
        <f t="shared" si="187"/>
        <v/>
      </c>
      <c r="V1333" s="1" t="str">
        <f t="shared" si="188"/>
        <v/>
      </c>
    </row>
    <row r="1334" spans="4:22" x14ac:dyDescent="0.55000000000000004">
      <c r="D1334" s="1">
        <v>1332</v>
      </c>
      <c r="E1334" s="1" t="str">
        <f>IFERROR(INDEX(content!$A$2:$A$2049,MATCH($D1334,content!$C$2:$C$2049,0),1),"")</f>
        <v/>
      </c>
      <c r="F1334" s="1" t="str">
        <f>IFERROR(INDEX(content!$B$2:$B$2049,MATCH($D1334,content!$C$2:$C$2049,0),1),"")</f>
        <v/>
      </c>
      <c r="G1334" s="1" t="str">
        <f>IFERROR(INDEX(content!$C$2:$C$2049,MATCH($D1334,content!$C$2:$C$2049,0),1),"")</f>
        <v/>
      </c>
      <c r="H1334" s="1" t="str">
        <f>IFERROR(INDEX(content!$D$2:$D$2049,MATCH($D1334,content!$C$2:$C$2049,0),1),"")</f>
        <v/>
      </c>
      <c r="I1334" s="1" t="str">
        <f>IFERROR(INDEX(content!$F$2:$F$2049,MATCH($D1334,content!$C$2:$C$2049,0),1),"")</f>
        <v/>
      </c>
      <c r="J1334" s="1" t="str">
        <f>IFERROR(INDEX(content!$G$2:$G$2049,MATCH($D1334,content!$C$2:$C$2049,0),1),"")</f>
        <v/>
      </c>
      <c r="K1334" s="1" t="str">
        <f>IFERROR(INDEX(content!$H$2:$H$2049,MATCH($D1334,content!$C$2:$C$2049,0),1),"")</f>
        <v/>
      </c>
      <c r="L1334" s="1" t="str">
        <f>IFERROR(INDEX(content!$I$2:$I$2049,MATCH($D1334,content!$C$2:$C$2049,0),1),"")</f>
        <v/>
      </c>
      <c r="M1334" s="1" t="str">
        <f t="shared" si="181"/>
        <v/>
      </c>
      <c r="N1334" s="1" t="str">
        <f>IF(LENB(M1334),COUNTIF(M$2:M1334,"●"),"")</f>
        <v/>
      </c>
      <c r="O1334" s="1" t="str">
        <f t="shared" si="189"/>
        <v/>
      </c>
      <c r="P1334" s="1" t="str">
        <f t="shared" si="182"/>
        <v/>
      </c>
      <c r="Q1334" s="1" t="str">
        <f t="shared" si="183"/>
        <v/>
      </c>
      <c r="R1334" s="1" t="str">
        <f t="shared" si="184"/>
        <v/>
      </c>
      <c r="S1334" s="1" t="str">
        <f t="shared" si="185"/>
        <v/>
      </c>
      <c r="T1334" s="1" t="str">
        <f t="shared" si="186"/>
        <v/>
      </c>
      <c r="U1334" s="1" t="str">
        <f t="shared" si="187"/>
        <v/>
      </c>
      <c r="V1334" s="1" t="str">
        <f t="shared" si="188"/>
        <v/>
      </c>
    </row>
    <row r="1335" spans="4:22" x14ac:dyDescent="0.55000000000000004">
      <c r="D1335" s="1">
        <v>1333</v>
      </c>
      <c r="E1335" s="1" t="str">
        <f>IFERROR(INDEX(content!$A$2:$A$2049,MATCH($D1335,content!$C$2:$C$2049,0),1),"")</f>
        <v/>
      </c>
      <c r="F1335" s="1" t="str">
        <f>IFERROR(INDEX(content!$B$2:$B$2049,MATCH($D1335,content!$C$2:$C$2049,0),1),"")</f>
        <v/>
      </c>
      <c r="G1335" s="1" t="str">
        <f>IFERROR(INDEX(content!$C$2:$C$2049,MATCH($D1335,content!$C$2:$C$2049,0),1),"")</f>
        <v/>
      </c>
      <c r="H1335" s="1" t="str">
        <f>IFERROR(INDEX(content!$D$2:$D$2049,MATCH($D1335,content!$C$2:$C$2049,0),1),"")</f>
        <v/>
      </c>
      <c r="I1335" s="1" t="str">
        <f>IFERROR(INDEX(content!$F$2:$F$2049,MATCH($D1335,content!$C$2:$C$2049,0),1),"")</f>
        <v/>
      </c>
      <c r="J1335" s="1" t="str">
        <f>IFERROR(INDEX(content!$G$2:$G$2049,MATCH($D1335,content!$C$2:$C$2049,0),1),"")</f>
        <v/>
      </c>
      <c r="K1335" s="1" t="str">
        <f>IFERROR(INDEX(content!$H$2:$H$2049,MATCH($D1335,content!$C$2:$C$2049,0),1),"")</f>
        <v/>
      </c>
      <c r="L1335" s="1" t="str">
        <f>IFERROR(INDEX(content!$I$2:$I$2049,MATCH($D1335,content!$C$2:$C$2049,0),1),"")</f>
        <v/>
      </c>
      <c r="M1335" s="1" t="str">
        <f t="shared" si="181"/>
        <v/>
      </c>
      <c r="N1335" s="1" t="str">
        <f>IF(LENB(M1335),COUNTIF(M$2:M1335,"●"),"")</f>
        <v/>
      </c>
      <c r="O1335" s="1" t="str">
        <f t="shared" si="189"/>
        <v/>
      </c>
      <c r="P1335" s="1" t="str">
        <f t="shared" si="182"/>
        <v/>
      </c>
      <c r="Q1335" s="1" t="str">
        <f t="shared" si="183"/>
        <v/>
      </c>
      <c r="R1335" s="1" t="str">
        <f t="shared" si="184"/>
        <v/>
      </c>
      <c r="S1335" s="1" t="str">
        <f t="shared" si="185"/>
        <v/>
      </c>
      <c r="T1335" s="1" t="str">
        <f t="shared" si="186"/>
        <v/>
      </c>
      <c r="U1335" s="1" t="str">
        <f t="shared" si="187"/>
        <v/>
      </c>
      <c r="V1335" s="1" t="str">
        <f t="shared" si="188"/>
        <v/>
      </c>
    </row>
    <row r="1336" spans="4:22" x14ac:dyDescent="0.55000000000000004">
      <c r="D1336" s="1">
        <v>1334</v>
      </c>
      <c r="E1336" s="1" t="str">
        <f>IFERROR(INDEX(content!$A$2:$A$2049,MATCH($D1336,content!$C$2:$C$2049,0),1),"")</f>
        <v/>
      </c>
      <c r="F1336" s="1" t="str">
        <f>IFERROR(INDEX(content!$B$2:$B$2049,MATCH($D1336,content!$C$2:$C$2049,0),1),"")</f>
        <v/>
      </c>
      <c r="G1336" s="1" t="str">
        <f>IFERROR(INDEX(content!$C$2:$C$2049,MATCH($D1336,content!$C$2:$C$2049,0),1),"")</f>
        <v/>
      </c>
      <c r="H1336" s="1" t="str">
        <f>IFERROR(INDEX(content!$D$2:$D$2049,MATCH($D1336,content!$C$2:$C$2049,0),1),"")</f>
        <v/>
      </c>
      <c r="I1336" s="1" t="str">
        <f>IFERROR(INDEX(content!$F$2:$F$2049,MATCH($D1336,content!$C$2:$C$2049,0),1),"")</f>
        <v/>
      </c>
      <c r="J1336" s="1" t="str">
        <f>IFERROR(INDEX(content!$G$2:$G$2049,MATCH($D1336,content!$C$2:$C$2049,0),1),"")</f>
        <v/>
      </c>
      <c r="K1336" s="1" t="str">
        <f>IFERROR(INDEX(content!$H$2:$H$2049,MATCH($D1336,content!$C$2:$C$2049,0),1),"")</f>
        <v/>
      </c>
      <c r="L1336" s="1" t="str">
        <f>IFERROR(INDEX(content!$I$2:$I$2049,MATCH($D1336,content!$C$2:$C$2049,0),1),"")</f>
        <v/>
      </c>
      <c r="M1336" s="1" t="str">
        <f t="shared" si="181"/>
        <v/>
      </c>
      <c r="N1336" s="1" t="str">
        <f>IF(LENB(M1336),COUNTIF(M$2:M1336,"●"),"")</f>
        <v/>
      </c>
      <c r="O1336" s="1" t="str">
        <f t="shared" si="189"/>
        <v/>
      </c>
      <c r="P1336" s="1" t="str">
        <f t="shared" si="182"/>
        <v/>
      </c>
      <c r="Q1336" s="1" t="str">
        <f t="shared" si="183"/>
        <v/>
      </c>
      <c r="R1336" s="1" t="str">
        <f t="shared" si="184"/>
        <v/>
      </c>
      <c r="S1336" s="1" t="str">
        <f t="shared" si="185"/>
        <v/>
      </c>
      <c r="T1336" s="1" t="str">
        <f t="shared" si="186"/>
        <v/>
      </c>
      <c r="U1336" s="1" t="str">
        <f t="shared" si="187"/>
        <v/>
      </c>
      <c r="V1336" s="1" t="str">
        <f t="shared" si="188"/>
        <v/>
      </c>
    </row>
    <row r="1337" spans="4:22" x14ac:dyDescent="0.55000000000000004">
      <c r="D1337" s="1">
        <v>1335</v>
      </c>
      <c r="E1337" s="1" t="str">
        <f>IFERROR(INDEX(content!$A$2:$A$2049,MATCH($D1337,content!$C$2:$C$2049,0),1),"")</f>
        <v/>
      </c>
      <c r="F1337" s="1" t="str">
        <f>IFERROR(INDEX(content!$B$2:$B$2049,MATCH($D1337,content!$C$2:$C$2049,0),1),"")</f>
        <v/>
      </c>
      <c r="G1337" s="1" t="str">
        <f>IFERROR(INDEX(content!$C$2:$C$2049,MATCH($D1337,content!$C$2:$C$2049,0),1),"")</f>
        <v/>
      </c>
      <c r="H1337" s="1" t="str">
        <f>IFERROR(INDEX(content!$D$2:$D$2049,MATCH($D1337,content!$C$2:$C$2049,0),1),"")</f>
        <v/>
      </c>
      <c r="I1337" s="1" t="str">
        <f>IFERROR(INDEX(content!$F$2:$F$2049,MATCH($D1337,content!$C$2:$C$2049,0),1),"")</f>
        <v/>
      </c>
      <c r="J1337" s="1" t="str">
        <f>IFERROR(INDEX(content!$G$2:$G$2049,MATCH($D1337,content!$C$2:$C$2049,0),1),"")</f>
        <v/>
      </c>
      <c r="K1337" s="1" t="str">
        <f>IFERROR(INDEX(content!$H$2:$H$2049,MATCH($D1337,content!$C$2:$C$2049,0),1),"")</f>
        <v/>
      </c>
      <c r="L1337" s="1" t="str">
        <f>IFERROR(INDEX(content!$I$2:$I$2049,MATCH($D1337,content!$C$2:$C$2049,0),1),"")</f>
        <v/>
      </c>
      <c r="M1337" s="1" t="str">
        <f t="shared" si="181"/>
        <v/>
      </c>
      <c r="N1337" s="1" t="str">
        <f>IF(LENB(M1337),COUNTIF(M$2:M1337,"●"),"")</f>
        <v/>
      </c>
      <c r="O1337" s="1" t="str">
        <f t="shared" si="189"/>
        <v/>
      </c>
      <c r="P1337" s="1" t="str">
        <f t="shared" si="182"/>
        <v/>
      </c>
      <c r="Q1337" s="1" t="str">
        <f t="shared" si="183"/>
        <v/>
      </c>
      <c r="R1337" s="1" t="str">
        <f t="shared" si="184"/>
        <v/>
      </c>
      <c r="S1337" s="1" t="str">
        <f t="shared" si="185"/>
        <v/>
      </c>
      <c r="T1337" s="1" t="str">
        <f t="shared" si="186"/>
        <v/>
      </c>
      <c r="U1337" s="1" t="str">
        <f t="shared" si="187"/>
        <v/>
      </c>
      <c r="V1337" s="1" t="str">
        <f t="shared" si="188"/>
        <v/>
      </c>
    </row>
    <row r="1338" spans="4:22" x14ac:dyDescent="0.55000000000000004">
      <c r="D1338" s="1">
        <v>1336</v>
      </c>
      <c r="E1338" s="1" t="str">
        <f>IFERROR(INDEX(content!$A$2:$A$2049,MATCH($D1338,content!$C$2:$C$2049,0),1),"")</f>
        <v/>
      </c>
      <c r="F1338" s="1" t="str">
        <f>IFERROR(INDEX(content!$B$2:$B$2049,MATCH($D1338,content!$C$2:$C$2049,0),1),"")</f>
        <v/>
      </c>
      <c r="G1338" s="1" t="str">
        <f>IFERROR(INDEX(content!$C$2:$C$2049,MATCH($D1338,content!$C$2:$C$2049,0),1),"")</f>
        <v/>
      </c>
      <c r="H1338" s="1" t="str">
        <f>IFERROR(INDEX(content!$D$2:$D$2049,MATCH($D1338,content!$C$2:$C$2049,0),1),"")</f>
        <v/>
      </c>
      <c r="I1338" s="1" t="str">
        <f>IFERROR(INDEX(content!$F$2:$F$2049,MATCH($D1338,content!$C$2:$C$2049,0),1),"")</f>
        <v/>
      </c>
      <c r="J1338" s="1" t="str">
        <f>IFERROR(INDEX(content!$G$2:$G$2049,MATCH($D1338,content!$C$2:$C$2049,0),1),"")</f>
        <v/>
      </c>
      <c r="K1338" s="1" t="str">
        <f>IFERROR(INDEX(content!$H$2:$H$2049,MATCH($D1338,content!$C$2:$C$2049,0),1),"")</f>
        <v/>
      </c>
      <c r="L1338" s="1" t="str">
        <f>IFERROR(INDEX(content!$I$2:$I$2049,MATCH($D1338,content!$C$2:$C$2049,0),1),"")</f>
        <v/>
      </c>
      <c r="M1338" s="1" t="str">
        <f t="shared" si="181"/>
        <v/>
      </c>
      <c r="N1338" s="1" t="str">
        <f>IF(LENB(M1338),COUNTIF(M$2:M1338,"●"),"")</f>
        <v/>
      </c>
      <c r="O1338" s="1" t="str">
        <f t="shared" si="189"/>
        <v/>
      </c>
      <c r="P1338" s="1" t="str">
        <f t="shared" si="182"/>
        <v/>
      </c>
      <c r="Q1338" s="1" t="str">
        <f t="shared" si="183"/>
        <v/>
      </c>
      <c r="R1338" s="1" t="str">
        <f t="shared" si="184"/>
        <v/>
      </c>
      <c r="S1338" s="1" t="str">
        <f t="shared" si="185"/>
        <v/>
      </c>
      <c r="T1338" s="1" t="str">
        <f t="shared" si="186"/>
        <v/>
      </c>
      <c r="U1338" s="1" t="str">
        <f t="shared" si="187"/>
        <v/>
      </c>
      <c r="V1338" s="1" t="str">
        <f t="shared" si="188"/>
        <v/>
      </c>
    </row>
    <row r="1339" spans="4:22" x14ac:dyDescent="0.55000000000000004">
      <c r="D1339" s="1">
        <v>1337</v>
      </c>
      <c r="E1339" s="1" t="str">
        <f>IFERROR(INDEX(content!$A$2:$A$2049,MATCH($D1339,content!$C$2:$C$2049,0),1),"")</f>
        <v/>
      </c>
      <c r="F1339" s="1" t="str">
        <f>IFERROR(INDEX(content!$B$2:$B$2049,MATCH($D1339,content!$C$2:$C$2049,0),1),"")</f>
        <v/>
      </c>
      <c r="G1339" s="1" t="str">
        <f>IFERROR(INDEX(content!$C$2:$C$2049,MATCH($D1339,content!$C$2:$C$2049,0),1),"")</f>
        <v/>
      </c>
      <c r="H1339" s="1" t="str">
        <f>IFERROR(INDEX(content!$D$2:$D$2049,MATCH($D1339,content!$C$2:$C$2049,0),1),"")</f>
        <v/>
      </c>
      <c r="I1339" s="1" t="str">
        <f>IFERROR(INDEX(content!$F$2:$F$2049,MATCH($D1339,content!$C$2:$C$2049,0),1),"")</f>
        <v/>
      </c>
      <c r="J1339" s="1" t="str">
        <f>IFERROR(INDEX(content!$G$2:$G$2049,MATCH($D1339,content!$C$2:$C$2049,0),1),"")</f>
        <v/>
      </c>
      <c r="K1339" s="1" t="str">
        <f>IFERROR(INDEX(content!$H$2:$H$2049,MATCH($D1339,content!$C$2:$C$2049,0),1),"")</f>
        <v/>
      </c>
      <c r="L1339" s="1" t="str">
        <f>IFERROR(INDEX(content!$I$2:$I$2049,MATCH($D1339,content!$C$2:$C$2049,0),1),"")</f>
        <v/>
      </c>
      <c r="M1339" s="1" t="str">
        <f t="shared" si="181"/>
        <v/>
      </c>
      <c r="N1339" s="1" t="str">
        <f>IF(LENB(M1339),COUNTIF(M$2:M1339,"●"),"")</f>
        <v/>
      </c>
      <c r="O1339" s="1" t="str">
        <f t="shared" si="189"/>
        <v/>
      </c>
      <c r="P1339" s="1" t="str">
        <f t="shared" si="182"/>
        <v/>
      </c>
      <c r="Q1339" s="1" t="str">
        <f t="shared" si="183"/>
        <v/>
      </c>
      <c r="R1339" s="1" t="str">
        <f t="shared" si="184"/>
        <v/>
      </c>
      <c r="S1339" s="1" t="str">
        <f t="shared" si="185"/>
        <v/>
      </c>
      <c r="T1339" s="1" t="str">
        <f t="shared" si="186"/>
        <v/>
      </c>
      <c r="U1339" s="1" t="str">
        <f t="shared" si="187"/>
        <v/>
      </c>
      <c r="V1339" s="1" t="str">
        <f t="shared" si="188"/>
        <v/>
      </c>
    </row>
    <row r="1340" spans="4:22" x14ac:dyDescent="0.55000000000000004">
      <c r="D1340" s="1">
        <v>1338</v>
      </c>
      <c r="E1340" s="1" t="str">
        <f>IFERROR(INDEX(content!$A$2:$A$2049,MATCH($D1340,content!$C$2:$C$2049,0),1),"")</f>
        <v/>
      </c>
      <c r="F1340" s="1" t="str">
        <f>IFERROR(INDEX(content!$B$2:$B$2049,MATCH($D1340,content!$C$2:$C$2049,0),1),"")</f>
        <v/>
      </c>
      <c r="G1340" s="1" t="str">
        <f>IFERROR(INDEX(content!$C$2:$C$2049,MATCH($D1340,content!$C$2:$C$2049,0),1),"")</f>
        <v/>
      </c>
      <c r="H1340" s="1" t="str">
        <f>IFERROR(INDEX(content!$D$2:$D$2049,MATCH($D1340,content!$C$2:$C$2049,0),1),"")</f>
        <v/>
      </c>
      <c r="I1340" s="1" t="str">
        <f>IFERROR(INDEX(content!$F$2:$F$2049,MATCH($D1340,content!$C$2:$C$2049,0),1),"")</f>
        <v/>
      </c>
      <c r="J1340" s="1" t="str">
        <f>IFERROR(INDEX(content!$G$2:$G$2049,MATCH($D1340,content!$C$2:$C$2049,0),1),"")</f>
        <v/>
      </c>
      <c r="K1340" s="1" t="str">
        <f>IFERROR(INDEX(content!$H$2:$H$2049,MATCH($D1340,content!$C$2:$C$2049,0),1),"")</f>
        <v/>
      </c>
      <c r="L1340" s="1" t="str">
        <f>IFERROR(INDEX(content!$I$2:$I$2049,MATCH($D1340,content!$C$2:$C$2049,0),1),"")</f>
        <v/>
      </c>
      <c r="M1340" s="1" t="str">
        <f t="shared" si="181"/>
        <v/>
      </c>
      <c r="N1340" s="1" t="str">
        <f>IF(LENB(M1340),COUNTIF(M$2:M1340,"●"),"")</f>
        <v/>
      </c>
      <c r="O1340" s="1" t="str">
        <f t="shared" si="189"/>
        <v/>
      </c>
      <c r="P1340" s="1" t="str">
        <f t="shared" si="182"/>
        <v/>
      </c>
      <c r="Q1340" s="1" t="str">
        <f t="shared" si="183"/>
        <v/>
      </c>
      <c r="R1340" s="1" t="str">
        <f t="shared" si="184"/>
        <v/>
      </c>
      <c r="S1340" s="1" t="str">
        <f t="shared" si="185"/>
        <v/>
      </c>
      <c r="T1340" s="1" t="str">
        <f t="shared" si="186"/>
        <v/>
      </c>
      <c r="U1340" s="1" t="str">
        <f t="shared" si="187"/>
        <v/>
      </c>
      <c r="V1340" s="1" t="str">
        <f t="shared" si="188"/>
        <v/>
      </c>
    </row>
    <row r="1341" spans="4:22" x14ac:dyDescent="0.55000000000000004">
      <c r="D1341" s="1">
        <v>1339</v>
      </c>
      <c r="E1341" s="1" t="str">
        <f>IFERROR(INDEX(content!$A$2:$A$2049,MATCH($D1341,content!$C$2:$C$2049,0),1),"")</f>
        <v/>
      </c>
      <c r="F1341" s="1" t="str">
        <f>IFERROR(INDEX(content!$B$2:$B$2049,MATCH($D1341,content!$C$2:$C$2049,0),1),"")</f>
        <v/>
      </c>
      <c r="G1341" s="1" t="str">
        <f>IFERROR(INDEX(content!$C$2:$C$2049,MATCH($D1341,content!$C$2:$C$2049,0),1),"")</f>
        <v/>
      </c>
      <c r="H1341" s="1" t="str">
        <f>IFERROR(INDEX(content!$D$2:$D$2049,MATCH($D1341,content!$C$2:$C$2049,0),1),"")</f>
        <v/>
      </c>
      <c r="I1341" s="1" t="str">
        <f>IFERROR(INDEX(content!$F$2:$F$2049,MATCH($D1341,content!$C$2:$C$2049,0),1),"")</f>
        <v/>
      </c>
      <c r="J1341" s="1" t="str">
        <f>IFERROR(INDEX(content!$G$2:$G$2049,MATCH($D1341,content!$C$2:$C$2049,0),1),"")</f>
        <v/>
      </c>
      <c r="K1341" s="1" t="str">
        <f>IFERROR(INDEX(content!$H$2:$H$2049,MATCH($D1341,content!$C$2:$C$2049,0),1),"")</f>
        <v/>
      </c>
      <c r="L1341" s="1" t="str">
        <f>IFERROR(INDEX(content!$I$2:$I$2049,MATCH($D1341,content!$C$2:$C$2049,0),1),"")</f>
        <v/>
      </c>
      <c r="M1341" s="1" t="str">
        <f t="shared" si="181"/>
        <v/>
      </c>
      <c r="N1341" s="1" t="str">
        <f>IF(LENB(M1341),COUNTIF(M$2:M1341,"●"),"")</f>
        <v/>
      </c>
      <c r="O1341" s="1" t="str">
        <f t="shared" si="189"/>
        <v/>
      </c>
      <c r="P1341" s="1" t="str">
        <f t="shared" si="182"/>
        <v/>
      </c>
      <c r="Q1341" s="1" t="str">
        <f t="shared" si="183"/>
        <v/>
      </c>
      <c r="R1341" s="1" t="str">
        <f t="shared" si="184"/>
        <v/>
      </c>
      <c r="S1341" s="1" t="str">
        <f t="shared" si="185"/>
        <v/>
      </c>
      <c r="T1341" s="1" t="str">
        <f t="shared" si="186"/>
        <v/>
      </c>
      <c r="U1341" s="1" t="str">
        <f t="shared" si="187"/>
        <v/>
      </c>
      <c r="V1341" s="1" t="str">
        <f t="shared" si="188"/>
        <v/>
      </c>
    </row>
    <row r="1342" spans="4:22" x14ac:dyDescent="0.55000000000000004">
      <c r="D1342" s="1">
        <v>1340</v>
      </c>
      <c r="E1342" s="1" t="str">
        <f>IFERROR(INDEX(content!$A$2:$A$2049,MATCH($D1342,content!$C$2:$C$2049,0),1),"")</f>
        <v/>
      </c>
      <c r="F1342" s="1" t="str">
        <f>IFERROR(INDEX(content!$B$2:$B$2049,MATCH($D1342,content!$C$2:$C$2049,0),1),"")</f>
        <v/>
      </c>
      <c r="G1342" s="1" t="str">
        <f>IFERROR(INDEX(content!$C$2:$C$2049,MATCH($D1342,content!$C$2:$C$2049,0),1),"")</f>
        <v/>
      </c>
      <c r="H1342" s="1" t="str">
        <f>IFERROR(INDEX(content!$D$2:$D$2049,MATCH($D1342,content!$C$2:$C$2049,0),1),"")</f>
        <v/>
      </c>
      <c r="I1342" s="1" t="str">
        <f>IFERROR(INDEX(content!$F$2:$F$2049,MATCH($D1342,content!$C$2:$C$2049,0),1),"")</f>
        <v/>
      </c>
      <c r="J1342" s="1" t="str">
        <f>IFERROR(INDEX(content!$G$2:$G$2049,MATCH($D1342,content!$C$2:$C$2049,0),1),"")</f>
        <v/>
      </c>
      <c r="K1342" s="1" t="str">
        <f>IFERROR(INDEX(content!$H$2:$H$2049,MATCH($D1342,content!$C$2:$C$2049,0),1),"")</f>
        <v/>
      </c>
      <c r="L1342" s="1" t="str">
        <f>IFERROR(INDEX(content!$I$2:$I$2049,MATCH($D1342,content!$C$2:$C$2049,0),1),"")</f>
        <v/>
      </c>
      <c r="M1342" s="1" t="str">
        <f t="shared" si="181"/>
        <v/>
      </c>
      <c r="N1342" s="1" t="str">
        <f>IF(LENB(M1342),COUNTIF(M$2:M1342,"●"),"")</f>
        <v/>
      </c>
      <c r="O1342" s="1" t="str">
        <f t="shared" si="189"/>
        <v/>
      </c>
      <c r="P1342" s="1" t="str">
        <f t="shared" si="182"/>
        <v/>
      </c>
      <c r="Q1342" s="1" t="str">
        <f t="shared" si="183"/>
        <v/>
      </c>
      <c r="R1342" s="1" t="str">
        <f t="shared" si="184"/>
        <v/>
      </c>
      <c r="S1342" s="1" t="str">
        <f t="shared" si="185"/>
        <v/>
      </c>
      <c r="T1342" s="1" t="str">
        <f t="shared" si="186"/>
        <v/>
      </c>
      <c r="U1342" s="1" t="str">
        <f t="shared" si="187"/>
        <v/>
      </c>
      <c r="V1342" s="1" t="str">
        <f t="shared" si="188"/>
        <v/>
      </c>
    </row>
    <row r="1343" spans="4:22" x14ac:dyDescent="0.55000000000000004">
      <c r="D1343" s="1">
        <v>1341</v>
      </c>
      <c r="E1343" s="1" t="str">
        <f>IFERROR(INDEX(content!$A$2:$A$2049,MATCH($D1343,content!$C$2:$C$2049,0),1),"")</f>
        <v/>
      </c>
      <c r="F1343" s="1" t="str">
        <f>IFERROR(INDEX(content!$B$2:$B$2049,MATCH($D1343,content!$C$2:$C$2049,0),1),"")</f>
        <v/>
      </c>
      <c r="G1343" s="1" t="str">
        <f>IFERROR(INDEX(content!$C$2:$C$2049,MATCH($D1343,content!$C$2:$C$2049,0),1),"")</f>
        <v/>
      </c>
      <c r="H1343" s="1" t="str">
        <f>IFERROR(INDEX(content!$D$2:$D$2049,MATCH($D1343,content!$C$2:$C$2049,0),1),"")</f>
        <v/>
      </c>
      <c r="I1343" s="1" t="str">
        <f>IFERROR(INDEX(content!$F$2:$F$2049,MATCH($D1343,content!$C$2:$C$2049,0),1),"")</f>
        <v/>
      </c>
      <c r="J1343" s="1" t="str">
        <f>IFERROR(INDEX(content!$G$2:$G$2049,MATCH($D1343,content!$C$2:$C$2049,0),1),"")</f>
        <v/>
      </c>
      <c r="K1343" s="1" t="str">
        <f>IFERROR(INDEX(content!$H$2:$H$2049,MATCH($D1343,content!$C$2:$C$2049,0),1),"")</f>
        <v/>
      </c>
      <c r="L1343" s="1" t="str">
        <f>IFERROR(INDEX(content!$I$2:$I$2049,MATCH($D1343,content!$C$2:$C$2049,0),1),"")</f>
        <v/>
      </c>
      <c r="M1343" s="1" t="str">
        <f t="shared" si="181"/>
        <v/>
      </c>
      <c r="N1343" s="1" t="str">
        <f>IF(LENB(M1343),COUNTIF(M$2:M1343,"●"),"")</f>
        <v/>
      </c>
      <c r="O1343" s="1" t="str">
        <f t="shared" si="189"/>
        <v/>
      </c>
      <c r="P1343" s="1" t="str">
        <f t="shared" si="182"/>
        <v/>
      </c>
      <c r="Q1343" s="1" t="str">
        <f t="shared" si="183"/>
        <v/>
      </c>
      <c r="R1343" s="1" t="str">
        <f t="shared" si="184"/>
        <v/>
      </c>
      <c r="S1343" s="1" t="str">
        <f t="shared" si="185"/>
        <v/>
      </c>
      <c r="T1343" s="1" t="str">
        <f t="shared" si="186"/>
        <v/>
      </c>
      <c r="U1343" s="1" t="str">
        <f t="shared" si="187"/>
        <v/>
      </c>
      <c r="V1343" s="1" t="str">
        <f t="shared" si="188"/>
        <v/>
      </c>
    </row>
    <row r="1344" spans="4:22" x14ac:dyDescent="0.55000000000000004">
      <c r="D1344" s="1">
        <v>1342</v>
      </c>
      <c r="E1344" s="1" t="str">
        <f>IFERROR(INDEX(content!$A$2:$A$2049,MATCH($D1344,content!$C$2:$C$2049,0),1),"")</f>
        <v/>
      </c>
      <c r="F1344" s="1" t="str">
        <f>IFERROR(INDEX(content!$B$2:$B$2049,MATCH($D1344,content!$C$2:$C$2049,0),1),"")</f>
        <v/>
      </c>
      <c r="G1344" s="1" t="str">
        <f>IFERROR(INDEX(content!$C$2:$C$2049,MATCH($D1344,content!$C$2:$C$2049,0),1),"")</f>
        <v/>
      </c>
      <c r="H1344" s="1" t="str">
        <f>IFERROR(INDEX(content!$D$2:$D$2049,MATCH($D1344,content!$C$2:$C$2049,0),1),"")</f>
        <v/>
      </c>
      <c r="I1344" s="1" t="str">
        <f>IFERROR(INDEX(content!$F$2:$F$2049,MATCH($D1344,content!$C$2:$C$2049,0),1),"")</f>
        <v/>
      </c>
      <c r="J1344" s="1" t="str">
        <f>IFERROR(INDEX(content!$G$2:$G$2049,MATCH($D1344,content!$C$2:$C$2049,0),1),"")</f>
        <v/>
      </c>
      <c r="K1344" s="1" t="str">
        <f>IFERROR(INDEX(content!$H$2:$H$2049,MATCH($D1344,content!$C$2:$C$2049,0),1),"")</f>
        <v/>
      </c>
      <c r="L1344" s="1" t="str">
        <f>IFERROR(INDEX(content!$I$2:$I$2049,MATCH($D1344,content!$C$2:$C$2049,0),1),"")</f>
        <v/>
      </c>
      <c r="M1344" s="1" t="str">
        <f t="shared" si="181"/>
        <v/>
      </c>
      <c r="N1344" s="1" t="str">
        <f>IF(LENB(M1344),COUNTIF(M$2:M1344,"●"),"")</f>
        <v/>
      </c>
      <c r="O1344" s="1" t="str">
        <f t="shared" si="189"/>
        <v/>
      </c>
      <c r="P1344" s="1" t="str">
        <f t="shared" si="182"/>
        <v/>
      </c>
      <c r="Q1344" s="1" t="str">
        <f t="shared" si="183"/>
        <v/>
      </c>
      <c r="R1344" s="1" t="str">
        <f t="shared" si="184"/>
        <v/>
      </c>
      <c r="S1344" s="1" t="str">
        <f t="shared" si="185"/>
        <v/>
      </c>
      <c r="T1344" s="1" t="str">
        <f t="shared" si="186"/>
        <v/>
      </c>
      <c r="U1344" s="1" t="str">
        <f t="shared" si="187"/>
        <v/>
      </c>
      <c r="V1344" s="1" t="str">
        <f t="shared" si="188"/>
        <v/>
      </c>
    </row>
    <row r="1345" spans="4:22" x14ac:dyDescent="0.55000000000000004">
      <c r="D1345" s="1">
        <v>1343</v>
      </c>
      <c r="E1345" s="1" t="str">
        <f>IFERROR(INDEX(content!$A$2:$A$2049,MATCH($D1345,content!$C$2:$C$2049,0),1),"")</f>
        <v/>
      </c>
      <c r="F1345" s="1" t="str">
        <f>IFERROR(INDEX(content!$B$2:$B$2049,MATCH($D1345,content!$C$2:$C$2049,0),1),"")</f>
        <v/>
      </c>
      <c r="G1345" s="1" t="str">
        <f>IFERROR(INDEX(content!$C$2:$C$2049,MATCH($D1345,content!$C$2:$C$2049,0),1),"")</f>
        <v/>
      </c>
      <c r="H1345" s="1" t="str">
        <f>IFERROR(INDEX(content!$D$2:$D$2049,MATCH($D1345,content!$C$2:$C$2049,0),1),"")</f>
        <v/>
      </c>
      <c r="I1345" s="1" t="str">
        <f>IFERROR(INDEX(content!$F$2:$F$2049,MATCH($D1345,content!$C$2:$C$2049,0),1),"")</f>
        <v/>
      </c>
      <c r="J1345" s="1" t="str">
        <f>IFERROR(INDEX(content!$G$2:$G$2049,MATCH($D1345,content!$C$2:$C$2049,0),1),"")</f>
        <v/>
      </c>
      <c r="K1345" s="1" t="str">
        <f>IFERROR(INDEX(content!$H$2:$H$2049,MATCH($D1345,content!$C$2:$C$2049,0),1),"")</f>
        <v/>
      </c>
      <c r="L1345" s="1" t="str">
        <f>IFERROR(INDEX(content!$I$2:$I$2049,MATCH($D1345,content!$C$2:$C$2049,0),1),"")</f>
        <v/>
      </c>
      <c r="M1345" s="1" t="str">
        <f t="shared" si="181"/>
        <v/>
      </c>
      <c r="N1345" s="1" t="str">
        <f>IF(LENB(M1345),COUNTIF(M$2:M1345,"●"),"")</f>
        <v/>
      </c>
      <c r="O1345" s="1" t="str">
        <f t="shared" si="189"/>
        <v/>
      </c>
      <c r="P1345" s="1" t="str">
        <f t="shared" si="182"/>
        <v/>
      </c>
      <c r="Q1345" s="1" t="str">
        <f t="shared" si="183"/>
        <v/>
      </c>
      <c r="R1345" s="1" t="str">
        <f t="shared" si="184"/>
        <v/>
      </c>
      <c r="S1345" s="1" t="str">
        <f t="shared" si="185"/>
        <v/>
      </c>
      <c r="T1345" s="1" t="str">
        <f t="shared" si="186"/>
        <v/>
      </c>
      <c r="U1345" s="1" t="str">
        <f t="shared" si="187"/>
        <v/>
      </c>
      <c r="V1345" s="1" t="str">
        <f t="shared" si="188"/>
        <v/>
      </c>
    </row>
    <row r="1346" spans="4:22" x14ac:dyDescent="0.55000000000000004">
      <c r="D1346" s="1">
        <v>1344</v>
      </c>
      <c r="E1346" s="1" t="str">
        <f>IFERROR(INDEX(content!$A$2:$A$2049,MATCH($D1346,content!$C$2:$C$2049,0),1),"")</f>
        <v/>
      </c>
      <c r="F1346" s="1" t="str">
        <f>IFERROR(INDEX(content!$B$2:$B$2049,MATCH($D1346,content!$C$2:$C$2049,0),1),"")</f>
        <v/>
      </c>
      <c r="G1346" s="1" t="str">
        <f>IFERROR(INDEX(content!$C$2:$C$2049,MATCH($D1346,content!$C$2:$C$2049,0),1),"")</f>
        <v/>
      </c>
      <c r="H1346" s="1" t="str">
        <f>IFERROR(INDEX(content!$D$2:$D$2049,MATCH($D1346,content!$C$2:$C$2049,0),1),"")</f>
        <v/>
      </c>
      <c r="I1346" s="1" t="str">
        <f>IFERROR(INDEX(content!$F$2:$F$2049,MATCH($D1346,content!$C$2:$C$2049,0),1),"")</f>
        <v/>
      </c>
      <c r="J1346" s="1" t="str">
        <f>IFERROR(INDEX(content!$G$2:$G$2049,MATCH($D1346,content!$C$2:$C$2049,0),1),"")</f>
        <v/>
      </c>
      <c r="K1346" s="1" t="str">
        <f>IFERROR(INDEX(content!$H$2:$H$2049,MATCH($D1346,content!$C$2:$C$2049,0),1),"")</f>
        <v/>
      </c>
      <c r="L1346" s="1" t="str">
        <f>IFERROR(INDEX(content!$I$2:$I$2049,MATCH($D1346,content!$C$2:$C$2049,0),1),"")</f>
        <v/>
      </c>
      <c r="M1346" s="1" t="str">
        <f t="shared" ref="M1346:M1409" si="190">IF(AND(LENB(G1346),0&lt;G1346,LENB(I1346),0&lt;I1346),"●","")</f>
        <v/>
      </c>
      <c r="N1346" s="1" t="str">
        <f>IF(LENB(M1346),COUNTIF(M$2:M1346,"●"),"")</f>
        <v/>
      </c>
      <c r="O1346" s="1" t="str">
        <f t="shared" si="189"/>
        <v/>
      </c>
      <c r="P1346" s="1" t="str">
        <f t="shared" ref="P1346:P1409" si="191">IF(LENB($O1346),$B$4&amp;$O1346+COLUMN()-COLUMN($P1346)&amp;".U = "&amp;G1346&amp;CHAR(9)&amp;"'"&amp;P$1,"")</f>
        <v/>
      </c>
      <c r="Q1346" s="1" t="str">
        <f t="shared" ref="Q1346:Q1409" si="192">IF(LENB($O1346),$B$4&amp;$O1346+COLUMN()-COLUMN($P1346)&amp;".U = "&amp;H1346&amp;CHAR(9)&amp;"'"&amp;Q$1,"")</f>
        <v/>
      </c>
      <c r="R1346" s="1" t="str">
        <f t="shared" ref="R1346:R1409" si="193">IF(LENB($O1346),$B$4&amp;$O1346+COLUMN()-COLUMN($P1346)&amp;".U = "&amp;I1346&amp;CHAR(9)&amp;"'"&amp;R$1,"")</f>
        <v/>
      </c>
      <c r="S1346" s="1" t="str">
        <f t="shared" ref="S1346:S1409" si="194">IF(LENB($O1346),$B$4&amp;$O1346+COLUMN()-COLUMN($P1346)&amp;".U = "&amp;J1346&amp;CHAR(9)&amp;"'"&amp;S$1,"")</f>
        <v/>
      </c>
      <c r="T1346" s="1" t="str">
        <f t="shared" ref="T1346:T1409" si="195">IF(LENB($O1346),$B$4&amp;$O1346+COLUMN()-COLUMN($P1346)&amp;".U = "&amp;K1346&amp;CHAR(9)&amp;"'"&amp;T$1,"")</f>
        <v/>
      </c>
      <c r="U1346" s="1" t="str">
        <f t="shared" ref="U1346:U1409" si="196">IF(LENB($O1346),$B$4&amp;$O1346+COLUMN()-COLUMN($P1346)&amp;".U = "&amp;L1346&amp;CHAR(9)&amp;"'"&amp;U$1,"")</f>
        <v/>
      </c>
      <c r="V1346" s="1" t="str">
        <f t="shared" ref="V1346:V1409" si="197">IF(LENB(N1346),IF(1&lt;N1346,CHAR(10),"")&amp;"'"&amp;IF(F1346=0,"名称未設定",F1346)&amp;CHAR(10)&amp;P1346&amp;CHAR(10)&amp;Q1346&amp;CHAR(10)&amp;R1346&amp;CHAR(10)&amp;S1346&amp;CHAR(10)&amp;T1346&amp;CHAR(10)&amp;U1346,"")</f>
        <v/>
      </c>
    </row>
    <row r="1347" spans="4:22" x14ac:dyDescent="0.55000000000000004">
      <c r="D1347" s="1">
        <v>1345</v>
      </c>
      <c r="E1347" s="1" t="str">
        <f>IFERROR(INDEX(content!$A$2:$A$2049,MATCH($D1347,content!$C$2:$C$2049,0),1),"")</f>
        <v/>
      </c>
      <c r="F1347" s="1" t="str">
        <f>IFERROR(INDEX(content!$B$2:$B$2049,MATCH($D1347,content!$C$2:$C$2049,0),1),"")</f>
        <v/>
      </c>
      <c r="G1347" s="1" t="str">
        <f>IFERROR(INDEX(content!$C$2:$C$2049,MATCH($D1347,content!$C$2:$C$2049,0),1),"")</f>
        <v/>
      </c>
      <c r="H1347" s="1" t="str">
        <f>IFERROR(INDEX(content!$D$2:$D$2049,MATCH($D1347,content!$C$2:$C$2049,0),1),"")</f>
        <v/>
      </c>
      <c r="I1347" s="1" t="str">
        <f>IFERROR(INDEX(content!$F$2:$F$2049,MATCH($D1347,content!$C$2:$C$2049,0),1),"")</f>
        <v/>
      </c>
      <c r="J1347" s="1" t="str">
        <f>IFERROR(INDEX(content!$G$2:$G$2049,MATCH($D1347,content!$C$2:$C$2049,0),1),"")</f>
        <v/>
      </c>
      <c r="K1347" s="1" t="str">
        <f>IFERROR(INDEX(content!$H$2:$H$2049,MATCH($D1347,content!$C$2:$C$2049,0),1),"")</f>
        <v/>
      </c>
      <c r="L1347" s="1" t="str">
        <f>IFERROR(INDEX(content!$I$2:$I$2049,MATCH($D1347,content!$C$2:$C$2049,0),1),"")</f>
        <v/>
      </c>
      <c r="M1347" s="1" t="str">
        <f t="shared" si="190"/>
        <v/>
      </c>
      <c r="N1347" s="1" t="str">
        <f>IF(LENB(M1347),COUNTIF(M$2:M1347,"●"),"")</f>
        <v/>
      </c>
      <c r="O1347" s="1" t="str">
        <f t="shared" ref="O1347:O1410" si="198">IF(AND(LENB(N1347),LENB($B$2),LENB($B$3)),$B$2+$B$3*(N1347),"")</f>
        <v/>
      </c>
      <c r="P1347" s="1" t="str">
        <f t="shared" si="191"/>
        <v/>
      </c>
      <c r="Q1347" s="1" t="str">
        <f t="shared" si="192"/>
        <v/>
      </c>
      <c r="R1347" s="1" t="str">
        <f t="shared" si="193"/>
        <v/>
      </c>
      <c r="S1347" s="1" t="str">
        <f t="shared" si="194"/>
        <v/>
      </c>
      <c r="T1347" s="1" t="str">
        <f t="shared" si="195"/>
        <v/>
      </c>
      <c r="U1347" s="1" t="str">
        <f t="shared" si="196"/>
        <v/>
      </c>
      <c r="V1347" s="1" t="str">
        <f t="shared" si="197"/>
        <v/>
      </c>
    </row>
    <row r="1348" spans="4:22" x14ac:dyDescent="0.55000000000000004">
      <c r="D1348" s="1">
        <v>1346</v>
      </c>
      <c r="E1348" s="1" t="str">
        <f>IFERROR(INDEX(content!$A$2:$A$2049,MATCH($D1348,content!$C$2:$C$2049,0),1),"")</f>
        <v/>
      </c>
      <c r="F1348" s="1" t="str">
        <f>IFERROR(INDEX(content!$B$2:$B$2049,MATCH($D1348,content!$C$2:$C$2049,0),1),"")</f>
        <v/>
      </c>
      <c r="G1348" s="1" t="str">
        <f>IFERROR(INDEX(content!$C$2:$C$2049,MATCH($D1348,content!$C$2:$C$2049,0),1),"")</f>
        <v/>
      </c>
      <c r="H1348" s="1" t="str">
        <f>IFERROR(INDEX(content!$D$2:$D$2049,MATCH($D1348,content!$C$2:$C$2049,0),1),"")</f>
        <v/>
      </c>
      <c r="I1348" s="1" t="str">
        <f>IFERROR(INDEX(content!$F$2:$F$2049,MATCH($D1348,content!$C$2:$C$2049,0),1),"")</f>
        <v/>
      </c>
      <c r="J1348" s="1" t="str">
        <f>IFERROR(INDEX(content!$G$2:$G$2049,MATCH($D1348,content!$C$2:$C$2049,0),1),"")</f>
        <v/>
      </c>
      <c r="K1348" s="1" t="str">
        <f>IFERROR(INDEX(content!$H$2:$H$2049,MATCH($D1348,content!$C$2:$C$2049,0),1),"")</f>
        <v/>
      </c>
      <c r="L1348" s="1" t="str">
        <f>IFERROR(INDEX(content!$I$2:$I$2049,MATCH($D1348,content!$C$2:$C$2049,0),1),"")</f>
        <v/>
      </c>
      <c r="M1348" s="1" t="str">
        <f t="shared" si="190"/>
        <v/>
      </c>
      <c r="N1348" s="1" t="str">
        <f>IF(LENB(M1348),COUNTIF(M$2:M1348,"●"),"")</f>
        <v/>
      </c>
      <c r="O1348" s="1" t="str">
        <f t="shared" si="198"/>
        <v/>
      </c>
      <c r="P1348" s="1" t="str">
        <f t="shared" si="191"/>
        <v/>
      </c>
      <c r="Q1348" s="1" t="str">
        <f t="shared" si="192"/>
        <v/>
      </c>
      <c r="R1348" s="1" t="str">
        <f t="shared" si="193"/>
        <v/>
      </c>
      <c r="S1348" s="1" t="str">
        <f t="shared" si="194"/>
        <v/>
      </c>
      <c r="T1348" s="1" t="str">
        <f t="shared" si="195"/>
        <v/>
      </c>
      <c r="U1348" s="1" t="str">
        <f t="shared" si="196"/>
        <v/>
      </c>
      <c r="V1348" s="1" t="str">
        <f t="shared" si="197"/>
        <v/>
      </c>
    </row>
    <row r="1349" spans="4:22" x14ac:dyDescent="0.55000000000000004">
      <c r="D1349" s="1">
        <v>1347</v>
      </c>
      <c r="E1349" s="1" t="str">
        <f>IFERROR(INDEX(content!$A$2:$A$2049,MATCH($D1349,content!$C$2:$C$2049,0),1),"")</f>
        <v/>
      </c>
      <c r="F1349" s="1" t="str">
        <f>IFERROR(INDEX(content!$B$2:$B$2049,MATCH($D1349,content!$C$2:$C$2049,0),1),"")</f>
        <v/>
      </c>
      <c r="G1349" s="1" t="str">
        <f>IFERROR(INDEX(content!$C$2:$C$2049,MATCH($D1349,content!$C$2:$C$2049,0),1),"")</f>
        <v/>
      </c>
      <c r="H1349" s="1" t="str">
        <f>IFERROR(INDEX(content!$D$2:$D$2049,MATCH($D1349,content!$C$2:$C$2049,0),1),"")</f>
        <v/>
      </c>
      <c r="I1349" s="1" t="str">
        <f>IFERROR(INDEX(content!$F$2:$F$2049,MATCH($D1349,content!$C$2:$C$2049,0),1),"")</f>
        <v/>
      </c>
      <c r="J1349" s="1" t="str">
        <f>IFERROR(INDEX(content!$G$2:$G$2049,MATCH($D1349,content!$C$2:$C$2049,0),1),"")</f>
        <v/>
      </c>
      <c r="K1349" s="1" t="str">
        <f>IFERROR(INDEX(content!$H$2:$H$2049,MATCH($D1349,content!$C$2:$C$2049,0),1),"")</f>
        <v/>
      </c>
      <c r="L1349" s="1" t="str">
        <f>IFERROR(INDEX(content!$I$2:$I$2049,MATCH($D1349,content!$C$2:$C$2049,0),1),"")</f>
        <v/>
      </c>
      <c r="M1349" s="1" t="str">
        <f t="shared" si="190"/>
        <v/>
      </c>
      <c r="N1349" s="1" t="str">
        <f>IF(LENB(M1349),COUNTIF(M$2:M1349,"●"),"")</f>
        <v/>
      </c>
      <c r="O1349" s="1" t="str">
        <f t="shared" si="198"/>
        <v/>
      </c>
      <c r="P1349" s="1" t="str">
        <f t="shared" si="191"/>
        <v/>
      </c>
      <c r="Q1349" s="1" t="str">
        <f t="shared" si="192"/>
        <v/>
      </c>
      <c r="R1349" s="1" t="str">
        <f t="shared" si="193"/>
        <v/>
      </c>
      <c r="S1349" s="1" t="str">
        <f t="shared" si="194"/>
        <v/>
      </c>
      <c r="T1349" s="1" t="str">
        <f t="shared" si="195"/>
        <v/>
      </c>
      <c r="U1349" s="1" t="str">
        <f t="shared" si="196"/>
        <v/>
      </c>
      <c r="V1349" s="1" t="str">
        <f t="shared" si="197"/>
        <v/>
      </c>
    </row>
    <row r="1350" spans="4:22" x14ac:dyDescent="0.55000000000000004">
      <c r="D1350" s="1">
        <v>1348</v>
      </c>
      <c r="E1350" s="1" t="str">
        <f>IFERROR(INDEX(content!$A$2:$A$2049,MATCH($D1350,content!$C$2:$C$2049,0),1),"")</f>
        <v/>
      </c>
      <c r="F1350" s="1" t="str">
        <f>IFERROR(INDEX(content!$B$2:$B$2049,MATCH($D1350,content!$C$2:$C$2049,0),1),"")</f>
        <v/>
      </c>
      <c r="G1350" s="1" t="str">
        <f>IFERROR(INDEX(content!$C$2:$C$2049,MATCH($D1350,content!$C$2:$C$2049,0),1),"")</f>
        <v/>
      </c>
      <c r="H1350" s="1" t="str">
        <f>IFERROR(INDEX(content!$D$2:$D$2049,MATCH($D1350,content!$C$2:$C$2049,0),1),"")</f>
        <v/>
      </c>
      <c r="I1350" s="1" t="str">
        <f>IFERROR(INDEX(content!$F$2:$F$2049,MATCH($D1350,content!$C$2:$C$2049,0),1),"")</f>
        <v/>
      </c>
      <c r="J1350" s="1" t="str">
        <f>IFERROR(INDEX(content!$G$2:$G$2049,MATCH($D1350,content!$C$2:$C$2049,0),1),"")</f>
        <v/>
      </c>
      <c r="K1350" s="1" t="str">
        <f>IFERROR(INDEX(content!$H$2:$H$2049,MATCH($D1350,content!$C$2:$C$2049,0),1),"")</f>
        <v/>
      </c>
      <c r="L1350" s="1" t="str">
        <f>IFERROR(INDEX(content!$I$2:$I$2049,MATCH($D1350,content!$C$2:$C$2049,0),1),"")</f>
        <v/>
      </c>
      <c r="M1350" s="1" t="str">
        <f t="shared" si="190"/>
        <v/>
      </c>
      <c r="N1350" s="1" t="str">
        <f>IF(LENB(M1350),COUNTIF(M$2:M1350,"●"),"")</f>
        <v/>
      </c>
      <c r="O1350" s="1" t="str">
        <f t="shared" si="198"/>
        <v/>
      </c>
      <c r="P1350" s="1" t="str">
        <f t="shared" si="191"/>
        <v/>
      </c>
      <c r="Q1350" s="1" t="str">
        <f t="shared" si="192"/>
        <v/>
      </c>
      <c r="R1350" s="1" t="str">
        <f t="shared" si="193"/>
        <v/>
      </c>
      <c r="S1350" s="1" t="str">
        <f t="shared" si="194"/>
        <v/>
      </c>
      <c r="T1350" s="1" t="str">
        <f t="shared" si="195"/>
        <v/>
      </c>
      <c r="U1350" s="1" t="str">
        <f t="shared" si="196"/>
        <v/>
      </c>
      <c r="V1350" s="1" t="str">
        <f t="shared" si="197"/>
        <v/>
      </c>
    </row>
    <row r="1351" spans="4:22" x14ac:dyDescent="0.55000000000000004">
      <c r="D1351" s="1">
        <v>1349</v>
      </c>
      <c r="E1351" s="1" t="str">
        <f>IFERROR(INDEX(content!$A$2:$A$2049,MATCH($D1351,content!$C$2:$C$2049,0),1),"")</f>
        <v/>
      </c>
      <c r="F1351" s="1" t="str">
        <f>IFERROR(INDEX(content!$B$2:$B$2049,MATCH($D1351,content!$C$2:$C$2049,0),1),"")</f>
        <v/>
      </c>
      <c r="G1351" s="1" t="str">
        <f>IFERROR(INDEX(content!$C$2:$C$2049,MATCH($D1351,content!$C$2:$C$2049,0),1),"")</f>
        <v/>
      </c>
      <c r="H1351" s="1" t="str">
        <f>IFERROR(INDEX(content!$D$2:$D$2049,MATCH($D1351,content!$C$2:$C$2049,0),1),"")</f>
        <v/>
      </c>
      <c r="I1351" s="1" t="str">
        <f>IFERROR(INDEX(content!$F$2:$F$2049,MATCH($D1351,content!$C$2:$C$2049,0),1),"")</f>
        <v/>
      </c>
      <c r="J1351" s="1" t="str">
        <f>IFERROR(INDEX(content!$G$2:$G$2049,MATCH($D1351,content!$C$2:$C$2049,0),1),"")</f>
        <v/>
      </c>
      <c r="K1351" s="1" t="str">
        <f>IFERROR(INDEX(content!$H$2:$H$2049,MATCH($D1351,content!$C$2:$C$2049,0),1),"")</f>
        <v/>
      </c>
      <c r="L1351" s="1" t="str">
        <f>IFERROR(INDEX(content!$I$2:$I$2049,MATCH($D1351,content!$C$2:$C$2049,0),1),"")</f>
        <v/>
      </c>
      <c r="M1351" s="1" t="str">
        <f t="shared" si="190"/>
        <v/>
      </c>
      <c r="N1351" s="1" t="str">
        <f>IF(LENB(M1351),COUNTIF(M$2:M1351,"●"),"")</f>
        <v/>
      </c>
      <c r="O1351" s="1" t="str">
        <f t="shared" si="198"/>
        <v/>
      </c>
      <c r="P1351" s="1" t="str">
        <f t="shared" si="191"/>
        <v/>
      </c>
      <c r="Q1351" s="1" t="str">
        <f t="shared" si="192"/>
        <v/>
      </c>
      <c r="R1351" s="1" t="str">
        <f t="shared" si="193"/>
        <v/>
      </c>
      <c r="S1351" s="1" t="str">
        <f t="shared" si="194"/>
        <v/>
      </c>
      <c r="T1351" s="1" t="str">
        <f t="shared" si="195"/>
        <v/>
      </c>
      <c r="U1351" s="1" t="str">
        <f t="shared" si="196"/>
        <v/>
      </c>
      <c r="V1351" s="1" t="str">
        <f t="shared" si="197"/>
        <v/>
      </c>
    </row>
    <row r="1352" spans="4:22" x14ac:dyDescent="0.55000000000000004">
      <c r="D1352" s="1">
        <v>1350</v>
      </c>
      <c r="E1352" s="1" t="str">
        <f>IFERROR(INDEX(content!$A$2:$A$2049,MATCH($D1352,content!$C$2:$C$2049,0),1),"")</f>
        <v/>
      </c>
      <c r="F1352" s="1" t="str">
        <f>IFERROR(INDEX(content!$B$2:$B$2049,MATCH($D1352,content!$C$2:$C$2049,0),1),"")</f>
        <v/>
      </c>
      <c r="G1352" s="1" t="str">
        <f>IFERROR(INDEX(content!$C$2:$C$2049,MATCH($D1352,content!$C$2:$C$2049,0),1),"")</f>
        <v/>
      </c>
      <c r="H1352" s="1" t="str">
        <f>IFERROR(INDEX(content!$D$2:$D$2049,MATCH($D1352,content!$C$2:$C$2049,0),1),"")</f>
        <v/>
      </c>
      <c r="I1352" s="1" t="str">
        <f>IFERROR(INDEX(content!$F$2:$F$2049,MATCH($D1352,content!$C$2:$C$2049,0),1),"")</f>
        <v/>
      </c>
      <c r="J1352" s="1" t="str">
        <f>IFERROR(INDEX(content!$G$2:$G$2049,MATCH($D1352,content!$C$2:$C$2049,0),1),"")</f>
        <v/>
      </c>
      <c r="K1352" s="1" t="str">
        <f>IFERROR(INDEX(content!$H$2:$H$2049,MATCH($D1352,content!$C$2:$C$2049,0),1),"")</f>
        <v/>
      </c>
      <c r="L1352" s="1" t="str">
        <f>IFERROR(INDEX(content!$I$2:$I$2049,MATCH($D1352,content!$C$2:$C$2049,0),1),"")</f>
        <v/>
      </c>
      <c r="M1352" s="1" t="str">
        <f t="shared" si="190"/>
        <v/>
      </c>
      <c r="N1352" s="1" t="str">
        <f>IF(LENB(M1352),COUNTIF(M$2:M1352,"●"),"")</f>
        <v/>
      </c>
      <c r="O1352" s="1" t="str">
        <f t="shared" si="198"/>
        <v/>
      </c>
      <c r="P1352" s="1" t="str">
        <f t="shared" si="191"/>
        <v/>
      </c>
      <c r="Q1352" s="1" t="str">
        <f t="shared" si="192"/>
        <v/>
      </c>
      <c r="R1352" s="1" t="str">
        <f t="shared" si="193"/>
        <v/>
      </c>
      <c r="S1352" s="1" t="str">
        <f t="shared" si="194"/>
        <v/>
      </c>
      <c r="T1352" s="1" t="str">
        <f t="shared" si="195"/>
        <v/>
      </c>
      <c r="U1352" s="1" t="str">
        <f t="shared" si="196"/>
        <v/>
      </c>
      <c r="V1352" s="1" t="str">
        <f t="shared" si="197"/>
        <v/>
      </c>
    </row>
    <row r="1353" spans="4:22" x14ac:dyDescent="0.55000000000000004">
      <c r="D1353" s="1">
        <v>1351</v>
      </c>
      <c r="E1353" s="1" t="str">
        <f>IFERROR(INDEX(content!$A$2:$A$2049,MATCH($D1353,content!$C$2:$C$2049,0),1),"")</f>
        <v/>
      </c>
      <c r="F1353" s="1" t="str">
        <f>IFERROR(INDEX(content!$B$2:$B$2049,MATCH($D1353,content!$C$2:$C$2049,0),1),"")</f>
        <v/>
      </c>
      <c r="G1353" s="1" t="str">
        <f>IFERROR(INDEX(content!$C$2:$C$2049,MATCH($D1353,content!$C$2:$C$2049,0),1),"")</f>
        <v/>
      </c>
      <c r="H1353" s="1" t="str">
        <f>IFERROR(INDEX(content!$D$2:$D$2049,MATCH($D1353,content!$C$2:$C$2049,0),1),"")</f>
        <v/>
      </c>
      <c r="I1353" s="1" t="str">
        <f>IFERROR(INDEX(content!$F$2:$F$2049,MATCH($D1353,content!$C$2:$C$2049,0),1),"")</f>
        <v/>
      </c>
      <c r="J1353" s="1" t="str">
        <f>IFERROR(INDEX(content!$G$2:$G$2049,MATCH($D1353,content!$C$2:$C$2049,0),1),"")</f>
        <v/>
      </c>
      <c r="K1353" s="1" t="str">
        <f>IFERROR(INDEX(content!$H$2:$H$2049,MATCH($D1353,content!$C$2:$C$2049,0),1),"")</f>
        <v/>
      </c>
      <c r="L1353" s="1" t="str">
        <f>IFERROR(INDEX(content!$I$2:$I$2049,MATCH($D1353,content!$C$2:$C$2049,0),1),"")</f>
        <v/>
      </c>
      <c r="M1353" s="1" t="str">
        <f t="shared" si="190"/>
        <v/>
      </c>
      <c r="N1353" s="1" t="str">
        <f>IF(LENB(M1353),COUNTIF(M$2:M1353,"●"),"")</f>
        <v/>
      </c>
      <c r="O1353" s="1" t="str">
        <f t="shared" si="198"/>
        <v/>
      </c>
      <c r="P1353" s="1" t="str">
        <f t="shared" si="191"/>
        <v/>
      </c>
      <c r="Q1353" s="1" t="str">
        <f t="shared" si="192"/>
        <v/>
      </c>
      <c r="R1353" s="1" t="str">
        <f t="shared" si="193"/>
        <v/>
      </c>
      <c r="S1353" s="1" t="str">
        <f t="shared" si="194"/>
        <v/>
      </c>
      <c r="T1353" s="1" t="str">
        <f t="shared" si="195"/>
        <v/>
      </c>
      <c r="U1353" s="1" t="str">
        <f t="shared" si="196"/>
        <v/>
      </c>
      <c r="V1353" s="1" t="str">
        <f t="shared" si="197"/>
        <v/>
      </c>
    </row>
    <row r="1354" spans="4:22" x14ac:dyDescent="0.55000000000000004">
      <c r="D1354" s="1">
        <v>1352</v>
      </c>
      <c r="E1354" s="1" t="str">
        <f>IFERROR(INDEX(content!$A$2:$A$2049,MATCH($D1354,content!$C$2:$C$2049,0),1),"")</f>
        <v/>
      </c>
      <c r="F1354" s="1" t="str">
        <f>IFERROR(INDEX(content!$B$2:$B$2049,MATCH($D1354,content!$C$2:$C$2049,0),1),"")</f>
        <v/>
      </c>
      <c r="G1354" s="1" t="str">
        <f>IFERROR(INDEX(content!$C$2:$C$2049,MATCH($D1354,content!$C$2:$C$2049,0),1),"")</f>
        <v/>
      </c>
      <c r="H1354" s="1" t="str">
        <f>IFERROR(INDEX(content!$D$2:$D$2049,MATCH($D1354,content!$C$2:$C$2049,0),1),"")</f>
        <v/>
      </c>
      <c r="I1354" s="1" t="str">
        <f>IFERROR(INDEX(content!$F$2:$F$2049,MATCH($D1354,content!$C$2:$C$2049,0),1),"")</f>
        <v/>
      </c>
      <c r="J1354" s="1" t="str">
        <f>IFERROR(INDEX(content!$G$2:$G$2049,MATCH($D1354,content!$C$2:$C$2049,0),1),"")</f>
        <v/>
      </c>
      <c r="K1354" s="1" t="str">
        <f>IFERROR(INDEX(content!$H$2:$H$2049,MATCH($D1354,content!$C$2:$C$2049,0),1),"")</f>
        <v/>
      </c>
      <c r="L1354" s="1" t="str">
        <f>IFERROR(INDEX(content!$I$2:$I$2049,MATCH($D1354,content!$C$2:$C$2049,0),1),"")</f>
        <v/>
      </c>
      <c r="M1354" s="1" t="str">
        <f t="shared" si="190"/>
        <v/>
      </c>
      <c r="N1354" s="1" t="str">
        <f>IF(LENB(M1354),COUNTIF(M$2:M1354,"●"),"")</f>
        <v/>
      </c>
      <c r="O1354" s="1" t="str">
        <f t="shared" si="198"/>
        <v/>
      </c>
      <c r="P1354" s="1" t="str">
        <f t="shared" si="191"/>
        <v/>
      </c>
      <c r="Q1354" s="1" t="str">
        <f t="shared" si="192"/>
        <v/>
      </c>
      <c r="R1354" s="1" t="str">
        <f t="shared" si="193"/>
        <v/>
      </c>
      <c r="S1354" s="1" t="str">
        <f t="shared" si="194"/>
        <v/>
      </c>
      <c r="T1354" s="1" t="str">
        <f t="shared" si="195"/>
        <v/>
      </c>
      <c r="U1354" s="1" t="str">
        <f t="shared" si="196"/>
        <v/>
      </c>
      <c r="V1354" s="1" t="str">
        <f t="shared" si="197"/>
        <v/>
      </c>
    </row>
    <row r="1355" spans="4:22" x14ac:dyDescent="0.55000000000000004">
      <c r="D1355" s="1">
        <v>1353</v>
      </c>
      <c r="E1355" s="1" t="str">
        <f>IFERROR(INDEX(content!$A$2:$A$2049,MATCH($D1355,content!$C$2:$C$2049,0),1),"")</f>
        <v/>
      </c>
      <c r="F1355" s="1" t="str">
        <f>IFERROR(INDEX(content!$B$2:$B$2049,MATCH($D1355,content!$C$2:$C$2049,0),1),"")</f>
        <v/>
      </c>
      <c r="G1355" s="1" t="str">
        <f>IFERROR(INDEX(content!$C$2:$C$2049,MATCH($D1355,content!$C$2:$C$2049,0),1),"")</f>
        <v/>
      </c>
      <c r="H1355" s="1" t="str">
        <f>IFERROR(INDEX(content!$D$2:$D$2049,MATCH($D1355,content!$C$2:$C$2049,0),1),"")</f>
        <v/>
      </c>
      <c r="I1355" s="1" t="str">
        <f>IFERROR(INDEX(content!$F$2:$F$2049,MATCH($D1355,content!$C$2:$C$2049,0),1),"")</f>
        <v/>
      </c>
      <c r="J1355" s="1" t="str">
        <f>IFERROR(INDEX(content!$G$2:$G$2049,MATCH($D1355,content!$C$2:$C$2049,0),1),"")</f>
        <v/>
      </c>
      <c r="K1355" s="1" t="str">
        <f>IFERROR(INDEX(content!$H$2:$H$2049,MATCH($D1355,content!$C$2:$C$2049,0),1),"")</f>
        <v/>
      </c>
      <c r="L1355" s="1" t="str">
        <f>IFERROR(INDEX(content!$I$2:$I$2049,MATCH($D1355,content!$C$2:$C$2049,0),1),"")</f>
        <v/>
      </c>
      <c r="M1355" s="1" t="str">
        <f t="shared" si="190"/>
        <v/>
      </c>
      <c r="N1355" s="1" t="str">
        <f>IF(LENB(M1355),COUNTIF(M$2:M1355,"●"),"")</f>
        <v/>
      </c>
      <c r="O1355" s="1" t="str">
        <f t="shared" si="198"/>
        <v/>
      </c>
      <c r="P1355" s="1" t="str">
        <f t="shared" si="191"/>
        <v/>
      </c>
      <c r="Q1355" s="1" t="str">
        <f t="shared" si="192"/>
        <v/>
      </c>
      <c r="R1355" s="1" t="str">
        <f t="shared" si="193"/>
        <v/>
      </c>
      <c r="S1355" s="1" t="str">
        <f t="shared" si="194"/>
        <v/>
      </c>
      <c r="T1355" s="1" t="str">
        <f t="shared" si="195"/>
        <v/>
      </c>
      <c r="U1355" s="1" t="str">
        <f t="shared" si="196"/>
        <v/>
      </c>
      <c r="V1355" s="1" t="str">
        <f t="shared" si="197"/>
        <v/>
      </c>
    </row>
    <row r="1356" spans="4:22" x14ac:dyDescent="0.55000000000000004">
      <c r="D1356" s="1">
        <v>1354</v>
      </c>
      <c r="E1356" s="1" t="str">
        <f>IFERROR(INDEX(content!$A$2:$A$2049,MATCH($D1356,content!$C$2:$C$2049,0),1),"")</f>
        <v/>
      </c>
      <c r="F1356" s="1" t="str">
        <f>IFERROR(INDEX(content!$B$2:$B$2049,MATCH($D1356,content!$C$2:$C$2049,0),1),"")</f>
        <v/>
      </c>
      <c r="G1356" s="1" t="str">
        <f>IFERROR(INDEX(content!$C$2:$C$2049,MATCH($D1356,content!$C$2:$C$2049,0),1),"")</f>
        <v/>
      </c>
      <c r="H1356" s="1" t="str">
        <f>IFERROR(INDEX(content!$D$2:$D$2049,MATCH($D1356,content!$C$2:$C$2049,0),1),"")</f>
        <v/>
      </c>
      <c r="I1356" s="1" t="str">
        <f>IFERROR(INDEX(content!$F$2:$F$2049,MATCH($D1356,content!$C$2:$C$2049,0),1),"")</f>
        <v/>
      </c>
      <c r="J1356" s="1" t="str">
        <f>IFERROR(INDEX(content!$G$2:$G$2049,MATCH($D1356,content!$C$2:$C$2049,0),1),"")</f>
        <v/>
      </c>
      <c r="K1356" s="1" t="str">
        <f>IFERROR(INDEX(content!$H$2:$H$2049,MATCH($D1356,content!$C$2:$C$2049,0),1),"")</f>
        <v/>
      </c>
      <c r="L1356" s="1" t="str">
        <f>IFERROR(INDEX(content!$I$2:$I$2049,MATCH($D1356,content!$C$2:$C$2049,0),1),"")</f>
        <v/>
      </c>
      <c r="M1356" s="1" t="str">
        <f t="shared" si="190"/>
        <v/>
      </c>
      <c r="N1356" s="1" t="str">
        <f>IF(LENB(M1356),COUNTIF(M$2:M1356,"●"),"")</f>
        <v/>
      </c>
      <c r="O1356" s="1" t="str">
        <f t="shared" si="198"/>
        <v/>
      </c>
      <c r="P1356" s="1" t="str">
        <f t="shared" si="191"/>
        <v/>
      </c>
      <c r="Q1356" s="1" t="str">
        <f t="shared" si="192"/>
        <v/>
      </c>
      <c r="R1356" s="1" t="str">
        <f t="shared" si="193"/>
        <v/>
      </c>
      <c r="S1356" s="1" t="str">
        <f t="shared" si="194"/>
        <v/>
      </c>
      <c r="T1356" s="1" t="str">
        <f t="shared" si="195"/>
        <v/>
      </c>
      <c r="U1356" s="1" t="str">
        <f t="shared" si="196"/>
        <v/>
      </c>
      <c r="V1356" s="1" t="str">
        <f t="shared" si="197"/>
        <v/>
      </c>
    </row>
    <row r="1357" spans="4:22" x14ac:dyDescent="0.55000000000000004">
      <c r="D1357" s="1">
        <v>1355</v>
      </c>
      <c r="E1357" s="1" t="str">
        <f>IFERROR(INDEX(content!$A$2:$A$2049,MATCH($D1357,content!$C$2:$C$2049,0),1),"")</f>
        <v/>
      </c>
      <c r="F1357" s="1" t="str">
        <f>IFERROR(INDEX(content!$B$2:$B$2049,MATCH($D1357,content!$C$2:$C$2049,0),1),"")</f>
        <v/>
      </c>
      <c r="G1357" s="1" t="str">
        <f>IFERROR(INDEX(content!$C$2:$C$2049,MATCH($D1357,content!$C$2:$C$2049,0),1),"")</f>
        <v/>
      </c>
      <c r="H1357" s="1" t="str">
        <f>IFERROR(INDEX(content!$D$2:$D$2049,MATCH($D1357,content!$C$2:$C$2049,0),1),"")</f>
        <v/>
      </c>
      <c r="I1357" s="1" t="str">
        <f>IFERROR(INDEX(content!$F$2:$F$2049,MATCH($D1357,content!$C$2:$C$2049,0),1),"")</f>
        <v/>
      </c>
      <c r="J1357" s="1" t="str">
        <f>IFERROR(INDEX(content!$G$2:$G$2049,MATCH($D1357,content!$C$2:$C$2049,0),1),"")</f>
        <v/>
      </c>
      <c r="K1357" s="1" t="str">
        <f>IFERROR(INDEX(content!$H$2:$H$2049,MATCH($D1357,content!$C$2:$C$2049,0),1),"")</f>
        <v/>
      </c>
      <c r="L1357" s="1" t="str">
        <f>IFERROR(INDEX(content!$I$2:$I$2049,MATCH($D1357,content!$C$2:$C$2049,0),1),"")</f>
        <v/>
      </c>
      <c r="M1357" s="1" t="str">
        <f t="shared" si="190"/>
        <v/>
      </c>
      <c r="N1357" s="1" t="str">
        <f>IF(LENB(M1357),COUNTIF(M$2:M1357,"●"),"")</f>
        <v/>
      </c>
      <c r="O1357" s="1" t="str">
        <f t="shared" si="198"/>
        <v/>
      </c>
      <c r="P1357" s="1" t="str">
        <f t="shared" si="191"/>
        <v/>
      </c>
      <c r="Q1357" s="1" t="str">
        <f t="shared" si="192"/>
        <v/>
      </c>
      <c r="R1357" s="1" t="str">
        <f t="shared" si="193"/>
        <v/>
      </c>
      <c r="S1357" s="1" t="str">
        <f t="shared" si="194"/>
        <v/>
      </c>
      <c r="T1357" s="1" t="str">
        <f t="shared" si="195"/>
        <v/>
      </c>
      <c r="U1357" s="1" t="str">
        <f t="shared" si="196"/>
        <v/>
      </c>
      <c r="V1357" s="1" t="str">
        <f t="shared" si="197"/>
        <v/>
      </c>
    </row>
    <row r="1358" spans="4:22" x14ac:dyDescent="0.55000000000000004">
      <c r="D1358" s="1">
        <v>1356</v>
      </c>
      <c r="E1358" s="1" t="str">
        <f>IFERROR(INDEX(content!$A$2:$A$2049,MATCH($D1358,content!$C$2:$C$2049,0),1),"")</f>
        <v/>
      </c>
      <c r="F1358" s="1" t="str">
        <f>IFERROR(INDEX(content!$B$2:$B$2049,MATCH($D1358,content!$C$2:$C$2049,0),1),"")</f>
        <v/>
      </c>
      <c r="G1358" s="1" t="str">
        <f>IFERROR(INDEX(content!$C$2:$C$2049,MATCH($D1358,content!$C$2:$C$2049,0),1),"")</f>
        <v/>
      </c>
      <c r="H1358" s="1" t="str">
        <f>IFERROR(INDEX(content!$D$2:$D$2049,MATCH($D1358,content!$C$2:$C$2049,0),1),"")</f>
        <v/>
      </c>
      <c r="I1358" s="1" t="str">
        <f>IFERROR(INDEX(content!$F$2:$F$2049,MATCH($D1358,content!$C$2:$C$2049,0),1),"")</f>
        <v/>
      </c>
      <c r="J1358" s="1" t="str">
        <f>IFERROR(INDEX(content!$G$2:$G$2049,MATCH($D1358,content!$C$2:$C$2049,0),1),"")</f>
        <v/>
      </c>
      <c r="K1358" s="1" t="str">
        <f>IFERROR(INDEX(content!$H$2:$H$2049,MATCH($D1358,content!$C$2:$C$2049,0),1),"")</f>
        <v/>
      </c>
      <c r="L1358" s="1" t="str">
        <f>IFERROR(INDEX(content!$I$2:$I$2049,MATCH($D1358,content!$C$2:$C$2049,0),1),"")</f>
        <v/>
      </c>
      <c r="M1358" s="1" t="str">
        <f t="shared" si="190"/>
        <v/>
      </c>
      <c r="N1358" s="1" t="str">
        <f>IF(LENB(M1358),COUNTIF(M$2:M1358,"●"),"")</f>
        <v/>
      </c>
      <c r="O1358" s="1" t="str">
        <f t="shared" si="198"/>
        <v/>
      </c>
      <c r="P1358" s="1" t="str">
        <f t="shared" si="191"/>
        <v/>
      </c>
      <c r="Q1358" s="1" t="str">
        <f t="shared" si="192"/>
        <v/>
      </c>
      <c r="R1358" s="1" t="str">
        <f t="shared" si="193"/>
        <v/>
      </c>
      <c r="S1358" s="1" t="str">
        <f t="shared" si="194"/>
        <v/>
      </c>
      <c r="T1358" s="1" t="str">
        <f t="shared" si="195"/>
        <v/>
      </c>
      <c r="U1358" s="1" t="str">
        <f t="shared" si="196"/>
        <v/>
      </c>
      <c r="V1358" s="1" t="str">
        <f t="shared" si="197"/>
        <v/>
      </c>
    </row>
    <row r="1359" spans="4:22" x14ac:dyDescent="0.55000000000000004">
      <c r="D1359" s="1">
        <v>1357</v>
      </c>
      <c r="E1359" s="1" t="str">
        <f>IFERROR(INDEX(content!$A$2:$A$2049,MATCH($D1359,content!$C$2:$C$2049,0),1),"")</f>
        <v/>
      </c>
      <c r="F1359" s="1" t="str">
        <f>IFERROR(INDEX(content!$B$2:$B$2049,MATCH($D1359,content!$C$2:$C$2049,0),1),"")</f>
        <v/>
      </c>
      <c r="G1359" s="1" t="str">
        <f>IFERROR(INDEX(content!$C$2:$C$2049,MATCH($D1359,content!$C$2:$C$2049,0),1),"")</f>
        <v/>
      </c>
      <c r="H1359" s="1" t="str">
        <f>IFERROR(INDEX(content!$D$2:$D$2049,MATCH($D1359,content!$C$2:$C$2049,0),1),"")</f>
        <v/>
      </c>
      <c r="I1359" s="1" t="str">
        <f>IFERROR(INDEX(content!$F$2:$F$2049,MATCH($D1359,content!$C$2:$C$2049,0),1),"")</f>
        <v/>
      </c>
      <c r="J1359" s="1" t="str">
        <f>IFERROR(INDEX(content!$G$2:$G$2049,MATCH($D1359,content!$C$2:$C$2049,0),1),"")</f>
        <v/>
      </c>
      <c r="K1359" s="1" t="str">
        <f>IFERROR(INDEX(content!$H$2:$H$2049,MATCH($D1359,content!$C$2:$C$2049,0),1),"")</f>
        <v/>
      </c>
      <c r="L1359" s="1" t="str">
        <f>IFERROR(INDEX(content!$I$2:$I$2049,MATCH($D1359,content!$C$2:$C$2049,0),1),"")</f>
        <v/>
      </c>
      <c r="M1359" s="1" t="str">
        <f t="shared" si="190"/>
        <v/>
      </c>
      <c r="N1359" s="1" t="str">
        <f>IF(LENB(M1359),COUNTIF(M$2:M1359,"●"),"")</f>
        <v/>
      </c>
      <c r="O1359" s="1" t="str">
        <f t="shared" si="198"/>
        <v/>
      </c>
      <c r="P1359" s="1" t="str">
        <f t="shared" si="191"/>
        <v/>
      </c>
      <c r="Q1359" s="1" t="str">
        <f t="shared" si="192"/>
        <v/>
      </c>
      <c r="R1359" s="1" t="str">
        <f t="shared" si="193"/>
        <v/>
      </c>
      <c r="S1359" s="1" t="str">
        <f t="shared" si="194"/>
        <v/>
      </c>
      <c r="T1359" s="1" t="str">
        <f t="shared" si="195"/>
        <v/>
      </c>
      <c r="U1359" s="1" t="str">
        <f t="shared" si="196"/>
        <v/>
      </c>
      <c r="V1359" s="1" t="str">
        <f t="shared" si="197"/>
        <v/>
      </c>
    </row>
    <row r="1360" spans="4:22" x14ac:dyDescent="0.55000000000000004">
      <c r="D1360" s="1">
        <v>1358</v>
      </c>
      <c r="E1360" s="1" t="str">
        <f>IFERROR(INDEX(content!$A$2:$A$2049,MATCH($D1360,content!$C$2:$C$2049,0),1),"")</f>
        <v/>
      </c>
      <c r="F1360" s="1" t="str">
        <f>IFERROR(INDEX(content!$B$2:$B$2049,MATCH($D1360,content!$C$2:$C$2049,0),1),"")</f>
        <v/>
      </c>
      <c r="G1360" s="1" t="str">
        <f>IFERROR(INDEX(content!$C$2:$C$2049,MATCH($D1360,content!$C$2:$C$2049,0),1),"")</f>
        <v/>
      </c>
      <c r="H1360" s="1" t="str">
        <f>IFERROR(INDEX(content!$D$2:$D$2049,MATCH($D1360,content!$C$2:$C$2049,0),1),"")</f>
        <v/>
      </c>
      <c r="I1360" s="1" t="str">
        <f>IFERROR(INDEX(content!$F$2:$F$2049,MATCH($D1360,content!$C$2:$C$2049,0),1),"")</f>
        <v/>
      </c>
      <c r="J1360" s="1" t="str">
        <f>IFERROR(INDEX(content!$G$2:$G$2049,MATCH($D1360,content!$C$2:$C$2049,0),1),"")</f>
        <v/>
      </c>
      <c r="K1360" s="1" t="str">
        <f>IFERROR(INDEX(content!$H$2:$H$2049,MATCH($D1360,content!$C$2:$C$2049,0),1),"")</f>
        <v/>
      </c>
      <c r="L1360" s="1" t="str">
        <f>IFERROR(INDEX(content!$I$2:$I$2049,MATCH($D1360,content!$C$2:$C$2049,0),1),"")</f>
        <v/>
      </c>
      <c r="M1360" s="1" t="str">
        <f t="shared" si="190"/>
        <v/>
      </c>
      <c r="N1360" s="1" t="str">
        <f>IF(LENB(M1360),COUNTIF(M$2:M1360,"●"),"")</f>
        <v/>
      </c>
      <c r="O1360" s="1" t="str">
        <f t="shared" si="198"/>
        <v/>
      </c>
      <c r="P1360" s="1" t="str">
        <f t="shared" si="191"/>
        <v/>
      </c>
      <c r="Q1360" s="1" t="str">
        <f t="shared" si="192"/>
        <v/>
      </c>
      <c r="R1360" s="1" t="str">
        <f t="shared" si="193"/>
        <v/>
      </c>
      <c r="S1360" s="1" t="str">
        <f t="shared" si="194"/>
        <v/>
      </c>
      <c r="T1360" s="1" t="str">
        <f t="shared" si="195"/>
        <v/>
      </c>
      <c r="U1360" s="1" t="str">
        <f t="shared" si="196"/>
        <v/>
      </c>
      <c r="V1360" s="1" t="str">
        <f t="shared" si="197"/>
        <v/>
      </c>
    </row>
    <row r="1361" spans="4:22" x14ac:dyDescent="0.55000000000000004">
      <c r="D1361" s="1">
        <v>1359</v>
      </c>
      <c r="E1361" s="1" t="str">
        <f>IFERROR(INDEX(content!$A$2:$A$2049,MATCH($D1361,content!$C$2:$C$2049,0),1),"")</f>
        <v/>
      </c>
      <c r="F1361" s="1" t="str">
        <f>IFERROR(INDEX(content!$B$2:$B$2049,MATCH($D1361,content!$C$2:$C$2049,0),1),"")</f>
        <v/>
      </c>
      <c r="G1361" s="1" t="str">
        <f>IFERROR(INDEX(content!$C$2:$C$2049,MATCH($D1361,content!$C$2:$C$2049,0),1),"")</f>
        <v/>
      </c>
      <c r="H1361" s="1" t="str">
        <f>IFERROR(INDEX(content!$D$2:$D$2049,MATCH($D1361,content!$C$2:$C$2049,0),1),"")</f>
        <v/>
      </c>
      <c r="I1361" s="1" t="str">
        <f>IFERROR(INDEX(content!$F$2:$F$2049,MATCH($D1361,content!$C$2:$C$2049,0),1),"")</f>
        <v/>
      </c>
      <c r="J1361" s="1" t="str">
        <f>IFERROR(INDEX(content!$G$2:$G$2049,MATCH($D1361,content!$C$2:$C$2049,0),1),"")</f>
        <v/>
      </c>
      <c r="K1361" s="1" t="str">
        <f>IFERROR(INDEX(content!$H$2:$H$2049,MATCH($D1361,content!$C$2:$C$2049,0),1),"")</f>
        <v/>
      </c>
      <c r="L1361" s="1" t="str">
        <f>IFERROR(INDEX(content!$I$2:$I$2049,MATCH($D1361,content!$C$2:$C$2049,0),1),"")</f>
        <v/>
      </c>
      <c r="M1361" s="1" t="str">
        <f t="shared" si="190"/>
        <v/>
      </c>
      <c r="N1361" s="1" t="str">
        <f>IF(LENB(M1361),COUNTIF(M$2:M1361,"●"),"")</f>
        <v/>
      </c>
      <c r="O1361" s="1" t="str">
        <f t="shared" si="198"/>
        <v/>
      </c>
      <c r="P1361" s="1" t="str">
        <f t="shared" si="191"/>
        <v/>
      </c>
      <c r="Q1361" s="1" t="str">
        <f t="shared" si="192"/>
        <v/>
      </c>
      <c r="R1361" s="1" t="str">
        <f t="shared" si="193"/>
        <v/>
      </c>
      <c r="S1361" s="1" t="str">
        <f t="shared" si="194"/>
        <v/>
      </c>
      <c r="T1361" s="1" t="str">
        <f t="shared" si="195"/>
        <v/>
      </c>
      <c r="U1361" s="1" t="str">
        <f t="shared" si="196"/>
        <v/>
      </c>
      <c r="V1361" s="1" t="str">
        <f t="shared" si="197"/>
        <v/>
      </c>
    </row>
    <row r="1362" spans="4:22" x14ac:dyDescent="0.55000000000000004">
      <c r="D1362" s="1">
        <v>1360</v>
      </c>
      <c r="E1362" s="1" t="str">
        <f>IFERROR(INDEX(content!$A$2:$A$2049,MATCH($D1362,content!$C$2:$C$2049,0),1),"")</f>
        <v/>
      </c>
      <c r="F1362" s="1" t="str">
        <f>IFERROR(INDEX(content!$B$2:$B$2049,MATCH($D1362,content!$C$2:$C$2049,0),1),"")</f>
        <v/>
      </c>
      <c r="G1362" s="1" t="str">
        <f>IFERROR(INDEX(content!$C$2:$C$2049,MATCH($D1362,content!$C$2:$C$2049,0),1),"")</f>
        <v/>
      </c>
      <c r="H1362" s="1" t="str">
        <f>IFERROR(INDEX(content!$D$2:$D$2049,MATCH($D1362,content!$C$2:$C$2049,0),1),"")</f>
        <v/>
      </c>
      <c r="I1362" s="1" t="str">
        <f>IFERROR(INDEX(content!$F$2:$F$2049,MATCH($D1362,content!$C$2:$C$2049,0),1),"")</f>
        <v/>
      </c>
      <c r="J1362" s="1" t="str">
        <f>IFERROR(INDEX(content!$G$2:$G$2049,MATCH($D1362,content!$C$2:$C$2049,0),1),"")</f>
        <v/>
      </c>
      <c r="K1362" s="1" t="str">
        <f>IFERROR(INDEX(content!$H$2:$H$2049,MATCH($D1362,content!$C$2:$C$2049,0),1),"")</f>
        <v/>
      </c>
      <c r="L1362" s="1" t="str">
        <f>IFERROR(INDEX(content!$I$2:$I$2049,MATCH($D1362,content!$C$2:$C$2049,0),1),"")</f>
        <v/>
      </c>
      <c r="M1362" s="1" t="str">
        <f t="shared" si="190"/>
        <v/>
      </c>
      <c r="N1362" s="1" t="str">
        <f>IF(LENB(M1362),COUNTIF(M$2:M1362,"●"),"")</f>
        <v/>
      </c>
      <c r="O1362" s="1" t="str">
        <f t="shared" si="198"/>
        <v/>
      </c>
      <c r="P1362" s="1" t="str">
        <f t="shared" si="191"/>
        <v/>
      </c>
      <c r="Q1362" s="1" t="str">
        <f t="shared" si="192"/>
        <v/>
      </c>
      <c r="R1362" s="1" t="str">
        <f t="shared" si="193"/>
        <v/>
      </c>
      <c r="S1362" s="1" t="str">
        <f t="shared" si="194"/>
        <v/>
      </c>
      <c r="T1362" s="1" t="str">
        <f t="shared" si="195"/>
        <v/>
      </c>
      <c r="U1362" s="1" t="str">
        <f t="shared" si="196"/>
        <v/>
      </c>
      <c r="V1362" s="1" t="str">
        <f t="shared" si="197"/>
        <v/>
      </c>
    </row>
    <row r="1363" spans="4:22" x14ac:dyDescent="0.55000000000000004">
      <c r="D1363" s="1">
        <v>1361</v>
      </c>
      <c r="E1363" s="1" t="str">
        <f>IFERROR(INDEX(content!$A$2:$A$2049,MATCH($D1363,content!$C$2:$C$2049,0),1),"")</f>
        <v/>
      </c>
      <c r="F1363" s="1" t="str">
        <f>IFERROR(INDEX(content!$B$2:$B$2049,MATCH($D1363,content!$C$2:$C$2049,0),1),"")</f>
        <v/>
      </c>
      <c r="G1363" s="1" t="str">
        <f>IFERROR(INDEX(content!$C$2:$C$2049,MATCH($D1363,content!$C$2:$C$2049,0),1),"")</f>
        <v/>
      </c>
      <c r="H1363" s="1" t="str">
        <f>IFERROR(INDEX(content!$D$2:$D$2049,MATCH($D1363,content!$C$2:$C$2049,0),1),"")</f>
        <v/>
      </c>
      <c r="I1363" s="1" t="str">
        <f>IFERROR(INDEX(content!$F$2:$F$2049,MATCH($D1363,content!$C$2:$C$2049,0),1),"")</f>
        <v/>
      </c>
      <c r="J1363" s="1" t="str">
        <f>IFERROR(INDEX(content!$G$2:$G$2049,MATCH($D1363,content!$C$2:$C$2049,0),1),"")</f>
        <v/>
      </c>
      <c r="K1363" s="1" t="str">
        <f>IFERROR(INDEX(content!$H$2:$H$2049,MATCH($D1363,content!$C$2:$C$2049,0),1),"")</f>
        <v/>
      </c>
      <c r="L1363" s="1" t="str">
        <f>IFERROR(INDEX(content!$I$2:$I$2049,MATCH($D1363,content!$C$2:$C$2049,0),1),"")</f>
        <v/>
      </c>
      <c r="M1363" s="1" t="str">
        <f t="shared" si="190"/>
        <v/>
      </c>
      <c r="N1363" s="1" t="str">
        <f>IF(LENB(M1363),COUNTIF(M$2:M1363,"●"),"")</f>
        <v/>
      </c>
      <c r="O1363" s="1" t="str">
        <f t="shared" si="198"/>
        <v/>
      </c>
      <c r="P1363" s="1" t="str">
        <f t="shared" si="191"/>
        <v/>
      </c>
      <c r="Q1363" s="1" t="str">
        <f t="shared" si="192"/>
        <v/>
      </c>
      <c r="R1363" s="1" t="str">
        <f t="shared" si="193"/>
        <v/>
      </c>
      <c r="S1363" s="1" t="str">
        <f t="shared" si="194"/>
        <v/>
      </c>
      <c r="T1363" s="1" t="str">
        <f t="shared" si="195"/>
        <v/>
      </c>
      <c r="U1363" s="1" t="str">
        <f t="shared" si="196"/>
        <v/>
      </c>
      <c r="V1363" s="1" t="str">
        <f t="shared" si="197"/>
        <v/>
      </c>
    </row>
    <row r="1364" spans="4:22" x14ac:dyDescent="0.55000000000000004">
      <c r="D1364" s="1">
        <v>1362</v>
      </c>
      <c r="E1364" s="1" t="str">
        <f>IFERROR(INDEX(content!$A$2:$A$2049,MATCH($D1364,content!$C$2:$C$2049,0),1),"")</f>
        <v/>
      </c>
      <c r="F1364" s="1" t="str">
        <f>IFERROR(INDEX(content!$B$2:$B$2049,MATCH($D1364,content!$C$2:$C$2049,0),1),"")</f>
        <v/>
      </c>
      <c r="G1364" s="1" t="str">
        <f>IFERROR(INDEX(content!$C$2:$C$2049,MATCH($D1364,content!$C$2:$C$2049,0),1),"")</f>
        <v/>
      </c>
      <c r="H1364" s="1" t="str">
        <f>IFERROR(INDEX(content!$D$2:$D$2049,MATCH($D1364,content!$C$2:$C$2049,0),1),"")</f>
        <v/>
      </c>
      <c r="I1364" s="1" t="str">
        <f>IFERROR(INDEX(content!$F$2:$F$2049,MATCH($D1364,content!$C$2:$C$2049,0),1),"")</f>
        <v/>
      </c>
      <c r="J1364" s="1" t="str">
        <f>IFERROR(INDEX(content!$G$2:$G$2049,MATCH($D1364,content!$C$2:$C$2049,0),1),"")</f>
        <v/>
      </c>
      <c r="K1364" s="1" t="str">
        <f>IFERROR(INDEX(content!$H$2:$H$2049,MATCH($D1364,content!$C$2:$C$2049,0),1),"")</f>
        <v/>
      </c>
      <c r="L1364" s="1" t="str">
        <f>IFERROR(INDEX(content!$I$2:$I$2049,MATCH($D1364,content!$C$2:$C$2049,0),1),"")</f>
        <v/>
      </c>
      <c r="M1364" s="1" t="str">
        <f t="shared" si="190"/>
        <v/>
      </c>
      <c r="N1364" s="1" t="str">
        <f>IF(LENB(M1364),COUNTIF(M$2:M1364,"●"),"")</f>
        <v/>
      </c>
      <c r="O1364" s="1" t="str">
        <f t="shared" si="198"/>
        <v/>
      </c>
      <c r="P1364" s="1" t="str">
        <f t="shared" si="191"/>
        <v/>
      </c>
      <c r="Q1364" s="1" t="str">
        <f t="shared" si="192"/>
        <v/>
      </c>
      <c r="R1364" s="1" t="str">
        <f t="shared" si="193"/>
        <v/>
      </c>
      <c r="S1364" s="1" t="str">
        <f t="shared" si="194"/>
        <v/>
      </c>
      <c r="T1364" s="1" t="str">
        <f t="shared" si="195"/>
        <v/>
      </c>
      <c r="U1364" s="1" t="str">
        <f t="shared" si="196"/>
        <v/>
      </c>
      <c r="V1364" s="1" t="str">
        <f t="shared" si="197"/>
        <v/>
      </c>
    </row>
    <row r="1365" spans="4:22" x14ac:dyDescent="0.55000000000000004">
      <c r="D1365" s="1">
        <v>1363</v>
      </c>
      <c r="E1365" s="1" t="str">
        <f>IFERROR(INDEX(content!$A$2:$A$2049,MATCH($D1365,content!$C$2:$C$2049,0),1),"")</f>
        <v/>
      </c>
      <c r="F1365" s="1" t="str">
        <f>IFERROR(INDEX(content!$B$2:$B$2049,MATCH($D1365,content!$C$2:$C$2049,0),1),"")</f>
        <v/>
      </c>
      <c r="G1365" s="1" t="str">
        <f>IFERROR(INDEX(content!$C$2:$C$2049,MATCH($D1365,content!$C$2:$C$2049,0),1),"")</f>
        <v/>
      </c>
      <c r="H1365" s="1" t="str">
        <f>IFERROR(INDEX(content!$D$2:$D$2049,MATCH($D1365,content!$C$2:$C$2049,0),1),"")</f>
        <v/>
      </c>
      <c r="I1365" s="1" t="str">
        <f>IFERROR(INDEX(content!$F$2:$F$2049,MATCH($D1365,content!$C$2:$C$2049,0),1),"")</f>
        <v/>
      </c>
      <c r="J1365" s="1" t="str">
        <f>IFERROR(INDEX(content!$G$2:$G$2049,MATCH($D1365,content!$C$2:$C$2049,0),1),"")</f>
        <v/>
      </c>
      <c r="K1365" s="1" t="str">
        <f>IFERROR(INDEX(content!$H$2:$H$2049,MATCH($D1365,content!$C$2:$C$2049,0),1),"")</f>
        <v/>
      </c>
      <c r="L1365" s="1" t="str">
        <f>IFERROR(INDEX(content!$I$2:$I$2049,MATCH($D1365,content!$C$2:$C$2049,0),1),"")</f>
        <v/>
      </c>
      <c r="M1365" s="1" t="str">
        <f t="shared" si="190"/>
        <v/>
      </c>
      <c r="N1365" s="1" t="str">
        <f>IF(LENB(M1365),COUNTIF(M$2:M1365,"●"),"")</f>
        <v/>
      </c>
      <c r="O1365" s="1" t="str">
        <f t="shared" si="198"/>
        <v/>
      </c>
      <c r="P1365" s="1" t="str">
        <f t="shared" si="191"/>
        <v/>
      </c>
      <c r="Q1365" s="1" t="str">
        <f t="shared" si="192"/>
        <v/>
      </c>
      <c r="R1365" s="1" t="str">
        <f t="shared" si="193"/>
        <v/>
      </c>
      <c r="S1365" s="1" t="str">
        <f t="shared" si="194"/>
        <v/>
      </c>
      <c r="T1365" s="1" t="str">
        <f t="shared" si="195"/>
        <v/>
      </c>
      <c r="U1365" s="1" t="str">
        <f t="shared" si="196"/>
        <v/>
      </c>
      <c r="V1365" s="1" t="str">
        <f t="shared" si="197"/>
        <v/>
      </c>
    </row>
    <row r="1366" spans="4:22" x14ac:dyDescent="0.55000000000000004">
      <c r="D1366" s="1">
        <v>1364</v>
      </c>
      <c r="E1366" s="1" t="str">
        <f>IFERROR(INDEX(content!$A$2:$A$2049,MATCH($D1366,content!$C$2:$C$2049,0),1),"")</f>
        <v/>
      </c>
      <c r="F1366" s="1" t="str">
        <f>IFERROR(INDEX(content!$B$2:$B$2049,MATCH($D1366,content!$C$2:$C$2049,0),1),"")</f>
        <v/>
      </c>
      <c r="G1366" s="1" t="str">
        <f>IFERROR(INDEX(content!$C$2:$C$2049,MATCH($D1366,content!$C$2:$C$2049,0),1),"")</f>
        <v/>
      </c>
      <c r="H1366" s="1" t="str">
        <f>IFERROR(INDEX(content!$D$2:$D$2049,MATCH($D1366,content!$C$2:$C$2049,0),1),"")</f>
        <v/>
      </c>
      <c r="I1366" s="1" t="str">
        <f>IFERROR(INDEX(content!$F$2:$F$2049,MATCH($D1366,content!$C$2:$C$2049,0),1),"")</f>
        <v/>
      </c>
      <c r="J1366" s="1" t="str">
        <f>IFERROR(INDEX(content!$G$2:$G$2049,MATCH($D1366,content!$C$2:$C$2049,0),1),"")</f>
        <v/>
      </c>
      <c r="K1366" s="1" t="str">
        <f>IFERROR(INDEX(content!$H$2:$H$2049,MATCH($D1366,content!$C$2:$C$2049,0),1),"")</f>
        <v/>
      </c>
      <c r="L1366" s="1" t="str">
        <f>IFERROR(INDEX(content!$I$2:$I$2049,MATCH($D1366,content!$C$2:$C$2049,0),1),"")</f>
        <v/>
      </c>
      <c r="M1366" s="1" t="str">
        <f t="shared" si="190"/>
        <v/>
      </c>
      <c r="N1366" s="1" t="str">
        <f>IF(LENB(M1366),COUNTIF(M$2:M1366,"●"),"")</f>
        <v/>
      </c>
      <c r="O1366" s="1" t="str">
        <f t="shared" si="198"/>
        <v/>
      </c>
      <c r="P1366" s="1" t="str">
        <f t="shared" si="191"/>
        <v/>
      </c>
      <c r="Q1366" s="1" t="str">
        <f t="shared" si="192"/>
        <v/>
      </c>
      <c r="R1366" s="1" t="str">
        <f t="shared" si="193"/>
        <v/>
      </c>
      <c r="S1366" s="1" t="str">
        <f t="shared" si="194"/>
        <v/>
      </c>
      <c r="T1366" s="1" t="str">
        <f t="shared" si="195"/>
        <v/>
      </c>
      <c r="U1366" s="1" t="str">
        <f t="shared" si="196"/>
        <v/>
      </c>
      <c r="V1366" s="1" t="str">
        <f t="shared" si="197"/>
        <v/>
      </c>
    </row>
    <row r="1367" spans="4:22" x14ac:dyDescent="0.55000000000000004">
      <c r="D1367" s="1">
        <v>1365</v>
      </c>
      <c r="E1367" s="1" t="str">
        <f>IFERROR(INDEX(content!$A$2:$A$2049,MATCH($D1367,content!$C$2:$C$2049,0),1),"")</f>
        <v/>
      </c>
      <c r="F1367" s="1" t="str">
        <f>IFERROR(INDEX(content!$B$2:$B$2049,MATCH($D1367,content!$C$2:$C$2049,0),1),"")</f>
        <v/>
      </c>
      <c r="G1367" s="1" t="str">
        <f>IFERROR(INDEX(content!$C$2:$C$2049,MATCH($D1367,content!$C$2:$C$2049,0),1),"")</f>
        <v/>
      </c>
      <c r="H1367" s="1" t="str">
        <f>IFERROR(INDEX(content!$D$2:$D$2049,MATCH($D1367,content!$C$2:$C$2049,0),1),"")</f>
        <v/>
      </c>
      <c r="I1367" s="1" t="str">
        <f>IFERROR(INDEX(content!$F$2:$F$2049,MATCH($D1367,content!$C$2:$C$2049,0),1),"")</f>
        <v/>
      </c>
      <c r="J1367" s="1" t="str">
        <f>IFERROR(INDEX(content!$G$2:$G$2049,MATCH($D1367,content!$C$2:$C$2049,0),1),"")</f>
        <v/>
      </c>
      <c r="K1367" s="1" t="str">
        <f>IFERROR(INDEX(content!$H$2:$H$2049,MATCH($D1367,content!$C$2:$C$2049,0),1),"")</f>
        <v/>
      </c>
      <c r="L1367" s="1" t="str">
        <f>IFERROR(INDEX(content!$I$2:$I$2049,MATCH($D1367,content!$C$2:$C$2049,0),1),"")</f>
        <v/>
      </c>
      <c r="M1367" s="1" t="str">
        <f t="shared" si="190"/>
        <v/>
      </c>
      <c r="N1367" s="1" t="str">
        <f>IF(LENB(M1367),COUNTIF(M$2:M1367,"●"),"")</f>
        <v/>
      </c>
      <c r="O1367" s="1" t="str">
        <f t="shared" si="198"/>
        <v/>
      </c>
      <c r="P1367" s="1" t="str">
        <f t="shared" si="191"/>
        <v/>
      </c>
      <c r="Q1367" s="1" t="str">
        <f t="shared" si="192"/>
        <v/>
      </c>
      <c r="R1367" s="1" t="str">
        <f t="shared" si="193"/>
        <v/>
      </c>
      <c r="S1367" s="1" t="str">
        <f t="shared" si="194"/>
        <v/>
      </c>
      <c r="T1367" s="1" t="str">
        <f t="shared" si="195"/>
        <v/>
      </c>
      <c r="U1367" s="1" t="str">
        <f t="shared" si="196"/>
        <v/>
      </c>
      <c r="V1367" s="1" t="str">
        <f t="shared" si="197"/>
        <v/>
      </c>
    </row>
    <row r="1368" spans="4:22" x14ac:dyDescent="0.55000000000000004">
      <c r="D1368" s="1">
        <v>1366</v>
      </c>
      <c r="E1368" s="1" t="str">
        <f>IFERROR(INDEX(content!$A$2:$A$2049,MATCH($D1368,content!$C$2:$C$2049,0),1),"")</f>
        <v/>
      </c>
      <c r="F1368" s="1" t="str">
        <f>IFERROR(INDEX(content!$B$2:$B$2049,MATCH($D1368,content!$C$2:$C$2049,0),1),"")</f>
        <v/>
      </c>
      <c r="G1368" s="1" t="str">
        <f>IFERROR(INDEX(content!$C$2:$C$2049,MATCH($D1368,content!$C$2:$C$2049,0),1),"")</f>
        <v/>
      </c>
      <c r="H1368" s="1" t="str">
        <f>IFERROR(INDEX(content!$D$2:$D$2049,MATCH($D1368,content!$C$2:$C$2049,0),1),"")</f>
        <v/>
      </c>
      <c r="I1368" s="1" t="str">
        <f>IFERROR(INDEX(content!$F$2:$F$2049,MATCH($D1368,content!$C$2:$C$2049,0),1),"")</f>
        <v/>
      </c>
      <c r="J1368" s="1" t="str">
        <f>IFERROR(INDEX(content!$G$2:$G$2049,MATCH($D1368,content!$C$2:$C$2049,0),1),"")</f>
        <v/>
      </c>
      <c r="K1368" s="1" t="str">
        <f>IFERROR(INDEX(content!$H$2:$H$2049,MATCH($D1368,content!$C$2:$C$2049,0),1),"")</f>
        <v/>
      </c>
      <c r="L1368" s="1" t="str">
        <f>IFERROR(INDEX(content!$I$2:$I$2049,MATCH($D1368,content!$C$2:$C$2049,0),1),"")</f>
        <v/>
      </c>
      <c r="M1368" s="1" t="str">
        <f t="shared" si="190"/>
        <v/>
      </c>
      <c r="N1368" s="1" t="str">
        <f>IF(LENB(M1368),COUNTIF(M$2:M1368,"●"),"")</f>
        <v/>
      </c>
      <c r="O1368" s="1" t="str">
        <f t="shared" si="198"/>
        <v/>
      </c>
      <c r="P1368" s="1" t="str">
        <f t="shared" si="191"/>
        <v/>
      </c>
      <c r="Q1368" s="1" t="str">
        <f t="shared" si="192"/>
        <v/>
      </c>
      <c r="R1368" s="1" t="str">
        <f t="shared" si="193"/>
        <v/>
      </c>
      <c r="S1368" s="1" t="str">
        <f t="shared" si="194"/>
        <v/>
      </c>
      <c r="T1368" s="1" t="str">
        <f t="shared" si="195"/>
        <v/>
      </c>
      <c r="U1368" s="1" t="str">
        <f t="shared" si="196"/>
        <v/>
      </c>
      <c r="V1368" s="1" t="str">
        <f t="shared" si="197"/>
        <v/>
      </c>
    </row>
    <row r="1369" spans="4:22" x14ac:dyDescent="0.55000000000000004">
      <c r="D1369" s="1">
        <v>1367</v>
      </c>
      <c r="E1369" s="1" t="str">
        <f>IFERROR(INDEX(content!$A$2:$A$2049,MATCH($D1369,content!$C$2:$C$2049,0),1),"")</f>
        <v/>
      </c>
      <c r="F1369" s="1" t="str">
        <f>IFERROR(INDEX(content!$B$2:$B$2049,MATCH($D1369,content!$C$2:$C$2049,0),1),"")</f>
        <v/>
      </c>
      <c r="G1369" s="1" t="str">
        <f>IFERROR(INDEX(content!$C$2:$C$2049,MATCH($D1369,content!$C$2:$C$2049,0),1),"")</f>
        <v/>
      </c>
      <c r="H1369" s="1" t="str">
        <f>IFERROR(INDEX(content!$D$2:$D$2049,MATCH($D1369,content!$C$2:$C$2049,0),1),"")</f>
        <v/>
      </c>
      <c r="I1369" s="1" t="str">
        <f>IFERROR(INDEX(content!$F$2:$F$2049,MATCH($D1369,content!$C$2:$C$2049,0),1),"")</f>
        <v/>
      </c>
      <c r="J1369" s="1" t="str">
        <f>IFERROR(INDEX(content!$G$2:$G$2049,MATCH($D1369,content!$C$2:$C$2049,0),1),"")</f>
        <v/>
      </c>
      <c r="K1369" s="1" t="str">
        <f>IFERROR(INDEX(content!$H$2:$H$2049,MATCH($D1369,content!$C$2:$C$2049,0),1),"")</f>
        <v/>
      </c>
      <c r="L1369" s="1" t="str">
        <f>IFERROR(INDEX(content!$I$2:$I$2049,MATCH($D1369,content!$C$2:$C$2049,0),1),"")</f>
        <v/>
      </c>
      <c r="M1369" s="1" t="str">
        <f t="shared" si="190"/>
        <v/>
      </c>
      <c r="N1369" s="1" t="str">
        <f>IF(LENB(M1369),COUNTIF(M$2:M1369,"●"),"")</f>
        <v/>
      </c>
      <c r="O1369" s="1" t="str">
        <f t="shared" si="198"/>
        <v/>
      </c>
      <c r="P1369" s="1" t="str">
        <f t="shared" si="191"/>
        <v/>
      </c>
      <c r="Q1369" s="1" t="str">
        <f t="shared" si="192"/>
        <v/>
      </c>
      <c r="R1369" s="1" t="str">
        <f t="shared" si="193"/>
        <v/>
      </c>
      <c r="S1369" s="1" t="str">
        <f t="shared" si="194"/>
        <v/>
      </c>
      <c r="T1369" s="1" t="str">
        <f t="shared" si="195"/>
        <v/>
      </c>
      <c r="U1369" s="1" t="str">
        <f t="shared" si="196"/>
        <v/>
      </c>
      <c r="V1369" s="1" t="str">
        <f t="shared" si="197"/>
        <v/>
      </c>
    </row>
    <row r="1370" spans="4:22" x14ac:dyDescent="0.55000000000000004">
      <c r="D1370" s="1">
        <v>1368</v>
      </c>
      <c r="E1370" s="1" t="str">
        <f>IFERROR(INDEX(content!$A$2:$A$2049,MATCH($D1370,content!$C$2:$C$2049,0),1),"")</f>
        <v/>
      </c>
      <c r="F1370" s="1" t="str">
        <f>IFERROR(INDEX(content!$B$2:$B$2049,MATCH($D1370,content!$C$2:$C$2049,0),1),"")</f>
        <v/>
      </c>
      <c r="G1370" s="1" t="str">
        <f>IFERROR(INDEX(content!$C$2:$C$2049,MATCH($D1370,content!$C$2:$C$2049,0),1),"")</f>
        <v/>
      </c>
      <c r="H1370" s="1" t="str">
        <f>IFERROR(INDEX(content!$D$2:$D$2049,MATCH($D1370,content!$C$2:$C$2049,0),1),"")</f>
        <v/>
      </c>
      <c r="I1370" s="1" t="str">
        <f>IFERROR(INDEX(content!$F$2:$F$2049,MATCH($D1370,content!$C$2:$C$2049,0),1),"")</f>
        <v/>
      </c>
      <c r="J1370" s="1" t="str">
        <f>IFERROR(INDEX(content!$G$2:$G$2049,MATCH($D1370,content!$C$2:$C$2049,0),1),"")</f>
        <v/>
      </c>
      <c r="K1370" s="1" t="str">
        <f>IFERROR(INDEX(content!$H$2:$H$2049,MATCH($D1370,content!$C$2:$C$2049,0),1),"")</f>
        <v/>
      </c>
      <c r="L1370" s="1" t="str">
        <f>IFERROR(INDEX(content!$I$2:$I$2049,MATCH($D1370,content!$C$2:$C$2049,0),1),"")</f>
        <v/>
      </c>
      <c r="M1370" s="1" t="str">
        <f t="shared" si="190"/>
        <v/>
      </c>
      <c r="N1370" s="1" t="str">
        <f>IF(LENB(M1370),COUNTIF(M$2:M1370,"●"),"")</f>
        <v/>
      </c>
      <c r="O1370" s="1" t="str">
        <f t="shared" si="198"/>
        <v/>
      </c>
      <c r="P1370" s="1" t="str">
        <f t="shared" si="191"/>
        <v/>
      </c>
      <c r="Q1370" s="1" t="str">
        <f t="shared" si="192"/>
        <v/>
      </c>
      <c r="R1370" s="1" t="str">
        <f t="shared" si="193"/>
        <v/>
      </c>
      <c r="S1370" s="1" t="str">
        <f t="shared" si="194"/>
        <v/>
      </c>
      <c r="T1370" s="1" t="str">
        <f t="shared" si="195"/>
        <v/>
      </c>
      <c r="U1370" s="1" t="str">
        <f t="shared" si="196"/>
        <v/>
      </c>
      <c r="V1370" s="1" t="str">
        <f t="shared" si="197"/>
        <v/>
      </c>
    </row>
    <row r="1371" spans="4:22" x14ac:dyDescent="0.55000000000000004">
      <c r="D1371" s="1">
        <v>1369</v>
      </c>
      <c r="E1371" s="1" t="str">
        <f>IFERROR(INDEX(content!$A$2:$A$2049,MATCH($D1371,content!$C$2:$C$2049,0),1),"")</f>
        <v/>
      </c>
      <c r="F1371" s="1" t="str">
        <f>IFERROR(INDEX(content!$B$2:$B$2049,MATCH($D1371,content!$C$2:$C$2049,0),1),"")</f>
        <v/>
      </c>
      <c r="G1371" s="1" t="str">
        <f>IFERROR(INDEX(content!$C$2:$C$2049,MATCH($D1371,content!$C$2:$C$2049,0),1),"")</f>
        <v/>
      </c>
      <c r="H1371" s="1" t="str">
        <f>IFERROR(INDEX(content!$D$2:$D$2049,MATCH($D1371,content!$C$2:$C$2049,0),1),"")</f>
        <v/>
      </c>
      <c r="I1371" s="1" t="str">
        <f>IFERROR(INDEX(content!$F$2:$F$2049,MATCH($D1371,content!$C$2:$C$2049,0),1),"")</f>
        <v/>
      </c>
      <c r="J1371" s="1" t="str">
        <f>IFERROR(INDEX(content!$G$2:$G$2049,MATCH($D1371,content!$C$2:$C$2049,0),1),"")</f>
        <v/>
      </c>
      <c r="K1371" s="1" t="str">
        <f>IFERROR(INDEX(content!$H$2:$H$2049,MATCH($D1371,content!$C$2:$C$2049,0),1),"")</f>
        <v/>
      </c>
      <c r="L1371" s="1" t="str">
        <f>IFERROR(INDEX(content!$I$2:$I$2049,MATCH($D1371,content!$C$2:$C$2049,0),1),"")</f>
        <v/>
      </c>
      <c r="M1371" s="1" t="str">
        <f t="shared" si="190"/>
        <v/>
      </c>
      <c r="N1371" s="1" t="str">
        <f>IF(LENB(M1371),COUNTIF(M$2:M1371,"●"),"")</f>
        <v/>
      </c>
      <c r="O1371" s="1" t="str">
        <f t="shared" si="198"/>
        <v/>
      </c>
      <c r="P1371" s="1" t="str">
        <f t="shared" si="191"/>
        <v/>
      </c>
      <c r="Q1371" s="1" t="str">
        <f t="shared" si="192"/>
        <v/>
      </c>
      <c r="R1371" s="1" t="str">
        <f t="shared" si="193"/>
        <v/>
      </c>
      <c r="S1371" s="1" t="str">
        <f t="shared" si="194"/>
        <v/>
      </c>
      <c r="T1371" s="1" t="str">
        <f t="shared" si="195"/>
        <v/>
      </c>
      <c r="U1371" s="1" t="str">
        <f t="shared" si="196"/>
        <v/>
      </c>
      <c r="V1371" s="1" t="str">
        <f t="shared" si="197"/>
        <v/>
      </c>
    </row>
    <row r="1372" spans="4:22" x14ac:dyDescent="0.55000000000000004">
      <c r="D1372" s="1">
        <v>1370</v>
      </c>
      <c r="E1372" s="1" t="str">
        <f>IFERROR(INDEX(content!$A$2:$A$2049,MATCH($D1372,content!$C$2:$C$2049,0),1),"")</f>
        <v/>
      </c>
      <c r="F1372" s="1" t="str">
        <f>IFERROR(INDEX(content!$B$2:$B$2049,MATCH($D1372,content!$C$2:$C$2049,0),1),"")</f>
        <v/>
      </c>
      <c r="G1372" s="1" t="str">
        <f>IFERROR(INDEX(content!$C$2:$C$2049,MATCH($D1372,content!$C$2:$C$2049,0),1),"")</f>
        <v/>
      </c>
      <c r="H1372" s="1" t="str">
        <f>IFERROR(INDEX(content!$D$2:$D$2049,MATCH($D1372,content!$C$2:$C$2049,0),1),"")</f>
        <v/>
      </c>
      <c r="I1372" s="1" t="str">
        <f>IFERROR(INDEX(content!$F$2:$F$2049,MATCH($D1372,content!$C$2:$C$2049,0),1),"")</f>
        <v/>
      </c>
      <c r="J1372" s="1" t="str">
        <f>IFERROR(INDEX(content!$G$2:$G$2049,MATCH($D1372,content!$C$2:$C$2049,0),1),"")</f>
        <v/>
      </c>
      <c r="K1372" s="1" t="str">
        <f>IFERROR(INDEX(content!$H$2:$H$2049,MATCH($D1372,content!$C$2:$C$2049,0),1),"")</f>
        <v/>
      </c>
      <c r="L1372" s="1" t="str">
        <f>IFERROR(INDEX(content!$I$2:$I$2049,MATCH($D1372,content!$C$2:$C$2049,0),1),"")</f>
        <v/>
      </c>
      <c r="M1372" s="1" t="str">
        <f t="shared" si="190"/>
        <v/>
      </c>
      <c r="N1372" s="1" t="str">
        <f>IF(LENB(M1372),COUNTIF(M$2:M1372,"●"),"")</f>
        <v/>
      </c>
      <c r="O1372" s="1" t="str">
        <f t="shared" si="198"/>
        <v/>
      </c>
      <c r="P1372" s="1" t="str">
        <f t="shared" si="191"/>
        <v/>
      </c>
      <c r="Q1372" s="1" t="str">
        <f t="shared" si="192"/>
        <v/>
      </c>
      <c r="R1372" s="1" t="str">
        <f t="shared" si="193"/>
        <v/>
      </c>
      <c r="S1372" s="1" t="str">
        <f t="shared" si="194"/>
        <v/>
      </c>
      <c r="T1372" s="1" t="str">
        <f t="shared" si="195"/>
        <v/>
      </c>
      <c r="U1372" s="1" t="str">
        <f t="shared" si="196"/>
        <v/>
      </c>
      <c r="V1372" s="1" t="str">
        <f t="shared" si="197"/>
        <v/>
      </c>
    </row>
    <row r="1373" spans="4:22" x14ac:dyDescent="0.55000000000000004">
      <c r="D1373" s="1">
        <v>1371</v>
      </c>
      <c r="E1373" s="1" t="str">
        <f>IFERROR(INDEX(content!$A$2:$A$2049,MATCH($D1373,content!$C$2:$C$2049,0),1),"")</f>
        <v/>
      </c>
      <c r="F1373" s="1" t="str">
        <f>IFERROR(INDEX(content!$B$2:$B$2049,MATCH($D1373,content!$C$2:$C$2049,0),1),"")</f>
        <v/>
      </c>
      <c r="G1373" s="1" t="str">
        <f>IFERROR(INDEX(content!$C$2:$C$2049,MATCH($D1373,content!$C$2:$C$2049,0),1),"")</f>
        <v/>
      </c>
      <c r="H1373" s="1" t="str">
        <f>IFERROR(INDEX(content!$D$2:$D$2049,MATCH($D1373,content!$C$2:$C$2049,0),1),"")</f>
        <v/>
      </c>
      <c r="I1373" s="1" t="str">
        <f>IFERROR(INDEX(content!$F$2:$F$2049,MATCH($D1373,content!$C$2:$C$2049,0),1),"")</f>
        <v/>
      </c>
      <c r="J1373" s="1" t="str">
        <f>IFERROR(INDEX(content!$G$2:$G$2049,MATCH($D1373,content!$C$2:$C$2049,0),1),"")</f>
        <v/>
      </c>
      <c r="K1373" s="1" t="str">
        <f>IFERROR(INDEX(content!$H$2:$H$2049,MATCH($D1373,content!$C$2:$C$2049,0),1),"")</f>
        <v/>
      </c>
      <c r="L1373" s="1" t="str">
        <f>IFERROR(INDEX(content!$I$2:$I$2049,MATCH($D1373,content!$C$2:$C$2049,0),1),"")</f>
        <v/>
      </c>
      <c r="M1373" s="1" t="str">
        <f t="shared" si="190"/>
        <v/>
      </c>
      <c r="N1373" s="1" t="str">
        <f>IF(LENB(M1373),COUNTIF(M$2:M1373,"●"),"")</f>
        <v/>
      </c>
      <c r="O1373" s="1" t="str">
        <f t="shared" si="198"/>
        <v/>
      </c>
      <c r="P1373" s="1" t="str">
        <f t="shared" si="191"/>
        <v/>
      </c>
      <c r="Q1373" s="1" t="str">
        <f t="shared" si="192"/>
        <v/>
      </c>
      <c r="R1373" s="1" t="str">
        <f t="shared" si="193"/>
        <v/>
      </c>
      <c r="S1373" s="1" t="str">
        <f t="shared" si="194"/>
        <v/>
      </c>
      <c r="T1373" s="1" t="str">
        <f t="shared" si="195"/>
        <v/>
      </c>
      <c r="U1373" s="1" t="str">
        <f t="shared" si="196"/>
        <v/>
      </c>
      <c r="V1373" s="1" t="str">
        <f t="shared" si="197"/>
        <v/>
      </c>
    </row>
    <row r="1374" spans="4:22" x14ac:dyDescent="0.55000000000000004">
      <c r="D1374" s="1">
        <v>1372</v>
      </c>
      <c r="E1374" s="1" t="str">
        <f>IFERROR(INDEX(content!$A$2:$A$2049,MATCH($D1374,content!$C$2:$C$2049,0),1),"")</f>
        <v/>
      </c>
      <c r="F1374" s="1" t="str">
        <f>IFERROR(INDEX(content!$B$2:$B$2049,MATCH($D1374,content!$C$2:$C$2049,0),1),"")</f>
        <v/>
      </c>
      <c r="G1374" s="1" t="str">
        <f>IFERROR(INDEX(content!$C$2:$C$2049,MATCH($D1374,content!$C$2:$C$2049,0),1),"")</f>
        <v/>
      </c>
      <c r="H1374" s="1" t="str">
        <f>IFERROR(INDEX(content!$D$2:$D$2049,MATCH($D1374,content!$C$2:$C$2049,0),1),"")</f>
        <v/>
      </c>
      <c r="I1374" s="1" t="str">
        <f>IFERROR(INDEX(content!$F$2:$F$2049,MATCH($D1374,content!$C$2:$C$2049,0),1),"")</f>
        <v/>
      </c>
      <c r="J1374" s="1" t="str">
        <f>IFERROR(INDEX(content!$G$2:$G$2049,MATCH($D1374,content!$C$2:$C$2049,0),1),"")</f>
        <v/>
      </c>
      <c r="K1374" s="1" t="str">
        <f>IFERROR(INDEX(content!$H$2:$H$2049,MATCH($D1374,content!$C$2:$C$2049,0),1),"")</f>
        <v/>
      </c>
      <c r="L1374" s="1" t="str">
        <f>IFERROR(INDEX(content!$I$2:$I$2049,MATCH($D1374,content!$C$2:$C$2049,0),1),"")</f>
        <v/>
      </c>
      <c r="M1374" s="1" t="str">
        <f t="shared" si="190"/>
        <v/>
      </c>
      <c r="N1374" s="1" t="str">
        <f>IF(LENB(M1374),COUNTIF(M$2:M1374,"●"),"")</f>
        <v/>
      </c>
      <c r="O1374" s="1" t="str">
        <f t="shared" si="198"/>
        <v/>
      </c>
      <c r="P1374" s="1" t="str">
        <f t="shared" si="191"/>
        <v/>
      </c>
      <c r="Q1374" s="1" t="str">
        <f t="shared" si="192"/>
        <v/>
      </c>
      <c r="R1374" s="1" t="str">
        <f t="shared" si="193"/>
        <v/>
      </c>
      <c r="S1374" s="1" t="str">
        <f t="shared" si="194"/>
        <v/>
      </c>
      <c r="T1374" s="1" t="str">
        <f t="shared" si="195"/>
        <v/>
      </c>
      <c r="U1374" s="1" t="str">
        <f t="shared" si="196"/>
        <v/>
      </c>
      <c r="V1374" s="1" t="str">
        <f t="shared" si="197"/>
        <v/>
      </c>
    </row>
    <row r="1375" spans="4:22" x14ac:dyDescent="0.55000000000000004">
      <c r="D1375" s="1">
        <v>1373</v>
      </c>
      <c r="E1375" s="1" t="str">
        <f>IFERROR(INDEX(content!$A$2:$A$2049,MATCH($D1375,content!$C$2:$C$2049,0),1),"")</f>
        <v/>
      </c>
      <c r="F1375" s="1" t="str">
        <f>IFERROR(INDEX(content!$B$2:$B$2049,MATCH($D1375,content!$C$2:$C$2049,0),1),"")</f>
        <v/>
      </c>
      <c r="G1375" s="1" t="str">
        <f>IFERROR(INDEX(content!$C$2:$C$2049,MATCH($D1375,content!$C$2:$C$2049,0),1),"")</f>
        <v/>
      </c>
      <c r="H1375" s="1" t="str">
        <f>IFERROR(INDEX(content!$D$2:$D$2049,MATCH($D1375,content!$C$2:$C$2049,0),1),"")</f>
        <v/>
      </c>
      <c r="I1375" s="1" t="str">
        <f>IFERROR(INDEX(content!$F$2:$F$2049,MATCH($D1375,content!$C$2:$C$2049,0),1),"")</f>
        <v/>
      </c>
      <c r="J1375" s="1" t="str">
        <f>IFERROR(INDEX(content!$G$2:$G$2049,MATCH($D1375,content!$C$2:$C$2049,0),1),"")</f>
        <v/>
      </c>
      <c r="K1375" s="1" t="str">
        <f>IFERROR(INDEX(content!$H$2:$H$2049,MATCH($D1375,content!$C$2:$C$2049,0),1),"")</f>
        <v/>
      </c>
      <c r="L1375" s="1" t="str">
        <f>IFERROR(INDEX(content!$I$2:$I$2049,MATCH($D1375,content!$C$2:$C$2049,0),1),"")</f>
        <v/>
      </c>
      <c r="M1375" s="1" t="str">
        <f t="shared" si="190"/>
        <v/>
      </c>
      <c r="N1375" s="1" t="str">
        <f>IF(LENB(M1375),COUNTIF(M$2:M1375,"●"),"")</f>
        <v/>
      </c>
      <c r="O1375" s="1" t="str">
        <f t="shared" si="198"/>
        <v/>
      </c>
      <c r="P1375" s="1" t="str">
        <f t="shared" si="191"/>
        <v/>
      </c>
      <c r="Q1375" s="1" t="str">
        <f t="shared" si="192"/>
        <v/>
      </c>
      <c r="R1375" s="1" t="str">
        <f t="shared" si="193"/>
        <v/>
      </c>
      <c r="S1375" s="1" t="str">
        <f t="shared" si="194"/>
        <v/>
      </c>
      <c r="T1375" s="1" t="str">
        <f t="shared" si="195"/>
        <v/>
      </c>
      <c r="U1375" s="1" t="str">
        <f t="shared" si="196"/>
        <v/>
      </c>
      <c r="V1375" s="1" t="str">
        <f t="shared" si="197"/>
        <v/>
      </c>
    </row>
    <row r="1376" spans="4:22" x14ac:dyDescent="0.55000000000000004">
      <c r="D1376" s="1">
        <v>1374</v>
      </c>
      <c r="E1376" s="1" t="str">
        <f>IFERROR(INDEX(content!$A$2:$A$2049,MATCH($D1376,content!$C$2:$C$2049,0),1),"")</f>
        <v/>
      </c>
      <c r="F1376" s="1" t="str">
        <f>IFERROR(INDEX(content!$B$2:$B$2049,MATCH($D1376,content!$C$2:$C$2049,0),1),"")</f>
        <v/>
      </c>
      <c r="G1376" s="1" t="str">
        <f>IFERROR(INDEX(content!$C$2:$C$2049,MATCH($D1376,content!$C$2:$C$2049,0),1),"")</f>
        <v/>
      </c>
      <c r="H1376" s="1" t="str">
        <f>IFERROR(INDEX(content!$D$2:$D$2049,MATCH($D1376,content!$C$2:$C$2049,0),1),"")</f>
        <v/>
      </c>
      <c r="I1376" s="1" t="str">
        <f>IFERROR(INDEX(content!$F$2:$F$2049,MATCH($D1376,content!$C$2:$C$2049,0),1),"")</f>
        <v/>
      </c>
      <c r="J1376" s="1" t="str">
        <f>IFERROR(INDEX(content!$G$2:$G$2049,MATCH($D1376,content!$C$2:$C$2049,0),1),"")</f>
        <v/>
      </c>
      <c r="K1376" s="1" t="str">
        <f>IFERROR(INDEX(content!$H$2:$H$2049,MATCH($D1376,content!$C$2:$C$2049,0),1),"")</f>
        <v/>
      </c>
      <c r="L1376" s="1" t="str">
        <f>IFERROR(INDEX(content!$I$2:$I$2049,MATCH($D1376,content!$C$2:$C$2049,0),1),"")</f>
        <v/>
      </c>
      <c r="M1376" s="1" t="str">
        <f t="shared" si="190"/>
        <v/>
      </c>
      <c r="N1376" s="1" t="str">
        <f>IF(LENB(M1376),COUNTIF(M$2:M1376,"●"),"")</f>
        <v/>
      </c>
      <c r="O1376" s="1" t="str">
        <f t="shared" si="198"/>
        <v/>
      </c>
      <c r="P1376" s="1" t="str">
        <f t="shared" si="191"/>
        <v/>
      </c>
      <c r="Q1376" s="1" t="str">
        <f t="shared" si="192"/>
        <v/>
      </c>
      <c r="R1376" s="1" t="str">
        <f t="shared" si="193"/>
        <v/>
      </c>
      <c r="S1376" s="1" t="str">
        <f t="shared" si="194"/>
        <v/>
      </c>
      <c r="T1376" s="1" t="str">
        <f t="shared" si="195"/>
        <v/>
      </c>
      <c r="U1376" s="1" t="str">
        <f t="shared" si="196"/>
        <v/>
      </c>
      <c r="V1376" s="1" t="str">
        <f t="shared" si="197"/>
        <v/>
      </c>
    </row>
    <row r="1377" spans="4:22" x14ac:dyDescent="0.55000000000000004">
      <c r="D1377" s="1">
        <v>1375</v>
      </c>
      <c r="E1377" s="1" t="str">
        <f>IFERROR(INDEX(content!$A$2:$A$2049,MATCH($D1377,content!$C$2:$C$2049,0),1),"")</f>
        <v/>
      </c>
      <c r="F1377" s="1" t="str">
        <f>IFERROR(INDEX(content!$B$2:$B$2049,MATCH($D1377,content!$C$2:$C$2049,0),1),"")</f>
        <v/>
      </c>
      <c r="G1377" s="1" t="str">
        <f>IFERROR(INDEX(content!$C$2:$C$2049,MATCH($D1377,content!$C$2:$C$2049,0),1),"")</f>
        <v/>
      </c>
      <c r="H1377" s="1" t="str">
        <f>IFERROR(INDEX(content!$D$2:$D$2049,MATCH($D1377,content!$C$2:$C$2049,0),1),"")</f>
        <v/>
      </c>
      <c r="I1377" s="1" t="str">
        <f>IFERROR(INDEX(content!$F$2:$F$2049,MATCH($D1377,content!$C$2:$C$2049,0),1),"")</f>
        <v/>
      </c>
      <c r="J1377" s="1" t="str">
        <f>IFERROR(INDEX(content!$G$2:$G$2049,MATCH($D1377,content!$C$2:$C$2049,0),1),"")</f>
        <v/>
      </c>
      <c r="K1377" s="1" t="str">
        <f>IFERROR(INDEX(content!$H$2:$H$2049,MATCH($D1377,content!$C$2:$C$2049,0),1),"")</f>
        <v/>
      </c>
      <c r="L1377" s="1" t="str">
        <f>IFERROR(INDEX(content!$I$2:$I$2049,MATCH($D1377,content!$C$2:$C$2049,0),1),"")</f>
        <v/>
      </c>
      <c r="M1377" s="1" t="str">
        <f t="shared" si="190"/>
        <v/>
      </c>
      <c r="N1377" s="1" t="str">
        <f>IF(LENB(M1377),COUNTIF(M$2:M1377,"●"),"")</f>
        <v/>
      </c>
      <c r="O1377" s="1" t="str">
        <f t="shared" si="198"/>
        <v/>
      </c>
      <c r="P1377" s="1" t="str">
        <f t="shared" si="191"/>
        <v/>
      </c>
      <c r="Q1377" s="1" t="str">
        <f t="shared" si="192"/>
        <v/>
      </c>
      <c r="R1377" s="1" t="str">
        <f t="shared" si="193"/>
        <v/>
      </c>
      <c r="S1377" s="1" t="str">
        <f t="shared" si="194"/>
        <v/>
      </c>
      <c r="T1377" s="1" t="str">
        <f t="shared" si="195"/>
        <v/>
      </c>
      <c r="U1377" s="1" t="str">
        <f t="shared" si="196"/>
        <v/>
      </c>
      <c r="V1377" s="1" t="str">
        <f t="shared" si="197"/>
        <v/>
      </c>
    </row>
    <row r="1378" spans="4:22" x14ac:dyDescent="0.55000000000000004">
      <c r="D1378" s="1">
        <v>1376</v>
      </c>
      <c r="E1378" s="1" t="str">
        <f>IFERROR(INDEX(content!$A$2:$A$2049,MATCH($D1378,content!$C$2:$C$2049,0),1),"")</f>
        <v/>
      </c>
      <c r="F1378" s="1" t="str">
        <f>IFERROR(INDEX(content!$B$2:$B$2049,MATCH($D1378,content!$C$2:$C$2049,0),1),"")</f>
        <v/>
      </c>
      <c r="G1378" s="1" t="str">
        <f>IFERROR(INDEX(content!$C$2:$C$2049,MATCH($D1378,content!$C$2:$C$2049,0),1),"")</f>
        <v/>
      </c>
      <c r="H1378" s="1" t="str">
        <f>IFERROR(INDEX(content!$D$2:$D$2049,MATCH($D1378,content!$C$2:$C$2049,0),1),"")</f>
        <v/>
      </c>
      <c r="I1378" s="1" t="str">
        <f>IFERROR(INDEX(content!$F$2:$F$2049,MATCH($D1378,content!$C$2:$C$2049,0),1),"")</f>
        <v/>
      </c>
      <c r="J1378" s="1" t="str">
        <f>IFERROR(INDEX(content!$G$2:$G$2049,MATCH($D1378,content!$C$2:$C$2049,0),1),"")</f>
        <v/>
      </c>
      <c r="K1378" s="1" t="str">
        <f>IFERROR(INDEX(content!$H$2:$H$2049,MATCH($D1378,content!$C$2:$C$2049,0),1),"")</f>
        <v/>
      </c>
      <c r="L1378" s="1" t="str">
        <f>IFERROR(INDEX(content!$I$2:$I$2049,MATCH($D1378,content!$C$2:$C$2049,0),1),"")</f>
        <v/>
      </c>
      <c r="M1378" s="1" t="str">
        <f t="shared" si="190"/>
        <v/>
      </c>
      <c r="N1378" s="1" t="str">
        <f>IF(LENB(M1378),COUNTIF(M$2:M1378,"●"),"")</f>
        <v/>
      </c>
      <c r="O1378" s="1" t="str">
        <f t="shared" si="198"/>
        <v/>
      </c>
      <c r="P1378" s="1" t="str">
        <f t="shared" si="191"/>
        <v/>
      </c>
      <c r="Q1378" s="1" t="str">
        <f t="shared" si="192"/>
        <v/>
      </c>
      <c r="R1378" s="1" t="str">
        <f t="shared" si="193"/>
        <v/>
      </c>
      <c r="S1378" s="1" t="str">
        <f t="shared" si="194"/>
        <v/>
      </c>
      <c r="T1378" s="1" t="str">
        <f t="shared" si="195"/>
        <v/>
      </c>
      <c r="U1378" s="1" t="str">
        <f t="shared" si="196"/>
        <v/>
      </c>
      <c r="V1378" s="1" t="str">
        <f t="shared" si="197"/>
        <v/>
      </c>
    </row>
    <row r="1379" spans="4:22" x14ac:dyDescent="0.55000000000000004">
      <c r="D1379" s="1">
        <v>1377</v>
      </c>
      <c r="E1379" s="1" t="str">
        <f>IFERROR(INDEX(content!$A$2:$A$2049,MATCH($D1379,content!$C$2:$C$2049,0),1),"")</f>
        <v/>
      </c>
      <c r="F1379" s="1" t="str">
        <f>IFERROR(INDEX(content!$B$2:$B$2049,MATCH($D1379,content!$C$2:$C$2049,0),1),"")</f>
        <v/>
      </c>
      <c r="G1379" s="1" t="str">
        <f>IFERROR(INDEX(content!$C$2:$C$2049,MATCH($D1379,content!$C$2:$C$2049,0),1),"")</f>
        <v/>
      </c>
      <c r="H1379" s="1" t="str">
        <f>IFERROR(INDEX(content!$D$2:$D$2049,MATCH($D1379,content!$C$2:$C$2049,0),1),"")</f>
        <v/>
      </c>
      <c r="I1379" s="1" t="str">
        <f>IFERROR(INDEX(content!$F$2:$F$2049,MATCH($D1379,content!$C$2:$C$2049,0),1),"")</f>
        <v/>
      </c>
      <c r="J1379" s="1" t="str">
        <f>IFERROR(INDEX(content!$G$2:$G$2049,MATCH($D1379,content!$C$2:$C$2049,0),1),"")</f>
        <v/>
      </c>
      <c r="K1379" s="1" t="str">
        <f>IFERROR(INDEX(content!$H$2:$H$2049,MATCH($D1379,content!$C$2:$C$2049,0),1),"")</f>
        <v/>
      </c>
      <c r="L1379" s="1" t="str">
        <f>IFERROR(INDEX(content!$I$2:$I$2049,MATCH($D1379,content!$C$2:$C$2049,0),1),"")</f>
        <v/>
      </c>
      <c r="M1379" s="1" t="str">
        <f t="shared" si="190"/>
        <v/>
      </c>
      <c r="N1379" s="1" t="str">
        <f>IF(LENB(M1379),COUNTIF(M$2:M1379,"●"),"")</f>
        <v/>
      </c>
      <c r="O1379" s="1" t="str">
        <f t="shared" si="198"/>
        <v/>
      </c>
      <c r="P1379" s="1" t="str">
        <f t="shared" si="191"/>
        <v/>
      </c>
      <c r="Q1379" s="1" t="str">
        <f t="shared" si="192"/>
        <v/>
      </c>
      <c r="R1379" s="1" t="str">
        <f t="shared" si="193"/>
        <v/>
      </c>
      <c r="S1379" s="1" t="str">
        <f t="shared" si="194"/>
        <v/>
      </c>
      <c r="T1379" s="1" t="str">
        <f t="shared" si="195"/>
        <v/>
      </c>
      <c r="U1379" s="1" t="str">
        <f t="shared" si="196"/>
        <v/>
      </c>
      <c r="V1379" s="1" t="str">
        <f t="shared" si="197"/>
        <v/>
      </c>
    </row>
    <row r="1380" spans="4:22" x14ac:dyDescent="0.55000000000000004">
      <c r="D1380" s="1">
        <v>1378</v>
      </c>
      <c r="E1380" s="1" t="str">
        <f>IFERROR(INDEX(content!$A$2:$A$2049,MATCH($D1380,content!$C$2:$C$2049,0),1),"")</f>
        <v/>
      </c>
      <c r="F1380" s="1" t="str">
        <f>IFERROR(INDEX(content!$B$2:$B$2049,MATCH($D1380,content!$C$2:$C$2049,0),1),"")</f>
        <v/>
      </c>
      <c r="G1380" s="1" t="str">
        <f>IFERROR(INDEX(content!$C$2:$C$2049,MATCH($D1380,content!$C$2:$C$2049,0),1),"")</f>
        <v/>
      </c>
      <c r="H1380" s="1" t="str">
        <f>IFERROR(INDEX(content!$D$2:$D$2049,MATCH($D1380,content!$C$2:$C$2049,0),1),"")</f>
        <v/>
      </c>
      <c r="I1380" s="1" t="str">
        <f>IFERROR(INDEX(content!$F$2:$F$2049,MATCH($D1380,content!$C$2:$C$2049,0),1),"")</f>
        <v/>
      </c>
      <c r="J1380" s="1" t="str">
        <f>IFERROR(INDEX(content!$G$2:$G$2049,MATCH($D1380,content!$C$2:$C$2049,0),1),"")</f>
        <v/>
      </c>
      <c r="K1380" s="1" t="str">
        <f>IFERROR(INDEX(content!$H$2:$H$2049,MATCH($D1380,content!$C$2:$C$2049,0),1),"")</f>
        <v/>
      </c>
      <c r="L1380" s="1" t="str">
        <f>IFERROR(INDEX(content!$I$2:$I$2049,MATCH($D1380,content!$C$2:$C$2049,0),1),"")</f>
        <v/>
      </c>
      <c r="M1380" s="1" t="str">
        <f t="shared" si="190"/>
        <v/>
      </c>
      <c r="N1380" s="1" t="str">
        <f>IF(LENB(M1380),COUNTIF(M$2:M1380,"●"),"")</f>
        <v/>
      </c>
      <c r="O1380" s="1" t="str">
        <f t="shared" si="198"/>
        <v/>
      </c>
      <c r="P1380" s="1" t="str">
        <f t="shared" si="191"/>
        <v/>
      </c>
      <c r="Q1380" s="1" t="str">
        <f t="shared" si="192"/>
        <v/>
      </c>
      <c r="R1380" s="1" t="str">
        <f t="shared" si="193"/>
        <v/>
      </c>
      <c r="S1380" s="1" t="str">
        <f t="shared" si="194"/>
        <v/>
      </c>
      <c r="T1380" s="1" t="str">
        <f t="shared" si="195"/>
        <v/>
      </c>
      <c r="U1380" s="1" t="str">
        <f t="shared" si="196"/>
        <v/>
      </c>
      <c r="V1380" s="1" t="str">
        <f t="shared" si="197"/>
        <v/>
      </c>
    </row>
    <row r="1381" spans="4:22" x14ac:dyDescent="0.55000000000000004">
      <c r="D1381" s="1">
        <v>1379</v>
      </c>
      <c r="E1381" s="1" t="str">
        <f>IFERROR(INDEX(content!$A$2:$A$2049,MATCH($D1381,content!$C$2:$C$2049,0),1),"")</f>
        <v/>
      </c>
      <c r="F1381" s="1" t="str">
        <f>IFERROR(INDEX(content!$B$2:$B$2049,MATCH($D1381,content!$C$2:$C$2049,0),1),"")</f>
        <v/>
      </c>
      <c r="G1381" s="1" t="str">
        <f>IFERROR(INDEX(content!$C$2:$C$2049,MATCH($D1381,content!$C$2:$C$2049,0),1),"")</f>
        <v/>
      </c>
      <c r="H1381" s="1" t="str">
        <f>IFERROR(INDEX(content!$D$2:$D$2049,MATCH($D1381,content!$C$2:$C$2049,0),1),"")</f>
        <v/>
      </c>
      <c r="I1381" s="1" t="str">
        <f>IFERROR(INDEX(content!$F$2:$F$2049,MATCH($D1381,content!$C$2:$C$2049,0),1),"")</f>
        <v/>
      </c>
      <c r="J1381" s="1" t="str">
        <f>IFERROR(INDEX(content!$G$2:$G$2049,MATCH($D1381,content!$C$2:$C$2049,0),1),"")</f>
        <v/>
      </c>
      <c r="K1381" s="1" t="str">
        <f>IFERROR(INDEX(content!$H$2:$H$2049,MATCH($D1381,content!$C$2:$C$2049,0),1),"")</f>
        <v/>
      </c>
      <c r="L1381" s="1" t="str">
        <f>IFERROR(INDEX(content!$I$2:$I$2049,MATCH($D1381,content!$C$2:$C$2049,0),1),"")</f>
        <v/>
      </c>
      <c r="M1381" s="1" t="str">
        <f t="shared" si="190"/>
        <v/>
      </c>
      <c r="N1381" s="1" t="str">
        <f>IF(LENB(M1381),COUNTIF(M$2:M1381,"●"),"")</f>
        <v/>
      </c>
      <c r="O1381" s="1" t="str">
        <f t="shared" si="198"/>
        <v/>
      </c>
      <c r="P1381" s="1" t="str">
        <f t="shared" si="191"/>
        <v/>
      </c>
      <c r="Q1381" s="1" t="str">
        <f t="shared" si="192"/>
        <v/>
      </c>
      <c r="R1381" s="1" t="str">
        <f t="shared" si="193"/>
        <v/>
      </c>
      <c r="S1381" s="1" t="str">
        <f t="shared" si="194"/>
        <v/>
      </c>
      <c r="T1381" s="1" t="str">
        <f t="shared" si="195"/>
        <v/>
      </c>
      <c r="U1381" s="1" t="str">
        <f t="shared" si="196"/>
        <v/>
      </c>
      <c r="V1381" s="1" t="str">
        <f t="shared" si="197"/>
        <v/>
      </c>
    </row>
    <row r="1382" spans="4:22" x14ac:dyDescent="0.55000000000000004">
      <c r="D1382" s="1">
        <v>1380</v>
      </c>
      <c r="E1382" s="1" t="str">
        <f>IFERROR(INDEX(content!$A$2:$A$2049,MATCH($D1382,content!$C$2:$C$2049,0),1),"")</f>
        <v/>
      </c>
      <c r="F1382" s="1" t="str">
        <f>IFERROR(INDEX(content!$B$2:$B$2049,MATCH($D1382,content!$C$2:$C$2049,0),1),"")</f>
        <v/>
      </c>
      <c r="G1382" s="1" t="str">
        <f>IFERROR(INDEX(content!$C$2:$C$2049,MATCH($D1382,content!$C$2:$C$2049,0),1),"")</f>
        <v/>
      </c>
      <c r="H1382" s="1" t="str">
        <f>IFERROR(INDEX(content!$D$2:$D$2049,MATCH($D1382,content!$C$2:$C$2049,0),1),"")</f>
        <v/>
      </c>
      <c r="I1382" s="1" t="str">
        <f>IFERROR(INDEX(content!$F$2:$F$2049,MATCH($D1382,content!$C$2:$C$2049,0),1),"")</f>
        <v/>
      </c>
      <c r="J1382" s="1" t="str">
        <f>IFERROR(INDEX(content!$G$2:$G$2049,MATCH($D1382,content!$C$2:$C$2049,0),1),"")</f>
        <v/>
      </c>
      <c r="K1382" s="1" t="str">
        <f>IFERROR(INDEX(content!$H$2:$H$2049,MATCH($D1382,content!$C$2:$C$2049,0),1),"")</f>
        <v/>
      </c>
      <c r="L1382" s="1" t="str">
        <f>IFERROR(INDEX(content!$I$2:$I$2049,MATCH($D1382,content!$C$2:$C$2049,0),1),"")</f>
        <v/>
      </c>
      <c r="M1382" s="1" t="str">
        <f t="shared" si="190"/>
        <v/>
      </c>
      <c r="N1382" s="1" t="str">
        <f>IF(LENB(M1382),COUNTIF(M$2:M1382,"●"),"")</f>
        <v/>
      </c>
      <c r="O1382" s="1" t="str">
        <f t="shared" si="198"/>
        <v/>
      </c>
      <c r="P1382" s="1" t="str">
        <f t="shared" si="191"/>
        <v/>
      </c>
      <c r="Q1382" s="1" t="str">
        <f t="shared" si="192"/>
        <v/>
      </c>
      <c r="R1382" s="1" t="str">
        <f t="shared" si="193"/>
        <v/>
      </c>
      <c r="S1382" s="1" t="str">
        <f t="shared" si="194"/>
        <v/>
      </c>
      <c r="T1382" s="1" t="str">
        <f t="shared" si="195"/>
        <v/>
      </c>
      <c r="U1382" s="1" t="str">
        <f t="shared" si="196"/>
        <v/>
      </c>
      <c r="V1382" s="1" t="str">
        <f t="shared" si="197"/>
        <v/>
      </c>
    </row>
    <row r="1383" spans="4:22" x14ac:dyDescent="0.55000000000000004">
      <c r="D1383" s="1">
        <v>1381</v>
      </c>
      <c r="E1383" s="1" t="str">
        <f>IFERROR(INDEX(content!$A$2:$A$2049,MATCH($D1383,content!$C$2:$C$2049,0),1),"")</f>
        <v/>
      </c>
      <c r="F1383" s="1" t="str">
        <f>IFERROR(INDEX(content!$B$2:$B$2049,MATCH($D1383,content!$C$2:$C$2049,0),1),"")</f>
        <v/>
      </c>
      <c r="G1383" s="1" t="str">
        <f>IFERROR(INDEX(content!$C$2:$C$2049,MATCH($D1383,content!$C$2:$C$2049,0),1),"")</f>
        <v/>
      </c>
      <c r="H1383" s="1" t="str">
        <f>IFERROR(INDEX(content!$D$2:$D$2049,MATCH($D1383,content!$C$2:$C$2049,0),1),"")</f>
        <v/>
      </c>
      <c r="I1383" s="1" t="str">
        <f>IFERROR(INDEX(content!$F$2:$F$2049,MATCH($D1383,content!$C$2:$C$2049,0),1),"")</f>
        <v/>
      </c>
      <c r="J1383" s="1" t="str">
        <f>IFERROR(INDEX(content!$G$2:$G$2049,MATCH($D1383,content!$C$2:$C$2049,0),1),"")</f>
        <v/>
      </c>
      <c r="K1383" s="1" t="str">
        <f>IFERROR(INDEX(content!$H$2:$H$2049,MATCH($D1383,content!$C$2:$C$2049,0),1),"")</f>
        <v/>
      </c>
      <c r="L1383" s="1" t="str">
        <f>IFERROR(INDEX(content!$I$2:$I$2049,MATCH($D1383,content!$C$2:$C$2049,0),1),"")</f>
        <v/>
      </c>
      <c r="M1383" s="1" t="str">
        <f t="shared" si="190"/>
        <v/>
      </c>
      <c r="N1383" s="1" t="str">
        <f>IF(LENB(M1383),COUNTIF(M$2:M1383,"●"),"")</f>
        <v/>
      </c>
      <c r="O1383" s="1" t="str">
        <f t="shared" si="198"/>
        <v/>
      </c>
      <c r="P1383" s="1" t="str">
        <f t="shared" si="191"/>
        <v/>
      </c>
      <c r="Q1383" s="1" t="str">
        <f t="shared" si="192"/>
        <v/>
      </c>
      <c r="R1383" s="1" t="str">
        <f t="shared" si="193"/>
        <v/>
      </c>
      <c r="S1383" s="1" t="str">
        <f t="shared" si="194"/>
        <v/>
      </c>
      <c r="T1383" s="1" t="str">
        <f t="shared" si="195"/>
        <v/>
      </c>
      <c r="U1383" s="1" t="str">
        <f t="shared" si="196"/>
        <v/>
      </c>
      <c r="V1383" s="1" t="str">
        <f t="shared" si="197"/>
        <v/>
      </c>
    </row>
    <row r="1384" spans="4:22" x14ac:dyDescent="0.55000000000000004">
      <c r="D1384" s="1">
        <v>1382</v>
      </c>
      <c r="E1384" s="1" t="str">
        <f>IFERROR(INDEX(content!$A$2:$A$2049,MATCH($D1384,content!$C$2:$C$2049,0),1),"")</f>
        <v/>
      </c>
      <c r="F1384" s="1" t="str">
        <f>IFERROR(INDEX(content!$B$2:$B$2049,MATCH($D1384,content!$C$2:$C$2049,0),1),"")</f>
        <v/>
      </c>
      <c r="G1384" s="1" t="str">
        <f>IFERROR(INDEX(content!$C$2:$C$2049,MATCH($D1384,content!$C$2:$C$2049,0),1),"")</f>
        <v/>
      </c>
      <c r="H1384" s="1" t="str">
        <f>IFERROR(INDEX(content!$D$2:$D$2049,MATCH($D1384,content!$C$2:$C$2049,0),1),"")</f>
        <v/>
      </c>
      <c r="I1384" s="1" t="str">
        <f>IFERROR(INDEX(content!$F$2:$F$2049,MATCH($D1384,content!$C$2:$C$2049,0),1),"")</f>
        <v/>
      </c>
      <c r="J1384" s="1" t="str">
        <f>IFERROR(INDEX(content!$G$2:$G$2049,MATCH($D1384,content!$C$2:$C$2049,0),1),"")</f>
        <v/>
      </c>
      <c r="K1384" s="1" t="str">
        <f>IFERROR(INDEX(content!$H$2:$H$2049,MATCH($D1384,content!$C$2:$C$2049,0),1),"")</f>
        <v/>
      </c>
      <c r="L1384" s="1" t="str">
        <f>IFERROR(INDEX(content!$I$2:$I$2049,MATCH($D1384,content!$C$2:$C$2049,0),1),"")</f>
        <v/>
      </c>
      <c r="M1384" s="1" t="str">
        <f t="shared" si="190"/>
        <v/>
      </c>
      <c r="N1384" s="1" t="str">
        <f>IF(LENB(M1384),COUNTIF(M$2:M1384,"●"),"")</f>
        <v/>
      </c>
      <c r="O1384" s="1" t="str">
        <f t="shared" si="198"/>
        <v/>
      </c>
      <c r="P1384" s="1" t="str">
        <f t="shared" si="191"/>
        <v/>
      </c>
      <c r="Q1384" s="1" t="str">
        <f t="shared" si="192"/>
        <v/>
      </c>
      <c r="R1384" s="1" t="str">
        <f t="shared" si="193"/>
        <v/>
      </c>
      <c r="S1384" s="1" t="str">
        <f t="shared" si="194"/>
        <v/>
      </c>
      <c r="T1384" s="1" t="str">
        <f t="shared" si="195"/>
        <v/>
      </c>
      <c r="U1384" s="1" t="str">
        <f t="shared" si="196"/>
        <v/>
      </c>
      <c r="V1384" s="1" t="str">
        <f t="shared" si="197"/>
        <v/>
      </c>
    </row>
    <row r="1385" spans="4:22" x14ac:dyDescent="0.55000000000000004">
      <c r="D1385" s="1">
        <v>1383</v>
      </c>
      <c r="E1385" s="1" t="str">
        <f>IFERROR(INDEX(content!$A$2:$A$2049,MATCH($D1385,content!$C$2:$C$2049,0),1),"")</f>
        <v/>
      </c>
      <c r="F1385" s="1" t="str">
        <f>IFERROR(INDEX(content!$B$2:$B$2049,MATCH($D1385,content!$C$2:$C$2049,0),1),"")</f>
        <v/>
      </c>
      <c r="G1385" s="1" t="str">
        <f>IFERROR(INDEX(content!$C$2:$C$2049,MATCH($D1385,content!$C$2:$C$2049,0),1),"")</f>
        <v/>
      </c>
      <c r="H1385" s="1" t="str">
        <f>IFERROR(INDEX(content!$D$2:$D$2049,MATCH($D1385,content!$C$2:$C$2049,0),1),"")</f>
        <v/>
      </c>
      <c r="I1385" s="1" t="str">
        <f>IFERROR(INDEX(content!$F$2:$F$2049,MATCH($D1385,content!$C$2:$C$2049,0),1),"")</f>
        <v/>
      </c>
      <c r="J1385" s="1" t="str">
        <f>IFERROR(INDEX(content!$G$2:$G$2049,MATCH($D1385,content!$C$2:$C$2049,0),1),"")</f>
        <v/>
      </c>
      <c r="K1385" s="1" t="str">
        <f>IFERROR(INDEX(content!$H$2:$H$2049,MATCH($D1385,content!$C$2:$C$2049,0),1),"")</f>
        <v/>
      </c>
      <c r="L1385" s="1" t="str">
        <f>IFERROR(INDEX(content!$I$2:$I$2049,MATCH($D1385,content!$C$2:$C$2049,0),1),"")</f>
        <v/>
      </c>
      <c r="M1385" s="1" t="str">
        <f t="shared" si="190"/>
        <v/>
      </c>
      <c r="N1385" s="1" t="str">
        <f>IF(LENB(M1385),COUNTIF(M$2:M1385,"●"),"")</f>
        <v/>
      </c>
      <c r="O1385" s="1" t="str">
        <f t="shared" si="198"/>
        <v/>
      </c>
      <c r="P1385" s="1" t="str">
        <f t="shared" si="191"/>
        <v/>
      </c>
      <c r="Q1385" s="1" t="str">
        <f t="shared" si="192"/>
        <v/>
      </c>
      <c r="R1385" s="1" t="str">
        <f t="shared" si="193"/>
        <v/>
      </c>
      <c r="S1385" s="1" t="str">
        <f t="shared" si="194"/>
        <v/>
      </c>
      <c r="T1385" s="1" t="str">
        <f t="shared" si="195"/>
        <v/>
      </c>
      <c r="U1385" s="1" t="str">
        <f t="shared" si="196"/>
        <v/>
      </c>
      <c r="V1385" s="1" t="str">
        <f t="shared" si="197"/>
        <v/>
      </c>
    </row>
    <row r="1386" spans="4:22" x14ac:dyDescent="0.55000000000000004">
      <c r="D1386" s="1">
        <v>1384</v>
      </c>
      <c r="E1386" s="1" t="str">
        <f>IFERROR(INDEX(content!$A$2:$A$2049,MATCH($D1386,content!$C$2:$C$2049,0),1),"")</f>
        <v/>
      </c>
      <c r="F1386" s="1" t="str">
        <f>IFERROR(INDEX(content!$B$2:$B$2049,MATCH($D1386,content!$C$2:$C$2049,0),1),"")</f>
        <v/>
      </c>
      <c r="G1386" s="1" t="str">
        <f>IFERROR(INDEX(content!$C$2:$C$2049,MATCH($D1386,content!$C$2:$C$2049,0),1),"")</f>
        <v/>
      </c>
      <c r="H1386" s="1" t="str">
        <f>IFERROR(INDEX(content!$D$2:$D$2049,MATCH($D1386,content!$C$2:$C$2049,0),1),"")</f>
        <v/>
      </c>
      <c r="I1386" s="1" t="str">
        <f>IFERROR(INDEX(content!$F$2:$F$2049,MATCH($D1386,content!$C$2:$C$2049,0),1),"")</f>
        <v/>
      </c>
      <c r="J1386" s="1" t="str">
        <f>IFERROR(INDEX(content!$G$2:$G$2049,MATCH($D1386,content!$C$2:$C$2049,0),1),"")</f>
        <v/>
      </c>
      <c r="K1386" s="1" t="str">
        <f>IFERROR(INDEX(content!$H$2:$H$2049,MATCH($D1386,content!$C$2:$C$2049,0),1),"")</f>
        <v/>
      </c>
      <c r="L1386" s="1" t="str">
        <f>IFERROR(INDEX(content!$I$2:$I$2049,MATCH($D1386,content!$C$2:$C$2049,0),1),"")</f>
        <v/>
      </c>
      <c r="M1386" s="1" t="str">
        <f t="shared" si="190"/>
        <v/>
      </c>
      <c r="N1386" s="1" t="str">
        <f>IF(LENB(M1386),COUNTIF(M$2:M1386,"●"),"")</f>
        <v/>
      </c>
      <c r="O1386" s="1" t="str">
        <f t="shared" si="198"/>
        <v/>
      </c>
      <c r="P1386" s="1" t="str">
        <f t="shared" si="191"/>
        <v/>
      </c>
      <c r="Q1386" s="1" t="str">
        <f t="shared" si="192"/>
        <v/>
      </c>
      <c r="R1386" s="1" t="str">
        <f t="shared" si="193"/>
        <v/>
      </c>
      <c r="S1386" s="1" t="str">
        <f t="shared" si="194"/>
        <v/>
      </c>
      <c r="T1386" s="1" t="str">
        <f t="shared" si="195"/>
        <v/>
      </c>
      <c r="U1386" s="1" t="str">
        <f t="shared" si="196"/>
        <v/>
      </c>
      <c r="V1386" s="1" t="str">
        <f t="shared" si="197"/>
        <v/>
      </c>
    </row>
    <row r="1387" spans="4:22" x14ac:dyDescent="0.55000000000000004">
      <c r="D1387" s="1">
        <v>1385</v>
      </c>
      <c r="E1387" s="1" t="str">
        <f>IFERROR(INDEX(content!$A$2:$A$2049,MATCH($D1387,content!$C$2:$C$2049,0),1),"")</f>
        <v/>
      </c>
      <c r="F1387" s="1" t="str">
        <f>IFERROR(INDEX(content!$B$2:$B$2049,MATCH($D1387,content!$C$2:$C$2049,0),1),"")</f>
        <v/>
      </c>
      <c r="G1387" s="1" t="str">
        <f>IFERROR(INDEX(content!$C$2:$C$2049,MATCH($D1387,content!$C$2:$C$2049,0),1),"")</f>
        <v/>
      </c>
      <c r="H1387" s="1" t="str">
        <f>IFERROR(INDEX(content!$D$2:$D$2049,MATCH($D1387,content!$C$2:$C$2049,0),1),"")</f>
        <v/>
      </c>
      <c r="I1387" s="1" t="str">
        <f>IFERROR(INDEX(content!$F$2:$F$2049,MATCH($D1387,content!$C$2:$C$2049,0),1),"")</f>
        <v/>
      </c>
      <c r="J1387" s="1" t="str">
        <f>IFERROR(INDEX(content!$G$2:$G$2049,MATCH($D1387,content!$C$2:$C$2049,0),1),"")</f>
        <v/>
      </c>
      <c r="K1387" s="1" t="str">
        <f>IFERROR(INDEX(content!$H$2:$H$2049,MATCH($D1387,content!$C$2:$C$2049,0),1),"")</f>
        <v/>
      </c>
      <c r="L1387" s="1" t="str">
        <f>IFERROR(INDEX(content!$I$2:$I$2049,MATCH($D1387,content!$C$2:$C$2049,0),1),"")</f>
        <v/>
      </c>
      <c r="M1387" s="1" t="str">
        <f t="shared" si="190"/>
        <v/>
      </c>
      <c r="N1387" s="1" t="str">
        <f>IF(LENB(M1387),COUNTIF(M$2:M1387,"●"),"")</f>
        <v/>
      </c>
      <c r="O1387" s="1" t="str">
        <f t="shared" si="198"/>
        <v/>
      </c>
      <c r="P1387" s="1" t="str">
        <f t="shared" si="191"/>
        <v/>
      </c>
      <c r="Q1387" s="1" t="str">
        <f t="shared" si="192"/>
        <v/>
      </c>
      <c r="R1387" s="1" t="str">
        <f t="shared" si="193"/>
        <v/>
      </c>
      <c r="S1387" s="1" t="str">
        <f t="shared" si="194"/>
        <v/>
      </c>
      <c r="T1387" s="1" t="str">
        <f t="shared" si="195"/>
        <v/>
      </c>
      <c r="U1387" s="1" t="str">
        <f t="shared" si="196"/>
        <v/>
      </c>
      <c r="V1387" s="1" t="str">
        <f t="shared" si="197"/>
        <v/>
      </c>
    </row>
    <row r="1388" spans="4:22" x14ac:dyDescent="0.55000000000000004">
      <c r="D1388" s="1">
        <v>1386</v>
      </c>
      <c r="E1388" s="1" t="str">
        <f>IFERROR(INDEX(content!$A$2:$A$2049,MATCH($D1388,content!$C$2:$C$2049,0),1),"")</f>
        <v/>
      </c>
      <c r="F1388" s="1" t="str">
        <f>IFERROR(INDEX(content!$B$2:$B$2049,MATCH($D1388,content!$C$2:$C$2049,0),1),"")</f>
        <v/>
      </c>
      <c r="G1388" s="1" t="str">
        <f>IFERROR(INDEX(content!$C$2:$C$2049,MATCH($D1388,content!$C$2:$C$2049,0),1),"")</f>
        <v/>
      </c>
      <c r="H1388" s="1" t="str">
        <f>IFERROR(INDEX(content!$D$2:$D$2049,MATCH($D1388,content!$C$2:$C$2049,0),1),"")</f>
        <v/>
      </c>
      <c r="I1388" s="1" t="str">
        <f>IFERROR(INDEX(content!$F$2:$F$2049,MATCH($D1388,content!$C$2:$C$2049,0),1),"")</f>
        <v/>
      </c>
      <c r="J1388" s="1" t="str">
        <f>IFERROR(INDEX(content!$G$2:$G$2049,MATCH($D1388,content!$C$2:$C$2049,0),1),"")</f>
        <v/>
      </c>
      <c r="K1388" s="1" t="str">
        <f>IFERROR(INDEX(content!$H$2:$H$2049,MATCH($D1388,content!$C$2:$C$2049,0),1),"")</f>
        <v/>
      </c>
      <c r="L1388" s="1" t="str">
        <f>IFERROR(INDEX(content!$I$2:$I$2049,MATCH($D1388,content!$C$2:$C$2049,0),1),"")</f>
        <v/>
      </c>
      <c r="M1388" s="1" t="str">
        <f t="shared" si="190"/>
        <v/>
      </c>
      <c r="N1388" s="1" t="str">
        <f>IF(LENB(M1388),COUNTIF(M$2:M1388,"●"),"")</f>
        <v/>
      </c>
      <c r="O1388" s="1" t="str">
        <f t="shared" si="198"/>
        <v/>
      </c>
      <c r="P1388" s="1" t="str">
        <f t="shared" si="191"/>
        <v/>
      </c>
      <c r="Q1388" s="1" t="str">
        <f t="shared" si="192"/>
        <v/>
      </c>
      <c r="R1388" s="1" t="str">
        <f t="shared" si="193"/>
        <v/>
      </c>
      <c r="S1388" s="1" t="str">
        <f t="shared" si="194"/>
        <v/>
      </c>
      <c r="T1388" s="1" t="str">
        <f t="shared" si="195"/>
        <v/>
      </c>
      <c r="U1388" s="1" t="str">
        <f t="shared" si="196"/>
        <v/>
      </c>
      <c r="V1388" s="1" t="str">
        <f t="shared" si="197"/>
        <v/>
      </c>
    </row>
    <row r="1389" spans="4:22" x14ac:dyDescent="0.55000000000000004">
      <c r="D1389" s="1">
        <v>1387</v>
      </c>
      <c r="E1389" s="1" t="str">
        <f>IFERROR(INDEX(content!$A$2:$A$2049,MATCH($D1389,content!$C$2:$C$2049,0),1),"")</f>
        <v/>
      </c>
      <c r="F1389" s="1" t="str">
        <f>IFERROR(INDEX(content!$B$2:$B$2049,MATCH($D1389,content!$C$2:$C$2049,0),1),"")</f>
        <v/>
      </c>
      <c r="G1389" s="1" t="str">
        <f>IFERROR(INDEX(content!$C$2:$C$2049,MATCH($D1389,content!$C$2:$C$2049,0),1),"")</f>
        <v/>
      </c>
      <c r="H1389" s="1" t="str">
        <f>IFERROR(INDEX(content!$D$2:$D$2049,MATCH($D1389,content!$C$2:$C$2049,0),1),"")</f>
        <v/>
      </c>
      <c r="I1389" s="1" t="str">
        <f>IFERROR(INDEX(content!$F$2:$F$2049,MATCH($D1389,content!$C$2:$C$2049,0),1),"")</f>
        <v/>
      </c>
      <c r="J1389" s="1" t="str">
        <f>IFERROR(INDEX(content!$G$2:$G$2049,MATCH($D1389,content!$C$2:$C$2049,0),1),"")</f>
        <v/>
      </c>
      <c r="K1389" s="1" t="str">
        <f>IFERROR(INDEX(content!$H$2:$H$2049,MATCH($D1389,content!$C$2:$C$2049,0),1),"")</f>
        <v/>
      </c>
      <c r="L1389" s="1" t="str">
        <f>IFERROR(INDEX(content!$I$2:$I$2049,MATCH($D1389,content!$C$2:$C$2049,0),1),"")</f>
        <v/>
      </c>
      <c r="M1389" s="1" t="str">
        <f t="shared" si="190"/>
        <v/>
      </c>
      <c r="N1389" s="1" t="str">
        <f>IF(LENB(M1389),COUNTIF(M$2:M1389,"●"),"")</f>
        <v/>
      </c>
      <c r="O1389" s="1" t="str">
        <f t="shared" si="198"/>
        <v/>
      </c>
      <c r="P1389" s="1" t="str">
        <f t="shared" si="191"/>
        <v/>
      </c>
      <c r="Q1389" s="1" t="str">
        <f t="shared" si="192"/>
        <v/>
      </c>
      <c r="R1389" s="1" t="str">
        <f t="shared" si="193"/>
        <v/>
      </c>
      <c r="S1389" s="1" t="str">
        <f t="shared" si="194"/>
        <v/>
      </c>
      <c r="T1389" s="1" t="str">
        <f t="shared" si="195"/>
        <v/>
      </c>
      <c r="U1389" s="1" t="str">
        <f t="shared" si="196"/>
        <v/>
      </c>
      <c r="V1389" s="1" t="str">
        <f t="shared" si="197"/>
        <v/>
      </c>
    </row>
    <row r="1390" spans="4:22" x14ac:dyDescent="0.55000000000000004">
      <c r="D1390" s="1">
        <v>1388</v>
      </c>
      <c r="E1390" s="1" t="str">
        <f>IFERROR(INDEX(content!$A$2:$A$2049,MATCH($D1390,content!$C$2:$C$2049,0),1),"")</f>
        <v/>
      </c>
      <c r="F1390" s="1" t="str">
        <f>IFERROR(INDEX(content!$B$2:$B$2049,MATCH($D1390,content!$C$2:$C$2049,0),1),"")</f>
        <v/>
      </c>
      <c r="G1390" s="1" t="str">
        <f>IFERROR(INDEX(content!$C$2:$C$2049,MATCH($D1390,content!$C$2:$C$2049,0),1),"")</f>
        <v/>
      </c>
      <c r="H1390" s="1" t="str">
        <f>IFERROR(INDEX(content!$D$2:$D$2049,MATCH($D1390,content!$C$2:$C$2049,0),1),"")</f>
        <v/>
      </c>
      <c r="I1390" s="1" t="str">
        <f>IFERROR(INDEX(content!$F$2:$F$2049,MATCH($D1390,content!$C$2:$C$2049,0),1),"")</f>
        <v/>
      </c>
      <c r="J1390" s="1" t="str">
        <f>IFERROR(INDEX(content!$G$2:$G$2049,MATCH($D1390,content!$C$2:$C$2049,0),1),"")</f>
        <v/>
      </c>
      <c r="K1390" s="1" t="str">
        <f>IFERROR(INDEX(content!$H$2:$H$2049,MATCH($D1390,content!$C$2:$C$2049,0),1),"")</f>
        <v/>
      </c>
      <c r="L1390" s="1" t="str">
        <f>IFERROR(INDEX(content!$I$2:$I$2049,MATCH($D1390,content!$C$2:$C$2049,0),1),"")</f>
        <v/>
      </c>
      <c r="M1390" s="1" t="str">
        <f t="shared" si="190"/>
        <v/>
      </c>
      <c r="N1390" s="1" t="str">
        <f>IF(LENB(M1390),COUNTIF(M$2:M1390,"●"),"")</f>
        <v/>
      </c>
      <c r="O1390" s="1" t="str">
        <f t="shared" si="198"/>
        <v/>
      </c>
      <c r="P1390" s="1" t="str">
        <f t="shared" si="191"/>
        <v/>
      </c>
      <c r="Q1390" s="1" t="str">
        <f t="shared" si="192"/>
        <v/>
      </c>
      <c r="R1390" s="1" t="str">
        <f t="shared" si="193"/>
        <v/>
      </c>
      <c r="S1390" s="1" t="str">
        <f t="shared" si="194"/>
        <v/>
      </c>
      <c r="T1390" s="1" t="str">
        <f t="shared" si="195"/>
        <v/>
      </c>
      <c r="U1390" s="1" t="str">
        <f t="shared" si="196"/>
        <v/>
      </c>
      <c r="V1390" s="1" t="str">
        <f t="shared" si="197"/>
        <v/>
      </c>
    </row>
    <row r="1391" spans="4:22" x14ac:dyDescent="0.55000000000000004">
      <c r="D1391" s="1">
        <v>1389</v>
      </c>
      <c r="E1391" s="1" t="str">
        <f>IFERROR(INDEX(content!$A$2:$A$2049,MATCH($D1391,content!$C$2:$C$2049,0),1),"")</f>
        <v/>
      </c>
      <c r="F1391" s="1" t="str">
        <f>IFERROR(INDEX(content!$B$2:$B$2049,MATCH($D1391,content!$C$2:$C$2049,0),1),"")</f>
        <v/>
      </c>
      <c r="G1391" s="1" t="str">
        <f>IFERROR(INDEX(content!$C$2:$C$2049,MATCH($D1391,content!$C$2:$C$2049,0),1),"")</f>
        <v/>
      </c>
      <c r="H1391" s="1" t="str">
        <f>IFERROR(INDEX(content!$D$2:$D$2049,MATCH($D1391,content!$C$2:$C$2049,0),1),"")</f>
        <v/>
      </c>
      <c r="I1391" s="1" t="str">
        <f>IFERROR(INDEX(content!$F$2:$F$2049,MATCH($D1391,content!$C$2:$C$2049,0),1),"")</f>
        <v/>
      </c>
      <c r="J1391" s="1" t="str">
        <f>IFERROR(INDEX(content!$G$2:$G$2049,MATCH($D1391,content!$C$2:$C$2049,0),1),"")</f>
        <v/>
      </c>
      <c r="K1391" s="1" t="str">
        <f>IFERROR(INDEX(content!$H$2:$H$2049,MATCH($D1391,content!$C$2:$C$2049,0),1),"")</f>
        <v/>
      </c>
      <c r="L1391" s="1" t="str">
        <f>IFERROR(INDEX(content!$I$2:$I$2049,MATCH($D1391,content!$C$2:$C$2049,0),1),"")</f>
        <v/>
      </c>
      <c r="M1391" s="1" t="str">
        <f t="shared" si="190"/>
        <v/>
      </c>
      <c r="N1391" s="1" t="str">
        <f>IF(LENB(M1391),COUNTIF(M$2:M1391,"●"),"")</f>
        <v/>
      </c>
      <c r="O1391" s="1" t="str">
        <f t="shared" si="198"/>
        <v/>
      </c>
      <c r="P1391" s="1" t="str">
        <f t="shared" si="191"/>
        <v/>
      </c>
      <c r="Q1391" s="1" t="str">
        <f t="shared" si="192"/>
        <v/>
      </c>
      <c r="R1391" s="1" t="str">
        <f t="shared" si="193"/>
        <v/>
      </c>
      <c r="S1391" s="1" t="str">
        <f t="shared" si="194"/>
        <v/>
      </c>
      <c r="T1391" s="1" t="str">
        <f t="shared" si="195"/>
        <v/>
      </c>
      <c r="U1391" s="1" t="str">
        <f t="shared" si="196"/>
        <v/>
      </c>
      <c r="V1391" s="1" t="str">
        <f t="shared" si="197"/>
        <v/>
      </c>
    </row>
    <row r="1392" spans="4:22" x14ac:dyDescent="0.55000000000000004">
      <c r="D1392" s="1">
        <v>1390</v>
      </c>
      <c r="E1392" s="1" t="str">
        <f>IFERROR(INDEX(content!$A$2:$A$2049,MATCH($D1392,content!$C$2:$C$2049,0),1),"")</f>
        <v/>
      </c>
      <c r="F1392" s="1" t="str">
        <f>IFERROR(INDEX(content!$B$2:$B$2049,MATCH($D1392,content!$C$2:$C$2049,0),1),"")</f>
        <v/>
      </c>
      <c r="G1392" s="1" t="str">
        <f>IFERROR(INDEX(content!$C$2:$C$2049,MATCH($D1392,content!$C$2:$C$2049,0),1),"")</f>
        <v/>
      </c>
      <c r="H1392" s="1" t="str">
        <f>IFERROR(INDEX(content!$D$2:$D$2049,MATCH($D1392,content!$C$2:$C$2049,0),1),"")</f>
        <v/>
      </c>
      <c r="I1392" s="1" t="str">
        <f>IFERROR(INDEX(content!$F$2:$F$2049,MATCH($D1392,content!$C$2:$C$2049,0),1),"")</f>
        <v/>
      </c>
      <c r="J1392" s="1" t="str">
        <f>IFERROR(INDEX(content!$G$2:$G$2049,MATCH($D1392,content!$C$2:$C$2049,0),1),"")</f>
        <v/>
      </c>
      <c r="K1392" s="1" t="str">
        <f>IFERROR(INDEX(content!$H$2:$H$2049,MATCH($D1392,content!$C$2:$C$2049,0),1),"")</f>
        <v/>
      </c>
      <c r="L1392" s="1" t="str">
        <f>IFERROR(INDEX(content!$I$2:$I$2049,MATCH($D1392,content!$C$2:$C$2049,0),1),"")</f>
        <v/>
      </c>
      <c r="M1392" s="1" t="str">
        <f t="shared" si="190"/>
        <v/>
      </c>
      <c r="N1392" s="1" t="str">
        <f>IF(LENB(M1392),COUNTIF(M$2:M1392,"●"),"")</f>
        <v/>
      </c>
      <c r="O1392" s="1" t="str">
        <f t="shared" si="198"/>
        <v/>
      </c>
      <c r="P1392" s="1" t="str">
        <f t="shared" si="191"/>
        <v/>
      </c>
      <c r="Q1392" s="1" t="str">
        <f t="shared" si="192"/>
        <v/>
      </c>
      <c r="R1392" s="1" t="str">
        <f t="shared" si="193"/>
        <v/>
      </c>
      <c r="S1392" s="1" t="str">
        <f t="shared" si="194"/>
        <v/>
      </c>
      <c r="T1392" s="1" t="str">
        <f t="shared" si="195"/>
        <v/>
      </c>
      <c r="U1392" s="1" t="str">
        <f t="shared" si="196"/>
        <v/>
      </c>
      <c r="V1392" s="1" t="str">
        <f t="shared" si="197"/>
        <v/>
      </c>
    </row>
    <row r="1393" spans="4:22" x14ac:dyDescent="0.55000000000000004">
      <c r="D1393" s="1">
        <v>1391</v>
      </c>
      <c r="E1393" s="1" t="str">
        <f>IFERROR(INDEX(content!$A$2:$A$2049,MATCH($D1393,content!$C$2:$C$2049,0),1),"")</f>
        <v/>
      </c>
      <c r="F1393" s="1" t="str">
        <f>IFERROR(INDEX(content!$B$2:$B$2049,MATCH($D1393,content!$C$2:$C$2049,0),1),"")</f>
        <v/>
      </c>
      <c r="G1393" s="1" t="str">
        <f>IFERROR(INDEX(content!$C$2:$C$2049,MATCH($D1393,content!$C$2:$C$2049,0),1),"")</f>
        <v/>
      </c>
      <c r="H1393" s="1" t="str">
        <f>IFERROR(INDEX(content!$D$2:$D$2049,MATCH($D1393,content!$C$2:$C$2049,0),1),"")</f>
        <v/>
      </c>
      <c r="I1393" s="1" t="str">
        <f>IFERROR(INDEX(content!$F$2:$F$2049,MATCH($D1393,content!$C$2:$C$2049,0),1),"")</f>
        <v/>
      </c>
      <c r="J1393" s="1" t="str">
        <f>IFERROR(INDEX(content!$G$2:$G$2049,MATCH($D1393,content!$C$2:$C$2049,0),1),"")</f>
        <v/>
      </c>
      <c r="K1393" s="1" t="str">
        <f>IFERROR(INDEX(content!$H$2:$H$2049,MATCH($D1393,content!$C$2:$C$2049,0),1),"")</f>
        <v/>
      </c>
      <c r="L1393" s="1" t="str">
        <f>IFERROR(INDEX(content!$I$2:$I$2049,MATCH($D1393,content!$C$2:$C$2049,0),1),"")</f>
        <v/>
      </c>
      <c r="M1393" s="1" t="str">
        <f t="shared" si="190"/>
        <v/>
      </c>
      <c r="N1393" s="1" t="str">
        <f>IF(LENB(M1393),COUNTIF(M$2:M1393,"●"),"")</f>
        <v/>
      </c>
      <c r="O1393" s="1" t="str">
        <f t="shared" si="198"/>
        <v/>
      </c>
      <c r="P1393" s="1" t="str">
        <f t="shared" si="191"/>
        <v/>
      </c>
      <c r="Q1393" s="1" t="str">
        <f t="shared" si="192"/>
        <v/>
      </c>
      <c r="R1393" s="1" t="str">
        <f t="shared" si="193"/>
        <v/>
      </c>
      <c r="S1393" s="1" t="str">
        <f t="shared" si="194"/>
        <v/>
      </c>
      <c r="T1393" s="1" t="str">
        <f t="shared" si="195"/>
        <v/>
      </c>
      <c r="U1393" s="1" t="str">
        <f t="shared" si="196"/>
        <v/>
      </c>
      <c r="V1393" s="1" t="str">
        <f t="shared" si="197"/>
        <v/>
      </c>
    </row>
    <row r="1394" spans="4:22" x14ac:dyDescent="0.55000000000000004">
      <c r="D1394" s="1">
        <v>1392</v>
      </c>
      <c r="E1394" s="1" t="str">
        <f>IFERROR(INDEX(content!$A$2:$A$2049,MATCH($D1394,content!$C$2:$C$2049,0),1),"")</f>
        <v/>
      </c>
      <c r="F1394" s="1" t="str">
        <f>IFERROR(INDEX(content!$B$2:$B$2049,MATCH($D1394,content!$C$2:$C$2049,0),1),"")</f>
        <v/>
      </c>
      <c r="G1394" s="1" t="str">
        <f>IFERROR(INDEX(content!$C$2:$C$2049,MATCH($D1394,content!$C$2:$C$2049,0),1),"")</f>
        <v/>
      </c>
      <c r="H1394" s="1" t="str">
        <f>IFERROR(INDEX(content!$D$2:$D$2049,MATCH($D1394,content!$C$2:$C$2049,0),1),"")</f>
        <v/>
      </c>
      <c r="I1394" s="1" t="str">
        <f>IFERROR(INDEX(content!$F$2:$F$2049,MATCH($D1394,content!$C$2:$C$2049,0),1),"")</f>
        <v/>
      </c>
      <c r="J1394" s="1" t="str">
        <f>IFERROR(INDEX(content!$G$2:$G$2049,MATCH($D1394,content!$C$2:$C$2049,0),1),"")</f>
        <v/>
      </c>
      <c r="K1394" s="1" t="str">
        <f>IFERROR(INDEX(content!$H$2:$H$2049,MATCH($D1394,content!$C$2:$C$2049,0),1),"")</f>
        <v/>
      </c>
      <c r="L1394" s="1" t="str">
        <f>IFERROR(INDEX(content!$I$2:$I$2049,MATCH($D1394,content!$C$2:$C$2049,0),1),"")</f>
        <v/>
      </c>
      <c r="M1394" s="1" t="str">
        <f t="shared" si="190"/>
        <v/>
      </c>
      <c r="N1394" s="1" t="str">
        <f>IF(LENB(M1394),COUNTIF(M$2:M1394,"●"),"")</f>
        <v/>
      </c>
      <c r="O1394" s="1" t="str">
        <f t="shared" si="198"/>
        <v/>
      </c>
      <c r="P1394" s="1" t="str">
        <f t="shared" si="191"/>
        <v/>
      </c>
      <c r="Q1394" s="1" t="str">
        <f t="shared" si="192"/>
        <v/>
      </c>
      <c r="R1394" s="1" t="str">
        <f t="shared" si="193"/>
        <v/>
      </c>
      <c r="S1394" s="1" t="str">
        <f t="shared" si="194"/>
        <v/>
      </c>
      <c r="T1394" s="1" t="str">
        <f t="shared" si="195"/>
        <v/>
      </c>
      <c r="U1394" s="1" t="str">
        <f t="shared" si="196"/>
        <v/>
      </c>
      <c r="V1394" s="1" t="str">
        <f t="shared" si="197"/>
        <v/>
      </c>
    </row>
    <row r="1395" spans="4:22" x14ac:dyDescent="0.55000000000000004">
      <c r="D1395" s="1">
        <v>1393</v>
      </c>
      <c r="E1395" s="1" t="str">
        <f>IFERROR(INDEX(content!$A$2:$A$2049,MATCH($D1395,content!$C$2:$C$2049,0),1),"")</f>
        <v/>
      </c>
      <c r="F1395" s="1" t="str">
        <f>IFERROR(INDEX(content!$B$2:$B$2049,MATCH($D1395,content!$C$2:$C$2049,0),1),"")</f>
        <v/>
      </c>
      <c r="G1395" s="1" t="str">
        <f>IFERROR(INDEX(content!$C$2:$C$2049,MATCH($D1395,content!$C$2:$C$2049,0),1),"")</f>
        <v/>
      </c>
      <c r="H1395" s="1" t="str">
        <f>IFERROR(INDEX(content!$D$2:$D$2049,MATCH($D1395,content!$C$2:$C$2049,0),1),"")</f>
        <v/>
      </c>
      <c r="I1395" s="1" t="str">
        <f>IFERROR(INDEX(content!$F$2:$F$2049,MATCH($D1395,content!$C$2:$C$2049,0),1),"")</f>
        <v/>
      </c>
      <c r="J1395" s="1" t="str">
        <f>IFERROR(INDEX(content!$G$2:$G$2049,MATCH($D1395,content!$C$2:$C$2049,0),1),"")</f>
        <v/>
      </c>
      <c r="K1395" s="1" t="str">
        <f>IFERROR(INDEX(content!$H$2:$H$2049,MATCH($D1395,content!$C$2:$C$2049,0),1),"")</f>
        <v/>
      </c>
      <c r="L1395" s="1" t="str">
        <f>IFERROR(INDEX(content!$I$2:$I$2049,MATCH($D1395,content!$C$2:$C$2049,0),1),"")</f>
        <v/>
      </c>
      <c r="M1395" s="1" t="str">
        <f t="shared" si="190"/>
        <v/>
      </c>
      <c r="N1395" s="1" t="str">
        <f>IF(LENB(M1395),COUNTIF(M$2:M1395,"●"),"")</f>
        <v/>
      </c>
      <c r="O1395" s="1" t="str">
        <f t="shared" si="198"/>
        <v/>
      </c>
      <c r="P1395" s="1" t="str">
        <f t="shared" si="191"/>
        <v/>
      </c>
      <c r="Q1395" s="1" t="str">
        <f t="shared" si="192"/>
        <v/>
      </c>
      <c r="R1395" s="1" t="str">
        <f t="shared" si="193"/>
        <v/>
      </c>
      <c r="S1395" s="1" t="str">
        <f t="shared" si="194"/>
        <v/>
      </c>
      <c r="T1395" s="1" t="str">
        <f t="shared" si="195"/>
        <v/>
      </c>
      <c r="U1395" s="1" t="str">
        <f t="shared" si="196"/>
        <v/>
      </c>
      <c r="V1395" s="1" t="str">
        <f t="shared" si="197"/>
        <v/>
      </c>
    </row>
    <row r="1396" spans="4:22" x14ac:dyDescent="0.55000000000000004">
      <c r="D1396" s="1">
        <v>1394</v>
      </c>
      <c r="E1396" s="1" t="str">
        <f>IFERROR(INDEX(content!$A$2:$A$2049,MATCH($D1396,content!$C$2:$C$2049,0),1),"")</f>
        <v/>
      </c>
      <c r="F1396" s="1" t="str">
        <f>IFERROR(INDEX(content!$B$2:$B$2049,MATCH($D1396,content!$C$2:$C$2049,0),1),"")</f>
        <v/>
      </c>
      <c r="G1396" s="1" t="str">
        <f>IFERROR(INDEX(content!$C$2:$C$2049,MATCH($D1396,content!$C$2:$C$2049,0),1),"")</f>
        <v/>
      </c>
      <c r="H1396" s="1" t="str">
        <f>IFERROR(INDEX(content!$D$2:$D$2049,MATCH($D1396,content!$C$2:$C$2049,0),1),"")</f>
        <v/>
      </c>
      <c r="I1396" s="1" t="str">
        <f>IFERROR(INDEX(content!$F$2:$F$2049,MATCH($D1396,content!$C$2:$C$2049,0),1),"")</f>
        <v/>
      </c>
      <c r="J1396" s="1" t="str">
        <f>IFERROR(INDEX(content!$G$2:$G$2049,MATCH($D1396,content!$C$2:$C$2049,0),1),"")</f>
        <v/>
      </c>
      <c r="K1396" s="1" t="str">
        <f>IFERROR(INDEX(content!$H$2:$H$2049,MATCH($D1396,content!$C$2:$C$2049,0),1),"")</f>
        <v/>
      </c>
      <c r="L1396" s="1" t="str">
        <f>IFERROR(INDEX(content!$I$2:$I$2049,MATCH($D1396,content!$C$2:$C$2049,0),1),"")</f>
        <v/>
      </c>
      <c r="M1396" s="1" t="str">
        <f t="shared" si="190"/>
        <v/>
      </c>
      <c r="N1396" s="1" t="str">
        <f>IF(LENB(M1396),COUNTIF(M$2:M1396,"●"),"")</f>
        <v/>
      </c>
      <c r="O1396" s="1" t="str">
        <f t="shared" si="198"/>
        <v/>
      </c>
      <c r="P1396" s="1" t="str">
        <f t="shared" si="191"/>
        <v/>
      </c>
      <c r="Q1396" s="1" t="str">
        <f t="shared" si="192"/>
        <v/>
      </c>
      <c r="R1396" s="1" t="str">
        <f t="shared" si="193"/>
        <v/>
      </c>
      <c r="S1396" s="1" t="str">
        <f t="shared" si="194"/>
        <v/>
      </c>
      <c r="T1396" s="1" t="str">
        <f t="shared" si="195"/>
        <v/>
      </c>
      <c r="U1396" s="1" t="str">
        <f t="shared" si="196"/>
        <v/>
      </c>
      <c r="V1396" s="1" t="str">
        <f t="shared" si="197"/>
        <v/>
      </c>
    </row>
    <row r="1397" spans="4:22" x14ac:dyDescent="0.55000000000000004">
      <c r="D1397" s="1">
        <v>1395</v>
      </c>
      <c r="E1397" s="1" t="str">
        <f>IFERROR(INDEX(content!$A$2:$A$2049,MATCH($D1397,content!$C$2:$C$2049,0),1),"")</f>
        <v/>
      </c>
      <c r="F1397" s="1" t="str">
        <f>IFERROR(INDEX(content!$B$2:$B$2049,MATCH($D1397,content!$C$2:$C$2049,0),1),"")</f>
        <v/>
      </c>
      <c r="G1397" s="1" t="str">
        <f>IFERROR(INDEX(content!$C$2:$C$2049,MATCH($D1397,content!$C$2:$C$2049,0),1),"")</f>
        <v/>
      </c>
      <c r="H1397" s="1" t="str">
        <f>IFERROR(INDEX(content!$D$2:$D$2049,MATCH($D1397,content!$C$2:$C$2049,0),1),"")</f>
        <v/>
      </c>
      <c r="I1397" s="1" t="str">
        <f>IFERROR(INDEX(content!$F$2:$F$2049,MATCH($D1397,content!$C$2:$C$2049,0),1),"")</f>
        <v/>
      </c>
      <c r="J1397" s="1" t="str">
        <f>IFERROR(INDEX(content!$G$2:$G$2049,MATCH($D1397,content!$C$2:$C$2049,0),1),"")</f>
        <v/>
      </c>
      <c r="K1397" s="1" t="str">
        <f>IFERROR(INDEX(content!$H$2:$H$2049,MATCH($D1397,content!$C$2:$C$2049,0),1),"")</f>
        <v/>
      </c>
      <c r="L1397" s="1" t="str">
        <f>IFERROR(INDEX(content!$I$2:$I$2049,MATCH($D1397,content!$C$2:$C$2049,0),1),"")</f>
        <v/>
      </c>
      <c r="M1397" s="1" t="str">
        <f t="shared" si="190"/>
        <v/>
      </c>
      <c r="N1397" s="1" t="str">
        <f>IF(LENB(M1397),COUNTIF(M$2:M1397,"●"),"")</f>
        <v/>
      </c>
      <c r="O1397" s="1" t="str">
        <f t="shared" si="198"/>
        <v/>
      </c>
      <c r="P1397" s="1" t="str">
        <f t="shared" si="191"/>
        <v/>
      </c>
      <c r="Q1397" s="1" t="str">
        <f t="shared" si="192"/>
        <v/>
      </c>
      <c r="R1397" s="1" t="str">
        <f t="shared" si="193"/>
        <v/>
      </c>
      <c r="S1397" s="1" t="str">
        <f t="shared" si="194"/>
        <v/>
      </c>
      <c r="T1397" s="1" t="str">
        <f t="shared" si="195"/>
        <v/>
      </c>
      <c r="U1397" s="1" t="str">
        <f t="shared" si="196"/>
        <v/>
      </c>
      <c r="V1397" s="1" t="str">
        <f t="shared" si="197"/>
        <v/>
      </c>
    </row>
    <row r="1398" spans="4:22" x14ac:dyDescent="0.55000000000000004">
      <c r="D1398" s="1">
        <v>1396</v>
      </c>
      <c r="E1398" s="1" t="str">
        <f>IFERROR(INDEX(content!$A$2:$A$2049,MATCH($D1398,content!$C$2:$C$2049,0),1),"")</f>
        <v/>
      </c>
      <c r="F1398" s="1" t="str">
        <f>IFERROR(INDEX(content!$B$2:$B$2049,MATCH($D1398,content!$C$2:$C$2049,0),1),"")</f>
        <v/>
      </c>
      <c r="G1398" s="1" t="str">
        <f>IFERROR(INDEX(content!$C$2:$C$2049,MATCH($D1398,content!$C$2:$C$2049,0),1),"")</f>
        <v/>
      </c>
      <c r="H1398" s="1" t="str">
        <f>IFERROR(INDEX(content!$D$2:$D$2049,MATCH($D1398,content!$C$2:$C$2049,0),1),"")</f>
        <v/>
      </c>
      <c r="I1398" s="1" t="str">
        <f>IFERROR(INDEX(content!$F$2:$F$2049,MATCH($D1398,content!$C$2:$C$2049,0),1),"")</f>
        <v/>
      </c>
      <c r="J1398" s="1" t="str">
        <f>IFERROR(INDEX(content!$G$2:$G$2049,MATCH($D1398,content!$C$2:$C$2049,0),1),"")</f>
        <v/>
      </c>
      <c r="K1398" s="1" t="str">
        <f>IFERROR(INDEX(content!$H$2:$H$2049,MATCH($D1398,content!$C$2:$C$2049,0),1),"")</f>
        <v/>
      </c>
      <c r="L1398" s="1" t="str">
        <f>IFERROR(INDEX(content!$I$2:$I$2049,MATCH($D1398,content!$C$2:$C$2049,0),1),"")</f>
        <v/>
      </c>
      <c r="M1398" s="1" t="str">
        <f t="shared" si="190"/>
        <v/>
      </c>
      <c r="N1398" s="1" t="str">
        <f>IF(LENB(M1398),COUNTIF(M$2:M1398,"●"),"")</f>
        <v/>
      </c>
      <c r="O1398" s="1" t="str">
        <f t="shared" si="198"/>
        <v/>
      </c>
      <c r="P1398" s="1" t="str">
        <f t="shared" si="191"/>
        <v/>
      </c>
      <c r="Q1398" s="1" t="str">
        <f t="shared" si="192"/>
        <v/>
      </c>
      <c r="R1398" s="1" t="str">
        <f t="shared" si="193"/>
        <v/>
      </c>
      <c r="S1398" s="1" t="str">
        <f t="shared" si="194"/>
        <v/>
      </c>
      <c r="T1398" s="1" t="str">
        <f t="shared" si="195"/>
        <v/>
      </c>
      <c r="U1398" s="1" t="str">
        <f t="shared" si="196"/>
        <v/>
      </c>
      <c r="V1398" s="1" t="str">
        <f t="shared" si="197"/>
        <v/>
      </c>
    </row>
    <row r="1399" spans="4:22" x14ac:dyDescent="0.55000000000000004">
      <c r="D1399" s="1">
        <v>1397</v>
      </c>
      <c r="E1399" s="1" t="str">
        <f>IFERROR(INDEX(content!$A$2:$A$2049,MATCH($D1399,content!$C$2:$C$2049,0),1),"")</f>
        <v/>
      </c>
      <c r="F1399" s="1" t="str">
        <f>IFERROR(INDEX(content!$B$2:$B$2049,MATCH($D1399,content!$C$2:$C$2049,0),1),"")</f>
        <v/>
      </c>
      <c r="G1399" s="1" t="str">
        <f>IFERROR(INDEX(content!$C$2:$C$2049,MATCH($D1399,content!$C$2:$C$2049,0),1),"")</f>
        <v/>
      </c>
      <c r="H1399" s="1" t="str">
        <f>IFERROR(INDEX(content!$D$2:$D$2049,MATCH($D1399,content!$C$2:$C$2049,0),1),"")</f>
        <v/>
      </c>
      <c r="I1399" s="1" t="str">
        <f>IFERROR(INDEX(content!$F$2:$F$2049,MATCH($D1399,content!$C$2:$C$2049,0),1),"")</f>
        <v/>
      </c>
      <c r="J1399" s="1" t="str">
        <f>IFERROR(INDEX(content!$G$2:$G$2049,MATCH($D1399,content!$C$2:$C$2049,0),1),"")</f>
        <v/>
      </c>
      <c r="K1399" s="1" t="str">
        <f>IFERROR(INDEX(content!$H$2:$H$2049,MATCH($D1399,content!$C$2:$C$2049,0),1),"")</f>
        <v/>
      </c>
      <c r="L1399" s="1" t="str">
        <f>IFERROR(INDEX(content!$I$2:$I$2049,MATCH($D1399,content!$C$2:$C$2049,0),1),"")</f>
        <v/>
      </c>
      <c r="M1399" s="1" t="str">
        <f t="shared" si="190"/>
        <v/>
      </c>
      <c r="N1399" s="1" t="str">
        <f>IF(LENB(M1399),COUNTIF(M$2:M1399,"●"),"")</f>
        <v/>
      </c>
      <c r="O1399" s="1" t="str">
        <f t="shared" si="198"/>
        <v/>
      </c>
      <c r="P1399" s="1" t="str">
        <f t="shared" si="191"/>
        <v/>
      </c>
      <c r="Q1399" s="1" t="str">
        <f t="shared" si="192"/>
        <v/>
      </c>
      <c r="R1399" s="1" t="str">
        <f t="shared" si="193"/>
        <v/>
      </c>
      <c r="S1399" s="1" t="str">
        <f t="shared" si="194"/>
        <v/>
      </c>
      <c r="T1399" s="1" t="str">
        <f t="shared" si="195"/>
        <v/>
      </c>
      <c r="U1399" s="1" t="str">
        <f t="shared" si="196"/>
        <v/>
      </c>
      <c r="V1399" s="1" t="str">
        <f t="shared" si="197"/>
        <v/>
      </c>
    </row>
    <row r="1400" spans="4:22" x14ac:dyDescent="0.55000000000000004">
      <c r="D1400" s="1">
        <v>1398</v>
      </c>
      <c r="E1400" s="1" t="str">
        <f>IFERROR(INDEX(content!$A$2:$A$2049,MATCH($D1400,content!$C$2:$C$2049,0),1),"")</f>
        <v/>
      </c>
      <c r="F1400" s="1" t="str">
        <f>IFERROR(INDEX(content!$B$2:$B$2049,MATCH($D1400,content!$C$2:$C$2049,0),1),"")</f>
        <v/>
      </c>
      <c r="G1400" s="1" t="str">
        <f>IFERROR(INDEX(content!$C$2:$C$2049,MATCH($D1400,content!$C$2:$C$2049,0),1),"")</f>
        <v/>
      </c>
      <c r="H1400" s="1" t="str">
        <f>IFERROR(INDEX(content!$D$2:$D$2049,MATCH($D1400,content!$C$2:$C$2049,0),1),"")</f>
        <v/>
      </c>
      <c r="I1400" s="1" t="str">
        <f>IFERROR(INDEX(content!$F$2:$F$2049,MATCH($D1400,content!$C$2:$C$2049,0),1),"")</f>
        <v/>
      </c>
      <c r="J1400" s="1" t="str">
        <f>IFERROR(INDEX(content!$G$2:$G$2049,MATCH($D1400,content!$C$2:$C$2049,0),1),"")</f>
        <v/>
      </c>
      <c r="K1400" s="1" t="str">
        <f>IFERROR(INDEX(content!$H$2:$H$2049,MATCH($D1400,content!$C$2:$C$2049,0),1),"")</f>
        <v/>
      </c>
      <c r="L1400" s="1" t="str">
        <f>IFERROR(INDEX(content!$I$2:$I$2049,MATCH($D1400,content!$C$2:$C$2049,0),1),"")</f>
        <v/>
      </c>
      <c r="M1400" s="1" t="str">
        <f t="shared" si="190"/>
        <v/>
      </c>
      <c r="N1400" s="1" t="str">
        <f>IF(LENB(M1400),COUNTIF(M$2:M1400,"●"),"")</f>
        <v/>
      </c>
      <c r="O1400" s="1" t="str">
        <f t="shared" si="198"/>
        <v/>
      </c>
      <c r="P1400" s="1" t="str">
        <f t="shared" si="191"/>
        <v/>
      </c>
      <c r="Q1400" s="1" t="str">
        <f t="shared" si="192"/>
        <v/>
      </c>
      <c r="R1400" s="1" t="str">
        <f t="shared" si="193"/>
        <v/>
      </c>
      <c r="S1400" s="1" t="str">
        <f t="shared" si="194"/>
        <v/>
      </c>
      <c r="T1400" s="1" t="str">
        <f t="shared" si="195"/>
        <v/>
      </c>
      <c r="U1400" s="1" t="str">
        <f t="shared" si="196"/>
        <v/>
      </c>
      <c r="V1400" s="1" t="str">
        <f t="shared" si="197"/>
        <v/>
      </c>
    </row>
    <row r="1401" spans="4:22" x14ac:dyDescent="0.55000000000000004">
      <c r="D1401" s="1">
        <v>1399</v>
      </c>
      <c r="E1401" s="1" t="str">
        <f>IFERROR(INDEX(content!$A$2:$A$2049,MATCH($D1401,content!$C$2:$C$2049,0),1),"")</f>
        <v/>
      </c>
      <c r="F1401" s="1" t="str">
        <f>IFERROR(INDEX(content!$B$2:$B$2049,MATCH($D1401,content!$C$2:$C$2049,0),1),"")</f>
        <v/>
      </c>
      <c r="G1401" s="1" t="str">
        <f>IFERROR(INDEX(content!$C$2:$C$2049,MATCH($D1401,content!$C$2:$C$2049,0),1),"")</f>
        <v/>
      </c>
      <c r="H1401" s="1" t="str">
        <f>IFERROR(INDEX(content!$D$2:$D$2049,MATCH($D1401,content!$C$2:$C$2049,0),1),"")</f>
        <v/>
      </c>
      <c r="I1401" s="1" t="str">
        <f>IFERROR(INDEX(content!$F$2:$F$2049,MATCH($D1401,content!$C$2:$C$2049,0),1),"")</f>
        <v/>
      </c>
      <c r="J1401" s="1" t="str">
        <f>IFERROR(INDEX(content!$G$2:$G$2049,MATCH($D1401,content!$C$2:$C$2049,0),1),"")</f>
        <v/>
      </c>
      <c r="K1401" s="1" t="str">
        <f>IFERROR(INDEX(content!$H$2:$H$2049,MATCH($D1401,content!$C$2:$C$2049,0),1),"")</f>
        <v/>
      </c>
      <c r="L1401" s="1" t="str">
        <f>IFERROR(INDEX(content!$I$2:$I$2049,MATCH($D1401,content!$C$2:$C$2049,0),1),"")</f>
        <v/>
      </c>
      <c r="M1401" s="1" t="str">
        <f t="shared" si="190"/>
        <v/>
      </c>
      <c r="N1401" s="1" t="str">
        <f>IF(LENB(M1401),COUNTIF(M$2:M1401,"●"),"")</f>
        <v/>
      </c>
      <c r="O1401" s="1" t="str">
        <f t="shared" si="198"/>
        <v/>
      </c>
      <c r="P1401" s="1" t="str">
        <f t="shared" si="191"/>
        <v/>
      </c>
      <c r="Q1401" s="1" t="str">
        <f t="shared" si="192"/>
        <v/>
      </c>
      <c r="R1401" s="1" t="str">
        <f t="shared" si="193"/>
        <v/>
      </c>
      <c r="S1401" s="1" t="str">
        <f t="shared" si="194"/>
        <v/>
      </c>
      <c r="T1401" s="1" t="str">
        <f t="shared" si="195"/>
        <v/>
      </c>
      <c r="U1401" s="1" t="str">
        <f t="shared" si="196"/>
        <v/>
      </c>
      <c r="V1401" s="1" t="str">
        <f t="shared" si="197"/>
        <v/>
      </c>
    </row>
    <row r="1402" spans="4:22" x14ac:dyDescent="0.55000000000000004">
      <c r="D1402" s="1">
        <v>1400</v>
      </c>
      <c r="E1402" s="1" t="str">
        <f>IFERROR(INDEX(content!$A$2:$A$2049,MATCH($D1402,content!$C$2:$C$2049,0),1),"")</f>
        <v/>
      </c>
      <c r="F1402" s="1" t="str">
        <f>IFERROR(INDEX(content!$B$2:$B$2049,MATCH($D1402,content!$C$2:$C$2049,0),1),"")</f>
        <v/>
      </c>
      <c r="G1402" s="1" t="str">
        <f>IFERROR(INDEX(content!$C$2:$C$2049,MATCH($D1402,content!$C$2:$C$2049,0),1),"")</f>
        <v/>
      </c>
      <c r="H1402" s="1" t="str">
        <f>IFERROR(INDEX(content!$D$2:$D$2049,MATCH($D1402,content!$C$2:$C$2049,0),1),"")</f>
        <v/>
      </c>
      <c r="I1402" s="1" t="str">
        <f>IFERROR(INDEX(content!$F$2:$F$2049,MATCH($D1402,content!$C$2:$C$2049,0),1),"")</f>
        <v/>
      </c>
      <c r="J1402" s="1" t="str">
        <f>IFERROR(INDEX(content!$G$2:$G$2049,MATCH($D1402,content!$C$2:$C$2049,0),1),"")</f>
        <v/>
      </c>
      <c r="K1402" s="1" t="str">
        <f>IFERROR(INDEX(content!$H$2:$H$2049,MATCH($D1402,content!$C$2:$C$2049,0),1),"")</f>
        <v/>
      </c>
      <c r="L1402" s="1" t="str">
        <f>IFERROR(INDEX(content!$I$2:$I$2049,MATCH($D1402,content!$C$2:$C$2049,0),1),"")</f>
        <v/>
      </c>
      <c r="M1402" s="1" t="str">
        <f t="shared" si="190"/>
        <v/>
      </c>
      <c r="N1402" s="1" t="str">
        <f>IF(LENB(M1402),COUNTIF(M$2:M1402,"●"),"")</f>
        <v/>
      </c>
      <c r="O1402" s="1" t="str">
        <f t="shared" si="198"/>
        <v/>
      </c>
      <c r="P1402" s="1" t="str">
        <f t="shared" si="191"/>
        <v/>
      </c>
      <c r="Q1402" s="1" t="str">
        <f t="shared" si="192"/>
        <v/>
      </c>
      <c r="R1402" s="1" t="str">
        <f t="shared" si="193"/>
        <v/>
      </c>
      <c r="S1402" s="1" t="str">
        <f t="shared" si="194"/>
        <v/>
      </c>
      <c r="T1402" s="1" t="str">
        <f t="shared" si="195"/>
        <v/>
      </c>
      <c r="U1402" s="1" t="str">
        <f t="shared" si="196"/>
        <v/>
      </c>
      <c r="V1402" s="1" t="str">
        <f t="shared" si="197"/>
        <v/>
      </c>
    </row>
    <row r="1403" spans="4:22" x14ac:dyDescent="0.55000000000000004">
      <c r="D1403" s="1">
        <v>1401</v>
      </c>
      <c r="E1403" s="1" t="str">
        <f>IFERROR(INDEX(content!$A$2:$A$2049,MATCH($D1403,content!$C$2:$C$2049,0),1),"")</f>
        <v/>
      </c>
      <c r="F1403" s="1" t="str">
        <f>IFERROR(INDEX(content!$B$2:$B$2049,MATCH($D1403,content!$C$2:$C$2049,0),1),"")</f>
        <v/>
      </c>
      <c r="G1403" s="1" t="str">
        <f>IFERROR(INDEX(content!$C$2:$C$2049,MATCH($D1403,content!$C$2:$C$2049,0),1),"")</f>
        <v/>
      </c>
      <c r="H1403" s="1" t="str">
        <f>IFERROR(INDEX(content!$D$2:$D$2049,MATCH($D1403,content!$C$2:$C$2049,0),1),"")</f>
        <v/>
      </c>
      <c r="I1403" s="1" t="str">
        <f>IFERROR(INDEX(content!$F$2:$F$2049,MATCH($D1403,content!$C$2:$C$2049,0),1),"")</f>
        <v/>
      </c>
      <c r="J1403" s="1" t="str">
        <f>IFERROR(INDEX(content!$G$2:$G$2049,MATCH($D1403,content!$C$2:$C$2049,0),1),"")</f>
        <v/>
      </c>
      <c r="K1403" s="1" t="str">
        <f>IFERROR(INDEX(content!$H$2:$H$2049,MATCH($D1403,content!$C$2:$C$2049,0),1),"")</f>
        <v/>
      </c>
      <c r="L1403" s="1" t="str">
        <f>IFERROR(INDEX(content!$I$2:$I$2049,MATCH($D1403,content!$C$2:$C$2049,0),1),"")</f>
        <v/>
      </c>
      <c r="M1403" s="1" t="str">
        <f t="shared" si="190"/>
        <v/>
      </c>
      <c r="N1403" s="1" t="str">
        <f>IF(LENB(M1403),COUNTIF(M$2:M1403,"●"),"")</f>
        <v/>
      </c>
      <c r="O1403" s="1" t="str">
        <f t="shared" si="198"/>
        <v/>
      </c>
      <c r="P1403" s="1" t="str">
        <f t="shared" si="191"/>
        <v/>
      </c>
      <c r="Q1403" s="1" t="str">
        <f t="shared" si="192"/>
        <v/>
      </c>
      <c r="R1403" s="1" t="str">
        <f t="shared" si="193"/>
        <v/>
      </c>
      <c r="S1403" s="1" t="str">
        <f t="shared" si="194"/>
        <v/>
      </c>
      <c r="T1403" s="1" t="str">
        <f t="shared" si="195"/>
        <v/>
      </c>
      <c r="U1403" s="1" t="str">
        <f t="shared" si="196"/>
        <v/>
      </c>
      <c r="V1403" s="1" t="str">
        <f t="shared" si="197"/>
        <v/>
      </c>
    </row>
    <row r="1404" spans="4:22" x14ac:dyDescent="0.55000000000000004">
      <c r="D1404" s="1">
        <v>1402</v>
      </c>
      <c r="E1404" s="1" t="str">
        <f>IFERROR(INDEX(content!$A$2:$A$2049,MATCH($D1404,content!$C$2:$C$2049,0),1),"")</f>
        <v/>
      </c>
      <c r="F1404" s="1" t="str">
        <f>IFERROR(INDEX(content!$B$2:$B$2049,MATCH($D1404,content!$C$2:$C$2049,0),1),"")</f>
        <v/>
      </c>
      <c r="G1404" s="1" t="str">
        <f>IFERROR(INDEX(content!$C$2:$C$2049,MATCH($D1404,content!$C$2:$C$2049,0),1),"")</f>
        <v/>
      </c>
      <c r="H1404" s="1" t="str">
        <f>IFERROR(INDEX(content!$D$2:$D$2049,MATCH($D1404,content!$C$2:$C$2049,0),1),"")</f>
        <v/>
      </c>
      <c r="I1404" s="1" t="str">
        <f>IFERROR(INDEX(content!$F$2:$F$2049,MATCH($D1404,content!$C$2:$C$2049,0),1),"")</f>
        <v/>
      </c>
      <c r="J1404" s="1" t="str">
        <f>IFERROR(INDEX(content!$G$2:$G$2049,MATCH($D1404,content!$C$2:$C$2049,0),1),"")</f>
        <v/>
      </c>
      <c r="K1404" s="1" t="str">
        <f>IFERROR(INDEX(content!$H$2:$H$2049,MATCH($D1404,content!$C$2:$C$2049,0),1),"")</f>
        <v/>
      </c>
      <c r="L1404" s="1" t="str">
        <f>IFERROR(INDEX(content!$I$2:$I$2049,MATCH($D1404,content!$C$2:$C$2049,0),1),"")</f>
        <v/>
      </c>
      <c r="M1404" s="1" t="str">
        <f t="shared" si="190"/>
        <v/>
      </c>
      <c r="N1404" s="1" t="str">
        <f>IF(LENB(M1404),COUNTIF(M$2:M1404,"●"),"")</f>
        <v/>
      </c>
      <c r="O1404" s="1" t="str">
        <f t="shared" si="198"/>
        <v/>
      </c>
      <c r="P1404" s="1" t="str">
        <f t="shared" si="191"/>
        <v/>
      </c>
      <c r="Q1404" s="1" t="str">
        <f t="shared" si="192"/>
        <v/>
      </c>
      <c r="R1404" s="1" t="str">
        <f t="shared" si="193"/>
        <v/>
      </c>
      <c r="S1404" s="1" t="str">
        <f t="shared" si="194"/>
        <v/>
      </c>
      <c r="T1404" s="1" t="str">
        <f t="shared" si="195"/>
        <v/>
      </c>
      <c r="U1404" s="1" t="str">
        <f t="shared" si="196"/>
        <v/>
      </c>
      <c r="V1404" s="1" t="str">
        <f t="shared" si="197"/>
        <v/>
      </c>
    </row>
    <row r="1405" spans="4:22" x14ac:dyDescent="0.55000000000000004">
      <c r="D1405" s="1">
        <v>1403</v>
      </c>
      <c r="E1405" s="1" t="str">
        <f>IFERROR(INDEX(content!$A$2:$A$2049,MATCH($D1405,content!$C$2:$C$2049,0),1),"")</f>
        <v/>
      </c>
      <c r="F1405" s="1" t="str">
        <f>IFERROR(INDEX(content!$B$2:$B$2049,MATCH($D1405,content!$C$2:$C$2049,0),1),"")</f>
        <v/>
      </c>
      <c r="G1405" s="1" t="str">
        <f>IFERROR(INDEX(content!$C$2:$C$2049,MATCH($D1405,content!$C$2:$C$2049,0),1),"")</f>
        <v/>
      </c>
      <c r="H1405" s="1" t="str">
        <f>IFERROR(INDEX(content!$D$2:$D$2049,MATCH($D1405,content!$C$2:$C$2049,0),1),"")</f>
        <v/>
      </c>
      <c r="I1405" s="1" t="str">
        <f>IFERROR(INDEX(content!$F$2:$F$2049,MATCH($D1405,content!$C$2:$C$2049,0),1),"")</f>
        <v/>
      </c>
      <c r="J1405" s="1" t="str">
        <f>IFERROR(INDEX(content!$G$2:$G$2049,MATCH($D1405,content!$C$2:$C$2049,0),1),"")</f>
        <v/>
      </c>
      <c r="K1405" s="1" t="str">
        <f>IFERROR(INDEX(content!$H$2:$H$2049,MATCH($D1405,content!$C$2:$C$2049,0),1),"")</f>
        <v/>
      </c>
      <c r="L1405" s="1" t="str">
        <f>IFERROR(INDEX(content!$I$2:$I$2049,MATCH($D1405,content!$C$2:$C$2049,0),1),"")</f>
        <v/>
      </c>
      <c r="M1405" s="1" t="str">
        <f t="shared" si="190"/>
        <v/>
      </c>
      <c r="N1405" s="1" t="str">
        <f>IF(LENB(M1405),COUNTIF(M$2:M1405,"●"),"")</f>
        <v/>
      </c>
      <c r="O1405" s="1" t="str">
        <f t="shared" si="198"/>
        <v/>
      </c>
      <c r="P1405" s="1" t="str">
        <f t="shared" si="191"/>
        <v/>
      </c>
      <c r="Q1405" s="1" t="str">
        <f t="shared" si="192"/>
        <v/>
      </c>
      <c r="R1405" s="1" t="str">
        <f t="shared" si="193"/>
        <v/>
      </c>
      <c r="S1405" s="1" t="str">
        <f t="shared" si="194"/>
        <v/>
      </c>
      <c r="T1405" s="1" t="str">
        <f t="shared" si="195"/>
        <v/>
      </c>
      <c r="U1405" s="1" t="str">
        <f t="shared" si="196"/>
        <v/>
      </c>
      <c r="V1405" s="1" t="str">
        <f t="shared" si="197"/>
        <v/>
      </c>
    </row>
    <row r="1406" spans="4:22" x14ac:dyDescent="0.55000000000000004">
      <c r="D1406" s="1">
        <v>1404</v>
      </c>
      <c r="E1406" s="1" t="str">
        <f>IFERROR(INDEX(content!$A$2:$A$2049,MATCH($D1406,content!$C$2:$C$2049,0),1),"")</f>
        <v/>
      </c>
      <c r="F1406" s="1" t="str">
        <f>IFERROR(INDEX(content!$B$2:$B$2049,MATCH($D1406,content!$C$2:$C$2049,0),1),"")</f>
        <v/>
      </c>
      <c r="G1406" s="1" t="str">
        <f>IFERROR(INDEX(content!$C$2:$C$2049,MATCH($D1406,content!$C$2:$C$2049,0),1),"")</f>
        <v/>
      </c>
      <c r="H1406" s="1" t="str">
        <f>IFERROR(INDEX(content!$D$2:$D$2049,MATCH($D1406,content!$C$2:$C$2049,0),1),"")</f>
        <v/>
      </c>
      <c r="I1406" s="1" t="str">
        <f>IFERROR(INDEX(content!$F$2:$F$2049,MATCH($D1406,content!$C$2:$C$2049,0),1),"")</f>
        <v/>
      </c>
      <c r="J1406" s="1" t="str">
        <f>IFERROR(INDEX(content!$G$2:$G$2049,MATCH($D1406,content!$C$2:$C$2049,0),1),"")</f>
        <v/>
      </c>
      <c r="K1406" s="1" t="str">
        <f>IFERROR(INDEX(content!$H$2:$H$2049,MATCH($D1406,content!$C$2:$C$2049,0),1),"")</f>
        <v/>
      </c>
      <c r="L1406" s="1" t="str">
        <f>IFERROR(INDEX(content!$I$2:$I$2049,MATCH($D1406,content!$C$2:$C$2049,0),1),"")</f>
        <v/>
      </c>
      <c r="M1406" s="1" t="str">
        <f t="shared" si="190"/>
        <v/>
      </c>
      <c r="N1406" s="1" t="str">
        <f>IF(LENB(M1406),COUNTIF(M$2:M1406,"●"),"")</f>
        <v/>
      </c>
      <c r="O1406" s="1" t="str">
        <f t="shared" si="198"/>
        <v/>
      </c>
      <c r="P1406" s="1" t="str">
        <f t="shared" si="191"/>
        <v/>
      </c>
      <c r="Q1406" s="1" t="str">
        <f t="shared" si="192"/>
        <v/>
      </c>
      <c r="R1406" s="1" t="str">
        <f t="shared" si="193"/>
        <v/>
      </c>
      <c r="S1406" s="1" t="str">
        <f t="shared" si="194"/>
        <v/>
      </c>
      <c r="T1406" s="1" t="str">
        <f t="shared" si="195"/>
        <v/>
      </c>
      <c r="U1406" s="1" t="str">
        <f t="shared" si="196"/>
        <v/>
      </c>
      <c r="V1406" s="1" t="str">
        <f t="shared" si="197"/>
        <v/>
      </c>
    </row>
    <row r="1407" spans="4:22" x14ac:dyDescent="0.55000000000000004">
      <c r="D1407" s="1">
        <v>1405</v>
      </c>
      <c r="E1407" s="1" t="str">
        <f>IFERROR(INDEX(content!$A$2:$A$2049,MATCH($D1407,content!$C$2:$C$2049,0),1),"")</f>
        <v/>
      </c>
      <c r="F1407" s="1" t="str">
        <f>IFERROR(INDEX(content!$B$2:$B$2049,MATCH($D1407,content!$C$2:$C$2049,0),1),"")</f>
        <v/>
      </c>
      <c r="G1407" s="1" t="str">
        <f>IFERROR(INDEX(content!$C$2:$C$2049,MATCH($D1407,content!$C$2:$C$2049,0),1),"")</f>
        <v/>
      </c>
      <c r="H1407" s="1" t="str">
        <f>IFERROR(INDEX(content!$D$2:$D$2049,MATCH($D1407,content!$C$2:$C$2049,0),1),"")</f>
        <v/>
      </c>
      <c r="I1407" s="1" t="str">
        <f>IFERROR(INDEX(content!$F$2:$F$2049,MATCH($D1407,content!$C$2:$C$2049,0),1),"")</f>
        <v/>
      </c>
      <c r="J1407" s="1" t="str">
        <f>IFERROR(INDEX(content!$G$2:$G$2049,MATCH($D1407,content!$C$2:$C$2049,0),1),"")</f>
        <v/>
      </c>
      <c r="K1407" s="1" t="str">
        <f>IFERROR(INDEX(content!$H$2:$H$2049,MATCH($D1407,content!$C$2:$C$2049,0),1),"")</f>
        <v/>
      </c>
      <c r="L1407" s="1" t="str">
        <f>IFERROR(INDEX(content!$I$2:$I$2049,MATCH($D1407,content!$C$2:$C$2049,0),1),"")</f>
        <v/>
      </c>
      <c r="M1407" s="1" t="str">
        <f t="shared" si="190"/>
        <v/>
      </c>
      <c r="N1407" s="1" t="str">
        <f>IF(LENB(M1407),COUNTIF(M$2:M1407,"●"),"")</f>
        <v/>
      </c>
      <c r="O1407" s="1" t="str">
        <f t="shared" si="198"/>
        <v/>
      </c>
      <c r="P1407" s="1" t="str">
        <f t="shared" si="191"/>
        <v/>
      </c>
      <c r="Q1407" s="1" t="str">
        <f t="shared" si="192"/>
        <v/>
      </c>
      <c r="R1407" s="1" t="str">
        <f t="shared" si="193"/>
        <v/>
      </c>
      <c r="S1407" s="1" t="str">
        <f t="shared" si="194"/>
        <v/>
      </c>
      <c r="T1407" s="1" t="str">
        <f t="shared" si="195"/>
        <v/>
      </c>
      <c r="U1407" s="1" t="str">
        <f t="shared" si="196"/>
        <v/>
      </c>
      <c r="V1407" s="1" t="str">
        <f t="shared" si="197"/>
        <v/>
      </c>
    </row>
    <row r="1408" spans="4:22" x14ac:dyDescent="0.55000000000000004">
      <c r="D1408" s="1">
        <v>1406</v>
      </c>
      <c r="E1408" s="1" t="str">
        <f>IFERROR(INDEX(content!$A$2:$A$2049,MATCH($D1408,content!$C$2:$C$2049,0),1),"")</f>
        <v/>
      </c>
      <c r="F1408" s="1" t="str">
        <f>IFERROR(INDEX(content!$B$2:$B$2049,MATCH($D1408,content!$C$2:$C$2049,0),1),"")</f>
        <v/>
      </c>
      <c r="G1408" s="1" t="str">
        <f>IFERROR(INDEX(content!$C$2:$C$2049,MATCH($D1408,content!$C$2:$C$2049,0),1),"")</f>
        <v/>
      </c>
      <c r="H1408" s="1" t="str">
        <f>IFERROR(INDEX(content!$D$2:$D$2049,MATCH($D1408,content!$C$2:$C$2049,0),1),"")</f>
        <v/>
      </c>
      <c r="I1408" s="1" t="str">
        <f>IFERROR(INDEX(content!$F$2:$F$2049,MATCH($D1408,content!$C$2:$C$2049,0),1),"")</f>
        <v/>
      </c>
      <c r="J1408" s="1" t="str">
        <f>IFERROR(INDEX(content!$G$2:$G$2049,MATCH($D1408,content!$C$2:$C$2049,0),1),"")</f>
        <v/>
      </c>
      <c r="K1408" s="1" t="str">
        <f>IFERROR(INDEX(content!$H$2:$H$2049,MATCH($D1408,content!$C$2:$C$2049,0),1),"")</f>
        <v/>
      </c>
      <c r="L1408" s="1" t="str">
        <f>IFERROR(INDEX(content!$I$2:$I$2049,MATCH($D1408,content!$C$2:$C$2049,0),1),"")</f>
        <v/>
      </c>
      <c r="M1408" s="1" t="str">
        <f t="shared" si="190"/>
        <v/>
      </c>
      <c r="N1408" s="1" t="str">
        <f>IF(LENB(M1408),COUNTIF(M$2:M1408,"●"),"")</f>
        <v/>
      </c>
      <c r="O1408" s="1" t="str">
        <f t="shared" si="198"/>
        <v/>
      </c>
      <c r="P1408" s="1" t="str">
        <f t="shared" si="191"/>
        <v/>
      </c>
      <c r="Q1408" s="1" t="str">
        <f t="shared" si="192"/>
        <v/>
      </c>
      <c r="R1408" s="1" t="str">
        <f t="shared" si="193"/>
        <v/>
      </c>
      <c r="S1408" s="1" t="str">
        <f t="shared" si="194"/>
        <v/>
      </c>
      <c r="T1408" s="1" t="str">
        <f t="shared" si="195"/>
        <v/>
      </c>
      <c r="U1408" s="1" t="str">
        <f t="shared" si="196"/>
        <v/>
      </c>
      <c r="V1408" s="1" t="str">
        <f t="shared" si="197"/>
        <v/>
      </c>
    </row>
    <row r="1409" spans="4:22" x14ac:dyDescent="0.55000000000000004">
      <c r="D1409" s="1">
        <v>1407</v>
      </c>
      <c r="E1409" s="1" t="str">
        <f>IFERROR(INDEX(content!$A$2:$A$2049,MATCH($D1409,content!$C$2:$C$2049,0),1),"")</f>
        <v/>
      </c>
      <c r="F1409" s="1" t="str">
        <f>IFERROR(INDEX(content!$B$2:$B$2049,MATCH($D1409,content!$C$2:$C$2049,0),1),"")</f>
        <v/>
      </c>
      <c r="G1409" s="1" t="str">
        <f>IFERROR(INDEX(content!$C$2:$C$2049,MATCH($D1409,content!$C$2:$C$2049,0),1),"")</f>
        <v/>
      </c>
      <c r="H1409" s="1" t="str">
        <f>IFERROR(INDEX(content!$D$2:$D$2049,MATCH($D1409,content!$C$2:$C$2049,0),1),"")</f>
        <v/>
      </c>
      <c r="I1409" s="1" t="str">
        <f>IFERROR(INDEX(content!$F$2:$F$2049,MATCH($D1409,content!$C$2:$C$2049,0),1),"")</f>
        <v/>
      </c>
      <c r="J1409" s="1" t="str">
        <f>IFERROR(INDEX(content!$G$2:$G$2049,MATCH($D1409,content!$C$2:$C$2049,0),1),"")</f>
        <v/>
      </c>
      <c r="K1409" s="1" t="str">
        <f>IFERROR(INDEX(content!$H$2:$H$2049,MATCH($D1409,content!$C$2:$C$2049,0),1),"")</f>
        <v/>
      </c>
      <c r="L1409" s="1" t="str">
        <f>IFERROR(INDEX(content!$I$2:$I$2049,MATCH($D1409,content!$C$2:$C$2049,0),1),"")</f>
        <v/>
      </c>
      <c r="M1409" s="1" t="str">
        <f t="shared" si="190"/>
        <v/>
      </c>
      <c r="N1409" s="1" t="str">
        <f>IF(LENB(M1409),COUNTIF(M$2:M1409,"●"),"")</f>
        <v/>
      </c>
      <c r="O1409" s="1" t="str">
        <f t="shared" si="198"/>
        <v/>
      </c>
      <c r="P1409" s="1" t="str">
        <f t="shared" si="191"/>
        <v/>
      </c>
      <c r="Q1409" s="1" t="str">
        <f t="shared" si="192"/>
        <v/>
      </c>
      <c r="R1409" s="1" t="str">
        <f t="shared" si="193"/>
        <v/>
      </c>
      <c r="S1409" s="1" t="str">
        <f t="shared" si="194"/>
        <v/>
      </c>
      <c r="T1409" s="1" t="str">
        <f t="shared" si="195"/>
        <v/>
      </c>
      <c r="U1409" s="1" t="str">
        <f t="shared" si="196"/>
        <v/>
      </c>
      <c r="V1409" s="1" t="str">
        <f t="shared" si="197"/>
        <v/>
      </c>
    </row>
    <row r="1410" spans="4:22" x14ac:dyDescent="0.55000000000000004">
      <c r="D1410" s="1">
        <v>1408</v>
      </c>
      <c r="E1410" s="1" t="str">
        <f>IFERROR(INDEX(content!$A$2:$A$2049,MATCH($D1410,content!$C$2:$C$2049,0),1),"")</f>
        <v/>
      </c>
      <c r="F1410" s="1" t="str">
        <f>IFERROR(INDEX(content!$B$2:$B$2049,MATCH($D1410,content!$C$2:$C$2049,0),1),"")</f>
        <v/>
      </c>
      <c r="G1410" s="1" t="str">
        <f>IFERROR(INDEX(content!$C$2:$C$2049,MATCH($D1410,content!$C$2:$C$2049,0),1),"")</f>
        <v/>
      </c>
      <c r="H1410" s="1" t="str">
        <f>IFERROR(INDEX(content!$D$2:$D$2049,MATCH($D1410,content!$C$2:$C$2049,0),1),"")</f>
        <v/>
      </c>
      <c r="I1410" s="1" t="str">
        <f>IFERROR(INDEX(content!$F$2:$F$2049,MATCH($D1410,content!$C$2:$C$2049,0),1),"")</f>
        <v/>
      </c>
      <c r="J1410" s="1" t="str">
        <f>IFERROR(INDEX(content!$G$2:$G$2049,MATCH($D1410,content!$C$2:$C$2049,0),1),"")</f>
        <v/>
      </c>
      <c r="K1410" s="1" t="str">
        <f>IFERROR(INDEX(content!$H$2:$H$2049,MATCH($D1410,content!$C$2:$C$2049,0),1),"")</f>
        <v/>
      </c>
      <c r="L1410" s="1" t="str">
        <f>IFERROR(INDEX(content!$I$2:$I$2049,MATCH($D1410,content!$C$2:$C$2049,0),1),"")</f>
        <v/>
      </c>
      <c r="M1410" s="1" t="str">
        <f t="shared" ref="M1410:M1473" si="199">IF(AND(LENB(G1410),0&lt;G1410,LENB(I1410),0&lt;I1410),"●","")</f>
        <v/>
      </c>
      <c r="N1410" s="1" t="str">
        <f>IF(LENB(M1410),COUNTIF(M$2:M1410,"●"),"")</f>
        <v/>
      </c>
      <c r="O1410" s="1" t="str">
        <f t="shared" si="198"/>
        <v/>
      </c>
      <c r="P1410" s="1" t="str">
        <f t="shared" ref="P1410:P1473" si="200">IF(LENB($O1410),$B$4&amp;$O1410+COLUMN()-COLUMN($P1410)&amp;".U = "&amp;G1410&amp;CHAR(9)&amp;"'"&amp;P$1,"")</f>
        <v/>
      </c>
      <c r="Q1410" s="1" t="str">
        <f t="shared" ref="Q1410:Q1473" si="201">IF(LENB($O1410),$B$4&amp;$O1410+COLUMN()-COLUMN($P1410)&amp;".U = "&amp;H1410&amp;CHAR(9)&amp;"'"&amp;Q$1,"")</f>
        <v/>
      </c>
      <c r="R1410" s="1" t="str">
        <f t="shared" ref="R1410:R1473" si="202">IF(LENB($O1410),$B$4&amp;$O1410+COLUMN()-COLUMN($P1410)&amp;".U = "&amp;I1410&amp;CHAR(9)&amp;"'"&amp;R$1,"")</f>
        <v/>
      </c>
      <c r="S1410" s="1" t="str">
        <f t="shared" ref="S1410:S1473" si="203">IF(LENB($O1410),$B$4&amp;$O1410+COLUMN()-COLUMN($P1410)&amp;".U = "&amp;J1410&amp;CHAR(9)&amp;"'"&amp;S$1,"")</f>
        <v/>
      </c>
      <c r="T1410" s="1" t="str">
        <f t="shared" ref="T1410:T1473" si="204">IF(LENB($O1410),$B$4&amp;$O1410+COLUMN()-COLUMN($P1410)&amp;".U = "&amp;K1410&amp;CHAR(9)&amp;"'"&amp;T$1,"")</f>
        <v/>
      </c>
      <c r="U1410" s="1" t="str">
        <f t="shared" ref="U1410:U1473" si="205">IF(LENB($O1410),$B$4&amp;$O1410+COLUMN()-COLUMN($P1410)&amp;".U = "&amp;L1410&amp;CHAR(9)&amp;"'"&amp;U$1,"")</f>
        <v/>
      </c>
      <c r="V1410" s="1" t="str">
        <f t="shared" ref="V1410:V1473" si="206">IF(LENB(N1410),IF(1&lt;N1410,CHAR(10),"")&amp;"'"&amp;IF(F1410=0,"名称未設定",F1410)&amp;CHAR(10)&amp;P1410&amp;CHAR(10)&amp;Q1410&amp;CHAR(10)&amp;R1410&amp;CHAR(10)&amp;S1410&amp;CHAR(10)&amp;T1410&amp;CHAR(10)&amp;U1410,"")</f>
        <v/>
      </c>
    </row>
    <row r="1411" spans="4:22" x14ac:dyDescent="0.55000000000000004">
      <c r="D1411" s="1">
        <v>1409</v>
      </c>
      <c r="E1411" s="1" t="str">
        <f>IFERROR(INDEX(content!$A$2:$A$2049,MATCH($D1411,content!$C$2:$C$2049,0),1),"")</f>
        <v/>
      </c>
      <c r="F1411" s="1" t="str">
        <f>IFERROR(INDEX(content!$B$2:$B$2049,MATCH($D1411,content!$C$2:$C$2049,0),1),"")</f>
        <v/>
      </c>
      <c r="G1411" s="1" t="str">
        <f>IFERROR(INDEX(content!$C$2:$C$2049,MATCH($D1411,content!$C$2:$C$2049,0),1),"")</f>
        <v/>
      </c>
      <c r="H1411" s="1" t="str">
        <f>IFERROR(INDEX(content!$D$2:$D$2049,MATCH($D1411,content!$C$2:$C$2049,0),1),"")</f>
        <v/>
      </c>
      <c r="I1411" s="1" t="str">
        <f>IFERROR(INDEX(content!$F$2:$F$2049,MATCH($D1411,content!$C$2:$C$2049,0),1),"")</f>
        <v/>
      </c>
      <c r="J1411" s="1" t="str">
        <f>IFERROR(INDEX(content!$G$2:$G$2049,MATCH($D1411,content!$C$2:$C$2049,0),1),"")</f>
        <v/>
      </c>
      <c r="K1411" s="1" t="str">
        <f>IFERROR(INDEX(content!$H$2:$H$2049,MATCH($D1411,content!$C$2:$C$2049,0),1),"")</f>
        <v/>
      </c>
      <c r="L1411" s="1" t="str">
        <f>IFERROR(INDEX(content!$I$2:$I$2049,MATCH($D1411,content!$C$2:$C$2049,0),1),"")</f>
        <v/>
      </c>
      <c r="M1411" s="1" t="str">
        <f t="shared" si="199"/>
        <v/>
      </c>
      <c r="N1411" s="1" t="str">
        <f>IF(LENB(M1411),COUNTIF(M$2:M1411,"●"),"")</f>
        <v/>
      </c>
      <c r="O1411" s="1" t="str">
        <f t="shared" ref="O1411:O1474" si="207">IF(AND(LENB(N1411),LENB($B$2),LENB($B$3)),$B$2+$B$3*(N1411),"")</f>
        <v/>
      </c>
      <c r="P1411" s="1" t="str">
        <f t="shared" si="200"/>
        <v/>
      </c>
      <c r="Q1411" s="1" t="str">
        <f t="shared" si="201"/>
        <v/>
      </c>
      <c r="R1411" s="1" t="str">
        <f t="shared" si="202"/>
        <v/>
      </c>
      <c r="S1411" s="1" t="str">
        <f t="shared" si="203"/>
        <v/>
      </c>
      <c r="T1411" s="1" t="str">
        <f t="shared" si="204"/>
        <v/>
      </c>
      <c r="U1411" s="1" t="str">
        <f t="shared" si="205"/>
        <v/>
      </c>
      <c r="V1411" s="1" t="str">
        <f t="shared" si="206"/>
        <v/>
      </c>
    </row>
    <row r="1412" spans="4:22" x14ac:dyDescent="0.55000000000000004">
      <c r="D1412" s="1">
        <v>1410</v>
      </c>
      <c r="E1412" s="1" t="str">
        <f>IFERROR(INDEX(content!$A$2:$A$2049,MATCH($D1412,content!$C$2:$C$2049,0),1),"")</f>
        <v/>
      </c>
      <c r="F1412" s="1" t="str">
        <f>IFERROR(INDEX(content!$B$2:$B$2049,MATCH($D1412,content!$C$2:$C$2049,0),1),"")</f>
        <v/>
      </c>
      <c r="G1412" s="1" t="str">
        <f>IFERROR(INDEX(content!$C$2:$C$2049,MATCH($D1412,content!$C$2:$C$2049,0),1),"")</f>
        <v/>
      </c>
      <c r="H1412" s="1" t="str">
        <f>IFERROR(INDEX(content!$D$2:$D$2049,MATCH($D1412,content!$C$2:$C$2049,0),1),"")</f>
        <v/>
      </c>
      <c r="I1412" s="1" t="str">
        <f>IFERROR(INDEX(content!$F$2:$F$2049,MATCH($D1412,content!$C$2:$C$2049,0),1),"")</f>
        <v/>
      </c>
      <c r="J1412" s="1" t="str">
        <f>IFERROR(INDEX(content!$G$2:$G$2049,MATCH($D1412,content!$C$2:$C$2049,0),1),"")</f>
        <v/>
      </c>
      <c r="K1412" s="1" t="str">
        <f>IFERROR(INDEX(content!$H$2:$H$2049,MATCH($D1412,content!$C$2:$C$2049,0),1),"")</f>
        <v/>
      </c>
      <c r="L1412" s="1" t="str">
        <f>IFERROR(INDEX(content!$I$2:$I$2049,MATCH($D1412,content!$C$2:$C$2049,0),1),"")</f>
        <v/>
      </c>
      <c r="M1412" s="1" t="str">
        <f t="shared" si="199"/>
        <v/>
      </c>
      <c r="N1412" s="1" t="str">
        <f>IF(LENB(M1412),COUNTIF(M$2:M1412,"●"),"")</f>
        <v/>
      </c>
      <c r="O1412" s="1" t="str">
        <f t="shared" si="207"/>
        <v/>
      </c>
      <c r="P1412" s="1" t="str">
        <f t="shared" si="200"/>
        <v/>
      </c>
      <c r="Q1412" s="1" t="str">
        <f t="shared" si="201"/>
        <v/>
      </c>
      <c r="R1412" s="1" t="str">
        <f t="shared" si="202"/>
        <v/>
      </c>
      <c r="S1412" s="1" t="str">
        <f t="shared" si="203"/>
        <v/>
      </c>
      <c r="T1412" s="1" t="str">
        <f t="shared" si="204"/>
        <v/>
      </c>
      <c r="U1412" s="1" t="str">
        <f t="shared" si="205"/>
        <v/>
      </c>
      <c r="V1412" s="1" t="str">
        <f t="shared" si="206"/>
        <v/>
      </c>
    </row>
    <row r="1413" spans="4:22" x14ac:dyDescent="0.55000000000000004">
      <c r="D1413" s="1">
        <v>1411</v>
      </c>
      <c r="E1413" s="1" t="str">
        <f>IFERROR(INDEX(content!$A$2:$A$2049,MATCH($D1413,content!$C$2:$C$2049,0),1),"")</f>
        <v/>
      </c>
      <c r="F1413" s="1" t="str">
        <f>IFERROR(INDEX(content!$B$2:$B$2049,MATCH($D1413,content!$C$2:$C$2049,0),1),"")</f>
        <v/>
      </c>
      <c r="G1413" s="1" t="str">
        <f>IFERROR(INDEX(content!$C$2:$C$2049,MATCH($D1413,content!$C$2:$C$2049,0),1),"")</f>
        <v/>
      </c>
      <c r="H1413" s="1" t="str">
        <f>IFERROR(INDEX(content!$D$2:$D$2049,MATCH($D1413,content!$C$2:$C$2049,0),1),"")</f>
        <v/>
      </c>
      <c r="I1413" s="1" t="str">
        <f>IFERROR(INDEX(content!$F$2:$F$2049,MATCH($D1413,content!$C$2:$C$2049,0),1),"")</f>
        <v/>
      </c>
      <c r="J1413" s="1" t="str">
        <f>IFERROR(INDEX(content!$G$2:$G$2049,MATCH($D1413,content!$C$2:$C$2049,0),1),"")</f>
        <v/>
      </c>
      <c r="K1413" s="1" t="str">
        <f>IFERROR(INDEX(content!$H$2:$H$2049,MATCH($D1413,content!$C$2:$C$2049,0),1),"")</f>
        <v/>
      </c>
      <c r="L1413" s="1" t="str">
        <f>IFERROR(INDEX(content!$I$2:$I$2049,MATCH($D1413,content!$C$2:$C$2049,0),1),"")</f>
        <v/>
      </c>
      <c r="M1413" s="1" t="str">
        <f t="shared" si="199"/>
        <v/>
      </c>
      <c r="N1413" s="1" t="str">
        <f>IF(LENB(M1413),COUNTIF(M$2:M1413,"●"),"")</f>
        <v/>
      </c>
      <c r="O1413" s="1" t="str">
        <f t="shared" si="207"/>
        <v/>
      </c>
      <c r="P1413" s="1" t="str">
        <f t="shared" si="200"/>
        <v/>
      </c>
      <c r="Q1413" s="1" t="str">
        <f t="shared" si="201"/>
        <v/>
      </c>
      <c r="R1413" s="1" t="str">
        <f t="shared" si="202"/>
        <v/>
      </c>
      <c r="S1413" s="1" t="str">
        <f t="shared" si="203"/>
        <v/>
      </c>
      <c r="T1413" s="1" t="str">
        <f t="shared" si="204"/>
        <v/>
      </c>
      <c r="U1413" s="1" t="str">
        <f t="shared" si="205"/>
        <v/>
      </c>
      <c r="V1413" s="1" t="str">
        <f t="shared" si="206"/>
        <v/>
      </c>
    </row>
    <row r="1414" spans="4:22" x14ac:dyDescent="0.55000000000000004">
      <c r="D1414" s="1">
        <v>1412</v>
      </c>
      <c r="E1414" s="1" t="str">
        <f>IFERROR(INDEX(content!$A$2:$A$2049,MATCH($D1414,content!$C$2:$C$2049,0),1),"")</f>
        <v/>
      </c>
      <c r="F1414" s="1" t="str">
        <f>IFERROR(INDEX(content!$B$2:$B$2049,MATCH($D1414,content!$C$2:$C$2049,0),1),"")</f>
        <v/>
      </c>
      <c r="G1414" s="1" t="str">
        <f>IFERROR(INDEX(content!$C$2:$C$2049,MATCH($D1414,content!$C$2:$C$2049,0),1),"")</f>
        <v/>
      </c>
      <c r="H1414" s="1" t="str">
        <f>IFERROR(INDEX(content!$D$2:$D$2049,MATCH($D1414,content!$C$2:$C$2049,0),1),"")</f>
        <v/>
      </c>
      <c r="I1414" s="1" t="str">
        <f>IFERROR(INDEX(content!$F$2:$F$2049,MATCH($D1414,content!$C$2:$C$2049,0),1),"")</f>
        <v/>
      </c>
      <c r="J1414" s="1" t="str">
        <f>IFERROR(INDEX(content!$G$2:$G$2049,MATCH($D1414,content!$C$2:$C$2049,0),1),"")</f>
        <v/>
      </c>
      <c r="K1414" s="1" t="str">
        <f>IFERROR(INDEX(content!$H$2:$H$2049,MATCH($D1414,content!$C$2:$C$2049,0),1),"")</f>
        <v/>
      </c>
      <c r="L1414" s="1" t="str">
        <f>IFERROR(INDEX(content!$I$2:$I$2049,MATCH($D1414,content!$C$2:$C$2049,0),1),"")</f>
        <v/>
      </c>
      <c r="M1414" s="1" t="str">
        <f t="shared" si="199"/>
        <v/>
      </c>
      <c r="N1414" s="1" t="str">
        <f>IF(LENB(M1414),COUNTIF(M$2:M1414,"●"),"")</f>
        <v/>
      </c>
      <c r="O1414" s="1" t="str">
        <f t="shared" si="207"/>
        <v/>
      </c>
      <c r="P1414" s="1" t="str">
        <f t="shared" si="200"/>
        <v/>
      </c>
      <c r="Q1414" s="1" t="str">
        <f t="shared" si="201"/>
        <v/>
      </c>
      <c r="R1414" s="1" t="str">
        <f t="shared" si="202"/>
        <v/>
      </c>
      <c r="S1414" s="1" t="str">
        <f t="shared" si="203"/>
        <v/>
      </c>
      <c r="T1414" s="1" t="str">
        <f t="shared" si="204"/>
        <v/>
      </c>
      <c r="U1414" s="1" t="str">
        <f t="shared" si="205"/>
        <v/>
      </c>
      <c r="V1414" s="1" t="str">
        <f t="shared" si="206"/>
        <v/>
      </c>
    </row>
    <row r="1415" spans="4:22" x14ac:dyDescent="0.55000000000000004">
      <c r="D1415" s="1">
        <v>1413</v>
      </c>
      <c r="E1415" s="1" t="str">
        <f>IFERROR(INDEX(content!$A$2:$A$2049,MATCH($D1415,content!$C$2:$C$2049,0),1),"")</f>
        <v/>
      </c>
      <c r="F1415" s="1" t="str">
        <f>IFERROR(INDEX(content!$B$2:$B$2049,MATCH($D1415,content!$C$2:$C$2049,0),1),"")</f>
        <v/>
      </c>
      <c r="G1415" s="1" t="str">
        <f>IFERROR(INDEX(content!$C$2:$C$2049,MATCH($D1415,content!$C$2:$C$2049,0),1),"")</f>
        <v/>
      </c>
      <c r="H1415" s="1" t="str">
        <f>IFERROR(INDEX(content!$D$2:$D$2049,MATCH($D1415,content!$C$2:$C$2049,0),1),"")</f>
        <v/>
      </c>
      <c r="I1415" s="1" t="str">
        <f>IFERROR(INDEX(content!$F$2:$F$2049,MATCH($D1415,content!$C$2:$C$2049,0),1),"")</f>
        <v/>
      </c>
      <c r="J1415" s="1" t="str">
        <f>IFERROR(INDEX(content!$G$2:$G$2049,MATCH($D1415,content!$C$2:$C$2049,0),1),"")</f>
        <v/>
      </c>
      <c r="K1415" s="1" t="str">
        <f>IFERROR(INDEX(content!$H$2:$H$2049,MATCH($D1415,content!$C$2:$C$2049,0),1),"")</f>
        <v/>
      </c>
      <c r="L1415" s="1" t="str">
        <f>IFERROR(INDEX(content!$I$2:$I$2049,MATCH($D1415,content!$C$2:$C$2049,0),1),"")</f>
        <v/>
      </c>
      <c r="M1415" s="1" t="str">
        <f t="shared" si="199"/>
        <v/>
      </c>
      <c r="N1415" s="1" t="str">
        <f>IF(LENB(M1415),COUNTIF(M$2:M1415,"●"),"")</f>
        <v/>
      </c>
      <c r="O1415" s="1" t="str">
        <f t="shared" si="207"/>
        <v/>
      </c>
      <c r="P1415" s="1" t="str">
        <f t="shared" si="200"/>
        <v/>
      </c>
      <c r="Q1415" s="1" t="str">
        <f t="shared" si="201"/>
        <v/>
      </c>
      <c r="R1415" s="1" t="str">
        <f t="shared" si="202"/>
        <v/>
      </c>
      <c r="S1415" s="1" t="str">
        <f t="shared" si="203"/>
        <v/>
      </c>
      <c r="T1415" s="1" t="str">
        <f t="shared" si="204"/>
        <v/>
      </c>
      <c r="U1415" s="1" t="str">
        <f t="shared" si="205"/>
        <v/>
      </c>
      <c r="V1415" s="1" t="str">
        <f t="shared" si="206"/>
        <v/>
      </c>
    </row>
    <row r="1416" spans="4:22" x14ac:dyDescent="0.55000000000000004">
      <c r="D1416" s="1">
        <v>1414</v>
      </c>
      <c r="E1416" s="1" t="str">
        <f>IFERROR(INDEX(content!$A$2:$A$2049,MATCH($D1416,content!$C$2:$C$2049,0),1),"")</f>
        <v/>
      </c>
      <c r="F1416" s="1" t="str">
        <f>IFERROR(INDEX(content!$B$2:$B$2049,MATCH($D1416,content!$C$2:$C$2049,0),1),"")</f>
        <v/>
      </c>
      <c r="G1416" s="1" t="str">
        <f>IFERROR(INDEX(content!$C$2:$C$2049,MATCH($D1416,content!$C$2:$C$2049,0),1),"")</f>
        <v/>
      </c>
      <c r="H1416" s="1" t="str">
        <f>IFERROR(INDEX(content!$D$2:$D$2049,MATCH($D1416,content!$C$2:$C$2049,0),1),"")</f>
        <v/>
      </c>
      <c r="I1416" s="1" t="str">
        <f>IFERROR(INDEX(content!$F$2:$F$2049,MATCH($D1416,content!$C$2:$C$2049,0),1),"")</f>
        <v/>
      </c>
      <c r="J1416" s="1" t="str">
        <f>IFERROR(INDEX(content!$G$2:$G$2049,MATCH($D1416,content!$C$2:$C$2049,0),1),"")</f>
        <v/>
      </c>
      <c r="K1416" s="1" t="str">
        <f>IFERROR(INDEX(content!$H$2:$H$2049,MATCH($D1416,content!$C$2:$C$2049,0),1),"")</f>
        <v/>
      </c>
      <c r="L1416" s="1" t="str">
        <f>IFERROR(INDEX(content!$I$2:$I$2049,MATCH($D1416,content!$C$2:$C$2049,0),1),"")</f>
        <v/>
      </c>
      <c r="M1416" s="1" t="str">
        <f t="shared" si="199"/>
        <v/>
      </c>
      <c r="N1416" s="1" t="str">
        <f>IF(LENB(M1416),COUNTIF(M$2:M1416,"●"),"")</f>
        <v/>
      </c>
      <c r="O1416" s="1" t="str">
        <f t="shared" si="207"/>
        <v/>
      </c>
      <c r="P1416" s="1" t="str">
        <f t="shared" si="200"/>
        <v/>
      </c>
      <c r="Q1416" s="1" t="str">
        <f t="shared" si="201"/>
        <v/>
      </c>
      <c r="R1416" s="1" t="str">
        <f t="shared" si="202"/>
        <v/>
      </c>
      <c r="S1416" s="1" t="str">
        <f t="shared" si="203"/>
        <v/>
      </c>
      <c r="T1416" s="1" t="str">
        <f t="shared" si="204"/>
        <v/>
      </c>
      <c r="U1416" s="1" t="str">
        <f t="shared" si="205"/>
        <v/>
      </c>
      <c r="V1416" s="1" t="str">
        <f t="shared" si="206"/>
        <v/>
      </c>
    </row>
    <row r="1417" spans="4:22" x14ac:dyDescent="0.55000000000000004">
      <c r="D1417" s="1">
        <v>1415</v>
      </c>
      <c r="E1417" s="1" t="str">
        <f>IFERROR(INDEX(content!$A$2:$A$2049,MATCH($D1417,content!$C$2:$C$2049,0),1),"")</f>
        <v/>
      </c>
      <c r="F1417" s="1" t="str">
        <f>IFERROR(INDEX(content!$B$2:$B$2049,MATCH($D1417,content!$C$2:$C$2049,0),1),"")</f>
        <v/>
      </c>
      <c r="G1417" s="1" t="str">
        <f>IFERROR(INDEX(content!$C$2:$C$2049,MATCH($D1417,content!$C$2:$C$2049,0),1),"")</f>
        <v/>
      </c>
      <c r="H1417" s="1" t="str">
        <f>IFERROR(INDEX(content!$D$2:$D$2049,MATCH($D1417,content!$C$2:$C$2049,0),1),"")</f>
        <v/>
      </c>
      <c r="I1417" s="1" t="str">
        <f>IFERROR(INDEX(content!$F$2:$F$2049,MATCH($D1417,content!$C$2:$C$2049,0),1),"")</f>
        <v/>
      </c>
      <c r="J1417" s="1" t="str">
        <f>IFERROR(INDEX(content!$G$2:$G$2049,MATCH($D1417,content!$C$2:$C$2049,0),1),"")</f>
        <v/>
      </c>
      <c r="K1417" s="1" t="str">
        <f>IFERROR(INDEX(content!$H$2:$H$2049,MATCH($D1417,content!$C$2:$C$2049,0),1),"")</f>
        <v/>
      </c>
      <c r="L1417" s="1" t="str">
        <f>IFERROR(INDEX(content!$I$2:$I$2049,MATCH($D1417,content!$C$2:$C$2049,0),1),"")</f>
        <v/>
      </c>
      <c r="M1417" s="1" t="str">
        <f t="shared" si="199"/>
        <v/>
      </c>
      <c r="N1417" s="1" t="str">
        <f>IF(LENB(M1417),COUNTIF(M$2:M1417,"●"),"")</f>
        <v/>
      </c>
      <c r="O1417" s="1" t="str">
        <f t="shared" si="207"/>
        <v/>
      </c>
      <c r="P1417" s="1" t="str">
        <f t="shared" si="200"/>
        <v/>
      </c>
      <c r="Q1417" s="1" t="str">
        <f t="shared" si="201"/>
        <v/>
      </c>
      <c r="R1417" s="1" t="str">
        <f t="shared" si="202"/>
        <v/>
      </c>
      <c r="S1417" s="1" t="str">
        <f t="shared" si="203"/>
        <v/>
      </c>
      <c r="T1417" s="1" t="str">
        <f t="shared" si="204"/>
        <v/>
      </c>
      <c r="U1417" s="1" t="str">
        <f t="shared" si="205"/>
        <v/>
      </c>
      <c r="V1417" s="1" t="str">
        <f t="shared" si="206"/>
        <v/>
      </c>
    </row>
    <row r="1418" spans="4:22" x14ac:dyDescent="0.55000000000000004">
      <c r="D1418" s="1">
        <v>1416</v>
      </c>
      <c r="E1418" s="1" t="str">
        <f>IFERROR(INDEX(content!$A$2:$A$2049,MATCH($D1418,content!$C$2:$C$2049,0),1),"")</f>
        <v/>
      </c>
      <c r="F1418" s="1" t="str">
        <f>IFERROR(INDEX(content!$B$2:$B$2049,MATCH($D1418,content!$C$2:$C$2049,0),1),"")</f>
        <v/>
      </c>
      <c r="G1418" s="1" t="str">
        <f>IFERROR(INDEX(content!$C$2:$C$2049,MATCH($D1418,content!$C$2:$C$2049,0),1),"")</f>
        <v/>
      </c>
      <c r="H1418" s="1" t="str">
        <f>IFERROR(INDEX(content!$D$2:$D$2049,MATCH($D1418,content!$C$2:$C$2049,0),1),"")</f>
        <v/>
      </c>
      <c r="I1418" s="1" t="str">
        <f>IFERROR(INDEX(content!$F$2:$F$2049,MATCH($D1418,content!$C$2:$C$2049,0),1),"")</f>
        <v/>
      </c>
      <c r="J1418" s="1" t="str">
        <f>IFERROR(INDEX(content!$G$2:$G$2049,MATCH($D1418,content!$C$2:$C$2049,0),1),"")</f>
        <v/>
      </c>
      <c r="K1418" s="1" t="str">
        <f>IFERROR(INDEX(content!$H$2:$H$2049,MATCH($D1418,content!$C$2:$C$2049,0),1),"")</f>
        <v/>
      </c>
      <c r="L1418" s="1" t="str">
        <f>IFERROR(INDEX(content!$I$2:$I$2049,MATCH($D1418,content!$C$2:$C$2049,0),1),"")</f>
        <v/>
      </c>
      <c r="M1418" s="1" t="str">
        <f t="shared" si="199"/>
        <v/>
      </c>
      <c r="N1418" s="1" t="str">
        <f>IF(LENB(M1418),COUNTIF(M$2:M1418,"●"),"")</f>
        <v/>
      </c>
      <c r="O1418" s="1" t="str">
        <f t="shared" si="207"/>
        <v/>
      </c>
      <c r="P1418" s="1" t="str">
        <f t="shared" si="200"/>
        <v/>
      </c>
      <c r="Q1418" s="1" t="str">
        <f t="shared" si="201"/>
        <v/>
      </c>
      <c r="R1418" s="1" t="str">
        <f t="shared" si="202"/>
        <v/>
      </c>
      <c r="S1418" s="1" t="str">
        <f t="shared" si="203"/>
        <v/>
      </c>
      <c r="T1418" s="1" t="str">
        <f t="shared" si="204"/>
        <v/>
      </c>
      <c r="U1418" s="1" t="str">
        <f t="shared" si="205"/>
        <v/>
      </c>
      <c r="V1418" s="1" t="str">
        <f t="shared" si="206"/>
        <v/>
      </c>
    </row>
    <row r="1419" spans="4:22" x14ac:dyDescent="0.55000000000000004">
      <c r="D1419" s="1">
        <v>1417</v>
      </c>
      <c r="E1419" s="1" t="str">
        <f>IFERROR(INDEX(content!$A$2:$A$2049,MATCH($D1419,content!$C$2:$C$2049,0),1),"")</f>
        <v/>
      </c>
      <c r="F1419" s="1" t="str">
        <f>IFERROR(INDEX(content!$B$2:$B$2049,MATCH($D1419,content!$C$2:$C$2049,0),1),"")</f>
        <v/>
      </c>
      <c r="G1419" s="1" t="str">
        <f>IFERROR(INDEX(content!$C$2:$C$2049,MATCH($D1419,content!$C$2:$C$2049,0),1),"")</f>
        <v/>
      </c>
      <c r="H1419" s="1" t="str">
        <f>IFERROR(INDEX(content!$D$2:$D$2049,MATCH($D1419,content!$C$2:$C$2049,0),1),"")</f>
        <v/>
      </c>
      <c r="I1419" s="1" t="str">
        <f>IFERROR(INDEX(content!$F$2:$F$2049,MATCH($D1419,content!$C$2:$C$2049,0),1),"")</f>
        <v/>
      </c>
      <c r="J1419" s="1" t="str">
        <f>IFERROR(INDEX(content!$G$2:$G$2049,MATCH($D1419,content!$C$2:$C$2049,0),1),"")</f>
        <v/>
      </c>
      <c r="K1419" s="1" t="str">
        <f>IFERROR(INDEX(content!$H$2:$H$2049,MATCH($D1419,content!$C$2:$C$2049,0),1),"")</f>
        <v/>
      </c>
      <c r="L1419" s="1" t="str">
        <f>IFERROR(INDEX(content!$I$2:$I$2049,MATCH($D1419,content!$C$2:$C$2049,0),1),"")</f>
        <v/>
      </c>
      <c r="M1419" s="1" t="str">
        <f t="shared" si="199"/>
        <v/>
      </c>
      <c r="N1419" s="1" t="str">
        <f>IF(LENB(M1419),COUNTIF(M$2:M1419,"●"),"")</f>
        <v/>
      </c>
      <c r="O1419" s="1" t="str">
        <f t="shared" si="207"/>
        <v/>
      </c>
      <c r="P1419" s="1" t="str">
        <f t="shared" si="200"/>
        <v/>
      </c>
      <c r="Q1419" s="1" t="str">
        <f t="shared" si="201"/>
        <v/>
      </c>
      <c r="R1419" s="1" t="str">
        <f t="shared" si="202"/>
        <v/>
      </c>
      <c r="S1419" s="1" t="str">
        <f t="shared" si="203"/>
        <v/>
      </c>
      <c r="T1419" s="1" t="str">
        <f t="shared" si="204"/>
        <v/>
      </c>
      <c r="U1419" s="1" t="str">
        <f t="shared" si="205"/>
        <v/>
      </c>
      <c r="V1419" s="1" t="str">
        <f t="shared" si="206"/>
        <v/>
      </c>
    </row>
    <row r="1420" spans="4:22" x14ac:dyDescent="0.55000000000000004">
      <c r="D1420" s="1">
        <v>1418</v>
      </c>
      <c r="E1420" s="1" t="str">
        <f>IFERROR(INDEX(content!$A$2:$A$2049,MATCH($D1420,content!$C$2:$C$2049,0),1),"")</f>
        <v/>
      </c>
      <c r="F1420" s="1" t="str">
        <f>IFERROR(INDEX(content!$B$2:$B$2049,MATCH($D1420,content!$C$2:$C$2049,0),1),"")</f>
        <v/>
      </c>
      <c r="G1420" s="1" t="str">
        <f>IFERROR(INDEX(content!$C$2:$C$2049,MATCH($D1420,content!$C$2:$C$2049,0),1),"")</f>
        <v/>
      </c>
      <c r="H1420" s="1" t="str">
        <f>IFERROR(INDEX(content!$D$2:$D$2049,MATCH($D1420,content!$C$2:$C$2049,0),1),"")</f>
        <v/>
      </c>
      <c r="I1420" s="1" t="str">
        <f>IFERROR(INDEX(content!$F$2:$F$2049,MATCH($D1420,content!$C$2:$C$2049,0),1),"")</f>
        <v/>
      </c>
      <c r="J1420" s="1" t="str">
        <f>IFERROR(INDEX(content!$G$2:$G$2049,MATCH($D1420,content!$C$2:$C$2049,0),1),"")</f>
        <v/>
      </c>
      <c r="K1420" s="1" t="str">
        <f>IFERROR(INDEX(content!$H$2:$H$2049,MATCH($D1420,content!$C$2:$C$2049,0),1),"")</f>
        <v/>
      </c>
      <c r="L1420" s="1" t="str">
        <f>IFERROR(INDEX(content!$I$2:$I$2049,MATCH($D1420,content!$C$2:$C$2049,0),1),"")</f>
        <v/>
      </c>
      <c r="M1420" s="1" t="str">
        <f t="shared" si="199"/>
        <v/>
      </c>
      <c r="N1420" s="1" t="str">
        <f>IF(LENB(M1420),COUNTIF(M$2:M1420,"●"),"")</f>
        <v/>
      </c>
      <c r="O1420" s="1" t="str">
        <f t="shared" si="207"/>
        <v/>
      </c>
      <c r="P1420" s="1" t="str">
        <f t="shared" si="200"/>
        <v/>
      </c>
      <c r="Q1420" s="1" t="str">
        <f t="shared" si="201"/>
        <v/>
      </c>
      <c r="R1420" s="1" t="str">
        <f t="shared" si="202"/>
        <v/>
      </c>
      <c r="S1420" s="1" t="str">
        <f t="shared" si="203"/>
        <v/>
      </c>
      <c r="T1420" s="1" t="str">
        <f t="shared" si="204"/>
        <v/>
      </c>
      <c r="U1420" s="1" t="str">
        <f t="shared" si="205"/>
        <v/>
      </c>
      <c r="V1420" s="1" t="str">
        <f t="shared" si="206"/>
        <v/>
      </c>
    </row>
    <row r="1421" spans="4:22" x14ac:dyDescent="0.55000000000000004">
      <c r="D1421" s="1">
        <v>1419</v>
      </c>
      <c r="E1421" s="1" t="str">
        <f>IFERROR(INDEX(content!$A$2:$A$2049,MATCH($D1421,content!$C$2:$C$2049,0),1),"")</f>
        <v/>
      </c>
      <c r="F1421" s="1" t="str">
        <f>IFERROR(INDEX(content!$B$2:$B$2049,MATCH($D1421,content!$C$2:$C$2049,0),1),"")</f>
        <v/>
      </c>
      <c r="G1421" s="1" t="str">
        <f>IFERROR(INDEX(content!$C$2:$C$2049,MATCH($D1421,content!$C$2:$C$2049,0),1),"")</f>
        <v/>
      </c>
      <c r="H1421" s="1" t="str">
        <f>IFERROR(INDEX(content!$D$2:$D$2049,MATCH($D1421,content!$C$2:$C$2049,0),1),"")</f>
        <v/>
      </c>
      <c r="I1421" s="1" t="str">
        <f>IFERROR(INDEX(content!$F$2:$F$2049,MATCH($D1421,content!$C$2:$C$2049,0),1),"")</f>
        <v/>
      </c>
      <c r="J1421" s="1" t="str">
        <f>IFERROR(INDEX(content!$G$2:$G$2049,MATCH($D1421,content!$C$2:$C$2049,0),1),"")</f>
        <v/>
      </c>
      <c r="K1421" s="1" t="str">
        <f>IFERROR(INDEX(content!$H$2:$H$2049,MATCH($D1421,content!$C$2:$C$2049,0),1),"")</f>
        <v/>
      </c>
      <c r="L1421" s="1" t="str">
        <f>IFERROR(INDEX(content!$I$2:$I$2049,MATCH($D1421,content!$C$2:$C$2049,0),1),"")</f>
        <v/>
      </c>
      <c r="M1421" s="1" t="str">
        <f t="shared" si="199"/>
        <v/>
      </c>
      <c r="N1421" s="1" t="str">
        <f>IF(LENB(M1421),COUNTIF(M$2:M1421,"●"),"")</f>
        <v/>
      </c>
      <c r="O1421" s="1" t="str">
        <f t="shared" si="207"/>
        <v/>
      </c>
      <c r="P1421" s="1" t="str">
        <f t="shared" si="200"/>
        <v/>
      </c>
      <c r="Q1421" s="1" t="str">
        <f t="shared" si="201"/>
        <v/>
      </c>
      <c r="R1421" s="1" t="str">
        <f t="shared" si="202"/>
        <v/>
      </c>
      <c r="S1421" s="1" t="str">
        <f t="shared" si="203"/>
        <v/>
      </c>
      <c r="T1421" s="1" t="str">
        <f t="shared" si="204"/>
        <v/>
      </c>
      <c r="U1421" s="1" t="str">
        <f t="shared" si="205"/>
        <v/>
      </c>
      <c r="V1421" s="1" t="str">
        <f t="shared" si="206"/>
        <v/>
      </c>
    </row>
    <row r="1422" spans="4:22" x14ac:dyDescent="0.55000000000000004">
      <c r="D1422" s="1">
        <v>1420</v>
      </c>
      <c r="E1422" s="1" t="str">
        <f>IFERROR(INDEX(content!$A$2:$A$2049,MATCH($D1422,content!$C$2:$C$2049,0),1),"")</f>
        <v/>
      </c>
      <c r="F1422" s="1" t="str">
        <f>IFERROR(INDEX(content!$B$2:$B$2049,MATCH($D1422,content!$C$2:$C$2049,0),1),"")</f>
        <v/>
      </c>
      <c r="G1422" s="1" t="str">
        <f>IFERROR(INDEX(content!$C$2:$C$2049,MATCH($D1422,content!$C$2:$C$2049,0),1),"")</f>
        <v/>
      </c>
      <c r="H1422" s="1" t="str">
        <f>IFERROR(INDEX(content!$D$2:$D$2049,MATCH($D1422,content!$C$2:$C$2049,0),1),"")</f>
        <v/>
      </c>
      <c r="I1422" s="1" t="str">
        <f>IFERROR(INDEX(content!$F$2:$F$2049,MATCH($D1422,content!$C$2:$C$2049,0),1),"")</f>
        <v/>
      </c>
      <c r="J1422" s="1" t="str">
        <f>IFERROR(INDEX(content!$G$2:$G$2049,MATCH($D1422,content!$C$2:$C$2049,0),1),"")</f>
        <v/>
      </c>
      <c r="K1422" s="1" t="str">
        <f>IFERROR(INDEX(content!$H$2:$H$2049,MATCH($D1422,content!$C$2:$C$2049,0),1),"")</f>
        <v/>
      </c>
      <c r="L1422" s="1" t="str">
        <f>IFERROR(INDEX(content!$I$2:$I$2049,MATCH($D1422,content!$C$2:$C$2049,0),1),"")</f>
        <v/>
      </c>
      <c r="M1422" s="1" t="str">
        <f t="shared" si="199"/>
        <v/>
      </c>
      <c r="N1422" s="1" t="str">
        <f>IF(LENB(M1422),COUNTIF(M$2:M1422,"●"),"")</f>
        <v/>
      </c>
      <c r="O1422" s="1" t="str">
        <f t="shared" si="207"/>
        <v/>
      </c>
      <c r="P1422" s="1" t="str">
        <f t="shared" si="200"/>
        <v/>
      </c>
      <c r="Q1422" s="1" t="str">
        <f t="shared" si="201"/>
        <v/>
      </c>
      <c r="R1422" s="1" t="str">
        <f t="shared" si="202"/>
        <v/>
      </c>
      <c r="S1422" s="1" t="str">
        <f t="shared" si="203"/>
        <v/>
      </c>
      <c r="T1422" s="1" t="str">
        <f t="shared" si="204"/>
        <v/>
      </c>
      <c r="U1422" s="1" t="str">
        <f t="shared" si="205"/>
        <v/>
      </c>
      <c r="V1422" s="1" t="str">
        <f t="shared" si="206"/>
        <v/>
      </c>
    </row>
    <row r="1423" spans="4:22" x14ac:dyDescent="0.55000000000000004">
      <c r="D1423" s="1">
        <v>1421</v>
      </c>
      <c r="E1423" s="1" t="str">
        <f>IFERROR(INDEX(content!$A$2:$A$2049,MATCH($D1423,content!$C$2:$C$2049,0),1),"")</f>
        <v/>
      </c>
      <c r="F1423" s="1" t="str">
        <f>IFERROR(INDEX(content!$B$2:$B$2049,MATCH($D1423,content!$C$2:$C$2049,0),1),"")</f>
        <v/>
      </c>
      <c r="G1423" s="1" t="str">
        <f>IFERROR(INDEX(content!$C$2:$C$2049,MATCH($D1423,content!$C$2:$C$2049,0),1),"")</f>
        <v/>
      </c>
      <c r="H1423" s="1" t="str">
        <f>IFERROR(INDEX(content!$D$2:$D$2049,MATCH($D1423,content!$C$2:$C$2049,0),1),"")</f>
        <v/>
      </c>
      <c r="I1423" s="1" t="str">
        <f>IFERROR(INDEX(content!$F$2:$F$2049,MATCH($D1423,content!$C$2:$C$2049,0),1),"")</f>
        <v/>
      </c>
      <c r="J1423" s="1" t="str">
        <f>IFERROR(INDEX(content!$G$2:$G$2049,MATCH($D1423,content!$C$2:$C$2049,0),1),"")</f>
        <v/>
      </c>
      <c r="K1423" s="1" t="str">
        <f>IFERROR(INDEX(content!$H$2:$H$2049,MATCH($D1423,content!$C$2:$C$2049,0),1),"")</f>
        <v/>
      </c>
      <c r="L1423" s="1" t="str">
        <f>IFERROR(INDEX(content!$I$2:$I$2049,MATCH($D1423,content!$C$2:$C$2049,0),1),"")</f>
        <v/>
      </c>
      <c r="M1423" s="1" t="str">
        <f t="shared" si="199"/>
        <v/>
      </c>
      <c r="N1423" s="1" t="str">
        <f>IF(LENB(M1423),COUNTIF(M$2:M1423,"●"),"")</f>
        <v/>
      </c>
      <c r="O1423" s="1" t="str">
        <f t="shared" si="207"/>
        <v/>
      </c>
      <c r="P1423" s="1" t="str">
        <f t="shared" si="200"/>
        <v/>
      </c>
      <c r="Q1423" s="1" t="str">
        <f t="shared" si="201"/>
        <v/>
      </c>
      <c r="R1423" s="1" t="str">
        <f t="shared" si="202"/>
        <v/>
      </c>
      <c r="S1423" s="1" t="str">
        <f t="shared" si="203"/>
        <v/>
      </c>
      <c r="T1423" s="1" t="str">
        <f t="shared" si="204"/>
        <v/>
      </c>
      <c r="U1423" s="1" t="str">
        <f t="shared" si="205"/>
        <v/>
      </c>
      <c r="V1423" s="1" t="str">
        <f t="shared" si="206"/>
        <v/>
      </c>
    </row>
    <row r="1424" spans="4:22" x14ac:dyDescent="0.55000000000000004">
      <c r="D1424" s="1">
        <v>1422</v>
      </c>
      <c r="E1424" s="1" t="str">
        <f>IFERROR(INDEX(content!$A$2:$A$2049,MATCH($D1424,content!$C$2:$C$2049,0),1),"")</f>
        <v/>
      </c>
      <c r="F1424" s="1" t="str">
        <f>IFERROR(INDEX(content!$B$2:$B$2049,MATCH($D1424,content!$C$2:$C$2049,0),1),"")</f>
        <v/>
      </c>
      <c r="G1424" s="1" t="str">
        <f>IFERROR(INDEX(content!$C$2:$C$2049,MATCH($D1424,content!$C$2:$C$2049,0),1),"")</f>
        <v/>
      </c>
      <c r="H1424" s="1" t="str">
        <f>IFERROR(INDEX(content!$D$2:$D$2049,MATCH($D1424,content!$C$2:$C$2049,0),1),"")</f>
        <v/>
      </c>
      <c r="I1424" s="1" t="str">
        <f>IFERROR(INDEX(content!$F$2:$F$2049,MATCH($D1424,content!$C$2:$C$2049,0),1),"")</f>
        <v/>
      </c>
      <c r="J1424" s="1" t="str">
        <f>IFERROR(INDEX(content!$G$2:$G$2049,MATCH($D1424,content!$C$2:$C$2049,0),1),"")</f>
        <v/>
      </c>
      <c r="K1424" s="1" t="str">
        <f>IFERROR(INDEX(content!$H$2:$H$2049,MATCH($D1424,content!$C$2:$C$2049,0),1),"")</f>
        <v/>
      </c>
      <c r="L1424" s="1" t="str">
        <f>IFERROR(INDEX(content!$I$2:$I$2049,MATCH($D1424,content!$C$2:$C$2049,0),1),"")</f>
        <v/>
      </c>
      <c r="M1424" s="1" t="str">
        <f t="shared" si="199"/>
        <v/>
      </c>
      <c r="N1424" s="1" t="str">
        <f>IF(LENB(M1424),COUNTIF(M$2:M1424,"●"),"")</f>
        <v/>
      </c>
      <c r="O1424" s="1" t="str">
        <f t="shared" si="207"/>
        <v/>
      </c>
      <c r="P1424" s="1" t="str">
        <f t="shared" si="200"/>
        <v/>
      </c>
      <c r="Q1424" s="1" t="str">
        <f t="shared" si="201"/>
        <v/>
      </c>
      <c r="R1424" s="1" t="str">
        <f t="shared" si="202"/>
        <v/>
      </c>
      <c r="S1424" s="1" t="str">
        <f t="shared" si="203"/>
        <v/>
      </c>
      <c r="T1424" s="1" t="str">
        <f t="shared" si="204"/>
        <v/>
      </c>
      <c r="U1424" s="1" t="str">
        <f t="shared" si="205"/>
        <v/>
      </c>
      <c r="V1424" s="1" t="str">
        <f t="shared" si="206"/>
        <v/>
      </c>
    </row>
    <row r="1425" spans="4:22" x14ac:dyDescent="0.55000000000000004">
      <c r="D1425" s="1">
        <v>1423</v>
      </c>
      <c r="E1425" s="1" t="str">
        <f>IFERROR(INDEX(content!$A$2:$A$2049,MATCH($D1425,content!$C$2:$C$2049,0),1),"")</f>
        <v/>
      </c>
      <c r="F1425" s="1" t="str">
        <f>IFERROR(INDEX(content!$B$2:$B$2049,MATCH($D1425,content!$C$2:$C$2049,0),1),"")</f>
        <v/>
      </c>
      <c r="G1425" s="1" t="str">
        <f>IFERROR(INDEX(content!$C$2:$C$2049,MATCH($D1425,content!$C$2:$C$2049,0),1),"")</f>
        <v/>
      </c>
      <c r="H1425" s="1" t="str">
        <f>IFERROR(INDEX(content!$D$2:$D$2049,MATCH($D1425,content!$C$2:$C$2049,0),1),"")</f>
        <v/>
      </c>
      <c r="I1425" s="1" t="str">
        <f>IFERROR(INDEX(content!$F$2:$F$2049,MATCH($D1425,content!$C$2:$C$2049,0),1),"")</f>
        <v/>
      </c>
      <c r="J1425" s="1" t="str">
        <f>IFERROR(INDEX(content!$G$2:$G$2049,MATCH($D1425,content!$C$2:$C$2049,0),1),"")</f>
        <v/>
      </c>
      <c r="K1425" s="1" t="str">
        <f>IFERROR(INDEX(content!$H$2:$H$2049,MATCH($D1425,content!$C$2:$C$2049,0),1),"")</f>
        <v/>
      </c>
      <c r="L1425" s="1" t="str">
        <f>IFERROR(INDEX(content!$I$2:$I$2049,MATCH($D1425,content!$C$2:$C$2049,0),1),"")</f>
        <v/>
      </c>
      <c r="M1425" s="1" t="str">
        <f t="shared" si="199"/>
        <v/>
      </c>
      <c r="N1425" s="1" t="str">
        <f>IF(LENB(M1425),COUNTIF(M$2:M1425,"●"),"")</f>
        <v/>
      </c>
      <c r="O1425" s="1" t="str">
        <f t="shared" si="207"/>
        <v/>
      </c>
      <c r="P1425" s="1" t="str">
        <f t="shared" si="200"/>
        <v/>
      </c>
      <c r="Q1425" s="1" t="str">
        <f t="shared" si="201"/>
        <v/>
      </c>
      <c r="R1425" s="1" t="str">
        <f t="shared" si="202"/>
        <v/>
      </c>
      <c r="S1425" s="1" t="str">
        <f t="shared" si="203"/>
        <v/>
      </c>
      <c r="T1425" s="1" t="str">
        <f t="shared" si="204"/>
        <v/>
      </c>
      <c r="U1425" s="1" t="str">
        <f t="shared" si="205"/>
        <v/>
      </c>
      <c r="V1425" s="1" t="str">
        <f t="shared" si="206"/>
        <v/>
      </c>
    </row>
    <row r="1426" spans="4:22" x14ac:dyDescent="0.55000000000000004">
      <c r="D1426" s="1">
        <v>1424</v>
      </c>
      <c r="E1426" s="1" t="str">
        <f>IFERROR(INDEX(content!$A$2:$A$2049,MATCH($D1426,content!$C$2:$C$2049,0),1),"")</f>
        <v/>
      </c>
      <c r="F1426" s="1" t="str">
        <f>IFERROR(INDEX(content!$B$2:$B$2049,MATCH($D1426,content!$C$2:$C$2049,0),1),"")</f>
        <v/>
      </c>
      <c r="G1426" s="1" t="str">
        <f>IFERROR(INDEX(content!$C$2:$C$2049,MATCH($D1426,content!$C$2:$C$2049,0),1),"")</f>
        <v/>
      </c>
      <c r="H1426" s="1" t="str">
        <f>IFERROR(INDEX(content!$D$2:$D$2049,MATCH($D1426,content!$C$2:$C$2049,0),1),"")</f>
        <v/>
      </c>
      <c r="I1426" s="1" t="str">
        <f>IFERROR(INDEX(content!$F$2:$F$2049,MATCH($D1426,content!$C$2:$C$2049,0),1),"")</f>
        <v/>
      </c>
      <c r="J1426" s="1" t="str">
        <f>IFERROR(INDEX(content!$G$2:$G$2049,MATCH($D1426,content!$C$2:$C$2049,0),1),"")</f>
        <v/>
      </c>
      <c r="K1426" s="1" t="str">
        <f>IFERROR(INDEX(content!$H$2:$H$2049,MATCH($D1426,content!$C$2:$C$2049,0),1),"")</f>
        <v/>
      </c>
      <c r="L1426" s="1" t="str">
        <f>IFERROR(INDEX(content!$I$2:$I$2049,MATCH($D1426,content!$C$2:$C$2049,0),1),"")</f>
        <v/>
      </c>
      <c r="M1426" s="1" t="str">
        <f t="shared" si="199"/>
        <v/>
      </c>
      <c r="N1426" s="1" t="str">
        <f>IF(LENB(M1426),COUNTIF(M$2:M1426,"●"),"")</f>
        <v/>
      </c>
      <c r="O1426" s="1" t="str">
        <f t="shared" si="207"/>
        <v/>
      </c>
      <c r="P1426" s="1" t="str">
        <f t="shared" si="200"/>
        <v/>
      </c>
      <c r="Q1426" s="1" t="str">
        <f t="shared" si="201"/>
        <v/>
      </c>
      <c r="R1426" s="1" t="str">
        <f t="shared" si="202"/>
        <v/>
      </c>
      <c r="S1426" s="1" t="str">
        <f t="shared" si="203"/>
        <v/>
      </c>
      <c r="T1426" s="1" t="str">
        <f t="shared" si="204"/>
        <v/>
      </c>
      <c r="U1426" s="1" t="str">
        <f t="shared" si="205"/>
        <v/>
      </c>
      <c r="V1426" s="1" t="str">
        <f t="shared" si="206"/>
        <v/>
      </c>
    </row>
    <row r="1427" spans="4:22" x14ac:dyDescent="0.55000000000000004">
      <c r="D1427" s="1">
        <v>1425</v>
      </c>
      <c r="E1427" s="1" t="str">
        <f>IFERROR(INDEX(content!$A$2:$A$2049,MATCH($D1427,content!$C$2:$C$2049,0),1),"")</f>
        <v/>
      </c>
      <c r="F1427" s="1" t="str">
        <f>IFERROR(INDEX(content!$B$2:$B$2049,MATCH($D1427,content!$C$2:$C$2049,0),1),"")</f>
        <v/>
      </c>
      <c r="G1427" s="1" t="str">
        <f>IFERROR(INDEX(content!$C$2:$C$2049,MATCH($D1427,content!$C$2:$C$2049,0),1),"")</f>
        <v/>
      </c>
      <c r="H1427" s="1" t="str">
        <f>IFERROR(INDEX(content!$D$2:$D$2049,MATCH($D1427,content!$C$2:$C$2049,0),1),"")</f>
        <v/>
      </c>
      <c r="I1427" s="1" t="str">
        <f>IFERROR(INDEX(content!$F$2:$F$2049,MATCH($D1427,content!$C$2:$C$2049,0),1),"")</f>
        <v/>
      </c>
      <c r="J1427" s="1" t="str">
        <f>IFERROR(INDEX(content!$G$2:$G$2049,MATCH($D1427,content!$C$2:$C$2049,0),1),"")</f>
        <v/>
      </c>
      <c r="K1427" s="1" t="str">
        <f>IFERROR(INDEX(content!$H$2:$H$2049,MATCH($D1427,content!$C$2:$C$2049,0),1),"")</f>
        <v/>
      </c>
      <c r="L1427" s="1" t="str">
        <f>IFERROR(INDEX(content!$I$2:$I$2049,MATCH($D1427,content!$C$2:$C$2049,0),1),"")</f>
        <v/>
      </c>
      <c r="M1427" s="1" t="str">
        <f t="shared" si="199"/>
        <v/>
      </c>
      <c r="N1427" s="1" t="str">
        <f>IF(LENB(M1427),COUNTIF(M$2:M1427,"●"),"")</f>
        <v/>
      </c>
      <c r="O1427" s="1" t="str">
        <f t="shared" si="207"/>
        <v/>
      </c>
      <c r="P1427" s="1" t="str">
        <f t="shared" si="200"/>
        <v/>
      </c>
      <c r="Q1427" s="1" t="str">
        <f t="shared" si="201"/>
        <v/>
      </c>
      <c r="R1427" s="1" t="str">
        <f t="shared" si="202"/>
        <v/>
      </c>
      <c r="S1427" s="1" t="str">
        <f t="shared" si="203"/>
        <v/>
      </c>
      <c r="T1427" s="1" t="str">
        <f t="shared" si="204"/>
        <v/>
      </c>
      <c r="U1427" s="1" t="str">
        <f t="shared" si="205"/>
        <v/>
      </c>
      <c r="V1427" s="1" t="str">
        <f t="shared" si="206"/>
        <v/>
      </c>
    </row>
    <row r="1428" spans="4:22" x14ac:dyDescent="0.55000000000000004">
      <c r="D1428" s="1">
        <v>1426</v>
      </c>
      <c r="E1428" s="1" t="str">
        <f>IFERROR(INDEX(content!$A$2:$A$2049,MATCH($D1428,content!$C$2:$C$2049,0),1),"")</f>
        <v/>
      </c>
      <c r="F1428" s="1" t="str">
        <f>IFERROR(INDEX(content!$B$2:$B$2049,MATCH($D1428,content!$C$2:$C$2049,0),1),"")</f>
        <v/>
      </c>
      <c r="G1428" s="1" t="str">
        <f>IFERROR(INDEX(content!$C$2:$C$2049,MATCH($D1428,content!$C$2:$C$2049,0),1),"")</f>
        <v/>
      </c>
      <c r="H1428" s="1" t="str">
        <f>IFERROR(INDEX(content!$D$2:$D$2049,MATCH($D1428,content!$C$2:$C$2049,0),1),"")</f>
        <v/>
      </c>
      <c r="I1428" s="1" t="str">
        <f>IFERROR(INDEX(content!$F$2:$F$2049,MATCH($D1428,content!$C$2:$C$2049,0),1),"")</f>
        <v/>
      </c>
      <c r="J1428" s="1" t="str">
        <f>IFERROR(INDEX(content!$G$2:$G$2049,MATCH($D1428,content!$C$2:$C$2049,0),1),"")</f>
        <v/>
      </c>
      <c r="K1428" s="1" t="str">
        <f>IFERROR(INDEX(content!$H$2:$H$2049,MATCH($D1428,content!$C$2:$C$2049,0),1),"")</f>
        <v/>
      </c>
      <c r="L1428" s="1" t="str">
        <f>IFERROR(INDEX(content!$I$2:$I$2049,MATCH($D1428,content!$C$2:$C$2049,0),1),"")</f>
        <v/>
      </c>
      <c r="M1428" s="1" t="str">
        <f t="shared" si="199"/>
        <v/>
      </c>
      <c r="N1428" s="1" t="str">
        <f>IF(LENB(M1428),COUNTIF(M$2:M1428,"●"),"")</f>
        <v/>
      </c>
      <c r="O1428" s="1" t="str">
        <f t="shared" si="207"/>
        <v/>
      </c>
      <c r="P1428" s="1" t="str">
        <f t="shared" si="200"/>
        <v/>
      </c>
      <c r="Q1428" s="1" t="str">
        <f t="shared" si="201"/>
        <v/>
      </c>
      <c r="R1428" s="1" t="str">
        <f t="shared" si="202"/>
        <v/>
      </c>
      <c r="S1428" s="1" t="str">
        <f t="shared" si="203"/>
        <v/>
      </c>
      <c r="T1428" s="1" t="str">
        <f t="shared" si="204"/>
        <v/>
      </c>
      <c r="U1428" s="1" t="str">
        <f t="shared" si="205"/>
        <v/>
      </c>
      <c r="V1428" s="1" t="str">
        <f t="shared" si="206"/>
        <v/>
      </c>
    </row>
    <row r="1429" spans="4:22" x14ac:dyDescent="0.55000000000000004">
      <c r="D1429" s="1">
        <v>1427</v>
      </c>
      <c r="E1429" s="1" t="str">
        <f>IFERROR(INDEX(content!$A$2:$A$2049,MATCH($D1429,content!$C$2:$C$2049,0),1),"")</f>
        <v/>
      </c>
      <c r="F1429" s="1" t="str">
        <f>IFERROR(INDEX(content!$B$2:$B$2049,MATCH($D1429,content!$C$2:$C$2049,0),1),"")</f>
        <v/>
      </c>
      <c r="G1429" s="1" t="str">
        <f>IFERROR(INDEX(content!$C$2:$C$2049,MATCH($D1429,content!$C$2:$C$2049,0),1),"")</f>
        <v/>
      </c>
      <c r="H1429" s="1" t="str">
        <f>IFERROR(INDEX(content!$D$2:$D$2049,MATCH($D1429,content!$C$2:$C$2049,0),1),"")</f>
        <v/>
      </c>
      <c r="I1429" s="1" t="str">
        <f>IFERROR(INDEX(content!$F$2:$F$2049,MATCH($D1429,content!$C$2:$C$2049,0),1),"")</f>
        <v/>
      </c>
      <c r="J1429" s="1" t="str">
        <f>IFERROR(INDEX(content!$G$2:$G$2049,MATCH($D1429,content!$C$2:$C$2049,0),1),"")</f>
        <v/>
      </c>
      <c r="K1429" s="1" t="str">
        <f>IFERROR(INDEX(content!$H$2:$H$2049,MATCH($D1429,content!$C$2:$C$2049,0),1),"")</f>
        <v/>
      </c>
      <c r="L1429" s="1" t="str">
        <f>IFERROR(INDEX(content!$I$2:$I$2049,MATCH($D1429,content!$C$2:$C$2049,0),1),"")</f>
        <v/>
      </c>
      <c r="M1429" s="1" t="str">
        <f t="shared" si="199"/>
        <v/>
      </c>
      <c r="N1429" s="1" t="str">
        <f>IF(LENB(M1429),COUNTIF(M$2:M1429,"●"),"")</f>
        <v/>
      </c>
      <c r="O1429" s="1" t="str">
        <f t="shared" si="207"/>
        <v/>
      </c>
      <c r="P1429" s="1" t="str">
        <f t="shared" si="200"/>
        <v/>
      </c>
      <c r="Q1429" s="1" t="str">
        <f t="shared" si="201"/>
        <v/>
      </c>
      <c r="R1429" s="1" t="str">
        <f t="shared" si="202"/>
        <v/>
      </c>
      <c r="S1429" s="1" t="str">
        <f t="shared" si="203"/>
        <v/>
      </c>
      <c r="T1429" s="1" t="str">
        <f t="shared" si="204"/>
        <v/>
      </c>
      <c r="U1429" s="1" t="str">
        <f t="shared" si="205"/>
        <v/>
      </c>
      <c r="V1429" s="1" t="str">
        <f t="shared" si="206"/>
        <v/>
      </c>
    </row>
    <row r="1430" spans="4:22" x14ac:dyDescent="0.55000000000000004">
      <c r="D1430" s="1">
        <v>1428</v>
      </c>
      <c r="E1430" s="1" t="str">
        <f>IFERROR(INDEX(content!$A$2:$A$2049,MATCH($D1430,content!$C$2:$C$2049,0),1),"")</f>
        <v/>
      </c>
      <c r="F1430" s="1" t="str">
        <f>IFERROR(INDEX(content!$B$2:$B$2049,MATCH($D1430,content!$C$2:$C$2049,0),1),"")</f>
        <v/>
      </c>
      <c r="G1430" s="1" t="str">
        <f>IFERROR(INDEX(content!$C$2:$C$2049,MATCH($D1430,content!$C$2:$C$2049,0),1),"")</f>
        <v/>
      </c>
      <c r="H1430" s="1" t="str">
        <f>IFERROR(INDEX(content!$D$2:$D$2049,MATCH($D1430,content!$C$2:$C$2049,0),1),"")</f>
        <v/>
      </c>
      <c r="I1430" s="1" t="str">
        <f>IFERROR(INDEX(content!$F$2:$F$2049,MATCH($D1430,content!$C$2:$C$2049,0),1),"")</f>
        <v/>
      </c>
      <c r="J1430" s="1" t="str">
        <f>IFERROR(INDEX(content!$G$2:$G$2049,MATCH($D1430,content!$C$2:$C$2049,0),1),"")</f>
        <v/>
      </c>
      <c r="K1430" s="1" t="str">
        <f>IFERROR(INDEX(content!$H$2:$H$2049,MATCH($D1430,content!$C$2:$C$2049,0),1),"")</f>
        <v/>
      </c>
      <c r="L1430" s="1" t="str">
        <f>IFERROR(INDEX(content!$I$2:$I$2049,MATCH($D1430,content!$C$2:$C$2049,0),1),"")</f>
        <v/>
      </c>
      <c r="M1430" s="1" t="str">
        <f t="shared" si="199"/>
        <v/>
      </c>
      <c r="N1430" s="1" t="str">
        <f>IF(LENB(M1430),COUNTIF(M$2:M1430,"●"),"")</f>
        <v/>
      </c>
      <c r="O1430" s="1" t="str">
        <f t="shared" si="207"/>
        <v/>
      </c>
      <c r="P1430" s="1" t="str">
        <f t="shared" si="200"/>
        <v/>
      </c>
      <c r="Q1430" s="1" t="str">
        <f t="shared" si="201"/>
        <v/>
      </c>
      <c r="R1430" s="1" t="str">
        <f t="shared" si="202"/>
        <v/>
      </c>
      <c r="S1430" s="1" t="str">
        <f t="shared" si="203"/>
        <v/>
      </c>
      <c r="T1430" s="1" t="str">
        <f t="shared" si="204"/>
        <v/>
      </c>
      <c r="U1430" s="1" t="str">
        <f t="shared" si="205"/>
        <v/>
      </c>
      <c r="V1430" s="1" t="str">
        <f t="shared" si="206"/>
        <v/>
      </c>
    </row>
    <row r="1431" spans="4:22" x14ac:dyDescent="0.55000000000000004">
      <c r="D1431" s="1">
        <v>1429</v>
      </c>
      <c r="E1431" s="1" t="str">
        <f>IFERROR(INDEX(content!$A$2:$A$2049,MATCH($D1431,content!$C$2:$C$2049,0),1),"")</f>
        <v/>
      </c>
      <c r="F1431" s="1" t="str">
        <f>IFERROR(INDEX(content!$B$2:$B$2049,MATCH($D1431,content!$C$2:$C$2049,0),1),"")</f>
        <v/>
      </c>
      <c r="G1431" s="1" t="str">
        <f>IFERROR(INDEX(content!$C$2:$C$2049,MATCH($D1431,content!$C$2:$C$2049,0),1),"")</f>
        <v/>
      </c>
      <c r="H1431" s="1" t="str">
        <f>IFERROR(INDEX(content!$D$2:$D$2049,MATCH($D1431,content!$C$2:$C$2049,0),1),"")</f>
        <v/>
      </c>
      <c r="I1431" s="1" t="str">
        <f>IFERROR(INDEX(content!$F$2:$F$2049,MATCH($D1431,content!$C$2:$C$2049,0),1),"")</f>
        <v/>
      </c>
      <c r="J1431" s="1" t="str">
        <f>IFERROR(INDEX(content!$G$2:$G$2049,MATCH($D1431,content!$C$2:$C$2049,0),1),"")</f>
        <v/>
      </c>
      <c r="K1431" s="1" t="str">
        <f>IFERROR(INDEX(content!$H$2:$H$2049,MATCH($D1431,content!$C$2:$C$2049,0),1),"")</f>
        <v/>
      </c>
      <c r="L1431" s="1" t="str">
        <f>IFERROR(INDEX(content!$I$2:$I$2049,MATCH($D1431,content!$C$2:$C$2049,0),1),"")</f>
        <v/>
      </c>
      <c r="M1431" s="1" t="str">
        <f t="shared" si="199"/>
        <v/>
      </c>
      <c r="N1431" s="1" t="str">
        <f>IF(LENB(M1431),COUNTIF(M$2:M1431,"●"),"")</f>
        <v/>
      </c>
      <c r="O1431" s="1" t="str">
        <f t="shared" si="207"/>
        <v/>
      </c>
      <c r="P1431" s="1" t="str">
        <f t="shared" si="200"/>
        <v/>
      </c>
      <c r="Q1431" s="1" t="str">
        <f t="shared" si="201"/>
        <v/>
      </c>
      <c r="R1431" s="1" t="str">
        <f t="shared" si="202"/>
        <v/>
      </c>
      <c r="S1431" s="1" t="str">
        <f t="shared" si="203"/>
        <v/>
      </c>
      <c r="T1431" s="1" t="str">
        <f t="shared" si="204"/>
        <v/>
      </c>
      <c r="U1431" s="1" t="str">
        <f t="shared" si="205"/>
        <v/>
      </c>
      <c r="V1431" s="1" t="str">
        <f t="shared" si="206"/>
        <v/>
      </c>
    </row>
    <row r="1432" spans="4:22" x14ac:dyDescent="0.55000000000000004">
      <c r="D1432" s="1">
        <v>1430</v>
      </c>
      <c r="E1432" s="1" t="str">
        <f>IFERROR(INDEX(content!$A$2:$A$2049,MATCH($D1432,content!$C$2:$C$2049,0),1),"")</f>
        <v/>
      </c>
      <c r="F1432" s="1" t="str">
        <f>IFERROR(INDEX(content!$B$2:$B$2049,MATCH($D1432,content!$C$2:$C$2049,0),1),"")</f>
        <v/>
      </c>
      <c r="G1432" s="1" t="str">
        <f>IFERROR(INDEX(content!$C$2:$C$2049,MATCH($D1432,content!$C$2:$C$2049,0),1),"")</f>
        <v/>
      </c>
      <c r="H1432" s="1" t="str">
        <f>IFERROR(INDEX(content!$D$2:$D$2049,MATCH($D1432,content!$C$2:$C$2049,0),1),"")</f>
        <v/>
      </c>
      <c r="I1432" s="1" t="str">
        <f>IFERROR(INDEX(content!$F$2:$F$2049,MATCH($D1432,content!$C$2:$C$2049,0),1),"")</f>
        <v/>
      </c>
      <c r="J1432" s="1" t="str">
        <f>IFERROR(INDEX(content!$G$2:$G$2049,MATCH($D1432,content!$C$2:$C$2049,0),1),"")</f>
        <v/>
      </c>
      <c r="K1432" s="1" t="str">
        <f>IFERROR(INDEX(content!$H$2:$H$2049,MATCH($D1432,content!$C$2:$C$2049,0),1),"")</f>
        <v/>
      </c>
      <c r="L1432" s="1" t="str">
        <f>IFERROR(INDEX(content!$I$2:$I$2049,MATCH($D1432,content!$C$2:$C$2049,0),1),"")</f>
        <v/>
      </c>
      <c r="M1432" s="1" t="str">
        <f t="shared" si="199"/>
        <v/>
      </c>
      <c r="N1432" s="1" t="str">
        <f>IF(LENB(M1432),COUNTIF(M$2:M1432,"●"),"")</f>
        <v/>
      </c>
      <c r="O1432" s="1" t="str">
        <f t="shared" si="207"/>
        <v/>
      </c>
      <c r="P1432" s="1" t="str">
        <f t="shared" si="200"/>
        <v/>
      </c>
      <c r="Q1432" s="1" t="str">
        <f t="shared" si="201"/>
        <v/>
      </c>
      <c r="R1432" s="1" t="str">
        <f t="shared" si="202"/>
        <v/>
      </c>
      <c r="S1432" s="1" t="str">
        <f t="shared" si="203"/>
        <v/>
      </c>
      <c r="T1432" s="1" t="str">
        <f t="shared" si="204"/>
        <v/>
      </c>
      <c r="U1432" s="1" t="str">
        <f t="shared" si="205"/>
        <v/>
      </c>
      <c r="V1432" s="1" t="str">
        <f t="shared" si="206"/>
        <v/>
      </c>
    </row>
    <row r="1433" spans="4:22" x14ac:dyDescent="0.55000000000000004">
      <c r="D1433" s="1">
        <v>1431</v>
      </c>
      <c r="E1433" s="1" t="str">
        <f>IFERROR(INDEX(content!$A$2:$A$2049,MATCH($D1433,content!$C$2:$C$2049,0),1),"")</f>
        <v/>
      </c>
      <c r="F1433" s="1" t="str">
        <f>IFERROR(INDEX(content!$B$2:$B$2049,MATCH($D1433,content!$C$2:$C$2049,0),1),"")</f>
        <v/>
      </c>
      <c r="G1433" s="1" t="str">
        <f>IFERROR(INDEX(content!$C$2:$C$2049,MATCH($D1433,content!$C$2:$C$2049,0),1),"")</f>
        <v/>
      </c>
      <c r="H1433" s="1" t="str">
        <f>IFERROR(INDEX(content!$D$2:$D$2049,MATCH($D1433,content!$C$2:$C$2049,0),1),"")</f>
        <v/>
      </c>
      <c r="I1433" s="1" t="str">
        <f>IFERROR(INDEX(content!$F$2:$F$2049,MATCH($D1433,content!$C$2:$C$2049,0),1),"")</f>
        <v/>
      </c>
      <c r="J1433" s="1" t="str">
        <f>IFERROR(INDEX(content!$G$2:$G$2049,MATCH($D1433,content!$C$2:$C$2049,0),1),"")</f>
        <v/>
      </c>
      <c r="K1433" s="1" t="str">
        <f>IFERROR(INDEX(content!$H$2:$H$2049,MATCH($D1433,content!$C$2:$C$2049,0),1),"")</f>
        <v/>
      </c>
      <c r="L1433" s="1" t="str">
        <f>IFERROR(INDEX(content!$I$2:$I$2049,MATCH($D1433,content!$C$2:$C$2049,0),1),"")</f>
        <v/>
      </c>
      <c r="M1433" s="1" t="str">
        <f t="shared" si="199"/>
        <v/>
      </c>
      <c r="N1433" s="1" t="str">
        <f>IF(LENB(M1433),COUNTIF(M$2:M1433,"●"),"")</f>
        <v/>
      </c>
      <c r="O1433" s="1" t="str">
        <f t="shared" si="207"/>
        <v/>
      </c>
      <c r="P1433" s="1" t="str">
        <f t="shared" si="200"/>
        <v/>
      </c>
      <c r="Q1433" s="1" t="str">
        <f t="shared" si="201"/>
        <v/>
      </c>
      <c r="R1433" s="1" t="str">
        <f t="shared" si="202"/>
        <v/>
      </c>
      <c r="S1433" s="1" t="str">
        <f t="shared" si="203"/>
        <v/>
      </c>
      <c r="T1433" s="1" t="str">
        <f t="shared" si="204"/>
        <v/>
      </c>
      <c r="U1433" s="1" t="str">
        <f t="shared" si="205"/>
        <v/>
      </c>
      <c r="V1433" s="1" t="str">
        <f t="shared" si="206"/>
        <v/>
      </c>
    </row>
    <row r="1434" spans="4:22" x14ac:dyDescent="0.55000000000000004">
      <c r="D1434" s="1">
        <v>1432</v>
      </c>
      <c r="E1434" s="1" t="str">
        <f>IFERROR(INDEX(content!$A$2:$A$2049,MATCH($D1434,content!$C$2:$C$2049,0),1),"")</f>
        <v/>
      </c>
      <c r="F1434" s="1" t="str">
        <f>IFERROR(INDEX(content!$B$2:$B$2049,MATCH($D1434,content!$C$2:$C$2049,0),1),"")</f>
        <v/>
      </c>
      <c r="G1434" s="1" t="str">
        <f>IFERROR(INDEX(content!$C$2:$C$2049,MATCH($D1434,content!$C$2:$C$2049,0),1),"")</f>
        <v/>
      </c>
      <c r="H1434" s="1" t="str">
        <f>IFERROR(INDEX(content!$D$2:$D$2049,MATCH($D1434,content!$C$2:$C$2049,0),1),"")</f>
        <v/>
      </c>
      <c r="I1434" s="1" t="str">
        <f>IFERROR(INDEX(content!$F$2:$F$2049,MATCH($D1434,content!$C$2:$C$2049,0),1),"")</f>
        <v/>
      </c>
      <c r="J1434" s="1" t="str">
        <f>IFERROR(INDEX(content!$G$2:$G$2049,MATCH($D1434,content!$C$2:$C$2049,0),1),"")</f>
        <v/>
      </c>
      <c r="K1434" s="1" t="str">
        <f>IFERROR(INDEX(content!$H$2:$H$2049,MATCH($D1434,content!$C$2:$C$2049,0),1),"")</f>
        <v/>
      </c>
      <c r="L1434" s="1" t="str">
        <f>IFERROR(INDEX(content!$I$2:$I$2049,MATCH($D1434,content!$C$2:$C$2049,0),1),"")</f>
        <v/>
      </c>
      <c r="M1434" s="1" t="str">
        <f t="shared" si="199"/>
        <v/>
      </c>
      <c r="N1434" s="1" t="str">
        <f>IF(LENB(M1434),COUNTIF(M$2:M1434,"●"),"")</f>
        <v/>
      </c>
      <c r="O1434" s="1" t="str">
        <f t="shared" si="207"/>
        <v/>
      </c>
      <c r="P1434" s="1" t="str">
        <f t="shared" si="200"/>
        <v/>
      </c>
      <c r="Q1434" s="1" t="str">
        <f t="shared" si="201"/>
        <v/>
      </c>
      <c r="R1434" s="1" t="str">
        <f t="shared" si="202"/>
        <v/>
      </c>
      <c r="S1434" s="1" t="str">
        <f t="shared" si="203"/>
        <v/>
      </c>
      <c r="T1434" s="1" t="str">
        <f t="shared" si="204"/>
        <v/>
      </c>
      <c r="U1434" s="1" t="str">
        <f t="shared" si="205"/>
        <v/>
      </c>
      <c r="V1434" s="1" t="str">
        <f t="shared" si="206"/>
        <v/>
      </c>
    </row>
    <row r="1435" spans="4:22" x14ac:dyDescent="0.55000000000000004">
      <c r="D1435" s="1">
        <v>1433</v>
      </c>
      <c r="E1435" s="1" t="str">
        <f>IFERROR(INDEX(content!$A$2:$A$2049,MATCH($D1435,content!$C$2:$C$2049,0),1),"")</f>
        <v/>
      </c>
      <c r="F1435" s="1" t="str">
        <f>IFERROR(INDEX(content!$B$2:$B$2049,MATCH($D1435,content!$C$2:$C$2049,0),1),"")</f>
        <v/>
      </c>
      <c r="G1435" s="1" t="str">
        <f>IFERROR(INDEX(content!$C$2:$C$2049,MATCH($D1435,content!$C$2:$C$2049,0),1),"")</f>
        <v/>
      </c>
      <c r="H1435" s="1" t="str">
        <f>IFERROR(INDEX(content!$D$2:$D$2049,MATCH($D1435,content!$C$2:$C$2049,0),1),"")</f>
        <v/>
      </c>
      <c r="I1435" s="1" t="str">
        <f>IFERROR(INDEX(content!$F$2:$F$2049,MATCH($D1435,content!$C$2:$C$2049,0),1),"")</f>
        <v/>
      </c>
      <c r="J1435" s="1" t="str">
        <f>IFERROR(INDEX(content!$G$2:$G$2049,MATCH($D1435,content!$C$2:$C$2049,0),1),"")</f>
        <v/>
      </c>
      <c r="K1435" s="1" t="str">
        <f>IFERROR(INDEX(content!$H$2:$H$2049,MATCH($D1435,content!$C$2:$C$2049,0),1),"")</f>
        <v/>
      </c>
      <c r="L1435" s="1" t="str">
        <f>IFERROR(INDEX(content!$I$2:$I$2049,MATCH($D1435,content!$C$2:$C$2049,0),1),"")</f>
        <v/>
      </c>
      <c r="M1435" s="1" t="str">
        <f t="shared" si="199"/>
        <v/>
      </c>
      <c r="N1435" s="1" t="str">
        <f>IF(LENB(M1435),COUNTIF(M$2:M1435,"●"),"")</f>
        <v/>
      </c>
      <c r="O1435" s="1" t="str">
        <f t="shared" si="207"/>
        <v/>
      </c>
      <c r="P1435" s="1" t="str">
        <f t="shared" si="200"/>
        <v/>
      </c>
      <c r="Q1435" s="1" t="str">
        <f t="shared" si="201"/>
        <v/>
      </c>
      <c r="R1435" s="1" t="str">
        <f t="shared" si="202"/>
        <v/>
      </c>
      <c r="S1435" s="1" t="str">
        <f t="shared" si="203"/>
        <v/>
      </c>
      <c r="T1435" s="1" t="str">
        <f t="shared" si="204"/>
        <v/>
      </c>
      <c r="U1435" s="1" t="str">
        <f t="shared" si="205"/>
        <v/>
      </c>
      <c r="V1435" s="1" t="str">
        <f t="shared" si="206"/>
        <v/>
      </c>
    </row>
    <row r="1436" spans="4:22" x14ac:dyDescent="0.55000000000000004">
      <c r="D1436" s="1">
        <v>1434</v>
      </c>
      <c r="E1436" s="1" t="str">
        <f>IFERROR(INDEX(content!$A$2:$A$2049,MATCH($D1436,content!$C$2:$C$2049,0),1),"")</f>
        <v/>
      </c>
      <c r="F1436" s="1" t="str">
        <f>IFERROR(INDEX(content!$B$2:$B$2049,MATCH($D1436,content!$C$2:$C$2049,0),1),"")</f>
        <v/>
      </c>
      <c r="G1436" s="1" t="str">
        <f>IFERROR(INDEX(content!$C$2:$C$2049,MATCH($D1436,content!$C$2:$C$2049,0),1),"")</f>
        <v/>
      </c>
      <c r="H1436" s="1" t="str">
        <f>IFERROR(INDEX(content!$D$2:$D$2049,MATCH($D1436,content!$C$2:$C$2049,0),1),"")</f>
        <v/>
      </c>
      <c r="I1436" s="1" t="str">
        <f>IFERROR(INDEX(content!$F$2:$F$2049,MATCH($D1436,content!$C$2:$C$2049,0),1),"")</f>
        <v/>
      </c>
      <c r="J1436" s="1" t="str">
        <f>IFERROR(INDEX(content!$G$2:$G$2049,MATCH($D1436,content!$C$2:$C$2049,0),1),"")</f>
        <v/>
      </c>
      <c r="K1436" s="1" t="str">
        <f>IFERROR(INDEX(content!$H$2:$H$2049,MATCH($D1436,content!$C$2:$C$2049,0),1),"")</f>
        <v/>
      </c>
      <c r="L1436" s="1" t="str">
        <f>IFERROR(INDEX(content!$I$2:$I$2049,MATCH($D1436,content!$C$2:$C$2049,0),1),"")</f>
        <v/>
      </c>
      <c r="M1436" s="1" t="str">
        <f t="shared" si="199"/>
        <v/>
      </c>
      <c r="N1436" s="1" t="str">
        <f>IF(LENB(M1436),COUNTIF(M$2:M1436,"●"),"")</f>
        <v/>
      </c>
      <c r="O1436" s="1" t="str">
        <f t="shared" si="207"/>
        <v/>
      </c>
      <c r="P1436" s="1" t="str">
        <f t="shared" si="200"/>
        <v/>
      </c>
      <c r="Q1436" s="1" t="str">
        <f t="shared" si="201"/>
        <v/>
      </c>
      <c r="R1436" s="1" t="str">
        <f t="shared" si="202"/>
        <v/>
      </c>
      <c r="S1436" s="1" t="str">
        <f t="shared" si="203"/>
        <v/>
      </c>
      <c r="T1436" s="1" t="str">
        <f t="shared" si="204"/>
        <v/>
      </c>
      <c r="U1436" s="1" t="str">
        <f t="shared" si="205"/>
        <v/>
      </c>
      <c r="V1436" s="1" t="str">
        <f t="shared" si="206"/>
        <v/>
      </c>
    </row>
    <row r="1437" spans="4:22" x14ac:dyDescent="0.55000000000000004">
      <c r="D1437" s="1">
        <v>1435</v>
      </c>
      <c r="E1437" s="1" t="str">
        <f>IFERROR(INDEX(content!$A$2:$A$2049,MATCH($D1437,content!$C$2:$C$2049,0),1),"")</f>
        <v/>
      </c>
      <c r="F1437" s="1" t="str">
        <f>IFERROR(INDEX(content!$B$2:$B$2049,MATCH($D1437,content!$C$2:$C$2049,0),1),"")</f>
        <v/>
      </c>
      <c r="G1437" s="1" t="str">
        <f>IFERROR(INDEX(content!$C$2:$C$2049,MATCH($D1437,content!$C$2:$C$2049,0),1),"")</f>
        <v/>
      </c>
      <c r="H1437" s="1" t="str">
        <f>IFERROR(INDEX(content!$D$2:$D$2049,MATCH($D1437,content!$C$2:$C$2049,0),1),"")</f>
        <v/>
      </c>
      <c r="I1437" s="1" t="str">
        <f>IFERROR(INDEX(content!$F$2:$F$2049,MATCH($D1437,content!$C$2:$C$2049,0),1),"")</f>
        <v/>
      </c>
      <c r="J1437" s="1" t="str">
        <f>IFERROR(INDEX(content!$G$2:$G$2049,MATCH($D1437,content!$C$2:$C$2049,0),1),"")</f>
        <v/>
      </c>
      <c r="K1437" s="1" t="str">
        <f>IFERROR(INDEX(content!$H$2:$H$2049,MATCH($D1437,content!$C$2:$C$2049,0),1),"")</f>
        <v/>
      </c>
      <c r="L1437" s="1" t="str">
        <f>IFERROR(INDEX(content!$I$2:$I$2049,MATCH($D1437,content!$C$2:$C$2049,0),1),"")</f>
        <v/>
      </c>
      <c r="M1437" s="1" t="str">
        <f t="shared" si="199"/>
        <v/>
      </c>
      <c r="N1437" s="1" t="str">
        <f>IF(LENB(M1437),COUNTIF(M$2:M1437,"●"),"")</f>
        <v/>
      </c>
      <c r="O1437" s="1" t="str">
        <f t="shared" si="207"/>
        <v/>
      </c>
      <c r="P1437" s="1" t="str">
        <f t="shared" si="200"/>
        <v/>
      </c>
      <c r="Q1437" s="1" t="str">
        <f t="shared" si="201"/>
        <v/>
      </c>
      <c r="R1437" s="1" t="str">
        <f t="shared" si="202"/>
        <v/>
      </c>
      <c r="S1437" s="1" t="str">
        <f t="shared" si="203"/>
        <v/>
      </c>
      <c r="T1437" s="1" t="str">
        <f t="shared" si="204"/>
        <v/>
      </c>
      <c r="U1437" s="1" t="str">
        <f t="shared" si="205"/>
        <v/>
      </c>
      <c r="V1437" s="1" t="str">
        <f t="shared" si="206"/>
        <v/>
      </c>
    </row>
    <row r="1438" spans="4:22" x14ac:dyDescent="0.55000000000000004">
      <c r="D1438" s="1">
        <v>1436</v>
      </c>
      <c r="E1438" s="1" t="str">
        <f>IFERROR(INDEX(content!$A$2:$A$2049,MATCH($D1438,content!$C$2:$C$2049,0),1),"")</f>
        <v/>
      </c>
      <c r="F1438" s="1" t="str">
        <f>IFERROR(INDEX(content!$B$2:$B$2049,MATCH($D1438,content!$C$2:$C$2049,0),1),"")</f>
        <v/>
      </c>
      <c r="G1438" s="1" t="str">
        <f>IFERROR(INDEX(content!$C$2:$C$2049,MATCH($D1438,content!$C$2:$C$2049,0),1),"")</f>
        <v/>
      </c>
      <c r="H1438" s="1" t="str">
        <f>IFERROR(INDEX(content!$D$2:$D$2049,MATCH($D1438,content!$C$2:$C$2049,0),1),"")</f>
        <v/>
      </c>
      <c r="I1438" s="1" t="str">
        <f>IFERROR(INDEX(content!$F$2:$F$2049,MATCH($D1438,content!$C$2:$C$2049,0),1),"")</f>
        <v/>
      </c>
      <c r="J1438" s="1" t="str">
        <f>IFERROR(INDEX(content!$G$2:$G$2049,MATCH($D1438,content!$C$2:$C$2049,0),1),"")</f>
        <v/>
      </c>
      <c r="K1438" s="1" t="str">
        <f>IFERROR(INDEX(content!$H$2:$H$2049,MATCH($D1438,content!$C$2:$C$2049,0),1),"")</f>
        <v/>
      </c>
      <c r="L1438" s="1" t="str">
        <f>IFERROR(INDEX(content!$I$2:$I$2049,MATCH($D1438,content!$C$2:$C$2049,0),1),"")</f>
        <v/>
      </c>
      <c r="M1438" s="1" t="str">
        <f t="shared" si="199"/>
        <v/>
      </c>
      <c r="N1438" s="1" t="str">
        <f>IF(LENB(M1438),COUNTIF(M$2:M1438,"●"),"")</f>
        <v/>
      </c>
      <c r="O1438" s="1" t="str">
        <f t="shared" si="207"/>
        <v/>
      </c>
      <c r="P1438" s="1" t="str">
        <f t="shared" si="200"/>
        <v/>
      </c>
      <c r="Q1438" s="1" t="str">
        <f t="shared" si="201"/>
        <v/>
      </c>
      <c r="R1438" s="1" t="str">
        <f t="shared" si="202"/>
        <v/>
      </c>
      <c r="S1438" s="1" t="str">
        <f t="shared" si="203"/>
        <v/>
      </c>
      <c r="T1438" s="1" t="str">
        <f t="shared" si="204"/>
        <v/>
      </c>
      <c r="U1438" s="1" t="str">
        <f t="shared" si="205"/>
        <v/>
      </c>
      <c r="V1438" s="1" t="str">
        <f t="shared" si="206"/>
        <v/>
      </c>
    </row>
    <row r="1439" spans="4:22" x14ac:dyDescent="0.55000000000000004">
      <c r="D1439" s="1">
        <v>1437</v>
      </c>
      <c r="E1439" s="1" t="str">
        <f>IFERROR(INDEX(content!$A$2:$A$2049,MATCH($D1439,content!$C$2:$C$2049,0),1),"")</f>
        <v/>
      </c>
      <c r="F1439" s="1" t="str">
        <f>IFERROR(INDEX(content!$B$2:$B$2049,MATCH($D1439,content!$C$2:$C$2049,0),1),"")</f>
        <v/>
      </c>
      <c r="G1439" s="1" t="str">
        <f>IFERROR(INDEX(content!$C$2:$C$2049,MATCH($D1439,content!$C$2:$C$2049,0),1),"")</f>
        <v/>
      </c>
      <c r="H1439" s="1" t="str">
        <f>IFERROR(INDEX(content!$D$2:$D$2049,MATCH($D1439,content!$C$2:$C$2049,0),1),"")</f>
        <v/>
      </c>
      <c r="I1439" s="1" t="str">
        <f>IFERROR(INDEX(content!$F$2:$F$2049,MATCH($D1439,content!$C$2:$C$2049,0),1),"")</f>
        <v/>
      </c>
      <c r="J1439" s="1" t="str">
        <f>IFERROR(INDEX(content!$G$2:$G$2049,MATCH($D1439,content!$C$2:$C$2049,0),1),"")</f>
        <v/>
      </c>
      <c r="K1439" s="1" t="str">
        <f>IFERROR(INDEX(content!$H$2:$H$2049,MATCH($D1439,content!$C$2:$C$2049,0),1),"")</f>
        <v/>
      </c>
      <c r="L1439" s="1" t="str">
        <f>IFERROR(INDEX(content!$I$2:$I$2049,MATCH($D1439,content!$C$2:$C$2049,0),1),"")</f>
        <v/>
      </c>
      <c r="M1439" s="1" t="str">
        <f t="shared" si="199"/>
        <v/>
      </c>
      <c r="N1439" s="1" t="str">
        <f>IF(LENB(M1439),COUNTIF(M$2:M1439,"●"),"")</f>
        <v/>
      </c>
      <c r="O1439" s="1" t="str">
        <f t="shared" si="207"/>
        <v/>
      </c>
      <c r="P1439" s="1" t="str">
        <f t="shared" si="200"/>
        <v/>
      </c>
      <c r="Q1439" s="1" t="str">
        <f t="shared" si="201"/>
        <v/>
      </c>
      <c r="R1439" s="1" t="str">
        <f t="shared" si="202"/>
        <v/>
      </c>
      <c r="S1439" s="1" t="str">
        <f t="shared" si="203"/>
        <v/>
      </c>
      <c r="T1439" s="1" t="str">
        <f t="shared" si="204"/>
        <v/>
      </c>
      <c r="U1439" s="1" t="str">
        <f t="shared" si="205"/>
        <v/>
      </c>
      <c r="V1439" s="1" t="str">
        <f t="shared" si="206"/>
        <v/>
      </c>
    </row>
    <row r="1440" spans="4:22" x14ac:dyDescent="0.55000000000000004">
      <c r="D1440" s="1">
        <v>1438</v>
      </c>
      <c r="E1440" s="1" t="str">
        <f>IFERROR(INDEX(content!$A$2:$A$2049,MATCH($D1440,content!$C$2:$C$2049,0),1),"")</f>
        <v/>
      </c>
      <c r="F1440" s="1" t="str">
        <f>IFERROR(INDEX(content!$B$2:$B$2049,MATCH($D1440,content!$C$2:$C$2049,0),1),"")</f>
        <v/>
      </c>
      <c r="G1440" s="1" t="str">
        <f>IFERROR(INDEX(content!$C$2:$C$2049,MATCH($D1440,content!$C$2:$C$2049,0),1),"")</f>
        <v/>
      </c>
      <c r="H1440" s="1" t="str">
        <f>IFERROR(INDEX(content!$D$2:$D$2049,MATCH($D1440,content!$C$2:$C$2049,0),1),"")</f>
        <v/>
      </c>
      <c r="I1440" s="1" t="str">
        <f>IFERROR(INDEX(content!$F$2:$F$2049,MATCH($D1440,content!$C$2:$C$2049,0),1),"")</f>
        <v/>
      </c>
      <c r="J1440" s="1" t="str">
        <f>IFERROR(INDEX(content!$G$2:$G$2049,MATCH($D1440,content!$C$2:$C$2049,0),1),"")</f>
        <v/>
      </c>
      <c r="K1440" s="1" t="str">
        <f>IFERROR(INDEX(content!$H$2:$H$2049,MATCH($D1440,content!$C$2:$C$2049,0),1),"")</f>
        <v/>
      </c>
      <c r="L1440" s="1" t="str">
        <f>IFERROR(INDEX(content!$I$2:$I$2049,MATCH($D1440,content!$C$2:$C$2049,0),1),"")</f>
        <v/>
      </c>
      <c r="M1440" s="1" t="str">
        <f t="shared" si="199"/>
        <v/>
      </c>
      <c r="N1440" s="1" t="str">
        <f>IF(LENB(M1440),COUNTIF(M$2:M1440,"●"),"")</f>
        <v/>
      </c>
      <c r="O1440" s="1" t="str">
        <f t="shared" si="207"/>
        <v/>
      </c>
      <c r="P1440" s="1" t="str">
        <f t="shared" si="200"/>
        <v/>
      </c>
      <c r="Q1440" s="1" t="str">
        <f t="shared" si="201"/>
        <v/>
      </c>
      <c r="R1440" s="1" t="str">
        <f t="shared" si="202"/>
        <v/>
      </c>
      <c r="S1440" s="1" t="str">
        <f t="shared" si="203"/>
        <v/>
      </c>
      <c r="T1440" s="1" t="str">
        <f t="shared" si="204"/>
        <v/>
      </c>
      <c r="U1440" s="1" t="str">
        <f t="shared" si="205"/>
        <v/>
      </c>
      <c r="V1440" s="1" t="str">
        <f t="shared" si="206"/>
        <v/>
      </c>
    </row>
    <row r="1441" spans="4:22" x14ac:dyDescent="0.55000000000000004">
      <c r="D1441" s="1">
        <v>1439</v>
      </c>
      <c r="E1441" s="1" t="str">
        <f>IFERROR(INDEX(content!$A$2:$A$2049,MATCH($D1441,content!$C$2:$C$2049,0),1),"")</f>
        <v/>
      </c>
      <c r="F1441" s="1" t="str">
        <f>IFERROR(INDEX(content!$B$2:$B$2049,MATCH($D1441,content!$C$2:$C$2049,0),1),"")</f>
        <v/>
      </c>
      <c r="G1441" s="1" t="str">
        <f>IFERROR(INDEX(content!$C$2:$C$2049,MATCH($D1441,content!$C$2:$C$2049,0),1),"")</f>
        <v/>
      </c>
      <c r="H1441" s="1" t="str">
        <f>IFERROR(INDEX(content!$D$2:$D$2049,MATCH($D1441,content!$C$2:$C$2049,0),1),"")</f>
        <v/>
      </c>
      <c r="I1441" s="1" t="str">
        <f>IFERROR(INDEX(content!$F$2:$F$2049,MATCH($D1441,content!$C$2:$C$2049,0),1),"")</f>
        <v/>
      </c>
      <c r="J1441" s="1" t="str">
        <f>IFERROR(INDEX(content!$G$2:$G$2049,MATCH($D1441,content!$C$2:$C$2049,0),1),"")</f>
        <v/>
      </c>
      <c r="K1441" s="1" t="str">
        <f>IFERROR(INDEX(content!$H$2:$H$2049,MATCH($D1441,content!$C$2:$C$2049,0),1),"")</f>
        <v/>
      </c>
      <c r="L1441" s="1" t="str">
        <f>IFERROR(INDEX(content!$I$2:$I$2049,MATCH($D1441,content!$C$2:$C$2049,0),1),"")</f>
        <v/>
      </c>
      <c r="M1441" s="1" t="str">
        <f t="shared" si="199"/>
        <v/>
      </c>
      <c r="N1441" s="1" t="str">
        <f>IF(LENB(M1441),COUNTIF(M$2:M1441,"●"),"")</f>
        <v/>
      </c>
      <c r="O1441" s="1" t="str">
        <f t="shared" si="207"/>
        <v/>
      </c>
      <c r="P1441" s="1" t="str">
        <f t="shared" si="200"/>
        <v/>
      </c>
      <c r="Q1441" s="1" t="str">
        <f t="shared" si="201"/>
        <v/>
      </c>
      <c r="R1441" s="1" t="str">
        <f t="shared" si="202"/>
        <v/>
      </c>
      <c r="S1441" s="1" t="str">
        <f t="shared" si="203"/>
        <v/>
      </c>
      <c r="T1441" s="1" t="str">
        <f t="shared" si="204"/>
        <v/>
      </c>
      <c r="U1441" s="1" t="str">
        <f t="shared" si="205"/>
        <v/>
      </c>
      <c r="V1441" s="1" t="str">
        <f t="shared" si="206"/>
        <v/>
      </c>
    </row>
    <row r="1442" spans="4:22" x14ac:dyDescent="0.55000000000000004">
      <c r="D1442" s="1">
        <v>1440</v>
      </c>
      <c r="E1442" s="1" t="str">
        <f>IFERROR(INDEX(content!$A$2:$A$2049,MATCH($D1442,content!$C$2:$C$2049,0),1),"")</f>
        <v/>
      </c>
      <c r="F1442" s="1" t="str">
        <f>IFERROR(INDEX(content!$B$2:$B$2049,MATCH($D1442,content!$C$2:$C$2049,0),1),"")</f>
        <v/>
      </c>
      <c r="G1442" s="1" t="str">
        <f>IFERROR(INDEX(content!$C$2:$C$2049,MATCH($D1442,content!$C$2:$C$2049,0),1),"")</f>
        <v/>
      </c>
      <c r="H1442" s="1" t="str">
        <f>IFERROR(INDEX(content!$D$2:$D$2049,MATCH($D1442,content!$C$2:$C$2049,0),1),"")</f>
        <v/>
      </c>
      <c r="I1442" s="1" t="str">
        <f>IFERROR(INDEX(content!$F$2:$F$2049,MATCH($D1442,content!$C$2:$C$2049,0),1),"")</f>
        <v/>
      </c>
      <c r="J1442" s="1" t="str">
        <f>IFERROR(INDEX(content!$G$2:$G$2049,MATCH($D1442,content!$C$2:$C$2049,0),1),"")</f>
        <v/>
      </c>
      <c r="K1442" s="1" t="str">
        <f>IFERROR(INDEX(content!$H$2:$H$2049,MATCH($D1442,content!$C$2:$C$2049,0),1),"")</f>
        <v/>
      </c>
      <c r="L1442" s="1" t="str">
        <f>IFERROR(INDEX(content!$I$2:$I$2049,MATCH($D1442,content!$C$2:$C$2049,0),1),"")</f>
        <v/>
      </c>
      <c r="M1442" s="1" t="str">
        <f t="shared" si="199"/>
        <v/>
      </c>
      <c r="N1442" s="1" t="str">
        <f>IF(LENB(M1442),COUNTIF(M$2:M1442,"●"),"")</f>
        <v/>
      </c>
      <c r="O1442" s="1" t="str">
        <f t="shared" si="207"/>
        <v/>
      </c>
      <c r="P1442" s="1" t="str">
        <f t="shared" si="200"/>
        <v/>
      </c>
      <c r="Q1442" s="1" t="str">
        <f t="shared" si="201"/>
        <v/>
      </c>
      <c r="R1442" s="1" t="str">
        <f t="shared" si="202"/>
        <v/>
      </c>
      <c r="S1442" s="1" t="str">
        <f t="shared" si="203"/>
        <v/>
      </c>
      <c r="T1442" s="1" t="str">
        <f t="shared" si="204"/>
        <v/>
      </c>
      <c r="U1442" s="1" t="str">
        <f t="shared" si="205"/>
        <v/>
      </c>
      <c r="V1442" s="1" t="str">
        <f t="shared" si="206"/>
        <v/>
      </c>
    </row>
    <row r="1443" spans="4:22" x14ac:dyDescent="0.55000000000000004">
      <c r="D1443" s="1">
        <v>1441</v>
      </c>
      <c r="E1443" s="1" t="str">
        <f>IFERROR(INDEX(content!$A$2:$A$2049,MATCH($D1443,content!$C$2:$C$2049,0),1),"")</f>
        <v/>
      </c>
      <c r="F1443" s="1" t="str">
        <f>IFERROR(INDEX(content!$B$2:$B$2049,MATCH($D1443,content!$C$2:$C$2049,0),1),"")</f>
        <v/>
      </c>
      <c r="G1443" s="1" t="str">
        <f>IFERROR(INDEX(content!$C$2:$C$2049,MATCH($D1443,content!$C$2:$C$2049,0),1),"")</f>
        <v/>
      </c>
      <c r="H1443" s="1" t="str">
        <f>IFERROR(INDEX(content!$D$2:$D$2049,MATCH($D1443,content!$C$2:$C$2049,0),1),"")</f>
        <v/>
      </c>
      <c r="I1443" s="1" t="str">
        <f>IFERROR(INDEX(content!$F$2:$F$2049,MATCH($D1443,content!$C$2:$C$2049,0),1),"")</f>
        <v/>
      </c>
      <c r="J1443" s="1" t="str">
        <f>IFERROR(INDEX(content!$G$2:$G$2049,MATCH($D1443,content!$C$2:$C$2049,0),1),"")</f>
        <v/>
      </c>
      <c r="K1443" s="1" t="str">
        <f>IFERROR(INDEX(content!$H$2:$H$2049,MATCH($D1443,content!$C$2:$C$2049,0),1),"")</f>
        <v/>
      </c>
      <c r="L1443" s="1" t="str">
        <f>IFERROR(INDEX(content!$I$2:$I$2049,MATCH($D1443,content!$C$2:$C$2049,0),1),"")</f>
        <v/>
      </c>
      <c r="M1443" s="1" t="str">
        <f t="shared" si="199"/>
        <v/>
      </c>
      <c r="N1443" s="1" t="str">
        <f>IF(LENB(M1443),COUNTIF(M$2:M1443,"●"),"")</f>
        <v/>
      </c>
      <c r="O1443" s="1" t="str">
        <f t="shared" si="207"/>
        <v/>
      </c>
      <c r="P1443" s="1" t="str">
        <f t="shared" si="200"/>
        <v/>
      </c>
      <c r="Q1443" s="1" t="str">
        <f t="shared" si="201"/>
        <v/>
      </c>
      <c r="R1443" s="1" t="str">
        <f t="shared" si="202"/>
        <v/>
      </c>
      <c r="S1443" s="1" t="str">
        <f t="shared" si="203"/>
        <v/>
      </c>
      <c r="T1443" s="1" t="str">
        <f t="shared" si="204"/>
        <v/>
      </c>
      <c r="U1443" s="1" t="str">
        <f t="shared" si="205"/>
        <v/>
      </c>
      <c r="V1443" s="1" t="str">
        <f t="shared" si="206"/>
        <v/>
      </c>
    </row>
    <row r="1444" spans="4:22" x14ac:dyDescent="0.55000000000000004">
      <c r="D1444" s="1">
        <v>1442</v>
      </c>
      <c r="E1444" s="1" t="str">
        <f>IFERROR(INDEX(content!$A$2:$A$2049,MATCH($D1444,content!$C$2:$C$2049,0),1),"")</f>
        <v/>
      </c>
      <c r="F1444" s="1" t="str">
        <f>IFERROR(INDEX(content!$B$2:$B$2049,MATCH($D1444,content!$C$2:$C$2049,0),1),"")</f>
        <v/>
      </c>
      <c r="G1444" s="1" t="str">
        <f>IFERROR(INDEX(content!$C$2:$C$2049,MATCH($D1444,content!$C$2:$C$2049,0),1),"")</f>
        <v/>
      </c>
      <c r="H1444" s="1" t="str">
        <f>IFERROR(INDEX(content!$D$2:$D$2049,MATCH($D1444,content!$C$2:$C$2049,0),1),"")</f>
        <v/>
      </c>
      <c r="I1444" s="1" t="str">
        <f>IFERROR(INDEX(content!$F$2:$F$2049,MATCH($D1444,content!$C$2:$C$2049,0),1),"")</f>
        <v/>
      </c>
      <c r="J1444" s="1" t="str">
        <f>IFERROR(INDEX(content!$G$2:$G$2049,MATCH($D1444,content!$C$2:$C$2049,0),1),"")</f>
        <v/>
      </c>
      <c r="K1444" s="1" t="str">
        <f>IFERROR(INDEX(content!$H$2:$H$2049,MATCH($D1444,content!$C$2:$C$2049,0),1),"")</f>
        <v/>
      </c>
      <c r="L1444" s="1" t="str">
        <f>IFERROR(INDEX(content!$I$2:$I$2049,MATCH($D1444,content!$C$2:$C$2049,0),1),"")</f>
        <v/>
      </c>
      <c r="M1444" s="1" t="str">
        <f t="shared" si="199"/>
        <v/>
      </c>
      <c r="N1444" s="1" t="str">
        <f>IF(LENB(M1444),COUNTIF(M$2:M1444,"●"),"")</f>
        <v/>
      </c>
      <c r="O1444" s="1" t="str">
        <f t="shared" si="207"/>
        <v/>
      </c>
      <c r="P1444" s="1" t="str">
        <f t="shared" si="200"/>
        <v/>
      </c>
      <c r="Q1444" s="1" t="str">
        <f t="shared" si="201"/>
        <v/>
      </c>
      <c r="R1444" s="1" t="str">
        <f t="shared" si="202"/>
        <v/>
      </c>
      <c r="S1444" s="1" t="str">
        <f t="shared" si="203"/>
        <v/>
      </c>
      <c r="T1444" s="1" t="str">
        <f t="shared" si="204"/>
        <v/>
      </c>
      <c r="U1444" s="1" t="str">
        <f t="shared" si="205"/>
        <v/>
      </c>
      <c r="V1444" s="1" t="str">
        <f t="shared" si="206"/>
        <v/>
      </c>
    </row>
    <row r="1445" spans="4:22" x14ac:dyDescent="0.55000000000000004">
      <c r="D1445" s="1">
        <v>1443</v>
      </c>
      <c r="E1445" s="1" t="str">
        <f>IFERROR(INDEX(content!$A$2:$A$2049,MATCH($D1445,content!$C$2:$C$2049,0),1),"")</f>
        <v/>
      </c>
      <c r="F1445" s="1" t="str">
        <f>IFERROR(INDEX(content!$B$2:$B$2049,MATCH($D1445,content!$C$2:$C$2049,0),1),"")</f>
        <v/>
      </c>
      <c r="G1445" s="1" t="str">
        <f>IFERROR(INDEX(content!$C$2:$C$2049,MATCH($D1445,content!$C$2:$C$2049,0),1),"")</f>
        <v/>
      </c>
      <c r="H1445" s="1" t="str">
        <f>IFERROR(INDEX(content!$D$2:$D$2049,MATCH($D1445,content!$C$2:$C$2049,0),1),"")</f>
        <v/>
      </c>
      <c r="I1445" s="1" t="str">
        <f>IFERROR(INDEX(content!$F$2:$F$2049,MATCH($D1445,content!$C$2:$C$2049,0),1),"")</f>
        <v/>
      </c>
      <c r="J1445" s="1" t="str">
        <f>IFERROR(INDEX(content!$G$2:$G$2049,MATCH($D1445,content!$C$2:$C$2049,0),1),"")</f>
        <v/>
      </c>
      <c r="K1445" s="1" t="str">
        <f>IFERROR(INDEX(content!$H$2:$H$2049,MATCH($D1445,content!$C$2:$C$2049,0),1),"")</f>
        <v/>
      </c>
      <c r="L1445" s="1" t="str">
        <f>IFERROR(INDEX(content!$I$2:$I$2049,MATCH($D1445,content!$C$2:$C$2049,0),1),"")</f>
        <v/>
      </c>
      <c r="M1445" s="1" t="str">
        <f t="shared" si="199"/>
        <v/>
      </c>
      <c r="N1445" s="1" t="str">
        <f>IF(LENB(M1445),COUNTIF(M$2:M1445,"●"),"")</f>
        <v/>
      </c>
      <c r="O1445" s="1" t="str">
        <f t="shared" si="207"/>
        <v/>
      </c>
      <c r="P1445" s="1" t="str">
        <f t="shared" si="200"/>
        <v/>
      </c>
      <c r="Q1445" s="1" t="str">
        <f t="shared" si="201"/>
        <v/>
      </c>
      <c r="R1445" s="1" t="str">
        <f t="shared" si="202"/>
        <v/>
      </c>
      <c r="S1445" s="1" t="str">
        <f t="shared" si="203"/>
        <v/>
      </c>
      <c r="T1445" s="1" t="str">
        <f t="shared" si="204"/>
        <v/>
      </c>
      <c r="U1445" s="1" t="str">
        <f t="shared" si="205"/>
        <v/>
      </c>
      <c r="V1445" s="1" t="str">
        <f t="shared" si="206"/>
        <v/>
      </c>
    </row>
    <row r="1446" spans="4:22" x14ac:dyDescent="0.55000000000000004">
      <c r="D1446" s="1">
        <v>1444</v>
      </c>
      <c r="E1446" s="1" t="str">
        <f>IFERROR(INDEX(content!$A$2:$A$2049,MATCH($D1446,content!$C$2:$C$2049,0),1),"")</f>
        <v/>
      </c>
      <c r="F1446" s="1" t="str">
        <f>IFERROR(INDEX(content!$B$2:$B$2049,MATCH($D1446,content!$C$2:$C$2049,0),1),"")</f>
        <v/>
      </c>
      <c r="G1446" s="1" t="str">
        <f>IFERROR(INDEX(content!$C$2:$C$2049,MATCH($D1446,content!$C$2:$C$2049,0),1),"")</f>
        <v/>
      </c>
      <c r="H1446" s="1" t="str">
        <f>IFERROR(INDEX(content!$D$2:$D$2049,MATCH($D1446,content!$C$2:$C$2049,0),1),"")</f>
        <v/>
      </c>
      <c r="I1446" s="1" t="str">
        <f>IFERROR(INDEX(content!$F$2:$F$2049,MATCH($D1446,content!$C$2:$C$2049,0),1),"")</f>
        <v/>
      </c>
      <c r="J1446" s="1" t="str">
        <f>IFERROR(INDEX(content!$G$2:$G$2049,MATCH($D1446,content!$C$2:$C$2049,0),1),"")</f>
        <v/>
      </c>
      <c r="K1446" s="1" t="str">
        <f>IFERROR(INDEX(content!$H$2:$H$2049,MATCH($D1446,content!$C$2:$C$2049,0),1),"")</f>
        <v/>
      </c>
      <c r="L1446" s="1" t="str">
        <f>IFERROR(INDEX(content!$I$2:$I$2049,MATCH($D1446,content!$C$2:$C$2049,0),1),"")</f>
        <v/>
      </c>
      <c r="M1446" s="1" t="str">
        <f t="shared" si="199"/>
        <v/>
      </c>
      <c r="N1446" s="1" t="str">
        <f>IF(LENB(M1446),COUNTIF(M$2:M1446,"●"),"")</f>
        <v/>
      </c>
      <c r="O1446" s="1" t="str">
        <f t="shared" si="207"/>
        <v/>
      </c>
      <c r="P1446" s="1" t="str">
        <f t="shared" si="200"/>
        <v/>
      </c>
      <c r="Q1446" s="1" t="str">
        <f t="shared" si="201"/>
        <v/>
      </c>
      <c r="R1446" s="1" t="str">
        <f t="shared" si="202"/>
        <v/>
      </c>
      <c r="S1446" s="1" t="str">
        <f t="shared" si="203"/>
        <v/>
      </c>
      <c r="T1446" s="1" t="str">
        <f t="shared" si="204"/>
        <v/>
      </c>
      <c r="U1446" s="1" t="str">
        <f t="shared" si="205"/>
        <v/>
      </c>
      <c r="V1446" s="1" t="str">
        <f t="shared" si="206"/>
        <v/>
      </c>
    </row>
    <row r="1447" spans="4:22" x14ac:dyDescent="0.55000000000000004">
      <c r="D1447" s="1">
        <v>1445</v>
      </c>
      <c r="E1447" s="1" t="str">
        <f>IFERROR(INDEX(content!$A$2:$A$2049,MATCH($D1447,content!$C$2:$C$2049,0),1),"")</f>
        <v/>
      </c>
      <c r="F1447" s="1" t="str">
        <f>IFERROR(INDEX(content!$B$2:$B$2049,MATCH($D1447,content!$C$2:$C$2049,0),1),"")</f>
        <v/>
      </c>
      <c r="G1447" s="1" t="str">
        <f>IFERROR(INDEX(content!$C$2:$C$2049,MATCH($D1447,content!$C$2:$C$2049,0),1),"")</f>
        <v/>
      </c>
      <c r="H1447" s="1" t="str">
        <f>IFERROR(INDEX(content!$D$2:$D$2049,MATCH($D1447,content!$C$2:$C$2049,0),1),"")</f>
        <v/>
      </c>
      <c r="I1447" s="1" t="str">
        <f>IFERROR(INDEX(content!$F$2:$F$2049,MATCH($D1447,content!$C$2:$C$2049,0),1),"")</f>
        <v/>
      </c>
      <c r="J1447" s="1" t="str">
        <f>IFERROR(INDEX(content!$G$2:$G$2049,MATCH($D1447,content!$C$2:$C$2049,0),1),"")</f>
        <v/>
      </c>
      <c r="K1447" s="1" t="str">
        <f>IFERROR(INDEX(content!$H$2:$H$2049,MATCH($D1447,content!$C$2:$C$2049,0),1),"")</f>
        <v/>
      </c>
      <c r="L1447" s="1" t="str">
        <f>IFERROR(INDEX(content!$I$2:$I$2049,MATCH($D1447,content!$C$2:$C$2049,0),1),"")</f>
        <v/>
      </c>
      <c r="M1447" s="1" t="str">
        <f t="shared" si="199"/>
        <v/>
      </c>
      <c r="N1447" s="1" t="str">
        <f>IF(LENB(M1447),COUNTIF(M$2:M1447,"●"),"")</f>
        <v/>
      </c>
      <c r="O1447" s="1" t="str">
        <f t="shared" si="207"/>
        <v/>
      </c>
      <c r="P1447" s="1" t="str">
        <f t="shared" si="200"/>
        <v/>
      </c>
      <c r="Q1447" s="1" t="str">
        <f t="shared" si="201"/>
        <v/>
      </c>
      <c r="R1447" s="1" t="str">
        <f t="shared" si="202"/>
        <v/>
      </c>
      <c r="S1447" s="1" t="str">
        <f t="shared" si="203"/>
        <v/>
      </c>
      <c r="T1447" s="1" t="str">
        <f t="shared" si="204"/>
        <v/>
      </c>
      <c r="U1447" s="1" t="str">
        <f t="shared" si="205"/>
        <v/>
      </c>
      <c r="V1447" s="1" t="str">
        <f t="shared" si="206"/>
        <v/>
      </c>
    </row>
    <row r="1448" spans="4:22" x14ac:dyDescent="0.55000000000000004">
      <c r="D1448" s="1">
        <v>1446</v>
      </c>
      <c r="E1448" s="1" t="str">
        <f>IFERROR(INDEX(content!$A$2:$A$2049,MATCH($D1448,content!$C$2:$C$2049,0),1),"")</f>
        <v/>
      </c>
      <c r="F1448" s="1" t="str">
        <f>IFERROR(INDEX(content!$B$2:$B$2049,MATCH($D1448,content!$C$2:$C$2049,0),1),"")</f>
        <v/>
      </c>
      <c r="G1448" s="1" t="str">
        <f>IFERROR(INDEX(content!$C$2:$C$2049,MATCH($D1448,content!$C$2:$C$2049,0),1),"")</f>
        <v/>
      </c>
      <c r="H1448" s="1" t="str">
        <f>IFERROR(INDEX(content!$D$2:$D$2049,MATCH($D1448,content!$C$2:$C$2049,0),1),"")</f>
        <v/>
      </c>
      <c r="I1448" s="1" t="str">
        <f>IFERROR(INDEX(content!$F$2:$F$2049,MATCH($D1448,content!$C$2:$C$2049,0),1),"")</f>
        <v/>
      </c>
      <c r="J1448" s="1" t="str">
        <f>IFERROR(INDEX(content!$G$2:$G$2049,MATCH($D1448,content!$C$2:$C$2049,0),1),"")</f>
        <v/>
      </c>
      <c r="K1448" s="1" t="str">
        <f>IFERROR(INDEX(content!$H$2:$H$2049,MATCH($D1448,content!$C$2:$C$2049,0),1),"")</f>
        <v/>
      </c>
      <c r="L1448" s="1" t="str">
        <f>IFERROR(INDEX(content!$I$2:$I$2049,MATCH($D1448,content!$C$2:$C$2049,0),1),"")</f>
        <v/>
      </c>
      <c r="M1448" s="1" t="str">
        <f t="shared" si="199"/>
        <v/>
      </c>
      <c r="N1448" s="1" t="str">
        <f>IF(LENB(M1448),COUNTIF(M$2:M1448,"●"),"")</f>
        <v/>
      </c>
      <c r="O1448" s="1" t="str">
        <f t="shared" si="207"/>
        <v/>
      </c>
      <c r="P1448" s="1" t="str">
        <f t="shared" si="200"/>
        <v/>
      </c>
      <c r="Q1448" s="1" t="str">
        <f t="shared" si="201"/>
        <v/>
      </c>
      <c r="R1448" s="1" t="str">
        <f t="shared" si="202"/>
        <v/>
      </c>
      <c r="S1448" s="1" t="str">
        <f t="shared" si="203"/>
        <v/>
      </c>
      <c r="T1448" s="1" t="str">
        <f t="shared" si="204"/>
        <v/>
      </c>
      <c r="U1448" s="1" t="str">
        <f t="shared" si="205"/>
        <v/>
      </c>
      <c r="V1448" s="1" t="str">
        <f t="shared" si="206"/>
        <v/>
      </c>
    </row>
    <row r="1449" spans="4:22" x14ac:dyDescent="0.55000000000000004">
      <c r="D1449" s="1">
        <v>1447</v>
      </c>
      <c r="E1449" s="1" t="str">
        <f>IFERROR(INDEX(content!$A$2:$A$2049,MATCH($D1449,content!$C$2:$C$2049,0),1),"")</f>
        <v/>
      </c>
      <c r="F1449" s="1" t="str">
        <f>IFERROR(INDEX(content!$B$2:$B$2049,MATCH($D1449,content!$C$2:$C$2049,0),1),"")</f>
        <v/>
      </c>
      <c r="G1449" s="1" t="str">
        <f>IFERROR(INDEX(content!$C$2:$C$2049,MATCH($D1449,content!$C$2:$C$2049,0),1),"")</f>
        <v/>
      </c>
      <c r="H1449" s="1" t="str">
        <f>IFERROR(INDEX(content!$D$2:$D$2049,MATCH($D1449,content!$C$2:$C$2049,0),1),"")</f>
        <v/>
      </c>
      <c r="I1449" s="1" t="str">
        <f>IFERROR(INDEX(content!$F$2:$F$2049,MATCH($D1449,content!$C$2:$C$2049,0),1),"")</f>
        <v/>
      </c>
      <c r="J1449" s="1" t="str">
        <f>IFERROR(INDEX(content!$G$2:$G$2049,MATCH($D1449,content!$C$2:$C$2049,0),1),"")</f>
        <v/>
      </c>
      <c r="K1449" s="1" t="str">
        <f>IFERROR(INDEX(content!$H$2:$H$2049,MATCH($D1449,content!$C$2:$C$2049,0),1),"")</f>
        <v/>
      </c>
      <c r="L1449" s="1" t="str">
        <f>IFERROR(INDEX(content!$I$2:$I$2049,MATCH($D1449,content!$C$2:$C$2049,0),1),"")</f>
        <v/>
      </c>
      <c r="M1449" s="1" t="str">
        <f t="shared" si="199"/>
        <v/>
      </c>
      <c r="N1449" s="1" t="str">
        <f>IF(LENB(M1449),COUNTIF(M$2:M1449,"●"),"")</f>
        <v/>
      </c>
      <c r="O1449" s="1" t="str">
        <f t="shared" si="207"/>
        <v/>
      </c>
      <c r="P1449" s="1" t="str">
        <f t="shared" si="200"/>
        <v/>
      </c>
      <c r="Q1449" s="1" t="str">
        <f t="shared" si="201"/>
        <v/>
      </c>
      <c r="R1449" s="1" t="str">
        <f t="shared" si="202"/>
        <v/>
      </c>
      <c r="S1449" s="1" t="str">
        <f t="shared" si="203"/>
        <v/>
      </c>
      <c r="T1449" s="1" t="str">
        <f t="shared" si="204"/>
        <v/>
      </c>
      <c r="U1449" s="1" t="str">
        <f t="shared" si="205"/>
        <v/>
      </c>
      <c r="V1449" s="1" t="str">
        <f t="shared" si="206"/>
        <v/>
      </c>
    </row>
    <row r="1450" spans="4:22" x14ac:dyDescent="0.55000000000000004">
      <c r="D1450" s="1">
        <v>1448</v>
      </c>
      <c r="E1450" s="1" t="str">
        <f>IFERROR(INDEX(content!$A$2:$A$2049,MATCH($D1450,content!$C$2:$C$2049,0),1),"")</f>
        <v/>
      </c>
      <c r="F1450" s="1" t="str">
        <f>IFERROR(INDEX(content!$B$2:$B$2049,MATCH($D1450,content!$C$2:$C$2049,0),1),"")</f>
        <v/>
      </c>
      <c r="G1450" s="1" t="str">
        <f>IFERROR(INDEX(content!$C$2:$C$2049,MATCH($D1450,content!$C$2:$C$2049,0),1),"")</f>
        <v/>
      </c>
      <c r="H1450" s="1" t="str">
        <f>IFERROR(INDEX(content!$D$2:$D$2049,MATCH($D1450,content!$C$2:$C$2049,0),1),"")</f>
        <v/>
      </c>
      <c r="I1450" s="1" t="str">
        <f>IFERROR(INDEX(content!$F$2:$F$2049,MATCH($D1450,content!$C$2:$C$2049,0),1),"")</f>
        <v/>
      </c>
      <c r="J1450" s="1" t="str">
        <f>IFERROR(INDEX(content!$G$2:$G$2049,MATCH($D1450,content!$C$2:$C$2049,0),1),"")</f>
        <v/>
      </c>
      <c r="K1450" s="1" t="str">
        <f>IFERROR(INDEX(content!$H$2:$H$2049,MATCH($D1450,content!$C$2:$C$2049,0),1),"")</f>
        <v/>
      </c>
      <c r="L1450" s="1" t="str">
        <f>IFERROR(INDEX(content!$I$2:$I$2049,MATCH($D1450,content!$C$2:$C$2049,0),1),"")</f>
        <v/>
      </c>
      <c r="M1450" s="1" t="str">
        <f t="shared" si="199"/>
        <v/>
      </c>
      <c r="N1450" s="1" t="str">
        <f>IF(LENB(M1450),COUNTIF(M$2:M1450,"●"),"")</f>
        <v/>
      </c>
      <c r="O1450" s="1" t="str">
        <f t="shared" si="207"/>
        <v/>
      </c>
      <c r="P1450" s="1" t="str">
        <f t="shared" si="200"/>
        <v/>
      </c>
      <c r="Q1450" s="1" t="str">
        <f t="shared" si="201"/>
        <v/>
      </c>
      <c r="R1450" s="1" t="str">
        <f t="shared" si="202"/>
        <v/>
      </c>
      <c r="S1450" s="1" t="str">
        <f t="shared" si="203"/>
        <v/>
      </c>
      <c r="T1450" s="1" t="str">
        <f t="shared" si="204"/>
        <v/>
      </c>
      <c r="U1450" s="1" t="str">
        <f t="shared" si="205"/>
        <v/>
      </c>
      <c r="V1450" s="1" t="str">
        <f t="shared" si="206"/>
        <v/>
      </c>
    </row>
    <row r="1451" spans="4:22" x14ac:dyDescent="0.55000000000000004">
      <c r="D1451" s="1">
        <v>1449</v>
      </c>
      <c r="E1451" s="1" t="str">
        <f>IFERROR(INDEX(content!$A$2:$A$2049,MATCH($D1451,content!$C$2:$C$2049,0),1),"")</f>
        <v/>
      </c>
      <c r="F1451" s="1" t="str">
        <f>IFERROR(INDEX(content!$B$2:$B$2049,MATCH($D1451,content!$C$2:$C$2049,0),1),"")</f>
        <v/>
      </c>
      <c r="G1451" s="1" t="str">
        <f>IFERROR(INDEX(content!$C$2:$C$2049,MATCH($D1451,content!$C$2:$C$2049,0),1),"")</f>
        <v/>
      </c>
      <c r="H1451" s="1" t="str">
        <f>IFERROR(INDEX(content!$D$2:$D$2049,MATCH($D1451,content!$C$2:$C$2049,0),1),"")</f>
        <v/>
      </c>
      <c r="I1451" s="1" t="str">
        <f>IFERROR(INDEX(content!$F$2:$F$2049,MATCH($D1451,content!$C$2:$C$2049,0),1),"")</f>
        <v/>
      </c>
      <c r="J1451" s="1" t="str">
        <f>IFERROR(INDEX(content!$G$2:$G$2049,MATCH($D1451,content!$C$2:$C$2049,0),1),"")</f>
        <v/>
      </c>
      <c r="K1451" s="1" t="str">
        <f>IFERROR(INDEX(content!$H$2:$H$2049,MATCH($D1451,content!$C$2:$C$2049,0),1),"")</f>
        <v/>
      </c>
      <c r="L1451" s="1" t="str">
        <f>IFERROR(INDEX(content!$I$2:$I$2049,MATCH($D1451,content!$C$2:$C$2049,0),1),"")</f>
        <v/>
      </c>
      <c r="M1451" s="1" t="str">
        <f t="shared" si="199"/>
        <v/>
      </c>
      <c r="N1451" s="1" t="str">
        <f>IF(LENB(M1451),COUNTIF(M$2:M1451,"●"),"")</f>
        <v/>
      </c>
      <c r="O1451" s="1" t="str">
        <f t="shared" si="207"/>
        <v/>
      </c>
      <c r="P1451" s="1" t="str">
        <f t="shared" si="200"/>
        <v/>
      </c>
      <c r="Q1451" s="1" t="str">
        <f t="shared" si="201"/>
        <v/>
      </c>
      <c r="R1451" s="1" t="str">
        <f t="shared" si="202"/>
        <v/>
      </c>
      <c r="S1451" s="1" t="str">
        <f t="shared" si="203"/>
        <v/>
      </c>
      <c r="T1451" s="1" t="str">
        <f t="shared" si="204"/>
        <v/>
      </c>
      <c r="U1451" s="1" t="str">
        <f t="shared" si="205"/>
        <v/>
      </c>
      <c r="V1451" s="1" t="str">
        <f t="shared" si="206"/>
        <v/>
      </c>
    </row>
    <row r="1452" spans="4:22" x14ac:dyDescent="0.55000000000000004">
      <c r="D1452" s="1">
        <v>1450</v>
      </c>
      <c r="E1452" s="1" t="str">
        <f>IFERROR(INDEX(content!$A$2:$A$2049,MATCH($D1452,content!$C$2:$C$2049,0),1),"")</f>
        <v/>
      </c>
      <c r="F1452" s="1" t="str">
        <f>IFERROR(INDEX(content!$B$2:$B$2049,MATCH($D1452,content!$C$2:$C$2049,0),1),"")</f>
        <v/>
      </c>
      <c r="G1452" s="1" t="str">
        <f>IFERROR(INDEX(content!$C$2:$C$2049,MATCH($D1452,content!$C$2:$C$2049,0),1),"")</f>
        <v/>
      </c>
      <c r="H1452" s="1" t="str">
        <f>IFERROR(INDEX(content!$D$2:$D$2049,MATCH($D1452,content!$C$2:$C$2049,0),1),"")</f>
        <v/>
      </c>
      <c r="I1452" s="1" t="str">
        <f>IFERROR(INDEX(content!$F$2:$F$2049,MATCH($D1452,content!$C$2:$C$2049,0),1),"")</f>
        <v/>
      </c>
      <c r="J1452" s="1" t="str">
        <f>IFERROR(INDEX(content!$G$2:$G$2049,MATCH($D1452,content!$C$2:$C$2049,0),1),"")</f>
        <v/>
      </c>
      <c r="K1452" s="1" t="str">
        <f>IFERROR(INDEX(content!$H$2:$H$2049,MATCH($D1452,content!$C$2:$C$2049,0),1),"")</f>
        <v/>
      </c>
      <c r="L1452" s="1" t="str">
        <f>IFERROR(INDEX(content!$I$2:$I$2049,MATCH($D1452,content!$C$2:$C$2049,0),1),"")</f>
        <v/>
      </c>
      <c r="M1452" s="1" t="str">
        <f t="shared" si="199"/>
        <v/>
      </c>
      <c r="N1452" s="1" t="str">
        <f>IF(LENB(M1452),COUNTIF(M$2:M1452,"●"),"")</f>
        <v/>
      </c>
      <c r="O1452" s="1" t="str">
        <f t="shared" si="207"/>
        <v/>
      </c>
      <c r="P1452" s="1" t="str">
        <f t="shared" si="200"/>
        <v/>
      </c>
      <c r="Q1452" s="1" t="str">
        <f t="shared" si="201"/>
        <v/>
      </c>
      <c r="R1452" s="1" t="str">
        <f t="shared" si="202"/>
        <v/>
      </c>
      <c r="S1452" s="1" t="str">
        <f t="shared" si="203"/>
        <v/>
      </c>
      <c r="T1452" s="1" t="str">
        <f t="shared" si="204"/>
        <v/>
      </c>
      <c r="U1452" s="1" t="str">
        <f t="shared" si="205"/>
        <v/>
      </c>
      <c r="V1452" s="1" t="str">
        <f t="shared" si="206"/>
        <v/>
      </c>
    </row>
    <row r="1453" spans="4:22" x14ac:dyDescent="0.55000000000000004">
      <c r="D1453" s="1">
        <v>1451</v>
      </c>
      <c r="E1453" s="1" t="str">
        <f>IFERROR(INDEX(content!$A$2:$A$2049,MATCH($D1453,content!$C$2:$C$2049,0),1),"")</f>
        <v/>
      </c>
      <c r="F1453" s="1" t="str">
        <f>IFERROR(INDEX(content!$B$2:$B$2049,MATCH($D1453,content!$C$2:$C$2049,0),1),"")</f>
        <v/>
      </c>
      <c r="G1453" s="1" t="str">
        <f>IFERROR(INDEX(content!$C$2:$C$2049,MATCH($D1453,content!$C$2:$C$2049,0),1),"")</f>
        <v/>
      </c>
      <c r="H1453" s="1" t="str">
        <f>IFERROR(INDEX(content!$D$2:$D$2049,MATCH($D1453,content!$C$2:$C$2049,0),1),"")</f>
        <v/>
      </c>
      <c r="I1453" s="1" t="str">
        <f>IFERROR(INDEX(content!$F$2:$F$2049,MATCH($D1453,content!$C$2:$C$2049,0),1),"")</f>
        <v/>
      </c>
      <c r="J1453" s="1" t="str">
        <f>IFERROR(INDEX(content!$G$2:$G$2049,MATCH($D1453,content!$C$2:$C$2049,0),1),"")</f>
        <v/>
      </c>
      <c r="K1453" s="1" t="str">
        <f>IFERROR(INDEX(content!$H$2:$H$2049,MATCH($D1453,content!$C$2:$C$2049,0),1),"")</f>
        <v/>
      </c>
      <c r="L1453" s="1" t="str">
        <f>IFERROR(INDEX(content!$I$2:$I$2049,MATCH($D1453,content!$C$2:$C$2049,0),1),"")</f>
        <v/>
      </c>
      <c r="M1453" s="1" t="str">
        <f t="shared" si="199"/>
        <v/>
      </c>
      <c r="N1453" s="1" t="str">
        <f>IF(LENB(M1453),COUNTIF(M$2:M1453,"●"),"")</f>
        <v/>
      </c>
      <c r="O1453" s="1" t="str">
        <f t="shared" si="207"/>
        <v/>
      </c>
      <c r="P1453" s="1" t="str">
        <f t="shared" si="200"/>
        <v/>
      </c>
      <c r="Q1453" s="1" t="str">
        <f t="shared" si="201"/>
        <v/>
      </c>
      <c r="R1453" s="1" t="str">
        <f t="shared" si="202"/>
        <v/>
      </c>
      <c r="S1453" s="1" t="str">
        <f t="shared" si="203"/>
        <v/>
      </c>
      <c r="T1453" s="1" t="str">
        <f t="shared" si="204"/>
        <v/>
      </c>
      <c r="U1453" s="1" t="str">
        <f t="shared" si="205"/>
        <v/>
      </c>
      <c r="V1453" s="1" t="str">
        <f t="shared" si="206"/>
        <v/>
      </c>
    </row>
    <row r="1454" spans="4:22" x14ac:dyDescent="0.55000000000000004">
      <c r="D1454" s="1">
        <v>1452</v>
      </c>
      <c r="E1454" s="1" t="str">
        <f>IFERROR(INDEX(content!$A$2:$A$2049,MATCH($D1454,content!$C$2:$C$2049,0),1),"")</f>
        <v/>
      </c>
      <c r="F1454" s="1" t="str">
        <f>IFERROR(INDEX(content!$B$2:$B$2049,MATCH($D1454,content!$C$2:$C$2049,0),1),"")</f>
        <v/>
      </c>
      <c r="G1454" s="1" t="str">
        <f>IFERROR(INDEX(content!$C$2:$C$2049,MATCH($D1454,content!$C$2:$C$2049,0),1),"")</f>
        <v/>
      </c>
      <c r="H1454" s="1" t="str">
        <f>IFERROR(INDEX(content!$D$2:$D$2049,MATCH($D1454,content!$C$2:$C$2049,0),1),"")</f>
        <v/>
      </c>
      <c r="I1454" s="1" t="str">
        <f>IFERROR(INDEX(content!$F$2:$F$2049,MATCH($D1454,content!$C$2:$C$2049,0),1),"")</f>
        <v/>
      </c>
      <c r="J1454" s="1" t="str">
        <f>IFERROR(INDEX(content!$G$2:$G$2049,MATCH($D1454,content!$C$2:$C$2049,0),1),"")</f>
        <v/>
      </c>
      <c r="K1454" s="1" t="str">
        <f>IFERROR(INDEX(content!$H$2:$H$2049,MATCH($D1454,content!$C$2:$C$2049,0),1),"")</f>
        <v/>
      </c>
      <c r="L1454" s="1" t="str">
        <f>IFERROR(INDEX(content!$I$2:$I$2049,MATCH($D1454,content!$C$2:$C$2049,0),1),"")</f>
        <v/>
      </c>
      <c r="M1454" s="1" t="str">
        <f t="shared" si="199"/>
        <v/>
      </c>
      <c r="N1454" s="1" t="str">
        <f>IF(LENB(M1454),COUNTIF(M$2:M1454,"●"),"")</f>
        <v/>
      </c>
      <c r="O1454" s="1" t="str">
        <f t="shared" si="207"/>
        <v/>
      </c>
      <c r="P1454" s="1" t="str">
        <f t="shared" si="200"/>
        <v/>
      </c>
      <c r="Q1454" s="1" t="str">
        <f t="shared" si="201"/>
        <v/>
      </c>
      <c r="R1454" s="1" t="str">
        <f t="shared" si="202"/>
        <v/>
      </c>
      <c r="S1454" s="1" t="str">
        <f t="shared" si="203"/>
        <v/>
      </c>
      <c r="T1454" s="1" t="str">
        <f t="shared" si="204"/>
        <v/>
      </c>
      <c r="U1454" s="1" t="str">
        <f t="shared" si="205"/>
        <v/>
      </c>
      <c r="V1454" s="1" t="str">
        <f t="shared" si="206"/>
        <v/>
      </c>
    </row>
    <row r="1455" spans="4:22" x14ac:dyDescent="0.55000000000000004">
      <c r="D1455" s="1">
        <v>1453</v>
      </c>
      <c r="E1455" s="1" t="str">
        <f>IFERROR(INDEX(content!$A$2:$A$2049,MATCH($D1455,content!$C$2:$C$2049,0),1),"")</f>
        <v/>
      </c>
      <c r="F1455" s="1" t="str">
        <f>IFERROR(INDEX(content!$B$2:$B$2049,MATCH($D1455,content!$C$2:$C$2049,0),1),"")</f>
        <v/>
      </c>
      <c r="G1455" s="1" t="str">
        <f>IFERROR(INDEX(content!$C$2:$C$2049,MATCH($D1455,content!$C$2:$C$2049,0),1),"")</f>
        <v/>
      </c>
      <c r="H1455" s="1" t="str">
        <f>IFERROR(INDEX(content!$D$2:$D$2049,MATCH($D1455,content!$C$2:$C$2049,0),1),"")</f>
        <v/>
      </c>
      <c r="I1455" s="1" t="str">
        <f>IFERROR(INDEX(content!$F$2:$F$2049,MATCH($D1455,content!$C$2:$C$2049,0),1),"")</f>
        <v/>
      </c>
      <c r="J1455" s="1" t="str">
        <f>IFERROR(INDEX(content!$G$2:$G$2049,MATCH($D1455,content!$C$2:$C$2049,0),1),"")</f>
        <v/>
      </c>
      <c r="K1455" s="1" t="str">
        <f>IFERROR(INDEX(content!$H$2:$H$2049,MATCH($D1455,content!$C$2:$C$2049,0),1),"")</f>
        <v/>
      </c>
      <c r="L1455" s="1" t="str">
        <f>IFERROR(INDEX(content!$I$2:$I$2049,MATCH($D1455,content!$C$2:$C$2049,0),1),"")</f>
        <v/>
      </c>
      <c r="M1455" s="1" t="str">
        <f t="shared" si="199"/>
        <v/>
      </c>
      <c r="N1455" s="1" t="str">
        <f>IF(LENB(M1455),COUNTIF(M$2:M1455,"●"),"")</f>
        <v/>
      </c>
      <c r="O1455" s="1" t="str">
        <f t="shared" si="207"/>
        <v/>
      </c>
      <c r="P1455" s="1" t="str">
        <f t="shared" si="200"/>
        <v/>
      </c>
      <c r="Q1455" s="1" t="str">
        <f t="shared" si="201"/>
        <v/>
      </c>
      <c r="R1455" s="1" t="str">
        <f t="shared" si="202"/>
        <v/>
      </c>
      <c r="S1455" s="1" t="str">
        <f t="shared" si="203"/>
        <v/>
      </c>
      <c r="T1455" s="1" t="str">
        <f t="shared" si="204"/>
        <v/>
      </c>
      <c r="U1455" s="1" t="str">
        <f t="shared" si="205"/>
        <v/>
      </c>
      <c r="V1455" s="1" t="str">
        <f t="shared" si="206"/>
        <v/>
      </c>
    </row>
    <row r="1456" spans="4:22" x14ac:dyDescent="0.55000000000000004">
      <c r="D1456" s="1">
        <v>1454</v>
      </c>
      <c r="E1456" s="1" t="str">
        <f>IFERROR(INDEX(content!$A$2:$A$2049,MATCH($D1456,content!$C$2:$C$2049,0),1),"")</f>
        <v/>
      </c>
      <c r="F1456" s="1" t="str">
        <f>IFERROR(INDEX(content!$B$2:$B$2049,MATCH($D1456,content!$C$2:$C$2049,0),1),"")</f>
        <v/>
      </c>
      <c r="G1456" s="1" t="str">
        <f>IFERROR(INDEX(content!$C$2:$C$2049,MATCH($D1456,content!$C$2:$C$2049,0),1),"")</f>
        <v/>
      </c>
      <c r="H1456" s="1" t="str">
        <f>IFERROR(INDEX(content!$D$2:$D$2049,MATCH($D1456,content!$C$2:$C$2049,0),1),"")</f>
        <v/>
      </c>
      <c r="I1456" s="1" t="str">
        <f>IFERROR(INDEX(content!$F$2:$F$2049,MATCH($D1456,content!$C$2:$C$2049,0),1),"")</f>
        <v/>
      </c>
      <c r="J1456" s="1" t="str">
        <f>IFERROR(INDEX(content!$G$2:$G$2049,MATCH($D1456,content!$C$2:$C$2049,0),1),"")</f>
        <v/>
      </c>
      <c r="K1456" s="1" t="str">
        <f>IFERROR(INDEX(content!$H$2:$H$2049,MATCH($D1456,content!$C$2:$C$2049,0),1),"")</f>
        <v/>
      </c>
      <c r="L1456" s="1" t="str">
        <f>IFERROR(INDEX(content!$I$2:$I$2049,MATCH($D1456,content!$C$2:$C$2049,0),1),"")</f>
        <v/>
      </c>
      <c r="M1456" s="1" t="str">
        <f t="shared" si="199"/>
        <v/>
      </c>
      <c r="N1456" s="1" t="str">
        <f>IF(LENB(M1456),COUNTIF(M$2:M1456,"●"),"")</f>
        <v/>
      </c>
      <c r="O1456" s="1" t="str">
        <f t="shared" si="207"/>
        <v/>
      </c>
      <c r="P1456" s="1" t="str">
        <f t="shared" si="200"/>
        <v/>
      </c>
      <c r="Q1456" s="1" t="str">
        <f t="shared" si="201"/>
        <v/>
      </c>
      <c r="R1456" s="1" t="str">
        <f t="shared" si="202"/>
        <v/>
      </c>
      <c r="S1456" s="1" t="str">
        <f t="shared" si="203"/>
        <v/>
      </c>
      <c r="T1456" s="1" t="str">
        <f t="shared" si="204"/>
        <v/>
      </c>
      <c r="U1456" s="1" t="str">
        <f t="shared" si="205"/>
        <v/>
      </c>
      <c r="V1456" s="1" t="str">
        <f t="shared" si="206"/>
        <v/>
      </c>
    </row>
    <row r="1457" spans="4:22" x14ac:dyDescent="0.55000000000000004">
      <c r="D1457" s="1">
        <v>1455</v>
      </c>
      <c r="E1457" s="1" t="str">
        <f>IFERROR(INDEX(content!$A$2:$A$2049,MATCH($D1457,content!$C$2:$C$2049,0),1),"")</f>
        <v/>
      </c>
      <c r="F1457" s="1" t="str">
        <f>IFERROR(INDEX(content!$B$2:$B$2049,MATCH($D1457,content!$C$2:$C$2049,0),1),"")</f>
        <v/>
      </c>
      <c r="G1457" s="1" t="str">
        <f>IFERROR(INDEX(content!$C$2:$C$2049,MATCH($D1457,content!$C$2:$C$2049,0),1),"")</f>
        <v/>
      </c>
      <c r="H1457" s="1" t="str">
        <f>IFERROR(INDEX(content!$D$2:$D$2049,MATCH($D1457,content!$C$2:$C$2049,0),1),"")</f>
        <v/>
      </c>
      <c r="I1457" s="1" t="str">
        <f>IFERROR(INDEX(content!$F$2:$F$2049,MATCH($D1457,content!$C$2:$C$2049,0),1),"")</f>
        <v/>
      </c>
      <c r="J1457" s="1" t="str">
        <f>IFERROR(INDEX(content!$G$2:$G$2049,MATCH($D1457,content!$C$2:$C$2049,0),1),"")</f>
        <v/>
      </c>
      <c r="K1457" s="1" t="str">
        <f>IFERROR(INDEX(content!$H$2:$H$2049,MATCH($D1457,content!$C$2:$C$2049,0),1),"")</f>
        <v/>
      </c>
      <c r="L1457" s="1" t="str">
        <f>IFERROR(INDEX(content!$I$2:$I$2049,MATCH($D1457,content!$C$2:$C$2049,0),1),"")</f>
        <v/>
      </c>
      <c r="M1457" s="1" t="str">
        <f t="shared" si="199"/>
        <v/>
      </c>
      <c r="N1457" s="1" t="str">
        <f>IF(LENB(M1457),COUNTIF(M$2:M1457,"●"),"")</f>
        <v/>
      </c>
      <c r="O1457" s="1" t="str">
        <f t="shared" si="207"/>
        <v/>
      </c>
      <c r="P1457" s="1" t="str">
        <f t="shared" si="200"/>
        <v/>
      </c>
      <c r="Q1457" s="1" t="str">
        <f t="shared" si="201"/>
        <v/>
      </c>
      <c r="R1457" s="1" t="str">
        <f t="shared" si="202"/>
        <v/>
      </c>
      <c r="S1457" s="1" t="str">
        <f t="shared" si="203"/>
        <v/>
      </c>
      <c r="T1457" s="1" t="str">
        <f t="shared" si="204"/>
        <v/>
      </c>
      <c r="U1457" s="1" t="str">
        <f t="shared" si="205"/>
        <v/>
      </c>
      <c r="V1457" s="1" t="str">
        <f t="shared" si="206"/>
        <v/>
      </c>
    </row>
    <row r="1458" spans="4:22" x14ac:dyDescent="0.55000000000000004">
      <c r="D1458" s="1">
        <v>1456</v>
      </c>
      <c r="E1458" s="1" t="str">
        <f>IFERROR(INDEX(content!$A$2:$A$2049,MATCH($D1458,content!$C$2:$C$2049,0),1),"")</f>
        <v/>
      </c>
      <c r="F1458" s="1" t="str">
        <f>IFERROR(INDEX(content!$B$2:$B$2049,MATCH($D1458,content!$C$2:$C$2049,0),1),"")</f>
        <v/>
      </c>
      <c r="G1458" s="1" t="str">
        <f>IFERROR(INDEX(content!$C$2:$C$2049,MATCH($D1458,content!$C$2:$C$2049,0),1),"")</f>
        <v/>
      </c>
      <c r="H1458" s="1" t="str">
        <f>IFERROR(INDEX(content!$D$2:$D$2049,MATCH($D1458,content!$C$2:$C$2049,0),1),"")</f>
        <v/>
      </c>
      <c r="I1458" s="1" t="str">
        <f>IFERROR(INDEX(content!$F$2:$F$2049,MATCH($D1458,content!$C$2:$C$2049,0),1),"")</f>
        <v/>
      </c>
      <c r="J1458" s="1" t="str">
        <f>IFERROR(INDEX(content!$G$2:$G$2049,MATCH($D1458,content!$C$2:$C$2049,0),1),"")</f>
        <v/>
      </c>
      <c r="K1458" s="1" t="str">
        <f>IFERROR(INDEX(content!$H$2:$H$2049,MATCH($D1458,content!$C$2:$C$2049,0),1),"")</f>
        <v/>
      </c>
      <c r="L1458" s="1" t="str">
        <f>IFERROR(INDEX(content!$I$2:$I$2049,MATCH($D1458,content!$C$2:$C$2049,0),1),"")</f>
        <v/>
      </c>
      <c r="M1458" s="1" t="str">
        <f t="shared" si="199"/>
        <v/>
      </c>
      <c r="N1458" s="1" t="str">
        <f>IF(LENB(M1458),COUNTIF(M$2:M1458,"●"),"")</f>
        <v/>
      </c>
      <c r="O1458" s="1" t="str">
        <f t="shared" si="207"/>
        <v/>
      </c>
      <c r="P1458" s="1" t="str">
        <f t="shared" si="200"/>
        <v/>
      </c>
      <c r="Q1458" s="1" t="str">
        <f t="shared" si="201"/>
        <v/>
      </c>
      <c r="R1458" s="1" t="str">
        <f t="shared" si="202"/>
        <v/>
      </c>
      <c r="S1458" s="1" t="str">
        <f t="shared" si="203"/>
        <v/>
      </c>
      <c r="T1458" s="1" t="str">
        <f t="shared" si="204"/>
        <v/>
      </c>
      <c r="U1458" s="1" t="str">
        <f t="shared" si="205"/>
        <v/>
      </c>
      <c r="V1458" s="1" t="str">
        <f t="shared" si="206"/>
        <v/>
      </c>
    </row>
    <row r="1459" spans="4:22" x14ac:dyDescent="0.55000000000000004">
      <c r="D1459" s="1">
        <v>1457</v>
      </c>
      <c r="E1459" s="1" t="str">
        <f>IFERROR(INDEX(content!$A$2:$A$2049,MATCH($D1459,content!$C$2:$C$2049,0),1),"")</f>
        <v/>
      </c>
      <c r="F1459" s="1" t="str">
        <f>IFERROR(INDEX(content!$B$2:$B$2049,MATCH($D1459,content!$C$2:$C$2049,0),1),"")</f>
        <v/>
      </c>
      <c r="G1459" s="1" t="str">
        <f>IFERROR(INDEX(content!$C$2:$C$2049,MATCH($D1459,content!$C$2:$C$2049,0),1),"")</f>
        <v/>
      </c>
      <c r="H1459" s="1" t="str">
        <f>IFERROR(INDEX(content!$D$2:$D$2049,MATCH($D1459,content!$C$2:$C$2049,0),1),"")</f>
        <v/>
      </c>
      <c r="I1459" s="1" t="str">
        <f>IFERROR(INDEX(content!$F$2:$F$2049,MATCH($D1459,content!$C$2:$C$2049,0),1),"")</f>
        <v/>
      </c>
      <c r="J1459" s="1" t="str">
        <f>IFERROR(INDEX(content!$G$2:$G$2049,MATCH($D1459,content!$C$2:$C$2049,0),1),"")</f>
        <v/>
      </c>
      <c r="K1459" s="1" t="str">
        <f>IFERROR(INDEX(content!$H$2:$H$2049,MATCH($D1459,content!$C$2:$C$2049,0),1),"")</f>
        <v/>
      </c>
      <c r="L1459" s="1" t="str">
        <f>IFERROR(INDEX(content!$I$2:$I$2049,MATCH($D1459,content!$C$2:$C$2049,0),1),"")</f>
        <v/>
      </c>
      <c r="M1459" s="1" t="str">
        <f t="shared" si="199"/>
        <v/>
      </c>
      <c r="N1459" s="1" t="str">
        <f>IF(LENB(M1459),COUNTIF(M$2:M1459,"●"),"")</f>
        <v/>
      </c>
      <c r="O1459" s="1" t="str">
        <f t="shared" si="207"/>
        <v/>
      </c>
      <c r="P1459" s="1" t="str">
        <f t="shared" si="200"/>
        <v/>
      </c>
      <c r="Q1459" s="1" t="str">
        <f t="shared" si="201"/>
        <v/>
      </c>
      <c r="R1459" s="1" t="str">
        <f t="shared" si="202"/>
        <v/>
      </c>
      <c r="S1459" s="1" t="str">
        <f t="shared" si="203"/>
        <v/>
      </c>
      <c r="T1459" s="1" t="str">
        <f t="shared" si="204"/>
        <v/>
      </c>
      <c r="U1459" s="1" t="str">
        <f t="shared" si="205"/>
        <v/>
      </c>
      <c r="V1459" s="1" t="str">
        <f t="shared" si="206"/>
        <v/>
      </c>
    </row>
    <row r="1460" spans="4:22" x14ac:dyDescent="0.55000000000000004">
      <c r="D1460" s="1">
        <v>1458</v>
      </c>
      <c r="E1460" s="1" t="str">
        <f>IFERROR(INDEX(content!$A$2:$A$2049,MATCH($D1460,content!$C$2:$C$2049,0),1),"")</f>
        <v/>
      </c>
      <c r="F1460" s="1" t="str">
        <f>IFERROR(INDEX(content!$B$2:$B$2049,MATCH($D1460,content!$C$2:$C$2049,0),1),"")</f>
        <v/>
      </c>
      <c r="G1460" s="1" t="str">
        <f>IFERROR(INDEX(content!$C$2:$C$2049,MATCH($D1460,content!$C$2:$C$2049,0),1),"")</f>
        <v/>
      </c>
      <c r="H1460" s="1" t="str">
        <f>IFERROR(INDEX(content!$D$2:$D$2049,MATCH($D1460,content!$C$2:$C$2049,0),1),"")</f>
        <v/>
      </c>
      <c r="I1460" s="1" t="str">
        <f>IFERROR(INDEX(content!$F$2:$F$2049,MATCH($D1460,content!$C$2:$C$2049,0),1),"")</f>
        <v/>
      </c>
      <c r="J1460" s="1" t="str">
        <f>IFERROR(INDEX(content!$G$2:$G$2049,MATCH($D1460,content!$C$2:$C$2049,0),1),"")</f>
        <v/>
      </c>
      <c r="K1460" s="1" t="str">
        <f>IFERROR(INDEX(content!$H$2:$H$2049,MATCH($D1460,content!$C$2:$C$2049,0),1),"")</f>
        <v/>
      </c>
      <c r="L1460" s="1" t="str">
        <f>IFERROR(INDEX(content!$I$2:$I$2049,MATCH($D1460,content!$C$2:$C$2049,0),1),"")</f>
        <v/>
      </c>
      <c r="M1460" s="1" t="str">
        <f t="shared" si="199"/>
        <v/>
      </c>
      <c r="N1460" s="1" t="str">
        <f>IF(LENB(M1460),COUNTIF(M$2:M1460,"●"),"")</f>
        <v/>
      </c>
      <c r="O1460" s="1" t="str">
        <f t="shared" si="207"/>
        <v/>
      </c>
      <c r="P1460" s="1" t="str">
        <f t="shared" si="200"/>
        <v/>
      </c>
      <c r="Q1460" s="1" t="str">
        <f t="shared" si="201"/>
        <v/>
      </c>
      <c r="R1460" s="1" t="str">
        <f t="shared" si="202"/>
        <v/>
      </c>
      <c r="S1460" s="1" t="str">
        <f t="shared" si="203"/>
        <v/>
      </c>
      <c r="T1460" s="1" t="str">
        <f t="shared" si="204"/>
        <v/>
      </c>
      <c r="U1460" s="1" t="str">
        <f t="shared" si="205"/>
        <v/>
      </c>
      <c r="V1460" s="1" t="str">
        <f t="shared" si="206"/>
        <v/>
      </c>
    </row>
    <row r="1461" spans="4:22" x14ac:dyDescent="0.55000000000000004">
      <c r="D1461" s="1">
        <v>1459</v>
      </c>
      <c r="E1461" s="1" t="str">
        <f>IFERROR(INDEX(content!$A$2:$A$2049,MATCH($D1461,content!$C$2:$C$2049,0),1),"")</f>
        <v/>
      </c>
      <c r="F1461" s="1" t="str">
        <f>IFERROR(INDEX(content!$B$2:$B$2049,MATCH($D1461,content!$C$2:$C$2049,0),1),"")</f>
        <v/>
      </c>
      <c r="G1461" s="1" t="str">
        <f>IFERROR(INDEX(content!$C$2:$C$2049,MATCH($D1461,content!$C$2:$C$2049,0),1),"")</f>
        <v/>
      </c>
      <c r="H1461" s="1" t="str">
        <f>IFERROR(INDEX(content!$D$2:$D$2049,MATCH($D1461,content!$C$2:$C$2049,0),1),"")</f>
        <v/>
      </c>
      <c r="I1461" s="1" t="str">
        <f>IFERROR(INDEX(content!$F$2:$F$2049,MATCH($D1461,content!$C$2:$C$2049,0),1),"")</f>
        <v/>
      </c>
      <c r="J1461" s="1" t="str">
        <f>IFERROR(INDEX(content!$G$2:$G$2049,MATCH($D1461,content!$C$2:$C$2049,0),1),"")</f>
        <v/>
      </c>
      <c r="K1461" s="1" t="str">
        <f>IFERROR(INDEX(content!$H$2:$H$2049,MATCH($D1461,content!$C$2:$C$2049,0),1),"")</f>
        <v/>
      </c>
      <c r="L1461" s="1" t="str">
        <f>IFERROR(INDEX(content!$I$2:$I$2049,MATCH($D1461,content!$C$2:$C$2049,0),1),"")</f>
        <v/>
      </c>
      <c r="M1461" s="1" t="str">
        <f t="shared" si="199"/>
        <v/>
      </c>
      <c r="N1461" s="1" t="str">
        <f>IF(LENB(M1461),COUNTIF(M$2:M1461,"●"),"")</f>
        <v/>
      </c>
      <c r="O1461" s="1" t="str">
        <f t="shared" si="207"/>
        <v/>
      </c>
      <c r="P1461" s="1" t="str">
        <f t="shared" si="200"/>
        <v/>
      </c>
      <c r="Q1461" s="1" t="str">
        <f t="shared" si="201"/>
        <v/>
      </c>
      <c r="R1461" s="1" t="str">
        <f t="shared" si="202"/>
        <v/>
      </c>
      <c r="S1461" s="1" t="str">
        <f t="shared" si="203"/>
        <v/>
      </c>
      <c r="T1461" s="1" t="str">
        <f t="shared" si="204"/>
        <v/>
      </c>
      <c r="U1461" s="1" t="str">
        <f t="shared" si="205"/>
        <v/>
      </c>
      <c r="V1461" s="1" t="str">
        <f t="shared" si="206"/>
        <v/>
      </c>
    </row>
    <row r="1462" spans="4:22" x14ac:dyDescent="0.55000000000000004">
      <c r="D1462" s="1">
        <v>1460</v>
      </c>
      <c r="E1462" s="1" t="str">
        <f>IFERROR(INDEX(content!$A$2:$A$2049,MATCH($D1462,content!$C$2:$C$2049,0),1),"")</f>
        <v/>
      </c>
      <c r="F1462" s="1" t="str">
        <f>IFERROR(INDEX(content!$B$2:$B$2049,MATCH($D1462,content!$C$2:$C$2049,0),1),"")</f>
        <v/>
      </c>
      <c r="G1462" s="1" t="str">
        <f>IFERROR(INDEX(content!$C$2:$C$2049,MATCH($D1462,content!$C$2:$C$2049,0),1),"")</f>
        <v/>
      </c>
      <c r="H1462" s="1" t="str">
        <f>IFERROR(INDEX(content!$D$2:$D$2049,MATCH($D1462,content!$C$2:$C$2049,0),1),"")</f>
        <v/>
      </c>
      <c r="I1462" s="1" t="str">
        <f>IFERROR(INDEX(content!$F$2:$F$2049,MATCH($D1462,content!$C$2:$C$2049,0),1),"")</f>
        <v/>
      </c>
      <c r="J1462" s="1" t="str">
        <f>IFERROR(INDEX(content!$G$2:$G$2049,MATCH($D1462,content!$C$2:$C$2049,0),1),"")</f>
        <v/>
      </c>
      <c r="K1462" s="1" t="str">
        <f>IFERROR(INDEX(content!$H$2:$H$2049,MATCH($D1462,content!$C$2:$C$2049,0),1),"")</f>
        <v/>
      </c>
      <c r="L1462" s="1" t="str">
        <f>IFERROR(INDEX(content!$I$2:$I$2049,MATCH($D1462,content!$C$2:$C$2049,0),1),"")</f>
        <v/>
      </c>
      <c r="M1462" s="1" t="str">
        <f t="shared" si="199"/>
        <v/>
      </c>
      <c r="N1462" s="1" t="str">
        <f>IF(LENB(M1462),COUNTIF(M$2:M1462,"●"),"")</f>
        <v/>
      </c>
      <c r="O1462" s="1" t="str">
        <f t="shared" si="207"/>
        <v/>
      </c>
      <c r="P1462" s="1" t="str">
        <f t="shared" si="200"/>
        <v/>
      </c>
      <c r="Q1462" s="1" t="str">
        <f t="shared" si="201"/>
        <v/>
      </c>
      <c r="R1462" s="1" t="str">
        <f t="shared" si="202"/>
        <v/>
      </c>
      <c r="S1462" s="1" t="str">
        <f t="shared" si="203"/>
        <v/>
      </c>
      <c r="T1462" s="1" t="str">
        <f t="shared" si="204"/>
        <v/>
      </c>
      <c r="U1462" s="1" t="str">
        <f t="shared" si="205"/>
        <v/>
      </c>
      <c r="V1462" s="1" t="str">
        <f t="shared" si="206"/>
        <v/>
      </c>
    </row>
    <row r="1463" spans="4:22" x14ac:dyDescent="0.55000000000000004">
      <c r="D1463" s="1">
        <v>1461</v>
      </c>
      <c r="E1463" s="1" t="str">
        <f>IFERROR(INDEX(content!$A$2:$A$2049,MATCH($D1463,content!$C$2:$C$2049,0),1),"")</f>
        <v/>
      </c>
      <c r="F1463" s="1" t="str">
        <f>IFERROR(INDEX(content!$B$2:$B$2049,MATCH($D1463,content!$C$2:$C$2049,0),1),"")</f>
        <v/>
      </c>
      <c r="G1463" s="1" t="str">
        <f>IFERROR(INDEX(content!$C$2:$C$2049,MATCH($D1463,content!$C$2:$C$2049,0),1),"")</f>
        <v/>
      </c>
      <c r="H1463" s="1" t="str">
        <f>IFERROR(INDEX(content!$D$2:$D$2049,MATCH($D1463,content!$C$2:$C$2049,0),1),"")</f>
        <v/>
      </c>
      <c r="I1463" s="1" t="str">
        <f>IFERROR(INDEX(content!$F$2:$F$2049,MATCH($D1463,content!$C$2:$C$2049,0),1),"")</f>
        <v/>
      </c>
      <c r="J1463" s="1" t="str">
        <f>IFERROR(INDEX(content!$G$2:$G$2049,MATCH($D1463,content!$C$2:$C$2049,0),1),"")</f>
        <v/>
      </c>
      <c r="K1463" s="1" t="str">
        <f>IFERROR(INDEX(content!$H$2:$H$2049,MATCH($D1463,content!$C$2:$C$2049,0),1),"")</f>
        <v/>
      </c>
      <c r="L1463" s="1" t="str">
        <f>IFERROR(INDEX(content!$I$2:$I$2049,MATCH($D1463,content!$C$2:$C$2049,0),1),"")</f>
        <v/>
      </c>
      <c r="M1463" s="1" t="str">
        <f t="shared" si="199"/>
        <v/>
      </c>
      <c r="N1463" s="1" t="str">
        <f>IF(LENB(M1463),COUNTIF(M$2:M1463,"●"),"")</f>
        <v/>
      </c>
      <c r="O1463" s="1" t="str">
        <f t="shared" si="207"/>
        <v/>
      </c>
      <c r="P1463" s="1" t="str">
        <f t="shared" si="200"/>
        <v/>
      </c>
      <c r="Q1463" s="1" t="str">
        <f t="shared" si="201"/>
        <v/>
      </c>
      <c r="R1463" s="1" t="str">
        <f t="shared" si="202"/>
        <v/>
      </c>
      <c r="S1463" s="1" t="str">
        <f t="shared" si="203"/>
        <v/>
      </c>
      <c r="T1463" s="1" t="str">
        <f t="shared" si="204"/>
        <v/>
      </c>
      <c r="U1463" s="1" t="str">
        <f t="shared" si="205"/>
        <v/>
      </c>
      <c r="V1463" s="1" t="str">
        <f t="shared" si="206"/>
        <v/>
      </c>
    </row>
    <row r="1464" spans="4:22" x14ac:dyDescent="0.55000000000000004">
      <c r="D1464" s="1">
        <v>1462</v>
      </c>
      <c r="E1464" s="1" t="str">
        <f>IFERROR(INDEX(content!$A$2:$A$2049,MATCH($D1464,content!$C$2:$C$2049,0),1),"")</f>
        <v/>
      </c>
      <c r="F1464" s="1" t="str">
        <f>IFERROR(INDEX(content!$B$2:$B$2049,MATCH($D1464,content!$C$2:$C$2049,0),1),"")</f>
        <v/>
      </c>
      <c r="G1464" s="1" t="str">
        <f>IFERROR(INDEX(content!$C$2:$C$2049,MATCH($D1464,content!$C$2:$C$2049,0),1),"")</f>
        <v/>
      </c>
      <c r="H1464" s="1" t="str">
        <f>IFERROR(INDEX(content!$D$2:$D$2049,MATCH($D1464,content!$C$2:$C$2049,0),1),"")</f>
        <v/>
      </c>
      <c r="I1464" s="1" t="str">
        <f>IFERROR(INDEX(content!$F$2:$F$2049,MATCH($D1464,content!$C$2:$C$2049,0),1),"")</f>
        <v/>
      </c>
      <c r="J1464" s="1" t="str">
        <f>IFERROR(INDEX(content!$G$2:$G$2049,MATCH($D1464,content!$C$2:$C$2049,0),1),"")</f>
        <v/>
      </c>
      <c r="K1464" s="1" t="str">
        <f>IFERROR(INDEX(content!$H$2:$H$2049,MATCH($D1464,content!$C$2:$C$2049,0),1),"")</f>
        <v/>
      </c>
      <c r="L1464" s="1" t="str">
        <f>IFERROR(INDEX(content!$I$2:$I$2049,MATCH($D1464,content!$C$2:$C$2049,0),1),"")</f>
        <v/>
      </c>
      <c r="M1464" s="1" t="str">
        <f t="shared" si="199"/>
        <v/>
      </c>
      <c r="N1464" s="1" t="str">
        <f>IF(LENB(M1464),COUNTIF(M$2:M1464,"●"),"")</f>
        <v/>
      </c>
      <c r="O1464" s="1" t="str">
        <f t="shared" si="207"/>
        <v/>
      </c>
      <c r="P1464" s="1" t="str">
        <f t="shared" si="200"/>
        <v/>
      </c>
      <c r="Q1464" s="1" t="str">
        <f t="shared" si="201"/>
        <v/>
      </c>
      <c r="R1464" s="1" t="str">
        <f t="shared" si="202"/>
        <v/>
      </c>
      <c r="S1464" s="1" t="str">
        <f t="shared" si="203"/>
        <v/>
      </c>
      <c r="T1464" s="1" t="str">
        <f t="shared" si="204"/>
        <v/>
      </c>
      <c r="U1464" s="1" t="str">
        <f t="shared" si="205"/>
        <v/>
      </c>
      <c r="V1464" s="1" t="str">
        <f t="shared" si="206"/>
        <v/>
      </c>
    </row>
    <row r="1465" spans="4:22" x14ac:dyDescent="0.55000000000000004">
      <c r="D1465" s="1">
        <v>1463</v>
      </c>
      <c r="E1465" s="1" t="str">
        <f>IFERROR(INDEX(content!$A$2:$A$2049,MATCH($D1465,content!$C$2:$C$2049,0),1),"")</f>
        <v/>
      </c>
      <c r="F1465" s="1" t="str">
        <f>IFERROR(INDEX(content!$B$2:$B$2049,MATCH($D1465,content!$C$2:$C$2049,0),1),"")</f>
        <v/>
      </c>
      <c r="G1465" s="1" t="str">
        <f>IFERROR(INDEX(content!$C$2:$C$2049,MATCH($D1465,content!$C$2:$C$2049,0),1),"")</f>
        <v/>
      </c>
      <c r="H1465" s="1" t="str">
        <f>IFERROR(INDEX(content!$D$2:$D$2049,MATCH($D1465,content!$C$2:$C$2049,0),1),"")</f>
        <v/>
      </c>
      <c r="I1465" s="1" t="str">
        <f>IFERROR(INDEX(content!$F$2:$F$2049,MATCH($D1465,content!$C$2:$C$2049,0),1),"")</f>
        <v/>
      </c>
      <c r="J1465" s="1" t="str">
        <f>IFERROR(INDEX(content!$G$2:$G$2049,MATCH($D1465,content!$C$2:$C$2049,0),1),"")</f>
        <v/>
      </c>
      <c r="K1465" s="1" t="str">
        <f>IFERROR(INDEX(content!$H$2:$H$2049,MATCH($D1465,content!$C$2:$C$2049,0),1),"")</f>
        <v/>
      </c>
      <c r="L1465" s="1" t="str">
        <f>IFERROR(INDEX(content!$I$2:$I$2049,MATCH($D1465,content!$C$2:$C$2049,0),1),"")</f>
        <v/>
      </c>
      <c r="M1465" s="1" t="str">
        <f t="shared" si="199"/>
        <v/>
      </c>
      <c r="N1465" s="1" t="str">
        <f>IF(LENB(M1465),COUNTIF(M$2:M1465,"●"),"")</f>
        <v/>
      </c>
      <c r="O1465" s="1" t="str">
        <f t="shared" si="207"/>
        <v/>
      </c>
      <c r="P1465" s="1" t="str">
        <f t="shared" si="200"/>
        <v/>
      </c>
      <c r="Q1465" s="1" t="str">
        <f t="shared" si="201"/>
        <v/>
      </c>
      <c r="R1465" s="1" t="str">
        <f t="shared" si="202"/>
        <v/>
      </c>
      <c r="S1465" s="1" t="str">
        <f t="shared" si="203"/>
        <v/>
      </c>
      <c r="T1465" s="1" t="str">
        <f t="shared" si="204"/>
        <v/>
      </c>
      <c r="U1465" s="1" t="str">
        <f t="shared" si="205"/>
        <v/>
      </c>
      <c r="V1465" s="1" t="str">
        <f t="shared" si="206"/>
        <v/>
      </c>
    </row>
    <row r="1466" spans="4:22" x14ac:dyDescent="0.55000000000000004">
      <c r="D1466" s="1">
        <v>1464</v>
      </c>
      <c r="E1466" s="1" t="str">
        <f>IFERROR(INDEX(content!$A$2:$A$2049,MATCH($D1466,content!$C$2:$C$2049,0),1),"")</f>
        <v/>
      </c>
      <c r="F1466" s="1" t="str">
        <f>IFERROR(INDEX(content!$B$2:$B$2049,MATCH($D1466,content!$C$2:$C$2049,0),1),"")</f>
        <v/>
      </c>
      <c r="G1466" s="1" t="str">
        <f>IFERROR(INDEX(content!$C$2:$C$2049,MATCH($D1466,content!$C$2:$C$2049,0),1),"")</f>
        <v/>
      </c>
      <c r="H1466" s="1" t="str">
        <f>IFERROR(INDEX(content!$D$2:$D$2049,MATCH($D1466,content!$C$2:$C$2049,0),1),"")</f>
        <v/>
      </c>
      <c r="I1466" s="1" t="str">
        <f>IFERROR(INDEX(content!$F$2:$F$2049,MATCH($D1466,content!$C$2:$C$2049,0),1),"")</f>
        <v/>
      </c>
      <c r="J1466" s="1" t="str">
        <f>IFERROR(INDEX(content!$G$2:$G$2049,MATCH($D1466,content!$C$2:$C$2049,0),1),"")</f>
        <v/>
      </c>
      <c r="K1466" s="1" t="str">
        <f>IFERROR(INDEX(content!$H$2:$H$2049,MATCH($D1466,content!$C$2:$C$2049,0),1),"")</f>
        <v/>
      </c>
      <c r="L1466" s="1" t="str">
        <f>IFERROR(INDEX(content!$I$2:$I$2049,MATCH($D1466,content!$C$2:$C$2049,0),1),"")</f>
        <v/>
      </c>
      <c r="M1466" s="1" t="str">
        <f t="shared" si="199"/>
        <v/>
      </c>
      <c r="N1466" s="1" t="str">
        <f>IF(LENB(M1466),COUNTIF(M$2:M1466,"●"),"")</f>
        <v/>
      </c>
      <c r="O1466" s="1" t="str">
        <f t="shared" si="207"/>
        <v/>
      </c>
      <c r="P1466" s="1" t="str">
        <f t="shared" si="200"/>
        <v/>
      </c>
      <c r="Q1466" s="1" t="str">
        <f t="shared" si="201"/>
        <v/>
      </c>
      <c r="R1466" s="1" t="str">
        <f t="shared" si="202"/>
        <v/>
      </c>
      <c r="S1466" s="1" t="str">
        <f t="shared" si="203"/>
        <v/>
      </c>
      <c r="T1466" s="1" t="str">
        <f t="shared" si="204"/>
        <v/>
      </c>
      <c r="U1466" s="1" t="str">
        <f t="shared" si="205"/>
        <v/>
      </c>
      <c r="V1466" s="1" t="str">
        <f t="shared" si="206"/>
        <v/>
      </c>
    </row>
    <row r="1467" spans="4:22" x14ac:dyDescent="0.55000000000000004">
      <c r="D1467" s="1">
        <v>1465</v>
      </c>
      <c r="E1467" s="1" t="str">
        <f>IFERROR(INDEX(content!$A$2:$A$2049,MATCH($D1467,content!$C$2:$C$2049,0),1),"")</f>
        <v/>
      </c>
      <c r="F1467" s="1" t="str">
        <f>IFERROR(INDEX(content!$B$2:$B$2049,MATCH($D1467,content!$C$2:$C$2049,0),1),"")</f>
        <v/>
      </c>
      <c r="G1467" s="1" t="str">
        <f>IFERROR(INDEX(content!$C$2:$C$2049,MATCH($D1467,content!$C$2:$C$2049,0),1),"")</f>
        <v/>
      </c>
      <c r="H1467" s="1" t="str">
        <f>IFERROR(INDEX(content!$D$2:$D$2049,MATCH($D1467,content!$C$2:$C$2049,0),1),"")</f>
        <v/>
      </c>
      <c r="I1467" s="1" t="str">
        <f>IFERROR(INDEX(content!$F$2:$F$2049,MATCH($D1467,content!$C$2:$C$2049,0),1),"")</f>
        <v/>
      </c>
      <c r="J1467" s="1" t="str">
        <f>IFERROR(INDEX(content!$G$2:$G$2049,MATCH($D1467,content!$C$2:$C$2049,0),1),"")</f>
        <v/>
      </c>
      <c r="K1467" s="1" t="str">
        <f>IFERROR(INDEX(content!$H$2:$H$2049,MATCH($D1467,content!$C$2:$C$2049,0),1),"")</f>
        <v/>
      </c>
      <c r="L1467" s="1" t="str">
        <f>IFERROR(INDEX(content!$I$2:$I$2049,MATCH($D1467,content!$C$2:$C$2049,0),1),"")</f>
        <v/>
      </c>
      <c r="M1467" s="1" t="str">
        <f t="shared" si="199"/>
        <v/>
      </c>
      <c r="N1467" s="1" t="str">
        <f>IF(LENB(M1467),COUNTIF(M$2:M1467,"●"),"")</f>
        <v/>
      </c>
      <c r="O1467" s="1" t="str">
        <f t="shared" si="207"/>
        <v/>
      </c>
      <c r="P1467" s="1" t="str">
        <f t="shared" si="200"/>
        <v/>
      </c>
      <c r="Q1467" s="1" t="str">
        <f t="shared" si="201"/>
        <v/>
      </c>
      <c r="R1467" s="1" t="str">
        <f t="shared" si="202"/>
        <v/>
      </c>
      <c r="S1467" s="1" t="str">
        <f t="shared" si="203"/>
        <v/>
      </c>
      <c r="T1467" s="1" t="str">
        <f t="shared" si="204"/>
        <v/>
      </c>
      <c r="U1467" s="1" t="str">
        <f t="shared" si="205"/>
        <v/>
      </c>
      <c r="V1467" s="1" t="str">
        <f t="shared" si="206"/>
        <v/>
      </c>
    </row>
    <row r="1468" spans="4:22" x14ac:dyDescent="0.55000000000000004">
      <c r="D1468" s="1">
        <v>1466</v>
      </c>
      <c r="E1468" s="1" t="str">
        <f>IFERROR(INDEX(content!$A$2:$A$2049,MATCH($D1468,content!$C$2:$C$2049,0),1),"")</f>
        <v/>
      </c>
      <c r="F1468" s="1" t="str">
        <f>IFERROR(INDEX(content!$B$2:$B$2049,MATCH($D1468,content!$C$2:$C$2049,0),1),"")</f>
        <v/>
      </c>
      <c r="G1468" s="1" t="str">
        <f>IFERROR(INDEX(content!$C$2:$C$2049,MATCH($D1468,content!$C$2:$C$2049,0),1),"")</f>
        <v/>
      </c>
      <c r="H1468" s="1" t="str">
        <f>IFERROR(INDEX(content!$D$2:$D$2049,MATCH($D1468,content!$C$2:$C$2049,0),1),"")</f>
        <v/>
      </c>
      <c r="I1468" s="1" t="str">
        <f>IFERROR(INDEX(content!$F$2:$F$2049,MATCH($D1468,content!$C$2:$C$2049,0),1),"")</f>
        <v/>
      </c>
      <c r="J1468" s="1" t="str">
        <f>IFERROR(INDEX(content!$G$2:$G$2049,MATCH($D1468,content!$C$2:$C$2049,0),1),"")</f>
        <v/>
      </c>
      <c r="K1468" s="1" t="str">
        <f>IFERROR(INDEX(content!$H$2:$H$2049,MATCH($D1468,content!$C$2:$C$2049,0),1),"")</f>
        <v/>
      </c>
      <c r="L1468" s="1" t="str">
        <f>IFERROR(INDEX(content!$I$2:$I$2049,MATCH($D1468,content!$C$2:$C$2049,0),1),"")</f>
        <v/>
      </c>
      <c r="M1468" s="1" t="str">
        <f t="shared" si="199"/>
        <v/>
      </c>
      <c r="N1468" s="1" t="str">
        <f>IF(LENB(M1468),COUNTIF(M$2:M1468,"●"),"")</f>
        <v/>
      </c>
      <c r="O1468" s="1" t="str">
        <f t="shared" si="207"/>
        <v/>
      </c>
      <c r="P1468" s="1" t="str">
        <f t="shared" si="200"/>
        <v/>
      </c>
      <c r="Q1468" s="1" t="str">
        <f t="shared" si="201"/>
        <v/>
      </c>
      <c r="R1468" s="1" t="str">
        <f t="shared" si="202"/>
        <v/>
      </c>
      <c r="S1468" s="1" t="str">
        <f t="shared" si="203"/>
        <v/>
      </c>
      <c r="T1468" s="1" t="str">
        <f t="shared" si="204"/>
        <v/>
      </c>
      <c r="U1468" s="1" t="str">
        <f t="shared" si="205"/>
        <v/>
      </c>
      <c r="V1468" s="1" t="str">
        <f t="shared" si="206"/>
        <v/>
      </c>
    </row>
    <row r="1469" spans="4:22" x14ac:dyDescent="0.55000000000000004">
      <c r="D1469" s="1">
        <v>1467</v>
      </c>
      <c r="E1469" s="1" t="str">
        <f>IFERROR(INDEX(content!$A$2:$A$2049,MATCH($D1469,content!$C$2:$C$2049,0),1),"")</f>
        <v/>
      </c>
      <c r="F1469" s="1" t="str">
        <f>IFERROR(INDEX(content!$B$2:$B$2049,MATCH($D1469,content!$C$2:$C$2049,0),1),"")</f>
        <v/>
      </c>
      <c r="G1469" s="1" t="str">
        <f>IFERROR(INDEX(content!$C$2:$C$2049,MATCH($D1469,content!$C$2:$C$2049,0),1),"")</f>
        <v/>
      </c>
      <c r="H1469" s="1" t="str">
        <f>IFERROR(INDEX(content!$D$2:$D$2049,MATCH($D1469,content!$C$2:$C$2049,0),1),"")</f>
        <v/>
      </c>
      <c r="I1469" s="1" t="str">
        <f>IFERROR(INDEX(content!$F$2:$F$2049,MATCH($D1469,content!$C$2:$C$2049,0),1),"")</f>
        <v/>
      </c>
      <c r="J1469" s="1" t="str">
        <f>IFERROR(INDEX(content!$G$2:$G$2049,MATCH($D1469,content!$C$2:$C$2049,0),1),"")</f>
        <v/>
      </c>
      <c r="K1469" s="1" t="str">
        <f>IFERROR(INDEX(content!$H$2:$H$2049,MATCH($D1469,content!$C$2:$C$2049,0),1),"")</f>
        <v/>
      </c>
      <c r="L1469" s="1" t="str">
        <f>IFERROR(INDEX(content!$I$2:$I$2049,MATCH($D1469,content!$C$2:$C$2049,0),1),"")</f>
        <v/>
      </c>
      <c r="M1469" s="1" t="str">
        <f t="shared" si="199"/>
        <v/>
      </c>
      <c r="N1469" s="1" t="str">
        <f>IF(LENB(M1469),COUNTIF(M$2:M1469,"●"),"")</f>
        <v/>
      </c>
      <c r="O1469" s="1" t="str">
        <f t="shared" si="207"/>
        <v/>
      </c>
      <c r="P1469" s="1" t="str">
        <f t="shared" si="200"/>
        <v/>
      </c>
      <c r="Q1469" s="1" t="str">
        <f t="shared" si="201"/>
        <v/>
      </c>
      <c r="R1469" s="1" t="str">
        <f t="shared" si="202"/>
        <v/>
      </c>
      <c r="S1469" s="1" t="str">
        <f t="shared" si="203"/>
        <v/>
      </c>
      <c r="T1469" s="1" t="str">
        <f t="shared" si="204"/>
        <v/>
      </c>
      <c r="U1469" s="1" t="str">
        <f t="shared" si="205"/>
        <v/>
      </c>
      <c r="V1469" s="1" t="str">
        <f t="shared" si="206"/>
        <v/>
      </c>
    </row>
    <row r="1470" spans="4:22" x14ac:dyDescent="0.55000000000000004">
      <c r="D1470" s="1">
        <v>1468</v>
      </c>
      <c r="E1470" s="1" t="str">
        <f>IFERROR(INDEX(content!$A$2:$A$2049,MATCH($D1470,content!$C$2:$C$2049,0),1),"")</f>
        <v/>
      </c>
      <c r="F1470" s="1" t="str">
        <f>IFERROR(INDEX(content!$B$2:$B$2049,MATCH($D1470,content!$C$2:$C$2049,0),1),"")</f>
        <v/>
      </c>
      <c r="G1470" s="1" t="str">
        <f>IFERROR(INDEX(content!$C$2:$C$2049,MATCH($D1470,content!$C$2:$C$2049,0),1),"")</f>
        <v/>
      </c>
      <c r="H1470" s="1" t="str">
        <f>IFERROR(INDEX(content!$D$2:$D$2049,MATCH($D1470,content!$C$2:$C$2049,0),1),"")</f>
        <v/>
      </c>
      <c r="I1470" s="1" t="str">
        <f>IFERROR(INDEX(content!$F$2:$F$2049,MATCH($D1470,content!$C$2:$C$2049,0),1),"")</f>
        <v/>
      </c>
      <c r="J1470" s="1" t="str">
        <f>IFERROR(INDEX(content!$G$2:$G$2049,MATCH($D1470,content!$C$2:$C$2049,0),1),"")</f>
        <v/>
      </c>
      <c r="K1470" s="1" t="str">
        <f>IFERROR(INDEX(content!$H$2:$H$2049,MATCH($D1470,content!$C$2:$C$2049,0),1),"")</f>
        <v/>
      </c>
      <c r="L1470" s="1" t="str">
        <f>IFERROR(INDEX(content!$I$2:$I$2049,MATCH($D1470,content!$C$2:$C$2049,0),1),"")</f>
        <v/>
      </c>
      <c r="M1470" s="1" t="str">
        <f t="shared" si="199"/>
        <v/>
      </c>
      <c r="N1470" s="1" t="str">
        <f>IF(LENB(M1470),COUNTIF(M$2:M1470,"●"),"")</f>
        <v/>
      </c>
      <c r="O1470" s="1" t="str">
        <f t="shared" si="207"/>
        <v/>
      </c>
      <c r="P1470" s="1" t="str">
        <f t="shared" si="200"/>
        <v/>
      </c>
      <c r="Q1470" s="1" t="str">
        <f t="shared" si="201"/>
        <v/>
      </c>
      <c r="R1470" s="1" t="str">
        <f t="shared" si="202"/>
        <v/>
      </c>
      <c r="S1470" s="1" t="str">
        <f t="shared" si="203"/>
        <v/>
      </c>
      <c r="T1470" s="1" t="str">
        <f t="shared" si="204"/>
        <v/>
      </c>
      <c r="U1470" s="1" t="str">
        <f t="shared" si="205"/>
        <v/>
      </c>
      <c r="V1470" s="1" t="str">
        <f t="shared" si="206"/>
        <v/>
      </c>
    </row>
    <row r="1471" spans="4:22" x14ac:dyDescent="0.55000000000000004">
      <c r="D1471" s="1">
        <v>1469</v>
      </c>
      <c r="E1471" s="1" t="str">
        <f>IFERROR(INDEX(content!$A$2:$A$2049,MATCH($D1471,content!$C$2:$C$2049,0),1),"")</f>
        <v/>
      </c>
      <c r="F1471" s="1" t="str">
        <f>IFERROR(INDEX(content!$B$2:$B$2049,MATCH($D1471,content!$C$2:$C$2049,0),1),"")</f>
        <v/>
      </c>
      <c r="G1471" s="1" t="str">
        <f>IFERROR(INDEX(content!$C$2:$C$2049,MATCH($D1471,content!$C$2:$C$2049,0),1),"")</f>
        <v/>
      </c>
      <c r="H1471" s="1" t="str">
        <f>IFERROR(INDEX(content!$D$2:$D$2049,MATCH($D1471,content!$C$2:$C$2049,0),1),"")</f>
        <v/>
      </c>
      <c r="I1471" s="1" t="str">
        <f>IFERROR(INDEX(content!$F$2:$F$2049,MATCH($D1471,content!$C$2:$C$2049,0),1),"")</f>
        <v/>
      </c>
      <c r="J1471" s="1" t="str">
        <f>IFERROR(INDEX(content!$G$2:$G$2049,MATCH($D1471,content!$C$2:$C$2049,0),1),"")</f>
        <v/>
      </c>
      <c r="K1471" s="1" t="str">
        <f>IFERROR(INDEX(content!$H$2:$H$2049,MATCH($D1471,content!$C$2:$C$2049,0),1),"")</f>
        <v/>
      </c>
      <c r="L1471" s="1" t="str">
        <f>IFERROR(INDEX(content!$I$2:$I$2049,MATCH($D1471,content!$C$2:$C$2049,0),1),"")</f>
        <v/>
      </c>
      <c r="M1471" s="1" t="str">
        <f t="shared" si="199"/>
        <v/>
      </c>
      <c r="N1471" s="1" t="str">
        <f>IF(LENB(M1471),COUNTIF(M$2:M1471,"●"),"")</f>
        <v/>
      </c>
      <c r="O1471" s="1" t="str">
        <f t="shared" si="207"/>
        <v/>
      </c>
      <c r="P1471" s="1" t="str">
        <f t="shared" si="200"/>
        <v/>
      </c>
      <c r="Q1471" s="1" t="str">
        <f t="shared" si="201"/>
        <v/>
      </c>
      <c r="R1471" s="1" t="str">
        <f t="shared" si="202"/>
        <v/>
      </c>
      <c r="S1471" s="1" t="str">
        <f t="shared" si="203"/>
        <v/>
      </c>
      <c r="T1471" s="1" t="str">
        <f t="shared" si="204"/>
        <v/>
      </c>
      <c r="U1471" s="1" t="str">
        <f t="shared" si="205"/>
        <v/>
      </c>
      <c r="V1471" s="1" t="str">
        <f t="shared" si="206"/>
        <v/>
      </c>
    </row>
    <row r="1472" spans="4:22" x14ac:dyDescent="0.55000000000000004">
      <c r="D1472" s="1">
        <v>1470</v>
      </c>
      <c r="E1472" s="1" t="str">
        <f>IFERROR(INDEX(content!$A$2:$A$2049,MATCH($D1472,content!$C$2:$C$2049,0),1),"")</f>
        <v/>
      </c>
      <c r="F1472" s="1" t="str">
        <f>IFERROR(INDEX(content!$B$2:$B$2049,MATCH($D1472,content!$C$2:$C$2049,0),1),"")</f>
        <v/>
      </c>
      <c r="G1472" s="1" t="str">
        <f>IFERROR(INDEX(content!$C$2:$C$2049,MATCH($D1472,content!$C$2:$C$2049,0),1),"")</f>
        <v/>
      </c>
      <c r="H1472" s="1" t="str">
        <f>IFERROR(INDEX(content!$D$2:$D$2049,MATCH($D1472,content!$C$2:$C$2049,0),1),"")</f>
        <v/>
      </c>
      <c r="I1472" s="1" t="str">
        <f>IFERROR(INDEX(content!$F$2:$F$2049,MATCH($D1472,content!$C$2:$C$2049,0),1),"")</f>
        <v/>
      </c>
      <c r="J1472" s="1" t="str">
        <f>IFERROR(INDEX(content!$G$2:$G$2049,MATCH($D1472,content!$C$2:$C$2049,0),1),"")</f>
        <v/>
      </c>
      <c r="K1472" s="1" t="str">
        <f>IFERROR(INDEX(content!$H$2:$H$2049,MATCH($D1472,content!$C$2:$C$2049,0),1),"")</f>
        <v/>
      </c>
      <c r="L1472" s="1" t="str">
        <f>IFERROR(INDEX(content!$I$2:$I$2049,MATCH($D1472,content!$C$2:$C$2049,0),1),"")</f>
        <v/>
      </c>
      <c r="M1472" s="1" t="str">
        <f t="shared" si="199"/>
        <v/>
      </c>
      <c r="N1472" s="1" t="str">
        <f>IF(LENB(M1472),COUNTIF(M$2:M1472,"●"),"")</f>
        <v/>
      </c>
      <c r="O1472" s="1" t="str">
        <f t="shared" si="207"/>
        <v/>
      </c>
      <c r="P1472" s="1" t="str">
        <f t="shared" si="200"/>
        <v/>
      </c>
      <c r="Q1472" s="1" t="str">
        <f t="shared" si="201"/>
        <v/>
      </c>
      <c r="R1472" s="1" t="str">
        <f t="shared" si="202"/>
        <v/>
      </c>
      <c r="S1472" s="1" t="str">
        <f t="shared" si="203"/>
        <v/>
      </c>
      <c r="T1472" s="1" t="str">
        <f t="shared" si="204"/>
        <v/>
      </c>
      <c r="U1472" s="1" t="str">
        <f t="shared" si="205"/>
        <v/>
      </c>
      <c r="V1472" s="1" t="str">
        <f t="shared" si="206"/>
        <v/>
      </c>
    </row>
    <row r="1473" spans="4:22" x14ac:dyDescent="0.55000000000000004">
      <c r="D1473" s="1">
        <v>1471</v>
      </c>
      <c r="E1473" s="1" t="str">
        <f>IFERROR(INDEX(content!$A$2:$A$2049,MATCH($D1473,content!$C$2:$C$2049,0),1),"")</f>
        <v/>
      </c>
      <c r="F1473" s="1" t="str">
        <f>IFERROR(INDEX(content!$B$2:$B$2049,MATCH($D1473,content!$C$2:$C$2049,0),1),"")</f>
        <v/>
      </c>
      <c r="G1473" s="1" t="str">
        <f>IFERROR(INDEX(content!$C$2:$C$2049,MATCH($D1473,content!$C$2:$C$2049,0),1),"")</f>
        <v/>
      </c>
      <c r="H1473" s="1" t="str">
        <f>IFERROR(INDEX(content!$D$2:$D$2049,MATCH($D1473,content!$C$2:$C$2049,0),1),"")</f>
        <v/>
      </c>
      <c r="I1473" s="1" t="str">
        <f>IFERROR(INDEX(content!$F$2:$F$2049,MATCH($D1473,content!$C$2:$C$2049,0),1),"")</f>
        <v/>
      </c>
      <c r="J1473" s="1" t="str">
        <f>IFERROR(INDEX(content!$G$2:$G$2049,MATCH($D1473,content!$C$2:$C$2049,0),1),"")</f>
        <v/>
      </c>
      <c r="K1473" s="1" t="str">
        <f>IFERROR(INDEX(content!$H$2:$H$2049,MATCH($D1473,content!$C$2:$C$2049,0),1),"")</f>
        <v/>
      </c>
      <c r="L1473" s="1" t="str">
        <f>IFERROR(INDEX(content!$I$2:$I$2049,MATCH($D1473,content!$C$2:$C$2049,0),1),"")</f>
        <v/>
      </c>
      <c r="M1473" s="1" t="str">
        <f t="shared" si="199"/>
        <v/>
      </c>
      <c r="N1473" s="1" t="str">
        <f>IF(LENB(M1473),COUNTIF(M$2:M1473,"●"),"")</f>
        <v/>
      </c>
      <c r="O1473" s="1" t="str">
        <f t="shared" si="207"/>
        <v/>
      </c>
      <c r="P1473" s="1" t="str">
        <f t="shared" si="200"/>
        <v/>
      </c>
      <c r="Q1473" s="1" t="str">
        <f t="shared" si="201"/>
        <v/>
      </c>
      <c r="R1473" s="1" t="str">
        <f t="shared" si="202"/>
        <v/>
      </c>
      <c r="S1473" s="1" t="str">
        <f t="shared" si="203"/>
        <v/>
      </c>
      <c r="T1473" s="1" t="str">
        <f t="shared" si="204"/>
        <v/>
      </c>
      <c r="U1473" s="1" t="str">
        <f t="shared" si="205"/>
        <v/>
      </c>
      <c r="V1473" s="1" t="str">
        <f t="shared" si="206"/>
        <v/>
      </c>
    </row>
    <row r="1474" spans="4:22" x14ac:dyDescent="0.55000000000000004">
      <c r="D1474" s="1">
        <v>1472</v>
      </c>
      <c r="E1474" s="1" t="str">
        <f>IFERROR(INDEX(content!$A$2:$A$2049,MATCH($D1474,content!$C$2:$C$2049,0),1),"")</f>
        <v/>
      </c>
      <c r="F1474" s="1" t="str">
        <f>IFERROR(INDEX(content!$B$2:$B$2049,MATCH($D1474,content!$C$2:$C$2049,0),1),"")</f>
        <v/>
      </c>
      <c r="G1474" s="1" t="str">
        <f>IFERROR(INDEX(content!$C$2:$C$2049,MATCH($D1474,content!$C$2:$C$2049,0),1),"")</f>
        <v/>
      </c>
      <c r="H1474" s="1" t="str">
        <f>IFERROR(INDEX(content!$D$2:$D$2049,MATCH($D1474,content!$C$2:$C$2049,0),1),"")</f>
        <v/>
      </c>
      <c r="I1474" s="1" t="str">
        <f>IFERROR(INDEX(content!$F$2:$F$2049,MATCH($D1474,content!$C$2:$C$2049,0),1),"")</f>
        <v/>
      </c>
      <c r="J1474" s="1" t="str">
        <f>IFERROR(INDEX(content!$G$2:$G$2049,MATCH($D1474,content!$C$2:$C$2049,0),1),"")</f>
        <v/>
      </c>
      <c r="K1474" s="1" t="str">
        <f>IFERROR(INDEX(content!$H$2:$H$2049,MATCH($D1474,content!$C$2:$C$2049,0),1),"")</f>
        <v/>
      </c>
      <c r="L1474" s="1" t="str">
        <f>IFERROR(INDEX(content!$I$2:$I$2049,MATCH($D1474,content!$C$2:$C$2049,0),1),"")</f>
        <v/>
      </c>
      <c r="M1474" s="1" t="str">
        <f t="shared" ref="M1474:M1537" si="208">IF(AND(LENB(G1474),0&lt;G1474,LENB(I1474),0&lt;I1474),"●","")</f>
        <v/>
      </c>
      <c r="N1474" s="1" t="str">
        <f>IF(LENB(M1474),COUNTIF(M$2:M1474,"●"),"")</f>
        <v/>
      </c>
      <c r="O1474" s="1" t="str">
        <f t="shared" si="207"/>
        <v/>
      </c>
      <c r="P1474" s="1" t="str">
        <f t="shared" ref="P1474:P1537" si="209">IF(LENB($O1474),$B$4&amp;$O1474+COLUMN()-COLUMN($P1474)&amp;".U = "&amp;G1474&amp;CHAR(9)&amp;"'"&amp;P$1,"")</f>
        <v/>
      </c>
      <c r="Q1474" s="1" t="str">
        <f t="shared" ref="Q1474:Q1537" si="210">IF(LENB($O1474),$B$4&amp;$O1474+COLUMN()-COLUMN($P1474)&amp;".U = "&amp;H1474&amp;CHAR(9)&amp;"'"&amp;Q$1,"")</f>
        <v/>
      </c>
      <c r="R1474" s="1" t="str">
        <f t="shared" ref="R1474:R1537" si="211">IF(LENB($O1474),$B$4&amp;$O1474+COLUMN()-COLUMN($P1474)&amp;".U = "&amp;I1474&amp;CHAR(9)&amp;"'"&amp;R$1,"")</f>
        <v/>
      </c>
      <c r="S1474" s="1" t="str">
        <f t="shared" ref="S1474:S1537" si="212">IF(LENB($O1474),$B$4&amp;$O1474+COLUMN()-COLUMN($P1474)&amp;".U = "&amp;J1474&amp;CHAR(9)&amp;"'"&amp;S$1,"")</f>
        <v/>
      </c>
      <c r="T1474" s="1" t="str">
        <f t="shared" ref="T1474:T1537" si="213">IF(LENB($O1474),$B$4&amp;$O1474+COLUMN()-COLUMN($P1474)&amp;".U = "&amp;K1474&amp;CHAR(9)&amp;"'"&amp;T$1,"")</f>
        <v/>
      </c>
      <c r="U1474" s="1" t="str">
        <f t="shared" ref="U1474:U1537" si="214">IF(LENB($O1474),$B$4&amp;$O1474+COLUMN()-COLUMN($P1474)&amp;".U = "&amp;L1474&amp;CHAR(9)&amp;"'"&amp;U$1,"")</f>
        <v/>
      </c>
      <c r="V1474" s="1" t="str">
        <f t="shared" ref="V1474:V1537" si="215">IF(LENB(N1474),IF(1&lt;N1474,CHAR(10),"")&amp;"'"&amp;IF(F1474=0,"名称未設定",F1474)&amp;CHAR(10)&amp;P1474&amp;CHAR(10)&amp;Q1474&amp;CHAR(10)&amp;R1474&amp;CHAR(10)&amp;S1474&amp;CHAR(10)&amp;T1474&amp;CHAR(10)&amp;U1474,"")</f>
        <v/>
      </c>
    </row>
    <row r="1475" spans="4:22" x14ac:dyDescent="0.55000000000000004">
      <c r="D1475" s="1">
        <v>1473</v>
      </c>
      <c r="E1475" s="1" t="str">
        <f>IFERROR(INDEX(content!$A$2:$A$2049,MATCH($D1475,content!$C$2:$C$2049,0),1),"")</f>
        <v/>
      </c>
      <c r="F1475" s="1" t="str">
        <f>IFERROR(INDEX(content!$B$2:$B$2049,MATCH($D1475,content!$C$2:$C$2049,0),1),"")</f>
        <v/>
      </c>
      <c r="G1475" s="1" t="str">
        <f>IFERROR(INDEX(content!$C$2:$C$2049,MATCH($D1475,content!$C$2:$C$2049,0),1),"")</f>
        <v/>
      </c>
      <c r="H1475" s="1" t="str">
        <f>IFERROR(INDEX(content!$D$2:$D$2049,MATCH($D1475,content!$C$2:$C$2049,0),1),"")</f>
        <v/>
      </c>
      <c r="I1475" s="1" t="str">
        <f>IFERROR(INDEX(content!$F$2:$F$2049,MATCH($D1475,content!$C$2:$C$2049,0),1),"")</f>
        <v/>
      </c>
      <c r="J1475" s="1" t="str">
        <f>IFERROR(INDEX(content!$G$2:$G$2049,MATCH($D1475,content!$C$2:$C$2049,0),1),"")</f>
        <v/>
      </c>
      <c r="K1475" s="1" t="str">
        <f>IFERROR(INDEX(content!$H$2:$H$2049,MATCH($D1475,content!$C$2:$C$2049,0),1),"")</f>
        <v/>
      </c>
      <c r="L1475" s="1" t="str">
        <f>IFERROR(INDEX(content!$I$2:$I$2049,MATCH($D1475,content!$C$2:$C$2049,0),1),"")</f>
        <v/>
      </c>
      <c r="M1475" s="1" t="str">
        <f t="shared" si="208"/>
        <v/>
      </c>
      <c r="N1475" s="1" t="str">
        <f>IF(LENB(M1475),COUNTIF(M$2:M1475,"●"),"")</f>
        <v/>
      </c>
      <c r="O1475" s="1" t="str">
        <f t="shared" ref="O1475:O1538" si="216">IF(AND(LENB(N1475),LENB($B$2),LENB($B$3)),$B$2+$B$3*(N1475),"")</f>
        <v/>
      </c>
      <c r="P1475" s="1" t="str">
        <f t="shared" si="209"/>
        <v/>
      </c>
      <c r="Q1475" s="1" t="str">
        <f t="shared" si="210"/>
        <v/>
      </c>
      <c r="R1475" s="1" t="str">
        <f t="shared" si="211"/>
        <v/>
      </c>
      <c r="S1475" s="1" t="str">
        <f t="shared" si="212"/>
        <v/>
      </c>
      <c r="T1475" s="1" t="str">
        <f t="shared" si="213"/>
        <v/>
      </c>
      <c r="U1475" s="1" t="str">
        <f t="shared" si="214"/>
        <v/>
      </c>
      <c r="V1475" s="1" t="str">
        <f t="shared" si="215"/>
        <v/>
      </c>
    </row>
    <row r="1476" spans="4:22" x14ac:dyDescent="0.55000000000000004">
      <c r="D1476" s="1">
        <v>1474</v>
      </c>
      <c r="E1476" s="1" t="str">
        <f>IFERROR(INDEX(content!$A$2:$A$2049,MATCH($D1476,content!$C$2:$C$2049,0),1),"")</f>
        <v/>
      </c>
      <c r="F1476" s="1" t="str">
        <f>IFERROR(INDEX(content!$B$2:$B$2049,MATCH($D1476,content!$C$2:$C$2049,0),1),"")</f>
        <v/>
      </c>
      <c r="G1476" s="1" t="str">
        <f>IFERROR(INDEX(content!$C$2:$C$2049,MATCH($D1476,content!$C$2:$C$2049,0),1),"")</f>
        <v/>
      </c>
      <c r="H1476" s="1" t="str">
        <f>IFERROR(INDEX(content!$D$2:$D$2049,MATCH($D1476,content!$C$2:$C$2049,0),1),"")</f>
        <v/>
      </c>
      <c r="I1476" s="1" t="str">
        <f>IFERROR(INDEX(content!$F$2:$F$2049,MATCH($D1476,content!$C$2:$C$2049,0),1),"")</f>
        <v/>
      </c>
      <c r="J1476" s="1" t="str">
        <f>IFERROR(INDEX(content!$G$2:$G$2049,MATCH($D1476,content!$C$2:$C$2049,0),1),"")</f>
        <v/>
      </c>
      <c r="K1476" s="1" t="str">
        <f>IFERROR(INDEX(content!$H$2:$H$2049,MATCH($D1476,content!$C$2:$C$2049,0),1),"")</f>
        <v/>
      </c>
      <c r="L1476" s="1" t="str">
        <f>IFERROR(INDEX(content!$I$2:$I$2049,MATCH($D1476,content!$C$2:$C$2049,0),1),"")</f>
        <v/>
      </c>
      <c r="M1476" s="1" t="str">
        <f t="shared" si="208"/>
        <v/>
      </c>
      <c r="N1476" s="1" t="str">
        <f>IF(LENB(M1476),COUNTIF(M$2:M1476,"●"),"")</f>
        <v/>
      </c>
      <c r="O1476" s="1" t="str">
        <f t="shared" si="216"/>
        <v/>
      </c>
      <c r="P1476" s="1" t="str">
        <f t="shared" si="209"/>
        <v/>
      </c>
      <c r="Q1476" s="1" t="str">
        <f t="shared" si="210"/>
        <v/>
      </c>
      <c r="R1476" s="1" t="str">
        <f t="shared" si="211"/>
        <v/>
      </c>
      <c r="S1476" s="1" t="str">
        <f t="shared" si="212"/>
        <v/>
      </c>
      <c r="T1476" s="1" t="str">
        <f t="shared" si="213"/>
        <v/>
      </c>
      <c r="U1476" s="1" t="str">
        <f t="shared" si="214"/>
        <v/>
      </c>
      <c r="V1476" s="1" t="str">
        <f t="shared" si="215"/>
        <v/>
      </c>
    </row>
    <row r="1477" spans="4:22" x14ac:dyDescent="0.55000000000000004">
      <c r="D1477" s="1">
        <v>1475</v>
      </c>
      <c r="E1477" s="1" t="str">
        <f>IFERROR(INDEX(content!$A$2:$A$2049,MATCH($D1477,content!$C$2:$C$2049,0),1),"")</f>
        <v/>
      </c>
      <c r="F1477" s="1" t="str">
        <f>IFERROR(INDEX(content!$B$2:$B$2049,MATCH($D1477,content!$C$2:$C$2049,0),1),"")</f>
        <v/>
      </c>
      <c r="G1477" s="1" t="str">
        <f>IFERROR(INDEX(content!$C$2:$C$2049,MATCH($D1477,content!$C$2:$C$2049,0),1),"")</f>
        <v/>
      </c>
      <c r="H1477" s="1" t="str">
        <f>IFERROR(INDEX(content!$D$2:$D$2049,MATCH($D1477,content!$C$2:$C$2049,0),1),"")</f>
        <v/>
      </c>
      <c r="I1477" s="1" t="str">
        <f>IFERROR(INDEX(content!$F$2:$F$2049,MATCH($D1477,content!$C$2:$C$2049,0),1),"")</f>
        <v/>
      </c>
      <c r="J1477" s="1" t="str">
        <f>IFERROR(INDEX(content!$G$2:$G$2049,MATCH($D1477,content!$C$2:$C$2049,0),1),"")</f>
        <v/>
      </c>
      <c r="K1477" s="1" t="str">
        <f>IFERROR(INDEX(content!$H$2:$H$2049,MATCH($D1477,content!$C$2:$C$2049,0),1),"")</f>
        <v/>
      </c>
      <c r="L1477" s="1" t="str">
        <f>IFERROR(INDEX(content!$I$2:$I$2049,MATCH($D1477,content!$C$2:$C$2049,0),1),"")</f>
        <v/>
      </c>
      <c r="M1477" s="1" t="str">
        <f t="shared" si="208"/>
        <v/>
      </c>
      <c r="N1477" s="1" t="str">
        <f>IF(LENB(M1477),COUNTIF(M$2:M1477,"●"),"")</f>
        <v/>
      </c>
      <c r="O1477" s="1" t="str">
        <f t="shared" si="216"/>
        <v/>
      </c>
      <c r="P1477" s="1" t="str">
        <f t="shared" si="209"/>
        <v/>
      </c>
      <c r="Q1477" s="1" t="str">
        <f t="shared" si="210"/>
        <v/>
      </c>
      <c r="R1477" s="1" t="str">
        <f t="shared" si="211"/>
        <v/>
      </c>
      <c r="S1477" s="1" t="str">
        <f t="shared" si="212"/>
        <v/>
      </c>
      <c r="T1477" s="1" t="str">
        <f t="shared" si="213"/>
        <v/>
      </c>
      <c r="U1477" s="1" t="str">
        <f t="shared" si="214"/>
        <v/>
      </c>
      <c r="V1477" s="1" t="str">
        <f t="shared" si="215"/>
        <v/>
      </c>
    </row>
    <row r="1478" spans="4:22" x14ac:dyDescent="0.55000000000000004">
      <c r="D1478" s="1">
        <v>1476</v>
      </c>
      <c r="E1478" s="1" t="str">
        <f>IFERROR(INDEX(content!$A$2:$A$2049,MATCH($D1478,content!$C$2:$C$2049,0),1),"")</f>
        <v/>
      </c>
      <c r="F1478" s="1" t="str">
        <f>IFERROR(INDEX(content!$B$2:$B$2049,MATCH($D1478,content!$C$2:$C$2049,0),1),"")</f>
        <v/>
      </c>
      <c r="G1478" s="1" t="str">
        <f>IFERROR(INDEX(content!$C$2:$C$2049,MATCH($D1478,content!$C$2:$C$2049,0),1),"")</f>
        <v/>
      </c>
      <c r="H1478" s="1" t="str">
        <f>IFERROR(INDEX(content!$D$2:$D$2049,MATCH($D1478,content!$C$2:$C$2049,0),1),"")</f>
        <v/>
      </c>
      <c r="I1478" s="1" t="str">
        <f>IFERROR(INDEX(content!$F$2:$F$2049,MATCH($D1478,content!$C$2:$C$2049,0),1),"")</f>
        <v/>
      </c>
      <c r="J1478" s="1" t="str">
        <f>IFERROR(INDEX(content!$G$2:$G$2049,MATCH($D1478,content!$C$2:$C$2049,0),1),"")</f>
        <v/>
      </c>
      <c r="K1478" s="1" t="str">
        <f>IFERROR(INDEX(content!$H$2:$H$2049,MATCH($D1478,content!$C$2:$C$2049,0),1),"")</f>
        <v/>
      </c>
      <c r="L1478" s="1" t="str">
        <f>IFERROR(INDEX(content!$I$2:$I$2049,MATCH($D1478,content!$C$2:$C$2049,0),1),"")</f>
        <v/>
      </c>
      <c r="M1478" s="1" t="str">
        <f t="shared" si="208"/>
        <v/>
      </c>
      <c r="N1478" s="1" t="str">
        <f>IF(LENB(M1478),COUNTIF(M$2:M1478,"●"),"")</f>
        <v/>
      </c>
      <c r="O1478" s="1" t="str">
        <f t="shared" si="216"/>
        <v/>
      </c>
      <c r="P1478" s="1" t="str">
        <f t="shared" si="209"/>
        <v/>
      </c>
      <c r="Q1478" s="1" t="str">
        <f t="shared" si="210"/>
        <v/>
      </c>
      <c r="R1478" s="1" t="str">
        <f t="shared" si="211"/>
        <v/>
      </c>
      <c r="S1478" s="1" t="str">
        <f t="shared" si="212"/>
        <v/>
      </c>
      <c r="T1478" s="1" t="str">
        <f t="shared" si="213"/>
        <v/>
      </c>
      <c r="U1478" s="1" t="str">
        <f t="shared" si="214"/>
        <v/>
      </c>
      <c r="V1478" s="1" t="str">
        <f t="shared" si="215"/>
        <v/>
      </c>
    </row>
    <row r="1479" spans="4:22" x14ac:dyDescent="0.55000000000000004">
      <c r="D1479" s="1">
        <v>1477</v>
      </c>
      <c r="E1479" s="1" t="str">
        <f>IFERROR(INDEX(content!$A$2:$A$2049,MATCH($D1479,content!$C$2:$C$2049,0),1),"")</f>
        <v/>
      </c>
      <c r="F1479" s="1" t="str">
        <f>IFERROR(INDEX(content!$B$2:$B$2049,MATCH($D1479,content!$C$2:$C$2049,0),1),"")</f>
        <v/>
      </c>
      <c r="G1479" s="1" t="str">
        <f>IFERROR(INDEX(content!$C$2:$C$2049,MATCH($D1479,content!$C$2:$C$2049,0),1),"")</f>
        <v/>
      </c>
      <c r="H1479" s="1" t="str">
        <f>IFERROR(INDEX(content!$D$2:$D$2049,MATCH($D1479,content!$C$2:$C$2049,0),1),"")</f>
        <v/>
      </c>
      <c r="I1479" s="1" t="str">
        <f>IFERROR(INDEX(content!$F$2:$F$2049,MATCH($D1479,content!$C$2:$C$2049,0),1),"")</f>
        <v/>
      </c>
      <c r="J1479" s="1" t="str">
        <f>IFERROR(INDEX(content!$G$2:$G$2049,MATCH($D1479,content!$C$2:$C$2049,0),1),"")</f>
        <v/>
      </c>
      <c r="K1479" s="1" t="str">
        <f>IFERROR(INDEX(content!$H$2:$H$2049,MATCH($D1479,content!$C$2:$C$2049,0),1),"")</f>
        <v/>
      </c>
      <c r="L1479" s="1" t="str">
        <f>IFERROR(INDEX(content!$I$2:$I$2049,MATCH($D1479,content!$C$2:$C$2049,0),1),"")</f>
        <v/>
      </c>
      <c r="M1479" s="1" t="str">
        <f t="shared" si="208"/>
        <v/>
      </c>
      <c r="N1479" s="1" t="str">
        <f>IF(LENB(M1479),COUNTIF(M$2:M1479,"●"),"")</f>
        <v/>
      </c>
      <c r="O1479" s="1" t="str">
        <f t="shared" si="216"/>
        <v/>
      </c>
      <c r="P1479" s="1" t="str">
        <f t="shared" si="209"/>
        <v/>
      </c>
      <c r="Q1479" s="1" t="str">
        <f t="shared" si="210"/>
        <v/>
      </c>
      <c r="R1479" s="1" t="str">
        <f t="shared" si="211"/>
        <v/>
      </c>
      <c r="S1479" s="1" t="str">
        <f t="shared" si="212"/>
        <v/>
      </c>
      <c r="T1479" s="1" t="str">
        <f t="shared" si="213"/>
        <v/>
      </c>
      <c r="U1479" s="1" t="str">
        <f t="shared" si="214"/>
        <v/>
      </c>
      <c r="V1479" s="1" t="str">
        <f t="shared" si="215"/>
        <v/>
      </c>
    </row>
    <row r="1480" spans="4:22" x14ac:dyDescent="0.55000000000000004">
      <c r="D1480" s="1">
        <v>1478</v>
      </c>
      <c r="E1480" s="1" t="str">
        <f>IFERROR(INDEX(content!$A$2:$A$2049,MATCH($D1480,content!$C$2:$C$2049,0),1),"")</f>
        <v/>
      </c>
      <c r="F1480" s="1" t="str">
        <f>IFERROR(INDEX(content!$B$2:$B$2049,MATCH($D1480,content!$C$2:$C$2049,0),1),"")</f>
        <v/>
      </c>
      <c r="G1480" s="1" t="str">
        <f>IFERROR(INDEX(content!$C$2:$C$2049,MATCH($D1480,content!$C$2:$C$2049,0),1),"")</f>
        <v/>
      </c>
      <c r="H1480" s="1" t="str">
        <f>IFERROR(INDEX(content!$D$2:$D$2049,MATCH($D1480,content!$C$2:$C$2049,0),1),"")</f>
        <v/>
      </c>
      <c r="I1480" s="1" t="str">
        <f>IFERROR(INDEX(content!$F$2:$F$2049,MATCH($D1480,content!$C$2:$C$2049,0),1),"")</f>
        <v/>
      </c>
      <c r="J1480" s="1" t="str">
        <f>IFERROR(INDEX(content!$G$2:$G$2049,MATCH($D1480,content!$C$2:$C$2049,0),1),"")</f>
        <v/>
      </c>
      <c r="K1480" s="1" t="str">
        <f>IFERROR(INDEX(content!$H$2:$H$2049,MATCH($D1480,content!$C$2:$C$2049,0),1),"")</f>
        <v/>
      </c>
      <c r="L1480" s="1" t="str">
        <f>IFERROR(INDEX(content!$I$2:$I$2049,MATCH($D1480,content!$C$2:$C$2049,0),1),"")</f>
        <v/>
      </c>
      <c r="M1480" s="1" t="str">
        <f t="shared" si="208"/>
        <v/>
      </c>
      <c r="N1480" s="1" t="str">
        <f>IF(LENB(M1480),COUNTIF(M$2:M1480,"●"),"")</f>
        <v/>
      </c>
      <c r="O1480" s="1" t="str">
        <f t="shared" si="216"/>
        <v/>
      </c>
      <c r="P1480" s="1" t="str">
        <f t="shared" si="209"/>
        <v/>
      </c>
      <c r="Q1480" s="1" t="str">
        <f t="shared" si="210"/>
        <v/>
      </c>
      <c r="R1480" s="1" t="str">
        <f t="shared" si="211"/>
        <v/>
      </c>
      <c r="S1480" s="1" t="str">
        <f t="shared" si="212"/>
        <v/>
      </c>
      <c r="T1480" s="1" t="str">
        <f t="shared" si="213"/>
        <v/>
      </c>
      <c r="U1480" s="1" t="str">
        <f t="shared" si="214"/>
        <v/>
      </c>
      <c r="V1480" s="1" t="str">
        <f t="shared" si="215"/>
        <v/>
      </c>
    </row>
    <row r="1481" spans="4:22" x14ac:dyDescent="0.55000000000000004">
      <c r="D1481" s="1">
        <v>1479</v>
      </c>
      <c r="E1481" s="1" t="str">
        <f>IFERROR(INDEX(content!$A$2:$A$2049,MATCH($D1481,content!$C$2:$C$2049,0),1),"")</f>
        <v/>
      </c>
      <c r="F1481" s="1" t="str">
        <f>IFERROR(INDEX(content!$B$2:$B$2049,MATCH($D1481,content!$C$2:$C$2049,0),1),"")</f>
        <v/>
      </c>
      <c r="G1481" s="1" t="str">
        <f>IFERROR(INDEX(content!$C$2:$C$2049,MATCH($D1481,content!$C$2:$C$2049,0),1),"")</f>
        <v/>
      </c>
      <c r="H1481" s="1" t="str">
        <f>IFERROR(INDEX(content!$D$2:$D$2049,MATCH($D1481,content!$C$2:$C$2049,0),1),"")</f>
        <v/>
      </c>
      <c r="I1481" s="1" t="str">
        <f>IFERROR(INDEX(content!$F$2:$F$2049,MATCH($D1481,content!$C$2:$C$2049,0),1),"")</f>
        <v/>
      </c>
      <c r="J1481" s="1" t="str">
        <f>IFERROR(INDEX(content!$G$2:$G$2049,MATCH($D1481,content!$C$2:$C$2049,0),1),"")</f>
        <v/>
      </c>
      <c r="K1481" s="1" t="str">
        <f>IFERROR(INDEX(content!$H$2:$H$2049,MATCH($D1481,content!$C$2:$C$2049,0),1),"")</f>
        <v/>
      </c>
      <c r="L1481" s="1" t="str">
        <f>IFERROR(INDEX(content!$I$2:$I$2049,MATCH($D1481,content!$C$2:$C$2049,0),1),"")</f>
        <v/>
      </c>
      <c r="M1481" s="1" t="str">
        <f t="shared" si="208"/>
        <v/>
      </c>
      <c r="N1481" s="1" t="str">
        <f>IF(LENB(M1481),COUNTIF(M$2:M1481,"●"),"")</f>
        <v/>
      </c>
      <c r="O1481" s="1" t="str">
        <f t="shared" si="216"/>
        <v/>
      </c>
      <c r="P1481" s="1" t="str">
        <f t="shared" si="209"/>
        <v/>
      </c>
      <c r="Q1481" s="1" t="str">
        <f t="shared" si="210"/>
        <v/>
      </c>
      <c r="R1481" s="1" t="str">
        <f t="shared" si="211"/>
        <v/>
      </c>
      <c r="S1481" s="1" t="str">
        <f t="shared" si="212"/>
        <v/>
      </c>
      <c r="T1481" s="1" t="str">
        <f t="shared" si="213"/>
        <v/>
      </c>
      <c r="U1481" s="1" t="str">
        <f t="shared" si="214"/>
        <v/>
      </c>
      <c r="V1481" s="1" t="str">
        <f t="shared" si="215"/>
        <v/>
      </c>
    </row>
    <row r="1482" spans="4:22" x14ac:dyDescent="0.55000000000000004">
      <c r="D1482" s="1">
        <v>1480</v>
      </c>
      <c r="E1482" s="1" t="str">
        <f>IFERROR(INDEX(content!$A$2:$A$2049,MATCH($D1482,content!$C$2:$C$2049,0),1),"")</f>
        <v/>
      </c>
      <c r="F1482" s="1" t="str">
        <f>IFERROR(INDEX(content!$B$2:$B$2049,MATCH($D1482,content!$C$2:$C$2049,0),1),"")</f>
        <v/>
      </c>
      <c r="G1482" s="1" t="str">
        <f>IFERROR(INDEX(content!$C$2:$C$2049,MATCH($D1482,content!$C$2:$C$2049,0),1),"")</f>
        <v/>
      </c>
      <c r="H1482" s="1" t="str">
        <f>IFERROR(INDEX(content!$D$2:$D$2049,MATCH($D1482,content!$C$2:$C$2049,0),1),"")</f>
        <v/>
      </c>
      <c r="I1482" s="1" t="str">
        <f>IFERROR(INDEX(content!$F$2:$F$2049,MATCH($D1482,content!$C$2:$C$2049,0),1),"")</f>
        <v/>
      </c>
      <c r="J1482" s="1" t="str">
        <f>IFERROR(INDEX(content!$G$2:$G$2049,MATCH($D1482,content!$C$2:$C$2049,0),1),"")</f>
        <v/>
      </c>
      <c r="K1482" s="1" t="str">
        <f>IFERROR(INDEX(content!$H$2:$H$2049,MATCH($D1482,content!$C$2:$C$2049,0),1),"")</f>
        <v/>
      </c>
      <c r="L1482" s="1" t="str">
        <f>IFERROR(INDEX(content!$I$2:$I$2049,MATCH($D1482,content!$C$2:$C$2049,0),1),"")</f>
        <v/>
      </c>
      <c r="M1482" s="1" t="str">
        <f t="shared" si="208"/>
        <v/>
      </c>
      <c r="N1482" s="1" t="str">
        <f>IF(LENB(M1482),COUNTIF(M$2:M1482,"●"),"")</f>
        <v/>
      </c>
      <c r="O1482" s="1" t="str">
        <f t="shared" si="216"/>
        <v/>
      </c>
      <c r="P1482" s="1" t="str">
        <f t="shared" si="209"/>
        <v/>
      </c>
      <c r="Q1482" s="1" t="str">
        <f t="shared" si="210"/>
        <v/>
      </c>
      <c r="R1482" s="1" t="str">
        <f t="shared" si="211"/>
        <v/>
      </c>
      <c r="S1482" s="1" t="str">
        <f t="shared" si="212"/>
        <v/>
      </c>
      <c r="T1482" s="1" t="str">
        <f t="shared" si="213"/>
        <v/>
      </c>
      <c r="U1482" s="1" t="str">
        <f t="shared" si="214"/>
        <v/>
      </c>
      <c r="V1482" s="1" t="str">
        <f t="shared" si="215"/>
        <v/>
      </c>
    </row>
    <row r="1483" spans="4:22" x14ac:dyDescent="0.55000000000000004">
      <c r="D1483" s="1">
        <v>1481</v>
      </c>
      <c r="E1483" s="1" t="str">
        <f>IFERROR(INDEX(content!$A$2:$A$2049,MATCH($D1483,content!$C$2:$C$2049,0),1),"")</f>
        <v/>
      </c>
      <c r="F1483" s="1" t="str">
        <f>IFERROR(INDEX(content!$B$2:$B$2049,MATCH($D1483,content!$C$2:$C$2049,0),1),"")</f>
        <v/>
      </c>
      <c r="G1483" s="1" t="str">
        <f>IFERROR(INDEX(content!$C$2:$C$2049,MATCH($D1483,content!$C$2:$C$2049,0),1),"")</f>
        <v/>
      </c>
      <c r="H1483" s="1" t="str">
        <f>IFERROR(INDEX(content!$D$2:$D$2049,MATCH($D1483,content!$C$2:$C$2049,0),1),"")</f>
        <v/>
      </c>
      <c r="I1483" s="1" t="str">
        <f>IFERROR(INDEX(content!$F$2:$F$2049,MATCH($D1483,content!$C$2:$C$2049,0),1),"")</f>
        <v/>
      </c>
      <c r="J1483" s="1" t="str">
        <f>IFERROR(INDEX(content!$G$2:$G$2049,MATCH($D1483,content!$C$2:$C$2049,0),1),"")</f>
        <v/>
      </c>
      <c r="K1483" s="1" t="str">
        <f>IFERROR(INDEX(content!$H$2:$H$2049,MATCH($D1483,content!$C$2:$C$2049,0),1),"")</f>
        <v/>
      </c>
      <c r="L1483" s="1" t="str">
        <f>IFERROR(INDEX(content!$I$2:$I$2049,MATCH($D1483,content!$C$2:$C$2049,0),1),"")</f>
        <v/>
      </c>
      <c r="M1483" s="1" t="str">
        <f t="shared" si="208"/>
        <v/>
      </c>
      <c r="N1483" s="1" t="str">
        <f>IF(LENB(M1483),COUNTIF(M$2:M1483,"●"),"")</f>
        <v/>
      </c>
      <c r="O1483" s="1" t="str">
        <f t="shared" si="216"/>
        <v/>
      </c>
      <c r="P1483" s="1" t="str">
        <f t="shared" si="209"/>
        <v/>
      </c>
      <c r="Q1483" s="1" t="str">
        <f t="shared" si="210"/>
        <v/>
      </c>
      <c r="R1483" s="1" t="str">
        <f t="shared" si="211"/>
        <v/>
      </c>
      <c r="S1483" s="1" t="str">
        <f t="shared" si="212"/>
        <v/>
      </c>
      <c r="T1483" s="1" t="str">
        <f t="shared" si="213"/>
        <v/>
      </c>
      <c r="U1483" s="1" t="str">
        <f t="shared" si="214"/>
        <v/>
      </c>
      <c r="V1483" s="1" t="str">
        <f t="shared" si="215"/>
        <v/>
      </c>
    </row>
    <row r="1484" spans="4:22" x14ac:dyDescent="0.55000000000000004">
      <c r="D1484" s="1">
        <v>1482</v>
      </c>
      <c r="E1484" s="1" t="str">
        <f>IFERROR(INDEX(content!$A$2:$A$2049,MATCH($D1484,content!$C$2:$C$2049,0),1),"")</f>
        <v/>
      </c>
      <c r="F1484" s="1" t="str">
        <f>IFERROR(INDEX(content!$B$2:$B$2049,MATCH($D1484,content!$C$2:$C$2049,0),1),"")</f>
        <v/>
      </c>
      <c r="G1484" s="1" t="str">
        <f>IFERROR(INDEX(content!$C$2:$C$2049,MATCH($D1484,content!$C$2:$C$2049,0),1),"")</f>
        <v/>
      </c>
      <c r="H1484" s="1" t="str">
        <f>IFERROR(INDEX(content!$D$2:$D$2049,MATCH($D1484,content!$C$2:$C$2049,0),1),"")</f>
        <v/>
      </c>
      <c r="I1484" s="1" t="str">
        <f>IFERROR(INDEX(content!$F$2:$F$2049,MATCH($D1484,content!$C$2:$C$2049,0),1),"")</f>
        <v/>
      </c>
      <c r="J1484" s="1" t="str">
        <f>IFERROR(INDEX(content!$G$2:$G$2049,MATCH($D1484,content!$C$2:$C$2049,0),1),"")</f>
        <v/>
      </c>
      <c r="K1484" s="1" t="str">
        <f>IFERROR(INDEX(content!$H$2:$H$2049,MATCH($D1484,content!$C$2:$C$2049,0),1),"")</f>
        <v/>
      </c>
      <c r="L1484" s="1" t="str">
        <f>IFERROR(INDEX(content!$I$2:$I$2049,MATCH($D1484,content!$C$2:$C$2049,0),1),"")</f>
        <v/>
      </c>
      <c r="M1484" s="1" t="str">
        <f t="shared" si="208"/>
        <v/>
      </c>
      <c r="N1484" s="1" t="str">
        <f>IF(LENB(M1484),COUNTIF(M$2:M1484,"●"),"")</f>
        <v/>
      </c>
      <c r="O1484" s="1" t="str">
        <f t="shared" si="216"/>
        <v/>
      </c>
      <c r="P1484" s="1" t="str">
        <f t="shared" si="209"/>
        <v/>
      </c>
      <c r="Q1484" s="1" t="str">
        <f t="shared" si="210"/>
        <v/>
      </c>
      <c r="R1484" s="1" t="str">
        <f t="shared" si="211"/>
        <v/>
      </c>
      <c r="S1484" s="1" t="str">
        <f t="shared" si="212"/>
        <v/>
      </c>
      <c r="T1484" s="1" t="str">
        <f t="shared" si="213"/>
        <v/>
      </c>
      <c r="U1484" s="1" t="str">
        <f t="shared" si="214"/>
        <v/>
      </c>
      <c r="V1484" s="1" t="str">
        <f t="shared" si="215"/>
        <v/>
      </c>
    </row>
    <row r="1485" spans="4:22" x14ac:dyDescent="0.55000000000000004">
      <c r="D1485" s="1">
        <v>1483</v>
      </c>
      <c r="E1485" s="1" t="str">
        <f>IFERROR(INDEX(content!$A$2:$A$2049,MATCH($D1485,content!$C$2:$C$2049,0),1),"")</f>
        <v/>
      </c>
      <c r="F1485" s="1" t="str">
        <f>IFERROR(INDEX(content!$B$2:$B$2049,MATCH($D1485,content!$C$2:$C$2049,0),1),"")</f>
        <v/>
      </c>
      <c r="G1485" s="1" t="str">
        <f>IFERROR(INDEX(content!$C$2:$C$2049,MATCH($D1485,content!$C$2:$C$2049,0),1),"")</f>
        <v/>
      </c>
      <c r="H1485" s="1" t="str">
        <f>IFERROR(INDEX(content!$D$2:$D$2049,MATCH($D1485,content!$C$2:$C$2049,0),1),"")</f>
        <v/>
      </c>
      <c r="I1485" s="1" t="str">
        <f>IFERROR(INDEX(content!$F$2:$F$2049,MATCH($D1485,content!$C$2:$C$2049,0),1),"")</f>
        <v/>
      </c>
      <c r="J1485" s="1" t="str">
        <f>IFERROR(INDEX(content!$G$2:$G$2049,MATCH($D1485,content!$C$2:$C$2049,0),1),"")</f>
        <v/>
      </c>
      <c r="K1485" s="1" t="str">
        <f>IFERROR(INDEX(content!$H$2:$H$2049,MATCH($D1485,content!$C$2:$C$2049,0),1),"")</f>
        <v/>
      </c>
      <c r="L1485" s="1" t="str">
        <f>IFERROR(INDEX(content!$I$2:$I$2049,MATCH($D1485,content!$C$2:$C$2049,0),1),"")</f>
        <v/>
      </c>
      <c r="M1485" s="1" t="str">
        <f t="shared" si="208"/>
        <v/>
      </c>
      <c r="N1485" s="1" t="str">
        <f>IF(LENB(M1485),COUNTIF(M$2:M1485,"●"),"")</f>
        <v/>
      </c>
      <c r="O1485" s="1" t="str">
        <f t="shared" si="216"/>
        <v/>
      </c>
      <c r="P1485" s="1" t="str">
        <f t="shared" si="209"/>
        <v/>
      </c>
      <c r="Q1485" s="1" t="str">
        <f t="shared" si="210"/>
        <v/>
      </c>
      <c r="R1485" s="1" t="str">
        <f t="shared" si="211"/>
        <v/>
      </c>
      <c r="S1485" s="1" t="str">
        <f t="shared" si="212"/>
        <v/>
      </c>
      <c r="T1485" s="1" t="str">
        <f t="shared" si="213"/>
        <v/>
      </c>
      <c r="U1485" s="1" t="str">
        <f t="shared" si="214"/>
        <v/>
      </c>
      <c r="V1485" s="1" t="str">
        <f t="shared" si="215"/>
        <v/>
      </c>
    </row>
    <row r="1486" spans="4:22" x14ac:dyDescent="0.55000000000000004">
      <c r="D1486" s="1">
        <v>1484</v>
      </c>
      <c r="E1486" s="1" t="str">
        <f>IFERROR(INDEX(content!$A$2:$A$2049,MATCH($D1486,content!$C$2:$C$2049,0),1),"")</f>
        <v/>
      </c>
      <c r="F1486" s="1" t="str">
        <f>IFERROR(INDEX(content!$B$2:$B$2049,MATCH($D1486,content!$C$2:$C$2049,0),1),"")</f>
        <v/>
      </c>
      <c r="G1486" s="1" t="str">
        <f>IFERROR(INDEX(content!$C$2:$C$2049,MATCH($D1486,content!$C$2:$C$2049,0),1),"")</f>
        <v/>
      </c>
      <c r="H1486" s="1" t="str">
        <f>IFERROR(INDEX(content!$D$2:$D$2049,MATCH($D1486,content!$C$2:$C$2049,0),1),"")</f>
        <v/>
      </c>
      <c r="I1486" s="1" t="str">
        <f>IFERROR(INDEX(content!$F$2:$F$2049,MATCH($D1486,content!$C$2:$C$2049,0),1),"")</f>
        <v/>
      </c>
      <c r="J1486" s="1" t="str">
        <f>IFERROR(INDEX(content!$G$2:$G$2049,MATCH($D1486,content!$C$2:$C$2049,0),1),"")</f>
        <v/>
      </c>
      <c r="K1486" s="1" t="str">
        <f>IFERROR(INDEX(content!$H$2:$H$2049,MATCH($D1486,content!$C$2:$C$2049,0),1),"")</f>
        <v/>
      </c>
      <c r="L1486" s="1" t="str">
        <f>IFERROR(INDEX(content!$I$2:$I$2049,MATCH($D1486,content!$C$2:$C$2049,0),1),"")</f>
        <v/>
      </c>
      <c r="M1486" s="1" t="str">
        <f t="shared" si="208"/>
        <v/>
      </c>
      <c r="N1486" s="1" t="str">
        <f>IF(LENB(M1486),COUNTIF(M$2:M1486,"●"),"")</f>
        <v/>
      </c>
      <c r="O1486" s="1" t="str">
        <f t="shared" si="216"/>
        <v/>
      </c>
      <c r="P1486" s="1" t="str">
        <f t="shared" si="209"/>
        <v/>
      </c>
      <c r="Q1486" s="1" t="str">
        <f t="shared" si="210"/>
        <v/>
      </c>
      <c r="R1486" s="1" t="str">
        <f t="shared" si="211"/>
        <v/>
      </c>
      <c r="S1486" s="1" t="str">
        <f t="shared" si="212"/>
        <v/>
      </c>
      <c r="T1486" s="1" t="str">
        <f t="shared" si="213"/>
        <v/>
      </c>
      <c r="U1486" s="1" t="str">
        <f t="shared" si="214"/>
        <v/>
      </c>
      <c r="V1486" s="1" t="str">
        <f t="shared" si="215"/>
        <v/>
      </c>
    </row>
    <row r="1487" spans="4:22" x14ac:dyDescent="0.55000000000000004">
      <c r="D1487" s="1">
        <v>1485</v>
      </c>
      <c r="E1487" s="1" t="str">
        <f>IFERROR(INDEX(content!$A$2:$A$2049,MATCH($D1487,content!$C$2:$C$2049,0),1),"")</f>
        <v/>
      </c>
      <c r="F1487" s="1" t="str">
        <f>IFERROR(INDEX(content!$B$2:$B$2049,MATCH($D1487,content!$C$2:$C$2049,0),1),"")</f>
        <v/>
      </c>
      <c r="G1487" s="1" t="str">
        <f>IFERROR(INDEX(content!$C$2:$C$2049,MATCH($D1487,content!$C$2:$C$2049,0),1),"")</f>
        <v/>
      </c>
      <c r="H1487" s="1" t="str">
        <f>IFERROR(INDEX(content!$D$2:$D$2049,MATCH($D1487,content!$C$2:$C$2049,0),1),"")</f>
        <v/>
      </c>
      <c r="I1487" s="1" t="str">
        <f>IFERROR(INDEX(content!$F$2:$F$2049,MATCH($D1487,content!$C$2:$C$2049,0),1),"")</f>
        <v/>
      </c>
      <c r="J1487" s="1" t="str">
        <f>IFERROR(INDEX(content!$G$2:$G$2049,MATCH($D1487,content!$C$2:$C$2049,0),1),"")</f>
        <v/>
      </c>
      <c r="K1487" s="1" t="str">
        <f>IFERROR(INDEX(content!$H$2:$H$2049,MATCH($D1487,content!$C$2:$C$2049,0),1),"")</f>
        <v/>
      </c>
      <c r="L1487" s="1" t="str">
        <f>IFERROR(INDEX(content!$I$2:$I$2049,MATCH($D1487,content!$C$2:$C$2049,0),1),"")</f>
        <v/>
      </c>
      <c r="M1487" s="1" t="str">
        <f t="shared" si="208"/>
        <v/>
      </c>
      <c r="N1487" s="1" t="str">
        <f>IF(LENB(M1487),COUNTIF(M$2:M1487,"●"),"")</f>
        <v/>
      </c>
      <c r="O1487" s="1" t="str">
        <f t="shared" si="216"/>
        <v/>
      </c>
      <c r="P1487" s="1" t="str">
        <f t="shared" si="209"/>
        <v/>
      </c>
      <c r="Q1487" s="1" t="str">
        <f t="shared" si="210"/>
        <v/>
      </c>
      <c r="R1487" s="1" t="str">
        <f t="shared" si="211"/>
        <v/>
      </c>
      <c r="S1487" s="1" t="str">
        <f t="shared" si="212"/>
        <v/>
      </c>
      <c r="T1487" s="1" t="str">
        <f t="shared" si="213"/>
        <v/>
      </c>
      <c r="U1487" s="1" t="str">
        <f t="shared" si="214"/>
        <v/>
      </c>
      <c r="V1487" s="1" t="str">
        <f t="shared" si="215"/>
        <v/>
      </c>
    </row>
    <row r="1488" spans="4:22" x14ac:dyDescent="0.55000000000000004">
      <c r="D1488" s="1">
        <v>1486</v>
      </c>
      <c r="E1488" s="1" t="str">
        <f>IFERROR(INDEX(content!$A$2:$A$2049,MATCH($D1488,content!$C$2:$C$2049,0),1),"")</f>
        <v/>
      </c>
      <c r="F1488" s="1" t="str">
        <f>IFERROR(INDEX(content!$B$2:$B$2049,MATCH($D1488,content!$C$2:$C$2049,0),1),"")</f>
        <v/>
      </c>
      <c r="G1488" s="1" t="str">
        <f>IFERROR(INDEX(content!$C$2:$C$2049,MATCH($D1488,content!$C$2:$C$2049,0),1),"")</f>
        <v/>
      </c>
      <c r="H1488" s="1" t="str">
        <f>IFERROR(INDEX(content!$D$2:$D$2049,MATCH($D1488,content!$C$2:$C$2049,0),1),"")</f>
        <v/>
      </c>
      <c r="I1488" s="1" t="str">
        <f>IFERROR(INDEX(content!$F$2:$F$2049,MATCH($D1488,content!$C$2:$C$2049,0),1),"")</f>
        <v/>
      </c>
      <c r="J1488" s="1" t="str">
        <f>IFERROR(INDEX(content!$G$2:$G$2049,MATCH($D1488,content!$C$2:$C$2049,0),1),"")</f>
        <v/>
      </c>
      <c r="K1488" s="1" t="str">
        <f>IFERROR(INDEX(content!$H$2:$H$2049,MATCH($D1488,content!$C$2:$C$2049,0),1),"")</f>
        <v/>
      </c>
      <c r="L1488" s="1" t="str">
        <f>IFERROR(INDEX(content!$I$2:$I$2049,MATCH($D1488,content!$C$2:$C$2049,0),1),"")</f>
        <v/>
      </c>
      <c r="M1488" s="1" t="str">
        <f t="shared" si="208"/>
        <v/>
      </c>
      <c r="N1488" s="1" t="str">
        <f>IF(LENB(M1488),COUNTIF(M$2:M1488,"●"),"")</f>
        <v/>
      </c>
      <c r="O1488" s="1" t="str">
        <f t="shared" si="216"/>
        <v/>
      </c>
      <c r="P1488" s="1" t="str">
        <f t="shared" si="209"/>
        <v/>
      </c>
      <c r="Q1488" s="1" t="str">
        <f t="shared" si="210"/>
        <v/>
      </c>
      <c r="R1488" s="1" t="str">
        <f t="shared" si="211"/>
        <v/>
      </c>
      <c r="S1488" s="1" t="str">
        <f t="shared" si="212"/>
        <v/>
      </c>
      <c r="T1488" s="1" t="str">
        <f t="shared" si="213"/>
        <v/>
      </c>
      <c r="U1488" s="1" t="str">
        <f t="shared" si="214"/>
        <v/>
      </c>
      <c r="V1488" s="1" t="str">
        <f t="shared" si="215"/>
        <v/>
      </c>
    </row>
    <row r="1489" spans="4:22" x14ac:dyDescent="0.55000000000000004">
      <c r="D1489" s="1">
        <v>1487</v>
      </c>
      <c r="E1489" s="1" t="str">
        <f>IFERROR(INDEX(content!$A$2:$A$2049,MATCH($D1489,content!$C$2:$C$2049,0),1),"")</f>
        <v/>
      </c>
      <c r="F1489" s="1" t="str">
        <f>IFERROR(INDEX(content!$B$2:$B$2049,MATCH($D1489,content!$C$2:$C$2049,0),1),"")</f>
        <v/>
      </c>
      <c r="G1489" s="1" t="str">
        <f>IFERROR(INDEX(content!$C$2:$C$2049,MATCH($D1489,content!$C$2:$C$2049,0),1),"")</f>
        <v/>
      </c>
      <c r="H1489" s="1" t="str">
        <f>IFERROR(INDEX(content!$D$2:$D$2049,MATCH($D1489,content!$C$2:$C$2049,0),1),"")</f>
        <v/>
      </c>
      <c r="I1489" s="1" t="str">
        <f>IFERROR(INDEX(content!$F$2:$F$2049,MATCH($D1489,content!$C$2:$C$2049,0),1),"")</f>
        <v/>
      </c>
      <c r="J1489" s="1" t="str">
        <f>IFERROR(INDEX(content!$G$2:$G$2049,MATCH($D1489,content!$C$2:$C$2049,0),1),"")</f>
        <v/>
      </c>
      <c r="K1489" s="1" t="str">
        <f>IFERROR(INDEX(content!$H$2:$H$2049,MATCH($D1489,content!$C$2:$C$2049,0),1),"")</f>
        <v/>
      </c>
      <c r="L1489" s="1" t="str">
        <f>IFERROR(INDEX(content!$I$2:$I$2049,MATCH($D1489,content!$C$2:$C$2049,0),1),"")</f>
        <v/>
      </c>
      <c r="M1489" s="1" t="str">
        <f t="shared" si="208"/>
        <v/>
      </c>
      <c r="N1489" s="1" t="str">
        <f>IF(LENB(M1489),COUNTIF(M$2:M1489,"●"),"")</f>
        <v/>
      </c>
      <c r="O1489" s="1" t="str">
        <f t="shared" si="216"/>
        <v/>
      </c>
      <c r="P1489" s="1" t="str">
        <f t="shared" si="209"/>
        <v/>
      </c>
      <c r="Q1489" s="1" t="str">
        <f t="shared" si="210"/>
        <v/>
      </c>
      <c r="R1489" s="1" t="str">
        <f t="shared" si="211"/>
        <v/>
      </c>
      <c r="S1489" s="1" t="str">
        <f t="shared" si="212"/>
        <v/>
      </c>
      <c r="T1489" s="1" t="str">
        <f t="shared" si="213"/>
        <v/>
      </c>
      <c r="U1489" s="1" t="str">
        <f t="shared" si="214"/>
        <v/>
      </c>
      <c r="V1489" s="1" t="str">
        <f t="shared" si="215"/>
        <v/>
      </c>
    </row>
    <row r="1490" spans="4:22" x14ac:dyDescent="0.55000000000000004">
      <c r="D1490" s="1">
        <v>1488</v>
      </c>
      <c r="E1490" s="1" t="str">
        <f>IFERROR(INDEX(content!$A$2:$A$2049,MATCH($D1490,content!$C$2:$C$2049,0),1),"")</f>
        <v/>
      </c>
      <c r="F1490" s="1" t="str">
        <f>IFERROR(INDEX(content!$B$2:$B$2049,MATCH($D1490,content!$C$2:$C$2049,0),1),"")</f>
        <v/>
      </c>
      <c r="G1490" s="1" t="str">
        <f>IFERROR(INDEX(content!$C$2:$C$2049,MATCH($D1490,content!$C$2:$C$2049,0),1),"")</f>
        <v/>
      </c>
      <c r="H1490" s="1" t="str">
        <f>IFERROR(INDEX(content!$D$2:$D$2049,MATCH($D1490,content!$C$2:$C$2049,0),1),"")</f>
        <v/>
      </c>
      <c r="I1490" s="1" t="str">
        <f>IFERROR(INDEX(content!$F$2:$F$2049,MATCH($D1490,content!$C$2:$C$2049,0),1),"")</f>
        <v/>
      </c>
      <c r="J1490" s="1" t="str">
        <f>IFERROR(INDEX(content!$G$2:$G$2049,MATCH($D1490,content!$C$2:$C$2049,0),1),"")</f>
        <v/>
      </c>
      <c r="K1490" s="1" t="str">
        <f>IFERROR(INDEX(content!$H$2:$H$2049,MATCH($D1490,content!$C$2:$C$2049,0),1),"")</f>
        <v/>
      </c>
      <c r="L1490" s="1" t="str">
        <f>IFERROR(INDEX(content!$I$2:$I$2049,MATCH($D1490,content!$C$2:$C$2049,0),1),"")</f>
        <v/>
      </c>
      <c r="M1490" s="1" t="str">
        <f t="shared" si="208"/>
        <v/>
      </c>
      <c r="N1490" s="1" t="str">
        <f>IF(LENB(M1490),COUNTIF(M$2:M1490,"●"),"")</f>
        <v/>
      </c>
      <c r="O1490" s="1" t="str">
        <f t="shared" si="216"/>
        <v/>
      </c>
      <c r="P1490" s="1" t="str">
        <f t="shared" si="209"/>
        <v/>
      </c>
      <c r="Q1490" s="1" t="str">
        <f t="shared" si="210"/>
        <v/>
      </c>
      <c r="R1490" s="1" t="str">
        <f t="shared" si="211"/>
        <v/>
      </c>
      <c r="S1490" s="1" t="str">
        <f t="shared" si="212"/>
        <v/>
      </c>
      <c r="T1490" s="1" t="str">
        <f t="shared" si="213"/>
        <v/>
      </c>
      <c r="U1490" s="1" t="str">
        <f t="shared" si="214"/>
        <v/>
      </c>
      <c r="V1490" s="1" t="str">
        <f t="shared" si="215"/>
        <v/>
      </c>
    </row>
    <row r="1491" spans="4:22" x14ac:dyDescent="0.55000000000000004">
      <c r="D1491" s="1">
        <v>1489</v>
      </c>
      <c r="E1491" s="1" t="str">
        <f>IFERROR(INDEX(content!$A$2:$A$2049,MATCH($D1491,content!$C$2:$C$2049,0),1),"")</f>
        <v/>
      </c>
      <c r="F1491" s="1" t="str">
        <f>IFERROR(INDEX(content!$B$2:$B$2049,MATCH($D1491,content!$C$2:$C$2049,0),1),"")</f>
        <v/>
      </c>
      <c r="G1491" s="1" t="str">
        <f>IFERROR(INDEX(content!$C$2:$C$2049,MATCH($D1491,content!$C$2:$C$2049,0),1),"")</f>
        <v/>
      </c>
      <c r="H1491" s="1" t="str">
        <f>IFERROR(INDEX(content!$D$2:$D$2049,MATCH($D1491,content!$C$2:$C$2049,0),1),"")</f>
        <v/>
      </c>
      <c r="I1491" s="1" t="str">
        <f>IFERROR(INDEX(content!$F$2:$F$2049,MATCH($D1491,content!$C$2:$C$2049,0),1),"")</f>
        <v/>
      </c>
      <c r="J1491" s="1" t="str">
        <f>IFERROR(INDEX(content!$G$2:$G$2049,MATCH($D1491,content!$C$2:$C$2049,0),1),"")</f>
        <v/>
      </c>
      <c r="K1491" s="1" t="str">
        <f>IFERROR(INDEX(content!$H$2:$H$2049,MATCH($D1491,content!$C$2:$C$2049,0),1),"")</f>
        <v/>
      </c>
      <c r="L1491" s="1" t="str">
        <f>IFERROR(INDEX(content!$I$2:$I$2049,MATCH($D1491,content!$C$2:$C$2049,0),1),"")</f>
        <v/>
      </c>
      <c r="M1491" s="1" t="str">
        <f t="shared" si="208"/>
        <v/>
      </c>
      <c r="N1491" s="1" t="str">
        <f>IF(LENB(M1491),COUNTIF(M$2:M1491,"●"),"")</f>
        <v/>
      </c>
      <c r="O1491" s="1" t="str">
        <f t="shared" si="216"/>
        <v/>
      </c>
      <c r="P1491" s="1" t="str">
        <f t="shared" si="209"/>
        <v/>
      </c>
      <c r="Q1491" s="1" t="str">
        <f t="shared" si="210"/>
        <v/>
      </c>
      <c r="R1491" s="1" t="str">
        <f t="shared" si="211"/>
        <v/>
      </c>
      <c r="S1491" s="1" t="str">
        <f t="shared" si="212"/>
        <v/>
      </c>
      <c r="T1491" s="1" t="str">
        <f t="shared" si="213"/>
        <v/>
      </c>
      <c r="U1491" s="1" t="str">
        <f t="shared" si="214"/>
        <v/>
      </c>
      <c r="V1491" s="1" t="str">
        <f t="shared" si="215"/>
        <v/>
      </c>
    </row>
    <row r="1492" spans="4:22" x14ac:dyDescent="0.55000000000000004">
      <c r="D1492" s="1">
        <v>1490</v>
      </c>
      <c r="E1492" s="1" t="str">
        <f>IFERROR(INDEX(content!$A$2:$A$2049,MATCH($D1492,content!$C$2:$C$2049,0),1),"")</f>
        <v/>
      </c>
      <c r="F1492" s="1" t="str">
        <f>IFERROR(INDEX(content!$B$2:$B$2049,MATCH($D1492,content!$C$2:$C$2049,0),1),"")</f>
        <v/>
      </c>
      <c r="G1492" s="1" t="str">
        <f>IFERROR(INDEX(content!$C$2:$C$2049,MATCH($D1492,content!$C$2:$C$2049,0),1),"")</f>
        <v/>
      </c>
      <c r="H1492" s="1" t="str">
        <f>IFERROR(INDEX(content!$D$2:$D$2049,MATCH($D1492,content!$C$2:$C$2049,0),1),"")</f>
        <v/>
      </c>
      <c r="I1492" s="1" t="str">
        <f>IFERROR(INDEX(content!$F$2:$F$2049,MATCH($D1492,content!$C$2:$C$2049,0),1),"")</f>
        <v/>
      </c>
      <c r="J1492" s="1" t="str">
        <f>IFERROR(INDEX(content!$G$2:$G$2049,MATCH($D1492,content!$C$2:$C$2049,0),1),"")</f>
        <v/>
      </c>
      <c r="K1492" s="1" t="str">
        <f>IFERROR(INDEX(content!$H$2:$H$2049,MATCH($D1492,content!$C$2:$C$2049,0),1),"")</f>
        <v/>
      </c>
      <c r="L1492" s="1" t="str">
        <f>IFERROR(INDEX(content!$I$2:$I$2049,MATCH($D1492,content!$C$2:$C$2049,0),1),"")</f>
        <v/>
      </c>
      <c r="M1492" s="1" t="str">
        <f t="shared" si="208"/>
        <v/>
      </c>
      <c r="N1492" s="1" t="str">
        <f>IF(LENB(M1492),COUNTIF(M$2:M1492,"●"),"")</f>
        <v/>
      </c>
      <c r="O1492" s="1" t="str">
        <f t="shared" si="216"/>
        <v/>
      </c>
      <c r="P1492" s="1" t="str">
        <f t="shared" si="209"/>
        <v/>
      </c>
      <c r="Q1492" s="1" t="str">
        <f t="shared" si="210"/>
        <v/>
      </c>
      <c r="R1492" s="1" t="str">
        <f t="shared" si="211"/>
        <v/>
      </c>
      <c r="S1492" s="1" t="str">
        <f t="shared" si="212"/>
        <v/>
      </c>
      <c r="T1492" s="1" t="str">
        <f t="shared" si="213"/>
        <v/>
      </c>
      <c r="U1492" s="1" t="str">
        <f t="shared" si="214"/>
        <v/>
      </c>
      <c r="V1492" s="1" t="str">
        <f t="shared" si="215"/>
        <v/>
      </c>
    </row>
    <row r="1493" spans="4:22" x14ac:dyDescent="0.55000000000000004">
      <c r="D1493" s="1">
        <v>1491</v>
      </c>
      <c r="E1493" s="1" t="str">
        <f>IFERROR(INDEX(content!$A$2:$A$2049,MATCH($D1493,content!$C$2:$C$2049,0),1),"")</f>
        <v/>
      </c>
      <c r="F1493" s="1" t="str">
        <f>IFERROR(INDEX(content!$B$2:$B$2049,MATCH($D1493,content!$C$2:$C$2049,0),1),"")</f>
        <v/>
      </c>
      <c r="G1493" s="1" t="str">
        <f>IFERROR(INDEX(content!$C$2:$C$2049,MATCH($D1493,content!$C$2:$C$2049,0),1),"")</f>
        <v/>
      </c>
      <c r="H1493" s="1" t="str">
        <f>IFERROR(INDEX(content!$D$2:$D$2049,MATCH($D1493,content!$C$2:$C$2049,0),1),"")</f>
        <v/>
      </c>
      <c r="I1493" s="1" t="str">
        <f>IFERROR(INDEX(content!$F$2:$F$2049,MATCH($D1493,content!$C$2:$C$2049,0),1),"")</f>
        <v/>
      </c>
      <c r="J1493" s="1" t="str">
        <f>IFERROR(INDEX(content!$G$2:$G$2049,MATCH($D1493,content!$C$2:$C$2049,0),1),"")</f>
        <v/>
      </c>
      <c r="K1493" s="1" t="str">
        <f>IFERROR(INDEX(content!$H$2:$H$2049,MATCH($D1493,content!$C$2:$C$2049,0),1),"")</f>
        <v/>
      </c>
      <c r="L1493" s="1" t="str">
        <f>IFERROR(INDEX(content!$I$2:$I$2049,MATCH($D1493,content!$C$2:$C$2049,0),1),"")</f>
        <v/>
      </c>
      <c r="M1493" s="1" t="str">
        <f t="shared" si="208"/>
        <v/>
      </c>
      <c r="N1493" s="1" t="str">
        <f>IF(LENB(M1493),COUNTIF(M$2:M1493,"●"),"")</f>
        <v/>
      </c>
      <c r="O1493" s="1" t="str">
        <f t="shared" si="216"/>
        <v/>
      </c>
      <c r="P1493" s="1" t="str">
        <f t="shared" si="209"/>
        <v/>
      </c>
      <c r="Q1493" s="1" t="str">
        <f t="shared" si="210"/>
        <v/>
      </c>
      <c r="R1493" s="1" t="str">
        <f t="shared" si="211"/>
        <v/>
      </c>
      <c r="S1493" s="1" t="str">
        <f t="shared" si="212"/>
        <v/>
      </c>
      <c r="T1493" s="1" t="str">
        <f t="shared" si="213"/>
        <v/>
      </c>
      <c r="U1493" s="1" t="str">
        <f t="shared" si="214"/>
        <v/>
      </c>
      <c r="V1493" s="1" t="str">
        <f t="shared" si="215"/>
        <v/>
      </c>
    </row>
    <row r="1494" spans="4:22" x14ac:dyDescent="0.55000000000000004">
      <c r="D1494" s="1">
        <v>1492</v>
      </c>
      <c r="E1494" s="1" t="str">
        <f>IFERROR(INDEX(content!$A$2:$A$2049,MATCH($D1494,content!$C$2:$C$2049,0),1),"")</f>
        <v/>
      </c>
      <c r="F1494" s="1" t="str">
        <f>IFERROR(INDEX(content!$B$2:$B$2049,MATCH($D1494,content!$C$2:$C$2049,0),1),"")</f>
        <v/>
      </c>
      <c r="G1494" s="1" t="str">
        <f>IFERROR(INDEX(content!$C$2:$C$2049,MATCH($D1494,content!$C$2:$C$2049,0),1),"")</f>
        <v/>
      </c>
      <c r="H1494" s="1" t="str">
        <f>IFERROR(INDEX(content!$D$2:$D$2049,MATCH($D1494,content!$C$2:$C$2049,0),1),"")</f>
        <v/>
      </c>
      <c r="I1494" s="1" t="str">
        <f>IFERROR(INDEX(content!$F$2:$F$2049,MATCH($D1494,content!$C$2:$C$2049,0),1),"")</f>
        <v/>
      </c>
      <c r="J1494" s="1" t="str">
        <f>IFERROR(INDEX(content!$G$2:$G$2049,MATCH($D1494,content!$C$2:$C$2049,0),1),"")</f>
        <v/>
      </c>
      <c r="K1494" s="1" t="str">
        <f>IFERROR(INDEX(content!$H$2:$H$2049,MATCH($D1494,content!$C$2:$C$2049,0),1),"")</f>
        <v/>
      </c>
      <c r="L1494" s="1" t="str">
        <f>IFERROR(INDEX(content!$I$2:$I$2049,MATCH($D1494,content!$C$2:$C$2049,0),1),"")</f>
        <v/>
      </c>
      <c r="M1494" s="1" t="str">
        <f t="shared" si="208"/>
        <v/>
      </c>
      <c r="N1494" s="1" t="str">
        <f>IF(LENB(M1494),COUNTIF(M$2:M1494,"●"),"")</f>
        <v/>
      </c>
      <c r="O1494" s="1" t="str">
        <f t="shared" si="216"/>
        <v/>
      </c>
      <c r="P1494" s="1" t="str">
        <f t="shared" si="209"/>
        <v/>
      </c>
      <c r="Q1494" s="1" t="str">
        <f t="shared" si="210"/>
        <v/>
      </c>
      <c r="R1494" s="1" t="str">
        <f t="shared" si="211"/>
        <v/>
      </c>
      <c r="S1494" s="1" t="str">
        <f t="shared" si="212"/>
        <v/>
      </c>
      <c r="T1494" s="1" t="str">
        <f t="shared" si="213"/>
        <v/>
      </c>
      <c r="U1494" s="1" t="str">
        <f t="shared" si="214"/>
        <v/>
      </c>
      <c r="V1494" s="1" t="str">
        <f t="shared" si="215"/>
        <v/>
      </c>
    </row>
    <row r="1495" spans="4:22" x14ac:dyDescent="0.55000000000000004">
      <c r="D1495" s="1">
        <v>1493</v>
      </c>
      <c r="E1495" s="1" t="str">
        <f>IFERROR(INDEX(content!$A$2:$A$2049,MATCH($D1495,content!$C$2:$C$2049,0),1),"")</f>
        <v/>
      </c>
      <c r="F1495" s="1" t="str">
        <f>IFERROR(INDEX(content!$B$2:$B$2049,MATCH($D1495,content!$C$2:$C$2049,0),1),"")</f>
        <v/>
      </c>
      <c r="G1495" s="1" t="str">
        <f>IFERROR(INDEX(content!$C$2:$C$2049,MATCH($D1495,content!$C$2:$C$2049,0),1),"")</f>
        <v/>
      </c>
      <c r="H1495" s="1" t="str">
        <f>IFERROR(INDEX(content!$D$2:$D$2049,MATCH($D1495,content!$C$2:$C$2049,0),1),"")</f>
        <v/>
      </c>
      <c r="I1495" s="1" t="str">
        <f>IFERROR(INDEX(content!$F$2:$F$2049,MATCH($D1495,content!$C$2:$C$2049,0),1),"")</f>
        <v/>
      </c>
      <c r="J1495" s="1" t="str">
        <f>IFERROR(INDEX(content!$G$2:$G$2049,MATCH($D1495,content!$C$2:$C$2049,0),1),"")</f>
        <v/>
      </c>
      <c r="K1495" s="1" t="str">
        <f>IFERROR(INDEX(content!$H$2:$H$2049,MATCH($D1495,content!$C$2:$C$2049,0),1),"")</f>
        <v/>
      </c>
      <c r="L1495" s="1" t="str">
        <f>IFERROR(INDEX(content!$I$2:$I$2049,MATCH($D1495,content!$C$2:$C$2049,0),1),"")</f>
        <v/>
      </c>
      <c r="M1495" s="1" t="str">
        <f t="shared" si="208"/>
        <v/>
      </c>
      <c r="N1495" s="1" t="str">
        <f>IF(LENB(M1495),COUNTIF(M$2:M1495,"●"),"")</f>
        <v/>
      </c>
      <c r="O1495" s="1" t="str">
        <f t="shared" si="216"/>
        <v/>
      </c>
      <c r="P1495" s="1" t="str">
        <f t="shared" si="209"/>
        <v/>
      </c>
      <c r="Q1495" s="1" t="str">
        <f t="shared" si="210"/>
        <v/>
      </c>
      <c r="R1495" s="1" t="str">
        <f t="shared" si="211"/>
        <v/>
      </c>
      <c r="S1495" s="1" t="str">
        <f t="shared" si="212"/>
        <v/>
      </c>
      <c r="T1495" s="1" t="str">
        <f t="shared" si="213"/>
        <v/>
      </c>
      <c r="U1495" s="1" t="str">
        <f t="shared" si="214"/>
        <v/>
      </c>
      <c r="V1495" s="1" t="str">
        <f t="shared" si="215"/>
        <v/>
      </c>
    </row>
    <row r="1496" spans="4:22" x14ac:dyDescent="0.55000000000000004">
      <c r="D1496" s="1">
        <v>1494</v>
      </c>
      <c r="E1496" s="1" t="str">
        <f>IFERROR(INDEX(content!$A$2:$A$2049,MATCH($D1496,content!$C$2:$C$2049,0),1),"")</f>
        <v/>
      </c>
      <c r="F1496" s="1" t="str">
        <f>IFERROR(INDEX(content!$B$2:$B$2049,MATCH($D1496,content!$C$2:$C$2049,0),1),"")</f>
        <v/>
      </c>
      <c r="G1496" s="1" t="str">
        <f>IFERROR(INDEX(content!$C$2:$C$2049,MATCH($D1496,content!$C$2:$C$2049,0),1),"")</f>
        <v/>
      </c>
      <c r="H1496" s="1" t="str">
        <f>IFERROR(INDEX(content!$D$2:$D$2049,MATCH($D1496,content!$C$2:$C$2049,0),1),"")</f>
        <v/>
      </c>
      <c r="I1496" s="1" t="str">
        <f>IFERROR(INDEX(content!$F$2:$F$2049,MATCH($D1496,content!$C$2:$C$2049,0),1),"")</f>
        <v/>
      </c>
      <c r="J1496" s="1" t="str">
        <f>IFERROR(INDEX(content!$G$2:$G$2049,MATCH($D1496,content!$C$2:$C$2049,0),1),"")</f>
        <v/>
      </c>
      <c r="K1496" s="1" t="str">
        <f>IFERROR(INDEX(content!$H$2:$H$2049,MATCH($D1496,content!$C$2:$C$2049,0),1),"")</f>
        <v/>
      </c>
      <c r="L1496" s="1" t="str">
        <f>IFERROR(INDEX(content!$I$2:$I$2049,MATCH($D1496,content!$C$2:$C$2049,0),1),"")</f>
        <v/>
      </c>
      <c r="M1496" s="1" t="str">
        <f t="shared" si="208"/>
        <v/>
      </c>
      <c r="N1496" s="1" t="str">
        <f>IF(LENB(M1496),COUNTIF(M$2:M1496,"●"),"")</f>
        <v/>
      </c>
      <c r="O1496" s="1" t="str">
        <f t="shared" si="216"/>
        <v/>
      </c>
      <c r="P1496" s="1" t="str">
        <f t="shared" si="209"/>
        <v/>
      </c>
      <c r="Q1496" s="1" t="str">
        <f t="shared" si="210"/>
        <v/>
      </c>
      <c r="R1496" s="1" t="str">
        <f t="shared" si="211"/>
        <v/>
      </c>
      <c r="S1496" s="1" t="str">
        <f t="shared" si="212"/>
        <v/>
      </c>
      <c r="T1496" s="1" t="str">
        <f t="shared" si="213"/>
        <v/>
      </c>
      <c r="U1496" s="1" t="str">
        <f t="shared" si="214"/>
        <v/>
      </c>
      <c r="V1496" s="1" t="str">
        <f t="shared" si="215"/>
        <v/>
      </c>
    </row>
    <row r="1497" spans="4:22" x14ac:dyDescent="0.55000000000000004">
      <c r="D1497" s="1">
        <v>1495</v>
      </c>
      <c r="E1497" s="1" t="str">
        <f>IFERROR(INDEX(content!$A$2:$A$2049,MATCH($D1497,content!$C$2:$C$2049,0),1),"")</f>
        <v/>
      </c>
      <c r="F1497" s="1" t="str">
        <f>IFERROR(INDEX(content!$B$2:$B$2049,MATCH($D1497,content!$C$2:$C$2049,0),1),"")</f>
        <v/>
      </c>
      <c r="G1497" s="1" t="str">
        <f>IFERROR(INDEX(content!$C$2:$C$2049,MATCH($D1497,content!$C$2:$C$2049,0),1),"")</f>
        <v/>
      </c>
      <c r="H1497" s="1" t="str">
        <f>IFERROR(INDEX(content!$D$2:$D$2049,MATCH($D1497,content!$C$2:$C$2049,0),1),"")</f>
        <v/>
      </c>
      <c r="I1497" s="1" t="str">
        <f>IFERROR(INDEX(content!$F$2:$F$2049,MATCH($D1497,content!$C$2:$C$2049,0),1),"")</f>
        <v/>
      </c>
      <c r="J1497" s="1" t="str">
        <f>IFERROR(INDEX(content!$G$2:$G$2049,MATCH($D1497,content!$C$2:$C$2049,0),1),"")</f>
        <v/>
      </c>
      <c r="K1497" s="1" t="str">
        <f>IFERROR(INDEX(content!$H$2:$H$2049,MATCH($D1497,content!$C$2:$C$2049,0),1),"")</f>
        <v/>
      </c>
      <c r="L1497" s="1" t="str">
        <f>IFERROR(INDEX(content!$I$2:$I$2049,MATCH($D1497,content!$C$2:$C$2049,0),1),"")</f>
        <v/>
      </c>
      <c r="M1497" s="1" t="str">
        <f t="shared" si="208"/>
        <v/>
      </c>
      <c r="N1497" s="1" t="str">
        <f>IF(LENB(M1497),COUNTIF(M$2:M1497,"●"),"")</f>
        <v/>
      </c>
      <c r="O1497" s="1" t="str">
        <f t="shared" si="216"/>
        <v/>
      </c>
      <c r="P1497" s="1" t="str">
        <f t="shared" si="209"/>
        <v/>
      </c>
      <c r="Q1497" s="1" t="str">
        <f t="shared" si="210"/>
        <v/>
      </c>
      <c r="R1497" s="1" t="str">
        <f t="shared" si="211"/>
        <v/>
      </c>
      <c r="S1497" s="1" t="str">
        <f t="shared" si="212"/>
        <v/>
      </c>
      <c r="T1497" s="1" t="str">
        <f t="shared" si="213"/>
        <v/>
      </c>
      <c r="U1497" s="1" t="str">
        <f t="shared" si="214"/>
        <v/>
      </c>
      <c r="V1497" s="1" t="str">
        <f t="shared" si="215"/>
        <v/>
      </c>
    </row>
    <row r="1498" spans="4:22" x14ac:dyDescent="0.55000000000000004">
      <c r="D1498" s="1">
        <v>1496</v>
      </c>
      <c r="E1498" s="1" t="str">
        <f>IFERROR(INDEX(content!$A$2:$A$2049,MATCH($D1498,content!$C$2:$C$2049,0),1),"")</f>
        <v/>
      </c>
      <c r="F1498" s="1" t="str">
        <f>IFERROR(INDEX(content!$B$2:$B$2049,MATCH($D1498,content!$C$2:$C$2049,0),1),"")</f>
        <v/>
      </c>
      <c r="G1498" s="1" t="str">
        <f>IFERROR(INDEX(content!$C$2:$C$2049,MATCH($D1498,content!$C$2:$C$2049,0),1),"")</f>
        <v/>
      </c>
      <c r="H1498" s="1" t="str">
        <f>IFERROR(INDEX(content!$D$2:$D$2049,MATCH($D1498,content!$C$2:$C$2049,0),1),"")</f>
        <v/>
      </c>
      <c r="I1498" s="1" t="str">
        <f>IFERROR(INDEX(content!$F$2:$F$2049,MATCH($D1498,content!$C$2:$C$2049,0),1),"")</f>
        <v/>
      </c>
      <c r="J1498" s="1" t="str">
        <f>IFERROR(INDEX(content!$G$2:$G$2049,MATCH($D1498,content!$C$2:$C$2049,0),1),"")</f>
        <v/>
      </c>
      <c r="K1498" s="1" t="str">
        <f>IFERROR(INDEX(content!$H$2:$H$2049,MATCH($D1498,content!$C$2:$C$2049,0),1),"")</f>
        <v/>
      </c>
      <c r="L1498" s="1" t="str">
        <f>IFERROR(INDEX(content!$I$2:$I$2049,MATCH($D1498,content!$C$2:$C$2049,0),1),"")</f>
        <v/>
      </c>
      <c r="M1498" s="1" t="str">
        <f t="shared" si="208"/>
        <v/>
      </c>
      <c r="N1498" s="1" t="str">
        <f>IF(LENB(M1498),COUNTIF(M$2:M1498,"●"),"")</f>
        <v/>
      </c>
      <c r="O1498" s="1" t="str">
        <f t="shared" si="216"/>
        <v/>
      </c>
      <c r="P1498" s="1" t="str">
        <f t="shared" si="209"/>
        <v/>
      </c>
      <c r="Q1498" s="1" t="str">
        <f t="shared" si="210"/>
        <v/>
      </c>
      <c r="R1498" s="1" t="str">
        <f t="shared" si="211"/>
        <v/>
      </c>
      <c r="S1498" s="1" t="str">
        <f t="shared" si="212"/>
        <v/>
      </c>
      <c r="T1498" s="1" t="str">
        <f t="shared" si="213"/>
        <v/>
      </c>
      <c r="U1498" s="1" t="str">
        <f t="shared" si="214"/>
        <v/>
      </c>
      <c r="V1498" s="1" t="str">
        <f t="shared" si="215"/>
        <v/>
      </c>
    </row>
    <row r="1499" spans="4:22" x14ac:dyDescent="0.55000000000000004">
      <c r="D1499" s="1">
        <v>1497</v>
      </c>
      <c r="E1499" s="1" t="str">
        <f>IFERROR(INDEX(content!$A$2:$A$2049,MATCH($D1499,content!$C$2:$C$2049,0),1),"")</f>
        <v/>
      </c>
      <c r="F1499" s="1" t="str">
        <f>IFERROR(INDEX(content!$B$2:$B$2049,MATCH($D1499,content!$C$2:$C$2049,0),1),"")</f>
        <v/>
      </c>
      <c r="G1499" s="1" t="str">
        <f>IFERROR(INDEX(content!$C$2:$C$2049,MATCH($D1499,content!$C$2:$C$2049,0),1),"")</f>
        <v/>
      </c>
      <c r="H1499" s="1" t="str">
        <f>IFERROR(INDEX(content!$D$2:$D$2049,MATCH($D1499,content!$C$2:$C$2049,0),1),"")</f>
        <v/>
      </c>
      <c r="I1499" s="1" t="str">
        <f>IFERROR(INDEX(content!$F$2:$F$2049,MATCH($D1499,content!$C$2:$C$2049,0),1),"")</f>
        <v/>
      </c>
      <c r="J1499" s="1" t="str">
        <f>IFERROR(INDEX(content!$G$2:$G$2049,MATCH($D1499,content!$C$2:$C$2049,0),1),"")</f>
        <v/>
      </c>
      <c r="K1499" s="1" t="str">
        <f>IFERROR(INDEX(content!$H$2:$H$2049,MATCH($D1499,content!$C$2:$C$2049,0),1),"")</f>
        <v/>
      </c>
      <c r="L1499" s="1" t="str">
        <f>IFERROR(INDEX(content!$I$2:$I$2049,MATCH($D1499,content!$C$2:$C$2049,0),1),"")</f>
        <v/>
      </c>
      <c r="M1499" s="1" t="str">
        <f t="shared" si="208"/>
        <v/>
      </c>
      <c r="N1499" s="1" t="str">
        <f>IF(LENB(M1499),COUNTIF(M$2:M1499,"●"),"")</f>
        <v/>
      </c>
      <c r="O1499" s="1" t="str">
        <f t="shared" si="216"/>
        <v/>
      </c>
      <c r="P1499" s="1" t="str">
        <f t="shared" si="209"/>
        <v/>
      </c>
      <c r="Q1499" s="1" t="str">
        <f t="shared" si="210"/>
        <v/>
      </c>
      <c r="R1499" s="1" t="str">
        <f t="shared" si="211"/>
        <v/>
      </c>
      <c r="S1499" s="1" t="str">
        <f t="shared" si="212"/>
        <v/>
      </c>
      <c r="T1499" s="1" t="str">
        <f t="shared" si="213"/>
        <v/>
      </c>
      <c r="U1499" s="1" t="str">
        <f t="shared" si="214"/>
        <v/>
      </c>
      <c r="V1499" s="1" t="str">
        <f t="shared" si="215"/>
        <v/>
      </c>
    </row>
    <row r="1500" spans="4:22" x14ac:dyDescent="0.55000000000000004">
      <c r="D1500" s="1">
        <v>1498</v>
      </c>
      <c r="E1500" s="1" t="str">
        <f>IFERROR(INDEX(content!$A$2:$A$2049,MATCH($D1500,content!$C$2:$C$2049,0),1),"")</f>
        <v/>
      </c>
      <c r="F1500" s="1" t="str">
        <f>IFERROR(INDEX(content!$B$2:$B$2049,MATCH($D1500,content!$C$2:$C$2049,0),1),"")</f>
        <v/>
      </c>
      <c r="G1500" s="1" t="str">
        <f>IFERROR(INDEX(content!$C$2:$C$2049,MATCH($D1500,content!$C$2:$C$2049,0),1),"")</f>
        <v/>
      </c>
      <c r="H1500" s="1" t="str">
        <f>IFERROR(INDEX(content!$D$2:$D$2049,MATCH($D1500,content!$C$2:$C$2049,0),1),"")</f>
        <v/>
      </c>
      <c r="I1500" s="1" t="str">
        <f>IFERROR(INDEX(content!$F$2:$F$2049,MATCH($D1500,content!$C$2:$C$2049,0),1),"")</f>
        <v/>
      </c>
      <c r="J1500" s="1" t="str">
        <f>IFERROR(INDEX(content!$G$2:$G$2049,MATCH($D1500,content!$C$2:$C$2049,0),1),"")</f>
        <v/>
      </c>
      <c r="K1500" s="1" t="str">
        <f>IFERROR(INDEX(content!$H$2:$H$2049,MATCH($D1500,content!$C$2:$C$2049,0),1),"")</f>
        <v/>
      </c>
      <c r="L1500" s="1" t="str">
        <f>IFERROR(INDEX(content!$I$2:$I$2049,MATCH($D1500,content!$C$2:$C$2049,0),1),"")</f>
        <v/>
      </c>
      <c r="M1500" s="1" t="str">
        <f t="shared" si="208"/>
        <v/>
      </c>
      <c r="N1500" s="1" t="str">
        <f>IF(LENB(M1500),COUNTIF(M$2:M1500,"●"),"")</f>
        <v/>
      </c>
      <c r="O1500" s="1" t="str">
        <f t="shared" si="216"/>
        <v/>
      </c>
      <c r="P1500" s="1" t="str">
        <f t="shared" si="209"/>
        <v/>
      </c>
      <c r="Q1500" s="1" t="str">
        <f t="shared" si="210"/>
        <v/>
      </c>
      <c r="R1500" s="1" t="str">
        <f t="shared" si="211"/>
        <v/>
      </c>
      <c r="S1500" s="1" t="str">
        <f t="shared" si="212"/>
        <v/>
      </c>
      <c r="T1500" s="1" t="str">
        <f t="shared" si="213"/>
        <v/>
      </c>
      <c r="U1500" s="1" t="str">
        <f t="shared" si="214"/>
        <v/>
      </c>
      <c r="V1500" s="1" t="str">
        <f t="shared" si="215"/>
        <v/>
      </c>
    </row>
    <row r="1501" spans="4:22" x14ac:dyDescent="0.55000000000000004">
      <c r="D1501" s="1">
        <v>1499</v>
      </c>
      <c r="E1501" s="1" t="str">
        <f>IFERROR(INDEX(content!$A$2:$A$2049,MATCH($D1501,content!$C$2:$C$2049,0),1),"")</f>
        <v/>
      </c>
      <c r="F1501" s="1" t="str">
        <f>IFERROR(INDEX(content!$B$2:$B$2049,MATCH($D1501,content!$C$2:$C$2049,0),1),"")</f>
        <v/>
      </c>
      <c r="G1501" s="1" t="str">
        <f>IFERROR(INDEX(content!$C$2:$C$2049,MATCH($D1501,content!$C$2:$C$2049,0),1),"")</f>
        <v/>
      </c>
      <c r="H1501" s="1" t="str">
        <f>IFERROR(INDEX(content!$D$2:$D$2049,MATCH($D1501,content!$C$2:$C$2049,0),1),"")</f>
        <v/>
      </c>
      <c r="I1501" s="1" t="str">
        <f>IFERROR(INDEX(content!$F$2:$F$2049,MATCH($D1501,content!$C$2:$C$2049,0),1),"")</f>
        <v/>
      </c>
      <c r="J1501" s="1" t="str">
        <f>IFERROR(INDEX(content!$G$2:$G$2049,MATCH($D1501,content!$C$2:$C$2049,0),1),"")</f>
        <v/>
      </c>
      <c r="K1501" s="1" t="str">
        <f>IFERROR(INDEX(content!$H$2:$H$2049,MATCH($D1501,content!$C$2:$C$2049,0),1),"")</f>
        <v/>
      </c>
      <c r="L1501" s="1" t="str">
        <f>IFERROR(INDEX(content!$I$2:$I$2049,MATCH($D1501,content!$C$2:$C$2049,0),1),"")</f>
        <v/>
      </c>
      <c r="M1501" s="1" t="str">
        <f t="shared" si="208"/>
        <v/>
      </c>
      <c r="N1501" s="1" t="str">
        <f>IF(LENB(M1501),COUNTIF(M$2:M1501,"●"),"")</f>
        <v/>
      </c>
      <c r="O1501" s="1" t="str">
        <f t="shared" si="216"/>
        <v/>
      </c>
      <c r="P1501" s="1" t="str">
        <f t="shared" si="209"/>
        <v/>
      </c>
      <c r="Q1501" s="1" t="str">
        <f t="shared" si="210"/>
        <v/>
      </c>
      <c r="R1501" s="1" t="str">
        <f t="shared" si="211"/>
        <v/>
      </c>
      <c r="S1501" s="1" t="str">
        <f t="shared" si="212"/>
        <v/>
      </c>
      <c r="T1501" s="1" t="str">
        <f t="shared" si="213"/>
        <v/>
      </c>
      <c r="U1501" s="1" t="str">
        <f t="shared" si="214"/>
        <v/>
      </c>
      <c r="V1501" s="1" t="str">
        <f t="shared" si="215"/>
        <v/>
      </c>
    </row>
    <row r="1502" spans="4:22" x14ac:dyDescent="0.55000000000000004">
      <c r="D1502" s="1">
        <v>1500</v>
      </c>
      <c r="E1502" s="1" t="str">
        <f>IFERROR(INDEX(content!$A$2:$A$2049,MATCH($D1502,content!$C$2:$C$2049,0),1),"")</f>
        <v/>
      </c>
      <c r="F1502" s="1" t="str">
        <f>IFERROR(INDEX(content!$B$2:$B$2049,MATCH($D1502,content!$C$2:$C$2049,0),1),"")</f>
        <v/>
      </c>
      <c r="G1502" s="1" t="str">
        <f>IFERROR(INDEX(content!$C$2:$C$2049,MATCH($D1502,content!$C$2:$C$2049,0),1),"")</f>
        <v/>
      </c>
      <c r="H1502" s="1" t="str">
        <f>IFERROR(INDEX(content!$D$2:$D$2049,MATCH($D1502,content!$C$2:$C$2049,0),1),"")</f>
        <v/>
      </c>
      <c r="I1502" s="1" t="str">
        <f>IFERROR(INDEX(content!$F$2:$F$2049,MATCH($D1502,content!$C$2:$C$2049,0),1),"")</f>
        <v/>
      </c>
      <c r="J1502" s="1" t="str">
        <f>IFERROR(INDEX(content!$G$2:$G$2049,MATCH($D1502,content!$C$2:$C$2049,0),1),"")</f>
        <v/>
      </c>
      <c r="K1502" s="1" t="str">
        <f>IFERROR(INDEX(content!$H$2:$H$2049,MATCH($D1502,content!$C$2:$C$2049,0),1),"")</f>
        <v/>
      </c>
      <c r="L1502" s="1" t="str">
        <f>IFERROR(INDEX(content!$I$2:$I$2049,MATCH($D1502,content!$C$2:$C$2049,0),1),"")</f>
        <v/>
      </c>
      <c r="M1502" s="1" t="str">
        <f t="shared" si="208"/>
        <v/>
      </c>
      <c r="N1502" s="1" t="str">
        <f>IF(LENB(M1502),COUNTIF(M$2:M1502,"●"),"")</f>
        <v/>
      </c>
      <c r="O1502" s="1" t="str">
        <f t="shared" si="216"/>
        <v/>
      </c>
      <c r="P1502" s="1" t="str">
        <f t="shared" si="209"/>
        <v/>
      </c>
      <c r="Q1502" s="1" t="str">
        <f t="shared" si="210"/>
        <v/>
      </c>
      <c r="R1502" s="1" t="str">
        <f t="shared" si="211"/>
        <v/>
      </c>
      <c r="S1502" s="1" t="str">
        <f t="shared" si="212"/>
        <v/>
      </c>
      <c r="T1502" s="1" t="str">
        <f t="shared" si="213"/>
        <v/>
      </c>
      <c r="U1502" s="1" t="str">
        <f t="shared" si="214"/>
        <v/>
      </c>
      <c r="V1502" s="1" t="str">
        <f t="shared" si="215"/>
        <v/>
      </c>
    </row>
    <row r="1503" spans="4:22" x14ac:dyDescent="0.55000000000000004">
      <c r="D1503" s="1">
        <v>1501</v>
      </c>
      <c r="E1503" s="1" t="str">
        <f>IFERROR(INDEX(content!$A$2:$A$2049,MATCH($D1503,content!$C$2:$C$2049,0),1),"")</f>
        <v/>
      </c>
      <c r="F1503" s="1" t="str">
        <f>IFERROR(INDEX(content!$B$2:$B$2049,MATCH($D1503,content!$C$2:$C$2049,0),1),"")</f>
        <v/>
      </c>
      <c r="G1503" s="1" t="str">
        <f>IFERROR(INDEX(content!$C$2:$C$2049,MATCH($D1503,content!$C$2:$C$2049,0),1),"")</f>
        <v/>
      </c>
      <c r="H1503" s="1" t="str">
        <f>IFERROR(INDEX(content!$D$2:$D$2049,MATCH($D1503,content!$C$2:$C$2049,0),1),"")</f>
        <v/>
      </c>
      <c r="I1503" s="1" t="str">
        <f>IFERROR(INDEX(content!$F$2:$F$2049,MATCH($D1503,content!$C$2:$C$2049,0),1),"")</f>
        <v/>
      </c>
      <c r="J1503" s="1" t="str">
        <f>IFERROR(INDEX(content!$G$2:$G$2049,MATCH($D1503,content!$C$2:$C$2049,0),1),"")</f>
        <v/>
      </c>
      <c r="K1503" s="1" t="str">
        <f>IFERROR(INDEX(content!$H$2:$H$2049,MATCH($D1503,content!$C$2:$C$2049,0),1),"")</f>
        <v/>
      </c>
      <c r="L1503" s="1" t="str">
        <f>IFERROR(INDEX(content!$I$2:$I$2049,MATCH($D1503,content!$C$2:$C$2049,0),1),"")</f>
        <v/>
      </c>
      <c r="M1503" s="1" t="str">
        <f t="shared" si="208"/>
        <v/>
      </c>
      <c r="N1503" s="1" t="str">
        <f>IF(LENB(M1503),COUNTIF(M$2:M1503,"●"),"")</f>
        <v/>
      </c>
      <c r="O1503" s="1" t="str">
        <f t="shared" si="216"/>
        <v/>
      </c>
      <c r="P1503" s="1" t="str">
        <f t="shared" si="209"/>
        <v/>
      </c>
      <c r="Q1503" s="1" t="str">
        <f t="shared" si="210"/>
        <v/>
      </c>
      <c r="R1503" s="1" t="str">
        <f t="shared" si="211"/>
        <v/>
      </c>
      <c r="S1503" s="1" t="str">
        <f t="shared" si="212"/>
        <v/>
      </c>
      <c r="T1503" s="1" t="str">
        <f t="shared" si="213"/>
        <v/>
      </c>
      <c r="U1503" s="1" t="str">
        <f t="shared" si="214"/>
        <v/>
      </c>
      <c r="V1503" s="1" t="str">
        <f t="shared" si="215"/>
        <v/>
      </c>
    </row>
    <row r="1504" spans="4:22" x14ac:dyDescent="0.55000000000000004">
      <c r="D1504" s="1">
        <v>1502</v>
      </c>
      <c r="E1504" s="1" t="str">
        <f>IFERROR(INDEX(content!$A$2:$A$2049,MATCH($D1504,content!$C$2:$C$2049,0),1),"")</f>
        <v/>
      </c>
      <c r="F1504" s="1" t="str">
        <f>IFERROR(INDEX(content!$B$2:$B$2049,MATCH($D1504,content!$C$2:$C$2049,0),1),"")</f>
        <v/>
      </c>
      <c r="G1504" s="1" t="str">
        <f>IFERROR(INDEX(content!$C$2:$C$2049,MATCH($D1504,content!$C$2:$C$2049,0),1),"")</f>
        <v/>
      </c>
      <c r="H1504" s="1" t="str">
        <f>IFERROR(INDEX(content!$D$2:$D$2049,MATCH($D1504,content!$C$2:$C$2049,0),1),"")</f>
        <v/>
      </c>
      <c r="I1504" s="1" t="str">
        <f>IFERROR(INDEX(content!$F$2:$F$2049,MATCH($D1504,content!$C$2:$C$2049,0),1),"")</f>
        <v/>
      </c>
      <c r="J1504" s="1" t="str">
        <f>IFERROR(INDEX(content!$G$2:$G$2049,MATCH($D1504,content!$C$2:$C$2049,0),1),"")</f>
        <v/>
      </c>
      <c r="K1504" s="1" t="str">
        <f>IFERROR(INDEX(content!$H$2:$H$2049,MATCH($D1504,content!$C$2:$C$2049,0),1),"")</f>
        <v/>
      </c>
      <c r="L1504" s="1" t="str">
        <f>IFERROR(INDEX(content!$I$2:$I$2049,MATCH($D1504,content!$C$2:$C$2049,0),1),"")</f>
        <v/>
      </c>
      <c r="M1504" s="1" t="str">
        <f t="shared" si="208"/>
        <v/>
      </c>
      <c r="N1504" s="1" t="str">
        <f>IF(LENB(M1504),COUNTIF(M$2:M1504,"●"),"")</f>
        <v/>
      </c>
      <c r="O1504" s="1" t="str">
        <f t="shared" si="216"/>
        <v/>
      </c>
      <c r="P1504" s="1" t="str">
        <f t="shared" si="209"/>
        <v/>
      </c>
      <c r="Q1504" s="1" t="str">
        <f t="shared" si="210"/>
        <v/>
      </c>
      <c r="R1504" s="1" t="str">
        <f t="shared" si="211"/>
        <v/>
      </c>
      <c r="S1504" s="1" t="str">
        <f t="shared" si="212"/>
        <v/>
      </c>
      <c r="T1504" s="1" t="str">
        <f t="shared" si="213"/>
        <v/>
      </c>
      <c r="U1504" s="1" t="str">
        <f t="shared" si="214"/>
        <v/>
      </c>
      <c r="V1504" s="1" t="str">
        <f t="shared" si="215"/>
        <v/>
      </c>
    </row>
    <row r="1505" spans="4:22" x14ac:dyDescent="0.55000000000000004">
      <c r="D1505" s="1">
        <v>1503</v>
      </c>
      <c r="E1505" s="1" t="str">
        <f>IFERROR(INDEX(content!$A$2:$A$2049,MATCH($D1505,content!$C$2:$C$2049,0),1),"")</f>
        <v/>
      </c>
      <c r="F1505" s="1" t="str">
        <f>IFERROR(INDEX(content!$B$2:$B$2049,MATCH($D1505,content!$C$2:$C$2049,0),1),"")</f>
        <v/>
      </c>
      <c r="G1505" s="1" t="str">
        <f>IFERROR(INDEX(content!$C$2:$C$2049,MATCH($D1505,content!$C$2:$C$2049,0),1),"")</f>
        <v/>
      </c>
      <c r="H1505" s="1" t="str">
        <f>IFERROR(INDEX(content!$D$2:$D$2049,MATCH($D1505,content!$C$2:$C$2049,0),1),"")</f>
        <v/>
      </c>
      <c r="I1505" s="1" t="str">
        <f>IFERROR(INDEX(content!$F$2:$F$2049,MATCH($D1505,content!$C$2:$C$2049,0),1),"")</f>
        <v/>
      </c>
      <c r="J1505" s="1" t="str">
        <f>IFERROR(INDEX(content!$G$2:$G$2049,MATCH($D1505,content!$C$2:$C$2049,0),1),"")</f>
        <v/>
      </c>
      <c r="K1505" s="1" t="str">
        <f>IFERROR(INDEX(content!$H$2:$H$2049,MATCH($D1505,content!$C$2:$C$2049,0),1),"")</f>
        <v/>
      </c>
      <c r="L1505" s="1" t="str">
        <f>IFERROR(INDEX(content!$I$2:$I$2049,MATCH($D1505,content!$C$2:$C$2049,0),1),"")</f>
        <v/>
      </c>
      <c r="M1505" s="1" t="str">
        <f t="shared" si="208"/>
        <v/>
      </c>
      <c r="N1505" s="1" t="str">
        <f>IF(LENB(M1505),COUNTIF(M$2:M1505,"●"),"")</f>
        <v/>
      </c>
      <c r="O1505" s="1" t="str">
        <f t="shared" si="216"/>
        <v/>
      </c>
      <c r="P1505" s="1" t="str">
        <f t="shared" si="209"/>
        <v/>
      </c>
      <c r="Q1505" s="1" t="str">
        <f t="shared" si="210"/>
        <v/>
      </c>
      <c r="R1505" s="1" t="str">
        <f t="shared" si="211"/>
        <v/>
      </c>
      <c r="S1505" s="1" t="str">
        <f t="shared" si="212"/>
        <v/>
      </c>
      <c r="T1505" s="1" t="str">
        <f t="shared" si="213"/>
        <v/>
      </c>
      <c r="U1505" s="1" t="str">
        <f t="shared" si="214"/>
        <v/>
      </c>
      <c r="V1505" s="1" t="str">
        <f t="shared" si="215"/>
        <v/>
      </c>
    </row>
    <row r="1506" spans="4:22" x14ac:dyDescent="0.55000000000000004">
      <c r="D1506" s="1">
        <v>1504</v>
      </c>
      <c r="E1506" s="1" t="str">
        <f>IFERROR(INDEX(content!$A$2:$A$2049,MATCH($D1506,content!$C$2:$C$2049,0),1),"")</f>
        <v/>
      </c>
      <c r="F1506" s="1" t="str">
        <f>IFERROR(INDEX(content!$B$2:$B$2049,MATCH($D1506,content!$C$2:$C$2049,0),1),"")</f>
        <v/>
      </c>
      <c r="G1506" s="1" t="str">
        <f>IFERROR(INDEX(content!$C$2:$C$2049,MATCH($D1506,content!$C$2:$C$2049,0),1),"")</f>
        <v/>
      </c>
      <c r="H1506" s="1" t="str">
        <f>IFERROR(INDEX(content!$D$2:$D$2049,MATCH($D1506,content!$C$2:$C$2049,0),1),"")</f>
        <v/>
      </c>
      <c r="I1506" s="1" t="str">
        <f>IFERROR(INDEX(content!$F$2:$F$2049,MATCH($D1506,content!$C$2:$C$2049,0),1),"")</f>
        <v/>
      </c>
      <c r="J1506" s="1" t="str">
        <f>IFERROR(INDEX(content!$G$2:$G$2049,MATCH($D1506,content!$C$2:$C$2049,0),1),"")</f>
        <v/>
      </c>
      <c r="K1506" s="1" t="str">
        <f>IFERROR(INDEX(content!$H$2:$H$2049,MATCH($D1506,content!$C$2:$C$2049,0),1),"")</f>
        <v/>
      </c>
      <c r="L1506" s="1" t="str">
        <f>IFERROR(INDEX(content!$I$2:$I$2049,MATCH($D1506,content!$C$2:$C$2049,0),1),"")</f>
        <v/>
      </c>
      <c r="M1506" s="1" t="str">
        <f t="shared" si="208"/>
        <v/>
      </c>
      <c r="N1506" s="1" t="str">
        <f>IF(LENB(M1506),COUNTIF(M$2:M1506,"●"),"")</f>
        <v/>
      </c>
      <c r="O1506" s="1" t="str">
        <f t="shared" si="216"/>
        <v/>
      </c>
      <c r="P1506" s="1" t="str">
        <f t="shared" si="209"/>
        <v/>
      </c>
      <c r="Q1506" s="1" t="str">
        <f t="shared" si="210"/>
        <v/>
      </c>
      <c r="R1506" s="1" t="str">
        <f t="shared" si="211"/>
        <v/>
      </c>
      <c r="S1506" s="1" t="str">
        <f t="shared" si="212"/>
        <v/>
      </c>
      <c r="T1506" s="1" t="str">
        <f t="shared" si="213"/>
        <v/>
      </c>
      <c r="U1506" s="1" t="str">
        <f t="shared" si="214"/>
        <v/>
      </c>
      <c r="V1506" s="1" t="str">
        <f t="shared" si="215"/>
        <v/>
      </c>
    </row>
    <row r="1507" spans="4:22" x14ac:dyDescent="0.55000000000000004">
      <c r="D1507" s="1">
        <v>1505</v>
      </c>
      <c r="E1507" s="1" t="str">
        <f>IFERROR(INDEX(content!$A$2:$A$2049,MATCH($D1507,content!$C$2:$C$2049,0),1),"")</f>
        <v/>
      </c>
      <c r="F1507" s="1" t="str">
        <f>IFERROR(INDEX(content!$B$2:$B$2049,MATCH($D1507,content!$C$2:$C$2049,0),1),"")</f>
        <v/>
      </c>
      <c r="G1507" s="1" t="str">
        <f>IFERROR(INDEX(content!$C$2:$C$2049,MATCH($D1507,content!$C$2:$C$2049,0),1),"")</f>
        <v/>
      </c>
      <c r="H1507" s="1" t="str">
        <f>IFERROR(INDEX(content!$D$2:$D$2049,MATCH($D1507,content!$C$2:$C$2049,0),1),"")</f>
        <v/>
      </c>
      <c r="I1507" s="1" t="str">
        <f>IFERROR(INDEX(content!$F$2:$F$2049,MATCH($D1507,content!$C$2:$C$2049,0),1),"")</f>
        <v/>
      </c>
      <c r="J1507" s="1" t="str">
        <f>IFERROR(INDEX(content!$G$2:$G$2049,MATCH($D1507,content!$C$2:$C$2049,0),1),"")</f>
        <v/>
      </c>
      <c r="K1507" s="1" t="str">
        <f>IFERROR(INDEX(content!$H$2:$H$2049,MATCH($D1507,content!$C$2:$C$2049,0),1),"")</f>
        <v/>
      </c>
      <c r="L1507" s="1" t="str">
        <f>IFERROR(INDEX(content!$I$2:$I$2049,MATCH($D1507,content!$C$2:$C$2049,0),1),"")</f>
        <v/>
      </c>
      <c r="M1507" s="1" t="str">
        <f t="shared" si="208"/>
        <v/>
      </c>
      <c r="N1507" s="1" t="str">
        <f>IF(LENB(M1507),COUNTIF(M$2:M1507,"●"),"")</f>
        <v/>
      </c>
      <c r="O1507" s="1" t="str">
        <f t="shared" si="216"/>
        <v/>
      </c>
      <c r="P1507" s="1" t="str">
        <f t="shared" si="209"/>
        <v/>
      </c>
      <c r="Q1507" s="1" t="str">
        <f t="shared" si="210"/>
        <v/>
      </c>
      <c r="R1507" s="1" t="str">
        <f t="shared" si="211"/>
        <v/>
      </c>
      <c r="S1507" s="1" t="str">
        <f t="shared" si="212"/>
        <v/>
      </c>
      <c r="T1507" s="1" t="str">
        <f t="shared" si="213"/>
        <v/>
      </c>
      <c r="U1507" s="1" t="str">
        <f t="shared" si="214"/>
        <v/>
      </c>
      <c r="V1507" s="1" t="str">
        <f t="shared" si="215"/>
        <v/>
      </c>
    </row>
    <row r="1508" spans="4:22" x14ac:dyDescent="0.55000000000000004">
      <c r="D1508" s="1">
        <v>1506</v>
      </c>
      <c r="E1508" s="1" t="str">
        <f>IFERROR(INDEX(content!$A$2:$A$2049,MATCH($D1508,content!$C$2:$C$2049,0),1),"")</f>
        <v/>
      </c>
      <c r="F1508" s="1" t="str">
        <f>IFERROR(INDEX(content!$B$2:$B$2049,MATCH($D1508,content!$C$2:$C$2049,0),1),"")</f>
        <v/>
      </c>
      <c r="G1508" s="1" t="str">
        <f>IFERROR(INDEX(content!$C$2:$C$2049,MATCH($D1508,content!$C$2:$C$2049,0),1),"")</f>
        <v/>
      </c>
      <c r="H1508" s="1" t="str">
        <f>IFERROR(INDEX(content!$D$2:$D$2049,MATCH($D1508,content!$C$2:$C$2049,0),1),"")</f>
        <v/>
      </c>
      <c r="I1508" s="1" t="str">
        <f>IFERROR(INDEX(content!$F$2:$F$2049,MATCH($D1508,content!$C$2:$C$2049,0),1),"")</f>
        <v/>
      </c>
      <c r="J1508" s="1" t="str">
        <f>IFERROR(INDEX(content!$G$2:$G$2049,MATCH($D1508,content!$C$2:$C$2049,0),1),"")</f>
        <v/>
      </c>
      <c r="K1508" s="1" t="str">
        <f>IFERROR(INDEX(content!$H$2:$H$2049,MATCH($D1508,content!$C$2:$C$2049,0),1),"")</f>
        <v/>
      </c>
      <c r="L1508" s="1" t="str">
        <f>IFERROR(INDEX(content!$I$2:$I$2049,MATCH($D1508,content!$C$2:$C$2049,0),1),"")</f>
        <v/>
      </c>
      <c r="M1508" s="1" t="str">
        <f t="shared" si="208"/>
        <v/>
      </c>
      <c r="N1508" s="1" t="str">
        <f>IF(LENB(M1508),COUNTIF(M$2:M1508,"●"),"")</f>
        <v/>
      </c>
      <c r="O1508" s="1" t="str">
        <f t="shared" si="216"/>
        <v/>
      </c>
      <c r="P1508" s="1" t="str">
        <f t="shared" si="209"/>
        <v/>
      </c>
      <c r="Q1508" s="1" t="str">
        <f t="shared" si="210"/>
        <v/>
      </c>
      <c r="R1508" s="1" t="str">
        <f t="shared" si="211"/>
        <v/>
      </c>
      <c r="S1508" s="1" t="str">
        <f t="shared" si="212"/>
        <v/>
      </c>
      <c r="T1508" s="1" t="str">
        <f t="shared" si="213"/>
        <v/>
      </c>
      <c r="U1508" s="1" t="str">
        <f t="shared" si="214"/>
        <v/>
      </c>
      <c r="V1508" s="1" t="str">
        <f t="shared" si="215"/>
        <v/>
      </c>
    </row>
    <row r="1509" spans="4:22" x14ac:dyDescent="0.55000000000000004">
      <c r="D1509" s="1">
        <v>1507</v>
      </c>
      <c r="E1509" s="1" t="str">
        <f>IFERROR(INDEX(content!$A$2:$A$2049,MATCH($D1509,content!$C$2:$C$2049,0),1),"")</f>
        <v/>
      </c>
      <c r="F1509" s="1" t="str">
        <f>IFERROR(INDEX(content!$B$2:$B$2049,MATCH($D1509,content!$C$2:$C$2049,0),1),"")</f>
        <v/>
      </c>
      <c r="G1509" s="1" t="str">
        <f>IFERROR(INDEX(content!$C$2:$C$2049,MATCH($D1509,content!$C$2:$C$2049,0),1),"")</f>
        <v/>
      </c>
      <c r="H1509" s="1" t="str">
        <f>IFERROR(INDEX(content!$D$2:$D$2049,MATCH($D1509,content!$C$2:$C$2049,0),1),"")</f>
        <v/>
      </c>
      <c r="I1509" s="1" t="str">
        <f>IFERROR(INDEX(content!$F$2:$F$2049,MATCH($D1509,content!$C$2:$C$2049,0),1),"")</f>
        <v/>
      </c>
      <c r="J1509" s="1" t="str">
        <f>IFERROR(INDEX(content!$G$2:$G$2049,MATCH($D1509,content!$C$2:$C$2049,0),1),"")</f>
        <v/>
      </c>
      <c r="K1509" s="1" t="str">
        <f>IFERROR(INDEX(content!$H$2:$H$2049,MATCH($D1509,content!$C$2:$C$2049,0),1),"")</f>
        <v/>
      </c>
      <c r="L1509" s="1" t="str">
        <f>IFERROR(INDEX(content!$I$2:$I$2049,MATCH($D1509,content!$C$2:$C$2049,0),1),"")</f>
        <v/>
      </c>
      <c r="M1509" s="1" t="str">
        <f t="shared" si="208"/>
        <v/>
      </c>
      <c r="N1509" s="1" t="str">
        <f>IF(LENB(M1509),COUNTIF(M$2:M1509,"●"),"")</f>
        <v/>
      </c>
      <c r="O1509" s="1" t="str">
        <f t="shared" si="216"/>
        <v/>
      </c>
      <c r="P1509" s="1" t="str">
        <f t="shared" si="209"/>
        <v/>
      </c>
      <c r="Q1509" s="1" t="str">
        <f t="shared" si="210"/>
        <v/>
      </c>
      <c r="R1509" s="1" t="str">
        <f t="shared" si="211"/>
        <v/>
      </c>
      <c r="S1509" s="1" t="str">
        <f t="shared" si="212"/>
        <v/>
      </c>
      <c r="T1509" s="1" t="str">
        <f t="shared" si="213"/>
        <v/>
      </c>
      <c r="U1509" s="1" t="str">
        <f t="shared" si="214"/>
        <v/>
      </c>
      <c r="V1509" s="1" t="str">
        <f t="shared" si="215"/>
        <v/>
      </c>
    </row>
    <row r="1510" spans="4:22" x14ac:dyDescent="0.55000000000000004">
      <c r="D1510" s="1">
        <v>1508</v>
      </c>
      <c r="E1510" s="1" t="str">
        <f>IFERROR(INDEX(content!$A$2:$A$2049,MATCH($D1510,content!$C$2:$C$2049,0),1),"")</f>
        <v/>
      </c>
      <c r="F1510" s="1" t="str">
        <f>IFERROR(INDEX(content!$B$2:$B$2049,MATCH($D1510,content!$C$2:$C$2049,0),1),"")</f>
        <v/>
      </c>
      <c r="G1510" s="1" t="str">
        <f>IFERROR(INDEX(content!$C$2:$C$2049,MATCH($D1510,content!$C$2:$C$2049,0),1),"")</f>
        <v/>
      </c>
      <c r="H1510" s="1" t="str">
        <f>IFERROR(INDEX(content!$D$2:$D$2049,MATCH($D1510,content!$C$2:$C$2049,0),1),"")</f>
        <v/>
      </c>
      <c r="I1510" s="1" t="str">
        <f>IFERROR(INDEX(content!$F$2:$F$2049,MATCH($D1510,content!$C$2:$C$2049,0),1),"")</f>
        <v/>
      </c>
      <c r="J1510" s="1" t="str">
        <f>IFERROR(INDEX(content!$G$2:$G$2049,MATCH($D1510,content!$C$2:$C$2049,0),1),"")</f>
        <v/>
      </c>
      <c r="K1510" s="1" t="str">
        <f>IFERROR(INDEX(content!$H$2:$H$2049,MATCH($D1510,content!$C$2:$C$2049,0),1),"")</f>
        <v/>
      </c>
      <c r="L1510" s="1" t="str">
        <f>IFERROR(INDEX(content!$I$2:$I$2049,MATCH($D1510,content!$C$2:$C$2049,0),1),"")</f>
        <v/>
      </c>
      <c r="M1510" s="1" t="str">
        <f t="shared" si="208"/>
        <v/>
      </c>
      <c r="N1510" s="1" t="str">
        <f>IF(LENB(M1510),COUNTIF(M$2:M1510,"●"),"")</f>
        <v/>
      </c>
      <c r="O1510" s="1" t="str">
        <f t="shared" si="216"/>
        <v/>
      </c>
      <c r="P1510" s="1" t="str">
        <f t="shared" si="209"/>
        <v/>
      </c>
      <c r="Q1510" s="1" t="str">
        <f t="shared" si="210"/>
        <v/>
      </c>
      <c r="R1510" s="1" t="str">
        <f t="shared" si="211"/>
        <v/>
      </c>
      <c r="S1510" s="1" t="str">
        <f t="shared" si="212"/>
        <v/>
      </c>
      <c r="T1510" s="1" t="str">
        <f t="shared" si="213"/>
        <v/>
      </c>
      <c r="U1510" s="1" t="str">
        <f t="shared" si="214"/>
        <v/>
      </c>
      <c r="V1510" s="1" t="str">
        <f t="shared" si="215"/>
        <v/>
      </c>
    </row>
    <row r="1511" spans="4:22" x14ac:dyDescent="0.55000000000000004">
      <c r="D1511" s="1">
        <v>1509</v>
      </c>
      <c r="E1511" s="1" t="str">
        <f>IFERROR(INDEX(content!$A$2:$A$2049,MATCH($D1511,content!$C$2:$C$2049,0),1),"")</f>
        <v/>
      </c>
      <c r="F1511" s="1" t="str">
        <f>IFERROR(INDEX(content!$B$2:$B$2049,MATCH($D1511,content!$C$2:$C$2049,0),1),"")</f>
        <v/>
      </c>
      <c r="G1511" s="1" t="str">
        <f>IFERROR(INDEX(content!$C$2:$C$2049,MATCH($D1511,content!$C$2:$C$2049,0),1),"")</f>
        <v/>
      </c>
      <c r="H1511" s="1" t="str">
        <f>IFERROR(INDEX(content!$D$2:$D$2049,MATCH($D1511,content!$C$2:$C$2049,0),1),"")</f>
        <v/>
      </c>
      <c r="I1511" s="1" t="str">
        <f>IFERROR(INDEX(content!$F$2:$F$2049,MATCH($D1511,content!$C$2:$C$2049,0),1),"")</f>
        <v/>
      </c>
      <c r="J1511" s="1" t="str">
        <f>IFERROR(INDEX(content!$G$2:$G$2049,MATCH($D1511,content!$C$2:$C$2049,0),1),"")</f>
        <v/>
      </c>
      <c r="K1511" s="1" t="str">
        <f>IFERROR(INDEX(content!$H$2:$H$2049,MATCH($D1511,content!$C$2:$C$2049,0),1),"")</f>
        <v/>
      </c>
      <c r="L1511" s="1" t="str">
        <f>IFERROR(INDEX(content!$I$2:$I$2049,MATCH($D1511,content!$C$2:$C$2049,0),1),"")</f>
        <v/>
      </c>
      <c r="M1511" s="1" t="str">
        <f t="shared" si="208"/>
        <v/>
      </c>
      <c r="N1511" s="1" t="str">
        <f>IF(LENB(M1511),COUNTIF(M$2:M1511,"●"),"")</f>
        <v/>
      </c>
      <c r="O1511" s="1" t="str">
        <f t="shared" si="216"/>
        <v/>
      </c>
      <c r="P1511" s="1" t="str">
        <f t="shared" si="209"/>
        <v/>
      </c>
      <c r="Q1511" s="1" t="str">
        <f t="shared" si="210"/>
        <v/>
      </c>
      <c r="R1511" s="1" t="str">
        <f t="shared" si="211"/>
        <v/>
      </c>
      <c r="S1511" s="1" t="str">
        <f t="shared" si="212"/>
        <v/>
      </c>
      <c r="T1511" s="1" t="str">
        <f t="shared" si="213"/>
        <v/>
      </c>
      <c r="U1511" s="1" t="str">
        <f t="shared" si="214"/>
        <v/>
      </c>
      <c r="V1511" s="1" t="str">
        <f t="shared" si="215"/>
        <v/>
      </c>
    </row>
    <row r="1512" spans="4:22" x14ac:dyDescent="0.55000000000000004">
      <c r="D1512" s="1">
        <v>1510</v>
      </c>
      <c r="E1512" s="1" t="str">
        <f>IFERROR(INDEX(content!$A$2:$A$2049,MATCH($D1512,content!$C$2:$C$2049,0),1),"")</f>
        <v/>
      </c>
      <c r="F1512" s="1" t="str">
        <f>IFERROR(INDEX(content!$B$2:$B$2049,MATCH($D1512,content!$C$2:$C$2049,0),1),"")</f>
        <v/>
      </c>
      <c r="G1512" s="1" t="str">
        <f>IFERROR(INDEX(content!$C$2:$C$2049,MATCH($D1512,content!$C$2:$C$2049,0),1),"")</f>
        <v/>
      </c>
      <c r="H1512" s="1" t="str">
        <f>IFERROR(INDEX(content!$D$2:$D$2049,MATCH($D1512,content!$C$2:$C$2049,0),1),"")</f>
        <v/>
      </c>
      <c r="I1512" s="1" t="str">
        <f>IFERROR(INDEX(content!$F$2:$F$2049,MATCH($D1512,content!$C$2:$C$2049,0),1),"")</f>
        <v/>
      </c>
      <c r="J1512" s="1" t="str">
        <f>IFERROR(INDEX(content!$G$2:$G$2049,MATCH($D1512,content!$C$2:$C$2049,0),1),"")</f>
        <v/>
      </c>
      <c r="K1512" s="1" t="str">
        <f>IFERROR(INDEX(content!$H$2:$H$2049,MATCH($D1512,content!$C$2:$C$2049,0),1),"")</f>
        <v/>
      </c>
      <c r="L1512" s="1" t="str">
        <f>IFERROR(INDEX(content!$I$2:$I$2049,MATCH($D1512,content!$C$2:$C$2049,0),1),"")</f>
        <v/>
      </c>
      <c r="M1512" s="1" t="str">
        <f t="shared" si="208"/>
        <v/>
      </c>
      <c r="N1512" s="1" t="str">
        <f>IF(LENB(M1512),COUNTIF(M$2:M1512,"●"),"")</f>
        <v/>
      </c>
      <c r="O1512" s="1" t="str">
        <f t="shared" si="216"/>
        <v/>
      </c>
      <c r="P1512" s="1" t="str">
        <f t="shared" si="209"/>
        <v/>
      </c>
      <c r="Q1512" s="1" t="str">
        <f t="shared" si="210"/>
        <v/>
      </c>
      <c r="R1512" s="1" t="str">
        <f t="shared" si="211"/>
        <v/>
      </c>
      <c r="S1512" s="1" t="str">
        <f t="shared" si="212"/>
        <v/>
      </c>
      <c r="T1512" s="1" t="str">
        <f t="shared" si="213"/>
        <v/>
      </c>
      <c r="U1512" s="1" t="str">
        <f t="shared" si="214"/>
        <v/>
      </c>
      <c r="V1512" s="1" t="str">
        <f t="shared" si="215"/>
        <v/>
      </c>
    </row>
    <row r="1513" spans="4:22" x14ac:dyDescent="0.55000000000000004">
      <c r="D1513" s="1">
        <v>1511</v>
      </c>
      <c r="E1513" s="1" t="str">
        <f>IFERROR(INDEX(content!$A$2:$A$2049,MATCH($D1513,content!$C$2:$C$2049,0),1),"")</f>
        <v/>
      </c>
      <c r="F1513" s="1" t="str">
        <f>IFERROR(INDEX(content!$B$2:$B$2049,MATCH($D1513,content!$C$2:$C$2049,0),1),"")</f>
        <v/>
      </c>
      <c r="G1513" s="1" t="str">
        <f>IFERROR(INDEX(content!$C$2:$C$2049,MATCH($D1513,content!$C$2:$C$2049,0),1),"")</f>
        <v/>
      </c>
      <c r="H1513" s="1" t="str">
        <f>IFERROR(INDEX(content!$D$2:$D$2049,MATCH($D1513,content!$C$2:$C$2049,0),1),"")</f>
        <v/>
      </c>
      <c r="I1513" s="1" t="str">
        <f>IFERROR(INDEX(content!$F$2:$F$2049,MATCH($D1513,content!$C$2:$C$2049,0),1),"")</f>
        <v/>
      </c>
      <c r="J1513" s="1" t="str">
        <f>IFERROR(INDEX(content!$G$2:$G$2049,MATCH($D1513,content!$C$2:$C$2049,0),1),"")</f>
        <v/>
      </c>
      <c r="K1513" s="1" t="str">
        <f>IFERROR(INDEX(content!$H$2:$H$2049,MATCH($D1513,content!$C$2:$C$2049,0),1),"")</f>
        <v/>
      </c>
      <c r="L1513" s="1" t="str">
        <f>IFERROR(INDEX(content!$I$2:$I$2049,MATCH($D1513,content!$C$2:$C$2049,0),1),"")</f>
        <v/>
      </c>
      <c r="M1513" s="1" t="str">
        <f t="shared" si="208"/>
        <v/>
      </c>
      <c r="N1513" s="1" t="str">
        <f>IF(LENB(M1513),COUNTIF(M$2:M1513,"●"),"")</f>
        <v/>
      </c>
      <c r="O1513" s="1" t="str">
        <f t="shared" si="216"/>
        <v/>
      </c>
      <c r="P1513" s="1" t="str">
        <f t="shared" si="209"/>
        <v/>
      </c>
      <c r="Q1513" s="1" t="str">
        <f t="shared" si="210"/>
        <v/>
      </c>
      <c r="R1513" s="1" t="str">
        <f t="shared" si="211"/>
        <v/>
      </c>
      <c r="S1513" s="1" t="str">
        <f t="shared" si="212"/>
        <v/>
      </c>
      <c r="T1513" s="1" t="str">
        <f t="shared" si="213"/>
        <v/>
      </c>
      <c r="U1513" s="1" t="str">
        <f t="shared" si="214"/>
        <v/>
      </c>
      <c r="V1513" s="1" t="str">
        <f t="shared" si="215"/>
        <v/>
      </c>
    </row>
    <row r="1514" spans="4:22" x14ac:dyDescent="0.55000000000000004">
      <c r="D1514" s="1">
        <v>1512</v>
      </c>
      <c r="E1514" s="1" t="str">
        <f>IFERROR(INDEX(content!$A$2:$A$2049,MATCH($D1514,content!$C$2:$C$2049,0),1),"")</f>
        <v/>
      </c>
      <c r="F1514" s="1" t="str">
        <f>IFERROR(INDEX(content!$B$2:$B$2049,MATCH($D1514,content!$C$2:$C$2049,0),1),"")</f>
        <v/>
      </c>
      <c r="G1514" s="1" t="str">
        <f>IFERROR(INDEX(content!$C$2:$C$2049,MATCH($D1514,content!$C$2:$C$2049,0),1),"")</f>
        <v/>
      </c>
      <c r="H1514" s="1" t="str">
        <f>IFERROR(INDEX(content!$D$2:$D$2049,MATCH($D1514,content!$C$2:$C$2049,0),1),"")</f>
        <v/>
      </c>
      <c r="I1514" s="1" t="str">
        <f>IFERROR(INDEX(content!$F$2:$F$2049,MATCH($D1514,content!$C$2:$C$2049,0),1),"")</f>
        <v/>
      </c>
      <c r="J1514" s="1" t="str">
        <f>IFERROR(INDEX(content!$G$2:$G$2049,MATCH($D1514,content!$C$2:$C$2049,0),1),"")</f>
        <v/>
      </c>
      <c r="K1514" s="1" t="str">
        <f>IFERROR(INDEX(content!$H$2:$H$2049,MATCH($D1514,content!$C$2:$C$2049,0),1),"")</f>
        <v/>
      </c>
      <c r="L1514" s="1" t="str">
        <f>IFERROR(INDEX(content!$I$2:$I$2049,MATCH($D1514,content!$C$2:$C$2049,0),1),"")</f>
        <v/>
      </c>
      <c r="M1514" s="1" t="str">
        <f t="shared" si="208"/>
        <v/>
      </c>
      <c r="N1514" s="1" t="str">
        <f>IF(LENB(M1514),COUNTIF(M$2:M1514,"●"),"")</f>
        <v/>
      </c>
      <c r="O1514" s="1" t="str">
        <f t="shared" si="216"/>
        <v/>
      </c>
      <c r="P1514" s="1" t="str">
        <f t="shared" si="209"/>
        <v/>
      </c>
      <c r="Q1514" s="1" t="str">
        <f t="shared" si="210"/>
        <v/>
      </c>
      <c r="R1514" s="1" t="str">
        <f t="shared" si="211"/>
        <v/>
      </c>
      <c r="S1514" s="1" t="str">
        <f t="shared" si="212"/>
        <v/>
      </c>
      <c r="T1514" s="1" t="str">
        <f t="shared" si="213"/>
        <v/>
      </c>
      <c r="U1514" s="1" t="str">
        <f t="shared" si="214"/>
        <v/>
      </c>
      <c r="V1514" s="1" t="str">
        <f t="shared" si="215"/>
        <v/>
      </c>
    </row>
    <row r="1515" spans="4:22" x14ac:dyDescent="0.55000000000000004">
      <c r="D1515" s="1">
        <v>1513</v>
      </c>
      <c r="E1515" s="1" t="str">
        <f>IFERROR(INDEX(content!$A$2:$A$2049,MATCH($D1515,content!$C$2:$C$2049,0),1),"")</f>
        <v/>
      </c>
      <c r="F1515" s="1" t="str">
        <f>IFERROR(INDEX(content!$B$2:$B$2049,MATCH($D1515,content!$C$2:$C$2049,0),1),"")</f>
        <v/>
      </c>
      <c r="G1515" s="1" t="str">
        <f>IFERROR(INDEX(content!$C$2:$C$2049,MATCH($D1515,content!$C$2:$C$2049,0),1),"")</f>
        <v/>
      </c>
      <c r="H1515" s="1" t="str">
        <f>IFERROR(INDEX(content!$D$2:$D$2049,MATCH($D1515,content!$C$2:$C$2049,0),1),"")</f>
        <v/>
      </c>
      <c r="I1515" s="1" t="str">
        <f>IFERROR(INDEX(content!$F$2:$F$2049,MATCH($D1515,content!$C$2:$C$2049,0),1),"")</f>
        <v/>
      </c>
      <c r="J1515" s="1" t="str">
        <f>IFERROR(INDEX(content!$G$2:$G$2049,MATCH($D1515,content!$C$2:$C$2049,0),1),"")</f>
        <v/>
      </c>
      <c r="K1515" s="1" t="str">
        <f>IFERROR(INDEX(content!$H$2:$H$2049,MATCH($D1515,content!$C$2:$C$2049,0),1),"")</f>
        <v/>
      </c>
      <c r="L1515" s="1" t="str">
        <f>IFERROR(INDEX(content!$I$2:$I$2049,MATCH($D1515,content!$C$2:$C$2049,0),1),"")</f>
        <v/>
      </c>
      <c r="M1515" s="1" t="str">
        <f t="shared" si="208"/>
        <v/>
      </c>
      <c r="N1515" s="1" t="str">
        <f>IF(LENB(M1515),COUNTIF(M$2:M1515,"●"),"")</f>
        <v/>
      </c>
      <c r="O1515" s="1" t="str">
        <f t="shared" si="216"/>
        <v/>
      </c>
      <c r="P1515" s="1" t="str">
        <f t="shared" si="209"/>
        <v/>
      </c>
      <c r="Q1515" s="1" t="str">
        <f t="shared" si="210"/>
        <v/>
      </c>
      <c r="R1515" s="1" t="str">
        <f t="shared" si="211"/>
        <v/>
      </c>
      <c r="S1515" s="1" t="str">
        <f t="shared" si="212"/>
        <v/>
      </c>
      <c r="T1515" s="1" t="str">
        <f t="shared" si="213"/>
        <v/>
      </c>
      <c r="U1515" s="1" t="str">
        <f t="shared" si="214"/>
        <v/>
      </c>
      <c r="V1515" s="1" t="str">
        <f t="shared" si="215"/>
        <v/>
      </c>
    </row>
    <row r="1516" spans="4:22" x14ac:dyDescent="0.55000000000000004">
      <c r="D1516" s="1">
        <v>1514</v>
      </c>
      <c r="E1516" s="1" t="str">
        <f>IFERROR(INDEX(content!$A$2:$A$2049,MATCH($D1516,content!$C$2:$C$2049,0),1),"")</f>
        <v/>
      </c>
      <c r="F1516" s="1" t="str">
        <f>IFERROR(INDEX(content!$B$2:$B$2049,MATCH($D1516,content!$C$2:$C$2049,0),1),"")</f>
        <v/>
      </c>
      <c r="G1516" s="1" t="str">
        <f>IFERROR(INDEX(content!$C$2:$C$2049,MATCH($D1516,content!$C$2:$C$2049,0),1),"")</f>
        <v/>
      </c>
      <c r="H1516" s="1" t="str">
        <f>IFERROR(INDEX(content!$D$2:$D$2049,MATCH($D1516,content!$C$2:$C$2049,0),1),"")</f>
        <v/>
      </c>
      <c r="I1516" s="1" t="str">
        <f>IFERROR(INDEX(content!$F$2:$F$2049,MATCH($D1516,content!$C$2:$C$2049,0),1),"")</f>
        <v/>
      </c>
      <c r="J1516" s="1" t="str">
        <f>IFERROR(INDEX(content!$G$2:$G$2049,MATCH($D1516,content!$C$2:$C$2049,0),1),"")</f>
        <v/>
      </c>
      <c r="K1516" s="1" t="str">
        <f>IFERROR(INDEX(content!$H$2:$H$2049,MATCH($D1516,content!$C$2:$C$2049,0),1),"")</f>
        <v/>
      </c>
      <c r="L1516" s="1" t="str">
        <f>IFERROR(INDEX(content!$I$2:$I$2049,MATCH($D1516,content!$C$2:$C$2049,0),1),"")</f>
        <v/>
      </c>
      <c r="M1516" s="1" t="str">
        <f t="shared" si="208"/>
        <v/>
      </c>
      <c r="N1516" s="1" t="str">
        <f>IF(LENB(M1516),COUNTIF(M$2:M1516,"●"),"")</f>
        <v/>
      </c>
      <c r="O1516" s="1" t="str">
        <f t="shared" si="216"/>
        <v/>
      </c>
      <c r="P1516" s="1" t="str">
        <f t="shared" si="209"/>
        <v/>
      </c>
      <c r="Q1516" s="1" t="str">
        <f t="shared" si="210"/>
        <v/>
      </c>
      <c r="R1516" s="1" t="str">
        <f t="shared" si="211"/>
        <v/>
      </c>
      <c r="S1516" s="1" t="str">
        <f t="shared" si="212"/>
        <v/>
      </c>
      <c r="T1516" s="1" t="str">
        <f t="shared" si="213"/>
        <v/>
      </c>
      <c r="U1516" s="1" t="str">
        <f t="shared" si="214"/>
        <v/>
      </c>
      <c r="V1516" s="1" t="str">
        <f t="shared" si="215"/>
        <v/>
      </c>
    </row>
    <row r="1517" spans="4:22" x14ac:dyDescent="0.55000000000000004">
      <c r="D1517" s="1">
        <v>1515</v>
      </c>
      <c r="E1517" s="1" t="str">
        <f>IFERROR(INDEX(content!$A$2:$A$2049,MATCH($D1517,content!$C$2:$C$2049,0),1),"")</f>
        <v/>
      </c>
      <c r="F1517" s="1" t="str">
        <f>IFERROR(INDEX(content!$B$2:$B$2049,MATCH($D1517,content!$C$2:$C$2049,0),1),"")</f>
        <v/>
      </c>
      <c r="G1517" s="1" t="str">
        <f>IFERROR(INDEX(content!$C$2:$C$2049,MATCH($D1517,content!$C$2:$C$2049,0),1),"")</f>
        <v/>
      </c>
      <c r="H1517" s="1" t="str">
        <f>IFERROR(INDEX(content!$D$2:$D$2049,MATCH($D1517,content!$C$2:$C$2049,0),1),"")</f>
        <v/>
      </c>
      <c r="I1517" s="1" t="str">
        <f>IFERROR(INDEX(content!$F$2:$F$2049,MATCH($D1517,content!$C$2:$C$2049,0),1),"")</f>
        <v/>
      </c>
      <c r="J1517" s="1" t="str">
        <f>IFERROR(INDEX(content!$G$2:$G$2049,MATCH($D1517,content!$C$2:$C$2049,0),1),"")</f>
        <v/>
      </c>
      <c r="K1517" s="1" t="str">
        <f>IFERROR(INDEX(content!$H$2:$H$2049,MATCH($D1517,content!$C$2:$C$2049,0),1),"")</f>
        <v/>
      </c>
      <c r="L1517" s="1" t="str">
        <f>IFERROR(INDEX(content!$I$2:$I$2049,MATCH($D1517,content!$C$2:$C$2049,0),1),"")</f>
        <v/>
      </c>
      <c r="M1517" s="1" t="str">
        <f t="shared" si="208"/>
        <v/>
      </c>
      <c r="N1517" s="1" t="str">
        <f>IF(LENB(M1517),COUNTIF(M$2:M1517,"●"),"")</f>
        <v/>
      </c>
      <c r="O1517" s="1" t="str">
        <f t="shared" si="216"/>
        <v/>
      </c>
      <c r="P1517" s="1" t="str">
        <f t="shared" si="209"/>
        <v/>
      </c>
      <c r="Q1517" s="1" t="str">
        <f t="shared" si="210"/>
        <v/>
      </c>
      <c r="R1517" s="1" t="str">
        <f t="shared" si="211"/>
        <v/>
      </c>
      <c r="S1517" s="1" t="str">
        <f t="shared" si="212"/>
        <v/>
      </c>
      <c r="T1517" s="1" t="str">
        <f t="shared" si="213"/>
        <v/>
      </c>
      <c r="U1517" s="1" t="str">
        <f t="shared" si="214"/>
        <v/>
      </c>
      <c r="V1517" s="1" t="str">
        <f t="shared" si="215"/>
        <v/>
      </c>
    </row>
    <row r="1518" spans="4:22" x14ac:dyDescent="0.55000000000000004">
      <c r="D1518" s="1">
        <v>1516</v>
      </c>
      <c r="E1518" s="1" t="str">
        <f>IFERROR(INDEX(content!$A$2:$A$2049,MATCH($D1518,content!$C$2:$C$2049,0),1),"")</f>
        <v/>
      </c>
      <c r="F1518" s="1" t="str">
        <f>IFERROR(INDEX(content!$B$2:$B$2049,MATCH($D1518,content!$C$2:$C$2049,0),1),"")</f>
        <v/>
      </c>
      <c r="G1518" s="1" t="str">
        <f>IFERROR(INDEX(content!$C$2:$C$2049,MATCH($D1518,content!$C$2:$C$2049,0),1),"")</f>
        <v/>
      </c>
      <c r="H1518" s="1" t="str">
        <f>IFERROR(INDEX(content!$D$2:$D$2049,MATCH($D1518,content!$C$2:$C$2049,0),1),"")</f>
        <v/>
      </c>
      <c r="I1518" s="1" t="str">
        <f>IFERROR(INDEX(content!$F$2:$F$2049,MATCH($D1518,content!$C$2:$C$2049,0),1),"")</f>
        <v/>
      </c>
      <c r="J1518" s="1" t="str">
        <f>IFERROR(INDEX(content!$G$2:$G$2049,MATCH($D1518,content!$C$2:$C$2049,0),1),"")</f>
        <v/>
      </c>
      <c r="K1518" s="1" t="str">
        <f>IFERROR(INDEX(content!$H$2:$H$2049,MATCH($D1518,content!$C$2:$C$2049,0),1),"")</f>
        <v/>
      </c>
      <c r="L1518" s="1" t="str">
        <f>IFERROR(INDEX(content!$I$2:$I$2049,MATCH($D1518,content!$C$2:$C$2049,0),1),"")</f>
        <v/>
      </c>
      <c r="M1518" s="1" t="str">
        <f t="shared" si="208"/>
        <v/>
      </c>
      <c r="N1518" s="1" t="str">
        <f>IF(LENB(M1518),COUNTIF(M$2:M1518,"●"),"")</f>
        <v/>
      </c>
      <c r="O1518" s="1" t="str">
        <f t="shared" si="216"/>
        <v/>
      </c>
      <c r="P1518" s="1" t="str">
        <f t="shared" si="209"/>
        <v/>
      </c>
      <c r="Q1518" s="1" t="str">
        <f t="shared" si="210"/>
        <v/>
      </c>
      <c r="R1518" s="1" t="str">
        <f t="shared" si="211"/>
        <v/>
      </c>
      <c r="S1518" s="1" t="str">
        <f t="shared" si="212"/>
        <v/>
      </c>
      <c r="T1518" s="1" t="str">
        <f t="shared" si="213"/>
        <v/>
      </c>
      <c r="U1518" s="1" t="str">
        <f t="shared" si="214"/>
        <v/>
      </c>
      <c r="V1518" s="1" t="str">
        <f t="shared" si="215"/>
        <v/>
      </c>
    </row>
    <row r="1519" spans="4:22" x14ac:dyDescent="0.55000000000000004">
      <c r="D1519" s="1">
        <v>1517</v>
      </c>
      <c r="E1519" s="1" t="str">
        <f>IFERROR(INDEX(content!$A$2:$A$2049,MATCH($D1519,content!$C$2:$C$2049,0),1),"")</f>
        <v/>
      </c>
      <c r="F1519" s="1" t="str">
        <f>IFERROR(INDEX(content!$B$2:$B$2049,MATCH($D1519,content!$C$2:$C$2049,0),1),"")</f>
        <v/>
      </c>
      <c r="G1519" s="1" t="str">
        <f>IFERROR(INDEX(content!$C$2:$C$2049,MATCH($D1519,content!$C$2:$C$2049,0),1),"")</f>
        <v/>
      </c>
      <c r="H1519" s="1" t="str">
        <f>IFERROR(INDEX(content!$D$2:$D$2049,MATCH($D1519,content!$C$2:$C$2049,0),1),"")</f>
        <v/>
      </c>
      <c r="I1519" s="1" t="str">
        <f>IFERROR(INDEX(content!$F$2:$F$2049,MATCH($D1519,content!$C$2:$C$2049,0),1),"")</f>
        <v/>
      </c>
      <c r="J1519" s="1" t="str">
        <f>IFERROR(INDEX(content!$G$2:$G$2049,MATCH($D1519,content!$C$2:$C$2049,0),1),"")</f>
        <v/>
      </c>
      <c r="K1519" s="1" t="str">
        <f>IFERROR(INDEX(content!$H$2:$H$2049,MATCH($D1519,content!$C$2:$C$2049,0),1),"")</f>
        <v/>
      </c>
      <c r="L1519" s="1" t="str">
        <f>IFERROR(INDEX(content!$I$2:$I$2049,MATCH($D1519,content!$C$2:$C$2049,0),1),"")</f>
        <v/>
      </c>
      <c r="M1519" s="1" t="str">
        <f t="shared" si="208"/>
        <v/>
      </c>
      <c r="N1519" s="1" t="str">
        <f>IF(LENB(M1519),COUNTIF(M$2:M1519,"●"),"")</f>
        <v/>
      </c>
      <c r="O1519" s="1" t="str">
        <f t="shared" si="216"/>
        <v/>
      </c>
      <c r="P1519" s="1" t="str">
        <f t="shared" si="209"/>
        <v/>
      </c>
      <c r="Q1519" s="1" t="str">
        <f t="shared" si="210"/>
        <v/>
      </c>
      <c r="R1519" s="1" t="str">
        <f t="shared" si="211"/>
        <v/>
      </c>
      <c r="S1519" s="1" t="str">
        <f t="shared" si="212"/>
        <v/>
      </c>
      <c r="T1519" s="1" t="str">
        <f t="shared" si="213"/>
        <v/>
      </c>
      <c r="U1519" s="1" t="str">
        <f t="shared" si="214"/>
        <v/>
      </c>
      <c r="V1519" s="1" t="str">
        <f t="shared" si="215"/>
        <v/>
      </c>
    </row>
    <row r="1520" spans="4:22" x14ac:dyDescent="0.55000000000000004">
      <c r="D1520" s="1">
        <v>1518</v>
      </c>
      <c r="E1520" s="1" t="str">
        <f>IFERROR(INDEX(content!$A$2:$A$2049,MATCH($D1520,content!$C$2:$C$2049,0),1),"")</f>
        <v/>
      </c>
      <c r="F1520" s="1" t="str">
        <f>IFERROR(INDEX(content!$B$2:$B$2049,MATCH($D1520,content!$C$2:$C$2049,0),1),"")</f>
        <v/>
      </c>
      <c r="G1520" s="1" t="str">
        <f>IFERROR(INDEX(content!$C$2:$C$2049,MATCH($D1520,content!$C$2:$C$2049,0),1),"")</f>
        <v/>
      </c>
      <c r="H1520" s="1" t="str">
        <f>IFERROR(INDEX(content!$D$2:$D$2049,MATCH($D1520,content!$C$2:$C$2049,0),1),"")</f>
        <v/>
      </c>
      <c r="I1520" s="1" t="str">
        <f>IFERROR(INDEX(content!$F$2:$F$2049,MATCH($D1520,content!$C$2:$C$2049,0),1),"")</f>
        <v/>
      </c>
      <c r="J1520" s="1" t="str">
        <f>IFERROR(INDEX(content!$G$2:$G$2049,MATCH($D1520,content!$C$2:$C$2049,0),1),"")</f>
        <v/>
      </c>
      <c r="K1520" s="1" t="str">
        <f>IFERROR(INDEX(content!$H$2:$H$2049,MATCH($D1520,content!$C$2:$C$2049,0),1),"")</f>
        <v/>
      </c>
      <c r="L1520" s="1" t="str">
        <f>IFERROR(INDEX(content!$I$2:$I$2049,MATCH($D1520,content!$C$2:$C$2049,0),1),"")</f>
        <v/>
      </c>
      <c r="M1520" s="1" t="str">
        <f t="shared" si="208"/>
        <v/>
      </c>
      <c r="N1520" s="1" t="str">
        <f>IF(LENB(M1520),COUNTIF(M$2:M1520,"●"),"")</f>
        <v/>
      </c>
      <c r="O1520" s="1" t="str">
        <f t="shared" si="216"/>
        <v/>
      </c>
      <c r="P1520" s="1" t="str">
        <f t="shared" si="209"/>
        <v/>
      </c>
      <c r="Q1520" s="1" t="str">
        <f t="shared" si="210"/>
        <v/>
      </c>
      <c r="R1520" s="1" t="str">
        <f t="shared" si="211"/>
        <v/>
      </c>
      <c r="S1520" s="1" t="str">
        <f t="shared" si="212"/>
        <v/>
      </c>
      <c r="T1520" s="1" t="str">
        <f t="shared" si="213"/>
        <v/>
      </c>
      <c r="U1520" s="1" t="str">
        <f t="shared" si="214"/>
        <v/>
      </c>
      <c r="V1520" s="1" t="str">
        <f t="shared" si="215"/>
        <v/>
      </c>
    </row>
    <row r="1521" spans="4:22" x14ac:dyDescent="0.55000000000000004">
      <c r="D1521" s="1">
        <v>1519</v>
      </c>
      <c r="E1521" s="1" t="str">
        <f>IFERROR(INDEX(content!$A$2:$A$2049,MATCH($D1521,content!$C$2:$C$2049,0),1),"")</f>
        <v/>
      </c>
      <c r="F1521" s="1" t="str">
        <f>IFERROR(INDEX(content!$B$2:$B$2049,MATCH($D1521,content!$C$2:$C$2049,0),1),"")</f>
        <v/>
      </c>
      <c r="G1521" s="1" t="str">
        <f>IFERROR(INDEX(content!$C$2:$C$2049,MATCH($D1521,content!$C$2:$C$2049,0),1),"")</f>
        <v/>
      </c>
      <c r="H1521" s="1" t="str">
        <f>IFERROR(INDEX(content!$D$2:$D$2049,MATCH($D1521,content!$C$2:$C$2049,0),1),"")</f>
        <v/>
      </c>
      <c r="I1521" s="1" t="str">
        <f>IFERROR(INDEX(content!$F$2:$F$2049,MATCH($D1521,content!$C$2:$C$2049,0),1),"")</f>
        <v/>
      </c>
      <c r="J1521" s="1" t="str">
        <f>IFERROR(INDEX(content!$G$2:$G$2049,MATCH($D1521,content!$C$2:$C$2049,0),1),"")</f>
        <v/>
      </c>
      <c r="K1521" s="1" t="str">
        <f>IFERROR(INDEX(content!$H$2:$H$2049,MATCH($D1521,content!$C$2:$C$2049,0),1),"")</f>
        <v/>
      </c>
      <c r="L1521" s="1" t="str">
        <f>IFERROR(INDEX(content!$I$2:$I$2049,MATCH($D1521,content!$C$2:$C$2049,0),1),"")</f>
        <v/>
      </c>
      <c r="M1521" s="1" t="str">
        <f t="shared" si="208"/>
        <v/>
      </c>
      <c r="N1521" s="1" t="str">
        <f>IF(LENB(M1521),COUNTIF(M$2:M1521,"●"),"")</f>
        <v/>
      </c>
      <c r="O1521" s="1" t="str">
        <f t="shared" si="216"/>
        <v/>
      </c>
      <c r="P1521" s="1" t="str">
        <f t="shared" si="209"/>
        <v/>
      </c>
      <c r="Q1521" s="1" t="str">
        <f t="shared" si="210"/>
        <v/>
      </c>
      <c r="R1521" s="1" t="str">
        <f t="shared" si="211"/>
        <v/>
      </c>
      <c r="S1521" s="1" t="str">
        <f t="shared" si="212"/>
        <v/>
      </c>
      <c r="T1521" s="1" t="str">
        <f t="shared" si="213"/>
        <v/>
      </c>
      <c r="U1521" s="1" t="str">
        <f t="shared" si="214"/>
        <v/>
      </c>
      <c r="V1521" s="1" t="str">
        <f t="shared" si="215"/>
        <v/>
      </c>
    </row>
    <row r="1522" spans="4:22" x14ac:dyDescent="0.55000000000000004">
      <c r="D1522" s="1">
        <v>1520</v>
      </c>
      <c r="E1522" s="1" t="str">
        <f>IFERROR(INDEX(content!$A$2:$A$2049,MATCH($D1522,content!$C$2:$C$2049,0),1),"")</f>
        <v/>
      </c>
      <c r="F1522" s="1" t="str">
        <f>IFERROR(INDEX(content!$B$2:$B$2049,MATCH($D1522,content!$C$2:$C$2049,0),1),"")</f>
        <v/>
      </c>
      <c r="G1522" s="1" t="str">
        <f>IFERROR(INDEX(content!$C$2:$C$2049,MATCH($D1522,content!$C$2:$C$2049,0),1),"")</f>
        <v/>
      </c>
      <c r="H1522" s="1" t="str">
        <f>IFERROR(INDEX(content!$D$2:$D$2049,MATCH($D1522,content!$C$2:$C$2049,0),1),"")</f>
        <v/>
      </c>
      <c r="I1522" s="1" t="str">
        <f>IFERROR(INDEX(content!$F$2:$F$2049,MATCH($D1522,content!$C$2:$C$2049,0),1),"")</f>
        <v/>
      </c>
      <c r="J1522" s="1" t="str">
        <f>IFERROR(INDEX(content!$G$2:$G$2049,MATCH($D1522,content!$C$2:$C$2049,0),1),"")</f>
        <v/>
      </c>
      <c r="K1522" s="1" t="str">
        <f>IFERROR(INDEX(content!$H$2:$H$2049,MATCH($D1522,content!$C$2:$C$2049,0),1),"")</f>
        <v/>
      </c>
      <c r="L1522" s="1" t="str">
        <f>IFERROR(INDEX(content!$I$2:$I$2049,MATCH($D1522,content!$C$2:$C$2049,0),1),"")</f>
        <v/>
      </c>
      <c r="M1522" s="1" t="str">
        <f t="shared" si="208"/>
        <v/>
      </c>
      <c r="N1522" s="1" t="str">
        <f>IF(LENB(M1522),COUNTIF(M$2:M1522,"●"),"")</f>
        <v/>
      </c>
      <c r="O1522" s="1" t="str">
        <f t="shared" si="216"/>
        <v/>
      </c>
      <c r="P1522" s="1" t="str">
        <f t="shared" si="209"/>
        <v/>
      </c>
      <c r="Q1522" s="1" t="str">
        <f t="shared" si="210"/>
        <v/>
      </c>
      <c r="R1522" s="1" t="str">
        <f t="shared" si="211"/>
        <v/>
      </c>
      <c r="S1522" s="1" t="str">
        <f t="shared" si="212"/>
        <v/>
      </c>
      <c r="T1522" s="1" t="str">
        <f t="shared" si="213"/>
        <v/>
      </c>
      <c r="U1522" s="1" t="str">
        <f t="shared" si="214"/>
        <v/>
      </c>
      <c r="V1522" s="1" t="str">
        <f t="shared" si="215"/>
        <v/>
      </c>
    </row>
    <row r="1523" spans="4:22" x14ac:dyDescent="0.55000000000000004">
      <c r="D1523" s="1">
        <v>1521</v>
      </c>
      <c r="E1523" s="1" t="str">
        <f>IFERROR(INDEX(content!$A$2:$A$2049,MATCH($D1523,content!$C$2:$C$2049,0),1),"")</f>
        <v/>
      </c>
      <c r="F1523" s="1" t="str">
        <f>IFERROR(INDEX(content!$B$2:$B$2049,MATCH($D1523,content!$C$2:$C$2049,0),1),"")</f>
        <v/>
      </c>
      <c r="G1523" s="1" t="str">
        <f>IFERROR(INDEX(content!$C$2:$C$2049,MATCH($D1523,content!$C$2:$C$2049,0),1),"")</f>
        <v/>
      </c>
      <c r="H1523" s="1" t="str">
        <f>IFERROR(INDEX(content!$D$2:$D$2049,MATCH($D1523,content!$C$2:$C$2049,0),1),"")</f>
        <v/>
      </c>
      <c r="I1523" s="1" t="str">
        <f>IFERROR(INDEX(content!$F$2:$F$2049,MATCH($D1523,content!$C$2:$C$2049,0),1),"")</f>
        <v/>
      </c>
      <c r="J1523" s="1" t="str">
        <f>IFERROR(INDEX(content!$G$2:$G$2049,MATCH($D1523,content!$C$2:$C$2049,0),1),"")</f>
        <v/>
      </c>
      <c r="K1523" s="1" t="str">
        <f>IFERROR(INDEX(content!$H$2:$H$2049,MATCH($D1523,content!$C$2:$C$2049,0),1),"")</f>
        <v/>
      </c>
      <c r="L1523" s="1" t="str">
        <f>IFERROR(INDEX(content!$I$2:$I$2049,MATCH($D1523,content!$C$2:$C$2049,0),1),"")</f>
        <v/>
      </c>
      <c r="M1523" s="1" t="str">
        <f t="shared" si="208"/>
        <v/>
      </c>
      <c r="N1523" s="1" t="str">
        <f>IF(LENB(M1523),COUNTIF(M$2:M1523,"●"),"")</f>
        <v/>
      </c>
      <c r="O1523" s="1" t="str">
        <f t="shared" si="216"/>
        <v/>
      </c>
      <c r="P1523" s="1" t="str">
        <f t="shared" si="209"/>
        <v/>
      </c>
      <c r="Q1523" s="1" t="str">
        <f t="shared" si="210"/>
        <v/>
      </c>
      <c r="R1523" s="1" t="str">
        <f t="shared" si="211"/>
        <v/>
      </c>
      <c r="S1523" s="1" t="str">
        <f t="shared" si="212"/>
        <v/>
      </c>
      <c r="T1523" s="1" t="str">
        <f t="shared" si="213"/>
        <v/>
      </c>
      <c r="U1523" s="1" t="str">
        <f t="shared" si="214"/>
        <v/>
      </c>
      <c r="V1523" s="1" t="str">
        <f t="shared" si="215"/>
        <v/>
      </c>
    </row>
    <row r="1524" spans="4:22" x14ac:dyDescent="0.55000000000000004">
      <c r="D1524" s="1">
        <v>1522</v>
      </c>
      <c r="E1524" s="1" t="str">
        <f>IFERROR(INDEX(content!$A$2:$A$2049,MATCH($D1524,content!$C$2:$C$2049,0),1),"")</f>
        <v/>
      </c>
      <c r="F1524" s="1" t="str">
        <f>IFERROR(INDEX(content!$B$2:$B$2049,MATCH($D1524,content!$C$2:$C$2049,0),1),"")</f>
        <v/>
      </c>
      <c r="G1524" s="1" t="str">
        <f>IFERROR(INDEX(content!$C$2:$C$2049,MATCH($D1524,content!$C$2:$C$2049,0),1),"")</f>
        <v/>
      </c>
      <c r="H1524" s="1" t="str">
        <f>IFERROR(INDEX(content!$D$2:$D$2049,MATCH($D1524,content!$C$2:$C$2049,0),1),"")</f>
        <v/>
      </c>
      <c r="I1524" s="1" t="str">
        <f>IFERROR(INDEX(content!$F$2:$F$2049,MATCH($D1524,content!$C$2:$C$2049,0),1),"")</f>
        <v/>
      </c>
      <c r="J1524" s="1" t="str">
        <f>IFERROR(INDEX(content!$G$2:$G$2049,MATCH($D1524,content!$C$2:$C$2049,0),1),"")</f>
        <v/>
      </c>
      <c r="K1524" s="1" t="str">
        <f>IFERROR(INDEX(content!$H$2:$H$2049,MATCH($D1524,content!$C$2:$C$2049,0),1),"")</f>
        <v/>
      </c>
      <c r="L1524" s="1" t="str">
        <f>IFERROR(INDEX(content!$I$2:$I$2049,MATCH($D1524,content!$C$2:$C$2049,0),1),"")</f>
        <v/>
      </c>
      <c r="M1524" s="1" t="str">
        <f t="shared" si="208"/>
        <v/>
      </c>
      <c r="N1524" s="1" t="str">
        <f>IF(LENB(M1524),COUNTIF(M$2:M1524,"●"),"")</f>
        <v/>
      </c>
      <c r="O1524" s="1" t="str">
        <f t="shared" si="216"/>
        <v/>
      </c>
      <c r="P1524" s="1" t="str">
        <f t="shared" si="209"/>
        <v/>
      </c>
      <c r="Q1524" s="1" t="str">
        <f t="shared" si="210"/>
        <v/>
      </c>
      <c r="R1524" s="1" t="str">
        <f t="shared" si="211"/>
        <v/>
      </c>
      <c r="S1524" s="1" t="str">
        <f t="shared" si="212"/>
        <v/>
      </c>
      <c r="T1524" s="1" t="str">
        <f t="shared" si="213"/>
        <v/>
      </c>
      <c r="U1524" s="1" t="str">
        <f t="shared" si="214"/>
        <v/>
      </c>
      <c r="V1524" s="1" t="str">
        <f t="shared" si="215"/>
        <v/>
      </c>
    </row>
    <row r="1525" spans="4:22" x14ac:dyDescent="0.55000000000000004">
      <c r="D1525" s="1">
        <v>1523</v>
      </c>
      <c r="E1525" s="1" t="str">
        <f>IFERROR(INDEX(content!$A$2:$A$2049,MATCH($D1525,content!$C$2:$C$2049,0),1),"")</f>
        <v/>
      </c>
      <c r="F1525" s="1" t="str">
        <f>IFERROR(INDEX(content!$B$2:$B$2049,MATCH($D1525,content!$C$2:$C$2049,0),1),"")</f>
        <v/>
      </c>
      <c r="G1525" s="1" t="str">
        <f>IFERROR(INDEX(content!$C$2:$C$2049,MATCH($D1525,content!$C$2:$C$2049,0),1),"")</f>
        <v/>
      </c>
      <c r="H1525" s="1" t="str">
        <f>IFERROR(INDEX(content!$D$2:$D$2049,MATCH($D1525,content!$C$2:$C$2049,0),1),"")</f>
        <v/>
      </c>
      <c r="I1525" s="1" t="str">
        <f>IFERROR(INDEX(content!$F$2:$F$2049,MATCH($D1525,content!$C$2:$C$2049,0),1),"")</f>
        <v/>
      </c>
      <c r="J1525" s="1" t="str">
        <f>IFERROR(INDEX(content!$G$2:$G$2049,MATCH($D1525,content!$C$2:$C$2049,0),1),"")</f>
        <v/>
      </c>
      <c r="K1525" s="1" t="str">
        <f>IFERROR(INDEX(content!$H$2:$H$2049,MATCH($D1525,content!$C$2:$C$2049,0),1),"")</f>
        <v/>
      </c>
      <c r="L1525" s="1" t="str">
        <f>IFERROR(INDEX(content!$I$2:$I$2049,MATCH($D1525,content!$C$2:$C$2049,0),1),"")</f>
        <v/>
      </c>
      <c r="M1525" s="1" t="str">
        <f t="shared" si="208"/>
        <v/>
      </c>
      <c r="N1525" s="1" t="str">
        <f>IF(LENB(M1525),COUNTIF(M$2:M1525,"●"),"")</f>
        <v/>
      </c>
      <c r="O1525" s="1" t="str">
        <f t="shared" si="216"/>
        <v/>
      </c>
      <c r="P1525" s="1" t="str">
        <f t="shared" si="209"/>
        <v/>
      </c>
      <c r="Q1525" s="1" t="str">
        <f t="shared" si="210"/>
        <v/>
      </c>
      <c r="R1525" s="1" t="str">
        <f t="shared" si="211"/>
        <v/>
      </c>
      <c r="S1525" s="1" t="str">
        <f t="shared" si="212"/>
        <v/>
      </c>
      <c r="T1525" s="1" t="str">
        <f t="shared" si="213"/>
        <v/>
      </c>
      <c r="U1525" s="1" t="str">
        <f t="shared" si="214"/>
        <v/>
      </c>
      <c r="V1525" s="1" t="str">
        <f t="shared" si="215"/>
        <v/>
      </c>
    </row>
    <row r="1526" spans="4:22" x14ac:dyDescent="0.55000000000000004">
      <c r="D1526" s="1">
        <v>1524</v>
      </c>
      <c r="E1526" s="1" t="str">
        <f>IFERROR(INDEX(content!$A$2:$A$2049,MATCH($D1526,content!$C$2:$C$2049,0),1),"")</f>
        <v/>
      </c>
      <c r="F1526" s="1" t="str">
        <f>IFERROR(INDEX(content!$B$2:$B$2049,MATCH($D1526,content!$C$2:$C$2049,0),1),"")</f>
        <v/>
      </c>
      <c r="G1526" s="1" t="str">
        <f>IFERROR(INDEX(content!$C$2:$C$2049,MATCH($D1526,content!$C$2:$C$2049,0),1),"")</f>
        <v/>
      </c>
      <c r="H1526" s="1" t="str">
        <f>IFERROR(INDEX(content!$D$2:$D$2049,MATCH($D1526,content!$C$2:$C$2049,0),1),"")</f>
        <v/>
      </c>
      <c r="I1526" s="1" t="str">
        <f>IFERROR(INDEX(content!$F$2:$F$2049,MATCH($D1526,content!$C$2:$C$2049,0),1),"")</f>
        <v/>
      </c>
      <c r="J1526" s="1" t="str">
        <f>IFERROR(INDEX(content!$G$2:$G$2049,MATCH($D1526,content!$C$2:$C$2049,0),1),"")</f>
        <v/>
      </c>
      <c r="K1526" s="1" t="str">
        <f>IFERROR(INDEX(content!$H$2:$H$2049,MATCH($D1526,content!$C$2:$C$2049,0),1),"")</f>
        <v/>
      </c>
      <c r="L1526" s="1" t="str">
        <f>IFERROR(INDEX(content!$I$2:$I$2049,MATCH($D1526,content!$C$2:$C$2049,0),1),"")</f>
        <v/>
      </c>
      <c r="M1526" s="1" t="str">
        <f t="shared" si="208"/>
        <v/>
      </c>
      <c r="N1526" s="1" t="str">
        <f>IF(LENB(M1526),COUNTIF(M$2:M1526,"●"),"")</f>
        <v/>
      </c>
      <c r="O1526" s="1" t="str">
        <f t="shared" si="216"/>
        <v/>
      </c>
      <c r="P1526" s="1" t="str">
        <f t="shared" si="209"/>
        <v/>
      </c>
      <c r="Q1526" s="1" t="str">
        <f t="shared" si="210"/>
        <v/>
      </c>
      <c r="R1526" s="1" t="str">
        <f t="shared" si="211"/>
        <v/>
      </c>
      <c r="S1526" s="1" t="str">
        <f t="shared" si="212"/>
        <v/>
      </c>
      <c r="T1526" s="1" t="str">
        <f t="shared" si="213"/>
        <v/>
      </c>
      <c r="U1526" s="1" t="str">
        <f t="shared" si="214"/>
        <v/>
      </c>
      <c r="V1526" s="1" t="str">
        <f t="shared" si="215"/>
        <v/>
      </c>
    </row>
    <row r="1527" spans="4:22" x14ac:dyDescent="0.55000000000000004">
      <c r="D1527" s="1">
        <v>1525</v>
      </c>
      <c r="E1527" s="1" t="str">
        <f>IFERROR(INDEX(content!$A$2:$A$2049,MATCH($D1527,content!$C$2:$C$2049,0),1),"")</f>
        <v/>
      </c>
      <c r="F1527" s="1" t="str">
        <f>IFERROR(INDEX(content!$B$2:$B$2049,MATCH($D1527,content!$C$2:$C$2049,0),1),"")</f>
        <v/>
      </c>
      <c r="G1527" s="1" t="str">
        <f>IFERROR(INDEX(content!$C$2:$C$2049,MATCH($D1527,content!$C$2:$C$2049,0),1),"")</f>
        <v/>
      </c>
      <c r="H1527" s="1" t="str">
        <f>IFERROR(INDEX(content!$D$2:$D$2049,MATCH($D1527,content!$C$2:$C$2049,0),1),"")</f>
        <v/>
      </c>
      <c r="I1527" s="1" t="str">
        <f>IFERROR(INDEX(content!$F$2:$F$2049,MATCH($D1527,content!$C$2:$C$2049,0),1),"")</f>
        <v/>
      </c>
      <c r="J1527" s="1" t="str">
        <f>IFERROR(INDEX(content!$G$2:$G$2049,MATCH($D1527,content!$C$2:$C$2049,0),1),"")</f>
        <v/>
      </c>
      <c r="K1527" s="1" t="str">
        <f>IFERROR(INDEX(content!$H$2:$H$2049,MATCH($D1527,content!$C$2:$C$2049,0),1),"")</f>
        <v/>
      </c>
      <c r="L1527" s="1" t="str">
        <f>IFERROR(INDEX(content!$I$2:$I$2049,MATCH($D1527,content!$C$2:$C$2049,0),1),"")</f>
        <v/>
      </c>
      <c r="M1527" s="1" t="str">
        <f t="shared" si="208"/>
        <v/>
      </c>
      <c r="N1527" s="1" t="str">
        <f>IF(LENB(M1527),COUNTIF(M$2:M1527,"●"),"")</f>
        <v/>
      </c>
      <c r="O1527" s="1" t="str">
        <f t="shared" si="216"/>
        <v/>
      </c>
      <c r="P1527" s="1" t="str">
        <f t="shared" si="209"/>
        <v/>
      </c>
      <c r="Q1527" s="1" t="str">
        <f t="shared" si="210"/>
        <v/>
      </c>
      <c r="R1527" s="1" t="str">
        <f t="shared" si="211"/>
        <v/>
      </c>
      <c r="S1527" s="1" t="str">
        <f t="shared" si="212"/>
        <v/>
      </c>
      <c r="T1527" s="1" t="str">
        <f t="shared" si="213"/>
        <v/>
      </c>
      <c r="U1527" s="1" t="str">
        <f t="shared" si="214"/>
        <v/>
      </c>
      <c r="V1527" s="1" t="str">
        <f t="shared" si="215"/>
        <v/>
      </c>
    </row>
    <row r="1528" spans="4:22" x14ac:dyDescent="0.55000000000000004">
      <c r="D1528" s="1">
        <v>1526</v>
      </c>
      <c r="E1528" s="1" t="str">
        <f>IFERROR(INDEX(content!$A$2:$A$2049,MATCH($D1528,content!$C$2:$C$2049,0),1),"")</f>
        <v/>
      </c>
      <c r="F1528" s="1" t="str">
        <f>IFERROR(INDEX(content!$B$2:$B$2049,MATCH($D1528,content!$C$2:$C$2049,0),1),"")</f>
        <v/>
      </c>
      <c r="G1528" s="1" t="str">
        <f>IFERROR(INDEX(content!$C$2:$C$2049,MATCH($D1528,content!$C$2:$C$2049,0),1),"")</f>
        <v/>
      </c>
      <c r="H1528" s="1" t="str">
        <f>IFERROR(INDEX(content!$D$2:$D$2049,MATCH($D1528,content!$C$2:$C$2049,0),1),"")</f>
        <v/>
      </c>
      <c r="I1528" s="1" t="str">
        <f>IFERROR(INDEX(content!$F$2:$F$2049,MATCH($D1528,content!$C$2:$C$2049,0),1),"")</f>
        <v/>
      </c>
      <c r="J1528" s="1" t="str">
        <f>IFERROR(INDEX(content!$G$2:$G$2049,MATCH($D1528,content!$C$2:$C$2049,0),1),"")</f>
        <v/>
      </c>
      <c r="K1528" s="1" t="str">
        <f>IFERROR(INDEX(content!$H$2:$H$2049,MATCH($D1528,content!$C$2:$C$2049,0),1),"")</f>
        <v/>
      </c>
      <c r="L1528" s="1" t="str">
        <f>IFERROR(INDEX(content!$I$2:$I$2049,MATCH($D1528,content!$C$2:$C$2049,0),1),"")</f>
        <v/>
      </c>
      <c r="M1528" s="1" t="str">
        <f t="shared" si="208"/>
        <v/>
      </c>
      <c r="N1528" s="1" t="str">
        <f>IF(LENB(M1528),COUNTIF(M$2:M1528,"●"),"")</f>
        <v/>
      </c>
      <c r="O1528" s="1" t="str">
        <f t="shared" si="216"/>
        <v/>
      </c>
      <c r="P1528" s="1" t="str">
        <f t="shared" si="209"/>
        <v/>
      </c>
      <c r="Q1528" s="1" t="str">
        <f t="shared" si="210"/>
        <v/>
      </c>
      <c r="R1528" s="1" t="str">
        <f t="shared" si="211"/>
        <v/>
      </c>
      <c r="S1528" s="1" t="str">
        <f t="shared" si="212"/>
        <v/>
      </c>
      <c r="T1528" s="1" t="str">
        <f t="shared" si="213"/>
        <v/>
      </c>
      <c r="U1528" s="1" t="str">
        <f t="shared" si="214"/>
        <v/>
      </c>
      <c r="V1528" s="1" t="str">
        <f t="shared" si="215"/>
        <v/>
      </c>
    </row>
    <row r="1529" spans="4:22" x14ac:dyDescent="0.55000000000000004">
      <c r="D1529" s="1">
        <v>1527</v>
      </c>
      <c r="E1529" s="1" t="str">
        <f>IFERROR(INDEX(content!$A$2:$A$2049,MATCH($D1529,content!$C$2:$C$2049,0),1),"")</f>
        <v/>
      </c>
      <c r="F1529" s="1" t="str">
        <f>IFERROR(INDEX(content!$B$2:$B$2049,MATCH($D1529,content!$C$2:$C$2049,0),1),"")</f>
        <v/>
      </c>
      <c r="G1529" s="1" t="str">
        <f>IFERROR(INDEX(content!$C$2:$C$2049,MATCH($D1529,content!$C$2:$C$2049,0),1),"")</f>
        <v/>
      </c>
      <c r="H1529" s="1" t="str">
        <f>IFERROR(INDEX(content!$D$2:$D$2049,MATCH($D1529,content!$C$2:$C$2049,0),1),"")</f>
        <v/>
      </c>
      <c r="I1529" s="1" t="str">
        <f>IFERROR(INDEX(content!$F$2:$F$2049,MATCH($D1529,content!$C$2:$C$2049,0),1),"")</f>
        <v/>
      </c>
      <c r="J1529" s="1" t="str">
        <f>IFERROR(INDEX(content!$G$2:$G$2049,MATCH($D1529,content!$C$2:$C$2049,0),1),"")</f>
        <v/>
      </c>
      <c r="K1529" s="1" t="str">
        <f>IFERROR(INDEX(content!$H$2:$H$2049,MATCH($D1529,content!$C$2:$C$2049,0),1),"")</f>
        <v/>
      </c>
      <c r="L1529" s="1" t="str">
        <f>IFERROR(INDEX(content!$I$2:$I$2049,MATCH($D1529,content!$C$2:$C$2049,0),1),"")</f>
        <v/>
      </c>
      <c r="M1529" s="1" t="str">
        <f t="shared" si="208"/>
        <v/>
      </c>
      <c r="N1529" s="1" t="str">
        <f>IF(LENB(M1529),COUNTIF(M$2:M1529,"●"),"")</f>
        <v/>
      </c>
      <c r="O1529" s="1" t="str">
        <f t="shared" si="216"/>
        <v/>
      </c>
      <c r="P1529" s="1" t="str">
        <f t="shared" si="209"/>
        <v/>
      </c>
      <c r="Q1529" s="1" t="str">
        <f t="shared" si="210"/>
        <v/>
      </c>
      <c r="R1529" s="1" t="str">
        <f t="shared" si="211"/>
        <v/>
      </c>
      <c r="S1529" s="1" t="str">
        <f t="shared" si="212"/>
        <v/>
      </c>
      <c r="T1529" s="1" t="str">
        <f t="shared" si="213"/>
        <v/>
      </c>
      <c r="U1529" s="1" t="str">
        <f t="shared" si="214"/>
        <v/>
      </c>
      <c r="V1529" s="1" t="str">
        <f t="shared" si="215"/>
        <v/>
      </c>
    </row>
    <row r="1530" spans="4:22" x14ac:dyDescent="0.55000000000000004">
      <c r="D1530" s="1">
        <v>1528</v>
      </c>
      <c r="E1530" s="1" t="str">
        <f>IFERROR(INDEX(content!$A$2:$A$2049,MATCH($D1530,content!$C$2:$C$2049,0),1),"")</f>
        <v/>
      </c>
      <c r="F1530" s="1" t="str">
        <f>IFERROR(INDEX(content!$B$2:$B$2049,MATCH($D1530,content!$C$2:$C$2049,0),1),"")</f>
        <v/>
      </c>
      <c r="G1530" s="1" t="str">
        <f>IFERROR(INDEX(content!$C$2:$C$2049,MATCH($D1530,content!$C$2:$C$2049,0),1),"")</f>
        <v/>
      </c>
      <c r="H1530" s="1" t="str">
        <f>IFERROR(INDEX(content!$D$2:$D$2049,MATCH($D1530,content!$C$2:$C$2049,0),1),"")</f>
        <v/>
      </c>
      <c r="I1530" s="1" t="str">
        <f>IFERROR(INDEX(content!$F$2:$F$2049,MATCH($D1530,content!$C$2:$C$2049,0),1),"")</f>
        <v/>
      </c>
      <c r="J1530" s="1" t="str">
        <f>IFERROR(INDEX(content!$G$2:$G$2049,MATCH($D1530,content!$C$2:$C$2049,0),1),"")</f>
        <v/>
      </c>
      <c r="K1530" s="1" t="str">
        <f>IFERROR(INDEX(content!$H$2:$H$2049,MATCH($D1530,content!$C$2:$C$2049,0),1),"")</f>
        <v/>
      </c>
      <c r="L1530" s="1" t="str">
        <f>IFERROR(INDEX(content!$I$2:$I$2049,MATCH($D1530,content!$C$2:$C$2049,0),1),"")</f>
        <v/>
      </c>
      <c r="M1530" s="1" t="str">
        <f t="shared" si="208"/>
        <v/>
      </c>
      <c r="N1530" s="1" t="str">
        <f>IF(LENB(M1530),COUNTIF(M$2:M1530,"●"),"")</f>
        <v/>
      </c>
      <c r="O1530" s="1" t="str">
        <f t="shared" si="216"/>
        <v/>
      </c>
      <c r="P1530" s="1" t="str">
        <f t="shared" si="209"/>
        <v/>
      </c>
      <c r="Q1530" s="1" t="str">
        <f t="shared" si="210"/>
        <v/>
      </c>
      <c r="R1530" s="1" t="str">
        <f t="shared" si="211"/>
        <v/>
      </c>
      <c r="S1530" s="1" t="str">
        <f t="shared" si="212"/>
        <v/>
      </c>
      <c r="T1530" s="1" t="str">
        <f t="shared" si="213"/>
        <v/>
      </c>
      <c r="U1530" s="1" t="str">
        <f t="shared" si="214"/>
        <v/>
      </c>
      <c r="V1530" s="1" t="str">
        <f t="shared" si="215"/>
        <v/>
      </c>
    </row>
    <row r="1531" spans="4:22" x14ac:dyDescent="0.55000000000000004">
      <c r="D1531" s="1">
        <v>1529</v>
      </c>
      <c r="E1531" s="1" t="str">
        <f>IFERROR(INDEX(content!$A$2:$A$2049,MATCH($D1531,content!$C$2:$C$2049,0),1),"")</f>
        <v/>
      </c>
      <c r="F1531" s="1" t="str">
        <f>IFERROR(INDEX(content!$B$2:$B$2049,MATCH($D1531,content!$C$2:$C$2049,0),1),"")</f>
        <v/>
      </c>
      <c r="G1531" s="1" t="str">
        <f>IFERROR(INDEX(content!$C$2:$C$2049,MATCH($D1531,content!$C$2:$C$2049,0),1),"")</f>
        <v/>
      </c>
      <c r="H1531" s="1" t="str">
        <f>IFERROR(INDEX(content!$D$2:$D$2049,MATCH($D1531,content!$C$2:$C$2049,0),1),"")</f>
        <v/>
      </c>
      <c r="I1531" s="1" t="str">
        <f>IFERROR(INDEX(content!$F$2:$F$2049,MATCH($D1531,content!$C$2:$C$2049,0),1),"")</f>
        <v/>
      </c>
      <c r="J1531" s="1" t="str">
        <f>IFERROR(INDEX(content!$G$2:$G$2049,MATCH($D1531,content!$C$2:$C$2049,0),1),"")</f>
        <v/>
      </c>
      <c r="K1531" s="1" t="str">
        <f>IFERROR(INDEX(content!$H$2:$H$2049,MATCH($D1531,content!$C$2:$C$2049,0),1),"")</f>
        <v/>
      </c>
      <c r="L1531" s="1" t="str">
        <f>IFERROR(INDEX(content!$I$2:$I$2049,MATCH($D1531,content!$C$2:$C$2049,0),1),"")</f>
        <v/>
      </c>
      <c r="M1531" s="1" t="str">
        <f t="shared" si="208"/>
        <v/>
      </c>
      <c r="N1531" s="1" t="str">
        <f>IF(LENB(M1531),COUNTIF(M$2:M1531,"●"),"")</f>
        <v/>
      </c>
      <c r="O1531" s="1" t="str">
        <f t="shared" si="216"/>
        <v/>
      </c>
      <c r="P1531" s="1" t="str">
        <f t="shared" si="209"/>
        <v/>
      </c>
      <c r="Q1531" s="1" t="str">
        <f t="shared" si="210"/>
        <v/>
      </c>
      <c r="R1531" s="1" t="str">
        <f t="shared" si="211"/>
        <v/>
      </c>
      <c r="S1531" s="1" t="str">
        <f t="shared" si="212"/>
        <v/>
      </c>
      <c r="T1531" s="1" t="str">
        <f t="shared" si="213"/>
        <v/>
      </c>
      <c r="U1531" s="1" t="str">
        <f t="shared" si="214"/>
        <v/>
      </c>
      <c r="V1531" s="1" t="str">
        <f t="shared" si="215"/>
        <v/>
      </c>
    </row>
    <row r="1532" spans="4:22" x14ac:dyDescent="0.55000000000000004">
      <c r="D1532" s="1">
        <v>1530</v>
      </c>
      <c r="E1532" s="1" t="str">
        <f>IFERROR(INDEX(content!$A$2:$A$2049,MATCH($D1532,content!$C$2:$C$2049,0),1),"")</f>
        <v/>
      </c>
      <c r="F1532" s="1" t="str">
        <f>IFERROR(INDEX(content!$B$2:$B$2049,MATCH($D1532,content!$C$2:$C$2049,0),1),"")</f>
        <v/>
      </c>
      <c r="G1532" s="1" t="str">
        <f>IFERROR(INDEX(content!$C$2:$C$2049,MATCH($D1532,content!$C$2:$C$2049,0),1),"")</f>
        <v/>
      </c>
      <c r="H1532" s="1" t="str">
        <f>IFERROR(INDEX(content!$D$2:$D$2049,MATCH($D1532,content!$C$2:$C$2049,0),1),"")</f>
        <v/>
      </c>
      <c r="I1532" s="1" t="str">
        <f>IFERROR(INDEX(content!$F$2:$F$2049,MATCH($D1532,content!$C$2:$C$2049,0),1),"")</f>
        <v/>
      </c>
      <c r="J1532" s="1" t="str">
        <f>IFERROR(INDEX(content!$G$2:$G$2049,MATCH($D1532,content!$C$2:$C$2049,0),1),"")</f>
        <v/>
      </c>
      <c r="K1532" s="1" t="str">
        <f>IFERROR(INDEX(content!$H$2:$H$2049,MATCH($D1532,content!$C$2:$C$2049,0),1),"")</f>
        <v/>
      </c>
      <c r="L1532" s="1" t="str">
        <f>IFERROR(INDEX(content!$I$2:$I$2049,MATCH($D1532,content!$C$2:$C$2049,0),1),"")</f>
        <v/>
      </c>
      <c r="M1532" s="1" t="str">
        <f t="shared" si="208"/>
        <v/>
      </c>
      <c r="N1532" s="1" t="str">
        <f>IF(LENB(M1532),COUNTIF(M$2:M1532,"●"),"")</f>
        <v/>
      </c>
      <c r="O1532" s="1" t="str">
        <f t="shared" si="216"/>
        <v/>
      </c>
      <c r="P1532" s="1" t="str">
        <f t="shared" si="209"/>
        <v/>
      </c>
      <c r="Q1532" s="1" t="str">
        <f t="shared" si="210"/>
        <v/>
      </c>
      <c r="R1532" s="1" t="str">
        <f t="shared" si="211"/>
        <v/>
      </c>
      <c r="S1532" s="1" t="str">
        <f t="shared" si="212"/>
        <v/>
      </c>
      <c r="T1532" s="1" t="str">
        <f t="shared" si="213"/>
        <v/>
      </c>
      <c r="U1532" s="1" t="str">
        <f t="shared" si="214"/>
        <v/>
      </c>
      <c r="V1532" s="1" t="str">
        <f t="shared" si="215"/>
        <v/>
      </c>
    </row>
    <row r="1533" spans="4:22" x14ac:dyDescent="0.55000000000000004">
      <c r="D1533" s="1">
        <v>1531</v>
      </c>
      <c r="E1533" s="1" t="str">
        <f>IFERROR(INDEX(content!$A$2:$A$2049,MATCH($D1533,content!$C$2:$C$2049,0),1),"")</f>
        <v/>
      </c>
      <c r="F1533" s="1" t="str">
        <f>IFERROR(INDEX(content!$B$2:$B$2049,MATCH($D1533,content!$C$2:$C$2049,0),1),"")</f>
        <v/>
      </c>
      <c r="G1533" s="1" t="str">
        <f>IFERROR(INDEX(content!$C$2:$C$2049,MATCH($D1533,content!$C$2:$C$2049,0),1),"")</f>
        <v/>
      </c>
      <c r="H1533" s="1" t="str">
        <f>IFERROR(INDEX(content!$D$2:$D$2049,MATCH($D1533,content!$C$2:$C$2049,0),1),"")</f>
        <v/>
      </c>
      <c r="I1533" s="1" t="str">
        <f>IFERROR(INDEX(content!$F$2:$F$2049,MATCH($D1533,content!$C$2:$C$2049,0),1),"")</f>
        <v/>
      </c>
      <c r="J1533" s="1" t="str">
        <f>IFERROR(INDEX(content!$G$2:$G$2049,MATCH($D1533,content!$C$2:$C$2049,0),1),"")</f>
        <v/>
      </c>
      <c r="K1533" s="1" t="str">
        <f>IFERROR(INDEX(content!$H$2:$H$2049,MATCH($D1533,content!$C$2:$C$2049,0),1),"")</f>
        <v/>
      </c>
      <c r="L1533" s="1" t="str">
        <f>IFERROR(INDEX(content!$I$2:$I$2049,MATCH($D1533,content!$C$2:$C$2049,0),1),"")</f>
        <v/>
      </c>
      <c r="M1533" s="1" t="str">
        <f t="shared" si="208"/>
        <v/>
      </c>
      <c r="N1533" s="1" t="str">
        <f>IF(LENB(M1533),COUNTIF(M$2:M1533,"●"),"")</f>
        <v/>
      </c>
      <c r="O1533" s="1" t="str">
        <f t="shared" si="216"/>
        <v/>
      </c>
      <c r="P1533" s="1" t="str">
        <f t="shared" si="209"/>
        <v/>
      </c>
      <c r="Q1533" s="1" t="str">
        <f t="shared" si="210"/>
        <v/>
      </c>
      <c r="R1533" s="1" t="str">
        <f t="shared" si="211"/>
        <v/>
      </c>
      <c r="S1533" s="1" t="str">
        <f t="shared" si="212"/>
        <v/>
      </c>
      <c r="T1533" s="1" t="str">
        <f t="shared" si="213"/>
        <v/>
      </c>
      <c r="U1533" s="1" t="str">
        <f t="shared" si="214"/>
        <v/>
      </c>
      <c r="V1533" s="1" t="str">
        <f t="shared" si="215"/>
        <v/>
      </c>
    </row>
    <row r="1534" spans="4:22" x14ac:dyDescent="0.55000000000000004">
      <c r="D1534" s="1">
        <v>1532</v>
      </c>
      <c r="E1534" s="1" t="str">
        <f>IFERROR(INDEX(content!$A$2:$A$2049,MATCH($D1534,content!$C$2:$C$2049,0),1),"")</f>
        <v/>
      </c>
      <c r="F1534" s="1" t="str">
        <f>IFERROR(INDEX(content!$B$2:$B$2049,MATCH($D1534,content!$C$2:$C$2049,0),1),"")</f>
        <v/>
      </c>
      <c r="G1534" s="1" t="str">
        <f>IFERROR(INDEX(content!$C$2:$C$2049,MATCH($D1534,content!$C$2:$C$2049,0),1),"")</f>
        <v/>
      </c>
      <c r="H1534" s="1" t="str">
        <f>IFERROR(INDEX(content!$D$2:$D$2049,MATCH($D1534,content!$C$2:$C$2049,0),1),"")</f>
        <v/>
      </c>
      <c r="I1534" s="1" t="str">
        <f>IFERROR(INDEX(content!$F$2:$F$2049,MATCH($D1534,content!$C$2:$C$2049,0),1),"")</f>
        <v/>
      </c>
      <c r="J1534" s="1" t="str">
        <f>IFERROR(INDEX(content!$G$2:$G$2049,MATCH($D1534,content!$C$2:$C$2049,0),1),"")</f>
        <v/>
      </c>
      <c r="K1534" s="1" t="str">
        <f>IFERROR(INDEX(content!$H$2:$H$2049,MATCH($D1534,content!$C$2:$C$2049,0),1),"")</f>
        <v/>
      </c>
      <c r="L1534" s="1" t="str">
        <f>IFERROR(INDEX(content!$I$2:$I$2049,MATCH($D1534,content!$C$2:$C$2049,0),1),"")</f>
        <v/>
      </c>
      <c r="M1534" s="1" t="str">
        <f t="shared" si="208"/>
        <v/>
      </c>
      <c r="N1534" s="1" t="str">
        <f>IF(LENB(M1534),COUNTIF(M$2:M1534,"●"),"")</f>
        <v/>
      </c>
      <c r="O1534" s="1" t="str">
        <f t="shared" si="216"/>
        <v/>
      </c>
      <c r="P1534" s="1" t="str">
        <f t="shared" si="209"/>
        <v/>
      </c>
      <c r="Q1534" s="1" t="str">
        <f t="shared" si="210"/>
        <v/>
      </c>
      <c r="R1534" s="1" t="str">
        <f t="shared" si="211"/>
        <v/>
      </c>
      <c r="S1534" s="1" t="str">
        <f t="shared" si="212"/>
        <v/>
      </c>
      <c r="T1534" s="1" t="str">
        <f t="shared" si="213"/>
        <v/>
      </c>
      <c r="U1534" s="1" t="str">
        <f t="shared" si="214"/>
        <v/>
      </c>
      <c r="V1534" s="1" t="str">
        <f t="shared" si="215"/>
        <v/>
      </c>
    </row>
    <row r="1535" spans="4:22" x14ac:dyDescent="0.55000000000000004">
      <c r="D1535" s="1">
        <v>1533</v>
      </c>
      <c r="E1535" s="1" t="str">
        <f>IFERROR(INDEX(content!$A$2:$A$2049,MATCH($D1535,content!$C$2:$C$2049,0),1),"")</f>
        <v/>
      </c>
      <c r="F1535" s="1" t="str">
        <f>IFERROR(INDEX(content!$B$2:$B$2049,MATCH($D1535,content!$C$2:$C$2049,0),1),"")</f>
        <v/>
      </c>
      <c r="G1535" s="1" t="str">
        <f>IFERROR(INDEX(content!$C$2:$C$2049,MATCH($D1535,content!$C$2:$C$2049,0),1),"")</f>
        <v/>
      </c>
      <c r="H1535" s="1" t="str">
        <f>IFERROR(INDEX(content!$D$2:$D$2049,MATCH($D1535,content!$C$2:$C$2049,0),1),"")</f>
        <v/>
      </c>
      <c r="I1535" s="1" t="str">
        <f>IFERROR(INDEX(content!$F$2:$F$2049,MATCH($D1535,content!$C$2:$C$2049,0),1),"")</f>
        <v/>
      </c>
      <c r="J1535" s="1" t="str">
        <f>IFERROR(INDEX(content!$G$2:$G$2049,MATCH($D1535,content!$C$2:$C$2049,0),1),"")</f>
        <v/>
      </c>
      <c r="K1535" s="1" t="str">
        <f>IFERROR(INDEX(content!$H$2:$H$2049,MATCH($D1535,content!$C$2:$C$2049,0),1),"")</f>
        <v/>
      </c>
      <c r="L1535" s="1" t="str">
        <f>IFERROR(INDEX(content!$I$2:$I$2049,MATCH($D1535,content!$C$2:$C$2049,0),1),"")</f>
        <v/>
      </c>
      <c r="M1535" s="1" t="str">
        <f t="shared" si="208"/>
        <v/>
      </c>
      <c r="N1535" s="1" t="str">
        <f>IF(LENB(M1535),COUNTIF(M$2:M1535,"●"),"")</f>
        <v/>
      </c>
      <c r="O1535" s="1" t="str">
        <f t="shared" si="216"/>
        <v/>
      </c>
      <c r="P1535" s="1" t="str">
        <f t="shared" si="209"/>
        <v/>
      </c>
      <c r="Q1535" s="1" t="str">
        <f t="shared" si="210"/>
        <v/>
      </c>
      <c r="R1535" s="1" t="str">
        <f t="shared" si="211"/>
        <v/>
      </c>
      <c r="S1535" s="1" t="str">
        <f t="shared" si="212"/>
        <v/>
      </c>
      <c r="T1535" s="1" t="str">
        <f t="shared" si="213"/>
        <v/>
      </c>
      <c r="U1535" s="1" t="str">
        <f t="shared" si="214"/>
        <v/>
      </c>
      <c r="V1535" s="1" t="str">
        <f t="shared" si="215"/>
        <v/>
      </c>
    </row>
    <row r="1536" spans="4:22" x14ac:dyDescent="0.55000000000000004">
      <c r="D1536" s="1">
        <v>1534</v>
      </c>
      <c r="E1536" s="1" t="str">
        <f>IFERROR(INDEX(content!$A$2:$A$2049,MATCH($D1536,content!$C$2:$C$2049,0),1),"")</f>
        <v/>
      </c>
      <c r="F1536" s="1" t="str">
        <f>IFERROR(INDEX(content!$B$2:$B$2049,MATCH($D1536,content!$C$2:$C$2049,0),1),"")</f>
        <v/>
      </c>
      <c r="G1536" s="1" t="str">
        <f>IFERROR(INDEX(content!$C$2:$C$2049,MATCH($D1536,content!$C$2:$C$2049,0),1),"")</f>
        <v/>
      </c>
      <c r="H1536" s="1" t="str">
        <f>IFERROR(INDEX(content!$D$2:$D$2049,MATCH($D1536,content!$C$2:$C$2049,0),1),"")</f>
        <v/>
      </c>
      <c r="I1536" s="1" t="str">
        <f>IFERROR(INDEX(content!$F$2:$F$2049,MATCH($D1536,content!$C$2:$C$2049,0),1),"")</f>
        <v/>
      </c>
      <c r="J1536" s="1" t="str">
        <f>IFERROR(INDEX(content!$G$2:$G$2049,MATCH($D1536,content!$C$2:$C$2049,0),1),"")</f>
        <v/>
      </c>
      <c r="K1536" s="1" t="str">
        <f>IFERROR(INDEX(content!$H$2:$H$2049,MATCH($D1536,content!$C$2:$C$2049,0),1),"")</f>
        <v/>
      </c>
      <c r="L1536" s="1" t="str">
        <f>IFERROR(INDEX(content!$I$2:$I$2049,MATCH($D1536,content!$C$2:$C$2049,0),1),"")</f>
        <v/>
      </c>
      <c r="M1536" s="1" t="str">
        <f t="shared" si="208"/>
        <v/>
      </c>
      <c r="N1536" s="1" t="str">
        <f>IF(LENB(M1536),COUNTIF(M$2:M1536,"●"),"")</f>
        <v/>
      </c>
      <c r="O1536" s="1" t="str">
        <f t="shared" si="216"/>
        <v/>
      </c>
      <c r="P1536" s="1" t="str">
        <f t="shared" si="209"/>
        <v/>
      </c>
      <c r="Q1536" s="1" t="str">
        <f t="shared" si="210"/>
        <v/>
      </c>
      <c r="R1536" s="1" t="str">
        <f t="shared" si="211"/>
        <v/>
      </c>
      <c r="S1536" s="1" t="str">
        <f t="shared" si="212"/>
        <v/>
      </c>
      <c r="T1536" s="1" t="str">
        <f t="shared" si="213"/>
        <v/>
      </c>
      <c r="U1536" s="1" t="str">
        <f t="shared" si="214"/>
        <v/>
      </c>
      <c r="V1536" s="1" t="str">
        <f t="shared" si="215"/>
        <v/>
      </c>
    </row>
    <row r="1537" spans="4:22" x14ac:dyDescent="0.55000000000000004">
      <c r="D1537" s="1">
        <v>1535</v>
      </c>
      <c r="E1537" s="1" t="str">
        <f>IFERROR(INDEX(content!$A$2:$A$2049,MATCH($D1537,content!$C$2:$C$2049,0),1),"")</f>
        <v/>
      </c>
      <c r="F1537" s="1" t="str">
        <f>IFERROR(INDEX(content!$B$2:$B$2049,MATCH($D1537,content!$C$2:$C$2049,0),1),"")</f>
        <v/>
      </c>
      <c r="G1537" s="1" t="str">
        <f>IFERROR(INDEX(content!$C$2:$C$2049,MATCH($D1537,content!$C$2:$C$2049,0),1),"")</f>
        <v/>
      </c>
      <c r="H1537" s="1" t="str">
        <f>IFERROR(INDEX(content!$D$2:$D$2049,MATCH($D1537,content!$C$2:$C$2049,0),1),"")</f>
        <v/>
      </c>
      <c r="I1537" s="1" t="str">
        <f>IFERROR(INDEX(content!$F$2:$F$2049,MATCH($D1537,content!$C$2:$C$2049,0),1),"")</f>
        <v/>
      </c>
      <c r="J1537" s="1" t="str">
        <f>IFERROR(INDEX(content!$G$2:$G$2049,MATCH($D1537,content!$C$2:$C$2049,0),1),"")</f>
        <v/>
      </c>
      <c r="K1537" s="1" t="str">
        <f>IFERROR(INDEX(content!$H$2:$H$2049,MATCH($D1537,content!$C$2:$C$2049,0),1),"")</f>
        <v/>
      </c>
      <c r="L1537" s="1" t="str">
        <f>IFERROR(INDEX(content!$I$2:$I$2049,MATCH($D1537,content!$C$2:$C$2049,0),1),"")</f>
        <v/>
      </c>
      <c r="M1537" s="1" t="str">
        <f t="shared" si="208"/>
        <v/>
      </c>
      <c r="N1537" s="1" t="str">
        <f>IF(LENB(M1537),COUNTIF(M$2:M1537,"●"),"")</f>
        <v/>
      </c>
      <c r="O1537" s="1" t="str">
        <f t="shared" si="216"/>
        <v/>
      </c>
      <c r="P1537" s="1" t="str">
        <f t="shared" si="209"/>
        <v/>
      </c>
      <c r="Q1537" s="1" t="str">
        <f t="shared" si="210"/>
        <v/>
      </c>
      <c r="R1537" s="1" t="str">
        <f t="shared" si="211"/>
        <v/>
      </c>
      <c r="S1537" s="1" t="str">
        <f t="shared" si="212"/>
        <v/>
      </c>
      <c r="T1537" s="1" t="str">
        <f t="shared" si="213"/>
        <v/>
      </c>
      <c r="U1537" s="1" t="str">
        <f t="shared" si="214"/>
        <v/>
      </c>
      <c r="V1537" s="1" t="str">
        <f t="shared" si="215"/>
        <v/>
      </c>
    </row>
    <row r="1538" spans="4:22" x14ac:dyDescent="0.55000000000000004">
      <c r="D1538" s="1">
        <v>1536</v>
      </c>
      <c r="E1538" s="1" t="str">
        <f>IFERROR(INDEX(content!$A$2:$A$2049,MATCH($D1538,content!$C$2:$C$2049,0),1),"")</f>
        <v/>
      </c>
      <c r="F1538" s="1" t="str">
        <f>IFERROR(INDEX(content!$B$2:$B$2049,MATCH($D1538,content!$C$2:$C$2049,0),1),"")</f>
        <v/>
      </c>
      <c r="G1538" s="1" t="str">
        <f>IFERROR(INDEX(content!$C$2:$C$2049,MATCH($D1538,content!$C$2:$C$2049,0),1),"")</f>
        <v/>
      </c>
      <c r="H1538" s="1" t="str">
        <f>IFERROR(INDEX(content!$D$2:$D$2049,MATCH($D1538,content!$C$2:$C$2049,0),1),"")</f>
        <v/>
      </c>
      <c r="I1538" s="1" t="str">
        <f>IFERROR(INDEX(content!$F$2:$F$2049,MATCH($D1538,content!$C$2:$C$2049,0),1),"")</f>
        <v/>
      </c>
      <c r="J1538" s="1" t="str">
        <f>IFERROR(INDEX(content!$G$2:$G$2049,MATCH($D1538,content!$C$2:$C$2049,0),1),"")</f>
        <v/>
      </c>
      <c r="K1538" s="1" t="str">
        <f>IFERROR(INDEX(content!$H$2:$H$2049,MATCH($D1538,content!$C$2:$C$2049,0),1),"")</f>
        <v/>
      </c>
      <c r="L1538" s="1" t="str">
        <f>IFERROR(INDEX(content!$I$2:$I$2049,MATCH($D1538,content!$C$2:$C$2049,0),1),"")</f>
        <v/>
      </c>
      <c r="M1538" s="1" t="str">
        <f t="shared" ref="M1538:M1601" si="217">IF(AND(LENB(G1538),0&lt;G1538,LENB(I1538),0&lt;I1538),"●","")</f>
        <v/>
      </c>
      <c r="N1538" s="1" t="str">
        <f>IF(LENB(M1538),COUNTIF(M$2:M1538,"●"),"")</f>
        <v/>
      </c>
      <c r="O1538" s="1" t="str">
        <f t="shared" si="216"/>
        <v/>
      </c>
      <c r="P1538" s="1" t="str">
        <f t="shared" ref="P1538:P1601" si="218">IF(LENB($O1538),$B$4&amp;$O1538+COLUMN()-COLUMN($P1538)&amp;".U = "&amp;G1538&amp;CHAR(9)&amp;"'"&amp;P$1,"")</f>
        <v/>
      </c>
      <c r="Q1538" s="1" t="str">
        <f t="shared" ref="Q1538:Q1601" si="219">IF(LENB($O1538),$B$4&amp;$O1538+COLUMN()-COLUMN($P1538)&amp;".U = "&amp;H1538&amp;CHAR(9)&amp;"'"&amp;Q$1,"")</f>
        <v/>
      </c>
      <c r="R1538" s="1" t="str">
        <f t="shared" ref="R1538:R1601" si="220">IF(LENB($O1538),$B$4&amp;$O1538+COLUMN()-COLUMN($P1538)&amp;".U = "&amp;I1538&amp;CHAR(9)&amp;"'"&amp;R$1,"")</f>
        <v/>
      </c>
      <c r="S1538" s="1" t="str">
        <f t="shared" ref="S1538:S1601" si="221">IF(LENB($O1538),$B$4&amp;$O1538+COLUMN()-COLUMN($P1538)&amp;".U = "&amp;J1538&amp;CHAR(9)&amp;"'"&amp;S$1,"")</f>
        <v/>
      </c>
      <c r="T1538" s="1" t="str">
        <f t="shared" ref="T1538:T1601" si="222">IF(LENB($O1538),$B$4&amp;$O1538+COLUMN()-COLUMN($P1538)&amp;".U = "&amp;K1538&amp;CHAR(9)&amp;"'"&amp;T$1,"")</f>
        <v/>
      </c>
      <c r="U1538" s="1" t="str">
        <f t="shared" ref="U1538:U1601" si="223">IF(LENB($O1538),$B$4&amp;$O1538+COLUMN()-COLUMN($P1538)&amp;".U = "&amp;L1538&amp;CHAR(9)&amp;"'"&amp;U$1,"")</f>
        <v/>
      </c>
      <c r="V1538" s="1" t="str">
        <f t="shared" ref="V1538:V1601" si="224">IF(LENB(N1538),IF(1&lt;N1538,CHAR(10),"")&amp;"'"&amp;IF(F1538=0,"名称未設定",F1538)&amp;CHAR(10)&amp;P1538&amp;CHAR(10)&amp;Q1538&amp;CHAR(10)&amp;R1538&amp;CHAR(10)&amp;S1538&amp;CHAR(10)&amp;T1538&amp;CHAR(10)&amp;U1538,"")</f>
        <v/>
      </c>
    </row>
    <row r="1539" spans="4:22" x14ac:dyDescent="0.55000000000000004">
      <c r="D1539" s="1">
        <v>1537</v>
      </c>
      <c r="E1539" s="1" t="str">
        <f>IFERROR(INDEX(content!$A$2:$A$2049,MATCH($D1539,content!$C$2:$C$2049,0),1),"")</f>
        <v/>
      </c>
      <c r="F1539" s="1" t="str">
        <f>IFERROR(INDEX(content!$B$2:$B$2049,MATCH($D1539,content!$C$2:$C$2049,0),1),"")</f>
        <v/>
      </c>
      <c r="G1539" s="1" t="str">
        <f>IFERROR(INDEX(content!$C$2:$C$2049,MATCH($D1539,content!$C$2:$C$2049,0),1),"")</f>
        <v/>
      </c>
      <c r="H1539" s="1" t="str">
        <f>IFERROR(INDEX(content!$D$2:$D$2049,MATCH($D1539,content!$C$2:$C$2049,0),1),"")</f>
        <v/>
      </c>
      <c r="I1539" s="1" t="str">
        <f>IFERROR(INDEX(content!$F$2:$F$2049,MATCH($D1539,content!$C$2:$C$2049,0),1),"")</f>
        <v/>
      </c>
      <c r="J1539" s="1" t="str">
        <f>IFERROR(INDEX(content!$G$2:$G$2049,MATCH($D1539,content!$C$2:$C$2049,0),1),"")</f>
        <v/>
      </c>
      <c r="K1539" s="1" t="str">
        <f>IFERROR(INDEX(content!$H$2:$H$2049,MATCH($D1539,content!$C$2:$C$2049,0),1),"")</f>
        <v/>
      </c>
      <c r="L1539" s="1" t="str">
        <f>IFERROR(INDEX(content!$I$2:$I$2049,MATCH($D1539,content!$C$2:$C$2049,0),1),"")</f>
        <v/>
      </c>
      <c r="M1539" s="1" t="str">
        <f t="shared" si="217"/>
        <v/>
      </c>
      <c r="N1539" s="1" t="str">
        <f>IF(LENB(M1539),COUNTIF(M$2:M1539,"●"),"")</f>
        <v/>
      </c>
      <c r="O1539" s="1" t="str">
        <f t="shared" ref="O1539:O1602" si="225">IF(AND(LENB(N1539),LENB($B$2),LENB($B$3)),$B$2+$B$3*(N1539),"")</f>
        <v/>
      </c>
      <c r="P1539" s="1" t="str">
        <f t="shared" si="218"/>
        <v/>
      </c>
      <c r="Q1539" s="1" t="str">
        <f t="shared" si="219"/>
        <v/>
      </c>
      <c r="R1539" s="1" t="str">
        <f t="shared" si="220"/>
        <v/>
      </c>
      <c r="S1539" s="1" t="str">
        <f t="shared" si="221"/>
        <v/>
      </c>
      <c r="T1539" s="1" t="str">
        <f t="shared" si="222"/>
        <v/>
      </c>
      <c r="U1539" s="1" t="str">
        <f t="shared" si="223"/>
        <v/>
      </c>
      <c r="V1539" s="1" t="str">
        <f t="shared" si="224"/>
        <v/>
      </c>
    </row>
    <row r="1540" spans="4:22" x14ac:dyDescent="0.55000000000000004">
      <c r="D1540" s="1">
        <v>1538</v>
      </c>
      <c r="E1540" s="1" t="str">
        <f>IFERROR(INDEX(content!$A$2:$A$2049,MATCH($D1540,content!$C$2:$C$2049,0),1),"")</f>
        <v/>
      </c>
      <c r="F1540" s="1" t="str">
        <f>IFERROR(INDEX(content!$B$2:$B$2049,MATCH($D1540,content!$C$2:$C$2049,0),1),"")</f>
        <v/>
      </c>
      <c r="G1540" s="1" t="str">
        <f>IFERROR(INDEX(content!$C$2:$C$2049,MATCH($D1540,content!$C$2:$C$2049,0),1),"")</f>
        <v/>
      </c>
      <c r="H1540" s="1" t="str">
        <f>IFERROR(INDEX(content!$D$2:$D$2049,MATCH($D1540,content!$C$2:$C$2049,0),1),"")</f>
        <v/>
      </c>
      <c r="I1540" s="1" t="str">
        <f>IFERROR(INDEX(content!$F$2:$F$2049,MATCH($D1540,content!$C$2:$C$2049,0),1),"")</f>
        <v/>
      </c>
      <c r="J1540" s="1" t="str">
        <f>IFERROR(INDEX(content!$G$2:$G$2049,MATCH($D1540,content!$C$2:$C$2049,0),1),"")</f>
        <v/>
      </c>
      <c r="K1540" s="1" t="str">
        <f>IFERROR(INDEX(content!$H$2:$H$2049,MATCH($D1540,content!$C$2:$C$2049,0),1),"")</f>
        <v/>
      </c>
      <c r="L1540" s="1" t="str">
        <f>IFERROR(INDEX(content!$I$2:$I$2049,MATCH($D1540,content!$C$2:$C$2049,0),1),"")</f>
        <v/>
      </c>
      <c r="M1540" s="1" t="str">
        <f t="shared" si="217"/>
        <v/>
      </c>
      <c r="N1540" s="1" t="str">
        <f>IF(LENB(M1540),COUNTIF(M$2:M1540,"●"),"")</f>
        <v/>
      </c>
      <c r="O1540" s="1" t="str">
        <f t="shared" si="225"/>
        <v/>
      </c>
      <c r="P1540" s="1" t="str">
        <f t="shared" si="218"/>
        <v/>
      </c>
      <c r="Q1540" s="1" t="str">
        <f t="shared" si="219"/>
        <v/>
      </c>
      <c r="R1540" s="1" t="str">
        <f t="shared" si="220"/>
        <v/>
      </c>
      <c r="S1540" s="1" t="str">
        <f t="shared" si="221"/>
        <v/>
      </c>
      <c r="T1540" s="1" t="str">
        <f t="shared" si="222"/>
        <v/>
      </c>
      <c r="U1540" s="1" t="str">
        <f t="shared" si="223"/>
        <v/>
      </c>
      <c r="V1540" s="1" t="str">
        <f t="shared" si="224"/>
        <v/>
      </c>
    </row>
    <row r="1541" spans="4:22" x14ac:dyDescent="0.55000000000000004">
      <c r="D1541" s="1">
        <v>1539</v>
      </c>
      <c r="E1541" s="1" t="str">
        <f>IFERROR(INDEX(content!$A$2:$A$2049,MATCH($D1541,content!$C$2:$C$2049,0),1),"")</f>
        <v/>
      </c>
      <c r="F1541" s="1" t="str">
        <f>IFERROR(INDEX(content!$B$2:$B$2049,MATCH($D1541,content!$C$2:$C$2049,0),1),"")</f>
        <v/>
      </c>
      <c r="G1541" s="1" t="str">
        <f>IFERROR(INDEX(content!$C$2:$C$2049,MATCH($D1541,content!$C$2:$C$2049,0),1),"")</f>
        <v/>
      </c>
      <c r="H1541" s="1" t="str">
        <f>IFERROR(INDEX(content!$D$2:$D$2049,MATCH($D1541,content!$C$2:$C$2049,0),1),"")</f>
        <v/>
      </c>
      <c r="I1541" s="1" t="str">
        <f>IFERROR(INDEX(content!$F$2:$F$2049,MATCH($D1541,content!$C$2:$C$2049,0),1),"")</f>
        <v/>
      </c>
      <c r="J1541" s="1" t="str">
        <f>IFERROR(INDEX(content!$G$2:$G$2049,MATCH($D1541,content!$C$2:$C$2049,0),1),"")</f>
        <v/>
      </c>
      <c r="K1541" s="1" t="str">
        <f>IFERROR(INDEX(content!$H$2:$H$2049,MATCH($D1541,content!$C$2:$C$2049,0),1),"")</f>
        <v/>
      </c>
      <c r="L1541" s="1" t="str">
        <f>IFERROR(INDEX(content!$I$2:$I$2049,MATCH($D1541,content!$C$2:$C$2049,0),1),"")</f>
        <v/>
      </c>
      <c r="M1541" s="1" t="str">
        <f t="shared" si="217"/>
        <v/>
      </c>
      <c r="N1541" s="1" t="str">
        <f>IF(LENB(M1541),COUNTIF(M$2:M1541,"●"),"")</f>
        <v/>
      </c>
      <c r="O1541" s="1" t="str">
        <f t="shared" si="225"/>
        <v/>
      </c>
      <c r="P1541" s="1" t="str">
        <f t="shared" si="218"/>
        <v/>
      </c>
      <c r="Q1541" s="1" t="str">
        <f t="shared" si="219"/>
        <v/>
      </c>
      <c r="R1541" s="1" t="str">
        <f t="shared" si="220"/>
        <v/>
      </c>
      <c r="S1541" s="1" t="str">
        <f t="shared" si="221"/>
        <v/>
      </c>
      <c r="T1541" s="1" t="str">
        <f t="shared" si="222"/>
        <v/>
      </c>
      <c r="U1541" s="1" t="str">
        <f t="shared" si="223"/>
        <v/>
      </c>
      <c r="V1541" s="1" t="str">
        <f t="shared" si="224"/>
        <v/>
      </c>
    </row>
    <row r="1542" spans="4:22" x14ac:dyDescent="0.55000000000000004">
      <c r="D1542" s="1">
        <v>1540</v>
      </c>
      <c r="E1542" s="1" t="str">
        <f>IFERROR(INDEX(content!$A$2:$A$2049,MATCH($D1542,content!$C$2:$C$2049,0),1),"")</f>
        <v/>
      </c>
      <c r="F1542" s="1" t="str">
        <f>IFERROR(INDEX(content!$B$2:$B$2049,MATCH($D1542,content!$C$2:$C$2049,0),1),"")</f>
        <v/>
      </c>
      <c r="G1542" s="1" t="str">
        <f>IFERROR(INDEX(content!$C$2:$C$2049,MATCH($D1542,content!$C$2:$C$2049,0),1),"")</f>
        <v/>
      </c>
      <c r="H1542" s="1" t="str">
        <f>IFERROR(INDEX(content!$D$2:$D$2049,MATCH($D1542,content!$C$2:$C$2049,0),1),"")</f>
        <v/>
      </c>
      <c r="I1542" s="1" t="str">
        <f>IFERROR(INDEX(content!$F$2:$F$2049,MATCH($D1542,content!$C$2:$C$2049,0),1),"")</f>
        <v/>
      </c>
      <c r="J1542" s="1" t="str">
        <f>IFERROR(INDEX(content!$G$2:$G$2049,MATCH($D1542,content!$C$2:$C$2049,0),1),"")</f>
        <v/>
      </c>
      <c r="K1542" s="1" t="str">
        <f>IFERROR(INDEX(content!$H$2:$H$2049,MATCH($D1542,content!$C$2:$C$2049,0),1),"")</f>
        <v/>
      </c>
      <c r="L1542" s="1" t="str">
        <f>IFERROR(INDEX(content!$I$2:$I$2049,MATCH($D1542,content!$C$2:$C$2049,0),1),"")</f>
        <v/>
      </c>
      <c r="M1542" s="1" t="str">
        <f t="shared" si="217"/>
        <v/>
      </c>
      <c r="N1542" s="1" t="str">
        <f>IF(LENB(M1542),COUNTIF(M$2:M1542,"●"),"")</f>
        <v/>
      </c>
      <c r="O1542" s="1" t="str">
        <f t="shared" si="225"/>
        <v/>
      </c>
      <c r="P1542" s="1" t="str">
        <f t="shared" si="218"/>
        <v/>
      </c>
      <c r="Q1542" s="1" t="str">
        <f t="shared" si="219"/>
        <v/>
      </c>
      <c r="R1542" s="1" t="str">
        <f t="shared" si="220"/>
        <v/>
      </c>
      <c r="S1542" s="1" t="str">
        <f t="shared" si="221"/>
        <v/>
      </c>
      <c r="T1542" s="1" t="str">
        <f t="shared" si="222"/>
        <v/>
      </c>
      <c r="U1542" s="1" t="str">
        <f t="shared" si="223"/>
        <v/>
      </c>
      <c r="V1542" s="1" t="str">
        <f t="shared" si="224"/>
        <v/>
      </c>
    </row>
    <row r="1543" spans="4:22" x14ac:dyDescent="0.55000000000000004">
      <c r="D1543" s="1">
        <v>1541</v>
      </c>
      <c r="E1543" s="1" t="str">
        <f>IFERROR(INDEX(content!$A$2:$A$2049,MATCH($D1543,content!$C$2:$C$2049,0),1),"")</f>
        <v/>
      </c>
      <c r="F1543" s="1" t="str">
        <f>IFERROR(INDEX(content!$B$2:$B$2049,MATCH($D1543,content!$C$2:$C$2049,0),1),"")</f>
        <v/>
      </c>
      <c r="G1543" s="1" t="str">
        <f>IFERROR(INDEX(content!$C$2:$C$2049,MATCH($D1543,content!$C$2:$C$2049,0),1),"")</f>
        <v/>
      </c>
      <c r="H1543" s="1" t="str">
        <f>IFERROR(INDEX(content!$D$2:$D$2049,MATCH($D1543,content!$C$2:$C$2049,0),1),"")</f>
        <v/>
      </c>
      <c r="I1543" s="1" t="str">
        <f>IFERROR(INDEX(content!$F$2:$F$2049,MATCH($D1543,content!$C$2:$C$2049,0),1),"")</f>
        <v/>
      </c>
      <c r="J1543" s="1" t="str">
        <f>IFERROR(INDEX(content!$G$2:$G$2049,MATCH($D1543,content!$C$2:$C$2049,0),1),"")</f>
        <v/>
      </c>
      <c r="K1543" s="1" t="str">
        <f>IFERROR(INDEX(content!$H$2:$H$2049,MATCH($D1543,content!$C$2:$C$2049,0),1),"")</f>
        <v/>
      </c>
      <c r="L1543" s="1" t="str">
        <f>IFERROR(INDEX(content!$I$2:$I$2049,MATCH($D1543,content!$C$2:$C$2049,0),1),"")</f>
        <v/>
      </c>
      <c r="M1543" s="1" t="str">
        <f t="shared" si="217"/>
        <v/>
      </c>
      <c r="N1543" s="1" t="str">
        <f>IF(LENB(M1543),COUNTIF(M$2:M1543,"●"),"")</f>
        <v/>
      </c>
      <c r="O1543" s="1" t="str">
        <f t="shared" si="225"/>
        <v/>
      </c>
      <c r="P1543" s="1" t="str">
        <f t="shared" si="218"/>
        <v/>
      </c>
      <c r="Q1543" s="1" t="str">
        <f t="shared" si="219"/>
        <v/>
      </c>
      <c r="R1543" s="1" t="str">
        <f t="shared" si="220"/>
        <v/>
      </c>
      <c r="S1543" s="1" t="str">
        <f t="shared" si="221"/>
        <v/>
      </c>
      <c r="T1543" s="1" t="str">
        <f t="shared" si="222"/>
        <v/>
      </c>
      <c r="U1543" s="1" t="str">
        <f t="shared" si="223"/>
        <v/>
      </c>
      <c r="V1543" s="1" t="str">
        <f t="shared" si="224"/>
        <v/>
      </c>
    </row>
    <row r="1544" spans="4:22" x14ac:dyDescent="0.55000000000000004">
      <c r="D1544" s="1">
        <v>1542</v>
      </c>
      <c r="E1544" s="1" t="str">
        <f>IFERROR(INDEX(content!$A$2:$A$2049,MATCH($D1544,content!$C$2:$C$2049,0),1),"")</f>
        <v/>
      </c>
      <c r="F1544" s="1" t="str">
        <f>IFERROR(INDEX(content!$B$2:$B$2049,MATCH($D1544,content!$C$2:$C$2049,0),1),"")</f>
        <v/>
      </c>
      <c r="G1544" s="1" t="str">
        <f>IFERROR(INDEX(content!$C$2:$C$2049,MATCH($D1544,content!$C$2:$C$2049,0),1),"")</f>
        <v/>
      </c>
      <c r="H1544" s="1" t="str">
        <f>IFERROR(INDEX(content!$D$2:$D$2049,MATCH($D1544,content!$C$2:$C$2049,0),1),"")</f>
        <v/>
      </c>
      <c r="I1544" s="1" t="str">
        <f>IFERROR(INDEX(content!$F$2:$F$2049,MATCH($D1544,content!$C$2:$C$2049,0),1),"")</f>
        <v/>
      </c>
      <c r="J1544" s="1" t="str">
        <f>IFERROR(INDEX(content!$G$2:$G$2049,MATCH($D1544,content!$C$2:$C$2049,0),1),"")</f>
        <v/>
      </c>
      <c r="K1544" s="1" t="str">
        <f>IFERROR(INDEX(content!$H$2:$H$2049,MATCH($D1544,content!$C$2:$C$2049,0),1),"")</f>
        <v/>
      </c>
      <c r="L1544" s="1" t="str">
        <f>IFERROR(INDEX(content!$I$2:$I$2049,MATCH($D1544,content!$C$2:$C$2049,0),1),"")</f>
        <v/>
      </c>
      <c r="M1544" s="1" t="str">
        <f t="shared" si="217"/>
        <v/>
      </c>
      <c r="N1544" s="1" t="str">
        <f>IF(LENB(M1544),COUNTIF(M$2:M1544,"●"),"")</f>
        <v/>
      </c>
      <c r="O1544" s="1" t="str">
        <f t="shared" si="225"/>
        <v/>
      </c>
      <c r="P1544" s="1" t="str">
        <f t="shared" si="218"/>
        <v/>
      </c>
      <c r="Q1544" s="1" t="str">
        <f t="shared" si="219"/>
        <v/>
      </c>
      <c r="R1544" s="1" t="str">
        <f t="shared" si="220"/>
        <v/>
      </c>
      <c r="S1544" s="1" t="str">
        <f t="shared" si="221"/>
        <v/>
      </c>
      <c r="T1544" s="1" t="str">
        <f t="shared" si="222"/>
        <v/>
      </c>
      <c r="U1544" s="1" t="str">
        <f t="shared" si="223"/>
        <v/>
      </c>
      <c r="V1544" s="1" t="str">
        <f t="shared" si="224"/>
        <v/>
      </c>
    </row>
    <row r="1545" spans="4:22" x14ac:dyDescent="0.55000000000000004">
      <c r="D1545" s="1">
        <v>1543</v>
      </c>
      <c r="E1545" s="1" t="str">
        <f>IFERROR(INDEX(content!$A$2:$A$2049,MATCH($D1545,content!$C$2:$C$2049,0),1),"")</f>
        <v/>
      </c>
      <c r="F1545" s="1" t="str">
        <f>IFERROR(INDEX(content!$B$2:$B$2049,MATCH($D1545,content!$C$2:$C$2049,0),1),"")</f>
        <v/>
      </c>
      <c r="G1545" s="1" t="str">
        <f>IFERROR(INDEX(content!$C$2:$C$2049,MATCH($D1545,content!$C$2:$C$2049,0),1),"")</f>
        <v/>
      </c>
      <c r="H1545" s="1" t="str">
        <f>IFERROR(INDEX(content!$D$2:$D$2049,MATCH($D1545,content!$C$2:$C$2049,0),1),"")</f>
        <v/>
      </c>
      <c r="I1545" s="1" t="str">
        <f>IFERROR(INDEX(content!$F$2:$F$2049,MATCH($D1545,content!$C$2:$C$2049,0),1),"")</f>
        <v/>
      </c>
      <c r="J1545" s="1" t="str">
        <f>IFERROR(INDEX(content!$G$2:$G$2049,MATCH($D1545,content!$C$2:$C$2049,0),1),"")</f>
        <v/>
      </c>
      <c r="K1545" s="1" t="str">
        <f>IFERROR(INDEX(content!$H$2:$H$2049,MATCH($D1545,content!$C$2:$C$2049,0),1),"")</f>
        <v/>
      </c>
      <c r="L1545" s="1" t="str">
        <f>IFERROR(INDEX(content!$I$2:$I$2049,MATCH($D1545,content!$C$2:$C$2049,0),1),"")</f>
        <v/>
      </c>
      <c r="M1545" s="1" t="str">
        <f t="shared" si="217"/>
        <v/>
      </c>
      <c r="N1545" s="1" t="str">
        <f>IF(LENB(M1545),COUNTIF(M$2:M1545,"●"),"")</f>
        <v/>
      </c>
      <c r="O1545" s="1" t="str">
        <f t="shared" si="225"/>
        <v/>
      </c>
      <c r="P1545" s="1" t="str">
        <f t="shared" si="218"/>
        <v/>
      </c>
      <c r="Q1545" s="1" t="str">
        <f t="shared" si="219"/>
        <v/>
      </c>
      <c r="R1545" s="1" t="str">
        <f t="shared" si="220"/>
        <v/>
      </c>
      <c r="S1545" s="1" t="str">
        <f t="shared" si="221"/>
        <v/>
      </c>
      <c r="T1545" s="1" t="str">
        <f t="shared" si="222"/>
        <v/>
      </c>
      <c r="U1545" s="1" t="str">
        <f t="shared" si="223"/>
        <v/>
      </c>
      <c r="V1545" s="1" t="str">
        <f t="shared" si="224"/>
        <v/>
      </c>
    </row>
    <row r="1546" spans="4:22" x14ac:dyDescent="0.55000000000000004">
      <c r="D1546" s="1">
        <v>1544</v>
      </c>
      <c r="E1546" s="1" t="str">
        <f>IFERROR(INDEX(content!$A$2:$A$2049,MATCH($D1546,content!$C$2:$C$2049,0),1),"")</f>
        <v/>
      </c>
      <c r="F1546" s="1" t="str">
        <f>IFERROR(INDEX(content!$B$2:$B$2049,MATCH($D1546,content!$C$2:$C$2049,0),1),"")</f>
        <v/>
      </c>
      <c r="G1546" s="1" t="str">
        <f>IFERROR(INDEX(content!$C$2:$C$2049,MATCH($D1546,content!$C$2:$C$2049,0),1),"")</f>
        <v/>
      </c>
      <c r="H1546" s="1" t="str">
        <f>IFERROR(INDEX(content!$D$2:$D$2049,MATCH($D1546,content!$C$2:$C$2049,0),1),"")</f>
        <v/>
      </c>
      <c r="I1546" s="1" t="str">
        <f>IFERROR(INDEX(content!$F$2:$F$2049,MATCH($D1546,content!$C$2:$C$2049,0),1),"")</f>
        <v/>
      </c>
      <c r="J1546" s="1" t="str">
        <f>IFERROR(INDEX(content!$G$2:$G$2049,MATCH($D1546,content!$C$2:$C$2049,0),1),"")</f>
        <v/>
      </c>
      <c r="K1546" s="1" t="str">
        <f>IFERROR(INDEX(content!$H$2:$H$2049,MATCH($D1546,content!$C$2:$C$2049,0),1),"")</f>
        <v/>
      </c>
      <c r="L1546" s="1" t="str">
        <f>IFERROR(INDEX(content!$I$2:$I$2049,MATCH($D1546,content!$C$2:$C$2049,0),1),"")</f>
        <v/>
      </c>
      <c r="M1546" s="1" t="str">
        <f t="shared" si="217"/>
        <v/>
      </c>
      <c r="N1546" s="1" t="str">
        <f>IF(LENB(M1546),COUNTIF(M$2:M1546,"●"),"")</f>
        <v/>
      </c>
      <c r="O1546" s="1" t="str">
        <f t="shared" si="225"/>
        <v/>
      </c>
      <c r="P1546" s="1" t="str">
        <f t="shared" si="218"/>
        <v/>
      </c>
      <c r="Q1546" s="1" t="str">
        <f t="shared" si="219"/>
        <v/>
      </c>
      <c r="R1546" s="1" t="str">
        <f t="shared" si="220"/>
        <v/>
      </c>
      <c r="S1546" s="1" t="str">
        <f t="shared" si="221"/>
        <v/>
      </c>
      <c r="T1546" s="1" t="str">
        <f t="shared" si="222"/>
        <v/>
      </c>
      <c r="U1546" s="1" t="str">
        <f t="shared" si="223"/>
        <v/>
      </c>
      <c r="V1546" s="1" t="str">
        <f t="shared" si="224"/>
        <v/>
      </c>
    </row>
    <row r="1547" spans="4:22" x14ac:dyDescent="0.55000000000000004">
      <c r="D1547" s="1">
        <v>1545</v>
      </c>
      <c r="E1547" s="1" t="str">
        <f>IFERROR(INDEX(content!$A$2:$A$2049,MATCH($D1547,content!$C$2:$C$2049,0),1),"")</f>
        <v/>
      </c>
      <c r="F1547" s="1" t="str">
        <f>IFERROR(INDEX(content!$B$2:$B$2049,MATCH($D1547,content!$C$2:$C$2049,0),1),"")</f>
        <v/>
      </c>
      <c r="G1547" s="1" t="str">
        <f>IFERROR(INDEX(content!$C$2:$C$2049,MATCH($D1547,content!$C$2:$C$2049,0),1),"")</f>
        <v/>
      </c>
      <c r="H1547" s="1" t="str">
        <f>IFERROR(INDEX(content!$D$2:$D$2049,MATCH($D1547,content!$C$2:$C$2049,0),1),"")</f>
        <v/>
      </c>
      <c r="I1547" s="1" t="str">
        <f>IFERROR(INDEX(content!$F$2:$F$2049,MATCH($D1547,content!$C$2:$C$2049,0),1),"")</f>
        <v/>
      </c>
      <c r="J1547" s="1" t="str">
        <f>IFERROR(INDEX(content!$G$2:$G$2049,MATCH($D1547,content!$C$2:$C$2049,0),1),"")</f>
        <v/>
      </c>
      <c r="K1547" s="1" t="str">
        <f>IFERROR(INDEX(content!$H$2:$H$2049,MATCH($D1547,content!$C$2:$C$2049,0),1),"")</f>
        <v/>
      </c>
      <c r="L1547" s="1" t="str">
        <f>IFERROR(INDEX(content!$I$2:$I$2049,MATCH($D1547,content!$C$2:$C$2049,0),1),"")</f>
        <v/>
      </c>
      <c r="M1547" s="1" t="str">
        <f t="shared" si="217"/>
        <v/>
      </c>
      <c r="N1547" s="1" t="str">
        <f>IF(LENB(M1547),COUNTIF(M$2:M1547,"●"),"")</f>
        <v/>
      </c>
      <c r="O1547" s="1" t="str">
        <f t="shared" si="225"/>
        <v/>
      </c>
      <c r="P1547" s="1" t="str">
        <f t="shared" si="218"/>
        <v/>
      </c>
      <c r="Q1547" s="1" t="str">
        <f t="shared" si="219"/>
        <v/>
      </c>
      <c r="R1547" s="1" t="str">
        <f t="shared" si="220"/>
        <v/>
      </c>
      <c r="S1547" s="1" t="str">
        <f t="shared" si="221"/>
        <v/>
      </c>
      <c r="T1547" s="1" t="str">
        <f t="shared" si="222"/>
        <v/>
      </c>
      <c r="U1547" s="1" t="str">
        <f t="shared" si="223"/>
        <v/>
      </c>
      <c r="V1547" s="1" t="str">
        <f t="shared" si="224"/>
        <v/>
      </c>
    </row>
    <row r="1548" spans="4:22" x14ac:dyDescent="0.55000000000000004">
      <c r="D1548" s="1">
        <v>1546</v>
      </c>
      <c r="E1548" s="1" t="str">
        <f>IFERROR(INDEX(content!$A$2:$A$2049,MATCH($D1548,content!$C$2:$C$2049,0),1),"")</f>
        <v/>
      </c>
      <c r="F1548" s="1" t="str">
        <f>IFERROR(INDEX(content!$B$2:$B$2049,MATCH($D1548,content!$C$2:$C$2049,0),1),"")</f>
        <v/>
      </c>
      <c r="G1548" s="1" t="str">
        <f>IFERROR(INDEX(content!$C$2:$C$2049,MATCH($D1548,content!$C$2:$C$2049,0),1),"")</f>
        <v/>
      </c>
      <c r="H1548" s="1" t="str">
        <f>IFERROR(INDEX(content!$D$2:$D$2049,MATCH($D1548,content!$C$2:$C$2049,0),1),"")</f>
        <v/>
      </c>
      <c r="I1548" s="1" t="str">
        <f>IFERROR(INDEX(content!$F$2:$F$2049,MATCH($D1548,content!$C$2:$C$2049,0),1),"")</f>
        <v/>
      </c>
      <c r="J1548" s="1" t="str">
        <f>IFERROR(INDEX(content!$G$2:$G$2049,MATCH($D1548,content!$C$2:$C$2049,0),1),"")</f>
        <v/>
      </c>
      <c r="K1548" s="1" t="str">
        <f>IFERROR(INDEX(content!$H$2:$H$2049,MATCH($D1548,content!$C$2:$C$2049,0),1),"")</f>
        <v/>
      </c>
      <c r="L1548" s="1" t="str">
        <f>IFERROR(INDEX(content!$I$2:$I$2049,MATCH($D1548,content!$C$2:$C$2049,0),1),"")</f>
        <v/>
      </c>
      <c r="M1548" s="1" t="str">
        <f t="shared" si="217"/>
        <v/>
      </c>
      <c r="N1548" s="1" t="str">
        <f>IF(LENB(M1548),COUNTIF(M$2:M1548,"●"),"")</f>
        <v/>
      </c>
      <c r="O1548" s="1" t="str">
        <f t="shared" si="225"/>
        <v/>
      </c>
      <c r="P1548" s="1" t="str">
        <f t="shared" si="218"/>
        <v/>
      </c>
      <c r="Q1548" s="1" t="str">
        <f t="shared" si="219"/>
        <v/>
      </c>
      <c r="R1548" s="1" t="str">
        <f t="shared" si="220"/>
        <v/>
      </c>
      <c r="S1548" s="1" t="str">
        <f t="shared" si="221"/>
        <v/>
      </c>
      <c r="T1548" s="1" t="str">
        <f t="shared" si="222"/>
        <v/>
      </c>
      <c r="U1548" s="1" t="str">
        <f t="shared" si="223"/>
        <v/>
      </c>
      <c r="V1548" s="1" t="str">
        <f t="shared" si="224"/>
        <v/>
      </c>
    </row>
    <row r="1549" spans="4:22" x14ac:dyDescent="0.55000000000000004">
      <c r="D1549" s="1">
        <v>1547</v>
      </c>
      <c r="E1549" s="1" t="str">
        <f>IFERROR(INDEX(content!$A$2:$A$2049,MATCH($D1549,content!$C$2:$C$2049,0),1),"")</f>
        <v/>
      </c>
      <c r="F1549" s="1" t="str">
        <f>IFERROR(INDEX(content!$B$2:$B$2049,MATCH($D1549,content!$C$2:$C$2049,0),1),"")</f>
        <v/>
      </c>
      <c r="G1549" s="1" t="str">
        <f>IFERROR(INDEX(content!$C$2:$C$2049,MATCH($D1549,content!$C$2:$C$2049,0),1),"")</f>
        <v/>
      </c>
      <c r="H1549" s="1" t="str">
        <f>IFERROR(INDEX(content!$D$2:$D$2049,MATCH($D1549,content!$C$2:$C$2049,0),1),"")</f>
        <v/>
      </c>
      <c r="I1549" s="1" t="str">
        <f>IFERROR(INDEX(content!$F$2:$F$2049,MATCH($D1549,content!$C$2:$C$2049,0),1),"")</f>
        <v/>
      </c>
      <c r="J1549" s="1" t="str">
        <f>IFERROR(INDEX(content!$G$2:$G$2049,MATCH($D1549,content!$C$2:$C$2049,0),1),"")</f>
        <v/>
      </c>
      <c r="K1549" s="1" t="str">
        <f>IFERROR(INDEX(content!$H$2:$H$2049,MATCH($D1549,content!$C$2:$C$2049,0),1),"")</f>
        <v/>
      </c>
      <c r="L1549" s="1" t="str">
        <f>IFERROR(INDEX(content!$I$2:$I$2049,MATCH($D1549,content!$C$2:$C$2049,0),1),"")</f>
        <v/>
      </c>
      <c r="M1549" s="1" t="str">
        <f t="shared" si="217"/>
        <v/>
      </c>
      <c r="N1549" s="1" t="str">
        <f>IF(LENB(M1549),COUNTIF(M$2:M1549,"●"),"")</f>
        <v/>
      </c>
      <c r="O1549" s="1" t="str">
        <f t="shared" si="225"/>
        <v/>
      </c>
      <c r="P1549" s="1" t="str">
        <f t="shared" si="218"/>
        <v/>
      </c>
      <c r="Q1549" s="1" t="str">
        <f t="shared" si="219"/>
        <v/>
      </c>
      <c r="R1549" s="1" t="str">
        <f t="shared" si="220"/>
        <v/>
      </c>
      <c r="S1549" s="1" t="str">
        <f t="shared" si="221"/>
        <v/>
      </c>
      <c r="T1549" s="1" t="str">
        <f t="shared" si="222"/>
        <v/>
      </c>
      <c r="U1549" s="1" t="str">
        <f t="shared" si="223"/>
        <v/>
      </c>
      <c r="V1549" s="1" t="str">
        <f t="shared" si="224"/>
        <v/>
      </c>
    </row>
    <row r="1550" spans="4:22" x14ac:dyDescent="0.55000000000000004">
      <c r="D1550" s="1">
        <v>1548</v>
      </c>
      <c r="E1550" s="1" t="str">
        <f>IFERROR(INDEX(content!$A$2:$A$2049,MATCH($D1550,content!$C$2:$C$2049,0),1),"")</f>
        <v/>
      </c>
      <c r="F1550" s="1" t="str">
        <f>IFERROR(INDEX(content!$B$2:$B$2049,MATCH($D1550,content!$C$2:$C$2049,0),1),"")</f>
        <v/>
      </c>
      <c r="G1550" s="1" t="str">
        <f>IFERROR(INDEX(content!$C$2:$C$2049,MATCH($D1550,content!$C$2:$C$2049,0),1),"")</f>
        <v/>
      </c>
      <c r="H1550" s="1" t="str">
        <f>IFERROR(INDEX(content!$D$2:$D$2049,MATCH($D1550,content!$C$2:$C$2049,0),1),"")</f>
        <v/>
      </c>
      <c r="I1550" s="1" t="str">
        <f>IFERROR(INDEX(content!$F$2:$F$2049,MATCH($D1550,content!$C$2:$C$2049,0),1),"")</f>
        <v/>
      </c>
      <c r="J1550" s="1" t="str">
        <f>IFERROR(INDEX(content!$G$2:$G$2049,MATCH($D1550,content!$C$2:$C$2049,0),1),"")</f>
        <v/>
      </c>
      <c r="K1550" s="1" t="str">
        <f>IFERROR(INDEX(content!$H$2:$H$2049,MATCH($D1550,content!$C$2:$C$2049,0),1),"")</f>
        <v/>
      </c>
      <c r="L1550" s="1" t="str">
        <f>IFERROR(INDEX(content!$I$2:$I$2049,MATCH($D1550,content!$C$2:$C$2049,0),1),"")</f>
        <v/>
      </c>
      <c r="M1550" s="1" t="str">
        <f t="shared" si="217"/>
        <v/>
      </c>
      <c r="N1550" s="1" t="str">
        <f>IF(LENB(M1550),COUNTIF(M$2:M1550,"●"),"")</f>
        <v/>
      </c>
      <c r="O1550" s="1" t="str">
        <f t="shared" si="225"/>
        <v/>
      </c>
      <c r="P1550" s="1" t="str">
        <f t="shared" si="218"/>
        <v/>
      </c>
      <c r="Q1550" s="1" t="str">
        <f t="shared" si="219"/>
        <v/>
      </c>
      <c r="R1550" s="1" t="str">
        <f t="shared" si="220"/>
        <v/>
      </c>
      <c r="S1550" s="1" t="str">
        <f t="shared" si="221"/>
        <v/>
      </c>
      <c r="T1550" s="1" t="str">
        <f t="shared" si="222"/>
        <v/>
      </c>
      <c r="U1550" s="1" t="str">
        <f t="shared" si="223"/>
        <v/>
      </c>
      <c r="V1550" s="1" t="str">
        <f t="shared" si="224"/>
        <v/>
      </c>
    </row>
    <row r="1551" spans="4:22" x14ac:dyDescent="0.55000000000000004">
      <c r="D1551" s="1">
        <v>1549</v>
      </c>
      <c r="E1551" s="1" t="str">
        <f>IFERROR(INDEX(content!$A$2:$A$2049,MATCH($D1551,content!$C$2:$C$2049,0),1),"")</f>
        <v/>
      </c>
      <c r="F1551" s="1" t="str">
        <f>IFERROR(INDEX(content!$B$2:$B$2049,MATCH($D1551,content!$C$2:$C$2049,0),1),"")</f>
        <v/>
      </c>
      <c r="G1551" s="1" t="str">
        <f>IFERROR(INDEX(content!$C$2:$C$2049,MATCH($D1551,content!$C$2:$C$2049,0),1),"")</f>
        <v/>
      </c>
      <c r="H1551" s="1" t="str">
        <f>IFERROR(INDEX(content!$D$2:$D$2049,MATCH($D1551,content!$C$2:$C$2049,0),1),"")</f>
        <v/>
      </c>
      <c r="I1551" s="1" t="str">
        <f>IFERROR(INDEX(content!$F$2:$F$2049,MATCH($D1551,content!$C$2:$C$2049,0),1),"")</f>
        <v/>
      </c>
      <c r="J1551" s="1" t="str">
        <f>IFERROR(INDEX(content!$G$2:$G$2049,MATCH($D1551,content!$C$2:$C$2049,0),1),"")</f>
        <v/>
      </c>
      <c r="K1551" s="1" t="str">
        <f>IFERROR(INDEX(content!$H$2:$H$2049,MATCH($D1551,content!$C$2:$C$2049,0),1),"")</f>
        <v/>
      </c>
      <c r="L1551" s="1" t="str">
        <f>IFERROR(INDEX(content!$I$2:$I$2049,MATCH($D1551,content!$C$2:$C$2049,0),1),"")</f>
        <v/>
      </c>
      <c r="M1551" s="1" t="str">
        <f t="shared" si="217"/>
        <v/>
      </c>
      <c r="N1551" s="1" t="str">
        <f>IF(LENB(M1551),COUNTIF(M$2:M1551,"●"),"")</f>
        <v/>
      </c>
      <c r="O1551" s="1" t="str">
        <f t="shared" si="225"/>
        <v/>
      </c>
      <c r="P1551" s="1" t="str">
        <f t="shared" si="218"/>
        <v/>
      </c>
      <c r="Q1551" s="1" t="str">
        <f t="shared" si="219"/>
        <v/>
      </c>
      <c r="R1551" s="1" t="str">
        <f t="shared" si="220"/>
        <v/>
      </c>
      <c r="S1551" s="1" t="str">
        <f t="shared" si="221"/>
        <v/>
      </c>
      <c r="T1551" s="1" t="str">
        <f t="shared" si="222"/>
        <v/>
      </c>
      <c r="U1551" s="1" t="str">
        <f t="shared" si="223"/>
        <v/>
      </c>
      <c r="V1551" s="1" t="str">
        <f t="shared" si="224"/>
        <v/>
      </c>
    </row>
    <row r="1552" spans="4:22" x14ac:dyDescent="0.55000000000000004">
      <c r="D1552" s="1">
        <v>1550</v>
      </c>
      <c r="E1552" s="1" t="str">
        <f>IFERROR(INDEX(content!$A$2:$A$2049,MATCH($D1552,content!$C$2:$C$2049,0),1),"")</f>
        <v/>
      </c>
      <c r="F1552" s="1" t="str">
        <f>IFERROR(INDEX(content!$B$2:$B$2049,MATCH($D1552,content!$C$2:$C$2049,0),1),"")</f>
        <v/>
      </c>
      <c r="G1552" s="1" t="str">
        <f>IFERROR(INDEX(content!$C$2:$C$2049,MATCH($D1552,content!$C$2:$C$2049,0),1),"")</f>
        <v/>
      </c>
      <c r="H1552" s="1" t="str">
        <f>IFERROR(INDEX(content!$D$2:$D$2049,MATCH($D1552,content!$C$2:$C$2049,0),1),"")</f>
        <v/>
      </c>
      <c r="I1552" s="1" t="str">
        <f>IFERROR(INDEX(content!$F$2:$F$2049,MATCH($D1552,content!$C$2:$C$2049,0),1),"")</f>
        <v/>
      </c>
      <c r="J1552" s="1" t="str">
        <f>IFERROR(INDEX(content!$G$2:$G$2049,MATCH($D1552,content!$C$2:$C$2049,0),1),"")</f>
        <v/>
      </c>
      <c r="K1552" s="1" t="str">
        <f>IFERROR(INDEX(content!$H$2:$H$2049,MATCH($D1552,content!$C$2:$C$2049,0),1),"")</f>
        <v/>
      </c>
      <c r="L1552" s="1" t="str">
        <f>IFERROR(INDEX(content!$I$2:$I$2049,MATCH($D1552,content!$C$2:$C$2049,0),1),"")</f>
        <v/>
      </c>
      <c r="M1552" s="1" t="str">
        <f t="shared" si="217"/>
        <v/>
      </c>
      <c r="N1552" s="1" t="str">
        <f>IF(LENB(M1552),COUNTIF(M$2:M1552,"●"),"")</f>
        <v/>
      </c>
      <c r="O1552" s="1" t="str">
        <f t="shared" si="225"/>
        <v/>
      </c>
      <c r="P1552" s="1" t="str">
        <f t="shared" si="218"/>
        <v/>
      </c>
      <c r="Q1552" s="1" t="str">
        <f t="shared" si="219"/>
        <v/>
      </c>
      <c r="R1552" s="1" t="str">
        <f t="shared" si="220"/>
        <v/>
      </c>
      <c r="S1552" s="1" t="str">
        <f t="shared" si="221"/>
        <v/>
      </c>
      <c r="T1552" s="1" t="str">
        <f t="shared" si="222"/>
        <v/>
      </c>
      <c r="U1552" s="1" t="str">
        <f t="shared" si="223"/>
        <v/>
      </c>
      <c r="V1552" s="1" t="str">
        <f t="shared" si="224"/>
        <v/>
      </c>
    </row>
    <row r="1553" spans="4:22" x14ac:dyDescent="0.55000000000000004">
      <c r="D1553" s="1">
        <v>1551</v>
      </c>
      <c r="E1553" s="1" t="str">
        <f>IFERROR(INDEX(content!$A$2:$A$2049,MATCH($D1553,content!$C$2:$C$2049,0),1),"")</f>
        <v/>
      </c>
      <c r="F1553" s="1" t="str">
        <f>IFERROR(INDEX(content!$B$2:$B$2049,MATCH($D1553,content!$C$2:$C$2049,0),1),"")</f>
        <v/>
      </c>
      <c r="G1553" s="1" t="str">
        <f>IFERROR(INDEX(content!$C$2:$C$2049,MATCH($D1553,content!$C$2:$C$2049,0),1),"")</f>
        <v/>
      </c>
      <c r="H1553" s="1" t="str">
        <f>IFERROR(INDEX(content!$D$2:$D$2049,MATCH($D1553,content!$C$2:$C$2049,0),1),"")</f>
        <v/>
      </c>
      <c r="I1553" s="1" t="str">
        <f>IFERROR(INDEX(content!$F$2:$F$2049,MATCH($D1553,content!$C$2:$C$2049,0),1),"")</f>
        <v/>
      </c>
      <c r="J1553" s="1" t="str">
        <f>IFERROR(INDEX(content!$G$2:$G$2049,MATCH($D1553,content!$C$2:$C$2049,0),1),"")</f>
        <v/>
      </c>
      <c r="K1553" s="1" t="str">
        <f>IFERROR(INDEX(content!$H$2:$H$2049,MATCH($D1553,content!$C$2:$C$2049,0),1),"")</f>
        <v/>
      </c>
      <c r="L1553" s="1" t="str">
        <f>IFERROR(INDEX(content!$I$2:$I$2049,MATCH($D1553,content!$C$2:$C$2049,0),1),"")</f>
        <v/>
      </c>
      <c r="M1553" s="1" t="str">
        <f t="shared" si="217"/>
        <v/>
      </c>
      <c r="N1553" s="1" t="str">
        <f>IF(LENB(M1553),COUNTIF(M$2:M1553,"●"),"")</f>
        <v/>
      </c>
      <c r="O1553" s="1" t="str">
        <f t="shared" si="225"/>
        <v/>
      </c>
      <c r="P1553" s="1" t="str">
        <f t="shared" si="218"/>
        <v/>
      </c>
      <c r="Q1553" s="1" t="str">
        <f t="shared" si="219"/>
        <v/>
      </c>
      <c r="R1553" s="1" t="str">
        <f t="shared" si="220"/>
        <v/>
      </c>
      <c r="S1553" s="1" t="str">
        <f t="shared" si="221"/>
        <v/>
      </c>
      <c r="T1553" s="1" t="str">
        <f t="shared" si="222"/>
        <v/>
      </c>
      <c r="U1553" s="1" t="str">
        <f t="shared" si="223"/>
        <v/>
      </c>
      <c r="V1553" s="1" t="str">
        <f t="shared" si="224"/>
        <v/>
      </c>
    </row>
    <row r="1554" spans="4:22" x14ac:dyDescent="0.55000000000000004">
      <c r="D1554" s="1">
        <v>1552</v>
      </c>
      <c r="E1554" s="1" t="str">
        <f>IFERROR(INDEX(content!$A$2:$A$2049,MATCH($D1554,content!$C$2:$C$2049,0),1),"")</f>
        <v/>
      </c>
      <c r="F1554" s="1" t="str">
        <f>IFERROR(INDEX(content!$B$2:$B$2049,MATCH($D1554,content!$C$2:$C$2049,0),1),"")</f>
        <v/>
      </c>
      <c r="G1554" s="1" t="str">
        <f>IFERROR(INDEX(content!$C$2:$C$2049,MATCH($D1554,content!$C$2:$C$2049,0),1),"")</f>
        <v/>
      </c>
      <c r="H1554" s="1" t="str">
        <f>IFERROR(INDEX(content!$D$2:$D$2049,MATCH($D1554,content!$C$2:$C$2049,0),1),"")</f>
        <v/>
      </c>
      <c r="I1554" s="1" t="str">
        <f>IFERROR(INDEX(content!$F$2:$F$2049,MATCH($D1554,content!$C$2:$C$2049,0),1),"")</f>
        <v/>
      </c>
      <c r="J1554" s="1" t="str">
        <f>IFERROR(INDEX(content!$G$2:$G$2049,MATCH($D1554,content!$C$2:$C$2049,0),1),"")</f>
        <v/>
      </c>
      <c r="K1554" s="1" t="str">
        <f>IFERROR(INDEX(content!$H$2:$H$2049,MATCH($D1554,content!$C$2:$C$2049,0),1),"")</f>
        <v/>
      </c>
      <c r="L1554" s="1" t="str">
        <f>IFERROR(INDEX(content!$I$2:$I$2049,MATCH($D1554,content!$C$2:$C$2049,0),1),"")</f>
        <v/>
      </c>
      <c r="M1554" s="1" t="str">
        <f t="shared" si="217"/>
        <v/>
      </c>
      <c r="N1554" s="1" t="str">
        <f>IF(LENB(M1554),COUNTIF(M$2:M1554,"●"),"")</f>
        <v/>
      </c>
      <c r="O1554" s="1" t="str">
        <f t="shared" si="225"/>
        <v/>
      </c>
      <c r="P1554" s="1" t="str">
        <f t="shared" si="218"/>
        <v/>
      </c>
      <c r="Q1554" s="1" t="str">
        <f t="shared" si="219"/>
        <v/>
      </c>
      <c r="R1554" s="1" t="str">
        <f t="shared" si="220"/>
        <v/>
      </c>
      <c r="S1554" s="1" t="str">
        <f t="shared" si="221"/>
        <v/>
      </c>
      <c r="T1554" s="1" t="str">
        <f t="shared" si="222"/>
        <v/>
      </c>
      <c r="U1554" s="1" t="str">
        <f t="shared" si="223"/>
        <v/>
      </c>
      <c r="V1554" s="1" t="str">
        <f t="shared" si="224"/>
        <v/>
      </c>
    </row>
    <row r="1555" spans="4:22" x14ac:dyDescent="0.55000000000000004">
      <c r="D1555" s="1">
        <v>1553</v>
      </c>
      <c r="E1555" s="1" t="str">
        <f>IFERROR(INDEX(content!$A$2:$A$2049,MATCH($D1555,content!$C$2:$C$2049,0),1),"")</f>
        <v/>
      </c>
      <c r="F1555" s="1" t="str">
        <f>IFERROR(INDEX(content!$B$2:$B$2049,MATCH($D1555,content!$C$2:$C$2049,0),1),"")</f>
        <v/>
      </c>
      <c r="G1555" s="1" t="str">
        <f>IFERROR(INDEX(content!$C$2:$C$2049,MATCH($D1555,content!$C$2:$C$2049,0),1),"")</f>
        <v/>
      </c>
      <c r="H1555" s="1" t="str">
        <f>IFERROR(INDEX(content!$D$2:$D$2049,MATCH($D1555,content!$C$2:$C$2049,0),1),"")</f>
        <v/>
      </c>
      <c r="I1555" s="1" t="str">
        <f>IFERROR(INDEX(content!$F$2:$F$2049,MATCH($D1555,content!$C$2:$C$2049,0),1),"")</f>
        <v/>
      </c>
      <c r="J1555" s="1" t="str">
        <f>IFERROR(INDEX(content!$G$2:$G$2049,MATCH($D1555,content!$C$2:$C$2049,0),1),"")</f>
        <v/>
      </c>
      <c r="K1555" s="1" t="str">
        <f>IFERROR(INDEX(content!$H$2:$H$2049,MATCH($D1555,content!$C$2:$C$2049,0),1),"")</f>
        <v/>
      </c>
      <c r="L1555" s="1" t="str">
        <f>IFERROR(INDEX(content!$I$2:$I$2049,MATCH($D1555,content!$C$2:$C$2049,0),1),"")</f>
        <v/>
      </c>
      <c r="M1555" s="1" t="str">
        <f t="shared" si="217"/>
        <v/>
      </c>
      <c r="N1555" s="1" t="str">
        <f>IF(LENB(M1555),COUNTIF(M$2:M1555,"●"),"")</f>
        <v/>
      </c>
      <c r="O1555" s="1" t="str">
        <f t="shared" si="225"/>
        <v/>
      </c>
      <c r="P1555" s="1" t="str">
        <f t="shared" si="218"/>
        <v/>
      </c>
      <c r="Q1555" s="1" t="str">
        <f t="shared" si="219"/>
        <v/>
      </c>
      <c r="R1555" s="1" t="str">
        <f t="shared" si="220"/>
        <v/>
      </c>
      <c r="S1555" s="1" t="str">
        <f t="shared" si="221"/>
        <v/>
      </c>
      <c r="T1555" s="1" t="str">
        <f t="shared" si="222"/>
        <v/>
      </c>
      <c r="U1555" s="1" t="str">
        <f t="shared" si="223"/>
        <v/>
      </c>
      <c r="V1555" s="1" t="str">
        <f t="shared" si="224"/>
        <v/>
      </c>
    </row>
    <row r="1556" spans="4:22" x14ac:dyDescent="0.55000000000000004">
      <c r="D1556" s="1">
        <v>1554</v>
      </c>
      <c r="E1556" s="1" t="str">
        <f>IFERROR(INDEX(content!$A$2:$A$2049,MATCH($D1556,content!$C$2:$C$2049,0),1),"")</f>
        <v/>
      </c>
      <c r="F1556" s="1" t="str">
        <f>IFERROR(INDEX(content!$B$2:$B$2049,MATCH($D1556,content!$C$2:$C$2049,0),1),"")</f>
        <v/>
      </c>
      <c r="G1556" s="1" t="str">
        <f>IFERROR(INDEX(content!$C$2:$C$2049,MATCH($D1556,content!$C$2:$C$2049,0),1),"")</f>
        <v/>
      </c>
      <c r="H1556" s="1" t="str">
        <f>IFERROR(INDEX(content!$D$2:$D$2049,MATCH($D1556,content!$C$2:$C$2049,0),1),"")</f>
        <v/>
      </c>
      <c r="I1556" s="1" t="str">
        <f>IFERROR(INDEX(content!$F$2:$F$2049,MATCH($D1556,content!$C$2:$C$2049,0),1),"")</f>
        <v/>
      </c>
      <c r="J1556" s="1" t="str">
        <f>IFERROR(INDEX(content!$G$2:$G$2049,MATCH($D1556,content!$C$2:$C$2049,0),1),"")</f>
        <v/>
      </c>
      <c r="K1556" s="1" t="str">
        <f>IFERROR(INDEX(content!$H$2:$H$2049,MATCH($D1556,content!$C$2:$C$2049,0),1),"")</f>
        <v/>
      </c>
      <c r="L1556" s="1" t="str">
        <f>IFERROR(INDEX(content!$I$2:$I$2049,MATCH($D1556,content!$C$2:$C$2049,0),1),"")</f>
        <v/>
      </c>
      <c r="M1556" s="1" t="str">
        <f t="shared" si="217"/>
        <v/>
      </c>
      <c r="N1556" s="1" t="str">
        <f>IF(LENB(M1556),COUNTIF(M$2:M1556,"●"),"")</f>
        <v/>
      </c>
      <c r="O1556" s="1" t="str">
        <f t="shared" si="225"/>
        <v/>
      </c>
      <c r="P1556" s="1" t="str">
        <f t="shared" si="218"/>
        <v/>
      </c>
      <c r="Q1556" s="1" t="str">
        <f t="shared" si="219"/>
        <v/>
      </c>
      <c r="R1556" s="1" t="str">
        <f t="shared" si="220"/>
        <v/>
      </c>
      <c r="S1556" s="1" t="str">
        <f t="shared" si="221"/>
        <v/>
      </c>
      <c r="T1556" s="1" t="str">
        <f t="shared" si="222"/>
        <v/>
      </c>
      <c r="U1556" s="1" t="str">
        <f t="shared" si="223"/>
        <v/>
      </c>
      <c r="V1556" s="1" t="str">
        <f t="shared" si="224"/>
        <v/>
      </c>
    </row>
    <row r="1557" spans="4:22" x14ac:dyDescent="0.55000000000000004">
      <c r="D1557" s="1">
        <v>1555</v>
      </c>
      <c r="E1557" s="1" t="str">
        <f>IFERROR(INDEX(content!$A$2:$A$2049,MATCH($D1557,content!$C$2:$C$2049,0),1),"")</f>
        <v/>
      </c>
      <c r="F1557" s="1" t="str">
        <f>IFERROR(INDEX(content!$B$2:$B$2049,MATCH($D1557,content!$C$2:$C$2049,0),1),"")</f>
        <v/>
      </c>
      <c r="G1557" s="1" t="str">
        <f>IFERROR(INDEX(content!$C$2:$C$2049,MATCH($D1557,content!$C$2:$C$2049,0),1),"")</f>
        <v/>
      </c>
      <c r="H1557" s="1" t="str">
        <f>IFERROR(INDEX(content!$D$2:$D$2049,MATCH($D1557,content!$C$2:$C$2049,0),1),"")</f>
        <v/>
      </c>
      <c r="I1557" s="1" t="str">
        <f>IFERROR(INDEX(content!$F$2:$F$2049,MATCH($D1557,content!$C$2:$C$2049,0),1),"")</f>
        <v/>
      </c>
      <c r="J1557" s="1" t="str">
        <f>IFERROR(INDEX(content!$G$2:$G$2049,MATCH($D1557,content!$C$2:$C$2049,0),1),"")</f>
        <v/>
      </c>
      <c r="K1557" s="1" t="str">
        <f>IFERROR(INDEX(content!$H$2:$H$2049,MATCH($D1557,content!$C$2:$C$2049,0),1),"")</f>
        <v/>
      </c>
      <c r="L1557" s="1" t="str">
        <f>IFERROR(INDEX(content!$I$2:$I$2049,MATCH($D1557,content!$C$2:$C$2049,0),1),"")</f>
        <v/>
      </c>
      <c r="M1557" s="1" t="str">
        <f t="shared" si="217"/>
        <v/>
      </c>
      <c r="N1557" s="1" t="str">
        <f>IF(LENB(M1557),COUNTIF(M$2:M1557,"●"),"")</f>
        <v/>
      </c>
      <c r="O1557" s="1" t="str">
        <f t="shared" si="225"/>
        <v/>
      </c>
      <c r="P1557" s="1" t="str">
        <f t="shared" si="218"/>
        <v/>
      </c>
      <c r="Q1557" s="1" t="str">
        <f t="shared" si="219"/>
        <v/>
      </c>
      <c r="R1557" s="1" t="str">
        <f t="shared" si="220"/>
        <v/>
      </c>
      <c r="S1557" s="1" t="str">
        <f t="shared" si="221"/>
        <v/>
      </c>
      <c r="T1557" s="1" t="str">
        <f t="shared" si="222"/>
        <v/>
      </c>
      <c r="U1557" s="1" t="str">
        <f t="shared" si="223"/>
        <v/>
      </c>
      <c r="V1557" s="1" t="str">
        <f t="shared" si="224"/>
        <v/>
      </c>
    </row>
    <row r="1558" spans="4:22" x14ac:dyDescent="0.55000000000000004">
      <c r="D1558" s="1">
        <v>1556</v>
      </c>
      <c r="E1558" s="1" t="str">
        <f>IFERROR(INDEX(content!$A$2:$A$2049,MATCH($D1558,content!$C$2:$C$2049,0),1),"")</f>
        <v/>
      </c>
      <c r="F1558" s="1" t="str">
        <f>IFERROR(INDEX(content!$B$2:$B$2049,MATCH($D1558,content!$C$2:$C$2049,0),1),"")</f>
        <v/>
      </c>
      <c r="G1558" s="1" t="str">
        <f>IFERROR(INDEX(content!$C$2:$C$2049,MATCH($D1558,content!$C$2:$C$2049,0),1),"")</f>
        <v/>
      </c>
      <c r="H1558" s="1" t="str">
        <f>IFERROR(INDEX(content!$D$2:$D$2049,MATCH($D1558,content!$C$2:$C$2049,0),1),"")</f>
        <v/>
      </c>
      <c r="I1558" s="1" t="str">
        <f>IFERROR(INDEX(content!$F$2:$F$2049,MATCH($D1558,content!$C$2:$C$2049,0),1),"")</f>
        <v/>
      </c>
      <c r="J1558" s="1" t="str">
        <f>IFERROR(INDEX(content!$G$2:$G$2049,MATCH($D1558,content!$C$2:$C$2049,0),1),"")</f>
        <v/>
      </c>
      <c r="K1558" s="1" t="str">
        <f>IFERROR(INDEX(content!$H$2:$H$2049,MATCH($D1558,content!$C$2:$C$2049,0),1),"")</f>
        <v/>
      </c>
      <c r="L1558" s="1" t="str">
        <f>IFERROR(INDEX(content!$I$2:$I$2049,MATCH($D1558,content!$C$2:$C$2049,0),1),"")</f>
        <v/>
      </c>
      <c r="M1558" s="1" t="str">
        <f t="shared" si="217"/>
        <v/>
      </c>
      <c r="N1558" s="1" t="str">
        <f>IF(LENB(M1558),COUNTIF(M$2:M1558,"●"),"")</f>
        <v/>
      </c>
      <c r="O1558" s="1" t="str">
        <f t="shared" si="225"/>
        <v/>
      </c>
      <c r="P1558" s="1" t="str">
        <f t="shared" si="218"/>
        <v/>
      </c>
      <c r="Q1558" s="1" t="str">
        <f t="shared" si="219"/>
        <v/>
      </c>
      <c r="R1558" s="1" t="str">
        <f t="shared" si="220"/>
        <v/>
      </c>
      <c r="S1558" s="1" t="str">
        <f t="shared" si="221"/>
        <v/>
      </c>
      <c r="T1558" s="1" t="str">
        <f t="shared" si="222"/>
        <v/>
      </c>
      <c r="U1558" s="1" t="str">
        <f t="shared" si="223"/>
        <v/>
      </c>
      <c r="V1558" s="1" t="str">
        <f t="shared" si="224"/>
        <v/>
      </c>
    </row>
    <row r="1559" spans="4:22" x14ac:dyDescent="0.55000000000000004">
      <c r="D1559" s="1">
        <v>1557</v>
      </c>
      <c r="E1559" s="1" t="str">
        <f>IFERROR(INDEX(content!$A$2:$A$2049,MATCH($D1559,content!$C$2:$C$2049,0),1),"")</f>
        <v/>
      </c>
      <c r="F1559" s="1" t="str">
        <f>IFERROR(INDEX(content!$B$2:$B$2049,MATCH($D1559,content!$C$2:$C$2049,0),1),"")</f>
        <v/>
      </c>
      <c r="G1559" s="1" t="str">
        <f>IFERROR(INDEX(content!$C$2:$C$2049,MATCH($D1559,content!$C$2:$C$2049,0),1),"")</f>
        <v/>
      </c>
      <c r="H1559" s="1" t="str">
        <f>IFERROR(INDEX(content!$D$2:$D$2049,MATCH($D1559,content!$C$2:$C$2049,0),1),"")</f>
        <v/>
      </c>
      <c r="I1559" s="1" t="str">
        <f>IFERROR(INDEX(content!$F$2:$F$2049,MATCH($D1559,content!$C$2:$C$2049,0),1),"")</f>
        <v/>
      </c>
      <c r="J1559" s="1" t="str">
        <f>IFERROR(INDEX(content!$G$2:$G$2049,MATCH($D1559,content!$C$2:$C$2049,0),1),"")</f>
        <v/>
      </c>
      <c r="K1559" s="1" t="str">
        <f>IFERROR(INDEX(content!$H$2:$H$2049,MATCH($D1559,content!$C$2:$C$2049,0),1),"")</f>
        <v/>
      </c>
      <c r="L1559" s="1" t="str">
        <f>IFERROR(INDEX(content!$I$2:$I$2049,MATCH($D1559,content!$C$2:$C$2049,0),1),"")</f>
        <v/>
      </c>
      <c r="M1559" s="1" t="str">
        <f t="shared" si="217"/>
        <v/>
      </c>
      <c r="N1559" s="1" t="str">
        <f>IF(LENB(M1559),COUNTIF(M$2:M1559,"●"),"")</f>
        <v/>
      </c>
      <c r="O1559" s="1" t="str">
        <f t="shared" si="225"/>
        <v/>
      </c>
      <c r="P1559" s="1" t="str">
        <f t="shared" si="218"/>
        <v/>
      </c>
      <c r="Q1559" s="1" t="str">
        <f t="shared" si="219"/>
        <v/>
      </c>
      <c r="R1559" s="1" t="str">
        <f t="shared" si="220"/>
        <v/>
      </c>
      <c r="S1559" s="1" t="str">
        <f t="shared" si="221"/>
        <v/>
      </c>
      <c r="T1559" s="1" t="str">
        <f t="shared" si="222"/>
        <v/>
      </c>
      <c r="U1559" s="1" t="str">
        <f t="shared" si="223"/>
        <v/>
      </c>
      <c r="V1559" s="1" t="str">
        <f t="shared" si="224"/>
        <v/>
      </c>
    </row>
    <row r="1560" spans="4:22" x14ac:dyDescent="0.55000000000000004">
      <c r="D1560" s="1">
        <v>1558</v>
      </c>
      <c r="E1560" s="1" t="str">
        <f>IFERROR(INDEX(content!$A$2:$A$2049,MATCH($D1560,content!$C$2:$C$2049,0),1),"")</f>
        <v/>
      </c>
      <c r="F1560" s="1" t="str">
        <f>IFERROR(INDEX(content!$B$2:$B$2049,MATCH($D1560,content!$C$2:$C$2049,0),1),"")</f>
        <v/>
      </c>
      <c r="G1560" s="1" t="str">
        <f>IFERROR(INDEX(content!$C$2:$C$2049,MATCH($D1560,content!$C$2:$C$2049,0),1),"")</f>
        <v/>
      </c>
      <c r="H1560" s="1" t="str">
        <f>IFERROR(INDEX(content!$D$2:$D$2049,MATCH($D1560,content!$C$2:$C$2049,0),1),"")</f>
        <v/>
      </c>
      <c r="I1560" s="1" t="str">
        <f>IFERROR(INDEX(content!$F$2:$F$2049,MATCH($D1560,content!$C$2:$C$2049,0),1),"")</f>
        <v/>
      </c>
      <c r="J1560" s="1" t="str">
        <f>IFERROR(INDEX(content!$G$2:$G$2049,MATCH($D1560,content!$C$2:$C$2049,0),1),"")</f>
        <v/>
      </c>
      <c r="K1560" s="1" t="str">
        <f>IFERROR(INDEX(content!$H$2:$H$2049,MATCH($D1560,content!$C$2:$C$2049,0),1),"")</f>
        <v/>
      </c>
      <c r="L1560" s="1" t="str">
        <f>IFERROR(INDEX(content!$I$2:$I$2049,MATCH($D1560,content!$C$2:$C$2049,0),1),"")</f>
        <v/>
      </c>
      <c r="M1560" s="1" t="str">
        <f t="shared" si="217"/>
        <v/>
      </c>
      <c r="N1560" s="1" t="str">
        <f>IF(LENB(M1560),COUNTIF(M$2:M1560,"●"),"")</f>
        <v/>
      </c>
      <c r="O1560" s="1" t="str">
        <f t="shared" si="225"/>
        <v/>
      </c>
      <c r="P1560" s="1" t="str">
        <f t="shared" si="218"/>
        <v/>
      </c>
      <c r="Q1560" s="1" t="str">
        <f t="shared" si="219"/>
        <v/>
      </c>
      <c r="R1560" s="1" t="str">
        <f t="shared" si="220"/>
        <v/>
      </c>
      <c r="S1560" s="1" t="str">
        <f t="shared" si="221"/>
        <v/>
      </c>
      <c r="T1560" s="1" t="str">
        <f t="shared" si="222"/>
        <v/>
      </c>
      <c r="U1560" s="1" t="str">
        <f t="shared" si="223"/>
        <v/>
      </c>
      <c r="V1560" s="1" t="str">
        <f t="shared" si="224"/>
        <v/>
      </c>
    </row>
    <row r="1561" spans="4:22" x14ac:dyDescent="0.55000000000000004">
      <c r="D1561" s="1">
        <v>1559</v>
      </c>
      <c r="E1561" s="1" t="str">
        <f>IFERROR(INDEX(content!$A$2:$A$2049,MATCH($D1561,content!$C$2:$C$2049,0),1),"")</f>
        <v/>
      </c>
      <c r="F1561" s="1" t="str">
        <f>IFERROR(INDEX(content!$B$2:$B$2049,MATCH($D1561,content!$C$2:$C$2049,0),1),"")</f>
        <v/>
      </c>
      <c r="G1561" s="1" t="str">
        <f>IFERROR(INDEX(content!$C$2:$C$2049,MATCH($D1561,content!$C$2:$C$2049,0),1),"")</f>
        <v/>
      </c>
      <c r="H1561" s="1" t="str">
        <f>IFERROR(INDEX(content!$D$2:$D$2049,MATCH($D1561,content!$C$2:$C$2049,0),1),"")</f>
        <v/>
      </c>
      <c r="I1561" s="1" t="str">
        <f>IFERROR(INDEX(content!$F$2:$F$2049,MATCH($D1561,content!$C$2:$C$2049,0),1),"")</f>
        <v/>
      </c>
      <c r="J1561" s="1" t="str">
        <f>IFERROR(INDEX(content!$G$2:$G$2049,MATCH($D1561,content!$C$2:$C$2049,0),1),"")</f>
        <v/>
      </c>
      <c r="K1561" s="1" t="str">
        <f>IFERROR(INDEX(content!$H$2:$H$2049,MATCH($D1561,content!$C$2:$C$2049,0),1),"")</f>
        <v/>
      </c>
      <c r="L1561" s="1" t="str">
        <f>IFERROR(INDEX(content!$I$2:$I$2049,MATCH($D1561,content!$C$2:$C$2049,0),1),"")</f>
        <v/>
      </c>
      <c r="M1561" s="1" t="str">
        <f t="shared" si="217"/>
        <v/>
      </c>
      <c r="N1561" s="1" t="str">
        <f>IF(LENB(M1561),COUNTIF(M$2:M1561,"●"),"")</f>
        <v/>
      </c>
      <c r="O1561" s="1" t="str">
        <f t="shared" si="225"/>
        <v/>
      </c>
      <c r="P1561" s="1" t="str">
        <f t="shared" si="218"/>
        <v/>
      </c>
      <c r="Q1561" s="1" t="str">
        <f t="shared" si="219"/>
        <v/>
      </c>
      <c r="R1561" s="1" t="str">
        <f t="shared" si="220"/>
        <v/>
      </c>
      <c r="S1561" s="1" t="str">
        <f t="shared" si="221"/>
        <v/>
      </c>
      <c r="T1561" s="1" t="str">
        <f t="shared" si="222"/>
        <v/>
      </c>
      <c r="U1561" s="1" t="str">
        <f t="shared" si="223"/>
        <v/>
      </c>
      <c r="V1561" s="1" t="str">
        <f t="shared" si="224"/>
        <v/>
      </c>
    </row>
    <row r="1562" spans="4:22" x14ac:dyDescent="0.55000000000000004">
      <c r="D1562" s="1">
        <v>1560</v>
      </c>
      <c r="E1562" s="1" t="str">
        <f>IFERROR(INDEX(content!$A$2:$A$2049,MATCH($D1562,content!$C$2:$C$2049,0),1),"")</f>
        <v/>
      </c>
      <c r="F1562" s="1" t="str">
        <f>IFERROR(INDEX(content!$B$2:$B$2049,MATCH($D1562,content!$C$2:$C$2049,0),1),"")</f>
        <v/>
      </c>
      <c r="G1562" s="1" t="str">
        <f>IFERROR(INDEX(content!$C$2:$C$2049,MATCH($D1562,content!$C$2:$C$2049,0),1),"")</f>
        <v/>
      </c>
      <c r="H1562" s="1" t="str">
        <f>IFERROR(INDEX(content!$D$2:$D$2049,MATCH($D1562,content!$C$2:$C$2049,0),1),"")</f>
        <v/>
      </c>
      <c r="I1562" s="1" t="str">
        <f>IFERROR(INDEX(content!$F$2:$F$2049,MATCH($D1562,content!$C$2:$C$2049,0),1),"")</f>
        <v/>
      </c>
      <c r="J1562" s="1" t="str">
        <f>IFERROR(INDEX(content!$G$2:$G$2049,MATCH($D1562,content!$C$2:$C$2049,0),1),"")</f>
        <v/>
      </c>
      <c r="K1562" s="1" t="str">
        <f>IFERROR(INDEX(content!$H$2:$H$2049,MATCH($D1562,content!$C$2:$C$2049,0),1),"")</f>
        <v/>
      </c>
      <c r="L1562" s="1" t="str">
        <f>IFERROR(INDEX(content!$I$2:$I$2049,MATCH($D1562,content!$C$2:$C$2049,0),1),"")</f>
        <v/>
      </c>
      <c r="M1562" s="1" t="str">
        <f t="shared" si="217"/>
        <v/>
      </c>
      <c r="N1562" s="1" t="str">
        <f>IF(LENB(M1562),COUNTIF(M$2:M1562,"●"),"")</f>
        <v/>
      </c>
      <c r="O1562" s="1" t="str">
        <f t="shared" si="225"/>
        <v/>
      </c>
      <c r="P1562" s="1" t="str">
        <f t="shared" si="218"/>
        <v/>
      </c>
      <c r="Q1562" s="1" t="str">
        <f t="shared" si="219"/>
        <v/>
      </c>
      <c r="R1562" s="1" t="str">
        <f t="shared" si="220"/>
        <v/>
      </c>
      <c r="S1562" s="1" t="str">
        <f t="shared" si="221"/>
        <v/>
      </c>
      <c r="T1562" s="1" t="str">
        <f t="shared" si="222"/>
        <v/>
      </c>
      <c r="U1562" s="1" t="str">
        <f t="shared" si="223"/>
        <v/>
      </c>
      <c r="V1562" s="1" t="str">
        <f t="shared" si="224"/>
        <v/>
      </c>
    </row>
    <row r="1563" spans="4:22" x14ac:dyDescent="0.55000000000000004">
      <c r="D1563" s="1">
        <v>1561</v>
      </c>
      <c r="E1563" s="1" t="str">
        <f>IFERROR(INDEX(content!$A$2:$A$2049,MATCH($D1563,content!$C$2:$C$2049,0),1),"")</f>
        <v/>
      </c>
      <c r="F1563" s="1" t="str">
        <f>IFERROR(INDEX(content!$B$2:$B$2049,MATCH($D1563,content!$C$2:$C$2049,0),1),"")</f>
        <v/>
      </c>
      <c r="G1563" s="1" t="str">
        <f>IFERROR(INDEX(content!$C$2:$C$2049,MATCH($D1563,content!$C$2:$C$2049,0),1),"")</f>
        <v/>
      </c>
      <c r="H1563" s="1" t="str">
        <f>IFERROR(INDEX(content!$D$2:$D$2049,MATCH($D1563,content!$C$2:$C$2049,0),1),"")</f>
        <v/>
      </c>
      <c r="I1563" s="1" t="str">
        <f>IFERROR(INDEX(content!$F$2:$F$2049,MATCH($D1563,content!$C$2:$C$2049,0),1),"")</f>
        <v/>
      </c>
      <c r="J1563" s="1" t="str">
        <f>IFERROR(INDEX(content!$G$2:$G$2049,MATCH($D1563,content!$C$2:$C$2049,0),1),"")</f>
        <v/>
      </c>
      <c r="K1563" s="1" t="str">
        <f>IFERROR(INDEX(content!$H$2:$H$2049,MATCH($D1563,content!$C$2:$C$2049,0),1),"")</f>
        <v/>
      </c>
      <c r="L1563" s="1" t="str">
        <f>IFERROR(INDEX(content!$I$2:$I$2049,MATCH($D1563,content!$C$2:$C$2049,0),1),"")</f>
        <v/>
      </c>
      <c r="M1563" s="1" t="str">
        <f t="shared" si="217"/>
        <v/>
      </c>
      <c r="N1563" s="1" t="str">
        <f>IF(LENB(M1563),COUNTIF(M$2:M1563,"●"),"")</f>
        <v/>
      </c>
      <c r="O1563" s="1" t="str">
        <f t="shared" si="225"/>
        <v/>
      </c>
      <c r="P1563" s="1" t="str">
        <f t="shared" si="218"/>
        <v/>
      </c>
      <c r="Q1563" s="1" t="str">
        <f t="shared" si="219"/>
        <v/>
      </c>
      <c r="R1563" s="1" t="str">
        <f t="shared" si="220"/>
        <v/>
      </c>
      <c r="S1563" s="1" t="str">
        <f t="shared" si="221"/>
        <v/>
      </c>
      <c r="T1563" s="1" t="str">
        <f t="shared" si="222"/>
        <v/>
      </c>
      <c r="U1563" s="1" t="str">
        <f t="shared" si="223"/>
        <v/>
      </c>
      <c r="V1563" s="1" t="str">
        <f t="shared" si="224"/>
        <v/>
      </c>
    </row>
    <row r="1564" spans="4:22" x14ac:dyDescent="0.55000000000000004">
      <c r="D1564" s="1">
        <v>1562</v>
      </c>
      <c r="E1564" s="1" t="str">
        <f>IFERROR(INDEX(content!$A$2:$A$2049,MATCH($D1564,content!$C$2:$C$2049,0),1),"")</f>
        <v/>
      </c>
      <c r="F1564" s="1" t="str">
        <f>IFERROR(INDEX(content!$B$2:$B$2049,MATCH($D1564,content!$C$2:$C$2049,0),1),"")</f>
        <v/>
      </c>
      <c r="G1564" s="1" t="str">
        <f>IFERROR(INDEX(content!$C$2:$C$2049,MATCH($D1564,content!$C$2:$C$2049,0),1),"")</f>
        <v/>
      </c>
      <c r="H1564" s="1" t="str">
        <f>IFERROR(INDEX(content!$D$2:$D$2049,MATCH($D1564,content!$C$2:$C$2049,0),1),"")</f>
        <v/>
      </c>
      <c r="I1564" s="1" t="str">
        <f>IFERROR(INDEX(content!$F$2:$F$2049,MATCH($D1564,content!$C$2:$C$2049,0),1),"")</f>
        <v/>
      </c>
      <c r="J1564" s="1" t="str">
        <f>IFERROR(INDEX(content!$G$2:$G$2049,MATCH($D1564,content!$C$2:$C$2049,0),1),"")</f>
        <v/>
      </c>
      <c r="K1564" s="1" t="str">
        <f>IFERROR(INDEX(content!$H$2:$H$2049,MATCH($D1564,content!$C$2:$C$2049,0),1),"")</f>
        <v/>
      </c>
      <c r="L1564" s="1" t="str">
        <f>IFERROR(INDEX(content!$I$2:$I$2049,MATCH($D1564,content!$C$2:$C$2049,0),1),"")</f>
        <v/>
      </c>
      <c r="M1564" s="1" t="str">
        <f t="shared" si="217"/>
        <v/>
      </c>
      <c r="N1564" s="1" t="str">
        <f>IF(LENB(M1564),COUNTIF(M$2:M1564,"●"),"")</f>
        <v/>
      </c>
      <c r="O1564" s="1" t="str">
        <f t="shared" si="225"/>
        <v/>
      </c>
      <c r="P1564" s="1" t="str">
        <f t="shared" si="218"/>
        <v/>
      </c>
      <c r="Q1564" s="1" t="str">
        <f t="shared" si="219"/>
        <v/>
      </c>
      <c r="R1564" s="1" t="str">
        <f t="shared" si="220"/>
        <v/>
      </c>
      <c r="S1564" s="1" t="str">
        <f t="shared" si="221"/>
        <v/>
      </c>
      <c r="T1564" s="1" t="str">
        <f t="shared" si="222"/>
        <v/>
      </c>
      <c r="U1564" s="1" t="str">
        <f t="shared" si="223"/>
        <v/>
      </c>
      <c r="V1564" s="1" t="str">
        <f t="shared" si="224"/>
        <v/>
      </c>
    </row>
    <row r="1565" spans="4:22" x14ac:dyDescent="0.55000000000000004">
      <c r="D1565" s="1">
        <v>1563</v>
      </c>
      <c r="E1565" s="1" t="str">
        <f>IFERROR(INDEX(content!$A$2:$A$2049,MATCH($D1565,content!$C$2:$C$2049,0),1),"")</f>
        <v/>
      </c>
      <c r="F1565" s="1" t="str">
        <f>IFERROR(INDEX(content!$B$2:$B$2049,MATCH($D1565,content!$C$2:$C$2049,0),1),"")</f>
        <v/>
      </c>
      <c r="G1565" s="1" t="str">
        <f>IFERROR(INDEX(content!$C$2:$C$2049,MATCH($D1565,content!$C$2:$C$2049,0),1),"")</f>
        <v/>
      </c>
      <c r="H1565" s="1" t="str">
        <f>IFERROR(INDEX(content!$D$2:$D$2049,MATCH($D1565,content!$C$2:$C$2049,0),1),"")</f>
        <v/>
      </c>
      <c r="I1565" s="1" t="str">
        <f>IFERROR(INDEX(content!$F$2:$F$2049,MATCH($D1565,content!$C$2:$C$2049,0),1),"")</f>
        <v/>
      </c>
      <c r="J1565" s="1" t="str">
        <f>IFERROR(INDEX(content!$G$2:$G$2049,MATCH($D1565,content!$C$2:$C$2049,0),1),"")</f>
        <v/>
      </c>
      <c r="K1565" s="1" t="str">
        <f>IFERROR(INDEX(content!$H$2:$H$2049,MATCH($D1565,content!$C$2:$C$2049,0),1),"")</f>
        <v/>
      </c>
      <c r="L1565" s="1" t="str">
        <f>IFERROR(INDEX(content!$I$2:$I$2049,MATCH($D1565,content!$C$2:$C$2049,0),1),"")</f>
        <v/>
      </c>
      <c r="M1565" s="1" t="str">
        <f t="shared" si="217"/>
        <v/>
      </c>
      <c r="N1565" s="1" t="str">
        <f>IF(LENB(M1565),COUNTIF(M$2:M1565,"●"),"")</f>
        <v/>
      </c>
      <c r="O1565" s="1" t="str">
        <f t="shared" si="225"/>
        <v/>
      </c>
      <c r="P1565" s="1" t="str">
        <f t="shared" si="218"/>
        <v/>
      </c>
      <c r="Q1565" s="1" t="str">
        <f t="shared" si="219"/>
        <v/>
      </c>
      <c r="R1565" s="1" t="str">
        <f t="shared" si="220"/>
        <v/>
      </c>
      <c r="S1565" s="1" t="str">
        <f t="shared" si="221"/>
        <v/>
      </c>
      <c r="T1565" s="1" t="str">
        <f t="shared" si="222"/>
        <v/>
      </c>
      <c r="U1565" s="1" t="str">
        <f t="shared" si="223"/>
        <v/>
      </c>
      <c r="V1565" s="1" t="str">
        <f t="shared" si="224"/>
        <v/>
      </c>
    </row>
    <row r="1566" spans="4:22" x14ac:dyDescent="0.55000000000000004">
      <c r="D1566" s="1">
        <v>1564</v>
      </c>
      <c r="E1566" s="1" t="str">
        <f>IFERROR(INDEX(content!$A$2:$A$2049,MATCH($D1566,content!$C$2:$C$2049,0),1),"")</f>
        <v/>
      </c>
      <c r="F1566" s="1" t="str">
        <f>IFERROR(INDEX(content!$B$2:$B$2049,MATCH($D1566,content!$C$2:$C$2049,0),1),"")</f>
        <v/>
      </c>
      <c r="G1566" s="1" t="str">
        <f>IFERROR(INDEX(content!$C$2:$C$2049,MATCH($D1566,content!$C$2:$C$2049,0),1),"")</f>
        <v/>
      </c>
      <c r="H1566" s="1" t="str">
        <f>IFERROR(INDEX(content!$D$2:$D$2049,MATCH($D1566,content!$C$2:$C$2049,0),1),"")</f>
        <v/>
      </c>
      <c r="I1566" s="1" t="str">
        <f>IFERROR(INDEX(content!$F$2:$F$2049,MATCH($D1566,content!$C$2:$C$2049,0),1),"")</f>
        <v/>
      </c>
      <c r="J1566" s="1" t="str">
        <f>IFERROR(INDEX(content!$G$2:$G$2049,MATCH($D1566,content!$C$2:$C$2049,0),1),"")</f>
        <v/>
      </c>
      <c r="K1566" s="1" t="str">
        <f>IFERROR(INDEX(content!$H$2:$H$2049,MATCH($D1566,content!$C$2:$C$2049,0),1),"")</f>
        <v/>
      </c>
      <c r="L1566" s="1" t="str">
        <f>IFERROR(INDEX(content!$I$2:$I$2049,MATCH($D1566,content!$C$2:$C$2049,0),1),"")</f>
        <v/>
      </c>
      <c r="M1566" s="1" t="str">
        <f t="shared" si="217"/>
        <v/>
      </c>
      <c r="N1566" s="1" t="str">
        <f>IF(LENB(M1566),COUNTIF(M$2:M1566,"●"),"")</f>
        <v/>
      </c>
      <c r="O1566" s="1" t="str">
        <f t="shared" si="225"/>
        <v/>
      </c>
      <c r="P1566" s="1" t="str">
        <f t="shared" si="218"/>
        <v/>
      </c>
      <c r="Q1566" s="1" t="str">
        <f t="shared" si="219"/>
        <v/>
      </c>
      <c r="R1566" s="1" t="str">
        <f t="shared" si="220"/>
        <v/>
      </c>
      <c r="S1566" s="1" t="str">
        <f t="shared" si="221"/>
        <v/>
      </c>
      <c r="T1566" s="1" t="str">
        <f t="shared" si="222"/>
        <v/>
      </c>
      <c r="U1566" s="1" t="str">
        <f t="shared" si="223"/>
        <v/>
      </c>
      <c r="V1566" s="1" t="str">
        <f t="shared" si="224"/>
        <v/>
      </c>
    </row>
    <row r="1567" spans="4:22" x14ac:dyDescent="0.55000000000000004">
      <c r="D1567" s="1">
        <v>1565</v>
      </c>
      <c r="E1567" s="1" t="str">
        <f>IFERROR(INDEX(content!$A$2:$A$2049,MATCH($D1567,content!$C$2:$C$2049,0),1),"")</f>
        <v/>
      </c>
      <c r="F1567" s="1" t="str">
        <f>IFERROR(INDEX(content!$B$2:$B$2049,MATCH($D1567,content!$C$2:$C$2049,0),1),"")</f>
        <v/>
      </c>
      <c r="G1567" s="1" t="str">
        <f>IFERROR(INDEX(content!$C$2:$C$2049,MATCH($D1567,content!$C$2:$C$2049,0),1),"")</f>
        <v/>
      </c>
      <c r="H1567" s="1" t="str">
        <f>IFERROR(INDEX(content!$D$2:$D$2049,MATCH($D1567,content!$C$2:$C$2049,0),1),"")</f>
        <v/>
      </c>
      <c r="I1567" s="1" t="str">
        <f>IFERROR(INDEX(content!$F$2:$F$2049,MATCH($D1567,content!$C$2:$C$2049,0),1),"")</f>
        <v/>
      </c>
      <c r="J1567" s="1" t="str">
        <f>IFERROR(INDEX(content!$G$2:$G$2049,MATCH($D1567,content!$C$2:$C$2049,0),1),"")</f>
        <v/>
      </c>
      <c r="K1567" s="1" t="str">
        <f>IFERROR(INDEX(content!$H$2:$H$2049,MATCH($D1567,content!$C$2:$C$2049,0),1),"")</f>
        <v/>
      </c>
      <c r="L1567" s="1" t="str">
        <f>IFERROR(INDEX(content!$I$2:$I$2049,MATCH($D1567,content!$C$2:$C$2049,0),1),"")</f>
        <v/>
      </c>
      <c r="M1567" s="1" t="str">
        <f t="shared" si="217"/>
        <v/>
      </c>
      <c r="N1567" s="1" t="str">
        <f>IF(LENB(M1567),COUNTIF(M$2:M1567,"●"),"")</f>
        <v/>
      </c>
      <c r="O1567" s="1" t="str">
        <f t="shared" si="225"/>
        <v/>
      </c>
      <c r="P1567" s="1" t="str">
        <f t="shared" si="218"/>
        <v/>
      </c>
      <c r="Q1567" s="1" t="str">
        <f t="shared" si="219"/>
        <v/>
      </c>
      <c r="R1567" s="1" t="str">
        <f t="shared" si="220"/>
        <v/>
      </c>
      <c r="S1567" s="1" t="str">
        <f t="shared" si="221"/>
        <v/>
      </c>
      <c r="T1567" s="1" t="str">
        <f t="shared" si="222"/>
        <v/>
      </c>
      <c r="U1567" s="1" t="str">
        <f t="shared" si="223"/>
        <v/>
      </c>
      <c r="V1567" s="1" t="str">
        <f t="shared" si="224"/>
        <v/>
      </c>
    </row>
    <row r="1568" spans="4:22" x14ac:dyDescent="0.55000000000000004">
      <c r="D1568" s="1">
        <v>1566</v>
      </c>
      <c r="E1568" s="1" t="str">
        <f>IFERROR(INDEX(content!$A$2:$A$2049,MATCH($D1568,content!$C$2:$C$2049,0),1),"")</f>
        <v/>
      </c>
      <c r="F1568" s="1" t="str">
        <f>IFERROR(INDEX(content!$B$2:$B$2049,MATCH($D1568,content!$C$2:$C$2049,0),1),"")</f>
        <v/>
      </c>
      <c r="G1568" s="1" t="str">
        <f>IFERROR(INDEX(content!$C$2:$C$2049,MATCH($D1568,content!$C$2:$C$2049,0),1),"")</f>
        <v/>
      </c>
      <c r="H1568" s="1" t="str">
        <f>IFERROR(INDEX(content!$D$2:$D$2049,MATCH($D1568,content!$C$2:$C$2049,0),1),"")</f>
        <v/>
      </c>
      <c r="I1568" s="1" t="str">
        <f>IFERROR(INDEX(content!$F$2:$F$2049,MATCH($D1568,content!$C$2:$C$2049,0),1),"")</f>
        <v/>
      </c>
      <c r="J1568" s="1" t="str">
        <f>IFERROR(INDEX(content!$G$2:$G$2049,MATCH($D1568,content!$C$2:$C$2049,0),1),"")</f>
        <v/>
      </c>
      <c r="K1568" s="1" t="str">
        <f>IFERROR(INDEX(content!$H$2:$H$2049,MATCH($D1568,content!$C$2:$C$2049,0),1),"")</f>
        <v/>
      </c>
      <c r="L1568" s="1" t="str">
        <f>IFERROR(INDEX(content!$I$2:$I$2049,MATCH($D1568,content!$C$2:$C$2049,0),1),"")</f>
        <v/>
      </c>
      <c r="M1568" s="1" t="str">
        <f t="shared" si="217"/>
        <v/>
      </c>
      <c r="N1568" s="1" t="str">
        <f>IF(LENB(M1568),COUNTIF(M$2:M1568,"●"),"")</f>
        <v/>
      </c>
      <c r="O1568" s="1" t="str">
        <f t="shared" si="225"/>
        <v/>
      </c>
      <c r="P1568" s="1" t="str">
        <f t="shared" si="218"/>
        <v/>
      </c>
      <c r="Q1568" s="1" t="str">
        <f t="shared" si="219"/>
        <v/>
      </c>
      <c r="R1568" s="1" t="str">
        <f t="shared" si="220"/>
        <v/>
      </c>
      <c r="S1568" s="1" t="str">
        <f t="shared" si="221"/>
        <v/>
      </c>
      <c r="T1568" s="1" t="str">
        <f t="shared" si="222"/>
        <v/>
      </c>
      <c r="U1568" s="1" t="str">
        <f t="shared" si="223"/>
        <v/>
      </c>
      <c r="V1568" s="1" t="str">
        <f t="shared" si="224"/>
        <v/>
      </c>
    </row>
    <row r="1569" spans="4:22" x14ac:dyDescent="0.55000000000000004">
      <c r="D1569" s="1">
        <v>1567</v>
      </c>
      <c r="E1569" s="1" t="str">
        <f>IFERROR(INDEX(content!$A$2:$A$2049,MATCH($D1569,content!$C$2:$C$2049,0),1),"")</f>
        <v/>
      </c>
      <c r="F1569" s="1" t="str">
        <f>IFERROR(INDEX(content!$B$2:$B$2049,MATCH($D1569,content!$C$2:$C$2049,0),1),"")</f>
        <v/>
      </c>
      <c r="G1569" s="1" t="str">
        <f>IFERROR(INDEX(content!$C$2:$C$2049,MATCH($D1569,content!$C$2:$C$2049,0),1),"")</f>
        <v/>
      </c>
      <c r="H1569" s="1" t="str">
        <f>IFERROR(INDEX(content!$D$2:$D$2049,MATCH($D1569,content!$C$2:$C$2049,0),1),"")</f>
        <v/>
      </c>
      <c r="I1569" s="1" t="str">
        <f>IFERROR(INDEX(content!$F$2:$F$2049,MATCH($D1569,content!$C$2:$C$2049,0),1),"")</f>
        <v/>
      </c>
      <c r="J1569" s="1" t="str">
        <f>IFERROR(INDEX(content!$G$2:$G$2049,MATCH($D1569,content!$C$2:$C$2049,0),1),"")</f>
        <v/>
      </c>
      <c r="K1569" s="1" t="str">
        <f>IFERROR(INDEX(content!$H$2:$H$2049,MATCH($D1569,content!$C$2:$C$2049,0),1),"")</f>
        <v/>
      </c>
      <c r="L1569" s="1" t="str">
        <f>IFERROR(INDEX(content!$I$2:$I$2049,MATCH($D1569,content!$C$2:$C$2049,0),1),"")</f>
        <v/>
      </c>
      <c r="M1569" s="1" t="str">
        <f t="shared" si="217"/>
        <v/>
      </c>
      <c r="N1569" s="1" t="str">
        <f>IF(LENB(M1569),COUNTIF(M$2:M1569,"●"),"")</f>
        <v/>
      </c>
      <c r="O1569" s="1" t="str">
        <f t="shared" si="225"/>
        <v/>
      </c>
      <c r="P1569" s="1" t="str">
        <f t="shared" si="218"/>
        <v/>
      </c>
      <c r="Q1569" s="1" t="str">
        <f t="shared" si="219"/>
        <v/>
      </c>
      <c r="R1569" s="1" t="str">
        <f t="shared" si="220"/>
        <v/>
      </c>
      <c r="S1569" s="1" t="str">
        <f t="shared" si="221"/>
        <v/>
      </c>
      <c r="T1569" s="1" t="str">
        <f t="shared" si="222"/>
        <v/>
      </c>
      <c r="U1569" s="1" t="str">
        <f t="shared" si="223"/>
        <v/>
      </c>
      <c r="V1569" s="1" t="str">
        <f t="shared" si="224"/>
        <v/>
      </c>
    </row>
    <row r="1570" spans="4:22" x14ac:dyDescent="0.55000000000000004">
      <c r="D1570" s="1">
        <v>1568</v>
      </c>
      <c r="E1570" s="1" t="str">
        <f>IFERROR(INDEX(content!$A$2:$A$2049,MATCH($D1570,content!$C$2:$C$2049,0),1),"")</f>
        <v/>
      </c>
      <c r="F1570" s="1" t="str">
        <f>IFERROR(INDEX(content!$B$2:$B$2049,MATCH($D1570,content!$C$2:$C$2049,0),1),"")</f>
        <v/>
      </c>
      <c r="G1570" s="1" t="str">
        <f>IFERROR(INDEX(content!$C$2:$C$2049,MATCH($D1570,content!$C$2:$C$2049,0),1),"")</f>
        <v/>
      </c>
      <c r="H1570" s="1" t="str">
        <f>IFERROR(INDEX(content!$D$2:$D$2049,MATCH($D1570,content!$C$2:$C$2049,0),1),"")</f>
        <v/>
      </c>
      <c r="I1570" s="1" t="str">
        <f>IFERROR(INDEX(content!$F$2:$F$2049,MATCH($D1570,content!$C$2:$C$2049,0),1),"")</f>
        <v/>
      </c>
      <c r="J1570" s="1" t="str">
        <f>IFERROR(INDEX(content!$G$2:$G$2049,MATCH($D1570,content!$C$2:$C$2049,0),1),"")</f>
        <v/>
      </c>
      <c r="K1570" s="1" t="str">
        <f>IFERROR(INDEX(content!$H$2:$H$2049,MATCH($D1570,content!$C$2:$C$2049,0),1),"")</f>
        <v/>
      </c>
      <c r="L1570" s="1" t="str">
        <f>IFERROR(INDEX(content!$I$2:$I$2049,MATCH($D1570,content!$C$2:$C$2049,0),1),"")</f>
        <v/>
      </c>
      <c r="M1570" s="1" t="str">
        <f t="shared" si="217"/>
        <v/>
      </c>
      <c r="N1570" s="1" t="str">
        <f>IF(LENB(M1570),COUNTIF(M$2:M1570,"●"),"")</f>
        <v/>
      </c>
      <c r="O1570" s="1" t="str">
        <f t="shared" si="225"/>
        <v/>
      </c>
      <c r="P1570" s="1" t="str">
        <f t="shared" si="218"/>
        <v/>
      </c>
      <c r="Q1570" s="1" t="str">
        <f t="shared" si="219"/>
        <v/>
      </c>
      <c r="R1570" s="1" t="str">
        <f t="shared" si="220"/>
        <v/>
      </c>
      <c r="S1570" s="1" t="str">
        <f t="shared" si="221"/>
        <v/>
      </c>
      <c r="T1570" s="1" t="str">
        <f t="shared" si="222"/>
        <v/>
      </c>
      <c r="U1570" s="1" t="str">
        <f t="shared" si="223"/>
        <v/>
      </c>
      <c r="V1570" s="1" t="str">
        <f t="shared" si="224"/>
        <v/>
      </c>
    </row>
    <row r="1571" spans="4:22" x14ac:dyDescent="0.55000000000000004">
      <c r="D1571" s="1">
        <v>1569</v>
      </c>
      <c r="E1571" s="1" t="str">
        <f>IFERROR(INDEX(content!$A$2:$A$2049,MATCH($D1571,content!$C$2:$C$2049,0),1),"")</f>
        <v/>
      </c>
      <c r="F1571" s="1" t="str">
        <f>IFERROR(INDEX(content!$B$2:$B$2049,MATCH($D1571,content!$C$2:$C$2049,0),1),"")</f>
        <v/>
      </c>
      <c r="G1571" s="1" t="str">
        <f>IFERROR(INDEX(content!$C$2:$C$2049,MATCH($D1571,content!$C$2:$C$2049,0),1),"")</f>
        <v/>
      </c>
      <c r="H1571" s="1" t="str">
        <f>IFERROR(INDEX(content!$D$2:$D$2049,MATCH($D1571,content!$C$2:$C$2049,0),1),"")</f>
        <v/>
      </c>
      <c r="I1571" s="1" t="str">
        <f>IFERROR(INDEX(content!$F$2:$F$2049,MATCH($D1571,content!$C$2:$C$2049,0),1),"")</f>
        <v/>
      </c>
      <c r="J1571" s="1" t="str">
        <f>IFERROR(INDEX(content!$G$2:$G$2049,MATCH($D1571,content!$C$2:$C$2049,0),1),"")</f>
        <v/>
      </c>
      <c r="K1571" s="1" t="str">
        <f>IFERROR(INDEX(content!$H$2:$H$2049,MATCH($D1571,content!$C$2:$C$2049,0),1),"")</f>
        <v/>
      </c>
      <c r="L1571" s="1" t="str">
        <f>IFERROR(INDEX(content!$I$2:$I$2049,MATCH($D1571,content!$C$2:$C$2049,0),1),"")</f>
        <v/>
      </c>
      <c r="M1571" s="1" t="str">
        <f t="shared" si="217"/>
        <v/>
      </c>
      <c r="N1571" s="1" t="str">
        <f>IF(LENB(M1571),COUNTIF(M$2:M1571,"●"),"")</f>
        <v/>
      </c>
      <c r="O1571" s="1" t="str">
        <f t="shared" si="225"/>
        <v/>
      </c>
      <c r="P1571" s="1" t="str">
        <f t="shared" si="218"/>
        <v/>
      </c>
      <c r="Q1571" s="1" t="str">
        <f t="shared" si="219"/>
        <v/>
      </c>
      <c r="R1571" s="1" t="str">
        <f t="shared" si="220"/>
        <v/>
      </c>
      <c r="S1571" s="1" t="str">
        <f t="shared" si="221"/>
        <v/>
      </c>
      <c r="T1571" s="1" t="str">
        <f t="shared" si="222"/>
        <v/>
      </c>
      <c r="U1571" s="1" t="str">
        <f t="shared" si="223"/>
        <v/>
      </c>
      <c r="V1571" s="1" t="str">
        <f t="shared" si="224"/>
        <v/>
      </c>
    </row>
    <row r="1572" spans="4:22" x14ac:dyDescent="0.55000000000000004">
      <c r="D1572" s="1">
        <v>1570</v>
      </c>
      <c r="E1572" s="1" t="str">
        <f>IFERROR(INDEX(content!$A$2:$A$2049,MATCH($D1572,content!$C$2:$C$2049,0),1),"")</f>
        <v/>
      </c>
      <c r="F1572" s="1" t="str">
        <f>IFERROR(INDEX(content!$B$2:$B$2049,MATCH($D1572,content!$C$2:$C$2049,0),1),"")</f>
        <v/>
      </c>
      <c r="G1572" s="1" t="str">
        <f>IFERROR(INDEX(content!$C$2:$C$2049,MATCH($D1572,content!$C$2:$C$2049,0),1),"")</f>
        <v/>
      </c>
      <c r="H1572" s="1" t="str">
        <f>IFERROR(INDEX(content!$D$2:$D$2049,MATCH($D1572,content!$C$2:$C$2049,0),1),"")</f>
        <v/>
      </c>
      <c r="I1572" s="1" t="str">
        <f>IFERROR(INDEX(content!$F$2:$F$2049,MATCH($D1572,content!$C$2:$C$2049,0),1),"")</f>
        <v/>
      </c>
      <c r="J1572" s="1" t="str">
        <f>IFERROR(INDEX(content!$G$2:$G$2049,MATCH($D1572,content!$C$2:$C$2049,0),1),"")</f>
        <v/>
      </c>
      <c r="K1572" s="1" t="str">
        <f>IFERROR(INDEX(content!$H$2:$H$2049,MATCH($D1572,content!$C$2:$C$2049,0),1),"")</f>
        <v/>
      </c>
      <c r="L1572" s="1" t="str">
        <f>IFERROR(INDEX(content!$I$2:$I$2049,MATCH($D1572,content!$C$2:$C$2049,0),1),"")</f>
        <v/>
      </c>
      <c r="M1572" s="1" t="str">
        <f t="shared" si="217"/>
        <v/>
      </c>
      <c r="N1572" s="1" t="str">
        <f>IF(LENB(M1572),COUNTIF(M$2:M1572,"●"),"")</f>
        <v/>
      </c>
      <c r="O1572" s="1" t="str">
        <f t="shared" si="225"/>
        <v/>
      </c>
      <c r="P1572" s="1" t="str">
        <f t="shared" si="218"/>
        <v/>
      </c>
      <c r="Q1572" s="1" t="str">
        <f t="shared" si="219"/>
        <v/>
      </c>
      <c r="R1572" s="1" t="str">
        <f t="shared" si="220"/>
        <v/>
      </c>
      <c r="S1572" s="1" t="str">
        <f t="shared" si="221"/>
        <v/>
      </c>
      <c r="T1572" s="1" t="str">
        <f t="shared" si="222"/>
        <v/>
      </c>
      <c r="U1572" s="1" t="str">
        <f t="shared" si="223"/>
        <v/>
      </c>
      <c r="V1572" s="1" t="str">
        <f t="shared" si="224"/>
        <v/>
      </c>
    </row>
    <row r="1573" spans="4:22" x14ac:dyDescent="0.55000000000000004">
      <c r="D1573" s="1">
        <v>1571</v>
      </c>
      <c r="E1573" s="1" t="str">
        <f>IFERROR(INDEX(content!$A$2:$A$2049,MATCH($D1573,content!$C$2:$C$2049,0),1),"")</f>
        <v/>
      </c>
      <c r="F1573" s="1" t="str">
        <f>IFERROR(INDEX(content!$B$2:$B$2049,MATCH($D1573,content!$C$2:$C$2049,0),1),"")</f>
        <v/>
      </c>
      <c r="G1573" s="1" t="str">
        <f>IFERROR(INDEX(content!$C$2:$C$2049,MATCH($D1573,content!$C$2:$C$2049,0),1),"")</f>
        <v/>
      </c>
      <c r="H1573" s="1" t="str">
        <f>IFERROR(INDEX(content!$D$2:$D$2049,MATCH($D1573,content!$C$2:$C$2049,0),1),"")</f>
        <v/>
      </c>
      <c r="I1573" s="1" t="str">
        <f>IFERROR(INDEX(content!$F$2:$F$2049,MATCH($D1573,content!$C$2:$C$2049,0),1),"")</f>
        <v/>
      </c>
      <c r="J1573" s="1" t="str">
        <f>IFERROR(INDEX(content!$G$2:$G$2049,MATCH($D1573,content!$C$2:$C$2049,0),1),"")</f>
        <v/>
      </c>
      <c r="K1573" s="1" t="str">
        <f>IFERROR(INDEX(content!$H$2:$H$2049,MATCH($D1573,content!$C$2:$C$2049,0),1),"")</f>
        <v/>
      </c>
      <c r="L1573" s="1" t="str">
        <f>IFERROR(INDEX(content!$I$2:$I$2049,MATCH($D1573,content!$C$2:$C$2049,0),1),"")</f>
        <v/>
      </c>
      <c r="M1573" s="1" t="str">
        <f t="shared" si="217"/>
        <v/>
      </c>
      <c r="N1573" s="1" t="str">
        <f>IF(LENB(M1573),COUNTIF(M$2:M1573,"●"),"")</f>
        <v/>
      </c>
      <c r="O1573" s="1" t="str">
        <f t="shared" si="225"/>
        <v/>
      </c>
      <c r="P1573" s="1" t="str">
        <f t="shared" si="218"/>
        <v/>
      </c>
      <c r="Q1573" s="1" t="str">
        <f t="shared" si="219"/>
        <v/>
      </c>
      <c r="R1573" s="1" t="str">
        <f t="shared" si="220"/>
        <v/>
      </c>
      <c r="S1573" s="1" t="str">
        <f t="shared" si="221"/>
        <v/>
      </c>
      <c r="T1573" s="1" t="str">
        <f t="shared" si="222"/>
        <v/>
      </c>
      <c r="U1573" s="1" t="str">
        <f t="shared" si="223"/>
        <v/>
      </c>
      <c r="V1573" s="1" t="str">
        <f t="shared" si="224"/>
        <v/>
      </c>
    </row>
    <row r="1574" spans="4:22" x14ac:dyDescent="0.55000000000000004">
      <c r="D1574" s="1">
        <v>1572</v>
      </c>
      <c r="E1574" s="1" t="str">
        <f>IFERROR(INDEX(content!$A$2:$A$2049,MATCH($D1574,content!$C$2:$C$2049,0),1),"")</f>
        <v/>
      </c>
      <c r="F1574" s="1" t="str">
        <f>IFERROR(INDEX(content!$B$2:$B$2049,MATCH($D1574,content!$C$2:$C$2049,0),1),"")</f>
        <v/>
      </c>
      <c r="G1574" s="1" t="str">
        <f>IFERROR(INDEX(content!$C$2:$C$2049,MATCH($D1574,content!$C$2:$C$2049,0),1),"")</f>
        <v/>
      </c>
      <c r="H1574" s="1" t="str">
        <f>IFERROR(INDEX(content!$D$2:$D$2049,MATCH($D1574,content!$C$2:$C$2049,0),1),"")</f>
        <v/>
      </c>
      <c r="I1574" s="1" t="str">
        <f>IFERROR(INDEX(content!$F$2:$F$2049,MATCH($D1574,content!$C$2:$C$2049,0),1),"")</f>
        <v/>
      </c>
      <c r="J1574" s="1" t="str">
        <f>IFERROR(INDEX(content!$G$2:$G$2049,MATCH($D1574,content!$C$2:$C$2049,0),1),"")</f>
        <v/>
      </c>
      <c r="K1574" s="1" t="str">
        <f>IFERROR(INDEX(content!$H$2:$H$2049,MATCH($D1574,content!$C$2:$C$2049,0),1),"")</f>
        <v/>
      </c>
      <c r="L1574" s="1" t="str">
        <f>IFERROR(INDEX(content!$I$2:$I$2049,MATCH($D1574,content!$C$2:$C$2049,0),1),"")</f>
        <v/>
      </c>
      <c r="M1574" s="1" t="str">
        <f t="shared" si="217"/>
        <v/>
      </c>
      <c r="N1574" s="1" t="str">
        <f>IF(LENB(M1574),COUNTIF(M$2:M1574,"●"),"")</f>
        <v/>
      </c>
      <c r="O1574" s="1" t="str">
        <f t="shared" si="225"/>
        <v/>
      </c>
      <c r="P1574" s="1" t="str">
        <f t="shared" si="218"/>
        <v/>
      </c>
      <c r="Q1574" s="1" t="str">
        <f t="shared" si="219"/>
        <v/>
      </c>
      <c r="R1574" s="1" t="str">
        <f t="shared" si="220"/>
        <v/>
      </c>
      <c r="S1574" s="1" t="str">
        <f t="shared" si="221"/>
        <v/>
      </c>
      <c r="T1574" s="1" t="str">
        <f t="shared" si="222"/>
        <v/>
      </c>
      <c r="U1574" s="1" t="str">
        <f t="shared" si="223"/>
        <v/>
      </c>
      <c r="V1574" s="1" t="str">
        <f t="shared" si="224"/>
        <v/>
      </c>
    </row>
    <row r="1575" spans="4:22" x14ac:dyDescent="0.55000000000000004">
      <c r="D1575" s="1">
        <v>1573</v>
      </c>
      <c r="E1575" s="1" t="str">
        <f>IFERROR(INDEX(content!$A$2:$A$2049,MATCH($D1575,content!$C$2:$C$2049,0),1),"")</f>
        <v/>
      </c>
      <c r="F1575" s="1" t="str">
        <f>IFERROR(INDEX(content!$B$2:$B$2049,MATCH($D1575,content!$C$2:$C$2049,0),1),"")</f>
        <v/>
      </c>
      <c r="G1575" s="1" t="str">
        <f>IFERROR(INDEX(content!$C$2:$C$2049,MATCH($D1575,content!$C$2:$C$2049,0),1),"")</f>
        <v/>
      </c>
      <c r="H1575" s="1" t="str">
        <f>IFERROR(INDEX(content!$D$2:$D$2049,MATCH($D1575,content!$C$2:$C$2049,0),1),"")</f>
        <v/>
      </c>
      <c r="I1575" s="1" t="str">
        <f>IFERROR(INDEX(content!$F$2:$F$2049,MATCH($D1575,content!$C$2:$C$2049,0),1),"")</f>
        <v/>
      </c>
      <c r="J1575" s="1" t="str">
        <f>IFERROR(INDEX(content!$G$2:$G$2049,MATCH($D1575,content!$C$2:$C$2049,0),1),"")</f>
        <v/>
      </c>
      <c r="K1575" s="1" t="str">
        <f>IFERROR(INDEX(content!$H$2:$H$2049,MATCH($D1575,content!$C$2:$C$2049,0),1),"")</f>
        <v/>
      </c>
      <c r="L1575" s="1" t="str">
        <f>IFERROR(INDEX(content!$I$2:$I$2049,MATCH($D1575,content!$C$2:$C$2049,0),1),"")</f>
        <v/>
      </c>
      <c r="M1575" s="1" t="str">
        <f t="shared" si="217"/>
        <v/>
      </c>
      <c r="N1575" s="1" t="str">
        <f>IF(LENB(M1575),COUNTIF(M$2:M1575,"●"),"")</f>
        <v/>
      </c>
      <c r="O1575" s="1" t="str">
        <f t="shared" si="225"/>
        <v/>
      </c>
      <c r="P1575" s="1" t="str">
        <f t="shared" si="218"/>
        <v/>
      </c>
      <c r="Q1575" s="1" t="str">
        <f t="shared" si="219"/>
        <v/>
      </c>
      <c r="R1575" s="1" t="str">
        <f t="shared" si="220"/>
        <v/>
      </c>
      <c r="S1575" s="1" t="str">
        <f t="shared" si="221"/>
        <v/>
      </c>
      <c r="T1575" s="1" t="str">
        <f t="shared" si="222"/>
        <v/>
      </c>
      <c r="U1575" s="1" t="str">
        <f t="shared" si="223"/>
        <v/>
      </c>
      <c r="V1575" s="1" t="str">
        <f t="shared" si="224"/>
        <v/>
      </c>
    </row>
    <row r="1576" spans="4:22" x14ac:dyDescent="0.55000000000000004">
      <c r="D1576" s="1">
        <v>1574</v>
      </c>
      <c r="E1576" s="1" t="str">
        <f>IFERROR(INDEX(content!$A$2:$A$2049,MATCH($D1576,content!$C$2:$C$2049,0),1),"")</f>
        <v/>
      </c>
      <c r="F1576" s="1" t="str">
        <f>IFERROR(INDEX(content!$B$2:$B$2049,MATCH($D1576,content!$C$2:$C$2049,0),1),"")</f>
        <v/>
      </c>
      <c r="G1576" s="1" t="str">
        <f>IFERROR(INDEX(content!$C$2:$C$2049,MATCH($D1576,content!$C$2:$C$2049,0),1),"")</f>
        <v/>
      </c>
      <c r="H1576" s="1" t="str">
        <f>IFERROR(INDEX(content!$D$2:$D$2049,MATCH($D1576,content!$C$2:$C$2049,0),1),"")</f>
        <v/>
      </c>
      <c r="I1576" s="1" t="str">
        <f>IFERROR(INDEX(content!$F$2:$F$2049,MATCH($D1576,content!$C$2:$C$2049,0),1),"")</f>
        <v/>
      </c>
      <c r="J1576" s="1" t="str">
        <f>IFERROR(INDEX(content!$G$2:$G$2049,MATCH($D1576,content!$C$2:$C$2049,0),1),"")</f>
        <v/>
      </c>
      <c r="K1576" s="1" t="str">
        <f>IFERROR(INDEX(content!$H$2:$H$2049,MATCH($D1576,content!$C$2:$C$2049,0),1),"")</f>
        <v/>
      </c>
      <c r="L1576" s="1" t="str">
        <f>IFERROR(INDEX(content!$I$2:$I$2049,MATCH($D1576,content!$C$2:$C$2049,0),1),"")</f>
        <v/>
      </c>
      <c r="M1576" s="1" t="str">
        <f t="shared" si="217"/>
        <v/>
      </c>
      <c r="N1576" s="1" t="str">
        <f>IF(LENB(M1576),COUNTIF(M$2:M1576,"●"),"")</f>
        <v/>
      </c>
      <c r="O1576" s="1" t="str">
        <f t="shared" si="225"/>
        <v/>
      </c>
      <c r="P1576" s="1" t="str">
        <f t="shared" si="218"/>
        <v/>
      </c>
      <c r="Q1576" s="1" t="str">
        <f t="shared" si="219"/>
        <v/>
      </c>
      <c r="R1576" s="1" t="str">
        <f t="shared" si="220"/>
        <v/>
      </c>
      <c r="S1576" s="1" t="str">
        <f t="shared" si="221"/>
        <v/>
      </c>
      <c r="T1576" s="1" t="str">
        <f t="shared" si="222"/>
        <v/>
      </c>
      <c r="U1576" s="1" t="str">
        <f t="shared" si="223"/>
        <v/>
      </c>
      <c r="V1576" s="1" t="str">
        <f t="shared" si="224"/>
        <v/>
      </c>
    </row>
    <row r="1577" spans="4:22" x14ac:dyDescent="0.55000000000000004">
      <c r="D1577" s="1">
        <v>1575</v>
      </c>
      <c r="E1577" s="1" t="str">
        <f>IFERROR(INDEX(content!$A$2:$A$2049,MATCH($D1577,content!$C$2:$C$2049,0),1),"")</f>
        <v/>
      </c>
      <c r="F1577" s="1" t="str">
        <f>IFERROR(INDEX(content!$B$2:$B$2049,MATCH($D1577,content!$C$2:$C$2049,0),1),"")</f>
        <v/>
      </c>
      <c r="G1577" s="1" t="str">
        <f>IFERROR(INDEX(content!$C$2:$C$2049,MATCH($D1577,content!$C$2:$C$2049,0),1),"")</f>
        <v/>
      </c>
      <c r="H1577" s="1" t="str">
        <f>IFERROR(INDEX(content!$D$2:$D$2049,MATCH($D1577,content!$C$2:$C$2049,0),1),"")</f>
        <v/>
      </c>
      <c r="I1577" s="1" t="str">
        <f>IFERROR(INDEX(content!$F$2:$F$2049,MATCH($D1577,content!$C$2:$C$2049,0),1),"")</f>
        <v/>
      </c>
      <c r="J1577" s="1" t="str">
        <f>IFERROR(INDEX(content!$G$2:$G$2049,MATCH($D1577,content!$C$2:$C$2049,0),1),"")</f>
        <v/>
      </c>
      <c r="K1577" s="1" t="str">
        <f>IFERROR(INDEX(content!$H$2:$H$2049,MATCH($D1577,content!$C$2:$C$2049,0),1),"")</f>
        <v/>
      </c>
      <c r="L1577" s="1" t="str">
        <f>IFERROR(INDEX(content!$I$2:$I$2049,MATCH($D1577,content!$C$2:$C$2049,0),1),"")</f>
        <v/>
      </c>
      <c r="M1577" s="1" t="str">
        <f t="shared" si="217"/>
        <v/>
      </c>
      <c r="N1577" s="1" t="str">
        <f>IF(LENB(M1577),COUNTIF(M$2:M1577,"●"),"")</f>
        <v/>
      </c>
      <c r="O1577" s="1" t="str">
        <f t="shared" si="225"/>
        <v/>
      </c>
      <c r="P1577" s="1" t="str">
        <f t="shared" si="218"/>
        <v/>
      </c>
      <c r="Q1577" s="1" t="str">
        <f t="shared" si="219"/>
        <v/>
      </c>
      <c r="R1577" s="1" t="str">
        <f t="shared" si="220"/>
        <v/>
      </c>
      <c r="S1577" s="1" t="str">
        <f t="shared" si="221"/>
        <v/>
      </c>
      <c r="T1577" s="1" t="str">
        <f t="shared" si="222"/>
        <v/>
      </c>
      <c r="U1577" s="1" t="str">
        <f t="shared" si="223"/>
        <v/>
      </c>
      <c r="V1577" s="1" t="str">
        <f t="shared" si="224"/>
        <v/>
      </c>
    </row>
    <row r="1578" spans="4:22" x14ac:dyDescent="0.55000000000000004">
      <c r="D1578" s="1">
        <v>1576</v>
      </c>
      <c r="E1578" s="1" t="str">
        <f>IFERROR(INDEX(content!$A$2:$A$2049,MATCH($D1578,content!$C$2:$C$2049,0),1),"")</f>
        <v/>
      </c>
      <c r="F1578" s="1" t="str">
        <f>IFERROR(INDEX(content!$B$2:$B$2049,MATCH($D1578,content!$C$2:$C$2049,0),1),"")</f>
        <v/>
      </c>
      <c r="G1578" s="1" t="str">
        <f>IFERROR(INDEX(content!$C$2:$C$2049,MATCH($D1578,content!$C$2:$C$2049,0),1),"")</f>
        <v/>
      </c>
      <c r="H1578" s="1" t="str">
        <f>IFERROR(INDEX(content!$D$2:$D$2049,MATCH($D1578,content!$C$2:$C$2049,0),1),"")</f>
        <v/>
      </c>
      <c r="I1578" s="1" t="str">
        <f>IFERROR(INDEX(content!$F$2:$F$2049,MATCH($D1578,content!$C$2:$C$2049,0),1),"")</f>
        <v/>
      </c>
      <c r="J1578" s="1" t="str">
        <f>IFERROR(INDEX(content!$G$2:$G$2049,MATCH($D1578,content!$C$2:$C$2049,0),1),"")</f>
        <v/>
      </c>
      <c r="K1578" s="1" t="str">
        <f>IFERROR(INDEX(content!$H$2:$H$2049,MATCH($D1578,content!$C$2:$C$2049,0),1),"")</f>
        <v/>
      </c>
      <c r="L1578" s="1" t="str">
        <f>IFERROR(INDEX(content!$I$2:$I$2049,MATCH($D1578,content!$C$2:$C$2049,0),1),"")</f>
        <v/>
      </c>
      <c r="M1578" s="1" t="str">
        <f t="shared" si="217"/>
        <v/>
      </c>
      <c r="N1578" s="1" t="str">
        <f>IF(LENB(M1578),COUNTIF(M$2:M1578,"●"),"")</f>
        <v/>
      </c>
      <c r="O1578" s="1" t="str">
        <f t="shared" si="225"/>
        <v/>
      </c>
      <c r="P1578" s="1" t="str">
        <f t="shared" si="218"/>
        <v/>
      </c>
      <c r="Q1578" s="1" t="str">
        <f t="shared" si="219"/>
        <v/>
      </c>
      <c r="R1578" s="1" t="str">
        <f t="shared" si="220"/>
        <v/>
      </c>
      <c r="S1578" s="1" t="str">
        <f t="shared" si="221"/>
        <v/>
      </c>
      <c r="T1578" s="1" t="str">
        <f t="shared" si="222"/>
        <v/>
      </c>
      <c r="U1578" s="1" t="str">
        <f t="shared" si="223"/>
        <v/>
      </c>
      <c r="V1578" s="1" t="str">
        <f t="shared" si="224"/>
        <v/>
      </c>
    </row>
    <row r="1579" spans="4:22" x14ac:dyDescent="0.55000000000000004">
      <c r="D1579" s="1">
        <v>1577</v>
      </c>
      <c r="E1579" s="1" t="str">
        <f>IFERROR(INDEX(content!$A$2:$A$2049,MATCH($D1579,content!$C$2:$C$2049,0),1),"")</f>
        <v/>
      </c>
      <c r="F1579" s="1" t="str">
        <f>IFERROR(INDEX(content!$B$2:$B$2049,MATCH($D1579,content!$C$2:$C$2049,0),1),"")</f>
        <v/>
      </c>
      <c r="G1579" s="1" t="str">
        <f>IFERROR(INDEX(content!$C$2:$C$2049,MATCH($D1579,content!$C$2:$C$2049,0),1),"")</f>
        <v/>
      </c>
      <c r="H1579" s="1" t="str">
        <f>IFERROR(INDEX(content!$D$2:$D$2049,MATCH($D1579,content!$C$2:$C$2049,0),1),"")</f>
        <v/>
      </c>
      <c r="I1579" s="1" t="str">
        <f>IFERROR(INDEX(content!$F$2:$F$2049,MATCH($D1579,content!$C$2:$C$2049,0),1),"")</f>
        <v/>
      </c>
      <c r="J1579" s="1" t="str">
        <f>IFERROR(INDEX(content!$G$2:$G$2049,MATCH($D1579,content!$C$2:$C$2049,0),1),"")</f>
        <v/>
      </c>
      <c r="K1579" s="1" t="str">
        <f>IFERROR(INDEX(content!$H$2:$H$2049,MATCH($D1579,content!$C$2:$C$2049,0),1),"")</f>
        <v/>
      </c>
      <c r="L1579" s="1" t="str">
        <f>IFERROR(INDEX(content!$I$2:$I$2049,MATCH($D1579,content!$C$2:$C$2049,0),1),"")</f>
        <v/>
      </c>
      <c r="M1579" s="1" t="str">
        <f t="shared" si="217"/>
        <v/>
      </c>
      <c r="N1579" s="1" t="str">
        <f>IF(LENB(M1579),COUNTIF(M$2:M1579,"●"),"")</f>
        <v/>
      </c>
      <c r="O1579" s="1" t="str">
        <f t="shared" si="225"/>
        <v/>
      </c>
      <c r="P1579" s="1" t="str">
        <f t="shared" si="218"/>
        <v/>
      </c>
      <c r="Q1579" s="1" t="str">
        <f t="shared" si="219"/>
        <v/>
      </c>
      <c r="R1579" s="1" t="str">
        <f t="shared" si="220"/>
        <v/>
      </c>
      <c r="S1579" s="1" t="str">
        <f t="shared" si="221"/>
        <v/>
      </c>
      <c r="T1579" s="1" t="str">
        <f t="shared" si="222"/>
        <v/>
      </c>
      <c r="U1579" s="1" t="str">
        <f t="shared" si="223"/>
        <v/>
      </c>
      <c r="V1579" s="1" t="str">
        <f t="shared" si="224"/>
        <v/>
      </c>
    </row>
    <row r="1580" spans="4:22" x14ac:dyDescent="0.55000000000000004">
      <c r="D1580" s="1">
        <v>1578</v>
      </c>
      <c r="E1580" s="1" t="str">
        <f>IFERROR(INDEX(content!$A$2:$A$2049,MATCH($D1580,content!$C$2:$C$2049,0),1),"")</f>
        <v/>
      </c>
      <c r="F1580" s="1" t="str">
        <f>IFERROR(INDEX(content!$B$2:$B$2049,MATCH($D1580,content!$C$2:$C$2049,0),1),"")</f>
        <v/>
      </c>
      <c r="G1580" s="1" t="str">
        <f>IFERROR(INDEX(content!$C$2:$C$2049,MATCH($D1580,content!$C$2:$C$2049,0),1),"")</f>
        <v/>
      </c>
      <c r="H1580" s="1" t="str">
        <f>IFERROR(INDEX(content!$D$2:$D$2049,MATCH($D1580,content!$C$2:$C$2049,0),1),"")</f>
        <v/>
      </c>
      <c r="I1580" s="1" t="str">
        <f>IFERROR(INDEX(content!$F$2:$F$2049,MATCH($D1580,content!$C$2:$C$2049,0),1),"")</f>
        <v/>
      </c>
      <c r="J1580" s="1" t="str">
        <f>IFERROR(INDEX(content!$G$2:$G$2049,MATCH($D1580,content!$C$2:$C$2049,0),1),"")</f>
        <v/>
      </c>
      <c r="K1580" s="1" t="str">
        <f>IFERROR(INDEX(content!$H$2:$H$2049,MATCH($D1580,content!$C$2:$C$2049,0),1),"")</f>
        <v/>
      </c>
      <c r="L1580" s="1" t="str">
        <f>IFERROR(INDEX(content!$I$2:$I$2049,MATCH($D1580,content!$C$2:$C$2049,0),1),"")</f>
        <v/>
      </c>
      <c r="M1580" s="1" t="str">
        <f t="shared" si="217"/>
        <v/>
      </c>
      <c r="N1580" s="1" t="str">
        <f>IF(LENB(M1580),COUNTIF(M$2:M1580,"●"),"")</f>
        <v/>
      </c>
      <c r="O1580" s="1" t="str">
        <f t="shared" si="225"/>
        <v/>
      </c>
      <c r="P1580" s="1" t="str">
        <f t="shared" si="218"/>
        <v/>
      </c>
      <c r="Q1580" s="1" t="str">
        <f t="shared" si="219"/>
        <v/>
      </c>
      <c r="R1580" s="1" t="str">
        <f t="shared" si="220"/>
        <v/>
      </c>
      <c r="S1580" s="1" t="str">
        <f t="shared" si="221"/>
        <v/>
      </c>
      <c r="T1580" s="1" t="str">
        <f t="shared" si="222"/>
        <v/>
      </c>
      <c r="U1580" s="1" t="str">
        <f t="shared" si="223"/>
        <v/>
      </c>
      <c r="V1580" s="1" t="str">
        <f t="shared" si="224"/>
        <v/>
      </c>
    </row>
    <row r="1581" spans="4:22" x14ac:dyDescent="0.55000000000000004">
      <c r="D1581" s="1">
        <v>1579</v>
      </c>
      <c r="E1581" s="1" t="str">
        <f>IFERROR(INDEX(content!$A$2:$A$2049,MATCH($D1581,content!$C$2:$C$2049,0),1),"")</f>
        <v/>
      </c>
      <c r="F1581" s="1" t="str">
        <f>IFERROR(INDEX(content!$B$2:$B$2049,MATCH($D1581,content!$C$2:$C$2049,0),1),"")</f>
        <v/>
      </c>
      <c r="G1581" s="1" t="str">
        <f>IFERROR(INDEX(content!$C$2:$C$2049,MATCH($D1581,content!$C$2:$C$2049,0),1),"")</f>
        <v/>
      </c>
      <c r="H1581" s="1" t="str">
        <f>IFERROR(INDEX(content!$D$2:$D$2049,MATCH($D1581,content!$C$2:$C$2049,0),1),"")</f>
        <v/>
      </c>
      <c r="I1581" s="1" t="str">
        <f>IFERROR(INDEX(content!$F$2:$F$2049,MATCH($D1581,content!$C$2:$C$2049,0),1),"")</f>
        <v/>
      </c>
      <c r="J1581" s="1" t="str">
        <f>IFERROR(INDEX(content!$G$2:$G$2049,MATCH($D1581,content!$C$2:$C$2049,0),1),"")</f>
        <v/>
      </c>
      <c r="K1581" s="1" t="str">
        <f>IFERROR(INDEX(content!$H$2:$H$2049,MATCH($D1581,content!$C$2:$C$2049,0),1),"")</f>
        <v/>
      </c>
      <c r="L1581" s="1" t="str">
        <f>IFERROR(INDEX(content!$I$2:$I$2049,MATCH($D1581,content!$C$2:$C$2049,0),1),"")</f>
        <v/>
      </c>
      <c r="M1581" s="1" t="str">
        <f t="shared" si="217"/>
        <v/>
      </c>
      <c r="N1581" s="1" t="str">
        <f>IF(LENB(M1581),COUNTIF(M$2:M1581,"●"),"")</f>
        <v/>
      </c>
      <c r="O1581" s="1" t="str">
        <f t="shared" si="225"/>
        <v/>
      </c>
      <c r="P1581" s="1" t="str">
        <f t="shared" si="218"/>
        <v/>
      </c>
      <c r="Q1581" s="1" t="str">
        <f t="shared" si="219"/>
        <v/>
      </c>
      <c r="R1581" s="1" t="str">
        <f t="shared" si="220"/>
        <v/>
      </c>
      <c r="S1581" s="1" t="str">
        <f t="shared" si="221"/>
        <v/>
      </c>
      <c r="T1581" s="1" t="str">
        <f t="shared" si="222"/>
        <v/>
      </c>
      <c r="U1581" s="1" t="str">
        <f t="shared" si="223"/>
        <v/>
      </c>
      <c r="V1581" s="1" t="str">
        <f t="shared" si="224"/>
        <v/>
      </c>
    </row>
    <row r="1582" spans="4:22" x14ac:dyDescent="0.55000000000000004">
      <c r="D1582" s="1">
        <v>1580</v>
      </c>
      <c r="E1582" s="1" t="str">
        <f>IFERROR(INDEX(content!$A$2:$A$2049,MATCH($D1582,content!$C$2:$C$2049,0),1),"")</f>
        <v/>
      </c>
      <c r="F1582" s="1" t="str">
        <f>IFERROR(INDEX(content!$B$2:$B$2049,MATCH($D1582,content!$C$2:$C$2049,0),1),"")</f>
        <v/>
      </c>
      <c r="G1582" s="1" t="str">
        <f>IFERROR(INDEX(content!$C$2:$C$2049,MATCH($D1582,content!$C$2:$C$2049,0),1),"")</f>
        <v/>
      </c>
      <c r="H1582" s="1" t="str">
        <f>IFERROR(INDEX(content!$D$2:$D$2049,MATCH($D1582,content!$C$2:$C$2049,0),1),"")</f>
        <v/>
      </c>
      <c r="I1582" s="1" t="str">
        <f>IFERROR(INDEX(content!$F$2:$F$2049,MATCH($D1582,content!$C$2:$C$2049,0),1),"")</f>
        <v/>
      </c>
      <c r="J1582" s="1" t="str">
        <f>IFERROR(INDEX(content!$G$2:$G$2049,MATCH($D1582,content!$C$2:$C$2049,0),1),"")</f>
        <v/>
      </c>
      <c r="K1582" s="1" t="str">
        <f>IFERROR(INDEX(content!$H$2:$H$2049,MATCH($D1582,content!$C$2:$C$2049,0),1),"")</f>
        <v/>
      </c>
      <c r="L1582" s="1" t="str">
        <f>IFERROR(INDEX(content!$I$2:$I$2049,MATCH($D1582,content!$C$2:$C$2049,0),1),"")</f>
        <v/>
      </c>
      <c r="M1582" s="1" t="str">
        <f t="shared" si="217"/>
        <v/>
      </c>
      <c r="N1582" s="1" t="str">
        <f>IF(LENB(M1582),COUNTIF(M$2:M1582,"●"),"")</f>
        <v/>
      </c>
      <c r="O1582" s="1" t="str">
        <f t="shared" si="225"/>
        <v/>
      </c>
      <c r="P1582" s="1" t="str">
        <f t="shared" si="218"/>
        <v/>
      </c>
      <c r="Q1582" s="1" t="str">
        <f t="shared" si="219"/>
        <v/>
      </c>
      <c r="R1582" s="1" t="str">
        <f t="shared" si="220"/>
        <v/>
      </c>
      <c r="S1582" s="1" t="str">
        <f t="shared" si="221"/>
        <v/>
      </c>
      <c r="T1582" s="1" t="str">
        <f t="shared" si="222"/>
        <v/>
      </c>
      <c r="U1582" s="1" t="str">
        <f t="shared" si="223"/>
        <v/>
      </c>
      <c r="V1582" s="1" t="str">
        <f t="shared" si="224"/>
        <v/>
      </c>
    </row>
    <row r="1583" spans="4:22" x14ac:dyDescent="0.55000000000000004">
      <c r="D1583" s="1">
        <v>1581</v>
      </c>
      <c r="E1583" s="1" t="str">
        <f>IFERROR(INDEX(content!$A$2:$A$2049,MATCH($D1583,content!$C$2:$C$2049,0),1),"")</f>
        <v/>
      </c>
      <c r="F1583" s="1" t="str">
        <f>IFERROR(INDEX(content!$B$2:$B$2049,MATCH($D1583,content!$C$2:$C$2049,0),1),"")</f>
        <v/>
      </c>
      <c r="G1583" s="1" t="str">
        <f>IFERROR(INDEX(content!$C$2:$C$2049,MATCH($D1583,content!$C$2:$C$2049,0),1),"")</f>
        <v/>
      </c>
      <c r="H1583" s="1" t="str">
        <f>IFERROR(INDEX(content!$D$2:$D$2049,MATCH($D1583,content!$C$2:$C$2049,0),1),"")</f>
        <v/>
      </c>
      <c r="I1583" s="1" t="str">
        <f>IFERROR(INDEX(content!$F$2:$F$2049,MATCH($D1583,content!$C$2:$C$2049,0),1),"")</f>
        <v/>
      </c>
      <c r="J1583" s="1" t="str">
        <f>IFERROR(INDEX(content!$G$2:$G$2049,MATCH($D1583,content!$C$2:$C$2049,0),1),"")</f>
        <v/>
      </c>
      <c r="K1583" s="1" t="str">
        <f>IFERROR(INDEX(content!$H$2:$H$2049,MATCH($D1583,content!$C$2:$C$2049,0),1),"")</f>
        <v/>
      </c>
      <c r="L1583" s="1" t="str">
        <f>IFERROR(INDEX(content!$I$2:$I$2049,MATCH($D1583,content!$C$2:$C$2049,0),1),"")</f>
        <v/>
      </c>
      <c r="M1583" s="1" t="str">
        <f t="shared" si="217"/>
        <v/>
      </c>
      <c r="N1583" s="1" t="str">
        <f>IF(LENB(M1583),COUNTIF(M$2:M1583,"●"),"")</f>
        <v/>
      </c>
      <c r="O1583" s="1" t="str">
        <f t="shared" si="225"/>
        <v/>
      </c>
      <c r="P1583" s="1" t="str">
        <f t="shared" si="218"/>
        <v/>
      </c>
      <c r="Q1583" s="1" t="str">
        <f t="shared" si="219"/>
        <v/>
      </c>
      <c r="R1583" s="1" t="str">
        <f t="shared" si="220"/>
        <v/>
      </c>
      <c r="S1583" s="1" t="str">
        <f t="shared" si="221"/>
        <v/>
      </c>
      <c r="T1583" s="1" t="str">
        <f t="shared" si="222"/>
        <v/>
      </c>
      <c r="U1583" s="1" t="str">
        <f t="shared" si="223"/>
        <v/>
      </c>
      <c r="V1583" s="1" t="str">
        <f t="shared" si="224"/>
        <v/>
      </c>
    </row>
    <row r="1584" spans="4:22" x14ac:dyDescent="0.55000000000000004">
      <c r="D1584" s="1">
        <v>1582</v>
      </c>
      <c r="E1584" s="1" t="str">
        <f>IFERROR(INDEX(content!$A$2:$A$2049,MATCH($D1584,content!$C$2:$C$2049,0),1),"")</f>
        <v/>
      </c>
      <c r="F1584" s="1" t="str">
        <f>IFERROR(INDEX(content!$B$2:$B$2049,MATCH($D1584,content!$C$2:$C$2049,0),1),"")</f>
        <v/>
      </c>
      <c r="G1584" s="1" t="str">
        <f>IFERROR(INDEX(content!$C$2:$C$2049,MATCH($D1584,content!$C$2:$C$2049,0),1),"")</f>
        <v/>
      </c>
      <c r="H1584" s="1" t="str">
        <f>IFERROR(INDEX(content!$D$2:$D$2049,MATCH($D1584,content!$C$2:$C$2049,0),1),"")</f>
        <v/>
      </c>
      <c r="I1584" s="1" t="str">
        <f>IFERROR(INDEX(content!$F$2:$F$2049,MATCH($D1584,content!$C$2:$C$2049,0),1),"")</f>
        <v/>
      </c>
      <c r="J1584" s="1" t="str">
        <f>IFERROR(INDEX(content!$G$2:$G$2049,MATCH($D1584,content!$C$2:$C$2049,0),1),"")</f>
        <v/>
      </c>
      <c r="K1584" s="1" t="str">
        <f>IFERROR(INDEX(content!$H$2:$H$2049,MATCH($D1584,content!$C$2:$C$2049,0),1),"")</f>
        <v/>
      </c>
      <c r="L1584" s="1" t="str">
        <f>IFERROR(INDEX(content!$I$2:$I$2049,MATCH($D1584,content!$C$2:$C$2049,0),1),"")</f>
        <v/>
      </c>
      <c r="M1584" s="1" t="str">
        <f t="shared" si="217"/>
        <v/>
      </c>
      <c r="N1584" s="1" t="str">
        <f>IF(LENB(M1584),COUNTIF(M$2:M1584,"●"),"")</f>
        <v/>
      </c>
      <c r="O1584" s="1" t="str">
        <f t="shared" si="225"/>
        <v/>
      </c>
      <c r="P1584" s="1" t="str">
        <f t="shared" si="218"/>
        <v/>
      </c>
      <c r="Q1584" s="1" t="str">
        <f t="shared" si="219"/>
        <v/>
      </c>
      <c r="R1584" s="1" t="str">
        <f t="shared" si="220"/>
        <v/>
      </c>
      <c r="S1584" s="1" t="str">
        <f t="shared" si="221"/>
        <v/>
      </c>
      <c r="T1584" s="1" t="str">
        <f t="shared" si="222"/>
        <v/>
      </c>
      <c r="U1584" s="1" t="str">
        <f t="shared" si="223"/>
        <v/>
      </c>
      <c r="V1584" s="1" t="str">
        <f t="shared" si="224"/>
        <v/>
      </c>
    </row>
    <row r="1585" spans="4:22" x14ac:dyDescent="0.55000000000000004">
      <c r="D1585" s="1">
        <v>1583</v>
      </c>
      <c r="E1585" s="1" t="str">
        <f>IFERROR(INDEX(content!$A$2:$A$2049,MATCH($D1585,content!$C$2:$C$2049,0),1),"")</f>
        <v/>
      </c>
      <c r="F1585" s="1" t="str">
        <f>IFERROR(INDEX(content!$B$2:$B$2049,MATCH($D1585,content!$C$2:$C$2049,0),1),"")</f>
        <v/>
      </c>
      <c r="G1585" s="1" t="str">
        <f>IFERROR(INDEX(content!$C$2:$C$2049,MATCH($D1585,content!$C$2:$C$2049,0),1),"")</f>
        <v/>
      </c>
      <c r="H1585" s="1" t="str">
        <f>IFERROR(INDEX(content!$D$2:$D$2049,MATCH($D1585,content!$C$2:$C$2049,0),1),"")</f>
        <v/>
      </c>
      <c r="I1585" s="1" t="str">
        <f>IFERROR(INDEX(content!$F$2:$F$2049,MATCH($D1585,content!$C$2:$C$2049,0),1),"")</f>
        <v/>
      </c>
      <c r="J1585" s="1" t="str">
        <f>IFERROR(INDEX(content!$G$2:$G$2049,MATCH($D1585,content!$C$2:$C$2049,0),1),"")</f>
        <v/>
      </c>
      <c r="K1585" s="1" t="str">
        <f>IFERROR(INDEX(content!$H$2:$H$2049,MATCH($D1585,content!$C$2:$C$2049,0),1),"")</f>
        <v/>
      </c>
      <c r="L1585" s="1" t="str">
        <f>IFERROR(INDEX(content!$I$2:$I$2049,MATCH($D1585,content!$C$2:$C$2049,0),1),"")</f>
        <v/>
      </c>
      <c r="M1585" s="1" t="str">
        <f t="shared" si="217"/>
        <v/>
      </c>
      <c r="N1585" s="1" t="str">
        <f>IF(LENB(M1585),COUNTIF(M$2:M1585,"●"),"")</f>
        <v/>
      </c>
      <c r="O1585" s="1" t="str">
        <f t="shared" si="225"/>
        <v/>
      </c>
      <c r="P1585" s="1" t="str">
        <f t="shared" si="218"/>
        <v/>
      </c>
      <c r="Q1585" s="1" t="str">
        <f t="shared" si="219"/>
        <v/>
      </c>
      <c r="R1585" s="1" t="str">
        <f t="shared" si="220"/>
        <v/>
      </c>
      <c r="S1585" s="1" t="str">
        <f t="shared" si="221"/>
        <v/>
      </c>
      <c r="T1585" s="1" t="str">
        <f t="shared" si="222"/>
        <v/>
      </c>
      <c r="U1585" s="1" t="str">
        <f t="shared" si="223"/>
        <v/>
      </c>
      <c r="V1585" s="1" t="str">
        <f t="shared" si="224"/>
        <v/>
      </c>
    </row>
    <row r="1586" spans="4:22" x14ac:dyDescent="0.55000000000000004">
      <c r="D1586" s="1">
        <v>1584</v>
      </c>
      <c r="E1586" s="1" t="str">
        <f>IFERROR(INDEX(content!$A$2:$A$2049,MATCH($D1586,content!$C$2:$C$2049,0),1),"")</f>
        <v/>
      </c>
      <c r="F1586" s="1" t="str">
        <f>IFERROR(INDEX(content!$B$2:$B$2049,MATCH($D1586,content!$C$2:$C$2049,0),1),"")</f>
        <v/>
      </c>
      <c r="G1586" s="1" t="str">
        <f>IFERROR(INDEX(content!$C$2:$C$2049,MATCH($D1586,content!$C$2:$C$2049,0),1),"")</f>
        <v/>
      </c>
      <c r="H1586" s="1" t="str">
        <f>IFERROR(INDEX(content!$D$2:$D$2049,MATCH($D1586,content!$C$2:$C$2049,0),1),"")</f>
        <v/>
      </c>
      <c r="I1586" s="1" t="str">
        <f>IFERROR(INDEX(content!$F$2:$F$2049,MATCH($D1586,content!$C$2:$C$2049,0),1),"")</f>
        <v/>
      </c>
      <c r="J1586" s="1" t="str">
        <f>IFERROR(INDEX(content!$G$2:$G$2049,MATCH($D1586,content!$C$2:$C$2049,0),1),"")</f>
        <v/>
      </c>
      <c r="K1586" s="1" t="str">
        <f>IFERROR(INDEX(content!$H$2:$H$2049,MATCH($D1586,content!$C$2:$C$2049,0),1),"")</f>
        <v/>
      </c>
      <c r="L1586" s="1" t="str">
        <f>IFERROR(INDEX(content!$I$2:$I$2049,MATCH($D1586,content!$C$2:$C$2049,0),1),"")</f>
        <v/>
      </c>
      <c r="M1586" s="1" t="str">
        <f t="shared" si="217"/>
        <v/>
      </c>
      <c r="N1586" s="1" t="str">
        <f>IF(LENB(M1586),COUNTIF(M$2:M1586,"●"),"")</f>
        <v/>
      </c>
      <c r="O1586" s="1" t="str">
        <f t="shared" si="225"/>
        <v/>
      </c>
      <c r="P1586" s="1" t="str">
        <f t="shared" si="218"/>
        <v/>
      </c>
      <c r="Q1586" s="1" t="str">
        <f t="shared" si="219"/>
        <v/>
      </c>
      <c r="R1586" s="1" t="str">
        <f t="shared" si="220"/>
        <v/>
      </c>
      <c r="S1586" s="1" t="str">
        <f t="shared" si="221"/>
        <v/>
      </c>
      <c r="T1586" s="1" t="str">
        <f t="shared" si="222"/>
        <v/>
      </c>
      <c r="U1586" s="1" t="str">
        <f t="shared" si="223"/>
        <v/>
      </c>
      <c r="V1586" s="1" t="str">
        <f t="shared" si="224"/>
        <v/>
      </c>
    </row>
    <row r="1587" spans="4:22" x14ac:dyDescent="0.55000000000000004">
      <c r="D1587" s="1">
        <v>1585</v>
      </c>
      <c r="E1587" s="1" t="str">
        <f>IFERROR(INDEX(content!$A$2:$A$2049,MATCH($D1587,content!$C$2:$C$2049,0),1),"")</f>
        <v/>
      </c>
      <c r="F1587" s="1" t="str">
        <f>IFERROR(INDEX(content!$B$2:$B$2049,MATCH($D1587,content!$C$2:$C$2049,0),1),"")</f>
        <v/>
      </c>
      <c r="G1587" s="1" t="str">
        <f>IFERROR(INDEX(content!$C$2:$C$2049,MATCH($D1587,content!$C$2:$C$2049,0),1),"")</f>
        <v/>
      </c>
      <c r="H1587" s="1" t="str">
        <f>IFERROR(INDEX(content!$D$2:$D$2049,MATCH($D1587,content!$C$2:$C$2049,0),1),"")</f>
        <v/>
      </c>
      <c r="I1587" s="1" t="str">
        <f>IFERROR(INDEX(content!$F$2:$F$2049,MATCH($D1587,content!$C$2:$C$2049,0),1),"")</f>
        <v/>
      </c>
      <c r="J1587" s="1" t="str">
        <f>IFERROR(INDEX(content!$G$2:$G$2049,MATCH($D1587,content!$C$2:$C$2049,0),1),"")</f>
        <v/>
      </c>
      <c r="K1587" s="1" t="str">
        <f>IFERROR(INDEX(content!$H$2:$H$2049,MATCH($D1587,content!$C$2:$C$2049,0),1),"")</f>
        <v/>
      </c>
      <c r="L1587" s="1" t="str">
        <f>IFERROR(INDEX(content!$I$2:$I$2049,MATCH($D1587,content!$C$2:$C$2049,0),1),"")</f>
        <v/>
      </c>
      <c r="M1587" s="1" t="str">
        <f t="shared" si="217"/>
        <v/>
      </c>
      <c r="N1587" s="1" t="str">
        <f>IF(LENB(M1587),COUNTIF(M$2:M1587,"●"),"")</f>
        <v/>
      </c>
      <c r="O1587" s="1" t="str">
        <f t="shared" si="225"/>
        <v/>
      </c>
      <c r="P1587" s="1" t="str">
        <f t="shared" si="218"/>
        <v/>
      </c>
      <c r="Q1587" s="1" t="str">
        <f t="shared" si="219"/>
        <v/>
      </c>
      <c r="R1587" s="1" t="str">
        <f t="shared" si="220"/>
        <v/>
      </c>
      <c r="S1587" s="1" t="str">
        <f t="shared" si="221"/>
        <v/>
      </c>
      <c r="T1587" s="1" t="str">
        <f t="shared" si="222"/>
        <v/>
      </c>
      <c r="U1587" s="1" t="str">
        <f t="shared" si="223"/>
        <v/>
      </c>
      <c r="V1587" s="1" t="str">
        <f t="shared" si="224"/>
        <v/>
      </c>
    </row>
    <row r="1588" spans="4:22" x14ac:dyDescent="0.55000000000000004">
      <c r="D1588" s="1">
        <v>1586</v>
      </c>
      <c r="E1588" s="1" t="str">
        <f>IFERROR(INDEX(content!$A$2:$A$2049,MATCH($D1588,content!$C$2:$C$2049,0),1),"")</f>
        <v/>
      </c>
      <c r="F1588" s="1" t="str">
        <f>IFERROR(INDEX(content!$B$2:$B$2049,MATCH($D1588,content!$C$2:$C$2049,0),1),"")</f>
        <v/>
      </c>
      <c r="G1588" s="1" t="str">
        <f>IFERROR(INDEX(content!$C$2:$C$2049,MATCH($D1588,content!$C$2:$C$2049,0),1),"")</f>
        <v/>
      </c>
      <c r="H1588" s="1" t="str">
        <f>IFERROR(INDEX(content!$D$2:$D$2049,MATCH($D1588,content!$C$2:$C$2049,0),1),"")</f>
        <v/>
      </c>
      <c r="I1588" s="1" t="str">
        <f>IFERROR(INDEX(content!$F$2:$F$2049,MATCH($D1588,content!$C$2:$C$2049,0),1),"")</f>
        <v/>
      </c>
      <c r="J1588" s="1" t="str">
        <f>IFERROR(INDEX(content!$G$2:$G$2049,MATCH($D1588,content!$C$2:$C$2049,0),1),"")</f>
        <v/>
      </c>
      <c r="K1588" s="1" t="str">
        <f>IFERROR(INDEX(content!$H$2:$H$2049,MATCH($D1588,content!$C$2:$C$2049,0),1),"")</f>
        <v/>
      </c>
      <c r="L1588" s="1" t="str">
        <f>IFERROR(INDEX(content!$I$2:$I$2049,MATCH($D1588,content!$C$2:$C$2049,0),1),"")</f>
        <v/>
      </c>
      <c r="M1588" s="1" t="str">
        <f t="shared" si="217"/>
        <v/>
      </c>
      <c r="N1588" s="1" t="str">
        <f>IF(LENB(M1588),COUNTIF(M$2:M1588,"●"),"")</f>
        <v/>
      </c>
      <c r="O1588" s="1" t="str">
        <f t="shared" si="225"/>
        <v/>
      </c>
      <c r="P1588" s="1" t="str">
        <f t="shared" si="218"/>
        <v/>
      </c>
      <c r="Q1588" s="1" t="str">
        <f t="shared" si="219"/>
        <v/>
      </c>
      <c r="R1588" s="1" t="str">
        <f t="shared" si="220"/>
        <v/>
      </c>
      <c r="S1588" s="1" t="str">
        <f t="shared" si="221"/>
        <v/>
      </c>
      <c r="T1588" s="1" t="str">
        <f t="shared" si="222"/>
        <v/>
      </c>
      <c r="U1588" s="1" t="str">
        <f t="shared" si="223"/>
        <v/>
      </c>
      <c r="V1588" s="1" t="str">
        <f t="shared" si="224"/>
        <v/>
      </c>
    </row>
    <row r="1589" spans="4:22" x14ac:dyDescent="0.55000000000000004">
      <c r="D1589" s="1">
        <v>1587</v>
      </c>
      <c r="E1589" s="1" t="str">
        <f>IFERROR(INDEX(content!$A$2:$A$2049,MATCH($D1589,content!$C$2:$C$2049,0),1),"")</f>
        <v/>
      </c>
      <c r="F1589" s="1" t="str">
        <f>IFERROR(INDEX(content!$B$2:$B$2049,MATCH($D1589,content!$C$2:$C$2049,0),1),"")</f>
        <v/>
      </c>
      <c r="G1589" s="1" t="str">
        <f>IFERROR(INDEX(content!$C$2:$C$2049,MATCH($D1589,content!$C$2:$C$2049,0),1),"")</f>
        <v/>
      </c>
      <c r="H1589" s="1" t="str">
        <f>IFERROR(INDEX(content!$D$2:$D$2049,MATCH($D1589,content!$C$2:$C$2049,0),1),"")</f>
        <v/>
      </c>
      <c r="I1589" s="1" t="str">
        <f>IFERROR(INDEX(content!$F$2:$F$2049,MATCH($D1589,content!$C$2:$C$2049,0),1),"")</f>
        <v/>
      </c>
      <c r="J1589" s="1" t="str">
        <f>IFERROR(INDEX(content!$G$2:$G$2049,MATCH($D1589,content!$C$2:$C$2049,0),1),"")</f>
        <v/>
      </c>
      <c r="K1589" s="1" t="str">
        <f>IFERROR(INDEX(content!$H$2:$H$2049,MATCH($D1589,content!$C$2:$C$2049,0),1),"")</f>
        <v/>
      </c>
      <c r="L1589" s="1" t="str">
        <f>IFERROR(INDEX(content!$I$2:$I$2049,MATCH($D1589,content!$C$2:$C$2049,0),1),"")</f>
        <v/>
      </c>
      <c r="M1589" s="1" t="str">
        <f t="shared" si="217"/>
        <v/>
      </c>
      <c r="N1589" s="1" t="str">
        <f>IF(LENB(M1589),COUNTIF(M$2:M1589,"●"),"")</f>
        <v/>
      </c>
      <c r="O1589" s="1" t="str">
        <f t="shared" si="225"/>
        <v/>
      </c>
      <c r="P1589" s="1" t="str">
        <f t="shared" si="218"/>
        <v/>
      </c>
      <c r="Q1589" s="1" t="str">
        <f t="shared" si="219"/>
        <v/>
      </c>
      <c r="R1589" s="1" t="str">
        <f t="shared" si="220"/>
        <v/>
      </c>
      <c r="S1589" s="1" t="str">
        <f t="shared" si="221"/>
        <v/>
      </c>
      <c r="T1589" s="1" t="str">
        <f t="shared" si="222"/>
        <v/>
      </c>
      <c r="U1589" s="1" t="str">
        <f t="shared" si="223"/>
        <v/>
      </c>
      <c r="V1589" s="1" t="str">
        <f t="shared" si="224"/>
        <v/>
      </c>
    </row>
    <row r="1590" spans="4:22" x14ac:dyDescent="0.55000000000000004">
      <c r="D1590" s="1">
        <v>1588</v>
      </c>
      <c r="E1590" s="1" t="str">
        <f>IFERROR(INDEX(content!$A$2:$A$2049,MATCH($D1590,content!$C$2:$C$2049,0),1),"")</f>
        <v/>
      </c>
      <c r="F1590" s="1" t="str">
        <f>IFERROR(INDEX(content!$B$2:$B$2049,MATCH($D1590,content!$C$2:$C$2049,0),1),"")</f>
        <v/>
      </c>
      <c r="G1590" s="1" t="str">
        <f>IFERROR(INDEX(content!$C$2:$C$2049,MATCH($D1590,content!$C$2:$C$2049,0),1),"")</f>
        <v/>
      </c>
      <c r="H1590" s="1" t="str">
        <f>IFERROR(INDEX(content!$D$2:$D$2049,MATCH($D1590,content!$C$2:$C$2049,0),1),"")</f>
        <v/>
      </c>
      <c r="I1590" s="1" t="str">
        <f>IFERROR(INDEX(content!$F$2:$F$2049,MATCH($D1590,content!$C$2:$C$2049,0),1),"")</f>
        <v/>
      </c>
      <c r="J1590" s="1" t="str">
        <f>IFERROR(INDEX(content!$G$2:$G$2049,MATCH($D1590,content!$C$2:$C$2049,0),1),"")</f>
        <v/>
      </c>
      <c r="K1590" s="1" t="str">
        <f>IFERROR(INDEX(content!$H$2:$H$2049,MATCH($D1590,content!$C$2:$C$2049,0),1),"")</f>
        <v/>
      </c>
      <c r="L1590" s="1" t="str">
        <f>IFERROR(INDEX(content!$I$2:$I$2049,MATCH($D1590,content!$C$2:$C$2049,0),1),"")</f>
        <v/>
      </c>
      <c r="M1590" s="1" t="str">
        <f t="shared" si="217"/>
        <v/>
      </c>
      <c r="N1590" s="1" t="str">
        <f>IF(LENB(M1590),COUNTIF(M$2:M1590,"●"),"")</f>
        <v/>
      </c>
      <c r="O1590" s="1" t="str">
        <f t="shared" si="225"/>
        <v/>
      </c>
      <c r="P1590" s="1" t="str">
        <f t="shared" si="218"/>
        <v/>
      </c>
      <c r="Q1590" s="1" t="str">
        <f t="shared" si="219"/>
        <v/>
      </c>
      <c r="R1590" s="1" t="str">
        <f t="shared" si="220"/>
        <v/>
      </c>
      <c r="S1590" s="1" t="str">
        <f t="shared" si="221"/>
        <v/>
      </c>
      <c r="T1590" s="1" t="str">
        <f t="shared" si="222"/>
        <v/>
      </c>
      <c r="U1590" s="1" t="str">
        <f t="shared" si="223"/>
        <v/>
      </c>
      <c r="V1590" s="1" t="str">
        <f t="shared" si="224"/>
        <v/>
      </c>
    </row>
    <row r="1591" spans="4:22" x14ac:dyDescent="0.55000000000000004">
      <c r="D1591" s="1">
        <v>1589</v>
      </c>
      <c r="E1591" s="1" t="str">
        <f>IFERROR(INDEX(content!$A$2:$A$2049,MATCH($D1591,content!$C$2:$C$2049,0),1),"")</f>
        <v/>
      </c>
      <c r="F1591" s="1" t="str">
        <f>IFERROR(INDEX(content!$B$2:$B$2049,MATCH($D1591,content!$C$2:$C$2049,0),1),"")</f>
        <v/>
      </c>
      <c r="G1591" s="1" t="str">
        <f>IFERROR(INDEX(content!$C$2:$C$2049,MATCH($D1591,content!$C$2:$C$2049,0),1),"")</f>
        <v/>
      </c>
      <c r="H1591" s="1" t="str">
        <f>IFERROR(INDEX(content!$D$2:$D$2049,MATCH($D1591,content!$C$2:$C$2049,0),1),"")</f>
        <v/>
      </c>
      <c r="I1591" s="1" t="str">
        <f>IFERROR(INDEX(content!$F$2:$F$2049,MATCH($D1591,content!$C$2:$C$2049,0),1),"")</f>
        <v/>
      </c>
      <c r="J1591" s="1" t="str">
        <f>IFERROR(INDEX(content!$G$2:$G$2049,MATCH($D1591,content!$C$2:$C$2049,0),1),"")</f>
        <v/>
      </c>
      <c r="K1591" s="1" t="str">
        <f>IFERROR(INDEX(content!$H$2:$H$2049,MATCH($D1591,content!$C$2:$C$2049,0),1),"")</f>
        <v/>
      </c>
      <c r="L1591" s="1" t="str">
        <f>IFERROR(INDEX(content!$I$2:$I$2049,MATCH($D1591,content!$C$2:$C$2049,0),1),"")</f>
        <v/>
      </c>
      <c r="M1591" s="1" t="str">
        <f t="shared" si="217"/>
        <v/>
      </c>
      <c r="N1591" s="1" t="str">
        <f>IF(LENB(M1591),COUNTIF(M$2:M1591,"●"),"")</f>
        <v/>
      </c>
      <c r="O1591" s="1" t="str">
        <f t="shared" si="225"/>
        <v/>
      </c>
      <c r="P1591" s="1" t="str">
        <f t="shared" si="218"/>
        <v/>
      </c>
      <c r="Q1591" s="1" t="str">
        <f t="shared" si="219"/>
        <v/>
      </c>
      <c r="R1591" s="1" t="str">
        <f t="shared" si="220"/>
        <v/>
      </c>
      <c r="S1591" s="1" t="str">
        <f t="shared" si="221"/>
        <v/>
      </c>
      <c r="T1591" s="1" t="str">
        <f t="shared" si="222"/>
        <v/>
      </c>
      <c r="U1591" s="1" t="str">
        <f t="shared" si="223"/>
        <v/>
      </c>
      <c r="V1591" s="1" t="str">
        <f t="shared" si="224"/>
        <v/>
      </c>
    </row>
    <row r="1592" spans="4:22" x14ac:dyDescent="0.55000000000000004">
      <c r="D1592" s="1">
        <v>1590</v>
      </c>
      <c r="E1592" s="1" t="str">
        <f>IFERROR(INDEX(content!$A$2:$A$2049,MATCH($D1592,content!$C$2:$C$2049,0),1),"")</f>
        <v/>
      </c>
      <c r="F1592" s="1" t="str">
        <f>IFERROR(INDEX(content!$B$2:$B$2049,MATCH($D1592,content!$C$2:$C$2049,0),1),"")</f>
        <v/>
      </c>
      <c r="G1592" s="1" t="str">
        <f>IFERROR(INDEX(content!$C$2:$C$2049,MATCH($D1592,content!$C$2:$C$2049,0),1),"")</f>
        <v/>
      </c>
      <c r="H1592" s="1" t="str">
        <f>IFERROR(INDEX(content!$D$2:$D$2049,MATCH($D1592,content!$C$2:$C$2049,0),1),"")</f>
        <v/>
      </c>
      <c r="I1592" s="1" t="str">
        <f>IFERROR(INDEX(content!$F$2:$F$2049,MATCH($D1592,content!$C$2:$C$2049,0),1),"")</f>
        <v/>
      </c>
      <c r="J1592" s="1" t="str">
        <f>IFERROR(INDEX(content!$G$2:$G$2049,MATCH($D1592,content!$C$2:$C$2049,0),1),"")</f>
        <v/>
      </c>
      <c r="K1592" s="1" t="str">
        <f>IFERROR(INDEX(content!$H$2:$H$2049,MATCH($D1592,content!$C$2:$C$2049,0),1),"")</f>
        <v/>
      </c>
      <c r="L1592" s="1" t="str">
        <f>IFERROR(INDEX(content!$I$2:$I$2049,MATCH($D1592,content!$C$2:$C$2049,0),1),"")</f>
        <v/>
      </c>
      <c r="M1592" s="1" t="str">
        <f t="shared" si="217"/>
        <v/>
      </c>
      <c r="N1592" s="1" t="str">
        <f>IF(LENB(M1592),COUNTIF(M$2:M1592,"●"),"")</f>
        <v/>
      </c>
      <c r="O1592" s="1" t="str">
        <f t="shared" si="225"/>
        <v/>
      </c>
      <c r="P1592" s="1" t="str">
        <f t="shared" si="218"/>
        <v/>
      </c>
      <c r="Q1592" s="1" t="str">
        <f t="shared" si="219"/>
        <v/>
      </c>
      <c r="R1592" s="1" t="str">
        <f t="shared" si="220"/>
        <v/>
      </c>
      <c r="S1592" s="1" t="str">
        <f t="shared" si="221"/>
        <v/>
      </c>
      <c r="T1592" s="1" t="str">
        <f t="shared" si="222"/>
        <v/>
      </c>
      <c r="U1592" s="1" t="str">
        <f t="shared" si="223"/>
        <v/>
      </c>
      <c r="V1592" s="1" t="str">
        <f t="shared" si="224"/>
        <v/>
      </c>
    </row>
    <row r="1593" spans="4:22" x14ac:dyDescent="0.55000000000000004">
      <c r="D1593" s="1">
        <v>1591</v>
      </c>
      <c r="E1593" s="1" t="str">
        <f>IFERROR(INDEX(content!$A$2:$A$2049,MATCH($D1593,content!$C$2:$C$2049,0),1),"")</f>
        <v/>
      </c>
      <c r="F1593" s="1" t="str">
        <f>IFERROR(INDEX(content!$B$2:$B$2049,MATCH($D1593,content!$C$2:$C$2049,0),1),"")</f>
        <v/>
      </c>
      <c r="G1593" s="1" t="str">
        <f>IFERROR(INDEX(content!$C$2:$C$2049,MATCH($D1593,content!$C$2:$C$2049,0),1),"")</f>
        <v/>
      </c>
      <c r="H1593" s="1" t="str">
        <f>IFERROR(INDEX(content!$D$2:$D$2049,MATCH($D1593,content!$C$2:$C$2049,0),1),"")</f>
        <v/>
      </c>
      <c r="I1593" s="1" t="str">
        <f>IFERROR(INDEX(content!$F$2:$F$2049,MATCH($D1593,content!$C$2:$C$2049,0),1),"")</f>
        <v/>
      </c>
      <c r="J1593" s="1" t="str">
        <f>IFERROR(INDEX(content!$G$2:$G$2049,MATCH($D1593,content!$C$2:$C$2049,0),1),"")</f>
        <v/>
      </c>
      <c r="K1593" s="1" t="str">
        <f>IFERROR(INDEX(content!$H$2:$H$2049,MATCH($D1593,content!$C$2:$C$2049,0),1),"")</f>
        <v/>
      </c>
      <c r="L1593" s="1" t="str">
        <f>IFERROR(INDEX(content!$I$2:$I$2049,MATCH($D1593,content!$C$2:$C$2049,0),1),"")</f>
        <v/>
      </c>
      <c r="M1593" s="1" t="str">
        <f t="shared" si="217"/>
        <v/>
      </c>
      <c r="N1593" s="1" t="str">
        <f>IF(LENB(M1593),COUNTIF(M$2:M1593,"●"),"")</f>
        <v/>
      </c>
      <c r="O1593" s="1" t="str">
        <f t="shared" si="225"/>
        <v/>
      </c>
      <c r="P1593" s="1" t="str">
        <f t="shared" si="218"/>
        <v/>
      </c>
      <c r="Q1593" s="1" t="str">
        <f t="shared" si="219"/>
        <v/>
      </c>
      <c r="R1593" s="1" t="str">
        <f t="shared" si="220"/>
        <v/>
      </c>
      <c r="S1593" s="1" t="str">
        <f t="shared" si="221"/>
        <v/>
      </c>
      <c r="T1593" s="1" t="str">
        <f t="shared" si="222"/>
        <v/>
      </c>
      <c r="U1593" s="1" t="str">
        <f t="shared" si="223"/>
        <v/>
      </c>
      <c r="V1593" s="1" t="str">
        <f t="shared" si="224"/>
        <v/>
      </c>
    </row>
    <row r="1594" spans="4:22" x14ac:dyDescent="0.55000000000000004">
      <c r="D1594" s="1">
        <v>1592</v>
      </c>
      <c r="E1594" s="1" t="str">
        <f>IFERROR(INDEX(content!$A$2:$A$2049,MATCH($D1594,content!$C$2:$C$2049,0),1),"")</f>
        <v/>
      </c>
      <c r="F1594" s="1" t="str">
        <f>IFERROR(INDEX(content!$B$2:$B$2049,MATCH($D1594,content!$C$2:$C$2049,0),1),"")</f>
        <v/>
      </c>
      <c r="G1594" s="1" t="str">
        <f>IFERROR(INDEX(content!$C$2:$C$2049,MATCH($D1594,content!$C$2:$C$2049,0),1),"")</f>
        <v/>
      </c>
      <c r="H1594" s="1" t="str">
        <f>IFERROR(INDEX(content!$D$2:$D$2049,MATCH($D1594,content!$C$2:$C$2049,0),1),"")</f>
        <v/>
      </c>
      <c r="I1594" s="1" t="str">
        <f>IFERROR(INDEX(content!$F$2:$F$2049,MATCH($D1594,content!$C$2:$C$2049,0),1),"")</f>
        <v/>
      </c>
      <c r="J1594" s="1" t="str">
        <f>IFERROR(INDEX(content!$G$2:$G$2049,MATCH($D1594,content!$C$2:$C$2049,0),1),"")</f>
        <v/>
      </c>
      <c r="K1594" s="1" t="str">
        <f>IFERROR(INDEX(content!$H$2:$H$2049,MATCH($D1594,content!$C$2:$C$2049,0),1),"")</f>
        <v/>
      </c>
      <c r="L1594" s="1" t="str">
        <f>IFERROR(INDEX(content!$I$2:$I$2049,MATCH($D1594,content!$C$2:$C$2049,0),1),"")</f>
        <v/>
      </c>
      <c r="M1594" s="1" t="str">
        <f t="shared" si="217"/>
        <v/>
      </c>
      <c r="N1594" s="1" t="str">
        <f>IF(LENB(M1594),COUNTIF(M$2:M1594,"●"),"")</f>
        <v/>
      </c>
      <c r="O1594" s="1" t="str">
        <f t="shared" si="225"/>
        <v/>
      </c>
      <c r="P1594" s="1" t="str">
        <f t="shared" si="218"/>
        <v/>
      </c>
      <c r="Q1594" s="1" t="str">
        <f t="shared" si="219"/>
        <v/>
      </c>
      <c r="R1594" s="1" t="str">
        <f t="shared" si="220"/>
        <v/>
      </c>
      <c r="S1594" s="1" t="str">
        <f t="shared" si="221"/>
        <v/>
      </c>
      <c r="T1594" s="1" t="str">
        <f t="shared" si="222"/>
        <v/>
      </c>
      <c r="U1594" s="1" t="str">
        <f t="shared" si="223"/>
        <v/>
      </c>
      <c r="V1594" s="1" t="str">
        <f t="shared" si="224"/>
        <v/>
      </c>
    </row>
    <row r="1595" spans="4:22" x14ac:dyDescent="0.55000000000000004">
      <c r="D1595" s="1">
        <v>1593</v>
      </c>
      <c r="E1595" s="1" t="str">
        <f>IFERROR(INDEX(content!$A$2:$A$2049,MATCH($D1595,content!$C$2:$C$2049,0),1),"")</f>
        <v/>
      </c>
      <c r="F1595" s="1" t="str">
        <f>IFERROR(INDEX(content!$B$2:$B$2049,MATCH($D1595,content!$C$2:$C$2049,0),1),"")</f>
        <v/>
      </c>
      <c r="G1595" s="1" t="str">
        <f>IFERROR(INDEX(content!$C$2:$C$2049,MATCH($D1595,content!$C$2:$C$2049,0),1),"")</f>
        <v/>
      </c>
      <c r="H1595" s="1" t="str">
        <f>IFERROR(INDEX(content!$D$2:$D$2049,MATCH($D1595,content!$C$2:$C$2049,0),1),"")</f>
        <v/>
      </c>
      <c r="I1595" s="1" t="str">
        <f>IFERROR(INDEX(content!$F$2:$F$2049,MATCH($D1595,content!$C$2:$C$2049,0),1),"")</f>
        <v/>
      </c>
      <c r="J1595" s="1" t="str">
        <f>IFERROR(INDEX(content!$G$2:$G$2049,MATCH($D1595,content!$C$2:$C$2049,0),1),"")</f>
        <v/>
      </c>
      <c r="K1595" s="1" t="str">
        <f>IFERROR(INDEX(content!$H$2:$H$2049,MATCH($D1595,content!$C$2:$C$2049,0),1),"")</f>
        <v/>
      </c>
      <c r="L1595" s="1" t="str">
        <f>IFERROR(INDEX(content!$I$2:$I$2049,MATCH($D1595,content!$C$2:$C$2049,0),1),"")</f>
        <v/>
      </c>
      <c r="M1595" s="1" t="str">
        <f t="shared" si="217"/>
        <v/>
      </c>
      <c r="N1595" s="1" t="str">
        <f>IF(LENB(M1595),COUNTIF(M$2:M1595,"●"),"")</f>
        <v/>
      </c>
      <c r="O1595" s="1" t="str">
        <f t="shared" si="225"/>
        <v/>
      </c>
      <c r="P1595" s="1" t="str">
        <f t="shared" si="218"/>
        <v/>
      </c>
      <c r="Q1595" s="1" t="str">
        <f t="shared" si="219"/>
        <v/>
      </c>
      <c r="R1595" s="1" t="str">
        <f t="shared" si="220"/>
        <v/>
      </c>
      <c r="S1595" s="1" t="str">
        <f t="shared" si="221"/>
        <v/>
      </c>
      <c r="T1595" s="1" t="str">
        <f t="shared" si="222"/>
        <v/>
      </c>
      <c r="U1595" s="1" t="str">
        <f t="shared" si="223"/>
        <v/>
      </c>
      <c r="V1595" s="1" t="str">
        <f t="shared" si="224"/>
        <v/>
      </c>
    </row>
    <row r="1596" spans="4:22" x14ac:dyDescent="0.55000000000000004">
      <c r="D1596" s="1">
        <v>1594</v>
      </c>
      <c r="E1596" s="1" t="str">
        <f>IFERROR(INDEX(content!$A$2:$A$2049,MATCH($D1596,content!$C$2:$C$2049,0),1),"")</f>
        <v/>
      </c>
      <c r="F1596" s="1" t="str">
        <f>IFERROR(INDEX(content!$B$2:$B$2049,MATCH($D1596,content!$C$2:$C$2049,0),1),"")</f>
        <v/>
      </c>
      <c r="G1596" s="1" t="str">
        <f>IFERROR(INDEX(content!$C$2:$C$2049,MATCH($D1596,content!$C$2:$C$2049,0),1),"")</f>
        <v/>
      </c>
      <c r="H1596" s="1" t="str">
        <f>IFERROR(INDEX(content!$D$2:$D$2049,MATCH($D1596,content!$C$2:$C$2049,0),1),"")</f>
        <v/>
      </c>
      <c r="I1596" s="1" t="str">
        <f>IFERROR(INDEX(content!$F$2:$F$2049,MATCH($D1596,content!$C$2:$C$2049,0),1),"")</f>
        <v/>
      </c>
      <c r="J1596" s="1" t="str">
        <f>IFERROR(INDEX(content!$G$2:$G$2049,MATCH($D1596,content!$C$2:$C$2049,0),1),"")</f>
        <v/>
      </c>
      <c r="K1596" s="1" t="str">
        <f>IFERROR(INDEX(content!$H$2:$H$2049,MATCH($D1596,content!$C$2:$C$2049,0),1),"")</f>
        <v/>
      </c>
      <c r="L1596" s="1" t="str">
        <f>IFERROR(INDEX(content!$I$2:$I$2049,MATCH($D1596,content!$C$2:$C$2049,0),1),"")</f>
        <v/>
      </c>
      <c r="M1596" s="1" t="str">
        <f t="shared" si="217"/>
        <v/>
      </c>
      <c r="N1596" s="1" t="str">
        <f>IF(LENB(M1596),COUNTIF(M$2:M1596,"●"),"")</f>
        <v/>
      </c>
      <c r="O1596" s="1" t="str">
        <f t="shared" si="225"/>
        <v/>
      </c>
      <c r="P1596" s="1" t="str">
        <f t="shared" si="218"/>
        <v/>
      </c>
      <c r="Q1596" s="1" t="str">
        <f t="shared" si="219"/>
        <v/>
      </c>
      <c r="R1596" s="1" t="str">
        <f t="shared" si="220"/>
        <v/>
      </c>
      <c r="S1596" s="1" t="str">
        <f t="shared" si="221"/>
        <v/>
      </c>
      <c r="T1596" s="1" t="str">
        <f t="shared" si="222"/>
        <v/>
      </c>
      <c r="U1596" s="1" t="str">
        <f t="shared" si="223"/>
        <v/>
      </c>
      <c r="V1596" s="1" t="str">
        <f t="shared" si="224"/>
        <v/>
      </c>
    </row>
    <row r="1597" spans="4:22" x14ac:dyDescent="0.55000000000000004">
      <c r="D1597" s="1">
        <v>1595</v>
      </c>
      <c r="E1597" s="1" t="str">
        <f>IFERROR(INDEX(content!$A$2:$A$2049,MATCH($D1597,content!$C$2:$C$2049,0),1),"")</f>
        <v/>
      </c>
      <c r="F1597" s="1" t="str">
        <f>IFERROR(INDEX(content!$B$2:$B$2049,MATCH($D1597,content!$C$2:$C$2049,0),1),"")</f>
        <v/>
      </c>
      <c r="G1597" s="1" t="str">
        <f>IFERROR(INDEX(content!$C$2:$C$2049,MATCH($D1597,content!$C$2:$C$2049,0),1),"")</f>
        <v/>
      </c>
      <c r="H1597" s="1" t="str">
        <f>IFERROR(INDEX(content!$D$2:$D$2049,MATCH($D1597,content!$C$2:$C$2049,0),1),"")</f>
        <v/>
      </c>
      <c r="I1597" s="1" t="str">
        <f>IFERROR(INDEX(content!$F$2:$F$2049,MATCH($D1597,content!$C$2:$C$2049,0),1),"")</f>
        <v/>
      </c>
      <c r="J1597" s="1" t="str">
        <f>IFERROR(INDEX(content!$G$2:$G$2049,MATCH($D1597,content!$C$2:$C$2049,0),1),"")</f>
        <v/>
      </c>
      <c r="K1597" s="1" t="str">
        <f>IFERROR(INDEX(content!$H$2:$H$2049,MATCH($D1597,content!$C$2:$C$2049,0),1),"")</f>
        <v/>
      </c>
      <c r="L1597" s="1" t="str">
        <f>IFERROR(INDEX(content!$I$2:$I$2049,MATCH($D1597,content!$C$2:$C$2049,0),1),"")</f>
        <v/>
      </c>
      <c r="M1597" s="1" t="str">
        <f t="shared" si="217"/>
        <v/>
      </c>
      <c r="N1597" s="1" t="str">
        <f>IF(LENB(M1597),COUNTIF(M$2:M1597,"●"),"")</f>
        <v/>
      </c>
      <c r="O1597" s="1" t="str">
        <f t="shared" si="225"/>
        <v/>
      </c>
      <c r="P1597" s="1" t="str">
        <f t="shared" si="218"/>
        <v/>
      </c>
      <c r="Q1597" s="1" t="str">
        <f t="shared" si="219"/>
        <v/>
      </c>
      <c r="R1597" s="1" t="str">
        <f t="shared" si="220"/>
        <v/>
      </c>
      <c r="S1597" s="1" t="str">
        <f t="shared" si="221"/>
        <v/>
      </c>
      <c r="T1597" s="1" t="str">
        <f t="shared" si="222"/>
        <v/>
      </c>
      <c r="U1597" s="1" t="str">
        <f t="shared" si="223"/>
        <v/>
      </c>
      <c r="V1597" s="1" t="str">
        <f t="shared" si="224"/>
        <v/>
      </c>
    </row>
    <row r="1598" spans="4:22" x14ac:dyDescent="0.55000000000000004">
      <c r="D1598" s="1">
        <v>1596</v>
      </c>
      <c r="E1598" s="1" t="str">
        <f>IFERROR(INDEX(content!$A$2:$A$2049,MATCH($D1598,content!$C$2:$C$2049,0),1),"")</f>
        <v/>
      </c>
      <c r="F1598" s="1" t="str">
        <f>IFERROR(INDEX(content!$B$2:$B$2049,MATCH($D1598,content!$C$2:$C$2049,0),1),"")</f>
        <v/>
      </c>
      <c r="G1598" s="1" t="str">
        <f>IFERROR(INDEX(content!$C$2:$C$2049,MATCH($D1598,content!$C$2:$C$2049,0),1),"")</f>
        <v/>
      </c>
      <c r="H1598" s="1" t="str">
        <f>IFERROR(INDEX(content!$D$2:$D$2049,MATCH($D1598,content!$C$2:$C$2049,0),1),"")</f>
        <v/>
      </c>
      <c r="I1598" s="1" t="str">
        <f>IFERROR(INDEX(content!$F$2:$F$2049,MATCH($D1598,content!$C$2:$C$2049,0),1),"")</f>
        <v/>
      </c>
      <c r="J1598" s="1" t="str">
        <f>IFERROR(INDEX(content!$G$2:$G$2049,MATCH($D1598,content!$C$2:$C$2049,0),1),"")</f>
        <v/>
      </c>
      <c r="K1598" s="1" t="str">
        <f>IFERROR(INDEX(content!$H$2:$H$2049,MATCH($D1598,content!$C$2:$C$2049,0),1),"")</f>
        <v/>
      </c>
      <c r="L1598" s="1" t="str">
        <f>IFERROR(INDEX(content!$I$2:$I$2049,MATCH($D1598,content!$C$2:$C$2049,0),1),"")</f>
        <v/>
      </c>
      <c r="M1598" s="1" t="str">
        <f t="shared" si="217"/>
        <v/>
      </c>
      <c r="N1598" s="1" t="str">
        <f>IF(LENB(M1598),COUNTIF(M$2:M1598,"●"),"")</f>
        <v/>
      </c>
      <c r="O1598" s="1" t="str">
        <f t="shared" si="225"/>
        <v/>
      </c>
      <c r="P1598" s="1" t="str">
        <f t="shared" si="218"/>
        <v/>
      </c>
      <c r="Q1598" s="1" t="str">
        <f t="shared" si="219"/>
        <v/>
      </c>
      <c r="R1598" s="1" t="str">
        <f t="shared" si="220"/>
        <v/>
      </c>
      <c r="S1598" s="1" t="str">
        <f t="shared" si="221"/>
        <v/>
      </c>
      <c r="T1598" s="1" t="str">
        <f t="shared" si="222"/>
        <v/>
      </c>
      <c r="U1598" s="1" t="str">
        <f t="shared" si="223"/>
        <v/>
      </c>
      <c r="V1598" s="1" t="str">
        <f t="shared" si="224"/>
        <v/>
      </c>
    </row>
    <row r="1599" spans="4:22" x14ac:dyDescent="0.55000000000000004">
      <c r="D1599" s="1">
        <v>1597</v>
      </c>
      <c r="E1599" s="1" t="str">
        <f>IFERROR(INDEX(content!$A$2:$A$2049,MATCH($D1599,content!$C$2:$C$2049,0),1),"")</f>
        <v/>
      </c>
      <c r="F1599" s="1" t="str">
        <f>IFERROR(INDEX(content!$B$2:$B$2049,MATCH($D1599,content!$C$2:$C$2049,0),1),"")</f>
        <v/>
      </c>
      <c r="G1599" s="1" t="str">
        <f>IFERROR(INDEX(content!$C$2:$C$2049,MATCH($D1599,content!$C$2:$C$2049,0),1),"")</f>
        <v/>
      </c>
      <c r="H1599" s="1" t="str">
        <f>IFERROR(INDEX(content!$D$2:$D$2049,MATCH($D1599,content!$C$2:$C$2049,0),1),"")</f>
        <v/>
      </c>
      <c r="I1599" s="1" t="str">
        <f>IFERROR(INDEX(content!$F$2:$F$2049,MATCH($D1599,content!$C$2:$C$2049,0),1),"")</f>
        <v/>
      </c>
      <c r="J1599" s="1" t="str">
        <f>IFERROR(INDEX(content!$G$2:$G$2049,MATCH($D1599,content!$C$2:$C$2049,0),1),"")</f>
        <v/>
      </c>
      <c r="K1599" s="1" t="str">
        <f>IFERROR(INDEX(content!$H$2:$H$2049,MATCH($D1599,content!$C$2:$C$2049,0),1),"")</f>
        <v/>
      </c>
      <c r="L1599" s="1" t="str">
        <f>IFERROR(INDEX(content!$I$2:$I$2049,MATCH($D1599,content!$C$2:$C$2049,0),1),"")</f>
        <v/>
      </c>
      <c r="M1599" s="1" t="str">
        <f t="shared" si="217"/>
        <v/>
      </c>
      <c r="N1599" s="1" t="str">
        <f>IF(LENB(M1599),COUNTIF(M$2:M1599,"●"),"")</f>
        <v/>
      </c>
      <c r="O1599" s="1" t="str">
        <f t="shared" si="225"/>
        <v/>
      </c>
      <c r="P1599" s="1" t="str">
        <f t="shared" si="218"/>
        <v/>
      </c>
      <c r="Q1599" s="1" t="str">
        <f t="shared" si="219"/>
        <v/>
      </c>
      <c r="R1599" s="1" t="str">
        <f t="shared" si="220"/>
        <v/>
      </c>
      <c r="S1599" s="1" t="str">
        <f t="shared" si="221"/>
        <v/>
      </c>
      <c r="T1599" s="1" t="str">
        <f t="shared" si="222"/>
        <v/>
      </c>
      <c r="U1599" s="1" t="str">
        <f t="shared" si="223"/>
        <v/>
      </c>
      <c r="V1599" s="1" t="str">
        <f t="shared" si="224"/>
        <v/>
      </c>
    </row>
    <row r="1600" spans="4:22" x14ac:dyDescent="0.55000000000000004">
      <c r="D1600" s="1">
        <v>1598</v>
      </c>
      <c r="E1600" s="1" t="str">
        <f>IFERROR(INDEX(content!$A$2:$A$2049,MATCH($D1600,content!$C$2:$C$2049,0),1),"")</f>
        <v/>
      </c>
      <c r="F1600" s="1" t="str">
        <f>IFERROR(INDEX(content!$B$2:$B$2049,MATCH($D1600,content!$C$2:$C$2049,0),1),"")</f>
        <v/>
      </c>
      <c r="G1600" s="1" t="str">
        <f>IFERROR(INDEX(content!$C$2:$C$2049,MATCH($D1600,content!$C$2:$C$2049,0),1),"")</f>
        <v/>
      </c>
      <c r="H1600" s="1" t="str">
        <f>IFERROR(INDEX(content!$D$2:$D$2049,MATCH($D1600,content!$C$2:$C$2049,0),1),"")</f>
        <v/>
      </c>
      <c r="I1600" s="1" t="str">
        <f>IFERROR(INDEX(content!$F$2:$F$2049,MATCH($D1600,content!$C$2:$C$2049,0),1),"")</f>
        <v/>
      </c>
      <c r="J1600" s="1" t="str">
        <f>IFERROR(INDEX(content!$G$2:$G$2049,MATCH($D1600,content!$C$2:$C$2049,0),1),"")</f>
        <v/>
      </c>
      <c r="K1600" s="1" t="str">
        <f>IFERROR(INDEX(content!$H$2:$H$2049,MATCH($D1600,content!$C$2:$C$2049,0),1),"")</f>
        <v/>
      </c>
      <c r="L1600" s="1" t="str">
        <f>IFERROR(INDEX(content!$I$2:$I$2049,MATCH($D1600,content!$C$2:$C$2049,0),1),"")</f>
        <v/>
      </c>
      <c r="M1600" s="1" t="str">
        <f t="shared" si="217"/>
        <v/>
      </c>
      <c r="N1600" s="1" t="str">
        <f>IF(LENB(M1600),COUNTIF(M$2:M1600,"●"),"")</f>
        <v/>
      </c>
      <c r="O1600" s="1" t="str">
        <f t="shared" si="225"/>
        <v/>
      </c>
      <c r="P1600" s="1" t="str">
        <f t="shared" si="218"/>
        <v/>
      </c>
      <c r="Q1600" s="1" t="str">
        <f t="shared" si="219"/>
        <v/>
      </c>
      <c r="R1600" s="1" t="str">
        <f t="shared" si="220"/>
        <v/>
      </c>
      <c r="S1600" s="1" t="str">
        <f t="shared" si="221"/>
        <v/>
      </c>
      <c r="T1600" s="1" t="str">
        <f t="shared" si="222"/>
        <v/>
      </c>
      <c r="U1600" s="1" t="str">
        <f t="shared" si="223"/>
        <v/>
      </c>
      <c r="V1600" s="1" t="str">
        <f t="shared" si="224"/>
        <v/>
      </c>
    </row>
    <row r="1601" spans="4:22" x14ac:dyDescent="0.55000000000000004">
      <c r="D1601" s="1">
        <v>1599</v>
      </c>
      <c r="E1601" s="1" t="str">
        <f>IFERROR(INDEX(content!$A$2:$A$2049,MATCH($D1601,content!$C$2:$C$2049,0),1),"")</f>
        <v/>
      </c>
      <c r="F1601" s="1" t="str">
        <f>IFERROR(INDEX(content!$B$2:$B$2049,MATCH($D1601,content!$C$2:$C$2049,0),1),"")</f>
        <v/>
      </c>
      <c r="G1601" s="1" t="str">
        <f>IFERROR(INDEX(content!$C$2:$C$2049,MATCH($D1601,content!$C$2:$C$2049,0),1),"")</f>
        <v/>
      </c>
      <c r="H1601" s="1" t="str">
        <f>IFERROR(INDEX(content!$D$2:$D$2049,MATCH($D1601,content!$C$2:$C$2049,0),1),"")</f>
        <v/>
      </c>
      <c r="I1601" s="1" t="str">
        <f>IFERROR(INDEX(content!$F$2:$F$2049,MATCH($D1601,content!$C$2:$C$2049,0),1),"")</f>
        <v/>
      </c>
      <c r="J1601" s="1" t="str">
        <f>IFERROR(INDEX(content!$G$2:$G$2049,MATCH($D1601,content!$C$2:$C$2049,0),1),"")</f>
        <v/>
      </c>
      <c r="K1601" s="1" t="str">
        <f>IFERROR(INDEX(content!$H$2:$H$2049,MATCH($D1601,content!$C$2:$C$2049,0),1),"")</f>
        <v/>
      </c>
      <c r="L1601" s="1" t="str">
        <f>IFERROR(INDEX(content!$I$2:$I$2049,MATCH($D1601,content!$C$2:$C$2049,0),1),"")</f>
        <v/>
      </c>
      <c r="M1601" s="1" t="str">
        <f t="shared" si="217"/>
        <v/>
      </c>
      <c r="N1601" s="1" t="str">
        <f>IF(LENB(M1601),COUNTIF(M$2:M1601,"●"),"")</f>
        <v/>
      </c>
      <c r="O1601" s="1" t="str">
        <f t="shared" si="225"/>
        <v/>
      </c>
      <c r="P1601" s="1" t="str">
        <f t="shared" si="218"/>
        <v/>
      </c>
      <c r="Q1601" s="1" t="str">
        <f t="shared" si="219"/>
        <v/>
      </c>
      <c r="R1601" s="1" t="str">
        <f t="shared" si="220"/>
        <v/>
      </c>
      <c r="S1601" s="1" t="str">
        <f t="shared" si="221"/>
        <v/>
      </c>
      <c r="T1601" s="1" t="str">
        <f t="shared" si="222"/>
        <v/>
      </c>
      <c r="U1601" s="1" t="str">
        <f t="shared" si="223"/>
        <v/>
      </c>
      <c r="V1601" s="1" t="str">
        <f t="shared" si="224"/>
        <v/>
      </c>
    </row>
    <row r="1602" spans="4:22" x14ac:dyDescent="0.55000000000000004">
      <c r="D1602" s="1">
        <v>1600</v>
      </c>
      <c r="E1602" s="1" t="str">
        <f>IFERROR(INDEX(content!$A$2:$A$2049,MATCH($D1602,content!$C$2:$C$2049,0),1),"")</f>
        <v/>
      </c>
      <c r="F1602" s="1" t="str">
        <f>IFERROR(INDEX(content!$B$2:$B$2049,MATCH($D1602,content!$C$2:$C$2049,0),1),"")</f>
        <v/>
      </c>
      <c r="G1602" s="1" t="str">
        <f>IFERROR(INDEX(content!$C$2:$C$2049,MATCH($D1602,content!$C$2:$C$2049,0),1),"")</f>
        <v/>
      </c>
      <c r="H1602" s="1" t="str">
        <f>IFERROR(INDEX(content!$D$2:$D$2049,MATCH($D1602,content!$C$2:$C$2049,0),1),"")</f>
        <v/>
      </c>
      <c r="I1602" s="1" t="str">
        <f>IFERROR(INDEX(content!$F$2:$F$2049,MATCH($D1602,content!$C$2:$C$2049,0),1),"")</f>
        <v/>
      </c>
      <c r="J1602" s="1" t="str">
        <f>IFERROR(INDEX(content!$G$2:$G$2049,MATCH($D1602,content!$C$2:$C$2049,0),1),"")</f>
        <v/>
      </c>
      <c r="K1602" s="1" t="str">
        <f>IFERROR(INDEX(content!$H$2:$H$2049,MATCH($D1602,content!$C$2:$C$2049,0),1),"")</f>
        <v/>
      </c>
      <c r="L1602" s="1" t="str">
        <f>IFERROR(INDEX(content!$I$2:$I$2049,MATCH($D1602,content!$C$2:$C$2049,0),1),"")</f>
        <v/>
      </c>
      <c r="M1602" s="1" t="str">
        <f t="shared" ref="M1602:M1665" si="226">IF(AND(LENB(G1602),0&lt;G1602,LENB(I1602),0&lt;I1602),"●","")</f>
        <v/>
      </c>
      <c r="N1602" s="1" t="str">
        <f>IF(LENB(M1602),COUNTIF(M$2:M1602,"●"),"")</f>
        <v/>
      </c>
      <c r="O1602" s="1" t="str">
        <f t="shared" si="225"/>
        <v/>
      </c>
      <c r="P1602" s="1" t="str">
        <f t="shared" ref="P1602:P1665" si="227">IF(LENB($O1602),$B$4&amp;$O1602+COLUMN()-COLUMN($P1602)&amp;".U = "&amp;G1602&amp;CHAR(9)&amp;"'"&amp;P$1,"")</f>
        <v/>
      </c>
      <c r="Q1602" s="1" t="str">
        <f t="shared" ref="Q1602:Q1665" si="228">IF(LENB($O1602),$B$4&amp;$O1602+COLUMN()-COLUMN($P1602)&amp;".U = "&amp;H1602&amp;CHAR(9)&amp;"'"&amp;Q$1,"")</f>
        <v/>
      </c>
      <c r="R1602" s="1" t="str">
        <f t="shared" ref="R1602:R1665" si="229">IF(LENB($O1602),$B$4&amp;$O1602+COLUMN()-COLUMN($P1602)&amp;".U = "&amp;I1602&amp;CHAR(9)&amp;"'"&amp;R$1,"")</f>
        <v/>
      </c>
      <c r="S1602" s="1" t="str">
        <f t="shared" ref="S1602:S1665" si="230">IF(LENB($O1602),$B$4&amp;$O1602+COLUMN()-COLUMN($P1602)&amp;".U = "&amp;J1602&amp;CHAR(9)&amp;"'"&amp;S$1,"")</f>
        <v/>
      </c>
      <c r="T1602" s="1" t="str">
        <f t="shared" ref="T1602:T1665" si="231">IF(LENB($O1602),$B$4&amp;$O1602+COLUMN()-COLUMN($P1602)&amp;".U = "&amp;K1602&amp;CHAR(9)&amp;"'"&amp;T$1,"")</f>
        <v/>
      </c>
      <c r="U1602" s="1" t="str">
        <f t="shared" ref="U1602:U1665" si="232">IF(LENB($O1602),$B$4&amp;$O1602+COLUMN()-COLUMN($P1602)&amp;".U = "&amp;L1602&amp;CHAR(9)&amp;"'"&amp;U$1,"")</f>
        <v/>
      </c>
      <c r="V1602" s="1" t="str">
        <f t="shared" ref="V1602:V1665" si="233">IF(LENB(N1602),IF(1&lt;N1602,CHAR(10),"")&amp;"'"&amp;IF(F1602=0,"名称未設定",F1602)&amp;CHAR(10)&amp;P1602&amp;CHAR(10)&amp;Q1602&amp;CHAR(10)&amp;R1602&amp;CHAR(10)&amp;S1602&amp;CHAR(10)&amp;T1602&amp;CHAR(10)&amp;U1602,"")</f>
        <v/>
      </c>
    </row>
    <row r="1603" spans="4:22" x14ac:dyDescent="0.55000000000000004">
      <c r="D1603" s="1">
        <v>1601</v>
      </c>
      <c r="E1603" s="1" t="str">
        <f>IFERROR(INDEX(content!$A$2:$A$2049,MATCH($D1603,content!$C$2:$C$2049,0),1),"")</f>
        <v/>
      </c>
      <c r="F1603" s="1" t="str">
        <f>IFERROR(INDEX(content!$B$2:$B$2049,MATCH($D1603,content!$C$2:$C$2049,0),1),"")</f>
        <v/>
      </c>
      <c r="G1603" s="1" t="str">
        <f>IFERROR(INDEX(content!$C$2:$C$2049,MATCH($D1603,content!$C$2:$C$2049,0),1),"")</f>
        <v/>
      </c>
      <c r="H1603" s="1" t="str">
        <f>IFERROR(INDEX(content!$D$2:$D$2049,MATCH($D1603,content!$C$2:$C$2049,0),1),"")</f>
        <v/>
      </c>
      <c r="I1603" s="1" t="str">
        <f>IFERROR(INDEX(content!$F$2:$F$2049,MATCH($D1603,content!$C$2:$C$2049,0),1),"")</f>
        <v/>
      </c>
      <c r="J1603" s="1" t="str">
        <f>IFERROR(INDEX(content!$G$2:$G$2049,MATCH($D1603,content!$C$2:$C$2049,0),1),"")</f>
        <v/>
      </c>
      <c r="K1603" s="1" t="str">
        <f>IFERROR(INDEX(content!$H$2:$H$2049,MATCH($D1603,content!$C$2:$C$2049,0),1),"")</f>
        <v/>
      </c>
      <c r="L1603" s="1" t="str">
        <f>IFERROR(INDEX(content!$I$2:$I$2049,MATCH($D1603,content!$C$2:$C$2049,0),1),"")</f>
        <v/>
      </c>
      <c r="M1603" s="1" t="str">
        <f t="shared" si="226"/>
        <v/>
      </c>
      <c r="N1603" s="1" t="str">
        <f>IF(LENB(M1603),COUNTIF(M$2:M1603,"●"),"")</f>
        <v/>
      </c>
      <c r="O1603" s="1" t="str">
        <f t="shared" ref="O1603:O1666" si="234">IF(AND(LENB(N1603),LENB($B$2),LENB($B$3)),$B$2+$B$3*(N1603),"")</f>
        <v/>
      </c>
      <c r="P1603" s="1" t="str">
        <f t="shared" si="227"/>
        <v/>
      </c>
      <c r="Q1603" s="1" t="str">
        <f t="shared" si="228"/>
        <v/>
      </c>
      <c r="R1603" s="1" t="str">
        <f t="shared" si="229"/>
        <v/>
      </c>
      <c r="S1603" s="1" t="str">
        <f t="shared" si="230"/>
        <v/>
      </c>
      <c r="T1603" s="1" t="str">
        <f t="shared" si="231"/>
        <v/>
      </c>
      <c r="U1603" s="1" t="str">
        <f t="shared" si="232"/>
        <v/>
      </c>
      <c r="V1603" s="1" t="str">
        <f t="shared" si="233"/>
        <v/>
      </c>
    </row>
    <row r="1604" spans="4:22" x14ac:dyDescent="0.55000000000000004">
      <c r="D1604" s="1">
        <v>1602</v>
      </c>
      <c r="E1604" s="1" t="str">
        <f>IFERROR(INDEX(content!$A$2:$A$2049,MATCH($D1604,content!$C$2:$C$2049,0),1),"")</f>
        <v/>
      </c>
      <c r="F1604" s="1" t="str">
        <f>IFERROR(INDEX(content!$B$2:$B$2049,MATCH($D1604,content!$C$2:$C$2049,0),1),"")</f>
        <v/>
      </c>
      <c r="G1604" s="1" t="str">
        <f>IFERROR(INDEX(content!$C$2:$C$2049,MATCH($D1604,content!$C$2:$C$2049,0),1),"")</f>
        <v/>
      </c>
      <c r="H1604" s="1" t="str">
        <f>IFERROR(INDEX(content!$D$2:$D$2049,MATCH($D1604,content!$C$2:$C$2049,0),1),"")</f>
        <v/>
      </c>
      <c r="I1604" s="1" t="str">
        <f>IFERROR(INDEX(content!$F$2:$F$2049,MATCH($D1604,content!$C$2:$C$2049,0),1),"")</f>
        <v/>
      </c>
      <c r="J1604" s="1" t="str">
        <f>IFERROR(INDEX(content!$G$2:$G$2049,MATCH($D1604,content!$C$2:$C$2049,0),1),"")</f>
        <v/>
      </c>
      <c r="K1604" s="1" t="str">
        <f>IFERROR(INDEX(content!$H$2:$H$2049,MATCH($D1604,content!$C$2:$C$2049,0),1),"")</f>
        <v/>
      </c>
      <c r="L1604" s="1" t="str">
        <f>IFERROR(INDEX(content!$I$2:$I$2049,MATCH($D1604,content!$C$2:$C$2049,0),1),"")</f>
        <v/>
      </c>
      <c r="M1604" s="1" t="str">
        <f t="shared" si="226"/>
        <v/>
      </c>
      <c r="N1604" s="1" t="str">
        <f>IF(LENB(M1604),COUNTIF(M$2:M1604,"●"),"")</f>
        <v/>
      </c>
      <c r="O1604" s="1" t="str">
        <f t="shared" si="234"/>
        <v/>
      </c>
      <c r="P1604" s="1" t="str">
        <f t="shared" si="227"/>
        <v/>
      </c>
      <c r="Q1604" s="1" t="str">
        <f t="shared" si="228"/>
        <v/>
      </c>
      <c r="R1604" s="1" t="str">
        <f t="shared" si="229"/>
        <v/>
      </c>
      <c r="S1604" s="1" t="str">
        <f t="shared" si="230"/>
        <v/>
      </c>
      <c r="T1604" s="1" t="str">
        <f t="shared" si="231"/>
        <v/>
      </c>
      <c r="U1604" s="1" t="str">
        <f t="shared" si="232"/>
        <v/>
      </c>
      <c r="V1604" s="1" t="str">
        <f t="shared" si="233"/>
        <v/>
      </c>
    </row>
    <row r="1605" spans="4:22" x14ac:dyDescent="0.55000000000000004">
      <c r="D1605" s="1">
        <v>1603</v>
      </c>
      <c r="E1605" s="1" t="str">
        <f>IFERROR(INDEX(content!$A$2:$A$2049,MATCH($D1605,content!$C$2:$C$2049,0),1),"")</f>
        <v/>
      </c>
      <c r="F1605" s="1" t="str">
        <f>IFERROR(INDEX(content!$B$2:$B$2049,MATCH($D1605,content!$C$2:$C$2049,0),1),"")</f>
        <v/>
      </c>
      <c r="G1605" s="1" t="str">
        <f>IFERROR(INDEX(content!$C$2:$C$2049,MATCH($D1605,content!$C$2:$C$2049,0),1),"")</f>
        <v/>
      </c>
      <c r="H1605" s="1" t="str">
        <f>IFERROR(INDEX(content!$D$2:$D$2049,MATCH($D1605,content!$C$2:$C$2049,0),1),"")</f>
        <v/>
      </c>
      <c r="I1605" s="1" t="str">
        <f>IFERROR(INDEX(content!$F$2:$F$2049,MATCH($D1605,content!$C$2:$C$2049,0),1),"")</f>
        <v/>
      </c>
      <c r="J1605" s="1" t="str">
        <f>IFERROR(INDEX(content!$G$2:$G$2049,MATCH($D1605,content!$C$2:$C$2049,0),1),"")</f>
        <v/>
      </c>
      <c r="K1605" s="1" t="str">
        <f>IFERROR(INDEX(content!$H$2:$H$2049,MATCH($D1605,content!$C$2:$C$2049,0),1),"")</f>
        <v/>
      </c>
      <c r="L1605" s="1" t="str">
        <f>IFERROR(INDEX(content!$I$2:$I$2049,MATCH($D1605,content!$C$2:$C$2049,0),1),"")</f>
        <v/>
      </c>
      <c r="M1605" s="1" t="str">
        <f t="shared" si="226"/>
        <v/>
      </c>
      <c r="N1605" s="1" t="str">
        <f>IF(LENB(M1605),COUNTIF(M$2:M1605,"●"),"")</f>
        <v/>
      </c>
      <c r="O1605" s="1" t="str">
        <f t="shared" si="234"/>
        <v/>
      </c>
      <c r="P1605" s="1" t="str">
        <f t="shared" si="227"/>
        <v/>
      </c>
      <c r="Q1605" s="1" t="str">
        <f t="shared" si="228"/>
        <v/>
      </c>
      <c r="R1605" s="1" t="str">
        <f t="shared" si="229"/>
        <v/>
      </c>
      <c r="S1605" s="1" t="str">
        <f t="shared" si="230"/>
        <v/>
      </c>
      <c r="T1605" s="1" t="str">
        <f t="shared" si="231"/>
        <v/>
      </c>
      <c r="U1605" s="1" t="str">
        <f t="shared" si="232"/>
        <v/>
      </c>
      <c r="V1605" s="1" t="str">
        <f t="shared" si="233"/>
        <v/>
      </c>
    </row>
    <row r="1606" spans="4:22" x14ac:dyDescent="0.55000000000000004">
      <c r="D1606" s="1">
        <v>1604</v>
      </c>
      <c r="E1606" s="1" t="str">
        <f>IFERROR(INDEX(content!$A$2:$A$2049,MATCH($D1606,content!$C$2:$C$2049,0),1),"")</f>
        <v/>
      </c>
      <c r="F1606" s="1" t="str">
        <f>IFERROR(INDEX(content!$B$2:$B$2049,MATCH($D1606,content!$C$2:$C$2049,0),1),"")</f>
        <v/>
      </c>
      <c r="G1606" s="1" t="str">
        <f>IFERROR(INDEX(content!$C$2:$C$2049,MATCH($D1606,content!$C$2:$C$2049,0),1),"")</f>
        <v/>
      </c>
      <c r="H1606" s="1" t="str">
        <f>IFERROR(INDEX(content!$D$2:$D$2049,MATCH($D1606,content!$C$2:$C$2049,0),1),"")</f>
        <v/>
      </c>
      <c r="I1606" s="1" t="str">
        <f>IFERROR(INDEX(content!$F$2:$F$2049,MATCH($D1606,content!$C$2:$C$2049,0),1),"")</f>
        <v/>
      </c>
      <c r="J1606" s="1" t="str">
        <f>IFERROR(INDEX(content!$G$2:$G$2049,MATCH($D1606,content!$C$2:$C$2049,0),1),"")</f>
        <v/>
      </c>
      <c r="K1606" s="1" t="str">
        <f>IFERROR(INDEX(content!$H$2:$H$2049,MATCH($D1606,content!$C$2:$C$2049,0),1),"")</f>
        <v/>
      </c>
      <c r="L1606" s="1" t="str">
        <f>IFERROR(INDEX(content!$I$2:$I$2049,MATCH($D1606,content!$C$2:$C$2049,0),1),"")</f>
        <v/>
      </c>
      <c r="M1606" s="1" t="str">
        <f t="shared" si="226"/>
        <v/>
      </c>
      <c r="N1606" s="1" t="str">
        <f>IF(LENB(M1606),COUNTIF(M$2:M1606,"●"),"")</f>
        <v/>
      </c>
      <c r="O1606" s="1" t="str">
        <f t="shared" si="234"/>
        <v/>
      </c>
      <c r="P1606" s="1" t="str">
        <f t="shared" si="227"/>
        <v/>
      </c>
      <c r="Q1606" s="1" t="str">
        <f t="shared" si="228"/>
        <v/>
      </c>
      <c r="R1606" s="1" t="str">
        <f t="shared" si="229"/>
        <v/>
      </c>
      <c r="S1606" s="1" t="str">
        <f t="shared" si="230"/>
        <v/>
      </c>
      <c r="T1606" s="1" t="str">
        <f t="shared" si="231"/>
        <v/>
      </c>
      <c r="U1606" s="1" t="str">
        <f t="shared" si="232"/>
        <v/>
      </c>
      <c r="V1606" s="1" t="str">
        <f t="shared" si="233"/>
        <v/>
      </c>
    </row>
    <row r="1607" spans="4:22" x14ac:dyDescent="0.55000000000000004">
      <c r="D1607" s="1">
        <v>1605</v>
      </c>
      <c r="E1607" s="1" t="str">
        <f>IFERROR(INDEX(content!$A$2:$A$2049,MATCH($D1607,content!$C$2:$C$2049,0),1),"")</f>
        <v/>
      </c>
      <c r="F1607" s="1" t="str">
        <f>IFERROR(INDEX(content!$B$2:$B$2049,MATCH($D1607,content!$C$2:$C$2049,0),1),"")</f>
        <v/>
      </c>
      <c r="G1607" s="1" t="str">
        <f>IFERROR(INDEX(content!$C$2:$C$2049,MATCH($D1607,content!$C$2:$C$2049,0),1),"")</f>
        <v/>
      </c>
      <c r="H1607" s="1" t="str">
        <f>IFERROR(INDEX(content!$D$2:$D$2049,MATCH($D1607,content!$C$2:$C$2049,0),1),"")</f>
        <v/>
      </c>
      <c r="I1607" s="1" t="str">
        <f>IFERROR(INDEX(content!$F$2:$F$2049,MATCH($D1607,content!$C$2:$C$2049,0),1),"")</f>
        <v/>
      </c>
      <c r="J1607" s="1" t="str">
        <f>IFERROR(INDEX(content!$G$2:$G$2049,MATCH($D1607,content!$C$2:$C$2049,0),1),"")</f>
        <v/>
      </c>
      <c r="K1607" s="1" t="str">
        <f>IFERROR(INDEX(content!$H$2:$H$2049,MATCH($D1607,content!$C$2:$C$2049,0),1),"")</f>
        <v/>
      </c>
      <c r="L1607" s="1" t="str">
        <f>IFERROR(INDEX(content!$I$2:$I$2049,MATCH($D1607,content!$C$2:$C$2049,0),1),"")</f>
        <v/>
      </c>
      <c r="M1607" s="1" t="str">
        <f t="shared" si="226"/>
        <v/>
      </c>
      <c r="N1607" s="1" t="str">
        <f>IF(LENB(M1607),COUNTIF(M$2:M1607,"●"),"")</f>
        <v/>
      </c>
      <c r="O1607" s="1" t="str">
        <f t="shared" si="234"/>
        <v/>
      </c>
      <c r="P1607" s="1" t="str">
        <f t="shared" si="227"/>
        <v/>
      </c>
      <c r="Q1607" s="1" t="str">
        <f t="shared" si="228"/>
        <v/>
      </c>
      <c r="R1607" s="1" t="str">
        <f t="shared" si="229"/>
        <v/>
      </c>
      <c r="S1607" s="1" t="str">
        <f t="shared" si="230"/>
        <v/>
      </c>
      <c r="T1607" s="1" t="str">
        <f t="shared" si="231"/>
        <v/>
      </c>
      <c r="U1607" s="1" t="str">
        <f t="shared" si="232"/>
        <v/>
      </c>
      <c r="V1607" s="1" t="str">
        <f t="shared" si="233"/>
        <v/>
      </c>
    </row>
    <row r="1608" spans="4:22" x14ac:dyDescent="0.55000000000000004">
      <c r="D1608" s="1">
        <v>1606</v>
      </c>
      <c r="E1608" s="1" t="str">
        <f>IFERROR(INDEX(content!$A$2:$A$2049,MATCH($D1608,content!$C$2:$C$2049,0),1),"")</f>
        <v/>
      </c>
      <c r="F1608" s="1" t="str">
        <f>IFERROR(INDEX(content!$B$2:$B$2049,MATCH($D1608,content!$C$2:$C$2049,0),1),"")</f>
        <v/>
      </c>
      <c r="G1608" s="1" t="str">
        <f>IFERROR(INDEX(content!$C$2:$C$2049,MATCH($D1608,content!$C$2:$C$2049,0),1),"")</f>
        <v/>
      </c>
      <c r="H1608" s="1" t="str">
        <f>IFERROR(INDEX(content!$D$2:$D$2049,MATCH($D1608,content!$C$2:$C$2049,0),1),"")</f>
        <v/>
      </c>
      <c r="I1608" s="1" t="str">
        <f>IFERROR(INDEX(content!$F$2:$F$2049,MATCH($D1608,content!$C$2:$C$2049,0),1),"")</f>
        <v/>
      </c>
      <c r="J1608" s="1" t="str">
        <f>IFERROR(INDEX(content!$G$2:$G$2049,MATCH($D1608,content!$C$2:$C$2049,0),1),"")</f>
        <v/>
      </c>
      <c r="K1608" s="1" t="str">
        <f>IFERROR(INDEX(content!$H$2:$H$2049,MATCH($D1608,content!$C$2:$C$2049,0),1),"")</f>
        <v/>
      </c>
      <c r="L1608" s="1" t="str">
        <f>IFERROR(INDEX(content!$I$2:$I$2049,MATCH($D1608,content!$C$2:$C$2049,0),1),"")</f>
        <v/>
      </c>
      <c r="M1608" s="1" t="str">
        <f t="shared" si="226"/>
        <v/>
      </c>
      <c r="N1608" s="1" t="str">
        <f>IF(LENB(M1608),COUNTIF(M$2:M1608,"●"),"")</f>
        <v/>
      </c>
      <c r="O1608" s="1" t="str">
        <f t="shared" si="234"/>
        <v/>
      </c>
      <c r="P1608" s="1" t="str">
        <f t="shared" si="227"/>
        <v/>
      </c>
      <c r="Q1608" s="1" t="str">
        <f t="shared" si="228"/>
        <v/>
      </c>
      <c r="R1608" s="1" t="str">
        <f t="shared" si="229"/>
        <v/>
      </c>
      <c r="S1608" s="1" t="str">
        <f t="shared" si="230"/>
        <v/>
      </c>
      <c r="T1608" s="1" t="str">
        <f t="shared" si="231"/>
        <v/>
      </c>
      <c r="U1608" s="1" t="str">
        <f t="shared" si="232"/>
        <v/>
      </c>
      <c r="V1608" s="1" t="str">
        <f t="shared" si="233"/>
        <v/>
      </c>
    </row>
    <row r="1609" spans="4:22" x14ac:dyDescent="0.55000000000000004">
      <c r="D1609" s="1">
        <v>1607</v>
      </c>
      <c r="E1609" s="1" t="str">
        <f>IFERROR(INDEX(content!$A$2:$A$2049,MATCH($D1609,content!$C$2:$C$2049,0),1),"")</f>
        <v/>
      </c>
      <c r="F1609" s="1" t="str">
        <f>IFERROR(INDEX(content!$B$2:$B$2049,MATCH($D1609,content!$C$2:$C$2049,0),1),"")</f>
        <v/>
      </c>
      <c r="G1609" s="1" t="str">
        <f>IFERROR(INDEX(content!$C$2:$C$2049,MATCH($D1609,content!$C$2:$C$2049,0),1),"")</f>
        <v/>
      </c>
      <c r="H1609" s="1" t="str">
        <f>IFERROR(INDEX(content!$D$2:$D$2049,MATCH($D1609,content!$C$2:$C$2049,0),1),"")</f>
        <v/>
      </c>
      <c r="I1609" s="1" t="str">
        <f>IFERROR(INDEX(content!$F$2:$F$2049,MATCH($D1609,content!$C$2:$C$2049,0),1),"")</f>
        <v/>
      </c>
      <c r="J1609" s="1" t="str">
        <f>IFERROR(INDEX(content!$G$2:$G$2049,MATCH($D1609,content!$C$2:$C$2049,0),1),"")</f>
        <v/>
      </c>
      <c r="K1609" s="1" t="str">
        <f>IFERROR(INDEX(content!$H$2:$H$2049,MATCH($D1609,content!$C$2:$C$2049,0),1),"")</f>
        <v/>
      </c>
      <c r="L1609" s="1" t="str">
        <f>IFERROR(INDEX(content!$I$2:$I$2049,MATCH($D1609,content!$C$2:$C$2049,0),1),"")</f>
        <v/>
      </c>
      <c r="M1609" s="1" t="str">
        <f t="shared" si="226"/>
        <v/>
      </c>
      <c r="N1609" s="1" t="str">
        <f>IF(LENB(M1609),COUNTIF(M$2:M1609,"●"),"")</f>
        <v/>
      </c>
      <c r="O1609" s="1" t="str">
        <f t="shared" si="234"/>
        <v/>
      </c>
      <c r="P1609" s="1" t="str">
        <f t="shared" si="227"/>
        <v/>
      </c>
      <c r="Q1609" s="1" t="str">
        <f t="shared" si="228"/>
        <v/>
      </c>
      <c r="R1609" s="1" t="str">
        <f t="shared" si="229"/>
        <v/>
      </c>
      <c r="S1609" s="1" t="str">
        <f t="shared" si="230"/>
        <v/>
      </c>
      <c r="T1609" s="1" t="str">
        <f t="shared" si="231"/>
        <v/>
      </c>
      <c r="U1609" s="1" t="str">
        <f t="shared" si="232"/>
        <v/>
      </c>
      <c r="V1609" s="1" t="str">
        <f t="shared" si="233"/>
        <v/>
      </c>
    </row>
    <row r="1610" spans="4:22" x14ac:dyDescent="0.55000000000000004">
      <c r="D1610" s="1">
        <v>1608</v>
      </c>
      <c r="E1610" s="1" t="str">
        <f>IFERROR(INDEX(content!$A$2:$A$2049,MATCH($D1610,content!$C$2:$C$2049,0),1),"")</f>
        <v/>
      </c>
      <c r="F1610" s="1" t="str">
        <f>IFERROR(INDEX(content!$B$2:$B$2049,MATCH($D1610,content!$C$2:$C$2049,0),1),"")</f>
        <v/>
      </c>
      <c r="G1610" s="1" t="str">
        <f>IFERROR(INDEX(content!$C$2:$C$2049,MATCH($D1610,content!$C$2:$C$2049,0),1),"")</f>
        <v/>
      </c>
      <c r="H1610" s="1" t="str">
        <f>IFERROR(INDEX(content!$D$2:$D$2049,MATCH($D1610,content!$C$2:$C$2049,0),1),"")</f>
        <v/>
      </c>
      <c r="I1610" s="1" t="str">
        <f>IFERROR(INDEX(content!$F$2:$F$2049,MATCH($D1610,content!$C$2:$C$2049,0),1),"")</f>
        <v/>
      </c>
      <c r="J1610" s="1" t="str">
        <f>IFERROR(INDEX(content!$G$2:$G$2049,MATCH($D1610,content!$C$2:$C$2049,0),1),"")</f>
        <v/>
      </c>
      <c r="K1610" s="1" t="str">
        <f>IFERROR(INDEX(content!$H$2:$H$2049,MATCH($D1610,content!$C$2:$C$2049,0),1),"")</f>
        <v/>
      </c>
      <c r="L1610" s="1" t="str">
        <f>IFERROR(INDEX(content!$I$2:$I$2049,MATCH($D1610,content!$C$2:$C$2049,0),1),"")</f>
        <v/>
      </c>
      <c r="M1610" s="1" t="str">
        <f t="shared" si="226"/>
        <v/>
      </c>
      <c r="N1610" s="1" t="str">
        <f>IF(LENB(M1610),COUNTIF(M$2:M1610,"●"),"")</f>
        <v/>
      </c>
      <c r="O1610" s="1" t="str">
        <f t="shared" si="234"/>
        <v/>
      </c>
      <c r="P1610" s="1" t="str">
        <f t="shared" si="227"/>
        <v/>
      </c>
      <c r="Q1610" s="1" t="str">
        <f t="shared" si="228"/>
        <v/>
      </c>
      <c r="R1610" s="1" t="str">
        <f t="shared" si="229"/>
        <v/>
      </c>
      <c r="S1610" s="1" t="str">
        <f t="shared" si="230"/>
        <v/>
      </c>
      <c r="T1610" s="1" t="str">
        <f t="shared" si="231"/>
        <v/>
      </c>
      <c r="U1610" s="1" t="str">
        <f t="shared" si="232"/>
        <v/>
      </c>
      <c r="V1610" s="1" t="str">
        <f t="shared" si="233"/>
        <v/>
      </c>
    </row>
    <row r="1611" spans="4:22" x14ac:dyDescent="0.55000000000000004">
      <c r="D1611" s="1">
        <v>1609</v>
      </c>
      <c r="E1611" s="1" t="str">
        <f>IFERROR(INDEX(content!$A$2:$A$2049,MATCH($D1611,content!$C$2:$C$2049,0),1),"")</f>
        <v/>
      </c>
      <c r="F1611" s="1" t="str">
        <f>IFERROR(INDEX(content!$B$2:$B$2049,MATCH($D1611,content!$C$2:$C$2049,0),1),"")</f>
        <v/>
      </c>
      <c r="G1611" s="1" t="str">
        <f>IFERROR(INDEX(content!$C$2:$C$2049,MATCH($D1611,content!$C$2:$C$2049,0),1),"")</f>
        <v/>
      </c>
      <c r="H1611" s="1" t="str">
        <f>IFERROR(INDEX(content!$D$2:$D$2049,MATCH($D1611,content!$C$2:$C$2049,0),1),"")</f>
        <v/>
      </c>
      <c r="I1611" s="1" t="str">
        <f>IFERROR(INDEX(content!$F$2:$F$2049,MATCH($D1611,content!$C$2:$C$2049,0),1),"")</f>
        <v/>
      </c>
      <c r="J1611" s="1" t="str">
        <f>IFERROR(INDEX(content!$G$2:$G$2049,MATCH($D1611,content!$C$2:$C$2049,0),1),"")</f>
        <v/>
      </c>
      <c r="K1611" s="1" t="str">
        <f>IFERROR(INDEX(content!$H$2:$H$2049,MATCH($D1611,content!$C$2:$C$2049,0),1),"")</f>
        <v/>
      </c>
      <c r="L1611" s="1" t="str">
        <f>IFERROR(INDEX(content!$I$2:$I$2049,MATCH($D1611,content!$C$2:$C$2049,0),1),"")</f>
        <v/>
      </c>
      <c r="M1611" s="1" t="str">
        <f t="shared" si="226"/>
        <v/>
      </c>
      <c r="N1611" s="1" t="str">
        <f>IF(LENB(M1611),COUNTIF(M$2:M1611,"●"),"")</f>
        <v/>
      </c>
      <c r="O1611" s="1" t="str">
        <f t="shared" si="234"/>
        <v/>
      </c>
      <c r="P1611" s="1" t="str">
        <f t="shared" si="227"/>
        <v/>
      </c>
      <c r="Q1611" s="1" t="str">
        <f t="shared" si="228"/>
        <v/>
      </c>
      <c r="R1611" s="1" t="str">
        <f t="shared" si="229"/>
        <v/>
      </c>
      <c r="S1611" s="1" t="str">
        <f t="shared" si="230"/>
        <v/>
      </c>
      <c r="T1611" s="1" t="str">
        <f t="shared" si="231"/>
        <v/>
      </c>
      <c r="U1611" s="1" t="str">
        <f t="shared" si="232"/>
        <v/>
      </c>
      <c r="V1611" s="1" t="str">
        <f t="shared" si="233"/>
        <v/>
      </c>
    </row>
    <row r="1612" spans="4:22" x14ac:dyDescent="0.55000000000000004">
      <c r="D1612" s="1">
        <v>1610</v>
      </c>
      <c r="E1612" s="1" t="str">
        <f>IFERROR(INDEX(content!$A$2:$A$2049,MATCH($D1612,content!$C$2:$C$2049,0),1),"")</f>
        <v/>
      </c>
      <c r="F1612" s="1" t="str">
        <f>IFERROR(INDEX(content!$B$2:$B$2049,MATCH($D1612,content!$C$2:$C$2049,0),1),"")</f>
        <v/>
      </c>
      <c r="G1612" s="1" t="str">
        <f>IFERROR(INDEX(content!$C$2:$C$2049,MATCH($D1612,content!$C$2:$C$2049,0),1),"")</f>
        <v/>
      </c>
      <c r="H1612" s="1" t="str">
        <f>IFERROR(INDEX(content!$D$2:$D$2049,MATCH($D1612,content!$C$2:$C$2049,0),1),"")</f>
        <v/>
      </c>
      <c r="I1612" s="1" t="str">
        <f>IFERROR(INDEX(content!$F$2:$F$2049,MATCH($D1612,content!$C$2:$C$2049,0),1),"")</f>
        <v/>
      </c>
      <c r="J1612" s="1" t="str">
        <f>IFERROR(INDEX(content!$G$2:$G$2049,MATCH($D1612,content!$C$2:$C$2049,0),1),"")</f>
        <v/>
      </c>
      <c r="K1612" s="1" t="str">
        <f>IFERROR(INDEX(content!$H$2:$H$2049,MATCH($D1612,content!$C$2:$C$2049,0),1),"")</f>
        <v/>
      </c>
      <c r="L1612" s="1" t="str">
        <f>IFERROR(INDEX(content!$I$2:$I$2049,MATCH($D1612,content!$C$2:$C$2049,0),1),"")</f>
        <v/>
      </c>
      <c r="M1612" s="1" t="str">
        <f t="shared" si="226"/>
        <v/>
      </c>
      <c r="N1612" s="1" t="str">
        <f>IF(LENB(M1612),COUNTIF(M$2:M1612,"●"),"")</f>
        <v/>
      </c>
      <c r="O1612" s="1" t="str">
        <f t="shared" si="234"/>
        <v/>
      </c>
      <c r="P1612" s="1" t="str">
        <f t="shared" si="227"/>
        <v/>
      </c>
      <c r="Q1612" s="1" t="str">
        <f t="shared" si="228"/>
        <v/>
      </c>
      <c r="R1612" s="1" t="str">
        <f t="shared" si="229"/>
        <v/>
      </c>
      <c r="S1612" s="1" t="str">
        <f t="shared" si="230"/>
        <v/>
      </c>
      <c r="T1612" s="1" t="str">
        <f t="shared" si="231"/>
        <v/>
      </c>
      <c r="U1612" s="1" t="str">
        <f t="shared" si="232"/>
        <v/>
      </c>
      <c r="V1612" s="1" t="str">
        <f t="shared" si="233"/>
        <v/>
      </c>
    </row>
    <row r="1613" spans="4:22" x14ac:dyDescent="0.55000000000000004">
      <c r="D1613" s="1">
        <v>1611</v>
      </c>
      <c r="E1613" s="1" t="str">
        <f>IFERROR(INDEX(content!$A$2:$A$2049,MATCH($D1613,content!$C$2:$C$2049,0),1),"")</f>
        <v/>
      </c>
      <c r="F1613" s="1" t="str">
        <f>IFERROR(INDEX(content!$B$2:$B$2049,MATCH($D1613,content!$C$2:$C$2049,0),1),"")</f>
        <v/>
      </c>
      <c r="G1613" s="1" t="str">
        <f>IFERROR(INDEX(content!$C$2:$C$2049,MATCH($D1613,content!$C$2:$C$2049,0),1),"")</f>
        <v/>
      </c>
      <c r="H1613" s="1" t="str">
        <f>IFERROR(INDEX(content!$D$2:$D$2049,MATCH($D1613,content!$C$2:$C$2049,0),1),"")</f>
        <v/>
      </c>
      <c r="I1613" s="1" t="str">
        <f>IFERROR(INDEX(content!$F$2:$F$2049,MATCH($D1613,content!$C$2:$C$2049,0),1),"")</f>
        <v/>
      </c>
      <c r="J1613" s="1" t="str">
        <f>IFERROR(INDEX(content!$G$2:$G$2049,MATCH($D1613,content!$C$2:$C$2049,0),1),"")</f>
        <v/>
      </c>
      <c r="K1613" s="1" t="str">
        <f>IFERROR(INDEX(content!$H$2:$H$2049,MATCH($D1613,content!$C$2:$C$2049,0),1),"")</f>
        <v/>
      </c>
      <c r="L1613" s="1" t="str">
        <f>IFERROR(INDEX(content!$I$2:$I$2049,MATCH($D1613,content!$C$2:$C$2049,0),1),"")</f>
        <v/>
      </c>
      <c r="M1613" s="1" t="str">
        <f t="shared" si="226"/>
        <v/>
      </c>
      <c r="N1613" s="1" t="str">
        <f>IF(LENB(M1613),COUNTIF(M$2:M1613,"●"),"")</f>
        <v/>
      </c>
      <c r="O1613" s="1" t="str">
        <f t="shared" si="234"/>
        <v/>
      </c>
      <c r="P1613" s="1" t="str">
        <f t="shared" si="227"/>
        <v/>
      </c>
      <c r="Q1613" s="1" t="str">
        <f t="shared" si="228"/>
        <v/>
      </c>
      <c r="R1613" s="1" t="str">
        <f t="shared" si="229"/>
        <v/>
      </c>
      <c r="S1613" s="1" t="str">
        <f t="shared" si="230"/>
        <v/>
      </c>
      <c r="T1613" s="1" t="str">
        <f t="shared" si="231"/>
        <v/>
      </c>
      <c r="U1613" s="1" t="str">
        <f t="shared" si="232"/>
        <v/>
      </c>
      <c r="V1613" s="1" t="str">
        <f t="shared" si="233"/>
        <v/>
      </c>
    </row>
    <row r="1614" spans="4:22" x14ac:dyDescent="0.55000000000000004">
      <c r="D1614" s="1">
        <v>1612</v>
      </c>
      <c r="E1614" s="1" t="str">
        <f>IFERROR(INDEX(content!$A$2:$A$2049,MATCH($D1614,content!$C$2:$C$2049,0),1),"")</f>
        <v/>
      </c>
      <c r="F1614" s="1" t="str">
        <f>IFERROR(INDEX(content!$B$2:$B$2049,MATCH($D1614,content!$C$2:$C$2049,0),1),"")</f>
        <v/>
      </c>
      <c r="G1614" s="1" t="str">
        <f>IFERROR(INDEX(content!$C$2:$C$2049,MATCH($D1614,content!$C$2:$C$2049,0),1),"")</f>
        <v/>
      </c>
      <c r="H1614" s="1" t="str">
        <f>IFERROR(INDEX(content!$D$2:$D$2049,MATCH($D1614,content!$C$2:$C$2049,0),1),"")</f>
        <v/>
      </c>
      <c r="I1614" s="1" t="str">
        <f>IFERROR(INDEX(content!$F$2:$F$2049,MATCH($D1614,content!$C$2:$C$2049,0),1),"")</f>
        <v/>
      </c>
      <c r="J1614" s="1" t="str">
        <f>IFERROR(INDEX(content!$G$2:$G$2049,MATCH($D1614,content!$C$2:$C$2049,0),1),"")</f>
        <v/>
      </c>
      <c r="K1614" s="1" t="str">
        <f>IFERROR(INDEX(content!$H$2:$H$2049,MATCH($D1614,content!$C$2:$C$2049,0),1),"")</f>
        <v/>
      </c>
      <c r="L1614" s="1" t="str">
        <f>IFERROR(INDEX(content!$I$2:$I$2049,MATCH($D1614,content!$C$2:$C$2049,0),1),"")</f>
        <v/>
      </c>
      <c r="M1614" s="1" t="str">
        <f t="shared" si="226"/>
        <v/>
      </c>
      <c r="N1614" s="1" t="str">
        <f>IF(LENB(M1614),COUNTIF(M$2:M1614,"●"),"")</f>
        <v/>
      </c>
      <c r="O1614" s="1" t="str">
        <f t="shared" si="234"/>
        <v/>
      </c>
      <c r="P1614" s="1" t="str">
        <f t="shared" si="227"/>
        <v/>
      </c>
      <c r="Q1614" s="1" t="str">
        <f t="shared" si="228"/>
        <v/>
      </c>
      <c r="R1614" s="1" t="str">
        <f t="shared" si="229"/>
        <v/>
      </c>
      <c r="S1614" s="1" t="str">
        <f t="shared" si="230"/>
        <v/>
      </c>
      <c r="T1614" s="1" t="str">
        <f t="shared" si="231"/>
        <v/>
      </c>
      <c r="U1614" s="1" t="str">
        <f t="shared" si="232"/>
        <v/>
      </c>
      <c r="V1614" s="1" t="str">
        <f t="shared" si="233"/>
        <v/>
      </c>
    </row>
    <row r="1615" spans="4:22" x14ac:dyDescent="0.55000000000000004">
      <c r="D1615" s="1">
        <v>1613</v>
      </c>
      <c r="E1615" s="1" t="str">
        <f>IFERROR(INDEX(content!$A$2:$A$2049,MATCH($D1615,content!$C$2:$C$2049,0),1),"")</f>
        <v/>
      </c>
      <c r="F1615" s="1" t="str">
        <f>IFERROR(INDEX(content!$B$2:$B$2049,MATCH($D1615,content!$C$2:$C$2049,0),1),"")</f>
        <v/>
      </c>
      <c r="G1615" s="1" t="str">
        <f>IFERROR(INDEX(content!$C$2:$C$2049,MATCH($D1615,content!$C$2:$C$2049,0),1),"")</f>
        <v/>
      </c>
      <c r="H1615" s="1" t="str">
        <f>IFERROR(INDEX(content!$D$2:$D$2049,MATCH($D1615,content!$C$2:$C$2049,0),1),"")</f>
        <v/>
      </c>
      <c r="I1615" s="1" t="str">
        <f>IFERROR(INDEX(content!$F$2:$F$2049,MATCH($D1615,content!$C$2:$C$2049,0),1),"")</f>
        <v/>
      </c>
      <c r="J1615" s="1" t="str">
        <f>IFERROR(INDEX(content!$G$2:$G$2049,MATCH($D1615,content!$C$2:$C$2049,0),1),"")</f>
        <v/>
      </c>
      <c r="K1615" s="1" t="str">
        <f>IFERROR(INDEX(content!$H$2:$H$2049,MATCH($D1615,content!$C$2:$C$2049,0),1),"")</f>
        <v/>
      </c>
      <c r="L1615" s="1" t="str">
        <f>IFERROR(INDEX(content!$I$2:$I$2049,MATCH($D1615,content!$C$2:$C$2049,0),1),"")</f>
        <v/>
      </c>
      <c r="M1615" s="1" t="str">
        <f t="shared" si="226"/>
        <v/>
      </c>
      <c r="N1615" s="1" t="str">
        <f>IF(LENB(M1615),COUNTIF(M$2:M1615,"●"),"")</f>
        <v/>
      </c>
      <c r="O1615" s="1" t="str">
        <f t="shared" si="234"/>
        <v/>
      </c>
      <c r="P1615" s="1" t="str">
        <f t="shared" si="227"/>
        <v/>
      </c>
      <c r="Q1615" s="1" t="str">
        <f t="shared" si="228"/>
        <v/>
      </c>
      <c r="R1615" s="1" t="str">
        <f t="shared" si="229"/>
        <v/>
      </c>
      <c r="S1615" s="1" t="str">
        <f t="shared" si="230"/>
        <v/>
      </c>
      <c r="T1615" s="1" t="str">
        <f t="shared" si="231"/>
        <v/>
      </c>
      <c r="U1615" s="1" t="str">
        <f t="shared" si="232"/>
        <v/>
      </c>
      <c r="V1615" s="1" t="str">
        <f t="shared" si="233"/>
        <v/>
      </c>
    </row>
    <row r="1616" spans="4:22" x14ac:dyDescent="0.55000000000000004">
      <c r="D1616" s="1">
        <v>1614</v>
      </c>
      <c r="E1616" s="1" t="str">
        <f>IFERROR(INDEX(content!$A$2:$A$2049,MATCH($D1616,content!$C$2:$C$2049,0),1),"")</f>
        <v/>
      </c>
      <c r="F1616" s="1" t="str">
        <f>IFERROR(INDEX(content!$B$2:$B$2049,MATCH($D1616,content!$C$2:$C$2049,0),1),"")</f>
        <v/>
      </c>
      <c r="G1616" s="1" t="str">
        <f>IFERROR(INDEX(content!$C$2:$C$2049,MATCH($D1616,content!$C$2:$C$2049,0),1),"")</f>
        <v/>
      </c>
      <c r="H1616" s="1" t="str">
        <f>IFERROR(INDEX(content!$D$2:$D$2049,MATCH($D1616,content!$C$2:$C$2049,0),1),"")</f>
        <v/>
      </c>
      <c r="I1616" s="1" t="str">
        <f>IFERROR(INDEX(content!$F$2:$F$2049,MATCH($D1616,content!$C$2:$C$2049,0),1),"")</f>
        <v/>
      </c>
      <c r="J1616" s="1" t="str">
        <f>IFERROR(INDEX(content!$G$2:$G$2049,MATCH($D1616,content!$C$2:$C$2049,0),1),"")</f>
        <v/>
      </c>
      <c r="K1616" s="1" t="str">
        <f>IFERROR(INDEX(content!$H$2:$H$2049,MATCH($D1616,content!$C$2:$C$2049,0),1),"")</f>
        <v/>
      </c>
      <c r="L1616" s="1" t="str">
        <f>IFERROR(INDEX(content!$I$2:$I$2049,MATCH($D1616,content!$C$2:$C$2049,0),1),"")</f>
        <v/>
      </c>
      <c r="M1616" s="1" t="str">
        <f t="shared" si="226"/>
        <v/>
      </c>
      <c r="N1616" s="1" t="str">
        <f>IF(LENB(M1616),COUNTIF(M$2:M1616,"●"),"")</f>
        <v/>
      </c>
      <c r="O1616" s="1" t="str">
        <f t="shared" si="234"/>
        <v/>
      </c>
      <c r="P1616" s="1" t="str">
        <f t="shared" si="227"/>
        <v/>
      </c>
      <c r="Q1616" s="1" t="str">
        <f t="shared" si="228"/>
        <v/>
      </c>
      <c r="R1616" s="1" t="str">
        <f t="shared" si="229"/>
        <v/>
      </c>
      <c r="S1616" s="1" t="str">
        <f t="shared" si="230"/>
        <v/>
      </c>
      <c r="T1616" s="1" t="str">
        <f t="shared" si="231"/>
        <v/>
      </c>
      <c r="U1616" s="1" t="str">
        <f t="shared" si="232"/>
        <v/>
      </c>
      <c r="V1616" s="1" t="str">
        <f t="shared" si="233"/>
        <v/>
      </c>
    </row>
    <row r="1617" spans="4:22" x14ac:dyDescent="0.55000000000000004">
      <c r="D1617" s="1">
        <v>1615</v>
      </c>
      <c r="E1617" s="1" t="str">
        <f>IFERROR(INDEX(content!$A$2:$A$2049,MATCH($D1617,content!$C$2:$C$2049,0),1),"")</f>
        <v/>
      </c>
      <c r="F1617" s="1" t="str">
        <f>IFERROR(INDEX(content!$B$2:$B$2049,MATCH($D1617,content!$C$2:$C$2049,0),1),"")</f>
        <v/>
      </c>
      <c r="G1617" s="1" t="str">
        <f>IFERROR(INDEX(content!$C$2:$C$2049,MATCH($D1617,content!$C$2:$C$2049,0),1),"")</f>
        <v/>
      </c>
      <c r="H1617" s="1" t="str">
        <f>IFERROR(INDEX(content!$D$2:$D$2049,MATCH($D1617,content!$C$2:$C$2049,0),1),"")</f>
        <v/>
      </c>
      <c r="I1617" s="1" t="str">
        <f>IFERROR(INDEX(content!$F$2:$F$2049,MATCH($D1617,content!$C$2:$C$2049,0),1),"")</f>
        <v/>
      </c>
      <c r="J1617" s="1" t="str">
        <f>IFERROR(INDEX(content!$G$2:$G$2049,MATCH($D1617,content!$C$2:$C$2049,0),1),"")</f>
        <v/>
      </c>
      <c r="K1617" s="1" t="str">
        <f>IFERROR(INDEX(content!$H$2:$H$2049,MATCH($D1617,content!$C$2:$C$2049,0),1),"")</f>
        <v/>
      </c>
      <c r="L1617" s="1" t="str">
        <f>IFERROR(INDEX(content!$I$2:$I$2049,MATCH($D1617,content!$C$2:$C$2049,0),1),"")</f>
        <v/>
      </c>
      <c r="M1617" s="1" t="str">
        <f t="shared" si="226"/>
        <v/>
      </c>
      <c r="N1617" s="1" t="str">
        <f>IF(LENB(M1617),COUNTIF(M$2:M1617,"●"),"")</f>
        <v/>
      </c>
      <c r="O1617" s="1" t="str">
        <f t="shared" si="234"/>
        <v/>
      </c>
      <c r="P1617" s="1" t="str">
        <f t="shared" si="227"/>
        <v/>
      </c>
      <c r="Q1617" s="1" t="str">
        <f t="shared" si="228"/>
        <v/>
      </c>
      <c r="R1617" s="1" t="str">
        <f t="shared" si="229"/>
        <v/>
      </c>
      <c r="S1617" s="1" t="str">
        <f t="shared" si="230"/>
        <v/>
      </c>
      <c r="T1617" s="1" t="str">
        <f t="shared" si="231"/>
        <v/>
      </c>
      <c r="U1617" s="1" t="str">
        <f t="shared" si="232"/>
        <v/>
      </c>
      <c r="V1617" s="1" t="str">
        <f t="shared" si="233"/>
        <v/>
      </c>
    </row>
    <row r="1618" spans="4:22" x14ac:dyDescent="0.55000000000000004">
      <c r="D1618" s="1">
        <v>1616</v>
      </c>
      <c r="E1618" s="1" t="str">
        <f>IFERROR(INDEX(content!$A$2:$A$2049,MATCH($D1618,content!$C$2:$C$2049,0),1),"")</f>
        <v/>
      </c>
      <c r="F1618" s="1" t="str">
        <f>IFERROR(INDEX(content!$B$2:$B$2049,MATCH($D1618,content!$C$2:$C$2049,0),1),"")</f>
        <v/>
      </c>
      <c r="G1618" s="1" t="str">
        <f>IFERROR(INDEX(content!$C$2:$C$2049,MATCH($D1618,content!$C$2:$C$2049,0),1),"")</f>
        <v/>
      </c>
      <c r="H1618" s="1" t="str">
        <f>IFERROR(INDEX(content!$D$2:$D$2049,MATCH($D1618,content!$C$2:$C$2049,0),1),"")</f>
        <v/>
      </c>
      <c r="I1618" s="1" t="str">
        <f>IFERROR(INDEX(content!$F$2:$F$2049,MATCH($D1618,content!$C$2:$C$2049,0),1),"")</f>
        <v/>
      </c>
      <c r="J1618" s="1" t="str">
        <f>IFERROR(INDEX(content!$G$2:$G$2049,MATCH($D1618,content!$C$2:$C$2049,0),1),"")</f>
        <v/>
      </c>
      <c r="K1618" s="1" t="str">
        <f>IFERROR(INDEX(content!$H$2:$H$2049,MATCH($D1618,content!$C$2:$C$2049,0),1),"")</f>
        <v/>
      </c>
      <c r="L1618" s="1" t="str">
        <f>IFERROR(INDEX(content!$I$2:$I$2049,MATCH($D1618,content!$C$2:$C$2049,0),1),"")</f>
        <v/>
      </c>
      <c r="M1618" s="1" t="str">
        <f t="shared" si="226"/>
        <v/>
      </c>
      <c r="N1618" s="1" t="str">
        <f>IF(LENB(M1618),COUNTIF(M$2:M1618,"●"),"")</f>
        <v/>
      </c>
      <c r="O1618" s="1" t="str">
        <f t="shared" si="234"/>
        <v/>
      </c>
      <c r="P1618" s="1" t="str">
        <f t="shared" si="227"/>
        <v/>
      </c>
      <c r="Q1618" s="1" t="str">
        <f t="shared" si="228"/>
        <v/>
      </c>
      <c r="R1618" s="1" t="str">
        <f t="shared" si="229"/>
        <v/>
      </c>
      <c r="S1618" s="1" t="str">
        <f t="shared" si="230"/>
        <v/>
      </c>
      <c r="T1618" s="1" t="str">
        <f t="shared" si="231"/>
        <v/>
      </c>
      <c r="U1618" s="1" t="str">
        <f t="shared" si="232"/>
        <v/>
      </c>
      <c r="V1618" s="1" t="str">
        <f t="shared" si="233"/>
        <v/>
      </c>
    </row>
    <row r="1619" spans="4:22" x14ac:dyDescent="0.55000000000000004">
      <c r="D1619" s="1">
        <v>1617</v>
      </c>
      <c r="E1619" s="1" t="str">
        <f>IFERROR(INDEX(content!$A$2:$A$2049,MATCH($D1619,content!$C$2:$C$2049,0),1),"")</f>
        <v/>
      </c>
      <c r="F1619" s="1" t="str">
        <f>IFERROR(INDEX(content!$B$2:$B$2049,MATCH($D1619,content!$C$2:$C$2049,0),1),"")</f>
        <v/>
      </c>
      <c r="G1619" s="1" t="str">
        <f>IFERROR(INDEX(content!$C$2:$C$2049,MATCH($D1619,content!$C$2:$C$2049,0),1),"")</f>
        <v/>
      </c>
      <c r="H1619" s="1" t="str">
        <f>IFERROR(INDEX(content!$D$2:$D$2049,MATCH($D1619,content!$C$2:$C$2049,0),1),"")</f>
        <v/>
      </c>
      <c r="I1619" s="1" t="str">
        <f>IFERROR(INDEX(content!$F$2:$F$2049,MATCH($D1619,content!$C$2:$C$2049,0),1),"")</f>
        <v/>
      </c>
      <c r="J1619" s="1" t="str">
        <f>IFERROR(INDEX(content!$G$2:$G$2049,MATCH($D1619,content!$C$2:$C$2049,0),1),"")</f>
        <v/>
      </c>
      <c r="K1619" s="1" t="str">
        <f>IFERROR(INDEX(content!$H$2:$H$2049,MATCH($D1619,content!$C$2:$C$2049,0),1),"")</f>
        <v/>
      </c>
      <c r="L1619" s="1" t="str">
        <f>IFERROR(INDEX(content!$I$2:$I$2049,MATCH($D1619,content!$C$2:$C$2049,0),1),"")</f>
        <v/>
      </c>
      <c r="M1619" s="1" t="str">
        <f t="shared" si="226"/>
        <v/>
      </c>
      <c r="N1619" s="1" t="str">
        <f>IF(LENB(M1619),COUNTIF(M$2:M1619,"●"),"")</f>
        <v/>
      </c>
      <c r="O1619" s="1" t="str">
        <f t="shared" si="234"/>
        <v/>
      </c>
      <c r="P1619" s="1" t="str">
        <f t="shared" si="227"/>
        <v/>
      </c>
      <c r="Q1619" s="1" t="str">
        <f t="shared" si="228"/>
        <v/>
      </c>
      <c r="R1619" s="1" t="str">
        <f t="shared" si="229"/>
        <v/>
      </c>
      <c r="S1619" s="1" t="str">
        <f t="shared" si="230"/>
        <v/>
      </c>
      <c r="T1619" s="1" t="str">
        <f t="shared" si="231"/>
        <v/>
      </c>
      <c r="U1619" s="1" t="str">
        <f t="shared" si="232"/>
        <v/>
      </c>
      <c r="V1619" s="1" t="str">
        <f t="shared" si="233"/>
        <v/>
      </c>
    </row>
    <row r="1620" spans="4:22" x14ac:dyDescent="0.55000000000000004">
      <c r="D1620" s="1">
        <v>1618</v>
      </c>
      <c r="E1620" s="1" t="str">
        <f>IFERROR(INDEX(content!$A$2:$A$2049,MATCH($D1620,content!$C$2:$C$2049,0),1),"")</f>
        <v/>
      </c>
      <c r="F1620" s="1" t="str">
        <f>IFERROR(INDEX(content!$B$2:$B$2049,MATCH($D1620,content!$C$2:$C$2049,0),1),"")</f>
        <v/>
      </c>
      <c r="G1620" s="1" t="str">
        <f>IFERROR(INDEX(content!$C$2:$C$2049,MATCH($D1620,content!$C$2:$C$2049,0),1),"")</f>
        <v/>
      </c>
      <c r="H1620" s="1" t="str">
        <f>IFERROR(INDEX(content!$D$2:$D$2049,MATCH($D1620,content!$C$2:$C$2049,0),1),"")</f>
        <v/>
      </c>
      <c r="I1620" s="1" t="str">
        <f>IFERROR(INDEX(content!$F$2:$F$2049,MATCH($D1620,content!$C$2:$C$2049,0),1),"")</f>
        <v/>
      </c>
      <c r="J1620" s="1" t="str">
        <f>IFERROR(INDEX(content!$G$2:$G$2049,MATCH($D1620,content!$C$2:$C$2049,0),1),"")</f>
        <v/>
      </c>
      <c r="K1620" s="1" t="str">
        <f>IFERROR(INDEX(content!$H$2:$H$2049,MATCH($D1620,content!$C$2:$C$2049,0),1),"")</f>
        <v/>
      </c>
      <c r="L1620" s="1" t="str">
        <f>IFERROR(INDEX(content!$I$2:$I$2049,MATCH($D1620,content!$C$2:$C$2049,0),1),"")</f>
        <v/>
      </c>
      <c r="M1620" s="1" t="str">
        <f t="shared" si="226"/>
        <v/>
      </c>
      <c r="N1620" s="1" t="str">
        <f>IF(LENB(M1620),COUNTIF(M$2:M1620,"●"),"")</f>
        <v/>
      </c>
      <c r="O1620" s="1" t="str">
        <f t="shared" si="234"/>
        <v/>
      </c>
      <c r="P1620" s="1" t="str">
        <f t="shared" si="227"/>
        <v/>
      </c>
      <c r="Q1620" s="1" t="str">
        <f t="shared" si="228"/>
        <v/>
      </c>
      <c r="R1620" s="1" t="str">
        <f t="shared" si="229"/>
        <v/>
      </c>
      <c r="S1620" s="1" t="str">
        <f t="shared" si="230"/>
        <v/>
      </c>
      <c r="T1620" s="1" t="str">
        <f t="shared" si="231"/>
        <v/>
      </c>
      <c r="U1620" s="1" t="str">
        <f t="shared" si="232"/>
        <v/>
      </c>
      <c r="V1620" s="1" t="str">
        <f t="shared" si="233"/>
        <v/>
      </c>
    </row>
    <row r="1621" spans="4:22" x14ac:dyDescent="0.55000000000000004">
      <c r="D1621" s="1">
        <v>1619</v>
      </c>
      <c r="E1621" s="1" t="str">
        <f>IFERROR(INDEX(content!$A$2:$A$2049,MATCH($D1621,content!$C$2:$C$2049,0),1),"")</f>
        <v/>
      </c>
      <c r="F1621" s="1" t="str">
        <f>IFERROR(INDEX(content!$B$2:$B$2049,MATCH($D1621,content!$C$2:$C$2049,0),1),"")</f>
        <v/>
      </c>
      <c r="G1621" s="1" t="str">
        <f>IFERROR(INDEX(content!$C$2:$C$2049,MATCH($D1621,content!$C$2:$C$2049,0),1),"")</f>
        <v/>
      </c>
      <c r="H1621" s="1" t="str">
        <f>IFERROR(INDEX(content!$D$2:$D$2049,MATCH($D1621,content!$C$2:$C$2049,0),1),"")</f>
        <v/>
      </c>
      <c r="I1621" s="1" t="str">
        <f>IFERROR(INDEX(content!$F$2:$F$2049,MATCH($D1621,content!$C$2:$C$2049,0),1),"")</f>
        <v/>
      </c>
      <c r="J1621" s="1" t="str">
        <f>IFERROR(INDEX(content!$G$2:$G$2049,MATCH($D1621,content!$C$2:$C$2049,0),1),"")</f>
        <v/>
      </c>
      <c r="K1621" s="1" t="str">
        <f>IFERROR(INDEX(content!$H$2:$H$2049,MATCH($D1621,content!$C$2:$C$2049,0),1),"")</f>
        <v/>
      </c>
      <c r="L1621" s="1" t="str">
        <f>IFERROR(INDEX(content!$I$2:$I$2049,MATCH($D1621,content!$C$2:$C$2049,0),1),"")</f>
        <v/>
      </c>
      <c r="M1621" s="1" t="str">
        <f t="shared" si="226"/>
        <v/>
      </c>
      <c r="N1621" s="1" t="str">
        <f>IF(LENB(M1621),COUNTIF(M$2:M1621,"●"),"")</f>
        <v/>
      </c>
      <c r="O1621" s="1" t="str">
        <f t="shared" si="234"/>
        <v/>
      </c>
      <c r="P1621" s="1" t="str">
        <f t="shared" si="227"/>
        <v/>
      </c>
      <c r="Q1621" s="1" t="str">
        <f t="shared" si="228"/>
        <v/>
      </c>
      <c r="R1621" s="1" t="str">
        <f t="shared" si="229"/>
        <v/>
      </c>
      <c r="S1621" s="1" t="str">
        <f t="shared" si="230"/>
        <v/>
      </c>
      <c r="T1621" s="1" t="str">
        <f t="shared" si="231"/>
        <v/>
      </c>
      <c r="U1621" s="1" t="str">
        <f t="shared" si="232"/>
        <v/>
      </c>
      <c r="V1621" s="1" t="str">
        <f t="shared" si="233"/>
        <v/>
      </c>
    </row>
    <row r="1622" spans="4:22" x14ac:dyDescent="0.55000000000000004">
      <c r="D1622" s="1">
        <v>1620</v>
      </c>
      <c r="E1622" s="1" t="str">
        <f>IFERROR(INDEX(content!$A$2:$A$2049,MATCH($D1622,content!$C$2:$C$2049,0),1),"")</f>
        <v/>
      </c>
      <c r="F1622" s="1" t="str">
        <f>IFERROR(INDEX(content!$B$2:$B$2049,MATCH($D1622,content!$C$2:$C$2049,0),1),"")</f>
        <v/>
      </c>
      <c r="G1622" s="1" t="str">
        <f>IFERROR(INDEX(content!$C$2:$C$2049,MATCH($D1622,content!$C$2:$C$2049,0),1),"")</f>
        <v/>
      </c>
      <c r="H1622" s="1" t="str">
        <f>IFERROR(INDEX(content!$D$2:$D$2049,MATCH($D1622,content!$C$2:$C$2049,0),1),"")</f>
        <v/>
      </c>
      <c r="I1622" s="1" t="str">
        <f>IFERROR(INDEX(content!$F$2:$F$2049,MATCH($D1622,content!$C$2:$C$2049,0),1),"")</f>
        <v/>
      </c>
      <c r="J1622" s="1" t="str">
        <f>IFERROR(INDEX(content!$G$2:$G$2049,MATCH($D1622,content!$C$2:$C$2049,0),1),"")</f>
        <v/>
      </c>
      <c r="K1622" s="1" t="str">
        <f>IFERROR(INDEX(content!$H$2:$H$2049,MATCH($D1622,content!$C$2:$C$2049,0),1),"")</f>
        <v/>
      </c>
      <c r="L1622" s="1" t="str">
        <f>IFERROR(INDEX(content!$I$2:$I$2049,MATCH($D1622,content!$C$2:$C$2049,0),1),"")</f>
        <v/>
      </c>
      <c r="M1622" s="1" t="str">
        <f t="shared" si="226"/>
        <v/>
      </c>
      <c r="N1622" s="1" t="str">
        <f>IF(LENB(M1622),COUNTIF(M$2:M1622,"●"),"")</f>
        <v/>
      </c>
      <c r="O1622" s="1" t="str">
        <f t="shared" si="234"/>
        <v/>
      </c>
      <c r="P1622" s="1" t="str">
        <f t="shared" si="227"/>
        <v/>
      </c>
      <c r="Q1622" s="1" t="str">
        <f t="shared" si="228"/>
        <v/>
      </c>
      <c r="R1622" s="1" t="str">
        <f t="shared" si="229"/>
        <v/>
      </c>
      <c r="S1622" s="1" t="str">
        <f t="shared" si="230"/>
        <v/>
      </c>
      <c r="T1622" s="1" t="str">
        <f t="shared" si="231"/>
        <v/>
      </c>
      <c r="U1622" s="1" t="str">
        <f t="shared" si="232"/>
        <v/>
      </c>
      <c r="V1622" s="1" t="str">
        <f t="shared" si="233"/>
        <v/>
      </c>
    </row>
    <row r="1623" spans="4:22" x14ac:dyDescent="0.55000000000000004">
      <c r="D1623" s="1">
        <v>1621</v>
      </c>
      <c r="E1623" s="1" t="str">
        <f>IFERROR(INDEX(content!$A$2:$A$2049,MATCH($D1623,content!$C$2:$C$2049,0),1),"")</f>
        <v/>
      </c>
      <c r="F1623" s="1" t="str">
        <f>IFERROR(INDEX(content!$B$2:$B$2049,MATCH($D1623,content!$C$2:$C$2049,0),1),"")</f>
        <v/>
      </c>
      <c r="G1623" s="1" t="str">
        <f>IFERROR(INDEX(content!$C$2:$C$2049,MATCH($D1623,content!$C$2:$C$2049,0),1),"")</f>
        <v/>
      </c>
      <c r="H1623" s="1" t="str">
        <f>IFERROR(INDEX(content!$D$2:$D$2049,MATCH($D1623,content!$C$2:$C$2049,0),1),"")</f>
        <v/>
      </c>
      <c r="I1623" s="1" t="str">
        <f>IFERROR(INDEX(content!$F$2:$F$2049,MATCH($D1623,content!$C$2:$C$2049,0),1),"")</f>
        <v/>
      </c>
      <c r="J1623" s="1" t="str">
        <f>IFERROR(INDEX(content!$G$2:$G$2049,MATCH($D1623,content!$C$2:$C$2049,0),1),"")</f>
        <v/>
      </c>
      <c r="K1623" s="1" t="str">
        <f>IFERROR(INDEX(content!$H$2:$H$2049,MATCH($D1623,content!$C$2:$C$2049,0),1),"")</f>
        <v/>
      </c>
      <c r="L1623" s="1" t="str">
        <f>IFERROR(INDEX(content!$I$2:$I$2049,MATCH($D1623,content!$C$2:$C$2049,0),1),"")</f>
        <v/>
      </c>
      <c r="M1623" s="1" t="str">
        <f t="shared" si="226"/>
        <v/>
      </c>
      <c r="N1623" s="1" t="str">
        <f>IF(LENB(M1623),COUNTIF(M$2:M1623,"●"),"")</f>
        <v/>
      </c>
      <c r="O1623" s="1" t="str">
        <f t="shared" si="234"/>
        <v/>
      </c>
      <c r="P1623" s="1" t="str">
        <f t="shared" si="227"/>
        <v/>
      </c>
      <c r="Q1623" s="1" t="str">
        <f t="shared" si="228"/>
        <v/>
      </c>
      <c r="R1623" s="1" t="str">
        <f t="shared" si="229"/>
        <v/>
      </c>
      <c r="S1623" s="1" t="str">
        <f t="shared" si="230"/>
        <v/>
      </c>
      <c r="T1623" s="1" t="str">
        <f t="shared" si="231"/>
        <v/>
      </c>
      <c r="U1623" s="1" t="str">
        <f t="shared" si="232"/>
        <v/>
      </c>
      <c r="V1623" s="1" t="str">
        <f t="shared" si="233"/>
        <v/>
      </c>
    </row>
    <row r="1624" spans="4:22" x14ac:dyDescent="0.55000000000000004">
      <c r="D1624" s="1">
        <v>1622</v>
      </c>
      <c r="E1624" s="1" t="str">
        <f>IFERROR(INDEX(content!$A$2:$A$2049,MATCH($D1624,content!$C$2:$C$2049,0),1),"")</f>
        <v/>
      </c>
      <c r="F1624" s="1" t="str">
        <f>IFERROR(INDEX(content!$B$2:$B$2049,MATCH($D1624,content!$C$2:$C$2049,0),1),"")</f>
        <v/>
      </c>
      <c r="G1624" s="1" t="str">
        <f>IFERROR(INDEX(content!$C$2:$C$2049,MATCH($D1624,content!$C$2:$C$2049,0),1),"")</f>
        <v/>
      </c>
      <c r="H1624" s="1" t="str">
        <f>IFERROR(INDEX(content!$D$2:$D$2049,MATCH($D1624,content!$C$2:$C$2049,0),1),"")</f>
        <v/>
      </c>
      <c r="I1624" s="1" t="str">
        <f>IFERROR(INDEX(content!$F$2:$F$2049,MATCH($D1624,content!$C$2:$C$2049,0),1),"")</f>
        <v/>
      </c>
      <c r="J1624" s="1" t="str">
        <f>IFERROR(INDEX(content!$G$2:$G$2049,MATCH($D1624,content!$C$2:$C$2049,0),1),"")</f>
        <v/>
      </c>
      <c r="K1624" s="1" t="str">
        <f>IFERROR(INDEX(content!$H$2:$H$2049,MATCH($D1624,content!$C$2:$C$2049,0),1),"")</f>
        <v/>
      </c>
      <c r="L1624" s="1" t="str">
        <f>IFERROR(INDEX(content!$I$2:$I$2049,MATCH($D1624,content!$C$2:$C$2049,0),1),"")</f>
        <v/>
      </c>
      <c r="M1624" s="1" t="str">
        <f t="shared" si="226"/>
        <v/>
      </c>
      <c r="N1624" s="1" t="str">
        <f>IF(LENB(M1624),COUNTIF(M$2:M1624,"●"),"")</f>
        <v/>
      </c>
      <c r="O1624" s="1" t="str">
        <f t="shared" si="234"/>
        <v/>
      </c>
      <c r="P1624" s="1" t="str">
        <f t="shared" si="227"/>
        <v/>
      </c>
      <c r="Q1624" s="1" t="str">
        <f t="shared" si="228"/>
        <v/>
      </c>
      <c r="R1624" s="1" t="str">
        <f t="shared" si="229"/>
        <v/>
      </c>
      <c r="S1624" s="1" t="str">
        <f t="shared" si="230"/>
        <v/>
      </c>
      <c r="T1624" s="1" t="str">
        <f t="shared" si="231"/>
        <v/>
      </c>
      <c r="U1624" s="1" t="str">
        <f t="shared" si="232"/>
        <v/>
      </c>
      <c r="V1624" s="1" t="str">
        <f t="shared" si="233"/>
        <v/>
      </c>
    </row>
    <row r="1625" spans="4:22" x14ac:dyDescent="0.55000000000000004">
      <c r="D1625" s="1">
        <v>1623</v>
      </c>
      <c r="E1625" s="1" t="str">
        <f>IFERROR(INDEX(content!$A$2:$A$2049,MATCH($D1625,content!$C$2:$C$2049,0),1),"")</f>
        <v/>
      </c>
      <c r="F1625" s="1" t="str">
        <f>IFERROR(INDEX(content!$B$2:$B$2049,MATCH($D1625,content!$C$2:$C$2049,0),1),"")</f>
        <v/>
      </c>
      <c r="G1625" s="1" t="str">
        <f>IFERROR(INDEX(content!$C$2:$C$2049,MATCH($D1625,content!$C$2:$C$2049,0),1),"")</f>
        <v/>
      </c>
      <c r="H1625" s="1" t="str">
        <f>IFERROR(INDEX(content!$D$2:$D$2049,MATCH($D1625,content!$C$2:$C$2049,0),1),"")</f>
        <v/>
      </c>
      <c r="I1625" s="1" t="str">
        <f>IFERROR(INDEX(content!$F$2:$F$2049,MATCH($D1625,content!$C$2:$C$2049,0),1),"")</f>
        <v/>
      </c>
      <c r="J1625" s="1" t="str">
        <f>IFERROR(INDEX(content!$G$2:$G$2049,MATCH($D1625,content!$C$2:$C$2049,0),1),"")</f>
        <v/>
      </c>
      <c r="K1625" s="1" t="str">
        <f>IFERROR(INDEX(content!$H$2:$H$2049,MATCH($D1625,content!$C$2:$C$2049,0),1),"")</f>
        <v/>
      </c>
      <c r="L1625" s="1" t="str">
        <f>IFERROR(INDEX(content!$I$2:$I$2049,MATCH($D1625,content!$C$2:$C$2049,0),1),"")</f>
        <v/>
      </c>
      <c r="M1625" s="1" t="str">
        <f t="shared" si="226"/>
        <v/>
      </c>
      <c r="N1625" s="1" t="str">
        <f>IF(LENB(M1625),COUNTIF(M$2:M1625,"●"),"")</f>
        <v/>
      </c>
      <c r="O1625" s="1" t="str">
        <f t="shared" si="234"/>
        <v/>
      </c>
      <c r="P1625" s="1" t="str">
        <f t="shared" si="227"/>
        <v/>
      </c>
      <c r="Q1625" s="1" t="str">
        <f t="shared" si="228"/>
        <v/>
      </c>
      <c r="R1625" s="1" t="str">
        <f t="shared" si="229"/>
        <v/>
      </c>
      <c r="S1625" s="1" t="str">
        <f t="shared" si="230"/>
        <v/>
      </c>
      <c r="T1625" s="1" t="str">
        <f t="shared" si="231"/>
        <v/>
      </c>
      <c r="U1625" s="1" t="str">
        <f t="shared" si="232"/>
        <v/>
      </c>
      <c r="V1625" s="1" t="str">
        <f t="shared" si="233"/>
        <v/>
      </c>
    </row>
    <row r="1626" spans="4:22" x14ac:dyDescent="0.55000000000000004">
      <c r="D1626" s="1">
        <v>1624</v>
      </c>
      <c r="E1626" s="1" t="str">
        <f>IFERROR(INDEX(content!$A$2:$A$2049,MATCH($D1626,content!$C$2:$C$2049,0),1),"")</f>
        <v/>
      </c>
      <c r="F1626" s="1" t="str">
        <f>IFERROR(INDEX(content!$B$2:$B$2049,MATCH($D1626,content!$C$2:$C$2049,0),1),"")</f>
        <v/>
      </c>
      <c r="G1626" s="1" t="str">
        <f>IFERROR(INDEX(content!$C$2:$C$2049,MATCH($D1626,content!$C$2:$C$2049,0),1),"")</f>
        <v/>
      </c>
      <c r="H1626" s="1" t="str">
        <f>IFERROR(INDEX(content!$D$2:$D$2049,MATCH($D1626,content!$C$2:$C$2049,0),1),"")</f>
        <v/>
      </c>
      <c r="I1626" s="1" t="str">
        <f>IFERROR(INDEX(content!$F$2:$F$2049,MATCH($D1626,content!$C$2:$C$2049,0),1),"")</f>
        <v/>
      </c>
      <c r="J1626" s="1" t="str">
        <f>IFERROR(INDEX(content!$G$2:$G$2049,MATCH($D1626,content!$C$2:$C$2049,0),1),"")</f>
        <v/>
      </c>
      <c r="K1626" s="1" t="str">
        <f>IFERROR(INDEX(content!$H$2:$H$2049,MATCH($D1626,content!$C$2:$C$2049,0),1),"")</f>
        <v/>
      </c>
      <c r="L1626" s="1" t="str">
        <f>IFERROR(INDEX(content!$I$2:$I$2049,MATCH($D1626,content!$C$2:$C$2049,0),1),"")</f>
        <v/>
      </c>
      <c r="M1626" s="1" t="str">
        <f t="shared" si="226"/>
        <v/>
      </c>
      <c r="N1626" s="1" t="str">
        <f>IF(LENB(M1626),COUNTIF(M$2:M1626,"●"),"")</f>
        <v/>
      </c>
      <c r="O1626" s="1" t="str">
        <f t="shared" si="234"/>
        <v/>
      </c>
      <c r="P1626" s="1" t="str">
        <f t="shared" si="227"/>
        <v/>
      </c>
      <c r="Q1626" s="1" t="str">
        <f t="shared" si="228"/>
        <v/>
      </c>
      <c r="R1626" s="1" t="str">
        <f t="shared" si="229"/>
        <v/>
      </c>
      <c r="S1626" s="1" t="str">
        <f t="shared" si="230"/>
        <v/>
      </c>
      <c r="T1626" s="1" t="str">
        <f t="shared" si="231"/>
        <v/>
      </c>
      <c r="U1626" s="1" t="str">
        <f t="shared" si="232"/>
        <v/>
      </c>
      <c r="V1626" s="1" t="str">
        <f t="shared" si="233"/>
        <v/>
      </c>
    </row>
    <row r="1627" spans="4:22" x14ac:dyDescent="0.55000000000000004">
      <c r="D1627" s="1">
        <v>1625</v>
      </c>
      <c r="E1627" s="1" t="str">
        <f>IFERROR(INDEX(content!$A$2:$A$2049,MATCH($D1627,content!$C$2:$C$2049,0),1),"")</f>
        <v/>
      </c>
      <c r="F1627" s="1" t="str">
        <f>IFERROR(INDEX(content!$B$2:$B$2049,MATCH($D1627,content!$C$2:$C$2049,0),1),"")</f>
        <v/>
      </c>
      <c r="G1627" s="1" t="str">
        <f>IFERROR(INDEX(content!$C$2:$C$2049,MATCH($D1627,content!$C$2:$C$2049,0),1),"")</f>
        <v/>
      </c>
      <c r="H1627" s="1" t="str">
        <f>IFERROR(INDEX(content!$D$2:$D$2049,MATCH($D1627,content!$C$2:$C$2049,0),1),"")</f>
        <v/>
      </c>
      <c r="I1627" s="1" t="str">
        <f>IFERROR(INDEX(content!$F$2:$F$2049,MATCH($D1627,content!$C$2:$C$2049,0),1),"")</f>
        <v/>
      </c>
      <c r="J1627" s="1" t="str">
        <f>IFERROR(INDEX(content!$G$2:$G$2049,MATCH($D1627,content!$C$2:$C$2049,0),1),"")</f>
        <v/>
      </c>
      <c r="K1627" s="1" t="str">
        <f>IFERROR(INDEX(content!$H$2:$H$2049,MATCH($D1627,content!$C$2:$C$2049,0),1),"")</f>
        <v/>
      </c>
      <c r="L1627" s="1" t="str">
        <f>IFERROR(INDEX(content!$I$2:$I$2049,MATCH($D1627,content!$C$2:$C$2049,0),1),"")</f>
        <v/>
      </c>
      <c r="M1627" s="1" t="str">
        <f t="shared" si="226"/>
        <v/>
      </c>
      <c r="N1627" s="1" t="str">
        <f>IF(LENB(M1627),COUNTIF(M$2:M1627,"●"),"")</f>
        <v/>
      </c>
      <c r="O1627" s="1" t="str">
        <f t="shared" si="234"/>
        <v/>
      </c>
      <c r="P1627" s="1" t="str">
        <f t="shared" si="227"/>
        <v/>
      </c>
      <c r="Q1627" s="1" t="str">
        <f t="shared" si="228"/>
        <v/>
      </c>
      <c r="R1627" s="1" t="str">
        <f t="shared" si="229"/>
        <v/>
      </c>
      <c r="S1627" s="1" t="str">
        <f t="shared" si="230"/>
        <v/>
      </c>
      <c r="T1627" s="1" t="str">
        <f t="shared" si="231"/>
        <v/>
      </c>
      <c r="U1627" s="1" t="str">
        <f t="shared" si="232"/>
        <v/>
      </c>
      <c r="V1627" s="1" t="str">
        <f t="shared" si="233"/>
        <v/>
      </c>
    </row>
    <row r="1628" spans="4:22" x14ac:dyDescent="0.55000000000000004">
      <c r="D1628" s="1">
        <v>1626</v>
      </c>
      <c r="E1628" s="1" t="str">
        <f>IFERROR(INDEX(content!$A$2:$A$2049,MATCH($D1628,content!$C$2:$C$2049,0),1),"")</f>
        <v/>
      </c>
      <c r="F1628" s="1" t="str">
        <f>IFERROR(INDEX(content!$B$2:$B$2049,MATCH($D1628,content!$C$2:$C$2049,0),1),"")</f>
        <v/>
      </c>
      <c r="G1628" s="1" t="str">
        <f>IFERROR(INDEX(content!$C$2:$C$2049,MATCH($D1628,content!$C$2:$C$2049,0),1),"")</f>
        <v/>
      </c>
      <c r="H1628" s="1" t="str">
        <f>IFERROR(INDEX(content!$D$2:$D$2049,MATCH($D1628,content!$C$2:$C$2049,0),1),"")</f>
        <v/>
      </c>
      <c r="I1628" s="1" t="str">
        <f>IFERROR(INDEX(content!$F$2:$F$2049,MATCH($D1628,content!$C$2:$C$2049,0),1),"")</f>
        <v/>
      </c>
      <c r="J1628" s="1" t="str">
        <f>IFERROR(INDEX(content!$G$2:$G$2049,MATCH($D1628,content!$C$2:$C$2049,0),1),"")</f>
        <v/>
      </c>
      <c r="K1628" s="1" t="str">
        <f>IFERROR(INDEX(content!$H$2:$H$2049,MATCH($D1628,content!$C$2:$C$2049,0),1),"")</f>
        <v/>
      </c>
      <c r="L1628" s="1" t="str">
        <f>IFERROR(INDEX(content!$I$2:$I$2049,MATCH($D1628,content!$C$2:$C$2049,0),1),"")</f>
        <v/>
      </c>
      <c r="M1628" s="1" t="str">
        <f t="shared" si="226"/>
        <v/>
      </c>
      <c r="N1628" s="1" t="str">
        <f>IF(LENB(M1628),COUNTIF(M$2:M1628,"●"),"")</f>
        <v/>
      </c>
      <c r="O1628" s="1" t="str">
        <f t="shared" si="234"/>
        <v/>
      </c>
      <c r="P1628" s="1" t="str">
        <f t="shared" si="227"/>
        <v/>
      </c>
      <c r="Q1628" s="1" t="str">
        <f t="shared" si="228"/>
        <v/>
      </c>
      <c r="R1628" s="1" t="str">
        <f t="shared" si="229"/>
        <v/>
      </c>
      <c r="S1628" s="1" t="str">
        <f t="shared" si="230"/>
        <v/>
      </c>
      <c r="T1628" s="1" t="str">
        <f t="shared" si="231"/>
        <v/>
      </c>
      <c r="U1628" s="1" t="str">
        <f t="shared" si="232"/>
        <v/>
      </c>
      <c r="V1628" s="1" t="str">
        <f t="shared" si="233"/>
        <v/>
      </c>
    </row>
    <row r="1629" spans="4:22" x14ac:dyDescent="0.55000000000000004">
      <c r="D1629" s="1">
        <v>1627</v>
      </c>
      <c r="E1629" s="1" t="str">
        <f>IFERROR(INDEX(content!$A$2:$A$2049,MATCH($D1629,content!$C$2:$C$2049,0),1),"")</f>
        <v/>
      </c>
      <c r="F1629" s="1" t="str">
        <f>IFERROR(INDEX(content!$B$2:$B$2049,MATCH($D1629,content!$C$2:$C$2049,0),1),"")</f>
        <v/>
      </c>
      <c r="G1629" s="1" t="str">
        <f>IFERROR(INDEX(content!$C$2:$C$2049,MATCH($D1629,content!$C$2:$C$2049,0),1),"")</f>
        <v/>
      </c>
      <c r="H1629" s="1" t="str">
        <f>IFERROR(INDEX(content!$D$2:$D$2049,MATCH($D1629,content!$C$2:$C$2049,0),1),"")</f>
        <v/>
      </c>
      <c r="I1629" s="1" t="str">
        <f>IFERROR(INDEX(content!$F$2:$F$2049,MATCH($D1629,content!$C$2:$C$2049,0),1),"")</f>
        <v/>
      </c>
      <c r="J1629" s="1" t="str">
        <f>IFERROR(INDEX(content!$G$2:$G$2049,MATCH($D1629,content!$C$2:$C$2049,0),1),"")</f>
        <v/>
      </c>
      <c r="K1629" s="1" t="str">
        <f>IFERROR(INDEX(content!$H$2:$H$2049,MATCH($D1629,content!$C$2:$C$2049,0),1),"")</f>
        <v/>
      </c>
      <c r="L1629" s="1" t="str">
        <f>IFERROR(INDEX(content!$I$2:$I$2049,MATCH($D1629,content!$C$2:$C$2049,0),1),"")</f>
        <v/>
      </c>
      <c r="M1629" s="1" t="str">
        <f t="shared" si="226"/>
        <v/>
      </c>
      <c r="N1629" s="1" t="str">
        <f>IF(LENB(M1629),COUNTIF(M$2:M1629,"●"),"")</f>
        <v/>
      </c>
      <c r="O1629" s="1" t="str">
        <f t="shared" si="234"/>
        <v/>
      </c>
      <c r="P1629" s="1" t="str">
        <f t="shared" si="227"/>
        <v/>
      </c>
      <c r="Q1629" s="1" t="str">
        <f t="shared" si="228"/>
        <v/>
      </c>
      <c r="R1629" s="1" t="str">
        <f t="shared" si="229"/>
        <v/>
      </c>
      <c r="S1629" s="1" t="str">
        <f t="shared" si="230"/>
        <v/>
      </c>
      <c r="T1629" s="1" t="str">
        <f t="shared" si="231"/>
        <v/>
      </c>
      <c r="U1629" s="1" t="str">
        <f t="shared" si="232"/>
        <v/>
      </c>
      <c r="V1629" s="1" t="str">
        <f t="shared" si="233"/>
        <v/>
      </c>
    </row>
    <row r="1630" spans="4:22" x14ac:dyDescent="0.55000000000000004">
      <c r="D1630" s="1">
        <v>1628</v>
      </c>
      <c r="E1630" s="1" t="str">
        <f>IFERROR(INDEX(content!$A$2:$A$2049,MATCH($D1630,content!$C$2:$C$2049,0),1),"")</f>
        <v/>
      </c>
      <c r="F1630" s="1" t="str">
        <f>IFERROR(INDEX(content!$B$2:$B$2049,MATCH($D1630,content!$C$2:$C$2049,0),1),"")</f>
        <v/>
      </c>
      <c r="G1630" s="1" t="str">
        <f>IFERROR(INDEX(content!$C$2:$C$2049,MATCH($D1630,content!$C$2:$C$2049,0),1),"")</f>
        <v/>
      </c>
      <c r="H1630" s="1" t="str">
        <f>IFERROR(INDEX(content!$D$2:$D$2049,MATCH($D1630,content!$C$2:$C$2049,0),1),"")</f>
        <v/>
      </c>
      <c r="I1630" s="1" t="str">
        <f>IFERROR(INDEX(content!$F$2:$F$2049,MATCH($D1630,content!$C$2:$C$2049,0),1),"")</f>
        <v/>
      </c>
      <c r="J1630" s="1" t="str">
        <f>IFERROR(INDEX(content!$G$2:$G$2049,MATCH($D1630,content!$C$2:$C$2049,0),1),"")</f>
        <v/>
      </c>
      <c r="K1630" s="1" t="str">
        <f>IFERROR(INDEX(content!$H$2:$H$2049,MATCH($D1630,content!$C$2:$C$2049,0),1),"")</f>
        <v/>
      </c>
      <c r="L1630" s="1" t="str">
        <f>IFERROR(INDEX(content!$I$2:$I$2049,MATCH($D1630,content!$C$2:$C$2049,0),1),"")</f>
        <v/>
      </c>
      <c r="M1630" s="1" t="str">
        <f t="shared" si="226"/>
        <v/>
      </c>
      <c r="N1630" s="1" t="str">
        <f>IF(LENB(M1630),COUNTIF(M$2:M1630,"●"),"")</f>
        <v/>
      </c>
      <c r="O1630" s="1" t="str">
        <f t="shared" si="234"/>
        <v/>
      </c>
      <c r="P1630" s="1" t="str">
        <f t="shared" si="227"/>
        <v/>
      </c>
      <c r="Q1630" s="1" t="str">
        <f t="shared" si="228"/>
        <v/>
      </c>
      <c r="R1630" s="1" t="str">
        <f t="shared" si="229"/>
        <v/>
      </c>
      <c r="S1630" s="1" t="str">
        <f t="shared" si="230"/>
        <v/>
      </c>
      <c r="T1630" s="1" t="str">
        <f t="shared" si="231"/>
        <v/>
      </c>
      <c r="U1630" s="1" t="str">
        <f t="shared" si="232"/>
        <v/>
      </c>
      <c r="V1630" s="1" t="str">
        <f t="shared" si="233"/>
        <v/>
      </c>
    </row>
    <row r="1631" spans="4:22" x14ac:dyDescent="0.55000000000000004">
      <c r="D1631" s="1">
        <v>1629</v>
      </c>
      <c r="E1631" s="1" t="str">
        <f>IFERROR(INDEX(content!$A$2:$A$2049,MATCH($D1631,content!$C$2:$C$2049,0),1),"")</f>
        <v/>
      </c>
      <c r="F1631" s="1" t="str">
        <f>IFERROR(INDEX(content!$B$2:$B$2049,MATCH($D1631,content!$C$2:$C$2049,0),1),"")</f>
        <v/>
      </c>
      <c r="G1631" s="1" t="str">
        <f>IFERROR(INDEX(content!$C$2:$C$2049,MATCH($D1631,content!$C$2:$C$2049,0),1),"")</f>
        <v/>
      </c>
      <c r="H1631" s="1" t="str">
        <f>IFERROR(INDEX(content!$D$2:$D$2049,MATCH($D1631,content!$C$2:$C$2049,0),1),"")</f>
        <v/>
      </c>
      <c r="I1631" s="1" t="str">
        <f>IFERROR(INDEX(content!$F$2:$F$2049,MATCH($D1631,content!$C$2:$C$2049,0),1),"")</f>
        <v/>
      </c>
      <c r="J1631" s="1" t="str">
        <f>IFERROR(INDEX(content!$G$2:$G$2049,MATCH($D1631,content!$C$2:$C$2049,0),1),"")</f>
        <v/>
      </c>
      <c r="K1631" s="1" t="str">
        <f>IFERROR(INDEX(content!$H$2:$H$2049,MATCH($D1631,content!$C$2:$C$2049,0),1),"")</f>
        <v/>
      </c>
      <c r="L1631" s="1" t="str">
        <f>IFERROR(INDEX(content!$I$2:$I$2049,MATCH($D1631,content!$C$2:$C$2049,0),1),"")</f>
        <v/>
      </c>
      <c r="M1631" s="1" t="str">
        <f t="shared" si="226"/>
        <v/>
      </c>
      <c r="N1631" s="1" t="str">
        <f>IF(LENB(M1631),COUNTIF(M$2:M1631,"●"),"")</f>
        <v/>
      </c>
      <c r="O1631" s="1" t="str">
        <f t="shared" si="234"/>
        <v/>
      </c>
      <c r="P1631" s="1" t="str">
        <f t="shared" si="227"/>
        <v/>
      </c>
      <c r="Q1631" s="1" t="str">
        <f t="shared" si="228"/>
        <v/>
      </c>
      <c r="R1631" s="1" t="str">
        <f t="shared" si="229"/>
        <v/>
      </c>
      <c r="S1631" s="1" t="str">
        <f t="shared" si="230"/>
        <v/>
      </c>
      <c r="T1631" s="1" t="str">
        <f t="shared" si="231"/>
        <v/>
      </c>
      <c r="U1631" s="1" t="str">
        <f t="shared" si="232"/>
        <v/>
      </c>
      <c r="V1631" s="1" t="str">
        <f t="shared" si="233"/>
        <v/>
      </c>
    </row>
    <row r="1632" spans="4:22" x14ac:dyDescent="0.55000000000000004">
      <c r="D1632" s="1">
        <v>1630</v>
      </c>
      <c r="E1632" s="1" t="str">
        <f>IFERROR(INDEX(content!$A$2:$A$2049,MATCH($D1632,content!$C$2:$C$2049,0),1),"")</f>
        <v/>
      </c>
      <c r="F1632" s="1" t="str">
        <f>IFERROR(INDEX(content!$B$2:$B$2049,MATCH($D1632,content!$C$2:$C$2049,0),1),"")</f>
        <v/>
      </c>
      <c r="G1632" s="1" t="str">
        <f>IFERROR(INDEX(content!$C$2:$C$2049,MATCH($D1632,content!$C$2:$C$2049,0),1),"")</f>
        <v/>
      </c>
      <c r="H1632" s="1" t="str">
        <f>IFERROR(INDEX(content!$D$2:$D$2049,MATCH($D1632,content!$C$2:$C$2049,0),1),"")</f>
        <v/>
      </c>
      <c r="I1632" s="1" t="str">
        <f>IFERROR(INDEX(content!$F$2:$F$2049,MATCH($D1632,content!$C$2:$C$2049,0),1),"")</f>
        <v/>
      </c>
      <c r="J1632" s="1" t="str">
        <f>IFERROR(INDEX(content!$G$2:$G$2049,MATCH($D1632,content!$C$2:$C$2049,0),1),"")</f>
        <v/>
      </c>
      <c r="K1632" s="1" t="str">
        <f>IFERROR(INDEX(content!$H$2:$H$2049,MATCH($D1632,content!$C$2:$C$2049,0),1),"")</f>
        <v/>
      </c>
      <c r="L1632" s="1" t="str">
        <f>IFERROR(INDEX(content!$I$2:$I$2049,MATCH($D1632,content!$C$2:$C$2049,0),1),"")</f>
        <v/>
      </c>
      <c r="M1632" s="1" t="str">
        <f t="shared" si="226"/>
        <v/>
      </c>
      <c r="N1632" s="1" t="str">
        <f>IF(LENB(M1632),COUNTIF(M$2:M1632,"●"),"")</f>
        <v/>
      </c>
      <c r="O1632" s="1" t="str">
        <f t="shared" si="234"/>
        <v/>
      </c>
      <c r="P1632" s="1" t="str">
        <f t="shared" si="227"/>
        <v/>
      </c>
      <c r="Q1632" s="1" t="str">
        <f t="shared" si="228"/>
        <v/>
      </c>
      <c r="R1632" s="1" t="str">
        <f t="shared" si="229"/>
        <v/>
      </c>
      <c r="S1632" s="1" t="str">
        <f t="shared" si="230"/>
        <v/>
      </c>
      <c r="T1632" s="1" t="str">
        <f t="shared" si="231"/>
        <v/>
      </c>
      <c r="U1632" s="1" t="str">
        <f t="shared" si="232"/>
        <v/>
      </c>
      <c r="V1632" s="1" t="str">
        <f t="shared" si="233"/>
        <v/>
      </c>
    </row>
    <row r="1633" spans="4:22" x14ac:dyDescent="0.55000000000000004">
      <c r="D1633" s="1">
        <v>1631</v>
      </c>
      <c r="E1633" s="1" t="str">
        <f>IFERROR(INDEX(content!$A$2:$A$2049,MATCH($D1633,content!$C$2:$C$2049,0),1),"")</f>
        <v/>
      </c>
      <c r="F1633" s="1" t="str">
        <f>IFERROR(INDEX(content!$B$2:$B$2049,MATCH($D1633,content!$C$2:$C$2049,0),1),"")</f>
        <v/>
      </c>
      <c r="G1633" s="1" t="str">
        <f>IFERROR(INDEX(content!$C$2:$C$2049,MATCH($D1633,content!$C$2:$C$2049,0),1),"")</f>
        <v/>
      </c>
      <c r="H1633" s="1" t="str">
        <f>IFERROR(INDEX(content!$D$2:$D$2049,MATCH($D1633,content!$C$2:$C$2049,0),1),"")</f>
        <v/>
      </c>
      <c r="I1633" s="1" t="str">
        <f>IFERROR(INDEX(content!$F$2:$F$2049,MATCH($D1633,content!$C$2:$C$2049,0),1),"")</f>
        <v/>
      </c>
      <c r="J1633" s="1" t="str">
        <f>IFERROR(INDEX(content!$G$2:$G$2049,MATCH($D1633,content!$C$2:$C$2049,0),1),"")</f>
        <v/>
      </c>
      <c r="K1633" s="1" t="str">
        <f>IFERROR(INDEX(content!$H$2:$H$2049,MATCH($D1633,content!$C$2:$C$2049,0),1),"")</f>
        <v/>
      </c>
      <c r="L1633" s="1" t="str">
        <f>IFERROR(INDEX(content!$I$2:$I$2049,MATCH($D1633,content!$C$2:$C$2049,0),1),"")</f>
        <v/>
      </c>
      <c r="M1633" s="1" t="str">
        <f t="shared" si="226"/>
        <v/>
      </c>
      <c r="N1633" s="1" t="str">
        <f>IF(LENB(M1633),COUNTIF(M$2:M1633,"●"),"")</f>
        <v/>
      </c>
      <c r="O1633" s="1" t="str">
        <f t="shared" si="234"/>
        <v/>
      </c>
      <c r="P1633" s="1" t="str">
        <f t="shared" si="227"/>
        <v/>
      </c>
      <c r="Q1633" s="1" t="str">
        <f t="shared" si="228"/>
        <v/>
      </c>
      <c r="R1633" s="1" t="str">
        <f t="shared" si="229"/>
        <v/>
      </c>
      <c r="S1633" s="1" t="str">
        <f t="shared" si="230"/>
        <v/>
      </c>
      <c r="T1633" s="1" t="str">
        <f t="shared" si="231"/>
        <v/>
      </c>
      <c r="U1633" s="1" t="str">
        <f t="shared" si="232"/>
        <v/>
      </c>
      <c r="V1633" s="1" t="str">
        <f t="shared" si="233"/>
        <v/>
      </c>
    </row>
    <row r="1634" spans="4:22" x14ac:dyDescent="0.55000000000000004">
      <c r="D1634" s="1">
        <v>1632</v>
      </c>
      <c r="E1634" s="1" t="str">
        <f>IFERROR(INDEX(content!$A$2:$A$2049,MATCH($D1634,content!$C$2:$C$2049,0),1),"")</f>
        <v/>
      </c>
      <c r="F1634" s="1" t="str">
        <f>IFERROR(INDEX(content!$B$2:$B$2049,MATCH($D1634,content!$C$2:$C$2049,0),1),"")</f>
        <v/>
      </c>
      <c r="G1634" s="1" t="str">
        <f>IFERROR(INDEX(content!$C$2:$C$2049,MATCH($D1634,content!$C$2:$C$2049,0),1),"")</f>
        <v/>
      </c>
      <c r="H1634" s="1" t="str">
        <f>IFERROR(INDEX(content!$D$2:$D$2049,MATCH($D1634,content!$C$2:$C$2049,0),1),"")</f>
        <v/>
      </c>
      <c r="I1634" s="1" t="str">
        <f>IFERROR(INDEX(content!$F$2:$F$2049,MATCH($D1634,content!$C$2:$C$2049,0),1),"")</f>
        <v/>
      </c>
      <c r="J1634" s="1" t="str">
        <f>IFERROR(INDEX(content!$G$2:$G$2049,MATCH($D1634,content!$C$2:$C$2049,0),1),"")</f>
        <v/>
      </c>
      <c r="K1634" s="1" t="str">
        <f>IFERROR(INDEX(content!$H$2:$H$2049,MATCH($D1634,content!$C$2:$C$2049,0),1),"")</f>
        <v/>
      </c>
      <c r="L1634" s="1" t="str">
        <f>IFERROR(INDEX(content!$I$2:$I$2049,MATCH($D1634,content!$C$2:$C$2049,0),1),"")</f>
        <v/>
      </c>
      <c r="M1634" s="1" t="str">
        <f t="shared" si="226"/>
        <v/>
      </c>
      <c r="N1634" s="1" t="str">
        <f>IF(LENB(M1634),COUNTIF(M$2:M1634,"●"),"")</f>
        <v/>
      </c>
      <c r="O1634" s="1" t="str">
        <f t="shared" si="234"/>
        <v/>
      </c>
      <c r="P1634" s="1" t="str">
        <f t="shared" si="227"/>
        <v/>
      </c>
      <c r="Q1634" s="1" t="str">
        <f t="shared" si="228"/>
        <v/>
      </c>
      <c r="R1634" s="1" t="str">
        <f t="shared" si="229"/>
        <v/>
      </c>
      <c r="S1634" s="1" t="str">
        <f t="shared" si="230"/>
        <v/>
      </c>
      <c r="T1634" s="1" t="str">
        <f t="shared" si="231"/>
        <v/>
      </c>
      <c r="U1634" s="1" t="str">
        <f t="shared" si="232"/>
        <v/>
      </c>
      <c r="V1634" s="1" t="str">
        <f t="shared" si="233"/>
        <v/>
      </c>
    </row>
    <row r="1635" spans="4:22" x14ac:dyDescent="0.55000000000000004">
      <c r="D1635" s="1">
        <v>1633</v>
      </c>
      <c r="E1635" s="1" t="str">
        <f>IFERROR(INDEX(content!$A$2:$A$2049,MATCH($D1635,content!$C$2:$C$2049,0),1),"")</f>
        <v/>
      </c>
      <c r="F1635" s="1" t="str">
        <f>IFERROR(INDEX(content!$B$2:$B$2049,MATCH($D1635,content!$C$2:$C$2049,0),1),"")</f>
        <v/>
      </c>
      <c r="G1635" s="1" t="str">
        <f>IFERROR(INDEX(content!$C$2:$C$2049,MATCH($D1635,content!$C$2:$C$2049,0),1),"")</f>
        <v/>
      </c>
      <c r="H1635" s="1" t="str">
        <f>IFERROR(INDEX(content!$D$2:$D$2049,MATCH($D1635,content!$C$2:$C$2049,0),1),"")</f>
        <v/>
      </c>
      <c r="I1635" s="1" t="str">
        <f>IFERROR(INDEX(content!$F$2:$F$2049,MATCH($D1635,content!$C$2:$C$2049,0),1),"")</f>
        <v/>
      </c>
      <c r="J1635" s="1" t="str">
        <f>IFERROR(INDEX(content!$G$2:$G$2049,MATCH($D1635,content!$C$2:$C$2049,0),1),"")</f>
        <v/>
      </c>
      <c r="K1635" s="1" t="str">
        <f>IFERROR(INDEX(content!$H$2:$H$2049,MATCH($D1635,content!$C$2:$C$2049,0),1),"")</f>
        <v/>
      </c>
      <c r="L1635" s="1" t="str">
        <f>IFERROR(INDEX(content!$I$2:$I$2049,MATCH($D1635,content!$C$2:$C$2049,0),1),"")</f>
        <v/>
      </c>
      <c r="M1635" s="1" t="str">
        <f t="shared" si="226"/>
        <v/>
      </c>
      <c r="N1635" s="1" t="str">
        <f>IF(LENB(M1635),COUNTIF(M$2:M1635,"●"),"")</f>
        <v/>
      </c>
      <c r="O1635" s="1" t="str">
        <f t="shared" si="234"/>
        <v/>
      </c>
      <c r="P1635" s="1" t="str">
        <f t="shared" si="227"/>
        <v/>
      </c>
      <c r="Q1635" s="1" t="str">
        <f t="shared" si="228"/>
        <v/>
      </c>
      <c r="R1635" s="1" t="str">
        <f t="shared" si="229"/>
        <v/>
      </c>
      <c r="S1635" s="1" t="str">
        <f t="shared" si="230"/>
        <v/>
      </c>
      <c r="T1635" s="1" t="str">
        <f t="shared" si="231"/>
        <v/>
      </c>
      <c r="U1635" s="1" t="str">
        <f t="shared" si="232"/>
        <v/>
      </c>
      <c r="V1635" s="1" t="str">
        <f t="shared" si="233"/>
        <v/>
      </c>
    </row>
    <row r="1636" spans="4:22" x14ac:dyDescent="0.55000000000000004">
      <c r="D1636" s="1">
        <v>1634</v>
      </c>
      <c r="E1636" s="1" t="str">
        <f>IFERROR(INDEX(content!$A$2:$A$2049,MATCH($D1636,content!$C$2:$C$2049,0),1),"")</f>
        <v/>
      </c>
      <c r="F1636" s="1" t="str">
        <f>IFERROR(INDEX(content!$B$2:$B$2049,MATCH($D1636,content!$C$2:$C$2049,0),1),"")</f>
        <v/>
      </c>
      <c r="G1636" s="1" t="str">
        <f>IFERROR(INDEX(content!$C$2:$C$2049,MATCH($D1636,content!$C$2:$C$2049,0),1),"")</f>
        <v/>
      </c>
      <c r="H1636" s="1" t="str">
        <f>IFERROR(INDEX(content!$D$2:$D$2049,MATCH($D1636,content!$C$2:$C$2049,0),1),"")</f>
        <v/>
      </c>
      <c r="I1636" s="1" t="str">
        <f>IFERROR(INDEX(content!$F$2:$F$2049,MATCH($D1636,content!$C$2:$C$2049,0),1),"")</f>
        <v/>
      </c>
      <c r="J1636" s="1" t="str">
        <f>IFERROR(INDEX(content!$G$2:$G$2049,MATCH($D1636,content!$C$2:$C$2049,0),1),"")</f>
        <v/>
      </c>
      <c r="K1636" s="1" t="str">
        <f>IFERROR(INDEX(content!$H$2:$H$2049,MATCH($D1636,content!$C$2:$C$2049,0),1),"")</f>
        <v/>
      </c>
      <c r="L1636" s="1" t="str">
        <f>IFERROR(INDEX(content!$I$2:$I$2049,MATCH($D1636,content!$C$2:$C$2049,0),1),"")</f>
        <v/>
      </c>
      <c r="M1636" s="1" t="str">
        <f t="shared" si="226"/>
        <v/>
      </c>
      <c r="N1636" s="1" t="str">
        <f>IF(LENB(M1636),COUNTIF(M$2:M1636,"●"),"")</f>
        <v/>
      </c>
      <c r="O1636" s="1" t="str">
        <f t="shared" si="234"/>
        <v/>
      </c>
      <c r="P1636" s="1" t="str">
        <f t="shared" si="227"/>
        <v/>
      </c>
      <c r="Q1636" s="1" t="str">
        <f t="shared" si="228"/>
        <v/>
      </c>
      <c r="R1636" s="1" t="str">
        <f t="shared" si="229"/>
        <v/>
      </c>
      <c r="S1636" s="1" t="str">
        <f t="shared" si="230"/>
        <v/>
      </c>
      <c r="T1636" s="1" t="str">
        <f t="shared" si="231"/>
        <v/>
      </c>
      <c r="U1636" s="1" t="str">
        <f t="shared" si="232"/>
        <v/>
      </c>
      <c r="V1636" s="1" t="str">
        <f t="shared" si="233"/>
        <v/>
      </c>
    </row>
    <row r="1637" spans="4:22" x14ac:dyDescent="0.55000000000000004">
      <c r="D1637" s="1">
        <v>1635</v>
      </c>
      <c r="E1637" s="1" t="str">
        <f>IFERROR(INDEX(content!$A$2:$A$2049,MATCH($D1637,content!$C$2:$C$2049,0),1),"")</f>
        <v/>
      </c>
      <c r="F1637" s="1" t="str">
        <f>IFERROR(INDEX(content!$B$2:$B$2049,MATCH($D1637,content!$C$2:$C$2049,0),1),"")</f>
        <v/>
      </c>
      <c r="G1637" s="1" t="str">
        <f>IFERROR(INDEX(content!$C$2:$C$2049,MATCH($D1637,content!$C$2:$C$2049,0),1),"")</f>
        <v/>
      </c>
      <c r="H1637" s="1" t="str">
        <f>IFERROR(INDEX(content!$D$2:$D$2049,MATCH($D1637,content!$C$2:$C$2049,0),1),"")</f>
        <v/>
      </c>
      <c r="I1637" s="1" t="str">
        <f>IFERROR(INDEX(content!$F$2:$F$2049,MATCH($D1637,content!$C$2:$C$2049,0),1),"")</f>
        <v/>
      </c>
      <c r="J1637" s="1" t="str">
        <f>IFERROR(INDEX(content!$G$2:$G$2049,MATCH($D1637,content!$C$2:$C$2049,0),1),"")</f>
        <v/>
      </c>
      <c r="K1637" s="1" t="str">
        <f>IFERROR(INDEX(content!$H$2:$H$2049,MATCH($D1637,content!$C$2:$C$2049,0),1),"")</f>
        <v/>
      </c>
      <c r="L1637" s="1" t="str">
        <f>IFERROR(INDEX(content!$I$2:$I$2049,MATCH($D1637,content!$C$2:$C$2049,0),1),"")</f>
        <v/>
      </c>
      <c r="M1637" s="1" t="str">
        <f t="shared" si="226"/>
        <v/>
      </c>
      <c r="N1637" s="1" t="str">
        <f>IF(LENB(M1637),COUNTIF(M$2:M1637,"●"),"")</f>
        <v/>
      </c>
      <c r="O1637" s="1" t="str">
        <f t="shared" si="234"/>
        <v/>
      </c>
      <c r="P1637" s="1" t="str">
        <f t="shared" si="227"/>
        <v/>
      </c>
      <c r="Q1637" s="1" t="str">
        <f t="shared" si="228"/>
        <v/>
      </c>
      <c r="R1637" s="1" t="str">
        <f t="shared" si="229"/>
        <v/>
      </c>
      <c r="S1637" s="1" t="str">
        <f t="shared" si="230"/>
        <v/>
      </c>
      <c r="T1637" s="1" t="str">
        <f t="shared" si="231"/>
        <v/>
      </c>
      <c r="U1637" s="1" t="str">
        <f t="shared" si="232"/>
        <v/>
      </c>
      <c r="V1637" s="1" t="str">
        <f t="shared" si="233"/>
        <v/>
      </c>
    </row>
    <row r="1638" spans="4:22" x14ac:dyDescent="0.55000000000000004">
      <c r="D1638" s="1">
        <v>1636</v>
      </c>
      <c r="E1638" s="1" t="str">
        <f>IFERROR(INDEX(content!$A$2:$A$2049,MATCH($D1638,content!$C$2:$C$2049,0),1),"")</f>
        <v/>
      </c>
      <c r="F1638" s="1" t="str">
        <f>IFERROR(INDEX(content!$B$2:$B$2049,MATCH($D1638,content!$C$2:$C$2049,0),1),"")</f>
        <v/>
      </c>
      <c r="G1638" s="1" t="str">
        <f>IFERROR(INDEX(content!$C$2:$C$2049,MATCH($D1638,content!$C$2:$C$2049,0),1),"")</f>
        <v/>
      </c>
      <c r="H1638" s="1" t="str">
        <f>IFERROR(INDEX(content!$D$2:$D$2049,MATCH($D1638,content!$C$2:$C$2049,0),1),"")</f>
        <v/>
      </c>
      <c r="I1638" s="1" t="str">
        <f>IFERROR(INDEX(content!$F$2:$F$2049,MATCH($D1638,content!$C$2:$C$2049,0),1),"")</f>
        <v/>
      </c>
      <c r="J1638" s="1" t="str">
        <f>IFERROR(INDEX(content!$G$2:$G$2049,MATCH($D1638,content!$C$2:$C$2049,0),1),"")</f>
        <v/>
      </c>
      <c r="K1638" s="1" t="str">
        <f>IFERROR(INDEX(content!$H$2:$H$2049,MATCH($D1638,content!$C$2:$C$2049,0),1),"")</f>
        <v/>
      </c>
      <c r="L1638" s="1" t="str">
        <f>IFERROR(INDEX(content!$I$2:$I$2049,MATCH($D1638,content!$C$2:$C$2049,0),1),"")</f>
        <v/>
      </c>
      <c r="M1638" s="1" t="str">
        <f t="shared" si="226"/>
        <v/>
      </c>
      <c r="N1638" s="1" t="str">
        <f>IF(LENB(M1638),COUNTIF(M$2:M1638,"●"),"")</f>
        <v/>
      </c>
      <c r="O1638" s="1" t="str">
        <f t="shared" si="234"/>
        <v/>
      </c>
      <c r="P1638" s="1" t="str">
        <f t="shared" si="227"/>
        <v/>
      </c>
      <c r="Q1638" s="1" t="str">
        <f t="shared" si="228"/>
        <v/>
      </c>
      <c r="R1638" s="1" t="str">
        <f t="shared" si="229"/>
        <v/>
      </c>
      <c r="S1638" s="1" t="str">
        <f t="shared" si="230"/>
        <v/>
      </c>
      <c r="T1638" s="1" t="str">
        <f t="shared" si="231"/>
        <v/>
      </c>
      <c r="U1638" s="1" t="str">
        <f t="shared" si="232"/>
        <v/>
      </c>
      <c r="V1638" s="1" t="str">
        <f t="shared" si="233"/>
        <v/>
      </c>
    </row>
    <row r="1639" spans="4:22" x14ac:dyDescent="0.55000000000000004">
      <c r="D1639" s="1">
        <v>1637</v>
      </c>
      <c r="E1639" s="1" t="str">
        <f>IFERROR(INDEX(content!$A$2:$A$2049,MATCH($D1639,content!$C$2:$C$2049,0),1),"")</f>
        <v/>
      </c>
      <c r="F1639" s="1" t="str">
        <f>IFERROR(INDEX(content!$B$2:$B$2049,MATCH($D1639,content!$C$2:$C$2049,0),1),"")</f>
        <v/>
      </c>
      <c r="G1639" s="1" t="str">
        <f>IFERROR(INDEX(content!$C$2:$C$2049,MATCH($D1639,content!$C$2:$C$2049,0),1),"")</f>
        <v/>
      </c>
      <c r="H1639" s="1" t="str">
        <f>IFERROR(INDEX(content!$D$2:$D$2049,MATCH($D1639,content!$C$2:$C$2049,0),1),"")</f>
        <v/>
      </c>
      <c r="I1639" s="1" t="str">
        <f>IFERROR(INDEX(content!$F$2:$F$2049,MATCH($D1639,content!$C$2:$C$2049,0),1),"")</f>
        <v/>
      </c>
      <c r="J1639" s="1" t="str">
        <f>IFERROR(INDEX(content!$G$2:$G$2049,MATCH($D1639,content!$C$2:$C$2049,0),1),"")</f>
        <v/>
      </c>
      <c r="K1639" s="1" t="str">
        <f>IFERROR(INDEX(content!$H$2:$H$2049,MATCH($D1639,content!$C$2:$C$2049,0),1),"")</f>
        <v/>
      </c>
      <c r="L1639" s="1" t="str">
        <f>IFERROR(INDEX(content!$I$2:$I$2049,MATCH($D1639,content!$C$2:$C$2049,0),1),"")</f>
        <v/>
      </c>
      <c r="M1639" s="1" t="str">
        <f t="shared" si="226"/>
        <v/>
      </c>
      <c r="N1639" s="1" t="str">
        <f>IF(LENB(M1639),COUNTIF(M$2:M1639,"●"),"")</f>
        <v/>
      </c>
      <c r="O1639" s="1" t="str">
        <f t="shared" si="234"/>
        <v/>
      </c>
      <c r="P1639" s="1" t="str">
        <f t="shared" si="227"/>
        <v/>
      </c>
      <c r="Q1639" s="1" t="str">
        <f t="shared" si="228"/>
        <v/>
      </c>
      <c r="R1639" s="1" t="str">
        <f t="shared" si="229"/>
        <v/>
      </c>
      <c r="S1639" s="1" t="str">
        <f t="shared" si="230"/>
        <v/>
      </c>
      <c r="T1639" s="1" t="str">
        <f t="shared" si="231"/>
        <v/>
      </c>
      <c r="U1639" s="1" t="str">
        <f t="shared" si="232"/>
        <v/>
      </c>
      <c r="V1639" s="1" t="str">
        <f t="shared" si="233"/>
        <v/>
      </c>
    </row>
    <row r="1640" spans="4:22" x14ac:dyDescent="0.55000000000000004">
      <c r="D1640" s="1">
        <v>1638</v>
      </c>
      <c r="E1640" s="1" t="str">
        <f>IFERROR(INDEX(content!$A$2:$A$2049,MATCH($D1640,content!$C$2:$C$2049,0),1),"")</f>
        <v/>
      </c>
      <c r="F1640" s="1" t="str">
        <f>IFERROR(INDEX(content!$B$2:$B$2049,MATCH($D1640,content!$C$2:$C$2049,0),1),"")</f>
        <v/>
      </c>
      <c r="G1640" s="1" t="str">
        <f>IFERROR(INDEX(content!$C$2:$C$2049,MATCH($D1640,content!$C$2:$C$2049,0),1),"")</f>
        <v/>
      </c>
      <c r="H1640" s="1" t="str">
        <f>IFERROR(INDEX(content!$D$2:$D$2049,MATCH($D1640,content!$C$2:$C$2049,0),1),"")</f>
        <v/>
      </c>
      <c r="I1640" s="1" t="str">
        <f>IFERROR(INDEX(content!$F$2:$F$2049,MATCH($D1640,content!$C$2:$C$2049,0),1),"")</f>
        <v/>
      </c>
      <c r="J1640" s="1" t="str">
        <f>IFERROR(INDEX(content!$G$2:$G$2049,MATCH($D1640,content!$C$2:$C$2049,0),1),"")</f>
        <v/>
      </c>
      <c r="K1640" s="1" t="str">
        <f>IFERROR(INDEX(content!$H$2:$H$2049,MATCH($D1640,content!$C$2:$C$2049,0),1),"")</f>
        <v/>
      </c>
      <c r="L1640" s="1" t="str">
        <f>IFERROR(INDEX(content!$I$2:$I$2049,MATCH($D1640,content!$C$2:$C$2049,0),1),"")</f>
        <v/>
      </c>
      <c r="M1640" s="1" t="str">
        <f t="shared" si="226"/>
        <v/>
      </c>
      <c r="N1640" s="1" t="str">
        <f>IF(LENB(M1640),COUNTIF(M$2:M1640,"●"),"")</f>
        <v/>
      </c>
      <c r="O1640" s="1" t="str">
        <f t="shared" si="234"/>
        <v/>
      </c>
      <c r="P1640" s="1" t="str">
        <f t="shared" si="227"/>
        <v/>
      </c>
      <c r="Q1640" s="1" t="str">
        <f t="shared" si="228"/>
        <v/>
      </c>
      <c r="R1640" s="1" t="str">
        <f t="shared" si="229"/>
        <v/>
      </c>
      <c r="S1640" s="1" t="str">
        <f t="shared" si="230"/>
        <v/>
      </c>
      <c r="T1640" s="1" t="str">
        <f t="shared" si="231"/>
        <v/>
      </c>
      <c r="U1640" s="1" t="str">
        <f t="shared" si="232"/>
        <v/>
      </c>
      <c r="V1640" s="1" t="str">
        <f t="shared" si="233"/>
        <v/>
      </c>
    </row>
    <row r="1641" spans="4:22" x14ac:dyDescent="0.55000000000000004">
      <c r="D1641" s="1">
        <v>1639</v>
      </c>
      <c r="E1641" s="1" t="str">
        <f>IFERROR(INDEX(content!$A$2:$A$2049,MATCH($D1641,content!$C$2:$C$2049,0),1),"")</f>
        <v/>
      </c>
      <c r="F1641" s="1" t="str">
        <f>IFERROR(INDEX(content!$B$2:$B$2049,MATCH($D1641,content!$C$2:$C$2049,0),1),"")</f>
        <v/>
      </c>
      <c r="G1641" s="1" t="str">
        <f>IFERROR(INDEX(content!$C$2:$C$2049,MATCH($D1641,content!$C$2:$C$2049,0),1),"")</f>
        <v/>
      </c>
      <c r="H1641" s="1" t="str">
        <f>IFERROR(INDEX(content!$D$2:$D$2049,MATCH($D1641,content!$C$2:$C$2049,0),1),"")</f>
        <v/>
      </c>
      <c r="I1641" s="1" t="str">
        <f>IFERROR(INDEX(content!$F$2:$F$2049,MATCH($D1641,content!$C$2:$C$2049,0),1),"")</f>
        <v/>
      </c>
      <c r="J1641" s="1" t="str">
        <f>IFERROR(INDEX(content!$G$2:$G$2049,MATCH($D1641,content!$C$2:$C$2049,0),1),"")</f>
        <v/>
      </c>
      <c r="K1641" s="1" t="str">
        <f>IFERROR(INDEX(content!$H$2:$H$2049,MATCH($D1641,content!$C$2:$C$2049,0),1),"")</f>
        <v/>
      </c>
      <c r="L1641" s="1" t="str">
        <f>IFERROR(INDEX(content!$I$2:$I$2049,MATCH($D1641,content!$C$2:$C$2049,0),1),"")</f>
        <v/>
      </c>
      <c r="M1641" s="1" t="str">
        <f t="shared" si="226"/>
        <v/>
      </c>
      <c r="N1641" s="1" t="str">
        <f>IF(LENB(M1641),COUNTIF(M$2:M1641,"●"),"")</f>
        <v/>
      </c>
      <c r="O1641" s="1" t="str">
        <f t="shared" si="234"/>
        <v/>
      </c>
      <c r="P1641" s="1" t="str">
        <f t="shared" si="227"/>
        <v/>
      </c>
      <c r="Q1641" s="1" t="str">
        <f t="shared" si="228"/>
        <v/>
      </c>
      <c r="R1641" s="1" t="str">
        <f t="shared" si="229"/>
        <v/>
      </c>
      <c r="S1641" s="1" t="str">
        <f t="shared" si="230"/>
        <v/>
      </c>
      <c r="T1641" s="1" t="str">
        <f t="shared" si="231"/>
        <v/>
      </c>
      <c r="U1641" s="1" t="str">
        <f t="shared" si="232"/>
        <v/>
      </c>
      <c r="V1641" s="1" t="str">
        <f t="shared" si="233"/>
        <v/>
      </c>
    </row>
    <row r="1642" spans="4:22" x14ac:dyDescent="0.55000000000000004">
      <c r="D1642" s="1">
        <v>1640</v>
      </c>
      <c r="E1642" s="1" t="str">
        <f>IFERROR(INDEX(content!$A$2:$A$2049,MATCH($D1642,content!$C$2:$C$2049,0),1),"")</f>
        <v/>
      </c>
      <c r="F1642" s="1" t="str">
        <f>IFERROR(INDEX(content!$B$2:$B$2049,MATCH($D1642,content!$C$2:$C$2049,0),1),"")</f>
        <v/>
      </c>
      <c r="G1642" s="1" t="str">
        <f>IFERROR(INDEX(content!$C$2:$C$2049,MATCH($D1642,content!$C$2:$C$2049,0),1),"")</f>
        <v/>
      </c>
      <c r="H1642" s="1" t="str">
        <f>IFERROR(INDEX(content!$D$2:$D$2049,MATCH($D1642,content!$C$2:$C$2049,0),1),"")</f>
        <v/>
      </c>
      <c r="I1642" s="1" t="str">
        <f>IFERROR(INDEX(content!$F$2:$F$2049,MATCH($D1642,content!$C$2:$C$2049,0),1),"")</f>
        <v/>
      </c>
      <c r="J1642" s="1" t="str">
        <f>IFERROR(INDEX(content!$G$2:$G$2049,MATCH($D1642,content!$C$2:$C$2049,0),1),"")</f>
        <v/>
      </c>
      <c r="K1642" s="1" t="str">
        <f>IFERROR(INDEX(content!$H$2:$H$2049,MATCH($D1642,content!$C$2:$C$2049,0),1),"")</f>
        <v/>
      </c>
      <c r="L1642" s="1" t="str">
        <f>IFERROR(INDEX(content!$I$2:$I$2049,MATCH($D1642,content!$C$2:$C$2049,0),1),"")</f>
        <v/>
      </c>
      <c r="M1642" s="1" t="str">
        <f t="shared" si="226"/>
        <v/>
      </c>
      <c r="N1642" s="1" t="str">
        <f>IF(LENB(M1642),COUNTIF(M$2:M1642,"●"),"")</f>
        <v/>
      </c>
      <c r="O1642" s="1" t="str">
        <f t="shared" si="234"/>
        <v/>
      </c>
      <c r="P1642" s="1" t="str">
        <f t="shared" si="227"/>
        <v/>
      </c>
      <c r="Q1642" s="1" t="str">
        <f t="shared" si="228"/>
        <v/>
      </c>
      <c r="R1642" s="1" t="str">
        <f t="shared" si="229"/>
        <v/>
      </c>
      <c r="S1642" s="1" t="str">
        <f t="shared" si="230"/>
        <v/>
      </c>
      <c r="T1642" s="1" t="str">
        <f t="shared" si="231"/>
        <v/>
      </c>
      <c r="U1642" s="1" t="str">
        <f t="shared" si="232"/>
        <v/>
      </c>
      <c r="V1642" s="1" t="str">
        <f t="shared" si="233"/>
        <v/>
      </c>
    </row>
    <row r="1643" spans="4:22" x14ac:dyDescent="0.55000000000000004">
      <c r="D1643" s="1">
        <v>1641</v>
      </c>
      <c r="E1643" s="1" t="str">
        <f>IFERROR(INDEX(content!$A$2:$A$2049,MATCH($D1643,content!$C$2:$C$2049,0),1),"")</f>
        <v/>
      </c>
      <c r="F1643" s="1" t="str">
        <f>IFERROR(INDEX(content!$B$2:$B$2049,MATCH($D1643,content!$C$2:$C$2049,0),1),"")</f>
        <v/>
      </c>
      <c r="G1643" s="1" t="str">
        <f>IFERROR(INDEX(content!$C$2:$C$2049,MATCH($D1643,content!$C$2:$C$2049,0),1),"")</f>
        <v/>
      </c>
      <c r="H1643" s="1" t="str">
        <f>IFERROR(INDEX(content!$D$2:$D$2049,MATCH($D1643,content!$C$2:$C$2049,0),1),"")</f>
        <v/>
      </c>
      <c r="I1643" s="1" t="str">
        <f>IFERROR(INDEX(content!$F$2:$F$2049,MATCH($D1643,content!$C$2:$C$2049,0),1),"")</f>
        <v/>
      </c>
      <c r="J1643" s="1" t="str">
        <f>IFERROR(INDEX(content!$G$2:$G$2049,MATCH($D1643,content!$C$2:$C$2049,0),1),"")</f>
        <v/>
      </c>
      <c r="K1643" s="1" t="str">
        <f>IFERROR(INDEX(content!$H$2:$H$2049,MATCH($D1643,content!$C$2:$C$2049,0),1),"")</f>
        <v/>
      </c>
      <c r="L1643" s="1" t="str">
        <f>IFERROR(INDEX(content!$I$2:$I$2049,MATCH($D1643,content!$C$2:$C$2049,0),1),"")</f>
        <v/>
      </c>
      <c r="M1643" s="1" t="str">
        <f t="shared" si="226"/>
        <v/>
      </c>
      <c r="N1643" s="1" t="str">
        <f>IF(LENB(M1643),COUNTIF(M$2:M1643,"●"),"")</f>
        <v/>
      </c>
      <c r="O1643" s="1" t="str">
        <f t="shared" si="234"/>
        <v/>
      </c>
      <c r="P1643" s="1" t="str">
        <f t="shared" si="227"/>
        <v/>
      </c>
      <c r="Q1643" s="1" t="str">
        <f t="shared" si="228"/>
        <v/>
      </c>
      <c r="R1643" s="1" t="str">
        <f t="shared" si="229"/>
        <v/>
      </c>
      <c r="S1643" s="1" t="str">
        <f t="shared" si="230"/>
        <v/>
      </c>
      <c r="T1643" s="1" t="str">
        <f t="shared" si="231"/>
        <v/>
      </c>
      <c r="U1643" s="1" t="str">
        <f t="shared" si="232"/>
        <v/>
      </c>
      <c r="V1643" s="1" t="str">
        <f t="shared" si="233"/>
        <v/>
      </c>
    </row>
    <row r="1644" spans="4:22" x14ac:dyDescent="0.55000000000000004">
      <c r="D1644" s="1">
        <v>1642</v>
      </c>
      <c r="E1644" s="1" t="str">
        <f>IFERROR(INDEX(content!$A$2:$A$2049,MATCH($D1644,content!$C$2:$C$2049,0),1),"")</f>
        <v/>
      </c>
      <c r="F1644" s="1" t="str">
        <f>IFERROR(INDEX(content!$B$2:$B$2049,MATCH($D1644,content!$C$2:$C$2049,0),1),"")</f>
        <v/>
      </c>
      <c r="G1644" s="1" t="str">
        <f>IFERROR(INDEX(content!$C$2:$C$2049,MATCH($D1644,content!$C$2:$C$2049,0),1),"")</f>
        <v/>
      </c>
      <c r="H1644" s="1" t="str">
        <f>IFERROR(INDEX(content!$D$2:$D$2049,MATCH($D1644,content!$C$2:$C$2049,0),1),"")</f>
        <v/>
      </c>
      <c r="I1644" s="1" t="str">
        <f>IFERROR(INDEX(content!$F$2:$F$2049,MATCH($D1644,content!$C$2:$C$2049,0),1),"")</f>
        <v/>
      </c>
      <c r="J1644" s="1" t="str">
        <f>IFERROR(INDEX(content!$G$2:$G$2049,MATCH($D1644,content!$C$2:$C$2049,0),1),"")</f>
        <v/>
      </c>
      <c r="K1644" s="1" t="str">
        <f>IFERROR(INDEX(content!$H$2:$H$2049,MATCH($D1644,content!$C$2:$C$2049,0),1),"")</f>
        <v/>
      </c>
      <c r="L1644" s="1" t="str">
        <f>IFERROR(INDEX(content!$I$2:$I$2049,MATCH($D1644,content!$C$2:$C$2049,0),1),"")</f>
        <v/>
      </c>
      <c r="M1644" s="1" t="str">
        <f t="shared" si="226"/>
        <v/>
      </c>
      <c r="N1644" s="1" t="str">
        <f>IF(LENB(M1644),COUNTIF(M$2:M1644,"●"),"")</f>
        <v/>
      </c>
      <c r="O1644" s="1" t="str">
        <f t="shared" si="234"/>
        <v/>
      </c>
      <c r="P1644" s="1" t="str">
        <f t="shared" si="227"/>
        <v/>
      </c>
      <c r="Q1644" s="1" t="str">
        <f t="shared" si="228"/>
        <v/>
      </c>
      <c r="R1644" s="1" t="str">
        <f t="shared" si="229"/>
        <v/>
      </c>
      <c r="S1644" s="1" t="str">
        <f t="shared" si="230"/>
        <v/>
      </c>
      <c r="T1644" s="1" t="str">
        <f t="shared" si="231"/>
        <v/>
      </c>
      <c r="U1644" s="1" t="str">
        <f t="shared" si="232"/>
        <v/>
      </c>
      <c r="V1644" s="1" t="str">
        <f t="shared" si="233"/>
        <v/>
      </c>
    </row>
    <row r="1645" spans="4:22" x14ac:dyDescent="0.55000000000000004">
      <c r="D1645" s="1">
        <v>1643</v>
      </c>
      <c r="E1645" s="1" t="str">
        <f>IFERROR(INDEX(content!$A$2:$A$2049,MATCH($D1645,content!$C$2:$C$2049,0),1),"")</f>
        <v/>
      </c>
      <c r="F1645" s="1" t="str">
        <f>IFERROR(INDEX(content!$B$2:$B$2049,MATCH($D1645,content!$C$2:$C$2049,0),1),"")</f>
        <v/>
      </c>
      <c r="G1645" s="1" t="str">
        <f>IFERROR(INDEX(content!$C$2:$C$2049,MATCH($D1645,content!$C$2:$C$2049,0),1),"")</f>
        <v/>
      </c>
      <c r="H1645" s="1" t="str">
        <f>IFERROR(INDEX(content!$D$2:$D$2049,MATCH($D1645,content!$C$2:$C$2049,0),1),"")</f>
        <v/>
      </c>
      <c r="I1645" s="1" t="str">
        <f>IFERROR(INDEX(content!$F$2:$F$2049,MATCH($D1645,content!$C$2:$C$2049,0),1),"")</f>
        <v/>
      </c>
      <c r="J1645" s="1" t="str">
        <f>IFERROR(INDEX(content!$G$2:$G$2049,MATCH($D1645,content!$C$2:$C$2049,0),1),"")</f>
        <v/>
      </c>
      <c r="K1645" s="1" t="str">
        <f>IFERROR(INDEX(content!$H$2:$H$2049,MATCH($D1645,content!$C$2:$C$2049,0),1),"")</f>
        <v/>
      </c>
      <c r="L1645" s="1" t="str">
        <f>IFERROR(INDEX(content!$I$2:$I$2049,MATCH($D1645,content!$C$2:$C$2049,0),1),"")</f>
        <v/>
      </c>
      <c r="M1645" s="1" t="str">
        <f t="shared" si="226"/>
        <v/>
      </c>
      <c r="N1645" s="1" t="str">
        <f>IF(LENB(M1645),COUNTIF(M$2:M1645,"●"),"")</f>
        <v/>
      </c>
      <c r="O1645" s="1" t="str">
        <f t="shared" si="234"/>
        <v/>
      </c>
      <c r="P1645" s="1" t="str">
        <f t="shared" si="227"/>
        <v/>
      </c>
      <c r="Q1645" s="1" t="str">
        <f t="shared" si="228"/>
        <v/>
      </c>
      <c r="R1645" s="1" t="str">
        <f t="shared" si="229"/>
        <v/>
      </c>
      <c r="S1645" s="1" t="str">
        <f t="shared" si="230"/>
        <v/>
      </c>
      <c r="T1645" s="1" t="str">
        <f t="shared" si="231"/>
        <v/>
      </c>
      <c r="U1645" s="1" t="str">
        <f t="shared" si="232"/>
        <v/>
      </c>
      <c r="V1645" s="1" t="str">
        <f t="shared" si="233"/>
        <v/>
      </c>
    </row>
    <row r="1646" spans="4:22" x14ac:dyDescent="0.55000000000000004">
      <c r="D1646" s="1">
        <v>1644</v>
      </c>
      <c r="E1646" s="1" t="str">
        <f>IFERROR(INDEX(content!$A$2:$A$2049,MATCH($D1646,content!$C$2:$C$2049,0),1),"")</f>
        <v/>
      </c>
      <c r="F1646" s="1" t="str">
        <f>IFERROR(INDEX(content!$B$2:$B$2049,MATCH($D1646,content!$C$2:$C$2049,0),1),"")</f>
        <v/>
      </c>
      <c r="G1646" s="1" t="str">
        <f>IFERROR(INDEX(content!$C$2:$C$2049,MATCH($D1646,content!$C$2:$C$2049,0),1),"")</f>
        <v/>
      </c>
      <c r="H1646" s="1" t="str">
        <f>IFERROR(INDEX(content!$D$2:$D$2049,MATCH($D1646,content!$C$2:$C$2049,0),1),"")</f>
        <v/>
      </c>
      <c r="I1646" s="1" t="str">
        <f>IFERROR(INDEX(content!$F$2:$F$2049,MATCH($D1646,content!$C$2:$C$2049,0),1),"")</f>
        <v/>
      </c>
      <c r="J1646" s="1" t="str">
        <f>IFERROR(INDEX(content!$G$2:$G$2049,MATCH($D1646,content!$C$2:$C$2049,0),1),"")</f>
        <v/>
      </c>
      <c r="K1646" s="1" t="str">
        <f>IFERROR(INDEX(content!$H$2:$H$2049,MATCH($D1646,content!$C$2:$C$2049,0),1),"")</f>
        <v/>
      </c>
      <c r="L1646" s="1" t="str">
        <f>IFERROR(INDEX(content!$I$2:$I$2049,MATCH($D1646,content!$C$2:$C$2049,0),1),"")</f>
        <v/>
      </c>
      <c r="M1646" s="1" t="str">
        <f t="shared" si="226"/>
        <v/>
      </c>
      <c r="N1646" s="1" t="str">
        <f>IF(LENB(M1646),COUNTIF(M$2:M1646,"●"),"")</f>
        <v/>
      </c>
      <c r="O1646" s="1" t="str">
        <f t="shared" si="234"/>
        <v/>
      </c>
      <c r="P1646" s="1" t="str">
        <f t="shared" si="227"/>
        <v/>
      </c>
      <c r="Q1646" s="1" t="str">
        <f t="shared" si="228"/>
        <v/>
      </c>
      <c r="R1646" s="1" t="str">
        <f t="shared" si="229"/>
        <v/>
      </c>
      <c r="S1646" s="1" t="str">
        <f t="shared" si="230"/>
        <v/>
      </c>
      <c r="T1646" s="1" t="str">
        <f t="shared" si="231"/>
        <v/>
      </c>
      <c r="U1646" s="1" t="str">
        <f t="shared" si="232"/>
        <v/>
      </c>
      <c r="V1646" s="1" t="str">
        <f t="shared" si="233"/>
        <v/>
      </c>
    </row>
    <row r="1647" spans="4:22" x14ac:dyDescent="0.55000000000000004">
      <c r="D1647" s="1">
        <v>1645</v>
      </c>
      <c r="E1647" s="1" t="str">
        <f>IFERROR(INDEX(content!$A$2:$A$2049,MATCH($D1647,content!$C$2:$C$2049,0),1),"")</f>
        <v/>
      </c>
      <c r="F1647" s="1" t="str">
        <f>IFERROR(INDEX(content!$B$2:$B$2049,MATCH($D1647,content!$C$2:$C$2049,0),1),"")</f>
        <v/>
      </c>
      <c r="G1647" s="1" t="str">
        <f>IFERROR(INDEX(content!$C$2:$C$2049,MATCH($D1647,content!$C$2:$C$2049,0),1),"")</f>
        <v/>
      </c>
      <c r="H1647" s="1" t="str">
        <f>IFERROR(INDEX(content!$D$2:$D$2049,MATCH($D1647,content!$C$2:$C$2049,0),1),"")</f>
        <v/>
      </c>
      <c r="I1647" s="1" t="str">
        <f>IFERROR(INDEX(content!$F$2:$F$2049,MATCH($D1647,content!$C$2:$C$2049,0),1),"")</f>
        <v/>
      </c>
      <c r="J1647" s="1" t="str">
        <f>IFERROR(INDEX(content!$G$2:$G$2049,MATCH($D1647,content!$C$2:$C$2049,0),1),"")</f>
        <v/>
      </c>
      <c r="K1647" s="1" t="str">
        <f>IFERROR(INDEX(content!$H$2:$H$2049,MATCH($D1647,content!$C$2:$C$2049,0),1),"")</f>
        <v/>
      </c>
      <c r="L1647" s="1" t="str">
        <f>IFERROR(INDEX(content!$I$2:$I$2049,MATCH($D1647,content!$C$2:$C$2049,0),1),"")</f>
        <v/>
      </c>
      <c r="M1647" s="1" t="str">
        <f t="shared" si="226"/>
        <v/>
      </c>
      <c r="N1647" s="1" t="str">
        <f>IF(LENB(M1647),COUNTIF(M$2:M1647,"●"),"")</f>
        <v/>
      </c>
      <c r="O1647" s="1" t="str">
        <f t="shared" si="234"/>
        <v/>
      </c>
      <c r="P1647" s="1" t="str">
        <f t="shared" si="227"/>
        <v/>
      </c>
      <c r="Q1647" s="1" t="str">
        <f t="shared" si="228"/>
        <v/>
      </c>
      <c r="R1647" s="1" t="str">
        <f t="shared" si="229"/>
        <v/>
      </c>
      <c r="S1647" s="1" t="str">
        <f t="shared" si="230"/>
        <v/>
      </c>
      <c r="T1647" s="1" t="str">
        <f t="shared" si="231"/>
        <v/>
      </c>
      <c r="U1647" s="1" t="str">
        <f t="shared" si="232"/>
        <v/>
      </c>
      <c r="V1647" s="1" t="str">
        <f t="shared" si="233"/>
        <v/>
      </c>
    </row>
    <row r="1648" spans="4:22" x14ac:dyDescent="0.55000000000000004">
      <c r="D1648" s="1">
        <v>1646</v>
      </c>
      <c r="E1648" s="1" t="str">
        <f>IFERROR(INDEX(content!$A$2:$A$2049,MATCH($D1648,content!$C$2:$C$2049,0),1),"")</f>
        <v/>
      </c>
      <c r="F1648" s="1" t="str">
        <f>IFERROR(INDEX(content!$B$2:$B$2049,MATCH($D1648,content!$C$2:$C$2049,0),1),"")</f>
        <v/>
      </c>
      <c r="G1648" s="1" t="str">
        <f>IFERROR(INDEX(content!$C$2:$C$2049,MATCH($D1648,content!$C$2:$C$2049,0),1),"")</f>
        <v/>
      </c>
      <c r="H1648" s="1" t="str">
        <f>IFERROR(INDEX(content!$D$2:$D$2049,MATCH($D1648,content!$C$2:$C$2049,0),1),"")</f>
        <v/>
      </c>
      <c r="I1648" s="1" t="str">
        <f>IFERROR(INDEX(content!$F$2:$F$2049,MATCH($D1648,content!$C$2:$C$2049,0),1),"")</f>
        <v/>
      </c>
      <c r="J1648" s="1" t="str">
        <f>IFERROR(INDEX(content!$G$2:$G$2049,MATCH($D1648,content!$C$2:$C$2049,0),1),"")</f>
        <v/>
      </c>
      <c r="K1648" s="1" t="str">
        <f>IFERROR(INDEX(content!$H$2:$H$2049,MATCH($D1648,content!$C$2:$C$2049,0),1),"")</f>
        <v/>
      </c>
      <c r="L1648" s="1" t="str">
        <f>IFERROR(INDEX(content!$I$2:$I$2049,MATCH($D1648,content!$C$2:$C$2049,0),1),"")</f>
        <v/>
      </c>
      <c r="M1648" s="1" t="str">
        <f t="shared" si="226"/>
        <v/>
      </c>
      <c r="N1648" s="1" t="str">
        <f>IF(LENB(M1648),COUNTIF(M$2:M1648,"●"),"")</f>
        <v/>
      </c>
      <c r="O1648" s="1" t="str">
        <f t="shared" si="234"/>
        <v/>
      </c>
      <c r="P1648" s="1" t="str">
        <f t="shared" si="227"/>
        <v/>
      </c>
      <c r="Q1648" s="1" t="str">
        <f t="shared" si="228"/>
        <v/>
      </c>
      <c r="R1648" s="1" t="str">
        <f t="shared" si="229"/>
        <v/>
      </c>
      <c r="S1648" s="1" t="str">
        <f t="shared" si="230"/>
        <v/>
      </c>
      <c r="T1648" s="1" t="str">
        <f t="shared" si="231"/>
        <v/>
      </c>
      <c r="U1648" s="1" t="str">
        <f t="shared" si="232"/>
        <v/>
      </c>
      <c r="V1648" s="1" t="str">
        <f t="shared" si="233"/>
        <v/>
      </c>
    </row>
    <row r="1649" spans="4:22" x14ac:dyDescent="0.55000000000000004">
      <c r="D1649" s="1">
        <v>1647</v>
      </c>
      <c r="E1649" s="1" t="str">
        <f>IFERROR(INDEX(content!$A$2:$A$2049,MATCH($D1649,content!$C$2:$C$2049,0),1),"")</f>
        <v/>
      </c>
      <c r="F1649" s="1" t="str">
        <f>IFERROR(INDEX(content!$B$2:$B$2049,MATCH($D1649,content!$C$2:$C$2049,0),1),"")</f>
        <v/>
      </c>
      <c r="G1649" s="1" t="str">
        <f>IFERROR(INDEX(content!$C$2:$C$2049,MATCH($D1649,content!$C$2:$C$2049,0),1),"")</f>
        <v/>
      </c>
      <c r="H1649" s="1" t="str">
        <f>IFERROR(INDEX(content!$D$2:$D$2049,MATCH($D1649,content!$C$2:$C$2049,0),1),"")</f>
        <v/>
      </c>
      <c r="I1649" s="1" t="str">
        <f>IFERROR(INDEX(content!$F$2:$F$2049,MATCH($D1649,content!$C$2:$C$2049,0),1),"")</f>
        <v/>
      </c>
      <c r="J1649" s="1" t="str">
        <f>IFERROR(INDEX(content!$G$2:$G$2049,MATCH($D1649,content!$C$2:$C$2049,0),1),"")</f>
        <v/>
      </c>
      <c r="K1649" s="1" t="str">
        <f>IFERROR(INDEX(content!$H$2:$H$2049,MATCH($D1649,content!$C$2:$C$2049,0),1),"")</f>
        <v/>
      </c>
      <c r="L1649" s="1" t="str">
        <f>IFERROR(INDEX(content!$I$2:$I$2049,MATCH($D1649,content!$C$2:$C$2049,0),1),"")</f>
        <v/>
      </c>
      <c r="M1649" s="1" t="str">
        <f t="shared" si="226"/>
        <v/>
      </c>
      <c r="N1649" s="1" t="str">
        <f>IF(LENB(M1649),COUNTIF(M$2:M1649,"●"),"")</f>
        <v/>
      </c>
      <c r="O1649" s="1" t="str">
        <f t="shared" si="234"/>
        <v/>
      </c>
      <c r="P1649" s="1" t="str">
        <f t="shared" si="227"/>
        <v/>
      </c>
      <c r="Q1649" s="1" t="str">
        <f t="shared" si="228"/>
        <v/>
      </c>
      <c r="R1649" s="1" t="str">
        <f t="shared" si="229"/>
        <v/>
      </c>
      <c r="S1649" s="1" t="str">
        <f t="shared" si="230"/>
        <v/>
      </c>
      <c r="T1649" s="1" t="str">
        <f t="shared" si="231"/>
        <v/>
      </c>
      <c r="U1649" s="1" t="str">
        <f t="shared" si="232"/>
        <v/>
      </c>
      <c r="V1649" s="1" t="str">
        <f t="shared" si="233"/>
        <v/>
      </c>
    </row>
    <row r="1650" spans="4:22" x14ac:dyDescent="0.55000000000000004">
      <c r="D1650" s="1">
        <v>1648</v>
      </c>
      <c r="E1650" s="1" t="str">
        <f>IFERROR(INDEX(content!$A$2:$A$2049,MATCH($D1650,content!$C$2:$C$2049,0),1),"")</f>
        <v/>
      </c>
      <c r="F1650" s="1" t="str">
        <f>IFERROR(INDEX(content!$B$2:$B$2049,MATCH($D1650,content!$C$2:$C$2049,0),1),"")</f>
        <v/>
      </c>
      <c r="G1650" s="1" t="str">
        <f>IFERROR(INDEX(content!$C$2:$C$2049,MATCH($D1650,content!$C$2:$C$2049,0),1),"")</f>
        <v/>
      </c>
      <c r="H1650" s="1" t="str">
        <f>IFERROR(INDEX(content!$D$2:$D$2049,MATCH($D1650,content!$C$2:$C$2049,0),1),"")</f>
        <v/>
      </c>
      <c r="I1650" s="1" t="str">
        <f>IFERROR(INDEX(content!$F$2:$F$2049,MATCH($D1650,content!$C$2:$C$2049,0),1),"")</f>
        <v/>
      </c>
      <c r="J1650" s="1" t="str">
        <f>IFERROR(INDEX(content!$G$2:$G$2049,MATCH($D1650,content!$C$2:$C$2049,0),1),"")</f>
        <v/>
      </c>
      <c r="K1650" s="1" t="str">
        <f>IFERROR(INDEX(content!$H$2:$H$2049,MATCH($D1650,content!$C$2:$C$2049,0),1),"")</f>
        <v/>
      </c>
      <c r="L1650" s="1" t="str">
        <f>IFERROR(INDEX(content!$I$2:$I$2049,MATCH($D1650,content!$C$2:$C$2049,0),1),"")</f>
        <v/>
      </c>
      <c r="M1650" s="1" t="str">
        <f t="shared" si="226"/>
        <v/>
      </c>
      <c r="N1650" s="1" t="str">
        <f>IF(LENB(M1650),COUNTIF(M$2:M1650,"●"),"")</f>
        <v/>
      </c>
      <c r="O1650" s="1" t="str">
        <f t="shared" si="234"/>
        <v/>
      </c>
      <c r="P1650" s="1" t="str">
        <f t="shared" si="227"/>
        <v/>
      </c>
      <c r="Q1650" s="1" t="str">
        <f t="shared" si="228"/>
        <v/>
      </c>
      <c r="R1650" s="1" t="str">
        <f t="shared" si="229"/>
        <v/>
      </c>
      <c r="S1650" s="1" t="str">
        <f t="shared" si="230"/>
        <v/>
      </c>
      <c r="T1650" s="1" t="str">
        <f t="shared" si="231"/>
        <v/>
      </c>
      <c r="U1650" s="1" t="str">
        <f t="shared" si="232"/>
        <v/>
      </c>
      <c r="V1650" s="1" t="str">
        <f t="shared" si="233"/>
        <v/>
      </c>
    </row>
    <row r="1651" spans="4:22" x14ac:dyDescent="0.55000000000000004">
      <c r="D1651" s="1">
        <v>1649</v>
      </c>
      <c r="E1651" s="1" t="str">
        <f>IFERROR(INDEX(content!$A$2:$A$2049,MATCH($D1651,content!$C$2:$C$2049,0),1),"")</f>
        <v/>
      </c>
      <c r="F1651" s="1" t="str">
        <f>IFERROR(INDEX(content!$B$2:$B$2049,MATCH($D1651,content!$C$2:$C$2049,0),1),"")</f>
        <v/>
      </c>
      <c r="G1651" s="1" t="str">
        <f>IFERROR(INDEX(content!$C$2:$C$2049,MATCH($D1651,content!$C$2:$C$2049,0),1),"")</f>
        <v/>
      </c>
      <c r="H1651" s="1" t="str">
        <f>IFERROR(INDEX(content!$D$2:$D$2049,MATCH($D1651,content!$C$2:$C$2049,0),1),"")</f>
        <v/>
      </c>
      <c r="I1651" s="1" t="str">
        <f>IFERROR(INDEX(content!$F$2:$F$2049,MATCH($D1651,content!$C$2:$C$2049,0),1),"")</f>
        <v/>
      </c>
      <c r="J1651" s="1" t="str">
        <f>IFERROR(INDEX(content!$G$2:$G$2049,MATCH($D1651,content!$C$2:$C$2049,0),1),"")</f>
        <v/>
      </c>
      <c r="K1651" s="1" t="str">
        <f>IFERROR(INDEX(content!$H$2:$H$2049,MATCH($D1651,content!$C$2:$C$2049,0),1),"")</f>
        <v/>
      </c>
      <c r="L1651" s="1" t="str">
        <f>IFERROR(INDEX(content!$I$2:$I$2049,MATCH($D1651,content!$C$2:$C$2049,0),1),"")</f>
        <v/>
      </c>
      <c r="M1651" s="1" t="str">
        <f t="shared" si="226"/>
        <v/>
      </c>
      <c r="N1651" s="1" t="str">
        <f>IF(LENB(M1651),COUNTIF(M$2:M1651,"●"),"")</f>
        <v/>
      </c>
      <c r="O1651" s="1" t="str">
        <f t="shared" si="234"/>
        <v/>
      </c>
      <c r="P1651" s="1" t="str">
        <f t="shared" si="227"/>
        <v/>
      </c>
      <c r="Q1651" s="1" t="str">
        <f t="shared" si="228"/>
        <v/>
      </c>
      <c r="R1651" s="1" t="str">
        <f t="shared" si="229"/>
        <v/>
      </c>
      <c r="S1651" s="1" t="str">
        <f t="shared" si="230"/>
        <v/>
      </c>
      <c r="T1651" s="1" t="str">
        <f t="shared" si="231"/>
        <v/>
      </c>
      <c r="U1651" s="1" t="str">
        <f t="shared" si="232"/>
        <v/>
      </c>
      <c r="V1651" s="1" t="str">
        <f t="shared" si="233"/>
        <v/>
      </c>
    </row>
    <row r="1652" spans="4:22" x14ac:dyDescent="0.55000000000000004">
      <c r="D1652" s="1">
        <v>1650</v>
      </c>
      <c r="E1652" s="1" t="str">
        <f>IFERROR(INDEX(content!$A$2:$A$2049,MATCH($D1652,content!$C$2:$C$2049,0),1),"")</f>
        <v/>
      </c>
      <c r="F1652" s="1" t="str">
        <f>IFERROR(INDEX(content!$B$2:$B$2049,MATCH($D1652,content!$C$2:$C$2049,0),1),"")</f>
        <v/>
      </c>
      <c r="G1652" s="1" t="str">
        <f>IFERROR(INDEX(content!$C$2:$C$2049,MATCH($D1652,content!$C$2:$C$2049,0),1),"")</f>
        <v/>
      </c>
      <c r="H1652" s="1" t="str">
        <f>IFERROR(INDEX(content!$D$2:$D$2049,MATCH($D1652,content!$C$2:$C$2049,0),1),"")</f>
        <v/>
      </c>
      <c r="I1652" s="1" t="str">
        <f>IFERROR(INDEX(content!$F$2:$F$2049,MATCH($D1652,content!$C$2:$C$2049,0),1),"")</f>
        <v/>
      </c>
      <c r="J1652" s="1" t="str">
        <f>IFERROR(INDEX(content!$G$2:$G$2049,MATCH($D1652,content!$C$2:$C$2049,0),1),"")</f>
        <v/>
      </c>
      <c r="K1652" s="1" t="str">
        <f>IFERROR(INDEX(content!$H$2:$H$2049,MATCH($D1652,content!$C$2:$C$2049,0),1),"")</f>
        <v/>
      </c>
      <c r="L1652" s="1" t="str">
        <f>IFERROR(INDEX(content!$I$2:$I$2049,MATCH($D1652,content!$C$2:$C$2049,0),1),"")</f>
        <v/>
      </c>
      <c r="M1652" s="1" t="str">
        <f t="shared" si="226"/>
        <v/>
      </c>
      <c r="N1652" s="1" t="str">
        <f>IF(LENB(M1652),COUNTIF(M$2:M1652,"●"),"")</f>
        <v/>
      </c>
      <c r="O1652" s="1" t="str">
        <f t="shared" si="234"/>
        <v/>
      </c>
      <c r="P1652" s="1" t="str">
        <f t="shared" si="227"/>
        <v/>
      </c>
      <c r="Q1652" s="1" t="str">
        <f t="shared" si="228"/>
        <v/>
      </c>
      <c r="R1652" s="1" t="str">
        <f t="shared" si="229"/>
        <v/>
      </c>
      <c r="S1652" s="1" t="str">
        <f t="shared" si="230"/>
        <v/>
      </c>
      <c r="T1652" s="1" t="str">
        <f t="shared" si="231"/>
        <v/>
      </c>
      <c r="U1652" s="1" t="str">
        <f t="shared" si="232"/>
        <v/>
      </c>
      <c r="V1652" s="1" t="str">
        <f t="shared" si="233"/>
        <v/>
      </c>
    </row>
    <row r="1653" spans="4:22" x14ac:dyDescent="0.55000000000000004">
      <c r="D1653" s="1">
        <v>1651</v>
      </c>
      <c r="E1653" s="1" t="str">
        <f>IFERROR(INDEX(content!$A$2:$A$2049,MATCH($D1653,content!$C$2:$C$2049,0),1),"")</f>
        <v/>
      </c>
      <c r="F1653" s="1" t="str">
        <f>IFERROR(INDEX(content!$B$2:$B$2049,MATCH($D1653,content!$C$2:$C$2049,0),1),"")</f>
        <v/>
      </c>
      <c r="G1653" s="1" t="str">
        <f>IFERROR(INDEX(content!$C$2:$C$2049,MATCH($D1653,content!$C$2:$C$2049,0),1),"")</f>
        <v/>
      </c>
      <c r="H1653" s="1" t="str">
        <f>IFERROR(INDEX(content!$D$2:$D$2049,MATCH($D1653,content!$C$2:$C$2049,0),1),"")</f>
        <v/>
      </c>
      <c r="I1653" s="1" t="str">
        <f>IFERROR(INDEX(content!$F$2:$F$2049,MATCH($D1653,content!$C$2:$C$2049,0),1),"")</f>
        <v/>
      </c>
      <c r="J1653" s="1" t="str">
        <f>IFERROR(INDEX(content!$G$2:$G$2049,MATCH($D1653,content!$C$2:$C$2049,0),1),"")</f>
        <v/>
      </c>
      <c r="K1653" s="1" t="str">
        <f>IFERROR(INDEX(content!$H$2:$H$2049,MATCH($D1653,content!$C$2:$C$2049,0),1),"")</f>
        <v/>
      </c>
      <c r="L1653" s="1" t="str">
        <f>IFERROR(INDEX(content!$I$2:$I$2049,MATCH($D1653,content!$C$2:$C$2049,0),1),"")</f>
        <v/>
      </c>
      <c r="M1653" s="1" t="str">
        <f t="shared" si="226"/>
        <v/>
      </c>
      <c r="N1653" s="1" t="str">
        <f>IF(LENB(M1653),COUNTIF(M$2:M1653,"●"),"")</f>
        <v/>
      </c>
      <c r="O1653" s="1" t="str">
        <f t="shared" si="234"/>
        <v/>
      </c>
      <c r="P1653" s="1" t="str">
        <f t="shared" si="227"/>
        <v/>
      </c>
      <c r="Q1653" s="1" t="str">
        <f t="shared" si="228"/>
        <v/>
      </c>
      <c r="R1653" s="1" t="str">
        <f t="shared" si="229"/>
        <v/>
      </c>
      <c r="S1653" s="1" t="str">
        <f t="shared" si="230"/>
        <v/>
      </c>
      <c r="T1653" s="1" t="str">
        <f t="shared" si="231"/>
        <v/>
      </c>
      <c r="U1653" s="1" t="str">
        <f t="shared" si="232"/>
        <v/>
      </c>
      <c r="V1653" s="1" t="str">
        <f t="shared" si="233"/>
        <v/>
      </c>
    </row>
    <row r="1654" spans="4:22" x14ac:dyDescent="0.55000000000000004">
      <c r="D1654" s="1">
        <v>1652</v>
      </c>
      <c r="E1654" s="1" t="str">
        <f>IFERROR(INDEX(content!$A$2:$A$2049,MATCH($D1654,content!$C$2:$C$2049,0),1),"")</f>
        <v/>
      </c>
      <c r="F1654" s="1" t="str">
        <f>IFERROR(INDEX(content!$B$2:$B$2049,MATCH($D1654,content!$C$2:$C$2049,0),1),"")</f>
        <v/>
      </c>
      <c r="G1654" s="1" t="str">
        <f>IFERROR(INDEX(content!$C$2:$C$2049,MATCH($D1654,content!$C$2:$C$2049,0),1),"")</f>
        <v/>
      </c>
      <c r="H1654" s="1" t="str">
        <f>IFERROR(INDEX(content!$D$2:$D$2049,MATCH($D1654,content!$C$2:$C$2049,0),1),"")</f>
        <v/>
      </c>
      <c r="I1654" s="1" t="str">
        <f>IFERROR(INDEX(content!$F$2:$F$2049,MATCH($D1654,content!$C$2:$C$2049,0),1),"")</f>
        <v/>
      </c>
      <c r="J1654" s="1" t="str">
        <f>IFERROR(INDEX(content!$G$2:$G$2049,MATCH($D1654,content!$C$2:$C$2049,0),1),"")</f>
        <v/>
      </c>
      <c r="K1654" s="1" t="str">
        <f>IFERROR(INDEX(content!$H$2:$H$2049,MATCH($D1654,content!$C$2:$C$2049,0),1),"")</f>
        <v/>
      </c>
      <c r="L1654" s="1" t="str">
        <f>IFERROR(INDEX(content!$I$2:$I$2049,MATCH($D1654,content!$C$2:$C$2049,0),1),"")</f>
        <v/>
      </c>
      <c r="M1654" s="1" t="str">
        <f t="shared" si="226"/>
        <v/>
      </c>
      <c r="N1654" s="1" t="str">
        <f>IF(LENB(M1654),COUNTIF(M$2:M1654,"●"),"")</f>
        <v/>
      </c>
      <c r="O1654" s="1" t="str">
        <f t="shared" si="234"/>
        <v/>
      </c>
      <c r="P1654" s="1" t="str">
        <f t="shared" si="227"/>
        <v/>
      </c>
      <c r="Q1654" s="1" t="str">
        <f t="shared" si="228"/>
        <v/>
      </c>
      <c r="R1654" s="1" t="str">
        <f t="shared" si="229"/>
        <v/>
      </c>
      <c r="S1654" s="1" t="str">
        <f t="shared" si="230"/>
        <v/>
      </c>
      <c r="T1654" s="1" t="str">
        <f t="shared" si="231"/>
        <v/>
      </c>
      <c r="U1654" s="1" t="str">
        <f t="shared" si="232"/>
        <v/>
      </c>
      <c r="V1654" s="1" t="str">
        <f t="shared" si="233"/>
        <v/>
      </c>
    </row>
    <row r="1655" spans="4:22" x14ac:dyDescent="0.55000000000000004">
      <c r="D1655" s="1">
        <v>1653</v>
      </c>
      <c r="E1655" s="1" t="str">
        <f>IFERROR(INDEX(content!$A$2:$A$2049,MATCH($D1655,content!$C$2:$C$2049,0),1),"")</f>
        <v/>
      </c>
      <c r="F1655" s="1" t="str">
        <f>IFERROR(INDEX(content!$B$2:$B$2049,MATCH($D1655,content!$C$2:$C$2049,0),1),"")</f>
        <v/>
      </c>
      <c r="G1655" s="1" t="str">
        <f>IFERROR(INDEX(content!$C$2:$C$2049,MATCH($D1655,content!$C$2:$C$2049,0),1),"")</f>
        <v/>
      </c>
      <c r="H1655" s="1" t="str">
        <f>IFERROR(INDEX(content!$D$2:$D$2049,MATCH($D1655,content!$C$2:$C$2049,0),1),"")</f>
        <v/>
      </c>
      <c r="I1655" s="1" t="str">
        <f>IFERROR(INDEX(content!$F$2:$F$2049,MATCH($D1655,content!$C$2:$C$2049,0),1),"")</f>
        <v/>
      </c>
      <c r="J1655" s="1" t="str">
        <f>IFERROR(INDEX(content!$G$2:$G$2049,MATCH($D1655,content!$C$2:$C$2049,0),1),"")</f>
        <v/>
      </c>
      <c r="K1655" s="1" t="str">
        <f>IFERROR(INDEX(content!$H$2:$H$2049,MATCH($D1655,content!$C$2:$C$2049,0),1),"")</f>
        <v/>
      </c>
      <c r="L1655" s="1" t="str">
        <f>IFERROR(INDEX(content!$I$2:$I$2049,MATCH($D1655,content!$C$2:$C$2049,0),1),"")</f>
        <v/>
      </c>
      <c r="M1655" s="1" t="str">
        <f t="shared" si="226"/>
        <v/>
      </c>
      <c r="N1655" s="1" t="str">
        <f>IF(LENB(M1655),COUNTIF(M$2:M1655,"●"),"")</f>
        <v/>
      </c>
      <c r="O1655" s="1" t="str">
        <f t="shared" si="234"/>
        <v/>
      </c>
      <c r="P1655" s="1" t="str">
        <f t="shared" si="227"/>
        <v/>
      </c>
      <c r="Q1655" s="1" t="str">
        <f t="shared" si="228"/>
        <v/>
      </c>
      <c r="R1655" s="1" t="str">
        <f t="shared" si="229"/>
        <v/>
      </c>
      <c r="S1655" s="1" t="str">
        <f t="shared" si="230"/>
        <v/>
      </c>
      <c r="T1655" s="1" t="str">
        <f t="shared" si="231"/>
        <v/>
      </c>
      <c r="U1655" s="1" t="str">
        <f t="shared" si="232"/>
        <v/>
      </c>
      <c r="V1655" s="1" t="str">
        <f t="shared" si="233"/>
        <v/>
      </c>
    </row>
    <row r="1656" spans="4:22" x14ac:dyDescent="0.55000000000000004">
      <c r="D1656" s="1">
        <v>1654</v>
      </c>
      <c r="E1656" s="1" t="str">
        <f>IFERROR(INDEX(content!$A$2:$A$2049,MATCH($D1656,content!$C$2:$C$2049,0),1),"")</f>
        <v/>
      </c>
      <c r="F1656" s="1" t="str">
        <f>IFERROR(INDEX(content!$B$2:$B$2049,MATCH($D1656,content!$C$2:$C$2049,0),1),"")</f>
        <v/>
      </c>
      <c r="G1656" s="1" t="str">
        <f>IFERROR(INDEX(content!$C$2:$C$2049,MATCH($D1656,content!$C$2:$C$2049,0),1),"")</f>
        <v/>
      </c>
      <c r="H1656" s="1" t="str">
        <f>IFERROR(INDEX(content!$D$2:$D$2049,MATCH($D1656,content!$C$2:$C$2049,0),1),"")</f>
        <v/>
      </c>
      <c r="I1656" s="1" t="str">
        <f>IFERROR(INDEX(content!$F$2:$F$2049,MATCH($D1656,content!$C$2:$C$2049,0),1),"")</f>
        <v/>
      </c>
      <c r="J1656" s="1" t="str">
        <f>IFERROR(INDEX(content!$G$2:$G$2049,MATCH($D1656,content!$C$2:$C$2049,0),1),"")</f>
        <v/>
      </c>
      <c r="K1656" s="1" t="str">
        <f>IFERROR(INDEX(content!$H$2:$H$2049,MATCH($D1656,content!$C$2:$C$2049,0),1),"")</f>
        <v/>
      </c>
      <c r="L1656" s="1" t="str">
        <f>IFERROR(INDEX(content!$I$2:$I$2049,MATCH($D1656,content!$C$2:$C$2049,0),1),"")</f>
        <v/>
      </c>
      <c r="M1656" s="1" t="str">
        <f t="shared" si="226"/>
        <v/>
      </c>
      <c r="N1656" s="1" t="str">
        <f>IF(LENB(M1656),COUNTIF(M$2:M1656,"●"),"")</f>
        <v/>
      </c>
      <c r="O1656" s="1" t="str">
        <f t="shared" si="234"/>
        <v/>
      </c>
      <c r="P1656" s="1" t="str">
        <f t="shared" si="227"/>
        <v/>
      </c>
      <c r="Q1656" s="1" t="str">
        <f t="shared" si="228"/>
        <v/>
      </c>
      <c r="R1656" s="1" t="str">
        <f t="shared" si="229"/>
        <v/>
      </c>
      <c r="S1656" s="1" t="str">
        <f t="shared" si="230"/>
        <v/>
      </c>
      <c r="T1656" s="1" t="str">
        <f t="shared" si="231"/>
        <v/>
      </c>
      <c r="U1656" s="1" t="str">
        <f t="shared" si="232"/>
        <v/>
      </c>
      <c r="V1656" s="1" t="str">
        <f t="shared" si="233"/>
        <v/>
      </c>
    </row>
    <row r="1657" spans="4:22" x14ac:dyDescent="0.55000000000000004">
      <c r="D1657" s="1">
        <v>1655</v>
      </c>
      <c r="E1657" s="1" t="str">
        <f>IFERROR(INDEX(content!$A$2:$A$2049,MATCH($D1657,content!$C$2:$C$2049,0),1),"")</f>
        <v/>
      </c>
      <c r="F1657" s="1" t="str">
        <f>IFERROR(INDEX(content!$B$2:$B$2049,MATCH($D1657,content!$C$2:$C$2049,0),1),"")</f>
        <v/>
      </c>
      <c r="G1657" s="1" t="str">
        <f>IFERROR(INDEX(content!$C$2:$C$2049,MATCH($D1657,content!$C$2:$C$2049,0),1),"")</f>
        <v/>
      </c>
      <c r="H1657" s="1" t="str">
        <f>IFERROR(INDEX(content!$D$2:$D$2049,MATCH($D1657,content!$C$2:$C$2049,0),1),"")</f>
        <v/>
      </c>
      <c r="I1657" s="1" t="str">
        <f>IFERROR(INDEX(content!$F$2:$F$2049,MATCH($D1657,content!$C$2:$C$2049,0),1),"")</f>
        <v/>
      </c>
      <c r="J1657" s="1" t="str">
        <f>IFERROR(INDEX(content!$G$2:$G$2049,MATCH($D1657,content!$C$2:$C$2049,0),1),"")</f>
        <v/>
      </c>
      <c r="K1657" s="1" t="str">
        <f>IFERROR(INDEX(content!$H$2:$H$2049,MATCH($D1657,content!$C$2:$C$2049,0),1),"")</f>
        <v/>
      </c>
      <c r="L1657" s="1" t="str">
        <f>IFERROR(INDEX(content!$I$2:$I$2049,MATCH($D1657,content!$C$2:$C$2049,0),1),"")</f>
        <v/>
      </c>
      <c r="M1657" s="1" t="str">
        <f t="shared" si="226"/>
        <v/>
      </c>
      <c r="N1657" s="1" t="str">
        <f>IF(LENB(M1657),COUNTIF(M$2:M1657,"●"),"")</f>
        <v/>
      </c>
      <c r="O1657" s="1" t="str">
        <f t="shared" si="234"/>
        <v/>
      </c>
      <c r="P1657" s="1" t="str">
        <f t="shared" si="227"/>
        <v/>
      </c>
      <c r="Q1657" s="1" t="str">
        <f t="shared" si="228"/>
        <v/>
      </c>
      <c r="R1657" s="1" t="str">
        <f t="shared" si="229"/>
        <v/>
      </c>
      <c r="S1657" s="1" t="str">
        <f t="shared" si="230"/>
        <v/>
      </c>
      <c r="T1657" s="1" t="str">
        <f t="shared" si="231"/>
        <v/>
      </c>
      <c r="U1657" s="1" t="str">
        <f t="shared" si="232"/>
        <v/>
      </c>
      <c r="V1657" s="1" t="str">
        <f t="shared" si="233"/>
        <v/>
      </c>
    </row>
    <row r="1658" spans="4:22" x14ac:dyDescent="0.55000000000000004">
      <c r="D1658" s="1">
        <v>1656</v>
      </c>
      <c r="E1658" s="1" t="str">
        <f>IFERROR(INDEX(content!$A$2:$A$2049,MATCH($D1658,content!$C$2:$C$2049,0),1),"")</f>
        <v/>
      </c>
      <c r="F1658" s="1" t="str">
        <f>IFERROR(INDEX(content!$B$2:$B$2049,MATCH($D1658,content!$C$2:$C$2049,0),1),"")</f>
        <v/>
      </c>
      <c r="G1658" s="1" t="str">
        <f>IFERROR(INDEX(content!$C$2:$C$2049,MATCH($D1658,content!$C$2:$C$2049,0),1),"")</f>
        <v/>
      </c>
      <c r="H1658" s="1" t="str">
        <f>IFERROR(INDEX(content!$D$2:$D$2049,MATCH($D1658,content!$C$2:$C$2049,0),1),"")</f>
        <v/>
      </c>
      <c r="I1658" s="1" t="str">
        <f>IFERROR(INDEX(content!$F$2:$F$2049,MATCH($D1658,content!$C$2:$C$2049,0),1),"")</f>
        <v/>
      </c>
      <c r="J1658" s="1" t="str">
        <f>IFERROR(INDEX(content!$G$2:$G$2049,MATCH($D1658,content!$C$2:$C$2049,0),1),"")</f>
        <v/>
      </c>
      <c r="K1658" s="1" t="str">
        <f>IFERROR(INDEX(content!$H$2:$H$2049,MATCH($D1658,content!$C$2:$C$2049,0),1),"")</f>
        <v/>
      </c>
      <c r="L1658" s="1" t="str">
        <f>IFERROR(INDEX(content!$I$2:$I$2049,MATCH($D1658,content!$C$2:$C$2049,0),1),"")</f>
        <v/>
      </c>
      <c r="M1658" s="1" t="str">
        <f t="shared" si="226"/>
        <v/>
      </c>
      <c r="N1658" s="1" t="str">
        <f>IF(LENB(M1658),COUNTIF(M$2:M1658,"●"),"")</f>
        <v/>
      </c>
      <c r="O1658" s="1" t="str">
        <f t="shared" si="234"/>
        <v/>
      </c>
      <c r="P1658" s="1" t="str">
        <f t="shared" si="227"/>
        <v/>
      </c>
      <c r="Q1658" s="1" t="str">
        <f t="shared" si="228"/>
        <v/>
      </c>
      <c r="R1658" s="1" t="str">
        <f t="shared" si="229"/>
        <v/>
      </c>
      <c r="S1658" s="1" t="str">
        <f t="shared" si="230"/>
        <v/>
      </c>
      <c r="T1658" s="1" t="str">
        <f t="shared" si="231"/>
        <v/>
      </c>
      <c r="U1658" s="1" t="str">
        <f t="shared" si="232"/>
        <v/>
      </c>
      <c r="V1658" s="1" t="str">
        <f t="shared" si="233"/>
        <v/>
      </c>
    </row>
    <row r="1659" spans="4:22" x14ac:dyDescent="0.55000000000000004">
      <c r="D1659" s="1">
        <v>1657</v>
      </c>
      <c r="E1659" s="1" t="str">
        <f>IFERROR(INDEX(content!$A$2:$A$2049,MATCH($D1659,content!$C$2:$C$2049,0),1),"")</f>
        <v/>
      </c>
      <c r="F1659" s="1" t="str">
        <f>IFERROR(INDEX(content!$B$2:$B$2049,MATCH($D1659,content!$C$2:$C$2049,0),1),"")</f>
        <v/>
      </c>
      <c r="G1659" s="1" t="str">
        <f>IFERROR(INDEX(content!$C$2:$C$2049,MATCH($D1659,content!$C$2:$C$2049,0),1),"")</f>
        <v/>
      </c>
      <c r="H1659" s="1" t="str">
        <f>IFERROR(INDEX(content!$D$2:$D$2049,MATCH($D1659,content!$C$2:$C$2049,0),1),"")</f>
        <v/>
      </c>
      <c r="I1659" s="1" t="str">
        <f>IFERROR(INDEX(content!$F$2:$F$2049,MATCH($D1659,content!$C$2:$C$2049,0),1),"")</f>
        <v/>
      </c>
      <c r="J1659" s="1" t="str">
        <f>IFERROR(INDEX(content!$G$2:$G$2049,MATCH($D1659,content!$C$2:$C$2049,0),1),"")</f>
        <v/>
      </c>
      <c r="K1659" s="1" t="str">
        <f>IFERROR(INDEX(content!$H$2:$H$2049,MATCH($D1659,content!$C$2:$C$2049,0),1),"")</f>
        <v/>
      </c>
      <c r="L1659" s="1" t="str">
        <f>IFERROR(INDEX(content!$I$2:$I$2049,MATCH($D1659,content!$C$2:$C$2049,0),1),"")</f>
        <v/>
      </c>
      <c r="M1659" s="1" t="str">
        <f t="shared" si="226"/>
        <v/>
      </c>
      <c r="N1659" s="1" t="str">
        <f>IF(LENB(M1659),COUNTIF(M$2:M1659,"●"),"")</f>
        <v/>
      </c>
      <c r="O1659" s="1" t="str">
        <f t="shared" si="234"/>
        <v/>
      </c>
      <c r="P1659" s="1" t="str">
        <f t="shared" si="227"/>
        <v/>
      </c>
      <c r="Q1659" s="1" t="str">
        <f t="shared" si="228"/>
        <v/>
      </c>
      <c r="R1659" s="1" t="str">
        <f t="shared" si="229"/>
        <v/>
      </c>
      <c r="S1659" s="1" t="str">
        <f t="shared" si="230"/>
        <v/>
      </c>
      <c r="T1659" s="1" t="str">
        <f t="shared" si="231"/>
        <v/>
      </c>
      <c r="U1659" s="1" t="str">
        <f t="shared" si="232"/>
        <v/>
      </c>
      <c r="V1659" s="1" t="str">
        <f t="shared" si="233"/>
        <v/>
      </c>
    </row>
    <row r="1660" spans="4:22" x14ac:dyDescent="0.55000000000000004">
      <c r="D1660" s="1">
        <v>1658</v>
      </c>
      <c r="E1660" s="1" t="str">
        <f>IFERROR(INDEX(content!$A$2:$A$2049,MATCH($D1660,content!$C$2:$C$2049,0),1),"")</f>
        <v/>
      </c>
      <c r="F1660" s="1" t="str">
        <f>IFERROR(INDEX(content!$B$2:$B$2049,MATCH($D1660,content!$C$2:$C$2049,0),1),"")</f>
        <v/>
      </c>
      <c r="G1660" s="1" t="str">
        <f>IFERROR(INDEX(content!$C$2:$C$2049,MATCH($D1660,content!$C$2:$C$2049,0),1),"")</f>
        <v/>
      </c>
      <c r="H1660" s="1" t="str">
        <f>IFERROR(INDEX(content!$D$2:$D$2049,MATCH($D1660,content!$C$2:$C$2049,0),1),"")</f>
        <v/>
      </c>
      <c r="I1660" s="1" t="str">
        <f>IFERROR(INDEX(content!$F$2:$F$2049,MATCH($D1660,content!$C$2:$C$2049,0),1),"")</f>
        <v/>
      </c>
      <c r="J1660" s="1" t="str">
        <f>IFERROR(INDEX(content!$G$2:$G$2049,MATCH($D1660,content!$C$2:$C$2049,0),1),"")</f>
        <v/>
      </c>
      <c r="K1660" s="1" t="str">
        <f>IFERROR(INDEX(content!$H$2:$H$2049,MATCH($D1660,content!$C$2:$C$2049,0),1),"")</f>
        <v/>
      </c>
      <c r="L1660" s="1" t="str">
        <f>IFERROR(INDEX(content!$I$2:$I$2049,MATCH($D1660,content!$C$2:$C$2049,0),1),"")</f>
        <v/>
      </c>
      <c r="M1660" s="1" t="str">
        <f t="shared" si="226"/>
        <v/>
      </c>
      <c r="N1660" s="1" t="str">
        <f>IF(LENB(M1660),COUNTIF(M$2:M1660,"●"),"")</f>
        <v/>
      </c>
      <c r="O1660" s="1" t="str">
        <f t="shared" si="234"/>
        <v/>
      </c>
      <c r="P1660" s="1" t="str">
        <f t="shared" si="227"/>
        <v/>
      </c>
      <c r="Q1660" s="1" t="str">
        <f t="shared" si="228"/>
        <v/>
      </c>
      <c r="R1660" s="1" t="str">
        <f t="shared" si="229"/>
        <v/>
      </c>
      <c r="S1660" s="1" t="str">
        <f t="shared" si="230"/>
        <v/>
      </c>
      <c r="T1660" s="1" t="str">
        <f t="shared" si="231"/>
        <v/>
      </c>
      <c r="U1660" s="1" t="str">
        <f t="shared" si="232"/>
        <v/>
      </c>
      <c r="V1660" s="1" t="str">
        <f t="shared" si="233"/>
        <v/>
      </c>
    </row>
    <row r="1661" spans="4:22" x14ac:dyDescent="0.55000000000000004">
      <c r="D1661" s="1">
        <v>1659</v>
      </c>
      <c r="E1661" s="1" t="str">
        <f>IFERROR(INDEX(content!$A$2:$A$2049,MATCH($D1661,content!$C$2:$C$2049,0),1),"")</f>
        <v/>
      </c>
      <c r="F1661" s="1" t="str">
        <f>IFERROR(INDEX(content!$B$2:$B$2049,MATCH($D1661,content!$C$2:$C$2049,0),1),"")</f>
        <v/>
      </c>
      <c r="G1661" s="1" t="str">
        <f>IFERROR(INDEX(content!$C$2:$C$2049,MATCH($D1661,content!$C$2:$C$2049,0),1),"")</f>
        <v/>
      </c>
      <c r="H1661" s="1" t="str">
        <f>IFERROR(INDEX(content!$D$2:$D$2049,MATCH($D1661,content!$C$2:$C$2049,0),1),"")</f>
        <v/>
      </c>
      <c r="I1661" s="1" t="str">
        <f>IFERROR(INDEX(content!$F$2:$F$2049,MATCH($D1661,content!$C$2:$C$2049,0),1),"")</f>
        <v/>
      </c>
      <c r="J1661" s="1" t="str">
        <f>IFERROR(INDEX(content!$G$2:$G$2049,MATCH($D1661,content!$C$2:$C$2049,0),1),"")</f>
        <v/>
      </c>
      <c r="K1661" s="1" t="str">
        <f>IFERROR(INDEX(content!$H$2:$H$2049,MATCH($D1661,content!$C$2:$C$2049,0),1),"")</f>
        <v/>
      </c>
      <c r="L1661" s="1" t="str">
        <f>IFERROR(INDEX(content!$I$2:$I$2049,MATCH($D1661,content!$C$2:$C$2049,0),1),"")</f>
        <v/>
      </c>
      <c r="M1661" s="1" t="str">
        <f t="shared" si="226"/>
        <v/>
      </c>
      <c r="N1661" s="1" t="str">
        <f>IF(LENB(M1661),COUNTIF(M$2:M1661,"●"),"")</f>
        <v/>
      </c>
      <c r="O1661" s="1" t="str">
        <f t="shared" si="234"/>
        <v/>
      </c>
      <c r="P1661" s="1" t="str">
        <f t="shared" si="227"/>
        <v/>
      </c>
      <c r="Q1661" s="1" t="str">
        <f t="shared" si="228"/>
        <v/>
      </c>
      <c r="R1661" s="1" t="str">
        <f t="shared" si="229"/>
        <v/>
      </c>
      <c r="S1661" s="1" t="str">
        <f t="shared" si="230"/>
        <v/>
      </c>
      <c r="T1661" s="1" t="str">
        <f t="shared" si="231"/>
        <v/>
      </c>
      <c r="U1661" s="1" t="str">
        <f t="shared" si="232"/>
        <v/>
      </c>
      <c r="V1661" s="1" t="str">
        <f t="shared" si="233"/>
        <v/>
      </c>
    </row>
    <row r="1662" spans="4:22" x14ac:dyDescent="0.55000000000000004">
      <c r="D1662" s="1">
        <v>1660</v>
      </c>
      <c r="E1662" s="1" t="str">
        <f>IFERROR(INDEX(content!$A$2:$A$2049,MATCH($D1662,content!$C$2:$C$2049,0),1),"")</f>
        <v/>
      </c>
      <c r="F1662" s="1" t="str">
        <f>IFERROR(INDEX(content!$B$2:$B$2049,MATCH($D1662,content!$C$2:$C$2049,0),1),"")</f>
        <v/>
      </c>
      <c r="G1662" s="1" t="str">
        <f>IFERROR(INDEX(content!$C$2:$C$2049,MATCH($D1662,content!$C$2:$C$2049,0),1),"")</f>
        <v/>
      </c>
      <c r="H1662" s="1" t="str">
        <f>IFERROR(INDEX(content!$D$2:$D$2049,MATCH($D1662,content!$C$2:$C$2049,0),1),"")</f>
        <v/>
      </c>
      <c r="I1662" s="1" t="str">
        <f>IFERROR(INDEX(content!$F$2:$F$2049,MATCH($D1662,content!$C$2:$C$2049,0),1),"")</f>
        <v/>
      </c>
      <c r="J1662" s="1" t="str">
        <f>IFERROR(INDEX(content!$G$2:$G$2049,MATCH($D1662,content!$C$2:$C$2049,0),1),"")</f>
        <v/>
      </c>
      <c r="K1662" s="1" t="str">
        <f>IFERROR(INDEX(content!$H$2:$H$2049,MATCH($D1662,content!$C$2:$C$2049,0),1),"")</f>
        <v/>
      </c>
      <c r="L1662" s="1" t="str">
        <f>IFERROR(INDEX(content!$I$2:$I$2049,MATCH($D1662,content!$C$2:$C$2049,0),1),"")</f>
        <v/>
      </c>
      <c r="M1662" s="1" t="str">
        <f t="shared" si="226"/>
        <v/>
      </c>
      <c r="N1662" s="1" t="str">
        <f>IF(LENB(M1662),COUNTIF(M$2:M1662,"●"),"")</f>
        <v/>
      </c>
      <c r="O1662" s="1" t="str">
        <f t="shared" si="234"/>
        <v/>
      </c>
      <c r="P1662" s="1" t="str">
        <f t="shared" si="227"/>
        <v/>
      </c>
      <c r="Q1662" s="1" t="str">
        <f t="shared" si="228"/>
        <v/>
      </c>
      <c r="R1662" s="1" t="str">
        <f t="shared" si="229"/>
        <v/>
      </c>
      <c r="S1662" s="1" t="str">
        <f t="shared" si="230"/>
        <v/>
      </c>
      <c r="T1662" s="1" t="str">
        <f t="shared" si="231"/>
        <v/>
      </c>
      <c r="U1662" s="1" t="str">
        <f t="shared" si="232"/>
        <v/>
      </c>
      <c r="V1662" s="1" t="str">
        <f t="shared" si="233"/>
        <v/>
      </c>
    </row>
    <row r="1663" spans="4:22" x14ac:dyDescent="0.55000000000000004">
      <c r="D1663" s="1">
        <v>1661</v>
      </c>
      <c r="E1663" s="1" t="str">
        <f>IFERROR(INDEX(content!$A$2:$A$2049,MATCH($D1663,content!$C$2:$C$2049,0),1),"")</f>
        <v/>
      </c>
      <c r="F1663" s="1" t="str">
        <f>IFERROR(INDEX(content!$B$2:$B$2049,MATCH($D1663,content!$C$2:$C$2049,0),1),"")</f>
        <v/>
      </c>
      <c r="G1663" s="1" t="str">
        <f>IFERROR(INDEX(content!$C$2:$C$2049,MATCH($D1663,content!$C$2:$C$2049,0),1),"")</f>
        <v/>
      </c>
      <c r="H1663" s="1" t="str">
        <f>IFERROR(INDEX(content!$D$2:$D$2049,MATCH($D1663,content!$C$2:$C$2049,0),1),"")</f>
        <v/>
      </c>
      <c r="I1663" s="1" t="str">
        <f>IFERROR(INDEX(content!$F$2:$F$2049,MATCH($D1663,content!$C$2:$C$2049,0),1),"")</f>
        <v/>
      </c>
      <c r="J1663" s="1" t="str">
        <f>IFERROR(INDEX(content!$G$2:$G$2049,MATCH($D1663,content!$C$2:$C$2049,0),1),"")</f>
        <v/>
      </c>
      <c r="K1663" s="1" t="str">
        <f>IFERROR(INDEX(content!$H$2:$H$2049,MATCH($D1663,content!$C$2:$C$2049,0),1),"")</f>
        <v/>
      </c>
      <c r="L1663" s="1" t="str">
        <f>IFERROR(INDEX(content!$I$2:$I$2049,MATCH($D1663,content!$C$2:$C$2049,0),1),"")</f>
        <v/>
      </c>
      <c r="M1663" s="1" t="str">
        <f t="shared" si="226"/>
        <v/>
      </c>
      <c r="N1663" s="1" t="str">
        <f>IF(LENB(M1663),COUNTIF(M$2:M1663,"●"),"")</f>
        <v/>
      </c>
      <c r="O1663" s="1" t="str">
        <f t="shared" si="234"/>
        <v/>
      </c>
      <c r="P1663" s="1" t="str">
        <f t="shared" si="227"/>
        <v/>
      </c>
      <c r="Q1663" s="1" t="str">
        <f t="shared" si="228"/>
        <v/>
      </c>
      <c r="R1663" s="1" t="str">
        <f t="shared" si="229"/>
        <v/>
      </c>
      <c r="S1663" s="1" t="str">
        <f t="shared" si="230"/>
        <v/>
      </c>
      <c r="T1663" s="1" t="str">
        <f t="shared" si="231"/>
        <v/>
      </c>
      <c r="U1663" s="1" t="str">
        <f t="shared" si="232"/>
        <v/>
      </c>
      <c r="V1663" s="1" t="str">
        <f t="shared" si="233"/>
        <v/>
      </c>
    </row>
    <row r="1664" spans="4:22" x14ac:dyDescent="0.55000000000000004">
      <c r="D1664" s="1">
        <v>1662</v>
      </c>
      <c r="E1664" s="1" t="str">
        <f>IFERROR(INDEX(content!$A$2:$A$2049,MATCH($D1664,content!$C$2:$C$2049,0),1),"")</f>
        <v/>
      </c>
      <c r="F1664" s="1" t="str">
        <f>IFERROR(INDEX(content!$B$2:$B$2049,MATCH($D1664,content!$C$2:$C$2049,0),1),"")</f>
        <v/>
      </c>
      <c r="G1664" s="1" t="str">
        <f>IFERROR(INDEX(content!$C$2:$C$2049,MATCH($D1664,content!$C$2:$C$2049,0),1),"")</f>
        <v/>
      </c>
      <c r="H1664" s="1" t="str">
        <f>IFERROR(INDEX(content!$D$2:$D$2049,MATCH($D1664,content!$C$2:$C$2049,0),1),"")</f>
        <v/>
      </c>
      <c r="I1664" s="1" t="str">
        <f>IFERROR(INDEX(content!$F$2:$F$2049,MATCH($D1664,content!$C$2:$C$2049,0),1),"")</f>
        <v/>
      </c>
      <c r="J1664" s="1" t="str">
        <f>IFERROR(INDEX(content!$G$2:$G$2049,MATCH($D1664,content!$C$2:$C$2049,0),1),"")</f>
        <v/>
      </c>
      <c r="K1664" s="1" t="str">
        <f>IFERROR(INDEX(content!$H$2:$H$2049,MATCH($D1664,content!$C$2:$C$2049,0),1),"")</f>
        <v/>
      </c>
      <c r="L1664" s="1" t="str">
        <f>IFERROR(INDEX(content!$I$2:$I$2049,MATCH($D1664,content!$C$2:$C$2049,0),1),"")</f>
        <v/>
      </c>
      <c r="M1664" s="1" t="str">
        <f t="shared" si="226"/>
        <v/>
      </c>
      <c r="N1664" s="1" t="str">
        <f>IF(LENB(M1664),COUNTIF(M$2:M1664,"●"),"")</f>
        <v/>
      </c>
      <c r="O1664" s="1" t="str">
        <f t="shared" si="234"/>
        <v/>
      </c>
      <c r="P1664" s="1" t="str">
        <f t="shared" si="227"/>
        <v/>
      </c>
      <c r="Q1664" s="1" t="str">
        <f t="shared" si="228"/>
        <v/>
      </c>
      <c r="R1664" s="1" t="str">
        <f t="shared" si="229"/>
        <v/>
      </c>
      <c r="S1664" s="1" t="str">
        <f t="shared" si="230"/>
        <v/>
      </c>
      <c r="T1664" s="1" t="str">
        <f t="shared" si="231"/>
        <v/>
      </c>
      <c r="U1664" s="1" t="str">
        <f t="shared" si="232"/>
        <v/>
      </c>
      <c r="V1664" s="1" t="str">
        <f t="shared" si="233"/>
        <v/>
      </c>
    </row>
    <row r="1665" spans="4:22" x14ac:dyDescent="0.55000000000000004">
      <c r="D1665" s="1">
        <v>1663</v>
      </c>
      <c r="E1665" s="1" t="str">
        <f>IFERROR(INDEX(content!$A$2:$A$2049,MATCH($D1665,content!$C$2:$C$2049,0),1),"")</f>
        <v/>
      </c>
      <c r="F1665" s="1" t="str">
        <f>IFERROR(INDEX(content!$B$2:$B$2049,MATCH($D1665,content!$C$2:$C$2049,0),1),"")</f>
        <v/>
      </c>
      <c r="G1665" s="1" t="str">
        <f>IFERROR(INDEX(content!$C$2:$C$2049,MATCH($D1665,content!$C$2:$C$2049,0),1),"")</f>
        <v/>
      </c>
      <c r="H1665" s="1" t="str">
        <f>IFERROR(INDEX(content!$D$2:$D$2049,MATCH($D1665,content!$C$2:$C$2049,0),1),"")</f>
        <v/>
      </c>
      <c r="I1665" s="1" t="str">
        <f>IFERROR(INDEX(content!$F$2:$F$2049,MATCH($D1665,content!$C$2:$C$2049,0),1),"")</f>
        <v/>
      </c>
      <c r="J1665" s="1" t="str">
        <f>IFERROR(INDEX(content!$G$2:$G$2049,MATCH($D1665,content!$C$2:$C$2049,0),1),"")</f>
        <v/>
      </c>
      <c r="K1665" s="1" t="str">
        <f>IFERROR(INDEX(content!$H$2:$H$2049,MATCH($D1665,content!$C$2:$C$2049,0),1),"")</f>
        <v/>
      </c>
      <c r="L1665" s="1" t="str">
        <f>IFERROR(INDEX(content!$I$2:$I$2049,MATCH($D1665,content!$C$2:$C$2049,0),1),"")</f>
        <v/>
      </c>
      <c r="M1665" s="1" t="str">
        <f t="shared" si="226"/>
        <v/>
      </c>
      <c r="N1665" s="1" t="str">
        <f>IF(LENB(M1665),COUNTIF(M$2:M1665,"●"),"")</f>
        <v/>
      </c>
      <c r="O1665" s="1" t="str">
        <f t="shared" si="234"/>
        <v/>
      </c>
      <c r="P1665" s="1" t="str">
        <f t="shared" si="227"/>
        <v/>
      </c>
      <c r="Q1665" s="1" t="str">
        <f t="shared" si="228"/>
        <v/>
      </c>
      <c r="R1665" s="1" t="str">
        <f t="shared" si="229"/>
        <v/>
      </c>
      <c r="S1665" s="1" t="str">
        <f t="shared" si="230"/>
        <v/>
      </c>
      <c r="T1665" s="1" t="str">
        <f t="shared" si="231"/>
        <v/>
      </c>
      <c r="U1665" s="1" t="str">
        <f t="shared" si="232"/>
        <v/>
      </c>
      <c r="V1665" s="1" t="str">
        <f t="shared" si="233"/>
        <v/>
      </c>
    </row>
    <row r="1666" spans="4:22" x14ac:dyDescent="0.55000000000000004">
      <c r="D1666" s="1">
        <v>1664</v>
      </c>
      <c r="E1666" s="1" t="str">
        <f>IFERROR(INDEX(content!$A$2:$A$2049,MATCH($D1666,content!$C$2:$C$2049,0),1),"")</f>
        <v/>
      </c>
      <c r="F1666" s="1" t="str">
        <f>IFERROR(INDEX(content!$B$2:$B$2049,MATCH($D1666,content!$C$2:$C$2049,0),1),"")</f>
        <v/>
      </c>
      <c r="G1666" s="1" t="str">
        <f>IFERROR(INDEX(content!$C$2:$C$2049,MATCH($D1666,content!$C$2:$C$2049,0),1),"")</f>
        <v/>
      </c>
      <c r="H1666" s="1" t="str">
        <f>IFERROR(INDEX(content!$D$2:$D$2049,MATCH($D1666,content!$C$2:$C$2049,0),1),"")</f>
        <v/>
      </c>
      <c r="I1666" s="1" t="str">
        <f>IFERROR(INDEX(content!$F$2:$F$2049,MATCH($D1666,content!$C$2:$C$2049,0),1),"")</f>
        <v/>
      </c>
      <c r="J1666" s="1" t="str">
        <f>IFERROR(INDEX(content!$G$2:$G$2049,MATCH($D1666,content!$C$2:$C$2049,0),1),"")</f>
        <v/>
      </c>
      <c r="K1666" s="1" t="str">
        <f>IFERROR(INDEX(content!$H$2:$H$2049,MATCH($D1666,content!$C$2:$C$2049,0),1),"")</f>
        <v/>
      </c>
      <c r="L1666" s="1" t="str">
        <f>IFERROR(INDEX(content!$I$2:$I$2049,MATCH($D1666,content!$C$2:$C$2049,0),1),"")</f>
        <v/>
      </c>
      <c r="M1666" s="1" t="str">
        <f t="shared" ref="M1666:M1729" si="235">IF(AND(LENB(G1666),0&lt;G1666,LENB(I1666),0&lt;I1666),"●","")</f>
        <v/>
      </c>
      <c r="N1666" s="1" t="str">
        <f>IF(LENB(M1666),COUNTIF(M$2:M1666,"●"),"")</f>
        <v/>
      </c>
      <c r="O1666" s="1" t="str">
        <f t="shared" si="234"/>
        <v/>
      </c>
      <c r="P1666" s="1" t="str">
        <f t="shared" ref="P1666:P1729" si="236">IF(LENB($O1666),$B$4&amp;$O1666+COLUMN()-COLUMN($P1666)&amp;".U = "&amp;G1666&amp;CHAR(9)&amp;"'"&amp;P$1,"")</f>
        <v/>
      </c>
      <c r="Q1666" s="1" t="str">
        <f t="shared" ref="Q1666:Q1729" si="237">IF(LENB($O1666),$B$4&amp;$O1666+COLUMN()-COLUMN($P1666)&amp;".U = "&amp;H1666&amp;CHAR(9)&amp;"'"&amp;Q$1,"")</f>
        <v/>
      </c>
      <c r="R1666" s="1" t="str">
        <f t="shared" ref="R1666:R1729" si="238">IF(LENB($O1666),$B$4&amp;$O1666+COLUMN()-COLUMN($P1666)&amp;".U = "&amp;I1666&amp;CHAR(9)&amp;"'"&amp;R$1,"")</f>
        <v/>
      </c>
      <c r="S1666" s="1" t="str">
        <f t="shared" ref="S1666:S1729" si="239">IF(LENB($O1666),$B$4&amp;$O1666+COLUMN()-COLUMN($P1666)&amp;".U = "&amp;J1666&amp;CHAR(9)&amp;"'"&amp;S$1,"")</f>
        <v/>
      </c>
      <c r="T1666" s="1" t="str">
        <f t="shared" ref="T1666:T1729" si="240">IF(LENB($O1666),$B$4&amp;$O1666+COLUMN()-COLUMN($P1666)&amp;".U = "&amp;K1666&amp;CHAR(9)&amp;"'"&amp;T$1,"")</f>
        <v/>
      </c>
      <c r="U1666" s="1" t="str">
        <f t="shared" ref="U1666:U1729" si="241">IF(LENB($O1666),$B$4&amp;$O1666+COLUMN()-COLUMN($P1666)&amp;".U = "&amp;L1666&amp;CHAR(9)&amp;"'"&amp;U$1,"")</f>
        <v/>
      </c>
      <c r="V1666" s="1" t="str">
        <f t="shared" ref="V1666:V1729" si="242">IF(LENB(N1666),IF(1&lt;N1666,CHAR(10),"")&amp;"'"&amp;IF(F1666=0,"名称未設定",F1666)&amp;CHAR(10)&amp;P1666&amp;CHAR(10)&amp;Q1666&amp;CHAR(10)&amp;R1666&amp;CHAR(10)&amp;S1666&amp;CHAR(10)&amp;T1666&amp;CHAR(10)&amp;U1666,"")</f>
        <v/>
      </c>
    </row>
    <row r="1667" spans="4:22" x14ac:dyDescent="0.55000000000000004">
      <c r="D1667" s="1">
        <v>1665</v>
      </c>
      <c r="E1667" s="1" t="str">
        <f>IFERROR(INDEX(content!$A$2:$A$2049,MATCH($D1667,content!$C$2:$C$2049,0),1),"")</f>
        <v/>
      </c>
      <c r="F1667" s="1" t="str">
        <f>IFERROR(INDEX(content!$B$2:$B$2049,MATCH($D1667,content!$C$2:$C$2049,0),1),"")</f>
        <v/>
      </c>
      <c r="G1667" s="1" t="str">
        <f>IFERROR(INDEX(content!$C$2:$C$2049,MATCH($D1667,content!$C$2:$C$2049,0),1),"")</f>
        <v/>
      </c>
      <c r="H1667" s="1" t="str">
        <f>IFERROR(INDEX(content!$D$2:$D$2049,MATCH($D1667,content!$C$2:$C$2049,0),1),"")</f>
        <v/>
      </c>
      <c r="I1667" s="1" t="str">
        <f>IFERROR(INDEX(content!$F$2:$F$2049,MATCH($D1667,content!$C$2:$C$2049,0),1),"")</f>
        <v/>
      </c>
      <c r="J1667" s="1" t="str">
        <f>IFERROR(INDEX(content!$G$2:$G$2049,MATCH($D1667,content!$C$2:$C$2049,0),1),"")</f>
        <v/>
      </c>
      <c r="K1667" s="1" t="str">
        <f>IFERROR(INDEX(content!$H$2:$H$2049,MATCH($D1667,content!$C$2:$C$2049,0),1),"")</f>
        <v/>
      </c>
      <c r="L1667" s="1" t="str">
        <f>IFERROR(INDEX(content!$I$2:$I$2049,MATCH($D1667,content!$C$2:$C$2049,0),1),"")</f>
        <v/>
      </c>
      <c r="M1667" s="1" t="str">
        <f t="shared" si="235"/>
        <v/>
      </c>
      <c r="N1667" s="1" t="str">
        <f>IF(LENB(M1667),COUNTIF(M$2:M1667,"●"),"")</f>
        <v/>
      </c>
      <c r="O1667" s="1" t="str">
        <f t="shared" ref="O1667:O1730" si="243">IF(AND(LENB(N1667),LENB($B$2),LENB($B$3)),$B$2+$B$3*(N1667),"")</f>
        <v/>
      </c>
      <c r="P1667" s="1" t="str">
        <f t="shared" si="236"/>
        <v/>
      </c>
      <c r="Q1667" s="1" t="str">
        <f t="shared" si="237"/>
        <v/>
      </c>
      <c r="R1667" s="1" t="str">
        <f t="shared" si="238"/>
        <v/>
      </c>
      <c r="S1667" s="1" t="str">
        <f t="shared" si="239"/>
        <v/>
      </c>
      <c r="T1667" s="1" t="str">
        <f t="shared" si="240"/>
        <v/>
      </c>
      <c r="U1667" s="1" t="str">
        <f t="shared" si="241"/>
        <v/>
      </c>
      <c r="V1667" s="1" t="str">
        <f t="shared" si="242"/>
        <v/>
      </c>
    </row>
    <row r="1668" spans="4:22" x14ac:dyDescent="0.55000000000000004">
      <c r="D1668" s="1">
        <v>1666</v>
      </c>
      <c r="E1668" s="1" t="str">
        <f>IFERROR(INDEX(content!$A$2:$A$2049,MATCH($D1668,content!$C$2:$C$2049,0),1),"")</f>
        <v/>
      </c>
      <c r="F1668" s="1" t="str">
        <f>IFERROR(INDEX(content!$B$2:$B$2049,MATCH($D1668,content!$C$2:$C$2049,0),1),"")</f>
        <v/>
      </c>
      <c r="G1668" s="1" t="str">
        <f>IFERROR(INDEX(content!$C$2:$C$2049,MATCH($D1668,content!$C$2:$C$2049,0),1),"")</f>
        <v/>
      </c>
      <c r="H1668" s="1" t="str">
        <f>IFERROR(INDEX(content!$D$2:$D$2049,MATCH($D1668,content!$C$2:$C$2049,0),1),"")</f>
        <v/>
      </c>
      <c r="I1668" s="1" t="str">
        <f>IFERROR(INDEX(content!$F$2:$F$2049,MATCH($D1668,content!$C$2:$C$2049,0),1),"")</f>
        <v/>
      </c>
      <c r="J1668" s="1" t="str">
        <f>IFERROR(INDEX(content!$G$2:$G$2049,MATCH($D1668,content!$C$2:$C$2049,0),1),"")</f>
        <v/>
      </c>
      <c r="K1668" s="1" t="str">
        <f>IFERROR(INDEX(content!$H$2:$H$2049,MATCH($D1668,content!$C$2:$C$2049,0),1),"")</f>
        <v/>
      </c>
      <c r="L1668" s="1" t="str">
        <f>IFERROR(INDEX(content!$I$2:$I$2049,MATCH($D1668,content!$C$2:$C$2049,0),1),"")</f>
        <v/>
      </c>
      <c r="M1668" s="1" t="str">
        <f t="shared" si="235"/>
        <v/>
      </c>
      <c r="N1668" s="1" t="str">
        <f>IF(LENB(M1668),COUNTIF(M$2:M1668,"●"),"")</f>
        <v/>
      </c>
      <c r="O1668" s="1" t="str">
        <f t="shared" si="243"/>
        <v/>
      </c>
      <c r="P1668" s="1" t="str">
        <f t="shared" si="236"/>
        <v/>
      </c>
      <c r="Q1668" s="1" t="str">
        <f t="shared" si="237"/>
        <v/>
      </c>
      <c r="R1668" s="1" t="str">
        <f t="shared" si="238"/>
        <v/>
      </c>
      <c r="S1668" s="1" t="str">
        <f t="shared" si="239"/>
        <v/>
      </c>
      <c r="T1668" s="1" t="str">
        <f t="shared" si="240"/>
        <v/>
      </c>
      <c r="U1668" s="1" t="str">
        <f t="shared" si="241"/>
        <v/>
      </c>
      <c r="V1668" s="1" t="str">
        <f t="shared" si="242"/>
        <v/>
      </c>
    </row>
    <row r="1669" spans="4:22" x14ac:dyDescent="0.55000000000000004">
      <c r="D1669" s="1">
        <v>1667</v>
      </c>
      <c r="E1669" s="1" t="str">
        <f>IFERROR(INDEX(content!$A$2:$A$2049,MATCH($D1669,content!$C$2:$C$2049,0),1),"")</f>
        <v/>
      </c>
      <c r="F1669" s="1" t="str">
        <f>IFERROR(INDEX(content!$B$2:$B$2049,MATCH($D1669,content!$C$2:$C$2049,0),1),"")</f>
        <v/>
      </c>
      <c r="G1669" s="1" t="str">
        <f>IFERROR(INDEX(content!$C$2:$C$2049,MATCH($D1669,content!$C$2:$C$2049,0),1),"")</f>
        <v/>
      </c>
      <c r="H1669" s="1" t="str">
        <f>IFERROR(INDEX(content!$D$2:$D$2049,MATCH($D1669,content!$C$2:$C$2049,0),1),"")</f>
        <v/>
      </c>
      <c r="I1669" s="1" t="str">
        <f>IFERROR(INDEX(content!$F$2:$F$2049,MATCH($D1669,content!$C$2:$C$2049,0),1),"")</f>
        <v/>
      </c>
      <c r="J1669" s="1" t="str">
        <f>IFERROR(INDEX(content!$G$2:$G$2049,MATCH($D1669,content!$C$2:$C$2049,0),1),"")</f>
        <v/>
      </c>
      <c r="K1669" s="1" t="str">
        <f>IFERROR(INDEX(content!$H$2:$H$2049,MATCH($D1669,content!$C$2:$C$2049,0),1),"")</f>
        <v/>
      </c>
      <c r="L1669" s="1" t="str">
        <f>IFERROR(INDEX(content!$I$2:$I$2049,MATCH($D1669,content!$C$2:$C$2049,0),1),"")</f>
        <v/>
      </c>
      <c r="M1669" s="1" t="str">
        <f t="shared" si="235"/>
        <v/>
      </c>
      <c r="N1669" s="1" t="str">
        <f>IF(LENB(M1669),COUNTIF(M$2:M1669,"●"),"")</f>
        <v/>
      </c>
      <c r="O1669" s="1" t="str">
        <f t="shared" si="243"/>
        <v/>
      </c>
      <c r="P1669" s="1" t="str">
        <f t="shared" si="236"/>
        <v/>
      </c>
      <c r="Q1669" s="1" t="str">
        <f t="shared" si="237"/>
        <v/>
      </c>
      <c r="R1669" s="1" t="str">
        <f t="shared" si="238"/>
        <v/>
      </c>
      <c r="S1669" s="1" t="str">
        <f t="shared" si="239"/>
        <v/>
      </c>
      <c r="T1669" s="1" t="str">
        <f t="shared" si="240"/>
        <v/>
      </c>
      <c r="U1669" s="1" t="str">
        <f t="shared" si="241"/>
        <v/>
      </c>
      <c r="V1669" s="1" t="str">
        <f t="shared" si="242"/>
        <v/>
      </c>
    </row>
    <row r="1670" spans="4:22" x14ac:dyDescent="0.55000000000000004">
      <c r="D1670" s="1">
        <v>1668</v>
      </c>
      <c r="E1670" s="1" t="str">
        <f>IFERROR(INDEX(content!$A$2:$A$2049,MATCH($D1670,content!$C$2:$C$2049,0),1),"")</f>
        <v/>
      </c>
      <c r="F1670" s="1" t="str">
        <f>IFERROR(INDEX(content!$B$2:$B$2049,MATCH($D1670,content!$C$2:$C$2049,0),1),"")</f>
        <v/>
      </c>
      <c r="G1670" s="1" t="str">
        <f>IFERROR(INDEX(content!$C$2:$C$2049,MATCH($D1670,content!$C$2:$C$2049,0),1),"")</f>
        <v/>
      </c>
      <c r="H1670" s="1" t="str">
        <f>IFERROR(INDEX(content!$D$2:$D$2049,MATCH($D1670,content!$C$2:$C$2049,0),1),"")</f>
        <v/>
      </c>
      <c r="I1670" s="1" t="str">
        <f>IFERROR(INDEX(content!$F$2:$F$2049,MATCH($D1670,content!$C$2:$C$2049,0),1),"")</f>
        <v/>
      </c>
      <c r="J1670" s="1" t="str">
        <f>IFERROR(INDEX(content!$G$2:$G$2049,MATCH($D1670,content!$C$2:$C$2049,0),1),"")</f>
        <v/>
      </c>
      <c r="K1670" s="1" t="str">
        <f>IFERROR(INDEX(content!$H$2:$H$2049,MATCH($D1670,content!$C$2:$C$2049,0),1),"")</f>
        <v/>
      </c>
      <c r="L1670" s="1" t="str">
        <f>IFERROR(INDEX(content!$I$2:$I$2049,MATCH($D1670,content!$C$2:$C$2049,0),1),"")</f>
        <v/>
      </c>
      <c r="M1670" s="1" t="str">
        <f t="shared" si="235"/>
        <v/>
      </c>
      <c r="N1670" s="1" t="str">
        <f>IF(LENB(M1670),COUNTIF(M$2:M1670,"●"),"")</f>
        <v/>
      </c>
      <c r="O1670" s="1" t="str">
        <f t="shared" si="243"/>
        <v/>
      </c>
      <c r="P1670" s="1" t="str">
        <f t="shared" si="236"/>
        <v/>
      </c>
      <c r="Q1670" s="1" t="str">
        <f t="shared" si="237"/>
        <v/>
      </c>
      <c r="R1670" s="1" t="str">
        <f t="shared" si="238"/>
        <v/>
      </c>
      <c r="S1670" s="1" t="str">
        <f t="shared" si="239"/>
        <v/>
      </c>
      <c r="T1670" s="1" t="str">
        <f t="shared" si="240"/>
        <v/>
      </c>
      <c r="U1670" s="1" t="str">
        <f t="shared" si="241"/>
        <v/>
      </c>
      <c r="V1670" s="1" t="str">
        <f t="shared" si="242"/>
        <v/>
      </c>
    </row>
    <row r="1671" spans="4:22" x14ac:dyDescent="0.55000000000000004">
      <c r="D1671" s="1">
        <v>1669</v>
      </c>
      <c r="E1671" s="1" t="str">
        <f>IFERROR(INDEX(content!$A$2:$A$2049,MATCH($D1671,content!$C$2:$C$2049,0),1),"")</f>
        <v/>
      </c>
      <c r="F1671" s="1" t="str">
        <f>IFERROR(INDEX(content!$B$2:$B$2049,MATCH($D1671,content!$C$2:$C$2049,0),1),"")</f>
        <v/>
      </c>
      <c r="G1671" s="1" t="str">
        <f>IFERROR(INDEX(content!$C$2:$C$2049,MATCH($D1671,content!$C$2:$C$2049,0),1),"")</f>
        <v/>
      </c>
      <c r="H1671" s="1" t="str">
        <f>IFERROR(INDEX(content!$D$2:$D$2049,MATCH($D1671,content!$C$2:$C$2049,0),1),"")</f>
        <v/>
      </c>
      <c r="I1671" s="1" t="str">
        <f>IFERROR(INDEX(content!$F$2:$F$2049,MATCH($D1671,content!$C$2:$C$2049,0),1),"")</f>
        <v/>
      </c>
      <c r="J1671" s="1" t="str">
        <f>IFERROR(INDEX(content!$G$2:$G$2049,MATCH($D1671,content!$C$2:$C$2049,0),1),"")</f>
        <v/>
      </c>
      <c r="K1671" s="1" t="str">
        <f>IFERROR(INDEX(content!$H$2:$H$2049,MATCH($D1671,content!$C$2:$C$2049,0),1),"")</f>
        <v/>
      </c>
      <c r="L1671" s="1" t="str">
        <f>IFERROR(INDEX(content!$I$2:$I$2049,MATCH($D1671,content!$C$2:$C$2049,0),1),"")</f>
        <v/>
      </c>
      <c r="M1671" s="1" t="str">
        <f t="shared" si="235"/>
        <v/>
      </c>
      <c r="N1671" s="1" t="str">
        <f>IF(LENB(M1671),COUNTIF(M$2:M1671,"●"),"")</f>
        <v/>
      </c>
      <c r="O1671" s="1" t="str">
        <f t="shared" si="243"/>
        <v/>
      </c>
      <c r="P1671" s="1" t="str">
        <f t="shared" si="236"/>
        <v/>
      </c>
      <c r="Q1671" s="1" t="str">
        <f t="shared" si="237"/>
        <v/>
      </c>
      <c r="R1671" s="1" t="str">
        <f t="shared" si="238"/>
        <v/>
      </c>
      <c r="S1671" s="1" t="str">
        <f t="shared" si="239"/>
        <v/>
      </c>
      <c r="T1671" s="1" t="str">
        <f t="shared" si="240"/>
        <v/>
      </c>
      <c r="U1671" s="1" t="str">
        <f t="shared" si="241"/>
        <v/>
      </c>
      <c r="V1671" s="1" t="str">
        <f t="shared" si="242"/>
        <v/>
      </c>
    </row>
    <row r="1672" spans="4:22" x14ac:dyDescent="0.55000000000000004">
      <c r="D1672" s="1">
        <v>1670</v>
      </c>
      <c r="E1672" s="1" t="str">
        <f>IFERROR(INDEX(content!$A$2:$A$2049,MATCH($D1672,content!$C$2:$C$2049,0),1),"")</f>
        <v/>
      </c>
      <c r="F1672" s="1" t="str">
        <f>IFERROR(INDEX(content!$B$2:$B$2049,MATCH($D1672,content!$C$2:$C$2049,0),1),"")</f>
        <v/>
      </c>
      <c r="G1672" s="1" t="str">
        <f>IFERROR(INDEX(content!$C$2:$C$2049,MATCH($D1672,content!$C$2:$C$2049,0),1),"")</f>
        <v/>
      </c>
      <c r="H1672" s="1" t="str">
        <f>IFERROR(INDEX(content!$D$2:$D$2049,MATCH($D1672,content!$C$2:$C$2049,0),1),"")</f>
        <v/>
      </c>
      <c r="I1672" s="1" t="str">
        <f>IFERROR(INDEX(content!$F$2:$F$2049,MATCH($D1672,content!$C$2:$C$2049,0),1),"")</f>
        <v/>
      </c>
      <c r="J1672" s="1" t="str">
        <f>IFERROR(INDEX(content!$G$2:$G$2049,MATCH($D1672,content!$C$2:$C$2049,0),1),"")</f>
        <v/>
      </c>
      <c r="K1672" s="1" t="str">
        <f>IFERROR(INDEX(content!$H$2:$H$2049,MATCH($D1672,content!$C$2:$C$2049,0),1),"")</f>
        <v/>
      </c>
      <c r="L1672" s="1" t="str">
        <f>IFERROR(INDEX(content!$I$2:$I$2049,MATCH($D1672,content!$C$2:$C$2049,0),1),"")</f>
        <v/>
      </c>
      <c r="M1672" s="1" t="str">
        <f t="shared" si="235"/>
        <v/>
      </c>
      <c r="N1672" s="1" t="str">
        <f>IF(LENB(M1672),COUNTIF(M$2:M1672,"●"),"")</f>
        <v/>
      </c>
      <c r="O1672" s="1" t="str">
        <f t="shared" si="243"/>
        <v/>
      </c>
      <c r="P1672" s="1" t="str">
        <f t="shared" si="236"/>
        <v/>
      </c>
      <c r="Q1672" s="1" t="str">
        <f t="shared" si="237"/>
        <v/>
      </c>
      <c r="R1672" s="1" t="str">
        <f t="shared" si="238"/>
        <v/>
      </c>
      <c r="S1672" s="1" t="str">
        <f t="shared" si="239"/>
        <v/>
      </c>
      <c r="T1672" s="1" t="str">
        <f t="shared" si="240"/>
        <v/>
      </c>
      <c r="U1672" s="1" t="str">
        <f t="shared" si="241"/>
        <v/>
      </c>
      <c r="V1672" s="1" t="str">
        <f t="shared" si="242"/>
        <v/>
      </c>
    </row>
    <row r="1673" spans="4:22" x14ac:dyDescent="0.55000000000000004">
      <c r="D1673" s="1">
        <v>1671</v>
      </c>
      <c r="E1673" s="1" t="str">
        <f>IFERROR(INDEX(content!$A$2:$A$2049,MATCH($D1673,content!$C$2:$C$2049,0),1),"")</f>
        <v/>
      </c>
      <c r="F1673" s="1" t="str">
        <f>IFERROR(INDEX(content!$B$2:$B$2049,MATCH($D1673,content!$C$2:$C$2049,0),1),"")</f>
        <v/>
      </c>
      <c r="G1673" s="1" t="str">
        <f>IFERROR(INDEX(content!$C$2:$C$2049,MATCH($D1673,content!$C$2:$C$2049,0),1),"")</f>
        <v/>
      </c>
      <c r="H1673" s="1" t="str">
        <f>IFERROR(INDEX(content!$D$2:$D$2049,MATCH($D1673,content!$C$2:$C$2049,0),1),"")</f>
        <v/>
      </c>
      <c r="I1673" s="1" t="str">
        <f>IFERROR(INDEX(content!$F$2:$F$2049,MATCH($D1673,content!$C$2:$C$2049,0),1),"")</f>
        <v/>
      </c>
      <c r="J1673" s="1" t="str">
        <f>IFERROR(INDEX(content!$G$2:$G$2049,MATCH($D1673,content!$C$2:$C$2049,0),1),"")</f>
        <v/>
      </c>
      <c r="K1673" s="1" t="str">
        <f>IFERROR(INDEX(content!$H$2:$H$2049,MATCH($D1673,content!$C$2:$C$2049,0),1),"")</f>
        <v/>
      </c>
      <c r="L1673" s="1" t="str">
        <f>IFERROR(INDEX(content!$I$2:$I$2049,MATCH($D1673,content!$C$2:$C$2049,0),1),"")</f>
        <v/>
      </c>
      <c r="M1673" s="1" t="str">
        <f t="shared" si="235"/>
        <v/>
      </c>
      <c r="N1673" s="1" t="str">
        <f>IF(LENB(M1673),COUNTIF(M$2:M1673,"●"),"")</f>
        <v/>
      </c>
      <c r="O1673" s="1" t="str">
        <f t="shared" si="243"/>
        <v/>
      </c>
      <c r="P1673" s="1" t="str">
        <f t="shared" si="236"/>
        <v/>
      </c>
      <c r="Q1673" s="1" t="str">
        <f t="shared" si="237"/>
        <v/>
      </c>
      <c r="R1673" s="1" t="str">
        <f t="shared" si="238"/>
        <v/>
      </c>
      <c r="S1673" s="1" t="str">
        <f t="shared" si="239"/>
        <v/>
      </c>
      <c r="T1673" s="1" t="str">
        <f t="shared" si="240"/>
        <v/>
      </c>
      <c r="U1673" s="1" t="str">
        <f t="shared" si="241"/>
        <v/>
      </c>
      <c r="V1673" s="1" t="str">
        <f t="shared" si="242"/>
        <v/>
      </c>
    </row>
    <row r="1674" spans="4:22" x14ac:dyDescent="0.55000000000000004">
      <c r="D1674" s="1">
        <v>1672</v>
      </c>
      <c r="E1674" s="1" t="str">
        <f>IFERROR(INDEX(content!$A$2:$A$2049,MATCH($D1674,content!$C$2:$C$2049,0),1),"")</f>
        <v/>
      </c>
      <c r="F1674" s="1" t="str">
        <f>IFERROR(INDEX(content!$B$2:$B$2049,MATCH($D1674,content!$C$2:$C$2049,0),1),"")</f>
        <v/>
      </c>
      <c r="G1674" s="1" t="str">
        <f>IFERROR(INDEX(content!$C$2:$C$2049,MATCH($D1674,content!$C$2:$C$2049,0),1),"")</f>
        <v/>
      </c>
      <c r="H1674" s="1" t="str">
        <f>IFERROR(INDEX(content!$D$2:$D$2049,MATCH($D1674,content!$C$2:$C$2049,0),1),"")</f>
        <v/>
      </c>
      <c r="I1674" s="1" t="str">
        <f>IFERROR(INDEX(content!$F$2:$F$2049,MATCH($D1674,content!$C$2:$C$2049,0),1),"")</f>
        <v/>
      </c>
      <c r="J1674" s="1" t="str">
        <f>IFERROR(INDEX(content!$G$2:$G$2049,MATCH($D1674,content!$C$2:$C$2049,0),1),"")</f>
        <v/>
      </c>
      <c r="K1674" s="1" t="str">
        <f>IFERROR(INDEX(content!$H$2:$H$2049,MATCH($D1674,content!$C$2:$C$2049,0),1),"")</f>
        <v/>
      </c>
      <c r="L1674" s="1" t="str">
        <f>IFERROR(INDEX(content!$I$2:$I$2049,MATCH($D1674,content!$C$2:$C$2049,0),1),"")</f>
        <v/>
      </c>
      <c r="M1674" s="1" t="str">
        <f t="shared" si="235"/>
        <v/>
      </c>
      <c r="N1674" s="1" t="str">
        <f>IF(LENB(M1674),COUNTIF(M$2:M1674,"●"),"")</f>
        <v/>
      </c>
      <c r="O1674" s="1" t="str">
        <f t="shared" si="243"/>
        <v/>
      </c>
      <c r="P1674" s="1" t="str">
        <f t="shared" si="236"/>
        <v/>
      </c>
      <c r="Q1674" s="1" t="str">
        <f t="shared" si="237"/>
        <v/>
      </c>
      <c r="R1674" s="1" t="str">
        <f t="shared" si="238"/>
        <v/>
      </c>
      <c r="S1674" s="1" t="str">
        <f t="shared" si="239"/>
        <v/>
      </c>
      <c r="T1674" s="1" t="str">
        <f t="shared" si="240"/>
        <v/>
      </c>
      <c r="U1674" s="1" t="str">
        <f t="shared" si="241"/>
        <v/>
      </c>
      <c r="V1674" s="1" t="str">
        <f t="shared" si="242"/>
        <v/>
      </c>
    </row>
    <row r="1675" spans="4:22" x14ac:dyDescent="0.55000000000000004">
      <c r="D1675" s="1">
        <v>1673</v>
      </c>
      <c r="E1675" s="1" t="str">
        <f>IFERROR(INDEX(content!$A$2:$A$2049,MATCH($D1675,content!$C$2:$C$2049,0),1),"")</f>
        <v/>
      </c>
      <c r="F1675" s="1" t="str">
        <f>IFERROR(INDEX(content!$B$2:$B$2049,MATCH($D1675,content!$C$2:$C$2049,0),1),"")</f>
        <v/>
      </c>
      <c r="G1675" s="1" t="str">
        <f>IFERROR(INDEX(content!$C$2:$C$2049,MATCH($D1675,content!$C$2:$C$2049,0),1),"")</f>
        <v/>
      </c>
      <c r="H1675" s="1" t="str">
        <f>IFERROR(INDEX(content!$D$2:$D$2049,MATCH($D1675,content!$C$2:$C$2049,0),1),"")</f>
        <v/>
      </c>
      <c r="I1675" s="1" t="str">
        <f>IFERROR(INDEX(content!$F$2:$F$2049,MATCH($D1675,content!$C$2:$C$2049,0),1),"")</f>
        <v/>
      </c>
      <c r="J1675" s="1" t="str">
        <f>IFERROR(INDEX(content!$G$2:$G$2049,MATCH($D1675,content!$C$2:$C$2049,0),1),"")</f>
        <v/>
      </c>
      <c r="K1675" s="1" t="str">
        <f>IFERROR(INDEX(content!$H$2:$H$2049,MATCH($D1675,content!$C$2:$C$2049,0),1),"")</f>
        <v/>
      </c>
      <c r="L1675" s="1" t="str">
        <f>IFERROR(INDEX(content!$I$2:$I$2049,MATCH($D1675,content!$C$2:$C$2049,0),1),"")</f>
        <v/>
      </c>
      <c r="M1675" s="1" t="str">
        <f t="shared" si="235"/>
        <v/>
      </c>
      <c r="N1675" s="1" t="str">
        <f>IF(LENB(M1675),COUNTIF(M$2:M1675,"●"),"")</f>
        <v/>
      </c>
      <c r="O1675" s="1" t="str">
        <f t="shared" si="243"/>
        <v/>
      </c>
      <c r="P1675" s="1" t="str">
        <f t="shared" si="236"/>
        <v/>
      </c>
      <c r="Q1675" s="1" t="str">
        <f t="shared" si="237"/>
        <v/>
      </c>
      <c r="R1675" s="1" t="str">
        <f t="shared" si="238"/>
        <v/>
      </c>
      <c r="S1675" s="1" t="str">
        <f t="shared" si="239"/>
        <v/>
      </c>
      <c r="T1675" s="1" t="str">
        <f t="shared" si="240"/>
        <v/>
      </c>
      <c r="U1675" s="1" t="str">
        <f t="shared" si="241"/>
        <v/>
      </c>
      <c r="V1675" s="1" t="str">
        <f t="shared" si="242"/>
        <v/>
      </c>
    </row>
    <row r="1676" spans="4:22" x14ac:dyDescent="0.55000000000000004">
      <c r="D1676" s="1">
        <v>1674</v>
      </c>
      <c r="E1676" s="1" t="str">
        <f>IFERROR(INDEX(content!$A$2:$A$2049,MATCH($D1676,content!$C$2:$C$2049,0),1),"")</f>
        <v/>
      </c>
      <c r="F1676" s="1" t="str">
        <f>IFERROR(INDEX(content!$B$2:$B$2049,MATCH($D1676,content!$C$2:$C$2049,0),1),"")</f>
        <v/>
      </c>
      <c r="G1676" s="1" t="str">
        <f>IFERROR(INDEX(content!$C$2:$C$2049,MATCH($D1676,content!$C$2:$C$2049,0),1),"")</f>
        <v/>
      </c>
      <c r="H1676" s="1" t="str">
        <f>IFERROR(INDEX(content!$D$2:$D$2049,MATCH($D1676,content!$C$2:$C$2049,0),1),"")</f>
        <v/>
      </c>
      <c r="I1676" s="1" t="str">
        <f>IFERROR(INDEX(content!$F$2:$F$2049,MATCH($D1676,content!$C$2:$C$2049,0),1),"")</f>
        <v/>
      </c>
      <c r="J1676" s="1" t="str">
        <f>IFERROR(INDEX(content!$G$2:$G$2049,MATCH($D1676,content!$C$2:$C$2049,0),1),"")</f>
        <v/>
      </c>
      <c r="K1676" s="1" t="str">
        <f>IFERROR(INDEX(content!$H$2:$H$2049,MATCH($D1676,content!$C$2:$C$2049,0),1),"")</f>
        <v/>
      </c>
      <c r="L1676" s="1" t="str">
        <f>IFERROR(INDEX(content!$I$2:$I$2049,MATCH($D1676,content!$C$2:$C$2049,0),1),"")</f>
        <v/>
      </c>
      <c r="M1676" s="1" t="str">
        <f t="shared" si="235"/>
        <v/>
      </c>
      <c r="N1676" s="1" t="str">
        <f>IF(LENB(M1676),COUNTIF(M$2:M1676,"●"),"")</f>
        <v/>
      </c>
      <c r="O1676" s="1" t="str">
        <f t="shared" si="243"/>
        <v/>
      </c>
      <c r="P1676" s="1" t="str">
        <f t="shared" si="236"/>
        <v/>
      </c>
      <c r="Q1676" s="1" t="str">
        <f t="shared" si="237"/>
        <v/>
      </c>
      <c r="R1676" s="1" t="str">
        <f t="shared" si="238"/>
        <v/>
      </c>
      <c r="S1676" s="1" t="str">
        <f t="shared" si="239"/>
        <v/>
      </c>
      <c r="T1676" s="1" t="str">
        <f t="shared" si="240"/>
        <v/>
      </c>
      <c r="U1676" s="1" t="str">
        <f t="shared" si="241"/>
        <v/>
      </c>
      <c r="V1676" s="1" t="str">
        <f t="shared" si="242"/>
        <v/>
      </c>
    </row>
    <row r="1677" spans="4:22" x14ac:dyDescent="0.55000000000000004">
      <c r="D1677" s="1">
        <v>1675</v>
      </c>
      <c r="E1677" s="1" t="str">
        <f>IFERROR(INDEX(content!$A$2:$A$2049,MATCH($D1677,content!$C$2:$C$2049,0),1),"")</f>
        <v/>
      </c>
      <c r="F1677" s="1" t="str">
        <f>IFERROR(INDEX(content!$B$2:$B$2049,MATCH($D1677,content!$C$2:$C$2049,0),1),"")</f>
        <v/>
      </c>
      <c r="G1677" s="1" t="str">
        <f>IFERROR(INDEX(content!$C$2:$C$2049,MATCH($D1677,content!$C$2:$C$2049,0),1),"")</f>
        <v/>
      </c>
      <c r="H1677" s="1" t="str">
        <f>IFERROR(INDEX(content!$D$2:$D$2049,MATCH($D1677,content!$C$2:$C$2049,0),1),"")</f>
        <v/>
      </c>
      <c r="I1677" s="1" t="str">
        <f>IFERROR(INDEX(content!$F$2:$F$2049,MATCH($D1677,content!$C$2:$C$2049,0),1),"")</f>
        <v/>
      </c>
      <c r="J1677" s="1" t="str">
        <f>IFERROR(INDEX(content!$G$2:$G$2049,MATCH($D1677,content!$C$2:$C$2049,0),1),"")</f>
        <v/>
      </c>
      <c r="K1677" s="1" t="str">
        <f>IFERROR(INDEX(content!$H$2:$H$2049,MATCH($D1677,content!$C$2:$C$2049,0),1),"")</f>
        <v/>
      </c>
      <c r="L1677" s="1" t="str">
        <f>IFERROR(INDEX(content!$I$2:$I$2049,MATCH($D1677,content!$C$2:$C$2049,0),1),"")</f>
        <v/>
      </c>
      <c r="M1677" s="1" t="str">
        <f t="shared" si="235"/>
        <v/>
      </c>
      <c r="N1677" s="1" t="str">
        <f>IF(LENB(M1677),COUNTIF(M$2:M1677,"●"),"")</f>
        <v/>
      </c>
      <c r="O1677" s="1" t="str">
        <f t="shared" si="243"/>
        <v/>
      </c>
      <c r="P1677" s="1" t="str">
        <f t="shared" si="236"/>
        <v/>
      </c>
      <c r="Q1677" s="1" t="str">
        <f t="shared" si="237"/>
        <v/>
      </c>
      <c r="R1677" s="1" t="str">
        <f t="shared" si="238"/>
        <v/>
      </c>
      <c r="S1677" s="1" t="str">
        <f t="shared" si="239"/>
        <v/>
      </c>
      <c r="T1677" s="1" t="str">
        <f t="shared" si="240"/>
        <v/>
      </c>
      <c r="U1677" s="1" t="str">
        <f t="shared" si="241"/>
        <v/>
      </c>
      <c r="V1677" s="1" t="str">
        <f t="shared" si="242"/>
        <v/>
      </c>
    </row>
    <row r="1678" spans="4:22" x14ac:dyDescent="0.55000000000000004">
      <c r="D1678" s="1">
        <v>1676</v>
      </c>
      <c r="E1678" s="1" t="str">
        <f>IFERROR(INDEX(content!$A$2:$A$2049,MATCH($D1678,content!$C$2:$C$2049,0),1),"")</f>
        <v/>
      </c>
      <c r="F1678" s="1" t="str">
        <f>IFERROR(INDEX(content!$B$2:$B$2049,MATCH($D1678,content!$C$2:$C$2049,0),1),"")</f>
        <v/>
      </c>
      <c r="G1678" s="1" t="str">
        <f>IFERROR(INDEX(content!$C$2:$C$2049,MATCH($D1678,content!$C$2:$C$2049,0),1),"")</f>
        <v/>
      </c>
      <c r="H1678" s="1" t="str">
        <f>IFERROR(INDEX(content!$D$2:$D$2049,MATCH($D1678,content!$C$2:$C$2049,0),1),"")</f>
        <v/>
      </c>
      <c r="I1678" s="1" t="str">
        <f>IFERROR(INDEX(content!$F$2:$F$2049,MATCH($D1678,content!$C$2:$C$2049,0),1),"")</f>
        <v/>
      </c>
      <c r="J1678" s="1" t="str">
        <f>IFERROR(INDEX(content!$G$2:$G$2049,MATCH($D1678,content!$C$2:$C$2049,0),1),"")</f>
        <v/>
      </c>
      <c r="K1678" s="1" t="str">
        <f>IFERROR(INDEX(content!$H$2:$H$2049,MATCH($D1678,content!$C$2:$C$2049,0),1),"")</f>
        <v/>
      </c>
      <c r="L1678" s="1" t="str">
        <f>IFERROR(INDEX(content!$I$2:$I$2049,MATCH($D1678,content!$C$2:$C$2049,0),1),"")</f>
        <v/>
      </c>
      <c r="M1678" s="1" t="str">
        <f t="shared" si="235"/>
        <v/>
      </c>
      <c r="N1678" s="1" t="str">
        <f>IF(LENB(M1678),COUNTIF(M$2:M1678,"●"),"")</f>
        <v/>
      </c>
      <c r="O1678" s="1" t="str">
        <f t="shared" si="243"/>
        <v/>
      </c>
      <c r="P1678" s="1" t="str">
        <f t="shared" si="236"/>
        <v/>
      </c>
      <c r="Q1678" s="1" t="str">
        <f t="shared" si="237"/>
        <v/>
      </c>
      <c r="R1678" s="1" t="str">
        <f t="shared" si="238"/>
        <v/>
      </c>
      <c r="S1678" s="1" t="str">
        <f t="shared" si="239"/>
        <v/>
      </c>
      <c r="T1678" s="1" t="str">
        <f t="shared" si="240"/>
        <v/>
      </c>
      <c r="U1678" s="1" t="str">
        <f t="shared" si="241"/>
        <v/>
      </c>
      <c r="V1678" s="1" t="str">
        <f t="shared" si="242"/>
        <v/>
      </c>
    </row>
    <row r="1679" spans="4:22" x14ac:dyDescent="0.55000000000000004">
      <c r="D1679" s="1">
        <v>1677</v>
      </c>
      <c r="E1679" s="1" t="str">
        <f>IFERROR(INDEX(content!$A$2:$A$2049,MATCH($D1679,content!$C$2:$C$2049,0),1),"")</f>
        <v/>
      </c>
      <c r="F1679" s="1" t="str">
        <f>IFERROR(INDEX(content!$B$2:$B$2049,MATCH($D1679,content!$C$2:$C$2049,0),1),"")</f>
        <v/>
      </c>
      <c r="G1679" s="1" t="str">
        <f>IFERROR(INDEX(content!$C$2:$C$2049,MATCH($D1679,content!$C$2:$C$2049,0),1),"")</f>
        <v/>
      </c>
      <c r="H1679" s="1" t="str">
        <f>IFERROR(INDEX(content!$D$2:$D$2049,MATCH($D1679,content!$C$2:$C$2049,0),1),"")</f>
        <v/>
      </c>
      <c r="I1679" s="1" t="str">
        <f>IFERROR(INDEX(content!$F$2:$F$2049,MATCH($D1679,content!$C$2:$C$2049,0),1),"")</f>
        <v/>
      </c>
      <c r="J1679" s="1" t="str">
        <f>IFERROR(INDEX(content!$G$2:$G$2049,MATCH($D1679,content!$C$2:$C$2049,0),1),"")</f>
        <v/>
      </c>
      <c r="K1679" s="1" t="str">
        <f>IFERROR(INDEX(content!$H$2:$H$2049,MATCH($D1679,content!$C$2:$C$2049,0),1),"")</f>
        <v/>
      </c>
      <c r="L1679" s="1" t="str">
        <f>IFERROR(INDEX(content!$I$2:$I$2049,MATCH($D1679,content!$C$2:$C$2049,0),1),"")</f>
        <v/>
      </c>
      <c r="M1679" s="1" t="str">
        <f t="shared" si="235"/>
        <v/>
      </c>
      <c r="N1679" s="1" t="str">
        <f>IF(LENB(M1679),COUNTIF(M$2:M1679,"●"),"")</f>
        <v/>
      </c>
      <c r="O1679" s="1" t="str">
        <f t="shared" si="243"/>
        <v/>
      </c>
      <c r="P1679" s="1" t="str">
        <f t="shared" si="236"/>
        <v/>
      </c>
      <c r="Q1679" s="1" t="str">
        <f t="shared" si="237"/>
        <v/>
      </c>
      <c r="R1679" s="1" t="str">
        <f t="shared" si="238"/>
        <v/>
      </c>
      <c r="S1679" s="1" t="str">
        <f t="shared" si="239"/>
        <v/>
      </c>
      <c r="T1679" s="1" t="str">
        <f t="shared" si="240"/>
        <v/>
      </c>
      <c r="U1679" s="1" t="str">
        <f t="shared" si="241"/>
        <v/>
      </c>
      <c r="V1679" s="1" t="str">
        <f t="shared" si="242"/>
        <v/>
      </c>
    </row>
    <row r="1680" spans="4:22" x14ac:dyDescent="0.55000000000000004">
      <c r="D1680" s="1">
        <v>1678</v>
      </c>
      <c r="E1680" s="1" t="str">
        <f>IFERROR(INDEX(content!$A$2:$A$2049,MATCH($D1680,content!$C$2:$C$2049,0),1),"")</f>
        <v/>
      </c>
      <c r="F1680" s="1" t="str">
        <f>IFERROR(INDEX(content!$B$2:$B$2049,MATCH($D1680,content!$C$2:$C$2049,0),1),"")</f>
        <v/>
      </c>
      <c r="G1680" s="1" t="str">
        <f>IFERROR(INDEX(content!$C$2:$C$2049,MATCH($D1680,content!$C$2:$C$2049,0),1),"")</f>
        <v/>
      </c>
      <c r="H1680" s="1" t="str">
        <f>IFERROR(INDEX(content!$D$2:$D$2049,MATCH($D1680,content!$C$2:$C$2049,0),1),"")</f>
        <v/>
      </c>
      <c r="I1680" s="1" t="str">
        <f>IFERROR(INDEX(content!$F$2:$F$2049,MATCH($D1680,content!$C$2:$C$2049,0),1),"")</f>
        <v/>
      </c>
      <c r="J1680" s="1" t="str">
        <f>IFERROR(INDEX(content!$G$2:$G$2049,MATCH($D1680,content!$C$2:$C$2049,0),1),"")</f>
        <v/>
      </c>
      <c r="K1680" s="1" t="str">
        <f>IFERROR(INDEX(content!$H$2:$H$2049,MATCH($D1680,content!$C$2:$C$2049,0),1),"")</f>
        <v/>
      </c>
      <c r="L1680" s="1" t="str">
        <f>IFERROR(INDEX(content!$I$2:$I$2049,MATCH($D1680,content!$C$2:$C$2049,0),1),"")</f>
        <v/>
      </c>
      <c r="M1680" s="1" t="str">
        <f t="shared" si="235"/>
        <v/>
      </c>
      <c r="N1680" s="1" t="str">
        <f>IF(LENB(M1680),COUNTIF(M$2:M1680,"●"),"")</f>
        <v/>
      </c>
      <c r="O1680" s="1" t="str">
        <f t="shared" si="243"/>
        <v/>
      </c>
      <c r="P1680" s="1" t="str">
        <f t="shared" si="236"/>
        <v/>
      </c>
      <c r="Q1680" s="1" t="str">
        <f t="shared" si="237"/>
        <v/>
      </c>
      <c r="R1680" s="1" t="str">
        <f t="shared" si="238"/>
        <v/>
      </c>
      <c r="S1680" s="1" t="str">
        <f t="shared" si="239"/>
        <v/>
      </c>
      <c r="T1680" s="1" t="str">
        <f t="shared" si="240"/>
        <v/>
      </c>
      <c r="U1680" s="1" t="str">
        <f t="shared" si="241"/>
        <v/>
      </c>
      <c r="V1680" s="1" t="str">
        <f t="shared" si="242"/>
        <v/>
      </c>
    </row>
    <row r="1681" spans="4:22" x14ac:dyDescent="0.55000000000000004">
      <c r="D1681" s="1">
        <v>1679</v>
      </c>
      <c r="E1681" s="1" t="str">
        <f>IFERROR(INDEX(content!$A$2:$A$2049,MATCH($D1681,content!$C$2:$C$2049,0),1),"")</f>
        <v/>
      </c>
      <c r="F1681" s="1" t="str">
        <f>IFERROR(INDEX(content!$B$2:$B$2049,MATCH($D1681,content!$C$2:$C$2049,0),1),"")</f>
        <v/>
      </c>
      <c r="G1681" s="1" t="str">
        <f>IFERROR(INDEX(content!$C$2:$C$2049,MATCH($D1681,content!$C$2:$C$2049,0),1),"")</f>
        <v/>
      </c>
      <c r="H1681" s="1" t="str">
        <f>IFERROR(INDEX(content!$D$2:$D$2049,MATCH($D1681,content!$C$2:$C$2049,0),1),"")</f>
        <v/>
      </c>
      <c r="I1681" s="1" t="str">
        <f>IFERROR(INDEX(content!$F$2:$F$2049,MATCH($D1681,content!$C$2:$C$2049,0),1),"")</f>
        <v/>
      </c>
      <c r="J1681" s="1" t="str">
        <f>IFERROR(INDEX(content!$G$2:$G$2049,MATCH($D1681,content!$C$2:$C$2049,0),1),"")</f>
        <v/>
      </c>
      <c r="K1681" s="1" t="str">
        <f>IFERROR(INDEX(content!$H$2:$H$2049,MATCH($D1681,content!$C$2:$C$2049,0),1),"")</f>
        <v/>
      </c>
      <c r="L1681" s="1" t="str">
        <f>IFERROR(INDEX(content!$I$2:$I$2049,MATCH($D1681,content!$C$2:$C$2049,0),1),"")</f>
        <v/>
      </c>
      <c r="M1681" s="1" t="str">
        <f t="shared" si="235"/>
        <v/>
      </c>
      <c r="N1681" s="1" t="str">
        <f>IF(LENB(M1681),COUNTIF(M$2:M1681,"●"),"")</f>
        <v/>
      </c>
      <c r="O1681" s="1" t="str">
        <f t="shared" si="243"/>
        <v/>
      </c>
      <c r="P1681" s="1" t="str">
        <f t="shared" si="236"/>
        <v/>
      </c>
      <c r="Q1681" s="1" t="str">
        <f t="shared" si="237"/>
        <v/>
      </c>
      <c r="R1681" s="1" t="str">
        <f t="shared" si="238"/>
        <v/>
      </c>
      <c r="S1681" s="1" t="str">
        <f t="shared" si="239"/>
        <v/>
      </c>
      <c r="T1681" s="1" t="str">
        <f t="shared" si="240"/>
        <v/>
      </c>
      <c r="U1681" s="1" t="str">
        <f t="shared" si="241"/>
        <v/>
      </c>
      <c r="V1681" s="1" t="str">
        <f t="shared" si="242"/>
        <v/>
      </c>
    </row>
    <row r="1682" spans="4:22" x14ac:dyDescent="0.55000000000000004">
      <c r="D1682" s="1">
        <v>1680</v>
      </c>
      <c r="E1682" s="1" t="str">
        <f>IFERROR(INDEX(content!$A$2:$A$2049,MATCH($D1682,content!$C$2:$C$2049,0),1),"")</f>
        <v/>
      </c>
      <c r="F1682" s="1" t="str">
        <f>IFERROR(INDEX(content!$B$2:$B$2049,MATCH($D1682,content!$C$2:$C$2049,0),1),"")</f>
        <v/>
      </c>
      <c r="G1682" s="1" t="str">
        <f>IFERROR(INDEX(content!$C$2:$C$2049,MATCH($D1682,content!$C$2:$C$2049,0),1),"")</f>
        <v/>
      </c>
      <c r="H1682" s="1" t="str">
        <f>IFERROR(INDEX(content!$D$2:$D$2049,MATCH($D1682,content!$C$2:$C$2049,0),1),"")</f>
        <v/>
      </c>
      <c r="I1682" s="1" t="str">
        <f>IFERROR(INDEX(content!$F$2:$F$2049,MATCH($D1682,content!$C$2:$C$2049,0),1),"")</f>
        <v/>
      </c>
      <c r="J1682" s="1" t="str">
        <f>IFERROR(INDEX(content!$G$2:$G$2049,MATCH($D1682,content!$C$2:$C$2049,0),1),"")</f>
        <v/>
      </c>
      <c r="K1682" s="1" t="str">
        <f>IFERROR(INDEX(content!$H$2:$H$2049,MATCH($D1682,content!$C$2:$C$2049,0),1),"")</f>
        <v/>
      </c>
      <c r="L1682" s="1" t="str">
        <f>IFERROR(INDEX(content!$I$2:$I$2049,MATCH($D1682,content!$C$2:$C$2049,0),1),"")</f>
        <v/>
      </c>
      <c r="M1682" s="1" t="str">
        <f t="shared" si="235"/>
        <v/>
      </c>
      <c r="N1682" s="1" t="str">
        <f>IF(LENB(M1682),COUNTIF(M$2:M1682,"●"),"")</f>
        <v/>
      </c>
      <c r="O1682" s="1" t="str">
        <f t="shared" si="243"/>
        <v/>
      </c>
      <c r="P1682" s="1" t="str">
        <f t="shared" si="236"/>
        <v/>
      </c>
      <c r="Q1682" s="1" t="str">
        <f t="shared" si="237"/>
        <v/>
      </c>
      <c r="R1682" s="1" t="str">
        <f t="shared" si="238"/>
        <v/>
      </c>
      <c r="S1682" s="1" t="str">
        <f t="shared" si="239"/>
        <v/>
      </c>
      <c r="T1682" s="1" t="str">
        <f t="shared" si="240"/>
        <v/>
      </c>
      <c r="U1682" s="1" t="str">
        <f t="shared" si="241"/>
        <v/>
      </c>
      <c r="V1682" s="1" t="str">
        <f t="shared" si="242"/>
        <v/>
      </c>
    </row>
    <row r="1683" spans="4:22" x14ac:dyDescent="0.55000000000000004">
      <c r="D1683" s="1">
        <v>1681</v>
      </c>
      <c r="E1683" s="1" t="str">
        <f>IFERROR(INDEX(content!$A$2:$A$2049,MATCH($D1683,content!$C$2:$C$2049,0),1),"")</f>
        <v/>
      </c>
      <c r="F1683" s="1" t="str">
        <f>IFERROR(INDEX(content!$B$2:$B$2049,MATCH($D1683,content!$C$2:$C$2049,0),1),"")</f>
        <v/>
      </c>
      <c r="G1683" s="1" t="str">
        <f>IFERROR(INDEX(content!$C$2:$C$2049,MATCH($D1683,content!$C$2:$C$2049,0),1),"")</f>
        <v/>
      </c>
      <c r="H1683" s="1" t="str">
        <f>IFERROR(INDEX(content!$D$2:$D$2049,MATCH($D1683,content!$C$2:$C$2049,0),1),"")</f>
        <v/>
      </c>
      <c r="I1683" s="1" t="str">
        <f>IFERROR(INDEX(content!$F$2:$F$2049,MATCH($D1683,content!$C$2:$C$2049,0),1),"")</f>
        <v/>
      </c>
      <c r="J1683" s="1" t="str">
        <f>IFERROR(INDEX(content!$G$2:$G$2049,MATCH($D1683,content!$C$2:$C$2049,0),1),"")</f>
        <v/>
      </c>
      <c r="K1683" s="1" t="str">
        <f>IFERROR(INDEX(content!$H$2:$H$2049,MATCH($D1683,content!$C$2:$C$2049,0),1),"")</f>
        <v/>
      </c>
      <c r="L1683" s="1" t="str">
        <f>IFERROR(INDEX(content!$I$2:$I$2049,MATCH($D1683,content!$C$2:$C$2049,0),1),"")</f>
        <v/>
      </c>
      <c r="M1683" s="1" t="str">
        <f t="shared" si="235"/>
        <v/>
      </c>
      <c r="N1683" s="1" t="str">
        <f>IF(LENB(M1683),COUNTIF(M$2:M1683,"●"),"")</f>
        <v/>
      </c>
      <c r="O1683" s="1" t="str">
        <f t="shared" si="243"/>
        <v/>
      </c>
      <c r="P1683" s="1" t="str">
        <f t="shared" si="236"/>
        <v/>
      </c>
      <c r="Q1683" s="1" t="str">
        <f t="shared" si="237"/>
        <v/>
      </c>
      <c r="R1683" s="1" t="str">
        <f t="shared" si="238"/>
        <v/>
      </c>
      <c r="S1683" s="1" t="str">
        <f t="shared" si="239"/>
        <v/>
      </c>
      <c r="T1683" s="1" t="str">
        <f t="shared" si="240"/>
        <v/>
      </c>
      <c r="U1683" s="1" t="str">
        <f t="shared" si="241"/>
        <v/>
      </c>
      <c r="V1683" s="1" t="str">
        <f t="shared" si="242"/>
        <v/>
      </c>
    </row>
    <row r="1684" spans="4:22" x14ac:dyDescent="0.55000000000000004">
      <c r="D1684" s="1">
        <v>1682</v>
      </c>
      <c r="E1684" s="1" t="str">
        <f>IFERROR(INDEX(content!$A$2:$A$2049,MATCH($D1684,content!$C$2:$C$2049,0),1),"")</f>
        <v/>
      </c>
      <c r="F1684" s="1" t="str">
        <f>IFERROR(INDEX(content!$B$2:$B$2049,MATCH($D1684,content!$C$2:$C$2049,0),1),"")</f>
        <v/>
      </c>
      <c r="G1684" s="1" t="str">
        <f>IFERROR(INDEX(content!$C$2:$C$2049,MATCH($D1684,content!$C$2:$C$2049,0),1),"")</f>
        <v/>
      </c>
      <c r="H1684" s="1" t="str">
        <f>IFERROR(INDEX(content!$D$2:$D$2049,MATCH($D1684,content!$C$2:$C$2049,0),1),"")</f>
        <v/>
      </c>
      <c r="I1684" s="1" t="str">
        <f>IFERROR(INDEX(content!$F$2:$F$2049,MATCH($D1684,content!$C$2:$C$2049,0),1),"")</f>
        <v/>
      </c>
      <c r="J1684" s="1" t="str">
        <f>IFERROR(INDEX(content!$G$2:$G$2049,MATCH($D1684,content!$C$2:$C$2049,0),1),"")</f>
        <v/>
      </c>
      <c r="K1684" s="1" t="str">
        <f>IFERROR(INDEX(content!$H$2:$H$2049,MATCH($D1684,content!$C$2:$C$2049,0),1),"")</f>
        <v/>
      </c>
      <c r="L1684" s="1" t="str">
        <f>IFERROR(INDEX(content!$I$2:$I$2049,MATCH($D1684,content!$C$2:$C$2049,0),1),"")</f>
        <v/>
      </c>
      <c r="M1684" s="1" t="str">
        <f t="shared" si="235"/>
        <v/>
      </c>
      <c r="N1684" s="1" t="str">
        <f>IF(LENB(M1684),COUNTIF(M$2:M1684,"●"),"")</f>
        <v/>
      </c>
      <c r="O1684" s="1" t="str">
        <f t="shared" si="243"/>
        <v/>
      </c>
      <c r="P1684" s="1" t="str">
        <f t="shared" si="236"/>
        <v/>
      </c>
      <c r="Q1684" s="1" t="str">
        <f t="shared" si="237"/>
        <v/>
      </c>
      <c r="R1684" s="1" t="str">
        <f t="shared" si="238"/>
        <v/>
      </c>
      <c r="S1684" s="1" t="str">
        <f t="shared" si="239"/>
        <v/>
      </c>
      <c r="T1684" s="1" t="str">
        <f t="shared" si="240"/>
        <v/>
      </c>
      <c r="U1684" s="1" t="str">
        <f t="shared" si="241"/>
        <v/>
      </c>
      <c r="V1684" s="1" t="str">
        <f t="shared" si="242"/>
        <v/>
      </c>
    </row>
    <row r="1685" spans="4:22" x14ac:dyDescent="0.55000000000000004">
      <c r="D1685" s="1">
        <v>1683</v>
      </c>
      <c r="E1685" s="1" t="str">
        <f>IFERROR(INDEX(content!$A$2:$A$2049,MATCH($D1685,content!$C$2:$C$2049,0),1),"")</f>
        <v/>
      </c>
      <c r="F1685" s="1" t="str">
        <f>IFERROR(INDEX(content!$B$2:$B$2049,MATCH($D1685,content!$C$2:$C$2049,0),1),"")</f>
        <v/>
      </c>
      <c r="G1685" s="1" t="str">
        <f>IFERROR(INDEX(content!$C$2:$C$2049,MATCH($D1685,content!$C$2:$C$2049,0),1),"")</f>
        <v/>
      </c>
      <c r="H1685" s="1" t="str">
        <f>IFERROR(INDEX(content!$D$2:$D$2049,MATCH($D1685,content!$C$2:$C$2049,0),1),"")</f>
        <v/>
      </c>
      <c r="I1685" s="1" t="str">
        <f>IFERROR(INDEX(content!$F$2:$F$2049,MATCH($D1685,content!$C$2:$C$2049,0),1),"")</f>
        <v/>
      </c>
      <c r="J1685" s="1" t="str">
        <f>IFERROR(INDEX(content!$G$2:$G$2049,MATCH($D1685,content!$C$2:$C$2049,0),1),"")</f>
        <v/>
      </c>
      <c r="K1685" s="1" t="str">
        <f>IFERROR(INDEX(content!$H$2:$H$2049,MATCH($D1685,content!$C$2:$C$2049,0),1),"")</f>
        <v/>
      </c>
      <c r="L1685" s="1" t="str">
        <f>IFERROR(INDEX(content!$I$2:$I$2049,MATCH($D1685,content!$C$2:$C$2049,0),1),"")</f>
        <v/>
      </c>
      <c r="M1685" s="1" t="str">
        <f t="shared" si="235"/>
        <v/>
      </c>
      <c r="N1685" s="1" t="str">
        <f>IF(LENB(M1685),COUNTIF(M$2:M1685,"●"),"")</f>
        <v/>
      </c>
      <c r="O1685" s="1" t="str">
        <f t="shared" si="243"/>
        <v/>
      </c>
      <c r="P1685" s="1" t="str">
        <f t="shared" si="236"/>
        <v/>
      </c>
      <c r="Q1685" s="1" t="str">
        <f t="shared" si="237"/>
        <v/>
      </c>
      <c r="R1685" s="1" t="str">
        <f t="shared" si="238"/>
        <v/>
      </c>
      <c r="S1685" s="1" t="str">
        <f t="shared" si="239"/>
        <v/>
      </c>
      <c r="T1685" s="1" t="str">
        <f t="shared" si="240"/>
        <v/>
      </c>
      <c r="U1685" s="1" t="str">
        <f t="shared" si="241"/>
        <v/>
      </c>
      <c r="V1685" s="1" t="str">
        <f t="shared" si="242"/>
        <v/>
      </c>
    </row>
    <row r="1686" spans="4:22" x14ac:dyDescent="0.55000000000000004">
      <c r="D1686" s="1">
        <v>1684</v>
      </c>
      <c r="E1686" s="1" t="str">
        <f>IFERROR(INDEX(content!$A$2:$A$2049,MATCH($D1686,content!$C$2:$C$2049,0),1),"")</f>
        <v/>
      </c>
      <c r="F1686" s="1" t="str">
        <f>IFERROR(INDEX(content!$B$2:$B$2049,MATCH($D1686,content!$C$2:$C$2049,0),1),"")</f>
        <v/>
      </c>
      <c r="G1686" s="1" t="str">
        <f>IFERROR(INDEX(content!$C$2:$C$2049,MATCH($D1686,content!$C$2:$C$2049,0),1),"")</f>
        <v/>
      </c>
      <c r="H1686" s="1" t="str">
        <f>IFERROR(INDEX(content!$D$2:$D$2049,MATCH($D1686,content!$C$2:$C$2049,0),1),"")</f>
        <v/>
      </c>
      <c r="I1686" s="1" t="str">
        <f>IFERROR(INDEX(content!$F$2:$F$2049,MATCH($D1686,content!$C$2:$C$2049,0),1),"")</f>
        <v/>
      </c>
      <c r="J1686" s="1" t="str">
        <f>IFERROR(INDEX(content!$G$2:$G$2049,MATCH($D1686,content!$C$2:$C$2049,0),1),"")</f>
        <v/>
      </c>
      <c r="K1686" s="1" t="str">
        <f>IFERROR(INDEX(content!$H$2:$H$2049,MATCH($D1686,content!$C$2:$C$2049,0),1),"")</f>
        <v/>
      </c>
      <c r="L1686" s="1" t="str">
        <f>IFERROR(INDEX(content!$I$2:$I$2049,MATCH($D1686,content!$C$2:$C$2049,0),1),"")</f>
        <v/>
      </c>
      <c r="M1686" s="1" t="str">
        <f t="shared" si="235"/>
        <v/>
      </c>
      <c r="N1686" s="1" t="str">
        <f>IF(LENB(M1686),COUNTIF(M$2:M1686,"●"),"")</f>
        <v/>
      </c>
      <c r="O1686" s="1" t="str">
        <f t="shared" si="243"/>
        <v/>
      </c>
      <c r="P1686" s="1" t="str">
        <f t="shared" si="236"/>
        <v/>
      </c>
      <c r="Q1686" s="1" t="str">
        <f t="shared" si="237"/>
        <v/>
      </c>
      <c r="R1686" s="1" t="str">
        <f t="shared" si="238"/>
        <v/>
      </c>
      <c r="S1686" s="1" t="str">
        <f t="shared" si="239"/>
        <v/>
      </c>
      <c r="T1686" s="1" t="str">
        <f t="shared" si="240"/>
        <v/>
      </c>
      <c r="U1686" s="1" t="str">
        <f t="shared" si="241"/>
        <v/>
      </c>
      <c r="V1686" s="1" t="str">
        <f t="shared" si="242"/>
        <v/>
      </c>
    </row>
    <row r="1687" spans="4:22" x14ac:dyDescent="0.55000000000000004">
      <c r="D1687" s="1">
        <v>1685</v>
      </c>
      <c r="E1687" s="1" t="str">
        <f>IFERROR(INDEX(content!$A$2:$A$2049,MATCH($D1687,content!$C$2:$C$2049,0),1),"")</f>
        <v/>
      </c>
      <c r="F1687" s="1" t="str">
        <f>IFERROR(INDEX(content!$B$2:$B$2049,MATCH($D1687,content!$C$2:$C$2049,0),1),"")</f>
        <v/>
      </c>
      <c r="G1687" s="1" t="str">
        <f>IFERROR(INDEX(content!$C$2:$C$2049,MATCH($D1687,content!$C$2:$C$2049,0),1),"")</f>
        <v/>
      </c>
      <c r="H1687" s="1" t="str">
        <f>IFERROR(INDEX(content!$D$2:$D$2049,MATCH($D1687,content!$C$2:$C$2049,0),1),"")</f>
        <v/>
      </c>
      <c r="I1687" s="1" t="str">
        <f>IFERROR(INDEX(content!$F$2:$F$2049,MATCH($D1687,content!$C$2:$C$2049,0),1),"")</f>
        <v/>
      </c>
      <c r="J1687" s="1" t="str">
        <f>IFERROR(INDEX(content!$G$2:$G$2049,MATCH($D1687,content!$C$2:$C$2049,0),1),"")</f>
        <v/>
      </c>
      <c r="K1687" s="1" t="str">
        <f>IFERROR(INDEX(content!$H$2:$H$2049,MATCH($D1687,content!$C$2:$C$2049,0),1),"")</f>
        <v/>
      </c>
      <c r="L1687" s="1" t="str">
        <f>IFERROR(INDEX(content!$I$2:$I$2049,MATCH($D1687,content!$C$2:$C$2049,0),1),"")</f>
        <v/>
      </c>
      <c r="M1687" s="1" t="str">
        <f t="shared" si="235"/>
        <v/>
      </c>
      <c r="N1687" s="1" t="str">
        <f>IF(LENB(M1687),COUNTIF(M$2:M1687,"●"),"")</f>
        <v/>
      </c>
      <c r="O1687" s="1" t="str">
        <f t="shared" si="243"/>
        <v/>
      </c>
      <c r="P1687" s="1" t="str">
        <f t="shared" si="236"/>
        <v/>
      </c>
      <c r="Q1687" s="1" t="str">
        <f t="shared" si="237"/>
        <v/>
      </c>
      <c r="R1687" s="1" t="str">
        <f t="shared" si="238"/>
        <v/>
      </c>
      <c r="S1687" s="1" t="str">
        <f t="shared" si="239"/>
        <v/>
      </c>
      <c r="T1687" s="1" t="str">
        <f t="shared" si="240"/>
        <v/>
      </c>
      <c r="U1687" s="1" t="str">
        <f t="shared" si="241"/>
        <v/>
      </c>
      <c r="V1687" s="1" t="str">
        <f t="shared" si="242"/>
        <v/>
      </c>
    </row>
    <row r="1688" spans="4:22" x14ac:dyDescent="0.55000000000000004">
      <c r="D1688" s="1">
        <v>1686</v>
      </c>
      <c r="E1688" s="1" t="str">
        <f>IFERROR(INDEX(content!$A$2:$A$2049,MATCH($D1688,content!$C$2:$C$2049,0),1),"")</f>
        <v/>
      </c>
      <c r="F1688" s="1" t="str">
        <f>IFERROR(INDEX(content!$B$2:$B$2049,MATCH($D1688,content!$C$2:$C$2049,0),1),"")</f>
        <v/>
      </c>
      <c r="G1688" s="1" t="str">
        <f>IFERROR(INDEX(content!$C$2:$C$2049,MATCH($D1688,content!$C$2:$C$2049,0),1),"")</f>
        <v/>
      </c>
      <c r="H1688" s="1" t="str">
        <f>IFERROR(INDEX(content!$D$2:$D$2049,MATCH($D1688,content!$C$2:$C$2049,0),1),"")</f>
        <v/>
      </c>
      <c r="I1688" s="1" t="str">
        <f>IFERROR(INDEX(content!$F$2:$F$2049,MATCH($D1688,content!$C$2:$C$2049,0),1),"")</f>
        <v/>
      </c>
      <c r="J1688" s="1" t="str">
        <f>IFERROR(INDEX(content!$G$2:$G$2049,MATCH($D1688,content!$C$2:$C$2049,0),1),"")</f>
        <v/>
      </c>
      <c r="K1688" s="1" t="str">
        <f>IFERROR(INDEX(content!$H$2:$H$2049,MATCH($D1688,content!$C$2:$C$2049,0),1),"")</f>
        <v/>
      </c>
      <c r="L1688" s="1" t="str">
        <f>IFERROR(INDEX(content!$I$2:$I$2049,MATCH($D1688,content!$C$2:$C$2049,0),1),"")</f>
        <v/>
      </c>
      <c r="M1688" s="1" t="str">
        <f t="shared" si="235"/>
        <v/>
      </c>
      <c r="N1688" s="1" t="str">
        <f>IF(LENB(M1688),COUNTIF(M$2:M1688,"●"),"")</f>
        <v/>
      </c>
      <c r="O1688" s="1" t="str">
        <f t="shared" si="243"/>
        <v/>
      </c>
      <c r="P1688" s="1" t="str">
        <f t="shared" si="236"/>
        <v/>
      </c>
      <c r="Q1688" s="1" t="str">
        <f t="shared" si="237"/>
        <v/>
      </c>
      <c r="R1688" s="1" t="str">
        <f t="shared" si="238"/>
        <v/>
      </c>
      <c r="S1688" s="1" t="str">
        <f t="shared" si="239"/>
        <v/>
      </c>
      <c r="T1688" s="1" t="str">
        <f t="shared" si="240"/>
        <v/>
      </c>
      <c r="U1688" s="1" t="str">
        <f t="shared" si="241"/>
        <v/>
      </c>
      <c r="V1688" s="1" t="str">
        <f t="shared" si="242"/>
        <v/>
      </c>
    </row>
    <row r="1689" spans="4:22" x14ac:dyDescent="0.55000000000000004">
      <c r="D1689" s="1">
        <v>1687</v>
      </c>
      <c r="E1689" s="1" t="str">
        <f>IFERROR(INDEX(content!$A$2:$A$2049,MATCH($D1689,content!$C$2:$C$2049,0),1),"")</f>
        <v/>
      </c>
      <c r="F1689" s="1" t="str">
        <f>IFERROR(INDEX(content!$B$2:$B$2049,MATCH($D1689,content!$C$2:$C$2049,0),1),"")</f>
        <v/>
      </c>
      <c r="G1689" s="1" t="str">
        <f>IFERROR(INDEX(content!$C$2:$C$2049,MATCH($D1689,content!$C$2:$C$2049,0),1),"")</f>
        <v/>
      </c>
      <c r="H1689" s="1" t="str">
        <f>IFERROR(INDEX(content!$D$2:$D$2049,MATCH($D1689,content!$C$2:$C$2049,0),1),"")</f>
        <v/>
      </c>
      <c r="I1689" s="1" t="str">
        <f>IFERROR(INDEX(content!$F$2:$F$2049,MATCH($D1689,content!$C$2:$C$2049,0),1),"")</f>
        <v/>
      </c>
      <c r="J1689" s="1" t="str">
        <f>IFERROR(INDEX(content!$G$2:$G$2049,MATCH($D1689,content!$C$2:$C$2049,0),1),"")</f>
        <v/>
      </c>
      <c r="K1689" s="1" t="str">
        <f>IFERROR(INDEX(content!$H$2:$H$2049,MATCH($D1689,content!$C$2:$C$2049,0),1),"")</f>
        <v/>
      </c>
      <c r="L1689" s="1" t="str">
        <f>IFERROR(INDEX(content!$I$2:$I$2049,MATCH($D1689,content!$C$2:$C$2049,0),1),"")</f>
        <v/>
      </c>
      <c r="M1689" s="1" t="str">
        <f t="shared" si="235"/>
        <v/>
      </c>
      <c r="N1689" s="1" t="str">
        <f>IF(LENB(M1689),COUNTIF(M$2:M1689,"●"),"")</f>
        <v/>
      </c>
      <c r="O1689" s="1" t="str">
        <f t="shared" si="243"/>
        <v/>
      </c>
      <c r="P1689" s="1" t="str">
        <f t="shared" si="236"/>
        <v/>
      </c>
      <c r="Q1689" s="1" t="str">
        <f t="shared" si="237"/>
        <v/>
      </c>
      <c r="R1689" s="1" t="str">
        <f t="shared" si="238"/>
        <v/>
      </c>
      <c r="S1689" s="1" t="str">
        <f t="shared" si="239"/>
        <v/>
      </c>
      <c r="T1689" s="1" t="str">
        <f t="shared" si="240"/>
        <v/>
      </c>
      <c r="U1689" s="1" t="str">
        <f t="shared" si="241"/>
        <v/>
      </c>
      <c r="V1689" s="1" t="str">
        <f t="shared" si="242"/>
        <v/>
      </c>
    </row>
    <row r="1690" spans="4:22" x14ac:dyDescent="0.55000000000000004">
      <c r="D1690" s="1">
        <v>1688</v>
      </c>
      <c r="E1690" s="1" t="str">
        <f>IFERROR(INDEX(content!$A$2:$A$2049,MATCH($D1690,content!$C$2:$C$2049,0),1),"")</f>
        <v/>
      </c>
      <c r="F1690" s="1" t="str">
        <f>IFERROR(INDEX(content!$B$2:$B$2049,MATCH($D1690,content!$C$2:$C$2049,0),1),"")</f>
        <v/>
      </c>
      <c r="G1690" s="1" t="str">
        <f>IFERROR(INDEX(content!$C$2:$C$2049,MATCH($D1690,content!$C$2:$C$2049,0),1),"")</f>
        <v/>
      </c>
      <c r="H1690" s="1" t="str">
        <f>IFERROR(INDEX(content!$D$2:$D$2049,MATCH($D1690,content!$C$2:$C$2049,0),1),"")</f>
        <v/>
      </c>
      <c r="I1690" s="1" t="str">
        <f>IFERROR(INDEX(content!$F$2:$F$2049,MATCH($D1690,content!$C$2:$C$2049,0),1),"")</f>
        <v/>
      </c>
      <c r="J1690" s="1" t="str">
        <f>IFERROR(INDEX(content!$G$2:$G$2049,MATCH($D1690,content!$C$2:$C$2049,0),1),"")</f>
        <v/>
      </c>
      <c r="K1690" s="1" t="str">
        <f>IFERROR(INDEX(content!$H$2:$H$2049,MATCH($D1690,content!$C$2:$C$2049,0),1),"")</f>
        <v/>
      </c>
      <c r="L1690" s="1" t="str">
        <f>IFERROR(INDEX(content!$I$2:$I$2049,MATCH($D1690,content!$C$2:$C$2049,0),1),"")</f>
        <v/>
      </c>
      <c r="M1690" s="1" t="str">
        <f t="shared" si="235"/>
        <v/>
      </c>
      <c r="N1690" s="1" t="str">
        <f>IF(LENB(M1690),COUNTIF(M$2:M1690,"●"),"")</f>
        <v/>
      </c>
      <c r="O1690" s="1" t="str">
        <f t="shared" si="243"/>
        <v/>
      </c>
      <c r="P1690" s="1" t="str">
        <f t="shared" si="236"/>
        <v/>
      </c>
      <c r="Q1690" s="1" t="str">
        <f t="shared" si="237"/>
        <v/>
      </c>
      <c r="R1690" s="1" t="str">
        <f t="shared" si="238"/>
        <v/>
      </c>
      <c r="S1690" s="1" t="str">
        <f t="shared" si="239"/>
        <v/>
      </c>
      <c r="T1690" s="1" t="str">
        <f t="shared" si="240"/>
        <v/>
      </c>
      <c r="U1690" s="1" t="str">
        <f t="shared" si="241"/>
        <v/>
      </c>
      <c r="V1690" s="1" t="str">
        <f t="shared" si="242"/>
        <v/>
      </c>
    </row>
    <row r="1691" spans="4:22" x14ac:dyDescent="0.55000000000000004">
      <c r="D1691" s="1">
        <v>1689</v>
      </c>
      <c r="E1691" s="1" t="str">
        <f>IFERROR(INDEX(content!$A$2:$A$2049,MATCH($D1691,content!$C$2:$C$2049,0),1),"")</f>
        <v/>
      </c>
      <c r="F1691" s="1" t="str">
        <f>IFERROR(INDEX(content!$B$2:$B$2049,MATCH($D1691,content!$C$2:$C$2049,0),1),"")</f>
        <v/>
      </c>
      <c r="G1691" s="1" t="str">
        <f>IFERROR(INDEX(content!$C$2:$C$2049,MATCH($D1691,content!$C$2:$C$2049,0),1),"")</f>
        <v/>
      </c>
      <c r="H1691" s="1" t="str">
        <f>IFERROR(INDEX(content!$D$2:$D$2049,MATCH($D1691,content!$C$2:$C$2049,0),1),"")</f>
        <v/>
      </c>
      <c r="I1691" s="1" t="str">
        <f>IFERROR(INDEX(content!$F$2:$F$2049,MATCH($D1691,content!$C$2:$C$2049,0),1),"")</f>
        <v/>
      </c>
      <c r="J1691" s="1" t="str">
        <f>IFERROR(INDEX(content!$G$2:$G$2049,MATCH($D1691,content!$C$2:$C$2049,0),1),"")</f>
        <v/>
      </c>
      <c r="K1691" s="1" t="str">
        <f>IFERROR(INDEX(content!$H$2:$H$2049,MATCH($D1691,content!$C$2:$C$2049,0),1),"")</f>
        <v/>
      </c>
      <c r="L1691" s="1" t="str">
        <f>IFERROR(INDEX(content!$I$2:$I$2049,MATCH($D1691,content!$C$2:$C$2049,0),1),"")</f>
        <v/>
      </c>
      <c r="M1691" s="1" t="str">
        <f t="shared" si="235"/>
        <v/>
      </c>
      <c r="N1691" s="1" t="str">
        <f>IF(LENB(M1691),COUNTIF(M$2:M1691,"●"),"")</f>
        <v/>
      </c>
      <c r="O1691" s="1" t="str">
        <f t="shared" si="243"/>
        <v/>
      </c>
      <c r="P1691" s="1" t="str">
        <f t="shared" si="236"/>
        <v/>
      </c>
      <c r="Q1691" s="1" t="str">
        <f t="shared" si="237"/>
        <v/>
      </c>
      <c r="R1691" s="1" t="str">
        <f t="shared" si="238"/>
        <v/>
      </c>
      <c r="S1691" s="1" t="str">
        <f t="shared" si="239"/>
        <v/>
      </c>
      <c r="T1691" s="1" t="str">
        <f t="shared" si="240"/>
        <v/>
      </c>
      <c r="U1691" s="1" t="str">
        <f t="shared" si="241"/>
        <v/>
      </c>
      <c r="V1691" s="1" t="str">
        <f t="shared" si="242"/>
        <v/>
      </c>
    </row>
    <row r="1692" spans="4:22" x14ac:dyDescent="0.55000000000000004">
      <c r="D1692" s="1">
        <v>1690</v>
      </c>
      <c r="E1692" s="1" t="str">
        <f>IFERROR(INDEX(content!$A$2:$A$2049,MATCH($D1692,content!$C$2:$C$2049,0),1),"")</f>
        <v/>
      </c>
      <c r="F1692" s="1" t="str">
        <f>IFERROR(INDEX(content!$B$2:$B$2049,MATCH($D1692,content!$C$2:$C$2049,0),1),"")</f>
        <v/>
      </c>
      <c r="G1692" s="1" t="str">
        <f>IFERROR(INDEX(content!$C$2:$C$2049,MATCH($D1692,content!$C$2:$C$2049,0),1),"")</f>
        <v/>
      </c>
      <c r="H1692" s="1" t="str">
        <f>IFERROR(INDEX(content!$D$2:$D$2049,MATCH($D1692,content!$C$2:$C$2049,0),1),"")</f>
        <v/>
      </c>
      <c r="I1692" s="1" t="str">
        <f>IFERROR(INDEX(content!$F$2:$F$2049,MATCH($D1692,content!$C$2:$C$2049,0),1),"")</f>
        <v/>
      </c>
      <c r="J1692" s="1" t="str">
        <f>IFERROR(INDEX(content!$G$2:$G$2049,MATCH($D1692,content!$C$2:$C$2049,0),1),"")</f>
        <v/>
      </c>
      <c r="K1692" s="1" t="str">
        <f>IFERROR(INDEX(content!$H$2:$H$2049,MATCH($D1692,content!$C$2:$C$2049,0),1),"")</f>
        <v/>
      </c>
      <c r="L1692" s="1" t="str">
        <f>IFERROR(INDEX(content!$I$2:$I$2049,MATCH($D1692,content!$C$2:$C$2049,0),1),"")</f>
        <v/>
      </c>
      <c r="M1692" s="1" t="str">
        <f t="shared" si="235"/>
        <v/>
      </c>
      <c r="N1692" s="1" t="str">
        <f>IF(LENB(M1692),COUNTIF(M$2:M1692,"●"),"")</f>
        <v/>
      </c>
      <c r="O1692" s="1" t="str">
        <f t="shared" si="243"/>
        <v/>
      </c>
      <c r="P1692" s="1" t="str">
        <f t="shared" si="236"/>
        <v/>
      </c>
      <c r="Q1692" s="1" t="str">
        <f t="shared" si="237"/>
        <v/>
      </c>
      <c r="R1692" s="1" t="str">
        <f t="shared" si="238"/>
        <v/>
      </c>
      <c r="S1692" s="1" t="str">
        <f t="shared" si="239"/>
        <v/>
      </c>
      <c r="T1692" s="1" t="str">
        <f t="shared" si="240"/>
        <v/>
      </c>
      <c r="U1692" s="1" t="str">
        <f t="shared" si="241"/>
        <v/>
      </c>
      <c r="V1692" s="1" t="str">
        <f t="shared" si="242"/>
        <v/>
      </c>
    </row>
    <row r="1693" spans="4:22" x14ac:dyDescent="0.55000000000000004">
      <c r="D1693" s="1">
        <v>1691</v>
      </c>
      <c r="E1693" s="1" t="str">
        <f>IFERROR(INDEX(content!$A$2:$A$2049,MATCH($D1693,content!$C$2:$C$2049,0),1),"")</f>
        <v/>
      </c>
      <c r="F1693" s="1" t="str">
        <f>IFERROR(INDEX(content!$B$2:$B$2049,MATCH($D1693,content!$C$2:$C$2049,0),1),"")</f>
        <v/>
      </c>
      <c r="G1693" s="1" t="str">
        <f>IFERROR(INDEX(content!$C$2:$C$2049,MATCH($D1693,content!$C$2:$C$2049,0),1),"")</f>
        <v/>
      </c>
      <c r="H1693" s="1" t="str">
        <f>IFERROR(INDEX(content!$D$2:$D$2049,MATCH($D1693,content!$C$2:$C$2049,0),1),"")</f>
        <v/>
      </c>
      <c r="I1693" s="1" t="str">
        <f>IFERROR(INDEX(content!$F$2:$F$2049,MATCH($D1693,content!$C$2:$C$2049,0),1),"")</f>
        <v/>
      </c>
      <c r="J1693" s="1" t="str">
        <f>IFERROR(INDEX(content!$G$2:$G$2049,MATCH($D1693,content!$C$2:$C$2049,0),1),"")</f>
        <v/>
      </c>
      <c r="K1693" s="1" t="str">
        <f>IFERROR(INDEX(content!$H$2:$H$2049,MATCH($D1693,content!$C$2:$C$2049,0),1),"")</f>
        <v/>
      </c>
      <c r="L1693" s="1" t="str">
        <f>IFERROR(INDEX(content!$I$2:$I$2049,MATCH($D1693,content!$C$2:$C$2049,0),1),"")</f>
        <v/>
      </c>
      <c r="M1693" s="1" t="str">
        <f t="shared" si="235"/>
        <v/>
      </c>
      <c r="N1693" s="1" t="str">
        <f>IF(LENB(M1693),COUNTIF(M$2:M1693,"●"),"")</f>
        <v/>
      </c>
      <c r="O1693" s="1" t="str">
        <f t="shared" si="243"/>
        <v/>
      </c>
      <c r="P1693" s="1" t="str">
        <f t="shared" si="236"/>
        <v/>
      </c>
      <c r="Q1693" s="1" t="str">
        <f t="shared" si="237"/>
        <v/>
      </c>
      <c r="R1693" s="1" t="str">
        <f t="shared" si="238"/>
        <v/>
      </c>
      <c r="S1693" s="1" t="str">
        <f t="shared" si="239"/>
        <v/>
      </c>
      <c r="T1693" s="1" t="str">
        <f t="shared" si="240"/>
        <v/>
      </c>
      <c r="U1693" s="1" t="str">
        <f t="shared" si="241"/>
        <v/>
      </c>
      <c r="V1693" s="1" t="str">
        <f t="shared" si="242"/>
        <v/>
      </c>
    </row>
    <row r="1694" spans="4:22" x14ac:dyDescent="0.55000000000000004">
      <c r="D1694" s="1">
        <v>1692</v>
      </c>
      <c r="E1694" s="1" t="str">
        <f>IFERROR(INDEX(content!$A$2:$A$2049,MATCH($D1694,content!$C$2:$C$2049,0),1),"")</f>
        <v/>
      </c>
      <c r="F1694" s="1" t="str">
        <f>IFERROR(INDEX(content!$B$2:$B$2049,MATCH($D1694,content!$C$2:$C$2049,0),1),"")</f>
        <v/>
      </c>
      <c r="G1694" s="1" t="str">
        <f>IFERROR(INDEX(content!$C$2:$C$2049,MATCH($D1694,content!$C$2:$C$2049,0),1),"")</f>
        <v/>
      </c>
      <c r="H1694" s="1" t="str">
        <f>IFERROR(INDEX(content!$D$2:$D$2049,MATCH($D1694,content!$C$2:$C$2049,0),1),"")</f>
        <v/>
      </c>
      <c r="I1694" s="1" t="str">
        <f>IFERROR(INDEX(content!$F$2:$F$2049,MATCH($D1694,content!$C$2:$C$2049,0),1),"")</f>
        <v/>
      </c>
      <c r="J1694" s="1" t="str">
        <f>IFERROR(INDEX(content!$G$2:$G$2049,MATCH($D1694,content!$C$2:$C$2049,0),1),"")</f>
        <v/>
      </c>
      <c r="K1694" s="1" t="str">
        <f>IFERROR(INDEX(content!$H$2:$H$2049,MATCH($D1694,content!$C$2:$C$2049,0),1),"")</f>
        <v/>
      </c>
      <c r="L1694" s="1" t="str">
        <f>IFERROR(INDEX(content!$I$2:$I$2049,MATCH($D1694,content!$C$2:$C$2049,0),1),"")</f>
        <v/>
      </c>
      <c r="M1694" s="1" t="str">
        <f t="shared" si="235"/>
        <v/>
      </c>
      <c r="N1694" s="1" t="str">
        <f>IF(LENB(M1694),COUNTIF(M$2:M1694,"●"),"")</f>
        <v/>
      </c>
      <c r="O1694" s="1" t="str">
        <f t="shared" si="243"/>
        <v/>
      </c>
      <c r="P1694" s="1" t="str">
        <f t="shared" si="236"/>
        <v/>
      </c>
      <c r="Q1694" s="1" t="str">
        <f t="shared" si="237"/>
        <v/>
      </c>
      <c r="R1694" s="1" t="str">
        <f t="shared" si="238"/>
        <v/>
      </c>
      <c r="S1694" s="1" t="str">
        <f t="shared" si="239"/>
        <v/>
      </c>
      <c r="T1694" s="1" t="str">
        <f t="shared" si="240"/>
        <v/>
      </c>
      <c r="U1694" s="1" t="str">
        <f t="shared" si="241"/>
        <v/>
      </c>
      <c r="V1694" s="1" t="str">
        <f t="shared" si="242"/>
        <v/>
      </c>
    </row>
    <row r="1695" spans="4:22" x14ac:dyDescent="0.55000000000000004">
      <c r="D1695" s="1">
        <v>1693</v>
      </c>
      <c r="E1695" s="1" t="str">
        <f>IFERROR(INDEX(content!$A$2:$A$2049,MATCH($D1695,content!$C$2:$C$2049,0),1),"")</f>
        <v/>
      </c>
      <c r="F1695" s="1" t="str">
        <f>IFERROR(INDEX(content!$B$2:$B$2049,MATCH($D1695,content!$C$2:$C$2049,0),1),"")</f>
        <v/>
      </c>
      <c r="G1695" s="1" t="str">
        <f>IFERROR(INDEX(content!$C$2:$C$2049,MATCH($D1695,content!$C$2:$C$2049,0),1),"")</f>
        <v/>
      </c>
      <c r="H1695" s="1" t="str">
        <f>IFERROR(INDEX(content!$D$2:$D$2049,MATCH($D1695,content!$C$2:$C$2049,0),1),"")</f>
        <v/>
      </c>
      <c r="I1695" s="1" t="str">
        <f>IFERROR(INDEX(content!$F$2:$F$2049,MATCH($D1695,content!$C$2:$C$2049,0),1),"")</f>
        <v/>
      </c>
      <c r="J1695" s="1" t="str">
        <f>IFERROR(INDEX(content!$G$2:$G$2049,MATCH($D1695,content!$C$2:$C$2049,0),1),"")</f>
        <v/>
      </c>
      <c r="K1695" s="1" t="str">
        <f>IFERROR(INDEX(content!$H$2:$H$2049,MATCH($D1695,content!$C$2:$C$2049,0),1),"")</f>
        <v/>
      </c>
      <c r="L1695" s="1" t="str">
        <f>IFERROR(INDEX(content!$I$2:$I$2049,MATCH($D1695,content!$C$2:$C$2049,0),1),"")</f>
        <v/>
      </c>
      <c r="M1695" s="1" t="str">
        <f t="shared" si="235"/>
        <v/>
      </c>
      <c r="N1695" s="1" t="str">
        <f>IF(LENB(M1695),COUNTIF(M$2:M1695,"●"),"")</f>
        <v/>
      </c>
      <c r="O1695" s="1" t="str">
        <f t="shared" si="243"/>
        <v/>
      </c>
      <c r="P1695" s="1" t="str">
        <f t="shared" si="236"/>
        <v/>
      </c>
      <c r="Q1695" s="1" t="str">
        <f t="shared" si="237"/>
        <v/>
      </c>
      <c r="R1695" s="1" t="str">
        <f t="shared" si="238"/>
        <v/>
      </c>
      <c r="S1695" s="1" t="str">
        <f t="shared" si="239"/>
        <v/>
      </c>
      <c r="T1695" s="1" t="str">
        <f t="shared" si="240"/>
        <v/>
      </c>
      <c r="U1695" s="1" t="str">
        <f t="shared" si="241"/>
        <v/>
      </c>
      <c r="V1695" s="1" t="str">
        <f t="shared" si="242"/>
        <v/>
      </c>
    </row>
    <row r="1696" spans="4:22" x14ac:dyDescent="0.55000000000000004">
      <c r="D1696" s="1">
        <v>1694</v>
      </c>
      <c r="E1696" s="1" t="str">
        <f>IFERROR(INDEX(content!$A$2:$A$2049,MATCH($D1696,content!$C$2:$C$2049,0),1),"")</f>
        <v/>
      </c>
      <c r="F1696" s="1" t="str">
        <f>IFERROR(INDEX(content!$B$2:$B$2049,MATCH($D1696,content!$C$2:$C$2049,0),1),"")</f>
        <v/>
      </c>
      <c r="G1696" s="1" t="str">
        <f>IFERROR(INDEX(content!$C$2:$C$2049,MATCH($D1696,content!$C$2:$C$2049,0),1),"")</f>
        <v/>
      </c>
      <c r="H1696" s="1" t="str">
        <f>IFERROR(INDEX(content!$D$2:$D$2049,MATCH($D1696,content!$C$2:$C$2049,0),1),"")</f>
        <v/>
      </c>
      <c r="I1696" s="1" t="str">
        <f>IFERROR(INDEX(content!$F$2:$F$2049,MATCH($D1696,content!$C$2:$C$2049,0),1),"")</f>
        <v/>
      </c>
      <c r="J1696" s="1" t="str">
        <f>IFERROR(INDEX(content!$G$2:$G$2049,MATCH($D1696,content!$C$2:$C$2049,0),1),"")</f>
        <v/>
      </c>
      <c r="K1696" s="1" t="str">
        <f>IFERROR(INDEX(content!$H$2:$H$2049,MATCH($D1696,content!$C$2:$C$2049,0),1),"")</f>
        <v/>
      </c>
      <c r="L1696" s="1" t="str">
        <f>IFERROR(INDEX(content!$I$2:$I$2049,MATCH($D1696,content!$C$2:$C$2049,0),1),"")</f>
        <v/>
      </c>
      <c r="M1696" s="1" t="str">
        <f t="shared" si="235"/>
        <v/>
      </c>
      <c r="N1696" s="1" t="str">
        <f>IF(LENB(M1696),COUNTIF(M$2:M1696,"●"),"")</f>
        <v/>
      </c>
      <c r="O1696" s="1" t="str">
        <f t="shared" si="243"/>
        <v/>
      </c>
      <c r="P1696" s="1" t="str">
        <f t="shared" si="236"/>
        <v/>
      </c>
      <c r="Q1696" s="1" t="str">
        <f t="shared" si="237"/>
        <v/>
      </c>
      <c r="R1696" s="1" t="str">
        <f t="shared" si="238"/>
        <v/>
      </c>
      <c r="S1696" s="1" t="str">
        <f t="shared" si="239"/>
        <v/>
      </c>
      <c r="T1696" s="1" t="str">
        <f t="shared" si="240"/>
        <v/>
      </c>
      <c r="U1696" s="1" t="str">
        <f t="shared" si="241"/>
        <v/>
      </c>
      <c r="V1696" s="1" t="str">
        <f t="shared" si="242"/>
        <v/>
      </c>
    </row>
    <row r="1697" spans="4:22" x14ac:dyDescent="0.55000000000000004">
      <c r="D1697" s="1">
        <v>1695</v>
      </c>
      <c r="E1697" s="1" t="str">
        <f>IFERROR(INDEX(content!$A$2:$A$2049,MATCH($D1697,content!$C$2:$C$2049,0),1),"")</f>
        <v/>
      </c>
      <c r="F1697" s="1" t="str">
        <f>IFERROR(INDEX(content!$B$2:$B$2049,MATCH($D1697,content!$C$2:$C$2049,0),1),"")</f>
        <v/>
      </c>
      <c r="G1697" s="1" t="str">
        <f>IFERROR(INDEX(content!$C$2:$C$2049,MATCH($D1697,content!$C$2:$C$2049,0),1),"")</f>
        <v/>
      </c>
      <c r="H1697" s="1" t="str">
        <f>IFERROR(INDEX(content!$D$2:$D$2049,MATCH($D1697,content!$C$2:$C$2049,0),1),"")</f>
        <v/>
      </c>
      <c r="I1697" s="1" t="str">
        <f>IFERROR(INDEX(content!$F$2:$F$2049,MATCH($D1697,content!$C$2:$C$2049,0),1),"")</f>
        <v/>
      </c>
      <c r="J1697" s="1" t="str">
        <f>IFERROR(INDEX(content!$G$2:$G$2049,MATCH($D1697,content!$C$2:$C$2049,0),1),"")</f>
        <v/>
      </c>
      <c r="K1697" s="1" t="str">
        <f>IFERROR(INDEX(content!$H$2:$H$2049,MATCH($D1697,content!$C$2:$C$2049,0),1),"")</f>
        <v/>
      </c>
      <c r="L1697" s="1" t="str">
        <f>IFERROR(INDEX(content!$I$2:$I$2049,MATCH($D1697,content!$C$2:$C$2049,0),1),"")</f>
        <v/>
      </c>
      <c r="M1697" s="1" t="str">
        <f t="shared" si="235"/>
        <v/>
      </c>
      <c r="N1697" s="1" t="str">
        <f>IF(LENB(M1697),COUNTIF(M$2:M1697,"●"),"")</f>
        <v/>
      </c>
      <c r="O1697" s="1" t="str">
        <f t="shared" si="243"/>
        <v/>
      </c>
      <c r="P1697" s="1" t="str">
        <f t="shared" si="236"/>
        <v/>
      </c>
      <c r="Q1697" s="1" t="str">
        <f t="shared" si="237"/>
        <v/>
      </c>
      <c r="R1697" s="1" t="str">
        <f t="shared" si="238"/>
        <v/>
      </c>
      <c r="S1697" s="1" t="str">
        <f t="shared" si="239"/>
        <v/>
      </c>
      <c r="T1697" s="1" t="str">
        <f t="shared" si="240"/>
        <v/>
      </c>
      <c r="U1697" s="1" t="str">
        <f t="shared" si="241"/>
        <v/>
      </c>
      <c r="V1697" s="1" t="str">
        <f t="shared" si="242"/>
        <v/>
      </c>
    </row>
    <row r="1698" spans="4:22" x14ac:dyDescent="0.55000000000000004">
      <c r="D1698" s="1">
        <v>1696</v>
      </c>
      <c r="E1698" s="1" t="str">
        <f>IFERROR(INDEX(content!$A$2:$A$2049,MATCH($D1698,content!$C$2:$C$2049,0),1),"")</f>
        <v/>
      </c>
      <c r="F1698" s="1" t="str">
        <f>IFERROR(INDEX(content!$B$2:$B$2049,MATCH($D1698,content!$C$2:$C$2049,0),1),"")</f>
        <v/>
      </c>
      <c r="G1698" s="1" t="str">
        <f>IFERROR(INDEX(content!$C$2:$C$2049,MATCH($D1698,content!$C$2:$C$2049,0),1),"")</f>
        <v/>
      </c>
      <c r="H1698" s="1" t="str">
        <f>IFERROR(INDEX(content!$D$2:$D$2049,MATCH($D1698,content!$C$2:$C$2049,0),1),"")</f>
        <v/>
      </c>
      <c r="I1698" s="1" t="str">
        <f>IFERROR(INDEX(content!$F$2:$F$2049,MATCH($D1698,content!$C$2:$C$2049,0),1),"")</f>
        <v/>
      </c>
      <c r="J1698" s="1" t="str">
        <f>IFERROR(INDEX(content!$G$2:$G$2049,MATCH($D1698,content!$C$2:$C$2049,0),1),"")</f>
        <v/>
      </c>
      <c r="K1698" s="1" t="str">
        <f>IFERROR(INDEX(content!$H$2:$H$2049,MATCH($D1698,content!$C$2:$C$2049,0),1),"")</f>
        <v/>
      </c>
      <c r="L1698" s="1" t="str">
        <f>IFERROR(INDEX(content!$I$2:$I$2049,MATCH($D1698,content!$C$2:$C$2049,0),1),"")</f>
        <v/>
      </c>
      <c r="M1698" s="1" t="str">
        <f t="shared" si="235"/>
        <v/>
      </c>
      <c r="N1698" s="1" t="str">
        <f>IF(LENB(M1698),COUNTIF(M$2:M1698,"●"),"")</f>
        <v/>
      </c>
      <c r="O1698" s="1" t="str">
        <f t="shared" si="243"/>
        <v/>
      </c>
      <c r="P1698" s="1" t="str">
        <f t="shared" si="236"/>
        <v/>
      </c>
      <c r="Q1698" s="1" t="str">
        <f t="shared" si="237"/>
        <v/>
      </c>
      <c r="R1698" s="1" t="str">
        <f t="shared" si="238"/>
        <v/>
      </c>
      <c r="S1698" s="1" t="str">
        <f t="shared" si="239"/>
        <v/>
      </c>
      <c r="T1698" s="1" t="str">
        <f t="shared" si="240"/>
        <v/>
      </c>
      <c r="U1698" s="1" t="str">
        <f t="shared" si="241"/>
        <v/>
      </c>
      <c r="V1698" s="1" t="str">
        <f t="shared" si="242"/>
        <v/>
      </c>
    </row>
    <row r="1699" spans="4:22" x14ac:dyDescent="0.55000000000000004">
      <c r="D1699" s="1">
        <v>1697</v>
      </c>
      <c r="E1699" s="1" t="str">
        <f>IFERROR(INDEX(content!$A$2:$A$2049,MATCH($D1699,content!$C$2:$C$2049,0),1),"")</f>
        <v/>
      </c>
      <c r="F1699" s="1" t="str">
        <f>IFERROR(INDEX(content!$B$2:$B$2049,MATCH($D1699,content!$C$2:$C$2049,0),1),"")</f>
        <v/>
      </c>
      <c r="G1699" s="1" t="str">
        <f>IFERROR(INDEX(content!$C$2:$C$2049,MATCH($D1699,content!$C$2:$C$2049,0),1),"")</f>
        <v/>
      </c>
      <c r="H1699" s="1" t="str">
        <f>IFERROR(INDEX(content!$D$2:$D$2049,MATCH($D1699,content!$C$2:$C$2049,0),1),"")</f>
        <v/>
      </c>
      <c r="I1699" s="1" t="str">
        <f>IFERROR(INDEX(content!$F$2:$F$2049,MATCH($D1699,content!$C$2:$C$2049,0),1),"")</f>
        <v/>
      </c>
      <c r="J1699" s="1" t="str">
        <f>IFERROR(INDEX(content!$G$2:$G$2049,MATCH($D1699,content!$C$2:$C$2049,0),1),"")</f>
        <v/>
      </c>
      <c r="K1699" s="1" t="str">
        <f>IFERROR(INDEX(content!$H$2:$H$2049,MATCH($D1699,content!$C$2:$C$2049,0),1),"")</f>
        <v/>
      </c>
      <c r="L1699" s="1" t="str">
        <f>IFERROR(INDEX(content!$I$2:$I$2049,MATCH($D1699,content!$C$2:$C$2049,0),1),"")</f>
        <v/>
      </c>
      <c r="M1699" s="1" t="str">
        <f t="shared" si="235"/>
        <v/>
      </c>
      <c r="N1699" s="1" t="str">
        <f>IF(LENB(M1699),COUNTIF(M$2:M1699,"●"),"")</f>
        <v/>
      </c>
      <c r="O1699" s="1" t="str">
        <f t="shared" si="243"/>
        <v/>
      </c>
      <c r="P1699" s="1" t="str">
        <f t="shared" si="236"/>
        <v/>
      </c>
      <c r="Q1699" s="1" t="str">
        <f t="shared" si="237"/>
        <v/>
      </c>
      <c r="R1699" s="1" t="str">
        <f t="shared" si="238"/>
        <v/>
      </c>
      <c r="S1699" s="1" t="str">
        <f t="shared" si="239"/>
        <v/>
      </c>
      <c r="T1699" s="1" t="str">
        <f t="shared" si="240"/>
        <v/>
      </c>
      <c r="U1699" s="1" t="str">
        <f t="shared" si="241"/>
        <v/>
      </c>
      <c r="V1699" s="1" t="str">
        <f t="shared" si="242"/>
        <v/>
      </c>
    </row>
    <row r="1700" spans="4:22" x14ac:dyDescent="0.55000000000000004">
      <c r="D1700" s="1">
        <v>1698</v>
      </c>
      <c r="E1700" s="1" t="str">
        <f>IFERROR(INDEX(content!$A$2:$A$2049,MATCH($D1700,content!$C$2:$C$2049,0),1),"")</f>
        <v/>
      </c>
      <c r="F1700" s="1" t="str">
        <f>IFERROR(INDEX(content!$B$2:$B$2049,MATCH($D1700,content!$C$2:$C$2049,0),1),"")</f>
        <v/>
      </c>
      <c r="G1700" s="1" t="str">
        <f>IFERROR(INDEX(content!$C$2:$C$2049,MATCH($D1700,content!$C$2:$C$2049,0),1),"")</f>
        <v/>
      </c>
      <c r="H1700" s="1" t="str">
        <f>IFERROR(INDEX(content!$D$2:$D$2049,MATCH($D1700,content!$C$2:$C$2049,0),1),"")</f>
        <v/>
      </c>
      <c r="I1700" s="1" t="str">
        <f>IFERROR(INDEX(content!$F$2:$F$2049,MATCH($D1700,content!$C$2:$C$2049,0),1),"")</f>
        <v/>
      </c>
      <c r="J1700" s="1" t="str">
        <f>IFERROR(INDEX(content!$G$2:$G$2049,MATCH($D1700,content!$C$2:$C$2049,0),1),"")</f>
        <v/>
      </c>
      <c r="K1700" s="1" t="str">
        <f>IFERROR(INDEX(content!$H$2:$H$2049,MATCH($D1700,content!$C$2:$C$2049,0),1),"")</f>
        <v/>
      </c>
      <c r="L1700" s="1" t="str">
        <f>IFERROR(INDEX(content!$I$2:$I$2049,MATCH($D1700,content!$C$2:$C$2049,0),1),"")</f>
        <v/>
      </c>
      <c r="M1700" s="1" t="str">
        <f t="shared" si="235"/>
        <v/>
      </c>
      <c r="N1700" s="1" t="str">
        <f>IF(LENB(M1700),COUNTIF(M$2:M1700,"●"),"")</f>
        <v/>
      </c>
      <c r="O1700" s="1" t="str">
        <f t="shared" si="243"/>
        <v/>
      </c>
      <c r="P1700" s="1" t="str">
        <f t="shared" si="236"/>
        <v/>
      </c>
      <c r="Q1700" s="1" t="str">
        <f t="shared" si="237"/>
        <v/>
      </c>
      <c r="R1700" s="1" t="str">
        <f t="shared" si="238"/>
        <v/>
      </c>
      <c r="S1700" s="1" t="str">
        <f t="shared" si="239"/>
        <v/>
      </c>
      <c r="T1700" s="1" t="str">
        <f t="shared" si="240"/>
        <v/>
      </c>
      <c r="U1700" s="1" t="str">
        <f t="shared" si="241"/>
        <v/>
      </c>
      <c r="V1700" s="1" t="str">
        <f t="shared" si="242"/>
        <v/>
      </c>
    </row>
    <row r="1701" spans="4:22" x14ac:dyDescent="0.55000000000000004">
      <c r="D1701" s="1">
        <v>1699</v>
      </c>
      <c r="E1701" s="1" t="str">
        <f>IFERROR(INDEX(content!$A$2:$A$2049,MATCH($D1701,content!$C$2:$C$2049,0),1),"")</f>
        <v/>
      </c>
      <c r="F1701" s="1" t="str">
        <f>IFERROR(INDEX(content!$B$2:$B$2049,MATCH($D1701,content!$C$2:$C$2049,0),1),"")</f>
        <v/>
      </c>
      <c r="G1701" s="1" t="str">
        <f>IFERROR(INDEX(content!$C$2:$C$2049,MATCH($D1701,content!$C$2:$C$2049,0),1),"")</f>
        <v/>
      </c>
      <c r="H1701" s="1" t="str">
        <f>IFERROR(INDEX(content!$D$2:$D$2049,MATCH($D1701,content!$C$2:$C$2049,0),1),"")</f>
        <v/>
      </c>
      <c r="I1701" s="1" t="str">
        <f>IFERROR(INDEX(content!$F$2:$F$2049,MATCH($D1701,content!$C$2:$C$2049,0),1),"")</f>
        <v/>
      </c>
      <c r="J1701" s="1" t="str">
        <f>IFERROR(INDEX(content!$G$2:$G$2049,MATCH($D1701,content!$C$2:$C$2049,0),1),"")</f>
        <v/>
      </c>
      <c r="K1701" s="1" t="str">
        <f>IFERROR(INDEX(content!$H$2:$H$2049,MATCH($D1701,content!$C$2:$C$2049,0),1),"")</f>
        <v/>
      </c>
      <c r="L1701" s="1" t="str">
        <f>IFERROR(INDEX(content!$I$2:$I$2049,MATCH($D1701,content!$C$2:$C$2049,0),1),"")</f>
        <v/>
      </c>
      <c r="M1701" s="1" t="str">
        <f t="shared" si="235"/>
        <v/>
      </c>
      <c r="N1701" s="1" t="str">
        <f>IF(LENB(M1701),COUNTIF(M$2:M1701,"●"),"")</f>
        <v/>
      </c>
      <c r="O1701" s="1" t="str">
        <f t="shared" si="243"/>
        <v/>
      </c>
      <c r="P1701" s="1" t="str">
        <f t="shared" si="236"/>
        <v/>
      </c>
      <c r="Q1701" s="1" t="str">
        <f t="shared" si="237"/>
        <v/>
      </c>
      <c r="R1701" s="1" t="str">
        <f t="shared" si="238"/>
        <v/>
      </c>
      <c r="S1701" s="1" t="str">
        <f t="shared" si="239"/>
        <v/>
      </c>
      <c r="T1701" s="1" t="str">
        <f t="shared" si="240"/>
        <v/>
      </c>
      <c r="U1701" s="1" t="str">
        <f t="shared" si="241"/>
        <v/>
      </c>
      <c r="V1701" s="1" t="str">
        <f t="shared" si="242"/>
        <v/>
      </c>
    </row>
    <row r="1702" spans="4:22" x14ac:dyDescent="0.55000000000000004">
      <c r="D1702" s="1">
        <v>1700</v>
      </c>
      <c r="E1702" s="1" t="str">
        <f>IFERROR(INDEX(content!$A$2:$A$2049,MATCH($D1702,content!$C$2:$C$2049,0),1),"")</f>
        <v/>
      </c>
      <c r="F1702" s="1" t="str">
        <f>IFERROR(INDEX(content!$B$2:$B$2049,MATCH($D1702,content!$C$2:$C$2049,0),1),"")</f>
        <v/>
      </c>
      <c r="G1702" s="1" t="str">
        <f>IFERROR(INDEX(content!$C$2:$C$2049,MATCH($D1702,content!$C$2:$C$2049,0),1),"")</f>
        <v/>
      </c>
      <c r="H1702" s="1" t="str">
        <f>IFERROR(INDEX(content!$D$2:$D$2049,MATCH($D1702,content!$C$2:$C$2049,0),1),"")</f>
        <v/>
      </c>
      <c r="I1702" s="1" t="str">
        <f>IFERROR(INDEX(content!$F$2:$F$2049,MATCH($D1702,content!$C$2:$C$2049,0),1),"")</f>
        <v/>
      </c>
      <c r="J1702" s="1" t="str">
        <f>IFERROR(INDEX(content!$G$2:$G$2049,MATCH($D1702,content!$C$2:$C$2049,0),1),"")</f>
        <v/>
      </c>
      <c r="K1702" s="1" t="str">
        <f>IFERROR(INDEX(content!$H$2:$H$2049,MATCH($D1702,content!$C$2:$C$2049,0),1),"")</f>
        <v/>
      </c>
      <c r="L1702" s="1" t="str">
        <f>IFERROR(INDEX(content!$I$2:$I$2049,MATCH($D1702,content!$C$2:$C$2049,0),1),"")</f>
        <v/>
      </c>
      <c r="M1702" s="1" t="str">
        <f t="shared" si="235"/>
        <v/>
      </c>
      <c r="N1702" s="1" t="str">
        <f>IF(LENB(M1702),COUNTIF(M$2:M1702,"●"),"")</f>
        <v/>
      </c>
      <c r="O1702" s="1" t="str">
        <f t="shared" si="243"/>
        <v/>
      </c>
      <c r="P1702" s="1" t="str">
        <f t="shared" si="236"/>
        <v/>
      </c>
      <c r="Q1702" s="1" t="str">
        <f t="shared" si="237"/>
        <v/>
      </c>
      <c r="R1702" s="1" t="str">
        <f t="shared" si="238"/>
        <v/>
      </c>
      <c r="S1702" s="1" t="str">
        <f t="shared" si="239"/>
        <v/>
      </c>
      <c r="T1702" s="1" t="str">
        <f t="shared" si="240"/>
        <v/>
      </c>
      <c r="U1702" s="1" t="str">
        <f t="shared" si="241"/>
        <v/>
      </c>
      <c r="V1702" s="1" t="str">
        <f t="shared" si="242"/>
        <v/>
      </c>
    </row>
    <row r="1703" spans="4:22" x14ac:dyDescent="0.55000000000000004">
      <c r="D1703" s="1">
        <v>1701</v>
      </c>
      <c r="E1703" s="1" t="str">
        <f>IFERROR(INDEX(content!$A$2:$A$2049,MATCH($D1703,content!$C$2:$C$2049,0),1),"")</f>
        <v/>
      </c>
      <c r="F1703" s="1" t="str">
        <f>IFERROR(INDEX(content!$B$2:$B$2049,MATCH($D1703,content!$C$2:$C$2049,0),1),"")</f>
        <v/>
      </c>
      <c r="G1703" s="1" t="str">
        <f>IFERROR(INDEX(content!$C$2:$C$2049,MATCH($D1703,content!$C$2:$C$2049,0),1),"")</f>
        <v/>
      </c>
      <c r="H1703" s="1" t="str">
        <f>IFERROR(INDEX(content!$D$2:$D$2049,MATCH($D1703,content!$C$2:$C$2049,0),1),"")</f>
        <v/>
      </c>
      <c r="I1703" s="1" t="str">
        <f>IFERROR(INDEX(content!$F$2:$F$2049,MATCH($D1703,content!$C$2:$C$2049,0),1),"")</f>
        <v/>
      </c>
      <c r="J1703" s="1" t="str">
        <f>IFERROR(INDEX(content!$G$2:$G$2049,MATCH($D1703,content!$C$2:$C$2049,0),1),"")</f>
        <v/>
      </c>
      <c r="K1703" s="1" t="str">
        <f>IFERROR(INDEX(content!$H$2:$H$2049,MATCH($D1703,content!$C$2:$C$2049,0),1),"")</f>
        <v/>
      </c>
      <c r="L1703" s="1" t="str">
        <f>IFERROR(INDEX(content!$I$2:$I$2049,MATCH($D1703,content!$C$2:$C$2049,0),1),"")</f>
        <v/>
      </c>
      <c r="M1703" s="1" t="str">
        <f t="shared" si="235"/>
        <v/>
      </c>
      <c r="N1703" s="1" t="str">
        <f>IF(LENB(M1703),COUNTIF(M$2:M1703,"●"),"")</f>
        <v/>
      </c>
      <c r="O1703" s="1" t="str">
        <f t="shared" si="243"/>
        <v/>
      </c>
      <c r="P1703" s="1" t="str">
        <f t="shared" si="236"/>
        <v/>
      </c>
      <c r="Q1703" s="1" t="str">
        <f t="shared" si="237"/>
        <v/>
      </c>
      <c r="R1703" s="1" t="str">
        <f t="shared" si="238"/>
        <v/>
      </c>
      <c r="S1703" s="1" t="str">
        <f t="shared" si="239"/>
        <v/>
      </c>
      <c r="T1703" s="1" t="str">
        <f t="shared" si="240"/>
        <v/>
      </c>
      <c r="U1703" s="1" t="str">
        <f t="shared" si="241"/>
        <v/>
      </c>
      <c r="V1703" s="1" t="str">
        <f t="shared" si="242"/>
        <v/>
      </c>
    </row>
    <row r="1704" spans="4:22" x14ac:dyDescent="0.55000000000000004">
      <c r="D1704" s="1">
        <v>1702</v>
      </c>
      <c r="E1704" s="1" t="str">
        <f>IFERROR(INDEX(content!$A$2:$A$2049,MATCH($D1704,content!$C$2:$C$2049,0),1),"")</f>
        <v/>
      </c>
      <c r="F1704" s="1" t="str">
        <f>IFERROR(INDEX(content!$B$2:$B$2049,MATCH($D1704,content!$C$2:$C$2049,0),1),"")</f>
        <v/>
      </c>
      <c r="G1704" s="1" t="str">
        <f>IFERROR(INDEX(content!$C$2:$C$2049,MATCH($D1704,content!$C$2:$C$2049,0),1),"")</f>
        <v/>
      </c>
      <c r="H1704" s="1" t="str">
        <f>IFERROR(INDEX(content!$D$2:$D$2049,MATCH($D1704,content!$C$2:$C$2049,0),1),"")</f>
        <v/>
      </c>
      <c r="I1704" s="1" t="str">
        <f>IFERROR(INDEX(content!$F$2:$F$2049,MATCH($D1704,content!$C$2:$C$2049,0),1),"")</f>
        <v/>
      </c>
      <c r="J1704" s="1" t="str">
        <f>IFERROR(INDEX(content!$G$2:$G$2049,MATCH($D1704,content!$C$2:$C$2049,0),1),"")</f>
        <v/>
      </c>
      <c r="K1704" s="1" t="str">
        <f>IFERROR(INDEX(content!$H$2:$H$2049,MATCH($D1704,content!$C$2:$C$2049,0),1),"")</f>
        <v/>
      </c>
      <c r="L1704" s="1" t="str">
        <f>IFERROR(INDEX(content!$I$2:$I$2049,MATCH($D1704,content!$C$2:$C$2049,0),1),"")</f>
        <v/>
      </c>
      <c r="M1704" s="1" t="str">
        <f t="shared" si="235"/>
        <v/>
      </c>
      <c r="N1704" s="1" t="str">
        <f>IF(LENB(M1704),COUNTIF(M$2:M1704,"●"),"")</f>
        <v/>
      </c>
      <c r="O1704" s="1" t="str">
        <f t="shared" si="243"/>
        <v/>
      </c>
      <c r="P1704" s="1" t="str">
        <f t="shared" si="236"/>
        <v/>
      </c>
      <c r="Q1704" s="1" t="str">
        <f t="shared" si="237"/>
        <v/>
      </c>
      <c r="R1704" s="1" t="str">
        <f t="shared" si="238"/>
        <v/>
      </c>
      <c r="S1704" s="1" t="str">
        <f t="shared" si="239"/>
        <v/>
      </c>
      <c r="T1704" s="1" t="str">
        <f t="shared" si="240"/>
        <v/>
      </c>
      <c r="U1704" s="1" t="str">
        <f t="shared" si="241"/>
        <v/>
      </c>
      <c r="V1704" s="1" t="str">
        <f t="shared" si="242"/>
        <v/>
      </c>
    </row>
    <row r="1705" spans="4:22" x14ac:dyDescent="0.55000000000000004">
      <c r="D1705" s="1">
        <v>1703</v>
      </c>
      <c r="E1705" s="1" t="str">
        <f>IFERROR(INDEX(content!$A$2:$A$2049,MATCH($D1705,content!$C$2:$C$2049,0),1),"")</f>
        <v/>
      </c>
      <c r="F1705" s="1" t="str">
        <f>IFERROR(INDEX(content!$B$2:$B$2049,MATCH($D1705,content!$C$2:$C$2049,0),1),"")</f>
        <v/>
      </c>
      <c r="G1705" s="1" t="str">
        <f>IFERROR(INDEX(content!$C$2:$C$2049,MATCH($D1705,content!$C$2:$C$2049,0),1),"")</f>
        <v/>
      </c>
      <c r="H1705" s="1" t="str">
        <f>IFERROR(INDEX(content!$D$2:$D$2049,MATCH($D1705,content!$C$2:$C$2049,0),1),"")</f>
        <v/>
      </c>
      <c r="I1705" s="1" t="str">
        <f>IFERROR(INDEX(content!$F$2:$F$2049,MATCH($D1705,content!$C$2:$C$2049,0),1),"")</f>
        <v/>
      </c>
      <c r="J1705" s="1" t="str">
        <f>IFERROR(INDEX(content!$G$2:$G$2049,MATCH($D1705,content!$C$2:$C$2049,0),1),"")</f>
        <v/>
      </c>
      <c r="K1705" s="1" t="str">
        <f>IFERROR(INDEX(content!$H$2:$H$2049,MATCH($D1705,content!$C$2:$C$2049,0),1),"")</f>
        <v/>
      </c>
      <c r="L1705" s="1" t="str">
        <f>IFERROR(INDEX(content!$I$2:$I$2049,MATCH($D1705,content!$C$2:$C$2049,0),1),"")</f>
        <v/>
      </c>
      <c r="M1705" s="1" t="str">
        <f t="shared" si="235"/>
        <v/>
      </c>
      <c r="N1705" s="1" t="str">
        <f>IF(LENB(M1705),COUNTIF(M$2:M1705,"●"),"")</f>
        <v/>
      </c>
      <c r="O1705" s="1" t="str">
        <f t="shared" si="243"/>
        <v/>
      </c>
      <c r="P1705" s="1" t="str">
        <f t="shared" si="236"/>
        <v/>
      </c>
      <c r="Q1705" s="1" t="str">
        <f t="shared" si="237"/>
        <v/>
      </c>
      <c r="R1705" s="1" t="str">
        <f t="shared" si="238"/>
        <v/>
      </c>
      <c r="S1705" s="1" t="str">
        <f t="shared" si="239"/>
        <v/>
      </c>
      <c r="T1705" s="1" t="str">
        <f t="shared" si="240"/>
        <v/>
      </c>
      <c r="U1705" s="1" t="str">
        <f t="shared" si="241"/>
        <v/>
      </c>
      <c r="V1705" s="1" t="str">
        <f t="shared" si="242"/>
        <v/>
      </c>
    </row>
    <row r="1706" spans="4:22" x14ac:dyDescent="0.55000000000000004">
      <c r="D1706" s="1">
        <v>1704</v>
      </c>
      <c r="E1706" s="1" t="str">
        <f>IFERROR(INDEX(content!$A$2:$A$2049,MATCH($D1706,content!$C$2:$C$2049,0),1),"")</f>
        <v/>
      </c>
      <c r="F1706" s="1" t="str">
        <f>IFERROR(INDEX(content!$B$2:$B$2049,MATCH($D1706,content!$C$2:$C$2049,0),1),"")</f>
        <v/>
      </c>
      <c r="G1706" s="1" t="str">
        <f>IFERROR(INDEX(content!$C$2:$C$2049,MATCH($D1706,content!$C$2:$C$2049,0),1),"")</f>
        <v/>
      </c>
      <c r="H1706" s="1" t="str">
        <f>IFERROR(INDEX(content!$D$2:$D$2049,MATCH($D1706,content!$C$2:$C$2049,0),1),"")</f>
        <v/>
      </c>
      <c r="I1706" s="1" t="str">
        <f>IFERROR(INDEX(content!$F$2:$F$2049,MATCH($D1706,content!$C$2:$C$2049,0),1),"")</f>
        <v/>
      </c>
      <c r="J1706" s="1" t="str">
        <f>IFERROR(INDEX(content!$G$2:$G$2049,MATCH($D1706,content!$C$2:$C$2049,0),1),"")</f>
        <v/>
      </c>
      <c r="K1706" s="1" t="str">
        <f>IFERROR(INDEX(content!$H$2:$H$2049,MATCH($D1706,content!$C$2:$C$2049,0),1),"")</f>
        <v/>
      </c>
      <c r="L1706" s="1" t="str">
        <f>IFERROR(INDEX(content!$I$2:$I$2049,MATCH($D1706,content!$C$2:$C$2049,0),1),"")</f>
        <v/>
      </c>
      <c r="M1706" s="1" t="str">
        <f t="shared" si="235"/>
        <v/>
      </c>
      <c r="N1706" s="1" t="str">
        <f>IF(LENB(M1706),COUNTIF(M$2:M1706,"●"),"")</f>
        <v/>
      </c>
      <c r="O1706" s="1" t="str">
        <f t="shared" si="243"/>
        <v/>
      </c>
      <c r="P1706" s="1" t="str">
        <f t="shared" si="236"/>
        <v/>
      </c>
      <c r="Q1706" s="1" t="str">
        <f t="shared" si="237"/>
        <v/>
      </c>
      <c r="R1706" s="1" t="str">
        <f t="shared" si="238"/>
        <v/>
      </c>
      <c r="S1706" s="1" t="str">
        <f t="shared" si="239"/>
        <v/>
      </c>
      <c r="T1706" s="1" t="str">
        <f t="shared" si="240"/>
        <v/>
      </c>
      <c r="U1706" s="1" t="str">
        <f t="shared" si="241"/>
        <v/>
      </c>
      <c r="V1706" s="1" t="str">
        <f t="shared" si="242"/>
        <v/>
      </c>
    </row>
    <row r="1707" spans="4:22" x14ac:dyDescent="0.55000000000000004">
      <c r="D1707" s="1">
        <v>1705</v>
      </c>
      <c r="E1707" s="1" t="str">
        <f>IFERROR(INDEX(content!$A$2:$A$2049,MATCH($D1707,content!$C$2:$C$2049,0),1),"")</f>
        <v/>
      </c>
      <c r="F1707" s="1" t="str">
        <f>IFERROR(INDEX(content!$B$2:$B$2049,MATCH($D1707,content!$C$2:$C$2049,0),1),"")</f>
        <v/>
      </c>
      <c r="G1707" s="1" t="str">
        <f>IFERROR(INDEX(content!$C$2:$C$2049,MATCH($D1707,content!$C$2:$C$2049,0),1),"")</f>
        <v/>
      </c>
      <c r="H1707" s="1" t="str">
        <f>IFERROR(INDEX(content!$D$2:$D$2049,MATCH($D1707,content!$C$2:$C$2049,0),1),"")</f>
        <v/>
      </c>
      <c r="I1707" s="1" t="str">
        <f>IFERROR(INDEX(content!$F$2:$F$2049,MATCH($D1707,content!$C$2:$C$2049,0),1),"")</f>
        <v/>
      </c>
      <c r="J1707" s="1" t="str">
        <f>IFERROR(INDEX(content!$G$2:$G$2049,MATCH($D1707,content!$C$2:$C$2049,0),1),"")</f>
        <v/>
      </c>
      <c r="K1707" s="1" t="str">
        <f>IFERROR(INDEX(content!$H$2:$H$2049,MATCH($D1707,content!$C$2:$C$2049,0),1),"")</f>
        <v/>
      </c>
      <c r="L1707" s="1" t="str">
        <f>IFERROR(INDEX(content!$I$2:$I$2049,MATCH($D1707,content!$C$2:$C$2049,0),1),"")</f>
        <v/>
      </c>
      <c r="M1707" s="1" t="str">
        <f t="shared" si="235"/>
        <v/>
      </c>
      <c r="N1707" s="1" t="str">
        <f>IF(LENB(M1707),COUNTIF(M$2:M1707,"●"),"")</f>
        <v/>
      </c>
      <c r="O1707" s="1" t="str">
        <f t="shared" si="243"/>
        <v/>
      </c>
      <c r="P1707" s="1" t="str">
        <f t="shared" si="236"/>
        <v/>
      </c>
      <c r="Q1707" s="1" t="str">
        <f t="shared" si="237"/>
        <v/>
      </c>
      <c r="R1707" s="1" t="str">
        <f t="shared" si="238"/>
        <v/>
      </c>
      <c r="S1707" s="1" t="str">
        <f t="shared" si="239"/>
        <v/>
      </c>
      <c r="T1707" s="1" t="str">
        <f t="shared" si="240"/>
        <v/>
      </c>
      <c r="U1707" s="1" t="str">
        <f t="shared" si="241"/>
        <v/>
      </c>
      <c r="V1707" s="1" t="str">
        <f t="shared" si="242"/>
        <v/>
      </c>
    </row>
    <row r="1708" spans="4:22" x14ac:dyDescent="0.55000000000000004">
      <c r="D1708" s="1">
        <v>1706</v>
      </c>
      <c r="E1708" s="1" t="str">
        <f>IFERROR(INDEX(content!$A$2:$A$2049,MATCH($D1708,content!$C$2:$C$2049,0),1),"")</f>
        <v/>
      </c>
      <c r="F1708" s="1" t="str">
        <f>IFERROR(INDEX(content!$B$2:$B$2049,MATCH($D1708,content!$C$2:$C$2049,0),1),"")</f>
        <v/>
      </c>
      <c r="G1708" s="1" t="str">
        <f>IFERROR(INDEX(content!$C$2:$C$2049,MATCH($D1708,content!$C$2:$C$2049,0),1),"")</f>
        <v/>
      </c>
      <c r="H1708" s="1" t="str">
        <f>IFERROR(INDEX(content!$D$2:$D$2049,MATCH($D1708,content!$C$2:$C$2049,0),1),"")</f>
        <v/>
      </c>
      <c r="I1708" s="1" t="str">
        <f>IFERROR(INDEX(content!$F$2:$F$2049,MATCH($D1708,content!$C$2:$C$2049,0),1),"")</f>
        <v/>
      </c>
      <c r="J1708" s="1" t="str">
        <f>IFERROR(INDEX(content!$G$2:$G$2049,MATCH($D1708,content!$C$2:$C$2049,0),1),"")</f>
        <v/>
      </c>
      <c r="K1708" s="1" t="str">
        <f>IFERROR(INDEX(content!$H$2:$H$2049,MATCH($D1708,content!$C$2:$C$2049,0),1),"")</f>
        <v/>
      </c>
      <c r="L1708" s="1" t="str">
        <f>IFERROR(INDEX(content!$I$2:$I$2049,MATCH($D1708,content!$C$2:$C$2049,0),1),"")</f>
        <v/>
      </c>
      <c r="M1708" s="1" t="str">
        <f t="shared" si="235"/>
        <v/>
      </c>
      <c r="N1708" s="1" t="str">
        <f>IF(LENB(M1708),COUNTIF(M$2:M1708,"●"),"")</f>
        <v/>
      </c>
      <c r="O1708" s="1" t="str">
        <f t="shared" si="243"/>
        <v/>
      </c>
      <c r="P1708" s="1" t="str">
        <f t="shared" si="236"/>
        <v/>
      </c>
      <c r="Q1708" s="1" t="str">
        <f t="shared" si="237"/>
        <v/>
      </c>
      <c r="R1708" s="1" t="str">
        <f t="shared" si="238"/>
        <v/>
      </c>
      <c r="S1708" s="1" t="str">
        <f t="shared" si="239"/>
        <v/>
      </c>
      <c r="T1708" s="1" t="str">
        <f t="shared" si="240"/>
        <v/>
      </c>
      <c r="U1708" s="1" t="str">
        <f t="shared" si="241"/>
        <v/>
      </c>
      <c r="V1708" s="1" t="str">
        <f t="shared" si="242"/>
        <v/>
      </c>
    </row>
    <row r="1709" spans="4:22" x14ac:dyDescent="0.55000000000000004">
      <c r="D1709" s="1">
        <v>1707</v>
      </c>
      <c r="E1709" s="1" t="str">
        <f>IFERROR(INDEX(content!$A$2:$A$2049,MATCH($D1709,content!$C$2:$C$2049,0),1),"")</f>
        <v/>
      </c>
      <c r="F1709" s="1" t="str">
        <f>IFERROR(INDEX(content!$B$2:$B$2049,MATCH($D1709,content!$C$2:$C$2049,0),1),"")</f>
        <v/>
      </c>
      <c r="G1709" s="1" t="str">
        <f>IFERROR(INDEX(content!$C$2:$C$2049,MATCH($D1709,content!$C$2:$C$2049,0),1),"")</f>
        <v/>
      </c>
      <c r="H1709" s="1" t="str">
        <f>IFERROR(INDEX(content!$D$2:$D$2049,MATCH($D1709,content!$C$2:$C$2049,0),1),"")</f>
        <v/>
      </c>
      <c r="I1709" s="1" t="str">
        <f>IFERROR(INDEX(content!$F$2:$F$2049,MATCH($D1709,content!$C$2:$C$2049,0),1),"")</f>
        <v/>
      </c>
      <c r="J1709" s="1" t="str">
        <f>IFERROR(INDEX(content!$G$2:$G$2049,MATCH($D1709,content!$C$2:$C$2049,0),1),"")</f>
        <v/>
      </c>
      <c r="K1709" s="1" t="str">
        <f>IFERROR(INDEX(content!$H$2:$H$2049,MATCH($D1709,content!$C$2:$C$2049,0),1),"")</f>
        <v/>
      </c>
      <c r="L1709" s="1" t="str">
        <f>IFERROR(INDEX(content!$I$2:$I$2049,MATCH($D1709,content!$C$2:$C$2049,0),1),"")</f>
        <v/>
      </c>
      <c r="M1709" s="1" t="str">
        <f t="shared" si="235"/>
        <v/>
      </c>
      <c r="N1709" s="1" t="str">
        <f>IF(LENB(M1709),COUNTIF(M$2:M1709,"●"),"")</f>
        <v/>
      </c>
      <c r="O1709" s="1" t="str">
        <f t="shared" si="243"/>
        <v/>
      </c>
      <c r="P1709" s="1" t="str">
        <f t="shared" si="236"/>
        <v/>
      </c>
      <c r="Q1709" s="1" t="str">
        <f t="shared" si="237"/>
        <v/>
      </c>
      <c r="R1709" s="1" t="str">
        <f t="shared" si="238"/>
        <v/>
      </c>
      <c r="S1709" s="1" t="str">
        <f t="shared" si="239"/>
        <v/>
      </c>
      <c r="T1709" s="1" t="str">
        <f t="shared" si="240"/>
        <v/>
      </c>
      <c r="U1709" s="1" t="str">
        <f t="shared" si="241"/>
        <v/>
      </c>
      <c r="V1709" s="1" t="str">
        <f t="shared" si="242"/>
        <v/>
      </c>
    </row>
    <row r="1710" spans="4:22" x14ac:dyDescent="0.55000000000000004">
      <c r="D1710" s="1">
        <v>1708</v>
      </c>
      <c r="E1710" s="1" t="str">
        <f>IFERROR(INDEX(content!$A$2:$A$2049,MATCH($D1710,content!$C$2:$C$2049,0),1),"")</f>
        <v/>
      </c>
      <c r="F1710" s="1" t="str">
        <f>IFERROR(INDEX(content!$B$2:$B$2049,MATCH($D1710,content!$C$2:$C$2049,0),1),"")</f>
        <v/>
      </c>
      <c r="G1710" s="1" t="str">
        <f>IFERROR(INDEX(content!$C$2:$C$2049,MATCH($D1710,content!$C$2:$C$2049,0),1),"")</f>
        <v/>
      </c>
      <c r="H1710" s="1" t="str">
        <f>IFERROR(INDEX(content!$D$2:$D$2049,MATCH($D1710,content!$C$2:$C$2049,0),1),"")</f>
        <v/>
      </c>
      <c r="I1710" s="1" t="str">
        <f>IFERROR(INDEX(content!$F$2:$F$2049,MATCH($D1710,content!$C$2:$C$2049,0),1),"")</f>
        <v/>
      </c>
      <c r="J1710" s="1" t="str">
        <f>IFERROR(INDEX(content!$G$2:$G$2049,MATCH($D1710,content!$C$2:$C$2049,0),1),"")</f>
        <v/>
      </c>
      <c r="K1710" s="1" t="str">
        <f>IFERROR(INDEX(content!$H$2:$H$2049,MATCH($D1710,content!$C$2:$C$2049,0),1),"")</f>
        <v/>
      </c>
      <c r="L1710" s="1" t="str">
        <f>IFERROR(INDEX(content!$I$2:$I$2049,MATCH($D1710,content!$C$2:$C$2049,0),1),"")</f>
        <v/>
      </c>
      <c r="M1710" s="1" t="str">
        <f t="shared" si="235"/>
        <v/>
      </c>
      <c r="N1710" s="1" t="str">
        <f>IF(LENB(M1710),COUNTIF(M$2:M1710,"●"),"")</f>
        <v/>
      </c>
      <c r="O1710" s="1" t="str">
        <f t="shared" si="243"/>
        <v/>
      </c>
      <c r="P1710" s="1" t="str">
        <f t="shared" si="236"/>
        <v/>
      </c>
      <c r="Q1710" s="1" t="str">
        <f t="shared" si="237"/>
        <v/>
      </c>
      <c r="R1710" s="1" t="str">
        <f t="shared" si="238"/>
        <v/>
      </c>
      <c r="S1710" s="1" t="str">
        <f t="shared" si="239"/>
        <v/>
      </c>
      <c r="T1710" s="1" t="str">
        <f t="shared" si="240"/>
        <v/>
      </c>
      <c r="U1710" s="1" t="str">
        <f t="shared" si="241"/>
        <v/>
      </c>
      <c r="V1710" s="1" t="str">
        <f t="shared" si="242"/>
        <v/>
      </c>
    </row>
    <row r="1711" spans="4:22" x14ac:dyDescent="0.55000000000000004">
      <c r="D1711" s="1">
        <v>1709</v>
      </c>
      <c r="E1711" s="1" t="str">
        <f>IFERROR(INDEX(content!$A$2:$A$2049,MATCH($D1711,content!$C$2:$C$2049,0),1),"")</f>
        <v/>
      </c>
      <c r="F1711" s="1" t="str">
        <f>IFERROR(INDEX(content!$B$2:$B$2049,MATCH($D1711,content!$C$2:$C$2049,0),1),"")</f>
        <v/>
      </c>
      <c r="G1711" s="1" t="str">
        <f>IFERROR(INDEX(content!$C$2:$C$2049,MATCH($D1711,content!$C$2:$C$2049,0),1),"")</f>
        <v/>
      </c>
      <c r="H1711" s="1" t="str">
        <f>IFERROR(INDEX(content!$D$2:$D$2049,MATCH($D1711,content!$C$2:$C$2049,0),1),"")</f>
        <v/>
      </c>
      <c r="I1711" s="1" t="str">
        <f>IFERROR(INDEX(content!$F$2:$F$2049,MATCH($D1711,content!$C$2:$C$2049,0),1),"")</f>
        <v/>
      </c>
      <c r="J1711" s="1" t="str">
        <f>IFERROR(INDEX(content!$G$2:$G$2049,MATCH($D1711,content!$C$2:$C$2049,0),1),"")</f>
        <v/>
      </c>
      <c r="K1711" s="1" t="str">
        <f>IFERROR(INDEX(content!$H$2:$H$2049,MATCH($D1711,content!$C$2:$C$2049,0),1),"")</f>
        <v/>
      </c>
      <c r="L1711" s="1" t="str">
        <f>IFERROR(INDEX(content!$I$2:$I$2049,MATCH($D1711,content!$C$2:$C$2049,0),1),"")</f>
        <v/>
      </c>
      <c r="M1711" s="1" t="str">
        <f t="shared" si="235"/>
        <v/>
      </c>
      <c r="N1711" s="1" t="str">
        <f>IF(LENB(M1711),COUNTIF(M$2:M1711,"●"),"")</f>
        <v/>
      </c>
      <c r="O1711" s="1" t="str">
        <f t="shared" si="243"/>
        <v/>
      </c>
      <c r="P1711" s="1" t="str">
        <f t="shared" si="236"/>
        <v/>
      </c>
      <c r="Q1711" s="1" t="str">
        <f t="shared" si="237"/>
        <v/>
      </c>
      <c r="R1711" s="1" t="str">
        <f t="shared" si="238"/>
        <v/>
      </c>
      <c r="S1711" s="1" t="str">
        <f t="shared" si="239"/>
        <v/>
      </c>
      <c r="T1711" s="1" t="str">
        <f t="shared" si="240"/>
        <v/>
      </c>
      <c r="U1711" s="1" t="str">
        <f t="shared" si="241"/>
        <v/>
      </c>
      <c r="V1711" s="1" t="str">
        <f t="shared" si="242"/>
        <v/>
      </c>
    </row>
    <row r="1712" spans="4:22" x14ac:dyDescent="0.55000000000000004">
      <c r="D1712" s="1">
        <v>1710</v>
      </c>
      <c r="E1712" s="1" t="str">
        <f>IFERROR(INDEX(content!$A$2:$A$2049,MATCH($D1712,content!$C$2:$C$2049,0),1),"")</f>
        <v/>
      </c>
      <c r="F1712" s="1" t="str">
        <f>IFERROR(INDEX(content!$B$2:$B$2049,MATCH($D1712,content!$C$2:$C$2049,0),1),"")</f>
        <v/>
      </c>
      <c r="G1712" s="1" t="str">
        <f>IFERROR(INDEX(content!$C$2:$C$2049,MATCH($D1712,content!$C$2:$C$2049,0),1),"")</f>
        <v/>
      </c>
      <c r="H1712" s="1" t="str">
        <f>IFERROR(INDEX(content!$D$2:$D$2049,MATCH($D1712,content!$C$2:$C$2049,0),1),"")</f>
        <v/>
      </c>
      <c r="I1712" s="1" t="str">
        <f>IFERROR(INDEX(content!$F$2:$F$2049,MATCH($D1712,content!$C$2:$C$2049,0),1),"")</f>
        <v/>
      </c>
      <c r="J1712" s="1" t="str">
        <f>IFERROR(INDEX(content!$G$2:$G$2049,MATCH($D1712,content!$C$2:$C$2049,0),1),"")</f>
        <v/>
      </c>
      <c r="K1712" s="1" t="str">
        <f>IFERROR(INDEX(content!$H$2:$H$2049,MATCH($D1712,content!$C$2:$C$2049,0),1),"")</f>
        <v/>
      </c>
      <c r="L1712" s="1" t="str">
        <f>IFERROR(INDEX(content!$I$2:$I$2049,MATCH($D1712,content!$C$2:$C$2049,0),1),"")</f>
        <v/>
      </c>
      <c r="M1712" s="1" t="str">
        <f t="shared" si="235"/>
        <v/>
      </c>
      <c r="N1712" s="1" t="str">
        <f>IF(LENB(M1712),COUNTIF(M$2:M1712,"●"),"")</f>
        <v/>
      </c>
      <c r="O1712" s="1" t="str">
        <f t="shared" si="243"/>
        <v/>
      </c>
      <c r="P1712" s="1" t="str">
        <f t="shared" si="236"/>
        <v/>
      </c>
      <c r="Q1712" s="1" t="str">
        <f t="shared" si="237"/>
        <v/>
      </c>
      <c r="R1712" s="1" t="str">
        <f t="shared" si="238"/>
        <v/>
      </c>
      <c r="S1712" s="1" t="str">
        <f t="shared" si="239"/>
        <v/>
      </c>
      <c r="T1712" s="1" t="str">
        <f t="shared" si="240"/>
        <v/>
      </c>
      <c r="U1712" s="1" t="str">
        <f t="shared" si="241"/>
        <v/>
      </c>
      <c r="V1712" s="1" t="str">
        <f t="shared" si="242"/>
        <v/>
      </c>
    </row>
    <row r="1713" spans="4:22" x14ac:dyDescent="0.55000000000000004">
      <c r="D1713" s="1">
        <v>1711</v>
      </c>
      <c r="E1713" s="1" t="str">
        <f>IFERROR(INDEX(content!$A$2:$A$2049,MATCH($D1713,content!$C$2:$C$2049,0),1),"")</f>
        <v/>
      </c>
      <c r="F1713" s="1" t="str">
        <f>IFERROR(INDEX(content!$B$2:$B$2049,MATCH($D1713,content!$C$2:$C$2049,0),1),"")</f>
        <v/>
      </c>
      <c r="G1713" s="1" t="str">
        <f>IFERROR(INDEX(content!$C$2:$C$2049,MATCH($D1713,content!$C$2:$C$2049,0),1),"")</f>
        <v/>
      </c>
      <c r="H1713" s="1" t="str">
        <f>IFERROR(INDEX(content!$D$2:$D$2049,MATCH($D1713,content!$C$2:$C$2049,0),1),"")</f>
        <v/>
      </c>
      <c r="I1713" s="1" t="str">
        <f>IFERROR(INDEX(content!$F$2:$F$2049,MATCH($D1713,content!$C$2:$C$2049,0),1),"")</f>
        <v/>
      </c>
      <c r="J1713" s="1" t="str">
        <f>IFERROR(INDEX(content!$G$2:$G$2049,MATCH($D1713,content!$C$2:$C$2049,0),1),"")</f>
        <v/>
      </c>
      <c r="K1713" s="1" t="str">
        <f>IFERROR(INDEX(content!$H$2:$H$2049,MATCH($D1713,content!$C$2:$C$2049,0),1),"")</f>
        <v/>
      </c>
      <c r="L1713" s="1" t="str">
        <f>IFERROR(INDEX(content!$I$2:$I$2049,MATCH($D1713,content!$C$2:$C$2049,0),1),"")</f>
        <v/>
      </c>
      <c r="M1713" s="1" t="str">
        <f t="shared" si="235"/>
        <v/>
      </c>
      <c r="N1713" s="1" t="str">
        <f>IF(LENB(M1713),COUNTIF(M$2:M1713,"●"),"")</f>
        <v/>
      </c>
      <c r="O1713" s="1" t="str">
        <f t="shared" si="243"/>
        <v/>
      </c>
      <c r="P1713" s="1" t="str">
        <f t="shared" si="236"/>
        <v/>
      </c>
      <c r="Q1713" s="1" t="str">
        <f t="shared" si="237"/>
        <v/>
      </c>
      <c r="R1713" s="1" t="str">
        <f t="shared" si="238"/>
        <v/>
      </c>
      <c r="S1713" s="1" t="str">
        <f t="shared" si="239"/>
        <v/>
      </c>
      <c r="T1713" s="1" t="str">
        <f t="shared" si="240"/>
        <v/>
      </c>
      <c r="U1713" s="1" t="str">
        <f t="shared" si="241"/>
        <v/>
      </c>
      <c r="V1713" s="1" t="str">
        <f t="shared" si="242"/>
        <v/>
      </c>
    </row>
    <row r="1714" spans="4:22" x14ac:dyDescent="0.55000000000000004">
      <c r="D1714" s="1">
        <v>1712</v>
      </c>
      <c r="E1714" s="1" t="str">
        <f>IFERROR(INDEX(content!$A$2:$A$2049,MATCH($D1714,content!$C$2:$C$2049,0),1),"")</f>
        <v/>
      </c>
      <c r="F1714" s="1" t="str">
        <f>IFERROR(INDEX(content!$B$2:$B$2049,MATCH($D1714,content!$C$2:$C$2049,0),1),"")</f>
        <v/>
      </c>
      <c r="G1714" s="1" t="str">
        <f>IFERROR(INDEX(content!$C$2:$C$2049,MATCH($D1714,content!$C$2:$C$2049,0),1),"")</f>
        <v/>
      </c>
      <c r="H1714" s="1" t="str">
        <f>IFERROR(INDEX(content!$D$2:$D$2049,MATCH($D1714,content!$C$2:$C$2049,0),1),"")</f>
        <v/>
      </c>
      <c r="I1714" s="1" t="str">
        <f>IFERROR(INDEX(content!$F$2:$F$2049,MATCH($D1714,content!$C$2:$C$2049,0),1),"")</f>
        <v/>
      </c>
      <c r="J1714" s="1" t="str">
        <f>IFERROR(INDEX(content!$G$2:$G$2049,MATCH($D1714,content!$C$2:$C$2049,0),1),"")</f>
        <v/>
      </c>
      <c r="K1714" s="1" t="str">
        <f>IFERROR(INDEX(content!$H$2:$H$2049,MATCH($D1714,content!$C$2:$C$2049,0),1),"")</f>
        <v/>
      </c>
      <c r="L1714" s="1" t="str">
        <f>IFERROR(INDEX(content!$I$2:$I$2049,MATCH($D1714,content!$C$2:$C$2049,0),1),"")</f>
        <v/>
      </c>
      <c r="M1714" s="1" t="str">
        <f t="shared" si="235"/>
        <v/>
      </c>
      <c r="N1714" s="1" t="str">
        <f>IF(LENB(M1714),COUNTIF(M$2:M1714,"●"),"")</f>
        <v/>
      </c>
      <c r="O1714" s="1" t="str">
        <f t="shared" si="243"/>
        <v/>
      </c>
      <c r="P1714" s="1" t="str">
        <f t="shared" si="236"/>
        <v/>
      </c>
      <c r="Q1714" s="1" t="str">
        <f t="shared" si="237"/>
        <v/>
      </c>
      <c r="R1714" s="1" t="str">
        <f t="shared" si="238"/>
        <v/>
      </c>
      <c r="S1714" s="1" t="str">
        <f t="shared" si="239"/>
        <v/>
      </c>
      <c r="T1714" s="1" t="str">
        <f t="shared" si="240"/>
        <v/>
      </c>
      <c r="U1714" s="1" t="str">
        <f t="shared" si="241"/>
        <v/>
      </c>
      <c r="V1714" s="1" t="str">
        <f t="shared" si="242"/>
        <v/>
      </c>
    </row>
    <row r="1715" spans="4:22" x14ac:dyDescent="0.55000000000000004">
      <c r="D1715" s="1">
        <v>1713</v>
      </c>
      <c r="E1715" s="1" t="str">
        <f>IFERROR(INDEX(content!$A$2:$A$2049,MATCH($D1715,content!$C$2:$C$2049,0),1),"")</f>
        <v/>
      </c>
      <c r="F1715" s="1" t="str">
        <f>IFERROR(INDEX(content!$B$2:$B$2049,MATCH($D1715,content!$C$2:$C$2049,0),1),"")</f>
        <v/>
      </c>
      <c r="G1715" s="1" t="str">
        <f>IFERROR(INDEX(content!$C$2:$C$2049,MATCH($D1715,content!$C$2:$C$2049,0),1),"")</f>
        <v/>
      </c>
      <c r="H1715" s="1" t="str">
        <f>IFERROR(INDEX(content!$D$2:$D$2049,MATCH($D1715,content!$C$2:$C$2049,0),1),"")</f>
        <v/>
      </c>
      <c r="I1715" s="1" t="str">
        <f>IFERROR(INDEX(content!$F$2:$F$2049,MATCH($D1715,content!$C$2:$C$2049,0),1),"")</f>
        <v/>
      </c>
      <c r="J1715" s="1" t="str">
        <f>IFERROR(INDEX(content!$G$2:$G$2049,MATCH($D1715,content!$C$2:$C$2049,0),1),"")</f>
        <v/>
      </c>
      <c r="K1715" s="1" t="str">
        <f>IFERROR(INDEX(content!$H$2:$H$2049,MATCH($D1715,content!$C$2:$C$2049,0),1),"")</f>
        <v/>
      </c>
      <c r="L1715" s="1" t="str">
        <f>IFERROR(INDEX(content!$I$2:$I$2049,MATCH($D1715,content!$C$2:$C$2049,0),1),"")</f>
        <v/>
      </c>
      <c r="M1715" s="1" t="str">
        <f t="shared" si="235"/>
        <v/>
      </c>
      <c r="N1715" s="1" t="str">
        <f>IF(LENB(M1715),COUNTIF(M$2:M1715,"●"),"")</f>
        <v/>
      </c>
      <c r="O1715" s="1" t="str">
        <f t="shared" si="243"/>
        <v/>
      </c>
      <c r="P1715" s="1" t="str">
        <f t="shared" si="236"/>
        <v/>
      </c>
      <c r="Q1715" s="1" t="str">
        <f t="shared" si="237"/>
        <v/>
      </c>
      <c r="R1715" s="1" t="str">
        <f t="shared" si="238"/>
        <v/>
      </c>
      <c r="S1715" s="1" t="str">
        <f t="shared" si="239"/>
        <v/>
      </c>
      <c r="T1715" s="1" t="str">
        <f t="shared" si="240"/>
        <v/>
      </c>
      <c r="U1715" s="1" t="str">
        <f t="shared" si="241"/>
        <v/>
      </c>
      <c r="V1715" s="1" t="str">
        <f t="shared" si="242"/>
        <v/>
      </c>
    </row>
    <row r="1716" spans="4:22" x14ac:dyDescent="0.55000000000000004">
      <c r="D1716" s="1">
        <v>1714</v>
      </c>
      <c r="E1716" s="1" t="str">
        <f>IFERROR(INDEX(content!$A$2:$A$2049,MATCH($D1716,content!$C$2:$C$2049,0),1),"")</f>
        <v/>
      </c>
      <c r="F1716" s="1" t="str">
        <f>IFERROR(INDEX(content!$B$2:$B$2049,MATCH($D1716,content!$C$2:$C$2049,0),1),"")</f>
        <v/>
      </c>
      <c r="G1716" s="1" t="str">
        <f>IFERROR(INDEX(content!$C$2:$C$2049,MATCH($D1716,content!$C$2:$C$2049,0),1),"")</f>
        <v/>
      </c>
      <c r="H1716" s="1" t="str">
        <f>IFERROR(INDEX(content!$D$2:$D$2049,MATCH($D1716,content!$C$2:$C$2049,0),1),"")</f>
        <v/>
      </c>
      <c r="I1716" s="1" t="str">
        <f>IFERROR(INDEX(content!$F$2:$F$2049,MATCH($D1716,content!$C$2:$C$2049,0),1),"")</f>
        <v/>
      </c>
      <c r="J1716" s="1" t="str">
        <f>IFERROR(INDEX(content!$G$2:$G$2049,MATCH($D1716,content!$C$2:$C$2049,0),1),"")</f>
        <v/>
      </c>
      <c r="K1716" s="1" t="str">
        <f>IFERROR(INDEX(content!$H$2:$H$2049,MATCH($D1716,content!$C$2:$C$2049,0),1),"")</f>
        <v/>
      </c>
      <c r="L1716" s="1" t="str">
        <f>IFERROR(INDEX(content!$I$2:$I$2049,MATCH($D1716,content!$C$2:$C$2049,0),1),"")</f>
        <v/>
      </c>
      <c r="M1716" s="1" t="str">
        <f t="shared" si="235"/>
        <v/>
      </c>
      <c r="N1716" s="1" t="str">
        <f>IF(LENB(M1716),COUNTIF(M$2:M1716,"●"),"")</f>
        <v/>
      </c>
      <c r="O1716" s="1" t="str">
        <f t="shared" si="243"/>
        <v/>
      </c>
      <c r="P1716" s="1" t="str">
        <f t="shared" si="236"/>
        <v/>
      </c>
      <c r="Q1716" s="1" t="str">
        <f t="shared" si="237"/>
        <v/>
      </c>
      <c r="R1716" s="1" t="str">
        <f t="shared" si="238"/>
        <v/>
      </c>
      <c r="S1716" s="1" t="str">
        <f t="shared" si="239"/>
        <v/>
      </c>
      <c r="T1716" s="1" t="str">
        <f t="shared" si="240"/>
        <v/>
      </c>
      <c r="U1716" s="1" t="str">
        <f t="shared" si="241"/>
        <v/>
      </c>
      <c r="V1716" s="1" t="str">
        <f t="shared" si="242"/>
        <v/>
      </c>
    </row>
    <row r="1717" spans="4:22" x14ac:dyDescent="0.55000000000000004">
      <c r="D1717" s="1">
        <v>1715</v>
      </c>
      <c r="E1717" s="1" t="str">
        <f>IFERROR(INDEX(content!$A$2:$A$2049,MATCH($D1717,content!$C$2:$C$2049,0),1),"")</f>
        <v/>
      </c>
      <c r="F1717" s="1" t="str">
        <f>IFERROR(INDEX(content!$B$2:$B$2049,MATCH($D1717,content!$C$2:$C$2049,0),1),"")</f>
        <v/>
      </c>
      <c r="G1717" s="1" t="str">
        <f>IFERROR(INDEX(content!$C$2:$C$2049,MATCH($D1717,content!$C$2:$C$2049,0),1),"")</f>
        <v/>
      </c>
      <c r="H1717" s="1" t="str">
        <f>IFERROR(INDEX(content!$D$2:$D$2049,MATCH($D1717,content!$C$2:$C$2049,0),1),"")</f>
        <v/>
      </c>
      <c r="I1717" s="1" t="str">
        <f>IFERROR(INDEX(content!$F$2:$F$2049,MATCH($D1717,content!$C$2:$C$2049,0),1),"")</f>
        <v/>
      </c>
      <c r="J1717" s="1" t="str">
        <f>IFERROR(INDEX(content!$G$2:$G$2049,MATCH($D1717,content!$C$2:$C$2049,0),1),"")</f>
        <v/>
      </c>
      <c r="K1717" s="1" t="str">
        <f>IFERROR(INDEX(content!$H$2:$H$2049,MATCH($D1717,content!$C$2:$C$2049,0),1),"")</f>
        <v/>
      </c>
      <c r="L1717" s="1" t="str">
        <f>IFERROR(INDEX(content!$I$2:$I$2049,MATCH($D1717,content!$C$2:$C$2049,0),1),"")</f>
        <v/>
      </c>
      <c r="M1717" s="1" t="str">
        <f t="shared" si="235"/>
        <v/>
      </c>
      <c r="N1717" s="1" t="str">
        <f>IF(LENB(M1717),COUNTIF(M$2:M1717,"●"),"")</f>
        <v/>
      </c>
      <c r="O1717" s="1" t="str">
        <f t="shared" si="243"/>
        <v/>
      </c>
      <c r="P1717" s="1" t="str">
        <f t="shared" si="236"/>
        <v/>
      </c>
      <c r="Q1717" s="1" t="str">
        <f t="shared" si="237"/>
        <v/>
      </c>
      <c r="R1717" s="1" t="str">
        <f t="shared" si="238"/>
        <v/>
      </c>
      <c r="S1717" s="1" t="str">
        <f t="shared" si="239"/>
        <v/>
      </c>
      <c r="T1717" s="1" t="str">
        <f t="shared" si="240"/>
        <v/>
      </c>
      <c r="U1717" s="1" t="str">
        <f t="shared" si="241"/>
        <v/>
      </c>
      <c r="V1717" s="1" t="str">
        <f t="shared" si="242"/>
        <v/>
      </c>
    </row>
    <row r="1718" spans="4:22" x14ac:dyDescent="0.55000000000000004">
      <c r="D1718" s="1">
        <v>1716</v>
      </c>
      <c r="E1718" s="1" t="str">
        <f>IFERROR(INDEX(content!$A$2:$A$2049,MATCH($D1718,content!$C$2:$C$2049,0),1),"")</f>
        <v/>
      </c>
      <c r="F1718" s="1" t="str">
        <f>IFERROR(INDEX(content!$B$2:$B$2049,MATCH($D1718,content!$C$2:$C$2049,0),1),"")</f>
        <v/>
      </c>
      <c r="G1718" s="1" t="str">
        <f>IFERROR(INDEX(content!$C$2:$C$2049,MATCH($D1718,content!$C$2:$C$2049,0),1),"")</f>
        <v/>
      </c>
      <c r="H1718" s="1" t="str">
        <f>IFERROR(INDEX(content!$D$2:$D$2049,MATCH($D1718,content!$C$2:$C$2049,0),1),"")</f>
        <v/>
      </c>
      <c r="I1718" s="1" t="str">
        <f>IFERROR(INDEX(content!$F$2:$F$2049,MATCH($D1718,content!$C$2:$C$2049,0),1),"")</f>
        <v/>
      </c>
      <c r="J1718" s="1" t="str">
        <f>IFERROR(INDEX(content!$G$2:$G$2049,MATCH($D1718,content!$C$2:$C$2049,0),1),"")</f>
        <v/>
      </c>
      <c r="K1718" s="1" t="str">
        <f>IFERROR(INDEX(content!$H$2:$H$2049,MATCH($D1718,content!$C$2:$C$2049,0),1),"")</f>
        <v/>
      </c>
      <c r="L1718" s="1" t="str">
        <f>IFERROR(INDEX(content!$I$2:$I$2049,MATCH($D1718,content!$C$2:$C$2049,0),1),"")</f>
        <v/>
      </c>
      <c r="M1718" s="1" t="str">
        <f t="shared" si="235"/>
        <v/>
      </c>
      <c r="N1718" s="1" t="str">
        <f>IF(LENB(M1718),COUNTIF(M$2:M1718,"●"),"")</f>
        <v/>
      </c>
      <c r="O1718" s="1" t="str">
        <f t="shared" si="243"/>
        <v/>
      </c>
      <c r="P1718" s="1" t="str">
        <f t="shared" si="236"/>
        <v/>
      </c>
      <c r="Q1718" s="1" t="str">
        <f t="shared" si="237"/>
        <v/>
      </c>
      <c r="R1718" s="1" t="str">
        <f t="shared" si="238"/>
        <v/>
      </c>
      <c r="S1718" s="1" t="str">
        <f t="shared" si="239"/>
        <v/>
      </c>
      <c r="T1718" s="1" t="str">
        <f t="shared" si="240"/>
        <v/>
      </c>
      <c r="U1718" s="1" t="str">
        <f t="shared" si="241"/>
        <v/>
      </c>
      <c r="V1718" s="1" t="str">
        <f t="shared" si="242"/>
        <v/>
      </c>
    </row>
    <row r="1719" spans="4:22" x14ac:dyDescent="0.55000000000000004">
      <c r="D1719" s="1">
        <v>1717</v>
      </c>
      <c r="E1719" s="1" t="str">
        <f>IFERROR(INDEX(content!$A$2:$A$2049,MATCH($D1719,content!$C$2:$C$2049,0),1),"")</f>
        <v/>
      </c>
      <c r="F1719" s="1" t="str">
        <f>IFERROR(INDEX(content!$B$2:$B$2049,MATCH($D1719,content!$C$2:$C$2049,0),1),"")</f>
        <v/>
      </c>
      <c r="G1719" s="1" t="str">
        <f>IFERROR(INDEX(content!$C$2:$C$2049,MATCH($D1719,content!$C$2:$C$2049,0),1),"")</f>
        <v/>
      </c>
      <c r="H1719" s="1" t="str">
        <f>IFERROR(INDEX(content!$D$2:$D$2049,MATCH($D1719,content!$C$2:$C$2049,0),1),"")</f>
        <v/>
      </c>
      <c r="I1719" s="1" t="str">
        <f>IFERROR(INDEX(content!$F$2:$F$2049,MATCH($D1719,content!$C$2:$C$2049,0),1),"")</f>
        <v/>
      </c>
      <c r="J1719" s="1" t="str">
        <f>IFERROR(INDEX(content!$G$2:$G$2049,MATCH($D1719,content!$C$2:$C$2049,0),1),"")</f>
        <v/>
      </c>
      <c r="K1719" s="1" t="str">
        <f>IFERROR(INDEX(content!$H$2:$H$2049,MATCH($D1719,content!$C$2:$C$2049,0),1),"")</f>
        <v/>
      </c>
      <c r="L1719" s="1" t="str">
        <f>IFERROR(INDEX(content!$I$2:$I$2049,MATCH($D1719,content!$C$2:$C$2049,0),1),"")</f>
        <v/>
      </c>
      <c r="M1719" s="1" t="str">
        <f t="shared" si="235"/>
        <v/>
      </c>
      <c r="N1719" s="1" t="str">
        <f>IF(LENB(M1719),COUNTIF(M$2:M1719,"●"),"")</f>
        <v/>
      </c>
      <c r="O1719" s="1" t="str">
        <f t="shared" si="243"/>
        <v/>
      </c>
      <c r="P1719" s="1" t="str">
        <f t="shared" si="236"/>
        <v/>
      </c>
      <c r="Q1719" s="1" t="str">
        <f t="shared" si="237"/>
        <v/>
      </c>
      <c r="R1719" s="1" t="str">
        <f t="shared" si="238"/>
        <v/>
      </c>
      <c r="S1719" s="1" t="str">
        <f t="shared" si="239"/>
        <v/>
      </c>
      <c r="T1719" s="1" t="str">
        <f t="shared" si="240"/>
        <v/>
      </c>
      <c r="U1719" s="1" t="str">
        <f t="shared" si="241"/>
        <v/>
      </c>
      <c r="V1719" s="1" t="str">
        <f t="shared" si="242"/>
        <v/>
      </c>
    </row>
    <row r="1720" spans="4:22" x14ac:dyDescent="0.55000000000000004">
      <c r="D1720" s="1">
        <v>1718</v>
      </c>
      <c r="E1720" s="1" t="str">
        <f>IFERROR(INDEX(content!$A$2:$A$2049,MATCH($D1720,content!$C$2:$C$2049,0),1),"")</f>
        <v/>
      </c>
      <c r="F1720" s="1" t="str">
        <f>IFERROR(INDEX(content!$B$2:$B$2049,MATCH($D1720,content!$C$2:$C$2049,0),1),"")</f>
        <v/>
      </c>
      <c r="G1720" s="1" t="str">
        <f>IFERROR(INDEX(content!$C$2:$C$2049,MATCH($D1720,content!$C$2:$C$2049,0),1),"")</f>
        <v/>
      </c>
      <c r="H1720" s="1" t="str">
        <f>IFERROR(INDEX(content!$D$2:$D$2049,MATCH($D1720,content!$C$2:$C$2049,0),1),"")</f>
        <v/>
      </c>
      <c r="I1720" s="1" t="str">
        <f>IFERROR(INDEX(content!$F$2:$F$2049,MATCH($D1720,content!$C$2:$C$2049,0),1),"")</f>
        <v/>
      </c>
      <c r="J1720" s="1" t="str">
        <f>IFERROR(INDEX(content!$G$2:$G$2049,MATCH($D1720,content!$C$2:$C$2049,0),1),"")</f>
        <v/>
      </c>
      <c r="K1720" s="1" t="str">
        <f>IFERROR(INDEX(content!$H$2:$H$2049,MATCH($D1720,content!$C$2:$C$2049,0),1),"")</f>
        <v/>
      </c>
      <c r="L1720" s="1" t="str">
        <f>IFERROR(INDEX(content!$I$2:$I$2049,MATCH($D1720,content!$C$2:$C$2049,0),1),"")</f>
        <v/>
      </c>
      <c r="M1720" s="1" t="str">
        <f t="shared" si="235"/>
        <v/>
      </c>
      <c r="N1720" s="1" t="str">
        <f>IF(LENB(M1720),COUNTIF(M$2:M1720,"●"),"")</f>
        <v/>
      </c>
      <c r="O1720" s="1" t="str">
        <f t="shared" si="243"/>
        <v/>
      </c>
      <c r="P1720" s="1" t="str">
        <f t="shared" si="236"/>
        <v/>
      </c>
      <c r="Q1720" s="1" t="str">
        <f t="shared" si="237"/>
        <v/>
      </c>
      <c r="R1720" s="1" t="str">
        <f t="shared" si="238"/>
        <v/>
      </c>
      <c r="S1720" s="1" t="str">
        <f t="shared" si="239"/>
        <v/>
      </c>
      <c r="T1720" s="1" t="str">
        <f t="shared" si="240"/>
        <v/>
      </c>
      <c r="U1720" s="1" t="str">
        <f t="shared" si="241"/>
        <v/>
      </c>
      <c r="V1720" s="1" t="str">
        <f t="shared" si="242"/>
        <v/>
      </c>
    </row>
    <row r="1721" spans="4:22" x14ac:dyDescent="0.55000000000000004">
      <c r="D1721" s="1">
        <v>1719</v>
      </c>
      <c r="E1721" s="1" t="str">
        <f>IFERROR(INDEX(content!$A$2:$A$2049,MATCH($D1721,content!$C$2:$C$2049,0),1),"")</f>
        <v/>
      </c>
      <c r="F1721" s="1" t="str">
        <f>IFERROR(INDEX(content!$B$2:$B$2049,MATCH($D1721,content!$C$2:$C$2049,0),1),"")</f>
        <v/>
      </c>
      <c r="G1721" s="1" t="str">
        <f>IFERROR(INDEX(content!$C$2:$C$2049,MATCH($D1721,content!$C$2:$C$2049,0),1),"")</f>
        <v/>
      </c>
      <c r="H1721" s="1" t="str">
        <f>IFERROR(INDEX(content!$D$2:$D$2049,MATCH($D1721,content!$C$2:$C$2049,0),1),"")</f>
        <v/>
      </c>
      <c r="I1721" s="1" t="str">
        <f>IFERROR(INDEX(content!$F$2:$F$2049,MATCH($D1721,content!$C$2:$C$2049,0),1),"")</f>
        <v/>
      </c>
      <c r="J1721" s="1" t="str">
        <f>IFERROR(INDEX(content!$G$2:$G$2049,MATCH($D1721,content!$C$2:$C$2049,0),1),"")</f>
        <v/>
      </c>
      <c r="K1721" s="1" t="str">
        <f>IFERROR(INDEX(content!$H$2:$H$2049,MATCH($D1721,content!$C$2:$C$2049,0),1),"")</f>
        <v/>
      </c>
      <c r="L1721" s="1" t="str">
        <f>IFERROR(INDEX(content!$I$2:$I$2049,MATCH($D1721,content!$C$2:$C$2049,0),1),"")</f>
        <v/>
      </c>
      <c r="M1721" s="1" t="str">
        <f t="shared" si="235"/>
        <v/>
      </c>
      <c r="N1721" s="1" t="str">
        <f>IF(LENB(M1721),COUNTIF(M$2:M1721,"●"),"")</f>
        <v/>
      </c>
      <c r="O1721" s="1" t="str">
        <f t="shared" si="243"/>
        <v/>
      </c>
      <c r="P1721" s="1" t="str">
        <f t="shared" si="236"/>
        <v/>
      </c>
      <c r="Q1721" s="1" t="str">
        <f t="shared" si="237"/>
        <v/>
      </c>
      <c r="R1721" s="1" t="str">
        <f t="shared" si="238"/>
        <v/>
      </c>
      <c r="S1721" s="1" t="str">
        <f t="shared" si="239"/>
        <v/>
      </c>
      <c r="T1721" s="1" t="str">
        <f t="shared" si="240"/>
        <v/>
      </c>
      <c r="U1721" s="1" t="str">
        <f t="shared" si="241"/>
        <v/>
      </c>
      <c r="V1721" s="1" t="str">
        <f t="shared" si="242"/>
        <v/>
      </c>
    </row>
    <row r="1722" spans="4:22" x14ac:dyDescent="0.55000000000000004">
      <c r="D1722" s="1">
        <v>1720</v>
      </c>
      <c r="E1722" s="1" t="str">
        <f>IFERROR(INDEX(content!$A$2:$A$2049,MATCH($D1722,content!$C$2:$C$2049,0),1),"")</f>
        <v/>
      </c>
      <c r="F1722" s="1" t="str">
        <f>IFERROR(INDEX(content!$B$2:$B$2049,MATCH($D1722,content!$C$2:$C$2049,0),1),"")</f>
        <v/>
      </c>
      <c r="G1722" s="1" t="str">
        <f>IFERROR(INDEX(content!$C$2:$C$2049,MATCH($D1722,content!$C$2:$C$2049,0),1),"")</f>
        <v/>
      </c>
      <c r="H1722" s="1" t="str">
        <f>IFERROR(INDEX(content!$D$2:$D$2049,MATCH($D1722,content!$C$2:$C$2049,0),1),"")</f>
        <v/>
      </c>
      <c r="I1722" s="1" t="str">
        <f>IFERROR(INDEX(content!$F$2:$F$2049,MATCH($D1722,content!$C$2:$C$2049,0),1),"")</f>
        <v/>
      </c>
      <c r="J1722" s="1" t="str">
        <f>IFERROR(INDEX(content!$G$2:$G$2049,MATCH($D1722,content!$C$2:$C$2049,0),1),"")</f>
        <v/>
      </c>
      <c r="K1722" s="1" t="str">
        <f>IFERROR(INDEX(content!$H$2:$H$2049,MATCH($D1722,content!$C$2:$C$2049,0),1),"")</f>
        <v/>
      </c>
      <c r="L1722" s="1" t="str">
        <f>IFERROR(INDEX(content!$I$2:$I$2049,MATCH($D1722,content!$C$2:$C$2049,0),1),"")</f>
        <v/>
      </c>
      <c r="M1722" s="1" t="str">
        <f t="shared" si="235"/>
        <v/>
      </c>
      <c r="N1722" s="1" t="str">
        <f>IF(LENB(M1722),COUNTIF(M$2:M1722,"●"),"")</f>
        <v/>
      </c>
      <c r="O1722" s="1" t="str">
        <f t="shared" si="243"/>
        <v/>
      </c>
      <c r="P1722" s="1" t="str">
        <f t="shared" si="236"/>
        <v/>
      </c>
      <c r="Q1722" s="1" t="str">
        <f t="shared" si="237"/>
        <v/>
      </c>
      <c r="R1722" s="1" t="str">
        <f t="shared" si="238"/>
        <v/>
      </c>
      <c r="S1722" s="1" t="str">
        <f t="shared" si="239"/>
        <v/>
      </c>
      <c r="T1722" s="1" t="str">
        <f t="shared" si="240"/>
        <v/>
      </c>
      <c r="U1722" s="1" t="str">
        <f t="shared" si="241"/>
        <v/>
      </c>
      <c r="V1722" s="1" t="str">
        <f t="shared" si="242"/>
        <v/>
      </c>
    </row>
    <row r="1723" spans="4:22" x14ac:dyDescent="0.55000000000000004">
      <c r="D1723" s="1">
        <v>1721</v>
      </c>
      <c r="E1723" s="1" t="str">
        <f>IFERROR(INDEX(content!$A$2:$A$2049,MATCH($D1723,content!$C$2:$C$2049,0),1),"")</f>
        <v/>
      </c>
      <c r="F1723" s="1" t="str">
        <f>IFERROR(INDEX(content!$B$2:$B$2049,MATCH($D1723,content!$C$2:$C$2049,0),1),"")</f>
        <v/>
      </c>
      <c r="G1723" s="1" t="str">
        <f>IFERROR(INDEX(content!$C$2:$C$2049,MATCH($D1723,content!$C$2:$C$2049,0),1),"")</f>
        <v/>
      </c>
      <c r="H1723" s="1" t="str">
        <f>IFERROR(INDEX(content!$D$2:$D$2049,MATCH($D1723,content!$C$2:$C$2049,0),1),"")</f>
        <v/>
      </c>
      <c r="I1723" s="1" t="str">
        <f>IFERROR(INDEX(content!$F$2:$F$2049,MATCH($D1723,content!$C$2:$C$2049,0),1),"")</f>
        <v/>
      </c>
      <c r="J1723" s="1" t="str">
        <f>IFERROR(INDEX(content!$G$2:$G$2049,MATCH($D1723,content!$C$2:$C$2049,0),1),"")</f>
        <v/>
      </c>
      <c r="K1723" s="1" t="str">
        <f>IFERROR(INDEX(content!$H$2:$H$2049,MATCH($D1723,content!$C$2:$C$2049,0),1),"")</f>
        <v/>
      </c>
      <c r="L1723" s="1" t="str">
        <f>IFERROR(INDEX(content!$I$2:$I$2049,MATCH($D1723,content!$C$2:$C$2049,0),1),"")</f>
        <v/>
      </c>
      <c r="M1723" s="1" t="str">
        <f t="shared" si="235"/>
        <v/>
      </c>
      <c r="N1723" s="1" t="str">
        <f>IF(LENB(M1723),COUNTIF(M$2:M1723,"●"),"")</f>
        <v/>
      </c>
      <c r="O1723" s="1" t="str">
        <f t="shared" si="243"/>
        <v/>
      </c>
      <c r="P1723" s="1" t="str">
        <f t="shared" si="236"/>
        <v/>
      </c>
      <c r="Q1723" s="1" t="str">
        <f t="shared" si="237"/>
        <v/>
      </c>
      <c r="R1723" s="1" t="str">
        <f t="shared" si="238"/>
        <v/>
      </c>
      <c r="S1723" s="1" t="str">
        <f t="shared" si="239"/>
        <v/>
      </c>
      <c r="T1723" s="1" t="str">
        <f t="shared" si="240"/>
        <v/>
      </c>
      <c r="U1723" s="1" t="str">
        <f t="shared" si="241"/>
        <v/>
      </c>
      <c r="V1723" s="1" t="str">
        <f t="shared" si="242"/>
        <v/>
      </c>
    </row>
    <row r="1724" spans="4:22" x14ac:dyDescent="0.55000000000000004">
      <c r="D1724" s="1">
        <v>1722</v>
      </c>
      <c r="E1724" s="1" t="str">
        <f>IFERROR(INDEX(content!$A$2:$A$2049,MATCH($D1724,content!$C$2:$C$2049,0),1),"")</f>
        <v/>
      </c>
      <c r="F1724" s="1" t="str">
        <f>IFERROR(INDEX(content!$B$2:$B$2049,MATCH($D1724,content!$C$2:$C$2049,0),1),"")</f>
        <v/>
      </c>
      <c r="G1724" s="1" t="str">
        <f>IFERROR(INDEX(content!$C$2:$C$2049,MATCH($D1724,content!$C$2:$C$2049,0),1),"")</f>
        <v/>
      </c>
      <c r="H1724" s="1" t="str">
        <f>IFERROR(INDEX(content!$D$2:$D$2049,MATCH($D1724,content!$C$2:$C$2049,0),1),"")</f>
        <v/>
      </c>
      <c r="I1724" s="1" t="str">
        <f>IFERROR(INDEX(content!$F$2:$F$2049,MATCH($D1724,content!$C$2:$C$2049,0),1),"")</f>
        <v/>
      </c>
      <c r="J1724" s="1" t="str">
        <f>IFERROR(INDEX(content!$G$2:$G$2049,MATCH($D1724,content!$C$2:$C$2049,0),1),"")</f>
        <v/>
      </c>
      <c r="K1724" s="1" t="str">
        <f>IFERROR(INDEX(content!$H$2:$H$2049,MATCH($D1724,content!$C$2:$C$2049,0),1),"")</f>
        <v/>
      </c>
      <c r="L1724" s="1" t="str">
        <f>IFERROR(INDEX(content!$I$2:$I$2049,MATCH($D1724,content!$C$2:$C$2049,0),1),"")</f>
        <v/>
      </c>
      <c r="M1724" s="1" t="str">
        <f t="shared" si="235"/>
        <v/>
      </c>
      <c r="N1724" s="1" t="str">
        <f>IF(LENB(M1724),COUNTIF(M$2:M1724,"●"),"")</f>
        <v/>
      </c>
      <c r="O1724" s="1" t="str">
        <f t="shared" si="243"/>
        <v/>
      </c>
      <c r="P1724" s="1" t="str">
        <f t="shared" si="236"/>
        <v/>
      </c>
      <c r="Q1724" s="1" t="str">
        <f t="shared" si="237"/>
        <v/>
      </c>
      <c r="R1724" s="1" t="str">
        <f t="shared" si="238"/>
        <v/>
      </c>
      <c r="S1724" s="1" t="str">
        <f t="shared" si="239"/>
        <v/>
      </c>
      <c r="T1724" s="1" t="str">
        <f t="shared" si="240"/>
        <v/>
      </c>
      <c r="U1724" s="1" t="str">
        <f t="shared" si="241"/>
        <v/>
      </c>
      <c r="V1724" s="1" t="str">
        <f t="shared" si="242"/>
        <v/>
      </c>
    </row>
    <row r="1725" spans="4:22" x14ac:dyDescent="0.55000000000000004">
      <c r="D1725" s="1">
        <v>1723</v>
      </c>
      <c r="E1725" s="1" t="str">
        <f>IFERROR(INDEX(content!$A$2:$A$2049,MATCH($D1725,content!$C$2:$C$2049,0),1),"")</f>
        <v/>
      </c>
      <c r="F1725" s="1" t="str">
        <f>IFERROR(INDEX(content!$B$2:$B$2049,MATCH($D1725,content!$C$2:$C$2049,0),1),"")</f>
        <v/>
      </c>
      <c r="G1725" s="1" t="str">
        <f>IFERROR(INDEX(content!$C$2:$C$2049,MATCH($D1725,content!$C$2:$C$2049,0),1),"")</f>
        <v/>
      </c>
      <c r="H1725" s="1" t="str">
        <f>IFERROR(INDEX(content!$D$2:$D$2049,MATCH($D1725,content!$C$2:$C$2049,0),1),"")</f>
        <v/>
      </c>
      <c r="I1725" s="1" t="str">
        <f>IFERROR(INDEX(content!$F$2:$F$2049,MATCH($D1725,content!$C$2:$C$2049,0),1),"")</f>
        <v/>
      </c>
      <c r="J1725" s="1" t="str">
        <f>IFERROR(INDEX(content!$G$2:$G$2049,MATCH($D1725,content!$C$2:$C$2049,0),1),"")</f>
        <v/>
      </c>
      <c r="K1725" s="1" t="str">
        <f>IFERROR(INDEX(content!$H$2:$H$2049,MATCH($D1725,content!$C$2:$C$2049,0),1),"")</f>
        <v/>
      </c>
      <c r="L1725" s="1" t="str">
        <f>IFERROR(INDEX(content!$I$2:$I$2049,MATCH($D1725,content!$C$2:$C$2049,0),1),"")</f>
        <v/>
      </c>
      <c r="M1725" s="1" t="str">
        <f t="shared" si="235"/>
        <v/>
      </c>
      <c r="N1725" s="1" t="str">
        <f>IF(LENB(M1725),COUNTIF(M$2:M1725,"●"),"")</f>
        <v/>
      </c>
      <c r="O1725" s="1" t="str">
        <f t="shared" si="243"/>
        <v/>
      </c>
      <c r="P1725" s="1" t="str">
        <f t="shared" si="236"/>
        <v/>
      </c>
      <c r="Q1725" s="1" t="str">
        <f t="shared" si="237"/>
        <v/>
      </c>
      <c r="R1725" s="1" t="str">
        <f t="shared" si="238"/>
        <v/>
      </c>
      <c r="S1725" s="1" t="str">
        <f t="shared" si="239"/>
        <v/>
      </c>
      <c r="T1725" s="1" t="str">
        <f t="shared" si="240"/>
        <v/>
      </c>
      <c r="U1725" s="1" t="str">
        <f t="shared" si="241"/>
        <v/>
      </c>
      <c r="V1725" s="1" t="str">
        <f t="shared" si="242"/>
        <v/>
      </c>
    </row>
    <row r="1726" spans="4:22" x14ac:dyDescent="0.55000000000000004">
      <c r="D1726" s="1">
        <v>1724</v>
      </c>
      <c r="E1726" s="1" t="str">
        <f>IFERROR(INDEX(content!$A$2:$A$2049,MATCH($D1726,content!$C$2:$C$2049,0),1),"")</f>
        <v/>
      </c>
      <c r="F1726" s="1" t="str">
        <f>IFERROR(INDEX(content!$B$2:$B$2049,MATCH($D1726,content!$C$2:$C$2049,0),1),"")</f>
        <v/>
      </c>
      <c r="G1726" s="1" t="str">
        <f>IFERROR(INDEX(content!$C$2:$C$2049,MATCH($D1726,content!$C$2:$C$2049,0),1),"")</f>
        <v/>
      </c>
      <c r="H1726" s="1" t="str">
        <f>IFERROR(INDEX(content!$D$2:$D$2049,MATCH($D1726,content!$C$2:$C$2049,0),1),"")</f>
        <v/>
      </c>
      <c r="I1726" s="1" t="str">
        <f>IFERROR(INDEX(content!$F$2:$F$2049,MATCH($D1726,content!$C$2:$C$2049,0),1),"")</f>
        <v/>
      </c>
      <c r="J1726" s="1" t="str">
        <f>IFERROR(INDEX(content!$G$2:$G$2049,MATCH($D1726,content!$C$2:$C$2049,0),1),"")</f>
        <v/>
      </c>
      <c r="K1726" s="1" t="str">
        <f>IFERROR(INDEX(content!$H$2:$H$2049,MATCH($D1726,content!$C$2:$C$2049,0),1),"")</f>
        <v/>
      </c>
      <c r="L1726" s="1" t="str">
        <f>IFERROR(INDEX(content!$I$2:$I$2049,MATCH($D1726,content!$C$2:$C$2049,0),1),"")</f>
        <v/>
      </c>
      <c r="M1726" s="1" t="str">
        <f t="shared" si="235"/>
        <v/>
      </c>
      <c r="N1726" s="1" t="str">
        <f>IF(LENB(M1726),COUNTIF(M$2:M1726,"●"),"")</f>
        <v/>
      </c>
      <c r="O1726" s="1" t="str">
        <f t="shared" si="243"/>
        <v/>
      </c>
      <c r="P1726" s="1" t="str">
        <f t="shared" si="236"/>
        <v/>
      </c>
      <c r="Q1726" s="1" t="str">
        <f t="shared" si="237"/>
        <v/>
      </c>
      <c r="R1726" s="1" t="str">
        <f t="shared" si="238"/>
        <v/>
      </c>
      <c r="S1726" s="1" t="str">
        <f t="shared" si="239"/>
        <v/>
      </c>
      <c r="T1726" s="1" t="str">
        <f t="shared" si="240"/>
        <v/>
      </c>
      <c r="U1726" s="1" t="str">
        <f t="shared" si="241"/>
        <v/>
      </c>
      <c r="V1726" s="1" t="str">
        <f t="shared" si="242"/>
        <v/>
      </c>
    </row>
    <row r="1727" spans="4:22" x14ac:dyDescent="0.55000000000000004">
      <c r="D1727" s="1">
        <v>1725</v>
      </c>
      <c r="E1727" s="1" t="str">
        <f>IFERROR(INDEX(content!$A$2:$A$2049,MATCH($D1727,content!$C$2:$C$2049,0),1),"")</f>
        <v/>
      </c>
      <c r="F1727" s="1" t="str">
        <f>IFERROR(INDEX(content!$B$2:$B$2049,MATCH($D1727,content!$C$2:$C$2049,0),1),"")</f>
        <v/>
      </c>
      <c r="G1727" s="1" t="str">
        <f>IFERROR(INDEX(content!$C$2:$C$2049,MATCH($D1727,content!$C$2:$C$2049,0),1),"")</f>
        <v/>
      </c>
      <c r="H1727" s="1" t="str">
        <f>IFERROR(INDEX(content!$D$2:$D$2049,MATCH($D1727,content!$C$2:$C$2049,0),1),"")</f>
        <v/>
      </c>
      <c r="I1727" s="1" t="str">
        <f>IFERROR(INDEX(content!$F$2:$F$2049,MATCH($D1727,content!$C$2:$C$2049,0),1),"")</f>
        <v/>
      </c>
      <c r="J1727" s="1" t="str">
        <f>IFERROR(INDEX(content!$G$2:$G$2049,MATCH($D1727,content!$C$2:$C$2049,0),1),"")</f>
        <v/>
      </c>
      <c r="K1727" s="1" t="str">
        <f>IFERROR(INDEX(content!$H$2:$H$2049,MATCH($D1727,content!$C$2:$C$2049,0),1),"")</f>
        <v/>
      </c>
      <c r="L1727" s="1" t="str">
        <f>IFERROR(INDEX(content!$I$2:$I$2049,MATCH($D1727,content!$C$2:$C$2049,0),1),"")</f>
        <v/>
      </c>
      <c r="M1727" s="1" t="str">
        <f t="shared" si="235"/>
        <v/>
      </c>
      <c r="N1727" s="1" t="str">
        <f>IF(LENB(M1727),COUNTIF(M$2:M1727,"●"),"")</f>
        <v/>
      </c>
      <c r="O1727" s="1" t="str">
        <f t="shared" si="243"/>
        <v/>
      </c>
      <c r="P1727" s="1" t="str">
        <f t="shared" si="236"/>
        <v/>
      </c>
      <c r="Q1727" s="1" t="str">
        <f t="shared" si="237"/>
        <v/>
      </c>
      <c r="R1727" s="1" t="str">
        <f t="shared" si="238"/>
        <v/>
      </c>
      <c r="S1727" s="1" t="str">
        <f t="shared" si="239"/>
        <v/>
      </c>
      <c r="T1727" s="1" t="str">
        <f t="shared" si="240"/>
        <v/>
      </c>
      <c r="U1727" s="1" t="str">
        <f t="shared" si="241"/>
        <v/>
      </c>
      <c r="V1727" s="1" t="str">
        <f t="shared" si="242"/>
        <v/>
      </c>
    </row>
    <row r="1728" spans="4:22" x14ac:dyDescent="0.55000000000000004">
      <c r="D1728" s="1">
        <v>1726</v>
      </c>
      <c r="E1728" s="1" t="str">
        <f>IFERROR(INDEX(content!$A$2:$A$2049,MATCH($D1728,content!$C$2:$C$2049,0),1),"")</f>
        <v/>
      </c>
      <c r="F1728" s="1" t="str">
        <f>IFERROR(INDEX(content!$B$2:$B$2049,MATCH($D1728,content!$C$2:$C$2049,0),1),"")</f>
        <v/>
      </c>
      <c r="G1728" s="1" t="str">
        <f>IFERROR(INDEX(content!$C$2:$C$2049,MATCH($D1728,content!$C$2:$C$2049,0),1),"")</f>
        <v/>
      </c>
      <c r="H1728" s="1" t="str">
        <f>IFERROR(INDEX(content!$D$2:$D$2049,MATCH($D1728,content!$C$2:$C$2049,0),1),"")</f>
        <v/>
      </c>
      <c r="I1728" s="1" t="str">
        <f>IFERROR(INDEX(content!$F$2:$F$2049,MATCH($D1728,content!$C$2:$C$2049,0),1),"")</f>
        <v/>
      </c>
      <c r="J1728" s="1" t="str">
        <f>IFERROR(INDEX(content!$G$2:$G$2049,MATCH($D1728,content!$C$2:$C$2049,0),1),"")</f>
        <v/>
      </c>
      <c r="K1728" s="1" t="str">
        <f>IFERROR(INDEX(content!$H$2:$H$2049,MATCH($D1728,content!$C$2:$C$2049,0),1),"")</f>
        <v/>
      </c>
      <c r="L1728" s="1" t="str">
        <f>IFERROR(INDEX(content!$I$2:$I$2049,MATCH($D1728,content!$C$2:$C$2049,0),1),"")</f>
        <v/>
      </c>
      <c r="M1728" s="1" t="str">
        <f t="shared" si="235"/>
        <v/>
      </c>
      <c r="N1728" s="1" t="str">
        <f>IF(LENB(M1728),COUNTIF(M$2:M1728,"●"),"")</f>
        <v/>
      </c>
      <c r="O1728" s="1" t="str">
        <f t="shared" si="243"/>
        <v/>
      </c>
      <c r="P1728" s="1" t="str">
        <f t="shared" si="236"/>
        <v/>
      </c>
      <c r="Q1728" s="1" t="str">
        <f t="shared" si="237"/>
        <v/>
      </c>
      <c r="R1728" s="1" t="str">
        <f t="shared" si="238"/>
        <v/>
      </c>
      <c r="S1728" s="1" t="str">
        <f t="shared" si="239"/>
        <v/>
      </c>
      <c r="T1728" s="1" t="str">
        <f t="shared" si="240"/>
        <v/>
      </c>
      <c r="U1728" s="1" t="str">
        <f t="shared" si="241"/>
        <v/>
      </c>
      <c r="V1728" s="1" t="str">
        <f t="shared" si="242"/>
        <v/>
      </c>
    </row>
    <row r="1729" spans="4:22" x14ac:dyDescent="0.55000000000000004">
      <c r="D1729" s="1">
        <v>1727</v>
      </c>
      <c r="E1729" s="1" t="str">
        <f>IFERROR(INDEX(content!$A$2:$A$2049,MATCH($D1729,content!$C$2:$C$2049,0),1),"")</f>
        <v/>
      </c>
      <c r="F1729" s="1" t="str">
        <f>IFERROR(INDEX(content!$B$2:$B$2049,MATCH($D1729,content!$C$2:$C$2049,0),1),"")</f>
        <v/>
      </c>
      <c r="G1729" s="1" t="str">
        <f>IFERROR(INDEX(content!$C$2:$C$2049,MATCH($D1729,content!$C$2:$C$2049,0),1),"")</f>
        <v/>
      </c>
      <c r="H1729" s="1" t="str">
        <f>IFERROR(INDEX(content!$D$2:$D$2049,MATCH($D1729,content!$C$2:$C$2049,0),1),"")</f>
        <v/>
      </c>
      <c r="I1729" s="1" t="str">
        <f>IFERROR(INDEX(content!$F$2:$F$2049,MATCH($D1729,content!$C$2:$C$2049,0),1),"")</f>
        <v/>
      </c>
      <c r="J1729" s="1" t="str">
        <f>IFERROR(INDEX(content!$G$2:$G$2049,MATCH($D1729,content!$C$2:$C$2049,0),1),"")</f>
        <v/>
      </c>
      <c r="K1729" s="1" t="str">
        <f>IFERROR(INDEX(content!$H$2:$H$2049,MATCH($D1729,content!$C$2:$C$2049,0),1),"")</f>
        <v/>
      </c>
      <c r="L1729" s="1" t="str">
        <f>IFERROR(INDEX(content!$I$2:$I$2049,MATCH($D1729,content!$C$2:$C$2049,0),1),"")</f>
        <v/>
      </c>
      <c r="M1729" s="1" t="str">
        <f t="shared" si="235"/>
        <v/>
      </c>
      <c r="N1729" s="1" t="str">
        <f>IF(LENB(M1729),COUNTIF(M$2:M1729,"●"),"")</f>
        <v/>
      </c>
      <c r="O1729" s="1" t="str">
        <f t="shared" si="243"/>
        <v/>
      </c>
      <c r="P1729" s="1" t="str">
        <f t="shared" si="236"/>
        <v/>
      </c>
      <c r="Q1729" s="1" t="str">
        <f t="shared" si="237"/>
        <v/>
      </c>
      <c r="R1729" s="1" t="str">
        <f t="shared" si="238"/>
        <v/>
      </c>
      <c r="S1729" s="1" t="str">
        <f t="shared" si="239"/>
        <v/>
      </c>
      <c r="T1729" s="1" t="str">
        <f t="shared" si="240"/>
        <v/>
      </c>
      <c r="U1729" s="1" t="str">
        <f t="shared" si="241"/>
        <v/>
      </c>
      <c r="V1729" s="1" t="str">
        <f t="shared" si="242"/>
        <v/>
      </c>
    </row>
    <row r="1730" spans="4:22" x14ac:dyDescent="0.55000000000000004">
      <c r="D1730" s="1">
        <v>1728</v>
      </c>
      <c r="E1730" s="1" t="str">
        <f>IFERROR(INDEX(content!$A$2:$A$2049,MATCH($D1730,content!$C$2:$C$2049,0),1),"")</f>
        <v/>
      </c>
      <c r="F1730" s="1" t="str">
        <f>IFERROR(INDEX(content!$B$2:$B$2049,MATCH($D1730,content!$C$2:$C$2049,0),1),"")</f>
        <v/>
      </c>
      <c r="G1730" s="1" t="str">
        <f>IFERROR(INDEX(content!$C$2:$C$2049,MATCH($D1730,content!$C$2:$C$2049,0),1),"")</f>
        <v/>
      </c>
      <c r="H1730" s="1" t="str">
        <f>IFERROR(INDEX(content!$D$2:$D$2049,MATCH($D1730,content!$C$2:$C$2049,0),1),"")</f>
        <v/>
      </c>
      <c r="I1730" s="1" t="str">
        <f>IFERROR(INDEX(content!$F$2:$F$2049,MATCH($D1730,content!$C$2:$C$2049,0),1),"")</f>
        <v/>
      </c>
      <c r="J1730" s="1" t="str">
        <f>IFERROR(INDEX(content!$G$2:$G$2049,MATCH($D1730,content!$C$2:$C$2049,0),1),"")</f>
        <v/>
      </c>
      <c r="K1730" s="1" t="str">
        <f>IFERROR(INDEX(content!$H$2:$H$2049,MATCH($D1730,content!$C$2:$C$2049,0),1),"")</f>
        <v/>
      </c>
      <c r="L1730" s="1" t="str">
        <f>IFERROR(INDEX(content!$I$2:$I$2049,MATCH($D1730,content!$C$2:$C$2049,0),1),"")</f>
        <v/>
      </c>
      <c r="M1730" s="1" t="str">
        <f t="shared" ref="M1730:M1793" si="244">IF(AND(LENB(G1730),0&lt;G1730,LENB(I1730),0&lt;I1730),"●","")</f>
        <v/>
      </c>
      <c r="N1730" s="1" t="str">
        <f>IF(LENB(M1730),COUNTIF(M$2:M1730,"●"),"")</f>
        <v/>
      </c>
      <c r="O1730" s="1" t="str">
        <f t="shared" si="243"/>
        <v/>
      </c>
      <c r="P1730" s="1" t="str">
        <f t="shared" ref="P1730:P1793" si="245">IF(LENB($O1730),$B$4&amp;$O1730+COLUMN()-COLUMN($P1730)&amp;".U = "&amp;G1730&amp;CHAR(9)&amp;"'"&amp;P$1,"")</f>
        <v/>
      </c>
      <c r="Q1730" s="1" t="str">
        <f t="shared" ref="Q1730:Q1793" si="246">IF(LENB($O1730),$B$4&amp;$O1730+COLUMN()-COLUMN($P1730)&amp;".U = "&amp;H1730&amp;CHAR(9)&amp;"'"&amp;Q$1,"")</f>
        <v/>
      </c>
      <c r="R1730" s="1" t="str">
        <f t="shared" ref="R1730:R1793" si="247">IF(LENB($O1730),$B$4&amp;$O1730+COLUMN()-COLUMN($P1730)&amp;".U = "&amp;I1730&amp;CHAR(9)&amp;"'"&amp;R$1,"")</f>
        <v/>
      </c>
      <c r="S1730" s="1" t="str">
        <f t="shared" ref="S1730:S1793" si="248">IF(LENB($O1730),$B$4&amp;$O1730+COLUMN()-COLUMN($P1730)&amp;".U = "&amp;J1730&amp;CHAR(9)&amp;"'"&amp;S$1,"")</f>
        <v/>
      </c>
      <c r="T1730" s="1" t="str">
        <f t="shared" ref="T1730:T1793" si="249">IF(LENB($O1730),$B$4&amp;$O1730+COLUMN()-COLUMN($P1730)&amp;".U = "&amp;K1730&amp;CHAR(9)&amp;"'"&amp;T$1,"")</f>
        <v/>
      </c>
      <c r="U1730" s="1" t="str">
        <f t="shared" ref="U1730:U1793" si="250">IF(LENB($O1730),$B$4&amp;$O1730+COLUMN()-COLUMN($P1730)&amp;".U = "&amp;L1730&amp;CHAR(9)&amp;"'"&amp;U$1,"")</f>
        <v/>
      </c>
      <c r="V1730" s="1" t="str">
        <f t="shared" ref="V1730:V1793" si="251">IF(LENB(N1730),IF(1&lt;N1730,CHAR(10),"")&amp;"'"&amp;IF(F1730=0,"名称未設定",F1730)&amp;CHAR(10)&amp;P1730&amp;CHAR(10)&amp;Q1730&amp;CHAR(10)&amp;R1730&amp;CHAR(10)&amp;S1730&amp;CHAR(10)&amp;T1730&amp;CHAR(10)&amp;U1730,"")</f>
        <v/>
      </c>
    </row>
    <row r="1731" spans="4:22" x14ac:dyDescent="0.55000000000000004">
      <c r="D1731" s="1">
        <v>1729</v>
      </c>
      <c r="E1731" s="1" t="str">
        <f>IFERROR(INDEX(content!$A$2:$A$2049,MATCH($D1731,content!$C$2:$C$2049,0),1),"")</f>
        <v/>
      </c>
      <c r="F1731" s="1" t="str">
        <f>IFERROR(INDEX(content!$B$2:$B$2049,MATCH($D1731,content!$C$2:$C$2049,0),1),"")</f>
        <v/>
      </c>
      <c r="G1731" s="1" t="str">
        <f>IFERROR(INDEX(content!$C$2:$C$2049,MATCH($D1731,content!$C$2:$C$2049,0),1),"")</f>
        <v/>
      </c>
      <c r="H1731" s="1" t="str">
        <f>IFERROR(INDEX(content!$D$2:$D$2049,MATCH($D1731,content!$C$2:$C$2049,0),1),"")</f>
        <v/>
      </c>
      <c r="I1731" s="1" t="str">
        <f>IFERROR(INDEX(content!$F$2:$F$2049,MATCH($D1731,content!$C$2:$C$2049,0),1),"")</f>
        <v/>
      </c>
      <c r="J1731" s="1" t="str">
        <f>IFERROR(INDEX(content!$G$2:$G$2049,MATCH($D1731,content!$C$2:$C$2049,0),1),"")</f>
        <v/>
      </c>
      <c r="K1731" s="1" t="str">
        <f>IFERROR(INDEX(content!$H$2:$H$2049,MATCH($D1731,content!$C$2:$C$2049,0),1),"")</f>
        <v/>
      </c>
      <c r="L1731" s="1" t="str">
        <f>IFERROR(INDEX(content!$I$2:$I$2049,MATCH($D1731,content!$C$2:$C$2049,0),1),"")</f>
        <v/>
      </c>
      <c r="M1731" s="1" t="str">
        <f t="shared" si="244"/>
        <v/>
      </c>
      <c r="N1731" s="1" t="str">
        <f>IF(LENB(M1731),COUNTIF(M$2:M1731,"●"),"")</f>
        <v/>
      </c>
      <c r="O1731" s="1" t="str">
        <f t="shared" ref="O1731:O1794" si="252">IF(AND(LENB(N1731),LENB($B$2),LENB($B$3)),$B$2+$B$3*(N1731),"")</f>
        <v/>
      </c>
      <c r="P1731" s="1" t="str">
        <f t="shared" si="245"/>
        <v/>
      </c>
      <c r="Q1731" s="1" t="str">
        <f t="shared" si="246"/>
        <v/>
      </c>
      <c r="R1731" s="1" t="str">
        <f t="shared" si="247"/>
        <v/>
      </c>
      <c r="S1731" s="1" t="str">
        <f t="shared" si="248"/>
        <v/>
      </c>
      <c r="T1731" s="1" t="str">
        <f t="shared" si="249"/>
        <v/>
      </c>
      <c r="U1731" s="1" t="str">
        <f t="shared" si="250"/>
        <v/>
      </c>
      <c r="V1731" s="1" t="str">
        <f t="shared" si="251"/>
        <v/>
      </c>
    </row>
    <row r="1732" spans="4:22" x14ac:dyDescent="0.55000000000000004">
      <c r="D1732" s="1">
        <v>1730</v>
      </c>
      <c r="E1732" s="1" t="str">
        <f>IFERROR(INDEX(content!$A$2:$A$2049,MATCH($D1732,content!$C$2:$C$2049,0),1),"")</f>
        <v/>
      </c>
      <c r="F1732" s="1" t="str">
        <f>IFERROR(INDEX(content!$B$2:$B$2049,MATCH($D1732,content!$C$2:$C$2049,0),1),"")</f>
        <v/>
      </c>
      <c r="G1732" s="1" t="str">
        <f>IFERROR(INDEX(content!$C$2:$C$2049,MATCH($D1732,content!$C$2:$C$2049,0),1),"")</f>
        <v/>
      </c>
      <c r="H1732" s="1" t="str">
        <f>IFERROR(INDEX(content!$D$2:$D$2049,MATCH($D1732,content!$C$2:$C$2049,0),1),"")</f>
        <v/>
      </c>
      <c r="I1732" s="1" t="str">
        <f>IFERROR(INDEX(content!$F$2:$F$2049,MATCH($D1732,content!$C$2:$C$2049,0),1),"")</f>
        <v/>
      </c>
      <c r="J1732" s="1" t="str">
        <f>IFERROR(INDEX(content!$G$2:$G$2049,MATCH($D1732,content!$C$2:$C$2049,0),1),"")</f>
        <v/>
      </c>
      <c r="K1732" s="1" t="str">
        <f>IFERROR(INDEX(content!$H$2:$H$2049,MATCH($D1732,content!$C$2:$C$2049,0),1),"")</f>
        <v/>
      </c>
      <c r="L1732" s="1" t="str">
        <f>IFERROR(INDEX(content!$I$2:$I$2049,MATCH($D1732,content!$C$2:$C$2049,0),1),"")</f>
        <v/>
      </c>
      <c r="M1732" s="1" t="str">
        <f t="shared" si="244"/>
        <v/>
      </c>
      <c r="N1732" s="1" t="str">
        <f>IF(LENB(M1732),COUNTIF(M$2:M1732,"●"),"")</f>
        <v/>
      </c>
      <c r="O1732" s="1" t="str">
        <f t="shared" si="252"/>
        <v/>
      </c>
      <c r="P1732" s="1" t="str">
        <f t="shared" si="245"/>
        <v/>
      </c>
      <c r="Q1732" s="1" t="str">
        <f t="shared" si="246"/>
        <v/>
      </c>
      <c r="R1732" s="1" t="str">
        <f t="shared" si="247"/>
        <v/>
      </c>
      <c r="S1732" s="1" t="str">
        <f t="shared" si="248"/>
        <v/>
      </c>
      <c r="T1732" s="1" t="str">
        <f t="shared" si="249"/>
        <v/>
      </c>
      <c r="U1732" s="1" t="str">
        <f t="shared" si="250"/>
        <v/>
      </c>
      <c r="V1732" s="1" t="str">
        <f t="shared" si="251"/>
        <v/>
      </c>
    </row>
    <row r="1733" spans="4:22" x14ac:dyDescent="0.55000000000000004">
      <c r="D1733" s="1">
        <v>1731</v>
      </c>
      <c r="E1733" s="1" t="str">
        <f>IFERROR(INDEX(content!$A$2:$A$2049,MATCH($D1733,content!$C$2:$C$2049,0),1),"")</f>
        <v/>
      </c>
      <c r="F1733" s="1" t="str">
        <f>IFERROR(INDEX(content!$B$2:$B$2049,MATCH($D1733,content!$C$2:$C$2049,0),1),"")</f>
        <v/>
      </c>
      <c r="G1733" s="1" t="str">
        <f>IFERROR(INDEX(content!$C$2:$C$2049,MATCH($D1733,content!$C$2:$C$2049,0),1),"")</f>
        <v/>
      </c>
      <c r="H1733" s="1" t="str">
        <f>IFERROR(INDEX(content!$D$2:$D$2049,MATCH($D1733,content!$C$2:$C$2049,0),1),"")</f>
        <v/>
      </c>
      <c r="I1733" s="1" t="str">
        <f>IFERROR(INDEX(content!$F$2:$F$2049,MATCH($D1733,content!$C$2:$C$2049,0),1),"")</f>
        <v/>
      </c>
      <c r="J1733" s="1" t="str">
        <f>IFERROR(INDEX(content!$G$2:$G$2049,MATCH($D1733,content!$C$2:$C$2049,0),1),"")</f>
        <v/>
      </c>
      <c r="K1733" s="1" t="str">
        <f>IFERROR(INDEX(content!$H$2:$H$2049,MATCH($D1733,content!$C$2:$C$2049,0),1),"")</f>
        <v/>
      </c>
      <c r="L1733" s="1" t="str">
        <f>IFERROR(INDEX(content!$I$2:$I$2049,MATCH($D1733,content!$C$2:$C$2049,0),1),"")</f>
        <v/>
      </c>
      <c r="M1733" s="1" t="str">
        <f t="shared" si="244"/>
        <v/>
      </c>
      <c r="N1733" s="1" t="str">
        <f>IF(LENB(M1733),COUNTIF(M$2:M1733,"●"),"")</f>
        <v/>
      </c>
      <c r="O1733" s="1" t="str">
        <f t="shared" si="252"/>
        <v/>
      </c>
      <c r="P1733" s="1" t="str">
        <f t="shared" si="245"/>
        <v/>
      </c>
      <c r="Q1733" s="1" t="str">
        <f t="shared" si="246"/>
        <v/>
      </c>
      <c r="R1733" s="1" t="str">
        <f t="shared" si="247"/>
        <v/>
      </c>
      <c r="S1733" s="1" t="str">
        <f t="shared" si="248"/>
        <v/>
      </c>
      <c r="T1733" s="1" t="str">
        <f t="shared" si="249"/>
        <v/>
      </c>
      <c r="U1733" s="1" t="str">
        <f t="shared" si="250"/>
        <v/>
      </c>
      <c r="V1733" s="1" t="str">
        <f t="shared" si="251"/>
        <v/>
      </c>
    </row>
    <row r="1734" spans="4:22" x14ac:dyDescent="0.55000000000000004">
      <c r="D1734" s="1">
        <v>1732</v>
      </c>
      <c r="E1734" s="1" t="str">
        <f>IFERROR(INDEX(content!$A$2:$A$2049,MATCH($D1734,content!$C$2:$C$2049,0),1),"")</f>
        <v/>
      </c>
      <c r="F1734" s="1" t="str">
        <f>IFERROR(INDEX(content!$B$2:$B$2049,MATCH($D1734,content!$C$2:$C$2049,0),1),"")</f>
        <v/>
      </c>
      <c r="G1734" s="1" t="str">
        <f>IFERROR(INDEX(content!$C$2:$C$2049,MATCH($D1734,content!$C$2:$C$2049,0),1),"")</f>
        <v/>
      </c>
      <c r="H1734" s="1" t="str">
        <f>IFERROR(INDEX(content!$D$2:$D$2049,MATCH($D1734,content!$C$2:$C$2049,0),1),"")</f>
        <v/>
      </c>
      <c r="I1734" s="1" t="str">
        <f>IFERROR(INDEX(content!$F$2:$F$2049,MATCH($D1734,content!$C$2:$C$2049,0),1),"")</f>
        <v/>
      </c>
      <c r="J1734" s="1" t="str">
        <f>IFERROR(INDEX(content!$G$2:$G$2049,MATCH($D1734,content!$C$2:$C$2049,0),1),"")</f>
        <v/>
      </c>
      <c r="K1734" s="1" t="str">
        <f>IFERROR(INDEX(content!$H$2:$H$2049,MATCH($D1734,content!$C$2:$C$2049,0),1),"")</f>
        <v/>
      </c>
      <c r="L1734" s="1" t="str">
        <f>IFERROR(INDEX(content!$I$2:$I$2049,MATCH($D1734,content!$C$2:$C$2049,0),1),"")</f>
        <v/>
      </c>
      <c r="M1734" s="1" t="str">
        <f t="shared" si="244"/>
        <v/>
      </c>
      <c r="N1734" s="1" t="str">
        <f>IF(LENB(M1734),COUNTIF(M$2:M1734,"●"),"")</f>
        <v/>
      </c>
      <c r="O1734" s="1" t="str">
        <f t="shared" si="252"/>
        <v/>
      </c>
      <c r="P1734" s="1" t="str">
        <f t="shared" si="245"/>
        <v/>
      </c>
      <c r="Q1734" s="1" t="str">
        <f t="shared" si="246"/>
        <v/>
      </c>
      <c r="R1734" s="1" t="str">
        <f t="shared" si="247"/>
        <v/>
      </c>
      <c r="S1734" s="1" t="str">
        <f t="shared" si="248"/>
        <v/>
      </c>
      <c r="T1734" s="1" t="str">
        <f t="shared" si="249"/>
        <v/>
      </c>
      <c r="U1734" s="1" t="str">
        <f t="shared" si="250"/>
        <v/>
      </c>
      <c r="V1734" s="1" t="str">
        <f t="shared" si="251"/>
        <v/>
      </c>
    </row>
    <row r="1735" spans="4:22" x14ac:dyDescent="0.55000000000000004">
      <c r="D1735" s="1">
        <v>1733</v>
      </c>
      <c r="E1735" s="1" t="str">
        <f>IFERROR(INDEX(content!$A$2:$A$2049,MATCH($D1735,content!$C$2:$C$2049,0),1),"")</f>
        <v/>
      </c>
      <c r="F1735" s="1" t="str">
        <f>IFERROR(INDEX(content!$B$2:$B$2049,MATCH($D1735,content!$C$2:$C$2049,0),1),"")</f>
        <v/>
      </c>
      <c r="G1735" s="1" t="str">
        <f>IFERROR(INDEX(content!$C$2:$C$2049,MATCH($D1735,content!$C$2:$C$2049,0),1),"")</f>
        <v/>
      </c>
      <c r="H1735" s="1" t="str">
        <f>IFERROR(INDEX(content!$D$2:$D$2049,MATCH($D1735,content!$C$2:$C$2049,0),1),"")</f>
        <v/>
      </c>
      <c r="I1735" s="1" t="str">
        <f>IFERROR(INDEX(content!$F$2:$F$2049,MATCH($D1735,content!$C$2:$C$2049,0),1),"")</f>
        <v/>
      </c>
      <c r="J1735" s="1" t="str">
        <f>IFERROR(INDEX(content!$G$2:$G$2049,MATCH($D1735,content!$C$2:$C$2049,0),1),"")</f>
        <v/>
      </c>
      <c r="K1735" s="1" t="str">
        <f>IFERROR(INDEX(content!$H$2:$H$2049,MATCH($D1735,content!$C$2:$C$2049,0),1),"")</f>
        <v/>
      </c>
      <c r="L1735" s="1" t="str">
        <f>IFERROR(INDEX(content!$I$2:$I$2049,MATCH($D1735,content!$C$2:$C$2049,0),1),"")</f>
        <v/>
      </c>
      <c r="M1735" s="1" t="str">
        <f t="shared" si="244"/>
        <v/>
      </c>
      <c r="N1735" s="1" t="str">
        <f>IF(LENB(M1735),COUNTIF(M$2:M1735,"●"),"")</f>
        <v/>
      </c>
      <c r="O1735" s="1" t="str">
        <f t="shared" si="252"/>
        <v/>
      </c>
      <c r="P1735" s="1" t="str">
        <f t="shared" si="245"/>
        <v/>
      </c>
      <c r="Q1735" s="1" t="str">
        <f t="shared" si="246"/>
        <v/>
      </c>
      <c r="R1735" s="1" t="str">
        <f t="shared" si="247"/>
        <v/>
      </c>
      <c r="S1735" s="1" t="str">
        <f t="shared" si="248"/>
        <v/>
      </c>
      <c r="T1735" s="1" t="str">
        <f t="shared" si="249"/>
        <v/>
      </c>
      <c r="U1735" s="1" t="str">
        <f t="shared" si="250"/>
        <v/>
      </c>
      <c r="V1735" s="1" t="str">
        <f t="shared" si="251"/>
        <v/>
      </c>
    </row>
    <row r="1736" spans="4:22" x14ac:dyDescent="0.55000000000000004">
      <c r="D1736" s="1">
        <v>1734</v>
      </c>
      <c r="E1736" s="1" t="str">
        <f>IFERROR(INDEX(content!$A$2:$A$2049,MATCH($D1736,content!$C$2:$C$2049,0),1),"")</f>
        <v/>
      </c>
      <c r="F1736" s="1" t="str">
        <f>IFERROR(INDEX(content!$B$2:$B$2049,MATCH($D1736,content!$C$2:$C$2049,0),1),"")</f>
        <v/>
      </c>
      <c r="G1736" s="1" t="str">
        <f>IFERROR(INDEX(content!$C$2:$C$2049,MATCH($D1736,content!$C$2:$C$2049,0),1),"")</f>
        <v/>
      </c>
      <c r="H1736" s="1" t="str">
        <f>IFERROR(INDEX(content!$D$2:$D$2049,MATCH($D1736,content!$C$2:$C$2049,0),1),"")</f>
        <v/>
      </c>
      <c r="I1736" s="1" t="str">
        <f>IFERROR(INDEX(content!$F$2:$F$2049,MATCH($D1736,content!$C$2:$C$2049,0),1),"")</f>
        <v/>
      </c>
      <c r="J1736" s="1" t="str">
        <f>IFERROR(INDEX(content!$G$2:$G$2049,MATCH($D1736,content!$C$2:$C$2049,0),1),"")</f>
        <v/>
      </c>
      <c r="K1736" s="1" t="str">
        <f>IFERROR(INDEX(content!$H$2:$H$2049,MATCH($D1736,content!$C$2:$C$2049,0),1),"")</f>
        <v/>
      </c>
      <c r="L1736" s="1" t="str">
        <f>IFERROR(INDEX(content!$I$2:$I$2049,MATCH($D1736,content!$C$2:$C$2049,0),1),"")</f>
        <v/>
      </c>
      <c r="M1736" s="1" t="str">
        <f t="shared" si="244"/>
        <v/>
      </c>
      <c r="N1736" s="1" t="str">
        <f>IF(LENB(M1736),COUNTIF(M$2:M1736,"●"),"")</f>
        <v/>
      </c>
      <c r="O1736" s="1" t="str">
        <f t="shared" si="252"/>
        <v/>
      </c>
      <c r="P1736" s="1" t="str">
        <f t="shared" si="245"/>
        <v/>
      </c>
      <c r="Q1736" s="1" t="str">
        <f t="shared" si="246"/>
        <v/>
      </c>
      <c r="R1736" s="1" t="str">
        <f t="shared" si="247"/>
        <v/>
      </c>
      <c r="S1736" s="1" t="str">
        <f t="shared" si="248"/>
        <v/>
      </c>
      <c r="T1736" s="1" t="str">
        <f t="shared" si="249"/>
        <v/>
      </c>
      <c r="U1736" s="1" t="str">
        <f t="shared" si="250"/>
        <v/>
      </c>
      <c r="V1736" s="1" t="str">
        <f t="shared" si="251"/>
        <v/>
      </c>
    </row>
    <row r="1737" spans="4:22" x14ac:dyDescent="0.55000000000000004">
      <c r="D1737" s="1">
        <v>1735</v>
      </c>
      <c r="E1737" s="1" t="str">
        <f>IFERROR(INDEX(content!$A$2:$A$2049,MATCH($D1737,content!$C$2:$C$2049,0),1),"")</f>
        <v/>
      </c>
      <c r="F1737" s="1" t="str">
        <f>IFERROR(INDEX(content!$B$2:$B$2049,MATCH($D1737,content!$C$2:$C$2049,0),1),"")</f>
        <v/>
      </c>
      <c r="G1737" s="1" t="str">
        <f>IFERROR(INDEX(content!$C$2:$C$2049,MATCH($D1737,content!$C$2:$C$2049,0),1),"")</f>
        <v/>
      </c>
      <c r="H1737" s="1" t="str">
        <f>IFERROR(INDEX(content!$D$2:$D$2049,MATCH($D1737,content!$C$2:$C$2049,0),1),"")</f>
        <v/>
      </c>
      <c r="I1737" s="1" t="str">
        <f>IFERROR(INDEX(content!$F$2:$F$2049,MATCH($D1737,content!$C$2:$C$2049,0),1),"")</f>
        <v/>
      </c>
      <c r="J1737" s="1" t="str">
        <f>IFERROR(INDEX(content!$G$2:$G$2049,MATCH($D1737,content!$C$2:$C$2049,0),1),"")</f>
        <v/>
      </c>
      <c r="K1737" s="1" t="str">
        <f>IFERROR(INDEX(content!$H$2:$H$2049,MATCH($D1737,content!$C$2:$C$2049,0),1),"")</f>
        <v/>
      </c>
      <c r="L1737" s="1" t="str">
        <f>IFERROR(INDEX(content!$I$2:$I$2049,MATCH($D1737,content!$C$2:$C$2049,0),1),"")</f>
        <v/>
      </c>
      <c r="M1737" s="1" t="str">
        <f t="shared" si="244"/>
        <v/>
      </c>
      <c r="N1737" s="1" t="str">
        <f>IF(LENB(M1737),COUNTIF(M$2:M1737,"●"),"")</f>
        <v/>
      </c>
      <c r="O1737" s="1" t="str">
        <f t="shared" si="252"/>
        <v/>
      </c>
      <c r="P1737" s="1" t="str">
        <f t="shared" si="245"/>
        <v/>
      </c>
      <c r="Q1737" s="1" t="str">
        <f t="shared" si="246"/>
        <v/>
      </c>
      <c r="R1737" s="1" t="str">
        <f t="shared" si="247"/>
        <v/>
      </c>
      <c r="S1737" s="1" t="str">
        <f t="shared" si="248"/>
        <v/>
      </c>
      <c r="T1737" s="1" t="str">
        <f t="shared" si="249"/>
        <v/>
      </c>
      <c r="U1737" s="1" t="str">
        <f t="shared" si="250"/>
        <v/>
      </c>
      <c r="V1737" s="1" t="str">
        <f t="shared" si="251"/>
        <v/>
      </c>
    </row>
    <row r="1738" spans="4:22" x14ac:dyDescent="0.55000000000000004">
      <c r="D1738" s="1">
        <v>1736</v>
      </c>
      <c r="E1738" s="1" t="str">
        <f>IFERROR(INDEX(content!$A$2:$A$2049,MATCH($D1738,content!$C$2:$C$2049,0),1),"")</f>
        <v/>
      </c>
      <c r="F1738" s="1" t="str">
        <f>IFERROR(INDEX(content!$B$2:$B$2049,MATCH($D1738,content!$C$2:$C$2049,0),1),"")</f>
        <v/>
      </c>
      <c r="G1738" s="1" t="str">
        <f>IFERROR(INDEX(content!$C$2:$C$2049,MATCH($D1738,content!$C$2:$C$2049,0),1),"")</f>
        <v/>
      </c>
      <c r="H1738" s="1" t="str">
        <f>IFERROR(INDEX(content!$D$2:$D$2049,MATCH($D1738,content!$C$2:$C$2049,0),1),"")</f>
        <v/>
      </c>
      <c r="I1738" s="1" t="str">
        <f>IFERROR(INDEX(content!$F$2:$F$2049,MATCH($D1738,content!$C$2:$C$2049,0),1),"")</f>
        <v/>
      </c>
      <c r="J1738" s="1" t="str">
        <f>IFERROR(INDEX(content!$G$2:$G$2049,MATCH($D1738,content!$C$2:$C$2049,0),1),"")</f>
        <v/>
      </c>
      <c r="K1738" s="1" t="str">
        <f>IFERROR(INDEX(content!$H$2:$H$2049,MATCH($D1738,content!$C$2:$C$2049,0),1),"")</f>
        <v/>
      </c>
      <c r="L1738" s="1" t="str">
        <f>IFERROR(INDEX(content!$I$2:$I$2049,MATCH($D1738,content!$C$2:$C$2049,0),1),"")</f>
        <v/>
      </c>
      <c r="M1738" s="1" t="str">
        <f t="shared" si="244"/>
        <v/>
      </c>
      <c r="N1738" s="1" t="str">
        <f>IF(LENB(M1738),COUNTIF(M$2:M1738,"●"),"")</f>
        <v/>
      </c>
      <c r="O1738" s="1" t="str">
        <f t="shared" si="252"/>
        <v/>
      </c>
      <c r="P1738" s="1" t="str">
        <f t="shared" si="245"/>
        <v/>
      </c>
      <c r="Q1738" s="1" t="str">
        <f t="shared" si="246"/>
        <v/>
      </c>
      <c r="R1738" s="1" t="str">
        <f t="shared" si="247"/>
        <v/>
      </c>
      <c r="S1738" s="1" t="str">
        <f t="shared" si="248"/>
        <v/>
      </c>
      <c r="T1738" s="1" t="str">
        <f t="shared" si="249"/>
        <v/>
      </c>
      <c r="U1738" s="1" t="str">
        <f t="shared" si="250"/>
        <v/>
      </c>
      <c r="V1738" s="1" t="str">
        <f t="shared" si="251"/>
        <v/>
      </c>
    </row>
    <row r="1739" spans="4:22" x14ac:dyDescent="0.55000000000000004">
      <c r="D1739" s="1">
        <v>1737</v>
      </c>
      <c r="E1739" s="1" t="str">
        <f>IFERROR(INDEX(content!$A$2:$A$2049,MATCH($D1739,content!$C$2:$C$2049,0),1),"")</f>
        <v/>
      </c>
      <c r="F1739" s="1" t="str">
        <f>IFERROR(INDEX(content!$B$2:$B$2049,MATCH($D1739,content!$C$2:$C$2049,0),1),"")</f>
        <v/>
      </c>
      <c r="G1739" s="1" t="str">
        <f>IFERROR(INDEX(content!$C$2:$C$2049,MATCH($D1739,content!$C$2:$C$2049,0),1),"")</f>
        <v/>
      </c>
      <c r="H1739" s="1" t="str">
        <f>IFERROR(INDEX(content!$D$2:$D$2049,MATCH($D1739,content!$C$2:$C$2049,0),1),"")</f>
        <v/>
      </c>
      <c r="I1739" s="1" t="str">
        <f>IFERROR(INDEX(content!$F$2:$F$2049,MATCH($D1739,content!$C$2:$C$2049,0),1),"")</f>
        <v/>
      </c>
      <c r="J1739" s="1" t="str">
        <f>IFERROR(INDEX(content!$G$2:$G$2049,MATCH($D1739,content!$C$2:$C$2049,0),1),"")</f>
        <v/>
      </c>
      <c r="K1739" s="1" t="str">
        <f>IFERROR(INDEX(content!$H$2:$H$2049,MATCH($D1739,content!$C$2:$C$2049,0),1),"")</f>
        <v/>
      </c>
      <c r="L1739" s="1" t="str">
        <f>IFERROR(INDEX(content!$I$2:$I$2049,MATCH($D1739,content!$C$2:$C$2049,0),1),"")</f>
        <v/>
      </c>
      <c r="M1739" s="1" t="str">
        <f t="shared" si="244"/>
        <v/>
      </c>
      <c r="N1739" s="1" t="str">
        <f>IF(LENB(M1739),COUNTIF(M$2:M1739,"●"),"")</f>
        <v/>
      </c>
      <c r="O1739" s="1" t="str">
        <f t="shared" si="252"/>
        <v/>
      </c>
      <c r="P1739" s="1" t="str">
        <f t="shared" si="245"/>
        <v/>
      </c>
      <c r="Q1739" s="1" t="str">
        <f t="shared" si="246"/>
        <v/>
      </c>
      <c r="R1739" s="1" t="str">
        <f t="shared" si="247"/>
        <v/>
      </c>
      <c r="S1739" s="1" t="str">
        <f t="shared" si="248"/>
        <v/>
      </c>
      <c r="T1739" s="1" t="str">
        <f t="shared" si="249"/>
        <v/>
      </c>
      <c r="U1739" s="1" t="str">
        <f t="shared" si="250"/>
        <v/>
      </c>
      <c r="V1739" s="1" t="str">
        <f t="shared" si="251"/>
        <v/>
      </c>
    </row>
    <row r="1740" spans="4:22" x14ac:dyDescent="0.55000000000000004">
      <c r="D1740" s="1">
        <v>1738</v>
      </c>
      <c r="E1740" s="1" t="str">
        <f>IFERROR(INDEX(content!$A$2:$A$2049,MATCH($D1740,content!$C$2:$C$2049,0),1),"")</f>
        <v/>
      </c>
      <c r="F1740" s="1" t="str">
        <f>IFERROR(INDEX(content!$B$2:$B$2049,MATCH($D1740,content!$C$2:$C$2049,0),1),"")</f>
        <v/>
      </c>
      <c r="G1740" s="1" t="str">
        <f>IFERROR(INDEX(content!$C$2:$C$2049,MATCH($D1740,content!$C$2:$C$2049,0),1),"")</f>
        <v/>
      </c>
      <c r="H1740" s="1" t="str">
        <f>IFERROR(INDEX(content!$D$2:$D$2049,MATCH($D1740,content!$C$2:$C$2049,0),1),"")</f>
        <v/>
      </c>
      <c r="I1740" s="1" t="str">
        <f>IFERROR(INDEX(content!$F$2:$F$2049,MATCH($D1740,content!$C$2:$C$2049,0),1),"")</f>
        <v/>
      </c>
      <c r="J1740" s="1" t="str">
        <f>IFERROR(INDEX(content!$G$2:$G$2049,MATCH($D1740,content!$C$2:$C$2049,0),1),"")</f>
        <v/>
      </c>
      <c r="K1740" s="1" t="str">
        <f>IFERROR(INDEX(content!$H$2:$H$2049,MATCH($D1740,content!$C$2:$C$2049,0),1),"")</f>
        <v/>
      </c>
      <c r="L1740" s="1" t="str">
        <f>IFERROR(INDEX(content!$I$2:$I$2049,MATCH($D1740,content!$C$2:$C$2049,0),1),"")</f>
        <v/>
      </c>
      <c r="M1740" s="1" t="str">
        <f t="shared" si="244"/>
        <v/>
      </c>
      <c r="N1740" s="1" t="str">
        <f>IF(LENB(M1740),COUNTIF(M$2:M1740,"●"),"")</f>
        <v/>
      </c>
      <c r="O1740" s="1" t="str">
        <f t="shared" si="252"/>
        <v/>
      </c>
      <c r="P1740" s="1" t="str">
        <f t="shared" si="245"/>
        <v/>
      </c>
      <c r="Q1740" s="1" t="str">
        <f t="shared" si="246"/>
        <v/>
      </c>
      <c r="R1740" s="1" t="str">
        <f t="shared" si="247"/>
        <v/>
      </c>
      <c r="S1740" s="1" t="str">
        <f t="shared" si="248"/>
        <v/>
      </c>
      <c r="T1740" s="1" t="str">
        <f t="shared" si="249"/>
        <v/>
      </c>
      <c r="U1740" s="1" t="str">
        <f t="shared" si="250"/>
        <v/>
      </c>
      <c r="V1740" s="1" t="str">
        <f t="shared" si="251"/>
        <v/>
      </c>
    </row>
    <row r="1741" spans="4:22" x14ac:dyDescent="0.55000000000000004">
      <c r="D1741" s="1">
        <v>1739</v>
      </c>
      <c r="E1741" s="1" t="str">
        <f>IFERROR(INDEX(content!$A$2:$A$2049,MATCH($D1741,content!$C$2:$C$2049,0),1),"")</f>
        <v/>
      </c>
      <c r="F1741" s="1" t="str">
        <f>IFERROR(INDEX(content!$B$2:$B$2049,MATCH($D1741,content!$C$2:$C$2049,0),1),"")</f>
        <v/>
      </c>
      <c r="G1741" s="1" t="str">
        <f>IFERROR(INDEX(content!$C$2:$C$2049,MATCH($D1741,content!$C$2:$C$2049,0),1),"")</f>
        <v/>
      </c>
      <c r="H1741" s="1" t="str">
        <f>IFERROR(INDEX(content!$D$2:$D$2049,MATCH($D1741,content!$C$2:$C$2049,0),1),"")</f>
        <v/>
      </c>
      <c r="I1741" s="1" t="str">
        <f>IFERROR(INDEX(content!$F$2:$F$2049,MATCH($D1741,content!$C$2:$C$2049,0),1),"")</f>
        <v/>
      </c>
      <c r="J1741" s="1" t="str">
        <f>IFERROR(INDEX(content!$G$2:$G$2049,MATCH($D1741,content!$C$2:$C$2049,0),1),"")</f>
        <v/>
      </c>
      <c r="K1741" s="1" t="str">
        <f>IFERROR(INDEX(content!$H$2:$H$2049,MATCH($D1741,content!$C$2:$C$2049,0),1),"")</f>
        <v/>
      </c>
      <c r="L1741" s="1" t="str">
        <f>IFERROR(INDEX(content!$I$2:$I$2049,MATCH($D1741,content!$C$2:$C$2049,0),1),"")</f>
        <v/>
      </c>
      <c r="M1741" s="1" t="str">
        <f t="shared" si="244"/>
        <v/>
      </c>
      <c r="N1741" s="1" t="str">
        <f>IF(LENB(M1741),COUNTIF(M$2:M1741,"●"),"")</f>
        <v/>
      </c>
      <c r="O1741" s="1" t="str">
        <f t="shared" si="252"/>
        <v/>
      </c>
      <c r="P1741" s="1" t="str">
        <f t="shared" si="245"/>
        <v/>
      </c>
      <c r="Q1741" s="1" t="str">
        <f t="shared" si="246"/>
        <v/>
      </c>
      <c r="R1741" s="1" t="str">
        <f t="shared" si="247"/>
        <v/>
      </c>
      <c r="S1741" s="1" t="str">
        <f t="shared" si="248"/>
        <v/>
      </c>
      <c r="T1741" s="1" t="str">
        <f t="shared" si="249"/>
        <v/>
      </c>
      <c r="U1741" s="1" t="str">
        <f t="shared" si="250"/>
        <v/>
      </c>
      <c r="V1741" s="1" t="str">
        <f t="shared" si="251"/>
        <v/>
      </c>
    </row>
    <row r="1742" spans="4:22" x14ac:dyDescent="0.55000000000000004">
      <c r="D1742" s="1">
        <v>1740</v>
      </c>
      <c r="E1742" s="1" t="str">
        <f>IFERROR(INDEX(content!$A$2:$A$2049,MATCH($D1742,content!$C$2:$C$2049,0),1),"")</f>
        <v/>
      </c>
      <c r="F1742" s="1" t="str">
        <f>IFERROR(INDEX(content!$B$2:$B$2049,MATCH($D1742,content!$C$2:$C$2049,0),1),"")</f>
        <v/>
      </c>
      <c r="G1742" s="1" t="str">
        <f>IFERROR(INDEX(content!$C$2:$C$2049,MATCH($D1742,content!$C$2:$C$2049,0),1),"")</f>
        <v/>
      </c>
      <c r="H1742" s="1" t="str">
        <f>IFERROR(INDEX(content!$D$2:$D$2049,MATCH($D1742,content!$C$2:$C$2049,0),1),"")</f>
        <v/>
      </c>
      <c r="I1742" s="1" t="str">
        <f>IFERROR(INDEX(content!$F$2:$F$2049,MATCH($D1742,content!$C$2:$C$2049,0),1),"")</f>
        <v/>
      </c>
      <c r="J1742" s="1" t="str">
        <f>IFERROR(INDEX(content!$G$2:$G$2049,MATCH($D1742,content!$C$2:$C$2049,0),1),"")</f>
        <v/>
      </c>
      <c r="K1742" s="1" t="str">
        <f>IFERROR(INDEX(content!$H$2:$H$2049,MATCH($D1742,content!$C$2:$C$2049,0),1),"")</f>
        <v/>
      </c>
      <c r="L1742" s="1" t="str">
        <f>IFERROR(INDEX(content!$I$2:$I$2049,MATCH($D1742,content!$C$2:$C$2049,0),1),"")</f>
        <v/>
      </c>
      <c r="M1742" s="1" t="str">
        <f t="shared" si="244"/>
        <v/>
      </c>
      <c r="N1742" s="1" t="str">
        <f>IF(LENB(M1742),COUNTIF(M$2:M1742,"●"),"")</f>
        <v/>
      </c>
      <c r="O1742" s="1" t="str">
        <f t="shared" si="252"/>
        <v/>
      </c>
      <c r="P1742" s="1" t="str">
        <f t="shared" si="245"/>
        <v/>
      </c>
      <c r="Q1742" s="1" t="str">
        <f t="shared" si="246"/>
        <v/>
      </c>
      <c r="R1742" s="1" t="str">
        <f t="shared" si="247"/>
        <v/>
      </c>
      <c r="S1742" s="1" t="str">
        <f t="shared" si="248"/>
        <v/>
      </c>
      <c r="T1742" s="1" t="str">
        <f t="shared" si="249"/>
        <v/>
      </c>
      <c r="U1742" s="1" t="str">
        <f t="shared" si="250"/>
        <v/>
      </c>
      <c r="V1742" s="1" t="str">
        <f t="shared" si="251"/>
        <v/>
      </c>
    </row>
    <row r="1743" spans="4:22" x14ac:dyDescent="0.55000000000000004">
      <c r="D1743" s="1">
        <v>1741</v>
      </c>
      <c r="E1743" s="1" t="str">
        <f>IFERROR(INDEX(content!$A$2:$A$2049,MATCH($D1743,content!$C$2:$C$2049,0),1),"")</f>
        <v/>
      </c>
      <c r="F1743" s="1" t="str">
        <f>IFERROR(INDEX(content!$B$2:$B$2049,MATCH($D1743,content!$C$2:$C$2049,0),1),"")</f>
        <v/>
      </c>
      <c r="G1743" s="1" t="str">
        <f>IFERROR(INDEX(content!$C$2:$C$2049,MATCH($D1743,content!$C$2:$C$2049,0),1),"")</f>
        <v/>
      </c>
      <c r="H1743" s="1" t="str">
        <f>IFERROR(INDEX(content!$D$2:$D$2049,MATCH($D1743,content!$C$2:$C$2049,0),1),"")</f>
        <v/>
      </c>
      <c r="I1743" s="1" t="str">
        <f>IFERROR(INDEX(content!$F$2:$F$2049,MATCH($D1743,content!$C$2:$C$2049,0),1),"")</f>
        <v/>
      </c>
      <c r="J1743" s="1" t="str">
        <f>IFERROR(INDEX(content!$G$2:$G$2049,MATCH($D1743,content!$C$2:$C$2049,0),1),"")</f>
        <v/>
      </c>
      <c r="K1743" s="1" t="str">
        <f>IFERROR(INDEX(content!$H$2:$H$2049,MATCH($D1743,content!$C$2:$C$2049,0),1),"")</f>
        <v/>
      </c>
      <c r="L1743" s="1" t="str">
        <f>IFERROR(INDEX(content!$I$2:$I$2049,MATCH($D1743,content!$C$2:$C$2049,0),1),"")</f>
        <v/>
      </c>
      <c r="M1743" s="1" t="str">
        <f t="shared" si="244"/>
        <v/>
      </c>
      <c r="N1743" s="1" t="str">
        <f>IF(LENB(M1743),COUNTIF(M$2:M1743,"●"),"")</f>
        <v/>
      </c>
      <c r="O1743" s="1" t="str">
        <f t="shared" si="252"/>
        <v/>
      </c>
      <c r="P1743" s="1" t="str">
        <f t="shared" si="245"/>
        <v/>
      </c>
      <c r="Q1743" s="1" t="str">
        <f t="shared" si="246"/>
        <v/>
      </c>
      <c r="R1743" s="1" t="str">
        <f t="shared" si="247"/>
        <v/>
      </c>
      <c r="S1743" s="1" t="str">
        <f t="shared" si="248"/>
        <v/>
      </c>
      <c r="T1743" s="1" t="str">
        <f t="shared" si="249"/>
        <v/>
      </c>
      <c r="U1743" s="1" t="str">
        <f t="shared" si="250"/>
        <v/>
      </c>
      <c r="V1743" s="1" t="str">
        <f t="shared" si="251"/>
        <v/>
      </c>
    </row>
    <row r="1744" spans="4:22" x14ac:dyDescent="0.55000000000000004">
      <c r="D1744" s="1">
        <v>1742</v>
      </c>
      <c r="E1744" s="1" t="str">
        <f>IFERROR(INDEX(content!$A$2:$A$2049,MATCH($D1744,content!$C$2:$C$2049,0),1),"")</f>
        <v/>
      </c>
      <c r="F1744" s="1" t="str">
        <f>IFERROR(INDEX(content!$B$2:$B$2049,MATCH($D1744,content!$C$2:$C$2049,0),1),"")</f>
        <v/>
      </c>
      <c r="G1744" s="1" t="str">
        <f>IFERROR(INDEX(content!$C$2:$C$2049,MATCH($D1744,content!$C$2:$C$2049,0),1),"")</f>
        <v/>
      </c>
      <c r="H1744" s="1" t="str">
        <f>IFERROR(INDEX(content!$D$2:$D$2049,MATCH($D1744,content!$C$2:$C$2049,0),1),"")</f>
        <v/>
      </c>
      <c r="I1744" s="1" t="str">
        <f>IFERROR(INDEX(content!$F$2:$F$2049,MATCH($D1744,content!$C$2:$C$2049,0),1),"")</f>
        <v/>
      </c>
      <c r="J1744" s="1" t="str">
        <f>IFERROR(INDEX(content!$G$2:$G$2049,MATCH($D1744,content!$C$2:$C$2049,0),1),"")</f>
        <v/>
      </c>
      <c r="K1744" s="1" t="str">
        <f>IFERROR(INDEX(content!$H$2:$H$2049,MATCH($D1744,content!$C$2:$C$2049,0),1),"")</f>
        <v/>
      </c>
      <c r="L1744" s="1" t="str">
        <f>IFERROR(INDEX(content!$I$2:$I$2049,MATCH($D1744,content!$C$2:$C$2049,0),1),"")</f>
        <v/>
      </c>
      <c r="M1744" s="1" t="str">
        <f t="shared" si="244"/>
        <v/>
      </c>
      <c r="N1744" s="1" t="str">
        <f>IF(LENB(M1744),COUNTIF(M$2:M1744,"●"),"")</f>
        <v/>
      </c>
      <c r="O1744" s="1" t="str">
        <f t="shared" si="252"/>
        <v/>
      </c>
      <c r="P1744" s="1" t="str">
        <f t="shared" si="245"/>
        <v/>
      </c>
      <c r="Q1744" s="1" t="str">
        <f t="shared" si="246"/>
        <v/>
      </c>
      <c r="R1744" s="1" t="str">
        <f t="shared" si="247"/>
        <v/>
      </c>
      <c r="S1744" s="1" t="str">
        <f t="shared" si="248"/>
        <v/>
      </c>
      <c r="T1744" s="1" t="str">
        <f t="shared" si="249"/>
        <v/>
      </c>
      <c r="U1744" s="1" t="str">
        <f t="shared" si="250"/>
        <v/>
      </c>
      <c r="V1744" s="1" t="str">
        <f t="shared" si="251"/>
        <v/>
      </c>
    </row>
    <row r="1745" spans="4:22" x14ac:dyDescent="0.55000000000000004">
      <c r="D1745" s="1">
        <v>1743</v>
      </c>
      <c r="E1745" s="1" t="str">
        <f>IFERROR(INDEX(content!$A$2:$A$2049,MATCH($D1745,content!$C$2:$C$2049,0),1),"")</f>
        <v/>
      </c>
      <c r="F1745" s="1" t="str">
        <f>IFERROR(INDEX(content!$B$2:$B$2049,MATCH($D1745,content!$C$2:$C$2049,0),1),"")</f>
        <v/>
      </c>
      <c r="G1745" s="1" t="str">
        <f>IFERROR(INDEX(content!$C$2:$C$2049,MATCH($D1745,content!$C$2:$C$2049,0),1),"")</f>
        <v/>
      </c>
      <c r="H1745" s="1" t="str">
        <f>IFERROR(INDEX(content!$D$2:$D$2049,MATCH($D1745,content!$C$2:$C$2049,0),1),"")</f>
        <v/>
      </c>
      <c r="I1745" s="1" t="str">
        <f>IFERROR(INDEX(content!$F$2:$F$2049,MATCH($D1745,content!$C$2:$C$2049,0),1),"")</f>
        <v/>
      </c>
      <c r="J1745" s="1" t="str">
        <f>IFERROR(INDEX(content!$G$2:$G$2049,MATCH($D1745,content!$C$2:$C$2049,0),1),"")</f>
        <v/>
      </c>
      <c r="K1745" s="1" t="str">
        <f>IFERROR(INDEX(content!$H$2:$H$2049,MATCH($D1745,content!$C$2:$C$2049,0),1),"")</f>
        <v/>
      </c>
      <c r="L1745" s="1" t="str">
        <f>IFERROR(INDEX(content!$I$2:$I$2049,MATCH($D1745,content!$C$2:$C$2049,0),1),"")</f>
        <v/>
      </c>
      <c r="M1745" s="1" t="str">
        <f t="shared" si="244"/>
        <v/>
      </c>
      <c r="N1745" s="1" t="str">
        <f>IF(LENB(M1745),COUNTIF(M$2:M1745,"●"),"")</f>
        <v/>
      </c>
      <c r="O1745" s="1" t="str">
        <f t="shared" si="252"/>
        <v/>
      </c>
      <c r="P1745" s="1" t="str">
        <f t="shared" si="245"/>
        <v/>
      </c>
      <c r="Q1745" s="1" t="str">
        <f t="shared" si="246"/>
        <v/>
      </c>
      <c r="R1745" s="1" t="str">
        <f t="shared" si="247"/>
        <v/>
      </c>
      <c r="S1745" s="1" t="str">
        <f t="shared" si="248"/>
        <v/>
      </c>
      <c r="T1745" s="1" t="str">
        <f t="shared" si="249"/>
        <v/>
      </c>
      <c r="U1745" s="1" t="str">
        <f t="shared" si="250"/>
        <v/>
      </c>
      <c r="V1745" s="1" t="str">
        <f t="shared" si="251"/>
        <v/>
      </c>
    </row>
    <row r="1746" spans="4:22" x14ac:dyDescent="0.55000000000000004">
      <c r="D1746" s="1">
        <v>1744</v>
      </c>
      <c r="E1746" s="1" t="str">
        <f>IFERROR(INDEX(content!$A$2:$A$2049,MATCH($D1746,content!$C$2:$C$2049,0),1),"")</f>
        <v/>
      </c>
      <c r="F1746" s="1" t="str">
        <f>IFERROR(INDEX(content!$B$2:$B$2049,MATCH($D1746,content!$C$2:$C$2049,0),1),"")</f>
        <v/>
      </c>
      <c r="G1746" s="1" t="str">
        <f>IFERROR(INDEX(content!$C$2:$C$2049,MATCH($D1746,content!$C$2:$C$2049,0),1),"")</f>
        <v/>
      </c>
      <c r="H1746" s="1" t="str">
        <f>IFERROR(INDEX(content!$D$2:$D$2049,MATCH($D1746,content!$C$2:$C$2049,0),1),"")</f>
        <v/>
      </c>
      <c r="I1746" s="1" t="str">
        <f>IFERROR(INDEX(content!$F$2:$F$2049,MATCH($D1746,content!$C$2:$C$2049,0),1),"")</f>
        <v/>
      </c>
      <c r="J1746" s="1" t="str">
        <f>IFERROR(INDEX(content!$G$2:$G$2049,MATCH($D1746,content!$C$2:$C$2049,0),1),"")</f>
        <v/>
      </c>
      <c r="K1746" s="1" t="str">
        <f>IFERROR(INDEX(content!$H$2:$H$2049,MATCH($D1746,content!$C$2:$C$2049,0),1),"")</f>
        <v/>
      </c>
      <c r="L1746" s="1" t="str">
        <f>IFERROR(INDEX(content!$I$2:$I$2049,MATCH($D1746,content!$C$2:$C$2049,0),1),"")</f>
        <v/>
      </c>
      <c r="M1746" s="1" t="str">
        <f t="shared" si="244"/>
        <v/>
      </c>
      <c r="N1746" s="1" t="str">
        <f>IF(LENB(M1746),COUNTIF(M$2:M1746,"●"),"")</f>
        <v/>
      </c>
      <c r="O1746" s="1" t="str">
        <f t="shared" si="252"/>
        <v/>
      </c>
      <c r="P1746" s="1" t="str">
        <f t="shared" si="245"/>
        <v/>
      </c>
      <c r="Q1746" s="1" t="str">
        <f t="shared" si="246"/>
        <v/>
      </c>
      <c r="R1746" s="1" t="str">
        <f t="shared" si="247"/>
        <v/>
      </c>
      <c r="S1746" s="1" t="str">
        <f t="shared" si="248"/>
        <v/>
      </c>
      <c r="T1746" s="1" t="str">
        <f t="shared" si="249"/>
        <v/>
      </c>
      <c r="U1746" s="1" t="str">
        <f t="shared" si="250"/>
        <v/>
      </c>
      <c r="V1746" s="1" t="str">
        <f t="shared" si="251"/>
        <v/>
      </c>
    </row>
    <row r="1747" spans="4:22" x14ac:dyDescent="0.55000000000000004">
      <c r="D1747" s="1">
        <v>1745</v>
      </c>
      <c r="E1747" s="1" t="str">
        <f>IFERROR(INDEX(content!$A$2:$A$2049,MATCH($D1747,content!$C$2:$C$2049,0),1),"")</f>
        <v/>
      </c>
      <c r="F1747" s="1" t="str">
        <f>IFERROR(INDEX(content!$B$2:$B$2049,MATCH($D1747,content!$C$2:$C$2049,0),1),"")</f>
        <v/>
      </c>
      <c r="G1747" s="1" t="str">
        <f>IFERROR(INDEX(content!$C$2:$C$2049,MATCH($D1747,content!$C$2:$C$2049,0),1),"")</f>
        <v/>
      </c>
      <c r="H1747" s="1" t="str">
        <f>IFERROR(INDEX(content!$D$2:$D$2049,MATCH($D1747,content!$C$2:$C$2049,0),1),"")</f>
        <v/>
      </c>
      <c r="I1747" s="1" t="str">
        <f>IFERROR(INDEX(content!$F$2:$F$2049,MATCH($D1747,content!$C$2:$C$2049,0),1),"")</f>
        <v/>
      </c>
      <c r="J1747" s="1" t="str">
        <f>IFERROR(INDEX(content!$G$2:$G$2049,MATCH($D1747,content!$C$2:$C$2049,0),1),"")</f>
        <v/>
      </c>
      <c r="K1747" s="1" t="str">
        <f>IFERROR(INDEX(content!$H$2:$H$2049,MATCH($D1747,content!$C$2:$C$2049,0),1),"")</f>
        <v/>
      </c>
      <c r="L1747" s="1" t="str">
        <f>IFERROR(INDEX(content!$I$2:$I$2049,MATCH($D1747,content!$C$2:$C$2049,0),1),"")</f>
        <v/>
      </c>
      <c r="M1747" s="1" t="str">
        <f t="shared" si="244"/>
        <v/>
      </c>
      <c r="N1747" s="1" t="str">
        <f>IF(LENB(M1747),COUNTIF(M$2:M1747,"●"),"")</f>
        <v/>
      </c>
      <c r="O1747" s="1" t="str">
        <f t="shared" si="252"/>
        <v/>
      </c>
      <c r="P1747" s="1" t="str">
        <f t="shared" si="245"/>
        <v/>
      </c>
      <c r="Q1747" s="1" t="str">
        <f t="shared" si="246"/>
        <v/>
      </c>
      <c r="R1747" s="1" t="str">
        <f t="shared" si="247"/>
        <v/>
      </c>
      <c r="S1747" s="1" t="str">
        <f t="shared" si="248"/>
        <v/>
      </c>
      <c r="T1747" s="1" t="str">
        <f t="shared" si="249"/>
        <v/>
      </c>
      <c r="U1747" s="1" t="str">
        <f t="shared" si="250"/>
        <v/>
      </c>
      <c r="V1747" s="1" t="str">
        <f t="shared" si="251"/>
        <v/>
      </c>
    </row>
    <row r="1748" spans="4:22" x14ac:dyDescent="0.55000000000000004">
      <c r="D1748" s="1">
        <v>1746</v>
      </c>
      <c r="E1748" s="1" t="str">
        <f>IFERROR(INDEX(content!$A$2:$A$2049,MATCH($D1748,content!$C$2:$C$2049,0),1),"")</f>
        <v/>
      </c>
      <c r="F1748" s="1" t="str">
        <f>IFERROR(INDEX(content!$B$2:$B$2049,MATCH($D1748,content!$C$2:$C$2049,0),1),"")</f>
        <v/>
      </c>
      <c r="G1748" s="1" t="str">
        <f>IFERROR(INDEX(content!$C$2:$C$2049,MATCH($D1748,content!$C$2:$C$2049,0),1),"")</f>
        <v/>
      </c>
      <c r="H1748" s="1" t="str">
        <f>IFERROR(INDEX(content!$D$2:$D$2049,MATCH($D1748,content!$C$2:$C$2049,0),1),"")</f>
        <v/>
      </c>
      <c r="I1748" s="1" t="str">
        <f>IFERROR(INDEX(content!$F$2:$F$2049,MATCH($D1748,content!$C$2:$C$2049,0),1),"")</f>
        <v/>
      </c>
      <c r="J1748" s="1" t="str">
        <f>IFERROR(INDEX(content!$G$2:$G$2049,MATCH($D1748,content!$C$2:$C$2049,0),1),"")</f>
        <v/>
      </c>
      <c r="K1748" s="1" t="str">
        <f>IFERROR(INDEX(content!$H$2:$H$2049,MATCH($D1748,content!$C$2:$C$2049,0),1),"")</f>
        <v/>
      </c>
      <c r="L1748" s="1" t="str">
        <f>IFERROR(INDEX(content!$I$2:$I$2049,MATCH($D1748,content!$C$2:$C$2049,0),1),"")</f>
        <v/>
      </c>
      <c r="M1748" s="1" t="str">
        <f t="shared" si="244"/>
        <v/>
      </c>
      <c r="N1748" s="1" t="str">
        <f>IF(LENB(M1748),COUNTIF(M$2:M1748,"●"),"")</f>
        <v/>
      </c>
      <c r="O1748" s="1" t="str">
        <f t="shared" si="252"/>
        <v/>
      </c>
      <c r="P1748" s="1" t="str">
        <f t="shared" si="245"/>
        <v/>
      </c>
      <c r="Q1748" s="1" t="str">
        <f t="shared" si="246"/>
        <v/>
      </c>
      <c r="R1748" s="1" t="str">
        <f t="shared" si="247"/>
        <v/>
      </c>
      <c r="S1748" s="1" t="str">
        <f t="shared" si="248"/>
        <v/>
      </c>
      <c r="T1748" s="1" t="str">
        <f t="shared" si="249"/>
        <v/>
      </c>
      <c r="U1748" s="1" t="str">
        <f t="shared" si="250"/>
        <v/>
      </c>
      <c r="V1748" s="1" t="str">
        <f t="shared" si="251"/>
        <v/>
      </c>
    </row>
    <row r="1749" spans="4:22" x14ac:dyDescent="0.55000000000000004">
      <c r="D1749" s="1">
        <v>1747</v>
      </c>
      <c r="E1749" s="1" t="str">
        <f>IFERROR(INDEX(content!$A$2:$A$2049,MATCH($D1749,content!$C$2:$C$2049,0),1),"")</f>
        <v/>
      </c>
      <c r="F1749" s="1" t="str">
        <f>IFERROR(INDEX(content!$B$2:$B$2049,MATCH($D1749,content!$C$2:$C$2049,0),1),"")</f>
        <v/>
      </c>
      <c r="G1749" s="1" t="str">
        <f>IFERROR(INDEX(content!$C$2:$C$2049,MATCH($D1749,content!$C$2:$C$2049,0),1),"")</f>
        <v/>
      </c>
      <c r="H1749" s="1" t="str">
        <f>IFERROR(INDEX(content!$D$2:$D$2049,MATCH($D1749,content!$C$2:$C$2049,0),1),"")</f>
        <v/>
      </c>
      <c r="I1749" s="1" t="str">
        <f>IFERROR(INDEX(content!$F$2:$F$2049,MATCH($D1749,content!$C$2:$C$2049,0),1),"")</f>
        <v/>
      </c>
      <c r="J1749" s="1" t="str">
        <f>IFERROR(INDEX(content!$G$2:$G$2049,MATCH($D1749,content!$C$2:$C$2049,0),1),"")</f>
        <v/>
      </c>
      <c r="K1749" s="1" t="str">
        <f>IFERROR(INDEX(content!$H$2:$H$2049,MATCH($D1749,content!$C$2:$C$2049,0),1),"")</f>
        <v/>
      </c>
      <c r="L1749" s="1" t="str">
        <f>IFERROR(INDEX(content!$I$2:$I$2049,MATCH($D1749,content!$C$2:$C$2049,0),1),"")</f>
        <v/>
      </c>
      <c r="M1749" s="1" t="str">
        <f t="shared" si="244"/>
        <v/>
      </c>
      <c r="N1749" s="1" t="str">
        <f>IF(LENB(M1749),COUNTIF(M$2:M1749,"●"),"")</f>
        <v/>
      </c>
      <c r="O1749" s="1" t="str">
        <f t="shared" si="252"/>
        <v/>
      </c>
      <c r="P1749" s="1" t="str">
        <f t="shared" si="245"/>
        <v/>
      </c>
      <c r="Q1749" s="1" t="str">
        <f t="shared" si="246"/>
        <v/>
      </c>
      <c r="R1749" s="1" t="str">
        <f t="shared" si="247"/>
        <v/>
      </c>
      <c r="S1749" s="1" t="str">
        <f t="shared" si="248"/>
        <v/>
      </c>
      <c r="T1749" s="1" t="str">
        <f t="shared" si="249"/>
        <v/>
      </c>
      <c r="U1749" s="1" t="str">
        <f t="shared" si="250"/>
        <v/>
      </c>
      <c r="V1749" s="1" t="str">
        <f t="shared" si="251"/>
        <v/>
      </c>
    </row>
    <row r="1750" spans="4:22" x14ac:dyDescent="0.55000000000000004">
      <c r="D1750" s="1">
        <v>1748</v>
      </c>
      <c r="E1750" s="1" t="str">
        <f>IFERROR(INDEX(content!$A$2:$A$2049,MATCH($D1750,content!$C$2:$C$2049,0),1),"")</f>
        <v/>
      </c>
      <c r="F1750" s="1" t="str">
        <f>IFERROR(INDEX(content!$B$2:$B$2049,MATCH($D1750,content!$C$2:$C$2049,0),1),"")</f>
        <v/>
      </c>
      <c r="G1750" s="1" t="str">
        <f>IFERROR(INDEX(content!$C$2:$C$2049,MATCH($D1750,content!$C$2:$C$2049,0),1),"")</f>
        <v/>
      </c>
      <c r="H1750" s="1" t="str">
        <f>IFERROR(INDEX(content!$D$2:$D$2049,MATCH($D1750,content!$C$2:$C$2049,0),1),"")</f>
        <v/>
      </c>
      <c r="I1750" s="1" t="str">
        <f>IFERROR(INDEX(content!$F$2:$F$2049,MATCH($D1750,content!$C$2:$C$2049,0),1),"")</f>
        <v/>
      </c>
      <c r="J1750" s="1" t="str">
        <f>IFERROR(INDEX(content!$G$2:$G$2049,MATCH($D1750,content!$C$2:$C$2049,0),1),"")</f>
        <v/>
      </c>
      <c r="K1750" s="1" t="str">
        <f>IFERROR(INDEX(content!$H$2:$H$2049,MATCH($D1750,content!$C$2:$C$2049,0),1),"")</f>
        <v/>
      </c>
      <c r="L1750" s="1" t="str">
        <f>IFERROR(INDEX(content!$I$2:$I$2049,MATCH($D1750,content!$C$2:$C$2049,0),1),"")</f>
        <v/>
      </c>
      <c r="M1750" s="1" t="str">
        <f t="shared" si="244"/>
        <v/>
      </c>
      <c r="N1750" s="1" t="str">
        <f>IF(LENB(M1750),COUNTIF(M$2:M1750,"●"),"")</f>
        <v/>
      </c>
      <c r="O1750" s="1" t="str">
        <f t="shared" si="252"/>
        <v/>
      </c>
      <c r="P1750" s="1" t="str">
        <f t="shared" si="245"/>
        <v/>
      </c>
      <c r="Q1750" s="1" t="str">
        <f t="shared" si="246"/>
        <v/>
      </c>
      <c r="R1750" s="1" t="str">
        <f t="shared" si="247"/>
        <v/>
      </c>
      <c r="S1750" s="1" t="str">
        <f t="shared" si="248"/>
        <v/>
      </c>
      <c r="T1750" s="1" t="str">
        <f t="shared" si="249"/>
        <v/>
      </c>
      <c r="U1750" s="1" t="str">
        <f t="shared" si="250"/>
        <v/>
      </c>
      <c r="V1750" s="1" t="str">
        <f t="shared" si="251"/>
        <v/>
      </c>
    </row>
    <row r="1751" spans="4:22" x14ac:dyDescent="0.55000000000000004">
      <c r="D1751" s="1">
        <v>1749</v>
      </c>
      <c r="E1751" s="1" t="str">
        <f>IFERROR(INDEX(content!$A$2:$A$2049,MATCH($D1751,content!$C$2:$C$2049,0),1),"")</f>
        <v/>
      </c>
      <c r="F1751" s="1" t="str">
        <f>IFERROR(INDEX(content!$B$2:$B$2049,MATCH($D1751,content!$C$2:$C$2049,0),1),"")</f>
        <v/>
      </c>
      <c r="G1751" s="1" t="str">
        <f>IFERROR(INDEX(content!$C$2:$C$2049,MATCH($D1751,content!$C$2:$C$2049,0),1),"")</f>
        <v/>
      </c>
      <c r="H1751" s="1" t="str">
        <f>IFERROR(INDEX(content!$D$2:$D$2049,MATCH($D1751,content!$C$2:$C$2049,0),1),"")</f>
        <v/>
      </c>
      <c r="I1751" s="1" t="str">
        <f>IFERROR(INDEX(content!$F$2:$F$2049,MATCH($D1751,content!$C$2:$C$2049,0),1),"")</f>
        <v/>
      </c>
      <c r="J1751" s="1" t="str">
        <f>IFERROR(INDEX(content!$G$2:$G$2049,MATCH($D1751,content!$C$2:$C$2049,0),1),"")</f>
        <v/>
      </c>
      <c r="K1751" s="1" t="str">
        <f>IFERROR(INDEX(content!$H$2:$H$2049,MATCH($D1751,content!$C$2:$C$2049,0),1),"")</f>
        <v/>
      </c>
      <c r="L1751" s="1" t="str">
        <f>IFERROR(INDEX(content!$I$2:$I$2049,MATCH($D1751,content!$C$2:$C$2049,0),1),"")</f>
        <v/>
      </c>
      <c r="M1751" s="1" t="str">
        <f t="shared" si="244"/>
        <v/>
      </c>
      <c r="N1751" s="1" t="str">
        <f>IF(LENB(M1751),COUNTIF(M$2:M1751,"●"),"")</f>
        <v/>
      </c>
      <c r="O1751" s="1" t="str">
        <f t="shared" si="252"/>
        <v/>
      </c>
      <c r="P1751" s="1" t="str">
        <f t="shared" si="245"/>
        <v/>
      </c>
      <c r="Q1751" s="1" t="str">
        <f t="shared" si="246"/>
        <v/>
      </c>
      <c r="R1751" s="1" t="str">
        <f t="shared" si="247"/>
        <v/>
      </c>
      <c r="S1751" s="1" t="str">
        <f t="shared" si="248"/>
        <v/>
      </c>
      <c r="T1751" s="1" t="str">
        <f t="shared" si="249"/>
        <v/>
      </c>
      <c r="U1751" s="1" t="str">
        <f t="shared" si="250"/>
        <v/>
      </c>
      <c r="V1751" s="1" t="str">
        <f t="shared" si="251"/>
        <v/>
      </c>
    </row>
    <row r="1752" spans="4:22" x14ac:dyDescent="0.55000000000000004">
      <c r="D1752" s="1">
        <v>1750</v>
      </c>
      <c r="E1752" s="1" t="str">
        <f>IFERROR(INDEX(content!$A$2:$A$2049,MATCH($D1752,content!$C$2:$C$2049,0),1),"")</f>
        <v/>
      </c>
      <c r="F1752" s="1" t="str">
        <f>IFERROR(INDEX(content!$B$2:$B$2049,MATCH($D1752,content!$C$2:$C$2049,0),1),"")</f>
        <v/>
      </c>
      <c r="G1752" s="1" t="str">
        <f>IFERROR(INDEX(content!$C$2:$C$2049,MATCH($D1752,content!$C$2:$C$2049,0),1),"")</f>
        <v/>
      </c>
      <c r="H1752" s="1" t="str">
        <f>IFERROR(INDEX(content!$D$2:$D$2049,MATCH($D1752,content!$C$2:$C$2049,0),1),"")</f>
        <v/>
      </c>
      <c r="I1752" s="1" t="str">
        <f>IFERROR(INDEX(content!$F$2:$F$2049,MATCH($D1752,content!$C$2:$C$2049,0),1),"")</f>
        <v/>
      </c>
      <c r="J1752" s="1" t="str">
        <f>IFERROR(INDEX(content!$G$2:$G$2049,MATCH($D1752,content!$C$2:$C$2049,0),1),"")</f>
        <v/>
      </c>
      <c r="K1752" s="1" t="str">
        <f>IFERROR(INDEX(content!$H$2:$H$2049,MATCH($D1752,content!$C$2:$C$2049,0),1),"")</f>
        <v/>
      </c>
      <c r="L1752" s="1" t="str">
        <f>IFERROR(INDEX(content!$I$2:$I$2049,MATCH($D1752,content!$C$2:$C$2049,0),1),"")</f>
        <v/>
      </c>
      <c r="M1752" s="1" t="str">
        <f t="shared" si="244"/>
        <v/>
      </c>
      <c r="N1752" s="1" t="str">
        <f>IF(LENB(M1752),COUNTIF(M$2:M1752,"●"),"")</f>
        <v/>
      </c>
      <c r="O1752" s="1" t="str">
        <f t="shared" si="252"/>
        <v/>
      </c>
      <c r="P1752" s="1" t="str">
        <f t="shared" si="245"/>
        <v/>
      </c>
      <c r="Q1752" s="1" t="str">
        <f t="shared" si="246"/>
        <v/>
      </c>
      <c r="R1752" s="1" t="str">
        <f t="shared" si="247"/>
        <v/>
      </c>
      <c r="S1752" s="1" t="str">
        <f t="shared" si="248"/>
        <v/>
      </c>
      <c r="T1752" s="1" t="str">
        <f t="shared" si="249"/>
        <v/>
      </c>
      <c r="U1752" s="1" t="str">
        <f t="shared" si="250"/>
        <v/>
      </c>
      <c r="V1752" s="1" t="str">
        <f t="shared" si="251"/>
        <v/>
      </c>
    </row>
    <row r="1753" spans="4:22" x14ac:dyDescent="0.55000000000000004">
      <c r="D1753" s="1">
        <v>1751</v>
      </c>
      <c r="E1753" s="1" t="str">
        <f>IFERROR(INDEX(content!$A$2:$A$2049,MATCH($D1753,content!$C$2:$C$2049,0),1),"")</f>
        <v/>
      </c>
      <c r="F1753" s="1" t="str">
        <f>IFERROR(INDEX(content!$B$2:$B$2049,MATCH($D1753,content!$C$2:$C$2049,0),1),"")</f>
        <v/>
      </c>
      <c r="G1753" s="1" t="str">
        <f>IFERROR(INDEX(content!$C$2:$C$2049,MATCH($D1753,content!$C$2:$C$2049,0),1),"")</f>
        <v/>
      </c>
      <c r="H1753" s="1" t="str">
        <f>IFERROR(INDEX(content!$D$2:$D$2049,MATCH($D1753,content!$C$2:$C$2049,0),1),"")</f>
        <v/>
      </c>
      <c r="I1753" s="1" t="str">
        <f>IFERROR(INDEX(content!$F$2:$F$2049,MATCH($D1753,content!$C$2:$C$2049,0),1),"")</f>
        <v/>
      </c>
      <c r="J1753" s="1" t="str">
        <f>IFERROR(INDEX(content!$G$2:$G$2049,MATCH($D1753,content!$C$2:$C$2049,0),1),"")</f>
        <v/>
      </c>
      <c r="K1753" s="1" t="str">
        <f>IFERROR(INDEX(content!$H$2:$H$2049,MATCH($D1753,content!$C$2:$C$2049,0),1),"")</f>
        <v/>
      </c>
      <c r="L1753" s="1" t="str">
        <f>IFERROR(INDEX(content!$I$2:$I$2049,MATCH($D1753,content!$C$2:$C$2049,0),1),"")</f>
        <v/>
      </c>
      <c r="M1753" s="1" t="str">
        <f t="shared" si="244"/>
        <v/>
      </c>
      <c r="N1753" s="1" t="str">
        <f>IF(LENB(M1753),COUNTIF(M$2:M1753,"●"),"")</f>
        <v/>
      </c>
      <c r="O1753" s="1" t="str">
        <f t="shared" si="252"/>
        <v/>
      </c>
      <c r="P1753" s="1" t="str">
        <f t="shared" si="245"/>
        <v/>
      </c>
      <c r="Q1753" s="1" t="str">
        <f t="shared" si="246"/>
        <v/>
      </c>
      <c r="R1753" s="1" t="str">
        <f t="shared" si="247"/>
        <v/>
      </c>
      <c r="S1753" s="1" t="str">
        <f t="shared" si="248"/>
        <v/>
      </c>
      <c r="T1753" s="1" t="str">
        <f t="shared" si="249"/>
        <v/>
      </c>
      <c r="U1753" s="1" t="str">
        <f t="shared" si="250"/>
        <v/>
      </c>
      <c r="V1753" s="1" t="str">
        <f t="shared" si="251"/>
        <v/>
      </c>
    </row>
    <row r="1754" spans="4:22" x14ac:dyDescent="0.55000000000000004">
      <c r="D1754" s="1">
        <v>1752</v>
      </c>
      <c r="E1754" s="1" t="str">
        <f>IFERROR(INDEX(content!$A$2:$A$2049,MATCH($D1754,content!$C$2:$C$2049,0),1),"")</f>
        <v/>
      </c>
      <c r="F1754" s="1" t="str">
        <f>IFERROR(INDEX(content!$B$2:$B$2049,MATCH($D1754,content!$C$2:$C$2049,0),1),"")</f>
        <v/>
      </c>
      <c r="G1754" s="1" t="str">
        <f>IFERROR(INDEX(content!$C$2:$C$2049,MATCH($D1754,content!$C$2:$C$2049,0),1),"")</f>
        <v/>
      </c>
      <c r="H1754" s="1" t="str">
        <f>IFERROR(INDEX(content!$D$2:$D$2049,MATCH($D1754,content!$C$2:$C$2049,0),1),"")</f>
        <v/>
      </c>
      <c r="I1754" s="1" t="str">
        <f>IFERROR(INDEX(content!$F$2:$F$2049,MATCH($D1754,content!$C$2:$C$2049,0),1),"")</f>
        <v/>
      </c>
      <c r="J1754" s="1" t="str">
        <f>IFERROR(INDEX(content!$G$2:$G$2049,MATCH($D1754,content!$C$2:$C$2049,0),1),"")</f>
        <v/>
      </c>
      <c r="K1754" s="1" t="str">
        <f>IFERROR(INDEX(content!$H$2:$H$2049,MATCH($D1754,content!$C$2:$C$2049,0),1),"")</f>
        <v/>
      </c>
      <c r="L1754" s="1" t="str">
        <f>IFERROR(INDEX(content!$I$2:$I$2049,MATCH($D1754,content!$C$2:$C$2049,0),1),"")</f>
        <v/>
      </c>
      <c r="M1754" s="1" t="str">
        <f t="shared" si="244"/>
        <v/>
      </c>
      <c r="N1754" s="1" t="str">
        <f>IF(LENB(M1754),COUNTIF(M$2:M1754,"●"),"")</f>
        <v/>
      </c>
      <c r="O1754" s="1" t="str">
        <f t="shared" si="252"/>
        <v/>
      </c>
      <c r="P1754" s="1" t="str">
        <f t="shared" si="245"/>
        <v/>
      </c>
      <c r="Q1754" s="1" t="str">
        <f t="shared" si="246"/>
        <v/>
      </c>
      <c r="R1754" s="1" t="str">
        <f t="shared" si="247"/>
        <v/>
      </c>
      <c r="S1754" s="1" t="str">
        <f t="shared" si="248"/>
        <v/>
      </c>
      <c r="T1754" s="1" t="str">
        <f t="shared" si="249"/>
        <v/>
      </c>
      <c r="U1754" s="1" t="str">
        <f t="shared" si="250"/>
        <v/>
      </c>
      <c r="V1754" s="1" t="str">
        <f t="shared" si="251"/>
        <v/>
      </c>
    </row>
    <row r="1755" spans="4:22" x14ac:dyDescent="0.55000000000000004">
      <c r="D1755" s="1">
        <v>1753</v>
      </c>
      <c r="E1755" s="1" t="str">
        <f>IFERROR(INDEX(content!$A$2:$A$2049,MATCH($D1755,content!$C$2:$C$2049,0),1),"")</f>
        <v/>
      </c>
      <c r="F1755" s="1" t="str">
        <f>IFERROR(INDEX(content!$B$2:$B$2049,MATCH($D1755,content!$C$2:$C$2049,0),1),"")</f>
        <v/>
      </c>
      <c r="G1755" s="1" t="str">
        <f>IFERROR(INDEX(content!$C$2:$C$2049,MATCH($D1755,content!$C$2:$C$2049,0),1),"")</f>
        <v/>
      </c>
      <c r="H1755" s="1" t="str">
        <f>IFERROR(INDEX(content!$D$2:$D$2049,MATCH($D1755,content!$C$2:$C$2049,0),1),"")</f>
        <v/>
      </c>
      <c r="I1755" s="1" t="str">
        <f>IFERROR(INDEX(content!$F$2:$F$2049,MATCH($D1755,content!$C$2:$C$2049,0),1),"")</f>
        <v/>
      </c>
      <c r="J1755" s="1" t="str">
        <f>IFERROR(INDEX(content!$G$2:$G$2049,MATCH($D1755,content!$C$2:$C$2049,0),1),"")</f>
        <v/>
      </c>
      <c r="K1755" s="1" t="str">
        <f>IFERROR(INDEX(content!$H$2:$H$2049,MATCH($D1755,content!$C$2:$C$2049,0),1),"")</f>
        <v/>
      </c>
      <c r="L1755" s="1" t="str">
        <f>IFERROR(INDEX(content!$I$2:$I$2049,MATCH($D1755,content!$C$2:$C$2049,0),1),"")</f>
        <v/>
      </c>
      <c r="M1755" s="1" t="str">
        <f t="shared" si="244"/>
        <v/>
      </c>
      <c r="N1755" s="1" t="str">
        <f>IF(LENB(M1755),COUNTIF(M$2:M1755,"●"),"")</f>
        <v/>
      </c>
      <c r="O1755" s="1" t="str">
        <f t="shared" si="252"/>
        <v/>
      </c>
      <c r="P1755" s="1" t="str">
        <f t="shared" si="245"/>
        <v/>
      </c>
      <c r="Q1755" s="1" t="str">
        <f t="shared" si="246"/>
        <v/>
      </c>
      <c r="R1755" s="1" t="str">
        <f t="shared" si="247"/>
        <v/>
      </c>
      <c r="S1755" s="1" t="str">
        <f t="shared" si="248"/>
        <v/>
      </c>
      <c r="T1755" s="1" t="str">
        <f t="shared" si="249"/>
        <v/>
      </c>
      <c r="U1755" s="1" t="str">
        <f t="shared" si="250"/>
        <v/>
      </c>
      <c r="V1755" s="1" t="str">
        <f t="shared" si="251"/>
        <v/>
      </c>
    </row>
    <row r="1756" spans="4:22" x14ac:dyDescent="0.55000000000000004">
      <c r="D1756" s="1">
        <v>1754</v>
      </c>
      <c r="E1756" s="1" t="str">
        <f>IFERROR(INDEX(content!$A$2:$A$2049,MATCH($D1756,content!$C$2:$C$2049,0),1),"")</f>
        <v/>
      </c>
      <c r="F1756" s="1" t="str">
        <f>IFERROR(INDEX(content!$B$2:$B$2049,MATCH($D1756,content!$C$2:$C$2049,0),1),"")</f>
        <v/>
      </c>
      <c r="G1756" s="1" t="str">
        <f>IFERROR(INDEX(content!$C$2:$C$2049,MATCH($D1756,content!$C$2:$C$2049,0),1),"")</f>
        <v/>
      </c>
      <c r="H1756" s="1" t="str">
        <f>IFERROR(INDEX(content!$D$2:$D$2049,MATCH($D1756,content!$C$2:$C$2049,0),1),"")</f>
        <v/>
      </c>
      <c r="I1756" s="1" t="str">
        <f>IFERROR(INDEX(content!$F$2:$F$2049,MATCH($D1756,content!$C$2:$C$2049,0),1),"")</f>
        <v/>
      </c>
      <c r="J1756" s="1" t="str">
        <f>IFERROR(INDEX(content!$G$2:$G$2049,MATCH($D1756,content!$C$2:$C$2049,0),1),"")</f>
        <v/>
      </c>
      <c r="K1756" s="1" t="str">
        <f>IFERROR(INDEX(content!$H$2:$H$2049,MATCH($D1756,content!$C$2:$C$2049,0),1),"")</f>
        <v/>
      </c>
      <c r="L1756" s="1" t="str">
        <f>IFERROR(INDEX(content!$I$2:$I$2049,MATCH($D1756,content!$C$2:$C$2049,0),1),"")</f>
        <v/>
      </c>
      <c r="M1756" s="1" t="str">
        <f t="shared" si="244"/>
        <v/>
      </c>
      <c r="N1756" s="1" t="str">
        <f>IF(LENB(M1756),COUNTIF(M$2:M1756,"●"),"")</f>
        <v/>
      </c>
      <c r="O1756" s="1" t="str">
        <f t="shared" si="252"/>
        <v/>
      </c>
      <c r="P1756" s="1" t="str">
        <f t="shared" si="245"/>
        <v/>
      </c>
      <c r="Q1756" s="1" t="str">
        <f t="shared" si="246"/>
        <v/>
      </c>
      <c r="R1756" s="1" t="str">
        <f t="shared" si="247"/>
        <v/>
      </c>
      <c r="S1756" s="1" t="str">
        <f t="shared" si="248"/>
        <v/>
      </c>
      <c r="T1756" s="1" t="str">
        <f t="shared" si="249"/>
        <v/>
      </c>
      <c r="U1756" s="1" t="str">
        <f t="shared" si="250"/>
        <v/>
      </c>
      <c r="V1756" s="1" t="str">
        <f t="shared" si="251"/>
        <v/>
      </c>
    </row>
    <row r="1757" spans="4:22" x14ac:dyDescent="0.55000000000000004">
      <c r="D1757" s="1">
        <v>1755</v>
      </c>
      <c r="E1757" s="1" t="str">
        <f>IFERROR(INDEX(content!$A$2:$A$2049,MATCH($D1757,content!$C$2:$C$2049,0),1),"")</f>
        <v/>
      </c>
      <c r="F1757" s="1" t="str">
        <f>IFERROR(INDEX(content!$B$2:$B$2049,MATCH($D1757,content!$C$2:$C$2049,0),1),"")</f>
        <v/>
      </c>
      <c r="G1757" s="1" t="str">
        <f>IFERROR(INDEX(content!$C$2:$C$2049,MATCH($D1757,content!$C$2:$C$2049,0),1),"")</f>
        <v/>
      </c>
      <c r="H1757" s="1" t="str">
        <f>IFERROR(INDEX(content!$D$2:$D$2049,MATCH($D1757,content!$C$2:$C$2049,0),1),"")</f>
        <v/>
      </c>
      <c r="I1757" s="1" t="str">
        <f>IFERROR(INDEX(content!$F$2:$F$2049,MATCH($D1757,content!$C$2:$C$2049,0),1),"")</f>
        <v/>
      </c>
      <c r="J1757" s="1" t="str">
        <f>IFERROR(INDEX(content!$G$2:$G$2049,MATCH($D1757,content!$C$2:$C$2049,0),1),"")</f>
        <v/>
      </c>
      <c r="K1757" s="1" t="str">
        <f>IFERROR(INDEX(content!$H$2:$H$2049,MATCH($D1757,content!$C$2:$C$2049,0),1),"")</f>
        <v/>
      </c>
      <c r="L1757" s="1" t="str">
        <f>IFERROR(INDEX(content!$I$2:$I$2049,MATCH($D1757,content!$C$2:$C$2049,0),1),"")</f>
        <v/>
      </c>
      <c r="M1757" s="1" t="str">
        <f t="shared" si="244"/>
        <v/>
      </c>
      <c r="N1757" s="1" t="str">
        <f>IF(LENB(M1757),COUNTIF(M$2:M1757,"●"),"")</f>
        <v/>
      </c>
      <c r="O1757" s="1" t="str">
        <f t="shared" si="252"/>
        <v/>
      </c>
      <c r="P1757" s="1" t="str">
        <f t="shared" si="245"/>
        <v/>
      </c>
      <c r="Q1757" s="1" t="str">
        <f t="shared" si="246"/>
        <v/>
      </c>
      <c r="R1757" s="1" t="str">
        <f t="shared" si="247"/>
        <v/>
      </c>
      <c r="S1757" s="1" t="str">
        <f t="shared" si="248"/>
        <v/>
      </c>
      <c r="T1757" s="1" t="str">
        <f t="shared" si="249"/>
        <v/>
      </c>
      <c r="U1757" s="1" t="str">
        <f t="shared" si="250"/>
        <v/>
      </c>
      <c r="V1757" s="1" t="str">
        <f t="shared" si="251"/>
        <v/>
      </c>
    </row>
    <row r="1758" spans="4:22" x14ac:dyDescent="0.55000000000000004">
      <c r="D1758" s="1">
        <v>1756</v>
      </c>
      <c r="E1758" s="1" t="str">
        <f>IFERROR(INDEX(content!$A$2:$A$2049,MATCH($D1758,content!$C$2:$C$2049,0),1),"")</f>
        <v/>
      </c>
      <c r="F1758" s="1" t="str">
        <f>IFERROR(INDEX(content!$B$2:$B$2049,MATCH($D1758,content!$C$2:$C$2049,0),1),"")</f>
        <v/>
      </c>
      <c r="G1758" s="1" t="str">
        <f>IFERROR(INDEX(content!$C$2:$C$2049,MATCH($D1758,content!$C$2:$C$2049,0),1),"")</f>
        <v/>
      </c>
      <c r="H1758" s="1" t="str">
        <f>IFERROR(INDEX(content!$D$2:$D$2049,MATCH($D1758,content!$C$2:$C$2049,0),1),"")</f>
        <v/>
      </c>
      <c r="I1758" s="1" t="str">
        <f>IFERROR(INDEX(content!$F$2:$F$2049,MATCH($D1758,content!$C$2:$C$2049,0),1),"")</f>
        <v/>
      </c>
      <c r="J1758" s="1" t="str">
        <f>IFERROR(INDEX(content!$G$2:$G$2049,MATCH($D1758,content!$C$2:$C$2049,0),1),"")</f>
        <v/>
      </c>
      <c r="K1758" s="1" t="str">
        <f>IFERROR(INDEX(content!$H$2:$H$2049,MATCH($D1758,content!$C$2:$C$2049,0),1),"")</f>
        <v/>
      </c>
      <c r="L1758" s="1" t="str">
        <f>IFERROR(INDEX(content!$I$2:$I$2049,MATCH($D1758,content!$C$2:$C$2049,0),1),"")</f>
        <v/>
      </c>
      <c r="M1758" s="1" t="str">
        <f t="shared" si="244"/>
        <v/>
      </c>
      <c r="N1758" s="1" t="str">
        <f>IF(LENB(M1758),COUNTIF(M$2:M1758,"●"),"")</f>
        <v/>
      </c>
      <c r="O1758" s="1" t="str">
        <f t="shared" si="252"/>
        <v/>
      </c>
      <c r="P1758" s="1" t="str">
        <f t="shared" si="245"/>
        <v/>
      </c>
      <c r="Q1758" s="1" t="str">
        <f t="shared" si="246"/>
        <v/>
      </c>
      <c r="R1758" s="1" t="str">
        <f t="shared" si="247"/>
        <v/>
      </c>
      <c r="S1758" s="1" t="str">
        <f t="shared" si="248"/>
        <v/>
      </c>
      <c r="T1758" s="1" t="str">
        <f t="shared" si="249"/>
        <v/>
      </c>
      <c r="U1758" s="1" t="str">
        <f t="shared" si="250"/>
        <v/>
      </c>
      <c r="V1758" s="1" t="str">
        <f t="shared" si="251"/>
        <v/>
      </c>
    </row>
    <row r="1759" spans="4:22" x14ac:dyDescent="0.55000000000000004">
      <c r="D1759" s="1">
        <v>1757</v>
      </c>
      <c r="E1759" s="1" t="str">
        <f>IFERROR(INDEX(content!$A$2:$A$2049,MATCH($D1759,content!$C$2:$C$2049,0),1),"")</f>
        <v/>
      </c>
      <c r="F1759" s="1" t="str">
        <f>IFERROR(INDEX(content!$B$2:$B$2049,MATCH($D1759,content!$C$2:$C$2049,0),1),"")</f>
        <v/>
      </c>
      <c r="G1759" s="1" t="str">
        <f>IFERROR(INDEX(content!$C$2:$C$2049,MATCH($D1759,content!$C$2:$C$2049,0),1),"")</f>
        <v/>
      </c>
      <c r="H1759" s="1" t="str">
        <f>IFERROR(INDEX(content!$D$2:$D$2049,MATCH($D1759,content!$C$2:$C$2049,0),1),"")</f>
        <v/>
      </c>
      <c r="I1759" s="1" t="str">
        <f>IFERROR(INDEX(content!$F$2:$F$2049,MATCH($D1759,content!$C$2:$C$2049,0),1),"")</f>
        <v/>
      </c>
      <c r="J1759" s="1" t="str">
        <f>IFERROR(INDEX(content!$G$2:$G$2049,MATCH($D1759,content!$C$2:$C$2049,0),1),"")</f>
        <v/>
      </c>
      <c r="K1759" s="1" t="str">
        <f>IFERROR(INDEX(content!$H$2:$H$2049,MATCH($D1759,content!$C$2:$C$2049,0),1),"")</f>
        <v/>
      </c>
      <c r="L1759" s="1" t="str">
        <f>IFERROR(INDEX(content!$I$2:$I$2049,MATCH($D1759,content!$C$2:$C$2049,0),1),"")</f>
        <v/>
      </c>
      <c r="M1759" s="1" t="str">
        <f t="shared" si="244"/>
        <v/>
      </c>
      <c r="N1759" s="1" t="str">
        <f>IF(LENB(M1759),COUNTIF(M$2:M1759,"●"),"")</f>
        <v/>
      </c>
      <c r="O1759" s="1" t="str">
        <f t="shared" si="252"/>
        <v/>
      </c>
      <c r="P1759" s="1" t="str">
        <f t="shared" si="245"/>
        <v/>
      </c>
      <c r="Q1759" s="1" t="str">
        <f t="shared" si="246"/>
        <v/>
      </c>
      <c r="R1759" s="1" t="str">
        <f t="shared" si="247"/>
        <v/>
      </c>
      <c r="S1759" s="1" t="str">
        <f t="shared" si="248"/>
        <v/>
      </c>
      <c r="T1759" s="1" t="str">
        <f t="shared" si="249"/>
        <v/>
      </c>
      <c r="U1759" s="1" t="str">
        <f t="shared" si="250"/>
        <v/>
      </c>
      <c r="V1759" s="1" t="str">
        <f t="shared" si="251"/>
        <v/>
      </c>
    </row>
    <row r="1760" spans="4:22" x14ac:dyDescent="0.55000000000000004">
      <c r="D1760" s="1">
        <v>1758</v>
      </c>
      <c r="E1760" s="1" t="str">
        <f>IFERROR(INDEX(content!$A$2:$A$2049,MATCH($D1760,content!$C$2:$C$2049,0),1),"")</f>
        <v/>
      </c>
      <c r="F1760" s="1" t="str">
        <f>IFERROR(INDEX(content!$B$2:$B$2049,MATCH($D1760,content!$C$2:$C$2049,0),1),"")</f>
        <v/>
      </c>
      <c r="G1760" s="1" t="str">
        <f>IFERROR(INDEX(content!$C$2:$C$2049,MATCH($D1760,content!$C$2:$C$2049,0),1),"")</f>
        <v/>
      </c>
      <c r="H1760" s="1" t="str">
        <f>IFERROR(INDEX(content!$D$2:$D$2049,MATCH($D1760,content!$C$2:$C$2049,0),1),"")</f>
        <v/>
      </c>
      <c r="I1760" s="1" t="str">
        <f>IFERROR(INDEX(content!$F$2:$F$2049,MATCH($D1760,content!$C$2:$C$2049,0),1),"")</f>
        <v/>
      </c>
      <c r="J1760" s="1" t="str">
        <f>IFERROR(INDEX(content!$G$2:$G$2049,MATCH($D1760,content!$C$2:$C$2049,0),1),"")</f>
        <v/>
      </c>
      <c r="K1760" s="1" t="str">
        <f>IFERROR(INDEX(content!$H$2:$H$2049,MATCH($D1760,content!$C$2:$C$2049,0),1),"")</f>
        <v/>
      </c>
      <c r="L1760" s="1" t="str">
        <f>IFERROR(INDEX(content!$I$2:$I$2049,MATCH($D1760,content!$C$2:$C$2049,0),1),"")</f>
        <v/>
      </c>
      <c r="M1760" s="1" t="str">
        <f t="shared" si="244"/>
        <v/>
      </c>
      <c r="N1760" s="1" t="str">
        <f>IF(LENB(M1760),COUNTIF(M$2:M1760,"●"),"")</f>
        <v/>
      </c>
      <c r="O1760" s="1" t="str">
        <f t="shared" si="252"/>
        <v/>
      </c>
      <c r="P1760" s="1" t="str">
        <f t="shared" si="245"/>
        <v/>
      </c>
      <c r="Q1760" s="1" t="str">
        <f t="shared" si="246"/>
        <v/>
      </c>
      <c r="R1760" s="1" t="str">
        <f t="shared" si="247"/>
        <v/>
      </c>
      <c r="S1760" s="1" t="str">
        <f t="shared" si="248"/>
        <v/>
      </c>
      <c r="T1760" s="1" t="str">
        <f t="shared" si="249"/>
        <v/>
      </c>
      <c r="U1760" s="1" t="str">
        <f t="shared" si="250"/>
        <v/>
      </c>
      <c r="V1760" s="1" t="str">
        <f t="shared" si="251"/>
        <v/>
      </c>
    </row>
    <row r="1761" spans="4:22" x14ac:dyDescent="0.55000000000000004">
      <c r="D1761" s="1">
        <v>1759</v>
      </c>
      <c r="E1761" s="1" t="str">
        <f>IFERROR(INDEX(content!$A$2:$A$2049,MATCH($D1761,content!$C$2:$C$2049,0),1),"")</f>
        <v/>
      </c>
      <c r="F1761" s="1" t="str">
        <f>IFERROR(INDEX(content!$B$2:$B$2049,MATCH($D1761,content!$C$2:$C$2049,0),1),"")</f>
        <v/>
      </c>
      <c r="G1761" s="1" t="str">
        <f>IFERROR(INDEX(content!$C$2:$C$2049,MATCH($D1761,content!$C$2:$C$2049,0),1),"")</f>
        <v/>
      </c>
      <c r="H1761" s="1" t="str">
        <f>IFERROR(INDEX(content!$D$2:$D$2049,MATCH($D1761,content!$C$2:$C$2049,0),1),"")</f>
        <v/>
      </c>
      <c r="I1761" s="1" t="str">
        <f>IFERROR(INDEX(content!$F$2:$F$2049,MATCH($D1761,content!$C$2:$C$2049,0),1),"")</f>
        <v/>
      </c>
      <c r="J1761" s="1" t="str">
        <f>IFERROR(INDEX(content!$G$2:$G$2049,MATCH($D1761,content!$C$2:$C$2049,0),1),"")</f>
        <v/>
      </c>
      <c r="K1761" s="1" t="str">
        <f>IFERROR(INDEX(content!$H$2:$H$2049,MATCH($D1761,content!$C$2:$C$2049,0),1),"")</f>
        <v/>
      </c>
      <c r="L1761" s="1" t="str">
        <f>IFERROR(INDEX(content!$I$2:$I$2049,MATCH($D1761,content!$C$2:$C$2049,0),1),"")</f>
        <v/>
      </c>
      <c r="M1761" s="1" t="str">
        <f t="shared" si="244"/>
        <v/>
      </c>
      <c r="N1761" s="1" t="str">
        <f>IF(LENB(M1761),COUNTIF(M$2:M1761,"●"),"")</f>
        <v/>
      </c>
      <c r="O1761" s="1" t="str">
        <f t="shared" si="252"/>
        <v/>
      </c>
      <c r="P1761" s="1" t="str">
        <f t="shared" si="245"/>
        <v/>
      </c>
      <c r="Q1761" s="1" t="str">
        <f t="shared" si="246"/>
        <v/>
      </c>
      <c r="R1761" s="1" t="str">
        <f t="shared" si="247"/>
        <v/>
      </c>
      <c r="S1761" s="1" t="str">
        <f t="shared" si="248"/>
        <v/>
      </c>
      <c r="T1761" s="1" t="str">
        <f t="shared" si="249"/>
        <v/>
      </c>
      <c r="U1761" s="1" t="str">
        <f t="shared" si="250"/>
        <v/>
      </c>
      <c r="V1761" s="1" t="str">
        <f t="shared" si="251"/>
        <v/>
      </c>
    </row>
    <row r="1762" spans="4:22" x14ac:dyDescent="0.55000000000000004">
      <c r="D1762" s="1">
        <v>1760</v>
      </c>
      <c r="E1762" s="1" t="str">
        <f>IFERROR(INDEX(content!$A$2:$A$2049,MATCH($D1762,content!$C$2:$C$2049,0),1),"")</f>
        <v/>
      </c>
      <c r="F1762" s="1" t="str">
        <f>IFERROR(INDEX(content!$B$2:$B$2049,MATCH($D1762,content!$C$2:$C$2049,0),1),"")</f>
        <v/>
      </c>
      <c r="G1762" s="1" t="str">
        <f>IFERROR(INDEX(content!$C$2:$C$2049,MATCH($D1762,content!$C$2:$C$2049,0),1),"")</f>
        <v/>
      </c>
      <c r="H1762" s="1" t="str">
        <f>IFERROR(INDEX(content!$D$2:$D$2049,MATCH($D1762,content!$C$2:$C$2049,0),1),"")</f>
        <v/>
      </c>
      <c r="I1762" s="1" t="str">
        <f>IFERROR(INDEX(content!$F$2:$F$2049,MATCH($D1762,content!$C$2:$C$2049,0),1),"")</f>
        <v/>
      </c>
      <c r="J1762" s="1" t="str">
        <f>IFERROR(INDEX(content!$G$2:$G$2049,MATCH($D1762,content!$C$2:$C$2049,0),1),"")</f>
        <v/>
      </c>
      <c r="K1762" s="1" t="str">
        <f>IFERROR(INDEX(content!$H$2:$H$2049,MATCH($D1762,content!$C$2:$C$2049,0),1),"")</f>
        <v/>
      </c>
      <c r="L1762" s="1" t="str">
        <f>IFERROR(INDEX(content!$I$2:$I$2049,MATCH($D1762,content!$C$2:$C$2049,0),1),"")</f>
        <v/>
      </c>
      <c r="M1762" s="1" t="str">
        <f t="shared" si="244"/>
        <v/>
      </c>
      <c r="N1762" s="1" t="str">
        <f>IF(LENB(M1762),COUNTIF(M$2:M1762,"●"),"")</f>
        <v/>
      </c>
      <c r="O1762" s="1" t="str">
        <f t="shared" si="252"/>
        <v/>
      </c>
      <c r="P1762" s="1" t="str">
        <f t="shared" si="245"/>
        <v/>
      </c>
      <c r="Q1762" s="1" t="str">
        <f t="shared" si="246"/>
        <v/>
      </c>
      <c r="R1762" s="1" t="str">
        <f t="shared" si="247"/>
        <v/>
      </c>
      <c r="S1762" s="1" t="str">
        <f t="shared" si="248"/>
        <v/>
      </c>
      <c r="T1762" s="1" t="str">
        <f t="shared" si="249"/>
        <v/>
      </c>
      <c r="U1762" s="1" t="str">
        <f t="shared" si="250"/>
        <v/>
      </c>
      <c r="V1762" s="1" t="str">
        <f t="shared" si="251"/>
        <v/>
      </c>
    </row>
    <row r="1763" spans="4:22" x14ac:dyDescent="0.55000000000000004">
      <c r="D1763" s="1">
        <v>1761</v>
      </c>
      <c r="E1763" s="1" t="str">
        <f>IFERROR(INDEX(content!$A$2:$A$2049,MATCH($D1763,content!$C$2:$C$2049,0),1),"")</f>
        <v/>
      </c>
      <c r="F1763" s="1" t="str">
        <f>IFERROR(INDEX(content!$B$2:$B$2049,MATCH($D1763,content!$C$2:$C$2049,0),1),"")</f>
        <v/>
      </c>
      <c r="G1763" s="1" t="str">
        <f>IFERROR(INDEX(content!$C$2:$C$2049,MATCH($D1763,content!$C$2:$C$2049,0),1),"")</f>
        <v/>
      </c>
      <c r="H1763" s="1" t="str">
        <f>IFERROR(INDEX(content!$D$2:$D$2049,MATCH($D1763,content!$C$2:$C$2049,0),1),"")</f>
        <v/>
      </c>
      <c r="I1763" s="1" t="str">
        <f>IFERROR(INDEX(content!$F$2:$F$2049,MATCH($D1763,content!$C$2:$C$2049,0),1),"")</f>
        <v/>
      </c>
      <c r="J1763" s="1" t="str">
        <f>IFERROR(INDEX(content!$G$2:$G$2049,MATCH($D1763,content!$C$2:$C$2049,0),1),"")</f>
        <v/>
      </c>
      <c r="K1763" s="1" t="str">
        <f>IFERROR(INDEX(content!$H$2:$H$2049,MATCH($D1763,content!$C$2:$C$2049,0),1),"")</f>
        <v/>
      </c>
      <c r="L1763" s="1" t="str">
        <f>IFERROR(INDEX(content!$I$2:$I$2049,MATCH($D1763,content!$C$2:$C$2049,0),1),"")</f>
        <v/>
      </c>
      <c r="M1763" s="1" t="str">
        <f t="shared" si="244"/>
        <v/>
      </c>
      <c r="N1763" s="1" t="str">
        <f>IF(LENB(M1763),COUNTIF(M$2:M1763,"●"),"")</f>
        <v/>
      </c>
      <c r="O1763" s="1" t="str">
        <f t="shared" si="252"/>
        <v/>
      </c>
      <c r="P1763" s="1" t="str">
        <f t="shared" si="245"/>
        <v/>
      </c>
      <c r="Q1763" s="1" t="str">
        <f t="shared" si="246"/>
        <v/>
      </c>
      <c r="R1763" s="1" t="str">
        <f t="shared" si="247"/>
        <v/>
      </c>
      <c r="S1763" s="1" t="str">
        <f t="shared" si="248"/>
        <v/>
      </c>
      <c r="T1763" s="1" t="str">
        <f t="shared" si="249"/>
        <v/>
      </c>
      <c r="U1763" s="1" t="str">
        <f t="shared" si="250"/>
        <v/>
      </c>
      <c r="V1763" s="1" t="str">
        <f t="shared" si="251"/>
        <v/>
      </c>
    </row>
    <row r="1764" spans="4:22" x14ac:dyDescent="0.55000000000000004">
      <c r="D1764" s="1">
        <v>1762</v>
      </c>
      <c r="E1764" s="1" t="str">
        <f>IFERROR(INDEX(content!$A$2:$A$2049,MATCH($D1764,content!$C$2:$C$2049,0),1),"")</f>
        <v/>
      </c>
      <c r="F1764" s="1" t="str">
        <f>IFERROR(INDEX(content!$B$2:$B$2049,MATCH($D1764,content!$C$2:$C$2049,0),1),"")</f>
        <v/>
      </c>
      <c r="G1764" s="1" t="str">
        <f>IFERROR(INDEX(content!$C$2:$C$2049,MATCH($D1764,content!$C$2:$C$2049,0),1),"")</f>
        <v/>
      </c>
      <c r="H1764" s="1" t="str">
        <f>IFERROR(INDEX(content!$D$2:$D$2049,MATCH($D1764,content!$C$2:$C$2049,0),1),"")</f>
        <v/>
      </c>
      <c r="I1764" s="1" t="str">
        <f>IFERROR(INDEX(content!$F$2:$F$2049,MATCH($D1764,content!$C$2:$C$2049,0),1),"")</f>
        <v/>
      </c>
      <c r="J1764" s="1" t="str">
        <f>IFERROR(INDEX(content!$G$2:$G$2049,MATCH($D1764,content!$C$2:$C$2049,0),1),"")</f>
        <v/>
      </c>
      <c r="K1764" s="1" t="str">
        <f>IFERROR(INDEX(content!$H$2:$H$2049,MATCH($D1764,content!$C$2:$C$2049,0),1),"")</f>
        <v/>
      </c>
      <c r="L1764" s="1" t="str">
        <f>IFERROR(INDEX(content!$I$2:$I$2049,MATCH($D1764,content!$C$2:$C$2049,0),1),"")</f>
        <v/>
      </c>
      <c r="M1764" s="1" t="str">
        <f t="shared" si="244"/>
        <v/>
      </c>
      <c r="N1764" s="1" t="str">
        <f>IF(LENB(M1764),COUNTIF(M$2:M1764,"●"),"")</f>
        <v/>
      </c>
      <c r="O1764" s="1" t="str">
        <f t="shared" si="252"/>
        <v/>
      </c>
      <c r="P1764" s="1" t="str">
        <f t="shared" si="245"/>
        <v/>
      </c>
      <c r="Q1764" s="1" t="str">
        <f t="shared" si="246"/>
        <v/>
      </c>
      <c r="R1764" s="1" t="str">
        <f t="shared" si="247"/>
        <v/>
      </c>
      <c r="S1764" s="1" t="str">
        <f t="shared" si="248"/>
        <v/>
      </c>
      <c r="T1764" s="1" t="str">
        <f t="shared" si="249"/>
        <v/>
      </c>
      <c r="U1764" s="1" t="str">
        <f t="shared" si="250"/>
        <v/>
      </c>
      <c r="V1764" s="1" t="str">
        <f t="shared" si="251"/>
        <v/>
      </c>
    </row>
    <row r="1765" spans="4:22" x14ac:dyDescent="0.55000000000000004">
      <c r="D1765" s="1">
        <v>1763</v>
      </c>
      <c r="E1765" s="1" t="str">
        <f>IFERROR(INDEX(content!$A$2:$A$2049,MATCH($D1765,content!$C$2:$C$2049,0),1),"")</f>
        <v/>
      </c>
      <c r="F1765" s="1" t="str">
        <f>IFERROR(INDEX(content!$B$2:$B$2049,MATCH($D1765,content!$C$2:$C$2049,0),1),"")</f>
        <v/>
      </c>
      <c r="G1765" s="1" t="str">
        <f>IFERROR(INDEX(content!$C$2:$C$2049,MATCH($D1765,content!$C$2:$C$2049,0),1),"")</f>
        <v/>
      </c>
      <c r="H1765" s="1" t="str">
        <f>IFERROR(INDEX(content!$D$2:$D$2049,MATCH($D1765,content!$C$2:$C$2049,0),1),"")</f>
        <v/>
      </c>
      <c r="I1765" s="1" t="str">
        <f>IFERROR(INDEX(content!$F$2:$F$2049,MATCH($D1765,content!$C$2:$C$2049,0),1),"")</f>
        <v/>
      </c>
      <c r="J1765" s="1" t="str">
        <f>IFERROR(INDEX(content!$G$2:$G$2049,MATCH($D1765,content!$C$2:$C$2049,0),1),"")</f>
        <v/>
      </c>
      <c r="K1765" s="1" t="str">
        <f>IFERROR(INDEX(content!$H$2:$H$2049,MATCH($D1765,content!$C$2:$C$2049,0),1),"")</f>
        <v/>
      </c>
      <c r="L1765" s="1" t="str">
        <f>IFERROR(INDEX(content!$I$2:$I$2049,MATCH($D1765,content!$C$2:$C$2049,0),1),"")</f>
        <v/>
      </c>
      <c r="M1765" s="1" t="str">
        <f t="shared" si="244"/>
        <v/>
      </c>
      <c r="N1765" s="1" t="str">
        <f>IF(LENB(M1765),COUNTIF(M$2:M1765,"●"),"")</f>
        <v/>
      </c>
      <c r="O1765" s="1" t="str">
        <f t="shared" si="252"/>
        <v/>
      </c>
      <c r="P1765" s="1" t="str">
        <f t="shared" si="245"/>
        <v/>
      </c>
      <c r="Q1765" s="1" t="str">
        <f t="shared" si="246"/>
        <v/>
      </c>
      <c r="R1765" s="1" t="str">
        <f t="shared" si="247"/>
        <v/>
      </c>
      <c r="S1765" s="1" t="str">
        <f t="shared" si="248"/>
        <v/>
      </c>
      <c r="T1765" s="1" t="str">
        <f t="shared" si="249"/>
        <v/>
      </c>
      <c r="U1765" s="1" t="str">
        <f t="shared" si="250"/>
        <v/>
      </c>
      <c r="V1765" s="1" t="str">
        <f t="shared" si="251"/>
        <v/>
      </c>
    </row>
    <row r="1766" spans="4:22" x14ac:dyDescent="0.55000000000000004">
      <c r="D1766" s="1">
        <v>1764</v>
      </c>
      <c r="E1766" s="1" t="str">
        <f>IFERROR(INDEX(content!$A$2:$A$2049,MATCH($D1766,content!$C$2:$C$2049,0),1),"")</f>
        <v/>
      </c>
      <c r="F1766" s="1" t="str">
        <f>IFERROR(INDEX(content!$B$2:$B$2049,MATCH($D1766,content!$C$2:$C$2049,0),1),"")</f>
        <v/>
      </c>
      <c r="G1766" s="1" t="str">
        <f>IFERROR(INDEX(content!$C$2:$C$2049,MATCH($D1766,content!$C$2:$C$2049,0),1),"")</f>
        <v/>
      </c>
      <c r="H1766" s="1" t="str">
        <f>IFERROR(INDEX(content!$D$2:$D$2049,MATCH($D1766,content!$C$2:$C$2049,0),1),"")</f>
        <v/>
      </c>
      <c r="I1766" s="1" t="str">
        <f>IFERROR(INDEX(content!$F$2:$F$2049,MATCH($D1766,content!$C$2:$C$2049,0),1),"")</f>
        <v/>
      </c>
      <c r="J1766" s="1" t="str">
        <f>IFERROR(INDEX(content!$G$2:$G$2049,MATCH($D1766,content!$C$2:$C$2049,0),1),"")</f>
        <v/>
      </c>
      <c r="K1766" s="1" t="str">
        <f>IFERROR(INDEX(content!$H$2:$H$2049,MATCH($D1766,content!$C$2:$C$2049,0),1),"")</f>
        <v/>
      </c>
      <c r="L1766" s="1" t="str">
        <f>IFERROR(INDEX(content!$I$2:$I$2049,MATCH($D1766,content!$C$2:$C$2049,0),1),"")</f>
        <v/>
      </c>
      <c r="M1766" s="1" t="str">
        <f t="shared" si="244"/>
        <v/>
      </c>
      <c r="N1766" s="1" t="str">
        <f>IF(LENB(M1766),COUNTIF(M$2:M1766,"●"),"")</f>
        <v/>
      </c>
      <c r="O1766" s="1" t="str">
        <f t="shared" si="252"/>
        <v/>
      </c>
      <c r="P1766" s="1" t="str">
        <f t="shared" si="245"/>
        <v/>
      </c>
      <c r="Q1766" s="1" t="str">
        <f t="shared" si="246"/>
        <v/>
      </c>
      <c r="R1766" s="1" t="str">
        <f t="shared" si="247"/>
        <v/>
      </c>
      <c r="S1766" s="1" t="str">
        <f t="shared" si="248"/>
        <v/>
      </c>
      <c r="T1766" s="1" t="str">
        <f t="shared" si="249"/>
        <v/>
      </c>
      <c r="U1766" s="1" t="str">
        <f t="shared" si="250"/>
        <v/>
      </c>
      <c r="V1766" s="1" t="str">
        <f t="shared" si="251"/>
        <v/>
      </c>
    </row>
    <row r="1767" spans="4:22" x14ac:dyDescent="0.55000000000000004">
      <c r="D1767" s="1">
        <v>1765</v>
      </c>
      <c r="E1767" s="1" t="str">
        <f>IFERROR(INDEX(content!$A$2:$A$2049,MATCH($D1767,content!$C$2:$C$2049,0),1),"")</f>
        <v/>
      </c>
      <c r="F1767" s="1" t="str">
        <f>IFERROR(INDEX(content!$B$2:$B$2049,MATCH($D1767,content!$C$2:$C$2049,0),1),"")</f>
        <v/>
      </c>
      <c r="G1767" s="1" t="str">
        <f>IFERROR(INDEX(content!$C$2:$C$2049,MATCH($D1767,content!$C$2:$C$2049,0),1),"")</f>
        <v/>
      </c>
      <c r="H1767" s="1" t="str">
        <f>IFERROR(INDEX(content!$D$2:$D$2049,MATCH($D1767,content!$C$2:$C$2049,0),1),"")</f>
        <v/>
      </c>
      <c r="I1767" s="1" t="str">
        <f>IFERROR(INDEX(content!$F$2:$F$2049,MATCH($D1767,content!$C$2:$C$2049,0),1),"")</f>
        <v/>
      </c>
      <c r="J1767" s="1" t="str">
        <f>IFERROR(INDEX(content!$G$2:$G$2049,MATCH($D1767,content!$C$2:$C$2049,0),1),"")</f>
        <v/>
      </c>
      <c r="K1767" s="1" t="str">
        <f>IFERROR(INDEX(content!$H$2:$H$2049,MATCH($D1767,content!$C$2:$C$2049,0),1),"")</f>
        <v/>
      </c>
      <c r="L1767" s="1" t="str">
        <f>IFERROR(INDEX(content!$I$2:$I$2049,MATCH($D1767,content!$C$2:$C$2049,0),1),"")</f>
        <v/>
      </c>
      <c r="M1767" s="1" t="str">
        <f t="shared" si="244"/>
        <v/>
      </c>
      <c r="N1767" s="1" t="str">
        <f>IF(LENB(M1767),COUNTIF(M$2:M1767,"●"),"")</f>
        <v/>
      </c>
      <c r="O1767" s="1" t="str">
        <f t="shared" si="252"/>
        <v/>
      </c>
      <c r="P1767" s="1" t="str">
        <f t="shared" si="245"/>
        <v/>
      </c>
      <c r="Q1767" s="1" t="str">
        <f t="shared" si="246"/>
        <v/>
      </c>
      <c r="R1767" s="1" t="str">
        <f t="shared" si="247"/>
        <v/>
      </c>
      <c r="S1767" s="1" t="str">
        <f t="shared" si="248"/>
        <v/>
      </c>
      <c r="T1767" s="1" t="str">
        <f t="shared" si="249"/>
        <v/>
      </c>
      <c r="U1767" s="1" t="str">
        <f t="shared" si="250"/>
        <v/>
      </c>
      <c r="V1767" s="1" t="str">
        <f t="shared" si="251"/>
        <v/>
      </c>
    </row>
    <row r="1768" spans="4:22" x14ac:dyDescent="0.55000000000000004">
      <c r="D1768" s="1">
        <v>1766</v>
      </c>
      <c r="E1768" s="1" t="str">
        <f>IFERROR(INDEX(content!$A$2:$A$2049,MATCH($D1768,content!$C$2:$C$2049,0),1),"")</f>
        <v/>
      </c>
      <c r="F1768" s="1" t="str">
        <f>IFERROR(INDEX(content!$B$2:$B$2049,MATCH($D1768,content!$C$2:$C$2049,0),1),"")</f>
        <v/>
      </c>
      <c r="G1768" s="1" t="str">
        <f>IFERROR(INDEX(content!$C$2:$C$2049,MATCH($D1768,content!$C$2:$C$2049,0),1),"")</f>
        <v/>
      </c>
      <c r="H1768" s="1" t="str">
        <f>IFERROR(INDEX(content!$D$2:$D$2049,MATCH($D1768,content!$C$2:$C$2049,0),1),"")</f>
        <v/>
      </c>
      <c r="I1768" s="1" t="str">
        <f>IFERROR(INDEX(content!$F$2:$F$2049,MATCH($D1768,content!$C$2:$C$2049,0),1),"")</f>
        <v/>
      </c>
      <c r="J1768" s="1" t="str">
        <f>IFERROR(INDEX(content!$G$2:$G$2049,MATCH($D1768,content!$C$2:$C$2049,0),1),"")</f>
        <v/>
      </c>
      <c r="K1768" s="1" t="str">
        <f>IFERROR(INDEX(content!$H$2:$H$2049,MATCH($D1768,content!$C$2:$C$2049,0),1),"")</f>
        <v/>
      </c>
      <c r="L1768" s="1" t="str">
        <f>IFERROR(INDEX(content!$I$2:$I$2049,MATCH($D1768,content!$C$2:$C$2049,0),1),"")</f>
        <v/>
      </c>
      <c r="M1768" s="1" t="str">
        <f t="shared" si="244"/>
        <v/>
      </c>
      <c r="N1768" s="1" t="str">
        <f>IF(LENB(M1768),COUNTIF(M$2:M1768,"●"),"")</f>
        <v/>
      </c>
      <c r="O1768" s="1" t="str">
        <f t="shared" si="252"/>
        <v/>
      </c>
      <c r="P1768" s="1" t="str">
        <f t="shared" si="245"/>
        <v/>
      </c>
      <c r="Q1768" s="1" t="str">
        <f t="shared" si="246"/>
        <v/>
      </c>
      <c r="R1768" s="1" t="str">
        <f t="shared" si="247"/>
        <v/>
      </c>
      <c r="S1768" s="1" t="str">
        <f t="shared" si="248"/>
        <v/>
      </c>
      <c r="T1768" s="1" t="str">
        <f t="shared" si="249"/>
        <v/>
      </c>
      <c r="U1768" s="1" t="str">
        <f t="shared" si="250"/>
        <v/>
      </c>
      <c r="V1768" s="1" t="str">
        <f t="shared" si="251"/>
        <v/>
      </c>
    </row>
    <row r="1769" spans="4:22" x14ac:dyDescent="0.55000000000000004">
      <c r="D1769" s="1">
        <v>1767</v>
      </c>
      <c r="E1769" s="1" t="str">
        <f>IFERROR(INDEX(content!$A$2:$A$2049,MATCH($D1769,content!$C$2:$C$2049,0),1),"")</f>
        <v/>
      </c>
      <c r="F1769" s="1" t="str">
        <f>IFERROR(INDEX(content!$B$2:$B$2049,MATCH($D1769,content!$C$2:$C$2049,0),1),"")</f>
        <v/>
      </c>
      <c r="G1769" s="1" t="str">
        <f>IFERROR(INDEX(content!$C$2:$C$2049,MATCH($D1769,content!$C$2:$C$2049,0),1),"")</f>
        <v/>
      </c>
      <c r="H1769" s="1" t="str">
        <f>IFERROR(INDEX(content!$D$2:$D$2049,MATCH($D1769,content!$C$2:$C$2049,0),1),"")</f>
        <v/>
      </c>
      <c r="I1769" s="1" t="str">
        <f>IFERROR(INDEX(content!$F$2:$F$2049,MATCH($D1769,content!$C$2:$C$2049,0),1),"")</f>
        <v/>
      </c>
      <c r="J1769" s="1" t="str">
        <f>IFERROR(INDEX(content!$G$2:$G$2049,MATCH($D1769,content!$C$2:$C$2049,0),1),"")</f>
        <v/>
      </c>
      <c r="K1769" s="1" t="str">
        <f>IFERROR(INDEX(content!$H$2:$H$2049,MATCH($D1769,content!$C$2:$C$2049,0),1),"")</f>
        <v/>
      </c>
      <c r="L1769" s="1" t="str">
        <f>IFERROR(INDEX(content!$I$2:$I$2049,MATCH($D1769,content!$C$2:$C$2049,0),1),"")</f>
        <v/>
      </c>
      <c r="M1769" s="1" t="str">
        <f t="shared" si="244"/>
        <v/>
      </c>
      <c r="N1769" s="1" t="str">
        <f>IF(LENB(M1769),COUNTIF(M$2:M1769,"●"),"")</f>
        <v/>
      </c>
      <c r="O1769" s="1" t="str">
        <f t="shared" si="252"/>
        <v/>
      </c>
      <c r="P1769" s="1" t="str">
        <f t="shared" si="245"/>
        <v/>
      </c>
      <c r="Q1769" s="1" t="str">
        <f t="shared" si="246"/>
        <v/>
      </c>
      <c r="R1769" s="1" t="str">
        <f t="shared" si="247"/>
        <v/>
      </c>
      <c r="S1769" s="1" t="str">
        <f t="shared" si="248"/>
        <v/>
      </c>
      <c r="T1769" s="1" t="str">
        <f t="shared" si="249"/>
        <v/>
      </c>
      <c r="U1769" s="1" t="str">
        <f t="shared" si="250"/>
        <v/>
      </c>
      <c r="V1769" s="1" t="str">
        <f t="shared" si="251"/>
        <v/>
      </c>
    </row>
    <row r="1770" spans="4:22" x14ac:dyDescent="0.55000000000000004">
      <c r="D1770" s="1">
        <v>1768</v>
      </c>
      <c r="E1770" s="1" t="str">
        <f>IFERROR(INDEX(content!$A$2:$A$2049,MATCH($D1770,content!$C$2:$C$2049,0),1),"")</f>
        <v/>
      </c>
      <c r="F1770" s="1" t="str">
        <f>IFERROR(INDEX(content!$B$2:$B$2049,MATCH($D1770,content!$C$2:$C$2049,0),1),"")</f>
        <v/>
      </c>
      <c r="G1770" s="1" t="str">
        <f>IFERROR(INDEX(content!$C$2:$C$2049,MATCH($D1770,content!$C$2:$C$2049,0),1),"")</f>
        <v/>
      </c>
      <c r="H1770" s="1" t="str">
        <f>IFERROR(INDEX(content!$D$2:$D$2049,MATCH($D1770,content!$C$2:$C$2049,0),1),"")</f>
        <v/>
      </c>
      <c r="I1770" s="1" t="str">
        <f>IFERROR(INDEX(content!$F$2:$F$2049,MATCH($D1770,content!$C$2:$C$2049,0),1),"")</f>
        <v/>
      </c>
      <c r="J1770" s="1" t="str">
        <f>IFERROR(INDEX(content!$G$2:$G$2049,MATCH($D1770,content!$C$2:$C$2049,0),1),"")</f>
        <v/>
      </c>
      <c r="K1770" s="1" t="str">
        <f>IFERROR(INDEX(content!$H$2:$H$2049,MATCH($D1770,content!$C$2:$C$2049,0),1),"")</f>
        <v/>
      </c>
      <c r="L1770" s="1" t="str">
        <f>IFERROR(INDEX(content!$I$2:$I$2049,MATCH($D1770,content!$C$2:$C$2049,0),1),"")</f>
        <v/>
      </c>
      <c r="M1770" s="1" t="str">
        <f t="shared" si="244"/>
        <v/>
      </c>
      <c r="N1770" s="1" t="str">
        <f>IF(LENB(M1770),COUNTIF(M$2:M1770,"●"),"")</f>
        <v/>
      </c>
      <c r="O1770" s="1" t="str">
        <f t="shared" si="252"/>
        <v/>
      </c>
      <c r="P1770" s="1" t="str">
        <f t="shared" si="245"/>
        <v/>
      </c>
      <c r="Q1770" s="1" t="str">
        <f t="shared" si="246"/>
        <v/>
      </c>
      <c r="R1770" s="1" t="str">
        <f t="shared" si="247"/>
        <v/>
      </c>
      <c r="S1770" s="1" t="str">
        <f t="shared" si="248"/>
        <v/>
      </c>
      <c r="T1770" s="1" t="str">
        <f t="shared" si="249"/>
        <v/>
      </c>
      <c r="U1770" s="1" t="str">
        <f t="shared" si="250"/>
        <v/>
      </c>
      <c r="V1770" s="1" t="str">
        <f t="shared" si="251"/>
        <v/>
      </c>
    </row>
    <row r="1771" spans="4:22" x14ac:dyDescent="0.55000000000000004">
      <c r="D1771" s="1">
        <v>1769</v>
      </c>
      <c r="E1771" s="1" t="str">
        <f>IFERROR(INDEX(content!$A$2:$A$2049,MATCH($D1771,content!$C$2:$C$2049,0),1),"")</f>
        <v/>
      </c>
      <c r="F1771" s="1" t="str">
        <f>IFERROR(INDEX(content!$B$2:$B$2049,MATCH($D1771,content!$C$2:$C$2049,0),1),"")</f>
        <v/>
      </c>
      <c r="G1771" s="1" t="str">
        <f>IFERROR(INDEX(content!$C$2:$C$2049,MATCH($D1771,content!$C$2:$C$2049,0),1),"")</f>
        <v/>
      </c>
      <c r="H1771" s="1" t="str">
        <f>IFERROR(INDEX(content!$D$2:$D$2049,MATCH($D1771,content!$C$2:$C$2049,0),1),"")</f>
        <v/>
      </c>
      <c r="I1771" s="1" t="str">
        <f>IFERROR(INDEX(content!$F$2:$F$2049,MATCH($D1771,content!$C$2:$C$2049,0),1),"")</f>
        <v/>
      </c>
      <c r="J1771" s="1" t="str">
        <f>IFERROR(INDEX(content!$G$2:$G$2049,MATCH($D1771,content!$C$2:$C$2049,0),1),"")</f>
        <v/>
      </c>
      <c r="K1771" s="1" t="str">
        <f>IFERROR(INDEX(content!$H$2:$H$2049,MATCH($D1771,content!$C$2:$C$2049,0),1),"")</f>
        <v/>
      </c>
      <c r="L1771" s="1" t="str">
        <f>IFERROR(INDEX(content!$I$2:$I$2049,MATCH($D1771,content!$C$2:$C$2049,0),1),"")</f>
        <v/>
      </c>
      <c r="M1771" s="1" t="str">
        <f t="shared" si="244"/>
        <v/>
      </c>
      <c r="N1771" s="1" t="str">
        <f>IF(LENB(M1771),COUNTIF(M$2:M1771,"●"),"")</f>
        <v/>
      </c>
      <c r="O1771" s="1" t="str">
        <f t="shared" si="252"/>
        <v/>
      </c>
      <c r="P1771" s="1" t="str">
        <f t="shared" si="245"/>
        <v/>
      </c>
      <c r="Q1771" s="1" t="str">
        <f t="shared" si="246"/>
        <v/>
      </c>
      <c r="R1771" s="1" t="str">
        <f t="shared" si="247"/>
        <v/>
      </c>
      <c r="S1771" s="1" t="str">
        <f t="shared" si="248"/>
        <v/>
      </c>
      <c r="T1771" s="1" t="str">
        <f t="shared" si="249"/>
        <v/>
      </c>
      <c r="U1771" s="1" t="str">
        <f t="shared" si="250"/>
        <v/>
      </c>
      <c r="V1771" s="1" t="str">
        <f t="shared" si="251"/>
        <v/>
      </c>
    </row>
    <row r="1772" spans="4:22" x14ac:dyDescent="0.55000000000000004">
      <c r="D1772" s="1">
        <v>1770</v>
      </c>
      <c r="E1772" s="1" t="str">
        <f>IFERROR(INDEX(content!$A$2:$A$2049,MATCH($D1772,content!$C$2:$C$2049,0),1),"")</f>
        <v/>
      </c>
      <c r="F1772" s="1" t="str">
        <f>IFERROR(INDEX(content!$B$2:$B$2049,MATCH($D1772,content!$C$2:$C$2049,0),1),"")</f>
        <v/>
      </c>
      <c r="G1772" s="1" t="str">
        <f>IFERROR(INDEX(content!$C$2:$C$2049,MATCH($D1772,content!$C$2:$C$2049,0),1),"")</f>
        <v/>
      </c>
      <c r="H1772" s="1" t="str">
        <f>IFERROR(INDEX(content!$D$2:$D$2049,MATCH($D1772,content!$C$2:$C$2049,0),1),"")</f>
        <v/>
      </c>
      <c r="I1772" s="1" t="str">
        <f>IFERROR(INDEX(content!$F$2:$F$2049,MATCH($D1772,content!$C$2:$C$2049,0),1),"")</f>
        <v/>
      </c>
      <c r="J1772" s="1" t="str">
        <f>IFERROR(INDEX(content!$G$2:$G$2049,MATCH($D1772,content!$C$2:$C$2049,0),1),"")</f>
        <v/>
      </c>
      <c r="K1772" s="1" t="str">
        <f>IFERROR(INDEX(content!$H$2:$H$2049,MATCH($D1772,content!$C$2:$C$2049,0),1),"")</f>
        <v/>
      </c>
      <c r="L1772" s="1" t="str">
        <f>IFERROR(INDEX(content!$I$2:$I$2049,MATCH($D1772,content!$C$2:$C$2049,0),1),"")</f>
        <v/>
      </c>
      <c r="M1772" s="1" t="str">
        <f t="shared" si="244"/>
        <v/>
      </c>
      <c r="N1772" s="1" t="str">
        <f>IF(LENB(M1772),COUNTIF(M$2:M1772,"●"),"")</f>
        <v/>
      </c>
      <c r="O1772" s="1" t="str">
        <f t="shared" si="252"/>
        <v/>
      </c>
      <c r="P1772" s="1" t="str">
        <f t="shared" si="245"/>
        <v/>
      </c>
      <c r="Q1772" s="1" t="str">
        <f t="shared" si="246"/>
        <v/>
      </c>
      <c r="R1772" s="1" t="str">
        <f t="shared" si="247"/>
        <v/>
      </c>
      <c r="S1772" s="1" t="str">
        <f t="shared" si="248"/>
        <v/>
      </c>
      <c r="T1772" s="1" t="str">
        <f t="shared" si="249"/>
        <v/>
      </c>
      <c r="U1772" s="1" t="str">
        <f t="shared" si="250"/>
        <v/>
      </c>
      <c r="V1772" s="1" t="str">
        <f t="shared" si="251"/>
        <v/>
      </c>
    </row>
    <row r="1773" spans="4:22" x14ac:dyDescent="0.55000000000000004">
      <c r="D1773" s="1">
        <v>1771</v>
      </c>
      <c r="E1773" s="1" t="str">
        <f>IFERROR(INDEX(content!$A$2:$A$2049,MATCH($D1773,content!$C$2:$C$2049,0),1),"")</f>
        <v/>
      </c>
      <c r="F1773" s="1" t="str">
        <f>IFERROR(INDEX(content!$B$2:$B$2049,MATCH($D1773,content!$C$2:$C$2049,0),1),"")</f>
        <v/>
      </c>
      <c r="G1773" s="1" t="str">
        <f>IFERROR(INDEX(content!$C$2:$C$2049,MATCH($D1773,content!$C$2:$C$2049,0),1),"")</f>
        <v/>
      </c>
      <c r="H1773" s="1" t="str">
        <f>IFERROR(INDEX(content!$D$2:$D$2049,MATCH($D1773,content!$C$2:$C$2049,0),1),"")</f>
        <v/>
      </c>
      <c r="I1773" s="1" t="str">
        <f>IFERROR(INDEX(content!$F$2:$F$2049,MATCH($D1773,content!$C$2:$C$2049,0),1),"")</f>
        <v/>
      </c>
      <c r="J1773" s="1" t="str">
        <f>IFERROR(INDEX(content!$G$2:$G$2049,MATCH($D1773,content!$C$2:$C$2049,0),1),"")</f>
        <v/>
      </c>
      <c r="K1773" s="1" t="str">
        <f>IFERROR(INDEX(content!$H$2:$H$2049,MATCH($D1773,content!$C$2:$C$2049,0),1),"")</f>
        <v/>
      </c>
      <c r="L1773" s="1" t="str">
        <f>IFERROR(INDEX(content!$I$2:$I$2049,MATCH($D1773,content!$C$2:$C$2049,0),1),"")</f>
        <v/>
      </c>
      <c r="M1773" s="1" t="str">
        <f t="shared" si="244"/>
        <v/>
      </c>
      <c r="N1773" s="1" t="str">
        <f>IF(LENB(M1773),COUNTIF(M$2:M1773,"●"),"")</f>
        <v/>
      </c>
      <c r="O1773" s="1" t="str">
        <f t="shared" si="252"/>
        <v/>
      </c>
      <c r="P1773" s="1" t="str">
        <f t="shared" si="245"/>
        <v/>
      </c>
      <c r="Q1773" s="1" t="str">
        <f t="shared" si="246"/>
        <v/>
      </c>
      <c r="R1773" s="1" t="str">
        <f t="shared" si="247"/>
        <v/>
      </c>
      <c r="S1773" s="1" t="str">
        <f t="shared" si="248"/>
        <v/>
      </c>
      <c r="T1773" s="1" t="str">
        <f t="shared" si="249"/>
        <v/>
      </c>
      <c r="U1773" s="1" t="str">
        <f t="shared" si="250"/>
        <v/>
      </c>
      <c r="V1773" s="1" t="str">
        <f t="shared" si="251"/>
        <v/>
      </c>
    </row>
    <row r="1774" spans="4:22" x14ac:dyDescent="0.55000000000000004">
      <c r="D1774" s="1">
        <v>1772</v>
      </c>
      <c r="E1774" s="1" t="str">
        <f>IFERROR(INDEX(content!$A$2:$A$2049,MATCH($D1774,content!$C$2:$C$2049,0),1),"")</f>
        <v/>
      </c>
      <c r="F1774" s="1" t="str">
        <f>IFERROR(INDEX(content!$B$2:$B$2049,MATCH($D1774,content!$C$2:$C$2049,0),1),"")</f>
        <v/>
      </c>
      <c r="G1774" s="1" t="str">
        <f>IFERROR(INDEX(content!$C$2:$C$2049,MATCH($D1774,content!$C$2:$C$2049,0),1),"")</f>
        <v/>
      </c>
      <c r="H1774" s="1" t="str">
        <f>IFERROR(INDEX(content!$D$2:$D$2049,MATCH($D1774,content!$C$2:$C$2049,0),1),"")</f>
        <v/>
      </c>
      <c r="I1774" s="1" t="str">
        <f>IFERROR(INDEX(content!$F$2:$F$2049,MATCH($D1774,content!$C$2:$C$2049,0),1),"")</f>
        <v/>
      </c>
      <c r="J1774" s="1" t="str">
        <f>IFERROR(INDEX(content!$G$2:$G$2049,MATCH($D1774,content!$C$2:$C$2049,0),1),"")</f>
        <v/>
      </c>
      <c r="K1774" s="1" t="str">
        <f>IFERROR(INDEX(content!$H$2:$H$2049,MATCH($D1774,content!$C$2:$C$2049,0),1),"")</f>
        <v/>
      </c>
      <c r="L1774" s="1" t="str">
        <f>IFERROR(INDEX(content!$I$2:$I$2049,MATCH($D1774,content!$C$2:$C$2049,0),1),"")</f>
        <v/>
      </c>
      <c r="M1774" s="1" t="str">
        <f t="shared" si="244"/>
        <v/>
      </c>
      <c r="N1774" s="1" t="str">
        <f>IF(LENB(M1774),COUNTIF(M$2:M1774,"●"),"")</f>
        <v/>
      </c>
      <c r="O1774" s="1" t="str">
        <f t="shared" si="252"/>
        <v/>
      </c>
      <c r="P1774" s="1" t="str">
        <f t="shared" si="245"/>
        <v/>
      </c>
      <c r="Q1774" s="1" t="str">
        <f t="shared" si="246"/>
        <v/>
      </c>
      <c r="R1774" s="1" t="str">
        <f t="shared" si="247"/>
        <v/>
      </c>
      <c r="S1774" s="1" t="str">
        <f t="shared" si="248"/>
        <v/>
      </c>
      <c r="T1774" s="1" t="str">
        <f t="shared" si="249"/>
        <v/>
      </c>
      <c r="U1774" s="1" t="str">
        <f t="shared" si="250"/>
        <v/>
      </c>
      <c r="V1774" s="1" t="str">
        <f t="shared" si="251"/>
        <v/>
      </c>
    </row>
    <row r="1775" spans="4:22" x14ac:dyDescent="0.55000000000000004">
      <c r="D1775" s="1">
        <v>1773</v>
      </c>
      <c r="E1775" s="1" t="str">
        <f>IFERROR(INDEX(content!$A$2:$A$2049,MATCH($D1775,content!$C$2:$C$2049,0),1),"")</f>
        <v/>
      </c>
      <c r="F1775" s="1" t="str">
        <f>IFERROR(INDEX(content!$B$2:$B$2049,MATCH($D1775,content!$C$2:$C$2049,0),1),"")</f>
        <v/>
      </c>
      <c r="G1775" s="1" t="str">
        <f>IFERROR(INDEX(content!$C$2:$C$2049,MATCH($D1775,content!$C$2:$C$2049,0),1),"")</f>
        <v/>
      </c>
      <c r="H1775" s="1" t="str">
        <f>IFERROR(INDEX(content!$D$2:$D$2049,MATCH($D1775,content!$C$2:$C$2049,0),1),"")</f>
        <v/>
      </c>
      <c r="I1775" s="1" t="str">
        <f>IFERROR(INDEX(content!$F$2:$F$2049,MATCH($D1775,content!$C$2:$C$2049,0),1),"")</f>
        <v/>
      </c>
      <c r="J1775" s="1" t="str">
        <f>IFERROR(INDEX(content!$G$2:$G$2049,MATCH($D1775,content!$C$2:$C$2049,0),1),"")</f>
        <v/>
      </c>
      <c r="K1775" s="1" t="str">
        <f>IFERROR(INDEX(content!$H$2:$H$2049,MATCH($D1775,content!$C$2:$C$2049,0),1),"")</f>
        <v/>
      </c>
      <c r="L1775" s="1" t="str">
        <f>IFERROR(INDEX(content!$I$2:$I$2049,MATCH($D1775,content!$C$2:$C$2049,0),1),"")</f>
        <v/>
      </c>
      <c r="M1775" s="1" t="str">
        <f t="shared" si="244"/>
        <v/>
      </c>
      <c r="N1775" s="1" t="str">
        <f>IF(LENB(M1775),COUNTIF(M$2:M1775,"●"),"")</f>
        <v/>
      </c>
      <c r="O1775" s="1" t="str">
        <f t="shared" si="252"/>
        <v/>
      </c>
      <c r="P1775" s="1" t="str">
        <f t="shared" si="245"/>
        <v/>
      </c>
      <c r="Q1775" s="1" t="str">
        <f t="shared" si="246"/>
        <v/>
      </c>
      <c r="R1775" s="1" t="str">
        <f t="shared" si="247"/>
        <v/>
      </c>
      <c r="S1775" s="1" t="str">
        <f t="shared" si="248"/>
        <v/>
      </c>
      <c r="T1775" s="1" t="str">
        <f t="shared" si="249"/>
        <v/>
      </c>
      <c r="U1775" s="1" t="str">
        <f t="shared" si="250"/>
        <v/>
      </c>
      <c r="V1775" s="1" t="str">
        <f t="shared" si="251"/>
        <v/>
      </c>
    </row>
    <row r="1776" spans="4:22" x14ac:dyDescent="0.55000000000000004">
      <c r="D1776" s="1">
        <v>1774</v>
      </c>
      <c r="E1776" s="1" t="str">
        <f>IFERROR(INDEX(content!$A$2:$A$2049,MATCH($D1776,content!$C$2:$C$2049,0),1),"")</f>
        <v/>
      </c>
      <c r="F1776" s="1" t="str">
        <f>IFERROR(INDEX(content!$B$2:$B$2049,MATCH($D1776,content!$C$2:$C$2049,0),1),"")</f>
        <v/>
      </c>
      <c r="G1776" s="1" t="str">
        <f>IFERROR(INDEX(content!$C$2:$C$2049,MATCH($D1776,content!$C$2:$C$2049,0),1),"")</f>
        <v/>
      </c>
      <c r="H1776" s="1" t="str">
        <f>IFERROR(INDEX(content!$D$2:$D$2049,MATCH($D1776,content!$C$2:$C$2049,0),1),"")</f>
        <v/>
      </c>
      <c r="I1776" s="1" t="str">
        <f>IFERROR(INDEX(content!$F$2:$F$2049,MATCH($D1776,content!$C$2:$C$2049,0),1),"")</f>
        <v/>
      </c>
      <c r="J1776" s="1" t="str">
        <f>IFERROR(INDEX(content!$G$2:$G$2049,MATCH($D1776,content!$C$2:$C$2049,0),1),"")</f>
        <v/>
      </c>
      <c r="K1776" s="1" t="str">
        <f>IFERROR(INDEX(content!$H$2:$H$2049,MATCH($D1776,content!$C$2:$C$2049,0),1),"")</f>
        <v/>
      </c>
      <c r="L1776" s="1" t="str">
        <f>IFERROR(INDEX(content!$I$2:$I$2049,MATCH($D1776,content!$C$2:$C$2049,0),1),"")</f>
        <v/>
      </c>
      <c r="M1776" s="1" t="str">
        <f t="shared" si="244"/>
        <v/>
      </c>
      <c r="N1776" s="1" t="str">
        <f>IF(LENB(M1776),COUNTIF(M$2:M1776,"●"),"")</f>
        <v/>
      </c>
      <c r="O1776" s="1" t="str">
        <f t="shared" si="252"/>
        <v/>
      </c>
      <c r="P1776" s="1" t="str">
        <f t="shared" si="245"/>
        <v/>
      </c>
      <c r="Q1776" s="1" t="str">
        <f t="shared" si="246"/>
        <v/>
      </c>
      <c r="R1776" s="1" t="str">
        <f t="shared" si="247"/>
        <v/>
      </c>
      <c r="S1776" s="1" t="str">
        <f t="shared" si="248"/>
        <v/>
      </c>
      <c r="T1776" s="1" t="str">
        <f t="shared" si="249"/>
        <v/>
      </c>
      <c r="U1776" s="1" t="str">
        <f t="shared" si="250"/>
        <v/>
      </c>
      <c r="V1776" s="1" t="str">
        <f t="shared" si="251"/>
        <v/>
      </c>
    </row>
    <row r="1777" spans="4:22" x14ac:dyDescent="0.55000000000000004">
      <c r="D1777" s="1">
        <v>1775</v>
      </c>
      <c r="E1777" s="1" t="str">
        <f>IFERROR(INDEX(content!$A$2:$A$2049,MATCH($D1777,content!$C$2:$C$2049,0),1),"")</f>
        <v/>
      </c>
      <c r="F1777" s="1" t="str">
        <f>IFERROR(INDEX(content!$B$2:$B$2049,MATCH($D1777,content!$C$2:$C$2049,0),1),"")</f>
        <v/>
      </c>
      <c r="G1777" s="1" t="str">
        <f>IFERROR(INDEX(content!$C$2:$C$2049,MATCH($D1777,content!$C$2:$C$2049,0),1),"")</f>
        <v/>
      </c>
      <c r="H1777" s="1" t="str">
        <f>IFERROR(INDEX(content!$D$2:$D$2049,MATCH($D1777,content!$C$2:$C$2049,0),1),"")</f>
        <v/>
      </c>
      <c r="I1777" s="1" t="str">
        <f>IFERROR(INDEX(content!$F$2:$F$2049,MATCH($D1777,content!$C$2:$C$2049,0),1),"")</f>
        <v/>
      </c>
      <c r="J1777" s="1" t="str">
        <f>IFERROR(INDEX(content!$G$2:$G$2049,MATCH($D1777,content!$C$2:$C$2049,0),1),"")</f>
        <v/>
      </c>
      <c r="K1777" s="1" t="str">
        <f>IFERROR(INDEX(content!$H$2:$H$2049,MATCH($D1777,content!$C$2:$C$2049,0),1),"")</f>
        <v/>
      </c>
      <c r="L1777" s="1" t="str">
        <f>IFERROR(INDEX(content!$I$2:$I$2049,MATCH($D1777,content!$C$2:$C$2049,0),1),"")</f>
        <v/>
      </c>
      <c r="M1777" s="1" t="str">
        <f t="shared" si="244"/>
        <v/>
      </c>
      <c r="N1777" s="1" t="str">
        <f>IF(LENB(M1777),COUNTIF(M$2:M1777,"●"),"")</f>
        <v/>
      </c>
      <c r="O1777" s="1" t="str">
        <f t="shared" si="252"/>
        <v/>
      </c>
      <c r="P1777" s="1" t="str">
        <f t="shared" si="245"/>
        <v/>
      </c>
      <c r="Q1777" s="1" t="str">
        <f t="shared" si="246"/>
        <v/>
      </c>
      <c r="R1777" s="1" t="str">
        <f t="shared" si="247"/>
        <v/>
      </c>
      <c r="S1777" s="1" t="str">
        <f t="shared" si="248"/>
        <v/>
      </c>
      <c r="T1777" s="1" t="str">
        <f t="shared" si="249"/>
        <v/>
      </c>
      <c r="U1777" s="1" t="str">
        <f t="shared" si="250"/>
        <v/>
      </c>
      <c r="V1777" s="1" t="str">
        <f t="shared" si="251"/>
        <v/>
      </c>
    </row>
    <row r="1778" spans="4:22" x14ac:dyDescent="0.55000000000000004">
      <c r="D1778" s="1">
        <v>1776</v>
      </c>
      <c r="E1778" s="1" t="str">
        <f>IFERROR(INDEX(content!$A$2:$A$2049,MATCH($D1778,content!$C$2:$C$2049,0),1),"")</f>
        <v/>
      </c>
      <c r="F1778" s="1" t="str">
        <f>IFERROR(INDEX(content!$B$2:$B$2049,MATCH($D1778,content!$C$2:$C$2049,0),1),"")</f>
        <v/>
      </c>
      <c r="G1778" s="1" t="str">
        <f>IFERROR(INDEX(content!$C$2:$C$2049,MATCH($D1778,content!$C$2:$C$2049,0),1),"")</f>
        <v/>
      </c>
      <c r="H1778" s="1" t="str">
        <f>IFERROR(INDEX(content!$D$2:$D$2049,MATCH($D1778,content!$C$2:$C$2049,0),1),"")</f>
        <v/>
      </c>
      <c r="I1778" s="1" t="str">
        <f>IFERROR(INDEX(content!$F$2:$F$2049,MATCH($D1778,content!$C$2:$C$2049,0),1),"")</f>
        <v/>
      </c>
      <c r="J1778" s="1" t="str">
        <f>IFERROR(INDEX(content!$G$2:$G$2049,MATCH($D1778,content!$C$2:$C$2049,0),1),"")</f>
        <v/>
      </c>
      <c r="K1778" s="1" t="str">
        <f>IFERROR(INDEX(content!$H$2:$H$2049,MATCH($D1778,content!$C$2:$C$2049,0),1),"")</f>
        <v/>
      </c>
      <c r="L1778" s="1" t="str">
        <f>IFERROR(INDEX(content!$I$2:$I$2049,MATCH($D1778,content!$C$2:$C$2049,0),1),"")</f>
        <v/>
      </c>
      <c r="M1778" s="1" t="str">
        <f t="shared" si="244"/>
        <v/>
      </c>
      <c r="N1778" s="1" t="str">
        <f>IF(LENB(M1778),COUNTIF(M$2:M1778,"●"),"")</f>
        <v/>
      </c>
      <c r="O1778" s="1" t="str">
        <f t="shared" si="252"/>
        <v/>
      </c>
      <c r="P1778" s="1" t="str">
        <f t="shared" si="245"/>
        <v/>
      </c>
      <c r="Q1778" s="1" t="str">
        <f t="shared" si="246"/>
        <v/>
      </c>
      <c r="R1778" s="1" t="str">
        <f t="shared" si="247"/>
        <v/>
      </c>
      <c r="S1778" s="1" t="str">
        <f t="shared" si="248"/>
        <v/>
      </c>
      <c r="T1778" s="1" t="str">
        <f t="shared" si="249"/>
        <v/>
      </c>
      <c r="U1778" s="1" t="str">
        <f t="shared" si="250"/>
        <v/>
      </c>
      <c r="V1778" s="1" t="str">
        <f t="shared" si="251"/>
        <v/>
      </c>
    </row>
    <row r="1779" spans="4:22" x14ac:dyDescent="0.55000000000000004">
      <c r="D1779" s="1">
        <v>1777</v>
      </c>
      <c r="E1779" s="1" t="str">
        <f>IFERROR(INDEX(content!$A$2:$A$2049,MATCH($D1779,content!$C$2:$C$2049,0),1),"")</f>
        <v/>
      </c>
      <c r="F1779" s="1" t="str">
        <f>IFERROR(INDEX(content!$B$2:$B$2049,MATCH($D1779,content!$C$2:$C$2049,0),1),"")</f>
        <v/>
      </c>
      <c r="G1779" s="1" t="str">
        <f>IFERROR(INDEX(content!$C$2:$C$2049,MATCH($D1779,content!$C$2:$C$2049,0),1),"")</f>
        <v/>
      </c>
      <c r="H1779" s="1" t="str">
        <f>IFERROR(INDEX(content!$D$2:$D$2049,MATCH($D1779,content!$C$2:$C$2049,0),1),"")</f>
        <v/>
      </c>
      <c r="I1779" s="1" t="str">
        <f>IFERROR(INDEX(content!$F$2:$F$2049,MATCH($D1779,content!$C$2:$C$2049,0),1),"")</f>
        <v/>
      </c>
      <c r="J1779" s="1" t="str">
        <f>IFERROR(INDEX(content!$G$2:$G$2049,MATCH($D1779,content!$C$2:$C$2049,0),1),"")</f>
        <v/>
      </c>
      <c r="K1779" s="1" t="str">
        <f>IFERROR(INDEX(content!$H$2:$H$2049,MATCH($D1779,content!$C$2:$C$2049,0),1),"")</f>
        <v/>
      </c>
      <c r="L1779" s="1" t="str">
        <f>IFERROR(INDEX(content!$I$2:$I$2049,MATCH($D1779,content!$C$2:$C$2049,0),1),"")</f>
        <v/>
      </c>
      <c r="M1779" s="1" t="str">
        <f t="shared" si="244"/>
        <v/>
      </c>
      <c r="N1779" s="1" t="str">
        <f>IF(LENB(M1779),COUNTIF(M$2:M1779,"●"),"")</f>
        <v/>
      </c>
      <c r="O1779" s="1" t="str">
        <f t="shared" si="252"/>
        <v/>
      </c>
      <c r="P1779" s="1" t="str">
        <f t="shared" si="245"/>
        <v/>
      </c>
      <c r="Q1779" s="1" t="str">
        <f t="shared" si="246"/>
        <v/>
      </c>
      <c r="R1779" s="1" t="str">
        <f t="shared" si="247"/>
        <v/>
      </c>
      <c r="S1779" s="1" t="str">
        <f t="shared" si="248"/>
        <v/>
      </c>
      <c r="T1779" s="1" t="str">
        <f t="shared" si="249"/>
        <v/>
      </c>
      <c r="U1779" s="1" t="str">
        <f t="shared" si="250"/>
        <v/>
      </c>
      <c r="V1779" s="1" t="str">
        <f t="shared" si="251"/>
        <v/>
      </c>
    </row>
    <row r="1780" spans="4:22" x14ac:dyDescent="0.55000000000000004">
      <c r="D1780" s="1">
        <v>1778</v>
      </c>
      <c r="E1780" s="1" t="str">
        <f>IFERROR(INDEX(content!$A$2:$A$2049,MATCH($D1780,content!$C$2:$C$2049,0),1),"")</f>
        <v/>
      </c>
      <c r="F1780" s="1" t="str">
        <f>IFERROR(INDEX(content!$B$2:$B$2049,MATCH($D1780,content!$C$2:$C$2049,0),1),"")</f>
        <v/>
      </c>
      <c r="G1780" s="1" t="str">
        <f>IFERROR(INDEX(content!$C$2:$C$2049,MATCH($D1780,content!$C$2:$C$2049,0),1),"")</f>
        <v/>
      </c>
      <c r="H1780" s="1" t="str">
        <f>IFERROR(INDEX(content!$D$2:$D$2049,MATCH($D1780,content!$C$2:$C$2049,0),1),"")</f>
        <v/>
      </c>
      <c r="I1780" s="1" t="str">
        <f>IFERROR(INDEX(content!$F$2:$F$2049,MATCH($D1780,content!$C$2:$C$2049,0),1),"")</f>
        <v/>
      </c>
      <c r="J1780" s="1" t="str">
        <f>IFERROR(INDEX(content!$G$2:$G$2049,MATCH($D1780,content!$C$2:$C$2049,0),1),"")</f>
        <v/>
      </c>
      <c r="K1780" s="1" t="str">
        <f>IFERROR(INDEX(content!$H$2:$H$2049,MATCH($D1780,content!$C$2:$C$2049,0),1),"")</f>
        <v/>
      </c>
      <c r="L1780" s="1" t="str">
        <f>IFERROR(INDEX(content!$I$2:$I$2049,MATCH($D1780,content!$C$2:$C$2049,0),1),"")</f>
        <v/>
      </c>
      <c r="M1780" s="1" t="str">
        <f t="shared" si="244"/>
        <v/>
      </c>
      <c r="N1780" s="1" t="str">
        <f>IF(LENB(M1780),COUNTIF(M$2:M1780,"●"),"")</f>
        <v/>
      </c>
      <c r="O1780" s="1" t="str">
        <f t="shared" si="252"/>
        <v/>
      </c>
      <c r="P1780" s="1" t="str">
        <f t="shared" si="245"/>
        <v/>
      </c>
      <c r="Q1780" s="1" t="str">
        <f t="shared" si="246"/>
        <v/>
      </c>
      <c r="R1780" s="1" t="str">
        <f t="shared" si="247"/>
        <v/>
      </c>
      <c r="S1780" s="1" t="str">
        <f t="shared" si="248"/>
        <v/>
      </c>
      <c r="T1780" s="1" t="str">
        <f t="shared" si="249"/>
        <v/>
      </c>
      <c r="U1780" s="1" t="str">
        <f t="shared" si="250"/>
        <v/>
      </c>
      <c r="V1780" s="1" t="str">
        <f t="shared" si="251"/>
        <v/>
      </c>
    </row>
    <row r="1781" spans="4:22" x14ac:dyDescent="0.55000000000000004">
      <c r="D1781" s="1">
        <v>1779</v>
      </c>
      <c r="E1781" s="1" t="str">
        <f>IFERROR(INDEX(content!$A$2:$A$2049,MATCH($D1781,content!$C$2:$C$2049,0),1),"")</f>
        <v/>
      </c>
      <c r="F1781" s="1" t="str">
        <f>IFERROR(INDEX(content!$B$2:$B$2049,MATCH($D1781,content!$C$2:$C$2049,0),1),"")</f>
        <v/>
      </c>
      <c r="G1781" s="1" t="str">
        <f>IFERROR(INDEX(content!$C$2:$C$2049,MATCH($D1781,content!$C$2:$C$2049,0),1),"")</f>
        <v/>
      </c>
      <c r="H1781" s="1" t="str">
        <f>IFERROR(INDEX(content!$D$2:$D$2049,MATCH($D1781,content!$C$2:$C$2049,0),1),"")</f>
        <v/>
      </c>
      <c r="I1781" s="1" t="str">
        <f>IFERROR(INDEX(content!$F$2:$F$2049,MATCH($D1781,content!$C$2:$C$2049,0),1),"")</f>
        <v/>
      </c>
      <c r="J1781" s="1" t="str">
        <f>IFERROR(INDEX(content!$G$2:$G$2049,MATCH($D1781,content!$C$2:$C$2049,0),1),"")</f>
        <v/>
      </c>
      <c r="K1781" s="1" t="str">
        <f>IFERROR(INDEX(content!$H$2:$H$2049,MATCH($D1781,content!$C$2:$C$2049,0),1),"")</f>
        <v/>
      </c>
      <c r="L1781" s="1" t="str">
        <f>IFERROR(INDEX(content!$I$2:$I$2049,MATCH($D1781,content!$C$2:$C$2049,0),1),"")</f>
        <v/>
      </c>
      <c r="M1781" s="1" t="str">
        <f t="shared" si="244"/>
        <v/>
      </c>
      <c r="N1781" s="1" t="str">
        <f>IF(LENB(M1781),COUNTIF(M$2:M1781,"●"),"")</f>
        <v/>
      </c>
      <c r="O1781" s="1" t="str">
        <f t="shared" si="252"/>
        <v/>
      </c>
      <c r="P1781" s="1" t="str">
        <f t="shared" si="245"/>
        <v/>
      </c>
      <c r="Q1781" s="1" t="str">
        <f t="shared" si="246"/>
        <v/>
      </c>
      <c r="R1781" s="1" t="str">
        <f t="shared" si="247"/>
        <v/>
      </c>
      <c r="S1781" s="1" t="str">
        <f t="shared" si="248"/>
        <v/>
      </c>
      <c r="T1781" s="1" t="str">
        <f t="shared" si="249"/>
        <v/>
      </c>
      <c r="U1781" s="1" t="str">
        <f t="shared" si="250"/>
        <v/>
      </c>
      <c r="V1781" s="1" t="str">
        <f t="shared" si="251"/>
        <v/>
      </c>
    </row>
    <row r="1782" spans="4:22" x14ac:dyDescent="0.55000000000000004">
      <c r="D1782" s="1">
        <v>1780</v>
      </c>
      <c r="E1782" s="1" t="str">
        <f>IFERROR(INDEX(content!$A$2:$A$2049,MATCH($D1782,content!$C$2:$C$2049,0),1),"")</f>
        <v/>
      </c>
      <c r="F1782" s="1" t="str">
        <f>IFERROR(INDEX(content!$B$2:$B$2049,MATCH($D1782,content!$C$2:$C$2049,0),1),"")</f>
        <v/>
      </c>
      <c r="G1782" s="1" t="str">
        <f>IFERROR(INDEX(content!$C$2:$C$2049,MATCH($D1782,content!$C$2:$C$2049,0),1),"")</f>
        <v/>
      </c>
      <c r="H1782" s="1" t="str">
        <f>IFERROR(INDEX(content!$D$2:$D$2049,MATCH($D1782,content!$C$2:$C$2049,0),1),"")</f>
        <v/>
      </c>
      <c r="I1782" s="1" t="str">
        <f>IFERROR(INDEX(content!$F$2:$F$2049,MATCH($D1782,content!$C$2:$C$2049,0),1),"")</f>
        <v/>
      </c>
      <c r="J1782" s="1" t="str">
        <f>IFERROR(INDEX(content!$G$2:$G$2049,MATCH($D1782,content!$C$2:$C$2049,0),1),"")</f>
        <v/>
      </c>
      <c r="K1782" s="1" t="str">
        <f>IFERROR(INDEX(content!$H$2:$H$2049,MATCH($D1782,content!$C$2:$C$2049,0),1),"")</f>
        <v/>
      </c>
      <c r="L1782" s="1" t="str">
        <f>IFERROR(INDEX(content!$I$2:$I$2049,MATCH($D1782,content!$C$2:$C$2049,0),1),"")</f>
        <v/>
      </c>
      <c r="M1782" s="1" t="str">
        <f t="shared" si="244"/>
        <v/>
      </c>
      <c r="N1782" s="1" t="str">
        <f>IF(LENB(M1782),COUNTIF(M$2:M1782,"●"),"")</f>
        <v/>
      </c>
      <c r="O1782" s="1" t="str">
        <f t="shared" si="252"/>
        <v/>
      </c>
      <c r="P1782" s="1" t="str">
        <f t="shared" si="245"/>
        <v/>
      </c>
      <c r="Q1782" s="1" t="str">
        <f t="shared" si="246"/>
        <v/>
      </c>
      <c r="R1782" s="1" t="str">
        <f t="shared" si="247"/>
        <v/>
      </c>
      <c r="S1782" s="1" t="str">
        <f t="shared" si="248"/>
        <v/>
      </c>
      <c r="T1782" s="1" t="str">
        <f t="shared" si="249"/>
        <v/>
      </c>
      <c r="U1782" s="1" t="str">
        <f t="shared" si="250"/>
        <v/>
      </c>
      <c r="V1782" s="1" t="str">
        <f t="shared" si="251"/>
        <v/>
      </c>
    </row>
    <row r="1783" spans="4:22" x14ac:dyDescent="0.55000000000000004">
      <c r="D1783" s="1">
        <v>1781</v>
      </c>
      <c r="E1783" s="1" t="str">
        <f>IFERROR(INDEX(content!$A$2:$A$2049,MATCH($D1783,content!$C$2:$C$2049,0),1),"")</f>
        <v/>
      </c>
      <c r="F1783" s="1" t="str">
        <f>IFERROR(INDEX(content!$B$2:$B$2049,MATCH($D1783,content!$C$2:$C$2049,0),1),"")</f>
        <v/>
      </c>
      <c r="G1783" s="1" t="str">
        <f>IFERROR(INDEX(content!$C$2:$C$2049,MATCH($D1783,content!$C$2:$C$2049,0),1),"")</f>
        <v/>
      </c>
      <c r="H1783" s="1" t="str">
        <f>IFERROR(INDEX(content!$D$2:$D$2049,MATCH($D1783,content!$C$2:$C$2049,0),1),"")</f>
        <v/>
      </c>
      <c r="I1783" s="1" t="str">
        <f>IFERROR(INDEX(content!$F$2:$F$2049,MATCH($D1783,content!$C$2:$C$2049,0),1),"")</f>
        <v/>
      </c>
      <c r="J1783" s="1" t="str">
        <f>IFERROR(INDEX(content!$G$2:$G$2049,MATCH($D1783,content!$C$2:$C$2049,0),1),"")</f>
        <v/>
      </c>
      <c r="K1783" s="1" t="str">
        <f>IFERROR(INDEX(content!$H$2:$H$2049,MATCH($D1783,content!$C$2:$C$2049,0),1),"")</f>
        <v/>
      </c>
      <c r="L1783" s="1" t="str">
        <f>IFERROR(INDEX(content!$I$2:$I$2049,MATCH($D1783,content!$C$2:$C$2049,0),1),"")</f>
        <v/>
      </c>
      <c r="M1783" s="1" t="str">
        <f t="shared" si="244"/>
        <v/>
      </c>
      <c r="N1783" s="1" t="str">
        <f>IF(LENB(M1783),COUNTIF(M$2:M1783,"●"),"")</f>
        <v/>
      </c>
      <c r="O1783" s="1" t="str">
        <f t="shared" si="252"/>
        <v/>
      </c>
      <c r="P1783" s="1" t="str">
        <f t="shared" si="245"/>
        <v/>
      </c>
      <c r="Q1783" s="1" t="str">
        <f t="shared" si="246"/>
        <v/>
      </c>
      <c r="R1783" s="1" t="str">
        <f t="shared" si="247"/>
        <v/>
      </c>
      <c r="S1783" s="1" t="str">
        <f t="shared" si="248"/>
        <v/>
      </c>
      <c r="T1783" s="1" t="str">
        <f t="shared" si="249"/>
        <v/>
      </c>
      <c r="U1783" s="1" t="str">
        <f t="shared" si="250"/>
        <v/>
      </c>
      <c r="V1783" s="1" t="str">
        <f t="shared" si="251"/>
        <v/>
      </c>
    </row>
    <row r="1784" spans="4:22" x14ac:dyDescent="0.55000000000000004">
      <c r="D1784" s="1">
        <v>1782</v>
      </c>
      <c r="E1784" s="1" t="str">
        <f>IFERROR(INDEX(content!$A$2:$A$2049,MATCH($D1784,content!$C$2:$C$2049,0),1),"")</f>
        <v/>
      </c>
      <c r="F1784" s="1" t="str">
        <f>IFERROR(INDEX(content!$B$2:$B$2049,MATCH($D1784,content!$C$2:$C$2049,0),1),"")</f>
        <v/>
      </c>
      <c r="G1784" s="1" t="str">
        <f>IFERROR(INDEX(content!$C$2:$C$2049,MATCH($D1784,content!$C$2:$C$2049,0),1),"")</f>
        <v/>
      </c>
      <c r="H1784" s="1" t="str">
        <f>IFERROR(INDEX(content!$D$2:$D$2049,MATCH($D1784,content!$C$2:$C$2049,0),1),"")</f>
        <v/>
      </c>
      <c r="I1784" s="1" t="str">
        <f>IFERROR(INDEX(content!$F$2:$F$2049,MATCH($D1784,content!$C$2:$C$2049,0),1),"")</f>
        <v/>
      </c>
      <c r="J1784" s="1" t="str">
        <f>IFERROR(INDEX(content!$G$2:$G$2049,MATCH($D1784,content!$C$2:$C$2049,0),1),"")</f>
        <v/>
      </c>
      <c r="K1784" s="1" t="str">
        <f>IFERROR(INDEX(content!$H$2:$H$2049,MATCH($D1784,content!$C$2:$C$2049,0),1),"")</f>
        <v/>
      </c>
      <c r="L1784" s="1" t="str">
        <f>IFERROR(INDEX(content!$I$2:$I$2049,MATCH($D1784,content!$C$2:$C$2049,0),1),"")</f>
        <v/>
      </c>
      <c r="M1784" s="1" t="str">
        <f t="shared" si="244"/>
        <v/>
      </c>
      <c r="N1784" s="1" t="str">
        <f>IF(LENB(M1784),COUNTIF(M$2:M1784,"●"),"")</f>
        <v/>
      </c>
      <c r="O1784" s="1" t="str">
        <f t="shared" si="252"/>
        <v/>
      </c>
      <c r="P1784" s="1" t="str">
        <f t="shared" si="245"/>
        <v/>
      </c>
      <c r="Q1784" s="1" t="str">
        <f t="shared" si="246"/>
        <v/>
      </c>
      <c r="R1784" s="1" t="str">
        <f t="shared" si="247"/>
        <v/>
      </c>
      <c r="S1784" s="1" t="str">
        <f t="shared" si="248"/>
        <v/>
      </c>
      <c r="T1784" s="1" t="str">
        <f t="shared" si="249"/>
        <v/>
      </c>
      <c r="U1784" s="1" t="str">
        <f t="shared" si="250"/>
        <v/>
      </c>
      <c r="V1784" s="1" t="str">
        <f t="shared" si="251"/>
        <v/>
      </c>
    </row>
    <row r="1785" spans="4:22" x14ac:dyDescent="0.55000000000000004">
      <c r="D1785" s="1">
        <v>1783</v>
      </c>
      <c r="E1785" s="1" t="str">
        <f>IFERROR(INDEX(content!$A$2:$A$2049,MATCH($D1785,content!$C$2:$C$2049,0),1),"")</f>
        <v/>
      </c>
      <c r="F1785" s="1" t="str">
        <f>IFERROR(INDEX(content!$B$2:$B$2049,MATCH($D1785,content!$C$2:$C$2049,0),1),"")</f>
        <v/>
      </c>
      <c r="G1785" s="1" t="str">
        <f>IFERROR(INDEX(content!$C$2:$C$2049,MATCH($D1785,content!$C$2:$C$2049,0),1),"")</f>
        <v/>
      </c>
      <c r="H1785" s="1" t="str">
        <f>IFERROR(INDEX(content!$D$2:$D$2049,MATCH($D1785,content!$C$2:$C$2049,0),1),"")</f>
        <v/>
      </c>
      <c r="I1785" s="1" t="str">
        <f>IFERROR(INDEX(content!$F$2:$F$2049,MATCH($D1785,content!$C$2:$C$2049,0),1),"")</f>
        <v/>
      </c>
      <c r="J1785" s="1" t="str">
        <f>IFERROR(INDEX(content!$G$2:$G$2049,MATCH($D1785,content!$C$2:$C$2049,0),1),"")</f>
        <v/>
      </c>
      <c r="K1785" s="1" t="str">
        <f>IFERROR(INDEX(content!$H$2:$H$2049,MATCH($D1785,content!$C$2:$C$2049,0),1),"")</f>
        <v/>
      </c>
      <c r="L1785" s="1" t="str">
        <f>IFERROR(INDEX(content!$I$2:$I$2049,MATCH($D1785,content!$C$2:$C$2049,0),1),"")</f>
        <v/>
      </c>
      <c r="M1785" s="1" t="str">
        <f t="shared" si="244"/>
        <v/>
      </c>
      <c r="N1785" s="1" t="str">
        <f>IF(LENB(M1785),COUNTIF(M$2:M1785,"●"),"")</f>
        <v/>
      </c>
      <c r="O1785" s="1" t="str">
        <f t="shared" si="252"/>
        <v/>
      </c>
      <c r="P1785" s="1" t="str">
        <f t="shared" si="245"/>
        <v/>
      </c>
      <c r="Q1785" s="1" t="str">
        <f t="shared" si="246"/>
        <v/>
      </c>
      <c r="R1785" s="1" t="str">
        <f t="shared" si="247"/>
        <v/>
      </c>
      <c r="S1785" s="1" t="str">
        <f t="shared" si="248"/>
        <v/>
      </c>
      <c r="T1785" s="1" t="str">
        <f t="shared" si="249"/>
        <v/>
      </c>
      <c r="U1785" s="1" t="str">
        <f t="shared" si="250"/>
        <v/>
      </c>
      <c r="V1785" s="1" t="str">
        <f t="shared" si="251"/>
        <v/>
      </c>
    </row>
    <row r="1786" spans="4:22" x14ac:dyDescent="0.55000000000000004">
      <c r="D1786" s="1">
        <v>1784</v>
      </c>
      <c r="E1786" s="1" t="str">
        <f>IFERROR(INDEX(content!$A$2:$A$2049,MATCH($D1786,content!$C$2:$C$2049,0),1),"")</f>
        <v/>
      </c>
      <c r="F1786" s="1" t="str">
        <f>IFERROR(INDEX(content!$B$2:$B$2049,MATCH($D1786,content!$C$2:$C$2049,0),1),"")</f>
        <v/>
      </c>
      <c r="G1786" s="1" t="str">
        <f>IFERROR(INDEX(content!$C$2:$C$2049,MATCH($D1786,content!$C$2:$C$2049,0),1),"")</f>
        <v/>
      </c>
      <c r="H1786" s="1" t="str">
        <f>IFERROR(INDEX(content!$D$2:$D$2049,MATCH($D1786,content!$C$2:$C$2049,0),1),"")</f>
        <v/>
      </c>
      <c r="I1786" s="1" t="str">
        <f>IFERROR(INDEX(content!$F$2:$F$2049,MATCH($D1786,content!$C$2:$C$2049,0),1),"")</f>
        <v/>
      </c>
      <c r="J1786" s="1" t="str">
        <f>IFERROR(INDEX(content!$G$2:$G$2049,MATCH($D1786,content!$C$2:$C$2049,0),1),"")</f>
        <v/>
      </c>
      <c r="K1786" s="1" t="str">
        <f>IFERROR(INDEX(content!$H$2:$H$2049,MATCH($D1786,content!$C$2:$C$2049,0),1),"")</f>
        <v/>
      </c>
      <c r="L1786" s="1" t="str">
        <f>IFERROR(INDEX(content!$I$2:$I$2049,MATCH($D1786,content!$C$2:$C$2049,0),1),"")</f>
        <v/>
      </c>
      <c r="M1786" s="1" t="str">
        <f t="shared" si="244"/>
        <v/>
      </c>
      <c r="N1786" s="1" t="str">
        <f>IF(LENB(M1786),COUNTIF(M$2:M1786,"●"),"")</f>
        <v/>
      </c>
      <c r="O1786" s="1" t="str">
        <f t="shared" si="252"/>
        <v/>
      </c>
      <c r="P1786" s="1" t="str">
        <f t="shared" si="245"/>
        <v/>
      </c>
      <c r="Q1786" s="1" t="str">
        <f t="shared" si="246"/>
        <v/>
      </c>
      <c r="R1786" s="1" t="str">
        <f t="shared" si="247"/>
        <v/>
      </c>
      <c r="S1786" s="1" t="str">
        <f t="shared" si="248"/>
        <v/>
      </c>
      <c r="T1786" s="1" t="str">
        <f t="shared" si="249"/>
        <v/>
      </c>
      <c r="U1786" s="1" t="str">
        <f t="shared" si="250"/>
        <v/>
      </c>
      <c r="V1786" s="1" t="str">
        <f t="shared" si="251"/>
        <v/>
      </c>
    </row>
    <row r="1787" spans="4:22" x14ac:dyDescent="0.55000000000000004">
      <c r="D1787" s="1">
        <v>1785</v>
      </c>
      <c r="E1787" s="1" t="str">
        <f>IFERROR(INDEX(content!$A$2:$A$2049,MATCH($D1787,content!$C$2:$C$2049,0),1),"")</f>
        <v/>
      </c>
      <c r="F1787" s="1" t="str">
        <f>IFERROR(INDEX(content!$B$2:$B$2049,MATCH($D1787,content!$C$2:$C$2049,0),1),"")</f>
        <v/>
      </c>
      <c r="G1787" s="1" t="str">
        <f>IFERROR(INDEX(content!$C$2:$C$2049,MATCH($D1787,content!$C$2:$C$2049,0),1),"")</f>
        <v/>
      </c>
      <c r="H1787" s="1" t="str">
        <f>IFERROR(INDEX(content!$D$2:$D$2049,MATCH($D1787,content!$C$2:$C$2049,0),1),"")</f>
        <v/>
      </c>
      <c r="I1787" s="1" t="str">
        <f>IFERROR(INDEX(content!$F$2:$F$2049,MATCH($D1787,content!$C$2:$C$2049,0),1),"")</f>
        <v/>
      </c>
      <c r="J1787" s="1" t="str">
        <f>IFERROR(INDEX(content!$G$2:$G$2049,MATCH($D1787,content!$C$2:$C$2049,0),1),"")</f>
        <v/>
      </c>
      <c r="K1787" s="1" t="str">
        <f>IFERROR(INDEX(content!$H$2:$H$2049,MATCH($D1787,content!$C$2:$C$2049,0),1),"")</f>
        <v/>
      </c>
      <c r="L1787" s="1" t="str">
        <f>IFERROR(INDEX(content!$I$2:$I$2049,MATCH($D1787,content!$C$2:$C$2049,0),1),"")</f>
        <v/>
      </c>
      <c r="M1787" s="1" t="str">
        <f t="shared" si="244"/>
        <v/>
      </c>
      <c r="N1787" s="1" t="str">
        <f>IF(LENB(M1787),COUNTIF(M$2:M1787,"●"),"")</f>
        <v/>
      </c>
      <c r="O1787" s="1" t="str">
        <f t="shared" si="252"/>
        <v/>
      </c>
      <c r="P1787" s="1" t="str">
        <f t="shared" si="245"/>
        <v/>
      </c>
      <c r="Q1787" s="1" t="str">
        <f t="shared" si="246"/>
        <v/>
      </c>
      <c r="R1787" s="1" t="str">
        <f t="shared" si="247"/>
        <v/>
      </c>
      <c r="S1787" s="1" t="str">
        <f t="shared" si="248"/>
        <v/>
      </c>
      <c r="T1787" s="1" t="str">
        <f t="shared" si="249"/>
        <v/>
      </c>
      <c r="U1787" s="1" t="str">
        <f t="shared" si="250"/>
        <v/>
      </c>
      <c r="V1787" s="1" t="str">
        <f t="shared" si="251"/>
        <v/>
      </c>
    </row>
    <row r="1788" spans="4:22" x14ac:dyDescent="0.55000000000000004">
      <c r="D1788" s="1">
        <v>1786</v>
      </c>
      <c r="E1788" s="1" t="str">
        <f>IFERROR(INDEX(content!$A$2:$A$2049,MATCH($D1788,content!$C$2:$C$2049,0),1),"")</f>
        <v/>
      </c>
      <c r="F1788" s="1" t="str">
        <f>IFERROR(INDEX(content!$B$2:$B$2049,MATCH($D1788,content!$C$2:$C$2049,0),1),"")</f>
        <v/>
      </c>
      <c r="G1788" s="1" t="str">
        <f>IFERROR(INDEX(content!$C$2:$C$2049,MATCH($D1788,content!$C$2:$C$2049,0),1),"")</f>
        <v/>
      </c>
      <c r="H1788" s="1" t="str">
        <f>IFERROR(INDEX(content!$D$2:$D$2049,MATCH($D1788,content!$C$2:$C$2049,0),1),"")</f>
        <v/>
      </c>
      <c r="I1788" s="1" t="str">
        <f>IFERROR(INDEX(content!$F$2:$F$2049,MATCH($D1788,content!$C$2:$C$2049,0),1),"")</f>
        <v/>
      </c>
      <c r="J1788" s="1" t="str">
        <f>IFERROR(INDEX(content!$G$2:$G$2049,MATCH($D1788,content!$C$2:$C$2049,0),1),"")</f>
        <v/>
      </c>
      <c r="K1788" s="1" t="str">
        <f>IFERROR(INDEX(content!$H$2:$H$2049,MATCH($D1788,content!$C$2:$C$2049,0),1),"")</f>
        <v/>
      </c>
      <c r="L1788" s="1" t="str">
        <f>IFERROR(INDEX(content!$I$2:$I$2049,MATCH($D1788,content!$C$2:$C$2049,0),1),"")</f>
        <v/>
      </c>
      <c r="M1788" s="1" t="str">
        <f t="shared" si="244"/>
        <v/>
      </c>
      <c r="N1788" s="1" t="str">
        <f>IF(LENB(M1788),COUNTIF(M$2:M1788,"●"),"")</f>
        <v/>
      </c>
      <c r="O1788" s="1" t="str">
        <f t="shared" si="252"/>
        <v/>
      </c>
      <c r="P1788" s="1" t="str">
        <f t="shared" si="245"/>
        <v/>
      </c>
      <c r="Q1788" s="1" t="str">
        <f t="shared" si="246"/>
        <v/>
      </c>
      <c r="R1788" s="1" t="str">
        <f t="shared" si="247"/>
        <v/>
      </c>
      <c r="S1788" s="1" t="str">
        <f t="shared" si="248"/>
        <v/>
      </c>
      <c r="T1788" s="1" t="str">
        <f t="shared" si="249"/>
        <v/>
      </c>
      <c r="U1788" s="1" t="str">
        <f t="shared" si="250"/>
        <v/>
      </c>
      <c r="V1788" s="1" t="str">
        <f t="shared" si="251"/>
        <v/>
      </c>
    </row>
    <row r="1789" spans="4:22" x14ac:dyDescent="0.55000000000000004">
      <c r="D1789" s="1">
        <v>1787</v>
      </c>
      <c r="E1789" s="1" t="str">
        <f>IFERROR(INDEX(content!$A$2:$A$2049,MATCH($D1789,content!$C$2:$C$2049,0),1),"")</f>
        <v/>
      </c>
      <c r="F1789" s="1" t="str">
        <f>IFERROR(INDEX(content!$B$2:$B$2049,MATCH($D1789,content!$C$2:$C$2049,0),1),"")</f>
        <v/>
      </c>
      <c r="G1789" s="1" t="str">
        <f>IFERROR(INDEX(content!$C$2:$C$2049,MATCH($D1789,content!$C$2:$C$2049,0),1),"")</f>
        <v/>
      </c>
      <c r="H1789" s="1" t="str">
        <f>IFERROR(INDEX(content!$D$2:$D$2049,MATCH($D1789,content!$C$2:$C$2049,0),1),"")</f>
        <v/>
      </c>
      <c r="I1789" s="1" t="str">
        <f>IFERROR(INDEX(content!$F$2:$F$2049,MATCH($D1789,content!$C$2:$C$2049,0),1),"")</f>
        <v/>
      </c>
      <c r="J1789" s="1" t="str">
        <f>IFERROR(INDEX(content!$G$2:$G$2049,MATCH($D1789,content!$C$2:$C$2049,0),1),"")</f>
        <v/>
      </c>
      <c r="K1789" s="1" t="str">
        <f>IFERROR(INDEX(content!$H$2:$H$2049,MATCH($D1789,content!$C$2:$C$2049,0),1),"")</f>
        <v/>
      </c>
      <c r="L1789" s="1" t="str">
        <f>IFERROR(INDEX(content!$I$2:$I$2049,MATCH($D1789,content!$C$2:$C$2049,0),1),"")</f>
        <v/>
      </c>
      <c r="M1789" s="1" t="str">
        <f t="shared" si="244"/>
        <v/>
      </c>
      <c r="N1789" s="1" t="str">
        <f>IF(LENB(M1789),COUNTIF(M$2:M1789,"●"),"")</f>
        <v/>
      </c>
      <c r="O1789" s="1" t="str">
        <f t="shared" si="252"/>
        <v/>
      </c>
      <c r="P1789" s="1" t="str">
        <f t="shared" si="245"/>
        <v/>
      </c>
      <c r="Q1789" s="1" t="str">
        <f t="shared" si="246"/>
        <v/>
      </c>
      <c r="R1789" s="1" t="str">
        <f t="shared" si="247"/>
        <v/>
      </c>
      <c r="S1789" s="1" t="str">
        <f t="shared" si="248"/>
        <v/>
      </c>
      <c r="T1789" s="1" t="str">
        <f t="shared" si="249"/>
        <v/>
      </c>
      <c r="U1789" s="1" t="str">
        <f t="shared" si="250"/>
        <v/>
      </c>
      <c r="V1789" s="1" t="str">
        <f t="shared" si="251"/>
        <v/>
      </c>
    </row>
    <row r="1790" spans="4:22" x14ac:dyDescent="0.55000000000000004">
      <c r="D1790" s="1">
        <v>1788</v>
      </c>
      <c r="E1790" s="1" t="str">
        <f>IFERROR(INDEX(content!$A$2:$A$2049,MATCH($D1790,content!$C$2:$C$2049,0),1),"")</f>
        <v/>
      </c>
      <c r="F1790" s="1" t="str">
        <f>IFERROR(INDEX(content!$B$2:$B$2049,MATCH($D1790,content!$C$2:$C$2049,0),1),"")</f>
        <v/>
      </c>
      <c r="G1790" s="1" t="str">
        <f>IFERROR(INDEX(content!$C$2:$C$2049,MATCH($D1790,content!$C$2:$C$2049,0),1),"")</f>
        <v/>
      </c>
      <c r="H1790" s="1" t="str">
        <f>IFERROR(INDEX(content!$D$2:$D$2049,MATCH($D1790,content!$C$2:$C$2049,0),1),"")</f>
        <v/>
      </c>
      <c r="I1790" s="1" t="str">
        <f>IFERROR(INDEX(content!$F$2:$F$2049,MATCH($D1790,content!$C$2:$C$2049,0),1),"")</f>
        <v/>
      </c>
      <c r="J1790" s="1" t="str">
        <f>IFERROR(INDEX(content!$G$2:$G$2049,MATCH($D1790,content!$C$2:$C$2049,0),1),"")</f>
        <v/>
      </c>
      <c r="K1790" s="1" t="str">
        <f>IFERROR(INDEX(content!$H$2:$H$2049,MATCH($D1790,content!$C$2:$C$2049,0),1),"")</f>
        <v/>
      </c>
      <c r="L1790" s="1" t="str">
        <f>IFERROR(INDEX(content!$I$2:$I$2049,MATCH($D1790,content!$C$2:$C$2049,0),1),"")</f>
        <v/>
      </c>
      <c r="M1790" s="1" t="str">
        <f t="shared" si="244"/>
        <v/>
      </c>
      <c r="N1790" s="1" t="str">
        <f>IF(LENB(M1790),COUNTIF(M$2:M1790,"●"),"")</f>
        <v/>
      </c>
      <c r="O1790" s="1" t="str">
        <f t="shared" si="252"/>
        <v/>
      </c>
      <c r="P1790" s="1" t="str">
        <f t="shared" si="245"/>
        <v/>
      </c>
      <c r="Q1790" s="1" t="str">
        <f t="shared" si="246"/>
        <v/>
      </c>
      <c r="R1790" s="1" t="str">
        <f t="shared" si="247"/>
        <v/>
      </c>
      <c r="S1790" s="1" t="str">
        <f t="shared" si="248"/>
        <v/>
      </c>
      <c r="T1790" s="1" t="str">
        <f t="shared" si="249"/>
        <v/>
      </c>
      <c r="U1790" s="1" t="str">
        <f t="shared" si="250"/>
        <v/>
      </c>
      <c r="V1790" s="1" t="str">
        <f t="shared" si="251"/>
        <v/>
      </c>
    </row>
    <row r="1791" spans="4:22" x14ac:dyDescent="0.55000000000000004">
      <c r="D1791" s="1">
        <v>1789</v>
      </c>
      <c r="E1791" s="1" t="str">
        <f>IFERROR(INDEX(content!$A$2:$A$2049,MATCH($D1791,content!$C$2:$C$2049,0),1),"")</f>
        <v/>
      </c>
      <c r="F1791" s="1" t="str">
        <f>IFERROR(INDEX(content!$B$2:$B$2049,MATCH($D1791,content!$C$2:$C$2049,0),1),"")</f>
        <v/>
      </c>
      <c r="G1791" s="1" t="str">
        <f>IFERROR(INDEX(content!$C$2:$C$2049,MATCH($D1791,content!$C$2:$C$2049,0),1),"")</f>
        <v/>
      </c>
      <c r="H1791" s="1" t="str">
        <f>IFERROR(INDEX(content!$D$2:$D$2049,MATCH($D1791,content!$C$2:$C$2049,0),1),"")</f>
        <v/>
      </c>
      <c r="I1791" s="1" t="str">
        <f>IFERROR(INDEX(content!$F$2:$F$2049,MATCH($D1791,content!$C$2:$C$2049,0),1),"")</f>
        <v/>
      </c>
      <c r="J1791" s="1" t="str">
        <f>IFERROR(INDEX(content!$G$2:$G$2049,MATCH($D1791,content!$C$2:$C$2049,0),1),"")</f>
        <v/>
      </c>
      <c r="K1791" s="1" t="str">
        <f>IFERROR(INDEX(content!$H$2:$H$2049,MATCH($D1791,content!$C$2:$C$2049,0),1),"")</f>
        <v/>
      </c>
      <c r="L1791" s="1" t="str">
        <f>IFERROR(INDEX(content!$I$2:$I$2049,MATCH($D1791,content!$C$2:$C$2049,0),1),"")</f>
        <v/>
      </c>
      <c r="M1791" s="1" t="str">
        <f t="shared" si="244"/>
        <v/>
      </c>
      <c r="N1791" s="1" t="str">
        <f>IF(LENB(M1791),COUNTIF(M$2:M1791,"●"),"")</f>
        <v/>
      </c>
      <c r="O1791" s="1" t="str">
        <f t="shared" si="252"/>
        <v/>
      </c>
      <c r="P1791" s="1" t="str">
        <f t="shared" si="245"/>
        <v/>
      </c>
      <c r="Q1791" s="1" t="str">
        <f t="shared" si="246"/>
        <v/>
      </c>
      <c r="R1791" s="1" t="str">
        <f t="shared" si="247"/>
        <v/>
      </c>
      <c r="S1791" s="1" t="str">
        <f t="shared" si="248"/>
        <v/>
      </c>
      <c r="T1791" s="1" t="str">
        <f t="shared" si="249"/>
        <v/>
      </c>
      <c r="U1791" s="1" t="str">
        <f t="shared" si="250"/>
        <v/>
      </c>
      <c r="V1791" s="1" t="str">
        <f t="shared" si="251"/>
        <v/>
      </c>
    </row>
    <row r="1792" spans="4:22" x14ac:dyDescent="0.55000000000000004">
      <c r="D1792" s="1">
        <v>1790</v>
      </c>
      <c r="E1792" s="1" t="str">
        <f>IFERROR(INDEX(content!$A$2:$A$2049,MATCH($D1792,content!$C$2:$C$2049,0),1),"")</f>
        <v/>
      </c>
      <c r="F1792" s="1" t="str">
        <f>IFERROR(INDEX(content!$B$2:$B$2049,MATCH($D1792,content!$C$2:$C$2049,0),1),"")</f>
        <v/>
      </c>
      <c r="G1792" s="1" t="str">
        <f>IFERROR(INDEX(content!$C$2:$C$2049,MATCH($D1792,content!$C$2:$C$2049,0),1),"")</f>
        <v/>
      </c>
      <c r="H1792" s="1" t="str">
        <f>IFERROR(INDEX(content!$D$2:$D$2049,MATCH($D1792,content!$C$2:$C$2049,0),1),"")</f>
        <v/>
      </c>
      <c r="I1792" s="1" t="str">
        <f>IFERROR(INDEX(content!$F$2:$F$2049,MATCH($D1792,content!$C$2:$C$2049,0),1),"")</f>
        <v/>
      </c>
      <c r="J1792" s="1" t="str">
        <f>IFERROR(INDEX(content!$G$2:$G$2049,MATCH($D1792,content!$C$2:$C$2049,0),1),"")</f>
        <v/>
      </c>
      <c r="K1792" s="1" t="str">
        <f>IFERROR(INDEX(content!$H$2:$H$2049,MATCH($D1792,content!$C$2:$C$2049,0),1),"")</f>
        <v/>
      </c>
      <c r="L1792" s="1" t="str">
        <f>IFERROR(INDEX(content!$I$2:$I$2049,MATCH($D1792,content!$C$2:$C$2049,0),1),"")</f>
        <v/>
      </c>
      <c r="M1792" s="1" t="str">
        <f t="shared" si="244"/>
        <v/>
      </c>
      <c r="N1792" s="1" t="str">
        <f>IF(LENB(M1792),COUNTIF(M$2:M1792,"●"),"")</f>
        <v/>
      </c>
      <c r="O1792" s="1" t="str">
        <f t="shared" si="252"/>
        <v/>
      </c>
      <c r="P1792" s="1" t="str">
        <f t="shared" si="245"/>
        <v/>
      </c>
      <c r="Q1792" s="1" t="str">
        <f t="shared" si="246"/>
        <v/>
      </c>
      <c r="R1792" s="1" t="str">
        <f t="shared" si="247"/>
        <v/>
      </c>
      <c r="S1792" s="1" t="str">
        <f t="shared" si="248"/>
        <v/>
      </c>
      <c r="T1792" s="1" t="str">
        <f t="shared" si="249"/>
        <v/>
      </c>
      <c r="U1792" s="1" t="str">
        <f t="shared" si="250"/>
        <v/>
      </c>
      <c r="V1792" s="1" t="str">
        <f t="shared" si="251"/>
        <v/>
      </c>
    </row>
    <row r="1793" spans="4:22" x14ac:dyDescent="0.55000000000000004">
      <c r="D1793" s="1">
        <v>1791</v>
      </c>
      <c r="E1793" s="1" t="str">
        <f>IFERROR(INDEX(content!$A$2:$A$2049,MATCH($D1793,content!$C$2:$C$2049,0),1),"")</f>
        <v/>
      </c>
      <c r="F1793" s="1" t="str">
        <f>IFERROR(INDEX(content!$B$2:$B$2049,MATCH($D1793,content!$C$2:$C$2049,0),1),"")</f>
        <v/>
      </c>
      <c r="G1793" s="1" t="str">
        <f>IFERROR(INDEX(content!$C$2:$C$2049,MATCH($D1793,content!$C$2:$C$2049,0),1),"")</f>
        <v/>
      </c>
      <c r="H1793" s="1" t="str">
        <f>IFERROR(INDEX(content!$D$2:$D$2049,MATCH($D1793,content!$C$2:$C$2049,0),1),"")</f>
        <v/>
      </c>
      <c r="I1793" s="1" t="str">
        <f>IFERROR(INDEX(content!$F$2:$F$2049,MATCH($D1793,content!$C$2:$C$2049,0),1),"")</f>
        <v/>
      </c>
      <c r="J1793" s="1" t="str">
        <f>IFERROR(INDEX(content!$G$2:$G$2049,MATCH($D1793,content!$C$2:$C$2049,0),1),"")</f>
        <v/>
      </c>
      <c r="K1793" s="1" t="str">
        <f>IFERROR(INDEX(content!$H$2:$H$2049,MATCH($D1793,content!$C$2:$C$2049,0),1),"")</f>
        <v/>
      </c>
      <c r="L1793" s="1" t="str">
        <f>IFERROR(INDEX(content!$I$2:$I$2049,MATCH($D1793,content!$C$2:$C$2049,0),1),"")</f>
        <v/>
      </c>
      <c r="M1793" s="1" t="str">
        <f t="shared" si="244"/>
        <v/>
      </c>
      <c r="N1793" s="1" t="str">
        <f>IF(LENB(M1793),COUNTIF(M$2:M1793,"●"),"")</f>
        <v/>
      </c>
      <c r="O1793" s="1" t="str">
        <f t="shared" si="252"/>
        <v/>
      </c>
      <c r="P1793" s="1" t="str">
        <f t="shared" si="245"/>
        <v/>
      </c>
      <c r="Q1793" s="1" t="str">
        <f t="shared" si="246"/>
        <v/>
      </c>
      <c r="R1793" s="1" t="str">
        <f t="shared" si="247"/>
        <v/>
      </c>
      <c r="S1793" s="1" t="str">
        <f t="shared" si="248"/>
        <v/>
      </c>
      <c r="T1793" s="1" t="str">
        <f t="shared" si="249"/>
        <v/>
      </c>
      <c r="U1793" s="1" t="str">
        <f t="shared" si="250"/>
        <v/>
      </c>
      <c r="V1793" s="1" t="str">
        <f t="shared" si="251"/>
        <v/>
      </c>
    </row>
    <row r="1794" spans="4:22" x14ac:dyDescent="0.55000000000000004">
      <c r="D1794" s="1">
        <v>1792</v>
      </c>
      <c r="E1794" s="1" t="str">
        <f>IFERROR(INDEX(content!$A$2:$A$2049,MATCH($D1794,content!$C$2:$C$2049,0),1),"")</f>
        <v/>
      </c>
      <c r="F1794" s="1" t="str">
        <f>IFERROR(INDEX(content!$B$2:$B$2049,MATCH($D1794,content!$C$2:$C$2049,0),1),"")</f>
        <v/>
      </c>
      <c r="G1794" s="1" t="str">
        <f>IFERROR(INDEX(content!$C$2:$C$2049,MATCH($D1794,content!$C$2:$C$2049,0),1),"")</f>
        <v/>
      </c>
      <c r="H1794" s="1" t="str">
        <f>IFERROR(INDEX(content!$D$2:$D$2049,MATCH($D1794,content!$C$2:$C$2049,0),1),"")</f>
        <v/>
      </c>
      <c r="I1794" s="1" t="str">
        <f>IFERROR(INDEX(content!$F$2:$F$2049,MATCH($D1794,content!$C$2:$C$2049,0),1),"")</f>
        <v/>
      </c>
      <c r="J1794" s="1" t="str">
        <f>IFERROR(INDEX(content!$G$2:$G$2049,MATCH($D1794,content!$C$2:$C$2049,0),1),"")</f>
        <v/>
      </c>
      <c r="K1794" s="1" t="str">
        <f>IFERROR(INDEX(content!$H$2:$H$2049,MATCH($D1794,content!$C$2:$C$2049,0),1),"")</f>
        <v/>
      </c>
      <c r="L1794" s="1" t="str">
        <f>IFERROR(INDEX(content!$I$2:$I$2049,MATCH($D1794,content!$C$2:$C$2049,0),1),"")</f>
        <v/>
      </c>
      <c r="M1794" s="1" t="str">
        <f t="shared" ref="M1794:M1857" si="253">IF(AND(LENB(G1794),0&lt;G1794,LENB(I1794),0&lt;I1794),"●","")</f>
        <v/>
      </c>
      <c r="N1794" s="1" t="str">
        <f>IF(LENB(M1794),COUNTIF(M$2:M1794,"●"),"")</f>
        <v/>
      </c>
      <c r="O1794" s="1" t="str">
        <f t="shared" si="252"/>
        <v/>
      </c>
      <c r="P1794" s="1" t="str">
        <f t="shared" ref="P1794:P1857" si="254">IF(LENB($O1794),$B$4&amp;$O1794+COLUMN()-COLUMN($P1794)&amp;".U = "&amp;G1794&amp;CHAR(9)&amp;"'"&amp;P$1,"")</f>
        <v/>
      </c>
      <c r="Q1794" s="1" t="str">
        <f t="shared" ref="Q1794:Q1857" si="255">IF(LENB($O1794),$B$4&amp;$O1794+COLUMN()-COLUMN($P1794)&amp;".U = "&amp;H1794&amp;CHAR(9)&amp;"'"&amp;Q$1,"")</f>
        <v/>
      </c>
      <c r="R1794" s="1" t="str">
        <f t="shared" ref="R1794:R1857" si="256">IF(LENB($O1794),$B$4&amp;$O1794+COLUMN()-COLUMN($P1794)&amp;".U = "&amp;I1794&amp;CHAR(9)&amp;"'"&amp;R$1,"")</f>
        <v/>
      </c>
      <c r="S1794" s="1" t="str">
        <f t="shared" ref="S1794:S1857" si="257">IF(LENB($O1794),$B$4&amp;$O1794+COLUMN()-COLUMN($P1794)&amp;".U = "&amp;J1794&amp;CHAR(9)&amp;"'"&amp;S$1,"")</f>
        <v/>
      </c>
      <c r="T1794" s="1" t="str">
        <f t="shared" ref="T1794:T1857" si="258">IF(LENB($O1794),$B$4&amp;$O1794+COLUMN()-COLUMN($P1794)&amp;".U = "&amp;K1794&amp;CHAR(9)&amp;"'"&amp;T$1,"")</f>
        <v/>
      </c>
      <c r="U1794" s="1" t="str">
        <f t="shared" ref="U1794:U1857" si="259">IF(LENB($O1794),$B$4&amp;$O1794+COLUMN()-COLUMN($P1794)&amp;".U = "&amp;L1794&amp;CHAR(9)&amp;"'"&amp;U$1,"")</f>
        <v/>
      </c>
      <c r="V1794" s="1" t="str">
        <f t="shared" ref="V1794:V1857" si="260">IF(LENB(N1794),IF(1&lt;N1794,CHAR(10),"")&amp;"'"&amp;IF(F1794=0,"名称未設定",F1794)&amp;CHAR(10)&amp;P1794&amp;CHAR(10)&amp;Q1794&amp;CHAR(10)&amp;R1794&amp;CHAR(10)&amp;S1794&amp;CHAR(10)&amp;T1794&amp;CHAR(10)&amp;U1794,"")</f>
        <v/>
      </c>
    </row>
    <row r="1795" spans="4:22" x14ac:dyDescent="0.55000000000000004">
      <c r="D1795" s="1">
        <v>1793</v>
      </c>
      <c r="E1795" s="1" t="str">
        <f>IFERROR(INDEX(content!$A$2:$A$2049,MATCH($D1795,content!$C$2:$C$2049,0),1),"")</f>
        <v/>
      </c>
      <c r="F1795" s="1" t="str">
        <f>IFERROR(INDEX(content!$B$2:$B$2049,MATCH($D1795,content!$C$2:$C$2049,0),1),"")</f>
        <v/>
      </c>
      <c r="G1795" s="1" t="str">
        <f>IFERROR(INDEX(content!$C$2:$C$2049,MATCH($D1795,content!$C$2:$C$2049,0),1),"")</f>
        <v/>
      </c>
      <c r="H1795" s="1" t="str">
        <f>IFERROR(INDEX(content!$D$2:$D$2049,MATCH($D1795,content!$C$2:$C$2049,0),1),"")</f>
        <v/>
      </c>
      <c r="I1795" s="1" t="str">
        <f>IFERROR(INDEX(content!$F$2:$F$2049,MATCH($D1795,content!$C$2:$C$2049,0),1),"")</f>
        <v/>
      </c>
      <c r="J1795" s="1" t="str">
        <f>IFERROR(INDEX(content!$G$2:$G$2049,MATCH($D1795,content!$C$2:$C$2049,0),1),"")</f>
        <v/>
      </c>
      <c r="K1795" s="1" t="str">
        <f>IFERROR(INDEX(content!$H$2:$H$2049,MATCH($D1795,content!$C$2:$C$2049,0),1),"")</f>
        <v/>
      </c>
      <c r="L1795" s="1" t="str">
        <f>IFERROR(INDEX(content!$I$2:$I$2049,MATCH($D1795,content!$C$2:$C$2049,0),1),"")</f>
        <v/>
      </c>
      <c r="M1795" s="1" t="str">
        <f t="shared" si="253"/>
        <v/>
      </c>
      <c r="N1795" s="1" t="str">
        <f>IF(LENB(M1795),COUNTIF(M$2:M1795,"●"),"")</f>
        <v/>
      </c>
      <c r="O1795" s="1" t="str">
        <f t="shared" ref="O1795:O1858" si="261">IF(AND(LENB(N1795),LENB($B$2),LENB($B$3)),$B$2+$B$3*(N1795),"")</f>
        <v/>
      </c>
      <c r="P1795" s="1" t="str">
        <f t="shared" si="254"/>
        <v/>
      </c>
      <c r="Q1795" s="1" t="str">
        <f t="shared" si="255"/>
        <v/>
      </c>
      <c r="R1795" s="1" t="str">
        <f t="shared" si="256"/>
        <v/>
      </c>
      <c r="S1795" s="1" t="str">
        <f t="shared" si="257"/>
        <v/>
      </c>
      <c r="T1795" s="1" t="str">
        <f t="shared" si="258"/>
        <v/>
      </c>
      <c r="U1795" s="1" t="str">
        <f t="shared" si="259"/>
        <v/>
      </c>
      <c r="V1795" s="1" t="str">
        <f t="shared" si="260"/>
        <v/>
      </c>
    </row>
    <row r="1796" spans="4:22" x14ac:dyDescent="0.55000000000000004">
      <c r="D1796" s="1">
        <v>1794</v>
      </c>
      <c r="E1796" s="1" t="str">
        <f>IFERROR(INDEX(content!$A$2:$A$2049,MATCH($D1796,content!$C$2:$C$2049,0),1),"")</f>
        <v/>
      </c>
      <c r="F1796" s="1" t="str">
        <f>IFERROR(INDEX(content!$B$2:$B$2049,MATCH($D1796,content!$C$2:$C$2049,0),1),"")</f>
        <v/>
      </c>
      <c r="G1796" s="1" t="str">
        <f>IFERROR(INDEX(content!$C$2:$C$2049,MATCH($D1796,content!$C$2:$C$2049,0),1),"")</f>
        <v/>
      </c>
      <c r="H1796" s="1" t="str">
        <f>IFERROR(INDEX(content!$D$2:$D$2049,MATCH($D1796,content!$C$2:$C$2049,0),1),"")</f>
        <v/>
      </c>
      <c r="I1796" s="1" t="str">
        <f>IFERROR(INDEX(content!$F$2:$F$2049,MATCH($D1796,content!$C$2:$C$2049,0),1),"")</f>
        <v/>
      </c>
      <c r="J1796" s="1" t="str">
        <f>IFERROR(INDEX(content!$G$2:$G$2049,MATCH($D1796,content!$C$2:$C$2049,0),1),"")</f>
        <v/>
      </c>
      <c r="K1796" s="1" t="str">
        <f>IFERROR(INDEX(content!$H$2:$H$2049,MATCH($D1796,content!$C$2:$C$2049,0),1),"")</f>
        <v/>
      </c>
      <c r="L1796" s="1" t="str">
        <f>IFERROR(INDEX(content!$I$2:$I$2049,MATCH($D1796,content!$C$2:$C$2049,0),1),"")</f>
        <v/>
      </c>
      <c r="M1796" s="1" t="str">
        <f t="shared" si="253"/>
        <v/>
      </c>
      <c r="N1796" s="1" t="str">
        <f>IF(LENB(M1796),COUNTIF(M$2:M1796,"●"),"")</f>
        <v/>
      </c>
      <c r="O1796" s="1" t="str">
        <f t="shared" si="261"/>
        <v/>
      </c>
      <c r="P1796" s="1" t="str">
        <f t="shared" si="254"/>
        <v/>
      </c>
      <c r="Q1796" s="1" t="str">
        <f t="shared" si="255"/>
        <v/>
      </c>
      <c r="R1796" s="1" t="str">
        <f t="shared" si="256"/>
        <v/>
      </c>
      <c r="S1796" s="1" t="str">
        <f t="shared" si="257"/>
        <v/>
      </c>
      <c r="T1796" s="1" t="str">
        <f t="shared" si="258"/>
        <v/>
      </c>
      <c r="U1796" s="1" t="str">
        <f t="shared" si="259"/>
        <v/>
      </c>
      <c r="V1796" s="1" t="str">
        <f t="shared" si="260"/>
        <v/>
      </c>
    </row>
    <row r="1797" spans="4:22" x14ac:dyDescent="0.55000000000000004">
      <c r="D1797" s="1">
        <v>1795</v>
      </c>
      <c r="E1797" s="1" t="str">
        <f>IFERROR(INDEX(content!$A$2:$A$2049,MATCH($D1797,content!$C$2:$C$2049,0),1),"")</f>
        <v/>
      </c>
      <c r="F1797" s="1" t="str">
        <f>IFERROR(INDEX(content!$B$2:$B$2049,MATCH($D1797,content!$C$2:$C$2049,0),1),"")</f>
        <v/>
      </c>
      <c r="G1797" s="1" t="str">
        <f>IFERROR(INDEX(content!$C$2:$C$2049,MATCH($D1797,content!$C$2:$C$2049,0),1),"")</f>
        <v/>
      </c>
      <c r="H1797" s="1" t="str">
        <f>IFERROR(INDEX(content!$D$2:$D$2049,MATCH($D1797,content!$C$2:$C$2049,0),1),"")</f>
        <v/>
      </c>
      <c r="I1797" s="1" t="str">
        <f>IFERROR(INDEX(content!$F$2:$F$2049,MATCH($D1797,content!$C$2:$C$2049,0),1),"")</f>
        <v/>
      </c>
      <c r="J1797" s="1" t="str">
        <f>IFERROR(INDEX(content!$G$2:$G$2049,MATCH($D1797,content!$C$2:$C$2049,0),1),"")</f>
        <v/>
      </c>
      <c r="K1797" s="1" t="str">
        <f>IFERROR(INDEX(content!$H$2:$H$2049,MATCH($D1797,content!$C$2:$C$2049,0),1),"")</f>
        <v/>
      </c>
      <c r="L1797" s="1" t="str">
        <f>IFERROR(INDEX(content!$I$2:$I$2049,MATCH($D1797,content!$C$2:$C$2049,0),1),"")</f>
        <v/>
      </c>
      <c r="M1797" s="1" t="str">
        <f t="shared" si="253"/>
        <v/>
      </c>
      <c r="N1797" s="1" t="str">
        <f>IF(LENB(M1797),COUNTIF(M$2:M1797,"●"),"")</f>
        <v/>
      </c>
      <c r="O1797" s="1" t="str">
        <f t="shared" si="261"/>
        <v/>
      </c>
      <c r="P1797" s="1" t="str">
        <f t="shared" si="254"/>
        <v/>
      </c>
      <c r="Q1797" s="1" t="str">
        <f t="shared" si="255"/>
        <v/>
      </c>
      <c r="R1797" s="1" t="str">
        <f t="shared" si="256"/>
        <v/>
      </c>
      <c r="S1797" s="1" t="str">
        <f t="shared" si="257"/>
        <v/>
      </c>
      <c r="T1797" s="1" t="str">
        <f t="shared" si="258"/>
        <v/>
      </c>
      <c r="U1797" s="1" t="str">
        <f t="shared" si="259"/>
        <v/>
      </c>
      <c r="V1797" s="1" t="str">
        <f t="shared" si="260"/>
        <v/>
      </c>
    </row>
    <row r="1798" spans="4:22" x14ac:dyDescent="0.55000000000000004">
      <c r="D1798" s="1">
        <v>1796</v>
      </c>
      <c r="E1798" s="1" t="str">
        <f>IFERROR(INDEX(content!$A$2:$A$2049,MATCH($D1798,content!$C$2:$C$2049,0),1),"")</f>
        <v/>
      </c>
      <c r="F1798" s="1" t="str">
        <f>IFERROR(INDEX(content!$B$2:$B$2049,MATCH($D1798,content!$C$2:$C$2049,0),1),"")</f>
        <v/>
      </c>
      <c r="G1798" s="1" t="str">
        <f>IFERROR(INDEX(content!$C$2:$C$2049,MATCH($D1798,content!$C$2:$C$2049,0),1),"")</f>
        <v/>
      </c>
      <c r="H1798" s="1" t="str">
        <f>IFERROR(INDEX(content!$D$2:$D$2049,MATCH($D1798,content!$C$2:$C$2049,0),1),"")</f>
        <v/>
      </c>
      <c r="I1798" s="1" t="str">
        <f>IFERROR(INDEX(content!$F$2:$F$2049,MATCH($D1798,content!$C$2:$C$2049,0),1),"")</f>
        <v/>
      </c>
      <c r="J1798" s="1" t="str">
        <f>IFERROR(INDEX(content!$G$2:$G$2049,MATCH($D1798,content!$C$2:$C$2049,0),1),"")</f>
        <v/>
      </c>
      <c r="K1798" s="1" t="str">
        <f>IFERROR(INDEX(content!$H$2:$H$2049,MATCH($D1798,content!$C$2:$C$2049,0),1),"")</f>
        <v/>
      </c>
      <c r="L1798" s="1" t="str">
        <f>IFERROR(INDEX(content!$I$2:$I$2049,MATCH($D1798,content!$C$2:$C$2049,0),1),"")</f>
        <v/>
      </c>
      <c r="M1798" s="1" t="str">
        <f t="shared" si="253"/>
        <v/>
      </c>
      <c r="N1798" s="1" t="str">
        <f>IF(LENB(M1798),COUNTIF(M$2:M1798,"●"),"")</f>
        <v/>
      </c>
      <c r="O1798" s="1" t="str">
        <f t="shared" si="261"/>
        <v/>
      </c>
      <c r="P1798" s="1" t="str">
        <f t="shared" si="254"/>
        <v/>
      </c>
      <c r="Q1798" s="1" t="str">
        <f t="shared" si="255"/>
        <v/>
      </c>
      <c r="R1798" s="1" t="str">
        <f t="shared" si="256"/>
        <v/>
      </c>
      <c r="S1798" s="1" t="str">
        <f t="shared" si="257"/>
        <v/>
      </c>
      <c r="T1798" s="1" t="str">
        <f t="shared" si="258"/>
        <v/>
      </c>
      <c r="U1798" s="1" t="str">
        <f t="shared" si="259"/>
        <v/>
      </c>
      <c r="V1798" s="1" t="str">
        <f t="shared" si="260"/>
        <v/>
      </c>
    </row>
    <row r="1799" spans="4:22" x14ac:dyDescent="0.55000000000000004">
      <c r="D1799" s="1">
        <v>1797</v>
      </c>
      <c r="E1799" s="1" t="str">
        <f>IFERROR(INDEX(content!$A$2:$A$2049,MATCH($D1799,content!$C$2:$C$2049,0),1),"")</f>
        <v/>
      </c>
      <c r="F1799" s="1" t="str">
        <f>IFERROR(INDEX(content!$B$2:$B$2049,MATCH($D1799,content!$C$2:$C$2049,0),1),"")</f>
        <v/>
      </c>
      <c r="G1799" s="1" t="str">
        <f>IFERROR(INDEX(content!$C$2:$C$2049,MATCH($D1799,content!$C$2:$C$2049,0),1),"")</f>
        <v/>
      </c>
      <c r="H1799" s="1" t="str">
        <f>IFERROR(INDEX(content!$D$2:$D$2049,MATCH($D1799,content!$C$2:$C$2049,0),1),"")</f>
        <v/>
      </c>
      <c r="I1799" s="1" t="str">
        <f>IFERROR(INDEX(content!$F$2:$F$2049,MATCH($D1799,content!$C$2:$C$2049,0),1),"")</f>
        <v/>
      </c>
      <c r="J1799" s="1" t="str">
        <f>IFERROR(INDEX(content!$G$2:$G$2049,MATCH($D1799,content!$C$2:$C$2049,0),1),"")</f>
        <v/>
      </c>
      <c r="K1799" s="1" t="str">
        <f>IFERROR(INDEX(content!$H$2:$H$2049,MATCH($D1799,content!$C$2:$C$2049,0),1),"")</f>
        <v/>
      </c>
      <c r="L1799" s="1" t="str">
        <f>IFERROR(INDEX(content!$I$2:$I$2049,MATCH($D1799,content!$C$2:$C$2049,0),1),"")</f>
        <v/>
      </c>
      <c r="M1799" s="1" t="str">
        <f t="shared" si="253"/>
        <v/>
      </c>
      <c r="N1799" s="1" t="str">
        <f>IF(LENB(M1799),COUNTIF(M$2:M1799,"●"),"")</f>
        <v/>
      </c>
      <c r="O1799" s="1" t="str">
        <f t="shared" si="261"/>
        <v/>
      </c>
      <c r="P1799" s="1" t="str">
        <f t="shared" si="254"/>
        <v/>
      </c>
      <c r="Q1799" s="1" t="str">
        <f t="shared" si="255"/>
        <v/>
      </c>
      <c r="R1799" s="1" t="str">
        <f t="shared" si="256"/>
        <v/>
      </c>
      <c r="S1799" s="1" t="str">
        <f t="shared" si="257"/>
        <v/>
      </c>
      <c r="T1799" s="1" t="str">
        <f t="shared" si="258"/>
        <v/>
      </c>
      <c r="U1799" s="1" t="str">
        <f t="shared" si="259"/>
        <v/>
      </c>
      <c r="V1799" s="1" t="str">
        <f t="shared" si="260"/>
        <v/>
      </c>
    </row>
    <row r="1800" spans="4:22" x14ac:dyDescent="0.55000000000000004">
      <c r="D1800" s="1">
        <v>1798</v>
      </c>
      <c r="E1800" s="1" t="str">
        <f>IFERROR(INDEX(content!$A$2:$A$2049,MATCH($D1800,content!$C$2:$C$2049,0),1),"")</f>
        <v/>
      </c>
      <c r="F1800" s="1" t="str">
        <f>IFERROR(INDEX(content!$B$2:$B$2049,MATCH($D1800,content!$C$2:$C$2049,0),1),"")</f>
        <v/>
      </c>
      <c r="G1800" s="1" t="str">
        <f>IFERROR(INDEX(content!$C$2:$C$2049,MATCH($D1800,content!$C$2:$C$2049,0),1),"")</f>
        <v/>
      </c>
      <c r="H1800" s="1" t="str">
        <f>IFERROR(INDEX(content!$D$2:$D$2049,MATCH($D1800,content!$C$2:$C$2049,0),1),"")</f>
        <v/>
      </c>
      <c r="I1800" s="1" t="str">
        <f>IFERROR(INDEX(content!$F$2:$F$2049,MATCH($D1800,content!$C$2:$C$2049,0),1),"")</f>
        <v/>
      </c>
      <c r="J1800" s="1" t="str">
        <f>IFERROR(INDEX(content!$G$2:$G$2049,MATCH($D1800,content!$C$2:$C$2049,0),1),"")</f>
        <v/>
      </c>
      <c r="K1800" s="1" t="str">
        <f>IFERROR(INDEX(content!$H$2:$H$2049,MATCH($D1800,content!$C$2:$C$2049,0),1),"")</f>
        <v/>
      </c>
      <c r="L1800" s="1" t="str">
        <f>IFERROR(INDEX(content!$I$2:$I$2049,MATCH($D1800,content!$C$2:$C$2049,0),1),"")</f>
        <v/>
      </c>
      <c r="M1800" s="1" t="str">
        <f t="shared" si="253"/>
        <v/>
      </c>
      <c r="N1800" s="1" t="str">
        <f>IF(LENB(M1800),COUNTIF(M$2:M1800,"●"),"")</f>
        <v/>
      </c>
      <c r="O1800" s="1" t="str">
        <f t="shared" si="261"/>
        <v/>
      </c>
      <c r="P1800" s="1" t="str">
        <f t="shared" si="254"/>
        <v/>
      </c>
      <c r="Q1800" s="1" t="str">
        <f t="shared" si="255"/>
        <v/>
      </c>
      <c r="R1800" s="1" t="str">
        <f t="shared" si="256"/>
        <v/>
      </c>
      <c r="S1800" s="1" t="str">
        <f t="shared" si="257"/>
        <v/>
      </c>
      <c r="T1800" s="1" t="str">
        <f t="shared" si="258"/>
        <v/>
      </c>
      <c r="U1800" s="1" t="str">
        <f t="shared" si="259"/>
        <v/>
      </c>
      <c r="V1800" s="1" t="str">
        <f t="shared" si="260"/>
        <v/>
      </c>
    </row>
    <row r="1801" spans="4:22" x14ac:dyDescent="0.55000000000000004">
      <c r="D1801" s="1">
        <v>1799</v>
      </c>
      <c r="E1801" s="1" t="str">
        <f>IFERROR(INDEX(content!$A$2:$A$2049,MATCH($D1801,content!$C$2:$C$2049,0),1),"")</f>
        <v/>
      </c>
      <c r="F1801" s="1" t="str">
        <f>IFERROR(INDEX(content!$B$2:$B$2049,MATCH($D1801,content!$C$2:$C$2049,0),1),"")</f>
        <v/>
      </c>
      <c r="G1801" s="1" t="str">
        <f>IFERROR(INDEX(content!$C$2:$C$2049,MATCH($D1801,content!$C$2:$C$2049,0),1),"")</f>
        <v/>
      </c>
      <c r="H1801" s="1" t="str">
        <f>IFERROR(INDEX(content!$D$2:$D$2049,MATCH($D1801,content!$C$2:$C$2049,0),1),"")</f>
        <v/>
      </c>
      <c r="I1801" s="1" t="str">
        <f>IFERROR(INDEX(content!$F$2:$F$2049,MATCH($D1801,content!$C$2:$C$2049,0),1),"")</f>
        <v/>
      </c>
      <c r="J1801" s="1" t="str">
        <f>IFERROR(INDEX(content!$G$2:$G$2049,MATCH($D1801,content!$C$2:$C$2049,0),1),"")</f>
        <v/>
      </c>
      <c r="K1801" s="1" t="str">
        <f>IFERROR(INDEX(content!$H$2:$H$2049,MATCH($D1801,content!$C$2:$C$2049,0),1),"")</f>
        <v/>
      </c>
      <c r="L1801" s="1" t="str">
        <f>IFERROR(INDEX(content!$I$2:$I$2049,MATCH($D1801,content!$C$2:$C$2049,0),1),"")</f>
        <v/>
      </c>
      <c r="M1801" s="1" t="str">
        <f t="shared" si="253"/>
        <v/>
      </c>
      <c r="N1801" s="1" t="str">
        <f>IF(LENB(M1801),COUNTIF(M$2:M1801,"●"),"")</f>
        <v/>
      </c>
      <c r="O1801" s="1" t="str">
        <f t="shared" si="261"/>
        <v/>
      </c>
      <c r="P1801" s="1" t="str">
        <f t="shared" si="254"/>
        <v/>
      </c>
      <c r="Q1801" s="1" t="str">
        <f t="shared" si="255"/>
        <v/>
      </c>
      <c r="R1801" s="1" t="str">
        <f t="shared" si="256"/>
        <v/>
      </c>
      <c r="S1801" s="1" t="str">
        <f t="shared" si="257"/>
        <v/>
      </c>
      <c r="T1801" s="1" t="str">
        <f t="shared" si="258"/>
        <v/>
      </c>
      <c r="U1801" s="1" t="str">
        <f t="shared" si="259"/>
        <v/>
      </c>
      <c r="V1801" s="1" t="str">
        <f t="shared" si="260"/>
        <v/>
      </c>
    </row>
    <row r="1802" spans="4:22" x14ac:dyDescent="0.55000000000000004">
      <c r="D1802" s="1">
        <v>1800</v>
      </c>
      <c r="E1802" s="1" t="str">
        <f>IFERROR(INDEX(content!$A$2:$A$2049,MATCH($D1802,content!$C$2:$C$2049,0),1),"")</f>
        <v/>
      </c>
      <c r="F1802" s="1" t="str">
        <f>IFERROR(INDEX(content!$B$2:$B$2049,MATCH($D1802,content!$C$2:$C$2049,0),1),"")</f>
        <v/>
      </c>
      <c r="G1802" s="1" t="str">
        <f>IFERROR(INDEX(content!$C$2:$C$2049,MATCH($D1802,content!$C$2:$C$2049,0),1),"")</f>
        <v/>
      </c>
      <c r="H1802" s="1" t="str">
        <f>IFERROR(INDEX(content!$D$2:$D$2049,MATCH($D1802,content!$C$2:$C$2049,0),1),"")</f>
        <v/>
      </c>
      <c r="I1802" s="1" t="str">
        <f>IFERROR(INDEX(content!$F$2:$F$2049,MATCH($D1802,content!$C$2:$C$2049,0),1),"")</f>
        <v/>
      </c>
      <c r="J1802" s="1" t="str">
        <f>IFERROR(INDEX(content!$G$2:$G$2049,MATCH($D1802,content!$C$2:$C$2049,0),1),"")</f>
        <v/>
      </c>
      <c r="K1802" s="1" t="str">
        <f>IFERROR(INDEX(content!$H$2:$H$2049,MATCH($D1802,content!$C$2:$C$2049,0),1),"")</f>
        <v/>
      </c>
      <c r="L1802" s="1" t="str">
        <f>IFERROR(INDEX(content!$I$2:$I$2049,MATCH($D1802,content!$C$2:$C$2049,0),1),"")</f>
        <v/>
      </c>
      <c r="M1802" s="1" t="str">
        <f t="shared" si="253"/>
        <v/>
      </c>
      <c r="N1802" s="1" t="str">
        <f>IF(LENB(M1802),COUNTIF(M$2:M1802,"●"),"")</f>
        <v/>
      </c>
      <c r="O1802" s="1" t="str">
        <f t="shared" si="261"/>
        <v/>
      </c>
      <c r="P1802" s="1" t="str">
        <f t="shared" si="254"/>
        <v/>
      </c>
      <c r="Q1802" s="1" t="str">
        <f t="shared" si="255"/>
        <v/>
      </c>
      <c r="R1802" s="1" t="str">
        <f t="shared" si="256"/>
        <v/>
      </c>
      <c r="S1802" s="1" t="str">
        <f t="shared" si="257"/>
        <v/>
      </c>
      <c r="T1802" s="1" t="str">
        <f t="shared" si="258"/>
        <v/>
      </c>
      <c r="U1802" s="1" t="str">
        <f t="shared" si="259"/>
        <v/>
      </c>
      <c r="V1802" s="1" t="str">
        <f t="shared" si="260"/>
        <v/>
      </c>
    </row>
    <row r="1803" spans="4:22" x14ac:dyDescent="0.55000000000000004">
      <c r="D1803" s="1">
        <v>1801</v>
      </c>
      <c r="E1803" s="1" t="str">
        <f>IFERROR(INDEX(content!$A$2:$A$2049,MATCH($D1803,content!$C$2:$C$2049,0),1),"")</f>
        <v/>
      </c>
      <c r="F1803" s="1" t="str">
        <f>IFERROR(INDEX(content!$B$2:$B$2049,MATCH($D1803,content!$C$2:$C$2049,0),1),"")</f>
        <v/>
      </c>
      <c r="G1803" s="1" t="str">
        <f>IFERROR(INDEX(content!$C$2:$C$2049,MATCH($D1803,content!$C$2:$C$2049,0),1),"")</f>
        <v/>
      </c>
      <c r="H1803" s="1" t="str">
        <f>IFERROR(INDEX(content!$D$2:$D$2049,MATCH($D1803,content!$C$2:$C$2049,0),1),"")</f>
        <v/>
      </c>
      <c r="I1803" s="1" t="str">
        <f>IFERROR(INDEX(content!$F$2:$F$2049,MATCH($D1803,content!$C$2:$C$2049,0),1),"")</f>
        <v/>
      </c>
      <c r="J1803" s="1" t="str">
        <f>IFERROR(INDEX(content!$G$2:$G$2049,MATCH($D1803,content!$C$2:$C$2049,0),1),"")</f>
        <v/>
      </c>
      <c r="K1803" s="1" t="str">
        <f>IFERROR(INDEX(content!$H$2:$H$2049,MATCH($D1803,content!$C$2:$C$2049,0),1),"")</f>
        <v/>
      </c>
      <c r="L1803" s="1" t="str">
        <f>IFERROR(INDEX(content!$I$2:$I$2049,MATCH($D1803,content!$C$2:$C$2049,0),1),"")</f>
        <v/>
      </c>
      <c r="M1803" s="1" t="str">
        <f t="shared" si="253"/>
        <v/>
      </c>
      <c r="N1803" s="1" t="str">
        <f>IF(LENB(M1803),COUNTIF(M$2:M1803,"●"),"")</f>
        <v/>
      </c>
      <c r="O1803" s="1" t="str">
        <f t="shared" si="261"/>
        <v/>
      </c>
      <c r="P1803" s="1" t="str">
        <f t="shared" si="254"/>
        <v/>
      </c>
      <c r="Q1803" s="1" t="str">
        <f t="shared" si="255"/>
        <v/>
      </c>
      <c r="R1803" s="1" t="str">
        <f t="shared" si="256"/>
        <v/>
      </c>
      <c r="S1803" s="1" t="str">
        <f t="shared" si="257"/>
        <v/>
      </c>
      <c r="T1803" s="1" t="str">
        <f t="shared" si="258"/>
        <v/>
      </c>
      <c r="U1803" s="1" t="str">
        <f t="shared" si="259"/>
        <v/>
      </c>
      <c r="V1803" s="1" t="str">
        <f t="shared" si="260"/>
        <v/>
      </c>
    </row>
    <row r="1804" spans="4:22" x14ac:dyDescent="0.55000000000000004">
      <c r="D1804" s="1">
        <v>1802</v>
      </c>
      <c r="E1804" s="1" t="str">
        <f>IFERROR(INDEX(content!$A$2:$A$2049,MATCH($D1804,content!$C$2:$C$2049,0),1),"")</f>
        <v/>
      </c>
      <c r="F1804" s="1" t="str">
        <f>IFERROR(INDEX(content!$B$2:$B$2049,MATCH($D1804,content!$C$2:$C$2049,0),1),"")</f>
        <v/>
      </c>
      <c r="G1804" s="1" t="str">
        <f>IFERROR(INDEX(content!$C$2:$C$2049,MATCH($D1804,content!$C$2:$C$2049,0),1),"")</f>
        <v/>
      </c>
      <c r="H1804" s="1" t="str">
        <f>IFERROR(INDEX(content!$D$2:$D$2049,MATCH($D1804,content!$C$2:$C$2049,0),1),"")</f>
        <v/>
      </c>
      <c r="I1804" s="1" t="str">
        <f>IFERROR(INDEX(content!$F$2:$F$2049,MATCH($D1804,content!$C$2:$C$2049,0),1),"")</f>
        <v/>
      </c>
      <c r="J1804" s="1" t="str">
        <f>IFERROR(INDEX(content!$G$2:$G$2049,MATCH($D1804,content!$C$2:$C$2049,0),1),"")</f>
        <v/>
      </c>
      <c r="K1804" s="1" t="str">
        <f>IFERROR(INDEX(content!$H$2:$H$2049,MATCH($D1804,content!$C$2:$C$2049,0),1),"")</f>
        <v/>
      </c>
      <c r="L1804" s="1" t="str">
        <f>IFERROR(INDEX(content!$I$2:$I$2049,MATCH($D1804,content!$C$2:$C$2049,0),1),"")</f>
        <v/>
      </c>
      <c r="M1804" s="1" t="str">
        <f t="shared" si="253"/>
        <v/>
      </c>
      <c r="N1804" s="1" t="str">
        <f>IF(LENB(M1804),COUNTIF(M$2:M1804,"●"),"")</f>
        <v/>
      </c>
      <c r="O1804" s="1" t="str">
        <f t="shared" si="261"/>
        <v/>
      </c>
      <c r="P1804" s="1" t="str">
        <f t="shared" si="254"/>
        <v/>
      </c>
      <c r="Q1804" s="1" t="str">
        <f t="shared" si="255"/>
        <v/>
      </c>
      <c r="R1804" s="1" t="str">
        <f t="shared" si="256"/>
        <v/>
      </c>
      <c r="S1804" s="1" t="str">
        <f t="shared" si="257"/>
        <v/>
      </c>
      <c r="T1804" s="1" t="str">
        <f t="shared" si="258"/>
        <v/>
      </c>
      <c r="U1804" s="1" t="str">
        <f t="shared" si="259"/>
        <v/>
      </c>
      <c r="V1804" s="1" t="str">
        <f t="shared" si="260"/>
        <v/>
      </c>
    </row>
    <row r="1805" spans="4:22" x14ac:dyDescent="0.55000000000000004">
      <c r="D1805" s="1">
        <v>1803</v>
      </c>
      <c r="E1805" s="1" t="str">
        <f>IFERROR(INDEX(content!$A$2:$A$2049,MATCH($D1805,content!$C$2:$C$2049,0),1),"")</f>
        <v/>
      </c>
      <c r="F1805" s="1" t="str">
        <f>IFERROR(INDEX(content!$B$2:$B$2049,MATCH($D1805,content!$C$2:$C$2049,0),1),"")</f>
        <v/>
      </c>
      <c r="G1805" s="1" t="str">
        <f>IFERROR(INDEX(content!$C$2:$C$2049,MATCH($D1805,content!$C$2:$C$2049,0),1),"")</f>
        <v/>
      </c>
      <c r="H1805" s="1" t="str">
        <f>IFERROR(INDEX(content!$D$2:$D$2049,MATCH($D1805,content!$C$2:$C$2049,0),1),"")</f>
        <v/>
      </c>
      <c r="I1805" s="1" t="str">
        <f>IFERROR(INDEX(content!$F$2:$F$2049,MATCH($D1805,content!$C$2:$C$2049,0),1),"")</f>
        <v/>
      </c>
      <c r="J1805" s="1" t="str">
        <f>IFERROR(INDEX(content!$G$2:$G$2049,MATCH($D1805,content!$C$2:$C$2049,0),1),"")</f>
        <v/>
      </c>
      <c r="K1805" s="1" t="str">
        <f>IFERROR(INDEX(content!$H$2:$H$2049,MATCH($D1805,content!$C$2:$C$2049,0),1),"")</f>
        <v/>
      </c>
      <c r="L1805" s="1" t="str">
        <f>IFERROR(INDEX(content!$I$2:$I$2049,MATCH($D1805,content!$C$2:$C$2049,0),1),"")</f>
        <v/>
      </c>
      <c r="M1805" s="1" t="str">
        <f t="shared" si="253"/>
        <v/>
      </c>
      <c r="N1805" s="1" t="str">
        <f>IF(LENB(M1805),COUNTIF(M$2:M1805,"●"),"")</f>
        <v/>
      </c>
      <c r="O1805" s="1" t="str">
        <f t="shared" si="261"/>
        <v/>
      </c>
      <c r="P1805" s="1" t="str">
        <f t="shared" si="254"/>
        <v/>
      </c>
      <c r="Q1805" s="1" t="str">
        <f t="shared" si="255"/>
        <v/>
      </c>
      <c r="R1805" s="1" t="str">
        <f t="shared" si="256"/>
        <v/>
      </c>
      <c r="S1805" s="1" t="str">
        <f t="shared" si="257"/>
        <v/>
      </c>
      <c r="T1805" s="1" t="str">
        <f t="shared" si="258"/>
        <v/>
      </c>
      <c r="U1805" s="1" t="str">
        <f t="shared" si="259"/>
        <v/>
      </c>
      <c r="V1805" s="1" t="str">
        <f t="shared" si="260"/>
        <v/>
      </c>
    </row>
    <row r="1806" spans="4:22" x14ac:dyDescent="0.55000000000000004">
      <c r="D1806" s="1">
        <v>1804</v>
      </c>
      <c r="E1806" s="1" t="str">
        <f>IFERROR(INDEX(content!$A$2:$A$2049,MATCH($D1806,content!$C$2:$C$2049,0),1),"")</f>
        <v/>
      </c>
      <c r="F1806" s="1" t="str">
        <f>IFERROR(INDEX(content!$B$2:$B$2049,MATCH($D1806,content!$C$2:$C$2049,0),1),"")</f>
        <v/>
      </c>
      <c r="G1806" s="1" t="str">
        <f>IFERROR(INDEX(content!$C$2:$C$2049,MATCH($D1806,content!$C$2:$C$2049,0),1),"")</f>
        <v/>
      </c>
      <c r="H1806" s="1" t="str">
        <f>IFERROR(INDEX(content!$D$2:$D$2049,MATCH($D1806,content!$C$2:$C$2049,0),1),"")</f>
        <v/>
      </c>
      <c r="I1806" s="1" t="str">
        <f>IFERROR(INDEX(content!$F$2:$F$2049,MATCH($D1806,content!$C$2:$C$2049,0),1),"")</f>
        <v/>
      </c>
      <c r="J1806" s="1" t="str">
        <f>IFERROR(INDEX(content!$G$2:$G$2049,MATCH($D1806,content!$C$2:$C$2049,0),1),"")</f>
        <v/>
      </c>
      <c r="K1806" s="1" t="str">
        <f>IFERROR(INDEX(content!$H$2:$H$2049,MATCH($D1806,content!$C$2:$C$2049,0),1),"")</f>
        <v/>
      </c>
      <c r="L1806" s="1" t="str">
        <f>IFERROR(INDEX(content!$I$2:$I$2049,MATCH($D1806,content!$C$2:$C$2049,0),1),"")</f>
        <v/>
      </c>
      <c r="M1806" s="1" t="str">
        <f t="shared" si="253"/>
        <v/>
      </c>
      <c r="N1806" s="1" t="str">
        <f>IF(LENB(M1806),COUNTIF(M$2:M1806,"●"),"")</f>
        <v/>
      </c>
      <c r="O1806" s="1" t="str">
        <f t="shared" si="261"/>
        <v/>
      </c>
      <c r="P1806" s="1" t="str">
        <f t="shared" si="254"/>
        <v/>
      </c>
      <c r="Q1806" s="1" t="str">
        <f t="shared" si="255"/>
        <v/>
      </c>
      <c r="R1806" s="1" t="str">
        <f t="shared" si="256"/>
        <v/>
      </c>
      <c r="S1806" s="1" t="str">
        <f t="shared" si="257"/>
        <v/>
      </c>
      <c r="T1806" s="1" t="str">
        <f t="shared" si="258"/>
        <v/>
      </c>
      <c r="U1806" s="1" t="str">
        <f t="shared" si="259"/>
        <v/>
      </c>
      <c r="V1806" s="1" t="str">
        <f t="shared" si="260"/>
        <v/>
      </c>
    </row>
    <row r="1807" spans="4:22" x14ac:dyDescent="0.55000000000000004">
      <c r="D1807" s="1">
        <v>1805</v>
      </c>
      <c r="E1807" s="1" t="str">
        <f>IFERROR(INDEX(content!$A$2:$A$2049,MATCH($D1807,content!$C$2:$C$2049,0),1),"")</f>
        <v/>
      </c>
      <c r="F1807" s="1" t="str">
        <f>IFERROR(INDEX(content!$B$2:$B$2049,MATCH($D1807,content!$C$2:$C$2049,0),1),"")</f>
        <v/>
      </c>
      <c r="G1807" s="1" t="str">
        <f>IFERROR(INDEX(content!$C$2:$C$2049,MATCH($D1807,content!$C$2:$C$2049,0),1),"")</f>
        <v/>
      </c>
      <c r="H1807" s="1" t="str">
        <f>IFERROR(INDEX(content!$D$2:$D$2049,MATCH($D1807,content!$C$2:$C$2049,0),1),"")</f>
        <v/>
      </c>
      <c r="I1807" s="1" t="str">
        <f>IFERROR(INDEX(content!$F$2:$F$2049,MATCH($D1807,content!$C$2:$C$2049,0),1),"")</f>
        <v/>
      </c>
      <c r="J1807" s="1" t="str">
        <f>IFERROR(INDEX(content!$G$2:$G$2049,MATCH($D1807,content!$C$2:$C$2049,0),1),"")</f>
        <v/>
      </c>
      <c r="K1807" s="1" t="str">
        <f>IFERROR(INDEX(content!$H$2:$H$2049,MATCH($D1807,content!$C$2:$C$2049,0),1),"")</f>
        <v/>
      </c>
      <c r="L1807" s="1" t="str">
        <f>IFERROR(INDEX(content!$I$2:$I$2049,MATCH($D1807,content!$C$2:$C$2049,0),1),"")</f>
        <v/>
      </c>
      <c r="M1807" s="1" t="str">
        <f t="shared" si="253"/>
        <v/>
      </c>
      <c r="N1807" s="1" t="str">
        <f>IF(LENB(M1807),COUNTIF(M$2:M1807,"●"),"")</f>
        <v/>
      </c>
      <c r="O1807" s="1" t="str">
        <f t="shared" si="261"/>
        <v/>
      </c>
      <c r="P1807" s="1" t="str">
        <f t="shared" si="254"/>
        <v/>
      </c>
      <c r="Q1807" s="1" t="str">
        <f t="shared" si="255"/>
        <v/>
      </c>
      <c r="R1807" s="1" t="str">
        <f t="shared" si="256"/>
        <v/>
      </c>
      <c r="S1807" s="1" t="str">
        <f t="shared" si="257"/>
        <v/>
      </c>
      <c r="T1807" s="1" t="str">
        <f t="shared" si="258"/>
        <v/>
      </c>
      <c r="U1807" s="1" t="str">
        <f t="shared" si="259"/>
        <v/>
      </c>
      <c r="V1807" s="1" t="str">
        <f t="shared" si="260"/>
        <v/>
      </c>
    </row>
    <row r="1808" spans="4:22" x14ac:dyDescent="0.55000000000000004">
      <c r="D1808" s="1">
        <v>1806</v>
      </c>
      <c r="E1808" s="1" t="str">
        <f>IFERROR(INDEX(content!$A$2:$A$2049,MATCH($D1808,content!$C$2:$C$2049,0),1),"")</f>
        <v/>
      </c>
      <c r="F1808" s="1" t="str">
        <f>IFERROR(INDEX(content!$B$2:$B$2049,MATCH($D1808,content!$C$2:$C$2049,0),1),"")</f>
        <v/>
      </c>
      <c r="G1808" s="1" t="str">
        <f>IFERROR(INDEX(content!$C$2:$C$2049,MATCH($D1808,content!$C$2:$C$2049,0),1),"")</f>
        <v/>
      </c>
      <c r="H1808" s="1" t="str">
        <f>IFERROR(INDEX(content!$D$2:$D$2049,MATCH($D1808,content!$C$2:$C$2049,0),1),"")</f>
        <v/>
      </c>
      <c r="I1808" s="1" t="str">
        <f>IFERROR(INDEX(content!$F$2:$F$2049,MATCH($D1808,content!$C$2:$C$2049,0),1),"")</f>
        <v/>
      </c>
      <c r="J1808" s="1" t="str">
        <f>IFERROR(INDEX(content!$G$2:$G$2049,MATCH($D1808,content!$C$2:$C$2049,0),1),"")</f>
        <v/>
      </c>
      <c r="K1808" s="1" t="str">
        <f>IFERROR(INDEX(content!$H$2:$H$2049,MATCH($D1808,content!$C$2:$C$2049,0),1),"")</f>
        <v/>
      </c>
      <c r="L1808" s="1" t="str">
        <f>IFERROR(INDEX(content!$I$2:$I$2049,MATCH($D1808,content!$C$2:$C$2049,0),1),"")</f>
        <v/>
      </c>
      <c r="M1808" s="1" t="str">
        <f t="shared" si="253"/>
        <v/>
      </c>
      <c r="N1808" s="1" t="str">
        <f>IF(LENB(M1808),COUNTIF(M$2:M1808,"●"),"")</f>
        <v/>
      </c>
      <c r="O1808" s="1" t="str">
        <f t="shared" si="261"/>
        <v/>
      </c>
      <c r="P1808" s="1" t="str">
        <f t="shared" si="254"/>
        <v/>
      </c>
      <c r="Q1808" s="1" t="str">
        <f t="shared" si="255"/>
        <v/>
      </c>
      <c r="R1808" s="1" t="str">
        <f t="shared" si="256"/>
        <v/>
      </c>
      <c r="S1808" s="1" t="str">
        <f t="shared" si="257"/>
        <v/>
      </c>
      <c r="T1808" s="1" t="str">
        <f t="shared" si="258"/>
        <v/>
      </c>
      <c r="U1808" s="1" t="str">
        <f t="shared" si="259"/>
        <v/>
      </c>
      <c r="V1808" s="1" t="str">
        <f t="shared" si="260"/>
        <v/>
      </c>
    </row>
    <row r="1809" spans="4:22" x14ac:dyDescent="0.55000000000000004">
      <c r="D1809" s="1">
        <v>1807</v>
      </c>
      <c r="E1809" s="1" t="str">
        <f>IFERROR(INDEX(content!$A$2:$A$2049,MATCH($D1809,content!$C$2:$C$2049,0),1),"")</f>
        <v/>
      </c>
      <c r="F1809" s="1" t="str">
        <f>IFERROR(INDEX(content!$B$2:$B$2049,MATCH($D1809,content!$C$2:$C$2049,0),1),"")</f>
        <v/>
      </c>
      <c r="G1809" s="1" t="str">
        <f>IFERROR(INDEX(content!$C$2:$C$2049,MATCH($D1809,content!$C$2:$C$2049,0),1),"")</f>
        <v/>
      </c>
      <c r="H1809" s="1" t="str">
        <f>IFERROR(INDEX(content!$D$2:$D$2049,MATCH($D1809,content!$C$2:$C$2049,0),1),"")</f>
        <v/>
      </c>
      <c r="I1809" s="1" t="str">
        <f>IFERROR(INDEX(content!$F$2:$F$2049,MATCH($D1809,content!$C$2:$C$2049,0),1),"")</f>
        <v/>
      </c>
      <c r="J1809" s="1" t="str">
        <f>IFERROR(INDEX(content!$G$2:$G$2049,MATCH($D1809,content!$C$2:$C$2049,0),1),"")</f>
        <v/>
      </c>
      <c r="K1809" s="1" t="str">
        <f>IFERROR(INDEX(content!$H$2:$H$2049,MATCH($D1809,content!$C$2:$C$2049,0),1),"")</f>
        <v/>
      </c>
      <c r="L1809" s="1" t="str">
        <f>IFERROR(INDEX(content!$I$2:$I$2049,MATCH($D1809,content!$C$2:$C$2049,0),1),"")</f>
        <v/>
      </c>
      <c r="M1809" s="1" t="str">
        <f t="shared" si="253"/>
        <v/>
      </c>
      <c r="N1809" s="1" t="str">
        <f>IF(LENB(M1809),COUNTIF(M$2:M1809,"●"),"")</f>
        <v/>
      </c>
      <c r="O1809" s="1" t="str">
        <f t="shared" si="261"/>
        <v/>
      </c>
      <c r="P1809" s="1" t="str">
        <f t="shared" si="254"/>
        <v/>
      </c>
      <c r="Q1809" s="1" t="str">
        <f t="shared" si="255"/>
        <v/>
      </c>
      <c r="R1809" s="1" t="str">
        <f t="shared" si="256"/>
        <v/>
      </c>
      <c r="S1809" s="1" t="str">
        <f t="shared" si="257"/>
        <v/>
      </c>
      <c r="T1809" s="1" t="str">
        <f t="shared" si="258"/>
        <v/>
      </c>
      <c r="U1809" s="1" t="str">
        <f t="shared" si="259"/>
        <v/>
      </c>
      <c r="V1809" s="1" t="str">
        <f t="shared" si="260"/>
        <v/>
      </c>
    </row>
    <row r="1810" spans="4:22" x14ac:dyDescent="0.55000000000000004">
      <c r="D1810" s="1">
        <v>1808</v>
      </c>
      <c r="E1810" s="1" t="str">
        <f>IFERROR(INDEX(content!$A$2:$A$2049,MATCH($D1810,content!$C$2:$C$2049,0),1),"")</f>
        <v/>
      </c>
      <c r="F1810" s="1" t="str">
        <f>IFERROR(INDEX(content!$B$2:$B$2049,MATCH($D1810,content!$C$2:$C$2049,0),1),"")</f>
        <v/>
      </c>
      <c r="G1810" s="1" t="str">
        <f>IFERROR(INDEX(content!$C$2:$C$2049,MATCH($D1810,content!$C$2:$C$2049,0),1),"")</f>
        <v/>
      </c>
      <c r="H1810" s="1" t="str">
        <f>IFERROR(INDEX(content!$D$2:$D$2049,MATCH($D1810,content!$C$2:$C$2049,0),1),"")</f>
        <v/>
      </c>
      <c r="I1810" s="1" t="str">
        <f>IFERROR(INDEX(content!$F$2:$F$2049,MATCH($D1810,content!$C$2:$C$2049,0),1),"")</f>
        <v/>
      </c>
      <c r="J1810" s="1" t="str">
        <f>IFERROR(INDEX(content!$G$2:$G$2049,MATCH($D1810,content!$C$2:$C$2049,0),1),"")</f>
        <v/>
      </c>
      <c r="K1810" s="1" t="str">
        <f>IFERROR(INDEX(content!$H$2:$H$2049,MATCH($D1810,content!$C$2:$C$2049,0),1),"")</f>
        <v/>
      </c>
      <c r="L1810" s="1" t="str">
        <f>IFERROR(INDEX(content!$I$2:$I$2049,MATCH($D1810,content!$C$2:$C$2049,0),1),"")</f>
        <v/>
      </c>
      <c r="M1810" s="1" t="str">
        <f t="shared" si="253"/>
        <v/>
      </c>
      <c r="N1810" s="1" t="str">
        <f>IF(LENB(M1810),COUNTIF(M$2:M1810,"●"),"")</f>
        <v/>
      </c>
      <c r="O1810" s="1" t="str">
        <f t="shared" si="261"/>
        <v/>
      </c>
      <c r="P1810" s="1" t="str">
        <f t="shared" si="254"/>
        <v/>
      </c>
      <c r="Q1810" s="1" t="str">
        <f t="shared" si="255"/>
        <v/>
      </c>
      <c r="R1810" s="1" t="str">
        <f t="shared" si="256"/>
        <v/>
      </c>
      <c r="S1810" s="1" t="str">
        <f t="shared" si="257"/>
        <v/>
      </c>
      <c r="T1810" s="1" t="str">
        <f t="shared" si="258"/>
        <v/>
      </c>
      <c r="U1810" s="1" t="str">
        <f t="shared" si="259"/>
        <v/>
      </c>
      <c r="V1810" s="1" t="str">
        <f t="shared" si="260"/>
        <v/>
      </c>
    </row>
    <row r="1811" spans="4:22" x14ac:dyDescent="0.55000000000000004">
      <c r="D1811" s="1">
        <v>1809</v>
      </c>
      <c r="E1811" s="1" t="str">
        <f>IFERROR(INDEX(content!$A$2:$A$2049,MATCH($D1811,content!$C$2:$C$2049,0),1),"")</f>
        <v/>
      </c>
      <c r="F1811" s="1" t="str">
        <f>IFERROR(INDEX(content!$B$2:$B$2049,MATCH($D1811,content!$C$2:$C$2049,0),1),"")</f>
        <v/>
      </c>
      <c r="G1811" s="1" t="str">
        <f>IFERROR(INDEX(content!$C$2:$C$2049,MATCH($D1811,content!$C$2:$C$2049,0),1),"")</f>
        <v/>
      </c>
      <c r="H1811" s="1" t="str">
        <f>IFERROR(INDEX(content!$D$2:$D$2049,MATCH($D1811,content!$C$2:$C$2049,0),1),"")</f>
        <v/>
      </c>
      <c r="I1811" s="1" t="str">
        <f>IFERROR(INDEX(content!$F$2:$F$2049,MATCH($D1811,content!$C$2:$C$2049,0),1),"")</f>
        <v/>
      </c>
      <c r="J1811" s="1" t="str">
        <f>IFERROR(INDEX(content!$G$2:$G$2049,MATCH($D1811,content!$C$2:$C$2049,0),1),"")</f>
        <v/>
      </c>
      <c r="K1811" s="1" t="str">
        <f>IFERROR(INDEX(content!$H$2:$H$2049,MATCH($D1811,content!$C$2:$C$2049,0),1),"")</f>
        <v/>
      </c>
      <c r="L1811" s="1" t="str">
        <f>IFERROR(INDEX(content!$I$2:$I$2049,MATCH($D1811,content!$C$2:$C$2049,0),1),"")</f>
        <v/>
      </c>
      <c r="M1811" s="1" t="str">
        <f t="shared" si="253"/>
        <v/>
      </c>
      <c r="N1811" s="1" t="str">
        <f>IF(LENB(M1811),COUNTIF(M$2:M1811,"●"),"")</f>
        <v/>
      </c>
      <c r="O1811" s="1" t="str">
        <f t="shared" si="261"/>
        <v/>
      </c>
      <c r="P1811" s="1" t="str">
        <f t="shared" si="254"/>
        <v/>
      </c>
      <c r="Q1811" s="1" t="str">
        <f t="shared" si="255"/>
        <v/>
      </c>
      <c r="R1811" s="1" t="str">
        <f t="shared" si="256"/>
        <v/>
      </c>
      <c r="S1811" s="1" t="str">
        <f t="shared" si="257"/>
        <v/>
      </c>
      <c r="T1811" s="1" t="str">
        <f t="shared" si="258"/>
        <v/>
      </c>
      <c r="U1811" s="1" t="str">
        <f t="shared" si="259"/>
        <v/>
      </c>
      <c r="V1811" s="1" t="str">
        <f t="shared" si="260"/>
        <v/>
      </c>
    </row>
    <row r="1812" spans="4:22" x14ac:dyDescent="0.55000000000000004">
      <c r="D1812" s="1">
        <v>1810</v>
      </c>
      <c r="E1812" s="1" t="str">
        <f>IFERROR(INDEX(content!$A$2:$A$2049,MATCH($D1812,content!$C$2:$C$2049,0),1),"")</f>
        <v/>
      </c>
      <c r="F1812" s="1" t="str">
        <f>IFERROR(INDEX(content!$B$2:$B$2049,MATCH($D1812,content!$C$2:$C$2049,0),1),"")</f>
        <v/>
      </c>
      <c r="G1812" s="1" t="str">
        <f>IFERROR(INDEX(content!$C$2:$C$2049,MATCH($D1812,content!$C$2:$C$2049,0),1),"")</f>
        <v/>
      </c>
      <c r="H1812" s="1" t="str">
        <f>IFERROR(INDEX(content!$D$2:$D$2049,MATCH($D1812,content!$C$2:$C$2049,0),1),"")</f>
        <v/>
      </c>
      <c r="I1812" s="1" t="str">
        <f>IFERROR(INDEX(content!$F$2:$F$2049,MATCH($D1812,content!$C$2:$C$2049,0),1),"")</f>
        <v/>
      </c>
      <c r="J1812" s="1" t="str">
        <f>IFERROR(INDEX(content!$G$2:$G$2049,MATCH($D1812,content!$C$2:$C$2049,0),1),"")</f>
        <v/>
      </c>
      <c r="K1812" s="1" t="str">
        <f>IFERROR(INDEX(content!$H$2:$H$2049,MATCH($D1812,content!$C$2:$C$2049,0),1),"")</f>
        <v/>
      </c>
      <c r="L1812" s="1" t="str">
        <f>IFERROR(INDEX(content!$I$2:$I$2049,MATCH($D1812,content!$C$2:$C$2049,0),1),"")</f>
        <v/>
      </c>
      <c r="M1812" s="1" t="str">
        <f t="shared" si="253"/>
        <v/>
      </c>
      <c r="N1812" s="1" t="str">
        <f>IF(LENB(M1812),COUNTIF(M$2:M1812,"●"),"")</f>
        <v/>
      </c>
      <c r="O1812" s="1" t="str">
        <f t="shared" si="261"/>
        <v/>
      </c>
      <c r="P1812" s="1" t="str">
        <f t="shared" si="254"/>
        <v/>
      </c>
      <c r="Q1812" s="1" t="str">
        <f t="shared" si="255"/>
        <v/>
      </c>
      <c r="R1812" s="1" t="str">
        <f t="shared" si="256"/>
        <v/>
      </c>
      <c r="S1812" s="1" t="str">
        <f t="shared" si="257"/>
        <v/>
      </c>
      <c r="T1812" s="1" t="str">
        <f t="shared" si="258"/>
        <v/>
      </c>
      <c r="U1812" s="1" t="str">
        <f t="shared" si="259"/>
        <v/>
      </c>
      <c r="V1812" s="1" t="str">
        <f t="shared" si="260"/>
        <v/>
      </c>
    </row>
    <row r="1813" spans="4:22" x14ac:dyDescent="0.55000000000000004">
      <c r="D1813" s="1">
        <v>1811</v>
      </c>
      <c r="E1813" s="1" t="str">
        <f>IFERROR(INDEX(content!$A$2:$A$2049,MATCH($D1813,content!$C$2:$C$2049,0),1),"")</f>
        <v/>
      </c>
      <c r="F1813" s="1" t="str">
        <f>IFERROR(INDEX(content!$B$2:$B$2049,MATCH($D1813,content!$C$2:$C$2049,0),1),"")</f>
        <v/>
      </c>
      <c r="G1813" s="1" t="str">
        <f>IFERROR(INDEX(content!$C$2:$C$2049,MATCH($D1813,content!$C$2:$C$2049,0),1),"")</f>
        <v/>
      </c>
      <c r="H1813" s="1" t="str">
        <f>IFERROR(INDEX(content!$D$2:$D$2049,MATCH($D1813,content!$C$2:$C$2049,0),1),"")</f>
        <v/>
      </c>
      <c r="I1813" s="1" t="str">
        <f>IFERROR(INDEX(content!$F$2:$F$2049,MATCH($D1813,content!$C$2:$C$2049,0),1),"")</f>
        <v/>
      </c>
      <c r="J1813" s="1" t="str">
        <f>IFERROR(INDEX(content!$G$2:$G$2049,MATCH($D1813,content!$C$2:$C$2049,0),1),"")</f>
        <v/>
      </c>
      <c r="K1813" s="1" t="str">
        <f>IFERROR(INDEX(content!$H$2:$H$2049,MATCH($D1813,content!$C$2:$C$2049,0),1),"")</f>
        <v/>
      </c>
      <c r="L1813" s="1" t="str">
        <f>IFERROR(INDEX(content!$I$2:$I$2049,MATCH($D1813,content!$C$2:$C$2049,0),1),"")</f>
        <v/>
      </c>
      <c r="M1813" s="1" t="str">
        <f t="shared" si="253"/>
        <v/>
      </c>
      <c r="N1813" s="1" t="str">
        <f>IF(LENB(M1813),COUNTIF(M$2:M1813,"●"),"")</f>
        <v/>
      </c>
      <c r="O1813" s="1" t="str">
        <f t="shared" si="261"/>
        <v/>
      </c>
      <c r="P1813" s="1" t="str">
        <f t="shared" si="254"/>
        <v/>
      </c>
      <c r="Q1813" s="1" t="str">
        <f t="shared" si="255"/>
        <v/>
      </c>
      <c r="R1813" s="1" t="str">
        <f t="shared" si="256"/>
        <v/>
      </c>
      <c r="S1813" s="1" t="str">
        <f t="shared" si="257"/>
        <v/>
      </c>
      <c r="T1813" s="1" t="str">
        <f t="shared" si="258"/>
        <v/>
      </c>
      <c r="U1813" s="1" t="str">
        <f t="shared" si="259"/>
        <v/>
      </c>
      <c r="V1813" s="1" t="str">
        <f t="shared" si="260"/>
        <v/>
      </c>
    </row>
    <row r="1814" spans="4:22" x14ac:dyDescent="0.55000000000000004">
      <c r="D1814" s="1">
        <v>1812</v>
      </c>
      <c r="E1814" s="1" t="str">
        <f>IFERROR(INDEX(content!$A$2:$A$2049,MATCH($D1814,content!$C$2:$C$2049,0),1),"")</f>
        <v/>
      </c>
      <c r="F1814" s="1" t="str">
        <f>IFERROR(INDEX(content!$B$2:$B$2049,MATCH($D1814,content!$C$2:$C$2049,0),1),"")</f>
        <v/>
      </c>
      <c r="G1814" s="1" t="str">
        <f>IFERROR(INDEX(content!$C$2:$C$2049,MATCH($D1814,content!$C$2:$C$2049,0),1),"")</f>
        <v/>
      </c>
      <c r="H1814" s="1" t="str">
        <f>IFERROR(INDEX(content!$D$2:$D$2049,MATCH($D1814,content!$C$2:$C$2049,0),1),"")</f>
        <v/>
      </c>
      <c r="I1814" s="1" t="str">
        <f>IFERROR(INDEX(content!$F$2:$F$2049,MATCH($D1814,content!$C$2:$C$2049,0),1),"")</f>
        <v/>
      </c>
      <c r="J1814" s="1" t="str">
        <f>IFERROR(INDEX(content!$G$2:$G$2049,MATCH($D1814,content!$C$2:$C$2049,0),1),"")</f>
        <v/>
      </c>
      <c r="K1814" s="1" t="str">
        <f>IFERROR(INDEX(content!$H$2:$H$2049,MATCH($D1814,content!$C$2:$C$2049,0),1),"")</f>
        <v/>
      </c>
      <c r="L1814" s="1" t="str">
        <f>IFERROR(INDEX(content!$I$2:$I$2049,MATCH($D1814,content!$C$2:$C$2049,0),1),"")</f>
        <v/>
      </c>
      <c r="M1814" s="1" t="str">
        <f t="shared" si="253"/>
        <v/>
      </c>
      <c r="N1814" s="1" t="str">
        <f>IF(LENB(M1814),COUNTIF(M$2:M1814,"●"),"")</f>
        <v/>
      </c>
      <c r="O1814" s="1" t="str">
        <f t="shared" si="261"/>
        <v/>
      </c>
      <c r="P1814" s="1" t="str">
        <f t="shared" si="254"/>
        <v/>
      </c>
      <c r="Q1814" s="1" t="str">
        <f t="shared" si="255"/>
        <v/>
      </c>
      <c r="R1814" s="1" t="str">
        <f t="shared" si="256"/>
        <v/>
      </c>
      <c r="S1814" s="1" t="str">
        <f t="shared" si="257"/>
        <v/>
      </c>
      <c r="T1814" s="1" t="str">
        <f t="shared" si="258"/>
        <v/>
      </c>
      <c r="U1814" s="1" t="str">
        <f t="shared" si="259"/>
        <v/>
      </c>
      <c r="V1814" s="1" t="str">
        <f t="shared" si="260"/>
        <v/>
      </c>
    </row>
    <row r="1815" spans="4:22" x14ac:dyDescent="0.55000000000000004">
      <c r="D1815" s="1">
        <v>1813</v>
      </c>
      <c r="E1815" s="1" t="str">
        <f>IFERROR(INDEX(content!$A$2:$A$2049,MATCH($D1815,content!$C$2:$C$2049,0),1),"")</f>
        <v/>
      </c>
      <c r="F1815" s="1" t="str">
        <f>IFERROR(INDEX(content!$B$2:$B$2049,MATCH($D1815,content!$C$2:$C$2049,0),1),"")</f>
        <v/>
      </c>
      <c r="G1815" s="1" t="str">
        <f>IFERROR(INDEX(content!$C$2:$C$2049,MATCH($D1815,content!$C$2:$C$2049,0),1),"")</f>
        <v/>
      </c>
      <c r="H1815" s="1" t="str">
        <f>IFERROR(INDEX(content!$D$2:$D$2049,MATCH($D1815,content!$C$2:$C$2049,0),1),"")</f>
        <v/>
      </c>
      <c r="I1815" s="1" t="str">
        <f>IFERROR(INDEX(content!$F$2:$F$2049,MATCH($D1815,content!$C$2:$C$2049,0),1),"")</f>
        <v/>
      </c>
      <c r="J1815" s="1" t="str">
        <f>IFERROR(INDEX(content!$G$2:$G$2049,MATCH($D1815,content!$C$2:$C$2049,0),1),"")</f>
        <v/>
      </c>
      <c r="K1815" s="1" t="str">
        <f>IFERROR(INDEX(content!$H$2:$H$2049,MATCH($D1815,content!$C$2:$C$2049,0),1),"")</f>
        <v/>
      </c>
      <c r="L1815" s="1" t="str">
        <f>IFERROR(INDEX(content!$I$2:$I$2049,MATCH($D1815,content!$C$2:$C$2049,0),1),"")</f>
        <v/>
      </c>
      <c r="M1815" s="1" t="str">
        <f t="shared" si="253"/>
        <v/>
      </c>
      <c r="N1815" s="1" t="str">
        <f>IF(LENB(M1815),COUNTIF(M$2:M1815,"●"),"")</f>
        <v/>
      </c>
      <c r="O1815" s="1" t="str">
        <f t="shared" si="261"/>
        <v/>
      </c>
      <c r="P1815" s="1" t="str">
        <f t="shared" si="254"/>
        <v/>
      </c>
      <c r="Q1815" s="1" t="str">
        <f t="shared" si="255"/>
        <v/>
      </c>
      <c r="R1815" s="1" t="str">
        <f t="shared" si="256"/>
        <v/>
      </c>
      <c r="S1815" s="1" t="str">
        <f t="shared" si="257"/>
        <v/>
      </c>
      <c r="T1815" s="1" t="str">
        <f t="shared" si="258"/>
        <v/>
      </c>
      <c r="U1815" s="1" t="str">
        <f t="shared" si="259"/>
        <v/>
      </c>
      <c r="V1815" s="1" t="str">
        <f t="shared" si="260"/>
        <v/>
      </c>
    </row>
    <row r="1816" spans="4:22" x14ac:dyDescent="0.55000000000000004">
      <c r="D1816" s="1">
        <v>1814</v>
      </c>
      <c r="E1816" s="1" t="str">
        <f>IFERROR(INDEX(content!$A$2:$A$2049,MATCH($D1816,content!$C$2:$C$2049,0),1),"")</f>
        <v/>
      </c>
      <c r="F1816" s="1" t="str">
        <f>IFERROR(INDEX(content!$B$2:$B$2049,MATCH($D1816,content!$C$2:$C$2049,0),1),"")</f>
        <v/>
      </c>
      <c r="G1816" s="1" t="str">
        <f>IFERROR(INDEX(content!$C$2:$C$2049,MATCH($D1816,content!$C$2:$C$2049,0),1),"")</f>
        <v/>
      </c>
      <c r="H1816" s="1" t="str">
        <f>IFERROR(INDEX(content!$D$2:$D$2049,MATCH($D1816,content!$C$2:$C$2049,0),1),"")</f>
        <v/>
      </c>
      <c r="I1816" s="1" t="str">
        <f>IFERROR(INDEX(content!$F$2:$F$2049,MATCH($D1816,content!$C$2:$C$2049,0),1),"")</f>
        <v/>
      </c>
      <c r="J1816" s="1" t="str">
        <f>IFERROR(INDEX(content!$G$2:$G$2049,MATCH($D1816,content!$C$2:$C$2049,0),1),"")</f>
        <v/>
      </c>
      <c r="K1816" s="1" t="str">
        <f>IFERROR(INDEX(content!$H$2:$H$2049,MATCH($D1816,content!$C$2:$C$2049,0),1),"")</f>
        <v/>
      </c>
      <c r="L1816" s="1" t="str">
        <f>IFERROR(INDEX(content!$I$2:$I$2049,MATCH($D1816,content!$C$2:$C$2049,0),1),"")</f>
        <v/>
      </c>
      <c r="M1816" s="1" t="str">
        <f t="shared" si="253"/>
        <v/>
      </c>
      <c r="N1816" s="1" t="str">
        <f>IF(LENB(M1816),COUNTIF(M$2:M1816,"●"),"")</f>
        <v/>
      </c>
      <c r="O1816" s="1" t="str">
        <f t="shared" si="261"/>
        <v/>
      </c>
      <c r="P1816" s="1" t="str">
        <f t="shared" si="254"/>
        <v/>
      </c>
      <c r="Q1816" s="1" t="str">
        <f t="shared" si="255"/>
        <v/>
      </c>
      <c r="R1816" s="1" t="str">
        <f t="shared" si="256"/>
        <v/>
      </c>
      <c r="S1816" s="1" t="str">
        <f t="shared" si="257"/>
        <v/>
      </c>
      <c r="T1816" s="1" t="str">
        <f t="shared" si="258"/>
        <v/>
      </c>
      <c r="U1816" s="1" t="str">
        <f t="shared" si="259"/>
        <v/>
      </c>
      <c r="V1816" s="1" t="str">
        <f t="shared" si="260"/>
        <v/>
      </c>
    </row>
    <row r="1817" spans="4:22" x14ac:dyDescent="0.55000000000000004">
      <c r="D1817" s="1">
        <v>1815</v>
      </c>
      <c r="E1817" s="1" t="str">
        <f>IFERROR(INDEX(content!$A$2:$A$2049,MATCH($D1817,content!$C$2:$C$2049,0),1),"")</f>
        <v/>
      </c>
      <c r="F1817" s="1" t="str">
        <f>IFERROR(INDEX(content!$B$2:$B$2049,MATCH($D1817,content!$C$2:$C$2049,0),1),"")</f>
        <v/>
      </c>
      <c r="G1817" s="1" t="str">
        <f>IFERROR(INDEX(content!$C$2:$C$2049,MATCH($D1817,content!$C$2:$C$2049,0),1),"")</f>
        <v/>
      </c>
      <c r="H1817" s="1" t="str">
        <f>IFERROR(INDEX(content!$D$2:$D$2049,MATCH($D1817,content!$C$2:$C$2049,0),1),"")</f>
        <v/>
      </c>
      <c r="I1817" s="1" t="str">
        <f>IFERROR(INDEX(content!$F$2:$F$2049,MATCH($D1817,content!$C$2:$C$2049,0),1),"")</f>
        <v/>
      </c>
      <c r="J1817" s="1" t="str">
        <f>IFERROR(INDEX(content!$G$2:$G$2049,MATCH($D1817,content!$C$2:$C$2049,0),1),"")</f>
        <v/>
      </c>
      <c r="K1817" s="1" t="str">
        <f>IFERROR(INDEX(content!$H$2:$H$2049,MATCH($D1817,content!$C$2:$C$2049,0),1),"")</f>
        <v/>
      </c>
      <c r="L1817" s="1" t="str">
        <f>IFERROR(INDEX(content!$I$2:$I$2049,MATCH($D1817,content!$C$2:$C$2049,0),1),"")</f>
        <v/>
      </c>
      <c r="M1817" s="1" t="str">
        <f t="shared" si="253"/>
        <v/>
      </c>
      <c r="N1817" s="1" t="str">
        <f>IF(LENB(M1817),COUNTIF(M$2:M1817,"●"),"")</f>
        <v/>
      </c>
      <c r="O1817" s="1" t="str">
        <f t="shared" si="261"/>
        <v/>
      </c>
      <c r="P1817" s="1" t="str">
        <f t="shared" si="254"/>
        <v/>
      </c>
      <c r="Q1817" s="1" t="str">
        <f t="shared" si="255"/>
        <v/>
      </c>
      <c r="R1817" s="1" t="str">
        <f t="shared" si="256"/>
        <v/>
      </c>
      <c r="S1817" s="1" t="str">
        <f t="shared" si="257"/>
        <v/>
      </c>
      <c r="T1817" s="1" t="str">
        <f t="shared" si="258"/>
        <v/>
      </c>
      <c r="U1817" s="1" t="str">
        <f t="shared" si="259"/>
        <v/>
      </c>
      <c r="V1817" s="1" t="str">
        <f t="shared" si="260"/>
        <v/>
      </c>
    </row>
    <row r="1818" spans="4:22" x14ac:dyDescent="0.55000000000000004">
      <c r="D1818" s="1">
        <v>1816</v>
      </c>
      <c r="E1818" s="1" t="str">
        <f>IFERROR(INDEX(content!$A$2:$A$2049,MATCH($D1818,content!$C$2:$C$2049,0),1),"")</f>
        <v/>
      </c>
      <c r="F1818" s="1" t="str">
        <f>IFERROR(INDEX(content!$B$2:$B$2049,MATCH($D1818,content!$C$2:$C$2049,0),1),"")</f>
        <v/>
      </c>
      <c r="G1818" s="1" t="str">
        <f>IFERROR(INDEX(content!$C$2:$C$2049,MATCH($D1818,content!$C$2:$C$2049,0),1),"")</f>
        <v/>
      </c>
      <c r="H1818" s="1" t="str">
        <f>IFERROR(INDEX(content!$D$2:$D$2049,MATCH($D1818,content!$C$2:$C$2049,0),1),"")</f>
        <v/>
      </c>
      <c r="I1818" s="1" t="str">
        <f>IFERROR(INDEX(content!$F$2:$F$2049,MATCH($D1818,content!$C$2:$C$2049,0),1),"")</f>
        <v/>
      </c>
      <c r="J1818" s="1" t="str">
        <f>IFERROR(INDEX(content!$G$2:$G$2049,MATCH($D1818,content!$C$2:$C$2049,0),1),"")</f>
        <v/>
      </c>
      <c r="K1818" s="1" t="str">
        <f>IFERROR(INDEX(content!$H$2:$H$2049,MATCH($D1818,content!$C$2:$C$2049,0),1),"")</f>
        <v/>
      </c>
      <c r="L1818" s="1" t="str">
        <f>IFERROR(INDEX(content!$I$2:$I$2049,MATCH($D1818,content!$C$2:$C$2049,0),1),"")</f>
        <v/>
      </c>
      <c r="M1818" s="1" t="str">
        <f t="shared" si="253"/>
        <v/>
      </c>
      <c r="N1818" s="1" t="str">
        <f>IF(LENB(M1818),COUNTIF(M$2:M1818,"●"),"")</f>
        <v/>
      </c>
      <c r="O1818" s="1" t="str">
        <f t="shared" si="261"/>
        <v/>
      </c>
      <c r="P1818" s="1" t="str">
        <f t="shared" si="254"/>
        <v/>
      </c>
      <c r="Q1818" s="1" t="str">
        <f t="shared" si="255"/>
        <v/>
      </c>
      <c r="R1818" s="1" t="str">
        <f t="shared" si="256"/>
        <v/>
      </c>
      <c r="S1818" s="1" t="str">
        <f t="shared" si="257"/>
        <v/>
      </c>
      <c r="T1818" s="1" t="str">
        <f t="shared" si="258"/>
        <v/>
      </c>
      <c r="U1818" s="1" t="str">
        <f t="shared" si="259"/>
        <v/>
      </c>
      <c r="V1818" s="1" t="str">
        <f t="shared" si="260"/>
        <v/>
      </c>
    </row>
    <row r="1819" spans="4:22" x14ac:dyDescent="0.55000000000000004">
      <c r="D1819" s="1">
        <v>1817</v>
      </c>
      <c r="E1819" s="1" t="str">
        <f>IFERROR(INDEX(content!$A$2:$A$2049,MATCH($D1819,content!$C$2:$C$2049,0),1),"")</f>
        <v/>
      </c>
      <c r="F1819" s="1" t="str">
        <f>IFERROR(INDEX(content!$B$2:$B$2049,MATCH($D1819,content!$C$2:$C$2049,0),1),"")</f>
        <v/>
      </c>
      <c r="G1819" s="1" t="str">
        <f>IFERROR(INDEX(content!$C$2:$C$2049,MATCH($D1819,content!$C$2:$C$2049,0),1),"")</f>
        <v/>
      </c>
      <c r="H1819" s="1" t="str">
        <f>IFERROR(INDEX(content!$D$2:$D$2049,MATCH($D1819,content!$C$2:$C$2049,0),1),"")</f>
        <v/>
      </c>
      <c r="I1819" s="1" t="str">
        <f>IFERROR(INDEX(content!$F$2:$F$2049,MATCH($D1819,content!$C$2:$C$2049,0),1),"")</f>
        <v/>
      </c>
      <c r="J1819" s="1" t="str">
        <f>IFERROR(INDEX(content!$G$2:$G$2049,MATCH($D1819,content!$C$2:$C$2049,0),1),"")</f>
        <v/>
      </c>
      <c r="K1819" s="1" t="str">
        <f>IFERROR(INDEX(content!$H$2:$H$2049,MATCH($D1819,content!$C$2:$C$2049,0),1),"")</f>
        <v/>
      </c>
      <c r="L1819" s="1" t="str">
        <f>IFERROR(INDEX(content!$I$2:$I$2049,MATCH($D1819,content!$C$2:$C$2049,0),1),"")</f>
        <v/>
      </c>
      <c r="M1819" s="1" t="str">
        <f t="shared" si="253"/>
        <v/>
      </c>
      <c r="N1819" s="1" t="str">
        <f>IF(LENB(M1819),COUNTIF(M$2:M1819,"●"),"")</f>
        <v/>
      </c>
      <c r="O1819" s="1" t="str">
        <f t="shared" si="261"/>
        <v/>
      </c>
      <c r="P1819" s="1" t="str">
        <f t="shared" si="254"/>
        <v/>
      </c>
      <c r="Q1819" s="1" t="str">
        <f t="shared" si="255"/>
        <v/>
      </c>
      <c r="R1819" s="1" t="str">
        <f t="shared" si="256"/>
        <v/>
      </c>
      <c r="S1819" s="1" t="str">
        <f t="shared" si="257"/>
        <v/>
      </c>
      <c r="T1819" s="1" t="str">
        <f t="shared" si="258"/>
        <v/>
      </c>
      <c r="U1819" s="1" t="str">
        <f t="shared" si="259"/>
        <v/>
      </c>
      <c r="V1819" s="1" t="str">
        <f t="shared" si="260"/>
        <v/>
      </c>
    </row>
    <row r="1820" spans="4:22" x14ac:dyDescent="0.55000000000000004">
      <c r="D1820" s="1">
        <v>1818</v>
      </c>
      <c r="E1820" s="1" t="str">
        <f>IFERROR(INDEX(content!$A$2:$A$2049,MATCH($D1820,content!$C$2:$C$2049,0),1),"")</f>
        <v/>
      </c>
      <c r="F1820" s="1" t="str">
        <f>IFERROR(INDEX(content!$B$2:$B$2049,MATCH($D1820,content!$C$2:$C$2049,0),1),"")</f>
        <v/>
      </c>
      <c r="G1820" s="1" t="str">
        <f>IFERROR(INDEX(content!$C$2:$C$2049,MATCH($D1820,content!$C$2:$C$2049,0),1),"")</f>
        <v/>
      </c>
      <c r="H1820" s="1" t="str">
        <f>IFERROR(INDEX(content!$D$2:$D$2049,MATCH($D1820,content!$C$2:$C$2049,0),1),"")</f>
        <v/>
      </c>
      <c r="I1820" s="1" t="str">
        <f>IFERROR(INDEX(content!$F$2:$F$2049,MATCH($D1820,content!$C$2:$C$2049,0),1),"")</f>
        <v/>
      </c>
      <c r="J1820" s="1" t="str">
        <f>IFERROR(INDEX(content!$G$2:$G$2049,MATCH($D1820,content!$C$2:$C$2049,0),1),"")</f>
        <v/>
      </c>
      <c r="K1820" s="1" t="str">
        <f>IFERROR(INDEX(content!$H$2:$H$2049,MATCH($D1820,content!$C$2:$C$2049,0),1),"")</f>
        <v/>
      </c>
      <c r="L1820" s="1" t="str">
        <f>IFERROR(INDEX(content!$I$2:$I$2049,MATCH($D1820,content!$C$2:$C$2049,0),1),"")</f>
        <v/>
      </c>
      <c r="M1820" s="1" t="str">
        <f t="shared" si="253"/>
        <v/>
      </c>
      <c r="N1820" s="1" t="str">
        <f>IF(LENB(M1820),COUNTIF(M$2:M1820,"●"),"")</f>
        <v/>
      </c>
      <c r="O1820" s="1" t="str">
        <f t="shared" si="261"/>
        <v/>
      </c>
      <c r="P1820" s="1" t="str">
        <f t="shared" si="254"/>
        <v/>
      </c>
      <c r="Q1820" s="1" t="str">
        <f t="shared" si="255"/>
        <v/>
      </c>
      <c r="R1820" s="1" t="str">
        <f t="shared" si="256"/>
        <v/>
      </c>
      <c r="S1820" s="1" t="str">
        <f t="shared" si="257"/>
        <v/>
      </c>
      <c r="T1820" s="1" t="str">
        <f t="shared" si="258"/>
        <v/>
      </c>
      <c r="U1820" s="1" t="str">
        <f t="shared" si="259"/>
        <v/>
      </c>
      <c r="V1820" s="1" t="str">
        <f t="shared" si="260"/>
        <v/>
      </c>
    </row>
    <row r="1821" spans="4:22" x14ac:dyDescent="0.55000000000000004">
      <c r="D1821" s="1">
        <v>1819</v>
      </c>
      <c r="E1821" s="1" t="str">
        <f>IFERROR(INDEX(content!$A$2:$A$2049,MATCH($D1821,content!$C$2:$C$2049,0),1),"")</f>
        <v/>
      </c>
      <c r="F1821" s="1" t="str">
        <f>IFERROR(INDEX(content!$B$2:$B$2049,MATCH($D1821,content!$C$2:$C$2049,0),1),"")</f>
        <v/>
      </c>
      <c r="G1821" s="1" t="str">
        <f>IFERROR(INDEX(content!$C$2:$C$2049,MATCH($D1821,content!$C$2:$C$2049,0),1),"")</f>
        <v/>
      </c>
      <c r="H1821" s="1" t="str">
        <f>IFERROR(INDEX(content!$D$2:$D$2049,MATCH($D1821,content!$C$2:$C$2049,0),1),"")</f>
        <v/>
      </c>
      <c r="I1821" s="1" t="str">
        <f>IFERROR(INDEX(content!$F$2:$F$2049,MATCH($D1821,content!$C$2:$C$2049,0),1),"")</f>
        <v/>
      </c>
      <c r="J1821" s="1" t="str">
        <f>IFERROR(INDEX(content!$G$2:$G$2049,MATCH($D1821,content!$C$2:$C$2049,0),1),"")</f>
        <v/>
      </c>
      <c r="K1821" s="1" t="str">
        <f>IFERROR(INDEX(content!$H$2:$H$2049,MATCH($D1821,content!$C$2:$C$2049,0),1),"")</f>
        <v/>
      </c>
      <c r="L1821" s="1" t="str">
        <f>IFERROR(INDEX(content!$I$2:$I$2049,MATCH($D1821,content!$C$2:$C$2049,0),1),"")</f>
        <v/>
      </c>
      <c r="M1821" s="1" t="str">
        <f t="shared" si="253"/>
        <v/>
      </c>
      <c r="N1821" s="1" t="str">
        <f>IF(LENB(M1821),COUNTIF(M$2:M1821,"●"),"")</f>
        <v/>
      </c>
      <c r="O1821" s="1" t="str">
        <f t="shared" si="261"/>
        <v/>
      </c>
      <c r="P1821" s="1" t="str">
        <f t="shared" si="254"/>
        <v/>
      </c>
      <c r="Q1821" s="1" t="str">
        <f t="shared" si="255"/>
        <v/>
      </c>
      <c r="R1821" s="1" t="str">
        <f t="shared" si="256"/>
        <v/>
      </c>
      <c r="S1821" s="1" t="str">
        <f t="shared" si="257"/>
        <v/>
      </c>
      <c r="T1821" s="1" t="str">
        <f t="shared" si="258"/>
        <v/>
      </c>
      <c r="U1821" s="1" t="str">
        <f t="shared" si="259"/>
        <v/>
      </c>
      <c r="V1821" s="1" t="str">
        <f t="shared" si="260"/>
        <v/>
      </c>
    </row>
    <row r="1822" spans="4:22" x14ac:dyDescent="0.55000000000000004">
      <c r="D1822" s="1">
        <v>1820</v>
      </c>
      <c r="E1822" s="1" t="str">
        <f>IFERROR(INDEX(content!$A$2:$A$2049,MATCH($D1822,content!$C$2:$C$2049,0),1),"")</f>
        <v/>
      </c>
      <c r="F1822" s="1" t="str">
        <f>IFERROR(INDEX(content!$B$2:$B$2049,MATCH($D1822,content!$C$2:$C$2049,0),1),"")</f>
        <v/>
      </c>
      <c r="G1822" s="1" t="str">
        <f>IFERROR(INDEX(content!$C$2:$C$2049,MATCH($D1822,content!$C$2:$C$2049,0),1),"")</f>
        <v/>
      </c>
      <c r="H1822" s="1" t="str">
        <f>IFERROR(INDEX(content!$D$2:$D$2049,MATCH($D1822,content!$C$2:$C$2049,0),1),"")</f>
        <v/>
      </c>
      <c r="I1822" s="1" t="str">
        <f>IFERROR(INDEX(content!$F$2:$F$2049,MATCH($D1822,content!$C$2:$C$2049,0),1),"")</f>
        <v/>
      </c>
      <c r="J1822" s="1" t="str">
        <f>IFERROR(INDEX(content!$G$2:$G$2049,MATCH($D1822,content!$C$2:$C$2049,0),1),"")</f>
        <v/>
      </c>
      <c r="K1822" s="1" t="str">
        <f>IFERROR(INDEX(content!$H$2:$H$2049,MATCH($D1822,content!$C$2:$C$2049,0),1),"")</f>
        <v/>
      </c>
      <c r="L1822" s="1" t="str">
        <f>IFERROR(INDEX(content!$I$2:$I$2049,MATCH($D1822,content!$C$2:$C$2049,0),1),"")</f>
        <v/>
      </c>
      <c r="M1822" s="1" t="str">
        <f t="shared" si="253"/>
        <v/>
      </c>
      <c r="N1822" s="1" t="str">
        <f>IF(LENB(M1822),COUNTIF(M$2:M1822,"●"),"")</f>
        <v/>
      </c>
      <c r="O1822" s="1" t="str">
        <f t="shared" si="261"/>
        <v/>
      </c>
      <c r="P1822" s="1" t="str">
        <f t="shared" si="254"/>
        <v/>
      </c>
      <c r="Q1822" s="1" t="str">
        <f t="shared" si="255"/>
        <v/>
      </c>
      <c r="R1822" s="1" t="str">
        <f t="shared" si="256"/>
        <v/>
      </c>
      <c r="S1822" s="1" t="str">
        <f t="shared" si="257"/>
        <v/>
      </c>
      <c r="T1822" s="1" t="str">
        <f t="shared" si="258"/>
        <v/>
      </c>
      <c r="U1822" s="1" t="str">
        <f t="shared" si="259"/>
        <v/>
      </c>
      <c r="V1822" s="1" t="str">
        <f t="shared" si="260"/>
        <v/>
      </c>
    </row>
    <row r="1823" spans="4:22" x14ac:dyDescent="0.55000000000000004">
      <c r="D1823" s="1">
        <v>1821</v>
      </c>
      <c r="E1823" s="1" t="str">
        <f>IFERROR(INDEX(content!$A$2:$A$2049,MATCH($D1823,content!$C$2:$C$2049,0),1),"")</f>
        <v/>
      </c>
      <c r="F1823" s="1" t="str">
        <f>IFERROR(INDEX(content!$B$2:$B$2049,MATCH($D1823,content!$C$2:$C$2049,0),1),"")</f>
        <v/>
      </c>
      <c r="G1823" s="1" t="str">
        <f>IFERROR(INDEX(content!$C$2:$C$2049,MATCH($D1823,content!$C$2:$C$2049,0),1),"")</f>
        <v/>
      </c>
      <c r="H1823" s="1" t="str">
        <f>IFERROR(INDEX(content!$D$2:$D$2049,MATCH($D1823,content!$C$2:$C$2049,0),1),"")</f>
        <v/>
      </c>
      <c r="I1823" s="1" t="str">
        <f>IFERROR(INDEX(content!$F$2:$F$2049,MATCH($D1823,content!$C$2:$C$2049,0),1),"")</f>
        <v/>
      </c>
      <c r="J1823" s="1" t="str">
        <f>IFERROR(INDEX(content!$G$2:$G$2049,MATCH($D1823,content!$C$2:$C$2049,0),1),"")</f>
        <v/>
      </c>
      <c r="K1823" s="1" t="str">
        <f>IFERROR(INDEX(content!$H$2:$H$2049,MATCH($D1823,content!$C$2:$C$2049,0),1),"")</f>
        <v/>
      </c>
      <c r="L1823" s="1" t="str">
        <f>IFERROR(INDEX(content!$I$2:$I$2049,MATCH($D1823,content!$C$2:$C$2049,0),1),"")</f>
        <v/>
      </c>
      <c r="M1823" s="1" t="str">
        <f t="shared" si="253"/>
        <v/>
      </c>
      <c r="N1823" s="1" t="str">
        <f>IF(LENB(M1823),COUNTIF(M$2:M1823,"●"),"")</f>
        <v/>
      </c>
      <c r="O1823" s="1" t="str">
        <f t="shared" si="261"/>
        <v/>
      </c>
      <c r="P1823" s="1" t="str">
        <f t="shared" si="254"/>
        <v/>
      </c>
      <c r="Q1823" s="1" t="str">
        <f t="shared" si="255"/>
        <v/>
      </c>
      <c r="R1823" s="1" t="str">
        <f t="shared" si="256"/>
        <v/>
      </c>
      <c r="S1823" s="1" t="str">
        <f t="shared" si="257"/>
        <v/>
      </c>
      <c r="T1823" s="1" t="str">
        <f t="shared" si="258"/>
        <v/>
      </c>
      <c r="U1823" s="1" t="str">
        <f t="shared" si="259"/>
        <v/>
      </c>
      <c r="V1823" s="1" t="str">
        <f t="shared" si="260"/>
        <v/>
      </c>
    </row>
    <row r="1824" spans="4:22" x14ac:dyDescent="0.55000000000000004">
      <c r="D1824" s="1">
        <v>1822</v>
      </c>
      <c r="E1824" s="1" t="str">
        <f>IFERROR(INDEX(content!$A$2:$A$2049,MATCH($D1824,content!$C$2:$C$2049,0),1),"")</f>
        <v/>
      </c>
      <c r="F1824" s="1" t="str">
        <f>IFERROR(INDEX(content!$B$2:$B$2049,MATCH($D1824,content!$C$2:$C$2049,0),1),"")</f>
        <v/>
      </c>
      <c r="G1824" s="1" t="str">
        <f>IFERROR(INDEX(content!$C$2:$C$2049,MATCH($D1824,content!$C$2:$C$2049,0),1),"")</f>
        <v/>
      </c>
      <c r="H1824" s="1" t="str">
        <f>IFERROR(INDEX(content!$D$2:$D$2049,MATCH($D1824,content!$C$2:$C$2049,0),1),"")</f>
        <v/>
      </c>
      <c r="I1824" s="1" t="str">
        <f>IFERROR(INDEX(content!$F$2:$F$2049,MATCH($D1824,content!$C$2:$C$2049,0),1),"")</f>
        <v/>
      </c>
      <c r="J1824" s="1" t="str">
        <f>IFERROR(INDEX(content!$G$2:$G$2049,MATCH($D1824,content!$C$2:$C$2049,0),1),"")</f>
        <v/>
      </c>
      <c r="K1824" s="1" t="str">
        <f>IFERROR(INDEX(content!$H$2:$H$2049,MATCH($D1824,content!$C$2:$C$2049,0),1),"")</f>
        <v/>
      </c>
      <c r="L1824" s="1" t="str">
        <f>IFERROR(INDEX(content!$I$2:$I$2049,MATCH($D1824,content!$C$2:$C$2049,0),1),"")</f>
        <v/>
      </c>
      <c r="M1824" s="1" t="str">
        <f t="shared" si="253"/>
        <v/>
      </c>
      <c r="N1824" s="1" t="str">
        <f>IF(LENB(M1824),COUNTIF(M$2:M1824,"●"),"")</f>
        <v/>
      </c>
      <c r="O1824" s="1" t="str">
        <f t="shared" si="261"/>
        <v/>
      </c>
      <c r="P1824" s="1" t="str">
        <f t="shared" si="254"/>
        <v/>
      </c>
      <c r="Q1824" s="1" t="str">
        <f t="shared" si="255"/>
        <v/>
      </c>
      <c r="R1824" s="1" t="str">
        <f t="shared" si="256"/>
        <v/>
      </c>
      <c r="S1824" s="1" t="str">
        <f t="shared" si="257"/>
        <v/>
      </c>
      <c r="T1824" s="1" t="str">
        <f t="shared" si="258"/>
        <v/>
      </c>
      <c r="U1824" s="1" t="str">
        <f t="shared" si="259"/>
        <v/>
      </c>
      <c r="V1824" s="1" t="str">
        <f t="shared" si="260"/>
        <v/>
      </c>
    </row>
    <row r="1825" spans="4:22" x14ac:dyDescent="0.55000000000000004">
      <c r="D1825" s="1">
        <v>1823</v>
      </c>
      <c r="E1825" s="1" t="str">
        <f>IFERROR(INDEX(content!$A$2:$A$2049,MATCH($D1825,content!$C$2:$C$2049,0),1),"")</f>
        <v/>
      </c>
      <c r="F1825" s="1" t="str">
        <f>IFERROR(INDEX(content!$B$2:$B$2049,MATCH($D1825,content!$C$2:$C$2049,0),1),"")</f>
        <v/>
      </c>
      <c r="G1825" s="1" t="str">
        <f>IFERROR(INDEX(content!$C$2:$C$2049,MATCH($D1825,content!$C$2:$C$2049,0),1),"")</f>
        <v/>
      </c>
      <c r="H1825" s="1" t="str">
        <f>IFERROR(INDEX(content!$D$2:$D$2049,MATCH($D1825,content!$C$2:$C$2049,0),1),"")</f>
        <v/>
      </c>
      <c r="I1825" s="1" t="str">
        <f>IFERROR(INDEX(content!$F$2:$F$2049,MATCH($D1825,content!$C$2:$C$2049,0),1),"")</f>
        <v/>
      </c>
      <c r="J1825" s="1" t="str">
        <f>IFERROR(INDEX(content!$G$2:$G$2049,MATCH($D1825,content!$C$2:$C$2049,0),1),"")</f>
        <v/>
      </c>
      <c r="K1825" s="1" t="str">
        <f>IFERROR(INDEX(content!$H$2:$H$2049,MATCH($D1825,content!$C$2:$C$2049,0),1),"")</f>
        <v/>
      </c>
      <c r="L1825" s="1" t="str">
        <f>IFERROR(INDEX(content!$I$2:$I$2049,MATCH($D1825,content!$C$2:$C$2049,0),1),"")</f>
        <v/>
      </c>
      <c r="M1825" s="1" t="str">
        <f t="shared" si="253"/>
        <v/>
      </c>
      <c r="N1825" s="1" t="str">
        <f>IF(LENB(M1825),COUNTIF(M$2:M1825,"●"),"")</f>
        <v/>
      </c>
      <c r="O1825" s="1" t="str">
        <f t="shared" si="261"/>
        <v/>
      </c>
      <c r="P1825" s="1" t="str">
        <f t="shared" si="254"/>
        <v/>
      </c>
      <c r="Q1825" s="1" t="str">
        <f t="shared" si="255"/>
        <v/>
      </c>
      <c r="R1825" s="1" t="str">
        <f t="shared" si="256"/>
        <v/>
      </c>
      <c r="S1825" s="1" t="str">
        <f t="shared" si="257"/>
        <v/>
      </c>
      <c r="T1825" s="1" t="str">
        <f t="shared" si="258"/>
        <v/>
      </c>
      <c r="U1825" s="1" t="str">
        <f t="shared" si="259"/>
        <v/>
      </c>
      <c r="V1825" s="1" t="str">
        <f t="shared" si="260"/>
        <v/>
      </c>
    </row>
    <row r="1826" spans="4:22" x14ac:dyDescent="0.55000000000000004">
      <c r="D1826" s="1">
        <v>1824</v>
      </c>
      <c r="E1826" s="1" t="str">
        <f>IFERROR(INDEX(content!$A$2:$A$2049,MATCH($D1826,content!$C$2:$C$2049,0),1),"")</f>
        <v/>
      </c>
      <c r="F1826" s="1" t="str">
        <f>IFERROR(INDEX(content!$B$2:$B$2049,MATCH($D1826,content!$C$2:$C$2049,0),1),"")</f>
        <v/>
      </c>
      <c r="G1826" s="1" t="str">
        <f>IFERROR(INDEX(content!$C$2:$C$2049,MATCH($D1826,content!$C$2:$C$2049,0),1),"")</f>
        <v/>
      </c>
      <c r="H1826" s="1" t="str">
        <f>IFERROR(INDEX(content!$D$2:$D$2049,MATCH($D1826,content!$C$2:$C$2049,0),1),"")</f>
        <v/>
      </c>
      <c r="I1826" s="1" t="str">
        <f>IFERROR(INDEX(content!$F$2:$F$2049,MATCH($D1826,content!$C$2:$C$2049,0),1),"")</f>
        <v/>
      </c>
      <c r="J1826" s="1" t="str">
        <f>IFERROR(INDEX(content!$G$2:$G$2049,MATCH($D1826,content!$C$2:$C$2049,0),1),"")</f>
        <v/>
      </c>
      <c r="K1826" s="1" t="str">
        <f>IFERROR(INDEX(content!$H$2:$H$2049,MATCH($D1826,content!$C$2:$C$2049,0),1),"")</f>
        <v/>
      </c>
      <c r="L1826" s="1" t="str">
        <f>IFERROR(INDEX(content!$I$2:$I$2049,MATCH($D1826,content!$C$2:$C$2049,0),1),"")</f>
        <v/>
      </c>
      <c r="M1826" s="1" t="str">
        <f t="shared" si="253"/>
        <v/>
      </c>
      <c r="N1826" s="1" t="str">
        <f>IF(LENB(M1826),COUNTIF(M$2:M1826,"●"),"")</f>
        <v/>
      </c>
      <c r="O1826" s="1" t="str">
        <f t="shared" si="261"/>
        <v/>
      </c>
      <c r="P1826" s="1" t="str">
        <f t="shared" si="254"/>
        <v/>
      </c>
      <c r="Q1826" s="1" t="str">
        <f t="shared" si="255"/>
        <v/>
      </c>
      <c r="R1826" s="1" t="str">
        <f t="shared" si="256"/>
        <v/>
      </c>
      <c r="S1826" s="1" t="str">
        <f t="shared" si="257"/>
        <v/>
      </c>
      <c r="T1826" s="1" t="str">
        <f t="shared" si="258"/>
        <v/>
      </c>
      <c r="U1826" s="1" t="str">
        <f t="shared" si="259"/>
        <v/>
      </c>
      <c r="V1826" s="1" t="str">
        <f t="shared" si="260"/>
        <v/>
      </c>
    </row>
    <row r="1827" spans="4:22" x14ac:dyDescent="0.55000000000000004">
      <c r="D1827" s="1">
        <v>1825</v>
      </c>
      <c r="E1827" s="1" t="str">
        <f>IFERROR(INDEX(content!$A$2:$A$2049,MATCH($D1827,content!$C$2:$C$2049,0),1),"")</f>
        <v/>
      </c>
      <c r="F1827" s="1" t="str">
        <f>IFERROR(INDEX(content!$B$2:$B$2049,MATCH($D1827,content!$C$2:$C$2049,0),1),"")</f>
        <v/>
      </c>
      <c r="G1827" s="1" t="str">
        <f>IFERROR(INDEX(content!$C$2:$C$2049,MATCH($D1827,content!$C$2:$C$2049,0),1),"")</f>
        <v/>
      </c>
      <c r="H1827" s="1" t="str">
        <f>IFERROR(INDEX(content!$D$2:$D$2049,MATCH($D1827,content!$C$2:$C$2049,0),1),"")</f>
        <v/>
      </c>
      <c r="I1827" s="1" t="str">
        <f>IFERROR(INDEX(content!$F$2:$F$2049,MATCH($D1827,content!$C$2:$C$2049,0),1),"")</f>
        <v/>
      </c>
      <c r="J1827" s="1" t="str">
        <f>IFERROR(INDEX(content!$G$2:$G$2049,MATCH($D1827,content!$C$2:$C$2049,0),1),"")</f>
        <v/>
      </c>
      <c r="K1827" s="1" t="str">
        <f>IFERROR(INDEX(content!$H$2:$H$2049,MATCH($D1827,content!$C$2:$C$2049,0),1),"")</f>
        <v/>
      </c>
      <c r="L1827" s="1" t="str">
        <f>IFERROR(INDEX(content!$I$2:$I$2049,MATCH($D1827,content!$C$2:$C$2049,0),1),"")</f>
        <v/>
      </c>
      <c r="M1827" s="1" t="str">
        <f t="shared" si="253"/>
        <v/>
      </c>
      <c r="N1827" s="1" t="str">
        <f>IF(LENB(M1827),COUNTIF(M$2:M1827,"●"),"")</f>
        <v/>
      </c>
      <c r="O1827" s="1" t="str">
        <f t="shared" si="261"/>
        <v/>
      </c>
      <c r="P1827" s="1" t="str">
        <f t="shared" si="254"/>
        <v/>
      </c>
      <c r="Q1827" s="1" t="str">
        <f t="shared" si="255"/>
        <v/>
      </c>
      <c r="R1827" s="1" t="str">
        <f t="shared" si="256"/>
        <v/>
      </c>
      <c r="S1827" s="1" t="str">
        <f t="shared" si="257"/>
        <v/>
      </c>
      <c r="T1827" s="1" t="str">
        <f t="shared" si="258"/>
        <v/>
      </c>
      <c r="U1827" s="1" t="str">
        <f t="shared" si="259"/>
        <v/>
      </c>
      <c r="V1827" s="1" t="str">
        <f t="shared" si="260"/>
        <v/>
      </c>
    </row>
    <row r="1828" spans="4:22" x14ac:dyDescent="0.55000000000000004">
      <c r="D1828" s="1">
        <v>1826</v>
      </c>
      <c r="E1828" s="1" t="str">
        <f>IFERROR(INDEX(content!$A$2:$A$2049,MATCH($D1828,content!$C$2:$C$2049,0),1),"")</f>
        <v/>
      </c>
      <c r="F1828" s="1" t="str">
        <f>IFERROR(INDEX(content!$B$2:$B$2049,MATCH($D1828,content!$C$2:$C$2049,0),1),"")</f>
        <v/>
      </c>
      <c r="G1828" s="1" t="str">
        <f>IFERROR(INDEX(content!$C$2:$C$2049,MATCH($D1828,content!$C$2:$C$2049,0),1),"")</f>
        <v/>
      </c>
      <c r="H1828" s="1" t="str">
        <f>IFERROR(INDEX(content!$D$2:$D$2049,MATCH($D1828,content!$C$2:$C$2049,0),1),"")</f>
        <v/>
      </c>
      <c r="I1828" s="1" t="str">
        <f>IFERROR(INDEX(content!$F$2:$F$2049,MATCH($D1828,content!$C$2:$C$2049,0),1),"")</f>
        <v/>
      </c>
      <c r="J1828" s="1" t="str">
        <f>IFERROR(INDEX(content!$G$2:$G$2049,MATCH($D1828,content!$C$2:$C$2049,0),1),"")</f>
        <v/>
      </c>
      <c r="K1828" s="1" t="str">
        <f>IFERROR(INDEX(content!$H$2:$H$2049,MATCH($D1828,content!$C$2:$C$2049,0),1),"")</f>
        <v/>
      </c>
      <c r="L1828" s="1" t="str">
        <f>IFERROR(INDEX(content!$I$2:$I$2049,MATCH($D1828,content!$C$2:$C$2049,0),1),"")</f>
        <v/>
      </c>
      <c r="M1828" s="1" t="str">
        <f t="shared" si="253"/>
        <v/>
      </c>
      <c r="N1828" s="1" t="str">
        <f>IF(LENB(M1828),COUNTIF(M$2:M1828,"●"),"")</f>
        <v/>
      </c>
      <c r="O1828" s="1" t="str">
        <f t="shared" si="261"/>
        <v/>
      </c>
      <c r="P1828" s="1" t="str">
        <f t="shared" si="254"/>
        <v/>
      </c>
      <c r="Q1828" s="1" t="str">
        <f t="shared" si="255"/>
        <v/>
      </c>
      <c r="R1828" s="1" t="str">
        <f t="shared" si="256"/>
        <v/>
      </c>
      <c r="S1828" s="1" t="str">
        <f t="shared" si="257"/>
        <v/>
      </c>
      <c r="T1828" s="1" t="str">
        <f t="shared" si="258"/>
        <v/>
      </c>
      <c r="U1828" s="1" t="str">
        <f t="shared" si="259"/>
        <v/>
      </c>
      <c r="V1828" s="1" t="str">
        <f t="shared" si="260"/>
        <v/>
      </c>
    </row>
    <row r="1829" spans="4:22" x14ac:dyDescent="0.55000000000000004">
      <c r="D1829" s="1">
        <v>1827</v>
      </c>
      <c r="E1829" s="1" t="str">
        <f>IFERROR(INDEX(content!$A$2:$A$2049,MATCH($D1829,content!$C$2:$C$2049,0),1),"")</f>
        <v/>
      </c>
      <c r="F1829" s="1" t="str">
        <f>IFERROR(INDEX(content!$B$2:$B$2049,MATCH($D1829,content!$C$2:$C$2049,0),1),"")</f>
        <v/>
      </c>
      <c r="G1829" s="1" t="str">
        <f>IFERROR(INDEX(content!$C$2:$C$2049,MATCH($D1829,content!$C$2:$C$2049,0),1),"")</f>
        <v/>
      </c>
      <c r="H1829" s="1" t="str">
        <f>IFERROR(INDEX(content!$D$2:$D$2049,MATCH($D1829,content!$C$2:$C$2049,0),1),"")</f>
        <v/>
      </c>
      <c r="I1829" s="1" t="str">
        <f>IFERROR(INDEX(content!$F$2:$F$2049,MATCH($D1829,content!$C$2:$C$2049,0),1),"")</f>
        <v/>
      </c>
      <c r="J1829" s="1" t="str">
        <f>IFERROR(INDEX(content!$G$2:$G$2049,MATCH($D1829,content!$C$2:$C$2049,0),1),"")</f>
        <v/>
      </c>
      <c r="K1829" s="1" t="str">
        <f>IFERROR(INDEX(content!$H$2:$H$2049,MATCH($D1829,content!$C$2:$C$2049,0),1),"")</f>
        <v/>
      </c>
      <c r="L1829" s="1" t="str">
        <f>IFERROR(INDEX(content!$I$2:$I$2049,MATCH($D1829,content!$C$2:$C$2049,0),1),"")</f>
        <v/>
      </c>
      <c r="M1829" s="1" t="str">
        <f t="shared" si="253"/>
        <v/>
      </c>
      <c r="N1829" s="1" t="str">
        <f>IF(LENB(M1829),COUNTIF(M$2:M1829,"●"),"")</f>
        <v/>
      </c>
      <c r="O1829" s="1" t="str">
        <f t="shared" si="261"/>
        <v/>
      </c>
      <c r="P1829" s="1" t="str">
        <f t="shared" si="254"/>
        <v/>
      </c>
      <c r="Q1829" s="1" t="str">
        <f t="shared" si="255"/>
        <v/>
      </c>
      <c r="R1829" s="1" t="str">
        <f t="shared" si="256"/>
        <v/>
      </c>
      <c r="S1829" s="1" t="str">
        <f t="shared" si="257"/>
        <v/>
      </c>
      <c r="T1829" s="1" t="str">
        <f t="shared" si="258"/>
        <v/>
      </c>
      <c r="U1829" s="1" t="str">
        <f t="shared" si="259"/>
        <v/>
      </c>
      <c r="V1829" s="1" t="str">
        <f t="shared" si="260"/>
        <v/>
      </c>
    </row>
    <row r="1830" spans="4:22" x14ac:dyDescent="0.55000000000000004">
      <c r="D1830" s="1">
        <v>1828</v>
      </c>
      <c r="E1830" s="1" t="str">
        <f>IFERROR(INDEX(content!$A$2:$A$2049,MATCH($D1830,content!$C$2:$C$2049,0),1),"")</f>
        <v/>
      </c>
      <c r="F1830" s="1" t="str">
        <f>IFERROR(INDEX(content!$B$2:$B$2049,MATCH($D1830,content!$C$2:$C$2049,0),1),"")</f>
        <v/>
      </c>
      <c r="G1830" s="1" t="str">
        <f>IFERROR(INDEX(content!$C$2:$C$2049,MATCH($D1830,content!$C$2:$C$2049,0),1),"")</f>
        <v/>
      </c>
      <c r="H1830" s="1" t="str">
        <f>IFERROR(INDEX(content!$D$2:$D$2049,MATCH($D1830,content!$C$2:$C$2049,0),1),"")</f>
        <v/>
      </c>
      <c r="I1830" s="1" t="str">
        <f>IFERROR(INDEX(content!$F$2:$F$2049,MATCH($D1830,content!$C$2:$C$2049,0),1),"")</f>
        <v/>
      </c>
      <c r="J1830" s="1" t="str">
        <f>IFERROR(INDEX(content!$G$2:$G$2049,MATCH($D1830,content!$C$2:$C$2049,0),1),"")</f>
        <v/>
      </c>
      <c r="K1830" s="1" t="str">
        <f>IFERROR(INDEX(content!$H$2:$H$2049,MATCH($D1830,content!$C$2:$C$2049,0),1),"")</f>
        <v/>
      </c>
      <c r="L1830" s="1" t="str">
        <f>IFERROR(INDEX(content!$I$2:$I$2049,MATCH($D1830,content!$C$2:$C$2049,0),1),"")</f>
        <v/>
      </c>
      <c r="M1830" s="1" t="str">
        <f t="shared" si="253"/>
        <v/>
      </c>
      <c r="N1830" s="1" t="str">
        <f>IF(LENB(M1830),COUNTIF(M$2:M1830,"●"),"")</f>
        <v/>
      </c>
      <c r="O1830" s="1" t="str">
        <f t="shared" si="261"/>
        <v/>
      </c>
      <c r="P1830" s="1" t="str">
        <f t="shared" si="254"/>
        <v/>
      </c>
      <c r="Q1830" s="1" t="str">
        <f t="shared" si="255"/>
        <v/>
      </c>
      <c r="R1830" s="1" t="str">
        <f t="shared" si="256"/>
        <v/>
      </c>
      <c r="S1830" s="1" t="str">
        <f t="shared" si="257"/>
        <v/>
      </c>
      <c r="T1830" s="1" t="str">
        <f t="shared" si="258"/>
        <v/>
      </c>
      <c r="U1830" s="1" t="str">
        <f t="shared" si="259"/>
        <v/>
      </c>
      <c r="V1830" s="1" t="str">
        <f t="shared" si="260"/>
        <v/>
      </c>
    </row>
    <row r="1831" spans="4:22" x14ac:dyDescent="0.55000000000000004">
      <c r="D1831" s="1">
        <v>1829</v>
      </c>
      <c r="E1831" s="1" t="str">
        <f>IFERROR(INDEX(content!$A$2:$A$2049,MATCH($D1831,content!$C$2:$C$2049,0),1),"")</f>
        <v/>
      </c>
      <c r="F1831" s="1" t="str">
        <f>IFERROR(INDEX(content!$B$2:$B$2049,MATCH($D1831,content!$C$2:$C$2049,0),1),"")</f>
        <v/>
      </c>
      <c r="G1831" s="1" t="str">
        <f>IFERROR(INDEX(content!$C$2:$C$2049,MATCH($D1831,content!$C$2:$C$2049,0),1),"")</f>
        <v/>
      </c>
      <c r="H1831" s="1" t="str">
        <f>IFERROR(INDEX(content!$D$2:$D$2049,MATCH($D1831,content!$C$2:$C$2049,0),1),"")</f>
        <v/>
      </c>
      <c r="I1831" s="1" t="str">
        <f>IFERROR(INDEX(content!$F$2:$F$2049,MATCH($D1831,content!$C$2:$C$2049,0),1),"")</f>
        <v/>
      </c>
      <c r="J1831" s="1" t="str">
        <f>IFERROR(INDEX(content!$G$2:$G$2049,MATCH($D1831,content!$C$2:$C$2049,0),1),"")</f>
        <v/>
      </c>
      <c r="K1831" s="1" t="str">
        <f>IFERROR(INDEX(content!$H$2:$H$2049,MATCH($D1831,content!$C$2:$C$2049,0),1),"")</f>
        <v/>
      </c>
      <c r="L1831" s="1" t="str">
        <f>IFERROR(INDEX(content!$I$2:$I$2049,MATCH($D1831,content!$C$2:$C$2049,0),1),"")</f>
        <v/>
      </c>
      <c r="M1831" s="1" t="str">
        <f t="shared" si="253"/>
        <v/>
      </c>
      <c r="N1831" s="1" t="str">
        <f>IF(LENB(M1831),COUNTIF(M$2:M1831,"●"),"")</f>
        <v/>
      </c>
      <c r="O1831" s="1" t="str">
        <f t="shared" si="261"/>
        <v/>
      </c>
      <c r="P1831" s="1" t="str">
        <f t="shared" si="254"/>
        <v/>
      </c>
      <c r="Q1831" s="1" t="str">
        <f t="shared" si="255"/>
        <v/>
      </c>
      <c r="R1831" s="1" t="str">
        <f t="shared" si="256"/>
        <v/>
      </c>
      <c r="S1831" s="1" t="str">
        <f t="shared" si="257"/>
        <v/>
      </c>
      <c r="T1831" s="1" t="str">
        <f t="shared" si="258"/>
        <v/>
      </c>
      <c r="U1831" s="1" t="str">
        <f t="shared" si="259"/>
        <v/>
      </c>
      <c r="V1831" s="1" t="str">
        <f t="shared" si="260"/>
        <v/>
      </c>
    </row>
    <row r="1832" spans="4:22" x14ac:dyDescent="0.55000000000000004">
      <c r="D1832" s="1">
        <v>1830</v>
      </c>
      <c r="E1832" s="1" t="str">
        <f>IFERROR(INDEX(content!$A$2:$A$2049,MATCH($D1832,content!$C$2:$C$2049,0),1),"")</f>
        <v/>
      </c>
      <c r="F1832" s="1" t="str">
        <f>IFERROR(INDEX(content!$B$2:$B$2049,MATCH($D1832,content!$C$2:$C$2049,0),1),"")</f>
        <v/>
      </c>
      <c r="G1832" s="1" t="str">
        <f>IFERROR(INDEX(content!$C$2:$C$2049,MATCH($D1832,content!$C$2:$C$2049,0),1),"")</f>
        <v/>
      </c>
      <c r="H1832" s="1" t="str">
        <f>IFERROR(INDEX(content!$D$2:$D$2049,MATCH($D1832,content!$C$2:$C$2049,0),1),"")</f>
        <v/>
      </c>
      <c r="I1832" s="1" t="str">
        <f>IFERROR(INDEX(content!$F$2:$F$2049,MATCH($D1832,content!$C$2:$C$2049,0),1),"")</f>
        <v/>
      </c>
      <c r="J1832" s="1" t="str">
        <f>IFERROR(INDEX(content!$G$2:$G$2049,MATCH($D1832,content!$C$2:$C$2049,0),1),"")</f>
        <v/>
      </c>
      <c r="K1832" s="1" t="str">
        <f>IFERROR(INDEX(content!$H$2:$H$2049,MATCH($D1832,content!$C$2:$C$2049,0),1),"")</f>
        <v/>
      </c>
      <c r="L1832" s="1" t="str">
        <f>IFERROR(INDEX(content!$I$2:$I$2049,MATCH($D1832,content!$C$2:$C$2049,0),1),"")</f>
        <v/>
      </c>
      <c r="M1832" s="1" t="str">
        <f t="shared" si="253"/>
        <v/>
      </c>
      <c r="N1832" s="1" t="str">
        <f>IF(LENB(M1832),COUNTIF(M$2:M1832,"●"),"")</f>
        <v/>
      </c>
      <c r="O1832" s="1" t="str">
        <f t="shared" si="261"/>
        <v/>
      </c>
      <c r="P1832" s="1" t="str">
        <f t="shared" si="254"/>
        <v/>
      </c>
      <c r="Q1832" s="1" t="str">
        <f t="shared" si="255"/>
        <v/>
      </c>
      <c r="R1832" s="1" t="str">
        <f t="shared" si="256"/>
        <v/>
      </c>
      <c r="S1832" s="1" t="str">
        <f t="shared" si="257"/>
        <v/>
      </c>
      <c r="T1832" s="1" t="str">
        <f t="shared" si="258"/>
        <v/>
      </c>
      <c r="U1832" s="1" t="str">
        <f t="shared" si="259"/>
        <v/>
      </c>
      <c r="V1832" s="1" t="str">
        <f t="shared" si="260"/>
        <v/>
      </c>
    </row>
    <row r="1833" spans="4:22" x14ac:dyDescent="0.55000000000000004">
      <c r="D1833" s="1">
        <v>1831</v>
      </c>
      <c r="E1833" s="1" t="str">
        <f>IFERROR(INDEX(content!$A$2:$A$2049,MATCH($D1833,content!$C$2:$C$2049,0),1),"")</f>
        <v/>
      </c>
      <c r="F1833" s="1" t="str">
        <f>IFERROR(INDEX(content!$B$2:$B$2049,MATCH($D1833,content!$C$2:$C$2049,0),1),"")</f>
        <v/>
      </c>
      <c r="G1833" s="1" t="str">
        <f>IFERROR(INDEX(content!$C$2:$C$2049,MATCH($D1833,content!$C$2:$C$2049,0),1),"")</f>
        <v/>
      </c>
      <c r="H1833" s="1" t="str">
        <f>IFERROR(INDEX(content!$D$2:$D$2049,MATCH($D1833,content!$C$2:$C$2049,0),1),"")</f>
        <v/>
      </c>
      <c r="I1833" s="1" t="str">
        <f>IFERROR(INDEX(content!$F$2:$F$2049,MATCH($D1833,content!$C$2:$C$2049,0),1),"")</f>
        <v/>
      </c>
      <c r="J1833" s="1" t="str">
        <f>IFERROR(INDEX(content!$G$2:$G$2049,MATCH($D1833,content!$C$2:$C$2049,0),1),"")</f>
        <v/>
      </c>
      <c r="K1833" s="1" t="str">
        <f>IFERROR(INDEX(content!$H$2:$H$2049,MATCH($D1833,content!$C$2:$C$2049,0),1),"")</f>
        <v/>
      </c>
      <c r="L1833" s="1" t="str">
        <f>IFERROR(INDEX(content!$I$2:$I$2049,MATCH($D1833,content!$C$2:$C$2049,0),1),"")</f>
        <v/>
      </c>
      <c r="M1833" s="1" t="str">
        <f t="shared" si="253"/>
        <v/>
      </c>
      <c r="N1833" s="1" t="str">
        <f>IF(LENB(M1833),COUNTIF(M$2:M1833,"●"),"")</f>
        <v/>
      </c>
      <c r="O1833" s="1" t="str">
        <f t="shared" si="261"/>
        <v/>
      </c>
      <c r="P1833" s="1" t="str">
        <f t="shared" si="254"/>
        <v/>
      </c>
      <c r="Q1833" s="1" t="str">
        <f t="shared" si="255"/>
        <v/>
      </c>
      <c r="R1833" s="1" t="str">
        <f t="shared" si="256"/>
        <v/>
      </c>
      <c r="S1833" s="1" t="str">
        <f t="shared" si="257"/>
        <v/>
      </c>
      <c r="T1833" s="1" t="str">
        <f t="shared" si="258"/>
        <v/>
      </c>
      <c r="U1833" s="1" t="str">
        <f t="shared" si="259"/>
        <v/>
      </c>
      <c r="V1833" s="1" t="str">
        <f t="shared" si="260"/>
        <v/>
      </c>
    </row>
    <row r="1834" spans="4:22" x14ac:dyDescent="0.55000000000000004">
      <c r="D1834" s="1">
        <v>1832</v>
      </c>
      <c r="E1834" s="1" t="str">
        <f>IFERROR(INDEX(content!$A$2:$A$2049,MATCH($D1834,content!$C$2:$C$2049,0),1),"")</f>
        <v/>
      </c>
      <c r="F1834" s="1" t="str">
        <f>IFERROR(INDEX(content!$B$2:$B$2049,MATCH($D1834,content!$C$2:$C$2049,0),1),"")</f>
        <v/>
      </c>
      <c r="G1834" s="1" t="str">
        <f>IFERROR(INDEX(content!$C$2:$C$2049,MATCH($D1834,content!$C$2:$C$2049,0),1),"")</f>
        <v/>
      </c>
      <c r="H1834" s="1" t="str">
        <f>IFERROR(INDEX(content!$D$2:$D$2049,MATCH($D1834,content!$C$2:$C$2049,0),1),"")</f>
        <v/>
      </c>
      <c r="I1834" s="1" t="str">
        <f>IFERROR(INDEX(content!$F$2:$F$2049,MATCH($D1834,content!$C$2:$C$2049,0),1),"")</f>
        <v/>
      </c>
      <c r="J1834" s="1" t="str">
        <f>IFERROR(INDEX(content!$G$2:$G$2049,MATCH($D1834,content!$C$2:$C$2049,0),1),"")</f>
        <v/>
      </c>
      <c r="K1834" s="1" t="str">
        <f>IFERROR(INDEX(content!$H$2:$H$2049,MATCH($D1834,content!$C$2:$C$2049,0),1),"")</f>
        <v/>
      </c>
      <c r="L1834" s="1" t="str">
        <f>IFERROR(INDEX(content!$I$2:$I$2049,MATCH($D1834,content!$C$2:$C$2049,0),1),"")</f>
        <v/>
      </c>
      <c r="M1834" s="1" t="str">
        <f t="shared" si="253"/>
        <v/>
      </c>
      <c r="N1834" s="1" t="str">
        <f>IF(LENB(M1834),COUNTIF(M$2:M1834,"●"),"")</f>
        <v/>
      </c>
      <c r="O1834" s="1" t="str">
        <f t="shared" si="261"/>
        <v/>
      </c>
      <c r="P1834" s="1" t="str">
        <f t="shared" si="254"/>
        <v/>
      </c>
      <c r="Q1834" s="1" t="str">
        <f t="shared" si="255"/>
        <v/>
      </c>
      <c r="R1834" s="1" t="str">
        <f t="shared" si="256"/>
        <v/>
      </c>
      <c r="S1834" s="1" t="str">
        <f t="shared" si="257"/>
        <v/>
      </c>
      <c r="T1834" s="1" t="str">
        <f t="shared" si="258"/>
        <v/>
      </c>
      <c r="U1834" s="1" t="str">
        <f t="shared" si="259"/>
        <v/>
      </c>
      <c r="V1834" s="1" t="str">
        <f t="shared" si="260"/>
        <v/>
      </c>
    </row>
    <row r="1835" spans="4:22" x14ac:dyDescent="0.55000000000000004">
      <c r="D1835" s="1">
        <v>1833</v>
      </c>
      <c r="E1835" s="1" t="str">
        <f>IFERROR(INDEX(content!$A$2:$A$2049,MATCH($D1835,content!$C$2:$C$2049,0),1),"")</f>
        <v/>
      </c>
      <c r="F1835" s="1" t="str">
        <f>IFERROR(INDEX(content!$B$2:$B$2049,MATCH($D1835,content!$C$2:$C$2049,0),1),"")</f>
        <v/>
      </c>
      <c r="G1835" s="1" t="str">
        <f>IFERROR(INDEX(content!$C$2:$C$2049,MATCH($D1835,content!$C$2:$C$2049,0),1),"")</f>
        <v/>
      </c>
      <c r="H1835" s="1" t="str">
        <f>IFERROR(INDEX(content!$D$2:$D$2049,MATCH($D1835,content!$C$2:$C$2049,0),1),"")</f>
        <v/>
      </c>
      <c r="I1835" s="1" t="str">
        <f>IFERROR(INDEX(content!$F$2:$F$2049,MATCH($D1835,content!$C$2:$C$2049,0),1),"")</f>
        <v/>
      </c>
      <c r="J1835" s="1" t="str">
        <f>IFERROR(INDEX(content!$G$2:$G$2049,MATCH($D1835,content!$C$2:$C$2049,0),1),"")</f>
        <v/>
      </c>
      <c r="K1835" s="1" t="str">
        <f>IFERROR(INDEX(content!$H$2:$H$2049,MATCH($D1835,content!$C$2:$C$2049,0),1),"")</f>
        <v/>
      </c>
      <c r="L1835" s="1" t="str">
        <f>IFERROR(INDEX(content!$I$2:$I$2049,MATCH($D1835,content!$C$2:$C$2049,0),1),"")</f>
        <v/>
      </c>
      <c r="M1835" s="1" t="str">
        <f t="shared" si="253"/>
        <v/>
      </c>
      <c r="N1835" s="1" t="str">
        <f>IF(LENB(M1835),COUNTIF(M$2:M1835,"●"),"")</f>
        <v/>
      </c>
      <c r="O1835" s="1" t="str">
        <f t="shared" si="261"/>
        <v/>
      </c>
      <c r="P1835" s="1" t="str">
        <f t="shared" si="254"/>
        <v/>
      </c>
      <c r="Q1835" s="1" t="str">
        <f t="shared" si="255"/>
        <v/>
      </c>
      <c r="R1835" s="1" t="str">
        <f t="shared" si="256"/>
        <v/>
      </c>
      <c r="S1835" s="1" t="str">
        <f t="shared" si="257"/>
        <v/>
      </c>
      <c r="T1835" s="1" t="str">
        <f t="shared" si="258"/>
        <v/>
      </c>
      <c r="U1835" s="1" t="str">
        <f t="shared" si="259"/>
        <v/>
      </c>
      <c r="V1835" s="1" t="str">
        <f t="shared" si="260"/>
        <v/>
      </c>
    </row>
    <row r="1836" spans="4:22" x14ac:dyDescent="0.55000000000000004">
      <c r="D1836" s="1">
        <v>1834</v>
      </c>
      <c r="E1836" s="1" t="str">
        <f>IFERROR(INDEX(content!$A$2:$A$2049,MATCH($D1836,content!$C$2:$C$2049,0),1),"")</f>
        <v/>
      </c>
      <c r="F1836" s="1" t="str">
        <f>IFERROR(INDEX(content!$B$2:$B$2049,MATCH($D1836,content!$C$2:$C$2049,0),1),"")</f>
        <v/>
      </c>
      <c r="G1836" s="1" t="str">
        <f>IFERROR(INDEX(content!$C$2:$C$2049,MATCH($D1836,content!$C$2:$C$2049,0),1),"")</f>
        <v/>
      </c>
      <c r="H1836" s="1" t="str">
        <f>IFERROR(INDEX(content!$D$2:$D$2049,MATCH($D1836,content!$C$2:$C$2049,0),1),"")</f>
        <v/>
      </c>
      <c r="I1836" s="1" t="str">
        <f>IFERROR(INDEX(content!$F$2:$F$2049,MATCH($D1836,content!$C$2:$C$2049,0),1),"")</f>
        <v/>
      </c>
      <c r="J1836" s="1" t="str">
        <f>IFERROR(INDEX(content!$G$2:$G$2049,MATCH($D1836,content!$C$2:$C$2049,0),1),"")</f>
        <v/>
      </c>
      <c r="K1836" s="1" t="str">
        <f>IFERROR(INDEX(content!$H$2:$H$2049,MATCH($D1836,content!$C$2:$C$2049,0),1),"")</f>
        <v/>
      </c>
      <c r="L1836" s="1" t="str">
        <f>IFERROR(INDEX(content!$I$2:$I$2049,MATCH($D1836,content!$C$2:$C$2049,0),1),"")</f>
        <v/>
      </c>
      <c r="M1836" s="1" t="str">
        <f t="shared" si="253"/>
        <v/>
      </c>
      <c r="N1836" s="1" t="str">
        <f>IF(LENB(M1836),COUNTIF(M$2:M1836,"●"),"")</f>
        <v/>
      </c>
      <c r="O1836" s="1" t="str">
        <f t="shared" si="261"/>
        <v/>
      </c>
      <c r="P1836" s="1" t="str">
        <f t="shared" si="254"/>
        <v/>
      </c>
      <c r="Q1836" s="1" t="str">
        <f t="shared" si="255"/>
        <v/>
      </c>
      <c r="R1836" s="1" t="str">
        <f t="shared" si="256"/>
        <v/>
      </c>
      <c r="S1836" s="1" t="str">
        <f t="shared" si="257"/>
        <v/>
      </c>
      <c r="T1836" s="1" t="str">
        <f t="shared" si="258"/>
        <v/>
      </c>
      <c r="U1836" s="1" t="str">
        <f t="shared" si="259"/>
        <v/>
      </c>
      <c r="V1836" s="1" t="str">
        <f t="shared" si="260"/>
        <v/>
      </c>
    </row>
    <row r="1837" spans="4:22" x14ac:dyDescent="0.55000000000000004">
      <c r="D1837" s="1">
        <v>1835</v>
      </c>
      <c r="E1837" s="1" t="str">
        <f>IFERROR(INDEX(content!$A$2:$A$2049,MATCH($D1837,content!$C$2:$C$2049,0),1),"")</f>
        <v/>
      </c>
      <c r="F1837" s="1" t="str">
        <f>IFERROR(INDEX(content!$B$2:$B$2049,MATCH($D1837,content!$C$2:$C$2049,0),1),"")</f>
        <v/>
      </c>
      <c r="G1837" s="1" t="str">
        <f>IFERROR(INDEX(content!$C$2:$C$2049,MATCH($D1837,content!$C$2:$C$2049,0),1),"")</f>
        <v/>
      </c>
      <c r="H1837" s="1" t="str">
        <f>IFERROR(INDEX(content!$D$2:$D$2049,MATCH($D1837,content!$C$2:$C$2049,0),1),"")</f>
        <v/>
      </c>
      <c r="I1837" s="1" t="str">
        <f>IFERROR(INDEX(content!$F$2:$F$2049,MATCH($D1837,content!$C$2:$C$2049,0),1),"")</f>
        <v/>
      </c>
      <c r="J1837" s="1" t="str">
        <f>IFERROR(INDEX(content!$G$2:$G$2049,MATCH($D1837,content!$C$2:$C$2049,0),1),"")</f>
        <v/>
      </c>
      <c r="K1837" s="1" t="str">
        <f>IFERROR(INDEX(content!$H$2:$H$2049,MATCH($D1837,content!$C$2:$C$2049,0),1),"")</f>
        <v/>
      </c>
      <c r="L1837" s="1" t="str">
        <f>IFERROR(INDEX(content!$I$2:$I$2049,MATCH($D1837,content!$C$2:$C$2049,0),1),"")</f>
        <v/>
      </c>
      <c r="M1837" s="1" t="str">
        <f t="shared" si="253"/>
        <v/>
      </c>
      <c r="N1837" s="1" t="str">
        <f>IF(LENB(M1837),COUNTIF(M$2:M1837,"●"),"")</f>
        <v/>
      </c>
      <c r="O1837" s="1" t="str">
        <f t="shared" si="261"/>
        <v/>
      </c>
      <c r="P1837" s="1" t="str">
        <f t="shared" si="254"/>
        <v/>
      </c>
      <c r="Q1837" s="1" t="str">
        <f t="shared" si="255"/>
        <v/>
      </c>
      <c r="R1837" s="1" t="str">
        <f t="shared" si="256"/>
        <v/>
      </c>
      <c r="S1837" s="1" t="str">
        <f t="shared" si="257"/>
        <v/>
      </c>
      <c r="T1837" s="1" t="str">
        <f t="shared" si="258"/>
        <v/>
      </c>
      <c r="U1837" s="1" t="str">
        <f t="shared" si="259"/>
        <v/>
      </c>
      <c r="V1837" s="1" t="str">
        <f t="shared" si="260"/>
        <v/>
      </c>
    </row>
    <row r="1838" spans="4:22" x14ac:dyDescent="0.55000000000000004">
      <c r="D1838" s="1">
        <v>1836</v>
      </c>
      <c r="E1838" s="1" t="str">
        <f>IFERROR(INDEX(content!$A$2:$A$2049,MATCH($D1838,content!$C$2:$C$2049,0),1),"")</f>
        <v/>
      </c>
      <c r="F1838" s="1" t="str">
        <f>IFERROR(INDEX(content!$B$2:$B$2049,MATCH($D1838,content!$C$2:$C$2049,0),1),"")</f>
        <v/>
      </c>
      <c r="G1838" s="1" t="str">
        <f>IFERROR(INDEX(content!$C$2:$C$2049,MATCH($D1838,content!$C$2:$C$2049,0),1),"")</f>
        <v/>
      </c>
      <c r="H1838" s="1" t="str">
        <f>IFERROR(INDEX(content!$D$2:$D$2049,MATCH($D1838,content!$C$2:$C$2049,0),1),"")</f>
        <v/>
      </c>
      <c r="I1838" s="1" t="str">
        <f>IFERROR(INDEX(content!$F$2:$F$2049,MATCH($D1838,content!$C$2:$C$2049,0),1),"")</f>
        <v/>
      </c>
      <c r="J1838" s="1" t="str">
        <f>IFERROR(INDEX(content!$G$2:$G$2049,MATCH($D1838,content!$C$2:$C$2049,0),1),"")</f>
        <v/>
      </c>
      <c r="K1838" s="1" t="str">
        <f>IFERROR(INDEX(content!$H$2:$H$2049,MATCH($D1838,content!$C$2:$C$2049,0),1),"")</f>
        <v/>
      </c>
      <c r="L1838" s="1" t="str">
        <f>IFERROR(INDEX(content!$I$2:$I$2049,MATCH($D1838,content!$C$2:$C$2049,0),1),"")</f>
        <v/>
      </c>
      <c r="M1838" s="1" t="str">
        <f t="shared" si="253"/>
        <v/>
      </c>
      <c r="N1838" s="1" t="str">
        <f>IF(LENB(M1838),COUNTIF(M$2:M1838,"●"),"")</f>
        <v/>
      </c>
      <c r="O1838" s="1" t="str">
        <f t="shared" si="261"/>
        <v/>
      </c>
      <c r="P1838" s="1" t="str">
        <f t="shared" si="254"/>
        <v/>
      </c>
      <c r="Q1838" s="1" t="str">
        <f t="shared" si="255"/>
        <v/>
      </c>
      <c r="R1838" s="1" t="str">
        <f t="shared" si="256"/>
        <v/>
      </c>
      <c r="S1838" s="1" t="str">
        <f t="shared" si="257"/>
        <v/>
      </c>
      <c r="T1838" s="1" t="str">
        <f t="shared" si="258"/>
        <v/>
      </c>
      <c r="U1838" s="1" t="str">
        <f t="shared" si="259"/>
        <v/>
      </c>
      <c r="V1838" s="1" t="str">
        <f t="shared" si="260"/>
        <v/>
      </c>
    </row>
    <row r="1839" spans="4:22" x14ac:dyDescent="0.55000000000000004">
      <c r="D1839" s="1">
        <v>1837</v>
      </c>
      <c r="E1839" s="1" t="str">
        <f>IFERROR(INDEX(content!$A$2:$A$2049,MATCH($D1839,content!$C$2:$C$2049,0),1),"")</f>
        <v/>
      </c>
      <c r="F1839" s="1" t="str">
        <f>IFERROR(INDEX(content!$B$2:$B$2049,MATCH($D1839,content!$C$2:$C$2049,0),1),"")</f>
        <v/>
      </c>
      <c r="G1839" s="1" t="str">
        <f>IFERROR(INDEX(content!$C$2:$C$2049,MATCH($D1839,content!$C$2:$C$2049,0),1),"")</f>
        <v/>
      </c>
      <c r="H1839" s="1" t="str">
        <f>IFERROR(INDEX(content!$D$2:$D$2049,MATCH($D1839,content!$C$2:$C$2049,0),1),"")</f>
        <v/>
      </c>
      <c r="I1839" s="1" t="str">
        <f>IFERROR(INDEX(content!$F$2:$F$2049,MATCH($D1839,content!$C$2:$C$2049,0),1),"")</f>
        <v/>
      </c>
      <c r="J1839" s="1" t="str">
        <f>IFERROR(INDEX(content!$G$2:$G$2049,MATCH($D1839,content!$C$2:$C$2049,0),1),"")</f>
        <v/>
      </c>
      <c r="K1839" s="1" t="str">
        <f>IFERROR(INDEX(content!$H$2:$H$2049,MATCH($D1839,content!$C$2:$C$2049,0),1),"")</f>
        <v/>
      </c>
      <c r="L1839" s="1" t="str">
        <f>IFERROR(INDEX(content!$I$2:$I$2049,MATCH($D1839,content!$C$2:$C$2049,0),1),"")</f>
        <v/>
      </c>
      <c r="M1839" s="1" t="str">
        <f t="shared" si="253"/>
        <v/>
      </c>
      <c r="N1839" s="1" t="str">
        <f>IF(LENB(M1839),COUNTIF(M$2:M1839,"●"),"")</f>
        <v/>
      </c>
      <c r="O1839" s="1" t="str">
        <f t="shared" si="261"/>
        <v/>
      </c>
      <c r="P1839" s="1" t="str">
        <f t="shared" si="254"/>
        <v/>
      </c>
      <c r="Q1839" s="1" t="str">
        <f t="shared" si="255"/>
        <v/>
      </c>
      <c r="R1839" s="1" t="str">
        <f t="shared" si="256"/>
        <v/>
      </c>
      <c r="S1839" s="1" t="str">
        <f t="shared" si="257"/>
        <v/>
      </c>
      <c r="T1839" s="1" t="str">
        <f t="shared" si="258"/>
        <v/>
      </c>
      <c r="U1839" s="1" t="str">
        <f t="shared" si="259"/>
        <v/>
      </c>
      <c r="V1839" s="1" t="str">
        <f t="shared" si="260"/>
        <v/>
      </c>
    </row>
    <row r="1840" spans="4:22" x14ac:dyDescent="0.55000000000000004">
      <c r="D1840" s="1">
        <v>1838</v>
      </c>
      <c r="E1840" s="1" t="str">
        <f>IFERROR(INDEX(content!$A$2:$A$2049,MATCH($D1840,content!$C$2:$C$2049,0),1),"")</f>
        <v/>
      </c>
      <c r="F1840" s="1" t="str">
        <f>IFERROR(INDEX(content!$B$2:$B$2049,MATCH($D1840,content!$C$2:$C$2049,0),1),"")</f>
        <v/>
      </c>
      <c r="G1840" s="1" t="str">
        <f>IFERROR(INDEX(content!$C$2:$C$2049,MATCH($D1840,content!$C$2:$C$2049,0),1),"")</f>
        <v/>
      </c>
      <c r="H1840" s="1" t="str">
        <f>IFERROR(INDEX(content!$D$2:$D$2049,MATCH($D1840,content!$C$2:$C$2049,0),1),"")</f>
        <v/>
      </c>
      <c r="I1840" s="1" t="str">
        <f>IFERROR(INDEX(content!$F$2:$F$2049,MATCH($D1840,content!$C$2:$C$2049,0),1),"")</f>
        <v/>
      </c>
      <c r="J1840" s="1" t="str">
        <f>IFERROR(INDEX(content!$G$2:$G$2049,MATCH($D1840,content!$C$2:$C$2049,0),1),"")</f>
        <v/>
      </c>
      <c r="K1840" s="1" t="str">
        <f>IFERROR(INDEX(content!$H$2:$H$2049,MATCH($D1840,content!$C$2:$C$2049,0),1),"")</f>
        <v/>
      </c>
      <c r="L1840" s="1" t="str">
        <f>IFERROR(INDEX(content!$I$2:$I$2049,MATCH($D1840,content!$C$2:$C$2049,0),1),"")</f>
        <v/>
      </c>
      <c r="M1840" s="1" t="str">
        <f t="shared" si="253"/>
        <v/>
      </c>
      <c r="N1840" s="1" t="str">
        <f>IF(LENB(M1840),COUNTIF(M$2:M1840,"●"),"")</f>
        <v/>
      </c>
      <c r="O1840" s="1" t="str">
        <f t="shared" si="261"/>
        <v/>
      </c>
      <c r="P1840" s="1" t="str">
        <f t="shared" si="254"/>
        <v/>
      </c>
      <c r="Q1840" s="1" t="str">
        <f t="shared" si="255"/>
        <v/>
      </c>
      <c r="R1840" s="1" t="str">
        <f t="shared" si="256"/>
        <v/>
      </c>
      <c r="S1840" s="1" t="str">
        <f t="shared" si="257"/>
        <v/>
      </c>
      <c r="T1840" s="1" t="str">
        <f t="shared" si="258"/>
        <v/>
      </c>
      <c r="U1840" s="1" t="str">
        <f t="shared" si="259"/>
        <v/>
      </c>
      <c r="V1840" s="1" t="str">
        <f t="shared" si="260"/>
        <v/>
      </c>
    </row>
    <row r="1841" spans="4:22" x14ac:dyDescent="0.55000000000000004">
      <c r="D1841" s="1">
        <v>1839</v>
      </c>
      <c r="E1841" s="1" t="str">
        <f>IFERROR(INDEX(content!$A$2:$A$2049,MATCH($D1841,content!$C$2:$C$2049,0),1),"")</f>
        <v/>
      </c>
      <c r="F1841" s="1" t="str">
        <f>IFERROR(INDEX(content!$B$2:$B$2049,MATCH($D1841,content!$C$2:$C$2049,0),1),"")</f>
        <v/>
      </c>
      <c r="G1841" s="1" t="str">
        <f>IFERROR(INDEX(content!$C$2:$C$2049,MATCH($D1841,content!$C$2:$C$2049,0),1),"")</f>
        <v/>
      </c>
      <c r="H1841" s="1" t="str">
        <f>IFERROR(INDEX(content!$D$2:$D$2049,MATCH($D1841,content!$C$2:$C$2049,0),1),"")</f>
        <v/>
      </c>
      <c r="I1841" s="1" t="str">
        <f>IFERROR(INDEX(content!$F$2:$F$2049,MATCH($D1841,content!$C$2:$C$2049,0),1),"")</f>
        <v/>
      </c>
      <c r="J1841" s="1" t="str">
        <f>IFERROR(INDEX(content!$G$2:$G$2049,MATCH($D1841,content!$C$2:$C$2049,0),1),"")</f>
        <v/>
      </c>
      <c r="K1841" s="1" t="str">
        <f>IFERROR(INDEX(content!$H$2:$H$2049,MATCH($D1841,content!$C$2:$C$2049,0),1),"")</f>
        <v/>
      </c>
      <c r="L1841" s="1" t="str">
        <f>IFERROR(INDEX(content!$I$2:$I$2049,MATCH($D1841,content!$C$2:$C$2049,0),1),"")</f>
        <v/>
      </c>
      <c r="M1841" s="1" t="str">
        <f t="shared" si="253"/>
        <v/>
      </c>
      <c r="N1841" s="1" t="str">
        <f>IF(LENB(M1841),COUNTIF(M$2:M1841,"●"),"")</f>
        <v/>
      </c>
      <c r="O1841" s="1" t="str">
        <f t="shared" si="261"/>
        <v/>
      </c>
      <c r="P1841" s="1" t="str">
        <f t="shared" si="254"/>
        <v/>
      </c>
      <c r="Q1841" s="1" t="str">
        <f t="shared" si="255"/>
        <v/>
      </c>
      <c r="R1841" s="1" t="str">
        <f t="shared" si="256"/>
        <v/>
      </c>
      <c r="S1841" s="1" t="str">
        <f t="shared" si="257"/>
        <v/>
      </c>
      <c r="T1841" s="1" t="str">
        <f t="shared" si="258"/>
        <v/>
      </c>
      <c r="U1841" s="1" t="str">
        <f t="shared" si="259"/>
        <v/>
      </c>
      <c r="V1841" s="1" t="str">
        <f t="shared" si="260"/>
        <v/>
      </c>
    </row>
    <row r="1842" spans="4:22" x14ac:dyDescent="0.55000000000000004">
      <c r="D1842" s="1">
        <v>1840</v>
      </c>
      <c r="E1842" s="1" t="str">
        <f>IFERROR(INDEX(content!$A$2:$A$2049,MATCH($D1842,content!$C$2:$C$2049,0),1),"")</f>
        <v/>
      </c>
      <c r="F1842" s="1" t="str">
        <f>IFERROR(INDEX(content!$B$2:$B$2049,MATCH($D1842,content!$C$2:$C$2049,0),1),"")</f>
        <v/>
      </c>
      <c r="G1842" s="1" t="str">
        <f>IFERROR(INDEX(content!$C$2:$C$2049,MATCH($D1842,content!$C$2:$C$2049,0),1),"")</f>
        <v/>
      </c>
      <c r="H1842" s="1" t="str">
        <f>IFERROR(INDEX(content!$D$2:$D$2049,MATCH($D1842,content!$C$2:$C$2049,0),1),"")</f>
        <v/>
      </c>
      <c r="I1842" s="1" t="str">
        <f>IFERROR(INDEX(content!$F$2:$F$2049,MATCH($D1842,content!$C$2:$C$2049,0),1),"")</f>
        <v/>
      </c>
      <c r="J1842" s="1" t="str">
        <f>IFERROR(INDEX(content!$G$2:$G$2049,MATCH($D1842,content!$C$2:$C$2049,0),1),"")</f>
        <v/>
      </c>
      <c r="K1842" s="1" t="str">
        <f>IFERROR(INDEX(content!$H$2:$H$2049,MATCH($D1842,content!$C$2:$C$2049,0),1),"")</f>
        <v/>
      </c>
      <c r="L1842" s="1" t="str">
        <f>IFERROR(INDEX(content!$I$2:$I$2049,MATCH($D1842,content!$C$2:$C$2049,0),1),"")</f>
        <v/>
      </c>
      <c r="M1842" s="1" t="str">
        <f t="shared" si="253"/>
        <v/>
      </c>
      <c r="N1842" s="1" t="str">
        <f>IF(LENB(M1842),COUNTIF(M$2:M1842,"●"),"")</f>
        <v/>
      </c>
      <c r="O1842" s="1" t="str">
        <f t="shared" si="261"/>
        <v/>
      </c>
      <c r="P1842" s="1" t="str">
        <f t="shared" si="254"/>
        <v/>
      </c>
      <c r="Q1842" s="1" t="str">
        <f t="shared" si="255"/>
        <v/>
      </c>
      <c r="R1842" s="1" t="str">
        <f t="shared" si="256"/>
        <v/>
      </c>
      <c r="S1842" s="1" t="str">
        <f t="shared" si="257"/>
        <v/>
      </c>
      <c r="T1842" s="1" t="str">
        <f t="shared" si="258"/>
        <v/>
      </c>
      <c r="U1842" s="1" t="str">
        <f t="shared" si="259"/>
        <v/>
      </c>
      <c r="V1842" s="1" t="str">
        <f t="shared" si="260"/>
        <v/>
      </c>
    </row>
    <row r="1843" spans="4:22" x14ac:dyDescent="0.55000000000000004">
      <c r="D1843" s="1">
        <v>1841</v>
      </c>
      <c r="E1843" s="1" t="str">
        <f>IFERROR(INDEX(content!$A$2:$A$2049,MATCH($D1843,content!$C$2:$C$2049,0),1),"")</f>
        <v/>
      </c>
      <c r="F1843" s="1" t="str">
        <f>IFERROR(INDEX(content!$B$2:$B$2049,MATCH($D1843,content!$C$2:$C$2049,0),1),"")</f>
        <v/>
      </c>
      <c r="G1843" s="1" t="str">
        <f>IFERROR(INDEX(content!$C$2:$C$2049,MATCH($D1843,content!$C$2:$C$2049,0),1),"")</f>
        <v/>
      </c>
      <c r="H1843" s="1" t="str">
        <f>IFERROR(INDEX(content!$D$2:$D$2049,MATCH($D1843,content!$C$2:$C$2049,0),1),"")</f>
        <v/>
      </c>
      <c r="I1843" s="1" t="str">
        <f>IFERROR(INDEX(content!$F$2:$F$2049,MATCH($D1843,content!$C$2:$C$2049,0),1),"")</f>
        <v/>
      </c>
      <c r="J1843" s="1" t="str">
        <f>IFERROR(INDEX(content!$G$2:$G$2049,MATCH($D1843,content!$C$2:$C$2049,0),1),"")</f>
        <v/>
      </c>
      <c r="K1843" s="1" t="str">
        <f>IFERROR(INDEX(content!$H$2:$H$2049,MATCH($D1843,content!$C$2:$C$2049,0),1),"")</f>
        <v/>
      </c>
      <c r="L1843" s="1" t="str">
        <f>IFERROR(INDEX(content!$I$2:$I$2049,MATCH($D1843,content!$C$2:$C$2049,0),1),"")</f>
        <v/>
      </c>
      <c r="M1843" s="1" t="str">
        <f t="shared" si="253"/>
        <v/>
      </c>
      <c r="N1843" s="1" t="str">
        <f>IF(LENB(M1843),COUNTIF(M$2:M1843,"●"),"")</f>
        <v/>
      </c>
      <c r="O1843" s="1" t="str">
        <f t="shared" si="261"/>
        <v/>
      </c>
      <c r="P1843" s="1" t="str">
        <f t="shared" si="254"/>
        <v/>
      </c>
      <c r="Q1843" s="1" t="str">
        <f t="shared" si="255"/>
        <v/>
      </c>
      <c r="R1843" s="1" t="str">
        <f t="shared" si="256"/>
        <v/>
      </c>
      <c r="S1843" s="1" t="str">
        <f t="shared" si="257"/>
        <v/>
      </c>
      <c r="T1843" s="1" t="str">
        <f t="shared" si="258"/>
        <v/>
      </c>
      <c r="U1843" s="1" t="str">
        <f t="shared" si="259"/>
        <v/>
      </c>
      <c r="V1843" s="1" t="str">
        <f t="shared" si="260"/>
        <v/>
      </c>
    </row>
    <row r="1844" spans="4:22" x14ac:dyDescent="0.55000000000000004">
      <c r="D1844" s="1">
        <v>1842</v>
      </c>
      <c r="E1844" s="1" t="str">
        <f>IFERROR(INDEX(content!$A$2:$A$2049,MATCH($D1844,content!$C$2:$C$2049,0),1),"")</f>
        <v/>
      </c>
      <c r="F1844" s="1" t="str">
        <f>IFERROR(INDEX(content!$B$2:$B$2049,MATCH($D1844,content!$C$2:$C$2049,0),1),"")</f>
        <v/>
      </c>
      <c r="G1844" s="1" t="str">
        <f>IFERROR(INDEX(content!$C$2:$C$2049,MATCH($D1844,content!$C$2:$C$2049,0),1),"")</f>
        <v/>
      </c>
      <c r="H1844" s="1" t="str">
        <f>IFERROR(INDEX(content!$D$2:$D$2049,MATCH($D1844,content!$C$2:$C$2049,0),1),"")</f>
        <v/>
      </c>
      <c r="I1844" s="1" t="str">
        <f>IFERROR(INDEX(content!$F$2:$F$2049,MATCH($D1844,content!$C$2:$C$2049,0),1),"")</f>
        <v/>
      </c>
      <c r="J1844" s="1" t="str">
        <f>IFERROR(INDEX(content!$G$2:$G$2049,MATCH($D1844,content!$C$2:$C$2049,0),1),"")</f>
        <v/>
      </c>
      <c r="K1844" s="1" t="str">
        <f>IFERROR(INDEX(content!$H$2:$H$2049,MATCH($D1844,content!$C$2:$C$2049,0),1),"")</f>
        <v/>
      </c>
      <c r="L1844" s="1" t="str">
        <f>IFERROR(INDEX(content!$I$2:$I$2049,MATCH($D1844,content!$C$2:$C$2049,0),1),"")</f>
        <v/>
      </c>
      <c r="M1844" s="1" t="str">
        <f t="shared" si="253"/>
        <v/>
      </c>
      <c r="N1844" s="1" t="str">
        <f>IF(LENB(M1844),COUNTIF(M$2:M1844,"●"),"")</f>
        <v/>
      </c>
      <c r="O1844" s="1" t="str">
        <f t="shared" si="261"/>
        <v/>
      </c>
      <c r="P1844" s="1" t="str">
        <f t="shared" si="254"/>
        <v/>
      </c>
      <c r="Q1844" s="1" t="str">
        <f t="shared" si="255"/>
        <v/>
      </c>
      <c r="R1844" s="1" t="str">
        <f t="shared" si="256"/>
        <v/>
      </c>
      <c r="S1844" s="1" t="str">
        <f t="shared" si="257"/>
        <v/>
      </c>
      <c r="T1844" s="1" t="str">
        <f t="shared" si="258"/>
        <v/>
      </c>
      <c r="U1844" s="1" t="str">
        <f t="shared" si="259"/>
        <v/>
      </c>
      <c r="V1844" s="1" t="str">
        <f t="shared" si="260"/>
        <v/>
      </c>
    </row>
    <row r="1845" spans="4:22" x14ac:dyDescent="0.55000000000000004">
      <c r="D1845" s="1">
        <v>1843</v>
      </c>
      <c r="E1845" s="1" t="str">
        <f>IFERROR(INDEX(content!$A$2:$A$2049,MATCH($D1845,content!$C$2:$C$2049,0),1),"")</f>
        <v/>
      </c>
      <c r="F1845" s="1" t="str">
        <f>IFERROR(INDEX(content!$B$2:$B$2049,MATCH($D1845,content!$C$2:$C$2049,0),1),"")</f>
        <v/>
      </c>
      <c r="G1845" s="1" t="str">
        <f>IFERROR(INDEX(content!$C$2:$C$2049,MATCH($D1845,content!$C$2:$C$2049,0),1),"")</f>
        <v/>
      </c>
      <c r="H1845" s="1" t="str">
        <f>IFERROR(INDEX(content!$D$2:$D$2049,MATCH($D1845,content!$C$2:$C$2049,0),1),"")</f>
        <v/>
      </c>
      <c r="I1845" s="1" t="str">
        <f>IFERROR(INDEX(content!$F$2:$F$2049,MATCH($D1845,content!$C$2:$C$2049,0),1),"")</f>
        <v/>
      </c>
      <c r="J1845" s="1" t="str">
        <f>IFERROR(INDEX(content!$G$2:$G$2049,MATCH($D1845,content!$C$2:$C$2049,0),1),"")</f>
        <v/>
      </c>
      <c r="K1845" s="1" t="str">
        <f>IFERROR(INDEX(content!$H$2:$H$2049,MATCH($D1845,content!$C$2:$C$2049,0),1),"")</f>
        <v/>
      </c>
      <c r="L1845" s="1" t="str">
        <f>IFERROR(INDEX(content!$I$2:$I$2049,MATCH($D1845,content!$C$2:$C$2049,0),1),"")</f>
        <v/>
      </c>
      <c r="M1845" s="1" t="str">
        <f t="shared" si="253"/>
        <v/>
      </c>
      <c r="N1845" s="1" t="str">
        <f>IF(LENB(M1845),COUNTIF(M$2:M1845,"●"),"")</f>
        <v/>
      </c>
      <c r="O1845" s="1" t="str">
        <f t="shared" si="261"/>
        <v/>
      </c>
      <c r="P1845" s="1" t="str">
        <f t="shared" si="254"/>
        <v/>
      </c>
      <c r="Q1845" s="1" t="str">
        <f t="shared" si="255"/>
        <v/>
      </c>
      <c r="R1845" s="1" t="str">
        <f t="shared" si="256"/>
        <v/>
      </c>
      <c r="S1845" s="1" t="str">
        <f t="shared" si="257"/>
        <v/>
      </c>
      <c r="T1845" s="1" t="str">
        <f t="shared" si="258"/>
        <v/>
      </c>
      <c r="U1845" s="1" t="str">
        <f t="shared" si="259"/>
        <v/>
      </c>
      <c r="V1845" s="1" t="str">
        <f t="shared" si="260"/>
        <v/>
      </c>
    </row>
    <row r="1846" spans="4:22" x14ac:dyDescent="0.55000000000000004">
      <c r="D1846" s="1">
        <v>1844</v>
      </c>
      <c r="E1846" s="1" t="str">
        <f>IFERROR(INDEX(content!$A$2:$A$2049,MATCH($D1846,content!$C$2:$C$2049,0),1),"")</f>
        <v/>
      </c>
      <c r="F1846" s="1" t="str">
        <f>IFERROR(INDEX(content!$B$2:$B$2049,MATCH($D1846,content!$C$2:$C$2049,0),1),"")</f>
        <v/>
      </c>
      <c r="G1846" s="1" t="str">
        <f>IFERROR(INDEX(content!$C$2:$C$2049,MATCH($D1846,content!$C$2:$C$2049,0),1),"")</f>
        <v/>
      </c>
      <c r="H1846" s="1" t="str">
        <f>IFERROR(INDEX(content!$D$2:$D$2049,MATCH($D1846,content!$C$2:$C$2049,0),1),"")</f>
        <v/>
      </c>
      <c r="I1846" s="1" t="str">
        <f>IFERROR(INDEX(content!$F$2:$F$2049,MATCH($D1846,content!$C$2:$C$2049,0),1),"")</f>
        <v/>
      </c>
      <c r="J1846" s="1" t="str">
        <f>IFERROR(INDEX(content!$G$2:$G$2049,MATCH($D1846,content!$C$2:$C$2049,0),1),"")</f>
        <v/>
      </c>
      <c r="K1846" s="1" t="str">
        <f>IFERROR(INDEX(content!$H$2:$H$2049,MATCH($D1846,content!$C$2:$C$2049,0),1),"")</f>
        <v/>
      </c>
      <c r="L1846" s="1" t="str">
        <f>IFERROR(INDEX(content!$I$2:$I$2049,MATCH($D1846,content!$C$2:$C$2049,0),1),"")</f>
        <v/>
      </c>
      <c r="M1846" s="1" t="str">
        <f t="shared" si="253"/>
        <v/>
      </c>
      <c r="N1846" s="1" t="str">
        <f>IF(LENB(M1846),COUNTIF(M$2:M1846,"●"),"")</f>
        <v/>
      </c>
      <c r="O1846" s="1" t="str">
        <f t="shared" si="261"/>
        <v/>
      </c>
      <c r="P1846" s="1" t="str">
        <f t="shared" si="254"/>
        <v/>
      </c>
      <c r="Q1846" s="1" t="str">
        <f t="shared" si="255"/>
        <v/>
      </c>
      <c r="R1846" s="1" t="str">
        <f t="shared" si="256"/>
        <v/>
      </c>
      <c r="S1846" s="1" t="str">
        <f t="shared" si="257"/>
        <v/>
      </c>
      <c r="T1846" s="1" t="str">
        <f t="shared" si="258"/>
        <v/>
      </c>
      <c r="U1846" s="1" t="str">
        <f t="shared" si="259"/>
        <v/>
      </c>
      <c r="V1846" s="1" t="str">
        <f t="shared" si="260"/>
        <v/>
      </c>
    </row>
    <row r="1847" spans="4:22" x14ac:dyDescent="0.55000000000000004">
      <c r="D1847" s="1">
        <v>1845</v>
      </c>
      <c r="E1847" s="1" t="str">
        <f>IFERROR(INDEX(content!$A$2:$A$2049,MATCH($D1847,content!$C$2:$C$2049,0),1),"")</f>
        <v/>
      </c>
      <c r="F1847" s="1" t="str">
        <f>IFERROR(INDEX(content!$B$2:$B$2049,MATCH($D1847,content!$C$2:$C$2049,0),1),"")</f>
        <v/>
      </c>
      <c r="G1847" s="1" t="str">
        <f>IFERROR(INDEX(content!$C$2:$C$2049,MATCH($D1847,content!$C$2:$C$2049,0),1),"")</f>
        <v/>
      </c>
      <c r="H1847" s="1" t="str">
        <f>IFERROR(INDEX(content!$D$2:$D$2049,MATCH($D1847,content!$C$2:$C$2049,0),1),"")</f>
        <v/>
      </c>
      <c r="I1847" s="1" t="str">
        <f>IFERROR(INDEX(content!$F$2:$F$2049,MATCH($D1847,content!$C$2:$C$2049,0),1),"")</f>
        <v/>
      </c>
      <c r="J1847" s="1" t="str">
        <f>IFERROR(INDEX(content!$G$2:$G$2049,MATCH($D1847,content!$C$2:$C$2049,0),1),"")</f>
        <v/>
      </c>
      <c r="K1847" s="1" t="str">
        <f>IFERROR(INDEX(content!$H$2:$H$2049,MATCH($D1847,content!$C$2:$C$2049,0),1),"")</f>
        <v/>
      </c>
      <c r="L1847" s="1" t="str">
        <f>IFERROR(INDEX(content!$I$2:$I$2049,MATCH($D1847,content!$C$2:$C$2049,0),1),"")</f>
        <v/>
      </c>
      <c r="M1847" s="1" t="str">
        <f t="shared" si="253"/>
        <v/>
      </c>
      <c r="N1847" s="1" t="str">
        <f>IF(LENB(M1847),COUNTIF(M$2:M1847,"●"),"")</f>
        <v/>
      </c>
      <c r="O1847" s="1" t="str">
        <f t="shared" si="261"/>
        <v/>
      </c>
      <c r="P1847" s="1" t="str">
        <f t="shared" si="254"/>
        <v/>
      </c>
      <c r="Q1847" s="1" t="str">
        <f t="shared" si="255"/>
        <v/>
      </c>
      <c r="R1847" s="1" t="str">
        <f t="shared" si="256"/>
        <v/>
      </c>
      <c r="S1847" s="1" t="str">
        <f t="shared" si="257"/>
        <v/>
      </c>
      <c r="T1847" s="1" t="str">
        <f t="shared" si="258"/>
        <v/>
      </c>
      <c r="U1847" s="1" t="str">
        <f t="shared" si="259"/>
        <v/>
      </c>
      <c r="V1847" s="1" t="str">
        <f t="shared" si="260"/>
        <v/>
      </c>
    </row>
    <row r="1848" spans="4:22" x14ac:dyDescent="0.55000000000000004">
      <c r="D1848" s="1">
        <v>1846</v>
      </c>
      <c r="E1848" s="1" t="str">
        <f>IFERROR(INDEX(content!$A$2:$A$2049,MATCH($D1848,content!$C$2:$C$2049,0),1),"")</f>
        <v/>
      </c>
      <c r="F1848" s="1" t="str">
        <f>IFERROR(INDEX(content!$B$2:$B$2049,MATCH($D1848,content!$C$2:$C$2049,0),1),"")</f>
        <v/>
      </c>
      <c r="G1848" s="1" t="str">
        <f>IFERROR(INDEX(content!$C$2:$C$2049,MATCH($D1848,content!$C$2:$C$2049,0),1),"")</f>
        <v/>
      </c>
      <c r="H1848" s="1" t="str">
        <f>IFERROR(INDEX(content!$D$2:$D$2049,MATCH($D1848,content!$C$2:$C$2049,0),1),"")</f>
        <v/>
      </c>
      <c r="I1848" s="1" t="str">
        <f>IFERROR(INDEX(content!$F$2:$F$2049,MATCH($D1848,content!$C$2:$C$2049,0),1),"")</f>
        <v/>
      </c>
      <c r="J1848" s="1" t="str">
        <f>IFERROR(INDEX(content!$G$2:$G$2049,MATCH($D1848,content!$C$2:$C$2049,0),1),"")</f>
        <v/>
      </c>
      <c r="K1848" s="1" t="str">
        <f>IFERROR(INDEX(content!$H$2:$H$2049,MATCH($D1848,content!$C$2:$C$2049,0),1),"")</f>
        <v/>
      </c>
      <c r="L1848" s="1" t="str">
        <f>IFERROR(INDEX(content!$I$2:$I$2049,MATCH($D1848,content!$C$2:$C$2049,0),1),"")</f>
        <v/>
      </c>
      <c r="M1848" s="1" t="str">
        <f t="shared" si="253"/>
        <v/>
      </c>
      <c r="N1848" s="1" t="str">
        <f>IF(LENB(M1848),COUNTIF(M$2:M1848,"●"),"")</f>
        <v/>
      </c>
      <c r="O1848" s="1" t="str">
        <f t="shared" si="261"/>
        <v/>
      </c>
      <c r="P1848" s="1" t="str">
        <f t="shared" si="254"/>
        <v/>
      </c>
      <c r="Q1848" s="1" t="str">
        <f t="shared" si="255"/>
        <v/>
      </c>
      <c r="R1848" s="1" t="str">
        <f t="shared" si="256"/>
        <v/>
      </c>
      <c r="S1848" s="1" t="str">
        <f t="shared" si="257"/>
        <v/>
      </c>
      <c r="T1848" s="1" t="str">
        <f t="shared" si="258"/>
        <v/>
      </c>
      <c r="U1848" s="1" t="str">
        <f t="shared" si="259"/>
        <v/>
      </c>
      <c r="V1848" s="1" t="str">
        <f t="shared" si="260"/>
        <v/>
      </c>
    </row>
    <row r="1849" spans="4:22" x14ac:dyDescent="0.55000000000000004">
      <c r="D1849" s="1">
        <v>1847</v>
      </c>
      <c r="E1849" s="1" t="str">
        <f>IFERROR(INDEX(content!$A$2:$A$2049,MATCH($D1849,content!$C$2:$C$2049,0),1),"")</f>
        <v/>
      </c>
      <c r="F1849" s="1" t="str">
        <f>IFERROR(INDEX(content!$B$2:$B$2049,MATCH($D1849,content!$C$2:$C$2049,0),1),"")</f>
        <v/>
      </c>
      <c r="G1849" s="1" t="str">
        <f>IFERROR(INDEX(content!$C$2:$C$2049,MATCH($D1849,content!$C$2:$C$2049,0),1),"")</f>
        <v/>
      </c>
      <c r="H1849" s="1" t="str">
        <f>IFERROR(INDEX(content!$D$2:$D$2049,MATCH($D1849,content!$C$2:$C$2049,0),1),"")</f>
        <v/>
      </c>
      <c r="I1849" s="1" t="str">
        <f>IFERROR(INDEX(content!$F$2:$F$2049,MATCH($D1849,content!$C$2:$C$2049,0),1),"")</f>
        <v/>
      </c>
      <c r="J1849" s="1" t="str">
        <f>IFERROR(INDEX(content!$G$2:$G$2049,MATCH($D1849,content!$C$2:$C$2049,0),1),"")</f>
        <v/>
      </c>
      <c r="K1849" s="1" t="str">
        <f>IFERROR(INDEX(content!$H$2:$H$2049,MATCH($D1849,content!$C$2:$C$2049,0),1),"")</f>
        <v/>
      </c>
      <c r="L1849" s="1" t="str">
        <f>IFERROR(INDEX(content!$I$2:$I$2049,MATCH($D1849,content!$C$2:$C$2049,0),1),"")</f>
        <v/>
      </c>
      <c r="M1849" s="1" t="str">
        <f t="shared" si="253"/>
        <v/>
      </c>
      <c r="N1849" s="1" t="str">
        <f>IF(LENB(M1849),COUNTIF(M$2:M1849,"●"),"")</f>
        <v/>
      </c>
      <c r="O1849" s="1" t="str">
        <f t="shared" si="261"/>
        <v/>
      </c>
      <c r="P1849" s="1" t="str">
        <f t="shared" si="254"/>
        <v/>
      </c>
      <c r="Q1849" s="1" t="str">
        <f t="shared" si="255"/>
        <v/>
      </c>
      <c r="R1849" s="1" t="str">
        <f t="shared" si="256"/>
        <v/>
      </c>
      <c r="S1849" s="1" t="str">
        <f t="shared" si="257"/>
        <v/>
      </c>
      <c r="T1849" s="1" t="str">
        <f t="shared" si="258"/>
        <v/>
      </c>
      <c r="U1849" s="1" t="str">
        <f t="shared" si="259"/>
        <v/>
      </c>
      <c r="V1849" s="1" t="str">
        <f t="shared" si="260"/>
        <v/>
      </c>
    </row>
    <row r="1850" spans="4:22" x14ac:dyDescent="0.55000000000000004">
      <c r="D1850" s="1">
        <v>1848</v>
      </c>
      <c r="E1850" s="1" t="str">
        <f>IFERROR(INDEX(content!$A$2:$A$2049,MATCH($D1850,content!$C$2:$C$2049,0),1),"")</f>
        <v/>
      </c>
      <c r="F1850" s="1" t="str">
        <f>IFERROR(INDEX(content!$B$2:$B$2049,MATCH($D1850,content!$C$2:$C$2049,0),1),"")</f>
        <v/>
      </c>
      <c r="G1850" s="1" t="str">
        <f>IFERROR(INDEX(content!$C$2:$C$2049,MATCH($D1850,content!$C$2:$C$2049,0),1),"")</f>
        <v/>
      </c>
      <c r="H1850" s="1" t="str">
        <f>IFERROR(INDEX(content!$D$2:$D$2049,MATCH($D1850,content!$C$2:$C$2049,0),1),"")</f>
        <v/>
      </c>
      <c r="I1850" s="1" t="str">
        <f>IFERROR(INDEX(content!$F$2:$F$2049,MATCH($D1850,content!$C$2:$C$2049,0),1),"")</f>
        <v/>
      </c>
      <c r="J1850" s="1" t="str">
        <f>IFERROR(INDEX(content!$G$2:$G$2049,MATCH($D1850,content!$C$2:$C$2049,0),1),"")</f>
        <v/>
      </c>
      <c r="K1850" s="1" t="str">
        <f>IFERROR(INDEX(content!$H$2:$H$2049,MATCH($D1850,content!$C$2:$C$2049,0),1),"")</f>
        <v/>
      </c>
      <c r="L1850" s="1" t="str">
        <f>IFERROR(INDEX(content!$I$2:$I$2049,MATCH($D1850,content!$C$2:$C$2049,0),1),"")</f>
        <v/>
      </c>
      <c r="M1850" s="1" t="str">
        <f t="shared" si="253"/>
        <v/>
      </c>
      <c r="N1850" s="1" t="str">
        <f>IF(LENB(M1850),COUNTIF(M$2:M1850,"●"),"")</f>
        <v/>
      </c>
      <c r="O1850" s="1" t="str">
        <f t="shared" si="261"/>
        <v/>
      </c>
      <c r="P1850" s="1" t="str">
        <f t="shared" si="254"/>
        <v/>
      </c>
      <c r="Q1850" s="1" t="str">
        <f t="shared" si="255"/>
        <v/>
      </c>
      <c r="R1850" s="1" t="str">
        <f t="shared" si="256"/>
        <v/>
      </c>
      <c r="S1850" s="1" t="str">
        <f t="shared" si="257"/>
        <v/>
      </c>
      <c r="T1850" s="1" t="str">
        <f t="shared" si="258"/>
        <v/>
      </c>
      <c r="U1850" s="1" t="str">
        <f t="shared" si="259"/>
        <v/>
      </c>
      <c r="V1850" s="1" t="str">
        <f t="shared" si="260"/>
        <v/>
      </c>
    </row>
    <row r="1851" spans="4:22" x14ac:dyDescent="0.55000000000000004">
      <c r="D1851" s="1">
        <v>1849</v>
      </c>
      <c r="E1851" s="1" t="str">
        <f>IFERROR(INDEX(content!$A$2:$A$2049,MATCH($D1851,content!$C$2:$C$2049,0),1),"")</f>
        <v/>
      </c>
      <c r="F1851" s="1" t="str">
        <f>IFERROR(INDEX(content!$B$2:$B$2049,MATCH($D1851,content!$C$2:$C$2049,0),1),"")</f>
        <v/>
      </c>
      <c r="G1851" s="1" t="str">
        <f>IFERROR(INDEX(content!$C$2:$C$2049,MATCH($D1851,content!$C$2:$C$2049,0),1),"")</f>
        <v/>
      </c>
      <c r="H1851" s="1" t="str">
        <f>IFERROR(INDEX(content!$D$2:$D$2049,MATCH($D1851,content!$C$2:$C$2049,0),1),"")</f>
        <v/>
      </c>
      <c r="I1851" s="1" t="str">
        <f>IFERROR(INDEX(content!$F$2:$F$2049,MATCH($D1851,content!$C$2:$C$2049,0),1),"")</f>
        <v/>
      </c>
      <c r="J1851" s="1" t="str">
        <f>IFERROR(INDEX(content!$G$2:$G$2049,MATCH($D1851,content!$C$2:$C$2049,0),1),"")</f>
        <v/>
      </c>
      <c r="K1851" s="1" t="str">
        <f>IFERROR(INDEX(content!$H$2:$H$2049,MATCH($D1851,content!$C$2:$C$2049,0),1),"")</f>
        <v/>
      </c>
      <c r="L1851" s="1" t="str">
        <f>IFERROR(INDEX(content!$I$2:$I$2049,MATCH($D1851,content!$C$2:$C$2049,0),1),"")</f>
        <v/>
      </c>
      <c r="M1851" s="1" t="str">
        <f t="shared" si="253"/>
        <v/>
      </c>
      <c r="N1851" s="1" t="str">
        <f>IF(LENB(M1851),COUNTIF(M$2:M1851,"●"),"")</f>
        <v/>
      </c>
      <c r="O1851" s="1" t="str">
        <f t="shared" si="261"/>
        <v/>
      </c>
      <c r="P1851" s="1" t="str">
        <f t="shared" si="254"/>
        <v/>
      </c>
      <c r="Q1851" s="1" t="str">
        <f t="shared" si="255"/>
        <v/>
      </c>
      <c r="R1851" s="1" t="str">
        <f t="shared" si="256"/>
        <v/>
      </c>
      <c r="S1851" s="1" t="str">
        <f t="shared" si="257"/>
        <v/>
      </c>
      <c r="T1851" s="1" t="str">
        <f t="shared" si="258"/>
        <v/>
      </c>
      <c r="U1851" s="1" t="str">
        <f t="shared" si="259"/>
        <v/>
      </c>
      <c r="V1851" s="1" t="str">
        <f t="shared" si="260"/>
        <v/>
      </c>
    </row>
    <row r="1852" spans="4:22" x14ac:dyDescent="0.55000000000000004">
      <c r="D1852" s="1">
        <v>1850</v>
      </c>
      <c r="E1852" s="1" t="str">
        <f>IFERROR(INDEX(content!$A$2:$A$2049,MATCH($D1852,content!$C$2:$C$2049,0),1),"")</f>
        <v/>
      </c>
      <c r="F1852" s="1" t="str">
        <f>IFERROR(INDEX(content!$B$2:$B$2049,MATCH($D1852,content!$C$2:$C$2049,0),1),"")</f>
        <v/>
      </c>
      <c r="G1852" s="1" t="str">
        <f>IFERROR(INDEX(content!$C$2:$C$2049,MATCH($D1852,content!$C$2:$C$2049,0),1),"")</f>
        <v/>
      </c>
      <c r="H1852" s="1" t="str">
        <f>IFERROR(INDEX(content!$D$2:$D$2049,MATCH($D1852,content!$C$2:$C$2049,0),1),"")</f>
        <v/>
      </c>
      <c r="I1852" s="1" t="str">
        <f>IFERROR(INDEX(content!$F$2:$F$2049,MATCH($D1852,content!$C$2:$C$2049,0),1),"")</f>
        <v/>
      </c>
      <c r="J1852" s="1" t="str">
        <f>IFERROR(INDEX(content!$G$2:$G$2049,MATCH($D1852,content!$C$2:$C$2049,0),1),"")</f>
        <v/>
      </c>
      <c r="K1852" s="1" t="str">
        <f>IFERROR(INDEX(content!$H$2:$H$2049,MATCH($D1852,content!$C$2:$C$2049,0),1),"")</f>
        <v/>
      </c>
      <c r="L1852" s="1" t="str">
        <f>IFERROR(INDEX(content!$I$2:$I$2049,MATCH($D1852,content!$C$2:$C$2049,0),1),"")</f>
        <v/>
      </c>
      <c r="M1852" s="1" t="str">
        <f t="shared" si="253"/>
        <v/>
      </c>
      <c r="N1852" s="1" t="str">
        <f>IF(LENB(M1852),COUNTIF(M$2:M1852,"●"),"")</f>
        <v/>
      </c>
      <c r="O1852" s="1" t="str">
        <f t="shared" si="261"/>
        <v/>
      </c>
      <c r="P1852" s="1" t="str">
        <f t="shared" si="254"/>
        <v/>
      </c>
      <c r="Q1852" s="1" t="str">
        <f t="shared" si="255"/>
        <v/>
      </c>
      <c r="R1852" s="1" t="str">
        <f t="shared" si="256"/>
        <v/>
      </c>
      <c r="S1852" s="1" t="str">
        <f t="shared" si="257"/>
        <v/>
      </c>
      <c r="T1852" s="1" t="str">
        <f t="shared" si="258"/>
        <v/>
      </c>
      <c r="U1852" s="1" t="str">
        <f t="shared" si="259"/>
        <v/>
      </c>
      <c r="V1852" s="1" t="str">
        <f t="shared" si="260"/>
        <v/>
      </c>
    </row>
    <row r="1853" spans="4:22" x14ac:dyDescent="0.55000000000000004">
      <c r="D1853" s="1">
        <v>1851</v>
      </c>
      <c r="E1853" s="1" t="str">
        <f>IFERROR(INDEX(content!$A$2:$A$2049,MATCH($D1853,content!$C$2:$C$2049,0),1),"")</f>
        <v/>
      </c>
      <c r="F1853" s="1" t="str">
        <f>IFERROR(INDEX(content!$B$2:$B$2049,MATCH($D1853,content!$C$2:$C$2049,0),1),"")</f>
        <v/>
      </c>
      <c r="G1853" s="1" t="str">
        <f>IFERROR(INDEX(content!$C$2:$C$2049,MATCH($D1853,content!$C$2:$C$2049,0),1),"")</f>
        <v/>
      </c>
      <c r="H1853" s="1" t="str">
        <f>IFERROR(INDEX(content!$D$2:$D$2049,MATCH($D1853,content!$C$2:$C$2049,0),1),"")</f>
        <v/>
      </c>
      <c r="I1853" s="1" t="str">
        <f>IFERROR(INDEX(content!$F$2:$F$2049,MATCH($D1853,content!$C$2:$C$2049,0),1),"")</f>
        <v/>
      </c>
      <c r="J1853" s="1" t="str">
        <f>IFERROR(INDEX(content!$G$2:$G$2049,MATCH($D1853,content!$C$2:$C$2049,0),1),"")</f>
        <v/>
      </c>
      <c r="K1853" s="1" t="str">
        <f>IFERROR(INDEX(content!$H$2:$H$2049,MATCH($D1853,content!$C$2:$C$2049,0),1),"")</f>
        <v/>
      </c>
      <c r="L1853" s="1" t="str">
        <f>IFERROR(INDEX(content!$I$2:$I$2049,MATCH($D1853,content!$C$2:$C$2049,0),1),"")</f>
        <v/>
      </c>
      <c r="M1853" s="1" t="str">
        <f t="shared" si="253"/>
        <v/>
      </c>
      <c r="N1853" s="1" t="str">
        <f>IF(LENB(M1853),COUNTIF(M$2:M1853,"●"),"")</f>
        <v/>
      </c>
      <c r="O1853" s="1" t="str">
        <f t="shared" si="261"/>
        <v/>
      </c>
      <c r="P1853" s="1" t="str">
        <f t="shared" si="254"/>
        <v/>
      </c>
      <c r="Q1853" s="1" t="str">
        <f t="shared" si="255"/>
        <v/>
      </c>
      <c r="R1853" s="1" t="str">
        <f t="shared" si="256"/>
        <v/>
      </c>
      <c r="S1853" s="1" t="str">
        <f t="shared" si="257"/>
        <v/>
      </c>
      <c r="T1853" s="1" t="str">
        <f t="shared" si="258"/>
        <v/>
      </c>
      <c r="U1853" s="1" t="str">
        <f t="shared" si="259"/>
        <v/>
      </c>
      <c r="V1853" s="1" t="str">
        <f t="shared" si="260"/>
        <v/>
      </c>
    </row>
    <row r="1854" spans="4:22" x14ac:dyDescent="0.55000000000000004">
      <c r="D1854" s="1">
        <v>1852</v>
      </c>
      <c r="E1854" s="1" t="str">
        <f>IFERROR(INDEX(content!$A$2:$A$2049,MATCH($D1854,content!$C$2:$C$2049,0),1),"")</f>
        <v/>
      </c>
      <c r="F1854" s="1" t="str">
        <f>IFERROR(INDEX(content!$B$2:$B$2049,MATCH($D1854,content!$C$2:$C$2049,0),1),"")</f>
        <v/>
      </c>
      <c r="G1854" s="1" t="str">
        <f>IFERROR(INDEX(content!$C$2:$C$2049,MATCH($D1854,content!$C$2:$C$2049,0),1),"")</f>
        <v/>
      </c>
      <c r="H1854" s="1" t="str">
        <f>IFERROR(INDEX(content!$D$2:$D$2049,MATCH($D1854,content!$C$2:$C$2049,0),1),"")</f>
        <v/>
      </c>
      <c r="I1854" s="1" t="str">
        <f>IFERROR(INDEX(content!$F$2:$F$2049,MATCH($D1854,content!$C$2:$C$2049,0),1),"")</f>
        <v/>
      </c>
      <c r="J1854" s="1" t="str">
        <f>IFERROR(INDEX(content!$G$2:$G$2049,MATCH($D1854,content!$C$2:$C$2049,0),1),"")</f>
        <v/>
      </c>
      <c r="K1854" s="1" t="str">
        <f>IFERROR(INDEX(content!$H$2:$H$2049,MATCH($D1854,content!$C$2:$C$2049,0),1),"")</f>
        <v/>
      </c>
      <c r="L1854" s="1" t="str">
        <f>IFERROR(INDEX(content!$I$2:$I$2049,MATCH($D1854,content!$C$2:$C$2049,0),1),"")</f>
        <v/>
      </c>
      <c r="M1854" s="1" t="str">
        <f t="shared" si="253"/>
        <v/>
      </c>
      <c r="N1854" s="1" t="str">
        <f>IF(LENB(M1854),COUNTIF(M$2:M1854,"●"),"")</f>
        <v/>
      </c>
      <c r="O1854" s="1" t="str">
        <f t="shared" si="261"/>
        <v/>
      </c>
      <c r="P1854" s="1" t="str">
        <f t="shared" si="254"/>
        <v/>
      </c>
      <c r="Q1854" s="1" t="str">
        <f t="shared" si="255"/>
        <v/>
      </c>
      <c r="R1854" s="1" t="str">
        <f t="shared" si="256"/>
        <v/>
      </c>
      <c r="S1854" s="1" t="str">
        <f t="shared" si="257"/>
        <v/>
      </c>
      <c r="T1854" s="1" t="str">
        <f t="shared" si="258"/>
        <v/>
      </c>
      <c r="U1854" s="1" t="str">
        <f t="shared" si="259"/>
        <v/>
      </c>
      <c r="V1854" s="1" t="str">
        <f t="shared" si="260"/>
        <v/>
      </c>
    </row>
    <row r="1855" spans="4:22" x14ac:dyDescent="0.55000000000000004">
      <c r="D1855" s="1">
        <v>1853</v>
      </c>
      <c r="E1855" s="1" t="str">
        <f>IFERROR(INDEX(content!$A$2:$A$2049,MATCH($D1855,content!$C$2:$C$2049,0),1),"")</f>
        <v/>
      </c>
      <c r="F1855" s="1" t="str">
        <f>IFERROR(INDEX(content!$B$2:$B$2049,MATCH($D1855,content!$C$2:$C$2049,0),1),"")</f>
        <v/>
      </c>
      <c r="G1855" s="1" t="str">
        <f>IFERROR(INDEX(content!$C$2:$C$2049,MATCH($D1855,content!$C$2:$C$2049,0),1),"")</f>
        <v/>
      </c>
      <c r="H1855" s="1" t="str">
        <f>IFERROR(INDEX(content!$D$2:$D$2049,MATCH($D1855,content!$C$2:$C$2049,0),1),"")</f>
        <v/>
      </c>
      <c r="I1855" s="1" t="str">
        <f>IFERROR(INDEX(content!$F$2:$F$2049,MATCH($D1855,content!$C$2:$C$2049,0),1),"")</f>
        <v/>
      </c>
      <c r="J1855" s="1" t="str">
        <f>IFERROR(INDEX(content!$G$2:$G$2049,MATCH($D1855,content!$C$2:$C$2049,0),1),"")</f>
        <v/>
      </c>
      <c r="K1855" s="1" t="str">
        <f>IFERROR(INDEX(content!$H$2:$H$2049,MATCH($D1855,content!$C$2:$C$2049,0),1),"")</f>
        <v/>
      </c>
      <c r="L1855" s="1" t="str">
        <f>IFERROR(INDEX(content!$I$2:$I$2049,MATCH($D1855,content!$C$2:$C$2049,0),1),"")</f>
        <v/>
      </c>
      <c r="M1855" s="1" t="str">
        <f t="shared" si="253"/>
        <v/>
      </c>
      <c r="N1855" s="1" t="str">
        <f>IF(LENB(M1855),COUNTIF(M$2:M1855,"●"),"")</f>
        <v/>
      </c>
      <c r="O1855" s="1" t="str">
        <f t="shared" si="261"/>
        <v/>
      </c>
      <c r="P1855" s="1" t="str">
        <f t="shared" si="254"/>
        <v/>
      </c>
      <c r="Q1855" s="1" t="str">
        <f t="shared" si="255"/>
        <v/>
      </c>
      <c r="R1855" s="1" t="str">
        <f t="shared" si="256"/>
        <v/>
      </c>
      <c r="S1855" s="1" t="str">
        <f t="shared" si="257"/>
        <v/>
      </c>
      <c r="T1855" s="1" t="str">
        <f t="shared" si="258"/>
        <v/>
      </c>
      <c r="U1855" s="1" t="str">
        <f t="shared" si="259"/>
        <v/>
      </c>
      <c r="V1855" s="1" t="str">
        <f t="shared" si="260"/>
        <v/>
      </c>
    </row>
    <row r="1856" spans="4:22" x14ac:dyDescent="0.55000000000000004">
      <c r="D1856" s="1">
        <v>1854</v>
      </c>
      <c r="E1856" s="1" t="str">
        <f>IFERROR(INDEX(content!$A$2:$A$2049,MATCH($D1856,content!$C$2:$C$2049,0),1),"")</f>
        <v/>
      </c>
      <c r="F1856" s="1" t="str">
        <f>IFERROR(INDEX(content!$B$2:$B$2049,MATCH($D1856,content!$C$2:$C$2049,0),1),"")</f>
        <v/>
      </c>
      <c r="G1856" s="1" t="str">
        <f>IFERROR(INDEX(content!$C$2:$C$2049,MATCH($D1856,content!$C$2:$C$2049,0),1),"")</f>
        <v/>
      </c>
      <c r="H1856" s="1" t="str">
        <f>IFERROR(INDEX(content!$D$2:$D$2049,MATCH($D1856,content!$C$2:$C$2049,0),1),"")</f>
        <v/>
      </c>
      <c r="I1856" s="1" t="str">
        <f>IFERROR(INDEX(content!$F$2:$F$2049,MATCH($D1856,content!$C$2:$C$2049,0),1),"")</f>
        <v/>
      </c>
      <c r="J1856" s="1" t="str">
        <f>IFERROR(INDEX(content!$G$2:$G$2049,MATCH($D1856,content!$C$2:$C$2049,0),1),"")</f>
        <v/>
      </c>
      <c r="K1856" s="1" t="str">
        <f>IFERROR(INDEX(content!$H$2:$H$2049,MATCH($D1856,content!$C$2:$C$2049,0),1),"")</f>
        <v/>
      </c>
      <c r="L1856" s="1" t="str">
        <f>IFERROR(INDEX(content!$I$2:$I$2049,MATCH($D1856,content!$C$2:$C$2049,0),1),"")</f>
        <v/>
      </c>
      <c r="M1856" s="1" t="str">
        <f t="shared" si="253"/>
        <v/>
      </c>
      <c r="N1856" s="1" t="str">
        <f>IF(LENB(M1856),COUNTIF(M$2:M1856,"●"),"")</f>
        <v/>
      </c>
      <c r="O1856" s="1" t="str">
        <f t="shared" si="261"/>
        <v/>
      </c>
      <c r="P1856" s="1" t="str">
        <f t="shared" si="254"/>
        <v/>
      </c>
      <c r="Q1856" s="1" t="str">
        <f t="shared" si="255"/>
        <v/>
      </c>
      <c r="R1856" s="1" t="str">
        <f t="shared" si="256"/>
        <v/>
      </c>
      <c r="S1856" s="1" t="str">
        <f t="shared" si="257"/>
        <v/>
      </c>
      <c r="T1856" s="1" t="str">
        <f t="shared" si="258"/>
        <v/>
      </c>
      <c r="U1856" s="1" t="str">
        <f t="shared" si="259"/>
        <v/>
      </c>
      <c r="V1856" s="1" t="str">
        <f t="shared" si="260"/>
        <v/>
      </c>
    </row>
    <row r="1857" spans="4:22" x14ac:dyDescent="0.55000000000000004">
      <c r="D1857" s="1">
        <v>1855</v>
      </c>
      <c r="E1857" s="1" t="str">
        <f>IFERROR(INDEX(content!$A$2:$A$2049,MATCH($D1857,content!$C$2:$C$2049,0),1),"")</f>
        <v/>
      </c>
      <c r="F1857" s="1" t="str">
        <f>IFERROR(INDEX(content!$B$2:$B$2049,MATCH($D1857,content!$C$2:$C$2049,0),1),"")</f>
        <v/>
      </c>
      <c r="G1857" s="1" t="str">
        <f>IFERROR(INDEX(content!$C$2:$C$2049,MATCH($D1857,content!$C$2:$C$2049,0),1),"")</f>
        <v/>
      </c>
      <c r="H1857" s="1" t="str">
        <f>IFERROR(INDEX(content!$D$2:$D$2049,MATCH($D1857,content!$C$2:$C$2049,0),1),"")</f>
        <v/>
      </c>
      <c r="I1857" s="1" t="str">
        <f>IFERROR(INDEX(content!$F$2:$F$2049,MATCH($D1857,content!$C$2:$C$2049,0),1),"")</f>
        <v/>
      </c>
      <c r="J1857" s="1" t="str">
        <f>IFERROR(INDEX(content!$G$2:$G$2049,MATCH($D1857,content!$C$2:$C$2049,0),1),"")</f>
        <v/>
      </c>
      <c r="K1857" s="1" t="str">
        <f>IFERROR(INDEX(content!$H$2:$H$2049,MATCH($D1857,content!$C$2:$C$2049,0),1),"")</f>
        <v/>
      </c>
      <c r="L1857" s="1" t="str">
        <f>IFERROR(INDEX(content!$I$2:$I$2049,MATCH($D1857,content!$C$2:$C$2049,0),1),"")</f>
        <v/>
      </c>
      <c r="M1857" s="1" t="str">
        <f t="shared" si="253"/>
        <v/>
      </c>
      <c r="N1857" s="1" t="str">
        <f>IF(LENB(M1857),COUNTIF(M$2:M1857,"●"),"")</f>
        <v/>
      </c>
      <c r="O1857" s="1" t="str">
        <f t="shared" si="261"/>
        <v/>
      </c>
      <c r="P1857" s="1" t="str">
        <f t="shared" si="254"/>
        <v/>
      </c>
      <c r="Q1857" s="1" t="str">
        <f t="shared" si="255"/>
        <v/>
      </c>
      <c r="R1857" s="1" t="str">
        <f t="shared" si="256"/>
        <v/>
      </c>
      <c r="S1857" s="1" t="str">
        <f t="shared" si="257"/>
        <v/>
      </c>
      <c r="T1857" s="1" t="str">
        <f t="shared" si="258"/>
        <v/>
      </c>
      <c r="U1857" s="1" t="str">
        <f t="shared" si="259"/>
        <v/>
      </c>
      <c r="V1857" s="1" t="str">
        <f t="shared" si="260"/>
        <v/>
      </c>
    </row>
    <row r="1858" spans="4:22" x14ac:dyDescent="0.55000000000000004">
      <c r="D1858" s="1">
        <v>1856</v>
      </c>
      <c r="E1858" s="1" t="str">
        <f>IFERROR(INDEX(content!$A$2:$A$2049,MATCH($D1858,content!$C$2:$C$2049,0),1),"")</f>
        <v/>
      </c>
      <c r="F1858" s="1" t="str">
        <f>IFERROR(INDEX(content!$B$2:$B$2049,MATCH($D1858,content!$C$2:$C$2049,0),1),"")</f>
        <v/>
      </c>
      <c r="G1858" s="1" t="str">
        <f>IFERROR(INDEX(content!$C$2:$C$2049,MATCH($D1858,content!$C$2:$C$2049,0),1),"")</f>
        <v/>
      </c>
      <c r="H1858" s="1" t="str">
        <f>IFERROR(INDEX(content!$D$2:$D$2049,MATCH($D1858,content!$C$2:$C$2049,0),1),"")</f>
        <v/>
      </c>
      <c r="I1858" s="1" t="str">
        <f>IFERROR(INDEX(content!$F$2:$F$2049,MATCH($D1858,content!$C$2:$C$2049,0),1),"")</f>
        <v/>
      </c>
      <c r="J1858" s="1" t="str">
        <f>IFERROR(INDEX(content!$G$2:$G$2049,MATCH($D1858,content!$C$2:$C$2049,0),1),"")</f>
        <v/>
      </c>
      <c r="K1858" s="1" t="str">
        <f>IFERROR(INDEX(content!$H$2:$H$2049,MATCH($D1858,content!$C$2:$C$2049,0),1),"")</f>
        <v/>
      </c>
      <c r="L1858" s="1" t="str">
        <f>IFERROR(INDEX(content!$I$2:$I$2049,MATCH($D1858,content!$C$2:$C$2049,0),1),"")</f>
        <v/>
      </c>
      <c r="M1858" s="1" t="str">
        <f t="shared" ref="M1858:M1921" si="262">IF(AND(LENB(G1858),0&lt;G1858,LENB(I1858),0&lt;I1858),"●","")</f>
        <v/>
      </c>
      <c r="N1858" s="1" t="str">
        <f>IF(LENB(M1858),COUNTIF(M$2:M1858,"●"),"")</f>
        <v/>
      </c>
      <c r="O1858" s="1" t="str">
        <f t="shared" si="261"/>
        <v/>
      </c>
      <c r="P1858" s="1" t="str">
        <f t="shared" ref="P1858:P1921" si="263">IF(LENB($O1858),$B$4&amp;$O1858+COLUMN()-COLUMN($P1858)&amp;".U = "&amp;G1858&amp;CHAR(9)&amp;"'"&amp;P$1,"")</f>
        <v/>
      </c>
      <c r="Q1858" s="1" t="str">
        <f t="shared" ref="Q1858:Q1921" si="264">IF(LENB($O1858),$B$4&amp;$O1858+COLUMN()-COLUMN($P1858)&amp;".U = "&amp;H1858&amp;CHAR(9)&amp;"'"&amp;Q$1,"")</f>
        <v/>
      </c>
      <c r="R1858" s="1" t="str">
        <f t="shared" ref="R1858:R1921" si="265">IF(LENB($O1858),$B$4&amp;$O1858+COLUMN()-COLUMN($P1858)&amp;".U = "&amp;I1858&amp;CHAR(9)&amp;"'"&amp;R$1,"")</f>
        <v/>
      </c>
      <c r="S1858" s="1" t="str">
        <f t="shared" ref="S1858:S1921" si="266">IF(LENB($O1858),$B$4&amp;$O1858+COLUMN()-COLUMN($P1858)&amp;".U = "&amp;J1858&amp;CHAR(9)&amp;"'"&amp;S$1,"")</f>
        <v/>
      </c>
      <c r="T1858" s="1" t="str">
        <f t="shared" ref="T1858:T1921" si="267">IF(LENB($O1858),$B$4&amp;$O1858+COLUMN()-COLUMN($P1858)&amp;".U = "&amp;K1858&amp;CHAR(9)&amp;"'"&amp;T$1,"")</f>
        <v/>
      </c>
      <c r="U1858" s="1" t="str">
        <f t="shared" ref="U1858:U1921" si="268">IF(LENB($O1858),$B$4&amp;$O1858+COLUMN()-COLUMN($P1858)&amp;".U = "&amp;L1858&amp;CHAR(9)&amp;"'"&amp;U$1,"")</f>
        <v/>
      </c>
      <c r="V1858" s="1" t="str">
        <f t="shared" ref="V1858:V1921" si="269">IF(LENB(N1858),IF(1&lt;N1858,CHAR(10),"")&amp;"'"&amp;IF(F1858=0,"名称未設定",F1858)&amp;CHAR(10)&amp;P1858&amp;CHAR(10)&amp;Q1858&amp;CHAR(10)&amp;R1858&amp;CHAR(10)&amp;S1858&amp;CHAR(10)&amp;T1858&amp;CHAR(10)&amp;U1858,"")</f>
        <v/>
      </c>
    </row>
    <row r="1859" spans="4:22" x14ac:dyDescent="0.55000000000000004">
      <c r="D1859" s="1">
        <v>1857</v>
      </c>
      <c r="E1859" s="1" t="str">
        <f>IFERROR(INDEX(content!$A$2:$A$2049,MATCH($D1859,content!$C$2:$C$2049,0),1),"")</f>
        <v/>
      </c>
      <c r="F1859" s="1" t="str">
        <f>IFERROR(INDEX(content!$B$2:$B$2049,MATCH($D1859,content!$C$2:$C$2049,0),1),"")</f>
        <v/>
      </c>
      <c r="G1859" s="1" t="str">
        <f>IFERROR(INDEX(content!$C$2:$C$2049,MATCH($D1859,content!$C$2:$C$2049,0),1),"")</f>
        <v/>
      </c>
      <c r="H1859" s="1" t="str">
        <f>IFERROR(INDEX(content!$D$2:$D$2049,MATCH($D1859,content!$C$2:$C$2049,0),1),"")</f>
        <v/>
      </c>
      <c r="I1859" s="1" t="str">
        <f>IFERROR(INDEX(content!$F$2:$F$2049,MATCH($D1859,content!$C$2:$C$2049,0),1),"")</f>
        <v/>
      </c>
      <c r="J1859" s="1" t="str">
        <f>IFERROR(INDEX(content!$G$2:$G$2049,MATCH($D1859,content!$C$2:$C$2049,0),1),"")</f>
        <v/>
      </c>
      <c r="K1859" s="1" t="str">
        <f>IFERROR(INDEX(content!$H$2:$H$2049,MATCH($D1859,content!$C$2:$C$2049,0),1),"")</f>
        <v/>
      </c>
      <c r="L1859" s="1" t="str">
        <f>IFERROR(INDEX(content!$I$2:$I$2049,MATCH($D1859,content!$C$2:$C$2049,0),1),"")</f>
        <v/>
      </c>
      <c r="M1859" s="1" t="str">
        <f t="shared" si="262"/>
        <v/>
      </c>
      <c r="N1859" s="1" t="str">
        <f>IF(LENB(M1859),COUNTIF(M$2:M1859,"●"),"")</f>
        <v/>
      </c>
      <c r="O1859" s="1" t="str">
        <f t="shared" ref="O1859:O1922" si="270">IF(AND(LENB(N1859),LENB($B$2),LENB($B$3)),$B$2+$B$3*(N1859),"")</f>
        <v/>
      </c>
      <c r="P1859" s="1" t="str">
        <f t="shared" si="263"/>
        <v/>
      </c>
      <c r="Q1859" s="1" t="str">
        <f t="shared" si="264"/>
        <v/>
      </c>
      <c r="R1859" s="1" t="str">
        <f t="shared" si="265"/>
        <v/>
      </c>
      <c r="S1859" s="1" t="str">
        <f t="shared" si="266"/>
        <v/>
      </c>
      <c r="T1859" s="1" t="str">
        <f t="shared" si="267"/>
        <v/>
      </c>
      <c r="U1859" s="1" t="str">
        <f t="shared" si="268"/>
        <v/>
      </c>
      <c r="V1859" s="1" t="str">
        <f t="shared" si="269"/>
        <v/>
      </c>
    </row>
    <row r="1860" spans="4:22" x14ac:dyDescent="0.55000000000000004">
      <c r="D1860" s="1">
        <v>1858</v>
      </c>
      <c r="E1860" s="1" t="str">
        <f>IFERROR(INDEX(content!$A$2:$A$2049,MATCH($D1860,content!$C$2:$C$2049,0),1),"")</f>
        <v/>
      </c>
      <c r="F1860" s="1" t="str">
        <f>IFERROR(INDEX(content!$B$2:$B$2049,MATCH($D1860,content!$C$2:$C$2049,0),1),"")</f>
        <v/>
      </c>
      <c r="G1860" s="1" t="str">
        <f>IFERROR(INDEX(content!$C$2:$C$2049,MATCH($D1860,content!$C$2:$C$2049,0),1),"")</f>
        <v/>
      </c>
      <c r="H1860" s="1" t="str">
        <f>IFERROR(INDEX(content!$D$2:$D$2049,MATCH($D1860,content!$C$2:$C$2049,0),1),"")</f>
        <v/>
      </c>
      <c r="I1860" s="1" t="str">
        <f>IFERROR(INDEX(content!$F$2:$F$2049,MATCH($D1860,content!$C$2:$C$2049,0),1),"")</f>
        <v/>
      </c>
      <c r="J1860" s="1" t="str">
        <f>IFERROR(INDEX(content!$G$2:$G$2049,MATCH($D1860,content!$C$2:$C$2049,0),1),"")</f>
        <v/>
      </c>
      <c r="K1860" s="1" t="str">
        <f>IFERROR(INDEX(content!$H$2:$H$2049,MATCH($D1860,content!$C$2:$C$2049,0),1),"")</f>
        <v/>
      </c>
      <c r="L1860" s="1" t="str">
        <f>IFERROR(INDEX(content!$I$2:$I$2049,MATCH($D1860,content!$C$2:$C$2049,0),1),"")</f>
        <v/>
      </c>
      <c r="M1860" s="1" t="str">
        <f t="shared" si="262"/>
        <v/>
      </c>
      <c r="N1860" s="1" t="str">
        <f>IF(LENB(M1860),COUNTIF(M$2:M1860,"●"),"")</f>
        <v/>
      </c>
      <c r="O1860" s="1" t="str">
        <f t="shared" si="270"/>
        <v/>
      </c>
      <c r="P1860" s="1" t="str">
        <f t="shared" si="263"/>
        <v/>
      </c>
      <c r="Q1860" s="1" t="str">
        <f t="shared" si="264"/>
        <v/>
      </c>
      <c r="R1860" s="1" t="str">
        <f t="shared" si="265"/>
        <v/>
      </c>
      <c r="S1860" s="1" t="str">
        <f t="shared" si="266"/>
        <v/>
      </c>
      <c r="T1860" s="1" t="str">
        <f t="shared" si="267"/>
        <v/>
      </c>
      <c r="U1860" s="1" t="str">
        <f t="shared" si="268"/>
        <v/>
      </c>
      <c r="V1860" s="1" t="str">
        <f t="shared" si="269"/>
        <v/>
      </c>
    </row>
    <row r="1861" spans="4:22" x14ac:dyDescent="0.55000000000000004">
      <c r="D1861" s="1">
        <v>1859</v>
      </c>
      <c r="E1861" s="1" t="str">
        <f>IFERROR(INDEX(content!$A$2:$A$2049,MATCH($D1861,content!$C$2:$C$2049,0),1),"")</f>
        <v/>
      </c>
      <c r="F1861" s="1" t="str">
        <f>IFERROR(INDEX(content!$B$2:$B$2049,MATCH($D1861,content!$C$2:$C$2049,0),1),"")</f>
        <v/>
      </c>
      <c r="G1861" s="1" t="str">
        <f>IFERROR(INDEX(content!$C$2:$C$2049,MATCH($D1861,content!$C$2:$C$2049,0),1),"")</f>
        <v/>
      </c>
      <c r="H1861" s="1" t="str">
        <f>IFERROR(INDEX(content!$D$2:$D$2049,MATCH($D1861,content!$C$2:$C$2049,0),1),"")</f>
        <v/>
      </c>
      <c r="I1861" s="1" t="str">
        <f>IFERROR(INDEX(content!$F$2:$F$2049,MATCH($D1861,content!$C$2:$C$2049,0),1),"")</f>
        <v/>
      </c>
      <c r="J1861" s="1" t="str">
        <f>IFERROR(INDEX(content!$G$2:$G$2049,MATCH($D1861,content!$C$2:$C$2049,0),1),"")</f>
        <v/>
      </c>
      <c r="K1861" s="1" t="str">
        <f>IFERROR(INDEX(content!$H$2:$H$2049,MATCH($D1861,content!$C$2:$C$2049,0),1),"")</f>
        <v/>
      </c>
      <c r="L1861" s="1" t="str">
        <f>IFERROR(INDEX(content!$I$2:$I$2049,MATCH($D1861,content!$C$2:$C$2049,0),1),"")</f>
        <v/>
      </c>
      <c r="M1861" s="1" t="str">
        <f t="shared" si="262"/>
        <v/>
      </c>
      <c r="N1861" s="1" t="str">
        <f>IF(LENB(M1861),COUNTIF(M$2:M1861,"●"),"")</f>
        <v/>
      </c>
      <c r="O1861" s="1" t="str">
        <f t="shared" si="270"/>
        <v/>
      </c>
      <c r="P1861" s="1" t="str">
        <f t="shared" si="263"/>
        <v/>
      </c>
      <c r="Q1861" s="1" t="str">
        <f t="shared" si="264"/>
        <v/>
      </c>
      <c r="R1861" s="1" t="str">
        <f t="shared" si="265"/>
        <v/>
      </c>
      <c r="S1861" s="1" t="str">
        <f t="shared" si="266"/>
        <v/>
      </c>
      <c r="T1861" s="1" t="str">
        <f t="shared" si="267"/>
        <v/>
      </c>
      <c r="U1861" s="1" t="str">
        <f t="shared" si="268"/>
        <v/>
      </c>
      <c r="V1861" s="1" t="str">
        <f t="shared" si="269"/>
        <v/>
      </c>
    </row>
    <row r="1862" spans="4:22" x14ac:dyDescent="0.55000000000000004">
      <c r="D1862" s="1">
        <v>1860</v>
      </c>
      <c r="E1862" s="1" t="str">
        <f>IFERROR(INDEX(content!$A$2:$A$2049,MATCH($D1862,content!$C$2:$C$2049,0),1),"")</f>
        <v/>
      </c>
      <c r="F1862" s="1" t="str">
        <f>IFERROR(INDEX(content!$B$2:$B$2049,MATCH($D1862,content!$C$2:$C$2049,0),1),"")</f>
        <v/>
      </c>
      <c r="G1862" s="1" t="str">
        <f>IFERROR(INDEX(content!$C$2:$C$2049,MATCH($D1862,content!$C$2:$C$2049,0),1),"")</f>
        <v/>
      </c>
      <c r="H1862" s="1" t="str">
        <f>IFERROR(INDEX(content!$D$2:$D$2049,MATCH($D1862,content!$C$2:$C$2049,0),1),"")</f>
        <v/>
      </c>
      <c r="I1862" s="1" t="str">
        <f>IFERROR(INDEX(content!$F$2:$F$2049,MATCH($D1862,content!$C$2:$C$2049,0),1),"")</f>
        <v/>
      </c>
      <c r="J1862" s="1" t="str">
        <f>IFERROR(INDEX(content!$G$2:$G$2049,MATCH($D1862,content!$C$2:$C$2049,0),1),"")</f>
        <v/>
      </c>
      <c r="K1862" s="1" t="str">
        <f>IFERROR(INDEX(content!$H$2:$H$2049,MATCH($D1862,content!$C$2:$C$2049,0),1),"")</f>
        <v/>
      </c>
      <c r="L1862" s="1" t="str">
        <f>IFERROR(INDEX(content!$I$2:$I$2049,MATCH($D1862,content!$C$2:$C$2049,0),1),"")</f>
        <v/>
      </c>
      <c r="M1862" s="1" t="str">
        <f t="shared" si="262"/>
        <v/>
      </c>
      <c r="N1862" s="1" t="str">
        <f>IF(LENB(M1862),COUNTIF(M$2:M1862,"●"),"")</f>
        <v/>
      </c>
      <c r="O1862" s="1" t="str">
        <f t="shared" si="270"/>
        <v/>
      </c>
      <c r="P1862" s="1" t="str">
        <f t="shared" si="263"/>
        <v/>
      </c>
      <c r="Q1862" s="1" t="str">
        <f t="shared" si="264"/>
        <v/>
      </c>
      <c r="R1862" s="1" t="str">
        <f t="shared" si="265"/>
        <v/>
      </c>
      <c r="S1862" s="1" t="str">
        <f t="shared" si="266"/>
        <v/>
      </c>
      <c r="T1862" s="1" t="str">
        <f t="shared" si="267"/>
        <v/>
      </c>
      <c r="U1862" s="1" t="str">
        <f t="shared" si="268"/>
        <v/>
      </c>
      <c r="V1862" s="1" t="str">
        <f t="shared" si="269"/>
        <v/>
      </c>
    </row>
    <row r="1863" spans="4:22" x14ac:dyDescent="0.55000000000000004">
      <c r="D1863" s="1">
        <v>1861</v>
      </c>
      <c r="E1863" s="1" t="str">
        <f>IFERROR(INDEX(content!$A$2:$A$2049,MATCH($D1863,content!$C$2:$C$2049,0),1),"")</f>
        <v/>
      </c>
      <c r="F1863" s="1" t="str">
        <f>IFERROR(INDEX(content!$B$2:$B$2049,MATCH($D1863,content!$C$2:$C$2049,0),1),"")</f>
        <v/>
      </c>
      <c r="G1863" s="1" t="str">
        <f>IFERROR(INDEX(content!$C$2:$C$2049,MATCH($D1863,content!$C$2:$C$2049,0),1),"")</f>
        <v/>
      </c>
      <c r="H1863" s="1" t="str">
        <f>IFERROR(INDEX(content!$D$2:$D$2049,MATCH($D1863,content!$C$2:$C$2049,0),1),"")</f>
        <v/>
      </c>
      <c r="I1863" s="1" t="str">
        <f>IFERROR(INDEX(content!$F$2:$F$2049,MATCH($D1863,content!$C$2:$C$2049,0),1),"")</f>
        <v/>
      </c>
      <c r="J1863" s="1" t="str">
        <f>IFERROR(INDEX(content!$G$2:$G$2049,MATCH($D1863,content!$C$2:$C$2049,0),1),"")</f>
        <v/>
      </c>
      <c r="K1863" s="1" t="str">
        <f>IFERROR(INDEX(content!$H$2:$H$2049,MATCH($D1863,content!$C$2:$C$2049,0),1),"")</f>
        <v/>
      </c>
      <c r="L1863" s="1" t="str">
        <f>IFERROR(INDEX(content!$I$2:$I$2049,MATCH($D1863,content!$C$2:$C$2049,0),1),"")</f>
        <v/>
      </c>
      <c r="M1863" s="1" t="str">
        <f t="shared" si="262"/>
        <v/>
      </c>
      <c r="N1863" s="1" t="str">
        <f>IF(LENB(M1863),COUNTIF(M$2:M1863,"●"),"")</f>
        <v/>
      </c>
      <c r="O1863" s="1" t="str">
        <f t="shared" si="270"/>
        <v/>
      </c>
      <c r="P1863" s="1" t="str">
        <f t="shared" si="263"/>
        <v/>
      </c>
      <c r="Q1863" s="1" t="str">
        <f t="shared" si="264"/>
        <v/>
      </c>
      <c r="R1863" s="1" t="str">
        <f t="shared" si="265"/>
        <v/>
      </c>
      <c r="S1863" s="1" t="str">
        <f t="shared" si="266"/>
        <v/>
      </c>
      <c r="T1863" s="1" t="str">
        <f t="shared" si="267"/>
        <v/>
      </c>
      <c r="U1863" s="1" t="str">
        <f t="shared" si="268"/>
        <v/>
      </c>
      <c r="V1863" s="1" t="str">
        <f t="shared" si="269"/>
        <v/>
      </c>
    </row>
    <row r="1864" spans="4:22" x14ac:dyDescent="0.55000000000000004">
      <c r="D1864" s="1">
        <v>1862</v>
      </c>
      <c r="E1864" s="1" t="str">
        <f>IFERROR(INDEX(content!$A$2:$A$2049,MATCH($D1864,content!$C$2:$C$2049,0),1),"")</f>
        <v/>
      </c>
      <c r="F1864" s="1" t="str">
        <f>IFERROR(INDEX(content!$B$2:$B$2049,MATCH($D1864,content!$C$2:$C$2049,0),1),"")</f>
        <v/>
      </c>
      <c r="G1864" s="1" t="str">
        <f>IFERROR(INDEX(content!$C$2:$C$2049,MATCH($D1864,content!$C$2:$C$2049,0),1),"")</f>
        <v/>
      </c>
      <c r="H1864" s="1" t="str">
        <f>IFERROR(INDEX(content!$D$2:$D$2049,MATCH($D1864,content!$C$2:$C$2049,0),1),"")</f>
        <v/>
      </c>
      <c r="I1864" s="1" t="str">
        <f>IFERROR(INDEX(content!$F$2:$F$2049,MATCH($D1864,content!$C$2:$C$2049,0),1),"")</f>
        <v/>
      </c>
      <c r="J1864" s="1" t="str">
        <f>IFERROR(INDEX(content!$G$2:$G$2049,MATCH($D1864,content!$C$2:$C$2049,0),1),"")</f>
        <v/>
      </c>
      <c r="K1864" s="1" t="str">
        <f>IFERROR(INDEX(content!$H$2:$H$2049,MATCH($D1864,content!$C$2:$C$2049,0),1),"")</f>
        <v/>
      </c>
      <c r="L1864" s="1" t="str">
        <f>IFERROR(INDEX(content!$I$2:$I$2049,MATCH($D1864,content!$C$2:$C$2049,0),1),"")</f>
        <v/>
      </c>
      <c r="M1864" s="1" t="str">
        <f t="shared" si="262"/>
        <v/>
      </c>
      <c r="N1864" s="1" t="str">
        <f>IF(LENB(M1864),COUNTIF(M$2:M1864,"●"),"")</f>
        <v/>
      </c>
      <c r="O1864" s="1" t="str">
        <f t="shared" si="270"/>
        <v/>
      </c>
      <c r="P1864" s="1" t="str">
        <f t="shared" si="263"/>
        <v/>
      </c>
      <c r="Q1864" s="1" t="str">
        <f t="shared" si="264"/>
        <v/>
      </c>
      <c r="R1864" s="1" t="str">
        <f t="shared" si="265"/>
        <v/>
      </c>
      <c r="S1864" s="1" t="str">
        <f t="shared" si="266"/>
        <v/>
      </c>
      <c r="T1864" s="1" t="str">
        <f t="shared" si="267"/>
        <v/>
      </c>
      <c r="U1864" s="1" t="str">
        <f t="shared" si="268"/>
        <v/>
      </c>
      <c r="V1864" s="1" t="str">
        <f t="shared" si="269"/>
        <v/>
      </c>
    </row>
    <row r="1865" spans="4:22" x14ac:dyDescent="0.55000000000000004">
      <c r="D1865" s="1">
        <v>1863</v>
      </c>
      <c r="E1865" s="1" t="str">
        <f>IFERROR(INDEX(content!$A$2:$A$2049,MATCH($D1865,content!$C$2:$C$2049,0),1),"")</f>
        <v/>
      </c>
      <c r="F1865" s="1" t="str">
        <f>IFERROR(INDEX(content!$B$2:$B$2049,MATCH($D1865,content!$C$2:$C$2049,0),1),"")</f>
        <v/>
      </c>
      <c r="G1865" s="1" t="str">
        <f>IFERROR(INDEX(content!$C$2:$C$2049,MATCH($D1865,content!$C$2:$C$2049,0),1),"")</f>
        <v/>
      </c>
      <c r="H1865" s="1" t="str">
        <f>IFERROR(INDEX(content!$D$2:$D$2049,MATCH($D1865,content!$C$2:$C$2049,0),1),"")</f>
        <v/>
      </c>
      <c r="I1865" s="1" t="str">
        <f>IFERROR(INDEX(content!$F$2:$F$2049,MATCH($D1865,content!$C$2:$C$2049,0),1),"")</f>
        <v/>
      </c>
      <c r="J1865" s="1" t="str">
        <f>IFERROR(INDEX(content!$G$2:$G$2049,MATCH($D1865,content!$C$2:$C$2049,0),1),"")</f>
        <v/>
      </c>
      <c r="K1865" s="1" t="str">
        <f>IFERROR(INDEX(content!$H$2:$H$2049,MATCH($D1865,content!$C$2:$C$2049,0),1),"")</f>
        <v/>
      </c>
      <c r="L1865" s="1" t="str">
        <f>IFERROR(INDEX(content!$I$2:$I$2049,MATCH($D1865,content!$C$2:$C$2049,0),1),"")</f>
        <v/>
      </c>
      <c r="M1865" s="1" t="str">
        <f t="shared" si="262"/>
        <v/>
      </c>
      <c r="N1865" s="1" t="str">
        <f>IF(LENB(M1865),COUNTIF(M$2:M1865,"●"),"")</f>
        <v/>
      </c>
      <c r="O1865" s="1" t="str">
        <f t="shared" si="270"/>
        <v/>
      </c>
      <c r="P1865" s="1" t="str">
        <f t="shared" si="263"/>
        <v/>
      </c>
      <c r="Q1865" s="1" t="str">
        <f t="shared" si="264"/>
        <v/>
      </c>
      <c r="R1865" s="1" t="str">
        <f t="shared" si="265"/>
        <v/>
      </c>
      <c r="S1865" s="1" t="str">
        <f t="shared" si="266"/>
        <v/>
      </c>
      <c r="T1865" s="1" t="str">
        <f t="shared" si="267"/>
        <v/>
      </c>
      <c r="U1865" s="1" t="str">
        <f t="shared" si="268"/>
        <v/>
      </c>
      <c r="V1865" s="1" t="str">
        <f t="shared" si="269"/>
        <v/>
      </c>
    </row>
    <row r="1866" spans="4:22" x14ac:dyDescent="0.55000000000000004">
      <c r="D1866" s="1">
        <v>1864</v>
      </c>
      <c r="E1866" s="1" t="str">
        <f>IFERROR(INDEX(content!$A$2:$A$2049,MATCH($D1866,content!$C$2:$C$2049,0),1),"")</f>
        <v/>
      </c>
      <c r="F1866" s="1" t="str">
        <f>IFERROR(INDEX(content!$B$2:$B$2049,MATCH($D1866,content!$C$2:$C$2049,0),1),"")</f>
        <v/>
      </c>
      <c r="G1866" s="1" t="str">
        <f>IFERROR(INDEX(content!$C$2:$C$2049,MATCH($D1866,content!$C$2:$C$2049,0),1),"")</f>
        <v/>
      </c>
      <c r="H1866" s="1" t="str">
        <f>IFERROR(INDEX(content!$D$2:$D$2049,MATCH($D1866,content!$C$2:$C$2049,0),1),"")</f>
        <v/>
      </c>
      <c r="I1866" s="1" t="str">
        <f>IFERROR(INDEX(content!$F$2:$F$2049,MATCH($D1866,content!$C$2:$C$2049,0),1),"")</f>
        <v/>
      </c>
      <c r="J1866" s="1" t="str">
        <f>IFERROR(INDEX(content!$G$2:$G$2049,MATCH($D1866,content!$C$2:$C$2049,0),1),"")</f>
        <v/>
      </c>
      <c r="K1866" s="1" t="str">
        <f>IFERROR(INDEX(content!$H$2:$H$2049,MATCH($D1866,content!$C$2:$C$2049,0),1),"")</f>
        <v/>
      </c>
      <c r="L1866" s="1" t="str">
        <f>IFERROR(INDEX(content!$I$2:$I$2049,MATCH($D1866,content!$C$2:$C$2049,0),1),"")</f>
        <v/>
      </c>
      <c r="M1866" s="1" t="str">
        <f t="shared" si="262"/>
        <v/>
      </c>
      <c r="N1866" s="1" t="str">
        <f>IF(LENB(M1866),COUNTIF(M$2:M1866,"●"),"")</f>
        <v/>
      </c>
      <c r="O1866" s="1" t="str">
        <f t="shared" si="270"/>
        <v/>
      </c>
      <c r="P1866" s="1" t="str">
        <f t="shared" si="263"/>
        <v/>
      </c>
      <c r="Q1866" s="1" t="str">
        <f t="shared" si="264"/>
        <v/>
      </c>
      <c r="R1866" s="1" t="str">
        <f t="shared" si="265"/>
        <v/>
      </c>
      <c r="S1866" s="1" t="str">
        <f t="shared" si="266"/>
        <v/>
      </c>
      <c r="T1866" s="1" t="str">
        <f t="shared" si="267"/>
        <v/>
      </c>
      <c r="U1866" s="1" t="str">
        <f t="shared" si="268"/>
        <v/>
      </c>
      <c r="V1866" s="1" t="str">
        <f t="shared" si="269"/>
        <v/>
      </c>
    </row>
    <row r="1867" spans="4:22" x14ac:dyDescent="0.55000000000000004">
      <c r="D1867" s="1">
        <v>1865</v>
      </c>
      <c r="E1867" s="1" t="str">
        <f>IFERROR(INDEX(content!$A$2:$A$2049,MATCH($D1867,content!$C$2:$C$2049,0),1),"")</f>
        <v/>
      </c>
      <c r="F1867" s="1" t="str">
        <f>IFERROR(INDEX(content!$B$2:$B$2049,MATCH($D1867,content!$C$2:$C$2049,0),1),"")</f>
        <v/>
      </c>
      <c r="G1867" s="1" t="str">
        <f>IFERROR(INDEX(content!$C$2:$C$2049,MATCH($D1867,content!$C$2:$C$2049,0),1),"")</f>
        <v/>
      </c>
      <c r="H1867" s="1" t="str">
        <f>IFERROR(INDEX(content!$D$2:$D$2049,MATCH($D1867,content!$C$2:$C$2049,0),1),"")</f>
        <v/>
      </c>
      <c r="I1867" s="1" t="str">
        <f>IFERROR(INDEX(content!$F$2:$F$2049,MATCH($D1867,content!$C$2:$C$2049,0),1),"")</f>
        <v/>
      </c>
      <c r="J1867" s="1" t="str">
        <f>IFERROR(INDEX(content!$G$2:$G$2049,MATCH($D1867,content!$C$2:$C$2049,0),1),"")</f>
        <v/>
      </c>
      <c r="K1867" s="1" t="str">
        <f>IFERROR(INDEX(content!$H$2:$H$2049,MATCH($D1867,content!$C$2:$C$2049,0),1),"")</f>
        <v/>
      </c>
      <c r="L1867" s="1" t="str">
        <f>IFERROR(INDEX(content!$I$2:$I$2049,MATCH($D1867,content!$C$2:$C$2049,0),1),"")</f>
        <v/>
      </c>
      <c r="M1867" s="1" t="str">
        <f t="shared" si="262"/>
        <v/>
      </c>
      <c r="N1867" s="1" t="str">
        <f>IF(LENB(M1867),COUNTIF(M$2:M1867,"●"),"")</f>
        <v/>
      </c>
      <c r="O1867" s="1" t="str">
        <f t="shared" si="270"/>
        <v/>
      </c>
      <c r="P1867" s="1" t="str">
        <f t="shared" si="263"/>
        <v/>
      </c>
      <c r="Q1867" s="1" t="str">
        <f t="shared" si="264"/>
        <v/>
      </c>
      <c r="R1867" s="1" t="str">
        <f t="shared" si="265"/>
        <v/>
      </c>
      <c r="S1867" s="1" t="str">
        <f t="shared" si="266"/>
        <v/>
      </c>
      <c r="T1867" s="1" t="str">
        <f t="shared" si="267"/>
        <v/>
      </c>
      <c r="U1867" s="1" t="str">
        <f t="shared" si="268"/>
        <v/>
      </c>
      <c r="V1867" s="1" t="str">
        <f t="shared" si="269"/>
        <v/>
      </c>
    </row>
    <row r="1868" spans="4:22" x14ac:dyDescent="0.55000000000000004">
      <c r="D1868" s="1">
        <v>1866</v>
      </c>
      <c r="E1868" s="1" t="str">
        <f>IFERROR(INDEX(content!$A$2:$A$2049,MATCH($D1868,content!$C$2:$C$2049,0),1),"")</f>
        <v/>
      </c>
      <c r="F1868" s="1" t="str">
        <f>IFERROR(INDEX(content!$B$2:$B$2049,MATCH($D1868,content!$C$2:$C$2049,0),1),"")</f>
        <v/>
      </c>
      <c r="G1868" s="1" t="str">
        <f>IFERROR(INDEX(content!$C$2:$C$2049,MATCH($D1868,content!$C$2:$C$2049,0),1),"")</f>
        <v/>
      </c>
      <c r="H1868" s="1" t="str">
        <f>IFERROR(INDEX(content!$D$2:$D$2049,MATCH($D1868,content!$C$2:$C$2049,0),1),"")</f>
        <v/>
      </c>
      <c r="I1868" s="1" t="str">
        <f>IFERROR(INDEX(content!$F$2:$F$2049,MATCH($D1868,content!$C$2:$C$2049,0),1),"")</f>
        <v/>
      </c>
      <c r="J1868" s="1" t="str">
        <f>IFERROR(INDEX(content!$G$2:$G$2049,MATCH($D1868,content!$C$2:$C$2049,0),1),"")</f>
        <v/>
      </c>
      <c r="K1868" s="1" t="str">
        <f>IFERROR(INDEX(content!$H$2:$H$2049,MATCH($D1868,content!$C$2:$C$2049,0),1),"")</f>
        <v/>
      </c>
      <c r="L1868" s="1" t="str">
        <f>IFERROR(INDEX(content!$I$2:$I$2049,MATCH($D1868,content!$C$2:$C$2049,0),1),"")</f>
        <v/>
      </c>
      <c r="M1868" s="1" t="str">
        <f t="shared" si="262"/>
        <v/>
      </c>
      <c r="N1868" s="1" t="str">
        <f>IF(LENB(M1868),COUNTIF(M$2:M1868,"●"),"")</f>
        <v/>
      </c>
      <c r="O1868" s="1" t="str">
        <f t="shared" si="270"/>
        <v/>
      </c>
      <c r="P1868" s="1" t="str">
        <f t="shared" si="263"/>
        <v/>
      </c>
      <c r="Q1868" s="1" t="str">
        <f t="shared" si="264"/>
        <v/>
      </c>
      <c r="R1868" s="1" t="str">
        <f t="shared" si="265"/>
        <v/>
      </c>
      <c r="S1868" s="1" t="str">
        <f t="shared" si="266"/>
        <v/>
      </c>
      <c r="T1868" s="1" t="str">
        <f t="shared" si="267"/>
        <v/>
      </c>
      <c r="U1868" s="1" t="str">
        <f t="shared" si="268"/>
        <v/>
      </c>
      <c r="V1868" s="1" t="str">
        <f t="shared" si="269"/>
        <v/>
      </c>
    </row>
    <row r="1869" spans="4:22" x14ac:dyDescent="0.55000000000000004">
      <c r="D1869" s="1">
        <v>1867</v>
      </c>
      <c r="E1869" s="1" t="str">
        <f>IFERROR(INDEX(content!$A$2:$A$2049,MATCH($D1869,content!$C$2:$C$2049,0),1),"")</f>
        <v/>
      </c>
      <c r="F1869" s="1" t="str">
        <f>IFERROR(INDEX(content!$B$2:$B$2049,MATCH($D1869,content!$C$2:$C$2049,0),1),"")</f>
        <v/>
      </c>
      <c r="G1869" s="1" t="str">
        <f>IFERROR(INDEX(content!$C$2:$C$2049,MATCH($D1869,content!$C$2:$C$2049,0),1),"")</f>
        <v/>
      </c>
      <c r="H1869" s="1" t="str">
        <f>IFERROR(INDEX(content!$D$2:$D$2049,MATCH($D1869,content!$C$2:$C$2049,0),1),"")</f>
        <v/>
      </c>
      <c r="I1869" s="1" t="str">
        <f>IFERROR(INDEX(content!$F$2:$F$2049,MATCH($D1869,content!$C$2:$C$2049,0),1),"")</f>
        <v/>
      </c>
      <c r="J1869" s="1" t="str">
        <f>IFERROR(INDEX(content!$G$2:$G$2049,MATCH($D1869,content!$C$2:$C$2049,0),1),"")</f>
        <v/>
      </c>
      <c r="K1869" s="1" t="str">
        <f>IFERROR(INDEX(content!$H$2:$H$2049,MATCH($D1869,content!$C$2:$C$2049,0),1),"")</f>
        <v/>
      </c>
      <c r="L1869" s="1" t="str">
        <f>IFERROR(INDEX(content!$I$2:$I$2049,MATCH($D1869,content!$C$2:$C$2049,0),1),"")</f>
        <v/>
      </c>
      <c r="M1869" s="1" t="str">
        <f t="shared" si="262"/>
        <v/>
      </c>
      <c r="N1869" s="1" t="str">
        <f>IF(LENB(M1869),COUNTIF(M$2:M1869,"●"),"")</f>
        <v/>
      </c>
      <c r="O1869" s="1" t="str">
        <f t="shared" si="270"/>
        <v/>
      </c>
      <c r="P1869" s="1" t="str">
        <f t="shared" si="263"/>
        <v/>
      </c>
      <c r="Q1869" s="1" t="str">
        <f t="shared" si="264"/>
        <v/>
      </c>
      <c r="R1869" s="1" t="str">
        <f t="shared" si="265"/>
        <v/>
      </c>
      <c r="S1869" s="1" t="str">
        <f t="shared" si="266"/>
        <v/>
      </c>
      <c r="T1869" s="1" t="str">
        <f t="shared" si="267"/>
        <v/>
      </c>
      <c r="U1869" s="1" t="str">
        <f t="shared" si="268"/>
        <v/>
      </c>
      <c r="V1869" s="1" t="str">
        <f t="shared" si="269"/>
        <v/>
      </c>
    </row>
    <row r="1870" spans="4:22" x14ac:dyDescent="0.55000000000000004">
      <c r="D1870" s="1">
        <v>1868</v>
      </c>
      <c r="E1870" s="1" t="str">
        <f>IFERROR(INDEX(content!$A$2:$A$2049,MATCH($D1870,content!$C$2:$C$2049,0),1),"")</f>
        <v/>
      </c>
      <c r="F1870" s="1" t="str">
        <f>IFERROR(INDEX(content!$B$2:$B$2049,MATCH($D1870,content!$C$2:$C$2049,0),1),"")</f>
        <v/>
      </c>
      <c r="G1870" s="1" t="str">
        <f>IFERROR(INDEX(content!$C$2:$C$2049,MATCH($D1870,content!$C$2:$C$2049,0),1),"")</f>
        <v/>
      </c>
      <c r="H1870" s="1" t="str">
        <f>IFERROR(INDEX(content!$D$2:$D$2049,MATCH($D1870,content!$C$2:$C$2049,0),1),"")</f>
        <v/>
      </c>
      <c r="I1870" s="1" t="str">
        <f>IFERROR(INDEX(content!$F$2:$F$2049,MATCH($D1870,content!$C$2:$C$2049,0),1),"")</f>
        <v/>
      </c>
      <c r="J1870" s="1" t="str">
        <f>IFERROR(INDEX(content!$G$2:$G$2049,MATCH($D1870,content!$C$2:$C$2049,0),1),"")</f>
        <v/>
      </c>
      <c r="K1870" s="1" t="str">
        <f>IFERROR(INDEX(content!$H$2:$H$2049,MATCH($D1870,content!$C$2:$C$2049,0),1),"")</f>
        <v/>
      </c>
      <c r="L1870" s="1" t="str">
        <f>IFERROR(INDEX(content!$I$2:$I$2049,MATCH($D1870,content!$C$2:$C$2049,0),1),"")</f>
        <v/>
      </c>
      <c r="M1870" s="1" t="str">
        <f t="shared" si="262"/>
        <v/>
      </c>
      <c r="N1870" s="1" t="str">
        <f>IF(LENB(M1870),COUNTIF(M$2:M1870,"●"),"")</f>
        <v/>
      </c>
      <c r="O1870" s="1" t="str">
        <f t="shared" si="270"/>
        <v/>
      </c>
      <c r="P1870" s="1" t="str">
        <f t="shared" si="263"/>
        <v/>
      </c>
      <c r="Q1870" s="1" t="str">
        <f t="shared" si="264"/>
        <v/>
      </c>
      <c r="R1870" s="1" t="str">
        <f t="shared" si="265"/>
        <v/>
      </c>
      <c r="S1870" s="1" t="str">
        <f t="shared" si="266"/>
        <v/>
      </c>
      <c r="T1870" s="1" t="str">
        <f t="shared" si="267"/>
        <v/>
      </c>
      <c r="U1870" s="1" t="str">
        <f t="shared" si="268"/>
        <v/>
      </c>
      <c r="V1870" s="1" t="str">
        <f t="shared" si="269"/>
        <v/>
      </c>
    </row>
    <row r="1871" spans="4:22" x14ac:dyDescent="0.55000000000000004">
      <c r="D1871" s="1">
        <v>1869</v>
      </c>
      <c r="E1871" s="1" t="str">
        <f>IFERROR(INDEX(content!$A$2:$A$2049,MATCH($D1871,content!$C$2:$C$2049,0),1),"")</f>
        <v/>
      </c>
      <c r="F1871" s="1" t="str">
        <f>IFERROR(INDEX(content!$B$2:$B$2049,MATCH($D1871,content!$C$2:$C$2049,0),1),"")</f>
        <v/>
      </c>
      <c r="G1871" s="1" t="str">
        <f>IFERROR(INDEX(content!$C$2:$C$2049,MATCH($D1871,content!$C$2:$C$2049,0),1),"")</f>
        <v/>
      </c>
      <c r="H1871" s="1" t="str">
        <f>IFERROR(INDEX(content!$D$2:$D$2049,MATCH($D1871,content!$C$2:$C$2049,0),1),"")</f>
        <v/>
      </c>
      <c r="I1871" s="1" t="str">
        <f>IFERROR(INDEX(content!$F$2:$F$2049,MATCH($D1871,content!$C$2:$C$2049,0),1),"")</f>
        <v/>
      </c>
      <c r="J1871" s="1" t="str">
        <f>IFERROR(INDEX(content!$G$2:$G$2049,MATCH($D1871,content!$C$2:$C$2049,0),1),"")</f>
        <v/>
      </c>
      <c r="K1871" s="1" t="str">
        <f>IFERROR(INDEX(content!$H$2:$H$2049,MATCH($D1871,content!$C$2:$C$2049,0),1),"")</f>
        <v/>
      </c>
      <c r="L1871" s="1" t="str">
        <f>IFERROR(INDEX(content!$I$2:$I$2049,MATCH($D1871,content!$C$2:$C$2049,0),1),"")</f>
        <v/>
      </c>
      <c r="M1871" s="1" t="str">
        <f t="shared" si="262"/>
        <v/>
      </c>
      <c r="N1871" s="1" t="str">
        <f>IF(LENB(M1871),COUNTIF(M$2:M1871,"●"),"")</f>
        <v/>
      </c>
      <c r="O1871" s="1" t="str">
        <f t="shared" si="270"/>
        <v/>
      </c>
      <c r="P1871" s="1" t="str">
        <f t="shared" si="263"/>
        <v/>
      </c>
      <c r="Q1871" s="1" t="str">
        <f t="shared" si="264"/>
        <v/>
      </c>
      <c r="R1871" s="1" t="str">
        <f t="shared" si="265"/>
        <v/>
      </c>
      <c r="S1871" s="1" t="str">
        <f t="shared" si="266"/>
        <v/>
      </c>
      <c r="T1871" s="1" t="str">
        <f t="shared" si="267"/>
        <v/>
      </c>
      <c r="U1871" s="1" t="str">
        <f t="shared" si="268"/>
        <v/>
      </c>
      <c r="V1871" s="1" t="str">
        <f t="shared" si="269"/>
        <v/>
      </c>
    </row>
    <row r="1872" spans="4:22" x14ac:dyDescent="0.55000000000000004">
      <c r="D1872" s="1">
        <v>1870</v>
      </c>
      <c r="E1872" s="1" t="str">
        <f>IFERROR(INDEX(content!$A$2:$A$2049,MATCH($D1872,content!$C$2:$C$2049,0),1),"")</f>
        <v/>
      </c>
      <c r="F1872" s="1" t="str">
        <f>IFERROR(INDEX(content!$B$2:$B$2049,MATCH($D1872,content!$C$2:$C$2049,0),1),"")</f>
        <v/>
      </c>
      <c r="G1872" s="1" t="str">
        <f>IFERROR(INDEX(content!$C$2:$C$2049,MATCH($D1872,content!$C$2:$C$2049,0),1),"")</f>
        <v/>
      </c>
      <c r="H1872" s="1" t="str">
        <f>IFERROR(INDEX(content!$D$2:$D$2049,MATCH($D1872,content!$C$2:$C$2049,0),1),"")</f>
        <v/>
      </c>
      <c r="I1872" s="1" t="str">
        <f>IFERROR(INDEX(content!$F$2:$F$2049,MATCH($D1872,content!$C$2:$C$2049,0),1),"")</f>
        <v/>
      </c>
      <c r="J1872" s="1" t="str">
        <f>IFERROR(INDEX(content!$G$2:$G$2049,MATCH($D1872,content!$C$2:$C$2049,0),1),"")</f>
        <v/>
      </c>
      <c r="K1872" s="1" t="str">
        <f>IFERROR(INDEX(content!$H$2:$H$2049,MATCH($D1872,content!$C$2:$C$2049,0),1),"")</f>
        <v/>
      </c>
      <c r="L1872" s="1" t="str">
        <f>IFERROR(INDEX(content!$I$2:$I$2049,MATCH($D1872,content!$C$2:$C$2049,0),1),"")</f>
        <v/>
      </c>
      <c r="M1872" s="1" t="str">
        <f t="shared" si="262"/>
        <v/>
      </c>
      <c r="N1872" s="1" t="str">
        <f>IF(LENB(M1872),COUNTIF(M$2:M1872,"●"),"")</f>
        <v/>
      </c>
      <c r="O1872" s="1" t="str">
        <f t="shared" si="270"/>
        <v/>
      </c>
      <c r="P1872" s="1" t="str">
        <f t="shared" si="263"/>
        <v/>
      </c>
      <c r="Q1872" s="1" t="str">
        <f t="shared" si="264"/>
        <v/>
      </c>
      <c r="R1872" s="1" t="str">
        <f t="shared" si="265"/>
        <v/>
      </c>
      <c r="S1872" s="1" t="str">
        <f t="shared" si="266"/>
        <v/>
      </c>
      <c r="T1872" s="1" t="str">
        <f t="shared" si="267"/>
        <v/>
      </c>
      <c r="U1872" s="1" t="str">
        <f t="shared" si="268"/>
        <v/>
      </c>
      <c r="V1872" s="1" t="str">
        <f t="shared" si="269"/>
        <v/>
      </c>
    </row>
    <row r="1873" spans="4:22" x14ac:dyDescent="0.55000000000000004">
      <c r="D1873" s="1">
        <v>1871</v>
      </c>
      <c r="E1873" s="1" t="str">
        <f>IFERROR(INDEX(content!$A$2:$A$2049,MATCH($D1873,content!$C$2:$C$2049,0),1),"")</f>
        <v/>
      </c>
      <c r="F1873" s="1" t="str">
        <f>IFERROR(INDEX(content!$B$2:$B$2049,MATCH($D1873,content!$C$2:$C$2049,0),1),"")</f>
        <v/>
      </c>
      <c r="G1873" s="1" t="str">
        <f>IFERROR(INDEX(content!$C$2:$C$2049,MATCH($D1873,content!$C$2:$C$2049,0),1),"")</f>
        <v/>
      </c>
      <c r="H1873" s="1" t="str">
        <f>IFERROR(INDEX(content!$D$2:$D$2049,MATCH($D1873,content!$C$2:$C$2049,0),1),"")</f>
        <v/>
      </c>
      <c r="I1873" s="1" t="str">
        <f>IFERROR(INDEX(content!$F$2:$F$2049,MATCH($D1873,content!$C$2:$C$2049,0),1),"")</f>
        <v/>
      </c>
      <c r="J1873" s="1" t="str">
        <f>IFERROR(INDEX(content!$G$2:$G$2049,MATCH($D1873,content!$C$2:$C$2049,0),1),"")</f>
        <v/>
      </c>
      <c r="K1873" s="1" t="str">
        <f>IFERROR(INDEX(content!$H$2:$H$2049,MATCH($D1873,content!$C$2:$C$2049,0),1),"")</f>
        <v/>
      </c>
      <c r="L1873" s="1" t="str">
        <f>IFERROR(INDEX(content!$I$2:$I$2049,MATCH($D1873,content!$C$2:$C$2049,0),1),"")</f>
        <v/>
      </c>
      <c r="M1873" s="1" t="str">
        <f t="shared" si="262"/>
        <v/>
      </c>
      <c r="N1873" s="1" t="str">
        <f>IF(LENB(M1873),COUNTIF(M$2:M1873,"●"),"")</f>
        <v/>
      </c>
      <c r="O1873" s="1" t="str">
        <f t="shared" si="270"/>
        <v/>
      </c>
      <c r="P1873" s="1" t="str">
        <f t="shared" si="263"/>
        <v/>
      </c>
      <c r="Q1873" s="1" t="str">
        <f t="shared" si="264"/>
        <v/>
      </c>
      <c r="R1873" s="1" t="str">
        <f t="shared" si="265"/>
        <v/>
      </c>
      <c r="S1873" s="1" t="str">
        <f t="shared" si="266"/>
        <v/>
      </c>
      <c r="T1873" s="1" t="str">
        <f t="shared" si="267"/>
        <v/>
      </c>
      <c r="U1873" s="1" t="str">
        <f t="shared" si="268"/>
        <v/>
      </c>
      <c r="V1873" s="1" t="str">
        <f t="shared" si="269"/>
        <v/>
      </c>
    </row>
    <row r="1874" spans="4:22" x14ac:dyDescent="0.55000000000000004">
      <c r="D1874" s="1">
        <v>1872</v>
      </c>
      <c r="E1874" s="1" t="str">
        <f>IFERROR(INDEX(content!$A$2:$A$2049,MATCH($D1874,content!$C$2:$C$2049,0),1),"")</f>
        <v/>
      </c>
      <c r="F1874" s="1" t="str">
        <f>IFERROR(INDEX(content!$B$2:$B$2049,MATCH($D1874,content!$C$2:$C$2049,0),1),"")</f>
        <v/>
      </c>
      <c r="G1874" s="1" t="str">
        <f>IFERROR(INDEX(content!$C$2:$C$2049,MATCH($D1874,content!$C$2:$C$2049,0),1),"")</f>
        <v/>
      </c>
      <c r="H1874" s="1" t="str">
        <f>IFERROR(INDEX(content!$D$2:$D$2049,MATCH($D1874,content!$C$2:$C$2049,0),1),"")</f>
        <v/>
      </c>
      <c r="I1874" s="1" t="str">
        <f>IFERROR(INDEX(content!$F$2:$F$2049,MATCH($D1874,content!$C$2:$C$2049,0),1),"")</f>
        <v/>
      </c>
      <c r="J1874" s="1" t="str">
        <f>IFERROR(INDEX(content!$G$2:$G$2049,MATCH($D1874,content!$C$2:$C$2049,0),1),"")</f>
        <v/>
      </c>
      <c r="K1874" s="1" t="str">
        <f>IFERROR(INDEX(content!$H$2:$H$2049,MATCH($D1874,content!$C$2:$C$2049,0),1),"")</f>
        <v/>
      </c>
      <c r="L1874" s="1" t="str">
        <f>IFERROR(INDEX(content!$I$2:$I$2049,MATCH($D1874,content!$C$2:$C$2049,0),1),"")</f>
        <v/>
      </c>
      <c r="M1874" s="1" t="str">
        <f t="shared" si="262"/>
        <v/>
      </c>
      <c r="N1874" s="1" t="str">
        <f>IF(LENB(M1874),COUNTIF(M$2:M1874,"●"),"")</f>
        <v/>
      </c>
      <c r="O1874" s="1" t="str">
        <f t="shared" si="270"/>
        <v/>
      </c>
      <c r="P1874" s="1" t="str">
        <f t="shared" si="263"/>
        <v/>
      </c>
      <c r="Q1874" s="1" t="str">
        <f t="shared" si="264"/>
        <v/>
      </c>
      <c r="R1874" s="1" t="str">
        <f t="shared" si="265"/>
        <v/>
      </c>
      <c r="S1874" s="1" t="str">
        <f t="shared" si="266"/>
        <v/>
      </c>
      <c r="T1874" s="1" t="str">
        <f t="shared" si="267"/>
        <v/>
      </c>
      <c r="U1874" s="1" t="str">
        <f t="shared" si="268"/>
        <v/>
      </c>
      <c r="V1874" s="1" t="str">
        <f t="shared" si="269"/>
        <v/>
      </c>
    </row>
    <row r="1875" spans="4:22" x14ac:dyDescent="0.55000000000000004">
      <c r="D1875" s="1">
        <v>1873</v>
      </c>
      <c r="E1875" s="1" t="str">
        <f>IFERROR(INDEX(content!$A$2:$A$2049,MATCH($D1875,content!$C$2:$C$2049,0),1),"")</f>
        <v/>
      </c>
      <c r="F1875" s="1" t="str">
        <f>IFERROR(INDEX(content!$B$2:$B$2049,MATCH($D1875,content!$C$2:$C$2049,0),1),"")</f>
        <v/>
      </c>
      <c r="G1875" s="1" t="str">
        <f>IFERROR(INDEX(content!$C$2:$C$2049,MATCH($D1875,content!$C$2:$C$2049,0),1),"")</f>
        <v/>
      </c>
      <c r="H1875" s="1" t="str">
        <f>IFERROR(INDEX(content!$D$2:$D$2049,MATCH($D1875,content!$C$2:$C$2049,0),1),"")</f>
        <v/>
      </c>
      <c r="I1875" s="1" t="str">
        <f>IFERROR(INDEX(content!$F$2:$F$2049,MATCH($D1875,content!$C$2:$C$2049,0),1),"")</f>
        <v/>
      </c>
      <c r="J1875" s="1" t="str">
        <f>IFERROR(INDEX(content!$G$2:$G$2049,MATCH($D1875,content!$C$2:$C$2049,0),1),"")</f>
        <v/>
      </c>
      <c r="K1875" s="1" t="str">
        <f>IFERROR(INDEX(content!$H$2:$H$2049,MATCH($D1875,content!$C$2:$C$2049,0),1),"")</f>
        <v/>
      </c>
      <c r="L1875" s="1" t="str">
        <f>IFERROR(INDEX(content!$I$2:$I$2049,MATCH($D1875,content!$C$2:$C$2049,0),1),"")</f>
        <v/>
      </c>
      <c r="M1875" s="1" t="str">
        <f t="shared" si="262"/>
        <v/>
      </c>
      <c r="N1875" s="1" t="str">
        <f>IF(LENB(M1875),COUNTIF(M$2:M1875,"●"),"")</f>
        <v/>
      </c>
      <c r="O1875" s="1" t="str">
        <f t="shared" si="270"/>
        <v/>
      </c>
      <c r="P1875" s="1" t="str">
        <f t="shared" si="263"/>
        <v/>
      </c>
      <c r="Q1875" s="1" t="str">
        <f t="shared" si="264"/>
        <v/>
      </c>
      <c r="R1875" s="1" t="str">
        <f t="shared" si="265"/>
        <v/>
      </c>
      <c r="S1875" s="1" t="str">
        <f t="shared" si="266"/>
        <v/>
      </c>
      <c r="T1875" s="1" t="str">
        <f t="shared" si="267"/>
        <v/>
      </c>
      <c r="U1875" s="1" t="str">
        <f t="shared" si="268"/>
        <v/>
      </c>
      <c r="V1875" s="1" t="str">
        <f t="shared" si="269"/>
        <v/>
      </c>
    </row>
    <row r="1876" spans="4:22" x14ac:dyDescent="0.55000000000000004">
      <c r="D1876" s="1">
        <v>1874</v>
      </c>
      <c r="E1876" s="1" t="str">
        <f>IFERROR(INDEX(content!$A$2:$A$2049,MATCH($D1876,content!$C$2:$C$2049,0),1),"")</f>
        <v/>
      </c>
      <c r="F1876" s="1" t="str">
        <f>IFERROR(INDEX(content!$B$2:$B$2049,MATCH($D1876,content!$C$2:$C$2049,0),1),"")</f>
        <v/>
      </c>
      <c r="G1876" s="1" t="str">
        <f>IFERROR(INDEX(content!$C$2:$C$2049,MATCH($D1876,content!$C$2:$C$2049,0),1),"")</f>
        <v/>
      </c>
      <c r="H1876" s="1" t="str">
        <f>IFERROR(INDEX(content!$D$2:$D$2049,MATCH($D1876,content!$C$2:$C$2049,0),1),"")</f>
        <v/>
      </c>
      <c r="I1876" s="1" t="str">
        <f>IFERROR(INDEX(content!$F$2:$F$2049,MATCH($D1876,content!$C$2:$C$2049,0),1),"")</f>
        <v/>
      </c>
      <c r="J1876" s="1" t="str">
        <f>IFERROR(INDEX(content!$G$2:$G$2049,MATCH($D1876,content!$C$2:$C$2049,0),1),"")</f>
        <v/>
      </c>
      <c r="K1876" s="1" t="str">
        <f>IFERROR(INDEX(content!$H$2:$H$2049,MATCH($D1876,content!$C$2:$C$2049,0),1),"")</f>
        <v/>
      </c>
      <c r="L1876" s="1" t="str">
        <f>IFERROR(INDEX(content!$I$2:$I$2049,MATCH($D1876,content!$C$2:$C$2049,0),1),"")</f>
        <v/>
      </c>
      <c r="M1876" s="1" t="str">
        <f t="shared" si="262"/>
        <v/>
      </c>
      <c r="N1876" s="1" t="str">
        <f>IF(LENB(M1876),COUNTIF(M$2:M1876,"●"),"")</f>
        <v/>
      </c>
      <c r="O1876" s="1" t="str">
        <f t="shared" si="270"/>
        <v/>
      </c>
      <c r="P1876" s="1" t="str">
        <f t="shared" si="263"/>
        <v/>
      </c>
      <c r="Q1876" s="1" t="str">
        <f t="shared" si="264"/>
        <v/>
      </c>
      <c r="R1876" s="1" t="str">
        <f t="shared" si="265"/>
        <v/>
      </c>
      <c r="S1876" s="1" t="str">
        <f t="shared" si="266"/>
        <v/>
      </c>
      <c r="T1876" s="1" t="str">
        <f t="shared" si="267"/>
        <v/>
      </c>
      <c r="U1876" s="1" t="str">
        <f t="shared" si="268"/>
        <v/>
      </c>
      <c r="V1876" s="1" t="str">
        <f t="shared" si="269"/>
        <v/>
      </c>
    </row>
    <row r="1877" spans="4:22" x14ac:dyDescent="0.55000000000000004">
      <c r="D1877" s="1">
        <v>1875</v>
      </c>
      <c r="E1877" s="1" t="str">
        <f>IFERROR(INDEX(content!$A$2:$A$2049,MATCH($D1877,content!$C$2:$C$2049,0),1),"")</f>
        <v/>
      </c>
      <c r="F1877" s="1" t="str">
        <f>IFERROR(INDEX(content!$B$2:$B$2049,MATCH($D1877,content!$C$2:$C$2049,0),1),"")</f>
        <v/>
      </c>
      <c r="G1877" s="1" t="str">
        <f>IFERROR(INDEX(content!$C$2:$C$2049,MATCH($D1877,content!$C$2:$C$2049,0),1),"")</f>
        <v/>
      </c>
      <c r="H1877" s="1" t="str">
        <f>IFERROR(INDEX(content!$D$2:$D$2049,MATCH($D1877,content!$C$2:$C$2049,0),1),"")</f>
        <v/>
      </c>
      <c r="I1877" s="1" t="str">
        <f>IFERROR(INDEX(content!$F$2:$F$2049,MATCH($D1877,content!$C$2:$C$2049,0),1),"")</f>
        <v/>
      </c>
      <c r="J1877" s="1" t="str">
        <f>IFERROR(INDEX(content!$G$2:$G$2049,MATCH($D1877,content!$C$2:$C$2049,0),1),"")</f>
        <v/>
      </c>
      <c r="K1877" s="1" t="str">
        <f>IFERROR(INDEX(content!$H$2:$H$2049,MATCH($D1877,content!$C$2:$C$2049,0),1),"")</f>
        <v/>
      </c>
      <c r="L1877" s="1" t="str">
        <f>IFERROR(INDEX(content!$I$2:$I$2049,MATCH($D1877,content!$C$2:$C$2049,0),1),"")</f>
        <v/>
      </c>
      <c r="M1877" s="1" t="str">
        <f t="shared" si="262"/>
        <v/>
      </c>
      <c r="N1877" s="1" t="str">
        <f>IF(LENB(M1877),COUNTIF(M$2:M1877,"●"),"")</f>
        <v/>
      </c>
      <c r="O1877" s="1" t="str">
        <f t="shared" si="270"/>
        <v/>
      </c>
      <c r="P1877" s="1" t="str">
        <f t="shared" si="263"/>
        <v/>
      </c>
      <c r="Q1877" s="1" t="str">
        <f t="shared" si="264"/>
        <v/>
      </c>
      <c r="R1877" s="1" t="str">
        <f t="shared" si="265"/>
        <v/>
      </c>
      <c r="S1877" s="1" t="str">
        <f t="shared" si="266"/>
        <v/>
      </c>
      <c r="T1877" s="1" t="str">
        <f t="shared" si="267"/>
        <v/>
      </c>
      <c r="U1877" s="1" t="str">
        <f t="shared" si="268"/>
        <v/>
      </c>
      <c r="V1877" s="1" t="str">
        <f t="shared" si="269"/>
        <v/>
      </c>
    </row>
    <row r="1878" spans="4:22" x14ac:dyDescent="0.55000000000000004">
      <c r="D1878" s="1">
        <v>1876</v>
      </c>
      <c r="E1878" s="1" t="str">
        <f>IFERROR(INDEX(content!$A$2:$A$2049,MATCH($D1878,content!$C$2:$C$2049,0),1),"")</f>
        <v/>
      </c>
      <c r="F1878" s="1" t="str">
        <f>IFERROR(INDEX(content!$B$2:$B$2049,MATCH($D1878,content!$C$2:$C$2049,0),1),"")</f>
        <v/>
      </c>
      <c r="G1878" s="1" t="str">
        <f>IFERROR(INDEX(content!$C$2:$C$2049,MATCH($D1878,content!$C$2:$C$2049,0),1),"")</f>
        <v/>
      </c>
      <c r="H1878" s="1" t="str">
        <f>IFERROR(INDEX(content!$D$2:$D$2049,MATCH($D1878,content!$C$2:$C$2049,0),1),"")</f>
        <v/>
      </c>
      <c r="I1878" s="1" t="str">
        <f>IFERROR(INDEX(content!$F$2:$F$2049,MATCH($D1878,content!$C$2:$C$2049,0),1),"")</f>
        <v/>
      </c>
      <c r="J1878" s="1" t="str">
        <f>IFERROR(INDEX(content!$G$2:$G$2049,MATCH($D1878,content!$C$2:$C$2049,0),1),"")</f>
        <v/>
      </c>
      <c r="K1878" s="1" t="str">
        <f>IFERROR(INDEX(content!$H$2:$H$2049,MATCH($D1878,content!$C$2:$C$2049,0),1),"")</f>
        <v/>
      </c>
      <c r="L1878" s="1" t="str">
        <f>IFERROR(INDEX(content!$I$2:$I$2049,MATCH($D1878,content!$C$2:$C$2049,0),1),"")</f>
        <v/>
      </c>
      <c r="M1878" s="1" t="str">
        <f t="shared" si="262"/>
        <v/>
      </c>
      <c r="N1878" s="1" t="str">
        <f>IF(LENB(M1878),COUNTIF(M$2:M1878,"●"),"")</f>
        <v/>
      </c>
      <c r="O1878" s="1" t="str">
        <f t="shared" si="270"/>
        <v/>
      </c>
      <c r="P1878" s="1" t="str">
        <f t="shared" si="263"/>
        <v/>
      </c>
      <c r="Q1878" s="1" t="str">
        <f t="shared" si="264"/>
        <v/>
      </c>
      <c r="R1878" s="1" t="str">
        <f t="shared" si="265"/>
        <v/>
      </c>
      <c r="S1878" s="1" t="str">
        <f t="shared" si="266"/>
        <v/>
      </c>
      <c r="T1878" s="1" t="str">
        <f t="shared" si="267"/>
        <v/>
      </c>
      <c r="U1878" s="1" t="str">
        <f t="shared" si="268"/>
        <v/>
      </c>
      <c r="V1878" s="1" t="str">
        <f t="shared" si="269"/>
        <v/>
      </c>
    </row>
    <row r="1879" spans="4:22" x14ac:dyDescent="0.55000000000000004">
      <c r="D1879" s="1">
        <v>1877</v>
      </c>
      <c r="E1879" s="1" t="str">
        <f>IFERROR(INDEX(content!$A$2:$A$2049,MATCH($D1879,content!$C$2:$C$2049,0),1),"")</f>
        <v/>
      </c>
      <c r="F1879" s="1" t="str">
        <f>IFERROR(INDEX(content!$B$2:$B$2049,MATCH($D1879,content!$C$2:$C$2049,0),1),"")</f>
        <v/>
      </c>
      <c r="G1879" s="1" t="str">
        <f>IFERROR(INDEX(content!$C$2:$C$2049,MATCH($D1879,content!$C$2:$C$2049,0),1),"")</f>
        <v/>
      </c>
      <c r="H1879" s="1" t="str">
        <f>IFERROR(INDEX(content!$D$2:$D$2049,MATCH($D1879,content!$C$2:$C$2049,0),1),"")</f>
        <v/>
      </c>
      <c r="I1879" s="1" t="str">
        <f>IFERROR(INDEX(content!$F$2:$F$2049,MATCH($D1879,content!$C$2:$C$2049,0),1),"")</f>
        <v/>
      </c>
      <c r="J1879" s="1" t="str">
        <f>IFERROR(INDEX(content!$G$2:$G$2049,MATCH($D1879,content!$C$2:$C$2049,0),1),"")</f>
        <v/>
      </c>
      <c r="K1879" s="1" t="str">
        <f>IFERROR(INDEX(content!$H$2:$H$2049,MATCH($D1879,content!$C$2:$C$2049,0),1),"")</f>
        <v/>
      </c>
      <c r="L1879" s="1" t="str">
        <f>IFERROR(INDEX(content!$I$2:$I$2049,MATCH($D1879,content!$C$2:$C$2049,0),1),"")</f>
        <v/>
      </c>
      <c r="M1879" s="1" t="str">
        <f t="shared" si="262"/>
        <v/>
      </c>
      <c r="N1879" s="1" t="str">
        <f>IF(LENB(M1879),COUNTIF(M$2:M1879,"●"),"")</f>
        <v/>
      </c>
      <c r="O1879" s="1" t="str">
        <f t="shared" si="270"/>
        <v/>
      </c>
      <c r="P1879" s="1" t="str">
        <f t="shared" si="263"/>
        <v/>
      </c>
      <c r="Q1879" s="1" t="str">
        <f t="shared" si="264"/>
        <v/>
      </c>
      <c r="R1879" s="1" t="str">
        <f t="shared" si="265"/>
        <v/>
      </c>
      <c r="S1879" s="1" t="str">
        <f t="shared" si="266"/>
        <v/>
      </c>
      <c r="T1879" s="1" t="str">
        <f t="shared" si="267"/>
        <v/>
      </c>
      <c r="U1879" s="1" t="str">
        <f t="shared" si="268"/>
        <v/>
      </c>
      <c r="V1879" s="1" t="str">
        <f t="shared" si="269"/>
        <v/>
      </c>
    </row>
    <row r="1880" spans="4:22" x14ac:dyDescent="0.55000000000000004">
      <c r="D1880" s="1">
        <v>1878</v>
      </c>
      <c r="E1880" s="1" t="str">
        <f>IFERROR(INDEX(content!$A$2:$A$2049,MATCH($D1880,content!$C$2:$C$2049,0),1),"")</f>
        <v/>
      </c>
      <c r="F1880" s="1" t="str">
        <f>IFERROR(INDEX(content!$B$2:$B$2049,MATCH($D1880,content!$C$2:$C$2049,0),1),"")</f>
        <v/>
      </c>
      <c r="G1880" s="1" t="str">
        <f>IFERROR(INDEX(content!$C$2:$C$2049,MATCH($D1880,content!$C$2:$C$2049,0),1),"")</f>
        <v/>
      </c>
      <c r="H1880" s="1" t="str">
        <f>IFERROR(INDEX(content!$D$2:$D$2049,MATCH($D1880,content!$C$2:$C$2049,0),1),"")</f>
        <v/>
      </c>
      <c r="I1880" s="1" t="str">
        <f>IFERROR(INDEX(content!$F$2:$F$2049,MATCH($D1880,content!$C$2:$C$2049,0),1),"")</f>
        <v/>
      </c>
      <c r="J1880" s="1" t="str">
        <f>IFERROR(INDEX(content!$G$2:$G$2049,MATCH($D1880,content!$C$2:$C$2049,0),1),"")</f>
        <v/>
      </c>
      <c r="K1880" s="1" t="str">
        <f>IFERROR(INDEX(content!$H$2:$H$2049,MATCH($D1880,content!$C$2:$C$2049,0),1),"")</f>
        <v/>
      </c>
      <c r="L1880" s="1" t="str">
        <f>IFERROR(INDEX(content!$I$2:$I$2049,MATCH($D1880,content!$C$2:$C$2049,0),1),"")</f>
        <v/>
      </c>
      <c r="M1880" s="1" t="str">
        <f t="shared" si="262"/>
        <v/>
      </c>
      <c r="N1880" s="1" t="str">
        <f>IF(LENB(M1880),COUNTIF(M$2:M1880,"●"),"")</f>
        <v/>
      </c>
      <c r="O1880" s="1" t="str">
        <f t="shared" si="270"/>
        <v/>
      </c>
      <c r="P1880" s="1" t="str">
        <f t="shared" si="263"/>
        <v/>
      </c>
      <c r="Q1880" s="1" t="str">
        <f t="shared" si="264"/>
        <v/>
      </c>
      <c r="R1880" s="1" t="str">
        <f t="shared" si="265"/>
        <v/>
      </c>
      <c r="S1880" s="1" t="str">
        <f t="shared" si="266"/>
        <v/>
      </c>
      <c r="T1880" s="1" t="str">
        <f t="shared" si="267"/>
        <v/>
      </c>
      <c r="U1880" s="1" t="str">
        <f t="shared" si="268"/>
        <v/>
      </c>
      <c r="V1880" s="1" t="str">
        <f t="shared" si="269"/>
        <v/>
      </c>
    </row>
    <row r="1881" spans="4:22" x14ac:dyDescent="0.55000000000000004">
      <c r="D1881" s="1">
        <v>1879</v>
      </c>
      <c r="E1881" s="1" t="str">
        <f>IFERROR(INDEX(content!$A$2:$A$2049,MATCH($D1881,content!$C$2:$C$2049,0),1),"")</f>
        <v/>
      </c>
      <c r="F1881" s="1" t="str">
        <f>IFERROR(INDEX(content!$B$2:$B$2049,MATCH($D1881,content!$C$2:$C$2049,0),1),"")</f>
        <v/>
      </c>
      <c r="G1881" s="1" t="str">
        <f>IFERROR(INDEX(content!$C$2:$C$2049,MATCH($D1881,content!$C$2:$C$2049,0),1),"")</f>
        <v/>
      </c>
      <c r="H1881" s="1" t="str">
        <f>IFERROR(INDEX(content!$D$2:$D$2049,MATCH($D1881,content!$C$2:$C$2049,0),1),"")</f>
        <v/>
      </c>
      <c r="I1881" s="1" t="str">
        <f>IFERROR(INDEX(content!$F$2:$F$2049,MATCH($D1881,content!$C$2:$C$2049,0),1),"")</f>
        <v/>
      </c>
      <c r="J1881" s="1" t="str">
        <f>IFERROR(INDEX(content!$G$2:$G$2049,MATCH($D1881,content!$C$2:$C$2049,0),1),"")</f>
        <v/>
      </c>
      <c r="K1881" s="1" t="str">
        <f>IFERROR(INDEX(content!$H$2:$H$2049,MATCH($D1881,content!$C$2:$C$2049,0),1),"")</f>
        <v/>
      </c>
      <c r="L1881" s="1" t="str">
        <f>IFERROR(INDEX(content!$I$2:$I$2049,MATCH($D1881,content!$C$2:$C$2049,0),1),"")</f>
        <v/>
      </c>
      <c r="M1881" s="1" t="str">
        <f t="shared" si="262"/>
        <v/>
      </c>
      <c r="N1881" s="1" t="str">
        <f>IF(LENB(M1881),COUNTIF(M$2:M1881,"●"),"")</f>
        <v/>
      </c>
      <c r="O1881" s="1" t="str">
        <f t="shared" si="270"/>
        <v/>
      </c>
      <c r="P1881" s="1" t="str">
        <f t="shared" si="263"/>
        <v/>
      </c>
      <c r="Q1881" s="1" t="str">
        <f t="shared" si="264"/>
        <v/>
      </c>
      <c r="R1881" s="1" t="str">
        <f t="shared" si="265"/>
        <v/>
      </c>
      <c r="S1881" s="1" t="str">
        <f t="shared" si="266"/>
        <v/>
      </c>
      <c r="T1881" s="1" t="str">
        <f t="shared" si="267"/>
        <v/>
      </c>
      <c r="U1881" s="1" t="str">
        <f t="shared" si="268"/>
        <v/>
      </c>
      <c r="V1881" s="1" t="str">
        <f t="shared" si="269"/>
        <v/>
      </c>
    </row>
    <row r="1882" spans="4:22" x14ac:dyDescent="0.55000000000000004">
      <c r="D1882" s="1">
        <v>1880</v>
      </c>
      <c r="E1882" s="1" t="str">
        <f>IFERROR(INDEX(content!$A$2:$A$2049,MATCH($D1882,content!$C$2:$C$2049,0),1),"")</f>
        <v/>
      </c>
      <c r="F1882" s="1" t="str">
        <f>IFERROR(INDEX(content!$B$2:$B$2049,MATCH($D1882,content!$C$2:$C$2049,0),1),"")</f>
        <v/>
      </c>
      <c r="G1882" s="1" t="str">
        <f>IFERROR(INDEX(content!$C$2:$C$2049,MATCH($D1882,content!$C$2:$C$2049,0),1),"")</f>
        <v/>
      </c>
      <c r="H1882" s="1" t="str">
        <f>IFERROR(INDEX(content!$D$2:$D$2049,MATCH($D1882,content!$C$2:$C$2049,0),1),"")</f>
        <v/>
      </c>
      <c r="I1882" s="1" t="str">
        <f>IFERROR(INDEX(content!$F$2:$F$2049,MATCH($D1882,content!$C$2:$C$2049,0),1),"")</f>
        <v/>
      </c>
      <c r="J1882" s="1" t="str">
        <f>IFERROR(INDEX(content!$G$2:$G$2049,MATCH($D1882,content!$C$2:$C$2049,0),1),"")</f>
        <v/>
      </c>
      <c r="K1882" s="1" t="str">
        <f>IFERROR(INDEX(content!$H$2:$H$2049,MATCH($D1882,content!$C$2:$C$2049,0),1),"")</f>
        <v/>
      </c>
      <c r="L1882" s="1" t="str">
        <f>IFERROR(INDEX(content!$I$2:$I$2049,MATCH($D1882,content!$C$2:$C$2049,0),1),"")</f>
        <v/>
      </c>
      <c r="M1882" s="1" t="str">
        <f t="shared" si="262"/>
        <v/>
      </c>
      <c r="N1882" s="1" t="str">
        <f>IF(LENB(M1882),COUNTIF(M$2:M1882,"●"),"")</f>
        <v/>
      </c>
      <c r="O1882" s="1" t="str">
        <f t="shared" si="270"/>
        <v/>
      </c>
      <c r="P1882" s="1" t="str">
        <f t="shared" si="263"/>
        <v/>
      </c>
      <c r="Q1882" s="1" t="str">
        <f t="shared" si="264"/>
        <v/>
      </c>
      <c r="R1882" s="1" t="str">
        <f t="shared" si="265"/>
        <v/>
      </c>
      <c r="S1882" s="1" t="str">
        <f t="shared" si="266"/>
        <v/>
      </c>
      <c r="T1882" s="1" t="str">
        <f t="shared" si="267"/>
        <v/>
      </c>
      <c r="U1882" s="1" t="str">
        <f t="shared" si="268"/>
        <v/>
      </c>
      <c r="V1882" s="1" t="str">
        <f t="shared" si="269"/>
        <v/>
      </c>
    </row>
    <row r="1883" spans="4:22" x14ac:dyDescent="0.55000000000000004">
      <c r="D1883" s="1">
        <v>1881</v>
      </c>
      <c r="E1883" s="1" t="str">
        <f>IFERROR(INDEX(content!$A$2:$A$2049,MATCH($D1883,content!$C$2:$C$2049,0),1),"")</f>
        <v/>
      </c>
      <c r="F1883" s="1" t="str">
        <f>IFERROR(INDEX(content!$B$2:$B$2049,MATCH($D1883,content!$C$2:$C$2049,0),1),"")</f>
        <v/>
      </c>
      <c r="G1883" s="1" t="str">
        <f>IFERROR(INDEX(content!$C$2:$C$2049,MATCH($D1883,content!$C$2:$C$2049,0),1),"")</f>
        <v/>
      </c>
      <c r="H1883" s="1" t="str">
        <f>IFERROR(INDEX(content!$D$2:$D$2049,MATCH($D1883,content!$C$2:$C$2049,0),1),"")</f>
        <v/>
      </c>
      <c r="I1883" s="1" t="str">
        <f>IFERROR(INDEX(content!$F$2:$F$2049,MATCH($D1883,content!$C$2:$C$2049,0),1),"")</f>
        <v/>
      </c>
      <c r="J1883" s="1" t="str">
        <f>IFERROR(INDEX(content!$G$2:$G$2049,MATCH($D1883,content!$C$2:$C$2049,0),1),"")</f>
        <v/>
      </c>
      <c r="K1883" s="1" t="str">
        <f>IFERROR(INDEX(content!$H$2:$H$2049,MATCH($D1883,content!$C$2:$C$2049,0),1),"")</f>
        <v/>
      </c>
      <c r="L1883" s="1" t="str">
        <f>IFERROR(INDEX(content!$I$2:$I$2049,MATCH($D1883,content!$C$2:$C$2049,0),1),"")</f>
        <v/>
      </c>
      <c r="M1883" s="1" t="str">
        <f t="shared" si="262"/>
        <v/>
      </c>
      <c r="N1883" s="1" t="str">
        <f>IF(LENB(M1883),COUNTIF(M$2:M1883,"●"),"")</f>
        <v/>
      </c>
      <c r="O1883" s="1" t="str">
        <f t="shared" si="270"/>
        <v/>
      </c>
      <c r="P1883" s="1" t="str">
        <f t="shared" si="263"/>
        <v/>
      </c>
      <c r="Q1883" s="1" t="str">
        <f t="shared" si="264"/>
        <v/>
      </c>
      <c r="R1883" s="1" t="str">
        <f t="shared" si="265"/>
        <v/>
      </c>
      <c r="S1883" s="1" t="str">
        <f t="shared" si="266"/>
        <v/>
      </c>
      <c r="T1883" s="1" t="str">
        <f t="shared" si="267"/>
        <v/>
      </c>
      <c r="U1883" s="1" t="str">
        <f t="shared" si="268"/>
        <v/>
      </c>
      <c r="V1883" s="1" t="str">
        <f t="shared" si="269"/>
        <v/>
      </c>
    </row>
    <row r="1884" spans="4:22" x14ac:dyDescent="0.55000000000000004">
      <c r="D1884" s="1">
        <v>1882</v>
      </c>
      <c r="E1884" s="1" t="str">
        <f>IFERROR(INDEX(content!$A$2:$A$2049,MATCH($D1884,content!$C$2:$C$2049,0),1),"")</f>
        <v/>
      </c>
      <c r="F1884" s="1" t="str">
        <f>IFERROR(INDEX(content!$B$2:$B$2049,MATCH($D1884,content!$C$2:$C$2049,0),1),"")</f>
        <v/>
      </c>
      <c r="G1884" s="1" t="str">
        <f>IFERROR(INDEX(content!$C$2:$C$2049,MATCH($D1884,content!$C$2:$C$2049,0),1),"")</f>
        <v/>
      </c>
      <c r="H1884" s="1" t="str">
        <f>IFERROR(INDEX(content!$D$2:$D$2049,MATCH($D1884,content!$C$2:$C$2049,0),1),"")</f>
        <v/>
      </c>
      <c r="I1884" s="1" t="str">
        <f>IFERROR(INDEX(content!$F$2:$F$2049,MATCH($D1884,content!$C$2:$C$2049,0),1),"")</f>
        <v/>
      </c>
      <c r="J1884" s="1" t="str">
        <f>IFERROR(INDEX(content!$G$2:$G$2049,MATCH($D1884,content!$C$2:$C$2049,0),1),"")</f>
        <v/>
      </c>
      <c r="K1884" s="1" t="str">
        <f>IFERROR(INDEX(content!$H$2:$H$2049,MATCH($D1884,content!$C$2:$C$2049,0),1),"")</f>
        <v/>
      </c>
      <c r="L1884" s="1" t="str">
        <f>IFERROR(INDEX(content!$I$2:$I$2049,MATCH($D1884,content!$C$2:$C$2049,0),1),"")</f>
        <v/>
      </c>
      <c r="M1884" s="1" t="str">
        <f t="shared" si="262"/>
        <v/>
      </c>
      <c r="N1884" s="1" t="str">
        <f>IF(LENB(M1884),COUNTIF(M$2:M1884,"●"),"")</f>
        <v/>
      </c>
      <c r="O1884" s="1" t="str">
        <f t="shared" si="270"/>
        <v/>
      </c>
      <c r="P1884" s="1" t="str">
        <f t="shared" si="263"/>
        <v/>
      </c>
      <c r="Q1884" s="1" t="str">
        <f t="shared" si="264"/>
        <v/>
      </c>
      <c r="R1884" s="1" t="str">
        <f t="shared" si="265"/>
        <v/>
      </c>
      <c r="S1884" s="1" t="str">
        <f t="shared" si="266"/>
        <v/>
      </c>
      <c r="T1884" s="1" t="str">
        <f t="shared" si="267"/>
        <v/>
      </c>
      <c r="U1884" s="1" t="str">
        <f t="shared" si="268"/>
        <v/>
      </c>
      <c r="V1884" s="1" t="str">
        <f t="shared" si="269"/>
        <v/>
      </c>
    </row>
    <row r="1885" spans="4:22" x14ac:dyDescent="0.55000000000000004">
      <c r="D1885" s="1">
        <v>1883</v>
      </c>
      <c r="E1885" s="1" t="str">
        <f>IFERROR(INDEX(content!$A$2:$A$2049,MATCH($D1885,content!$C$2:$C$2049,0),1),"")</f>
        <v/>
      </c>
      <c r="F1885" s="1" t="str">
        <f>IFERROR(INDEX(content!$B$2:$B$2049,MATCH($D1885,content!$C$2:$C$2049,0),1),"")</f>
        <v/>
      </c>
      <c r="G1885" s="1" t="str">
        <f>IFERROR(INDEX(content!$C$2:$C$2049,MATCH($D1885,content!$C$2:$C$2049,0),1),"")</f>
        <v/>
      </c>
      <c r="H1885" s="1" t="str">
        <f>IFERROR(INDEX(content!$D$2:$D$2049,MATCH($D1885,content!$C$2:$C$2049,0),1),"")</f>
        <v/>
      </c>
      <c r="I1885" s="1" t="str">
        <f>IFERROR(INDEX(content!$F$2:$F$2049,MATCH($D1885,content!$C$2:$C$2049,0),1),"")</f>
        <v/>
      </c>
      <c r="J1885" s="1" t="str">
        <f>IFERROR(INDEX(content!$G$2:$G$2049,MATCH($D1885,content!$C$2:$C$2049,0),1),"")</f>
        <v/>
      </c>
      <c r="K1885" s="1" t="str">
        <f>IFERROR(INDEX(content!$H$2:$H$2049,MATCH($D1885,content!$C$2:$C$2049,0),1),"")</f>
        <v/>
      </c>
      <c r="L1885" s="1" t="str">
        <f>IFERROR(INDEX(content!$I$2:$I$2049,MATCH($D1885,content!$C$2:$C$2049,0),1),"")</f>
        <v/>
      </c>
      <c r="M1885" s="1" t="str">
        <f t="shared" si="262"/>
        <v/>
      </c>
      <c r="N1885" s="1" t="str">
        <f>IF(LENB(M1885),COUNTIF(M$2:M1885,"●"),"")</f>
        <v/>
      </c>
      <c r="O1885" s="1" t="str">
        <f t="shared" si="270"/>
        <v/>
      </c>
      <c r="P1885" s="1" t="str">
        <f t="shared" si="263"/>
        <v/>
      </c>
      <c r="Q1885" s="1" t="str">
        <f t="shared" si="264"/>
        <v/>
      </c>
      <c r="R1885" s="1" t="str">
        <f t="shared" si="265"/>
        <v/>
      </c>
      <c r="S1885" s="1" t="str">
        <f t="shared" si="266"/>
        <v/>
      </c>
      <c r="T1885" s="1" t="str">
        <f t="shared" si="267"/>
        <v/>
      </c>
      <c r="U1885" s="1" t="str">
        <f t="shared" si="268"/>
        <v/>
      </c>
      <c r="V1885" s="1" t="str">
        <f t="shared" si="269"/>
        <v/>
      </c>
    </row>
    <row r="1886" spans="4:22" x14ac:dyDescent="0.55000000000000004">
      <c r="D1886" s="1">
        <v>1884</v>
      </c>
      <c r="E1886" s="1" t="str">
        <f>IFERROR(INDEX(content!$A$2:$A$2049,MATCH($D1886,content!$C$2:$C$2049,0),1),"")</f>
        <v/>
      </c>
      <c r="F1886" s="1" t="str">
        <f>IFERROR(INDEX(content!$B$2:$B$2049,MATCH($D1886,content!$C$2:$C$2049,0),1),"")</f>
        <v/>
      </c>
      <c r="G1886" s="1" t="str">
        <f>IFERROR(INDEX(content!$C$2:$C$2049,MATCH($D1886,content!$C$2:$C$2049,0),1),"")</f>
        <v/>
      </c>
      <c r="H1886" s="1" t="str">
        <f>IFERROR(INDEX(content!$D$2:$D$2049,MATCH($D1886,content!$C$2:$C$2049,0),1),"")</f>
        <v/>
      </c>
      <c r="I1886" s="1" t="str">
        <f>IFERROR(INDEX(content!$F$2:$F$2049,MATCH($D1886,content!$C$2:$C$2049,0),1),"")</f>
        <v/>
      </c>
      <c r="J1886" s="1" t="str">
        <f>IFERROR(INDEX(content!$G$2:$G$2049,MATCH($D1886,content!$C$2:$C$2049,0),1),"")</f>
        <v/>
      </c>
      <c r="K1886" s="1" t="str">
        <f>IFERROR(INDEX(content!$H$2:$H$2049,MATCH($D1886,content!$C$2:$C$2049,0),1),"")</f>
        <v/>
      </c>
      <c r="L1886" s="1" t="str">
        <f>IFERROR(INDEX(content!$I$2:$I$2049,MATCH($D1886,content!$C$2:$C$2049,0),1),"")</f>
        <v/>
      </c>
      <c r="M1886" s="1" t="str">
        <f t="shared" si="262"/>
        <v/>
      </c>
      <c r="N1886" s="1" t="str">
        <f>IF(LENB(M1886),COUNTIF(M$2:M1886,"●"),"")</f>
        <v/>
      </c>
      <c r="O1886" s="1" t="str">
        <f t="shared" si="270"/>
        <v/>
      </c>
      <c r="P1886" s="1" t="str">
        <f t="shared" si="263"/>
        <v/>
      </c>
      <c r="Q1886" s="1" t="str">
        <f t="shared" si="264"/>
        <v/>
      </c>
      <c r="R1886" s="1" t="str">
        <f t="shared" si="265"/>
        <v/>
      </c>
      <c r="S1886" s="1" t="str">
        <f t="shared" si="266"/>
        <v/>
      </c>
      <c r="T1886" s="1" t="str">
        <f t="shared" si="267"/>
        <v/>
      </c>
      <c r="U1886" s="1" t="str">
        <f t="shared" si="268"/>
        <v/>
      </c>
      <c r="V1886" s="1" t="str">
        <f t="shared" si="269"/>
        <v/>
      </c>
    </row>
    <row r="1887" spans="4:22" x14ac:dyDescent="0.55000000000000004">
      <c r="D1887" s="1">
        <v>1885</v>
      </c>
      <c r="E1887" s="1" t="str">
        <f>IFERROR(INDEX(content!$A$2:$A$2049,MATCH($D1887,content!$C$2:$C$2049,0),1),"")</f>
        <v/>
      </c>
      <c r="F1887" s="1" t="str">
        <f>IFERROR(INDEX(content!$B$2:$B$2049,MATCH($D1887,content!$C$2:$C$2049,0),1),"")</f>
        <v/>
      </c>
      <c r="G1887" s="1" t="str">
        <f>IFERROR(INDEX(content!$C$2:$C$2049,MATCH($D1887,content!$C$2:$C$2049,0),1),"")</f>
        <v/>
      </c>
      <c r="H1887" s="1" t="str">
        <f>IFERROR(INDEX(content!$D$2:$D$2049,MATCH($D1887,content!$C$2:$C$2049,0),1),"")</f>
        <v/>
      </c>
      <c r="I1887" s="1" t="str">
        <f>IFERROR(INDEX(content!$F$2:$F$2049,MATCH($D1887,content!$C$2:$C$2049,0),1),"")</f>
        <v/>
      </c>
      <c r="J1887" s="1" t="str">
        <f>IFERROR(INDEX(content!$G$2:$G$2049,MATCH($D1887,content!$C$2:$C$2049,0),1),"")</f>
        <v/>
      </c>
      <c r="K1887" s="1" t="str">
        <f>IFERROR(INDEX(content!$H$2:$H$2049,MATCH($D1887,content!$C$2:$C$2049,0),1),"")</f>
        <v/>
      </c>
      <c r="L1887" s="1" t="str">
        <f>IFERROR(INDEX(content!$I$2:$I$2049,MATCH($D1887,content!$C$2:$C$2049,0),1),"")</f>
        <v/>
      </c>
      <c r="M1887" s="1" t="str">
        <f t="shared" si="262"/>
        <v/>
      </c>
      <c r="N1887" s="1" t="str">
        <f>IF(LENB(M1887),COUNTIF(M$2:M1887,"●"),"")</f>
        <v/>
      </c>
      <c r="O1887" s="1" t="str">
        <f t="shared" si="270"/>
        <v/>
      </c>
      <c r="P1887" s="1" t="str">
        <f t="shared" si="263"/>
        <v/>
      </c>
      <c r="Q1887" s="1" t="str">
        <f t="shared" si="264"/>
        <v/>
      </c>
      <c r="R1887" s="1" t="str">
        <f t="shared" si="265"/>
        <v/>
      </c>
      <c r="S1887" s="1" t="str">
        <f t="shared" si="266"/>
        <v/>
      </c>
      <c r="T1887" s="1" t="str">
        <f t="shared" si="267"/>
        <v/>
      </c>
      <c r="U1887" s="1" t="str">
        <f t="shared" si="268"/>
        <v/>
      </c>
      <c r="V1887" s="1" t="str">
        <f t="shared" si="269"/>
        <v/>
      </c>
    </row>
    <row r="1888" spans="4:22" x14ac:dyDescent="0.55000000000000004">
      <c r="D1888" s="1">
        <v>1886</v>
      </c>
      <c r="E1888" s="1" t="str">
        <f>IFERROR(INDEX(content!$A$2:$A$2049,MATCH($D1888,content!$C$2:$C$2049,0),1),"")</f>
        <v/>
      </c>
      <c r="F1888" s="1" t="str">
        <f>IFERROR(INDEX(content!$B$2:$B$2049,MATCH($D1888,content!$C$2:$C$2049,0),1),"")</f>
        <v/>
      </c>
      <c r="G1888" s="1" t="str">
        <f>IFERROR(INDEX(content!$C$2:$C$2049,MATCH($D1888,content!$C$2:$C$2049,0),1),"")</f>
        <v/>
      </c>
      <c r="H1888" s="1" t="str">
        <f>IFERROR(INDEX(content!$D$2:$D$2049,MATCH($D1888,content!$C$2:$C$2049,0),1),"")</f>
        <v/>
      </c>
      <c r="I1888" s="1" t="str">
        <f>IFERROR(INDEX(content!$F$2:$F$2049,MATCH($D1888,content!$C$2:$C$2049,0),1),"")</f>
        <v/>
      </c>
      <c r="J1888" s="1" t="str">
        <f>IFERROR(INDEX(content!$G$2:$G$2049,MATCH($D1888,content!$C$2:$C$2049,0),1),"")</f>
        <v/>
      </c>
      <c r="K1888" s="1" t="str">
        <f>IFERROR(INDEX(content!$H$2:$H$2049,MATCH($D1888,content!$C$2:$C$2049,0),1),"")</f>
        <v/>
      </c>
      <c r="L1888" s="1" t="str">
        <f>IFERROR(INDEX(content!$I$2:$I$2049,MATCH($D1888,content!$C$2:$C$2049,0),1),"")</f>
        <v/>
      </c>
      <c r="M1888" s="1" t="str">
        <f t="shared" si="262"/>
        <v/>
      </c>
      <c r="N1888" s="1" t="str">
        <f>IF(LENB(M1888),COUNTIF(M$2:M1888,"●"),"")</f>
        <v/>
      </c>
      <c r="O1888" s="1" t="str">
        <f t="shared" si="270"/>
        <v/>
      </c>
      <c r="P1888" s="1" t="str">
        <f t="shared" si="263"/>
        <v/>
      </c>
      <c r="Q1888" s="1" t="str">
        <f t="shared" si="264"/>
        <v/>
      </c>
      <c r="R1888" s="1" t="str">
        <f t="shared" si="265"/>
        <v/>
      </c>
      <c r="S1888" s="1" t="str">
        <f t="shared" si="266"/>
        <v/>
      </c>
      <c r="T1888" s="1" t="str">
        <f t="shared" si="267"/>
        <v/>
      </c>
      <c r="U1888" s="1" t="str">
        <f t="shared" si="268"/>
        <v/>
      </c>
      <c r="V1888" s="1" t="str">
        <f t="shared" si="269"/>
        <v/>
      </c>
    </row>
    <row r="1889" spans="4:22" x14ac:dyDescent="0.55000000000000004">
      <c r="D1889" s="1">
        <v>1887</v>
      </c>
      <c r="E1889" s="1" t="str">
        <f>IFERROR(INDEX(content!$A$2:$A$2049,MATCH($D1889,content!$C$2:$C$2049,0),1),"")</f>
        <v/>
      </c>
      <c r="F1889" s="1" t="str">
        <f>IFERROR(INDEX(content!$B$2:$B$2049,MATCH($D1889,content!$C$2:$C$2049,0),1),"")</f>
        <v/>
      </c>
      <c r="G1889" s="1" t="str">
        <f>IFERROR(INDEX(content!$C$2:$C$2049,MATCH($D1889,content!$C$2:$C$2049,0),1),"")</f>
        <v/>
      </c>
      <c r="H1889" s="1" t="str">
        <f>IFERROR(INDEX(content!$D$2:$D$2049,MATCH($D1889,content!$C$2:$C$2049,0),1),"")</f>
        <v/>
      </c>
      <c r="I1889" s="1" t="str">
        <f>IFERROR(INDEX(content!$F$2:$F$2049,MATCH($D1889,content!$C$2:$C$2049,0),1),"")</f>
        <v/>
      </c>
      <c r="J1889" s="1" t="str">
        <f>IFERROR(INDEX(content!$G$2:$G$2049,MATCH($D1889,content!$C$2:$C$2049,0),1),"")</f>
        <v/>
      </c>
      <c r="K1889" s="1" t="str">
        <f>IFERROR(INDEX(content!$H$2:$H$2049,MATCH($D1889,content!$C$2:$C$2049,0),1),"")</f>
        <v/>
      </c>
      <c r="L1889" s="1" t="str">
        <f>IFERROR(INDEX(content!$I$2:$I$2049,MATCH($D1889,content!$C$2:$C$2049,0),1),"")</f>
        <v/>
      </c>
      <c r="M1889" s="1" t="str">
        <f t="shared" si="262"/>
        <v/>
      </c>
      <c r="N1889" s="1" t="str">
        <f>IF(LENB(M1889),COUNTIF(M$2:M1889,"●"),"")</f>
        <v/>
      </c>
      <c r="O1889" s="1" t="str">
        <f t="shared" si="270"/>
        <v/>
      </c>
      <c r="P1889" s="1" t="str">
        <f t="shared" si="263"/>
        <v/>
      </c>
      <c r="Q1889" s="1" t="str">
        <f t="shared" si="264"/>
        <v/>
      </c>
      <c r="R1889" s="1" t="str">
        <f t="shared" si="265"/>
        <v/>
      </c>
      <c r="S1889" s="1" t="str">
        <f t="shared" si="266"/>
        <v/>
      </c>
      <c r="T1889" s="1" t="str">
        <f t="shared" si="267"/>
        <v/>
      </c>
      <c r="U1889" s="1" t="str">
        <f t="shared" si="268"/>
        <v/>
      </c>
      <c r="V1889" s="1" t="str">
        <f t="shared" si="269"/>
        <v/>
      </c>
    </row>
    <row r="1890" spans="4:22" x14ac:dyDescent="0.55000000000000004">
      <c r="D1890" s="1">
        <v>1888</v>
      </c>
      <c r="E1890" s="1" t="str">
        <f>IFERROR(INDEX(content!$A$2:$A$2049,MATCH($D1890,content!$C$2:$C$2049,0),1),"")</f>
        <v/>
      </c>
      <c r="F1890" s="1" t="str">
        <f>IFERROR(INDEX(content!$B$2:$B$2049,MATCH($D1890,content!$C$2:$C$2049,0),1),"")</f>
        <v/>
      </c>
      <c r="G1890" s="1" t="str">
        <f>IFERROR(INDEX(content!$C$2:$C$2049,MATCH($D1890,content!$C$2:$C$2049,0),1),"")</f>
        <v/>
      </c>
      <c r="H1890" s="1" t="str">
        <f>IFERROR(INDEX(content!$D$2:$D$2049,MATCH($D1890,content!$C$2:$C$2049,0),1),"")</f>
        <v/>
      </c>
      <c r="I1890" s="1" t="str">
        <f>IFERROR(INDEX(content!$F$2:$F$2049,MATCH($D1890,content!$C$2:$C$2049,0),1),"")</f>
        <v/>
      </c>
      <c r="J1890" s="1" t="str">
        <f>IFERROR(INDEX(content!$G$2:$G$2049,MATCH($D1890,content!$C$2:$C$2049,0),1),"")</f>
        <v/>
      </c>
      <c r="K1890" s="1" t="str">
        <f>IFERROR(INDEX(content!$H$2:$H$2049,MATCH($D1890,content!$C$2:$C$2049,0),1),"")</f>
        <v/>
      </c>
      <c r="L1890" s="1" t="str">
        <f>IFERROR(INDEX(content!$I$2:$I$2049,MATCH($D1890,content!$C$2:$C$2049,0),1),"")</f>
        <v/>
      </c>
      <c r="M1890" s="1" t="str">
        <f t="shared" si="262"/>
        <v/>
      </c>
      <c r="N1890" s="1" t="str">
        <f>IF(LENB(M1890),COUNTIF(M$2:M1890,"●"),"")</f>
        <v/>
      </c>
      <c r="O1890" s="1" t="str">
        <f t="shared" si="270"/>
        <v/>
      </c>
      <c r="P1890" s="1" t="str">
        <f t="shared" si="263"/>
        <v/>
      </c>
      <c r="Q1890" s="1" t="str">
        <f t="shared" si="264"/>
        <v/>
      </c>
      <c r="R1890" s="1" t="str">
        <f t="shared" si="265"/>
        <v/>
      </c>
      <c r="S1890" s="1" t="str">
        <f t="shared" si="266"/>
        <v/>
      </c>
      <c r="T1890" s="1" t="str">
        <f t="shared" si="267"/>
        <v/>
      </c>
      <c r="U1890" s="1" t="str">
        <f t="shared" si="268"/>
        <v/>
      </c>
      <c r="V1890" s="1" t="str">
        <f t="shared" si="269"/>
        <v/>
      </c>
    </row>
    <row r="1891" spans="4:22" x14ac:dyDescent="0.55000000000000004">
      <c r="D1891" s="1">
        <v>1889</v>
      </c>
      <c r="E1891" s="1" t="str">
        <f>IFERROR(INDEX(content!$A$2:$A$2049,MATCH($D1891,content!$C$2:$C$2049,0),1),"")</f>
        <v/>
      </c>
      <c r="F1891" s="1" t="str">
        <f>IFERROR(INDEX(content!$B$2:$B$2049,MATCH($D1891,content!$C$2:$C$2049,0),1),"")</f>
        <v/>
      </c>
      <c r="G1891" s="1" t="str">
        <f>IFERROR(INDEX(content!$C$2:$C$2049,MATCH($D1891,content!$C$2:$C$2049,0),1),"")</f>
        <v/>
      </c>
      <c r="H1891" s="1" t="str">
        <f>IFERROR(INDEX(content!$D$2:$D$2049,MATCH($D1891,content!$C$2:$C$2049,0),1),"")</f>
        <v/>
      </c>
      <c r="I1891" s="1" t="str">
        <f>IFERROR(INDEX(content!$F$2:$F$2049,MATCH($D1891,content!$C$2:$C$2049,0),1),"")</f>
        <v/>
      </c>
      <c r="J1891" s="1" t="str">
        <f>IFERROR(INDEX(content!$G$2:$G$2049,MATCH($D1891,content!$C$2:$C$2049,0),1),"")</f>
        <v/>
      </c>
      <c r="K1891" s="1" t="str">
        <f>IFERROR(INDEX(content!$H$2:$H$2049,MATCH($D1891,content!$C$2:$C$2049,0),1),"")</f>
        <v/>
      </c>
      <c r="L1891" s="1" t="str">
        <f>IFERROR(INDEX(content!$I$2:$I$2049,MATCH($D1891,content!$C$2:$C$2049,0),1),"")</f>
        <v/>
      </c>
      <c r="M1891" s="1" t="str">
        <f t="shared" si="262"/>
        <v/>
      </c>
      <c r="N1891" s="1" t="str">
        <f>IF(LENB(M1891),COUNTIF(M$2:M1891,"●"),"")</f>
        <v/>
      </c>
      <c r="O1891" s="1" t="str">
        <f t="shared" si="270"/>
        <v/>
      </c>
      <c r="P1891" s="1" t="str">
        <f t="shared" si="263"/>
        <v/>
      </c>
      <c r="Q1891" s="1" t="str">
        <f t="shared" si="264"/>
        <v/>
      </c>
      <c r="R1891" s="1" t="str">
        <f t="shared" si="265"/>
        <v/>
      </c>
      <c r="S1891" s="1" t="str">
        <f t="shared" si="266"/>
        <v/>
      </c>
      <c r="T1891" s="1" t="str">
        <f t="shared" si="267"/>
        <v/>
      </c>
      <c r="U1891" s="1" t="str">
        <f t="shared" si="268"/>
        <v/>
      </c>
      <c r="V1891" s="1" t="str">
        <f t="shared" si="269"/>
        <v/>
      </c>
    </row>
    <row r="1892" spans="4:22" x14ac:dyDescent="0.55000000000000004">
      <c r="D1892" s="1">
        <v>1890</v>
      </c>
      <c r="E1892" s="1" t="str">
        <f>IFERROR(INDEX(content!$A$2:$A$2049,MATCH($D1892,content!$C$2:$C$2049,0),1),"")</f>
        <v/>
      </c>
      <c r="F1892" s="1" t="str">
        <f>IFERROR(INDEX(content!$B$2:$B$2049,MATCH($D1892,content!$C$2:$C$2049,0),1),"")</f>
        <v/>
      </c>
      <c r="G1892" s="1" t="str">
        <f>IFERROR(INDEX(content!$C$2:$C$2049,MATCH($D1892,content!$C$2:$C$2049,0),1),"")</f>
        <v/>
      </c>
      <c r="H1892" s="1" t="str">
        <f>IFERROR(INDEX(content!$D$2:$D$2049,MATCH($D1892,content!$C$2:$C$2049,0),1),"")</f>
        <v/>
      </c>
      <c r="I1892" s="1" t="str">
        <f>IFERROR(INDEX(content!$F$2:$F$2049,MATCH($D1892,content!$C$2:$C$2049,0),1),"")</f>
        <v/>
      </c>
      <c r="J1892" s="1" t="str">
        <f>IFERROR(INDEX(content!$G$2:$G$2049,MATCH($D1892,content!$C$2:$C$2049,0),1),"")</f>
        <v/>
      </c>
      <c r="K1892" s="1" t="str">
        <f>IFERROR(INDEX(content!$H$2:$H$2049,MATCH($D1892,content!$C$2:$C$2049,0),1),"")</f>
        <v/>
      </c>
      <c r="L1892" s="1" t="str">
        <f>IFERROR(INDEX(content!$I$2:$I$2049,MATCH($D1892,content!$C$2:$C$2049,0),1),"")</f>
        <v/>
      </c>
      <c r="M1892" s="1" t="str">
        <f t="shared" si="262"/>
        <v/>
      </c>
      <c r="N1892" s="1" t="str">
        <f>IF(LENB(M1892),COUNTIF(M$2:M1892,"●"),"")</f>
        <v/>
      </c>
      <c r="O1892" s="1" t="str">
        <f t="shared" si="270"/>
        <v/>
      </c>
      <c r="P1892" s="1" t="str">
        <f t="shared" si="263"/>
        <v/>
      </c>
      <c r="Q1892" s="1" t="str">
        <f t="shared" si="264"/>
        <v/>
      </c>
      <c r="R1892" s="1" t="str">
        <f t="shared" si="265"/>
        <v/>
      </c>
      <c r="S1892" s="1" t="str">
        <f t="shared" si="266"/>
        <v/>
      </c>
      <c r="T1892" s="1" t="str">
        <f t="shared" si="267"/>
        <v/>
      </c>
      <c r="U1892" s="1" t="str">
        <f t="shared" si="268"/>
        <v/>
      </c>
      <c r="V1892" s="1" t="str">
        <f t="shared" si="269"/>
        <v/>
      </c>
    </row>
    <row r="1893" spans="4:22" x14ac:dyDescent="0.55000000000000004">
      <c r="D1893" s="1">
        <v>1891</v>
      </c>
      <c r="E1893" s="1" t="str">
        <f>IFERROR(INDEX(content!$A$2:$A$2049,MATCH($D1893,content!$C$2:$C$2049,0),1),"")</f>
        <v/>
      </c>
      <c r="F1893" s="1" t="str">
        <f>IFERROR(INDEX(content!$B$2:$B$2049,MATCH($D1893,content!$C$2:$C$2049,0),1),"")</f>
        <v/>
      </c>
      <c r="G1893" s="1" t="str">
        <f>IFERROR(INDEX(content!$C$2:$C$2049,MATCH($D1893,content!$C$2:$C$2049,0),1),"")</f>
        <v/>
      </c>
      <c r="H1893" s="1" t="str">
        <f>IFERROR(INDEX(content!$D$2:$D$2049,MATCH($D1893,content!$C$2:$C$2049,0),1),"")</f>
        <v/>
      </c>
      <c r="I1893" s="1" t="str">
        <f>IFERROR(INDEX(content!$F$2:$F$2049,MATCH($D1893,content!$C$2:$C$2049,0),1),"")</f>
        <v/>
      </c>
      <c r="J1893" s="1" t="str">
        <f>IFERROR(INDEX(content!$G$2:$G$2049,MATCH($D1893,content!$C$2:$C$2049,0),1),"")</f>
        <v/>
      </c>
      <c r="K1893" s="1" t="str">
        <f>IFERROR(INDEX(content!$H$2:$H$2049,MATCH($D1893,content!$C$2:$C$2049,0),1),"")</f>
        <v/>
      </c>
      <c r="L1893" s="1" t="str">
        <f>IFERROR(INDEX(content!$I$2:$I$2049,MATCH($D1893,content!$C$2:$C$2049,0),1),"")</f>
        <v/>
      </c>
      <c r="M1893" s="1" t="str">
        <f t="shared" si="262"/>
        <v/>
      </c>
      <c r="N1893" s="1" t="str">
        <f>IF(LENB(M1893),COUNTIF(M$2:M1893,"●"),"")</f>
        <v/>
      </c>
      <c r="O1893" s="1" t="str">
        <f t="shared" si="270"/>
        <v/>
      </c>
      <c r="P1893" s="1" t="str">
        <f t="shared" si="263"/>
        <v/>
      </c>
      <c r="Q1893" s="1" t="str">
        <f t="shared" si="264"/>
        <v/>
      </c>
      <c r="R1893" s="1" t="str">
        <f t="shared" si="265"/>
        <v/>
      </c>
      <c r="S1893" s="1" t="str">
        <f t="shared" si="266"/>
        <v/>
      </c>
      <c r="T1893" s="1" t="str">
        <f t="shared" si="267"/>
        <v/>
      </c>
      <c r="U1893" s="1" t="str">
        <f t="shared" si="268"/>
        <v/>
      </c>
      <c r="V1893" s="1" t="str">
        <f t="shared" si="269"/>
        <v/>
      </c>
    </row>
    <row r="1894" spans="4:22" x14ac:dyDescent="0.55000000000000004">
      <c r="D1894" s="1">
        <v>1892</v>
      </c>
      <c r="E1894" s="1" t="str">
        <f>IFERROR(INDEX(content!$A$2:$A$2049,MATCH($D1894,content!$C$2:$C$2049,0),1),"")</f>
        <v/>
      </c>
      <c r="F1894" s="1" t="str">
        <f>IFERROR(INDEX(content!$B$2:$B$2049,MATCH($D1894,content!$C$2:$C$2049,0),1),"")</f>
        <v/>
      </c>
      <c r="G1894" s="1" t="str">
        <f>IFERROR(INDEX(content!$C$2:$C$2049,MATCH($D1894,content!$C$2:$C$2049,0),1),"")</f>
        <v/>
      </c>
      <c r="H1894" s="1" t="str">
        <f>IFERROR(INDEX(content!$D$2:$D$2049,MATCH($D1894,content!$C$2:$C$2049,0),1),"")</f>
        <v/>
      </c>
      <c r="I1894" s="1" t="str">
        <f>IFERROR(INDEX(content!$F$2:$F$2049,MATCH($D1894,content!$C$2:$C$2049,0),1),"")</f>
        <v/>
      </c>
      <c r="J1894" s="1" t="str">
        <f>IFERROR(INDEX(content!$G$2:$G$2049,MATCH($D1894,content!$C$2:$C$2049,0),1),"")</f>
        <v/>
      </c>
      <c r="K1894" s="1" t="str">
        <f>IFERROR(INDEX(content!$H$2:$H$2049,MATCH($D1894,content!$C$2:$C$2049,0),1),"")</f>
        <v/>
      </c>
      <c r="L1894" s="1" t="str">
        <f>IFERROR(INDEX(content!$I$2:$I$2049,MATCH($D1894,content!$C$2:$C$2049,0),1),"")</f>
        <v/>
      </c>
      <c r="M1894" s="1" t="str">
        <f t="shared" si="262"/>
        <v/>
      </c>
      <c r="N1894" s="1" t="str">
        <f>IF(LENB(M1894),COUNTIF(M$2:M1894,"●"),"")</f>
        <v/>
      </c>
      <c r="O1894" s="1" t="str">
        <f t="shared" si="270"/>
        <v/>
      </c>
      <c r="P1894" s="1" t="str">
        <f t="shared" si="263"/>
        <v/>
      </c>
      <c r="Q1894" s="1" t="str">
        <f t="shared" si="264"/>
        <v/>
      </c>
      <c r="R1894" s="1" t="str">
        <f t="shared" si="265"/>
        <v/>
      </c>
      <c r="S1894" s="1" t="str">
        <f t="shared" si="266"/>
        <v/>
      </c>
      <c r="T1894" s="1" t="str">
        <f t="shared" si="267"/>
        <v/>
      </c>
      <c r="U1894" s="1" t="str">
        <f t="shared" si="268"/>
        <v/>
      </c>
      <c r="V1894" s="1" t="str">
        <f t="shared" si="269"/>
        <v/>
      </c>
    </row>
    <row r="1895" spans="4:22" x14ac:dyDescent="0.55000000000000004">
      <c r="D1895" s="1">
        <v>1893</v>
      </c>
      <c r="E1895" s="1" t="str">
        <f>IFERROR(INDEX(content!$A$2:$A$2049,MATCH($D1895,content!$C$2:$C$2049,0),1),"")</f>
        <v/>
      </c>
      <c r="F1895" s="1" t="str">
        <f>IFERROR(INDEX(content!$B$2:$B$2049,MATCH($D1895,content!$C$2:$C$2049,0),1),"")</f>
        <v/>
      </c>
      <c r="G1895" s="1" t="str">
        <f>IFERROR(INDEX(content!$C$2:$C$2049,MATCH($D1895,content!$C$2:$C$2049,0),1),"")</f>
        <v/>
      </c>
      <c r="H1895" s="1" t="str">
        <f>IFERROR(INDEX(content!$D$2:$D$2049,MATCH($D1895,content!$C$2:$C$2049,0),1),"")</f>
        <v/>
      </c>
      <c r="I1895" s="1" t="str">
        <f>IFERROR(INDEX(content!$F$2:$F$2049,MATCH($D1895,content!$C$2:$C$2049,0),1),"")</f>
        <v/>
      </c>
      <c r="J1895" s="1" t="str">
        <f>IFERROR(INDEX(content!$G$2:$G$2049,MATCH($D1895,content!$C$2:$C$2049,0),1),"")</f>
        <v/>
      </c>
      <c r="K1895" s="1" t="str">
        <f>IFERROR(INDEX(content!$H$2:$H$2049,MATCH($D1895,content!$C$2:$C$2049,0),1),"")</f>
        <v/>
      </c>
      <c r="L1895" s="1" t="str">
        <f>IFERROR(INDEX(content!$I$2:$I$2049,MATCH($D1895,content!$C$2:$C$2049,0),1),"")</f>
        <v/>
      </c>
      <c r="M1895" s="1" t="str">
        <f t="shared" si="262"/>
        <v/>
      </c>
      <c r="N1895" s="1" t="str">
        <f>IF(LENB(M1895),COUNTIF(M$2:M1895,"●"),"")</f>
        <v/>
      </c>
      <c r="O1895" s="1" t="str">
        <f t="shared" si="270"/>
        <v/>
      </c>
      <c r="P1895" s="1" t="str">
        <f t="shared" si="263"/>
        <v/>
      </c>
      <c r="Q1895" s="1" t="str">
        <f t="shared" si="264"/>
        <v/>
      </c>
      <c r="R1895" s="1" t="str">
        <f t="shared" si="265"/>
        <v/>
      </c>
      <c r="S1895" s="1" t="str">
        <f t="shared" si="266"/>
        <v/>
      </c>
      <c r="T1895" s="1" t="str">
        <f t="shared" si="267"/>
        <v/>
      </c>
      <c r="U1895" s="1" t="str">
        <f t="shared" si="268"/>
        <v/>
      </c>
      <c r="V1895" s="1" t="str">
        <f t="shared" si="269"/>
        <v/>
      </c>
    </row>
    <row r="1896" spans="4:22" x14ac:dyDescent="0.55000000000000004">
      <c r="D1896" s="1">
        <v>1894</v>
      </c>
      <c r="E1896" s="1" t="str">
        <f>IFERROR(INDEX(content!$A$2:$A$2049,MATCH($D1896,content!$C$2:$C$2049,0),1),"")</f>
        <v/>
      </c>
      <c r="F1896" s="1" t="str">
        <f>IFERROR(INDEX(content!$B$2:$B$2049,MATCH($D1896,content!$C$2:$C$2049,0),1),"")</f>
        <v/>
      </c>
      <c r="G1896" s="1" t="str">
        <f>IFERROR(INDEX(content!$C$2:$C$2049,MATCH($D1896,content!$C$2:$C$2049,0),1),"")</f>
        <v/>
      </c>
      <c r="H1896" s="1" t="str">
        <f>IFERROR(INDEX(content!$D$2:$D$2049,MATCH($D1896,content!$C$2:$C$2049,0),1),"")</f>
        <v/>
      </c>
      <c r="I1896" s="1" t="str">
        <f>IFERROR(INDEX(content!$F$2:$F$2049,MATCH($D1896,content!$C$2:$C$2049,0),1),"")</f>
        <v/>
      </c>
      <c r="J1896" s="1" t="str">
        <f>IFERROR(INDEX(content!$G$2:$G$2049,MATCH($D1896,content!$C$2:$C$2049,0),1),"")</f>
        <v/>
      </c>
      <c r="K1896" s="1" t="str">
        <f>IFERROR(INDEX(content!$H$2:$H$2049,MATCH($D1896,content!$C$2:$C$2049,0),1),"")</f>
        <v/>
      </c>
      <c r="L1896" s="1" t="str">
        <f>IFERROR(INDEX(content!$I$2:$I$2049,MATCH($D1896,content!$C$2:$C$2049,0),1),"")</f>
        <v/>
      </c>
      <c r="M1896" s="1" t="str">
        <f t="shared" si="262"/>
        <v/>
      </c>
      <c r="N1896" s="1" t="str">
        <f>IF(LENB(M1896),COUNTIF(M$2:M1896,"●"),"")</f>
        <v/>
      </c>
      <c r="O1896" s="1" t="str">
        <f t="shared" si="270"/>
        <v/>
      </c>
      <c r="P1896" s="1" t="str">
        <f t="shared" si="263"/>
        <v/>
      </c>
      <c r="Q1896" s="1" t="str">
        <f t="shared" si="264"/>
        <v/>
      </c>
      <c r="R1896" s="1" t="str">
        <f t="shared" si="265"/>
        <v/>
      </c>
      <c r="S1896" s="1" t="str">
        <f t="shared" si="266"/>
        <v/>
      </c>
      <c r="T1896" s="1" t="str">
        <f t="shared" si="267"/>
        <v/>
      </c>
      <c r="U1896" s="1" t="str">
        <f t="shared" si="268"/>
        <v/>
      </c>
      <c r="V1896" s="1" t="str">
        <f t="shared" si="269"/>
        <v/>
      </c>
    </row>
    <row r="1897" spans="4:22" x14ac:dyDescent="0.55000000000000004">
      <c r="D1897" s="1">
        <v>1895</v>
      </c>
      <c r="E1897" s="1" t="str">
        <f>IFERROR(INDEX(content!$A$2:$A$2049,MATCH($D1897,content!$C$2:$C$2049,0),1),"")</f>
        <v/>
      </c>
      <c r="F1897" s="1" t="str">
        <f>IFERROR(INDEX(content!$B$2:$B$2049,MATCH($D1897,content!$C$2:$C$2049,0),1),"")</f>
        <v/>
      </c>
      <c r="G1897" s="1" t="str">
        <f>IFERROR(INDEX(content!$C$2:$C$2049,MATCH($D1897,content!$C$2:$C$2049,0),1),"")</f>
        <v/>
      </c>
      <c r="H1897" s="1" t="str">
        <f>IFERROR(INDEX(content!$D$2:$D$2049,MATCH($D1897,content!$C$2:$C$2049,0),1),"")</f>
        <v/>
      </c>
      <c r="I1897" s="1" t="str">
        <f>IFERROR(INDEX(content!$F$2:$F$2049,MATCH($D1897,content!$C$2:$C$2049,0),1),"")</f>
        <v/>
      </c>
      <c r="J1897" s="1" t="str">
        <f>IFERROR(INDEX(content!$G$2:$G$2049,MATCH($D1897,content!$C$2:$C$2049,0),1),"")</f>
        <v/>
      </c>
      <c r="K1897" s="1" t="str">
        <f>IFERROR(INDEX(content!$H$2:$H$2049,MATCH($D1897,content!$C$2:$C$2049,0),1),"")</f>
        <v/>
      </c>
      <c r="L1897" s="1" t="str">
        <f>IFERROR(INDEX(content!$I$2:$I$2049,MATCH($D1897,content!$C$2:$C$2049,0),1),"")</f>
        <v/>
      </c>
      <c r="M1897" s="1" t="str">
        <f t="shared" si="262"/>
        <v/>
      </c>
      <c r="N1897" s="1" t="str">
        <f>IF(LENB(M1897),COUNTIF(M$2:M1897,"●"),"")</f>
        <v/>
      </c>
      <c r="O1897" s="1" t="str">
        <f t="shared" si="270"/>
        <v/>
      </c>
      <c r="P1897" s="1" t="str">
        <f t="shared" si="263"/>
        <v/>
      </c>
      <c r="Q1897" s="1" t="str">
        <f t="shared" si="264"/>
        <v/>
      </c>
      <c r="R1897" s="1" t="str">
        <f t="shared" si="265"/>
        <v/>
      </c>
      <c r="S1897" s="1" t="str">
        <f t="shared" si="266"/>
        <v/>
      </c>
      <c r="T1897" s="1" t="str">
        <f t="shared" si="267"/>
        <v/>
      </c>
      <c r="U1897" s="1" t="str">
        <f t="shared" si="268"/>
        <v/>
      </c>
      <c r="V1897" s="1" t="str">
        <f t="shared" si="269"/>
        <v/>
      </c>
    </row>
    <row r="1898" spans="4:22" x14ac:dyDescent="0.55000000000000004">
      <c r="D1898" s="1">
        <v>1896</v>
      </c>
      <c r="E1898" s="1" t="str">
        <f>IFERROR(INDEX(content!$A$2:$A$2049,MATCH($D1898,content!$C$2:$C$2049,0),1),"")</f>
        <v/>
      </c>
      <c r="F1898" s="1" t="str">
        <f>IFERROR(INDEX(content!$B$2:$B$2049,MATCH($D1898,content!$C$2:$C$2049,0),1),"")</f>
        <v/>
      </c>
      <c r="G1898" s="1" t="str">
        <f>IFERROR(INDEX(content!$C$2:$C$2049,MATCH($D1898,content!$C$2:$C$2049,0),1),"")</f>
        <v/>
      </c>
      <c r="H1898" s="1" t="str">
        <f>IFERROR(INDEX(content!$D$2:$D$2049,MATCH($D1898,content!$C$2:$C$2049,0),1),"")</f>
        <v/>
      </c>
      <c r="I1898" s="1" t="str">
        <f>IFERROR(INDEX(content!$F$2:$F$2049,MATCH($D1898,content!$C$2:$C$2049,0),1),"")</f>
        <v/>
      </c>
      <c r="J1898" s="1" t="str">
        <f>IFERROR(INDEX(content!$G$2:$G$2049,MATCH($D1898,content!$C$2:$C$2049,0),1),"")</f>
        <v/>
      </c>
      <c r="K1898" s="1" t="str">
        <f>IFERROR(INDEX(content!$H$2:$H$2049,MATCH($D1898,content!$C$2:$C$2049,0),1),"")</f>
        <v/>
      </c>
      <c r="L1898" s="1" t="str">
        <f>IFERROR(INDEX(content!$I$2:$I$2049,MATCH($D1898,content!$C$2:$C$2049,0),1),"")</f>
        <v/>
      </c>
      <c r="M1898" s="1" t="str">
        <f t="shared" si="262"/>
        <v/>
      </c>
      <c r="N1898" s="1" t="str">
        <f>IF(LENB(M1898),COUNTIF(M$2:M1898,"●"),"")</f>
        <v/>
      </c>
      <c r="O1898" s="1" t="str">
        <f t="shared" si="270"/>
        <v/>
      </c>
      <c r="P1898" s="1" t="str">
        <f t="shared" si="263"/>
        <v/>
      </c>
      <c r="Q1898" s="1" t="str">
        <f t="shared" si="264"/>
        <v/>
      </c>
      <c r="R1898" s="1" t="str">
        <f t="shared" si="265"/>
        <v/>
      </c>
      <c r="S1898" s="1" t="str">
        <f t="shared" si="266"/>
        <v/>
      </c>
      <c r="T1898" s="1" t="str">
        <f t="shared" si="267"/>
        <v/>
      </c>
      <c r="U1898" s="1" t="str">
        <f t="shared" si="268"/>
        <v/>
      </c>
      <c r="V1898" s="1" t="str">
        <f t="shared" si="269"/>
        <v/>
      </c>
    </row>
    <row r="1899" spans="4:22" x14ac:dyDescent="0.55000000000000004">
      <c r="D1899" s="1">
        <v>1897</v>
      </c>
      <c r="E1899" s="1" t="str">
        <f>IFERROR(INDEX(content!$A$2:$A$2049,MATCH($D1899,content!$C$2:$C$2049,0),1),"")</f>
        <v/>
      </c>
      <c r="F1899" s="1" t="str">
        <f>IFERROR(INDEX(content!$B$2:$B$2049,MATCH($D1899,content!$C$2:$C$2049,0),1),"")</f>
        <v/>
      </c>
      <c r="G1899" s="1" t="str">
        <f>IFERROR(INDEX(content!$C$2:$C$2049,MATCH($D1899,content!$C$2:$C$2049,0),1),"")</f>
        <v/>
      </c>
      <c r="H1899" s="1" t="str">
        <f>IFERROR(INDEX(content!$D$2:$D$2049,MATCH($D1899,content!$C$2:$C$2049,0),1),"")</f>
        <v/>
      </c>
      <c r="I1899" s="1" t="str">
        <f>IFERROR(INDEX(content!$F$2:$F$2049,MATCH($D1899,content!$C$2:$C$2049,0),1),"")</f>
        <v/>
      </c>
      <c r="J1899" s="1" t="str">
        <f>IFERROR(INDEX(content!$G$2:$G$2049,MATCH($D1899,content!$C$2:$C$2049,0),1),"")</f>
        <v/>
      </c>
      <c r="K1899" s="1" t="str">
        <f>IFERROR(INDEX(content!$H$2:$H$2049,MATCH($D1899,content!$C$2:$C$2049,0),1),"")</f>
        <v/>
      </c>
      <c r="L1899" s="1" t="str">
        <f>IFERROR(INDEX(content!$I$2:$I$2049,MATCH($D1899,content!$C$2:$C$2049,0),1),"")</f>
        <v/>
      </c>
      <c r="M1899" s="1" t="str">
        <f t="shared" si="262"/>
        <v/>
      </c>
      <c r="N1899" s="1" t="str">
        <f>IF(LENB(M1899),COUNTIF(M$2:M1899,"●"),"")</f>
        <v/>
      </c>
      <c r="O1899" s="1" t="str">
        <f t="shared" si="270"/>
        <v/>
      </c>
      <c r="P1899" s="1" t="str">
        <f t="shared" si="263"/>
        <v/>
      </c>
      <c r="Q1899" s="1" t="str">
        <f t="shared" si="264"/>
        <v/>
      </c>
      <c r="R1899" s="1" t="str">
        <f t="shared" si="265"/>
        <v/>
      </c>
      <c r="S1899" s="1" t="str">
        <f t="shared" si="266"/>
        <v/>
      </c>
      <c r="T1899" s="1" t="str">
        <f t="shared" si="267"/>
        <v/>
      </c>
      <c r="U1899" s="1" t="str">
        <f t="shared" si="268"/>
        <v/>
      </c>
      <c r="V1899" s="1" t="str">
        <f t="shared" si="269"/>
        <v/>
      </c>
    </row>
    <row r="1900" spans="4:22" x14ac:dyDescent="0.55000000000000004">
      <c r="D1900" s="1">
        <v>1898</v>
      </c>
      <c r="E1900" s="1" t="str">
        <f>IFERROR(INDEX(content!$A$2:$A$2049,MATCH($D1900,content!$C$2:$C$2049,0),1),"")</f>
        <v/>
      </c>
      <c r="F1900" s="1" t="str">
        <f>IFERROR(INDEX(content!$B$2:$B$2049,MATCH($D1900,content!$C$2:$C$2049,0),1),"")</f>
        <v/>
      </c>
      <c r="G1900" s="1" t="str">
        <f>IFERROR(INDEX(content!$C$2:$C$2049,MATCH($D1900,content!$C$2:$C$2049,0),1),"")</f>
        <v/>
      </c>
      <c r="H1900" s="1" t="str">
        <f>IFERROR(INDEX(content!$D$2:$D$2049,MATCH($D1900,content!$C$2:$C$2049,0),1),"")</f>
        <v/>
      </c>
      <c r="I1900" s="1" t="str">
        <f>IFERROR(INDEX(content!$F$2:$F$2049,MATCH($D1900,content!$C$2:$C$2049,0),1),"")</f>
        <v/>
      </c>
      <c r="J1900" s="1" t="str">
        <f>IFERROR(INDEX(content!$G$2:$G$2049,MATCH($D1900,content!$C$2:$C$2049,0),1),"")</f>
        <v/>
      </c>
      <c r="K1900" s="1" t="str">
        <f>IFERROR(INDEX(content!$H$2:$H$2049,MATCH($D1900,content!$C$2:$C$2049,0),1),"")</f>
        <v/>
      </c>
      <c r="L1900" s="1" t="str">
        <f>IFERROR(INDEX(content!$I$2:$I$2049,MATCH($D1900,content!$C$2:$C$2049,0),1),"")</f>
        <v/>
      </c>
      <c r="M1900" s="1" t="str">
        <f t="shared" si="262"/>
        <v/>
      </c>
      <c r="N1900" s="1" t="str">
        <f>IF(LENB(M1900),COUNTIF(M$2:M1900,"●"),"")</f>
        <v/>
      </c>
      <c r="O1900" s="1" t="str">
        <f t="shared" si="270"/>
        <v/>
      </c>
      <c r="P1900" s="1" t="str">
        <f t="shared" si="263"/>
        <v/>
      </c>
      <c r="Q1900" s="1" t="str">
        <f t="shared" si="264"/>
        <v/>
      </c>
      <c r="R1900" s="1" t="str">
        <f t="shared" si="265"/>
        <v/>
      </c>
      <c r="S1900" s="1" t="str">
        <f t="shared" si="266"/>
        <v/>
      </c>
      <c r="T1900" s="1" t="str">
        <f t="shared" si="267"/>
        <v/>
      </c>
      <c r="U1900" s="1" t="str">
        <f t="shared" si="268"/>
        <v/>
      </c>
      <c r="V1900" s="1" t="str">
        <f t="shared" si="269"/>
        <v/>
      </c>
    </row>
    <row r="1901" spans="4:22" x14ac:dyDescent="0.55000000000000004">
      <c r="D1901" s="1">
        <v>1899</v>
      </c>
      <c r="E1901" s="1" t="str">
        <f>IFERROR(INDEX(content!$A$2:$A$2049,MATCH($D1901,content!$C$2:$C$2049,0),1),"")</f>
        <v/>
      </c>
      <c r="F1901" s="1" t="str">
        <f>IFERROR(INDEX(content!$B$2:$B$2049,MATCH($D1901,content!$C$2:$C$2049,0),1),"")</f>
        <v/>
      </c>
      <c r="G1901" s="1" t="str">
        <f>IFERROR(INDEX(content!$C$2:$C$2049,MATCH($D1901,content!$C$2:$C$2049,0),1),"")</f>
        <v/>
      </c>
      <c r="H1901" s="1" t="str">
        <f>IFERROR(INDEX(content!$D$2:$D$2049,MATCH($D1901,content!$C$2:$C$2049,0),1),"")</f>
        <v/>
      </c>
      <c r="I1901" s="1" t="str">
        <f>IFERROR(INDEX(content!$F$2:$F$2049,MATCH($D1901,content!$C$2:$C$2049,0),1),"")</f>
        <v/>
      </c>
      <c r="J1901" s="1" t="str">
        <f>IFERROR(INDEX(content!$G$2:$G$2049,MATCH($D1901,content!$C$2:$C$2049,0),1),"")</f>
        <v/>
      </c>
      <c r="K1901" s="1" t="str">
        <f>IFERROR(INDEX(content!$H$2:$H$2049,MATCH($D1901,content!$C$2:$C$2049,0),1),"")</f>
        <v/>
      </c>
      <c r="L1901" s="1" t="str">
        <f>IFERROR(INDEX(content!$I$2:$I$2049,MATCH($D1901,content!$C$2:$C$2049,0),1),"")</f>
        <v/>
      </c>
      <c r="M1901" s="1" t="str">
        <f t="shared" si="262"/>
        <v/>
      </c>
      <c r="N1901" s="1" t="str">
        <f>IF(LENB(M1901),COUNTIF(M$2:M1901,"●"),"")</f>
        <v/>
      </c>
      <c r="O1901" s="1" t="str">
        <f t="shared" si="270"/>
        <v/>
      </c>
      <c r="P1901" s="1" t="str">
        <f t="shared" si="263"/>
        <v/>
      </c>
      <c r="Q1901" s="1" t="str">
        <f t="shared" si="264"/>
        <v/>
      </c>
      <c r="R1901" s="1" t="str">
        <f t="shared" si="265"/>
        <v/>
      </c>
      <c r="S1901" s="1" t="str">
        <f t="shared" si="266"/>
        <v/>
      </c>
      <c r="T1901" s="1" t="str">
        <f t="shared" si="267"/>
        <v/>
      </c>
      <c r="U1901" s="1" t="str">
        <f t="shared" si="268"/>
        <v/>
      </c>
      <c r="V1901" s="1" t="str">
        <f t="shared" si="269"/>
        <v/>
      </c>
    </row>
    <row r="1902" spans="4:22" x14ac:dyDescent="0.55000000000000004">
      <c r="D1902" s="1">
        <v>1900</v>
      </c>
      <c r="E1902" s="1" t="str">
        <f>IFERROR(INDEX(content!$A$2:$A$2049,MATCH($D1902,content!$C$2:$C$2049,0),1),"")</f>
        <v/>
      </c>
      <c r="F1902" s="1" t="str">
        <f>IFERROR(INDEX(content!$B$2:$B$2049,MATCH($D1902,content!$C$2:$C$2049,0),1),"")</f>
        <v/>
      </c>
      <c r="G1902" s="1" t="str">
        <f>IFERROR(INDEX(content!$C$2:$C$2049,MATCH($D1902,content!$C$2:$C$2049,0),1),"")</f>
        <v/>
      </c>
      <c r="H1902" s="1" t="str">
        <f>IFERROR(INDEX(content!$D$2:$D$2049,MATCH($D1902,content!$C$2:$C$2049,0),1),"")</f>
        <v/>
      </c>
      <c r="I1902" s="1" t="str">
        <f>IFERROR(INDEX(content!$F$2:$F$2049,MATCH($D1902,content!$C$2:$C$2049,0),1),"")</f>
        <v/>
      </c>
      <c r="J1902" s="1" t="str">
        <f>IFERROR(INDEX(content!$G$2:$G$2049,MATCH($D1902,content!$C$2:$C$2049,0),1),"")</f>
        <v/>
      </c>
      <c r="K1902" s="1" t="str">
        <f>IFERROR(INDEX(content!$H$2:$H$2049,MATCH($D1902,content!$C$2:$C$2049,0),1),"")</f>
        <v/>
      </c>
      <c r="L1902" s="1" t="str">
        <f>IFERROR(INDEX(content!$I$2:$I$2049,MATCH($D1902,content!$C$2:$C$2049,0),1),"")</f>
        <v/>
      </c>
      <c r="M1902" s="1" t="str">
        <f t="shared" si="262"/>
        <v/>
      </c>
      <c r="N1902" s="1" t="str">
        <f>IF(LENB(M1902),COUNTIF(M$2:M1902,"●"),"")</f>
        <v/>
      </c>
      <c r="O1902" s="1" t="str">
        <f t="shared" si="270"/>
        <v/>
      </c>
      <c r="P1902" s="1" t="str">
        <f t="shared" si="263"/>
        <v/>
      </c>
      <c r="Q1902" s="1" t="str">
        <f t="shared" si="264"/>
        <v/>
      </c>
      <c r="R1902" s="1" t="str">
        <f t="shared" si="265"/>
        <v/>
      </c>
      <c r="S1902" s="1" t="str">
        <f t="shared" si="266"/>
        <v/>
      </c>
      <c r="T1902" s="1" t="str">
        <f t="shared" si="267"/>
        <v/>
      </c>
      <c r="U1902" s="1" t="str">
        <f t="shared" si="268"/>
        <v/>
      </c>
      <c r="V1902" s="1" t="str">
        <f t="shared" si="269"/>
        <v/>
      </c>
    </row>
    <row r="1903" spans="4:22" x14ac:dyDescent="0.55000000000000004">
      <c r="D1903" s="1">
        <v>1901</v>
      </c>
      <c r="E1903" s="1" t="str">
        <f>IFERROR(INDEX(content!$A$2:$A$2049,MATCH($D1903,content!$C$2:$C$2049,0),1),"")</f>
        <v/>
      </c>
      <c r="F1903" s="1" t="str">
        <f>IFERROR(INDEX(content!$B$2:$B$2049,MATCH($D1903,content!$C$2:$C$2049,0),1),"")</f>
        <v/>
      </c>
      <c r="G1903" s="1" t="str">
        <f>IFERROR(INDEX(content!$C$2:$C$2049,MATCH($D1903,content!$C$2:$C$2049,0),1),"")</f>
        <v/>
      </c>
      <c r="H1903" s="1" t="str">
        <f>IFERROR(INDEX(content!$D$2:$D$2049,MATCH($D1903,content!$C$2:$C$2049,0),1),"")</f>
        <v/>
      </c>
      <c r="I1903" s="1" t="str">
        <f>IFERROR(INDEX(content!$F$2:$F$2049,MATCH($D1903,content!$C$2:$C$2049,0),1),"")</f>
        <v/>
      </c>
      <c r="J1903" s="1" t="str">
        <f>IFERROR(INDEX(content!$G$2:$G$2049,MATCH($D1903,content!$C$2:$C$2049,0),1),"")</f>
        <v/>
      </c>
      <c r="K1903" s="1" t="str">
        <f>IFERROR(INDEX(content!$H$2:$H$2049,MATCH($D1903,content!$C$2:$C$2049,0),1),"")</f>
        <v/>
      </c>
      <c r="L1903" s="1" t="str">
        <f>IFERROR(INDEX(content!$I$2:$I$2049,MATCH($D1903,content!$C$2:$C$2049,0),1),"")</f>
        <v/>
      </c>
      <c r="M1903" s="1" t="str">
        <f t="shared" si="262"/>
        <v/>
      </c>
      <c r="N1903" s="1" t="str">
        <f>IF(LENB(M1903),COUNTIF(M$2:M1903,"●"),"")</f>
        <v/>
      </c>
      <c r="O1903" s="1" t="str">
        <f t="shared" si="270"/>
        <v/>
      </c>
      <c r="P1903" s="1" t="str">
        <f t="shared" si="263"/>
        <v/>
      </c>
      <c r="Q1903" s="1" t="str">
        <f t="shared" si="264"/>
        <v/>
      </c>
      <c r="R1903" s="1" t="str">
        <f t="shared" si="265"/>
        <v/>
      </c>
      <c r="S1903" s="1" t="str">
        <f t="shared" si="266"/>
        <v/>
      </c>
      <c r="T1903" s="1" t="str">
        <f t="shared" si="267"/>
        <v/>
      </c>
      <c r="U1903" s="1" t="str">
        <f t="shared" si="268"/>
        <v/>
      </c>
      <c r="V1903" s="1" t="str">
        <f t="shared" si="269"/>
        <v/>
      </c>
    </row>
    <row r="1904" spans="4:22" x14ac:dyDescent="0.55000000000000004">
      <c r="D1904" s="1">
        <v>1902</v>
      </c>
      <c r="E1904" s="1" t="str">
        <f>IFERROR(INDEX(content!$A$2:$A$2049,MATCH($D1904,content!$C$2:$C$2049,0),1),"")</f>
        <v/>
      </c>
      <c r="F1904" s="1" t="str">
        <f>IFERROR(INDEX(content!$B$2:$B$2049,MATCH($D1904,content!$C$2:$C$2049,0),1),"")</f>
        <v/>
      </c>
      <c r="G1904" s="1" t="str">
        <f>IFERROR(INDEX(content!$C$2:$C$2049,MATCH($D1904,content!$C$2:$C$2049,0),1),"")</f>
        <v/>
      </c>
      <c r="H1904" s="1" t="str">
        <f>IFERROR(INDEX(content!$D$2:$D$2049,MATCH($D1904,content!$C$2:$C$2049,0),1),"")</f>
        <v/>
      </c>
      <c r="I1904" s="1" t="str">
        <f>IFERROR(INDEX(content!$F$2:$F$2049,MATCH($D1904,content!$C$2:$C$2049,0),1),"")</f>
        <v/>
      </c>
      <c r="J1904" s="1" t="str">
        <f>IFERROR(INDEX(content!$G$2:$G$2049,MATCH($D1904,content!$C$2:$C$2049,0),1),"")</f>
        <v/>
      </c>
      <c r="K1904" s="1" t="str">
        <f>IFERROR(INDEX(content!$H$2:$H$2049,MATCH($D1904,content!$C$2:$C$2049,0),1),"")</f>
        <v/>
      </c>
      <c r="L1904" s="1" t="str">
        <f>IFERROR(INDEX(content!$I$2:$I$2049,MATCH($D1904,content!$C$2:$C$2049,0),1),"")</f>
        <v/>
      </c>
      <c r="M1904" s="1" t="str">
        <f t="shared" si="262"/>
        <v/>
      </c>
      <c r="N1904" s="1" t="str">
        <f>IF(LENB(M1904),COUNTIF(M$2:M1904,"●"),"")</f>
        <v/>
      </c>
      <c r="O1904" s="1" t="str">
        <f t="shared" si="270"/>
        <v/>
      </c>
      <c r="P1904" s="1" t="str">
        <f t="shared" si="263"/>
        <v/>
      </c>
      <c r="Q1904" s="1" t="str">
        <f t="shared" si="264"/>
        <v/>
      </c>
      <c r="R1904" s="1" t="str">
        <f t="shared" si="265"/>
        <v/>
      </c>
      <c r="S1904" s="1" t="str">
        <f t="shared" si="266"/>
        <v/>
      </c>
      <c r="T1904" s="1" t="str">
        <f t="shared" si="267"/>
        <v/>
      </c>
      <c r="U1904" s="1" t="str">
        <f t="shared" si="268"/>
        <v/>
      </c>
      <c r="V1904" s="1" t="str">
        <f t="shared" si="269"/>
        <v/>
      </c>
    </row>
    <row r="1905" spans="4:22" x14ac:dyDescent="0.55000000000000004">
      <c r="D1905" s="1">
        <v>1903</v>
      </c>
      <c r="E1905" s="1" t="str">
        <f>IFERROR(INDEX(content!$A$2:$A$2049,MATCH($D1905,content!$C$2:$C$2049,0),1),"")</f>
        <v/>
      </c>
      <c r="F1905" s="1" t="str">
        <f>IFERROR(INDEX(content!$B$2:$B$2049,MATCH($D1905,content!$C$2:$C$2049,0),1),"")</f>
        <v/>
      </c>
      <c r="G1905" s="1" t="str">
        <f>IFERROR(INDEX(content!$C$2:$C$2049,MATCH($D1905,content!$C$2:$C$2049,0),1),"")</f>
        <v/>
      </c>
      <c r="H1905" s="1" t="str">
        <f>IFERROR(INDEX(content!$D$2:$D$2049,MATCH($D1905,content!$C$2:$C$2049,0),1),"")</f>
        <v/>
      </c>
      <c r="I1905" s="1" t="str">
        <f>IFERROR(INDEX(content!$F$2:$F$2049,MATCH($D1905,content!$C$2:$C$2049,0),1),"")</f>
        <v/>
      </c>
      <c r="J1905" s="1" t="str">
        <f>IFERROR(INDEX(content!$G$2:$G$2049,MATCH($D1905,content!$C$2:$C$2049,0),1),"")</f>
        <v/>
      </c>
      <c r="K1905" s="1" t="str">
        <f>IFERROR(INDEX(content!$H$2:$H$2049,MATCH($D1905,content!$C$2:$C$2049,0),1),"")</f>
        <v/>
      </c>
      <c r="L1905" s="1" t="str">
        <f>IFERROR(INDEX(content!$I$2:$I$2049,MATCH($D1905,content!$C$2:$C$2049,0),1),"")</f>
        <v/>
      </c>
      <c r="M1905" s="1" t="str">
        <f t="shared" si="262"/>
        <v/>
      </c>
      <c r="N1905" s="1" t="str">
        <f>IF(LENB(M1905),COUNTIF(M$2:M1905,"●"),"")</f>
        <v/>
      </c>
      <c r="O1905" s="1" t="str">
        <f t="shared" si="270"/>
        <v/>
      </c>
      <c r="P1905" s="1" t="str">
        <f t="shared" si="263"/>
        <v/>
      </c>
      <c r="Q1905" s="1" t="str">
        <f t="shared" si="264"/>
        <v/>
      </c>
      <c r="R1905" s="1" t="str">
        <f t="shared" si="265"/>
        <v/>
      </c>
      <c r="S1905" s="1" t="str">
        <f t="shared" si="266"/>
        <v/>
      </c>
      <c r="T1905" s="1" t="str">
        <f t="shared" si="267"/>
        <v/>
      </c>
      <c r="U1905" s="1" t="str">
        <f t="shared" si="268"/>
        <v/>
      </c>
      <c r="V1905" s="1" t="str">
        <f t="shared" si="269"/>
        <v/>
      </c>
    </row>
    <row r="1906" spans="4:22" x14ac:dyDescent="0.55000000000000004">
      <c r="D1906" s="1">
        <v>1904</v>
      </c>
      <c r="E1906" s="1" t="str">
        <f>IFERROR(INDEX(content!$A$2:$A$2049,MATCH($D1906,content!$C$2:$C$2049,0),1),"")</f>
        <v/>
      </c>
      <c r="F1906" s="1" t="str">
        <f>IFERROR(INDEX(content!$B$2:$B$2049,MATCH($D1906,content!$C$2:$C$2049,0),1),"")</f>
        <v/>
      </c>
      <c r="G1906" s="1" t="str">
        <f>IFERROR(INDEX(content!$C$2:$C$2049,MATCH($D1906,content!$C$2:$C$2049,0),1),"")</f>
        <v/>
      </c>
      <c r="H1906" s="1" t="str">
        <f>IFERROR(INDEX(content!$D$2:$D$2049,MATCH($D1906,content!$C$2:$C$2049,0),1),"")</f>
        <v/>
      </c>
      <c r="I1906" s="1" t="str">
        <f>IFERROR(INDEX(content!$F$2:$F$2049,MATCH($D1906,content!$C$2:$C$2049,0),1),"")</f>
        <v/>
      </c>
      <c r="J1906" s="1" t="str">
        <f>IFERROR(INDEX(content!$G$2:$G$2049,MATCH($D1906,content!$C$2:$C$2049,0),1),"")</f>
        <v/>
      </c>
      <c r="K1906" s="1" t="str">
        <f>IFERROR(INDEX(content!$H$2:$H$2049,MATCH($D1906,content!$C$2:$C$2049,0),1),"")</f>
        <v/>
      </c>
      <c r="L1906" s="1" t="str">
        <f>IFERROR(INDEX(content!$I$2:$I$2049,MATCH($D1906,content!$C$2:$C$2049,0),1),"")</f>
        <v/>
      </c>
      <c r="M1906" s="1" t="str">
        <f t="shared" si="262"/>
        <v/>
      </c>
      <c r="N1906" s="1" t="str">
        <f>IF(LENB(M1906),COUNTIF(M$2:M1906,"●"),"")</f>
        <v/>
      </c>
      <c r="O1906" s="1" t="str">
        <f t="shared" si="270"/>
        <v/>
      </c>
      <c r="P1906" s="1" t="str">
        <f t="shared" si="263"/>
        <v/>
      </c>
      <c r="Q1906" s="1" t="str">
        <f t="shared" si="264"/>
        <v/>
      </c>
      <c r="R1906" s="1" t="str">
        <f t="shared" si="265"/>
        <v/>
      </c>
      <c r="S1906" s="1" t="str">
        <f t="shared" si="266"/>
        <v/>
      </c>
      <c r="T1906" s="1" t="str">
        <f t="shared" si="267"/>
        <v/>
      </c>
      <c r="U1906" s="1" t="str">
        <f t="shared" si="268"/>
        <v/>
      </c>
      <c r="V1906" s="1" t="str">
        <f t="shared" si="269"/>
        <v/>
      </c>
    </row>
    <row r="1907" spans="4:22" x14ac:dyDescent="0.55000000000000004">
      <c r="D1907" s="1">
        <v>1905</v>
      </c>
      <c r="E1907" s="1" t="str">
        <f>IFERROR(INDEX(content!$A$2:$A$2049,MATCH($D1907,content!$C$2:$C$2049,0),1),"")</f>
        <v/>
      </c>
      <c r="F1907" s="1" t="str">
        <f>IFERROR(INDEX(content!$B$2:$B$2049,MATCH($D1907,content!$C$2:$C$2049,0),1),"")</f>
        <v/>
      </c>
      <c r="G1907" s="1" t="str">
        <f>IFERROR(INDEX(content!$C$2:$C$2049,MATCH($D1907,content!$C$2:$C$2049,0),1),"")</f>
        <v/>
      </c>
      <c r="H1907" s="1" t="str">
        <f>IFERROR(INDEX(content!$D$2:$D$2049,MATCH($D1907,content!$C$2:$C$2049,0),1),"")</f>
        <v/>
      </c>
      <c r="I1907" s="1" t="str">
        <f>IFERROR(INDEX(content!$F$2:$F$2049,MATCH($D1907,content!$C$2:$C$2049,0),1),"")</f>
        <v/>
      </c>
      <c r="J1907" s="1" t="str">
        <f>IFERROR(INDEX(content!$G$2:$G$2049,MATCH($D1907,content!$C$2:$C$2049,0),1),"")</f>
        <v/>
      </c>
      <c r="K1907" s="1" t="str">
        <f>IFERROR(INDEX(content!$H$2:$H$2049,MATCH($D1907,content!$C$2:$C$2049,0),1),"")</f>
        <v/>
      </c>
      <c r="L1907" s="1" t="str">
        <f>IFERROR(INDEX(content!$I$2:$I$2049,MATCH($D1907,content!$C$2:$C$2049,0),1),"")</f>
        <v/>
      </c>
      <c r="M1907" s="1" t="str">
        <f t="shared" si="262"/>
        <v/>
      </c>
      <c r="N1907" s="1" t="str">
        <f>IF(LENB(M1907),COUNTIF(M$2:M1907,"●"),"")</f>
        <v/>
      </c>
      <c r="O1907" s="1" t="str">
        <f t="shared" si="270"/>
        <v/>
      </c>
      <c r="P1907" s="1" t="str">
        <f t="shared" si="263"/>
        <v/>
      </c>
      <c r="Q1907" s="1" t="str">
        <f t="shared" si="264"/>
        <v/>
      </c>
      <c r="R1907" s="1" t="str">
        <f t="shared" si="265"/>
        <v/>
      </c>
      <c r="S1907" s="1" t="str">
        <f t="shared" si="266"/>
        <v/>
      </c>
      <c r="T1907" s="1" t="str">
        <f t="shared" si="267"/>
        <v/>
      </c>
      <c r="U1907" s="1" t="str">
        <f t="shared" si="268"/>
        <v/>
      </c>
      <c r="V1907" s="1" t="str">
        <f t="shared" si="269"/>
        <v/>
      </c>
    </row>
    <row r="1908" spans="4:22" x14ac:dyDescent="0.55000000000000004">
      <c r="D1908" s="1">
        <v>1906</v>
      </c>
      <c r="E1908" s="1" t="str">
        <f>IFERROR(INDEX(content!$A$2:$A$2049,MATCH($D1908,content!$C$2:$C$2049,0),1),"")</f>
        <v/>
      </c>
      <c r="F1908" s="1" t="str">
        <f>IFERROR(INDEX(content!$B$2:$B$2049,MATCH($D1908,content!$C$2:$C$2049,0),1),"")</f>
        <v/>
      </c>
      <c r="G1908" s="1" t="str">
        <f>IFERROR(INDEX(content!$C$2:$C$2049,MATCH($D1908,content!$C$2:$C$2049,0),1),"")</f>
        <v/>
      </c>
      <c r="H1908" s="1" t="str">
        <f>IFERROR(INDEX(content!$D$2:$D$2049,MATCH($D1908,content!$C$2:$C$2049,0),1),"")</f>
        <v/>
      </c>
      <c r="I1908" s="1" t="str">
        <f>IFERROR(INDEX(content!$F$2:$F$2049,MATCH($D1908,content!$C$2:$C$2049,0),1),"")</f>
        <v/>
      </c>
      <c r="J1908" s="1" t="str">
        <f>IFERROR(INDEX(content!$G$2:$G$2049,MATCH($D1908,content!$C$2:$C$2049,0),1),"")</f>
        <v/>
      </c>
      <c r="K1908" s="1" t="str">
        <f>IFERROR(INDEX(content!$H$2:$H$2049,MATCH($D1908,content!$C$2:$C$2049,0),1),"")</f>
        <v/>
      </c>
      <c r="L1908" s="1" t="str">
        <f>IFERROR(INDEX(content!$I$2:$I$2049,MATCH($D1908,content!$C$2:$C$2049,0),1),"")</f>
        <v/>
      </c>
      <c r="M1908" s="1" t="str">
        <f t="shared" si="262"/>
        <v/>
      </c>
      <c r="N1908" s="1" t="str">
        <f>IF(LENB(M1908),COUNTIF(M$2:M1908,"●"),"")</f>
        <v/>
      </c>
      <c r="O1908" s="1" t="str">
        <f t="shared" si="270"/>
        <v/>
      </c>
      <c r="P1908" s="1" t="str">
        <f t="shared" si="263"/>
        <v/>
      </c>
      <c r="Q1908" s="1" t="str">
        <f t="shared" si="264"/>
        <v/>
      </c>
      <c r="R1908" s="1" t="str">
        <f t="shared" si="265"/>
        <v/>
      </c>
      <c r="S1908" s="1" t="str">
        <f t="shared" si="266"/>
        <v/>
      </c>
      <c r="T1908" s="1" t="str">
        <f t="shared" si="267"/>
        <v/>
      </c>
      <c r="U1908" s="1" t="str">
        <f t="shared" si="268"/>
        <v/>
      </c>
      <c r="V1908" s="1" t="str">
        <f t="shared" si="269"/>
        <v/>
      </c>
    </row>
    <row r="1909" spans="4:22" x14ac:dyDescent="0.55000000000000004">
      <c r="D1909" s="1">
        <v>1907</v>
      </c>
      <c r="E1909" s="1" t="str">
        <f>IFERROR(INDEX(content!$A$2:$A$2049,MATCH($D1909,content!$C$2:$C$2049,0),1),"")</f>
        <v/>
      </c>
      <c r="F1909" s="1" t="str">
        <f>IFERROR(INDEX(content!$B$2:$B$2049,MATCH($D1909,content!$C$2:$C$2049,0),1),"")</f>
        <v/>
      </c>
      <c r="G1909" s="1" t="str">
        <f>IFERROR(INDEX(content!$C$2:$C$2049,MATCH($D1909,content!$C$2:$C$2049,0),1),"")</f>
        <v/>
      </c>
      <c r="H1909" s="1" t="str">
        <f>IFERROR(INDEX(content!$D$2:$D$2049,MATCH($D1909,content!$C$2:$C$2049,0),1),"")</f>
        <v/>
      </c>
      <c r="I1909" s="1" t="str">
        <f>IFERROR(INDEX(content!$F$2:$F$2049,MATCH($D1909,content!$C$2:$C$2049,0),1),"")</f>
        <v/>
      </c>
      <c r="J1909" s="1" t="str">
        <f>IFERROR(INDEX(content!$G$2:$G$2049,MATCH($D1909,content!$C$2:$C$2049,0),1),"")</f>
        <v/>
      </c>
      <c r="K1909" s="1" t="str">
        <f>IFERROR(INDEX(content!$H$2:$H$2049,MATCH($D1909,content!$C$2:$C$2049,0),1),"")</f>
        <v/>
      </c>
      <c r="L1909" s="1" t="str">
        <f>IFERROR(INDEX(content!$I$2:$I$2049,MATCH($D1909,content!$C$2:$C$2049,0),1),"")</f>
        <v/>
      </c>
      <c r="M1909" s="1" t="str">
        <f t="shared" si="262"/>
        <v/>
      </c>
      <c r="N1909" s="1" t="str">
        <f>IF(LENB(M1909),COUNTIF(M$2:M1909,"●"),"")</f>
        <v/>
      </c>
      <c r="O1909" s="1" t="str">
        <f t="shared" si="270"/>
        <v/>
      </c>
      <c r="P1909" s="1" t="str">
        <f t="shared" si="263"/>
        <v/>
      </c>
      <c r="Q1909" s="1" t="str">
        <f t="shared" si="264"/>
        <v/>
      </c>
      <c r="R1909" s="1" t="str">
        <f t="shared" si="265"/>
        <v/>
      </c>
      <c r="S1909" s="1" t="str">
        <f t="shared" si="266"/>
        <v/>
      </c>
      <c r="T1909" s="1" t="str">
        <f t="shared" si="267"/>
        <v/>
      </c>
      <c r="U1909" s="1" t="str">
        <f t="shared" si="268"/>
        <v/>
      </c>
      <c r="V1909" s="1" t="str">
        <f t="shared" si="269"/>
        <v/>
      </c>
    </row>
    <row r="1910" spans="4:22" x14ac:dyDescent="0.55000000000000004">
      <c r="D1910" s="1">
        <v>1908</v>
      </c>
      <c r="E1910" s="1" t="str">
        <f>IFERROR(INDEX(content!$A$2:$A$2049,MATCH($D1910,content!$C$2:$C$2049,0),1),"")</f>
        <v/>
      </c>
      <c r="F1910" s="1" t="str">
        <f>IFERROR(INDEX(content!$B$2:$B$2049,MATCH($D1910,content!$C$2:$C$2049,0),1),"")</f>
        <v/>
      </c>
      <c r="G1910" s="1" t="str">
        <f>IFERROR(INDEX(content!$C$2:$C$2049,MATCH($D1910,content!$C$2:$C$2049,0),1),"")</f>
        <v/>
      </c>
      <c r="H1910" s="1" t="str">
        <f>IFERROR(INDEX(content!$D$2:$D$2049,MATCH($D1910,content!$C$2:$C$2049,0),1),"")</f>
        <v/>
      </c>
      <c r="I1910" s="1" t="str">
        <f>IFERROR(INDEX(content!$F$2:$F$2049,MATCH($D1910,content!$C$2:$C$2049,0),1),"")</f>
        <v/>
      </c>
      <c r="J1910" s="1" t="str">
        <f>IFERROR(INDEX(content!$G$2:$G$2049,MATCH($D1910,content!$C$2:$C$2049,0),1),"")</f>
        <v/>
      </c>
      <c r="K1910" s="1" t="str">
        <f>IFERROR(INDEX(content!$H$2:$H$2049,MATCH($D1910,content!$C$2:$C$2049,0),1),"")</f>
        <v/>
      </c>
      <c r="L1910" s="1" t="str">
        <f>IFERROR(INDEX(content!$I$2:$I$2049,MATCH($D1910,content!$C$2:$C$2049,0),1),"")</f>
        <v/>
      </c>
      <c r="M1910" s="1" t="str">
        <f t="shared" si="262"/>
        <v/>
      </c>
      <c r="N1910" s="1" t="str">
        <f>IF(LENB(M1910),COUNTIF(M$2:M1910,"●"),"")</f>
        <v/>
      </c>
      <c r="O1910" s="1" t="str">
        <f t="shared" si="270"/>
        <v/>
      </c>
      <c r="P1910" s="1" t="str">
        <f t="shared" si="263"/>
        <v/>
      </c>
      <c r="Q1910" s="1" t="str">
        <f t="shared" si="264"/>
        <v/>
      </c>
      <c r="R1910" s="1" t="str">
        <f t="shared" si="265"/>
        <v/>
      </c>
      <c r="S1910" s="1" t="str">
        <f t="shared" si="266"/>
        <v/>
      </c>
      <c r="T1910" s="1" t="str">
        <f t="shared" si="267"/>
        <v/>
      </c>
      <c r="U1910" s="1" t="str">
        <f t="shared" si="268"/>
        <v/>
      </c>
      <c r="V1910" s="1" t="str">
        <f t="shared" si="269"/>
        <v/>
      </c>
    </row>
    <row r="1911" spans="4:22" x14ac:dyDescent="0.55000000000000004">
      <c r="D1911" s="1">
        <v>1909</v>
      </c>
      <c r="E1911" s="1" t="str">
        <f>IFERROR(INDEX(content!$A$2:$A$2049,MATCH($D1911,content!$C$2:$C$2049,0),1),"")</f>
        <v/>
      </c>
      <c r="F1911" s="1" t="str">
        <f>IFERROR(INDEX(content!$B$2:$B$2049,MATCH($D1911,content!$C$2:$C$2049,0),1),"")</f>
        <v/>
      </c>
      <c r="G1911" s="1" t="str">
        <f>IFERROR(INDEX(content!$C$2:$C$2049,MATCH($D1911,content!$C$2:$C$2049,0),1),"")</f>
        <v/>
      </c>
      <c r="H1911" s="1" t="str">
        <f>IFERROR(INDEX(content!$D$2:$D$2049,MATCH($D1911,content!$C$2:$C$2049,0),1),"")</f>
        <v/>
      </c>
      <c r="I1911" s="1" t="str">
        <f>IFERROR(INDEX(content!$F$2:$F$2049,MATCH($D1911,content!$C$2:$C$2049,0),1),"")</f>
        <v/>
      </c>
      <c r="J1911" s="1" t="str">
        <f>IFERROR(INDEX(content!$G$2:$G$2049,MATCH($D1911,content!$C$2:$C$2049,0),1),"")</f>
        <v/>
      </c>
      <c r="K1911" s="1" t="str">
        <f>IFERROR(INDEX(content!$H$2:$H$2049,MATCH($D1911,content!$C$2:$C$2049,0),1),"")</f>
        <v/>
      </c>
      <c r="L1911" s="1" t="str">
        <f>IFERROR(INDEX(content!$I$2:$I$2049,MATCH($D1911,content!$C$2:$C$2049,0),1),"")</f>
        <v/>
      </c>
      <c r="M1911" s="1" t="str">
        <f t="shared" si="262"/>
        <v/>
      </c>
      <c r="N1911" s="1" t="str">
        <f>IF(LENB(M1911),COUNTIF(M$2:M1911,"●"),"")</f>
        <v/>
      </c>
      <c r="O1911" s="1" t="str">
        <f t="shared" si="270"/>
        <v/>
      </c>
      <c r="P1911" s="1" t="str">
        <f t="shared" si="263"/>
        <v/>
      </c>
      <c r="Q1911" s="1" t="str">
        <f t="shared" si="264"/>
        <v/>
      </c>
      <c r="R1911" s="1" t="str">
        <f t="shared" si="265"/>
        <v/>
      </c>
      <c r="S1911" s="1" t="str">
        <f t="shared" si="266"/>
        <v/>
      </c>
      <c r="T1911" s="1" t="str">
        <f t="shared" si="267"/>
        <v/>
      </c>
      <c r="U1911" s="1" t="str">
        <f t="shared" si="268"/>
        <v/>
      </c>
      <c r="V1911" s="1" t="str">
        <f t="shared" si="269"/>
        <v/>
      </c>
    </row>
    <row r="1912" spans="4:22" x14ac:dyDescent="0.55000000000000004">
      <c r="D1912" s="1">
        <v>1910</v>
      </c>
      <c r="E1912" s="1" t="str">
        <f>IFERROR(INDEX(content!$A$2:$A$2049,MATCH($D1912,content!$C$2:$C$2049,0),1),"")</f>
        <v/>
      </c>
      <c r="F1912" s="1" t="str">
        <f>IFERROR(INDEX(content!$B$2:$B$2049,MATCH($D1912,content!$C$2:$C$2049,0),1),"")</f>
        <v/>
      </c>
      <c r="G1912" s="1" t="str">
        <f>IFERROR(INDEX(content!$C$2:$C$2049,MATCH($D1912,content!$C$2:$C$2049,0),1),"")</f>
        <v/>
      </c>
      <c r="H1912" s="1" t="str">
        <f>IFERROR(INDEX(content!$D$2:$D$2049,MATCH($D1912,content!$C$2:$C$2049,0),1),"")</f>
        <v/>
      </c>
      <c r="I1912" s="1" t="str">
        <f>IFERROR(INDEX(content!$F$2:$F$2049,MATCH($D1912,content!$C$2:$C$2049,0),1),"")</f>
        <v/>
      </c>
      <c r="J1912" s="1" t="str">
        <f>IFERROR(INDEX(content!$G$2:$G$2049,MATCH($D1912,content!$C$2:$C$2049,0),1),"")</f>
        <v/>
      </c>
      <c r="K1912" s="1" t="str">
        <f>IFERROR(INDEX(content!$H$2:$H$2049,MATCH($D1912,content!$C$2:$C$2049,0),1),"")</f>
        <v/>
      </c>
      <c r="L1912" s="1" t="str">
        <f>IFERROR(INDEX(content!$I$2:$I$2049,MATCH($D1912,content!$C$2:$C$2049,0),1),"")</f>
        <v/>
      </c>
      <c r="M1912" s="1" t="str">
        <f t="shared" si="262"/>
        <v/>
      </c>
      <c r="N1912" s="1" t="str">
        <f>IF(LENB(M1912),COUNTIF(M$2:M1912,"●"),"")</f>
        <v/>
      </c>
      <c r="O1912" s="1" t="str">
        <f t="shared" si="270"/>
        <v/>
      </c>
      <c r="P1912" s="1" t="str">
        <f t="shared" si="263"/>
        <v/>
      </c>
      <c r="Q1912" s="1" t="str">
        <f t="shared" si="264"/>
        <v/>
      </c>
      <c r="R1912" s="1" t="str">
        <f t="shared" si="265"/>
        <v/>
      </c>
      <c r="S1912" s="1" t="str">
        <f t="shared" si="266"/>
        <v/>
      </c>
      <c r="T1912" s="1" t="str">
        <f t="shared" si="267"/>
        <v/>
      </c>
      <c r="U1912" s="1" t="str">
        <f t="shared" si="268"/>
        <v/>
      </c>
      <c r="V1912" s="1" t="str">
        <f t="shared" si="269"/>
        <v/>
      </c>
    </row>
    <row r="1913" spans="4:22" x14ac:dyDescent="0.55000000000000004">
      <c r="D1913" s="1">
        <v>1911</v>
      </c>
      <c r="E1913" s="1" t="str">
        <f>IFERROR(INDEX(content!$A$2:$A$2049,MATCH($D1913,content!$C$2:$C$2049,0),1),"")</f>
        <v/>
      </c>
      <c r="F1913" s="1" t="str">
        <f>IFERROR(INDEX(content!$B$2:$B$2049,MATCH($D1913,content!$C$2:$C$2049,0),1),"")</f>
        <v/>
      </c>
      <c r="G1913" s="1" t="str">
        <f>IFERROR(INDEX(content!$C$2:$C$2049,MATCH($D1913,content!$C$2:$C$2049,0),1),"")</f>
        <v/>
      </c>
      <c r="H1913" s="1" t="str">
        <f>IFERROR(INDEX(content!$D$2:$D$2049,MATCH($D1913,content!$C$2:$C$2049,0),1),"")</f>
        <v/>
      </c>
      <c r="I1913" s="1" t="str">
        <f>IFERROR(INDEX(content!$F$2:$F$2049,MATCH($D1913,content!$C$2:$C$2049,0),1),"")</f>
        <v/>
      </c>
      <c r="J1913" s="1" t="str">
        <f>IFERROR(INDEX(content!$G$2:$G$2049,MATCH($D1913,content!$C$2:$C$2049,0),1),"")</f>
        <v/>
      </c>
      <c r="K1913" s="1" t="str">
        <f>IFERROR(INDEX(content!$H$2:$H$2049,MATCH($D1913,content!$C$2:$C$2049,0),1),"")</f>
        <v/>
      </c>
      <c r="L1913" s="1" t="str">
        <f>IFERROR(INDEX(content!$I$2:$I$2049,MATCH($D1913,content!$C$2:$C$2049,0),1),"")</f>
        <v/>
      </c>
      <c r="M1913" s="1" t="str">
        <f t="shared" si="262"/>
        <v/>
      </c>
      <c r="N1913" s="1" t="str">
        <f>IF(LENB(M1913),COUNTIF(M$2:M1913,"●"),"")</f>
        <v/>
      </c>
      <c r="O1913" s="1" t="str">
        <f t="shared" si="270"/>
        <v/>
      </c>
      <c r="P1913" s="1" t="str">
        <f t="shared" si="263"/>
        <v/>
      </c>
      <c r="Q1913" s="1" t="str">
        <f t="shared" si="264"/>
        <v/>
      </c>
      <c r="R1913" s="1" t="str">
        <f t="shared" si="265"/>
        <v/>
      </c>
      <c r="S1913" s="1" t="str">
        <f t="shared" si="266"/>
        <v/>
      </c>
      <c r="T1913" s="1" t="str">
        <f t="shared" si="267"/>
        <v/>
      </c>
      <c r="U1913" s="1" t="str">
        <f t="shared" si="268"/>
        <v/>
      </c>
      <c r="V1913" s="1" t="str">
        <f t="shared" si="269"/>
        <v/>
      </c>
    </row>
    <row r="1914" spans="4:22" x14ac:dyDescent="0.55000000000000004">
      <c r="D1914" s="1">
        <v>1912</v>
      </c>
      <c r="E1914" s="1" t="str">
        <f>IFERROR(INDEX(content!$A$2:$A$2049,MATCH($D1914,content!$C$2:$C$2049,0),1),"")</f>
        <v/>
      </c>
      <c r="F1914" s="1" t="str">
        <f>IFERROR(INDEX(content!$B$2:$B$2049,MATCH($D1914,content!$C$2:$C$2049,0),1),"")</f>
        <v/>
      </c>
      <c r="G1914" s="1" t="str">
        <f>IFERROR(INDEX(content!$C$2:$C$2049,MATCH($D1914,content!$C$2:$C$2049,0),1),"")</f>
        <v/>
      </c>
      <c r="H1914" s="1" t="str">
        <f>IFERROR(INDEX(content!$D$2:$D$2049,MATCH($D1914,content!$C$2:$C$2049,0),1),"")</f>
        <v/>
      </c>
      <c r="I1914" s="1" t="str">
        <f>IFERROR(INDEX(content!$F$2:$F$2049,MATCH($D1914,content!$C$2:$C$2049,0),1),"")</f>
        <v/>
      </c>
      <c r="J1914" s="1" t="str">
        <f>IFERROR(INDEX(content!$G$2:$G$2049,MATCH($D1914,content!$C$2:$C$2049,0),1),"")</f>
        <v/>
      </c>
      <c r="K1914" s="1" t="str">
        <f>IFERROR(INDEX(content!$H$2:$H$2049,MATCH($D1914,content!$C$2:$C$2049,0),1),"")</f>
        <v/>
      </c>
      <c r="L1914" s="1" t="str">
        <f>IFERROR(INDEX(content!$I$2:$I$2049,MATCH($D1914,content!$C$2:$C$2049,0),1),"")</f>
        <v/>
      </c>
      <c r="M1914" s="1" t="str">
        <f t="shared" si="262"/>
        <v/>
      </c>
      <c r="N1914" s="1" t="str">
        <f>IF(LENB(M1914),COUNTIF(M$2:M1914,"●"),"")</f>
        <v/>
      </c>
      <c r="O1914" s="1" t="str">
        <f t="shared" si="270"/>
        <v/>
      </c>
      <c r="P1914" s="1" t="str">
        <f t="shared" si="263"/>
        <v/>
      </c>
      <c r="Q1914" s="1" t="str">
        <f t="shared" si="264"/>
        <v/>
      </c>
      <c r="R1914" s="1" t="str">
        <f t="shared" si="265"/>
        <v/>
      </c>
      <c r="S1914" s="1" t="str">
        <f t="shared" si="266"/>
        <v/>
      </c>
      <c r="T1914" s="1" t="str">
        <f t="shared" si="267"/>
        <v/>
      </c>
      <c r="U1914" s="1" t="str">
        <f t="shared" si="268"/>
        <v/>
      </c>
      <c r="V1914" s="1" t="str">
        <f t="shared" si="269"/>
        <v/>
      </c>
    </row>
    <row r="1915" spans="4:22" x14ac:dyDescent="0.55000000000000004">
      <c r="D1915" s="1">
        <v>1913</v>
      </c>
      <c r="E1915" s="1" t="str">
        <f>IFERROR(INDEX(content!$A$2:$A$2049,MATCH($D1915,content!$C$2:$C$2049,0),1),"")</f>
        <v/>
      </c>
      <c r="F1915" s="1" t="str">
        <f>IFERROR(INDEX(content!$B$2:$B$2049,MATCH($D1915,content!$C$2:$C$2049,0),1),"")</f>
        <v/>
      </c>
      <c r="G1915" s="1" t="str">
        <f>IFERROR(INDEX(content!$C$2:$C$2049,MATCH($D1915,content!$C$2:$C$2049,0),1),"")</f>
        <v/>
      </c>
      <c r="H1915" s="1" t="str">
        <f>IFERROR(INDEX(content!$D$2:$D$2049,MATCH($D1915,content!$C$2:$C$2049,0),1),"")</f>
        <v/>
      </c>
      <c r="I1915" s="1" t="str">
        <f>IFERROR(INDEX(content!$F$2:$F$2049,MATCH($D1915,content!$C$2:$C$2049,0),1),"")</f>
        <v/>
      </c>
      <c r="J1915" s="1" t="str">
        <f>IFERROR(INDEX(content!$G$2:$G$2049,MATCH($D1915,content!$C$2:$C$2049,0),1),"")</f>
        <v/>
      </c>
      <c r="K1915" s="1" t="str">
        <f>IFERROR(INDEX(content!$H$2:$H$2049,MATCH($D1915,content!$C$2:$C$2049,0),1),"")</f>
        <v/>
      </c>
      <c r="L1915" s="1" t="str">
        <f>IFERROR(INDEX(content!$I$2:$I$2049,MATCH($D1915,content!$C$2:$C$2049,0),1),"")</f>
        <v/>
      </c>
      <c r="M1915" s="1" t="str">
        <f t="shared" si="262"/>
        <v/>
      </c>
      <c r="N1915" s="1" t="str">
        <f>IF(LENB(M1915),COUNTIF(M$2:M1915,"●"),"")</f>
        <v/>
      </c>
      <c r="O1915" s="1" t="str">
        <f t="shared" si="270"/>
        <v/>
      </c>
      <c r="P1915" s="1" t="str">
        <f t="shared" si="263"/>
        <v/>
      </c>
      <c r="Q1915" s="1" t="str">
        <f t="shared" si="264"/>
        <v/>
      </c>
      <c r="R1915" s="1" t="str">
        <f t="shared" si="265"/>
        <v/>
      </c>
      <c r="S1915" s="1" t="str">
        <f t="shared" si="266"/>
        <v/>
      </c>
      <c r="T1915" s="1" t="str">
        <f t="shared" si="267"/>
        <v/>
      </c>
      <c r="U1915" s="1" t="str">
        <f t="shared" si="268"/>
        <v/>
      </c>
      <c r="V1915" s="1" t="str">
        <f t="shared" si="269"/>
        <v/>
      </c>
    </row>
    <row r="1916" spans="4:22" x14ac:dyDescent="0.55000000000000004">
      <c r="D1916" s="1">
        <v>1914</v>
      </c>
      <c r="E1916" s="1" t="str">
        <f>IFERROR(INDEX(content!$A$2:$A$2049,MATCH($D1916,content!$C$2:$C$2049,0),1),"")</f>
        <v/>
      </c>
      <c r="F1916" s="1" t="str">
        <f>IFERROR(INDEX(content!$B$2:$B$2049,MATCH($D1916,content!$C$2:$C$2049,0),1),"")</f>
        <v/>
      </c>
      <c r="G1916" s="1" t="str">
        <f>IFERROR(INDEX(content!$C$2:$C$2049,MATCH($D1916,content!$C$2:$C$2049,0),1),"")</f>
        <v/>
      </c>
      <c r="H1916" s="1" t="str">
        <f>IFERROR(INDEX(content!$D$2:$D$2049,MATCH($D1916,content!$C$2:$C$2049,0),1),"")</f>
        <v/>
      </c>
      <c r="I1916" s="1" t="str">
        <f>IFERROR(INDEX(content!$F$2:$F$2049,MATCH($D1916,content!$C$2:$C$2049,0),1),"")</f>
        <v/>
      </c>
      <c r="J1916" s="1" t="str">
        <f>IFERROR(INDEX(content!$G$2:$G$2049,MATCH($D1916,content!$C$2:$C$2049,0),1),"")</f>
        <v/>
      </c>
      <c r="K1916" s="1" t="str">
        <f>IFERROR(INDEX(content!$H$2:$H$2049,MATCH($D1916,content!$C$2:$C$2049,0),1),"")</f>
        <v/>
      </c>
      <c r="L1916" s="1" t="str">
        <f>IFERROR(INDEX(content!$I$2:$I$2049,MATCH($D1916,content!$C$2:$C$2049,0),1),"")</f>
        <v/>
      </c>
      <c r="M1916" s="1" t="str">
        <f t="shared" si="262"/>
        <v/>
      </c>
      <c r="N1916" s="1" t="str">
        <f>IF(LENB(M1916),COUNTIF(M$2:M1916,"●"),"")</f>
        <v/>
      </c>
      <c r="O1916" s="1" t="str">
        <f t="shared" si="270"/>
        <v/>
      </c>
      <c r="P1916" s="1" t="str">
        <f t="shared" si="263"/>
        <v/>
      </c>
      <c r="Q1916" s="1" t="str">
        <f t="shared" si="264"/>
        <v/>
      </c>
      <c r="R1916" s="1" t="str">
        <f t="shared" si="265"/>
        <v/>
      </c>
      <c r="S1916" s="1" t="str">
        <f t="shared" si="266"/>
        <v/>
      </c>
      <c r="T1916" s="1" t="str">
        <f t="shared" si="267"/>
        <v/>
      </c>
      <c r="U1916" s="1" t="str">
        <f t="shared" si="268"/>
        <v/>
      </c>
      <c r="V1916" s="1" t="str">
        <f t="shared" si="269"/>
        <v/>
      </c>
    </row>
    <row r="1917" spans="4:22" x14ac:dyDescent="0.55000000000000004">
      <c r="D1917" s="1">
        <v>1915</v>
      </c>
      <c r="E1917" s="1" t="str">
        <f>IFERROR(INDEX(content!$A$2:$A$2049,MATCH($D1917,content!$C$2:$C$2049,0),1),"")</f>
        <v/>
      </c>
      <c r="F1917" s="1" t="str">
        <f>IFERROR(INDEX(content!$B$2:$B$2049,MATCH($D1917,content!$C$2:$C$2049,0),1),"")</f>
        <v/>
      </c>
      <c r="G1917" s="1" t="str">
        <f>IFERROR(INDEX(content!$C$2:$C$2049,MATCH($D1917,content!$C$2:$C$2049,0),1),"")</f>
        <v/>
      </c>
      <c r="H1917" s="1" t="str">
        <f>IFERROR(INDEX(content!$D$2:$D$2049,MATCH($D1917,content!$C$2:$C$2049,0),1),"")</f>
        <v/>
      </c>
      <c r="I1917" s="1" t="str">
        <f>IFERROR(INDEX(content!$F$2:$F$2049,MATCH($D1917,content!$C$2:$C$2049,0),1),"")</f>
        <v/>
      </c>
      <c r="J1917" s="1" t="str">
        <f>IFERROR(INDEX(content!$G$2:$G$2049,MATCH($D1917,content!$C$2:$C$2049,0),1),"")</f>
        <v/>
      </c>
      <c r="K1917" s="1" t="str">
        <f>IFERROR(INDEX(content!$H$2:$H$2049,MATCH($D1917,content!$C$2:$C$2049,0),1),"")</f>
        <v/>
      </c>
      <c r="L1917" s="1" t="str">
        <f>IFERROR(INDEX(content!$I$2:$I$2049,MATCH($D1917,content!$C$2:$C$2049,0),1),"")</f>
        <v/>
      </c>
      <c r="M1917" s="1" t="str">
        <f t="shared" si="262"/>
        <v/>
      </c>
      <c r="N1917" s="1" t="str">
        <f>IF(LENB(M1917),COUNTIF(M$2:M1917,"●"),"")</f>
        <v/>
      </c>
      <c r="O1917" s="1" t="str">
        <f t="shared" si="270"/>
        <v/>
      </c>
      <c r="P1917" s="1" t="str">
        <f t="shared" si="263"/>
        <v/>
      </c>
      <c r="Q1917" s="1" t="str">
        <f t="shared" si="264"/>
        <v/>
      </c>
      <c r="R1917" s="1" t="str">
        <f t="shared" si="265"/>
        <v/>
      </c>
      <c r="S1917" s="1" t="str">
        <f t="shared" si="266"/>
        <v/>
      </c>
      <c r="T1917" s="1" t="str">
        <f t="shared" si="267"/>
        <v/>
      </c>
      <c r="U1917" s="1" t="str">
        <f t="shared" si="268"/>
        <v/>
      </c>
      <c r="V1917" s="1" t="str">
        <f t="shared" si="269"/>
        <v/>
      </c>
    </row>
    <row r="1918" spans="4:22" x14ac:dyDescent="0.55000000000000004">
      <c r="D1918" s="1">
        <v>1916</v>
      </c>
      <c r="E1918" s="1" t="str">
        <f>IFERROR(INDEX(content!$A$2:$A$2049,MATCH($D1918,content!$C$2:$C$2049,0),1),"")</f>
        <v/>
      </c>
      <c r="F1918" s="1" t="str">
        <f>IFERROR(INDEX(content!$B$2:$B$2049,MATCH($D1918,content!$C$2:$C$2049,0),1),"")</f>
        <v/>
      </c>
      <c r="G1918" s="1" t="str">
        <f>IFERROR(INDEX(content!$C$2:$C$2049,MATCH($D1918,content!$C$2:$C$2049,0),1),"")</f>
        <v/>
      </c>
      <c r="H1918" s="1" t="str">
        <f>IFERROR(INDEX(content!$D$2:$D$2049,MATCH($D1918,content!$C$2:$C$2049,0),1),"")</f>
        <v/>
      </c>
      <c r="I1918" s="1" t="str">
        <f>IFERROR(INDEX(content!$F$2:$F$2049,MATCH($D1918,content!$C$2:$C$2049,0),1),"")</f>
        <v/>
      </c>
      <c r="J1918" s="1" t="str">
        <f>IFERROR(INDEX(content!$G$2:$G$2049,MATCH($D1918,content!$C$2:$C$2049,0),1),"")</f>
        <v/>
      </c>
      <c r="K1918" s="1" t="str">
        <f>IFERROR(INDEX(content!$H$2:$H$2049,MATCH($D1918,content!$C$2:$C$2049,0),1),"")</f>
        <v/>
      </c>
      <c r="L1918" s="1" t="str">
        <f>IFERROR(INDEX(content!$I$2:$I$2049,MATCH($D1918,content!$C$2:$C$2049,0),1),"")</f>
        <v/>
      </c>
      <c r="M1918" s="1" t="str">
        <f t="shared" si="262"/>
        <v/>
      </c>
      <c r="N1918" s="1" t="str">
        <f>IF(LENB(M1918),COUNTIF(M$2:M1918,"●"),"")</f>
        <v/>
      </c>
      <c r="O1918" s="1" t="str">
        <f t="shared" si="270"/>
        <v/>
      </c>
      <c r="P1918" s="1" t="str">
        <f t="shared" si="263"/>
        <v/>
      </c>
      <c r="Q1918" s="1" t="str">
        <f t="shared" si="264"/>
        <v/>
      </c>
      <c r="R1918" s="1" t="str">
        <f t="shared" si="265"/>
        <v/>
      </c>
      <c r="S1918" s="1" t="str">
        <f t="shared" si="266"/>
        <v/>
      </c>
      <c r="T1918" s="1" t="str">
        <f t="shared" si="267"/>
        <v/>
      </c>
      <c r="U1918" s="1" t="str">
        <f t="shared" si="268"/>
        <v/>
      </c>
      <c r="V1918" s="1" t="str">
        <f t="shared" si="269"/>
        <v/>
      </c>
    </row>
    <row r="1919" spans="4:22" x14ac:dyDescent="0.55000000000000004">
      <c r="D1919" s="1">
        <v>1917</v>
      </c>
      <c r="E1919" s="1" t="str">
        <f>IFERROR(INDEX(content!$A$2:$A$2049,MATCH($D1919,content!$C$2:$C$2049,0),1),"")</f>
        <v/>
      </c>
      <c r="F1919" s="1" t="str">
        <f>IFERROR(INDEX(content!$B$2:$B$2049,MATCH($D1919,content!$C$2:$C$2049,0),1),"")</f>
        <v/>
      </c>
      <c r="G1919" s="1" t="str">
        <f>IFERROR(INDEX(content!$C$2:$C$2049,MATCH($D1919,content!$C$2:$C$2049,0),1),"")</f>
        <v/>
      </c>
      <c r="H1919" s="1" t="str">
        <f>IFERROR(INDEX(content!$D$2:$D$2049,MATCH($D1919,content!$C$2:$C$2049,0),1),"")</f>
        <v/>
      </c>
      <c r="I1919" s="1" t="str">
        <f>IFERROR(INDEX(content!$F$2:$F$2049,MATCH($D1919,content!$C$2:$C$2049,0),1),"")</f>
        <v/>
      </c>
      <c r="J1919" s="1" t="str">
        <f>IFERROR(INDEX(content!$G$2:$G$2049,MATCH($D1919,content!$C$2:$C$2049,0),1),"")</f>
        <v/>
      </c>
      <c r="K1919" s="1" t="str">
        <f>IFERROR(INDEX(content!$H$2:$H$2049,MATCH($D1919,content!$C$2:$C$2049,0),1),"")</f>
        <v/>
      </c>
      <c r="L1919" s="1" t="str">
        <f>IFERROR(INDEX(content!$I$2:$I$2049,MATCH($D1919,content!$C$2:$C$2049,0),1),"")</f>
        <v/>
      </c>
      <c r="M1919" s="1" t="str">
        <f t="shared" si="262"/>
        <v/>
      </c>
      <c r="N1919" s="1" t="str">
        <f>IF(LENB(M1919),COUNTIF(M$2:M1919,"●"),"")</f>
        <v/>
      </c>
      <c r="O1919" s="1" t="str">
        <f t="shared" si="270"/>
        <v/>
      </c>
      <c r="P1919" s="1" t="str">
        <f t="shared" si="263"/>
        <v/>
      </c>
      <c r="Q1919" s="1" t="str">
        <f t="shared" si="264"/>
        <v/>
      </c>
      <c r="R1919" s="1" t="str">
        <f t="shared" si="265"/>
        <v/>
      </c>
      <c r="S1919" s="1" t="str">
        <f t="shared" si="266"/>
        <v/>
      </c>
      <c r="T1919" s="1" t="str">
        <f t="shared" si="267"/>
        <v/>
      </c>
      <c r="U1919" s="1" t="str">
        <f t="shared" si="268"/>
        <v/>
      </c>
      <c r="V1919" s="1" t="str">
        <f t="shared" si="269"/>
        <v/>
      </c>
    </row>
    <row r="1920" spans="4:22" x14ac:dyDescent="0.55000000000000004">
      <c r="D1920" s="1">
        <v>1918</v>
      </c>
      <c r="E1920" s="1" t="str">
        <f>IFERROR(INDEX(content!$A$2:$A$2049,MATCH($D1920,content!$C$2:$C$2049,0),1),"")</f>
        <v/>
      </c>
      <c r="F1920" s="1" t="str">
        <f>IFERROR(INDEX(content!$B$2:$B$2049,MATCH($D1920,content!$C$2:$C$2049,0),1),"")</f>
        <v/>
      </c>
      <c r="G1920" s="1" t="str">
        <f>IFERROR(INDEX(content!$C$2:$C$2049,MATCH($D1920,content!$C$2:$C$2049,0),1),"")</f>
        <v/>
      </c>
      <c r="H1920" s="1" t="str">
        <f>IFERROR(INDEX(content!$D$2:$D$2049,MATCH($D1920,content!$C$2:$C$2049,0),1),"")</f>
        <v/>
      </c>
      <c r="I1920" s="1" t="str">
        <f>IFERROR(INDEX(content!$F$2:$F$2049,MATCH($D1920,content!$C$2:$C$2049,0),1),"")</f>
        <v/>
      </c>
      <c r="J1920" s="1" t="str">
        <f>IFERROR(INDEX(content!$G$2:$G$2049,MATCH($D1920,content!$C$2:$C$2049,0),1),"")</f>
        <v/>
      </c>
      <c r="K1920" s="1" t="str">
        <f>IFERROR(INDEX(content!$H$2:$H$2049,MATCH($D1920,content!$C$2:$C$2049,0),1),"")</f>
        <v/>
      </c>
      <c r="L1920" s="1" t="str">
        <f>IFERROR(INDEX(content!$I$2:$I$2049,MATCH($D1920,content!$C$2:$C$2049,0),1),"")</f>
        <v/>
      </c>
      <c r="M1920" s="1" t="str">
        <f t="shared" si="262"/>
        <v/>
      </c>
      <c r="N1920" s="1" t="str">
        <f>IF(LENB(M1920),COUNTIF(M$2:M1920,"●"),"")</f>
        <v/>
      </c>
      <c r="O1920" s="1" t="str">
        <f t="shared" si="270"/>
        <v/>
      </c>
      <c r="P1920" s="1" t="str">
        <f t="shared" si="263"/>
        <v/>
      </c>
      <c r="Q1920" s="1" t="str">
        <f t="shared" si="264"/>
        <v/>
      </c>
      <c r="R1920" s="1" t="str">
        <f t="shared" si="265"/>
        <v/>
      </c>
      <c r="S1920" s="1" t="str">
        <f t="shared" si="266"/>
        <v/>
      </c>
      <c r="T1920" s="1" t="str">
        <f t="shared" si="267"/>
        <v/>
      </c>
      <c r="U1920" s="1" t="str">
        <f t="shared" si="268"/>
        <v/>
      </c>
      <c r="V1920" s="1" t="str">
        <f t="shared" si="269"/>
        <v/>
      </c>
    </row>
    <row r="1921" spans="4:22" x14ac:dyDescent="0.55000000000000004">
      <c r="D1921" s="1">
        <v>1919</v>
      </c>
      <c r="E1921" s="1" t="str">
        <f>IFERROR(INDEX(content!$A$2:$A$2049,MATCH($D1921,content!$C$2:$C$2049,0),1),"")</f>
        <v/>
      </c>
      <c r="F1921" s="1" t="str">
        <f>IFERROR(INDEX(content!$B$2:$B$2049,MATCH($D1921,content!$C$2:$C$2049,0),1),"")</f>
        <v/>
      </c>
      <c r="G1921" s="1" t="str">
        <f>IFERROR(INDEX(content!$C$2:$C$2049,MATCH($D1921,content!$C$2:$C$2049,0),1),"")</f>
        <v/>
      </c>
      <c r="H1921" s="1" t="str">
        <f>IFERROR(INDEX(content!$D$2:$D$2049,MATCH($D1921,content!$C$2:$C$2049,0),1),"")</f>
        <v/>
      </c>
      <c r="I1921" s="1" t="str">
        <f>IFERROR(INDEX(content!$F$2:$F$2049,MATCH($D1921,content!$C$2:$C$2049,0),1),"")</f>
        <v/>
      </c>
      <c r="J1921" s="1" t="str">
        <f>IFERROR(INDEX(content!$G$2:$G$2049,MATCH($D1921,content!$C$2:$C$2049,0),1),"")</f>
        <v/>
      </c>
      <c r="K1921" s="1" t="str">
        <f>IFERROR(INDEX(content!$H$2:$H$2049,MATCH($D1921,content!$C$2:$C$2049,0),1),"")</f>
        <v/>
      </c>
      <c r="L1921" s="1" t="str">
        <f>IFERROR(INDEX(content!$I$2:$I$2049,MATCH($D1921,content!$C$2:$C$2049,0),1),"")</f>
        <v/>
      </c>
      <c r="M1921" s="1" t="str">
        <f t="shared" si="262"/>
        <v/>
      </c>
      <c r="N1921" s="1" t="str">
        <f>IF(LENB(M1921),COUNTIF(M$2:M1921,"●"),"")</f>
        <v/>
      </c>
      <c r="O1921" s="1" t="str">
        <f t="shared" si="270"/>
        <v/>
      </c>
      <c r="P1921" s="1" t="str">
        <f t="shared" si="263"/>
        <v/>
      </c>
      <c r="Q1921" s="1" t="str">
        <f t="shared" si="264"/>
        <v/>
      </c>
      <c r="R1921" s="1" t="str">
        <f t="shared" si="265"/>
        <v/>
      </c>
      <c r="S1921" s="1" t="str">
        <f t="shared" si="266"/>
        <v/>
      </c>
      <c r="T1921" s="1" t="str">
        <f t="shared" si="267"/>
        <v/>
      </c>
      <c r="U1921" s="1" t="str">
        <f t="shared" si="268"/>
        <v/>
      </c>
      <c r="V1921" s="1" t="str">
        <f t="shared" si="269"/>
        <v/>
      </c>
    </row>
    <row r="1922" spans="4:22" x14ac:dyDescent="0.55000000000000004">
      <c r="D1922" s="1">
        <v>1920</v>
      </c>
      <c r="E1922" s="1" t="str">
        <f>IFERROR(INDEX(content!$A$2:$A$2049,MATCH($D1922,content!$C$2:$C$2049,0),1),"")</f>
        <v/>
      </c>
      <c r="F1922" s="1" t="str">
        <f>IFERROR(INDEX(content!$B$2:$B$2049,MATCH($D1922,content!$C$2:$C$2049,0),1),"")</f>
        <v/>
      </c>
      <c r="G1922" s="1" t="str">
        <f>IFERROR(INDEX(content!$C$2:$C$2049,MATCH($D1922,content!$C$2:$C$2049,0),1),"")</f>
        <v/>
      </c>
      <c r="H1922" s="1" t="str">
        <f>IFERROR(INDEX(content!$D$2:$D$2049,MATCH($D1922,content!$C$2:$C$2049,0),1),"")</f>
        <v/>
      </c>
      <c r="I1922" s="1" t="str">
        <f>IFERROR(INDEX(content!$F$2:$F$2049,MATCH($D1922,content!$C$2:$C$2049,0),1),"")</f>
        <v/>
      </c>
      <c r="J1922" s="1" t="str">
        <f>IFERROR(INDEX(content!$G$2:$G$2049,MATCH($D1922,content!$C$2:$C$2049,0),1),"")</f>
        <v/>
      </c>
      <c r="K1922" s="1" t="str">
        <f>IFERROR(INDEX(content!$H$2:$H$2049,MATCH($D1922,content!$C$2:$C$2049,0),1),"")</f>
        <v/>
      </c>
      <c r="L1922" s="1" t="str">
        <f>IFERROR(INDEX(content!$I$2:$I$2049,MATCH($D1922,content!$C$2:$C$2049,0),1),"")</f>
        <v/>
      </c>
      <c r="M1922" s="1" t="str">
        <f t="shared" ref="M1922:M1985" si="271">IF(AND(LENB(G1922),0&lt;G1922,LENB(I1922),0&lt;I1922),"●","")</f>
        <v/>
      </c>
      <c r="N1922" s="1" t="str">
        <f>IF(LENB(M1922),COUNTIF(M$2:M1922,"●"),"")</f>
        <v/>
      </c>
      <c r="O1922" s="1" t="str">
        <f t="shared" si="270"/>
        <v/>
      </c>
      <c r="P1922" s="1" t="str">
        <f t="shared" ref="P1922:P1985" si="272">IF(LENB($O1922),$B$4&amp;$O1922+COLUMN()-COLUMN($P1922)&amp;".U = "&amp;G1922&amp;CHAR(9)&amp;"'"&amp;P$1,"")</f>
        <v/>
      </c>
      <c r="Q1922" s="1" t="str">
        <f t="shared" ref="Q1922:Q1985" si="273">IF(LENB($O1922),$B$4&amp;$O1922+COLUMN()-COLUMN($P1922)&amp;".U = "&amp;H1922&amp;CHAR(9)&amp;"'"&amp;Q$1,"")</f>
        <v/>
      </c>
      <c r="R1922" s="1" t="str">
        <f t="shared" ref="R1922:R1985" si="274">IF(LENB($O1922),$B$4&amp;$O1922+COLUMN()-COLUMN($P1922)&amp;".U = "&amp;I1922&amp;CHAR(9)&amp;"'"&amp;R$1,"")</f>
        <v/>
      </c>
      <c r="S1922" s="1" t="str">
        <f t="shared" ref="S1922:S1985" si="275">IF(LENB($O1922),$B$4&amp;$O1922+COLUMN()-COLUMN($P1922)&amp;".U = "&amp;J1922&amp;CHAR(9)&amp;"'"&amp;S$1,"")</f>
        <v/>
      </c>
      <c r="T1922" s="1" t="str">
        <f t="shared" ref="T1922:T1985" si="276">IF(LENB($O1922),$B$4&amp;$O1922+COLUMN()-COLUMN($P1922)&amp;".U = "&amp;K1922&amp;CHAR(9)&amp;"'"&amp;T$1,"")</f>
        <v/>
      </c>
      <c r="U1922" s="1" t="str">
        <f t="shared" ref="U1922:U1985" si="277">IF(LENB($O1922),$B$4&amp;$O1922+COLUMN()-COLUMN($P1922)&amp;".U = "&amp;L1922&amp;CHAR(9)&amp;"'"&amp;U$1,"")</f>
        <v/>
      </c>
      <c r="V1922" s="1" t="str">
        <f t="shared" ref="V1922:V1985" si="278">IF(LENB(N1922),IF(1&lt;N1922,CHAR(10),"")&amp;"'"&amp;IF(F1922=0,"名称未設定",F1922)&amp;CHAR(10)&amp;P1922&amp;CHAR(10)&amp;Q1922&amp;CHAR(10)&amp;R1922&amp;CHAR(10)&amp;S1922&amp;CHAR(10)&amp;T1922&amp;CHAR(10)&amp;U1922,"")</f>
        <v/>
      </c>
    </row>
    <row r="1923" spans="4:22" x14ac:dyDescent="0.55000000000000004">
      <c r="D1923" s="1">
        <v>1921</v>
      </c>
      <c r="E1923" s="1" t="str">
        <f>IFERROR(INDEX(content!$A$2:$A$2049,MATCH($D1923,content!$C$2:$C$2049,0),1),"")</f>
        <v/>
      </c>
      <c r="F1923" s="1" t="str">
        <f>IFERROR(INDEX(content!$B$2:$B$2049,MATCH($D1923,content!$C$2:$C$2049,0),1),"")</f>
        <v/>
      </c>
      <c r="G1923" s="1" t="str">
        <f>IFERROR(INDEX(content!$C$2:$C$2049,MATCH($D1923,content!$C$2:$C$2049,0),1),"")</f>
        <v/>
      </c>
      <c r="H1923" s="1" t="str">
        <f>IFERROR(INDEX(content!$D$2:$D$2049,MATCH($D1923,content!$C$2:$C$2049,0),1),"")</f>
        <v/>
      </c>
      <c r="I1923" s="1" t="str">
        <f>IFERROR(INDEX(content!$F$2:$F$2049,MATCH($D1923,content!$C$2:$C$2049,0),1),"")</f>
        <v/>
      </c>
      <c r="J1923" s="1" t="str">
        <f>IFERROR(INDEX(content!$G$2:$G$2049,MATCH($D1923,content!$C$2:$C$2049,0),1),"")</f>
        <v/>
      </c>
      <c r="K1923" s="1" t="str">
        <f>IFERROR(INDEX(content!$H$2:$H$2049,MATCH($D1923,content!$C$2:$C$2049,0),1),"")</f>
        <v/>
      </c>
      <c r="L1923" s="1" t="str">
        <f>IFERROR(INDEX(content!$I$2:$I$2049,MATCH($D1923,content!$C$2:$C$2049,0),1),"")</f>
        <v/>
      </c>
      <c r="M1923" s="1" t="str">
        <f t="shared" si="271"/>
        <v/>
      </c>
      <c r="N1923" s="1" t="str">
        <f>IF(LENB(M1923),COUNTIF(M$2:M1923,"●"),"")</f>
        <v/>
      </c>
      <c r="O1923" s="1" t="str">
        <f t="shared" ref="O1923:O1986" si="279">IF(AND(LENB(N1923),LENB($B$2),LENB($B$3)),$B$2+$B$3*(N1923),"")</f>
        <v/>
      </c>
      <c r="P1923" s="1" t="str">
        <f t="shared" si="272"/>
        <v/>
      </c>
      <c r="Q1923" s="1" t="str">
        <f t="shared" si="273"/>
        <v/>
      </c>
      <c r="R1923" s="1" t="str">
        <f t="shared" si="274"/>
        <v/>
      </c>
      <c r="S1923" s="1" t="str">
        <f t="shared" si="275"/>
        <v/>
      </c>
      <c r="T1923" s="1" t="str">
        <f t="shared" si="276"/>
        <v/>
      </c>
      <c r="U1923" s="1" t="str">
        <f t="shared" si="277"/>
        <v/>
      </c>
      <c r="V1923" s="1" t="str">
        <f t="shared" si="278"/>
        <v/>
      </c>
    </row>
    <row r="1924" spans="4:22" x14ac:dyDescent="0.55000000000000004">
      <c r="D1924" s="1">
        <v>1922</v>
      </c>
      <c r="E1924" s="1" t="str">
        <f>IFERROR(INDEX(content!$A$2:$A$2049,MATCH($D1924,content!$C$2:$C$2049,0),1),"")</f>
        <v/>
      </c>
      <c r="F1924" s="1" t="str">
        <f>IFERROR(INDEX(content!$B$2:$B$2049,MATCH($D1924,content!$C$2:$C$2049,0),1),"")</f>
        <v/>
      </c>
      <c r="G1924" s="1" t="str">
        <f>IFERROR(INDEX(content!$C$2:$C$2049,MATCH($D1924,content!$C$2:$C$2049,0),1),"")</f>
        <v/>
      </c>
      <c r="H1924" s="1" t="str">
        <f>IFERROR(INDEX(content!$D$2:$D$2049,MATCH($D1924,content!$C$2:$C$2049,0),1),"")</f>
        <v/>
      </c>
      <c r="I1924" s="1" t="str">
        <f>IFERROR(INDEX(content!$F$2:$F$2049,MATCH($D1924,content!$C$2:$C$2049,0),1),"")</f>
        <v/>
      </c>
      <c r="J1924" s="1" t="str">
        <f>IFERROR(INDEX(content!$G$2:$G$2049,MATCH($D1924,content!$C$2:$C$2049,0),1),"")</f>
        <v/>
      </c>
      <c r="K1924" s="1" t="str">
        <f>IFERROR(INDEX(content!$H$2:$H$2049,MATCH($D1924,content!$C$2:$C$2049,0),1),"")</f>
        <v/>
      </c>
      <c r="L1924" s="1" t="str">
        <f>IFERROR(INDEX(content!$I$2:$I$2049,MATCH($D1924,content!$C$2:$C$2049,0),1),"")</f>
        <v/>
      </c>
      <c r="M1924" s="1" t="str">
        <f t="shared" si="271"/>
        <v/>
      </c>
      <c r="N1924" s="1" t="str">
        <f>IF(LENB(M1924),COUNTIF(M$2:M1924,"●"),"")</f>
        <v/>
      </c>
      <c r="O1924" s="1" t="str">
        <f t="shared" si="279"/>
        <v/>
      </c>
      <c r="P1924" s="1" t="str">
        <f t="shared" si="272"/>
        <v/>
      </c>
      <c r="Q1924" s="1" t="str">
        <f t="shared" si="273"/>
        <v/>
      </c>
      <c r="R1924" s="1" t="str">
        <f t="shared" si="274"/>
        <v/>
      </c>
      <c r="S1924" s="1" t="str">
        <f t="shared" si="275"/>
        <v/>
      </c>
      <c r="T1924" s="1" t="str">
        <f t="shared" si="276"/>
        <v/>
      </c>
      <c r="U1924" s="1" t="str">
        <f t="shared" si="277"/>
        <v/>
      </c>
      <c r="V1924" s="1" t="str">
        <f t="shared" si="278"/>
        <v/>
      </c>
    </row>
    <row r="1925" spans="4:22" x14ac:dyDescent="0.55000000000000004">
      <c r="D1925" s="1">
        <v>1923</v>
      </c>
      <c r="E1925" s="1" t="str">
        <f>IFERROR(INDEX(content!$A$2:$A$2049,MATCH($D1925,content!$C$2:$C$2049,0),1),"")</f>
        <v/>
      </c>
      <c r="F1925" s="1" t="str">
        <f>IFERROR(INDEX(content!$B$2:$B$2049,MATCH($D1925,content!$C$2:$C$2049,0),1),"")</f>
        <v/>
      </c>
      <c r="G1925" s="1" t="str">
        <f>IFERROR(INDEX(content!$C$2:$C$2049,MATCH($D1925,content!$C$2:$C$2049,0),1),"")</f>
        <v/>
      </c>
      <c r="H1925" s="1" t="str">
        <f>IFERROR(INDEX(content!$D$2:$D$2049,MATCH($D1925,content!$C$2:$C$2049,0),1),"")</f>
        <v/>
      </c>
      <c r="I1925" s="1" t="str">
        <f>IFERROR(INDEX(content!$F$2:$F$2049,MATCH($D1925,content!$C$2:$C$2049,0),1),"")</f>
        <v/>
      </c>
      <c r="J1925" s="1" t="str">
        <f>IFERROR(INDEX(content!$G$2:$G$2049,MATCH($D1925,content!$C$2:$C$2049,0),1),"")</f>
        <v/>
      </c>
      <c r="K1925" s="1" t="str">
        <f>IFERROR(INDEX(content!$H$2:$H$2049,MATCH($D1925,content!$C$2:$C$2049,0),1),"")</f>
        <v/>
      </c>
      <c r="L1925" s="1" t="str">
        <f>IFERROR(INDEX(content!$I$2:$I$2049,MATCH($D1925,content!$C$2:$C$2049,0),1),"")</f>
        <v/>
      </c>
      <c r="M1925" s="1" t="str">
        <f t="shared" si="271"/>
        <v/>
      </c>
      <c r="N1925" s="1" t="str">
        <f>IF(LENB(M1925),COUNTIF(M$2:M1925,"●"),"")</f>
        <v/>
      </c>
      <c r="O1925" s="1" t="str">
        <f t="shared" si="279"/>
        <v/>
      </c>
      <c r="P1925" s="1" t="str">
        <f t="shared" si="272"/>
        <v/>
      </c>
      <c r="Q1925" s="1" t="str">
        <f t="shared" si="273"/>
        <v/>
      </c>
      <c r="R1925" s="1" t="str">
        <f t="shared" si="274"/>
        <v/>
      </c>
      <c r="S1925" s="1" t="str">
        <f t="shared" si="275"/>
        <v/>
      </c>
      <c r="T1925" s="1" t="str">
        <f t="shared" si="276"/>
        <v/>
      </c>
      <c r="U1925" s="1" t="str">
        <f t="shared" si="277"/>
        <v/>
      </c>
      <c r="V1925" s="1" t="str">
        <f t="shared" si="278"/>
        <v/>
      </c>
    </row>
    <row r="1926" spans="4:22" x14ac:dyDescent="0.55000000000000004">
      <c r="D1926" s="1">
        <v>1924</v>
      </c>
      <c r="E1926" s="1" t="str">
        <f>IFERROR(INDEX(content!$A$2:$A$2049,MATCH($D1926,content!$C$2:$C$2049,0),1),"")</f>
        <v/>
      </c>
      <c r="F1926" s="1" t="str">
        <f>IFERROR(INDEX(content!$B$2:$B$2049,MATCH($D1926,content!$C$2:$C$2049,0),1),"")</f>
        <v/>
      </c>
      <c r="G1926" s="1" t="str">
        <f>IFERROR(INDEX(content!$C$2:$C$2049,MATCH($D1926,content!$C$2:$C$2049,0),1),"")</f>
        <v/>
      </c>
      <c r="H1926" s="1" t="str">
        <f>IFERROR(INDEX(content!$D$2:$D$2049,MATCH($D1926,content!$C$2:$C$2049,0),1),"")</f>
        <v/>
      </c>
      <c r="I1926" s="1" t="str">
        <f>IFERROR(INDEX(content!$F$2:$F$2049,MATCH($D1926,content!$C$2:$C$2049,0),1),"")</f>
        <v/>
      </c>
      <c r="J1926" s="1" t="str">
        <f>IFERROR(INDEX(content!$G$2:$G$2049,MATCH($D1926,content!$C$2:$C$2049,0),1),"")</f>
        <v/>
      </c>
      <c r="K1926" s="1" t="str">
        <f>IFERROR(INDEX(content!$H$2:$H$2049,MATCH($D1926,content!$C$2:$C$2049,0),1),"")</f>
        <v/>
      </c>
      <c r="L1926" s="1" t="str">
        <f>IFERROR(INDEX(content!$I$2:$I$2049,MATCH($D1926,content!$C$2:$C$2049,0),1),"")</f>
        <v/>
      </c>
      <c r="M1926" s="1" t="str">
        <f t="shared" si="271"/>
        <v/>
      </c>
      <c r="N1926" s="1" t="str">
        <f>IF(LENB(M1926),COUNTIF(M$2:M1926,"●"),"")</f>
        <v/>
      </c>
      <c r="O1926" s="1" t="str">
        <f t="shared" si="279"/>
        <v/>
      </c>
      <c r="P1926" s="1" t="str">
        <f t="shared" si="272"/>
        <v/>
      </c>
      <c r="Q1926" s="1" t="str">
        <f t="shared" si="273"/>
        <v/>
      </c>
      <c r="R1926" s="1" t="str">
        <f t="shared" si="274"/>
        <v/>
      </c>
      <c r="S1926" s="1" t="str">
        <f t="shared" si="275"/>
        <v/>
      </c>
      <c r="T1926" s="1" t="str">
        <f t="shared" si="276"/>
        <v/>
      </c>
      <c r="U1926" s="1" t="str">
        <f t="shared" si="277"/>
        <v/>
      </c>
      <c r="V1926" s="1" t="str">
        <f t="shared" si="278"/>
        <v/>
      </c>
    </row>
    <row r="1927" spans="4:22" x14ac:dyDescent="0.55000000000000004">
      <c r="D1927" s="1">
        <v>1925</v>
      </c>
      <c r="E1927" s="1" t="str">
        <f>IFERROR(INDEX(content!$A$2:$A$2049,MATCH($D1927,content!$C$2:$C$2049,0),1),"")</f>
        <v/>
      </c>
      <c r="F1927" s="1" t="str">
        <f>IFERROR(INDEX(content!$B$2:$B$2049,MATCH($D1927,content!$C$2:$C$2049,0),1),"")</f>
        <v/>
      </c>
      <c r="G1927" s="1" t="str">
        <f>IFERROR(INDEX(content!$C$2:$C$2049,MATCH($D1927,content!$C$2:$C$2049,0),1),"")</f>
        <v/>
      </c>
      <c r="H1927" s="1" t="str">
        <f>IFERROR(INDEX(content!$D$2:$D$2049,MATCH($D1927,content!$C$2:$C$2049,0),1),"")</f>
        <v/>
      </c>
      <c r="I1927" s="1" t="str">
        <f>IFERROR(INDEX(content!$F$2:$F$2049,MATCH($D1927,content!$C$2:$C$2049,0),1),"")</f>
        <v/>
      </c>
      <c r="J1927" s="1" t="str">
        <f>IFERROR(INDEX(content!$G$2:$G$2049,MATCH($D1927,content!$C$2:$C$2049,0),1),"")</f>
        <v/>
      </c>
      <c r="K1927" s="1" t="str">
        <f>IFERROR(INDEX(content!$H$2:$H$2049,MATCH($D1927,content!$C$2:$C$2049,0),1),"")</f>
        <v/>
      </c>
      <c r="L1927" s="1" t="str">
        <f>IFERROR(INDEX(content!$I$2:$I$2049,MATCH($D1927,content!$C$2:$C$2049,0),1),"")</f>
        <v/>
      </c>
      <c r="M1927" s="1" t="str">
        <f t="shared" si="271"/>
        <v/>
      </c>
      <c r="N1927" s="1" t="str">
        <f>IF(LENB(M1927),COUNTIF(M$2:M1927,"●"),"")</f>
        <v/>
      </c>
      <c r="O1927" s="1" t="str">
        <f t="shared" si="279"/>
        <v/>
      </c>
      <c r="P1927" s="1" t="str">
        <f t="shared" si="272"/>
        <v/>
      </c>
      <c r="Q1927" s="1" t="str">
        <f t="shared" si="273"/>
        <v/>
      </c>
      <c r="R1927" s="1" t="str">
        <f t="shared" si="274"/>
        <v/>
      </c>
      <c r="S1927" s="1" t="str">
        <f t="shared" si="275"/>
        <v/>
      </c>
      <c r="T1927" s="1" t="str">
        <f t="shared" si="276"/>
        <v/>
      </c>
      <c r="U1927" s="1" t="str">
        <f t="shared" si="277"/>
        <v/>
      </c>
      <c r="V1927" s="1" t="str">
        <f t="shared" si="278"/>
        <v/>
      </c>
    </row>
    <row r="1928" spans="4:22" x14ac:dyDescent="0.55000000000000004">
      <c r="D1928" s="1">
        <v>1926</v>
      </c>
      <c r="E1928" s="1" t="str">
        <f>IFERROR(INDEX(content!$A$2:$A$2049,MATCH($D1928,content!$C$2:$C$2049,0),1),"")</f>
        <v/>
      </c>
      <c r="F1928" s="1" t="str">
        <f>IFERROR(INDEX(content!$B$2:$B$2049,MATCH($D1928,content!$C$2:$C$2049,0),1),"")</f>
        <v/>
      </c>
      <c r="G1928" s="1" t="str">
        <f>IFERROR(INDEX(content!$C$2:$C$2049,MATCH($D1928,content!$C$2:$C$2049,0),1),"")</f>
        <v/>
      </c>
      <c r="H1928" s="1" t="str">
        <f>IFERROR(INDEX(content!$D$2:$D$2049,MATCH($D1928,content!$C$2:$C$2049,0),1),"")</f>
        <v/>
      </c>
      <c r="I1928" s="1" t="str">
        <f>IFERROR(INDEX(content!$F$2:$F$2049,MATCH($D1928,content!$C$2:$C$2049,0),1),"")</f>
        <v/>
      </c>
      <c r="J1928" s="1" t="str">
        <f>IFERROR(INDEX(content!$G$2:$G$2049,MATCH($D1928,content!$C$2:$C$2049,0),1),"")</f>
        <v/>
      </c>
      <c r="K1928" s="1" t="str">
        <f>IFERROR(INDEX(content!$H$2:$H$2049,MATCH($D1928,content!$C$2:$C$2049,0),1),"")</f>
        <v/>
      </c>
      <c r="L1928" s="1" t="str">
        <f>IFERROR(INDEX(content!$I$2:$I$2049,MATCH($D1928,content!$C$2:$C$2049,0),1),"")</f>
        <v/>
      </c>
      <c r="M1928" s="1" t="str">
        <f t="shared" si="271"/>
        <v/>
      </c>
      <c r="N1928" s="1" t="str">
        <f>IF(LENB(M1928),COUNTIF(M$2:M1928,"●"),"")</f>
        <v/>
      </c>
      <c r="O1928" s="1" t="str">
        <f t="shared" si="279"/>
        <v/>
      </c>
      <c r="P1928" s="1" t="str">
        <f t="shared" si="272"/>
        <v/>
      </c>
      <c r="Q1928" s="1" t="str">
        <f t="shared" si="273"/>
        <v/>
      </c>
      <c r="R1928" s="1" t="str">
        <f t="shared" si="274"/>
        <v/>
      </c>
      <c r="S1928" s="1" t="str">
        <f t="shared" si="275"/>
        <v/>
      </c>
      <c r="T1928" s="1" t="str">
        <f t="shared" si="276"/>
        <v/>
      </c>
      <c r="U1928" s="1" t="str">
        <f t="shared" si="277"/>
        <v/>
      </c>
      <c r="V1928" s="1" t="str">
        <f t="shared" si="278"/>
        <v/>
      </c>
    </row>
    <row r="1929" spans="4:22" x14ac:dyDescent="0.55000000000000004">
      <c r="D1929" s="1">
        <v>1927</v>
      </c>
      <c r="E1929" s="1" t="str">
        <f>IFERROR(INDEX(content!$A$2:$A$2049,MATCH($D1929,content!$C$2:$C$2049,0),1),"")</f>
        <v/>
      </c>
      <c r="F1929" s="1" t="str">
        <f>IFERROR(INDEX(content!$B$2:$B$2049,MATCH($D1929,content!$C$2:$C$2049,0),1),"")</f>
        <v/>
      </c>
      <c r="G1929" s="1" t="str">
        <f>IFERROR(INDEX(content!$C$2:$C$2049,MATCH($D1929,content!$C$2:$C$2049,0),1),"")</f>
        <v/>
      </c>
      <c r="H1929" s="1" t="str">
        <f>IFERROR(INDEX(content!$D$2:$D$2049,MATCH($D1929,content!$C$2:$C$2049,0),1),"")</f>
        <v/>
      </c>
      <c r="I1929" s="1" t="str">
        <f>IFERROR(INDEX(content!$F$2:$F$2049,MATCH($D1929,content!$C$2:$C$2049,0),1),"")</f>
        <v/>
      </c>
      <c r="J1929" s="1" t="str">
        <f>IFERROR(INDEX(content!$G$2:$G$2049,MATCH($D1929,content!$C$2:$C$2049,0),1),"")</f>
        <v/>
      </c>
      <c r="K1929" s="1" t="str">
        <f>IFERROR(INDEX(content!$H$2:$H$2049,MATCH($D1929,content!$C$2:$C$2049,0),1),"")</f>
        <v/>
      </c>
      <c r="L1929" s="1" t="str">
        <f>IFERROR(INDEX(content!$I$2:$I$2049,MATCH($D1929,content!$C$2:$C$2049,0),1),"")</f>
        <v/>
      </c>
      <c r="M1929" s="1" t="str">
        <f t="shared" si="271"/>
        <v/>
      </c>
      <c r="N1929" s="1" t="str">
        <f>IF(LENB(M1929),COUNTIF(M$2:M1929,"●"),"")</f>
        <v/>
      </c>
      <c r="O1929" s="1" t="str">
        <f t="shared" si="279"/>
        <v/>
      </c>
      <c r="P1929" s="1" t="str">
        <f t="shared" si="272"/>
        <v/>
      </c>
      <c r="Q1929" s="1" t="str">
        <f t="shared" si="273"/>
        <v/>
      </c>
      <c r="R1929" s="1" t="str">
        <f t="shared" si="274"/>
        <v/>
      </c>
      <c r="S1929" s="1" t="str">
        <f t="shared" si="275"/>
        <v/>
      </c>
      <c r="T1929" s="1" t="str">
        <f t="shared" si="276"/>
        <v/>
      </c>
      <c r="U1929" s="1" t="str">
        <f t="shared" si="277"/>
        <v/>
      </c>
      <c r="V1929" s="1" t="str">
        <f t="shared" si="278"/>
        <v/>
      </c>
    </row>
    <row r="1930" spans="4:22" x14ac:dyDescent="0.55000000000000004">
      <c r="D1930" s="1">
        <v>1928</v>
      </c>
      <c r="E1930" s="1" t="str">
        <f>IFERROR(INDEX(content!$A$2:$A$2049,MATCH($D1930,content!$C$2:$C$2049,0),1),"")</f>
        <v/>
      </c>
      <c r="F1930" s="1" t="str">
        <f>IFERROR(INDEX(content!$B$2:$B$2049,MATCH($D1930,content!$C$2:$C$2049,0),1),"")</f>
        <v/>
      </c>
      <c r="G1930" s="1" t="str">
        <f>IFERROR(INDEX(content!$C$2:$C$2049,MATCH($D1930,content!$C$2:$C$2049,0),1),"")</f>
        <v/>
      </c>
      <c r="H1930" s="1" t="str">
        <f>IFERROR(INDEX(content!$D$2:$D$2049,MATCH($D1930,content!$C$2:$C$2049,0),1),"")</f>
        <v/>
      </c>
      <c r="I1930" s="1" t="str">
        <f>IFERROR(INDEX(content!$F$2:$F$2049,MATCH($D1930,content!$C$2:$C$2049,0),1),"")</f>
        <v/>
      </c>
      <c r="J1930" s="1" t="str">
        <f>IFERROR(INDEX(content!$G$2:$G$2049,MATCH($D1930,content!$C$2:$C$2049,0),1),"")</f>
        <v/>
      </c>
      <c r="K1930" s="1" t="str">
        <f>IFERROR(INDEX(content!$H$2:$H$2049,MATCH($D1930,content!$C$2:$C$2049,0),1),"")</f>
        <v/>
      </c>
      <c r="L1930" s="1" t="str">
        <f>IFERROR(INDEX(content!$I$2:$I$2049,MATCH($D1930,content!$C$2:$C$2049,0),1),"")</f>
        <v/>
      </c>
      <c r="M1930" s="1" t="str">
        <f t="shared" si="271"/>
        <v/>
      </c>
      <c r="N1930" s="1" t="str">
        <f>IF(LENB(M1930),COUNTIF(M$2:M1930,"●"),"")</f>
        <v/>
      </c>
      <c r="O1930" s="1" t="str">
        <f t="shared" si="279"/>
        <v/>
      </c>
      <c r="P1930" s="1" t="str">
        <f t="shared" si="272"/>
        <v/>
      </c>
      <c r="Q1930" s="1" t="str">
        <f t="shared" si="273"/>
        <v/>
      </c>
      <c r="R1930" s="1" t="str">
        <f t="shared" si="274"/>
        <v/>
      </c>
      <c r="S1930" s="1" t="str">
        <f t="shared" si="275"/>
        <v/>
      </c>
      <c r="T1930" s="1" t="str">
        <f t="shared" si="276"/>
        <v/>
      </c>
      <c r="U1930" s="1" t="str">
        <f t="shared" si="277"/>
        <v/>
      </c>
      <c r="V1930" s="1" t="str">
        <f t="shared" si="278"/>
        <v/>
      </c>
    </row>
    <row r="1931" spans="4:22" x14ac:dyDescent="0.55000000000000004">
      <c r="D1931" s="1">
        <v>1929</v>
      </c>
      <c r="E1931" s="1" t="str">
        <f>IFERROR(INDEX(content!$A$2:$A$2049,MATCH($D1931,content!$C$2:$C$2049,0),1),"")</f>
        <v/>
      </c>
      <c r="F1931" s="1" t="str">
        <f>IFERROR(INDEX(content!$B$2:$B$2049,MATCH($D1931,content!$C$2:$C$2049,0),1),"")</f>
        <v/>
      </c>
      <c r="G1931" s="1" t="str">
        <f>IFERROR(INDEX(content!$C$2:$C$2049,MATCH($D1931,content!$C$2:$C$2049,0),1),"")</f>
        <v/>
      </c>
      <c r="H1931" s="1" t="str">
        <f>IFERROR(INDEX(content!$D$2:$D$2049,MATCH($D1931,content!$C$2:$C$2049,0),1),"")</f>
        <v/>
      </c>
      <c r="I1931" s="1" t="str">
        <f>IFERROR(INDEX(content!$F$2:$F$2049,MATCH($D1931,content!$C$2:$C$2049,0),1),"")</f>
        <v/>
      </c>
      <c r="J1931" s="1" t="str">
        <f>IFERROR(INDEX(content!$G$2:$G$2049,MATCH($D1931,content!$C$2:$C$2049,0),1),"")</f>
        <v/>
      </c>
      <c r="K1931" s="1" t="str">
        <f>IFERROR(INDEX(content!$H$2:$H$2049,MATCH($D1931,content!$C$2:$C$2049,0),1),"")</f>
        <v/>
      </c>
      <c r="L1931" s="1" t="str">
        <f>IFERROR(INDEX(content!$I$2:$I$2049,MATCH($D1931,content!$C$2:$C$2049,0),1),"")</f>
        <v/>
      </c>
      <c r="M1931" s="1" t="str">
        <f t="shared" si="271"/>
        <v/>
      </c>
      <c r="N1931" s="1" t="str">
        <f>IF(LENB(M1931),COUNTIF(M$2:M1931,"●"),"")</f>
        <v/>
      </c>
      <c r="O1931" s="1" t="str">
        <f t="shared" si="279"/>
        <v/>
      </c>
      <c r="P1931" s="1" t="str">
        <f t="shared" si="272"/>
        <v/>
      </c>
      <c r="Q1931" s="1" t="str">
        <f t="shared" si="273"/>
        <v/>
      </c>
      <c r="R1931" s="1" t="str">
        <f t="shared" si="274"/>
        <v/>
      </c>
      <c r="S1931" s="1" t="str">
        <f t="shared" si="275"/>
        <v/>
      </c>
      <c r="T1931" s="1" t="str">
        <f t="shared" si="276"/>
        <v/>
      </c>
      <c r="U1931" s="1" t="str">
        <f t="shared" si="277"/>
        <v/>
      </c>
      <c r="V1931" s="1" t="str">
        <f t="shared" si="278"/>
        <v/>
      </c>
    </row>
    <row r="1932" spans="4:22" x14ac:dyDescent="0.55000000000000004">
      <c r="D1932" s="1">
        <v>1930</v>
      </c>
      <c r="E1932" s="1" t="str">
        <f>IFERROR(INDEX(content!$A$2:$A$2049,MATCH($D1932,content!$C$2:$C$2049,0),1),"")</f>
        <v/>
      </c>
      <c r="F1932" s="1" t="str">
        <f>IFERROR(INDEX(content!$B$2:$B$2049,MATCH($D1932,content!$C$2:$C$2049,0),1),"")</f>
        <v/>
      </c>
      <c r="G1932" s="1" t="str">
        <f>IFERROR(INDEX(content!$C$2:$C$2049,MATCH($D1932,content!$C$2:$C$2049,0),1),"")</f>
        <v/>
      </c>
      <c r="H1932" s="1" t="str">
        <f>IFERROR(INDEX(content!$D$2:$D$2049,MATCH($D1932,content!$C$2:$C$2049,0),1),"")</f>
        <v/>
      </c>
      <c r="I1932" s="1" t="str">
        <f>IFERROR(INDEX(content!$F$2:$F$2049,MATCH($D1932,content!$C$2:$C$2049,0),1),"")</f>
        <v/>
      </c>
      <c r="J1932" s="1" t="str">
        <f>IFERROR(INDEX(content!$G$2:$G$2049,MATCH($D1932,content!$C$2:$C$2049,0),1),"")</f>
        <v/>
      </c>
      <c r="K1932" s="1" t="str">
        <f>IFERROR(INDEX(content!$H$2:$H$2049,MATCH($D1932,content!$C$2:$C$2049,0),1),"")</f>
        <v/>
      </c>
      <c r="L1932" s="1" t="str">
        <f>IFERROR(INDEX(content!$I$2:$I$2049,MATCH($D1932,content!$C$2:$C$2049,0),1),"")</f>
        <v/>
      </c>
      <c r="M1932" s="1" t="str">
        <f t="shared" si="271"/>
        <v/>
      </c>
      <c r="N1932" s="1" t="str">
        <f>IF(LENB(M1932),COUNTIF(M$2:M1932,"●"),"")</f>
        <v/>
      </c>
      <c r="O1932" s="1" t="str">
        <f t="shared" si="279"/>
        <v/>
      </c>
      <c r="P1932" s="1" t="str">
        <f t="shared" si="272"/>
        <v/>
      </c>
      <c r="Q1932" s="1" t="str">
        <f t="shared" si="273"/>
        <v/>
      </c>
      <c r="R1932" s="1" t="str">
        <f t="shared" si="274"/>
        <v/>
      </c>
      <c r="S1932" s="1" t="str">
        <f t="shared" si="275"/>
        <v/>
      </c>
      <c r="T1932" s="1" t="str">
        <f t="shared" si="276"/>
        <v/>
      </c>
      <c r="U1932" s="1" t="str">
        <f t="shared" si="277"/>
        <v/>
      </c>
      <c r="V1932" s="1" t="str">
        <f t="shared" si="278"/>
        <v/>
      </c>
    </row>
    <row r="1933" spans="4:22" x14ac:dyDescent="0.55000000000000004">
      <c r="D1933" s="1">
        <v>1931</v>
      </c>
      <c r="E1933" s="1" t="str">
        <f>IFERROR(INDEX(content!$A$2:$A$2049,MATCH($D1933,content!$C$2:$C$2049,0),1),"")</f>
        <v/>
      </c>
      <c r="F1933" s="1" t="str">
        <f>IFERROR(INDEX(content!$B$2:$B$2049,MATCH($D1933,content!$C$2:$C$2049,0),1),"")</f>
        <v/>
      </c>
      <c r="G1933" s="1" t="str">
        <f>IFERROR(INDEX(content!$C$2:$C$2049,MATCH($D1933,content!$C$2:$C$2049,0),1),"")</f>
        <v/>
      </c>
      <c r="H1933" s="1" t="str">
        <f>IFERROR(INDEX(content!$D$2:$D$2049,MATCH($D1933,content!$C$2:$C$2049,0),1),"")</f>
        <v/>
      </c>
      <c r="I1933" s="1" t="str">
        <f>IFERROR(INDEX(content!$F$2:$F$2049,MATCH($D1933,content!$C$2:$C$2049,0),1),"")</f>
        <v/>
      </c>
      <c r="J1933" s="1" t="str">
        <f>IFERROR(INDEX(content!$G$2:$G$2049,MATCH($D1933,content!$C$2:$C$2049,0),1),"")</f>
        <v/>
      </c>
      <c r="K1933" s="1" t="str">
        <f>IFERROR(INDEX(content!$H$2:$H$2049,MATCH($D1933,content!$C$2:$C$2049,0),1),"")</f>
        <v/>
      </c>
      <c r="L1933" s="1" t="str">
        <f>IFERROR(INDEX(content!$I$2:$I$2049,MATCH($D1933,content!$C$2:$C$2049,0),1),"")</f>
        <v/>
      </c>
      <c r="M1933" s="1" t="str">
        <f t="shared" si="271"/>
        <v/>
      </c>
      <c r="N1933" s="1" t="str">
        <f>IF(LENB(M1933),COUNTIF(M$2:M1933,"●"),"")</f>
        <v/>
      </c>
      <c r="O1933" s="1" t="str">
        <f t="shared" si="279"/>
        <v/>
      </c>
      <c r="P1933" s="1" t="str">
        <f t="shared" si="272"/>
        <v/>
      </c>
      <c r="Q1933" s="1" t="str">
        <f t="shared" si="273"/>
        <v/>
      </c>
      <c r="R1933" s="1" t="str">
        <f t="shared" si="274"/>
        <v/>
      </c>
      <c r="S1933" s="1" t="str">
        <f t="shared" si="275"/>
        <v/>
      </c>
      <c r="T1933" s="1" t="str">
        <f t="shared" si="276"/>
        <v/>
      </c>
      <c r="U1933" s="1" t="str">
        <f t="shared" si="277"/>
        <v/>
      </c>
      <c r="V1933" s="1" t="str">
        <f t="shared" si="278"/>
        <v/>
      </c>
    </row>
    <row r="1934" spans="4:22" x14ac:dyDescent="0.55000000000000004">
      <c r="D1934" s="1">
        <v>1932</v>
      </c>
      <c r="E1934" s="1" t="str">
        <f>IFERROR(INDEX(content!$A$2:$A$2049,MATCH($D1934,content!$C$2:$C$2049,0),1),"")</f>
        <v/>
      </c>
      <c r="F1934" s="1" t="str">
        <f>IFERROR(INDEX(content!$B$2:$B$2049,MATCH($D1934,content!$C$2:$C$2049,0),1),"")</f>
        <v/>
      </c>
      <c r="G1934" s="1" t="str">
        <f>IFERROR(INDEX(content!$C$2:$C$2049,MATCH($D1934,content!$C$2:$C$2049,0),1),"")</f>
        <v/>
      </c>
      <c r="H1934" s="1" t="str">
        <f>IFERROR(INDEX(content!$D$2:$D$2049,MATCH($D1934,content!$C$2:$C$2049,0),1),"")</f>
        <v/>
      </c>
      <c r="I1934" s="1" t="str">
        <f>IFERROR(INDEX(content!$F$2:$F$2049,MATCH($D1934,content!$C$2:$C$2049,0),1),"")</f>
        <v/>
      </c>
      <c r="J1934" s="1" t="str">
        <f>IFERROR(INDEX(content!$G$2:$G$2049,MATCH($D1934,content!$C$2:$C$2049,0),1),"")</f>
        <v/>
      </c>
      <c r="K1934" s="1" t="str">
        <f>IFERROR(INDEX(content!$H$2:$H$2049,MATCH($D1934,content!$C$2:$C$2049,0),1),"")</f>
        <v/>
      </c>
      <c r="L1934" s="1" t="str">
        <f>IFERROR(INDEX(content!$I$2:$I$2049,MATCH($D1934,content!$C$2:$C$2049,0),1),"")</f>
        <v/>
      </c>
      <c r="M1934" s="1" t="str">
        <f t="shared" si="271"/>
        <v/>
      </c>
      <c r="N1934" s="1" t="str">
        <f>IF(LENB(M1934),COUNTIF(M$2:M1934,"●"),"")</f>
        <v/>
      </c>
      <c r="O1934" s="1" t="str">
        <f t="shared" si="279"/>
        <v/>
      </c>
      <c r="P1934" s="1" t="str">
        <f t="shared" si="272"/>
        <v/>
      </c>
      <c r="Q1934" s="1" t="str">
        <f t="shared" si="273"/>
        <v/>
      </c>
      <c r="R1934" s="1" t="str">
        <f t="shared" si="274"/>
        <v/>
      </c>
      <c r="S1934" s="1" t="str">
        <f t="shared" si="275"/>
        <v/>
      </c>
      <c r="T1934" s="1" t="str">
        <f t="shared" si="276"/>
        <v/>
      </c>
      <c r="U1934" s="1" t="str">
        <f t="shared" si="277"/>
        <v/>
      </c>
      <c r="V1934" s="1" t="str">
        <f t="shared" si="278"/>
        <v/>
      </c>
    </row>
    <row r="1935" spans="4:22" x14ac:dyDescent="0.55000000000000004">
      <c r="D1935" s="1">
        <v>1933</v>
      </c>
      <c r="E1935" s="1" t="str">
        <f>IFERROR(INDEX(content!$A$2:$A$2049,MATCH($D1935,content!$C$2:$C$2049,0),1),"")</f>
        <v/>
      </c>
      <c r="F1935" s="1" t="str">
        <f>IFERROR(INDEX(content!$B$2:$B$2049,MATCH($D1935,content!$C$2:$C$2049,0),1),"")</f>
        <v/>
      </c>
      <c r="G1935" s="1" t="str">
        <f>IFERROR(INDEX(content!$C$2:$C$2049,MATCH($D1935,content!$C$2:$C$2049,0),1),"")</f>
        <v/>
      </c>
      <c r="H1935" s="1" t="str">
        <f>IFERROR(INDEX(content!$D$2:$D$2049,MATCH($D1935,content!$C$2:$C$2049,0),1),"")</f>
        <v/>
      </c>
      <c r="I1935" s="1" t="str">
        <f>IFERROR(INDEX(content!$F$2:$F$2049,MATCH($D1935,content!$C$2:$C$2049,0),1),"")</f>
        <v/>
      </c>
      <c r="J1935" s="1" t="str">
        <f>IFERROR(INDEX(content!$G$2:$G$2049,MATCH($D1935,content!$C$2:$C$2049,0),1),"")</f>
        <v/>
      </c>
      <c r="K1935" s="1" t="str">
        <f>IFERROR(INDEX(content!$H$2:$H$2049,MATCH($D1935,content!$C$2:$C$2049,0),1),"")</f>
        <v/>
      </c>
      <c r="L1935" s="1" t="str">
        <f>IFERROR(INDEX(content!$I$2:$I$2049,MATCH($D1935,content!$C$2:$C$2049,0),1),"")</f>
        <v/>
      </c>
      <c r="M1935" s="1" t="str">
        <f t="shared" si="271"/>
        <v/>
      </c>
      <c r="N1935" s="1" t="str">
        <f>IF(LENB(M1935),COUNTIF(M$2:M1935,"●"),"")</f>
        <v/>
      </c>
      <c r="O1935" s="1" t="str">
        <f t="shared" si="279"/>
        <v/>
      </c>
      <c r="P1935" s="1" t="str">
        <f t="shared" si="272"/>
        <v/>
      </c>
      <c r="Q1935" s="1" t="str">
        <f t="shared" si="273"/>
        <v/>
      </c>
      <c r="R1935" s="1" t="str">
        <f t="shared" si="274"/>
        <v/>
      </c>
      <c r="S1935" s="1" t="str">
        <f t="shared" si="275"/>
        <v/>
      </c>
      <c r="T1935" s="1" t="str">
        <f t="shared" si="276"/>
        <v/>
      </c>
      <c r="U1935" s="1" t="str">
        <f t="shared" si="277"/>
        <v/>
      </c>
      <c r="V1935" s="1" t="str">
        <f t="shared" si="278"/>
        <v/>
      </c>
    </row>
    <row r="1936" spans="4:22" x14ac:dyDescent="0.55000000000000004">
      <c r="D1936" s="1">
        <v>1934</v>
      </c>
      <c r="E1936" s="1" t="str">
        <f>IFERROR(INDEX(content!$A$2:$A$2049,MATCH($D1936,content!$C$2:$C$2049,0),1),"")</f>
        <v/>
      </c>
      <c r="F1936" s="1" t="str">
        <f>IFERROR(INDEX(content!$B$2:$B$2049,MATCH($D1936,content!$C$2:$C$2049,0),1),"")</f>
        <v/>
      </c>
      <c r="G1936" s="1" t="str">
        <f>IFERROR(INDEX(content!$C$2:$C$2049,MATCH($D1936,content!$C$2:$C$2049,0),1),"")</f>
        <v/>
      </c>
      <c r="H1936" s="1" t="str">
        <f>IFERROR(INDEX(content!$D$2:$D$2049,MATCH($D1936,content!$C$2:$C$2049,0),1),"")</f>
        <v/>
      </c>
      <c r="I1936" s="1" t="str">
        <f>IFERROR(INDEX(content!$F$2:$F$2049,MATCH($D1936,content!$C$2:$C$2049,0),1),"")</f>
        <v/>
      </c>
      <c r="J1936" s="1" t="str">
        <f>IFERROR(INDEX(content!$G$2:$G$2049,MATCH($D1936,content!$C$2:$C$2049,0),1),"")</f>
        <v/>
      </c>
      <c r="K1936" s="1" t="str">
        <f>IFERROR(INDEX(content!$H$2:$H$2049,MATCH($D1936,content!$C$2:$C$2049,0),1),"")</f>
        <v/>
      </c>
      <c r="L1936" s="1" t="str">
        <f>IFERROR(INDEX(content!$I$2:$I$2049,MATCH($D1936,content!$C$2:$C$2049,0),1),"")</f>
        <v/>
      </c>
      <c r="M1936" s="1" t="str">
        <f t="shared" si="271"/>
        <v/>
      </c>
      <c r="N1936" s="1" t="str">
        <f>IF(LENB(M1936),COUNTIF(M$2:M1936,"●"),"")</f>
        <v/>
      </c>
      <c r="O1936" s="1" t="str">
        <f t="shared" si="279"/>
        <v/>
      </c>
      <c r="P1936" s="1" t="str">
        <f t="shared" si="272"/>
        <v/>
      </c>
      <c r="Q1936" s="1" t="str">
        <f t="shared" si="273"/>
        <v/>
      </c>
      <c r="R1936" s="1" t="str">
        <f t="shared" si="274"/>
        <v/>
      </c>
      <c r="S1936" s="1" t="str">
        <f t="shared" si="275"/>
        <v/>
      </c>
      <c r="T1936" s="1" t="str">
        <f t="shared" si="276"/>
        <v/>
      </c>
      <c r="U1936" s="1" t="str">
        <f t="shared" si="277"/>
        <v/>
      </c>
      <c r="V1936" s="1" t="str">
        <f t="shared" si="278"/>
        <v/>
      </c>
    </row>
    <row r="1937" spans="4:22" x14ac:dyDescent="0.55000000000000004">
      <c r="D1937" s="1">
        <v>1935</v>
      </c>
      <c r="E1937" s="1" t="str">
        <f>IFERROR(INDEX(content!$A$2:$A$2049,MATCH($D1937,content!$C$2:$C$2049,0),1),"")</f>
        <v/>
      </c>
      <c r="F1937" s="1" t="str">
        <f>IFERROR(INDEX(content!$B$2:$B$2049,MATCH($D1937,content!$C$2:$C$2049,0),1),"")</f>
        <v/>
      </c>
      <c r="G1937" s="1" t="str">
        <f>IFERROR(INDEX(content!$C$2:$C$2049,MATCH($D1937,content!$C$2:$C$2049,0),1),"")</f>
        <v/>
      </c>
      <c r="H1937" s="1" t="str">
        <f>IFERROR(INDEX(content!$D$2:$D$2049,MATCH($D1937,content!$C$2:$C$2049,0),1),"")</f>
        <v/>
      </c>
      <c r="I1937" s="1" t="str">
        <f>IFERROR(INDEX(content!$F$2:$F$2049,MATCH($D1937,content!$C$2:$C$2049,0),1),"")</f>
        <v/>
      </c>
      <c r="J1937" s="1" t="str">
        <f>IFERROR(INDEX(content!$G$2:$G$2049,MATCH($D1937,content!$C$2:$C$2049,0),1),"")</f>
        <v/>
      </c>
      <c r="K1937" s="1" t="str">
        <f>IFERROR(INDEX(content!$H$2:$H$2049,MATCH($D1937,content!$C$2:$C$2049,0),1),"")</f>
        <v/>
      </c>
      <c r="L1937" s="1" t="str">
        <f>IFERROR(INDEX(content!$I$2:$I$2049,MATCH($D1937,content!$C$2:$C$2049,0),1),"")</f>
        <v/>
      </c>
      <c r="M1937" s="1" t="str">
        <f t="shared" si="271"/>
        <v/>
      </c>
      <c r="N1937" s="1" t="str">
        <f>IF(LENB(M1937),COUNTIF(M$2:M1937,"●"),"")</f>
        <v/>
      </c>
      <c r="O1937" s="1" t="str">
        <f t="shared" si="279"/>
        <v/>
      </c>
      <c r="P1937" s="1" t="str">
        <f t="shared" si="272"/>
        <v/>
      </c>
      <c r="Q1937" s="1" t="str">
        <f t="shared" si="273"/>
        <v/>
      </c>
      <c r="R1937" s="1" t="str">
        <f t="shared" si="274"/>
        <v/>
      </c>
      <c r="S1937" s="1" t="str">
        <f t="shared" si="275"/>
        <v/>
      </c>
      <c r="T1937" s="1" t="str">
        <f t="shared" si="276"/>
        <v/>
      </c>
      <c r="U1937" s="1" t="str">
        <f t="shared" si="277"/>
        <v/>
      </c>
      <c r="V1937" s="1" t="str">
        <f t="shared" si="278"/>
        <v/>
      </c>
    </row>
    <row r="1938" spans="4:22" x14ac:dyDescent="0.55000000000000004">
      <c r="D1938" s="1">
        <v>1936</v>
      </c>
      <c r="E1938" s="1" t="str">
        <f>IFERROR(INDEX(content!$A$2:$A$2049,MATCH($D1938,content!$C$2:$C$2049,0),1),"")</f>
        <v/>
      </c>
      <c r="F1938" s="1" t="str">
        <f>IFERROR(INDEX(content!$B$2:$B$2049,MATCH($D1938,content!$C$2:$C$2049,0),1),"")</f>
        <v/>
      </c>
      <c r="G1938" s="1" t="str">
        <f>IFERROR(INDEX(content!$C$2:$C$2049,MATCH($D1938,content!$C$2:$C$2049,0),1),"")</f>
        <v/>
      </c>
      <c r="H1938" s="1" t="str">
        <f>IFERROR(INDEX(content!$D$2:$D$2049,MATCH($D1938,content!$C$2:$C$2049,0),1),"")</f>
        <v/>
      </c>
      <c r="I1938" s="1" t="str">
        <f>IFERROR(INDEX(content!$F$2:$F$2049,MATCH($D1938,content!$C$2:$C$2049,0),1),"")</f>
        <v/>
      </c>
      <c r="J1938" s="1" t="str">
        <f>IFERROR(INDEX(content!$G$2:$G$2049,MATCH($D1938,content!$C$2:$C$2049,0),1),"")</f>
        <v/>
      </c>
      <c r="K1938" s="1" t="str">
        <f>IFERROR(INDEX(content!$H$2:$H$2049,MATCH($D1938,content!$C$2:$C$2049,0),1),"")</f>
        <v/>
      </c>
      <c r="L1938" s="1" t="str">
        <f>IFERROR(INDEX(content!$I$2:$I$2049,MATCH($D1938,content!$C$2:$C$2049,0),1),"")</f>
        <v/>
      </c>
      <c r="M1938" s="1" t="str">
        <f t="shared" si="271"/>
        <v/>
      </c>
      <c r="N1938" s="1" t="str">
        <f>IF(LENB(M1938),COUNTIF(M$2:M1938,"●"),"")</f>
        <v/>
      </c>
      <c r="O1938" s="1" t="str">
        <f t="shared" si="279"/>
        <v/>
      </c>
      <c r="P1938" s="1" t="str">
        <f t="shared" si="272"/>
        <v/>
      </c>
      <c r="Q1938" s="1" t="str">
        <f t="shared" si="273"/>
        <v/>
      </c>
      <c r="R1938" s="1" t="str">
        <f t="shared" si="274"/>
        <v/>
      </c>
      <c r="S1938" s="1" t="str">
        <f t="shared" si="275"/>
        <v/>
      </c>
      <c r="T1938" s="1" t="str">
        <f t="shared" si="276"/>
        <v/>
      </c>
      <c r="U1938" s="1" t="str">
        <f t="shared" si="277"/>
        <v/>
      </c>
      <c r="V1938" s="1" t="str">
        <f t="shared" si="278"/>
        <v/>
      </c>
    </row>
    <row r="1939" spans="4:22" x14ac:dyDescent="0.55000000000000004">
      <c r="D1939" s="1">
        <v>1937</v>
      </c>
      <c r="E1939" s="1" t="str">
        <f>IFERROR(INDEX(content!$A$2:$A$2049,MATCH($D1939,content!$C$2:$C$2049,0),1),"")</f>
        <v/>
      </c>
      <c r="F1939" s="1" t="str">
        <f>IFERROR(INDEX(content!$B$2:$B$2049,MATCH($D1939,content!$C$2:$C$2049,0),1),"")</f>
        <v/>
      </c>
      <c r="G1939" s="1" t="str">
        <f>IFERROR(INDEX(content!$C$2:$C$2049,MATCH($D1939,content!$C$2:$C$2049,0),1),"")</f>
        <v/>
      </c>
      <c r="H1939" s="1" t="str">
        <f>IFERROR(INDEX(content!$D$2:$D$2049,MATCH($D1939,content!$C$2:$C$2049,0),1),"")</f>
        <v/>
      </c>
      <c r="I1939" s="1" t="str">
        <f>IFERROR(INDEX(content!$F$2:$F$2049,MATCH($D1939,content!$C$2:$C$2049,0),1),"")</f>
        <v/>
      </c>
      <c r="J1939" s="1" t="str">
        <f>IFERROR(INDEX(content!$G$2:$G$2049,MATCH($D1939,content!$C$2:$C$2049,0),1),"")</f>
        <v/>
      </c>
      <c r="K1939" s="1" t="str">
        <f>IFERROR(INDEX(content!$H$2:$H$2049,MATCH($D1939,content!$C$2:$C$2049,0),1),"")</f>
        <v/>
      </c>
      <c r="L1939" s="1" t="str">
        <f>IFERROR(INDEX(content!$I$2:$I$2049,MATCH($D1939,content!$C$2:$C$2049,0),1),"")</f>
        <v/>
      </c>
      <c r="M1939" s="1" t="str">
        <f t="shared" si="271"/>
        <v/>
      </c>
      <c r="N1939" s="1" t="str">
        <f>IF(LENB(M1939),COUNTIF(M$2:M1939,"●"),"")</f>
        <v/>
      </c>
      <c r="O1939" s="1" t="str">
        <f t="shared" si="279"/>
        <v/>
      </c>
      <c r="P1939" s="1" t="str">
        <f t="shared" si="272"/>
        <v/>
      </c>
      <c r="Q1939" s="1" t="str">
        <f t="shared" si="273"/>
        <v/>
      </c>
      <c r="R1939" s="1" t="str">
        <f t="shared" si="274"/>
        <v/>
      </c>
      <c r="S1939" s="1" t="str">
        <f t="shared" si="275"/>
        <v/>
      </c>
      <c r="T1939" s="1" t="str">
        <f t="shared" si="276"/>
        <v/>
      </c>
      <c r="U1939" s="1" t="str">
        <f t="shared" si="277"/>
        <v/>
      </c>
      <c r="V1939" s="1" t="str">
        <f t="shared" si="278"/>
        <v/>
      </c>
    </row>
    <row r="1940" spans="4:22" x14ac:dyDescent="0.55000000000000004">
      <c r="D1940" s="1">
        <v>1938</v>
      </c>
      <c r="E1940" s="1" t="str">
        <f>IFERROR(INDEX(content!$A$2:$A$2049,MATCH($D1940,content!$C$2:$C$2049,0),1),"")</f>
        <v/>
      </c>
      <c r="F1940" s="1" t="str">
        <f>IFERROR(INDEX(content!$B$2:$B$2049,MATCH($D1940,content!$C$2:$C$2049,0),1),"")</f>
        <v/>
      </c>
      <c r="G1940" s="1" t="str">
        <f>IFERROR(INDEX(content!$C$2:$C$2049,MATCH($D1940,content!$C$2:$C$2049,0),1),"")</f>
        <v/>
      </c>
      <c r="H1940" s="1" t="str">
        <f>IFERROR(INDEX(content!$D$2:$D$2049,MATCH($D1940,content!$C$2:$C$2049,0),1),"")</f>
        <v/>
      </c>
      <c r="I1940" s="1" t="str">
        <f>IFERROR(INDEX(content!$F$2:$F$2049,MATCH($D1940,content!$C$2:$C$2049,0),1),"")</f>
        <v/>
      </c>
      <c r="J1940" s="1" t="str">
        <f>IFERROR(INDEX(content!$G$2:$G$2049,MATCH($D1940,content!$C$2:$C$2049,0),1),"")</f>
        <v/>
      </c>
      <c r="K1940" s="1" t="str">
        <f>IFERROR(INDEX(content!$H$2:$H$2049,MATCH($D1940,content!$C$2:$C$2049,0),1),"")</f>
        <v/>
      </c>
      <c r="L1940" s="1" t="str">
        <f>IFERROR(INDEX(content!$I$2:$I$2049,MATCH($D1940,content!$C$2:$C$2049,0),1),"")</f>
        <v/>
      </c>
      <c r="M1940" s="1" t="str">
        <f t="shared" si="271"/>
        <v/>
      </c>
      <c r="N1940" s="1" t="str">
        <f>IF(LENB(M1940),COUNTIF(M$2:M1940,"●"),"")</f>
        <v/>
      </c>
      <c r="O1940" s="1" t="str">
        <f t="shared" si="279"/>
        <v/>
      </c>
      <c r="P1940" s="1" t="str">
        <f t="shared" si="272"/>
        <v/>
      </c>
      <c r="Q1940" s="1" t="str">
        <f t="shared" si="273"/>
        <v/>
      </c>
      <c r="R1940" s="1" t="str">
        <f t="shared" si="274"/>
        <v/>
      </c>
      <c r="S1940" s="1" t="str">
        <f t="shared" si="275"/>
        <v/>
      </c>
      <c r="T1940" s="1" t="str">
        <f t="shared" si="276"/>
        <v/>
      </c>
      <c r="U1940" s="1" t="str">
        <f t="shared" si="277"/>
        <v/>
      </c>
      <c r="V1940" s="1" t="str">
        <f t="shared" si="278"/>
        <v/>
      </c>
    </row>
    <row r="1941" spans="4:22" x14ac:dyDescent="0.55000000000000004">
      <c r="D1941" s="1">
        <v>1939</v>
      </c>
      <c r="E1941" s="1" t="str">
        <f>IFERROR(INDEX(content!$A$2:$A$2049,MATCH($D1941,content!$C$2:$C$2049,0),1),"")</f>
        <v/>
      </c>
      <c r="F1941" s="1" t="str">
        <f>IFERROR(INDEX(content!$B$2:$B$2049,MATCH($D1941,content!$C$2:$C$2049,0),1),"")</f>
        <v/>
      </c>
      <c r="G1941" s="1" t="str">
        <f>IFERROR(INDEX(content!$C$2:$C$2049,MATCH($D1941,content!$C$2:$C$2049,0),1),"")</f>
        <v/>
      </c>
      <c r="H1941" s="1" t="str">
        <f>IFERROR(INDEX(content!$D$2:$D$2049,MATCH($D1941,content!$C$2:$C$2049,0),1),"")</f>
        <v/>
      </c>
      <c r="I1941" s="1" t="str">
        <f>IFERROR(INDEX(content!$F$2:$F$2049,MATCH($D1941,content!$C$2:$C$2049,0),1),"")</f>
        <v/>
      </c>
      <c r="J1941" s="1" t="str">
        <f>IFERROR(INDEX(content!$G$2:$G$2049,MATCH($D1941,content!$C$2:$C$2049,0),1),"")</f>
        <v/>
      </c>
      <c r="K1941" s="1" t="str">
        <f>IFERROR(INDEX(content!$H$2:$H$2049,MATCH($D1941,content!$C$2:$C$2049,0),1),"")</f>
        <v/>
      </c>
      <c r="L1941" s="1" t="str">
        <f>IFERROR(INDEX(content!$I$2:$I$2049,MATCH($D1941,content!$C$2:$C$2049,0),1),"")</f>
        <v/>
      </c>
      <c r="M1941" s="1" t="str">
        <f t="shared" si="271"/>
        <v/>
      </c>
      <c r="N1941" s="1" t="str">
        <f>IF(LENB(M1941),COUNTIF(M$2:M1941,"●"),"")</f>
        <v/>
      </c>
      <c r="O1941" s="1" t="str">
        <f t="shared" si="279"/>
        <v/>
      </c>
      <c r="P1941" s="1" t="str">
        <f t="shared" si="272"/>
        <v/>
      </c>
      <c r="Q1941" s="1" t="str">
        <f t="shared" si="273"/>
        <v/>
      </c>
      <c r="R1941" s="1" t="str">
        <f t="shared" si="274"/>
        <v/>
      </c>
      <c r="S1941" s="1" t="str">
        <f t="shared" si="275"/>
        <v/>
      </c>
      <c r="T1941" s="1" t="str">
        <f t="shared" si="276"/>
        <v/>
      </c>
      <c r="U1941" s="1" t="str">
        <f t="shared" si="277"/>
        <v/>
      </c>
      <c r="V1941" s="1" t="str">
        <f t="shared" si="278"/>
        <v/>
      </c>
    </row>
    <row r="1942" spans="4:22" x14ac:dyDescent="0.55000000000000004">
      <c r="D1942" s="1">
        <v>1940</v>
      </c>
      <c r="E1942" s="1" t="str">
        <f>IFERROR(INDEX(content!$A$2:$A$2049,MATCH($D1942,content!$C$2:$C$2049,0),1),"")</f>
        <v/>
      </c>
      <c r="F1942" s="1" t="str">
        <f>IFERROR(INDEX(content!$B$2:$B$2049,MATCH($D1942,content!$C$2:$C$2049,0),1),"")</f>
        <v/>
      </c>
      <c r="G1942" s="1" t="str">
        <f>IFERROR(INDEX(content!$C$2:$C$2049,MATCH($D1942,content!$C$2:$C$2049,0),1),"")</f>
        <v/>
      </c>
      <c r="H1942" s="1" t="str">
        <f>IFERROR(INDEX(content!$D$2:$D$2049,MATCH($D1942,content!$C$2:$C$2049,0),1),"")</f>
        <v/>
      </c>
      <c r="I1942" s="1" t="str">
        <f>IFERROR(INDEX(content!$F$2:$F$2049,MATCH($D1942,content!$C$2:$C$2049,0),1),"")</f>
        <v/>
      </c>
      <c r="J1942" s="1" t="str">
        <f>IFERROR(INDEX(content!$G$2:$G$2049,MATCH($D1942,content!$C$2:$C$2049,0),1),"")</f>
        <v/>
      </c>
      <c r="K1942" s="1" t="str">
        <f>IFERROR(INDEX(content!$H$2:$H$2049,MATCH($D1942,content!$C$2:$C$2049,0),1),"")</f>
        <v/>
      </c>
      <c r="L1942" s="1" t="str">
        <f>IFERROR(INDEX(content!$I$2:$I$2049,MATCH($D1942,content!$C$2:$C$2049,0),1),"")</f>
        <v/>
      </c>
      <c r="M1942" s="1" t="str">
        <f t="shared" si="271"/>
        <v/>
      </c>
      <c r="N1942" s="1" t="str">
        <f>IF(LENB(M1942),COUNTIF(M$2:M1942,"●"),"")</f>
        <v/>
      </c>
      <c r="O1942" s="1" t="str">
        <f t="shared" si="279"/>
        <v/>
      </c>
      <c r="P1942" s="1" t="str">
        <f t="shared" si="272"/>
        <v/>
      </c>
      <c r="Q1942" s="1" t="str">
        <f t="shared" si="273"/>
        <v/>
      </c>
      <c r="R1942" s="1" t="str">
        <f t="shared" si="274"/>
        <v/>
      </c>
      <c r="S1942" s="1" t="str">
        <f t="shared" si="275"/>
        <v/>
      </c>
      <c r="T1942" s="1" t="str">
        <f t="shared" si="276"/>
        <v/>
      </c>
      <c r="U1942" s="1" t="str">
        <f t="shared" si="277"/>
        <v/>
      </c>
      <c r="V1942" s="1" t="str">
        <f t="shared" si="278"/>
        <v/>
      </c>
    </row>
    <row r="1943" spans="4:22" x14ac:dyDescent="0.55000000000000004">
      <c r="D1943" s="1">
        <v>1941</v>
      </c>
      <c r="E1943" s="1" t="str">
        <f>IFERROR(INDEX(content!$A$2:$A$2049,MATCH($D1943,content!$C$2:$C$2049,0),1),"")</f>
        <v/>
      </c>
      <c r="F1943" s="1" t="str">
        <f>IFERROR(INDEX(content!$B$2:$B$2049,MATCH($D1943,content!$C$2:$C$2049,0),1),"")</f>
        <v/>
      </c>
      <c r="G1943" s="1" t="str">
        <f>IFERROR(INDEX(content!$C$2:$C$2049,MATCH($D1943,content!$C$2:$C$2049,0),1),"")</f>
        <v/>
      </c>
      <c r="H1943" s="1" t="str">
        <f>IFERROR(INDEX(content!$D$2:$D$2049,MATCH($D1943,content!$C$2:$C$2049,0),1),"")</f>
        <v/>
      </c>
      <c r="I1943" s="1" t="str">
        <f>IFERROR(INDEX(content!$F$2:$F$2049,MATCH($D1943,content!$C$2:$C$2049,0),1),"")</f>
        <v/>
      </c>
      <c r="J1943" s="1" t="str">
        <f>IFERROR(INDEX(content!$G$2:$G$2049,MATCH($D1943,content!$C$2:$C$2049,0),1),"")</f>
        <v/>
      </c>
      <c r="K1943" s="1" t="str">
        <f>IFERROR(INDEX(content!$H$2:$H$2049,MATCH($D1943,content!$C$2:$C$2049,0),1),"")</f>
        <v/>
      </c>
      <c r="L1943" s="1" t="str">
        <f>IFERROR(INDEX(content!$I$2:$I$2049,MATCH($D1943,content!$C$2:$C$2049,0),1),"")</f>
        <v/>
      </c>
      <c r="M1943" s="1" t="str">
        <f t="shared" si="271"/>
        <v/>
      </c>
      <c r="N1943" s="1" t="str">
        <f>IF(LENB(M1943),COUNTIF(M$2:M1943,"●"),"")</f>
        <v/>
      </c>
      <c r="O1943" s="1" t="str">
        <f t="shared" si="279"/>
        <v/>
      </c>
      <c r="P1943" s="1" t="str">
        <f t="shared" si="272"/>
        <v/>
      </c>
      <c r="Q1943" s="1" t="str">
        <f t="shared" si="273"/>
        <v/>
      </c>
      <c r="R1943" s="1" t="str">
        <f t="shared" si="274"/>
        <v/>
      </c>
      <c r="S1943" s="1" t="str">
        <f t="shared" si="275"/>
        <v/>
      </c>
      <c r="T1943" s="1" t="str">
        <f t="shared" si="276"/>
        <v/>
      </c>
      <c r="U1943" s="1" t="str">
        <f t="shared" si="277"/>
        <v/>
      </c>
      <c r="V1943" s="1" t="str">
        <f t="shared" si="278"/>
        <v/>
      </c>
    </row>
    <row r="1944" spans="4:22" x14ac:dyDescent="0.55000000000000004">
      <c r="D1944" s="1">
        <v>1942</v>
      </c>
      <c r="E1944" s="1" t="str">
        <f>IFERROR(INDEX(content!$A$2:$A$2049,MATCH($D1944,content!$C$2:$C$2049,0),1),"")</f>
        <v/>
      </c>
      <c r="F1944" s="1" t="str">
        <f>IFERROR(INDEX(content!$B$2:$B$2049,MATCH($D1944,content!$C$2:$C$2049,0),1),"")</f>
        <v/>
      </c>
      <c r="G1944" s="1" t="str">
        <f>IFERROR(INDEX(content!$C$2:$C$2049,MATCH($D1944,content!$C$2:$C$2049,0),1),"")</f>
        <v/>
      </c>
      <c r="H1944" s="1" t="str">
        <f>IFERROR(INDEX(content!$D$2:$D$2049,MATCH($D1944,content!$C$2:$C$2049,0),1),"")</f>
        <v/>
      </c>
      <c r="I1944" s="1" t="str">
        <f>IFERROR(INDEX(content!$F$2:$F$2049,MATCH($D1944,content!$C$2:$C$2049,0),1),"")</f>
        <v/>
      </c>
      <c r="J1944" s="1" t="str">
        <f>IFERROR(INDEX(content!$G$2:$G$2049,MATCH($D1944,content!$C$2:$C$2049,0),1),"")</f>
        <v/>
      </c>
      <c r="K1944" s="1" t="str">
        <f>IFERROR(INDEX(content!$H$2:$H$2049,MATCH($D1944,content!$C$2:$C$2049,0),1),"")</f>
        <v/>
      </c>
      <c r="L1944" s="1" t="str">
        <f>IFERROR(INDEX(content!$I$2:$I$2049,MATCH($D1944,content!$C$2:$C$2049,0),1),"")</f>
        <v/>
      </c>
      <c r="M1944" s="1" t="str">
        <f t="shared" si="271"/>
        <v/>
      </c>
      <c r="N1944" s="1" t="str">
        <f>IF(LENB(M1944),COUNTIF(M$2:M1944,"●"),"")</f>
        <v/>
      </c>
      <c r="O1944" s="1" t="str">
        <f t="shared" si="279"/>
        <v/>
      </c>
      <c r="P1944" s="1" t="str">
        <f t="shared" si="272"/>
        <v/>
      </c>
      <c r="Q1944" s="1" t="str">
        <f t="shared" si="273"/>
        <v/>
      </c>
      <c r="R1944" s="1" t="str">
        <f t="shared" si="274"/>
        <v/>
      </c>
      <c r="S1944" s="1" t="str">
        <f t="shared" si="275"/>
        <v/>
      </c>
      <c r="T1944" s="1" t="str">
        <f t="shared" si="276"/>
        <v/>
      </c>
      <c r="U1944" s="1" t="str">
        <f t="shared" si="277"/>
        <v/>
      </c>
      <c r="V1944" s="1" t="str">
        <f t="shared" si="278"/>
        <v/>
      </c>
    </row>
    <row r="1945" spans="4:22" x14ac:dyDescent="0.55000000000000004">
      <c r="D1945" s="1">
        <v>1943</v>
      </c>
      <c r="E1945" s="1" t="str">
        <f>IFERROR(INDEX(content!$A$2:$A$2049,MATCH($D1945,content!$C$2:$C$2049,0),1),"")</f>
        <v/>
      </c>
      <c r="F1945" s="1" t="str">
        <f>IFERROR(INDEX(content!$B$2:$B$2049,MATCH($D1945,content!$C$2:$C$2049,0),1),"")</f>
        <v/>
      </c>
      <c r="G1945" s="1" t="str">
        <f>IFERROR(INDEX(content!$C$2:$C$2049,MATCH($D1945,content!$C$2:$C$2049,0),1),"")</f>
        <v/>
      </c>
      <c r="H1945" s="1" t="str">
        <f>IFERROR(INDEX(content!$D$2:$D$2049,MATCH($D1945,content!$C$2:$C$2049,0),1),"")</f>
        <v/>
      </c>
      <c r="I1945" s="1" t="str">
        <f>IFERROR(INDEX(content!$F$2:$F$2049,MATCH($D1945,content!$C$2:$C$2049,0),1),"")</f>
        <v/>
      </c>
      <c r="J1945" s="1" t="str">
        <f>IFERROR(INDEX(content!$G$2:$G$2049,MATCH($D1945,content!$C$2:$C$2049,0),1),"")</f>
        <v/>
      </c>
      <c r="K1945" s="1" t="str">
        <f>IFERROR(INDEX(content!$H$2:$H$2049,MATCH($D1945,content!$C$2:$C$2049,0),1),"")</f>
        <v/>
      </c>
      <c r="L1945" s="1" t="str">
        <f>IFERROR(INDEX(content!$I$2:$I$2049,MATCH($D1945,content!$C$2:$C$2049,0),1),"")</f>
        <v/>
      </c>
      <c r="M1945" s="1" t="str">
        <f t="shared" si="271"/>
        <v/>
      </c>
      <c r="N1945" s="1" t="str">
        <f>IF(LENB(M1945),COUNTIF(M$2:M1945,"●"),"")</f>
        <v/>
      </c>
      <c r="O1945" s="1" t="str">
        <f t="shared" si="279"/>
        <v/>
      </c>
      <c r="P1945" s="1" t="str">
        <f t="shared" si="272"/>
        <v/>
      </c>
      <c r="Q1945" s="1" t="str">
        <f t="shared" si="273"/>
        <v/>
      </c>
      <c r="R1945" s="1" t="str">
        <f t="shared" si="274"/>
        <v/>
      </c>
      <c r="S1945" s="1" t="str">
        <f t="shared" si="275"/>
        <v/>
      </c>
      <c r="T1945" s="1" t="str">
        <f t="shared" si="276"/>
        <v/>
      </c>
      <c r="U1945" s="1" t="str">
        <f t="shared" si="277"/>
        <v/>
      </c>
      <c r="V1945" s="1" t="str">
        <f t="shared" si="278"/>
        <v/>
      </c>
    </row>
    <row r="1946" spans="4:22" x14ac:dyDescent="0.55000000000000004">
      <c r="D1946" s="1">
        <v>1944</v>
      </c>
      <c r="E1946" s="1" t="str">
        <f>IFERROR(INDEX(content!$A$2:$A$2049,MATCH($D1946,content!$C$2:$C$2049,0),1),"")</f>
        <v/>
      </c>
      <c r="F1946" s="1" t="str">
        <f>IFERROR(INDEX(content!$B$2:$B$2049,MATCH($D1946,content!$C$2:$C$2049,0),1),"")</f>
        <v/>
      </c>
      <c r="G1946" s="1" t="str">
        <f>IFERROR(INDEX(content!$C$2:$C$2049,MATCH($D1946,content!$C$2:$C$2049,0),1),"")</f>
        <v/>
      </c>
      <c r="H1946" s="1" t="str">
        <f>IFERROR(INDEX(content!$D$2:$D$2049,MATCH($D1946,content!$C$2:$C$2049,0),1),"")</f>
        <v/>
      </c>
      <c r="I1946" s="1" t="str">
        <f>IFERROR(INDEX(content!$F$2:$F$2049,MATCH($D1946,content!$C$2:$C$2049,0),1),"")</f>
        <v/>
      </c>
      <c r="J1946" s="1" t="str">
        <f>IFERROR(INDEX(content!$G$2:$G$2049,MATCH($D1946,content!$C$2:$C$2049,0),1),"")</f>
        <v/>
      </c>
      <c r="K1946" s="1" t="str">
        <f>IFERROR(INDEX(content!$H$2:$H$2049,MATCH($D1946,content!$C$2:$C$2049,0),1),"")</f>
        <v/>
      </c>
      <c r="L1946" s="1" t="str">
        <f>IFERROR(INDEX(content!$I$2:$I$2049,MATCH($D1946,content!$C$2:$C$2049,0),1),"")</f>
        <v/>
      </c>
      <c r="M1946" s="1" t="str">
        <f t="shared" si="271"/>
        <v/>
      </c>
      <c r="N1946" s="1" t="str">
        <f>IF(LENB(M1946),COUNTIF(M$2:M1946,"●"),"")</f>
        <v/>
      </c>
      <c r="O1946" s="1" t="str">
        <f t="shared" si="279"/>
        <v/>
      </c>
      <c r="P1946" s="1" t="str">
        <f t="shared" si="272"/>
        <v/>
      </c>
      <c r="Q1946" s="1" t="str">
        <f t="shared" si="273"/>
        <v/>
      </c>
      <c r="R1946" s="1" t="str">
        <f t="shared" si="274"/>
        <v/>
      </c>
      <c r="S1946" s="1" t="str">
        <f t="shared" si="275"/>
        <v/>
      </c>
      <c r="T1946" s="1" t="str">
        <f t="shared" si="276"/>
        <v/>
      </c>
      <c r="U1946" s="1" t="str">
        <f t="shared" si="277"/>
        <v/>
      </c>
      <c r="V1946" s="1" t="str">
        <f t="shared" si="278"/>
        <v/>
      </c>
    </row>
    <row r="1947" spans="4:22" x14ac:dyDescent="0.55000000000000004">
      <c r="D1947" s="1">
        <v>1945</v>
      </c>
      <c r="E1947" s="1" t="str">
        <f>IFERROR(INDEX(content!$A$2:$A$2049,MATCH($D1947,content!$C$2:$C$2049,0),1),"")</f>
        <v/>
      </c>
      <c r="F1947" s="1" t="str">
        <f>IFERROR(INDEX(content!$B$2:$B$2049,MATCH($D1947,content!$C$2:$C$2049,0),1),"")</f>
        <v/>
      </c>
      <c r="G1947" s="1" t="str">
        <f>IFERROR(INDEX(content!$C$2:$C$2049,MATCH($D1947,content!$C$2:$C$2049,0),1),"")</f>
        <v/>
      </c>
      <c r="H1947" s="1" t="str">
        <f>IFERROR(INDEX(content!$D$2:$D$2049,MATCH($D1947,content!$C$2:$C$2049,0),1),"")</f>
        <v/>
      </c>
      <c r="I1947" s="1" t="str">
        <f>IFERROR(INDEX(content!$F$2:$F$2049,MATCH($D1947,content!$C$2:$C$2049,0),1),"")</f>
        <v/>
      </c>
      <c r="J1947" s="1" t="str">
        <f>IFERROR(INDEX(content!$G$2:$G$2049,MATCH($D1947,content!$C$2:$C$2049,0),1),"")</f>
        <v/>
      </c>
      <c r="K1947" s="1" t="str">
        <f>IFERROR(INDEX(content!$H$2:$H$2049,MATCH($D1947,content!$C$2:$C$2049,0),1),"")</f>
        <v/>
      </c>
      <c r="L1947" s="1" t="str">
        <f>IFERROR(INDEX(content!$I$2:$I$2049,MATCH($D1947,content!$C$2:$C$2049,0),1),"")</f>
        <v/>
      </c>
      <c r="M1947" s="1" t="str">
        <f t="shared" si="271"/>
        <v/>
      </c>
      <c r="N1947" s="1" t="str">
        <f>IF(LENB(M1947),COUNTIF(M$2:M1947,"●"),"")</f>
        <v/>
      </c>
      <c r="O1947" s="1" t="str">
        <f t="shared" si="279"/>
        <v/>
      </c>
      <c r="P1947" s="1" t="str">
        <f t="shared" si="272"/>
        <v/>
      </c>
      <c r="Q1947" s="1" t="str">
        <f t="shared" si="273"/>
        <v/>
      </c>
      <c r="R1947" s="1" t="str">
        <f t="shared" si="274"/>
        <v/>
      </c>
      <c r="S1947" s="1" t="str">
        <f t="shared" si="275"/>
        <v/>
      </c>
      <c r="T1947" s="1" t="str">
        <f t="shared" si="276"/>
        <v/>
      </c>
      <c r="U1947" s="1" t="str">
        <f t="shared" si="277"/>
        <v/>
      </c>
      <c r="V1947" s="1" t="str">
        <f t="shared" si="278"/>
        <v/>
      </c>
    </row>
    <row r="1948" spans="4:22" x14ac:dyDescent="0.55000000000000004">
      <c r="D1948" s="1">
        <v>1946</v>
      </c>
      <c r="E1948" s="1" t="str">
        <f>IFERROR(INDEX(content!$A$2:$A$2049,MATCH($D1948,content!$C$2:$C$2049,0),1),"")</f>
        <v/>
      </c>
      <c r="F1948" s="1" t="str">
        <f>IFERROR(INDEX(content!$B$2:$B$2049,MATCH($D1948,content!$C$2:$C$2049,0),1),"")</f>
        <v/>
      </c>
      <c r="G1948" s="1" t="str">
        <f>IFERROR(INDEX(content!$C$2:$C$2049,MATCH($D1948,content!$C$2:$C$2049,0),1),"")</f>
        <v/>
      </c>
      <c r="H1948" s="1" t="str">
        <f>IFERROR(INDEX(content!$D$2:$D$2049,MATCH($D1948,content!$C$2:$C$2049,0),1),"")</f>
        <v/>
      </c>
      <c r="I1948" s="1" t="str">
        <f>IFERROR(INDEX(content!$F$2:$F$2049,MATCH($D1948,content!$C$2:$C$2049,0),1),"")</f>
        <v/>
      </c>
      <c r="J1948" s="1" t="str">
        <f>IFERROR(INDEX(content!$G$2:$G$2049,MATCH($D1948,content!$C$2:$C$2049,0),1),"")</f>
        <v/>
      </c>
      <c r="K1948" s="1" t="str">
        <f>IFERROR(INDEX(content!$H$2:$H$2049,MATCH($D1948,content!$C$2:$C$2049,0),1),"")</f>
        <v/>
      </c>
      <c r="L1948" s="1" t="str">
        <f>IFERROR(INDEX(content!$I$2:$I$2049,MATCH($D1948,content!$C$2:$C$2049,0),1),"")</f>
        <v/>
      </c>
      <c r="M1948" s="1" t="str">
        <f t="shared" si="271"/>
        <v/>
      </c>
      <c r="N1948" s="1" t="str">
        <f>IF(LENB(M1948),COUNTIF(M$2:M1948,"●"),"")</f>
        <v/>
      </c>
      <c r="O1948" s="1" t="str">
        <f t="shared" si="279"/>
        <v/>
      </c>
      <c r="P1948" s="1" t="str">
        <f t="shared" si="272"/>
        <v/>
      </c>
      <c r="Q1948" s="1" t="str">
        <f t="shared" si="273"/>
        <v/>
      </c>
      <c r="R1948" s="1" t="str">
        <f t="shared" si="274"/>
        <v/>
      </c>
      <c r="S1948" s="1" t="str">
        <f t="shared" si="275"/>
        <v/>
      </c>
      <c r="T1948" s="1" t="str">
        <f t="shared" si="276"/>
        <v/>
      </c>
      <c r="U1948" s="1" t="str">
        <f t="shared" si="277"/>
        <v/>
      </c>
      <c r="V1948" s="1" t="str">
        <f t="shared" si="278"/>
        <v/>
      </c>
    </row>
    <row r="1949" spans="4:22" x14ac:dyDescent="0.55000000000000004">
      <c r="D1949" s="1">
        <v>1947</v>
      </c>
      <c r="E1949" s="1" t="str">
        <f>IFERROR(INDEX(content!$A$2:$A$2049,MATCH($D1949,content!$C$2:$C$2049,0),1),"")</f>
        <v/>
      </c>
      <c r="F1949" s="1" t="str">
        <f>IFERROR(INDEX(content!$B$2:$B$2049,MATCH($D1949,content!$C$2:$C$2049,0),1),"")</f>
        <v/>
      </c>
      <c r="G1949" s="1" t="str">
        <f>IFERROR(INDEX(content!$C$2:$C$2049,MATCH($D1949,content!$C$2:$C$2049,0),1),"")</f>
        <v/>
      </c>
      <c r="H1949" s="1" t="str">
        <f>IFERROR(INDEX(content!$D$2:$D$2049,MATCH($D1949,content!$C$2:$C$2049,0),1),"")</f>
        <v/>
      </c>
      <c r="I1949" s="1" t="str">
        <f>IFERROR(INDEX(content!$F$2:$F$2049,MATCH($D1949,content!$C$2:$C$2049,0),1),"")</f>
        <v/>
      </c>
      <c r="J1949" s="1" t="str">
        <f>IFERROR(INDEX(content!$G$2:$G$2049,MATCH($D1949,content!$C$2:$C$2049,0),1),"")</f>
        <v/>
      </c>
      <c r="K1949" s="1" t="str">
        <f>IFERROR(INDEX(content!$H$2:$H$2049,MATCH($D1949,content!$C$2:$C$2049,0),1),"")</f>
        <v/>
      </c>
      <c r="L1949" s="1" t="str">
        <f>IFERROR(INDEX(content!$I$2:$I$2049,MATCH($D1949,content!$C$2:$C$2049,0),1),"")</f>
        <v/>
      </c>
      <c r="M1949" s="1" t="str">
        <f t="shared" si="271"/>
        <v/>
      </c>
      <c r="N1949" s="1" t="str">
        <f>IF(LENB(M1949),COUNTIF(M$2:M1949,"●"),"")</f>
        <v/>
      </c>
      <c r="O1949" s="1" t="str">
        <f t="shared" si="279"/>
        <v/>
      </c>
      <c r="P1949" s="1" t="str">
        <f t="shared" si="272"/>
        <v/>
      </c>
      <c r="Q1949" s="1" t="str">
        <f t="shared" si="273"/>
        <v/>
      </c>
      <c r="R1949" s="1" t="str">
        <f t="shared" si="274"/>
        <v/>
      </c>
      <c r="S1949" s="1" t="str">
        <f t="shared" si="275"/>
        <v/>
      </c>
      <c r="T1949" s="1" t="str">
        <f t="shared" si="276"/>
        <v/>
      </c>
      <c r="U1949" s="1" t="str">
        <f t="shared" si="277"/>
        <v/>
      </c>
      <c r="V1949" s="1" t="str">
        <f t="shared" si="278"/>
        <v/>
      </c>
    </row>
    <row r="1950" spans="4:22" x14ac:dyDescent="0.55000000000000004">
      <c r="D1950" s="1">
        <v>1948</v>
      </c>
      <c r="E1950" s="1" t="str">
        <f>IFERROR(INDEX(content!$A$2:$A$2049,MATCH($D1950,content!$C$2:$C$2049,0),1),"")</f>
        <v/>
      </c>
      <c r="F1950" s="1" t="str">
        <f>IFERROR(INDEX(content!$B$2:$B$2049,MATCH($D1950,content!$C$2:$C$2049,0),1),"")</f>
        <v/>
      </c>
      <c r="G1950" s="1" t="str">
        <f>IFERROR(INDEX(content!$C$2:$C$2049,MATCH($D1950,content!$C$2:$C$2049,0),1),"")</f>
        <v/>
      </c>
      <c r="H1950" s="1" t="str">
        <f>IFERROR(INDEX(content!$D$2:$D$2049,MATCH($D1950,content!$C$2:$C$2049,0),1),"")</f>
        <v/>
      </c>
      <c r="I1950" s="1" t="str">
        <f>IFERROR(INDEX(content!$F$2:$F$2049,MATCH($D1950,content!$C$2:$C$2049,0),1),"")</f>
        <v/>
      </c>
      <c r="J1950" s="1" t="str">
        <f>IFERROR(INDEX(content!$G$2:$G$2049,MATCH($D1950,content!$C$2:$C$2049,0),1),"")</f>
        <v/>
      </c>
      <c r="K1950" s="1" t="str">
        <f>IFERROR(INDEX(content!$H$2:$H$2049,MATCH($D1950,content!$C$2:$C$2049,0),1),"")</f>
        <v/>
      </c>
      <c r="L1950" s="1" t="str">
        <f>IFERROR(INDEX(content!$I$2:$I$2049,MATCH($D1950,content!$C$2:$C$2049,0),1),"")</f>
        <v/>
      </c>
      <c r="M1950" s="1" t="str">
        <f t="shared" si="271"/>
        <v/>
      </c>
      <c r="N1950" s="1" t="str">
        <f>IF(LENB(M1950),COUNTIF(M$2:M1950,"●"),"")</f>
        <v/>
      </c>
      <c r="O1950" s="1" t="str">
        <f t="shared" si="279"/>
        <v/>
      </c>
      <c r="P1950" s="1" t="str">
        <f t="shared" si="272"/>
        <v/>
      </c>
      <c r="Q1950" s="1" t="str">
        <f t="shared" si="273"/>
        <v/>
      </c>
      <c r="R1950" s="1" t="str">
        <f t="shared" si="274"/>
        <v/>
      </c>
      <c r="S1950" s="1" t="str">
        <f t="shared" si="275"/>
        <v/>
      </c>
      <c r="T1950" s="1" t="str">
        <f t="shared" si="276"/>
        <v/>
      </c>
      <c r="U1950" s="1" t="str">
        <f t="shared" si="277"/>
        <v/>
      </c>
      <c r="V1950" s="1" t="str">
        <f t="shared" si="278"/>
        <v/>
      </c>
    </row>
    <row r="1951" spans="4:22" x14ac:dyDescent="0.55000000000000004">
      <c r="D1951" s="1">
        <v>1949</v>
      </c>
      <c r="E1951" s="1" t="str">
        <f>IFERROR(INDEX(content!$A$2:$A$2049,MATCH($D1951,content!$C$2:$C$2049,0),1),"")</f>
        <v/>
      </c>
      <c r="F1951" s="1" t="str">
        <f>IFERROR(INDEX(content!$B$2:$B$2049,MATCH($D1951,content!$C$2:$C$2049,0),1),"")</f>
        <v/>
      </c>
      <c r="G1951" s="1" t="str">
        <f>IFERROR(INDEX(content!$C$2:$C$2049,MATCH($D1951,content!$C$2:$C$2049,0),1),"")</f>
        <v/>
      </c>
      <c r="H1951" s="1" t="str">
        <f>IFERROR(INDEX(content!$D$2:$D$2049,MATCH($D1951,content!$C$2:$C$2049,0),1),"")</f>
        <v/>
      </c>
      <c r="I1951" s="1" t="str">
        <f>IFERROR(INDEX(content!$F$2:$F$2049,MATCH($D1951,content!$C$2:$C$2049,0),1),"")</f>
        <v/>
      </c>
      <c r="J1951" s="1" t="str">
        <f>IFERROR(INDEX(content!$G$2:$G$2049,MATCH($D1951,content!$C$2:$C$2049,0),1),"")</f>
        <v/>
      </c>
      <c r="K1951" s="1" t="str">
        <f>IFERROR(INDEX(content!$H$2:$H$2049,MATCH($D1951,content!$C$2:$C$2049,0),1),"")</f>
        <v/>
      </c>
      <c r="L1951" s="1" t="str">
        <f>IFERROR(INDEX(content!$I$2:$I$2049,MATCH($D1951,content!$C$2:$C$2049,0),1),"")</f>
        <v/>
      </c>
      <c r="M1951" s="1" t="str">
        <f t="shared" si="271"/>
        <v/>
      </c>
      <c r="N1951" s="1" t="str">
        <f>IF(LENB(M1951),COUNTIF(M$2:M1951,"●"),"")</f>
        <v/>
      </c>
      <c r="O1951" s="1" t="str">
        <f t="shared" si="279"/>
        <v/>
      </c>
      <c r="P1951" s="1" t="str">
        <f t="shared" si="272"/>
        <v/>
      </c>
      <c r="Q1951" s="1" t="str">
        <f t="shared" si="273"/>
        <v/>
      </c>
      <c r="R1951" s="1" t="str">
        <f t="shared" si="274"/>
        <v/>
      </c>
      <c r="S1951" s="1" t="str">
        <f t="shared" si="275"/>
        <v/>
      </c>
      <c r="T1951" s="1" t="str">
        <f t="shared" si="276"/>
        <v/>
      </c>
      <c r="U1951" s="1" t="str">
        <f t="shared" si="277"/>
        <v/>
      </c>
      <c r="V1951" s="1" t="str">
        <f t="shared" si="278"/>
        <v/>
      </c>
    </row>
    <row r="1952" spans="4:22" x14ac:dyDescent="0.55000000000000004">
      <c r="D1952" s="1">
        <v>1950</v>
      </c>
      <c r="E1952" s="1" t="str">
        <f>IFERROR(INDEX(content!$A$2:$A$2049,MATCH($D1952,content!$C$2:$C$2049,0),1),"")</f>
        <v/>
      </c>
      <c r="F1952" s="1" t="str">
        <f>IFERROR(INDEX(content!$B$2:$B$2049,MATCH($D1952,content!$C$2:$C$2049,0),1),"")</f>
        <v/>
      </c>
      <c r="G1952" s="1" t="str">
        <f>IFERROR(INDEX(content!$C$2:$C$2049,MATCH($D1952,content!$C$2:$C$2049,0),1),"")</f>
        <v/>
      </c>
      <c r="H1952" s="1" t="str">
        <f>IFERROR(INDEX(content!$D$2:$D$2049,MATCH($D1952,content!$C$2:$C$2049,0),1),"")</f>
        <v/>
      </c>
      <c r="I1952" s="1" t="str">
        <f>IFERROR(INDEX(content!$F$2:$F$2049,MATCH($D1952,content!$C$2:$C$2049,0),1),"")</f>
        <v/>
      </c>
      <c r="J1952" s="1" t="str">
        <f>IFERROR(INDEX(content!$G$2:$G$2049,MATCH($D1952,content!$C$2:$C$2049,0),1),"")</f>
        <v/>
      </c>
      <c r="K1952" s="1" t="str">
        <f>IFERROR(INDEX(content!$H$2:$H$2049,MATCH($D1952,content!$C$2:$C$2049,0),1),"")</f>
        <v/>
      </c>
      <c r="L1952" s="1" t="str">
        <f>IFERROR(INDEX(content!$I$2:$I$2049,MATCH($D1952,content!$C$2:$C$2049,0),1),"")</f>
        <v/>
      </c>
      <c r="M1952" s="1" t="str">
        <f t="shared" si="271"/>
        <v/>
      </c>
      <c r="N1952" s="1" t="str">
        <f>IF(LENB(M1952),COUNTIF(M$2:M1952,"●"),"")</f>
        <v/>
      </c>
      <c r="O1952" s="1" t="str">
        <f t="shared" si="279"/>
        <v/>
      </c>
      <c r="P1952" s="1" t="str">
        <f t="shared" si="272"/>
        <v/>
      </c>
      <c r="Q1952" s="1" t="str">
        <f t="shared" si="273"/>
        <v/>
      </c>
      <c r="R1952" s="1" t="str">
        <f t="shared" si="274"/>
        <v/>
      </c>
      <c r="S1952" s="1" t="str">
        <f t="shared" si="275"/>
        <v/>
      </c>
      <c r="T1952" s="1" t="str">
        <f t="shared" si="276"/>
        <v/>
      </c>
      <c r="U1952" s="1" t="str">
        <f t="shared" si="277"/>
        <v/>
      </c>
      <c r="V1952" s="1" t="str">
        <f t="shared" si="278"/>
        <v/>
      </c>
    </row>
    <row r="1953" spans="4:22" x14ac:dyDescent="0.55000000000000004">
      <c r="D1953" s="1">
        <v>1951</v>
      </c>
      <c r="E1953" s="1" t="str">
        <f>IFERROR(INDEX(content!$A$2:$A$2049,MATCH($D1953,content!$C$2:$C$2049,0),1),"")</f>
        <v/>
      </c>
      <c r="F1953" s="1" t="str">
        <f>IFERROR(INDEX(content!$B$2:$B$2049,MATCH($D1953,content!$C$2:$C$2049,0),1),"")</f>
        <v/>
      </c>
      <c r="G1953" s="1" t="str">
        <f>IFERROR(INDEX(content!$C$2:$C$2049,MATCH($D1953,content!$C$2:$C$2049,0),1),"")</f>
        <v/>
      </c>
      <c r="H1953" s="1" t="str">
        <f>IFERROR(INDEX(content!$D$2:$D$2049,MATCH($D1953,content!$C$2:$C$2049,0),1),"")</f>
        <v/>
      </c>
      <c r="I1953" s="1" t="str">
        <f>IFERROR(INDEX(content!$F$2:$F$2049,MATCH($D1953,content!$C$2:$C$2049,0),1),"")</f>
        <v/>
      </c>
      <c r="J1953" s="1" t="str">
        <f>IFERROR(INDEX(content!$G$2:$G$2049,MATCH($D1953,content!$C$2:$C$2049,0),1),"")</f>
        <v/>
      </c>
      <c r="K1953" s="1" t="str">
        <f>IFERROR(INDEX(content!$H$2:$H$2049,MATCH($D1953,content!$C$2:$C$2049,0),1),"")</f>
        <v/>
      </c>
      <c r="L1953" s="1" t="str">
        <f>IFERROR(INDEX(content!$I$2:$I$2049,MATCH($D1953,content!$C$2:$C$2049,0),1),"")</f>
        <v/>
      </c>
      <c r="M1953" s="1" t="str">
        <f t="shared" si="271"/>
        <v/>
      </c>
      <c r="N1953" s="1" t="str">
        <f>IF(LENB(M1953),COUNTIF(M$2:M1953,"●"),"")</f>
        <v/>
      </c>
      <c r="O1953" s="1" t="str">
        <f t="shared" si="279"/>
        <v/>
      </c>
      <c r="P1953" s="1" t="str">
        <f t="shared" si="272"/>
        <v/>
      </c>
      <c r="Q1953" s="1" t="str">
        <f t="shared" si="273"/>
        <v/>
      </c>
      <c r="R1953" s="1" t="str">
        <f t="shared" si="274"/>
        <v/>
      </c>
      <c r="S1953" s="1" t="str">
        <f t="shared" si="275"/>
        <v/>
      </c>
      <c r="T1953" s="1" t="str">
        <f t="shared" si="276"/>
        <v/>
      </c>
      <c r="U1953" s="1" t="str">
        <f t="shared" si="277"/>
        <v/>
      </c>
      <c r="V1953" s="1" t="str">
        <f t="shared" si="278"/>
        <v/>
      </c>
    </row>
    <row r="1954" spans="4:22" x14ac:dyDescent="0.55000000000000004">
      <c r="D1954" s="1">
        <v>1952</v>
      </c>
      <c r="E1954" s="1" t="str">
        <f>IFERROR(INDEX(content!$A$2:$A$2049,MATCH($D1954,content!$C$2:$C$2049,0),1),"")</f>
        <v/>
      </c>
      <c r="F1954" s="1" t="str">
        <f>IFERROR(INDEX(content!$B$2:$B$2049,MATCH($D1954,content!$C$2:$C$2049,0),1),"")</f>
        <v/>
      </c>
      <c r="G1954" s="1" t="str">
        <f>IFERROR(INDEX(content!$C$2:$C$2049,MATCH($D1954,content!$C$2:$C$2049,0),1),"")</f>
        <v/>
      </c>
      <c r="H1954" s="1" t="str">
        <f>IFERROR(INDEX(content!$D$2:$D$2049,MATCH($D1954,content!$C$2:$C$2049,0),1),"")</f>
        <v/>
      </c>
      <c r="I1954" s="1" t="str">
        <f>IFERROR(INDEX(content!$F$2:$F$2049,MATCH($D1954,content!$C$2:$C$2049,0),1),"")</f>
        <v/>
      </c>
      <c r="J1954" s="1" t="str">
        <f>IFERROR(INDEX(content!$G$2:$G$2049,MATCH($D1954,content!$C$2:$C$2049,0),1),"")</f>
        <v/>
      </c>
      <c r="K1954" s="1" t="str">
        <f>IFERROR(INDEX(content!$H$2:$H$2049,MATCH($D1954,content!$C$2:$C$2049,0),1),"")</f>
        <v/>
      </c>
      <c r="L1954" s="1" t="str">
        <f>IFERROR(INDEX(content!$I$2:$I$2049,MATCH($D1954,content!$C$2:$C$2049,0),1),"")</f>
        <v/>
      </c>
      <c r="M1954" s="1" t="str">
        <f t="shared" si="271"/>
        <v/>
      </c>
      <c r="N1954" s="1" t="str">
        <f>IF(LENB(M1954),COUNTIF(M$2:M1954,"●"),"")</f>
        <v/>
      </c>
      <c r="O1954" s="1" t="str">
        <f t="shared" si="279"/>
        <v/>
      </c>
      <c r="P1954" s="1" t="str">
        <f t="shared" si="272"/>
        <v/>
      </c>
      <c r="Q1954" s="1" t="str">
        <f t="shared" si="273"/>
        <v/>
      </c>
      <c r="R1954" s="1" t="str">
        <f t="shared" si="274"/>
        <v/>
      </c>
      <c r="S1954" s="1" t="str">
        <f t="shared" si="275"/>
        <v/>
      </c>
      <c r="T1954" s="1" t="str">
        <f t="shared" si="276"/>
        <v/>
      </c>
      <c r="U1954" s="1" t="str">
        <f t="shared" si="277"/>
        <v/>
      </c>
      <c r="V1954" s="1" t="str">
        <f t="shared" si="278"/>
        <v/>
      </c>
    </row>
    <row r="1955" spans="4:22" x14ac:dyDescent="0.55000000000000004">
      <c r="D1955" s="1">
        <v>1953</v>
      </c>
      <c r="E1955" s="1" t="str">
        <f>IFERROR(INDEX(content!$A$2:$A$2049,MATCH($D1955,content!$C$2:$C$2049,0),1),"")</f>
        <v/>
      </c>
      <c r="F1955" s="1" t="str">
        <f>IFERROR(INDEX(content!$B$2:$B$2049,MATCH($D1955,content!$C$2:$C$2049,0),1),"")</f>
        <v/>
      </c>
      <c r="G1955" s="1" t="str">
        <f>IFERROR(INDEX(content!$C$2:$C$2049,MATCH($D1955,content!$C$2:$C$2049,0),1),"")</f>
        <v/>
      </c>
      <c r="H1955" s="1" t="str">
        <f>IFERROR(INDEX(content!$D$2:$D$2049,MATCH($D1955,content!$C$2:$C$2049,0),1),"")</f>
        <v/>
      </c>
      <c r="I1955" s="1" t="str">
        <f>IFERROR(INDEX(content!$F$2:$F$2049,MATCH($D1955,content!$C$2:$C$2049,0),1),"")</f>
        <v/>
      </c>
      <c r="J1955" s="1" t="str">
        <f>IFERROR(INDEX(content!$G$2:$G$2049,MATCH($D1955,content!$C$2:$C$2049,0),1),"")</f>
        <v/>
      </c>
      <c r="K1955" s="1" t="str">
        <f>IFERROR(INDEX(content!$H$2:$H$2049,MATCH($D1955,content!$C$2:$C$2049,0),1),"")</f>
        <v/>
      </c>
      <c r="L1955" s="1" t="str">
        <f>IFERROR(INDEX(content!$I$2:$I$2049,MATCH($D1955,content!$C$2:$C$2049,0),1),"")</f>
        <v/>
      </c>
      <c r="M1955" s="1" t="str">
        <f t="shared" si="271"/>
        <v/>
      </c>
      <c r="N1955" s="1" t="str">
        <f>IF(LENB(M1955),COUNTIF(M$2:M1955,"●"),"")</f>
        <v/>
      </c>
      <c r="O1955" s="1" t="str">
        <f t="shared" si="279"/>
        <v/>
      </c>
      <c r="P1955" s="1" t="str">
        <f t="shared" si="272"/>
        <v/>
      </c>
      <c r="Q1955" s="1" t="str">
        <f t="shared" si="273"/>
        <v/>
      </c>
      <c r="R1955" s="1" t="str">
        <f t="shared" si="274"/>
        <v/>
      </c>
      <c r="S1955" s="1" t="str">
        <f t="shared" si="275"/>
        <v/>
      </c>
      <c r="T1955" s="1" t="str">
        <f t="shared" si="276"/>
        <v/>
      </c>
      <c r="U1955" s="1" t="str">
        <f t="shared" si="277"/>
        <v/>
      </c>
      <c r="V1955" s="1" t="str">
        <f t="shared" si="278"/>
        <v/>
      </c>
    </row>
    <row r="1956" spans="4:22" x14ac:dyDescent="0.55000000000000004">
      <c r="D1956" s="1">
        <v>1954</v>
      </c>
      <c r="E1956" s="1" t="str">
        <f>IFERROR(INDEX(content!$A$2:$A$2049,MATCH($D1956,content!$C$2:$C$2049,0),1),"")</f>
        <v/>
      </c>
      <c r="F1956" s="1" t="str">
        <f>IFERROR(INDEX(content!$B$2:$B$2049,MATCH($D1956,content!$C$2:$C$2049,0),1),"")</f>
        <v/>
      </c>
      <c r="G1956" s="1" t="str">
        <f>IFERROR(INDEX(content!$C$2:$C$2049,MATCH($D1956,content!$C$2:$C$2049,0),1),"")</f>
        <v/>
      </c>
      <c r="H1956" s="1" t="str">
        <f>IFERROR(INDEX(content!$D$2:$D$2049,MATCH($D1956,content!$C$2:$C$2049,0),1),"")</f>
        <v/>
      </c>
      <c r="I1956" s="1" t="str">
        <f>IFERROR(INDEX(content!$F$2:$F$2049,MATCH($D1956,content!$C$2:$C$2049,0),1),"")</f>
        <v/>
      </c>
      <c r="J1956" s="1" t="str">
        <f>IFERROR(INDEX(content!$G$2:$G$2049,MATCH($D1956,content!$C$2:$C$2049,0),1),"")</f>
        <v/>
      </c>
      <c r="K1956" s="1" t="str">
        <f>IFERROR(INDEX(content!$H$2:$H$2049,MATCH($D1956,content!$C$2:$C$2049,0),1),"")</f>
        <v/>
      </c>
      <c r="L1956" s="1" t="str">
        <f>IFERROR(INDEX(content!$I$2:$I$2049,MATCH($D1956,content!$C$2:$C$2049,0),1),"")</f>
        <v/>
      </c>
      <c r="M1956" s="1" t="str">
        <f t="shared" si="271"/>
        <v/>
      </c>
      <c r="N1956" s="1" t="str">
        <f>IF(LENB(M1956),COUNTIF(M$2:M1956,"●"),"")</f>
        <v/>
      </c>
      <c r="O1956" s="1" t="str">
        <f t="shared" si="279"/>
        <v/>
      </c>
      <c r="P1956" s="1" t="str">
        <f t="shared" si="272"/>
        <v/>
      </c>
      <c r="Q1956" s="1" t="str">
        <f t="shared" si="273"/>
        <v/>
      </c>
      <c r="R1956" s="1" t="str">
        <f t="shared" si="274"/>
        <v/>
      </c>
      <c r="S1956" s="1" t="str">
        <f t="shared" si="275"/>
        <v/>
      </c>
      <c r="T1956" s="1" t="str">
        <f t="shared" si="276"/>
        <v/>
      </c>
      <c r="U1956" s="1" t="str">
        <f t="shared" si="277"/>
        <v/>
      </c>
      <c r="V1956" s="1" t="str">
        <f t="shared" si="278"/>
        <v/>
      </c>
    </row>
    <row r="1957" spans="4:22" x14ac:dyDescent="0.55000000000000004">
      <c r="D1957" s="1">
        <v>1955</v>
      </c>
      <c r="E1957" s="1" t="str">
        <f>IFERROR(INDEX(content!$A$2:$A$2049,MATCH($D1957,content!$C$2:$C$2049,0),1),"")</f>
        <v/>
      </c>
      <c r="F1957" s="1" t="str">
        <f>IFERROR(INDEX(content!$B$2:$B$2049,MATCH($D1957,content!$C$2:$C$2049,0),1),"")</f>
        <v/>
      </c>
      <c r="G1957" s="1" t="str">
        <f>IFERROR(INDEX(content!$C$2:$C$2049,MATCH($D1957,content!$C$2:$C$2049,0),1),"")</f>
        <v/>
      </c>
      <c r="H1957" s="1" t="str">
        <f>IFERROR(INDEX(content!$D$2:$D$2049,MATCH($D1957,content!$C$2:$C$2049,0),1),"")</f>
        <v/>
      </c>
      <c r="I1957" s="1" t="str">
        <f>IFERROR(INDEX(content!$F$2:$F$2049,MATCH($D1957,content!$C$2:$C$2049,0),1),"")</f>
        <v/>
      </c>
      <c r="J1957" s="1" t="str">
        <f>IFERROR(INDEX(content!$G$2:$G$2049,MATCH($D1957,content!$C$2:$C$2049,0),1),"")</f>
        <v/>
      </c>
      <c r="K1957" s="1" t="str">
        <f>IFERROR(INDEX(content!$H$2:$H$2049,MATCH($D1957,content!$C$2:$C$2049,0),1),"")</f>
        <v/>
      </c>
      <c r="L1957" s="1" t="str">
        <f>IFERROR(INDEX(content!$I$2:$I$2049,MATCH($D1957,content!$C$2:$C$2049,0),1),"")</f>
        <v/>
      </c>
      <c r="M1957" s="1" t="str">
        <f t="shared" si="271"/>
        <v/>
      </c>
      <c r="N1957" s="1" t="str">
        <f>IF(LENB(M1957),COUNTIF(M$2:M1957,"●"),"")</f>
        <v/>
      </c>
      <c r="O1957" s="1" t="str">
        <f t="shared" si="279"/>
        <v/>
      </c>
      <c r="P1957" s="1" t="str">
        <f t="shared" si="272"/>
        <v/>
      </c>
      <c r="Q1957" s="1" t="str">
        <f t="shared" si="273"/>
        <v/>
      </c>
      <c r="R1957" s="1" t="str">
        <f t="shared" si="274"/>
        <v/>
      </c>
      <c r="S1957" s="1" t="str">
        <f t="shared" si="275"/>
        <v/>
      </c>
      <c r="T1957" s="1" t="str">
        <f t="shared" si="276"/>
        <v/>
      </c>
      <c r="U1957" s="1" t="str">
        <f t="shared" si="277"/>
        <v/>
      </c>
      <c r="V1957" s="1" t="str">
        <f t="shared" si="278"/>
        <v/>
      </c>
    </row>
    <row r="1958" spans="4:22" x14ac:dyDescent="0.55000000000000004">
      <c r="D1958" s="1">
        <v>1956</v>
      </c>
      <c r="E1958" s="1" t="str">
        <f>IFERROR(INDEX(content!$A$2:$A$2049,MATCH($D1958,content!$C$2:$C$2049,0),1),"")</f>
        <v/>
      </c>
      <c r="F1958" s="1" t="str">
        <f>IFERROR(INDEX(content!$B$2:$B$2049,MATCH($D1958,content!$C$2:$C$2049,0),1),"")</f>
        <v/>
      </c>
      <c r="G1958" s="1" t="str">
        <f>IFERROR(INDEX(content!$C$2:$C$2049,MATCH($D1958,content!$C$2:$C$2049,0),1),"")</f>
        <v/>
      </c>
      <c r="H1958" s="1" t="str">
        <f>IFERROR(INDEX(content!$D$2:$D$2049,MATCH($D1958,content!$C$2:$C$2049,0),1),"")</f>
        <v/>
      </c>
      <c r="I1958" s="1" t="str">
        <f>IFERROR(INDEX(content!$F$2:$F$2049,MATCH($D1958,content!$C$2:$C$2049,0),1),"")</f>
        <v/>
      </c>
      <c r="J1958" s="1" t="str">
        <f>IFERROR(INDEX(content!$G$2:$G$2049,MATCH($D1958,content!$C$2:$C$2049,0),1),"")</f>
        <v/>
      </c>
      <c r="K1958" s="1" t="str">
        <f>IFERROR(INDEX(content!$H$2:$H$2049,MATCH($D1958,content!$C$2:$C$2049,0),1),"")</f>
        <v/>
      </c>
      <c r="L1958" s="1" t="str">
        <f>IFERROR(INDEX(content!$I$2:$I$2049,MATCH($D1958,content!$C$2:$C$2049,0),1),"")</f>
        <v/>
      </c>
      <c r="M1958" s="1" t="str">
        <f t="shared" si="271"/>
        <v/>
      </c>
      <c r="N1958" s="1" t="str">
        <f>IF(LENB(M1958),COUNTIF(M$2:M1958,"●"),"")</f>
        <v/>
      </c>
      <c r="O1958" s="1" t="str">
        <f t="shared" si="279"/>
        <v/>
      </c>
      <c r="P1958" s="1" t="str">
        <f t="shared" si="272"/>
        <v/>
      </c>
      <c r="Q1958" s="1" t="str">
        <f t="shared" si="273"/>
        <v/>
      </c>
      <c r="R1958" s="1" t="str">
        <f t="shared" si="274"/>
        <v/>
      </c>
      <c r="S1958" s="1" t="str">
        <f t="shared" si="275"/>
        <v/>
      </c>
      <c r="T1958" s="1" t="str">
        <f t="shared" si="276"/>
        <v/>
      </c>
      <c r="U1958" s="1" t="str">
        <f t="shared" si="277"/>
        <v/>
      </c>
      <c r="V1958" s="1" t="str">
        <f t="shared" si="278"/>
        <v/>
      </c>
    </row>
    <row r="1959" spans="4:22" x14ac:dyDescent="0.55000000000000004">
      <c r="D1959" s="1">
        <v>1957</v>
      </c>
      <c r="E1959" s="1" t="str">
        <f>IFERROR(INDEX(content!$A$2:$A$2049,MATCH($D1959,content!$C$2:$C$2049,0),1),"")</f>
        <v/>
      </c>
      <c r="F1959" s="1" t="str">
        <f>IFERROR(INDEX(content!$B$2:$B$2049,MATCH($D1959,content!$C$2:$C$2049,0),1),"")</f>
        <v/>
      </c>
      <c r="G1959" s="1" t="str">
        <f>IFERROR(INDEX(content!$C$2:$C$2049,MATCH($D1959,content!$C$2:$C$2049,0),1),"")</f>
        <v/>
      </c>
      <c r="H1959" s="1" t="str">
        <f>IFERROR(INDEX(content!$D$2:$D$2049,MATCH($D1959,content!$C$2:$C$2049,0),1),"")</f>
        <v/>
      </c>
      <c r="I1959" s="1" t="str">
        <f>IFERROR(INDEX(content!$F$2:$F$2049,MATCH($D1959,content!$C$2:$C$2049,0),1),"")</f>
        <v/>
      </c>
      <c r="J1959" s="1" t="str">
        <f>IFERROR(INDEX(content!$G$2:$G$2049,MATCH($D1959,content!$C$2:$C$2049,0),1),"")</f>
        <v/>
      </c>
      <c r="K1959" s="1" t="str">
        <f>IFERROR(INDEX(content!$H$2:$H$2049,MATCH($D1959,content!$C$2:$C$2049,0),1),"")</f>
        <v/>
      </c>
      <c r="L1959" s="1" t="str">
        <f>IFERROR(INDEX(content!$I$2:$I$2049,MATCH($D1959,content!$C$2:$C$2049,0),1),"")</f>
        <v/>
      </c>
      <c r="M1959" s="1" t="str">
        <f t="shared" si="271"/>
        <v/>
      </c>
      <c r="N1959" s="1" t="str">
        <f>IF(LENB(M1959),COUNTIF(M$2:M1959,"●"),"")</f>
        <v/>
      </c>
      <c r="O1959" s="1" t="str">
        <f t="shared" si="279"/>
        <v/>
      </c>
      <c r="P1959" s="1" t="str">
        <f t="shared" si="272"/>
        <v/>
      </c>
      <c r="Q1959" s="1" t="str">
        <f t="shared" si="273"/>
        <v/>
      </c>
      <c r="R1959" s="1" t="str">
        <f t="shared" si="274"/>
        <v/>
      </c>
      <c r="S1959" s="1" t="str">
        <f t="shared" si="275"/>
        <v/>
      </c>
      <c r="T1959" s="1" t="str">
        <f t="shared" si="276"/>
        <v/>
      </c>
      <c r="U1959" s="1" t="str">
        <f t="shared" si="277"/>
        <v/>
      </c>
      <c r="V1959" s="1" t="str">
        <f t="shared" si="278"/>
        <v/>
      </c>
    </row>
    <row r="1960" spans="4:22" x14ac:dyDescent="0.55000000000000004">
      <c r="D1960" s="1">
        <v>1958</v>
      </c>
      <c r="E1960" s="1" t="str">
        <f>IFERROR(INDEX(content!$A$2:$A$2049,MATCH($D1960,content!$C$2:$C$2049,0),1),"")</f>
        <v/>
      </c>
      <c r="F1960" s="1" t="str">
        <f>IFERROR(INDEX(content!$B$2:$B$2049,MATCH($D1960,content!$C$2:$C$2049,0),1),"")</f>
        <v/>
      </c>
      <c r="G1960" s="1" t="str">
        <f>IFERROR(INDEX(content!$C$2:$C$2049,MATCH($D1960,content!$C$2:$C$2049,0),1),"")</f>
        <v/>
      </c>
      <c r="H1960" s="1" t="str">
        <f>IFERROR(INDEX(content!$D$2:$D$2049,MATCH($D1960,content!$C$2:$C$2049,0),1),"")</f>
        <v/>
      </c>
      <c r="I1960" s="1" t="str">
        <f>IFERROR(INDEX(content!$F$2:$F$2049,MATCH($D1960,content!$C$2:$C$2049,0),1),"")</f>
        <v/>
      </c>
      <c r="J1960" s="1" t="str">
        <f>IFERROR(INDEX(content!$G$2:$G$2049,MATCH($D1960,content!$C$2:$C$2049,0),1),"")</f>
        <v/>
      </c>
      <c r="K1960" s="1" t="str">
        <f>IFERROR(INDEX(content!$H$2:$H$2049,MATCH($D1960,content!$C$2:$C$2049,0),1),"")</f>
        <v/>
      </c>
      <c r="L1960" s="1" t="str">
        <f>IFERROR(INDEX(content!$I$2:$I$2049,MATCH($D1960,content!$C$2:$C$2049,0),1),"")</f>
        <v/>
      </c>
      <c r="M1960" s="1" t="str">
        <f t="shared" si="271"/>
        <v/>
      </c>
      <c r="N1960" s="1" t="str">
        <f>IF(LENB(M1960),COUNTIF(M$2:M1960,"●"),"")</f>
        <v/>
      </c>
      <c r="O1960" s="1" t="str">
        <f t="shared" si="279"/>
        <v/>
      </c>
      <c r="P1960" s="1" t="str">
        <f t="shared" si="272"/>
        <v/>
      </c>
      <c r="Q1960" s="1" t="str">
        <f t="shared" si="273"/>
        <v/>
      </c>
      <c r="R1960" s="1" t="str">
        <f t="shared" si="274"/>
        <v/>
      </c>
      <c r="S1960" s="1" t="str">
        <f t="shared" si="275"/>
        <v/>
      </c>
      <c r="T1960" s="1" t="str">
        <f t="shared" si="276"/>
        <v/>
      </c>
      <c r="U1960" s="1" t="str">
        <f t="shared" si="277"/>
        <v/>
      </c>
      <c r="V1960" s="1" t="str">
        <f t="shared" si="278"/>
        <v/>
      </c>
    </row>
    <row r="1961" spans="4:22" x14ac:dyDescent="0.55000000000000004">
      <c r="D1961" s="1">
        <v>1959</v>
      </c>
      <c r="E1961" s="1" t="str">
        <f>IFERROR(INDEX(content!$A$2:$A$2049,MATCH($D1961,content!$C$2:$C$2049,0),1),"")</f>
        <v/>
      </c>
      <c r="F1961" s="1" t="str">
        <f>IFERROR(INDEX(content!$B$2:$B$2049,MATCH($D1961,content!$C$2:$C$2049,0),1),"")</f>
        <v/>
      </c>
      <c r="G1961" s="1" t="str">
        <f>IFERROR(INDEX(content!$C$2:$C$2049,MATCH($D1961,content!$C$2:$C$2049,0),1),"")</f>
        <v/>
      </c>
      <c r="H1961" s="1" t="str">
        <f>IFERROR(INDEX(content!$D$2:$D$2049,MATCH($D1961,content!$C$2:$C$2049,0),1),"")</f>
        <v/>
      </c>
      <c r="I1961" s="1" t="str">
        <f>IFERROR(INDEX(content!$F$2:$F$2049,MATCH($D1961,content!$C$2:$C$2049,0),1),"")</f>
        <v/>
      </c>
      <c r="J1961" s="1" t="str">
        <f>IFERROR(INDEX(content!$G$2:$G$2049,MATCH($D1961,content!$C$2:$C$2049,0),1),"")</f>
        <v/>
      </c>
      <c r="K1961" s="1" t="str">
        <f>IFERROR(INDEX(content!$H$2:$H$2049,MATCH($D1961,content!$C$2:$C$2049,0),1),"")</f>
        <v/>
      </c>
      <c r="L1961" s="1" t="str">
        <f>IFERROR(INDEX(content!$I$2:$I$2049,MATCH($D1961,content!$C$2:$C$2049,0),1),"")</f>
        <v/>
      </c>
      <c r="M1961" s="1" t="str">
        <f t="shared" si="271"/>
        <v/>
      </c>
      <c r="N1961" s="1" t="str">
        <f>IF(LENB(M1961),COUNTIF(M$2:M1961,"●"),"")</f>
        <v/>
      </c>
      <c r="O1961" s="1" t="str">
        <f t="shared" si="279"/>
        <v/>
      </c>
      <c r="P1961" s="1" t="str">
        <f t="shared" si="272"/>
        <v/>
      </c>
      <c r="Q1961" s="1" t="str">
        <f t="shared" si="273"/>
        <v/>
      </c>
      <c r="R1961" s="1" t="str">
        <f t="shared" si="274"/>
        <v/>
      </c>
      <c r="S1961" s="1" t="str">
        <f t="shared" si="275"/>
        <v/>
      </c>
      <c r="T1961" s="1" t="str">
        <f t="shared" si="276"/>
        <v/>
      </c>
      <c r="U1961" s="1" t="str">
        <f t="shared" si="277"/>
        <v/>
      </c>
      <c r="V1961" s="1" t="str">
        <f t="shared" si="278"/>
        <v/>
      </c>
    </row>
    <row r="1962" spans="4:22" x14ac:dyDescent="0.55000000000000004">
      <c r="D1962" s="1">
        <v>1960</v>
      </c>
      <c r="E1962" s="1" t="str">
        <f>IFERROR(INDEX(content!$A$2:$A$2049,MATCH($D1962,content!$C$2:$C$2049,0),1),"")</f>
        <v/>
      </c>
      <c r="F1962" s="1" t="str">
        <f>IFERROR(INDEX(content!$B$2:$B$2049,MATCH($D1962,content!$C$2:$C$2049,0),1),"")</f>
        <v/>
      </c>
      <c r="G1962" s="1" t="str">
        <f>IFERROR(INDEX(content!$C$2:$C$2049,MATCH($D1962,content!$C$2:$C$2049,0),1),"")</f>
        <v/>
      </c>
      <c r="H1962" s="1" t="str">
        <f>IFERROR(INDEX(content!$D$2:$D$2049,MATCH($D1962,content!$C$2:$C$2049,0),1),"")</f>
        <v/>
      </c>
      <c r="I1962" s="1" t="str">
        <f>IFERROR(INDEX(content!$F$2:$F$2049,MATCH($D1962,content!$C$2:$C$2049,0),1),"")</f>
        <v/>
      </c>
      <c r="J1962" s="1" t="str">
        <f>IFERROR(INDEX(content!$G$2:$G$2049,MATCH($D1962,content!$C$2:$C$2049,0),1),"")</f>
        <v/>
      </c>
      <c r="K1962" s="1" t="str">
        <f>IFERROR(INDEX(content!$H$2:$H$2049,MATCH($D1962,content!$C$2:$C$2049,0),1),"")</f>
        <v/>
      </c>
      <c r="L1962" s="1" t="str">
        <f>IFERROR(INDEX(content!$I$2:$I$2049,MATCH($D1962,content!$C$2:$C$2049,0),1),"")</f>
        <v/>
      </c>
      <c r="M1962" s="1" t="str">
        <f t="shared" si="271"/>
        <v/>
      </c>
      <c r="N1962" s="1" t="str">
        <f>IF(LENB(M1962),COUNTIF(M$2:M1962,"●"),"")</f>
        <v/>
      </c>
      <c r="O1962" s="1" t="str">
        <f t="shared" si="279"/>
        <v/>
      </c>
      <c r="P1962" s="1" t="str">
        <f t="shared" si="272"/>
        <v/>
      </c>
      <c r="Q1962" s="1" t="str">
        <f t="shared" si="273"/>
        <v/>
      </c>
      <c r="R1962" s="1" t="str">
        <f t="shared" si="274"/>
        <v/>
      </c>
      <c r="S1962" s="1" t="str">
        <f t="shared" si="275"/>
        <v/>
      </c>
      <c r="T1962" s="1" t="str">
        <f t="shared" si="276"/>
        <v/>
      </c>
      <c r="U1962" s="1" t="str">
        <f t="shared" si="277"/>
        <v/>
      </c>
      <c r="V1962" s="1" t="str">
        <f t="shared" si="278"/>
        <v/>
      </c>
    </row>
    <row r="1963" spans="4:22" x14ac:dyDescent="0.55000000000000004">
      <c r="D1963" s="1">
        <v>1961</v>
      </c>
      <c r="E1963" s="1" t="str">
        <f>IFERROR(INDEX(content!$A$2:$A$2049,MATCH($D1963,content!$C$2:$C$2049,0),1),"")</f>
        <v/>
      </c>
      <c r="F1963" s="1" t="str">
        <f>IFERROR(INDEX(content!$B$2:$B$2049,MATCH($D1963,content!$C$2:$C$2049,0),1),"")</f>
        <v/>
      </c>
      <c r="G1963" s="1" t="str">
        <f>IFERROR(INDEX(content!$C$2:$C$2049,MATCH($D1963,content!$C$2:$C$2049,0),1),"")</f>
        <v/>
      </c>
      <c r="H1963" s="1" t="str">
        <f>IFERROR(INDEX(content!$D$2:$D$2049,MATCH($D1963,content!$C$2:$C$2049,0),1),"")</f>
        <v/>
      </c>
      <c r="I1963" s="1" t="str">
        <f>IFERROR(INDEX(content!$F$2:$F$2049,MATCH($D1963,content!$C$2:$C$2049,0),1),"")</f>
        <v/>
      </c>
      <c r="J1963" s="1" t="str">
        <f>IFERROR(INDEX(content!$G$2:$G$2049,MATCH($D1963,content!$C$2:$C$2049,0),1),"")</f>
        <v/>
      </c>
      <c r="K1963" s="1" t="str">
        <f>IFERROR(INDEX(content!$H$2:$H$2049,MATCH($D1963,content!$C$2:$C$2049,0),1),"")</f>
        <v/>
      </c>
      <c r="L1963" s="1" t="str">
        <f>IFERROR(INDEX(content!$I$2:$I$2049,MATCH($D1963,content!$C$2:$C$2049,0),1),"")</f>
        <v/>
      </c>
      <c r="M1963" s="1" t="str">
        <f t="shared" si="271"/>
        <v/>
      </c>
      <c r="N1963" s="1" t="str">
        <f>IF(LENB(M1963),COUNTIF(M$2:M1963,"●"),"")</f>
        <v/>
      </c>
      <c r="O1963" s="1" t="str">
        <f t="shared" si="279"/>
        <v/>
      </c>
      <c r="P1963" s="1" t="str">
        <f t="shared" si="272"/>
        <v/>
      </c>
      <c r="Q1963" s="1" t="str">
        <f t="shared" si="273"/>
        <v/>
      </c>
      <c r="R1963" s="1" t="str">
        <f t="shared" si="274"/>
        <v/>
      </c>
      <c r="S1963" s="1" t="str">
        <f t="shared" si="275"/>
        <v/>
      </c>
      <c r="T1963" s="1" t="str">
        <f t="shared" si="276"/>
        <v/>
      </c>
      <c r="U1963" s="1" t="str">
        <f t="shared" si="277"/>
        <v/>
      </c>
      <c r="V1963" s="1" t="str">
        <f t="shared" si="278"/>
        <v/>
      </c>
    </row>
    <row r="1964" spans="4:22" x14ac:dyDescent="0.55000000000000004">
      <c r="D1964" s="1">
        <v>1962</v>
      </c>
      <c r="E1964" s="1" t="str">
        <f>IFERROR(INDEX(content!$A$2:$A$2049,MATCH($D1964,content!$C$2:$C$2049,0),1),"")</f>
        <v/>
      </c>
      <c r="F1964" s="1" t="str">
        <f>IFERROR(INDEX(content!$B$2:$B$2049,MATCH($D1964,content!$C$2:$C$2049,0),1),"")</f>
        <v/>
      </c>
      <c r="G1964" s="1" t="str">
        <f>IFERROR(INDEX(content!$C$2:$C$2049,MATCH($D1964,content!$C$2:$C$2049,0),1),"")</f>
        <v/>
      </c>
      <c r="H1964" s="1" t="str">
        <f>IFERROR(INDEX(content!$D$2:$D$2049,MATCH($D1964,content!$C$2:$C$2049,0),1),"")</f>
        <v/>
      </c>
      <c r="I1964" s="1" t="str">
        <f>IFERROR(INDEX(content!$F$2:$F$2049,MATCH($D1964,content!$C$2:$C$2049,0),1),"")</f>
        <v/>
      </c>
      <c r="J1964" s="1" t="str">
        <f>IFERROR(INDEX(content!$G$2:$G$2049,MATCH($D1964,content!$C$2:$C$2049,0),1),"")</f>
        <v/>
      </c>
      <c r="K1964" s="1" t="str">
        <f>IFERROR(INDEX(content!$H$2:$H$2049,MATCH($D1964,content!$C$2:$C$2049,0),1),"")</f>
        <v/>
      </c>
      <c r="L1964" s="1" t="str">
        <f>IFERROR(INDEX(content!$I$2:$I$2049,MATCH($D1964,content!$C$2:$C$2049,0),1),"")</f>
        <v/>
      </c>
      <c r="M1964" s="1" t="str">
        <f t="shared" si="271"/>
        <v/>
      </c>
      <c r="N1964" s="1" t="str">
        <f>IF(LENB(M1964),COUNTIF(M$2:M1964,"●"),"")</f>
        <v/>
      </c>
      <c r="O1964" s="1" t="str">
        <f t="shared" si="279"/>
        <v/>
      </c>
      <c r="P1964" s="1" t="str">
        <f t="shared" si="272"/>
        <v/>
      </c>
      <c r="Q1964" s="1" t="str">
        <f t="shared" si="273"/>
        <v/>
      </c>
      <c r="R1964" s="1" t="str">
        <f t="shared" si="274"/>
        <v/>
      </c>
      <c r="S1964" s="1" t="str">
        <f t="shared" si="275"/>
        <v/>
      </c>
      <c r="T1964" s="1" t="str">
        <f t="shared" si="276"/>
        <v/>
      </c>
      <c r="U1964" s="1" t="str">
        <f t="shared" si="277"/>
        <v/>
      </c>
      <c r="V1964" s="1" t="str">
        <f t="shared" si="278"/>
        <v/>
      </c>
    </row>
    <row r="1965" spans="4:22" x14ac:dyDescent="0.55000000000000004">
      <c r="D1965" s="1">
        <v>1963</v>
      </c>
      <c r="E1965" s="1" t="str">
        <f>IFERROR(INDEX(content!$A$2:$A$2049,MATCH($D1965,content!$C$2:$C$2049,0),1),"")</f>
        <v/>
      </c>
      <c r="F1965" s="1" t="str">
        <f>IFERROR(INDEX(content!$B$2:$B$2049,MATCH($D1965,content!$C$2:$C$2049,0),1),"")</f>
        <v/>
      </c>
      <c r="G1965" s="1" t="str">
        <f>IFERROR(INDEX(content!$C$2:$C$2049,MATCH($D1965,content!$C$2:$C$2049,0),1),"")</f>
        <v/>
      </c>
      <c r="H1965" s="1" t="str">
        <f>IFERROR(INDEX(content!$D$2:$D$2049,MATCH($D1965,content!$C$2:$C$2049,0),1),"")</f>
        <v/>
      </c>
      <c r="I1965" s="1" t="str">
        <f>IFERROR(INDEX(content!$F$2:$F$2049,MATCH($D1965,content!$C$2:$C$2049,0),1),"")</f>
        <v/>
      </c>
      <c r="J1965" s="1" t="str">
        <f>IFERROR(INDEX(content!$G$2:$G$2049,MATCH($D1965,content!$C$2:$C$2049,0),1),"")</f>
        <v/>
      </c>
      <c r="K1965" s="1" t="str">
        <f>IFERROR(INDEX(content!$H$2:$H$2049,MATCH($D1965,content!$C$2:$C$2049,0),1),"")</f>
        <v/>
      </c>
      <c r="L1965" s="1" t="str">
        <f>IFERROR(INDEX(content!$I$2:$I$2049,MATCH($D1965,content!$C$2:$C$2049,0),1),"")</f>
        <v/>
      </c>
      <c r="M1965" s="1" t="str">
        <f t="shared" si="271"/>
        <v/>
      </c>
      <c r="N1965" s="1" t="str">
        <f>IF(LENB(M1965),COUNTIF(M$2:M1965,"●"),"")</f>
        <v/>
      </c>
      <c r="O1965" s="1" t="str">
        <f t="shared" si="279"/>
        <v/>
      </c>
      <c r="P1965" s="1" t="str">
        <f t="shared" si="272"/>
        <v/>
      </c>
      <c r="Q1965" s="1" t="str">
        <f t="shared" si="273"/>
        <v/>
      </c>
      <c r="R1965" s="1" t="str">
        <f t="shared" si="274"/>
        <v/>
      </c>
      <c r="S1965" s="1" t="str">
        <f t="shared" si="275"/>
        <v/>
      </c>
      <c r="T1965" s="1" t="str">
        <f t="shared" si="276"/>
        <v/>
      </c>
      <c r="U1965" s="1" t="str">
        <f t="shared" si="277"/>
        <v/>
      </c>
      <c r="V1965" s="1" t="str">
        <f t="shared" si="278"/>
        <v/>
      </c>
    </row>
    <row r="1966" spans="4:22" x14ac:dyDescent="0.55000000000000004">
      <c r="D1966" s="1">
        <v>1964</v>
      </c>
      <c r="E1966" s="1" t="str">
        <f>IFERROR(INDEX(content!$A$2:$A$2049,MATCH($D1966,content!$C$2:$C$2049,0),1),"")</f>
        <v/>
      </c>
      <c r="F1966" s="1" t="str">
        <f>IFERROR(INDEX(content!$B$2:$B$2049,MATCH($D1966,content!$C$2:$C$2049,0),1),"")</f>
        <v/>
      </c>
      <c r="G1966" s="1" t="str">
        <f>IFERROR(INDEX(content!$C$2:$C$2049,MATCH($D1966,content!$C$2:$C$2049,0),1),"")</f>
        <v/>
      </c>
      <c r="H1966" s="1" t="str">
        <f>IFERROR(INDEX(content!$D$2:$D$2049,MATCH($D1966,content!$C$2:$C$2049,0),1),"")</f>
        <v/>
      </c>
      <c r="I1966" s="1" t="str">
        <f>IFERROR(INDEX(content!$F$2:$F$2049,MATCH($D1966,content!$C$2:$C$2049,0),1),"")</f>
        <v/>
      </c>
      <c r="J1966" s="1" t="str">
        <f>IFERROR(INDEX(content!$G$2:$G$2049,MATCH($D1966,content!$C$2:$C$2049,0),1),"")</f>
        <v/>
      </c>
      <c r="K1966" s="1" t="str">
        <f>IFERROR(INDEX(content!$H$2:$H$2049,MATCH($D1966,content!$C$2:$C$2049,0),1),"")</f>
        <v/>
      </c>
      <c r="L1966" s="1" t="str">
        <f>IFERROR(INDEX(content!$I$2:$I$2049,MATCH($D1966,content!$C$2:$C$2049,0),1),"")</f>
        <v/>
      </c>
      <c r="M1966" s="1" t="str">
        <f t="shared" si="271"/>
        <v/>
      </c>
      <c r="N1966" s="1" t="str">
        <f>IF(LENB(M1966),COUNTIF(M$2:M1966,"●"),"")</f>
        <v/>
      </c>
      <c r="O1966" s="1" t="str">
        <f t="shared" si="279"/>
        <v/>
      </c>
      <c r="P1966" s="1" t="str">
        <f t="shared" si="272"/>
        <v/>
      </c>
      <c r="Q1966" s="1" t="str">
        <f t="shared" si="273"/>
        <v/>
      </c>
      <c r="R1966" s="1" t="str">
        <f t="shared" si="274"/>
        <v/>
      </c>
      <c r="S1966" s="1" t="str">
        <f t="shared" si="275"/>
        <v/>
      </c>
      <c r="T1966" s="1" t="str">
        <f t="shared" si="276"/>
        <v/>
      </c>
      <c r="U1966" s="1" t="str">
        <f t="shared" si="277"/>
        <v/>
      </c>
      <c r="V1966" s="1" t="str">
        <f t="shared" si="278"/>
        <v/>
      </c>
    </row>
    <row r="1967" spans="4:22" x14ac:dyDescent="0.55000000000000004">
      <c r="D1967" s="1">
        <v>1965</v>
      </c>
      <c r="E1967" s="1" t="str">
        <f>IFERROR(INDEX(content!$A$2:$A$2049,MATCH($D1967,content!$C$2:$C$2049,0),1),"")</f>
        <v/>
      </c>
      <c r="F1967" s="1" t="str">
        <f>IFERROR(INDEX(content!$B$2:$B$2049,MATCH($D1967,content!$C$2:$C$2049,0),1),"")</f>
        <v/>
      </c>
      <c r="G1967" s="1" t="str">
        <f>IFERROR(INDEX(content!$C$2:$C$2049,MATCH($D1967,content!$C$2:$C$2049,0),1),"")</f>
        <v/>
      </c>
      <c r="H1967" s="1" t="str">
        <f>IFERROR(INDEX(content!$D$2:$D$2049,MATCH($D1967,content!$C$2:$C$2049,0),1),"")</f>
        <v/>
      </c>
      <c r="I1967" s="1" t="str">
        <f>IFERROR(INDEX(content!$F$2:$F$2049,MATCH($D1967,content!$C$2:$C$2049,0),1),"")</f>
        <v/>
      </c>
      <c r="J1967" s="1" t="str">
        <f>IFERROR(INDEX(content!$G$2:$G$2049,MATCH($D1967,content!$C$2:$C$2049,0),1),"")</f>
        <v/>
      </c>
      <c r="K1967" s="1" t="str">
        <f>IFERROR(INDEX(content!$H$2:$H$2049,MATCH($D1967,content!$C$2:$C$2049,0),1),"")</f>
        <v/>
      </c>
      <c r="L1967" s="1" t="str">
        <f>IFERROR(INDEX(content!$I$2:$I$2049,MATCH($D1967,content!$C$2:$C$2049,0),1),"")</f>
        <v/>
      </c>
      <c r="M1967" s="1" t="str">
        <f t="shared" si="271"/>
        <v/>
      </c>
      <c r="N1967" s="1" t="str">
        <f>IF(LENB(M1967),COUNTIF(M$2:M1967,"●"),"")</f>
        <v/>
      </c>
      <c r="O1967" s="1" t="str">
        <f t="shared" si="279"/>
        <v/>
      </c>
      <c r="P1967" s="1" t="str">
        <f t="shared" si="272"/>
        <v/>
      </c>
      <c r="Q1967" s="1" t="str">
        <f t="shared" si="273"/>
        <v/>
      </c>
      <c r="R1967" s="1" t="str">
        <f t="shared" si="274"/>
        <v/>
      </c>
      <c r="S1967" s="1" t="str">
        <f t="shared" si="275"/>
        <v/>
      </c>
      <c r="T1967" s="1" t="str">
        <f t="shared" si="276"/>
        <v/>
      </c>
      <c r="U1967" s="1" t="str">
        <f t="shared" si="277"/>
        <v/>
      </c>
      <c r="V1967" s="1" t="str">
        <f t="shared" si="278"/>
        <v/>
      </c>
    </row>
    <row r="1968" spans="4:22" x14ac:dyDescent="0.55000000000000004">
      <c r="D1968" s="1">
        <v>1966</v>
      </c>
      <c r="E1968" s="1" t="str">
        <f>IFERROR(INDEX(content!$A$2:$A$2049,MATCH($D1968,content!$C$2:$C$2049,0),1),"")</f>
        <v/>
      </c>
      <c r="F1968" s="1" t="str">
        <f>IFERROR(INDEX(content!$B$2:$B$2049,MATCH($D1968,content!$C$2:$C$2049,0),1),"")</f>
        <v/>
      </c>
      <c r="G1968" s="1" t="str">
        <f>IFERROR(INDEX(content!$C$2:$C$2049,MATCH($D1968,content!$C$2:$C$2049,0),1),"")</f>
        <v/>
      </c>
      <c r="H1968" s="1" t="str">
        <f>IFERROR(INDEX(content!$D$2:$D$2049,MATCH($D1968,content!$C$2:$C$2049,0),1),"")</f>
        <v/>
      </c>
      <c r="I1968" s="1" t="str">
        <f>IFERROR(INDEX(content!$F$2:$F$2049,MATCH($D1968,content!$C$2:$C$2049,0),1),"")</f>
        <v/>
      </c>
      <c r="J1968" s="1" t="str">
        <f>IFERROR(INDEX(content!$G$2:$G$2049,MATCH($D1968,content!$C$2:$C$2049,0),1),"")</f>
        <v/>
      </c>
      <c r="K1968" s="1" t="str">
        <f>IFERROR(INDEX(content!$H$2:$H$2049,MATCH($D1968,content!$C$2:$C$2049,0),1),"")</f>
        <v/>
      </c>
      <c r="L1968" s="1" t="str">
        <f>IFERROR(INDEX(content!$I$2:$I$2049,MATCH($D1968,content!$C$2:$C$2049,0),1),"")</f>
        <v/>
      </c>
      <c r="M1968" s="1" t="str">
        <f t="shared" si="271"/>
        <v/>
      </c>
      <c r="N1968" s="1" t="str">
        <f>IF(LENB(M1968),COUNTIF(M$2:M1968,"●"),"")</f>
        <v/>
      </c>
      <c r="O1968" s="1" t="str">
        <f t="shared" si="279"/>
        <v/>
      </c>
      <c r="P1968" s="1" t="str">
        <f t="shared" si="272"/>
        <v/>
      </c>
      <c r="Q1968" s="1" t="str">
        <f t="shared" si="273"/>
        <v/>
      </c>
      <c r="R1968" s="1" t="str">
        <f t="shared" si="274"/>
        <v/>
      </c>
      <c r="S1968" s="1" t="str">
        <f t="shared" si="275"/>
        <v/>
      </c>
      <c r="T1968" s="1" t="str">
        <f t="shared" si="276"/>
        <v/>
      </c>
      <c r="U1968" s="1" t="str">
        <f t="shared" si="277"/>
        <v/>
      </c>
      <c r="V1968" s="1" t="str">
        <f t="shared" si="278"/>
        <v/>
      </c>
    </row>
    <row r="1969" spans="4:22" x14ac:dyDescent="0.55000000000000004">
      <c r="D1969" s="1">
        <v>1967</v>
      </c>
      <c r="E1969" s="1" t="str">
        <f>IFERROR(INDEX(content!$A$2:$A$2049,MATCH($D1969,content!$C$2:$C$2049,0),1),"")</f>
        <v/>
      </c>
      <c r="F1969" s="1" t="str">
        <f>IFERROR(INDEX(content!$B$2:$B$2049,MATCH($D1969,content!$C$2:$C$2049,0),1),"")</f>
        <v/>
      </c>
      <c r="G1969" s="1" t="str">
        <f>IFERROR(INDEX(content!$C$2:$C$2049,MATCH($D1969,content!$C$2:$C$2049,0),1),"")</f>
        <v/>
      </c>
      <c r="H1969" s="1" t="str">
        <f>IFERROR(INDEX(content!$D$2:$D$2049,MATCH($D1969,content!$C$2:$C$2049,0),1),"")</f>
        <v/>
      </c>
      <c r="I1969" s="1" t="str">
        <f>IFERROR(INDEX(content!$F$2:$F$2049,MATCH($D1969,content!$C$2:$C$2049,0),1),"")</f>
        <v/>
      </c>
      <c r="J1969" s="1" t="str">
        <f>IFERROR(INDEX(content!$G$2:$G$2049,MATCH($D1969,content!$C$2:$C$2049,0),1),"")</f>
        <v/>
      </c>
      <c r="K1969" s="1" t="str">
        <f>IFERROR(INDEX(content!$H$2:$H$2049,MATCH($D1969,content!$C$2:$C$2049,0),1),"")</f>
        <v/>
      </c>
      <c r="L1969" s="1" t="str">
        <f>IFERROR(INDEX(content!$I$2:$I$2049,MATCH($D1969,content!$C$2:$C$2049,0),1),"")</f>
        <v/>
      </c>
      <c r="M1969" s="1" t="str">
        <f t="shared" si="271"/>
        <v/>
      </c>
      <c r="N1969" s="1" t="str">
        <f>IF(LENB(M1969),COUNTIF(M$2:M1969,"●"),"")</f>
        <v/>
      </c>
      <c r="O1969" s="1" t="str">
        <f t="shared" si="279"/>
        <v/>
      </c>
      <c r="P1969" s="1" t="str">
        <f t="shared" si="272"/>
        <v/>
      </c>
      <c r="Q1969" s="1" t="str">
        <f t="shared" si="273"/>
        <v/>
      </c>
      <c r="R1969" s="1" t="str">
        <f t="shared" si="274"/>
        <v/>
      </c>
      <c r="S1969" s="1" t="str">
        <f t="shared" si="275"/>
        <v/>
      </c>
      <c r="T1969" s="1" t="str">
        <f t="shared" si="276"/>
        <v/>
      </c>
      <c r="U1969" s="1" t="str">
        <f t="shared" si="277"/>
        <v/>
      </c>
      <c r="V1969" s="1" t="str">
        <f t="shared" si="278"/>
        <v/>
      </c>
    </row>
    <row r="1970" spans="4:22" x14ac:dyDescent="0.55000000000000004">
      <c r="D1970" s="1">
        <v>1968</v>
      </c>
      <c r="E1970" s="1" t="str">
        <f>IFERROR(INDEX(content!$A$2:$A$2049,MATCH($D1970,content!$C$2:$C$2049,0),1),"")</f>
        <v/>
      </c>
      <c r="F1970" s="1" t="str">
        <f>IFERROR(INDEX(content!$B$2:$B$2049,MATCH($D1970,content!$C$2:$C$2049,0),1),"")</f>
        <v/>
      </c>
      <c r="G1970" s="1" t="str">
        <f>IFERROR(INDEX(content!$C$2:$C$2049,MATCH($D1970,content!$C$2:$C$2049,0),1),"")</f>
        <v/>
      </c>
      <c r="H1970" s="1" t="str">
        <f>IFERROR(INDEX(content!$D$2:$D$2049,MATCH($D1970,content!$C$2:$C$2049,0),1),"")</f>
        <v/>
      </c>
      <c r="I1970" s="1" t="str">
        <f>IFERROR(INDEX(content!$F$2:$F$2049,MATCH($D1970,content!$C$2:$C$2049,0),1),"")</f>
        <v/>
      </c>
      <c r="J1970" s="1" t="str">
        <f>IFERROR(INDEX(content!$G$2:$G$2049,MATCH($D1970,content!$C$2:$C$2049,0),1),"")</f>
        <v/>
      </c>
      <c r="K1970" s="1" t="str">
        <f>IFERROR(INDEX(content!$H$2:$H$2049,MATCH($D1970,content!$C$2:$C$2049,0),1),"")</f>
        <v/>
      </c>
      <c r="L1970" s="1" t="str">
        <f>IFERROR(INDEX(content!$I$2:$I$2049,MATCH($D1970,content!$C$2:$C$2049,0),1),"")</f>
        <v/>
      </c>
      <c r="M1970" s="1" t="str">
        <f t="shared" si="271"/>
        <v/>
      </c>
      <c r="N1970" s="1" t="str">
        <f>IF(LENB(M1970),COUNTIF(M$2:M1970,"●"),"")</f>
        <v/>
      </c>
      <c r="O1970" s="1" t="str">
        <f t="shared" si="279"/>
        <v/>
      </c>
      <c r="P1970" s="1" t="str">
        <f t="shared" si="272"/>
        <v/>
      </c>
      <c r="Q1970" s="1" t="str">
        <f t="shared" si="273"/>
        <v/>
      </c>
      <c r="R1970" s="1" t="str">
        <f t="shared" si="274"/>
        <v/>
      </c>
      <c r="S1970" s="1" t="str">
        <f t="shared" si="275"/>
        <v/>
      </c>
      <c r="T1970" s="1" t="str">
        <f t="shared" si="276"/>
        <v/>
      </c>
      <c r="U1970" s="1" t="str">
        <f t="shared" si="277"/>
        <v/>
      </c>
      <c r="V1970" s="1" t="str">
        <f t="shared" si="278"/>
        <v/>
      </c>
    </row>
    <row r="1971" spans="4:22" x14ac:dyDescent="0.55000000000000004">
      <c r="D1971" s="1">
        <v>1969</v>
      </c>
      <c r="E1971" s="1" t="str">
        <f>IFERROR(INDEX(content!$A$2:$A$2049,MATCH($D1971,content!$C$2:$C$2049,0),1),"")</f>
        <v/>
      </c>
      <c r="F1971" s="1" t="str">
        <f>IFERROR(INDEX(content!$B$2:$B$2049,MATCH($D1971,content!$C$2:$C$2049,0),1),"")</f>
        <v/>
      </c>
      <c r="G1971" s="1" t="str">
        <f>IFERROR(INDEX(content!$C$2:$C$2049,MATCH($D1971,content!$C$2:$C$2049,0),1),"")</f>
        <v/>
      </c>
      <c r="H1971" s="1" t="str">
        <f>IFERROR(INDEX(content!$D$2:$D$2049,MATCH($D1971,content!$C$2:$C$2049,0),1),"")</f>
        <v/>
      </c>
      <c r="I1971" s="1" t="str">
        <f>IFERROR(INDEX(content!$F$2:$F$2049,MATCH($D1971,content!$C$2:$C$2049,0),1),"")</f>
        <v/>
      </c>
      <c r="J1971" s="1" t="str">
        <f>IFERROR(INDEX(content!$G$2:$G$2049,MATCH($D1971,content!$C$2:$C$2049,0),1),"")</f>
        <v/>
      </c>
      <c r="K1971" s="1" t="str">
        <f>IFERROR(INDEX(content!$H$2:$H$2049,MATCH($D1971,content!$C$2:$C$2049,0),1),"")</f>
        <v/>
      </c>
      <c r="L1971" s="1" t="str">
        <f>IFERROR(INDEX(content!$I$2:$I$2049,MATCH($D1971,content!$C$2:$C$2049,0),1),"")</f>
        <v/>
      </c>
      <c r="M1971" s="1" t="str">
        <f t="shared" si="271"/>
        <v/>
      </c>
      <c r="N1971" s="1" t="str">
        <f>IF(LENB(M1971),COUNTIF(M$2:M1971,"●"),"")</f>
        <v/>
      </c>
      <c r="O1971" s="1" t="str">
        <f t="shared" si="279"/>
        <v/>
      </c>
      <c r="P1971" s="1" t="str">
        <f t="shared" si="272"/>
        <v/>
      </c>
      <c r="Q1971" s="1" t="str">
        <f t="shared" si="273"/>
        <v/>
      </c>
      <c r="R1971" s="1" t="str">
        <f t="shared" si="274"/>
        <v/>
      </c>
      <c r="S1971" s="1" t="str">
        <f t="shared" si="275"/>
        <v/>
      </c>
      <c r="T1971" s="1" t="str">
        <f t="shared" si="276"/>
        <v/>
      </c>
      <c r="U1971" s="1" t="str">
        <f t="shared" si="277"/>
        <v/>
      </c>
      <c r="V1971" s="1" t="str">
        <f t="shared" si="278"/>
        <v/>
      </c>
    </row>
    <row r="1972" spans="4:22" x14ac:dyDescent="0.55000000000000004">
      <c r="D1972" s="1">
        <v>1970</v>
      </c>
      <c r="E1972" s="1" t="str">
        <f>IFERROR(INDEX(content!$A$2:$A$2049,MATCH($D1972,content!$C$2:$C$2049,0),1),"")</f>
        <v/>
      </c>
      <c r="F1972" s="1" t="str">
        <f>IFERROR(INDEX(content!$B$2:$B$2049,MATCH($D1972,content!$C$2:$C$2049,0),1),"")</f>
        <v/>
      </c>
      <c r="G1972" s="1" t="str">
        <f>IFERROR(INDEX(content!$C$2:$C$2049,MATCH($D1972,content!$C$2:$C$2049,0),1),"")</f>
        <v/>
      </c>
      <c r="H1972" s="1" t="str">
        <f>IFERROR(INDEX(content!$D$2:$D$2049,MATCH($D1972,content!$C$2:$C$2049,0),1),"")</f>
        <v/>
      </c>
      <c r="I1972" s="1" t="str">
        <f>IFERROR(INDEX(content!$F$2:$F$2049,MATCH($D1972,content!$C$2:$C$2049,0),1),"")</f>
        <v/>
      </c>
      <c r="J1972" s="1" t="str">
        <f>IFERROR(INDEX(content!$G$2:$G$2049,MATCH($D1972,content!$C$2:$C$2049,0),1),"")</f>
        <v/>
      </c>
      <c r="K1972" s="1" t="str">
        <f>IFERROR(INDEX(content!$H$2:$H$2049,MATCH($D1972,content!$C$2:$C$2049,0),1),"")</f>
        <v/>
      </c>
      <c r="L1972" s="1" t="str">
        <f>IFERROR(INDEX(content!$I$2:$I$2049,MATCH($D1972,content!$C$2:$C$2049,0),1),"")</f>
        <v/>
      </c>
      <c r="M1972" s="1" t="str">
        <f t="shared" si="271"/>
        <v/>
      </c>
      <c r="N1972" s="1" t="str">
        <f>IF(LENB(M1972),COUNTIF(M$2:M1972,"●"),"")</f>
        <v/>
      </c>
      <c r="O1972" s="1" t="str">
        <f t="shared" si="279"/>
        <v/>
      </c>
      <c r="P1972" s="1" t="str">
        <f t="shared" si="272"/>
        <v/>
      </c>
      <c r="Q1972" s="1" t="str">
        <f t="shared" si="273"/>
        <v/>
      </c>
      <c r="R1972" s="1" t="str">
        <f t="shared" si="274"/>
        <v/>
      </c>
      <c r="S1972" s="1" t="str">
        <f t="shared" si="275"/>
        <v/>
      </c>
      <c r="T1972" s="1" t="str">
        <f t="shared" si="276"/>
        <v/>
      </c>
      <c r="U1972" s="1" t="str">
        <f t="shared" si="277"/>
        <v/>
      </c>
      <c r="V1972" s="1" t="str">
        <f t="shared" si="278"/>
        <v/>
      </c>
    </row>
    <row r="1973" spans="4:22" x14ac:dyDescent="0.55000000000000004">
      <c r="D1973" s="1">
        <v>1971</v>
      </c>
      <c r="E1973" s="1" t="str">
        <f>IFERROR(INDEX(content!$A$2:$A$2049,MATCH($D1973,content!$C$2:$C$2049,0),1),"")</f>
        <v/>
      </c>
      <c r="F1973" s="1" t="str">
        <f>IFERROR(INDEX(content!$B$2:$B$2049,MATCH($D1973,content!$C$2:$C$2049,0),1),"")</f>
        <v/>
      </c>
      <c r="G1973" s="1" t="str">
        <f>IFERROR(INDEX(content!$C$2:$C$2049,MATCH($D1973,content!$C$2:$C$2049,0),1),"")</f>
        <v/>
      </c>
      <c r="H1973" s="1" t="str">
        <f>IFERROR(INDEX(content!$D$2:$D$2049,MATCH($D1973,content!$C$2:$C$2049,0),1),"")</f>
        <v/>
      </c>
      <c r="I1973" s="1" t="str">
        <f>IFERROR(INDEX(content!$F$2:$F$2049,MATCH($D1973,content!$C$2:$C$2049,0),1),"")</f>
        <v/>
      </c>
      <c r="J1973" s="1" t="str">
        <f>IFERROR(INDEX(content!$G$2:$G$2049,MATCH($D1973,content!$C$2:$C$2049,0),1),"")</f>
        <v/>
      </c>
      <c r="K1973" s="1" t="str">
        <f>IFERROR(INDEX(content!$H$2:$H$2049,MATCH($D1973,content!$C$2:$C$2049,0),1),"")</f>
        <v/>
      </c>
      <c r="L1973" s="1" t="str">
        <f>IFERROR(INDEX(content!$I$2:$I$2049,MATCH($D1973,content!$C$2:$C$2049,0),1),"")</f>
        <v/>
      </c>
      <c r="M1973" s="1" t="str">
        <f t="shared" si="271"/>
        <v/>
      </c>
      <c r="N1973" s="1" t="str">
        <f>IF(LENB(M1973),COUNTIF(M$2:M1973,"●"),"")</f>
        <v/>
      </c>
      <c r="O1973" s="1" t="str">
        <f t="shared" si="279"/>
        <v/>
      </c>
      <c r="P1973" s="1" t="str">
        <f t="shared" si="272"/>
        <v/>
      </c>
      <c r="Q1973" s="1" t="str">
        <f t="shared" si="273"/>
        <v/>
      </c>
      <c r="R1973" s="1" t="str">
        <f t="shared" si="274"/>
        <v/>
      </c>
      <c r="S1973" s="1" t="str">
        <f t="shared" si="275"/>
        <v/>
      </c>
      <c r="T1973" s="1" t="str">
        <f t="shared" si="276"/>
        <v/>
      </c>
      <c r="U1973" s="1" t="str">
        <f t="shared" si="277"/>
        <v/>
      </c>
      <c r="V1973" s="1" t="str">
        <f t="shared" si="278"/>
        <v/>
      </c>
    </row>
    <row r="1974" spans="4:22" x14ac:dyDescent="0.55000000000000004">
      <c r="D1974" s="1">
        <v>1972</v>
      </c>
      <c r="E1974" s="1" t="str">
        <f>IFERROR(INDEX(content!$A$2:$A$2049,MATCH($D1974,content!$C$2:$C$2049,0),1),"")</f>
        <v/>
      </c>
      <c r="F1974" s="1" t="str">
        <f>IFERROR(INDEX(content!$B$2:$B$2049,MATCH($D1974,content!$C$2:$C$2049,0),1),"")</f>
        <v/>
      </c>
      <c r="G1974" s="1" t="str">
        <f>IFERROR(INDEX(content!$C$2:$C$2049,MATCH($D1974,content!$C$2:$C$2049,0),1),"")</f>
        <v/>
      </c>
      <c r="H1974" s="1" t="str">
        <f>IFERROR(INDEX(content!$D$2:$D$2049,MATCH($D1974,content!$C$2:$C$2049,0),1),"")</f>
        <v/>
      </c>
      <c r="I1974" s="1" t="str">
        <f>IFERROR(INDEX(content!$F$2:$F$2049,MATCH($D1974,content!$C$2:$C$2049,0),1),"")</f>
        <v/>
      </c>
      <c r="J1974" s="1" t="str">
        <f>IFERROR(INDEX(content!$G$2:$G$2049,MATCH($D1974,content!$C$2:$C$2049,0),1),"")</f>
        <v/>
      </c>
      <c r="K1974" s="1" t="str">
        <f>IFERROR(INDEX(content!$H$2:$H$2049,MATCH($D1974,content!$C$2:$C$2049,0),1),"")</f>
        <v/>
      </c>
      <c r="L1974" s="1" t="str">
        <f>IFERROR(INDEX(content!$I$2:$I$2049,MATCH($D1974,content!$C$2:$C$2049,0),1),"")</f>
        <v/>
      </c>
      <c r="M1974" s="1" t="str">
        <f t="shared" si="271"/>
        <v/>
      </c>
      <c r="N1974" s="1" t="str">
        <f>IF(LENB(M1974),COUNTIF(M$2:M1974,"●"),"")</f>
        <v/>
      </c>
      <c r="O1974" s="1" t="str">
        <f t="shared" si="279"/>
        <v/>
      </c>
      <c r="P1974" s="1" t="str">
        <f t="shared" si="272"/>
        <v/>
      </c>
      <c r="Q1974" s="1" t="str">
        <f t="shared" si="273"/>
        <v/>
      </c>
      <c r="R1974" s="1" t="str">
        <f t="shared" si="274"/>
        <v/>
      </c>
      <c r="S1974" s="1" t="str">
        <f t="shared" si="275"/>
        <v/>
      </c>
      <c r="T1974" s="1" t="str">
        <f t="shared" si="276"/>
        <v/>
      </c>
      <c r="U1974" s="1" t="str">
        <f t="shared" si="277"/>
        <v/>
      </c>
      <c r="V1974" s="1" t="str">
        <f t="shared" si="278"/>
        <v/>
      </c>
    </row>
    <row r="1975" spans="4:22" x14ac:dyDescent="0.55000000000000004">
      <c r="D1975" s="1">
        <v>1973</v>
      </c>
      <c r="E1975" s="1" t="str">
        <f>IFERROR(INDEX(content!$A$2:$A$2049,MATCH($D1975,content!$C$2:$C$2049,0),1),"")</f>
        <v/>
      </c>
      <c r="F1975" s="1" t="str">
        <f>IFERROR(INDEX(content!$B$2:$B$2049,MATCH($D1975,content!$C$2:$C$2049,0),1),"")</f>
        <v/>
      </c>
      <c r="G1975" s="1" t="str">
        <f>IFERROR(INDEX(content!$C$2:$C$2049,MATCH($D1975,content!$C$2:$C$2049,0),1),"")</f>
        <v/>
      </c>
      <c r="H1975" s="1" t="str">
        <f>IFERROR(INDEX(content!$D$2:$D$2049,MATCH($D1975,content!$C$2:$C$2049,0),1),"")</f>
        <v/>
      </c>
      <c r="I1975" s="1" t="str">
        <f>IFERROR(INDEX(content!$F$2:$F$2049,MATCH($D1975,content!$C$2:$C$2049,0),1),"")</f>
        <v/>
      </c>
      <c r="J1975" s="1" t="str">
        <f>IFERROR(INDEX(content!$G$2:$G$2049,MATCH($D1975,content!$C$2:$C$2049,0),1),"")</f>
        <v/>
      </c>
      <c r="K1975" s="1" t="str">
        <f>IFERROR(INDEX(content!$H$2:$H$2049,MATCH($D1975,content!$C$2:$C$2049,0),1),"")</f>
        <v/>
      </c>
      <c r="L1975" s="1" t="str">
        <f>IFERROR(INDEX(content!$I$2:$I$2049,MATCH($D1975,content!$C$2:$C$2049,0),1),"")</f>
        <v/>
      </c>
      <c r="M1975" s="1" t="str">
        <f t="shared" si="271"/>
        <v/>
      </c>
      <c r="N1975" s="1" t="str">
        <f>IF(LENB(M1975),COUNTIF(M$2:M1975,"●"),"")</f>
        <v/>
      </c>
      <c r="O1975" s="1" t="str">
        <f t="shared" si="279"/>
        <v/>
      </c>
      <c r="P1975" s="1" t="str">
        <f t="shared" si="272"/>
        <v/>
      </c>
      <c r="Q1975" s="1" t="str">
        <f t="shared" si="273"/>
        <v/>
      </c>
      <c r="R1975" s="1" t="str">
        <f t="shared" si="274"/>
        <v/>
      </c>
      <c r="S1975" s="1" t="str">
        <f t="shared" si="275"/>
        <v/>
      </c>
      <c r="T1975" s="1" t="str">
        <f t="shared" si="276"/>
        <v/>
      </c>
      <c r="U1975" s="1" t="str">
        <f t="shared" si="277"/>
        <v/>
      </c>
      <c r="V1975" s="1" t="str">
        <f t="shared" si="278"/>
        <v/>
      </c>
    </row>
    <row r="1976" spans="4:22" x14ac:dyDescent="0.55000000000000004">
      <c r="D1976" s="1">
        <v>1974</v>
      </c>
      <c r="E1976" s="1" t="str">
        <f>IFERROR(INDEX(content!$A$2:$A$2049,MATCH($D1976,content!$C$2:$C$2049,0),1),"")</f>
        <v/>
      </c>
      <c r="F1976" s="1" t="str">
        <f>IFERROR(INDEX(content!$B$2:$B$2049,MATCH($D1976,content!$C$2:$C$2049,0),1),"")</f>
        <v/>
      </c>
      <c r="G1976" s="1" t="str">
        <f>IFERROR(INDEX(content!$C$2:$C$2049,MATCH($D1976,content!$C$2:$C$2049,0),1),"")</f>
        <v/>
      </c>
      <c r="H1976" s="1" t="str">
        <f>IFERROR(INDEX(content!$D$2:$D$2049,MATCH($D1976,content!$C$2:$C$2049,0),1),"")</f>
        <v/>
      </c>
      <c r="I1976" s="1" t="str">
        <f>IFERROR(INDEX(content!$F$2:$F$2049,MATCH($D1976,content!$C$2:$C$2049,0),1),"")</f>
        <v/>
      </c>
      <c r="J1976" s="1" t="str">
        <f>IFERROR(INDEX(content!$G$2:$G$2049,MATCH($D1976,content!$C$2:$C$2049,0),1),"")</f>
        <v/>
      </c>
      <c r="K1976" s="1" t="str">
        <f>IFERROR(INDEX(content!$H$2:$H$2049,MATCH($D1976,content!$C$2:$C$2049,0),1),"")</f>
        <v/>
      </c>
      <c r="L1976" s="1" t="str">
        <f>IFERROR(INDEX(content!$I$2:$I$2049,MATCH($D1976,content!$C$2:$C$2049,0),1),"")</f>
        <v/>
      </c>
      <c r="M1976" s="1" t="str">
        <f t="shared" si="271"/>
        <v/>
      </c>
      <c r="N1976" s="1" t="str">
        <f>IF(LENB(M1976),COUNTIF(M$2:M1976,"●"),"")</f>
        <v/>
      </c>
      <c r="O1976" s="1" t="str">
        <f t="shared" si="279"/>
        <v/>
      </c>
      <c r="P1976" s="1" t="str">
        <f t="shared" si="272"/>
        <v/>
      </c>
      <c r="Q1976" s="1" t="str">
        <f t="shared" si="273"/>
        <v/>
      </c>
      <c r="R1976" s="1" t="str">
        <f t="shared" si="274"/>
        <v/>
      </c>
      <c r="S1976" s="1" t="str">
        <f t="shared" si="275"/>
        <v/>
      </c>
      <c r="T1976" s="1" t="str">
        <f t="shared" si="276"/>
        <v/>
      </c>
      <c r="U1976" s="1" t="str">
        <f t="shared" si="277"/>
        <v/>
      </c>
      <c r="V1976" s="1" t="str">
        <f t="shared" si="278"/>
        <v/>
      </c>
    </row>
    <row r="1977" spans="4:22" x14ac:dyDescent="0.55000000000000004">
      <c r="D1977" s="1">
        <v>1975</v>
      </c>
      <c r="E1977" s="1" t="str">
        <f>IFERROR(INDEX(content!$A$2:$A$2049,MATCH($D1977,content!$C$2:$C$2049,0),1),"")</f>
        <v/>
      </c>
      <c r="F1977" s="1" t="str">
        <f>IFERROR(INDEX(content!$B$2:$B$2049,MATCH($D1977,content!$C$2:$C$2049,0),1),"")</f>
        <v/>
      </c>
      <c r="G1977" s="1" t="str">
        <f>IFERROR(INDEX(content!$C$2:$C$2049,MATCH($D1977,content!$C$2:$C$2049,0),1),"")</f>
        <v/>
      </c>
      <c r="H1977" s="1" t="str">
        <f>IFERROR(INDEX(content!$D$2:$D$2049,MATCH($D1977,content!$C$2:$C$2049,0),1),"")</f>
        <v/>
      </c>
      <c r="I1977" s="1" t="str">
        <f>IFERROR(INDEX(content!$F$2:$F$2049,MATCH($D1977,content!$C$2:$C$2049,0),1),"")</f>
        <v/>
      </c>
      <c r="J1977" s="1" t="str">
        <f>IFERROR(INDEX(content!$G$2:$G$2049,MATCH($D1977,content!$C$2:$C$2049,0),1),"")</f>
        <v/>
      </c>
      <c r="K1977" s="1" t="str">
        <f>IFERROR(INDEX(content!$H$2:$H$2049,MATCH($D1977,content!$C$2:$C$2049,0),1),"")</f>
        <v/>
      </c>
      <c r="L1977" s="1" t="str">
        <f>IFERROR(INDEX(content!$I$2:$I$2049,MATCH($D1977,content!$C$2:$C$2049,0),1),"")</f>
        <v/>
      </c>
      <c r="M1977" s="1" t="str">
        <f t="shared" si="271"/>
        <v/>
      </c>
      <c r="N1977" s="1" t="str">
        <f>IF(LENB(M1977),COUNTIF(M$2:M1977,"●"),"")</f>
        <v/>
      </c>
      <c r="O1977" s="1" t="str">
        <f t="shared" si="279"/>
        <v/>
      </c>
      <c r="P1977" s="1" t="str">
        <f t="shared" si="272"/>
        <v/>
      </c>
      <c r="Q1977" s="1" t="str">
        <f t="shared" si="273"/>
        <v/>
      </c>
      <c r="R1977" s="1" t="str">
        <f t="shared" si="274"/>
        <v/>
      </c>
      <c r="S1977" s="1" t="str">
        <f t="shared" si="275"/>
        <v/>
      </c>
      <c r="T1977" s="1" t="str">
        <f t="shared" si="276"/>
        <v/>
      </c>
      <c r="U1977" s="1" t="str">
        <f t="shared" si="277"/>
        <v/>
      </c>
      <c r="V1977" s="1" t="str">
        <f t="shared" si="278"/>
        <v/>
      </c>
    </row>
    <row r="1978" spans="4:22" x14ac:dyDescent="0.55000000000000004">
      <c r="D1978" s="1">
        <v>1976</v>
      </c>
      <c r="E1978" s="1" t="str">
        <f>IFERROR(INDEX(content!$A$2:$A$2049,MATCH($D1978,content!$C$2:$C$2049,0),1),"")</f>
        <v/>
      </c>
      <c r="F1978" s="1" t="str">
        <f>IFERROR(INDEX(content!$B$2:$B$2049,MATCH($D1978,content!$C$2:$C$2049,0),1),"")</f>
        <v/>
      </c>
      <c r="G1978" s="1" t="str">
        <f>IFERROR(INDEX(content!$C$2:$C$2049,MATCH($D1978,content!$C$2:$C$2049,0),1),"")</f>
        <v/>
      </c>
      <c r="H1978" s="1" t="str">
        <f>IFERROR(INDEX(content!$D$2:$D$2049,MATCH($D1978,content!$C$2:$C$2049,0),1),"")</f>
        <v/>
      </c>
      <c r="I1978" s="1" t="str">
        <f>IFERROR(INDEX(content!$F$2:$F$2049,MATCH($D1978,content!$C$2:$C$2049,0),1),"")</f>
        <v/>
      </c>
      <c r="J1978" s="1" t="str">
        <f>IFERROR(INDEX(content!$G$2:$G$2049,MATCH($D1978,content!$C$2:$C$2049,0),1),"")</f>
        <v/>
      </c>
      <c r="K1978" s="1" t="str">
        <f>IFERROR(INDEX(content!$H$2:$H$2049,MATCH($D1978,content!$C$2:$C$2049,0),1),"")</f>
        <v/>
      </c>
      <c r="L1978" s="1" t="str">
        <f>IFERROR(INDEX(content!$I$2:$I$2049,MATCH($D1978,content!$C$2:$C$2049,0),1),"")</f>
        <v/>
      </c>
      <c r="M1978" s="1" t="str">
        <f t="shared" si="271"/>
        <v/>
      </c>
      <c r="N1978" s="1" t="str">
        <f>IF(LENB(M1978),COUNTIF(M$2:M1978,"●"),"")</f>
        <v/>
      </c>
      <c r="O1978" s="1" t="str">
        <f t="shared" si="279"/>
        <v/>
      </c>
      <c r="P1978" s="1" t="str">
        <f t="shared" si="272"/>
        <v/>
      </c>
      <c r="Q1978" s="1" t="str">
        <f t="shared" si="273"/>
        <v/>
      </c>
      <c r="R1978" s="1" t="str">
        <f t="shared" si="274"/>
        <v/>
      </c>
      <c r="S1978" s="1" t="str">
        <f t="shared" si="275"/>
        <v/>
      </c>
      <c r="T1978" s="1" t="str">
        <f t="shared" si="276"/>
        <v/>
      </c>
      <c r="U1978" s="1" t="str">
        <f t="shared" si="277"/>
        <v/>
      </c>
      <c r="V1978" s="1" t="str">
        <f t="shared" si="278"/>
        <v/>
      </c>
    </row>
    <row r="1979" spans="4:22" x14ac:dyDescent="0.55000000000000004">
      <c r="D1979" s="1">
        <v>1977</v>
      </c>
      <c r="E1979" s="1" t="str">
        <f>IFERROR(INDEX(content!$A$2:$A$2049,MATCH($D1979,content!$C$2:$C$2049,0),1),"")</f>
        <v/>
      </c>
      <c r="F1979" s="1" t="str">
        <f>IFERROR(INDEX(content!$B$2:$B$2049,MATCH($D1979,content!$C$2:$C$2049,0),1),"")</f>
        <v/>
      </c>
      <c r="G1979" s="1" t="str">
        <f>IFERROR(INDEX(content!$C$2:$C$2049,MATCH($D1979,content!$C$2:$C$2049,0),1),"")</f>
        <v/>
      </c>
      <c r="H1979" s="1" t="str">
        <f>IFERROR(INDEX(content!$D$2:$D$2049,MATCH($D1979,content!$C$2:$C$2049,0),1),"")</f>
        <v/>
      </c>
      <c r="I1979" s="1" t="str">
        <f>IFERROR(INDEX(content!$F$2:$F$2049,MATCH($D1979,content!$C$2:$C$2049,0),1),"")</f>
        <v/>
      </c>
      <c r="J1979" s="1" t="str">
        <f>IFERROR(INDEX(content!$G$2:$G$2049,MATCH($D1979,content!$C$2:$C$2049,0),1),"")</f>
        <v/>
      </c>
      <c r="K1979" s="1" t="str">
        <f>IFERROR(INDEX(content!$H$2:$H$2049,MATCH($D1979,content!$C$2:$C$2049,0),1),"")</f>
        <v/>
      </c>
      <c r="L1979" s="1" t="str">
        <f>IFERROR(INDEX(content!$I$2:$I$2049,MATCH($D1979,content!$C$2:$C$2049,0),1),"")</f>
        <v/>
      </c>
      <c r="M1979" s="1" t="str">
        <f t="shared" si="271"/>
        <v/>
      </c>
      <c r="N1979" s="1" t="str">
        <f>IF(LENB(M1979),COUNTIF(M$2:M1979,"●"),"")</f>
        <v/>
      </c>
      <c r="O1979" s="1" t="str">
        <f t="shared" si="279"/>
        <v/>
      </c>
      <c r="P1979" s="1" t="str">
        <f t="shared" si="272"/>
        <v/>
      </c>
      <c r="Q1979" s="1" t="str">
        <f t="shared" si="273"/>
        <v/>
      </c>
      <c r="R1979" s="1" t="str">
        <f t="shared" si="274"/>
        <v/>
      </c>
      <c r="S1979" s="1" t="str">
        <f t="shared" si="275"/>
        <v/>
      </c>
      <c r="T1979" s="1" t="str">
        <f t="shared" si="276"/>
        <v/>
      </c>
      <c r="U1979" s="1" t="str">
        <f t="shared" si="277"/>
        <v/>
      </c>
      <c r="V1979" s="1" t="str">
        <f t="shared" si="278"/>
        <v/>
      </c>
    </row>
    <row r="1980" spans="4:22" x14ac:dyDescent="0.55000000000000004">
      <c r="D1980" s="1">
        <v>1978</v>
      </c>
      <c r="E1980" s="1" t="str">
        <f>IFERROR(INDEX(content!$A$2:$A$2049,MATCH($D1980,content!$C$2:$C$2049,0),1),"")</f>
        <v/>
      </c>
      <c r="F1980" s="1" t="str">
        <f>IFERROR(INDEX(content!$B$2:$B$2049,MATCH($D1980,content!$C$2:$C$2049,0),1),"")</f>
        <v/>
      </c>
      <c r="G1980" s="1" t="str">
        <f>IFERROR(INDEX(content!$C$2:$C$2049,MATCH($D1980,content!$C$2:$C$2049,0),1),"")</f>
        <v/>
      </c>
      <c r="H1980" s="1" t="str">
        <f>IFERROR(INDEX(content!$D$2:$D$2049,MATCH($D1980,content!$C$2:$C$2049,0),1),"")</f>
        <v/>
      </c>
      <c r="I1980" s="1" t="str">
        <f>IFERROR(INDEX(content!$F$2:$F$2049,MATCH($D1980,content!$C$2:$C$2049,0),1),"")</f>
        <v/>
      </c>
      <c r="J1980" s="1" t="str">
        <f>IFERROR(INDEX(content!$G$2:$G$2049,MATCH($D1980,content!$C$2:$C$2049,0),1),"")</f>
        <v/>
      </c>
      <c r="K1980" s="1" t="str">
        <f>IFERROR(INDEX(content!$H$2:$H$2049,MATCH($D1980,content!$C$2:$C$2049,0),1),"")</f>
        <v/>
      </c>
      <c r="L1980" s="1" t="str">
        <f>IFERROR(INDEX(content!$I$2:$I$2049,MATCH($D1980,content!$C$2:$C$2049,0),1),"")</f>
        <v/>
      </c>
      <c r="M1980" s="1" t="str">
        <f t="shared" si="271"/>
        <v/>
      </c>
      <c r="N1980" s="1" t="str">
        <f>IF(LENB(M1980),COUNTIF(M$2:M1980,"●"),"")</f>
        <v/>
      </c>
      <c r="O1980" s="1" t="str">
        <f t="shared" si="279"/>
        <v/>
      </c>
      <c r="P1980" s="1" t="str">
        <f t="shared" si="272"/>
        <v/>
      </c>
      <c r="Q1980" s="1" t="str">
        <f t="shared" si="273"/>
        <v/>
      </c>
      <c r="R1980" s="1" t="str">
        <f t="shared" si="274"/>
        <v/>
      </c>
      <c r="S1980" s="1" t="str">
        <f t="shared" si="275"/>
        <v/>
      </c>
      <c r="T1980" s="1" t="str">
        <f t="shared" si="276"/>
        <v/>
      </c>
      <c r="U1980" s="1" t="str">
        <f t="shared" si="277"/>
        <v/>
      </c>
      <c r="V1980" s="1" t="str">
        <f t="shared" si="278"/>
        <v/>
      </c>
    </row>
    <row r="1981" spans="4:22" x14ac:dyDescent="0.55000000000000004">
      <c r="D1981" s="1">
        <v>1979</v>
      </c>
      <c r="E1981" s="1" t="str">
        <f>IFERROR(INDEX(content!$A$2:$A$2049,MATCH($D1981,content!$C$2:$C$2049,0),1),"")</f>
        <v/>
      </c>
      <c r="F1981" s="1" t="str">
        <f>IFERROR(INDEX(content!$B$2:$B$2049,MATCH($D1981,content!$C$2:$C$2049,0),1),"")</f>
        <v/>
      </c>
      <c r="G1981" s="1" t="str">
        <f>IFERROR(INDEX(content!$C$2:$C$2049,MATCH($D1981,content!$C$2:$C$2049,0),1),"")</f>
        <v/>
      </c>
      <c r="H1981" s="1" t="str">
        <f>IFERROR(INDEX(content!$D$2:$D$2049,MATCH($D1981,content!$C$2:$C$2049,0),1),"")</f>
        <v/>
      </c>
      <c r="I1981" s="1" t="str">
        <f>IFERROR(INDEX(content!$F$2:$F$2049,MATCH($D1981,content!$C$2:$C$2049,0),1),"")</f>
        <v/>
      </c>
      <c r="J1981" s="1" t="str">
        <f>IFERROR(INDEX(content!$G$2:$G$2049,MATCH($D1981,content!$C$2:$C$2049,0),1),"")</f>
        <v/>
      </c>
      <c r="K1981" s="1" t="str">
        <f>IFERROR(INDEX(content!$H$2:$H$2049,MATCH($D1981,content!$C$2:$C$2049,0),1),"")</f>
        <v/>
      </c>
      <c r="L1981" s="1" t="str">
        <f>IFERROR(INDEX(content!$I$2:$I$2049,MATCH($D1981,content!$C$2:$C$2049,0),1),"")</f>
        <v/>
      </c>
      <c r="M1981" s="1" t="str">
        <f t="shared" si="271"/>
        <v/>
      </c>
      <c r="N1981" s="1" t="str">
        <f>IF(LENB(M1981),COUNTIF(M$2:M1981,"●"),"")</f>
        <v/>
      </c>
      <c r="O1981" s="1" t="str">
        <f t="shared" si="279"/>
        <v/>
      </c>
      <c r="P1981" s="1" t="str">
        <f t="shared" si="272"/>
        <v/>
      </c>
      <c r="Q1981" s="1" t="str">
        <f t="shared" si="273"/>
        <v/>
      </c>
      <c r="R1981" s="1" t="str">
        <f t="shared" si="274"/>
        <v/>
      </c>
      <c r="S1981" s="1" t="str">
        <f t="shared" si="275"/>
        <v/>
      </c>
      <c r="T1981" s="1" t="str">
        <f t="shared" si="276"/>
        <v/>
      </c>
      <c r="U1981" s="1" t="str">
        <f t="shared" si="277"/>
        <v/>
      </c>
      <c r="V1981" s="1" t="str">
        <f t="shared" si="278"/>
        <v/>
      </c>
    </row>
    <row r="1982" spans="4:22" x14ac:dyDescent="0.55000000000000004">
      <c r="D1982" s="1">
        <v>1980</v>
      </c>
      <c r="E1982" s="1" t="str">
        <f>IFERROR(INDEX(content!$A$2:$A$2049,MATCH($D1982,content!$C$2:$C$2049,0),1),"")</f>
        <v/>
      </c>
      <c r="F1982" s="1" t="str">
        <f>IFERROR(INDEX(content!$B$2:$B$2049,MATCH($D1982,content!$C$2:$C$2049,0),1),"")</f>
        <v/>
      </c>
      <c r="G1982" s="1" t="str">
        <f>IFERROR(INDEX(content!$C$2:$C$2049,MATCH($D1982,content!$C$2:$C$2049,0),1),"")</f>
        <v/>
      </c>
      <c r="H1982" s="1" t="str">
        <f>IFERROR(INDEX(content!$D$2:$D$2049,MATCH($D1982,content!$C$2:$C$2049,0),1),"")</f>
        <v/>
      </c>
      <c r="I1982" s="1" t="str">
        <f>IFERROR(INDEX(content!$F$2:$F$2049,MATCH($D1982,content!$C$2:$C$2049,0),1),"")</f>
        <v/>
      </c>
      <c r="J1982" s="1" t="str">
        <f>IFERROR(INDEX(content!$G$2:$G$2049,MATCH($D1982,content!$C$2:$C$2049,0),1),"")</f>
        <v/>
      </c>
      <c r="K1982" s="1" t="str">
        <f>IFERROR(INDEX(content!$H$2:$H$2049,MATCH($D1982,content!$C$2:$C$2049,0),1),"")</f>
        <v/>
      </c>
      <c r="L1982" s="1" t="str">
        <f>IFERROR(INDEX(content!$I$2:$I$2049,MATCH($D1982,content!$C$2:$C$2049,0),1),"")</f>
        <v/>
      </c>
      <c r="M1982" s="1" t="str">
        <f t="shared" si="271"/>
        <v/>
      </c>
      <c r="N1982" s="1" t="str">
        <f>IF(LENB(M1982),COUNTIF(M$2:M1982,"●"),"")</f>
        <v/>
      </c>
      <c r="O1982" s="1" t="str">
        <f t="shared" si="279"/>
        <v/>
      </c>
      <c r="P1982" s="1" t="str">
        <f t="shared" si="272"/>
        <v/>
      </c>
      <c r="Q1982" s="1" t="str">
        <f t="shared" si="273"/>
        <v/>
      </c>
      <c r="R1982" s="1" t="str">
        <f t="shared" si="274"/>
        <v/>
      </c>
      <c r="S1982" s="1" t="str">
        <f t="shared" si="275"/>
        <v/>
      </c>
      <c r="T1982" s="1" t="str">
        <f t="shared" si="276"/>
        <v/>
      </c>
      <c r="U1982" s="1" t="str">
        <f t="shared" si="277"/>
        <v/>
      </c>
      <c r="V1982" s="1" t="str">
        <f t="shared" si="278"/>
        <v/>
      </c>
    </row>
    <row r="1983" spans="4:22" x14ac:dyDescent="0.55000000000000004">
      <c r="D1983" s="1">
        <v>1981</v>
      </c>
      <c r="E1983" s="1" t="str">
        <f>IFERROR(INDEX(content!$A$2:$A$2049,MATCH($D1983,content!$C$2:$C$2049,0),1),"")</f>
        <v/>
      </c>
      <c r="F1983" s="1" t="str">
        <f>IFERROR(INDEX(content!$B$2:$B$2049,MATCH($D1983,content!$C$2:$C$2049,0),1),"")</f>
        <v/>
      </c>
      <c r="G1983" s="1" t="str">
        <f>IFERROR(INDEX(content!$C$2:$C$2049,MATCH($D1983,content!$C$2:$C$2049,0),1),"")</f>
        <v/>
      </c>
      <c r="H1983" s="1" t="str">
        <f>IFERROR(INDEX(content!$D$2:$D$2049,MATCH($D1983,content!$C$2:$C$2049,0),1),"")</f>
        <v/>
      </c>
      <c r="I1983" s="1" t="str">
        <f>IFERROR(INDEX(content!$F$2:$F$2049,MATCH($D1983,content!$C$2:$C$2049,0),1),"")</f>
        <v/>
      </c>
      <c r="J1983" s="1" t="str">
        <f>IFERROR(INDEX(content!$G$2:$G$2049,MATCH($D1983,content!$C$2:$C$2049,0),1),"")</f>
        <v/>
      </c>
      <c r="K1983" s="1" t="str">
        <f>IFERROR(INDEX(content!$H$2:$H$2049,MATCH($D1983,content!$C$2:$C$2049,0),1),"")</f>
        <v/>
      </c>
      <c r="L1983" s="1" t="str">
        <f>IFERROR(INDEX(content!$I$2:$I$2049,MATCH($D1983,content!$C$2:$C$2049,0),1),"")</f>
        <v/>
      </c>
      <c r="M1983" s="1" t="str">
        <f t="shared" si="271"/>
        <v/>
      </c>
      <c r="N1983" s="1" t="str">
        <f>IF(LENB(M1983),COUNTIF(M$2:M1983,"●"),"")</f>
        <v/>
      </c>
      <c r="O1983" s="1" t="str">
        <f t="shared" si="279"/>
        <v/>
      </c>
      <c r="P1983" s="1" t="str">
        <f t="shared" si="272"/>
        <v/>
      </c>
      <c r="Q1983" s="1" t="str">
        <f t="shared" si="273"/>
        <v/>
      </c>
      <c r="R1983" s="1" t="str">
        <f t="shared" si="274"/>
        <v/>
      </c>
      <c r="S1983" s="1" t="str">
        <f t="shared" si="275"/>
        <v/>
      </c>
      <c r="T1983" s="1" t="str">
        <f t="shared" si="276"/>
        <v/>
      </c>
      <c r="U1983" s="1" t="str">
        <f t="shared" si="277"/>
        <v/>
      </c>
      <c r="V1983" s="1" t="str">
        <f t="shared" si="278"/>
        <v/>
      </c>
    </row>
    <row r="1984" spans="4:22" x14ac:dyDescent="0.55000000000000004">
      <c r="D1984" s="1">
        <v>1982</v>
      </c>
      <c r="E1984" s="1" t="str">
        <f>IFERROR(INDEX(content!$A$2:$A$2049,MATCH($D1984,content!$C$2:$C$2049,0),1),"")</f>
        <v/>
      </c>
      <c r="F1984" s="1" t="str">
        <f>IFERROR(INDEX(content!$B$2:$B$2049,MATCH($D1984,content!$C$2:$C$2049,0),1),"")</f>
        <v/>
      </c>
      <c r="G1984" s="1" t="str">
        <f>IFERROR(INDEX(content!$C$2:$C$2049,MATCH($D1984,content!$C$2:$C$2049,0),1),"")</f>
        <v/>
      </c>
      <c r="H1984" s="1" t="str">
        <f>IFERROR(INDEX(content!$D$2:$D$2049,MATCH($D1984,content!$C$2:$C$2049,0),1),"")</f>
        <v/>
      </c>
      <c r="I1984" s="1" t="str">
        <f>IFERROR(INDEX(content!$F$2:$F$2049,MATCH($D1984,content!$C$2:$C$2049,0),1),"")</f>
        <v/>
      </c>
      <c r="J1984" s="1" t="str">
        <f>IFERROR(INDEX(content!$G$2:$G$2049,MATCH($D1984,content!$C$2:$C$2049,0),1),"")</f>
        <v/>
      </c>
      <c r="K1984" s="1" t="str">
        <f>IFERROR(INDEX(content!$H$2:$H$2049,MATCH($D1984,content!$C$2:$C$2049,0),1),"")</f>
        <v/>
      </c>
      <c r="L1984" s="1" t="str">
        <f>IFERROR(INDEX(content!$I$2:$I$2049,MATCH($D1984,content!$C$2:$C$2049,0),1),"")</f>
        <v/>
      </c>
      <c r="M1984" s="1" t="str">
        <f t="shared" si="271"/>
        <v/>
      </c>
      <c r="N1984" s="1" t="str">
        <f>IF(LENB(M1984),COUNTIF(M$2:M1984,"●"),"")</f>
        <v/>
      </c>
      <c r="O1984" s="1" t="str">
        <f t="shared" si="279"/>
        <v/>
      </c>
      <c r="P1984" s="1" t="str">
        <f t="shared" si="272"/>
        <v/>
      </c>
      <c r="Q1984" s="1" t="str">
        <f t="shared" si="273"/>
        <v/>
      </c>
      <c r="R1984" s="1" t="str">
        <f t="shared" si="274"/>
        <v/>
      </c>
      <c r="S1984" s="1" t="str">
        <f t="shared" si="275"/>
        <v/>
      </c>
      <c r="T1984" s="1" t="str">
        <f t="shared" si="276"/>
        <v/>
      </c>
      <c r="U1984" s="1" t="str">
        <f t="shared" si="277"/>
        <v/>
      </c>
      <c r="V1984" s="1" t="str">
        <f t="shared" si="278"/>
        <v/>
      </c>
    </row>
    <row r="1985" spans="4:22" x14ac:dyDescent="0.55000000000000004">
      <c r="D1985" s="1">
        <v>1983</v>
      </c>
      <c r="E1985" s="1" t="str">
        <f>IFERROR(INDEX(content!$A$2:$A$2049,MATCH($D1985,content!$C$2:$C$2049,0),1),"")</f>
        <v/>
      </c>
      <c r="F1985" s="1" t="str">
        <f>IFERROR(INDEX(content!$B$2:$B$2049,MATCH($D1985,content!$C$2:$C$2049,0),1),"")</f>
        <v/>
      </c>
      <c r="G1985" s="1" t="str">
        <f>IFERROR(INDEX(content!$C$2:$C$2049,MATCH($D1985,content!$C$2:$C$2049,0),1),"")</f>
        <v/>
      </c>
      <c r="H1985" s="1" t="str">
        <f>IFERROR(INDEX(content!$D$2:$D$2049,MATCH($D1985,content!$C$2:$C$2049,0),1),"")</f>
        <v/>
      </c>
      <c r="I1985" s="1" t="str">
        <f>IFERROR(INDEX(content!$F$2:$F$2049,MATCH($D1985,content!$C$2:$C$2049,0),1),"")</f>
        <v/>
      </c>
      <c r="J1985" s="1" t="str">
        <f>IFERROR(INDEX(content!$G$2:$G$2049,MATCH($D1985,content!$C$2:$C$2049,0),1),"")</f>
        <v/>
      </c>
      <c r="K1985" s="1" t="str">
        <f>IFERROR(INDEX(content!$H$2:$H$2049,MATCH($D1985,content!$C$2:$C$2049,0),1),"")</f>
        <v/>
      </c>
      <c r="L1985" s="1" t="str">
        <f>IFERROR(INDEX(content!$I$2:$I$2049,MATCH($D1985,content!$C$2:$C$2049,0),1),"")</f>
        <v/>
      </c>
      <c r="M1985" s="1" t="str">
        <f t="shared" si="271"/>
        <v/>
      </c>
      <c r="N1985" s="1" t="str">
        <f>IF(LENB(M1985),COUNTIF(M$2:M1985,"●"),"")</f>
        <v/>
      </c>
      <c r="O1985" s="1" t="str">
        <f t="shared" si="279"/>
        <v/>
      </c>
      <c r="P1985" s="1" t="str">
        <f t="shared" si="272"/>
        <v/>
      </c>
      <c r="Q1985" s="1" t="str">
        <f t="shared" si="273"/>
        <v/>
      </c>
      <c r="R1985" s="1" t="str">
        <f t="shared" si="274"/>
        <v/>
      </c>
      <c r="S1985" s="1" t="str">
        <f t="shared" si="275"/>
        <v/>
      </c>
      <c r="T1985" s="1" t="str">
        <f t="shared" si="276"/>
        <v/>
      </c>
      <c r="U1985" s="1" t="str">
        <f t="shared" si="277"/>
        <v/>
      </c>
      <c r="V1985" s="1" t="str">
        <f t="shared" si="278"/>
        <v/>
      </c>
    </row>
    <row r="1986" spans="4:22" x14ac:dyDescent="0.55000000000000004">
      <c r="D1986" s="1">
        <v>1984</v>
      </c>
      <c r="E1986" s="1" t="str">
        <f>IFERROR(INDEX(content!$A$2:$A$2049,MATCH($D1986,content!$C$2:$C$2049,0),1),"")</f>
        <v/>
      </c>
      <c r="F1986" s="1" t="str">
        <f>IFERROR(INDEX(content!$B$2:$B$2049,MATCH($D1986,content!$C$2:$C$2049,0),1),"")</f>
        <v/>
      </c>
      <c r="G1986" s="1" t="str">
        <f>IFERROR(INDEX(content!$C$2:$C$2049,MATCH($D1986,content!$C$2:$C$2049,0),1),"")</f>
        <v/>
      </c>
      <c r="H1986" s="1" t="str">
        <f>IFERROR(INDEX(content!$D$2:$D$2049,MATCH($D1986,content!$C$2:$C$2049,0),1),"")</f>
        <v/>
      </c>
      <c r="I1986" s="1" t="str">
        <f>IFERROR(INDEX(content!$F$2:$F$2049,MATCH($D1986,content!$C$2:$C$2049,0),1),"")</f>
        <v/>
      </c>
      <c r="J1986" s="1" t="str">
        <f>IFERROR(INDEX(content!$G$2:$G$2049,MATCH($D1986,content!$C$2:$C$2049,0),1),"")</f>
        <v/>
      </c>
      <c r="K1986" s="1" t="str">
        <f>IFERROR(INDEX(content!$H$2:$H$2049,MATCH($D1986,content!$C$2:$C$2049,0),1),"")</f>
        <v/>
      </c>
      <c r="L1986" s="1" t="str">
        <f>IFERROR(INDEX(content!$I$2:$I$2049,MATCH($D1986,content!$C$2:$C$2049,0),1),"")</f>
        <v/>
      </c>
      <c r="M1986" s="1" t="str">
        <f t="shared" ref="M1986:M2049" si="280">IF(AND(LENB(G1986),0&lt;G1986,LENB(I1986),0&lt;I1986),"●","")</f>
        <v/>
      </c>
      <c r="N1986" s="1" t="str">
        <f>IF(LENB(M1986),COUNTIF(M$2:M1986,"●"),"")</f>
        <v/>
      </c>
      <c r="O1986" s="1" t="str">
        <f t="shared" si="279"/>
        <v/>
      </c>
      <c r="P1986" s="1" t="str">
        <f t="shared" ref="P1986:P2049" si="281">IF(LENB($O1986),$B$4&amp;$O1986+COLUMN()-COLUMN($P1986)&amp;".U = "&amp;G1986&amp;CHAR(9)&amp;"'"&amp;P$1,"")</f>
        <v/>
      </c>
      <c r="Q1986" s="1" t="str">
        <f t="shared" ref="Q1986:Q2049" si="282">IF(LENB($O1986),$B$4&amp;$O1986+COLUMN()-COLUMN($P1986)&amp;".U = "&amp;H1986&amp;CHAR(9)&amp;"'"&amp;Q$1,"")</f>
        <v/>
      </c>
      <c r="R1986" s="1" t="str">
        <f t="shared" ref="R1986:R2049" si="283">IF(LENB($O1986),$B$4&amp;$O1986+COLUMN()-COLUMN($P1986)&amp;".U = "&amp;I1986&amp;CHAR(9)&amp;"'"&amp;R$1,"")</f>
        <v/>
      </c>
      <c r="S1986" s="1" t="str">
        <f t="shared" ref="S1986:S2049" si="284">IF(LENB($O1986),$B$4&amp;$O1986+COLUMN()-COLUMN($P1986)&amp;".U = "&amp;J1986&amp;CHAR(9)&amp;"'"&amp;S$1,"")</f>
        <v/>
      </c>
      <c r="T1986" s="1" t="str">
        <f t="shared" ref="T1986:T2049" si="285">IF(LENB($O1986),$B$4&amp;$O1986+COLUMN()-COLUMN($P1986)&amp;".U = "&amp;K1986&amp;CHAR(9)&amp;"'"&amp;T$1,"")</f>
        <v/>
      </c>
      <c r="U1986" s="1" t="str">
        <f t="shared" ref="U1986:U2049" si="286">IF(LENB($O1986),$B$4&amp;$O1986+COLUMN()-COLUMN($P1986)&amp;".U = "&amp;L1986&amp;CHAR(9)&amp;"'"&amp;U$1,"")</f>
        <v/>
      </c>
      <c r="V1986" s="1" t="str">
        <f t="shared" ref="V1986:V2049" si="287">IF(LENB(N1986),IF(1&lt;N1986,CHAR(10),"")&amp;"'"&amp;IF(F1986=0,"名称未設定",F1986)&amp;CHAR(10)&amp;P1986&amp;CHAR(10)&amp;Q1986&amp;CHAR(10)&amp;R1986&amp;CHAR(10)&amp;S1986&amp;CHAR(10)&amp;T1986&amp;CHAR(10)&amp;U1986,"")</f>
        <v/>
      </c>
    </row>
    <row r="1987" spans="4:22" x14ac:dyDescent="0.55000000000000004">
      <c r="D1987" s="1">
        <v>1985</v>
      </c>
      <c r="E1987" s="1" t="str">
        <f>IFERROR(INDEX(content!$A$2:$A$2049,MATCH($D1987,content!$C$2:$C$2049,0),1),"")</f>
        <v/>
      </c>
      <c r="F1987" s="1" t="str">
        <f>IFERROR(INDEX(content!$B$2:$B$2049,MATCH($D1987,content!$C$2:$C$2049,0),1),"")</f>
        <v/>
      </c>
      <c r="G1987" s="1" t="str">
        <f>IFERROR(INDEX(content!$C$2:$C$2049,MATCH($D1987,content!$C$2:$C$2049,0),1),"")</f>
        <v/>
      </c>
      <c r="H1987" s="1" t="str">
        <f>IFERROR(INDEX(content!$D$2:$D$2049,MATCH($D1987,content!$C$2:$C$2049,0),1),"")</f>
        <v/>
      </c>
      <c r="I1987" s="1" t="str">
        <f>IFERROR(INDEX(content!$F$2:$F$2049,MATCH($D1987,content!$C$2:$C$2049,0),1),"")</f>
        <v/>
      </c>
      <c r="J1987" s="1" t="str">
        <f>IFERROR(INDEX(content!$G$2:$G$2049,MATCH($D1987,content!$C$2:$C$2049,0),1),"")</f>
        <v/>
      </c>
      <c r="K1987" s="1" t="str">
        <f>IFERROR(INDEX(content!$H$2:$H$2049,MATCH($D1987,content!$C$2:$C$2049,0),1),"")</f>
        <v/>
      </c>
      <c r="L1987" s="1" t="str">
        <f>IFERROR(INDEX(content!$I$2:$I$2049,MATCH($D1987,content!$C$2:$C$2049,0),1),"")</f>
        <v/>
      </c>
      <c r="M1987" s="1" t="str">
        <f t="shared" si="280"/>
        <v/>
      </c>
      <c r="N1987" s="1" t="str">
        <f>IF(LENB(M1987),COUNTIF(M$2:M1987,"●"),"")</f>
        <v/>
      </c>
      <c r="O1987" s="1" t="str">
        <f t="shared" ref="O1987:O2049" si="288">IF(AND(LENB(N1987),LENB($B$2),LENB($B$3)),$B$2+$B$3*(N1987),"")</f>
        <v/>
      </c>
      <c r="P1987" s="1" t="str">
        <f t="shared" si="281"/>
        <v/>
      </c>
      <c r="Q1987" s="1" t="str">
        <f t="shared" si="282"/>
        <v/>
      </c>
      <c r="R1987" s="1" t="str">
        <f t="shared" si="283"/>
        <v/>
      </c>
      <c r="S1987" s="1" t="str">
        <f t="shared" si="284"/>
        <v/>
      </c>
      <c r="T1987" s="1" t="str">
        <f t="shared" si="285"/>
        <v/>
      </c>
      <c r="U1987" s="1" t="str">
        <f t="shared" si="286"/>
        <v/>
      </c>
      <c r="V1987" s="1" t="str">
        <f t="shared" si="287"/>
        <v/>
      </c>
    </row>
    <row r="1988" spans="4:22" x14ac:dyDescent="0.55000000000000004">
      <c r="D1988" s="1">
        <v>1986</v>
      </c>
      <c r="E1988" s="1" t="str">
        <f>IFERROR(INDEX(content!$A$2:$A$2049,MATCH($D1988,content!$C$2:$C$2049,0),1),"")</f>
        <v/>
      </c>
      <c r="F1988" s="1" t="str">
        <f>IFERROR(INDEX(content!$B$2:$B$2049,MATCH($D1988,content!$C$2:$C$2049,0),1),"")</f>
        <v/>
      </c>
      <c r="G1988" s="1" t="str">
        <f>IFERROR(INDEX(content!$C$2:$C$2049,MATCH($D1988,content!$C$2:$C$2049,0),1),"")</f>
        <v/>
      </c>
      <c r="H1988" s="1" t="str">
        <f>IFERROR(INDEX(content!$D$2:$D$2049,MATCH($D1988,content!$C$2:$C$2049,0),1),"")</f>
        <v/>
      </c>
      <c r="I1988" s="1" t="str">
        <f>IFERROR(INDEX(content!$F$2:$F$2049,MATCH($D1988,content!$C$2:$C$2049,0),1),"")</f>
        <v/>
      </c>
      <c r="J1988" s="1" t="str">
        <f>IFERROR(INDEX(content!$G$2:$G$2049,MATCH($D1988,content!$C$2:$C$2049,0),1),"")</f>
        <v/>
      </c>
      <c r="K1988" s="1" t="str">
        <f>IFERROR(INDEX(content!$H$2:$H$2049,MATCH($D1988,content!$C$2:$C$2049,0),1),"")</f>
        <v/>
      </c>
      <c r="L1988" s="1" t="str">
        <f>IFERROR(INDEX(content!$I$2:$I$2049,MATCH($D1988,content!$C$2:$C$2049,0),1),"")</f>
        <v/>
      </c>
      <c r="M1988" s="1" t="str">
        <f t="shared" si="280"/>
        <v/>
      </c>
      <c r="N1988" s="1" t="str">
        <f>IF(LENB(M1988),COUNTIF(M$2:M1988,"●"),"")</f>
        <v/>
      </c>
      <c r="O1988" s="1" t="str">
        <f t="shared" si="288"/>
        <v/>
      </c>
      <c r="P1988" s="1" t="str">
        <f t="shared" si="281"/>
        <v/>
      </c>
      <c r="Q1988" s="1" t="str">
        <f t="shared" si="282"/>
        <v/>
      </c>
      <c r="R1988" s="1" t="str">
        <f t="shared" si="283"/>
        <v/>
      </c>
      <c r="S1988" s="1" t="str">
        <f t="shared" si="284"/>
        <v/>
      </c>
      <c r="T1988" s="1" t="str">
        <f t="shared" si="285"/>
        <v/>
      </c>
      <c r="U1988" s="1" t="str">
        <f t="shared" si="286"/>
        <v/>
      </c>
      <c r="V1988" s="1" t="str">
        <f t="shared" si="287"/>
        <v/>
      </c>
    </row>
    <row r="1989" spans="4:22" x14ac:dyDescent="0.55000000000000004">
      <c r="D1989" s="1">
        <v>1987</v>
      </c>
      <c r="E1989" s="1" t="str">
        <f>IFERROR(INDEX(content!$A$2:$A$2049,MATCH($D1989,content!$C$2:$C$2049,0),1),"")</f>
        <v/>
      </c>
      <c r="F1989" s="1" t="str">
        <f>IFERROR(INDEX(content!$B$2:$B$2049,MATCH($D1989,content!$C$2:$C$2049,0),1),"")</f>
        <v/>
      </c>
      <c r="G1989" s="1" t="str">
        <f>IFERROR(INDEX(content!$C$2:$C$2049,MATCH($D1989,content!$C$2:$C$2049,0),1),"")</f>
        <v/>
      </c>
      <c r="H1989" s="1" t="str">
        <f>IFERROR(INDEX(content!$D$2:$D$2049,MATCH($D1989,content!$C$2:$C$2049,0),1),"")</f>
        <v/>
      </c>
      <c r="I1989" s="1" t="str">
        <f>IFERROR(INDEX(content!$F$2:$F$2049,MATCH($D1989,content!$C$2:$C$2049,0),1),"")</f>
        <v/>
      </c>
      <c r="J1989" s="1" t="str">
        <f>IFERROR(INDEX(content!$G$2:$G$2049,MATCH($D1989,content!$C$2:$C$2049,0),1),"")</f>
        <v/>
      </c>
      <c r="K1989" s="1" t="str">
        <f>IFERROR(INDEX(content!$H$2:$H$2049,MATCH($D1989,content!$C$2:$C$2049,0),1),"")</f>
        <v/>
      </c>
      <c r="L1989" s="1" t="str">
        <f>IFERROR(INDEX(content!$I$2:$I$2049,MATCH($D1989,content!$C$2:$C$2049,0),1),"")</f>
        <v/>
      </c>
      <c r="M1989" s="1" t="str">
        <f t="shared" si="280"/>
        <v/>
      </c>
      <c r="N1989" s="1" t="str">
        <f>IF(LENB(M1989),COUNTIF(M$2:M1989,"●"),"")</f>
        <v/>
      </c>
      <c r="O1989" s="1" t="str">
        <f t="shared" si="288"/>
        <v/>
      </c>
      <c r="P1989" s="1" t="str">
        <f t="shared" si="281"/>
        <v/>
      </c>
      <c r="Q1989" s="1" t="str">
        <f t="shared" si="282"/>
        <v/>
      </c>
      <c r="R1989" s="1" t="str">
        <f t="shared" si="283"/>
        <v/>
      </c>
      <c r="S1989" s="1" t="str">
        <f t="shared" si="284"/>
        <v/>
      </c>
      <c r="T1989" s="1" t="str">
        <f t="shared" si="285"/>
        <v/>
      </c>
      <c r="U1989" s="1" t="str">
        <f t="shared" si="286"/>
        <v/>
      </c>
      <c r="V1989" s="1" t="str">
        <f t="shared" si="287"/>
        <v/>
      </c>
    </row>
    <row r="1990" spans="4:22" x14ac:dyDescent="0.55000000000000004">
      <c r="D1990" s="1">
        <v>1988</v>
      </c>
      <c r="E1990" s="1" t="str">
        <f>IFERROR(INDEX(content!$A$2:$A$2049,MATCH($D1990,content!$C$2:$C$2049,0),1),"")</f>
        <v/>
      </c>
      <c r="F1990" s="1" t="str">
        <f>IFERROR(INDEX(content!$B$2:$B$2049,MATCH($D1990,content!$C$2:$C$2049,0),1),"")</f>
        <v/>
      </c>
      <c r="G1990" s="1" t="str">
        <f>IFERROR(INDEX(content!$C$2:$C$2049,MATCH($D1990,content!$C$2:$C$2049,0),1),"")</f>
        <v/>
      </c>
      <c r="H1990" s="1" t="str">
        <f>IFERROR(INDEX(content!$D$2:$D$2049,MATCH($D1990,content!$C$2:$C$2049,0),1),"")</f>
        <v/>
      </c>
      <c r="I1990" s="1" t="str">
        <f>IFERROR(INDEX(content!$F$2:$F$2049,MATCH($D1990,content!$C$2:$C$2049,0),1),"")</f>
        <v/>
      </c>
      <c r="J1990" s="1" t="str">
        <f>IFERROR(INDEX(content!$G$2:$G$2049,MATCH($D1990,content!$C$2:$C$2049,0),1),"")</f>
        <v/>
      </c>
      <c r="K1990" s="1" t="str">
        <f>IFERROR(INDEX(content!$H$2:$H$2049,MATCH($D1990,content!$C$2:$C$2049,0),1),"")</f>
        <v/>
      </c>
      <c r="L1990" s="1" t="str">
        <f>IFERROR(INDEX(content!$I$2:$I$2049,MATCH($D1990,content!$C$2:$C$2049,0),1),"")</f>
        <v/>
      </c>
      <c r="M1990" s="1" t="str">
        <f t="shared" si="280"/>
        <v/>
      </c>
      <c r="N1990" s="1" t="str">
        <f>IF(LENB(M1990),COUNTIF(M$2:M1990,"●"),"")</f>
        <v/>
      </c>
      <c r="O1990" s="1" t="str">
        <f t="shared" si="288"/>
        <v/>
      </c>
      <c r="P1990" s="1" t="str">
        <f t="shared" si="281"/>
        <v/>
      </c>
      <c r="Q1990" s="1" t="str">
        <f t="shared" si="282"/>
        <v/>
      </c>
      <c r="R1990" s="1" t="str">
        <f t="shared" si="283"/>
        <v/>
      </c>
      <c r="S1990" s="1" t="str">
        <f t="shared" si="284"/>
        <v/>
      </c>
      <c r="T1990" s="1" t="str">
        <f t="shared" si="285"/>
        <v/>
      </c>
      <c r="U1990" s="1" t="str">
        <f t="shared" si="286"/>
        <v/>
      </c>
      <c r="V1990" s="1" t="str">
        <f t="shared" si="287"/>
        <v/>
      </c>
    </row>
    <row r="1991" spans="4:22" x14ac:dyDescent="0.55000000000000004">
      <c r="D1991" s="1">
        <v>1989</v>
      </c>
      <c r="E1991" s="1" t="str">
        <f>IFERROR(INDEX(content!$A$2:$A$2049,MATCH($D1991,content!$C$2:$C$2049,0),1),"")</f>
        <v/>
      </c>
      <c r="F1991" s="1" t="str">
        <f>IFERROR(INDEX(content!$B$2:$B$2049,MATCH($D1991,content!$C$2:$C$2049,0),1),"")</f>
        <v/>
      </c>
      <c r="G1991" s="1" t="str">
        <f>IFERROR(INDEX(content!$C$2:$C$2049,MATCH($D1991,content!$C$2:$C$2049,0),1),"")</f>
        <v/>
      </c>
      <c r="H1991" s="1" t="str">
        <f>IFERROR(INDEX(content!$D$2:$D$2049,MATCH($D1991,content!$C$2:$C$2049,0),1),"")</f>
        <v/>
      </c>
      <c r="I1991" s="1" t="str">
        <f>IFERROR(INDEX(content!$F$2:$F$2049,MATCH($D1991,content!$C$2:$C$2049,0),1),"")</f>
        <v/>
      </c>
      <c r="J1991" s="1" t="str">
        <f>IFERROR(INDEX(content!$G$2:$G$2049,MATCH($D1991,content!$C$2:$C$2049,0),1),"")</f>
        <v/>
      </c>
      <c r="K1991" s="1" t="str">
        <f>IFERROR(INDEX(content!$H$2:$H$2049,MATCH($D1991,content!$C$2:$C$2049,0),1),"")</f>
        <v/>
      </c>
      <c r="L1991" s="1" t="str">
        <f>IFERROR(INDEX(content!$I$2:$I$2049,MATCH($D1991,content!$C$2:$C$2049,0),1),"")</f>
        <v/>
      </c>
      <c r="M1991" s="1" t="str">
        <f t="shared" si="280"/>
        <v/>
      </c>
      <c r="N1991" s="1" t="str">
        <f>IF(LENB(M1991),COUNTIF(M$2:M1991,"●"),"")</f>
        <v/>
      </c>
      <c r="O1991" s="1" t="str">
        <f t="shared" si="288"/>
        <v/>
      </c>
      <c r="P1991" s="1" t="str">
        <f t="shared" si="281"/>
        <v/>
      </c>
      <c r="Q1991" s="1" t="str">
        <f t="shared" si="282"/>
        <v/>
      </c>
      <c r="R1991" s="1" t="str">
        <f t="shared" si="283"/>
        <v/>
      </c>
      <c r="S1991" s="1" t="str">
        <f t="shared" si="284"/>
        <v/>
      </c>
      <c r="T1991" s="1" t="str">
        <f t="shared" si="285"/>
        <v/>
      </c>
      <c r="U1991" s="1" t="str">
        <f t="shared" si="286"/>
        <v/>
      </c>
      <c r="V1991" s="1" t="str">
        <f t="shared" si="287"/>
        <v/>
      </c>
    </row>
    <row r="1992" spans="4:22" x14ac:dyDescent="0.55000000000000004">
      <c r="D1992" s="1">
        <v>1990</v>
      </c>
      <c r="E1992" s="1" t="str">
        <f>IFERROR(INDEX(content!$A$2:$A$2049,MATCH($D1992,content!$C$2:$C$2049,0),1),"")</f>
        <v/>
      </c>
      <c r="F1992" s="1" t="str">
        <f>IFERROR(INDEX(content!$B$2:$B$2049,MATCH($D1992,content!$C$2:$C$2049,0),1),"")</f>
        <v/>
      </c>
      <c r="G1992" s="1" t="str">
        <f>IFERROR(INDEX(content!$C$2:$C$2049,MATCH($D1992,content!$C$2:$C$2049,0),1),"")</f>
        <v/>
      </c>
      <c r="H1992" s="1" t="str">
        <f>IFERROR(INDEX(content!$D$2:$D$2049,MATCH($D1992,content!$C$2:$C$2049,0),1),"")</f>
        <v/>
      </c>
      <c r="I1992" s="1" t="str">
        <f>IFERROR(INDEX(content!$F$2:$F$2049,MATCH($D1992,content!$C$2:$C$2049,0),1),"")</f>
        <v/>
      </c>
      <c r="J1992" s="1" t="str">
        <f>IFERROR(INDEX(content!$G$2:$G$2049,MATCH($D1992,content!$C$2:$C$2049,0),1),"")</f>
        <v/>
      </c>
      <c r="K1992" s="1" t="str">
        <f>IFERROR(INDEX(content!$H$2:$H$2049,MATCH($D1992,content!$C$2:$C$2049,0),1),"")</f>
        <v/>
      </c>
      <c r="L1992" s="1" t="str">
        <f>IFERROR(INDEX(content!$I$2:$I$2049,MATCH($D1992,content!$C$2:$C$2049,0),1),"")</f>
        <v/>
      </c>
      <c r="M1992" s="1" t="str">
        <f t="shared" si="280"/>
        <v/>
      </c>
      <c r="N1992" s="1" t="str">
        <f>IF(LENB(M1992),COUNTIF(M$2:M1992,"●"),"")</f>
        <v/>
      </c>
      <c r="O1992" s="1" t="str">
        <f t="shared" si="288"/>
        <v/>
      </c>
      <c r="P1992" s="1" t="str">
        <f t="shared" si="281"/>
        <v/>
      </c>
      <c r="Q1992" s="1" t="str">
        <f t="shared" si="282"/>
        <v/>
      </c>
      <c r="R1992" s="1" t="str">
        <f t="shared" si="283"/>
        <v/>
      </c>
      <c r="S1992" s="1" t="str">
        <f t="shared" si="284"/>
        <v/>
      </c>
      <c r="T1992" s="1" t="str">
        <f t="shared" si="285"/>
        <v/>
      </c>
      <c r="U1992" s="1" t="str">
        <f t="shared" si="286"/>
        <v/>
      </c>
      <c r="V1992" s="1" t="str">
        <f t="shared" si="287"/>
        <v/>
      </c>
    </row>
    <row r="1993" spans="4:22" x14ac:dyDescent="0.55000000000000004">
      <c r="D1993" s="1">
        <v>1991</v>
      </c>
      <c r="E1993" s="1" t="str">
        <f>IFERROR(INDEX(content!$A$2:$A$2049,MATCH($D1993,content!$C$2:$C$2049,0),1),"")</f>
        <v/>
      </c>
      <c r="F1993" s="1" t="str">
        <f>IFERROR(INDEX(content!$B$2:$B$2049,MATCH($D1993,content!$C$2:$C$2049,0),1),"")</f>
        <v/>
      </c>
      <c r="G1993" s="1" t="str">
        <f>IFERROR(INDEX(content!$C$2:$C$2049,MATCH($D1993,content!$C$2:$C$2049,0),1),"")</f>
        <v/>
      </c>
      <c r="H1993" s="1" t="str">
        <f>IFERROR(INDEX(content!$D$2:$D$2049,MATCH($D1993,content!$C$2:$C$2049,0),1),"")</f>
        <v/>
      </c>
      <c r="I1993" s="1" t="str">
        <f>IFERROR(INDEX(content!$F$2:$F$2049,MATCH($D1993,content!$C$2:$C$2049,0),1),"")</f>
        <v/>
      </c>
      <c r="J1993" s="1" t="str">
        <f>IFERROR(INDEX(content!$G$2:$G$2049,MATCH($D1993,content!$C$2:$C$2049,0),1),"")</f>
        <v/>
      </c>
      <c r="K1993" s="1" t="str">
        <f>IFERROR(INDEX(content!$H$2:$H$2049,MATCH($D1993,content!$C$2:$C$2049,0),1),"")</f>
        <v/>
      </c>
      <c r="L1993" s="1" t="str">
        <f>IFERROR(INDEX(content!$I$2:$I$2049,MATCH($D1993,content!$C$2:$C$2049,0),1),"")</f>
        <v/>
      </c>
      <c r="M1993" s="1" t="str">
        <f t="shared" si="280"/>
        <v/>
      </c>
      <c r="N1993" s="1" t="str">
        <f>IF(LENB(M1993),COUNTIF(M$2:M1993,"●"),"")</f>
        <v/>
      </c>
      <c r="O1993" s="1" t="str">
        <f t="shared" si="288"/>
        <v/>
      </c>
      <c r="P1993" s="1" t="str">
        <f t="shared" si="281"/>
        <v/>
      </c>
      <c r="Q1993" s="1" t="str">
        <f t="shared" si="282"/>
        <v/>
      </c>
      <c r="R1993" s="1" t="str">
        <f t="shared" si="283"/>
        <v/>
      </c>
      <c r="S1993" s="1" t="str">
        <f t="shared" si="284"/>
        <v/>
      </c>
      <c r="T1993" s="1" t="str">
        <f t="shared" si="285"/>
        <v/>
      </c>
      <c r="U1993" s="1" t="str">
        <f t="shared" si="286"/>
        <v/>
      </c>
      <c r="V1993" s="1" t="str">
        <f t="shared" si="287"/>
        <v/>
      </c>
    </row>
    <row r="1994" spans="4:22" x14ac:dyDescent="0.55000000000000004">
      <c r="D1994" s="1">
        <v>1992</v>
      </c>
      <c r="E1994" s="1" t="str">
        <f>IFERROR(INDEX(content!$A$2:$A$2049,MATCH($D1994,content!$C$2:$C$2049,0),1),"")</f>
        <v/>
      </c>
      <c r="F1994" s="1" t="str">
        <f>IFERROR(INDEX(content!$B$2:$B$2049,MATCH($D1994,content!$C$2:$C$2049,0),1),"")</f>
        <v/>
      </c>
      <c r="G1994" s="1" t="str">
        <f>IFERROR(INDEX(content!$C$2:$C$2049,MATCH($D1994,content!$C$2:$C$2049,0),1),"")</f>
        <v/>
      </c>
      <c r="H1994" s="1" t="str">
        <f>IFERROR(INDEX(content!$D$2:$D$2049,MATCH($D1994,content!$C$2:$C$2049,0),1),"")</f>
        <v/>
      </c>
      <c r="I1994" s="1" t="str">
        <f>IFERROR(INDEX(content!$F$2:$F$2049,MATCH($D1994,content!$C$2:$C$2049,0),1),"")</f>
        <v/>
      </c>
      <c r="J1994" s="1" t="str">
        <f>IFERROR(INDEX(content!$G$2:$G$2049,MATCH($D1994,content!$C$2:$C$2049,0),1),"")</f>
        <v/>
      </c>
      <c r="K1994" s="1" t="str">
        <f>IFERROR(INDEX(content!$H$2:$H$2049,MATCH($D1994,content!$C$2:$C$2049,0),1),"")</f>
        <v/>
      </c>
      <c r="L1994" s="1" t="str">
        <f>IFERROR(INDEX(content!$I$2:$I$2049,MATCH($D1994,content!$C$2:$C$2049,0),1),"")</f>
        <v/>
      </c>
      <c r="M1994" s="1" t="str">
        <f t="shared" si="280"/>
        <v/>
      </c>
      <c r="N1994" s="1" t="str">
        <f>IF(LENB(M1994),COUNTIF(M$2:M1994,"●"),"")</f>
        <v/>
      </c>
      <c r="O1994" s="1" t="str">
        <f t="shared" si="288"/>
        <v/>
      </c>
      <c r="P1994" s="1" t="str">
        <f t="shared" si="281"/>
        <v/>
      </c>
      <c r="Q1994" s="1" t="str">
        <f t="shared" si="282"/>
        <v/>
      </c>
      <c r="R1994" s="1" t="str">
        <f t="shared" si="283"/>
        <v/>
      </c>
      <c r="S1994" s="1" t="str">
        <f t="shared" si="284"/>
        <v/>
      </c>
      <c r="T1994" s="1" t="str">
        <f t="shared" si="285"/>
        <v/>
      </c>
      <c r="U1994" s="1" t="str">
        <f t="shared" si="286"/>
        <v/>
      </c>
      <c r="V1994" s="1" t="str">
        <f t="shared" si="287"/>
        <v/>
      </c>
    </row>
    <row r="1995" spans="4:22" x14ac:dyDescent="0.55000000000000004">
      <c r="D1995" s="1">
        <v>1993</v>
      </c>
      <c r="E1995" s="1" t="str">
        <f>IFERROR(INDEX(content!$A$2:$A$2049,MATCH($D1995,content!$C$2:$C$2049,0),1),"")</f>
        <v/>
      </c>
      <c r="F1995" s="1" t="str">
        <f>IFERROR(INDEX(content!$B$2:$B$2049,MATCH($D1995,content!$C$2:$C$2049,0),1),"")</f>
        <v/>
      </c>
      <c r="G1995" s="1" t="str">
        <f>IFERROR(INDEX(content!$C$2:$C$2049,MATCH($D1995,content!$C$2:$C$2049,0),1),"")</f>
        <v/>
      </c>
      <c r="H1995" s="1" t="str">
        <f>IFERROR(INDEX(content!$D$2:$D$2049,MATCH($D1995,content!$C$2:$C$2049,0),1),"")</f>
        <v/>
      </c>
      <c r="I1995" s="1" t="str">
        <f>IFERROR(INDEX(content!$F$2:$F$2049,MATCH($D1995,content!$C$2:$C$2049,0),1),"")</f>
        <v/>
      </c>
      <c r="J1995" s="1" t="str">
        <f>IFERROR(INDEX(content!$G$2:$G$2049,MATCH($D1995,content!$C$2:$C$2049,0),1),"")</f>
        <v/>
      </c>
      <c r="K1995" s="1" t="str">
        <f>IFERROR(INDEX(content!$H$2:$H$2049,MATCH($D1995,content!$C$2:$C$2049,0),1),"")</f>
        <v/>
      </c>
      <c r="L1995" s="1" t="str">
        <f>IFERROR(INDEX(content!$I$2:$I$2049,MATCH($D1995,content!$C$2:$C$2049,0),1),"")</f>
        <v/>
      </c>
      <c r="M1995" s="1" t="str">
        <f t="shared" si="280"/>
        <v/>
      </c>
      <c r="N1995" s="1" t="str">
        <f>IF(LENB(M1995),COUNTIF(M$2:M1995,"●"),"")</f>
        <v/>
      </c>
      <c r="O1995" s="1" t="str">
        <f t="shared" si="288"/>
        <v/>
      </c>
      <c r="P1995" s="1" t="str">
        <f t="shared" si="281"/>
        <v/>
      </c>
      <c r="Q1995" s="1" t="str">
        <f t="shared" si="282"/>
        <v/>
      </c>
      <c r="R1995" s="1" t="str">
        <f t="shared" si="283"/>
        <v/>
      </c>
      <c r="S1995" s="1" t="str">
        <f t="shared" si="284"/>
        <v/>
      </c>
      <c r="T1995" s="1" t="str">
        <f t="shared" si="285"/>
        <v/>
      </c>
      <c r="U1995" s="1" t="str">
        <f t="shared" si="286"/>
        <v/>
      </c>
      <c r="V1995" s="1" t="str">
        <f t="shared" si="287"/>
        <v/>
      </c>
    </row>
    <row r="1996" spans="4:22" x14ac:dyDescent="0.55000000000000004">
      <c r="D1996" s="1">
        <v>1994</v>
      </c>
      <c r="E1996" s="1" t="str">
        <f>IFERROR(INDEX(content!$A$2:$A$2049,MATCH($D1996,content!$C$2:$C$2049,0),1),"")</f>
        <v/>
      </c>
      <c r="F1996" s="1" t="str">
        <f>IFERROR(INDEX(content!$B$2:$B$2049,MATCH($D1996,content!$C$2:$C$2049,0),1),"")</f>
        <v/>
      </c>
      <c r="G1996" s="1" t="str">
        <f>IFERROR(INDEX(content!$C$2:$C$2049,MATCH($D1996,content!$C$2:$C$2049,0),1),"")</f>
        <v/>
      </c>
      <c r="H1996" s="1" t="str">
        <f>IFERROR(INDEX(content!$D$2:$D$2049,MATCH($D1996,content!$C$2:$C$2049,0),1),"")</f>
        <v/>
      </c>
      <c r="I1996" s="1" t="str">
        <f>IFERROR(INDEX(content!$F$2:$F$2049,MATCH($D1996,content!$C$2:$C$2049,0),1),"")</f>
        <v/>
      </c>
      <c r="J1996" s="1" t="str">
        <f>IFERROR(INDEX(content!$G$2:$G$2049,MATCH($D1996,content!$C$2:$C$2049,0),1),"")</f>
        <v/>
      </c>
      <c r="K1996" s="1" t="str">
        <f>IFERROR(INDEX(content!$H$2:$H$2049,MATCH($D1996,content!$C$2:$C$2049,0),1),"")</f>
        <v/>
      </c>
      <c r="L1996" s="1" t="str">
        <f>IFERROR(INDEX(content!$I$2:$I$2049,MATCH($D1996,content!$C$2:$C$2049,0),1),"")</f>
        <v/>
      </c>
      <c r="M1996" s="1" t="str">
        <f t="shared" si="280"/>
        <v/>
      </c>
      <c r="N1996" s="1" t="str">
        <f>IF(LENB(M1996),COUNTIF(M$2:M1996,"●"),"")</f>
        <v/>
      </c>
      <c r="O1996" s="1" t="str">
        <f t="shared" si="288"/>
        <v/>
      </c>
      <c r="P1996" s="1" t="str">
        <f t="shared" si="281"/>
        <v/>
      </c>
      <c r="Q1996" s="1" t="str">
        <f t="shared" si="282"/>
        <v/>
      </c>
      <c r="R1996" s="1" t="str">
        <f t="shared" si="283"/>
        <v/>
      </c>
      <c r="S1996" s="1" t="str">
        <f t="shared" si="284"/>
        <v/>
      </c>
      <c r="T1996" s="1" t="str">
        <f t="shared" si="285"/>
        <v/>
      </c>
      <c r="U1996" s="1" t="str">
        <f t="shared" si="286"/>
        <v/>
      </c>
      <c r="V1996" s="1" t="str">
        <f t="shared" si="287"/>
        <v/>
      </c>
    </row>
    <row r="1997" spans="4:22" x14ac:dyDescent="0.55000000000000004">
      <c r="D1997" s="1">
        <v>1995</v>
      </c>
      <c r="E1997" s="1" t="str">
        <f>IFERROR(INDEX(content!$A$2:$A$2049,MATCH($D1997,content!$C$2:$C$2049,0),1),"")</f>
        <v/>
      </c>
      <c r="F1997" s="1" t="str">
        <f>IFERROR(INDEX(content!$B$2:$B$2049,MATCH($D1997,content!$C$2:$C$2049,0),1),"")</f>
        <v/>
      </c>
      <c r="G1997" s="1" t="str">
        <f>IFERROR(INDEX(content!$C$2:$C$2049,MATCH($D1997,content!$C$2:$C$2049,0),1),"")</f>
        <v/>
      </c>
      <c r="H1997" s="1" t="str">
        <f>IFERROR(INDEX(content!$D$2:$D$2049,MATCH($D1997,content!$C$2:$C$2049,0),1),"")</f>
        <v/>
      </c>
      <c r="I1997" s="1" t="str">
        <f>IFERROR(INDEX(content!$F$2:$F$2049,MATCH($D1997,content!$C$2:$C$2049,0),1),"")</f>
        <v/>
      </c>
      <c r="J1997" s="1" t="str">
        <f>IFERROR(INDEX(content!$G$2:$G$2049,MATCH($D1997,content!$C$2:$C$2049,0),1),"")</f>
        <v/>
      </c>
      <c r="K1997" s="1" t="str">
        <f>IFERROR(INDEX(content!$H$2:$H$2049,MATCH($D1997,content!$C$2:$C$2049,0),1),"")</f>
        <v/>
      </c>
      <c r="L1997" s="1" t="str">
        <f>IFERROR(INDEX(content!$I$2:$I$2049,MATCH($D1997,content!$C$2:$C$2049,0),1),"")</f>
        <v/>
      </c>
      <c r="M1997" s="1" t="str">
        <f t="shared" si="280"/>
        <v/>
      </c>
      <c r="N1997" s="1" t="str">
        <f>IF(LENB(M1997),COUNTIF(M$2:M1997,"●"),"")</f>
        <v/>
      </c>
      <c r="O1997" s="1" t="str">
        <f t="shared" si="288"/>
        <v/>
      </c>
      <c r="P1997" s="1" t="str">
        <f t="shared" si="281"/>
        <v/>
      </c>
      <c r="Q1997" s="1" t="str">
        <f t="shared" si="282"/>
        <v/>
      </c>
      <c r="R1997" s="1" t="str">
        <f t="shared" si="283"/>
        <v/>
      </c>
      <c r="S1997" s="1" t="str">
        <f t="shared" si="284"/>
        <v/>
      </c>
      <c r="T1997" s="1" t="str">
        <f t="shared" si="285"/>
        <v/>
      </c>
      <c r="U1997" s="1" t="str">
        <f t="shared" si="286"/>
        <v/>
      </c>
      <c r="V1997" s="1" t="str">
        <f t="shared" si="287"/>
        <v/>
      </c>
    </row>
    <row r="1998" spans="4:22" x14ac:dyDescent="0.55000000000000004">
      <c r="D1998" s="1">
        <v>1996</v>
      </c>
      <c r="E1998" s="1" t="str">
        <f>IFERROR(INDEX(content!$A$2:$A$2049,MATCH($D1998,content!$C$2:$C$2049,0),1),"")</f>
        <v/>
      </c>
      <c r="F1998" s="1" t="str">
        <f>IFERROR(INDEX(content!$B$2:$B$2049,MATCH($D1998,content!$C$2:$C$2049,0),1),"")</f>
        <v/>
      </c>
      <c r="G1998" s="1" t="str">
        <f>IFERROR(INDEX(content!$C$2:$C$2049,MATCH($D1998,content!$C$2:$C$2049,0),1),"")</f>
        <v/>
      </c>
      <c r="H1998" s="1" t="str">
        <f>IFERROR(INDEX(content!$D$2:$D$2049,MATCH($D1998,content!$C$2:$C$2049,0),1),"")</f>
        <v/>
      </c>
      <c r="I1998" s="1" t="str">
        <f>IFERROR(INDEX(content!$F$2:$F$2049,MATCH($D1998,content!$C$2:$C$2049,0),1),"")</f>
        <v/>
      </c>
      <c r="J1998" s="1" t="str">
        <f>IFERROR(INDEX(content!$G$2:$G$2049,MATCH($D1998,content!$C$2:$C$2049,0),1),"")</f>
        <v/>
      </c>
      <c r="K1998" s="1" t="str">
        <f>IFERROR(INDEX(content!$H$2:$H$2049,MATCH($D1998,content!$C$2:$C$2049,0),1),"")</f>
        <v/>
      </c>
      <c r="L1998" s="1" t="str">
        <f>IFERROR(INDEX(content!$I$2:$I$2049,MATCH($D1998,content!$C$2:$C$2049,0),1),"")</f>
        <v/>
      </c>
      <c r="M1998" s="1" t="str">
        <f t="shared" si="280"/>
        <v/>
      </c>
      <c r="N1998" s="1" t="str">
        <f>IF(LENB(M1998),COUNTIF(M$2:M1998,"●"),"")</f>
        <v/>
      </c>
      <c r="O1998" s="1" t="str">
        <f t="shared" si="288"/>
        <v/>
      </c>
      <c r="P1998" s="1" t="str">
        <f t="shared" si="281"/>
        <v/>
      </c>
      <c r="Q1998" s="1" t="str">
        <f t="shared" si="282"/>
        <v/>
      </c>
      <c r="R1998" s="1" t="str">
        <f t="shared" si="283"/>
        <v/>
      </c>
      <c r="S1998" s="1" t="str">
        <f t="shared" si="284"/>
        <v/>
      </c>
      <c r="T1998" s="1" t="str">
        <f t="shared" si="285"/>
        <v/>
      </c>
      <c r="U1998" s="1" t="str">
        <f t="shared" si="286"/>
        <v/>
      </c>
      <c r="V1998" s="1" t="str">
        <f t="shared" si="287"/>
        <v/>
      </c>
    </row>
    <row r="1999" spans="4:22" x14ac:dyDescent="0.55000000000000004">
      <c r="D1999" s="1">
        <v>1997</v>
      </c>
      <c r="E1999" s="1" t="str">
        <f>IFERROR(INDEX(content!$A$2:$A$2049,MATCH($D1999,content!$C$2:$C$2049,0),1),"")</f>
        <v/>
      </c>
      <c r="F1999" s="1" t="str">
        <f>IFERROR(INDEX(content!$B$2:$B$2049,MATCH($D1999,content!$C$2:$C$2049,0),1),"")</f>
        <v/>
      </c>
      <c r="G1999" s="1" t="str">
        <f>IFERROR(INDEX(content!$C$2:$C$2049,MATCH($D1999,content!$C$2:$C$2049,0),1),"")</f>
        <v/>
      </c>
      <c r="H1999" s="1" t="str">
        <f>IFERROR(INDEX(content!$D$2:$D$2049,MATCH($D1999,content!$C$2:$C$2049,0),1),"")</f>
        <v/>
      </c>
      <c r="I1999" s="1" t="str">
        <f>IFERROR(INDEX(content!$F$2:$F$2049,MATCH($D1999,content!$C$2:$C$2049,0),1),"")</f>
        <v/>
      </c>
      <c r="J1999" s="1" t="str">
        <f>IFERROR(INDEX(content!$G$2:$G$2049,MATCH($D1999,content!$C$2:$C$2049,0),1),"")</f>
        <v/>
      </c>
      <c r="K1999" s="1" t="str">
        <f>IFERROR(INDEX(content!$H$2:$H$2049,MATCH($D1999,content!$C$2:$C$2049,0),1),"")</f>
        <v/>
      </c>
      <c r="L1999" s="1" t="str">
        <f>IFERROR(INDEX(content!$I$2:$I$2049,MATCH($D1999,content!$C$2:$C$2049,0),1),"")</f>
        <v/>
      </c>
      <c r="M1999" s="1" t="str">
        <f t="shared" si="280"/>
        <v/>
      </c>
      <c r="N1999" s="1" t="str">
        <f>IF(LENB(M1999),COUNTIF(M$2:M1999,"●"),"")</f>
        <v/>
      </c>
      <c r="O1999" s="1" t="str">
        <f t="shared" si="288"/>
        <v/>
      </c>
      <c r="P1999" s="1" t="str">
        <f t="shared" si="281"/>
        <v/>
      </c>
      <c r="Q1999" s="1" t="str">
        <f t="shared" si="282"/>
        <v/>
      </c>
      <c r="R1999" s="1" t="str">
        <f t="shared" si="283"/>
        <v/>
      </c>
      <c r="S1999" s="1" t="str">
        <f t="shared" si="284"/>
        <v/>
      </c>
      <c r="T1999" s="1" t="str">
        <f t="shared" si="285"/>
        <v/>
      </c>
      <c r="U1999" s="1" t="str">
        <f t="shared" si="286"/>
        <v/>
      </c>
      <c r="V1999" s="1" t="str">
        <f t="shared" si="287"/>
        <v/>
      </c>
    </row>
    <row r="2000" spans="4:22" x14ac:dyDescent="0.55000000000000004">
      <c r="D2000" s="1">
        <v>1998</v>
      </c>
      <c r="E2000" s="1" t="str">
        <f>IFERROR(INDEX(content!$A$2:$A$2049,MATCH($D2000,content!$C$2:$C$2049,0),1),"")</f>
        <v/>
      </c>
      <c r="F2000" s="1" t="str">
        <f>IFERROR(INDEX(content!$B$2:$B$2049,MATCH($D2000,content!$C$2:$C$2049,0),1),"")</f>
        <v/>
      </c>
      <c r="G2000" s="1" t="str">
        <f>IFERROR(INDEX(content!$C$2:$C$2049,MATCH($D2000,content!$C$2:$C$2049,0),1),"")</f>
        <v/>
      </c>
      <c r="H2000" s="1" t="str">
        <f>IFERROR(INDEX(content!$D$2:$D$2049,MATCH($D2000,content!$C$2:$C$2049,0),1),"")</f>
        <v/>
      </c>
      <c r="I2000" s="1" t="str">
        <f>IFERROR(INDEX(content!$F$2:$F$2049,MATCH($D2000,content!$C$2:$C$2049,0),1),"")</f>
        <v/>
      </c>
      <c r="J2000" s="1" t="str">
        <f>IFERROR(INDEX(content!$G$2:$G$2049,MATCH($D2000,content!$C$2:$C$2049,0),1),"")</f>
        <v/>
      </c>
      <c r="K2000" s="1" t="str">
        <f>IFERROR(INDEX(content!$H$2:$H$2049,MATCH($D2000,content!$C$2:$C$2049,0),1),"")</f>
        <v/>
      </c>
      <c r="L2000" s="1" t="str">
        <f>IFERROR(INDEX(content!$I$2:$I$2049,MATCH($D2000,content!$C$2:$C$2049,0),1),"")</f>
        <v/>
      </c>
      <c r="M2000" s="1" t="str">
        <f t="shared" si="280"/>
        <v/>
      </c>
      <c r="N2000" s="1" t="str">
        <f>IF(LENB(M2000),COUNTIF(M$2:M2000,"●"),"")</f>
        <v/>
      </c>
      <c r="O2000" s="1" t="str">
        <f t="shared" si="288"/>
        <v/>
      </c>
      <c r="P2000" s="1" t="str">
        <f t="shared" si="281"/>
        <v/>
      </c>
      <c r="Q2000" s="1" t="str">
        <f t="shared" si="282"/>
        <v/>
      </c>
      <c r="R2000" s="1" t="str">
        <f t="shared" si="283"/>
        <v/>
      </c>
      <c r="S2000" s="1" t="str">
        <f t="shared" si="284"/>
        <v/>
      </c>
      <c r="T2000" s="1" t="str">
        <f t="shared" si="285"/>
        <v/>
      </c>
      <c r="U2000" s="1" t="str">
        <f t="shared" si="286"/>
        <v/>
      </c>
      <c r="V2000" s="1" t="str">
        <f t="shared" si="287"/>
        <v/>
      </c>
    </row>
    <row r="2001" spans="4:22" x14ac:dyDescent="0.55000000000000004">
      <c r="D2001" s="1">
        <v>1999</v>
      </c>
      <c r="E2001" s="1" t="str">
        <f>IFERROR(INDEX(content!$A$2:$A$2049,MATCH($D2001,content!$C$2:$C$2049,0),1),"")</f>
        <v/>
      </c>
      <c r="F2001" s="1" t="str">
        <f>IFERROR(INDEX(content!$B$2:$B$2049,MATCH($D2001,content!$C$2:$C$2049,0),1),"")</f>
        <v/>
      </c>
      <c r="G2001" s="1" t="str">
        <f>IFERROR(INDEX(content!$C$2:$C$2049,MATCH($D2001,content!$C$2:$C$2049,0),1),"")</f>
        <v/>
      </c>
      <c r="H2001" s="1" t="str">
        <f>IFERROR(INDEX(content!$D$2:$D$2049,MATCH($D2001,content!$C$2:$C$2049,0),1),"")</f>
        <v/>
      </c>
      <c r="I2001" s="1" t="str">
        <f>IFERROR(INDEX(content!$F$2:$F$2049,MATCH($D2001,content!$C$2:$C$2049,0),1),"")</f>
        <v/>
      </c>
      <c r="J2001" s="1" t="str">
        <f>IFERROR(INDEX(content!$G$2:$G$2049,MATCH($D2001,content!$C$2:$C$2049,0),1),"")</f>
        <v/>
      </c>
      <c r="K2001" s="1" t="str">
        <f>IFERROR(INDEX(content!$H$2:$H$2049,MATCH($D2001,content!$C$2:$C$2049,0),1),"")</f>
        <v/>
      </c>
      <c r="L2001" s="1" t="str">
        <f>IFERROR(INDEX(content!$I$2:$I$2049,MATCH($D2001,content!$C$2:$C$2049,0),1),"")</f>
        <v/>
      </c>
      <c r="M2001" s="1" t="str">
        <f t="shared" si="280"/>
        <v/>
      </c>
      <c r="N2001" s="1" t="str">
        <f>IF(LENB(M2001),COUNTIF(M$2:M2001,"●"),"")</f>
        <v/>
      </c>
      <c r="O2001" s="1" t="str">
        <f t="shared" si="288"/>
        <v/>
      </c>
      <c r="P2001" s="1" t="str">
        <f t="shared" si="281"/>
        <v/>
      </c>
      <c r="Q2001" s="1" t="str">
        <f t="shared" si="282"/>
        <v/>
      </c>
      <c r="R2001" s="1" t="str">
        <f t="shared" si="283"/>
        <v/>
      </c>
      <c r="S2001" s="1" t="str">
        <f t="shared" si="284"/>
        <v/>
      </c>
      <c r="T2001" s="1" t="str">
        <f t="shared" si="285"/>
        <v/>
      </c>
      <c r="U2001" s="1" t="str">
        <f t="shared" si="286"/>
        <v/>
      </c>
      <c r="V2001" s="1" t="str">
        <f t="shared" si="287"/>
        <v/>
      </c>
    </row>
    <row r="2002" spans="4:22" x14ac:dyDescent="0.55000000000000004">
      <c r="D2002" s="1">
        <v>2000</v>
      </c>
      <c r="E2002" s="1" t="str">
        <f>IFERROR(INDEX(content!$A$2:$A$2049,MATCH($D2002,content!$C$2:$C$2049,0),1),"")</f>
        <v/>
      </c>
      <c r="F2002" s="1" t="str">
        <f>IFERROR(INDEX(content!$B$2:$B$2049,MATCH($D2002,content!$C$2:$C$2049,0),1),"")</f>
        <v/>
      </c>
      <c r="G2002" s="1" t="str">
        <f>IFERROR(INDEX(content!$C$2:$C$2049,MATCH($D2002,content!$C$2:$C$2049,0),1),"")</f>
        <v/>
      </c>
      <c r="H2002" s="1" t="str">
        <f>IFERROR(INDEX(content!$D$2:$D$2049,MATCH($D2002,content!$C$2:$C$2049,0),1),"")</f>
        <v/>
      </c>
      <c r="I2002" s="1" t="str">
        <f>IFERROR(INDEX(content!$F$2:$F$2049,MATCH($D2002,content!$C$2:$C$2049,0),1),"")</f>
        <v/>
      </c>
      <c r="J2002" s="1" t="str">
        <f>IFERROR(INDEX(content!$G$2:$G$2049,MATCH($D2002,content!$C$2:$C$2049,0),1),"")</f>
        <v/>
      </c>
      <c r="K2002" s="1" t="str">
        <f>IFERROR(INDEX(content!$H$2:$H$2049,MATCH($D2002,content!$C$2:$C$2049,0),1),"")</f>
        <v/>
      </c>
      <c r="L2002" s="1" t="str">
        <f>IFERROR(INDEX(content!$I$2:$I$2049,MATCH($D2002,content!$C$2:$C$2049,0),1),"")</f>
        <v/>
      </c>
      <c r="M2002" s="1" t="str">
        <f t="shared" si="280"/>
        <v/>
      </c>
      <c r="N2002" s="1" t="str">
        <f>IF(LENB(M2002),COUNTIF(M$2:M2002,"●"),"")</f>
        <v/>
      </c>
      <c r="O2002" s="1" t="str">
        <f t="shared" si="288"/>
        <v/>
      </c>
      <c r="P2002" s="1" t="str">
        <f t="shared" si="281"/>
        <v/>
      </c>
      <c r="Q2002" s="1" t="str">
        <f t="shared" si="282"/>
        <v/>
      </c>
      <c r="R2002" s="1" t="str">
        <f t="shared" si="283"/>
        <v/>
      </c>
      <c r="S2002" s="1" t="str">
        <f t="shared" si="284"/>
        <v/>
      </c>
      <c r="T2002" s="1" t="str">
        <f t="shared" si="285"/>
        <v/>
      </c>
      <c r="U2002" s="1" t="str">
        <f t="shared" si="286"/>
        <v/>
      </c>
      <c r="V2002" s="1" t="str">
        <f t="shared" si="287"/>
        <v/>
      </c>
    </row>
    <row r="2003" spans="4:22" x14ac:dyDescent="0.55000000000000004">
      <c r="D2003" s="1">
        <v>2001</v>
      </c>
      <c r="E2003" s="1" t="str">
        <f>IFERROR(INDEX(content!$A$2:$A$2049,MATCH($D2003,content!$C$2:$C$2049,0),1),"")</f>
        <v/>
      </c>
      <c r="F2003" s="1" t="str">
        <f>IFERROR(INDEX(content!$B$2:$B$2049,MATCH($D2003,content!$C$2:$C$2049,0),1),"")</f>
        <v/>
      </c>
      <c r="G2003" s="1" t="str">
        <f>IFERROR(INDEX(content!$C$2:$C$2049,MATCH($D2003,content!$C$2:$C$2049,0),1),"")</f>
        <v/>
      </c>
      <c r="H2003" s="1" t="str">
        <f>IFERROR(INDEX(content!$D$2:$D$2049,MATCH($D2003,content!$C$2:$C$2049,0),1),"")</f>
        <v/>
      </c>
      <c r="I2003" s="1" t="str">
        <f>IFERROR(INDEX(content!$F$2:$F$2049,MATCH($D2003,content!$C$2:$C$2049,0),1),"")</f>
        <v/>
      </c>
      <c r="J2003" s="1" t="str">
        <f>IFERROR(INDEX(content!$G$2:$G$2049,MATCH($D2003,content!$C$2:$C$2049,0),1),"")</f>
        <v/>
      </c>
      <c r="K2003" s="1" t="str">
        <f>IFERROR(INDEX(content!$H$2:$H$2049,MATCH($D2003,content!$C$2:$C$2049,0),1),"")</f>
        <v/>
      </c>
      <c r="L2003" s="1" t="str">
        <f>IFERROR(INDEX(content!$I$2:$I$2049,MATCH($D2003,content!$C$2:$C$2049,0),1),"")</f>
        <v/>
      </c>
      <c r="M2003" s="1" t="str">
        <f t="shared" si="280"/>
        <v/>
      </c>
      <c r="N2003" s="1" t="str">
        <f>IF(LENB(M2003),COUNTIF(M$2:M2003,"●"),"")</f>
        <v/>
      </c>
      <c r="O2003" s="1" t="str">
        <f t="shared" si="288"/>
        <v/>
      </c>
      <c r="P2003" s="1" t="str">
        <f t="shared" si="281"/>
        <v/>
      </c>
      <c r="Q2003" s="1" t="str">
        <f t="shared" si="282"/>
        <v/>
      </c>
      <c r="R2003" s="1" t="str">
        <f t="shared" si="283"/>
        <v/>
      </c>
      <c r="S2003" s="1" t="str">
        <f t="shared" si="284"/>
        <v/>
      </c>
      <c r="T2003" s="1" t="str">
        <f t="shared" si="285"/>
        <v/>
      </c>
      <c r="U2003" s="1" t="str">
        <f t="shared" si="286"/>
        <v/>
      </c>
      <c r="V2003" s="1" t="str">
        <f t="shared" si="287"/>
        <v/>
      </c>
    </row>
    <row r="2004" spans="4:22" x14ac:dyDescent="0.55000000000000004">
      <c r="D2004" s="1">
        <v>2002</v>
      </c>
      <c r="E2004" s="1" t="str">
        <f>IFERROR(INDEX(content!$A$2:$A$2049,MATCH($D2004,content!$C$2:$C$2049,0),1),"")</f>
        <v/>
      </c>
      <c r="F2004" s="1" t="str">
        <f>IFERROR(INDEX(content!$B$2:$B$2049,MATCH($D2004,content!$C$2:$C$2049,0),1),"")</f>
        <v/>
      </c>
      <c r="G2004" s="1" t="str">
        <f>IFERROR(INDEX(content!$C$2:$C$2049,MATCH($D2004,content!$C$2:$C$2049,0),1),"")</f>
        <v/>
      </c>
      <c r="H2004" s="1" t="str">
        <f>IFERROR(INDEX(content!$D$2:$D$2049,MATCH($D2004,content!$C$2:$C$2049,0),1),"")</f>
        <v/>
      </c>
      <c r="I2004" s="1" t="str">
        <f>IFERROR(INDEX(content!$F$2:$F$2049,MATCH($D2004,content!$C$2:$C$2049,0),1),"")</f>
        <v/>
      </c>
      <c r="J2004" s="1" t="str">
        <f>IFERROR(INDEX(content!$G$2:$G$2049,MATCH($D2004,content!$C$2:$C$2049,0),1),"")</f>
        <v/>
      </c>
      <c r="K2004" s="1" t="str">
        <f>IFERROR(INDEX(content!$H$2:$H$2049,MATCH($D2004,content!$C$2:$C$2049,0),1),"")</f>
        <v/>
      </c>
      <c r="L2004" s="1" t="str">
        <f>IFERROR(INDEX(content!$I$2:$I$2049,MATCH($D2004,content!$C$2:$C$2049,0),1),"")</f>
        <v/>
      </c>
      <c r="M2004" s="1" t="str">
        <f t="shared" si="280"/>
        <v/>
      </c>
      <c r="N2004" s="1" t="str">
        <f>IF(LENB(M2004),COUNTIF(M$2:M2004,"●"),"")</f>
        <v/>
      </c>
      <c r="O2004" s="1" t="str">
        <f t="shared" si="288"/>
        <v/>
      </c>
      <c r="P2004" s="1" t="str">
        <f t="shared" si="281"/>
        <v/>
      </c>
      <c r="Q2004" s="1" t="str">
        <f t="shared" si="282"/>
        <v/>
      </c>
      <c r="R2004" s="1" t="str">
        <f t="shared" si="283"/>
        <v/>
      </c>
      <c r="S2004" s="1" t="str">
        <f t="shared" si="284"/>
        <v/>
      </c>
      <c r="T2004" s="1" t="str">
        <f t="shared" si="285"/>
        <v/>
      </c>
      <c r="U2004" s="1" t="str">
        <f t="shared" si="286"/>
        <v/>
      </c>
      <c r="V2004" s="1" t="str">
        <f t="shared" si="287"/>
        <v/>
      </c>
    </row>
    <row r="2005" spans="4:22" x14ac:dyDescent="0.55000000000000004">
      <c r="D2005" s="1">
        <v>2003</v>
      </c>
      <c r="E2005" s="1" t="str">
        <f>IFERROR(INDEX(content!$A$2:$A$2049,MATCH($D2005,content!$C$2:$C$2049,0),1),"")</f>
        <v/>
      </c>
      <c r="F2005" s="1" t="str">
        <f>IFERROR(INDEX(content!$B$2:$B$2049,MATCH($D2005,content!$C$2:$C$2049,0),1),"")</f>
        <v/>
      </c>
      <c r="G2005" s="1" t="str">
        <f>IFERROR(INDEX(content!$C$2:$C$2049,MATCH($D2005,content!$C$2:$C$2049,0),1),"")</f>
        <v/>
      </c>
      <c r="H2005" s="1" t="str">
        <f>IFERROR(INDEX(content!$D$2:$D$2049,MATCH($D2005,content!$C$2:$C$2049,0),1),"")</f>
        <v/>
      </c>
      <c r="I2005" s="1" t="str">
        <f>IFERROR(INDEX(content!$F$2:$F$2049,MATCH($D2005,content!$C$2:$C$2049,0),1),"")</f>
        <v/>
      </c>
      <c r="J2005" s="1" t="str">
        <f>IFERROR(INDEX(content!$G$2:$G$2049,MATCH($D2005,content!$C$2:$C$2049,0),1),"")</f>
        <v/>
      </c>
      <c r="K2005" s="1" t="str">
        <f>IFERROR(INDEX(content!$H$2:$H$2049,MATCH($D2005,content!$C$2:$C$2049,0),1),"")</f>
        <v/>
      </c>
      <c r="L2005" s="1" t="str">
        <f>IFERROR(INDEX(content!$I$2:$I$2049,MATCH($D2005,content!$C$2:$C$2049,0),1),"")</f>
        <v/>
      </c>
      <c r="M2005" s="1" t="str">
        <f t="shared" si="280"/>
        <v/>
      </c>
      <c r="N2005" s="1" t="str">
        <f>IF(LENB(M2005),COUNTIF(M$2:M2005,"●"),"")</f>
        <v/>
      </c>
      <c r="O2005" s="1" t="str">
        <f t="shared" si="288"/>
        <v/>
      </c>
      <c r="P2005" s="1" t="str">
        <f t="shared" si="281"/>
        <v/>
      </c>
      <c r="Q2005" s="1" t="str">
        <f t="shared" si="282"/>
        <v/>
      </c>
      <c r="R2005" s="1" t="str">
        <f t="shared" si="283"/>
        <v/>
      </c>
      <c r="S2005" s="1" t="str">
        <f t="shared" si="284"/>
        <v/>
      </c>
      <c r="T2005" s="1" t="str">
        <f t="shared" si="285"/>
        <v/>
      </c>
      <c r="U2005" s="1" t="str">
        <f t="shared" si="286"/>
        <v/>
      </c>
      <c r="V2005" s="1" t="str">
        <f t="shared" si="287"/>
        <v/>
      </c>
    </row>
    <row r="2006" spans="4:22" x14ac:dyDescent="0.55000000000000004">
      <c r="D2006" s="1">
        <v>2004</v>
      </c>
      <c r="E2006" s="1" t="str">
        <f>IFERROR(INDEX(content!$A$2:$A$2049,MATCH($D2006,content!$C$2:$C$2049,0),1),"")</f>
        <v/>
      </c>
      <c r="F2006" s="1" t="str">
        <f>IFERROR(INDEX(content!$B$2:$B$2049,MATCH($D2006,content!$C$2:$C$2049,0),1),"")</f>
        <v/>
      </c>
      <c r="G2006" s="1" t="str">
        <f>IFERROR(INDEX(content!$C$2:$C$2049,MATCH($D2006,content!$C$2:$C$2049,0),1),"")</f>
        <v/>
      </c>
      <c r="H2006" s="1" t="str">
        <f>IFERROR(INDEX(content!$D$2:$D$2049,MATCH($D2006,content!$C$2:$C$2049,0),1),"")</f>
        <v/>
      </c>
      <c r="I2006" s="1" t="str">
        <f>IFERROR(INDEX(content!$F$2:$F$2049,MATCH($D2006,content!$C$2:$C$2049,0),1),"")</f>
        <v/>
      </c>
      <c r="J2006" s="1" t="str">
        <f>IFERROR(INDEX(content!$G$2:$G$2049,MATCH($D2006,content!$C$2:$C$2049,0),1),"")</f>
        <v/>
      </c>
      <c r="K2006" s="1" t="str">
        <f>IFERROR(INDEX(content!$H$2:$H$2049,MATCH($D2006,content!$C$2:$C$2049,0),1),"")</f>
        <v/>
      </c>
      <c r="L2006" s="1" t="str">
        <f>IFERROR(INDEX(content!$I$2:$I$2049,MATCH($D2006,content!$C$2:$C$2049,0),1),"")</f>
        <v/>
      </c>
      <c r="M2006" s="1" t="str">
        <f t="shared" si="280"/>
        <v/>
      </c>
      <c r="N2006" s="1" t="str">
        <f>IF(LENB(M2006),COUNTIF(M$2:M2006,"●"),"")</f>
        <v/>
      </c>
      <c r="O2006" s="1" t="str">
        <f t="shared" si="288"/>
        <v/>
      </c>
      <c r="P2006" s="1" t="str">
        <f t="shared" si="281"/>
        <v/>
      </c>
      <c r="Q2006" s="1" t="str">
        <f t="shared" si="282"/>
        <v/>
      </c>
      <c r="R2006" s="1" t="str">
        <f t="shared" si="283"/>
        <v/>
      </c>
      <c r="S2006" s="1" t="str">
        <f t="shared" si="284"/>
        <v/>
      </c>
      <c r="T2006" s="1" t="str">
        <f t="shared" si="285"/>
        <v/>
      </c>
      <c r="U2006" s="1" t="str">
        <f t="shared" si="286"/>
        <v/>
      </c>
      <c r="V2006" s="1" t="str">
        <f t="shared" si="287"/>
        <v/>
      </c>
    </row>
    <row r="2007" spans="4:22" x14ac:dyDescent="0.55000000000000004">
      <c r="D2007" s="1">
        <v>2005</v>
      </c>
      <c r="E2007" s="1" t="str">
        <f>IFERROR(INDEX(content!$A$2:$A$2049,MATCH($D2007,content!$C$2:$C$2049,0),1),"")</f>
        <v/>
      </c>
      <c r="F2007" s="1" t="str">
        <f>IFERROR(INDEX(content!$B$2:$B$2049,MATCH($D2007,content!$C$2:$C$2049,0),1),"")</f>
        <v/>
      </c>
      <c r="G2007" s="1" t="str">
        <f>IFERROR(INDEX(content!$C$2:$C$2049,MATCH($D2007,content!$C$2:$C$2049,0),1),"")</f>
        <v/>
      </c>
      <c r="H2007" s="1" t="str">
        <f>IFERROR(INDEX(content!$D$2:$D$2049,MATCH($D2007,content!$C$2:$C$2049,0),1),"")</f>
        <v/>
      </c>
      <c r="I2007" s="1" t="str">
        <f>IFERROR(INDEX(content!$F$2:$F$2049,MATCH($D2007,content!$C$2:$C$2049,0),1),"")</f>
        <v/>
      </c>
      <c r="J2007" s="1" t="str">
        <f>IFERROR(INDEX(content!$G$2:$G$2049,MATCH($D2007,content!$C$2:$C$2049,0),1),"")</f>
        <v/>
      </c>
      <c r="K2007" s="1" t="str">
        <f>IFERROR(INDEX(content!$H$2:$H$2049,MATCH($D2007,content!$C$2:$C$2049,0),1),"")</f>
        <v/>
      </c>
      <c r="L2007" s="1" t="str">
        <f>IFERROR(INDEX(content!$I$2:$I$2049,MATCH($D2007,content!$C$2:$C$2049,0),1),"")</f>
        <v/>
      </c>
      <c r="M2007" s="1" t="str">
        <f t="shared" si="280"/>
        <v/>
      </c>
      <c r="N2007" s="1" t="str">
        <f>IF(LENB(M2007),COUNTIF(M$2:M2007,"●"),"")</f>
        <v/>
      </c>
      <c r="O2007" s="1" t="str">
        <f t="shared" si="288"/>
        <v/>
      </c>
      <c r="P2007" s="1" t="str">
        <f t="shared" si="281"/>
        <v/>
      </c>
      <c r="Q2007" s="1" t="str">
        <f t="shared" si="282"/>
        <v/>
      </c>
      <c r="R2007" s="1" t="str">
        <f t="shared" si="283"/>
        <v/>
      </c>
      <c r="S2007" s="1" t="str">
        <f t="shared" si="284"/>
        <v/>
      </c>
      <c r="T2007" s="1" t="str">
        <f t="shared" si="285"/>
        <v/>
      </c>
      <c r="U2007" s="1" t="str">
        <f t="shared" si="286"/>
        <v/>
      </c>
      <c r="V2007" s="1" t="str">
        <f t="shared" si="287"/>
        <v/>
      </c>
    </row>
    <row r="2008" spans="4:22" x14ac:dyDescent="0.55000000000000004">
      <c r="D2008" s="1">
        <v>2006</v>
      </c>
      <c r="E2008" s="1" t="str">
        <f>IFERROR(INDEX(content!$A$2:$A$2049,MATCH($D2008,content!$C$2:$C$2049,0),1),"")</f>
        <v/>
      </c>
      <c r="F2008" s="1" t="str">
        <f>IFERROR(INDEX(content!$B$2:$B$2049,MATCH($D2008,content!$C$2:$C$2049,0),1),"")</f>
        <v/>
      </c>
      <c r="G2008" s="1" t="str">
        <f>IFERROR(INDEX(content!$C$2:$C$2049,MATCH($D2008,content!$C$2:$C$2049,0),1),"")</f>
        <v/>
      </c>
      <c r="H2008" s="1" t="str">
        <f>IFERROR(INDEX(content!$D$2:$D$2049,MATCH($D2008,content!$C$2:$C$2049,0),1),"")</f>
        <v/>
      </c>
      <c r="I2008" s="1" t="str">
        <f>IFERROR(INDEX(content!$F$2:$F$2049,MATCH($D2008,content!$C$2:$C$2049,0),1),"")</f>
        <v/>
      </c>
      <c r="J2008" s="1" t="str">
        <f>IFERROR(INDEX(content!$G$2:$G$2049,MATCH($D2008,content!$C$2:$C$2049,0),1),"")</f>
        <v/>
      </c>
      <c r="K2008" s="1" t="str">
        <f>IFERROR(INDEX(content!$H$2:$H$2049,MATCH($D2008,content!$C$2:$C$2049,0),1),"")</f>
        <v/>
      </c>
      <c r="L2008" s="1" t="str">
        <f>IFERROR(INDEX(content!$I$2:$I$2049,MATCH($D2008,content!$C$2:$C$2049,0),1),"")</f>
        <v/>
      </c>
      <c r="M2008" s="1" t="str">
        <f t="shared" si="280"/>
        <v/>
      </c>
      <c r="N2008" s="1" t="str">
        <f>IF(LENB(M2008),COUNTIF(M$2:M2008,"●"),"")</f>
        <v/>
      </c>
      <c r="O2008" s="1" t="str">
        <f t="shared" si="288"/>
        <v/>
      </c>
      <c r="P2008" s="1" t="str">
        <f t="shared" si="281"/>
        <v/>
      </c>
      <c r="Q2008" s="1" t="str">
        <f t="shared" si="282"/>
        <v/>
      </c>
      <c r="R2008" s="1" t="str">
        <f t="shared" si="283"/>
        <v/>
      </c>
      <c r="S2008" s="1" t="str">
        <f t="shared" si="284"/>
        <v/>
      </c>
      <c r="T2008" s="1" t="str">
        <f t="shared" si="285"/>
        <v/>
      </c>
      <c r="U2008" s="1" t="str">
        <f t="shared" si="286"/>
        <v/>
      </c>
      <c r="V2008" s="1" t="str">
        <f t="shared" si="287"/>
        <v/>
      </c>
    </row>
    <row r="2009" spans="4:22" x14ac:dyDescent="0.55000000000000004">
      <c r="D2009" s="1">
        <v>2007</v>
      </c>
      <c r="E2009" s="1" t="str">
        <f>IFERROR(INDEX(content!$A$2:$A$2049,MATCH($D2009,content!$C$2:$C$2049,0),1),"")</f>
        <v/>
      </c>
      <c r="F2009" s="1" t="str">
        <f>IFERROR(INDEX(content!$B$2:$B$2049,MATCH($D2009,content!$C$2:$C$2049,0),1),"")</f>
        <v/>
      </c>
      <c r="G2009" s="1" t="str">
        <f>IFERROR(INDEX(content!$C$2:$C$2049,MATCH($D2009,content!$C$2:$C$2049,0),1),"")</f>
        <v/>
      </c>
      <c r="H2009" s="1" t="str">
        <f>IFERROR(INDEX(content!$D$2:$D$2049,MATCH($D2009,content!$C$2:$C$2049,0),1),"")</f>
        <v/>
      </c>
      <c r="I2009" s="1" t="str">
        <f>IFERROR(INDEX(content!$F$2:$F$2049,MATCH($D2009,content!$C$2:$C$2049,0),1),"")</f>
        <v/>
      </c>
      <c r="J2009" s="1" t="str">
        <f>IFERROR(INDEX(content!$G$2:$G$2049,MATCH($D2009,content!$C$2:$C$2049,0),1),"")</f>
        <v/>
      </c>
      <c r="K2009" s="1" t="str">
        <f>IFERROR(INDEX(content!$H$2:$H$2049,MATCH($D2009,content!$C$2:$C$2049,0),1),"")</f>
        <v/>
      </c>
      <c r="L2009" s="1" t="str">
        <f>IFERROR(INDEX(content!$I$2:$I$2049,MATCH($D2009,content!$C$2:$C$2049,0),1),"")</f>
        <v/>
      </c>
      <c r="M2009" s="1" t="str">
        <f t="shared" si="280"/>
        <v/>
      </c>
      <c r="N2009" s="1" t="str">
        <f>IF(LENB(M2009),COUNTIF(M$2:M2009,"●"),"")</f>
        <v/>
      </c>
      <c r="O2009" s="1" t="str">
        <f t="shared" si="288"/>
        <v/>
      </c>
      <c r="P2009" s="1" t="str">
        <f t="shared" si="281"/>
        <v/>
      </c>
      <c r="Q2009" s="1" t="str">
        <f t="shared" si="282"/>
        <v/>
      </c>
      <c r="R2009" s="1" t="str">
        <f t="shared" si="283"/>
        <v/>
      </c>
      <c r="S2009" s="1" t="str">
        <f t="shared" si="284"/>
        <v/>
      </c>
      <c r="T2009" s="1" t="str">
        <f t="shared" si="285"/>
        <v/>
      </c>
      <c r="U2009" s="1" t="str">
        <f t="shared" si="286"/>
        <v/>
      </c>
      <c r="V2009" s="1" t="str">
        <f t="shared" si="287"/>
        <v/>
      </c>
    </row>
    <row r="2010" spans="4:22" x14ac:dyDescent="0.55000000000000004">
      <c r="D2010" s="1">
        <v>2008</v>
      </c>
      <c r="E2010" s="1" t="str">
        <f>IFERROR(INDEX(content!$A$2:$A$2049,MATCH($D2010,content!$C$2:$C$2049,0),1),"")</f>
        <v/>
      </c>
      <c r="F2010" s="1" t="str">
        <f>IFERROR(INDEX(content!$B$2:$B$2049,MATCH($D2010,content!$C$2:$C$2049,0),1),"")</f>
        <v/>
      </c>
      <c r="G2010" s="1" t="str">
        <f>IFERROR(INDEX(content!$C$2:$C$2049,MATCH($D2010,content!$C$2:$C$2049,0),1),"")</f>
        <v/>
      </c>
      <c r="H2010" s="1" t="str">
        <f>IFERROR(INDEX(content!$D$2:$D$2049,MATCH($D2010,content!$C$2:$C$2049,0),1),"")</f>
        <v/>
      </c>
      <c r="I2010" s="1" t="str">
        <f>IFERROR(INDEX(content!$F$2:$F$2049,MATCH($D2010,content!$C$2:$C$2049,0),1),"")</f>
        <v/>
      </c>
      <c r="J2010" s="1" t="str">
        <f>IFERROR(INDEX(content!$G$2:$G$2049,MATCH($D2010,content!$C$2:$C$2049,0),1),"")</f>
        <v/>
      </c>
      <c r="K2010" s="1" t="str">
        <f>IFERROR(INDEX(content!$H$2:$H$2049,MATCH($D2010,content!$C$2:$C$2049,0),1),"")</f>
        <v/>
      </c>
      <c r="L2010" s="1" t="str">
        <f>IFERROR(INDEX(content!$I$2:$I$2049,MATCH($D2010,content!$C$2:$C$2049,0),1),"")</f>
        <v/>
      </c>
      <c r="M2010" s="1" t="str">
        <f t="shared" si="280"/>
        <v/>
      </c>
      <c r="N2010" s="1" t="str">
        <f>IF(LENB(M2010),COUNTIF(M$2:M2010,"●"),"")</f>
        <v/>
      </c>
      <c r="O2010" s="1" t="str">
        <f t="shared" si="288"/>
        <v/>
      </c>
      <c r="P2010" s="1" t="str">
        <f t="shared" si="281"/>
        <v/>
      </c>
      <c r="Q2010" s="1" t="str">
        <f t="shared" si="282"/>
        <v/>
      </c>
      <c r="R2010" s="1" t="str">
        <f t="shared" si="283"/>
        <v/>
      </c>
      <c r="S2010" s="1" t="str">
        <f t="shared" si="284"/>
        <v/>
      </c>
      <c r="T2010" s="1" t="str">
        <f t="shared" si="285"/>
        <v/>
      </c>
      <c r="U2010" s="1" t="str">
        <f t="shared" si="286"/>
        <v/>
      </c>
      <c r="V2010" s="1" t="str">
        <f t="shared" si="287"/>
        <v/>
      </c>
    </row>
    <row r="2011" spans="4:22" x14ac:dyDescent="0.55000000000000004">
      <c r="D2011" s="1">
        <v>2009</v>
      </c>
      <c r="E2011" s="1" t="str">
        <f>IFERROR(INDEX(content!$A$2:$A$2049,MATCH($D2011,content!$C$2:$C$2049,0),1),"")</f>
        <v/>
      </c>
      <c r="F2011" s="1" t="str">
        <f>IFERROR(INDEX(content!$B$2:$B$2049,MATCH($D2011,content!$C$2:$C$2049,0),1),"")</f>
        <v/>
      </c>
      <c r="G2011" s="1" t="str">
        <f>IFERROR(INDEX(content!$C$2:$C$2049,MATCH($D2011,content!$C$2:$C$2049,0),1),"")</f>
        <v/>
      </c>
      <c r="H2011" s="1" t="str">
        <f>IFERROR(INDEX(content!$D$2:$D$2049,MATCH($D2011,content!$C$2:$C$2049,0),1),"")</f>
        <v/>
      </c>
      <c r="I2011" s="1" t="str">
        <f>IFERROR(INDEX(content!$F$2:$F$2049,MATCH($D2011,content!$C$2:$C$2049,0),1),"")</f>
        <v/>
      </c>
      <c r="J2011" s="1" t="str">
        <f>IFERROR(INDEX(content!$G$2:$G$2049,MATCH($D2011,content!$C$2:$C$2049,0),1),"")</f>
        <v/>
      </c>
      <c r="K2011" s="1" t="str">
        <f>IFERROR(INDEX(content!$H$2:$H$2049,MATCH($D2011,content!$C$2:$C$2049,0),1),"")</f>
        <v/>
      </c>
      <c r="L2011" s="1" t="str">
        <f>IFERROR(INDEX(content!$I$2:$I$2049,MATCH($D2011,content!$C$2:$C$2049,0),1),"")</f>
        <v/>
      </c>
      <c r="M2011" s="1" t="str">
        <f t="shared" si="280"/>
        <v/>
      </c>
      <c r="N2011" s="1" t="str">
        <f>IF(LENB(M2011),COUNTIF(M$2:M2011,"●"),"")</f>
        <v/>
      </c>
      <c r="O2011" s="1" t="str">
        <f t="shared" si="288"/>
        <v/>
      </c>
      <c r="P2011" s="1" t="str">
        <f t="shared" si="281"/>
        <v/>
      </c>
      <c r="Q2011" s="1" t="str">
        <f t="shared" si="282"/>
        <v/>
      </c>
      <c r="R2011" s="1" t="str">
        <f t="shared" si="283"/>
        <v/>
      </c>
      <c r="S2011" s="1" t="str">
        <f t="shared" si="284"/>
        <v/>
      </c>
      <c r="T2011" s="1" t="str">
        <f t="shared" si="285"/>
        <v/>
      </c>
      <c r="U2011" s="1" t="str">
        <f t="shared" si="286"/>
        <v/>
      </c>
      <c r="V2011" s="1" t="str">
        <f t="shared" si="287"/>
        <v/>
      </c>
    </row>
    <row r="2012" spans="4:22" x14ac:dyDescent="0.55000000000000004">
      <c r="D2012" s="1">
        <v>2010</v>
      </c>
      <c r="E2012" s="1" t="str">
        <f>IFERROR(INDEX(content!$A$2:$A$2049,MATCH($D2012,content!$C$2:$C$2049,0),1),"")</f>
        <v/>
      </c>
      <c r="F2012" s="1" t="str">
        <f>IFERROR(INDEX(content!$B$2:$B$2049,MATCH($D2012,content!$C$2:$C$2049,0),1),"")</f>
        <v/>
      </c>
      <c r="G2012" s="1" t="str">
        <f>IFERROR(INDEX(content!$C$2:$C$2049,MATCH($D2012,content!$C$2:$C$2049,0),1),"")</f>
        <v/>
      </c>
      <c r="H2012" s="1" t="str">
        <f>IFERROR(INDEX(content!$D$2:$D$2049,MATCH($D2012,content!$C$2:$C$2049,0),1),"")</f>
        <v/>
      </c>
      <c r="I2012" s="1" t="str">
        <f>IFERROR(INDEX(content!$F$2:$F$2049,MATCH($D2012,content!$C$2:$C$2049,0),1),"")</f>
        <v/>
      </c>
      <c r="J2012" s="1" t="str">
        <f>IFERROR(INDEX(content!$G$2:$G$2049,MATCH($D2012,content!$C$2:$C$2049,0),1),"")</f>
        <v/>
      </c>
      <c r="K2012" s="1" t="str">
        <f>IFERROR(INDEX(content!$H$2:$H$2049,MATCH($D2012,content!$C$2:$C$2049,0),1),"")</f>
        <v/>
      </c>
      <c r="L2012" s="1" t="str">
        <f>IFERROR(INDEX(content!$I$2:$I$2049,MATCH($D2012,content!$C$2:$C$2049,0),1),"")</f>
        <v/>
      </c>
      <c r="M2012" s="1" t="str">
        <f t="shared" si="280"/>
        <v/>
      </c>
      <c r="N2012" s="1" t="str">
        <f>IF(LENB(M2012),COUNTIF(M$2:M2012,"●"),"")</f>
        <v/>
      </c>
      <c r="O2012" s="1" t="str">
        <f t="shared" si="288"/>
        <v/>
      </c>
      <c r="P2012" s="1" t="str">
        <f t="shared" si="281"/>
        <v/>
      </c>
      <c r="Q2012" s="1" t="str">
        <f t="shared" si="282"/>
        <v/>
      </c>
      <c r="R2012" s="1" t="str">
        <f t="shared" si="283"/>
        <v/>
      </c>
      <c r="S2012" s="1" t="str">
        <f t="shared" si="284"/>
        <v/>
      </c>
      <c r="T2012" s="1" t="str">
        <f t="shared" si="285"/>
        <v/>
      </c>
      <c r="U2012" s="1" t="str">
        <f t="shared" si="286"/>
        <v/>
      </c>
      <c r="V2012" s="1" t="str">
        <f t="shared" si="287"/>
        <v/>
      </c>
    </row>
    <row r="2013" spans="4:22" x14ac:dyDescent="0.55000000000000004">
      <c r="D2013" s="1">
        <v>2011</v>
      </c>
      <c r="E2013" s="1" t="str">
        <f>IFERROR(INDEX(content!$A$2:$A$2049,MATCH($D2013,content!$C$2:$C$2049,0),1),"")</f>
        <v/>
      </c>
      <c r="F2013" s="1" t="str">
        <f>IFERROR(INDEX(content!$B$2:$B$2049,MATCH($D2013,content!$C$2:$C$2049,0),1),"")</f>
        <v/>
      </c>
      <c r="G2013" s="1" t="str">
        <f>IFERROR(INDEX(content!$C$2:$C$2049,MATCH($D2013,content!$C$2:$C$2049,0),1),"")</f>
        <v/>
      </c>
      <c r="H2013" s="1" t="str">
        <f>IFERROR(INDEX(content!$D$2:$D$2049,MATCH($D2013,content!$C$2:$C$2049,0),1),"")</f>
        <v/>
      </c>
      <c r="I2013" s="1" t="str">
        <f>IFERROR(INDEX(content!$F$2:$F$2049,MATCH($D2013,content!$C$2:$C$2049,0),1),"")</f>
        <v/>
      </c>
      <c r="J2013" s="1" t="str">
        <f>IFERROR(INDEX(content!$G$2:$G$2049,MATCH($D2013,content!$C$2:$C$2049,0),1),"")</f>
        <v/>
      </c>
      <c r="K2013" s="1" t="str">
        <f>IFERROR(INDEX(content!$H$2:$H$2049,MATCH($D2013,content!$C$2:$C$2049,0),1),"")</f>
        <v/>
      </c>
      <c r="L2013" s="1" t="str">
        <f>IFERROR(INDEX(content!$I$2:$I$2049,MATCH($D2013,content!$C$2:$C$2049,0),1),"")</f>
        <v/>
      </c>
      <c r="M2013" s="1" t="str">
        <f t="shared" si="280"/>
        <v/>
      </c>
      <c r="N2013" s="1" t="str">
        <f>IF(LENB(M2013),COUNTIF(M$2:M2013,"●"),"")</f>
        <v/>
      </c>
      <c r="O2013" s="1" t="str">
        <f t="shared" si="288"/>
        <v/>
      </c>
      <c r="P2013" s="1" t="str">
        <f t="shared" si="281"/>
        <v/>
      </c>
      <c r="Q2013" s="1" t="str">
        <f t="shared" si="282"/>
        <v/>
      </c>
      <c r="R2013" s="1" t="str">
        <f t="shared" si="283"/>
        <v/>
      </c>
      <c r="S2013" s="1" t="str">
        <f t="shared" si="284"/>
        <v/>
      </c>
      <c r="T2013" s="1" t="str">
        <f t="shared" si="285"/>
        <v/>
      </c>
      <c r="U2013" s="1" t="str">
        <f t="shared" si="286"/>
        <v/>
      </c>
      <c r="V2013" s="1" t="str">
        <f t="shared" si="287"/>
        <v/>
      </c>
    </row>
    <row r="2014" spans="4:22" x14ac:dyDescent="0.55000000000000004">
      <c r="D2014" s="1">
        <v>2012</v>
      </c>
      <c r="E2014" s="1" t="str">
        <f>IFERROR(INDEX(content!$A$2:$A$2049,MATCH($D2014,content!$C$2:$C$2049,0),1),"")</f>
        <v/>
      </c>
      <c r="F2014" s="1" t="str">
        <f>IFERROR(INDEX(content!$B$2:$B$2049,MATCH($D2014,content!$C$2:$C$2049,0),1),"")</f>
        <v/>
      </c>
      <c r="G2014" s="1" t="str">
        <f>IFERROR(INDEX(content!$C$2:$C$2049,MATCH($D2014,content!$C$2:$C$2049,0),1),"")</f>
        <v/>
      </c>
      <c r="H2014" s="1" t="str">
        <f>IFERROR(INDEX(content!$D$2:$D$2049,MATCH($D2014,content!$C$2:$C$2049,0),1),"")</f>
        <v/>
      </c>
      <c r="I2014" s="1" t="str">
        <f>IFERROR(INDEX(content!$F$2:$F$2049,MATCH($D2014,content!$C$2:$C$2049,0),1),"")</f>
        <v/>
      </c>
      <c r="J2014" s="1" t="str">
        <f>IFERROR(INDEX(content!$G$2:$G$2049,MATCH($D2014,content!$C$2:$C$2049,0),1),"")</f>
        <v/>
      </c>
      <c r="K2014" s="1" t="str">
        <f>IFERROR(INDEX(content!$H$2:$H$2049,MATCH($D2014,content!$C$2:$C$2049,0),1),"")</f>
        <v/>
      </c>
      <c r="L2014" s="1" t="str">
        <f>IFERROR(INDEX(content!$I$2:$I$2049,MATCH($D2014,content!$C$2:$C$2049,0),1),"")</f>
        <v/>
      </c>
      <c r="M2014" s="1" t="str">
        <f t="shared" si="280"/>
        <v/>
      </c>
      <c r="N2014" s="1" t="str">
        <f>IF(LENB(M2014),COUNTIF(M$2:M2014,"●"),"")</f>
        <v/>
      </c>
      <c r="O2014" s="1" t="str">
        <f t="shared" si="288"/>
        <v/>
      </c>
      <c r="P2014" s="1" t="str">
        <f t="shared" si="281"/>
        <v/>
      </c>
      <c r="Q2014" s="1" t="str">
        <f t="shared" si="282"/>
        <v/>
      </c>
      <c r="R2014" s="1" t="str">
        <f t="shared" si="283"/>
        <v/>
      </c>
      <c r="S2014" s="1" t="str">
        <f t="shared" si="284"/>
        <v/>
      </c>
      <c r="T2014" s="1" t="str">
        <f t="shared" si="285"/>
        <v/>
      </c>
      <c r="U2014" s="1" t="str">
        <f t="shared" si="286"/>
        <v/>
      </c>
      <c r="V2014" s="1" t="str">
        <f t="shared" si="287"/>
        <v/>
      </c>
    </row>
    <row r="2015" spans="4:22" x14ac:dyDescent="0.55000000000000004">
      <c r="D2015" s="1">
        <v>2013</v>
      </c>
      <c r="E2015" s="1" t="str">
        <f>IFERROR(INDEX(content!$A$2:$A$2049,MATCH($D2015,content!$C$2:$C$2049,0),1),"")</f>
        <v/>
      </c>
      <c r="F2015" s="1" t="str">
        <f>IFERROR(INDEX(content!$B$2:$B$2049,MATCH($D2015,content!$C$2:$C$2049,0),1),"")</f>
        <v/>
      </c>
      <c r="G2015" s="1" t="str">
        <f>IFERROR(INDEX(content!$C$2:$C$2049,MATCH($D2015,content!$C$2:$C$2049,0),1),"")</f>
        <v/>
      </c>
      <c r="H2015" s="1" t="str">
        <f>IFERROR(INDEX(content!$D$2:$D$2049,MATCH($D2015,content!$C$2:$C$2049,0),1),"")</f>
        <v/>
      </c>
      <c r="I2015" s="1" t="str">
        <f>IFERROR(INDEX(content!$F$2:$F$2049,MATCH($D2015,content!$C$2:$C$2049,0),1),"")</f>
        <v/>
      </c>
      <c r="J2015" s="1" t="str">
        <f>IFERROR(INDEX(content!$G$2:$G$2049,MATCH($D2015,content!$C$2:$C$2049,0),1),"")</f>
        <v/>
      </c>
      <c r="K2015" s="1" t="str">
        <f>IFERROR(INDEX(content!$H$2:$H$2049,MATCH($D2015,content!$C$2:$C$2049,0),1),"")</f>
        <v/>
      </c>
      <c r="L2015" s="1" t="str">
        <f>IFERROR(INDEX(content!$I$2:$I$2049,MATCH($D2015,content!$C$2:$C$2049,0),1),"")</f>
        <v/>
      </c>
      <c r="M2015" s="1" t="str">
        <f t="shared" si="280"/>
        <v/>
      </c>
      <c r="N2015" s="1" t="str">
        <f>IF(LENB(M2015),COUNTIF(M$2:M2015,"●"),"")</f>
        <v/>
      </c>
      <c r="O2015" s="1" t="str">
        <f t="shared" si="288"/>
        <v/>
      </c>
      <c r="P2015" s="1" t="str">
        <f t="shared" si="281"/>
        <v/>
      </c>
      <c r="Q2015" s="1" t="str">
        <f t="shared" si="282"/>
        <v/>
      </c>
      <c r="R2015" s="1" t="str">
        <f t="shared" si="283"/>
        <v/>
      </c>
      <c r="S2015" s="1" t="str">
        <f t="shared" si="284"/>
        <v/>
      </c>
      <c r="T2015" s="1" t="str">
        <f t="shared" si="285"/>
        <v/>
      </c>
      <c r="U2015" s="1" t="str">
        <f t="shared" si="286"/>
        <v/>
      </c>
      <c r="V2015" s="1" t="str">
        <f t="shared" si="287"/>
        <v/>
      </c>
    </row>
    <row r="2016" spans="4:22" x14ac:dyDescent="0.55000000000000004">
      <c r="D2016" s="1">
        <v>2014</v>
      </c>
      <c r="E2016" s="1" t="str">
        <f>IFERROR(INDEX(content!$A$2:$A$2049,MATCH($D2016,content!$C$2:$C$2049,0),1),"")</f>
        <v/>
      </c>
      <c r="F2016" s="1" t="str">
        <f>IFERROR(INDEX(content!$B$2:$B$2049,MATCH($D2016,content!$C$2:$C$2049,0),1),"")</f>
        <v/>
      </c>
      <c r="G2016" s="1" t="str">
        <f>IFERROR(INDEX(content!$C$2:$C$2049,MATCH($D2016,content!$C$2:$C$2049,0),1),"")</f>
        <v/>
      </c>
      <c r="H2016" s="1" t="str">
        <f>IFERROR(INDEX(content!$D$2:$D$2049,MATCH($D2016,content!$C$2:$C$2049,0),1),"")</f>
        <v/>
      </c>
      <c r="I2016" s="1" t="str">
        <f>IFERROR(INDEX(content!$F$2:$F$2049,MATCH($D2016,content!$C$2:$C$2049,0),1),"")</f>
        <v/>
      </c>
      <c r="J2016" s="1" t="str">
        <f>IFERROR(INDEX(content!$G$2:$G$2049,MATCH($D2016,content!$C$2:$C$2049,0),1),"")</f>
        <v/>
      </c>
      <c r="K2016" s="1" t="str">
        <f>IFERROR(INDEX(content!$H$2:$H$2049,MATCH($D2016,content!$C$2:$C$2049,0),1),"")</f>
        <v/>
      </c>
      <c r="L2016" s="1" t="str">
        <f>IFERROR(INDEX(content!$I$2:$I$2049,MATCH($D2016,content!$C$2:$C$2049,0),1),"")</f>
        <v/>
      </c>
      <c r="M2016" s="1" t="str">
        <f t="shared" si="280"/>
        <v/>
      </c>
      <c r="N2016" s="1" t="str">
        <f>IF(LENB(M2016),COUNTIF(M$2:M2016,"●"),"")</f>
        <v/>
      </c>
      <c r="O2016" s="1" t="str">
        <f t="shared" si="288"/>
        <v/>
      </c>
      <c r="P2016" s="1" t="str">
        <f t="shared" si="281"/>
        <v/>
      </c>
      <c r="Q2016" s="1" t="str">
        <f t="shared" si="282"/>
        <v/>
      </c>
      <c r="R2016" s="1" t="str">
        <f t="shared" si="283"/>
        <v/>
      </c>
      <c r="S2016" s="1" t="str">
        <f t="shared" si="284"/>
        <v/>
      </c>
      <c r="T2016" s="1" t="str">
        <f t="shared" si="285"/>
        <v/>
      </c>
      <c r="U2016" s="1" t="str">
        <f t="shared" si="286"/>
        <v/>
      </c>
      <c r="V2016" s="1" t="str">
        <f t="shared" si="287"/>
        <v/>
      </c>
    </row>
    <row r="2017" spans="4:22" x14ac:dyDescent="0.55000000000000004">
      <c r="D2017" s="1">
        <v>2015</v>
      </c>
      <c r="E2017" s="1" t="str">
        <f>IFERROR(INDEX(content!$A$2:$A$2049,MATCH($D2017,content!$C$2:$C$2049,0),1),"")</f>
        <v/>
      </c>
      <c r="F2017" s="1" t="str">
        <f>IFERROR(INDEX(content!$B$2:$B$2049,MATCH($D2017,content!$C$2:$C$2049,0),1),"")</f>
        <v/>
      </c>
      <c r="G2017" s="1" t="str">
        <f>IFERROR(INDEX(content!$C$2:$C$2049,MATCH($D2017,content!$C$2:$C$2049,0),1),"")</f>
        <v/>
      </c>
      <c r="H2017" s="1" t="str">
        <f>IFERROR(INDEX(content!$D$2:$D$2049,MATCH($D2017,content!$C$2:$C$2049,0),1),"")</f>
        <v/>
      </c>
      <c r="I2017" s="1" t="str">
        <f>IFERROR(INDEX(content!$F$2:$F$2049,MATCH($D2017,content!$C$2:$C$2049,0),1),"")</f>
        <v/>
      </c>
      <c r="J2017" s="1" t="str">
        <f>IFERROR(INDEX(content!$G$2:$G$2049,MATCH($D2017,content!$C$2:$C$2049,0),1),"")</f>
        <v/>
      </c>
      <c r="K2017" s="1" t="str">
        <f>IFERROR(INDEX(content!$H$2:$H$2049,MATCH($D2017,content!$C$2:$C$2049,0),1),"")</f>
        <v/>
      </c>
      <c r="L2017" s="1" t="str">
        <f>IFERROR(INDEX(content!$I$2:$I$2049,MATCH($D2017,content!$C$2:$C$2049,0),1),"")</f>
        <v/>
      </c>
      <c r="M2017" s="1" t="str">
        <f t="shared" si="280"/>
        <v/>
      </c>
      <c r="N2017" s="1" t="str">
        <f>IF(LENB(M2017),COUNTIF(M$2:M2017,"●"),"")</f>
        <v/>
      </c>
      <c r="O2017" s="1" t="str">
        <f t="shared" si="288"/>
        <v/>
      </c>
      <c r="P2017" s="1" t="str">
        <f t="shared" si="281"/>
        <v/>
      </c>
      <c r="Q2017" s="1" t="str">
        <f t="shared" si="282"/>
        <v/>
      </c>
      <c r="R2017" s="1" t="str">
        <f t="shared" si="283"/>
        <v/>
      </c>
      <c r="S2017" s="1" t="str">
        <f t="shared" si="284"/>
        <v/>
      </c>
      <c r="T2017" s="1" t="str">
        <f t="shared" si="285"/>
        <v/>
      </c>
      <c r="U2017" s="1" t="str">
        <f t="shared" si="286"/>
        <v/>
      </c>
      <c r="V2017" s="1" t="str">
        <f t="shared" si="287"/>
        <v/>
      </c>
    </row>
    <row r="2018" spans="4:22" x14ac:dyDescent="0.55000000000000004">
      <c r="D2018" s="1">
        <v>2016</v>
      </c>
      <c r="E2018" s="1" t="str">
        <f>IFERROR(INDEX(content!$A$2:$A$2049,MATCH($D2018,content!$C$2:$C$2049,0),1),"")</f>
        <v/>
      </c>
      <c r="F2018" s="1" t="str">
        <f>IFERROR(INDEX(content!$B$2:$B$2049,MATCH($D2018,content!$C$2:$C$2049,0),1),"")</f>
        <v/>
      </c>
      <c r="G2018" s="1" t="str">
        <f>IFERROR(INDEX(content!$C$2:$C$2049,MATCH($D2018,content!$C$2:$C$2049,0),1),"")</f>
        <v/>
      </c>
      <c r="H2018" s="1" t="str">
        <f>IFERROR(INDEX(content!$D$2:$D$2049,MATCH($D2018,content!$C$2:$C$2049,0),1),"")</f>
        <v/>
      </c>
      <c r="I2018" s="1" t="str">
        <f>IFERROR(INDEX(content!$F$2:$F$2049,MATCH($D2018,content!$C$2:$C$2049,0),1),"")</f>
        <v/>
      </c>
      <c r="J2018" s="1" t="str">
        <f>IFERROR(INDEX(content!$G$2:$G$2049,MATCH($D2018,content!$C$2:$C$2049,0),1),"")</f>
        <v/>
      </c>
      <c r="K2018" s="1" t="str">
        <f>IFERROR(INDEX(content!$H$2:$H$2049,MATCH($D2018,content!$C$2:$C$2049,0),1),"")</f>
        <v/>
      </c>
      <c r="L2018" s="1" t="str">
        <f>IFERROR(INDEX(content!$I$2:$I$2049,MATCH($D2018,content!$C$2:$C$2049,0),1),"")</f>
        <v/>
      </c>
      <c r="M2018" s="1" t="str">
        <f t="shared" si="280"/>
        <v/>
      </c>
      <c r="N2018" s="1" t="str">
        <f>IF(LENB(M2018),COUNTIF(M$2:M2018,"●"),"")</f>
        <v/>
      </c>
      <c r="O2018" s="1" t="str">
        <f t="shared" si="288"/>
        <v/>
      </c>
      <c r="P2018" s="1" t="str">
        <f t="shared" si="281"/>
        <v/>
      </c>
      <c r="Q2018" s="1" t="str">
        <f t="shared" si="282"/>
        <v/>
      </c>
      <c r="R2018" s="1" t="str">
        <f t="shared" si="283"/>
        <v/>
      </c>
      <c r="S2018" s="1" t="str">
        <f t="shared" si="284"/>
        <v/>
      </c>
      <c r="T2018" s="1" t="str">
        <f t="shared" si="285"/>
        <v/>
      </c>
      <c r="U2018" s="1" t="str">
        <f t="shared" si="286"/>
        <v/>
      </c>
      <c r="V2018" s="1" t="str">
        <f t="shared" si="287"/>
        <v/>
      </c>
    </row>
    <row r="2019" spans="4:22" x14ac:dyDescent="0.55000000000000004">
      <c r="D2019" s="1">
        <v>2017</v>
      </c>
      <c r="E2019" s="1" t="str">
        <f>IFERROR(INDEX(content!$A$2:$A$2049,MATCH($D2019,content!$C$2:$C$2049,0),1),"")</f>
        <v/>
      </c>
      <c r="F2019" s="1" t="str">
        <f>IFERROR(INDEX(content!$B$2:$B$2049,MATCH($D2019,content!$C$2:$C$2049,0),1),"")</f>
        <v/>
      </c>
      <c r="G2019" s="1" t="str">
        <f>IFERROR(INDEX(content!$C$2:$C$2049,MATCH($D2019,content!$C$2:$C$2049,0),1),"")</f>
        <v/>
      </c>
      <c r="H2019" s="1" t="str">
        <f>IFERROR(INDEX(content!$D$2:$D$2049,MATCH($D2019,content!$C$2:$C$2049,0),1),"")</f>
        <v/>
      </c>
      <c r="I2019" s="1" t="str">
        <f>IFERROR(INDEX(content!$F$2:$F$2049,MATCH($D2019,content!$C$2:$C$2049,0),1),"")</f>
        <v/>
      </c>
      <c r="J2019" s="1" t="str">
        <f>IFERROR(INDEX(content!$G$2:$G$2049,MATCH($D2019,content!$C$2:$C$2049,0),1),"")</f>
        <v/>
      </c>
      <c r="K2019" s="1" t="str">
        <f>IFERROR(INDEX(content!$H$2:$H$2049,MATCH($D2019,content!$C$2:$C$2049,0),1),"")</f>
        <v/>
      </c>
      <c r="L2019" s="1" t="str">
        <f>IFERROR(INDEX(content!$I$2:$I$2049,MATCH($D2019,content!$C$2:$C$2049,0),1),"")</f>
        <v/>
      </c>
      <c r="M2019" s="1" t="str">
        <f t="shared" si="280"/>
        <v/>
      </c>
      <c r="N2019" s="1" t="str">
        <f>IF(LENB(M2019),COUNTIF(M$2:M2019,"●"),"")</f>
        <v/>
      </c>
      <c r="O2019" s="1" t="str">
        <f t="shared" si="288"/>
        <v/>
      </c>
      <c r="P2019" s="1" t="str">
        <f t="shared" si="281"/>
        <v/>
      </c>
      <c r="Q2019" s="1" t="str">
        <f t="shared" si="282"/>
        <v/>
      </c>
      <c r="R2019" s="1" t="str">
        <f t="shared" si="283"/>
        <v/>
      </c>
      <c r="S2019" s="1" t="str">
        <f t="shared" si="284"/>
        <v/>
      </c>
      <c r="T2019" s="1" t="str">
        <f t="shared" si="285"/>
        <v/>
      </c>
      <c r="U2019" s="1" t="str">
        <f t="shared" si="286"/>
        <v/>
      </c>
      <c r="V2019" s="1" t="str">
        <f t="shared" si="287"/>
        <v/>
      </c>
    </row>
    <row r="2020" spans="4:22" x14ac:dyDescent="0.55000000000000004">
      <c r="D2020" s="1">
        <v>2018</v>
      </c>
      <c r="E2020" s="1" t="str">
        <f>IFERROR(INDEX(content!$A$2:$A$2049,MATCH($D2020,content!$C$2:$C$2049,0),1),"")</f>
        <v/>
      </c>
      <c r="F2020" s="1" t="str">
        <f>IFERROR(INDEX(content!$B$2:$B$2049,MATCH($D2020,content!$C$2:$C$2049,0),1),"")</f>
        <v/>
      </c>
      <c r="G2020" s="1" t="str">
        <f>IFERROR(INDEX(content!$C$2:$C$2049,MATCH($D2020,content!$C$2:$C$2049,0),1),"")</f>
        <v/>
      </c>
      <c r="H2020" s="1" t="str">
        <f>IFERROR(INDEX(content!$D$2:$D$2049,MATCH($D2020,content!$C$2:$C$2049,0),1),"")</f>
        <v/>
      </c>
      <c r="I2020" s="1" t="str">
        <f>IFERROR(INDEX(content!$F$2:$F$2049,MATCH($D2020,content!$C$2:$C$2049,0),1),"")</f>
        <v/>
      </c>
      <c r="J2020" s="1" t="str">
        <f>IFERROR(INDEX(content!$G$2:$G$2049,MATCH($D2020,content!$C$2:$C$2049,0),1),"")</f>
        <v/>
      </c>
      <c r="K2020" s="1" t="str">
        <f>IFERROR(INDEX(content!$H$2:$H$2049,MATCH($D2020,content!$C$2:$C$2049,0),1),"")</f>
        <v/>
      </c>
      <c r="L2020" s="1" t="str">
        <f>IFERROR(INDEX(content!$I$2:$I$2049,MATCH($D2020,content!$C$2:$C$2049,0),1),"")</f>
        <v/>
      </c>
      <c r="M2020" s="1" t="str">
        <f t="shared" si="280"/>
        <v/>
      </c>
      <c r="N2020" s="1" t="str">
        <f>IF(LENB(M2020),COUNTIF(M$2:M2020,"●"),"")</f>
        <v/>
      </c>
      <c r="O2020" s="1" t="str">
        <f t="shared" si="288"/>
        <v/>
      </c>
      <c r="P2020" s="1" t="str">
        <f t="shared" si="281"/>
        <v/>
      </c>
      <c r="Q2020" s="1" t="str">
        <f t="shared" si="282"/>
        <v/>
      </c>
      <c r="R2020" s="1" t="str">
        <f t="shared" si="283"/>
        <v/>
      </c>
      <c r="S2020" s="1" t="str">
        <f t="shared" si="284"/>
        <v/>
      </c>
      <c r="T2020" s="1" t="str">
        <f t="shared" si="285"/>
        <v/>
      </c>
      <c r="U2020" s="1" t="str">
        <f t="shared" si="286"/>
        <v/>
      </c>
      <c r="V2020" s="1" t="str">
        <f t="shared" si="287"/>
        <v/>
      </c>
    </row>
    <row r="2021" spans="4:22" x14ac:dyDescent="0.55000000000000004">
      <c r="D2021" s="1">
        <v>2019</v>
      </c>
      <c r="E2021" s="1" t="str">
        <f>IFERROR(INDEX(content!$A$2:$A$2049,MATCH($D2021,content!$C$2:$C$2049,0),1),"")</f>
        <v/>
      </c>
      <c r="F2021" s="1" t="str">
        <f>IFERROR(INDEX(content!$B$2:$B$2049,MATCH($D2021,content!$C$2:$C$2049,0),1),"")</f>
        <v/>
      </c>
      <c r="G2021" s="1" t="str">
        <f>IFERROR(INDEX(content!$C$2:$C$2049,MATCH($D2021,content!$C$2:$C$2049,0),1),"")</f>
        <v/>
      </c>
      <c r="H2021" s="1" t="str">
        <f>IFERROR(INDEX(content!$D$2:$D$2049,MATCH($D2021,content!$C$2:$C$2049,0),1),"")</f>
        <v/>
      </c>
      <c r="I2021" s="1" t="str">
        <f>IFERROR(INDEX(content!$F$2:$F$2049,MATCH($D2021,content!$C$2:$C$2049,0),1),"")</f>
        <v/>
      </c>
      <c r="J2021" s="1" t="str">
        <f>IFERROR(INDEX(content!$G$2:$G$2049,MATCH($D2021,content!$C$2:$C$2049,0),1),"")</f>
        <v/>
      </c>
      <c r="K2021" s="1" t="str">
        <f>IFERROR(INDEX(content!$H$2:$H$2049,MATCH($D2021,content!$C$2:$C$2049,0),1),"")</f>
        <v/>
      </c>
      <c r="L2021" s="1" t="str">
        <f>IFERROR(INDEX(content!$I$2:$I$2049,MATCH($D2021,content!$C$2:$C$2049,0),1),"")</f>
        <v/>
      </c>
      <c r="M2021" s="1" t="str">
        <f t="shared" si="280"/>
        <v/>
      </c>
      <c r="N2021" s="1" t="str">
        <f>IF(LENB(M2021),COUNTIF(M$2:M2021,"●"),"")</f>
        <v/>
      </c>
      <c r="O2021" s="1" t="str">
        <f t="shared" si="288"/>
        <v/>
      </c>
      <c r="P2021" s="1" t="str">
        <f t="shared" si="281"/>
        <v/>
      </c>
      <c r="Q2021" s="1" t="str">
        <f t="shared" si="282"/>
        <v/>
      </c>
      <c r="R2021" s="1" t="str">
        <f t="shared" si="283"/>
        <v/>
      </c>
      <c r="S2021" s="1" t="str">
        <f t="shared" si="284"/>
        <v/>
      </c>
      <c r="T2021" s="1" t="str">
        <f t="shared" si="285"/>
        <v/>
      </c>
      <c r="U2021" s="1" t="str">
        <f t="shared" si="286"/>
        <v/>
      </c>
      <c r="V2021" s="1" t="str">
        <f t="shared" si="287"/>
        <v/>
      </c>
    </row>
    <row r="2022" spans="4:22" x14ac:dyDescent="0.55000000000000004">
      <c r="D2022" s="1">
        <v>2020</v>
      </c>
      <c r="E2022" s="1" t="str">
        <f>IFERROR(INDEX(content!$A$2:$A$2049,MATCH($D2022,content!$C$2:$C$2049,0),1),"")</f>
        <v/>
      </c>
      <c r="F2022" s="1" t="str">
        <f>IFERROR(INDEX(content!$B$2:$B$2049,MATCH($D2022,content!$C$2:$C$2049,0),1),"")</f>
        <v/>
      </c>
      <c r="G2022" s="1" t="str">
        <f>IFERROR(INDEX(content!$C$2:$C$2049,MATCH($D2022,content!$C$2:$C$2049,0),1),"")</f>
        <v/>
      </c>
      <c r="H2022" s="1" t="str">
        <f>IFERROR(INDEX(content!$D$2:$D$2049,MATCH($D2022,content!$C$2:$C$2049,0),1),"")</f>
        <v/>
      </c>
      <c r="I2022" s="1" t="str">
        <f>IFERROR(INDEX(content!$F$2:$F$2049,MATCH($D2022,content!$C$2:$C$2049,0),1),"")</f>
        <v/>
      </c>
      <c r="J2022" s="1" t="str">
        <f>IFERROR(INDEX(content!$G$2:$G$2049,MATCH($D2022,content!$C$2:$C$2049,0),1),"")</f>
        <v/>
      </c>
      <c r="K2022" s="1" t="str">
        <f>IFERROR(INDEX(content!$H$2:$H$2049,MATCH($D2022,content!$C$2:$C$2049,0),1),"")</f>
        <v/>
      </c>
      <c r="L2022" s="1" t="str">
        <f>IFERROR(INDEX(content!$I$2:$I$2049,MATCH($D2022,content!$C$2:$C$2049,0),1),"")</f>
        <v/>
      </c>
      <c r="M2022" s="1" t="str">
        <f t="shared" si="280"/>
        <v/>
      </c>
      <c r="N2022" s="1" t="str">
        <f>IF(LENB(M2022),COUNTIF(M$2:M2022,"●"),"")</f>
        <v/>
      </c>
      <c r="O2022" s="1" t="str">
        <f t="shared" si="288"/>
        <v/>
      </c>
      <c r="P2022" s="1" t="str">
        <f t="shared" si="281"/>
        <v/>
      </c>
      <c r="Q2022" s="1" t="str">
        <f t="shared" si="282"/>
        <v/>
      </c>
      <c r="R2022" s="1" t="str">
        <f t="shared" si="283"/>
        <v/>
      </c>
      <c r="S2022" s="1" t="str">
        <f t="shared" si="284"/>
        <v/>
      </c>
      <c r="T2022" s="1" t="str">
        <f t="shared" si="285"/>
        <v/>
      </c>
      <c r="U2022" s="1" t="str">
        <f t="shared" si="286"/>
        <v/>
      </c>
      <c r="V2022" s="1" t="str">
        <f t="shared" si="287"/>
        <v/>
      </c>
    </row>
    <row r="2023" spans="4:22" x14ac:dyDescent="0.55000000000000004">
      <c r="D2023" s="1">
        <v>2021</v>
      </c>
      <c r="E2023" s="1" t="str">
        <f>IFERROR(INDEX(content!$A$2:$A$2049,MATCH($D2023,content!$C$2:$C$2049,0),1),"")</f>
        <v/>
      </c>
      <c r="F2023" s="1" t="str">
        <f>IFERROR(INDEX(content!$B$2:$B$2049,MATCH($D2023,content!$C$2:$C$2049,0),1),"")</f>
        <v/>
      </c>
      <c r="G2023" s="1" t="str">
        <f>IFERROR(INDEX(content!$C$2:$C$2049,MATCH($D2023,content!$C$2:$C$2049,0),1),"")</f>
        <v/>
      </c>
      <c r="H2023" s="1" t="str">
        <f>IFERROR(INDEX(content!$D$2:$D$2049,MATCH($D2023,content!$C$2:$C$2049,0),1),"")</f>
        <v/>
      </c>
      <c r="I2023" s="1" t="str">
        <f>IFERROR(INDEX(content!$F$2:$F$2049,MATCH($D2023,content!$C$2:$C$2049,0),1),"")</f>
        <v/>
      </c>
      <c r="J2023" s="1" t="str">
        <f>IFERROR(INDEX(content!$G$2:$G$2049,MATCH($D2023,content!$C$2:$C$2049,0),1),"")</f>
        <v/>
      </c>
      <c r="K2023" s="1" t="str">
        <f>IFERROR(INDEX(content!$H$2:$H$2049,MATCH($D2023,content!$C$2:$C$2049,0),1),"")</f>
        <v/>
      </c>
      <c r="L2023" s="1" t="str">
        <f>IFERROR(INDEX(content!$I$2:$I$2049,MATCH($D2023,content!$C$2:$C$2049,0),1),"")</f>
        <v/>
      </c>
      <c r="M2023" s="1" t="str">
        <f t="shared" si="280"/>
        <v/>
      </c>
      <c r="N2023" s="1" t="str">
        <f>IF(LENB(M2023),COUNTIF(M$2:M2023,"●"),"")</f>
        <v/>
      </c>
      <c r="O2023" s="1" t="str">
        <f t="shared" si="288"/>
        <v/>
      </c>
      <c r="P2023" s="1" t="str">
        <f t="shared" si="281"/>
        <v/>
      </c>
      <c r="Q2023" s="1" t="str">
        <f t="shared" si="282"/>
        <v/>
      </c>
      <c r="R2023" s="1" t="str">
        <f t="shared" si="283"/>
        <v/>
      </c>
      <c r="S2023" s="1" t="str">
        <f t="shared" si="284"/>
        <v/>
      </c>
      <c r="T2023" s="1" t="str">
        <f t="shared" si="285"/>
        <v/>
      </c>
      <c r="U2023" s="1" t="str">
        <f t="shared" si="286"/>
        <v/>
      </c>
      <c r="V2023" s="1" t="str">
        <f t="shared" si="287"/>
        <v/>
      </c>
    </row>
    <row r="2024" spans="4:22" x14ac:dyDescent="0.55000000000000004">
      <c r="D2024" s="1">
        <v>2022</v>
      </c>
      <c r="E2024" s="1" t="str">
        <f>IFERROR(INDEX(content!$A$2:$A$2049,MATCH($D2024,content!$C$2:$C$2049,0),1),"")</f>
        <v/>
      </c>
      <c r="F2024" s="1" t="str">
        <f>IFERROR(INDEX(content!$B$2:$B$2049,MATCH($D2024,content!$C$2:$C$2049,0),1),"")</f>
        <v/>
      </c>
      <c r="G2024" s="1" t="str">
        <f>IFERROR(INDEX(content!$C$2:$C$2049,MATCH($D2024,content!$C$2:$C$2049,0),1),"")</f>
        <v/>
      </c>
      <c r="H2024" s="1" t="str">
        <f>IFERROR(INDEX(content!$D$2:$D$2049,MATCH($D2024,content!$C$2:$C$2049,0),1),"")</f>
        <v/>
      </c>
      <c r="I2024" s="1" t="str">
        <f>IFERROR(INDEX(content!$F$2:$F$2049,MATCH($D2024,content!$C$2:$C$2049,0),1),"")</f>
        <v/>
      </c>
      <c r="J2024" s="1" t="str">
        <f>IFERROR(INDEX(content!$G$2:$G$2049,MATCH($D2024,content!$C$2:$C$2049,0),1),"")</f>
        <v/>
      </c>
      <c r="K2024" s="1" t="str">
        <f>IFERROR(INDEX(content!$H$2:$H$2049,MATCH($D2024,content!$C$2:$C$2049,0),1),"")</f>
        <v/>
      </c>
      <c r="L2024" s="1" t="str">
        <f>IFERROR(INDEX(content!$I$2:$I$2049,MATCH($D2024,content!$C$2:$C$2049,0),1),"")</f>
        <v/>
      </c>
      <c r="M2024" s="1" t="str">
        <f t="shared" si="280"/>
        <v/>
      </c>
      <c r="N2024" s="1" t="str">
        <f>IF(LENB(M2024),COUNTIF(M$2:M2024,"●"),"")</f>
        <v/>
      </c>
      <c r="O2024" s="1" t="str">
        <f t="shared" si="288"/>
        <v/>
      </c>
      <c r="P2024" s="1" t="str">
        <f t="shared" si="281"/>
        <v/>
      </c>
      <c r="Q2024" s="1" t="str">
        <f t="shared" si="282"/>
        <v/>
      </c>
      <c r="R2024" s="1" t="str">
        <f t="shared" si="283"/>
        <v/>
      </c>
      <c r="S2024" s="1" t="str">
        <f t="shared" si="284"/>
        <v/>
      </c>
      <c r="T2024" s="1" t="str">
        <f t="shared" si="285"/>
        <v/>
      </c>
      <c r="U2024" s="1" t="str">
        <f t="shared" si="286"/>
        <v/>
      </c>
      <c r="V2024" s="1" t="str">
        <f t="shared" si="287"/>
        <v/>
      </c>
    </row>
    <row r="2025" spans="4:22" x14ac:dyDescent="0.55000000000000004">
      <c r="D2025" s="1">
        <v>2023</v>
      </c>
      <c r="E2025" s="1" t="str">
        <f>IFERROR(INDEX(content!$A$2:$A$2049,MATCH($D2025,content!$C$2:$C$2049,0),1),"")</f>
        <v/>
      </c>
      <c r="F2025" s="1" t="str">
        <f>IFERROR(INDEX(content!$B$2:$B$2049,MATCH($D2025,content!$C$2:$C$2049,0),1),"")</f>
        <v/>
      </c>
      <c r="G2025" s="1" t="str">
        <f>IFERROR(INDEX(content!$C$2:$C$2049,MATCH($D2025,content!$C$2:$C$2049,0),1),"")</f>
        <v/>
      </c>
      <c r="H2025" s="1" t="str">
        <f>IFERROR(INDEX(content!$D$2:$D$2049,MATCH($D2025,content!$C$2:$C$2049,0),1),"")</f>
        <v/>
      </c>
      <c r="I2025" s="1" t="str">
        <f>IFERROR(INDEX(content!$F$2:$F$2049,MATCH($D2025,content!$C$2:$C$2049,0),1),"")</f>
        <v/>
      </c>
      <c r="J2025" s="1" t="str">
        <f>IFERROR(INDEX(content!$G$2:$G$2049,MATCH($D2025,content!$C$2:$C$2049,0),1),"")</f>
        <v/>
      </c>
      <c r="K2025" s="1" t="str">
        <f>IFERROR(INDEX(content!$H$2:$H$2049,MATCH($D2025,content!$C$2:$C$2049,0),1),"")</f>
        <v/>
      </c>
      <c r="L2025" s="1" t="str">
        <f>IFERROR(INDEX(content!$I$2:$I$2049,MATCH($D2025,content!$C$2:$C$2049,0),1),"")</f>
        <v/>
      </c>
      <c r="M2025" s="1" t="str">
        <f t="shared" si="280"/>
        <v/>
      </c>
      <c r="N2025" s="1" t="str">
        <f>IF(LENB(M2025),COUNTIF(M$2:M2025,"●"),"")</f>
        <v/>
      </c>
      <c r="O2025" s="1" t="str">
        <f t="shared" si="288"/>
        <v/>
      </c>
      <c r="P2025" s="1" t="str">
        <f t="shared" si="281"/>
        <v/>
      </c>
      <c r="Q2025" s="1" t="str">
        <f t="shared" si="282"/>
        <v/>
      </c>
      <c r="R2025" s="1" t="str">
        <f t="shared" si="283"/>
        <v/>
      </c>
      <c r="S2025" s="1" t="str">
        <f t="shared" si="284"/>
        <v/>
      </c>
      <c r="T2025" s="1" t="str">
        <f t="shared" si="285"/>
        <v/>
      </c>
      <c r="U2025" s="1" t="str">
        <f t="shared" si="286"/>
        <v/>
      </c>
      <c r="V2025" s="1" t="str">
        <f t="shared" si="287"/>
        <v/>
      </c>
    </row>
    <row r="2026" spans="4:22" x14ac:dyDescent="0.55000000000000004">
      <c r="D2026" s="1">
        <v>2024</v>
      </c>
      <c r="E2026" s="1" t="str">
        <f>IFERROR(INDEX(content!$A$2:$A$2049,MATCH($D2026,content!$C$2:$C$2049,0),1),"")</f>
        <v/>
      </c>
      <c r="F2026" s="1" t="str">
        <f>IFERROR(INDEX(content!$B$2:$B$2049,MATCH($D2026,content!$C$2:$C$2049,0),1),"")</f>
        <v/>
      </c>
      <c r="G2026" s="1" t="str">
        <f>IFERROR(INDEX(content!$C$2:$C$2049,MATCH($D2026,content!$C$2:$C$2049,0),1),"")</f>
        <v/>
      </c>
      <c r="H2026" s="1" t="str">
        <f>IFERROR(INDEX(content!$D$2:$D$2049,MATCH($D2026,content!$C$2:$C$2049,0),1),"")</f>
        <v/>
      </c>
      <c r="I2026" s="1" t="str">
        <f>IFERROR(INDEX(content!$F$2:$F$2049,MATCH($D2026,content!$C$2:$C$2049,0),1),"")</f>
        <v/>
      </c>
      <c r="J2026" s="1" t="str">
        <f>IFERROR(INDEX(content!$G$2:$G$2049,MATCH($D2026,content!$C$2:$C$2049,0),1),"")</f>
        <v/>
      </c>
      <c r="K2026" s="1" t="str">
        <f>IFERROR(INDEX(content!$H$2:$H$2049,MATCH($D2026,content!$C$2:$C$2049,0),1),"")</f>
        <v/>
      </c>
      <c r="L2026" s="1" t="str">
        <f>IFERROR(INDEX(content!$I$2:$I$2049,MATCH($D2026,content!$C$2:$C$2049,0),1),"")</f>
        <v/>
      </c>
      <c r="M2026" s="1" t="str">
        <f t="shared" si="280"/>
        <v/>
      </c>
      <c r="N2026" s="1" t="str">
        <f>IF(LENB(M2026),COUNTIF(M$2:M2026,"●"),"")</f>
        <v/>
      </c>
      <c r="O2026" s="1" t="str">
        <f t="shared" si="288"/>
        <v/>
      </c>
      <c r="P2026" s="1" t="str">
        <f t="shared" si="281"/>
        <v/>
      </c>
      <c r="Q2026" s="1" t="str">
        <f t="shared" si="282"/>
        <v/>
      </c>
      <c r="R2026" s="1" t="str">
        <f t="shared" si="283"/>
        <v/>
      </c>
      <c r="S2026" s="1" t="str">
        <f t="shared" si="284"/>
        <v/>
      </c>
      <c r="T2026" s="1" t="str">
        <f t="shared" si="285"/>
        <v/>
      </c>
      <c r="U2026" s="1" t="str">
        <f t="shared" si="286"/>
        <v/>
      </c>
      <c r="V2026" s="1" t="str">
        <f t="shared" si="287"/>
        <v/>
      </c>
    </row>
    <row r="2027" spans="4:22" x14ac:dyDescent="0.55000000000000004">
      <c r="D2027" s="1">
        <v>2025</v>
      </c>
      <c r="E2027" s="1" t="str">
        <f>IFERROR(INDEX(content!$A$2:$A$2049,MATCH($D2027,content!$C$2:$C$2049,0),1),"")</f>
        <v/>
      </c>
      <c r="F2027" s="1" t="str">
        <f>IFERROR(INDEX(content!$B$2:$B$2049,MATCH($D2027,content!$C$2:$C$2049,0),1),"")</f>
        <v/>
      </c>
      <c r="G2027" s="1" t="str">
        <f>IFERROR(INDEX(content!$C$2:$C$2049,MATCH($D2027,content!$C$2:$C$2049,0),1),"")</f>
        <v/>
      </c>
      <c r="H2027" s="1" t="str">
        <f>IFERROR(INDEX(content!$D$2:$D$2049,MATCH($D2027,content!$C$2:$C$2049,0),1),"")</f>
        <v/>
      </c>
      <c r="I2027" s="1" t="str">
        <f>IFERROR(INDEX(content!$F$2:$F$2049,MATCH($D2027,content!$C$2:$C$2049,0),1),"")</f>
        <v/>
      </c>
      <c r="J2027" s="1" t="str">
        <f>IFERROR(INDEX(content!$G$2:$G$2049,MATCH($D2027,content!$C$2:$C$2049,0),1),"")</f>
        <v/>
      </c>
      <c r="K2027" s="1" t="str">
        <f>IFERROR(INDEX(content!$H$2:$H$2049,MATCH($D2027,content!$C$2:$C$2049,0),1),"")</f>
        <v/>
      </c>
      <c r="L2027" s="1" t="str">
        <f>IFERROR(INDEX(content!$I$2:$I$2049,MATCH($D2027,content!$C$2:$C$2049,0),1),"")</f>
        <v/>
      </c>
      <c r="M2027" s="1" t="str">
        <f t="shared" si="280"/>
        <v/>
      </c>
      <c r="N2027" s="1" t="str">
        <f>IF(LENB(M2027),COUNTIF(M$2:M2027,"●"),"")</f>
        <v/>
      </c>
      <c r="O2027" s="1" t="str">
        <f t="shared" si="288"/>
        <v/>
      </c>
      <c r="P2027" s="1" t="str">
        <f t="shared" si="281"/>
        <v/>
      </c>
      <c r="Q2027" s="1" t="str">
        <f t="shared" si="282"/>
        <v/>
      </c>
      <c r="R2027" s="1" t="str">
        <f t="shared" si="283"/>
        <v/>
      </c>
      <c r="S2027" s="1" t="str">
        <f t="shared" si="284"/>
        <v/>
      </c>
      <c r="T2027" s="1" t="str">
        <f t="shared" si="285"/>
        <v/>
      </c>
      <c r="U2027" s="1" t="str">
        <f t="shared" si="286"/>
        <v/>
      </c>
      <c r="V2027" s="1" t="str">
        <f t="shared" si="287"/>
        <v/>
      </c>
    </row>
    <row r="2028" spans="4:22" x14ac:dyDescent="0.55000000000000004">
      <c r="D2028" s="1">
        <v>2026</v>
      </c>
      <c r="E2028" s="1" t="str">
        <f>IFERROR(INDEX(content!$A$2:$A$2049,MATCH($D2028,content!$C$2:$C$2049,0),1),"")</f>
        <v/>
      </c>
      <c r="F2028" s="1" t="str">
        <f>IFERROR(INDEX(content!$B$2:$B$2049,MATCH($D2028,content!$C$2:$C$2049,0),1),"")</f>
        <v/>
      </c>
      <c r="G2028" s="1" t="str">
        <f>IFERROR(INDEX(content!$C$2:$C$2049,MATCH($D2028,content!$C$2:$C$2049,0),1),"")</f>
        <v/>
      </c>
      <c r="H2028" s="1" t="str">
        <f>IFERROR(INDEX(content!$D$2:$D$2049,MATCH($D2028,content!$C$2:$C$2049,0),1),"")</f>
        <v/>
      </c>
      <c r="I2028" s="1" t="str">
        <f>IFERROR(INDEX(content!$F$2:$F$2049,MATCH($D2028,content!$C$2:$C$2049,0),1),"")</f>
        <v/>
      </c>
      <c r="J2028" s="1" t="str">
        <f>IFERROR(INDEX(content!$G$2:$G$2049,MATCH($D2028,content!$C$2:$C$2049,0),1),"")</f>
        <v/>
      </c>
      <c r="K2028" s="1" t="str">
        <f>IFERROR(INDEX(content!$H$2:$H$2049,MATCH($D2028,content!$C$2:$C$2049,0),1),"")</f>
        <v/>
      </c>
      <c r="L2028" s="1" t="str">
        <f>IFERROR(INDEX(content!$I$2:$I$2049,MATCH($D2028,content!$C$2:$C$2049,0),1),"")</f>
        <v/>
      </c>
      <c r="M2028" s="1" t="str">
        <f t="shared" si="280"/>
        <v/>
      </c>
      <c r="N2028" s="1" t="str">
        <f>IF(LENB(M2028),COUNTIF(M$2:M2028,"●"),"")</f>
        <v/>
      </c>
      <c r="O2028" s="1" t="str">
        <f t="shared" si="288"/>
        <v/>
      </c>
      <c r="P2028" s="1" t="str">
        <f t="shared" si="281"/>
        <v/>
      </c>
      <c r="Q2028" s="1" t="str">
        <f t="shared" si="282"/>
        <v/>
      </c>
      <c r="R2028" s="1" t="str">
        <f t="shared" si="283"/>
        <v/>
      </c>
      <c r="S2028" s="1" t="str">
        <f t="shared" si="284"/>
        <v/>
      </c>
      <c r="T2028" s="1" t="str">
        <f t="shared" si="285"/>
        <v/>
      </c>
      <c r="U2028" s="1" t="str">
        <f t="shared" si="286"/>
        <v/>
      </c>
      <c r="V2028" s="1" t="str">
        <f t="shared" si="287"/>
        <v/>
      </c>
    </row>
    <row r="2029" spans="4:22" x14ac:dyDescent="0.55000000000000004">
      <c r="D2029" s="1">
        <v>2027</v>
      </c>
      <c r="E2029" s="1" t="str">
        <f>IFERROR(INDEX(content!$A$2:$A$2049,MATCH($D2029,content!$C$2:$C$2049,0),1),"")</f>
        <v/>
      </c>
      <c r="F2029" s="1" t="str">
        <f>IFERROR(INDEX(content!$B$2:$B$2049,MATCH($D2029,content!$C$2:$C$2049,0),1),"")</f>
        <v/>
      </c>
      <c r="G2029" s="1" t="str">
        <f>IFERROR(INDEX(content!$C$2:$C$2049,MATCH($D2029,content!$C$2:$C$2049,0),1),"")</f>
        <v/>
      </c>
      <c r="H2029" s="1" t="str">
        <f>IFERROR(INDEX(content!$D$2:$D$2049,MATCH($D2029,content!$C$2:$C$2049,0),1),"")</f>
        <v/>
      </c>
      <c r="I2029" s="1" t="str">
        <f>IFERROR(INDEX(content!$F$2:$F$2049,MATCH($D2029,content!$C$2:$C$2049,0),1),"")</f>
        <v/>
      </c>
      <c r="J2029" s="1" t="str">
        <f>IFERROR(INDEX(content!$G$2:$G$2049,MATCH($D2029,content!$C$2:$C$2049,0),1),"")</f>
        <v/>
      </c>
      <c r="K2029" s="1" t="str">
        <f>IFERROR(INDEX(content!$H$2:$H$2049,MATCH($D2029,content!$C$2:$C$2049,0),1),"")</f>
        <v/>
      </c>
      <c r="L2029" s="1" t="str">
        <f>IFERROR(INDEX(content!$I$2:$I$2049,MATCH($D2029,content!$C$2:$C$2049,0),1),"")</f>
        <v/>
      </c>
      <c r="M2029" s="1" t="str">
        <f t="shared" si="280"/>
        <v/>
      </c>
      <c r="N2029" s="1" t="str">
        <f>IF(LENB(M2029),COUNTIF(M$2:M2029,"●"),"")</f>
        <v/>
      </c>
      <c r="O2029" s="1" t="str">
        <f t="shared" si="288"/>
        <v/>
      </c>
      <c r="P2029" s="1" t="str">
        <f t="shared" si="281"/>
        <v/>
      </c>
      <c r="Q2029" s="1" t="str">
        <f t="shared" si="282"/>
        <v/>
      </c>
      <c r="R2029" s="1" t="str">
        <f t="shared" si="283"/>
        <v/>
      </c>
      <c r="S2029" s="1" t="str">
        <f t="shared" si="284"/>
        <v/>
      </c>
      <c r="T2029" s="1" t="str">
        <f t="shared" si="285"/>
        <v/>
      </c>
      <c r="U2029" s="1" t="str">
        <f t="shared" si="286"/>
        <v/>
      </c>
      <c r="V2029" s="1" t="str">
        <f t="shared" si="287"/>
        <v/>
      </c>
    </row>
    <row r="2030" spans="4:22" x14ac:dyDescent="0.55000000000000004">
      <c r="D2030" s="1">
        <v>2028</v>
      </c>
      <c r="E2030" s="1" t="str">
        <f>IFERROR(INDEX(content!$A$2:$A$2049,MATCH($D2030,content!$C$2:$C$2049,0),1),"")</f>
        <v/>
      </c>
      <c r="F2030" s="1" t="str">
        <f>IFERROR(INDEX(content!$B$2:$B$2049,MATCH($D2030,content!$C$2:$C$2049,0),1),"")</f>
        <v/>
      </c>
      <c r="G2030" s="1" t="str">
        <f>IFERROR(INDEX(content!$C$2:$C$2049,MATCH($D2030,content!$C$2:$C$2049,0),1),"")</f>
        <v/>
      </c>
      <c r="H2030" s="1" t="str">
        <f>IFERROR(INDEX(content!$D$2:$D$2049,MATCH($D2030,content!$C$2:$C$2049,0),1),"")</f>
        <v/>
      </c>
      <c r="I2030" s="1" t="str">
        <f>IFERROR(INDEX(content!$F$2:$F$2049,MATCH($D2030,content!$C$2:$C$2049,0),1),"")</f>
        <v/>
      </c>
      <c r="J2030" s="1" t="str">
        <f>IFERROR(INDEX(content!$G$2:$G$2049,MATCH($D2030,content!$C$2:$C$2049,0),1),"")</f>
        <v/>
      </c>
      <c r="K2030" s="1" t="str">
        <f>IFERROR(INDEX(content!$H$2:$H$2049,MATCH($D2030,content!$C$2:$C$2049,0),1),"")</f>
        <v/>
      </c>
      <c r="L2030" s="1" t="str">
        <f>IFERROR(INDEX(content!$I$2:$I$2049,MATCH($D2030,content!$C$2:$C$2049,0),1),"")</f>
        <v/>
      </c>
      <c r="M2030" s="1" t="str">
        <f t="shared" si="280"/>
        <v/>
      </c>
      <c r="N2030" s="1" t="str">
        <f>IF(LENB(M2030),COUNTIF(M$2:M2030,"●"),"")</f>
        <v/>
      </c>
      <c r="O2030" s="1" t="str">
        <f t="shared" si="288"/>
        <v/>
      </c>
      <c r="P2030" s="1" t="str">
        <f t="shared" si="281"/>
        <v/>
      </c>
      <c r="Q2030" s="1" t="str">
        <f t="shared" si="282"/>
        <v/>
      </c>
      <c r="R2030" s="1" t="str">
        <f t="shared" si="283"/>
        <v/>
      </c>
      <c r="S2030" s="1" t="str">
        <f t="shared" si="284"/>
        <v/>
      </c>
      <c r="T2030" s="1" t="str">
        <f t="shared" si="285"/>
        <v/>
      </c>
      <c r="U2030" s="1" t="str">
        <f t="shared" si="286"/>
        <v/>
      </c>
      <c r="V2030" s="1" t="str">
        <f t="shared" si="287"/>
        <v/>
      </c>
    </row>
    <row r="2031" spans="4:22" x14ac:dyDescent="0.55000000000000004">
      <c r="D2031" s="1">
        <v>2029</v>
      </c>
      <c r="E2031" s="1" t="str">
        <f>IFERROR(INDEX(content!$A$2:$A$2049,MATCH($D2031,content!$C$2:$C$2049,0),1),"")</f>
        <v/>
      </c>
      <c r="F2031" s="1" t="str">
        <f>IFERROR(INDEX(content!$B$2:$B$2049,MATCH($D2031,content!$C$2:$C$2049,0),1),"")</f>
        <v/>
      </c>
      <c r="G2031" s="1" t="str">
        <f>IFERROR(INDEX(content!$C$2:$C$2049,MATCH($D2031,content!$C$2:$C$2049,0),1),"")</f>
        <v/>
      </c>
      <c r="H2031" s="1" t="str">
        <f>IFERROR(INDEX(content!$D$2:$D$2049,MATCH($D2031,content!$C$2:$C$2049,0),1),"")</f>
        <v/>
      </c>
      <c r="I2031" s="1" t="str">
        <f>IFERROR(INDEX(content!$F$2:$F$2049,MATCH($D2031,content!$C$2:$C$2049,0),1),"")</f>
        <v/>
      </c>
      <c r="J2031" s="1" t="str">
        <f>IFERROR(INDEX(content!$G$2:$G$2049,MATCH($D2031,content!$C$2:$C$2049,0),1),"")</f>
        <v/>
      </c>
      <c r="K2031" s="1" t="str">
        <f>IFERROR(INDEX(content!$H$2:$H$2049,MATCH($D2031,content!$C$2:$C$2049,0),1),"")</f>
        <v/>
      </c>
      <c r="L2031" s="1" t="str">
        <f>IFERROR(INDEX(content!$I$2:$I$2049,MATCH($D2031,content!$C$2:$C$2049,0),1),"")</f>
        <v/>
      </c>
      <c r="M2031" s="1" t="str">
        <f t="shared" si="280"/>
        <v/>
      </c>
      <c r="N2031" s="1" t="str">
        <f>IF(LENB(M2031),COUNTIF(M$2:M2031,"●"),"")</f>
        <v/>
      </c>
      <c r="O2031" s="1" t="str">
        <f t="shared" si="288"/>
        <v/>
      </c>
      <c r="P2031" s="1" t="str">
        <f t="shared" si="281"/>
        <v/>
      </c>
      <c r="Q2031" s="1" t="str">
        <f t="shared" si="282"/>
        <v/>
      </c>
      <c r="R2031" s="1" t="str">
        <f t="shared" si="283"/>
        <v/>
      </c>
      <c r="S2031" s="1" t="str">
        <f t="shared" si="284"/>
        <v/>
      </c>
      <c r="T2031" s="1" t="str">
        <f t="shared" si="285"/>
        <v/>
      </c>
      <c r="U2031" s="1" t="str">
        <f t="shared" si="286"/>
        <v/>
      </c>
      <c r="V2031" s="1" t="str">
        <f t="shared" si="287"/>
        <v/>
      </c>
    </row>
    <row r="2032" spans="4:22" x14ac:dyDescent="0.55000000000000004">
      <c r="D2032" s="1">
        <v>2030</v>
      </c>
      <c r="E2032" s="1" t="str">
        <f>IFERROR(INDEX(content!$A$2:$A$2049,MATCH($D2032,content!$C$2:$C$2049,0),1),"")</f>
        <v/>
      </c>
      <c r="F2032" s="1" t="str">
        <f>IFERROR(INDEX(content!$B$2:$B$2049,MATCH($D2032,content!$C$2:$C$2049,0),1),"")</f>
        <v/>
      </c>
      <c r="G2032" s="1" t="str">
        <f>IFERROR(INDEX(content!$C$2:$C$2049,MATCH($D2032,content!$C$2:$C$2049,0),1),"")</f>
        <v/>
      </c>
      <c r="H2032" s="1" t="str">
        <f>IFERROR(INDEX(content!$D$2:$D$2049,MATCH($D2032,content!$C$2:$C$2049,0),1),"")</f>
        <v/>
      </c>
      <c r="I2032" s="1" t="str">
        <f>IFERROR(INDEX(content!$F$2:$F$2049,MATCH($D2032,content!$C$2:$C$2049,0),1),"")</f>
        <v/>
      </c>
      <c r="J2032" s="1" t="str">
        <f>IFERROR(INDEX(content!$G$2:$G$2049,MATCH($D2032,content!$C$2:$C$2049,0),1),"")</f>
        <v/>
      </c>
      <c r="K2032" s="1" t="str">
        <f>IFERROR(INDEX(content!$H$2:$H$2049,MATCH($D2032,content!$C$2:$C$2049,0),1),"")</f>
        <v/>
      </c>
      <c r="L2032" s="1" t="str">
        <f>IFERROR(INDEX(content!$I$2:$I$2049,MATCH($D2032,content!$C$2:$C$2049,0),1),"")</f>
        <v/>
      </c>
      <c r="M2032" s="1" t="str">
        <f t="shared" si="280"/>
        <v/>
      </c>
      <c r="N2032" s="1" t="str">
        <f>IF(LENB(M2032),COUNTIF(M$2:M2032,"●"),"")</f>
        <v/>
      </c>
      <c r="O2032" s="1" t="str">
        <f t="shared" si="288"/>
        <v/>
      </c>
      <c r="P2032" s="1" t="str">
        <f t="shared" si="281"/>
        <v/>
      </c>
      <c r="Q2032" s="1" t="str">
        <f t="shared" si="282"/>
        <v/>
      </c>
      <c r="R2032" s="1" t="str">
        <f t="shared" si="283"/>
        <v/>
      </c>
      <c r="S2032" s="1" t="str">
        <f t="shared" si="284"/>
        <v/>
      </c>
      <c r="T2032" s="1" t="str">
        <f t="shared" si="285"/>
        <v/>
      </c>
      <c r="U2032" s="1" t="str">
        <f t="shared" si="286"/>
        <v/>
      </c>
      <c r="V2032" s="1" t="str">
        <f t="shared" si="287"/>
        <v/>
      </c>
    </row>
    <row r="2033" spans="4:22" x14ac:dyDescent="0.55000000000000004">
      <c r="D2033" s="1">
        <v>2031</v>
      </c>
      <c r="E2033" s="1" t="str">
        <f>IFERROR(INDEX(content!$A$2:$A$2049,MATCH($D2033,content!$C$2:$C$2049,0),1),"")</f>
        <v/>
      </c>
      <c r="F2033" s="1" t="str">
        <f>IFERROR(INDEX(content!$B$2:$B$2049,MATCH($D2033,content!$C$2:$C$2049,0),1),"")</f>
        <v/>
      </c>
      <c r="G2033" s="1" t="str">
        <f>IFERROR(INDEX(content!$C$2:$C$2049,MATCH($D2033,content!$C$2:$C$2049,0),1),"")</f>
        <v/>
      </c>
      <c r="H2033" s="1" t="str">
        <f>IFERROR(INDEX(content!$D$2:$D$2049,MATCH($D2033,content!$C$2:$C$2049,0),1),"")</f>
        <v/>
      </c>
      <c r="I2033" s="1" t="str">
        <f>IFERROR(INDEX(content!$F$2:$F$2049,MATCH($D2033,content!$C$2:$C$2049,0),1),"")</f>
        <v/>
      </c>
      <c r="J2033" s="1" t="str">
        <f>IFERROR(INDEX(content!$G$2:$G$2049,MATCH($D2033,content!$C$2:$C$2049,0),1),"")</f>
        <v/>
      </c>
      <c r="K2033" s="1" t="str">
        <f>IFERROR(INDEX(content!$H$2:$H$2049,MATCH($D2033,content!$C$2:$C$2049,0),1),"")</f>
        <v/>
      </c>
      <c r="L2033" s="1" t="str">
        <f>IFERROR(INDEX(content!$I$2:$I$2049,MATCH($D2033,content!$C$2:$C$2049,0),1),"")</f>
        <v/>
      </c>
      <c r="M2033" s="1" t="str">
        <f t="shared" si="280"/>
        <v/>
      </c>
      <c r="N2033" s="1" t="str">
        <f>IF(LENB(M2033),COUNTIF(M$2:M2033,"●"),"")</f>
        <v/>
      </c>
      <c r="O2033" s="1" t="str">
        <f t="shared" si="288"/>
        <v/>
      </c>
      <c r="P2033" s="1" t="str">
        <f t="shared" si="281"/>
        <v/>
      </c>
      <c r="Q2033" s="1" t="str">
        <f t="shared" si="282"/>
        <v/>
      </c>
      <c r="R2033" s="1" t="str">
        <f t="shared" si="283"/>
        <v/>
      </c>
      <c r="S2033" s="1" t="str">
        <f t="shared" si="284"/>
        <v/>
      </c>
      <c r="T2033" s="1" t="str">
        <f t="shared" si="285"/>
        <v/>
      </c>
      <c r="U2033" s="1" t="str">
        <f t="shared" si="286"/>
        <v/>
      </c>
      <c r="V2033" s="1" t="str">
        <f t="shared" si="287"/>
        <v/>
      </c>
    </row>
    <row r="2034" spans="4:22" x14ac:dyDescent="0.55000000000000004">
      <c r="D2034" s="1">
        <v>2032</v>
      </c>
      <c r="E2034" s="1" t="str">
        <f>IFERROR(INDEX(content!$A$2:$A$2049,MATCH($D2034,content!$C$2:$C$2049,0),1),"")</f>
        <v/>
      </c>
      <c r="F2034" s="1" t="str">
        <f>IFERROR(INDEX(content!$B$2:$B$2049,MATCH($D2034,content!$C$2:$C$2049,0),1),"")</f>
        <v/>
      </c>
      <c r="G2034" s="1" t="str">
        <f>IFERROR(INDEX(content!$C$2:$C$2049,MATCH($D2034,content!$C$2:$C$2049,0),1),"")</f>
        <v/>
      </c>
      <c r="H2034" s="1" t="str">
        <f>IFERROR(INDEX(content!$D$2:$D$2049,MATCH($D2034,content!$C$2:$C$2049,0),1),"")</f>
        <v/>
      </c>
      <c r="I2034" s="1" t="str">
        <f>IFERROR(INDEX(content!$F$2:$F$2049,MATCH($D2034,content!$C$2:$C$2049,0),1),"")</f>
        <v/>
      </c>
      <c r="J2034" s="1" t="str">
        <f>IFERROR(INDEX(content!$G$2:$G$2049,MATCH($D2034,content!$C$2:$C$2049,0),1),"")</f>
        <v/>
      </c>
      <c r="K2034" s="1" t="str">
        <f>IFERROR(INDEX(content!$H$2:$H$2049,MATCH($D2034,content!$C$2:$C$2049,0),1),"")</f>
        <v/>
      </c>
      <c r="L2034" s="1" t="str">
        <f>IFERROR(INDEX(content!$I$2:$I$2049,MATCH($D2034,content!$C$2:$C$2049,0),1),"")</f>
        <v/>
      </c>
      <c r="M2034" s="1" t="str">
        <f t="shared" si="280"/>
        <v/>
      </c>
      <c r="N2034" s="1" t="str">
        <f>IF(LENB(M2034),COUNTIF(M$2:M2034,"●"),"")</f>
        <v/>
      </c>
      <c r="O2034" s="1" t="str">
        <f t="shared" si="288"/>
        <v/>
      </c>
      <c r="P2034" s="1" t="str">
        <f t="shared" si="281"/>
        <v/>
      </c>
      <c r="Q2034" s="1" t="str">
        <f t="shared" si="282"/>
        <v/>
      </c>
      <c r="R2034" s="1" t="str">
        <f t="shared" si="283"/>
        <v/>
      </c>
      <c r="S2034" s="1" t="str">
        <f t="shared" si="284"/>
        <v/>
      </c>
      <c r="T2034" s="1" t="str">
        <f t="shared" si="285"/>
        <v/>
      </c>
      <c r="U2034" s="1" t="str">
        <f t="shared" si="286"/>
        <v/>
      </c>
      <c r="V2034" s="1" t="str">
        <f t="shared" si="287"/>
        <v/>
      </c>
    </row>
    <row r="2035" spans="4:22" x14ac:dyDescent="0.55000000000000004">
      <c r="D2035" s="1">
        <v>2033</v>
      </c>
      <c r="E2035" s="1" t="str">
        <f>IFERROR(INDEX(content!$A$2:$A$2049,MATCH($D2035,content!$C$2:$C$2049,0),1),"")</f>
        <v/>
      </c>
      <c r="F2035" s="1" t="str">
        <f>IFERROR(INDEX(content!$B$2:$B$2049,MATCH($D2035,content!$C$2:$C$2049,0),1),"")</f>
        <v/>
      </c>
      <c r="G2035" s="1" t="str">
        <f>IFERROR(INDEX(content!$C$2:$C$2049,MATCH($D2035,content!$C$2:$C$2049,0),1),"")</f>
        <v/>
      </c>
      <c r="H2035" s="1" t="str">
        <f>IFERROR(INDEX(content!$D$2:$D$2049,MATCH($D2035,content!$C$2:$C$2049,0),1),"")</f>
        <v/>
      </c>
      <c r="I2035" s="1" t="str">
        <f>IFERROR(INDEX(content!$F$2:$F$2049,MATCH($D2035,content!$C$2:$C$2049,0),1),"")</f>
        <v/>
      </c>
      <c r="J2035" s="1" t="str">
        <f>IFERROR(INDEX(content!$G$2:$G$2049,MATCH($D2035,content!$C$2:$C$2049,0),1),"")</f>
        <v/>
      </c>
      <c r="K2035" s="1" t="str">
        <f>IFERROR(INDEX(content!$H$2:$H$2049,MATCH($D2035,content!$C$2:$C$2049,0),1),"")</f>
        <v/>
      </c>
      <c r="L2035" s="1" t="str">
        <f>IFERROR(INDEX(content!$I$2:$I$2049,MATCH($D2035,content!$C$2:$C$2049,0),1),"")</f>
        <v/>
      </c>
      <c r="M2035" s="1" t="str">
        <f t="shared" si="280"/>
        <v/>
      </c>
      <c r="N2035" s="1" t="str">
        <f>IF(LENB(M2035),COUNTIF(M$2:M2035,"●"),"")</f>
        <v/>
      </c>
      <c r="O2035" s="1" t="str">
        <f t="shared" si="288"/>
        <v/>
      </c>
      <c r="P2035" s="1" t="str">
        <f t="shared" si="281"/>
        <v/>
      </c>
      <c r="Q2035" s="1" t="str">
        <f t="shared" si="282"/>
        <v/>
      </c>
      <c r="R2035" s="1" t="str">
        <f t="shared" si="283"/>
        <v/>
      </c>
      <c r="S2035" s="1" t="str">
        <f t="shared" si="284"/>
        <v/>
      </c>
      <c r="T2035" s="1" t="str">
        <f t="shared" si="285"/>
        <v/>
      </c>
      <c r="U2035" s="1" t="str">
        <f t="shared" si="286"/>
        <v/>
      </c>
      <c r="V2035" s="1" t="str">
        <f t="shared" si="287"/>
        <v/>
      </c>
    </row>
    <row r="2036" spans="4:22" x14ac:dyDescent="0.55000000000000004">
      <c r="D2036" s="1">
        <v>2034</v>
      </c>
      <c r="E2036" s="1" t="str">
        <f>IFERROR(INDEX(content!$A$2:$A$2049,MATCH($D2036,content!$C$2:$C$2049,0),1),"")</f>
        <v/>
      </c>
      <c r="F2036" s="1" t="str">
        <f>IFERROR(INDEX(content!$B$2:$B$2049,MATCH($D2036,content!$C$2:$C$2049,0),1),"")</f>
        <v/>
      </c>
      <c r="G2036" s="1" t="str">
        <f>IFERROR(INDEX(content!$C$2:$C$2049,MATCH($D2036,content!$C$2:$C$2049,0),1),"")</f>
        <v/>
      </c>
      <c r="H2036" s="1" t="str">
        <f>IFERROR(INDEX(content!$D$2:$D$2049,MATCH($D2036,content!$C$2:$C$2049,0),1),"")</f>
        <v/>
      </c>
      <c r="I2036" s="1" t="str">
        <f>IFERROR(INDEX(content!$F$2:$F$2049,MATCH($D2036,content!$C$2:$C$2049,0),1),"")</f>
        <v/>
      </c>
      <c r="J2036" s="1" t="str">
        <f>IFERROR(INDEX(content!$G$2:$G$2049,MATCH($D2036,content!$C$2:$C$2049,0),1),"")</f>
        <v/>
      </c>
      <c r="K2036" s="1" t="str">
        <f>IFERROR(INDEX(content!$H$2:$H$2049,MATCH($D2036,content!$C$2:$C$2049,0),1),"")</f>
        <v/>
      </c>
      <c r="L2036" s="1" t="str">
        <f>IFERROR(INDEX(content!$I$2:$I$2049,MATCH($D2036,content!$C$2:$C$2049,0),1),"")</f>
        <v/>
      </c>
      <c r="M2036" s="1" t="str">
        <f t="shared" si="280"/>
        <v/>
      </c>
      <c r="N2036" s="1" t="str">
        <f>IF(LENB(M2036),COUNTIF(M$2:M2036,"●"),"")</f>
        <v/>
      </c>
      <c r="O2036" s="1" t="str">
        <f t="shared" si="288"/>
        <v/>
      </c>
      <c r="P2036" s="1" t="str">
        <f t="shared" si="281"/>
        <v/>
      </c>
      <c r="Q2036" s="1" t="str">
        <f t="shared" si="282"/>
        <v/>
      </c>
      <c r="R2036" s="1" t="str">
        <f t="shared" si="283"/>
        <v/>
      </c>
      <c r="S2036" s="1" t="str">
        <f t="shared" si="284"/>
        <v/>
      </c>
      <c r="T2036" s="1" t="str">
        <f t="shared" si="285"/>
        <v/>
      </c>
      <c r="U2036" s="1" t="str">
        <f t="shared" si="286"/>
        <v/>
      </c>
      <c r="V2036" s="1" t="str">
        <f t="shared" si="287"/>
        <v/>
      </c>
    </row>
    <row r="2037" spans="4:22" x14ac:dyDescent="0.55000000000000004">
      <c r="D2037" s="1">
        <v>2035</v>
      </c>
      <c r="E2037" s="1" t="str">
        <f>IFERROR(INDEX(content!$A$2:$A$2049,MATCH($D2037,content!$C$2:$C$2049,0),1),"")</f>
        <v/>
      </c>
      <c r="F2037" s="1" t="str">
        <f>IFERROR(INDEX(content!$B$2:$B$2049,MATCH($D2037,content!$C$2:$C$2049,0),1),"")</f>
        <v/>
      </c>
      <c r="G2037" s="1" t="str">
        <f>IFERROR(INDEX(content!$C$2:$C$2049,MATCH($D2037,content!$C$2:$C$2049,0),1),"")</f>
        <v/>
      </c>
      <c r="H2037" s="1" t="str">
        <f>IFERROR(INDEX(content!$D$2:$D$2049,MATCH($D2037,content!$C$2:$C$2049,0),1),"")</f>
        <v/>
      </c>
      <c r="I2037" s="1" t="str">
        <f>IFERROR(INDEX(content!$F$2:$F$2049,MATCH($D2037,content!$C$2:$C$2049,0),1),"")</f>
        <v/>
      </c>
      <c r="J2037" s="1" t="str">
        <f>IFERROR(INDEX(content!$G$2:$G$2049,MATCH($D2037,content!$C$2:$C$2049,0),1),"")</f>
        <v/>
      </c>
      <c r="K2037" s="1" t="str">
        <f>IFERROR(INDEX(content!$H$2:$H$2049,MATCH($D2037,content!$C$2:$C$2049,0),1),"")</f>
        <v/>
      </c>
      <c r="L2037" s="1" t="str">
        <f>IFERROR(INDEX(content!$I$2:$I$2049,MATCH($D2037,content!$C$2:$C$2049,0),1),"")</f>
        <v/>
      </c>
      <c r="M2037" s="1" t="str">
        <f t="shared" si="280"/>
        <v/>
      </c>
      <c r="N2037" s="1" t="str">
        <f>IF(LENB(M2037),COUNTIF(M$2:M2037,"●"),"")</f>
        <v/>
      </c>
      <c r="O2037" s="1" t="str">
        <f t="shared" si="288"/>
        <v/>
      </c>
      <c r="P2037" s="1" t="str">
        <f t="shared" si="281"/>
        <v/>
      </c>
      <c r="Q2037" s="1" t="str">
        <f t="shared" si="282"/>
        <v/>
      </c>
      <c r="R2037" s="1" t="str">
        <f t="shared" si="283"/>
        <v/>
      </c>
      <c r="S2037" s="1" t="str">
        <f t="shared" si="284"/>
        <v/>
      </c>
      <c r="T2037" s="1" t="str">
        <f t="shared" si="285"/>
        <v/>
      </c>
      <c r="U2037" s="1" t="str">
        <f t="shared" si="286"/>
        <v/>
      </c>
      <c r="V2037" s="1" t="str">
        <f t="shared" si="287"/>
        <v/>
      </c>
    </row>
    <row r="2038" spans="4:22" x14ac:dyDescent="0.55000000000000004">
      <c r="D2038" s="1">
        <v>2036</v>
      </c>
      <c r="E2038" s="1" t="str">
        <f>IFERROR(INDEX(content!$A$2:$A$2049,MATCH($D2038,content!$C$2:$C$2049,0),1),"")</f>
        <v/>
      </c>
      <c r="F2038" s="1" t="str">
        <f>IFERROR(INDEX(content!$B$2:$B$2049,MATCH($D2038,content!$C$2:$C$2049,0),1),"")</f>
        <v/>
      </c>
      <c r="G2038" s="1" t="str">
        <f>IFERROR(INDEX(content!$C$2:$C$2049,MATCH($D2038,content!$C$2:$C$2049,0),1),"")</f>
        <v/>
      </c>
      <c r="H2038" s="1" t="str">
        <f>IFERROR(INDEX(content!$D$2:$D$2049,MATCH($D2038,content!$C$2:$C$2049,0),1),"")</f>
        <v/>
      </c>
      <c r="I2038" s="1" t="str">
        <f>IFERROR(INDEX(content!$F$2:$F$2049,MATCH($D2038,content!$C$2:$C$2049,0),1),"")</f>
        <v/>
      </c>
      <c r="J2038" s="1" t="str">
        <f>IFERROR(INDEX(content!$G$2:$G$2049,MATCH($D2038,content!$C$2:$C$2049,0),1),"")</f>
        <v/>
      </c>
      <c r="K2038" s="1" t="str">
        <f>IFERROR(INDEX(content!$H$2:$H$2049,MATCH($D2038,content!$C$2:$C$2049,0),1),"")</f>
        <v/>
      </c>
      <c r="L2038" s="1" t="str">
        <f>IFERROR(INDEX(content!$I$2:$I$2049,MATCH($D2038,content!$C$2:$C$2049,0),1),"")</f>
        <v/>
      </c>
      <c r="M2038" s="1" t="str">
        <f t="shared" si="280"/>
        <v/>
      </c>
      <c r="N2038" s="1" t="str">
        <f>IF(LENB(M2038),COUNTIF(M$2:M2038,"●"),"")</f>
        <v/>
      </c>
      <c r="O2038" s="1" t="str">
        <f t="shared" si="288"/>
        <v/>
      </c>
      <c r="P2038" s="1" t="str">
        <f t="shared" si="281"/>
        <v/>
      </c>
      <c r="Q2038" s="1" t="str">
        <f t="shared" si="282"/>
        <v/>
      </c>
      <c r="R2038" s="1" t="str">
        <f t="shared" si="283"/>
        <v/>
      </c>
      <c r="S2038" s="1" t="str">
        <f t="shared" si="284"/>
        <v/>
      </c>
      <c r="T2038" s="1" t="str">
        <f t="shared" si="285"/>
        <v/>
      </c>
      <c r="U2038" s="1" t="str">
        <f t="shared" si="286"/>
        <v/>
      </c>
      <c r="V2038" s="1" t="str">
        <f t="shared" si="287"/>
        <v/>
      </c>
    </row>
    <row r="2039" spans="4:22" x14ac:dyDescent="0.55000000000000004">
      <c r="D2039" s="1">
        <v>2037</v>
      </c>
      <c r="E2039" s="1" t="str">
        <f>IFERROR(INDEX(content!$A$2:$A$2049,MATCH($D2039,content!$C$2:$C$2049,0),1),"")</f>
        <v/>
      </c>
      <c r="F2039" s="1" t="str">
        <f>IFERROR(INDEX(content!$B$2:$B$2049,MATCH($D2039,content!$C$2:$C$2049,0),1),"")</f>
        <v/>
      </c>
      <c r="G2039" s="1" t="str">
        <f>IFERROR(INDEX(content!$C$2:$C$2049,MATCH($D2039,content!$C$2:$C$2049,0),1),"")</f>
        <v/>
      </c>
      <c r="H2039" s="1" t="str">
        <f>IFERROR(INDEX(content!$D$2:$D$2049,MATCH($D2039,content!$C$2:$C$2049,0),1),"")</f>
        <v/>
      </c>
      <c r="I2039" s="1" t="str">
        <f>IFERROR(INDEX(content!$F$2:$F$2049,MATCH($D2039,content!$C$2:$C$2049,0),1),"")</f>
        <v/>
      </c>
      <c r="J2039" s="1" t="str">
        <f>IFERROR(INDEX(content!$G$2:$G$2049,MATCH($D2039,content!$C$2:$C$2049,0),1),"")</f>
        <v/>
      </c>
      <c r="K2039" s="1" t="str">
        <f>IFERROR(INDEX(content!$H$2:$H$2049,MATCH($D2039,content!$C$2:$C$2049,0),1),"")</f>
        <v/>
      </c>
      <c r="L2039" s="1" t="str">
        <f>IFERROR(INDEX(content!$I$2:$I$2049,MATCH($D2039,content!$C$2:$C$2049,0),1),"")</f>
        <v/>
      </c>
      <c r="M2039" s="1" t="str">
        <f t="shared" si="280"/>
        <v/>
      </c>
      <c r="N2039" s="1" t="str">
        <f>IF(LENB(M2039),COUNTIF(M$2:M2039,"●"),"")</f>
        <v/>
      </c>
      <c r="O2039" s="1" t="str">
        <f t="shared" si="288"/>
        <v/>
      </c>
      <c r="P2039" s="1" t="str">
        <f t="shared" si="281"/>
        <v/>
      </c>
      <c r="Q2039" s="1" t="str">
        <f t="shared" si="282"/>
        <v/>
      </c>
      <c r="R2039" s="1" t="str">
        <f t="shared" si="283"/>
        <v/>
      </c>
      <c r="S2039" s="1" t="str">
        <f t="shared" si="284"/>
        <v/>
      </c>
      <c r="T2039" s="1" t="str">
        <f t="shared" si="285"/>
        <v/>
      </c>
      <c r="U2039" s="1" t="str">
        <f t="shared" si="286"/>
        <v/>
      </c>
      <c r="V2039" s="1" t="str">
        <f t="shared" si="287"/>
        <v/>
      </c>
    </row>
    <row r="2040" spans="4:22" x14ac:dyDescent="0.55000000000000004">
      <c r="D2040" s="1">
        <v>2038</v>
      </c>
      <c r="E2040" s="1" t="str">
        <f>IFERROR(INDEX(content!$A$2:$A$2049,MATCH($D2040,content!$C$2:$C$2049,0),1),"")</f>
        <v/>
      </c>
      <c r="F2040" s="1" t="str">
        <f>IFERROR(INDEX(content!$B$2:$B$2049,MATCH($D2040,content!$C$2:$C$2049,0),1),"")</f>
        <v/>
      </c>
      <c r="G2040" s="1" t="str">
        <f>IFERROR(INDEX(content!$C$2:$C$2049,MATCH($D2040,content!$C$2:$C$2049,0),1),"")</f>
        <v/>
      </c>
      <c r="H2040" s="1" t="str">
        <f>IFERROR(INDEX(content!$D$2:$D$2049,MATCH($D2040,content!$C$2:$C$2049,0),1),"")</f>
        <v/>
      </c>
      <c r="I2040" s="1" t="str">
        <f>IFERROR(INDEX(content!$F$2:$F$2049,MATCH($D2040,content!$C$2:$C$2049,0),1),"")</f>
        <v/>
      </c>
      <c r="J2040" s="1" t="str">
        <f>IFERROR(INDEX(content!$G$2:$G$2049,MATCH($D2040,content!$C$2:$C$2049,0),1),"")</f>
        <v/>
      </c>
      <c r="K2040" s="1" t="str">
        <f>IFERROR(INDEX(content!$H$2:$H$2049,MATCH($D2040,content!$C$2:$C$2049,0),1),"")</f>
        <v/>
      </c>
      <c r="L2040" s="1" t="str">
        <f>IFERROR(INDEX(content!$I$2:$I$2049,MATCH($D2040,content!$C$2:$C$2049,0),1),"")</f>
        <v/>
      </c>
      <c r="M2040" s="1" t="str">
        <f t="shared" si="280"/>
        <v/>
      </c>
      <c r="N2040" s="1" t="str">
        <f>IF(LENB(M2040),COUNTIF(M$2:M2040,"●"),"")</f>
        <v/>
      </c>
      <c r="O2040" s="1" t="str">
        <f t="shared" si="288"/>
        <v/>
      </c>
      <c r="P2040" s="1" t="str">
        <f t="shared" si="281"/>
        <v/>
      </c>
      <c r="Q2040" s="1" t="str">
        <f t="shared" si="282"/>
        <v/>
      </c>
      <c r="R2040" s="1" t="str">
        <f t="shared" si="283"/>
        <v/>
      </c>
      <c r="S2040" s="1" t="str">
        <f t="shared" si="284"/>
        <v/>
      </c>
      <c r="T2040" s="1" t="str">
        <f t="shared" si="285"/>
        <v/>
      </c>
      <c r="U2040" s="1" t="str">
        <f t="shared" si="286"/>
        <v/>
      </c>
      <c r="V2040" s="1" t="str">
        <f t="shared" si="287"/>
        <v/>
      </c>
    </row>
    <row r="2041" spans="4:22" x14ac:dyDescent="0.55000000000000004">
      <c r="D2041" s="1">
        <v>2039</v>
      </c>
      <c r="E2041" s="1" t="str">
        <f>IFERROR(INDEX(content!$A$2:$A$2049,MATCH($D2041,content!$C$2:$C$2049,0),1),"")</f>
        <v/>
      </c>
      <c r="F2041" s="1" t="str">
        <f>IFERROR(INDEX(content!$B$2:$B$2049,MATCH($D2041,content!$C$2:$C$2049,0),1),"")</f>
        <v/>
      </c>
      <c r="G2041" s="1" t="str">
        <f>IFERROR(INDEX(content!$C$2:$C$2049,MATCH($D2041,content!$C$2:$C$2049,0),1),"")</f>
        <v/>
      </c>
      <c r="H2041" s="1" t="str">
        <f>IFERROR(INDEX(content!$D$2:$D$2049,MATCH($D2041,content!$C$2:$C$2049,0),1),"")</f>
        <v/>
      </c>
      <c r="I2041" s="1" t="str">
        <f>IFERROR(INDEX(content!$F$2:$F$2049,MATCH($D2041,content!$C$2:$C$2049,0),1),"")</f>
        <v/>
      </c>
      <c r="J2041" s="1" t="str">
        <f>IFERROR(INDEX(content!$G$2:$G$2049,MATCH($D2041,content!$C$2:$C$2049,0),1),"")</f>
        <v/>
      </c>
      <c r="K2041" s="1" t="str">
        <f>IFERROR(INDEX(content!$H$2:$H$2049,MATCH($D2041,content!$C$2:$C$2049,0),1),"")</f>
        <v/>
      </c>
      <c r="L2041" s="1" t="str">
        <f>IFERROR(INDEX(content!$I$2:$I$2049,MATCH($D2041,content!$C$2:$C$2049,0),1),"")</f>
        <v/>
      </c>
      <c r="M2041" s="1" t="str">
        <f t="shared" si="280"/>
        <v/>
      </c>
      <c r="N2041" s="1" t="str">
        <f>IF(LENB(M2041),COUNTIF(M$2:M2041,"●"),"")</f>
        <v/>
      </c>
      <c r="O2041" s="1" t="str">
        <f t="shared" si="288"/>
        <v/>
      </c>
      <c r="P2041" s="1" t="str">
        <f t="shared" si="281"/>
        <v/>
      </c>
      <c r="Q2041" s="1" t="str">
        <f t="shared" si="282"/>
        <v/>
      </c>
      <c r="R2041" s="1" t="str">
        <f t="shared" si="283"/>
        <v/>
      </c>
      <c r="S2041" s="1" t="str">
        <f t="shared" si="284"/>
        <v/>
      </c>
      <c r="T2041" s="1" t="str">
        <f t="shared" si="285"/>
        <v/>
      </c>
      <c r="U2041" s="1" t="str">
        <f t="shared" si="286"/>
        <v/>
      </c>
      <c r="V2041" s="1" t="str">
        <f t="shared" si="287"/>
        <v/>
      </c>
    </row>
    <row r="2042" spans="4:22" x14ac:dyDescent="0.55000000000000004">
      <c r="D2042" s="1">
        <v>2040</v>
      </c>
      <c r="E2042" s="1" t="str">
        <f>IFERROR(INDEX(content!$A$2:$A$2049,MATCH($D2042,content!$C$2:$C$2049,0),1),"")</f>
        <v/>
      </c>
      <c r="F2042" s="1" t="str">
        <f>IFERROR(INDEX(content!$B$2:$B$2049,MATCH($D2042,content!$C$2:$C$2049,0),1),"")</f>
        <v/>
      </c>
      <c r="G2042" s="1" t="str">
        <f>IFERROR(INDEX(content!$C$2:$C$2049,MATCH($D2042,content!$C$2:$C$2049,0),1),"")</f>
        <v/>
      </c>
      <c r="H2042" s="1" t="str">
        <f>IFERROR(INDEX(content!$D$2:$D$2049,MATCH($D2042,content!$C$2:$C$2049,0),1),"")</f>
        <v/>
      </c>
      <c r="I2042" s="1" t="str">
        <f>IFERROR(INDEX(content!$F$2:$F$2049,MATCH($D2042,content!$C$2:$C$2049,0),1),"")</f>
        <v/>
      </c>
      <c r="J2042" s="1" t="str">
        <f>IFERROR(INDEX(content!$G$2:$G$2049,MATCH($D2042,content!$C$2:$C$2049,0),1),"")</f>
        <v/>
      </c>
      <c r="K2042" s="1" t="str">
        <f>IFERROR(INDEX(content!$H$2:$H$2049,MATCH($D2042,content!$C$2:$C$2049,0),1),"")</f>
        <v/>
      </c>
      <c r="L2042" s="1" t="str">
        <f>IFERROR(INDEX(content!$I$2:$I$2049,MATCH($D2042,content!$C$2:$C$2049,0),1),"")</f>
        <v/>
      </c>
      <c r="M2042" s="1" t="str">
        <f t="shared" si="280"/>
        <v/>
      </c>
      <c r="N2042" s="1" t="str">
        <f>IF(LENB(M2042),COUNTIF(M$2:M2042,"●"),"")</f>
        <v/>
      </c>
      <c r="O2042" s="1" t="str">
        <f t="shared" si="288"/>
        <v/>
      </c>
      <c r="P2042" s="1" t="str">
        <f t="shared" si="281"/>
        <v/>
      </c>
      <c r="Q2042" s="1" t="str">
        <f t="shared" si="282"/>
        <v/>
      </c>
      <c r="R2042" s="1" t="str">
        <f t="shared" si="283"/>
        <v/>
      </c>
      <c r="S2042" s="1" t="str">
        <f t="shared" si="284"/>
        <v/>
      </c>
      <c r="T2042" s="1" t="str">
        <f t="shared" si="285"/>
        <v/>
      </c>
      <c r="U2042" s="1" t="str">
        <f t="shared" si="286"/>
        <v/>
      </c>
      <c r="V2042" s="1" t="str">
        <f t="shared" si="287"/>
        <v/>
      </c>
    </row>
    <row r="2043" spans="4:22" x14ac:dyDescent="0.55000000000000004">
      <c r="D2043" s="1">
        <v>2041</v>
      </c>
      <c r="E2043" s="1" t="str">
        <f>IFERROR(INDEX(content!$A$2:$A$2049,MATCH($D2043,content!$C$2:$C$2049,0),1),"")</f>
        <v/>
      </c>
      <c r="F2043" s="1" t="str">
        <f>IFERROR(INDEX(content!$B$2:$B$2049,MATCH($D2043,content!$C$2:$C$2049,0),1),"")</f>
        <v/>
      </c>
      <c r="G2043" s="1" t="str">
        <f>IFERROR(INDEX(content!$C$2:$C$2049,MATCH($D2043,content!$C$2:$C$2049,0),1),"")</f>
        <v/>
      </c>
      <c r="H2043" s="1" t="str">
        <f>IFERROR(INDEX(content!$D$2:$D$2049,MATCH($D2043,content!$C$2:$C$2049,0),1),"")</f>
        <v/>
      </c>
      <c r="I2043" s="1" t="str">
        <f>IFERROR(INDEX(content!$F$2:$F$2049,MATCH($D2043,content!$C$2:$C$2049,0),1),"")</f>
        <v/>
      </c>
      <c r="J2043" s="1" t="str">
        <f>IFERROR(INDEX(content!$G$2:$G$2049,MATCH($D2043,content!$C$2:$C$2049,0),1),"")</f>
        <v/>
      </c>
      <c r="K2043" s="1" t="str">
        <f>IFERROR(INDEX(content!$H$2:$H$2049,MATCH($D2043,content!$C$2:$C$2049,0),1),"")</f>
        <v/>
      </c>
      <c r="L2043" s="1" t="str">
        <f>IFERROR(INDEX(content!$I$2:$I$2049,MATCH($D2043,content!$C$2:$C$2049,0),1),"")</f>
        <v/>
      </c>
      <c r="M2043" s="1" t="str">
        <f t="shared" si="280"/>
        <v/>
      </c>
      <c r="N2043" s="1" t="str">
        <f>IF(LENB(M2043),COUNTIF(M$2:M2043,"●"),"")</f>
        <v/>
      </c>
      <c r="O2043" s="1" t="str">
        <f t="shared" si="288"/>
        <v/>
      </c>
      <c r="P2043" s="1" t="str">
        <f t="shared" si="281"/>
        <v/>
      </c>
      <c r="Q2043" s="1" t="str">
        <f t="shared" si="282"/>
        <v/>
      </c>
      <c r="R2043" s="1" t="str">
        <f t="shared" si="283"/>
        <v/>
      </c>
      <c r="S2043" s="1" t="str">
        <f t="shared" si="284"/>
        <v/>
      </c>
      <c r="T2043" s="1" t="str">
        <f t="shared" si="285"/>
        <v/>
      </c>
      <c r="U2043" s="1" t="str">
        <f t="shared" si="286"/>
        <v/>
      </c>
      <c r="V2043" s="1" t="str">
        <f t="shared" si="287"/>
        <v/>
      </c>
    </row>
    <row r="2044" spans="4:22" x14ac:dyDescent="0.55000000000000004">
      <c r="D2044" s="1">
        <v>2042</v>
      </c>
      <c r="E2044" s="1" t="str">
        <f>IFERROR(INDEX(content!$A$2:$A$2049,MATCH($D2044,content!$C$2:$C$2049,0),1),"")</f>
        <v/>
      </c>
      <c r="F2044" s="1" t="str">
        <f>IFERROR(INDEX(content!$B$2:$B$2049,MATCH($D2044,content!$C$2:$C$2049,0),1),"")</f>
        <v/>
      </c>
      <c r="G2044" s="1" t="str">
        <f>IFERROR(INDEX(content!$C$2:$C$2049,MATCH($D2044,content!$C$2:$C$2049,0),1),"")</f>
        <v/>
      </c>
      <c r="H2044" s="1" t="str">
        <f>IFERROR(INDEX(content!$D$2:$D$2049,MATCH($D2044,content!$C$2:$C$2049,0),1),"")</f>
        <v/>
      </c>
      <c r="I2044" s="1" t="str">
        <f>IFERROR(INDEX(content!$F$2:$F$2049,MATCH($D2044,content!$C$2:$C$2049,0),1),"")</f>
        <v/>
      </c>
      <c r="J2044" s="1" t="str">
        <f>IFERROR(INDEX(content!$G$2:$G$2049,MATCH($D2044,content!$C$2:$C$2049,0),1),"")</f>
        <v/>
      </c>
      <c r="K2044" s="1" t="str">
        <f>IFERROR(INDEX(content!$H$2:$H$2049,MATCH($D2044,content!$C$2:$C$2049,0),1),"")</f>
        <v/>
      </c>
      <c r="L2044" s="1" t="str">
        <f>IFERROR(INDEX(content!$I$2:$I$2049,MATCH($D2044,content!$C$2:$C$2049,0),1),"")</f>
        <v/>
      </c>
      <c r="M2044" s="1" t="str">
        <f t="shared" si="280"/>
        <v/>
      </c>
      <c r="N2044" s="1" t="str">
        <f>IF(LENB(M2044),COUNTIF(M$2:M2044,"●"),"")</f>
        <v/>
      </c>
      <c r="O2044" s="1" t="str">
        <f t="shared" si="288"/>
        <v/>
      </c>
      <c r="P2044" s="1" t="str">
        <f t="shared" si="281"/>
        <v/>
      </c>
      <c r="Q2044" s="1" t="str">
        <f t="shared" si="282"/>
        <v/>
      </c>
      <c r="R2044" s="1" t="str">
        <f t="shared" si="283"/>
        <v/>
      </c>
      <c r="S2044" s="1" t="str">
        <f t="shared" si="284"/>
        <v/>
      </c>
      <c r="T2044" s="1" t="str">
        <f t="shared" si="285"/>
        <v/>
      </c>
      <c r="U2044" s="1" t="str">
        <f t="shared" si="286"/>
        <v/>
      </c>
      <c r="V2044" s="1" t="str">
        <f t="shared" si="287"/>
        <v/>
      </c>
    </row>
    <row r="2045" spans="4:22" x14ac:dyDescent="0.55000000000000004">
      <c r="D2045" s="1">
        <v>2043</v>
      </c>
      <c r="E2045" s="1" t="str">
        <f>IFERROR(INDEX(content!$A$2:$A$2049,MATCH($D2045,content!$C$2:$C$2049,0),1),"")</f>
        <v/>
      </c>
      <c r="F2045" s="1" t="str">
        <f>IFERROR(INDEX(content!$B$2:$B$2049,MATCH($D2045,content!$C$2:$C$2049,0),1),"")</f>
        <v/>
      </c>
      <c r="G2045" s="1" t="str">
        <f>IFERROR(INDEX(content!$C$2:$C$2049,MATCH($D2045,content!$C$2:$C$2049,0),1),"")</f>
        <v/>
      </c>
      <c r="H2045" s="1" t="str">
        <f>IFERROR(INDEX(content!$D$2:$D$2049,MATCH($D2045,content!$C$2:$C$2049,0),1),"")</f>
        <v/>
      </c>
      <c r="I2045" s="1" t="str">
        <f>IFERROR(INDEX(content!$F$2:$F$2049,MATCH($D2045,content!$C$2:$C$2049,0),1),"")</f>
        <v/>
      </c>
      <c r="J2045" s="1" t="str">
        <f>IFERROR(INDEX(content!$G$2:$G$2049,MATCH($D2045,content!$C$2:$C$2049,0),1),"")</f>
        <v/>
      </c>
      <c r="K2045" s="1" t="str">
        <f>IFERROR(INDEX(content!$H$2:$H$2049,MATCH($D2045,content!$C$2:$C$2049,0),1),"")</f>
        <v/>
      </c>
      <c r="L2045" s="1" t="str">
        <f>IFERROR(INDEX(content!$I$2:$I$2049,MATCH($D2045,content!$C$2:$C$2049,0),1),"")</f>
        <v/>
      </c>
      <c r="M2045" s="1" t="str">
        <f t="shared" si="280"/>
        <v/>
      </c>
      <c r="N2045" s="1" t="str">
        <f>IF(LENB(M2045),COUNTIF(M$2:M2045,"●"),"")</f>
        <v/>
      </c>
      <c r="O2045" s="1" t="str">
        <f t="shared" si="288"/>
        <v/>
      </c>
      <c r="P2045" s="1" t="str">
        <f t="shared" si="281"/>
        <v/>
      </c>
      <c r="Q2045" s="1" t="str">
        <f t="shared" si="282"/>
        <v/>
      </c>
      <c r="R2045" s="1" t="str">
        <f t="shared" si="283"/>
        <v/>
      </c>
      <c r="S2045" s="1" t="str">
        <f t="shared" si="284"/>
        <v/>
      </c>
      <c r="T2045" s="1" t="str">
        <f t="shared" si="285"/>
        <v/>
      </c>
      <c r="U2045" s="1" t="str">
        <f t="shared" si="286"/>
        <v/>
      </c>
      <c r="V2045" s="1" t="str">
        <f t="shared" si="287"/>
        <v/>
      </c>
    </row>
    <row r="2046" spans="4:22" x14ac:dyDescent="0.55000000000000004">
      <c r="D2046" s="1">
        <v>2044</v>
      </c>
      <c r="E2046" s="1" t="str">
        <f>IFERROR(INDEX(content!$A$2:$A$2049,MATCH($D2046,content!$C$2:$C$2049,0),1),"")</f>
        <v/>
      </c>
      <c r="F2046" s="1" t="str">
        <f>IFERROR(INDEX(content!$B$2:$B$2049,MATCH($D2046,content!$C$2:$C$2049,0),1),"")</f>
        <v/>
      </c>
      <c r="G2046" s="1" t="str">
        <f>IFERROR(INDEX(content!$C$2:$C$2049,MATCH($D2046,content!$C$2:$C$2049,0),1),"")</f>
        <v/>
      </c>
      <c r="H2046" s="1" t="str">
        <f>IFERROR(INDEX(content!$D$2:$D$2049,MATCH($D2046,content!$C$2:$C$2049,0),1),"")</f>
        <v/>
      </c>
      <c r="I2046" s="1" t="str">
        <f>IFERROR(INDEX(content!$F$2:$F$2049,MATCH($D2046,content!$C$2:$C$2049,0),1),"")</f>
        <v/>
      </c>
      <c r="J2046" s="1" t="str">
        <f>IFERROR(INDEX(content!$G$2:$G$2049,MATCH($D2046,content!$C$2:$C$2049,0),1),"")</f>
        <v/>
      </c>
      <c r="K2046" s="1" t="str">
        <f>IFERROR(INDEX(content!$H$2:$H$2049,MATCH($D2046,content!$C$2:$C$2049,0),1),"")</f>
        <v/>
      </c>
      <c r="L2046" s="1" t="str">
        <f>IFERROR(INDEX(content!$I$2:$I$2049,MATCH($D2046,content!$C$2:$C$2049,0),1),"")</f>
        <v/>
      </c>
      <c r="M2046" s="1" t="str">
        <f t="shared" si="280"/>
        <v/>
      </c>
      <c r="N2046" s="1" t="str">
        <f>IF(LENB(M2046),COUNTIF(M$2:M2046,"●"),"")</f>
        <v/>
      </c>
      <c r="O2046" s="1" t="str">
        <f t="shared" si="288"/>
        <v/>
      </c>
      <c r="P2046" s="1" t="str">
        <f t="shared" si="281"/>
        <v/>
      </c>
      <c r="Q2046" s="1" t="str">
        <f t="shared" si="282"/>
        <v/>
      </c>
      <c r="R2046" s="1" t="str">
        <f t="shared" si="283"/>
        <v/>
      </c>
      <c r="S2046" s="1" t="str">
        <f t="shared" si="284"/>
        <v/>
      </c>
      <c r="T2046" s="1" t="str">
        <f t="shared" si="285"/>
        <v/>
      </c>
      <c r="U2046" s="1" t="str">
        <f t="shared" si="286"/>
        <v/>
      </c>
      <c r="V2046" s="1" t="str">
        <f t="shared" si="287"/>
        <v/>
      </c>
    </row>
    <row r="2047" spans="4:22" x14ac:dyDescent="0.55000000000000004">
      <c r="D2047" s="1">
        <v>2045</v>
      </c>
      <c r="E2047" s="1" t="str">
        <f>IFERROR(INDEX(content!$A$2:$A$2049,MATCH($D2047,content!$C$2:$C$2049,0),1),"")</f>
        <v/>
      </c>
      <c r="F2047" s="1" t="str">
        <f>IFERROR(INDEX(content!$B$2:$B$2049,MATCH($D2047,content!$C$2:$C$2049,0),1),"")</f>
        <v/>
      </c>
      <c r="G2047" s="1" t="str">
        <f>IFERROR(INDEX(content!$C$2:$C$2049,MATCH($D2047,content!$C$2:$C$2049,0),1),"")</f>
        <v/>
      </c>
      <c r="H2047" s="1" t="str">
        <f>IFERROR(INDEX(content!$D$2:$D$2049,MATCH($D2047,content!$C$2:$C$2049,0),1),"")</f>
        <v/>
      </c>
      <c r="I2047" s="1" t="str">
        <f>IFERROR(INDEX(content!$F$2:$F$2049,MATCH($D2047,content!$C$2:$C$2049,0),1),"")</f>
        <v/>
      </c>
      <c r="J2047" s="1" t="str">
        <f>IFERROR(INDEX(content!$G$2:$G$2049,MATCH($D2047,content!$C$2:$C$2049,0),1),"")</f>
        <v/>
      </c>
      <c r="K2047" s="1" t="str">
        <f>IFERROR(INDEX(content!$H$2:$H$2049,MATCH($D2047,content!$C$2:$C$2049,0),1),"")</f>
        <v/>
      </c>
      <c r="L2047" s="1" t="str">
        <f>IFERROR(INDEX(content!$I$2:$I$2049,MATCH($D2047,content!$C$2:$C$2049,0),1),"")</f>
        <v/>
      </c>
      <c r="M2047" s="1" t="str">
        <f t="shared" si="280"/>
        <v/>
      </c>
      <c r="N2047" s="1" t="str">
        <f>IF(LENB(M2047),COUNTIF(M$2:M2047,"●"),"")</f>
        <v/>
      </c>
      <c r="O2047" s="1" t="str">
        <f t="shared" si="288"/>
        <v/>
      </c>
      <c r="P2047" s="1" t="str">
        <f t="shared" si="281"/>
        <v/>
      </c>
      <c r="Q2047" s="1" t="str">
        <f t="shared" si="282"/>
        <v/>
      </c>
      <c r="R2047" s="1" t="str">
        <f t="shared" si="283"/>
        <v/>
      </c>
      <c r="S2047" s="1" t="str">
        <f t="shared" si="284"/>
        <v/>
      </c>
      <c r="T2047" s="1" t="str">
        <f t="shared" si="285"/>
        <v/>
      </c>
      <c r="U2047" s="1" t="str">
        <f t="shared" si="286"/>
        <v/>
      </c>
      <c r="V2047" s="1" t="str">
        <f t="shared" si="287"/>
        <v/>
      </c>
    </row>
    <row r="2048" spans="4:22" x14ac:dyDescent="0.55000000000000004">
      <c r="D2048" s="1">
        <v>2046</v>
      </c>
      <c r="E2048" s="1" t="str">
        <f>IFERROR(INDEX(content!$A$2:$A$2049,MATCH($D2048,content!$C$2:$C$2049,0),1),"")</f>
        <v/>
      </c>
      <c r="F2048" s="1" t="str">
        <f>IFERROR(INDEX(content!$B$2:$B$2049,MATCH($D2048,content!$C$2:$C$2049,0),1),"")</f>
        <v/>
      </c>
      <c r="G2048" s="1" t="str">
        <f>IFERROR(INDEX(content!$C$2:$C$2049,MATCH($D2048,content!$C$2:$C$2049,0),1),"")</f>
        <v/>
      </c>
      <c r="H2048" s="1" t="str">
        <f>IFERROR(INDEX(content!$D$2:$D$2049,MATCH($D2048,content!$C$2:$C$2049,0),1),"")</f>
        <v/>
      </c>
      <c r="I2048" s="1" t="str">
        <f>IFERROR(INDEX(content!$F$2:$F$2049,MATCH($D2048,content!$C$2:$C$2049,0),1),"")</f>
        <v/>
      </c>
      <c r="J2048" s="1" t="str">
        <f>IFERROR(INDEX(content!$G$2:$G$2049,MATCH($D2048,content!$C$2:$C$2049,0),1),"")</f>
        <v/>
      </c>
      <c r="K2048" s="1" t="str">
        <f>IFERROR(INDEX(content!$H$2:$H$2049,MATCH($D2048,content!$C$2:$C$2049,0),1),"")</f>
        <v/>
      </c>
      <c r="L2048" s="1" t="str">
        <f>IFERROR(INDEX(content!$I$2:$I$2049,MATCH($D2048,content!$C$2:$C$2049,0),1),"")</f>
        <v/>
      </c>
      <c r="M2048" s="1" t="str">
        <f t="shared" si="280"/>
        <v/>
      </c>
      <c r="N2048" s="1" t="str">
        <f>IF(LENB(M2048),COUNTIF(M$2:M2048,"●"),"")</f>
        <v/>
      </c>
      <c r="O2048" s="1" t="str">
        <f t="shared" si="288"/>
        <v/>
      </c>
      <c r="P2048" s="1" t="str">
        <f t="shared" si="281"/>
        <v/>
      </c>
      <c r="Q2048" s="1" t="str">
        <f t="shared" si="282"/>
        <v/>
      </c>
      <c r="R2048" s="1" t="str">
        <f t="shared" si="283"/>
        <v/>
      </c>
      <c r="S2048" s="1" t="str">
        <f t="shared" si="284"/>
        <v/>
      </c>
      <c r="T2048" s="1" t="str">
        <f t="shared" si="285"/>
        <v/>
      </c>
      <c r="U2048" s="1" t="str">
        <f t="shared" si="286"/>
        <v/>
      </c>
      <c r="V2048" s="1" t="str">
        <f t="shared" si="287"/>
        <v/>
      </c>
    </row>
    <row r="2049" spans="4:22" x14ac:dyDescent="0.55000000000000004">
      <c r="D2049" s="1">
        <v>2047</v>
      </c>
      <c r="E2049" s="1" t="str">
        <f>IFERROR(INDEX(content!$A$2:$A$2049,MATCH($D2049,content!$C$2:$C$2049,0),1),"")</f>
        <v/>
      </c>
      <c r="F2049" s="1" t="str">
        <f>IFERROR(INDEX(content!$B$2:$B$2049,MATCH($D2049,content!$C$2:$C$2049,0),1),"")</f>
        <v/>
      </c>
      <c r="G2049" s="1" t="str">
        <f>IFERROR(INDEX(content!$C$2:$C$2049,MATCH($D2049,content!$C$2:$C$2049,0),1),"")</f>
        <v/>
      </c>
      <c r="H2049" s="1" t="str">
        <f>IFERROR(INDEX(content!$D$2:$D$2049,MATCH($D2049,content!$C$2:$C$2049,0),1),"")</f>
        <v/>
      </c>
      <c r="I2049" s="1" t="str">
        <f>IFERROR(INDEX(content!$F$2:$F$2049,MATCH($D2049,content!$C$2:$C$2049,0),1),"")</f>
        <v/>
      </c>
      <c r="J2049" s="1" t="str">
        <f>IFERROR(INDEX(content!$G$2:$G$2049,MATCH($D2049,content!$C$2:$C$2049,0),1),"")</f>
        <v/>
      </c>
      <c r="K2049" s="1" t="str">
        <f>IFERROR(INDEX(content!$H$2:$H$2049,MATCH($D2049,content!$C$2:$C$2049,0),1),"")</f>
        <v/>
      </c>
      <c r="L2049" s="1" t="str">
        <f>IFERROR(INDEX(content!$I$2:$I$2049,MATCH($D2049,content!$C$2:$C$2049,0),1),"")</f>
        <v/>
      </c>
      <c r="M2049" s="1" t="str">
        <f t="shared" si="280"/>
        <v/>
      </c>
      <c r="N2049" s="1" t="str">
        <f>IF(LENB(M2049),COUNTIF(M$2:M2049,"●"),"")</f>
        <v/>
      </c>
      <c r="O2049" s="1" t="str">
        <f t="shared" si="288"/>
        <v/>
      </c>
      <c r="P2049" s="1" t="str">
        <f t="shared" si="281"/>
        <v/>
      </c>
      <c r="Q2049" s="1" t="str">
        <f t="shared" si="282"/>
        <v/>
      </c>
      <c r="R2049" s="1" t="str">
        <f t="shared" si="283"/>
        <v/>
      </c>
      <c r="S2049" s="1" t="str">
        <f t="shared" si="284"/>
        <v/>
      </c>
      <c r="T2049" s="1" t="str">
        <f t="shared" si="285"/>
        <v/>
      </c>
      <c r="U2049" s="1" t="str">
        <f t="shared" si="286"/>
        <v/>
      </c>
      <c r="V2049" s="1" t="str">
        <f t="shared" si="287"/>
        <v/>
      </c>
    </row>
    <row r="2051" spans="4:22" x14ac:dyDescent="0.55000000000000004">
      <c r="N2051" s="1" t="s">
        <v>27</v>
      </c>
    </row>
    <row r="2052" spans="4:22" x14ac:dyDescent="0.55000000000000004">
      <c r="N2052" s="1">
        <f>MAX(N$2:N$2049)</f>
        <v>82</v>
      </c>
      <c r="V2052" s="1" t="str">
        <f ca="1">IF(LENB($B$6),"'"&amp;$B$6,"")&amp;CHAR(10)&amp;_xlfn.CONCAT(V$2:V$2049)&amp;CHAR(10)&amp;CHAR(10)&amp;"'合計ウィンドウ数"&amp;CHAR(10)&amp;$B$4&amp;TEXT($B$2,"0000")&amp;" = "&amp;$N$2052&amp;IF(LENB($B$7),CHAR(10)&amp;"'"&amp;$B$7,"")</f>
        <v>'このスクリプトは C:\tk\prj\hg-0025-0016\git\kv-x520\doc\[kv_script_conv_TP1_popup.xlsx]title_scripts(変数) によって生成されました。
'軸1 サーボON
DM8312.U = 1001	'ウィンドウNo.
DM8313.U = 1000	'タイトルウィンドウNo.
DM8314.U = 800	'幅
DM8315.U = 64	'高さ
DM8316.U = 1	'セキュリティレベル
DM8317.U = 0	'区分No.
'軸2 サーボON
DM8324.U = 1006	'ウィンドウNo.
DM8325.U = 1005	'タイトルウィンドウNo.
DM8326.U = 800	'幅
DM8327.U = 64	'高さ
DM8328.U = 1	'セキュリティレベル
DM8329.U = 0	'区分No.
'軸2 原点復帰 ポイント移動
DM8336.U = 1007	'ウィンドウNo.
DM8337.U = 1005	'タイトルウィンドウNo.
DM8338.U = 800	'幅
DM8339.U = 104	'高さ
DM8340.U = 0	'セキュリティレベル
DM8341.U = 0	'区分No.
'軸2 数値指定移動
DM8348.U = 1008	'ウィンドウNo.
DM8349.U = 1005	'タイトルウィンドウNo.
DM8350.U = 800	'幅
DM8351.U = 104	'高さ
DM8352.U = 0	'セキュリティレベル
DM8353.U = 0	'区分No.
'軸2 JOG移動
DM8360.U = 1009	'ウィンドウNo.
DM8361.U = 1005	'タイトルウィンドウNo.
DM8362.U = 800	'幅
DM8363.U = 104	'高さ
DM8364.U = 1	'セキュリティレベル
DM8365.U = 0	'区分No.
'軸3 サーボON
DM8372.U = 1011	'ウィンドウNo.
DM8373.U = 1010	'タイトルウィンドウNo.
DM8374.U = 800	'幅
DM8375.U = 64	'高さ
DM8376.U = 1	'セキュリティレベル
DM8377.U = 0	'区分No.
'軸3 原点復帰 ポイント移動
DM8384.U = 1012	'ウィンドウNo.
DM8385.U = 1010	'タイトルウィンドウNo.
DM8386.U = 800	'幅
DM8387.U = 104	'高さ
DM8388.U = 0	'セキュリティレベル
DM8389.U = 0	'区分No.
'軸3 数値指定移動
DM8396.U = 1013	'ウィンドウNo.
DM8397.U = 1010	'タイトルウィンドウNo.
DM8398.U = 800	'幅
DM8399.U = 104	'高さ
DM8400.U = 0	'セキュリティレベル
DM8401.U = 0	'区分No.
'軸3 JOG移動
DM8408.U = 1014	'ウィンドウNo.
DM8409.U = 1010	'タイトルウィンドウNo.
DM8410.U = 800	'幅
DM8411.U = 104	'高さ
DM8412.U = 1	'セキュリティレベル
DM8413.U = 0	'区分No.
'軸4 サーボON
DM8420.U = 1016	'ウィンドウNo.
DM8421.U = 1015	'タイトルウィンドウNo.
DM8422.U = 800	'幅
DM8423.U = 64	'高さ
DM8424.U = 1	'セキュリティレベル
DM8425.U = 0	'区分No.
'軸4 原点復帰 ポイント移動
DM8432.U = 1017	'ウィンドウNo.
DM8433.U = 1015	'タイトルウィンドウNo.
DM8434.U = 800	'幅
DM8435.U = 104	'高さ
DM8436.U = 0	'セキュリティレベル
DM8437.U = 0	'区分No.
'軸4 数値指定移動
DM8444.U = 1018	'ウィンドウNo.
DM8445.U = 1015	'タイトルウィンドウNo.
DM8446.U = 800	'幅
DM8447.U = 104	'高さ
DM8448.U = 0	'セキュリティレベル
DM8449.U = 0	'区分No.
'軸4 JOG移動
DM8456.U = 1019	'ウィンドウNo.
DM8457.U = 1015	'タイトルウィンドウNo.
DM8458.U = 800	'幅
DM8459.U = 104	'高さ
DM8460.U = 1	'セキュリティレベル
DM8461.U = 0	'区分No.
'軸5 サーボON
DM8468.U = 1021	'ウィンドウNo.
DM8469.U = 1020	'タイトルウィンドウNo.
DM8470.U = 800	'幅
DM8471.U = 64	'高さ
DM8472.U = 1	'セキュリティレベル
DM8473.U = 0	'区分No.
'軸5 原点復帰 ポイント移動
DM8480.U = 1022	'ウィンドウNo.
DM8481.U = 1020	'タイトルウィンドウNo.
DM8482.U = 800	'幅
DM8483.U = 104	'高さ
DM8484.U = 0	'セキュリティレベル
DM8485.U = 0	'区分No.
'軸5 数値指定移動
DM8492.U = 1023	'ウィンドウNo.
DM8493.U = 1020	'タイトルウィンドウNo.
DM8494.U = 800	'幅
DM8495.U = 104	'高さ
DM8496.U = 0	'セキュリティレベル
DM8497.U = 0	'区分No.
'軸5 JOG移動
DM8504.U = 1024	'ウィンドウNo.
DM8505.U = 1020	'タイトルウィンドウNo.
DM8506.U = 800	'幅
DM8507.U = 104	'高さ
DM8508.U = 1	'セキュリティレベル
DM8509.U = 0	'区分No.
'軸6 サーボON
DM8516.U = 1026	'ウィンドウNo.
DM8517.U = 1025	'タイトルウィンドウNo.
DM8518.U = 800	'幅
DM8519.U = 64	'高さ
DM8520.U = 1	'セキュリティレベル
DM8521.U = 0	'区分No.
'軸6 原点復帰 ポイント移動
DM8528.U = 1027	'ウィンドウNo.
DM8529.U = 1025	'タイトルウィンドウNo.
DM8530.U = 800	'幅
DM8531.U = 104	'高さ
DM8532.U = 0	'セキュリティレベル
DM8533.U = 0	'区分No.
'軸6 数値指定移動
DM8540.U = 1028	'ウィンドウNo.
DM8541.U = 1025	'タイトルウィンドウNo.
DM8542.U = 800	'幅
DM8543.U = 104	'高さ
DM8544.U = 0	'セキュリティレベル
DM8545.U = 0	'区分No.
'軸6 JOG移動
DM8552.U = 1029	'ウィンドウNo.
DM8553.U = 1025	'タイトルウィンドウNo.
DM8554.U = 800	'幅
DM8555.U = 104	'高さ
DM8556.U = 1	'セキュリティレベル
DM8557.U = 0	'区分No.
'軸7 サーボON
DM8564.U = 1031	'ウィンドウNo.
DM8565.U = 1030	'タイトルウィンドウNo.
DM8566.U = 800	'幅
DM8567.U = 64	'高さ
DM8568.U = 1	'セキュリティレベル
DM8569.U = 0	'区分No.
'軸7 原点復帰 ポイント移動
DM8576.U = 1032	'ウィンドウNo.
DM8577.U = 1030	'タイトルウィンドウNo.
DM8578.U = 800	'幅
DM8579.U = 104	'高さ
DM8580.U = 0	'セキュリティレベル
DM8581.U = 0	'区分No.
'軸7 数値指定移動
DM8588.U = 1033	'ウィンドウNo.
DM8589.U = 1030	'タイトルウィンドウNo.
DM8590.U = 800	'幅
DM8591.U = 104	'高さ
DM8592.U = 0	'セキュリティレベル
DM8593.U = 0	'区分No.
'軸7 JOG移動
DM8600.U = 1034	'ウィンドウNo.
DM8601.U = 1030	'タイトルウィンドウNo.
DM8602.U = 800	'幅
DM8603.U = 104	'高さ
DM8604.U = 1	'セキュリティレベル
DM8605.U = 0	'区分No.
'軸8 サーボON
DM8612.U = 1036	'ウィンドウNo.
DM8613.U = 1035	'タイトルウィンドウNo.
DM8614.U = 800	'幅
DM8615.U = 64	'高さ
DM8616.U = 1	'セキュリティレベル
DM8617.U = 0	'区分No.
'軸8 原点復帰 ポイント移動
DM8624.U = 1037	'ウィンドウNo.
DM8625.U = 1035	'タイトルウィンドウNo.
DM8626.U = 800	'幅
DM8627.U = 104	'高さ
DM8628.U = 0	'セキュリティレベル
DM8629.U = 0	'区分No.
'軸8 数値指定移動
DM8636.U = 1038	'ウィンドウNo.
DM8637.U = 1035	'タイトルウィンドウNo.
DM8638.U = 800	'幅
DM8639.U = 104	'高さ
DM8640.U = 0	'セキュリティレベル
DM8641.U = 0	'区分No.
'軸8 JOG移動
DM8648.U = 1039	'ウィンドウNo.
DM8649.U = 1035	'タイトルウィンドウNo.
DM8650.U = 800	'幅
DM8651.U = 104	'高さ
DM8652.U = 1	'セキュリティレベル
DM8653.U = 0	'区分No.
'軸9 サーボON
DM8660.U = 1041	'ウィンドウNo.
DM8661.U = 1040	'タイトルウィンドウNo.
DM8662.U = 800	'幅
DM8663.U = 64	'高さ
DM8664.U = 1	'セキュリティレベル
DM8665.U = 0	'区分No.
'軸9 原点復帰 ポイント移動
DM8672.U = 1042	'ウィンドウNo.
DM8673.U = 1040	'タイトルウィンドウNo.
DM8674.U = 800	'幅
DM8675.U = 104	'高さ
DM8676.U = 0	'セキュリティレベル
DM8677.U = 0	'区分No.
'軸9 数値指定移動
DM8684.U = 1043	'ウィンドウNo.
DM8685.U = 1040	'タイトルウィンドウNo.
DM8686.U = 800	'幅
DM8687.U = 104	'高さ
DM8688.U = 0	'セキュリティレベル
DM8689.U = 0	'区分No.
'軸9 JOG移動
DM8696.U = 1044	'ウィンドウNo.
DM8697.U = 1040	'タイトルウィンドウNo.
DM8698.U = 800	'幅
DM8699.U = 104	'高さ
DM8700.U = 1	'セキュリティレベル
DM8701.U = 0	'区分No.
'軸10 サーボON
DM8708.U = 1046	'ウィンドウNo.
DM8709.U = 1045	'タイトルウィンドウNo.
DM8710.U = 800	'幅
DM8711.U = 64	'高さ
DM8712.U = 1	'セキュリティレベル
DM8713.U = 0	'区分No.
'軸10 原点復帰 ポイント移動
DM8720.U = 1047	'ウィンドウNo.
DM8721.U = 1045	'タイトルウィンドウNo.
DM8722.U = 800	'幅
DM8723.U = 104	'高さ
DM8724.U = 0	'セキュリティレベル
DM8725.U = 0	'区分No.
'軸10 数値指定移動
DM8732.U = 1048	'ウィンドウNo.
DM8733.U = 1045	'タイトルウィンドウNo.
DM8734.U = 800	'幅
DM8735.U = 104	'高さ
DM8736.U = 0	'セキュリティレベル
DM8737.U = 0	'区分No.
'軸10 JOG移動
DM8744.U = 1049	'ウィンドウNo.
DM8745.U = 1045	'タイトルウィンドウNo.
DM8746.U = 800	'幅
DM8747.U = 104	'高さ
DM8748.U = 1	'セキュリティレベル
DM8749.U = 0	'区分No.
'軸11 サーボON
DM8756.U = 1051	'ウィンドウNo.
DM8757.U = 1050	'タイトルウィンドウNo.
DM8758.U = 800	'幅
DM8759.U = 64	'高さ
DM8760.U = 1	'セキュリティレベル
DM8761.U = 0	'区分No.
'軸11 原点復帰 ポイント移動
DM8768.U = 1052	'ウィンドウNo.
DM8769.U = 1050	'タイトルウィンドウNo.
DM8770.U = 800	'幅
DM8771.U = 104	'高さ
DM8772.U = 0	'セキュリティレベル
DM8773.U = 0	'区分No.
'軸11 数値指定移動
DM8780.U = 1053	'ウィンドウNo.
DM8781.U = 1050	'タイトルウィンドウNo.
DM8782.U = 800	'幅
DM8783.U = 104	'高さ
DM8784.U = 0	'セキュリティレベル
DM8785.U = 0	'区分No.
'軸11 JOG移動
DM8792.U = 1054	'ウィンドウNo.
DM8793.U = 1050	'タイトルウィンドウNo.
DM8794.U = 800	'幅
DM8795.U = 104	'高さ
DM8796.U = 1	'セキュリティレベル
DM8797.U = 0	'区分No.
'軸12 サーボON
DM8804.U = 1056	'ウィンドウNo.
DM8805.U = 1055	'タイトルウィンドウNo.
DM8806.U = 800	'幅
DM8807.U = 64	'高さ
DM8808.U = 1	'セキュリティレベル
DM8809.U = 0	'区分No.
'軸12 原点復帰 ポイント移動
DM8816.U = 1057	'ウィンドウNo.
DM8817.U = 1055	'タイトルウィンドウNo.
DM8818.U = 800	'幅
DM8819.U = 104	'高さ
DM8820.U = 0	'セキュリティレベル
DM8821.U = 0	'区分No.
'軸12 数値指定移動
DM8828.U = 1058	'ウィンドウNo.
DM8829.U = 1055	'タイトルウィンドウNo.
DM8830.U = 800	'幅
DM8831.U = 104	'高さ
DM8832.U = 0	'セキュリティレベル
DM8833.U = 0	'区分No.
'軸12 JOG移動
DM8840.U = 1059	'ウィンドウNo.
DM8841.U = 1055	'タイトルウィンドウNo.
DM8842.U = 800	'幅
DM8843.U = 104	'高さ
DM8844.U = 1	'セキュリティレベル
DM8845.U = 0	'区分No.
'軸13 サーボON
DM8852.U = 1061	'ウィンドウNo.
DM8853.U = 1060	'タイトルウィンドウNo.
DM8854.U = 800	'幅
DM8855.U = 64	'高さ
DM8856.U = 1	'セキュリティレベル
DM8857.U = 0	'区分No.
'軸13 原点復帰 ポイント移動
DM8864.U = 1062	'ウィンドウNo.
DM8865.U = 1060	'タイトルウィンドウNo.
DM8866.U = 800	'幅
DM8867.U = 104	'高さ
DM8868.U = 0	'セキュリティレベル
DM8869.U = 0	'区分No.
'軸13 数値指定移動
DM8876.U = 1063	'ウィンドウNo.
DM8877.U = 1060	'タイトルウィンドウNo.
DM8878.U = 800	'幅
DM8879.U = 104	'高さ
DM8880.U = 0	'セキュリティレベル
DM8881.U = 0	'区分No.
'軸13 JOG移動
DM8888.U = 1064	'ウィンドウNo.
DM8889.U = 1060	'タイトルウィンドウNo.
DM8890.U = 800	'幅
DM8891.U = 104	'高さ
DM8892.U = 1	'セキュリティレベル
DM8893.U = 0	'区分No.
'軸14 サーボON
DM8900.U = 1066	'ウィンドウNo.
DM8901.U = 1065	'タイトルウィンドウNo.
DM8902.U = 800	'幅
DM8903.U = 64	'高さ
DM8904.U = 1	'セキュリティレベル
DM8905.U = 0	'区分No.
'軸14 原点復帰 ポイント移動
DM8912.U = 1067	'ウィンドウNo.
DM8913.U = 1065	'タイトルウィンドウNo.
DM8914.U = 800	'幅
DM8915.U = 104	'高さ
DM8916.U = 0	'セキュリティレベル
DM8917.U = 0	'区分No.
'軸14 数値指定移動
DM8924.U = 1068	'ウィンドウNo.
DM8925.U = 1065	'タイトルウィンドウNo.
DM8926.U = 800	'幅
DM8927.U = 104	'高さ
DM8928.U = 0	'セキュリティレベル
DM8929.U = 0	'区分No.
'軸14 JOG移動
DM8936.U = 1069	'ウィンドウNo.
DM8937.U = 1065	'タイトルウィンドウNo.
DM8938.U = 800	'幅
DM8939.U = 104	'高さ
DM8940.U = 1	'セキュリティレベル
DM8941.U = 0	'区分No.
'軸15 サーボON
DM8948.U = 1071	'ウィンドウNo.
DM8949.U = 1070	'タイトルウィンドウNo.
DM8950.U = 800	'幅
DM8951.U = 64	'高さ
DM8952.U = 1	'セキュリティレベル
DM8953.U = 0	'区分No.
'軸15 原点復帰 ポイント移動
DM8960.U = 1072	'ウィンドウNo.
DM8961.U = 1070	'タイトルウィンドウNo.
DM8962.U = 800	'幅
DM8963.U = 104	'高さ
DM8964.U = 0	'セキュリティレベル
DM8965.U = 0	'区分No.
'軸15 数値指定移動
DM8972.U = 1073	'ウィンドウNo.
DM8973.U = 1070	'タイトルウィンドウNo.
DM8974.U = 800	'幅
DM8975.U = 104	'高さ
DM8976.U = 0	'セキュリティレベル
DM8977.U = 0	'区分No.
'軸15 JOG移動
DM8984.U = 1074	'ウィンドウNo.
DM8985.U = 1070	'タイトルウィンドウNo.
DM8986.U = 800	'幅
DM8987.U = 104	'高さ
DM8988.U = 1	'セキュリティレベル
DM8989.U = 0	'区分No.
'軸16 サーボON
DM8996.U = 1076	'ウィンドウNo.
DM8997.U = 1075	'タイトルウィンドウNo.
DM8998.U = 800	'幅
DM8999.U = 64	'高さ
DM9000.U = 1	'セキュリティレベル
DM9001.U = 0	'区分No.
'軸16 原点復帰 ポイント移動
DM9008.U = 1077	'ウィンドウNo.
DM9009.U = 1075	'タイトルウィンドウNo.
DM9010.U = 800	'幅
DM9011.U = 104	'高さ
DM9012.U = 0	'セキュリティレベル
DM9013.U = 0	'区分No.
'軸16 数値指定移動
DM9020.U = 1078	'ウィンドウNo.
DM9021.U = 1075	'タイトルウィンドウNo.
DM9022.U = 800	'幅
DM9023.U = 104	'高さ
DM9024.U = 0	'セキュリティレベル
DM9025.U = 0	'区分No.
'軸16 JOG移動
DM9032.U = 1079	'ウィンドウNo.
DM9033.U = 1075	'タイトルウィンドウNo.
DM9034.U = 800	'幅
DM9035.U = 104	'高さ
DM9036.U = 1	'セキュリティレベル
DM9037.U = 0	'区分No.
'シリンダ1 移動
DM9044.U = 1101	'ウィンドウNo.
DM9045.U = 1100	'タイトルウィンドウNo.
DM9046.U = 800	'幅
DM9047.U = 104	'高さ
DM9048.U = 0	'セキュリティレベル
DM9049.U = 0	'区分No.
'シリンダ2 移動
DM9056.U = 1105	'ウィンドウNo.
DM9057.U = 1104	'タイトルウィンドウNo.
DM9058.U = 800	'幅
DM9059.U = 104	'高さ
DM9060.U = 0	'セキュリティレベル
DM9061.U = 0	'区分No.
'シリンダ3 移動
DM9068.U = 1109	'ウィンドウNo.
DM9069.U = 1108	'タイトルウィンドウNo.
DM9070.U = 800	'幅
DM9071.U = 104	'高さ
DM9072.U = 0	'セキュリティレベル
DM9073.U = 0	'区分No.
'シリンダ4 移動
DM9080.U = 1113	'ウィンドウNo.
DM9081.U = 1112	'タイトルウィンドウNo.
DM9082.U = 800	'幅
DM9083.U = 104	'高さ
DM9084.U = 0	'セキュリティレベル
DM9085.U = 0	'区分No.
'シリンダ5 移動
DM9092.U = 1117	'ウィンドウNo.
DM9093.U = 1116	'タイトルウィンドウNo.
DM9094.U = 800	'幅
DM9095.U = 104	'高さ
DM9096.U = 0	'セキュリティレベル
DM9097.U = 0	'区分No.
'シリンダ6 移動
DM9104.U = 1121	'ウィンドウNo.
DM9105.U = 1120	'タイトルウィンドウNo.
DM9106.U = 800	'幅
DM9107.U = 104	'高さ
DM9108.U = 0	'セキュリティレベル
DM9109.U = 0	'区分No.
'シリンダ7 移動
DM9116.U = 1125	'ウィンドウNo.
DM9117.U = 1124	'タイトルウィンドウNo.
DM9118.U = 800	'幅
DM9119.U = 104	'高さ
DM9120.U = 0	'セキュリティレベル
DM9121.U = 0	'区分No.
'シリンダ8 移動
DM9128.U = 1129	'ウィンドウNo.
DM9129.U = 1128	'タイトルウィンドウNo.
DM9130.U = 800	'幅
DM9131.U = 104	'高さ
DM9132.U = 0	'セキュリティレベル
DM9133.U = 0	'区分No.
'シリンダ9 移動
DM9140.U = 1133	'ウィンドウNo.
DM9141.U = 1132	'タイトルウィンドウNo.
DM9142.U = 800	'幅
DM9143.U = 104	'高さ
DM9144.U = 0	'セキュリティレベル
DM9145.U = 0	'区分No.
'シリンダ10 移動
DM9152.U = 1137	'ウィンドウNo.
DM9153.U = 1136	'タイトルウィンドウNo.
DM9154.U = 800	'幅
DM9155.U = 104	'高さ
DM9156.U = 0	'セキュリティレベル
DM9157.U = 0	'区分No.
'シリンダ11 移動
DM9164.U = 1141	'ウィンドウNo.
DM9165.U = 1140	'タイトルウィンドウNo.
DM9166.U = 800	'幅
DM9167.U = 104	'高さ
DM9168.U = 0	'セキュリティレベル
DM9169.U = 0	'区分No.
'シリンダ12 移動
DM9176.U = 1145	'ウィンドウNo.
DM9177.U = 1144	'タイトルウィンドウNo.
DM9178.U = 800	'幅
DM9179.U = 104	'高さ
DM9180.U = 0	'セキュリティレベル
DM9181.U = 0	'区分No.
'シリンダ13 移動
DM9188.U = 1149	'ウィンドウNo.
DM9189.U = 1148	'タイトルウィンドウNo.
DM9190.U = 800	'幅
DM9191.U = 104	'高さ
DM9192.U = 0	'セキュリティレベル
DM9193.U = 0	'区分No.
'シリンダ14 移動
DM9200.U = 1153	'ウィンドウNo.
DM9201.U = 1152	'タイトルウィンドウNo.
DM9202.U = 800	'幅
DM9203.U = 104	'高さ
DM9204.U = 0	'セキュリティレベル
DM9205.U = 0	'区分No.
'シリンダ15 移動
DM9212.U = 1157	'ウィンドウNo.
DM9213.U = 1156	'タイトルウィンドウNo.
DM9214.U = 800	'幅
DM9215.U = 104	'高さ
DM9216.U = 0	'セキュリティレベル
DM9217.U = 0	'区分No.
'シリンダ16 移動
DM9224.U = 1161	'ウィンドウNo.
DM9225.U = 1160	'タイトルウィンドウNo.
DM9226.U = 800	'幅
DM9227.U = 104	'高さ
DM9228.U = 0	'セキュリティレベル
DM9229.U = 0	'区分No.
'シリンダ17 移動
DM9236.U = 1165	'ウィンドウNo.
DM9237.U = 1164	'タイトルウィンドウNo.
DM9238.U = 800	'幅
DM9239.U = 104	'高さ
DM9240.U = 0	'セキュリティレベル
DM9241.U = 0	'区分No.
'シリンダ18 移動
DM9248.U = 1169	'ウィンドウNo.
DM9249.U = 1168	'タイトルウィンドウNo.
DM9250.U = 800	'幅
DM9251.U = 104	'高さ
DM9252.U = 0	'セキュリティレベル
DM9253.U = 0	'区分No.
'シリンダ19 移動
DM9260.U = 1173	'ウィンドウNo.
DM9261.U = 1172	'タイトルウィンドウNo.
DM9262.U = 800	'幅
DM9263.U = 104	'高さ
DM9264.U = 0	'セキュリティレベル
DM9265.U = 0	'区分No.
'エレシリ1 移動
DM9272.U = 1201	'ウィンドウNo.
DM9273.U = 1200	'タイトルウィンドウNo.
DM9274.U = 800	'幅
DM9275.U = 104	'高さ
DM9276.U = 0	'セキュリティレベル
DM9277.U = 0	'区分No.
'エレシリ1 JOG
DM9284.U = 1202	'ウィンドウNo.
DM9285.U = 1200	'タイトルウィンドウNo.
DM9286.U = 800	'幅
DM9287.U = 104	'高さ
DM9288.U = 0	'セキュリティレベル
DM9289.U = 0	'区分No.
'合計ウィンドウ数
DM8300 = 82
'-----ここまで生成script-----</v>
      </c>
    </row>
  </sheetData>
  <sheetProtection selectLockedCells="1"/>
  <phoneticPr fontId="1"/>
  <conditionalFormatting sqref="A1:XFD4 C5:XFD5 A6:XFD12 C13:XFD13 A14:XFD1048576">
    <cfRule type="expression" dxfId="5" priority="1">
      <formula>_xlfn.ISFORMULA(A1)</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2454C-1CF7-4D77-A7D2-BB6AE5B3D3FB}">
  <dimension ref="A1:AG2054"/>
  <sheetViews>
    <sheetView tabSelected="1" workbookViewId="0">
      <pane ySplit="3" topLeftCell="A7" activePane="bottomLeft" state="frozen"/>
      <selection activeCell="A5" sqref="A5"/>
      <selection pane="bottomLeft" activeCell="C29" sqref="C29"/>
    </sheetView>
  </sheetViews>
  <sheetFormatPr defaultRowHeight="18" x14ac:dyDescent="0.55000000000000004"/>
  <cols>
    <col min="1" max="1" width="15.58203125" style="1" customWidth="1"/>
    <col min="2" max="2" width="8.6640625" style="1"/>
    <col min="3" max="3" width="8.6640625" style="1" customWidth="1"/>
    <col min="4" max="4" width="3.58203125" style="1" customWidth="1"/>
    <col min="5" max="30" width="8.6640625" style="1"/>
    <col min="31" max="31" width="3.58203125" style="1" customWidth="1"/>
    <col min="32" max="32" width="8.6640625" style="1"/>
    <col min="33" max="33" width="42.1640625" style="1" bestFit="1" customWidth="1"/>
    <col min="34" max="16384" width="8.6640625" style="1"/>
  </cols>
  <sheetData>
    <row r="1" spans="1:33" x14ac:dyDescent="0.55000000000000004">
      <c r="V1" s="1">
        <v>0</v>
      </c>
      <c r="W1" s="1">
        <v>1</v>
      </c>
      <c r="X1" s="1">
        <v>2</v>
      </c>
      <c r="Y1" s="1">
        <v>3</v>
      </c>
      <c r="Z1" s="1">
        <v>4</v>
      </c>
      <c r="AA1" s="1">
        <v>5</v>
      </c>
      <c r="AB1" s="1">
        <v>6</v>
      </c>
      <c r="AC1" s="1">
        <v>7</v>
      </c>
    </row>
    <row r="2" spans="1:33" x14ac:dyDescent="0.55000000000000004">
      <c r="V2" s="1" t="str">
        <f t="shared" ref="V2:AC2" si="0">IFERROR(INDEX($B$35:$B$45,MATCH(V$1,$A$35:$A$45,0),1),"")</f>
        <v>uiWinNo</v>
      </c>
      <c r="W2" s="1" t="str">
        <f t="shared" si="0"/>
        <v>uiTtlNo</v>
      </c>
      <c r="X2" s="1" t="str">
        <f t="shared" si="0"/>
        <v>uiTtlIdx</v>
      </c>
      <c r="Y2" s="1" t="str">
        <f t="shared" si="0"/>
        <v>uiWide</v>
      </c>
      <c r="Z2" s="1" t="str">
        <f t="shared" si="0"/>
        <v>uiHeight</v>
      </c>
      <c r="AA2" s="1" t="str">
        <f t="shared" si="0"/>
        <v>uiWinLev</v>
      </c>
      <c r="AB2" s="1" t="str">
        <f t="shared" si="0"/>
        <v>uiWinClass</v>
      </c>
      <c r="AC2" s="1" t="str">
        <f t="shared" si="0"/>
        <v>uiDevClass</v>
      </c>
      <c r="AF2" s="1" t="s">
        <v>62</v>
      </c>
    </row>
    <row r="3" spans="1:33" ht="18.5" thickBot="1" x14ac:dyDescent="0.6">
      <c r="A3" s="14" t="s">
        <v>8</v>
      </c>
      <c r="B3" s="14"/>
      <c r="C3" s="14"/>
      <c r="D3" s="14"/>
      <c r="E3" s="14" t="s">
        <v>2</v>
      </c>
      <c r="F3" s="14" t="s">
        <v>0</v>
      </c>
      <c r="G3" s="14" t="s">
        <v>16</v>
      </c>
      <c r="H3" s="14" t="s">
        <v>1</v>
      </c>
      <c r="I3" s="14" t="s">
        <v>18</v>
      </c>
      <c r="J3" s="14" t="s">
        <v>76</v>
      </c>
      <c r="K3" s="14" t="s">
        <v>3</v>
      </c>
      <c r="L3" s="14" t="s">
        <v>10</v>
      </c>
      <c r="M3" s="14" t="s">
        <v>6</v>
      </c>
      <c r="N3" s="14" t="s">
        <v>29</v>
      </c>
      <c r="O3" s="14" t="s">
        <v>371</v>
      </c>
      <c r="P3" s="14" t="s">
        <v>11</v>
      </c>
      <c r="Q3" s="14" t="s">
        <v>12</v>
      </c>
      <c r="R3" s="14" t="s">
        <v>26</v>
      </c>
      <c r="S3" s="14" t="s">
        <v>59</v>
      </c>
      <c r="T3" s="14" t="s">
        <v>57</v>
      </c>
      <c r="U3" s="14" t="s">
        <v>61</v>
      </c>
      <c r="V3" s="14" t="str">
        <f t="shared" ref="V3:AC3" si="1">IFERROR(INDEX($C$35:$C$45,MATCH(V$1,$A$35:$A$45,0),1),"")</f>
        <v>ｳｨﾝﾄﾞｳNo. .U</v>
      </c>
      <c r="W3" s="14" t="str">
        <f t="shared" si="1"/>
        <v>ﾀｲﾄﾙｳｨﾝﾄﾞｳNo. .U</v>
      </c>
      <c r="X3" s="14" t="str">
        <f t="shared" si="1"/>
        <v>ﾀｲﾄﾙﾃﾞｰﾀｲﾝﾃﾞｯｸｽ .U</v>
      </c>
      <c r="Y3" s="14" t="str">
        <f t="shared" si="1"/>
        <v>ｳｨﾝﾄﾞｳ幅 .U</v>
      </c>
      <c r="Z3" s="14" t="str">
        <f t="shared" si="1"/>
        <v>ｳｨﾝﾄﾞｳ高さ .U</v>
      </c>
      <c r="AA3" s="14" t="str">
        <f t="shared" si="1"/>
        <v>ｳｨﾝﾄﾞｳﾚﾍﾞﾙ .U</v>
      </c>
      <c r="AB3" s="14" t="str">
        <f t="shared" si="1"/>
        <v>ｳｨﾝﾄﾞｳ区分 .U</v>
      </c>
      <c r="AC3" s="14" t="str">
        <f t="shared" si="1"/>
        <v>ｳｨﾝﾄﾞｳ ﾃﾞﾊﾞｲｽ区分 .U</v>
      </c>
      <c r="AD3" s="14" t="s">
        <v>25</v>
      </c>
      <c r="AE3" s="14"/>
    </row>
    <row r="4" spans="1:33" x14ac:dyDescent="0.55000000000000004">
      <c r="A4" s="1" t="s">
        <v>9</v>
      </c>
      <c r="B4" s="17">
        <v>8300</v>
      </c>
      <c r="E4" s="1">
        <v>0</v>
      </c>
      <c r="F4" s="1" t="str">
        <f>IFERROR(INDEX(content!$A$2:$A$2049,MATCH($E4,content!$C$2:$C$2049,0),1),"")</f>
        <v/>
      </c>
      <c r="G4" s="1" t="str">
        <f>IFERROR(INDEX(content!$B$2:$B$2049,MATCH($E4,content!$C$2:$C$2049,0),1),"")</f>
        <v/>
      </c>
      <c r="H4" s="1" t="str">
        <f>IFERROR(INDEX(content!$C$2:$C$2049,MATCH($E4,content!$C$2:$C$2049,0),1),"")</f>
        <v/>
      </c>
      <c r="I4" s="1" t="str">
        <f>IFERROR(INDEX(content!$D$2:$D$2049,MATCH($E4,content!$C$2:$C$2049,0),1),"")</f>
        <v/>
      </c>
      <c r="J4" s="1" t="str" cm="1">
        <f t="array" ref="J4:J2051">IFERROR(INDEX(content!$E$2:$E$2049,MATCH($E4:$E2051,content!$C$2:$C$2049,0),1),"")</f>
        <v/>
      </c>
      <c r="K4" s="1" t="str">
        <f>IFERROR(INDEX(content!$F$2:$F$2049,MATCH($E4,content!$C$2:$C$2049,0),1),"")</f>
        <v/>
      </c>
      <c r="L4" s="1" t="str">
        <f>IFERROR(INDEX(content!$G$2:$G$2049,MATCH($E4,content!$C$2:$C$2049,0),1),"")</f>
        <v/>
      </c>
      <c r="M4" s="1" t="str">
        <f>IFERROR(INDEX(content!$H$2:$H$2049,MATCH($E4,content!$C$2:$C$2049,0),1),"")</f>
        <v/>
      </c>
      <c r="N4" s="1" t="str">
        <f>IFERROR(INDEX(content!$I$2:$I$2049,MATCH($E4,content!$C$2:$C$2049,0),1),"")</f>
        <v/>
      </c>
      <c r="O4" s="1" t="str">
        <f>IFERROR(INDEX(content!$J$2:$J$2049,MATCH($E4,content!$C$2:$C$2049,0),1),"")</f>
        <v/>
      </c>
      <c r="P4" s="1" t="str">
        <f t="shared" ref="P4:P67" si="2">IF(AND(LENB(H4),0&lt;H4,LENB(K4),0&lt;K4),"●","")</f>
        <v/>
      </c>
      <c r="Q4" s="1" t="str">
        <f>IF(LENB(P4),COUNTIF(P$4:P4,"●"),"")</f>
        <v/>
      </c>
      <c r="R4" s="1" t="str">
        <f>IF(AND(LENB(Q4),LENB($B$4),LENB($B$5)),$B$4+$B$5*(Q4),"")</f>
        <v/>
      </c>
      <c r="S4" s="1" t="str">
        <f t="shared" ref="S4:S67" si="3">IF(LEN(G4),1,"")</f>
        <v/>
      </c>
      <c r="T4" s="1" t="str">
        <f>IF(LEN(S4),SUM($S$4:S4)-1,"")</f>
        <v/>
      </c>
      <c r="U4" s="1" t="str">
        <f t="shared" ref="U4:U67" si="4">IF(LENB($R4),IF(COUNTIF($B$34,"*[*"),REPLACE($B$34,FIND("[",$B$34),2,"["&amp;$T4&amp;"]"),$B$34),"")</f>
        <v/>
      </c>
      <c r="V4" s="1" t="str" cm="1">
        <f t="array" ref="V4:V2051">IF(LENB($R4:$R2051),$U4:$U2051&amp;"."&amp;V$2&amp;CHAR(9)&amp;$B$8&amp;" "&amp;H4:H2051&amp;$B$9&amp;CHAR(9)&amp;$B$7&amp;V$3,"")</f>
        <v/>
      </c>
      <c r="W4" s="1" t="str" cm="1">
        <f t="array" ref="W4:W2051">IF(LENB($R4:$R2051),$U4:$U2051&amp;"."&amp;W$2&amp;CHAR(9)&amp;$B$8&amp;" "&amp;I4:I2051&amp;$B$9&amp;CHAR(9)&amp;$B$7&amp;W$3,"")</f>
        <v/>
      </c>
      <c r="X4" s="1" t="str" cm="1">
        <f t="array" ref="X4:X2051">IF(LENB($R4:$R2051),$U4:$U2051&amp;"."&amp;X$2&amp;CHAR(9)&amp;$B$8&amp;" "&amp;J4:J2051&amp;$B$9&amp;CHAR(9)&amp;$B$7&amp;X$3,"")</f>
        <v/>
      </c>
      <c r="Y4" s="1" t="str" cm="1">
        <f t="array" ref="Y4:Y2051">IF(LENB($R4:$R2051),$U4:$U2051&amp;"."&amp;Y$2&amp;CHAR(9)&amp;$B$8&amp;" "&amp;K4:K2051&amp;$B$9&amp;CHAR(9)&amp;$B$7&amp;Y$3,"")</f>
        <v/>
      </c>
      <c r="Z4" s="1" t="str" cm="1">
        <f t="array" ref="Z4:Z2051">IF(LENB($R4:$R2051),$U4:$U2051&amp;"."&amp;Z$2&amp;CHAR(9)&amp;$B$8&amp;" "&amp;L4:L2051&amp;$B$9&amp;CHAR(9)&amp;$B$7&amp;Z$3,"")</f>
        <v/>
      </c>
      <c r="AA4" s="1" t="str" cm="1">
        <f t="array" ref="AA4:AA2051">IF(LENB($R4:$R2051),$U4:$U2051&amp;"."&amp;AA$2&amp;CHAR(9)&amp;$B$8&amp;" "&amp;M4:M2051&amp;$B$9&amp;CHAR(9)&amp;$B$7&amp;AA$3,"")</f>
        <v/>
      </c>
      <c r="AB4" s="1" t="str" cm="1">
        <f t="array" ref="AB4:AB2051">IF(LENB($R4:$R2051),$U4:$U2051&amp;"."&amp;AB$2&amp;CHAR(9)&amp;$B$8&amp;" "&amp;N4:N2051&amp;$B$9&amp;CHAR(9)&amp;$B$7&amp;AB$3,"")</f>
        <v/>
      </c>
      <c r="AC4" s="1" t="str" cm="1">
        <f t="array" ref="AC4:AC2051">IF(LENB($R4:$R2051),$U4:$U2051&amp;"."&amp;AC$2&amp;CHAR(9)&amp;$B$8&amp;" "&amp;O4:O2051&amp;$B$9&amp;CHAR(9)&amp;$B$7&amp;AC$3,"")</f>
        <v/>
      </c>
      <c r="AD4" s="1" t="str" cm="1">
        <f t="array" ref="AD4:AD2051">IF(LENB(Q4:Q2051),IF(1&lt;Q4:Q2051,CHAR(10),"")&amp;$B$7&amp;IF(G4:G2051=0,"名称未設定",G4:G2051)&amp;CHAR(10)&amp;V4:V2051&amp;CHAR(10)&amp;W4:W2051&amp;CHAR(10)&amp;X4:X2051&amp;CHAR(10)&amp;Y4:Y2051&amp;CHAR(10)&amp;Z4:Z2051&amp;CHAR(10)&amp;_xlfn.ANCHORARRAY(AA4)&amp;CHAR(10)&amp;AB4:AB2051&amp;CHAR(10)&amp;AC4:AC2051,"")</f>
        <v/>
      </c>
      <c r="AF4" s="1">
        <v>0</v>
      </c>
      <c r="AG4" s="1" t="str">
        <f>IFERROR(INDEX($V$4:$V$2051,MATCH($AF4,$T$4:$T$2051,0),1),"")</f>
        <v>astPuCW[0].uiWinNo	:= 1001;	//ｳｨﾝﾄﾞｳNo. .U</v>
      </c>
    </row>
    <row r="5" spans="1:33" x14ac:dyDescent="0.55000000000000004">
      <c r="A5" s="1" t="s">
        <v>13</v>
      </c>
      <c r="B5" s="18">
        <v>12</v>
      </c>
      <c r="E5" s="1">
        <v>1</v>
      </c>
      <c r="F5" s="1" t="str">
        <f>IFERROR(INDEX(content!$A$2:$A$2049,MATCH($E5,content!$C$2:$C$2049,0),1),"")</f>
        <v/>
      </c>
      <c r="G5" s="1" t="str">
        <f>IFERROR(INDEX(content!$B$2:$B$2049,MATCH($E5,content!$C$2:$C$2049,0),1),"")</f>
        <v/>
      </c>
      <c r="H5" s="1" t="str">
        <f>IFERROR(INDEX(content!$C$2:$C$2049,MATCH($E5,content!$C$2:$C$2049,0),1),"")</f>
        <v/>
      </c>
      <c r="I5" s="1" t="str">
        <f>IFERROR(INDEX(content!$D$2:$D$2049,MATCH($E5,content!$C$2:$C$2049,0),1),"")</f>
        <v/>
      </c>
      <c r="J5" s="1" t="str">
        <v/>
      </c>
      <c r="K5" s="1" t="str">
        <f>IFERROR(INDEX(content!$F$2:$F$2049,MATCH($E5,content!$C$2:$C$2049,0),1),"")</f>
        <v/>
      </c>
      <c r="L5" s="1" t="str">
        <f>IFERROR(INDEX(content!$G$2:$G$2049,MATCH($E5,content!$C$2:$C$2049,0),1),"")</f>
        <v/>
      </c>
      <c r="M5" s="1" t="str">
        <f>IFERROR(INDEX(content!$H$2:$H$2049,MATCH($E5,content!$C$2:$C$2049,0),1),"")</f>
        <v/>
      </c>
      <c r="N5" s="1" t="str">
        <f>IFERROR(INDEX(content!$I$2:$I$2049,MATCH($E5,content!$C$2:$C$2049,0),1),"")</f>
        <v/>
      </c>
      <c r="O5" s="1" t="str">
        <f>IFERROR(INDEX(content!$J$2:$J$2049,MATCH($E5,content!$C$2:$C$2049,0),1),"")</f>
        <v/>
      </c>
      <c r="P5" s="1" t="str">
        <f t="shared" si="2"/>
        <v/>
      </c>
      <c r="Q5" s="1" t="str">
        <f>IF(LENB(P5),COUNTIF(P$4:P5,"●"),"")</f>
        <v/>
      </c>
      <c r="R5" s="1" t="str">
        <f t="shared" ref="R5:R68" si="5">IF(AND(LENB(Q5),LENB($B$4),LENB($B$5)),$B$4+$B$5*(Q5),"")</f>
        <v/>
      </c>
      <c r="S5" s="1" t="str">
        <f t="shared" si="3"/>
        <v/>
      </c>
      <c r="T5" s="1" t="str">
        <f>IF(LEN(S5),SUM($S$4:S5)-1,"")</f>
        <v/>
      </c>
      <c r="U5" s="1" t="str">
        <f t="shared" si="4"/>
        <v/>
      </c>
      <c r="V5" s="1" t="str">
        <v/>
      </c>
      <c r="W5" s="1" t="str">
        <v/>
      </c>
      <c r="X5" s="1" t="str">
        <v/>
      </c>
      <c r="Y5" s="1" t="str">
        <v/>
      </c>
      <c r="Z5" s="1" t="str">
        <v/>
      </c>
      <c r="AA5" s="1" t="str">
        <v/>
      </c>
      <c r="AB5" s="1" t="str">
        <v/>
      </c>
      <c r="AC5" s="1" t="str">
        <v/>
      </c>
      <c r="AD5" s="1" t="str">
        <v/>
      </c>
      <c r="AF5" s="1">
        <v>1</v>
      </c>
      <c r="AG5" s="1" t="str">
        <f t="shared" ref="AG5:AG8" si="6">IFERROR(INDEX($V$4:$V$2051,MATCH($AF5,$T$4:$T$2051,0),1),"")</f>
        <v>astPuCW[1].uiWinNo	:= 1006;	//ｳｨﾝﾄﾞｳNo. .U</v>
      </c>
    </row>
    <row r="6" spans="1:33" ht="18.5" thickBot="1" x14ac:dyDescent="0.6">
      <c r="A6" s="1" t="s">
        <v>14</v>
      </c>
      <c r="B6" s="19" t="s">
        <v>15</v>
      </c>
      <c r="E6" s="1">
        <v>2</v>
      </c>
      <c r="F6" s="1" t="str">
        <f>IFERROR(INDEX(content!$A$2:$A$2049,MATCH($E6,content!$C$2:$C$2049,0),1),"")</f>
        <v/>
      </c>
      <c r="G6" s="1" t="str">
        <f>IFERROR(INDEX(content!$B$2:$B$2049,MATCH($E6,content!$C$2:$C$2049,0),1),"")</f>
        <v/>
      </c>
      <c r="H6" s="1" t="str">
        <f>IFERROR(INDEX(content!$C$2:$C$2049,MATCH($E6,content!$C$2:$C$2049,0),1),"")</f>
        <v/>
      </c>
      <c r="I6" s="1" t="str">
        <f>IFERROR(INDEX(content!$D$2:$D$2049,MATCH($E6,content!$C$2:$C$2049,0),1),"")</f>
        <v/>
      </c>
      <c r="J6" s="1" t="str">
        <v/>
      </c>
      <c r="K6" s="1" t="str">
        <f>IFERROR(INDEX(content!$F$2:$F$2049,MATCH($E6,content!$C$2:$C$2049,0),1),"")</f>
        <v/>
      </c>
      <c r="L6" s="1" t="str">
        <f>IFERROR(INDEX(content!$G$2:$G$2049,MATCH($E6,content!$C$2:$C$2049,0),1),"")</f>
        <v/>
      </c>
      <c r="M6" s="1" t="str">
        <f>IFERROR(INDEX(content!$H$2:$H$2049,MATCH($E6,content!$C$2:$C$2049,0),1),"")</f>
        <v/>
      </c>
      <c r="N6" s="1" t="str">
        <f>IFERROR(INDEX(content!$I$2:$I$2049,MATCH($E6,content!$C$2:$C$2049,0),1),"")</f>
        <v/>
      </c>
      <c r="O6" s="1" t="str">
        <f>IFERROR(INDEX(content!$J$2:$J$2049,MATCH($E6,content!$C$2:$C$2049,0),1),"")</f>
        <v/>
      </c>
      <c r="P6" s="1" t="str">
        <f t="shared" si="2"/>
        <v/>
      </c>
      <c r="Q6" s="1" t="str">
        <f>IF(LENB(P6),COUNTIF(P$4:P6,"●"),"")</f>
        <v/>
      </c>
      <c r="R6" s="1" t="str">
        <f t="shared" si="5"/>
        <v/>
      </c>
      <c r="S6" s="1" t="str">
        <f t="shared" si="3"/>
        <v/>
      </c>
      <c r="T6" s="1" t="str">
        <f>IF(LEN(S6),SUM($S$4:S6)-1,"")</f>
        <v/>
      </c>
      <c r="U6" s="1" t="str">
        <f t="shared" si="4"/>
        <v/>
      </c>
      <c r="V6" s="1" t="str">
        <v/>
      </c>
      <c r="W6" s="1" t="str">
        <v/>
      </c>
      <c r="X6" s="1" t="str">
        <v/>
      </c>
      <c r="Y6" s="1" t="str">
        <v/>
      </c>
      <c r="Z6" s="1" t="str">
        <v/>
      </c>
      <c r="AA6" s="1" t="str">
        <v/>
      </c>
      <c r="AB6" s="1" t="str">
        <v/>
      </c>
      <c r="AC6" s="1" t="str">
        <v/>
      </c>
      <c r="AD6" s="1" t="str">
        <v/>
      </c>
      <c r="AF6" s="1">
        <v>2</v>
      </c>
      <c r="AG6" s="1" t="str">
        <f t="shared" si="6"/>
        <v>astPuCW[2].uiWinNo	:= 1007;	//ｳｨﾝﾄﾞｳNo. .U</v>
      </c>
    </row>
    <row r="7" spans="1:33" x14ac:dyDescent="0.55000000000000004">
      <c r="A7" s="1" t="s">
        <v>32</v>
      </c>
      <c r="B7" s="1" t="s">
        <v>34</v>
      </c>
      <c r="E7" s="1">
        <v>3</v>
      </c>
      <c r="F7" s="1" t="str">
        <f>IFERROR(INDEX(content!$A$2:$A$2049,MATCH($E7,content!$C$2:$C$2049,0),1),"")</f>
        <v/>
      </c>
      <c r="G7" s="1" t="str">
        <f>IFERROR(INDEX(content!$B$2:$B$2049,MATCH($E7,content!$C$2:$C$2049,0),1),"")</f>
        <v/>
      </c>
      <c r="H7" s="1" t="str">
        <f>IFERROR(INDEX(content!$C$2:$C$2049,MATCH($E7,content!$C$2:$C$2049,0),1),"")</f>
        <v/>
      </c>
      <c r="I7" s="1" t="str">
        <f>IFERROR(INDEX(content!$D$2:$D$2049,MATCH($E7,content!$C$2:$C$2049,0),1),"")</f>
        <v/>
      </c>
      <c r="J7" s="1" t="str">
        <v/>
      </c>
      <c r="K7" s="1" t="str">
        <f>IFERROR(INDEX(content!$F$2:$F$2049,MATCH($E7,content!$C$2:$C$2049,0),1),"")</f>
        <v/>
      </c>
      <c r="L7" s="1" t="str">
        <f>IFERROR(INDEX(content!$G$2:$G$2049,MATCH($E7,content!$C$2:$C$2049,0),1),"")</f>
        <v/>
      </c>
      <c r="M7" s="1" t="str">
        <f>IFERROR(INDEX(content!$H$2:$H$2049,MATCH($E7,content!$C$2:$C$2049,0),1),"")</f>
        <v/>
      </c>
      <c r="N7" s="1" t="str">
        <f>IFERROR(INDEX(content!$I$2:$I$2049,MATCH($E7,content!$C$2:$C$2049,0),1),"")</f>
        <v/>
      </c>
      <c r="O7" s="1" t="str">
        <f>IFERROR(INDEX(content!$J$2:$J$2049,MATCH($E7,content!$C$2:$C$2049,0),1),"")</f>
        <v/>
      </c>
      <c r="P7" s="1" t="str">
        <f t="shared" si="2"/>
        <v/>
      </c>
      <c r="Q7" s="1" t="str">
        <f>IF(LENB(P7),COUNTIF(P$4:P7,"●"),"")</f>
        <v/>
      </c>
      <c r="R7" s="1" t="str">
        <f t="shared" si="5"/>
        <v/>
      </c>
      <c r="S7" s="1" t="str">
        <f t="shared" si="3"/>
        <v/>
      </c>
      <c r="T7" s="1" t="str">
        <f>IF(LEN(S7),SUM($S$4:S7)-1,"")</f>
        <v/>
      </c>
      <c r="U7" s="1" t="str">
        <f t="shared" si="4"/>
        <v/>
      </c>
      <c r="V7" s="1" t="str">
        <v/>
      </c>
      <c r="W7" s="1" t="str">
        <v/>
      </c>
      <c r="X7" s="1" t="str">
        <v/>
      </c>
      <c r="Y7" s="1" t="str">
        <v/>
      </c>
      <c r="Z7" s="1" t="str">
        <v/>
      </c>
      <c r="AA7" s="1" t="str">
        <v/>
      </c>
      <c r="AB7" s="1" t="str">
        <v/>
      </c>
      <c r="AC7" s="1" t="str">
        <v/>
      </c>
      <c r="AD7" s="1" t="str">
        <v/>
      </c>
      <c r="AF7" s="1">
        <v>3</v>
      </c>
      <c r="AG7" s="1" t="str">
        <f t="shared" si="6"/>
        <v>astPuCW[3].uiWinNo	:= 1008;	//ｳｨﾝﾄﾞｳNo. .U</v>
      </c>
    </row>
    <row r="8" spans="1:33" x14ac:dyDescent="0.55000000000000004">
      <c r="A8" s="1" t="s">
        <v>50</v>
      </c>
      <c r="B8" s="1" t="s">
        <v>52</v>
      </c>
      <c r="E8" s="1">
        <v>4</v>
      </c>
      <c r="F8" s="1" t="str">
        <f>IFERROR(INDEX(content!$A$2:$A$2049,MATCH($E8,content!$C$2:$C$2049,0),1),"")</f>
        <v/>
      </c>
      <c r="G8" s="1" t="str">
        <f>IFERROR(INDEX(content!$B$2:$B$2049,MATCH($E8,content!$C$2:$C$2049,0),1),"")</f>
        <v/>
      </c>
      <c r="H8" s="1" t="str">
        <f>IFERROR(INDEX(content!$C$2:$C$2049,MATCH($E8,content!$C$2:$C$2049,0),1),"")</f>
        <v/>
      </c>
      <c r="I8" s="1" t="str">
        <f>IFERROR(INDEX(content!$D$2:$D$2049,MATCH($E8,content!$C$2:$C$2049,0),1),"")</f>
        <v/>
      </c>
      <c r="J8" s="1" t="str">
        <v/>
      </c>
      <c r="K8" s="1" t="str">
        <f>IFERROR(INDEX(content!$F$2:$F$2049,MATCH($E8,content!$C$2:$C$2049,0),1),"")</f>
        <v/>
      </c>
      <c r="L8" s="1" t="str">
        <f>IFERROR(INDEX(content!$G$2:$G$2049,MATCH($E8,content!$C$2:$C$2049,0),1),"")</f>
        <v/>
      </c>
      <c r="M8" s="1" t="str">
        <f>IFERROR(INDEX(content!$H$2:$H$2049,MATCH($E8,content!$C$2:$C$2049,0),1),"")</f>
        <v/>
      </c>
      <c r="N8" s="1" t="str">
        <f>IFERROR(INDEX(content!$I$2:$I$2049,MATCH($E8,content!$C$2:$C$2049,0),1),"")</f>
        <v/>
      </c>
      <c r="O8" s="1" t="str">
        <f>IFERROR(INDEX(content!$J$2:$J$2049,MATCH($E8,content!$C$2:$C$2049,0),1),"")</f>
        <v/>
      </c>
      <c r="P8" s="1" t="str">
        <f t="shared" si="2"/>
        <v/>
      </c>
      <c r="Q8" s="1" t="str">
        <f>IF(LENB(P8),COUNTIF(P$4:P8,"●"),"")</f>
        <v/>
      </c>
      <c r="R8" s="1" t="str">
        <f t="shared" si="5"/>
        <v/>
      </c>
      <c r="S8" s="1" t="str">
        <f t="shared" si="3"/>
        <v/>
      </c>
      <c r="T8" s="1" t="str">
        <f>IF(LEN(S8),SUM($S$4:S8)-1,"")</f>
        <v/>
      </c>
      <c r="U8" s="1" t="str">
        <f t="shared" si="4"/>
        <v/>
      </c>
      <c r="V8" s="1" t="str">
        <v/>
      </c>
      <c r="W8" s="1" t="str">
        <v/>
      </c>
      <c r="X8" s="1" t="str">
        <v/>
      </c>
      <c r="Y8" s="1" t="str">
        <v/>
      </c>
      <c r="Z8" s="1" t="str">
        <v/>
      </c>
      <c r="AA8" s="1" t="str">
        <v/>
      </c>
      <c r="AB8" s="1" t="str">
        <v/>
      </c>
      <c r="AC8" s="1" t="str">
        <v/>
      </c>
      <c r="AD8" s="1" t="str">
        <v/>
      </c>
      <c r="AF8" s="1">
        <v>4</v>
      </c>
      <c r="AG8" s="1" t="str">
        <f t="shared" si="6"/>
        <v>astPuCW[4].uiWinNo	:= 1009;	//ｳｨﾝﾄﾞｳNo. .U</v>
      </c>
    </row>
    <row r="9" spans="1:33" x14ac:dyDescent="0.55000000000000004">
      <c r="A9" s="1" t="s">
        <v>53</v>
      </c>
      <c r="B9" s="1" t="s">
        <v>55</v>
      </c>
      <c r="E9" s="1">
        <v>5</v>
      </c>
      <c r="F9" s="1" t="str">
        <f>IFERROR(INDEX(content!$A$2:$A$2049,MATCH($E9,content!$C$2:$C$2049,0),1),"")</f>
        <v/>
      </c>
      <c r="G9" s="1" t="str">
        <f>IFERROR(INDEX(content!$B$2:$B$2049,MATCH($E9,content!$C$2:$C$2049,0),1),"")</f>
        <v/>
      </c>
      <c r="H9" s="1" t="str">
        <f>IFERROR(INDEX(content!$C$2:$C$2049,MATCH($E9,content!$C$2:$C$2049,0),1),"")</f>
        <v/>
      </c>
      <c r="I9" s="1" t="str">
        <f>IFERROR(INDEX(content!$D$2:$D$2049,MATCH($E9,content!$C$2:$C$2049,0),1),"")</f>
        <v/>
      </c>
      <c r="J9" s="1" t="str">
        <v/>
      </c>
      <c r="K9" s="1" t="str">
        <f>IFERROR(INDEX(content!$F$2:$F$2049,MATCH($E9,content!$C$2:$C$2049,0),1),"")</f>
        <v/>
      </c>
      <c r="L9" s="1" t="str">
        <f>IFERROR(INDEX(content!$G$2:$G$2049,MATCH($E9,content!$C$2:$C$2049,0),1),"")</f>
        <v/>
      </c>
      <c r="M9" s="1" t="str">
        <f>IFERROR(INDEX(content!$H$2:$H$2049,MATCH($E9,content!$C$2:$C$2049,0),1),"")</f>
        <v/>
      </c>
      <c r="N9" s="1" t="str">
        <f>IFERROR(INDEX(content!$I$2:$I$2049,MATCH($E9,content!$C$2:$C$2049,0),1),"")</f>
        <v/>
      </c>
      <c r="O9" s="1" t="str">
        <f>IFERROR(INDEX(content!$J$2:$J$2049,MATCH($E9,content!$C$2:$C$2049,0),1),"")</f>
        <v/>
      </c>
      <c r="P9" s="1" t="str">
        <f t="shared" si="2"/>
        <v/>
      </c>
      <c r="Q9" s="1" t="str">
        <f>IF(LENB(P9),COUNTIF(P$4:P9,"●"),"")</f>
        <v/>
      </c>
      <c r="R9" s="1" t="str">
        <f t="shared" si="5"/>
        <v/>
      </c>
      <c r="S9" s="1" t="str">
        <f t="shared" si="3"/>
        <v/>
      </c>
      <c r="T9" s="1" t="str">
        <f>IF(LEN(S9),SUM($S$4:S9)-1,"")</f>
        <v/>
      </c>
      <c r="U9" s="1" t="str">
        <f t="shared" si="4"/>
        <v/>
      </c>
      <c r="V9" s="1" t="str">
        <v/>
      </c>
      <c r="W9" s="1" t="str">
        <v/>
      </c>
      <c r="X9" s="1" t="str">
        <v/>
      </c>
      <c r="Y9" s="1" t="str">
        <v/>
      </c>
      <c r="Z9" s="1" t="str">
        <v/>
      </c>
      <c r="AA9" s="1" t="str">
        <v/>
      </c>
      <c r="AB9" s="1" t="str">
        <v/>
      </c>
      <c r="AC9" s="1" t="str">
        <v/>
      </c>
      <c r="AD9" s="1" t="str">
        <v/>
      </c>
    </row>
    <row r="10" spans="1:33" x14ac:dyDescent="0.55000000000000004">
      <c r="A10" s="1" t="s">
        <v>21</v>
      </c>
      <c r="B10" s="1" t="str">
        <f ca="1">"このスクリプトは "&amp;B15&amp;" によって生成されました。"</f>
        <v>このスクリプトは C:\tk\prj\hg-0025-0016\git\kv-x520\doc\[kv_script_conv_TP1_popup.xlsx]title_scripts(変数) によって生成されました。</v>
      </c>
      <c r="E10" s="1">
        <v>6</v>
      </c>
      <c r="F10" s="1" t="str">
        <f>IFERROR(INDEX(content!$A$2:$A$2049,MATCH($E10,content!$C$2:$C$2049,0),1),"")</f>
        <v/>
      </c>
      <c r="G10" s="1" t="str">
        <f>IFERROR(INDEX(content!$B$2:$B$2049,MATCH($E10,content!$C$2:$C$2049,0),1),"")</f>
        <v/>
      </c>
      <c r="H10" s="1" t="str">
        <f>IFERROR(INDEX(content!$C$2:$C$2049,MATCH($E10,content!$C$2:$C$2049,0),1),"")</f>
        <v/>
      </c>
      <c r="I10" s="1" t="str">
        <f>IFERROR(INDEX(content!$D$2:$D$2049,MATCH($E10,content!$C$2:$C$2049,0),1),"")</f>
        <v/>
      </c>
      <c r="J10" s="1" t="str">
        <v/>
      </c>
      <c r="K10" s="1" t="str">
        <f>IFERROR(INDEX(content!$F$2:$F$2049,MATCH($E10,content!$C$2:$C$2049,0),1),"")</f>
        <v/>
      </c>
      <c r="L10" s="1" t="str">
        <f>IFERROR(INDEX(content!$G$2:$G$2049,MATCH($E10,content!$C$2:$C$2049,0),1),"")</f>
        <v/>
      </c>
      <c r="M10" s="1" t="str">
        <f>IFERROR(INDEX(content!$H$2:$H$2049,MATCH($E10,content!$C$2:$C$2049,0),1),"")</f>
        <v/>
      </c>
      <c r="N10" s="1" t="str">
        <f>IFERROR(INDEX(content!$I$2:$I$2049,MATCH($E10,content!$C$2:$C$2049,0),1),"")</f>
        <v/>
      </c>
      <c r="O10" s="1" t="str">
        <f>IFERROR(INDEX(content!$J$2:$J$2049,MATCH($E10,content!$C$2:$C$2049,0),1),"")</f>
        <v/>
      </c>
      <c r="P10" s="1" t="str">
        <f t="shared" si="2"/>
        <v/>
      </c>
      <c r="Q10" s="1" t="str">
        <f>IF(LENB(P10),COUNTIF(P$4:P10,"●"),"")</f>
        <v/>
      </c>
      <c r="R10" s="1" t="str">
        <f t="shared" si="5"/>
        <v/>
      </c>
      <c r="S10" s="1" t="str">
        <f t="shared" si="3"/>
        <v/>
      </c>
      <c r="T10" s="1" t="str">
        <f>IF(LEN(S10),SUM($S$4:S10)-1,"")</f>
        <v/>
      </c>
      <c r="U10" s="1" t="str">
        <f t="shared" si="4"/>
        <v/>
      </c>
      <c r="V10" s="1" t="str">
        <v/>
      </c>
      <c r="W10" s="1" t="str">
        <v/>
      </c>
      <c r="X10" s="1" t="str">
        <v/>
      </c>
      <c r="Y10" s="1" t="str">
        <v/>
      </c>
      <c r="Z10" s="1" t="str">
        <v/>
      </c>
      <c r="AA10" s="1" t="str">
        <v/>
      </c>
      <c r="AB10" s="1" t="str">
        <v/>
      </c>
      <c r="AC10" s="1" t="str">
        <v/>
      </c>
      <c r="AD10" s="1" t="str">
        <v/>
      </c>
    </row>
    <row r="11" spans="1:33" x14ac:dyDescent="0.55000000000000004">
      <c r="A11" s="1" t="s">
        <v>22</v>
      </c>
      <c r="B11" s="1" t="s">
        <v>23</v>
      </c>
      <c r="E11" s="1">
        <v>7</v>
      </c>
      <c r="F11" s="1" t="str">
        <f>IFERROR(INDEX(content!$A$2:$A$2049,MATCH($E11,content!$C$2:$C$2049,0),1),"")</f>
        <v/>
      </c>
      <c r="G11" s="1" t="str">
        <f>IFERROR(INDEX(content!$B$2:$B$2049,MATCH($E11,content!$C$2:$C$2049,0),1),"")</f>
        <v/>
      </c>
      <c r="H11" s="1" t="str">
        <f>IFERROR(INDEX(content!$C$2:$C$2049,MATCH($E11,content!$C$2:$C$2049,0),1),"")</f>
        <v/>
      </c>
      <c r="I11" s="1" t="str">
        <f>IFERROR(INDEX(content!$D$2:$D$2049,MATCH($E11,content!$C$2:$C$2049,0),1),"")</f>
        <v/>
      </c>
      <c r="J11" s="1" t="str">
        <v/>
      </c>
      <c r="K11" s="1" t="str">
        <f>IFERROR(INDEX(content!$F$2:$F$2049,MATCH($E11,content!$C$2:$C$2049,0),1),"")</f>
        <v/>
      </c>
      <c r="L11" s="1" t="str">
        <f>IFERROR(INDEX(content!$G$2:$G$2049,MATCH($E11,content!$C$2:$C$2049,0),1),"")</f>
        <v/>
      </c>
      <c r="M11" s="1" t="str">
        <f>IFERROR(INDEX(content!$H$2:$H$2049,MATCH($E11,content!$C$2:$C$2049,0),1),"")</f>
        <v/>
      </c>
      <c r="N11" s="1" t="str">
        <f>IFERROR(INDEX(content!$I$2:$I$2049,MATCH($E11,content!$C$2:$C$2049,0),1),"")</f>
        <v/>
      </c>
      <c r="O11" s="1" t="str">
        <f>IFERROR(INDEX(content!$J$2:$J$2049,MATCH($E11,content!$C$2:$C$2049,0),1),"")</f>
        <v/>
      </c>
      <c r="P11" s="1" t="str">
        <f t="shared" si="2"/>
        <v/>
      </c>
      <c r="Q11" s="1" t="str">
        <f>IF(LENB(P11),COUNTIF(P$4:P11,"●"),"")</f>
        <v/>
      </c>
      <c r="R11" s="1" t="str">
        <f t="shared" si="5"/>
        <v/>
      </c>
      <c r="S11" s="1" t="str">
        <f t="shared" si="3"/>
        <v/>
      </c>
      <c r="T11" s="1" t="str">
        <f>IF(LEN(S11),SUM($S$4:S11)-1,"")</f>
        <v/>
      </c>
      <c r="U11" s="1" t="str">
        <f t="shared" si="4"/>
        <v/>
      </c>
      <c r="V11" s="1" t="str">
        <v/>
      </c>
      <c r="W11" s="1" t="str">
        <v/>
      </c>
      <c r="X11" s="1" t="str">
        <v/>
      </c>
      <c r="Y11" s="1" t="str">
        <v/>
      </c>
      <c r="Z11" s="1" t="str">
        <v/>
      </c>
      <c r="AA11" s="1" t="str">
        <v/>
      </c>
      <c r="AB11" s="1" t="str">
        <v/>
      </c>
      <c r="AC11" s="1" t="str">
        <v/>
      </c>
      <c r="AD11" s="1" t="str">
        <v/>
      </c>
    </row>
    <row r="12" spans="1:33" x14ac:dyDescent="0.55000000000000004">
      <c r="E12" s="1">
        <v>8</v>
      </c>
      <c r="F12" s="1" t="str">
        <f>IFERROR(INDEX(content!$A$2:$A$2049,MATCH($E12,content!$C$2:$C$2049,0),1),"")</f>
        <v/>
      </c>
      <c r="G12" s="1" t="str">
        <f>IFERROR(INDEX(content!$B$2:$B$2049,MATCH($E12,content!$C$2:$C$2049,0),1),"")</f>
        <v/>
      </c>
      <c r="H12" s="1" t="str">
        <f>IFERROR(INDEX(content!$C$2:$C$2049,MATCH($E12,content!$C$2:$C$2049,0),1),"")</f>
        <v/>
      </c>
      <c r="I12" s="1" t="str">
        <f>IFERROR(INDEX(content!$D$2:$D$2049,MATCH($E12,content!$C$2:$C$2049,0),1),"")</f>
        <v/>
      </c>
      <c r="J12" s="1" t="str">
        <v/>
      </c>
      <c r="K12" s="1" t="str">
        <f>IFERROR(INDEX(content!$F$2:$F$2049,MATCH($E12,content!$C$2:$C$2049,0),1),"")</f>
        <v/>
      </c>
      <c r="L12" s="1" t="str">
        <f>IFERROR(INDEX(content!$G$2:$G$2049,MATCH($E12,content!$C$2:$C$2049,0),1),"")</f>
        <v/>
      </c>
      <c r="M12" s="1" t="str">
        <f>IFERROR(INDEX(content!$H$2:$H$2049,MATCH($E12,content!$C$2:$C$2049,0),1),"")</f>
        <v/>
      </c>
      <c r="N12" s="1" t="str">
        <f>IFERROR(INDEX(content!$I$2:$I$2049,MATCH($E12,content!$C$2:$C$2049,0),1),"")</f>
        <v/>
      </c>
      <c r="O12" s="1" t="str">
        <f>IFERROR(INDEX(content!$J$2:$J$2049,MATCH($E12,content!$C$2:$C$2049,0),1),"")</f>
        <v/>
      </c>
      <c r="P12" s="1" t="str">
        <f t="shared" si="2"/>
        <v/>
      </c>
      <c r="Q12" s="1" t="str">
        <f>IF(LENB(P12),COUNTIF(P$4:P12,"●"),"")</f>
        <v/>
      </c>
      <c r="R12" s="1" t="str">
        <f t="shared" si="5"/>
        <v/>
      </c>
      <c r="S12" s="1" t="str">
        <f t="shared" si="3"/>
        <v/>
      </c>
      <c r="T12" s="1" t="str">
        <f>IF(LEN(S12),SUM($S$4:S12)-1,"")</f>
        <v/>
      </c>
      <c r="U12" s="1" t="str">
        <f t="shared" si="4"/>
        <v/>
      </c>
      <c r="V12" s="1" t="str">
        <v/>
      </c>
      <c r="W12" s="1" t="str">
        <v/>
      </c>
      <c r="X12" s="1" t="str">
        <v/>
      </c>
      <c r="Y12" s="1" t="str">
        <v/>
      </c>
      <c r="Z12" s="1" t="str">
        <v/>
      </c>
      <c r="AA12" s="1" t="str">
        <v/>
      </c>
      <c r="AB12" s="1" t="str">
        <v/>
      </c>
      <c r="AC12" s="1" t="str">
        <v/>
      </c>
      <c r="AD12" s="1" t="str">
        <v/>
      </c>
    </row>
    <row r="13" spans="1:33" x14ac:dyDescent="0.55000000000000004">
      <c r="E13" s="1">
        <v>9</v>
      </c>
      <c r="F13" s="1" t="str">
        <f>IFERROR(INDEX(content!$A$2:$A$2049,MATCH($E13,content!$C$2:$C$2049,0),1),"")</f>
        <v/>
      </c>
      <c r="G13" s="1" t="str">
        <f>IFERROR(INDEX(content!$B$2:$B$2049,MATCH($E13,content!$C$2:$C$2049,0),1),"")</f>
        <v/>
      </c>
      <c r="H13" s="1" t="str">
        <f>IFERROR(INDEX(content!$C$2:$C$2049,MATCH($E13,content!$C$2:$C$2049,0),1),"")</f>
        <v/>
      </c>
      <c r="I13" s="1" t="str">
        <f>IFERROR(INDEX(content!$D$2:$D$2049,MATCH($E13,content!$C$2:$C$2049,0),1),"")</f>
        <v/>
      </c>
      <c r="J13" s="1" t="str">
        <v/>
      </c>
      <c r="K13" s="1" t="str">
        <f>IFERROR(INDEX(content!$F$2:$F$2049,MATCH($E13,content!$C$2:$C$2049,0),1),"")</f>
        <v/>
      </c>
      <c r="L13" s="1" t="str">
        <f>IFERROR(INDEX(content!$G$2:$G$2049,MATCH($E13,content!$C$2:$C$2049,0),1),"")</f>
        <v/>
      </c>
      <c r="M13" s="1" t="str">
        <f>IFERROR(INDEX(content!$H$2:$H$2049,MATCH($E13,content!$C$2:$C$2049,0),1),"")</f>
        <v/>
      </c>
      <c r="N13" s="1" t="str">
        <f>IFERROR(INDEX(content!$I$2:$I$2049,MATCH($E13,content!$C$2:$C$2049,0),1),"")</f>
        <v/>
      </c>
      <c r="O13" s="1" t="str">
        <f>IFERROR(INDEX(content!$J$2:$J$2049,MATCH($E13,content!$C$2:$C$2049,0),1),"")</f>
        <v/>
      </c>
      <c r="P13" s="1" t="str">
        <f t="shared" si="2"/>
        <v/>
      </c>
      <c r="Q13" s="1" t="str">
        <f>IF(LENB(P13),COUNTIF(P$4:P13,"●"),"")</f>
        <v/>
      </c>
      <c r="R13" s="1" t="str">
        <f t="shared" si="5"/>
        <v/>
      </c>
      <c r="S13" s="1" t="str">
        <f t="shared" si="3"/>
        <v/>
      </c>
      <c r="T13" s="1" t="str">
        <f>IF(LEN(S13),SUM($S$4:S13)-1,"")</f>
        <v/>
      </c>
      <c r="U13" s="1" t="str">
        <f t="shared" si="4"/>
        <v/>
      </c>
      <c r="V13" s="1" t="str">
        <v/>
      </c>
      <c r="W13" s="1" t="str">
        <v/>
      </c>
      <c r="X13" s="1" t="str">
        <v/>
      </c>
      <c r="Y13" s="1" t="str">
        <v/>
      </c>
      <c r="Z13" s="1" t="str">
        <v/>
      </c>
      <c r="AA13" s="1" t="str">
        <v/>
      </c>
      <c r="AB13" s="1" t="str">
        <v/>
      </c>
      <c r="AC13" s="1" t="str">
        <v/>
      </c>
      <c r="AD13" s="1" t="str">
        <v/>
      </c>
    </row>
    <row r="14" spans="1:33" x14ac:dyDescent="0.55000000000000004">
      <c r="E14" s="1">
        <v>10</v>
      </c>
      <c r="F14" s="1" t="str">
        <f>IFERROR(INDEX(content!$A$2:$A$2049,MATCH($E14,content!$C$2:$C$2049,0),1),"")</f>
        <v/>
      </c>
      <c r="G14" s="1" t="str">
        <f>IFERROR(INDEX(content!$B$2:$B$2049,MATCH($E14,content!$C$2:$C$2049,0),1),"")</f>
        <v/>
      </c>
      <c r="H14" s="1" t="str">
        <f>IFERROR(INDEX(content!$C$2:$C$2049,MATCH($E14,content!$C$2:$C$2049,0),1),"")</f>
        <v/>
      </c>
      <c r="I14" s="1" t="str">
        <f>IFERROR(INDEX(content!$D$2:$D$2049,MATCH($E14,content!$C$2:$C$2049,0),1),"")</f>
        <v/>
      </c>
      <c r="J14" s="1" t="str">
        <v/>
      </c>
      <c r="K14" s="1" t="str">
        <f>IFERROR(INDEX(content!$F$2:$F$2049,MATCH($E14,content!$C$2:$C$2049,0),1),"")</f>
        <v/>
      </c>
      <c r="L14" s="1" t="str">
        <f>IFERROR(INDEX(content!$G$2:$G$2049,MATCH($E14,content!$C$2:$C$2049,0),1),"")</f>
        <v/>
      </c>
      <c r="M14" s="1" t="str">
        <f>IFERROR(INDEX(content!$H$2:$H$2049,MATCH($E14,content!$C$2:$C$2049,0),1),"")</f>
        <v/>
      </c>
      <c r="N14" s="1" t="str">
        <f>IFERROR(INDEX(content!$I$2:$I$2049,MATCH($E14,content!$C$2:$C$2049,0),1),"")</f>
        <v/>
      </c>
      <c r="O14" s="1" t="str">
        <f>IFERROR(INDEX(content!$J$2:$J$2049,MATCH($E14,content!$C$2:$C$2049,0),1),"")</f>
        <v/>
      </c>
      <c r="P14" s="1" t="str">
        <f t="shared" si="2"/>
        <v/>
      </c>
      <c r="Q14" s="1" t="str">
        <f>IF(LENB(P14),COUNTIF(P$4:P14,"●"),"")</f>
        <v/>
      </c>
      <c r="R14" s="1" t="str">
        <f t="shared" si="5"/>
        <v/>
      </c>
      <c r="S14" s="1" t="str">
        <f t="shared" si="3"/>
        <v/>
      </c>
      <c r="T14" s="1" t="str">
        <f>IF(LEN(S14),SUM($S$4:S14)-1,"")</f>
        <v/>
      </c>
      <c r="U14" s="1" t="str">
        <f t="shared" si="4"/>
        <v/>
      </c>
      <c r="V14" s="1" t="str">
        <v/>
      </c>
      <c r="W14" s="1" t="str">
        <v/>
      </c>
      <c r="X14" s="1" t="str">
        <v/>
      </c>
      <c r="Y14" s="1" t="str">
        <v/>
      </c>
      <c r="Z14" s="1" t="str">
        <v/>
      </c>
      <c r="AA14" s="1" t="str">
        <v/>
      </c>
      <c r="AB14" s="1" t="str">
        <v/>
      </c>
      <c r="AC14" s="1" t="str">
        <v/>
      </c>
      <c r="AD14" s="1" t="str">
        <v/>
      </c>
    </row>
    <row r="15" spans="1:33" x14ac:dyDescent="0.55000000000000004">
      <c r="A15" s="1" t="s">
        <v>24</v>
      </c>
      <c r="B15" s="1" t="str" cm="1">
        <f t="array" aca="1" ref="B15" ca="1">CELL("filename")</f>
        <v>C:\tk\prj\hg-0025-0016\git\kv-x520\doc\[kv_script_conv_TP1_popup.xlsx]title_scripts(変数)</v>
      </c>
      <c r="E15" s="1">
        <v>11</v>
      </c>
      <c r="F15" s="1" t="str">
        <f>IFERROR(INDEX(content!$A$2:$A$2049,MATCH($E15,content!$C$2:$C$2049,0),1),"")</f>
        <v/>
      </c>
      <c r="G15" s="1" t="str">
        <f>IFERROR(INDEX(content!$B$2:$B$2049,MATCH($E15,content!$C$2:$C$2049,0),1),"")</f>
        <v/>
      </c>
      <c r="H15" s="1" t="str">
        <f>IFERROR(INDEX(content!$C$2:$C$2049,MATCH($E15,content!$C$2:$C$2049,0),1),"")</f>
        <v/>
      </c>
      <c r="I15" s="1" t="str">
        <f>IFERROR(INDEX(content!$D$2:$D$2049,MATCH($E15,content!$C$2:$C$2049,0),1),"")</f>
        <v/>
      </c>
      <c r="J15" s="1" t="str">
        <v/>
      </c>
      <c r="K15" s="1" t="str">
        <f>IFERROR(INDEX(content!$F$2:$F$2049,MATCH($E15,content!$C$2:$C$2049,0),1),"")</f>
        <v/>
      </c>
      <c r="L15" s="1" t="str">
        <f>IFERROR(INDEX(content!$G$2:$G$2049,MATCH($E15,content!$C$2:$C$2049,0),1),"")</f>
        <v/>
      </c>
      <c r="M15" s="1" t="str">
        <f>IFERROR(INDEX(content!$H$2:$H$2049,MATCH($E15,content!$C$2:$C$2049,0),1),"")</f>
        <v/>
      </c>
      <c r="N15" s="1" t="str">
        <f>IFERROR(INDEX(content!$I$2:$I$2049,MATCH($E15,content!$C$2:$C$2049,0),1),"")</f>
        <v/>
      </c>
      <c r="O15" s="1" t="str">
        <f>IFERROR(INDEX(content!$J$2:$J$2049,MATCH($E15,content!$C$2:$C$2049,0),1),"")</f>
        <v/>
      </c>
      <c r="P15" s="1" t="str">
        <f t="shared" si="2"/>
        <v/>
      </c>
      <c r="Q15" s="1" t="str">
        <f>IF(LENB(P15),COUNTIF(P$4:P15,"●"),"")</f>
        <v/>
      </c>
      <c r="R15" s="1" t="str">
        <f t="shared" si="5"/>
        <v/>
      </c>
      <c r="S15" s="1" t="str">
        <f t="shared" si="3"/>
        <v/>
      </c>
      <c r="T15" s="1" t="str">
        <f>IF(LEN(S15),SUM($S$4:S15)-1,"")</f>
        <v/>
      </c>
      <c r="U15" s="1" t="str">
        <f t="shared" si="4"/>
        <v/>
      </c>
      <c r="V15" s="1" t="str">
        <v/>
      </c>
      <c r="W15" s="1" t="str">
        <v/>
      </c>
      <c r="X15" s="1" t="str">
        <v/>
      </c>
      <c r="Y15" s="1" t="str">
        <v/>
      </c>
      <c r="Z15" s="1" t="str">
        <v/>
      </c>
      <c r="AA15" s="1" t="str">
        <v/>
      </c>
      <c r="AB15" s="1" t="str">
        <v/>
      </c>
      <c r="AC15" s="1" t="str">
        <v/>
      </c>
      <c r="AD15" s="1" t="str">
        <v/>
      </c>
    </row>
    <row r="16" spans="1:33" x14ac:dyDescent="0.55000000000000004">
      <c r="E16" s="1">
        <v>12</v>
      </c>
      <c r="F16" s="1" t="str">
        <f>IFERROR(INDEX(content!$A$2:$A$2049,MATCH($E16,content!$C$2:$C$2049,0),1),"")</f>
        <v/>
      </c>
      <c r="G16" s="1" t="str">
        <f>IFERROR(INDEX(content!$B$2:$B$2049,MATCH($E16,content!$C$2:$C$2049,0),1),"")</f>
        <v/>
      </c>
      <c r="H16" s="1" t="str">
        <f>IFERROR(INDEX(content!$C$2:$C$2049,MATCH($E16,content!$C$2:$C$2049,0),1),"")</f>
        <v/>
      </c>
      <c r="I16" s="1" t="str">
        <f>IFERROR(INDEX(content!$D$2:$D$2049,MATCH($E16,content!$C$2:$C$2049,0),1),"")</f>
        <v/>
      </c>
      <c r="J16" s="1" t="str">
        <v/>
      </c>
      <c r="K16" s="1" t="str">
        <f>IFERROR(INDEX(content!$F$2:$F$2049,MATCH($E16,content!$C$2:$C$2049,0),1),"")</f>
        <v/>
      </c>
      <c r="L16" s="1" t="str">
        <f>IFERROR(INDEX(content!$G$2:$G$2049,MATCH($E16,content!$C$2:$C$2049,0),1),"")</f>
        <v/>
      </c>
      <c r="M16" s="1" t="str">
        <f>IFERROR(INDEX(content!$H$2:$H$2049,MATCH($E16,content!$C$2:$C$2049,0),1),"")</f>
        <v/>
      </c>
      <c r="N16" s="1" t="str">
        <f>IFERROR(INDEX(content!$I$2:$I$2049,MATCH($E16,content!$C$2:$C$2049,0),1),"")</f>
        <v/>
      </c>
      <c r="O16" s="1" t="str">
        <f>IFERROR(INDEX(content!$J$2:$J$2049,MATCH($E16,content!$C$2:$C$2049,0),1),"")</f>
        <v/>
      </c>
      <c r="P16" s="1" t="str">
        <f t="shared" si="2"/>
        <v/>
      </c>
      <c r="Q16" s="1" t="str">
        <f>IF(LENB(P16),COUNTIF(P$4:P16,"●"),"")</f>
        <v/>
      </c>
      <c r="R16" s="1" t="str">
        <f t="shared" si="5"/>
        <v/>
      </c>
      <c r="S16" s="1" t="str">
        <f t="shared" si="3"/>
        <v/>
      </c>
      <c r="T16" s="1" t="str">
        <f>IF(LEN(S16),SUM($S$4:S16)-1,"")</f>
        <v/>
      </c>
      <c r="U16" s="1" t="str">
        <f t="shared" si="4"/>
        <v/>
      </c>
      <c r="V16" s="1" t="str">
        <v/>
      </c>
      <c r="W16" s="1" t="str">
        <v/>
      </c>
      <c r="X16" s="1" t="str">
        <v/>
      </c>
      <c r="Y16" s="1" t="str">
        <v/>
      </c>
      <c r="Z16" s="1" t="str">
        <v/>
      </c>
      <c r="AA16" s="1" t="str">
        <v/>
      </c>
      <c r="AB16" s="1" t="str">
        <v/>
      </c>
      <c r="AC16" s="1" t="str">
        <v/>
      </c>
      <c r="AD16" s="1" t="str">
        <v/>
      </c>
    </row>
    <row r="17" spans="1:30" x14ac:dyDescent="0.55000000000000004">
      <c r="E17" s="1">
        <v>13</v>
      </c>
      <c r="F17" s="1" t="str">
        <f>IFERROR(INDEX(content!$A$2:$A$2049,MATCH($E17,content!$C$2:$C$2049,0),1),"")</f>
        <v/>
      </c>
      <c r="G17" s="1" t="str">
        <f>IFERROR(INDEX(content!$B$2:$B$2049,MATCH($E17,content!$C$2:$C$2049,0),1),"")</f>
        <v/>
      </c>
      <c r="H17" s="1" t="str">
        <f>IFERROR(INDEX(content!$C$2:$C$2049,MATCH($E17,content!$C$2:$C$2049,0),1),"")</f>
        <v/>
      </c>
      <c r="I17" s="1" t="str">
        <f>IFERROR(INDEX(content!$D$2:$D$2049,MATCH($E17,content!$C$2:$C$2049,0),1),"")</f>
        <v/>
      </c>
      <c r="J17" s="1" t="str">
        <v/>
      </c>
      <c r="K17" s="1" t="str">
        <f>IFERROR(INDEX(content!$F$2:$F$2049,MATCH($E17,content!$C$2:$C$2049,0),1),"")</f>
        <v/>
      </c>
      <c r="L17" s="1" t="str">
        <f>IFERROR(INDEX(content!$G$2:$G$2049,MATCH($E17,content!$C$2:$C$2049,0),1),"")</f>
        <v/>
      </c>
      <c r="M17" s="1" t="str">
        <f>IFERROR(INDEX(content!$H$2:$H$2049,MATCH($E17,content!$C$2:$C$2049,0),1),"")</f>
        <v/>
      </c>
      <c r="N17" s="1" t="str">
        <f>IFERROR(INDEX(content!$I$2:$I$2049,MATCH($E17,content!$C$2:$C$2049,0),1),"")</f>
        <v/>
      </c>
      <c r="O17" s="1" t="str">
        <f>IFERROR(INDEX(content!$J$2:$J$2049,MATCH($E17,content!$C$2:$C$2049,0),1),"")</f>
        <v/>
      </c>
      <c r="P17" s="1" t="str">
        <f t="shared" si="2"/>
        <v/>
      </c>
      <c r="Q17" s="1" t="str">
        <f>IF(LENB(P17),COUNTIF(P$4:P17,"●"),"")</f>
        <v/>
      </c>
      <c r="R17" s="1" t="str">
        <f t="shared" si="5"/>
        <v/>
      </c>
      <c r="S17" s="1" t="str">
        <f t="shared" si="3"/>
        <v/>
      </c>
      <c r="T17" s="1" t="str">
        <f>IF(LEN(S17),SUM($S$4:S17)-1,"")</f>
        <v/>
      </c>
      <c r="U17" s="1" t="str">
        <f t="shared" si="4"/>
        <v/>
      </c>
      <c r="V17" s="1" t="str">
        <v/>
      </c>
      <c r="W17" s="1" t="str">
        <v/>
      </c>
      <c r="X17" s="1" t="str">
        <v/>
      </c>
      <c r="Y17" s="1" t="str">
        <v/>
      </c>
      <c r="Z17" s="1" t="str">
        <v/>
      </c>
      <c r="AA17" s="1" t="str">
        <v/>
      </c>
      <c r="AB17" s="1" t="str">
        <v/>
      </c>
      <c r="AC17" s="1" t="str">
        <v/>
      </c>
      <c r="AD17" s="1" t="str">
        <v/>
      </c>
    </row>
    <row r="18" spans="1:30" x14ac:dyDescent="0.55000000000000004">
      <c r="E18" s="1">
        <v>14</v>
      </c>
      <c r="F18" s="1" t="str">
        <f>IFERROR(INDEX(content!$A$2:$A$2049,MATCH($E18,content!$C$2:$C$2049,0),1),"")</f>
        <v/>
      </c>
      <c r="G18" s="1" t="str">
        <f>IFERROR(INDEX(content!$B$2:$B$2049,MATCH($E18,content!$C$2:$C$2049,0),1),"")</f>
        <v/>
      </c>
      <c r="H18" s="1" t="str">
        <f>IFERROR(INDEX(content!$C$2:$C$2049,MATCH($E18,content!$C$2:$C$2049,0),1),"")</f>
        <v/>
      </c>
      <c r="I18" s="1" t="str">
        <f>IFERROR(INDEX(content!$D$2:$D$2049,MATCH($E18,content!$C$2:$C$2049,0),1),"")</f>
        <v/>
      </c>
      <c r="J18" s="1" t="str">
        <v/>
      </c>
      <c r="K18" s="1" t="str">
        <f>IFERROR(INDEX(content!$F$2:$F$2049,MATCH($E18,content!$C$2:$C$2049,0),1),"")</f>
        <v/>
      </c>
      <c r="L18" s="1" t="str">
        <f>IFERROR(INDEX(content!$G$2:$G$2049,MATCH($E18,content!$C$2:$C$2049,0),1),"")</f>
        <v/>
      </c>
      <c r="M18" s="1" t="str">
        <f>IFERROR(INDEX(content!$H$2:$H$2049,MATCH($E18,content!$C$2:$C$2049,0),1),"")</f>
        <v/>
      </c>
      <c r="N18" s="1" t="str">
        <f>IFERROR(INDEX(content!$I$2:$I$2049,MATCH($E18,content!$C$2:$C$2049,0),1),"")</f>
        <v/>
      </c>
      <c r="O18" s="1" t="str">
        <f>IFERROR(INDEX(content!$J$2:$J$2049,MATCH($E18,content!$C$2:$C$2049,0),1),"")</f>
        <v/>
      </c>
      <c r="P18" s="1" t="str">
        <f t="shared" si="2"/>
        <v/>
      </c>
      <c r="Q18" s="1" t="str">
        <f>IF(LENB(P18),COUNTIF(P$4:P18,"●"),"")</f>
        <v/>
      </c>
      <c r="R18" s="1" t="str">
        <f t="shared" si="5"/>
        <v/>
      </c>
      <c r="S18" s="1" t="str">
        <f t="shared" si="3"/>
        <v/>
      </c>
      <c r="T18" s="1" t="str">
        <f>IF(LEN(S18),SUM($S$4:S18)-1,"")</f>
        <v/>
      </c>
      <c r="U18" s="1" t="str">
        <f t="shared" si="4"/>
        <v/>
      </c>
      <c r="V18" s="1" t="str">
        <v/>
      </c>
      <c r="W18" s="1" t="str">
        <v/>
      </c>
      <c r="X18" s="1" t="str">
        <v/>
      </c>
      <c r="Y18" s="1" t="str">
        <v/>
      </c>
      <c r="Z18" s="1" t="str">
        <v/>
      </c>
      <c r="AA18" s="1" t="str">
        <v/>
      </c>
      <c r="AB18" s="1" t="str">
        <v/>
      </c>
      <c r="AC18" s="1" t="str">
        <v/>
      </c>
      <c r="AD18" s="1" t="str">
        <v/>
      </c>
    </row>
    <row r="19" spans="1:30" x14ac:dyDescent="0.55000000000000004">
      <c r="E19" s="1">
        <v>15</v>
      </c>
      <c r="F19" s="1" t="str">
        <f>IFERROR(INDEX(content!$A$2:$A$2049,MATCH($E19,content!$C$2:$C$2049,0),1),"")</f>
        <v/>
      </c>
      <c r="G19" s="1" t="str">
        <f>IFERROR(INDEX(content!$B$2:$B$2049,MATCH($E19,content!$C$2:$C$2049,0),1),"")</f>
        <v/>
      </c>
      <c r="H19" s="1" t="str">
        <f>IFERROR(INDEX(content!$C$2:$C$2049,MATCH($E19,content!$C$2:$C$2049,0),1),"")</f>
        <v/>
      </c>
      <c r="I19" s="1" t="str">
        <f>IFERROR(INDEX(content!$D$2:$D$2049,MATCH($E19,content!$C$2:$C$2049,0),1),"")</f>
        <v/>
      </c>
      <c r="J19" s="1" t="str">
        <v/>
      </c>
      <c r="K19" s="1" t="str">
        <f>IFERROR(INDEX(content!$F$2:$F$2049,MATCH($E19,content!$C$2:$C$2049,0),1),"")</f>
        <v/>
      </c>
      <c r="L19" s="1" t="str">
        <f>IFERROR(INDEX(content!$G$2:$G$2049,MATCH($E19,content!$C$2:$C$2049,0),1),"")</f>
        <v/>
      </c>
      <c r="M19" s="1" t="str">
        <f>IFERROR(INDEX(content!$H$2:$H$2049,MATCH($E19,content!$C$2:$C$2049,0),1),"")</f>
        <v/>
      </c>
      <c r="N19" s="1" t="str">
        <f>IFERROR(INDEX(content!$I$2:$I$2049,MATCH($E19,content!$C$2:$C$2049,0),1),"")</f>
        <v/>
      </c>
      <c r="O19" s="1" t="str">
        <f>IFERROR(INDEX(content!$J$2:$J$2049,MATCH($E19,content!$C$2:$C$2049,0),1),"")</f>
        <v/>
      </c>
      <c r="P19" s="1" t="str">
        <f t="shared" si="2"/>
        <v/>
      </c>
      <c r="Q19" s="1" t="str">
        <f>IF(LENB(P19),COUNTIF(P$4:P19,"●"),"")</f>
        <v/>
      </c>
      <c r="R19" s="1" t="str">
        <f t="shared" si="5"/>
        <v/>
      </c>
      <c r="S19" s="1" t="str">
        <f t="shared" si="3"/>
        <v/>
      </c>
      <c r="T19" s="1" t="str">
        <f>IF(LEN(S19),SUM($S$4:S19)-1,"")</f>
        <v/>
      </c>
      <c r="U19" s="1" t="str">
        <f t="shared" si="4"/>
        <v/>
      </c>
      <c r="V19" s="1" t="str">
        <v/>
      </c>
      <c r="W19" s="1" t="str">
        <v/>
      </c>
      <c r="X19" s="1" t="str">
        <v/>
      </c>
      <c r="Y19" s="1" t="str">
        <v/>
      </c>
      <c r="Z19" s="1" t="str">
        <v/>
      </c>
      <c r="AA19" s="1" t="str">
        <v/>
      </c>
      <c r="AB19" s="1" t="str">
        <v/>
      </c>
      <c r="AC19" s="1" t="str">
        <v/>
      </c>
      <c r="AD19" s="1" t="str">
        <v/>
      </c>
    </row>
    <row r="20" spans="1:30" x14ac:dyDescent="0.55000000000000004">
      <c r="E20" s="1">
        <v>16</v>
      </c>
      <c r="F20" s="1" t="str">
        <f>IFERROR(INDEX(content!$A$2:$A$2049,MATCH($E20,content!$C$2:$C$2049,0),1),"")</f>
        <v/>
      </c>
      <c r="G20" s="1" t="str">
        <f>IFERROR(INDEX(content!$B$2:$B$2049,MATCH($E20,content!$C$2:$C$2049,0),1),"")</f>
        <v/>
      </c>
      <c r="H20" s="1" t="str">
        <f>IFERROR(INDEX(content!$C$2:$C$2049,MATCH($E20,content!$C$2:$C$2049,0),1),"")</f>
        <v/>
      </c>
      <c r="I20" s="1" t="str">
        <f>IFERROR(INDEX(content!$D$2:$D$2049,MATCH($E20,content!$C$2:$C$2049,0),1),"")</f>
        <v/>
      </c>
      <c r="J20" s="1" t="str">
        <v/>
      </c>
      <c r="K20" s="1" t="str">
        <f>IFERROR(INDEX(content!$F$2:$F$2049,MATCH($E20,content!$C$2:$C$2049,0),1),"")</f>
        <v/>
      </c>
      <c r="L20" s="1" t="str">
        <f>IFERROR(INDEX(content!$G$2:$G$2049,MATCH($E20,content!$C$2:$C$2049,0),1),"")</f>
        <v/>
      </c>
      <c r="M20" s="1" t="str">
        <f>IFERROR(INDEX(content!$H$2:$H$2049,MATCH($E20,content!$C$2:$C$2049,0),1),"")</f>
        <v/>
      </c>
      <c r="N20" s="1" t="str">
        <f>IFERROR(INDEX(content!$I$2:$I$2049,MATCH($E20,content!$C$2:$C$2049,0),1),"")</f>
        <v/>
      </c>
      <c r="O20" s="1" t="str">
        <f>IFERROR(INDEX(content!$J$2:$J$2049,MATCH($E20,content!$C$2:$C$2049,0),1),"")</f>
        <v/>
      </c>
      <c r="P20" s="1" t="str">
        <f t="shared" si="2"/>
        <v/>
      </c>
      <c r="Q20" s="1" t="str">
        <f>IF(LENB(P20),COUNTIF(P$4:P20,"●"),"")</f>
        <v/>
      </c>
      <c r="R20" s="1" t="str">
        <f t="shared" si="5"/>
        <v/>
      </c>
      <c r="S20" s="1" t="str">
        <f t="shared" si="3"/>
        <v/>
      </c>
      <c r="T20" s="1" t="str">
        <f>IF(LEN(S20),SUM($S$4:S20)-1,"")</f>
        <v/>
      </c>
      <c r="U20" s="1" t="str">
        <f t="shared" si="4"/>
        <v/>
      </c>
      <c r="V20" s="1" t="str">
        <v/>
      </c>
      <c r="W20" s="1" t="str">
        <v/>
      </c>
      <c r="X20" s="1" t="str">
        <v/>
      </c>
      <c r="Y20" s="1" t="str">
        <v/>
      </c>
      <c r="Z20" s="1" t="str">
        <v/>
      </c>
      <c r="AA20" s="1" t="str">
        <v/>
      </c>
      <c r="AB20" s="1" t="str">
        <v/>
      </c>
      <c r="AC20" s="1" t="str">
        <v/>
      </c>
      <c r="AD20" s="1" t="str">
        <v/>
      </c>
    </row>
    <row r="21" spans="1:30" x14ac:dyDescent="0.55000000000000004">
      <c r="E21" s="1">
        <v>17</v>
      </c>
      <c r="F21" s="1" t="str">
        <f>IFERROR(INDEX(content!$A$2:$A$2049,MATCH($E21,content!$C$2:$C$2049,0),1),"")</f>
        <v/>
      </c>
      <c r="G21" s="1" t="str">
        <f>IFERROR(INDEX(content!$B$2:$B$2049,MATCH($E21,content!$C$2:$C$2049,0),1),"")</f>
        <v/>
      </c>
      <c r="H21" s="1" t="str">
        <f>IFERROR(INDEX(content!$C$2:$C$2049,MATCH($E21,content!$C$2:$C$2049,0),1),"")</f>
        <v/>
      </c>
      <c r="I21" s="1" t="str">
        <f>IFERROR(INDEX(content!$D$2:$D$2049,MATCH($E21,content!$C$2:$C$2049,0),1),"")</f>
        <v/>
      </c>
      <c r="J21" s="1" t="str">
        <v/>
      </c>
      <c r="K21" s="1" t="str">
        <f>IFERROR(INDEX(content!$F$2:$F$2049,MATCH($E21,content!$C$2:$C$2049,0),1),"")</f>
        <v/>
      </c>
      <c r="L21" s="1" t="str">
        <f>IFERROR(INDEX(content!$G$2:$G$2049,MATCH($E21,content!$C$2:$C$2049,0),1),"")</f>
        <v/>
      </c>
      <c r="M21" s="1" t="str">
        <f>IFERROR(INDEX(content!$H$2:$H$2049,MATCH($E21,content!$C$2:$C$2049,0),1),"")</f>
        <v/>
      </c>
      <c r="N21" s="1" t="str">
        <f>IFERROR(INDEX(content!$I$2:$I$2049,MATCH($E21,content!$C$2:$C$2049,0),1),"")</f>
        <v/>
      </c>
      <c r="O21" s="1" t="str">
        <f>IFERROR(INDEX(content!$J$2:$J$2049,MATCH($E21,content!$C$2:$C$2049,0),1),"")</f>
        <v/>
      </c>
      <c r="P21" s="1" t="str">
        <f t="shared" si="2"/>
        <v/>
      </c>
      <c r="Q21" s="1" t="str">
        <f>IF(LENB(P21),COUNTIF(P$4:P21,"●"),"")</f>
        <v/>
      </c>
      <c r="R21" s="1" t="str">
        <f t="shared" si="5"/>
        <v/>
      </c>
      <c r="S21" s="1" t="str">
        <f t="shared" si="3"/>
        <v/>
      </c>
      <c r="T21" s="1" t="str">
        <f>IF(LEN(S21),SUM($S$4:S21)-1,"")</f>
        <v/>
      </c>
      <c r="U21" s="1" t="str">
        <f t="shared" si="4"/>
        <v/>
      </c>
      <c r="V21" s="1" t="str">
        <v/>
      </c>
      <c r="W21" s="1" t="str">
        <v/>
      </c>
      <c r="X21" s="1" t="str">
        <v/>
      </c>
      <c r="Y21" s="1" t="str">
        <v/>
      </c>
      <c r="Z21" s="1" t="str">
        <v/>
      </c>
      <c r="AA21" s="1" t="str">
        <v/>
      </c>
      <c r="AB21" s="1" t="str">
        <v/>
      </c>
      <c r="AC21" s="1" t="str">
        <v/>
      </c>
      <c r="AD21" s="1" t="str">
        <v/>
      </c>
    </row>
    <row r="22" spans="1:30" x14ac:dyDescent="0.55000000000000004">
      <c r="E22" s="1">
        <v>18</v>
      </c>
      <c r="F22" s="1" t="str">
        <f>IFERROR(INDEX(content!$A$2:$A$2049,MATCH($E22,content!$C$2:$C$2049,0),1),"")</f>
        <v/>
      </c>
      <c r="G22" s="1" t="str">
        <f>IFERROR(INDEX(content!$B$2:$B$2049,MATCH($E22,content!$C$2:$C$2049,0),1),"")</f>
        <v/>
      </c>
      <c r="H22" s="1" t="str">
        <f>IFERROR(INDEX(content!$C$2:$C$2049,MATCH($E22,content!$C$2:$C$2049,0),1),"")</f>
        <v/>
      </c>
      <c r="I22" s="1" t="str">
        <f>IFERROR(INDEX(content!$D$2:$D$2049,MATCH($E22,content!$C$2:$C$2049,0),1),"")</f>
        <v/>
      </c>
      <c r="J22" s="1" t="str">
        <v/>
      </c>
      <c r="K22" s="1" t="str">
        <f>IFERROR(INDEX(content!$F$2:$F$2049,MATCH($E22,content!$C$2:$C$2049,0),1),"")</f>
        <v/>
      </c>
      <c r="L22" s="1" t="str">
        <f>IFERROR(INDEX(content!$G$2:$G$2049,MATCH($E22,content!$C$2:$C$2049,0),1),"")</f>
        <v/>
      </c>
      <c r="M22" s="1" t="str">
        <f>IFERROR(INDEX(content!$H$2:$H$2049,MATCH($E22,content!$C$2:$C$2049,0),1),"")</f>
        <v/>
      </c>
      <c r="N22" s="1" t="str">
        <f>IFERROR(INDEX(content!$I$2:$I$2049,MATCH($E22,content!$C$2:$C$2049,0),1),"")</f>
        <v/>
      </c>
      <c r="O22" s="1" t="str">
        <f>IFERROR(INDEX(content!$J$2:$J$2049,MATCH($E22,content!$C$2:$C$2049,0),1),"")</f>
        <v/>
      </c>
      <c r="P22" s="1" t="str">
        <f t="shared" si="2"/>
        <v/>
      </c>
      <c r="Q22" s="1" t="str">
        <f>IF(LENB(P22),COUNTIF(P$4:P22,"●"),"")</f>
        <v/>
      </c>
      <c r="R22" s="1" t="str">
        <f t="shared" si="5"/>
        <v/>
      </c>
      <c r="S22" s="1" t="str">
        <f t="shared" si="3"/>
        <v/>
      </c>
      <c r="T22" s="1" t="str">
        <f>IF(LEN(S22),SUM($S$4:S22)-1,"")</f>
        <v/>
      </c>
      <c r="U22" s="1" t="str">
        <f t="shared" si="4"/>
        <v/>
      </c>
      <c r="V22" s="1" t="str">
        <v/>
      </c>
      <c r="W22" s="1" t="str">
        <v/>
      </c>
      <c r="X22" s="1" t="str">
        <v/>
      </c>
      <c r="Y22" s="1" t="str">
        <v/>
      </c>
      <c r="Z22" s="1" t="str">
        <v/>
      </c>
      <c r="AA22" s="1" t="str">
        <v/>
      </c>
      <c r="AB22" s="1" t="str">
        <v/>
      </c>
      <c r="AC22" s="1" t="str">
        <v/>
      </c>
      <c r="AD22" s="1" t="str">
        <v/>
      </c>
    </row>
    <row r="23" spans="1:30" x14ac:dyDescent="0.55000000000000004">
      <c r="E23" s="1">
        <v>19</v>
      </c>
      <c r="F23" s="1" t="str">
        <f>IFERROR(INDEX(content!$A$2:$A$2049,MATCH($E23,content!$C$2:$C$2049,0),1),"")</f>
        <v/>
      </c>
      <c r="G23" s="1" t="str">
        <f>IFERROR(INDEX(content!$B$2:$B$2049,MATCH($E23,content!$C$2:$C$2049,0),1),"")</f>
        <v/>
      </c>
      <c r="H23" s="1" t="str">
        <f>IFERROR(INDEX(content!$C$2:$C$2049,MATCH($E23,content!$C$2:$C$2049,0),1),"")</f>
        <v/>
      </c>
      <c r="I23" s="1" t="str">
        <f>IFERROR(INDEX(content!$D$2:$D$2049,MATCH($E23,content!$C$2:$C$2049,0),1),"")</f>
        <v/>
      </c>
      <c r="J23" s="1" t="str">
        <v/>
      </c>
      <c r="K23" s="1" t="str">
        <f>IFERROR(INDEX(content!$F$2:$F$2049,MATCH($E23,content!$C$2:$C$2049,0),1),"")</f>
        <v/>
      </c>
      <c r="L23" s="1" t="str">
        <f>IFERROR(INDEX(content!$G$2:$G$2049,MATCH($E23,content!$C$2:$C$2049,0),1),"")</f>
        <v/>
      </c>
      <c r="M23" s="1" t="str">
        <f>IFERROR(INDEX(content!$H$2:$H$2049,MATCH($E23,content!$C$2:$C$2049,0),1),"")</f>
        <v/>
      </c>
      <c r="N23" s="1" t="str">
        <f>IFERROR(INDEX(content!$I$2:$I$2049,MATCH($E23,content!$C$2:$C$2049,0),1),"")</f>
        <v/>
      </c>
      <c r="O23" s="1" t="str">
        <f>IFERROR(INDEX(content!$J$2:$J$2049,MATCH($E23,content!$C$2:$C$2049,0),1),"")</f>
        <v/>
      </c>
      <c r="P23" s="1" t="str">
        <f t="shared" si="2"/>
        <v/>
      </c>
      <c r="Q23" s="1" t="str">
        <f>IF(LENB(P23),COUNTIF(P$4:P23,"●"),"")</f>
        <v/>
      </c>
      <c r="R23" s="1" t="str">
        <f t="shared" si="5"/>
        <v/>
      </c>
      <c r="S23" s="1" t="str">
        <f t="shared" si="3"/>
        <v/>
      </c>
      <c r="T23" s="1" t="str">
        <f>IF(LEN(S23),SUM($S$4:S23)-1,"")</f>
        <v/>
      </c>
      <c r="U23" s="1" t="str">
        <f t="shared" si="4"/>
        <v/>
      </c>
      <c r="V23" s="1" t="str">
        <v/>
      </c>
      <c r="W23" s="1" t="str">
        <v/>
      </c>
      <c r="X23" s="1" t="str">
        <v/>
      </c>
      <c r="Y23" s="1" t="str">
        <v/>
      </c>
      <c r="Z23" s="1" t="str">
        <v/>
      </c>
      <c r="AA23" s="1" t="str">
        <v/>
      </c>
      <c r="AB23" s="1" t="str">
        <v/>
      </c>
      <c r="AC23" s="1" t="str">
        <v/>
      </c>
      <c r="AD23" s="1" t="str">
        <v/>
      </c>
    </row>
    <row r="24" spans="1:30" ht="18.5" thickBot="1" x14ac:dyDescent="0.6">
      <c r="E24" s="1">
        <v>20</v>
      </c>
      <c r="F24" s="1" t="str">
        <f>IFERROR(INDEX(content!$A$2:$A$2049,MATCH($E24,content!$C$2:$C$2049,0),1),"")</f>
        <v/>
      </c>
      <c r="G24" s="1" t="str">
        <f>IFERROR(INDEX(content!$B$2:$B$2049,MATCH($E24,content!$C$2:$C$2049,0),1),"")</f>
        <v/>
      </c>
      <c r="H24" s="1" t="str">
        <f>IFERROR(INDEX(content!$C$2:$C$2049,MATCH($E24,content!$C$2:$C$2049,0),1),"")</f>
        <v/>
      </c>
      <c r="I24" s="1" t="str">
        <f>IFERROR(INDEX(content!$D$2:$D$2049,MATCH($E24,content!$C$2:$C$2049,0),1),"")</f>
        <v/>
      </c>
      <c r="J24" s="1" t="str">
        <v/>
      </c>
      <c r="K24" s="1" t="str">
        <f>IFERROR(INDEX(content!$F$2:$F$2049,MATCH($E24,content!$C$2:$C$2049,0),1),"")</f>
        <v/>
      </c>
      <c r="L24" s="1" t="str">
        <f>IFERROR(INDEX(content!$G$2:$G$2049,MATCH($E24,content!$C$2:$C$2049,0),1),"")</f>
        <v/>
      </c>
      <c r="M24" s="1" t="str">
        <f>IFERROR(INDEX(content!$H$2:$H$2049,MATCH($E24,content!$C$2:$C$2049,0),1),"")</f>
        <v/>
      </c>
      <c r="N24" s="1" t="str">
        <f>IFERROR(INDEX(content!$I$2:$I$2049,MATCH($E24,content!$C$2:$C$2049,0),1),"")</f>
        <v/>
      </c>
      <c r="O24" s="1" t="str">
        <f>IFERROR(INDEX(content!$J$2:$J$2049,MATCH($E24,content!$C$2:$C$2049,0),1),"")</f>
        <v/>
      </c>
      <c r="P24" s="1" t="str">
        <f t="shared" si="2"/>
        <v/>
      </c>
      <c r="Q24" s="1" t="str">
        <f>IF(LENB(P24),COUNTIF(P$4:P24,"●"),"")</f>
        <v/>
      </c>
      <c r="R24" s="1" t="str">
        <f t="shared" si="5"/>
        <v/>
      </c>
      <c r="S24" s="1" t="str">
        <f t="shared" si="3"/>
        <v/>
      </c>
      <c r="T24" s="1" t="str">
        <f>IF(LEN(S24),SUM($S$4:S24)-1,"")</f>
        <v/>
      </c>
      <c r="U24" s="1" t="str">
        <f t="shared" si="4"/>
        <v/>
      </c>
      <c r="V24" s="1" t="str">
        <v/>
      </c>
      <c r="W24" s="1" t="str">
        <v/>
      </c>
      <c r="X24" s="1" t="str">
        <v/>
      </c>
      <c r="Y24" s="1" t="str">
        <v/>
      </c>
      <c r="Z24" s="1" t="str">
        <v/>
      </c>
      <c r="AA24" s="1" t="str">
        <v/>
      </c>
      <c r="AB24" s="1" t="str">
        <v/>
      </c>
      <c r="AC24" s="1" t="str">
        <v/>
      </c>
      <c r="AD24" s="1" t="str">
        <v/>
      </c>
    </row>
    <row r="25" spans="1:30" ht="18.5" thickBot="1" x14ac:dyDescent="0.6">
      <c r="A25" s="15" t="s">
        <v>17</v>
      </c>
      <c r="B25" s="16" t="str">
        <f ca="1">$AD$2054</f>
        <v>//このスクリプトは C:\tk\prj\hg-0025-0016\git\kv-x520\doc\[kv_script_conv_TP1_popup.xlsx]title_scripts(変数) によって生成されました。
//軸1 サーボON
astPuCW[0].uiWinNo	:= 1001;	//ｳｨﾝﾄﾞｳNo. .U
astPuCW[0].uiTtlNo	:= 1000;	//ﾀｲﾄﾙｳｨﾝﾄﾞｳNo. .U
astPuCW[0].uiTtlIdx	:= 0;	//ﾀｲﾄﾙﾃﾞｰﾀｲﾝﾃﾞｯｸｽ .U
astPuCW[0].uiWide	:= 800;	//ｳｨﾝﾄﾞｳ幅 .U
astPuCW[0].uiHeight	:= 64;	//ｳｨﾝﾄﾞｳ高さ .U
astPuCW[0].uiWinLev	:= 1;	//ｳｨﾝﾄﾞｳﾚﾍﾞﾙ .U
astPuCW[0].uiWinClass	:= 0;	//ｳｨﾝﾄﾞｳ区分 .U
astPuCW[0].uiDevClass	:= 1;	//ｳｨﾝﾄﾞｳ ﾃﾞﾊﾞｲｽ区分 .U
//軸2 サーボON
astPuCW[1].uiWinNo	:= 1006;	//ｳｨﾝﾄﾞｳNo. .U
astPuCW[1].uiTtlNo	:= 1005;	//ﾀｲﾄﾙｳｨﾝﾄﾞｳNo. .U
astPuCW[1].uiTtlIdx	:= 1;	//ﾀｲﾄﾙﾃﾞｰﾀｲﾝﾃﾞｯｸｽ .U
astPuCW[1].uiWide	:= 800;	//ｳｨﾝﾄﾞｳ幅 .U
astPuCW[1].uiHeight	:= 64;	//ｳｨﾝﾄﾞｳ高さ .U
astPuCW[1].uiWinLev	:= 1;	//ｳｨﾝﾄﾞｳﾚﾍﾞﾙ .U
astPuCW[1].uiWinClass	:= 0;	//ｳｨﾝﾄﾞｳ区分 .U
astPuCW[1].uiDevClass	:= 1;	//ｳｨﾝﾄﾞｳ ﾃﾞﾊﾞｲｽ区分 .U
//軸2 原点復帰 ポイント移動
astPuCW[2].uiWinNo	:= 1007;	//ｳｨﾝﾄﾞｳNo. .U
astPuCW[2].uiTtlNo	:= 1005;	//ﾀｲﾄﾙｳｨﾝﾄﾞｳNo. .U
astPuCW[2].uiTtlIdx	:= 1;	//ﾀｲﾄﾙﾃﾞｰﾀｲﾝﾃﾞｯｸｽ .U
astPuCW[2].uiWide	:= 800;	//ｳｨﾝﾄﾞｳ幅 .U
astPuCW[2].uiHeight	:= 104;	//ｳｨﾝﾄﾞｳ高さ .U
astPuCW[2].uiWinLev	:= 0;	//ｳｨﾝﾄﾞｳﾚﾍﾞﾙ .U
astPuCW[2].uiWinClass	:= 0;	//ｳｨﾝﾄﾞｳ区分 .U
astPuCW[2].uiDevClass	:= 1;	//ｳｨﾝﾄﾞｳ ﾃﾞﾊﾞｲｽ区分 .U
//軸2 数値指定移動
astPuCW[3].uiWinNo	:= 1008;	//ｳｨﾝﾄﾞｳNo. .U
astPuCW[3].uiTtlNo	:= 1005;	//ﾀｲﾄﾙｳｨﾝﾄﾞｳNo. .U
astPuCW[3].uiTtlIdx	:= 1;	//ﾀｲﾄﾙﾃﾞｰﾀｲﾝﾃﾞｯｸｽ .U
astPuCW[3].uiWide	:= 800;	//ｳｨﾝﾄﾞｳ幅 .U
astPuCW[3].uiHeight	:= 104;	//ｳｨﾝﾄﾞｳ高さ .U
astPuCW[3].uiWinLev	:= 0;	//ｳｨﾝﾄﾞｳﾚﾍﾞﾙ .U
astPuCW[3].uiWinClass	:= 0;	//ｳｨﾝﾄﾞｳ区分 .U
astPuCW[3].uiDevClass	:= 1;	//ｳｨﾝﾄﾞｳ ﾃﾞﾊﾞｲｽ区分 .U
//軸2 JOG移動
astPuCW[4].uiWinNo	:= 1009;	//ｳｨﾝﾄﾞｳNo. .U
astPuCW[4].uiTtlNo	:= 1005;	//ﾀｲﾄﾙｳｨﾝﾄﾞｳNo. .U
astPuCW[4].uiTtlIdx	:= 1;	//ﾀｲﾄﾙﾃﾞｰﾀｲﾝﾃﾞｯｸｽ .U
astPuCW[4].uiWide	:= 800;	//ｳｨﾝﾄﾞｳ幅 .U
astPuCW[4].uiHeight	:= 104;	//ｳｨﾝﾄﾞｳ高さ .U
astPuCW[4].uiWinLev	:= 1;	//ｳｨﾝﾄﾞｳﾚﾍﾞﾙ .U
astPuCW[4].uiWinClass	:= 0;	//ｳｨﾝﾄﾞｳ区分 .U
astPuCW[4].uiDevClass	:= 1;	//ｳｨﾝﾄﾞｳ ﾃﾞﾊﾞｲｽ区分 .U
//軸3 サーボON
astPuCW[5].uiWinNo	:= 1011;	//ｳｨﾝﾄﾞｳNo. .U
astPuCW[5].uiTtlNo	:= 1010;	//ﾀｲﾄﾙｳｨﾝﾄﾞｳNo. .U
astPuCW[5].uiTtlIdx	:= 2;	//ﾀｲﾄﾙﾃﾞｰﾀｲﾝﾃﾞｯｸｽ .U
astPuCW[5].uiWide	:= 800;	//ｳｨﾝﾄﾞｳ幅 .U
astPuCW[5].uiHeight	:= 64;	//ｳｨﾝﾄﾞｳ高さ .U
astPuCW[5].uiWinLev	:= 1;	//ｳｨﾝﾄﾞｳﾚﾍﾞﾙ .U
astPuCW[5].uiWinClass	:= 0;	//ｳｨﾝﾄﾞｳ区分 .U
astPuCW[5].uiDevClass	:= 1;	//ｳｨﾝﾄﾞｳ ﾃﾞﾊﾞｲｽ区分 .U
//軸3 原点復帰 ポイント移動
astPuCW[6].uiWinNo	:= 1012;	//ｳｨﾝﾄﾞｳNo. .U
astPuCW[6].uiTtlNo	:= 1010;	//ﾀｲﾄﾙｳｨﾝﾄﾞｳNo. .U
astPuCW[6].uiTtlIdx	:= 2;	//ﾀｲﾄﾙﾃﾞｰﾀｲﾝﾃﾞｯｸｽ .U
astPuCW[6].uiWide	:= 800;	//ｳｨﾝﾄﾞｳ幅 .U
astPuCW[6].uiHeight	:= 104;	//ｳｨﾝﾄﾞｳ高さ .U
astPuCW[6].uiWinLev	:= 0;	//ｳｨﾝﾄﾞｳﾚﾍﾞﾙ .U
astPuCW[6].uiWinClass	:= 0;	//ｳｨﾝﾄﾞｳ区分 .U
astPuCW[6].uiDevClass	:= 1;	//ｳｨﾝﾄﾞｳ ﾃﾞﾊﾞｲｽ区分 .U
//軸3 数値指定移動
astPuCW[7].uiWinNo	:= 1013;	//ｳｨﾝﾄﾞｳNo. .U
astPuCW[7].uiTtlNo	:= 1010;	//ﾀｲﾄﾙｳｨﾝﾄﾞｳNo. .U
astPuCW[7].uiTtlIdx	:= 2;	//ﾀｲﾄﾙﾃﾞｰﾀｲﾝﾃﾞｯｸｽ .U
astPuCW[7].uiWide	:= 800;	//ｳｨﾝﾄﾞｳ幅 .U
astPuCW[7].uiHeight	:= 104;	//ｳｨﾝﾄﾞｳ高さ .U
astPuCW[7].uiWinLev	:= 0;	//ｳｨﾝﾄﾞｳﾚﾍﾞﾙ .U
astPuCW[7].uiWinClass	:= 0;	//ｳｨﾝﾄﾞｳ区分 .U
astPuCW[7].uiDevClass	:= 1;	//ｳｨﾝﾄﾞｳ ﾃﾞﾊﾞｲｽ区分 .U
//軸3 JOG移動
astPuCW[8].uiWinNo	:= 1014;	//ｳｨﾝﾄﾞｳNo. .U
astPuCW[8].uiTtlNo	:= 1010;	//ﾀｲﾄﾙｳｨﾝﾄﾞｳNo. .U
astPuCW[8].uiTtlIdx	:= 2;	//ﾀｲﾄﾙﾃﾞｰﾀｲﾝﾃﾞｯｸｽ .U
astPuCW[8].uiWide	:= 800;	//ｳｨﾝﾄﾞｳ幅 .U
astPuCW[8].uiHeight	:= 104;	//ｳｨﾝﾄﾞｳ高さ .U
astPuCW[8].uiWinLev	:= 1;	//ｳｨﾝﾄﾞｳﾚﾍﾞﾙ .U
astPuCW[8].uiWinClass	:= 0;	//ｳｨﾝﾄﾞｳ区分 .U
astPuCW[8].uiDevClass	:= 1;	//ｳｨﾝﾄﾞｳ ﾃﾞﾊﾞｲｽ区分 .U
//軸4 サーボON
astPuCW[9].uiWinNo	:= 1016;	//ｳｨﾝﾄﾞｳNo. .U
astPuCW[9].uiTtlNo	:= 1015;	//ﾀｲﾄﾙｳｨﾝﾄﾞｳNo. .U
astPuCW[9].uiTtlIdx	:= 3;	//ﾀｲﾄﾙﾃﾞｰﾀｲﾝﾃﾞｯｸｽ .U
astPuCW[9].uiWide	:= 800;	//ｳｨﾝﾄﾞｳ幅 .U
astPuCW[9].uiHeight	:= 64;	//ｳｨﾝﾄﾞｳ高さ .U
astPuCW[9].uiWinLev	:= 1;	//ｳｨﾝﾄﾞｳﾚﾍﾞﾙ .U
astPuCW[9].uiWinClass	:= 0;	//ｳｨﾝﾄﾞｳ区分 .U
astPuCW[9].uiDevClass	:= 1;	//ｳｨﾝﾄﾞｳ ﾃﾞﾊﾞｲｽ区分 .U
//軸4 原点復帰 ポイント移動
astPuCW[10].uiWinNo	:= 1017;	//ｳｨﾝﾄﾞｳNo. .U
astPuCW[10].uiTtlNo	:= 1015;	//ﾀｲﾄﾙｳｨﾝﾄﾞｳNo. .U
astPuCW[10].uiTtlIdx	:= 3;	//ﾀｲﾄﾙﾃﾞｰﾀｲﾝﾃﾞｯｸｽ .U
astPuCW[10].uiWide	:= 800;	//ｳｨﾝﾄﾞｳ幅 .U
astPuCW[10].uiHeight	:= 104;	//ｳｨﾝﾄﾞｳ高さ .U
astPuCW[10].uiWinLev	:= 0;	//ｳｨﾝﾄﾞｳﾚﾍﾞﾙ .U
astPuCW[10].uiWinClass	:= 0;	//ｳｨﾝﾄﾞｳ区分 .U
astPuCW[10].uiDevClass	:= 1;	//ｳｨﾝﾄﾞｳ ﾃﾞﾊﾞｲｽ区分 .U
//軸4 数値指定移動
astPuCW[11].uiWinNo	:= 1018;	//ｳｨﾝﾄﾞｳNo. .U
astPuCW[11].uiTtlNo	:= 1015;	//ﾀｲﾄﾙｳｨﾝﾄﾞｳNo. .U
astPuCW[11].uiTtlIdx	:= 3;	//ﾀｲﾄﾙﾃﾞｰﾀｲﾝﾃﾞｯｸｽ .U
astPuCW[11].uiWide	:= 800;	//ｳｨﾝﾄﾞｳ幅 .U
astPuCW[11].uiHeight	:= 104;	//ｳｨﾝﾄﾞｳ高さ .U
astPuCW[11].uiWinLev	:= 0;	//ｳｨﾝﾄﾞｳﾚﾍﾞﾙ .U
astPuCW[11].uiWinClass	:= 0;	//ｳｨﾝﾄﾞｳ区分 .U
astPuCW[11].uiDevClass	:= 1;	//ｳｨﾝﾄﾞｳ ﾃﾞﾊﾞｲｽ区分 .U
//軸4 JOG移動
astPuCW[12].uiWinNo	:= 1019;	//ｳｨﾝﾄﾞｳNo. .U
astPuCW[12].uiTtlNo	:= 1015;	//ﾀｲﾄﾙｳｨﾝﾄﾞｳNo. .U
astPuCW[12].uiTtlIdx	:= 3;	//ﾀｲﾄﾙﾃﾞｰﾀｲﾝﾃﾞｯｸｽ .U
astPuCW[12].uiWide	:= 800;	//ｳｨﾝﾄﾞｳ幅 .U
astPuCW[12].uiHeight	:= 104;	//ｳｨﾝﾄﾞｳ高さ .U
astPuCW[12].uiWinLev	:= 1;	//ｳｨﾝﾄﾞｳﾚﾍﾞﾙ .U
astPuCW[12].uiWinClass	:= 0;	//ｳｨﾝﾄﾞｳ区分 .U
astPuCW[12].uiDevClass	:= 1;	//ｳｨﾝﾄﾞｳ ﾃﾞﾊﾞｲｽ区分 .U
//軸5 サーボON
astPuCW[13].uiWinNo	:= 1021;	//ｳｨﾝﾄﾞｳNo. .U
astPuCW[13].uiTtlNo	:= 1020;	//ﾀｲﾄﾙｳｨﾝﾄﾞｳNo. .U
astPuCW[13].uiTtlIdx	:= 4;	//ﾀｲﾄﾙﾃﾞｰﾀｲﾝﾃﾞｯｸｽ .U
astPuCW[13].uiWide	:= 800;	//ｳｨﾝﾄﾞｳ幅 .U
astPuCW[13].uiHeight	:= 64;	//ｳｨﾝﾄﾞｳ高さ .U
astPuCW[13].uiWinLev	:= 1;	//ｳｨﾝﾄﾞｳﾚﾍﾞﾙ .U
astPuCW[13].uiWinClass	:= 0;	//ｳｨﾝﾄﾞｳ区分 .U
astPuCW[13].uiDevClass	:= 1;	//ｳｨﾝﾄﾞｳ ﾃﾞﾊﾞｲｽ区分 .U
//軸5 原点復帰 ポイント移動
astPuCW[14].uiWinNo	:= 1022;	//ｳｨﾝﾄﾞｳNo. .U
astPuCW[14].uiTtlNo	:= 1020;	//ﾀｲﾄﾙｳｨﾝﾄﾞｳNo. .U
astPuCW[14].uiTtlIdx	:= 4;	//ﾀｲﾄﾙﾃﾞｰﾀｲﾝﾃﾞｯｸｽ .U
astPuCW[14].uiWide	:= 800;	//ｳｨﾝﾄﾞｳ幅 .U
astPuCW[14].uiHeight	:= 104;	//ｳｨﾝﾄﾞｳ高さ .U
astPuCW[14].uiWinLev	:= 0;	//ｳｨﾝﾄﾞｳﾚﾍﾞﾙ .U
astPuCW[14].uiWinClass	:= 0;	//ｳｨﾝﾄﾞｳ区分 .U
astPuCW[14].uiDevClass	:= 1;	//ｳｨﾝﾄﾞｳ ﾃﾞﾊﾞｲｽ区分 .U
//軸5 数値指定移動
astPuCW[15].uiWinNo	:= 1023;	//ｳｨﾝﾄﾞｳNo. .U
astPuCW[15].uiTtlNo	:= 1020;	//ﾀｲﾄﾙｳｨﾝﾄﾞｳNo. .U
astPuCW[15].uiTtlIdx	:= 4;	//ﾀｲﾄﾙﾃﾞｰﾀｲﾝﾃﾞｯｸｽ .U
astPuCW[15].uiWide	:= 800;	//ｳｨﾝﾄﾞｳ幅 .U
astPuCW[15].uiHeight	:= 104;	//ｳｨﾝﾄﾞｳ高さ .U
astPuCW[15].uiWinLev	:= 0;	//ｳｨﾝﾄﾞｳﾚﾍﾞﾙ .U
astPuCW[15].uiWinClass	:= 0;	//ｳｨﾝﾄﾞｳ区分 .U
astPuCW[15].uiDevClass	:= 1;	//ｳｨﾝﾄﾞｳ ﾃﾞﾊﾞｲｽ区分 .U
//軸5 JOG移動
astPuCW[16].uiWinNo	:= 1024;	//ｳｨﾝﾄﾞｳNo. .U
astPuCW[16].uiTtlNo	:= 1020;	//ﾀｲﾄﾙｳｨﾝﾄﾞｳNo. .U
astPuCW[16].uiTtlIdx	:= 4;	//ﾀｲﾄﾙﾃﾞｰﾀｲﾝﾃﾞｯｸｽ .U
astPuCW[16].uiWide	:= 800;	//ｳｨﾝﾄﾞｳ幅 .U
astPuCW[16].uiHeight	:= 104;	//ｳｨﾝﾄﾞｳ高さ .U
astPuCW[16].uiWinLev	:= 1;	//ｳｨﾝﾄﾞｳﾚﾍﾞﾙ .U
astPuCW[16].uiWinClass	:= 0;	//ｳｨﾝﾄﾞｳ区分 .U
astPuCW[16].uiDevClass	:= 1;	//ｳｨﾝﾄﾞｳ ﾃﾞﾊﾞｲｽ区分 .U
//軸6 サーボON
astPuCW[17].uiWinNo	:= 1026;	//ｳｨﾝﾄﾞｳNo. .U
astPuCW[17].uiTtlNo	:= 1025;	//ﾀｲﾄﾙｳｨﾝﾄﾞｳNo. .U
astPuCW[17].uiTtlIdx	:= 5;	//ﾀｲﾄﾙﾃﾞｰﾀｲﾝﾃﾞｯｸｽ .U
astPuCW[17].uiWide	:= 800;	//ｳｨﾝﾄﾞｳ幅 .U
astPuCW[17].uiHeight	:= 64;	//ｳｨﾝﾄﾞｳ高さ .U
astPuCW[17].uiWinLev	:= 1;	//ｳｨﾝﾄﾞｳﾚﾍﾞﾙ .U
astPuCW[17].uiWinClass	:= 0;	//ｳｨﾝﾄﾞｳ区分 .U
astPuCW[17].uiDevClass	:= 1;	//ｳｨﾝﾄﾞｳ ﾃﾞﾊﾞｲｽ区分 .U
//軸6 原点復帰 ポイント移動
astPuCW[18].uiWinNo	:= 1027;	//ｳｨﾝﾄﾞｳNo. .U
astPuCW[18].uiTtlNo	:= 1025;	//ﾀｲﾄﾙｳｨﾝﾄﾞｳNo. .U
astPuCW[18].uiTtlIdx	:= 5;	//ﾀｲﾄﾙﾃﾞｰﾀｲﾝﾃﾞｯｸｽ .U
astPuCW[18].uiWide	:= 800;	//ｳｨﾝﾄﾞｳ幅 .U
astPuCW[18].uiHeight	:= 104;	//ｳｨﾝﾄﾞｳ高さ .U
astPuCW[18].uiWinLev	:= 0;	//ｳｨﾝﾄﾞｳﾚﾍﾞﾙ .U
astPuCW[18].uiWinClass	:= 0;	//ｳｨﾝﾄﾞｳ区分 .U
astPuCW[18].uiDevClass	:= 1;	//ｳｨﾝﾄﾞｳ ﾃﾞﾊﾞｲｽ区分 .U
//軸6 数値指定移動
astPuCW[19].uiWinNo	:= 1028;	//ｳｨﾝﾄﾞｳNo. .U
astPuCW[19].uiTtlNo	:= 1025;	//ﾀｲﾄﾙｳｨﾝﾄﾞｳNo. .U
astPuCW[19].uiTtlIdx	:= 5;	//ﾀｲﾄﾙﾃﾞｰﾀｲﾝﾃﾞｯｸｽ .U
astPuCW[19].uiWide	:= 800;	//ｳｨﾝﾄﾞｳ幅 .U
astPuCW[19].uiHeight	:= 104;	//ｳｨﾝﾄﾞｳ高さ .U
astPuCW[19].uiWinLev	:= 0;	//ｳｨﾝﾄﾞｳﾚﾍﾞﾙ .U
astPuCW[19].uiWinClass	:= 0;	//ｳｨﾝﾄﾞｳ区分 .U
astPuCW[19].uiDevClass	:= 1;	//ｳｨﾝﾄﾞｳ ﾃﾞﾊﾞｲｽ区分 .U
//軸6 JOG移動
astPuCW[20].uiWinNo	:= 1029;	//ｳｨﾝﾄﾞｳNo. .U
astPuCW[20].uiTtlNo	:= 1025;	//ﾀｲﾄﾙｳｨﾝﾄﾞｳNo. .U
astPuCW[20].uiTtlIdx	:= 5;	//ﾀｲﾄﾙﾃﾞｰﾀｲﾝﾃﾞｯｸｽ .U
astPuCW[20].uiWide	:= 800;	//ｳｨﾝﾄﾞｳ幅 .U
astPuCW[20].uiHeight	:= 104;	//ｳｨﾝﾄﾞｳ高さ .U
astPuCW[20].uiWinLev	:= 1;	//ｳｨﾝﾄﾞｳﾚﾍﾞﾙ .U
astPuCW[20].uiWinClass	:= 0;	//ｳｨﾝﾄﾞｳ区分 .U
astPuCW[20].uiDevClass	:= 1;	//ｳｨﾝﾄﾞｳ ﾃﾞﾊﾞｲｽ区分 .U
//軸7 サーボON
astPuCW[21].uiWinNo	:= 1031;	//ｳｨﾝﾄﾞｳNo. .U
astPuCW[21].uiTtlNo	:= 1030;	//ﾀｲﾄﾙｳｨﾝﾄﾞｳNo. .U
astPuCW[21].uiTtlIdx	:= 6;	//ﾀｲﾄﾙﾃﾞｰﾀｲﾝﾃﾞｯｸｽ .U
astPuCW[21].uiWide	:= 800;	//ｳｨﾝﾄﾞｳ幅 .U
astPuCW[21].uiHeight	:= 64;	//ｳｨﾝﾄﾞｳ高さ .U
astPuCW[21].uiWinLev	:= 1;	//ｳｨﾝﾄﾞｳﾚﾍﾞﾙ .U
astPuCW[21].uiWinClass	:= 0;	//ｳｨﾝﾄﾞｳ区分 .U
astPuCW[21].uiDevClass	:= 1;	//ｳｨﾝﾄﾞｳ ﾃﾞﾊﾞｲｽ区分 .U
//軸7 原点復帰 ポイント移動
astPuCW[22].uiWinNo	:= 1032;	//ｳｨﾝﾄﾞｳNo. .U
astPuCW[22].uiTtlNo	:= 1030;	//ﾀｲﾄﾙｳｨﾝﾄﾞｳNo. .U
astPuCW[22].uiTtlIdx	:= 6;	//ﾀｲﾄﾙﾃﾞｰﾀｲﾝﾃﾞｯｸｽ .U
astPuCW[22].uiWide	:= 800;	//ｳｨﾝﾄﾞｳ幅 .U
astPuCW[22].uiHeight	:= 104;	//ｳｨﾝﾄﾞｳ高さ .U
astPuCW[22].uiWinLev	:= 0;	//ｳｨﾝﾄﾞｳﾚﾍﾞﾙ .U
astPuCW[22].uiWinClass	:= 0;	//ｳｨﾝﾄﾞｳ区分 .U
astPuCW[22].uiDevClass	:= 1;	//ｳｨﾝﾄﾞｳ ﾃﾞﾊﾞｲｽ区分 .U
//軸7 数値指定移動
astPuCW[23].uiWinNo	:= 1033;	//ｳｨﾝﾄﾞｳNo. .U
astPuCW[23].uiTtlNo	:= 1030;	//ﾀｲﾄﾙｳｨﾝﾄﾞｳNo. .U
astPuCW[23].uiTtlIdx	:= 6;	//ﾀｲﾄﾙﾃﾞｰﾀｲﾝﾃﾞｯｸｽ .U
astPuCW[23].uiWide	:= 800;	//ｳｨﾝﾄﾞｳ幅 .U
astPuCW[23].uiHeight	:= 104;	//ｳｨﾝﾄﾞｳ高さ .U
astPuCW[23].uiWinLev	:= 0;	//ｳｨﾝﾄﾞｳﾚﾍﾞﾙ .U
astPuCW[23].uiWinClass	:= 0;	//ｳｨﾝﾄﾞｳ区分 .U
astPuCW[23].uiDevClass	:= 1;	//ｳｨﾝﾄﾞｳ ﾃﾞﾊﾞｲｽ区分 .U
//軸7 JOG移動
astPuCW[24].uiWinNo	:= 1034;	//ｳｨﾝﾄﾞｳNo. .U
astPuCW[24].uiTtlNo	:= 1030;	//ﾀｲﾄﾙｳｨﾝﾄﾞｳNo. .U
astPuCW[24].uiTtlIdx	:= 6;	//ﾀｲﾄﾙﾃﾞｰﾀｲﾝﾃﾞｯｸｽ .U
astPuCW[24].uiWide	:= 800;	//ｳｨﾝﾄﾞｳ幅 .U
astPuCW[24].uiHeight	:= 104;	//ｳｨﾝﾄﾞｳ高さ .U
astPuCW[24].uiWinLev	:= 1;	//ｳｨﾝﾄﾞｳﾚﾍﾞﾙ .U
astPuCW[24].uiWinClass	:= 0;	//ｳｨﾝﾄﾞｳ区分 .U
astPuCW[24].uiDevClass	:= 1;	//ｳｨﾝﾄﾞｳ ﾃﾞﾊﾞｲｽ区分 .U
//軸8 サーボON
astPuCW[25].uiWinNo	:= 1036;	//ｳｨﾝﾄﾞｳNo. .U
astPuCW[25].uiTtlNo	:= 1035;	//ﾀｲﾄﾙｳｨﾝﾄﾞｳNo. .U
astPuCW[25].uiTtlIdx	:= 7;	//ﾀｲﾄﾙﾃﾞｰﾀｲﾝﾃﾞｯｸｽ .U
astPuCW[25].uiWide	:= 800;	//ｳｨﾝﾄﾞｳ幅 .U
astPuCW[25].uiHeight	:= 64;	//ｳｨﾝﾄﾞｳ高さ .U
astPuCW[25].uiWinLev	:= 1;	//ｳｨﾝﾄﾞｳﾚﾍﾞﾙ .U
astPuCW[25].uiWinClass	:= 0;	//ｳｨﾝﾄﾞｳ区分 .U
astPuCW[25].uiDevClass	:= 1;	//ｳｨﾝﾄﾞｳ ﾃﾞﾊﾞｲｽ区分 .U
//軸8 原点復帰 ポイント移動
astPuCW[26].uiWinNo	:= 1037;	//ｳｨﾝﾄﾞｳNo. .U
astPuCW[26].uiTtlNo	:= 1035;	//ﾀｲﾄﾙｳｨﾝﾄﾞｳNo. .U
astPuCW[26].uiTtlIdx	:= 7;	//ﾀｲﾄﾙﾃﾞｰﾀｲﾝﾃﾞｯｸｽ .U
astPuCW[26].uiWide	:= 800;	//ｳｨﾝﾄﾞｳ幅 .U
astPuCW[26].uiHeight	:= 104;	//ｳｨﾝﾄﾞｳ高さ .U
astPuCW[26].uiWinLev	:= 0;	//ｳｨﾝﾄﾞｳﾚﾍﾞﾙ .U
astPuCW[26].uiWinClass	:= 0;	//ｳｨﾝﾄﾞｳ区分 .U
astPuCW[26].uiDevClass	:= 1;	//ｳｨﾝﾄﾞｳ ﾃﾞﾊﾞｲｽ区分 .U
//軸8 数値指定移動
astPuCW[27].uiWinNo	:= 1038;	//ｳｨﾝﾄﾞｳNo. .U
astPuCW[27].uiTtlNo	:= 1035;	//ﾀｲﾄﾙｳｨﾝﾄﾞｳNo. .U
astPuCW[27].uiTtlIdx	:= 7;	//ﾀｲﾄﾙﾃﾞｰﾀｲﾝﾃﾞｯｸｽ .U
astPuCW[27].uiWide	:= 800;	//ｳｨﾝﾄﾞｳ幅 .U
astPuCW[27].uiHeight	:= 104;	//ｳｨﾝﾄﾞｳ高さ .U
astPuCW[27].uiWinLev	:= 0;	//ｳｨﾝﾄﾞｳﾚﾍﾞﾙ .U
astPuCW[27].uiWinClass	:= 0;	//ｳｨﾝﾄﾞｳ区分 .U
astPuCW[27].uiDevClass	:= 1;	//ｳｨﾝﾄﾞｳ ﾃﾞﾊﾞｲｽ区分 .U
//軸8 JOG移動
astPuCW[28].uiWinNo	:= 1039;	//ｳｨﾝﾄﾞｳNo. .U
astPuCW[28].uiTtlNo	:= 1035;	//ﾀｲﾄﾙｳｨﾝﾄﾞｳNo. .U
astPuCW[28].uiTtlIdx	:= 7;	//ﾀｲﾄﾙﾃﾞｰﾀｲﾝﾃﾞｯｸｽ .U
astPuCW[28].uiWide	:= 800;	//ｳｨﾝﾄﾞｳ幅 .U
astPuCW[28].uiHeight	:= 104;	//ｳｨﾝﾄﾞｳ高さ .U
astPuCW[28].uiWinLev	:= 1;	//ｳｨﾝﾄﾞｳﾚﾍﾞﾙ .U
astPuCW[28].uiWinClass	:= 0;	//ｳｨﾝﾄﾞｳ区分 .U
astPuCW[28].uiDevClass	:= 1;	//ｳｨﾝﾄﾞｳ ﾃﾞﾊﾞｲｽ区分 .U
//軸9 サーボON
astPuCW[29].uiWinNo	:= 1041;	//ｳｨﾝﾄﾞｳNo. .U
astPuCW[29].uiTtlNo	:= 1040;	//ﾀｲﾄﾙｳｨﾝﾄﾞｳNo. .U
astPuCW[29].uiTtlIdx	:= 8;	//ﾀｲﾄﾙﾃﾞｰﾀｲﾝﾃﾞｯｸｽ .U
astPuCW[29].uiWide	:= 800;	//ｳｨﾝﾄﾞｳ幅 .U
astPuCW[29].uiHeight	:= 64;	//ｳｨﾝﾄﾞｳ高さ .U
astPuCW[29].uiWinLev	:= 1;	//ｳｨﾝﾄﾞｳﾚﾍﾞﾙ .U
astPuCW[29].uiWinClass	:= 0;	//ｳｨﾝﾄﾞｳ区分 .U
astPuCW[29].uiDevClass	:= 1;	//ｳｨﾝﾄﾞｳ ﾃﾞﾊﾞｲｽ区分 .U
//軸9 原点復帰 ポイント移動
astPuCW[30].uiWinNo	:= 1042;	//ｳｨﾝﾄﾞｳNo. .U
astPuCW[30].uiTtlNo	:= 1040;	//ﾀｲﾄﾙｳｨﾝﾄﾞｳNo. .U
astPuCW[30].uiTtlIdx	:= 8;	//ﾀｲﾄﾙﾃﾞｰﾀｲﾝﾃﾞｯｸｽ .U
astPuCW[30].uiWide	:= 800;	//ｳｨﾝﾄﾞｳ幅 .U
astPuCW[30].uiHeight	:= 104;	//ｳｨﾝﾄﾞｳ高さ .U
astPuCW[30].uiWinLev	:= 0;	//ｳｨﾝﾄﾞｳﾚﾍﾞﾙ .U
astPuCW[30].uiWinClass	:= 0;	//ｳｨﾝﾄﾞｳ区分 .U
astPuCW[30].uiDevClass	:= 1;	//ｳｨﾝﾄﾞｳ ﾃﾞﾊﾞｲｽ区分 .U
//軸9 数値指定移動
astPuCW[31].uiWinNo	:= 1043;	//ｳｨﾝﾄﾞｳNo. .U
astPuCW[31].uiTtlNo	:= 1040;	//ﾀｲﾄﾙｳｨﾝﾄﾞｳNo. .U
astPuCW[31].uiTtlIdx	:= 8;	//ﾀｲﾄﾙﾃﾞｰﾀｲﾝﾃﾞｯｸｽ .U
astPuCW[31].uiWide	:= 800;	//ｳｨﾝﾄﾞｳ幅 .U
astPuCW[31].uiHeight	:= 104;	//ｳｨﾝﾄﾞｳ高さ .U
astPuCW[31].uiWinLev	:= 0;	//ｳｨﾝﾄﾞｳﾚﾍﾞﾙ .U
astPuCW[31].uiWinClass	:= 0;	//ｳｨﾝﾄﾞｳ区分 .U
astPuCW[31].uiDevClass	:= 1;	//ｳｨﾝﾄﾞｳ ﾃﾞﾊﾞｲｽ区分 .U
//軸9 JOG移動
astPuCW[32].uiWinNo	:= 1044;	//ｳｨﾝﾄﾞｳNo. .U
astPuCW[32].uiTtlNo	:= 1040;	//ﾀｲﾄﾙｳｨﾝﾄﾞｳNo. .U
astPuCW[32].uiTtlIdx	:= 8;	//ﾀｲﾄﾙﾃﾞｰﾀｲﾝﾃﾞｯｸｽ .U
astPuCW[32].uiWide	:= 800;	//ｳｨﾝﾄﾞｳ幅 .U
astPuCW[32].uiHeight	:= 104;	//ｳｨﾝﾄﾞｳ高さ .U
astPuCW[32].uiWinLev	:= 1;	//ｳｨﾝﾄﾞｳﾚﾍﾞﾙ .U
astPuCW[32].uiWinClass	:= 0;	//ｳｨﾝﾄﾞｳ区分 .U
astPuCW[32].uiDevClass	:= 1;	//ｳｨﾝﾄﾞｳ ﾃﾞﾊﾞｲｽ区分 .U
//軸10 サーボON
astPuCW[33].uiWinNo	:= 1046;	//ｳｨﾝﾄﾞｳNo. .U
astPuCW[33].uiTtlNo	:= 1045;	//ﾀｲﾄﾙｳｨﾝﾄﾞｳNo. .U
astPuCW[33].uiTtlIdx	:= 9;	//ﾀｲﾄﾙﾃﾞｰﾀｲﾝﾃﾞｯｸｽ .U
astPuCW[33].uiWide	:= 800;	//ｳｨﾝﾄﾞｳ幅 .U
astPuCW[33].uiHeight	:= 64;	//ｳｨﾝﾄﾞｳ高さ .U
astPuCW[33].uiWinLev	:= 1;	//ｳｨﾝﾄﾞｳﾚﾍﾞﾙ .U
astPuCW[33].uiWinClass	:= 0;	//ｳｨﾝﾄﾞｳ区分 .U
astPuCW[33].uiDevClass	:= 1;	//ｳｨﾝﾄﾞｳ ﾃﾞﾊﾞｲｽ区分 .U
//軸10 原点復帰 ポイント移動
astPuCW[34].uiWinNo	:= 1047;	//ｳｨﾝﾄﾞｳNo. .U
astPuCW[34].uiTtlNo	:= 1045;	//ﾀｲﾄﾙｳｨﾝﾄﾞｳNo. .U
astPuCW[34].uiTtlIdx	:= 9;	//ﾀｲﾄﾙﾃﾞｰﾀｲﾝﾃﾞｯｸｽ .U
astPuCW[34].uiWide	:= 800;	//ｳｨﾝﾄﾞｳ幅 .U
astPuCW[34].uiHeight	:= 104;	//ｳｨﾝﾄﾞｳ高さ .U
astPuCW[34].uiWinLev	:= 0;	//ｳｨﾝﾄﾞｳﾚﾍﾞﾙ .U
astPuCW[34].uiWinClass	:= 0;	//ｳｨﾝﾄﾞｳ区分 .U
astPuCW[34].uiDevClass	:= 1;	//ｳｨﾝﾄﾞｳ ﾃﾞﾊﾞｲｽ区分 .U
//軸10 数値指定移動
astPuCW[35].uiWinNo	:= 1048;	//ｳｨﾝﾄﾞｳNo. .U
astPuCW[35].uiTtlNo	:= 1045;	//ﾀｲﾄﾙｳｨﾝﾄﾞｳNo. .U
astPuCW[35].uiTtlIdx	:= 9;	//ﾀｲﾄﾙﾃﾞｰﾀｲﾝﾃﾞｯｸｽ .U
astPuCW[35].uiWide	:= 800;	//ｳｨﾝﾄﾞｳ幅 .U
astPuCW[35].uiHeight	:= 104;	//ｳｨﾝﾄﾞｳ高さ .U
astPuCW[35].uiWinLev	:= 0;	//ｳｨﾝﾄﾞｳﾚﾍﾞﾙ .U
astPuCW[35].uiWinClass	:= 0;	//ｳｨﾝﾄﾞｳ区分 .U
astPuCW[35].uiDevClass	:= 1;	//ｳｨﾝﾄﾞｳ ﾃﾞﾊﾞｲｽ区分 .U
//軸10 JOG移動
astPuCW[36].uiWinNo	:= 1049;	//ｳｨﾝﾄﾞｳNo. .U
astPuCW[36].uiTtlNo	:= 1045;	//ﾀｲﾄﾙｳｨﾝﾄﾞｳNo. .U
astPuCW[36].uiTtlIdx	:= 9;	//ﾀｲﾄﾙﾃﾞｰﾀｲﾝﾃﾞｯｸｽ .U
astPuCW[36].uiWide	:= 800;	//ｳｨﾝﾄﾞｳ幅 .U
astPuCW[36].uiHeight	:= 104;	//ｳｨﾝﾄﾞｳ高さ .U
astPuCW[36].uiWinLev	:= 1;	//ｳｨﾝﾄﾞｳﾚﾍﾞﾙ .U
astPuCW[36].uiWinClass	:= 0;	//ｳｨﾝﾄﾞｳ区分 .U
astPuCW[36].uiDevClass	:= 1;	//ｳｨﾝﾄﾞｳ ﾃﾞﾊﾞｲｽ区分 .U
//軸11 サーボON
astPuCW[37].uiWinNo	:= 1051;	//ｳｨﾝﾄﾞｳNo. .U
astPuCW[37].uiTtlNo	:= 1050;	//ﾀｲﾄﾙｳｨﾝﾄﾞｳNo. .U
astPuCW[37].uiTtlIdx	:= 10;	//ﾀｲﾄﾙﾃﾞｰﾀｲﾝﾃﾞｯｸｽ .U
astPuCW[37].uiWide	:= 800;	//ｳｨﾝﾄﾞｳ幅 .U
astPuCW[37].uiHeight	:= 64;	//ｳｨﾝﾄﾞｳ高さ .U
astPuCW[37].uiWinLev	:= 1;	//ｳｨﾝﾄﾞｳﾚﾍﾞﾙ .U
astPuCW[37].uiWinClass	:= 0;	//ｳｨﾝﾄﾞｳ区分 .U
astPuCW[37].uiDevClass	:= 1;	//ｳｨﾝﾄﾞｳ ﾃﾞﾊﾞｲｽ区分 .U
//軸11 原点復帰 ポイント移動
astPuCW[38].uiWinNo	:= 1052;	//ｳｨﾝﾄﾞｳNo. .U
astPuCW[38].uiTtlNo	:= 1050;	//ﾀｲﾄﾙｳｨﾝﾄﾞｳNo. .U
astPuCW[38].uiTtlIdx	:= 10;	//ﾀｲﾄﾙﾃﾞｰﾀｲﾝﾃﾞｯｸｽ .U
astPuCW[38].uiWide	:= 800;	//ｳｨﾝﾄﾞｳ幅 .U
astPuCW[38].uiHeight	:= 104;	//ｳｨﾝﾄﾞｳ高さ .U
astPuCW[38].uiWinLev	:= 0;	//ｳｨﾝﾄﾞｳﾚﾍﾞﾙ .U
astPuCW[38].uiWinClass	:= 0;	//ｳｨﾝﾄﾞｳ区分 .U
astPuCW[38].uiDevClass	:= 1;	//ｳｨﾝﾄﾞｳ ﾃﾞﾊﾞｲｽ区分 .U
//軸11 数値指定移動
astPuCW[39].uiWinNo	:= 1053;	//ｳｨﾝﾄﾞｳNo. .U
astPuCW[39].uiTtlNo	:= 1050;	//ﾀｲﾄﾙｳｨﾝﾄﾞｳNo. .U
astPuCW[39].uiTtlIdx	:= 10;	//ﾀｲﾄﾙﾃﾞｰﾀｲﾝﾃﾞｯｸｽ .U
astPuCW[39].uiWide	:= 800;	//ｳｨﾝﾄﾞｳ幅 .U
astPuCW[39].uiHeight	:= 104;	//ｳｨﾝﾄﾞｳ高さ .U
astPuCW[39].uiWinLev	:= 0;	//ｳｨﾝﾄﾞｳﾚﾍﾞﾙ .U
astPuCW[39].uiWinClass	:= 0;	//ｳｨﾝﾄﾞｳ区分 .U
astPuCW[39].uiDevClass	:= 1;	//ｳｨﾝﾄﾞｳ ﾃﾞﾊﾞｲｽ区分 .U
//軸11 JOG移動
astPuCW[40].uiWinNo	:= 1054;	//ｳｨﾝﾄﾞｳNo. .U
astPuCW[40].uiTtlNo	:= 1050;	//ﾀｲﾄﾙｳｨﾝﾄﾞｳNo. .U
astPuCW[40].uiTtlIdx	:= 10;	//ﾀｲﾄﾙﾃﾞｰﾀｲﾝﾃﾞｯｸｽ .U
astPuCW[40].uiWide	:= 800;	//ｳｨﾝﾄﾞｳ幅 .U
astPuCW[40].uiHeight	:= 104;	//ｳｨﾝﾄﾞｳ高さ .U
astPuCW[40].uiWinLev	:= 1;	//ｳｨﾝﾄﾞｳﾚﾍﾞﾙ .U
astPuCW[40].uiWinClass	:= 0;	//ｳｨﾝﾄﾞｳ区分 .U
astPuCW[40].uiDevClass	:= 1;	//ｳｨﾝﾄﾞｳ ﾃﾞﾊﾞｲｽ区分 .U
//軸12 サーボON
astPuCW[41].uiWinNo	:= 1056;	//ｳｨﾝﾄﾞｳNo. .U
astPuCW[41].uiTtlNo	:= 1055;	//ﾀｲﾄﾙｳｨﾝﾄﾞｳNo. .U
astPuCW[41].uiTtlIdx	:= 11;	//ﾀｲﾄﾙﾃﾞｰﾀｲﾝﾃﾞｯｸｽ .U
astPuCW[41].uiWide	:= 800;	//ｳｨﾝﾄﾞｳ幅 .U
astPuCW[41].uiHeight	:= 64;	//ｳｨﾝﾄﾞｳ高さ .U
astPuCW[41].uiWinLev	:= 1;	//ｳｨﾝﾄﾞｳﾚﾍﾞﾙ .U
astPuCW[41].uiWinClass	:= 0;	//ｳｨﾝﾄﾞｳ区分 .U
astPuCW[41].uiDevClass	:= 1;	//ｳｨﾝﾄﾞｳ ﾃﾞﾊﾞｲｽ区分 .U
//軸12 原点復帰 ポイント移動
astPuCW[42].uiWinNo	:= 1057;	//ｳｨﾝﾄﾞｳNo. .U
astPuCW[42].uiTtlNo	:= 1055;	//ﾀｲﾄﾙｳｨﾝﾄﾞｳNo. .U
astPuCW[42].uiTtlIdx	:= 11;	//ﾀｲﾄﾙﾃﾞｰﾀｲﾝﾃﾞｯｸｽ .U
astPuCW[42].uiWide	:= 800;	//ｳｨﾝﾄﾞｳ幅 .U
astPuCW[42].uiHeight	:= 104;	//ｳｨﾝﾄﾞｳ高さ .U
astPuCW[42].uiWinLev	:= 0;	//ｳｨﾝﾄﾞｳﾚﾍﾞﾙ .U
astPuCW[42].uiWinClass	:= 0;	//ｳｨﾝﾄﾞｳ区分 .U
astPuCW[42].uiDevClass	:= 1;	//ｳｨﾝﾄﾞｳ ﾃﾞﾊﾞｲｽ区分 .U
//軸12 数値指定移動
astPuCW[43].uiWinNo	:= 1058;	//ｳｨﾝﾄﾞｳNo. .U
astPuCW[43].uiTtlNo	:= 1055;	//ﾀｲﾄﾙｳｨﾝﾄﾞｳNo. .U
astPuCW[43].uiTtlIdx	:= 11;	//ﾀｲﾄﾙﾃﾞｰﾀｲﾝﾃﾞｯｸｽ .U
astPuCW[43].uiWide	:= 800;	//ｳｨﾝﾄﾞｳ幅 .U
astPuCW[43].uiHeight	:= 104;	//ｳｨﾝﾄﾞｳ高さ .U
astPuCW[43].uiWinLev	:= 0;	//ｳｨﾝﾄﾞｳﾚﾍﾞﾙ .U
astPuCW[43].uiWinClass	:= 0;	//ｳｨﾝﾄﾞｳ区分 .U
astPuCW[43].uiDevClass	:= 1;	//ｳｨﾝﾄﾞｳ ﾃﾞﾊﾞｲｽ区分 .U
//軸12 JOG移動
astPuCW[44].uiWinNo	:= 1059;	//ｳｨﾝﾄﾞｳNo. .U
astPuCW[44].uiTtlNo	:= 1055;	//ﾀｲﾄﾙｳｨﾝﾄﾞｳNo. .U
astPuCW[44].uiTtlIdx	:= 11;	//ﾀｲﾄﾙﾃﾞｰﾀｲﾝﾃﾞｯｸｽ .U
astPuCW[44].uiWide	:= 800;	//ｳｨﾝﾄﾞｳ幅 .U
astPuCW[44].uiHeight	:= 104;	//ｳｨﾝﾄﾞｳ高さ .U
astPuCW[44].uiWinLev	:= 1;	//ｳｨﾝﾄﾞｳﾚﾍﾞﾙ .U
astPuCW[44].uiWinClass	:= 0;	//ｳｨﾝﾄﾞｳ区分 .U
astPuCW[44].uiDevClass	:= 1;	//ｳｨﾝﾄﾞｳ ﾃﾞﾊﾞｲｽ区分 .U
//軸13 サーボON
astPuCW[45].uiWinNo	:= 1061;	//ｳｨﾝﾄﾞｳNo. .U
astPuCW[45].uiTtlNo	:= 1060;	//ﾀｲﾄﾙｳｨﾝﾄﾞｳNo. .U
astPuCW[45].uiTtlIdx	:= 12;	//ﾀｲﾄﾙﾃﾞｰﾀｲﾝﾃﾞｯｸｽ .U
astPuCW[45].uiWide	:= 800;	//ｳｨﾝﾄﾞｳ幅 .U
astPuCW[45].uiHeight	:= 64;	//ｳｨﾝﾄﾞｳ高さ .U
astPuCW[45].uiWinLev	:= 1;	//ｳｨﾝﾄﾞｳﾚﾍﾞﾙ .U
astPuCW[45].uiWinClass	:= 0;	//ｳｨﾝﾄﾞｳ区分 .U
astPuCW[45].uiDevClass	:= 1;	//ｳｨﾝﾄﾞｳ ﾃﾞﾊﾞｲｽ区分 .U
//軸13 原点復帰 ポイント移動
astPuCW[46].uiWinNo	:= 1062;	//ｳｨﾝﾄﾞｳNo. .U
astPuCW[46].uiTtlNo	:= 1060;	//ﾀｲﾄﾙｳｨﾝﾄﾞｳNo. .U
astPuCW[46].uiTtlIdx	:= 12;	//ﾀｲﾄﾙﾃﾞｰﾀｲﾝﾃﾞｯｸｽ .U
astPuCW[46].uiWide	:= 800;	//ｳｨﾝﾄﾞｳ幅 .U
astPuCW[46].uiHeight	:= 104;	//ｳｨﾝﾄﾞｳ高さ .U
astPuCW[46].uiWinLev	:= 0;	//ｳｨﾝﾄﾞｳﾚﾍﾞﾙ .U
astPuCW[46].uiWinClass	:= 0;	//ｳｨﾝﾄﾞｳ区分 .U
astPuCW[46].uiDevClass	:= 1;	//ｳｨﾝﾄﾞｳ ﾃﾞﾊﾞｲｽ区分 .U
//軸13 数値指定移動
astPuCW[47].uiWinNo	:= 1063;	//ｳｨﾝﾄﾞｳNo. .U
astPuCW[47].uiTtlNo	:= 1060;	//ﾀｲﾄﾙｳｨﾝﾄﾞｳNo. .U
astPuCW[47].uiTtlIdx	:= 12;	//ﾀｲﾄﾙﾃﾞｰﾀｲﾝﾃﾞｯｸｽ .U
astPuCW[47].uiWide	:= 800;	//ｳｨﾝﾄﾞｳ幅 .U
astPuCW[47].uiHeight	:= 104;	//ｳｨﾝﾄﾞｳ高さ .U
astPuCW[47].uiWinLev	:= 0;	//ｳｨﾝﾄﾞｳﾚﾍﾞﾙ .U
astPuCW[47].uiWinClass	:= 0;	//ｳｨﾝﾄﾞｳ区分 .U
astPuCW[47].uiDevClass	:= 1;	//ｳｨﾝﾄﾞｳ ﾃﾞﾊﾞｲｽ区分 .U
//軸13 JOG移動
astPuCW[48].uiWinNo	:= 1064;	//ｳｨﾝﾄﾞｳNo. .U
astPuCW[48].uiTtlNo	:= 1060;	//ﾀｲﾄﾙｳｨﾝﾄﾞｳNo. .U
astPuCW[48].uiTtlIdx	:= 12;	//ﾀｲﾄﾙﾃﾞｰﾀｲﾝﾃﾞｯｸｽ .U
astPuCW[48].uiWide	:= 800;	//ｳｨﾝﾄﾞｳ幅 .U
astPuCW[48].uiHeight	:= 104;	//ｳｨﾝﾄﾞｳ高さ .U
astPuCW[48].uiWinLev	:= 1;	//ｳｨﾝﾄﾞｳﾚﾍﾞﾙ .U
astPuCW[48].uiWinClass	:= 0;	//ｳｨﾝﾄﾞｳ区分 .U
astPuCW[48].uiDevClass	:= 1;	//ｳｨﾝﾄﾞｳ ﾃﾞﾊﾞｲｽ区分 .U
//軸14 サーボON
astPuCW[49].uiWinNo	:= 1066;	//ｳｨﾝﾄﾞｳNo. .U
astPuCW[49].uiTtlNo	:= 1065;	//ﾀｲﾄﾙｳｨﾝﾄﾞｳNo. .U
astPuCW[49].uiTtlIdx	:= 13;	//ﾀｲﾄﾙﾃﾞｰﾀｲﾝﾃﾞｯｸｽ .U
astPuCW[49].uiWide	:= 800;	//ｳｨﾝﾄﾞｳ幅 .U
astPuCW[49].uiHeight	:= 64;	//ｳｨﾝﾄﾞｳ高さ .U
astPuCW[49].uiWinLev	:= 1;	//ｳｨﾝﾄﾞｳﾚﾍﾞﾙ .U
astPuCW[49].uiWinClass	:= 0;	//ｳｨﾝﾄﾞｳ区分 .U
astPuCW[49].uiDevClass	:= 1;	//ｳｨﾝﾄﾞｳ ﾃﾞﾊﾞｲｽ区分 .U
//軸14 原点復帰 ポイント移動
astPuCW[50].uiWinNo	:= 1067;	//ｳｨﾝﾄﾞｳNo. .U
astPuCW[50].uiTtlNo	:= 1065;	//ﾀｲﾄﾙｳｨﾝﾄﾞｳNo. .U
astPuCW[50].uiTtlIdx	:= 13;	//ﾀｲﾄﾙﾃﾞｰﾀｲﾝﾃﾞｯｸｽ .U
astPuCW[50].uiWide	:= 800;	//ｳｨﾝﾄﾞｳ幅 .U
astPuCW[50].uiHeight	:= 104;	//ｳｨﾝﾄﾞｳ高さ .U
astPuCW[50].uiWinLev	:= 0;	//ｳｨﾝﾄﾞｳﾚﾍﾞﾙ .U
astPuCW[50].uiWinClass	:= 0;	//ｳｨﾝﾄﾞｳ区分 .U
astPuCW[50].uiDevClass	:= 1;	//ｳｨﾝﾄﾞｳ ﾃﾞﾊﾞｲｽ区分 .U
//軸14 数値指定移動
astPuCW[51].uiWinNo	:= 1068;	//ｳｨﾝﾄﾞｳNo. .U
astPuCW[51].uiTtlNo	:= 1065;	//ﾀｲﾄﾙｳｨﾝﾄﾞｳNo. .U
astPuCW[51].uiTtlIdx	:= 13;	//ﾀｲﾄﾙﾃﾞｰﾀｲﾝﾃﾞｯｸｽ .U
astPuCW[51].uiWide	:= 800;	//ｳｨﾝﾄﾞｳ幅 .U
astPuCW[51].uiHeight	:= 104;	//ｳｨﾝﾄﾞｳ高さ .U
astPuCW[51].uiWinLev	:= 0;	//ｳｨﾝﾄﾞｳﾚﾍﾞﾙ .U
astPuCW[51].uiWinClass	:= 0;	//ｳｨﾝﾄﾞｳ区分 .U
astPuCW[51].uiDevClass	:= 1;	//ｳｨﾝﾄﾞｳ ﾃﾞﾊﾞｲｽ区分 .U
//軸14 JOG移動
astPuCW[52].uiWinNo	:= 1069;	//ｳｨﾝﾄﾞｳNo. .U
astPuCW[52].uiTtlNo	:= 1065;	//ﾀｲﾄﾙｳｨﾝﾄﾞｳNo. .U
astPuCW[52].uiTtlIdx	:= 13;	//ﾀｲﾄﾙﾃﾞｰﾀｲﾝﾃﾞｯｸｽ .U
astPuCW[52].uiWide	:= 800;	//ｳｨﾝﾄﾞｳ幅 .U
astPuCW[52].uiHeight	:= 104;	//ｳｨﾝﾄﾞｳ高さ .U
astPuCW[52].uiWinLev	:= 1;	//ｳｨﾝﾄﾞｳﾚﾍﾞﾙ .U
astPuCW[52].uiWinClass	:= 0;	//ｳｨﾝﾄﾞｳ区分 .U
astPuCW[52].uiDevClass	:= 1;	//ｳｨﾝﾄﾞｳ ﾃﾞﾊﾞｲｽ区分 .U
//軸15 サーボON
astPuCW[53].uiWinNo	:= 1071;	//ｳｨﾝﾄﾞｳNo. .U
astPuCW[53].uiTtlNo	:= 1070;	//ﾀｲﾄﾙｳｨﾝﾄﾞｳNo. .U
astPuCW[53].uiTtlIdx	:= 14;	//ﾀｲﾄﾙﾃﾞｰﾀｲﾝﾃﾞｯｸｽ .U
astPuCW[53].uiWide	:= 800;	//ｳｨﾝﾄﾞｳ幅 .U
astPuCW[53].uiHeight	:= 64;	//ｳｨﾝﾄﾞｳ高さ .U
astPuCW[53].uiWinLev	:= 1;	//ｳｨﾝﾄﾞｳﾚﾍﾞﾙ .U
astPuCW[53].uiWinClass	:= 0;	//ｳｨﾝﾄﾞｳ区分 .U
astPuCW[53].uiDevClass	:= 1;	//ｳｨﾝﾄﾞｳ ﾃﾞﾊﾞｲｽ区分 .U
//軸15 原点復帰 ポイント移動
astPuCW[54].uiWinNo	:= 1072;	//ｳｨﾝﾄﾞｳNo. .U
astPuCW[54].uiTtlNo	:= 1070;	//ﾀｲﾄﾙｳｨﾝﾄﾞｳNo. .U
astPuCW[54].uiTtlIdx	:= 14;	//ﾀｲﾄﾙﾃﾞｰﾀｲﾝﾃﾞｯｸｽ .U
astPuCW[54].uiWide	:= 800;	//ｳｨﾝﾄﾞｳ幅 .U
astPuCW[54].uiHeight	:= 104;	//ｳｨﾝﾄﾞｳ高さ .U
astPuCW[54].uiWinLev	:= 0;	//ｳｨﾝﾄﾞｳﾚﾍﾞﾙ .U
astPuCW[54].uiWinClass	:= 0;	//ｳｨﾝﾄﾞｳ区分 .U
astPuCW[54].uiDevClass	:= 1;	//ｳｨﾝﾄﾞｳ ﾃﾞﾊﾞｲｽ区分 .U
//軸15 数値指定移動
astPuCW[55].uiWinNo	:= 1073;	//ｳｨﾝﾄﾞｳNo. .U
astPuCW[55].uiTtlNo	:= 1070;	//ﾀｲﾄﾙｳｨﾝﾄﾞｳNo. .U
astPuCW[55].uiTtlIdx	:= 14;	//ﾀｲﾄﾙﾃﾞｰﾀｲﾝﾃﾞｯｸｽ .U
astPuCW[55].uiWide	:= 800;	//ｳｨﾝﾄﾞｳ幅 .U
astPuCW[55].uiHeight	:= 104;	//ｳｨﾝﾄﾞｳ高さ .U
astPuCW[55].uiWinLev	:= 0;	//ｳｨﾝﾄﾞｳﾚﾍﾞﾙ .U
astPuCW[55].uiWinClass	:= 0;	//ｳｨﾝﾄﾞｳ区分 .U
astPuCW[55].uiDevClass	:= 1;	//ｳｨﾝﾄﾞｳ ﾃﾞﾊﾞｲｽ区分 .U
//軸15 JOG移動
astPuCW[56].uiWinNo	:= 1074;	//ｳｨﾝﾄﾞｳNo. .U
astPuCW[56].uiTtlNo	:= 1070;	//ﾀｲﾄﾙｳｨﾝﾄﾞｳNo. .U
astPuCW[56].uiTtlIdx	:= 14;	//ﾀｲﾄﾙﾃﾞｰﾀｲﾝﾃﾞｯｸｽ .U
astPuCW[56].uiWide	:= 800;	//ｳｨﾝﾄﾞｳ幅 .U
astPuCW[56].uiHeight	:= 104;	//ｳｨﾝﾄﾞｳ高さ .U
astPuCW[56].uiWinLev	:= 1;	//ｳｨﾝﾄﾞｳﾚﾍﾞﾙ .U
astPuCW[56].uiWinClass	:= 0;	//ｳｨﾝﾄﾞｳ区分 .U
astPuCW[56].uiDevClass	:= 1;	//ｳｨﾝﾄﾞｳ ﾃﾞﾊﾞｲｽ区分 .U
//軸16 サーボON
astPuCW[57].uiWinNo	:= 1076;	//ｳｨﾝﾄﾞｳNo. .U
astPuCW[57].uiTtlNo	:= 1075;	//ﾀｲﾄﾙｳｨﾝﾄﾞｳNo. .U
astPuCW[57].uiTtlIdx	:= 15;	//ﾀｲﾄﾙﾃﾞｰﾀｲﾝﾃﾞｯｸｽ .U
astPuCW[57].uiWide	:= 800;	//ｳｨﾝﾄﾞｳ幅 .U
astPuCW[57].uiHeight	:= 64;	//ｳｨﾝﾄﾞｳ高さ .U
astPuCW[57].uiWinLev	:= 1;	//ｳｨﾝﾄﾞｳﾚﾍﾞﾙ .U
astPuCW[57].uiWinClass	:= 0;	//ｳｨﾝﾄﾞｳ区分 .U
astPuCW[57].uiDevClass	:= 1;	//ｳｨﾝﾄﾞｳ ﾃﾞﾊﾞｲｽ区分 .U
//軸16 原点復帰 ポイント移動
astPuCW[58].uiWinNo	:= 1077;	//ｳｨﾝﾄﾞｳNo. .U
astPuCW[58].uiTtlNo	:= 1075;	//ﾀｲﾄﾙｳｨﾝﾄﾞｳNo. .U
astPuCW[58].uiTtlIdx	:= 15;	//ﾀｲﾄﾙﾃﾞｰﾀｲﾝﾃﾞｯｸｽ .U
astPuCW[58].uiWide	:= 800;	//ｳｨﾝﾄﾞｳ幅 .U
astPuCW[58].uiHeight	:= 104;	//ｳｨﾝﾄﾞｳ高さ .U
astPuCW[58].uiWinLev	:= 0;	//ｳｨﾝﾄﾞｳﾚﾍﾞﾙ .U
astPuCW[58].uiWinClass	:= 0;	//ｳｨﾝﾄﾞｳ区分 .U
astPuCW[58].uiDevClass	:= 1;	//ｳｨﾝﾄﾞｳ ﾃﾞﾊﾞｲｽ区分 .U
//軸16 数値指定移動
astPuCW[59].uiWinNo	:= 1078;	//ｳｨﾝﾄﾞｳNo. .U
astPuCW[59].uiTtlNo	:= 1075;	//ﾀｲﾄﾙｳｨﾝﾄﾞｳNo. .U
astPuCW[59].uiTtlIdx	:= 15;	//ﾀｲﾄﾙﾃﾞｰﾀｲﾝﾃﾞｯｸｽ .U
astPuCW[59].uiWide	:= 800;	//ｳｨﾝﾄﾞｳ幅 .U
astPuCW[59].uiHeight	:= 104;	//ｳｨﾝﾄﾞｳ高さ .U
astPuCW[59].uiWinLev	:= 0;	//ｳｨﾝﾄﾞｳﾚﾍﾞﾙ .U
astPuCW[59].uiWinClass	:= 0;	//ｳｨﾝﾄﾞｳ区分 .U
astPuCW[59].uiDevClass	:= 1;	//ｳｨﾝﾄﾞｳ ﾃﾞﾊﾞｲｽ区分 .U
//軸16 JOG移動
astPuCW[60].uiWinNo	:= 1079;	//ｳｨﾝﾄﾞｳNo. .U
astPuCW[60].uiTtlNo	:= 1075;	//ﾀｲﾄﾙｳｨﾝﾄﾞｳNo. .U
astPuCW[60].uiTtlIdx	:= 15;	//ﾀｲﾄﾙﾃﾞｰﾀｲﾝﾃﾞｯｸｽ .U
astPuCW[60].uiWide	:= 800;	//ｳｨﾝﾄﾞｳ幅 .U
astPuCW[60].uiHeight	:= 104;	//ｳｨﾝﾄﾞｳ高さ .U
astPuCW[60].uiWinLev	:= 1;	//ｳｨﾝﾄﾞｳﾚﾍﾞﾙ .U
astPuCW[60].uiWinClass	:= 0;	//ｳｨﾝﾄﾞｳ区分 .U
astPuCW[60].uiDevClass	:= 1;	//ｳｨﾝﾄﾞｳ ﾃﾞﾊﾞｲｽ区分 .U
//シリンダ1 移動
astPuCW[61].uiWinNo	:= 1101;	//ｳｨﾝﾄﾞｳNo. .U
astPuCW[61].uiTtlNo	:= 1100;	//ﾀｲﾄﾙｳｨﾝﾄﾞｳNo. .U
astPuCW[61].uiTtlIdx	:= 16;	//ﾀｲﾄﾙﾃﾞｰﾀｲﾝﾃﾞｯｸｽ .U
astPuCW[61].uiWide	:= 800;	//ｳｨﾝﾄﾞｳ幅 .U
astPuCW[61].uiHeight	:= 104;	//ｳｨﾝﾄﾞｳ高さ .U
astPuCW[61].uiWinLev	:= 0;	//ｳｨﾝﾄﾞｳﾚﾍﾞﾙ .U
astPuCW[61].uiWinClass	:= 0;	//ｳｨﾝﾄﾞｳ区分 .U
astPuCW[61].uiDevClass	:= 2;	//ｳｨﾝﾄﾞｳ ﾃﾞﾊﾞｲｽ区分 .U
//シリンダ2 移動
astPuCW[62].uiWinNo	:= 1105;	//ｳｨﾝﾄﾞｳNo. .U
astPuCW[62].uiTtlNo	:= 1104;	//ﾀｲﾄﾙｳｨﾝﾄﾞｳNo. .U
astPuCW[62].uiTtlIdx	:= 17;	//ﾀｲﾄﾙﾃﾞｰﾀｲﾝﾃﾞｯｸｽ .U
astPuCW[62].uiWide	:= 800;	//ｳｨﾝﾄﾞｳ幅 .U
astPuCW[62].uiHeight	:= 104;	//ｳｨﾝﾄﾞｳ高さ .U
astPuCW[62].uiWinLev	:= 0;	//ｳｨﾝﾄﾞｳﾚﾍﾞﾙ .U
astPuCW[62].uiWinClass	:= 0;	//ｳｨﾝﾄﾞｳ区分 .U
astPuCW[62].uiDevClass	:= 2;	//ｳｨﾝﾄﾞｳ ﾃﾞﾊﾞｲｽ区分 .U
//シリンダ3 移動
astPuCW[63].uiWinNo	:= 1109;	//ｳｨﾝﾄﾞｳNo. .U
astPuCW[63].uiTtlNo	:= 1108;	//ﾀｲﾄﾙｳｨﾝﾄﾞｳNo. .U
astPuCW[63].uiTtlIdx	:= 18;	//ﾀｲﾄﾙﾃﾞｰﾀｲﾝﾃﾞｯｸｽ .U
astPuCW[63].uiWide	:= 800;	//ｳｨﾝﾄﾞｳ幅 .U
astPuCW[63].uiHeight	:= 104;	//ｳｨﾝﾄﾞｳ高さ .U
astPuCW[63].uiWinLev	:= 0;	//ｳｨﾝﾄﾞｳﾚﾍﾞﾙ .U
astPuCW[63].uiWinClass	:= 0;	//ｳｨﾝﾄﾞｳ区分 .U
astPuCW[63].uiDevClass	:= 2;	//ｳｨﾝﾄﾞｳ ﾃﾞﾊﾞｲｽ区分 .U
//シリンダ4 移動
astPuCW[64].uiWinNo	:= 1113;	//ｳｨﾝﾄﾞｳNo. .U
astPuCW[64].uiTtlNo	:= 1112;	//ﾀｲﾄﾙｳｨﾝﾄﾞｳNo. .U
astPuCW[64].uiTtlIdx	:= 19;	//ﾀｲﾄﾙﾃﾞｰﾀｲﾝﾃﾞｯｸｽ .U
astPuCW[64].uiWide	:= 800;	//ｳｨﾝﾄﾞｳ幅 .U
astPuCW[64].uiHeight	:= 104;	//ｳｨﾝﾄﾞｳ高さ .U
astPuCW[64].uiWinLev	:= 0;	//ｳｨﾝﾄﾞｳﾚﾍﾞﾙ .U
astPuCW[64].uiWinClass	:= 0;	//ｳｨﾝﾄﾞｳ区分 .U
astPuCW[64].uiDevClass	:= 2;	//ｳｨﾝﾄﾞｳ ﾃﾞﾊﾞｲｽ区分 .U
//シリンダ5 移動
astPuCW[65].uiWinNo	:= 1117;	//ｳｨﾝﾄﾞｳNo. .U
astPuCW[65].uiTtlNo	:= 1116;	//ﾀｲﾄﾙｳｨﾝﾄﾞｳNo. .U
astPuCW[65].uiTtlIdx	:= 20;	//ﾀｲﾄﾙﾃﾞｰﾀｲﾝﾃﾞｯｸｽ .U
astPuCW[65].uiWide	:= 800;	//ｳｨﾝﾄﾞｳ幅 .U
astPuCW[65].uiHeight	:= 104;	//ｳｨﾝﾄﾞｳ高さ .U
astPuCW[65].uiWinLev	:= 0;	//ｳｨﾝﾄﾞｳﾚﾍﾞﾙ .U
astPuCW[65].uiWinClass	:= 0;	//ｳｨﾝﾄﾞｳ区分 .U
astPuCW[65].uiDevClass	:= 2;	//ｳｨﾝﾄﾞｳ ﾃﾞﾊﾞｲｽ区分 .U
//シリンダ6 移動
astPuCW[66].uiWinNo	:= 1121;	//ｳｨﾝﾄﾞｳNo. .U
astPuCW[66].uiTtlNo	:= 1120;	//ﾀｲﾄﾙｳｨﾝﾄﾞｳNo. .U
astPuCW[66].uiTtlIdx	:= 21;	//ﾀｲﾄﾙﾃﾞｰﾀｲﾝﾃﾞｯｸｽ .U
astPuCW[66].uiWide	:= 800;	//ｳｨﾝﾄﾞｳ幅 .U
astPuCW[66].uiHeight	:= 104;	//ｳｨﾝﾄﾞｳ高さ .U
astPuCW[66].uiWinLev	:= 0;	//ｳｨﾝﾄﾞｳﾚﾍﾞﾙ .U
astPuCW[66].uiWinClass	:= 0;	//ｳｨﾝﾄﾞｳ区分 .U
astPuCW[66].uiDevClass	:= 2;	//ｳｨﾝﾄﾞｳ ﾃﾞﾊﾞｲｽ区分 .U
//シリンダ7 移動
astPuCW[67].uiWinNo	:= 1125;	//ｳｨﾝﾄﾞｳNo. .U
astPuCW[67].uiTtlNo	:= 1124;	//ﾀｲﾄﾙｳｨﾝﾄﾞｳNo. .U
astPuCW[67].uiTtlIdx	:= 22;	//ﾀｲﾄﾙﾃﾞｰﾀｲﾝﾃﾞｯｸｽ .U
astPuCW[67].uiWide	:= 800;	//ｳｨﾝﾄﾞｳ幅 .U
astPuCW[67].uiHeight	:= 104;	//ｳｨﾝﾄﾞｳ高さ .U
astPuCW[67].uiWinLev	:= 0;	//ｳｨﾝﾄﾞｳﾚﾍﾞﾙ .U
astPuCW[67].uiWinClass	:= 0;	//ｳｨﾝﾄﾞｳ区分 .U
astPuCW[67].uiDevClass	:= 2;	//ｳｨﾝﾄﾞｳ ﾃﾞﾊﾞｲｽ区分 .U
//シリンダ8 移動
astPuCW[68].uiWinNo	:= 1129;	//ｳｨﾝﾄﾞｳNo. .U
astPuCW[68].uiTtlNo	:= 1128;	//ﾀｲﾄﾙｳｨﾝﾄﾞｳNo. .U
astPuCW[68].uiTtlIdx	:= 23;	//ﾀｲﾄﾙﾃﾞｰﾀｲﾝﾃﾞｯｸｽ .U
astPuCW[68].uiWide	:= 800;	//ｳｨﾝﾄﾞｳ幅 .U
astPuCW[68].uiHeight	:= 104;	//ｳｨﾝﾄﾞｳ高さ .U
astPuCW[68].uiWinLev	:= 0;	//ｳｨﾝﾄﾞｳﾚﾍﾞﾙ .U
astPuCW[68].uiWinClass	:= 0;	//ｳｨﾝﾄﾞｳ区分 .U
astPuCW[68].uiDevClass	:= 2;	//ｳｨﾝﾄﾞｳ ﾃﾞﾊﾞｲｽ区分 .U
//シリンダ9 移動
astPuCW[69].uiWinNo	:= 1133;	//ｳｨﾝﾄﾞｳNo. .U
astPuCW[69].uiTtlNo	:= 1132;	//ﾀｲﾄﾙｳｨﾝﾄﾞｳNo. .U
astPuCW[69].uiTtlIdx	:= 24;	//ﾀｲﾄﾙﾃﾞｰﾀｲﾝﾃﾞｯｸｽ .U
astPuCW[69].uiWide	:= 800;	//ｳｨﾝﾄﾞｳ幅 .U
astPuCW[69].uiHeight	:= 104;	//ｳｨﾝﾄﾞｳ高さ .U
astPuCW[69].uiWinLev	:= 0;	//ｳｨﾝﾄﾞｳﾚﾍﾞﾙ .U
astPuCW[69].uiWinClass	:= 0;	//ｳｨﾝﾄﾞｳ区分 .U
astPuCW[69].uiDevClass	:= 2;	//ｳｨﾝﾄﾞｳ ﾃﾞﾊﾞｲｽ区分 .U
//シリンダ10 移動
astPuCW[70].uiWinNo	:= 1137;	//ｳｨﾝﾄﾞｳNo. .U
astPuCW[70].uiTtlNo	:= 1136;	//ﾀｲﾄﾙｳｨﾝﾄﾞｳNo. .U
astPuCW[70].uiTtlIdx	:= 25;	//ﾀｲﾄﾙﾃﾞｰﾀｲﾝﾃﾞｯｸｽ .U
astPuCW[70].uiWide	:= 800;	//ｳｨﾝﾄﾞｳ幅 .U
astPuCW[70].uiHeight	:= 104;	//ｳｨﾝﾄﾞｳ高さ .U
astPuCW[70].uiWinLev	:= 0;	//ｳｨﾝﾄﾞｳﾚﾍﾞﾙ .U
astPuCW[70].uiWinClass	:= 0;	//ｳｨﾝﾄﾞｳ区分 .U
astPuCW[70].uiDevClass	:= 2;	//ｳｨﾝﾄﾞｳ ﾃﾞﾊﾞｲｽ区分 .U
//シリンダ11 移動
astPuCW[71].uiWinNo	:= 1141;	//ｳｨﾝﾄﾞｳNo. .U
astPuCW[71].uiTtlNo	:= 1140;	//ﾀｲﾄﾙｳｨﾝﾄﾞｳNo. .U
astPuCW[71].uiTtlIdx	:= 26;	//ﾀｲﾄﾙﾃﾞｰﾀｲﾝﾃﾞｯｸｽ .U
astPuCW[71].uiWide	:= 800;	//ｳｨﾝﾄﾞｳ幅 .U
astPuCW[71].uiHeight	:= 104;	//ｳｨﾝﾄﾞｳ高さ .U
astPuCW[71].uiWinLev	:= 0;	//ｳｨﾝﾄﾞｳﾚﾍﾞﾙ .U
astPuCW[71].uiWinClass	:= 0;	//ｳｨﾝﾄﾞｳ区分 .U
astPuCW[71].uiDevClass	:= 2;	//ｳｨﾝﾄﾞｳ ﾃﾞﾊﾞｲｽ区分 .U
//シリンダ12 移動
astPuCW[72].uiWinNo	:= 1145;	//ｳｨﾝﾄﾞｳNo. .U
astPuCW[72].uiTtlNo	:= 1144;	//ﾀｲﾄﾙｳｨﾝﾄﾞｳNo. .U
astPuCW[72].uiTtlIdx	:= 27;	//ﾀｲﾄﾙﾃﾞｰﾀｲﾝﾃﾞｯｸｽ .U
astPuCW[72].uiWide	:= 800;	//ｳｨﾝﾄﾞｳ幅 .U
astPuCW[72].uiHeight	:= 104;	//ｳｨﾝﾄﾞｳ高さ .U
astPuCW[72].uiWinLev	:= 0;	//ｳｨﾝﾄﾞｳﾚﾍﾞﾙ .U
astPuCW[72].uiWinClass	:= 0;	//ｳｨﾝﾄﾞｳ区分 .U
astPuCW[72].uiDevClass	:= 2;	//ｳｨﾝﾄﾞｳ ﾃﾞﾊﾞｲｽ区分 .U
//シリンダ13 移動
astPuCW[73].uiWinNo	:= 1149;	//ｳｨﾝﾄﾞｳNo. .U
astPuCW[73].uiTtlNo	:= 1148;	//ﾀｲﾄﾙｳｨﾝﾄﾞｳNo. .U
astPuCW[73].uiTtlIdx	:= 28;	//ﾀｲﾄﾙﾃﾞｰﾀｲﾝﾃﾞｯｸｽ .U
astPuCW[73].uiWide	:= 800;	//ｳｨﾝﾄﾞｳ幅 .U
astPuCW[73].uiHeight	:= 104;	//ｳｨﾝﾄﾞｳ高さ .U
astPuCW[73].uiWinLev	:= 0;	//ｳｨﾝﾄﾞｳﾚﾍﾞﾙ .U
astPuCW[73].uiWinClass	:= 0;	//ｳｨﾝﾄﾞｳ区分 .U
astPuCW[73].uiDevClass	:= 2;	//ｳｨﾝﾄﾞｳ ﾃﾞﾊﾞｲｽ区分 .U
//シリンダ14 移動
astPuCW[74].uiWinNo	:= 1153;	//ｳｨﾝﾄﾞｳNo. .U
astPuCW[74].uiTtlNo	:= 1152;	//ﾀｲﾄﾙｳｨﾝﾄﾞｳNo. .U
astPuCW[74].uiTtlIdx	:= 29;	//ﾀｲﾄﾙﾃﾞｰﾀｲﾝﾃﾞｯｸｽ .U
astPuCW[74].uiWide	:= 800;	//ｳｨﾝﾄﾞｳ幅 .U
astPuCW[74].uiHeight	:= 104;	//ｳｨﾝﾄﾞｳ高さ .U
astPuCW[74].uiWinLev	:= 0;	//ｳｨﾝﾄﾞｳﾚﾍﾞﾙ .U
astPuCW[74].uiWinClass	:= 0;	//ｳｨﾝﾄﾞｳ区分 .U
astPuCW[74].uiDevClass	:= 2;	//ｳｨﾝﾄﾞｳ ﾃﾞﾊﾞｲｽ区分 .U
//シリンダ15 移動
astPuCW[75].uiWinNo	:= 1157;	//ｳｨﾝﾄﾞｳNo. .U
astPuCW[75].uiTtlNo	:= 1156;	//ﾀｲﾄﾙｳｨﾝﾄﾞｳNo. .U
astPuCW[75].uiTtlIdx	:= 30;	//ﾀｲﾄﾙﾃﾞｰﾀｲﾝﾃﾞｯｸｽ .U
astPuCW[75].uiWide	:= 800;	//ｳｨﾝﾄﾞｳ幅 .U
astPuCW[75].uiHeight	:= 104;	//ｳｨﾝﾄﾞｳ高さ .U
astPuCW[75].uiWinLev	:= 0;	//ｳｨﾝﾄﾞｳﾚﾍﾞﾙ .U
astPuCW[75].uiWinClass	:= 0;	//ｳｨﾝﾄﾞｳ区分 .U
astPuCW[75].uiDevClass	:= 2;	//ｳｨﾝﾄﾞｳ ﾃﾞﾊﾞｲｽ区分 .U
//シリンダ16 移動
astPuCW[76].uiWinNo	:= 1161;	//ｳｨﾝﾄﾞｳNo. .U
astPuCW[76].uiTtlNo	:= 1160;	//ﾀｲﾄﾙｳｨﾝﾄﾞｳNo. .U
astPuCW[76].uiTtlIdx	:= 31;	//ﾀｲﾄﾙﾃﾞｰﾀｲﾝﾃﾞｯｸｽ .U
astPuCW[76].uiWide	:= 800;	//ｳｨﾝﾄﾞｳ幅 .U
astPuCW[76].uiHeight	:= 104;	//ｳｨﾝﾄﾞｳ高さ .U
astPuCW[76].uiWinLev	:= 0;	//ｳｨﾝﾄﾞｳﾚﾍﾞﾙ .U
astPuCW[76].uiWinClass	:= 0;	//ｳｨﾝﾄﾞｳ区分 .U
astPuCW[76].uiDevClass	:= 2;	//ｳｨﾝﾄﾞｳ ﾃﾞﾊﾞｲｽ区分 .U
//シリンダ17 移動
astPuCW[77].uiWinNo	:= 1165;	//ｳｨﾝﾄﾞｳNo. .U
astPuCW[77].uiTtlNo	:= 1164;	//ﾀｲﾄﾙｳｨﾝﾄﾞｳNo. .U
astPuCW[77].uiTtlIdx	:= 32;	//ﾀｲﾄﾙﾃﾞｰﾀｲﾝﾃﾞｯｸｽ .U
astPuCW[77].uiWide	:= 800;	//ｳｨﾝﾄﾞｳ幅 .U
astPuCW[77].uiHeight	:= 104;	//ｳｨﾝﾄﾞｳ高さ .U
astPuCW[77].uiWinLev	:= 0;	//ｳｨﾝﾄﾞｳﾚﾍﾞﾙ .U
astPuCW[77].uiWinClass	:= 0;	//ｳｨﾝﾄﾞｳ区分 .U
astPuCW[77].uiDevClass	:= 2;	//ｳｨﾝﾄﾞｳ ﾃﾞﾊﾞｲｽ区分 .U
//シリンダ18 移動
astPuCW[78].uiWinNo	:= 1169;	//ｳｨﾝﾄﾞｳNo. .U
astPuCW[78].uiTtlNo	:= 1168;	//ﾀｲﾄﾙｳｨﾝﾄﾞｳNo. .U
astPuCW[78].uiTtlIdx	:= 33;	//ﾀｲﾄﾙﾃﾞｰﾀｲﾝﾃﾞｯｸｽ .U
astPuCW[78].uiWide	:= 800;	//ｳｨﾝﾄﾞｳ幅 .U
astPuCW[78].uiHeight	:= 104;	//ｳｨﾝﾄﾞｳ高さ .U
astPuCW[78].uiWinLev	:= 0;	//ｳｨﾝﾄﾞｳﾚﾍﾞﾙ .U
astPuCW[78].uiWinClass	:= 0;	//ｳｨﾝﾄﾞｳ区分 .U
astPuCW[78].uiDevClass	:= 2;	//ｳｨﾝﾄﾞｳ ﾃﾞﾊﾞｲｽ区分 .U
//シリンダ19 移動
astPuCW[79].uiWinNo	:= 1173;	//ｳｨﾝﾄﾞｳNo. .U
astPuCW[79].uiTtlNo	:= 1172;	//ﾀｲﾄﾙｳｨﾝﾄﾞｳNo. .U
astPuCW[79].uiTtlIdx	:= 34;	//ﾀｲﾄﾙﾃﾞｰﾀｲﾝﾃﾞｯｸｽ .U
astPuCW[79].uiWide	:= 800;	//ｳｨﾝﾄﾞｳ幅 .U
astPuCW[79].uiHeight	:= 104;	//ｳｨﾝﾄﾞｳ高さ .U
astPuCW[79].uiWinLev	:= 0;	//ｳｨﾝﾄﾞｳﾚﾍﾞﾙ .U
astPuCW[79].uiWinClass	:= 0;	//ｳｨﾝﾄﾞｳ区分 .U
astPuCW[79].uiDevClass	:= 2;	//ｳｨﾝﾄﾞｳ ﾃﾞﾊﾞｲｽ区分 .U
//エレシリ1 移動
astPuCW[80].uiWinNo	:= 1201;	//ｳｨﾝﾄﾞｳNo. .U
astPuCW[80].uiTtlNo	:= 1200;	//ﾀｲﾄﾙｳｨﾝﾄﾞｳNo. .U
astPuCW[80].uiTtlIdx	:= 35;	//ﾀｲﾄﾙﾃﾞｰﾀｲﾝﾃﾞｯｸｽ .U
astPuCW[80].uiWide	:= 800;	//ｳｨﾝﾄﾞｳ幅 .U
astPuCW[80].uiHeight	:= 104;	//ｳｨﾝﾄﾞｳ高さ .U
astPuCW[80].uiWinLev	:= 0;	//ｳｨﾝﾄﾞｳﾚﾍﾞﾙ .U
astPuCW[80].uiWinClass	:= 0;	//ｳｨﾝﾄﾞｳ区分 .U
astPuCW[80].uiDevClass	:= 1;	//ｳｨﾝﾄﾞｳ ﾃﾞﾊﾞｲｽ区分 .U
//エレシリ1 JOG
astPuCW[81].uiWinNo	:= 1202;	//ｳｨﾝﾄﾞｳNo. .U
astPuCW[81].uiTtlNo	:= 1200;	//ﾀｲﾄﾙｳｨﾝﾄﾞｳNo. .U
astPuCW[81].uiTtlIdx	:= 35;	//ﾀｲﾄﾙﾃﾞｰﾀｲﾝﾃﾞｯｸｽ .U
astPuCW[81].uiWide	:= 800;	//ｳｨﾝﾄﾞｳ幅 .U
astPuCW[81].uiHeight	:= 104;	//ｳｨﾝﾄﾞｳ高さ .U
astPuCW[81].uiWinLev	:= 0;	//ｳｨﾝﾄﾞｳﾚﾍﾞﾙ .U
astPuCW[81].uiWinClass	:= 0;	//ｳｨﾝﾄﾞｳ区分 .U
astPuCW[81].uiDevClass	:= 1;	//ｳｨﾝﾄﾞｳ ﾃﾞﾊﾞｲｽ区分 .U
//合計ウィンドウ数
uiPuCWCnt	:= 82;
//-----ここまで生成script-----</v>
      </c>
      <c r="E25" s="1">
        <v>21</v>
      </c>
      <c r="F25" s="1" t="str">
        <f>IFERROR(INDEX(content!$A$2:$A$2049,MATCH($E25,content!$C$2:$C$2049,0),1),"")</f>
        <v/>
      </c>
      <c r="G25" s="1" t="str">
        <f>IFERROR(INDEX(content!$B$2:$B$2049,MATCH($E25,content!$C$2:$C$2049,0),1),"")</f>
        <v/>
      </c>
      <c r="H25" s="1" t="str">
        <f>IFERROR(INDEX(content!$C$2:$C$2049,MATCH($E25,content!$C$2:$C$2049,0),1),"")</f>
        <v/>
      </c>
      <c r="I25" s="1" t="str">
        <f>IFERROR(INDEX(content!$D$2:$D$2049,MATCH($E25,content!$C$2:$C$2049,0),1),"")</f>
        <v/>
      </c>
      <c r="J25" s="1" t="str">
        <v/>
      </c>
      <c r="K25" s="1" t="str">
        <f>IFERROR(INDEX(content!$F$2:$F$2049,MATCH($E25,content!$C$2:$C$2049,0),1),"")</f>
        <v/>
      </c>
      <c r="L25" s="1" t="str">
        <f>IFERROR(INDEX(content!$G$2:$G$2049,MATCH($E25,content!$C$2:$C$2049,0),1),"")</f>
        <v/>
      </c>
      <c r="M25" s="1" t="str">
        <f>IFERROR(INDEX(content!$H$2:$H$2049,MATCH($E25,content!$C$2:$C$2049,0),1),"")</f>
        <v/>
      </c>
      <c r="N25" s="1" t="str">
        <f>IFERROR(INDEX(content!$I$2:$I$2049,MATCH($E25,content!$C$2:$C$2049,0),1),"")</f>
        <v/>
      </c>
      <c r="O25" s="1" t="str">
        <f>IFERROR(INDEX(content!$J$2:$J$2049,MATCH($E25,content!$C$2:$C$2049,0),1),"")</f>
        <v/>
      </c>
      <c r="P25" s="1" t="str">
        <f t="shared" si="2"/>
        <v/>
      </c>
      <c r="Q25" s="1" t="str">
        <f>IF(LENB(P25),COUNTIF(P$4:P25,"●"),"")</f>
        <v/>
      </c>
      <c r="R25" s="1" t="str">
        <f t="shared" si="5"/>
        <v/>
      </c>
      <c r="S25" s="1" t="str">
        <f t="shared" si="3"/>
        <v/>
      </c>
      <c r="T25" s="1" t="str">
        <f>IF(LEN(S25),SUM($S$4:S25)-1,"")</f>
        <v/>
      </c>
      <c r="U25" s="1" t="str">
        <f t="shared" si="4"/>
        <v/>
      </c>
      <c r="V25" s="1" t="str">
        <v/>
      </c>
      <c r="W25" s="1" t="str">
        <v/>
      </c>
      <c r="X25" s="1" t="str">
        <v/>
      </c>
      <c r="Y25" s="1" t="str">
        <v/>
      </c>
      <c r="Z25" s="1" t="str">
        <v/>
      </c>
      <c r="AA25" s="1" t="str">
        <v/>
      </c>
      <c r="AB25" s="1" t="str">
        <v/>
      </c>
      <c r="AC25" s="1" t="str">
        <v/>
      </c>
      <c r="AD25" s="1" t="str">
        <v/>
      </c>
    </row>
    <row r="26" spans="1:30" x14ac:dyDescent="0.55000000000000004">
      <c r="E26" s="1">
        <v>22</v>
      </c>
      <c r="F26" s="1" t="str">
        <f>IFERROR(INDEX(content!$A$2:$A$2049,MATCH($E26,content!$C$2:$C$2049,0),1),"")</f>
        <v/>
      </c>
      <c r="G26" s="1" t="str">
        <f>IFERROR(INDEX(content!$B$2:$B$2049,MATCH($E26,content!$C$2:$C$2049,0),1),"")</f>
        <v/>
      </c>
      <c r="H26" s="1" t="str">
        <f>IFERROR(INDEX(content!$C$2:$C$2049,MATCH($E26,content!$C$2:$C$2049,0),1),"")</f>
        <v/>
      </c>
      <c r="I26" s="1" t="str">
        <f>IFERROR(INDEX(content!$D$2:$D$2049,MATCH($E26,content!$C$2:$C$2049,0),1),"")</f>
        <v/>
      </c>
      <c r="J26" s="1" t="str">
        <v/>
      </c>
      <c r="K26" s="1" t="str">
        <f>IFERROR(INDEX(content!$F$2:$F$2049,MATCH($E26,content!$C$2:$C$2049,0),1),"")</f>
        <v/>
      </c>
      <c r="L26" s="1" t="str">
        <f>IFERROR(INDEX(content!$G$2:$G$2049,MATCH($E26,content!$C$2:$C$2049,0),1),"")</f>
        <v/>
      </c>
      <c r="M26" s="1" t="str">
        <f>IFERROR(INDEX(content!$H$2:$H$2049,MATCH($E26,content!$C$2:$C$2049,0),1),"")</f>
        <v/>
      </c>
      <c r="N26" s="1" t="str">
        <f>IFERROR(INDEX(content!$I$2:$I$2049,MATCH($E26,content!$C$2:$C$2049,0),1),"")</f>
        <v/>
      </c>
      <c r="O26" s="1" t="str">
        <f>IFERROR(INDEX(content!$J$2:$J$2049,MATCH($E26,content!$C$2:$C$2049,0),1),"")</f>
        <v/>
      </c>
      <c r="P26" s="1" t="str">
        <f t="shared" si="2"/>
        <v/>
      </c>
      <c r="Q26" s="1" t="str">
        <f>IF(LENB(P26),COUNTIF(P$4:P26,"●"),"")</f>
        <v/>
      </c>
      <c r="R26" s="1" t="str">
        <f t="shared" si="5"/>
        <v/>
      </c>
      <c r="S26" s="1" t="str">
        <f t="shared" si="3"/>
        <v/>
      </c>
      <c r="T26" s="1" t="str">
        <f>IF(LEN(S26),SUM($S$4:S26)-1,"")</f>
        <v/>
      </c>
      <c r="U26" s="1" t="str">
        <f t="shared" si="4"/>
        <v/>
      </c>
      <c r="V26" s="1" t="str">
        <v/>
      </c>
      <c r="W26" s="1" t="str">
        <v/>
      </c>
      <c r="X26" s="1" t="str">
        <v/>
      </c>
      <c r="Y26" s="1" t="str">
        <v/>
      </c>
      <c r="Z26" s="1" t="str">
        <v/>
      </c>
      <c r="AA26" s="1" t="str">
        <v/>
      </c>
      <c r="AB26" s="1" t="str">
        <v/>
      </c>
      <c r="AC26" s="1" t="str">
        <v/>
      </c>
      <c r="AD26" s="1" t="str">
        <v/>
      </c>
    </row>
    <row r="27" spans="1:30" x14ac:dyDescent="0.55000000000000004">
      <c r="E27" s="1">
        <v>23</v>
      </c>
      <c r="F27" s="1" t="str">
        <f>IFERROR(INDEX(content!$A$2:$A$2049,MATCH($E27,content!$C$2:$C$2049,0),1),"")</f>
        <v/>
      </c>
      <c r="G27" s="1" t="str">
        <f>IFERROR(INDEX(content!$B$2:$B$2049,MATCH($E27,content!$C$2:$C$2049,0),1),"")</f>
        <v/>
      </c>
      <c r="H27" s="1" t="str">
        <f>IFERROR(INDEX(content!$C$2:$C$2049,MATCH($E27,content!$C$2:$C$2049,0),1),"")</f>
        <v/>
      </c>
      <c r="I27" s="1" t="str">
        <f>IFERROR(INDEX(content!$D$2:$D$2049,MATCH($E27,content!$C$2:$C$2049,0),1),"")</f>
        <v/>
      </c>
      <c r="J27" s="1" t="str">
        <v/>
      </c>
      <c r="K27" s="1" t="str">
        <f>IFERROR(INDEX(content!$F$2:$F$2049,MATCH($E27,content!$C$2:$C$2049,0),1),"")</f>
        <v/>
      </c>
      <c r="L27" s="1" t="str">
        <f>IFERROR(INDEX(content!$G$2:$G$2049,MATCH($E27,content!$C$2:$C$2049,0),1),"")</f>
        <v/>
      </c>
      <c r="M27" s="1" t="str">
        <f>IFERROR(INDEX(content!$H$2:$H$2049,MATCH($E27,content!$C$2:$C$2049,0),1),"")</f>
        <v/>
      </c>
      <c r="N27" s="1" t="str">
        <f>IFERROR(INDEX(content!$I$2:$I$2049,MATCH($E27,content!$C$2:$C$2049,0),1),"")</f>
        <v/>
      </c>
      <c r="O27" s="1" t="str">
        <f>IFERROR(INDEX(content!$J$2:$J$2049,MATCH($E27,content!$C$2:$C$2049,0),1),"")</f>
        <v/>
      </c>
      <c r="P27" s="1" t="str">
        <f t="shared" si="2"/>
        <v/>
      </c>
      <c r="Q27" s="1" t="str">
        <f>IF(LENB(P27),COUNTIF(P$4:P27,"●"),"")</f>
        <v/>
      </c>
      <c r="R27" s="1" t="str">
        <f t="shared" si="5"/>
        <v/>
      </c>
      <c r="S27" s="1" t="str">
        <f t="shared" si="3"/>
        <v/>
      </c>
      <c r="T27" s="1" t="str">
        <f>IF(LEN(S27),SUM($S$4:S27)-1,"")</f>
        <v/>
      </c>
      <c r="U27" s="1" t="str">
        <f t="shared" si="4"/>
        <v/>
      </c>
      <c r="V27" s="1" t="str">
        <v/>
      </c>
      <c r="W27" s="1" t="str">
        <v/>
      </c>
      <c r="X27" s="1" t="str">
        <v/>
      </c>
      <c r="Y27" s="1" t="str">
        <v/>
      </c>
      <c r="Z27" s="1" t="str">
        <v/>
      </c>
      <c r="AA27" s="1" t="str">
        <v/>
      </c>
      <c r="AB27" s="1" t="str">
        <v/>
      </c>
      <c r="AC27" s="1" t="str">
        <v/>
      </c>
      <c r="AD27" s="1" t="str">
        <v/>
      </c>
    </row>
    <row r="28" spans="1:30" x14ac:dyDescent="0.55000000000000004">
      <c r="E28" s="1">
        <v>24</v>
      </c>
      <c r="F28" s="1" t="str">
        <f>IFERROR(INDEX(content!$A$2:$A$2049,MATCH($E28,content!$C$2:$C$2049,0),1),"")</f>
        <v/>
      </c>
      <c r="G28" s="1" t="str">
        <f>IFERROR(INDEX(content!$B$2:$B$2049,MATCH($E28,content!$C$2:$C$2049,0),1),"")</f>
        <v/>
      </c>
      <c r="H28" s="1" t="str">
        <f>IFERROR(INDEX(content!$C$2:$C$2049,MATCH($E28,content!$C$2:$C$2049,0),1),"")</f>
        <v/>
      </c>
      <c r="I28" s="1" t="str">
        <f>IFERROR(INDEX(content!$D$2:$D$2049,MATCH($E28,content!$C$2:$C$2049,0),1),"")</f>
        <v/>
      </c>
      <c r="J28" s="1" t="str">
        <v/>
      </c>
      <c r="K28" s="1" t="str">
        <f>IFERROR(INDEX(content!$F$2:$F$2049,MATCH($E28,content!$C$2:$C$2049,0),1),"")</f>
        <v/>
      </c>
      <c r="L28" s="1" t="str">
        <f>IFERROR(INDEX(content!$G$2:$G$2049,MATCH($E28,content!$C$2:$C$2049,0),1),"")</f>
        <v/>
      </c>
      <c r="M28" s="1" t="str">
        <f>IFERROR(INDEX(content!$H$2:$H$2049,MATCH($E28,content!$C$2:$C$2049,0),1),"")</f>
        <v/>
      </c>
      <c r="N28" s="1" t="str">
        <f>IFERROR(INDEX(content!$I$2:$I$2049,MATCH($E28,content!$C$2:$C$2049,0),1),"")</f>
        <v/>
      </c>
      <c r="O28" s="1" t="str">
        <f>IFERROR(INDEX(content!$J$2:$J$2049,MATCH($E28,content!$C$2:$C$2049,0),1),"")</f>
        <v/>
      </c>
      <c r="P28" s="1" t="str">
        <f t="shared" si="2"/>
        <v/>
      </c>
      <c r="Q28" s="1" t="str">
        <f>IF(LENB(P28),COUNTIF(P$4:P28,"●"),"")</f>
        <v/>
      </c>
      <c r="R28" s="1" t="str">
        <f t="shared" si="5"/>
        <v/>
      </c>
      <c r="S28" s="1" t="str">
        <f t="shared" si="3"/>
        <v/>
      </c>
      <c r="T28" s="1" t="str">
        <f>IF(LEN(S28),SUM($S$4:S28)-1,"")</f>
        <v/>
      </c>
      <c r="U28" s="1" t="str">
        <f t="shared" si="4"/>
        <v/>
      </c>
      <c r="V28" s="1" t="str">
        <v/>
      </c>
      <c r="W28" s="1" t="str">
        <v/>
      </c>
      <c r="X28" s="1" t="str">
        <v/>
      </c>
      <c r="Y28" s="1" t="str">
        <v/>
      </c>
      <c r="Z28" s="1" t="str">
        <v/>
      </c>
      <c r="AA28" s="1" t="str">
        <v/>
      </c>
      <c r="AB28" s="1" t="str">
        <v/>
      </c>
      <c r="AC28" s="1" t="str">
        <v/>
      </c>
      <c r="AD28" s="1" t="str">
        <v/>
      </c>
    </row>
    <row r="29" spans="1:30" x14ac:dyDescent="0.55000000000000004">
      <c r="E29" s="1">
        <v>25</v>
      </c>
      <c r="F29" s="1" t="str">
        <f>IFERROR(INDEX(content!$A$2:$A$2049,MATCH($E29,content!$C$2:$C$2049,0),1),"")</f>
        <v/>
      </c>
      <c r="G29" s="1" t="str">
        <f>IFERROR(INDEX(content!$B$2:$B$2049,MATCH($E29,content!$C$2:$C$2049,0),1),"")</f>
        <v/>
      </c>
      <c r="H29" s="1" t="str">
        <f>IFERROR(INDEX(content!$C$2:$C$2049,MATCH($E29,content!$C$2:$C$2049,0),1),"")</f>
        <v/>
      </c>
      <c r="I29" s="1" t="str">
        <f>IFERROR(INDEX(content!$D$2:$D$2049,MATCH($E29,content!$C$2:$C$2049,0),1),"")</f>
        <v/>
      </c>
      <c r="J29" s="1" t="str">
        <v/>
      </c>
      <c r="K29" s="1" t="str">
        <f>IFERROR(INDEX(content!$F$2:$F$2049,MATCH($E29,content!$C$2:$C$2049,0),1),"")</f>
        <v/>
      </c>
      <c r="L29" s="1" t="str">
        <f>IFERROR(INDEX(content!$G$2:$G$2049,MATCH($E29,content!$C$2:$C$2049,0),1),"")</f>
        <v/>
      </c>
      <c r="M29" s="1" t="str">
        <f>IFERROR(INDEX(content!$H$2:$H$2049,MATCH($E29,content!$C$2:$C$2049,0),1),"")</f>
        <v/>
      </c>
      <c r="N29" s="1" t="str">
        <f>IFERROR(INDEX(content!$I$2:$I$2049,MATCH($E29,content!$C$2:$C$2049,0),1),"")</f>
        <v/>
      </c>
      <c r="O29" s="1" t="str">
        <f>IFERROR(INDEX(content!$J$2:$J$2049,MATCH($E29,content!$C$2:$C$2049,0),1),"")</f>
        <v/>
      </c>
      <c r="P29" s="1" t="str">
        <f t="shared" si="2"/>
        <v/>
      </c>
      <c r="Q29" s="1" t="str">
        <f>IF(LENB(P29),COUNTIF(P$4:P29,"●"),"")</f>
        <v/>
      </c>
      <c r="R29" s="1" t="str">
        <f t="shared" si="5"/>
        <v/>
      </c>
      <c r="S29" s="1" t="str">
        <f t="shared" si="3"/>
        <v/>
      </c>
      <c r="T29" s="1" t="str">
        <f>IF(LEN(S29),SUM($S$4:S29)-1,"")</f>
        <v/>
      </c>
      <c r="U29" s="1" t="str">
        <f t="shared" si="4"/>
        <v/>
      </c>
      <c r="V29" s="1" t="str">
        <v/>
      </c>
      <c r="W29" s="1" t="str">
        <v/>
      </c>
      <c r="X29" s="1" t="str">
        <v/>
      </c>
      <c r="Y29" s="1" t="str">
        <v/>
      </c>
      <c r="Z29" s="1" t="str">
        <v/>
      </c>
      <c r="AA29" s="1" t="str">
        <v/>
      </c>
      <c r="AB29" s="1" t="str">
        <v/>
      </c>
      <c r="AC29" s="1" t="str">
        <v/>
      </c>
      <c r="AD29" s="1" t="str">
        <v/>
      </c>
    </row>
    <row r="30" spans="1:30" x14ac:dyDescent="0.55000000000000004">
      <c r="E30" s="1">
        <v>26</v>
      </c>
      <c r="F30" s="1" t="str">
        <f>IFERROR(INDEX(content!$A$2:$A$2049,MATCH($E30,content!$C$2:$C$2049,0),1),"")</f>
        <v/>
      </c>
      <c r="G30" s="1" t="str">
        <f>IFERROR(INDEX(content!$B$2:$B$2049,MATCH($E30,content!$C$2:$C$2049,0),1),"")</f>
        <v/>
      </c>
      <c r="H30" s="1" t="str">
        <f>IFERROR(INDEX(content!$C$2:$C$2049,MATCH($E30,content!$C$2:$C$2049,0),1),"")</f>
        <v/>
      </c>
      <c r="I30" s="1" t="str">
        <f>IFERROR(INDEX(content!$D$2:$D$2049,MATCH($E30,content!$C$2:$C$2049,0),1),"")</f>
        <v/>
      </c>
      <c r="J30" s="1" t="str">
        <v/>
      </c>
      <c r="K30" s="1" t="str">
        <f>IFERROR(INDEX(content!$F$2:$F$2049,MATCH($E30,content!$C$2:$C$2049,0),1),"")</f>
        <v/>
      </c>
      <c r="L30" s="1" t="str">
        <f>IFERROR(INDEX(content!$G$2:$G$2049,MATCH($E30,content!$C$2:$C$2049,0),1),"")</f>
        <v/>
      </c>
      <c r="M30" s="1" t="str">
        <f>IFERROR(INDEX(content!$H$2:$H$2049,MATCH($E30,content!$C$2:$C$2049,0),1),"")</f>
        <v/>
      </c>
      <c r="N30" s="1" t="str">
        <f>IFERROR(INDEX(content!$I$2:$I$2049,MATCH($E30,content!$C$2:$C$2049,0),1),"")</f>
        <v/>
      </c>
      <c r="O30" s="1" t="str">
        <f>IFERROR(INDEX(content!$J$2:$J$2049,MATCH($E30,content!$C$2:$C$2049,0),1),"")</f>
        <v/>
      </c>
      <c r="P30" s="1" t="str">
        <f t="shared" si="2"/>
        <v/>
      </c>
      <c r="Q30" s="1" t="str">
        <f>IF(LENB(P30),COUNTIF(P$4:P30,"●"),"")</f>
        <v/>
      </c>
      <c r="R30" s="1" t="str">
        <f t="shared" si="5"/>
        <v/>
      </c>
      <c r="S30" s="1" t="str">
        <f t="shared" si="3"/>
        <v/>
      </c>
      <c r="T30" s="1" t="str">
        <f>IF(LEN(S30),SUM($S$4:S30)-1,"")</f>
        <v/>
      </c>
      <c r="U30" s="1" t="str">
        <f t="shared" si="4"/>
        <v/>
      </c>
      <c r="V30" s="1" t="str">
        <v/>
      </c>
      <c r="W30" s="1" t="str">
        <v/>
      </c>
      <c r="X30" s="1" t="str">
        <v/>
      </c>
      <c r="Y30" s="1" t="str">
        <v/>
      </c>
      <c r="Z30" s="1" t="str">
        <v/>
      </c>
      <c r="AA30" s="1" t="str">
        <v/>
      </c>
      <c r="AB30" s="1" t="str">
        <v/>
      </c>
      <c r="AC30" s="1" t="str">
        <v/>
      </c>
      <c r="AD30" s="1" t="str">
        <v/>
      </c>
    </row>
    <row r="31" spans="1:30" x14ac:dyDescent="0.55000000000000004">
      <c r="E31" s="1">
        <v>27</v>
      </c>
      <c r="F31" s="1" t="str">
        <f>IFERROR(INDEX(content!$A$2:$A$2049,MATCH($E31,content!$C$2:$C$2049,0),1),"")</f>
        <v/>
      </c>
      <c r="G31" s="1" t="str">
        <f>IFERROR(INDEX(content!$B$2:$B$2049,MATCH($E31,content!$C$2:$C$2049,0),1),"")</f>
        <v/>
      </c>
      <c r="H31" s="1" t="str">
        <f>IFERROR(INDEX(content!$C$2:$C$2049,MATCH($E31,content!$C$2:$C$2049,0),1),"")</f>
        <v/>
      </c>
      <c r="I31" s="1" t="str">
        <f>IFERROR(INDEX(content!$D$2:$D$2049,MATCH($E31,content!$C$2:$C$2049,0),1),"")</f>
        <v/>
      </c>
      <c r="J31" s="1" t="str">
        <v/>
      </c>
      <c r="K31" s="1" t="str">
        <f>IFERROR(INDEX(content!$F$2:$F$2049,MATCH($E31,content!$C$2:$C$2049,0),1),"")</f>
        <v/>
      </c>
      <c r="L31" s="1" t="str">
        <f>IFERROR(INDEX(content!$G$2:$G$2049,MATCH($E31,content!$C$2:$C$2049,0),1),"")</f>
        <v/>
      </c>
      <c r="M31" s="1" t="str">
        <f>IFERROR(INDEX(content!$H$2:$H$2049,MATCH($E31,content!$C$2:$C$2049,0),1),"")</f>
        <v/>
      </c>
      <c r="N31" s="1" t="str">
        <f>IFERROR(INDEX(content!$I$2:$I$2049,MATCH($E31,content!$C$2:$C$2049,0),1),"")</f>
        <v/>
      </c>
      <c r="O31" s="1" t="str">
        <f>IFERROR(INDEX(content!$J$2:$J$2049,MATCH($E31,content!$C$2:$C$2049,0),1),"")</f>
        <v/>
      </c>
      <c r="P31" s="1" t="str">
        <f t="shared" si="2"/>
        <v/>
      </c>
      <c r="Q31" s="1" t="str">
        <f>IF(LENB(P31),COUNTIF(P$4:P31,"●"),"")</f>
        <v/>
      </c>
      <c r="R31" s="1" t="str">
        <f t="shared" si="5"/>
        <v/>
      </c>
      <c r="S31" s="1" t="str">
        <f t="shared" si="3"/>
        <v/>
      </c>
      <c r="T31" s="1" t="str">
        <f>IF(LEN(S31),SUM($S$4:S31)-1,"")</f>
        <v/>
      </c>
      <c r="U31" s="1" t="str">
        <f t="shared" si="4"/>
        <v/>
      </c>
      <c r="V31" s="1" t="str">
        <v/>
      </c>
      <c r="W31" s="1" t="str">
        <v/>
      </c>
      <c r="X31" s="1" t="str">
        <v/>
      </c>
      <c r="Y31" s="1" t="str">
        <v/>
      </c>
      <c r="Z31" s="1" t="str">
        <v/>
      </c>
      <c r="AA31" s="1" t="str">
        <v/>
      </c>
      <c r="AB31" s="1" t="str">
        <v/>
      </c>
      <c r="AC31" s="1" t="str">
        <v/>
      </c>
      <c r="AD31" s="1" t="str">
        <v/>
      </c>
    </row>
    <row r="32" spans="1:30" x14ac:dyDescent="0.55000000000000004">
      <c r="E32" s="1">
        <v>28</v>
      </c>
      <c r="F32" s="1" t="str">
        <f>IFERROR(INDEX(content!$A$2:$A$2049,MATCH($E32,content!$C$2:$C$2049,0),1),"")</f>
        <v/>
      </c>
      <c r="G32" s="1" t="str">
        <f>IFERROR(INDEX(content!$B$2:$B$2049,MATCH($E32,content!$C$2:$C$2049,0),1),"")</f>
        <v/>
      </c>
      <c r="H32" s="1" t="str">
        <f>IFERROR(INDEX(content!$C$2:$C$2049,MATCH($E32,content!$C$2:$C$2049,0),1),"")</f>
        <v/>
      </c>
      <c r="I32" s="1" t="str">
        <f>IFERROR(INDEX(content!$D$2:$D$2049,MATCH($E32,content!$C$2:$C$2049,0),1),"")</f>
        <v/>
      </c>
      <c r="J32" s="1" t="str">
        <v/>
      </c>
      <c r="K32" s="1" t="str">
        <f>IFERROR(INDEX(content!$F$2:$F$2049,MATCH($E32,content!$C$2:$C$2049,0),1),"")</f>
        <v/>
      </c>
      <c r="L32" s="1" t="str">
        <f>IFERROR(INDEX(content!$G$2:$G$2049,MATCH($E32,content!$C$2:$C$2049,0),1),"")</f>
        <v/>
      </c>
      <c r="M32" s="1" t="str">
        <f>IFERROR(INDEX(content!$H$2:$H$2049,MATCH($E32,content!$C$2:$C$2049,0),1),"")</f>
        <v/>
      </c>
      <c r="N32" s="1" t="str">
        <f>IFERROR(INDEX(content!$I$2:$I$2049,MATCH($E32,content!$C$2:$C$2049,0),1),"")</f>
        <v/>
      </c>
      <c r="O32" s="1" t="str">
        <f>IFERROR(INDEX(content!$J$2:$J$2049,MATCH($E32,content!$C$2:$C$2049,0),1),"")</f>
        <v/>
      </c>
      <c r="P32" s="1" t="str">
        <f t="shared" si="2"/>
        <v/>
      </c>
      <c r="Q32" s="1" t="str">
        <f>IF(LENB(P32),COUNTIF(P$4:P32,"●"),"")</f>
        <v/>
      </c>
      <c r="R32" s="1" t="str">
        <f t="shared" si="5"/>
        <v/>
      </c>
      <c r="S32" s="1" t="str">
        <f t="shared" si="3"/>
        <v/>
      </c>
      <c r="T32" s="1" t="str">
        <f>IF(LEN(S32),SUM($S$4:S32)-1,"")</f>
        <v/>
      </c>
      <c r="U32" s="1" t="str">
        <f t="shared" si="4"/>
        <v/>
      </c>
      <c r="V32" s="1" t="str">
        <v/>
      </c>
      <c r="W32" s="1" t="str">
        <v/>
      </c>
      <c r="X32" s="1" t="str">
        <v/>
      </c>
      <c r="Y32" s="1" t="str">
        <v/>
      </c>
      <c r="Z32" s="1" t="str">
        <v/>
      </c>
      <c r="AA32" s="1" t="str">
        <v/>
      </c>
      <c r="AB32" s="1" t="str">
        <v/>
      </c>
      <c r="AC32" s="1" t="str">
        <v/>
      </c>
      <c r="AD32" s="1" t="str">
        <v/>
      </c>
    </row>
    <row r="33" spans="1:30" x14ac:dyDescent="0.55000000000000004">
      <c r="A33" s="1" t="s">
        <v>49</v>
      </c>
      <c r="B33" s="1" t="s">
        <v>374</v>
      </c>
      <c r="E33" s="1">
        <v>29</v>
      </c>
      <c r="F33" s="1" t="str">
        <f>IFERROR(INDEX(content!$A$2:$A$2049,MATCH($E33,content!$C$2:$C$2049,0),1),"")</f>
        <v/>
      </c>
      <c r="G33" s="1" t="str">
        <f>IFERROR(INDEX(content!$B$2:$B$2049,MATCH($E33,content!$C$2:$C$2049,0),1),"")</f>
        <v/>
      </c>
      <c r="H33" s="1" t="str">
        <f>IFERROR(INDEX(content!$C$2:$C$2049,MATCH($E33,content!$C$2:$C$2049,0),1),"")</f>
        <v/>
      </c>
      <c r="I33" s="1" t="str">
        <f>IFERROR(INDEX(content!$D$2:$D$2049,MATCH($E33,content!$C$2:$C$2049,0),1),"")</f>
        <v/>
      </c>
      <c r="J33" s="1" t="str">
        <v/>
      </c>
      <c r="K33" s="1" t="str">
        <f>IFERROR(INDEX(content!$F$2:$F$2049,MATCH($E33,content!$C$2:$C$2049,0),1),"")</f>
        <v/>
      </c>
      <c r="L33" s="1" t="str">
        <f>IFERROR(INDEX(content!$G$2:$G$2049,MATCH($E33,content!$C$2:$C$2049,0),1),"")</f>
        <v/>
      </c>
      <c r="M33" s="1" t="str">
        <f>IFERROR(INDEX(content!$H$2:$H$2049,MATCH($E33,content!$C$2:$C$2049,0),1),"")</f>
        <v/>
      </c>
      <c r="N33" s="1" t="str">
        <f>IFERROR(INDEX(content!$I$2:$I$2049,MATCH($E33,content!$C$2:$C$2049,0),1),"")</f>
        <v/>
      </c>
      <c r="O33" s="1" t="str">
        <f>IFERROR(INDEX(content!$J$2:$J$2049,MATCH($E33,content!$C$2:$C$2049,0),1),"")</f>
        <v/>
      </c>
      <c r="P33" s="1" t="str">
        <f t="shared" si="2"/>
        <v/>
      </c>
      <c r="Q33" s="1" t="str">
        <f>IF(LENB(P33),COUNTIF(P$4:P33,"●"),"")</f>
        <v/>
      </c>
      <c r="R33" s="1" t="str">
        <f t="shared" si="5"/>
        <v/>
      </c>
      <c r="S33" s="1" t="str">
        <f t="shared" si="3"/>
        <v/>
      </c>
      <c r="T33" s="1" t="str">
        <f>IF(LEN(S33),SUM($S$4:S33)-1,"")</f>
        <v/>
      </c>
      <c r="U33" s="1" t="str">
        <f t="shared" si="4"/>
        <v/>
      </c>
      <c r="V33" s="1" t="str">
        <v/>
      </c>
      <c r="W33" s="1" t="str">
        <v/>
      </c>
      <c r="X33" s="1" t="str">
        <v/>
      </c>
      <c r="Y33" s="1" t="str">
        <v/>
      </c>
      <c r="Z33" s="1" t="str">
        <v/>
      </c>
      <c r="AA33" s="1" t="str">
        <v/>
      </c>
      <c r="AB33" s="1" t="str">
        <v/>
      </c>
      <c r="AC33" s="1" t="str">
        <v/>
      </c>
      <c r="AD33" s="1" t="str">
        <v/>
      </c>
    </row>
    <row r="34" spans="1:30" x14ac:dyDescent="0.55000000000000004">
      <c r="A34" s="1" t="s">
        <v>31</v>
      </c>
      <c r="B34" s="1" t="s">
        <v>373</v>
      </c>
      <c r="C34" s="1" t="s">
        <v>36</v>
      </c>
      <c r="E34" s="1">
        <v>30</v>
      </c>
      <c r="F34" s="1" t="str">
        <f>IFERROR(INDEX(content!$A$2:$A$2049,MATCH($E34,content!$C$2:$C$2049,0),1),"")</f>
        <v/>
      </c>
      <c r="G34" s="1" t="str">
        <f>IFERROR(INDEX(content!$B$2:$B$2049,MATCH($E34,content!$C$2:$C$2049,0),1),"")</f>
        <v/>
      </c>
      <c r="H34" s="1" t="str">
        <f>IFERROR(INDEX(content!$C$2:$C$2049,MATCH($E34,content!$C$2:$C$2049,0),1),"")</f>
        <v/>
      </c>
      <c r="I34" s="1" t="str">
        <f>IFERROR(INDEX(content!$D$2:$D$2049,MATCH($E34,content!$C$2:$C$2049,0),1),"")</f>
        <v/>
      </c>
      <c r="J34" s="1" t="str">
        <v/>
      </c>
      <c r="K34" s="1" t="str">
        <f>IFERROR(INDEX(content!$F$2:$F$2049,MATCH($E34,content!$C$2:$C$2049,0),1),"")</f>
        <v/>
      </c>
      <c r="L34" s="1" t="str">
        <f>IFERROR(INDEX(content!$G$2:$G$2049,MATCH($E34,content!$C$2:$C$2049,0),1),"")</f>
        <v/>
      </c>
      <c r="M34" s="1" t="str">
        <f>IFERROR(INDEX(content!$H$2:$H$2049,MATCH($E34,content!$C$2:$C$2049,0),1),"")</f>
        <v/>
      </c>
      <c r="N34" s="1" t="str">
        <f>IFERROR(INDEX(content!$I$2:$I$2049,MATCH($E34,content!$C$2:$C$2049,0),1),"")</f>
        <v/>
      </c>
      <c r="O34" s="1" t="str">
        <f>IFERROR(INDEX(content!$J$2:$J$2049,MATCH($E34,content!$C$2:$C$2049,0),1),"")</f>
        <v/>
      </c>
      <c r="P34" s="1" t="str">
        <f t="shared" si="2"/>
        <v/>
      </c>
      <c r="Q34" s="1" t="str">
        <f>IF(LENB(P34),COUNTIF(P$4:P34,"●"),"")</f>
        <v/>
      </c>
      <c r="R34" s="1" t="str">
        <f t="shared" si="5"/>
        <v/>
      </c>
      <c r="S34" s="1" t="str">
        <f t="shared" si="3"/>
        <v/>
      </c>
      <c r="T34" s="1" t="str">
        <f>IF(LEN(S34),SUM($S$4:S34)-1,"")</f>
        <v/>
      </c>
      <c r="U34" s="1" t="str">
        <f t="shared" si="4"/>
        <v/>
      </c>
      <c r="V34" s="1" t="str">
        <v/>
      </c>
      <c r="W34" s="1" t="str">
        <v/>
      </c>
      <c r="X34" s="1" t="str">
        <v/>
      </c>
      <c r="Y34" s="1" t="str">
        <v/>
      </c>
      <c r="Z34" s="1" t="str">
        <v/>
      </c>
      <c r="AA34" s="1" t="str">
        <v/>
      </c>
      <c r="AB34" s="1" t="str">
        <v/>
      </c>
      <c r="AC34" s="1" t="str">
        <v/>
      </c>
      <c r="AD34" s="1" t="str">
        <v/>
      </c>
    </row>
    <row r="35" spans="1:30" x14ac:dyDescent="0.55000000000000004">
      <c r="A35" s="1">
        <v>0</v>
      </c>
      <c r="B35" s="1" t="s">
        <v>359</v>
      </c>
      <c r="C35" s="1" t="s">
        <v>40</v>
      </c>
      <c r="E35" s="1">
        <v>31</v>
      </c>
      <c r="F35" s="1" t="str">
        <f>IFERROR(INDEX(content!$A$2:$A$2049,MATCH($E35,content!$C$2:$C$2049,0),1),"")</f>
        <v/>
      </c>
      <c r="G35" s="1" t="str">
        <f>IFERROR(INDEX(content!$B$2:$B$2049,MATCH($E35,content!$C$2:$C$2049,0),1),"")</f>
        <v/>
      </c>
      <c r="H35" s="1" t="str">
        <f>IFERROR(INDEX(content!$C$2:$C$2049,MATCH($E35,content!$C$2:$C$2049,0),1),"")</f>
        <v/>
      </c>
      <c r="I35" s="1" t="str">
        <f>IFERROR(INDEX(content!$D$2:$D$2049,MATCH($E35,content!$C$2:$C$2049,0),1),"")</f>
        <v/>
      </c>
      <c r="J35" s="1" t="str">
        <v/>
      </c>
      <c r="K35" s="1" t="str">
        <f>IFERROR(INDEX(content!$F$2:$F$2049,MATCH($E35,content!$C$2:$C$2049,0),1),"")</f>
        <v/>
      </c>
      <c r="L35" s="1" t="str">
        <f>IFERROR(INDEX(content!$G$2:$G$2049,MATCH($E35,content!$C$2:$C$2049,0),1),"")</f>
        <v/>
      </c>
      <c r="M35" s="1" t="str">
        <f>IFERROR(INDEX(content!$H$2:$H$2049,MATCH($E35,content!$C$2:$C$2049,0),1),"")</f>
        <v/>
      </c>
      <c r="N35" s="1" t="str">
        <f>IFERROR(INDEX(content!$I$2:$I$2049,MATCH($E35,content!$C$2:$C$2049,0),1),"")</f>
        <v/>
      </c>
      <c r="O35" s="1" t="str">
        <f>IFERROR(INDEX(content!$J$2:$J$2049,MATCH($E35,content!$C$2:$C$2049,0),1),"")</f>
        <v/>
      </c>
      <c r="P35" s="1" t="str">
        <f t="shared" si="2"/>
        <v/>
      </c>
      <c r="Q35" s="1" t="str">
        <f>IF(LENB(P35),COUNTIF(P$4:P35,"●"),"")</f>
        <v/>
      </c>
      <c r="R35" s="1" t="str">
        <f t="shared" si="5"/>
        <v/>
      </c>
      <c r="S35" s="1" t="str">
        <f t="shared" si="3"/>
        <v/>
      </c>
      <c r="T35" s="1" t="str">
        <f>IF(LEN(S35),SUM($S$4:S35)-1,"")</f>
        <v/>
      </c>
      <c r="U35" s="1" t="str">
        <f t="shared" si="4"/>
        <v/>
      </c>
      <c r="V35" s="1" t="str">
        <v/>
      </c>
      <c r="W35" s="1" t="str">
        <v/>
      </c>
      <c r="X35" s="1" t="str">
        <v/>
      </c>
      <c r="Y35" s="1" t="str">
        <v/>
      </c>
      <c r="Z35" s="1" t="str">
        <v/>
      </c>
      <c r="AA35" s="1" t="str">
        <v/>
      </c>
      <c r="AB35" s="1" t="str">
        <v/>
      </c>
      <c r="AC35" s="1" t="str">
        <v/>
      </c>
      <c r="AD35" s="1" t="str">
        <v/>
      </c>
    </row>
    <row r="36" spans="1:30" x14ac:dyDescent="0.55000000000000004">
      <c r="A36" s="1">
        <v>1</v>
      </c>
      <c r="B36" s="1" t="s">
        <v>360</v>
      </c>
      <c r="C36" s="1" t="s">
        <v>41</v>
      </c>
      <c r="E36" s="1">
        <v>32</v>
      </c>
      <c r="F36" s="1" t="str">
        <f>IFERROR(INDEX(content!$A$2:$A$2049,MATCH($E36,content!$C$2:$C$2049,0),1),"")</f>
        <v/>
      </c>
      <c r="G36" s="1" t="str">
        <f>IFERROR(INDEX(content!$B$2:$B$2049,MATCH($E36,content!$C$2:$C$2049,0),1),"")</f>
        <v/>
      </c>
      <c r="H36" s="1" t="str">
        <f>IFERROR(INDEX(content!$C$2:$C$2049,MATCH($E36,content!$C$2:$C$2049,0),1),"")</f>
        <v/>
      </c>
      <c r="I36" s="1" t="str">
        <f>IFERROR(INDEX(content!$D$2:$D$2049,MATCH($E36,content!$C$2:$C$2049,0),1),"")</f>
        <v/>
      </c>
      <c r="J36" s="1" t="str">
        <v/>
      </c>
      <c r="K36" s="1" t="str">
        <f>IFERROR(INDEX(content!$F$2:$F$2049,MATCH($E36,content!$C$2:$C$2049,0),1),"")</f>
        <v/>
      </c>
      <c r="L36" s="1" t="str">
        <f>IFERROR(INDEX(content!$G$2:$G$2049,MATCH($E36,content!$C$2:$C$2049,0),1),"")</f>
        <v/>
      </c>
      <c r="M36" s="1" t="str">
        <f>IFERROR(INDEX(content!$H$2:$H$2049,MATCH($E36,content!$C$2:$C$2049,0),1),"")</f>
        <v/>
      </c>
      <c r="N36" s="1" t="str">
        <f>IFERROR(INDEX(content!$I$2:$I$2049,MATCH($E36,content!$C$2:$C$2049,0),1),"")</f>
        <v/>
      </c>
      <c r="O36" s="1" t="str">
        <f>IFERROR(INDEX(content!$J$2:$J$2049,MATCH($E36,content!$C$2:$C$2049,0),1),"")</f>
        <v/>
      </c>
      <c r="P36" s="1" t="str">
        <f t="shared" si="2"/>
        <v/>
      </c>
      <c r="Q36" s="1" t="str">
        <f>IF(LENB(P36),COUNTIF(P$4:P36,"●"),"")</f>
        <v/>
      </c>
      <c r="R36" s="1" t="str">
        <f t="shared" si="5"/>
        <v/>
      </c>
      <c r="S36" s="1" t="str">
        <f t="shared" si="3"/>
        <v/>
      </c>
      <c r="T36" s="1" t="str">
        <f>IF(LEN(S36),SUM($S$4:S36)-1,"")</f>
        <v/>
      </c>
      <c r="U36" s="1" t="str">
        <f t="shared" si="4"/>
        <v/>
      </c>
      <c r="V36" s="1" t="str">
        <v/>
      </c>
      <c r="W36" s="1" t="str">
        <v/>
      </c>
      <c r="X36" s="1" t="str">
        <v/>
      </c>
      <c r="Y36" s="1" t="str">
        <v/>
      </c>
      <c r="Z36" s="1" t="str">
        <v/>
      </c>
      <c r="AA36" s="1" t="str">
        <v/>
      </c>
      <c r="AB36" s="1" t="str">
        <v/>
      </c>
      <c r="AC36" s="1" t="str">
        <v/>
      </c>
      <c r="AD36" s="1" t="str">
        <v/>
      </c>
    </row>
    <row r="37" spans="1:30" x14ac:dyDescent="0.55000000000000004">
      <c r="A37" s="1">
        <v>2</v>
      </c>
      <c r="B37" s="1" t="s">
        <v>361</v>
      </c>
      <c r="C37" s="1" t="s">
        <v>78</v>
      </c>
      <c r="E37" s="1">
        <v>33</v>
      </c>
      <c r="F37" s="1" t="str">
        <f>IFERROR(INDEX(content!$A$2:$A$2049,MATCH($E37,content!$C$2:$C$2049,0),1),"")</f>
        <v/>
      </c>
      <c r="G37" s="1" t="str">
        <f>IFERROR(INDEX(content!$B$2:$B$2049,MATCH($E37,content!$C$2:$C$2049,0),1),"")</f>
        <v/>
      </c>
      <c r="H37" s="1" t="str">
        <f>IFERROR(INDEX(content!$C$2:$C$2049,MATCH($E37,content!$C$2:$C$2049,0),1),"")</f>
        <v/>
      </c>
      <c r="I37" s="1" t="str">
        <f>IFERROR(INDEX(content!$D$2:$D$2049,MATCH($E37,content!$C$2:$C$2049,0),1),"")</f>
        <v/>
      </c>
      <c r="J37" s="1" t="str">
        <v/>
      </c>
      <c r="K37" s="1" t="str">
        <f>IFERROR(INDEX(content!$F$2:$F$2049,MATCH($E37,content!$C$2:$C$2049,0),1),"")</f>
        <v/>
      </c>
      <c r="L37" s="1" t="str">
        <f>IFERROR(INDEX(content!$G$2:$G$2049,MATCH($E37,content!$C$2:$C$2049,0),1),"")</f>
        <v/>
      </c>
      <c r="M37" s="1" t="str">
        <f>IFERROR(INDEX(content!$H$2:$H$2049,MATCH($E37,content!$C$2:$C$2049,0),1),"")</f>
        <v/>
      </c>
      <c r="N37" s="1" t="str">
        <f>IFERROR(INDEX(content!$I$2:$I$2049,MATCH($E37,content!$C$2:$C$2049,0),1),"")</f>
        <v/>
      </c>
      <c r="O37" s="1" t="str">
        <f>IFERROR(INDEX(content!$J$2:$J$2049,MATCH($E37,content!$C$2:$C$2049,0),1),"")</f>
        <v/>
      </c>
      <c r="P37" s="1" t="str">
        <f t="shared" si="2"/>
        <v/>
      </c>
      <c r="Q37" s="1" t="str">
        <f>IF(LENB(P37),COUNTIF(P$4:P37,"●"),"")</f>
        <v/>
      </c>
      <c r="R37" s="1" t="str">
        <f t="shared" si="5"/>
        <v/>
      </c>
      <c r="S37" s="1" t="str">
        <f t="shared" si="3"/>
        <v/>
      </c>
      <c r="T37" s="1" t="str">
        <f>IF(LEN(S37),SUM($S$4:S37)-1,"")</f>
        <v/>
      </c>
      <c r="U37" s="1" t="str">
        <f t="shared" si="4"/>
        <v/>
      </c>
      <c r="V37" s="1" t="str">
        <v/>
      </c>
      <c r="W37" s="1" t="str">
        <v/>
      </c>
      <c r="X37" s="1" t="str">
        <v/>
      </c>
      <c r="Y37" s="1" t="str">
        <v/>
      </c>
      <c r="Z37" s="1" t="str">
        <v/>
      </c>
      <c r="AA37" s="1" t="str">
        <v/>
      </c>
      <c r="AB37" s="1" t="str">
        <v/>
      </c>
      <c r="AC37" s="1" t="str">
        <v/>
      </c>
      <c r="AD37" s="1" t="str">
        <v/>
      </c>
    </row>
    <row r="38" spans="1:30" x14ac:dyDescent="0.55000000000000004">
      <c r="A38" s="1">
        <v>3</v>
      </c>
      <c r="B38" s="1" t="s">
        <v>362</v>
      </c>
      <c r="C38" s="1" t="s">
        <v>44</v>
      </c>
      <c r="E38" s="1">
        <v>34</v>
      </c>
      <c r="F38" s="1" t="str">
        <f>IFERROR(INDEX(content!$A$2:$A$2049,MATCH($E38,content!$C$2:$C$2049,0),1),"")</f>
        <v/>
      </c>
      <c r="G38" s="1" t="str">
        <f>IFERROR(INDEX(content!$B$2:$B$2049,MATCH($E38,content!$C$2:$C$2049,0),1),"")</f>
        <v/>
      </c>
      <c r="H38" s="1" t="str">
        <f>IFERROR(INDEX(content!$C$2:$C$2049,MATCH($E38,content!$C$2:$C$2049,0),1),"")</f>
        <v/>
      </c>
      <c r="I38" s="1" t="str">
        <f>IFERROR(INDEX(content!$D$2:$D$2049,MATCH($E38,content!$C$2:$C$2049,0),1),"")</f>
        <v/>
      </c>
      <c r="J38" s="1" t="str">
        <v/>
      </c>
      <c r="K38" s="1" t="str">
        <f>IFERROR(INDEX(content!$F$2:$F$2049,MATCH($E38,content!$C$2:$C$2049,0),1),"")</f>
        <v/>
      </c>
      <c r="L38" s="1" t="str">
        <f>IFERROR(INDEX(content!$G$2:$G$2049,MATCH($E38,content!$C$2:$C$2049,0),1),"")</f>
        <v/>
      </c>
      <c r="M38" s="1" t="str">
        <f>IFERROR(INDEX(content!$H$2:$H$2049,MATCH($E38,content!$C$2:$C$2049,0),1),"")</f>
        <v/>
      </c>
      <c r="N38" s="1" t="str">
        <f>IFERROR(INDEX(content!$I$2:$I$2049,MATCH($E38,content!$C$2:$C$2049,0),1),"")</f>
        <v/>
      </c>
      <c r="O38" s="1" t="str">
        <f>IFERROR(INDEX(content!$J$2:$J$2049,MATCH($E38,content!$C$2:$C$2049,0),1),"")</f>
        <v/>
      </c>
      <c r="P38" s="1" t="str">
        <f t="shared" si="2"/>
        <v/>
      </c>
      <c r="Q38" s="1" t="str">
        <f>IF(LENB(P38),COUNTIF(P$4:P38,"●"),"")</f>
        <v/>
      </c>
      <c r="R38" s="1" t="str">
        <f t="shared" si="5"/>
        <v/>
      </c>
      <c r="S38" s="1" t="str">
        <f t="shared" si="3"/>
        <v/>
      </c>
      <c r="T38" s="1" t="str">
        <f>IF(LEN(S38),SUM($S$4:S38)-1,"")</f>
        <v/>
      </c>
      <c r="U38" s="1" t="str">
        <f t="shared" si="4"/>
        <v/>
      </c>
      <c r="V38" s="1" t="str">
        <v/>
      </c>
      <c r="W38" s="1" t="str">
        <v/>
      </c>
      <c r="X38" s="1" t="str">
        <v/>
      </c>
      <c r="Y38" s="1" t="str">
        <v/>
      </c>
      <c r="Z38" s="1" t="str">
        <v/>
      </c>
      <c r="AA38" s="1" t="str">
        <v/>
      </c>
      <c r="AB38" s="1" t="str">
        <v/>
      </c>
      <c r="AC38" s="1" t="str">
        <v/>
      </c>
      <c r="AD38" s="1" t="str">
        <v/>
      </c>
    </row>
    <row r="39" spans="1:30" x14ac:dyDescent="0.55000000000000004">
      <c r="A39" s="1">
        <v>4</v>
      </c>
      <c r="B39" s="1" t="s">
        <v>363</v>
      </c>
      <c r="C39" s="1" t="s">
        <v>45</v>
      </c>
      <c r="E39" s="1">
        <v>35</v>
      </c>
      <c r="F39" s="1" t="str">
        <f>IFERROR(INDEX(content!$A$2:$A$2049,MATCH($E39,content!$C$2:$C$2049,0),1),"")</f>
        <v/>
      </c>
      <c r="G39" s="1" t="str">
        <f>IFERROR(INDEX(content!$B$2:$B$2049,MATCH($E39,content!$C$2:$C$2049,0),1),"")</f>
        <v/>
      </c>
      <c r="H39" s="1" t="str">
        <f>IFERROR(INDEX(content!$C$2:$C$2049,MATCH($E39,content!$C$2:$C$2049,0),1),"")</f>
        <v/>
      </c>
      <c r="I39" s="1" t="str">
        <f>IFERROR(INDEX(content!$D$2:$D$2049,MATCH($E39,content!$C$2:$C$2049,0),1),"")</f>
        <v/>
      </c>
      <c r="J39" s="1" t="str">
        <v/>
      </c>
      <c r="K39" s="1" t="str">
        <f>IFERROR(INDEX(content!$F$2:$F$2049,MATCH($E39,content!$C$2:$C$2049,0),1),"")</f>
        <v/>
      </c>
      <c r="L39" s="1" t="str">
        <f>IFERROR(INDEX(content!$G$2:$G$2049,MATCH($E39,content!$C$2:$C$2049,0),1),"")</f>
        <v/>
      </c>
      <c r="M39" s="1" t="str">
        <f>IFERROR(INDEX(content!$H$2:$H$2049,MATCH($E39,content!$C$2:$C$2049,0),1),"")</f>
        <v/>
      </c>
      <c r="N39" s="1" t="str">
        <f>IFERROR(INDEX(content!$I$2:$I$2049,MATCH($E39,content!$C$2:$C$2049,0),1),"")</f>
        <v/>
      </c>
      <c r="O39" s="1" t="str">
        <f>IFERROR(INDEX(content!$J$2:$J$2049,MATCH($E39,content!$C$2:$C$2049,0),1),"")</f>
        <v/>
      </c>
      <c r="P39" s="1" t="str">
        <f t="shared" si="2"/>
        <v/>
      </c>
      <c r="Q39" s="1" t="str">
        <f>IF(LENB(P39),COUNTIF(P$4:P39,"●"),"")</f>
        <v/>
      </c>
      <c r="R39" s="1" t="str">
        <f t="shared" si="5"/>
        <v/>
      </c>
      <c r="S39" s="1" t="str">
        <f t="shared" si="3"/>
        <v/>
      </c>
      <c r="T39" s="1" t="str">
        <f>IF(LEN(S39),SUM($S$4:S39)-1,"")</f>
        <v/>
      </c>
      <c r="U39" s="1" t="str">
        <f t="shared" si="4"/>
        <v/>
      </c>
      <c r="V39" s="1" t="str">
        <v/>
      </c>
      <c r="W39" s="1" t="str">
        <v/>
      </c>
      <c r="X39" s="1" t="str">
        <v/>
      </c>
      <c r="Y39" s="1" t="str">
        <v/>
      </c>
      <c r="Z39" s="1" t="str">
        <v/>
      </c>
      <c r="AA39" s="1" t="str">
        <v/>
      </c>
      <c r="AB39" s="1" t="str">
        <v/>
      </c>
      <c r="AC39" s="1" t="str">
        <v/>
      </c>
      <c r="AD39" s="1" t="str">
        <v/>
      </c>
    </row>
    <row r="40" spans="1:30" x14ac:dyDescent="0.55000000000000004">
      <c r="A40" s="1">
        <v>5</v>
      </c>
      <c r="B40" s="1" t="s">
        <v>364</v>
      </c>
      <c r="C40" s="1" t="s">
        <v>42</v>
      </c>
      <c r="E40" s="1">
        <v>36</v>
      </c>
      <c r="F40" s="1" t="str">
        <f>IFERROR(INDEX(content!$A$2:$A$2049,MATCH($E40,content!$C$2:$C$2049,0),1),"")</f>
        <v/>
      </c>
      <c r="G40" s="1" t="str">
        <f>IFERROR(INDEX(content!$B$2:$B$2049,MATCH($E40,content!$C$2:$C$2049,0),1),"")</f>
        <v/>
      </c>
      <c r="H40" s="1" t="str">
        <f>IFERROR(INDEX(content!$C$2:$C$2049,MATCH($E40,content!$C$2:$C$2049,0),1),"")</f>
        <v/>
      </c>
      <c r="I40" s="1" t="str">
        <f>IFERROR(INDEX(content!$D$2:$D$2049,MATCH($E40,content!$C$2:$C$2049,0),1),"")</f>
        <v/>
      </c>
      <c r="J40" s="1" t="str">
        <v/>
      </c>
      <c r="K40" s="1" t="str">
        <f>IFERROR(INDEX(content!$F$2:$F$2049,MATCH($E40,content!$C$2:$C$2049,0),1),"")</f>
        <v/>
      </c>
      <c r="L40" s="1" t="str">
        <f>IFERROR(INDEX(content!$G$2:$G$2049,MATCH($E40,content!$C$2:$C$2049,0),1),"")</f>
        <v/>
      </c>
      <c r="M40" s="1" t="str">
        <f>IFERROR(INDEX(content!$H$2:$H$2049,MATCH($E40,content!$C$2:$C$2049,0),1),"")</f>
        <v/>
      </c>
      <c r="N40" s="1" t="str">
        <f>IFERROR(INDEX(content!$I$2:$I$2049,MATCH($E40,content!$C$2:$C$2049,0),1),"")</f>
        <v/>
      </c>
      <c r="O40" s="1" t="str">
        <f>IFERROR(INDEX(content!$J$2:$J$2049,MATCH($E40,content!$C$2:$C$2049,0),1),"")</f>
        <v/>
      </c>
      <c r="P40" s="1" t="str">
        <f t="shared" si="2"/>
        <v/>
      </c>
      <c r="Q40" s="1" t="str">
        <f>IF(LENB(P40),COUNTIF(P$4:P40,"●"),"")</f>
        <v/>
      </c>
      <c r="R40" s="1" t="str">
        <f t="shared" si="5"/>
        <v/>
      </c>
      <c r="S40" s="1" t="str">
        <f t="shared" si="3"/>
        <v/>
      </c>
      <c r="T40" s="1" t="str">
        <f>IF(LEN(S40),SUM($S$4:S40)-1,"")</f>
        <v/>
      </c>
      <c r="U40" s="1" t="str">
        <f t="shared" si="4"/>
        <v/>
      </c>
      <c r="V40" s="1" t="str">
        <v/>
      </c>
      <c r="W40" s="1" t="str">
        <v/>
      </c>
      <c r="X40" s="1" t="str">
        <v/>
      </c>
      <c r="Y40" s="1" t="str">
        <v/>
      </c>
      <c r="Z40" s="1" t="str">
        <v/>
      </c>
      <c r="AA40" s="1" t="str">
        <v/>
      </c>
      <c r="AB40" s="1" t="str">
        <v/>
      </c>
      <c r="AC40" s="1" t="str">
        <v/>
      </c>
      <c r="AD40" s="1" t="str">
        <v/>
      </c>
    </row>
    <row r="41" spans="1:30" x14ac:dyDescent="0.55000000000000004">
      <c r="A41" s="1">
        <v>6</v>
      </c>
      <c r="B41" s="1" t="s">
        <v>365</v>
      </c>
      <c r="C41" s="1" t="s">
        <v>43</v>
      </c>
      <c r="E41" s="1">
        <v>37</v>
      </c>
      <c r="F41" s="1" t="str">
        <f>IFERROR(INDEX(content!$A$2:$A$2049,MATCH($E41,content!$C$2:$C$2049,0),1),"")</f>
        <v/>
      </c>
      <c r="G41" s="1" t="str">
        <f>IFERROR(INDEX(content!$B$2:$B$2049,MATCH($E41,content!$C$2:$C$2049,0),1),"")</f>
        <v/>
      </c>
      <c r="H41" s="1" t="str">
        <f>IFERROR(INDEX(content!$C$2:$C$2049,MATCH($E41,content!$C$2:$C$2049,0),1),"")</f>
        <v/>
      </c>
      <c r="I41" s="1" t="str">
        <f>IFERROR(INDEX(content!$D$2:$D$2049,MATCH($E41,content!$C$2:$C$2049,0),1),"")</f>
        <v/>
      </c>
      <c r="J41" s="1" t="str">
        <v/>
      </c>
      <c r="K41" s="1" t="str">
        <f>IFERROR(INDEX(content!$F$2:$F$2049,MATCH($E41,content!$C$2:$C$2049,0),1),"")</f>
        <v/>
      </c>
      <c r="L41" s="1" t="str">
        <f>IFERROR(INDEX(content!$G$2:$G$2049,MATCH($E41,content!$C$2:$C$2049,0),1),"")</f>
        <v/>
      </c>
      <c r="M41" s="1" t="str">
        <f>IFERROR(INDEX(content!$H$2:$H$2049,MATCH($E41,content!$C$2:$C$2049,0),1),"")</f>
        <v/>
      </c>
      <c r="N41" s="1" t="str">
        <f>IFERROR(INDEX(content!$I$2:$I$2049,MATCH($E41,content!$C$2:$C$2049,0),1),"")</f>
        <v/>
      </c>
      <c r="O41" s="1" t="str">
        <f>IFERROR(INDEX(content!$J$2:$J$2049,MATCH($E41,content!$C$2:$C$2049,0),1),"")</f>
        <v/>
      </c>
      <c r="P41" s="1" t="str">
        <f t="shared" si="2"/>
        <v/>
      </c>
      <c r="Q41" s="1" t="str">
        <f>IF(LENB(P41),COUNTIF(P$4:P41,"●"),"")</f>
        <v/>
      </c>
      <c r="R41" s="1" t="str">
        <f t="shared" si="5"/>
        <v/>
      </c>
      <c r="S41" s="1" t="str">
        <f t="shared" si="3"/>
        <v/>
      </c>
      <c r="T41" s="1" t="str">
        <f>IF(LEN(S41),SUM($S$4:S41)-1,"")</f>
        <v/>
      </c>
      <c r="U41" s="1" t="str">
        <f t="shared" si="4"/>
        <v/>
      </c>
      <c r="V41" s="1" t="str">
        <v/>
      </c>
      <c r="W41" s="1" t="str">
        <v/>
      </c>
      <c r="X41" s="1" t="str">
        <v/>
      </c>
      <c r="Y41" s="1" t="str">
        <v/>
      </c>
      <c r="Z41" s="1" t="str">
        <v/>
      </c>
      <c r="AA41" s="1" t="str">
        <v/>
      </c>
      <c r="AB41" s="1" t="str">
        <v/>
      </c>
      <c r="AC41" s="1" t="str">
        <v/>
      </c>
      <c r="AD41" s="1" t="str">
        <v/>
      </c>
    </row>
    <row r="42" spans="1:30" x14ac:dyDescent="0.55000000000000004">
      <c r="A42" s="1">
        <v>7</v>
      </c>
      <c r="B42" s="1" t="s">
        <v>366</v>
      </c>
      <c r="C42" s="1" t="s">
        <v>370</v>
      </c>
      <c r="E42" s="1">
        <v>38</v>
      </c>
      <c r="F42" s="1" t="str">
        <f>IFERROR(INDEX(content!$A$2:$A$2049,MATCH($E42,content!$C$2:$C$2049,0),1),"")</f>
        <v/>
      </c>
      <c r="G42" s="1" t="str">
        <f>IFERROR(INDEX(content!$B$2:$B$2049,MATCH($E42,content!$C$2:$C$2049,0),1),"")</f>
        <v/>
      </c>
      <c r="H42" s="1" t="str">
        <f>IFERROR(INDEX(content!$C$2:$C$2049,MATCH($E42,content!$C$2:$C$2049,0),1),"")</f>
        <v/>
      </c>
      <c r="I42" s="1" t="str">
        <f>IFERROR(INDEX(content!$D$2:$D$2049,MATCH($E42,content!$C$2:$C$2049,0),1),"")</f>
        <v/>
      </c>
      <c r="J42" s="1" t="str">
        <v/>
      </c>
      <c r="K42" s="1" t="str">
        <f>IFERROR(INDEX(content!$F$2:$F$2049,MATCH($E42,content!$C$2:$C$2049,0),1),"")</f>
        <v/>
      </c>
      <c r="L42" s="1" t="str">
        <f>IFERROR(INDEX(content!$G$2:$G$2049,MATCH($E42,content!$C$2:$C$2049,0),1),"")</f>
        <v/>
      </c>
      <c r="M42" s="1" t="str">
        <f>IFERROR(INDEX(content!$H$2:$H$2049,MATCH($E42,content!$C$2:$C$2049,0),1),"")</f>
        <v/>
      </c>
      <c r="N42" s="1" t="str">
        <f>IFERROR(INDEX(content!$I$2:$I$2049,MATCH($E42,content!$C$2:$C$2049,0),1),"")</f>
        <v/>
      </c>
      <c r="O42" s="1" t="str">
        <f>IFERROR(INDEX(content!$J$2:$J$2049,MATCH($E42,content!$C$2:$C$2049,0),1),"")</f>
        <v/>
      </c>
      <c r="P42" s="1" t="str">
        <f t="shared" si="2"/>
        <v/>
      </c>
      <c r="Q42" s="1" t="str">
        <f>IF(LENB(P42),COUNTIF(P$4:P42,"●"),"")</f>
        <v/>
      </c>
      <c r="R42" s="1" t="str">
        <f t="shared" si="5"/>
        <v/>
      </c>
      <c r="S42" s="1" t="str">
        <f t="shared" si="3"/>
        <v/>
      </c>
      <c r="T42" s="1" t="str">
        <f>IF(LEN(S42),SUM($S$4:S42)-1,"")</f>
        <v/>
      </c>
      <c r="U42" s="1" t="str">
        <f t="shared" si="4"/>
        <v/>
      </c>
      <c r="V42" s="1" t="str">
        <v/>
      </c>
      <c r="W42" s="1" t="str">
        <v/>
      </c>
      <c r="X42" s="1" t="str">
        <v/>
      </c>
      <c r="Y42" s="1" t="str">
        <v/>
      </c>
      <c r="Z42" s="1" t="str">
        <v/>
      </c>
      <c r="AA42" s="1" t="str">
        <v/>
      </c>
      <c r="AB42" s="1" t="str">
        <v/>
      </c>
      <c r="AC42" s="1" t="str">
        <v/>
      </c>
      <c r="AD42" s="1" t="str">
        <v/>
      </c>
    </row>
    <row r="43" spans="1:30" x14ac:dyDescent="0.55000000000000004">
      <c r="A43" s="1">
        <v>8</v>
      </c>
      <c r="B43" s="1" t="s">
        <v>367</v>
      </c>
      <c r="C43" s="1" t="s">
        <v>46</v>
      </c>
      <c r="E43" s="1">
        <v>39</v>
      </c>
      <c r="F43" s="1" t="str">
        <f>IFERROR(INDEX(content!$A$2:$A$2049,MATCH($E43,content!$C$2:$C$2049,0),1),"")</f>
        <v/>
      </c>
      <c r="G43" s="1" t="str">
        <f>IFERROR(INDEX(content!$B$2:$B$2049,MATCH($E43,content!$C$2:$C$2049,0),1),"")</f>
        <v/>
      </c>
      <c r="H43" s="1" t="str">
        <f>IFERROR(INDEX(content!$C$2:$C$2049,MATCH($E43,content!$C$2:$C$2049,0),1),"")</f>
        <v/>
      </c>
      <c r="I43" s="1" t="str">
        <f>IFERROR(INDEX(content!$D$2:$D$2049,MATCH($E43,content!$C$2:$C$2049,0),1),"")</f>
        <v/>
      </c>
      <c r="J43" s="1" t="str">
        <v/>
      </c>
      <c r="K43" s="1" t="str">
        <f>IFERROR(INDEX(content!$F$2:$F$2049,MATCH($E43,content!$C$2:$C$2049,0),1),"")</f>
        <v/>
      </c>
      <c r="L43" s="1" t="str">
        <f>IFERROR(INDEX(content!$G$2:$G$2049,MATCH($E43,content!$C$2:$C$2049,0),1),"")</f>
        <v/>
      </c>
      <c r="M43" s="1" t="str">
        <f>IFERROR(INDEX(content!$H$2:$H$2049,MATCH($E43,content!$C$2:$C$2049,0),1),"")</f>
        <v/>
      </c>
      <c r="N43" s="1" t="str">
        <f>IFERROR(INDEX(content!$I$2:$I$2049,MATCH($E43,content!$C$2:$C$2049,0),1),"")</f>
        <v/>
      </c>
      <c r="O43" s="1" t="str">
        <f>IFERROR(INDEX(content!$J$2:$J$2049,MATCH($E43,content!$C$2:$C$2049,0),1),"")</f>
        <v/>
      </c>
      <c r="P43" s="1" t="str">
        <f t="shared" si="2"/>
        <v/>
      </c>
      <c r="Q43" s="1" t="str">
        <f>IF(LENB(P43),COUNTIF(P$4:P43,"●"),"")</f>
        <v/>
      </c>
      <c r="R43" s="1" t="str">
        <f t="shared" si="5"/>
        <v/>
      </c>
      <c r="S43" s="1" t="str">
        <f t="shared" si="3"/>
        <v/>
      </c>
      <c r="T43" s="1" t="str">
        <f>IF(LEN(S43),SUM($S$4:S43)-1,"")</f>
        <v/>
      </c>
      <c r="U43" s="1" t="str">
        <f t="shared" si="4"/>
        <v/>
      </c>
      <c r="V43" s="1" t="str">
        <v/>
      </c>
      <c r="W43" s="1" t="str">
        <v/>
      </c>
      <c r="X43" s="1" t="str">
        <v/>
      </c>
      <c r="Y43" s="1" t="str">
        <v/>
      </c>
      <c r="Z43" s="1" t="str">
        <v/>
      </c>
      <c r="AA43" s="1" t="str">
        <v/>
      </c>
      <c r="AB43" s="1" t="str">
        <v/>
      </c>
      <c r="AC43" s="1" t="str">
        <v/>
      </c>
      <c r="AD43" s="1" t="str">
        <v/>
      </c>
    </row>
    <row r="44" spans="1:30" x14ac:dyDescent="0.55000000000000004">
      <c r="A44" s="1">
        <v>9</v>
      </c>
      <c r="B44" s="1" t="s">
        <v>368</v>
      </c>
      <c r="C44" s="1" t="s">
        <v>47</v>
      </c>
      <c r="E44" s="1">
        <v>40</v>
      </c>
      <c r="F44" s="1" t="str">
        <f>IFERROR(INDEX(content!$A$2:$A$2049,MATCH($E44,content!$C$2:$C$2049,0),1),"")</f>
        <v/>
      </c>
      <c r="G44" s="1" t="str">
        <f>IFERROR(INDEX(content!$B$2:$B$2049,MATCH($E44,content!$C$2:$C$2049,0),1),"")</f>
        <v/>
      </c>
      <c r="H44" s="1" t="str">
        <f>IFERROR(INDEX(content!$C$2:$C$2049,MATCH($E44,content!$C$2:$C$2049,0),1),"")</f>
        <v/>
      </c>
      <c r="I44" s="1" t="str">
        <f>IFERROR(INDEX(content!$D$2:$D$2049,MATCH($E44,content!$C$2:$C$2049,0),1),"")</f>
        <v/>
      </c>
      <c r="J44" s="1" t="str">
        <v/>
      </c>
      <c r="K44" s="1" t="str">
        <f>IFERROR(INDEX(content!$F$2:$F$2049,MATCH($E44,content!$C$2:$C$2049,0),1),"")</f>
        <v/>
      </c>
      <c r="L44" s="1" t="str">
        <f>IFERROR(INDEX(content!$G$2:$G$2049,MATCH($E44,content!$C$2:$C$2049,0),1),"")</f>
        <v/>
      </c>
      <c r="M44" s="1" t="str">
        <f>IFERROR(INDEX(content!$H$2:$H$2049,MATCH($E44,content!$C$2:$C$2049,0),1),"")</f>
        <v/>
      </c>
      <c r="N44" s="1" t="str">
        <f>IFERROR(INDEX(content!$I$2:$I$2049,MATCH($E44,content!$C$2:$C$2049,0),1),"")</f>
        <v/>
      </c>
      <c r="O44" s="1" t="str">
        <f>IFERROR(INDEX(content!$J$2:$J$2049,MATCH($E44,content!$C$2:$C$2049,0),1),"")</f>
        <v/>
      </c>
      <c r="P44" s="1" t="str">
        <f t="shared" si="2"/>
        <v/>
      </c>
      <c r="Q44" s="1" t="str">
        <f>IF(LENB(P44),COUNTIF(P$4:P44,"●"),"")</f>
        <v/>
      </c>
      <c r="R44" s="1" t="str">
        <f t="shared" si="5"/>
        <v/>
      </c>
      <c r="S44" s="1" t="str">
        <f t="shared" si="3"/>
        <v/>
      </c>
      <c r="T44" s="1" t="str">
        <f>IF(LEN(S44),SUM($S$4:S44)-1,"")</f>
        <v/>
      </c>
      <c r="U44" s="1" t="str">
        <f t="shared" si="4"/>
        <v/>
      </c>
      <c r="V44" s="1" t="str">
        <v/>
      </c>
      <c r="W44" s="1" t="str">
        <v/>
      </c>
      <c r="X44" s="1" t="str">
        <v/>
      </c>
      <c r="Y44" s="1" t="str">
        <v/>
      </c>
      <c r="Z44" s="1" t="str">
        <v/>
      </c>
      <c r="AA44" s="1" t="str">
        <v/>
      </c>
      <c r="AB44" s="1" t="str">
        <v/>
      </c>
      <c r="AC44" s="1" t="str">
        <v/>
      </c>
      <c r="AD44" s="1" t="str">
        <v/>
      </c>
    </row>
    <row r="45" spans="1:30" x14ac:dyDescent="0.55000000000000004">
      <c r="A45" s="1">
        <v>10</v>
      </c>
      <c r="B45" s="1" t="s">
        <v>369</v>
      </c>
      <c r="C45" s="1" t="s">
        <v>48</v>
      </c>
      <c r="E45" s="1">
        <v>41</v>
      </c>
      <c r="F45" s="1" t="str">
        <f>IFERROR(INDEX(content!$A$2:$A$2049,MATCH($E45,content!$C$2:$C$2049,0),1),"")</f>
        <v/>
      </c>
      <c r="G45" s="1" t="str">
        <f>IFERROR(INDEX(content!$B$2:$B$2049,MATCH($E45,content!$C$2:$C$2049,0),1),"")</f>
        <v/>
      </c>
      <c r="H45" s="1" t="str">
        <f>IFERROR(INDEX(content!$C$2:$C$2049,MATCH($E45,content!$C$2:$C$2049,0),1),"")</f>
        <v/>
      </c>
      <c r="I45" s="1" t="str">
        <f>IFERROR(INDEX(content!$D$2:$D$2049,MATCH($E45,content!$C$2:$C$2049,0),1),"")</f>
        <v/>
      </c>
      <c r="J45" s="1" t="str">
        <v/>
      </c>
      <c r="K45" s="1" t="str">
        <f>IFERROR(INDEX(content!$F$2:$F$2049,MATCH($E45,content!$C$2:$C$2049,0),1),"")</f>
        <v/>
      </c>
      <c r="L45" s="1" t="str">
        <f>IFERROR(INDEX(content!$G$2:$G$2049,MATCH($E45,content!$C$2:$C$2049,0),1),"")</f>
        <v/>
      </c>
      <c r="M45" s="1" t="str">
        <f>IFERROR(INDEX(content!$H$2:$H$2049,MATCH($E45,content!$C$2:$C$2049,0),1),"")</f>
        <v/>
      </c>
      <c r="N45" s="1" t="str">
        <f>IFERROR(INDEX(content!$I$2:$I$2049,MATCH($E45,content!$C$2:$C$2049,0),1),"")</f>
        <v/>
      </c>
      <c r="O45" s="1" t="str">
        <f>IFERROR(INDEX(content!$J$2:$J$2049,MATCH($E45,content!$C$2:$C$2049,0),1),"")</f>
        <v/>
      </c>
      <c r="P45" s="1" t="str">
        <f t="shared" si="2"/>
        <v/>
      </c>
      <c r="Q45" s="1" t="str">
        <f>IF(LENB(P45),COUNTIF(P$4:P45,"●"),"")</f>
        <v/>
      </c>
      <c r="R45" s="1" t="str">
        <f t="shared" si="5"/>
        <v/>
      </c>
      <c r="S45" s="1" t="str">
        <f t="shared" si="3"/>
        <v/>
      </c>
      <c r="T45" s="1" t="str">
        <f>IF(LEN(S45),SUM($S$4:S45)-1,"")</f>
        <v/>
      </c>
      <c r="U45" s="1" t="str">
        <f t="shared" si="4"/>
        <v/>
      </c>
      <c r="V45" s="1" t="str">
        <v/>
      </c>
      <c r="W45" s="1" t="str">
        <v/>
      </c>
      <c r="X45" s="1" t="str">
        <v/>
      </c>
      <c r="Y45" s="1" t="str">
        <v/>
      </c>
      <c r="Z45" s="1" t="str">
        <v/>
      </c>
      <c r="AA45" s="1" t="str">
        <v/>
      </c>
      <c r="AB45" s="1" t="str">
        <v/>
      </c>
      <c r="AC45" s="1" t="str">
        <v/>
      </c>
      <c r="AD45" s="1" t="str">
        <v/>
      </c>
    </row>
    <row r="46" spans="1:30" x14ac:dyDescent="0.55000000000000004">
      <c r="E46" s="1">
        <v>42</v>
      </c>
      <c r="F46" s="1" t="str">
        <f>IFERROR(INDEX(content!$A$2:$A$2049,MATCH($E46,content!$C$2:$C$2049,0),1),"")</f>
        <v/>
      </c>
      <c r="G46" s="1" t="str">
        <f>IFERROR(INDEX(content!$B$2:$B$2049,MATCH($E46,content!$C$2:$C$2049,0),1),"")</f>
        <v/>
      </c>
      <c r="H46" s="1" t="str">
        <f>IFERROR(INDEX(content!$C$2:$C$2049,MATCH($E46,content!$C$2:$C$2049,0),1),"")</f>
        <v/>
      </c>
      <c r="I46" s="1" t="str">
        <f>IFERROR(INDEX(content!$D$2:$D$2049,MATCH($E46,content!$C$2:$C$2049,0),1),"")</f>
        <v/>
      </c>
      <c r="J46" s="1" t="str">
        <v/>
      </c>
      <c r="K46" s="1" t="str">
        <f>IFERROR(INDEX(content!$F$2:$F$2049,MATCH($E46,content!$C$2:$C$2049,0),1),"")</f>
        <v/>
      </c>
      <c r="L46" s="1" t="str">
        <f>IFERROR(INDEX(content!$G$2:$G$2049,MATCH($E46,content!$C$2:$C$2049,0),1),"")</f>
        <v/>
      </c>
      <c r="M46" s="1" t="str">
        <f>IFERROR(INDEX(content!$H$2:$H$2049,MATCH($E46,content!$C$2:$C$2049,0),1),"")</f>
        <v/>
      </c>
      <c r="N46" s="1" t="str">
        <f>IFERROR(INDEX(content!$I$2:$I$2049,MATCH($E46,content!$C$2:$C$2049,0),1),"")</f>
        <v/>
      </c>
      <c r="O46" s="1" t="str">
        <f>IFERROR(INDEX(content!$J$2:$J$2049,MATCH($E46,content!$C$2:$C$2049,0),1),"")</f>
        <v/>
      </c>
      <c r="P46" s="1" t="str">
        <f t="shared" si="2"/>
        <v/>
      </c>
      <c r="Q46" s="1" t="str">
        <f>IF(LENB(P46),COUNTIF(P$4:P46,"●"),"")</f>
        <v/>
      </c>
      <c r="R46" s="1" t="str">
        <f t="shared" si="5"/>
        <v/>
      </c>
      <c r="S46" s="1" t="str">
        <f t="shared" si="3"/>
        <v/>
      </c>
      <c r="T46" s="1" t="str">
        <f>IF(LEN(S46),SUM($S$4:S46)-1,"")</f>
        <v/>
      </c>
      <c r="U46" s="1" t="str">
        <f t="shared" si="4"/>
        <v/>
      </c>
      <c r="V46" s="1" t="str">
        <v/>
      </c>
      <c r="W46" s="1" t="str">
        <v/>
      </c>
      <c r="X46" s="1" t="str">
        <v/>
      </c>
      <c r="Y46" s="1" t="str">
        <v/>
      </c>
      <c r="Z46" s="1" t="str">
        <v/>
      </c>
      <c r="AA46" s="1" t="str">
        <v/>
      </c>
      <c r="AB46" s="1" t="str">
        <v/>
      </c>
      <c r="AC46" s="1" t="str">
        <v/>
      </c>
      <c r="AD46" s="1" t="str">
        <v/>
      </c>
    </row>
    <row r="47" spans="1:30" x14ac:dyDescent="0.55000000000000004">
      <c r="E47" s="1">
        <v>43</v>
      </c>
      <c r="F47" s="1" t="str">
        <f>IFERROR(INDEX(content!$A$2:$A$2049,MATCH($E47,content!$C$2:$C$2049,0),1),"")</f>
        <v/>
      </c>
      <c r="G47" s="1" t="str">
        <f>IFERROR(INDEX(content!$B$2:$B$2049,MATCH($E47,content!$C$2:$C$2049,0),1),"")</f>
        <v/>
      </c>
      <c r="H47" s="1" t="str">
        <f>IFERROR(INDEX(content!$C$2:$C$2049,MATCH($E47,content!$C$2:$C$2049,0),1),"")</f>
        <v/>
      </c>
      <c r="I47" s="1" t="str">
        <f>IFERROR(INDEX(content!$D$2:$D$2049,MATCH($E47,content!$C$2:$C$2049,0),1),"")</f>
        <v/>
      </c>
      <c r="J47" s="1" t="str">
        <v/>
      </c>
      <c r="K47" s="1" t="str">
        <f>IFERROR(INDEX(content!$F$2:$F$2049,MATCH($E47,content!$C$2:$C$2049,0),1),"")</f>
        <v/>
      </c>
      <c r="L47" s="1" t="str">
        <f>IFERROR(INDEX(content!$G$2:$G$2049,MATCH($E47,content!$C$2:$C$2049,0),1),"")</f>
        <v/>
      </c>
      <c r="M47" s="1" t="str">
        <f>IFERROR(INDEX(content!$H$2:$H$2049,MATCH($E47,content!$C$2:$C$2049,0),1),"")</f>
        <v/>
      </c>
      <c r="N47" s="1" t="str">
        <f>IFERROR(INDEX(content!$I$2:$I$2049,MATCH($E47,content!$C$2:$C$2049,0),1),"")</f>
        <v/>
      </c>
      <c r="O47" s="1" t="str">
        <f>IFERROR(INDEX(content!$J$2:$J$2049,MATCH($E47,content!$C$2:$C$2049,0),1),"")</f>
        <v/>
      </c>
      <c r="P47" s="1" t="str">
        <f t="shared" si="2"/>
        <v/>
      </c>
      <c r="Q47" s="1" t="str">
        <f>IF(LENB(P47),COUNTIF(P$4:P47,"●"),"")</f>
        <v/>
      </c>
      <c r="R47" s="1" t="str">
        <f t="shared" si="5"/>
        <v/>
      </c>
      <c r="S47" s="1" t="str">
        <f t="shared" si="3"/>
        <v/>
      </c>
      <c r="T47" s="1" t="str">
        <f>IF(LEN(S47),SUM($S$4:S47)-1,"")</f>
        <v/>
      </c>
      <c r="U47" s="1" t="str">
        <f t="shared" si="4"/>
        <v/>
      </c>
      <c r="V47" s="1" t="str">
        <v/>
      </c>
      <c r="W47" s="1" t="str">
        <v/>
      </c>
      <c r="X47" s="1" t="str">
        <v/>
      </c>
      <c r="Y47" s="1" t="str">
        <v/>
      </c>
      <c r="Z47" s="1" t="str">
        <v/>
      </c>
      <c r="AA47" s="1" t="str">
        <v/>
      </c>
      <c r="AB47" s="1" t="str">
        <v/>
      </c>
      <c r="AC47" s="1" t="str">
        <v/>
      </c>
      <c r="AD47" s="1" t="str">
        <v/>
      </c>
    </row>
    <row r="48" spans="1:30" x14ac:dyDescent="0.55000000000000004">
      <c r="E48" s="1">
        <v>44</v>
      </c>
      <c r="F48" s="1" t="str">
        <f>IFERROR(INDEX(content!$A$2:$A$2049,MATCH($E48,content!$C$2:$C$2049,0),1),"")</f>
        <v/>
      </c>
      <c r="G48" s="1" t="str">
        <f>IFERROR(INDEX(content!$B$2:$B$2049,MATCH($E48,content!$C$2:$C$2049,0),1),"")</f>
        <v/>
      </c>
      <c r="H48" s="1" t="str">
        <f>IFERROR(INDEX(content!$C$2:$C$2049,MATCH($E48,content!$C$2:$C$2049,0),1),"")</f>
        <v/>
      </c>
      <c r="I48" s="1" t="str">
        <f>IFERROR(INDEX(content!$D$2:$D$2049,MATCH($E48,content!$C$2:$C$2049,0),1),"")</f>
        <v/>
      </c>
      <c r="J48" s="1" t="str">
        <v/>
      </c>
      <c r="K48" s="1" t="str">
        <f>IFERROR(INDEX(content!$F$2:$F$2049,MATCH($E48,content!$C$2:$C$2049,0),1),"")</f>
        <v/>
      </c>
      <c r="L48" s="1" t="str">
        <f>IFERROR(INDEX(content!$G$2:$G$2049,MATCH($E48,content!$C$2:$C$2049,0),1),"")</f>
        <v/>
      </c>
      <c r="M48" s="1" t="str">
        <f>IFERROR(INDEX(content!$H$2:$H$2049,MATCH($E48,content!$C$2:$C$2049,0),1),"")</f>
        <v/>
      </c>
      <c r="N48" s="1" t="str">
        <f>IFERROR(INDEX(content!$I$2:$I$2049,MATCH($E48,content!$C$2:$C$2049,0),1),"")</f>
        <v/>
      </c>
      <c r="O48" s="1" t="str">
        <f>IFERROR(INDEX(content!$J$2:$J$2049,MATCH($E48,content!$C$2:$C$2049,0),1),"")</f>
        <v/>
      </c>
      <c r="P48" s="1" t="str">
        <f t="shared" si="2"/>
        <v/>
      </c>
      <c r="Q48" s="1" t="str">
        <f>IF(LENB(P48),COUNTIF(P$4:P48,"●"),"")</f>
        <v/>
      </c>
      <c r="R48" s="1" t="str">
        <f t="shared" si="5"/>
        <v/>
      </c>
      <c r="S48" s="1" t="str">
        <f t="shared" si="3"/>
        <v/>
      </c>
      <c r="T48" s="1" t="str">
        <f>IF(LEN(S48),SUM($S$4:S48)-1,"")</f>
        <v/>
      </c>
      <c r="U48" s="1" t="str">
        <f t="shared" si="4"/>
        <v/>
      </c>
      <c r="V48" s="1" t="str">
        <v/>
      </c>
      <c r="W48" s="1" t="str">
        <v/>
      </c>
      <c r="X48" s="1" t="str">
        <v/>
      </c>
      <c r="Y48" s="1" t="str">
        <v/>
      </c>
      <c r="Z48" s="1" t="str">
        <v/>
      </c>
      <c r="AA48" s="1" t="str">
        <v/>
      </c>
      <c r="AB48" s="1" t="str">
        <v/>
      </c>
      <c r="AC48" s="1" t="str">
        <v/>
      </c>
      <c r="AD48" s="1" t="str">
        <v/>
      </c>
    </row>
    <row r="49" spans="5:30" x14ac:dyDescent="0.55000000000000004">
      <c r="E49" s="1">
        <v>45</v>
      </c>
      <c r="F49" s="1" t="str">
        <f>IFERROR(INDEX(content!$A$2:$A$2049,MATCH($E49,content!$C$2:$C$2049,0),1),"")</f>
        <v/>
      </c>
      <c r="G49" s="1" t="str">
        <f>IFERROR(INDEX(content!$B$2:$B$2049,MATCH($E49,content!$C$2:$C$2049,0),1),"")</f>
        <v/>
      </c>
      <c r="H49" s="1" t="str">
        <f>IFERROR(INDEX(content!$C$2:$C$2049,MATCH($E49,content!$C$2:$C$2049,0),1),"")</f>
        <v/>
      </c>
      <c r="I49" s="1" t="str">
        <f>IFERROR(INDEX(content!$D$2:$D$2049,MATCH($E49,content!$C$2:$C$2049,0),1),"")</f>
        <v/>
      </c>
      <c r="J49" s="1" t="str">
        <v/>
      </c>
      <c r="K49" s="1" t="str">
        <f>IFERROR(INDEX(content!$F$2:$F$2049,MATCH($E49,content!$C$2:$C$2049,0),1),"")</f>
        <v/>
      </c>
      <c r="L49" s="1" t="str">
        <f>IFERROR(INDEX(content!$G$2:$G$2049,MATCH($E49,content!$C$2:$C$2049,0),1),"")</f>
        <v/>
      </c>
      <c r="M49" s="1" t="str">
        <f>IFERROR(INDEX(content!$H$2:$H$2049,MATCH($E49,content!$C$2:$C$2049,0),1),"")</f>
        <v/>
      </c>
      <c r="N49" s="1" t="str">
        <f>IFERROR(INDEX(content!$I$2:$I$2049,MATCH($E49,content!$C$2:$C$2049,0),1),"")</f>
        <v/>
      </c>
      <c r="O49" s="1" t="str">
        <f>IFERROR(INDEX(content!$J$2:$J$2049,MATCH($E49,content!$C$2:$C$2049,0),1),"")</f>
        <v/>
      </c>
      <c r="P49" s="1" t="str">
        <f t="shared" si="2"/>
        <v/>
      </c>
      <c r="Q49" s="1" t="str">
        <f>IF(LENB(P49),COUNTIF(P$4:P49,"●"),"")</f>
        <v/>
      </c>
      <c r="R49" s="1" t="str">
        <f t="shared" si="5"/>
        <v/>
      </c>
      <c r="S49" s="1" t="str">
        <f t="shared" si="3"/>
        <v/>
      </c>
      <c r="T49" s="1" t="str">
        <f>IF(LEN(S49),SUM($S$4:S49)-1,"")</f>
        <v/>
      </c>
      <c r="U49" s="1" t="str">
        <f t="shared" si="4"/>
        <v/>
      </c>
      <c r="V49" s="1" t="str">
        <v/>
      </c>
      <c r="W49" s="1" t="str">
        <v/>
      </c>
      <c r="X49" s="1" t="str">
        <v/>
      </c>
      <c r="Y49" s="1" t="str">
        <v/>
      </c>
      <c r="Z49" s="1" t="str">
        <v/>
      </c>
      <c r="AA49" s="1" t="str">
        <v/>
      </c>
      <c r="AB49" s="1" t="str">
        <v/>
      </c>
      <c r="AC49" s="1" t="str">
        <v/>
      </c>
      <c r="AD49" s="1" t="str">
        <v/>
      </c>
    </row>
    <row r="50" spans="5:30" x14ac:dyDescent="0.55000000000000004">
      <c r="E50" s="1">
        <v>46</v>
      </c>
      <c r="F50" s="1" t="str">
        <f>IFERROR(INDEX(content!$A$2:$A$2049,MATCH($E50,content!$C$2:$C$2049,0),1),"")</f>
        <v/>
      </c>
      <c r="G50" s="1" t="str">
        <f>IFERROR(INDEX(content!$B$2:$B$2049,MATCH($E50,content!$C$2:$C$2049,0),1),"")</f>
        <v/>
      </c>
      <c r="H50" s="1" t="str">
        <f>IFERROR(INDEX(content!$C$2:$C$2049,MATCH($E50,content!$C$2:$C$2049,0),1),"")</f>
        <v/>
      </c>
      <c r="I50" s="1" t="str">
        <f>IFERROR(INDEX(content!$D$2:$D$2049,MATCH($E50,content!$C$2:$C$2049,0),1),"")</f>
        <v/>
      </c>
      <c r="J50" s="1" t="str">
        <v/>
      </c>
      <c r="K50" s="1" t="str">
        <f>IFERROR(INDEX(content!$F$2:$F$2049,MATCH($E50,content!$C$2:$C$2049,0),1),"")</f>
        <v/>
      </c>
      <c r="L50" s="1" t="str">
        <f>IFERROR(INDEX(content!$G$2:$G$2049,MATCH($E50,content!$C$2:$C$2049,0),1),"")</f>
        <v/>
      </c>
      <c r="M50" s="1" t="str">
        <f>IFERROR(INDEX(content!$H$2:$H$2049,MATCH($E50,content!$C$2:$C$2049,0),1),"")</f>
        <v/>
      </c>
      <c r="N50" s="1" t="str">
        <f>IFERROR(INDEX(content!$I$2:$I$2049,MATCH($E50,content!$C$2:$C$2049,0),1),"")</f>
        <v/>
      </c>
      <c r="O50" s="1" t="str">
        <f>IFERROR(INDEX(content!$J$2:$J$2049,MATCH($E50,content!$C$2:$C$2049,0),1),"")</f>
        <v/>
      </c>
      <c r="P50" s="1" t="str">
        <f t="shared" si="2"/>
        <v/>
      </c>
      <c r="Q50" s="1" t="str">
        <f>IF(LENB(P50),COUNTIF(P$4:P50,"●"),"")</f>
        <v/>
      </c>
      <c r="R50" s="1" t="str">
        <f t="shared" si="5"/>
        <v/>
      </c>
      <c r="S50" s="1" t="str">
        <f t="shared" si="3"/>
        <v/>
      </c>
      <c r="T50" s="1" t="str">
        <f>IF(LEN(S50),SUM($S$4:S50)-1,"")</f>
        <v/>
      </c>
      <c r="U50" s="1" t="str">
        <f t="shared" si="4"/>
        <v/>
      </c>
      <c r="V50" s="1" t="str">
        <v/>
      </c>
      <c r="W50" s="1" t="str">
        <v/>
      </c>
      <c r="X50" s="1" t="str">
        <v/>
      </c>
      <c r="Y50" s="1" t="str">
        <v/>
      </c>
      <c r="Z50" s="1" t="str">
        <v/>
      </c>
      <c r="AA50" s="1" t="str">
        <v/>
      </c>
      <c r="AB50" s="1" t="str">
        <v/>
      </c>
      <c r="AC50" s="1" t="str">
        <v/>
      </c>
      <c r="AD50" s="1" t="str">
        <v/>
      </c>
    </row>
    <row r="51" spans="5:30" x14ac:dyDescent="0.55000000000000004">
      <c r="E51" s="1">
        <v>47</v>
      </c>
      <c r="F51" s="1" t="str">
        <f>IFERROR(INDEX(content!$A$2:$A$2049,MATCH($E51,content!$C$2:$C$2049,0),1),"")</f>
        <v/>
      </c>
      <c r="G51" s="1" t="str">
        <f>IFERROR(INDEX(content!$B$2:$B$2049,MATCH($E51,content!$C$2:$C$2049,0),1),"")</f>
        <v/>
      </c>
      <c r="H51" s="1" t="str">
        <f>IFERROR(INDEX(content!$C$2:$C$2049,MATCH($E51,content!$C$2:$C$2049,0),1),"")</f>
        <v/>
      </c>
      <c r="I51" s="1" t="str">
        <f>IFERROR(INDEX(content!$D$2:$D$2049,MATCH($E51,content!$C$2:$C$2049,0),1),"")</f>
        <v/>
      </c>
      <c r="J51" s="1" t="str">
        <v/>
      </c>
      <c r="K51" s="1" t="str">
        <f>IFERROR(INDEX(content!$F$2:$F$2049,MATCH($E51,content!$C$2:$C$2049,0),1),"")</f>
        <v/>
      </c>
      <c r="L51" s="1" t="str">
        <f>IFERROR(INDEX(content!$G$2:$G$2049,MATCH($E51,content!$C$2:$C$2049,0),1),"")</f>
        <v/>
      </c>
      <c r="M51" s="1" t="str">
        <f>IFERROR(INDEX(content!$H$2:$H$2049,MATCH($E51,content!$C$2:$C$2049,0),1),"")</f>
        <v/>
      </c>
      <c r="N51" s="1" t="str">
        <f>IFERROR(INDEX(content!$I$2:$I$2049,MATCH($E51,content!$C$2:$C$2049,0),1),"")</f>
        <v/>
      </c>
      <c r="O51" s="1" t="str">
        <f>IFERROR(INDEX(content!$J$2:$J$2049,MATCH($E51,content!$C$2:$C$2049,0),1),"")</f>
        <v/>
      </c>
      <c r="P51" s="1" t="str">
        <f t="shared" si="2"/>
        <v/>
      </c>
      <c r="Q51" s="1" t="str">
        <f>IF(LENB(P51),COUNTIF(P$4:P51,"●"),"")</f>
        <v/>
      </c>
      <c r="R51" s="1" t="str">
        <f t="shared" si="5"/>
        <v/>
      </c>
      <c r="S51" s="1" t="str">
        <f t="shared" si="3"/>
        <v/>
      </c>
      <c r="T51" s="1" t="str">
        <f>IF(LEN(S51),SUM($S$4:S51)-1,"")</f>
        <v/>
      </c>
      <c r="U51" s="1" t="str">
        <f t="shared" si="4"/>
        <v/>
      </c>
      <c r="V51" s="1" t="str">
        <v/>
      </c>
      <c r="W51" s="1" t="str">
        <v/>
      </c>
      <c r="X51" s="1" t="str">
        <v/>
      </c>
      <c r="Y51" s="1" t="str">
        <v/>
      </c>
      <c r="Z51" s="1" t="str">
        <v/>
      </c>
      <c r="AA51" s="1" t="str">
        <v/>
      </c>
      <c r="AB51" s="1" t="str">
        <v/>
      </c>
      <c r="AC51" s="1" t="str">
        <v/>
      </c>
      <c r="AD51" s="1" t="str">
        <v/>
      </c>
    </row>
    <row r="52" spans="5:30" x14ac:dyDescent="0.55000000000000004">
      <c r="E52" s="1">
        <v>48</v>
      </c>
      <c r="F52" s="1" t="str">
        <f>IFERROR(INDEX(content!$A$2:$A$2049,MATCH($E52,content!$C$2:$C$2049,0),1),"")</f>
        <v/>
      </c>
      <c r="G52" s="1" t="str">
        <f>IFERROR(INDEX(content!$B$2:$B$2049,MATCH($E52,content!$C$2:$C$2049,0),1),"")</f>
        <v/>
      </c>
      <c r="H52" s="1" t="str">
        <f>IFERROR(INDEX(content!$C$2:$C$2049,MATCH($E52,content!$C$2:$C$2049,0),1),"")</f>
        <v/>
      </c>
      <c r="I52" s="1" t="str">
        <f>IFERROR(INDEX(content!$D$2:$D$2049,MATCH($E52,content!$C$2:$C$2049,0),1),"")</f>
        <v/>
      </c>
      <c r="J52" s="1" t="str">
        <v/>
      </c>
      <c r="K52" s="1" t="str">
        <f>IFERROR(INDEX(content!$F$2:$F$2049,MATCH($E52,content!$C$2:$C$2049,0),1),"")</f>
        <v/>
      </c>
      <c r="L52" s="1" t="str">
        <f>IFERROR(INDEX(content!$G$2:$G$2049,MATCH($E52,content!$C$2:$C$2049,0),1),"")</f>
        <v/>
      </c>
      <c r="M52" s="1" t="str">
        <f>IFERROR(INDEX(content!$H$2:$H$2049,MATCH($E52,content!$C$2:$C$2049,0),1),"")</f>
        <v/>
      </c>
      <c r="N52" s="1" t="str">
        <f>IFERROR(INDEX(content!$I$2:$I$2049,MATCH($E52,content!$C$2:$C$2049,0),1),"")</f>
        <v/>
      </c>
      <c r="O52" s="1" t="str">
        <f>IFERROR(INDEX(content!$J$2:$J$2049,MATCH($E52,content!$C$2:$C$2049,0),1),"")</f>
        <v/>
      </c>
      <c r="P52" s="1" t="str">
        <f t="shared" si="2"/>
        <v/>
      </c>
      <c r="Q52" s="1" t="str">
        <f>IF(LENB(P52),COUNTIF(P$4:P52,"●"),"")</f>
        <v/>
      </c>
      <c r="R52" s="1" t="str">
        <f t="shared" si="5"/>
        <v/>
      </c>
      <c r="S52" s="1" t="str">
        <f t="shared" si="3"/>
        <v/>
      </c>
      <c r="T52" s="1" t="str">
        <f>IF(LEN(S52),SUM($S$4:S52)-1,"")</f>
        <v/>
      </c>
      <c r="U52" s="1" t="str">
        <f t="shared" si="4"/>
        <v/>
      </c>
      <c r="V52" s="1" t="str">
        <v/>
      </c>
      <c r="W52" s="1" t="str">
        <v/>
      </c>
      <c r="X52" s="1" t="str">
        <v/>
      </c>
      <c r="Y52" s="1" t="str">
        <v/>
      </c>
      <c r="Z52" s="1" t="str">
        <v/>
      </c>
      <c r="AA52" s="1" t="str">
        <v/>
      </c>
      <c r="AB52" s="1" t="str">
        <v/>
      </c>
      <c r="AC52" s="1" t="str">
        <v/>
      </c>
      <c r="AD52" s="1" t="str">
        <v/>
      </c>
    </row>
    <row r="53" spans="5:30" x14ac:dyDescent="0.55000000000000004">
      <c r="E53" s="1">
        <v>49</v>
      </c>
      <c r="F53" s="1" t="str">
        <f>IFERROR(INDEX(content!$A$2:$A$2049,MATCH($E53,content!$C$2:$C$2049,0),1),"")</f>
        <v/>
      </c>
      <c r="G53" s="1" t="str">
        <f>IFERROR(INDEX(content!$B$2:$B$2049,MATCH($E53,content!$C$2:$C$2049,0),1),"")</f>
        <v/>
      </c>
      <c r="H53" s="1" t="str">
        <f>IFERROR(INDEX(content!$C$2:$C$2049,MATCH($E53,content!$C$2:$C$2049,0),1),"")</f>
        <v/>
      </c>
      <c r="I53" s="1" t="str">
        <f>IFERROR(INDEX(content!$D$2:$D$2049,MATCH($E53,content!$C$2:$C$2049,0),1),"")</f>
        <v/>
      </c>
      <c r="J53" s="1" t="str">
        <v/>
      </c>
      <c r="K53" s="1" t="str">
        <f>IFERROR(INDEX(content!$F$2:$F$2049,MATCH($E53,content!$C$2:$C$2049,0),1),"")</f>
        <v/>
      </c>
      <c r="L53" s="1" t="str">
        <f>IFERROR(INDEX(content!$G$2:$G$2049,MATCH($E53,content!$C$2:$C$2049,0),1),"")</f>
        <v/>
      </c>
      <c r="M53" s="1" t="str">
        <f>IFERROR(INDEX(content!$H$2:$H$2049,MATCH($E53,content!$C$2:$C$2049,0),1),"")</f>
        <v/>
      </c>
      <c r="N53" s="1" t="str">
        <f>IFERROR(INDEX(content!$I$2:$I$2049,MATCH($E53,content!$C$2:$C$2049,0),1),"")</f>
        <v/>
      </c>
      <c r="O53" s="1" t="str">
        <f>IFERROR(INDEX(content!$J$2:$J$2049,MATCH($E53,content!$C$2:$C$2049,0),1),"")</f>
        <v/>
      </c>
      <c r="P53" s="1" t="str">
        <f t="shared" si="2"/>
        <v/>
      </c>
      <c r="Q53" s="1" t="str">
        <f>IF(LENB(P53),COUNTIF(P$4:P53,"●"),"")</f>
        <v/>
      </c>
      <c r="R53" s="1" t="str">
        <f t="shared" si="5"/>
        <v/>
      </c>
      <c r="S53" s="1" t="str">
        <f t="shared" si="3"/>
        <v/>
      </c>
      <c r="T53" s="1" t="str">
        <f>IF(LEN(S53),SUM($S$4:S53)-1,"")</f>
        <v/>
      </c>
      <c r="U53" s="1" t="str">
        <f t="shared" si="4"/>
        <v/>
      </c>
      <c r="V53" s="1" t="str">
        <v/>
      </c>
      <c r="W53" s="1" t="str">
        <v/>
      </c>
      <c r="X53" s="1" t="str">
        <v/>
      </c>
      <c r="Y53" s="1" t="str">
        <v/>
      </c>
      <c r="Z53" s="1" t="str">
        <v/>
      </c>
      <c r="AA53" s="1" t="str">
        <v/>
      </c>
      <c r="AB53" s="1" t="str">
        <v/>
      </c>
      <c r="AC53" s="1" t="str">
        <v/>
      </c>
      <c r="AD53" s="1" t="str">
        <v/>
      </c>
    </row>
    <row r="54" spans="5:30" x14ac:dyDescent="0.55000000000000004">
      <c r="E54" s="1">
        <v>50</v>
      </c>
      <c r="F54" s="1" t="str">
        <f>IFERROR(INDEX(content!$A$2:$A$2049,MATCH($E54,content!$C$2:$C$2049,0),1),"")</f>
        <v/>
      </c>
      <c r="G54" s="1" t="str">
        <f>IFERROR(INDEX(content!$B$2:$B$2049,MATCH($E54,content!$C$2:$C$2049,0),1),"")</f>
        <v/>
      </c>
      <c r="H54" s="1" t="str">
        <f>IFERROR(INDEX(content!$C$2:$C$2049,MATCH($E54,content!$C$2:$C$2049,0),1),"")</f>
        <v/>
      </c>
      <c r="I54" s="1" t="str">
        <f>IFERROR(INDEX(content!$D$2:$D$2049,MATCH($E54,content!$C$2:$C$2049,0),1),"")</f>
        <v/>
      </c>
      <c r="J54" s="1" t="str">
        <v/>
      </c>
      <c r="K54" s="1" t="str">
        <f>IFERROR(INDEX(content!$F$2:$F$2049,MATCH($E54,content!$C$2:$C$2049,0),1),"")</f>
        <v/>
      </c>
      <c r="L54" s="1" t="str">
        <f>IFERROR(INDEX(content!$G$2:$G$2049,MATCH($E54,content!$C$2:$C$2049,0),1),"")</f>
        <v/>
      </c>
      <c r="M54" s="1" t="str">
        <f>IFERROR(INDEX(content!$H$2:$H$2049,MATCH($E54,content!$C$2:$C$2049,0),1),"")</f>
        <v/>
      </c>
      <c r="N54" s="1" t="str">
        <f>IFERROR(INDEX(content!$I$2:$I$2049,MATCH($E54,content!$C$2:$C$2049,0),1),"")</f>
        <v/>
      </c>
      <c r="O54" s="1" t="str">
        <f>IFERROR(INDEX(content!$J$2:$J$2049,MATCH($E54,content!$C$2:$C$2049,0),1),"")</f>
        <v/>
      </c>
      <c r="P54" s="1" t="str">
        <f t="shared" si="2"/>
        <v/>
      </c>
      <c r="Q54" s="1" t="str">
        <f>IF(LENB(P54),COUNTIF(P$4:P54,"●"),"")</f>
        <v/>
      </c>
      <c r="R54" s="1" t="str">
        <f t="shared" si="5"/>
        <v/>
      </c>
      <c r="S54" s="1" t="str">
        <f t="shared" si="3"/>
        <v/>
      </c>
      <c r="T54" s="1" t="str">
        <f>IF(LEN(S54),SUM($S$4:S54)-1,"")</f>
        <v/>
      </c>
      <c r="U54" s="1" t="str">
        <f t="shared" si="4"/>
        <v/>
      </c>
      <c r="V54" s="1" t="str">
        <v/>
      </c>
      <c r="W54" s="1" t="str">
        <v/>
      </c>
      <c r="X54" s="1" t="str">
        <v/>
      </c>
      <c r="Y54" s="1" t="str">
        <v/>
      </c>
      <c r="Z54" s="1" t="str">
        <v/>
      </c>
      <c r="AA54" s="1" t="str">
        <v/>
      </c>
      <c r="AB54" s="1" t="str">
        <v/>
      </c>
      <c r="AC54" s="1" t="str">
        <v/>
      </c>
      <c r="AD54" s="1" t="str">
        <v/>
      </c>
    </row>
    <row r="55" spans="5:30" x14ac:dyDescent="0.55000000000000004">
      <c r="E55" s="1">
        <v>51</v>
      </c>
      <c r="F55" s="1" t="str">
        <f>IFERROR(INDEX(content!$A$2:$A$2049,MATCH($E55,content!$C$2:$C$2049,0),1),"")</f>
        <v/>
      </c>
      <c r="G55" s="1" t="str">
        <f>IFERROR(INDEX(content!$B$2:$B$2049,MATCH($E55,content!$C$2:$C$2049,0),1),"")</f>
        <v/>
      </c>
      <c r="H55" s="1" t="str">
        <f>IFERROR(INDEX(content!$C$2:$C$2049,MATCH($E55,content!$C$2:$C$2049,0),1),"")</f>
        <v/>
      </c>
      <c r="I55" s="1" t="str">
        <f>IFERROR(INDEX(content!$D$2:$D$2049,MATCH($E55,content!$C$2:$C$2049,0),1),"")</f>
        <v/>
      </c>
      <c r="J55" s="1" t="str">
        <v/>
      </c>
      <c r="K55" s="1" t="str">
        <f>IFERROR(INDEX(content!$F$2:$F$2049,MATCH($E55,content!$C$2:$C$2049,0),1),"")</f>
        <v/>
      </c>
      <c r="L55" s="1" t="str">
        <f>IFERROR(INDEX(content!$G$2:$G$2049,MATCH($E55,content!$C$2:$C$2049,0),1),"")</f>
        <v/>
      </c>
      <c r="M55" s="1" t="str">
        <f>IFERROR(INDEX(content!$H$2:$H$2049,MATCH($E55,content!$C$2:$C$2049,0),1),"")</f>
        <v/>
      </c>
      <c r="N55" s="1" t="str">
        <f>IFERROR(INDEX(content!$I$2:$I$2049,MATCH($E55,content!$C$2:$C$2049,0),1),"")</f>
        <v/>
      </c>
      <c r="O55" s="1" t="str">
        <f>IFERROR(INDEX(content!$J$2:$J$2049,MATCH($E55,content!$C$2:$C$2049,0),1),"")</f>
        <v/>
      </c>
      <c r="P55" s="1" t="str">
        <f t="shared" si="2"/>
        <v/>
      </c>
      <c r="Q55" s="1" t="str">
        <f>IF(LENB(P55),COUNTIF(P$4:P55,"●"),"")</f>
        <v/>
      </c>
      <c r="R55" s="1" t="str">
        <f t="shared" si="5"/>
        <v/>
      </c>
      <c r="S55" s="1" t="str">
        <f t="shared" si="3"/>
        <v/>
      </c>
      <c r="T55" s="1" t="str">
        <f>IF(LEN(S55),SUM($S$4:S55)-1,"")</f>
        <v/>
      </c>
      <c r="U55" s="1" t="str">
        <f t="shared" si="4"/>
        <v/>
      </c>
      <c r="V55" s="1" t="str">
        <v/>
      </c>
      <c r="W55" s="1" t="str">
        <v/>
      </c>
      <c r="X55" s="1" t="str">
        <v/>
      </c>
      <c r="Y55" s="1" t="str">
        <v/>
      </c>
      <c r="Z55" s="1" t="str">
        <v/>
      </c>
      <c r="AA55" s="1" t="str">
        <v/>
      </c>
      <c r="AB55" s="1" t="str">
        <v/>
      </c>
      <c r="AC55" s="1" t="str">
        <v/>
      </c>
      <c r="AD55" s="1" t="str">
        <v/>
      </c>
    </row>
    <row r="56" spans="5:30" x14ac:dyDescent="0.55000000000000004">
      <c r="E56" s="1">
        <v>52</v>
      </c>
      <c r="F56" s="1" t="str">
        <f>IFERROR(INDEX(content!$A$2:$A$2049,MATCH($E56,content!$C$2:$C$2049,0),1),"")</f>
        <v/>
      </c>
      <c r="G56" s="1" t="str">
        <f>IFERROR(INDEX(content!$B$2:$B$2049,MATCH($E56,content!$C$2:$C$2049,0),1),"")</f>
        <v/>
      </c>
      <c r="H56" s="1" t="str">
        <f>IFERROR(INDEX(content!$C$2:$C$2049,MATCH($E56,content!$C$2:$C$2049,0),1),"")</f>
        <v/>
      </c>
      <c r="I56" s="1" t="str">
        <f>IFERROR(INDEX(content!$D$2:$D$2049,MATCH($E56,content!$C$2:$C$2049,0),1),"")</f>
        <v/>
      </c>
      <c r="J56" s="1" t="str">
        <v/>
      </c>
      <c r="K56" s="1" t="str">
        <f>IFERROR(INDEX(content!$F$2:$F$2049,MATCH($E56,content!$C$2:$C$2049,0),1),"")</f>
        <v/>
      </c>
      <c r="L56" s="1" t="str">
        <f>IFERROR(INDEX(content!$G$2:$G$2049,MATCH($E56,content!$C$2:$C$2049,0),1),"")</f>
        <v/>
      </c>
      <c r="M56" s="1" t="str">
        <f>IFERROR(INDEX(content!$H$2:$H$2049,MATCH($E56,content!$C$2:$C$2049,0),1),"")</f>
        <v/>
      </c>
      <c r="N56" s="1" t="str">
        <f>IFERROR(INDEX(content!$I$2:$I$2049,MATCH($E56,content!$C$2:$C$2049,0),1),"")</f>
        <v/>
      </c>
      <c r="O56" s="1" t="str">
        <f>IFERROR(INDEX(content!$J$2:$J$2049,MATCH($E56,content!$C$2:$C$2049,0),1),"")</f>
        <v/>
      </c>
      <c r="P56" s="1" t="str">
        <f t="shared" si="2"/>
        <v/>
      </c>
      <c r="Q56" s="1" t="str">
        <f>IF(LENB(P56),COUNTIF(P$4:P56,"●"),"")</f>
        <v/>
      </c>
      <c r="R56" s="1" t="str">
        <f t="shared" si="5"/>
        <v/>
      </c>
      <c r="S56" s="1" t="str">
        <f t="shared" si="3"/>
        <v/>
      </c>
      <c r="T56" s="1" t="str">
        <f>IF(LEN(S56),SUM($S$4:S56)-1,"")</f>
        <v/>
      </c>
      <c r="U56" s="1" t="str">
        <f t="shared" si="4"/>
        <v/>
      </c>
      <c r="V56" s="1" t="str">
        <v/>
      </c>
      <c r="W56" s="1" t="str">
        <v/>
      </c>
      <c r="X56" s="1" t="str">
        <v/>
      </c>
      <c r="Y56" s="1" t="str">
        <v/>
      </c>
      <c r="Z56" s="1" t="str">
        <v/>
      </c>
      <c r="AA56" s="1" t="str">
        <v/>
      </c>
      <c r="AB56" s="1" t="str">
        <v/>
      </c>
      <c r="AC56" s="1" t="str">
        <v/>
      </c>
      <c r="AD56" s="1" t="str">
        <v/>
      </c>
    </row>
    <row r="57" spans="5:30" x14ac:dyDescent="0.55000000000000004">
      <c r="E57" s="1">
        <v>53</v>
      </c>
      <c r="F57" s="1" t="str">
        <f>IFERROR(INDEX(content!$A$2:$A$2049,MATCH($E57,content!$C$2:$C$2049,0),1),"")</f>
        <v/>
      </c>
      <c r="G57" s="1" t="str">
        <f>IFERROR(INDEX(content!$B$2:$B$2049,MATCH($E57,content!$C$2:$C$2049,0),1),"")</f>
        <v/>
      </c>
      <c r="H57" s="1" t="str">
        <f>IFERROR(INDEX(content!$C$2:$C$2049,MATCH($E57,content!$C$2:$C$2049,0),1),"")</f>
        <v/>
      </c>
      <c r="I57" s="1" t="str">
        <f>IFERROR(INDEX(content!$D$2:$D$2049,MATCH($E57,content!$C$2:$C$2049,0),1),"")</f>
        <v/>
      </c>
      <c r="J57" s="1" t="str">
        <v/>
      </c>
      <c r="K57" s="1" t="str">
        <f>IFERROR(INDEX(content!$F$2:$F$2049,MATCH($E57,content!$C$2:$C$2049,0),1),"")</f>
        <v/>
      </c>
      <c r="L57" s="1" t="str">
        <f>IFERROR(INDEX(content!$G$2:$G$2049,MATCH($E57,content!$C$2:$C$2049,0),1),"")</f>
        <v/>
      </c>
      <c r="M57" s="1" t="str">
        <f>IFERROR(INDEX(content!$H$2:$H$2049,MATCH($E57,content!$C$2:$C$2049,0),1),"")</f>
        <v/>
      </c>
      <c r="N57" s="1" t="str">
        <f>IFERROR(INDEX(content!$I$2:$I$2049,MATCH($E57,content!$C$2:$C$2049,0),1),"")</f>
        <v/>
      </c>
      <c r="O57" s="1" t="str">
        <f>IFERROR(INDEX(content!$J$2:$J$2049,MATCH($E57,content!$C$2:$C$2049,0),1),"")</f>
        <v/>
      </c>
      <c r="P57" s="1" t="str">
        <f t="shared" si="2"/>
        <v/>
      </c>
      <c r="Q57" s="1" t="str">
        <f>IF(LENB(P57),COUNTIF(P$4:P57,"●"),"")</f>
        <v/>
      </c>
      <c r="R57" s="1" t="str">
        <f t="shared" si="5"/>
        <v/>
      </c>
      <c r="S57" s="1" t="str">
        <f t="shared" si="3"/>
        <v/>
      </c>
      <c r="T57" s="1" t="str">
        <f>IF(LEN(S57),SUM($S$4:S57)-1,"")</f>
        <v/>
      </c>
      <c r="U57" s="1" t="str">
        <f t="shared" si="4"/>
        <v/>
      </c>
      <c r="V57" s="1" t="str">
        <v/>
      </c>
      <c r="W57" s="1" t="str">
        <v/>
      </c>
      <c r="X57" s="1" t="str">
        <v/>
      </c>
      <c r="Y57" s="1" t="str">
        <v/>
      </c>
      <c r="Z57" s="1" t="str">
        <v/>
      </c>
      <c r="AA57" s="1" t="str">
        <v/>
      </c>
      <c r="AB57" s="1" t="str">
        <v/>
      </c>
      <c r="AC57" s="1" t="str">
        <v/>
      </c>
      <c r="AD57" s="1" t="str">
        <v/>
      </c>
    </row>
    <row r="58" spans="5:30" x14ac:dyDescent="0.55000000000000004">
      <c r="E58" s="1">
        <v>54</v>
      </c>
      <c r="F58" s="1" t="str">
        <f>IFERROR(INDEX(content!$A$2:$A$2049,MATCH($E58,content!$C$2:$C$2049,0),1),"")</f>
        <v/>
      </c>
      <c r="G58" s="1" t="str">
        <f>IFERROR(INDEX(content!$B$2:$B$2049,MATCH($E58,content!$C$2:$C$2049,0),1),"")</f>
        <v/>
      </c>
      <c r="H58" s="1" t="str">
        <f>IFERROR(INDEX(content!$C$2:$C$2049,MATCH($E58,content!$C$2:$C$2049,0),1),"")</f>
        <v/>
      </c>
      <c r="I58" s="1" t="str">
        <f>IFERROR(INDEX(content!$D$2:$D$2049,MATCH($E58,content!$C$2:$C$2049,0),1),"")</f>
        <v/>
      </c>
      <c r="J58" s="1" t="str">
        <v/>
      </c>
      <c r="K58" s="1" t="str">
        <f>IFERROR(INDEX(content!$F$2:$F$2049,MATCH($E58,content!$C$2:$C$2049,0),1),"")</f>
        <v/>
      </c>
      <c r="L58" s="1" t="str">
        <f>IFERROR(INDEX(content!$G$2:$G$2049,MATCH($E58,content!$C$2:$C$2049,0),1),"")</f>
        <v/>
      </c>
      <c r="M58" s="1" t="str">
        <f>IFERROR(INDEX(content!$H$2:$H$2049,MATCH($E58,content!$C$2:$C$2049,0),1),"")</f>
        <v/>
      </c>
      <c r="N58" s="1" t="str">
        <f>IFERROR(INDEX(content!$I$2:$I$2049,MATCH($E58,content!$C$2:$C$2049,0),1),"")</f>
        <v/>
      </c>
      <c r="O58" s="1" t="str">
        <f>IFERROR(INDEX(content!$J$2:$J$2049,MATCH($E58,content!$C$2:$C$2049,0),1),"")</f>
        <v/>
      </c>
      <c r="P58" s="1" t="str">
        <f t="shared" si="2"/>
        <v/>
      </c>
      <c r="Q58" s="1" t="str">
        <f>IF(LENB(P58),COUNTIF(P$4:P58,"●"),"")</f>
        <v/>
      </c>
      <c r="R58" s="1" t="str">
        <f t="shared" si="5"/>
        <v/>
      </c>
      <c r="S58" s="1" t="str">
        <f t="shared" si="3"/>
        <v/>
      </c>
      <c r="T58" s="1" t="str">
        <f>IF(LEN(S58),SUM($S$4:S58)-1,"")</f>
        <v/>
      </c>
      <c r="U58" s="1" t="str">
        <f t="shared" si="4"/>
        <v/>
      </c>
      <c r="V58" s="1" t="str">
        <v/>
      </c>
      <c r="W58" s="1" t="str">
        <v/>
      </c>
      <c r="X58" s="1" t="str">
        <v/>
      </c>
      <c r="Y58" s="1" t="str">
        <v/>
      </c>
      <c r="Z58" s="1" t="str">
        <v/>
      </c>
      <c r="AA58" s="1" t="str">
        <v/>
      </c>
      <c r="AB58" s="1" t="str">
        <v/>
      </c>
      <c r="AC58" s="1" t="str">
        <v/>
      </c>
      <c r="AD58" s="1" t="str">
        <v/>
      </c>
    </row>
    <row r="59" spans="5:30" x14ac:dyDescent="0.55000000000000004">
      <c r="E59" s="1">
        <v>55</v>
      </c>
      <c r="F59" s="1" t="str">
        <f>IFERROR(INDEX(content!$A$2:$A$2049,MATCH($E59,content!$C$2:$C$2049,0),1),"")</f>
        <v/>
      </c>
      <c r="G59" s="1" t="str">
        <f>IFERROR(INDEX(content!$B$2:$B$2049,MATCH($E59,content!$C$2:$C$2049,0),1),"")</f>
        <v/>
      </c>
      <c r="H59" s="1" t="str">
        <f>IFERROR(INDEX(content!$C$2:$C$2049,MATCH($E59,content!$C$2:$C$2049,0),1),"")</f>
        <v/>
      </c>
      <c r="I59" s="1" t="str">
        <f>IFERROR(INDEX(content!$D$2:$D$2049,MATCH($E59,content!$C$2:$C$2049,0),1),"")</f>
        <v/>
      </c>
      <c r="J59" s="1" t="str">
        <v/>
      </c>
      <c r="K59" s="1" t="str">
        <f>IFERROR(INDEX(content!$F$2:$F$2049,MATCH($E59,content!$C$2:$C$2049,0),1),"")</f>
        <v/>
      </c>
      <c r="L59" s="1" t="str">
        <f>IFERROR(INDEX(content!$G$2:$G$2049,MATCH($E59,content!$C$2:$C$2049,0),1),"")</f>
        <v/>
      </c>
      <c r="M59" s="1" t="str">
        <f>IFERROR(INDEX(content!$H$2:$H$2049,MATCH($E59,content!$C$2:$C$2049,0),1),"")</f>
        <v/>
      </c>
      <c r="N59" s="1" t="str">
        <f>IFERROR(INDEX(content!$I$2:$I$2049,MATCH($E59,content!$C$2:$C$2049,0),1),"")</f>
        <v/>
      </c>
      <c r="O59" s="1" t="str">
        <f>IFERROR(INDEX(content!$J$2:$J$2049,MATCH($E59,content!$C$2:$C$2049,0),1),"")</f>
        <v/>
      </c>
      <c r="P59" s="1" t="str">
        <f t="shared" si="2"/>
        <v/>
      </c>
      <c r="Q59" s="1" t="str">
        <f>IF(LENB(P59),COUNTIF(P$4:P59,"●"),"")</f>
        <v/>
      </c>
      <c r="R59" s="1" t="str">
        <f t="shared" si="5"/>
        <v/>
      </c>
      <c r="S59" s="1" t="str">
        <f t="shared" si="3"/>
        <v/>
      </c>
      <c r="T59" s="1" t="str">
        <f>IF(LEN(S59),SUM($S$4:S59)-1,"")</f>
        <v/>
      </c>
      <c r="U59" s="1" t="str">
        <f t="shared" si="4"/>
        <v/>
      </c>
      <c r="V59" s="1" t="str">
        <v/>
      </c>
      <c r="W59" s="1" t="str">
        <v/>
      </c>
      <c r="X59" s="1" t="str">
        <v/>
      </c>
      <c r="Y59" s="1" t="str">
        <v/>
      </c>
      <c r="Z59" s="1" t="str">
        <v/>
      </c>
      <c r="AA59" s="1" t="str">
        <v/>
      </c>
      <c r="AB59" s="1" t="str">
        <v/>
      </c>
      <c r="AC59" s="1" t="str">
        <v/>
      </c>
      <c r="AD59" s="1" t="str">
        <v/>
      </c>
    </row>
    <row r="60" spans="5:30" x14ac:dyDescent="0.55000000000000004">
      <c r="E60" s="1">
        <v>56</v>
      </c>
      <c r="F60" s="1" t="str">
        <f>IFERROR(INDEX(content!$A$2:$A$2049,MATCH($E60,content!$C$2:$C$2049,0),1),"")</f>
        <v/>
      </c>
      <c r="G60" s="1" t="str">
        <f>IFERROR(INDEX(content!$B$2:$B$2049,MATCH($E60,content!$C$2:$C$2049,0),1),"")</f>
        <v/>
      </c>
      <c r="H60" s="1" t="str">
        <f>IFERROR(INDEX(content!$C$2:$C$2049,MATCH($E60,content!$C$2:$C$2049,0),1),"")</f>
        <v/>
      </c>
      <c r="I60" s="1" t="str">
        <f>IFERROR(INDEX(content!$D$2:$D$2049,MATCH($E60,content!$C$2:$C$2049,0),1),"")</f>
        <v/>
      </c>
      <c r="J60" s="1" t="str">
        <v/>
      </c>
      <c r="K60" s="1" t="str">
        <f>IFERROR(INDEX(content!$F$2:$F$2049,MATCH($E60,content!$C$2:$C$2049,0),1),"")</f>
        <v/>
      </c>
      <c r="L60" s="1" t="str">
        <f>IFERROR(INDEX(content!$G$2:$G$2049,MATCH($E60,content!$C$2:$C$2049,0),1),"")</f>
        <v/>
      </c>
      <c r="M60" s="1" t="str">
        <f>IFERROR(INDEX(content!$H$2:$H$2049,MATCH($E60,content!$C$2:$C$2049,0),1),"")</f>
        <v/>
      </c>
      <c r="N60" s="1" t="str">
        <f>IFERROR(INDEX(content!$I$2:$I$2049,MATCH($E60,content!$C$2:$C$2049,0),1),"")</f>
        <v/>
      </c>
      <c r="O60" s="1" t="str">
        <f>IFERROR(INDEX(content!$J$2:$J$2049,MATCH($E60,content!$C$2:$C$2049,0),1),"")</f>
        <v/>
      </c>
      <c r="P60" s="1" t="str">
        <f t="shared" si="2"/>
        <v/>
      </c>
      <c r="Q60" s="1" t="str">
        <f>IF(LENB(P60),COUNTIF(P$4:P60,"●"),"")</f>
        <v/>
      </c>
      <c r="R60" s="1" t="str">
        <f t="shared" si="5"/>
        <v/>
      </c>
      <c r="S60" s="1" t="str">
        <f t="shared" si="3"/>
        <v/>
      </c>
      <c r="T60" s="1" t="str">
        <f>IF(LEN(S60),SUM($S$4:S60)-1,"")</f>
        <v/>
      </c>
      <c r="U60" s="1" t="str">
        <f t="shared" si="4"/>
        <v/>
      </c>
      <c r="V60" s="1" t="str">
        <v/>
      </c>
      <c r="W60" s="1" t="str">
        <v/>
      </c>
      <c r="X60" s="1" t="str">
        <v/>
      </c>
      <c r="Y60" s="1" t="str">
        <v/>
      </c>
      <c r="Z60" s="1" t="str">
        <v/>
      </c>
      <c r="AA60" s="1" t="str">
        <v/>
      </c>
      <c r="AB60" s="1" t="str">
        <v/>
      </c>
      <c r="AC60" s="1" t="str">
        <v/>
      </c>
      <c r="AD60" s="1" t="str">
        <v/>
      </c>
    </row>
    <row r="61" spans="5:30" x14ac:dyDescent="0.55000000000000004">
      <c r="E61" s="1">
        <v>57</v>
      </c>
      <c r="F61" s="1" t="str">
        <f>IFERROR(INDEX(content!$A$2:$A$2049,MATCH($E61,content!$C$2:$C$2049,0),1),"")</f>
        <v/>
      </c>
      <c r="G61" s="1" t="str">
        <f>IFERROR(INDEX(content!$B$2:$B$2049,MATCH($E61,content!$C$2:$C$2049,0),1),"")</f>
        <v/>
      </c>
      <c r="H61" s="1" t="str">
        <f>IFERROR(INDEX(content!$C$2:$C$2049,MATCH($E61,content!$C$2:$C$2049,0),1),"")</f>
        <v/>
      </c>
      <c r="I61" s="1" t="str">
        <f>IFERROR(INDEX(content!$D$2:$D$2049,MATCH($E61,content!$C$2:$C$2049,0),1),"")</f>
        <v/>
      </c>
      <c r="J61" s="1" t="str">
        <v/>
      </c>
      <c r="K61" s="1" t="str">
        <f>IFERROR(INDEX(content!$F$2:$F$2049,MATCH($E61,content!$C$2:$C$2049,0),1),"")</f>
        <v/>
      </c>
      <c r="L61" s="1" t="str">
        <f>IFERROR(INDEX(content!$G$2:$G$2049,MATCH($E61,content!$C$2:$C$2049,0),1),"")</f>
        <v/>
      </c>
      <c r="M61" s="1" t="str">
        <f>IFERROR(INDEX(content!$H$2:$H$2049,MATCH($E61,content!$C$2:$C$2049,0),1),"")</f>
        <v/>
      </c>
      <c r="N61" s="1" t="str">
        <f>IFERROR(INDEX(content!$I$2:$I$2049,MATCH($E61,content!$C$2:$C$2049,0),1),"")</f>
        <v/>
      </c>
      <c r="O61" s="1" t="str">
        <f>IFERROR(INDEX(content!$J$2:$J$2049,MATCH($E61,content!$C$2:$C$2049,0),1),"")</f>
        <v/>
      </c>
      <c r="P61" s="1" t="str">
        <f t="shared" si="2"/>
        <v/>
      </c>
      <c r="Q61" s="1" t="str">
        <f>IF(LENB(P61),COUNTIF(P$4:P61,"●"),"")</f>
        <v/>
      </c>
      <c r="R61" s="1" t="str">
        <f t="shared" si="5"/>
        <v/>
      </c>
      <c r="S61" s="1" t="str">
        <f t="shared" si="3"/>
        <v/>
      </c>
      <c r="T61" s="1" t="str">
        <f>IF(LEN(S61),SUM($S$4:S61)-1,"")</f>
        <v/>
      </c>
      <c r="U61" s="1" t="str">
        <f t="shared" si="4"/>
        <v/>
      </c>
      <c r="V61" s="1" t="str">
        <v/>
      </c>
      <c r="W61" s="1" t="str">
        <v/>
      </c>
      <c r="X61" s="1" t="str">
        <v/>
      </c>
      <c r="Y61" s="1" t="str">
        <v/>
      </c>
      <c r="Z61" s="1" t="str">
        <v/>
      </c>
      <c r="AA61" s="1" t="str">
        <v/>
      </c>
      <c r="AB61" s="1" t="str">
        <v/>
      </c>
      <c r="AC61" s="1" t="str">
        <v/>
      </c>
      <c r="AD61" s="1" t="str">
        <v/>
      </c>
    </row>
    <row r="62" spans="5:30" x14ac:dyDescent="0.55000000000000004">
      <c r="E62" s="1">
        <v>58</v>
      </c>
      <c r="F62" s="1" t="str">
        <f>IFERROR(INDEX(content!$A$2:$A$2049,MATCH($E62,content!$C$2:$C$2049,0),1),"")</f>
        <v/>
      </c>
      <c r="G62" s="1" t="str">
        <f>IFERROR(INDEX(content!$B$2:$B$2049,MATCH($E62,content!$C$2:$C$2049,0),1),"")</f>
        <v/>
      </c>
      <c r="H62" s="1" t="str">
        <f>IFERROR(INDEX(content!$C$2:$C$2049,MATCH($E62,content!$C$2:$C$2049,0),1),"")</f>
        <v/>
      </c>
      <c r="I62" s="1" t="str">
        <f>IFERROR(INDEX(content!$D$2:$D$2049,MATCH($E62,content!$C$2:$C$2049,0),1),"")</f>
        <v/>
      </c>
      <c r="J62" s="1" t="str">
        <v/>
      </c>
      <c r="K62" s="1" t="str">
        <f>IFERROR(INDEX(content!$F$2:$F$2049,MATCH($E62,content!$C$2:$C$2049,0),1),"")</f>
        <v/>
      </c>
      <c r="L62" s="1" t="str">
        <f>IFERROR(INDEX(content!$G$2:$G$2049,MATCH($E62,content!$C$2:$C$2049,0),1),"")</f>
        <v/>
      </c>
      <c r="M62" s="1" t="str">
        <f>IFERROR(INDEX(content!$H$2:$H$2049,MATCH($E62,content!$C$2:$C$2049,0),1),"")</f>
        <v/>
      </c>
      <c r="N62" s="1" t="str">
        <f>IFERROR(INDEX(content!$I$2:$I$2049,MATCH($E62,content!$C$2:$C$2049,0),1),"")</f>
        <v/>
      </c>
      <c r="O62" s="1" t="str">
        <f>IFERROR(INDEX(content!$J$2:$J$2049,MATCH($E62,content!$C$2:$C$2049,0),1),"")</f>
        <v/>
      </c>
      <c r="P62" s="1" t="str">
        <f t="shared" si="2"/>
        <v/>
      </c>
      <c r="Q62" s="1" t="str">
        <f>IF(LENB(P62),COUNTIF(P$4:P62,"●"),"")</f>
        <v/>
      </c>
      <c r="R62" s="1" t="str">
        <f t="shared" si="5"/>
        <v/>
      </c>
      <c r="S62" s="1" t="str">
        <f t="shared" si="3"/>
        <v/>
      </c>
      <c r="T62" s="1" t="str">
        <f>IF(LEN(S62),SUM($S$4:S62)-1,"")</f>
        <v/>
      </c>
      <c r="U62" s="1" t="str">
        <f t="shared" si="4"/>
        <v/>
      </c>
      <c r="V62" s="1" t="str">
        <v/>
      </c>
      <c r="W62" s="1" t="str">
        <v/>
      </c>
      <c r="X62" s="1" t="str">
        <v/>
      </c>
      <c r="Y62" s="1" t="str">
        <v/>
      </c>
      <c r="Z62" s="1" t="str">
        <v/>
      </c>
      <c r="AA62" s="1" t="str">
        <v/>
      </c>
      <c r="AB62" s="1" t="str">
        <v/>
      </c>
      <c r="AC62" s="1" t="str">
        <v/>
      </c>
      <c r="AD62" s="1" t="str">
        <v/>
      </c>
    </row>
    <row r="63" spans="5:30" x14ac:dyDescent="0.55000000000000004">
      <c r="E63" s="1">
        <v>59</v>
      </c>
      <c r="F63" s="1" t="str">
        <f>IFERROR(INDEX(content!$A$2:$A$2049,MATCH($E63,content!$C$2:$C$2049,0),1),"")</f>
        <v/>
      </c>
      <c r="G63" s="1" t="str">
        <f>IFERROR(INDEX(content!$B$2:$B$2049,MATCH($E63,content!$C$2:$C$2049,0),1),"")</f>
        <v/>
      </c>
      <c r="H63" s="1" t="str">
        <f>IFERROR(INDEX(content!$C$2:$C$2049,MATCH($E63,content!$C$2:$C$2049,0),1),"")</f>
        <v/>
      </c>
      <c r="I63" s="1" t="str">
        <f>IFERROR(INDEX(content!$D$2:$D$2049,MATCH($E63,content!$C$2:$C$2049,0),1),"")</f>
        <v/>
      </c>
      <c r="J63" s="1" t="str">
        <v/>
      </c>
      <c r="K63" s="1" t="str">
        <f>IFERROR(INDEX(content!$F$2:$F$2049,MATCH($E63,content!$C$2:$C$2049,0),1),"")</f>
        <v/>
      </c>
      <c r="L63" s="1" t="str">
        <f>IFERROR(INDEX(content!$G$2:$G$2049,MATCH($E63,content!$C$2:$C$2049,0),1),"")</f>
        <v/>
      </c>
      <c r="M63" s="1" t="str">
        <f>IFERROR(INDEX(content!$H$2:$H$2049,MATCH($E63,content!$C$2:$C$2049,0),1),"")</f>
        <v/>
      </c>
      <c r="N63" s="1" t="str">
        <f>IFERROR(INDEX(content!$I$2:$I$2049,MATCH($E63,content!$C$2:$C$2049,0),1),"")</f>
        <v/>
      </c>
      <c r="O63" s="1" t="str">
        <f>IFERROR(INDEX(content!$J$2:$J$2049,MATCH($E63,content!$C$2:$C$2049,0),1),"")</f>
        <v/>
      </c>
      <c r="P63" s="1" t="str">
        <f t="shared" si="2"/>
        <v/>
      </c>
      <c r="Q63" s="1" t="str">
        <f>IF(LENB(P63),COUNTIF(P$4:P63,"●"),"")</f>
        <v/>
      </c>
      <c r="R63" s="1" t="str">
        <f t="shared" si="5"/>
        <v/>
      </c>
      <c r="S63" s="1" t="str">
        <f t="shared" si="3"/>
        <v/>
      </c>
      <c r="T63" s="1" t="str">
        <f>IF(LEN(S63),SUM($S$4:S63)-1,"")</f>
        <v/>
      </c>
      <c r="U63" s="1" t="str">
        <f t="shared" si="4"/>
        <v/>
      </c>
      <c r="V63" s="1" t="str">
        <v/>
      </c>
      <c r="W63" s="1" t="str">
        <v/>
      </c>
      <c r="X63" s="1" t="str">
        <v/>
      </c>
      <c r="Y63" s="1" t="str">
        <v/>
      </c>
      <c r="Z63" s="1" t="str">
        <v/>
      </c>
      <c r="AA63" s="1" t="str">
        <v/>
      </c>
      <c r="AB63" s="1" t="str">
        <v/>
      </c>
      <c r="AC63" s="1" t="str">
        <v/>
      </c>
      <c r="AD63" s="1" t="str">
        <v/>
      </c>
    </row>
    <row r="64" spans="5:30" x14ac:dyDescent="0.55000000000000004">
      <c r="E64" s="1">
        <v>60</v>
      </c>
      <c r="F64" s="1" t="str">
        <f>IFERROR(INDEX(content!$A$2:$A$2049,MATCH($E64,content!$C$2:$C$2049,0),1),"")</f>
        <v/>
      </c>
      <c r="G64" s="1" t="str">
        <f>IFERROR(INDEX(content!$B$2:$B$2049,MATCH($E64,content!$C$2:$C$2049,0),1),"")</f>
        <v/>
      </c>
      <c r="H64" s="1" t="str">
        <f>IFERROR(INDEX(content!$C$2:$C$2049,MATCH($E64,content!$C$2:$C$2049,0),1),"")</f>
        <v/>
      </c>
      <c r="I64" s="1" t="str">
        <f>IFERROR(INDEX(content!$D$2:$D$2049,MATCH($E64,content!$C$2:$C$2049,0),1),"")</f>
        <v/>
      </c>
      <c r="J64" s="1" t="str">
        <v/>
      </c>
      <c r="K64" s="1" t="str">
        <f>IFERROR(INDEX(content!$F$2:$F$2049,MATCH($E64,content!$C$2:$C$2049,0),1),"")</f>
        <v/>
      </c>
      <c r="L64" s="1" t="str">
        <f>IFERROR(INDEX(content!$G$2:$G$2049,MATCH($E64,content!$C$2:$C$2049,0),1),"")</f>
        <v/>
      </c>
      <c r="M64" s="1" t="str">
        <f>IFERROR(INDEX(content!$H$2:$H$2049,MATCH($E64,content!$C$2:$C$2049,0),1),"")</f>
        <v/>
      </c>
      <c r="N64" s="1" t="str">
        <f>IFERROR(INDEX(content!$I$2:$I$2049,MATCH($E64,content!$C$2:$C$2049,0),1),"")</f>
        <v/>
      </c>
      <c r="O64" s="1" t="str">
        <f>IFERROR(INDEX(content!$J$2:$J$2049,MATCH($E64,content!$C$2:$C$2049,0),1),"")</f>
        <v/>
      </c>
      <c r="P64" s="1" t="str">
        <f t="shared" si="2"/>
        <v/>
      </c>
      <c r="Q64" s="1" t="str">
        <f>IF(LENB(P64),COUNTIF(P$4:P64,"●"),"")</f>
        <v/>
      </c>
      <c r="R64" s="1" t="str">
        <f t="shared" si="5"/>
        <v/>
      </c>
      <c r="S64" s="1" t="str">
        <f t="shared" si="3"/>
        <v/>
      </c>
      <c r="T64" s="1" t="str">
        <f>IF(LEN(S64),SUM($S$4:S64)-1,"")</f>
        <v/>
      </c>
      <c r="U64" s="1" t="str">
        <f t="shared" si="4"/>
        <v/>
      </c>
      <c r="V64" s="1" t="str">
        <v/>
      </c>
      <c r="W64" s="1" t="str">
        <v/>
      </c>
      <c r="X64" s="1" t="str">
        <v/>
      </c>
      <c r="Y64" s="1" t="str">
        <v/>
      </c>
      <c r="Z64" s="1" t="str">
        <v/>
      </c>
      <c r="AA64" s="1" t="str">
        <v/>
      </c>
      <c r="AB64" s="1" t="str">
        <v/>
      </c>
      <c r="AC64" s="1" t="str">
        <v/>
      </c>
      <c r="AD64" s="1" t="str">
        <v/>
      </c>
    </row>
    <row r="65" spans="5:30" x14ac:dyDescent="0.55000000000000004">
      <c r="E65" s="1">
        <v>61</v>
      </c>
      <c r="F65" s="1" t="str">
        <f>IFERROR(INDEX(content!$A$2:$A$2049,MATCH($E65,content!$C$2:$C$2049,0),1),"")</f>
        <v/>
      </c>
      <c r="G65" s="1" t="str">
        <f>IFERROR(INDEX(content!$B$2:$B$2049,MATCH($E65,content!$C$2:$C$2049,0),1),"")</f>
        <v/>
      </c>
      <c r="H65" s="1" t="str">
        <f>IFERROR(INDEX(content!$C$2:$C$2049,MATCH($E65,content!$C$2:$C$2049,0),1),"")</f>
        <v/>
      </c>
      <c r="I65" s="1" t="str">
        <f>IFERROR(INDEX(content!$D$2:$D$2049,MATCH($E65,content!$C$2:$C$2049,0),1),"")</f>
        <v/>
      </c>
      <c r="J65" s="1" t="str">
        <v/>
      </c>
      <c r="K65" s="1" t="str">
        <f>IFERROR(INDEX(content!$F$2:$F$2049,MATCH($E65,content!$C$2:$C$2049,0),1),"")</f>
        <v/>
      </c>
      <c r="L65" s="1" t="str">
        <f>IFERROR(INDEX(content!$G$2:$G$2049,MATCH($E65,content!$C$2:$C$2049,0),1),"")</f>
        <v/>
      </c>
      <c r="M65" s="1" t="str">
        <f>IFERROR(INDEX(content!$H$2:$H$2049,MATCH($E65,content!$C$2:$C$2049,0),1),"")</f>
        <v/>
      </c>
      <c r="N65" s="1" t="str">
        <f>IFERROR(INDEX(content!$I$2:$I$2049,MATCH($E65,content!$C$2:$C$2049,0),1),"")</f>
        <v/>
      </c>
      <c r="O65" s="1" t="str">
        <f>IFERROR(INDEX(content!$J$2:$J$2049,MATCH($E65,content!$C$2:$C$2049,0),1),"")</f>
        <v/>
      </c>
      <c r="P65" s="1" t="str">
        <f t="shared" si="2"/>
        <v/>
      </c>
      <c r="Q65" s="1" t="str">
        <f>IF(LENB(P65),COUNTIF(P$4:P65,"●"),"")</f>
        <v/>
      </c>
      <c r="R65" s="1" t="str">
        <f t="shared" si="5"/>
        <v/>
      </c>
      <c r="S65" s="1" t="str">
        <f t="shared" si="3"/>
        <v/>
      </c>
      <c r="T65" s="1" t="str">
        <f>IF(LEN(S65),SUM($S$4:S65)-1,"")</f>
        <v/>
      </c>
      <c r="U65" s="1" t="str">
        <f t="shared" si="4"/>
        <v/>
      </c>
      <c r="V65" s="1" t="str">
        <v/>
      </c>
      <c r="W65" s="1" t="str">
        <v/>
      </c>
      <c r="X65" s="1" t="str">
        <v/>
      </c>
      <c r="Y65" s="1" t="str">
        <v/>
      </c>
      <c r="Z65" s="1" t="str">
        <v/>
      </c>
      <c r="AA65" s="1" t="str">
        <v/>
      </c>
      <c r="AB65" s="1" t="str">
        <v/>
      </c>
      <c r="AC65" s="1" t="str">
        <v/>
      </c>
      <c r="AD65" s="1" t="str">
        <v/>
      </c>
    </row>
    <row r="66" spans="5:30" x14ac:dyDescent="0.55000000000000004">
      <c r="E66" s="1">
        <v>62</v>
      </c>
      <c r="F66" s="1" t="str">
        <f>IFERROR(INDEX(content!$A$2:$A$2049,MATCH($E66,content!$C$2:$C$2049,0),1),"")</f>
        <v/>
      </c>
      <c r="G66" s="1" t="str">
        <f>IFERROR(INDEX(content!$B$2:$B$2049,MATCH($E66,content!$C$2:$C$2049,0),1),"")</f>
        <v/>
      </c>
      <c r="H66" s="1" t="str">
        <f>IFERROR(INDEX(content!$C$2:$C$2049,MATCH($E66,content!$C$2:$C$2049,0),1),"")</f>
        <v/>
      </c>
      <c r="I66" s="1" t="str">
        <f>IFERROR(INDEX(content!$D$2:$D$2049,MATCH($E66,content!$C$2:$C$2049,0),1),"")</f>
        <v/>
      </c>
      <c r="J66" s="1" t="str">
        <v/>
      </c>
      <c r="K66" s="1" t="str">
        <f>IFERROR(INDEX(content!$F$2:$F$2049,MATCH($E66,content!$C$2:$C$2049,0),1),"")</f>
        <v/>
      </c>
      <c r="L66" s="1" t="str">
        <f>IFERROR(INDEX(content!$G$2:$G$2049,MATCH($E66,content!$C$2:$C$2049,0),1),"")</f>
        <v/>
      </c>
      <c r="M66" s="1" t="str">
        <f>IFERROR(INDEX(content!$H$2:$H$2049,MATCH($E66,content!$C$2:$C$2049,0),1),"")</f>
        <v/>
      </c>
      <c r="N66" s="1" t="str">
        <f>IFERROR(INDEX(content!$I$2:$I$2049,MATCH($E66,content!$C$2:$C$2049,0),1),"")</f>
        <v/>
      </c>
      <c r="O66" s="1" t="str">
        <f>IFERROR(INDEX(content!$J$2:$J$2049,MATCH($E66,content!$C$2:$C$2049,0),1),"")</f>
        <v/>
      </c>
      <c r="P66" s="1" t="str">
        <f t="shared" si="2"/>
        <v/>
      </c>
      <c r="Q66" s="1" t="str">
        <f>IF(LENB(P66),COUNTIF(P$4:P66,"●"),"")</f>
        <v/>
      </c>
      <c r="R66" s="1" t="str">
        <f t="shared" si="5"/>
        <v/>
      </c>
      <c r="S66" s="1" t="str">
        <f t="shared" si="3"/>
        <v/>
      </c>
      <c r="T66" s="1" t="str">
        <f>IF(LEN(S66),SUM($S$4:S66)-1,"")</f>
        <v/>
      </c>
      <c r="U66" s="1" t="str">
        <f t="shared" si="4"/>
        <v/>
      </c>
      <c r="V66" s="1" t="str">
        <v/>
      </c>
      <c r="W66" s="1" t="str">
        <v/>
      </c>
      <c r="X66" s="1" t="str">
        <v/>
      </c>
      <c r="Y66" s="1" t="str">
        <v/>
      </c>
      <c r="Z66" s="1" t="str">
        <v/>
      </c>
      <c r="AA66" s="1" t="str">
        <v/>
      </c>
      <c r="AB66" s="1" t="str">
        <v/>
      </c>
      <c r="AC66" s="1" t="str">
        <v/>
      </c>
      <c r="AD66" s="1" t="str">
        <v/>
      </c>
    </row>
    <row r="67" spans="5:30" x14ac:dyDescent="0.55000000000000004">
      <c r="E67" s="1">
        <v>63</v>
      </c>
      <c r="F67" s="1" t="str">
        <f>IFERROR(INDEX(content!$A$2:$A$2049,MATCH($E67,content!$C$2:$C$2049,0),1),"")</f>
        <v/>
      </c>
      <c r="G67" s="1" t="str">
        <f>IFERROR(INDEX(content!$B$2:$B$2049,MATCH($E67,content!$C$2:$C$2049,0),1),"")</f>
        <v/>
      </c>
      <c r="H67" s="1" t="str">
        <f>IFERROR(INDEX(content!$C$2:$C$2049,MATCH($E67,content!$C$2:$C$2049,0),1),"")</f>
        <v/>
      </c>
      <c r="I67" s="1" t="str">
        <f>IFERROR(INDEX(content!$D$2:$D$2049,MATCH($E67,content!$C$2:$C$2049,0),1),"")</f>
        <v/>
      </c>
      <c r="J67" s="1" t="str">
        <v/>
      </c>
      <c r="K67" s="1" t="str">
        <f>IFERROR(INDEX(content!$F$2:$F$2049,MATCH($E67,content!$C$2:$C$2049,0),1),"")</f>
        <v/>
      </c>
      <c r="L67" s="1" t="str">
        <f>IFERROR(INDEX(content!$G$2:$G$2049,MATCH($E67,content!$C$2:$C$2049,0),1),"")</f>
        <v/>
      </c>
      <c r="M67" s="1" t="str">
        <f>IFERROR(INDEX(content!$H$2:$H$2049,MATCH($E67,content!$C$2:$C$2049,0),1),"")</f>
        <v/>
      </c>
      <c r="N67" s="1" t="str">
        <f>IFERROR(INDEX(content!$I$2:$I$2049,MATCH($E67,content!$C$2:$C$2049,0),1),"")</f>
        <v/>
      </c>
      <c r="O67" s="1" t="str">
        <f>IFERROR(INDEX(content!$J$2:$J$2049,MATCH($E67,content!$C$2:$C$2049,0),1),"")</f>
        <v/>
      </c>
      <c r="P67" s="1" t="str">
        <f t="shared" si="2"/>
        <v/>
      </c>
      <c r="Q67" s="1" t="str">
        <f>IF(LENB(P67),COUNTIF(P$4:P67,"●"),"")</f>
        <v/>
      </c>
      <c r="R67" s="1" t="str">
        <f t="shared" si="5"/>
        <v/>
      </c>
      <c r="S67" s="1" t="str">
        <f t="shared" si="3"/>
        <v/>
      </c>
      <c r="T67" s="1" t="str">
        <f>IF(LEN(S67),SUM($S$4:S67)-1,"")</f>
        <v/>
      </c>
      <c r="U67" s="1" t="str">
        <f t="shared" si="4"/>
        <v/>
      </c>
      <c r="V67" s="1" t="str">
        <v/>
      </c>
      <c r="W67" s="1" t="str">
        <v/>
      </c>
      <c r="X67" s="1" t="str">
        <v/>
      </c>
      <c r="Y67" s="1" t="str">
        <v/>
      </c>
      <c r="Z67" s="1" t="str">
        <v/>
      </c>
      <c r="AA67" s="1" t="str">
        <v/>
      </c>
      <c r="AB67" s="1" t="str">
        <v/>
      </c>
      <c r="AC67" s="1" t="str">
        <v/>
      </c>
      <c r="AD67" s="1" t="str">
        <v/>
      </c>
    </row>
    <row r="68" spans="5:30" x14ac:dyDescent="0.55000000000000004">
      <c r="E68" s="1">
        <v>64</v>
      </c>
      <c r="F68" s="1" t="str">
        <f>IFERROR(INDEX(content!$A$2:$A$2049,MATCH($E68,content!$C$2:$C$2049,0),1),"")</f>
        <v/>
      </c>
      <c r="G68" s="1" t="str">
        <f>IFERROR(INDEX(content!$B$2:$B$2049,MATCH($E68,content!$C$2:$C$2049,0),1),"")</f>
        <v/>
      </c>
      <c r="H68" s="1" t="str">
        <f>IFERROR(INDEX(content!$C$2:$C$2049,MATCH($E68,content!$C$2:$C$2049,0),1),"")</f>
        <v/>
      </c>
      <c r="I68" s="1" t="str">
        <f>IFERROR(INDEX(content!$D$2:$D$2049,MATCH($E68,content!$C$2:$C$2049,0),1),"")</f>
        <v/>
      </c>
      <c r="J68" s="1" t="str">
        <v/>
      </c>
      <c r="K68" s="1" t="str">
        <f>IFERROR(INDEX(content!$F$2:$F$2049,MATCH($E68,content!$C$2:$C$2049,0),1),"")</f>
        <v/>
      </c>
      <c r="L68" s="1" t="str">
        <f>IFERROR(INDEX(content!$G$2:$G$2049,MATCH($E68,content!$C$2:$C$2049,0),1),"")</f>
        <v/>
      </c>
      <c r="M68" s="1" t="str">
        <f>IFERROR(INDEX(content!$H$2:$H$2049,MATCH($E68,content!$C$2:$C$2049,0),1),"")</f>
        <v/>
      </c>
      <c r="N68" s="1" t="str">
        <f>IFERROR(INDEX(content!$I$2:$I$2049,MATCH($E68,content!$C$2:$C$2049,0),1),"")</f>
        <v/>
      </c>
      <c r="O68" s="1" t="str">
        <f>IFERROR(INDEX(content!$J$2:$J$2049,MATCH($E68,content!$C$2:$C$2049,0),1),"")</f>
        <v/>
      </c>
      <c r="P68" s="1" t="str">
        <f t="shared" ref="P68:P131" si="7">IF(AND(LENB(H68),0&lt;H68,LENB(K68),0&lt;K68),"●","")</f>
        <v/>
      </c>
      <c r="Q68" s="1" t="str">
        <f>IF(LENB(P68),COUNTIF(P$4:P68,"●"),"")</f>
        <v/>
      </c>
      <c r="R68" s="1" t="str">
        <f t="shared" si="5"/>
        <v/>
      </c>
      <c r="S68" s="1" t="str">
        <f t="shared" ref="S68:S131" si="8">IF(LEN(G68),1,"")</f>
        <v/>
      </c>
      <c r="T68" s="1" t="str">
        <f>IF(LEN(S68),SUM($S$4:S68)-1,"")</f>
        <v/>
      </c>
      <c r="U68" s="1" t="str">
        <f t="shared" ref="U68:U131" si="9">IF(LENB($R68),IF(COUNTIF($B$34,"*[*"),REPLACE($B$34,FIND("[",$B$34),2,"["&amp;$T68&amp;"]"),$B$34),"")</f>
        <v/>
      </c>
      <c r="V68" s="1" t="str">
        <v/>
      </c>
      <c r="W68" s="1" t="str">
        <v/>
      </c>
      <c r="X68" s="1" t="str">
        <v/>
      </c>
      <c r="Y68" s="1" t="str">
        <v/>
      </c>
      <c r="Z68" s="1" t="str">
        <v/>
      </c>
      <c r="AA68" s="1" t="str">
        <v/>
      </c>
      <c r="AB68" s="1" t="str">
        <v/>
      </c>
      <c r="AC68" s="1" t="str">
        <v/>
      </c>
      <c r="AD68" s="1" t="str">
        <v/>
      </c>
    </row>
    <row r="69" spans="5:30" x14ac:dyDescent="0.55000000000000004">
      <c r="E69" s="1">
        <v>65</v>
      </c>
      <c r="F69" s="1" t="str">
        <f>IFERROR(INDEX(content!$A$2:$A$2049,MATCH($E69,content!$C$2:$C$2049,0),1),"")</f>
        <v/>
      </c>
      <c r="G69" s="1" t="str">
        <f>IFERROR(INDEX(content!$B$2:$B$2049,MATCH($E69,content!$C$2:$C$2049,0),1),"")</f>
        <v/>
      </c>
      <c r="H69" s="1" t="str">
        <f>IFERROR(INDEX(content!$C$2:$C$2049,MATCH($E69,content!$C$2:$C$2049,0),1),"")</f>
        <v/>
      </c>
      <c r="I69" s="1" t="str">
        <f>IFERROR(INDEX(content!$D$2:$D$2049,MATCH($E69,content!$C$2:$C$2049,0),1),"")</f>
        <v/>
      </c>
      <c r="J69" s="1" t="str">
        <v/>
      </c>
      <c r="K69" s="1" t="str">
        <f>IFERROR(INDEX(content!$F$2:$F$2049,MATCH($E69,content!$C$2:$C$2049,0),1),"")</f>
        <v/>
      </c>
      <c r="L69" s="1" t="str">
        <f>IFERROR(INDEX(content!$G$2:$G$2049,MATCH($E69,content!$C$2:$C$2049,0),1),"")</f>
        <v/>
      </c>
      <c r="M69" s="1" t="str">
        <f>IFERROR(INDEX(content!$H$2:$H$2049,MATCH($E69,content!$C$2:$C$2049,0),1),"")</f>
        <v/>
      </c>
      <c r="N69" s="1" t="str">
        <f>IFERROR(INDEX(content!$I$2:$I$2049,MATCH($E69,content!$C$2:$C$2049,0),1),"")</f>
        <v/>
      </c>
      <c r="O69" s="1" t="str">
        <f>IFERROR(INDEX(content!$J$2:$J$2049,MATCH($E69,content!$C$2:$C$2049,0),1),"")</f>
        <v/>
      </c>
      <c r="P69" s="1" t="str">
        <f t="shared" si="7"/>
        <v/>
      </c>
      <c r="Q69" s="1" t="str">
        <f>IF(LENB(P69),COUNTIF(P$4:P69,"●"),"")</f>
        <v/>
      </c>
      <c r="R69" s="1" t="str">
        <f t="shared" ref="R69:R132" si="10">IF(AND(LENB(Q69),LENB($B$4),LENB($B$5)),$B$4+$B$5*(Q69),"")</f>
        <v/>
      </c>
      <c r="S69" s="1" t="str">
        <f t="shared" si="8"/>
        <v/>
      </c>
      <c r="T69" s="1" t="str">
        <f>IF(LEN(S69),SUM($S$4:S69)-1,"")</f>
        <v/>
      </c>
      <c r="U69" s="1" t="str">
        <f t="shared" si="9"/>
        <v/>
      </c>
      <c r="V69" s="1" t="str">
        <v/>
      </c>
      <c r="W69" s="1" t="str">
        <v/>
      </c>
      <c r="X69" s="1" t="str">
        <v/>
      </c>
      <c r="Y69" s="1" t="str">
        <v/>
      </c>
      <c r="Z69" s="1" t="str">
        <v/>
      </c>
      <c r="AA69" s="1" t="str">
        <v/>
      </c>
      <c r="AB69" s="1" t="str">
        <v/>
      </c>
      <c r="AC69" s="1" t="str">
        <v/>
      </c>
      <c r="AD69" s="1" t="str">
        <v/>
      </c>
    </row>
    <row r="70" spans="5:30" x14ac:dyDescent="0.55000000000000004">
      <c r="E70" s="1">
        <v>66</v>
      </c>
      <c r="F70" s="1" t="str">
        <f>IFERROR(INDEX(content!$A$2:$A$2049,MATCH($E70,content!$C$2:$C$2049,0),1),"")</f>
        <v/>
      </c>
      <c r="G70" s="1" t="str">
        <f>IFERROR(INDEX(content!$B$2:$B$2049,MATCH($E70,content!$C$2:$C$2049,0),1),"")</f>
        <v/>
      </c>
      <c r="H70" s="1" t="str">
        <f>IFERROR(INDEX(content!$C$2:$C$2049,MATCH($E70,content!$C$2:$C$2049,0),1),"")</f>
        <v/>
      </c>
      <c r="I70" s="1" t="str">
        <f>IFERROR(INDEX(content!$D$2:$D$2049,MATCH($E70,content!$C$2:$C$2049,0),1),"")</f>
        <v/>
      </c>
      <c r="J70" s="1" t="str">
        <v/>
      </c>
      <c r="K70" s="1" t="str">
        <f>IFERROR(INDEX(content!$F$2:$F$2049,MATCH($E70,content!$C$2:$C$2049,0),1),"")</f>
        <v/>
      </c>
      <c r="L70" s="1" t="str">
        <f>IFERROR(INDEX(content!$G$2:$G$2049,MATCH($E70,content!$C$2:$C$2049,0),1),"")</f>
        <v/>
      </c>
      <c r="M70" s="1" t="str">
        <f>IFERROR(INDEX(content!$H$2:$H$2049,MATCH($E70,content!$C$2:$C$2049,0),1),"")</f>
        <v/>
      </c>
      <c r="N70" s="1" t="str">
        <f>IFERROR(INDEX(content!$I$2:$I$2049,MATCH($E70,content!$C$2:$C$2049,0),1),"")</f>
        <v/>
      </c>
      <c r="O70" s="1" t="str">
        <f>IFERROR(INDEX(content!$J$2:$J$2049,MATCH($E70,content!$C$2:$C$2049,0),1),"")</f>
        <v/>
      </c>
      <c r="P70" s="1" t="str">
        <f t="shared" si="7"/>
        <v/>
      </c>
      <c r="Q70" s="1" t="str">
        <f>IF(LENB(P70),COUNTIF(P$4:P70,"●"),"")</f>
        <v/>
      </c>
      <c r="R70" s="1" t="str">
        <f t="shared" si="10"/>
        <v/>
      </c>
      <c r="S70" s="1" t="str">
        <f t="shared" si="8"/>
        <v/>
      </c>
      <c r="T70" s="1" t="str">
        <f>IF(LEN(S70),SUM($S$4:S70)-1,"")</f>
        <v/>
      </c>
      <c r="U70" s="1" t="str">
        <f t="shared" si="9"/>
        <v/>
      </c>
      <c r="V70" s="1" t="str">
        <v/>
      </c>
      <c r="W70" s="1" t="str">
        <v/>
      </c>
      <c r="X70" s="1" t="str">
        <v/>
      </c>
      <c r="Y70" s="1" t="str">
        <v/>
      </c>
      <c r="Z70" s="1" t="str">
        <v/>
      </c>
      <c r="AA70" s="1" t="str">
        <v/>
      </c>
      <c r="AB70" s="1" t="str">
        <v/>
      </c>
      <c r="AC70" s="1" t="str">
        <v/>
      </c>
      <c r="AD70" s="1" t="str">
        <v/>
      </c>
    </row>
    <row r="71" spans="5:30" x14ac:dyDescent="0.55000000000000004">
      <c r="E71" s="1">
        <v>67</v>
      </c>
      <c r="F71" s="1" t="str">
        <f>IFERROR(INDEX(content!$A$2:$A$2049,MATCH($E71,content!$C$2:$C$2049,0),1),"")</f>
        <v/>
      </c>
      <c r="G71" s="1" t="str">
        <f>IFERROR(INDEX(content!$B$2:$B$2049,MATCH($E71,content!$C$2:$C$2049,0),1),"")</f>
        <v/>
      </c>
      <c r="H71" s="1" t="str">
        <f>IFERROR(INDEX(content!$C$2:$C$2049,MATCH($E71,content!$C$2:$C$2049,0),1),"")</f>
        <v/>
      </c>
      <c r="I71" s="1" t="str">
        <f>IFERROR(INDEX(content!$D$2:$D$2049,MATCH($E71,content!$C$2:$C$2049,0),1),"")</f>
        <v/>
      </c>
      <c r="J71" s="1" t="str">
        <v/>
      </c>
      <c r="K71" s="1" t="str">
        <f>IFERROR(INDEX(content!$F$2:$F$2049,MATCH($E71,content!$C$2:$C$2049,0),1),"")</f>
        <v/>
      </c>
      <c r="L71" s="1" t="str">
        <f>IFERROR(INDEX(content!$G$2:$G$2049,MATCH($E71,content!$C$2:$C$2049,0),1),"")</f>
        <v/>
      </c>
      <c r="M71" s="1" t="str">
        <f>IFERROR(INDEX(content!$H$2:$H$2049,MATCH($E71,content!$C$2:$C$2049,0),1),"")</f>
        <v/>
      </c>
      <c r="N71" s="1" t="str">
        <f>IFERROR(INDEX(content!$I$2:$I$2049,MATCH($E71,content!$C$2:$C$2049,0),1),"")</f>
        <v/>
      </c>
      <c r="O71" s="1" t="str">
        <f>IFERROR(INDEX(content!$J$2:$J$2049,MATCH($E71,content!$C$2:$C$2049,0),1),"")</f>
        <v/>
      </c>
      <c r="P71" s="1" t="str">
        <f t="shared" si="7"/>
        <v/>
      </c>
      <c r="Q71" s="1" t="str">
        <f>IF(LENB(P71),COUNTIF(P$4:P71,"●"),"")</f>
        <v/>
      </c>
      <c r="R71" s="1" t="str">
        <f t="shared" si="10"/>
        <v/>
      </c>
      <c r="S71" s="1" t="str">
        <f t="shared" si="8"/>
        <v/>
      </c>
      <c r="T71" s="1" t="str">
        <f>IF(LEN(S71),SUM($S$4:S71)-1,"")</f>
        <v/>
      </c>
      <c r="U71" s="1" t="str">
        <f t="shared" si="9"/>
        <v/>
      </c>
      <c r="V71" s="1" t="str">
        <v/>
      </c>
      <c r="W71" s="1" t="str">
        <v/>
      </c>
      <c r="X71" s="1" t="str">
        <v/>
      </c>
      <c r="Y71" s="1" t="str">
        <v/>
      </c>
      <c r="Z71" s="1" t="str">
        <v/>
      </c>
      <c r="AA71" s="1" t="str">
        <v/>
      </c>
      <c r="AB71" s="1" t="str">
        <v/>
      </c>
      <c r="AC71" s="1" t="str">
        <v/>
      </c>
      <c r="AD71" s="1" t="str">
        <v/>
      </c>
    </row>
    <row r="72" spans="5:30" x14ac:dyDescent="0.55000000000000004">
      <c r="E72" s="1">
        <v>68</v>
      </c>
      <c r="F72" s="1" t="str">
        <f>IFERROR(INDEX(content!$A$2:$A$2049,MATCH($E72,content!$C$2:$C$2049,0),1),"")</f>
        <v/>
      </c>
      <c r="G72" s="1" t="str">
        <f>IFERROR(INDEX(content!$B$2:$B$2049,MATCH($E72,content!$C$2:$C$2049,0),1),"")</f>
        <v/>
      </c>
      <c r="H72" s="1" t="str">
        <f>IFERROR(INDEX(content!$C$2:$C$2049,MATCH($E72,content!$C$2:$C$2049,0),1),"")</f>
        <v/>
      </c>
      <c r="I72" s="1" t="str">
        <f>IFERROR(INDEX(content!$D$2:$D$2049,MATCH($E72,content!$C$2:$C$2049,0),1),"")</f>
        <v/>
      </c>
      <c r="J72" s="1" t="str">
        <v/>
      </c>
      <c r="K72" s="1" t="str">
        <f>IFERROR(INDEX(content!$F$2:$F$2049,MATCH($E72,content!$C$2:$C$2049,0),1),"")</f>
        <v/>
      </c>
      <c r="L72" s="1" t="str">
        <f>IFERROR(INDEX(content!$G$2:$G$2049,MATCH($E72,content!$C$2:$C$2049,0),1),"")</f>
        <v/>
      </c>
      <c r="M72" s="1" t="str">
        <f>IFERROR(INDEX(content!$H$2:$H$2049,MATCH($E72,content!$C$2:$C$2049,0),1),"")</f>
        <v/>
      </c>
      <c r="N72" s="1" t="str">
        <f>IFERROR(INDEX(content!$I$2:$I$2049,MATCH($E72,content!$C$2:$C$2049,0),1),"")</f>
        <v/>
      </c>
      <c r="O72" s="1" t="str">
        <f>IFERROR(INDEX(content!$J$2:$J$2049,MATCH($E72,content!$C$2:$C$2049,0),1),"")</f>
        <v/>
      </c>
      <c r="P72" s="1" t="str">
        <f t="shared" si="7"/>
        <v/>
      </c>
      <c r="Q72" s="1" t="str">
        <f>IF(LENB(P72),COUNTIF(P$4:P72,"●"),"")</f>
        <v/>
      </c>
      <c r="R72" s="1" t="str">
        <f t="shared" si="10"/>
        <v/>
      </c>
      <c r="S72" s="1" t="str">
        <f t="shared" si="8"/>
        <v/>
      </c>
      <c r="T72" s="1" t="str">
        <f>IF(LEN(S72),SUM($S$4:S72)-1,"")</f>
        <v/>
      </c>
      <c r="U72" s="1" t="str">
        <f t="shared" si="9"/>
        <v/>
      </c>
      <c r="V72" s="1" t="str">
        <v/>
      </c>
      <c r="W72" s="1" t="str">
        <v/>
      </c>
      <c r="X72" s="1" t="str">
        <v/>
      </c>
      <c r="Y72" s="1" t="str">
        <v/>
      </c>
      <c r="Z72" s="1" t="str">
        <v/>
      </c>
      <c r="AA72" s="1" t="str">
        <v/>
      </c>
      <c r="AB72" s="1" t="str">
        <v/>
      </c>
      <c r="AC72" s="1" t="str">
        <v/>
      </c>
      <c r="AD72" s="1" t="str">
        <v/>
      </c>
    </row>
    <row r="73" spans="5:30" x14ac:dyDescent="0.55000000000000004">
      <c r="E73" s="1">
        <v>69</v>
      </c>
      <c r="F73" s="1" t="str">
        <f>IFERROR(INDEX(content!$A$2:$A$2049,MATCH($E73,content!$C$2:$C$2049,0),1),"")</f>
        <v/>
      </c>
      <c r="G73" s="1" t="str">
        <f>IFERROR(INDEX(content!$B$2:$B$2049,MATCH($E73,content!$C$2:$C$2049,0),1),"")</f>
        <v/>
      </c>
      <c r="H73" s="1" t="str">
        <f>IFERROR(INDEX(content!$C$2:$C$2049,MATCH($E73,content!$C$2:$C$2049,0),1),"")</f>
        <v/>
      </c>
      <c r="I73" s="1" t="str">
        <f>IFERROR(INDEX(content!$D$2:$D$2049,MATCH($E73,content!$C$2:$C$2049,0),1),"")</f>
        <v/>
      </c>
      <c r="J73" s="1" t="str">
        <v/>
      </c>
      <c r="K73" s="1" t="str">
        <f>IFERROR(INDEX(content!$F$2:$F$2049,MATCH($E73,content!$C$2:$C$2049,0),1),"")</f>
        <v/>
      </c>
      <c r="L73" s="1" t="str">
        <f>IFERROR(INDEX(content!$G$2:$G$2049,MATCH($E73,content!$C$2:$C$2049,0),1),"")</f>
        <v/>
      </c>
      <c r="M73" s="1" t="str">
        <f>IFERROR(INDEX(content!$H$2:$H$2049,MATCH($E73,content!$C$2:$C$2049,0),1),"")</f>
        <v/>
      </c>
      <c r="N73" s="1" t="str">
        <f>IFERROR(INDEX(content!$I$2:$I$2049,MATCH($E73,content!$C$2:$C$2049,0),1),"")</f>
        <v/>
      </c>
      <c r="O73" s="1" t="str">
        <f>IFERROR(INDEX(content!$J$2:$J$2049,MATCH($E73,content!$C$2:$C$2049,0),1),"")</f>
        <v/>
      </c>
      <c r="P73" s="1" t="str">
        <f t="shared" si="7"/>
        <v/>
      </c>
      <c r="Q73" s="1" t="str">
        <f>IF(LENB(P73),COUNTIF(P$4:P73,"●"),"")</f>
        <v/>
      </c>
      <c r="R73" s="1" t="str">
        <f t="shared" si="10"/>
        <v/>
      </c>
      <c r="S73" s="1" t="str">
        <f t="shared" si="8"/>
        <v/>
      </c>
      <c r="T73" s="1" t="str">
        <f>IF(LEN(S73),SUM($S$4:S73)-1,"")</f>
        <v/>
      </c>
      <c r="U73" s="1" t="str">
        <f t="shared" si="9"/>
        <v/>
      </c>
      <c r="V73" s="1" t="str">
        <v/>
      </c>
      <c r="W73" s="1" t="str">
        <v/>
      </c>
      <c r="X73" s="1" t="str">
        <v/>
      </c>
      <c r="Y73" s="1" t="str">
        <v/>
      </c>
      <c r="Z73" s="1" t="str">
        <v/>
      </c>
      <c r="AA73" s="1" t="str">
        <v/>
      </c>
      <c r="AB73" s="1" t="str">
        <v/>
      </c>
      <c r="AC73" s="1" t="str">
        <v/>
      </c>
      <c r="AD73" s="1" t="str">
        <v/>
      </c>
    </row>
    <row r="74" spans="5:30" x14ac:dyDescent="0.55000000000000004">
      <c r="E74" s="1">
        <v>70</v>
      </c>
      <c r="F74" s="1" t="str">
        <f>IFERROR(INDEX(content!$A$2:$A$2049,MATCH($E74,content!$C$2:$C$2049,0),1),"")</f>
        <v/>
      </c>
      <c r="G74" s="1" t="str">
        <f>IFERROR(INDEX(content!$B$2:$B$2049,MATCH($E74,content!$C$2:$C$2049,0),1),"")</f>
        <v/>
      </c>
      <c r="H74" s="1" t="str">
        <f>IFERROR(INDEX(content!$C$2:$C$2049,MATCH($E74,content!$C$2:$C$2049,0),1),"")</f>
        <v/>
      </c>
      <c r="I74" s="1" t="str">
        <f>IFERROR(INDEX(content!$D$2:$D$2049,MATCH($E74,content!$C$2:$C$2049,0),1),"")</f>
        <v/>
      </c>
      <c r="J74" s="1" t="str">
        <v/>
      </c>
      <c r="K74" s="1" t="str">
        <f>IFERROR(INDEX(content!$F$2:$F$2049,MATCH($E74,content!$C$2:$C$2049,0),1),"")</f>
        <v/>
      </c>
      <c r="L74" s="1" t="str">
        <f>IFERROR(INDEX(content!$G$2:$G$2049,MATCH($E74,content!$C$2:$C$2049,0),1),"")</f>
        <v/>
      </c>
      <c r="M74" s="1" t="str">
        <f>IFERROR(INDEX(content!$H$2:$H$2049,MATCH($E74,content!$C$2:$C$2049,0),1),"")</f>
        <v/>
      </c>
      <c r="N74" s="1" t="str">
        <f>IFERROR(INDEX(content!$I$2:$I$2049,MATCH($E74,content!$C$2:$C$2049,0),1),"")</f>
        <v/>
      </c>
      <c r="O74" s="1" t="str">
        <f>IFERROR(INDEX(content!$J$2:$J$2049,MATCH($E74,content!$C$2:$C$2049,0),1),"")</f>
        <v/>
      </c>
      <c r="P74" s="1" t="str">
        <f t="shared" si="7"/>
        <v/>
      </c>
      <c r="Q74" s="1" t="str">
        <f>IF(LENB(P74),COUNTIF(P$4:P74,"●"),"")</f>
        <v/>
      </c>
      <c r="R74" s="1" t="str">
        <f t="shared" si="10"/>
        <v/>
      </c>
      <c r="S74" s="1" t="str">
        <f t="shared" si="8"/>
        <v/>
      </c>
      <c r="T74" s="1" t="str">
        <f>IF(LEN(S74),SUM($S$4:S74)-1,"")</f>
        <v/>
      </c>
      <c r="U74" s="1" t="str">
        <f t="shared" si="9"/>
        <v/>
      </c>
      <c r="V74" s="1" t="str">
        <v/>
      </c>
      <c r="W74" s="1" t="str">
        <v/>
      </c>
      <c r="X74" s="1" t="str">
        <v/>
      </c>
      <c r="Y74" s="1" t="str">
        <v/>
      </c>
      <c r="Z74" s="1" t="str">
        <v/>
      </c>
      <c r="AA74" s="1" t="str">
        <v/>
      </c>
      <c r="AB74" s="1" t="str">
        <v/>
      </c>
      <c r="AC74" s="1" t="str">
        <v/>
      </c>
      <c r="AD74" s="1" t="str">
        <v/>
      </c>
    </row>
    <row r="75" spans="5:30" x14ac:dyDescent="0.55000000000000004">
      <c r="E75" s="1">
        <v>71</v>
      </c>
      <c r="F75" s="1" t="str">
        <f>IFERROR(INDEX(content!$A$2:$A$2049,MATCH($E75,content!$C$2:$C$2049,0),1),"")</f>
        <v/>
      </c>
      <c r="G75" s="1" t="str">
        <f>IFERROR(INDEX(content!$B$2:$B$2049,MATCH($E75,content!$C$2:$C$2049,0),1),"")</f>
        <v/>
      </c>
      <c r="H75" s="1" t="str">
        <f>IFERROR(INDEX(content!$C$2:$C$2049,MATCH($E75,content!$C$2:$C$2049,0),1),"")</f>
        <v/>
      </c>
      <c r="I75" s="1" t="str">
        <f>IFERROR(INDEX(content!$D$2:$D$2049,MATCH($E75,content!$C$2:$C$2049,0),1),"")</f>
        <v/>
      </c>
      <c r="J75" s="1" t="str">
        <v/>
      </c>
      <c r="K75" s="1" t="str">
        <f>IFERROR(INDEX(content!$F$2:$F$2049,MATCH($E75,content!$C$2:$C$2049,0),1),"")</f>
        <v/>
      </c>
      <c r="L75" s="1" t="str">
        <f>IFERROR(INDEX(content!$G$2:$G$2049,MATCH($E75,content!$C$2:$C$2049,0),1),"")</f>
        <v/>
      </c>
      <c r="M75" s="1" t="str">
        <f>IFERROR(INDEX(content!$H$2:$H$2049,MATCH($E75,content!$C$2:$C$2049,0),1),"")</f>
        <v/>
      </c>
      <c r="N75" s="1" t="str">
        <f>IFERROR(INDEX(content!$I$2:$I$2049,MATCH($E75,content!$C$2:$C$2049,0),1),"")</f>
        <v/>
      </c>
      <c r="O75" s="1" t="str">
        <f>IFERROR(INDEX(content!$J$2:$J$2049,MATCH($E75,content!$C$2:$C$2049,0),1),"")</f>
        <v/>
      </c>
      <c r="P75" s="1" t="str">
        <f t="shared" si="7"/>
        <v/>
      </c>
      <c r="Q75" s="1" t="str">
        <f>IF(LENB(P75),COUNTIF(P$4:P75,"●"),"")</f>
        <v/>
      </c>
      <c r="R75" s="1" t="str">
        <f t="shared" si="10"/>
        <v/>
      </c>
      <c r="S75" s="1" t="str">
        <f t="shared" si="8"/>
        <v/>
      </c>
      <c r="T75" s="1" t="str">
        <f>IF(LEN(S75),SUM($S$4:S75)-1,"")</f>
        <v/>
      </c>
      <c r="U75" s="1" t="str">
        <f t="shared" si="9"/>
        <v/>
      </c>
      <c r="V75" s="1" t="str">
        <v/>
      </c>
      <c r="W75" s="1" t="str">
        <v/>
      </c>
      <c r="X75" s="1" t="str">
        <v/>
      </c>
      <c r="Y75" s="1" t="str">
        <v/>
      </c>
      <c r="Z75" s="1" t="str">
        <v/>
      </c>
      <c r="AA75" s="1" t="str">
        <v/>
      </c>
      <c r="AB75" s="1" t="str">
        <v/>
      </c>
      <c r="AC75" s="1" t="str">
        <v/>
      </c>
      <c r="AD75" s="1" t="str">
        <v/>
      </c>
    </row>
    <row r="76" spans="5:30" x14ac:dyDescent="0.55000000000000004">
      <c r="E76" s="1">
        <v>72</v>
      </c>
      <c r="F76" s="1" t="str">
        <f>IFERROR(INDEX(content!$A$2:$A$2049,MATCH($E76,content!$C$2:$C$2049,0),1),"")</f>
        <v/>
      </c>
      <c r="G76" s="1" t="str">
        <f>IFERROR(INDEX(content!$B$2:$B$2049,MATCH($E76,content!$C$2:$C$2049,0),1),"")</f>
        <v/>
      </c>
      <c r="H76" s="1" t="str">
        <f>IFERROR(INDEX(content!$C$2:$C$2049,MATCH($E76,content!$C$2:$C$2049,0),1),"")</f>
        <v/>
      </c>
      <c r="I76" s="1" t="str">
        <f>IFERROR(INDEX(content!$D$2:$D$2049,MATCH($E76,content!$C$2:$C$2049,0),1),"")</f>
        <v/>
      </c>
      <c r="J76" s="1" t="str">
        <v/>
      </c>
      <c r="K76" s="1" t="str">
        <f>IFERROR(INDEX(content!$F$2:$F$2049,MATCH($E76,content!$C$2:$C$2049,0),1),"")</f>
        <v/>
      </c>
      <c r="L76" s="1" t="str">
        <f>IFERROR(INDEX(content!$G$2:$G$2049,MATCH($E76,content!$C$2:$C$2049,0),1),"")</f>
        <v/>
      </c>
      <c r="M76" s="1" t="str">
        <f>IFERROR(INDEX(content!$H$2:$H$2049,MATCH($E76,content!$C$2:$C$2049,0),1),"")</f>
        <v/>
      </c>
      <c r="N76" s="1" t="str">
        <f>IFERROR(INDEX(content!$I$2:$I$2049,MATCH($E76,content!$C$2:$C$2049,0),1),"")</f>
        <v/>
      </c>
      <c r="O76" s="1" t="str">
        <f>IFERROR(INDEX(content!$J$2:$J$2049,MATCH($E76,content!$C$2:$C$2049,0),1),"")</f>
        <v/>
      </c>
      <c r="P76" s="1" t="str">
        <f t="shared" si="7"/>
        <v/>
      </c>
      <c r="Q76" s="1" t="str">
        <f>IF(LENB(P76),COUNTIF(P$4:P76,"●"),"")</f>
        <v/>
      </c>
      <c r="R76" s="1" t="str">
        <f t="shared" si="10"/>
        <v/>
      </c>
      <c r="S76" s="1" t="str">
        <f t="shared" si="8"/>
        <v/>
      </c>
      <c r="T76" s="1" t="str">
        <f>IF(LEN(S76),SUM($S$4:S76)-1,"")</f>
        <v/>
      </c>
      <c r="U76" s="1" t="str">
        <f t="shared" si="9"/>
        <v/>
      </c>
      <c r="V76" s="1" t="str">
        <v/>
      </c>
      <c r="W76" s="1" t="str">
        <v/>
      </c>
      <c r="X76" s="1" t="str">
        <v/>
      </c>
      <c r="Y76" s="1" t="str">
        <v/>
      </c>
      <c r="Z76" s="1" t="str">
        <v/>
      </c>
      <c r="AA76" s="1" t="str">
        <v/>
      </c>
      <c r="AB76" s="1" t="str">
        <v/>
      </c>
      <c r="AC76" s="1" t="str">
        <v/>
      </c>
      <c r="AD76" s="1" t="str">
        <v/>
      </c>
    </row>
    <row r="77" spans="5:30" x14ac:dyDescent="0.55000000000000004">
      <c r="E77" s="1">
        <v>73</v>
      </c>
      <c r="F77" s="1" t="str">
        <f>IFERROR(INDEX(content!$A$2:$A$2049,MATCH($E77,content!$C$2:$C$2049,0),1),"")</f>
        <v/>
      </c>
      <c r="G77" s="1" t="str">
        <f>IFERROR(INDEX(content!$B$2:$B$2049,MATCH($E77,content!$C$2:$C$2049,0),1),"")</f>
        <v/>
      </c>
      <c r="H77" s="1" t="str">
        <f>IFERROR(INDEX(content!$C$2:$C$2049,MATCH($E77,content!$C$2:$C$2049,0),1),"")</f>
        <v/>
      </c>
      <c r="I77" s="1" t="str">
        <f>IFERROR(INDEX(content!$D$2:$D$2049,MATCH($E77,content!$C$2:$C$2049,0),1),"")</f>
        <v/>
      </c>
      <c r="J77" s="1" t="str">
        <v/>
      </c>
      <c r="K77" s="1" t="str">
        <f>IFERROR(INDEX(content!$F$2:$F$2049,MATCH($E77,content!$C$2:$C$2049,0),1),"")</f>
        <v/>
      </c>
      <c r="L77" s="1" t="str">
        <f>IFERROR(INDEX(content!$G$2:$G$2049,MATCH($E77,content!$C$2:$C$2049,0),1),"")</f>
        <v/>
      </c>
      <c r="M77" s="1" t="str">
        <f>IFERROR(INDEX(content!$H$2:$H$2049,MATCH($E77,content!$C$2:$C$2049,0),1),"")</f>
        <v/>
      </c>
      <c r="N77" s="1" t="str">
        <f>IFERROR(INDEX(content!$I$2:$I$2049,MATCH($E77,content!$C$2:$C$2049,0),1),"")</f>
        <v/>
      </c>
      <c r="O77" s="1" t="str">
        <f>IFERROR(INDEX(content!$J$2:$J$2049,MATCH($E77,content!$C$2:$C$2049,0),1),"")</f>
        <v/>
      </c>
      <c r="P77" s="1" t="str">
        <f t="shared" si="7"/>
        <v/>
      </c>
      <c r="Q77" s="1" t="str">
        <f>IF(LENB(P77),COUNTIF(P$4:P77,"●"),"")</f>
        <v/>
      </c>
      <c r="R77" s="1" t="str">
        <f t="shared" si="10"/>
        <v/>
      </c>
      <c r="S77" s="1" t="str">
        <f t="shared" si="8"/>
        <v/>
      </c>
      <c r="T77" s="1" t="str">
        <f>IF(LEN(S77),SUM($S$4:S77)-1,"")</f>
        <v/>
      </c>
      <c r="U77" s="1" t="str">
        <f t="shared" si="9"/>
        <v/>
      </c>
      <c r="V77" s="1" t="str">
        <v/>
      </c>
      <c r="W77" s="1" t="str">
        <v/>
      </c>
      <c r="X77" s="1" t="str">
        <v/>
      </c>
      <c r="Y77" s="1" t="str">
        <v/>
      </c>
      <c r="Z77" s="1" t="str">
        <v/>
      </c>
      <c r="AA77" s="1" t="str">
        <v/>
      </c>
      <c r="AB77" s="1" t="str">
        <v/>
      </c>
      <c r="AC77" s="1" t="str">
        <v/>
      </c>
      <c r="AD77" s="1" t="str">
        <v/>
      </c>
    </row>
    <row r="78" spans="5:30" x14ac:dyDescent="0.55000000000000004">
      <c r="E78" s="1">
        <v>74</v>
      </c>
      <c r="F78" s="1" t="str">
        <f>IFERROR(INDEX(content!$A$2:$A$2049,MATCH($E78,content!$C$2:$C$2049,0),1),"")</f>
        <v/>
      </c>
      <c r="G78" s="1" t="str">
        <f>IFERROR(INDEX(content!$B$2:$B$2049,MATCH($E78,content!$C$2:$C$2049,0),1),"")</f>
        <v/>
      </c>
      <c r="H78" s="1" t="str">
        <f>IFERROR(INDEX(content!$C$2:$C$2049,MATCH($E78,content!$C$2:$C$2049,0),1),"")</f>
        <v/>
      </c>
      <c r="I78" s="1" t="str">
        <f>IFERROR(INDEX(content!$D$2:$D$2049,MATCH($E78,content!$C$2:$C$2049,0),1),"")</f>
        <v/>
      </c>
      <c r="J78" s="1" t="str">
        <v/>
      </c>
      <c r="K78" s="1" t="str">
        <f>IFERROR(INDEX(content!$F$2:$F$2049,MATCH($E78,content!$C$2:$C$2049,0),1),"")</f>
        <v/>
      </c>
      <c r="L78" s="1" t="str">
        <f>IFERROR(INDEX(content!$G$2:$G$2049,MATCH($E78,content!$C$2:$C$2049,0),1),"")</f>
        <v/>
      </c>
      <c r="M78" s="1" t="str">
        <f>IFERROR(INDEX(content!$H$2:$H$2049,MATCH($E78,content!$C$2:$C$2049,0),1),"")</f>
        <v/>
      </c>
      <c r="N78" s="1" t="str">
        <f>IFERROR(INDEX(content!$I$2:$I$2049,MATCH($E78,content!$C$2:$C$2049,0),1),"")</f>
        <v/>
      </c>
      <c r="O78" s="1" t="str">
        <f>IFERROR(INDEX(content!$J$2:$J$2049,MATCH($E78,content!$C$2:$C$2049,0),1),"")</f>
        <v/>
      </c>
      <c r="P78" s="1" t="str">
        <f t="shared" si="7"/>
        <v/>
      </c>
      <c r="Q78" s="1" t="str">
        <f>IF(LENB(P78),COUNTIF(P$4:P78,"●"),"")</f>
        <v/>
      </c>
      <c r="R78" s="1" t="str">
        <f t="shared" si="10"/>
        <v/>
      </c>
      <c r="S78" s="1" t="str">
        <f t="shared" si="8"/>
        <v/>
      </c>
      <c r="T78" s="1" t="str">
        <f>IF(LEN(S78),SUM($S$4:S78)-1,"")</f>
        <v/>
      </c>
      <c r="U78" s="1" t="str">
        <f t="shared" si="9"/>
        <v/>
      </c>
      <c r="V78" s="1" t="str">
        <v/>
      </c>
      <c r="W78" s="1" t="str">
        <v/>
      </c>
      <c r="X78" s="1" t="str">
        <v/>
      </c>
      <c r="Y78" s="1" t="str">
        <v/>
      </c>
      <c r="Z78" s="1" t="str">
        <v/>
      </c>
      <c r="AA78" s="1" t="str">
        <v/>
      </c>
      <c r="AB78" s="1" t="str">
        <v/>
      </c>
      <c r="AC78" s="1" t="str">
        <v/>
      </c>
      <c r="AD78" s="1" t="str">
        <v/>
      </c>
    </row>
    <row r="79" spans="5:30" x14ac:dyDescent="0.55000000000000004">
      <c r="E79" s="1">
        <v>75</v>
      </c>
      <c r="F79" s="1" t="str">
        <f>IFERROR(INDEX(content!$A$2:$A$2049,MATCH($E79,content!$C$2:$C$2049,0),1),"")</f>
        <v/>
      </c>
      <c r="G79" s="1" t="str">
        <f>IFERROR(INDEX(content!$B$2:$B$2049,MATCH($E79,content!$C$2:$C$2049,0),1),"")</f>
        <v/>
      </c>
      <c r="H79" s="1" t="str">
        <f>IFERROR(INDEX(content!$C$2:$C$2049,MATCH($E79,content!$C$2:$C$2049,0),1),"")</f>
        <v/>
      </c>
      <c r="I79" s="1" t="str">
        <f>IFERROR(INDEX(content!$D$2:$D$2049,MATCH($E79,content!$C$2:$C$2049,0),1),"")</f>
        <v/>
      </c>
      <c r="J79" s="1" t="str">
        <v/>
      </c>
      <c r="K79" s="1" t="str">
        <f>IFERROR(INDEX(content!$F$2:$F$2049,MATCH($E79,content!$C$2:$C$2049,0),1),"")</f>
        <v/>
      </c>
      <c r="L79" s="1" t="str">
        <f>IFERROR(INDEX(content!$G$2:$G$2049,MATCH($E79,content!$C$2:$C$2049,0),1),"")</f>
        <v/>
      </c>
      <c r="M79" s="1" t="str">
        <f>IFERROR(INDEX(content!$H$2:$H$2049,MATCH($E79,content!$C$2:$C$2049,0),1),"")</f>
        <v/>
      </c>
      <c r="N79" s="1" t="str">
        <f>IFERROR(INDEX(content!$I$2:$I$2049,MATCH($E79,content!$C$2:$C$2049,0),1),"")</f>
        <v/>
      </c>
      <c r="O79" s="1" t="str">
        <f>IFERROR(INDEX(content!$J$2:$J$2049,MATCH($E79,content!$C$2:$C$2049,0),1),"")</f>
        <v/>
      </c>
      <c r="P79" s="1" t="str">
        <f t="shared" si="7"/>
        <v/>
      </c>
      <c r="Q79" s="1" t="str">
        <f>IF(LENB(P79),COUNTIF(P$4:P79,"●"),"")</f>
        <v/>
      </c>
      <c r="R79" s="1" t="str">
        <f t="shared" si="10"/>
        <v/>
      </c>
      <c r="S79" s="1" t="str">
        <f t="shared" si="8"/>
        <v/>
      </c>
      <c r="T79" s="1" t="str">
        <f>IF(LEN(S79),SUM($S$4:S79)-1,"")</f>
        <v/>
      </c>
      <c r="U79" s="1" t="str">
        <f t="shared" si="9"/>
        <v/>
      </c>
      <c r="V79" s="1" t="str">
        <v/>
      </c>
      <c r="W79" s="1" t="str">
        <v/>
      </c>
      <c r="X79" s="1" t="str">
        <v/>
      </c>
      <c r="Y79" s="1" t="str">
        <v/>
      </c>
      <c r="Z79" s="1" t="str">
        <v/>
      </c>
      <c r="AA79" s="1" t="str">
        <v/>
      </c>
      <c r="AB79" s="1" t="str">
        <v/>
      </c>
      <c r="AC79" s="1" t="str">
        <v/>
      </c>
      <c r="AD79" s="1" t="str">
        <v/>
      </c>
    </row>
    <row r="80" spans="5:30" x14ac:dyDescent="0.55000000000000004">
      <c r="E80" s="1">
        <v>76</v>
      </c>
      <c r="F80" s="1" t="str">
        <f>IFERROR(INDEX(content!$A$2:$A$2049,MATCH($E80,content!$C$2:$C$2049,0),1),"")</f>
        <v/>
      </c>
      <c r="G80" s="1" t="str">
        <f>IFERROR(INDEX(content!$B$2:$B$2049,MATCH($E80,content!$C$2:$C$2049,0),1),"")</f>
        <v/>
      </c>
      <c r="H80" s="1" t="str">
        <f>IFERROR(INDEX(content!$C$2:$C$2049,MATCH($E80,content!$C$2:$C$2049,0),1),"")</f>
        <v/>
      </c>
      <c r="I80" s="1" t="str">
        <f>IFERROR(INDEX(content!$D$2:$D$2049,MATCH($E80,content!$C$2:$C$2049,0),1),"")</f>
        <v/>
      </c>
      <c r="J80" s="1" t="str">
        <v/>
      </c>
      <c r="K80" s="1" t="str">
        <f>IFERROR(INDEX(content!$F$2:$F$2049,MATCH($E80,content!$C$2:$C$2049,0),1),"")</f>
        <v/>
      </c>
      <c r="L80" s="1" t="str">
        <f>IFERROR(INDEX(content!$G$2:$G$2049,MATCH($E80,content!$C$2:$C$2049,0),1),"")</f>
        <v/>
      </c>
      <c r="M80" s="1" t="str">
        <f>IFERROR(INDEX(content!$H$2:$H$2049,MATCH($E80,content!$C$2:$C$2049,0),1),"")</f>
        <v/>
      </c>
      <c r="N80" s="1" t="str">
        <f>IFERROR(INDEX(content!$I$2:$I$2049,MATCH($E80,content!$C$2:$C$2049,0),1),"")</f>
        <v/>
      </c>
      <c r="O80" s="1" t="str">
        <f>IFERROR(INDEX(content!$J$2:$J$2049,MATCH($E80,content!$C$2:$C$2049,0),1),"")</f>
        <v/>
      </c>
      <c r="P80" s="1" t="str">
        <f t="shared" si="7"/>
        <v/>
      </c>
      <c r="Q80" s="1" t="str">
        <f>IF(LENB(P80),COUNTIF(P$4:P80,"●"),"")</f>
        <v/>
      </c>
      <c r="R80" s="1" t="str">
        <f t="shared" si="10"/>
        <v/>
      </c>
      <c r="S80" s="1" t="str">
        <f t="shared" si="8"/>
        <v/>
      </c>
      <c r="T80" s="1" t="str">
        <f>IF(LEN(S80),SUM($S$4:S80)-1,"")</f>
        <v/>
      </c>
      <c r="U80" s="1" t="str">
        <f t="shared" si="9"/>
        <v/>
      </c>
      <c r="V80" s="1" t="str">
        <v/>
      </c>
      <c r="W80" s="1" t="str">
        <v/>
      </c>
      <c r="X80" s="1" t="str">
        <v/>
      </c>
      <c r="Y80" s="1" t="str">
        <v/>
      </c>
      <c r="Z80" s="1" t="str">
        <v/>
      </c>
      <c r="AA80" s="1" t="str">
        <v/>
      </c>
      <c r="AB80" s="1" t="str">
        <v/>
      </c>
      <c r="AC80" s="1" t="str">
        <v/>
      </c>
      <c r="AD80" s="1" t="str">
        <v/>
      </c>
    </row>
    <row r="81" spans="5:30" x14ac:dyDescent="0.55000000000000004">
      <c r="E81" s="1">
        <v>77</v>
      </c>
      <c r="F81" s="1" t="str">
        <f>IFERROR(INDEX(content!$A$2:$A$2049,MATCH($E81,content!$C$2:$C$2049,0),1),"")</f>
        <v/>
      </c>
      <c r="G81" s="1" t="str">
        <f>IFERROR(INDEX(content!$B$2:$B$2049,MATCH($E81,content!$C$2:$C$2049,0),1),"")</f>
        <v/>
      </c>
      <c r="H81" s="1" t="str">
        <f>IFERROR(INDEX(content!$C$2:$C$2049,MATCH($E81,content!$C$2:$C$2049,0),1),"")</f>
        <v/>
      </c>
      <c r="I81" s="1" t="str">
        <f>IFERROR(INDEX(content!$D$2:$D$2049,MATCH($E81,content!$C$2:$C$2049,0),1),"")</f>
        <v/>
      </c>
      <c r="J81" s="1" t="str">
        <v/>
      </c>
      <c r="K81" s="1" t="str">
        <f>IFERROR(INDEX(content!$F$2:$F$2049,MATCH($E81,content!$C$2:$C$2049,0),1),"")</f>
        <v/>
      </c>
      <c r="L81" s="1" t="str">
        <f>IFERROR(INDEX(content!$G$2:$G$2049,MATCH($E81,content!$C$2:$C$2049,0),1),"")</f>
        <v/>
      </c>
      <c r="M81" s="1" t="str">
        <f>IFERROR(INDEX(content!$H$2:$H$2049,MATCH($E81,content!$C$2:$C$2049,0),1),"")</f>
        <v/>
      </c>
      <c r="N81" s="1" t="str">
        <f>IFERROR(INDEX(content!$I$2:$I$2049,MATCH($E81,content!$C$2:$C$2049,0),1),"")</f>
        <v/>
      </c>
      <c r="O81" s="1" t="str">
        <f>IFERROR(INDEX(content!$J$2:$J$2049,MATCH($E81,content!$C$2:$C$2049,0),1),"")</f>
        <v/>
      </c>
      <c r="P81" s="1" t="str">
        <f t="shared" si="7"/>
        <v/>
      </c>
      <c r="Q81" s="1" t="str">
        <f>IF(LENB(P81),COUNTIF(P$4:P81,"●"),"")</f>
        <v/>
      </c>
      <c r="R81" s="1" t="str">
        <f t="shared" si="10"/>
        <v/>
      </c>
      <c r="S81" s="1" t="str">
        <f t="shared" si="8"/>
        <v/>
      </c>
      <c r="T81" s="1" t="str">
        <f>IF(LEN(S81),SUM($S$4:S81)-1,"")</f>
        <v/>
      </c>
      <c r="U81" s="1" t="str">
        <f t="shared" si="9"/>
        <v/>
      </c>
      <c r="V81" s="1" t="str">
        <v/>
      </c>
      <c r="W81" s="1" t="str">
        <v/>
      </c>
      <c r="X81" s="1" t="str">
        <v/>
      </c>
      <c r="Y81" s="1" t="str">
        <v/>
      </c>
      <c r="Z81" s="1" t="str">
        <v/>
      </c>
      <c r="AA81" s="1" t="str">
        <v/>
      </c>
      <c r="AB81" s="1" t="str">
        <v/>
      </c>
      <c r="AC81" s="1" t="str">
        <v/>
      </c>
      <c r="AD81" s="1" t="str">
        <v/>
      </c>
    </row>
    <row r="82" spans="5:30" x14ac:dyDescent="0.55000000000000004">
      <c r="E82" s="1">
        <v>78</v>
      </c>
      <c r="F82" s="1" t="str">
        <f>IFERROR(INDEX(content!$A$2:$A$2049,MATCH($E82,content!$C$2:$C$2049,0),1),"")</f>
        <v/>
      </c>
      <c r="G82" s="1" t="str">
        <f>IFERROR(INDEX(content!$B$2:$B$2049,MATCH($E82,content!$C$2:$C$2049,0),1),"")</f>
        <v/>
      </c>
      <c r="H82" s="1" t="str">
        <f>IFERROR(INDEX(content!$C$2:$C$2049,MATCH($E82,content!$C$2:$C$2049,0),1),"")</f>
        <v/>
      </c>
      <c r="I82" s="1" t="str">
        <f>IFERROR(INDEX(content!$D$2:$D$2049,MATCH($E82,content!$C$2:$C$2049,0),1),"")</f>
        <v/>
      </c>
      <c r="J82" s="1" t="str">
        <v/>
      </c>
      <c r="K82" s="1" t="str">
        <f>IFERROR(INDEX(content!$F$2:$F$2049,MATCH($E82,content!$C$2:$C$2049,0),1),"")</f>
        <v/>
      </c>
      <c r="L82" s="1" t="str">
        <f>IFERROR(INDEX(content!$G$2:$G$2049,MATCH($E82,content!$C$2:$C$2049,0),1),"")</f>
        <v/>
      </c>
      <c r="M82" s="1" t="str">
        <f>IFERROR(INDEX(content!$H$2:$H$2049,MATCH($E82,content!$C$2:$C$2049,0),1),"")</f>
        <v/>
      </c>
      <c r="N82" s="1" t="str">
        <f>IFERROR(INDEX(content!$I$2:$I$2049,MATCH($E82,content!$C$2:$C$2049,0),1),"")</f>
        <v/>
      </c>
      <c r="O82" s="1" t="str">
        <f>IFERROR(INDEX(content!$J$2:$J$2049,MATCH($E82,content!$C$2:$C$2049,0),1),"")</f>
        <v/>
      </c>
      <c r="P82" s="1" t="str">
        <f t="shared" si="7"/>
        <v/>
      </c>
      <c r="Q82" s="1" t="str">
        <f>IF(LENB(P82),COUNTIF(P$4:P82,"●"),"")</f>
        <v/>
      </c>
      <c r="R82" s="1" t="str">
        <f t="shared" si="10"/>
        <v/>
      </c>
      <c r="S82" s="1" t="str">
        <f t="shared" si="8"/>
        <v/>
      </c>
      <c r="T82" s="1" t="str">
        <f>IF(LEN(S82),SUM($S$4:S82)-1,"")</f>
        <v/>
      </c>
      <c r="U82" s="1" t="str">
        <f t="shared" si="9"/>
        <v/>
      </c>
      <c r="V82" s="1" t="str">
        <v/>
      </c>
      <c r="W82" s="1" t="str">
        <v/>
      </c>
      <c r="X82" s="1" t="str">
        <v/>
      </c>
      <c r="Y82" s="1" t="str">
        <v/>
      </c>
      <c r="Z82" s="1" t="str">
        <v/>
      </c>
      <c r="AA82" s="1" t="str">
        <v/>
      </c>
      <c r="AB82" s="1" t="str">
        <v/>
      </c>
      <c r="AC82" s="1" t="str">
        <v/>
      </c>
      <c r="AD82" s="1" t="str">
        <v/>
      </c>
    </row>
    <row r="83" spans="5:30" x14ac:dyDescent="0.55000000000000004">
      <c r="E83" s="1">
        <v>79</v>
      </c>
      <c r="F83" s="1" t="str">
        <f>IFERROR(INDEX(content!$A$2:$A$2049,MATCH($E83,content!$C$2:$C$2049,0),1),"")</f>
        <v/>
      </c>
      <c r="G83" s="1" t="str">
        <f>IFERROR(INDEX(content!$B$2:$B$2049,MATCH($E83,content!$C$2:$C$2049,0),1),"")</f>
        <v/>
      </c>
      <c r="H83" s="1" t="str">
        <f>IFERROR(INDEX(content!$C$2:$C$2049,MATCH($E83,content!$C$2:$C$2049,0),1),"")</f>
        <v/>
      </c>
      <c r="I83" s="1" t="str">
        <f>IFERROR(INDEX(content!$D$2:$D$2049,MATCH($E83,content!$C$2:$C$2049,0),1),"")</f>
        <v/>
      </c>
      <c r="J83" s="1" t="str">
        <v/>
      </c>
      <c r="K83" s="1" t="str">
        <f>IFERROR(INDEX(content!$F$2:$F$2049,MATCH($E83,content!$C$2:$C$2049,0),1),"")</f>
        <v/>
      </c>
      <c r="L83" s="1" t="str">
        <f>IFERROR(INDEX(content!$G$2:$G$2049,MATCH($E83,content!$C$2:$C$2049,0),1),"")</f>
        <v/>
      </c>
      <c r="M83" s="1" t="str">
        <f>IFERROR(INDEX(content!$H$2:$H$2049,MATCH($E83,content!$C$2:$C$2049,0),1),"")</f>
        <v/>
      </c>
      <c r="N83" s="1" t="str">
        <f>IFERROR(INDEX(content!$I$2:$I$2049,MATCH($E83,content!$C$2:$C$2049,0),1),"")</f>
        <v/>
      </c>
      <c r="O83" s="1" t="str">
        <f>IFERROR(INDEX(content!$J$2:$J$2049,MATCH($E83,content!$C$2:$C$2049,0),1),"")</f>
        <v/>
      </c>
      <c r="P83" s="1" t="str">
        <f t="shared" si="7"/>
        <v/>
      </c>
      <c r="Q83" s="1" t="str">
        <f>IF(LENB(P83),COUNTIF(P$4:P83,"●"),"")</f>
        <v/>
      </c>
      <c r="R83" s="1" t="str">
        <f t="shared" si="10"/>
        <v/>
      </c>
      <c r="S83" s="1" t="str">
        <f t="shared" si="8"/>
        <v/>
      </c>
      <c r="T83" s="1" t="str">
        <f>IF(LEN(S83),SUM($S$4:S83)-1,"")</f>
        <v/>
      </c>
      <c r="U83" s="1" t="str">
        <f t="shared" si="9"/>
        <v/>
      </c>
      <c r="V83" s="1" t="str">
        <v/>
      </c>
      <c r="W83" s="1" t="str">
        <v/>
      </c>
      <c r="X83" s="1" t="str">
        <v/>
      </c>
      <c r="Y83" s="1" t="str">
        <v/>
      </c>
      <c r="Z83" s="1" t="str">
        <v/>
      </c>
      <c r="AA83" s="1" t="str">
        <v/>
      </c>
      <c r="AB83" s="1" t="str">
        <v/>
      </c>
      <c r="AC83" s="1" t="str">
        <v/>
      </c>
      <c r="AD83" s="1" t="str">
        <v/>
      </c>
    </row>
    <row r="84" spans="5:30" x14ac:dyDescent="0.55000000000000004">
      <c r="E84" s="1">
        <v>80</v>
      </c>
      <c r="F84" s="1" t="str">
        <f>IFERROR(INDEX(content!$A$2:$A$2049,MATCH($E84,content!$C$2:$C$2049,0),1),"")</f>
        <v/>
      </c>
      <c r="G84" s="1" t="str">
        <f>IFERROR(INDEX(content!$B$2:$B$2049,MATCH($E84,content!$C$2:$C$2049,0),1),"")</f>
        <v/>
      </c>
      <c r="H84" s="1" t="str">
        <f>IFERROR(INDEX(content!$C$2:$C$2049,MATCH($E84,content!$C$2:$C$2049,0),1),"")</f>
        <v/>
      </c>
      <c r="I84" s="1" t="str">
        <f>IFERROR(INDEX(content!$D$2:$D$2049,MATCH($E84,content!$C$2:$C$2049,0),1),"")</f>
        <v/>
      </c>
      <c r="J84" s="1" t="str">
        <v/>
      </c>
      <c r="K84" s="1" t="str">
        <f>IFERROR(INDEX(content!$F$2:$F$2049,MATCH($E84,content!$C$2:$C$2049,0),1),"")</f>
        <v/>
      </c>
      <c r="L84" s="1" t="str">
        <f>IFERROR(INDEX(content!$G$2:$G$2049,MATCH($E84,content!$C$2:$C$2049,0),1),"")</f>
        <v/>
      </c>
      <c r="M84" s="1" t="str">
        <f>IFERROR(INDEX(content!$H$2:$H$2049,MATCH($E84,content!$C$2:$C$2049,0),1),"")</f>
        <v/>
      </c>
      <c r="N84" s="1" t="str">
        <f>IFERROR(INDEX(content!$I$2:$I$2049,MATCH($E84,content!$C$2:$C$2049,0),1),"")</f>
        <v/>
      </c>
      <c r="O84" s="1" t="str">
        <f>IFERROR(INDEX(content!$J$2:$J$2049,MATCH($E84,content!$C$2:$C$2049,0),1),"")</f>
        <v/>
      </c>
      <c r="P84" s="1" t="str">
        <f t="shared" si="7"/>
        <v/>
      </c>
      <c r="Q84" s="1" t="str">
        <f>IF(LENB(P84),COUNTIF(P$4:P84,"●"),"")</f>
        <v/>
      </c>
      <c r="R84" s="1" t="str">
        <f t="shared" si="10"/>
        <v/>
      </c>
      <c r="S84" s="1" t="str">
        <f t="shared" si="8"/>
        <v/>
      </c>
      <c r="T84" s="1" t="str">
        <f>IF(LEN(S84),SUM($S$4:S84)-1,"")</f>
        <v/>
      </c>
      <c r="U84" s="1" t="str">
        <f t="shared" si="9"/>
        <v/>
      </c>
      <c r="V84" s="1" t="str">
        <v/>
      </c>
      <c r="W84" s="1" t="str">
        <v/>
      </c>
      <c r="X84" s="1" t="str">
        <v/>
      </c>
      <c r="Y84" s="1" t="str">
        <v/>
      </c>
      <c r="Z84" s="1" t="str">
        <v/>
      </c>
      <c r="AA84" s="1" t="str">
        <v/>
      </c>
      <c r="AB84" s="1" t="str">
        <v/>
      </c>
      <c r="AC84" s="1" t="str">
        <v/>
      </c>
      <c r="AD84" s="1" t="str">
        <v/>
      </c>
    </row>
    <row r="85" spans="5:30" x14ac:dyDescent="0.55000000000000004">
      <c r="E85" s="1">
        <v>81</v>
      </c>
      <c r="F85" s="1" t="str">
        <f>IFERROR(INDEX(content!$A$2:$A$2049,MATCH($E85,content!$C$2:$C$2049,0),1),"")</f>
        <v/>
      </c>
      <c r="G85" s="1" t="str">
        <f>IFERROR(INDEX(content!$B$2:$B$2049,MATCH($E85,content!$C$2:$C$2049,0),1),"")</f>
        <v/>
      </c>
      <c r="H85" s="1" t="str">
        <f>IFERROR(INDEX(content!$C$2:$C$2049,MATCH($E85,content!$C$2:$C$2049,0),1),"")</f>
        <v/>
      </c>
      <c r="I85" s="1" t="str">
        <f>IFERROR(INDEX(content!$D$2:$D$2049,MATCH($E85,content!$C$2:$C$2049,0),1),"")</f>
        <v/>
      </c>
      <c r="J85" s="1" t="str">
        <v/>
      </c>
      <c r="K85" s="1" t="str">
        <f>IFERROR(INDEX(content!$F$2:$F$2049,MATCH($E85,content!$C$2:$C$2049,0),1),"")</f>
        <v/>
      </c>
      <c r="L85" s="1" t="str">
        <f>IFERROR(INDEX(content!$G$2:$G$2049,MATCH($E85,content!$C$2:$C$2049,0),1),"")</f>
        <v/>
      </c>
      <c r="M85" s="1" t="str">
        <f>IFERROR(INDEX(content!$H$2:$H$2049,MATCH($E85,content!$C$2:$C$2049,0),1),"")</f>
        <v/>
      </c>
      <c r="N85" s="1" t="str">
        <f>IFERROR(INDEX(content!$I$2:$I$2049,MATCH($E85,content!$C$2:$C$2049,0),1),"")</f>
        <v/>
      </c>
      <c r="O85" s="1" t="str">
        <f>IFERROR(INDEX(content!$J$2:$J$2049,MATCH($E85,content!$C$2:$C$2049,0),1),"")</f>
        <v/>
      </c>
      <c r="P85" s="1" t="str">
        <f t="shared" si="7"/>
        <v/>
      </c>
      <c r="Q85" s="1" t="str">
        <f>IF(LENB(P85),COUNTIF(P$4:P85,"●"),"")</f>
        <v/>
      </c>
      <c r="R85" s="1" t="str">
        <f t="shared" si="10"/>
        <v/>
      </c>
      <c r="S85" s="1" t="str">
        <f t="shared" si="8"/>
        <v/>
      </c>
      <c r="T85" s="1" t="str">
        <f>IF(LEN(S85),SUM($S$4:S85)-1,"")</f>
        <v/>
      </c>
      <c r="U85" s="1" t="str">
        <f t="shared" si="9"/>
        <v/>
      </c>
      <c r="V85" s="1" t="str">
        <v/>
      </c>
      <c r="W85" s="1" t="str">
        <v/>
      </c>
      <c r="X85" s="1" t="str">
        <v/>
      </c>
      <c r="Y85" s="1" t="str">
        <v/>
      </c>
      <c r="Z85" s="1" t="str">
        <v/>
      </c>
      <c r="AA85" s="1" t="str">
        <v/>
      </c>
      <c r="AB85" s="1" t="str">
        <v/>
      </c>
      <c r="AC85" s="1" t="str">
        <v/>
      </c>
      <c r="AD85" s="1" t="str">
        <v/>
      </c>
    </row>
    <row r="86" spans="5:30" x14ac:dyDescent="0.55000000000000004">
      <c r="E86" s="1">
        <v>82</v>
      </c>
      <c r="F86" s="1" t="str">
        <f>IFERROR(INDEX(content!$A$2:$A$2049,MATCH($E86,content!$C$2:$C$2049,0),1),"")</f>
        <v/>
      </c>
      <c r="G86" s="1" t="str">
        <f>IFERROR(INDEX(content!$B$2:$B$2049,MATCH($E86,content!$C$2:$C$2049,0),1),"")</f>
        <v/>
      </c>
      <c r="H86" s="1" t="str">
        <f>IFERROR(INDEX(content!$C$2:$C$2049,MATCH($E86,content!$C$2:$C$2049,0),1),"")</f>
        <v/>
      </c>
      <c r="I86" s="1" t="str">
        <f>IFERROR(INDEX(content!$D$2:$D$2049,MATCH($E86,content!$C$2:$C$2049,0),1),"")</f>
        <v/>
      </c>
      <c r="J86" s="1" t="str">
        <v/>
      </c>
      <c r="K86" s="1" t="str">
        <f>IFERROR(INDEX(content!$F$2:$F$2049,MATCH($E86,content!$C$2:$C$2049,0),1),"")</f>
        <v/>
      </c>
      <c r="L86" s="1" t="str">
        <f>IFERROR(INDEX(content!$G$2:$G$2049,MATCH($E86,content!$C$2:$C$2049,0),1),"")</f>
        <v/>
      </c>
      <c r="M86" s="1" t="str">
        <f>IFERROR(INDEX(content!$H$2:$H$2049,MATCH($E86,content!$C$2:$C$2049,0),1),"")</f>
        <v/>
      </c>
      <c r="N86" s="1" t="str">
        <f>IFERROR(INDEX(content!$I$2:$I$2049,MATCH($E86,content!$C$2:$C$2049,0),1),"")</f>
        <v/>
      </c>
      <c r="O86" s="1" t="str">
        <f>IFERROR(INDEX(content!$J$2:$J$2049,MATCH($E86,content!$C$2:$C$2049,0),1),"")</f>
        <v/>
      </c>
      <c r="P86" s="1" t="str">
        <f t="shared" si="7"/>
        <v/>
      </c>
      <c r="Q86" s="1" t="str">
        <f>IF(LENB(P86),COUNTIF(P$4:P86,"●"),"")</f>
        <v/>
      </c>
      <c r="R86" s="1" t="str">
        <f t="shared" si="10"/>
        <v/>
      </c>
      <c r="S86" s="1" t="str">
        <f t="shared" si="8"/>
        <v/>
      </c>
      <c r="T86" s="1" t="str">
        <f>IF(LEN(S86),SUM($S$4:S86)-1,"")</f>
        <v/>
      </c>
      <c r="U86" s="1" t="str">
        <f t="shared" si="9"/>
        <v/>
      </c>
      <c r="V86" s="1" t="str">
        <v/>
      </c>
      <c r="W86" s="1" t="str">
        <v/>
      </c>
      <c r="X86" s="1" t="str">
        <v/>
      </c>
      <c r="Y86" s="1" t="str">
        <v/>
      </c>
      <c r="Z86" s="1" t="str">
        <v/>
      </c>
      <c r="AA86" s="1" t="str">
        <v/>
      </c>
      <c r="AB86" s="1" t="str">
        <v/>
      </c>
      <c r="AC86" s="1" t="str">
        <v/>
      </c>
      <c r="AD86" s="1" t="str">
        <v/>
      </c>
    </row>
    <row r="87" spans="5:30" x14ac:dyDescent="0.55000000000000004">
      <c r="E87" s="1">
        <v>83</v>
      </c>
      <c r="F87" s="1" t="str">
        <f>IFERROR(INDEX(content!$A$2:$A$2049,MATCH($E87,content!$C$2:$C$2049,0),1),"")</f>
        <v/>
      </c>
      <c r="G87" s="1" t="str">
        <f>IFERROR(INDEX(content!$B$2:$B$2049,MATCH($E87,content!$C$2:$C$2049,0),1),"")</f>
        <v/>
      </c>
      <c r="H87" s="1" t="str">
        <f>IFERROR(INDEX(content!$C$2:$C$2049,MATCH($E87,content!$C$2:$C$2049,0),1),"")</f>
        <v/>
      </c>
      <c r="I87" s="1" t="str">
        <f>IFERROR(INDEX(content!$D$2:$D$2049,MATCH($E87,content!$C$2:$C$2049,0),1),"")</f>
        <v/>
      </c>
      <c r="J87" s="1" t="str">
        <v/>
      </c>
      <c r="K87" s="1" t="str">
        <f>IFERROR(INDEX(content!$F$2:$F$2049,MATCH($E87,content!$C$2:$C$2049,0),1),"")</f>
        <v/>
      </c>
      <c r="L87" s="1" t="str">
        <f>IFERROR(INDEX(content!$G$2:$G$2049,MATCH($E87,content!$C$2:$C$2049,0),1),"")</f>
        <v/>
      </c>
      <c r="M87" s="1" t="str">
        <f>IFERROR(INDEX(content!$H$2:$H$2049,MATCH($E87,content!$C$2:$C$2049,0),1),"")</f>
        <v/>
      </c>
      <c r="N87" s="1" t="str">
        <f>IFERROR(INDEX(content!$I$2:$I$2049,MATCH($E87,content!$C$2:$C$2049,0),1),"")</f>
        <v/>
      </c>
      <c r="O87" s="1" t="str">
        <f>IFERROR(INDEX(content!$J$2:$J$2049,MATCH($E87,content!$C$2:$C$2049,0),1),"")</f>
        <v/>
      </c>
      <c r="P87" s="1" t="str">
        <f t="shared" si="7"/>
        <v/>
      </c>
      <c r="Q87" s="1" t="str">
        <f>IF(LENB(P87),COUNTIF(P$4:P87,"●"),"")</f>
        <v/>
      </c>
      <c r="R87" s="1" t="str">
        <f t="shared" si="10"/>
        <v/>
      </c>
      <c r="S87" s="1" t="str">
        <f t="shared" si="8"/>
        <v/>
      </c>
      <c r="T87" s="1" t="str">
        <f>IF(LEN(S87),SUM($S$4:S87)-1,"")</f>
        <v/>
      </c>
      <c r="U87" s="1" t="str">
        <f t="shared" si="9"/>
        <v/>
      </c>
      <c r="V87" s="1" t="str">
        <v/>
      </c>
      <c r="W87" s="1" t="str">
        <v/>
      </c>
      <c r="X87" s="1" t="str">
        <v/>
      </c>
      <c r="Y87" s="1" t="str">
        <v/>
      </c>
      <c r="Z87" s="1" t="str">
        <v/>
      </c>
      <c r="AA87" s="1" t="str">
        <v/>
      </c>
      <c r="AB87" s="1" t="str">
        <v/>
      </c>
      <c r="AC87" s="1" t="str">
        <v/>
      </c>
      <c r="AD87" s="1" t="str">
        <v/>
      </c>
    </row>
    <row r="88" spans="5:30" x14ac:dyDescent="0.55000000000000004">
      <c r="E88" s="1">
        <v>84</v>
      </c>
      <c r="F88" s="1" t="str">
        <f>IFERROR(INDEX(content!$A$2:$A$2049,MATCH($E88,content!$C$2:$C$2049,0),1),"")</f>
        <v/>
      </c>
      <c r="G88" s="1" t="str">
        <f>IFERROR(INDEX(content!$B$2:$B$2049,MATCH($E88,content!$C$2:$C$2049,0),1),"")</f>
        <v/>
      </c>
      <c r="H88" s="1" t="str">
        <f>IFERROR(INDEX(content!$C$2:$C$2049,MATCH($E88,content!$C$2:$C$2049,0),1),"")</f>
        <v/>
      </c>
      <c r="I88" s="1" t="str">
        <f>IFERROR(INDEX(content!$D$2:$D$2049,MATCH($E88,content!$C$2:$C$2049,0),1),"")</f>
        <v/>
      </c>
      <c r="J88" s="1" t="str">
        <v/>
      </c>
      <c r="K88" s="1" t="str">
        <f>IFERROR(INDEX(content!$F$2:$F$2049,MATCH($E88,content!$C$2:$C$2049,0),1),"")</f>
        <v/>
      </c>
      <c r="L88" s="1" t="str">
        <f>IFERROR(INDEX(content!$G$2:$G$2049,MATCH($E88,content!$C$2:$C$2049,0),1),"")</f>
        <v/>
      </c>
      <c r="M88" s="1" t="str">
        <f>IFERROR(INDEX(content!$H$2:$H$2049,MATCH($E88,content!$C$2:$C$2049,0),1),"")</f>
        <v/>
      </c>
      <c r="N88" s="1" t="str">
        <f>IFERROR(INDEX(content!$I$2:$I$2049,MATCH($E88,content!$C$2:$C$2049,0),1),"")</f>
        <v/>
      </c>
      <c r="O88" s="1" t="str">
        <f>IFERROR(INDEX(content!$J$2:$J$2049,MATCH($E88,content!$C$2:$C$2049,0),1),"")</f>
        <v/>
      </c>
      <c r="P88" s="1" t="str">
        <f t="shared" si="7"/>
        <v/>
      </c>
      <c r="Q88" s="1" t="str">
        <f>IF(LENB(P88),COUNTIF(P$4:P88,"●"),"")</f>
        <v/>
      </c>
      <c r="R88" s="1" t="str">
        <f t="shared" si="10"/>
        <v/>
      </c>
      <c r="S88" s="1" t="str">
        <f t="shared" si="8"/>
        <v/>
      </c>
      <c r="T88" s="1" t="str">
        <f>IF(LEN(S88),SUM($S$4:S88)-1,"")</f>
        <v/>
      </c>
      <c r="U88" s="1" t="str">
        <f t="shared" si="9"/>
        <v/>
      </c>
      <c r="V88" s="1" t="str">
        <v/>
      </c>
      <c r="W88" s="1" t="str">
        <v/>
      </c>
      <c r="X88" s="1" t="str">
        <v/>
      </c>
      <c r="Y88" s="1" t="str">
        <v/>
      </c>
      <c r="Z88" s="1" t="str">
        <v/>
      </c>
      <c r="AA88" s="1" t="str">
        <v/>
      </c>
      <c r="AB88" s="1" t="str">
        <v/>
      </c>
      <c r="AC88" s="1" t="str">
        <v/>
      </c>
      <c r="AD88" s="1" t="str">
        <v/>
      </c>
    </row>
    <row r="89" spans="5:30" x14ac:dyDescent="0.55000000000000004">
      <c r="E89" s="1">
        <v>85</v>
      </c>
      <c r="F89" s="1" t="str">
        <f>IFERROR(INDEX(content!$A$2:$A$2049,MATCH($E89,content!$C$2:$C$2049,0),1),"")</f>
        <v/>
      </c>
      <c r="G89" s="1" t="str">
        <f>IFERROR(INDEX(content!$B$2:$B$2049,MATCH($E89,content!$C$2:$C$2049,0),1),"")</f>
        <v/>
      </c>
      <c r="H89" s="1" t="str">
        <f>IFERROR(INDEX(content!$C$2:$C$2049,MATCH($E89,content!$C$2:$C$2049,0),1),"")</f>
        <v/>
      </c>
      <c r="I89" s="1" t="str">
        <f>IFERROR(INDEX(content!$D$2:$D$2049,MATCH($E89,content!$C$2:$C$2049,0),1),"")</f>
        <v/>
      </c>
      <c r="J89" s="1" t="str">
        <v/>
      </c>
      <c r="K89" s="1" t="str">
        <f>IFERROR(INDEX(content!$F$2:$F$2049,MATCH($E89,content!$C$2:$C$2049,0),1),"")</f>
        <v/>
      </c>
      <c r="L89" s="1" t="str">
        <f>IFERROR(INDEX(content!$G$2:$G$2049,MATCH($E89,content!$C$2:$C$2049,0),1),"")</f>
        <v/>
      </c>
      <c r="M89" s="1" t="str">
        <f>IFERROR(INDEX(content!$H$2:$H$2049,MATCH($E89,content!$C$2:$C$2049,0),1),"")</f>
        <v/>
      </c>
      <c r="N89" s="1" t="str">
        <f>IFERROR(INDEX(content!$I$2:$I$2049,MATCH($E89,content!$C$2:$C$2049,0),1),"")</f>
        <v/>
      </c>
      <c r="O89" s="1" t="str">
        <f>IFERROR(INDEX(content!$J$2:$J$2049,MATCH($E89,content!$C$2:$C$2049,0),1),"")</f>
        <v/>
      </c>
      <c r="P89" s="1" t="str">
        <f t="shared" si="7"/>
        <v/>
      </c>
      <c r="Q89" s="1" t="str">
        <f>IF(LENB(P89),COUNTIF(P$4:P89,"●"),"")</f>
        <v/>
      </c>
      <c r="R89" s="1" t="str">
        <f t="shared" si="10"/>
        <v/>
      </c>
      <c r="S89" s="1" t="str">
        <f t="shared" si="8"/>
        <v/>
      </c>
      <c r="T89" s="1" t="str">
        <f>IF(LEN(S89),SUM($S$4:S89)-1,"")</f>
        <v/>
      </c>
      <c r="U89" s="1" t="str">
        <f t="shared" si="9"/>
        <v/>
      </c>
      <c r="V89" s="1" t="str">
        <v/>
      </c>
      <c r="W89" s="1" t="str">
        <v/>
      </c>
      <c r="X89" s="1" t="str">
        <v/>
      </c>
      <c r="Y89" s="1" t="str">
        <v/>
      </c>
      <c r="Z89" s="1" t="str">
        <v/>
      </c>
      <c r="AA89" s="1" t="str">
        <v/>
      </c>
      <c r="AB89" s="1" t="str">
        <v/>
      </c>
      <c r="AC89" s="1" t="str">
        <v/>
      </c>
      <c r="AD89" s="1" t="str">
        <v/>
      </c>
    </row>
    <row r="90" spans="5:30" x14ac:dyDescent="0.55000000000000004">
      <c r="E90" s="1">
        <v>86</v>
      </c>
      <c r="F90" s="1" t="str">
        <f>IFERROR(INDEX(content!$A$2:$A$2049,MATCH($E90,content!$C$2:$C$2049,0),1),"")</f>
        <v/>
      </c>
      <c r="G90" s="1" t="str">
        <f>IFERROR(INDEX(content!$B$2:$B$2049,MATCH($E90,content!$C$2:$C$2049,0),1),"")</f>
        <v/>
      </c>
      <c r="H90" s="1" t="str">
        <f>IFERROR(INDEX(content!$C$2:$C$2049,MATCH($E90,content!$C$2:$C$2049,0),1),"")</f>
        <v/>
      </c>
      <c r="I90" s="1" t="str">
        <f>IFERROR(INDEX(content!$D$2:$D$2049,MATCH($E90,content!$C$2:$C$2049,0),1),"")</f>
        <v/>
      </c>
      <c r="J90" s="1" t="str">
        <v/>
      </c>
      <c r="K90" s="1" t="str">
        <f>IFERROR(INDEX(content!$F$2:$F$2049,MATCH($E90,content!$C$2:$C$2049,0),1),"")</f>
        <v/>
      </c>
      <c r="L90" s="1" t="str">
        <f>IFERROR(INDEX(content!$G$2:$G$2049,MATCH($E90,content!$C$2:$C$2049,0),1),"")</f>
        <v/>
      </c>
      <c r="M90" s="1" t="str">
        <f>IFERROR(INDEX(content!$H$2:$H$2049,MATCH($E90,content!$C$2:$C$2049,0),1),"")</f>
        <v/>
      </c>
      <c r="N90" s="1" t="str">
        <f>IFERROR(INDEX(content!$I$2:$I$2049,MATCH($E90,content!$C$2:$C$2049,0),1),"")</f>
        <v/>
      </c>
      <c r="O90" s="1" t="str">
        <f>IFERROR(INDEX(content!$J$2:$J$2049,MATCH($E90,content!$C$2:$C$2049,0),1),"")</f>
        <v/>
      </c>
      <c r="P90" s="1" t="str">
        <f t="shared" si="7"/>
        <v/>
      </c>
      <c r="Q90" s="1" t="str">
        <f>IF(LENB(P90),COUNTIF(P$4:P90,"●"),"")</f>
        <v/>
      </c>
      <c r="R90" s="1" t="str">
        <f t="shared" si="10"/>
        <v/>
      </c>
      <c r="S90" s="1" t="str">
        <f t="shared" si="8"/>
        <v/>
      </c>
      <c r="T90" s="1" t="str">
        <f>IF(LEN(S90),SUM($S$4:S90)-1,"")</f>
        <v/>
      </c>
      <c r="U90" s="1" t="str">
        <f t="shared" si="9"/>
        <v/>
      </c>
      <c r="V90" s="1" t="str">
        <v/>
      </c>
      <c r="W90" s="1" t="str">
        <v/>
      </c>
      <c r="X90" s="1" t="str">
        <v/>
      </c>
      <c r="Y90" s="1" t="str">
        <v/>
      </c>
      <c r="Z90" s="1" t="str">
        <v/>
      </c>
      <c r="AA90" s="1" t="str">
        <v/>
      </c>
      <c r="AB90" s="1" t="str">
        <v/>
      </c>
      <c r="AC90" s="1" t="str">
        <v/>
      </c>
      <c r="AD90" s="1" t="str">
        <v/>
      </c>
    </row>
    <row r="91" spans="5:30" x14ac:dyDescent="0.55000000000000004">
      <c r="E91" s="1">
        <v>87</v>
      </c>
      <c r="F91" s="1" t="str">
        <f>IFERROR(INDEX(content!$A$2:$A$2049,MATCH($E91,content!$C$2:$C$2049,0),1),"")</f>
        <v/>
      </c>
      <c r="G91" s="1" t="str">
        <f>IFERROR(INDEX(content!$B$2:$B$2049,MATCH($E91,content!$C$2:$C$2049,0),1),"")</f>
        <v/>
      </c>
      <c r="H91" s="1" t="str">
        <f>IFERROR(INDEX(content!$C$2:$C$2049,MATCH($E91,content!$C$2:$C$2049,0),1),"")</f>
        <v/>
      </c>
      <c r="I91" s="1" t="str">
        <f>IFERROR(INDEX(content!$D$2:$D$2049,MATCH($E91,content!$C$2:$C$2049,0),1),"")</f>
        <v/>
      </c>
      <c r="J91" s="1" t="str">
        <v/>
      </c>
      <c r="K91" s="1" t="str">
        <f>IFERROR(INDEX(content!$F$2:$F$2049,MATCH($E91,content!$C$2:$C$2049,0),1),"")</f>
        <v/>
      </c>
      <c r="L91" s="1" t="str">
        <f>IFERROR(INDEX(content!$G$2:$G$2049,MATCH($E91,content!$C$2:$C$2049,0),1),"")</f>
        <v/>
      </c>
      <c r="M91" s="1" t="str">
        <f>IFERROR(INDEX(content!$H$2:$H$2049,MATCH($E91,content!$C$2:$C$2049,0),1),"")</f>
        <v/>
      </c>
      <c r="N91" s="1" t="str">
        <f>IFERROR(INDEX(content!$I$2:$I$2049,MATCH($E91,content!$C$2:$C$2049,0),1),"")</f>
        <v/>
      </c>
      <c r="O91" s="1" t="str">
        <f>IFERROR(INDEX(content!$J$2:$J$2049,MATCH($E91,content!$C$2:$C$2049,0),1),"")</f>
        <v/>
      </c>
      <c r="P91" s="1" t="str">
        <f t="shared" si="7"/>
        <v/>
      </c>
      <c r="Q91" s="1" t="str">
        <f>IF(LENB(P91),COUNTIF(P$4:P91,"●"),"")</f>
        <v/>
      </c>
      <c r="R91" s="1" t="str">
        <f t="shared" si="10"/>
        <v/>
      </c>
      <c r="S91" s="1" t="str">
        <f t="shared" si="8"/>
        <v/>
      </c>
      <c r="T91" s="1" t="str">
        <f>IF(LEN(S91),SUM($S$4:S91)-1,"")</f>
        <v/>
      </c>
      <c r="U91" s="1" t="str">
        <f t="shared" si="9"/>
        <v/>
      </c>
      <c r="V91" s="1" t="str">
        <v/>
      </c>
      <c r="W91" s="1" t="str">
        <v/>
      </c>
      <c r="X91" s="1" t="str">
        <v/>
      </c>
      <c r="Y91" s="1" t="str">
        <v/>
      </c>
      <c r="Z91" s="1" t="str">
        <v/>
      </c>
      <c r="AA91" s="1" t="str">
        <v/>
      </c>
      <c r="AB91" s="1" t="str">
        <v/>
      </c>
      <c r="AC91" s="1" t="str">
        <v/>
      </c>
      <c r="AD91" s="1" t="str">
        <v/>
      </c>
    </row>
    <row r="92" spans="5:30" x14ac:dyDescent="0.55000000000000004">
      <c r="E92" s="1">
        <v>88</v>
      </c>
      <c r="F92" s="1" t="str">
        <f>IFERROR(INDEX(content!$A$2:$A$2049,MATCH($E92,content!$C$2:$C$2049,0),1),"")</f>
        <v/>
      </c>
      <c r="G92" s="1" t="str">
        <f>IFERROR(INDEX(content!$B$2:$B$2049,MATCH($E92,content!$C$2:$C$2049,0),1),"")</f>
        <v/>
      </c>
      <c r="H92" s="1" t="str">
        <f>IFERROR(INDEX(content!$C$2:$C$2049,MATCH($E92,content!$C$2:$C$2049,0),1),"")</f>
        <v/>
      </c>
      <c r="I92" s="1" t="str">
        <f>IFERROR(INDEX(content!$D$2:$D$2049,MATCH($E92,content!$C$2:$C$2049,0),1),"")</f>
        <v/>
      </c>
      <c r="J92" s="1" t="str">
        <v/>
      </c>
      <c r="K92" s="1" t="str">
        <f>IFERROR(INDEX(content!$F$2:$F$2049,MATCH($E92,content!$C$2:$C$2049,0),1),"")</f>
        <v/>
      </c>
      <c r="L92" s="1" t="str">
        <f>IFERROR(INDEX(content!$G$2:$G$2049,MATCH($E92,content!$C$2:$C$2049,0),1),"")</f>
        <v/>
      </c>
      <c r="M92" s="1" t="str">
        <f>IFERROR(INDEX(content!$H$2:$H$2049,MATCH($E92,content!$C$2:$C$2049,0),1),"")</f>
        <v/>
      </c>
      <c r="N92" s="1" t="str">
        <f>IFERROR(INDEX(content!$I$2:$I$2049,MATCH($E92,content!$C$2:$C$2049,0),1),"")</f>
        <v/>
      </c>
      <c r="O92" s="1" t="str">
        <f>IFERROR(INDEX(content!$J$2:$J$2049,MATCH($E92,content!$C$2:$C$2049,0),1),"")</f>
        <v/>
      </c>
      <c r="P92" s="1" t="str">
        <f t="shared" si="7"/>
        <v/>
      </c>
      <c r="Q92" s="1" t="str">
        <f>IF(LENB(P92),COUNTIF(P$4:P92,"●"),"")</f>
        <v/>
      </c>
      <c r="R92" s="1" t="str">
        <f t="shared" si="10"/>
        <v/>
      </c>
      <c r="S92" s="1" t="str">
        <f t="shared" si="8"/>
        <v/>
      </c>
      <c r="T92" s="1" t="str">
        <f>IF(LEN(S92),SUM($S$4:S92)-1,"")</f>
        <v/>
      </c>
      <c r="U92" s="1" t="str">
        <f t="shared" si="9"/>
        <v/>
      </c>
      <c r="V92" s="1" t="str">
        <v/>
      </c>
      <c r="W92" s="1" t="str">
        <v/>
      </c>
      <c r="X92" s="1" t="str">
        <v/>
      </c>
      <c r="Y92" s="1" t="str">
        <v/>
      </c>
      <c r="Z92" s="1" t="str">
        <v/>
      </c>
      <c r="AA92" s="1" t="str">
        <v/>
      </c>
      <c r="AB92" s="1" t="str">
        <v/>
      </c>
      <c r="AC92" s="1" t="str">
        <v/>
      </c>
      <c r="AD92" s="1" t="str">
        <v/>
      </c>
    </row>
    <row r="93" spans="5:30" x14ac:dyDescent="0.55000000000000004">
      <c r="E93" s="1">
        <v>89</v>
      </c>
      <c r="F93" s="1" t="str">
        <f>IFERROR(INDEX(content!$A$2:$A$2049,MATCH($E93,content!$C$2:$C$2049,0),1),"")</f>
        <v/>
      </c>
      <c r="G93" s="1" t="str">
        <f>IFERROR(INDEX(content!$B$2:$B$2049,MATCH($E93,content!$C$2:$C$2049,0),1),"")</f>
        <v/>
      </c>
      <c r="H93" s="1" t="str">
        <f>IFERROR(INDEX(content!$C$2:$C$2049,MATCH($E93,content!$C$2:$C$2049,0),1),"")</f>
        <v/>
      </c>
      <c r="I93" s="1" t="str">
        <f>IFERROR(INDEX(content!$D$2:$D$2049,MATCH($E93,content!$C$2:$C$2049,0),1),"")</f>
        <v/>
      </c>
      <c r="J93" s="1" t="str">
        <v/>
      </c>
      <c r="K93" s="1" t="str">
        <f>IFERROR(INDEX(content!$F$2:$F$2049,MATCH($E93,content!$C$2:$C$2049,0),1),"")</f>
        <v/>
      </c>
      <c r="L93" s="1" t="str">
        <f>IFERROR(INDEX(content!$G$2:$G$2049,MATCH($E93,content!$C$2:$C$2049,0),1),"")</f>
        <v/>
      </c>
      <c r="M93" s="1" t="str">
        <f>IFERROR(INDEX(content!$H$2:$H$2049,MATCH($E93,content!$C$2:$C$2049,0),1),"")</f>
        <v/>
      </c>
      <c r="N93" s="1" t="str">
        <f>IFERROR(INDEX(content!$I$2:$I$2049,MATCH($E93,content!$C$2:$C$2049,0),1),"")</f>
        <v/>
      </c>
      <c r="O93" s="1" t="str">
        <f>IFERROR(INDEX(content!$J$2:$J$2049,MATCH($E93,content!$C$2:$C$2049,0),1),"")</f>
        <v/>
      </c>
      <c r="P93" s="1" t="str">
        <f t="shared" si="7"/>
        <v/>
      </c>
      <c r="Q93" s="1" t="str">
        <f>IF(LENB(P93),COUNTIF(P$4:P93,"●"),"")</f>
        <v/>
      </c>
      <c r="R93" s="1" t="str">
        <f t="shared" si="10"/>
        <v/>
      </c>
      <c r="S93" s="1" t="str">
        <f t="shared" si="8"/>
        <v/>
      </c>
      <c r="T93" s="1" t="str">
        <f>IF(LEN(S93),SUM($S$4:S93)-1,"")</f>
        <v/>
      </c>
      <c r="U93" s="1" t="str">
        <f t="shared" si="9"/>
        <v/>
      </c>
      <c r="V93" s="1" t="str">
        <v/>
      </c>
      <c r="W93" s="1" t="str">
        <v/>
      </c>
      <c r="X93" s="1" t="str">
        <v/>
      </c>
      <c r="Y93" s="1" t="str">
        <v/>
      </c>
      <c r="Z93" s="1" t="str">
        <v/>
      </c>
      <c r="AA93" s="1" t="str">
        <v/>
      </c>
      <c r="AB93" s="1" t="str">
        <v/>
      </c>
      <c r="AC93" s="1" t="str">
        <v/>
      </c>
      <c r="AD93" s="1" t="str">
        <v/>
      </c>
    </row>
    <row r="94" spans="5:30" x14ac:dyDescent="0.55000000000000004">
      <c r="E94" s="1">
        <v>90</v>
      </c>
      <c r="F94" s="1" t="str">
        <f>IFERROR(INDEX(content!$A$2:$A$2049,MATCH($E94,content!$C$2:$C$2049,0),1),"")</f>
        <v/>
      </c>
      <c r="G94" s="1" t="str">
        <f>IFERROR(INDEX(content!$B$2:$B$2049,MATCH($E94,content!$C$2:$C$2049,0),1),"")</f>
        <v/>
      </c>
      <c r="H94" s="1" t="str">
        <f>IFERROR(INDEX(content!$C$2:$C$2049,MATCH($E94,content!$C$2:$C$2049,0),1),"")</f>
        <v/>
      </c>
      <c r="I94" s="1" t="str">
        <f>IFERROR(INDEX(content!$D$2:$D$2049,MATCH($E94,content!$C$2:$C$2049,0),1),"")</f>
        <v/>
      </c>
      <c r="J94" s="1" t="str">
        <v/>
      </c>
      <c r="K94" s="1" t="str">
        <f>IFERROR(INDEX(content!$F$2:$F$2049,MATCH($E94,content!$C$2:$C$2049,0),1),"")</f>
        <v/>
      </c>
      <c r="L94" s="1" t="str">
        <f>IFERROR(INDEX(content!$G$2:$G$2049,MATCH($E94,content!$C$2:$C$2049,0),1),"")</f>
        <v/>
      </c>
      <c r="M94" s="1" t="str">
        <f>IFERROR(INDEX(content!$H$2:$H$2049,MATCH($E94,content!$C$2:$C$2049,0),1),"")</f>
        <v/>
      </c>
      <c r="N94" s="1" t="str">
        <f>IFERROR(INDEX(content!$I$2:$I$2049,MATCH($E94,content!$C$2:$C$2049,0),1),"")</f>
        <v/>
      </c>
      <c r="O94" s="1" t="str">
        <f>IFERROR(INDEX(content!$J$2:$J$2049,MATCH($E94,content!$C$2:$C$2049,0),1),"")</f>
        <v/>
      </c>
      <c r="P94" s="1" t="str">
        <f t="shared" si="7"/>
        <v/>
      </c>
      <c r="Q94" s="1" t="str">
        <f>IF(LENB(P94),COUNTIF(P$4:P94,"●"),"")</f>
        <v/>
      </c>
      <c r="R94" s="1" t="str">
        <f t="shared" si="10"/>
        <v/>
      </c>
      <c r="S94" s="1" t="str">
        <f t="shared" si="8"/>
        <v/>
      </c>
      <c r="T94" s="1" t="str">
        <f>IF(LEN(S94),SUM($S$4:S94)-1,"")</f>
        <v/>
      </c>
      <c r="U94" s="1" t="str">
        <f t="shared" si="9"/>
        <v/>
      </c>
      <c r="V94" s="1" t="str">
        <v/>
      </c>
      <c r="W94" s="1" t="str">
        <v/>
      </c>
      <c r="X94" s="1" t="str">
        <v/>
      </c>
      <c r="Y94" s="1" t="str">
        <v/>
      </c>
      <c r="Z94" s="1" t="str">
        <v/>
      </c>
      <c r="AA94" s="1" t="str">
        <v/>
      </c>
      <c r="AB94" s="1" t="str">
        <v/>
      </c>
      <c r="AC94" s="1" t="str">
        <v/>
      </c>
      <c r="AD94" s="1" t="str">
        <v/>
      </c>
    </row>
    <row r="95" spans="5:30" x14ac:dyDescent="0.55000000000000004">
      <c r="E95" s="1">
        <v>91</v>
      </c>
      <c r="F95" s="1" t="str">
        <f>IFERROR(INDEX(content!$A$2:$A$2049,MATCH($E95,content!$C$2:$C$2049,0),1),"")</f>
        <v/>
      </c>
      <c r="G95" s="1" t="str">
        <f>IFERROR(INDEX(content!$B$2:$B$2049,MATCH($E95,content!$C$2:$C$2049,0),1),"")</f>
        <v/>
      </c>
      <c r="H95" s="1" t="str">
        <f>IFERROR(INDEX(content!$C$2:$C$2049,MATCH($E95,content!$C$2:$C$2049,0),1),"")</f>
        <v/>
      </c>
      <c r="I95" s="1" t="str">
        <f>IFERROR(INDEX(content!$D$2:$D$2049,MATCH($E95,content!$C$2:$C$2049,0),1),"")</f>
        <v/>
      </c>
      <c r="J95" s="1" t="str">
        <v/>
      </c>
      <c r="K95" s="1" t="str">
        <f>IFERROR(INDEX(content!$F$2:$F$2049,MATCH($E95,content!$C$2:$C$2049,0),1),"")</f>
        <v/>
      </c>
      <c r="L95" s="1" t="str">
        <f>IFERROR(INDEX(content!$G$2:$G$2049,MATCH($E95,content!$C$2:$C$2049,0),1),"")</f>
        <v/>
      </c>
      <c r="M95" s="1" t="str">
        <f>IFERROR(INDEX(content!$H$2:$H$2049,MATCH($E95,content!$C$2:$C$2049,0),1),"")</f>
        <v/>
      </c>
      <c r="N95" s="1" t="str">
        <f>IFERROR(INDEX(content!$I$2:$I$2049,MATCH($E95,content!$C$2:$C$2049,0),1),"")</f>
        <v/>
      </c>
      <c r="O95" s="1" t="str">
        <f>IFERROR(INDEX(content!$J$2:$J$2049,MATCH($E95,content!$C$2:$C$2049,0),1),"")</f>
        <v/>
      </c>
      <c r="P95" s="1" t="str">
        <f t="shared" si="7"/>
        <v/>
      </c>
      <c r="Q95" s="1" t="str">
        <f>IF(LENB(P95),COUNTIF(P$4:P95,"●"),"")</f>
        <v/>
      </c>
      <c r="R95" s="1" t="str">
        <f t="shared" si="10"/>
        <v/>
      </c>
      <c r="S95" s="1" t="str">
        <f t="shared" si="8"/>
        <v/>
      </c>
      <c r="T95" s="1" t="str">
        <f>IF(LEN(S95),SUM($S$4:S95)-1,"")</f>
        <v/>
      </c>
      <c r="U95" s="1" t="str">
        <f t="shared" si="9"/>
        <v/>
      </c>
      <c r="V95" s="1" t="str">
        <v/>
      </c>
      <c r="W95" s="1" t="str">
        <v/>
      </c>
      <c r="X95" s="1" t="str">
        <v/>
      </c>
      <c r="Y95" s="1" t="str">
        <v/>
      </c>
      <c r="Z95" s="1" t="str">
        <v/>
      </c>
      <c r="AA95" s="1" t="str">
        <v/>
      </c>
      <c r="AB95" s="1" t="str">
        <v/>
      </c>
      <c r="AC95" s="1" t="str">
        <v/>
      </c>
      <c r="AD95" s="1" t="str">
        <v/>
      </c>
    </row>
    <row r="96" spans="5:30" x14ac:dyDescent="0.55000000000000004">
      <c r="E96" s="1">
        <v>92</v>
      </c>
      <c r="F96" s="1" t="str">
        <f>IFERROR(INDEX(content!$A$2:$A$2049,MATCH($E96,content!$C$2:$C$2049,0),1),"")</f>
        <v/>
      </c>
      <c r="G96" s="1" t="str">
        <f>IFERROR(INDEX(content!$B$2:$B$2049,MATCH($E96,content!$C$2:$C$2049,0),1),"")</f>
        <v/>
      </c>
      <c r="H96" s="1" t="str">
        <f>IFERROR(INDEX(content!$C$2:$C$2049,MATCH($E96,content!$C$2:$C$2049,0),1),"")</f>
        <v/>
      </c>
      <c r="I96" s="1" t="str">
        <f>IFERROR(INDEX(content!$D$2:$D$2049,MATCH($E96,content!$C$2:$C$2049,0),1),"")</f>
        <v/>
      </c>
      <c r="J96" s="1" t="str">
        <v/>
      </c>
      <c r="K96" s="1" t="str">
        <f>IFERROR(INDEX(content!$F$2:$F$2049,MATCH($E96,content!$C$2:$C$2049,0),1),"")</f>
        <v/>
      </c>
      <c r="L96" s="1" t="str">
        <f>IFERROR(INDEX(content!$G$2:$G$2049,MATCH($E96,content!$C$2:$C$2049,0),1),"")</f>
        <v/>
      </c>
      <c r="M96" s="1" t="str">
        <f>IFERROR(INDEX(content!$H$2:$H$2049,MATCH($E96,content!$C$2:$C$2049,0),1),"")</f>
        <v/>
      </c>
      <c r="N96" s="1" t="str">
        <f>IFERROR(INDEX(content!$I$2:$I$2049,MATCH($E96,content!$C$2:$C$2049,0),1),"")</f>
        <v/>
      </c>
      <c r="O96" s="1" t="str">
        <f>IFERROR(INDEX(content!$J$2:$J$2049,MATCH($E96,content!$C$2:$C$2049,0),1),"")</f>
        <v/>
      </c>
      <c r="P96" s="1" t="str">
        <f t="shared" si="7"/>
        <v/>
      </c>
      <c r="Q96" s="1" t="str">
        <f>IF(LENB(P96),COUNTIF(P$4:P96,"●"),"")</f>
        <v/>
      </c>
      <c r="R96" s="1" t="str">
        <f t="shared" si="10"/>
        <v/>
      </c>
      <c r="S96" s="1" t="str">
        <f t="shared" si="8"/>
        <v/>
      </c>
      <c r="T96" s="1" t="str">
        <f>IF(LEN(S96),SUM($S$4:S96)-1,"")</f>
        <v/>
      </c>
      <c r="U96" s="1" t="str">
        <f t="shared" si="9"/>
        <v/>
      </c>
      <c r="V96" s="1" t="str">
        <v/>
      </c>
      <c r="W96" s="1" t="str">
        <v/>
      </c>
      <c r="X96" s="1" t="str">
        <v/>
      </c>
      <c r="Y96" s="1" t="str">
        <v/>
      </c>
      <c r="Z96" s="1" t="str">
        <v/>
      </c>
      <c r="AA96" s="1" t="str">
        <v/>
      </c>
      <c r="AB96" s="1" t="str">
        <v/>
      </c>
      <c r="AC96" s="1" t="str">
        <v/>
      </c>
      <c r="AD96" s="1" t="str">
        <v/>
      </c>
    </row>
    <row r="97" spans="5:30" x14ac:dyDescent="0.55000000000000004">
      <c r="E97" s="1">
        <v>93</v>
      </c>
      <c r="F97" s="1" t="str">
        <f>IFERROR(INDEX(content!$A$2:$A$2049,MATCH($E97,content!$C$2:$C$2049,0),1),"")</f>
        <v/>
      </c>
      <c r="G97" s="1" t="str">
        <f>IFERROR(INDEX(content!$B$2:$B$2049,MATCH($E97,content!$C$2:$C$2049,0),1),"")</f>
        <v/>
      </c>
      <c r="H97" s="1" t="str">
        <f>IFERROR(INDEX(content!$C$2:$C$2049,MATCH($E97,content!$C$2:$C$2049,0),1),"")</f>
        <v/>
      </c>
      <c r="I97" s="1" t="str">
        <f>IFERROR(INDEX(content!$D$2:$D$2049,MATCH($E97,content!$C$2:$C$2049,0),1),"")</f>
        <v/>
      </c>
      <c r="J97" s="1" t="str">
        <v/>
      </c>
      <c r="K97" s="1" t="str">
        <f>IFERROR(INDEX(content!$F$2:$F$2049,MATCH($E97,content!$C$2:$C$2049,0),1),"")</f>
        <v/>
      </c>
      <c r="L97" s="1" t="str">
        <f>IFERROR(INDEX(content!$G$2:$G$2049,MATCH($E97,content!$C$2:$C$2049,0),1),"")</f>
        <v/>
      </c>
      <c r="M97" s="1" t="str">
        <f>IFERROR(INDEX(content!$H$2:$H$2049,MATCH($E97,content!$C$2:$C$2049,0),1),"")</f>
        <v/>
      </c>
      <c r="N97" s="1" t="str">
        <f>IFERROR(INDEX(content!$I$2:$I$2049,MATCH($E97,content!$C$2:$C$2049,0),1),"")</f>
        <v/>
      </c>
      <c r="O97" s="1" t="str">
        <f>IFERROR(INDEX(content!$J$2:$J$2049,MATCH($E97,content!$C$2:$C$2049,0),1),"")</f>
        <v/>
      </c>
      <c r="P97" s="1" t="str">
        <f t="shared" si="7"/>
        <v/>
      </c>
      <c r="Q97" s="1" t="str">
        <f>IF(LENB(P97),COUNTIF(P$4:P97,"●"),"")</f>
        <v/>
      </c>
      <c r="R97" s="1" t="str">
        <f t="shared" si="10"/>
        <v/>
      </c>
      <c r="S97" s="1" t="str">
        <f t="shared" si="8"/>
        <v/>
      </c>
      <c r="T97" s="1" t="str">
        <f>IF(LEN(S97),SUM($S$4:S97)-1,"")</f>
        <v/>
      </c>
      <c r="U97" s="1" t="str">
        <f t="shared" si="9"/>
        <v/>
      </c>
      <c r="V97" s="1" t="str">
        <v/>
      </c>
      <c r="W97" s="1" t="str">
        <v/>
      </c>
      <c r="X97" s="1" t="str">
        <v/>
      </c>
      <c r="Y97" s="1" t="str">
        <v/>
      </c>
      <c r="Z97" s="1" t="str">
        <v/>
      </c>
      <c r="AA97" s="1" t="str">
        <v/>
      </c>
      <c r="AB97" s="1" t="str">
        <v/>
      </c>
      <c r="AC97" s="1" t="str">
        <v/>
      </c>
      <c r="AD97" s="1" t="str">
        <v/>
      </c>
    </row>
    <row r="98" spans="5:30" x14ac:dyDescent="0.55000000000000004">
      <c r="E98" s="1">
        <v>94</v>
      </c>
      <c r="F98" s="1" t="str">
        <f>IFERROR(INDEX(content!$A$2:$A$2049,MATCH($E98,content!$C$2:$C$2049,0),1),"")</f>
        <v/>
      </c>
      <c r="G98" s="1" t="str">
        <f>IFERROR(INDEX(content!$B$2:$B$2049,MATCH($E98,content!$C$2:$C$2049,0),1),"")</f>
        <v/>
      </c>
      <c r="H98" s="1" t="str">
        <f>IFERROR(INDEX(content!$C$2:$C$2049,MATCH($E98,content!$C$2:$C$2049,0),1),"")</f>
        <v/>
      </c>
      <c r="I98" s="1" t="str">
        <f>IFERROR(INDEX(content!$D$2:$D$2049,MATCH($E98,content!$C$2:$C$2049,0),1),"")</f>
        <v/>
      </c>
      <c r="J98" s="1" t="str">
        <v/>
      </c>
      <c r="K98" s="1" t="str">
        <f>IFERROR(INDEX(content!$F$2:$F$2049,MATCH($E98,content!$C$2:$C$2049,0),1),"")</f>
        <v/>
      </c>
      <c r="L98" s="1" t="str">
        <f>IFERROR(INDEX(content!$G$2:$G$2049,MATCH($E98,content!$C$2:$C$2049,0),1),"")</f>
        <v/>
      </c>
      <c r="M98" s="1" t="str">
        <f>IFERROR(INDEX(content!$H$2:$H$2049,MATCH($E98,content!$C$2:$C$2049,0),1),"")</f>
        <v/>
      </c>
      <c r="N98" s="1" t="str">
        <f>IFERROR(INDEX(content!$I$2:$I$2049,MATCH($E98,content!$C$2:$C$2049,0),1),"")</f>
        <v/>
      </c>
      <c r="O98" s="1" t="str">
        <f>IFERROR(INDEX(content!$J$2:$J$2049,MATCH($E98,content!$C$2:$C$2049,0),1),"")</f>
        <v/>
      </c>
      <c r="P98" s="1" t="str">
        <f t="shared" si="7"/>
        <v/>
      </c>
      <c r="Q98" s="1" t="str">
        <f>IF(LENB(P98),COUNTIF(P$4:P98,"●"),"")</f>
        <v/>
      </c>
      <c r="R98" s="1" t="str">
        <f t="shared" si="10"/>
        <v/>
      </c>
      <c r="S98" s="1" t="str">
        <f t="shared" si="8"/>
        <v/>
      </c>
      <c r="T98" s="1" t="str">
        <f>IF(LEN(S98),SUM($S$4:S98)-1,"")</f>
        <v/>
      </c>
      <c r="U98" s="1" t="str">
        <f t="shared" si="9"/>
        <v/>
      </c>
      <c r="V98" s="1" t="str">
        <v/>
      </c>
      <c r="W98" s="1" t="str">
        <v/>
      </c>
      <c r="X98" s="1" t="str">
        <v/>
      </c>
      <c r="Y98" s="1" t="str">
        <v/>
      </c>
      <c r="Z98" s="1" t="str">
        <v/>
      </c>
      <c r="AA98" s="1" t="str">
        <v/>
      </c>
      <c r="AB98" s="1" t="str">
        <v/>
      </c>
      <c r="AC98" s="1" t="str">
        <v/>
      </c>
      <c r="AD98" s="1" t="str">
        <v/>
      </c>
    </row>
    <row r="99" spans="5:30" x14ac:dyDescent="0.55000000000000004">
      <c r="E99" s="1">
        <v>95</v>
      </c>
      <c r="F99" s="1" t="str">
        <f>IFERROR(INDEX(content!$A$2:$A$2049,MATCH($E99,content!$C$2:$C$2049,0),1),"")</f>
        <v/>
      </c>
      <c r="G99" s="1" t="str">
        <f>IFERROR(INDEX(content!$B$2:$B$2049,MATCH($E99,content!$C$2:$C$2049,0),1),"")</f>
        <v/>
      </c>
      <c r="H99" s="1" t="str">
        <f>IFERROR(INDEX(content!$C$2:$C$2049,MATCH($E99,content!$C$2:$C$2049,0),1),"")</f>
        <v/>
      </c>
      <c r="I99" s="1" t="str">
        <f>IFERROR(INDEX(content!$D$2:$D$2049,MATCH($E99,content!$C$2:$C$2049,0),1),"")</f>
        <v/>
      </c>
      <c r="J99" s="1" t="str">
        <v/>
      </c>
      <c r="K99" s="1" t="str">
        <f>IFERROR(INDEX(content!$F$2:$F$2049,MATCH($E99,content!$C$2:$C$2049,0),1),"")</f>
        <v/>
      </c>
      <c r="L99" s="1" t="str">
        <f>IFERROR(INDEX(content!$G$2:$G$2049,MATCH($E99,content!$C$2:$C$2049,0),1),"")</f>
        <v/>
      </c>
      <c r="M99" s="1" t="str">
        <f>IFERROR(INDEX(content!$H$2:$H$2049,MATCH($E99,content!$C$2:$C$2049,0),1),"")</f>
        <v/>
      </c>
      <c r="N99" s="1" t="str">
        <f>IFERROR(INDEX(content!$I$2:$I$2049,MATCH($E99,content!$C$2:$C$2049,0),1),"")</f>
        <v/>
      </c>
      <c r="O99" s="1" t="str">
        <f>IFERROR(INDEX(content!$J$2:$J$2049,MATCH($E99,content!$C$2:$C$2049,0),1),"")</f>
        <v/>
      </c>
      <c r="P99" s="1" t="str">
        <f t="shared" si="7"/>
        <v/>
      </c>
      <c r="Q99" s="1" t="str">
        <f>IF(LENB(P99),COUNTIF(P$4:P99,"●"),"")</f>
        <v/>
      </c>
      <c r="R99" s="1" t="str">
        <f t="shared" si="10"/>
        <v/>
      </c>
      <c r="S99" s="1" t="str">
        <f t="shared" si="8"/>
        <v/>
      </c>
      <c r="T99" s="1" t="str">
        <f>IF(LEN(S99),SUM($S$4:S99)-1,"")</f>
        <v/>
      </c>
      <c r="U99" s="1" t="str">
        <f t="shared" si="9"/>
        <v/>
      </c>
      <c r="V99" s="1" t="str">
        <v/>
      </c>
      <c r="W99" s="1" t="str">
        <v/>
      </c>
      <c r="X99" s="1" t="str">
        <v/>
      </c>
      <c r="Y99" s="1" t="str">
        <v/>
      </c>
      <c r="Z99" s="1" t="str">
        <v/>
      </c>
      <c r="AA99" s="1" t="str">
        <v/>
      </c>
      <c r="AB99" s="1" t="str">
        <v/>
      </c>
      <c r="AC99" s="1" t="str">
        <v/>
      </c>
      <c r="AD99" s="1" t="str">
        <v/>
      </c>
    </row>
    <row r="100" spans="5:30" x14ac:dyDescent="0.55000000000000004">
      <c r="E100" s="1">
        <v>96</v>
      </c>
      <c r="F100" s="1" t="str">
        <f>IFERROR(INDEX(content!$A$2:$A$2049,MATCH($E100,content!$C$2:$C$2049,0),1),"")</f>
        <v/>
      </c>
      <c r="G100" s="1" t="str">
        <f>IFERROR(INDEX(content!$B$2:$B$2049,MATCH($E100,content!$C$2:$C$2049,0),1),"")</f>
        <v/>
      </c>
      <c r="H100" s="1" t="str">
        <f>IFERROR(INDEX(content!$C$2:$C$2049,MATCH($E100,content!$C$2:$C$2049,0),1),"")</f>
        <v/>
      </c>
      <c r="I100" s="1" t="str">
        <f>IFERROR(INDEX(content!$D$2:$D$2049,MATCH($E100,content!$C$2:$C$2049,0),1),"")</f>
        <v/>
      </c>
      <c r="J100" s="1" t="str">
        <v/>
      </c>
      <c r="K100" s="1" t="str">
        <f>IFERROR(INDEX(content!$F$2:$F$2049,MATCH($E100,content!$C$2:$C$2049,0),1),"")</f>
        <v/>
      </c>
      <c r="L100" s="1" t="str">
        <f>IFERROR(INDEX(content!$G$2:$G$2049,MATCH($E100,content!$C$2:$C$2049,0),1),"")</f>
        <v/>
      </c>
      <c r="M100" s="1" t="str">
        <f>IFERROR(INDEX(content!$H$2:$H$2049,MATCH($E100,content!$C$2:$C$2049,0),1),"")</f>
        <v/>
      </c>
      <c r="N100" s="1" t="str">
        <f>IFERROR(INDEX(content!$I$2:$I$2049,MATCH($E100,content!$C$2:$C$2049,0),1),"")</f>
        <v/>
      </c>
      <c r="O100" s="1" t="str">
        <f>IFERROR(INDEX(content!$J$2:$J$2049,MATCH($E100,content!$C$2:$C$2049,0),1),"")</f>
        <v/>
      </c>
      <c r="P100" s="1" t="str">
        <f t="shared" si="7"/>
        <v/>
      </c>
      <c r="Q100" s="1" t="str">
        <f>IF(LENB(P100),COUNTIF(P$4:P100,"●"),"")</f>
        <v/>
      </c>
      <c r="R100" s="1" t="str">
        <f t="shared" si="10"/>
        <v/>
      </c>
      <c r="S100" s="1" t="str">
        <f t="shared" si="8"/>
        <v/>
      </c>
      <c r="T100" s="1" t="str">
        <f>IF(LEN(S100),SUM($S$4:S100)-1,"")</f>
        <v/>
      </c>
      <c r="U100" s="1" t="str">
        <f t="shared" si="9"/>
        <v/>
      </c>
      <c r="V100" s="1" t="str">
        <v/>
      </c>
      <c r="W100" s="1" t="str">
        <v/>
      </c>
      <c r="X100" s="1" t="str">
        <v/>
      </c>
      <c r="Y100" s="1" t="str">
        <v/>
      </c>
      <c r="Z100" s="1" t="str">
        <v/>
      </c>
      <c r="AA100" s="1" t="str">
        <v/>
      </c>
      <c r="AB100" s="1" t="str">
        <v/>
      </c>
      <c r="AC100" s="1" t="str">
        <v/>
      </c>
      <c r="AD100" s="1" t="str">
        <v/>
      </c>
    </row>
    <row r="101" spans="5:30" x14ac:dyDescent="0.55000000000000004">
      <c r="E101" s="1">
        <v>97</v>
      </c>
      <c r="F101" s="1" t="str">
        <f>IFERROR(INDEX(content!$A$2:$A$2049,MATCH($E101,content!$C$2:$C$2049,0),1),"")</f>
        <v/>
      </c>
      <c r="G101" s="1" t="str">
        <f>IFERROR(INDEX(content!$B$2:$B$2049,MATCH($E101,content!$C$2:$C$2049,0),1),"")</f>
        <v/>
      </c>
      <c r="H101" s="1" t="str">
        <f>IFERROR(INDEX(content!$C$2:$C$2049,MATCH($E101,content!$C$2:$C$2049,0),1),"")</f>
        <v/>
      </c>
      <c r="I101" s="1" t="str">
        <f>IFERROR(INDEX(content!$D$2:$D$2049,MATCH($E101,content!$C$2:$C$2049,0),1),"")</f>
        <v/>
      </c>
      <c r="J101" s="1" t="str">
        <v/>
      </c>
      <c r="K101" s="1" t="str">
        <f>IFERROR(INDEX(content!$F$2:$F$2049,MATCH($E101,content!$C$2:$C$2049,0),1),"")</f>
        <v/>
      </c>
      <c r="L101" s="1" t="str">
        <f>IFERROR(INDEX(content!$G$2:$G$2049,MATCH($E101,content!$C$2:$C$2049,0),1),"")</f>
        <v/>
      </c>
      <c r="M101" s="1" t="str">
        <f>IFERROR(INDEX(content!$H$2:$H$2049,MATCH($E101,content!$C$2:$C$2049,0),1),"")</f>
        <v/>
      </c>
      <c r="N101" s="1" t="str">
        <f>IFERROR(INDEX(content!$I$2:$I$2049,MATCH($E101,content!$C$2:$C$2049,0),1),"")</f>
        <v/>
      </c>
      <c r="O101" s="1" t="str">
        <f>IFERROR(INDEX(content!$J$2:$J$2049,MATCH($E101,content!$C$2:$C$2049,0),1),"")</f>
        <v/>
      </c>
      <c r="P101" s="1" t="str">
        <f t="shared" si="7"/>
        <v/>
      </c>
      <c r="Q101" s="1" t="str">
        <f>IF(LENB(P101),COUNTIF(P$4:P101,"●"),"")</f>
        <v/>
      </c>
      <c r="R101" s="1" t="str">
        <f t="shared" si="10"/>
        <v/>
      </c>
      <c r="S101" s="1" t="str">
        <f t="shared" si="8"/>
        <v/>
      </c>
      <c r="T101" s="1" t="str">
        <f>IF(LEN(S101),SUM($S$4:S101)-1,"")</f>
        <v/>
      </c>
      <c r="U101" s="1" t="str">
        <f t="shared" si="9"/>
        <v/>
      </c>
      <c r="V101" s="1" t="str">
        <v/>
      </c>
      <c r="W101" s="1" t="str">
        <v/>
      </c>
      <c r="X101" s="1" t="str">
        <v/>
      </c>
      <c r="Y101" s="1" t="str">
        <v/>
      </c>
      <c r="Z101" s="1" t="str">
        <v/>
      </c>
      <c r="AA101" s="1" t="str">
        <v/>
      </c>
      <c r="AB101" s="1" t="str">
        <v/>
      </c>
      <c r="AC101" s="1" t="str">
        <v/>
      </c>
      <c r="AD101" s="1" t="str">
        <v/>
      </c>
    </row>
    <row r="102" spans="5:30" x14ac:dyDescent="0.55000000000000004">
      <c r="E102" s="1">
        <v>98</v>
      </c>
      <c r="F102" s="1" t="str">
        <f>IFERROR(INDEX(content!$A$2:$A$2049,MATCH($E102,content!$C$2:$C$2049,0),1),"")</f>
        <v/>
      </c>
      <c r="G102" s="1" t="str">
        <f>IFERROR(INDEX(content!$B$2:$B$2049,MATCH($E102,content!$C$2:$C$2049,0),1),"")</f>
        <v/>
      </c>
      <c r="H102" s="1" t="str">
        <f>IFERROR(INDEX(content!$C$2:$C$2049,MATCH($E102,content!$C$2:$C$2049,0),1),"")</f>
        <v/>
      </c>
      <c r="I102" s="1" t="str">
        <f>IFERROR(INDEX(content!$D$2:$D$2049,MATCH($E102,content!$C$2:$C$2049,0),1),"")</f>
        <v/>
      </c>
      <c r="J102" s="1" t="str">
        <v/>
      </c>
      <c r="K102" s="1" t="str">
        <f>IFERROR(INDEX(content!$F$2:$F$2049,MATCH($E102,content!$C$2:$C$2049,0),1),"")</f>
        <v/>
      </c>
      <c r="L102" s="1" t="str">
        <f>IFERROR(INDEX(content!$G$2:$G$2049,MATCH($E102,content!$C$2:$C$2049,0),1),"")</f>
        <v/>
      </c>
      <c r="M102" s="1" t="str">
        <f>IFERROR(INDEX(content!$H$2:$H$2049,MATCH($E102,content!$C$2:$C$2049,0),1),"")</f>
        <v/>
      </c>
      <c r="N102" s="1" t="str">
        <f>IFERROR(INDEX(content!$I$2:$I$2049,MATCH($E102,content!$C$2:$C$2049,0),1),"")</f>
        <v/>
      </c>
      <c r="O102" s="1" t="str">
        <f>IFERROR(INDEX(content!$J$2:$J$2049,MATCH($E102,content!$C$2:$C$2049,0),1),"")</f>
        <v/>
      </c>
      <c r="P102" s="1" t="str">
        <f t="shared" si="7"/>
        <v/>
      </c>
      <c r="Q102" s="1" t="str">
        <f>IF(LENB(P102),COUNTIF(P$4:P102,"●"),"")</f>
        <v/>
      </c>
      <c r="R102" s="1" t="str">
        <f t="shared" si="10"/>
        <v/>
      </c>
      <c r="S102" s="1" t="str">
        <f t="shared" si="8"/>
        <v/>
      </c>
      <c r="T102" s="1" t="str">
        <f>IF(LEN(S102),SUM($S$4:S102)-1,"")</f>
        <v/>
      </c>
      <c r="U102" s="1" t="str">
        <f t="shared" si="9"/>
        <v/>
      </c>
      <c r="V102" s="1" t="str">
        <v/>
      </c>
      <c r="W102" s="1" t="str">
        <v/>
      </c>
      <c r="X102" s="1" t="str">
        <v/>
      </c>
      <c r="Y102" s="1" t="str">
        <v/>
      </c>
      <c r="Z102" s="1" t="str">
        <v/>
      </c>
      <c r="AA102" s="1" t="str">
        <v/>
      </c>
      <c r="AB102" s="1" t="str">
        <v/>
      </c>
      <c r="AC102" s="1" t="str">
        <v/>
      </c>
      <c r="AD102" s="1" t="str">
        <v/>
      </c>
    </row>
    <row r="103" spans="5:30" x14ac:dyDescent="0.55000000000000004">
      <c r="E103" s="1">
        <v>99</v>
      </c>
      <c r="F103" s="1" t="str">
        <f>IFERROR(INDEX(content!$A$2:$A$2049,MATCH($E103,content!$C$2:$C$2049,0),1),"")</f>
        <v/>
      </c>
      <c r="G103" s="1" t="str">
        <f>IFERROR(INDEX(content!$B$2:$B$2049,MATCH($E103,content!$C$2:$C$2049,0),1),"")</f>
        <v/>
      </c>
      <c r="H103" s="1" t="str">
        <f>IFERROR(INDEX(content!$C$2:$C$2049,MATCH($E103,content!$C$2:$C$2049,0),1),"")</f>
        <v/>
      </c>
      <c r="I103" s="1" t="str">
        <f>IFERROR(INDEX(content!$D$2:$D$2049,MATCH($E103,content!$C$2:$C$2049,0),1),"")</f>
        <v/>
      </c>
      <c r="J103" s="1" t="str">
        <v/>
      </c>
      <c r="K103" s="1" t="str">
        <f>IFERROR(INDEX(content!$F$2:$F$2049,MATCH($E103,content!$C$2:$C$2049,0),1),"")</f>
        <v/>
      </c>
      <c r="L103" s="1" t="str">
        <f>IFERROR(INDEX(content!$G$2:$G$2049,MATCH($E103,content!$C$2:$C$2049,0),1),"")</f>
        <v/>
      </c>
      <c r="M103" s="1" t="str">
        <f>IFERROR(INDEX(content!$H$2:$H$2049,MATCH($E103,content!$C$2:$C$2049,0),1),"")</f>
        <v/>
      </c>
      <c r="N103" s="1" t="str">
        <f>IFERROR(INDEX(content!$I$2:$I$2049,MATCH($E103,content!$C$2:$C$2049,0),1),"")</f>
        <v/>
      </c>
      <c r="O103" s="1" t="str">
        <f>IFERROR(INDEX(content!$J$2:$J$2049,MATCH($E103,content!$C$2:$C$2049,0),1),"")</f>
        <v/>
      </c>
      <c r="P103" s="1" t="str">
        <f t="shared" si="7"/>
        <v/>
      </c>
      <c r="Q103" s="1" t="str">
        <f>IF(LENB(P103),COUNTIF(P$4:P103,"●"),"")</f>
        <v/>
      </c>
      <c r="R103" s="1" t="str">
        <f t="shared" si="10"/>
        <v/>
      </c>
      <c r="S103" s="1" t="str">
        <f t="shared" si="8"/>
        <v/>
      </c>
      <c r="T103" s="1" t="str">
        <f>IF(LEN(S103),SUM($S$4:S103)-1,"")</f>
        <v/>
      </c>
      <c r="U103" s="1" t="str">
        <f t="shared" si="9"/>
        <v/>
      </c>
      <c r="V103" s="1" t="str">
        <v/>
      </c>
      <c r="W103" s="1" t="str">
        <v/>
      </c>
      <c r="X103" s="1" t="str">
        <v/>
      </c>
      <c r="Y103" s="1" t="str">
        <v/>
      </c>
      <c r="Z103" s="1" t="str">
        <v/>
      </c>
      <c r="AA103" s="1" t="str">
        <v/>
      </c>
      <c r="AB103" s="1" t="str">
        <v/>
      </c>
      <c r="AC103" s="1" t="str">
        <v/>
      </c>
      <c r="AD103" s="1" t="str">
        <v/>
      </c>
    </row>
    <row r="104" spans="5:30" x14ac:dyDescent="0.55000000000000004">
      <c r="E104" s="1">
        <v>100</v>
      </c>
      <c r="F104" s="1" t="str">
        <f>IFERROR(INDEX(content!$A$2:$A$2049,MATCH($E104,content!$C$2:$C$2049,0),1),"")</f>
        <v/>
      </c>
      <c r="G104" s="1" t="str">
        <f>IFERROR(INDEX(content!$B$2:$B$2049,MATCH($E104,content!$C$2:$C$2049,0),1),"")</f>
        <v/>
      </c>
      <c r="H104" s="1" t="str">
        <f>IFERROR(INDEX(content!$C$2:$C$2049,MATCH($E104,content!$C$2:$C$2049,0),1),"")</f>
        <v/>
      </c>
      <c r="I104" s="1" t="str">
        <f>IFERROR(INDEX(content!$D$2:$D$2049,MATCH($E104,content!$C$2:$C$2049,0),1),"")</f>
        <v/>
      </c>
      <c r="J104" s="1" t="str">
        <v/>
      </c>
      <c r="K104" s="1" t="str">
        <f>IFERROR(INDEX(content!$F$2:$F$2049,MATCH($E104,content!$C$2:$C$2049,0),1),"")</f>
        <v/>
      </c>
      <c r="L104" s="1" t="str">
        <f>IFERROR(INDEX(content!$G$2:$G$2049,MATCH($E104,content!$C$2:$C$2049,0),1),"")</f>
        <v/>
      </c>
      <c r="M104" s="1" t="str">
        <f>IFERROR(INDEX(content!$H$2:$H$2049,MATCH($E104,content!$C$2:$C$2049,0),1),"")</f>
        <v/>
      </c>
      <c r="N104" s="1" t="str">
        <f>IFERROR(INDEX(content!$I$2:$I$2049,MATCH($E104,content!$C$2:$C$2049,0),1),"")</f>
        <v/>
      </c>
      <c r="O104" s="1" t="str">
        <f>IFERROR(INDEX(content!$J$2:$J$2049,MATCH($E104,content!$C$2:$C$2049,0),1),"")</f>
        <v/>
      </c>
      <c r="P104" s="1" t="str">
        <f t="shared" si="7"/>
        <v/>
      </c>
      <c r="Q104" s="1" t="str">
        <f>IF(LENB(P104),COUNTIF(P$4:P104,"●"),"")</f>
        <v/>
      </c>
      <c r="R104" s="1" t="str">
        <f t="shared" si="10"/>
        <v/>
      </c>
      <c r="S104" s="1" t="str">
        <f t="shared" si="8"/>
        <v/>
      </c>
      <c r="T104" s="1" t="str">
        <f>IF(LEN(S104),SUM($S$4:S104)-1,"")</f>
        <v/>
      </c>
      <c r="U104" s="1" t="str">
        <f t="shared" si="9"/>
        <v/>
      </c>
      <c r="V104" s="1" t="str">
        <v/>
      </c>
      <c r="W104" s="1" t="str">
        <v/>
      </c>
      <c r="X104" s="1" t="str">
        <v/>
      </c>
      <c r="Y104" s="1" t="str">
        <v/>
      </c>
      <c r="Z104" s="1" t="str">
        <v/>
      </c>
      <c r="AA104" s="1" t="str">
        <v/>
      </c>
      <c r="AB104" s="1" t="str">
        <v/>
      </c>
      <c r="AC104" s="1" t="str">
        <v/>
      </c>
      <c r="AD104" s="1" t="str">
        <v/>
      </c>
    </row>
    <row r="105" spans="5:30" x14ac:dyDescent="0.55000000000000004">
      <c r="E105" s="1">
        <v>101</v>
      </c>
      <c r="F105" s="1" t="str">
        <f>IFERROR(INDEX(content!$A$2:$A$2049,MATCH($E105,content!$C$2:$C$2049,0),1),"")</f>
        <v/>
      </c>
      <c r="G105" s="1" t="str">
        <f>IFERROR(INDEX(content!$B$2:$B$2049,MATCH($E105,content!$C$2:$C$2049,0),1),"")</f>
        <v/>
      </c>
      <c r="H105" s="1" t="str">
        <f>IFERROR(INDEX(content!$C$2:$C$2049,MATCH($E105,content!$C$2:$C$2049,0),1),"")</f>
        <v/>
      </c>
      <c r="I105" s="1" t="str">
        <f>IFERROR(INDEX(content!$D$2:$D$2049,MATCH($E105,content!$C$2:$C$2049,0),1),"")</f>
        <v/>
      </c>
      <c r="J105" s="1" t="str">
        <v/>
      </c>
      <c r="K105" s="1" t="str">
        <f>IFERROR(INDEX(content!$F$2:$F$2049,MATCH($E105,content!$C$2:$C$2049,0),1),"")</f>
        <v/>
      </c>
      <c r="L105" s="1" t="str">
        <f>IFERROR(INDEX(content!$G$2:$G$2049,MATCH($E105,content!$C$2:$C$2049,0),1),"")</f>
        <v/>
      </c>
      <c r="M105" s="1" t="str">
        <f>IFERROR(INDEX(content!$H$2:$H$2049,MATCH($E105,content!$C$2:$C$2049,0),1),"")</f>
        <v/>
      </c>
      <c r="N105" s="1" t="str">
        <f>IFERROR(INDEX(content!$I$2:$I$2049,MATCH($E105,content!$C$2:$C$2049,0),1),"")</f>
        <v/>
      </c>
      <c r="O105" s="1" t="str">
        <f>IFERROR(INDEX(content!$J$2:$J$2049,MATCH($E105,content!$C$2:$C$2049,0),1),"")</f>
        <v/>
      </c>
      <c r="P105" s="1" t="str">
        <f t="shared" si="7"/>
        <v/>
      </c>
      <c r="Q105" s="1" t="str">
        <f>IF(LENB(P105),COUNTIF(P$4:P105,"●"),"")</f>
        <v/>
      </c>
      <c r="R105" s="1" t="str">
        <f t="shared" si="10"/>
        <v/>
      </c>
      <c r="S105" s="1" t="str">
        <f t="shared" si="8"/>
        <v/>
      </c>
      <c r="T105" s="1" t="str">
        <f>IF(LEN(S105),SUM($S$4:S105)-1,"")</f>
        <v/>
      </c>
      <c r="U105" s="1" t="str">
        <f t="shared" si="9"/>
        <v/>
      </c>
      <c r="V105" s="1" t="str">
        <v/>
      </c>
      <c r="W105" s="1" t="str">
        <v/>
      </c>
      <c r="X105" s="1" t="str">
        <v/>
      </c>
      <c r="Y105" s="1" t="str">
        <v/>
      </c>
      <c r="Z105" s="1" t="str">
        <v/>
      </c>
      <c r="AA105" s="1" t="str">
        <v/>
      </c>
      <c r="AB105" s="1" t="str">
        <v/>
      </c>
      <c r="AC105" s="1" t="str">
        <v/>
      </c>
      <c r="AD105" s="1" t="str">
        <v/>
      </c>
    </row>
    <row r="106" spans="5:30" x14ac:dyDescent="0.55000000000000004">
      <c r="E106" s="1">
        <v>102</v>
      </c>
      <c r="F106" s="1" t="str">
        <f>IFERROR(INDEX(content!$A$2:$A$2049,MATCH($E106,content!$C$2:$C$2049,0),1),"")</f>
        <v/>
      </c>
      <c r="G106" s="1" t="str">
        <f>IFERROR(INDEX(content!$B$2:$B$2049,MATCH($E106,content!$C$2:$C$2049,0),1),"")</f>
        <v/>
      </c>
      <c r="H106" s="1" t="str">
        <f>IFERROR(INDEX(content!$C$2:$C$2049,MATCH($E106,content!$C$2:$C$2049,0),1),"")</f>
        <v/>
      </c>
      <c r="I106" s="1" t="str">
        <f>IFERROR(INDEX(content!$D$2:$D$2049,MATCH($E106,content!$C$2:$C$2049,0),1),"")</f>
        <v/>
      </c>
      <c r="J106" s="1" t="str">
        <v/>
      </c>
      <c r="K106" s="1" t="str">
        <f>IFERROR(INDEX(content!$F$2:$F$2049,MATCH($E106,content!$C$2:$C$2049,0),1),"")</f>
        <v/>
      </c>
      <c r="L106" s="1" t="str">
        <f>IFERROR(INDEX(content!$G$2:$G$2049,MATCH($E106,content!$C$2:$C$2049,0),1),"")</f>
        <v/>
      </c>
      <c r="M106" s="1" t="str">
        <f>IFERROR(INDEX(content!$H$2:$H$2049,MATCH($E106,content!$C$2:$C$2049,0),1),"")</f>
        <v/>
      </c>
      <c r="N106" s="1" t="str">
        <f>IFERROR(INDEX(content!$I$2:$I$2049,MATCH($E106,content!$C$2:$C$2049,0),1),"")</f>
        <v/>
      </c>
      <c r="O106" s="1" t="str">
        <f>IFERROR(INDEX(content!$J$2:$J$2049,MATCH($E106,content!$C$2:$C$2049,0),1),"")</f>
        <v/>
      </c>
      <c r="P106" s="1" t="str">
        <f t="shared" si="7"/>
        <v/>
      </c>
      <c r="Q106" s="1" t="str">
        <f>IF(LENB(P106),COUNTIF(P$4:P106,"●"),"")</f>
        <v/>
      </c>
      <c r="R106" s="1" t="str">
        <f t="shared" si="10"/>
        <v/>
      </c>
      <c r="S106" s="1" t="str">
        <f t="shared" si="8"/>
        <v/>
      </c>
      <c r="T106" s="1" t="str">
        <f>IF(LEN(S106),SUM($S$4:S106)-1,"")</f>
        <v/>
      </c>
      <c r="U106" s="1" t="str">
        <f t="shared" si="9"/>
        <v/>
      </c>
      <c r="V106" s="1" t="str">
        <v/>
      </c>
      <c r="W106" s="1" t="str">
        <v/>
      </c>
      <c r="X106" s="1" t="str">
        <v/>
      </c>
      <c r="Y106" s="1" t="str">
        <v/>
      </c>
      <c r="Z106" s="1" t="str">
        <v/>
      </c>
      <c r="AA106" s="1" t="str">
        <v/>
      </c>
      <c r="AB106" s="1" t="str">
        <v/>
      </c>
      <c r="AC106" s="1" t="str">
        <v/>
      </c>
      <c r="AD106" s="1" t="str">
        <v/>
      </c>
    </row>
    <row r="107" spans="5:30" x14ac:dyDescent="0.55000000000000004">
      <c r="E107" s="1">
        <v>103</v>
      </c>
      <c r="F107" s="1" t="str">
        <f>IFERROR(INDEX(content!$A$2:$A$2049,MATCH($E107,content!$C$2:$C$2049,0),1),"")</f>
        <v/>
      </c>
      <c r="G107" s="1" t="str">
        <f>IFERROR(INDEX(content!$B$2:$B$2049,MATCH($E107,content!$C$2:$C$2049,0),1),"")</f>
        <v/>
      </c>
      <c r="H107" s="1" t="str">
        <f>IFERROR(INDEX(content!$C$2:$C$2049,MATCH($E107,content!$C$2:$C$2049,0),1),"")</f>
        <v/>
      </c>
      <c r="I107" s="1" t="str">
        <f>IFERROR(INDEX(content!$D$2:$D$2049,MATCH($E107,content!$C$2:$C$2049,0),1),"")</f>
        <v/>
      </c>
      <c r="J107" s="1" t="str">
        <v/>
      </c>
      <c r="K107" s="1" t="str">
        <f>IFERROR(INDEX(content!$F$2:$F$2049,MATCH($E107,content!$C$2:$C$2049,0),1),"")</f>
        <v/>
      </c>
      <c r="L107" s="1" t="str">
        <f>IFERROR(INDEX(content!$G$2:$G$2049,MATCH($E107,content!$C$2:$C$2049,0),1),"")</f>
        <v/>
      </c>
      <c r="M107" s="1" t="str">
        <f>IFERROR(INDEX(content!$H$2:$H$2049,MATCH($E107,content!$C$2:$C$2049,0),1),"")</f>
        <v/>
      </c>
      <c r="N107" s="1" t="str">
        <f>IFERROR(INDEX(content!$I$2:$I$2049,MATCH($E107,content!$C$2:$C$2049,0),1),"")</f>
        <v/>
      </c>
      <c r="O107" s="1" t="str">
        <f>IFERROR(INDEX(content!$J$2:$J$2049,MATCH($E107,content!$C$2:$C$2049,0),1),"")</f>
        <v/>
      </c>
      <c r="P107" s="1" t="str">
        <f t="shared" si="7"/>
        <v/>
      </c>
      <c r="Q107" s="1" t="str">
        <f>IF(LENB(P107),COUNTIF(P$4:P107,"●"),"")</f>
        <v/>
      </c>
      <c r="R107" s="1" t="str">
        <f t="shared" si="10"/>
        <v/>
      </c>
      <c r="S107" s="1" t="str">
        <f t="shared" si="8"/>
        <v/>
      </c>
      <c r="T107" s="1" t="str">
        <f>IF(LEN(S107),SUM($S$4:S107)-1,"")</f>
        <v/>
      </c>
      <c r="U107" s="1" t="str">
        <f t="shared" si="9"/>
        <v/>
      </c>
      <c r="V107" s="1" t="str">
        <v/>
      </c>
      <c r="W107" s="1" t="str">
        <v/>
      </c>
      <c r="X107" s="1" t="str">
        <v/>
      </c>
      <c r="Y107" s="1" t="str">
        <v/>
      </c>
      <c r="Z107" s="1" t="str">
        <v/>
      </c>
      <c r="AA107" s="1" t="str">
        <v/>
      </c>
      <c r="AB107" s="1" t="str">
        <v/>
      </c>
      <c r="AC107" s="1" t="str">
        <v/>
      </c>
      <c r="AD107" s="1" t="str">
        <v/>
      </c>
    </row>
    <row r="108" spans="5:30" x14ac:dyDescent="0.55000000000000004">
      <c r="E108" s="1">
        <v>104</v>
      </c>
      <c r="F108" s="1" t="str">
        <f>IFERROR(INDEX(content!$A$2:$A$2049,MATCH($E108,content!$C$2:$C$2049,0),1),"")</f>
        <v/>
      </c>
      <c r="G108" s="1" t="str">
        <f>IFERROR(INDEX(content!$B$2:$B$2049,MATCH($E108,content!$C$2:$C$2049,0),1),"")</f>
        <v/>
      </c>
      <c r="H108" s="1" t="str">
        <f>IFERROR(INDEX(content!$C$2:$C$2049,MATCH($E108,content!$C$2:$C$2049,0),1),"")</f>
        <v/>
      </c>
      <c r="I108" s="1" t="str">
        <f>IFERROR(INDEX(content!$D$2:$D$2049,MATCH($E108,content!$C$2:$C$2049,0),1),"")</f>
        <v/>
      </c>
      <c r="J108" s="1" t="str">
        <v/>
      </c>
      <c r="K108" s="1" t="str">
        <f>IFERROR(INDEX(content!$F$2:$F$2049,MATCH($E108,content!$C$2:$C$2049,0),1),"")</f>
        <v/>
      </c>
      <c r="L108" s="1" t="str">
        <f>IFERROR(INDEX(content!$G$2:$G$2049,MATCH($E108,content!$C$2:$C$2049,0),1),"")</f>
        <v/>
      </c>
      <c r="M108" s="1" t="str">
        <f>IFERROR(INDEX(content!$H$2:$H$2049,MATCH($E108,content!$C$2:$C$2049,0),1),"")</f>
        <v/>
      </c>
      <c r="N108" s="1" t="str">
        <f>IFERROR(INDEX(content!$I$2:$I$2049,MATCH($E108,content!$C$2:$C$2049,0),1),"")</f>
        <v/>
      </c>
      <c r="O108" s="1" t="str">
        <f>IFERROR(INDEX(content!$J$2:$J$2049,MATCH($E108,content!$C$2:$C$2049,0),1),"")</f>
        <v/>
      </c>
      <c r="P108" s="1" t="str">
        <f t="shared" si="7"/>
        <v/>
      </c>
      <c r="Q108" s="1" t="str">
        <f>IF(LENB(P108),COUNTIF(P$4:P108,"●"),"")</f>
        <v/>
      </c>
      <c r="R108" s="1" t="str">
        <f t="shared" si="10"/>
        <v/>
      </c>
      <c r="S108" s="1" t="str">
        <f t="shared" si="8"/>
        <v/>
      </c>
      <c r="T108" s="1" t="str">
        <f>IF(LEN(S108),SUM($S$4:S108)-1,"")</f>
        <v/>
      </c>
      <c r="U108" s="1" t="str">
        <f t="shared" si="9"/>
        <v/>
      </c>
      <c r="V108" s="1" t="str">
        <v/>
      </c>
      <c r="W108" s="1" t="str">
        <v/>
      </c>
      <c r="X108" s="1" t="str">
        <v/>
      </c>
      <c r="Y108" s="1" t="str">
        <v/>
      </c>
      <c r="Z108" s="1" t="str">
        <v/>
      </c>
      <c r="AA108" s="1" t="str">
        <v/>
      </c>
      <c r="AB108" s="1" t="str">
        <v/>
      </c>
      <c r="AC108" s="1" t="str">
        <v/>
      </c>
      <c r="AD108" s="1" t="str">
        <v/>
      </c>
    </row>
    <row r="109" spans="5:30" x14ac:dyDescent="0.55000000000000004">
      <c r="E109" s="1">
        <v>105</v>
      </c>
      <c r="F109" s="1" t="str">
        <f>IFERROR(INDEX(content!$A$2:$A$2049,MATCH($E109,content!$C$2:$C$2049,0),1),"")</f>
        <v/>
      </c>
      <c r="G109" s="1" t="str">
        <f>IFERROR(INDEX(content!$B$2:$B$2049,MATCH($E109,content!$C$2:$C$2049,0),1),"")</f>
        <v/>
      </c>
      <c r="H109" s="1" t="str">
        <f>IFERROR(INDEX(content!$C$2:$C$2049,MATCH($E109,content!$C$2:$C$2049,0),1),"")</f>
        <v/>
      </c>
      <c r="I109" s="1" t="str">
        <f>IFERROR(INDEX(content!$D$2:$D$2049,MATCH($E109,content!$C$2:$C$2049,0),1),"")</f>
        <v/>
      </c>
      <c r="J109" s="1" t="str">
        <v/>
      </c>
      <c r="K109" s="1" t="str">
        <f>IFERROR(INDEX(content!$F$2:$F$2049,MATCH($E109,content!$C$2:$C$2049,0),1),"")</f>
        <v/>
      </c>
      <c r="L109" s="1" t="str">
        <f>IFERROR(INDEX(content!$G$2:$G$2049,MATCH($E109,content!$C$2:$C$2049,0),1),"")</f>
        <v/>
      </c>
      <c r="M109" s="1" t="str">
        <f>IFERROR(INDEX(content!$H$2:$H$2049,MATCH($E109,content!$C$2:$C$2049,0),1),"")</f>
        <v/>
      </c>
      <c r="N109" s="1" t="str">
        <f>IFERROR(INDEX(content!$I$2:$I$2049,MATCH($E109,content!$C$2:$C$2049,0),1),"")</f>
        <v/>
      </c>
      <c r="O109" s="1" t="str">
        <f>IFERROR(INDEX(content!$J$2:$J$2049,MATCH($E109,content!$C$2:$C$2049,0),1),"")</f>
        <v/>
      </c>
      <c r="P109" s="1" t="str">
        <f t="shared" si="7"/>
        <v/>
      </c>
      <c r="Q109" s="1" t="str">
        <f>IF(LENB(P109),COUNTIF(P$4:P109,"●"),"")</f>
        <v/>
      </c>
      <c r="R109" s="1" t="str">
        <f t="shared" si="10"/>
        <v/>
      </c>
      <c r="S109" s="1" t="str">
        <f t="shared" si="8"/>
        <v/>
      </c>
      <c r="T109" s="1" t="str">
        <f>IF(LEN(S109),SUM($S$4:S109)-1,"")</f>
        <v/>
      </c>
      <c r="U109" s="1" t="str">
        <f t="shared" si="9"/>
        <v/>
      </c>
      <c r="V109" s="1" t="str">
        <v/>
      </c>
      <c r="W109" s="1" t="str">
        <v/>
      </c>
      <c r="X109" s="1" t="str">
        <v/>
      </c>
      <c r="Y109" s="1" t="str">
        <v/>
      </c>
      <c r="Z109" s="1" t="str">
        <v/>
      </c>
      <c r="AA109" s="1" t="str">
        <v/>
      </c>
      <c r="AB109" s="1" t="str">
        <v/>
      </c>
      <c r="AC109" s="1" t="str">
        <v/>
      </c>
      <c r="AD109" s="1" t="str">
        <v/>
      </c>
    </row>
    <row r="110" spans="5:30" x14ac:dyDescent="0.55000000000000004">
      <c r="E110" s="1">
        <v>106</v>
      </c>
      <c r="F110" s="1" t="str">
        <f>IFERROR(INDEX(content!$A$2:$A$2049,MATCH($E110,content!$C$2:$C$2049,0),1),"")</f>
        <v/>
      </c>
      <c r="G110" s="1" t="str">
        <f>IFERROR(INDEX(content!$B$2:$B$2049,MATCH($E110,content!$C$2:$C$2049,0),1),"")</f>
        <v/>
      </c>
      <c r="H110" s="1" t="str">
        <f>IFERROR(INDEX(content!$C$2:$C$2049,MATCH($E110,content!$C$2:$C$2049,0),1),"")</f>
        <v/>
      </c>
      <c r="I110" s="1" t="str">
        <f>IFERROR(INDEX(content!$D$2:$D$2049,MATCH($E110,content!$C$2:$C$2049,0),1),"")</f>
        <v/>
      </c>
      <c r="J110" s="1" t="str">
        <v/>
      </c>
      <c r="K110" s="1" t="str">
        <f>IFERROR(INDEX(content!$F$2:$F$2049,MATCH($E110,content!$C$2:$C$2049,0),1),"")</f>
        <v/>
      </c>
      <c r="L110" s="1" t="str">
        <f>IFERROR(INDEX(content!$G$2:$G$2049,MATCH($E110,content!$C$2:$C$2049,0),1),"")</f>
        <v/>
      </c>
      <c r="M110" s="1" t="str">
        <f>IFERROR(INDEX(content!$H$2:$H$2049,MATCH($E110,content!$C$2:$C$2049,0),1),"")</f>
        <v/>
      </c>
      <c r="N110" s="1" t="str">
        <f>IFERROR(INDEX(content!$I$2:$I$2049,MATCH($E110,content!$C$2:$C$2049,0),1),"")</f>
        <v/>
      </c>
      <c r="O110" s="1" t="str">
        <f>IFERROR(INDEX(content!$J$2:$J$2049,MATCH($E110,content!$C$2:$C$2049,0),1),"")</f>
        <v/>
      </c>
      <c r="P110" s="1" t="str">
        <f t="shared" si="7"/>
        <v/>
      </c>
      <c r="Q110" s="1" t="str">
        <f>IF(LENB(P110),COUNTIF(P$4:P110,"●"),"")</f>
        <v/>
      </c>
      <c r="R110" s="1" t="str">
        <f t="shared" si="10"/>
        <v/>
      </c>
      <c r="S110" s="1" t="str">
        <f t="shared" si="8"/>
        <v/>
      </c>
      <c r="T110" s="1" t="str">
        <f>IF(LEN(S110),SUM($S$4:S110)-1,"")</f>
        <v/>
      </c>
      <c r="U110" s="1" t="str">
        <f t="shared" si="9"/>
        <v/>
      </c>
      <c r="V110" s="1" t="str">
        <v/>
      </c>
      <c r="W110" s="1" t="str">
        <v/>
      </c>
      <c r="X110" s="1" t="str">
        <v/>
      </c>
      <c r="Y110" s="1" t="str">
        <v/>
      </c>
      <c r="Z110" s="1" t="str">
        <v/>
      </c>
      <c r="AA110" s="1" t="str">
        <v/>
      </c>
      <c r="AB110" s="1" t="str">
        <v/>
      </c>
      <c r="AC110" s="1" t="str">
        <v/>
      </c>
      <c r="AD110" s="1" t="str">
        <v/>
      </c>
    </row>
    <row r="111" spans="5:30" x14ac:dyDescent="0.55000000000000004">
      <c r="E111" s="1">
        <v>107</v>
      </c>
      <c r="F111" s="1" t="str">
        <f>IFERROR(INDEX(content!$A$2:$A$2049,MATCH($E111,content!$C$2:$C$2049,0),1),"")</f>
        <v/>
      </c>
      <c r="G111" s="1" t="str">
        <f>IFERROR(INDEX(content!$B$2:$B$2049,MATCH($E111,content!$C$2:$C$2049,0),1),"")</f>
        <v/>
      </c>
      <c r="H111" s="1" t="str">
        <f>IFERROR(INDEX(content!$C$2:$C$2049,MATCH($E111,content!$C$2:$C$2049,0),1),"")</f>
        <v/>
      </c>
      <c r="I111" s="1" t="str">
        <f>IFERROR(INDEX(content!$D$2:$D$2049,MATCH($E111,content!$C$2:$C$2049,0),1),"")</f>
        <v/>
      </c>
      <c r="J111" s="1" t="str">
        <v/>
      </c>
      <c r="K111" s="1" t="str">
        <f>IFERROR(INDEX(content!$F$2:$F$2049,MATCH($E111,content!$C$2:$C$2049,0),1),"")</f>
        <v/>
      </c>
      <c r="L111" s="1" t="str">
        <f>IFERROR(INDEX(content!$G$2:$G$2049,MATCH($E111,content!$C$2:$C$2049,0),1),"")</f>
        <v/>
      </c>
      <c r="M111" s="1" t="str">
        <f>IFERROR(INDEX(content!$H$2:$H$2049,MATCH($E111,content!$C$2:$C$2049,0),1),"")</f>
        <v/>
      </c>
      <c r="N111" s="1" t="str">
        <f>IFERROR(INDEX(content!$I$2:$I$2049,MATCH($E111,content!$C$2:$C$2049,0),1),"")</f>
        <v/>
      </c>
      <c r="O111" s="1" t="str">
        <f>IFERROR(INDEX(content!$J$2:$J$2049,MATCH($E111,content!$C$2:$C$2049,0),1),"")</f>
        <v/>
      </c>
      <c r="P111" s="1" t="str">
        <f t="shared" si="7"/>
        <v/>
      </c>
      <c r="Q111" s="1" t="str">
        <f>IF(LENB(P111),COUNTIF(P$4:P111,"●"),"")</f>
        <v/>
      </c>
      <c r="R111" s="1" t="str">
        <f t="shared" si="10"/>
        <v/>
      </c>
      <c r="S111" s="1" t="str">
        <f t="shared" si="8"/>
        <v/>
      </c>
      <c r="T111" s="1" t="str">
        <f>IF(LEN(S111),SUM($S$4:S111)-1,"")</f>
        <v/>
      </c>
      <c r="U111" s="1" t="str">
        <f t="shared" si="9"/>
        <v/>
      </c>
      <c r="V111" s="1" t="str">
        <v/>
      </c>
      <c r="W111" s="1" t="str">
        <v/>
      </c>
      <c r="X111" s="1" t="str">
        <v/>
      </c>
      <c r="Y111" s="1" t="str">
        <v/>
      </c>
      <c r="Z111" s="1" t="str">
        <v/>
      </c>
      <c r="AA111" s="1" t="str">
        <v/>
      </c>
      <c r="AB111" s="1" t="str">
        <v/>
      </c>
      <c r="AC111" s="1" t="str">
        <v/>
      </c>
      <c r="AD111" s="1" t="str">
        <v/>
      </c>
    </row>
    <row r="112" spans="5:30" x14ac:dyDescent="0.55000000000000004">
      <c r="E112" s="1">
        <v>108</v>
      </c>
      <c r="F112" s="1" t="str">
        <f>IFERROR(INDEX(content!$A$2:$A$2049,MATCH($E112,content!$C$2:$C$2049,0),1),"")</f>
        <v/>
      </c>
      <c r="G112" s="1" t="str">
        <f>IFERROR(INDEX(content!$B$2:$B$2049,MATCH($E112,content!$C$2:$C$2049,0),1),"")</f>
        <v/>
      </c>
      <c r="H112" s="1" t="str">
        <f>IFERROR(INDEX(content!$C$2:$C$2049,MATCH($E112,content!$C$2:$C$2049,0),1),"")</f>
        <v/>
      </c>
      <c r="I112" s="1" t="str">
        <f>IFERROR(INDEX(content!$D$2:$D$2049,MATCH($E112,content!$C$2:$C$2049,0),1),"")</f>
        <v/>
      </c>
      <c r="J112" s="1" t="str">
        <v/>
      </c>
      <c r="K112" s="1" t="str">
        <f>IFERROR(INDEX(content!$F$2:$F$2049,MATCH($E112,content!$C$2:$C$2049,0),1),"")</f>
        <v/>
      </c>
      <c r="L112" s="1" t="str">
        <f>IFERROR(INDEX(content!$G$2:$G$2049,MATCH($E112,content!$C$2:$C$2049,0),1),"")</f>
        <v/>
      </c>
      <c r="M112" s="1" t="str">
        <f>IFERROR(INDEX(content!$H$2:$H$2049,MATCH($E112,content!$C$2:$C$2049,0),1),"")</f>
        <v/>
      </c>
      <c r="N112" s="1" t="str">
        <f>IFERROR(INDEX(content!$I$2:$I$2049,MATCH($E112,content!$C$2:$C$2049,0),1),"")</f>
        <v/>
      </c>
      <c r="O112" s="1" t="str">
        <f>IFERROR(INDEX(content!$J$2:$J$2049,MATCH($E112,content!$C$2:$C$2049,0),1),"")</f>
        <v/>
      </c>
      <c r="P112" s="1" t="str">
        <f t="shared" si="7"/>
        <v/>
      </c>
      <c r="Q112" s="1" t="str">
        <f>IF(LENB(P112),COUNTIF(P$4:P112,"●"),"")</f>
        <v/>
      </c>
      <c r="R112" s="1" t="str">
        <f t="shared" si="10"/>
        <v/>
      </c>
      <c r="S112" s="1" t="str">
        <f t="shared" si="8"/>
        <v/>
      </c>
      <c r="T112" s="1" t="str">
        <f>IF(LEN(S112),SUM($S$4:S112)-1,"")</f>
        <v/>
      </c>
      <c r="U112" s="1" t="str">
        <f t="shared" si="9"/>
        <v/>
      </c>
      <c r="V112" s="1" t="str">
        <v/>
      </c>
      <c r="W112" s="1" t="str">
        <v/>
      </c>
      <c r="X112" s="1" t="str">
        <v/>
      </c>
      <c r="Y112" s="1" t="str">
        <v/>
      </c>
      <c r="Z112" s="1" t="str">
        <v/>
      </c>
      <c r="AA112" s="1" t="str">
        <v/>
      </c>
      <c r="AB112" s="1" t="str">
        <v/>
      </c>
      <c r="AC112" s="1" t="str">
        <v/>
      </c>
      <c r="AD112" s="1" t="str">
        <v/>
      </c>
    </row>
    <row r="113" spans="5:30" x14ac:dyDescent="0.55000000000000004">
      <c r="E113" s="1">
        <v>109</v>
      </c>
      <c r="F113" s="1" t="str">
        <f>IFERROR(INDEX(content!$A$2:$A$2049,MATCH($E113,content!$C$2:$C$2049,0),1),"")</f>
        <v/>
      </c>
      <c r="G113" s="1" t="str">
        <f>IFERROR(INDEX(content!$B$2:$B$2049,MATCH($E113,content!$C$2:$C$2049,0),1),"")</f>
        <v/>
      </c>
      <c r="H113" s="1" t="str">
        <f>IFERROR(INDEX(content!$C$2:$C$2049,MATCH($E113,content!$C$2:$C$2049,0),1),"")</f>
        <v/>
      </c>
      <c r="I113" s="1" t="str">
        <f>IFERROR(INDEX(content!$D$2:$D$2049,MATCH($E113,content!$C$2:$C$2049,0),1),"")</f>
        <v/>
      </c>
      <c r="J113" s="1" t="str">
        <v/>
      </c>
      <c r="K113" s="1" t="str">
        <f>IFERROR(INDEX(content!$F$2:$F$2049,MATCH($E113,content!$C$2:$C$2049,0),1),"")</f>
        <v/>
      </c>
      <c r="L113" s="1" t="str">
        <f>IFERROR(INDEX(content!$G$2:$G$2049,MATCH($E113,content!$C$2:$C$2049,0),1),"")</f>
        <v/>
      </c>
      <c r="M113" s="1" t="str">
        <f>IFERROR(INDEX(content!$H$2:$H$2049,MATCH($E113,content!$C$2:$C$2049,0),1),"")</f>
        <v/>
      </c>
      <c r="N113" s="1" t="str">
        <f>IFERROR(INDEX(content!$I$2:$I$2049,MATCH($E113,content!$C$2:$C$2049,0),1),"")</f>
        <v/>
      </c>
      <c r="O113" s="1" t="str">
        <f>IFERROR(INDEX(content!$J$2:$J$2049,MATCH($E113,content!$C$2:$C$2049,0),1),"")</f>
        <v/>
      </c>
      <c r="P113" s="1" t="str">
        <f t="shared" si="7"/>
        <v/>
      </c>
      <c r="Q113" s="1" t="str">
        <f>IF(LENB(P113),COUNTIF(P$4:P113,"●"),"")</f>
        <v/>
      </c>
      <c r="R113" s="1" t="str">
        <f t="shared" si="10"/>
        <v/>
      </c>
      <c r="S113" s="1" t="str">
        <f t="shared" si="8"/>
        <v/>
      </c>
      <c r="T113" s="1" t="str">
        <f>IF(LEN(S113),SUM($S$4:S113)-1,"")</f>
        <v/>
      </c>
      <c r="U113" s="1" t="str">
        <f t="shared" si="9"/>
        <v/>
      </c>
      <c r="V113" s="1" t="str">
        <v/>
      </c>
      <c r="W113" s="1" t="str">
        <v/>
      </c>
      <c r="X113" s="1" t="str">
        <v/>
      </c>
      <c r="Y113" s="1" t="str">
        <v/>
      </c>
      <c r="Z113" s="1" t="str">
        <v/>
      </c>
      <c r="AA113" s="1" t="str">
        <v/>
      </c>
      <c r="AB113" s="1" t="str">
        <v/>
      </c>
      <c r="AC113" s="1" t="str">
        <v/>
      </c>
      <c r="AD113" s="1" t="str">
        <v/>
      </c>
    </row>
    <row r="114" spans="5:30" x14ac:dyDescent="0.55000000000000004">
      <c r="E114" s="1">
        <v>110</v>
      </c>
      <c r="F114" s="1" t="str">
        <f>IFERROR(INDEX(content!$A$2:$A$2049,MATCH($E114,content!$C$2:$C$2049,0),1),"")</f>
        <v/>
      </c>
      <c r="G114" s="1" t="str">
        <f>IFERROR(INDEX(content!$B$2:$B$2049,MATCH($E114,content!$C$2:$C$2049,0),1),"")</f>
        <v/>
      </c>
      <c r="H114" s="1" t="str">
        <f>IFERROR(INDEX(content!$C$2:$C$2049,MATCH($E114,content!$C$2:$C$2049,0),1),"")</f>
        <v/>
      </c>
      <c r="I114" s="1" t="str">
        <f>IFERROR(INDEX(content!$D$2:$D$2049,MATCH($E114,content!$C$2:$C$2049,0),1),"")</f>
        <v/>
      </c>
      <c r="J114" s="1" t="str">
        <v/>
      </c>
      <c r="K114" s="1" t="str">
        <f>IFERROR(INDEX(content!$F$2:$F$2049,MATCH($E114,content!$C$2:$C$2049,0),1),"")</f>
        <v/>
      </c>
      <c r="L114" s="1" t="str">
        <f>IFERROR(INDEX(content!$G$2:$G$2049,MATCH($E114,content!$C$2:$C$2049,0),1),"")</f>
        <v/>
      </c>
      <c r="M114" s="1" t="str">
        <f>IFERROR(INDEX(content!$H$2:$H$2049,MATCH($E114,content!$C$2:$C$2049,0),1),"")</f>
        <v/>
      </c>
      <c r="N114" s="1" t="str">
        <f>IFERROR(INDEX(content!$I$2:$I$2049,MATCH($E114,content!$C$2:$C$2049,0),1),"")</f>
        <v/>
      </c>
      <c r="O114" s="1" t="str">
        <f>IFERROR(INDEX(content!$J$2:$J$2049,MATCH($E114,content!$C$2:$C$2049,0),1),"")</f>
        <v/>
      </c>
      <c r="P114" s="1" t="str">
        <f t="shared" si="7"/>
        <v/>
      </c>
      <c r="Q114" s="1" t="str">
        <f>IF(LENB(P114),COUNTIF(P$4:P114,"●"),"")</f>
        <v/>
      </c>
      <c r="R114" s="1" t="str">
        <f t="shared" si="10"/>
        <v/>
      </c>
      <c r="S114" s="1" t="str">
        <f t="shared" si="8"/>
        <v/>
      </c>
      <c r="T114" s="1" t="str">
        <f>IF(LEN(S114),SUM($S$4:S114)-1,"")</f>
        <v/>
      </c>
      <c r="U114" s="1" t="str">
        <f t="shared" si="9"/>
        <v/>
      </c>
      <c r="V114" s="1" t="str">
        <v/>
      </c>
      <c r="W114" s="1" t="str">
        <v/>
      </c>
      <c r="X114" s="1" t="str">
        <v/>
      </c>
      <c r="Y114" s="1" t="str">
        <v/>
      </c>
      <c r="Z114" s="1" t="str">
        <v/>
      </c>
      <c r="AA114" s="1" t="str">
        <v/>
      </c>
      <c r="AB114" s="1" t="str">
        <v/>
      </c>
      <c r="AC114" s="1" t="str">
        <v/>
      </c>
      <c r="AD114" s="1" t="str">
        <v/>
      </c>
    </row>
    <row r="115" spans="5:30" x14ac:dyDescent="0.55000000000000004">
      <c r="E115" s="1">
        <v>111</v>
      </c>
      <c r="F115" s="1" t="str">
        <f>IFERROR(INDEX(content!$A$2:$A$2049,MATCH($E115,content!$C$2:$C$2049,0),1),"")</f>
        <v/>
      </c>
      <c r="G115" s="1" t="str">
        <f>IFERROR(INDEX(content!$B$2:$B$2049,MATCH($E115,content!$C$2:$C$2049,0),1),"")</f>
        <v/>
      </c>
      <c r="H115" s="1" t="str">
        <f>IFERROR(INDEX(content!$C$2:$C$2049,MATCH($E115,content!$C$2:$C$2049,0),1),"")</f>
        <v/>
      </c>
      <c r="I115" s="1" t="str">
        <f>IFERROR(INDEX(content!$D$2:$D$2049,MATCH($E115,content!$C$2:$C$2049,0),1),"")</f>
        <v/>
      </c>
      <c r="J115" s="1" t="str">
        <v/>
      </c>
      <c r="K115" s="1" t="str">
        <f>IFERROR(INDEX(content!$F$2:$F$2049,MATCH($E115,content!$C$2:$C$2049,0),1),"")</f>
        <v/>
      </c>
      <c r="L115" s="1" t="str">
        <f>IFERROR(INDEX(content!$G$2:$G$2049,MATCH($E115,content!$C$2:$C$2049,0),1),"")</f>
        <v/>
      </c>
      <c r="M115" s="1" t="str">
        <f>IFERROR(INDEX(content!$H$2:$H$2049,MATCH($E115,content!$C$2:$C$2049,0),1),"")</f>
        <v/>
      </c>
      <c r="N115" s="1" t="str">
        <f>IFERROR(INDEX(content!$I$2:$I$2049,MATCH($E115,content!$C$2:$C$2049,0),1),"")</f>
        <v/>
      </c>
      <c r="O115" s="1" t="str">
        <f>IFERROR(INDEX(content!$J$2:$J$2049,MATCH($E115,content!$C$2:$C$2049,0),1),"")</f>
        <v/>
      </c>
      <c r="P115" s="1" t="str">
        <f t="shared" si="7"/>
        <v/>
      </c>
      <c r="Q115" s="1" t="str">
        <f>IF(LENB(P115),COUNTIF(P$4:P115,"●"),"")</f>
        <v/>
      </c>
      <c r="R115" s="1" t="str">
        <f t="shared" si="10"/>
        <v/>
      </c>
      <c r="S115" s="1" t="str">
        <f t="shared" si="8"/>
        <v/>
      </c>
      <c r="T115" s="1" t="str">
        <f>IF(LEN(S115),SUM($S$4:S115)-1,"")</f>
        <v/>
      </c>
      <c r="U115" s="1" t="str">
        <f t="shared" si="9"/>
        <v/>
      </c>
      <c r="V115" s="1" t="str">
        <v/>
      </c>
      <c r="W115" s="1" t="str">
        <v/>
      </c>
      <c r="X115" s="1" t="str">
        <v/>
      </c>
      <c r="Y115" s="1" t="str">
        <v/>
      </c>
      <c r="Z115" s="1" t="str">
        <v/>
      </c>
      <c r="AA115" s="1" t="str">
        <v/>
      </c>
      <c r="AB115" s="1" t="str">
        <v/>
      </c>
      <c r="AC115" s="1" t="str">
        <v/>
      </c>
      <c r="AD115" s="1" t="str">
        <v/>
      </c>
    </row>
    <row r="116" spans="5:30" x14ac:dyDescent="0.55000000000000004">
      <c r="E116" s="1">
        <v>112</v>
      </c>
      <c r="F116" s="1" t="str">
        <f>IFERROR(INDEX(content!$A$2:$A$2049,MATCH($E116,content!$C$2:$C$2049,0),1),"")</f>
        <v/>
      </c>
      <c r="G116" s="1" t="str">
        <f>IFERROR(INDEX(content!$B$2:$B$2049,MATCH($E116,content!$C$2:$C$2049,0),1),"")</f>
        <v/>
      </c>
      <c r="H116" s="1" t="str">
        <f>IFERROR(INDEX(content!$C$2:$C$2049,MATCH($E116,content!$C$2:$C$2049,0),1),"")</f>
        <v/>
      </c>
      <c r="I116" s="1" t="str">
        <f>IFERROR(INDEX(content!$D$2:$D$2049,MATCH($E116,content!$C$2:$C$2049,0),1),"")</f>
        <v/>
      </c>
      <c r="J116" s="1" t="str">
        <v/>
      </c>
      <c r="K116" s="1" t="str">
        <f>IFERROR(INDEX(content!$F$2:$F$2049,MATCH($E116,content!$C$2:$C$2049,0),1),"")</f>
        <v/>
      </c>
      <c r="L116" s="1" t="str">
        <f>IFERROR(INDEX(content!$G$2:$G$2049,MATCH($E116,content!$C$2:$C$2049,0),1),"")</f>
        <v/>
      </c>
      <c r="M116" s="1" t="str">
        <f>IFERROR(INDEX(content!$H$2:$H$2049,MATCH($E116,content!$C$2:$C$2049,0),1),"")</f>
        <v/>
      </c>
      <c r="N116" s="1" t="str">
        <f>IFERROR(INDEX(content!$I$2:$I$2049,MATCH($E116,content!$C$2:$C$2049,0),1),"")</f>
        <v/>
      </c>
      <c r="O116" s="1" t="str">
        <f>IFERROR(INDEX(content!$J$2:$J$2049,MATCH($E116,content!$C$2:$C$2049,0),1),"")</f>
        <v/>
      </c>
      <c r="P116" s="1" t="str">
        <f t="shared" si="7"/>
        <v/>
      </c>
      <c r="Q116" s="1" t="str">
        <f>IF(LENB(P116),COUNTIF(P$4:P116,"●"),"")</f>
        <v/>
      </c>
      <c r="R116" s="1" t="str">
        <f t="shared" si="10"/>
        <v/>
      </c>
      <c r="S116" s="1" t="str">
        <f t="shared" si="8"/>
        <v/>
      </c>
      <c r="T116" s="1" t="str">
        <f>IF(LEN(S116),SUM($S$4:S116)-1,"")</f>
        <v/>
      </c>
      <c r="U116" s="1" t="str">
        <f t="shared" si="9"/>
        <v/>
      </c>
      <c r="V116" s="1" t="str">
        <v/>
      </c>
      <c r="W116" s="1" t="str">
        <v/>
      </c>
      <c r="X116" s="1" t="str">
        <v/>
      </c>
      <c r="Y116" s="1" t="str">
        <v/>
      </c>
      <c r="Z116" s="1" t="str">
        <v/>
      </c>
      <c r="AA116" s="1" t="str">
        <v/>
      </c>
      <c r="AB116" s="1" t="str">
        <v/>
      </c>
      <c r="AC116" s="1" t="str">
        <v/>
      </c>
      <c r="AD116" s="1" t="str">
        <v/>
      </c>
    </row>
    <row r="117" spans="5:30" x14ac:dyDescent="0.55000000000000004">
      <c r="E117" s="1">
        <v>113</v>
      </c>
      <c r="F117" s="1" t="str">
        <f>IFERROR(INDEX(content!$A$2:$A$2049,MATCH($E117,content!$C$2:$C$2049,0),1),"")</f>
        <v/>
      </c>
      <c r="G117" s="1" t="str">
        <f>IFERROR(INDEX(content!$B$2:$B$2049,MATCH($E117,content!$C$2:$C$2049,0),1),"")</f>
        <v/>
      </c>
      <c r="H117" s="1" t="str">
        <f>IFERROR(INDEX(content!$C$2:$C$2049,MATCH($E117,content!$C$2:$C$2049,0),1),"")</f>
        <v/>
      </c>
      <c r="I117" s="1" t="str">
        <f>IFERROR(INDEX(content!$D$2:$D$2049,MATCH($E117,content!$C$2:$C$2049,0),1),"")</f>
        <v/>
      </c>
      <c r="J117" s="1" t="str">
        <v/>
      </c>
      <c r="K117" s="1" t="str">
        <f>IFERROR(INDEX(content!$F$2:$F$2049,MATCH($E117,content!$C$2:$C$2049,0),1),"")</f>
        <v/>
      </c>
      <c r="L117" s="1" t="str">
        <f>IFERROR(INDEX(content!$G$2:$G$2049,MATCH($E117,content!$C$2:$C$2049,0),1),"")</f>
        <v/>
      </c>
      <c r="M117" s="1" t="str">
        <f>IFERROR(INDEX(content!$H$2:$H$2049,MATCH($E117,content!$C$2:$C$2049,0),1),"")</f>
        <v/>
      </c>
      <c r="N117" s="1" t="str">
        <f>IFERROR(INDEX(content!$I$2:$I$2049,MATCH($E117,content!$C$2:$C$2049,0),1),"")</f>
        <v/>
      </c>
      <c r="O117" s="1" t="str">
        <f>IFERROR(INDEX(content!$J$2:$J$2049,MATCH($E117,content!$C$2:$C$2049,0),1),"")</f>
        <v/>
      </c>
      <c r="P117" s="1" t="str">
        <f t="shared" si="7"/>
        <v/>
      </c>
      <c r="Q117" s="1" t="str">
        <f>IF(LENB(P117),COUNTIF(P$4:P117,"●"),"")</f>
        <v/>
      </c>
      <c r="R117" s="1" t="str">
        <f t="shared" si="10"/>
        <v/>
      </c>
      <c r="S117" s="1" t="str">
        <f t="shared" si="8"/>
        <v/>
      </c>
      <c r="T117" s="1" t="str">
        <f>IF(LEN(S117),SUM($S$4:S117)-1,"")</f>
        <v/>
      </c>
      <c r="U117" s="1" t="str">
        <f t="shared" si="9"/>
        <v/>
      </c>
      <c r="V117" s="1" t="str">
        <v/>
      </c>
      <c r="W117" s="1" t="str">
        <v/>
      </c>
      <c r="X117" s="1" t="str">
        <v/>
      </c>
      <c r="Y117" s="1" t="str">
        <v/>
      </c>
      <c r="Z117" s="1" t="str">
        <v/>
      </c>
      <c r="AA117" s="1" t="str">
        <v/>
      </c>
      <c r="AB117" s="1" t="str">
        <v/>
      </c>
      <c r="AC117" s="1" t="str">
        <v/>
      </c>
      <c r="AD117" s="1" t="str">
        <v/>
      </c>
    </row>
    <row r="118" spans="5:30" x14ac:dyDescent="0.55000000000000004">
      <c r="E118" s="1">
        <v>114</v>
      </c>
      <c r="F118" s="1" t="str">
        <f>IFERROR(INDEX(content!$A$2:$A$2049,MATCH($E118,content!$C$2:$C$2049,0),1),"")</f>
        <v/>
      </c>
      <c r="G118" s="1" t="str">
        <f>IFERROR(INDEX(content!$B$2:$B$2049,MATCH($E118,content!$C$2:$C$2049,0),1),"")</f>
        <v/>
      </c>
      <c r="H118" s="1" t="str">
        <f>IFERROR(INDEX(content!$C$2:$C$2049,MATCH($E118,content!$C$2:$C$2049,0),1),"")</f>
        <v/>
      </c>
      <c r="I118" s="1" t="str">
        <f>IFERROR(INDEX(content!$D$2:$D$2049,MATCH($E118,content!$C$2:$C$2049,0),1),"")</f>
        <v/>
      </c>
      <c r="J118" s="1" t="str">
        <v/>
      </c>
      <c r="K118" s="1" t="str">
        <f>IFERROR(INDEX(content!$F$2:$F$2049,MATCH($E118,content!$C$2:$C$2049,0),1),"")</f>
        <v/>
      </c>
      <c r="L118" s="1" t="str">
        <f>IFERROR(INDEX(content!$G$2:$G$2049,MATCH($E118,content!$C$2:$C$2049,0),1),"")</f>
        <v/>
      </c>
      <c r="M118" s="1" t="str">
        <f>IFERROR(INDEX(content!$H$2:$H$2049,MATCH($E118,content!$C$2:$C$2049,0),1),"")</f>
        <v/>
      </c>
      <c r="N118" s="1" t="str">
        <f>IFERROR(INDEX(content!$I$2:$I$2049,MATCH($E118,content!$C$2:$C$2049,0),1),"")</f>
        <v/>
      </c>
      <c r="O118" s="1" t="str">
        <f>IFERROR(INDEX(content!$J$2:$J$2049,MATCH($E118,content!$C$2:$C$2049,0),1),"")</f>
        <v/>
      </c>
      <c r="P118" s="1" t="str">
        <f t="shared" si="7"/>
        <v/>
      </c>
      <c r="Q118" s="1" t="str">
        <f>IF(LENB(P118),COUNTIF(P$4:P118,"●"),"")</f>
        <v/>
      </c>
      <c r="R118" s="1" t="str">
        <f t="shared" si="10"/>
        <v/>
      </c>
      <c r="S118" s="1" t="str">
        <f t="shared" si="8"/>
        <v/>
      </c>
      <c r="T118" s="1" t="str">
        <f>IF(LEN(S118),SUM($S$4:S118)-1,"")</f>
        <v/>
      </c>
      <c r="U118" s="1" t="str">
        <f t="shared" si="9"/>
        <v/>
      </c>
      <c r="V118" s="1" t="str">
        <v/>
      </c>
      <c r="W118" s="1" t="str">
        <v/>
      </c>
      <c r="X118" s="1" t="str">
        <v/>
      </c>
      <c r="Y118" s="1" t="str">
        <v/>
      </c>
      <c r="Z118" s="1" t="str">
        <v/>
      </c>
      <c r="AA118" s="1" t="str">
        <v/>
      </c>
      <c r="AB118" s="1" t="str">
        <v/>
      </c>
      <c r="AC118" s="1" t="str">
        <v/>
      </c>
      <c r="AD118" s="1" t="str">
        <v/>
      </c>
    </row>
    <row r="119" spans="5:30" x14ac:dyDescent="0.55000000000000004">
      <c r="E119" s="1">
        <v>115</v>
      </c>
      <c r="F119" s="1" t="str">
        <f>IFERROR(INDEX(content!$A$2:$A$2049,MATCH($E119,content!$C$2:$C$2049,0),1),"")</f>
        <v/>
      </c>
      <c r="G119" s="1" t="str">
        <f>IFERROR(INDEX(content!$B$2:$B$2049,MATCH($E119,content!$C$2:$C$2049,0),1),"")</f>
        <v/>
      </c>
      <c r="H119" s="1" t="str">
        <f>IFERROR(INDEX(content!$C$2:$C$2049,MATCH($E119,content!$C$2:$C$2049,0),1),"")</f>
        <v/>
      </c>
      <c r="I119" s="1" t="str">
        <f>IFERROR(INDEX(content!$D$2:$D$2049,MATCH($E119,content!$C$2:$C$2049,0),1),"")</f>
        <v/>
      </c>
      <c r="J119" s="1" t="str">
        <v/>
      </c>
      <c r="K119" s="1" t="str">
        <f>IFERROR(INDEX(content!$F$2:$F$2049,MATCH($E119,content!$C$2:$C$2049,0),1),"")</f>
        <v/>
      </c>
      <c r="L119" s="1" t="str">
        <f>IFERROR(INDEX(content!$G$2:$G$2049,MATCH($E119,content!$C$2:$C$2049,0),1),"")</f>
        <v/>
      </c>
      <c r="M119" s="1" t="str">
        <f>IFERROR(INDEX(content!$H$2:$H$2049,MATCH($E119,content!$C$2:$C$2049,0),1),"")</f>
        <v/>
      </c>
      <c r="N119" s="1" t="str">
        <f>IFERROR(INDEX(content!$I$2:$I$2049,MATCH($E119,content!$C$2:$C$2049,0),1),"")</f>
        <v/>
      </c>
      <c r="O119" s="1" t="str">
        <f>IFERROR(INDEX(content!$J$2:$J$2049,MATCH($E119,content!$C$2:$C$2049,0),1),"")</f>
        <v/>
      </c>
      <c r="P119" s="1" t="str">
        <f t="shared" si="7"/>
        <v/>
      </c>
      <c r="Q119" s="1" t="str">
        <f>IF(LENB(P119),COUNTIF(P$4:P119,"●"),"")</f>
        <v/>
      </c>
      <c r="R119" s="1" t="str">
        <f t="shared" si="10"/>
        <v/>
      </c>
      <c r="S119" s="1" t="str">
        <f t="shared" si="8"/>
        <v/>
      </c>
      <c r="T119" s="1" t="str">
        <f>IF(LEN(S119),SUM($S$4:S119)-1,"")</f>
        <v/>
      </c>
      <c r="U119" s="1" t="str">
        <f t="shared" si="9"/>
        <v/>
      </c>
      <c r="V119" s="1" t="str">
        <v/>
      </c>
      <c r="W119" s="1" t="str">
        <v/>
      </c>
      <c r="X119" s="1" t="str">
        <v/>
      </c>
      <c r="Y119" s="1" t="str">
        <v/>
      </c>
      <c r="Z119" s="1" t="str">
        <v/>
      </c>
      <c r="AA119" s="1" t="str">
        <v/>
      </c>
      <c r="AB119" s="1" t="str">
        <v/>
      </c>
      <c r="AC119" s="1" t="str">
        <v/>
      </c>
      <c r="AD119" s="1" t="str">
        <v/>
      </c>
    </row>
    <row r="120" spans="5:30" x14ac:dyDescent="0.55000000000000004">
      <c r="E120" s="1">
        <v>116</v>
      </c>
      <c r="F120" s="1" t="str">
        <f>IFERROR(INDEX(content!$A$2:$A$2049,MATCH($E120,content!$C$2:$C$2049,0),1),"")</f>
        <v/>
      </c>
      <c r="G120" s="1" t="str">
        <f>IFERROR(INDEX(content!$B$2:$B$2049,MATCH($E120,content!$C$2:$C$2049,0),1),"")</f>
        <v/>
      </c>
      <c r="H120" s="1" t="str">
        <f>IFERROR(INDEX(content!$C$2:$C$2049,MATCH($E120,content!$C$2:$C$2049,0),1),"")</f>
        <v/>
      </c>
      <c r="I120" s="1" t="str">
        <f>IFERROR(INDEX(content!$D$2:$D$2049,MATCH($E120,content!$C$2:$C$2049,0),1),"")</f>
        <v/>
      </c>
      <c r="J120" s="1" t="str">
        <v/>
      </c>
      <c r="K120" s="1" t="str">
        <f>IFERROR(INDEX(content!$F$2:$F$2049,MATCH($E120,content!$C$2:$C$2049,0),1),"")</f>
        <v/>
      </c>
      <c r="L120" s="1" t="str">
        <f>IFERROR(INDEX(content!$G$2:$G$2049,MATCH($E120,content!$C$2:$C$2049,0),1),"")</f>
        <v/>
      </c>
      <c r="M120" s="1" t="str">
        <f>IFERROR(INDEX(content!$H$2:$H$2049,MATCH($E120,content!$C$2:$C$2049,0),1),"")</f>
        <v/>
      </c>
      <c r="N120" s="1" t="str">
        <f>IFERROR(INDEX(content!$I$2:$I$2049,MATCH($E120,content!$C$2:$C$2049,0),1),"")</f>
        <v/>
      </c>
      <c r="O120" s="1" t="str">
        <f>IFERROR(INDEX(content!$J$2:$J$2049,MATCH($E120,content!$C$2:$C$2049,0),1),"")</f>
        <v/>
      </c>
      <c r="P120" s="1" t="str">
        <f t="shared" si="7"/>
        <v/>
      </c>
      <c r="Q120" s="1" t="str">
        <f>IF(LENB(P120),COUNTIF(P$4:P120,"●"),"")</f>
        <v/>
      </c>
      <c r="R120" s="1" t="str">
        <f t="shared" si="10"/>
        <v/>
      </c>
      <c r="S120" s="1" t="str">
        <f t="shared" si="8"/>
        <v/>
      </c>
      <c r="T120" s="1" t="str">
        <f>IF(LEN(S120),SUM($S$4:S120)-1,"")</f>
        <v/>
      </c>
      <c r="U120" s="1" t="str">
        <f t="shared" si="9"/>
        <v/>
      </c>
      <c r="V120" s="1" t="str">
        <v/>
      </c>
      <c r="W120" s="1" t="str">
        <v/>
      </c>
      <c r="X120" s="1" t="str">
        <v/>
      </c>
      <c r="Y120" s="1" t="str">
        <v/>
      </c>
      <c r="Z120" s="1" t="str">
        <v/>
      </c>
      <c r="AA120" s="1" t="str">
        <v/>
      </c>
      <c r="AB120" s="1" t="str">
        <v/>
      </c>
      <c r="AC120" s="1" t="str">
        <v/>
      </c>
      <c r="AD120" s="1" t="str">
        <v/>
      </c>
    </row>
    <row r="121" spans="5:30" x14ac:dyDescent="0.55000000000000004">
      <c r="E121" s="1">
        <v>117</v>
      </c>
      <c r="F121" s="1" t="str">
        <f>IFERROR(INDEX(content!$A$2:$A$2049,MATCH($E121,content!$C$2:$C$2049,0),1),"")</f>
        <v/>
      </c>
      <c r="G121" s="1" t="str">
        <f>IFERROR(INDEX(content!$B$2:$B$2049,MATCH($E121,content!$C$2:$C$2049,0),1),"")</f>
        <v/>
      </c>
      <c r="H121" s="1" t="str">
        <f>IFERROR(INDEX(content!$C$2:$C$2049,MATCH($E121,content!$C$2:$C$2049,0),1),"")</f>
        <v/>
      </c>
      <c r="I121" s="1" t="str">
        <f>IFERROR(INDEX(content!$D$2:$D$2049,MATCH($E121,content!$C$2:$C$2049,0),1),"")</f>
        <v/>
      </c>
      <c r="J121" s="1" t="str">
        <v/>
      </c>
      <c r="K121" s="1" t="str">
        <f>IFERROR(INDEX(content!$F$2:$F$2049,MATCH($E121,content!$C$2:$C$2049,0),1),"")</f>
        <v/>
      </c>
      <c r="L121" s="1" t="str">
        <f>IFERROR(INDEX(content!$G$2:$G$2049,MATCH($E121,content!$C$2:$C$2049,0),1),"")</f>
        <v/>
      </c>
      <c r="M121" s="1" t="str">
        <f>IFERROR(INDEX(content!$H$2:$H$2049,MATCH($E121,content!$C$2:$C$2049,0),1),"")</f>
        <v/>
      </c>
      <c r="N121" s="1" t="str">
        <f>IFERROR(INDEX(content!$I$2:$I$2049,MATCH($E121,content!$C$2:$C$2049,0),1),"")</f>
        <v/>
      </c>
      <c r="O121" s="1" t="str">
        <f>IFERROR(INDEX(content!$J$2:$J$2049,MATCH($E121,content!$C$2:$C$2049,0),1),"")</f>
        <v/>
      </c>
      <c r="P121" s="1" t="str">
        <f t="shared" si="7"/>
        <v/>
      </c>
      <c r="Q121" s="1" t="str">
        <f>IF(LENB(P121),COUNTIF(P$4:P121,"●"),"")</f>
        <v/>
      </c>
      <c r="R121" s="1" t="str">
        <f t="shared" si="10"/>
        <v/>
      </c>
      <c r="S121" s="1" t="str">
        <f t="shared" si="8"/>
        <v/>
      </c>
      <c r="T121" s="1" t="str">
        <f>IF(LEN(S121),SUM($S$4:S121)-1,"")</f>
        <v/>
      </c>
      <c r="U121" s="1" t="str">
        <f t="shared" si="9"/>
        <v/>
      </c>
      <c r="V121" s="1" t="str">
        <v/>
      </c>
      <c r="W121" s="1" t="str">
        <v/>
      </c>
      <c r="X121" s="1" t="str">
        <v/>
      </c>
      <c r="Y121" s="1" t="str">
        <v/>
      </c>
      <c r="Z121" s="1" t="str">
        <v/>
      </c>
      <c r="AA121" s="1" t="str">
        <v/>
      </c>
      <c r="AB121" s="1" t="str">
        <v/>
      </c>
      <c r="AC121" s="1" t="str">
        <v/>
      </c>
      <c r="AD121" s="1" t="str">
        <v/>
      </c>
    </row>
    <row r="122" spans="5:30" x14ac:dyDescent="0.55000000000000004">
      <c r="E122" s="1">
        <v>118</v>
      </c>
      <c r="F122" s="1" t="str">
        <f>IFERROR(INDEX(content!$A$2:$A$2049,MATCH($E122,content!$C$2:$C$2049,0),1),"")</f>
        <v/>
      </c>
      <c r="G122" s="1" t="str">
        <f>IFERROR(INDEX(content!$B$2:$B$2049,MATCH($E122,content!$C$2:$C$2049,0),1),"")</f>
        <v/>
      </c>
      <c r="H122" s="1" t="str">
        <f>IFERROR(INDEX(content!$C$2:$C$2049,MATCH($E122,content!$C$2:$C$2049,0),1),"")</f>
        <v/>
      </c>
      <c r="I122" s="1" t="str">
        <f>IFERROR(INDEX(content!$D$2:$D$2049,MATCH($E122,content!$C$2:$C$2049,0),1),"")</f>
        <v/>
      </c>
      <c r="J122" s="1" t="str">
        <v/>
      </c>
      <c r="K122" s="1" t="str">
        <f>IFERROR(INDEX(content!$F$2:$F$2049,MATCH($E122,content!$C$2:$C$2049,0),1),"")</f>
        <v/>
      </c>
      <c r="L122" s="1" t="str">
        <f>IFERROR(INDEX(content!$G$2:$G$2049,MATCH($E122,content!$C$2:$C$2049,0),1),"")</f>
        <v/>
      </c>
      <c r="M122" s="1" t="str">
        <f>IFERROR(INDEX(content!$H$2:$H$2049,MATCH($E122,content!$C$2:$C$2049,0),1),"")</f>
        <v/>
      </c>
      <c r="N122" s="1" t="str">
        <f>IFERROR(INDEX(content!$I$2:$I$2049,MATCH($E122,content!$C$2:$C$2049,0),1),"")</f>
        <v/>
      </c>
      <c r="O122" s="1" t="str">
        <f>IFERROR(INDEX(content!$J$2:$J$2049,MATCH($E122,content!$C$2:$C$2049,0),1),"")</f>
        <v/>
      </c>
      <c r="P122" s="1" t="str">
        <f t="shared" si="7"/>
        <v/>
      </c>
      <c r="Q122" s="1" t="str">
        <f>IF(LENB(P122),COUNTIF(P$4:P122,"●"),"")</f>
        <v/>
      </c>
      <c r="R122" s="1" t="str">
        <f t="shared" si="10"/>
        <v/>
      </c>
      <c r="S122" s="1" t="str">
        <f t="shared" si="8"/>
        <v/>
      </c>
      <c r="T122" s="1" t="str">
        <f>IF(LEN(S122),SUM($S$4:S122)-1,"")</f>
        <v/>
      </c>
      <c r="U122" s="1" t="str">
        <f t="shared" si="9"/>
        <v/>
      </c>
      <c r="V122" s="1" t="str">
        <v/>
      </c>
      <c r="W122" s="1" t="str">
        <v/>
      </c>
      <c r="X122" s="1" t="str">
        <v/>
      </c>
      <c r="Y122" s="1" t="str">
        <v/>
      </c>
      <c r="Z122" s="1" t="str">
        <v/>
      </c>
      <c r="AA122" s="1" t="str">
        <v/>
      </c>
      <c r="AB122" s="1" t="str">
        <v/>
      </c>
      <c r="AC122" s="1" t="str">
        <v/>
      </c>
      <c r="AD122" s="1" t="str">
        <v/>
      </c>
    </row>
    <row r="123" spans="5:30" x14ac:dyDescent="0.55000000000000004">
      <c r="E123" s="1">
        <v>119</v>
      </c>
      <c r="F123" s="1" t="str">
        <f>IFERROR(INDEX(content!$A$2:$A$2049,MATCH($E123,content!$C$2:$C$2049,0),1),"")</f>
        <v/>
      </c>
      <c r="G123" s="1" t="str">
        <f>IFERROR(INDEX(content!$B$2:$B$2049,MATCH($E123,content!$C$2:$C$2049,0),1),"")</f>
        <v/>
      </c>
      <c r="H123" s="1" t="str">
        <f>IFERROR(INDEX(content!$C$2:$C$2049,MATCH($E123,content!$C$2:$C$2049,0),1),"")</f>
        <v/>
      </c>
      <c r="I123" s="1" t="str">
        <f>IFERROR(INDEX(content!$D$2:$D$2049,MATCH($E123,content!$C$2:$C$2049,0),1),"")</f>
        <v/>
      </c>
      <c r="J123" s="1" t="str">
        <v/>
      </c>
      <c r="K123" s="1" t="str">
        <f>IFERROR(INDEX(content!$F$2:$F$2049,MATCH($E123,content!$C$2:$C$2049,0),1),"")</f>
        <v/>
      </c>
      <c r="L123" s="1" t="str">
        <f>IFERROR(INDEX(content!$G$2:$G$2049,MATCH($E123,content!$C$2:$C$2049,0),1),"")</f>
        <v/>
      </c>
      <c r="M123" s="1" t="str">
        <f>IFERROR(INDEX(content!$H$2:$H$2049,MATCH($E123,content!$C$2:$C$2049,0),1),"")</f>
        <v/>
      </c>
      <c r="N123" s="1" t="str">
        <f>IFERROR(INDEX(content!$I$2:$I$2049,MATCH($E123,content!$C$2:$C$2049,0),1),"")</f>
        <v/>
      </c>
      <c r="O123" s="1" t="str">
        <f>IFERROR(INDEX(content!$J$2:$J$2049,MATCH($E123,content!$C$2:$C$2049,0),1),"")</f>
        <v/>
      </c>
      <c r="P123" s="1" t="str">
        <f t="shared" si="7"/>
        <v/>
      </c>
      <c r="Q123" s="1" t="str">
        <f>IF(LENB(P123),COUNTIF(P$4:P123,"●"),"")</f>
        <v/>
      </c>
      <c r="R123" s="1" t="str">
        <f t="shared" si="10"/>
        <v/>
      </c>
      <c r="S123" s="1" t="str">
        <f t="shared" si="8"/>
        <v/>
      </c>
      <c r="T123" s="1" t="str">
        <f>IF(LEN(S123),SUM($S$4:S123)-1,"")</f>
        <v/>
      </c>
      <c r="U123" s="1" t="str">
        <f t="shared" si="9"/>
        <v/>
      </c>
      <c r="V123" s="1" t="str">
        <v/>
      </c>
      <c r="W123" s="1" t="str">
        <v/>
      </c>
      <c r="X123" s="1" t="str">
        <v/>
      </c>
      <c r="Y123" s="1" t="str">
        <v/>
      </c>
      <c r="Z123" s="1" t="str">
        <v/>
      </c>
      <c r="AA123" s="1" t="str">
        <v/>
      </c>
      <c r="AB123" s="1" t="str">
        <v/>
      </c>
      <c r="AC123" s="1" t="str">
        <v/>
      </c>
      <c r="AD123" s="1" t="str">
        <v/>
      </c>
    </row>
    <row r="124" spans="5:30" x14ac:dyDescent="0.55000000000000004">
      <c r="E124" s="1">
        <v>120</v>
      </c>
      <c r="F124" s="1" t="str">
        <f>IFERROR(INDEX(content!$A$2:$A$2049,MATCH($E124,content!$C$2:$C$2049,0),1),"")</f>
        <v/>
      </c>
      <c r="G124" s="1" t="str">
        <f>IFERROR(INDEX(content!$B$2:$B$2049,MATCH($E124,content!$C$2:$C$2049,0),1),"")</f>
        <v/>
      </c>
      <c r="H124" s="1" t="str">
        <f>IFERROR(INDEX(content!$C$2:$C$2049,MATCH($E124,content!$C$2:$C$2049,0),1),"")</f>
        <v/>
      </c>
      <c r="I124" s="1" t="str">
        <f>IFERROR(INDEX(content!$D$2:$D$2049,MATCH($E124,content!$C$2:$C$2049,0),1),"")</f>
        <v/>
      </c>
      <c r="J124" s="1" t="str">
        <v/>
      </c>
      <c r="K124" s="1" t="str">
        <f>IFERROR(INDEX(content!$F$2:$F$2049,MATCH($E124,content!$C$2:$C$2049,0),1),"")</f>
        <v/>
      </c>
      <c r="L124" s="1" t="str">
        <f>IFERROR(INDEX(content!$G$2:$G$2049,MATCH($E124,content!$C$2:$C$2049,0),1),"")</f>
        <v/>
      </c>
      <c r="M124" s="1" t="str">
        <f>IFERROR(INDEX(content!$H$2:$H$2049,MATCH($E124,content!$C$2:$C$2049,0),1),"")</f>
        <v/>
      </c>
      <c r="N124" s="1" t="str">
        <f>IFERROR(INDEX(content!$I$2:$I$2049,MATCH($E124,content!$C$2:$C$2049,0),1),"")</f>
        <v/>
      </c>
      <c r="O124" s="1" t="str">
        <f>IFERROR(INDEX(content!$J$2:$J$2049,MATCH($E124,content!$C$2:$C$2049,0),1),"")</f>
        <v/>
      </c>
      <c r="P124" s="1" t="str">
        <f t="shared" si="7"/>
        <v/>
      </c>
      <c r="Q124" s="1" t="str">
        <f>IF(LENB(P124),COUNTIF(P$4:P124,"●"),"")</f>
        <v/>
      </c>
      <c r="R124" s="1" t="str">
        <f t="shared" si="10"/>
        <v/>
      </c>
      <c r="S124" s="1" t="str">
        <f t="shared" si="8"/>
        <v/>
      </c>
      <c r="T124" s="1" t="str">
        <f>IF(LEN(S124),SUM($S$4:S124)-1,"")</f>
        <v/>
      </c>
      <c r="U124" s="1" t="str">
        <f t="shared" si="9"/>
        <v/>
      </c>
      <c r="V124" s="1" t="str">
        <v/>
      </c>
      <c r="W124" s="1" t="str">
        <v/>
      </c>
      <c r="X124" s="1" t="str">
        <v/>
      </c>
      <c r="Y124" s="1" t="str">
        <v/>
      </c>
      <c r="Z124" s="1" t="str">
        <v/>
      </c>
      <c r="AA124" s="1" t="str">
        <v/>
      </c>
      <c r="AB124" s="1" t="str">
        <v/>
      </c>
      <c r="AC124" s="1" t="str">
        <v/>
      </c>
      <c r="AD124" s="1" t="str">
        <v/>
      </c>
    </row>
    <row r="125" spans="5:30" x14ac:dyDescent="0.55000000000000004">
      <c r="E125" s="1">
        <v>121</v>
      </c>
      <c r="F125" s="1" t="str">
        <f>IFERROR(INDEX(content!$A$2:$A$2049,MATCH($E125,content!$C$2:$C$2049,0),1),"")</f>
        <v/>
      </c>
      <c r="G125" s="1" t="str">
        <f>IFERROR(INDEX(content!$B$2:$B$2049,MATCH($E125,content!$C$2:$C$2049,0),1),"")</f>
        <v/>
      </c>
      <c r="H125" s="1" t="str">
        <f>IFERROR(INDEX(content!$C$2:$C$2049,MATCH($E125,content!$C$2:$C$2049,0),1),"")</f>
        <v/>
      </c>
      <c r="I125" s="1" t="str">
        <f>IFERROR(INDEX(content!$D$2:$D$2049,MATCH($E125,content!$C$2:$C$2049,0),1),"")</f>
        <v/>
      </c>
      <c r="J125" s="1" t="str">
        <v/>
      </c>
      <c r="K125" s="1" t="str">
        <f>IFERROR(INDEX(content!$F$2:$F$2049,MATCH($E125,content!$C$2:$C$2049,0),1),"")</f>
        <v/>
      </c>
      <c r="L125" s="1" t="str">
        <f>IFERROR(INDEX(content!$G$2:$G$2049,MATCH($E125,content!$C$2:$C$2049,0),1),"")</f>
        <v/>
      </c>
      <c r="M125" s="1" t="str">
        <f>IFERROR(INDEX(content!$H$2:$H$2049,MATCH($E125,content!$C$2:$C$2049,0),1),"")</f>
        <v/>
      </c>
      <c r="N125" s="1" t="str">
        <f>IFERROR(INDEX(content!$I$2:$I$2049,MATCH($E125,content!$C$2:$C$2049,0),1),"")</f>
        <v/>
      </c>
      <c r="O125" s="1" t="str">
        <f>IFERROR(INDEX(content!$J$2:$J$2049,MATCH($E125,content!$C$2:$C$2049,0),1),"")</f>
        <v/>
      </c>
      <c r="P125" s="1" t="str">
        <f t="shared" si="7"/>
        <v/>
      </c>
      <c r="Q125" s="1" t="str">
        <f>IF(LENB(P125),COUNTIF(P$4:P125,"●"),"")</f>
        <v/>
      </c>
      <c r="R125" s="1" t="str">
        <f t="shared" si="10"/>
        <v/>
      </c>
      <c r="S125" s="1" t="str">
        <f t="shared" si="8"/>
        <v/>
      </c>
      <c r="T125" s="1" t="str">
        <f>IF(LEN(S125),SUM($S$4:S125)-1,"")</f>
        <v/>
      </c>
      <c r="U125" s="1" t="str">
        <f t="shared" si="9"/>
        <v/>
      </c>
      <c r="V125" s="1" t="str">
        <v/>
      </c>
      <c r="W125" s="1" t="str">
        <v/>
      </c>
      <c r="X125" s="1" t="str">
        <v/>
      </c>
      <c r="Y125" s="1" t="str">
        <v/>
      </c>
      <c r="Z125" s="1" t="str">
        <v/>
      </c>
      <c r="AA125" s="1" t="str">
        <v/>
      </c>
      <c r="AB125" s="1" t="str">
        <v/>
      </c>
      <c r="AC125" s="1" t="str">
        <v/>
      </c>
      <c r="AD125" s="1" t="str">
        <v/>
      </c>
    </row>
    <row r="126" spans="5:30" x14ac:dyDescent="0.55000000000000004">
      <c r="E126" s="1">
        <v>122</v>
      </c>
      <c r="F126" s="1" t="str">
        <f>IFERROR(INDEX(content!$A$2:$A$2049,MATCH($E126,content!$C$2:$C$2049,0),1),"")</f>
        <v/>
      </c>
      <c r="G126" s="1" t="str">
        <f>IFERROR(INDEX(content!$B$2:$B$2049,MATCH($E126,content!$C$2:$C$2049,0),1),"")</f>
        <v/>
      </c>
      <c r="H126" s="1" t="str">
        <f>IFERROR(INDEX(content!$C$2:$C$2049,MATCH($E126,content!$C$2:$C$2049,0),1),"")</f>
        <v/>
      </c>
      <c r="I126" s="1" t="str">
        <f>IFERROR(INDEX(content!$D$2:$D$2049,MATCH($E126,content!$C$2:$C$2049,0),1),"")</f>
        <v/>
      </c>
      <c r="J126" s="1" t="str">
        <v/>
      </c>
      <c r="K126" s="1" t="str">
        <f>IFERROR(INDEX(content!$F$2:$F$2049,MATCH($E126,content!$C$2:$C$2049,0),1),"")</f>
        <v/>
      </c>
      <c r="L126" s="1" t="str">
        <f>IFERROR(INDEX(content!$G$2:$G$2049,MATCH($E126,content!$C$2:$C$2049,0),1),"")</f>
        <v/>
      </c>
      <c r="M126" s="1" t="str">
        <f>IFERROR(INDEX(content!$H$2:$H$2049,MATCH($E126,content!$C$2:$C$2049,0),1),"")</f>
        <v/>
      </c>
      <c r="N126" s="1" t="str">
        <f>IFERROR(INDEX(content!$I$2:$I$2049,MATCH($E126,content!$C$2:$C$2049,0),1),"")</f>
        <v/>
      </c>
      <c r="O126" s="1" t="str">
        <f>IFERROR(INDEX(content!$J$2:$J$2049,MATCH($E126,content!$C$2:$C$2049,0),1),"")</f>
        <v/>
      </c>
      <c r="P126" s="1" t="str">
        <f t="shared" si="7"/>
        <v/>
      </c>
      <c r="Q126" s="1" t="str">
        <f>IF(LENB(P126),COUNTIF(P$4:P126,"●"),"")</f>
        <v/>
      </c>
      <c r="R126" s="1" t="str">
        <f t="shared" si="10"/>
        <v/>
      </c>
      <c r="S126" s="1" t="str">
        <f t="shared" si="8"/>
        <v/>
      </c>
      <c r="T126" s="1" t="str">
        <f>IF(LEN(S126),SUM($S$4:S126)-1,"")</f>
        <v/>
      </c>
      <c r="U126" s="1" t="str">
        <f t="shared" si="9"/>
        <v/>
      </c>
      <c r="V126" s="1" t="str">
        <v/>
      </c>
      <c r="W126" s="1" t="str">
        <v/>
      </c>
      <c r="X126" s="1" t="str">
        <v/>
      </c>
      <c r="Y126" s="1" t="str">
        <v/>
      </c>
      <c r="Z126" s="1" t="str">
        <v/>
      </c>
      <c r="AA126" s="1" t="str">
        <v/>
      </c>
      <c r="AB126" s="1" t="str">
        <v/>
      </c>
      <c r="AC126" s="1" t="str">
        <v/>
      </c>
      <c r="AD126" s="1" t="str">
        <v/>
      </c>
    </row>
    <row r="127" spans="5:30" x14ac:dyDescent="0.55000000000000004">
      <c r="E127" s="1">
        <v>123</v>
      </c>
      <c r="F127" s="1" t="str">
        <f>IFERROR(INDEX(content!$A$2:$A$2049,MATCH($E127,content!$C$2:$C$2049,0),1),"")</f>
        <v/>
      </c>
      <c r="G127" s="1" t="str">
        <f>IFERROR(INDEX(content!$B$2:$B$2049,MATCH($E127,content!$C$2:$C$2049,0),1),"")</f>
        <v/>
      </c>
      <c r="H127" s="1" t="str">
        <f>IFERROR(INDEX(content!$C$2:$C$2049,MATCH($E127,content!$C$2:$C$2049,0),1),"")</f>
        <v/>
      </c>
      <c r="I127" s="1" t="str">
        <f>IFERROR(INDEX(content!$D$2:$D$2049,MATCH($E127,content!$C$2:$C$2049,0),1),"")</f>
        <v/>
      </c>
      <c r="J127" s="1" t="str">
        <v/>
      </c>
      <c r="K127" s="1" t="str">
        <f>IFERROR(INDEX(content!$F$2:$F$2049,MATCH($E127,content!$C$2:$C$2049,0),1),"")</f>
        <v/>
      </c>
      <c r="L127" s="1" t="str">
        <f>IFERROR(INDEX(content!$G$2:$G$2049,MATCH($E127,content!$C$2:$C$2049,0),1),"")</f>
        <v/>
      </c>
      <c r="M127" s="1" t="str">
        <f>IFERROR(INDEX(content!$H$2:$H$2049,MATCH($E127,content!$C$2:$C$2049,0),1),"")</f>
        <v/>
      </c>
      <c r="N127" s="1" t="str">
        <f>IFERROR(INDEX(content!$I$2:$I$2049,MATCH($E127,content!$C$2:$C$2049,0),1),"")</f>
        <v/>
      </c>
      <c r="O127" s="1" t="str">
        <f>IFERROR(INDEX(content!$J$2:$J$2049,MATCH($E127,content!$C$2:$C$2049,0),1),"")</f>
        <v/>
      </c>
      <c r="P127" s="1" t="str">
        <f t="shared" si="7"/>
        <v/>
      </c>
      <c r="Q127" s="1" t="str">
        <f>IF(LENB(P127),COUNTIF(P$4:P127,"●"),"")</f>
        <v/>
      </c>
      <c r="R127" s="1" t="str">
        <f t="shared" si="10"/>
        <v/>
      </c>
      <c r="S127" s="1" t="str">
        <f t="shared" si="8"/>
        <v/>
      </c>
      <c r="T127" s="1" t="str">
        <f>IF(LEN(S127),SUM($S$4:S127)-1,"")</f>
        <v/>
      </c>
      <c r="U127" s="1" t="str">
        <f t="shared" si="9"/>
        <v/>
      </c>
      <c r="V127" s="1" t="str">
        <v/>
      </c>
      <c r="W127" s="1" t="str">
        <v/>
      </c>
      <c r="X127" s="1" t="str">
        <v/>
      </c>
      <c r="Y127" s="1" t="str">
        <v/>
      </c>
      <c r="Z127" s="1" t="str">
        <v/>
      </c>
      <c r="AA127" s="1" t="str">
        <v/>
      </c>
      <c r="AB127" s="1" t="str">
        <v/>
      </c>
      <c r="AC127" s="1" t="str">
        <v/>
      </c>
      <c r="AD127" s="1" t="str">
        <v/>
      </c>
    </row>
    <row r="128" spans="5:30" x14ac:dyDescent="0.55000000000000004">
      <c r="E128" s="1">
        <v>124</v>
      </c>
      <c r="F128" s="1" t="str">
        <f>IFERROR(INDEX(content!$A$2:$A$2049,MATCH($E128,content!$C$2:$C$2049,0),1),"")</f>
        <v/>
      </c>
      <c r="G128" s="1" t="str">
        <f>IFERROR(INDEX(content!$B$2:$B$2049,MATCH($E128,content!$C$2:$C$2049,0),1),"")</f>
        <v/>
      </c>
      <c r="H128" s="1" t="str">
        <f>IFERROR(INDEX(content!$C$2:$C$2049,MATCH($E128,content!$C$2:$C$2049,0),1),"")</f>
        <v/>
      </c>
      <c r="I128" s="1" t="str">
        <f>IFERROR(INDEX(content!$D$2:$D$2049,MATCH($E128,content!$C$2:$C$2049,0),1),"")</f>
        <v/>
      </c>
      <c r="J128" s="1" t="str">
        <v/>
      </c>
      <c r="K128" s="1" t="str">
        <f>IFERROR(INDEX(content!$F$2:$F$2049,MATCH($E128,content!$C$2:$C$2049,0),1),"")</f>
        <v/>
      </c>
      <c r="L128" s="1" t="str">
        <f>IFERROR(INDEX(content!$G$2:$G$2049,MATCH($E128,content!$C$2:$C$2049,0),1),"")</f>
        <v/>
      </c>
      <c r="M128" s="1" t="str">
        <f>IFERROR(INDEX(content!$H$2:$H$2049,MATCH($E128,content!$C$2:$C$2049,0),1),"")</f>
        <v/>
      </c>
      <c r="N128" s="1" t="str">
        <f>IFERROR(INDEX(content!$I$2:$I$2049,MATCH($E128,content!$C$2:$C$2049,0),1),"")</f>
        <v/>
      </c>
      <c r="O128" s="1" t="str">
        <f>IFERROR(INDEX(content!$J$2:$J$2049,MATCH($E128,content!$C$2:$C$2049,0),1),"")</f>
        <v/>
      </c>
      <c r="P128" s="1" t="str">
        <f t="shared" si="7"/>
        <v/>
      </c>
      <c r="Q128" s="1" t="str">
        <f>IF(LENB(P128),COUNTIF(P$4:P128,"●"),"")</f>
        <v/>
      </c>
      <c r="R128" s="1" t="str">
        <f t="shared" si="10"/>
        <v/>
      </c>
      <c r="S128" s="1" t="str">
        <f t="shared" si="8"/>
        <v/>
      </c>
      <c r="T128" s="1" t="str">
        <f>IF(LEN(S128),SUM($S$4:S128)-1,"")</f>
        <v/>
      </c>
      <c r="U128" s="1" t="str">
        <f t="shared" si="9"/>
        <v/>
      </c>
      <c r="V128" s="1" t="str">
        <v/>
      </c>
      <c r="W128" s="1" t="str">
        <v/>
      </c>
      <c r="X128" s="1" t="str">
        <v/>
      </c>
      <c r="Y128" s="1" t="str">
        <v/>
      </c>
      <c r="Z128" s="1" t="str">
        <v/>
      </c>
      <c r="AA128" s="1" t="str">
        <v/>
      </c>
      <c r="AB128" s="1" t="str">
        <v/>
      </c>
      <c r="AC128" s="1" t="str">
        <v/>
      </c>
      <c r="AD128" s="1" t="str">
        <v/>
      </c>
    </row>
    <row r="129" spans="5:30" x14ac:dyDescent="0.55000000000000004">
      <c r="E129" s="1">
        <v>125</v>
      </c>
      <c r="F129" s="1" t="str">
        <f>IFERROR(INDEX(content!$A$2:$A$2049,MATCH($E129,content!$C$2:$C$2049,0),1),"")</f>
        <v/>
      </c>
      <c r="G129" s="1" t="str">
        <f>IFERROR(INDEX(content!$B$2:$B$2049,MATCH($E129,content!$C$2:$C$2049,0),1),"")</f>
        <v/>
      </c>
      <c r="H129" s="1" t="str">
        <f>IFERROR(INDEX(content!$C$2:$C$2049,MATCH($E129,content!$C$2:$C$2049,0),1),"")</f>
        <v/>
      </c>
      <c r="I129" s="1" t="str">
        <f>IFERROR(INDEX(content!$D$2:$D$2049,MATCH($E129,content!$C$2:$C$2049,0),1),"")</f>
        <v/>
      </c>
      <c r="J129" s="1" t="str">
        <v/>
      </c>
      <c r="K129" s="1" t="str">
        <f>IFERROR(INDEX(content!$F$2:$F$2049,MATCH($E129,content!$C$2:$C$2049,0),1),"")</f>
        <v/>
      </c>
      <c r="L129" s="1" t="str">
        <f>IFERROR(INDEX(content!$G$2:$G$2049,MATCH($E129,content!$C$2:$C$2049,0),1),"")</f>
        <v/>
      </c>
      <c r="M129" s="1" t="str">
        <f>IFERROR(INDEX(content!$H$2:$H$2049,MATCH($E129,content!$C$2:$C$2049,0),1),"")</f>
        <v/>
      </c>
      <c r="N129" s="1" t="str">
        <f>IFERROR(INDEX(content!$I$2:$I$2049,MATCH($E129,content!$C$2:$C$2049,0),1),"")</f>
        <v/>
      </c>
      <c r="O129" s="1" t="str">
        <f>IFERROR(INDEX(content!$J$2:$J$2049,MATCH($E129,content!$C$2:$C$2049,0),1),"")</f>
        <v/>
      </c>
      <c r="P129" s="1" t="str">
        <f t="shared" si="7"/>
        <v/>
      </c>
      <c r="Q129" s="1" t="str">
        <f>IF(LENB(P129),COUNTIF(P$4:P129,"●"),"")</f>
        <v/>
      </c>
      <c r="R129" s="1" t="str">
        <f t="shared" si="10"/>
        <v/>
      </c>
      <c r="S129" s="1" t="str">
        <f t="shared" si="8"/>
        <v/>
      </c>
      <c r="T129" s="1" t="str">
        <f>IF(LEN(S129),SUM($S$4:S129)-1,"")</f>
        <v/>
      </c>
      <c r="U129" s="1" t="str">
        <f t="shared" si="9"/>
        <v/>
      </c>
      <c r="V129" s="1" t="str">
        <v/>
      </c>
      <c r="W129" s="1" t="str">
        <v/>
      </c>
      <c r="X129" s="1" t="str">
        <v/>
      </c>
      <c r="Y129" s="1" t="str">
        <v/>
      </c>
      <c r="Z129" s="1" t="str">
        <v/>
      </c>
      <c r="AA129" s="1" t="str">
        <v/>
      </c>
      <c r="AB129" s="1" t="str">
        <v/>
      </c>
      <c r="AC129" s="1" t="str">
        <v/>
      </c>
      <c r="AD129" s="1" t="str">
        <v/>
      </c>
    </row>
    <row r="130" spans="5:30" x14ac:dyDescent="0.55000000000000004">
      <c r="E130" s="1">
        <v>126</v>
      </c>
      <c r="F130" s="1" t="str">
        <f>IFERROR(INDEX(content!$A$2:$A$2049,MATCH($E130,content!$C$2:$C$2049,0),1),"")</f>
        <v/>
      </c>
      <c r="G130" s="1" t="str">
        <f>IFERROR(INDEX(content!$B$2:$B$2049,MATCH($E130,content!$C$2:$C$2049,0),1),"")</f>
        <v/>
      </c>
      <c r="H130" s="1" t="str">
        <f>IFERROR(INDEX(content!$C$2:$C$2049,MATCH($E130,content!$C$2:$C$2049,0),1),"")</f>
        <v/>
      </c>
      <c r="I130" s="1" t="str">
        <f>IFERROR(INDEX(content!$D$2:$D$2049,MATCH($E130,content!$C$2:$C$2049,0),1),"")</f>
        <v/>
      </c>
      <c r="J130" s="1" t="str">
        <v/>
      </c>
      <c r="K130" s="1" t="str">
        <f>IFERROR(INDEX(content!$F$2:$F$2049,MATCH($E130,content!$C$2:$C$2049,0),1),"")</f>
        <v/>
      </c>
      <c r="L130" s="1" t="str">
        <f>IFERROR(INDEX(content!$G$2:$G$2049,MATCH($E130,content!$C$2:$C$2049,0),1),"")</f>
        <v/>
      </c>
      <c r="M130" s="1" t="str">
        <f>IFERROR(INDEX(content!$H$2:$H$2049,MATCH($E130,content!$C$2:$C$2049,0),1),"")</f>
        <v/>
      </c>
      <c r="N130" s="1" t="str">
        <f>IFERROR(INDEX(content!$I$2:$I$2049,MATCH($E130,content!$C$2:$C$2049,0),1),"")</f>
        <v/>
      </c>
      <c r="O130" s="1" t="str">
        <f>IFERROR(INDEX(content!$J$2:$J$2049,MATCH($E130,content!$C$2:$C$2049,0),1),"")</f>
        <v/>
      </c>
      <c r="P130" s="1" t="str">
        <f t="shared" si="7"/>
        <v/>
      </c>
      <c r="Q130" s="1" t="str">
        <f>IF(LENB(P130),COUNTIF(P$4:P130,"●"),"")</f>
        <v/>
      </c>
      <c r="R130" s="1" t="str">
        <f t="shared" si="10"/>
        <v/>
      </c>
      <c r="S130" s="1" t="str">
        <f t="shared" si="8"/>
        <v/>
      </c>
      <c r="T130" s="1" t="str">
        <f>IF(LEN(S130),SUM($S$4:S130)-1,"")</f>
        <v/>
      </c>
      <c r="U130" s="1" t="str">
        <f t="shared" si="9"/>
        <v/>
      </c>
      <c r="V130" s="1" t="str">
        <v/>
      </c>
      <c r="W130" s="1" t="str">
        <v/>
      </c>
      <c r="X130" s="1" t="str">
        <v/>
      </c>
      <c r="Y130" s="1" t="str">
        <v/>
      </c>
      <c r="Z130" s="1" t="str">
        <v/>
      </c>
      <c r="AA130" s="1" t="str">
        <v/>
      </c>
      <c r="AB130" s="1" t="str">
        <v/>
      </c>
      <c r="AC130" s="1" t="str">
        <v/>
      </c>
      <c r="AD130" s="1" t="str">
        <v/>
      </c>
    </row>
    <row r="131" spans="5:30" x14ac:dyDescent="0.55000000000000004">
      <c r="E131" s="1">
        <v>127</v>
      </c>
      <c r="F131" s="1" t="str">
        <f>IFERROR(INDEX(content!$A$2:$A$2049,MATCH($E131,content!$C$2:$C$2049,0),1),"")</f>
        <v/>
      </c>
      <c r="G131" s="1" t="str">
        <f>IFERROR(INDEX(content!$B$2:$B$2049,MATCH($E131,content!$C$2:$C$2049,0),1),"")</f>
        <v/>
      </c>
      <c r="H131" s="1" t="str">
        <f>IFERROR(INDEX(content!$C$2:$C$2049,MATCH($E131,content!$C$2:$C$2049,0),1),"")</f>
        <v/>
      </c>
      <c r="I131" s="1" t="str">
        <f>IFERROR(INDEX(content!$D$2:$D$2049,MATCH($E131,content!$C$2:$C$2049,0),1),"")</f>
        <v/>
      </c>
      <c r="J131" s="1" t="str">
        <v/>
      </c>
      <c r="K131" s="1" t="str">
        <f>IFERROR(INDEX(content!$F$2:$F$2049,MATCH($E131,content!$C$2:$C$2049,0),1),"")</f>
        <v/>
      </c>
      <c r="L131" s="1" t="str">
        <f>IFERROR(INDEX(content!$G$2:$G$2049,MATCH($E131,content!$C$2:$C$2049,0),1),"")</f>
        <v/>
      </c>
      <c r="M131" s="1" t="str">
        <f>IFERROR(INDEX(content!$H$2:$H$2049,MATCH($E131,content!$C$2:$C$2049,0),1),"")</f>
        <v/>
      </c>
      <c r="N131" s="1" t="str">
        <f>IFERROR(INDEX(content!$I$2:$I$2049,MATCH($E131,content!$C$2:$C$2049,0),1),"")</f>
        <v/>
      </c>
      <c r="O131" s="1" t="str">
        <f>IFERROR(INDEX(content!$J$2:$J$2049,MATCH($E131,content!$C$2:$C$2049,0),1),"")</f>
        <v/>
      </c>
      <c r="P131" s="1" t="str">
        <f t="shared" si="7"/>
        <v/>
      </c>
      <c r="Q131" s="1" t="str">
        <f>IF(LENB(P131),COUNTIF(P$4:P131,"●"),"")</f>
        <v/>
      </c>
      <c r="R131" s="1" t="str">
        <f t="shared" si="10"/>
        <v/>
      </c>
      <c r="S131" s="1" t="str">
        <f t="shared" si="8"/>
        <v/>
      </c>
      <c r="T131" s="1" t="str">
        <f>IF(LEN(S131),SUM($S$4:S131)-1,"")</f>
        <v/>
      </c>
      <c r="U131" s="1" t="str">
        <f t="shared" si="9"/>
        <v/>
      </c>
      <c r="V131" s="1" t="str">
        <v/>
      </c>
      <c r="W131" s="1" t="str">
        <v/>
      </c>
      <c r="X131" s="1" t="str">
        <v/>
      </c>
      <c r="Y131" s="1" t="str">
        <v/>
      </c>
      <c r="Z131" s="1" t="str">
        <v/>
      </c>
      <c r="AA131" s="1" t="str">
        <v/>
      </c>
      <c r="AB131" s="1" t="str">
        <v/>
      </c>
      <c r="AC131" s="1" t="str">
        <v/>
      </c>
      <c r="AD131" s="1" t="str">
        <v/>
      </c>
    </row>
    <row r="132" spans="5:30" x14ac:dyDescent="0.55000000000000004">
      <c r="E132" s="1">
        <v>128</v>
      </c>
      <c r="F132" s="1" t="str">
        <f>IFERROR(INDEX(content!$A$2:$A$2049,MATCH($E132,content!$C$2:$C$2049,0),1),"")</f>
        <v/>
      </c>
      <c r="G132" s="1" t="str">
        <f>IFERROR(INDEX(content!$B$2:$B$2049,MATCH($E132,content!$C$2:$C$2049,0),1),"")</f>
        <v/>
      </c>
      <c r="H132" s="1" t="str">
        <f>IFERROR(INDEX(content!$C$2:$C$2049,MATCH($E132,content!$C$2:$C$2049,0),1),"")</f>
        <v/>
      </c>
      <c r="I132" s="1" t="str">
        <f>IFERROR(INDEX(content!$D$2:$D$2049,MATCH($E132,content!$C$2:$C$2049,0),1),"")</f>
        <v/>
      </c>
      <c r="J132" s="1" t="str">
        <v/>
      </c>
      <c r="K132" s="1" t="str">
        <f>IFERROR(INDEX(content!$F$2:$F$2049,MATCH($E132,content!$C$2:$C$2049,0),1),"")</f>
        <v/>
      </c>
      <c r="L132" s="1" t="str">
        <f>IFERROR(INDEX(content!$G$2:$G$2049,MATCH($E132,content!$C$2:$C$2049,0),1),"")</f>
        <v/>
      </c>
      <c r="M132" s="1" t="str">
        <f>IFERROR(INDEX(content!$H$2:$H$2049,MATCH($E132,content!$C$2:$C$2049,0),1),"")</f>
        <v/>
      </c>
      <c r="N132" s="1" t="str">
        <f>IFERROR(INDEX(content!$I$2:$I$2049,MATCH($E132,content!$C$2:$C$2049,0),1),"")</f>
        <v/>
      </c>
      <c r="O132" s="1" t="str">
        <f>IFERROR(INDEX(content!$J$2:$J$2049,MATCH($E132,content!$C$2:$C$2049,0),1),"")</f>
        <v/>
      </c>
      <c r="P132" s="1" t="str">
        <f t="shared" ref="P132:P195" si="11">IF(AND(LENB(H132),0&lt;H132,LENB(K132),0&lt;K132),"●","")</f>
        <v/>
      </c>
      <c r="Q132" s="1" t="str">
        <f>IF(LENB(P132),COUNTIF(P$4:P132,"●"),"")</f>
        <v/>
      </c>
      <c r="R132" s="1" t="str">
        <f t="shared" si="10"/>
        <v/>
      </c>
      <c r="S132" s="1" t="str">
        <f t="shared" ref="S132:S195" si="12">IF(LEN(G132),1,"")</f>
        <v/>
      </c>
      <c r="T132" s="1" t="str">
        <f>IF(LEN(S132),SUM($S$4:S132)-1,"")</f>
        <v/>
      </c>
      <c r="U132" s="1" t="str">
        <f t="shared" ref="U132:U195" si="13">IF(LENB($R132),IF(COUNTIF($B$34,"*[*"),REPLACE($B$34,FIND("[",$B$34),2,"["&amp;$T132&amp;"]"),$B$34),"")</f>
        <v/>
      </c>
      <c r="V132" s="1" t="str">
        <v/>
      </c>
      <c r="W132" s="1" t="str">
        <v/>
      </c>
      <c r="X132" s="1" t="str">
        <v/>
      </c>
      <c r="Y132" s="1" t="str">
        <v/>
      </c>
      <c r="Z132" s="1" t="str">
        <v/>
      </c>
      <c r="AA132" s="1" t="str">
        <v/>
      </c>
      <c r="AB132" s="1" t="str">
        <v/>
      </c>
      <c r="AC132" s="1" t="str">
        <v/>
      </c>
      <c r="AD132" s="1" t="str">
        <v/>
      </c>
    </row>
    <row r="133" spans="5:30" x14ac:dyDescent="0.55000000000000004">
      <c r="E133" s="1">
        <v>129</v>
      </c>
      <c r="F133" s="1" t="str">
        <f>IFERROR(INDEX(content!$A$2:$A$2049,MATCH($E133,content!$C$2:$C$2049,0),1),"")</f>
        <v/>
      </c>
      <c r="G133" s="1" t="str">
        <f>IFERROR(INDEX(content!$B$2:$B$2049,MATCH($E133,content!$C$2:$C$2049,0),1),"")</f>
        <v/>
      </c>
      <c r="H133" s="1" t="str">
        <f>IFERROR(INDEX(content!$C$2:$C$2049,MATCH($E133,content!$C$2:$C$2049,0),1),"")</f>
        <v/>
      </c>
      <c r="I133" s="1" t="str">
        <f>IFERROR(INDEX(content!$D$2:$D$2049,MATCH($E133,content!$C$2:$C$2049,0),1),"")</f>
        <v/>
      </c>
      <c r="J133" s="1" t="str">
        <v/>
      </c>
      <c r="K133" s="1" t="str">
        <f>IFERROR(INDEX(content!$F$2:$F$2049,MATCH($E133,content!$C$2:$C$2049,0),1),"")</f>
        <v/>
      </c>
      <c r="L133" s="1" t="str">
        <f>IFERROR(INDEX(content!$G$2:$G$2049,MATCH($E133,content!$C$2:$C$2049,0),1),"")</f>
        <v/>
      </c>
      <c r="M133" s="1" t="str">
        <f>IFERROR(INDEX(content!$H$2:$H$2049,MATCH($E133,content!$C$2:$C$2049,0),1),"")</f>
        <v/>
      </c>
      <c r="N133" s="1" t="str">
        <f>IFERROR(INDEX(content!$I$2:$I$2049,MATCH($E133,content!$C$2:$C$2049,0),1),"")</f>
        <v/>
      </c>
      <c r="O133" s="1" t="str">
        <f>IFERROR(INDEX(content!$J$2:$J$2049,MATCH($E133,content!$C$2:$C$2049,0),1),"")</f>
        <v/>
      </c>
      <c r="P133" s="1" t="str">
        <f t="shared" si="11"/>
        <v/>
      </c>
      <c r="Q133" s="1" t="str">
        <f>IF(LENB(P133),COUNTIF(P$4:P133,"●"),"")</f>
        <v/>
      </c>
      <c r="R133" s="1" t="str">
        <f t="shared" ref="R133:R196" si="14">IF(AND(LENB(Q133),LENB($B$4),LENB($B$5)),$B$4+$B$5*(Q133),"")</f>
        <v/>
      </c>
      <c r="S133" s="1" t="str">
        <f t="shared" si="12"/>
        <v/>
      </c>
      <c r="T133" s="1" t="str">
        <f>IF(LEN(S133),SUM($S$4:S133)-1,"")</f>
        <v/>
      </c>
      <c r="U133" s="1" t="str">
        <f t="shared" si="13"/>
        <v/>
      </c>
      <c r="V133" s="1" t="str">
        <v/>
      </c>
      <c r="W133" s="1" t="str">
        <v/>
      </c>
      <c r="X133" s="1" t="str">
        <v/>
      </c>
      <c r="Y133" s="1" t="str">
        <v/>
      </c>
      <c r="Z133" s="1" t="str">
        <v/>
      </c>
      <c r="AA133" s="1" t="str">
        <v/>
      </c>
      <c r="AB133" s="1" t="str">
        <v/>
      </c>
      <c r="AC133" s="1" t="str">
        <v/>
      </c>
      <c r="AD133" s="1" t="str">
        <v/>
      </c>
    </row>
    <row r="134" spans="5:30" x14ac:dyDescent="0.55000000000000004">
      <c r="E134" s="1">
        <v>130</v>
      </c>
      <c r="F134" s="1" t="str">
        <f>IFERROR(INDEX(content!$A$2:$A$2049,MATCH($E134,content!$C$2:$C$2049,0),1),"")</f>
        <v/>
      </c>
      <c r="G134" s="1" t="str">
        <f>IFERROR(INDEX(content!$B$2:$B$2049,MATCH($E134,content!$C$2:$C$2049,0),1),"")</f>
        <v/>
      </c>
      <c r="H134" s="1" t="str">
        <f>IFERROR(INDEX(content!$C$2:$C$2049,MATCH($E134,content!$C$2:$C$2049,0),1),"")</f>
        <v/>
      </c>
      <c r="I134" s="1" t="str">
        <f>IFERROR(INDEX(content!$D$2:$D$2049,MATCH($E134,content!$C$2:$C$2049,0),1),"")</f>
        <v/>
      </c>
      <c r="J134" s="1" t="str">
        <v/>
      </c>
      <c r="K134" s="1" t="str">
        <f>IFERROR(INDEX(content!$F$2:$F$2049,MATCH($E134,content!$C$2:$C$2049,0),1),"")</f>
        <v/>
      </c>
      <c r="L134" s="1" t="str">
        <f>IFERROR(INDEX(content!$G$2:$G$2049,MATCH($E134,content!$C$2:$C$2049,0),1),"")</f>
        <v/>
      </c>
      <c r="M134" s="1" t="str">
        <f>IFERROR(INDEX(content!$H$2:$H$2049,MATCH($E134,content!$C$2:$C$2049,0),1),"")</f>
        <v/>
      </c>
      <c r="N134" s="1" t="str">
        <f>IFERROR(INDEX(content!$I$2:$I$2049,MATCH($E134,content!$C$2:$C$2049,0),1),"")</f>
        <v/>
      </c>
      <c r="O134" s="1" t="str">
        <f>IFERROR(INDEX(content!$J$2:$J$2049,MATCH($E134,content!$C$2:$C$2049,0),1),"")</f>
        <v/>
      </c>
      <c r="P134" s="1" t="str">
        <f t="shared" si="11"/>
        <v/>
      </c>
      <c r="Q134" s="1" t="str">
        <f>IF(LENB(P134),COUNTIF(P$4:P134,"●"),"")</f>
        <v/>
      </c>
      <c r="R134" s="1" t="str">
        <f t="shared" si="14"/>
        <v/>
      </c>
      <c r="S134" s="1" t="str">
        <f t="shared" si="12"/>
        <v/>
      </c>
      <c r="T134" s="1" t="str">
        <f>IF(LEN(S134),SUM($S$4:S134)-1,"")</f>
        <v/>
      </c>
      <c r="U134" s="1" t="str">
        <f t="shared" si="13"/>
        <v/>
      </c>
      <c r="V134" s="1" t="str">
        <v/>
      </c>
      <c r="W134" s="1" t="str">
        <v/>
      </c>
      <c r="X134" s="1" t="str">
        <v/>
      </c>
      <c r="Y134" s="1" t="str">
        <v/>
      </c>
      <c r="Z134" s="1" t="str">
        <v/>
      </c>
      <c r="AA134" s="1" t="str">
        <v/>
      </c>
      <c r="AB134" s="1" t="str">
        <v/>
      </c>
      <c r="AC134" s="1" t="str">
        <v/>
      </c>
      <c r="AD134" s="1" t="str">
        <v/>
      </c>
    </row>
    <row r="135" spans="5:30" x14ac:dyDescent="0.55000000000000004">
      <c r="E135" s="1">
        <v>131</v>
      </c>
      <c r="F135" s="1" t="str">
        <f>IFERROR(INDEX(content!$A$2:$A$2049,MATCH($E135,content!$C$2:$C$2049,0),1),"")</f>
        <v/>
      </c>
      <c r="G135" s="1" t="str">
        <f>IFERROR(INDEX(content!$B$2:$B$2049,MATCH($E135,content!$C$2:$C$2049,0),1),"")</f>
        <v/>
      </c>
      <c r="H135" s="1" t="str">
        <f>IFERROR(INDEX(content!$C$2:$C$2049,MATCH($E135,content!$C$2:$C$2049,0),1),"")</f>
        <v/>
      </c>
      <c r="I135" s="1" t="str">
        <f>IFERROR(INDEX(content!$D$2:$D$2049,MATCH($E135,content!$C$2:$C$2049,0),1),"")</f>
        <v/>
      </c>
      <c r="J135" s="1" t="str">
        <v/>
      </c>
      <c r="K135" s="1" t="str">
        <f>IFERROR(INDEX(content!$F$2:$F$2049,MATCH($E135,content!$C$2:$C$2049,0),1),"")</f>
        <v/>
      </c>
      <c r="L135" s="1" t="str">
        <f>IFERROR(INDEX(content!$G$2:$G$2049,MATCH($E135,content!$C$2:$C$2049,0),1),"")</f>
        <v/>
      </c>
      <c r="M135" s="1" t="str">
        <f>IFERROR(INDEX(content!$H$2:$H$2049,MATCH($E135,content!$C$2:$C$2049,0),1),"")</f>
        <v/>
      </c>
      <c r="N135" s="1" t="str">
        <f>IFERROR(INDEX(content!$I$2:$I$2049,MATCH($E135,content!$C$2:$C$2049,0),1),"")</f>
        <v/>
      </c>
      <c r="O135" s="1" t="str">
        <f>IFERROR(INDEX(content!$J$2:$J$2049,MATCH($E135,content!$C$2:$C$2049,0),1),"")</f>
        <v/>
      </c>
      <c r="P135" s="1" t="str">
        <f t="shared" si="11"/>
        <v/>
      </c>
      <c r="Q135" s="1" t="str">
        <f>IF(LENB(P135),COUNTIF(P$4:P135,"●"),"")</f>
        <v/>
      </c>
      <c r="R135" s="1" t="str">
        <f t="shared" si="14"/>
        <v/>
      </c>
      <c r="S135" s="1" t="str">
        <f t="shared" si="12"/>
        <v/>
      </c>
      <c r="T135" s="1" t="str">
        <f>IF(LEN(S135),SUM($S$4:S135)-1,"")</f>
        <v/>
      </c>
      <c r="U135" s="1" t="str">
        <f t="shared" si="13"/>
        <v/>
      </c>
      <c r="V135" s="1" t="str">
        <v/>
      </c>
      <c r="W135" s="1" t="str">
        <v/>
      </c>
      <c r="X135" s="1" t="str">
        <v/>
      </c>
      <c r="Y135" s="1" t="str">
        <v/>
      </c>
      <c r="Z135" s="1" t="str">
        <v/>
      </c>
      <c r="AA135" s="1" t="str">
        <v/>
      </c>
      <c r="AB135" s="1" t="str">
        <v/>
      </c>
      <c r="AC135" s="1" t="str">
        <v/>
      </c>
      <c r="AD135" s="1" t="str">
        <v/>
      </c>
    </row>
    <row r="136" spans="5:30" x14ac:dyDescent="0.55000000000000004">
      <c r="E136" s="1">
        <v>132</v>
      </c>
      <c r="F136" s="1" t="str">
        <f>IFERROR(INDEX(content!$A$2:$A$2049,MATCH($E136,content!$C$2:$C$2049,0),1),"")</f>
        <v/>
      </c>
      <c r="G136" s="1" t="str">
        <f>IFERROR(INDEX(content!$B$2:$B$2049,MATCH($E136,content!$C$2:$C$2049,0),1),"")</f>
        <v/>
      </c>
      <c r="H136" s="1" t="str">
        <f>IFERROR(INDEX(content!$C$2:$C$2049,MATCH($E136,content!$C$2:$C$2049,0),1),"")</f>
        <v/>
      </c>
      <c r="I136" s="1" t="str">
        <f>IFERROR(INDEX(content!$D$2:$D$2049,MATCH($E136,content!$C$2:$C$2049,0),1),"")</f>
        <v/>
      </c>
      <c r="J136" s="1" t="str">
        <v/>
      </c>
      <c r="K136" s="1" t="str">
        <f>IFERROR(INDEX(content!$F$2:$F$2049,MATCH($E136,content!$C$2:$C$2049,0),1),"")</f>
        <v/>
      </c>
      <c r="L136" s="1" t="str">
        <f>IFERROR(INDEX(content!$G$2:$G$2049,MATCH($E136,content!$C$2:$C$2049,0),1),"")</f>
        <v/>
      </c>
      <c r="M136" s="1" t="str">
        <f>IFERROR(INDEX(content!$H$2:$H$2049,MATCH($E136,content!$C$2:$C$2049,0),1),"")</f>
        <v/>
      </c>
      <c r="N136" s="1" t="str">
        <f>IFERROR(INDEX(content!$I$2:$I$2049,MATCH($E136,content!$C$2:$C$2049,0),1),"")</f>
        <v/>
      </c>
      <c r="O136" s="1" t="str">
        <f>IFERROR(INDEX(content!$J$2:$J$2049,MATCH($E136,content!$C$2:$C$2049,0),1),"")</f>
        <v/>
      </c>
      <c r="P136" s="1" t="str">
        <f t="shared" si="11"/>
        <v/>
      </c>
      <c r="Q136" s="1" t="str">
        <f>IF(LENB(P136),COUNTIF(P$4:P136,"●"),"")</f>
        <v/>
      </c>
      <c r="R136" s="1" t="str">
        <f t="shared" si="14"/>
        <v/>
      </c>
      <c r="S136" s="1" t="str">
        <f t="shared" si="12"/>
        <v/>
      </c>
      <c r="T136" s="1" t="str">
        <f>IF(LEN(S136),SUM($S$4:S136)-1,"")</f>
        <v/>
      </c>
      <c r="U136" s="1" t="str">
        <f t="shared" si="13"/>
        <v/>
      </c>
      <c r="V136" s="1" t="str">
        <v/>
      </c>
      <c r="W136" s="1" t="str">
        <v/>
      </c>
      <c r="X136" s="1" t="str">
        <v/>
      </c>
      <c r="Y136" s="1" t="str">
        <v/>
      </c>
      <c r="Z136" s="1" t="str">
        <v/>
      </c>
      <c r="AA136" s="1" t="str">
        <v/>
      </c>
      <c r="AB136" s="1" t="str">
        <v/>
      </c>
      <c r="AC136" s="1" t="str">
        <v/>
      </c>
      <c r="AD136" s="1" t="str">
        <v/>
      </c>
    </row>
    <row r="137" spans="5:30" x14ac:dyDescent="0.55000000000000004">
      <c r="E137" s="1">
        <v>133</v>
      </c>
      <c r="F137" s="1" t="str">
        <f>IFERROR(INDEX(content!$A$2:$A$2049,MATCH($E137,content!$C$2:$C$2049,0),1),"")</f>
        <v/>
      </c>
      <c r="G137" s="1" t="str">
        <f>IFERROR(INDEX(content!$B$2:$B$2049,MATCH($E137,content!$C$2:$C$2049,0),1),"")</f>
        <v/>
      </c>
      <c r="H137" s="1" t="str">
        <f>IFERROR(INDEX(content!$C$2:$C$2049,MATCH($E137,content!$C$2:$C$2049,0),1),"")</f>
        <v/>
      </c>
      <c r="I137" s="1" t="str">
        <f>IFERROR(INDEX(content!$D$2:$D$2049,MATCH($E137,content!$C$2:$C$2049,0),1),"")</f>
        <v/>
      </c>
      <c r="J137" s="1" t="str">
        <v/>
      </c>
      <c r="K137" s="1" t="str">
        <f>IFERROR(INDEX(content!$F$2:$F$2049,MATCH($E137,content!$C$2:$C$2049,0),1),"")</f>
        <v/>
      </c>
      <c r="L137" s="1" t="str">
        <f>IFERROR(INDEX(content!$G$2:$G$2049,MATCH($E137,content!$C$2:$C$2049,0),1),"")</f>
        <v/>
      </c>
      <c r="M137" s="1" t="str">
        <f>IFERROR(INDEX(content!$H$2:$H$2049,MATCH($E137,content!$C$2:$C$2049,0),1),"")</f>
        <v/>
      </c>
      <c r="N137" s="1" t="str">
        <f>IFERROR(INDEX(content!$I$2:$I$2049,MATCH($E137,content!$C$2:$C$2049,0),1),"")</f>
        <v/>
      </c>
      <c r="O137" s="1" t="str">
        <f>IFERROR(INDEX(content!$J$2:$J$2049,MATCH($E137,content!$C$2:$C$2049,0),1),"")</f>
        <v/>
      </c>
      <c r="P137" s="1" t="str">
        <f t="shared" si="11"/>
        <v/>
      </c>
      <c r="Q137" s="1" t="str">
        <f>IF(LENB(P137),COUNTIF(P$4:P137,"●"),"")</f>
        <v/>
      </c>
      <c r="R137" s="1" t="str">
        <f t="shared" si="14"/>
        <v/>
      </c>
      <c r="S137" s="1" t="str">
        <f t="shared" si="12"/>
        <v/>
      </c>
      <c r="T137" s="1" t="str">
        <f>IF(LEN(S137),SUM($S$4:S137)-1,"")</f>
        <v/>
      </c>
      <c r="U137" s="1" t="str">
        <f t="shared" si="13"/>
        <v/>
      </c>
      <c r="V137" s="1" t="str">
        <v/>
      </c>
      <c r="W137" s="1" t="str">
        <v/>
      </c>
      <c r="X137" s="1" t="str">
        <v/>
      </c>
      <c r="Y137" s="1" t="str">
        <v/>
      </c>
      <c r="Z137" s="1" t="str">
        <v/>
      </c>
      <c r="AA137" s="1" t="str">
        <v/>
      </c>
      <c r="AB137" s="1" t="str">
        <v/>
      </c>
      <c r="AC137" s="1" t="str">
        <v/>
      </c>
      <c r="AD137" s="1" t="str">
        <v/>
      </c>
    </row>
    <row r="138" spans="5:30" x14ac:dyDescent="0.55000000000000004">
      <c r="E138" s="1">
        <v>134</v>
      </c>
      <c r="F138" s="1" t="str">
        <f>IFERROR(INDEX(content!$A$2:$A$2049,MATCH($E138,content!$C$2:$C$2049,0),1),"")</f>
        <v/>
      </c>
      <c r="G138" s="1" t="str">
        <f>IFERROR(INDEX(content!$B$2:$B$2049,MATCH($E138,content!$C$2:$C$2049,0),1),"")</f>
        <v/>
      </c>
      <c r="H138" s="1" t="str">
        <f>IFERROR(INDEX(content!$C$2:$C$2049,MATCH($E138,content!$C$2:$C$2049,0),1),"")</f>
        <v/>
      </c>
      <c r="I138" s="1" t="str">
        <f>IFERROR(INDEX(content!$D$2:$D$2049,MATCH($E138,content!$C$2:$C$2049,0),1),"")</f>
        <v/>
      </c>
      <c r="J138" s="1" t="str">
        <v/>
      </c>
      <c r="K138" s="1" t="str">
        <f>IFERROR(INDEX(content!$F$2:$F$2049,MATCH($E138,content!$C$2:$C$2049,0),1),"")</f>
        <v/>
      </c>
      <c r="L138" s="1" t="str">
        <f>IFERROR(INDEX(content!$G$2:$G$2049,MATCH($E138,content!$C$2:$C$2049,0),1),"")</f>
        <v/>
      </c>
      <c r="M138" s="1" t="str">
        <f>IFERROR(INDEX(content!$H$2:$H$2049,MATCH($E138,content!$C$2:$C$2049,0),1),"")</f>
        <v/>
      </c>
      <c r="N138" s="1" t="str">
        <f>IFERROR(INDEX(content!$I$2:$I$2049,MATCH($E138,content!$C$2:$C$2049,0),1),"")</f>
        <v/>
      </c>
      <c r="O138" s="1" t="str">
        <f>IFERROR(INDEX(content!$J$2:$J$2049,MATCH($E138,content!$C$2:$C$2049,0),1),"")</f>
        <v/>
      </c>
      <c r="P138" s="1" t="str">
        <f t="shared" si="11"/>
        <v/>
      </c>
      <c r="Q138" s="1" t="str">
        <f>IF(LENB(P138),COUNTIF(P$4:P138,"●"),"")</f>
        <v/>
      </c>
      <c r="R138" s="1" t="str">
        <f t="shared" si="14"/>
        <v/>
      </c>
      <c r="S138" s="1" t="str">
        <f t="shared" si="12"/>
        <v/>
      </c>
      <c r="T138" s="1" t="str">
        <f>IF(LEN(S138),SUM($S$4:S138)-1,"")</f>
        <v/>
      </c>
      <c r="U138" s="1" t="str">
        <f t="shared" si="13"/>
        <v/>
      </c>
      <c r="V138" s="1" t="str">
        <v/>
      </c>
      <c r="W138" s="1" t="str">
        <v/>
      </c>
      <c r="X138" s="1" t="str">
        <v/>
      </c>
      <c r="Y138" s="1" t="str">
        <v/>
      </c>
      <c r="Z138" s="1" t="str">
        <v/>
      </c>
      <c r="AA138" s="1" t="str">
        <v/>
      </c>
      <c r="AB138" s="1" t="str">
        <v/>
      </c>
      <c r="AC138" s="1" t="str">
        <v/>
      </c>
      <c r="AD138" s="1" t="str">
        <v/>
      </c>
    </row>
    <row r="139" spans="5:30" x14ac:dyDescent="0.55000000000000004">
      <c r="E139" s="1">
        <v>135</v>
      </c>
      <c r="F139" s="1" t="str">
        <f>IFERROR(INDEX(content!$A$2:$A$2049,MATCH($E139,content!$C$2:$C$2049,0),1),"")</f>
        <v/>
      </c>
      <c r="G139" s="1" t="str">
        <f>IFERROR(INDEX(content!$B$2:$B$2049,MATCH($E139,content!$C$2:$C$2049,0),1),"")</f>
        <v/>
      </c>
      <c r="H139" s="1" t="str">
        <f>IFERROR(INDEX(content!$C$2:$C$2049,MATCH($E139,content!$C$2:$C$2049,0),1),"")</f>
        <v/>
      </c>
      <c r="I139" s="1" t="str">
        <f>IFERROR(INDEX(content!$D$2:$D$2049,MATCH($E139,content!$C$2:$C$2049,0),1),"")</f>
        <v/>
      </c>
      <c r="J139" s="1" t="str">
        <v/>
      </c>
      <c r="K139" s="1" t="str">
        <f>IFERROR(INDEX(content!$F$2:$F$2049,MATCH($E139,content!$C$2:$C$2049,0),1),"")</f>
        <v/>
      </c>
      <c r="L139" s="1" t="str">
        <f>IFERROR(INDEX(content!$G$2:$G$2049,MATCH($E139,content!$C$2:$C$2049,0),1),"")</f>
        <v/>
      </c>
      <c r="M139" s="1" t="str">
        <f>IFERROR(INDEX(content!$H$2:$H$2049,MATCH($E139,content!$C$2:$C$2049,0),1),"")</f>
        <v/>
      </c>
      <c r="N139" s="1" t="str">
        <f>IFERROR(INDEX(content!$I$2:$I$2049,MATCH($E139,content!$C$2:$C$2049,0),1),"")</f>
        <v/>
      </c>
      <c r="O139" s="1" t="str">
        <f>IFERROR(INDEX(content!$J$2:$J$2049,MATCH($E139,content!$C$2:$C$2049,0),1),"")</f>
        <v/>
      </c>
      <c r="P139" s="1" t="str">
        <f t="shared" si="11"/>
        <v/>
      </c>
      <c r="Q139" s="1" t="str">
        <f>IF(LENB(P139),COUNTIF(P$4:P139,"●"),"")</f>
        <v/>
      </c>
      <c r="R139" s="1" t="str">
        <f t="shared" si="14"/>
        <v/>
      </c>
      <c r="S139" s="1" t="str">
        <f t="shared" si="12"/>
        <v/>
      </c>
      <c r="T139" s="1" t="str">
        <f>IF(LEN(S139),SUM($S$4:S139)-1,"")</f>
        <v/>
      </c>
      <c r="U139" s="1" t="str">
        <f t="shared" si="13"/>
        <v/>
      </c>
      <c r="V139" s="1" t="str">
        <v/>
      </c>
      <c r="W139" s="1" t="str">
        <v/>
      </c>
      <c r="X139" s="1" t="str">
        <v/>
      </c>
      <c r="Y139" s="1" t="str">
        <v/>
      </c>
      <c r="Z139" s="1" t="str">
        <v/>
      </c>
      <c r="AA139" s="1" t="str">
        <v/>
      </c>
      <c r="AB139" s="1" t="str">
        <v/>
      </c>
      <c r="AC139" s="1" t="str">
        <v/>
      </c>
      <c r="AD139" s="1" t="str">
        <v/>
      </c>
    </row>
    <row r="140" spans="5:30" x14ac:dyDescent="0.55000000000000004">
      <c r="E140" s="1">
        <v>136</v>
      </c>
      <c r="F140" s="1" t="str">
        <f>IFERROR(INDEX(content!$A$2:$A$2049,MATCH($E140,content!$C$2:$C$2049,0),1),"")</f>
        <v/>
      </c>
      <c r="G140" s="1" t="str">
        <f>IFERROR(INDEX(content!$B$2:$B$2049,MATCH($E140,content!$C$2:$C$2049,0),1),"")</f>
        <v/>
      </c>
      <c r="H140" s="1" t="str">
        <f>IFERROR(INDEX(content!$C$2:$C$2049,MATCH($E140,content!$C$2:$C$2049,0),1),"")</f>
        <v/>
      </c>
      <c r="I140" s="1" t="str">
        <f>IFERROR(INDEX(content!$D$2:$D$2049,MATCH($E140,content!$C$2:$C$2049,0),1),"")</f>
        <v/>
      </c>
      <c r="J140" s="1" t="str">
        <v/>
      </c>
      <c r="K140" s="1" t="str">
        <f>IFERROR(INDEX(content!$F$2:$F$2049,MATCH($E140,content!$C$2:$C$2049,0),1),"")</f>
        <v/>
      </c>
      <c r="L140" s="1" t="str">
        <f>IFERROR(INDEX(content!$G$2:$G$2049,MATCH($E140,content!$C$2:$C$2049,0),1),"")</f>
        <v/>
      </c>
      <c r="M140" s="1" t="str">
        <f>IFERROR(INDEX(content!$H$2:$H$2049,MATCH($E140,content!$C$2:$C$2049,0),1),"")</f>
        <v/>
      </c>
      <c r="N140" s="1" t="str">
        <f>IFERROR(INDEX(content!$I$2:$I$2049,MATCH($E140,content!$C$2:$C$2049,0),1),"")</f>
        <v/>
      </c>
      <c r="O140" s="1" t="str">
        <f>IFERROR(INDEX(content!$J$2:$J$2049,MATCH($E140,content!$C$2:$C$2049,0),1),"")</f>
        <v/>
      </c>
      <c r="P140" s="1" t="str">
        <f t="shared" si="11"/>
        <v/>
      </c>
      <c r="Q140" s="1" t="str">
        <f>IF(LENB(P140),COUNTIF(P$4:P140,"●"),"")</f>
        <v/>
      </c>
      <c r="R140" s="1" t="str">
        <f t="shared" si="14"/>
        <v/>
      </c>
      <c r="S140" s="1" t="str">
        <f t="shared" si="12"/>
        <v/>
      </c>
      <c r="T140" s="1" t="str">
        <f>IF(LEN(S140),SUM($S$4:S140)-1,"")</f>
        <v/>
      </c>
      <c r="U140" s="1" t="str">
        <f t="shared" si="13"/>
        <v/>
      </c>
      <c r="V140" s="1" t="str">
        <v/>
      </c>
      <c r="W140" s="1" t="str">
        <v/>
      </c>
      <c r="X140" s="1" t="str">
        <v/>
      </c>
      <c r="Y140" s="1" t="str">
        <v/>
      </c>
      <c r="Z140" s="1" t="str">
        <v/>
      </c>
      <c r="AA140" s="1" t="str">
        <v/>
      </c>
      <c r="AB140" s="1" t="str">
        <v/>
      </c>
      <c r="AC140" s="1" t="str">
        <v/>
      </c>
      <c r="AD140" s="1" t="str">
        <v/>
      </c>
    </row>
    <row r="141" spans="5:30" x14ac:dyDescent="0.55000000000000004">
      <c r="E141" s="1">
        <v>137</v>
      </c>
      <c r="F141" s="1" t="str">
        <f>IFERROR(INDEX(content!$A$2:$A$2049,MATCH($E141,content!$C$2:$C$2049,0),1),"")</f>
        <v/>
      </c>
      <c r="G141" s="1" t="str">
        <f>IFERROR(INDEX(content!$B$2:$B$2049,MATCH($E141,content!$C$2:$C$2049,0),1),"")</f>
        <v/>
      </c>
      <c r="H141" s="1" t="str">
        <f>IFERROR(INDEX(content!$C$2:$C$2049,MATCH($E141,content!$C$2:$C$2049,0),1),"")</f>
        <v/>
      </c>
      <c r="I141" s="1" t="str">
        <f>IFERROR(INDEX(content!$D$2:$D$2049,MATCH($E141,content!$C$2:$C$2049,0),1),"")</f>
        <v/>
      </c>
      <c r="J141" s="1" t="str">
        <v/>
      </c>
      <c r="K141" s="1" t="str">
        <f>IFERROR(INDEX(content!$F$2:$F$2049,MATCH($E141,content!$C$2:$C$2049,0),1),"")</f>
        <v/>
      </c>
      <c r="L141" s="1" t="str">
        <f>IFERROR(INDEX(content!$G$2:$G$2049,MATCH($E141,content!$C$2:$C$2049,0),1),"")</f>
        <v/>
      </c>
      <c r="M141" s="1" t="str">
        <f>IFERROR(INDEX(content!$H$2:$H$2049,MATCH($E141,content!$C$2:$C$2049,0),1),"")</f>
        <v/>
      </c>
      <c r="N141" s="1" t="str">
        <f>IFERROR(INDEX(content!$I$2:$I$2049,MATCH($E141,content!$C$2:$C$2049,0),1),"")</f>
        <v/>
      </c>
      <c r="O141" s="1" t="str">
        <f>IFERROR(INDEX(content!$J$2:$J$2049,MATCH($E141,content!$C$2:$C$2049,0),1),"")</f>
        <v/>
      </c>
      <c r="P141" s="1" t="str">
        <f t="shared" si="11"/>
        <v/>
      </c>
      <c r="Q141" s="1" t="str">
        <f>IF(LENB(P141),COUNTIF(P$4:P141,"●"),"")</f>
        <v/>
      </c>
      <c r="R141" s="1" t="str">
        <f t="shared" si="14"/>
        <v/>
      </c>
      <c r="S141" s="1" t="str">
        <f t="shared" si="12"/>
        <v/>
      </c>
      <c r="T141" s="1" t="str">
        <f>IF(LEN(S141),SUM($S$4:S141)-1,"")</f>
        <v/>
      </c>
      <c r="U141" s="1" t="str">
        <f t="shared" si="13"/>
        <v/>
      </c>
      <c r="V141" s="1" t="str">
        <v/>
      </c>
      <c r="W141" s="1" t="str">
        <v/>
      </c>
      <c r="X141" s="1" t="str">
        <v/>
      </c>
      <c r="Y141" s="1" t="str">
        <v/>
      </c>
      <c r="Z141" s="1" t="str">
        <v/>
      </c>
      <c r="AA141" s="1" t="str">
        <v/>
      </c>
      <c r="AB141" s="1" t="str">
        <v/>
      </c>
      <c r="AC141" s="1" t="str">
        <v/>
      </c>
      <c r="AD141" s="1" t="str">
        <v/>
      </c>
    </row>
    <row r="142" spans="5:30" x14ac:dyDescent="0.55000000000000004">
      <c r="E142" s="1">
        <v>138</v>
      </c>
      <c r="F142" s="1" t="str">
        <f>IFERROR(INDEX(content!$A$2:$A$2049,MATCH($E142,content!$C$2:$C$2049,0),1),"")</f>
        <v/>
      </c>
      <c r="G142" s="1" t="str">
        <f>IFERROR(INDEX(content!$B$2:$B$2049,MATCH($E142,content!$C$2:$C$2049,0),1),"")</f>
        <v/>
      </c>
      <c r="H142" s="1" t="str">
        <f>IFERROR(INDEX(content!$C$2:$C$2049,MATCH($E142,content!$C$2:$C$2049,0),1),"")</f>
        <v/>
      </c>
      <c r="I142" s="1" t="str">
        <f>IFERROR(INDEX(content!$D$2:$D$2049,MATCH($E142,content!$C$2:$C$2049,0),1),"")</f>
        <v/>
      </c>
      <c r="J142" s="1" t="str">
        <v/>
      </c>
      <c r="K142" s="1" t="str">
        <f>IFERROR(INDEX(content!$F$2:$F$2049,MATCH($E142,content!$C$2:$C$2049,0),1),"")</f>
        <v/>
      </c>
      <c r="L142" s="1" t="str">
        <f>IFERROR(INDEX(content!$G$2:$G$2049,MATCH($E142,content!$C$2:$C$2049,0),1),"")</f>
        <v/>
      </c>
      <c r="M142" s="1" t="str">
        <f>IFERROR(INDEX(content!$H$2:$H$2049,MATCH($E142,content!$C$2:$C$2049,0),1),"")</f>
        <v/>
      </c>
      <c r="N142" s="1" t="str">
        <f>IFERROR(INDEX(content!$I$2:$I$2049,MATCH($E142,content!$C$2:$C$2049,0),1),"")</f>
        <v/>
      </c>
      <c r="O142" s="1" t="str">
        <f>IFERROR(INDEX(content!$J$2:$J$2049,MATCH($E142,content!$C$2:$C$2049,0),1),"")</f>
        <v/>
      </c>
      <c r="P142" s="1" t="str">
        <f t="shared" si="11"/>
        <v/>
      </c>
      <c r="Q142" s="1" t="str">
        <f>IF(LENB(P142),COUNTIF(P$4:P142,"●"),"")</f>
        <v/>
      </c>
      <c r="R142" s="1" t="str">
        <f t="shared" si="14"/>
        <v/>
      </c>
      <c r="S142" s="1" t="str">
        <f t="shared" si="12"/>
        <v/>
      </c>
      <c r="T142" s="1" t="str">
        <f>IF(LEN(S142),SUM($S$4:S142)-1,"")</f>
        <v/>
      </c>
      <c r="U142" s="1" t="str">
        <f t="shared" si="13"/>
        <v/>
      </c>
      <c r="V142" s="1" t="str">
        <v/>
      </c>
      <c r="W142" s="1" t="str">
        <v/>
      </c>
      <c r="X142" s="1" t="str">
        <v/>
      </c>
      <c r="Y142" s="1" t="str">
        <v/>
      </c>
      <c r="Z142" s="1" t="str">
        <v/>
      </c>
      <c r="AA142" s="1" t="str">
        <v/>
      </c>
      <c r="AB142" s="1" t="str">
        <v/>
      </c>
      <c r="AC142" s="1" t="str">
        <v/>
      </c>
      <c r="AD142" s="1" t="str">
        <v/>
      </c>
    </row>
    <row r="143" spans="5:30" x14ac:dyDescent="0.55000000000000004">
      <c r="E143" s="1">
        <v>139</v>
      </c>
      <c r="F143" s="1" t="str">
        <f>IFERROR(INDEX(content!$A$2:$A$2049,MATCH($E143,content!$C$2:$C$2049,0),1),"")</f>
        <v/>
      </c>
      <c r="G143" s="1" t="str">
        <f>IFERROR(INDEX(content!$B$2:$B$2049,MATCH($E143,content!$C$2:$C$2049,0),1),"")</f>
        <v/>
      </c>
      <c r="H143" s="1" t="str">
        <f>IFERROR(INDEX(content!$C$2:$C$2049,MATCH($E143,content!$C$2:$C$2049,0),1),"")</f>
        <v/>
      </c>
      <c r="I143" s="1" t="str">
        <f>IFERROR(INDEX(content!$D$2:$D$2049,MATCH($E143,content!$C$2:$C$2049,0),1),"")</f>
        <v/>
      </c>
      <c r="J143" s="1" t="str">
        <v/>
      </c>
      <c r="K143" s="1" t="str">
        <f>IFERROR(INDEX(content!$F$2:$F$2049,MATCH($E143,content!$C$2:$C$2049,0),1),"")</f>
        <v/>
      </c>
      <c r="L143" s="1" t="str">
        <f>IFERROR(INDEX(content!$G$2:$G$2049,MATCH($E143,content!$C$2:$C$2049,0),1),"")</f>
        <v/>
      </c>
      <c r="M143" s="1" t="str">
        <f>IFERROR(INDEX(content!$H$2:$H$2049,MATCH($E143,content!$C$2:$C$2049,0),1),"")</f>
        <v/>
      </c>
      <c r="N143" s="1" t="str">
        <f>IFERROR(INDEX(content!$I$2:$I$2049,MATCH($E143,content!$C$2:$C$2049,0),1),"")</f>
        <v/>
      </c>
      <c r="O143" s="1" t="str">
        <f>IFERROR(INDEX(content!$J$2:$J$2049,MATCH($E143,content!$C$2:$C$2049,0),1),"")</f>
        <v/>
      </c>
      <c r="P143" s="1" t="str">
        <f t="shared" si="11"/>
        <v/>
      </c>
      <c r="Q143" s="1" t="str">
        <f>IF(LENB(P143),COUNTIF(P$4:P143,"●"),"")</f>
        <v/>
      </c>
      <c r="R143" s="1" t="str">
        <f t="shared" si="14"/>
        <v/>
      </c>
      <c r="S143" s="1" t="str">
        <f t="shared" si="12"/>
        <v/>
      </c>
      <c r="T143" s="1" t="str">
        <f>IF(LEN(S143),SUM($S$4:S143)-1,"")</f>
        <v/>
      </c>
      <c r="U143" s="1" t="str">
        <f t="shared" si="13"/>
        <v/>
      </c>
      <c r="V143" s="1" t="str">
        <v/>
      </c>
      <c r="W143" s="1" t="str">
        <v/>
      </c>
      <c r="X143" s="1" t="str">
        <v/>
      </c>
      <c r="Y143" s="1" t="str">
        <v/>
      </c>
      <c r="Z143" s="1" t="str">
        <v/>
      </c>
      <c r="AA143" s="1" t="str">
        <v/>
      </c>
      <c r="AB143" s="1" t="str">
        <v/>
      </c>
      <c r="AC143" s="1" t="str">
        <v/>
      </c>
      <c r="AD143" s="1" t="str">
        <v/>
      </c>
    </row>
    <row r="144" spans="5:30" x14ac:dyDescent="0.55000000000000004">
      <c r="E144" s="1">
        <v>140</v>
      </c>
      <c r="F144" s="1" t="str">
        <f>IFERROR(INDEX(content!$A$2:$A$2049,MATCH($E144,content!$C$2:$C$2049,0),1),"")</f>
        <v/>
      </c>
      <c r="G144" s="1" t="str">
        <f>IFERROR(INDEX(content!$B$2:$B$2049,MATCH($E144,content!$C$2:$C$2049,0),1),"")</f>
        <v/>
      </c>
      <c r="H144" s="1" t="str">
        <f>IFERROR(INDEX(content!$C$2:$C$2049,MATCH($E144,content!$C$2:$C$2049,0),1),"")</f>
        <v/>
      </c>
      <c r="I144" s="1" t="str">
        <f>IFERROR(INDEX(content!$D$2:$D$2049,MATCH($E144,content!$C$2:$C$2049,0),1),"")</f>
        <v/>
      </c>
      <c r="J144" s="1" t="str">
        <v/>
      </c>
      <c r="K144" s="1" t="str">
        <f>IFERROR(INDEX(content!$F$2:$F$2049,MATCH($E144,content!$C$2:$C$2049,0),1),"")</f>
        <v/>
      </c>
      <c r="L144" s="1" t="str">
        <f>IFERROR(INDEX(content!$G$2:$G$2049,MATCH($E144,content!$C$2:$C$2049,0),1),"")</f>
        <v/>
      </c>
      <c r="M144" s="1" t="str">
        <f>IFERROR(INDEX(content!$H$2:$H$2049,MATCH($E144,content!$C$2:$C$2049,0),1),"")</f>
        <v/>
      </c>
      <c r="N144" s="1" t="str">
        <f>IFERROR(INDEX(content!$I$2:$I$2049,MATCH($E144,content!$C$2:$C$2049,0),1),"")</f>
        <v/>
      </c>
      <c r="O144" s="1" t="str">
        <f>IFERROR(INDEX(content!$J$2:$J$2049,MATCH($E144,content!$C$2:$C$2049,0),1),"")</f>
        <v/>
      </c>
      <c r="P144" s="1" t="str">
        <f t="shared" si="11"/>
        <v/>
      </c>
      <c r="Q144" s="1" t="str">
        <f>IF(LENB(P144),COUNTIF(P$4:P144,"●"),"")</f>
        <v/>
      </c>
      <c r="R144" s="1" t="str">
        <f t="shared" si="14"/>
        <v/>
      </c>
      <c r="S144" s="1" t="str">
        <f t="shared" si="12"/>
        <v/>
      </c>
      <c r="T144" s="1" t="str">
        <f>IF(LEN(S144),SUM($S$4:S144)-1,"")</f>
        <v/>
      </c>
      <c r="U144" s="1" t="str">
        <f t="shared" si="13"/>
        <v/>
      </c>
      <c r="V144" s="1" t="str">
        <v/>
      </c>
      <c r="W144" s="1" t="str">
        <v/>
      </c>
      <c r="X144" s="1" t="str">
        <v/>
      </c>
      <c r="Y144" s="1" t="str">
        <v/>
      </c>
      <c r="Z144" s="1" t="str">
        <v/>
      </c>
      <c r="AA144" s="1" t="str">
        <v/>
      </c>
      <c r="AB144" s="1" t="str">
        <v/>
      </c>
      <c r="AC144" s="1" t="str">
        <v/>
      </c>
      <c r="AD144" s="1" t="str">
        <v/>
      </c>
    </row>
    <row r="145" spans="5:30" x14ac:dyDescent="0.55000000000000004">
      <c r="E145" s="1">
        <v>141</v>
      </c>
      <c r="F145" s="1" t="str">
        <f>IFERROR(INDEX(content!$A$2:$A$2049,MATCH($E145,content!$C$2:$C$2049,0),1),"")</f>
        <v/>
      </c>
      <c r="G145" s="1" t="str">
        <f>IFERROR(INDEX(content!$B$2:$B$2049,MATCH($E145,content!$C$2:$C$2049,0),1),"")</f>
        <v/>
      </c>
      <c r="H145" s="1" t="str">
        <f>IFERROR(INDEX(content!$C$2:$C$2049,MATCH($E145,content!$C$2:$C$2049,0),1),"")</f>
        <v/>
      </c>
      <c r="I145" s="1" t="str">
        <f>IFERROR(INDEX(content!$D$2:$D$2049,MATCH($E145,content!$C$2:$C$2049,0),1),"")</f>
        <v/>
      </c>
      <c r="J145" s="1" t="str">
        <v/>
      </c>
      <c r="K145" s="1" t="str">
        <f>IFERROR(INDEX(content!$F$2:$F$2049,MATCH($E145,content!$C$2:$C$2049,0),1),"")</f>
        <v/>
      </c>
      <c r="L145" s="1" t="str">
        <f>IFERROR(INDEX(content!$G$2:$G$2049,MATCH($E145,content!$C$2:$C$2049,0),1),"")</f>
        <v/>
      </c>
      <c r="M145" s="1" t="str">
        <f>IFERROR(INDEX(content!$H$2:$H$2049,MATCH($E145,content!$C$2:$C$2049,0),1),"")</f>
        <v/>
      </c>
      <c r="N145" s="1" t="str">
        <f>IFERROR(INDEX(content!$I$2:$I$2049,MATCH($E145,content!$C$2:$C$2049,0),1),"")</f>
        <v/>
      </c>
      <c r="O145" s="1" t="str">
        <f>IFERROR(INDEX(content!$J$2:$J$2049,MATCH($E145,content!$C$2:$C$2049,0),1),"")</f>
        <v/>
      </c>
      <c r="P145" s="1" t="str">
        <f t="shared" si="11"/>
        <v/>
      </c>
      <c r="Q145" s="1" t="str">
        <f>IF(LENB(P145),COUNTIF(P$4:P145,"●"),"")</f>
        <v/>
      </c>
      <c r="R145" s="1" t="str">
        <f t="shared" si="14"/>
        <v/>
      </c>
      <c r="S145" s="1" t="str">
        <f t="shared" si="12"/>
        <v/>
      </c>
      <c r="T145" s="1" t="str">
        <f>IF(LEN(S145),SUM($S$4:S145)-1,"")</f>
        <v/>
      </c>
      <c r="U145" s="1" t="str">
        <f t="shared" si="13"/>
        <v/>
      </c>
      <c r="V145" s="1" t="str">
        <v/>
      </c>
      <c r="W145" s="1" t="str">
        <v/>
      </c>
      <c r="X145" s="1" t="str">
        <v/>
      </c>
      <c r="Y145" s="1" t="str">
        <v/>
      </c>
      <c r="Z145" s="1" t="str">
        <v/>
      </c>
      <c r="AA145" s="1" t="str">
        <v/>
      </c>
      <c r="AB145" s="1" t="str">
        <v/>
      </c>
      <c r="AC145" s="1" t="str">
        <v/>
      </c>
      <c r="AD145" s="1" t="str">
        <v/>
      </c>
    </row>
    <row r="146" spans="5:30" x14ac:dyDescent="0.55000000000000004">
      <c r="E146" s="1">
        <v>142</v>
      </c>
      <c r="F146" s="1" t="str">
        <f>IFERROR(INDEX(content!$A$2:$A$2049,MATCH($E146,content!$C$2:$C$2049,0),1),"")</f>
        <v/>
      </c>
      <c r="G146" s="1" t="str">
        <f>IFERROR(INDEX(content!$B$2:$B$2049,MATCH($E146,content!$C$2:$C$2049,0),1),"")</f>
        <v/>
      </c>
      <c r="H146" s="1" t="str">
        <f>IFERROR(INDEX(content!$C$2:$C$2049,MATCH($E146,content!$C$2:$C$2049,0),1),"")</f>
        <v/>
      </c>
      <c r="I146" s="1" t="str">
        <f>IFERROR(INDEX(content!$D$2:$D$2049,MATCH($E146,content!$C$2:$C$2049,0),1),"")</f>
        <v/>
      </c>
      <c r="J146" s="1" t="str">
        <v/>
      </c>
      <c r="K146" s="1" t="str">
        <f>IFERROR(INDEX(content!$F$2:$F$2049,MATCH($E146,content!$C$2:$C$2049,0),1),"")</f>
        <v/>
      </c>
      <c r="L146" s="1" t="str">
        <f>IFERROR(INDEX(content!$G$2:$G$2049,MATCH($E146,content!$C$2:$C$2049,0),1),"")</f>
        <v/>
      </c>
      <c r="M146" s="1" t="str">
        <f>IFERROR(INDEX(content!$H$2:$H$2049,MATCH($E146,content!$C$2:$C$2049,0),1),"")</f>
        <v/>
      </c>
      <c r="N146" s="1" t="str">
        <f>IFERROR(INDEX(content!$I$2:$I$2049,MATCH($E146,content!$C$2:$C$2049,0),1),"")</f>
        <v/>
      </c>
      <c r="O146" s="1" t="str">
        <f>IFERROR(INDEX(content!$J$2:$J$2049,MATCH($E146,content!$C$2:$C$2049,0),1),"")</f>
        <v/>
      </c>
      <c r="P146" s="1" t="str">
        <f t="shared" si="11"/>
        <v/>
      </c>
      <c r="Q146" s="1" t="str">
        <f>IF(LENB(P146),COUNTIF(P$4:P146,"●"),"")</f>
        <v/>
      </c>
      <c r="R146" s="1" t="str">
        <f t="shared" si="14"/>
        <v/>
      </c>
      <c r="S146" s="1" t="str">
        <f t="shared" si="12"/>
        <v/>
      </c>
      <c r="T146" s="1" t="str">
        <f>IF(LEN(S146),SUM($S$4:S146)-1,"")</f>
        <v/>
      </c>
      <c r="U146" s="1" t="str">
        <f t="shared" si="13"/>
        <v/>
      </c>
      <c r="V146" s="1" t="str">
        <v/>
      </c>
      <c r="W146" s="1" t="str">
        <v/>
      </c>
      <c r="X146" s="1" t="str">
        <v/>
      </c>
      <c r="Y146" s="1" t="str">
        <v/>
      </c>
      <c r="Z146" s="1" t="str">
        <v/>
      </c>
      <c r="AA146" s="1" t="str">
        <v/>
      </c>
      <c r="AB146" s="1" t="str">
        <v/>
      </c>
      <c r="AC146" s="1" t="str">
        <v/>
      </c>
      <c r="AD146" s="1" t="str">
        <v/>
      </c>
    </row>
    <row r="147" spans="5:30" x14ac:dyDescent="0.55000000000000004">
      <c r="E147" s="1">
        <v>143</v>
      </c>
      <c r="F147" s="1" t="str">
        <f>IFERROR(INDEX(content!$A$2:$A$2049,MATCH($E147,content!$C$2:$C$2049,0),1),"")</f>
        <v/>
      </c>
      <c r="G147" s="1" t="str">
        <f>IFERROR(INDEX(content!$B$2:$B$2049,MATCH($E147,content!$C$2:$C$2049,0),1),"")</f>
        <v/>
      </c>
      <c r="H147" s="1" t="str">
        <f>IFERROR(INDEX(content!$C$2:$C$2049,MATCH($E147,content!$C$2:$C$2049,0),1),"")</f>
        <v/>
      </c>
      <c r="I147" s="1" t="str">
        <f>IFERROR(INDEX(content!$D$2:$D$2049,MATCH($E147,content!$C$2:$C$2049,0),1),"")</f>
        <v/>
      </c>
      <c r="J147" s="1" t="str">
        <v/>
      </c>
      <c r="K147" s="1" t="str">
        <f>IFERROR(INDEX(content!$F$2:$F$2049,MATCH($E147,content!$C$2:$C$2049,0),1),"")</f>
        <v/>
      </c>
      <c r="L147" s="1" t="str">
        <f>IFERROR(INDEX(content!$G$2:$G$2049,MATCH($E147,content!$C$2:$C$2049,0),1),"")</f>
        <v/>
      </c>
      <c r="M147" s="1" t="str">
        <f>IFERROR(INDEX(content!$H$2:$H$2049,MATCH($E147,content!$C$2:$C$2049,0),1),"")</f>
        <v/>
      </c>
      <c r="N147" s="1" t="str">
        <f>IFERROR(INDEX(content!$I$2:$I$2049,MATCH($E147,content!$C$2:$C$2049,0),1),"")</f>
        <v/>
      </c>
      <c r="O147" s="1" t="str">
        <f>IFERROR(INDEX(content!$J$2:$J$2049,MATCH($E147,content!$C$2:$C$2049,0),1),"")</f>
        <v/>
      </c>
      <c r="P147" s="1" t="str">
        <f t="shared" si="11"/>
        <v/>
      </c>
      <c r="Q147" s="1" t="str">
        <f>IF(LENB(P147),COUNTIF(P$4:P147,"●"),"")</f>
        <v/>
      </c>
      <c r="R147" s="1" t="str">
        <f t="shared" si="14"/>
        <v/>
      </c>
      <c r="S147" s="1" t="str">
        <f t="shared" si="12"/>
        <v/>
      </c>
      <c r="T147" s="1" t="str">
        <f>IF(LEN(S147),SUM($S$4:S147)-1,"")</f>
        <v/>
      </c>
      <c r="U147" s="1" t="str">
        <f t="shared" si="13"/>
        <v/>
      </c>
      <c r="V147" s="1" t="str">
        <v/>
      </c>
      <c r="W147" s="1" t="str">
        <v/>
      </c>
      <c r="X147" s="1" t="str">
        <v/>
      </c>
      <c r="Y147" s="1" t="str">
        <v/>
      </c>
      <c r="Z147" s="1" t="str">
        <v/>
      </c>
      <c r="AA147" s="1" t="str">
        <v/>
      </c>
      <c r="AB147" s="1" t="str">
        <v/>
      </c>
      <c r="AC147" s="1" t="str">
        <v/>
      </c>
      <c r="AD147" s="1" t="str">
        <v/>
      </c>
    </row>
    <row r="148" spans="5:30" x14ac:dyDescent="0.55000000000000004">
      <c r="E148" s="1">
        <v>144</v>
      </c>
      <c r="F148" s="1" t="str">
        <f>IFERROR(INDEX(content!$A$2:$A$2049,MATCH($E148,content!$C$2:$C$2049,0),1),"")</f>
        <v/>
      </c>
      <c r="G148" s="1" t="str">
        <f>IFERROR(INDEX(content!$B$2:$B$2049,MATCH($E148,content!$C$2:$C$2049,0),1),"")</f>
        <v/>
      </c>
      <c r="H148" s="1" t="str">
        <f>IFERROR(INDEX(content!$C$2:$C$2049,MATCH($E148,content!$C$2:$C$2049,0),1),"")</f>
        <v/>
      </c>
      <c r="I148" s="1" t="str">
        <f>IFERROR(INDEX(content!$D$2:$D$2049,MATCH($E148,content!$C$2:$C$2049,0),1),"")</f>
        <v/>
      </c>
      <c r="J148" s="1" t="str">
        <v/>
      </c>
      <c r="K148" s="1" t="str">
        <f>IFERROR(INDEX(content!$F$2:$F$2049,MATCH($E148,content!$C$2:$C$2049,0),1),"")</f>
        <v/>
      </c>
      <c r="L148" s="1" t="str">
        <f>IFERROR(INDEX(content!$G$2:$G$2049,MATCH($E148,content!$C$2:$C$2049,0),1),"")</f>
        <v/>
      </c>
      <c r="M148" s="1" t="str">
        <f>IFERROR(INDEX(content!$H$2:$H$2049,MATCH($E148,content!$C$2:$C$2049,0),1),"")</f>
        <v/>
      </c>
      <c r="N148" s="1" t="str">
        <f>IFERROR(INDEX(content!$I$2:$I$2049,MATCH($E148,content!$C$2:$C$2049,0),1),"")</f>
        <v/>
      </c>
      <c r="O148" s="1" t="str">
        <f>IFERROR(INDEX(content!$J$2:$J$2049,MATCH($E148,content!$C$2:$C$2049,0),1),"")</f>
        <v/>
      </c>
      <c r="P148" s="1" t="str">
        <f t="shared" si="11"/>
        <v/>
      </c>
      <c r="Q148" s="1" t="str">
        <f>IF(LENB(P148),COUNTIF(P$4:P148,"●"),"")</f>
        <v/>
      </c>
      <c r="R148" s="1" t="str">
        <f t="shared" si="14"/>
        <v/>
      </c>
      <c r="S148" s="1" t="str">
        <f t="shared" si="12"/>
        <v/>
      </c>
      <c r="T148" s="1" t="str">
        <f>IF(LEN(S148),SUM($S$4:S148)-1,"")</f>
        <v/>
      </c>
      <c r="U148" s="1" t="str">
        <f t="shared" si="13"/>
        <v/>
      </c>
      <c r="V148" s="1" t="str">
        <v/>
      </c>
      <c r="W148" s="1" t="str">
        <v/>
      </c>
      <c r="X148" s="1" t="str">
        <v/>
      </c>
      <c r="Y148" s="1" t="str">
        <v/>
      </c>
      <c r="Z148" s="1" t="str">
        <v/>
      </c>
      <c r="AA148" s="1" t="str">
        <v/>
      </c>
      <c r="AB148" s="1" t="str">
        <v/>
      </c>
      <c r="AC148" s="1" t="str">
        <v/>
      </c>
      <c r="AD148" s="1" t="str">
        <v/>
      </c>
    </row>
    <row r="149" spans="5:30" x14ac:dyDescent="0.55000000000000004">
      <c r="E149" s="1">
        <v>145</v>
      </c>
      <c r="F149" s="1" t="str">
        <f>IFERROR(INDEX(content!$A$2:$A$2049,MATCH($E149,content!$C$2:$C$2049,0),1),"")</f>
        <v/>
      </c>
      <c r="G149" s="1" t="str">
        <f>IFERROR(INDEX(content!$B$2:$B$2049,MATCH($E149,content!$C$2:$C$2049,0),1),"")</f>
        <v/>
      </c>
      <c r="H149" s="1" t="str">
        <f>IFERROR(INDEX(content!$C$2:$C$2049,MATCH($E149,content!$C$2:$C$2049,0),1),"")</f>
        <v/>
      </c>
      <c r="I149" s="1" t="str">
        <f>IFERROR(INDEX(content!$D$2:$D$2049,MATCH($E149,content!$C$2:$C$2049,0),1),"")</f>
        <v/>
      </c>
      <c r="J149" s="1" t="str">
        <v/>
      </c>
      <c r="K149" s="1" t="str">
        <f>IFERROR(INDEX(content!$F$2:$F$2049,MATCH($E149,content!$C$2:$C$2049,0),1),"")</f>
        <v/>
      </c>
      <c r="L149" s="1" t="str">
        <f>IFERROR(INDEX(content!$G$2:$G$2049,MATCH($E149,content!$C$2:$C$2049,0),1),"")</f>
        <v/>
      </c>
      <c r="M149" s="1" t="str">
        <f>IFERROR(INDEX(content!$H$2:$H$2049,MATCH($E149,content!$C$2:$C$2049,0),1),"")</f>
        <v/>
      </c>
      <c r="N149" s="1" t="str">
        <f>IFERROR(INDEX(content!$I$2:$I$2049,MATCH($E149,content!$C$2:$C$2049,0),1),"")</f>
        <v/>
      </c>
      <c r="O149" s="1" t="str">
        <f>IFERROR(INDEX(content!$J$2:$J$2049,MATCH($E149,content!$C$2:$C$2049,0),1),"")</f>
        <v/>
      </c>
      <c r="P149" s="1" t="str">
        <f t="shared" si="11"/>
        <v/>
      </c>
      <c r="Q149" s="1" t="str">
        <f>IF(LENB(P149),COUNTIF(P$4:P149,"●"),"")</f>
        <v/>
      </c>
      <c r="R149" s="1" t="str">
        <f t="shared" si="14"/>
        <v/>
      </c>
      <c r="S149" s="1" t="str">
        <f t="shared" si="12"/>
        <v/>
      </c>
      <c r="T149" s="1" t="str">
        <f>IF(LEN(S149),SUM($S$4:S149)-1,"")</f>
        <v/>
      </c>
      <c r="U149" s="1" t="str">
        <f t="shared" si="13"/>
        <v/>
      </c>
      <c r="V149" s="1" t="str">
        <v/>
      </c>
      <c r="W149" s="1" t="str">
        <v/>
      </c>
      <c r="X149" s="1" t="str">
        <v/>
      </c>
      <c r="Y149" s="1" t="str">
        <v/>
      </c>
      <c r="Z149" s="1" t="str">
        <v/>
      </c>
      <c r="AA149" s="1" t="str">
        <v/>
      </c>
      <c r="AB149" s="1" t="str">
        <v/>
      </c>
      <c r="AC149" s="1" t="str">
        <v/>
      </c>
      <c r="AD149" s="1" t="str">
        <v/>
      </c>
    </row>
    <row r="150" spans="5:30" x14ac:dyDescent="0.55000000000000004">
      <c r="E150" s="1">
        <v>146</v>
      </c>
      <c r="F150" s="1" t="str">
        <f>IFERROR(INDEX(content!$A$2:$A$2049,MATCH($E150,content!$C$2:$C$2049,0),1),"")</f>
        <v/>
      </c>
      <c r="G150" s="1" t="str">
        <f>IFERROR(INDEX(content!$B$2:$B$2049,MATCH($E150,content!$C$2:$C$2049,0),1),"")</f>
        <v/>
      </c>
      <c r="H150" s="1" t="str">
        <f>IFERROR(INDEX(content!$C$2:$C$2049,MATCH($E150,content!$C$2:$C$2049,0),1),"")</f>
        <v/>
      </c>
      <c r="I150" s="1" t="str">
        <f>IFERROR(INDEX(content!$D$2:$D$2049,MATCH($E150,content!$C$2:$C$2049,0),1),"")</f>
        <v/>
      </c>
      <c r="J150" s="1" t="str">
        <v/>
      </c>
      <c r="K150" s="1" t="str">
        <f>IFERROR(INDEX(content!$F$2:$F$2049,MATCH($E150,content!$C$2:$C$2049,0),1),"")</f>
        <v/>
      </c>
      <c r="L150" s="1" t="str">
        <f>IFERROR(INDEX(content!$G$2:$G$2049,MATCH($E150,content!$C$2:$C$2049,0),1),"")</f>
        <v/>
      </c>
      <c r="M150" s="1" t="str">
        <f>IFERROR(INDEX(content!$H$2:$H$2049,MATCH($E150,content!$C$2:$C$2049,0),1),"")</f>
        <v/>
      </c>
      <c r="N150" s="1" t="str">
        <f>IFERROR(INDEX(content!$I$2:$I$2049,MATCH($E150,content!$C$2:$C$2049,0),1),"")</f>
        <v/>
      </c>
      <c r="O150" s="1" t="str">
        <f>IFERROR(INDEX(content!$J$2:$J$2049,MATCH($E150,content!$C$2:$C$2049,0),1),"")</f>
        <v/>
      </c>
      <c r="P150" s="1" t="str">
        <f t="shared" si="11"/>
        <v/>
      </c>
      <c r="Q150" s="1" t="str">
        <f>IF(LENB(P150),COUNTIF(P$4:P150,"●"),"")</f>
        <v/>
      </c>
      <c r="R150" s="1" t="str">
        <f t="shared" si="14"/>
        <v/>
      </c>
      <c r="S150" s="1" t="str">
        <f t="shared" si="12"/>
        <v/>
      </c>
      <c r="T150" s="1" t="str">
        <f>IF(LEN(S150),SUM($S$4:S150)-1,"")</f>
        <v/>
      </c>
      <c r="U150" s="1" t="str">
        <f t="shared" si="13"/>
        <v/>
      </c>
      <c r="V150" s="1" t="str">
        <v/>
      </c>
      <c r="W150" s="1" t="str">
        <v/>
      </c>
      <c r="X150" s="1" t="str">
        <v/>
      </c>
      <c r="Y150" s="1" t="str">
        <v/>
      </c>
      <c r="Z150" s="1" t="str">
        <v/>
      </c>
      <c r="AA150" s="1" t="str">
        <v/>
      </c>
      <c r="AB150" s="1" t="str">
        <v/>
      </c>
      <c r="AC150" s="1" t="str">
        <v/>
      </c>
      <c r="AD150" s="1" t="str">
        <v/>
      </c>
    </row>
    <row r="151" spans="5:30" x14ac:dyDescent="0.55000000000000004">
      <c r="E151" s="1">
        <v>147</v>
      </c>
      <c r="F151" s="1" t="str">
        <f>IFERROR(INDEX(content!$A$2:$A$2049,MATCH($E151,content!$C$2:$C$2049,0),1),"")</f>
        <v/>
      </c>
      <c r="G151" s="1" t="str">
        <f>IFERROR(INDEX(content!$B$2:$B$2049,MATCH($E151,content!$C$2:$C$2049,0),1),"")</f>
        <v/>
      </c>
      <c r="H151" s="1" t="str">
        <f>IFERROR(INDEX(content!$C$2:$C$2049,MATCH($E151,content!$C$2:$C$2049,0),1),"")</f>
        <v/>
      </c>
      <c r="I151" s="1" t="str">
        <f>IFERROR(INDEX(content!$D$2:$D$2049,MATCH($E151,content!$C$2:$C$2049,0),1),"")</f>
        <v/>
      </c>
      <c r="J151" s="1" t="str">
        <v/>
      </c>
      <c r="K151" s="1" t="str">
        <f>IFERROR(INDEX(content!$F$2:$F$2049,MATCH($E151,content!$C$2:$C$2049,0),1),"")</f>
        <v/>
      </c>
      <c r="L151" s="1" t="str">
        <f>IFERROR(INDEX(content!$G$2:$G$2049,MATCH($E151,content!$C$2:$C$2049,0),1),"")</f>
        <v/>
      </c>
      <c r="M151" s="1" t="str">
        <f>IFERROR(INDEX(content!$H$2:$H$2049,MATCH($E151,content!$C$2:$C$2049,0),1),"")</f>
        <v/>
      </c>
      <c r="N151" s="1" t="str">
        <f>IFERROR(INDEX(content!$I$2:$I$2049,MATCH($E151,content!$C$2:$C$2049,0),1),"")</f>
        <v/>
      </c>
      <c r="O151" s="1" t="str">
        <f>IFERROR(INDEX(content!$J$2:$J$2049,MATCH($E151,content!$C$2:$C$2049,0),1),"")</f>
        <v/>
      </c>
      <c r="P151" s="1" t="str">
        <f t="shared" si="11"/>
        <v/>
      </c>
      <c r="Q151" s="1" t="str">
        <f>IF(LENB(P151),COUNTIF(P$4:P151,"●"),"")</f>
        <v/>
      </c>
      <c r="R151" s="1" t="str">
        <f t="shared" si="14"/>
        <v/>
      </c>
      <c r="S151" s="1" t="str">
        <f t="shared" si="12"/>
        <v/>
      </c>
      <c r="T151" s="1" t="str">
        <f>IF(LEN(S151),SUM($S$4:S151)-1,"")</f>
        <v/>
      </c>
      <c r="U151" s="1" t="str">
        <f t="shared" si="13"/>
        <v/>
      </c>
      <c r="V151" s="1" t="str">
        <v/>
      </c>
      <c r="W151" s="1" t="str">
        <v/>
      </c>
      <c r="X151" s="1" t="str">
        <v/>
      </c>
      <c r="Y151" s="1" t="str">
        <v/>
      </c>
      <c r="Z151" s="1" t="str">
        <v/>
      </c>
      <c r="AA151" s="1" t="str">
        <v/>
      </c>
      <c r="AB151" s="1" t="str">
        <v/>
      </c>
      <c r="AC151" s="1" t="str">
        <v/>
      </c>
      <c r="AD151" s="1" t="str">
        <v/>
      </c>
    </row>
    <row r="152" spans="5:30" x14ac:dyDescent="0.55000000000000004">
      <c r="E152" s="1">
        <v>148</v>
      </c>
      <c r="F152" s="1" t="str">
        <f>IFERROR(INDEX(content!$A$2:$A$2049,MATCH($E152,content!$C$2:$C$2049,0),1),"")</f>
        <v/>
      </c>
      <c r="G152" s="1" t="str">
        <f>IFERROR(INDEX(content!$B$2:$B$2049,MATCH($E152,content!$C$2:$C$2049,0),1),"")</f>
        <v/>
      </c>
      <c r="H152" s="1" t="str">
        <f>IFERROR(INDEX(content!$C$2:$C$2049,MATCH($E152,content!$C$2:$C$2049,0),1),"")</f>
        <v/>
      </c>
      <c r="I152" s="1" t="str">
        <f>IFERROR(INDEX(content!$D$2:$D$2049,MATCH($E152,content!$C$2:$C$2049,0),1),"")</f>
        <v/>
      </c>
      <c r="J152" s="1" t="str">
        <v/>
      </c>
      <c r="K152" s="1" t="str">
        <f>IFERROR(INDEX(content!$F$2:$F$2049,MATCH($E152,content!$C$2:$C$2049,0),1),"")</f>
        <v/>
      </c>
      <c r="L152" s="1" t="str">
        <f>IFERROR(INDEX(content!$G$2:$G$2049,MATCH($E152,content!$C$2:$C$2049,0),1),"")</f>
        <v/>
      </c>
      <c r="M152" s="1" t="str">
        <f>IFERROR(INDEX(content!$H$2:$H$2049,MATCH($E152,content!$C$2:$C$2049,0),1),"")</f>
        <v/>
      </c>
      <c r="N152" s="1" t="str">
        <f>IFERROR(INDEX(content!$I$2:$I$2049,MATCH($E152,content!$C$2:$C$2049,0),1),"")</f>
        <v/>
      </c>
      <c r="O152" s="1" t="str">
        <f>IFERROR(INDEX(content!$J$2:$J$2049,MATCH($E152,content!$C$2:$C$2049,0),1),"")</f>
        <v/>
      </c>
      <c r="P152" s="1" t="str">
        <f t="shared" si="11"/>
        <v/>
      </c>
      <c r="Q152" s="1" t="str">
        <f>IF(LENB(P152),COUNTIF(P$4:P152,"●"),"")</f>
        <v/>
      </c>
      <c r="R152" s="1" t="str">
        <f t="shared" si="14"/>
        <v/>
      </c>
      <c r="S152" s="1" t="str">
        <f t="shared" si="12"/>
        <v/>
      </c>
      <c r="T152" s="1" t="str">
        <f>IF(LEN(S152),SUM($S$4:S152)-1,"")</f>
        <v/>
      </c>
      <c r="U152" s="1" t="str">
        <f t="shared" si="13"/>
        <v/>
      </c>
      <c r="V152" s="1" t="str">
        <v/>
      </c>
      <c r="W152" s="1" t="str">
        <v/>
      </c>
      <c r="X152" s="1" t="str">
        <v/>
      </c>
      <c r="Y152" s="1" t="str">
        <v/>
      </c>
      <c r="Z152" s="1" t="str">
        <v/>
      </c>
      <c r="AA152" s="1" t="str">
        <v/>
      </c>
      <c r="AB152" s="1" t="str">
        <v/>
      </c>
      <c r="AC152" s="1" t="str">
        <v/>
      </c>
      <c r="AD152" s="1" t="str">
        <v/>
      </c>
    </row>
    <row r="153" spans="5:30" x14ac:dyDescent="0.55000000000000004">
      <c r="E153" s="1">
        <v>149</v>
      </c>
      <c r="F153" s="1" t="str">
        <f>IFERROR(INDEX(content!$A$2:$A$2049,MATCH($E153,content!$C$2:$C$2049,0),1),"")</f>
        <v/>
      </c>
      <c r="G153" s="1" t="str">
        <f>IFERROR(INDEX(content!$B$2:$B$2049,MATCH($E153,content!$C$2:$C$2049,0),1),"")</f>
        <v/>
      </c>
      <c r="H153" s="1" t="str">
        <f>IFERROR(INDEX(content!$C$2:$C$2049,MATCH($E153,content!$C$2:$C$2049,0),1),"")</f>
        <v/>
      </c>
      <c r="I153" s="1" t="str">
        <f>IFERROR(INDEX(content!$D$2:$D$2049,MATCH($E153,content!$C$2:$C$2049,0),1),"")</f>
        <v/>
      </c>
      <c r="J153" s="1" t="str">
        <v/>
      </c>
      <c r="K153" s="1" t="str">
        <f>IFERROR(INDEX(content!$F$2:$F$2049,MATCH($E153,content!$C$2:$C$2049,0),1),"")</f>
        <v/>
      </c>
      <c r="L153" s="1" t="str">
        <f>IFERROR(INDEX(content!$G$2:$G$2049,MATCH($E153,content!$C$2:$C$2049,0),1),"")</f>
        <v/>
      </c>
      <c r="M153" s="1" t="str">
        <f>IFERROR(INDEX(content!$H$2:$H$2049,MATCH($E153,content!$C$2:$C$2049,0),1),"")</f>
        <v/>
      </c>
      <c r="N153" s="1" t="str">
        <f>IFERROR(INDEX(content!$I$2:$I$2049,MATCH($E153,content!$C$2:$C$2049,0),1),"")</f>
        <v/>
      </c>
      <c r="O153" s="1" t="str">
        <f>IFERROR(INDEX(content!$J$2:$J$2049,MATCH($E153,content!$C$2:$C$2049,0),1),"")</f>
        <v/>
      </c>
      <c r="P153" s="1" t="str">
        <f t="shared" si="11"/>
        <v/>
      </c>
      <c r="Q153" s="1" t="str">
        <f>IF(LENB(P153),COUNTIF(P$4:P153,"●"),"")</f>
        <v/>
      </c>
      <c r="R153" s="1" t="str">
        <f t="shared" si="14"/>
        <v/>
      </c>
      <c r="S153" s="1" t="str">
        <f t="shared" si="12"/>
        <v/>
      </c>
      <c r="T153" s="1" t="str">
        <f>IF(LEN(S153),SUM($S$4:S153)-1,"")</f>
        <v/>
      </c>
      <c r="U153" s="1" t="str">
        <f t="shared" si="13"/>
        <v/>
      </c>
      <c r="V153" s="1" t="str">
        <v/>
      </c>
      <c r="W153" s="1" t="str">
        <v/>
      </c>
      <c r="X153" s="1" t="str">
        <v/>
      </c>
      <c r="Y153" s="1" t="str">
        <v/>
      </c>
      <c r="Z153" s="1" t="str">
        <v/>
      </c>
      <c r="AA153" s="1" t="str">
        <v/>
      </c>
      <c r="AB153" s="1" t="str">
        <v/>
      </c>
      <c r="AC153" s="1" t="str">
        <v/>
      </c>
      <c r="AD153" s="1" t="str">
        <v/>
      </c>
    </row>
    <row r="154" spans="5:30" x14ac:dyDescent="0.55000000000000004">
      <c r="E154" s="1">
        <v>150</v>
      </c>
      <c r="F154" s="1" t="str">
        <f>IFERROR(INDEX(content!$A$2:$A$2049,MATCH($E154,content!$C$2:$C$2049,0),1),"")</f>
        <v/>
      </c>
      <c r="G154" s="1" t="str">
        <f>IFERROR(INDEX(content!$B$2:$B$2049,MATCH($E154,content!$C$2:$C$2049,0),1),"")</f>
        <v/>
      </c>
      <c r="H154" s="1" t="str">
        <f>IFERROR(INDEX(content!$C$2:$C$2049,MATCH($E154,content!$C$2:$C$2049,0),1),"")</f>
        <v/>
      </c>
      <c r="I154" s="1" t="str">
        <f>IFERROR(INDEX(content!$D$2:$D$2049,MATCH($E154,content!$C$2:$C$2049,0),1),"")</f>
        <v/>
      </c>
      <c r="J154" s="1" t="str">
        <v/>
      </c>
      <c r="K154" s="1" t="str">
        <f>IFERROR(INDEX(content!$F$2:$F$2049,MATCH($E154,content!$C$2:$C$2049,0),1),"")</f>
        <v/>
      </c>
      <c r="L154" s="1" t="str">
        <f>IFERROR(INDEX(content!$G$2:$G$2049,MATCH($E154,content!$C$2:$C$2049,0),1),"")</f>
        <v/>
      </c>
      <c r="M154" s="1" t="str">
        <f>IFERROR(INDEX(content!$H$2:$H$2049,MATCH($E154,content!$C$2:$C$2049,0),1),"")</f>
        <v/>
      </c>
      <c r="N154" s="1" t="str">
        <f>IFERROR(INDEX(content!$I$2:$I$2049,MATCH($E154,content!$C$2:$C$2049,0),1),"")</f>
        <v/>
      </c>
      <c r="O154" s="1" t="str">
        <f>IFERROR(INDEX(content!$J$2:$J$2049,MATCH($E154,content!$C$2:$C$2049,0),1),"")</f>
        <v/>
      </c>
      <c r="P154" s="1" t="str">
        <f t="shared" si="11"/>
        <v/>
      </c>
      <c r="Q154" s="1" t="str">
        <f>IF(LENB(P154),COUNTIF(P$4:P154,"●"),"")</f>
        <v/>
      </c>
      <c r="R154" s="1" t="str">
        <f t="shared" si="14"/>
        <v/>
      </c>
      <c r="S154" s="1" t="str">
        <f t="shared" si="12"/>
        <v/>
      </c>
      <c r="T154" s="1" t="str">
        <f>IF(LEN(S154),SUM($S$4:S154)-1,"")</f>
        <v/>
      </c>
      <c r="U154" s="1" t="str">
        <f t="shared" si="13"/>
        <v/>
      </c>
      <c r="V154" s="1" t="str">
        <v/>
      </c>
      <c r="W154" s="1" t="str">
        <v/>
      </c>
      <c r="X154" s="1" t="str">
        <v/>
      </c>
      <c r="Y154" s="1" t="str">
        <v/>
      </c>
      <c r="Z154" s="1" t="str">
        <v/>
      </c>
      <c r="AA154" s="1" t="str">
        <v/>
      </c>
      <c r="AB154" s="1" t="str">
        <v/>
      </c>
      <c r="AC154" s="1" t="str">
        <v/>
      </c>
      <c r="AD154" s="1" t="str">
        <v/>
      </c>
    </row>
    <row r="155" spans="5:30" x14ac:dyDescent="0.55000000000000004">
      <c r="E155" s="1">
        <v>151</v>
      </c>
      <c r="F155" s="1" t="str">
        <f>IFERROR(INDEX(content!$A$2:$A$2049,MATCH($E155,content!$C$2:$C$2049,0),1),"")</f>
        <v/>
      </c>
      <c r="G155" s="1" t="str">
        <f>IFERROR(INDEX(content!$B$2:$B$2049,MATCH($E155,content!$C$2:$C$2049,0),1),"")</f>
        <v/>
      </c>
      <c r="H155" s="1" t="str">
        <f>IFERROR(INDEX(content!$C$2:$C$2049,MATCH($E155,content!$C$2:$C$2049,0),1),"")</f>
        <v/>
      </c>
      <c r="I155" s="1" t="str">
        <f>IFERROR(INDEX(content!$D$2:$D$2049,MATCH($E155,content!$C$2:$C$2049,0),1),"")</f>
        <v/>
      </c>
      <c r="J155" s="1" t="str">
        <v/>
      </c>
      <c r="K155" s="1" t="str">
        <f>IFERROR(INDEX(content!$F$2:$F$2049,MATCH($E155,content!$C$2:$C$2049,0),1),"")</f>
        <v/>
      </c>
      <c r="L155" s="1" t="str">
        <f>IFERROR(INDEX(content!$G$2:$G$2049,MATCH($E155,content!$C$2:$C$2049,0),1),"")</f>
        <v/>
      </c>
      <c r="M155" s="1" t="str">
        <f>IFERROR(INDEX(content!$H$2:$H$2049,MATCH($E155,content!$C$2:$C$2049,0),1),"")</f>
        <v/>
      </c>
      <c r="N155" s="1" t="str">
        <f>IFERROR(INDEX(content!$I$2:$I$2049,MATCH($E155,content!$C$2:$C$2049,0),1),"")</f>
        <v/>
      </c>
      <c r="O155" s="1" t="str">
        <f>IFERROR(INDEX(content!$J$2:$J$2049,MATCH($E155,content!$C$2:$C$2049,0),1),"")</f>
        <v/>
      </c>
      <c r="P155" s="1" t="str">
        <f t="shared" si="11"/>
        <v/>
      </c>
      <c r="Q155" s="1" t="str">
        <f>IF(LENB(P155),COUNTIF(P$4:P155,"●"),"")</f>
        <v/>
      </c>
      <c r="R155" s="1" t="str">
        <f t="shared" si="14"/>
        <v/>
      </c>
      <c r="S155" s="1" t="str">
        <f t="shared" si="12"/>
        <v/>
      </c>
      <c r="T155" s="1" t="str">
        <f>IF(LEN(S155),SUM($S$4:S155)-1,"")</f>
        <v/>
      </c>
      <c r="U155" s="1" t="str">
        <f t="shared" si="13"/>
        <v/>
      </c>
      <c r="V155" s="1" t="str">
        <v/>
      </c>
      <c r="W155" s="1" t="str">
        <v/>
      </c>
      <c r="X155" s="1" t="str">
        <v/>
      </c>
      <c r="Y155" s="1" t="str">
        <v/>
      </c>
      <c r="Z155" s="1" t="str">
        <v/>
      </c>
      <c r="AA155" s="1" t="str">
        <v/>
      </c>
      <c r="AB155" s="1" t="str">
        <v/>
      </c>
      <c r="AC155" s="1" t="str">
        <v/>
      </c>
      <c r="AD155" s="1" t="str">
        <v/>
      </c>
    </row>
    <row r="156" spans="5:30" x14ac:dyDescent="0.55000000000000004">
      <c r="E156" s="1">
        <v>152</v>
      </c>
      <c r="F156" s="1" t="str">
        <f>IFERROR(INDEX(content!$A$2:$A$2049,MATCH($E156,content!$C$2:$C$2049,0),1),"")</f>
        <v/>
      </c>
      <c r="G156" s="1" t="str">
        <f>IFERROR(INDEX(content!$B$2:$B$2049,MATCH($E156,content!$C$2:$C$2049,0),1),"")</f>
        <v/>
      </c>
      <c r="H156" s="1" t="str">
        <f>IFERROR(INDEX(content!$C$2:$C$2049,MATCH($E156,content!$C$2:$C$2049,0),1),"")</f>
        <v/>
      </c>
      <c r="I156" s="1" t="str">
        <f>IFERROR(INDEX(content!$D$2:$D$2049,MATCH($E156,content!$C$2:$C$2049,0),1),"")</f>
        <v/>
      </c>
      <c r="J156" s="1" t="str">
        <v/>
      </c>
      <c r="K156" s="1" t="str">
        <f>IFERROR(INDEX(content!$F$2:$F$2049,MATCH($E156,content!$C$2:$C$2049,0),1),"")</f>
        <v/>
      </c>
      <c r="L156" s="1" t="str">
        <f>IFERROR(INDEX(content!$G$2:$G$2049,MATCH($E156,content!$C$2:$C$2049,0),1),"")</f>
        <v/>
      </c>
      <c r="M156" s="1" t="str">
        <f>IFERROR(INDEX(content!$H$2:$H$2049,MATCH($E156,content!$C$2:$C$2049,0),1),"")</f>
        <v/>
      </c>
      <c r="N156" s="1" t="str">
        <f>IFERROR(INDEX(content!$I$2:$I$2049,MATCH($E156,content!$C$2:$C$2049,0),1),"")</f>
        <v/>
      </c>
      <c r="O156" s="1" t="str">
        <f>IFERROR(INDEX(content!$J$2:$J$2049,MATCH($E156,content!$C$2:$C$2049,0),1),"")</f>
        <v/>
      </c>
      <c r="P156" s="1" t="str">
        <f t="shared" si="11"/>
        <v/>
      </c>
      <c r="Q156" s="1" t="str">
        <f>IF(LENB(P156),COUNTIF(P$4:P156,"●"),"")</f>
        <v/>
      </c>
      <c r="R156" s="1" t="str">
        <f t="shared" si="14"/>
        <v/>
      </c>
      <c r="S156" s="1" t="str">
        <f t="shared" si="12"/>
        <v/>
      </c>
      <c r="T156" s="1" t="str">
        <f>IF(LEN(S156),SUM($S$4:S156)-1,"")</f>
        <v/>
      </c>
      <c r="U156" s="1" t="str">
        <f t="shared" si="13"/>
        <v/>
      </c>
      <c r="V156" s="1" t="str">
        <v/>
      </c>
      <c r="W156" s="1" t="str">
        <v/>
      </c>
      <c r="X156" s="1" t="str">
        <v/>
      </c>
      <c r="Y156" s="1" t="str">
        <v/>
      </c>
      <c r="Z156" s="1" t="str">
        <v/>
      </c>
      <c r="AA156" s="1" t="str">
        <v/>
      </c>
      <c r="AB156" s="1" t="str">
        <v/>
      </c>
      <c r="AC156" s="1" t="str">
        <v/>
      </c>
      <c r="AD156" s="1" t="str">
        <v/>
      </c>
    </row>
    <row r="157" spans="5:30" x14ac:dyDescent="0.55000000000000004">
      <c r="E157" s="1">
        <v>153</v>
      </c>
      <c r="F157" s="1" t="str">
        <f>IFERROR(INDEX(content!$A$2:$A$2049,MATCH($E157,content!$C$2:$C$2049,0),1),"")</f>
        <v/>
      </c>
      <c r="G157" s="1" t="str">
        <f>IFERROR(INDEX(content!$B$2:$B$2049,MATCH($E157,content!$C$2:$C$2049,0),1),"")</f>
        <v/>
      </c>
      <c r="H157" s="1" t="str">
        <f>IFERROR(INDEX(content!$C$2:$C$2049,MATCH($E157,content!$C$2:$C$2049,0),1),"")</f>
        <v/>
      </c>
      <c r="I157" s="1" t="str">
        <f>IFERROR(INDEX(content!$D$2:$D$2049,MATCH($E157,content!$C$2:$C$2049,0),1),"")</f>
        <v/>
      </c>
      <c r="J157" s="1" t="str">
        <v/>
      </c>
      <c r="K157" s="1" t="str">
        <f>IFERROR(INDEX(content!$F$2:$F$2049,MATCH($E157,content!$C$2:$C$2049,0),1),"")</f>
        <v/>
      </c>
      <c r="L157" s="1" t="str">
        <f>IFERROR(INDEX(content!$G$2:$G$2049,MATCH($E157,content!$C$2:$C$2049,0),1),"")</f>
        <v/>
      </c>
      <c r="M157" s="1" t="str">
        <f>IFERROR(INDEX(content!$H$2:$H$2049,MATCH($E157,content!$C$2:$C$2049,0),1),"")</f>
        <v/>
      </c>
      <c r="N157" s="1" t="str">
        <f>IFERROR(INDEX(content!$I$2:$I$2049,MATCH($E157,content!$C$2:$C$2049,0),1),"")</f>
        <v/>
      </c>
      <c r="O157" s="1" t="str">
        <f>IFERROR(INDEX(content!$J$2:$J$2049,MATCH($E157,content!$C$2:$C$2049,0),1),"")</f>
        <v/>
      </c>
      <c r="P157" s="1" t="str">
        <f t="shared" si="11"/>
        <v/>
      </c>
      <c r="Q157" s="1" t="str">
        <f>IF(LENB(P157),COUNTIF(P$4:P157,"●"),"")</f>
        <v/>
      </c>
      <c r="R157" s="1" t="str">
        <f t="shared" si="14"/>
        <v/>
      </c>
      <c r="S157" s="1" t="str">
        <f t="shared" si="12"/>
        <v/>
      </c>
      <c r="T157" s="1" t="str">
        <f>IF(LEN(S157),SUM($S$4:S157)-1,"")</f>
        <v/>
      </c>
      <c r="U157" s="1" t="str">
        <f t="shared" si="13"/>
        <v/>
      </c>
      <c r="V157" s="1" t="str">
        <v/>
      </c>
      <c r="W157" s="1" t="str">
        <v/>
      </c>
      <c r="X157" s="1" t="str">
        <v/>
      </c>
      <c r="Y157" s="1" t="str">
        <v/>
      </c>
      <c r="Z157" s="1" t="str">
        <v/>
      </c>
      <c r="AA157" s="1" t="str">
        <v/>
      </c>
      <c r="AB157" s="1" t="str">
        <v/>
      </c>
      <c r="AC157" s="1" t="str">
        <v/>
      </c>
      <c r="AD157" s="1" t="str">
        <v/>
      </c>
    </row>
    <row r="158" spans="5:30" x14ac:dyDescent="0.55000000000000004">
      <c r="E158" s="1">
        <v>154</v>
      </c>
      <c r="F158" s="1" t="str">
        <f>IFERROR(INDEX(content!$A$2:$A$2049,MATCH($E158,content!$C$2:$C$2049,0),1),"")</f>
        <v/>
      </c>
      <c r="G158" s="1" t="str">
        <f>IFERROR(INDEX(content!$B$2:$B$2049,MATCH($E158,content!$C$2:$C$2049,0),1),"")</f>
        <v/>
      </c>
      <c r="H158" s="1" t="str">
        <f>IFERROR(INDEX(content!$C$2:$C$2049,MATCH($E158,content!$C$2:$C$2049,0),1),"")</f>
        <v/>
      </c>
      <c r="I158" s="1" t="str">
        <f>IFERROR(INDEX(content!$D$2:$D$2049,MATCH($E158,content!$C$2:$C$2049,0),1),"")</f>
        <v/>
      </c>
      <c r="J158" s="1" t="str">
        <v/>
      </c>
      <c r="K158" s="1" t="str">
        <f>IFERROR(INDEX(content!$F$2:$F$2049,MATCH($E158,content!$C$2:$C$2049,0),1),"")</f>
        <v/>
      </c>
      <c r="L158" s="1" t="str">
        <f>IFERROR(INDEX(content!$G$2:$G$2049,MATCH($E158,content!$C$2:$C$2049,0),1),"")</f>
        <v/>
      </c>
      <c r="M158" s="1" t="str">
        <f>IFERROR(INDEX(content!$H$2:$H$2049,MATCH($E158,content!$C$2:$C$2049,0),1),"")</f>
        <v/>
      </c>
      <c r="N158" s="1" t="str">
        <f>IFERROR(INDEX(content!$I$2:$I$2049,MATCH($E158,content!$C$2:$C$2049,0),1),"")</f>
        <v/>
      </c>
      <c r="O158" s="1" t="str">
        <f>IFERROR(INDEX(content!$J$2:$J$2049,MATCH($E158,content!$C$2:$C$2049,0),1),"")</f>
        <v/>
      </c>
      <c r="P158" s="1" t="str">
        <f t="shared" si="11"/>
        <v/>
      </c>
      <c r="Q158" s="1" t="str">
        <f>IF(LENB(P158),COUNTIF(P$4:P158,"●"),"")</f>
        <v/>
      </c>
      <c r="R158" s="1" t="str">
        <f t="shared" si="14"/>
        <v/>
      </c>
      <c r="S158" s="1" t="str">
        <f t="shared" si="12"/>
        <v/>
      </c>
      <c r="T158" s="1" t="str">
        <f>IF(LEN(S158),SUM($S$4:S158)-1,"")</f>
        <v/>
      </c>
      <c r="U158" s="1" t="str">
        <f t="shared" si="13"/>
        <v/>
      </c>
      <c r="V158" s="1" t="str">
        <v/>
      </c>
      <c r="W158" s="1" t="str">
        <v/>
      </c>
      <c r="X158" s="1" t="str">
        <v/>
      </c>
      <c r="Y158" s="1" t="str">
        <v/>
      </c>
      <c r="Z158" s="1" t="str">
        <v/>
      </c>
      <c r="AA158" s="1" t="str">
        <v/>
      </c>
      <c r="AB158" s="1" t="str">
        <v/>
      </c>
      <c r="AC158" s="1" t="str">
        <v/>
      </c>
      <c r="AD158" s="1" t="str">
        <v/>
      </c>
    </row>
    <row r="159" spans="5:30" x14ac:dyDescent="0.55000000000000004">
      <c r="E159" s="1">
        <v>155</v>
      </c>
      <c r="F159" s="1" t="str">
        <f>IFERROR(INDEX(content!$A$2:$A$2049,MATCH($E159,content!$C$2:$C$2049,0),1),"")</f>
        <v/>
      </c>
      <c r="G159" s="1" t="str">
        <f>IFERROR(INDEX(content!$B$2:$B$2049,MATCH($E159,content!$C$2:$C$2049,0),1),"")</f>
        <v/>
      </c>
      <c r="H159" s="1" t="str">
        <f>IFERROR(INDEX(content!$C$2:$C$2049,MATCH($E159,content!$C$2:$C$2049,0),1),"")</f>
        <v/>
      </c>
      <c r="I159" s="1" t="str">
        <f>IFERROR(INDEX(content!$D$2:$D$2049,MATCH($E159,content!$C$2:$C$2049,0),1),"")</f>
        <v/>
      </c>
      <c r="J159" s="1" t="str">
        <v/>
      </c>
      <c r="K159" s="1" t="str">
        <f>IFERROR(INDEX(content!$F$2:$F$2049,MATCH($E159,content!$C$2:$C$2049,0),1),"")</f>
        <v/>
      </c>
      <c r="L159" s="1" t="str">
        <f>IFERROR(INDEX(content!$G$2:$G$2049,MATCH($E159,content!$C$2:$C$2049,0),1),"")</f>
        <v/>
      </c>
      <c r="M159" s="1" t="str">
        <f>IFERROR(INDEX(content!$H$2:$H$2049,MATCH($E159,content!$C$2:$C$2049,0),1),"")</f>
        <v/>
      </c>
      <c r="N159" s="1" t="str">
        <f>IFERROR(INDEX(content!$I$2:$I$2049,MATCH($E159,content!$C$2:$C$2049,0),1),"")</f>
        <v/>
      </c>
      <c r="O159" s="1" t="str">
        <f>IFERROR(INDEX(content!$J$2:$J$2049,MATCH($E159,content!$C$2:$C$2049,0),1),"")</f>
        <v/>
      </c>
      <c r="P159" s="1" t="str">
        <f t="shared" si="11"/>
        <v/>
      </c>
      <c r="Q159" s="1" t="str">
        <f>IF(LENB(P159),COUNTIF(P$4:P159,"●"),"")</f>
        <v/>
      </c>
      <c r="R159" s="1" t="str">
        <f t="shared" si="14"/>
        <v/>
      </c>
      <c r="S159" s="1" t="str">
        <f t="shared" si="12"/>
        <v/>
      </c>
      <c r="T159" s="1" t="str">
        <f>IF(LEN(S159),SUM($S$4:S159)-1,"")</f>
        <v/>
      </c>
      <c r="U159" s="1" t="str">
        <f t="shared" si="13"/>
        <v/>
      </c>
      <c r="V159" s="1" t="str">
        <v/>
      </c>
      <c r="W159" s="1" t="str">
        <v/>
      </c>
      <c r="X159" s="1" t="str">
        <v/>
      </c>
      <c r="Y159" s="1" t="str">
        <v/>
      </c>
      <c r="Z159" s="1" t="str">
        <v/>
      </c>
      <c r="AA159" s="1" t="str">
        <v/>
      </c>
      <c r="AB159" s="1" t="str">
        <v/>
      </c>
      <c r="AC159" s="1" t="str">
        <v/>
      </c>
      <c r="AD159" s="1" t="str">
        <v/>
      </c>
    </row>
    <row r="160" spans="5:30" x14ac:dyDescent="0.55000000000000004">
      <c r="E160" s="1">
        <v>156</v>
      </c>
      <c r="F160" s="1" t="str">
        <f>IFERROR(INDEX(content!$A$2:$A$2049,MATCH($E160,content!$C$2:$C$2049,0),1),"")</f>
        <v/>
      </c>
      <c r="G160" s="1" t="str">
        <f>IFERROR(INDEX(content!$B$2:$B$2049,MATCH($E160,content!$C$2:$C$2049,0),1),"")</f>
        <v/>
      </c>
      <c r="H160" s="1" t="str">
        <f>IFERROR(INDEX(content!$C$2:$C$2049,MATCH($E160,content!$C$2:$C$2049,0),1),"")</f>
        <v/>
      </c>
      <c r="I160" s="1" t="str">
        <f>IFERROR(INDEX(content!$D$2:$D$2049,MATCH($E160,content!$C$2:$C$2049,0),1),"")</f>
        <v/>
      </c>
      <c r="J160" s="1" t="str">
        <v/>
      </c>
      <c r="K160" s="1" t="str">
        <f>IFERROR(INDEX(content!$F$2:$F$2049,MATCH($E160,content!$C$2:$C$2049,0),1),"")</f>
        <v/>
      </c>
      <c r="L160" s="1" t="str">
        <f>IFERROR(INDEX(content!$G$2:$G$2049,MATCH($E160,content!$C$2:$C$2049,0),1),"")</f>
        <v/>
      </c>
      <c r="M160" s="1" t="str">
        <f>IFERROR(INDEX(content!$H$2:$H$2049,MATCH($E160,content!$C$2:$C$2049,0),1),"")</f>
        <v/>
      </c>
      <c r="N160" s="1" t="str">
        <f>IFERROR(INDEX(content!$I$2:$I$2049,MATCH($E160,content!$C$2:$C$2049,0),1),"")</f>
        <v/>
      </c>
      <c r="O160" s="1" t="str">
        <f>IFERROR(INDEX(content!$J$2:$J$2049,MATCH($E160,content!$C$2:$C$2049,0),1),"")</f>
        <v/>
      </c>
      <c r="P160" s="1" t="str">
        <f t="shared" si="11"/>
        <v/>
      </c>
      <c r="Q160" s="1" t="str">
        <f>IF(LENB(P160),COUNTIF(P$4:P160,"●"),"")</f>
        <v/>
      </c>
      <c r="R160" s="1" t="str">
        <f t="shared" si="14"/>
        <v/>
      </c>
      <c r="S160" s="1" t="str">
        <f t="shared" si="12"/>
        <v/>
      </c>
      <c r="T160" s="1" t="str">
        <f>IF(LEN(S160),SUM($S$4:S160)-1,"")</f>
        <v/>
      </c>
      <c r="U160" s="1" t="str">
        <f t="shared" si="13"/>
        <v/>
      </c>
      <c r="V160" s="1" t="str">
        <v/>
      </c>
      <c r="W160" s="1" t="str">
        <v/>
      </c>
      <c r="X160" s="1" t="str">
        <v/>
      </c>
      <c r="Y160" s="1" t="str">
        <v/>
      </c>
      <c r="Z160" s="1" t="str">
        <v/>
      </c>
      <c r="AA160" s="1" t="str">
        <v/>
      </c>
      <c r="AB160" s="1" t="str">
        <v/>
      </c>
      <c r="AC160" s="1" t="str">
        <v/>
      </c>
      <c r="AD160" s="1" t="str">
        <v/>
      </c>
    </row>
    <row r="161" spans="5:30" x14ac:dyDescent="0.55000000000000004">
      <c r="E161" s="1">
        <v>157</v>
      </c>
      <c r="F161" s="1" t="str">
        <f>IFERROR(INDEX(content!$A$2:$A$2049,MATCH($E161,content!$C$2:$C$2049,0),1),"")</f>
        <v/>
      </c>
      <c r="G161" s="1" t="str">
        <f>IFERROR(INDEX(content!$B$2:$B$2049,MATCH($E161,content!$C$2:$C$2049,0),1),"")</f>
        <v/>
      </c>
      <c r="H161" s="1" t="str">
        <f>IFERROR(INDEX(content!$C$2:$C$2049,MATCH($E161,content!$C$2:$C$2049,0),1),"")</f>
        <v/>
      </c>
      <c r="I161" s="1" t="str">
        <f>IFERROR(INDEX(content!$D$2:$D$2049,MATCH($E161,content!$C$2:$C$2049,0),1),"")</f>
        <v/>
      </c>
      <c r="J161" s="1" t="str">
        <v/>
      </c>
      <c r="K161" s="1" t="str">
        <f>IFERROR(INDEX(content!$F$2:$F$2049,MATCH($E161,content!$C$2:$C$2049,0),1),"")</f>
        <v/>
      </c>
      <c r="L161" s="1" t="str">
        <f>IFERROR(INDEX(content!$G$2:$G$2049,MATCH($E161,content!$C$2:$C$2049,0),1),"")</f>
        <v/>
      </c>
      <c r="M161" s="1" t="str">
        <f>IFERROR(INDEX(content!$H$2:$H$2049,MATCH($E161,content!$C$2:$C$2049,0),1),"")</f>
        <v/>
      </c>
      <c r="N161" s="1" t="str">
        <f>IFERROR(INDEX(content!$I$2:$I$2049,MATCH($E161,content!$C$2:$C$2049,0),1),"")</f>
        <v/>
      </c>
      <c r="O161" s="1" t="str">
        <f>IFERROR(INDEX(content!$J$2:$J$2049,MATCH($E161,content!$C$2:$C$2049,0),1),"")</f>
        <v/>
      </c>
      <c r="P161" s="1" t="str">
        <f t="shared" si="11"/>
        <v/>
      </c>
      <c r="Q161" s="1" t="str">
        <f>IF(LENB(P161),COUNTIF(P$4:P161,"●"),"")</f>
        <v/>
      </c>
      <c r="R161" s="1" t="str">
        <f t="shared" si="14"/>
        <v/>
      </c>
      <c r="S161" s="1" t="str">
        <f t="shared" si="12"/>
        <v/>
      </c>
      <c r="T161" s="1" t="str">
        <f>IF(LEN(S161),SUM($S$4:S161)-1,"")</f>
        <v/>
      </c>
      <c r="U161" s="1" t="str">
        <f t="shared" si="13"/>
        <v/>
      </c>
      <c r="V161" s="1" t="str">
        <v/>
      </c>
      <c r="W161" s="1" t="str">
        <v/>
      </c>
      <c r="X161" s="1" t="str">
        <v/>
      </c>
      <c r="Y161" s="1" t="str">
        <v/>
      </c>
      <c r="Z161" s="1" t="str">
        <v/>
      </c>
      <c r="AA161" s="1" t="str">
        <v/>
      </c>
      <c r="AB161" s="1" t="str">
        <v/>
      </c>
      <c r="AC161" s="1" t="str">
        <v/>
      </c>
      <c r="AD161" s="1" t="str">
        <v/>
      </c>
    </row>
    <row r="162" spans="5:30" x14ac:dyDescent="0.55000000000000004">
      <c r="E162" s="1">
        <v>158</v>
      </c>
      <c r="F162" s="1" t="str">
        <f>IFERROR(INDEX(content!$A$2:$A$2049,MATCH($E162,content!$C$2:$C$2049,0),1),"")</f>
        <v/>
      </c>
      <c r="G162" s="1" t="str">
        <f>IFERROR(INDEX(content!$B$2:$B$2049,MATCH($E162,content!$C$2:$C$2049,0),1),"")</f>
        <v/>
      </c>
      <c r="H162" s="1" t="str">
        <f>IFERROR(INDEX(content!$C$2:$C$2049,MATCH($E162,content!$C$2:$C$2049,0),1),"")</f>
        <v/>
      </c>
      <c r="I162" s="1" t="str">
        <f>IFERROR(INDEX(content!$D$2:$D$2049,MATCH($E162,content!$C$2:$C$2049,0),1),"")</f>
        <v/>
      </c>
      <c r="J162" s="1" t="str">
        <v/>
      </c>
      <c r="K162" s="1" t="str">
        <f>IFERROR(INDEX(content!$F$2:$F$2049,MATCH($E162,content!$C$2:$C$2049,0),1),"")</f>
        <v/>
      </c>
      <c r="L162" s="1" t="str">
        <f>IFERROR(INDEX(content!$G$2:$G$2049,MATCH($E162,content!$C$2:$C$2049,0),1),"")</f>
        <v/>
      </c>
      <c r="M162" s="1" t="str">
        <f>IFERROR(INDEX(content!$H$2:$H$2049,MATCH($E162,content!$C$2:$C$2049,0),1),"")</f>
        <v/>
      </c>
      <c r="N162" s="1" t="str">
        <f>IFERROR(INDEX(content!$I$2:$I$2049,MATCH($E162,content!$C$2:$C$2049,0),1),"")</f>
        <v/>
      </c>
      <c r="O162" s="1" t="str">
        <f>IFERROR(INDEX(content!$J$2:$J$2049,MATCH($E162,content!$C$2:$C$2049,0),1),"")</f>
        <v/>
      </c>
      <c r="P162" s="1" t="str">
        <f t="shared" si="11"/>
        <v/>
      </c>
      <c r="Q162" s="1" t="str">
        <f>IF(LENB(P162),COUNTIF(P$4:P162,"●"),"")</f>
        <v/>
      </c>
      <c r="R162" s="1" t="str">
        <f t="shared" si="14"/>
        <v/>
      </c>
      <c r="S162" s="1" t="str">
        <f t="shared" si="12"/>
        <v/>
      </c>
      <c r="T162" s="1" t="str">
        <f>IF(LEN(S162),SUM($S$4:S162)-1,"")</f>
        <v/>
      </c>
      <c r="U162" s="1" t="str">
        <f t="shared" si="13"/>
        <v/>
      </c>
      <c r="V162" s="1" t="str">
        <v/>
      </c>
      <c r="W162" s="1" t="str">
        <v/>
      </c>
      <c r="X162" s="1" t="str">
        <v/>
      </c>
      <c r="Y162" s="1" t="str">
        <v/>
      </c>
      <c r="Z162" s="1" t="str">
        <v/>
      </c>
      <c r="AA162" s="1" t="str">
        <v/>
      </c>
      <c r="AB162" s="1" t="str">
        <v/>
      </c>
      <c r="AC162" s="1" t="str">
        <v/>
      </c>
      <c r="AD162" s="1" t="str">
        <v/>
      </c>
    </row>
    <row r="163" spans="5:30" x14ac:dyDescent="0.55000000000000004">
      <c r="E163" s="1">
        <v>159</v>
      </c>
      <c r="F163" s="1" t="str">
        <f>IFERROR(INDEX(content!$A$2:$A$2049,MATCH($E163,content!$C$2:$C$2049,0),1),"")</f>
        <v/>
      </c>
      <c r="G163" s="1" t="str">
        <f>IFERROR(INDEX(content!$B$2:$B$2049,MATCH($E163,content!$C$2:$C$2049,0),1),"")</f>
        <v/>
      </c>
      <c r="H163" s="1" t="str">
        <f>IFERROR(INDEX(content!$C$2:$C$2049,MATCH($E163,content!$C$2:$C$2049,0),1),"")</f>
        <v/>
      </c>
      <c r="I163" s="1" t="str">
        <f>IFERROR(INDEX(content!$D$2:$D$2049,MATCH($E163,content!$C$2:$C$2049,0),1),"")</f>
        <v/>
      </c>
      <c r="J163" s="1" t="str">
        <v/>
      </c>
      <c r="K163" s="1" t="str">
        <f>IFERROR(INDEX(content!$F$2:$F$2049,MATCH($E163,content!$C$2:$C$2049,0),1),"")</f>
        <v/>
      </c>
      <c r="L163" s="1" t="str">
        <f>IFERROR(INDEX(content!$G$2:$G$2049,MATCH($E163,content!$C$2:$C$2049,0),1),"")</f>
        <v/>
      </c>
      <c r="M163" s="1" t="str">
        <f>IFERROR(INDEX(content!$H$2:$H$2049,MATCH($E163,content!$C$2:$C$2049,0),1),"")</f>
        <v/>
      </c>
      <c r="N163" s="1" t="str">
        <f>IFERROR(INDEX(content!$I$2:$I$2049,MATCH($E163,content!$C$2:$C$2049,0),1),"")</f>
        <v/>
      </c>
      <c r="O163" s="1" t="str">
        <f>IFERROR(INDEX(content!$J$2:$J$2049,MATCH($E163,content!$C$2:$C$2049,0),1),"")</f>
        <v/>
      </c>
      <c r="P163" s="1" t="str">
        <f t="shared" si="11"/>
        <v/>
      </c>
      <c r="Q163" s="1" t="str">
        <f>IF(LENB(P163),COUNTIF(P$4:P163,"●"),"")</f>
        <v/>
      </c>
      <c r="R163" s="1" t="str">
        <f t="shared" si="14"/>
        <v/>
      </c>
      <c r="S163" s="1" t="str">
        <f t="shared" si="12"/>
        <v/>
      </c>
      <c r="T163" s="1" t="str">
        <f>IF(LEN(S163),SUM($S$4:S163)-1,"")</f>
        <v/>
      </c>
      <c r="U163" s="1" t="str">
        <f t="shared" si="13"/>
        <v/>
      </c>
      <c r="V163" s="1" t="str">
        <v/>
      </c>
      <c r="W163" s="1" t="str">
        <v/>
      </c>
      <c r="X163" s="1" t="str">
        <v/>
      </c>
      <c r="Y163" s="1" t="str">
        <v/>
      </c>
      <c r="Z163" s="1" t="str">
        <v/>
      </c>
      <c r="AA163" s="1" t="str">
        <v/>
      </c>
      <c r="AB163" s="1" t="str">
        <v/>
      </c>
      <c r="AC163" s="1" t="str">
        <v/>
      </c>
      <c r="AD163" s="1" t="str">
        <v/>
      </c>
    </row>
    <row r="164" spans="5:30" x14ac:dyDescent="0.55000000000000004">
      <c r="E164" s="1">
        <v>160</v>
      </c>
      <c r="F164" s="1" t="str">
        <f>IFERROR(INDEX(content!$A$2:$A$2049,MATCH($E164,content!$C$2:$C$2049,0),1),"")</f>
        <v/>
      </c>
      <c r="G164" s="1" t="str">
        <f>IFERROR(INDEX(content!$B$2:$B$2049,MATCH($E164,content!$C$2:$C$2049,0),1),"")</f>
        <v/>
      </c>
      <c r="H164" s="1" t="str">
        <f>IFERROR(INDEX(content!$C$2:$C$2049,MATCH($E164,content!$C$2:$C$2049,0),1),"")</f>
        <v/>
      </c>
      <c r="I164" s="1" t="str">
        <f>IFERROR(INDEX(content!$D$2:$D$2049,MATCH($E164,content!$C$2:$C$2049,0),1),"")</f>
        <v/>
      </c>
      <c r="J164" s="1" t="str">
        <v/>
      </c>
      <c r="K164" s="1" t="str">
        <f>IFERROR(INDEX(content!$F$2:$F$2049,MATCH($E164,content!$C$2:$C$2049,0),1),"")</f>
        <v/>
      </c>
      <c r="L164" s="1" t="str">
        <f>IFERROR(INDEX(content!$G$2:$G$2049,MATCH($E164,content!$C$2:$C$2049,0),1),"")</f>
        <v/>
      </c>
      <c r="M164" s="1" t="str">
        <f>IFERROR(INDEX(content!$H$2:$H$2049,MATCH($E164,content!$C$2:$C$2049,0),1),"")</f>
        <v/>
      </c>
      <c r="N164" s="1" t="str">
        <f>IFERROR(INDEX(content!$I$2:$I$2049,MATCH($E164,content!$C$2:$C$2049,0),1),"")</f>
        <v/>
      </c>
      <c r="O164" s="1" t="str">
        <f>IFERROR(INDEX(content!$J$2:$J$2049,MATCH($E164,content!$C$2:$C$2049,0),1),"")</f>
        <v/>
      </c>
      <c r="P164" s="1" t="str">
        <f t="shared" si="11"/>
        <v/>
      </c>
      <c r="Q164" s="1" t="str">
        <f>IF(LENB(P164),COUNTIF(P$4:P164,"●"),"")</f>
        <v/>
      </c>
      <c r="R164" s="1" t="str">
        <f t="shared" si="14"/>
        <v/>
      </c>
      <c r="S164" s="1" t="str">
        <f t="shared" si="12"/>
        <v/>
      </c>
      <c r="T164" s="1" t="str">
        <f>IF(LEN(S164),SUM($S$4:S164)-1,"")</f>
        <v/>
      </c>
      <c r="U164" s="1" t="str">
        <f t="shared" si="13"/>
        <v/>
      </c>
      <c r="V164" s="1" t="str">
        <v/>
      </c>
      <c r="W164" s="1" t="str">
        <v/>
      </c>
      <c r="X164" s="1" t="str">
        <v/>
      </c>
      <c r="Y164" s="1" t="str">
        <v/>
      </c>
      <c r="Z164" s="1" t="str">
        <v/>
      </c>
      <c r="AA164" s="1" t="str">
        <v/>
      </c>
      <c r="AB164" s="1" t="str">
        <v/>
      </c>
      <c r="AC164" s="1" t="str">
        <v/>
      </c>
      <c r="AD164" s="1" t="str">
        <v/>
      </c>
    </row>
    <row r="165" spans="5:30" x14ac:dyDescent="0.55000000000000004">
      <c r="E165" s="1">
        <v>161</v>
      </c>
      <c r="F165" s="1" t="str">
        <f>IFERROR(INDEX(content!$A$2:$A$2049,MATCH($E165,content!$C$2:$C$2049,0),1),"")</f>
        <v/>
      </c>
      <c r="G165" s="1" t="str">
        <f>IFERROR(INDEX(content!$B$2:$B$2049,MATCH($E165,content!$C$2:$C$2049,0),1),"")</f>
        <v/>
      </c>
      <c r="H165" s="1" t="str">
        <f>IFERROR(INDEX(content!$C$2:$C$2049,MATCH($E165,content!$C$2:$C$2049,0),1),"")</f>
        <v/>
      </c>
      <c r="I165" s="1" t="str">
        <f>IFERROR(INDEX(content!$D$2:$D$2049,MATCH($E165,content!$C$2:$C$2049,0),1),"")</f>
        <v/>
      </c>
      <c r="J165" s="1" t="str">
        <v/>
      </c>
      <c r="K165" s="1" t="str">
        <f>IFERROR(INDEX(content!$F$2:$F$2049,MATCH($E165,content!$C$2:$C$2049,0),1),"")</f>
        <v/>
      </c>
      <c r="L165" s="1" t="str">
        <f>IFERROR(INDEX(content!$G$2:$G$2049,MATCH($E165,content!$C$2:$C$2049,0),1),"")</f>
        <v/>
      </c>
      <c r="M165" s="1" t="str">
        <f>IFERROR(INDEX(content!$H$2:$H$2049,MATCH($E165,content!$C$2:$C$2049,0),1),"")</f>
        <v/>
      </c>
      <c r="N165" s="1" t="str">
        <f>IFERROR(INDEX(content!$I$2:$I$2049,MATCH($E165,content!$C$2:$C$2049,0),1),"")</f>
        <v/>
      </c>
      <c r="O165" s="1" t="str">
        <f>IFERROR(INDEX(content!$J$2:$J$2049,MATCH($E165,content!$C$2:$C$2049,0),1),"")</f>
        <v/>
      </c>
      <c r="P165" s="1" t="str">
        <f t="shared" si="11"/>
        <v/>
      </c>
      <c r="Q165" s="1" t="str">
        <f>IF(LENB(P165),COUNTIF(P$4:P165,"●"),"")</f>
        <v/>
      </c>
      <c r="R165" s="1" t="str">
        <f t="shared" si="14"/>
        <v/>
      </c>
      <c r="S165" s="1" t="str">
        <f t="shared" si="12"/>
        <v/>
      </c>
      <c r="T165" s="1" t="str">
        <f>IF(LEN(S165),SUM($S$4:S165)-1,"")</f>
        <v/>
      </c>
      <c r="U165" s="1" t="str">
        <f t="shared" si="13"/>
        <v/>
      </c>
      <c r="V165" s="1" t="str">
        <v/>
      </c>
      <c r="W165" s="1" t="str">
        <v/>
      </c>
      <c r="X165" s="1" t="str">
        <v/>
      </c>
      <c r="Y165" s="1" t="str">
        <v/>
      </c>
      <c r="Z165" s="1" t="str">
        <v/>
      </c>
      <c r="AA165" s="1" t="str">
        <v/>
      </c>
      <c r="AB165" s="1" t="str">
        <v/>
      </c>
      <c r="AC165" s="1" t="str">
        <v/>
      </c>
      <c r="AD165" s="1" t="str">
        <v/>
      </c>
    </row>
    <row r="166" spans="5:30" x14ac:dyDescent="0.55000000000000004">
      <c r="E166" s="1">
        <v>162</v>
      </c>
      <c r="F166" s="1" t="str">
        <f>IFERROR(INDEX(content!$A$2:$A$2049,MATCH($E166,content!$C$2:$C$2049,0),1),"")</f>
        <v/>
      </c>
      <c r="G166" s="1" t="str">
        <f>IFERROR(INDEX(content!$B$2:$B$2049,MATCH($E166,content!$C$2:$C$2049,0),1),"")</f>
        <v/>
      </c>
      <c r="H166" s="1" t="str">
        <f>IFERROR(INDEX(content!$C$2:$C$2049,MATCH($E166,content!$C$2:$C$2049,0),1),"")</f>
        <v/>
      </c>
      <c r="I166" s="1" t="str">
        <f>IFERROR(INDEX(content!$D$2:$D$2049,MATCH($E166,content!$C$2:$C$2049,0),1),"")</f>
        <v/>
      </c>
      <c r="J166" s="1" t="str">
        <v/>
      </c>
      <c r="K166" s="1" t="str">
        <f>IFERROR(INDEX(content!$F$2:$F$2049,MATCH($E166,content!$C$2:$C$2049,0),1),"")</f>
        <v/>
      </c>
      <c r="L166" s="1" t="str">
        <f>IFERROR(INDEX(content!$G$2:$G$2049,MATCH($E166,content!$C$2:$C$2049,0),1),"")</f>
        <v/>
      </c>
      <c r="M166" s="1" t="str">
        <f>IFERROR(INDEX(content!$H$2:$H$2049,MATCH($E166,content!$C$2:$C$2049,0),1),"")</f>
        <v/>
      </c>
      <c r="N166" s="1" t="str">
        <f>IFERROR(INDEX(content!$I$2:$I$2049,MATCH($E166,content!$C$2:$C$2049,0),1),"")</f>
        <v/>
      </c>
      <c r="O166" s="1" t="str">
        <f>IFERROR(INDEX(content!$J$2:$J$2049,MATCH($E166,content!$C$2:$C$2049,0),1),"")</f>
        <v/>
      </c>
      <c r="P166" s="1" t="str">
        <f t="shared" si="11"/>
        <v/>
      </c>
      <c r="Q166" s="1" t="str">
        <f>IF(LENB(P166),COUNTIF(P$4:P166,"●"),"")</f>
        <v/>
      </c>
      <c r="R166" s="1" t="str">
        <f t="shared" si="14"/>
        <v/>
      </c>
      <c r="S166" s="1" t="str">
        <f t="shared" si="12"/>
        <v/>
      </c>
      <c r="T166" s="1" t="str">
        <f>IF(LEN(S166),SUM($S$4:S166)-1,"")</f>
        <v/>
      </c>
      <c r="U166" s="1" t="str">
        <f t="shared" si="13"/>
        <v/>
      </c>
      <c r="V166" s="1" t="str">
        <v/>
      </c>
      <c r="W166" s="1" t="str">
        <v/>
      </c>
      <c r="X166" s="1" t="str">
        <v/>
      </c>
      <c r="Y166" s="1" t="str">
        <v/>
      </c>
      <c r="Z166" s="1" t="str">
        <v/>
      </c>
      <c r="AA166" s="1" t="str">
        <v/>
      </c>
      <c r="AB166" s="1" t="str">
        <v/>
      </c>
      <c r="AC166" s="1" t="str">
        <v/>
      </c>
      <c r="AD166" s="1" t="str">
        <v/>
      </c>
    </row>
    <row r="167" spans="5:30" x14ac:dyDescent="0.55000000000000004">
      <c r="E167" s="1">
        <v>163</v>
      </c>
      <c r="F167" s="1" t="str">
        <f>IFERROR(INDEX(content!$A$2:$A$2049,MATCH($E167,content!$C$2:$C$2049,0),1),"")</f>
        <v/>
      </c>
      <c r="G167" s="1" t="str">
        <f>IFERROR(INDEX(content!$B$2:$B$2049,MATCH($E167,content!$C$2:$C$2049,0),1),"")</f>
        <v/>
      </c>
      <c r="H167" s="1" t="str">
        <f>IFERROR(INDEX(content!$C$2:$C$2049,MATCH($E167,content!$C$2:$C$2049,0),1),"")</f>
        <v/>
      </c>
      <c r="I167" s="1" t="str">
        <f>IFERROR(INDEX(content!$D$2:$D$2049,MATCH($E167,content!$C$2:$C$2049,0),1),"")</f>
        <v/>
      </c>
      <c r="J167" s="1" t="str">
        <v/>
      </c>
      <c r="K167" s="1" t="str">
        <f>IFERROR(INDEX(content!$F$2:$F$2049,MATCH($E167,content!$C$2:$C$2049,0),1),"")</f>
        <v/>
      </c>
      <c r="L167" s="1" t="str">
        <f>IFERROR(INDEX(content!$G$2:$G$2049,MATCH($E167,content!$C$2:$C$2049,0),1),"")</f>
        <v/>
      </c>
      <c r="M167" s="1" t="str">
        <f>IFERROR(INDEX(content!$H$2:$H$2049,MATCH($E167,content!$C$2:$C$2049,0),1),"")</f>
        <v/>
      </c>
      <c r="N167" s="1" t="str">
        <f>IFERROR(INDEX(content!$I$2:$I$2049,MATCH($E167,content!$C$2:$C$2049,0),1),"")</f>
        <v/>
      </c>
      <c r="O167" s="1" t="str">
        <f>IFERROR(INDEX(content!$J$2:$J$2049,MATCH($E167,content!$C$2:$C$2049,0),1),"")</f>
        <v/>
      </c>
      <c r="P167" s="1" t="str">
        <f t="shared" si="11"/>
        <v/>
      </c>
      <c r="Q167" s="1" t="str">
        <f>IF(LENB(P167),COUNTIF(P$4:P167,"●"),"")</f>
        <v/>
      </c>
      <c r="R167" s="1" t="str">
        <f t="shared" si="14"/>
        <v/>
      </c>
      <c r="S167" s="1" t="str">
        <f t="shared" si="12"/>
        <v/>
      </c>
      <c r="T167" s="1" t="str">
        <f>IF(LEN(S167),SUM($S$4:S167)-1,"")</f>
        <v/>
      </c>
      <c r="U167" s="1" t="str">
        <f t="shared" si="13"/>
        <v/>
      </c>
      <c r="V167" s="1" t="str">
        <v/>
      </c>
      <c r="W167" s="1" t="str">
        <v/>
      </c>
      <c r="X167" s="1" t="str">
        <v/>
      </c>
      <c r="Y167" s="1" t="str">
        <v/>
      </c>
      <c r="Z167" s="1" t="str">
        <v/>
      </c>
      <c r="AA167" s="1" t="str">
        <v/>
      </c>
      <c r="AB167" s="1" t="str">
        <v/>
      </c>
      <c r="AC167" s="1" t="str">
        <v/>
      </c>
      <c r="AD167" s="1" t="str">
        <v/>
      </c>
    </row>
    <row r="168" spans="5:30" x14ac:dyDescent="0.55000000000000004">
      <c r="E168" s="1">
        <v>164</v>
      </c>
      <c r="F168" s="1" t="str">
        <f>IFERROR(INDEX(content!$A$2:$A$2049,MATCH($E168,content!$C$2:$C$2049,0),1),"")</f>
        <v/>
      </c>
      <c r="G168" s="1" t="str">
        <f>IFERROR(INDEX(content!$B$2:$B$2049,MATCH($E168,content!$C$2:$C$2049,0),1),"")</f>
        <v/>
      </c>
      <c r="H168" s="1" t="str">
        <f>IFERROR(INDEX(content!$C$2:$C$2049,MATCH($E168,content!$C$2:$C$2049,0),1),"")</f>
        <v/>
      </c>
      <c r="I168" s="1" t="str">
        <f>IFERROR(INDEX(content!$D$2:$D$2049,MATCH($E168,content!$C$2:$C$2049,0),1),"")</f>
        <v/>
      </c>
      <c r="J168" s="1" t="str">
        <v/>
      </c>
      <c r="K168" s="1" t="str">
        <f>IFERROR(INDEX(content!$F$2:$F$2049,MATCH($E168,content!$C$2:$C$2049,0),1),"")</f>
        <v/>
      </c>
      <c r="L168" s="1" t="str">
        <f>IFERROR(INDEX(content!$G$2:$G$2049,MATCH($E168,content!$C$2:$C$2049,0),1),"")</f>
        <v/>
      </c>
      <c r="M168" s="1" t="str">
        <f>IFERROR(INDEX(content!$H$2:$H$2049,MATCH($E168,content!$C$2:$C$2049,0),1),"")</f>
        <v/>
      </c>
      <c r="N168" s="1" t="str">
        <f>IFERROR(INDEX(content!$I$2:$I$2049,MATCH($E168,content!$C$2:$C$2049,0),1),"")</f>
        <v/>
      </c>
      <c r="O168" s="1" t="str">
        <f>IFERROR(INDEX(content!$J$2:$J$2049,MATCH($E168,content!$C$2:$C$2049,0),1),"")</f>
        <v/>
      </c>
      <c r="P168" s="1" t="str">
        <f t="shared" si="11"/>
        <v/>
      </c>
      <c r="Q168" s="1" t="str">
        <f>IF(LENB(P168),COUNTIF(P$4:P168,"●"),"")</f>
        <v/>
      </c>
      <c r="R168" s="1" t="str">
        <f t="shared" si="14"/>
        <v/>
      </c>
      <c r="S168" s="1" t="str">
        <f t="shared" si="12"/>
        <v/>
      </c>
      <c r="T168" s="1" t="str">
        <f>IF(LEN(S168),SUM($S$4:S168)-1,"")</f>
        <v/>
      </c>
      <c r="U168" s="1" t="str">
        <f t="shared" si="13"/>
        <v/>
      </c>
      <c r="V168" s="1" t="str">
        <v/>
      </c>
      <c r="W168" s="1" t="str">
        <v/>
      </c>
      <c r="X168" s="1" t="str">
        <v/>
      </c>
      <c r="Y168" s="1" t="str">
        <v/>
      </c>
      <c r="Z168" s="1" t="str">
        <v/>
      </c>
      <c r="AA168" s="1" t="str">
        <v/>
      </c>
      <c r="AB168" s="1" t="str">
        <v/>
      </c>
      <c r="AC168" s="1" t="str">
        <v/>
      </c>
      <c r="AD168" s="1" t="str">
        <v/>
      </c>
    </row>
    <row r="169" spans="5:30" x14ac:dyDescent="0.55000000000000004">
      <c r="E169" s="1">
        <v>165</v>
      </c>
      <c r="F169" s="1" t="str">
        <f>IFERROR(INDEX(content!$A$2:$A$2049,MATCH($E169,content!$C$2:$C$2049,0),1),"")</f>
        <v/>
      </c>
      <c r="G169" s="1" t="str">
        <f>IFERROR(INDEX(content!$B$2:$B$2049,MATCH($E169,content!$C$2:$C$2049,0),1),"")</f>
        <v/>
      </c>
      <c r="H169" s="1" t="str">
        <f>IFERROR(INDEX(content!$C$2:$C$2049,MATCH($E169,content!$C$2:$C$2049,0),1),"")</f>
        <v/>
      </c>
      <c r="I169" s="1" t="str">
        <f>IFERROR(INDEX(content!$D$2:$D$2049,MATCH($E169,content!$C$2:$C$2049,0),1),"")</f>
        <v/>
      </c>
      <c r="J169" s="1" t="str">
        <v/>
      </c>
      <c r="K169" s="1" t="str">
        <f>IFERROR(INDEX(content!$F$2:$F$2049,MATCH($E169,content!$C$2:$C$2049,0),1),"")</f>
        <v/>
      </c>
      <c r="L169" s="1" t="str">
        <f>IFERROR(INDEX(content!$G$2:$G$2049,MATCH($E169,content!$C$2:$C$2049,0),1),"")</f>
        <v/>
      </c>
      <c r="M169" s="1" t="str">
        <f>IFERROR(INDEX(content!$H$2:$H$2049,MATCH($E169,content!$C$2:$C$2049,0),1),"")</f>
        <v/>
      </c>
      <c r="N169" s="1" t="str">
        <f>IFERROR(INDEX(content!$I$2:$I$2049,MATCH($E169,content!$C$2:$C$2049,0),1),"")</f>
        <v/>
      </c>
      <c r="O169" s="1" t="str">
        <f>IFERROR(INDEX(content!$J$2:$J$2049,MATCH($E169,content!$C$2:$C$2049,0),1),"")</f>
        <v/>
      </c>
      <c r="P169" s="1" t="str">
        <f t="shared" si="11"/>
        <v/>
      </c>
      <c r="Q169" s="1" t="str">
        <f>IF(LENB(P169),COUNTIF(P$4:P169,"●"),"")</f>
        <v/>
      </c>
      <c r="R169" s="1" t="str">
        <f t="shared" si="14"/>
        <v/>
      </c>
      <c r="S169" s="1" t="str">
        <f t="shared" si="12"/>
        <v/>
      </c>
      <c r="T169" s="1" t="str">
        <f>IF(LEN(S169),SUM($S$4:S169)-1,"")</f>
        <v/>
      </c>
      <c r="U169" s="1" t="str">
        <f t="shared" si="13"/>
        <v/>
      </c>
      <c r="V169" s="1" t="str">
        <v/>
      </c>
      <c r="W169" s="1" t="str">
        <v/>
      </c>
      <c r="X169" s="1" t="str">
        <v/>
      </c>
      <c r="Y169" s="1" t="str">
        <v/>
      </c>
      <c r="Z169" s="1" t="str">
        <v/>
      </c>
      <c r="AA169" s="1" t="str">
        <v/>
      </c>
      <c r="AB169" s="1" t="str">
        <v/>
      </c>
      <c r="AC169" s="1" t="str">
        <v/>
      </c>
      <c r="AD169" s="1" t="str">
        <v/>
      </c>
    </row>
    <row r="170" spans="5:30" x14ac:dyDescent="0.55000000000000004">
      <c r="E170" s="1">
        <v>166</v>
      </c>
      <c r="F170" s="1" t="str">
        <f>IFERROR(INDEX(content!$A$2:$A$2049,MATCH($E170,content!$C$2:$C$2049,0),1),"")</f>
        <v/>
      </c>
      <c r="G170" s="1" t="str">
        <f>IFERROR(INDEX(content!$B$2:$B$2049,MATCH($E170,content!$C$2:$C$2049,0),1),"")</f>
        <v/>
      </c>
      <c r="H170" s="1" t="str">
        <f>IFERROR(INDEX(content!$C$2:$C$2049,MATCH($E170,content!$C$2:$C$2049,0),1),"")</f>
        <v/>
      </c>
      <c r="I170" s="1" t="str">
        <f>IFERROR(INDEX(content!$D$2:$D$2049,MATCH($E170,content!$C$2:$C$2049,0),1),"")</f>
        <v/>
      </c>
      <c r="J170" s="1" t="str">
        <v/>
      </c>
      <c r="K170" s="1" t="str">
        <f>IFERROR(INDEX(content!$F$2:$F$2049,MATCH($E170,content!$C$2:$C$2049,0),1),"")</f>
        <v/>
      </c>
      <c r="L170" s="1" t="str">
        <f>IFERROR(INDEX(content!$G$2:$G$2049,MATCH($E170,content!$C$2:$C$2049,0),1),"")</f>
        <v/>
      </c>
      <c r="M170" s="1" t="str">
        <f>IFERROR(INDEX(content!$H$2:$H$2049,MATCH($E170,content!$C$2:$C$2049,0),1),"")</f>
        <v/>
      </c>
      <c r="N170" s="1" t="str">
        <f>IFERROR(INDEX(content!$I$2:$I$2049,MATCH($E170,content!$C$2:$C$2049,0),1),"")</f>
        <v/>
      </c>
      <c r="O170" s="1" t="str">
        <f>IFERROR(INDEX(content!$J$2:$J$2049,MATCH($E170,content!$C$2:$C$2049,0),1),"")</f>
        <v/>
      </c>
      <c r="P170" s="1" t="str">
        <f t="shared" si="11"/>
        <v/>
      </c>
      <c r="Q170" s="1" t="str">
        <f>IF(LENB(P170),COUNTIF(P$4:P170,"●"),"")</f>
        <v/>
      </c>
      <c r="R170" s="1" t="str">
        <f t="shared" si="14"/>
        <v/>
      </c>
      <c r="S170" s="1" t="str">
        <f t="shared" si="12"/>
        <v/>
      </c>
      <c r="T170" s="1" t="str">
        <f>IF(LEN(S170),SUM($S$4:S170)-1,"")</f>
        <v/>
      </c>
      <c r="U170" s="1" t="str">
        <f t="shared" si="13"/>
        <v/>
      </c>
      <c r="V170" s="1" t="str">
        <v/>
      </c>
      <c r="W170" s="1" t="str">
        <v/>
      </c>
      <c r="X170" s="1" t="str">
        <v/>
      </c>
      <c r="Y170" s="1" t="str">
        <v/>
      </c>
      <c r="Z170" s="1" t="str">
        <v/>
      </c>
      <c r="AA170" s="1" t="str">
        <v/>
      </c>
      <c r="AB170" s="1" t="str">
        <v/>
      </c>
      <c r="AC170" s="1" t="str">
        <v/>
      </c>
      <c r="AD170" s="1" t="str">
        <v/>
      </c>
    </row>
    <row r="171" spans="5:30" x14ac:dyDescent="0.55000000000000004">
      <c r="E171" s="1">
        <v>167</v>
      </c>
      <c r="F171" s="1" t="str">
        <f>IFERROR(INDEX(content!$A$2:$A$2049,MATCH($E171,content!$C$2:$C$2049,0),1),"")</f>
        <v/>
      </c>
      <c r="G171" s="1" t="str">
        <f>IFERROR(INDEX(content!$B$2:$B$2049,MATCH($E171,content!$C$2:$C$2049,0),1),"")</f>
        <v/>
      </c>
      <c r="H171" s="1" t="str">
        <f>IFERROR(INDEX(content!$C$2:$C$2049,MATCH($E171,content!$C$2:$C$2049,0),1),"")</f>
        <v/>
      </c>
      <c r="I171" s="1" t="str">
        <f>IFERROR(INDEX(content!$D$2:$D$2049,MATCH($E171,content!$C$2:$C$2049,0),1),"")</f>
        <v/>
      </c>
      <c r="J171" s="1" t="str">
        <v/>
      </c>
      <c r="K171" s="1" t="str">
        <f>IFERROR(INDEX(content!$F$2:$F$2049,MATCH($E171,content!$C$2:$C$2049,0),1),"")</f>
        <v/>
      </c>
      <c r="L171" s="1" t="str">
        <f>IFERROR(INDEX(content!$G$2:$G$2049,MATCH($E171,content!$C$2:$C$2049,0),1),"")</f>
        <v/>
      </c>
      <c r="M171" s="1" t="str">
        <f>IFERROR(INDEX(content!$H$2:$H$2049,MATCH($E171,content!$C$2:$C$2049,0),1),"")</f>
        <v/>
      </c>
      <c r="N171" s="1" t="str">
        <f>IFERROR(INDEX(content!$I$2:$I$2049,MATCH($E171,content!$C$2:$C$2049,0),1),"")</f>
        <v/>
      </c>
      <c r="O171" s="1" t="str">
        <f>IFERROR(INDEX(content!$J$2:$J$2049,MATCH($E171,content!$C$2:$C$2049,0),1),"")</f>
        <v/>
      </c>
      <c r="P171" s="1" t="str">
        <f t="shared" si="11"/>
        <v/>
      </c>
      <c r="Q171" s="1" t="str">
        <f>IF(LENB(P171),COUNTIF(P$4:P171,"●"),"")</f>
        <v/>
      </c>
      <c r="R171" s="1" t="str">
        <f t="shared" si="14"/>
        <v/>
      </c>
      <c r="S171" s="1" t="str">
        <f t="shared" si="12"/>
        <v/>
      </c>
      <c r="T171" s="1" t="str">
        <f>IF(LEN(S171),SUM($S$4:S171)-1,"")</f>
        <v/>
      </c>
      <c r="U171" s="1" t="str">
        <f t="shared" si="13"/>
        <v/>
      </c>
      <c r="V171" s="1" t="str">
        <v/>
      </c>
      <c r="W171" s="1" t="str">
        <v/>
      </c>
      <c r="X171" s="1" t="str">
        <v/>
      </c>
      <c r="Y171" s="1" t="str">
        <v/>
      </c>
      <c r="Z171" s="1" t="str">
        <v/>
      </c>
      <c r="AA171" s="1" t="str">
        <v/>
      </c>
      <c r="AB171" s="1" t="str">
        <v/>
      </c>
      <c r="AC171" s="1" t="str">
        <v/>
      </c>
      <c r="AD171" s="1" t="str">
        <v/>
      </c>
    </row>
    <row r="172" spans="5:30" x14ac:dyDescent="0.55000000000000004">
      <c r="E172" s="1">
        <v>168</v>
      </c>
      <c r="F172" s="1" t="str">
        <f>IFERROR(INDEX(content!$A$2:$A$2049,MATCH($E172,content!$C$2:$C$2049,0),1),"")</f>
        <v/>
      </c>
      <c r="G172" s="1" t="str">
        <f>IFERROR(INDEX(content!$B$2:$B$2049,MATCH($E172,content!$C$2:$C$2049,0),1),"")</f>
        <v/>
      </c>
      <c r="H172" s="1" t="str">
        <f>IFERROR(INDEX(content!$C$2:$C$2049,MATCH($E172,content!$C$2:$C$2049,0),1),"")</f>
        <v/>
      </c>
      <c r="I172" s="1" t="str">
        <f>IFERROR(INDEX(content!$D$2:$D$2049,MATCH($E172,content!$C$2:$C$2049,0),1),"")</f>
        <v/>
      </c>
      <c r="J172" s="1" t="str">
        <v/>
      </c>
      <c r="K172" s="1" t="str">
        <f>IFERROR(INDEX(content!$F$2:$F$2049,MATCH($E172,content!$C$2:$C$2049,0),1),"")</f>
        <v/>
      </c>
      <c r="L172" s="1" t="str">
        <f>IFERROR(INDEX(content!$G$2:$G$2049,MATCH($E172,content!$C$2:$C$2049,0),1),"")</f>
        <v/>
      </c>
      <c r="M172" s="1" t="str">
        <f>IFERROR(INDEX(content!$H$2:$H$2049,MATCH($E172,content!$C$2:$C$2049,0),1),"")</f>
        <v/>
      </c>
      <c r="N172" s="1" t="str">
        <f>IFERROR(INDEX(content!$I$2:$I$2049,MATCH($E172,content!$C$2:$C$2049,0),1),"")</f>
        <v/>
      </c>
      <c r="O172" s="1" t="str">
        <f>IFERROR(INDEX(content!$J$2:$J$2049,MATCH($E172,content!$C$2:$C$2049,0),1),"")</f>
        <v/>
      </c>
      <c r="P172" s="1" t="str">
        <f t="shared" si="11"/>
        <v/>
      </c>
      <c r="Q172" s="1" t="str">
        <f>IF(LENB(P172),COUNTIF(P$4:P172,"●"),"")</f>
        <v/>
      </c>
      <c r="R172" s="1" t="str">
        <f t="shared" si="14"/>
        <v/>
      </c>
      <c r="S172" s="1" t="str">
        <f t="shared" si="12"/>
        <v/>
      </c>
      <c r="T172" s="1" t="str">
        <f>IF(LEN(S172),SUM($S$4:S172)-1,"")</f>
        <v/>
      </c>
      <c r="U172" s="1" t="str">
        <f t="shared" si="13"/>
        <v/>
      </c>
      <c r="V172" s="1" t="str">
        <v/>
      </c>
      <c r="W172" s="1" t="str">
        <v/>
      </c>
      <c r="X172" s="1" t="str">
        <v/>
      </c>
      <c r="Y172" s="1" t="str">
        <v/>
      </c>
      <c r="Z172" s="1" t="str">
        <v/>
      </c>
      <c r="AA172" s="1" t="str">
        <v/>
      </c>
      <c r="AB172" s="1" t="str">
        <v/>
      </c>
      <c r="AC172" s="1" t="str">
        <v/>
      </c>
      <c r="AD172" s="1" t="str">
        <v/>
      </c>
    </row>
    <row r="173" spans="5:30" x14ac:dyDescent="0.55000000000000004">
      <c r="E173" s="1">
        <v>169</v>
      </c>
      <c r="F173" s="1" t="str">
        <f>IFERROR(INDEX(content!$A$2:$A$2049,MATCH($E173,content!$C$2:$C$2049,0),1),"")</f>
        <v/>
      </c>
      <c r="G173" s="1" t="str">
        <f>IFERROR(INDEX(content!$B$2:$B$2049,MATCH($E173,content!$C$2:$C$2049,0),1),"")</f>
        <v/>
      </c>
      <c r="H173" s="1" t="str">
        <f>IFERROR(INDEX(content!$C$2:$C$2049,MATCH($E173,content!$C$2:$C$2049,0),1),"")</f>
        <v/>
      </c>
      <c r="I173" s="1" t="str">
        <f>IFERROR(INDEX(content!$D$2:$D$2049,MATCH($E173,content!$C$2:$C$2049,0),1),"")</f>
        <v/>
      </c>
      <c r="J173" s="1" t="str">
        <v/>
      </c>
      <c r="K173" s="1" t="str">
        <f>IFERROR(INDEX(content!$F$2:$F$2049,MATCH($E173,content!$C$2:$C$2049,0),1),"")</f>
        <v/>
      </c>
      <c r="L173" s="1" t="str">
        <f>IFERROR(INDEX(content!$G$2:$G$2049,MATCH($E173,content!$C$2:$C$2049,0),1),"")</f>
        <v/>
      </c>
      <c r="M173" s="1" t="str">
        <f>IFERROR(INDEX(content!$H$2:$H$2049,MATCH($E173,content!$C$2:$C$2049,0),1),"")</f>
        <v/>
      </c>
      <c r="N173" s="1" t="str">
        <f>IFERROR(INDEX(content!$I$2:$I$2049,MATCH($E173,content!$C$2:$C$2049,0),1),"")</f>
        <v/>
      </c>
      <c r="O173" s="1" t="str">
        <f>IFERROR(INDEX(content!$J$2:$J$2049,MATCH($E173,content!$C$2:$C$2049,0),1),"")</f>
        <v/>
      </c>
      <c r="P173" s="1" t="str">
        <f t="shared" si="11"/>
        <v/>
      </c>
      <c r="Q173" s="1" t="str">
        <f>IF(LENB(P173),COUNTIF(P$4:P173,"●"),"")</f>
        <v/>
      </c>
      <c r="R173" s="1" t="str">
        <f t="shared" si="14"/>
        <v/>
      </c>
      <c r="S173" s="1" t="str">
        <f t="shared" si="12"/>
        <v/>
      </c>
      <c r="T173" s="1" t="str">
        <f>IF(LEN(S173),SUM($S$4:S173)-1,"")</f>
        <v/>
      </c>
      <c r="U173" s="1" t="str">
        <f t="shared" si="13"/>
        <v/>
      </c>
      <c r="V173" s="1" t="str">
        <v/>
      </c>
      <c r="W173" s="1" t="str">
        <v/>
      </c>
      <c r="X173" s="1" t="str">
        <v/>
      </c>
      <c r="Y173" s="1" t="str">
        <v/>
      </c>
      <c r="Z173" s="1" t="str">
        <v/>
      </c>
      <c r="AA173" s="1" t="str">
        <v/>
      </c>
      <c r="AB173" s="1" t="str">
        <v/>
      </c>
      <c r="AC173" s="1" t="str">
        <v/>
      </c>
      <c r="AD173" s="1" t="str">
        <v/>
      </c>
    </row>
    <row r="174" spans="5:30" x14ac:dyDescent="0.55000000000000004">
      <c r="E174" s="1">
        <v>170</v>
      </c>
      <c r="F174" s="1" t="str">
        <f>IFERROR(INDEX(content!$A$2:$A$2049,MATCH($E174,content!$C$2:$C$2049,0),1),"")</f>
        <v/>
      </c>
      <c r="G174" s="1" t="str">
        <f>IFERROR(INDEX(content!$B$2:$B$2049,MATCH($E174,content!$C$2:$C$2049,0),1),"")</f>
        <v/>
      </c>
      <c r="H174" s="1" t="str">
        <f>IFERROR(INDEX(content!$C$2:$C$2049,MATCH($E174,content!$C$2:$C$2049,0),1),"")</f>
        <v/>
      </c>
      <c r="I174" s="1" t="str">
        <f>IFERROR(INDEX(content!$D$2:$D$2049,MATCH($E174,content!$C$2:$C$2049,0),1),"")</f>
        <v/>
      </c>
      <c r="J174" s="1" t="str">
        <v/>
      </c>
      <c r="K174" s="1" t="str">
        <f>IFERROR(INDEX(content!$F$2:$F$2049,MATCH($E174,content!$C$2:$C$2049,0),1),"")</f>
        <v/>
      </c>
      <c r="L174" s="1" t="str">
        <f>IFERROR(INDEX(content!$G$2:$G$2049,MATCH($E174,content!$C$2:$C$2049,0),1),"")</f>
        <v/>
      </c>
      <c r="M174" s="1" t="str">
        <f>IFERROR(INDEX(content!$H$2:$H$2049,MATCH($E174,content!$C$2:$C$2049,0),1),"")</f>
        <v/>
      </c>
      <c r="N174" s="1" t="str">
        <f>IFERROR(INDEX(content!$I$2:$I$2049,MATCH($E174,content!$C$2:$C$2049,0),1),"")</f>
        <v/>
      </c>
      <c r="O174" s="1" t="str">
        <f>IFERROR(INDEX(content!$J$2:$J$2049,MATCH($E174,content!$C$2:$C$2049,0),1),"")</f>
        <v/>
      </c>
      <c r="P174" s="1" t="str">
        <f t="shared" si="11"/>
        <v/>
      </c>
      <c r="Q174" s="1" t="str">
        <f>IF(LENB(P174),COUNTIF(P$4:P174,"●"),"")</f>
        <v/>
      </c>
      <c r="R174" s="1" t="str">
        <f t="shared" si="14"/>
        <v/>
      </c>
      <c r="S174" s="1" t="str">
        <f t="shared" si="12"/>
        <v/>
      </c>
      <c r="T174" s="1" t="str">
        <f>IF(LEN(S174),SUM($S$4:S174)-1,"")</f>
        <v/>
      </c>
      <c r="U174" s="1" t="str">
        <f t="shared" si="13"/>
        <v/>
      </c>
      <c r="V174" s="1" t="str">
        <v/>
      </c>
      <c r="W174" s="1" t="str">
        <v/>
      </c>
      <c r="X174" s="1" t="str">
        <v/>
      </c>
      <c r="Y174" s="1" t="str">
        <v/>
      </c>
      <c r="Z174" s="1" t="str">
        <v/>
      </c>
      <c r="AA174" s="1" t="str">
        <v/>
      </c>
      <c r="AB174" s="1" t="str">
        <v/>
      </c>
      <c r="AC174" s="1" t="str">
        <v/>
      </c>
      <c r="AD174" s="1" t="str">
        <v/>
      </c>
    </row>
    <row r="175" spans="5:30" x14ac:dyDescent="0.55000000000000004">
      <c r="E175" s="1">
        <v>171</v>
      </c>
      <c r="F175" s="1" t="str">
        <f>IFERROR(INDEX(content!$A$2:$A$2049,MATCH($E175,content!$C$2:$C$2049,0),1),"")</f>
        <v/>
      </c>
      <c r="G175" s="1" t="str">
        <f>IFERROR(INDEX(content!$B$2:$B$2049,MATCH($E175,content!$C$2:$C$2049,0),1),"")</f>
        <v/>
      </c>
      <c r="H175" s="1" t="str">
        <f>IFERROR(INDEX(content!$C$2:$C$2049,MATCH($E175,content!$C$2:$C$2049,0),1),"")</f>
        <v/>
      </c>
      <c r="I175" s="1" t="str">
        <f>IFERROR(INDEX(content!$D$2:$D$2049,MATCH($E175,content!$C$2:$C$2049,0),1),"")</f>
        <v/>
      </c>
      <c r="J175" s="1" t="str">
        <v/>
      </c>
      <c r="K175" s="1" t="str">
        <f>IFERROR(INDEX(content!$F$2:$F$2049,MATCH($E175,content!$C$2:$C$2049,0),1),"")</f>
        <v/>
      </c>
      <c r="L175" s="1" t="str">
        <f>IFERROR(INDEX(content!$G$2:$G$2049,MATCH($E175,content!$C$2:$C$2049,0),1),"")</f>
        <v/>
      </c>
      <c r="M175" s="1" t="str">
        <f>IFERROR(INDEX(content!$H$2:$H$2049,MATCH($E175,content!$C$2:$C$2049,0),1),"")</f>
        <v/>
      </c>
      <c r="N175" s="1" t="str">
        <f>IFERROR(INDEX(content!$I$2:$I$2049,MATCH($E175,content!$C$2:$C$2049,0),1),"")</f>
        <v/>
      </c>
      <c r="O175" s="1" t="str">
        <f>IFERROR(INDEX(content!$J$2:$J$2049,MATCH($E175,content!$C$2:$C$2049,0),1),"")</f>
        <v/>
      </c>
      <c r="P175" s="1" t="str">
        <f t="shared" si="11"/>
        <v/>
      </c>
      <c r="Q175" s="1" t="str">
        <f>IF(LENB(P175),COUNTIF(P$4:P175,"●"),"")</f>
        <v/>
      </c>
      <c r="R175" s="1" t="str">
        <f t="shared" si="14"/>
        <v/>
      </c>
      <c r="S175" s="1" t="str">
        <f t="shared" si="12"/>
        <v/>
      </c>
      <c r="T175" s="1" t="str">
        <f>IF(LEN(S175),SUM($S$4:S175)-1,"")</f>
        <v/>
      </c>
      <c r="U175" s="1" t="str">
        <f t="shared" si="13"/>
        <v/>
      </c>
      <c r="V175" s="1" t="str">
        <v/>
      </c>
      <c r="W175" s="1" t="str">
        <v/>
      </c>
      <c r="X175" s="1" t="str">
        <v/>
      </c>
      <c r="Y175" s="1" t="str">
        <v/>
      </c>
      <c r="Z175" s="1" t="str">
        <v/>
      </c>
      <c r="AA175" s="1" t="str">
        <v/>
      </c>
      <c r="AB175" s="1" t="str">
        <v/>
      </c>
      <c r="AC175" s="1" t="str">
        <v/>
      </c>
      <c r="AD175" s="1" t="str">
        <v/>
      </c>
    </row>
    <row r="176" spans="5:30" x14ac:dyDescent="0.55000000000000004">
      <c r="E176" s="1">
        <v>172</v>
      </c>
      <c r="F176" s="1" t="str">
        <f>IFERROR(INDEX(content!$A$2:$A$2049,MATCH($E176,content!$C$2:$C$2049,0),1),"")</f>
        <v/>
      </c>
      <c r="G176" s="1" t="str">
        <f>IFERROR(INDEX(content!$B$2:$B$2049,MATCH($E176,content!$C$2:$C$2049,0),1),"")</f>
        <v/>
      </c>
      <c r="H176" s="1" t="str">
        <f>IFERROR(INDEX(content!$C$2:$C$2049,MATCH($E176,content!$C$2:$C$2049,0),1),"")</f>
        <v/>
      </c>
      <c r="I176" s="1" t="str">
        <f>IFERROR(INDEX(content!$D$2:$D$2049,MATCH($E176,content!$C$2:$C$2049,0),1),"")</f>
        <v/>
      </c>
      <c r="J176" s="1" t="str">
        <v/>
      </c>
      <c r="K176" s="1" t="str">
        <f>IFERROR(INDEX(content!$F$2:$F$2049,MATCH($E176,content!$C$2:$C$2049,0),1),"")</f>
        <v/>
      </c>
      <c r="L176" s="1" t="str">
        <f>IFERROR(INDEX(content!$G$2:$G$2049,MATCH($E176,content!$C$2:$C$2049,0),1),"")</f>
        <v/>
      </c>
      <c r="M176" s="1" t="str">
        <f>IFERROR(INDEX(content!$H$2:$H$2049,MATCH($E176,content!$C$2:$C$2049,0),1),"")</f>
        <v/>
      </c>
      <c r="N176" s="1" t="str">
        <f>IFERROR(INDEX(content!$I$2:$I$2049,MATCH($E176,content!$C$2:$C$2049,0),1),"")</f>
        <v/>
      </c>
      <c r="O176" s="1" t="str">
        <f>IFERROR(INDEX(content!$J$2:$J$2049,MATCH($E176,content!$C$2:$C$2049,0),1),"")</f>
        <v/>
      </c>
      <c r="P176" s="1" t="str">
        <f t="shared" si="11"/>
        <v/>
      </c>
      <c r="Q176" s="1" t="str">
        <f>IF(LENB(P176),COUNTIF(P$4:P176,"●"),"")</f>
        <v/>
      </c>
      <c r="R176" s="1" t="str">
        <f t="shared" si="14"/>
        <v/>
      </c>
      <c r="S176" s="1" t="str">
        <f t="shared" si="12"/>
        <v/>
      </c>
      <c r="T176" s="1" t="str">
        <f>IF(LEN(S176),SUM($S$4:S176)-1,"")</f>
        <v/>
      </c>
      <c r="U176" s="1" t="str">
        <f t="shared" si="13"/>
        <v/>
      </c>
      <c r="V176" s="1" t="str">
        <v/>
      </c>
      <c r="W176" s="1" t="str">
        <v/>
      </c>
      <c r="X176" s="1" t="str">
        <v/>
      </c>
      <c r="Y176" s="1" t="str">
        <v/>
      </c>
      <c r="Z176" s="1" t="str">
        <v/>
      </c>
      <c r="AA176" s="1" t="str">
        <v/>
      </c>
      <c r="AB176" s="1" t="str">
        <v/>
      </c>
      <c r="AC176" s="1" t="str">
        <v/>
      </c>
      <c r="AD176" s="1" t="str">
        <v/>
      </c>
    </row>
    <row r="177" spans="5:30" x14ac:dyDescent="0.55000000000000004">
      <c r="E177" s="1">
        <v>173</v>
      </c>
      <c r="F177" s="1" t="str">
        <f>IFERROR(INDEX(content!$A$2:$A$2049,MATCH($E177,content!$C$2:$C$2049,0),1),"")</f>
        <v/>
      </c>
      <c r="G177" s="1" t="str">
        <f>IFERROR(INDEX(content!$B$2:$B$2049,MATCH($E177,content!$C$2:$C$2049,0),1),"")</f>
        <v/>
      </c>
      <c r="H177" s="1" t="str">
        <f>IFERROR(INDEX(content!$C$2:$C$2049,MATCH($E177,content!$C$2:$C$2049,0),1),"")</f>
        <v/>
      </c>
      <c r="I177" s="1" t="str">
        <f>IFERROR(INDEX(content!$D$2:$D$2049,MATCH($E177,content!$C$2:$C$2049,0),1),"")</f>
        <v/>
      </c>
      <c r="J177" s="1" t="str">
        <v/>
      </c>
      <c r="K177" s="1" t="str">
        <f>IFERROR(INDEX(content!$F$2:$F$2049,MATCH($E177,content!$C$2:$C$2049,0),1),"")</f>
        <v/>
      </c>
      <c r="L177" s="1" t="str">
        <f>IFERROR(INDEX(content!$G$2:$G$2049,MATCH($E177,content!$C$2:$C$2049,0),1),"")</f>
        <v/>
      </c>
      <c r="M177" s="1" t="str">
        <f>IFERROR(INDEX(content!$H$2:$H$2049,MATCH($E177,content!$C$2:$C$2049,0),1),"")</f>
        <v/>
      </c>
      <c r="N177" s="1" t="str">
        <f>IFERROR(INDEX(content!$I$2:$I$2049,MATCH($E177,content!$C$2:$C$2049,0),1),"")</f>
        <v/>
      </c>
      <c r="O177" s="1" t="str">
        <f>IFERROR(INDEX(content!$J$2:$J$2049,MATCH($E177,content!$C$2:$C$2049,0),1),"")</f>
        <v/>
      </c>
      <c r="P177" s="1" t="str">
        <f t="shared" si="11"/>
        <v/>
      </c>
      <c r="Q177" s="1" t="str">
        <f>IF(LENB(P177),COUNTIF(P$4:P177,"●"),"")</f>
        <v/>
      </c>
      <c r="R177" s="1" t="str">
        <f t="shared" si="14"/>
        <v/>
      </c>
      <c r="S177" s="1" t="str">
        <f t="shared" si="12"/>
        <v/>
      </c>
      <c r="T177" s="1" t="str">
        <f>IF(LEN(S177),SUM($S$4:S177)-1,"")</f>
        <v/>
      </c>
      <c r="U177" s="1" t="str">
        <f t="shared" si="13"/>
        <v/>
      </c>
      <c r="V177" s="1" t="str">
        <v/>
      </c>
      <c r="W177" s="1" t="str">
        <v/>
      </c>
      <c r="X177" s="1" t="str">
        <v/>
      </c>
      <c r="Y177" s="1" t="str">
        <v/>
      </c>
      <c r="Z177" s="1" t="str">
        <v/>
      </c>
      <c r="AA177" s="1" t="str">
        <v/>
      </c>
      <c r="AB177" s="1" t="str">
        <v/>
      </c>
      <c r="AC177" s="1" t="str">
        <v/>
      </c>
      <c r="AD177" s="1" t="str">
        <v/>
      </c>
    </row>
    <row r="178" spans="5:30" x14ac:dyDescent="0.55000000000000004">
      <c r="E178" s="1">
        <v>174</v>
      </c>
      <c r="F178" s="1" t="str">
        <f>IFERROR(INDEX(content!$A$2:$A$2049,MATCH($E178,content!$C$2:$C$2049,0),1),"")</f>
        <v/>
      </c>
      <c r="G178" s="1" t="str">
        <f>IFERROR(INDEX(content!$B$2:$B$2049,MATCH($E178,content!$C$2:$C$2049,0),1),"")</f>
        <v/>
      </c>
      <c r="H178" s="1" t="str">
        <f>IFERROR(INDEX(content!$C$2:$C$2049,MATCH($E178,content!$C$2:$C$2049,0),1),"")</f>
        <v/>
      </c>
      <c r="I178" s="1" t="str">
        <f>IFERROR(INDEX(content!$D$2:$D$2049,MATCH($E178,content!$C$2:$C$2049,0),1),"")</f>
        <v/>
      </c>
      <c r="J178" s="1" t="str">
        <v/>
      </c>
      <c r="K178" s="1" t="str">
        <f>IFERROR(INDEX(content!$F$2:$F$2049,MATCH($E178,content!$C$2:$C$2049,0),1),"")</f>
        <v/>
      </c>
      <c r="L178" s="1" t="str">
        <f>IFERROR(INDEX(content!$G$2:$G$2049,MATCH($E178,content!$C$2:$C$2049,0),1),"")</f>
        <v/>
      </c>
      <c r="M178" s="1" t="str">
        <f>IFERROR(INDEX(content!$H$2:$H$2049,MATCH($E178,content!$C$2:$C$2049,0),1),"")</f>
        <v/>
      </c>
      <c r="N178" s="1" t="str">
        <f>IFERROR(INDEX(content!$I$2:$I$2049,MATCH($E178,content!$C$2:$C$2049,0),1),"")</f>
        <v/>
      </c>
      <c r="O178" s="1" t="str">
        <f>IFERROR(INDEX(content!$J$2:$J$2049,MATCH($E178,content!$C$2:$C$2049,0),1),"")</f>
        <v/>
      </c>
      <c r="P178" s="1" t="str">
        <f t="shared" si="11"/>
        <v/>
      </c>
      <c r="Q178" s="1" t="str">
        <f>IF(LENB(P178),COUNTIF(P$4:P178,"●"),"")</f>
        <v/>
      </c>
      <c r="R178" s="1" t="str">
        <f t="shared" si="14"/>
        <v/>
      </c>
      <c r="S178" s="1" t="str">
        <f t="shared" si="12"/>
        <v/>
      </c>
      <c r="T178" s="1" t="str">
        <f>IF(LEN(S178),SUM($S$4:S178)-1,"")</f>
        <v/>
      </c>
      <c r="U178" s="1" t="str">
        <f t="shared" si="13"/>
        <v/>
      </c>
      <c r="V178" s="1" t="str">
        <v/>
      </c>
      <c r="W178" s="1" t="str">
        <v/>
      </c>
      <c r="X178" s="1" t="str">
        <v/>
      </c>
      <c r="Y178" s="1" t="str">
        <v/>
      </c>
      <c r="Z178" s="1" t="str">
        <v/>
      </c>
      <c r="AA178" s="1" t="str">
        <v/>
      </c>
      <c r="AB178" s="1" t="str">
        <v/>
      </c>
      <c r="AC178" s="1" t="str">
        <v/>
      </c>
      <c r="AD178" s="1" t="str">
        <v/>
      </c>
    </row>
    <row r="179" spans="5:30" x14ac:dyDescent="0.55000000000000004">
      <c r="E179" s="1">
        <v>175</v>
      </c>
      <c r="F179" s="1" t="str">
        <f>IFERROR(INDEX(content!$A$2:$A$2049,MATCH($E179,content!$C$2:$C$2049,0),1),"")</f>
        <v/>
      </c>
      <c r="G179" s="1" t="str">
        <f>IFERROR(INDEX(content!$B$2:$B$2049,MATCH($E179,content!$C$2:$C$2049,0),1),"")</f>
        <v/>
      </c>
      <c r="H179" s="1" t="str">
        <f>IFERROR(INDEX(content!$C$2:$C$2049,MATCH($E179,content!$C$2:$C$2049,0),1),"")</f>
        <v/>
      </c>
      <c r="I179" s="1" t="str">
        <f>IFERROR(INDEX(content!$D$2:$D$2049,MATCH($E179,content!$C$2:$C$2049,0),1),"")</f>
        <v/>
      </c>
      <c r="J179" s="1" t="str">
        <v/>
      </c>
      <c r="K179" s="1" t="str">
        <f>IFERROR(INDEX(content!$F$2:$F$2049,MATCH($E179,content!$C$2:$C$2049,0),1),"")</f>
        <v/>
      </c>
      <c r="L179" s="1" t="str">
        <f>IFERROR(INDEX(content!$G$2:$G$2049,MATCH($E179,content!$C$2:$C$2049,0),1),"")</f>
        <v/>
      </c>
      <c r="M179" s="1" t="str">
        <f>IFERROR(INDEX(content!$H$2:$H$2049,MATCH($E179,content!$C$2:$C$2049,0),1),"")</f>
        <v/>
      </c>
      <c r="N179" s="1" t="str">
        <f>IFERROR(INDEX(content!$I$2:$I$2049,MATCH($E179,content!$C$2:$C$2049,0),1),"")</f>
        <v/>
      </c>
      <c r="O179" s="1" t="str">
        <f>IFERROR(INDEX(content!$J$2:$J$2049,MATCH($E179,content!$C$2:$C$2049,0),1),"")</f>
        <v/>
      </c>
      <c r="P179" s="1" t="str">
        <f t="shared" si="11"/>
        <v/>
      </c>
      <c r="Q179" s="1" t="str">
        <f>IF(LENB(P179),COUNTIF(P$4:P179,"●"),"")</f>
        <v/>
      </c>
      <c r="R179" s="1" t="str">
        <f t="shared" si="14"/>
        <v/>
      </c>
      <c r="S179" s="1" t="str">
        <f t="shared" si="12"/>
        <v/>
      </c>
      <c r="T179" s="1" t="str">
        <f>IF(LEN(S179),SUM($S$4:S179)-1,"")</f>
        <v/>
      </c>
      <c r="U179" s="1" t="str">
        <f t="shared" si="13"/>
        <v/>
      </c>
      <c r="V179" s="1" t="str">
        <v/>
      </c>
      <c r="W179" s="1" t="str">
        <v/>
      </c>
      <c r="X179" s="1" t="str">
        <v/>
      </c>
      <c r="Y179" s="1" t="str">
        <v/>
      </c>
      <c r="Z179" s="1" t="str">
        <v/>
      </c>
      <c r="AA179" s="1" t="str">
        <v/>
      </c>
      <c r="AB179" s="1" t="str">
        <v/>
      </c>
      <c r="AC179" s="1" t="str">
        <v/>
      </c>
      <c r="AD179" s="1" t="str">
        <v/>
      </c>
    </row>
    <row r="180" spans="5:30" x14ac:dyDescent="0.55000000000000004">
      <c r="E180" s="1">
        <v>176</v>
      </c>
      <c r="F180" s="1" t="str">
        <f>IFERROR(INDEX(content!$A$2:$A$2049,MATCH($E180,content!$C$2:$C$2049,0),1),"")</f>
        <v/>
      </c>
      <c r="G180" s="1" t="str">
        <f>IFERROR(INDEX(content!$B$2:$B$2049,MATCH($E180,content!$C$2:$C$2049,0),1),"")</f>
        <v/>
      </c>
      <c r="H180" s="1" t="str">
        <f>IFERROR(INDEX(content!$C$2:$C$2049,MATCH($E180,content!$C$2:$C$2049,0),1),"")</f>
        <v/>
      </c>
      <c r="I180" s="1" t="str">
        <f>IFERROR(INDEX(content!$D$2:$D$2049,MATCH($E180,content!$C$2:$C$2049,0),1),"")</f>
        <v/>
      </c>
      <c r="J180" s="1" t="str">
        <v/>
      </c>
      <c r="K180" s="1" t="str">
        <f>IFERROR(INDEX(content!$F$2:$F$2049,MATCH($E180,content!$C$2:$C$2049,0),1),"")</f>
        <v/>
      </c>
      <c r="L180" s="1" t="str">
        <f>IFERROR(INDEX(content!$G$2:$G$2049,MATCH($E180,content!$C$2:$C$2049,0),1),"")</f>
        <v/>
      </c>
      <c r="M180" s="1" t="str">
        <f>IFERROR(INDEX(content!$H$2:$H$2049,MATCH($E180,content!$C$2:$C$2049,0),1),"")</f>
        <v/>
      </c>
      <c r="N180" s="1" t="str">
        <f>IFERROR(INDEX(content!$I$2:$I$2049,MATCH($E180,content!$C$2:$C$2049,0),1),"")</f>
        <v/>
      </c>
      <c r="O180" s="1" t="str">
        <f>IFERROR(INDEX(content!$J$2:$J$2049,MATCH($E180,content!$C$2:$C$2049,0),1),"")</f>
        <v/>
      </c>
      <c r="P180" s="1" t="str">
        <f t="shared" si="11"/>
        <v/>
      </c>
      <c r="Q180" s="1" t="str">
        <f>IF(LENB(P180),COUNTIF(P$4:P180,"●"),"")</f>
        <v/>
      </c>
      <c r="R180" s="1" t="str">
        <f t="shared" si="14"/>
        <v/>
      </c>
      <c r="S180" s="1" t="str">
        <f t="shared" si="12"/>
        <v/>
      </c>
      <c r="T180" s="1" t="str">
        <f>IF(LEN(S180),SUM($S$4:S180)-1,"")</f>
        <v/>
      </c>
      <c r="U180" s="1" t="str">
        <f t="shared" si="13"/>
        <v/>
      </c>
      <c r="V180" s="1" t="str">
        <v/>
      </c>
      <c r="W180" s="1" t="str">
        <v/>
      </c>
      <c r="X180" s="1" t="str">
        <v/>
      </c>
      <c r="Y180" s="1" t="str">
        <v/>
      </c>
      <c r="Z180" s="1" t="str">
        <v/>
      </c>
      <c r="AA180" s="1" t="str">
        <v/>
      </c>
      <c r="AB180" s="1" t="str">
        <v/>
      </c>
      <c r="AC180" s="1" t="str">
        <v/>
      </c>
      <c r="AD180" s="1" t="str">
        <v/>
      </c>
    </row>
    <row r="181" spans="5:30" x14ac:dyDescent="0.55000000000000004">
      <c r="E181" s="1">
        <v>177</v>
      </c>
      <c r="F181" s="1" t="str">
        <f>IFERROR(INDEX(content!$A$2:$A$2049,MATCH($E181,content!$C$2:$C$2049,0),1),"")</f>
        <v/>
      </c>
      <c r="G181" s="1" t="str">
        <f>IFERROR(INDEX(content!$B$2:$B$2049,MATCH($E181,content!$C$2:$C$2049,0),1),"")</f>
        <v/>
      </c>
      <c r="H181" s="1" t="str">
        <f>IFERROR(INDEX(content!$C$2:$C$2049,MATCH($E181,content!$C$2:$C$2049,0),1),"")</f>
        <v/>
      </c>
      <c r="I181" s="1" t="str">
        <f>IFERROR(INDEX(content!$D$2:$D$2049,MATCH($E181,content!$C$2:$C$2049,0),1),"")</f>
        <v/>
      </c>
      <c r="J181" s="1" t="str">
        <v/>
      </c>
      <c r="K181" s="1" t="str">
        <f>IFERROR(INDEX(content!$F$2:$F$2049,MATCH($E181,content!$C$2:$C$2049,0),1),"")</f>
        <v/>
      </c>
      <c r="L181" s="1" t="str">
        <f>IFERROR(INDEX(content!$G$2:$G$2049,MATCH($E181,content!$C$2:$C$2049,0),1),"")</f>
        <v/>
      </c>
      <c r="M181" s="1" t="str">
        <f>IFERROR(INDEX(content!$H$2:$H$2049,MATCH($E181,content!$C$2:$C$2049,0),1),"")</f>
        <v/>
      </c>
      <c r="N181" s="1" t="str">
        <f>IFERROR(INDEX(content!$I$2:$I$2049,MATCH($E181,content!$C$2:$C$2049,0),1),"")</f>
        <v/>
      </c>
      <c r="O181" s="1" t="str">
        <f>IFERROR(INDEX(content!$J$2:$J$2049,MATCH($E181,content!$C$2:$C$2049,0),1),"")</f>
        <v/>
      </c>
      <c r="P181" s="1" t="str">
        <f t="shared" si="11"/>
        <v/>
      </c>
      <c r="Q181" s="1" t="str">
        <f>IF(LENB(P181),COUNTIF(P$4:P181,"●"),"")</f>
        <v/>
      </c>
      <c r="R181" s="1" t="str">
        <f t="shared" si="14"/>
        <v/>
      </c>
      <c r="S181" s="1" t="str">
        <f t="shared" si="12"/>
        <v/>
      </c>
      <c r="T181" s="1" t="str">
        <f>IF(LEN(S181),SUM($S$4:S181)-1,"")</f>
        <v/>
      </c>
      <c r="U181" s="1" t="str">
        <f t="shared" si="13"/>
        <v/>
      </c>
      <c r="V181" s="1" t="str">
        <v/>
      </c>
      <c r="W181" s="1" t="str">
        <v/>
      </c>
      <c r="X181" s="1" t="str">
        <v/>
      </c>
      <c r="Y181" s="1" t="str">
        <v/>
      </c>
      <c r="Z181" s="1" t="str">
        <v/>
      </c>
      <c r="AA181" s="1" t="str">
        <v/>
      </c>
      <c r="AB181" s="1" t="str">
        <v/>
      </c>
      <c r="AC181" s="1" t="str">
        <v/>
      </c>
      <c r="AD181" s="1" t="str">
        <v/>
      </c>
    </row>
    <row r="182" spans="5:30" x14ac:dyDescent="0.55000000000000004">
      <c r="E182" s="1">
        <v>178</v>
      </c>
      <c r="F182" s="1" t="str">
        <f>IFERROR(INDEX(content!$A$2:$A$2049,MATCH($E182,content!$C$2:$C$2049,0),1),"")</f>
        <v/>
      </c>
      <c r="G182" s="1" t="str">
        <f>IFERROR(INDEX(content!$B$2:$B$2049,MATCH($E182,content!$C$2:$C$2049,0),1),"")</f>
        <v/>
      </c>
      <c r="H182" s="1" t="str">
        <f>IFERROR(INDEX(content!$C$2:$C$2049,MATCH($E182,content!$C$2:$C$2049,0),1),"")</f>
        <v/>
      </c>
      <c r="I182" s="1" t="str">
        <f>IFERROR(INDEX(content!$D$2:$D$2049,MATCH($E182,content!$C$2:$C$2049,0),1),"")</f>
        <v/>
      </c>
      <c r="J182" s="1" t="str">
        <v/>
      </c>
      <c r="K182" s="1" t="str">
        <f>IFERROR(INDEX(content!$F$2:$F$2049,MATCH($E182,content!$C$2:$C$2049,0),1),"")</f>
        <v/>
      </c>
      <c r="L182" s="1" t="str">
        <f>IFERROR(INDEX(content!$G$2:$G$2049,MATCH($E182,content!$C$2:$C$2049,0),1),"")</f>
        <v/>
      </c>
      <c r="M182" s="1" t="str">
        <f>IFERROR(INDEX(content!$H$2:$H$2049,MATCH($E182,content!$C$2:$C$2049,0),1),"")</f>
        <v/>
      </c>
      <c r="N182" s="1" t="str">
        <f>IFERROR(INDEX(content!$I$2:$I$2049,MATCH($E182,content!$C$2:$C$2049,0),1),"")</f>
        <v/>
      </c>
      <c r="O182" s="1" t="str">
        <f>IFERROR(INDEX(content!$J$2:$J$2049,MATCH($E182,content!$C$2:$C$2049,0),1),"")</f>
        <v/>
      </c>
      <c r="P182" s="1" t="str">
        <f t="shared" si="11"/>
        <v/>
      </c>
      <c r="Q182" s="1" t="str">
        <f>IF(LENB(P182),COUNTIF(P$4:P182,"●"),"")</f>
        <v/>
      </c>
      <c r="R182" s="1" t="str">
        <f t="shared" si="14"/>
        <v/>
      </c>
      <c r="S182" s="1" t="str">
        <f t="shared" si="12"/>
        <v/>
      </c>
      <c r="T182" s="1" t="str">
        <f>IF(LEN(S182),SUM($S$4:S182)-1,"")</f>
        <v/>
      </c>
      <c r="U182" s="1" t="str">
        <f t="shared" si="13"/>
        <v/>
      </c>
      <c r="V182" s="1" t="str">
        <v/>
      </c>
      <c r="W182" s="1" t="str">
        <v/>
      </c>
      <c r="X182" s="1" t="str">
        <v/>
      </c>
      <c r="Y182" s="1" t="str">
        <v/>
      </c>
      <c r="Z182" s="1" t="str">
        <v/>
      </c>
      <c r="AA182" s="1" t="str">
        <v/>
      </c>
      <c r="AB182" s="1" t="str">
        <v/>
      </c>
      <c r="AC182" s="1" t="str">
        <v/>
      </c>
      <c r="AD182" s="1" t="str">
        <v/>
      </c>
    </row>
    <row r="183" spans="5:30" x14ac:dyDescent="0.55000000000000004">
      <c r="E183" s="1">
        <v>179</v>
      </c>
      <c r="F183" s="1" t="str">
        <f>IFERROR(INDEX(content!$A$2:$A$2049,MATCH($E183,content!$C$2:$C$2049,0),1),"")</f>
        <v/>
      </c>
      <c r="G183" s="1" t="str">
        <f>IFERROR(INDEX(content!$B$2:$B$2049,MATCH($E183,content!$C$2:$C$2049,0),1),"")</f>
        <v/>
      </c>
      <c r="H183" s="1" t="str">
        <f>IFERROR(INDEX(content!$C$2:$C$2049,MATCH($E183,content!$C$2:$C$2049,0),1),"")</f>
        <v/>
      </c>
      <c r="I183" s="1" t="str">
        <f>IFERROR(INDEX(content!$D$2:$D$2049,MATCH($E183,content!$C$2:$C$2049,0),1),"")</f>
        <v/>
      </c>
      <c r="J183" s="1" t="str">
        <v/>
      </c>
      <c r="K183" s="1" t="str">
        <f>IFERROR(INDEX(content!$F$2:$F$2049,MATCH($E183,content!$C$2:$C$2049,0),1),"")</f>
        <v/>
      </c>
      <c r="L183" s="1" t="str">
        <f>IFERROR(INDEX(content!$G$2:$G$2049,MATCH($E183,content!$C$2:$C$2049,0),1),"")</f>
        <v/>
      </c>
      <c r="M183" s="1" t="str">
        <f>IFERROR(INDEX(content!$H$2:$H$2049,MATCH($E183,content!$C$2:$C$2049,0),1),"")</f>
        <v/>
      </c>
      <c r="N183" s="1" t="str">
        <f>IFERROR(INDEX(content!$I$2:$I$2049,MATCH($E183,content!$C$2:$C$2049,0),1),"")</f>
        <v/>
      </c>
      <c r="O183" s="1" t="str">
        <f>IFERROR(INDEX(content!$J$2:$J$2049,MATCH($E183,content!$C$2:$C$2049,0),1),"")</f>
        <v/>
      </c>
      <c r="P183" s="1" t="str">
        <f t="shared" si="11"/>
        <v/>
      </c>
      <c r="Q183" s="1" t="str">
        <f>IF(LENB(P183),COUNTIF(P$4:P183,"●"),"")</f>
        <v/>
      </c>
      <c r="R183" s="1" t="str">
        <f t="shared" si="14"/>
        <v/>
      </c>
      <c r="S183" s="1" t="str">
        <f t="shared" si="12"/>
        <v/>
      </c>
      <c r="T183" s="1" t="str">
        <f>IF(LEN(S183),SUM($S$4:S183)-1,"")</f>
        <v/>
      </c>
      <c r="U183" s="1" t="str">
        <f t="shared" si="13"/>
        <v/>
      </c>
      <c r="V183" s="1" t="str">
        <v/>
      </c>
      <c r="W183" s="1" t="str">
        <v/>
      </c>
      <c r="X183" s="1" t="str">
        <v/>
      </c>
      <c r="Y183" s="1" t="str">
        <v/>
      </c>
      <c r="Z183" s="1" t="str">
        <v/>
      </c>
      <c r="AA183" s="1" t="str">
        <v/>
      </c>
      <c r="AB183" s="1" t="str">
        <v/>
      </c>
      <c r="AC183" s="1" t="str">
        <v/>
      </c>
      <c r="AD183" s="1" t="str">
        <v/>
      </c>
    </row>
    <row r="184" spans="5:30" x14ac:dyDescent="0.55000000000000004">
      <c r="E184" s="1">
        <v>180</v>
      </c>
      <c r="F184" s="1" t="str">
        <f>IFERROR(INDEX(content!$A$2:$A$2049,MATCH($E184,content!$C$2:$C$2049,0),1),"")</f>
        <v/>
      </c>
      <c r="G184" s="1" t="str">
        <f>IFERROR(INDEX(content!$B$2:$B$2049,MATCH($E184,content!$C$2:$C$2049,0),1),"")</f>
        <v/>
      </c>
      <c r="H184" s="1" t="str">
        <f>IFERROR(INDEX(content!$C$2:$C$2049,MATCH($E184,content!$C$2:$C$2049,0),1),"")</f>
        <v/>
      </c>
      <c r="I184" s="1" t="str">
        <f>IFERROR(INDEX(content!$D$2:$D$2049,MATCH($E184,content!$C$2:$C$2049,0),1),"")</f>
        <v/>
      </c>
      <c r="J184" s="1" t="str">
        <v/>
      </c>
      <c r="K184" s="1" t="str">
        <f>IFERROR(INDEX(content!$F$2:$F$2049,MATCH($E184,content!$C$2:$C$2049,0),1),"")</f>
        <v/>
      </c>
      <c r="L184" s="1" t="str">
        <f>IFERROR(INDEX(content!$G$2:$G$2049,MATCH($E184,content!$C$2:$C$2049,0),1),"")</f>
        <v/>
      </c>
      <c r="M184" s="1" t="str">
        <f>IFERROR(INDEX(content!$H$2:$H$2049,MATCH($E184,content!$C$2:$C$2049,0),1),"")</f>
        <v/>
      </c>
      <c r="N184" s="1" t="str">
        <f>IFERROR(INDEX(content!$I$2:$I$2049,MATCH($E184,content!$C$2:$C$2049,0),1),"")</f>
        <v/>
      </c>
      <c r="O184" s="1" t="str">
        <f>IFERROR(INDEX(content!$J$2:$J$2049,MATCH($E184,content!$C$2:$C$2049,0),1),"")</f>
        <v/>
      </c>
      <c r="P184" s="1" t="str">
        <f t="shared" si="11"/>
        <v/>
      </c>
      <c r="Q184" s="1" t="str">
        <f>IF(LENB(P184),COUNTIF(P$4:P184,"●"),"")</f>
        <v/>
      </c>
      <c r="R184" s="1" t="str">
        <f t="shared" si="14"/>
        <v/>
      </c>
      <c r="S184" s="1" t="str">
        <f t="shared" si="12"/>
        <v/>
      </c>
      <c r="T184" s="1" t="str">
        <f>IF(LEN(S184),SUM($S$4:S184)-1,"")</f>
        <v/>
      </c>
      <c r="U184" s="1" t="str">
        <f t="shared" si="13"/>
        <v/>
      </c>
      <c r="V184" s="1" t="str">
        <v/>
      </c>
      <c r="W184" s="1" t="str">
        <v/>
      </c>
      <c r="X184" s="1" t="str">
        <v/>
      </c>
      <c r="Y184" s="1" t="str">
        <v/>
      </c>
      <c r="Z184" s="1" t="str">
        <v/>
      </c>
      <c r="AA184" s="1" t="str">
        <v/>
      </c>
      <c r="AB184" s="1" t="str">
        <v/>
      </c>
      <c r="AC184" s="1" t="str">
        <v/>
      </c>
      <c r="AD184" s="1" t="str">
        <v/>
      </c>
    </row>
    <row r="185" spans="5:30" x14ac:dyDescent="0.55000000000000004">
      <c r="E185" s="1">
        <v>181</v>
      </c>
      <c r="F185" s="1" t="str">
        <f>IFERROR(INDEX(content!$A$2:$A$2049,MATCH($E185,content!$C$2:$C$2049,0),1),"")</f>
        <v/>
      </c>
      <c r="G185" s="1" t="str">
        <f>IFERROR(INDEX(content!$B$2:$B$2049,MATCH($E185,content!$C$2:$C$2049,0),1),"")</f>
        <v/>
      </c>
      <c r="H185" s="1" t="str">
        <f>IFERROR(INDEX(content!$C$2:$C$2049,MATCH($E185,content!$C$2:$C$2049,0),1),"")</f>
        <v/>
      </c>
      <c r="I185" s="1" t="str">
        <f>IFERROR(INDEX(content!$D$2:$D$2049,MATCH($E185,content!$C$2:$C$2049,0),1),"")</f>
        <v/>
      </c>
      <c r="J185" s="1" t="str">
        <v/>
      </c>
      <c r="K185" s="1" t="str">
        <f>IFERROR(INDEX(content!$F$2:$F$2049,MATCH($E185,content!$C$2:$C$2049,0),1),"")</f>
        <v/>
      </c>
      <c r="L185" s="1" t="str">
        <f>IFERROR(INDEX(content!$G$2:$G$2049,MATCH($E185,content!$C$2:$C$2049,0),1),"")</f>
        <v/>
      </c>
      <c r="M185" s="1" t="str">
        <f>IFERROR(INDEX(content!$H$2:$H$2049,MATCH($E185,content!$C$2:$C$2049,0),1),"")</f>
        <v/>
      </c>
      <c r="N185" s="1" t="str">
        <f>IFERROR(INDEX(content!$I$2:$I$2049,MATCH($E185,content!$C$2:$C$2049,0),1),"")</f>
        <v/>
      </c>
      <c r="O185" s="1" t="str">
        <f>IFERROR(INDEX(content!$J$2:$J$2049,MATCH($E185,content!$C$2:$C$2049,0),1),"")</f>
        <v/>
      </c>
      <c r="P185" s="1" t="str">
        <f t="shared" si="11"/>
        <v/>
      </c>
      <c r="Q185" s="1" t="str">
        <f>IF(LENB(P185),COUNTIF(P$4:P185,"●"),"")</f>
        <v/>
      </c>
      <c r="R185" s="1" t="str">
        <f t="shared" si="14"/>
        <v/>
      </c>
      <c r="S185" s="1" t="str">
        <f t="shared" si="12"/>
        <v/>
      </c>
      <c r="T185" s="1" t="str">
        <f>IF(LEN(S185),SUM($S$4:S185)-1,"")</f>
        <v/>
      </c>
      <c r="U185" s="1" t="str">
        <f t="shared" si="13"/>
        <v/>
      </c>
      <c r="V185" s="1" t="str">
        <v/>
      </c>
      <c r="W185" s="1" t="str">
        <v/>
      </c>
      <c r="X185" s="1" t="str">
        <v/>
      </c>
      <c r="Y185" s="1" t="str">
        <v/>
      </c>
      <c r="Z185" s="1" t="str">
        <v/>
      </c>
      <c r="AA185" s="1" t="str">
        <v/>
      </c>
      <c r="AB185" s="1" t="str">
        <v/>
      </c>
      <c r="AC185" s="1" t="str">
        <v/>
      </c>
      <c r="AD185" s="1" t="str">
        <v/>
      </c>
    </row>
    <row r="186" spans="5:30" x14ac:dyDescent="0.55000000000000004">
      <c r="E186" s="1">
        <v>182</v>
      </c>
      <c r="F186" s="1" t="str">
        <f>IFERROR(INDEX(content!$A$2:$A$2049,MATCH($E186,content!$C$2:$C$2049,0),1),"")</f>
        <v/>
      </c>
      <c r="G186" s="1" t="str">
        <f>IFERROR(INDEX(content!$B$2:$B$2049,MATCH($E186,content!$C$2:$C$2049,0),1),"")</f>
        <v/>
      </c>
      <c r="H186" s="1" t="str">
        <f>IFERROR(INDEX(content!$C$2:$C$2049,MATCH($E186,content!$C$2:$C$2049,0),1),"")</f>
        <v/>
      </c>
      <c r="I186" s="1" t="str">
        <f>IFERROR(INDEX(content!$D$2:$D$2049,MATCH($E186,content!$C$2:$C$2049,0),1),"")</f>
        <v/>
      </c>
      <c r="J186" s="1" t="str">
        <v/>
      </c>
      <c r="K186" s="1" t="str">
        <f>IFERROR(INDEX(content!$F$2:$F$2049,MATCH($E186,content!$C$2:$C$2049,0),1),"")</f>
        <v/>
      </c>
      <c r="L186" s="1" t="str">
        <f>IFERROR(INDEX(content!$G$2:$G$2049,MATCH($E186,content!$C$2:$C$2049,0),1),"")</f>
        <v/>
      </c>
      <c r="M186" s="1" t="str">
        <f>IFERROR(INDEX(content!$H$2:$H$2049,MATCH($E186,content!$C$2:$C$2049,0),1),"")</f>
        <v/>
      </c>
      <c r="N186" s="1" t="str">
        <f>IFERROR(INDEX(content!$I$2:$I$2049,MATCH($E186,content!$C$2:$C$2049,0),1),"")</f>
        <v/>
      </c>
      <c r="O186" s="1" t="str">
        <f>IFERROR(INDEX(content!$J$2:$J$2049,MATCH($E186,content!$C$2:$C$2049,0),1),"")</f>
        <v/>
      </c>
      <c r="P186" s="1" t="str">
        <f t="shared" si="11"/>
        <v/>
      </c>
      <c r="Q186" s="1" t="str">
        <f>IF(LENB(P186),COUNTIF(P$4:P186,"●"),"")</f>
        <v/>
      </c>
      <c r="R186" s="1" t="str">
        <f t="shared" si="14"/>
        <v/>
      </c>
      <c r="S186" s="1" t="str">
        <f t="shared" si="12"/>
        <v/>
      </c>
      <c r="T186" s="1" t="str">
        <f>IF(LEN(S186),SUM($S$4:S186)-1,"")</f>
        <v/>
      </c>
      <c r="U186" s="1" t="str">
        <f t="shared" si="13"/>
        <v/>
      </c>
      <c r="V186" s="1" t="str">
        <v/>
      </c>
      <c r="W186" s="1" t="str">
        <v/>
      </c>
      <c r="X186" s="1" t="str">
        <v/>
      </c>
      <c r="Y186" s="1" t="str">
        <v/>
      </c>
      <c r="Z186" s="1" t="str">
        <v/>
      </c>
      <c r="AA186" s="1" t="str">
        <v/>
      </c>
      <c r="AB186" s="1" t="str">
        <v/>
      </c>
      <c r="AC186" s="1" t="str">
        <v/>
      </c>
      <c r="AD186" s="1" t="str">
        <v/>
      </c>
    </row>
    <row r="187" spans="5:30" x14ac:dyDescent="0.55000000000000004">
      <c r="E187" s="1">
        <v>183</v>
      </c>
      <c r="F187" s="1" t="str">
        <f>IFERROR(INDEX(content!$A$2:$A$2049,MATCH($E187,content!$C$2:$C$2049,0),1),"")</f>
        <v/>
      </c>
      <c r="G187" s="1" t="str">
        <f>IFERROR(INDEX(content!$B$2:$B$2049,MATCH($E187,content!$C$2:$C$2049,0),1),"")</f>
        <v/>
      </c>
      <c r="H187" s="1" t="str">
        <f>IFERROR(INDEX(content!$C$2:$C$2049,MATCH($E187,content!$C$2:$C$2049,0),1),"")</f>
        <v/>
      </c>
      <c r="I187" s="1" t="str">
        <f>IFERROR(INDEX(content!$D$2:$D$2049,MATCH($E187,content!$C$2:$C$2049,0),1),"")</f>
        <v/>
      </c>
      <c r="J187" s="1" t="str">
        <v/>
      </c>
      <c r="K187" s="1" t="str">
        <f>IFERROR(INDEX(content!$F$2:$F$2049,MATCH($E187,content!$C$2:$C$2049,0),1),"")</f>
        <v/>
      </c>
      <c r="L187" s="1" t="str">
        <f>IFERROR(INDEX(content!$G$2:$G$2049,MATCH($E187,content!$C$2:$C$2049,0),1),"")</f>
        <v/>
      </c>
      <c r="M187" s="1" t="str">
        <f>IFERROR(INDEX(content!$H$2:$H$2049,MATCH($E187,content!$C$2:$C$2049,0),1),"")</f>
        <v/>
      </c>
      <c r="N187" s="1" t="str">
        <f>IFERROR(INDEX(content!$I$2:$I$2049,MATCH($E187,content!$C$2:$C$2049,0),1),"")</f>
        <v/>
      </c>
      <c r="O187" s="1" t="str">
        <f>IFERROR(INDEX(content!$J$2:$J$2049,MATCH($E187,content!$C$2:$C$2049,0),1),"")</f>
        <v/>
      </c>
      <c r="P187" s="1" t="str">
        <f t="shared" si="11"/>
        <v/>
      </c>
      <c r="Q187" s="1" t="str">
        <f>IF(LENB(P187),COUNTIF(P$4:P187,"●"),"")</f>
        <v/>
      </c>
      <c r="R187" s="1" t="str">
        <f t="shared" si="14"/>
        <v/>
      </c>
      <c r="S187" s="1" t="str">
        <f t="shared" si="12"/>
        <v/>
      </c>
      <c r="T187" s="1" t="str">
        <f>IF(LEN(S187),SUM($S$4:S187)-1,"")</f>
        <v/>
      </c>
      <c r="U187" s="1" t="str">
        <f t="shared" si="13"/>
        <v/>
      </c>
      <c r="V187" s="1" t="str">
        <v/>
      </c>
      <c r="W187" s="1" t="str">
        <v/>
      </c>
      <c r="X187" s="1" t="str">
        <v/>
      </c>
      <c r="Y187" s="1" t="str">
        <v/>
      </c>
      <c r="Z187" s="1" t="str">
        <v/>
      </c>
      <c r="AA187" s="1" t="str">
        <v/>
      </c>
      <c r="AB187" s="1" t="str">
        <v/>
      </c>
      <c r="AC187" s="1" t="str">
        <v/>
      </c>
      <c r="AD187" s="1" t="str">
        <v/>
      </c>
    </row>
    <row r="188" spans="5:30" x14ac:dyDescent="0.55000000000000004">
      <c r="E188" s="1">
        <v>184</v>
      </c>
      <c r="F188" s="1" t="str">
        <f>IFERROR(INDEX(content!$A$2:$A$2049,MATCH($E188,content!$C$2:$C$2049,0),1),"")</f>
        <v/>
      </c>
      <c r="G188" s="1" t="str">
        <f>IFERROR(INDEX(content!$B$2:$B$2049,MATCH($E188,content!$C$2:$C$2049,0),1),"")</f>
        <v/>
      </c>
      <c r="H188" s="1" t="str">
        <f>IFERROR(INDEX(content!$C$2:$C$2049,MATCH($E188,content!$C$2:$C$2049,0),1),"")</f>
        <v/>
      </c>
      <c r="I188" s="1" t="str">
        <f>IFERROR(INDEX(content!$D$2:$D$2049,MATCH($E188,content!$C$2:$C$2049,0),1),"")</f>
        <v/>
      </c>
      <c r="J188" s="1" t="str">
        <v/>
      </c>
      <c r="K188" s="1" t="str">
        <f>IFERROR(INDEX(content!$F$2:$F$2049,MATCH($E188,content!$C$2:$C$2049,0),1),"")</f>
        <v/>
      </c>
      <c r="L188" s="1" t="str">
        <f>IFERROR(INDEX(content!$G$2:$G$2049,MATCH($E188,content!$C$2:$C$2049,0),1),"")</f>
        <v/>
      </c>
      <c r="M188" s="1" t="str">
        <f>IFERROR(INDEX(content!$H$2:$H$2049,MATCH($E188,content!$C$2:$C$2049,0),1),"")</f>
        <v/>
      </c>
      <c r="N188" s="1" t="str">
        <f>IFERROR(INDEX(content!$I$2:$I$2049,MATCH($E188,content!$C$2:$C$2049,0),1),"")</f>
        <v/>
      </c>
      <c r="O188" s="1" t="str">
        <f>IFERROR(INDEX(content!$J$2:$J$2049,MATCH($E188,content!$C$2:$C$2049,0),1),"")</f>
        <v/>
      </c>
      <c r="P188" s="1" t="str">
        <f t="shared" si="11"/>
        <v/>
      </c>
      <c r="Q188" s="1" t="str">
        <f>IF(LENB(P188),COUNTIF(P$4:P188,"●"),"")</f>
        <v/>
      </c>
      <c r="R188" s="1" t="str">
        <f t="shared" si="14"/>
        <v/>
      </c>
      <c r="S188" s="1" t="str">
        <f t="shared" si="12"/>
        <v/>
      </c>
      <c r="T188" s="1" t="str">
        <f>IF(LEN(S188),SUM($S$4:S188)-1,"")</f>
        <v/>
      </c>
      <c r="U188" s="1" t="str">
        <f t="shared" si="13"/>
        <v/>
      </c>
      <c r="V188" s="1" t="str">
        <v/>
      </c>
      <c r="W188" s="1" t="str">
        <v/>
      </c>
      <c r="X188" s="1" t="str">
        <v/>
      </c>
      <c r="Y188" s="1" t="str">
        <v/>
      </c>
      <c r="Z188" s="1" t="str">
        <v/>
      </c>
      <c r="AA188" s="1" t="str">
        <v/>
      </c>
      <c r="AB188" s="1" t="str">
        <v/>
      </c>
      <c r="AC188" s="1" t="str">
        <v/>
      </c>
      <c r="AD188" s="1" t="str">
        <v/>
      </c>
    </row>
    <row r="189" spans="5:30" x14ac:dyDescent="0.55000000000000004">
      <c r="E189" s="1">
        <v>185</v>
      </c>
      <c r="F189" s="1" t="str">
        <f>IFERROR(INDEX(content!$A$2:$A$2049,MATCH($E189,content!$C$2:$C$2049,0),1),"")</f>
        <v/>
      </c>
      <c r="G189" s="1" t="str">
        <f>IFERROR(INDEX(content!$B$2:$B$2049,MATCH($E189,content!$C$2:$C$2049,0),1),"")</f>
        <v/>
      </c>
      <c r="H189" s="1" t="str">
        <f>IFERROR(INDEX(content!$C$2:$C$2049,MATCH($E189,content!$C$2:$C$2049,0),1),"")</f>
        <v/>
      </c>
      <c r="I189" s="1" t="str">
        <f>IFERROR(INDEX(content!$D$2:$D$2049,MATCH($E189,content!$C$2:$C$2049,0),1),"")</f>
        <v/>
      </c>
      <c r="J189" s="1" t="str">
        <v/>
      </c>
      <c r="K189" s="1" t="str">
        <f>IFERROR(INDEX(content!$F$2:$F$2049,MATCH($E189,content!$C$2:$C$2049,0),1),"")</f>
        <v/>
      </c>
      <c r="L189" s="1" t="str">
        <f>IFERROR(INDEX(content!$G$2:$G$2049,MATCH($E189,content!$C$2:$C$2049,0),1),"")</f>
        <v/>
      </c>
      <c r="M189" s="1" t="str">
        <f>IFERROR(INDEX(content!$H$2:$H$2049,MATCH($E189,content!$C$2:$C$2049,0),1),"")</f>
        <v/>
      </c>
      <c r="N189" s="1" t="str">
        <f>IFERROR(INDEX(content!$I$2:$I$2049,MATCH($E189,content!$C$2:$C$2049,0),1),"")</f>
        <v/>
      </c>
      <c r="O189" s="1" t="str">
        <f>IFERROR(INDEX(content!$J$2:$J$2049,MATCH($E189,content!$C$2:$C$2049,0),1),"")</f>
        <v/>
      </c>
      <c r="P189" s="1" t="str">
        <f t="shared" si="11"/>
        <v/>
      </c>
      <c r="Q189" s="1" t="str">
        <f>IF(LENB(P189),COUNTIF(P$4:P189,"●"),"")</f>
        <v/>
      </c>
      <c r="R189" s="1" t="str">
        <f t="shared" si="14"/>
        <v/>
      </c>
      <c r="S189" s="1" t="str">
        <f t="shared" si="12"/>
        <v/>
      </c>
      <c r="T189" s="1" t="str">
        <f>IF(LEN(S189),SUM($S$4:S189)-1,"")</f>
        <v/>
      </c>
      <c r="U189" s="1" t="str">
        <f t="shared" si="13"/>
        <v/>
      </c>
      <c r="V189" s="1" t="str">
        <v/>
      </c>
      <c r="W189" s="1" t="str">
        <v/>
      </c>
      <c r="X189" s="1" t="str">
        <v/>
      </c>
      <c r="Y189" s="1" t="str">
        <v/>
      </c>
      <c r="Z189" s="1" t="str">
        <v/>
      </c>
      <c r="AA189" s="1" t="str">
        <v/>
      </c>
      <c r="AB189" s="1" t="str">
        <v/>
      </c>
      <c r="AC189" s="1" t="str">
        <v/>
      </c>
      <c r="AD189" s="1" t="str">
        <v/>
      </c>
    </row>
    <row r="190" spans="5:30" x14ac:dyDescent="0.55000000000000004">
      <c r="E190" s="1">
        <v>186</v>
      </c>
      <c r="F190" s="1" t="str">
        <f>IFERROR(INDEX(content!$A$2:$A$2049,MATCH($E190,content!$C$2:$C$2049,0),1),"")</f>
        <v/>
      </c>
      <c r="G190" s="1" t="str">
        <f>IFERROR(INDEX(content!$B$2:$B$2049,MATCH($E190,content!$C$2:$C$2049,0),1),"")</f>
        <v/>
      </c>
      <c r="H190" s="1" t="str">
        <f>IFERROR(INDEX(content!$C$2:$C$2049,MATCH($E190,content!$C$2:$C$2049,0),1),"")</f>
        <v/>
      </c>
      <c r="I190" s="1" t="str">
        <f>IFERROR(INDEX(content!$D$2:$D$2049,MATCH($E190,content!$C$2:$C$2049,0),1),"")</f>
        <v/>
      </c>
      <c r="J190" s="1" t="str">
        <v/>
      </c>
      <c r="K190" s="1" t="str">
        <f>IFERROR(INDEX(content!$F$2:$F$2049,MATCH($E190,content!$C$2:$C$2049,0),1),"")</f>
        <v/>
      </c>
      <c r="L190" s="1" t="str">
        <f>IFERROR(INDEX(content!$G$2:$G$2049,MATCH($E190,content!$C$2:$C$2049,0),1),"")</f>
        <v/>
      </c>
      <c r="M190" s="1" t="str">
        <f>IFERROR(INDEX(content!$H$2:$H$2049,MATCH($E190,content!$C$2:$C$2049,0),1),"")</f>
        <v/>
      </c>
      <c r="N190" s="1" t="str">
        <f>IFERROR(INDEX(content!$I$2:$I$2049,MATCH($E190,content!$C$2:$C$2049,0),1),"")</f>
        <v/>
      </c>
      <c r="O190" s="1" t="str">
        <f>IFERROR(INDEX(content!$J$2:$J$2049,MATCH($E190,content!$C$2:$C$2049,0),1),"")</f>
        <v/>
      </c>
      <c r="P190" s="1" t="str">
        <f t="shared" si="11"/>
        <v/>
      </c>
      <c r="Q190" s="1" t="str">
        <f>IF(LENB(P190),COUNTIF(P$4:P190,"●"),"")</f>
        <v/>
      </c>
      <c r="R190" s="1" t="str">
        <f t="shared" si="14"/>
        <v/>
      </c>
      <c r="S190" s="1" t="str">
        <f t="shared" si="12"/>
        <v/>
      </c>
      <c r="T190" s="1" t="str">
        <f>IF(LEN(S190),SUM($S$4:S190)-1,"")</f>
        <v/>
      </c>
      <c r="U190" s="1" t="str">
        <f t="shared" si="13"/>
        <v/>
      </c>
      <c r="V190" s="1" t="str">
        <v/>
      </c>
      <c r="W190" s="1" t="str">
        <v/>
      </c>
      <c r="X190" s="1" t="str">
        <v/>
      </c>
      <c r="Y190" s="1" t="str">
        <v/>
      </c>
      <c r="Z190" s="1" t="str">
        <v/>
      </c>
      <c r="AA190" s="1" t="str">
        <v/>
      </c>
      <c r="AB190" s="1" t="str">
        <v/>
      </c>
      <c r="AC190" s="1" t="str">
        <v/>
      </c>
      <c r="AD190" s="1" t="str">
        <v/>
      </c>
    </row>
    <row r="191" spans="5:30" x14ac:dyDescent="0.55000000000000004">
      <c r="E191" s="1">
        <v>187</v>
      </c>
      <c r="F191" s="1" t="str">
        <f>IFERROR(INDEX(content!$A$2:$A$2049,MATCH($E191,content!$C$2:$C$2049,0),1),"")</f>
        <v/>
      </c>
      <c r="G191" s="1" t="str">
        <f>IFERROR(INDEX(content!$B$2:$B$2049,MATCH($E191,content!$C$2:$C$2049,0),1),"")</f>
        <v/>
      </c>
      <c r="H191" s="1" t="str">
        <f>IFERROR(INDEX(content!$C$2:$C$2049,MATCH($E191,content!$C$2:$C$2049,0),1),"")</f>
        <v/>
      </c>
      <c r="I191" s="1" t="str">
        <f>IFERROR(INDEX(content!$D$2:$D$2049,MATCH($E191,content!$C$2:$C$2049,0),1),"")</f>
        <v/>
      </c>
      <c r="J191" s="1" t="str">
        <v/>
      </c>
      <c r="K191" s="1" t="str">
        <f>IFERROR(INDEX(content!$F$2:$F$2049,MATCH($E191,content!$C$2:$C$2049,0),1),"")</f>
        <v/>
      </c>
      <c r="L191" s="1" t="str">
        <f>IFERROR(INDEX(content!$G$2:$G$2049,MATCH($E191,content!$C$2:$C$2049,0),1),"")</f>
        <v/>
      </c>
      <c r="M191" s="1" t="str">
        <f>IFERROR(INDEX(content!$H$2:$H$2049,MATCH($E191,content!$C$2:$C$2049,0),1),"")</f>
        <v/>
      </c>
      <c r="N191" s="1" t="str">
        <f>IFERROR(INDEX(content!$I$2:$I$2049,MATCH($E191,content!$C$2:$C$2049,0),1),"")</f>
        <v/>
      </c>
      <c r="O191" s="1" t="str">
        <f>IFERROR(INDEX(content!$J$2:$J$2049,MATCH($E191,content!$C$2:$C$2049,0),1),"")</f>
        <v/>
      </c>
      <c r="P191" s="1" t="str">
        <f t="shared" si="11"/>
        <v/>
      </c>
      <c r="Q191" s="1" t="str">
        <f>IF(LENB(P191),COUNTIF(P$4:P191,"●"),"")</f>
        <v/>
      </c>
      <c r="R191" s="1" t="str">
        <f t="shared" si="14"/>
        <v/>
      </c>
      <c r="S191" s="1" t="str">
        <f t="shared" si="12"/>
        <v/>
      </c>
      <c r="T191" s="1" t="str">
        <f>IF(LEN(S191),SUM($S$4:S191)-1,"")</f>
        <v/>
      </c>
      <c r="U191" s="1" t="str">
        <f t="shared" si="13"/>
        <v/>
      </c>
      <c r="V191" s="1" t="str">
        <v/>
      </c>
      <c r="W191" s="1" t="str">
        <v/>
      </c>
      <c r="X191" s="1" t="str">
        <v/>
      </c>
      <c r="Y191" s="1" t="str">
        <v/>
      </c>
      <c r="Z191" s="1" t="str">
        <v/>
      </c>
      <c r="AA191" s="1" t="str">
        <v/>
      </c>
      <c r="AB191" s="1" t="str">
        <v/>
      </c>
      <c r="AC191" s="1" t="str">
        <v/>
      </c>
      <c r="AD191" s="1" t="str">
        <v/>
      </c>
    </row>
    <row r="192" spans="5:30" x14ac:dyDescent="0.55000000000000004">
      <c r="E192" s="1">
        <v>188</v>
      </c>
      <c r="F192" s="1" t="str">
        <f>IFERROR(INDEX(content!$A$2:$A$2049,MATCH($E192,content!$C$2:$C$2049,0),1),"")</f>
        <v/>
      </c>
      <c r="G192" s="1" t="str">
        <f>IFERROR(INDEX(content!$B$2:$B$2049,MATCH($E192,content!$C$2:$C$2049,0),1),"")</f>
        <v/>
      </c>
      <c r="H192" s="1" t="str">
        <f>IFERROR(INDEX(content!$C$2:$C$2049,MATCH($E192,content!$C$2:$C$2049,0),1),"")</f>
        <v/>
      </c>
      <c r="I192" s="1" t="str">
        <f>IFERROR(INDEX(content!$D$2:$D$2049,MATCH($E192,content!$C$2:$C$2049,0),1),"")</f>
        <v/>
      </c>
      <c r="J192" s="1" t="str">
        <v/>
      </c>
      <c r="K192" s="1" t="str">
        <f>IFERROR(INDEX(content!$F$2:$F$2049,MATCH($E192,content!$C$2:$C$2049,0),1),"")</f>
        <v/>
      </c>
      <c r="L192" s="1" t="str">
        <f>IFERROR(INDEX(content!$G$2:$G$2049,MATCH($E192,content!$C$2:$C$2049,0),1),"")</f>
        <v/>
      </c>
      <c r="M192" s="1" t="str">
        <f>IFERROR(INDEX(content!$H$2:$H$2049,MATCH($E192,content!$C$2:$C$2049,0),1),"")</f>
        <v/>
      </c>
      <c r="N192" s="1" t="str">
        <f>IFERROR(INDEX(content!$I$2:$I$2049,MATCH($E192,content!$C$2:$C$2049,0),1),"")</f>
        <v/>
      </c>
      <c r="O192" s="1" t="str">
        <f>IFERROR(INDEX(content!$J$2:$J$2049,MATCH($E192,content!$C$2:$C$2049,0),1),"")</f>
        <v/>
      </c>
      <c r="P192" s="1" t="str">
        <f t="shared" si="11"/>
        <v/>
      </c>
      <c r="Q192" s="1" t="str">
        <f>IF(LENB(P192),COUNTIF(P$4:P192,"●"),"")</f>
        <v/>
      </c>
      <c r="R192" s="1" t="str">
        <f t="shared" si="14"/>
        <v/>
      </c>
      <c r="S192" s="1" t="str">
        <f t="shared" si="12"/>
        <v/>
      </c>
      <c r="T192" s="1" t="str">
        <f>IF(LEN(S192),SUM($S$4:S192)-1,"")</f>
        <v/>
      </c>
      <c r="U192" s="1" t="str">
        <f t="shared" si="13"/>
        <v/>
      </c>
      <c r="V192" s="1" t="str">
        <v/>
      </c>
      <c r="W192" s="1" t="str">
        <v/>
      </c>
      <c r="X192" s="1" t="str">
        <v/>
      </c>
      <c r="Y192" s="1" t="str">
        <v/>
      </c>
      <c r="Z192" s="1" t="str">
        <v/>
      </c>
      <c r="AA192" s="1" t="str">
        <v/>
      </c>
      <c r="AB192" s="1" t="str">
        <v/>
      </c>
      <c r="AC192" s="1" t="str">
        <v/>
      </c>
      <c r="AD192" s="1" t="str">
        <v/>
      </c>
    </row>
    <row r="193" spans="5:30" x14ac:dyDescent="0.55000000000000004">
      <c r="E193" s="1">
        <v>189</v>
      </c>
      <c r="F193" s="1" t="str">
        <f>IFERROR(INDEX(content!$A$2:$A$2049,MATCH($E193,content!$C$2:$C$2049,0),1),"")</f>
        <v/>
      </c>
      <c r="G193" s="1" t="str">
        <f>IFERROR(INDEX(content!$B$2:$B$2049,MATCH($E193,content!$C$2:$C$2049,0),1),"")</f>
        <v/>
      </c>
      <c r="H193" s="1" t="str">
        <f>IFERROR(INDEX(content!$C$2:$C$2049,MATCH($E193,content!$C$2:$C$2049,0),1),"")</f>
        <v/>
      </c>
      <c r="I193" s="1" t="str">
        <f>IFERROR(INDEX(content!$D$2:$D$2049,MATCH($E193,content!$C$2:$C$2049,0),1),"")</f>
        <v/>
      </c>
      <c r="J193" s="1" t="str">
        <v/>
      </c>
      <c r="K193" s="1" t="str">
        <f>IFERROR(INDEX(content!$F$2:$F$2049,MATCH($E193,content!$C$2:$C$2049,0),1),"")</f>
        <v/>
      </c>
      <c r="L193" s="1" t="str">
        <f>IFERROR(INDEX(content!$G$2:$G$2049,MATCH($E193,content!$C$2:$C$2049,0),1),"")</f>
        <v/>
      </c>
      <c r="M193" s="1" t="str">
        <f>IFERROR(INDEX(content!$H$2:$H$2049,MATCH($E193,content!$C$2:$C$2049,0),1),"")</f>
        <v/>
      </c>
      <c r="N193" s="1" t="str">
        <f>IFERROR(INDEX(content!$I$2:$I$2049,MATCH($E193,content!$C$2:$C$2049,0),1),"")</f>
        <v/>
      </c>
      <c r="O193" s="1" t="str">
        <f>IFERROR(INDEX(content!$J$2:$J$2049,MATCH($E193,content!$C$2:$C$2049,0),1),"")</f>
        <v/>
      </c>
      <c r="P193" s="1" t="str">
        <f t="shared" si="11"/>
        <v/>
      </c>
      <c r="Q193" s="1" t="str">
        <f>IF(LENB(P193),COUNTIF(P$4:P193,"●"),"")</f>
        <v/>
      </c>
      <c r="R193" s="1" t="str">
        <f t="shared" si="14"/>
        <v/>
      </c>
      <c r="S193" s="1" t="str">
        <f t="shared" si="12"/>
        <v/>
      </c>
      <c r="T193" s="1" t="str">
        <f>IF(LEN(S193),SUM($S$4:S193)-1,"")</f>
        <v/>
      </c>
      <c r="U193" s="1" t="str">
        <f t="shared" si="13"/>
        <v/>
      </c>
      <c r="V193" s="1" t="str">
        <v/>
      </c>
      <c r="W193" s="1" t="str">
        <v/>
      </c>
      <c r="X193" s="1" t="str">
        <v/>
      </c>
      <c r="Y193" s="1" t="str">
        <v/>
      </c>
      <c r="Z193" s="1" t="str">
        <v/>
      </c>
      <c r="AA193" s="1" t="str">
        <v/>
      </c>
      <c r="AB193" s="1" t="str">
        <v/>
      </c>
      <c r="AC193" s="1" t="str">
        <v/>
      </c>
      <c r="AD193" s="1" t="str">
        <v/>
      </c>
    </row>
    <row r="194" spans="5:30" x14ac:dyDescent="0.55000000000000004">
      <c r="E194" s="1">
        <v>190</v>
      </c>
      <c r="F194" s="1" t="str">
        <f>IFERROR(INDEX(content!$A$2:$A$2049,MATCH($E194,content!$C$2:$C$2049,0),1),"")</f>
        <v/>
      </c>
      <c r="G194" s="1" t="str">
        <f>IFERROR(INDEX(content!$B$2:$B$2049,MATCH($E194,content!$C$2:$C$2049,0),1),"")</f>
        <v/>
      </c>
      <c r="H194" s="1" t="str">
        <f>IFERROR(INDEX(content!$C$2:$C$2049,MATCH($E194,content!$C$2:$C$2049,0),1),"")</f>
        <v/>
      </c>
      <c r="I194" s="1" t="str">
        <f>IFERROR(INDEX(content!$D$2:$D$2049,MATCH($E194,content!$C$2:$C$2049,0),1),"")</f>
        <v/>
      </c>
      <c r="J194" s="1" t="str">
        <v/>
      </c>
      <c r="K194" s="1" t="str">
        <f>IFERROR(INDEX(content!$F$2:$F$2049,MATCH($E194,content!$C$2:$C$2049,0),1),"")</f>
        <v/>
      </c>
      <c r="L194" s="1" t="str">
        <f>IFERROR(INDEX(content!$G$2:$G$2049,MATCH($E194,content!$C$2:$C$2049,0),1),"")</f>
        <v/>
      </c>
      <c r="M194" s="1" t="str">
        <f>IFERROR(INDEX(content!$H$2:$H$2049,MATCH($E194,content!$C$2:$C$2049,0),1),"")</f>
        <v/>
      </c>
      <c r="N194" s="1" t="str">
        <f>IFERROR(INDEX(content!$I$2:$I$2049,MATCH($E194,content!$C$2:$C$2049,0),1),"")</f>
        <v/>
      </c>
      <c r="O194" s="1" t="str">
        <f>IFERROR(INDEX(content!$J$2:$J$2049,MATCH($E194,content!$C$2:$C$2049,0),1),"")</f>
        <v/>
      </c>
      <c r="P194" s="1" t="str">
        <f t="shared" si="11"/>
        <v/>
      </c>
      <c r="Q194" s="1" t="str">
        <f>IF(LENB(P194),COUNTIF(P$4:P194,"●"),"")</f>
        <v/>
      </c>
      <c r="R194" s="1" t="str">
        <f t="shared" si="14"/>
        <v/>
      </c>
      <c r="S194" s="1" t="str">
        <f t="shared" si="12"/>
        <v/>
      </c>
      <c r="T194" s="1" t="str">
        <f>IF(LEN(S194),SUM($S$4:S194)-1,"")</f>
        <v/>
      </c>
      <c r="U194" s="1" t="str">
        <f t="shared" si="13"/>
        <v/>
      </c>
      <c r="V194" s="1" t="str">
        <v/>
      </c>
      <c r="W194" s="1" t="str">
        <v/>
      </c>
      <c r="X194" s="1" t="str">
        <v/>
      </c>
      <c r="Y194" s="1" t="str">
        <v/>
      </c>
      <c r="Z194" s="1" t="str">
        <v/>
      </c>
      <c r="AA194" s="1" t="str">
        <v/>
      </c>
      <c r="AB194" s="1" t="str">
        <v/>
      </c>
      <c r="AC194" s="1" t="str">
        <v/>
      </c>
      <c r="AD194" s="1" t="str">
        <v/>
      </c>
    </row>
    <row r="195" spans="5:30" x14ac:dyDescent="0.55000000000000004">
      <c r="E195" s="1">
        <v>191</v>
      </c>
      <c r="F195" s="1" t="str">
        <f>IFERROR(INDEX(content!$A$2:$A$2049,MATCH($E195,content!$C$2:$C$2049,0),1),"")</f>
        <v/>
      </c>
      <c r="G195" s="1" t="str">
        <f>IFERROR(INDEX(content!$B$2:$B$2049,MATCH($E195,content!$C$2:$C$2049,0),1),"")</f>
        <v/>
      </c>
      <c r="H195" s="1" t="str">
        <f>IFERROR(INDEX(content!$C$2:$C$2049,MATCH($E195,content!$C$2:$C$2049,0),1),"")</f>
        <v/>
      </c>
      <c r="I195" s="1" t="str">
        <f>IFERROR(INDEX(content!$D$2:$D$2049,MATCH($E195,content!$C$2:$C$2049,0),1),"")</f>
        <v/>
      </c>
      <c r="J195" s="1" t="str">
        <v/>
      </c>
      <c r="K195" s="1" t="str">
        <f>IFERROR(INDEX(content!$F$2:$F$2049,MATCH($E195,content!$C$2:$C$2049,0),1),"")</f>
        <v/>
      </c>
      <c r="L195" s="1" t="str">
        <f>IFERROR(INDEX(content!$G$2:$G$2049,MATCH($E195,content!$C$2:$C$2049,0),1),"")</f>
        <v/>
      </c>
      <c r="M195" s="1" t="str">
        <f>IFERROR(INDEX(content!$H$2:$H$2049,MATCH($E195,content!$C$2:$C$2049,0),1),"")</f>
        <v/>
      </c>
      <c r="N195" s="1" t="str">
        <f>IFERROR(INDEX(content!$I$2:$I$2049,MATCH($E195,content!$C$2:$C$2049,0),1),"")</f>
        <v/>
      </c>
      <c r="O195" s="1" t="str">
        <f>IFERROR(INDEX(content!$J$2:$J$2049,MATCH($E195,content!$C$2:$C$2049,0),1),"")</f>
        <v/>
      </c>
      <c r="P195" s="1" t="str">
        <f t="shared" si="11"/>
        <v/>
      </c>
      <c r="Q195" s="1" t="str">
        <f>IF(LENB(P195),COUNTIF(P$4:P195,"●"),"")</f>
        <v/>
      </c>
      <c r="R195" s="1" t="str">
        <f t="shared" si="14"/>
        <v/>
      </c>
      <c r="S195" s="1" t="str">
        <f t="shared" si="12"/>
        <v/>
      </c>
      <c r="T195" s="1" t="str">
        <f>IF(LEN(S195),SUM($S$4:S195)-1,"")</f>
        <v/>
      </c>
      <c r="U195" s="1" t="str">
        <f t="shared" si="13"/>
        <v/>
      </c>
      <c r="V195" s="1" t="str">
        <v/>
      </c>
      <c r="W195" s="1" t="str">
        <v/>
      </c>
      <c r="X195" s="1" t="str">
        <v/>
      </c>
      <c r="Y195" s="1" t="str">
        <v/>
      </c>
      <c r="Z195" s="1" t="str">
        <v/>
      </c>
      <c r="AA195" s="1" t="str">
        <v/>
      </c>
      <c r="AB195" s="1" t="str">
        <v/>
      </c>
      <c r="AC195" s="1" t="str">
        <v/>
      </c>
      <c r="AD195" s="1" t="str">
        <v/>
      </c>
    </row>
    <row r="196" spans="5:30" x14ac:dyDescent="0.55000000000000004">
      <c r="E196" s="1">
        <v>192</v>
      </c>
      <c r="F196" s="1" t="str">
        <f>IFERROR(INDEX(content!$A$2:$A$2049,MATCH($E196,content!$C$2:$C$2049,0),1),"")</f>
        <v/>
      </c>
      <c r="G196" s="1" t="str">
        <f>IFERROR(INDEX(content!$B$2:$B$2049,MATCH($E196,content!$C$2:$C$2049,0),1),"")</f>
        <v/>
      </c>
      <c r="H196" s="1" t="str">
        <f>IFERROR(INDEX(content!$C$2:$C$2049,MATCH($E196,content!$C$2:$C$2049,0),1),"")</f>
        <v/>
      </c>
      <c r="I196" s="1" t="str">
        <f>IFERROR(INDEX(content!$D$2:$D$2049,MATCH($E196,content!$C$2:$C$2049,0),1),"")</f>
        <v/>
      </c>
      <c r="J196" s="1" t="str">
        <v/>
      </c>
      <c r="K196" s="1" t="str">
        <f>IFERROR(INDEX(content!$F$2:$F$2049,MATCH($E196,content!$C$2:$C$2049,0),1),"")</f>
        <v/>
      </c>
      <c r="L196" s="1" t="str">
        <f>IFERROR(INDEX(content!$G$2:$G$2049,MATCH($E196,content!$C$2:$C$2049,0),1),"")</f>
        <v/>
      </c>
      <c r="M196" s="1" t="str">
        <f>IFERROR(INDEX(content!$H$2:$H$2049,MATCH($E196,content!$C$2:$C$2049,0),1),"")</f>
        <v/>
      </c>
      <c r="N196" s="1" t="str">
        <f>IFERROR(INDEX(content!$I$2:$I$2049,MATCH($E196,content!$C$2:$C$2049,0),1),"")</f>
        <v/>
      </c>
      <c r="O196" s="1" t="str">
        <f>IFERROR(INDEX(content!$J$2:$J$2049,MATCH($E196,content!$C$2:$C$2049,0),1),"")</f>
        <v/>
      </c>
      <c r="P196" s="1" t="str">
        <f t="shared" ref="P196:P259" si="15">IF(AND(LENB(H196),0&lt;H196,LENB(K196),0&lt;K196),"●","")</f>
        <v/>
      </c>
      <c r="Q196" s="1" t="str">
        <f>IF(LENB(P196),COUNTIF(P$4:P196,"●"),"")</f>
        <v/>
      </c>
      <c r="R196" s="1" t="str">
        <f t="shared" si="14"/>
        <v/>
      </c>
      <c r="S196" s="1" t="str">
        <f t="shared" ref="S196:S259" si="16">IF(LEN(G196),1,"")</f>
        <v/>
      </c>
      <c r="T196" s="1" t="str">
        <f>IF(LEN(S196),SUM($S$4:S196)-1,"")</f>
        <v/>
      </c>
      <c r="U196" s="1" t="str">
        <f t="shared" ref="U196:U259" si="17">IF(LENB($R196),IF(COUNTIF($B$34,"*[*"),REPLACE($B$34,FIND("[",$B$34),2,"["&amp;$T196&amp;"]"),$B$34),"")</f>
        <v/>
      </c>
      <c r="V196" s="1" t="str">
        <v/>
      </c>
      <c r="W196" s="1" t="str">
        <v/>
      </c>
      <c r="X196" s="1" t="str">
        <v/>
      </c>
      <c r="Y196" s="1" t="str">
        <v/>
      </c>
      <c r="Z196" s="1" t="str">
        <v/>
      </c>
      <c r="AA196" s="1" t="str">
        <v/>
      </c>
      <c r="AB196" s="1" t="str">
        <v/>
      </c>
      <c r="AC196" s="1" t="str">
        <v/>
      </c>
      <c r="AD196" s="1" t="str">
        <v/>
      </c>
    </row>
    <row r="197" spans="5:30" x14ac:dyDescent="0.55000000000000004">
      <c r="E197" s="1">
        <v>193</v>
      </c>
      <c r="F197" s="1" t="str">
        <f>IFERROR(INDEX(content!$A$2:$A$2049,MATCH($E197,content!$C$2:$C$2049,0),1),"")</f>
        <v/>
      </c>
      <c r="G197" s="1" t="str">
        <f>IFERROR(INDEX(content!$B$2:$B$2049,MATCH($E197,content!$C$2:$C$2049,0),1),"")</f>
        <v/>
      </c>
      <c r="H197" s="1" t="str">
        <f>IFERROR(INDEX(content!$C$2:$C$2049,MATCH($E197,content!$C$2:$C$2049,0),1),"")</f>
        <v/>
      </c>
      <c r="I197" s="1" t="str">
        <f>IFERROR(INDEX(content!$D$2:$D$2049,MATCH($E197,content!$C$2:$C$2049,0),1),"")</f>
        <v/>
      </c>
      <c r="J197" s="1" t="str">
        <v/>
      </c>
      <c r="K197" s="1" t="str">
        <f>IFERROR(INDEX(content!$F$2:$F$2049,MATCH($E197,content!$C$2:$C$2049,0),1),"")</f>
        <v/>
      </c>
      <c r="L197" s="1" t="str">
        <f>IFERROR(INDEX(content!$G$2:$G$2049,MATCH($E197,content!$C$2:$C$2049,0),1),"")</f>
        <v/>
      </c>
      <c r="M197" s="1" t="str">
        <f>IFERROR(INDEX(content!$H$2:$H$2049,MATCH($E197,content!$C$2:$C$2049,0),1),"")</f>
        <v/>
      </c>
      <c r="N197" s="1" t="str">
        <f>IFERROR(INDEX(content!$I$2:$I$2049,MATCH($E197,content!$C$2:$C$2049,0),1),"")</f>
        <v/>
      </c>
      <c r="O197" s="1" t="str">
        <f>IFERROR(INDEX(content!$J$2:$J$2049,MATCH($E197,content!$C$2:$C$2049,0),1),"")</f>
        <v/>
      </c>
      <c r="P197" s="1" t="str">
        <f t="shared" si="15"/>
        <v/>
      </c>
      <c r="Q197" s="1" t="str">
        <f>IF(LENB(P197),COUNTIF(P$4:P197,"●"),"")</f>
        <v/>
      </c>
      <c r="R197" s="1" t="str">
        <f t="shared" ref="R197:R260" si="18">IF(AND(LENB(Q197),LENB($B$4),LENB($B$5)),$B$4+$B$5*(Q197),"")</f>
        <v/>
      </c>
      <c r="S197" s="1" t="str">
        <f t="shared" si="16"/>
        <v/>
      </c>
      <c r="T197" s="1" t="str">
        <f>IF(LEN(S197),SUM($S$4:S197)-1,"")</f>
        <v/>
      </c>
      <c r="U197" s="1" t="str">
        <f t="shared" si="17"/>
        <v/>
      </c>
      <c r="V197" s="1" t="str">
        <v/>
      </c>
      <c r="W197" s="1" t="str">
        <v/>
      </c>
      <c r="X197" s="1" t="str">
        <v/>
      </c>
      <c r="Y197" s="1" t="str">
        <v/>
      </c>
      <c r="Z197" s="1" t="str">
        <v/>
      </c>
      <c r="AA197" s="1" t="str">
        <v/>
      </c>
      <c r="AB197" s="1" t="str">
        <v/>
      </c>
      <c r="AC197" s="1" t="str">
        <v/>
      </c>
      <c r="AD197" s="1" t="str">
        <v/>
      </c>
    </row>
    <row r="198" spans="5:30" x14ac:dyDescent="0.55000000000000004">
      <c r="E198" s="1">
        <v>194</v>
      </c>
      <c r="F198" s="1" t="str">
        <f>IFERROR(INDEX(content!$A$2:$A$2049,MATCH($E198,content!$C$2:$C$2049,0),1),"")</f>
        <v/>
      </c>
      <c r="G198" s="1" t="str">
        <f>IFERROR(INDEX(content!$B$2:$B$2049,MATCH($E198,content!$C$2:$C$2049,0),1),"")</f>
        <v/>
      </c>
      <c r="H198" s="1" t="str">
        <f>IFERROR(INDEX(content!$C$2:$C$2049,MATCH($E198,content!$C$2:$C$2049,0),1),"")</f>
        <v/>
      </c>
      <c r="I198" s="1" t="str">
        <f>IFERROR(INDEX(content!$D$2:$D$2049,MATCH($E198,content!$C$2:$C$2049,0),1),"")</f>
        <v/>
      </c>
      <c r="J198" s="1" t="str">
        <v/>
      </c>
      <c r="K198" s="1" t="str">
        <f>IFERROR(INDEX(content!$F$2:$F$2049,MATCH($E198,content!$C$2:$C$2049,0),1),"")</f>
        <v/>
      </c>
      <c r="L198" s="1" t="str">
        <f>IFERROR(INDEX(content!$G$2:$G$2049,MATCH($E198,content!$C$2:$C$2049,0),1),"")</f>
        <v/>
      </c>
      <c r="M198" s="1" t="str">
        <f>IFERROR(INDEX(content!$H$2:$H$2049,MATCH($E198,content!$C$2:$C$2049,0),1),"")</f>
        <v/>
      </c>
      <c r="N198" s="1" t="str">
        <f>IFERROR(INDEX(content!$I$2:$I$2049,MATCH($E198,content!$C$2:$C$2049,0),1),"")</f>
        <v/>
      </c>
      <c r="O198" s="1" t="str">
        <f>IFERROR(INDEX(content!$J$2:$J$2049,MATCH($E198,content!$C$2:$C$2049,0),1),"")</f>
        <v/>
      </c>
      <c r="P198" s="1" t="str">
        <f t="shared" si="15"/>
        <v/>
      </c>
      <c r="Q198" s="1" t="str">
        <f>IF(LENB(P198),COUNTIF(P$4:P198,"●"),"")</f>
        <v/>
      </c>
      <c r="R198" s="1" t="str">
        <f t="shared" si="18"/>
        <v/>
      </c>
      <c r="S198" s="1" t="str">
        <f t="shared" si="16"/>
        <v/>
      </c>
      <c r="T198" s="1" t="str">
        <f>IF(LEN(S198),SUM($S$4:S198)-1,"")</f>
        <v/>
      </c>
      <c r="U198" s="1" t="str">
        <f t="shared" si="17"/>
        <v/>
      </c>
      <c r="V198" s="1" t="str">
        <v/>
      </c>
      <c r="W198" s="1" t="str">
        <v/>
      </c>
      <c r="X198" s="1" t="str">
        <v/>
      </c>
      <c r="Y198" s="1" t="str">
        <v/>
      </c>
      <c r="Z198" s="1" t="str">
        <v/>
      </c>
      <c r="AA198" s="1" t="str">
        <v/>
      </c>
      <c r="AB198" s="1" t="str">
        <v/>
      </c>
      <c r="AC198" s="1" t="str">
        <v/>
      </c>
      <c r="AD198" s="1" t="str">
        <v/>
      </c>
    </row>
    <row r="199" spans="5:30" x14ac:dyDescent="0.55000000000000004">
      <c r="E199" s="1">
        <v>195</v>
      </c>
      <c r="F199" s="1" t="str">
        <f>IFERROR(INDEX(content!$A$2:$A$2049,MATCH($E199,content!$C$2:$C$2049,0),1),"")</f>
        <v/>
      </c>
      <c r="G199" s="1" t="str">
        <f>IFERROR(INDEX(content!$B$2:$B$2049,MATCH($E199,content!$C$2:$C$2049,0),1),"")</f>
        <v/>
      </c>
      <c r="H199" s="1" t="str">
        <f>IFERROR(INDEX(content!$C$2:$C$2049,MATCH($E199,content!$C$2:$C$2049,0),1),"")</f>
        <v/>
      </c>
      <c r="I199" s="1" t="str">
        <f>IFERROR(INDEX(content!$D$2:$D$2049,MATCH($E199,content!$C$2:$C$2049,0),1),"")</f>
        <v/>
      </c>
      <c r="J199" s="1" t="str">
        <v/>
      </c>
      <c r="K199" s="1" t="str">
        <f>IFERROR(INDEX(content!$F$2:$F$2049,MATCH($E199,content!$C$2:$C$2049,0),1),"")</f>
        <v/>
      </c>
      <c r="L199" s="1" t="str">
        <f>IFERROR(INDEX(content!$G$2:$G$2049,MATCH($E199,content!$C$2:$C$2049,0),1),"")</f>
        <v/>
      </c>
      <c r="M199" s="1" t="str">
        <f>IFERROR(INDEX(content!$H$2:$H$2049,MATCH($E199,content!$C$2:$C$2049,0),1),"")</f>
        <v/>
      </c>
      <c r="N199" s="1" t="str">
        <f>IFERROR(INDEX(content!$I$2:$I$2049,MATCH($E199,content!$C$2:$C$2049,0),1),"")</f>
        <v/>
      </c>
      <c r="O199" s="1" t="str">
        <f>IFERROR(INDEX(content!$J$2:$J$2049,MATCH($E199,content!$C$2:$C$2049,0),1),"")</f>
        <v/>
      </c>
      <c r="P199" s="1" t="str">
        <f t="shared" si="15"/>
        <v/>
      </c>
      <c r="Q199" s="1" t="str">
        <f>IF(LENB(P199),COUNTIF(P$4:P199,"●"),"")</f>
        <v/>
      </c>
      <c r="R199" s="1" t="str">
        <f t="shared" si="18"/>
        <v/>
      </c>
      <c r="S199" s="1" t="str">
        <f t="shared" si="16"/>
        <v/>
      </c>
      <c r="T199" s="1" t="str">
        <f>IF(LEN(S199),SUM($S$4:S199)-1,"")</f>
        <v/>
      </c>
      <c r="U199" s="1" t="str">
        <f t="shared" si="17"/>
        <v/>
      </c>
      <c r="V199" s="1" t="str">
        <v/>
      </c>
      <c r="W199" s="1" t="str">
        <v/>
      </c>
      <c r="X199" s="1" t="str">
        <v/>
      </c>
      <c r="Y199" s="1" t="str">
        <v/>
      </c>
      <c r="Z199" s="1" t="str">
        <v/>
      </c>
      <c r="AA199" s="1" t="str">
        <v/>
      </c>
      <c r="AB199" s="1" t="str">
        <v/>
      </c>
      <c r="AC199" s="1" t="str">
        <v/>
      </c>
      <c r="AD199" s="1" t="str">
        <v/>
      </c>
    </row>
    <row r="200" spans="5:30" x14ac:dyDescent="0.55000000000000004">
      <c r="E200" s="1">
        <v>196</v>
      </c>
      <c r="F200" s="1" t="str">
        <f>IFERROR(INDEX(content!$A$2:$A$2049,MATCH($E200,content!$C$2:$C$2049,0),1),"")</f>
        <v/>
      </c>
      <c r="G200" s="1" t="str">
        <f>IFERROR(INDEX(content!$B$2:$B$2049,MATCH($E200,content!$C$2:$C$2049,0),1),"")</f>
        <v/>
      </c>
      <c r="H200" s="1" t="str">
        <f>IFERROR(INDEX(content!$C$2:$C$2049,MATCH($E200,content!$C$2:$C$2049,0),1),"")</f>
        <v/>
      </c>
      <c r="I200" s="1" t="str">
        <f>IFERROR(INDEX(content!$D$2:$D$2049,MATCH($E200,content!$C$2:$C$2049,0),1),"")</f>
        <v/>
      </c>
      <c r="J200" s="1" t="str">
        <v/>
      </c>
      <c r="K200" s="1" t="str">
        <f>IFERROR(INDEX(content!$F$2:$F$2049,MATCH($E200,content!$C$2:$C$2049,0),1),"")</f>
        <v/>
      </c>
      <c r="L200" s="1" t="str">
        <f>IFERROR(INDEX(content!$G$2:$G$2049,MATCH($E200,content!$C$2:$C$2049,0),1),"")</f>
        <v/>
      </c>
      <c r="M200" s="1" t="str">
        <f>IFERROR(INDEX(content!$H$2:$H$2049,MATCH($E200,content!$C$2:$C$2049,0),1),"")</f>
        <v/>
      </c>
      <c r="N200" s="1" t="str">
        <f>IFERROR(INDEX(content!$I$2:$I$2049,MATCH($E200,content!$C$2:$C$2049,0),1),"")</f>
        <v/>
      </c>
      <c r="O200" s="1" t="str">
        <f>IFERROR(INDEX(content!$J$2:$J$2049,MATCH($E200,content!$C$2:$C$2049,0),1),"")</f>
        <v/>
      </c>
      <c r="P200" s="1" t="str">
        <f t="shared" si="15"/>
        <v/>
      </c>
      <c r="Q200" s="1" t="str">
        <f>IF(LENB(P200),COUNTIF(P$4:P200,"●"),"")</f>
        <v/>
      </c>
      <c r="R200" s="1" t="str">
        <f t="shared" si="18"/>
        <v/>
      </c>
      <c r="S200" s="1" t="str">
        <f t="shared" si="16"/>
        <v/>
      </c>
      <c r="T200" s="1" t="str">
        <f>IF(LEN(S200),SUM($S$4:S200)-1,"")</f>
        <v/>
      </c>
      <c r="U200" s="1" t="str">
        <f t="shared" si="17"/>
        <v/>
      </c>
      <c r="V200" s="1" t="str">
        <v/>
      </c>
      <c r="W200" s="1" t="str">
        <v/>
      </c>
      <c r="X200" s="1" t="str">
        <v/>
      </c>
      <c r="Y200" s="1" t="str">
        <v/>
      </c>
      <c r="Z200" s="1" t="str">
        <v/>
      </c>
      <c r="AA200" s="1" t="str">
        <v/>
      </c>
      <c r="AB200" s="1" t="str">
        <v/>
      </c>
      <c r="AC200" s="1" t="str">
        <v/>
      </c>
      <c r="AD200" s="1" t="str">
        <v/>
      </c>
    </row>
    <row r="201" spans="5:30" x14ac:dyDescent="0.55000000000000004">
      <c r="E201" s="1">
        <v>197</v>
      </c>
      <c r="F201" s="1" t="str">
        <f>IFERROR(INDEX(content!$A$2:$A$2049,MATCH($E201,content!$C$2:$C$2049,0),1),"")</f>
        <v/>
      </c>
      <c r="G201" s="1" t="str">
        <f>IFERROR(INDEX(content!$B$2:$B$2049,MATCH($E201,content!$C$2:$C$2049,0),1),"")</f>
        <v/>
      </c>
      <c r="H201" s="1" t="str">
        <f>IFERROR(INDEX(content!$C$2:$C$2049,MATCH($E201,content!$C$2:$C$2049,0),1),"")</f>
        <v/>
      </c>
      <c r="I201" s="1" t="str">
        <f>IFERROR(INDEX(content!$D$2:$D$2049,MATCH($E201,content!$C$2:$C$2049,0),1),"")</f>
        <v/>
      </c>
      <c r="J201" s="1" t="str">
        <v/>
      </c>
      <c r="K201" s="1" t="str">
        <f>IFERROR(INDEX(content!$F$2:$F$2049,MATCH($E201,content!$C$2:$C$2049,0),1),"")</f>
        <v/>
      </c>
      <c r="L201" s="1" t="str">
        <f>IFERROR(INDEX(content!$G$2:$G$2049,MATCH($E201,content!$C$2:$C$2049,0),1),"")</f>
        <v/>
      </c>
      <c r="M201" s="1" t="str">
        <f>IFERROR(INDEX(content!$H$2:$H$2049,MATCH($E201,content!$C$2:$C$2049,0),1),"")</f>
        <v/>
      </c>
      <c r="N201" s="1" t="str">
        <f>IFERROR(INDEX(content!$I$2:$I$2049,MATCH($E201,content!$C$2:$C$2049,0),1),"")</f>
        <v/>
      </c>
      <c r="O201" s="1" t="str">
        <f>IFERROR(INDEX(content!$J$2:$J$2049,MATCH($E201,content!$C$2:$C$2049,0),1),"")</f>
        <v/>
      </c>
      <c r="P201" s="1" t="str">
        <f t="shared" si="15"/>
        <v/>
      </c>
      <c r="Q201" s="1" t="str">
        <f>IF(LENB(P201),COUNTIF(P$4:P201,"●"),"")</f>
        <v/>
      </c>
      <c r="R201" s="1" t="str">
        <f t="shared" si="18"/>
        <v/>
      </c>
      <c r="S201" s="1" t="str">
        <f t="shared" si="16"/>
        <v/>
      </c>
      <c r="T201" s="1" t="str">
        <f>IF(LEN(S201),SUM($S$4:S201)-1,"")</f>
        <v/>
      </c>
      <c r="U201" s="1" t="str">
        <f t="shared" si="17"/>
        <v/>
      </c>
      <c r="V201" s="1" t="str">
        <v/>
      </c>
      <c r="W201" s="1" t="str">
        <v/>
      </c>
      <c r="X201" s="1" t="str">
        <v/>
      </c>
      <c r="Y201" s="1" t="str">
        <v/>
      </c>
      <c r="Z201" s="1" t="str">
        <v/>
      </c>
      <c r="AA201" s="1" t="str">
        <v/>
      </c>
      <c r="AB201" s="1" t="str">
        <v/>
      </c>
      <c r="AC201" s="1" t="str">
        <v/>
      </c>
      <c r="AD201" s="1" t="str">
        <v/>
      </c>
    </row>
    <row r="202" spans="5:30" x14ac:dyDescent="0.55000000000000004">
      <c r="E202" s="1">
        <v>198</v>
      </c>
      <c r="F202" s="1" t="str">
        <f>IFERROR(INDEX(content!$A$2:$A$2049,MATCH($E202,content!$C$2:$C$2049,0),1),"")</f>
        <v/>
      </c>
      <c r="G202" s="1" t="str">
        <f>IFERROR(INDEX(content!$B$2:$B$2049,MATCH($E202,content!$C$2:$C$2049,0),1),"")</f>
        <v/>
      </c>
      <c r="H202" s="1" t="str">
        <f>IFERROR(INDEX(content!$C$2:$C$2049,MATCH($E202,content!$C$2:$C$2049,0),1),"")</f>
        <v/>
      </c>
      <c r="I202" s="1" t="str">
        <f>IFERROR(INDEX(content!$D$2:$D$2049,MATCH($E202,content!$C$2:$C$2049,0),1),"")</f>
        <v/>
      </c>
      <c r="J202" s="1" t="str">
        <v/>
      </c>
      <c r="K202" s="1" t="str">
        <f>IFERROR(INDEX(content!$F$2:$F$2049,MATCH($E202,content!$C$2:$C$2049,0),1),"")</f>
        <v/>
      </c>
      <c r="L202" s="1" t="str">
        <f>IFERROR(INDEX(content!$G$2:$G$2049,MATCH($E202,content!$C$2:$C$2049,0),1),"")</f>
        <v/>
      </c>
      <c r="M202" s="1" t="str">
        <f>IFERROR(INDEX(content!$H$2:$H$2049,MATCH($E202,content!$C$2:$C$2049,0),1),"")</f>
        <v/>
      </c>
      <c r="N202" s="1" t="str">
        <f>IFERROR(INDEX(content!$I$2:$I$2049,MATCH($E202,content!$C$2:$C$2049,0),1),"")</f>
        <v/>
      </c>
      <c r="O202" s="1" t="str">
        <f>IFERROR(INDEX(content!$J$2:$J$2049,MATCH($E202,content!$C$2:$C$2049,0),1),"")</f>
        <v/>
      </c>
      <c r="P202" s="1" t="str">
        <f t="shared" si="15"/>
        <v/>
      </c>
      <c r="Q202" s="1" t="str">
        <f>IF(LENB(P202),COUNTIF(P$4:P202,"●"),"")</f>
        <v/>
      </c>
      <c r="R202" s="1" t="str">
        <f t="shared" si="18"/>
        <v/>
      </c>
      <c r="S202" s="1" t="str">
        <f t="shared" si="16"/>
        <v/>
      </c>
      <c r="T202" s="1" t="str">
        <f>IF(LEN(S202),SUM($S$4:S202)-1,"")</f>
        <v/>
      </c>
      <c r="U202" s="1" t="str">
        <f t="shared" si="17"/>
        <v/>
      </c>
      <c r="V202" s="1" t="str">
        <v/>
      </c>
      <c r="W202" s="1" t="str">
        <v/>
      </c>
      <c r="X202" s="1" t="str">
        <v/>
      </c>
      <c r="Y202" s="1" t="str">
        <v/>
      </c>
      <c r="Z202" s="1" t="str">
        <v/>
      </c>
      <c r="AA202" s="1" t="str">
        <v/>
      </c>
      <c r="AB202" s="1" t="str">
        <v/>
      </c>
      <c r="AC202" s="1" t="str">
        <v/>
      </c>
      <c r="AD202" s="1" t="str">
        <v/>
      </c>
    </row>
    <row r="203" spans="5:30" x14ac:dyDescent="0.55000000000000004">
      <c r="E203" s="1">
        <v>199</v>
      </c>
      <c r="F203" s="1" t="str">
        <f>IFERROR(INDEX(content!$A$2:$A$2049,MATCH($E203,content!$C$2:$C$2049,0),1),"")</f>
        <v/>
      </c>
      <c r="G203" s="1" t="str">
        <f>IFERROR(INDEX(content!$B$2:$B$2049,MATCH($E203,content!$C$2:$C$2049,0),1),"")</f>
        <v/>
      </c>
      <c r="H203" s="1" t="str">
        <f>IFERROR(INDEX(content!$C$2:$C$2049,MATCH($E203,content!$C$2:$C$2049,0),1),"")</f>
        <v/>
      </c>
      <c r="I203" s="1" t="str">
        <f>IFERROR(INDEX(content!$D$2:$D$2049,MATCH($E203,content!$C$2:$C$2049,0),1),"")</f>
        <v/>
      </c>
      <c r="J203" s="1" t="str">
        <v/>
      </c>
      <c r="K203" s="1" t="str">
        <f>IFERROR(INDEX(content!$F$2:$F$2049,MATCH($E203,content!$C$2:$C$2049,0),1),"")</f>
        <v/>
      </c>
      <c r="L203" s="1" t="str">
        <f>IFERROR(INDEX(content!$G$2:$G$2049,MATCH($E203,content!$C$2:$C$2049,0),1),"")</f>
        <v/>
      </c>
      <c r="M203" s="1" t="str">
        <f>IFERROR(INDEX(content!$H$2:$H$2049,MATCH($E203,content!$C$2:$C$2049,0),1),"")</f>
        <v/>
      </c>
      <c r="N203" s="1" t="str">
        <f>IFERROR(INDEX(content!$I$2:$I$2049,MATCH($E203,content!$C$2:$C$2049,0),1),"")</f>
        <v/>
      </c>
      <c r="O203" s="1" t="str">
        <f>IFERROR(INDEX(content!$J$2:$J$2049,MATCH($E203,content!$C$2:$C$2049,0),1),"")</f>
        <v/>
      </c>
      <c r="P203" s="1" t="str">
        <f t="shared" si="15"/>
        <v/>
      </c>
      <c r="Q203" s="1" t="str">
        <f>IF(LENB(P203),COUNTIF(P$4:P203,"●"),"")</f>
        <v/>
      </c>
      <c r="R203" s="1" t="str">
        <f t="shared" si="18"/>
        <v/>
      </c>
      <c r="S203" s="1" t="str">
        <f t="shared" si="16"/>
        <v/>
      </c>
      <c r="T203" s="1" t="str">
        <f>IF(LEN(S203),SUM($S$4:S203)-1,"")</f>
        <v/>
      </c>
      <c r="U203" s="1" t="str">
        <f t="shared" si="17"/>
        <v/>
      </c>
      <c r="V203" s="1" t="str">
        <v/>
      </c>
      <c r="W203" s="1" t="str">
        <v/>
      </c>
      <c r="X203" s="1" t="str">
        <v/>
      </c>
      <c r="Y203" s="1" t="str">
        <v/>
      </c>
      <c r="Z203" s="1" t="str">
        <v/>
      </c>
      <c r="AA203" s="1" t="str">
        <v/>
      </c>
      <c r="AB203" s="1" t="str">
        <v/>
      </c>
      <c r="AC203" s="1" t="str">
        <v/>
      </c>
      <c r="AD203" s="1" t="str">
        <v/>
      </c>
    </row>
    <row r="204" spans="5:30" x14ac:dyDescent="0.55000000000000004">
      <c r="E204" s="1">
        <v>200</v>
      </c>
      <c r="F204" s="1" t="str">
        <f>IFERROR(INDEX(content!$A$2:$A$2049,MATCH($E204,content!$C$2:$C$2049,0),1),"")</f>
        <v/>
      </c>
      <c r="G204" s="1" t="str">
        <f>IFERROR(INDEX(content!$B$2:$B$2049,MATCH($E204,content!$C$2:$C$2049,0),1),"")</f>
        <v/>
      </c>
      <c r="H204" s="1" t="str">
        <f>IFERROR(INDEX(content!$C$2:$C$2049,MATCH($E204,content!$C$2:$C$2049,0),1),"")</f>
        <v/>
      </c>
      <c r="I204" s="1" t="str">
        <f>IFERROR(INDEX(content!$D$2:$D$2049,MATCH($E204,content!$C$2:$C$2049,0),1),"")</f>
        <v/>
      </c>
      <c r="J204" s="1" t="str">
        <v/>
      </c>
      <c r="K204" s="1" t="str">
        <f>IFERROR(INDEX(content!$F$2:$F$2049,MATCH($E204,content!$C$2:$C$2049,0),1),"")</f>
        <v/>
      </c>
      <c r="L204" s="1" t="str">
        <f>IFERROR(INDEX(content!$G$2:$G$2049,MATCH($E204,content!$C$2:$C$2049,0),1),"")</f>
        <v/>
      </c>
      <c r="M204" s="1" t="str">
        <f>IFERROR(INDEX(content!$H$2:$H$2049,MATCH($E204,content!$C$2:$C$2049,0),1),"")</f>
        <v/>
      </c>
      <c r="N204" s="1" t="str">
        <f>IFERROR(INDEX(content!$I$2:$I$2049,MATCH($E204,content!$C$2:$C$2049,0),1),"")</f>
        <v/>
      </c>
      <c r="O204" s="1" t="str">
        <f>IFERROR(INDEX(content!$J$2:$J$2049,MATCH($E204,content!$C$2:$C$2049,0),1),"")</f>
        <v/>
      </c>
      <c r="P204" s="1" t="str">
        <f t="shared" si="15"/>
        <v/>
      </c>
      <c r="Q204" s="1" t="str">
        <f>IF(LENB(P204),COUNTIF(P$4:P204,"●"),"")</f>
        <v/>
      </c>
      <c r="R204" s="1" t="str">
        <f t="shared" si="18"/>
        <v/>
      </c>
      <c r="S204" s="1" t="str">
        <f t="shared" si="16"/>
        <v/>
      </c>
      <c r="T204" s="1" t="str">
        <f>IF(LEN(S204),SUM($S$4:S204)-1,"")</f>
        <v/>
      </c>
      <c r="U204" s="1" t="str">
        <f t="shared" si="17"/>
        <v/>
      </c>
      <c r="V204" s="1" t="str">
        <v/>
      </c>
      <c r="W204" s="1" t="str">
        <v/>
      </c>
      <c r="X204" s="1" t="str">
        <v/>
      </c>
      <c r="Y204" s="1" t="str">
        <v/>
      </c>
      <c r="Z204" s="1" t="str">
        <v/>
      </c>
      <c r="AA204" s="1" t="str">
        <v/>
      </c>
      <c r="AB204" s="1" t="str">
        <v/>
      </c>
      <c r="AC204" s="1" t="str">
        <v/>
      </c>
      <c r="AD204" s="1" t="str">
        <v/>
      </c>
    </row>
    <row r="205" spans="5:30" x14ac:dyDescent="0.55000000000000004">
      <c r="E205" s="1">
        <v>201</v>
      </c>
      <c r="F205" s="1" t="str">
        <f>IFERROR(INDEX(content!$A$2:$A$2049,MATCH($E205,content!$C$2:$C$2049,0),1),"")</f>
        <v/>
      </c>
      <c r="G205" s="1" t="str">
        <f>IFERROR(INDEX(content!$B$2:$B$2049,MATCH($E205,content!$C$2:$C$2049,0),1),"")</f>
        <v/>
      </c>
      <c r="H205" s="1" t="str">
        <f>IFERROR(INDEX(content!$C$2:$C$2049,MATCH($E205,content!$C$2:$C$2049,0),1),"")</f>
        <v/>
      </c>
      <c r="I205" s="1" t="str">
        <f>IFERROR(INDEX(content!$D$2:$D$2049,MATCH($E205,content!$C$2:$C$2049,0),1),"")</f>
        <v/>
      </c>
      <c r="J205" s="1" t="str">
        <v/>
      </c>
      <c r="K205" s="1" t="str">
        <f>IFERROR(INDEX(content!$F$2:$F$2049,MATCH($E205,content!$C$2:$C$2049,0),1),"")</f>
        <v/>
      </c>
      <c r="L205" s="1" t="str">
        <f>IFERROR(INDEX(content!$G$2:$G$2049,MATCH($E205,content!$C$2:$C$2049,0),1),"")</f>
        <v/>
      </c>
      <c r="M205" s="1" t="str">
        <f>IFERROR(INDEX(content!$H$2:$H$2049,MATCH($E205,content!$C$2:$C$2049,0),1),"")</f>
        <v/>
      </c>
      <c r="N205" s="1" t="str">
        <f>IFERROR(INDEX(content!$I$2:$I$2049,MATCH($E205,content!$C$2:$C$2049,0),1),"")</f>
        <v/>
      </c>
      <c r="O205" s="1" t="str">
        <f>IFERROR(INDEX(content!$J$2:$J$2049,MATCH($E205,content!$C$2:$C$2049,0),1),"")</f>
        <v/>
      </c>
      <c r="P205" s="1" t="str">
        <f t="shared" si="15"/>
        <v/>
      </c>
      <c r="Q205" s="1" t="str">
        <f>IF(LENB(P205),COUNTIF(P$4:P205,"●"),"")</f>
        <v/>
      </c>
      <c r="R205" s="1" t="str">
        <f t="shared" si="18"/>
        <v/>
      </c>
      <c r="S205" s="1" t="str">
        <f t="shared" si="16"/>
        <v/>
      </c>
      <c r="T205" s="1" t="str">
        <f>IF(LEN(S205),SUM($S$4:S205)-1,"")</f>
        <v/>
      </c>
      <c r="U205" s="1" t="str">
        <f t="shared" si="17"/>
        <v/>
      </c>
      <c r="V205" s="1" t="str">
        <v/>
      </c>
      <c r="W205" s="1" t="str">
        <v/>
      </c>
      <c r="X205" s="1" t="str">
        <v/>
      </c>
      <c r="Y205" s="1" t="str">
        <v/>
      </c>
      <c r="Z205" s="1" t="str">
        <v/>
      </c>
      <c r="AA205" s="1" t="str">
        <v/>
      </c>
      <c r="AB205" s="1" t="str">
        <v/>
      </c>
      <c r="AC205" s="1" t="str">
        <v/>
      </c>
      <c r="AD205" s="1" t="str">
        <v/>
      </c>
    </row>
    <row r="206" spans="5:30" x14ac:dyDescent="0.55000000000000004">
      <c r="E206" s="1">
        <v>202</v>
      </c>
      <c r="F206" s="1" t="str">
        <f>IFERROR(INDEX(content!$A$2:$A$2049,MATCH($E206,content!$C$2:$C$2049,0),1),"")</f>
        <v/>
      </c>
      <c r="G206" s="1" t="str">
        <f>IFERROR(INDEX(content!$B$2:$B$2049,MATCH($E206,content!$C$2:$C$2049,0),1),"")</f>
        <v/>
      </c>
      <c r="H206" s="1" t="str">
        <f>IFERROR(INDEX(content!$C$2:$C$2049,MATCH($E206,content!$C$2:$C$2049,0),1),"")</f>
        <v/>
      </c>
      <c r="I206" s="1" t="str">
        <f>IFERROR(INDEX(content!$D$2:$D$2049,MATCH($E206,content!$C$2:$C$2049,0),1),"")</f>
        <v/>
      </c>
      <c r="J206" s="1" t="str">
        <v/>
      </c>
      <c r="K206" s="1" t="str">
        <f>IFERROR(INDEX(content!$F$2:$F$2049,MATCH($E206,content!$C$2:$C$2049,0),1),"")</f>
        <v/>
      </c>
      <c r="L206" s="1" t="str">
        <f>IFERROR(INDEX(content!$G$2:$G$2049,MATCH($E206,content!$C$2:$C$2049,0),1),"")</f>
        <v/>
      </c>
      <c r="M206" s="1" t="str">
        <f>IFERROR(INDEX(content!$H$2:$H$2049,MATCH($E206,content!$C$2:$C$2049,0),1),"")</f>
        <v/>
      </c>
      <c r="N206" s="1" t="str">
        <f>IFERROR(INDEX(content!$I$2:$I$2049,MATCH($E206,content!$C$2:$C$2049,0),1),"")</f>
        <v/>
      </c>
      <c r="O206" s="1" t="str">
        <f>IFERROR(INDEX(content!$J$2:$J$2049,MATCH($E206,content!$C$2:$C$2049,0),1),"")</f>
        <v/>
      </c>
      <c r="P206" s="1" t="str">
        <f t="shared" si="15"/>
        <v/>
      </c>
      <c r="Q206" s="1" t="str">
        <f>IF(LENB(P206),COUNTIF(P$4:P206,"●"),"")</f>
        <v/>
      </c>
      <c r="R206" s="1" t="str">
        <f t="shared" si="18"/>
        <v/>
      </c>
      <c r="S206" s="1" t="str">
        <f t="shared" si="16"/>
        <v/>
      </c>
      <c r="T206" s="1" t="str">
        <f>IF(LEN(S206),SUM($S$4:S206)-1,"")</f>
        <v/>
      </c>
      <c r="U206" s="1" t="str">
        <f t="shared" si="17"/>
        <v/>
      </c>
      <c r="V206" s="1" t="str">
        <v/>
      </c>
      <c r="W206" s="1" t="str">
        <v/>
      </c>
      <c r="X206" s="1" t="str">
        <v/>
      </c>
      <c r="Y206" s="1" t="str">
        <v/>
      </c>
      <c r="Z206" s="1" t="str">
        <v/>
      </c>
      <c r="AA206" s="1" t="str">
        <v/>
      </c>
      <c r="AB206" s="1" t="str">
        <v/>
      </c>
      <c r="AC206" s="1" t="str">
        <v/>
      </c>
      <c r="AD206" s="1" t="str">
        <v/>
      </c>
    </row>
    <row r="207" spans="5:30" x14ac:dyDescent="0.55000000000000004">
      <c r="E207" s="1">
        <v>203</v>
      </c>
      <c r="F207" s="1" t="str">
        <f>IFERROR(INDEX(content!$A$2:$A$2049,MATCH($E207,content!$C$2:$C$2049,0),1),"")</f>
        <v/>
      </c>
      <c r="G207" s="1" t="str">
        <f>IFERROR(INDEX(content!$B$2:$B$2049,MATCH($E207,content!$C$2:$C$2049,0),1),"")</f>
        <v/>
      </c>
      <c r="H207" s="1" t="str">
        <f>IFERROR(INDEX(content!$C$2:$C$2049,MATCH($E207,content!$C$2:$C$2049,0),1),"")</f>
        <v/>
      </c>
      <c r="I207" s="1" t="str">
        <f>IFERROR(INDEX(content!$D$2:$D$2049,MATCH($E207,content!$C$2:$C$2049,0),1),"")</f>
        <v/>
      </c>
      <c r="J207" s="1" t="str">
        <v/>
      </c>
      <c r="K207" s="1" t="str">
        <f>IFERROR(INDEX(content!$F$2:$F$2049,MATCH($E207,content!$C$2:$C$2049,0),1),"")</f>
        <v/>
      </c>
      <c r="L207" s="1" t="str">
        <f>IFERROR(INDEX(content!$G$2:$G$2049,MATCH($E207,content!$C$2:$C$2049,0),1),"")</f>
        <v/>
      </c>
      <c r="M207" s="1" t="str">
        <f>IFERROR(INDEX(content!$H$2:$H$2049,MATCH($E207,content!$C$2:$C$2049,0),1),"")</f>
        <v/>
      </c>
      <c r="N207" s="1" t="str">
        <f>IFERROR(INDEX(content!$I$2:$I$2049,MATCH($E207,content!$C$2:$C$2049,0),1),"")</f>
        <v/>
      </c>
      <c r="O207" s="1" t="str">
        <f>IFERROR(INDEX(content!$J$2:$J$2049,MATCH($E207,content!$C$2:$C$2049,0),1),"")</f>
        <v/>
      </c>
      <c r="P207" s="1" t="str">
        <f t="shared" si="15"/>
        <v/>
      </c>
      <c r="Q207" s="1" t="str">
        <f>IF(LENB(P207),COUNTIF(P$4:P207,"●"),"")</f>
        <v/>
      </c>
      <c r="R207" s="1" t="str">
        <f t="shared" si="18"/>
        <v/>
      </c>
      <c r="S207" s="1" t="str">
        <f t="shared" si="16"/>
        <v/>
      </c>
      <c r="T207" s="1" t="str">
        <f>IF(LEN(S207),SUM($S$4:S207)-1,"")</f>
        <v/>
      </c>
      <c r="U207" s="1" t="str">
        <f t="shared" si="17"/>
        <v/>
      </c>
      <c r="V207" s="1" t="str">
        <v/>
      </c>
      <c r="W207" s="1" t="str">
        <v/>
      </c>
      <c r="X207" s="1" t="str">
        <v/>
      </c>
      <c r="Y207" s="1" t="str">
        <v/>
      </c>
      <c r="Z207" s="1" t="str">
        <v/>
      </c>
      <c r="AA207" s="1" t="str">
        <v/>
      </c>
      <c r="AB207" s="1" t="str">
        <v/>
      </c>
      <c r="AC207" s="1" t="str">
        <v/>
      </c>
      <c r="AD207" s="1" t="str">
        <v/>
      </c>
    </row>
    <row r="208" spans="5:30" x14ac:dyDescent="0.55000000000000004">
      <c r="E208" s="1">
        <v>204</v>
      </c>
      <c r="F208" s="1" t="str">
        <f>IFERROR(INDEX(content!$A$2:$A$2049,MATCH($E208,content!$C$2:$C$2049,0),1),"")</f>
        <v/>
      </c>
      <c r="G208" s="1" t="str">
        <f>IFERROR(INDEX(content!$B$2:$B$2049,MATCH($E208,content!$C$2:$C$2049,0),1),"")</f>
        <v/>
      </c>
      <c r="H208" s="1" t="str">
        <f>IFERROR(INDEX(content!$C$2:$C$2049,MATCH($E208,content!$C$2:$C$2049,0),1),"")</f>
        <v/>
      </c>
      <c r="I208" s="1" t="str">
        <f>IFERROR(INDEX(content!$D$2:$D$2049,MATCH($E208,content!$C$2:$C$2049,0),1),"")</f>
        <v/>
      </c>
      <c r="J208" s="1" t="str">
        <v/>
      </c>
      <c r="K208" s="1" t="str">
        <f>IFERROR(INDEX(content!$F$2:$F$2049,MATCH($E208,content!$C$2:$C$2049,0),1),"")</f>
        <v/>
      </c>
      <c r="L208" s="1" t="str">
        <f>IFERROR(INDEX(content!$G$2:$G$2049,MATCH($E208,content!$C$2:$C$2049,0),1),"")</f>
        <v/>
      </c>
      <c r="M208" s="1" t="str">
        <f>IFERROR(INDEX(content!$H$2:$H$2049,MATCH($E208,content!$C$2:$C$2049,0),1),"")</f>
        <v/>
      </c>
      <c r="N208" s="1" t="str">
        <f>IFERROR(INDEX(content!$I$2:$I$2049,MATCH($E208,content!$C$2:$C$2049,0),1),"")</f>
        <v/>
      </c>
      <c r="O208" s="1" t="str">
        <f>IFERROR(INDEX(content!$J$2:$J$2049,MATCH($E208,content!$C$2:$C$2049,0),1),"")</f>
        <v/>
      </c>
      <c r="P208" s="1" t="str">
        <f t="shared" si="15"/>
        <v/>
      </c>
      <c r="Q208" s="1" t="str">
        <f>IF(LENB(P208),COUNTIF(P$4:P208,"●"),"")</f>
        <v/>
      </c>
      <c r="R208" s="1" t="str">
        <f t="shared" si="18"/>
        <v/>
      </c>
      <c r="S208" s="1" t="str">
        <f t="shared" si="16"/>
        <v/>
      </c>
      <c r="T208" s="1" t="str">
        <f>IF(LEN(S208),SUM($S$4:S208)-1,"")</f>
        <v/>
      </c>
      <c r="U208" s="1" t="str">
        <f t="shared" si="17"/>
        <v/>
      </c>
      <c r="V208" s="1" t="str">
        <v/>
      </c>
      <c r="W208" s="1" t="str">
        <v/>
      </c>
      <c r="X208" s="1" t="str">
        <v/>
      </c>
      <c r="Y208" s="1" t="str">
        <v/>
      </c>
      <c r="Z208" s="1" t="str">
        <v/>
      </c>
      <c r="AA208" s="1" t="str">
        <v/>
      </c>
      <c r="AB208" s="1" t="str">
        <v/>
      </c>
      <c r="AC208" s="1" t="str">
        <v/>
      </c>
      <c r="AD208" s="1" t="str">
        <v/>
      </c>
    </row>
    <row r="209" spans="5:30" x14ac:dyDescent="0.55000000000000004">
      <c r="E209" s="1">
        <v>205</v>
      </c>
      <c r="F209" s="1" t="str">
        <f>IFERROR(INDEX(content!$A$2:$A$2049,MATCH($E209,content!$C$2:$C$2049,0),1),"")</f>
        <v/>
      </c>
      <c r="G209" s="1" t="str">
        <f>IFERROR(INDEX(content!$B$2:$B$2049,MATCH($E209,content!$C$2:$C$2049,0),1),"")</f>
        <v/>
      </c>
      <c r="H209" s="1" t="str">
        <f>IFERROR(INDEX(content!$C$2:$C$2049,MATCH($E209,content!$C$2:$C$2049,0),1),"")</f>
        <v/>
      </c>
      <c r="I209" s="1" t="str">
        <f>IFERROR(INDEX(content!$D$2:$D$2049,MATCH($E209,content!$C$2:$C$2049,0),1),"")</f>
        <v/>
      </c>
      <c r="J209" s="1" t="str">
        <v/>
      </c>
      <c r="K209" s="1" t="str">
        <f>IFERROR(INDEX(content!$F$2:$F$2049,MATCH($E209,content!$C$2:$C$2049,0),1),"")</f>
        <v/>
      </c>
      <c r="L209" s="1" t="str">
        <f>IFERROR(INDEX(content!$G$2:$G$2049,MATCH($E209,content!$C$2:$C$2049,0),1),"")</f>
        <v/>
      </c>
      <c r="M209" s="1" t="str">
        <f>IFERROR(INDEX(content!$H$2:$H$2049,MATCH($E209,content!$C$2:$C$2049,0),1),"")</f>
        <v/>
      </c>
      <c r="N209" s="1" t="str">
        <f>IFERROR(INDEX(content!$I$2:$I$2049,MATCH($E209,content!$C$2:$C$2049,0),1),"")</f>
        <v/>
      </c>
      <c r="O209" s="1" t="str">
        <f>IFERROR(INDEX(content!$J$2:$J$2049,MATCH($E209,content!$C$2:$C$2049,0),1),"")</f>
        <v/>
      </c>
      <c r="P209" s="1" t="str">
        <f t="shared" si="15"/>
        <v/>
      </c>
      <c r="Q209" s="1" t="str">
        <f>IF(LENB(P209),COUNTIF(P$4:P209,"●"),"")</f>
        <v/>
      </c>
      <c r="R209" s="1" t="str">
        <f t="shared" si="18"/>
        <v/>
      </c>
      <c r="S209" s="1" t="str">
        <f t="shared" si="16"/>
        <v/>
      </c>
      <c r="T209" s="1" t="str">
        <f>IF(LEN(S209),SUM($S$4:S209)-1,"")</f>
        <v/>
      </c>
      <c r="U209" s="1" t="str">
        <f t="shared" si="17"/>
        <v/>
      </c>
      <c r="V209" s="1" t="str">
        <v/>
      </c>
      <c r="W209" s="1" t="str">
        <v/>
      </c>
      <c r="X209" s="1" t="str">
        <v/>
      </c>
      <c r="Y209" s="1" t="str">
        <v/>
      </c>
      <c r="Z209" s="1" t="str">
        <v/>
      </c>
      <c r="AA209" s="1" t="str">
        <v/>
      </c>
      <c r="AB209" s="1" t="str">
        <v/>
      </c>
      <c r="AC209" s="1" t="str">
        <v/>
      </c>
      <c r="AD209" s="1" t="str">
        <v/>
      </c>
    </row>
    <row r="210" spans="5:30" x14ac:dyDescent="0.55000000000000004">
      <c r="E210" s="1">
        <v>206</v>
      </c>
      <c r="F210" s="1" t="str">
        <f>IFERROR(INDEX(content!$A$2:$A$2049,MATCH($E210,content!$C$2:$C$2049,0),1),"")</f>
        <v/>
      </c>
      <c r="G210" s="1" t="str">
        <f>IFERROR(INDEX(content!$B$2:$B$2049,MATCH($E210,content!$C$2:$C$2049,0),1),"")</f>
        <v/>
      </c>
      <c r="H210" s="1" t="str">
        <f>IFERROR(INDEX(content!$C$2:$C$2049,MATCH($E210,content!$C$2:$C$2049,0),1),"")</f>
        <v/>
      </c>
      <c r="I210" s="1" t="str">
        <f>IFERROR(INDEX(content!$D$2:$D$2049,MATCH($E210,content!$C$2:$C$2049,0),1),"")</f>
        <v/>
      </c>
      <c r="J210" s="1" t="str">
        <v/>
      </c>
      <c r="K210" s="1" t="str">
        <f>IFERROR(INDEX(content!$F$2:$F$2049,MATCH($E210,content!$C$2:$C$2049,0),1),"")</f>
        <v/>
      </c>
      <c r="L210" s="1" t="str">
        <f>IFERROR(INDEX(content!$G$2:$G$2049,MATCH($E210,content!$C$2:$C$2049,0),1),"")</f>
        <v/>
      </c>
      <c r="M210" s="1" t="str">
        <f>IFERROR(INDEX(content!$H$2:$H$2049,MATCH($E210,content!$C$2:$C$2049,0),1),"")</f>
        <v/>
      </c>
      <c r="N210" s="1" t="str">
        <f>IFERROR(INDEX(content!$I$2:$I$2049,MATCH($E210,content!$C$2:$C$2049,0),1),"")</f>
        <v/>
      </c>
      <c r="O210" s="1" t="str">
        <f>IFERROR(INDEX(content!$J$2:$J$2049,MATCH($E210,content!$C$2:$C$2049,0),1),"")</f>
        <v/>
      </c>
      <c r="P210" s="1" t="str">
        <f t="shared" si="15"/>
        <v/>
      </c>
      <c r="Q210" s="1" t="str">
        <f>IF(LENB(P210),COUNTIF(P$4:P210,"●"),"")</f>
        <v/>
      </c>
      <c r="R210" s="1" t="str">
        <f t="shared" si="18"/>
        <v/>
      </c>
      <c r="S210" s="1" t="str">
        <f t="shared" si="16"/>
        <v/>
      </c>
      <c r="T210" s="1" t="str">
        <f>IF(LEN(S210),SUM($S$4:S210)-1,"")</f>
        <v/>
      </c>
      <c r="U210" s="1" t="str">
        <f t="shared" si="17"/>
        <v/>
      </c>
      <c r="V210" s="1" t="str">
        <v/>
      </c>
      <c r="W210" s="1" t="str">
        <v/>
      </c>
      <c r="X210" s="1" t="str">
        <v/>
      </c>
      <c r="Y210" s="1" t="str">
        <v/>
      </c>
      <c r="Z210" s="1" t="str">
        <v/>
      </c>
      <c r="AA210" s="1" t="str">
        <v/>
      </c>
      <c r="AB210" s="1" t="str">
        <v/>
      </c>
      <c r="AC210" s="1" t="str">
        <v/>
      </c>
      <c r="AD210" s="1" t="str">
        <v/>
      </c>
    </row>
    <row r="211" spans="5:30" x14ac:dyDescent="0.55000000000000004">
      <c r="E211" s="1">
        <v>207</v>
      </c>
      <c r="F211" s="1" t="str">
        <f>IFERROR(INDEX(content!$A$2:$A$2049,MATCH($E211,content!$C$2:$C$2049,0),1),"")</f>
        <v/>
      </c>
      <c r="G211" s="1" t="str">
        <f>IFERROR(INDEX(content!$B$2:$B$2049,MATCH($E211,content!$C$2:$C$2049,0),1),"")</f>
        <v/>
      </c>
      <c r="H211" s="1" t="str">
        <f>IFERROR(INDEX(content!$C$2:$C$2049,MATCH($E211,content!$C$2:$C$2049,0),1),"")</f>
        <v/>
      </c>
      <c r="I211" s="1" t="str">
        <f>IFERROR(INDEX(content!$D$2:$D$2049,MATCH($E211,content!$C$2:$C$2049,0),1),"")</f>
        <v/>
      </c>
      <c r="J211" s="1" t="str">
        <v/>
      </c>
      <c r="K211" s="1" t="str">
        <f>IFERROR(INDEX(content!$F$2:$F$2049,MATCH($E211,content!$C$2:$C$2049,0),1),"")</f>
        <v/>
      </c>
      <c r="L211" s="1" t="str">
        <f>IFERROR(INDEX(content!$G$2:$G$2049,MATCH($E211,content!$C$2:$C$2049,0),1),"")</f>
        <v/>
      </c>
      <c r="M211" s="1" t="str">
        <f>IFERROR(INDEX(content!$H$2:$H$2049,MATCH($E211,content!$C$2:$C$2049,0),1),"")</f>
        <v/>
      </c>
      <c r="N211" s="1" t="str">
        <f>IFERROR(INDEX(content!$I$2:$I$2049,MATCH($E211,content!$C$2:$C$2049,0),1),"")</f>
        <v/>
      </c>
      <c r="O211" s="1" t="str">
        <f>IFERROR(INDEX(content!$J$2:$J$2049,MATCH($E211,content!$C$2:$C$2049,0),1),"")</f>
        <v/>
      </c>
      <c r="P211" s="1" t="str">
        <f t="shared" si="15"/>
        <v/>
      </c>
      <c r="Q211" s="1" t="str">
        <f>IF(LENB(P211),COUNTIF(P$4:P211,"●"),"")</f>
        <v/>
      </c>
      <c r="R211" s="1" t="str">
        <f t="shared" si="18"/>
        <v/>
      </c>
      <c r="S211" s="1" t="str">
        <f t="shared" si="16"/>
        <v/>
      </c>
      <c r="T211" s="1" t="str">
        <f>IF(LEN(S211),SUM($S$4:S211)-1,"")</f>
        <v/>
      </c>
      <c r="U211" s="1" t="str">
        <f t="shared" si="17"/>
        <v/>
      </c>
      <c r="V211" s="1" t="str">
        <v/>
      </c>
      <c r="W211" s="1" t="str">
        <v/>
      </c>
      <c r="X211" s="1" t="str">
        <v/>
      </c>
      <c r="Y211" s="1" t="str">
        <v/>
      </c>
      <c r="Z211" s="1" t="str">
        <v/>
      </c>
      <c r="AA211" s="1" t="str">
        <v/>
      </c>
      <c r="AB211" s="1" t="str">
        <v/>
      </c>
      <c r="AC211" s="1" t="str">
        <v/>
      </c>
      <c r="AD211" s="1" t="str">
        <v/>
      </c>
    </row>
    <row r="212" spans="5:30" x14ac:dyDescent="0.55000000000000004">
      <c r="E212" s="1">
        <v>208</v>
      </c>
      <c r="F212" s="1" t="str">
        <f>IFERROR(INDEX(content!$A$2:$A$2049,MATCH($E212,content!$C$2:$C$2049,0),1),"")</f>
        <v/>
      </c>
      <c r="G212" s="1" t="str">
        <f>IFERROR(INDEX(content!$B$2:$B$2049,MATCH($E212,content!$C$2:$C$2049,0),1),"")</f>
        <v/>
      </c>
      <c r="H212" s="1" t="str">
        <f>IFERROR(INDEX(content!$C$2:$C$2049,MATCH($E212,content!$C$2:$C$2049,0),1),"")</f>
        <v/>
      </c>
      <c r="I212" s="1" t="str">
        <f>IFERROR(INDEX(content!$D$2:$D$2049,MATCH($E212,content!$C$2:$C$2049,0),1),"")</f>
        <v/>
      </c>
      <c r="J212" s="1" t="str">
        <v/>
      </c>
      <c r="K212" s="1" t="str">
        <f>IFERROR(INDEX(content!$F$2:$F$2049,MATCH($E212,content!$C$2:$C$2049,0),1),"")</f>
        <v/>
      </c>
      <c r="L212" s="1" t="str">
        <f>IFERROR(INDEX(content!$G$2:$G$2049,MATCH($E212,content!$C$2:$C$2049,0),1),"")</f>
        <v/>
      </c>
      <c r="M212" s="1" t="str">
        <f>IFERROR(INDEX(content!$H$2:$H$2049,MATCH($E212,content!$C$2:$C$2049,0),1),"")</f>
        <v/>
      </c>
      <c r="N212" s="1" t="str">
        <f>IFERROR(INDEX(content!$I$2:$I$2049,MATCH($E212,content!$C$2:$C$2049,0),1),"")</f>
        <v/>
      </c>
      <c r="O212" s="1" t="str">
        <f>IFERROR(INDEX(content!$J$2:$J$2049,MATCH($E212,content!$C$2:$C$2049,0),1),"")</f>
        <v/>
      </c>
      <c r="P212" s="1" t="str">
        <f t="shared" si="15"/>
        <v/>
      </c>
      <c r="Q212" s="1" t="str">
        <f>IF(LENB(P212),COUNTIF(P$4:P212,"●"),"")</f>
        <v/>
      </c>
      <c r="R212" s="1" t="str">
        <f t="shared" si="18"/>
        <v/>
      </c>
      <c r="S212" s="1" t="str">
        <f t="shared" si="16"/>
        <v/>
      </c>
      <c r="T212" s="1" t="str">
        <f>IF(LEN(S212),SUM($S$4:S212)-1,"")</f>
        <v/>
      </c>
      <c r="U212" s="1" t="str">
        <f t="shared" si="17"/>
        <v/>
      </c>
      <c r="V212" s="1" t="str">
        <v/>
      </c>
      <c r="W212" s="1" t="str">
        <v/>
      </c>
      <c r="X212" s="1" t="str">
        <v/>
      </c>
      <c r="Y212" s="1" t="str">
        <v/>
      </c>
      <c r="Z212" s="1" t="str">
        <v/>
      </c>
      <c r="AA212" s="1" t="str">
        <v/>
      </c>
      <c r="AB212" s="1" t="str">
        <v/>
      </c>
      <c r="AC212" s="1" t="str">
        <v/>
      </c>
      <c r="AD212" s="1" t="str">
        <v/>
      </c>
    </row>
    <row r="213" spans="5:30" x14ac:dyDescent="0.55000000000000004">
      <c r="E213" s="1">
        <v>209</v>
      </c>
      <c r="F213" s="1" t="str">
        <f>IFERROR(INDEX(content!$A$2:$A$2049,MATCH($E213,content!$C$2:$C$2049,0),1),"")</f>
        <v/>
      </c>
      <c r="G213" s="1" t="str">
        <f>IFERROR(INDEX(content!$B$2:$B$2049,MATCH($E213,content!$C$2:$C$2049,0),1),"")</f>
        <v/>
      </c>
      <c r="H213" s="1" t="str">
        <f>IFERROR(INDEX(content!$C$2:$C$2049,MATCH($E213,content!$C$2:$C$2049,0),1),"")</f>
        <v/>
      </c>
      <c r="I213" s="1" t="str">
        <f>IFERROR(INDEX(content!$D$2:$D$2049,MATCH($E213,content!$C$2:$C$2049,0),1),"")</f>
        <v/>
      </c>
      <c r="J213" s="1" t="str">
        <v/>
      </c>
      <c r="K213" s="1" t="str">
        <f>IFERROR(INDEX(content!$F$2:$F$2049,MATCH($E213,content!$C$2:$C$2049,0),1),"")</f>
        <v/>
      </c>
      <c r="L213" s="1" t="str">
        <f>IFERROR(INDEX(content!$G$2:$G$2049,MATCH($E213,content!$C$2:$C$2049,0),1),"")</f>
        <v/>
      </c>
      <c r="M213" s="1" t="str">
        <f>IFERROR(INDEX(content!$H$2:$H$2049,MATCH($E213,content!$C$2:$C$2049,0),1),"")</f>
        <v/>
      </c>
      <c r="N213" s="1" t="str">
        <f>IFERROR(INDEX(content!$I$2:$I$2049,MATCH($E213,content!$C$2:$C$2049,0),1),"")</f>
        <v/>
      </c>
      <c r="O213" s="1" t="str">
        <f>IFERROR(INDEX(content!$J$2:$J$2049,MATCH($E213,content!$C$2:$C$2049,0),1),"")</f>
        <v/>
      </c>
      <c r="P213" s="1" t="str">
        <f t="shared" si="15"/>
        <v/>
      </c>
      <c r="Q213" s="1" t="str">
        <f>IF(LENB(P213),COUNTIF(P$4:P213,"●"),"")</f>
        <v/>
      </c>
      <c r="R213" s="1" t="str">
        <f t="shared" si="18"/>
        <v/>
      </c>
      <c r="S213" s="1" t="str">
        <f t="shared" si="16"/>
        <v/>
      </c>
      <c r="T213" s="1" t="str">
        <f>IF(LEN(S213),SUM($S$4:S213)-1,"")</f>
        <v/>
      </c>
      <c r="U213" s="1" t="str">
        <f t="shared" si="17"/>
        <v/>
      </c>
      <c r="V213" s="1" t="str">
        <v/>
      </c>
      <c r="W213" s="1" t="str">
        <v/>
      </c>
      <c r="X213" s="1" t="str">
        <v/>
      </c>
      <c r="Y213" s="1" t="str">
        <v/>
      </c>
      <c r="Z213" s="1" t="str">
        <v/>
      </c>
      <c r="AA213" s="1" t="str">
        <v/>
      </c>
      <c r="AB213" s="1" t="str">
        <v/>
      </c>
      <c r="AC213" s="1" t="str">
        <v/>
      </c>
      <c r="AD213" s="1" t="str">
        <v/>
      </c>
    </row>
    <row r="214" spans="5:30" x14ac:dyDescent="0.55000000000000004">
      <c r="E214" s="1">
        <v>210</v>
      </c>
      <c r="F214" s="1" t="str">
        <f>IFERROR(INDEX(content!$A$2:$A$2049,MATCH($E214,content!$C$2:$C$2049,0),1),"")</f>
        <v/>
      </c>
      <c r="G214" s="1" t="str">
        <f>IFERROR(INDEX(content!$B$2:$B$2049,MATCH($E214,content!$C$2:$C$2049,0),1),"")</f>
        <v/>
      </c>
      <c r="H214" s="1" t="str">
        <f>IFERROR(INDEX(content!$C$2:$C$2049,MATCH($E214,content!$C$2:$C$2049,0),1),"")</f>
        <v/>
      </c>
      <c r="I214" s="1" t="str">
        <f>IFERROR(INDEX(content!$D$2:$D$2049,MATCH($E214,content!$C$2:$C$2049,0),1),"")</f>
        <v/>
      </c>
      <c r="J214" s="1" t="str">
        <v/>
      </c>
      <c r="K214" s="1" t="str">
        <f>IFERROR(INDEX(content!$F$2:$F$2049,MATCH($E214,content!$C$2:$C$2049,0),1),"")</f>
        <v/>
      </c>
      <c r="L214" s="1" t="str">
        <f>IFERROR(INDEX(content!$G$2:$G$2049,MATCH($E214,content!$C$2:$C$2049,0),1),"")</f>
        <v/>
      </c>
      <c r="M214" s="1" t="str">
        <f>IFERROR(INDEX(content!$H$2:$H$2049,MATCH($E214,content!$C$2:$C$2049,0),1),"")</f>
        <v/>
      </c>
      <c r="N214" s="1" t="str">
        <f>IFERROR(INDEX(content!$I$2:$I$2049,MATCH($E214,content!$C$2:$C$2049,0),1),"")</f>
        <v/>
      </c>
      <c r="O214" s="1" t="str">
        <f>IFERROR(INDEX(content!$J$2:$J$2049,MATCH($E214,content!$C$2:$C$2049,0),1),"")</f>
        <v/>
      </c>
      <c r="P214" s="1" t="str">
        <f t="shared" si="15"/>
        <v/>
      </c>
      <c r="Q214" s="1" t="str">
        <f>IF(LENB(P214),COUNTIF(P$4:P214,"●"),"")</f>
        <v/>
      </c>
      <c r="R214" s="1" t="str">
        <f t="shared" si="18"/>
        <v/>
      </c>
      <c r="S214" s="1" t="str">
        <f t="shared" si="16"/>
        <v/>
      </c>
      <c r="T214" s="1" t="str">
        <f>IF(LEN(S214),SUM($S$4:S214)-1,"")</f>
        <v/>
      </c>
      <c r="U214" s="1" t="str">
        <f t="shared" si="17"/>
        <v/>
      </c>
      <c r="V214" s="1" t="str">
        <v/>
      </c>
      <c r="W214" s="1" t="str">
        <v/>
      </c>
      <c r="X214" s="1" t="str">
        <v/>
      </c>
      <c r="Y214" s="1" t="str">
        <v/>
      </c>
      <c r="Z214" s="1" t="str">
        <v/>
      </c>
      <c r="AA214" s="1" t="str">
        <v/>
      </c>
      <c r="AB214" s="1" t="str">
        <v/>
      </c>
      <c r="AC214" s="1" t="str">
        <v/>
      </c>
      <c r="AD214" s="1" t="str">
        <v/>
      </c>
    </row>
    <row r="215" spans="5:30" x14ac:dyDescent="0.55000000000000004">
      <c r="E215" s="1">
        <v>211</v>
      </c>
      <c r="F215" s="1" t="str">
        <f>IFERROR(INDEX(content!$A$2:$A$2049,MATCH($E215,content!$C$2:$C$2049,0),1),"")</f>
        <v/>
      </c>
      <c r="G215" s="1" t="str">
        <f>IFERROR(INDEX(content!$B$2:$B$2049,MATCH($E215,content!$C$2:$C$2049,0),1),"")</f>
        <v/>
      </c>
      <c r="H215" s="1" t="str">
        <f>IFERROR(INDEX(content!$C$2:$C$2049,MATCH($E215,content!$C$2:$C$2049,0),1),"")</f>
        <v/>
      </c>
      <c r="I215" s="1" t="str">
        <f>IFERROR(INDEX(content!$D$2:$D$2049,MATCH($E215,content!$C$2:$C$2049,0),1),"")</f>
        <v/>
      </c>
      <c r="J215" s="1" t="str">
        <v/>
      </c>
      <c r="K215" s="1" t="str">
        <f>IFERROR(INDEX(content!$F$2:$F$2049,MATCH($E215,content!$C$2:$C$2049,0),1),"")</f>
        <v/>
      </c>
      <c r="L215" s="1" t="str">
        <f>IFERROR(INDEX(content!$G$2:$G$2049,MATCH($E215,content!$C$2:$C$2049,0),1),"")</f>
        <v/>
      </c>
      <c r="M215" s="1" t="str">
        <f>IFERROR(INDEX(content!$H$2:$H$2049,MATCH($E215,content!$C$2:$C$2049,0),1),"")</f>
        <v/>
      </c>
      <c r="N215" s="1" t="str">
        <f>IFERROR(INDEX(content!$I$2:$I$2049,MATCH($E215,content!$C$2:$C$2049,0),1),"")</f>
        <v/>
      </c>
      <c r="O215" s="1" t="str">
        <f>IFERROR(INDEX(content!$J$2:$J$2049,MATCH($E215,content!$C$2:$C$2049,0),1),"")</f>
        <v/>
      </c>
      <c r="P215" s="1" t="str">
        <f t="shared" si="15"/>
        <v/>
      </c>
      <c r="Q215" s="1" t="str">
        <f>IF(LENB(P215),COUNTIF(P$4:P215,"●"),"")</f>
        <v/>
      </c>
      <c r="R215" s="1" t="str">
        <f t="shared" si="18"/>
        <v/>
      </c>
      <c r="S215" s="1" t="str">
        <f t="shared" si="16"/>
        <v/>
      </c>
      <c r="T215" s="1" t="str">
        <f>IF(LEN(S215),SUM($S$4:S215)-1,"")</f>
        <v/>
      </c>
      <c r="U215" s="1" t="str">
        <f t="shared" si="17"/>
        <v/>
      </c>
      <c r="V215" s="1" t="str">
        <v/>
      </c>
      <c r="W215" s="1" t="str">
        <v/>
      </c>
      <c r="X215" s="1" t="str">
        <v/>
      </c>
      <c r="Y215" s="1" t="str">
        <v/>
      </c>
      <c r="Z215" s="1" t="str">
        <v/>
      </c>
      <c r="AA215" s="1" t="str">
        <v/>
      </c>
      <c r="AB215" s="1" t="str">
        <v/>
      </c>
      <c r="AC215" s="1" t="str">
        <v/>
      </c>
      <c r="AD215" s="1" t="str">
        <v/>
      </c>
    </row>
    <row r="216" spans="5:30" x14ac:dyDescent="0.55000000000000004">
      <c r="E216" s="1">
        <v>212</v>
      </c>
      <c r="F216" s="1" t="str">
        <f>IFERROR(INDEX(content!$A$2:$A$2049,MATCH($E216,content!$C$2:$C$2049,0),1),"")</f>
        <v/>
      </c>
      <c r="G216" s="1" t="str">
        <f>IFERROR(INDEX(content!$B$2:$B$2049,MATCH($E216,content!$C$2:$C$2049,0),1),"")</f>
        <v/>
      </c>
      <c r="H216" s="1" t="str">
        <f>IFERROR(INDEX(content!$C$2:$C$2049,MATCH($E216,content!$C$2:$C$2049,0),1),"")</f>
        <v/>
      </c>
      <c r="I216" s="1" t="str">
        <f>IFERROR(INDEX(content!$D$2:$D$2049,MATCH($E216,content!$C$2:$C$2049,0),1),"")</f>
        <v/>
      </c>
      <c r="J216" s="1" t="str">
        <v/>
      </c>
      <c r="K216" s="1" t="str">
        <f>IFERROR(INDEX(content!$F$2:$F$2049,MATCH($E216,content!$C$2:$C$2049,0),1),"")</f>
        <v/>
      </c>
      <c r="L216" s="1" t="str">
        <f>IFERROR(INDEX(content!$G$2:$G$2049,MATCH($E216,content!$C$2:$C$2049,0),1),"")</f>
        <v/>
      </c>
      <c r="M216" s="1" t="str">
        <f>IFERROR(INDEX(content!$H$2:$H$2049,MATCH($E216,content!$C$2:$C$2049,0),1),"")</f>
        <v/>
      </c>
      <c r="N216" s="1" t="str">
        <f>IFERROR(INDEX(content!$I$2:$I$2049,MATCH($E216,content!$C$2:$C$2049,0),1),"")</f>
        <v/>
      </c>
      <c r="O216" s="1" t="str">
        <f>IFERROR(INDEX(content!$J$2:$J$2049,MATCH($E216,content!$C$2:$C$2049,0),1),"")</f>
        <v/>
      </c>
      <c r="P216" s="1" t="str">
        <f t="shared" si="15"/>
        <v/>
      </c>
      <c r="Q216" s="1" t="str">
        <f>IF(LENB(P216),COUNTIF(P$4:P216,"●"),"")</f>
        <v/>
      </c>
      <c r="R216" s="1" t="str">
        <f t="shared" si="18"/>
        <v/>
      </c>
      <c r="S216" s="1" t="str">
        <f t="shared" si="16"/>
        <v/>
      </c>
      <c r="T216" s="1" t="str">
        <f>IF(LEN(S216),SUM($S$4:S216)-1,"")</f>
        <v/>
      </c>
      <c r="U216" s="1" t="str">
        <f t="shared" si="17"/>
        <v/>
      </c>
      <c r="V216" s="1" t="str">
        <v/>
      </c>
      <c r="W216" s="1" t="str">
        <v/>
      </c>
      <c r="X216" s="1" t="str">
        <v/>
      </c>
      <c r="Y216" s="1" t="str">
        <v/>
      </c>
      <c r="Z216" s="1" t="str">
        <v/>
      </c>
      <c r="AA216" s="1" t="str">
        <v/>
      </c>
      <c r="AB216" s="1" t="str">
        <v/>
      </c>
      <c r="AC216" s="1" t="str">
        <v/>
      </c>
      <c r="AD216" s="1" t="str">
        <v/>
      </c>
    </row>
    <row r="217" spans="5:30" x14ac:dyDescent="0.55000000000000004">
      <c r="E217" s="1">
        <v>213</v>
      </c>
      <c r="F217" s="1" t="str">
        <f>IFERROR(INDEX(content!$A$2:$A$2049,MATCH($E217,content!$C$2:$C$2049,0),1),"")</f>
        <v/>
      </c>
      <c r="G217" s="1" t="str">
        <f>IFERROR(INDEX(content!$B$2:$B$2049,MATCH($E217,content!$C$2:$C$2049,0),1),"")</f>
        <v/>
      </c>
      <c r="H217" s="1" t="str">
        <f>IFERROR(INDEX(content!$C$2:$C$2049,MATCH($E217,content!$C$2:$C$2049,0),1),"")</f>
        <v/>
      </c>
      <c r="I217" s="1" t="str">
        <f>IFERROR(INDEX(content!$D$2:$D$2049,MATCH($E217,content!$C$2:$C$2049,0),1),"")</f>
        <v/>
      </c>
      <c r="J217" s="1" t="str">
        <v/>
      </c>
      <c r="K217" s="1" t="str">
        <f>IFERROR(INDEX(content!$F$2:$F$2049,MATCH($E217,content!$C$2:$C$2049,0),1),"")</f>
        <v/>
      </c>
      <c r="L217" s="1" t="str">
        <f>IFERROR(INDEX(content!$G$2:$G$2049,MATCH($E217,content!$C$2:$C$2049,0),1),"")</f>
        <v/>
      </c>
      <c r="M217" s="1" t="str">
        <f>IFERROR(INDEX(content!$H$2:$H$2049,MATCH($E217,content!$C$2:$C$2049,0),1),"")</f>
        <v/>
      </c>
      <c r="N217" s="1" t="str">
        <f>IFERROR(INDEX(content!$I$2:$I$2049,MATCH($E217,content!$C$2:$C$2049,0),1),"")</f>
        <v/>
      </c>
      <c r="O217" s="1" t="str">
        <f>IFERROR(INDEX(content!$J$2:$J$2049,MATCH($E217,content!$C$2:$C$2049,0),1),"")</f>
        <v/>
      </c>
      <c r="P217" s="1" t="str">
        <f t="shared" si="15"/>
        <v/>
      </c>
      <c r="Q217" s="1" t="str">
        <f>IF(LENB(P217),COUNTIF(P$4:P217,"●"),"")</f>
        <v/>
      </c>
      <c r="R217" s="1" t="str">
        <f t="shared" si="18"/>
        <v/>
      </c>
      <c r="S217" s="1" t="str">
        <f t="shared" si="16"/>
        <v/>
      </c>
      <c r="T217" s="1" t="str">
        <f>IF(LEN(S217),SUM($S$4:S217)-1,"")</f>
        <v/>
      </c>
      <c r="U217" s="1" t="str">
        <f t="shared" si="17"/>
        <v/>
      </c>
      <c r="V217" s="1" t="str">
        <v/>
      </c>
      <c r="W217" s="1" t="str">
        <v/>
      </c>
      <c r="X217" s="1" t="str">
        <v/>
      </c>
      <c r="Y217" s="1" t="str">
        <v/>
      </c>
      <c r="Z217" s="1" t="str">
        <v/>
      </c>
      <c r="AA217" s="1" t="str">
        <v/>
      </c>
      <c r="AB217" s="1" t="str">
        <v/>
      </c>
      <c r="AC217" s="1" t="str">
        <v/>
      </c>
      <c r="AD217" s="1" t="str">
        <v/>
      </c>
    </row>
    <row r="218" spans="5:30" x14ac:dyDescent="0.55000000000000004">
      <c r="E218" s="1">
        <v>214</v>
      </c>
      <c r="F218" s="1" t="str">
        <f>IFERROR(INDEX(content!$A$2:$A$2049,MATCH($E218,content!$C$2:$C$2049,0),1),"")</f>
        <v/>
      </c>
      <c r="G218" s="1" t="str">
        <f>IFERROR(INDEX(content!$B$2:$B$2049,MATCH($E218,content!$C$2:$C$2049,0),1),"")</f>
        <v/>
      </c>
      <c r="H218" s="1" t="str">
        <f>IFERROR(INDEX(content!$C$2:$C$2049,MATCH($E218,content!$C$2:$C$2049,0),1),"")</f>
        <v/>
      </c>
      <c r="I218" s="1" t="str">
        <f>IFERROR(INDEX(content!$D$2:$D$2049,MATCH($E218,content!$C$2:$C$2049,0),1),"")</f>
        <v/>
      </c>
      <c r="J218" s="1" t="str">
        <v/>
      </c>
      <c r="K218" s="1" t="str">
        <f>IFERROR(INDEX(content!$F$2:$F$2049,MATCH($E218,content!$C$2:$C$2049,0),1),"")</f>
        <v/>
      </c>
      <c r="L218" s="1" t="str">
        <f>IFERROR(INDEX(content!$G$2:$G$2049,MATCH($E218,content!$C$2:$C$2049,0),1),"")</f>
        <v/>
      </c>
      <c r="M218" s="1" t="str">
        <f>IFERROR(INDEX(content!$H$2:$H$2049,MATCH($E218,content!$C$2:$C$2049,0),1),"")</f>
        <v/>
      </c>
      <c r="N218" s="1" t="str">
        <f>IFERROR(INDEX(content!$I$2:$I$2049,MATCH($E218,content!$C$2:$C$2049,0),1),"")</f>
        <v/>
      </c>
      <c r="O218" s="1" t="str">
        <f>IFERROR(INDEX(content!$J$2:$J$2049,MATCH($E218,content!$C$2:$C$2049,0),1),"")</f>
        <v/>
      </c>
      <c r="P218" s="1" t="str">
        <f t="shared" si="15"/>
        <v/>
      </c>
      <c r="Q218" s="1" t="str">
        <f>IF(LENB(P218),COUNTIF(P$4:P218,"●"),"")</f>
        <v/>
      </c>
      <c r="R218" s="1" t="str">
        <f t="shared" si="18"/>
        <v/>
      </c>
      <c r="S218" s="1" t="str">
        <f t="shared" si="16"/>
        <v/>
      </c>
      <c r="T218" s="1" t="str">
        <f>IF(LEN(S218),SUM($S$4:S218)-1,"")</f>
        <v/>
      </c>
      <c r="U218" s="1" t="str">
        <f t="shared" si="17"/>
        <v/>
      </c>
      <c r="V218" s="1" t="str">
        <v/>
      </c>
      <c r="W218" s="1" t="str">
        <v/>
      </c>
      <c r="X218" s="1" t="str">
        <v/>
      </c>
      <c r="Y218" s="1" t="str">
        <v/>
      </c>
      <c r="Z218" s="1" t="str">
        <v/>
      </c>
      <c r="AA218" s="1" t="str">
        <v/>
      </c>
      <c r="AB218" s="1" t="str">
        <v/>
      </c>
      <c r="AC218" s="1" t="str">
        <v/>
      </c>
      <c r="AD218" s="1" t="str">
        <v/>
      </c>
    </row>
    <row r="219" spans="5:30" x14ac:dyDescent="0.55000000000000004">
      <c r="E219" s="1">
        <v>215</v>
      </c>
      <c r="F219" s="1" t="str">
        <f>IFERROR(INDEX(content!$A$2:$A$2049,MATCH($E219,content!$C$2:$C$2049,0),1),"")</f>
        <v/>
      </c>
      <c r="G219" s="1" t="str">
        <f>IFERROR(INDEX(content!$B$2:$B$2049,MATCH($E219,content!$C$2:$C$2049,0),1),"")</f>
        <v/>
      </c>
      <c r="H219" s="1" t="str">
        <f>IFERROR(INDEX(content!$C$2:$C$2049,MATCH($E219,content!$C$2:$C$2049,0),1),"")</f>
        <v/>
      </c>
      <c r="I219" s="1" t="str">
        <f>IFERROR(INDEX(content!$D$2:$D$2049,MATCH($E219,content!$C$2:$C$2049,0),1),"")</f>
        <v/>
      </c>
      <c r="J219" s="1" t="str">
        <v/>
      </c>
      <c r="K219" s="1" t="str">
        <f>IFERROR(INDEX(content!$F$2:$F$2049,MATCH($E219,content!$C$2:$C$2049,0),1),"")</f>
        <v/>
      </c>
      <c r="L219" s="1" t="str">
        <f>IFERROR(INDEX(content!$G$2:$G$2049,MATCH($E219,content!$C$2:$C$2049,0),1),"")</f>
        <v/>
      </c>
      <c r="M219" s="1" t="str">
        <f>IFERROR(INDEX(content!$H$2:$H$2049,MATCH($E219,content!$C$2:$C$2049,0),1),"")</f>
        <v/>
      </c>
      <c r="N219" s="1" t="str">
        <f>IFERROR(INDEX(content!$I$2:$I$2049,MATCH($E219,content!$C$2:$C$2049,0),1),"")</f>
        <v/>
      </c>
      <c r="O219" s="1" t="str">
        <f>IFERROR(INDEX(content!$J$2:$J$2049,MATCH($E219,content!$C$2:$C$2049,0),1),"")</f>
        <v/>
      </c>
      <c r="P219" s="1" t="str">
        <f t="shared" si="15"/>
        <v/>
      </c>
      <c r="Q219" s="1" t="str">
        <f>IF(LENB(P219),COUNTIF(P$4:P219,"●"),"")</f>
        <v/>
      </c>
      <c r="R219" s="1" t="str">
        <f t="shared" si="18"/>
        <v/>
      </c>
      <c r="S219" s="1" t="str">
        <f t="shared" si="16"/>
        <v/>
      </c>
      <c r="T219" s="1" t="str">
        <f>IF(LEN(S219),SUM($S$4:S219)-1,"")</f>
        <v/>
      </c>
      <c r="U219" s="1" t="str">
        <f t="shared" si="17"/>
        <v/>
      </c>
      <c r="V219" s="1" t="str">
        <v/>
      </c>
      <c r="W219" s="1" t="str">
        <v/>
      </c>
      <c r="X219" s="1" t="str">
        <v/>
      </c>
      <c r="Y219" s="1" t="str">
        <v/>
      </c>
      <c r="Z219" s="1" t="str">
        <v/>
      </c>
      <c r="AA219" s="1" t="str">
        <v/>
      </c>
      <c r="AB219" s="1" t="str">
        <v/>
      </c>
      <c r="AC219" s="1" t="str">
        <v/>
      </c>
      <c r="AD219" s="1" t="str">
        <v/>
      </c>
    </row>
    <row r="220" spans="5:30" x14ac:dyDescent="0.55000000000000004">
      <c r="E220" s="1">
        <v>216</v>
      </c>
      <c r="F220" s="1" t="str">
        <f>IFERROR(INDEX(content!$A$2:$A$2049,MATCH($E220,content!$C$2:$C$2049,0),1),"")</f>
        <v/>
      </c>
      <c r="G220" s="1" t="str">
        <f>IFERROR(INDEX(content!$B$2:$B$2049,MATCH($E220,content!$C$2:$C$2049,0),1),"")</f>
        <v/>
      </c>
      <c r="H220" s="1" t="str">
        <f>IFERROR(INDEX(content!$C$2:$C$2049,MATCH($E220,content!$C$2:$C$2049,0),1),"")</f>
        <v/>
      </c>
      <c r="I220" s="1" t="str">
        <f>IFERROR(INDEX(content!$D$2:$D$2049,MATCH($E220,content!$C$2:$C$2049,0),1),"")</f>
        <v/>
      </c>
      <c r="J220" s="1" t="str">
        <v/>
      </c>
      <c r="K220" s="1" t="str">
        <f>IFERROR(INDEX(content!$F$2:$F$2049,MATCH($E220,content!$C$2:$C$2049,0),1),"")</f>
        <v/>
      </c>
      <c r="L220" s="1" t="str">
        <f>IFERROR(INDEX(content!$G$2:$G$2049,MATCH($E220,content!$C$2:$C$2049,0),1),"")</f>
        <v/>
      </c>
      <c r="M220" s="1" t="str">
        <f>IFERROR(INDEX(content!$H$2:$H$2049,MATCH($E220,content!$C$2:$C$2049,0),1),"")</f>
        <v/>
      </c>
      <c r="N220" s="1" t="str">
        <f>IFERROR(INDEX(content!$I$2:$I$2049,MATCH($E220,content!$C$2:$C$2049,0),1),"")</f>
        <v/>
      </c>
      <c r="O220" s="1" t="str">
        <f>IFERROR(INDEX(content!$J$2:$J$2049,MATCH($E220,content!$C$2:$C$2049,0),1),"")</f>
        <v/>
      </c>
      <c r="P220" s="1" t="str">
        <f t="shared" si="15"/>
        <v/>
      </c>
      <c r="Q220" s="1" t="str">
        <f>IF(LENB(P220),COUNTIF(P$4:P220,"●"),"")</f>
        <v/>
      </c>
      <c r="R220" s="1" t="str">
        <f t="shared" si="18"/>
        <v/>
      </c>
      <c r="S220" s="1" t="str">
        <f t="shared" si="16"/>
        <v/>
      </c>
      <c r="T220" s="1" t="str">
        <f>IF(LEN(S220),SUM($S$4:S220)-1,"")</f>
        <v/>
      </c>
      <c r="U220" s="1" t="str">
        <f t="shared" si="17"/>
        <v/>
      </c>
      <c r="V220" s="1" t="str">
        <v/>
      </c>
      <c r="W220" s="1" t="str">
        <v/>
      </c>
      <c r="X220" s="1" t="str">
        <v/>
      </c>
      <c r="Y220" s="1" t="str">
        <v/>
      </c>
      <c r="Z220" s="1" t="str">
        <v/>
      </c>
      <c r="AA220" s="1" t="str">
        <v/>
      </c>
      <c r="AB220" s="1" t="str">
        <v/>
      </c>
      <c r="AC220" s="1" t="str">
        <v/>
      </c>
      <c r="AD220" s="1" t="str">
        <v/>
      </c>
    </row>
    <row r="221" spans="5:30" x14ac:dyDescent="0.55000000000000004">
      <c r="E221" s="1">
        <v>217</v>
      </c>
      <c r="F221" s="1" t="str">
        <f>IFERROR(INDEX(content!$A$2:$A$2049,MATCH($E221,content!$C$2:$C$2049,0),1),"")</f>
        <v/>
      </c>
      <c r="G221" s="1" t="str">
        <f>IFERROR(INDEX(content!$B$2:$B$2049,MATCH($E221,content!$C$2:$C$2049,0),1),"")</f>
        <v/>
      </c>
      <c r="H221" s="1" t="str">
        <f>IFERROR(INDEX(content!$C$2:$C$2049,MATCH($E221,content!$C$2:$C$2049,0),1),"")</f>
        <v/>
      </c>
      <c r="I221" s="1" t="str">
        <f>IFERROR(INDEX(content!$D$2:$D$2049,MATCH($E221,content!$C$2:$C$2049,0),1),"")</f>
        <v/>
      </c>
      <c r="J221" s="1" t="str">
        <v/>
      </c>
      <c r="K221" s="1" t="str">
        <f>IFERROR(INDEX(content!$F$2:$F$2049,MATCH($E221,content!$C$2:$C$2049,0),1),"")</f>
        <v/>
      </c>
      <c r="L221" s="1" t="str">
        <f>IFERROR(INDEX(content!$G$2:$G$2049,MATCH($E221,content!$C$2:$C$2049,0),1),"")</f>
        <v/>
      </c>
      <c r="M221" s="1" t="str">
        <f>IFERROR(INDEX(content!$H$2:$H$2049,MATCH($E221,content!$C$2:$C$2049,0),1),"")</f>
        <v/>
      </c>
      <c r="N221" s="1" t="str">
        <f>IFERROR(INDEX(content!$I$2:$I$2049,MATCH($E221,content!$C$2:$C$2049,0),1),"")</f>
        <v/>
      </c>
      <c r="O221" s="1" t="str">
        <f>IFERROR(INDEX(content!$J$2:$J$2049,MATCH($E221,content!$C$2:$C$2049,0),1),"")</f>
        <v/>
      </c>
      <c r="P221" s="1" t="str">
        <f t="shared" si="15"/>
        <v/>
      </c>
      <c r="Q221" s="1" t="str">
        <f>IF(LENB(P221),COUNTIF(P$4:P221,"●"),"")</f>
        <v/>
      </c>
      <c r="R221" s="1" t="str">
        <f t="shared" si="18"/>
        <v/>
      </c>
      <c r="S221" s="1" t="str">
        <f t="shared" si="16"/>
        <v/>
      </c>
      <c r="T221" s="1" t="str">
        <f>IF(LEN(S221),SUM($S$4:S221)-1,"")</f>
        <v/>
      </c>
      <c r="U221" s="1" t="str">
        <f t="shared" si="17"/>
        <v/>
      </c>
      <c r="V221" s="1" t="str">
        <v/>
      </c>
      <c r="W221" s="1" t="str">
        <v/>
      </c>
      <c r="X221" s="1" t="str">
        <v/>
      </c>
      <c r="Y221" s="1" t="str">
        <v/>
      </c>
      <c r="Z221" s="1" t="str">
        <v/>
      </c>
      <c r="AA221" s="1" t="str">
        <v/>
      </c>
      <c r="AB221" s="1" t="str">
        <v/>
      </c>
      <c r="AC221" s="1" t="str">
        <v/>
      </c>
      <c r="AD221" s="1" t="str">
        <v/>
      </c>
    </row>
    <row r="222" spans="5:30" x14ac:dyDescent="0.55000000000000004">
      <c r="E222" s="1">
        <v>218</v>
      </c>
      <c r="F222" s="1" t="str">
        <f>IFERROR(INDEX(content!$A$2:$A$2049,MATCH($E222,content!$C$2:$C$2049,0),1),"")</f>
        <v/>
      </c>
      <c r="G222" s="1" t="str">
        <f>IFERROR(INDEX(content!$B$2:$B$2049,MATCH($E222,content!$C$2:$C$2049,0),1),"")</f>
        <v/>
      </c>
      <c r="H222" s="1" t="str">
        <f>IFERROR(INDEX(content!$C$2:$C$2049,MATCH($E222,content!$C$2:$C$2049,0),1),"")</f>
        <v/>
      </c>
      <c r="I222" s="1" t="str">
        <f>IFERROR(INDEX(content!$D$2:$D$2049,MATCH($E222,content!$C$2:$C$2049,0),1),"")</f>
        <v/>
      </c>
      <c r="J222" s="1" t="str">
        <v/>
      </c>
      <c r="K222" s="1" t="str">
        <f>IFERROR(INDEX(content!$F$2:$F$2049,MATCH($E222,content!$C$2:$C$2049,0),1),"")</f>
        <v/>
      </c>
      <c r="L222" s="1" t="str">
        <f>IFERROR(INDEX(content!$G$2:$G$2049,MATCH($E222,content!$C$2:$C$2049,0),1),"")</f>
        <v/>
      </c>
      <c r="M222" s="1" t="str">
        <f>IFERROR(INDEX(content!$H$2:$H$2049,MATCH($E222,content!$C$2:$C$2049,0),1),"")</f>
        <v/>
      </c>
      <c r="N222" s="1" t="str">
        <f>IFERROR(INDEX(content!$I$2:$I$2049,MATCH($E222,content!$C$2:$C$2049,0),1),"")</f>
        <v/>
      </c>
      <c r="O222" s="1" t="str">
        <f>IFERROR(INDEX(content!$J$2:$J$2049,MATCH($E222,content!$C$2:$C$2049,0),1),"")</f>
        <v/>
      </c>
      <c r="P222" s="1" t="str">
        <f t="shared" si="15"/>
        <v/>
      </c>
      <c r="Q222" s="1" t="str">
        <f>IF(LENB(P222),COUNTIF(P$4:P222,"●"),"")</f>
        <v/>
      </c>
      <c r="R222" s="1" t="str">
        <f t="shared" si="18"/>
        <v/>
      </c>
      <c r="S222" s="1" t="str">
        <f t="shared" si="16"/>
        <v/>
      </c>
      <c r="T222" s="1" t="str">
        <f>IF(LEN(S222),SUM($S$4:S222)-1,"")</f>
        <v/>
      </c>
      <c r="U222" s="1" t="str">
        <f t="shared" si="17"/>
        <v/>
      </c>
      <c r="V222" s="1" t="str">
        <v/>
      </c>
      <c r="W222" s="1" t="str">
        <v/>
      </c>
      <c r="X222" s="1" t="str">
        <v/>
      </c>
      <c r="Y222" s="1" t="str">
        <v/>
      </c>
      <c r="Z222" s="1" t="str">
        <v/>
      </c>
      <c r="AA222" s="1" t="str">
        <v/>
      </c>
      <c r="AB222" s="1" t="str">
        <v/>
      </c>
      <c r="AC222" s="1" t="str">
        <v/>
      </c>
      <c r="AD222" s="1" t="str">
        <v/>
      </c>
    </row>
    <row r="223" spans="5:30" x14ac:dyDescent="0.55000000000000004">
      <c r="E223" s="1">
        <v>219</v>
      </c>
      <c r="F223" s="1" t="str">
        <f>IFERROR(INDEX(content!$A$2:$A$2049,MATCH($E223,content!$C$2:$C$2049,0),1),"")</f>
        <v/>
      </c>
      <c r="G223" s="1" t="str">
        <f>IFERROR(INDEX(content!$B$2:$B$2049,MATCH($E223,content!$C$2:$C$2049,0),1),"")</f>
        <v/>
      </c>
      <c r="H223" s="1" t="str">
        <f>IFERROR(INDEX(content!$C$2:$C$2049,MATCH($E223,content!$C$2:$C$2049,0),1),"")</f>
        <v/>
      </c>
      <c r="I223" s="1" t="str">
        <f>IFERROR(INDEX(content!$D$2:$D$2049,MATCH($E223,content!$C$2:$C$2049,0),1),"")</f>
        <v/>
      </c>
      <c r="J223" s="1" t="str">
        <v/>
      </c>
      <c r="K223" s="1" t="str">
        <f>IFERROR(INDEX(content!$F$2:$F$2049,MATCH($E223,content!$C$2:$C$2049,0),1),"")</f>
        <v/>
      </c>
      <c r="L223" s="1" t="str">
        <f>IFERROR(INDEX(content!$G$2:$G$2049,MATCH($E223,content!$C$2:$C$2049,0),1),"")</f>
        <v/>
      </c>
      <c r="M223" s="1" t="str">
        <f>IFERROR(INDEX(content!$H$2:$H$2049,MATCH($E223,content!$C$2:$C$2049,0),1),"")</f>
        <v/>
      </c>
      <c r="N223" s="1" t="str">
        <f>IFERROR(INDEX(content!$I$2:$I$2049,MATCH($E223,content!$C$2:$C$2049,0),1),"")</f>
        <v/>
      </c>
      <c r="O223" s="1" t="str">
        <f>IFERROR(INDEX(content!$J$2:$J$2049,MATCH($E223,content!$C$2:$C$2049,0),1),"")</f>
        <v/>
      </c>
      <c r="P223" s="1" t="str">
        <f t="shared" si="15"/>
        <v/>
      </c>
      <c r="Q223" s="1" t="str">
        <f>IF(LENB(P223),COUNTIF(P$4:P223,"●"),"")</f>
        <v/>
      </c>
      <c r="R223" s="1" t="str">
        <f t="shared" si="18"/>
        <v/>
      </c>
      <c r="S223" s="1" t="str">
        <f t="shared" si="16"/>
        <v/>
      </c>
      <c r="T223" s="1" t="str">
        <f>IF(LEN(S223),SUM($S$4:S223)-1,"")</f>
        <v/>
      </c>
      <c r="U223" s="1" t="str">
        <f t="shared" si="17"/>
        <v/>
      </c>
      <c r="V223" s="1" t="str">
        <v/>
      </c>
      <c r="W223" s="1" t="str">
        <v/>
      </c>
      <c r="X223" s="1" t="str">
        <v/>
      </c>
      <c r="Y223" s="1" t="str">
        <v/>
      </c>
      <c r="Z223" s="1" t="str">
        <v/>
      </c>
      <c r="AA223" s="1" t="str">
        <v/>
      </c>
      <c r="AB223" s="1" t="str">
        <v/>
      </c>
      <c r="AC223" s="1" t="str">
        <v/>
      </c>
      <c r="AD223" s="1" t="str">
        <v/>
      </c>
    </row>
    <row r="224" spans="5:30" x14ac:dyDescent="0.55000000000000004">
      <c r="E224" s="1">
        <v>220</v>
      </c>
      <c r="F224" s="1" t="str">
        <f>IFERROR(INDEX(content!$A$2:$A$2049,MATCH($E224,content!$C$2:$C$2049,0),1),"")</f>
        <v/>
      </c>
      <c r="G224" s="1" t="str">
        <f>IFERROR(INDEX(content!$B$2:$B$2049,MATCH($E224,content!$C$2:$C$2049,0),1),"")</f>
        <v/>
      </c>
      <c r="H224" s="1" t="str">
        <f>IFERROR(INDEX(content!$C$2:$C$2049,MATCH($E224,content!$C$2:$C$2049,0),1),"")</f>
        <v/>
      </c>
      <c r="I224" s="1" t="str">
        <f>IFERROR(INDEX(content!$D$2:$D$2049,MATCH($E224,content!$C$2:$C$2049,0),1),"")</f>
        <v/>
      </c>
      <c r="J224" s="1" t="str">
        <v/>
      </c>
      <c r="K224" s="1" t="str">
        <f>IFERROR(INDEX(content!$F$2:$F$2049,MATCH($E224,content!$C$2:$C$2049,0),1),"")</f>
        <v/>
      </c>
      <c r="L224" s="1" t="str">
        <f>IFERROR(INDEX(content!$G$2:$G$2049,MATCH($E224,content!$C$2:$C$2049,0),1),"")</f>
        <v/>
      </c>
      <c r="M224" s="1" t="str">
        <f>IFERROR(INDEX(content!$H$2:$H$2049,MATCH($E224,content!$C$2:$C$2049,0),1),"")</f>
        <v/>
      </c>
      <c r="N224" s="1" t="str">
        <f>IFERROR(INDEX(content!$I$2:$I$2049,MATCH($E224,content!$C$2:$C$2049,0),1),"")</f>
        <v/>
      </c>
      <c r="O224" s="1" t="str">
        <f>IFERROR(INDEX(content!$J$2:$J$2049,MATCH($E224,content!$C$2:$C$2049,0),1),"")</f>
        <v/>
      </c>
      <c r="P224" s="1" t="str">
        <f t="shared" si="15"/>
        <v/>
      </c>
      <c r="Q224" s="1" t="str">
        <f>IF(LENB(P224),COUNTIF(P$4:P224,"●"),"")</f>
        <v/>
      </c>
      <c r="R224" s="1" t="str">
        <f t="shared" si="18"/>
        <v/>
      </c>
      <c r="S224" s="1" t="str">
        <f t="shared" si="16"/>
        <v/>
      </c>
      <c r="T224" s="1" t="str">
        <f>IF(LEN(S224),SUM($S$4:S224)-1,"")</f>
        <v/>
      </c>
      <c r="U224" s="1" t="str">
        <f t="shared" si="17"/>
        <v/>
      </c>
      <c r="V224" s="1" t="str">
        <v/>
      </c>
      <c r="W224" s="1" t="str">
        <v/>
      </c>
      <c r="X224" s="1" t="str">
        <v/>
      </c>
      <c r="Y224" s="1" t="str">
        <v/>
      </c>
      <c r="Z224" s="1" t="str">
        <v/>
      </c>
      <c r="AA224" s="1" t="str">
        <v/>
      </c>
      <c r="AB224" s="1" t="str">
        <v/>
      </c>
      <c r="AC224" s="1" t="str">
        <v/>
      </c>
      <c r="AD224" s="1" t="str">
        <v/>
      </c>
    </row>
    <row r="225" spans="5:30" x14ac:dyDescent="0.55000000000000004">
      <c r="E225" s="1">
        <v>221</v>
      </c>
      <c r="F225" s="1" t="str">
        <f>IFERROR(INDEX(content!$A$2:$A$2049,MATCH($E225,content!$C$2:$C$2049,0),1),"")</f>
        <v/>
      </c>
      <c r="G225" s="1" t="str">
        <f>IFERROR(INDEX(content!$B$2:$B$2049,MATCH($E225,content!$C$2:$C$2049,0),1),"")</f>
        <v/>
      </c>
      <c r="H225" s="1" t="str">
        <f>IFERROR(INDEX(content!$C$2:$C$2049,MATCH($E225,content!$C$2:$C$2049,0),1),"")</f>
        <v/>
      </c>
      <c r="I225" s="1" t="str">
        <f>IFERROR(INDEX(content!$D$2:$D$2049,MATCH($E225,content!$C$2:$C$2049,0),1),"")</f>
        <v/>
      </c>
      <c r="J225" s="1" t="str">
        <v/>
      </c>
      <c r="K225" s="1" t="str">
        <f>IFERROR(INDEX(content!$F$2:$F$2049,MATCH($E225,content!$C$2:$C$2049,0),1),"")</f>
        <v/>
      </c>
      <c r="L225" s="1" t="str">
        <f>IFERROR(INDEX(content!$G$2:$G$2049,MATCH($E225,content!$C$2:$C$2049,0),1),"")</f>
        <v/>
      </c>
      <c r="M225" s="1" t="str">
        <f>IFERROR(INDEX(content!$H$2:$H$2049,MATCH($E225,content!$C$2:$C$2049,0),1),"")</f>
        <v/>
      </c>
      <c r="N225" s="1" t="str">
        <f>IFERROR(INDEX(content!$I$2:$I$2049,MATCH($E225,content!$C$2:$C$2049,0),1),"")</f>
        <v/>
      </c>
      <c r="O225" s="1" t="str">
        <f>IFERROR(INDEX(content!$J$2:$J$2049,MATCH($E225,content!$C$2:$C$2049,0),1),"")</f>
        <v/>
      </c>
      <c r="P225" s="1" t="str">
        <f t="shared" si="15"/>
        <v/>
      </c>
      <c r="Q225" s="1" t="str">
        <f>IF(LENB(P225),COUNTIF(P$4:P225,"●"),"")</f>
        <v/>
      </c>
      <c r="R225" s="1" t="str">
        <f t="shared" si="18"/>
        <v/>
      </c>
      <c r="S225" s="1" t="str">
        <f t="shared" si="16"/>
        <v/>
      </c>
      <c r="T225" s="1" t="str">
        <f>IF(LEN(S225),SUM($S$4:S225)-1,"")</f>
        <v/>
      </c>
      <c r="U225" s="1" t="str">
        <f t="shared" si="17"/>
        <v/>
      </c>
      <c r="V225" s="1" t="str">
        <v/>
      </c>
      <c r="W225" s="1" t="str">
        <v/>
      </c>
      <c r="X225" s="1" t="str">
        <v/>
      </c>
      <c r="Y225" s="1" t="str">
        <v/>
      </c>
      <c r="Z225" s="1" t="str">
        <v/>
      </c>
      <c r="AA225" s="1" t="str">
        <v/>
      </c>
      <c r="AB225" s="1" t="str">
        <v/>
      </c>
      <c r="AC225" s="1" t="str">
        <v/>
      </c>
      <c r="AD225" s="1" t="str">
        <v/>
      </c>
    </row>
    <row r="226" spans="5:30" x14ac:dyDescent="0.55000000000000004">
      <c r="E226" s="1">
        <v>222</v>
      </c>
      <c r="F226" s="1" t="str">
        <f>IFERROR(INDEX(content!$A$2:$A$2049,MATCH($E226,content!$C$2:$C$2049,0),1),"")</f>
        <v/>
      </c>
      <c r="G226" s="1" t="str">
        <f>IFERROR(INDEX(content!$B$2:$B$2049,MATCH($E226,content!$C$2:$C$2049,0),1),"")</f>
        <v/>
      </c>
      <c r="H226" s="1" t="str">
        <f>IFERROR(INDEX(content!$C$2:$C$2049,MATCH($E226,content!$C$2:$C$2049,0),1),"")</f>
        <v/>
      </c>
      <c r="I226" s="1" t="str">
        <f>IFERROR(INDEX(content!$D$2:$D$2049,MATCH($E226,content!$C$2:$C$2049,0),1),"")</f>
        <v/>
      </c>
      <c r="J226" s="1" t="str">
        <v/>
      </c>
      <c r="K226" s="1" t="str">
        <f>IFERROR(INDEX(content!$F$2:$F$2049,MATCH($E226,content!$C$2:$C$2049,0),1),"")</f>
        <v/>
      </c>
      <c r="L226" s="1" t="str">
        <f>IFERROR(INDEX(content!$G$2:$G$2049,MATCH($E226,content!$C$2:$C$2049,0),1),"")</f>
        <v/>
      </c>
      <c r="M226" s="1" t="str">
        <f>IFERROR(INDEX(content!$H$2:$H$2049,MATCH($E226,content!$C$2:$C$2049,0),1),"")</f>
        <v/>
      </c>
      <c r="N226" s="1" t="str">
        <f>IFERROR(INDEX(content!$I$2:$I$2049,MATCH($E226,content!$C$2:$C$2049,0),1),"")</f>
        <v/>
      </c>
      <c r="O226" s="1" t="str">
        <f>IFERROR(INDEX(content!$J$2:$J$2049,MATCH($E226,content!$C$2:$C$2049,0),1),"")</f>
        <v/>
      </c>
      <c r="P226" s="1" t="str">
        <f t="shared" si="15"/>
        <v/>
      </c>
      <c r="Q226" s="1" t="str">
        <f>IF(LENB(P226),COUNTIF(P$4:P226,"●"),"")</f>
        <v/>
      </c>
      <c r="R226" s="1" t="str">
        <f t="shared" si="18"/>
        <v/>
      </c>
      <c r="S226" s="1" t="str">
        <f t="shared" si="16"/>
        <v/>
      </c>
      <c r="T226" s="1" t="str">
        <f>IF(LEN(S226),SUM($S$4:S226)-1,"")</f>
        <v/>
      </c>
      <c r="U226" s="1" t="str">
        <f t="shared" si="17"/>
        <v/>
      </c>
      <c r="V226" s="1" t="str">
        <v/>
      </c>
      <c r="W226" s="1" t="str">
        <v/>
      </c>
      <c r="X226" s="1" t="str">
        <v/>
      </c>
      <c r="Y226" s="1" t="str">
        <v/>
      </c>
      <c r="Z226" s="1" t="str">
        <v/>
      </c>
      <c r="AA226" s="1" t="str">
        <v/>
      </c>
      <c r="AB226" s="1" t="str">
        <v/>
      </c>
      <c r="AC226" s="1" t="str">
        <v/>
      </c>
      <c r="AD226" s="1" t="str">
        <v/>
      </c>
    </row>
    <row r="227" spans="5:30" x14ac:dyDescent="0.55000000000000004">
      <c r="E227" s="1">
        <v>223</v>
      </c>
      <c r="F227" s="1" t="str">
        <f>IFERROR(INDEX(content!$A$2:$A$2049,MATCH($E227,content!$C$2:$C$2049,0),1),"")</f>
        <v/>
      </c>
      <c r="G227" s="1" t="str">
        <f>IFERROR(INDEX(content!$B$2:$B$2049,MATCH($E227,content!$C$2:$C$2049,0),1),"")</f>
        <v/>
      </c>
      <c r="H227" s="1" t="str">
        <f>IFERROR(INDEX(content!$C$2:$C$2049,MATCH($E227,content!$C$2:$C$2049,0),1),"")</f>
        <v/>
      </c>
      <c r="I227" s="1" t="str">
        <f>IFERROR(INDEX(content!$D$2:$D$2049,MATCH($E227,content!$C$2:$C$2049,0),1),"")</f>
        <v/>
      </c>
      <c r="J227" s="1" t="str">
        <v/>
      </c>
      <c r="K227" s="1" t="str">
        <f>IFERROR(INDEX(content!$F$2:$F$2049,MATCH($E227,content!$C$2:$C$2049,0),1),"")</f>
        <v/>
      </c>
      <c r="L227" s="1" t="str">
        <f>IFERROR(INDEX(content!$G$2:$G$2049,MATCH($E227,content!$C$2:$C$2049,0),1),"")</f>
        <v/>
      </c>
      <c r="M227" s="1" t="str">
        <f>IFERROR(INDEX(content!$H$2:$H$2049,MATCH($E227,content!$C$2:$C$2049,0),1),"")</f>
        <v/>
      </c>
      <c r="N227" s="1" t="str">
        <f>IFERROR(INDEX(content!$I$2:$I$2049,MATCH($E227,content!$C$2:$C$2049,0),1),"")</f>
        <v/>
      </c>
      <c r="O227" s="1" t="str">
        <f>IFERROR(INDEX(content!$J$2:$J$2049,MATCH($E227,content!$C$2:$C$2049,0),1),"")</f>
        <v/>
      </c>
      <c r="P227" s="1" t="str">
        <f t="shared" si="15"/>
        <v/>
      </c>
      <c r="Q227" s="1" t="str">
        <f>IF(LENB(P227),COUNTIF(P$4:P227,"●"),"")</f>
        <v/>
      </c>
      <c r="R227" s="1" t="str">
        <f t="shared" si="18"/>
        <v/>
      </c>
      <c r="S227" s="1" t="str">
        <f t="shared" si="16"/>
        <v/>
      </c>
      <c r="T227" s="1" t="str">
        <f>IF(LEN(S227),SUM($S$4:S227)-1,"")</f>
        <v/>
      </c>
      <c r="U227" s="1" t="str">
        <f t="shared" si="17"/>
        <v/>
      </c>
      <c r="V227" s="1" t="str">
        <v/>
      </c>
      <c r="W227" s="1" t="str">
        <v/>
      </c>
      <c r="X227" s="1" t="str">
        <v/>
      </c>
      <c r="Y227" s="1" t="str">
        <v/>
      </c>
      <c r="Z227" s="1" t="str">
        <v/>
      </c>
      <c r="AA227" s="1" t="str">
        <v/>
      </c>
      <c r="AB227" s="1" t="str">
        <v/>
      </c>
      <c r="AC227" s="1" t="str">
        <v/>
      </c>
      <c r="AD227" s="1" t="str">
        <v/>
      </c>
    </row>
    <row r="228" spans="5:30" x14ac:dyDescent="0.55000000000000004">
      <c r="E228" s="1">
        <v>224</v>
      </c>
      <c r="F228" s="1" t="str">
        <f>IFERROR(INDEX(content!$A$2:$A$2049,MATCH($E228,content!$C$2:$C$2049,0),1),"")</f>
        <v/>
      </c>
      <c r="G228" s="1" t="str">
        <f>IFERROR(INDEX(content!$B$2:$B$2049,MATCH($E228,content!$C$2:$C$2049,0),1),"")</f>
        <v/>
      </c>
      <c r="H228" s="1" t="str">
        <f>IFERROR(INDEX(content!$C$2:$C$2049,MATCH($E228,content!$C$2:$C$2049,0),1),"")</f>
        <v/>
      </c>
      <c r="I228" s="1" t="str">
        <f>IFERROR(INDEX(content!$D$2:$D$2049,MATCH($E228,content!$C$2:$C$2049,0),1),"")</f>
        <v/>
      </c>
      <c r="J228" s="1" t="str">
        <v/>
      </c>
      <c r="K228" s="1" t="str">
        <f>IFERROR(INDEX(content!$F$2:$F$2049,MATCH($E228,content!$C$2:$C$2049,0),1),"")</f>
        <v/>
      </c>
      <c r="L228" s="1" t="str">
        <f>IFERROR(INDEX(content!$G$2:$G$2049,MATCH($E228,content!$C$2:$C$2049,0),1),"")</f>
        <v/>
      </c>
      <c r="M228" s="1" t="str">
        <f>IFERROR(INDEX(content!$H$2:$H$2049,MATCH($E228,content!$C$2:$C$2049,0),1),"")</f>
        <v/>
      </c>
      <c r="N228" s="1" t="str">
        <f>IFERROR(INDEX(content!$I$2:$I$2049,MATCH($E228,content!$C$2:$C$2049,0),1),"")</f>
        <v/>
      </c>
      <c r="O228" s="1" t="str">
        <f>IFERROR(INDEX(content!$J$2:$J$2049,MATCH($E228,content!$C$2:$C$2049,0),1),"")</f>
        <v/>
      </c>
      <c r="P228" s="1" t="str">
        <f t="shared" si="15"/>
        <v/>
      </c>
      <c r="Q228" s="1" t="str">
        <f>IF(LENB(P228),COUNTIF(P$4:P228,"●"),"")</f>
        <v/>
      </c>
      <c r="R228" s="1" t="str">
        <f t="shared" si="18"/>
        <v/>
      </c>
      <c r="S228" s="1" t="str">
        <f t="shared" si="16"/>
        <v/>
      </c>
      <c r="T228" s="1" t="str">
        <f>IF(LEN(S228),SUM($S$4:S228)-1,"")</f>
        <v/>
      </c>
      <c r="U228" s="1" t="str">
        <f t="shared" si="17"/>
        <v/>
      </c>
      <c r="V228" s="1" t="str">
        <v/>
      </c>
      <c r="W228" s="1" t="str">
        <v/>
      </c>
      <c r="X228" s="1" t="str">
        <v/>
      </c>
      <c r="Y228" s="1" t="str">
        <v/>
      </c>
      <c r="Z228" s="1" t="str">
        <v/>
      </c>
      <c r="AA228" s="1" t="str">
        <v/>
      </c>
      <c r="AB228" s="1" t="str">
        <v/>
      </c>
      <c r="AC228" s="1" t="str">
        <v/>
      </c>
      <c r="AD228" s="1" t="str">
        <v/>
      </c>
    </row>
    <row r="229" spans="5:30" x14ac:dyDescent="0.55000000000000004">
      <c r="E229" s="1">
        <v>225</v>
      </c>
      <c r="F229" s="1" t="str">
        <f>IFERROR(INDEX(content!$A$2:$A$2049,MATCH($E229,content!$C$2:$C$2049,0),1),"")</f>
        <v/>
      </c>
      <c r="G229" s="1" t="str">
        <f>IFERROR(INDEX(content!$B$2:$B$2049,MATCH($E229,content!$C$2:$C$2049,0),1),"")</f>
        <v/>
      </c>
      <c r="H229" s="1" t="str">
        <f>IFERROR(INDEX(content!$C$2:$C$2049,MATCH($E229,content!$C$2:$C$2049,0),1),"")</f>
        <v/>
      </c>
      <c r="I229" s="1" t="str">
        <f>IFERROR(INDEX(content!$D$2:$D$2049,MATCH($E229,content!$C$2:$C$2049,0),1),"")</f>
        <v/>
      </c>
      <c r="J229" s="1" t="str">
        <v/>
      </c>
      <c r="K229" s="1" t="str">
        <f>IFERROR(INDEX(content!$F$2:$F$2049,MATCH($E229,content!$C$2:$C$2049,0),1),"")</f>
        <v/>
      </c>
      <c r="L229" s="1" t="str">
        <f>IFERROR(INDEX(content!$G$2:$G$2049,MATCH($E229,content!$C$2:$C$2049,0),1),"")</f>
        <v/>
      </c>
      <c r="M229" s="1" t="str">
        <f>IFERROR(INDEX(content!$H$2:$H$2049,MATCH($E229,content!$C$2:$C$2049,0),1),"")</f>
        <v/>
      </c>
      <c r="N229" s="1" t="str">
        <f>IFERROR(INDEX(content!$I$2:$I$2049,MATCH($E229,content!$C$2:$C$2049,0),1),"")</f>
        <v/>
      </c>
      <c r="O229" s="1" t="str">
        <f>IFERROR(INDEX(content!$J$2:$J$2049,MATCH($E229,content!$C$2:$C$2049,0),1),"")</f>
        <v/>
      </c>
      <c r="P229" s="1" t="str">
        <f t="shared" si="15"/>
        <v/>
      </c>
      <c r="Q229" s="1" t="str">
        <f>IF(LENB(P229),COUNTIF(P$4:P229,"●"),"")</f>
        <v/>
      </c>
      <c r="R229" s="1" t="str">
        <f t="shared" si="18"/>
        <v/>
      </c>
      <c r="S229" s="1" t="str">
        <f t="shared" si="16"/>
        <v/>
      </c>
      <c r="T229" s="1" t="str">
        <f>IF(LEN(S229),SUM($S$4:S229)-1,"")</f>
        <v/>
      </c>
      <c r="U229" s="1" t="str">
        <f t="shared" si="17"/>
        <v/>
      </c>
      <c r="V229" s="1" t="str">
        <v/>
      </c>
      <c r="W229" s="1" t="str">
        <v/>
      </c>
      <c r="X229" s="1" t="str">
        <v/>
      </c>
      <c r="Y229" s="1" t="str">
        <v/>
      </c>
      <c r="Z229" s="1" t="str">
        <v/>
      </c>
      <c r="AA229" s="1" t="str">
        <v/>
      </c>
      <c r="AB229" s="1" t="str">
        <v/>
      </c>
      <c r="AC229" s="1" t="str">
        <v/>
      </c>
      <c r="AD229" s="1" t="str">
        <v/>
      </c>
    </row>
    <row r="230" spans="5:30" x14ac:dyDescent="0.55000000000000004">
      <c r="E230" s="1">
        <v>226</v>
      </c>
      <c r="F230" s="1" t="str">
        <f>IFERROR(INDEX(content!$A$2:$A$2049,MATCH($E230,content!$C$2:$C$2049,0),1),"")</f>
        <v/>
      </c>
      <c r="G230" s="1" t="str">
        <f>IFERROR(INDEX(content!$B$2:$B$2049,MATCH($E230,content!$C$2:$C$2049,0),1),"")</f>
        <v/>
      </c>
      <c r="H230" s="1" t="str">
        <f>IFERROR(INDEX(content!$C$2:$C$2049,MATCH($E230,content!$C$2:$C$2049,0),1),"")</f>
        <v/>
      </c>
      <c r="I230" s="1" t="str">
        <f>IFERROR(INDEX(content!$D$2:$D$2049,MATCH($E230,content!$C$2:$C$2049,0),1),"")</f>
        <v/>
      </c>
      <c r="J230" s="1" t="str">
        <v/>
      </c>
      <c r="K230" s="1" t="str">
        <f>IFERROR(INDEX(content!$F$2:$F$2049,MATCH($E230,content!$C$2:$C$2049,0),1),"")</f>
        <v/>
      </c>
      <c r="L230" s="1" t="str">
        <f>IFERROR(INDEX(content!$G$2:$G$2049,MATCH($E230,content!$C$2:$C$2049,0),1),"")</f>
        <v/>
      </c>
      <c r="M230" s="1" t="str">
        <f>IFERROR(INDEX(content!$H$2:$H$2049,MATCH($E230,content!$C$2:$C$2049,0),1),"")</f>
        <v/>
      </c>
      <c r="N230" s="1" t="str">
        <f>IFERROR(INDEX(content!$I$2:$I$2049,MATCH($E230,content!$C$2:$C$2049,0),1),"")</f>
        <v/>
      </c>
      <c r="O230" s="1" t="str">
        <f>IFERROR(INDEX(content!$J$2:$J$2049,MATCH($E230,content!$C$2:$C$2049,0),1),"")</f>
        <v/>
      </c>
      <c r="P230" s="1" t="str">
        <f t="shared" si="15"/>
        <v/>
      </c>
      <c r="Q230" s="1" t="str">
        <f>IF(LENB(P230),COUNTIF(P$4:P230,"●"),"")</f>
        <v/>
      </c>
      <c r="R230" s="1" t="str">
        <f t="shared" si="18"/>
        <v/>
      </c>
      <c r="S230" s="1" t="str">
        <f t="shared" si="16"/>
        <v/>
      </c>
      <c r="T230" s="1" t="str">
        <f>IF(LEN(S230),SUM($S$4:S230)-1,"")</f>
        <v/>
      </c>
      <c r="U230" s="1" t="str">
        <f t="shared" si="17"/>
        <v/>
      </c>
      <c r="V230" s="1" t="str">
        <v/>
      </c>
      <c r="W230" s="1" t="str">
        <v/>
      </c>
      <c r="X230" s="1" t="str">
        <v/>
      </c>
      <c r="Y230" s="1" t="str">
        <v/>
      </c>
      <c r="Z230" s="1" t="str">
        <v/>
      </c>
      <c r="AA230" s="1" t="str">
        <v/>
      </c>
      <c r="AB230" s="1" t="str">
        <v/>
      </c>
      <c r="AC230" s="1" t="str">
        <v/>
      </c>
      <c r="AD230" s="1" t="str">
        <v/>
      </c>
    </row>
    <row r="231" spans="5:30" x14ac:dyDescent="0.55000000000000004">
      <c r="E231" s="1">
        <v>227</v>
      </c>
      <c r="F231" s="1" t="str">
        <f>IFERROR(INDEX(content!$A$2:$A$2049,MATCH($E231,content!$C$2:$C$2049,0),1),"")</f>
        <v/>
      </c>
      <c r="G231" s="1" t="str">
        <f>IFERROR(INDEX(content!$B$2:$B$2049,MATCH($E231,content!$C$2:$C$2049,0),1),"")</f>
        <v/>
      </c>
      <c r="H231" s="1" t="str">
        <f>IFERROR(INDEX(content!$C$2:$C$2049,MATCH($E231,content!$C$2:$C$2049,0),1),"")</f>
        <v/>
      </c>
      <c r="I231" s="1" t="str">
        <f>IFERROR(INDEX(content!$D$2:$D$2049,MATCH($E231,content!$C$2:$C$2049,0),1),"")</f>
        <v/>
      </c>
      <c r="J231" s="1" t="str">
        <v/>
      </c>
      <c r="K231" s="1" t="str">
        <f>IFERROR(INDEX(content!$F$2:$F$2049,MATCH($E231,content!$C$2:$C$2049,0),1),"")</f>
        <v/>
      </c>
      <c r="L231" s="1" t="str">
        <f>IFERROR(INDEX(content!$G$2:$G$2049,MATCH($E231,content!$C$2:$C$2049,0),1),"")</f>
        <v/>
      </c>
      <c r="M231" s="1" t="str">
        <f>IFERROR(INDEX(content!$H$2:$H$2049,MATCH($E231,content!$C$2:$C$2049,0),1),"")</f>
        <v/>
      </c>
      <c r="N231" s="1" t="str">
        <f>IFERROR(INDEX(content!$I$2:$I$2049,MATCH($E231,content!$C$2:$C$2049,0),1),"")</f>
        <v/>
      </c>
      <c r="O231" s="1" t="str">
        <f>IFERROR(INDEX(content!$J$2:$J$2049,MATCH($E231,content!$C$2:$C$2049,0),1),"")</f>
        <v/>
      </c>
      <c r="P231" s="1" t="str">
        <f t="shared" si="15"/>
        <v/>
      </c>
      <c r="Q231" s="1" t="str">
        <f>IF(LENB(P231),COUNTIF(P$4:P231,"●"),"")</f>
        <v/>
      </c>
      <c r="R231" s="1" t="str">
        <f t="shared" si="18"/>
        <v/>
      </c>
      <c r="S231" s="1" t="str">
        <f t="shared" si="16"/>
        <v/>
      </c>
      <c r="T231" s="1" t="str">
        <f>IF(LEN(S231),SUM($S$4:S231)-1,"")</f>
        <v/>
      </c>
      <c r="U231" s="1" t="str">
        <f t="shared" si="17"/>
        <v/>
      </c>
      <c r="V231" s="1" t="str">
        <v/>
      </c>
      <c r="W231" s="1" t="str">
        <v/>
      </c>
      <c r="X231" s="1" t="str">
        <v/>
      </c>
      <c r="Y231" s="1" t="str">
        <v/>
      </c>
      <c r="Z231" s="1" t="str">
        <v/>
      </c>
      <c r="AA231" s="1" t="str">
        <v/>
      </c>
      <c r="AB231" s="1" t="str">
        <v/>
      </c>
      <c r="AC231" s="1" t="str">
        <v/>
      </c>
      <c r="AD231" s="1" t="str">
        <v/>
      </c>
    </row>
    <row r="232" spans="5:30" x14ac:dyDescent="0.55000000000000004">
      <c r="E232" s="1">
        <v>228</v>
      </c>
      <c r="F232" s="1" t="str">
        <f>IFERROR(INDEX(content!$A$2:$A$2049,MATCH($E232,content!$C$2:$C$2049,0),1),"")</f>
        <v/>
      </c>
      <c r="G232" s="1" t="str">
        <f>IFERROR(INDEX(content!$B$2:$B$2049,MATCH($E232,content!$C$2:$C$2049,0),1),"")</f>
        <v/>
      </c>
      <c r="H232" s="1" t="str">
        <f>IFERROR(INDEX(content!$C$2:$C$2049,MATCH($E232,content!$C$2:$C$2049,0),1),"")</f>
        <v/>
      </c>
      <c r="I232" s="1" t="str">
        <f>IFERROR(INDEX(content!$D$2:$D$2049,MATCH($E232,content!$C$2:$C$2049,0),1),"")</f>
        <v/>
      </c>
      <c r="J232" s="1" t="str">
        <v/>
      </c>
      <c r="K232" s="1" t="str">
        <f>IFERROR(INDEX(content!$F$2:$F$2049,MATCH($E232,content!$C$2:$C$2049,0),1),"")</f>
        <v/>
      </c>
      <c r="L232" s="1" t="str">
        <f>IFERROR(INDEX(content!$G$2:$G$2049,MATCH($E232,content!$C$2:$C$2049,0),1),"")</f>
        <v/>
      </c>
      <c r="M232" s="1" t="str">
        <f>IFERROR(INDEX(content!$H$2:$H$2049,MATCH($E232,content!$C$2:$C$2049,0),1),"")</f>
        <v/>
      </c>
      <c r="N232" s="1" t="str">
        <f>IFERROR(INDEX(content!$I$2:$I$2049,MATCH($E232,content!$C$2:$C$2049,0),1),"")</f>
        <v/>
      </c>
      <c r="O232" s="1" t="str">
        <f>IFERROR(INDEX(content!$J$2:$J$2049,MATCH($E232,content!$C$2:$C$2049,0),1),"")</f>
        <v/>
      </c>
      <c r="P232" s="1" t="str">
        <f t="shared" si="15"/>
        <v/>
      </c>
      <c r="Q232" s="1" t="str">
        <f>IF(LENB(P232),COUNTIF(P$4:P232,"●"),"")</f>
        <v/>
      </c>
      <c r="R232" s="1" t="str">
        <f t="shared" si="18"/>
        <v/>
      </c>
      <c r="S232" s="1" t="str">
        <f t="shared" si="16"/>
        <v/>
      </c>
      <c r="T232" s="1" t="str">
        <f>IF(LEN(S232),SUM($S$4:S232)-1,"")</f>
        <v/>
      </c>
      <c r="U232" s="1" t="str">
        <f t="shared" si="17"/>
        <v/>
      </c>
      <c r="V232" s="1" t="str">
        <v/>
      </c>
      <c r="W232" s="1" t="str">
        <v/>
      </c>
      <c r="X232" s="1" t="str">
        <v/>
      </c>
      <c r="Y232" s="1" t="str">
        <v/>
      </c>
      <c r="Z232" s="1" t="str">
        <v/>
      </c>
      <c r="AA232" s="1" t="str">
        <v/>
      </c>
      <c r="AB232" s="1" t="str">
        <v/>
      </c>
      <c r="AC232" s="1" t="str">
        <v/>
      </c>
      <c r="AD232" s="1" t="str">
        <v/>
      </c>
    </row>
    <row r="233" spans="5:30" x14ac:dyDescent="0.55000000000000004">
      <c r="E233" s="1">
        <v>229</v>
      </c>
      <c r="F233" s="1" t="str">
        <f>IFERROR(INDEX(content!$A$2:$A$2049,MATCH($E233,content!$C$2:$C$2049,0),1),"")</f>
        <v/>
      </c>
      <c r="G233" s="1" t="str">
        <f>IFERROR(INDEX(content!$B$2:$B$2049,MATCH($E233,content!$C$2:$C$2049,0),1),"")</f>
        <v/>
      </c>
      <c r="H233" s="1" t="str">
        <f>IFERROR(INDEX(content!$C$2:$C$2049,MATCH($E233,content!$C$2:$C$2049,0),1),"")</f>
        <v/>
      </c>
      <c r="I233" s="1" t="str">
        <f>IFERROR(INDEX(content!$D$2:$D$2049,MATCH($E233,content!$C$2:$C$2049,0),1),"")</f>
        <v/>
      </c>
      <c r="J233" s="1" t="str">
        <v/>
      </c>
      <c r="K233" s="1" t="str">
        <f>IFERROR(INDEX(content!$F$2:$F$2049,MATCH($E233,content!$C$2:$C$2049,0),1),"")</f>
        <v/>
      </c>
      <c r="L233" s="1" t="str">
        <f>IFERROR(INDEX(content!$G$2:$G$2049,MATCH($E233,content!$C$2:$C$2049,0),1),"")</f>
        <v/>
      </c>
      <c r="M233" s="1" t="str">
        <f>IFERROR(INDEX(content!$H$2:$H$2049,MATCH($E233,content!$C$2:$C$2049,0),1),"")</f>
        <v/>
      </c>
      <c r="N233" s="1" t="str">
        <f>IFERROR(INDEX(content!$I$2:$I$2049,MATCH($E233,content!$C$2:$C$2049,0),1),"")</f>
        <v/>
      </c>
      <c r="O233" s="1" t="str">
        <f>IFERROR(INDEX(content!$J$2:$J$2049,MATCH($E233,content!$C$2:$C$2049,0),1),"")</f>
        <v/>
      </c>
      <c r="P233" s="1" t="str">
        <f t="shared" si="15"/>
        <v/>
      </c>
      <c r="Q233" s="1" t="str">
        <f>IF(LENB(P233),COUNTIF(P$4:P233,"●"),"")</f>
        <v/>
      </c>
      <c r="R233" s="1" t="str">
        <f t="shared" si="18"/>
        <v/>
      </c>
      <c r="S233" s="1" t="str">
        <f t="shared" si="16"/>
        <v/>
      </c>
      <c r="T233" s="1" t="str">
        <f>IF(LEN(S233),SUM($S$4:S233)-1,"")</f>
        <v/>
      </c>
      <c r="U233" s="1" t="str">
        <f t="shared" si="17"/>
        <v/>
      </c>
      <c r="V233" s="1" t="str">
        <v/>
      </c>
      <c r="W233" s="1" t="str">
        <v/>
      </c>
      <c r="X233" s="1" t="str">
        <v/>
      </c>
      <c r="Y233" s="1" t="str">
        <v/>
      </c>
      <c r="Z233" s="1" t="str">
        <v/>
      </c>
      <c r="AA233" s="1" t="str">
        <v/>
      </c>
      <c r="AB233" s="1" t="str">
        <v/>
      </c>
      <c r="AC233" s="1" t="str">
        <v/>
      </c>
      <c r="AD233" s="1" t="str">
        <v/>
      </c>
    </row>
    <row r="234" spans="5:30" x14ac:dyDescent="0.55000000000000004">
      <c r="E234" s="1">
        <v>230</v>
      </c>
      <c r="F234" s="1" t="str">
        <f>IFERROR(INDEX(content!$A$2:$A$2049,MATCH($E234,content!$C$2:$C$2049,0),1),"")</f>
        <v/>
      </c>
      <c r="G234" s="1" t="str">
        <f>IFERROR(INDEX(content!$B$2:$B$2049,MATCH($E234,content!$C$2:$C$2049,0),1),"")</f>
        <v/>
      </c>
      <c r="H234" s="1" t="str">
        <f>IFERROR(INDEX(content!$C$2:$C$2049,MATCH($E234,content!$C$2:$C$2049,0),1),"")</f>
        <v/>
      </c>
      <c r="I234" s="1" t="str">
        <f>IFERROR(INDEX(content!$D$2:$D$2049,MATCH($E234,content!$C$2:$C$2049,0),1),"")</f>
        <v/>
      </c>
      <c r="J234" s="1" t="str">
        <v/>
      </c>
      <c r="K234" s="1" t="str">
        <f>IFERROR(INDEX(content!$F$2:$F$2049,MATCH($E234,content!$C$2:$C$2049,0),1),"")</f>
        <v/>
      </c>
      <c r="L234" s="1" t="str">
        <f>IFERROR(INDEX(content!$G$2:$G$2049,MATCH($E234,content!$C$2:$C$2049,0),1),"")</f>
        <v/>
      </c>
      <c r="M234" s="1" t="str">
        <f>IFERROR(INDEX(content!$H$2:$H$2049,MATCH($E234,content!$C$2:$C$2049,0),1),"")</f>
        <v/>
      </c>
      <c r="N234" s="1" t="str">
        <f>IFERROR(INDEX(content!$I$2:$I$2049,MATCH($E234,content!$C$2:$C$2049,0),1),"")</f>
        <v/>
      </c>
      <c r="O234" s="1" t="str">
        <f>IFERROR(INDEX(content!$J$2:$J$2049,MATCH($E234,content!$C$2:$C$2049,0),1),"")</f>
        <v/>
      </c>
      <c r="P234" s="1" t="str">
        <f t="shared" si="15"/>
        <v/>
      </c>
      <c r="Q234" s="1" t="str">
        <f>IF(LENB(P234),COUNTIF(P$4:P234,"●"),"")</f>
        <v/>
      </c>
      <c r="R234" s="1" t="str">
        <f t="shared" si="18"/>
        <v/>
      </c>
      <c r="S234" s="1" t="str">
        <f t="shared" si="16"/>
        <v/>
      </c>
      <c r="T234" s="1" t="str">
        <f>IF(LEN(S234),SUM($S$4:S234)-1,"")</f>
        <v/>
      </c>
      <c r="U234" s="1" t="str">
        <f t="shared" si="17"/>
        <v/>
      </c>
      <c r="V234" s="1" t="str">
        <v/>
      </c>
      <c r="W234" s="1" t="str">
        <v/>
      </c>
      <c r="X234" s="1" t="str">
        <v/>
      </c>
      <c r="Y234" s="1" t="str">
        <v/>
      </c>
      <c r="Z234" s="1" t="str">
        <v/>
      </c>
      <c r="AA234" s="1" t="str">
        <v/>
      </c>
      <c r="AB234" s="1" t="str">
        <v/>
      </c>
      <c r="AC234" s="1" t="str">
        <v/>
      </c>
      <c r="AD234" s="1" t="str">
        <v/>
      </c>
    </row>
    <row r="235" spans="5:30" x14ac:dyDescent="0.55000000000000004">
      <c r="E235" s="1">
        <v>231</v>
      </c>
      <c r="F235" s="1" t="str">
        <f>IFERROR(INDEX(content!$A$2:$A$2049,MATCH($E235,content!$C$2:$C$2049,0),1),"")</f>
        <v/>
      </c>
      <c r="G235" s="1" t="str">
        <f>IFERROR(INDEX(content!$B$2:$B$2049,MATCH($E235,content!$C$2:$C$2049,0),1),"")</f>
        <v/>
      </c>
      <c r="H235" s="1" t="str">
        <f>IFERROR(INDEX(content!$C$2:$C$2049,MATCH($E235,content!$C$2:$C$2049,0),1),"")</f>
        <v/>
      </c>
      <c r="I235" s="1" t="str">
        <f>IFERROR(INDEX(content!$D$2:$D$2049,MATCH($E235,content!$C$2:$C$2049,0),1),"")</f>
        <v/>
      </c>
      <c r="J235" s="1" t="str">
        <v/>
      </c>
      <c r="K235" s="1" t="str">
        <f>IFERROR(INDEX(content!$F$2:$F$2049,MATCH($E235,content!$C$2:$C$2049,0),1),"")</f>
        <v/>
      </c>
      <c r="L235" s="1" t="str">
        <f>IFERROR(INDEX(content!$G$2:$G$2049,MATCH($E235,content!$C$2:$C$2049,0),1),"")</f>
        <v/>
      </c>
      <c r="M235" s="1" t="str">
        <f>IFERROR(INDEX(content!$H$2:$H$2049,MATCH($E235,content!$C$2:$C$2049,0),1),"")</f>
        <v/>
      </c>
      <c r="N235" s="1" t="str">
        <f>IFERROR(INDEX(content!$I$2:$I$2049,MATCH($E235,content!$C$2:$C$2049,0),1),"")</f>
        <v/>
      </c>
      <c r="O235" s="1" t="str">
        <f>IFERROR(INDEX(content!$J$2:$J$2049,MATCH($E235,content!$C$2:$C$2049,0),1),"")</f>
        <v/>
      </c>
      <c r="P235" s="1" t="str">
        <f t="shared" si="15"/>
        <v/>
      </c>
      <c r="Q235" s="1" t="str">
        <f>IF(LENB(P235),COUNTIF(P$4:P235,"●"),"")</f>
        <v/>
      </c>
      <c r="R235" s="1" t="str">
        <f t="shared" si="18"/>
        <v/>
      </c>
      <c r="S235" s="1" t="str">
        <f t="shared" si="16"/>
        <v/>
      </c>
      <c r="T235" s="1" t="str">
        <f>IF(LEN(S235),SUM($S$4:S235)-1,"")</f>
        <v/>
      </c>
      <c r="U235" s="1" t="str">
        <f t="shared" si="17"/>
        <v/>
      </c>
      <c r="V235" s="1" t="str">
        <v/>
      </c>
      <c r="W235" s="1" t="str">
        <v/>
      </c>
      <c r="X235" s="1" t="str">
        <v/>
      </c>
      <c r="Y235" s="1" t="str">
        <v/>
      </c>
      <c r="Z235" s="1" t="str">
        <v/>
      </c>
      <c r="AA235" s="1" t="str">
        <v/>
      </c>
      <c r="AB235" s="1" t="str">
        <v/>
      </c>
      <c r="AC235" s="1" t="str">
        <v/>
      </c>
      <c r="AD235" s="1" t="str">
        <v/>
      </c>
    </row>
    <row r="236" spans="5:30" x14ac:dyDescent="0.55000000000000004">
      <c r="E236" s="1">
        <v>232</v>
      </c>
      <c r="F236" s="1" t="str">
        <f>IFERROR(INDEX(content!$A$2:$A$2049,MATCH($E236,content!$C$2:$C$2049,0),1),"")</f>
        <v/>
      </c>
      <c r="G236" s="1" t="str">
        <f>IFERROR(INDEX(content!$B$2:$B$2049,MATCH($E236,content!$C$2:$C$2049,0),1),"")</f>
        <v/>
      </c>
      <c r="H236" s="1" t="str">
        <f>IFERROR(INDEX(content!$C$2:$C$2049,MATCH($E236,content!$C$2:$C$2049,0),1),"")</f>
        <v/>
      </c>
      <c r="I236" s="1" t="str">
        <f>IFERROR(INDEX(content!$D$2:$D$2049,MATCH($E236,content!$C$2:$C$2049,0),1),"")</f>
        <v/>
      </c>
      <c r="J236" s="1" t="str">
        <v/>
      </c>
      <c r="K236" s="1" t="str">
        <f>IFERROR(INDEX(content!$F$2:$F$2049,MATCH($E236,content!$C$2:$C$2049,0),1),"")</f>
        <v/>
      </c>
      <c r="L236" s="1" t="str">
        <f>IFERROR(INDEX(content!$G$2:$G$2049,MATCH($E236,content!$C$2:$C$2049,0),1),"")</f>
        <v/>
      </c>
      <c r="M236" s="1" t="str">
        <f>IFERROR(INDEX(content!$H$2:$H$2049,MATCH($E236,content!$C$2:$C$2049,0),1),"")</f>
        <v/>
      </c>
      <c r="N236" s="1" t="str">
        <f>IFERROR(INDEX(content!$I$2:$I$2049,MATCH($E236,content!$C$2:$C$2049,0),1),"")</f>
        <v/>
      </c>
      <c r="O236" s="1" t="str">
        <f>IFERROR(INDEX(content!$J$2:$J$2049,MATCH($E236,content!$C$2:$C$2049,0),1),"")</f>
        <v/>
      </c>
      <c r="P236" s="1" t="str">
        <f t="shared" si="15"/>
        <v/>
      </c>
      <c r="Q236" s="1" t="str">
        <f>IF(LENB(P236),COUNTIF(P$4:P236,"●"),"")</f>
        <v/>
      </c>
      <c r="R236" s="1" t="str">
        <f t="shared" si="18"/>
        <v/>
      </c>
      <c r="S236" s="1" t="str">
        <f t="shared" si="16"/>
        <v/>
      </c>
      <c r="T236" s="1" t="str">
        <f>IF(LEN(S236),SUM($S$4:S236)-1,"")</f>
        <v/>
      </c>
      <c r="U236" s="1" t="str">
        <f t="shared" si="17"/>
        <v/>
      </c>
      <c r="V236" s="1" t="str">
        <v/>
      </c>
      <c r="W236" s="1" t="str">
        <v/>
      </c>
      <c r="X236" s="1" t="str">
        <v/>
      </c>
      <c r="Y236" s="1" t="str">
        <v/>
      </c>
      <c r="Z236" s="1" t="str">
        <v/>
      </c>
      <c r="AA236" s="1" t="str">
        <v/>
      </c>
      <c r="AB236" s="1" t="str">
        <v/>
      </c>
      <c r="AC236" s="1" t="str">
        <v/>
      </c>
      <c r="AD236" s="1" t="str">
        <v/>
      </c>
    </row>
    <row r="237" spans="5:30" x14ac:dyDescent="0.55000000000000004">
      <c r="E237" s="1">
        <v>233</v>
      </c>
      <c r="F237" s="1" t="str">
        <f>IFERROR(INDEX(content!$A$2:$A$2049,MATCH($E237,content!$C$2:$C$2049,0),1),"")</f>
        <v/>
      </c>
      <c r="G237" s="1" t="str">
        <f>IFERROR(INDEX(content!$B$2:$B$2049,MATCH($E237,content!$C$2:$C$2049,0),1),"")</f>
        <v/>
      </c>
      <c r="H237" s="1" t="str">
        <f>IFERROR(INDEX(content!$C$2:$C$2049,MATCH($E237,content!$C$2:$C$2049,0),1),"")</f>
        <v/>
      </c>
      <c r="I237" s="1" t="str">
        <f>IFERROR(INDEX(content!$D$2:$D$2049,MATCH($E237,content!$C$2:$C$2049,0),1),"")</f>
        <v/>
      </c>
      <c r="J237" s="1" t="str">
        <v/>
      </c>
      <c r="K237" s="1" t="str">
        <f>IFERROR(INDEX(content!$F$2:$F$2049,MATCH($E237,content!$C$2:$C$2049,0),1),"")</f>
        <v/>
      </c>
      <c r="L237" s="1" t="str">
        <f>IFERROR(INDEX(content!$G$2:$G$2049,MATCH($E237,content!$C$2:$C$2049,0),1),"")</f>
        <v/>
      </c>
      <c r="M237" s="1" t="str">
        <f>IFERROR(INDEX(content!$H$2:$H$2049,MATCH($E237,content!$C$2:$C$2049,0),1),"")</f>
        <v/>
      </c>
      <c r="N237" s="1" t="str">
        <f>IFERROR(INDEX(content!$I$2:$I$2049,MATCH($E237,content!$C$2:$C$2049,0),1),"")</f>
        <v/>
      </c>
      <c r="O237" s="1" t="str">
        <f>IFERROR(INDEX(content!$J$2:$J$2049,MATCH($E237,content!$C$2:$C$2049,0),1),"")</f>
        <v/>
      </c>
      <c r="P237" s="1" t="str">
        <f t="shared" si="15"/>
        <v/>
      </c>
      <c r="Q237" s="1" t="str">
        <f>IF(LENB(P237),COUNTIF(P$4:P237,"●"),"")</f>
        <v/>
      </c>
      <c r="R237" s="1" t="str">
        <f t="shared" si="18"/>
        <v/>
      </c>
      <c r="S237" s="1" t="str">
        <f t="shared" si="16"/>
        <v/>
      </c>
      <c r="T237" s="1" t="str">
        <f>IF(LEN(S237),SUM($S$4:S237)-1,"")</f>
        <v/>
      </c>
      <c r="U237" s="1" t="str">
        <f t="shared" si="17"/>
        <v/>
      </c>
      <c r="V237" s="1" t="str">
        <v/>
      </c>
      <c r="W237" s="1" t="str">
        <v/>
      </c>
      <c r="X237" s="1" t="str">
        <v/>
      </c>
      <c r="Y237" s="1" t="str">
        <v/>
      </c>
      <c r="Z237" s="1" t="str">
        <v/>
      </c>
      <c r="AA237" s="1" t="str">
        <v/>
      </c>
      <c r="AB237" s="1" t="str">
        <v/>
      </c>
      <c r="AC237" s="1" t="str">
        <v/>
      </c>
      <c r="AD237" s="1" t="str">
        <v/>
      </c>
    </row>
    <row r="238" spans="5:30" x14ac:dyDescent="0.55000000000000004">
      <c r="E238" s="1">
        <v>234</v>
      </c>
      <c r="F238" s="1" t="str">
        <f>IFERROR(INDEX(content!$A$2:$A$2049,MATCH($E238,content!$C$2:$C$2049,0),1),"")</f>
        <v/>
      </c>
      <c r="G238" s="1" t="str">
        <f>IFERROR(INDEX(content!$B$2:$B$2049,MATCH($E238,content!$C$2:$C$2049,0),1),"")</f>
        <v/>
      </c>
      <c r="H238" s="1" t="str">
        <f>IFERROR(INDEX(content!$C$2:$C$2049,MATCH($E238,content!$C$2:$C$2049,0),1),"")</f>
        <v/>
      </c>
      <c r="I238" s="1" t="str">
        <f>IFERROR(INDEX(content!$D$2:$D$2049,MATCH($E238,content!$C$2:$C$2049,0),1),"")</f>
        <v/>
      </c>
      <c r="J238" s="1" t="str">
        <v/>
      </c>
      <c r="K238" s="1" t="str">
        <f>IFERROR(INDEX(content!$F$2:$F$2049,MATCH($E238,content!$C$2:$C$2049,0),1),"")</f>
        <v/>
      </c>
      <c r="L238" s="1" t="str">
        <f>IFERROR(INDEX(content!$G$2:$G$2049,MATCH($E238,content!$C$2:$C$2049,0),1),"")</f>
        <v/>
      </c>
      <c r="M238" s="1" t="str">
        <f>IFERROR(INDEX(content!$H$2:$H$2049,MATCH($E238,content!$C$2:$C$2049,0),1),"")</f>
        <v/>
      </c>
      <c r="N238" s="1" t="str">
        <f>IFERROR(INDEX(content!$I$2:$I$2049,MATCH($E238,content!$C$2:$C$2049,0),1),"")</f>
        <v/>
      </c>
      <c r="O238" s="1" t="str">
        <f>IFERROR(INDEX(content!$J$2:$J$2049,MATCH($E238,content!$C$2:$C$2049,0),1),"")</f>
        <v/>
      </c>
      <c r="P238" s="1" t="str">
        <f t="shared" si="15"/>
        <v/>
      </c>
      <c r="Q238" s="1" t="str">
        <f>IF(LENB(P238),COUNTIF(P$4:P238,"●"),"")</f>
        <v/>
      </c>
      <c r="R238" s="1" t="str">
        <f t="shared" si="18"/>
        <v/>
      </c>
      <c r="S238" s="1" t="str">
        <f t="shared" si="16"/>
        <v/>
      </c>
      <c r="T238" s="1" t="str">
        <f>IF(LEN(S238),SUM($S$4:S238)-1,"")</f>
        <v/>
      </c>
      <c r="U238" s="1" t="str">
        <f t="shared" si="17"/>
        <v/>
      </c>
      <c r="V238" s="1" t="str">
        <v/>
      </c>
      <c r="W238" s="1" t="str">
        <v/>
      </c>
      <c r="X238" s="1" t="str">
        <v/>
      </c>
      <c r="Y238" s="1" t="str">
        <v/>
      </c>
      <c r="Z238" s="1" t="str">
        <v/>
      </c>
      <c r="AA238" s="1" t="str">
        <v/>
      </c>
      <c r="AB238" s="1" t="str">
        <v/>
      </c>
      <c r="AC238" s="1" t="str">
        <v/>
      </c>
      <c r="AD238" s="1" t="str">
        <v/>
      </c>
    </row>
    <row r="239" spans="5:30" x14ac:dyDescent="0.55000000000000004">
      <c r="E239" s="1">
        <v>235</v>
      </c>
      <c r="F239" s="1" t="str">
        <f>IFERROR(INDEX(content!$A$2:$A$2049,MATCH($E239,content!$C$2:$C$2049,0),1),"")</f>
        <v/>
      </c>
      <c r="G239" s="1" t="str">
        <f>IFERROR(INDEX(content!$B$2:$B$2049,MATCH($E239,content!$C$2:$C$2049,0),1),"")</f>
        <v/>
      </c>
      <c r="H239" s="1" t="str">
        <f>IFERROR(INDEX(content!$C$2:$C$2049,MATCH($E239,content!$C$2:$C$2049,0),1),"")</f>
        <v/>
      </c>
      <c r="I239" s="1" t="str">
        <f>IFERROR(INDEX(content!$D$2:$D$2049,MATCH($E239,content!$C$2:$C$2049,0),1),"")</f>
        <v/>
      </c>
      <c r="J239" s="1" t="str">
        <v/>
      </c>
      <c r="K239" s="1" t="str">
        <f>IFERROR(INDEX(content!$F$2:$F$2049,MATCH($E239,content!$C$2:$C$2049,0),1),"")</f>
        <v/>
      </c>
      <c r="L239" s="1" t="str">
        <f>IFERROR(INDEX(content!$G$2:$G$2049,MATCH($E239,content!$C$2:$C$2049,0),1),"")</f>
        <v/>
      </c>
      <c r="M239" s="1" t="str">
        <f>IFERROR(INDEX(content!$H$2:$H$2049,MATCH($E239,content!$C$2:$C$2049,0),1),"")</f>
        <v/>
      </c>
      <c r="N239" s="1" t="str">
        <f>IFERROR(INDEX(content!$I$2:$I$2049,MATCH($E239,content!$C$2:$C$2049,0),1),"")</f>
        <v/>
      </c>
      <c r="O239" s="1" t="str">
        <f>IFERROR(INDEX(content!$J$2:$J$2049,MATCH($E239,content!$C$2:$C$2049,0),1),"")</f>
        <v/>
      </c>
      <c r="P239" s="1" t="str">
        <f t="shared" si="15"/>
        <v/>
      </c>
      <c r="Q239" s="1" t="str">
        <f>IF(LENB(P239),COUNTIF(P$4:P239,"●"),"")</f>
        <v/>
      </c>
      <c r="R239" s="1" t="str">
        <f t="shared" si="18"/>
        <v/>
      </c>
      <c r="S239" s="1" t="str">
        <f t="shared" si="16"/>
        <v/>
      </c>
      <c r="T239" s="1" t="str">
        <f>IF(LEN(S239),SUM($S$4:S239)-1,"")</f>
        <v/>
      </c>
      <c r="U239" s="1" t="str">
        <f t="shared" si="17"/>
        <v/>
      </c>
      <c r="V239" s="1" t="str">
        <v/>
      </c>
      <c r="W239" s="1" t="str">
        <v/>
      </c>
      <c r="X239" s="1" t="str">
        <v/>
      </c>
      <c r="Y239" s="1" t="str">
        <v/>
      </c>
      <c r="Z239" s="1" t="str">
        <v/>
      </c>
      <c r="AA239" s="1" t="str">
        <v/>
      </c>
      <c r="AB239" s="1" t="str">
        <v/>
      </c>
      <c r="AC239" s="1" t="str">
        <v/>
      </c>
      <c r="AD239" s="1" t="str">
        <v/>
      </c>
    </row>
    <row r="240" spans="5:30" x14ac:dyDescent="0.55000000000000004">
      <c r="E240" s="1">
        <v>236</v>
      </c>
      <c r="F240" s="1" t="str">
        <f>IFERROR(INDEX(content!$A$2:$A$2049,MATCH($E240,content!$C$2:$C$2049,0),1),"")</f>
        <v/>
      </c>
      <c r="G240" s="1" t="str">
        <f>IFERROR(INDEX(content!$B$2:$B$2049,MATCH($E240,content!$C$2:$C$2049,0),1),"")</f>
        <v/>
      </c>
      <c r="H240" s="1" t="str">
        <f>IFERROR(INDEX(content!$C$2:$C$2049,MATCH($E240,content!$C$2:$C$2049,0),1),"")</f>
        <v/>
      </c>
      <c r="I240" s="1" t="str">
        <f>IFERROR(INDEX(content!$D$2:$D$2049,MATCH($E240,content!$C$2:$C$2049,0),1),"")</f>
        <v/>
      </c>
      <c r="J240" s="1" t="str">
        <v/>
      </c>
      <c r="K240" s="1" t="str">
        <f>IFERROR(INDEX(content!$F$2:$F$2049,MATCH($E240,content!$C$2:$C$2049,0),1),"")</f>
        <v/>
      </c>
      <c r="L240" s="1" t="str">
        <f>IFERROR(INDEX(content!$G$2:$G$2049,MATCH($E240,content!$C$2:$C$2049,0),1),"")</f>
        <v/>
      </c>
      <c r="M240" s="1" t="str">
        <f>IFERROR(INDEX(content!$H$2:$H$2049,MATCH($E240,content!$C$2:$C$2049,0),1),"")</f>
        <v/>
      </c>
      <c r="N240" s="1" t="str">
        <f>IFERROR(INDEX(content!$I$2:$I$2049,MATCH($E240,content!$C$2:$C$2049,0),1),"")</f>
        <v/>
      </c>
      <c r="O240" s="1" t="str">
        <f>IFERROR(INDEX(content!$J$2:$J$2049,MATCH($E240,content!$C$2:$C$2049,0),1),"")</f>
        <v/>
      </c>
      <c r="P240" s="1" t="str">
        <f t="shared" si="15"/>
        <v/>
      </c>
      <c r="Q240" s="1" t="str">
        <f>IF(LENB(P240),COUNTIF(P$4:P240,"●"),"")</f>
        <v/>
      </c>
      <c r="R240" s="1" t="str">
        <f t="shared" si="18"/>
        <v/>
      </c>
      <c r="S240" s="1" t="str">
        <f t="shared" si="16"/>
        <v/>
      </c>
      <c r="T240" s="1" t="str">
        <f>IF(LEN(S240),SUM($S$4:S240)-1,"")</f>
        <v/>
      </c>
      <c r="U240" s="1" t="str">
        <f t="shared" si="17"/>
        <v/>
      </c>
      <c r="V240" s="1" t="str">
        <v/>
      </c>
      <c r="W240" s="1" t="str">
        <v/>
      </c>
      <c r="X240" s="1" t="str">
        <v/>
      </c>
      <c r="Y240" s="1" t="str">
        <v/>
      </c>
      <c r="Z240" s="1" t="str">
        <v/>
      </c>
      <c r="AA240" s="1" t="str">
        <v/>
      </c>
      <c r="AB240" s="1" t="str">
        <v/>
      </c>
      <c r="AC240" s="1" t="str">
        <v/>
      </c>
      <c r="AD240" s="1" t="str">
        <v/>
      </c>
    </row>
    <row r="241" spans="5:30" x14ac:dyDescent="0.55000000000000004">
      <c r="E241" s="1">
        <v>237</v>
      </c>
      <c r="F241" s="1" t="str">
        <f>IFERROR(INDEX(content!$A$2:$A$2049,MATCH($E241,content!$C$2:$C$2049,0),1),"")</f>
        <v/>
      </c>
      <c r="G241" s="1" t="str">
        <f>IFERROR(INDEX(content!$B$2:$B$2049,MATCH($E241,content!$C$2:$C$2049,0),1),"")</f>
        <v/>
      </c>
      <c r="H241" s="1" t="str">
        <f>IFERROR(INDEX(content!$C$2:$C$2049,MATCH($E241,content!$C$2:$C$2049,0),1),"")</f>
        <v/>
      </c>
      <c r="I241" s="1" t="str">
        <f>IFERROR(INDEX(content!$D$2:$D$2049,MATCH($E241,content!$C$2:$C$2049,0),1),"")</f>
        <v/>
      </c>
      <c r="J241" s="1" t="str">
        <v/>
      </c>
      <c r="K241" s="1" t="str">
        <f>IFERROR(INDEX(content!$F$2:$F$2049,MATCH($E241,content!$C$2:$C$2049,0),1),"")</f>
        <v/>
      </c>
      <c r="L241" s="1" t="str">
        <f>IFERROR(INDEX(content!$G$2:$G$2049,MATCH($E241,content!$C$2:$C$2049,0),1),"")</f>
        <v/>
      </c>
      <c r="M241" s="1" t="str">
        <f>IFERROR(INDEX(content!$H$2:$H$2049,MATCH($E241,content!$C$2:$C$2049,0),1),"")</f>
        <v/>
      </c>
      <c r="N241" s="1" t="str">
        <f>IFERROR(INDEX(content!$I$2:$I$2049,MATCH($E241,content!$C$2:$C$2049,0),1),"")</f>
        <v/>
      </c>
      <c r="O241" s="1" t="str">
        <f>IFERROR(INDEX(content!$J$2:$J$2049,MATCH($E241,content!$C$2:$C$2049,0),1),"")</f>
        <v/>
      </c>
      <c r="P241" s="1" t="str">
        <f t="shared" si="15"/>
        <v/>
      </c>
      <c r="Q241" s="1" t="str">
        <f>IF(LENB(P241),COUNTIF(P$4:P241,"●"),"")</f>
        <v/>
      </c>
      <c r="R241" s="1" t="str">
        <f t="shared" si="18"/>
        <v/>
      </c>
      <c r="S241" s="1" t="str">
        <f t="shared" si="16"/>
        <v/>
      </c>
      <c r="T241" s="1" t="str">
        <f>IF(LEN(S241),SUM($S$4:S241)-1,"")</f>
        <v/>
      </c>
      <c r="U241" s="1" t="str">
        <f t="shared" si="17"/>
        <v/>
      </c>
      <c r="V241" s="1" t="str">
        <v/>
      </c>
      <c r="W241" s="1" t="str">
        <v/>
      </c>
      <c r="X241" s="1" t="str">
        <v/>
      </c>
      <c r="Y241" s="1" t="str">
        <v/>
      </c>
      <c r="Z241" s="1" t="str">
        <v/>
      </c>
      <c r="AA241" s="1" t="str">
        <v/>
      </c>
      <c r="AB241" s="1" t="str">
        <v/>
      </c>
      <c r="AC241" s="1" t="str">
        <v/>
      </c>
      <c r="AD241" s="1" t="str">
        <v/>
      </c>
    </row>
    <row r="242" spans="5:30" x14ac:dyDescent="0.55000000000000004">
      <c r="E242" s="1">
        <v>238</v>
      </c>
      <c r="F242" s="1" t="str">
        <f>IFERROR(INDEX(content!$A$2:$A$2049,MATCH($E242,content!$C$2:$C$2049,0),1),"")</f>
        <v/>
      </c>
      <c r="G242" s="1" t="str">
        <f>IFERROR(INDEX(content!$B$2:$B$2049,MATCH($E242,content!$C$2:$C$2049,0),1),"")</f>
        <v/>
      </c>
      <c r="H242" s="1" t="str">
        <f>IFERROR(INDEX(content!$C$2:$C$2049,MATCH($E242,content!$C$2:$C$2049,0),1),"")</f>
        <v/>
      </c>
      <c r="I242" s="1" t="str">
        <f>IFERROR(INDEX(content!$D$2:$D$2049,MATCH($E242,content!$C$2:$C$2049,0),1),"")</f>
        <v/>
      </c>
      <c r="J242" s="1" t="str">
        <v/>
      </c>
      <c r="K242" s="1" t="str">
        <f>IFERROR(INDEX(content!$F$2:$F$2049,MATCH($E242,content!$C$2:$C$2049,0),1),"")</f>
        <v/>
      </c>
      <c r="L242" s="1" t="str">
        <f>IFERROR(INDEX(content!$G$2:$G$2049,MATCH($E242,content!$C$2:$C$2049,0),1),"")</f>
        <v/>
      </c>
      <c r="M242" s="1" t="str">
        <f>IFERROR(INDEX(content!$H$2:$H$2049,MATCH($E242,content!$C$2:$C$2049,0),1),"")</f>
        <v/>
      </c>
      <c r="N242" s="1" t="str">
        <f>IFERROR(INDEX(content!$I$2:$I$2049,MATCH($E242,content!$C$2:$C$2049,0),1),"")</f>
        <v/>
      </c>
      <c r="O242" s="1" t="str">
        <f>IFERROR(INDEX(content!$J$2:$J$2049,MATCH($E242,content!$C$2:$C$2049,0),1),"")</f>
        <v/>
      </c>
      <c r="P242" s="1" t="str">
        <f t="shared" si="15"/>
        <v/>
      </c>
      <c r="Q242" s="1" t="str">
        <f>IF(LENB(P242),COUNTIF(P$4:P242,"●"),"")</f>
        <v/>
      </c>
      <c r="R242" s="1" t="str">
        <f t="shared" si="18"/>
        <v/>
      </c>
      <c r="S242" s="1" t="str">
        <f t="shared" si="16"/>
        <v/>
      </c>
      <c r="T242" s="1" t="str">
        <f>IF(LEN(S242),SUM($S$4:S242)-1,"")</f>
        <v/>
      </c>
      <c r="U242" s="1" t="str">
        <f t="shared" si="17"/>
        <v/>
      </c>
      <c r="V242" s="1" t="str">
        <v/>
      </c>
      <c r="W242" s="1" t="str">
        <v/>
      </c>
      <c r="X242" s="1" t="str">
        <v/>
      </c>
      <c r="Y242" s="1" t="str">
        <v/>
      </c>
      <c r="Z242" s="1" t="str">
        <v/>
      </c>
      <c r="AA242" s="1" t="str">
        <v/>
      </c>
      <c r="AB242" s="1" t="str">
        <v/>
      </c>
      <c r="AC242" s="1" t="str">
        <v/>
      </c>
      <c r="AD242" s="1" t="str">
        <v/>
      </c>
    </row>
    <row r="243" spans="5:30" x14ac:dyDescent="0.55000000000000004">
      <c r="E243" s="1">
        <v>239</v>
      </c>
      <c r="F243" s="1" t="str">
        <f>IFERROR(INDEX(content!$A$2:$A$2049,MATCH($E243,content!$C$2:$C$2049,0),1),"")</f>
        <v/>
      </c>
      <c r="G243" s="1" t="str">
        <f>IFERROR(INDEX(content!$B$2:$B$2049,MATCH($E243,content!$C$2:$C$2049,0),1),"")</f>
        <v/>
      </c>
      <c r="H243" s="1" t="str">
        <f>IFERROR(INDEX(content!$C$2:$C$2049,MATCH($E243,content!$C$2:$C$2049,0),1),"")</f>
        <v/>
      </c>
      <c r="I243" s="1" t="str">
        <f>IFERROR(INDEX(content!$D$2:$D$2049,MATCH($E243,content!$C$2:$C$2049,0),1),"")</f>
        <v/>
      </c>
      <c r="J243" s="1" t="str">
        <v/>
      </c>
      <c r="K243" s="1" t="str">
        <f>IFERROR(INDEX(content!$F$2:$F$2049,MATCH($E243,content!$C$2:$C$2049,0),1),"")</f>
        <v/>
      </c>
      <c r="L243" s="1" t="str">
        <f>IFERROR(INDEX(content!$G$2:$G$2049,MATCH($E243,content!$C$2:$C$2049,0),1),"")</f>
        <v/>
      </c>
      <c r="M243" s="1" t="str">
        <f>IFERROR(INDEX(content!$H$2:$H$2049,MATCH($E243,content!$C$2:$C$2049,0),1),"")</f>
        <v/>
      </c>
      <c r="N243" s="1" t="str">
        <f>IFERROR(INDEX(content!$I$2:$I$2049,MATCH($E243,content!$C$2:$C$2049,0),1),"")</f>
        <v/>
      </c>
      <c r="O243" s="1" t="str">
        <f>IFERROR(INDEX(content!$J$2:$J$2049,MATCH($E243,content!$C$2:$C$2049,0),1),"")</f>
        <v/>
      </c>
      <c r="P243" s="1" t="str">
        <f t="shared" si="15"/>
        <v/>
      </c>
      <c r="Q243" s="1" t="str">
        <f>IF(LENB(P243),COUNTIF(P$4:P243,"●"),"")</f>
        <v/>
      </c>
      <c r="R243" s="1" t="str">
        <f t="shared" si="18"/>
        <v/>
      </c>
      <c r="S243" s="1" t="str">
        <f t="shared" si="16"/>
        <v/>
      </c>
      <c r="T243" s="1" t="str">
        <f>IF(LEN(S243),SUM($S$4:S243)-1,"")</f>
        <v/>
      </c>
      <c r="U243" s="1" t="str">
        <f t="shared" si="17"/>
        <v/>
      </c>
      <c r="V243" s="1" t="str">
        <v/>
      </c>
      <c r="W243" s="1" t="str">
        <v/>
      </c>
      <c r="X243" s="1" t="str">
        <v/>
      </c>
      <c r="Y243" s="1" t="str">
        <v/>
      </c>
      <c r="Z243" s="1" t="str">
        <v/>
      </c>
      <c r="AA243" s="1" t="str">
        <v/>
      </c>
      <c r="AB243" s="1" t="str">
        <v/>
      </c>
      <c r="AC243" s="1" t="str">
        <v/>
      </c>
      <c r="AD243" s="1" t="str">
        <v/>
      </c>
    </row>
    <row r="244" spans="5:30" x14ac:dyDescent="0.55000000000000004">
      <c r="E244" s="1">
        <v>240</v>
      </c>
      <c r="F244" s="1" t="str">
        <f>IFERROR(INDEX(content!$A$2:$A$2049,MATCH($E244,content!$C$2:$C$2049,0),1),"")</f>
        <v/>
      </c>
      <c r="G244" s="1" t="str">
        <f>IFERROR(INDEX(content!$B$2:$B$2049,MATCH($E244,content!$C$2:$C$2049,0),1),"")</f>
        <v/>
      </c>
      <c r="H244" s="1" t="str">
        <f>IFERROR(INDEX(content!$C$2:$C$2049,MATCH($E244,content!$C$2:$C$2049,0),1),"")</f>
        <v/>
      </c>
      <c r="I244" s="1" t="str">
        <f>IFERROR(INDEX(content!$D$2:$D$2049,MATCH($E244,content!$C$2:$C$2049,0),1),"")</f>
        <v/>
      </c>
      <c r="J244" s="1" t="str">
        <v/>
      </c>
      <c r="K244" s="1" t="str">
        <f>IFERROR(INDEX(content!$F$2:$F$2049,MATCH($E244,content!$C$2:$C$2049,0),1),"")</f>
        <v/>
      </c>
      <c r="L244" s="1" t="str">
        <f>IFERROR(INDEX(content!$G$2:$G$2049,MATCH($E244,content!$C$2:$C$2049,0),1),"")</f>
        <v/>
      </c>
      <c r="M244" s="1" t="str">
        <f>IFERROR(INDEX(content!$H$2:$H$2049,MATCH($E244,content!$C$2:$C$2049,0),1),"")</f>
        <v/>
      </c>
      <c r="N244" s="1" t="str">
        <f>IFERROR(INDEX(content!$I$2:$I$2049,MATCH($E244,content!$C$2:$C$2049,0),1),"")</f>
        <v/>
      </c>
      <c r="O244" s="1" t="str">
        <f>IFERROR(INDEX(content!$J$2:$J$2049,MATCH($E244,content!$C$2:$C$2049,0),1),"")</f>
        <v/>
      </c>
      <c r="P244" s="1" t="str">
        <f t="shared" si="15"/>
        <v/>
      </c>
      <c r="Q244" s="1" t="str">
        <f>IF(LENB(P244),COUNTIF(P$4:P244,"●"),"")</f>
        <v/>
      </c>
      <c r="R244" s="1" t="str">
        <f t="shared" si="18"/>
        <v/>
      </c>
      <c r="S244" s="1" t="str">
        <f t="shared" si="16"/>
        <v/>
      </c>
      <c r="T244" s="1" t="str">
        <f>IF(LEN(S244),SUM($S$4:S244)-1,"")</f>
        <v/>
      </c>
      <c r="U244" s="1" t="str">
        <f t="shared" si="17"/>
        <v/>
      </c>
      <c r="V244" s="1" t="str">
        <v/>
      </c>
      <c r="W244" s="1" t="str">
        <v/>
      </c>
      <c r="X244" s="1" t="str">
        <v/>
      </c>
      <c r="Y244" s="1" t="str">
        <v/>
      </c>
      <c r="Z244" s="1" t="str">
        <v/>
      </c>
      <c r="AA244" s="1" t="str">
        <v/>
      </c>
      <c r="AB244" s="1" t="str">
        <v/>
      </c>
      <c r="AC244" s="1" t="str">
        <v/>
      </c>
      <c r="AD244" s="1" t="str">
        <v/>
      </c>
    </row>
    <row r="245" spans="5:30" x14ac:dyDescent="0.55000000000000004">
      <c r="E245" s="1">
        <v>241</v>
      </c>
      <c r="F245" s="1" t="str">
        <f>IFERROR(INDEX(content!$A$2:$A$2049,MATCH($E245,content!$C$2:$C$2049,0),1),"")</f>
        <v/>
      </c>
      <c r="G245" s="1" t="str">
        <f>IFERROR(INDEX(content!$B$2:$B$2049,MATCH($E245,content!$C$2:$C$2049,0),1),"")</f>
        <v/>
      </c>
      <c r="H245" s="1" t="str">
        <f>IFERROR(INDEX(content!$C$2:$C$2049,MATCH($E245,content!$C$2:$C$2049,0),1),"")</f>
        <v/>
      </c>
      <c r="I245" s="1" t="str">
        <f>IFERROR(INDEX(content!$D$2:$D$2049,MATCH($E245,content!$C$2:$C$2049,0),1),"")</f>
        <v/>
      </c>
      <c r="J245" s="1" t="str">
        <v/>
      </c>
      <c r="K245" s="1" t="str">
        <f>IFERROR(INDEX(content!$F$2:$F$2049,MATCH($E245,content!$C$2:$C$2049,0),1),"")</f>
        <v/>
      </c>
      <c r="L245" s="1" t="str">
        <f>IFERROR(INDEX(content!$G$2:$G$2049,MATCH($E245,content!$C$2:$C$2049,0),1),"")</f>
        <v/>
      </c>
      <c r="M245" s="1" t="str">
        <f>IFERROR(INDEX(content!$H$2:$H$2049,MATCH($E245,content!$C$2:$C$2049,0),1),"")</f>
        <v/>
      </c>
      <c r="N245" s="1" t="str">
        <f>IFERROR(INDEX(content!$I$2:$I$2049,MATCH($E245,content!$C$2:$C$2049,0),1),"")</f>
        <v/>
      </c>
      <c r="O245" s="1" t="str">
        <f>IFERROR(INDEX(content!$J$2:$J$2049,MATCH($E245,content!$C$2:$C$2049,0),1),"")</f>
        <v/>
      </c>
      <c r="P245" s="1" t="str">
        <f t="shared" si="15"/>
        <v/>
      </c>
      <c r="Q245" s="1" t="str">
        <f>IF(LENB(P245),COUNTIF(P$4:P245,"●"),"")</f>
        <v/>
      </c>
      <c r="R245" s="1" t="str">
        <f t="shared" si="18"/>
        <v/>
      </c>
      <c r="S245" s="1" t="str">
        <f t="shared" si="16"/>
        <v/>
      </c>
      <c r="T245" s="1" t="str">
        <f>IF(LEN(S245),SUM($S$4:S245)-1,"")</f>
        <v/>
      </c>
      <c r="U245" s="1" t="str">
        <f t="shared" si="17"/>
        <v/>
      </c>
      <c r="V245" s="1" t="str">
        <v/>
      </c>
      <c r="W245" s="1" t="str">
        <v/>
      </c>
      <c r="X245" s="1" t="str">
        <v/>
      </c>
      <c r="Y245" s="1" t="str">
        <v/>
      </c>
      <c r="Z245" s="1" t="str">
        <v/>
      </c>
      <c r="AA245" s="1" t="str">
        <v/>
      </c>
      <c r="AB245" s="1" t="str">
        <v/>
      </c>
      <c r="AC245" s="1" t="str">
        <v/>
      </c>
      <c r="AD245" s="1" t="str">
        <v/>
      </c>
    </row>
    <row r="246" spans="5:30" x14ac:dyDescent="0.55000000000000004">
      <c r="E246" s="1">
        <v>242</v>
      </c>
      <c r="F246" s="1" t="str">
        <f>IFERROR(INDEX(content!$A$2:$A$2049,MATCH($E246,content!$C$2:$C$2049,0),1),"")</f>
        <v/>
      </c>
      <c r="G246" s="1" t="str">
        <f>IFERROR(INDEX(content!$B$2:$B$2049,MATCH($E246,content!$C$2:$C$2049,0),1),"")</f>
        <v/>
      </c>
      <c r="H246" s="1" t="str">
        <f>IFERROR(INDEX(content!$C$2:$C$2049,MATCH($E246,content!$C$2:$C$2049,0),1),"")</f>
        <v/>
      </c>
      <c r="I246" s="1" t="str">
        <f>IFERROR(INDEX(content!$D$2:$D$2049,MATCH($E246,content!$C$2:$C$2049,0),1),"")</f>
        <v/>
      </c>
      <c r="J246" s="1" t="str">
        <v/>
      </c>
      <c r="K246" s="1" t="str">
        <f>IFERROR(INDEX(content!$F$2:$F$2049,MATCH($E246,content!$C$2:$C$2049,0),1),"")</f>
        <v/>
      </c>
      <c r="L246" s="1" t="str">
        <f>IFERROR(INDEX(content!$G$2:$G$2049,MATCH($E246,content!$C$2:$C$2049,0),1),"")</f>
        <v/>
      </c>
      <c r="M246" s="1" t="str">
        <f>IFERROR(INDEX(content!$H$2:$H$2049,MATCH($E246,content!$C$2:$C$2049,0),1),"")</f>
        <v/>
      </c>
      <c r="N246" s="1" t="str">
        <f>IFERROR(INDEX(content!$I$2:$I$2049,MATCH($E246,content!$C$2:$C$2049,0),1),"")</f>
        <v/>
      </c>
      <c r="O246" s="1" t="str">
        <f>IFERROR(INDEX(content!$J$2:$J$2049,MATCH($E246,content!$C$2:$C$2049,0),1),"")</f>
        <v/>
      </c>
      <c r="P246" s="1" t="str">
        <f t="shared" si="15"/>
        <v/>
      </c>
      <c r="Q246" s="1" t="str">
        <f>IF(LENB(P246),COUNTIF(P$4:P246,"●"),"")</f>
        <v/>
      </c>
      <c r="R246" s="1" t="str">
        <f t="shared" si="18"/>
        <v/>
      </c>
      <c r="S246" s="1" t="str">
        <f t="shared" si="16"/>
        <v/>
      </c>
      <c r="T246" s="1" t="str">
        <f>IF(LEN(S246),SUM($S$4:S246)-1,"")</f>
        <v/>
      </c>
      <c r="U246" s="1" t="str">
        <f t="shared" si="17"/>
        <v/>
      </c>
      <c r="V246" s="1" t="str">
        <v/>
      </c>
      <c r="W246" s="1" t="str">
        <v/>
      </c>
      <c r="X246" s="1" t="str">
        <v/>
      </c>
      <c r="Y246" s="1" t="str">
        <v/>
      </c>
      <c r="Z246" s="1" t="str">
        <v/>
      </c>
      <c r="AA246" s="1" t="str">
        <v/>
      </c>
      <c r="AB246" s="1" t="str">
        <v/>
      </c>
      <c r="AC246" s="1" t="str">
        <v/>
      </c>
      <c r="AD246" s="1" t="str">
        <v/>
      </c>
    </row>
    <row r="247" spans="5:30" x14ac:dyDescent="0.55000000000000004">
      <c r="E247" s="1">
        <v>243</v>
      </c>
      <c r="F247" s="1" t="str">
        <f>IFERROR(INDEX(content!$A$2:$A$2049,MATCH($E247,content!$C$2:$C$2049,0),1),"")</f>
        <v/>
      </c>
      <c r="G247" s="1" t="str">
        <f>IFERROR(INDEX(content!$B$2:$B$2049,MATCH($E247,content!$C$2:$C$2049,0),1),"")</f>
        <v/>
      </c>
      <c r="H247" s="1" t="str">
        <f>IFERROR(INDEX(content!$C$2:$C$2049,MATCH($E247,content!$C$2:$C$2049,0),1),"")</f>
        <v/>
      </c>
      <c r="I247" s="1" t="str">
        <f>IFERROR(INDEX(content!$D$2:$D$2049,MATCH($E247,content!$C$2:$C$2049,0),1),"")</f>
        <v/>
      </c>
      <c r="J247" s="1" t="str">
        <v/>
      </c>
      <c r="K247" s="1" t="str">
        <f>IFERROR(INDEX(content!$F$2:$F$2049,MATCH($E247,content!$C$2:$C$2049,0),1),"")</f>
        <v/>
      </c>
      <c r="L247" s="1" t="str">
        <f>IFERROR(INDEX(content!$G$2:$G$2049,MATCH($E247,content!$C$2:$C$2049,0),1),"")</f>
        <v/>
      </c>
      <c r="M247" s="1" t="str">
        <f>IFERROR(INDEX(content!$H$2:$H$2049,MATCH($E247,content!$C$2:$C$2049,0),1),"")</f>
        <v/>
      </c>
      <c r="N247" s="1" t="str">
        <f>IFERROR(INDEX(content!$I$2:$I$2049,MATCH($E247,content!$C$2:$C$2049,0),1),"")</f>
        <v/>
      </c>
      <c r="O247" s="1" t="str">
        <f>IFERROR(INDEX(content!$J$2:$J$2049,MATCH($E247,content!$C$2:$C$2049,0),1),"")</f>
        <v/>
      </c>
      <c r="P247" s="1" t="str">
        <f t="shared" si="15"/>
        <v/>
      </c>
      <c r="Q247" s="1" t="str">
        <f>IF(LENB(P247),COUNTIF(P$4:P247,"●"),"")</f>
        <v/>
      </c>
      <c r="R247" s="1" t="str">
        <f t="shared" si="18"/>
        <v/>
      </c>
      <c r="S247" s="1" t="str">
        <f t="shared" si="16"/>
        <v/>
      </c>
      <c r="T247" s="1" t="str">
        <f>IF(LEN(S247),SUM($S$4:S247)-1,"")</f>
        <v/>
      </c>
      <c r="U247" s="1" t="str">
        <f t="shared" si="17"/>
        <v/>
      </c>
      <c r="V247" s="1" t="str">
        <v/>
      </c>
      <c r="W247" s="1" t="str">
        <v/>
      </c>
      <c r="X247" s="1" t="str">
        <v/>
      </c>
      <c r="Y247" s="1" t="str">
        <v/>
      </c>
      <c r="Z247" s="1" t="str">
        <v/>
      </c>
      <c r="AA247" s="1" t="str">
        <v/>
      </c>
      <c r="AB247" s="1" t="str">
        <v/>
      </c>
      <c r="AC247" s="1" t="str">
        <v/>
      </c>
      <c r="AD247" s="1" t="str">
        <v/>
      </c>
    </row>
    <row r="248" spans="5:30" x14ac:dyDescent="0.55000000000000004">
      <c r="E248" s="1">
        <v>244</v>
      </c>
      <c r="F248" s="1" t="str">
        <f>IFERROR(INDEX(content!$A$2:$A$2049,MATCH($E248,content!$C$2:$C$2049,0),1),"")</f>
        <v/>
      </c>
      <c r="G248" s="1" t="str">
        <f>IFERROR(INDEX(content!$B$2:$B$2049,MATCH($E248,content!$C$2:$C$2049,0),1),"")</f>
        <v/>
      </c>
      <c r="H248" s="1" t="str">
        <f>IFERROR(INDEX(content!$C$2:$C$2049,MATCH($E248,content!$C$2:$C$2049,0),1),"")</f>
        <v/>
      </c>
      <c r="I248" s="1" t="str">
        <f>IFERROR(INDEX(content!$D$2:$D$2049,MATCH($E248,content!$C$2:$C$2049,0),1),"")</f>
        <v/>
      </c>
      <c r="J248" s="1" t="str">
        <v/>
      </c>
      <c r="K248" s="1" t="str">
        <f>IFERROR(INDEX(content!$F$2:$F$2049,MATCH($E248,content!$C$2:$C$2049,0),1),"")</f>
        <v/>
      </c>
      <c r="L248" s="1" t="str">
        <f>IFERROR(INDEX(content!$G$2:$G$2049,MATCH($E248,content!$C$2:$C$2049,0),1),"")</f>
        <v/>
      </c>
      <c r="M248" s="1" t="str">
        <f>IFERROR(INDEX(content!$H$2:$H$2049,MATCH($E248,content!$C$2:$C$2049,0),1),"")</f>
        <v/>
      </c>
      <c r="N248" s="1" t="str">
        <f>IFERROR(INDEX(content!$I$2:$I$2049,MATCH($E248,content!$C$2:$C$2049,0),1),"")</f>
        <v/>
      </c>
      <c r="O248" s="1" t="str">
        <f>IFERROR(INDEX(content!$J$2:$J$2049,MATCH($E248,content!$C$2:$C$2049,0),1),"")</f>
        <v/>
      </c>
      <c r="P248" s="1" t="str">
        <f t="shared" si="15"/>
        <v/>
      </c>
      <c r="Q248" s="1" t="str">
        <f>IF(LENB(P248),COUNTIF(P$4:P248,"●"),"")</f>
        <v/>
      </c>
      <c r="R248" s="1" t="str">
        <f t="shared" si="18"/>
        <v/>
      </c>
      <c r="S248" s="1" t="str">
        <f t="shared" si="16"/>
        <v/>
      </c>
      <c r="T248" s="1" t="str">
        <f>IF(LEN(S248),SUM($S$4:S248)-1,"")</f>
        <v/>
      </c>
      <c r="U248" s="1" t="str">
        <f t="shared" si="17"/>
        <v/>
      </c>
      <c r="V248" s="1" t="str">
        <v/>
      </c>
      <c r="W248" s="1" t="str">
        <v/>
      </c>
      <c r="X248" s="1" t="str">
        <v/>
      </c>
      <c r="Y248" s="1" t="str">
        <v/>
      </c>
      <c r="Z248" s="1" t="str">
        <v/>
      </c>
      <c r="AA248" s="1" t="str">
        <v/>
      </c>
      <c r="AB248" s="1" t="str">
        <v/>
      </c>
      <c r="AC248" s="1" t="str">
        <v/>
      </c>
      <c r="AD248" s="1" t="str">
        <v/>
      </c>
    </row>
    <row r="249" spans="5:30" x14ac:dyDescent="0.55000000000000004">
      <c r="E249" s="1">
        <v>245</v>
      </c>
      <c r="F249" s="1" t="str">
        <f>IFERROR(INDEX(content!$A$2:$A$2049,MATCH($E249,content!$C$2:$C$2049,0),1),"")</f>
        <v/>
      </c>
      <c r="G249" s="1" t="str">
        <f>IFERROR(INDEX(content!$B$2:$B$2049,MATCH($E249,content!$C$2:$C$2049,0),1),"")</f>
        <v/>
      </c>
      <c r="H249" s="1" t="str">
        <f>IFERROR(INDEX(content!$C$2:$C$2049,MATCH($E249,content!$C$2:$C$2049,0),1),"")</f>
        <v/>
      </c>
      <c r="I249" s="1" t="str">
        <f>IFERROR(INDEX(content!$D$2:$D$2049,MATCH($E249,content!$C$2:$C$2049,0),1),"")</f>
        <v/>
      </c>
      <c r="J249" s="1" t="str">
        <v/>
      </c>
      <c r="K249" s="1" t="str">
        <f>IFERROR(INDEX(content!$F$2:$F$2049,MATCH($E249,content!$C$2:$C$2049,0),1),"")</f>
        <v/>
      </c>
      <c r="L249" s="1" t="str">
        <f>IFERROR(INDEX(content!$G$2:$G$2049,MATCH($E249,content!$C$2:$C$2049,0),1),"")</f>
        <v/>
      </c>
      <c r="M249" s="1" t="str">
        <f>IFERROR(INDEX(content!$H$2:$H$2049,MATCH($E249,content!$C$2:$C$2049,0),1),"")</f>
        <v/>
      </c>
      <c r="N249" s="1" t="str">
        <f>IFERROR(INDEX(content!$I$2:$I$2049,MATCH($E249,content!$C$2:$C$2049,0),1),"")</f>
        <v/>
      </c>
      <c r="O249" s="1" t="str">
        <f>IFERROR(INDEX(content!$J$2:$J$2049,MATCH($E249,content!$C$2:$C$2049,0),1),"")</f>
        <v/>
      </c>
      <c r="P249" s="1" t="str">
        <f t="shared" si="15"/>
        <v/>
      </c>
      <c r="Q249" s="1" t="str">
        <f>IF(LENB(P249),COUNTIF(P$4:P249,"●"),"")</f>
        <v/>
      </c>
      <c r="R249" s="1" t="str">
        <f t="shared" si="18"/>
        <v/>
      </c>
      <c r="S249" s="1" t="str">
        <f t="shared" si="16"/>
        <v/>
      </c>
      <c r="T249" s="1" t="str">
        <f>IF(LEN(S249),SUM($S$4:S249)-1,"")</f>
        <v/>
      </c>
      <c r="U249" s="1" t="str">
        <f t="shared" si="17"/>
        <v/>
      </c>
      <c r="V249" s="1" t="str">
        <v/>
      </c>
      <c r="W249" s="1" t="str">
        <v/>
      </c>
      <c r="X249" s="1" t="str">
        <v/>
      </c>
      <c r="Y249" s="1" t="str">
        <v/>
      </c>
      <c r="Z249" s="1" t="str">
        <v/>
      </c>
      <c r="AA249" s="1" t="str">
        <v/>
      </c>
      <c r="AB249" s="1" t="str">
        <v/>
      </c>
      <c r="AC249" s="1" t="str">
        <v/>
      </c>
      <c r="AD249" s="1" t="str">
        <v/>
      </c>
    </row>
    <row r="250" spans="5:30" x14ac:dyDescent="0.55000000000000004">
      <c r="E250" s="1">
        <v>246</v>
      </c>
      <c r="F250" s="1" t="str">
        <f>IFERROR(INDEX(content!$A$2:$A$2049,MATCH($E250,content!$C$2:$C$2049,0),1),"")</f>
        <v/>
      </c>
      <c r="G250" s="1" t="str">
        <f>IFERROR(INDEX(content!$B$2:$B$2049,MATCH($E250,content!$C$2:$C$2049,0),1),"")</f>
        <v/>
      </c>
      <c r="H250" s="1" t="str">
        <f>IFERROR(INDEX(content!$C$2:$C$2049,MATCH($E250,content!$C$2:$C$2049,0),1),"")</f>
        <v/>
      </c>
      <c r="I250" s="1" t="str">
        <f>IFERROR(INDEX(content!$D$2:$D$2049,MATCH($E250,content!$C$2:$C$2049,0),1),"")</f>
        <v/>
      </c>
      <c r="J250" s="1" t="str">
        <v/>
      </c>
      <c r="K250" s="1" t="str">
        <f>IFERROR(INDEX(content!$F$2:$F$2049,MATCH($E250,content!$C$2:$C$2049,0),1),"")</f>
        <v/>
      </c>
      <c r="L250" s="1" t="str">
        <f>IFERROR(INDEX(content!$G$2:$G$2049,MATCH($E250,content!$C$2:$C$2049,0),1),"")</f>
        <v/>
      </c>
      <c r="M250" s="1" t="str">
        <f>IFERROR(INDEX(content!$H$2:$H$2049,MATCH($E250,content!$C$2:$C$2049,0),1),"")</f>
        <v/>
      </c>
      <c r="N250" s="1" t="str">
        <f>IFERROR(INDEX(content!$I$2:$I$2049,MATCH($E250,content!$C$2:$C$2049,0),1),"")</f>
        <v/>
      </c>
      <c r="O250" s="1" t="str">
        <f>IFERROR(INDEX(content!$J$2:$J$2049,MATCH($E250,content!$C$2:$C$2049,0),1),"")</f>
        <v/>
      </c>
      <c r="P250" s="1" t="str">
        <f t="shared" si="15"/>
        <v/>
      </c>
      <c r="Q250" s="1" t="str">
        <f>IF(LENB(P250),COUNTIF(P$4:P250,"●"),"")</f>
        <v/>
      </c>
      <c r="R250" s="1" t="str">
        <f t="shared" si="18"/>
        <v/>
      </c>
      <c r="S250" s="1" t="str">
        <f t="shared" si="16"/>
        <v/>
      </c>
      <c r="T250" s="1" t="str">
        <f>IF(LEN(S250),SUM($S$4:S250)-1,"")</f>
        <v/>
      </c>
      <c r="U250" s="1" t="str">
        <f t="shared" si="17"/>
        <v/>
      </c>
      <c r="V250" s="1" t="str">
        <v/>
      </c>
      <c r="W250" s="1" t="str">
        <v/>
      </c>
      <c r="X250" s="1" t="str">
        <v/>
      </c>
      <c r="Y250" s="1" t="str">
        <v/>
      </c>
      <c r="Z250" s="1" t="str">
        <v/>
      </c>
      <c r="AA250" s="1" t="str">
        <v/>
      </c>
      <c r="AB250" s="1" t="str">
        <v/>
      </c>
      <c r="AC250" s="1" t="str">
        <v/>
      </c>
      <c r="AD250" s="1" t="str">
        <v/>
      </c>
    </row>
    <row r="251" spans="5:30" x14ac:dyDescent="0.55000000000000004">
      <c r="E251" s="1">
        <v>247</v>
      </c>
      <c r="F251" s="1" t="str">
        <f>IFERROR(INDEX(content!$A$2:$A$2049,MATCH($E251,content!$C$2:$C$2049,0),1),"")</f>
        <v/>
      </c>
      <c r="G251" s="1" t="str">
        <f>IFERROR(INDEX(content!$B$2:$B$2049,MATCH($E251,content!$C$2:$C$2049,0),1),"")</f>
        <v/>
      </c>
      <c r="H251" s="1" t="str">
        <f>IFERROR(INDEX(content!$C$2:$C$2049,MATCH($E251,content!$C$2:$C$2049,0),1),"")</f>
        <v/>
      </c>
      <c r="I251" s="1" t="str">
        <f>IFERROR(INDEX(content!$D$2:$D$2049,MATCH($E251,content!$C$2:$C$2049,0),1),"")</f>
        <v/>
      </c>
      <c r="J251" s="1" t="str">
        <v/>
      </c>
      <c r="K251" s="1" t="str">
        <f>IFERROR(INDEX(content!$F$2:$F$2049,MATCH($E251,content!$C$2:$C$2049,0),1),"")</f>
        <v/>
      </c>
      <c r="L251" s="1" t="str">
        <f>IFERROR(INDEX(content!$G$2:$G$2049,MATCH($E251,content!$C$2:$C$2049,0),1),"")</f>
        <v/>
      </c>
      <c r="M251" s="1" t="str">
        <f>IFERROR(INDEX(content!$H$2:$H$2049,MATCH($E251,content!$C$2:$C$2049,0),1),"")</f>
        <v/>
      </c>
      <c r="N251" s="1" t="str">
        <f>IFERROR(INDEX(content!$I$2:$I$2049,MATCH($E251,content!$C$2:$C$2049,0),1),"")</f>
        <v/>
      </c>
      <c r="O251" s="1" t="str">
        <f>IFERROR(INDEX(content!$J$2:$J$2049,MATCH($E251,content!$C$2:$C$2049,0),1),"")</f>
        <v/>
      </c>
      <c r="P251" s="1" t="str">
        <f t="shared" si="15"/>
        <v/>
      </c>
      <c r="Q251" s="1" t="str">
        <f>IF(LENB(P251),COUNTIF(P$4:P251,"●"),"")</f>
        <v/>
      </c>
      <c r="R251" s="1" t="str">
        <f t="shared" si="18"/>
        <v/>
      </c>
      <c r="S251" s="1" t="str">
        <f t="shared" si="16"/>
        <v/>
      </c>
      <c r="T251" s="1" t="str">
        <f>IF(LEN(S251),SUM($S$4:S251)-1,"")</f>
        <v/>
      </c>
      <c r="U251" s="1" t="str">
        <f t="shared" si="17"/>
        <v/>
      </c>
      <c r="V251" s="1" t="str">
        <v/>
      </c>
      <c r="W251" s="1" t="str">
        <v/>
      </c>
      <c r="X251" s="1" t="str">
        <v/>
      </c>
      <c r="Y251" s="1" t="str">
        <v/>
      </c>
      <c r="Z251" s="1" t="str">
        <v/>
      </c>
      <c r="AA251" s="1" t="str">
        <v/>
      </c>
      <c r="AB251" s="1" t="str">
        <v/>
      </c>
      <c r="AC251" s="1" t="str">
        <v/>
      </c>
      <c r="AD251" s="1" t="str">
        <v/>
      </c>
    </row>
    <row r="252" spans="5:30" x14ac:dyDescent="0.55000000000000004">
      <c r="E252" s="1">
        <v>248</v>
      </c>
      <c r="F252" s="1" t="str">
        <f>IFERROR(INDEX(content!$A$2:$A$2049,MATCH($E252,content!$C$2:$C$2049,0),1),"")</f>
        <v/>
      </c>
      <c r="G252" s="1" t="str">
        <f>IFERROR(INDEX(content!$B$2:$B$2049,MATCH($E252,content!$C$2:$C$2049,0),1),"")</f>
        <v/>
      </c>
      <c r="H252" s="1" t="str">
        <f>IFERROR(INDEX(content!$C$2:$C$2049,MATCH($E252,content!$C$2:$C$2049,0),1),"")</f>
        <v/>
      </c>
      <c r="I252" s="1" t="str">
        <f>IFERROR(INDEX(content!$D$2:$D$2049,MATCH($E252,content!$C$2:$C$2049,0),1),"")</f>
        <v/>
      </c>
      <c r="J252" s="1" t="str">
        <v/>
      </c>
      <c r="K252" s="1" t="str">
        <f>IFERROR(INDEX(content!$F$2:$F$2049,MATCH($E252,content!$C$2:$C$2049,0),1),"")</f>
        <v/>
      </c>
      <c r="L252" s="1" t="str">
        <f>IFERROR(INDEX(content!$G$2:$G$2049,MATCH($E252,content!$C$2:$C$2049,0),1),"")</f>
        <v/>
      </c>
      <c r="M252" s="1" t="str">
        <f>IFERROR(INDEX(content!$H$2:$H$2049,MATCH($E252,content!$C$2:$C$2049,0),1),"")</f>
        <v/>
      </c>
      <c r="N252" s="1" t="str">
        <f>IFERROR(INDEX(content!$I$2:$I$2049,MATCH($E252,content!$C$2:$C$2049,0),1),"")</f>
        <v/>
      </c>
      <c r="O252" s="1" t="str">
        <f>IFERROR(INDEX(content!$J$2:$J$2049,MATCH($E252,content!$C$2:$C$2049,0),1),"")</f>
        <v/>
      </c>
      <c r="P252" s="1" t="str">
        <f t="shared" si="15"/>
        <v/>
      </c>
      <c r="Q252" s="1" t="str">
        <f>IF(LENB(P252),COUNTIF(P$4:P252,"●"),"")</f>
        <v/>
      </c>
      <c r="R252" s="1" t="str">
        <f t="shared" si="18"/>
        <v/>
      </c>
      <c r="S252" s="1" t="str">
        <f t="shared" si="16"/>
        <v/>
      </c>
      <c r="T252" s="1" t="str">
        <f>IF(LEN(S252),SUM($S$4:S252)-1,"")</f>
        <v/>
      </c>
      <c r="U252" s="1" t="str">
        <f t="shared" si="17"/>
        <v/>
      </c>
      <c r="V252" s="1" t="str">
        <v/>
      </c>
      <c r="W252" s="1" t="str">
        <v/>
      </c>
      <c r="X252" s="1" t="str">
        <v/>
      </c>
      <c r="Y252" s="1" t="str">
        <v/>
      </c>
      <c r="Z252" s="1" t="str">
        <v/>
      </c>
      <c r="AA252" s="1" t="str">
        <v/>
      </c>
      <c r="AB252" s="1" t="str">
        <v/>
      </c>
      <c r="AC252" s="1" t="str">
        <v/>
      </c>
      <c r="AD252" s="1" t="str">
        <v/>
      </c>
    </row>
    <row r="253" spans="5:30" x14ac:dyDescent="0.55000000000000004">
      <c r="E253" s="1">
        <v>249</v>
      </c>
      <c r="F253" s="1" t="str">
        <f>IFERROR(INDEX(content!$A$2:$A$2049,MATCH($E253,content!$C$2:$C$2049,0),1),"")</f>
        <v/>
      </c>
      <c r="G253" s="1" t="str">
        <f>IFERROR(INDEX(content!$B$2:$B$2049,MATCH($E253,content!$C$2:$C$2049,0),1),"")</f>
        <v/>
      </c>
      <c r="H253" s="1" t="str">
        <f>IFERROR(INDEX(content!$C$2:$C$2049,MATCH($E253,content!$C$2:$C$2049,0),1),"")</f>
        <v/>
      </c>
      <c r="I253" s="1" t="str">
        <f>IFERROR(INDEX(content!$D$2:$D$2049,MATCH($E253,content!$C$2:$C$2049,0),1),"")</f>
        <v/>
      </c>
      <c r="J253" s="1" t="str">
        <v/>
      </c>
      <c r="K253" s="1" t="str">
        <f>IFERROR(INDEX(content!$F$2:$F$2049,MATCH($E253,content!$C$2:$C$2049,0),1),"")</f>
        <v/>
      </c>
      <c r="L253" s="1" t="str">
        <f>IFERROR(INDEX(content!$G$2:$G$2049,MATCH($E253,content!$C$2:$C$2049,0),1),"")</f>
        <v/>
      </c>
      <c r="M253" s="1" t="str">
        <f>IFERROR(INDEX(content!$H$2:$H$2049,MATCH($E253,content!$C$2:$C$2049,0),1),"")</f>
        <v/>
      </c>
      <c r="N253" s="1" t="str">
        <f>IFERROR(INDEX(content!$I$2:$I$2049,MATCH($E253,content!$C$2:$C$2049,0),1),"")</f>
        <v/>
      </c>
      <c r="O253" s="1" t="str">
        <f>IFERROR(INDEX(content!$J$2:$J$2049,MATCH($E253,content!$C$2:$C$2049,0),1),"")</f>
        <v/>
      </c>
      <c r="P253" s="1" t="str">
        <f t="shared" si="15"/>
        <v/>
      </c>
      <c r="Q253" s="1" t="str">
        <f>IF(LENB(P253),COUNTIF(P$4:P253,"●"),"")</f>
        <v/>
      </c>
      <c r="R253" s="1" t="str">
        <f t="shared" si="18"/>
        <v/>
      </c>
      <c r="S253" s="1" t="str">
        <f t="shared" si="16"/>
        <v/>
      </c>
      <c r="T253" s="1" t="str">
        <f>IF(LEN(S253),SUM($S$4:S253)-1,"")</f>
        <v/>
      </c>
      <c r="U253" s="1" t="str">
        <f t="shared" si="17"/>
        <v/>
      </c>
      <c r="V253" s="1" t="str">
        <v/>
      </c>
      <c r="W253" s="1" t="str">
        <v/>
      </c>
      <c r="X253" s="1" t="str">
        <v/>
      </c>
      <c r="Y253" s="1" t="str">
        <v/>
      </c>
      <c r="Z253" s="1" t="str">
        <v/>
      </c>
      <c r="AA253" s="1" t="str">
        <v/>
      </c>
      <c r="AB253" s="1" t="str">
        <v/>
      </c>
      <c r="AC253" s="1" t="str">
        <v/>
      </c>
      <c r="AD253" s="1" t="str">
        <v/>
      </c>
    </row>
    <row r="254" spans="5:30" x14ac:dyDescent="0.55000000000000004">
      <c r="E254" s="1">
        <v>250</v>
      </c>
      <c r="F254" s="1" t="str">
        <f>IFERROR(INDEX(content!$A$2:$A$2049,MATCH($E254,content!$C$2:$C$2049,0),1),"")</f>
        <v/>
      </c>
      <c r="G254" s="1" t="str">
        <f>IFERROR(INDEX(content!$B$2:$B$2049,MATCH($E254,content!$C$2:$C$2049,0),1),"")</f>
        <v/>
      </c>
      <c r="H254" s="1" t="str">
        <f>IFERROR(INDEX(content!$C$2:$C$2049,MATCH($E254,content!$C$2:$C$2049,0),1),"")</f>
        <v/>
      </c>
      <c r="I254" s="1" t="str">
        <f>IFERROR(INDEX(content!$D$2:$D$2049,MATCH($E254,content!$C$2:$C$2049,0),1),"")</f>
        <v/>
      </c>
      <c r="J254" s="1" t="str">
        <v/>
      </c>
      <c r="K254" s="1" t="str">
        <f>IFERROR(INDEX(content!$F$2:$F$2049,MATCH($E254,content!$C$2:$C$2049,0),1),"")</f>
        <v/>
      </c>
      <c r="L254" s="1" t="str">
        <f>IFERROR(INDEX(content!$G$2:$G$2049,MATCH($E254,content!$C$2:$C$2049,0),1),"")</f>
        <v/>
      </c>
      <c r="M254" s="1" t="str">
        <f>IFERROR(INDEX(content!$H$2:$H$2049,MATCH($E254,content!$C$2:$C$2049,0),1),"")</f>
        <v/>
      </c>
      <c r="N254" s="1" t="str">
        <f>IFERROR(INDEX(content!$I$2:$I$2049,MATCH($E254,content!$C$2:$C$2049,0),1),"")</f>
        <v/>
      </c>
      <c r="O254" s="1" t="str">
        <f>IFERROR(INDEX(content!$J$2:$J$2049,MATCH($E254,content!$C$2:$C$2049,0),1),"")</f>
        <v/>
      </c>
      <c r="P254" s="1" t="str">
        <f t="shared" si="15"/>
        <v/>
      </c>
      <c r="Q254" s="1" t="str">
        <f>IF(LENB(P254),COUNTIF(P$4:P254,"●"),"")</f>
        <v/>
      </c>
      <c r="R254" s="1" t="str">
        <f t="shared" si="18"/>
        <v/>
      </c>
      <c r="S254" s="1" t="str">
        <f t="shared" si="16"/>
        <v/>
      </c>
      <c r="T254" s="1" t="str">
        <f>IF(LEN(S254),SUM($S$4:S254)-1,"")</f>
        <v/>
      </c>
      <c r="U254" s="1" t="str">
        <f t="shared" si="17"/>
        <v/>
      </c>
      <c r="V254" s="1" t="str">
        <v/>
      </c>
      <c r="W254" s="1" t="str">
        <v/>
      </c>
      <c r="X254" s="1" t="str">
        <v/>
      </c>
      <c r="Y254" s="1" t="str">
        <v/>
      </c>
      <c r="Z254" s="1" t="str">
        <v/>
      </c>
      <c r="AA254" s="1" t="str">
        <v/>
      </c>
      <c r="AB254" s="1" t="str">
        <v/>
      </c>
      <c r="AC254" s="1" t="str">
        <v/>
      </c>
      <c r="AD254" s="1" t="str">
        <v/>
      </c>
    </row>
    <row r="255" spans="5:30" x14ac:dyDescent="0.55000000000000004">
      <c r="E255" s="1">
        <v>251</v>
      </c>
      <c r="F255" s="1" t="str">
        <f>IFERROR(INDEX(content!$A$2:$A$2049,MATCH($E255,content!$C$2:$C$2049,0),1),"")</f>
        <v/>
      </c>
      <c r="G255" s="1" t="str">
        <f>IFERROR(INDEX(content!$B$2:$B$2049,MATCH($E255,content!$C$2:$C$2049,0),1),"")</f>
        <v/>
      </c>
      <c r="H255" s="1" t="str">
        <f>IFERROR(INDEX(content!$C$2:$C$2049,MATCH($E255,content!$C$2:$C$2049,0),1),"")</f>
        <v/>
      </c>
      <c r="I255" s="1" t="str">
        <f>IFERROR(INDEX(content!$D$2:$D$2049,MATCH($E255,content!$C$2:$C$2049,0),1),"")</f>
        <v/>
      </c>
      <c r="J255" s="1" t="str">
        <v/>
      </c>
      <c r="K255" s="1" t="str">
        <f>IFERROR(INDEX(content!$F$2:$F$2049,MATCH($E255,content!$C$2:$C$2049,0),1),"")</f>
        <v/>
      </c>
      <c r="L255" s="1" t="str">
        <f>IFERROR(INDEX(content!$G$2:$G$2049,MATCH($E255,content!$C$2:$C$2049,0),1),"")</f>
        <v/>
      </c>
      <c r="M255" s="1" t="str">
        <f>IFERROR(INDEX(content!$H$2:$H$2049,MATCH($E255,content!$C$2:$C$2049,0),1),"")</f>
        <v/>
      </c>
      <c r="N255" s="1" t="str">
        <f>IFERROR(INDEX(content!$I$2:$I$2049,MATCH($E255,content!$C$2:$C$2049,0),1),"")</f>
        <v/>
      </c>
      <c r="O255" s="1" t="str">
        <f>IFERROR(INDEX(content!$J$2:$J$2049,MATCH($E255,content!$C$2:$C$2049,0),1),"")</f>
        <v/>
      </c>
      <c r="P255" s="1" t="str">
        <f t="shared" si="15"/>
        <v/>
      </c>
      <c r="Q255" s="1" t="str">
        <f>IF(LENB(P255),COUNTIF(P$4:P255,"●"),"")</f>
        <v/>
      </c>
      <c r="R255" s="1" t="str">
        <f t="shared" si="18"/>
        <v/>
      </c>
      <c r="S255" s="1" t="str">
        <f t="shared" si="16"/>
        <v/>
      </c>
      <c r="T255" s="1" t="str">
        <f>IF(LEN(S255),SUM($S$4:S255)-1,"")</f>
        <v/>
      </c>
      <c r="U255" s="1" t="str">
        <f t="shared" si="17"/>
        <v/>
      </c>
      <c r="V255" s="1" t="str">
        <v/>
      </c>
      <c r="W255" s="1" t="str">
        <v/>
      </c>
      <c r="X255" s="1" t="str">
        <v/>
      </c>
      <c r="Y255" s="1" t="str">
        <v/>
      </c>
      <c r="Z255" s="1" t="str">
        <v/>
      </c>
      <c r="AA255" s="1" t="str">
        <v/>
      </c>
      <c r="AB255" s="1" t="str">
        <v/>
      </c>
      <c r="AC255" s="1" t="str">
        <v/>
      </c>
      <c r="AD255" s="1" t="str">
        <v/>
      </c>
    </row>
    <row r="256" spans="5:30" x14ac:dyDescent="0.55000000000000004">
      <c r="E256" s="1">
        <v>252</v>
      </c>
      <c r="F256" s="1" t="str">
        <f>IFERROR(INDEX(content!$A$2:$A$2049,MATCH($E256,content!$C$2:$C$2049,0),1),"")</f>
        <v/>
      </c>
      <c r="G256" s="1" t="str">
        <f>IFERROR(INDEX(content!$B$2:$B$2049,MATCH($E256,content!$C$2:$C$2049,0),1),"")</f>
        <v/>
      </c>
      <c r="H256" s="1" t="str">
        <f>IFERROR(INDEX(content!$C$2:$C$2049,MATCH($E256,content!$C$2:$C$2049,0),1),"")</f>
        <v/>
      </c>
      <c r="I256" s="1" t="str">
        <f>IFERROR(INDEX(content!$D$2:$D$2049,MATCH($E256,content!$C$2:$C$2049,0),1),"")</f>
        <v/>
      </c>
      <c r="J256" s="1" t="str">
        <v/>
      </c>
      <c r="K256" s="1" t="str">
        <f>IFERROR(INDEX(content!$F$2:$F$2049,MATCH($E256,content!$C$2:$C$2049,0),1),"")</f>
        <v/>
      </c>
      <c r="L256" s="1" t="str">
        <f>IFERROR(INDEX(content!$G$2:$G$2049,MATCH($E256,content!$C$2:$C$2049,0),1),"")</f>
        <v/>
      </c>
      <c r="M256" s="1" t="str">
        <f>IFERROR(INDEX(content!$H$2:$H$2049,MATCH($E256,content!$C$2:$C$2049,0),1),"")</f>
        <v/>
      </c>
      <c r="N256" s="1" t="str">
        <f>IFERROR(INDEX(content!$I$2:$I$2049,MATCH($E256,content!$C$2:$C$2049,0),1),"")</f>
        <v/>
      </c>
      <c r="O256" s="1" t="str">
        <f>IFERROR(INDEX(content!$J$2:$J$2049,MATCH($E256,content!$C$2:$C$2049,0),1),"")</f>
        <v/>
      </c>
      <c r="P256" s="1" t="str">
        <f t="shared" si="15"/>
        <v/>
      </c>
      <c r="Q256" s="1" t="str">
        <f>IF(LENB(P256),COUNTIF(P$4:P256,"●"),"")</f>
        <v/>
      </c>
      <c r="R256" s="1" t="str">
        <f t="shared" si="18"/>
        <v/>
      </c>
      <c r="S256" s="1" t="str">
        <f t="shared" si="16"/>
        <v/>
      </c>
      <c r="T256" s="1" t="str">
        <f>IF(LEN(S256),SUM($S$4:S256)-1,"")</f>
        <v/>
      </c>
      <c r="U256" s="1" t="str">
        <f t="shared" si="17"/>
        <v/>
      </c>
      <c r="V256" s="1" t="str">
        <v/>
      </c>
      <c r="W256" s="1" t="str">
        <v/>
      </c>
      <c r="X256" s="1" t="str">
        <v/>
      </c>
      <c r="Y256" s="1" t="str">
        <v/>
      </c>
      <c r="Z256" s="1" t="str">
        <v/>
      </c>
      <c r="AA256" s="1" t="str">
        <v/>
      </c>
      <c r="AB256" s="1" t="str">
        <v/>
      </c>
      <c r="AC256" s="1" t="str">
        <v/>
      </c>
      <c r="AD256" s="1" t="str">
        <v/>
      </c>
    </row>
    <row r="257" spans="5:30" x14ac:dyDescent="0.55000000000000004">
      <c r="E257" s="1">
        <v>253</v>
      </c>
      <c r="F257" s="1" t="str">
        <f>IFERROR(INDEX(content!$A$2:$A$2049,MATCH($E257,content!$C$2:$C$2049,0),1),"")</f>
        <v/>
      </c>
      <c r="G257" s="1" t="str">
        <f>IFERROR(INDEX(content!$B$2:$B$2049,MATCH($E257,content!$C$2:$C$2049,0),1),"")</f>
        <v/>
      </c>
      <c r="H257" s="1" t="str">
        <f>IFERROR(INDEX(content!$C$2:$C$2049,MATCH($E257,content!$C$2:$C$2049,0),1),"")</f>
        <v/>
      </c>
      <c r="I257" s="1" t="str">
        <f>IFERROR(INDEX(content!$D$2:$D$2049,MATCH($E257,content!$C$2:$C$2049,0),1),"")</f>
        <v/>
      </c>
      <c r="J257" s="1" t="str">
        <v/>
      </c>
      <c r="K257" s="1" t="str">
        <f>IFERROR(INDEX(content!$F$2:$F$2049,MATCH($E257,content!$C$2:$C$2049,0),1),"")</f>
        <v/>
      </c>
      <c r="L257" s="1" t="str">
        <f>IFERROR(INDEX(content!$G$2:$G$2049,MATCH($E257,content!$C$2:$C$2049,0),1),"")</f>
        <v/>
      </c>
      <c r="M257" s="1" t="str">
        <f>IFERROR(INDEX(content!$H$2:$H$2049,MATCH($E257,content!$C$2:$C$2049,0),1),"")</f>
        <v/>
      </c>
      <c r="N257" s="1" t="str">
        <f>IFERROR(INDEX(content!$I$2:$I$2049,MATCH($E257,content!$C$2:$C$2049,0),1),"")</f>
        <v/>
      </c>
      <c r="O257" s="1" t="str">
        <f>IFERROR(INDEX(content!$J$2:$J$2049,MATCH($E257,content!$C$2:$C$2049,0),1),"")</f>
        <v/>
      </c>
      <c r="P257" s="1" t="str">
        <f t="shared" si="15"/>
        <v/>
      </c>
      <c r="Q257" s="1" t="str">
        <f>IF(LENB(P257),COUNTIF(P$4:P257,"●"),"")</f>
        <v/>
      </c>
      <c r="R257" s="1" t="str">
        <f t="shared" si="18"/>
        <v/>
      </c>
      <c r="S257" s="1" t="str">
        <f t="shared" si="16"/>
        <v/>
      </c>
      <c r="T257" s="1" t="str">
        <f>IF(LEN(S257),SUM($S$4:S257)-1,"")</f>
        <v/>
      </c>
      <c r="U257" s="1" t="str">
        <f t="shared" si="17"/>
        <v/>
      </c>
      <c r="V257" s="1" t="str">
        <v/>
      </c>
      <c r="W257" s="1" t="str">
        <v/>
      </c>
      <c r="X257" s="1" t="str">
        <v/>
      </c>
      <c r="Y257" s="1" t="str">
        <v/>
      </c>
      <c r="Z257" s="1" t="str">
        <v/>
      </c>
      <c r="AA257" s="1" t="str">
        <v/>
      </c>
      <c r="AB257" s="1" t="str">
        <v/>
      </c>
      <c r="AC257" s="1" t="str">
        <v/>
      </c>
      <c r="AD257" s="1" t="str">
        <v/>
      </c>
    </row>
    <row r="258" spans="5:30" x14ac:dyDescent="0.55000000000000004">
      <c r="E258" s="1">
        <v>254</v>
      </c>
      <c r="F258" s="1" t="str">
        <f>IFERROR(INDEX(content!$A$2:$A$2049,MATCH($E258,content!$C$2:$C$2049,0),1),"")</f>
        <v/>
      </c>
      <c r="G258" s="1" t="str">
        <f>IFERROR(INDEX(content!$B$2:$B$2049,MATCH($E258,content!$C$2:$C$2049,0),1),"")</f>
        <v/>
      </c>
      <c r="H258" s="1" t="str">
        <f>IFERROR(INDEX(content!$C$2:$C$2049,MATCH($E258,content!$C$2:$C$2049,0),1),"")</f>
        <v/>
      </c>
      <c r="I258" s="1" t="str">
        <f>IFERROR(INDEX(content!$D$2:$D$2049,MATCH($E258,content!$C$2:$C$2049,0),1),"")</f>
        <v/>
      </c>
      <c r="J258" s="1" t="str">
        <v/>
      </c>
      <c r="K258" s="1" t="str">
        <f>IFERROR(INDEX(content!$F$2:$F$2049,MATCH($E258,content!$C$2:$C$2049,0),1),"")</f>
        <v/>
      </c>
      <c r="L258" s="1" t="str">
        <f>IFERROR(INDEX(content!$G$2:$G$2049,MATCH($E258,content!$C$2:$C$2049,0),1),"")</f>
        <v/>
      </c>
      <c r="M258" s="1" t="str">
        <f>IFERROR(INDEX(content!$H$2:$H$2049,MATCH($E258,content!$C$2:$C$2049,0),1),"")</f>
        <v/>
      </c>
      <c r="N258" s="1" t="str">
        <f>IFERROR(INDEX(content!$I$2:$I$2049,MATCH($E258,content!$C$2:$C$2049,0),1),"")</f>
        <v/>
      </c>
      <c r="O258" s="1" t="str">
        <f>IFERROR(INDEX(content!$J$2:$J$2049,MATCH($E258,content!$C$2:$C$2049,0),1),"")</f>
        <v/>
      </c>
      <c r="P258" s="1" t="str">
        <f t="shared" si="15"/>
        <v/>
      </c>
      <c r="Q258" s="1" t="str">
        <f>IF(LENB(P258),COUNTIF(P$4:P258,"●"),"")</f>
        <v/>
      </c>
      <c r="R258" s="1" t="str">
        <f t="shared" si="18"/>
        <v/>
      </c>
      <c r="S258" s="1" t="str">
        <f t="shared" si="16"/>
        <v/>
      </c>
      <c r="T258" s="1" t="str">
        <f>IF(LEN(S258),SUM($S$4:S258)-1,"")</f>
        <v/>
      </c>
      <c r="U258" s="1" t="str">
        <f t="shared" si="17"/>
        <v/>
      </c>
      <c r="V258" s="1" t="str">
        <v/>
      </c>
      <c r="W258" s="1" t="str">
        <v/>
      </c>
      <c r="X258" s="1" t="str">
        <v/>
      </c>
      <c r="Y258" s="1" t="str">
        <v/>
      </c>
      <c r="Z258" s="1" t="str">
        <v/>
      </c>
      <c r="AA258" s="1" t="str">
        <v/>
      </c>
      <c r="AB258" s="1" t="str">
        <v/>
      </c>
      <c r="AC258" s="1" t="str">
        <v/>
      </c>
      <c r="AD258" s="1" t="str">
        <v/>
      </c>
    </row>
    <row r="259" spans="5:30" x14ac:dyDescent="0.55000000000000004">
      <c r="E259" s="1">
        <v>255</v>
      </c>
      <c r="F259" s="1" t="str">
        <f>IFERROR(INDEX(content!$A$2:$A$2049,MATCH($E259,content!$C$2:$C$2049,0),1),"")</f>
        <v/>
      </c>
      <c r="G259" s="1" t="str">
        <f>IFERROR(INDEX(content!$B$2:$B$2049,MATCH($E259,content!$C$2:$C$2049,0),1),"")</f>
        <v/>
      </c>
      <c r="H259" s="1" t="str">
        <f>IFERROR(INDEX(content!$C$2:$C$2049,MATCH($E259,content!$C$2:$C$2049,0),1),"")</f>
        <v/>
      </c>
      <c r="I259" s="1" t="str">
        <f>IFERROR(INDEX(content!$D$2:$D$2049,MATCH($E259,content!$C$2:$C$2049,0),1),"")</f>
        <v/>
      </c>
      <c r="J259" s="1" t="str">
        <v/>
      </c>
      <c r="K259" s="1" t="str">
        <f>IFERROR(INDEX(content!$F$2:$F$2049,MATCH($E259,content!$C$2:$C$2049,0),1),"")</f>
        <v/>
      </c>
      <c r="L259" s="1" t="str">
        <f>IFERROR(INDEX(content!$G$2:$G$2049,MATCH($E259,content!$C$2:$C$2049,0),1),"")</f>
        <v/>
      </c>
      <c r="M259" s="1" t="str">
        <f>IFERROR(INDEX(content!$H$2:$H$2049,MATCH($E259,content!$C$2:$C$2049,0),1),"")</f>
        <v/>
      </c>
      <c r="N259" s="1" t="str">
        <f>IFERROR(INDEX(content!$I$2:$I$2049,MATCH($E259,content!$C$2:$C$2049,0),1),"")</f>
        <v/>
      </c>
      <c r="O259" s="1" t="str">
        <f>IFERROR(INDEX(content!$J$2:$J$2049,MATCH($E259,content!$C$2:$C$2049,0),1),"")</f>
        <v/>
      </c>
      <c r="P259" s="1" t="str">
        <f t="shared" si="15"/>
        <v/>
      </c>
      <c r="Q259" s="1" t="str">
        <f>IF(LENB(P259),COUNTIF(P$4:P259,"●"),"")</f>
        <v/>
      </c>
      <c r="R259" s="1" t="str">
        <f t="shared" si="18"/>
        <v/>
      </c>
      <c r="S259" s="1" t="str">
        <f t="shared" si="16"/>
        <v/>
      </c>
      <c r="T259" s="1" t="str">
        <f>IF(LEN(S259),SUM($S$4:S259)-1,"")</f>
        <v/>
      </c>
      <c r="U259" s="1" t="str">
        <f t="shared" si="17"/>
        <v/>
      </c>
      <c r="V259" s="1" t="str">
        <v/>
      </c>
      <c r="W259" s="1" t="str">
        <v/>
      </c>
      <c r="X259" s="1" t="str">
        <v/>
      </c>
      <c r="Y259" s="1" t="str">
        <v/>
      </c>
      <c r="Z259" s="1" t="str">
        <v/>
      </c>
      <c r="AA259" s="1" t="str">
        <v/>
      </c>
      <c r="AB259" s="1" t="str">
        <v/>
      </c>
      <c r="AC259" s="1" t="str">
        <v/>
      </c>
      <c r="AD259" s="1" t="str">
        <v/>
      </c>
    </row>
    <row r="260" spans="5:30" x14ac:dyDescent="0.55000000000000004">
      <c r="E260" s="1">
        <v>256</v>
      </c>
      <c r="F260" s="1" t="str">
        <f>IFERROR(INDEX(content!$A$2:$A$2049,MATCH($E260,content!$C$2:$C$2049,0),1),"")</f>
        <v/>
      </c>
      <c r="G260" s="1" t="str">
        <f>IFERROR(INDEX(content!$B$2:$B$2049,MATCH($E260,content!$C$2:$C$2049,0),1),"")</f>
        <v/>
      </c>
      <c r="H260" s="1" t="str">
        <f>IFERROR(INDEX(content!$C$2:$C$2049,MATCH($E260,content!$C$2:$C$2049,0),1),"")</f>
        <v/>
      </c>
      <c r="I260" s="1" t="str">
        <f>IFERROR(INDEX(content!$D$2:$D$2049,MATCH($E260,content!$C$2:$C$2049,0),1),"")</f>
        <v/>
      </c>
      <c r="J260" s="1" t="str">
        <v/>
      </c>
      <c r="K260" s="1" t="str">
        <f>IFERROR(INDEX(content!$F$2:$F$2049,MATCH($E260,content!$C$2:$C$2049,0),1),"")</f>
        <v/>
      </c>
      <c r="L260" s="1" t="str">
        <f>IFERROR(INDEX(content!$G$2:$G$2049,MATCH($E260,content!$C$2:$C$2049,0),1),"")</f>
        <v/>
      </c>
      <c r="M260" s="1" t="str">
        <f>IFERROR(INDEX(content!$H$2:$H$2049,MATCH($E260,content!$C$2:$C$2049,0),1),"")</f>
        <v/>
      </c>
      <c r="N260" s="1" t="str">
        <f>IFERROR(INDEX(content!$I$2:$I$2049,MATCH($E260,content!$C$2:$C$2049,0),1),"")</f>
        <v/>
      </c>
      <c r="O260" s="1" t="str">
        <f>IFERROR(INDEX(content!$J$2:$J$2049,MATCH($E260,content!$C$2:$C$2049,0),1),"")</f>
        <v/>
      </c>
      <c r="P260" s="1" t="str">
        <f t="shared" ref="P260:P323" si="19">IF(AND(LENB(H260),0&lt;H260,LENB(K260),0&lt;K260),"●","")</f>
        <v/>
      </c>
      <c r="Q260" s="1" t="str">
        <f>IF(LENB(P260),COUNTIF(P$4:P260,"●"),"")</f>
        <v/>
      </c>
      <c r="R260" s="1" t="str">
        <f t="shared" si="18"/>
        <v/>
      </c>
      <c r="S260" s="1" t="str">
        <f t="shared" ref="S260:S323" si="20">IF(LEN(G260),1,"")</f>
        <v/>
      </c>
      <c r="T260" s="1" t="str">
        <f>IF(LEN(S260),SUM($S$4:S260)-1,"")</f>
        <v/>
      </c>
      <c r="U260" s="1" t="str">
        <f t="shared" ref="U260:U323" si="21">IF(LENB($R260),IF(COUNTIF($B$34,"*[*"),REPLACE($B$34,FIND("[",$B$34),2,"["&amp;$T260&amp;"]"),$B$34),"")</f>
        <v/>
      </c>
      <c r="V260" s="1" t="str">
        <v/>
      </c>
      <c r="W260" s="1" t="str">
        <v/>
      </c>
      <c r="X260" s="1" t="str">
        <v/>
      </c>
      <c r="Y260" s="1" t="str">
        <v/>
      </c>
      <c r="Z260" s="1" t="str">
        <v/>
      </c>
      <c r="AA260" s="1" t="str">
        <v/>
      </c>
      <c r="AB260" s="1" t="str">
        <v/>
      </c>
      <c r="AC260" s="1" t="str">
        <v/>
      </c>
      <c r="AD260" s="1" t="str">
        <v/>
      </c>
    </row>
    <row r="261" spans="5:30" x14ac:dyDescent="0.55000000000000004">
      <c r="E261" s="1">
        <v>257</v>
      </c>
      <c r="F261" s="1" t="str">
        <f>IFERROR(INDEX(content!$A$2:$A$2049,MATCH($E261,content!$C$2:$C$2049,0),1),"")</f>
        <v/>
      </c>
      <c r="G261" s="1" t="str">
        <f>IFERROR(INDEX(content!$B$2:$B$2049,MATCH($E261,content!$C$2:$C$2049,0),1),"")</f>
        <v/>
      </c>
      <c r="H261" s="1" t="str">
        <f>IFERROR(INDEX(content!$C$2:$C$2049,MATCH($E261,content!$C$2:$C$2049,0),1),"")</f>
        <v/>
      </c>
      <c r="I261" s="1" t="str">
        <f>IFERROR(INDEX(content!$D$2:$D$2049,MATCH($E261,content!$C$2:$C$2049,0),1),"")</f>
        <v/>
      </c>
      <c r="J261" s="1" t="str">
        <v/>
      </c>
      <c r="K261" s="1" t="str">
        <f>IFERROR(INDEX(content!$F$2:$F$2049,MATCH($E261,content!$C$2:$C$2049,0),1),"")</f>
        <v/>
      </c>
      <c r="L261" s="1" t="str">
        <f>IFERROR(INDEX(content!$G$2:$G$2049,MATCH($E261,content!$C$2:$C$2049,0),1),"")</f>
        <v/>
      </c>
      <c r="M261" s="1" t="str">
        <f>IFERROR(INDEX(content!$H$2:$H$2049,MATCH($E261,content!$C$2:$C$2049,0),1),"")</f>
        <v/>
      </c>
      <c r="N261" s="1" t="str">
        <f>IFERROR(INDEX(content!$I$2:$I$2049,MATCH($E261,content!$C$2:$C$2049,0),1),"")</f>
        <v/>
      </c>
      <c r="O261" s="1" t="str">
        <f>IFERROR(INDEX(content!$J$2:$J$2049,MATCH($E261,content!$C$2:$C$2049,0),1),"")</f>
        <v/>
      </c>
      <c r="P261" s="1" t="str">
        <f t="shared" si="19"/>
        <v/>
      </c>
      <c r="Q261" s="1" t="str">
        <f>IF(LENB(P261),COUNTIF(P$4:P261,"●"),"")</f>
        <v/>
      </c>
      <c r="R261" s="1" t="str">
        <f t="shared" ref="R261:R324" si="22">IF(AND(LENB(Q261),LENB($B$4),LENB($B$5)),$B$4+$B$5*(Q261),"")</f>
        <v/>
      </c>
      <c r="S261" s="1" t="str">
        <f t="shared" si="20"/>
        <v/>
      </c>
      <c r="T261" s="1" t="str">
        <f>IF(LEN(S261),SUM($S$4:S261)-1,"")</f>
        <v/>
      </c>
      <c r="U261" s="1" t="str">
        <f t="shared" si="21"/>
        <v/>
      </c>
      <c r="V261" s="1" t="str">
        <v/>
      </c>
      <c r="W261" s="1" t="str">
        <v/>
      </c>
      <c r="X261" s="1" t="str">
        <v/>
      </c>
      <c r="Y261" s="1" t="str">
        <v/>
      </c>
      <c r="Z261" s="1" t="str">
        <v/>
      </c>
      <c r="AA261" s="1" t="str">
        <v/>
      </c>
      <c r="AB261" s="1" t="str">
        <v/>
      </c>
      <c r="AC261" s="1" t="str">
        <v/>
      </c>
      <c r="AD261" s="1" t="str">
        <v/>
      </c>
    </row>
    <row r="262" spans="5:30" x14ac:dyDescent="0.55000000000000004">
      <c r="E262" s="1">
        <v>258</v>
      </c>
      <c r="F262" s="1" t="str">
        <f>IFERROR(INDEX(content!$A$2:$A$2049,MATCH($E262,content!$C$2:$C$2049,0),1),"")</f>
        <v/>
      </c>
      <c r="G262" s="1" t="str">
        <f>IFERROR(INDEX(content!$B$2:$B$2049,MATCH($E262,content!$C$2:$C$2049,0),1),"")</f>
        <v/>
      </c>
      <c r="H262" s="1" t="str">
        <f>IFERROR(INDEX(content!$C$2:$C$2049,MATCH($E262,content!$C$2:$C$2049,0),1),"")</f>
        <v/>
      </c>
      <c r="I262" s="1" t="str">
        <f>IFERROR(INDEX(content!$D$2:$D$2049,MATCH($E262,content!$C$2:$C$2049,0),1),"")</f>
        <v/>
      </c>
      <c r="J262" s="1" t="str">
        <v/>
      </c>
      <c r="K262" s="1" t="str">
        <f>IFERROR(INDEX(content!$F$2:$F$2049,MATCH($E262,content!$C$2:$C$2049,0),1),"")</f>
        <v/>
      </c>
      <c r="L262" s="1" t="str">
        <f>IFERROR(INDEX(content!$G$2:$G$2049,MATCH($E262,content!$C$2:$C$2049,0),1),"")</f>
        <v/>
      </c>
      <c r="M262" s="1" t="str">
        <f>IFERROR(INDEX(content!$H$2:$H$2049,MATCH($E262,content!$C$2:$C$2049,0),1),"")</f>
        <v/>
      </c>
      <c r="N262" s="1" t="str">
        <f>IFERROR(INDEX(content!$I$2:$I$2049,MATCH($E262,content!$C$2:$C$2049,0),1),"")</f>
        <v/>
      </c>
      <c r="O262" s="1" t="str">
        <f>IFERROR(INDEX(content!$J$2:$J$2049,MATCH($E262,content!$C$2:$C$2049,0),1),"")</f>
        <v/>
      </c>
      <c r="P262" s="1" t="str">
        <f t="shared" si="19"/>
        <v/>
      </c>
      <c r="Q262" s="1" t="str">
        <f>IF(LENB(P262),COUNTIF(P$4:P262,"●"),"")</f>
        <v/>
      </c>
      <c r="R262" s="1" t="str">
        <f t="shared" si="22"/>
        <v/>
      </c>
      <c r="S262" s="1" t="str">
        <f t="shared" si="20"/>
        <v/>
      </c>
      <c r="T262" s="1" t="str">
        <f>IF(LEN(S262),SUM($S$4:S262)-1,"")</f>
        <v/>
      </c>
      <c r="U262" s="1" t="str">
        <f t="shared" si="21"/>
        <v/>
      </c>
      <c r="V262" s="1" t="str">
        <v/>
      </c>
      <c r="W262" s="1" t="str">
        <v/>
      </c>
      <c r="X262" s="1" t="str">
        <v/>
      </c>
      <c r="Y262" s="1" t="str">
        <v/>
      </c>
      <c r="Z262" s="1" t="str">
        <v/>
      </c>
      <c r="AA262" s="1" t="str">
        <v/>
      </c>
      <c r="AB262" s="1" t="str">
        <v/>
      </c>
      <c r="AC262" s="1" t="str">
        <v/>
      </c>
      <c r="AD262" s="1" t="str">
        <v/>
      </c>
    </row>
    <row r="263" spans="5:30" x14ac:dyDescent="0.55000000000000004">
      <c r="E263" s="1">
        <v>259</v>
      </c>
      <c r="F263" s="1" t="str">
        <f>IFERROR(INDEX(content!$A$2:$A$2049,MATCH($E263,content!$C$2:$C$2049,0),1),"")</f>
        <v/>
      </c>
      <c r="G263" s="1" t="str">
        <f>IFERROR(INDEX(content!$B$2:$B$2049,MATCH($E263,content!$C$2:$C$2049,0),1),"")</f>
        <v/>
      </c>
      <c r="H263" s="1" t="str">
        <f>IFERROR(INDEX(content!$C$2:$C$2049,MATCH($E263,content!$C$2:$C$2049,0),1),"")</f>
        <v/>
      </c>
      <c r="I263" s="1" t="str">
        <f>IFERROR(INDEX(content!$D$2:$D$2049,MATCH($E263,content!$C$2:$C$2049,0),1),"")</f>
        <v/>
      </c>
      <c r="J263" s="1" t="str">
        <v/>
      </c>
      <c r="K263" s="1" t="str">
        <f>IFERROR(INDEX(content!$F$2:$F$2049,MATCH($E263,content!$C$2:$C$2049,0),1),"")</f>
        <v/>
      </c>
      <c r="L263" s="1" t="str">
        <f>IFERROR(INDEX(content!$G$2:$G$2049,MATCH($E263,content!$C$2:$C$2049,0),1),"")</f>
        <v/>
      </c>
      <c r="M263" s="1" t="str">
        <f>IFERROR(INDEX(content!$H$2:$H$2049,MATCH($E263,content!$C$2:$C$2049,0),1),"")</f>
        <v/>
      </c>
      <c r="N263" s="1" t="str">
        <f>IFERROR(INDEX(content!$I$2:$I$2049,MATCH($E263,content!$C$2:$C$2049,0),1),"")</f>
        <v/>
      </c>
      <c r="O263" s="1" t="str">
        <f>IFERROR(INDEX(content!$J$2:$J$2049,MATCH($E263,content!$C$2:$C$2049,0),1),"")</f>
        <v/>
      </c>
      <c r="P263" s="1" t="str">
        <f t="shared" si="19"/>
        <v/>
      </c>
      <c r="Q263" s="1" t="str">
        <f>IF(LENB(P263),COUNTIF(P$4:P263,"●"),"")</f>
        <v/>
      </c>
      <c r="R263" s="1" t="str">
        <f t="shared" si="22"/>
        <v/>
      </c>
      <c r="S263" s="1" t="str">
        <f t="shared" si="20"/>
        <v/>
      </c>
      <c r="T263" s="1" t="str">
        <f>IF(LEN(S263),SUM($S$4:S263)-1,"")</f>
        <v/>
      </c>
      <c r="U263" s="1" t="str">
        <f t="shared" si="21"/>
        <v/>
      </c>
      <c r="V263" s="1" t="str">
        <v/>
      </c>
      <c r="W263" s="1" t="str">
        <v/>
      </c>
      <c r="X263" s="1" t="str">
        <v/>
      </c>
      <c r="Y263" s="1" t="str">
        <v/>
      </c>
      <c r="Z263" s="1" t="str">
        <v/>
      </c>
      <c r="AA263" s="1" t="str">
        <v/>
      </c>
      <c r="AB263" s="1" t="str">
        <v/>
      </c>
      <c r="AC263" s="1" t="str">
        <v/>
      </c>
      <c r="AD263" s="1" t="str">
        <v/>
      </c>
    </row>
    <row r="264" spans="5:30" x14ac:dyDescent="0.55000000000000004">
      <c r="E264" s="1">
        <v>260</v>
      </c>
      <c r="F264" s="1" t="str">
        <f>IFERROR(INDEX(content!$A$2:$A$2049,MATCH($E264,content!$C$2:$C$2049,0),1),"")</f>
        <v/>
      </c>
      <c r="G264" s="1" t="str">
        <f>IFERROR(INDEX(content!$B$2:$B$2049,MATCH($E264,content!$C$2:$C$2049,0),1),"")</f>
        <v/>
      </c>
      <c r="H264" s="1" t="str">
        <f>IFERROR(INDEX(content!$C$2:$C$2049,MATCH($E264,content!$C$2:$C$2049,0),1),"")</f>
        <v/>
      </c>
      <c r="I264" s="1" t="str">
        <f>IFERROR(INDEX(content!$D$2:$D$2049,MATCH($E264,content!$C$2:$C$2049,0),1),"")</f>
        <v/>
      </c>
      <c r="J264" s="1" t="str">
        <v/>
      </c>
      <c r="K264" s="1" t="str">
        <f>IFERROR(INDEX(content!$F$2:$F$2049,MATCH($E264,content!$C$2:$C$2049,0),1),"")</f>
        <v/>
      </c>
      <c r="L264" s="1" t="str">
        <f>IFERROR(INDEX(content!$G$2:$G$2049,MATCH($E264,content!$C$2:$C$2049,0),1),"")</f>
        <v/>
      </c>
      <c r="M264" s="1" t="str">
        <f>IFERROR(INDEX(content!$H$2:$H$2049,MATCH($E264,content!$C$2:$C$2049,0),1),"")</f>
        <v/>
      </c>
      <c r="N264" s="1" t="str">
        <f>IFERROR(INDEX(content!$I$2:$I$2049,MATCH($E264,content!$C$2:$C$2049,0),1),"")</f>
        <v/>
      </c>
      <c r="O264" s="1" t="str">
        <f>IFERROR(INDEX(content!$J$2:$J$2049,MATCH($E264,content!$C$2:$C$2049,0),1),"")</f>
        <v/>
      </c>
      <c r="P264" s="1" t="str">
        <f t="shared" si="19"/>
        <v/>
      </c>
      <c r="Q264" s="1" t="str">
        <f>IF(LENB(P264),COUNTIF(P$4:P264,"●"),"")</f>
        <v/>
      </c>
      <c r="R264" s="1" t="str">
        <f t="shared" si="22"/>
        <v/>
      </c>
      <c r="S264" s="1" t="str">
        <f t="shared" si="20"/>
        <v/>
      </c>
      <c r="T264" s="1" t="str">
        <f>IF(LEN(S264),SUM($S$4:S264)-1,"")</f>
        <v/>
      </c>
      <c r="U264" s="1" t="str">
        <f t="shared" si="21"/>
        <v/>
      </c>
      <c r="V264" s="1" t="str">
        <v/>
      </c>
      <c r="W264" s="1" t="str">
        <v/>
      </c>
      <c r="X264" s="1" t="str">
        <v/>
      </c>
      <c r="Y264" s="1" t="str">
        <v/>
      </c>
      <c r="Z264" s="1" t="str">
        <v/>
      </c>
      <c r="AA264" s="1" t="str">
        <v/>
      </c>
      <c r="AB264" s="1" t="str">
        <v/>
      </c>
      <c r="AC264" s="1" t="str">
        <v/>
      </c>
      <c r="AD264" s="1" t="str">
        <v/>
      </c>
    </row>
    <row r="265" spans="5:30" x14ac:dyDescent="0.55000000000000004">
      <c r="E265" s="1">
        <v>261</v>
      </c>
      <c r="F265" s="1" t="str">
        <f>IFERROR(INDEX(content!$A$2:$A$2049,MATCH($E265,content!$C$2:$C$2049,0),1),"")</f>
        <v/>
      </c>
      <c r="G265" s="1" t="str">
        <f>IFERROR(INDEX(content!$B$2:$B$2049,MATCH($E265,content!$C$2:$C$2049,0),1),"")</f>
        <v/>
      </c>
      <c r="H265" s="1" t="str">
        <f>IFERROR(INDEX(content!$C$2:$C$2049,MATCH($E265,content!$C$2:$C$2049,0),1),"")</f>
        <v/>
      </c>
      <c r="I265" s="1" t="str">
        <f>IFERROR(INDEX(content!$D$2:$D$2049,MATCH($E265,content!$C$2:$C$2049,0),1),"")</f>
        <v/>
      </c>
      <c r="J265" s="1" t="str">
        <v/>
      </c>
      <c r="K265" s="1" t="str">
        <f>IFERROR(INDEX(content!$F$2:$F$2049,MATCH($E265,content!$C$2:$C$2049,0),1),"")</f>
        <v/>
      </c>
      <c r="L265" s="1" t="str">
        <f>IFERROR(INDEX(content!$G$2:$G$2049,MATCH($E265,content!$C$2:$C$2049,0),1),"")</f>
        <v/>
      </c>
      <c r="M265" s="1" t="str">
        <f>IFERROR(INDEX(content!$H$2:$H$2049,MATCH($E265,content!$C$2:$C$2049,0),1),"")</f>
        <v/>
      </c>
      <c r="N265" s="1" t="str">
        <f>IFERROR(INDEX(content!$I$2:$I$2049,MATCH($E265,content!$C$2:$C$2049,0),1),"")</f>
        <v/>
      </c>
      <c r="O265" s="1" t="str">
        <f>IFERROR(INDEX(content!$J$2:$J$2049,MATCH($E265,content!$C$2:$C$2049,0),1),"")</f>
        <v/>
      </c>
      <c r="P265" s="1" t="str">
        <f t="shared" si="19"/>
        <v/>
      </c>
      <c r="Q265" s="1" t="str">
        <f>IF(LENB(P265),COUNTIF(P$4:P265,"●"),"")</f>
        <v/>
      </c>
      <c r="R265" s="1" t="str">
        <f t="shared" si="22"/>
        <v/>
      </c>
      <c r="S265" s="1" t="str">
        <f t="shared" si="20"/>
        <v/>
      </c>
      <c r="T265" s="1" t="str">
        <f>IF(LEN(S265),SUM($S$4:S265)-1,"")</f>
        <v/>
      </c>
      <c r="U265" s="1" t="str">
        <f t="shared" si="21"/>
        <v/>
      </c>
      <c r="V265" s="1" t="str">
        <v/>
      </c>
      <c r="W265" s="1" t="str">
        <v/>
      </c>
      <c r="X265" s="1" t="str">
        <v/>
      </c>
      <c r="Y265" s="1" t="str">
        <v/>
      </c>
      <c r="Z265" s="1" t="str">
        <v/>
      </c>
      <c r="AA265" s="1" t="str">
        <v/>
      </c>
      <c r="AB265" s="1" t="str">
        <v/>
      </c>
      <c r="AC265" s="1" t="str">
        <v/>
      </c>
      <c r="AD265" s="1" t="str">
        <v/>
      </c>
    </row>
    <row r="266" spans="5:30" x14ac:dyDescent="0.55000000000000004">
      <c r="E266" s="1">
        <v>262</v>
      </c>
      <c r="F266" s="1" t="str">
        <f>IFERROR(INDEX(content!$A$2:$A$2049,MATCH($E266,content!$C$2:$C$2049,0),1),"")</f>
        <v/>
      </c>
      <c r="G266" s="1" t="str">
        <f>IFERROR(INDEX(content!$B$2:$B$2049,MATCH($E266,content!$C$2:$C$2049,0),1),"")</f>
        <v/>
      </c>
      <c r="H266" s="1" t="str">
        <f>IFERROR(INDEX(content!$C$2:$C$2049,MATCH($E266,content!$C$2:$C$2049,0),1),"")</f>
        <v/>
      </c>
      <c r="I266" s="1" t="str">
        <f>IFERROR(INDEX(content!$D$2:$D$2049,MATCH($E266,content!$C$2:$C$2049,0),1),"")</f>
        <v/>
      </c>
      <c r="J266" s="1" t="str">
        <v/>
      </c>
      <c r="K266" s="1" t="str">
        <f>IFERROR(INDEX(content!$F$2:$F$2049,MATCH($E266,content!$C$2:$C$2049,0),1),"")</f>
        <v/>
      </c>
      <c r="L266" s="1" t="str">
        <f>IFERROR(INDEX(content!$G$2:$G$2049,MATCH($E266,content!$C$2:$C$2049,0),1),"")</f>
        <v/>
      </c>
      <c r="M266" s="1" t="str">
        <f>IFERROR(INDEX(content!$H$2:$H$2049,MATCH($E266,content!$C$2:$C$2049,0),1),"")</f>
        <v/>
      </c>
      <c r="N266" s="1" t="str">
        <f>IFERROR(INDEX(content!$I$2:$I$2049,MATCH($E266,content!$C$2:$C$2049,0),1),"")</f>
        <v/>
      </c>
      <c r="O266" s="1" t="str">
        <f>IFERROR(INDEX(content!$J$2:$J$2049,MATCH($E266,content!$C$2:$C$2049,0),1),"")</f>
        <v/>
      </c>
      <c r="P266" s="1" t="str">
        <f t="shared" si="19"/>
        <v/>
      </c>
      <c r="Q266" s="1" t="str">
        <f>IF(LENB(P266),COUNTIF(P$4:P266,"●"),"")</f>
        <v/>
      </c>
      <c r="R266" s="1" t="str">
        <f t="shared" si="22"/>
        <v/>
      </c>
      <c r="S266" s="1" t="str">
        <f t="shared" si="20"/>
        <v/>
      </c>
      <c r="T266" s="1" t="str">
        <f>IF(LEN(S266),SUM($S$4:S266)-1,"")</f>
        <v/>
      </c>
      <c r="U266" s="1" t="str">
        <f t="shared" si="21"/>
        <v/>
      </c>
      <c r="V266" s="1" t="str">
        <v/>
      </c>
      <c r="W266" s="1" t="str">
        <v/>
      </c>
      <c r="X266" s="1" t="str">
        <v/>
      </c>
      <c r="Y266" s="1" t="str">
        <v/>
      </c>
      <c r="Z266" s="1" t="str">
        <v/>
      </c>
      <c r="AA266" s="1" t="str">
        <v/>
      </c>
      <c r="AB266" s="1" t="str">
        <v/>
      </c>
      <c r="AC266" s="1" t="str">
        <v/>
      </c>
      <c r="AD266" s="1" t="str">
        <v/>
      </c>
    </row>
    <row r="267" spans="5:30" x14ac:dyDescent="0.55000000000000004">
      <c r="E267" s="1">
        <v>263</v>
      </c>
      <c r="F267" s="1" t="str">
        <f>IFERROR(INDEX(content!$A$2:$A$2049,MATCH($E267,content!$C$2:$C$2049,0),1),"")</f>
        <v/>
      </c>
      <c r="G267" s="1" t="str">
        <f>IFERROR(INDEX(content!$B$2:$B$2049,MATCH($E267,content!$C$2:$C$2049,0),1),"")</f>
        <v/>
      </c>
      <c r="H267" s="1" t="str">
        <f>IFERROR(INDEX(content!$C$2:$C$2049,MATCH($E267,content!$C$2:$C$2049,0),1),"")</f>
        <v/>
      </c>
      <c r="I267" s="1" t="str">
        <f>IFERROR(INDEX(content!$D$2:$D$2049,MATCH($E267,content!$C$2:$C$2049,0),1),"")</f>
        <v/>
      </c>
      <c r="J267" s="1" t="str">
        <v/>
      </c>
      <c r="K267" s="1" t="str">
        <f>IFERROR(INDEX(content!$F$2:$F$2049,MATCH($E267,content!$C$2:$C$2049,0),1),"")</f>
        <v/>
      </c>
      <c r="L267" s="1" t="str">
        <f>IFERROR(INDEX(content!$G$2:$G$2049,MATCH($E267,content!$C$2:$C$2049,0),1),"")</f>
        <v/>
      </c>
      <c r="M267" s="1" t="str">
        <f>IFERROR(INDEX(content!$H$2:$H$2049,MATCH($E267,content!$C$2:$C$2049,0),1),"")</f>
        <v/>
      </c>
      <c r="N267" s="1" t="str">
        <f>IFERROR(INDEX(content!$I$2:$I$2049,MATCH($E267,content!$C$2:$C$2049,0),1),"")</f>
        <v/>
      </c>
      <c r="O267" s="1" t="str">
        <f>IFERROR(INDEX(content!$J$2:$J$2049,MATCH($E267,content!$C$2:$C$2049,0),1),"")</f>
        <v/>
      </c>
      <c r="P267" s="1" t="str">
        <f t="shared" si="19"/>
        <v/>
      </c>
      <c r="Q267" s="1" t="str">
        <f>IF(LENB(P267),COUNTIF(P$4:P267,"●"),"")</f>
        <v/>
      </c>
      <c r="R267" s="1" t="str">
        <f t="shared" si="22"/>
        <v/>
      </c>
      <c r="S267" s="1" t="str">
        <f t="shared" si="20"/>
        <v/>
      </c>
      <c r="T267" s="1" t="str">
        <f>IF(LEN(S267),SUM($S$4:S267)-1,"")</f>
        <v/>
      </c>
      <c r="U267" s="1" t="str">
        <f t="shared" si="21"/>
        <v/>
      </c>
      <c r="V267" s="1" t="str">
        <v/>
      </c>
      <c r="W267" s="1" t="str">
        <v/>
      </c>
      <c r="X267" s="1" t="str">
        <v/>
      </c>
      <c r="Y267" s="1" t="str">
        <v/>
      </c>
      <c r="Z267" s="1" t="str">
        <v/>
      </c>
      <c r="AA267" s="1" t="str">
        <v/>
      </c>
      <c r="AB267" s="1" t="str">
        <v/>
      </c>
      <c r="AC267" s="1" t="str">
        <v/>
      </c>
      <c r="AD267" s="1" t="str">
        <v/>
      </c>
    </row>
    <row r="268" spans="5:30" x14ac:dyDescent="0.55000000000000004">
      <c r="E268" s="1">
        <v>264</v>
      </c>
      <c r="F268" s="1" t="str">
        <f>IFERROR(INDEX(content!$A$2:$A$2049,MATCH($E268,content!$C$2:$C$2049,0),1),"")</f>
        <v/>
      </c>
      <c r="G268" s="1" t="str">
        <f>IFERROR(INDEX(content!$B$2:$B$2049,MATCH($E268,content!$C$2:$C$2049,0),1),"")</f>
        <v/>
      </c>
      <c r="H268" s="1" t="str">
        <f>IFERROR(INDEX(content!$C$2:$C$2049,MATCH($E268,content!$C$2:$C$2049,0),1),"")</f>
        <v/>
      </c>
      <c r="I268" s="1" t="str">
        <f>IFERROR(INDEX(content!$D$2:$D$2049,MATCH($E268,content!$C$2:$C$2049,0),1),"")</f>
        <v/>
      </c>
      <c r="J268" s="1" t="str">
        <v/>
      </c>
      <c r="K268" s="1" t="str">
        <f>IFERROR(INDEX(content!$F$2:$F$2049,MATCH($E268,content!$C$2:$C$2049,0),1),"")</f>
        <v/>
      </c>
      <c r="L268" s="1" t="str">
        <f>IFERROR(INDEX(content!$G$2:$G$2049,MATCH($E268,content!$C$2:$C$2049,0),1),"")</f>
        <v/>
      </c>
      <c r="M268" s="1" t="str">
        <f>IFERROR(INDEX(content!$H$2:$H$2049,MATCH($E268,content!$C$2:$C$2049,0),1),"")</f>
        <v/>
      </c>
      <c r="N268" s="1" t="str">
        <f>IFERROR(INDEX(content!$I$2:$I$2049,MATCH($E268,content!$C$2:$C$2049,0),1),"")</f>
        <v/>
      </c>
      <c r="O268" s="1" t="str">
        <f>IFERROR(INDEX(content!$J$2:$J$2049,MATCH($E268,content!$C$2:$C$2049,0),1),"")</f>
        <v/>
      </c>
      <c r="P268" s="1" t="str">
        <f t="shared" si="19"/>
        <v/>
      </c>
      <c r="Q268" s="1" t="str">
        <f>IF(LENB(P268),COUNTIF(P$4:P268,"●"),"")</f>
        <v/>
      </c>
      <c r="R268" s="1" t="str">
        <f t="shared" si="22"/>
        <v/>
      </c>
      <c r="S268" s="1" t="str">
        <f t="shared" si="20"/>
        <v/>
      </c>
      <c r="T268" s="1" t="str">
        <f>IF(LEN(S268),SUM($S$4:S268)-1,"")</f>
        <v/>
      </c>
      <c r="U268" s="1" t="str">
        <f t="shared" si="21"/>
        <v/>
      </c>
      <c r="V268" s="1" t="str">
        <v/>
      </c>
      <c r="W268" s="1" t="str">
        <v/>
      </c>
      <c r="X268" s="1" t="str">
        <v/>
      </c>
      <c r="Y268" s="1" t="str">
        <v/>
      </c>
      <c r="Z268" s="1" t="str">
        <v/>
      </c>
      <c r="AA268" s="1" t="str">
        <v/>
      </c>
      <c r="AB268" s="1" t="str">
        <v/>
      </c>
      <c r="AC268" s="1" t="str">
        <v/>
      </c>
      <c r="AD268" s="1" t="str">
        <v/>
      </c>
    </row>
    <row r="269" spans="5:30" x14ac:dyDescent="0.55000000000000004">
      <c r="E269" s="1">
        <v>265</v>
      </c>
      <c r="F269" s="1" t="str">
        <f>IFERROR(INDEX(content!$A$2:$A$2049,MATCH($E269,content!$C$2:$C$2049,0),1),"")</f>
        <v/>
      </c>
      <c r="G269" s="1" t="str">
        <f>IFERROR(INDEX(content!$B$2:$B$2049,MATCH($E269,content!$C$2:$C$2049,0),1),"")</f>
        <v/>
      </c>
      <c r="H269" s="1" t="str">
        <f>IFERROR(INDEX(content!$C$2:$C$2049,MATCH($E269,content!$C$2:$C$2049,0),1),"")</f>
        <v/>
      </c>
      <c r="I269" s="1" t="str">
        <f>IFERROR(INDEX(content!$D$2:$D$2049,MATCH($E269,content!$C$2:$C$2049,0),1),"")</f>
        <v/>
      </c>
      <c r="J269" s="1" t="str">
        <v/>
      </c>
      <c r="K269" s="1" t="str">
        <f>IFERROR(INDEX(content!$F$2:$F$2049,MATCH($E269,content!$C$2:$C$2049,0),1),"")</f>
        <v/>
      </c>
      <c r="L269" s="1" t="str">
        <f>IFERROR(INDEX(content!$G$2:$G$2049,MATCH($E269,content!$C$2:$C$2049,0),1),"")</f>
        <v/>
      </c>
      <c r="M269" s="1" t="str">
        <f>IFERROR(INDEX(content!$H$2:$H$2049,MATCH($E269,content!$C$2:$C$2049,0),1),"")</f>
        <v/>
      </c>
      <c r="N269" s="1" t="str">
        <f>IFERROR(INDEX(content!$I$2:$I$2049,MATCH($E269,content!$C$2:$C$2049,0),1),"")</f>
        <v/>
      </c>
      <c r="O269" s="1" t="str">
        <f>IFERROR(INDEX(content!$J$2:$J$2049,MATCH($E269,content!$C$2:$C$2049,0),1),"")</f>
        <v/>
      </c>
      <c r="P269" s="1" t="str">
        <f t="shared" si="19"/>
        <v/>
      </c>
      <c r="Q269" s="1" t="str">
        <f>IF(LENB(P269),COUNTIF(P$4:P269,"●"),"")</f>
        <v/>
      </c>
      <c r="R269" s="1" t="str">
        <f t="shared" si="22"/>
        <v/>
      </c>
      <c r="S269" s="1" t="str">
        <f t="shared" si="20"/>
        <v/>
      </c>
      <c r="T269" s="1" t="str">
        <f>IF(LEN(S269),SUM($S$4:S269)-1,"")</f>
        <v/>
      </c>
      <c r="U269" s="1" t="str">
        <f t="shared" si="21"/>
        <v/>
      </c>
      <c r="V269" s="1" t="str">
        <v/>
      </c>
      <c r="W269" s="1" t="str">
        <v/>
      </c>
      <c r="X269" s="1" t="str">
        <v/>
      </c>
      <c r="Y269" s="1" t="str">
        <v/>
      </c>
      <c r="Z269" s="1" t="str">
        <v/>
      </c>
      <c r="AA269" s="1" t="str">
        <v/>
      </c>
      <c r="AB269" s="1" t="str">
        <v/>
      </c>
      <c r="AC269" s="1" t="str">
        <v/>
      </c>
      <c r="AD269" s="1" t="str">
        <v/>
      </c>
    </row>
    <row r="270" spans="5:30" x14ac:dyDescent="0.55000000000000004">
      <c r="E270" s="1">
        <v>266</v>
      </c>
      <c r="F270" s="1" t="str">
        <f>IFERROR(INDEX(content!$A$2:$A$2049,MATCH($E270,content!$C$2:$C$2049,0),1),"")</f>
        <v/>
      </c>
      <c r="G270" s="1" t="str">
        <f>IFERROR(INDEX(content!$B$2:$B$2049,MATCH($E270,content!$C$2:$C$2049,0),1),"")</f>
        <v/>
      </c>
      <c r="H270" s="1" t="str">
        <f>IFERROR(INDEX(content!$C$2:$C$2049,MATCH($E270,content!$C$2:$C$2049,0),1),"")</f>
        <v/>
      </c>
      <c r="I270" s="1" t="str">
        <f>IFERROR(INDEX(content!$D$2:$D$2049,MATCH($E270,content!$C$2:$C$2049,0),1),"")</f>
        <v/>
      </c>
      <c r="J270" s="1" t="str">
        <v/>
      </c>
      <c r="K270" s="1" t="str">
        <f>IFERROR(INDEX(content!$F$2:$F$2049,MATCH($E270,content!$C$2:$C$2049,0),1),"")</f>
        <v/>
      </c>
      <c r="L270" s="1" t="str">
        <f>IFERROR(INDEX(content!$G$2:$G$2049,MATCH($E270,content!$C$2:$C$2049,0),1),"")</f>
        <v/>
      </c>
      <c r="M270" s="1" t="str">
        <f>IFERROR(INDEX(content!$H$2:$H$2049,MATCH($E270,content!$C$2:$C$2049,0),1),"")</f>
        <v/>
      </c>
      <c r="N270" s="1" t="str">
        <f>IFERROR(INDEX(content!$I$2:$I$2049,MATCH($E270,content!$C$2:$C$2049,0),1),"")</f>
        <v/>
      </c>
      <c r="O270" s="1" t="str">
        <f>IFERROR(INDEX(content!$J$2:$J$2049,MATCH($E270,content!$C$2:$C$2049,0),1),"")</f>
        <v/>
      </c>
      <c r="P270" s="1" t="str">
        <f t="shared" si="19"/>
        <v/>
      </c>
      <c r="Q270" s="1" t="str">
        <f>IF(LENB(P270),COUNTIF(P$4:P270,"●"),"")</f>
        <v/>
      </c>
      <c r="R270" s="1" t="str">
        <f t="shared" si="22"/>
        <v/>
      </c>
      <c r="S270" s="1" t="str">
        <f t="shared" si="20"/>
        <v/>
      </c>
      <c r="T270" s="1" t="str">
        <f>IF(LEN(S270),SUM($S$4:S270)-1,"")</f>
        <v/>
      </c>
      <c r="U270" s="1" t="str">
        <f t="shared" si="21"/>
        <v/>
      </c>
      <c r="V270" s="1" t="str">
        <v/>
      </c>
      <c r="W270" s="1" t="str">
        <v/>
      </c>
      <c r="X270" s="1" t="str">
        <v/>
      </c>
      <c r="Y270" s="1" t="str">
        <v/>
      </c>
      <c r="Z270" s="1" t="str">
        <v/>
      </c>
      <c r="AA270" s="1" t="str">
        <v/>
      </c>
      <c r="AB270" s="1" t="str">
        <v/>
      </c>
      <c r="AC270" s="1" t="str">
        <v/>
      </c>
      <c r="AD270" s="1" t="str">
        <v/>
      </c>
    </row>
    <row r="271" spans="5:30" x14ac:dyDescent="0.55000000000000004">
      <c r="E271" s="1">
        <v>267</v>
      </c>
      <c r="F271" s="1" t="str">
        <f>IFERROR(INDEX(content!$A$2:$A$2049,MATCH($E271,content!$C$2:$C$2049,0),1),"")</f>
        <v/>
      </c>
      <c r="G271" s="1" t="str">
        <f>IFERROR(INDEX(content!$B$2:$B$2049,MATCH($E271,content!$C$2:$C$2049,0),1),"")</f>
        <v/>
      </c>
      <c r="H271" s="1" t="str">
        <f>IFERROR(INDEX(content!$C$2:$C$2049,MATCH($E271,content!$C$2:$C$2049,0),1),"")</f>
        <v/>
      </c>
      <c r="I271" s="1" t="str">
        <f>IFERROR(INDEX(content!$D$2:$D$2049,MATCH($E271,content!$C$2:$C$2049,0),1),"")</f>
        <v/>
      </c>
      <c r="J271" s="1" t="str">
        <v/>
      </c>
      <c r="K271" s="1" t="str">
        <f>IFERROR(INDEX(content!$F$2:$F$2049,MATCH($E271,content!$C$2:$C$2049,0),1),"")</f>
        <v/>
      </c>
      <c r="L271" s="1" t="str">
        <f>IFERROR(INDEX(content!$G$2:$G$2049,MATCH($E271,content!$C$2:$C$2049,0),1),"")</f>
        <v/>
      </c>
      <c r="M271" s="1" t="str">
        <f>IFERROR(INDEX(content!$H$2:$H$2049,MATCH($E271,content!$C$2:$C$2049,0),1),"")</f>
        <v/>
      </c>
      <c r="N271" s="1" t="str">
        <f>IFERROR(INDEX(content!$I$2:$I$2049,MATCH($E271,content!$C$2:$C$2049,0),1),"")</f>
        <v/>
      </c>
      <c r="O271" s="1" t="str">
        <f>IFERROR(INDEX(content!$J$2:$J$2049,MATCH($E271,content!$C$2:$C$2049,0),1),"")</f>
        <v/>
      </c>
      <c r="P271" s="1" t="str">
        <f t="shared" si="19"/>
        <v/>
      </c>
      <c r="Q271" s="1" t="str">
        <f>IF(LENB(P271),COUNTIF(P$4:P271,"●"),"")</f>
        <v/>
      </c>
      <c r="R271" s="1" t="str">
        <f t="shared" si="22"/>
        <v/>
      </c>
      <c r="S271" s="1" t="str">
        <f t="shared" si="20"/>
        <v/>
      </c>
      <c r="T271" s="1" t="str">
        <f>IF(LEN(S271),SUM($S$4:S271)-1,"")</f>
        <v/>
      </c>
      <c r="U271" s="1" t="str">
        <f t="shared" si="21"/>
        <v/>
      </c>
      <c r="V271" s="1" t="str">
        <v/>
      </c>
      <c r="W271" s="1" t="str">
        <v/>
      </c>
      <c r="X271" s="1" t="str">
        <v/>
      </c>
      <c r="Y271" s="1" t="str">
        <v/>
      </c>
      <c r="Z271" s="1" t="str">
        <v/>
      </c>
      <c r="AA271" s="1" t="str">
        <v/>
      </c>
      <c r="AB271" s="1" t="str">
        <v/>
      </c>
      <c r="AC271" s="1" t="str">
        <v/>
      </c>
      <c r="AD271" s="1" t="str">
        <v/>
      </c>
    </row>
    <row r="272" spans="5:30" x14ac:dyDescent="0.55000000000000004">
      <c r="E272" s="1">
        <v>268</v>
      </c>
      <c r="F272" s="1" t="str">
        <f>IFERROR(INDEX(content!$A$2:$A$2049,MATCH($E272,content!$C$2:$C$2049,0),1),"")</f>
        <v/>
      </c>
      <c r="G272" s="1" t="str">
        <f>IFERROR(INDEX(content!$B$2:$B$2049,MATCH($E272,content!$C$2:$C$2049,0),1),"")</f>
        <v/>
      </c>
      <c r="H272" s="1" t="str">
        <f>IFERROR(INDEX(content!$C$2:$C$2049,MATCH($E272,content!$C$2:$C$2049,0),1),"")</f>
        <v/>
      </c>
      <c r="I272" s="1" t="str">
        <f>IFERROR(INDEX(content!$D$2:$D$2049,MATCH($E272,content!$C$2:$C$2049,0),1),"")</f>
        <v/>
      </c>
      <c r="J272" s="1" t="str">
        <v/>
      </c>
      <c r="K272" s="1" t="str">
        <f>IFERROR(INDEX(content!$F$2:$F$2049,MATCH($E272,content!$C$2:$C$2049,0),1),"")</f>
        <v/>
      </c>
      <c r="L272" s="1" t="str">
        <f>IFERROR(INDEX(content!$G$2:$G$2049,MATCH($E272,content!$C$2:$C$2049,0),1),"")</f>
        <v/>
      </c>
      <c r="M272" s="1" t="str">
        <f>IFERROR(INDEX(content!$H$2:$H$2049,MATCH($E272,content!$C$2:$C$2049,0),1),"")</f>
        <v/>
      </c>
      <c r="N272" s="1" t="str">
        <f>IFERROR(INDEX(content!$I$2:$I$2049,MATCH($E272,content!$C$2:$C$2049,0),1),"")</f>
        <v/>
      </c>
      <c r="O272" s="1" t="str">
        <f>IFERROR(INDEX(content!$J$2:$J$2049,MATCH($E272,content!$C$2:$C$2049,0),1),"")</f>
        <v/>
      </c>
      <c r="P272" s="1" t="str">
        <f t="shared" si="19"/>
        <v/>
      </c>
      <c r="Q272" s="1" t="str">
        <f>IF(LENB(P272),COUNTIF(P$4:P272,"●"),"")</f>
        <v/>
      </c>
      <c r="R272" s="1" t="str">
        <f t="shared" si="22"/>
        <v/>
      </c>
      <c r="S272" s="1" t="str">
        <f t="shared" si="20"/>
        <v/>
      </c>
      <c r="T272" s="1" t="str">
        <f>IF(LEN(S272),SUM($S$4:S272)-1,"")</f>
        <v/>
      </c>
      <c r="U272" s="1" t="str">
        <f t="shared" si="21"/>
        <v/>
      </c>
      <c r="V272" s="1" t="str">
        <v/>
      </c>
      <c r="W272" s="1" t="str">
        <v/>
      </c>
      <c r="X272" s="1" t="str">
        <v/>
      </c>
      <c r="Y272" s="1" t="str">
        <v/>
      </c>
      <c r="Z272" s="1" t="str">
        <v/>
      </c>
      <c r="AA272" s="1" t="str">
        <v/>
      </c>
      <c r="AB272" s="1" t="str">
        <v/>
      </c>
      <c r="AC272" s="1" t="str">
        <v/>
      </c>
      <c r="AD272" s="1" t="str">
        <v/>
      </c>
    </row>
    <row r="273" spans="5:30" x14ac:dyDescent="0.55000000000000004">
      <c r="E273" s="1">
        <v>269</v>
      </c>
      <c r="F273" s="1" t="str">
        <f>IFERROR(INDEX(content!$A$2:$A$2049,MATCH($E273,content!$C$2:$C$2049,0),1),"")</f>
        <v/>
      </c>
      <c r="G273" s="1" t="str">
        <f>IFERROR(INDEX(content!$B$2:$B$2049,MATCH($E273,content!$C$2:$C$2049,0),1),"")</f>
        <v/>
      </c>
      <c r="H273" s="1" t="str">
        <f>IFERROR(INDEX(content!$C$2:$C$2049,MATCH($E273,content!$C$2:$C$2049,0),1),"")</f>
        <v/>
      </c>
      <c r="I273" s="1" t="str">
        <f>IFERROR(INDEX(content!$D$2:$D$2049,MATCH($E273,content!$C$2:$C$2049,0),1),"")</f>
        <v/>
      </c>
      <c r="J273" s="1" t="str">
        <v/>
      </c>
      <c r="K273" s="1" t="str">
        <f>IFERROR(INDEX(content!$F$2:$F$2049,MATCH($E273,content!$C$2:$C$2049,0),1),"")</f>
        <v/>
      </c>
      <c r="L273" s="1" t="str">
        <f>IFERROR(INDEX(content!$G$2:$G$2049,MATCH($E273,content!$C$2:$C$2049,0),1),"")</f>
        <v/>
      </c>
      <c r="M273" s="1" t="str">
        <f>IFERROR(INDEX(content!$H$2:$H$2049,MATCH($E273,content!$C$2:$C$2049,0),1),"")</f>
        <v/>
      </c>
      <c r="N273" s="1" t="str">
        <f>IFERROR(INDEX(content!$I$2:$I$2049,MATCH($E273,content!$C$2:$C$2049,0),1),"")</f>
        <v/>
      </c>
      <c r="O273" s="1" t="str">
        <f>IFERROR(INDEX(content!$J$2:$J$2049,MATCH($E273,content!$C$2:$C$2049,0),1),"")</f>
        <v/>
      </c>
      <c r="P273" s="1" t="str">
        <f t="shared" si="19"/>
        <v/>
      </c>
      <c r="Q273" s="1" t="str">
        <f>IF(LENB(P273),COUNTIF(P$4:P273,"●"),"")</f>
        <v/>
      </c>
      <c r="R273" s="1" t="str">
        <f t="shared" si="22"/>
        <v/>
      </c>
      <c r="S273" s="1" t="str">
        <f t="shared" si="20"/>
        <v/>
      </c>
      <c r="T273" s="1" t="str">
        <f>IF(LEN(S273),SUM($S$4:S273)-1,"")</f>
        <v/>
      </c>
      <c r="U273" s="1" t="str">
        <f t="shared" si="21"/>
        <v/>
      </c>
      <c r="V273" s="1" t="str">
        <v/>
      </c>
      <c r="W273" s="1" t="str">
        <v/>
      </c>
      <c r="X273" s="1" t="str">
        <v/>
      </c>
      <c r="Y273" s="1" t="str">
        <v/>
      </c>
      <c r="Z273" s="1" t="str">
        <v/>
      </c>
      <c r="AA273" s="1" t="str">
        <v/>
      </c>
      <c r="AB273" s="1" t="str">
        <v/>
      </c>
      <c r="AC273" s="1" t="str">
        <v/>
      </c>
      <c r="AD273" s="1" t="str">
        <v/>
      </c>
    </row>
    <row r="274" spans="5:30" x14ac:dyDescent="0.55000000000000004">
      <c r="E274" s="1">
        <v>270</v>
      </c>
      <c r="F274" s="1" t="str">
        <f>IFERROR(INDEX(content!$A$2:$A$2049,MATCH($E274,content!$C$2:$C$2049,0),1),"")</f>
        <v/>
      </c>
      <c r="G274" s="1" t="str">
        <f>IFERROR(INDEX(content!$B$2:$B$2049,MATCH($E274,content!$C$2:$C$2049,0),1),"")</f>
        <v/>
      </c>
      <c r="H274" s="1" t="str">
        <f>IFERROR(INDEX(content!$C$2:$C$2049,MATCH($E274,content!$C$2:$C$2049,0),1),"")</f>
        <v/>
      </c>
      <c r="I274" s="1" t="str">
        <f>IFERROR(INDEX(content!$D$2:$D$2049,MATCH($E274,content!$C$2:$C$2049,0),1),"")</f>
        <v/>
      </c>
      <c r="J274" s="1" t="str">
        <v/>
      </c>
      <c r="K274" s="1" t="str">
        <f>IFERROR(INDEX(content!$F$2:$F$2049,MATCH($E274,content!$C$2:$C$2049,0),1),"")</f>
        <v/>
      </c>
      <c r="L274" s="1" t="str">
        <f>IFERROR(INDEX(content!$G$2:$G$2049,MATCH($E274,content!$C$2:$C$2049,0),1),"")</f>
        <v/>
      </c>
      <c r="M274" s="1" t="str">
        <f>IFERROR(INDEX(content!$H$2:$H$2049,MATCH($E274,content!$C$2:$C$2049,0),1),"")</f>
        <v/>
      </c>
      <c r="N274" s="1" t="str">
        <f>IFERROR(INDEX(content!$I$2:$I$2049,MATCH($E274,content!$C$2:$C$2049,0),1),"")</f>
        <v/>
      </c>
      <c r="O274" s="1" t="str">
        <f>IFERROR(INDEX(content!$J$2:$J$2049,MATCH($E274,content!$C$2:$C$2049,0),1),"")</f>
        <v/>
      </c>
      <c r="P274" s="1" t="str">
        <f t="shared" si="19"/>
        <v/>
      </c>
      <c r="Q274" s="1" t="str">
        <f>IF(LENB(P274),COUNTIF(P$4:P274,"●"),"")</f>
        <v/>
      </c>
      <c r="R274" s="1" t="str">
        <f t="shared" si="22"/>
        <v/>
      </c>
      <c r="S274" s="1" t="str">
        <f t="shared" si="20"/>
        <v/>
      </c>
      <c r="T274" s="1" t="str">
        <f>IF(LEN(S274),SUM($S$4:S274)-1,"")</f>
        <v/>
      </c>
      <c r="U274" s="1" t="str">
        <f t="shared" si="21"/>
        <v/>
      </c>
      <c r="V274" s="1" t="str">
        <v/>
      </c>
      <c r="W274" s="1" t="str">
        <v/>
      </c>
      <c r="X274" s="1" t="str">
        <v/>
      </c>
      <c r="Y274" s="1" t="str">
        <v/>
      </c>
      <c r="Z274" s="1" t="str">
        <v/>
      </c>
      <c r="AA274" s="1" t="str">
        <v/>
      </c>
      <c r="AB274" s="1" t="str">
        <v/>
      </c>
      <c r="AC274" s="1" t="str">
        <v/>
      </c>
      <c r="AD274" s="1" t="str">
        <v/>
      </c>
    </row>
    <row r="275" spans="5:30" x14ac:dyDescent="0.55000000000000004">
      <c r="E275" s="1">
        <v>271</v>
      </c>
      <c r="F275" s="1" t="str">
        <f>IFERROR(INDEX(content!$A$2:$A$2049,MATCH($E275,content!$C$2:$C$2049,0),1),"")</f>
        <v/>
      </c>
      <c r="G275" s="1" t="str">
        <f>IFERROR(INDEX(content!$B$2:$B$2049,MATCH($E275,content!$C$2:$C$2049,0),1),"")</f>
        <v/>
      </c>
      <c r="H275" s="1" t="str">
        <f>IFERROR(INDEX(content!$C$2:$C$2049,MATCH($E275,content!$C$2:$C$2049,0),1),"")</f>
        <v/>
      </c>
      <c r="I275" s="1" t="str">
        <f>IFERROR(INDEX(content!$D$2:$D$2049,MATCH($E275,content!$C$2:$C$2049,0),1),"")</f>
        <v/>
      </c>
      <c r="J275" s="1" t="str">
        <v/>
      </c>
      <c r="K275" s="1" t="str">
        <f>IFERROR(INDEX(content!$F$2:$F$2049,MATCH($E275,content!$C$2:$C$2049,0),1),"")</f>
        <v/>
      </c>
      <c r="L275" s="1" t="str">
        <f>IFERROR(INDEX(content!$G$2:$G$2049,MATCH($E275,content!$C$2:$C$2049,0),1),"")</f>
        <v/>
      </c>
      <c r="M275" s="1" t="str">
        <f>IFERROR(INDEX(content!$H$2:$H$2049,MATCH($E275,content!$C$2:$C$2049,0),1),"")</f>
        <v/>
      </c>
      <c r="N275" s="1" t="str">
        <f>IFERROR(INDEX(content!$I$2:$I$2049,MATCH($E275,content!$C$2:$C$2049,0),1),"")</f>
        <v/>
      </c>
      <c r="O275" s="1" t="str">
        <f>IFERROR(INDEX(content!$J$2:$J$2049,MATCH($E275,content!$C$2:$C$2049,0),1),"")</f>
        <v/>
      </c>
      <c r="P275" s="1" t="str">
        <f t="shared" si="19"/>
        <v/>
      </c>
      <c r="Q275" s="1" t="str">
        <f>IF(LENB(P275),COUNTIF(P$4:P275,"●"),"")</f>
        <v/>
      </c>
      <c r="R275" s="1" t="str">
        <f t="shared" si="22"/>
        <v/>
      </c>
      <c r="S275" s="1" t="str">
        <f t="shared" si="20"/>
        <v/>
      </c>
      <c r="T275" s="1" t="str">
        <f>IF(LEN(S275),SUM($S$4:S275)-1,"")</f>
        <v/>
      </c>
      <c r="U275" s="1" t="str">
        <f t="shared" si="21"/>
        <v/>
      </c>
      <c r="V275" s="1" t="str">
        <v/>
      </c>
      <c r="W275" s="1" t="str">
        <v/>
      </c>
      <c r="X275" s="1" t="str">
        <v/>
      </c>
      <c r="Y275" s="1" t="str">
        <v/>
      </c>
      <c r="Z275" s="1" t="str">
        <v/>
      </c>
      <c r="AA275" s="1" t="str">
        <v/>
      </c>
      <c r="AB275" s="1" t="str">
        <v/>
      </c>
      <c r="AC275" s="1" t="str">
        <v/>
      </c>
      <c r="AD275" s="1" t="str">
        <v/>
      </c>
    </row>
    <row r="276" spans="5:30" x14ac:dyDescent="0.55000000000000004">
      <c r="E276" s="1">
        <v>272</v>
      </c>
      <c r="F276" s="1" t="str">
        <f>IFERROR(INDEX(content!$A$2:$A$2049,MATCH($E276,content!$C$2:$C$2049,0),1),"")</f>
        <v/>
      </c>
      <c r="G276" s="1" t="str">
        <f>IFERROR(INDEX(content!$B$2:$B$2049,MATCH($E276,content!$C$2:$C$2049,0),1),"")</f>
        <v/>
      </c>
      <c r="H276" s="1" t="str">
        <f>IFERROR(INDEX(content!$C$2:$C$2049,MATCH($E276,content!$C$2:$C$2049,0),1),"")</f>
        <v/>
      </c>
      <c r="I276" s="1" t="str">
        <f>IFERROR(INDEX(content!$D$2:$D$2049,MATCH($E276,content!$C$2:$C$2049,0),1),"")</f>
        <v/>
      </c>
      <c r="J276" s="1" t="str">
        <v/>
      </c>
      <c r="K276" s="1" t="str">
        <f>IFERROR(INDEX(content!$F$2:$F$2049,MATCH($E276,content!$C$2:$C$2049,0),1),"")</f>
        <v/>
      </c>
      <c r="L276" s="1" t="str">
        <f>IFERROR(INDEX(content!$G$2:$G$2049,MATCH($E276,content!$C$2:$C$2049,0),1),"")</f>
        <v/>
      </c>
      <c r="M276" s="1" t="str">
        <f>IFERROR(INDEX(content!$H$2:$H$2049,MATCH($E276,content!$C$2:$C$2049,0),1),"")</f>
        <v/>
      </c>
      <c r="N276" s="1" t="str">
        <f>IFERROR(INDEX(content!$I$2:$I$2049,MATCH($E276,content!$C$2:$C$2049,0),1),"")</f>
        <v/>
      </c>
      <c r="O276" s="1" t="str">
        <f>IFERROR(INDEX(content!$J$2:$J$2049,MATCH($E276,content!$C$2:$C$2049,0),1),"")</f>
        <v/>
      </c>
      <c r="P276" s="1" t="str">
        <f t="shared" si="19"/>
        <v/>
      </c>
      <c r="Q276" s="1" t="str">
        <f>IF(LENB(P276),COUNTIF(P$4:P276,"●"),"")</f>
        <v/>
      </c>
      <c r="R276" s="1" t="str">
        <f t="shared" si="22"/>
        <v/>
      </c>
      <c r="S276" s="1" t="str">
        <f t="shared" si="20"/>
        <v/>
      </c>
      <c r="T276" s="1" t="str">
        <f>IF(LEN(S276),SUM($S$4:S276)-1,"")</f>
        <v/>
      </c>
      <c r="U276" s="1" t="str">
        <f t="shared" si="21"/>
        <v/>
      </c>
      <c r="V276" s="1" t="str">
        <v/>
      </c>
      <c r="W276" s="1" t="str">
        <v/>
      </c>
      <c r="X276" s="1" t="str">
        <v/>
      </c>
      <c r="Y276" s="1" t="str">
        <v/>
      </c>
      <c r="Z276" s="1" t="str">
        <v/>
      </c>
      <c r="AA276" s="1" t="str">
        <v/>
      </c>
      <c r="AB276" s="1" t="str">
        <v/>
      </c>
      <c r="AC276" s="1" t="str">
        <v/>
      </c>
      <c r="AD276" s="1" t="str">
        <v/>
      </c>
    </row>
    <row r="277" spans="5:30" x14ac:dyDescent="0.55000000000000004">
      <c r="E277" s="1">
        <v>273</v>
      </c>
      <c r="F277" s="1" t="str">
        <f>IFERROR(INDEX(content!$A$2:$A$2049,MATCH($E277,content!$C$2:$C$2049,0),1),"")</f>
        <v/>
      </c>
      <c r="G277" s="1" t="str">
        <f>IFERROR(INDEX(content!$B$2:$B$2049,MATCH($E277,content!$C$2:$C$2049,0),1),"")</f>
        <v/>
      </c>
      <c r="H277" s="1" t="str">
        <f>IFERROR(INDEX(content!$C$2:$C$2049,MATCH($E277,content!$C$2:$C$2049,0),1),"")</f>
        <v/>
      </c>
      <c r="I277" s="1" t="str">
        <f>IFERROR(INDEX(content!$D$2:$D$2049,MATCH($E277,content!$C$2:$C$2049,0),1),"")</f>
        <v/>
      </c>
      <c r="J277" s="1" t="str">
        <v/>
      </c>
      <c r="K277" s="1" t="str">
        <f>IFERROR(INDEX(content!$F$2:$F$2049,MATCH($E277,content!$C$2:$C$2049,0),1),"")</f>
        <v/>
      </c>
      <c r="L277" s="1" t="str">
        <f>IFERROR(INDEX(content!$G$2:$G$2049,MATCH($E277,content!$C$2:$C$2049,0),1),"")</f>
        <v/>
      </c>
      <c r="M277" s="1" t="str">
        <f>IFERROR(INDEX(content!$H$2:$H$2049,MATCH($E277,content!$C$2:$C$2049,0),1),"")</f>
        <v/>
      </c>
      <c r="N277" s="1" t="str">
        <f>IFERROR(INDEX(content!$I$2:$I$2049,MATCH($E277,content!$C$2:$C$2049,0),1),"")</f>
        <v/>
      </c>
      <c r="O277" s="1" t="str">
        <f>IFERROR(INDEX(content!$J$2:$J$2049,MATCH($E277,content!$C$2:$C$2049,0),1),"")</f>
        <v/>
      </c>
      <c r="P277" s="1" t="str">
        <f t="shared" si="19"/>
        <v/>
      </c>
      <c r="Q277" s="1" t="str">
        <f>IF(LENB(P277),COUNTIF(P$4:P277,"●"),"")</f>
        <v/>
      </c>
      <c r="R277" s="1" t="str">
        <f t="shared" si="22"/>
        <v/>
      </c>
      <c r="S277" s="1" t="str">
        <f t="shared" si="20"/>
        <v/>
      </c>
      <c r="T277" s="1" t="str">
        <f>IF(LEN(S277),SUM($S$4:S277)-1,"")</f>
        <v/>
      </c>
      <c r="U277" s="1" t="str">
        <f t="shared" si="21"/>
        <v/>
      </c>
      <c r="V277" s="1" t="str">
        <v/>
      </c>
      <c r="W277" s="1" t="str">
        <v/>
      </c>
      <c r="X277" s="1" t="str">
        <v/>
      </c>
      <c r="Y277" s="1" t="str">
        <v/>
      </c>
      <c r="Z277" s="1" t="str">
        <v/>
      </c>
      <c r="AA277" s="1" t="str">
        <v/>
      </c>
      <c r="AB277" s="1" t="str">
        <v/>
      </c>
      <c r="AC277" s="1" t="str">
        <v/>
      </c>
      <c r="AD277" s="1" t="str">
        <v/>
      </c>
    </row>
    <row r="278" spans="5:30" x14ac:dyDescent="0.55000000000000004">
      <c r="E278" s="1">
        <v>274</v>
      </c>
      <c r="F278" s="1" t="str">
        <f>IFERROR(INDEX(content!$A$2:$A$2049,MATCH($E278,content!$C$2:$C$2049,0),1),"")</f>
        <v/>
      </c>
      <c r="G278" s="1" t="str">
        <f>IFERROR(INDEX(content!$B$2:$B$2049,MATCH($E278,content!$C$2:$C$2049,0),1),"")</f>
        <v/>
      </c>
      <c r="H278" s="1" t="str">
        <f>IFERROR(INDEX(content!$C$2:$C$2049,MATCH($E278,content!$C$2:$C$2049,0),1),"")</f>
        <v/>
      </c>
      <c r="I278" s="1" t="str">
        <f>IFERROR(INDEX(content!$D$2:$D$2049,MATCH($E278,content!$C$2:$C$2049,0),1),"")</f>
        <v/>
      </c>
      <c r="J278" s="1" t="str">
        <v/>
      </c>
      <c r="K278" s="1" t="str">
        <f>IFERROR(INDEX(content!$F$2:$F$2049,MATCH($E278,content!$C$2:$C$2049,0),1),"")</f>
        <v/>
      </c>
      <c r="L278" s="1" t="str">
        <f>IFERROR(INDEX(content!$G$2:$G$2049,MATCH($E278,content!$C$2:$C$2049,0),1),"")</f>
        <v/>
      </c>
      <c r="M278" s="1" t="str">
        <f>IFERROR(INDEX(content!$H$2:$H$2049,MATCH($E278,content!$C$2:$C$2049,0),1),"")</f>
        <v/>
      </c>
      <c r="N278" s="1" t="str">
        <f>IFERROR(INDEX(content!$I$2:$I$2049,MATCH($E278,content!$C$2:$C$2049,0),1),"")</f>
        <v/>
      </c>
      <c r="O278" s="1" t="str">
        <f>IFERROR(INDEX(content!$J$2:$J$2049,MATCH($E278,content!$C$2:$C$2049,0),1),"")</f>
        <v/>
      </c>
      <c r="P278" s="1" t="str">
        <f t="shared" si="19"/>
        <v/>
      </c>
      <c r="Q278" s="1" t="str">
        <f>IF(LENB(P278),COUNTIF(P$4:P278,"●"),"")</f>
        <v/>
      </c>
      <c r="R278" s="1" t="str">
        <f t="shared" si="22"/>
        <v/>
      </c>
      <c r="S278" s="1" t="str">
        <f t="shared" si="20"/>
        <v/>
      </c>
      <c r="T278" s="1" t="str">
        <f>IF(LEN(S278),SUM($S$4:S278)-1,"")</f>
        <v/>
      </c>
      <c r="U278" s="1" t="str">
        <f t="shared" si="21"/>
        <v/>
      </c>
      <c r="V278" s="1" t="str">
        <v/>
      </c>
      <c r="W278" s="1" t="str">
        <v/>
      </c>
      <c r="X278" s="1" t="str">
        <v/>
      </c>
      <c r="Y278" s="1" t="str">
        <v/>
      </c>
      <c r="Z278" s="1" t="str">
        <v/>
      </c>
      <c r="AA278" s="1" t="str">
        <v/>
      </c>
      <c r="AB278" s="1" t="str">
        <v/>
      </c>
      <c r="AC278" s="1" t="str">
        <v/>
      </c>
      <c r="AD278" s="1" t="str">
        <v/>
      </c>
    </row>
    <row r="279" spans="5:30" x14ac:dyDescent="0.55000000000000004">
      <c r="E279" s="1">
        <v>275</v>
      </c>
      <c r="F279" s="1" t="str">
        <f>IFERROR(INDEX(content!$A$2:$A$2049,MATCH($E279,content!$C$2:$C$2049,0),1),"")</f>
        <v/>
      </c>
      <c r="G279" s="1" t="str">
        <f>IFERROR(INDEX(content!$B$2:$B$2049,MATCH($E279,content!$C$2:$C$2049,0),1),"")</f>
        <v/>
      </c>
      <c r="H279" s="1" t="str">
        <f>IFERROR(INDEX(content!$C$2:$C$2049,MATCH($E279,content!$C$2:$C$2049,0),1),"")</f>
        <v/>
      </c>
      <c r="I279" s="1" t="str">
        <f>IFERROR(INDEX(content!$D$2:$D$2049,MATCH($E279,content!$C$2:$C$2049,0),1),"")</f>
        <v/>
      </c>
      <c r="J279" s="1" t="str">
        <v/>
      </c>
      <c r="K279" s="1" t="str">
        <f>IFERROR(INDEX(content!$F$2:$F$2049,MATCH($E279,content!$C$2:$C$2049,0),1),"")</f>
        <v/>
      </c>
      <c r="L279" s="1" t="str">
        <f>IFERROR(INDEX(content!$G$2:$G$2049,MATCH($E279,content!$C$2:$C$2049,0),1),"")</f>
        <v/>
      </c>
      <c r="M279" s="1" t="str">
        <f>IFERROR(INDEX(content!$H$2:$H$2049,MATCH($E279,content!$C$2:$C$2049,0),1),"")</f>
        <v/>
      </c>
      <c r="N279" s="1" t="str">
        <f>IFERROR(INDEX(content!$I$2:$I$2049,MATCH($E279,content!$C$2:$C$2049,0),1),"")</f>
        <v/>
      </c>
      <c r="O279" s="1" t="str">
        <f>IFERROR(INDEX(content!$J$2:$J$2049,MATCH($E279,content!$C$2:$C$2049,0),1),"")</f>
        <v/>
      </c>
      <c r="P279" s="1" t="str">
        <f t="shared" si="19"/>
        <v/>
      </c>
      <c r="Q279" s="1" t="str">
        <f>IF(LENB(P279),COUNTIF(P$4:P279,"●"),"")</f>
        <v/>
      </c>
      <c r="R279" s="1" t="str">
        <f t="shared" si="22"/>
        <v/>
      </c>
      <c r="S279" s="1" t="str">
        <f t="shared" si="20"/>
        <v/>
      </c>
      <c r="T279" s="1" t="str">
        <f>IF(LEN(S279),SUM($S$4:S279)-1,"")</f>
        <v/>
      </c>
      <c r="U279" s="1" t="str">
        <f t="shared" si="21"/>
        <v/>
      </c>
      <c r="V279" s="1" t="str">
        <v/>
      </c>
      <c r="W279" s="1" t="str">
        <v/>
      </c>
      <c r="X279" s="1" t="str">
        <v/>
      </c>
      <c r="Y279" s="1" t="str">
        <v/>
      </c>
      <c r="Z279" s="1" t="str">
        <v/>
      </c>
      <c r="AA279" s="1" t="str">
        <v/>
      </c>
      <c r="AB279" s="1" t="str">
        <v/>
      </c>
      <c r="AC279" s="1" t="str">
        <v/>
      </c>
      <c r="AD279" s="1" t="str">
        <v/>
      </c>
    </row>
    <row r="280" spans="5:30" x14ac:dyDescent="0.55000000000000004">
      <c r="E280" s="1">
        <v>276</v>
      </c>
      <c r="F280" s="1" t="str">
        <f>IFERROR(INDEX(content!$A$2:$A$2049,MATCH($E280,content!$C$2:$C$2049,0),1),"")</f>
        <v/>
      </c>
      <c r="G280" s="1" t="str">
        <f>IFERROR(INDEX(content!$B$2:$B$2049,MATCH($E280,content!$C$2:$C$2049,0),1),"")</f>
        <v/>
      </c>
      <c r="H280" s="1" t="str">
        <f>IFERROR(INDEX(content!$C$2:$C$2049,MATCH($E280,content!$C$2:$C$2049,0),1),"")</f>
        <v/>
      </c>
      <c r="I280" s="1" t="str">
        <f>IFERROR(INDEX(content!$D$2:$D$2049,MATCH($E280,content!$C$2:$C$2049,0),1),"")</f>
        <v/>
      </c>
      <c r="J280" s="1" t="str">
        <v/>
      </c>
      <c r="K280" s="1" t="str">
        <f>IFERROR(INDEX(content!$F$2:$F$2049,MATCH($E280,content!$C$2:$C$2049,0),1),"")</f>
        <v/>
      </c>
      <c r="L280" s="1" t="str">
        <f>IFERROR(INDEX(content!$G$2:$G$2049,MATCH($E280,content!$C$2:$C$2049,0),1),"")</f>
        <v/>
      </c>
      <c r="M280" s="1" t="str">
        <f>IFERROR(INDEX(content!$H$2:$H$2049,MATCH($E280,content!$C$2:$C$2049,0),1),"")</f>
        <v/>
      </c>
      <c r="N280" s="1" t="str">
        <f>IFERROR(INDEX(content!$I$2:$I$2049,MATCH($E280,content!$C$2:$C$2049,0),1),"")</f>
        <v/>
      </c>
      <c r="O280" s="1" t="str">
        <f>IFERROR(INDEX(content!$J$2:$J$2049,MATCH($E280,content!$C$2:$C$2049,0),1),"")</f>
        <v/>
      </c>
      <c r="P280" s="1" t="str">
        <f t="shared" si="19"/>
        <v/>
      </c>
      <c r="Q280" s="1" t="str">
        <f>IF(LENB(P280),COUNTIF(P$4:P280,"●"),"")</f>
        <v/>
      </c>
      <c r="R280" s="1" t="str">
        <f t="shared" si="22"/>
        <v/>
      </c>
      <c r="S280" s="1" t="str">
        <f t="shared" si="20"/>
        <v/>
      </c>
      <c r="T280" s="1" t="str">
        <f>IF(LEN(S280),SUM($S$4:S280)-1,"")</f>
        <v/>
      </c>
      <c r="U280" s="1" t="str">
        <f t="shared" si="21"/>
        <v/>
      </c>
      <c r="V280" s="1" t="str">
        <v/>
      </c>
      <c r="W280" s="1" t="str">
        <v/>
      </c>
      <c r="X280" s="1" t="str">
        <v/>
      </c>
      <c r="Y280" s="1" t="str">
        <v/>
      </c>
      <c r="Z280" s="1" t="str">
        <v/>
      </c>
      <c r="AA280" s="1" t="str">
        <v/>
      </c>
      <c r="AB280" s="1" t="str">
        <v/>
      </c>
      <c r="AC280" s="1" t="str">
        <v/>
      </c>
      <c r="AD280" s="1" t="str">
        <v/>
      </c>
    </row>
    <row r="281" spans="5:30" x14ac:dyDescent="0.55000000000000004">
      <c r="E281" s="1">
        <v>277</v>
      </c>
      <c r="F281" s="1" t="str">
        <f>IFERROR(INDEX(content!$A$2:$A$2049,MATCH($E281,content!$C$2:$C$2049,0),1),"")</f>
        <v/>
      </c>
      <c r="G281" s="1" t="str">
        <f>IFERROR(INDEX(content!$B$2:$B$2049,MATCH($E281,content!$C$2:$C$2049,0),1),"")</f>
        <v/>
      </c>
      <c r="H281" s="1" t="str">
        <f>IFERROR(INDEX(content!$C$2:$C$2049,MATCH($E281,content!$C$2:$C$2049,0),1),"")</f>
        <v/>
      </c>
      <c r="I281" s="1" t="str">
        <f>IFERROR(INDEX(content!$D$2:$D$2049,MATCH($E281,content!$C$2:$C$2049,0),1),"")</f>
        <v/>
      </c>
      <c r="J281" s="1" t="str">
        <v/>
      </c>
      <c r="K281" s="1" t="str">
        <f>IFERROR(INDEX(content!$F$2:$F$2049,MATCH($E281,content!$C$2:$C$2049,0),1),"")</f>
        <v/>
      </c>
      <c r="L281" s="1" t="str">
        <f>IFERROR(INDEX(content!$G$2:$G$2049,MATCH($E281,content!$C$2:$C$2049,0),1),"")</f>
        <v/>
      </c>
      <c r="M281" s="1" t="str">
        <f>IFERROR(INDEX(content!$H$2:$H$2049,MATCH($E281,content!$C$2:$C$2049,0),1),"")</f>
        <v/>
      </c>
      <c r="N281" s="1" t="str">
        <f>IFERROR(INDEX(content!$I$2:$I$2049,MATCH($E281,content!$C$2:$C$2049,0),1),"")</f>
        <v/>
      </c>
      <c r="O281" s="1" t="str">
        <f>IFERROR(INDEX(content!$J$2:$J$2049,MATCH($E281,content!$C$2:$C$2049,0),1),"")</f>
        <v/>
      </c>
      <c r="P281" s="1" t="str">
        <f t="shared" si="19"/>
        <v/>
      </c>
      <c r="Q281" s="1" t="str">
        <f>IF(LENB(P281),COUNTIF(P$4:P281,"●"),"")</f>
        <v/>
      </c>
      <c r="R281" s="1" t="str">
        <f t="shared" si="22"/>
        <v/>
      </c>
      <c r="S281" s="1" t="str">
        <f t="shared" si="20"/>
        <v/>
      </c>
      <c r="T281" s="1" t="str">
        <f>IF(LEN(S281),SUM($S$4:S281)-1,"")</f>
        <v/>
      </c>
      <c r="U281" s="1" t="str">
        <f t="shared" si="21"/>
        <v/>
      </c>
      <c r="V281" s="1" t="str">
        <v/>
      </c>
      <c r="W281" s="1" t="str">
        <v/>
      </c>
      <c r="X281" s="1" t="str">
        <v/>
      </c>
      <c r="Y281" s="1" t="str">
        <v/>
      </c>
      <c r="Z281" s="1" t="str">
        <v/>
      </c>
      <c r="AA281" s="1" t="str">
        <v/>
      </c>
      <c r="AB281" s="1" t="str">
        <v/>
      </c>
      <c r="AC281" s="1" t="str">
        <v/>
      </c>
      <c r="AD281" s="1" t="str">
        <v/>
      </c>
    </row>
    <row r="282" spans="5:30" x14ac:dyDescent="0.55000000000000004">
      <c r="E282" s="1">
        <v>278</v>
      </c>
      <c r="F282" s="1" t="str">
        <f>IFERROR(INDEX(content!$A$2:$A$2049,MATCH($E282,content!$C$2:$C$2049,0),1),"")</f>
        <v/>
      </c>
      <c r="G282" s="1" t="str">
        <f>IFERROR(INDEX(content!$B$2:$B$2049,MATCH($E282,content!$C$2:$C$2049,0),1),"")</f>
        <v/>
      </c>
      <c r="H282" s="1" t="str">
        <f>IFERROR(INDEX(content!$C$2:$C$2049,MATCH($E282,content!$C$2:$C$2049,0),1),"")</f>
        <v/>
      </c>
      <c r="I282" s="1" t="str">
        <f>IFERROR(INDEX(content!$D$2:$D$2049,MATCH($E282,content!$C$2:$C$2049,0),1),"")</f>
        <v/>
      </c>
      <c r="J282" s="1" t="str">
        <v/>
      </c>
      <c r="K282" s="1" t="str">
        <f>IFERROR(INDEX(content!$F$2:$F$2049,MATCH($E282,content!$C$2:$C$2049,0),1),"")</f>
        <v/>
      </c>
      <c r="L282" s="1" t="str">
        <f>IFERROR(INDEX(content!$G$2:$G$2049,MATCH($E282,content!$C$2:$C$2049,0),1),"")</f>
        <v/>
      </c>
      <c r="M282" s="1" t="str">
        <f>IFERROR(INDEX(content!$H$2:$H$2049,MATCH($E282,content!$C$2:$C$2049,0),1),"")</f>
        <v/>
      </c>
      <c r="N282" s="1" t="str">
        <f>IFERROR(INDEX(content!$I$2:$I$2049,MATCH($E282,content!$C$2:$C$2049,0),1),"")</f>
        <v/>
      </c>
      <c r="O282" s="1" t="str">
        <f>IFERROR(INDEX(content!$J$2:$J$2049,MATCH($E282,content!$C$2:$C$2049,0),1),"")</f>
        <v/>
      </c>
      <c r="P282" s="1" t="str">
        <f t="shared" si="19"/>
        <v/>
      </c>
      <c r="Q282" s="1" t="str">
        <f>IF(LENB(P282),COUNTIF(P$4:P282,"●"),"")</f>
        <v/>
      </c>
      <c r="R282" s="1" t="str">
        <f t="shared" si="22"/>
        <v/>
      </c>
      <c r="S282" s="1" t="str">
        <f t="shared" si="20"/>
        <v/>
      </c>
      <c r="T282" s="1" t="str">
        <f>IF(LEN(S282),SUM($S$4:S282)-1,"")</f>
        <v/>
      </c>
      <c r="U282" s="1" t="str">
        <f t="shared" si="21"/>
        <v/>
      </c>
      <c r="V282" s="1" t="str">
        <v/>
      </c>
      <c r="W282" s="1" t="str">
        <v/>
      </c>
      <c r="X282" s="1" t="str">
        <v/>
      </c>
      <c r="Y282" s="1" t="str">
        <v/>
      </c>
      <c r="Z282" s="1" t="str">
        <v/>
      </c>
      <c r="AA282" s="1" t="str">
        <v/>
      </c>
      <c r="AB282" s="1" t="str">
        <v/>
      </c>
      <c r="AC282" s="1" t="str">
        <v/>
      </c>
      <c r="AD282" s="1" t="str">
        <v/>
      </c>
    </row>
    <row r="283" spans="5:30" x14ac:dyDescent="0.55000000000000004">
      <c r="E283" s="1">
        <v>279</v>
      </c>
      <c r="F283" s="1" t="str">
        <f>IFERROR(INDEX(content!$A$2:$A$2049,MATCH($E283,content!$C$2:$C$2049,0),1),"")</f>
        <v/>
      </c>
      <c r="G283" s="1" t="str">
        <f>IFERROR(INDEX(content!$B$2:$B$2049,MATCH($E283,content!$C$2:$C$2049,0),1),"")</f>
        <v/>
      </c>
      <c r="H283" s="1" t="str">
        <f>IFERROR(INDEX(content!$C$2:$C$2049,MATCH($E283,content!$C$2:$C$2049,0),1),"")</f>
        <v/>
      </c>
      <c r="I283" s="1" t="str">
        <f>IFERROR(INDEX(content!$D$2:$D$2049,MATCH($E283,content!$C$2:$C$2049,0),1),"")</f>
        <v/>
      </c>
      <c r="J283" s="1" t="str">
        <v/>
      </c>
      <c r="K283" s="1" t="str">
        <f>IFERROR(INDEX(content!$F$2:$F$2049,MATCH($E283,content!$C$2:$C$2049,0),1),"")</f>
        <v/>
      </c>
      <c r="L283" s="1" t="str">
        <f>IFERROR(INDEX(content!$G$2:$G$2049,MATCH($E283,content!$C$2:$C$2049,0),1),"")</f>
        <v/>
      </c>
      <c r="M283" s="1" t="str">
        <f>IFERROR(INDEX(content!$H$2:$H$2049,MATCH($E283,content!$C$2:$C$2049,0),1),"")</f>
        <v/>
      </c>
      <c r="N283" s="1" t="str">
        <f>IFERROR(INDEX(content!$I$2:$I$2049,MATCH($E283,content!$C$2:$C$2049,0),1),"")</f>
        <v/>
      </c>
      <c r="O283" s="1" t="str">
        <f>IFERROR(INDEX(content!$J$2:$J$2049,MATCH($E283,content!$C$2:$C$2049,0),1),"")</f>
        <v/>
      </c>
      <c r="P283" s="1" t="str">
        <f t="shared" si="19"/>
        <v/>
      </c>
      <c r="Q283" s="1" t="str">
        <f>IF(LENB(P283),COUNTIF(P$4:P283,"●"),"")</f>
        <v/>
      </c>
      <c r="R283" s="1" t="str">
        <f t="shared" si="22"/>
        <v/>
      </c>
      <c r="S283" s="1" t="str">
        <f t="shared" si="20"/>
        <v/>
      </c>
      <c r="T283" s="1" t="str">
        <f>IF(LEN(S283),SUM($S$4:S283)-1,"")</f>
        <v/>
      </c>
      <c r="U283" s="1" t="str">
        <f t="shared" si="21"/>
        <v/>
      </c>
      <c r="V283" s="1" t="str">
        <v/>
      </c>
      <c r="W283" s="1" t="str">
        <v/>
      </c>
      <c r="X283" s="1" t="str">
        <v/>
      </c>
      <c r="Y283" s="1" t="str">
        <v/>
      </c>
      <c r="Z283" s="1" t="str">
        <v/>
      </c>
      <c r="AA283" s="1" t="str">
        <v/>
      </c>
      <c r="AB283" s="1" t="str">
        <v/>
      </c>
      <c r="AC283" s="1" t="str">
        <v/>
      </c>
      <c r="AD283" s="1" t="str">
        <v/>
      </c>
    </row>
    <row r="284" spans="5:30" x14ac:dyDescent="0.55000000000000004">
      <c r="E284" s="1">
        <v>280</v>
      </c>
      <c r="F284" s="1" t="str">
        <f>IFERROR(INDEX(content!$A$2:$A$2049,MATCH($E284,content!$C$2:$C$2049,0),1),"")</f>
        <v/>
      </c>
      <c r="G284" s="1" t="str">
        <f>IFERROR(INDEX(content!$B$2:$B$2049,MATCH($E284,content!$C$2:$C$2049,0),1),"")</f>
        <v/>
      </c>
      <c r="H284" s="1" t="str">
        <f>IFERROR(INDEX(content!$C$2:$C$2049,MATCH($E284,content!$C$2:$C$2049,0),1),"")</f>
        <v/>
      </c>
      <c r="I284" s="1" t="str">
        <f>IFERROR(INDEX(content!$D$2:$D$2049,MATCH($E284,content!$C$2:$C$2049,0),1),"")</f>
        <v/>
      </c>
      <c r="J284" s="1" t="str">
        <v/>
      </c>
      <c r="K284" s="1" t="str">
        <f>IFERROR(INDEX(content!$F$2:$F$2049,MATCH($E284,content!$C$2:$C$2049,0),1),"")</f>
        <v/>
      </c>
      <c r="L284" s="1" t="str">
        <f>IFERROR(INDEX(content!$G$2:$G$2049,MATCH($E284,content!$C$2:$C$2049,0),1),"")</f>
        <v/>
      </c>
      <c r="M284" s="1" t="str">
        <f>IFERROR(INDEX(content!$H$2:$H$2049,MATCH($E284,content!$C$2:$C$2049,0),1),"")</f>
        <v/>
      </c>
      <c r="N284" s="1" t="str">
        <f>IFERROR(INDEX(content!$I$2:$I$2049,MATCH($E284,content!$C$2:$C$2049,0),1),"")</f>
        <v/>
      </c>
      <c r="O284" s="1" t="str">
        <f>IFERROR(INDEX(content!$J$2:$J$2049,MATCH($E284,content!$C$2:$C$2049,0),1),"")</f>
        <v/>
      </c>
      <c r="P284" s="1" t="str">
        <f t="shared" si="19"/>
        <v/>
      </c>
      <c r="Q284" s="1" t="str">
        <f>IF(LENB(P284),COUNTIF(P$4:P284,"●"),"")</f>
        <v/>
      </c>
      <c r="R284" s="1" t="str">
        <f t="shared" si="22"/>
        <v/>
      </c>
      <c r="S284" s="1" t="str">
        <f t="shared" si="20"/>
        <v/>
      </c>
      <c r="T284" s="1" t="str">
        <f>IF(LEN(S284),SUM($S$4:S284)-1,"")</f>
        <v/>
      </c>
      <c r="U284" s="1" t="str">
        <f t="shared" si="21"/>
        <v/>
      </c>
      <c r="V284" s="1" t="str">
        <v/>
      </c>
      <c r="W284" s="1" t="str">
        <v/>
      </c>
      <c r="X284" s="1" t="str">
        <v/>
      </c>
      <c r="Y284" s="1" t="str">
        <v/>
      </c>
      <c r="Z284" s="1" t="str">
        <v/>
      </c>
      <c r="AA284" s="1" t="str">
        <v/>
      </c>
      <c r="AB284" s="1" t="str">
        <v/>
      </c>
      <c r="AC284" s="1" t="str">
        <v/>
      </c>
      <c r="AD284" s="1" t="str">
        <v/>
      </c>
    </row>
    <row r="285" spans="5:30" x14ac:dyDescent="0.55000000000000004">
      <c r="E285" s="1">
        <v>281</v>
      </c>
      <c r="F285" s="1" t="str">
        <f>IFERROR(INDEX(content!$A$2:$A$2049,MATCH($E285,content!$C$2:$C$2049,0),1),"")</f>
        <v/>
      </c>
      <c r="G285" s="1" t="str">
        <f>IFERROR(INDEX(content!$B$2:$B$2049,MATCH($E285,content!$C$2:$C$2049,0),1),"")</f>
        <v/>
      </c>
      <c r="H285" s="1" t="str">
        <f>IFERROR(INDEX(content!$C$2:$C$2049,MATCH($E285,content!$C$2:$C$2049,0),1),"")</f>
        <v/>
      </c>
      <c r="I285" s="1" t="str">
        <f>IFERROR(INDEX(content!$D$2:$D$2049,MATCH($E285,content!$C$2:$C$2049,0),1),"")</f>
        <v/>
      </c>
      <c r="J285" s="1" t="str">
        <v/>
      </c>
      <c r="K285" s="1" t="str">
        <f>IFERROR(INDEX(content!$F$2:$F$2049,MATCH($E285,content!$C$2:$C$2049,0),1),"")</f>
        <v/>
      </c>
      <c r="L285" s="1" t="str">
        <f>IFERROR(INDEX(content!$G$2:$G$2049,MATCH($E285,content!$C$2:$C$2049,0),1),"")</f>
        <v/>
      </c>
      <c r="M285" s="1" t="str">
        <f>IFERROR(INDEX(content!$H$2:$H$2049,MATCH($E285,content!$C$2:$C$2049,0),1),"")</f>
        <v/>
      </c>
      <c r="N285" s="1" t="str">
        <f>IFERROR(INDEX(content!$I$2:$I$2049,MATCH($E285,content!$C$2:$C$2049,0),1),"")</f>
        <v/>
      </c>
      <c r="O285" s="1" t="str">
        <f>IFERROR(INDEX(content!$J$2:$J$2049,MATCH($E285,content!$C$2:$C$2049,0),1),"")</f>
        <v/>
      </c>
      <c r="P285" s="1" t="str">
        <f t="shared" si="19"/>
        <v/>
      </c>
      <c r="Q285" s="1" t="str">
        <f>IF(LENB(P285),COUNTIF(P$4:P285,"●"),"")</f>
        <v/>
      </c>
      <c r="R285" s="1" t="str">
        <f t="shared" si="22"/>
        <v/>
      </c>
      <c r="S285" s="1" t="str">
        <f t="shared" si="20"/>
        <v/>
      </c>
      <c r="T285" s="1" t="str">
        <f>IF(LEN(S285),SUM($S$4:S285)-1,"")</f>
        <v/>
      </c>
      <c r="U285" s="1" t="str">
        <f t="shared" si="21"/>
        <v/>
      </c>
      <c r="V285" s="1" t="str">
        <v/>
      </c>
      <c r="W285" s="1" t="str">
        <v/>
      </c>
      <c r="X285" s="1" t="str">
        <v/>
      </c>
      <c r="Y285" s="1" t="str">
        <v/>
      </c>
      <c r="Z285" s="1" t="str">
        <v/>
      </c>
      <c r="AA285" s="1" t="str">
        <v/>
      </c>
      <c r="AB285" s="1" t="str">
        <v/>
      </c>
      <c r="AC285" s="1" t="str">
        <v/>
      </c>
      <c r="AD285" s="1" t="str">
        <v/>
      </c>
    </row>
    <row r="286" spans="5:30" x14ac:dyDescent="0.55000000000000004">
      <c r="E286" s="1">
        <v>282</v>
      </c>
      <c r="F286" s="1" t="str">
        <f>IFERROR(INDEX(content!$A$2:$A$2049,MATCH($E286,content!$C$2:$C$2049,0),1),"")</f>
        <v/>
      </c>
      <c r="G286" s="1" t="str">
        <f>IFERROR(INDEX(content!$B$2:$B$2049,MATCH($E286,content!$C$2:$C$2049,0),1),"")</f>
        <v/>
      </c>
      <c r="H286" s="1" t="str">
        <f>IFERROR(INDEX(content!$C$2:$C$2049,MATCH($E286,content!$C$2:$C$2049,0),1),"")</f>
        <v/>
      </c>
      <c r="I286" s="1" t="str">
        <f>IFERROR(INDEX(content!$D$2:$D$2049,MATCH($E286,content!$C$2:$C$2049,0),1),"")</f>
        <v/>
      </c>
      <c r="J286" s="1" t="str">
        <v/>
      </c>
      <c r="K286" s="1" t="str">
        <f>IFERROR(INDEX(content!$F$2:$F$2049,MATCH($E286,content!$C$2:$C$2049,0),1),"")</f>
        <v/>
      </c>
      <c r="L286" s="1" t="str">
        <f>IFERROR(INDEX(content!$G$2:$G$2049,MATCH($E286,content!$C$2:$C$2049,0),1),"")</f>
        <v/>
      </c>
      <c r="M286" s="1" t="str">
        <f>IFERROR(INDEX(content!$H$2:$H$2049,MATCH($E286,content!$C$2:$C$2049,0),1),"")</f>
        <v/>
      </c>
      <c r="N286" s="1" t="str">
        <f>IFERROR(INDEX(content!$I$2:$I$2049,MATCH($E286,content!$C$2:$C$2049,0),1),"")</f>
        <v/>
      </c>
      <c r="O286" s="1" t="str">
        <f>IFERROR(INDEX(content!$J$2:$J$2049,MATCH($E286,content!$C$2:$C$2049,0),1),"")</f>
        <v/>
      </c>
      <c r="P286" s="1" t="str">
        <f t="shared" si="19"/>
        <v/>
      </c>
      <c r="Q286" s="1" t="str">
        <f>IF(LENB(P286),COUNTIF(P$4:P286,"●"),"")</f>
        <v/>
      </c>
      <c r="R286" s="1" t="str">
        <f t="shared" si="22"/>
        <v/>
      </c>
      <c r="S286" s="1" t="str">
        <f t="shared" si="20"/>
        <v/>
      </c>
      <c r="T286" s="1" t="str">
        <f>IF(LEN(S286),SUM($S$4:S286)-1,"")</f>
        <v/>
      </c>
      <c r="U286" s="1" t="str">
        <f t="shared" si="21"/>
        <v/>
      </c>
      <c r="V286" s="1" t="str">
        <v/>
      </c>
      <c r="W286" s="1" t="str">
        <v/>
      </c>
      <c r="X286" s="1" t="str">
        <v/>
      </c>
      <c r="Y286" s="1" t="str">
        <v/>
      </c>
      <c r="Z286" s="1" t="str">
        <v/>
      </c>
      <c r="AA286" s="1" t="str">
        <v/>
      </c>
      <c r="AB286" s="1" t="str">
        <v/>
      </c>
      <c r="AC286" s="1" t="str">
        <v/>
      </c>
      <c r="AD286" s="1" t="str">
        <v/>
      </c>
    </row>
    <row r="287" spans="5:30" x14ac:dyDescent="0.55000000000000004">
      <c r="E287" s="1">
        <v>283</v>
      </c>
      <c r="F287" s="1" t="str">
        <f>IFERROR(INDEX(content!$A$2:$A$2049,MATCH($E287,content!$C$2:$C$2049,0),1),"")</f>
        <v/>
      </c>
      <c r="G287" s="1" t="str">
        <f>IFERROR(INDEX(content!$B$2:$B$2049,MATCH($E287,content!$C$2:$C$2049,0),1),"")</f>
        <v/>
      </c>
      <c r="H287" s="1" t="str">
        <f>IFERROR(INDEX(content!$C$2:$C$2049,MATCH($E287,content!$C$2:$C$2049,0),1),"")</f>
        <v/>
      </c>
      <c r="I287" s="1" t="str">
        <f>IFERROR(INDEX(content!$D$2:$D$2049,MATCH($E287,content!$C$2:$C$2049,0),1),"")</f>
        <v/>
      </c>
      <c r="J287" s="1" t="str">
        <v/>
      </c>
      <c r="K287" s="1" t="str">
        <f>IFERROR(INDEX(content!$F$2:$F$2049,MATCH($E287,content!$C$2:$C$2049,0),1),"")</f>
        <v/>
      </c>
      <c r="L287" s="1" t="str">
        <f>IFERROR(INDEX(content!$G$2:$G$2049,MATCH($E287,content!$C$2:$C$2049,0),1),"")</f>
        <v/>
      </c>
      <c r="M287" s="1" t="str">
        <f>IFERROR(INDEX(content!$H$2:$H$2049,MATCH($E287,content!$C$2:$C$2049,0),1),"")</f>
        <v/>
      </c>
      <c r="N287" s="1" t="str">
        <f>IFERROR(INDEX(content!$I$2:$I$2049,MATCH($E287,content!$C$2:$C$2049,0),1),"")</f>
        <v/>
      </c>
      <c r="O287" s="1" t="str">
        <f>IFERROR(INDEX(content!$J$2:$J$2049,MATCH($E287,content!$C$2:$C$2049,0),1),"")</f>
        <v/>
      </c>
      <c r="P287" s="1" t="str">
        <f t="shared" si="19"/>
        <v/>
      </c>
      <c r="Q287" s="1" t="str">
        <f>IF(LENB(P287),COUNTIF(P$4:P287,"●"),"")</f>
        <v/>
      </c>
      <c r="R287" s="1" t="str">
        <f t="shared" si="22"/>
        <v/>
      </c>
      <c r="S287" s="1" t="str">
        <f t="shared" si="20"/>
        <v/>
      </c>
      <c r="T287" s="1" t="str">
        <f>IF(LEN(S287),SUM($S$4:S287)-1,"")</f>
        <v/>
      </c>
      <c r="U287" s="1" t="str">
        <f t="shared" si="21"/>
        <v/>
      </c>
      <c r="V287" s="1" t="str">
        <v/>
      </c>
      <c r="W287" s="1" t="str">
        <v/>
      </c>
      <c r="X287" s="1" t="str">
        <v/>
      </c>
      <c r="Y287" s="1" t="str">
        <v/>
      </c>
      <c r="Z287" s="1" t="str">
        <v/>
      </c>
      <c r="AA287" s="1" t="str">
        <v/>
      </c>
      <c r="AB287" s="1" t="str">
        <v/>
      </c>
      <c r="AC287" s="1" t="str">
        <v/>
      </c>
      <c r="AD287" s="1" t="str">
        <v/>
      </c>
    </row>
    <row r="288" spans="5:30" x14ac:dyDescent="0.55000000000000004">
      <c r="E288" s="1">
        <v>284</v>
      </c>
      <c r="F288" s="1" t="str">
        <f>IFERROR(INDEX(content!$A$2:$A$2049,MATCH($E288,content!$C$2:$C$2049,0),1),"")</f>
        <v/>
      </c>
      <c r="G288" s="1" t="str">
        <f>IFERROR(INDEX(content!$B$2:$B$2049,MATCH($E288,content!$C$2:$C$2049,0),1),"")</f>
        <v/>
      </c>
      <c r="H288" s="1" t="str">
        <f>IFERROR(INDEX(content!$C$2:$C$2049,MATCH($E288,content!$C$2:$C$2049,0),1),"")</f>
        <v/>
      </c>
      <c r="I288" s="1" t="str">
        <f>IFERROR(INDEX(content!$D$2:$D$2049,MATCH($E288,content!$C$2:$C$2049,0),1),"")</f>
        <v/>
      </c>
      <c r="J288" s="1" t="str">
        <v/>
      </c>
      <c r="K288" s="1" t="str">
        <f>IFERROR(INDEX(content!$F$2:$F$2049,MATCH($E288,content!$C$2:$C$2049,0),1),"")</f>
        <v/>
      </c>
      <c r="L288" s="1" t="str">
        <f>IFERROR(INDEX(content!$G$2:$G$2049,MATCH($E288,content!$C$2:$C$2049,0),1),"")</f>
        <v/>
      </c>
      <c r="M288" s="1" t="str">
        <f>IFERROR(INDEX(content!$H$2:$H$2049,MATCH($E288,content!$C$2:$C$2049,0),1),"")</f>
        <v/>
      </c>
      <c r="N288" s="1" t="str">
        <f>IFERROR(INDEX(content!$I$2:$I$2049,MATCH($E288,content!$C$2:$C$2049,0),1),"")</f>
        <v/>
      </c>
      <c r="O288" s="1" t="str">
        <f>IFERROR(INDEX(content!$J$2:$J$2049,MATCH($E288,content!$C$2:$C$2049,0),1),"")</f>
        <v/>
      </c>
      <c r="P288" s="1" t="str">
        <f t="shared" si="19"/>
        <v/>
      </c>
      <c r="Q288" s="1" t="str">
        <f>IF(LENB(P288),COUNTIF(P$4:P288,"●"),"")</f>
        <v/>
      </c>
      <c r="R288" s="1" t="str">
        <f t="shared" si="22"/>
        <v/>
      </c>
      <c r="S288" s="1" t="str">
        <f t="shared" si="20"/>
        <v/>
      </c>
      <c r="T288" s="1" t="str">
        <f>IF(LEN(S288),SUM($S$4:S288)-1,"")</f>
        <v/>
      </c>
      <c r="U288" s="1" t="str">
        <f t="shared" si="21"/>
        <v/>
      </c>
      <c r="V288" s="1" t="str">
        <v/>
      </c>
      <c r="W288" s="1" t="str">
        <v/>
      </c>
      <c r="X288" s="1" t="str">
        <v/>
      </c>
      <c r="Y288" s="1" t="str">
        <v/>
      </c>
      <c r="Z288" s="1" t="str">
        <v/>
      </c>
      <c r="AA288" s="1" t="str">
        <v/>
      </c>
      <c r="AB288" s="1" t="str">
        <v/>
      </c>
      <c r="AC288" s="1" t="str">
        <v/>
      </c>
      <c r="AD288" s="1" t="str">
        <v/>
      </c>
    </row>
    <row r="289" spans="5:30" x14ac:dyDescent="0.55000000000000004">
      <c r="E289" s="1">
        <v>285</v>
      </c>
      <c r="F289" s="1" t="str">
        <f>IFERROR(INDEX(content!$A$2:$A$2049,MATCH($E289,content!$C$2:$C$2049,0),1),"")</f>
        <v/>
      </c>
      <c r="G289" s="1" t="str">
        <f>IFERROR(INDEX(content!$B$2:$B$2049,MATCH($E289,content!$C$2:$C$2049,0),1),"")</f>
        <v/>
      </c>
      <c r="H289" s="1" t="str">
        <f>IFERROR(INDEX(content!$C$2:$C$2049,MATCH($E289,content!$C$2:$C$2049,0),1),"")</f>
        <v/>
      </c>
      <c r="I289" s="1" t="str">
        <f>IFERROR(INDEX(content!$D$2:$D$2049,MATCH($E289,content!$C$2:$C$2049,0),1),"")</f>
        <v/>
      </c>
      <c r="J289" s="1" t="str">
        <v/>
      </c>
      <c r="K289" s="1" t="str">
        <f>IFERROR(INDEX(content!$F$2:$F$2049,MATCH($E289,content!$C$2:$C$2049,0),1),"")</f>
        <v/>
      </c>
      <c r="L289" s="1" t="str">
        <f>IFERROR(INDEX(content!$G$2:$G$2049,MATCH($E289,content!$C$2:$C$2049,0),1),"")</f>
        <v/>
      </c>
      <c r="M289" s="1" t="str">
        <f>IFERROR(INDEX(content!$H$2:$H$2049,MATCH($E289,content!$C$2:$C$2049,0),1),"")</f>
        <v/>
      </c>
      <c r="N289" s="1" t="str">
        <f>IFERROR(INDEX(content!$I$2:$I$2049,MATCH($E289,content!$C$2:$C$2049,0),1),"")</f>
        <v/>
      </c>
      <c r="O289" s="1" t="str">
        <f>IFERROR(INDEX(content!$J$2:$J$2049,MATCH($E289,content!$C$2:$C$2049,0),1),"")</f>
        <v/>
      </c>
      <c r="P289" s="1" t="str">
        <f t="shared" si="19"/>
        <v/>
      </c>
      <c r="Q289" s="1" t="str">
        <f>IF(LENB(P289),COUNTIF(P$4:P289,"●"),"")</f>
        <v/>
      </c>
      <c r="R289" s="1" t="str">
        <f t="shared" si="22"/>
        <v/>
      </c>
      <c r="S289" s="1" t="str">
        <f t="shared" si="20"/>
        <v/>
      </c>
      <c r="T289" s="1" t="str">
        <f>IF(LEN(S289),SUM($S$4:S289)-1,"")</f>
        <v/>
      </c>
      <c r="U289" s="1" t="str">
        <f t="shared" si="21"/>
        <v/>
      </c>
      <c r="V289" s="1" t="str">
        <v/>
      </c>
      <c r="W289" s="1" t="str">
        <v/>
      </c>
      <c r="X289" s="1" t="str">
        <v/>
      </c>
      <c r="Y289" s="1" t="str">
        <v/>
      </c>
      <c r="Z289" s="1" t="str">
        <v/>
      </c>
      <c r="AA289" s="1" t="str">
        <v/>
      </c>
      <c r="AB289" s="1" t="str">
        <v/>
      </c>
      <c r="AC289" s="1" t="str">
        <v/>
      </c>
      <c r="AD289" s="1" t="str">
        <v/>
      </c>
    </row>
    <row r="290" spans="5:30" x14ac:dyDescent="0.55000000000000004">
      <c r="E290" s="1">
        <v>286</v>
      </c>
      <c r="F290" s="1" t="str">
        <f>IFERROR(INDEX(content!$A$2:$A$2049,MATCH($E290,content!$C$2:$C$2049,0),1),"")</f>
        <v/>
      </c>
      <c r="G290" s="1" t="str">
        <f>IFERROR(INDEX(content!$B$2:$B$2049,MATCH($E290,content!$C$2:$C$2049,0),1),"")</f>
        <v/>
      </c>
      <c r="H290" s="1" t="str">
        <f>IFERROR(INDEX(content!$C$2:$C$2049,MATCH($E290,content!$C$2:$C$2049,0),1),"")</f>
        <v/>
      </c>
      <c r="I290" s="1" t="str">
        <f>IFERROR(INDEX(content!$D$2:$D$2049,MATCH($E290,content!$C$2:$C$2049,0),1),"")</f>
        <v/>
      </c>
      <c r="J290" s="1" t="str">
        <v/>
      </c>
      <c r="K290" s="1" t="str">
        <f>IFERROR(INDEX(content!$F$2:$F$2049,MATCH($E290,content!$C$2:$C$2049,0),1),"")</f>
        <v/>
      </c>
      <c r="L290" s="1" t="str">
        <f>IFERROR(INDEX(content!$G$2:$G$2049,MATCH($E290,content!$C$2:$C$2049,0),1),"")</f>
        <v/>
      </c>
      <c r="M290" s="1" t="str">
        <f>IFERROR(INDEX(content!$H$2:$H$2049,MATCH($E290,content!$C$2:$C$2049,0),1),"")</f>
        <v/>
      </c>
      <c r="N290" s="1" t="str">
        <f>IFERROR(INDEX(content!$I$2:$I$2049,MATCH($E290,content!$C$2:$C$2049,0),1),"")</f>
        <v/>
      </c>
      <c r="O290" s="1" t="str">
        <f>IFERROR(INDEX(content!$J$2:$J$2049,MATCH($E290,content!$C$2:$C$2049,0),1),"")</f>
        <v/>
      </c>
      <c r="P290" s="1" t="str">
        <f t="shared" si="19"/>
        <v/>
      </c>
      <c r="Q290" s="1" t="str">
        <f>IF(LENB(P290),COUNTIF(P$4:P290,"●"),"")</f>
        <v/>
      </c>
      <c r="R290" s="1" t="str">
        <f t="shared" si="22"/>
        <v/>
      </c>
      <c r="S290" s="1" t="str">
        <f t="shared" si="20"/>
        <v/>
      </c>
      <c r="T290" s="1" t="str">
        <f>IF(LEN(S290),SUM($S$4:S290)-1,"")</f>
        <v/>
      </c>
      <c r="U290" s="1" t="str">
        <f t="shared" si="21"/>
        <v/>
      </c>
      <c r="V290" s="1" t="str">
        <v/>
      </c>
      <c r="W290" s="1" t="str">
        <v/>
      </c>
      <c r="X290" s="1" t="str">
        <v/>
      </c>
      <c r="Y290" s="1" t="str">
        <v/>
      </c>
      <c r="Z290" s="1" t="str">
        <v/>
      </c>
      <c r="AA290" s="1" t="str">
        <v/>
      </c>
      <c r="AB290" s="1" t="str">
        <v/>
      </c>
      <c r="AC290" s="1" t="str">
        <v/>
      </c>
      <c r="AD290" s="1" t="str">
        <v/>
      </c>
    </row>
    <row r="291" spans="5:30" x14ac:dyDescent="0.55000000000000004">
      <c r="E291" s="1">
        <v>287</v>
      </c>
      <c r="F291" s="1" t="str">
        <f>IFERROR(INDEX(content!$A$2:$A$2049,MATCH($E291,content!$C$2:$C$2049,0),1),"")</f>
        <v/>
      </c>
      <c r="G291" s="1" t="str">
        <f>IFERROR(INDEX(content!$B$2:$B$2049,MATCH($E291,content!$C$2:$C$2049,0),1),"")</f>
        <v/>
      </c>
      <c r="H291" s="1" t="str">
        <f>IFERROR(INDEX(content!$C$2:$C$2049,MATCH($E291,content!$C$2:$C$2049,0),1),"")</f>
        <v/>
      </c>
      <c r="I291" s="1" t="str">
        <f>IFERROR(INDEX(content!$D$2:$D$2049,MATCH($E291,content!$C$2:$C$2049,0),1),"")</f>
        <v/>
      </c>
      <c r="J291" s="1" t="str">
        <v/>
      </c>
      <c r="K291" s="1" t="str">
        <f>IFERROR(INDEX(content!$F$2:$F$2049,MATCH($E291,content!$C$2:$C$2049,0),1),"")</f>
        <v/>
      </c>
      <c r="L291" s="1" t="str">
        <f>IFERROR(INDEX(content!$G$2:$G$2049,MATCH($E291,content!$C$2:$C$2049,0),1),"")</f>
        <v/>
      </c>
      <c r="M291" s="1" t="str">
        <f>IFERROR(INDEX(content!$H$2:$H$2049,MATCH($E291,content!$C$2:$C$2049,0),1),"")</f>
        <v/>
      </c>
      <c r="N291" s="1" t="str">
        <f>IFERROR(INDEX(content!$I$2:$I$2049,MATCH($E291,content!$C$2:$C$2049,0),1),"")</f>
        <v/>
      </c>
      <c r="O291" s="1" t="str">
        <f>IFERROR(INDEX(content!$J$2:$J$2049,MATCH($E291,content!$C$2:$C$2049,0),1),"")</f>
        <v/>
      </c>
      <c r="P291" s="1" t="str">
        <f t="shared" si="19"/>
        <v/>
      </c>
      <c r="Q291" s="1" t="str">
        <f>IF(LENB(P291),COUNTIF(P$4:P291,"●"),"")</f>
        <v/>
      </c>
      <c r="R291" s="1" t="str">
        <f t="shared" si="22"/>
        <v/>
      </c>
      <c r="S291" s="1" t="str">
        <f t="shared" si="20"/>
        <v/>
      </c>
      <c r="T291" s="1" t="str">
        <f>IF(LEN(S291),SUM($S$4:S291)-1,"")</f>
        <v/>
      </c>
      <c r="U291" s="1" t="str">
        <f t="shared" si="21"/>
        <v/>
      </c>
      <c r="V291" s="1" t="str">
        <v/>
      </c>
      <c r="W291" s="1" t="str">
        <v/>
      </c>
      <c r="X291" s="1" t="str">
        <v/>
      </c>
      <c r="Y291" s="1" t="str">
        <v/>
      </c>
      <c r="Z291" s="1" t="str">
        <v/>
      </c>
      <c r="AA291" s="1" t="str">
        <v/>
      </c>
      <c r="AB291" s="1" t="str">
        <v/>
      </c>
      <c r="AC291" s="1" t="str">
        <v/>
      </c>
      <c r="AD291" s="1" t="str">
        <v/>
      </c>
    </row>
    <row r="292" spans="5:30" x14ac:dyDescent="0.55000000000000004">
      <c r="E292" s="1">
        <v>288</v>
      </c>
      <c r="F292" s="1" t="str">
        <f>IFERROR(INDEX(content!$A$2:$A$2049,MATCH($E292,content!$C$2:$C$2049,0),1),"")</f>
        <v/>
      </c>
      <c r="G292" s="1" t="str">
        <f>IFERROR(INDEX(content!$B$2:$B$2049,MATCH($E292,content!$C$2:$C$2049,0),1),"")</f>
        <v/>
      </c>
      <c r="H292" s="1" t="str">
        <f>IFERROR(INDEX(content!$C$2:$C$2049,MATCH($E292,content!$C$2:$C$2049,0),1),"")</f>
        <v/>
      </c>
      <c r="I292" s="1" t="str">
        <f>IFERROR(INDEX(content!$D$2:$D$2049,MATCH($E292,content!$C$2:$C$2049,0),1),"")</f>
        <v/>
      </c>
      <c r="J292" s="1" t="str">
        <v/>
      </c>
      <c r="K292" s="1" t="str">
        <f>IFERROR(INDEX(content!$F$2:$F$2049,MATCH($E292,content!$C$2:$C$2049,0),1),"")</f>
        <v/>
      </c>
      <c r="L292" s="1" t="str">
        <f>IFERROR(INDEX(content!$G$2:$G$2049,MATCH($E292,content!$C$2:$C$2049,0),1),"")</f>
        <v/>
      </c>
      <c r="M292" s="1" t="str">
        <f>IFERROR(INDEX(content!$H$2:$H$2049,MATCH($E292,content!$C$2:$C$2049,0),1),"")</f>
        <v/>
      </c>
      <c r="N292" s="1" t="str">
        <f>IFERROR(INDEX(content!$I$2:$I$2049,MATCH($E292,content!$C$2:$C$2049,0),1),"")</f>
        <v/>
      </c>
      <c r="O292" s="1" t="str">
        <f>IFERROR(INDEX(content!$J$2:$J$2049,MATCH($E292,content!$C$2:$C$2049,0),1),"")</f>
        <v/>
      </c>
      <c r="P292" s="1" t="str">
        <f t="shared" si="19"/>
        <v/>
      </c>
      <c r="Q292" s="1" t="str">
        <f>IF(LENB(P292),COUNTIF(P$4:P292,"●"),"")</f>
        <v/>
      </c>
      <c r="R292" s="1" t="str">
        <f t="shared" si="22"/>
        <v/>
      </c>
      <c r="S292" s="1" t="str">
        <f t="shared" si="20"/>
        <v/>
      </c>
      <c r="T292" s="1" t="str">
        <f>IF(LEN(S292),SUM($S$4:S292)-1,"")</f>
        <v/>
      </c>
      <c r="U292" s="1" t="str">
        <f t="shared" si="21"/>
        <v/>
      </c>
      <c r="V292" s="1" t="str">
        <v/>
      </c>
      <c r="W292" s="1" t="str">
        <v/>
      </c>
      <c r="X292" s="1" t="str">
        <v/>
      </c>
      <c r="Y292" s="1" t="str">
        <v/>
      </c>
      <c r="Z292" s="1" t="str">
        <v/>
      </c>
      <c r="AA292" s="1" t="str">
        <v/>
      </c>
      <c r="AB292" s="1" t="str">
        <v/>
      </c>
      <c r="AC292" s="1" t="str">
        <v/>
      </c>
      <c r="AD292" s="1" t="str">
        <v/>
      </c>
    </row>
    <row r="293" spans="5:30" x14ac:dyDescent="0.55000000000000004">
      <c r="E293" s="1">
        <v>289</v>
      </c>
      <c r="F293" s="1" t="str">
        <f>IFERROR(INDEX(content!$A$2:$A$2049,MATCH($E293,content!$C$2:$C$2049,0),1),"")</f>
        <v/>
      </c>
      <c r="G293" s="1" t="str">
        <f>IFERROR(INDEX(content!$B$2:$B$2049,MATCH($E293,content!$C$2:$C$2049,0),1),"")</f>
        <v/>
      </c>
      <c r="H293" s="1" t="str">
        <f>IFERROR(INDEX(content!$C$2:$C$2049,MATCH($E293,content!$C$2:$C$2049,0),1),"")</f>
        <v/>
      </c>
      <c r="I293" s="1" t="str">
        <f>IFERROR(INDEX(content!$D$2:$D$2049,MATCH($E293,content!$C$2:$C$2049,0),1),"")</f>
        <v/>
      </c>
      <c r="J293" s="1" t="str">
        <v/>
      </c>
      <c r="K293" s="1" t="str">
        <f>IFERROR(INDEX(content!$F$2:$F$2049,MATCH($E293,content!$C$2:$C$2049,0),1),"")</f>
        <v/>
      </c>
      <c r="L293" s="1" t="str">
        <f>IFERROR(INDEX(content!$G$2:$G$2049,MATCH($E293,content!$C$2:$C$2049,0),1),"")</f>
        <v/>
      </c>
      <c r="M293" s="1" t="str">
        <f>IFERROR(INDEX(content!$H$2:$H$2049,MATCH($E293,content!$C$2:$C$2049,0),1),"")</f>
        <v/>
      </c>
      <c r="N293" s="1" t="str">
        <f>IFERROR(INDEX(content!$I$2:$I$2049,MATCH($E293,content!$C$2:$C$2049,0),1),"")</f>
        <v/>
      </c>
      <c r="O293" s="1" t="str">
        <f>IFERROR(INDEX(content!$J$2:$J$2049,MATCH($E293,content!$C$2:$C$2049,0),1),"")</f>
        <v/>
      </c>
      <c r="P293" s="1" t="str">
        <f t="shared" si="19"/>
        <v/>
      </c>
      <c r="Q293" s="1" t="str">
        <f>IF(LENB(P293),COUNTIF(P$4:P293,"●"),"")</f>
        <v/>
      </c>
      <c r="R293" s="1" t="str">
        <f t="shared" si="22"/>
        <v/>
      </c>
      <c r="S293" s="1" t="str">
        <f t="shared" si="20"/>
        <v/>
      </c>
      <c r="T293" s="1" t="str">
        <f>IF(LEN(S293),SUM($S$4:S293)-1,"")</f>
        <v/>
      </c>
      <c r="U293" s="1" t="str">
        <f t="shared" si="21"/>
        <v/>
      </c>
      <c r="V293" s="1" t="str">
        <v/>
      </c>
      <c r="W293" s="1" t="str">
        <v/>
      </c>
      <c r="X293" s="1" t="str">
        <v/>
      </c>
      <c r="Y293" s="1" t="str">
        <v/>
      </c>
      <c r="Z293" s="1" t="str">
        <v/>
      </c>
      <c r="AA293" s="1" t="str">
        <v/>
      </c>
      <c r="AB293" s="1" t="str">
        <v/>
      </c>
      <c r="AC293" s="1" t="str">
        <v/>
      </c>
      <c r="AD293" s="1" t="str">
        <v/>
      </c>
    </row>
    <row r="294" spans="5:30" x14ac:dyDescent="0.55000000000000004">
      <c r="E294" s="1">
        <v>290</v>
      </c>
      <c r="F294" s="1" t="str">
        <f>IFERROR(INDEX(content!$A$2:$A$2049,MATCH($E294,content!$C$2:$C$2049,0),1),"")</f>
        <v/>
      </c>
      <c r="G294" s="1" t="str">
        <f>IFERROR(INDEX(content!$B$2:$B$2049,MATCH($E294,content!$C$2:$C$2049,0),1),"")</f>
        <v/>
      </c>
      <c r="H294" s="1" t="str">
        <f>IFERROR(INDEX(content!$C$2:$C$2049,MATCH($E294,content!$C$2:$C$2049,0),1),"")</f>
        <v/>
      </c>
      <c r="I294" s="1" t="str">
        <f>IFERROR(INDEX(content!$D$2:$D$2049,MATCH($E294,content!$C$2:$C$2049,0),1),"")</f>
        <v/>
      </c>
      <c r="J294" s="1" t="str">
        <v/>
      </c>
      <c r="K294" s="1" t="str">
        <f>IFERROR(INDEX(content!$F$2:$F$2049,MATCH($E294,content!$C$2:$C$2049,0),1),"")</f>
        <v/>
      </c>
      <c r="L294" s="1" t="str">
        <f>IFERROR(INDEX(content!$G$2:$G$2049,MATCH($E294,content!$C$2:$C$2049,0),1),"")</f>
        <v/>
      </c>
      <c r="M294" s="1" t="str">
        <f>IFERROR(INDEX(content!$H$2:$H$2049,MATCH($E294,content!$C$2:$C$2049,0),1),"")</f>
        <v/>
      </c>
      <c r="N294" s="1" t="str">
        <f>IFERROR(INDEX(content!$I$2:$I$2049,MATCH($E294,content!$C$2:$C$2049,0),1),"")</f>
        <v/>
      </c>
      <c r="O294" s="1" t="str">
        <f>IFERROR(INDEX(content!$J$2:$J$2049,MATCH($E294,content!$C$2:$C$2049,0),1),"")</f>
        <v/>
      </c>
      <c r="P294" s="1" t="str">
        <f t="shared" si="19"/>
        <v/>
      </c>
      <c r="Q294" s="1" t="str">
        <f>IF(LENB(P294),COUNTIF(P$4:P294,"●"),"")</f>
        <v/>
      </c>
      <c r="R294" s="1" t="str">
        <f t="shared" si="22"/>
        <v/>
      </c>
      <c r="S294" s="1" t="str">
        <f t="shared" si="20"/>
        <v/>
      </c>
      <c r="T294" s="1" t="str">
        <f>IF(LEN(S294),SUM($S$4:S294)-1,"")</f>
        <v/>
      </c>
      <c r="U294" s="1" t="str">
        <f t="shared" si="21"/>
        <v/>
      </c>
      <c r="V294" s="1" t="str">
        <v/>
      </c>
      <c r="W294" s="1" t="str">
        <v/>
      </c>
      <c r="X294" s="1" t="str">
        <v/>
      </c>
      <c r="Y294" s="1" t="str">
        <v/>
      </c>
      <c r="Z294" s="1" t="str">
        <v/>
      </c>
      <c r="AA294" s="1" t="str">
        <v/>
      </c>
      <c r="AB294" s="1" t="str">
        <v/>
      </c>
      <c r="AC294" s="1" t="str">
        <v/>
      </c>
      <c r="AD294" s="1" t="str">
        <v/>
      </c>
    </row>
    <row r="295" spans="5:30" x14ac:dyDescent="0.55000000000000004">
      <c r="E295" s="1">
        <v>291</v>
      </c>
      <c r="F295" s="1" t="str">
        <f>IFERROR(INDEX(content!$A$2:$A$2049,MATCH($E295,content!$C$2:$C$2049,0),1),"")</f>
        <v/>
      </c>
      <c r="G295" s="1" t="str">
        <f>IFERROR(INDEX(content!$B$2:$B$2049,MATCH($E295,content!$C$2:$C$2049,0),1),"")</f>
        <v/>
      </c>
      <c r="H295" s="1" t="str">
        <f>IFERROR(INDEX(content!$C$2:$C$2049,MATCH($E295,content!$C$2:$C$2049,0),1),"")</f>
        <v/>
      </c>
      <c r="I295" s="1" t="str">
        <f>IFERROR(INDEX(content!$D$2:$D$2049,MATCH($E295,content!$C$2:$C$2049,0),1),"")</f>
        <v/>
      </c>
      <c r="J295" s="1" t="str">
        <v/>
      </c>
      <c r="K295" s="1" t="str">
        <f>IFERROR(INDEX(content!$F$2:$F$2049,MATCH($E295,content!$C$2:$C$2049,0),1),"")</f>
        <v/>
      </c>
      <c r="L295" s="1" t="str">
        <f>IFERROR(INDEX(content!$G$2:$G$2049,MATCH($E295,content!$C$2:$C$2049,0),1),"")</f>
        <v/>
      </c>
      <c r="M295" s="1" t="str">
        <f>IFERROR(INDEX(content!$H$2:$H$2049,MATCH($E295,content!$C$2:$C$2049,0),1),"")</f>
        <v/>
      </c>
      <c r="N295" s="1" t="str">
        <f>IFERROR(INDEX(content!$I$2:$I$2049,MATCH($E295,content!$C$2:$C$2049,0),1),"")</f>
        <v/>
      </c>
      <c r="O295" s="1" t="str">
        <f>IFERROR(INDEX(content!$J$2:$J$2049,MATCH($E295,content!$C$2:$C$2049,0),1),"")</f>
        <v/>
      </c>
      <c r="P295" s="1" t="str">
        <f t="shared" si="19"/>
        <v/>
      </c>
      <c r="Q295" s="1" t="str">
        <f>IF(LENB(P295),COUNTIF(P$4:P295,"●"),"")</f>
        <v/>
      </c>
      <c r="R295" s="1" t="str">
        <f t="shared" si="22"/>
        <v/>
      </c>
      <c r="S295" s="1" t="str">
        <f t="shared" si="20"/>
        <v/>
      </c>
      <c r="T295" s="1" t="str">
        <f>IF(LEN(S295),SUM($S$4:S295)-1,"")</f>
        <v/>
      </c>
      <c r="U295" s="1" t="str">
        <f t="shared" si="21"/>
        <v/>
      </c>
      <c r="V295" s="1" t="str">
        <v/>
      </c>
      <c r="W295" s="1" t="str">
        <v/>
      </c>
      <c r="X295" s="1" t="str">
        <v/>
      </c>
      <c r="Y295" s="1" t="str">
        <v/>
      </c>
      <c r="Z295" s="1" t="str">
        <v/>
      </c>
      <c r="AA295" s="1" t="str">
        <v/>
      </c>
      <c r="AB295" s="1" t="str">
        <v/>
      </c>
      <c r="AC295" s="1" t="str">
        <v/>
      </c>
      <c r="AD295" s="1" t="str">
        <v/>
      </c>
    </row>
    <row r="296" spans="5:30" x14ac:dyDescent="0.55000000000000004">
      <c r="E296" s="1">
        <v>292</v>
      </c>
      <c r="F296" s="1" t="str">
        <f>IFERROR(INDEX(content!$A$2:$A$2049,MATCH($E296,content!$C$2:$C$2049,0),1),"")</f>
        <v/>
      </c>
      <c r="G296" s="1" t="str">
        <f>IFERROR(INDEX(content!$B$2:$B$2049,MATCH($E296,content!$C$2:$C$2049,0),1),"")</f>
        <v/>
      </c>
      <c r="H296" s="1" t="str">
        <f>IFERROR(INDEX(content!$C$2:$C$2049,MATCH($E296,content!$C$2:$C$2049,0),1),"")</f>
        <v/>
      </c>
      <c r="I296" s="1" t="str">
        <f>IFERROR(INDEX(content!$D$2:$D$2049,MATCH($E296,content!$C$2:$C$2049,0),1),"")</f>
        <v/>
      </c>
      <c r="J296" s="1" t="str">
        <v/>
      </c>
      <c r="K296" s="1" t="str">
        <f>IFERROR(INDEX(content!$F$2:$F$2049,MATCH($E296,content!$C$2:$C$2049,0),1),"")</f>
        <v/>
      </c>
      <c r="L296" s="1" t="str">
        <f>IFERROR(INDEX(content!$G$2:$G$2049,MATCH($E296,content!$C$2:$C$2049,0),1),"")</f>
        <v/>
      </c>
      <c r="M296" s="1" t="str">
        <f>IFERROR(INDEX(content!$H$2:$H$2049,MATCH($E296,content!$C$2:$C$2049,0),1),"")</f>
        <v/>
      </c>
      <c r="N296" s="1" t="str">
        <f>IFERROR(INDEX(content!$I$2:$I$2049,MATCH($E296,content!$C$2:$C$2049,0),1),"")</f>
        <v/>
      </c>
      <c r="O296" s="1" t="str">
        <f>IFERROR(INDEX(content!$J$2:$J$2049,MATCH($E296,content!$C$2:$C$2049,0),1),"")</f>
        <v/>
      </c>
      <c r="P296" s="1" t="str">
        <f t="shared" si="19"/>
        <v/>
      </c>
      <c r="Q296" s="1" t="str">
        <f>IF(LENB(P296),COUNTIF(P$4:P296,"●"),"")</f>
        <v/>
      </c>
      <c r="R296" s="1" t="str">
        <f t="shared" si="22"/>
        <v/>
      </c>
      <c r="S296" s="1" t="str">
        <f t="shared" si="20"/>
        <v/>
      </c>
      <c r="T296" s="1" t="str">
        <f>IF(LEN(S296),SUM($S$4:S296)-1,"")</f>
        <v/>
      </c>
      <c r="U296" s="1" t="str">
        <f t="shared" si="21"/>
        <v/>
      </c>
      <c r="V296" s="1" t="str">
        <v/>
      </c>
      <c r="W296" s="1" t="str">
        <v/>
      </c>
      <c r="X296" s="1" t="str">
        <v/>
      </c>
      <c r="Y296" s="1" t="str">
        <v/>
      </c>
      <c r="Z296" s="1" t="str">
        <v/>
      </c>
      <c r="AA296" s="1" t="str">
        <v/>
      </c>
      <c r="AB296" s="1" t="str">
        <v/>
      </c>
      <c r="AC296" s="1" t="str">
        <v/>
      </c>
      <c r="AD296" s="1" t="str">
        <v/>
      </c>
    </row>
    <row r="297" spans="5:30" x14ac:dyDescent="0.55000000000000004">
      <c r="E297" s="1">
        <v>293</v>
      </c>
      <c r="F297" s="1" t="str">
        <f>IFERROR(INDEX(content!$A$2:$A$2049,MATCH($E297,content!$C$2:$C$2049,0),1),"")</f>
        <v/>
      </c>
      <c r="G297" s="1" t="str">
        <f>IFERROR(INDEX(content!$B$2:$B$2049,MATCH($E297,content!$C$2:$C$2049,0),1),"")</f>
        <v/>
      </c>
      <c r="H297" s="1" t="str">
        <f>IFERROR(INDEX(content!$C$2:$C$2049,MATCH($E297,content!$C$2:$C$2049,0),1),"")</f>
        <v/>
      </c>
      <c r="I297" s="1" t="str">
        <f>IFERROR(INDEX(content!$D$2:$D$2049,MATCH($E297,content!$C$2:$C$2049,0),1),"")</f>
        <v/>
      </c>
      <c r="J297" s="1" t="str">
        <v/>
      </c>
      <c r="K297" s="1" t="str">
        <f>IFERROR(INDEX(content!$F$2:$F$2049,MATCH($E297,content!$C$2:$C$2049,0),1),"")</f>
        <v/>
      </c>
      <c r="L297" s="1" t="str">
        <f>IFERROR(INDEX(content!$G$2:$G$2049,MATCH($E297,content!$C$2:$C$2049,0),1),"")</f>
        <v/>
      </c>
      <c r="M297" s="1" t="str">
        <f>IFERROR(INDEX(content!$H$2:$H$2049,MATCH($E297,content!$C$2:$C$2049,0),1),"")</f>
        <v/>
      </c>
      <c r="N297" s="1" t="str">
        <f>IFERROR(INDEX(content!$I$2:$I$2049,MATCH($E297,content!$C$2:$C$2049,0),1),"")</f>
        <v/>
      </c>
      <c r="O297" s="1" t="str">
        <f>IFERROR(INDEX(content!$J$2:$J$2049,MATCH($E297,content!$C$2:$C$2049,0),1),"")</f>
        <v/>
      </c>
      <c r="P297" s="1" t="str">
        <f t="shared" si="19"/>
        <v/>
      </c>
      <c r="Q297" s="1" t="str">
        <f>IF(LENB(P297),COUNTIF(P$4:P297,"●"),"")</f>
        <v/>
      </c>
      <c r="R297" s="1" t="str">
        <f t="shared" si="22"/>
        <v/>
      </c>
      <c r="S297" s="1" t="str">
        <f t="shared" si="20"/>
        <v/>
      </c>
      <c r="T297" s="1" t="str">
        <f>IF(LEN(S297),SUM($S$4:S297)-1,"")</f>
        <v/>
      </c>
      <c r="U297" s="1" t="str">
        <f t="shared" si="21"/>
        <v/>
      </c>
      <c r="V297" s="1" t="str">
        <v/>
      </c>
      <c r="W297" s="1" t="str">
        <v/>
      </c>
      <c r="X297" s="1" t="str">
        <v/>
      </c>
      <c r="Y297" s="1" t="str">
        <v/>
      </c>
      <c r="Z297" s="1" t="str">
        <v/>
      </c>
      <c r="AA297" s="1" t="str">
        <v/>
      </c>
      <c r="AB297" s="1" t="str">
        <v/>
      </c>
      <c r="AC297" s="1" t="str">
        <v/>
      </c>
      <c r="AD297" s="1" t="str">
        <v/>
      </c>
    </row>
    <row r="298" spans="5:30" x14ac:dyDescent="0.55000000000000004">
      <c r="E298" s="1">
        <v>294</v>
      </c>
      <c r="F298" s="1" t="str">
        <f>IFERROR(INDEX(content!$A$2:$A$2049,MATCH($E298,content!$C$2:$C$2049,0),1),"")</f>
        <v/>
      </c>
      <c r="G298" s="1" t="str">
        <f>IFERROR(INDEX(content!$B$2:$B$2049,MATCH($E298,content!$C$2:$C$2049,0),1),"")</f>
        <v/>
      </c>
      <c r="H298" s="1" t="str">
        <f>IFERROR(INDEX(content!$C$2:$C$2049,MATCH($E298,content!$C$2:$C$2049,0),1),"")</f>
        <v/>
      </c>
      <c r="I298" s="1" t="str">
        <f>IFERROR(INDEX(content!$D$2:$D$2049,MATCH($E298,content!$C$2:$C$2049,0),1),"")</f>
        <v/>
      </c>
      <c r="J298" s="1" t="str">
        <v/>
      </c>
      <c r="K298" s="1" t="str">
        <f>IFERROR(INDEX(content!$F$2:$F$2049,MATCH($E298,content!$C$2:$C$2049,0),1),"")</f>
        <v/>
      </c>
      <c r="L298" s="1" t="str">
        <f>IFERROR(INDEX(content!$G$2:$G$2049,MATCH($E298,content!$C$2:$C$2049,0),1),"")</f>
        <v/>
      </c>
      <c r="M298" s="1" t="str">
        <f>IFERROR(INDEX(content!$H$2:$H$2049,MATCH($E298,content!$C$2:$C$2049,0),1),"")</f>
        <v/>
      </c>
      <c r="N298" s="1" t="str">
        <f>IFERROR(INDEX(content!$I$2:$I$2049,MATCH($E298,content!$C$2:$C$2049,0),1),"")</f>
        <v/>
      </c>
      <c r="O298" s="1" t="str">
        <f>IFERROR(INDEX(content!$J$2:$J$2049,MATCH($E298,content!$C$2:$C$2049,0),1),"")</f>
        <v/>
      </c>
      <c r="P298" s="1" t="str">
        <f t="shared" si="19"/>
        <v/>
      </c>
      <c r="Q298" s="1" t="str">
        <f>IF(LENB(P298),COUNTIF(P$4:P298,"●"),"")</f>
        <v/>
      </c>
      <c r="R298" s="1" t="str">
        <f t="shared" si="22"/>
        <v/>
      </c>
      <c r="S298" s="1" t="str">
        <f t="shared" si="20"/>
        <v/>
      </c>
      <c r="T298" s="1" t="str">
        <f>IF(LEN(S298),SUM($S$4:S298)-1,"")</f>
        <v/>
      </c>
      <c r="U298" s="1" t="str">
        <f t="shared" si="21"/>
        <v/>
      </c>
      <c r="V298" s="1" t="str">
        <v/>
      </c>
      <c r="W298" s="1" t="str">
        <v/>
      </c>
      <c r="X298" s="1" t="str">
        <v/>
      </c>
      <c r="Y298" s="1" t="str">
        <v/>
      </c>
      <c r="Z298" s="1" t="str">
        <v/>
      </c>
      <c r="AA298" s="1" t="str">
        <v/>
      </c>
      <c r="AB298" s="1" t="str">
        <v/>
      </c>
      <c r="AC298" s="1" t="str">
        <v/>
      </c>
      <c r="AD298" s="1" t="str">
        <v/>
      </c>
    </row>
    <row r="299" spans="5:30" x14ac:dyDescent="0.55000000000000004">
      <c r="E299" s="1">
        <v>295</v>
      </c>
      <c r="F299" s="1" t="str">
        <f>IFERROR(INDEX(content!$A$2:$A$2049,MATCH($E299,content!$C$2:$C$2049,0),1),"")</f>
        <v/>
      </c>
      <c r="G299" s="1" t="str">
        <f>IFERROR(INDEX(content!$B$2:$B$2049,MATCH($E299,content!$C$2:$C$2049,0),1),"")</f>
        <v/>
      </c>
      <c r="H299" s="1" t="str">
        <f>IFERROR(INDEX(content!$C$2:$C$2049,MATCH($E299,content!$C$2:$C$2049,0),1),"")</f>
        <v/>
      </c>
      <c r="I299" s="1" t="str">
        <f>IFERROR(INDEX(content!$D$2:$D$2049,MATCH($E299,content!$C$2:$C$2049,0),1),"")</f>
        <v/>
      </c>
      <c r="J299" s="1" t="str">
        <v/>
      </c>
      <c r="K299" s="1" t="str">
        <f>IFERROR(INDEX(content!$F$2:$F$2049,MATCH($E299,content!$C$2:$C$2049,0),1),"")</f>
        <v/>
      </c>
      <c r="L299" s="1" t="str">
        <f>IFERROR(INDEX(content!$G$2:$G$2049,MATCH($E299,content!$C$2:$C$2049,0),1),"")</f>
        <v/>
      </c>
      <c r="M299" s="1" t="str">
        <f>IFERROR(INDEX(content!$H$2:$H$2049,MATCH($E299,content!$C$2:$C$2049,0),1),"")</f>
        <v/>
      </c>
      <c r="N299" s="1" t="str">
        <f>IFERROR(INDEX(content!$I$2:$I$2049,MATCH($E299,content!$C$2:$C$2049,0),1),"")</f>
        <v/>
      </c>
      <c r="O299" s="1" t="str">
        <f>IFERROR(INDEX(content!$J$2:$J$2049,MATCH($E299,content!$C$2:$C$2049,0),1),"")</f>
        <v/>
      </c>
      <c r="P299" s="1" t="str">
        <f t="shared" si="19"/>
        <v/>
      </c>
      <c r="Q299" s="1" t="str">
        <f>IF(LENB(P299),COUNTIF(P$4:P299,"●"),"")</f>
        <v/>
      </c>
      <c r="R299" s="1" t="str">
        <f t="shared" si="22"/>
        <v/>
      </c>
      <c r="S299" s="1" t="str">
        <f t="shared" si="20"/>
        <v/>
      </c>
      <c r="T299" s="1" t="str">
        <f>IF(LEN(S299),SUM($S$4:S299)-1,"")</f>
        <v/>
      </c>
      <c r="U299" s="1" t="str">
        <f t="shared" si="21"/>
        <v/>
      </c>
      <c r="V299" s="1" t="str">
        <v/>
      </c>
      <c r="W299" s="1" t="str">
        <v/>
      </c>
      <c r="X299" s="1" t="str">
        <v/>
      </c>
      <c r="Y299" s="1" t="str">
        <v/>
      </c>
      <c r="Z299" s="1" t="str">
        <v/>
      </c>
      <c r="AA299" s="1" t="str">
        <v/>
      </c>
      <c r="AB299" s="1" t="str">
        <v/>
      </c>
      <c r="AC299" s="1" t="str">
        <v/>
      </c>
      <c r="AD299" s="1" t="str">
        <v/>
      </c>
    </row>
    <row r="300" spans="5:30" x14ac:dyDescent="0.55000000000000004">
      <c r="E300" s="1">
        <v>296</v>
      </c>
      <c r="F300" s="1" t="str">
        <f>IFERROR(INDEX(content!$A$2:$A$2049,MATCH($E300,content!$C$2:$C$2049,0),1),"")</f>
        <v/>
      </c>
      <c r="G300" s="1" t="str">
        <f>IFERROR(INDEX(content!$B$2:$B$2049,MATCH($E300,content!$C$2:$C$2049,0),1),"")</f>
        <v/>
      </c>
      <c r="H300" s="1" t="str">
        <f>IFERROR(INDEX(content!$C$2:$C$2049,MATCH($E300,content!$C$2:$C$2049,0),1),"")</f>
        <v/>
      </c>
      <c r="I300" s="1" t="str">
        <f>IFERROR(INDEX(content!$D$2:$D$2049,MATCH($E300,content!$C$2:$C$2049,0),1),"")</f>
        <v/>
      </c>
      <c r="J300" s="1" t="str">
        <v/>
      </c>
      <c r="K300" s="1" t="str">
        <f>IFERROR(INDEX(content!$F$2:$F$2049,MATCH($E300,content!$C$2:$C$2049,0),1),"")</f>
        <v/>
      </c>
      <c r="L300" s="1" t="str">
        <f>IFERROR(INDEX(content!$G$2:$G$2049,MATCH($E300,content!$C$2:$C$2049,0),1),"")</f>
        <v/>
      </c>
      <c r="M300" s="1" t="str">
        <f>IFERROR(INDEX(content!$H$2:$H$2049,MATCH($E300,content!$C$2:$C$2049,0),1),"")</f>
        <v/>
      </c>
      <c r="N300" s="1" t="str">
        <f>IFERROR(INDEX(content!$I$2:$I$2049,MATCH($E300,content!$C$2:$C$2049,0),1),"")</f>
        <v/>
      </c>
      <c r="O300" s="1" t="str">
        <f>IFERROR(INDEX(content!$J$2:$J$2049,MATCH($E300,content!$C$2:$C$2049,0),1),"")</f>
        <v/>
      </c>
      <c r="P300" s="1" t="str">
        <f t="shared" si="19"/>
        <v/>
      </c>
      <c r="Q300" s="1" t="str">
        <f>IF(LENB(P300),COUNTIF(P$4:P300,"●"),"")</f>
        <v/>
      </c>
      <c r="R300" s="1" t="str">
        <f t="shared" si="22"/>
        <v/>
      </c>
      <c r="S300" s="1" t="str">
        <f t="shared" si="20"/>
        <v/>
      </c>
      <c r="T300" s="1" t="str">
        <f>IF(LEN(S300),SUM($S$4:S300)-1,"")</f>
        <v/>
      </c>
      <c r="U300" s="1" t="str">
        <f t="shared" si="21"/>
        <v/>
      </c>
      <c r="V300" s="1" t="str">
        <v/>
      </c>
      <c r="W300" s="1" t="str">
        <v/>
      </c>
      <c r="X300" s="1" t="str">
        <v/>
      </c>
      <c r="Y300" s="1" t="str">
        <v/>
      </c>
      <c r="Z300" s="1" t="str">
        <v/>
      </c>
      <c r="AA300" s="1" t="str">
        <v/>
      </c>
      <c r="AB300" s="1" t="str">
        <v/>
      </c>
      <c r="AC300" s="1" t="str">
        <v/>
      </c>
      <c r="AD300" s="1" t="str">
        <v/>
      </c>
    </row>
    <row r="301" spans="5:30" x14ac:dyDescent="0.55000000000000004">
      <c r="E301" s="1">
        <v>297</v>
      </c>
      <c r="F301" s="1" t="str">
        <f>IFERROR(INDEX(content!$A$2:$A$2049,MATCH($E301,content!$C$2:$C$2049,0),1),"")</f>
        <v/>
      </c>
      <c r="G301" s="1" t="str">
        <f>IFERROR(INDEX(content!$B$2:$B$2049,MATCH($E301,content!$C$2:$C$2049,0),1),"")</f>
        <v/>
      </c>
      <c r="H301" s="1" t="str">
        <f>IFERROR(INDEX(content!$C$2:$C$2049,MATCH($E301,content!$C$2:$C$2049,0),1),"")</f>
        <v/>
      </c>
      <c r="I301" s="1" t="str">
        <f>IFERROR(INDEX(content!$D$2:$D$2049,MATCH($E301,content!$C$2:$C$2049,0),1),"")</f>
        <v/>
      </c>
      <c r="J301" s="1" t="str">
        <v/>
      </c>
      <c r="K301" s="1" t="str">
        <f>IFERROR(INDEX(content!$F$2:$F$2049,MATCH($E301,content!$C$2:$C$2049,0),1),"")</f>
        <v/>
      </c>
      <c r="L301" s="1" t="str">
        <f>IFERROR(INDEX(content!$G$2:$G$2049,MATCH($E301,content!$C$2:$C$2049,0),1),"")</f>
        <v/>
      </c>
      <c r="M301" s="1" t="str">
        <f>IFERROR(INDEX(content!$H$2:$H$2049,MATCH($E301,content!$C$2:$C$2049,0),1),"")</f>
        <v/>
      </c>
      <c r="N301" s="1" t="str">
        <f>IFERROR(INDEX(content!$I$2:$I$2049,MATCH($E301,content!$C$2:$C$2049,0),1),"")</f>
        <v/>
      </c>
      <c r="O301" s="1" t="str">
        <f>IFERROR(INDEX(content!$J$2:$J$2049,MATCH($E301,content!$C$2:$C$2049,0),1),"")</f>
        <v/>
      </c>
      <c r="P301" s="1" t="str">
        <f t="shared" si="19"/>
        <v/>
      </c>
      <c r="Q301" s="1" t="str">
        <f>IF(LENB(P301),COUNTIF(P$4:P301,"●"),"")</f>
        <v/>
      </c>
      <c r="R301" s="1" t="str">
        <f t="shared" si="22"/>
        <v/>
      </c>
      <c r="S301" s="1" t="str">
        <f t="shared" si="20"/>
        <v/>
      </c>
      <c r="T301" s="1" t="str">
        <f>IF(LEN(S301),SUM($S$4:S301)-1,"")</f>
        <v/>
      </c>
      <c r="U301" s="1" t="str">
        <f t="shared" si="21"/>
        <v/>
      </c>
      <c r="V301" s="1" t="str">
        <v/>
      </c>
      <c r="W301" s="1" t="str">
        <v/>
      </c>
      <c r="X301" s="1" t="str">
        <v/>
      </c>
      <c r="Y301" s="1" t="str">
        <v/>
      </c>
      <c r="Z301" s="1" t="str">
        <v/>
      </c>
      <c r="AA301" s="1" t="str">
        <v/>
      </c>
      <c r="AB301" s="1" t="str">
        <v/>
      </c>
      <c r="AC301" s="1" t="str">
        <v/>
      </c>
      <c r="AD301" s="1" t="str">
        <v/>
      </c>
    </row>
    <row r="302" spans="5:30" x14ac:dyDescent="0.55000000000000004">
      <c r="E302" s="1">
        <v>298</v>
      </c>
      <c r="F302" s="1" t="str">
        <f>IFERROR(INDEX(content!$A$2:$A$2049,MATCH($E302,content!$C$2:$C$2049,0),1),"")</f>
        <v/>
      </c>
      <c r="G302" s="1" t="str">
        <f>IFERROR(INDEX(content!$B$2:$B$2049,MATCH($E302,content!$C$2:$C$2049,0),1),"")</f>
        <v/>
      </c>
      <c r="H302" s="1" t="str">
        <f>IFERROR(INDEX(content!$C$2:$C$2049,MATCH($E302,content!$C$2:$C$2049,0),1),"")</f>
        <v/>
      </c>
      <c r="I302" s="1" t="str">
        <f>IFERROR(INDEX(content!$D$2:$D$2049,MATCH($E302,content!$C$2:$C$2049,0),1),"")</f>
        <v/>
      </c>
      <c r="J302" s="1" t="str">
        <v/>
      </c>
      <c r="K302" s="1" t="str">
        <f>IFERROR(INDEX(content!$F$2:$F$2049,MATCH($E302,content!$C$2:$C$2049,0),1),"")</f>
        <v/>
      </c>
      <c r="L302" s="1" t="str">
        <f>IFERROR(INDEX(content!$G$2:$G$2049,MATCH($E302,content!$C$2:$C$2049,0),1),"")</f>
        <v/>
      </c>
      <c r="M302" s="1" t="str">
        <f>IFERROR(INDEX(content!$H$2:$H$2049,MATCH($E302,content!$C$2:$C$2049,0),1),"")</f>
        <v/>
      </c>
      <c r="N302" s="1" t="str">
        <f>IFERROR(INDEX(content!$I$2:$I$2049,MATCH($E302,content!$C$2:$C$2049,0),1),"")</f>
        <v/>
      </c>
      <c r="O302" s="1" t="str">
        <f>IFERROR(INDEX(content!$J$2:$J$2049,MATCH($E302,content!$C$2:$C$2049,0),1),"")</f>
        <v/>
      </c>
      <c r="P302" s="1" t="str">
        <f t="shared" si="19"/>
        <v/>
      </c>
      <c r="Q302" s="1" t="str">
        <f>IF(LENB(P302),COUNTIF(P$4:P302,"●"),"")</f>
        <v/>
      </c>
      <c r="R302" s="1" t="str">
        <f t="shared" si="22"/>
        <v/>
      </c>
      <c r="S302" s="1" t="str">
        <f t="shared" si="20"/>
        <v/>
      </c>
      <c r="T302" s="1" t="str">
        <f>IF(LEN(S302),SUM($S$4:S302)-1,"")</f>
        <v/>
      </c>
      <c r="U302" s="1" t="str">
        <f t="shared" si="21"/>
        <v/>
      </c>
      <c r="V302" s="1" t="str">
        <v/>
      </c>
      <c r="W302" s="1" t="str">
        <v/>
      </c>
      <c r="X302" s="1" t="str">
        <v/>
      </c>
      <c r="Y302" s="1" t="str">
        <v/>
      </c>
      <c r="Z302" s="1" t="str">
        <v/>
      </c>
      <c r="AA302" s="1" t="str">
        <v/>
      </c>
      <c r="AB302" s="1" t="str">
        <v/>
      </c>
      <c r="AC302" s="1" t="str">
        <v/>
      </c>
      <c r="AD302" s="1" t="str">
        <v/>
      </c>
    </row>
    <row r="303" spans="5:30" x14ac:dyDescent="0.55000000000000004">
      <c r="E303" s="1">
        <v>299</v>
      </c>
      <c r="F303" s="1" t="str">
        <f>IFERROR(INDEX(content!$A$2:$A$2049,MATCH($E303,content!$C$2:$C$2049,0),1),"")</f>
        <v/>
      </c>
      <c r="G303" s="1" t="str">
        <f>IFERROR(INDEX(content!$B$2:$B$2049,MATCH($E303,content!$C$2:$C$2049,0),1),"")</f>
        <v/>
      </c>
      <c r="H303" s="1" t="str">
        <f>IFERROR(INDEX(content!$C$2:$C$2049,MATCH($E303,content!$C$2:$C$2049,0),1),"")</f>
        <v/>
      </c>
      <c r="I303" s="1" t="str">
        <f>IFERROR(INDEX(content!$D$2:$D$2049,MATCH($E303,content!$C$2:$C$2049,0),1),"")</f>
        <v/>
      </c>
      <c r="J303" s="1" t="str">
        <v/>
      </c>
      <c r="K303" s="1" t="str">
        <f>IFERROR(INDEX(content!$F$2:$F$2049,MATCH($E303,content!$C$2:$C$2049,0),1),"")</f>
        <v/>
      </c>
      <c r="L303" s="1" t="str">
        <f>IFERROR(INDEX(content!$G$2:$G$2049,MATCH($E303,content!$C$2:$C$2049,0),1),"")</f>
        <v/>
      </c>
      <c r="M303" s="1" t="str">
        <f>IFERROR(INDEX(content!$H$2:$H$2049,MATCH($E303,content!$C$2:$C$2049,0),1),"")</f>
        <v/>
      </c>
      <c r="N303" s="1" t="str">
        <f>IFERROR(INDEX(content!$I$2:$I$2049,MATCH($E303,content!$C$2:$C$2049,0),1),"")</f>
        <v/>
      </c>
      <c r="O303" s="1" t="str">
        <f>IFERROR(INDEX(content!$J$2:$J$2049,MATCH($E303,content!$C$2:$C$2049,0),1),"")</f>
        <v/>
      </c>
      <c r="P303" s="1" t="str">
        <f t="shared" si="19"/>
        <v/>
      </c>
      <c r="Q303" s="1" t="str">
        <f>IF(LENB(P303),COUNTIF(P$4:P303,"●"),"")</f>
        <v/>
      </c>
      <c r="R303" s="1" t="str">
        <f t="shared" si="22"/>
        <v/>
      </c>
      <c r="S303" s="1" t="str">
        <f t="shared" si="20"/>
        <v/>
      </c>
      <c r="T303" s="1" t="str">
        <f>IF(LEN(S303),SUM($S$4:S303)-1,"")</f>
        <v/>
      </c>
      <c r="U303" s="1" t="str">
        <f t="shared" si="21"/>
        <v/>
      </c>
      <c r="V303" s="1" t="str">
        <v/>
      </c>
      <c r="W303" s="1" t="str">
        <v/>
      </c>
      <c r="X303" s="1" t="str">
        <v/>
      </c>
      <c r="Y303" s="1" t="str">
        <v/>
      </c>
      <c r="Z303" s="1" t="str">
        <v/>
      </c>
      <c r="AA303" s="1" t="str">
        <v/>
      </c>
      <c r="AB303" s="1" t="str">
        <v/>
      </c>
      <c r="AC303" s="1" t="str">
        <v/>
      </c>
      <c r="AD303" s="1" t="str">
        <v/>
      </c>
    </row>
    <row r="304" spans="5:30" x14ac:dyDescent="0.55000000000000004">
      <c r="E304" s="1">
        <v>300</v>
      </c>
      <c r="F304" s="1" t="str">
        <f>IFERROR(INDEX(content!$A$2:$A$2049,MATCH($E304,content!$C$2:$C$2049,0),1),"")</f>
        <v/>
      </c>
      <c r="G304" s="1" t="str">
        <f>IFERROR(INDEX(content!$B$2:$B$2049,MATCH($E304,content!$C$2:$C$2049,0),1),"")</f>
        <v/>
      </c>
      <c r="H304" s="1" t="str">
        <f>IFERROR(INDEX(content!$C$2:$C$2049,MATCH($E304,content!$C$2:$C$2049,0),1),"")</f>
        <v/>
      </c>
      <c r="I304" s="1" t="str">
        <f>IFERROR(INDEX(content!$D$2:$D$2049,MATCH($E304,content!$C$2:$C$2049,0),1),"")</f>
        <v/>
      </c>
      <c r="J304" s="1" t="str">
        <v/>
      </c>
      <c r="K304" s="1" t="str">
        <f>IFERROR(INDEX(content!$F$2:$F$2049,MATCH($E304,content!$C$2:$C$2049,0),1),"")</f>
        <v/>
      </c>
      <c r="L304" s="1" t="str">
        <f>IFERROR(INDEX(content!$G$2:$G$2049,MATCH($E304,content!$C$2:$C$2049,0),1),"")</f>
        <v/>
      </c>
      <c r="M304" s="1" t="str">
        <f>IFERROR(INDEX(content!$H$2:$H$2049,MATCH($E304,content!$C$2:$C$2049,0),1),"")</f>
        <v/>
      </c>
      <c r="N304" s="1" t="str">
        <f>IFERROR(INDEX(content!$I$2:$I$2049,MATCH($E304,content!$C$2:$C$2049,0),1),"")</f>
        <v/>
      </c>
      <c r="O304" s="1" t="str">
        <f>IFERROR(INDEX(content!$J$2:$J$2049,MATCH($E304,content!$C$2:$C$2049,0),1),"")</f>
        <v/>
      </c>
      <c r="P304" s="1" t="str">
        <f t="shared" si="19"/>
        <v/>
      </c>
      <c r="Q304" s="1" t="str">
        <f>IF(LENB(P304),COUNTIF(P$4:P304,"●"),"")</f>
        <v/>
      </c>
      <c r="R304" s="1" t="str">
        <f t="shared" si="22"/>
        <v/>
      </c>
      <c r="S304" s="1" t="str">
        <f t="shared" si="20"/>
        <v/>
      </c>
      <c r="T304" s="1" t="str">
        <f>IF(LEN(S304),SUM($S$4:S304)-1,"")</f>
        <v/>
      </c>
      <c r="U304" s="1" t="str">
        <f t="shared" si="21"/>
        <v/>
      </c>
      <c r="V304" s="1" t="str">
        <v/>
      </c>
      <c r="W304" s="1" t="str">
        <v/>
      </c>
      <c r="X304" s="1" t="str">
        <v/>
      </c>
      <c r="Y304" s="1" t="str">
        <v/>
      </c>
      <c r="Z304" s="1" t="str">
        <v/>
      </c>
      <c r="AA304" s="1" t="str">
        <v/>
      </c>
      <c r="AB304" s="1" t="str">
        <v/>
      </c>
      <c r="AC304" s="1" t="str">
        <v/>
      </c>
      <c r="AD304" s="1" t="str">
        <v/>
      </c>
    </row>
    <row r="305" spans="5:30" x14ac:dyDescent="0.55000000000000004">
      <c r="E305" s="1">
        <v>301</v>
      </c>
      <c r="F305" s="1" t="str">
        <f>IFERROR(INDEX(content!$A$2:$A$2049,MATCH($E305,content!$C$2:$C$2049,0),1),"")</f>
        <v/>
      </c>
      <c r="G305" s="1" t="str">
        <f>IFERROR(INDEX(content!$B$2:$B$2049,MATCH($E305,content!$C$2:$C$2049,0),1),"")</f>
        <v/>
      </c>
      <c r="H305" s="1" t="str">
        <f>IFERROR(INDEX(content!$C$2:$C$2049,MATCH($E305,content!$C$2:$C$2049,0),1),"")</f>
        <v/>
      </c>
      <c r="I305" s="1" t="str">
        <f>IFERROR(INDEX(content!$D$2:$D$2049,MATCH($E305,content!$C$2:$C$2049,0),1),"")</f>
        <v/>
      </c>
      <c r="J305" s="1" t="str">
        <v/>
      </c>
      <c r="K305" s="1" t="str">
        <f>IFERROR(INDEX(content!$F$2:$F$2049,MATCH($E305,content!$C$2:$C$2049,0),1),"")</f>
        <v/>
      </c>
      <c r="L305" s="1" t="str">
        <f>IFERROR(INDEX(content!$G$2:$G$2049,MATCH($E305,content!$C$2:$C$2049,0),1),"")</f>
        <v/>
      </c>
      <c r="M305" s="1" t="str">
        <f>IFERROR(INDEX(content!$H$2:$H$2049,MATCH($E305,content!$C$2:$C$2049,0),1),"")</f>
        <v/>
      </c>
      <c r="N305" s="1" t="str">
        <f>IFERROR(INDEX(content!$I$2:$I$2049,MATCH($E305,content!$C$2:$C$2049,0),1),"")</f>
        <v/>
      </c>
      <c r="O305" s="1" t="str">
        <f>IFERROR(INDEX(content!$J$2:$J$2049,MATCH($E305,content!$C$2:$C$2049,0),1),"")</f>
        <v/>
      </c>
      <c r="P305" s="1" t="str">
        <f t="shared" si="19"/>
        <v/>
      </c>
      <c r="Q305" s="1" t="str">
        <f>IF(LENB(P305),COUNTIF(P$4:P305,"●"),"")</f>
        <v/>
      </c>
      <c r="R305" s="1" t="str">
        <f t="shared" si="22"/>
        <v/>
      </c>
      <c r="S305" s="1" t="str">
        <f t="shared" si="20"/>
        <v/>
      </c>
      <c r="T305" s="1" t="str">
        <f>IF(LEN(S305),SUM($S$4:S305)-1,"")</f>
        <v/>
      </c>
      <c r="U305" s="1" t="str">
        <f t="shared" si="21"/>
        <v/>
      </c>
      <c r="V305" s="1" t="str">
        <v/>
      </c>
      <c r="W305" s="1" t="str">
        <v/>
      </c>
      <c r="X305" s="1" t="str">
        <v/>
      </c>
      <c r="Y305" s="1" t="str">
        <v/>
      </c>
      <c r="Z305" s="1" t="str">
        <v/>
      </c>
      <c r="AA305" s="1" t="str">
        <v/>
      </c>
      <c r="AB305" s="1" t="str">
        <v/>
      </c>
      <c r="AC305" s="1" t="str">
        <v/>
      </c>
      <c r="AD305" s="1" t="str">
        <v/>
      </c>
    </row>
    <row r="306" spans="5:30" x14ac:dyDescent="0.55000000000000004">
      <c r="E306" s="1">
        <v>302</v>
      </c>
      <c r="F306" s="1" t="str">
        <f>IFERROR(INDEX(content!$A$2:$A$2049,MATCH($E306,content!$C$2:$C$2049,0),1),"")</f>
        <v/>
      </c>
      <c r="G306" s="1" t="str">
        <f>IFERROR(INDEX(content!$B$2:$B$2049,MATCH($E306,content!$C$2:$C$2049,0),1),"")</f>
        <v/>
      </c>
      <c r="H306" s="1" t="str">
        <f>IFERROR(INDEX(content!$C$2:$C$2049,MATCH($E306,content!$C$2:$C$2049,0),1),"")</f>
        <v/>
      </c>
      <c r="I306" s="1" t="str">
        <f>IFERROR(INDEX(content!$D$2:$D$2049,MATCH($E306,content!$C$2:$C$2049,0),1),"")</f>
        <v/>
      </c>
      <c r="J306" s="1" t="str">
        <v/>
      </c>
      <c r="K306" s="1" t="str">
        <f>IFERROR(INDEX(content!$F$2:$F$2049,MATCH($E306,content!$C$2:$C$2049,0),1),"")</f>
        <v/>
      </c>
      <c r="L306" s="1" t="str">
        <f>IFERROR(INDEX(content!$G$2:$G$2049,MATCH($E306,content!$C$2:$C$2049,0),1),"")</f>
        <v/>
      </c>
      <c r="M306" s="1" t="str">
        <f>IFERROR(INDEX(content!$H$2:$H$2049,MATCH($E306,content!$C$2:$C$2049,0),1),"")</f>
        <v/>
      </c>
      <c r="N306" s="1" t="str">
        <f>IFERROR(INDEX(content!$I$2:$I$2049,MATCH($E306,content!$C$2:$C$2049,0),1),"")</f>
        <v/>
      </c>
      <c r="O306" s="1" t="str">
        <f>IFERROR(INDEX(content!$J$2:$J$2049,MATCH($E306,content!$C$2:$C$2049,0),1),"")</f>
        <v/>
      </c>
      <c r="P306" s="1" t="str">
        <f t="shared" si="19"/>
        <v/>
      </c>
      <c r="Q306" s="1" t="str">
        <f>IF(LENB(P306),COUNTIF(P$4:P306,"●"),"")</f>
        <v/>
      </c>
      <c r="R306" s="1" t="str">
        <f t="shared" si="22"/>
        <v/>
      </c>
      <c r="S306" s="1" t="str">
        <f t="shared" si="20"/>
        <v/>
      </c>
      <c r="T306" s="1" t="str">
        <f>IF(LEN(S306),SUM($S$4:S306)-1,"")</f>
        <v/>
      </c>
      <c r="U306" s="1" t="str">
        <f t="shared" si="21"/>
        <v/>
      </c>
      <c r="V306" s="1" t="str">
        <v/>
      </c>
      <c r="W306" s="1" t="str">
        <v/>
      </c>
      <c r="X306" s="1" t="str">
        <v/>
      </c>
      <c r="Y306" s="1" t="str">
        <v/>
      </c>
      <c r="Z306" s="1" t="str">
        <v/>
      </c>
      <c r="AA306" s="1" t="str">
        <v/>
      </c>
      <c r="AB306" s="1" t="str">
        <v/>
      </c>
      <c r="AC306" s="1" t="str">
        <v/>
      </c>
      <c r="AD306" s="1" t="str">
        <v/>
      </c>
    </row>
    <row r="307" spans="5:30" x14ac:dyDescent="0.55000000000000004">
      <c r="E307" s="1">
        <v>303</v>
      </c>
      <c r="F307" s="1" t="str">
        <f>IFERROR(INDEX(content!$A$2:$A$2049,MATCH($E307,content!$C$2:$C$2049,0),1),"")</f>
        <v/>
      </c>
      <c r="G307" s="1" t="str">
        <f>IFERROR(INDEX(content!$B$2:$B$2049,MATCH($E307,content!$C$2:$C$2049,0),1),"")</f>
        <v/>
      </c>
      <c r="H307" s="1" t="str">
        <f>IFERROR(INDEX(content!$C$2:$C$2049,MATCH($E307,content!$C$2:$C$2049,0),1),"")</f>
        <v/>
      </c>
      <c r="I307" s="1" t="str">
        <f>IFERROR(INDEX(content!$D$2:$D$2049,MATCH($E307,content!$C$2:$C$2049,0),1),"")</f>
        <v/>
      </c>
      <c r="J307" s="1" t="str">
        <v/>
      </c>
      <c r="K307" s="1" t="str">
        <f>IFERROR(INDEX(content!$F$2:$F$2049,MATCH($E307,content!$C$2:$C$2049,0),1),"")</f>
        <v/>
      </c>
      <c r="L307" s="1" t="str">
        <f>IFERROR(INDEX(content!$G$2:$G$2049,MATCH($E307,content!$C$2:$C$2049,0),1),"")</f>
        <v/>
      </c>
      <c r="M307" s="1" t="str">
        <f>IFERROR(INDEX(content!$H$2:$H$2049,MATCH($E307,content!$C$2:$C$2049,0),1),"")</f>
        <v/>
      </c>
      <c r="N307" s="1" t="str">
        <f>IFERROR(INDEX(content!$I$2:$I$2049,MATCH($E307,content!$C$2:$C$2049,0),1),"")</f>
        <v/>
      </c>
      <c r="O307" s="1" t="str">
        <f>IFERROR(INDEX(content!$J$2:$J$2049,MATCH($E307,content!$C$2:$C$2049,0),1),"")</f>
        <v/>
      </c>
      <c r="P307" s="1" t="str">
        <f t="shared" si="19"/>
        <v/>
      </c>
      <c r="Q307" s="1" t="str">
        <f>IF(LENB(P307),COUNTIF(P$4:P307,"●"),"")</f>
        <v/>
      </c>
      <c r="R307" s="1" t="str">
        <f t="shared" si="22"/>
        <v/>
      </c>
      <c r="S307" s="1" t="str">
        <f t="shared" si="20"/>
        <v/>
      </c>
      <c r="T307" s="1" t="str">
        <f>IF(LEN(S307),SUM($S$4:S307)-1,"")</f>
        <v/>
      </c>
      <c r="U307" s="1" t="str">
        <f t="shared" si="21"/>
        <v/>
      </c>
      <c r="V307" s="1" t="str">
        <v/>
      </c>
      <c r="W307" s="1" t="str">
        <v/>
      </c>
      <c r="X307" s="1" t="str">
        <v/>
      </c>
      <c r="Y307" s="1" t="str">
        <v/>
      </c>
      <c r="Z307" s="1" t="str">
        <v/>
      </c>
      <c r="AA307" s="1" t="str">
        <v/>
      </c>
      <c r="AB307" s="1" t="str">
        <v/>
      </c>
      <c r="AC307" s="1" t="str">
        <v/>
      </c>
      <c r="AD307" s="1" t="str">
        <v/>
      </c>
    </row>
    <row r="308" spans="5:30" x14ac:dyDescent="0.55000000000000004">
      <c r="E308" s="1">
        <v>304</v>
      </c>
      <c r="F308" s="1" t="str">
        <f>IFERROR(INDEX(content!$A$2:$A$2049,MATCH($E308,content!$C$2:$C$2049,0),1),"")</f>
        <v/>
      </c>
      <c r="G308" s="1" t="str">
        <f>IFERROR(INDEX(content!$B$2:$B$2049,MATCH($E308,content!$C$2:$C$2049,0),1),"")</f>
        <v/>
      </c>
      <c r="H308" s="1" t="str">
        <f>IFERROR(INDEX(content!$C$2:$C$2049,MATCH($E308,content!$C$2:$C$2049,0),1),"")</f>
        <v/>
      </c>
      <c r="I308" s="1" t="str">
        <f>IFERROR(INDEX(content!$D$2:$D$2049,MATCH($E308,content!$C$2:$C$2049,0),1),"")</f>
        <v/>
      </c>
      <c r="J308" s="1" t="str">
        <v/>
      </c>
      <c r="K308" s="1" t="str">
        <f>IFERROR(INDEX(content!$F$2:$F$2049,MATCH($E308,content!$C$2:$C$2049,0),1),"")</f>
        <v/>
      </c>
      <c r="L308" s="1" t="str">
        <f>IFERROR(INDEX(content!$G$2:$G$2049,MATCH($E308,content!$C$2:$C$2049,0),1),"")</f>
        <v/>
      </c>
      <c r="M308" s="1" t="str">
        <f>IFERROR(INDEX(content!$H$2:$H$2049,MATCH($E308,content!$C$2:$C$2049,0),1),"")</f>
        <v/>
      </c>
      <c r="N308" s="1" t="str">
        <f>IFERROR(INDEX(content!$I$2:$I$2049,MATCH($E308,content!$C$2:$C$2049,0),1),"")</f>
        <v/>
      </c>
      <c r="O308" s="1" t="str">
        <f>IFERROR(INDEX(content!$J$2:$J$2049,MATCH($E308,content!$C$2:$C$2049,0),1),"")</f>
        <v/>
      </c>
      <c r="P308" s="1" t="str">
        <f t="shared" si="19"/>
        <v/>
      </c>
      <c r="Q308" s="1" t="str">
        <f>IF(LENB(P308),COUNTIF(P$4:P308,"●"),"")</f>
        <v/>
      </c>
      <c r="R308" s="1" t="str">
        <f t="shared" si="22"/>
        <v/>
      </c>
      <c r="S308" s="1" t="str">
        <f t="shared" si="20"/>
        <v/>
      </c>
      <c r="T308" s="1" t="str">
        <f>IF(LEN(S308),SUM($S$4:S308)-1,"")</f>
        <v/>
      </c>
      <c r="U308" s="1" t="str">
        <f t="shared" si="21"/>
        <v/>
      </c>
      <c r="V308" s="1" t="str">
        <v/>
      </c>
      <c r="W308" s="1" t="str">
        <v/>
      </c>
      <c r="X308" s="1" t="str">
        <v/>
      </c>
      <c r="Y308" s="1" t="str">
        <v/>
      </c>
      <c r="Z308" s="1" t="str">
        <v/>
      </c>
      <c r="AA308" s="1" t="str">
        <v/>
      </c>
      <c r="AB308" s="1" t="str">
        <v/>
      </c>
      <c r="AC308" s="1" t="str">
        <v/>
      </c>
      <c r="AD308" s="1" t="str">
        <v/>
      </c>
    </row>
    <row r="309" spans="5:30" x14ac:dyDescent="0.55000000000000004">
      <c r="E309" s="1">
        <v>305</v>
      </c>
      <c r="F309" s="1" t="str">
        <f>IFERROR(INDEX(content!$A$2:$A$2049,MATCH($E309,content!$C$2:$C$2049,0),1),"")</f>
        <v/>
      </c>
      <c r="G309" s="1" t="str">
        <f>IFERROR(INDEX(content!$B$2:$B$2049,MATCH($E309,content!$C$2:$C$2049,0),1),"")</f>
        <v/>
      </c>
      <c r="H309" s="1" t="str">
        <f>IFERROR(INDEX(content!$C$2:$C$2049,MATCH($E309,content!$C$2:$C$2049,0),1),"")</f>
        <v/>
      </c>
      <c r="I309" s="1" t="str">
        <f>IFERROR(INDEX(content!$D$2:$D$2049,MATCH($E309,content!$C$2:$C$2049,0),1),"")</f>
        <v/>
      </c>
      <c r="J309" s="1" t="str">
        <v/>
      </c>
      <c r="K309" s="1" t="str">
        <f>IFERROR(INDEX(content!$F$2:$F$2049,MATCH($E309,content!$C$2:$C$2049,0),1),"")</f>
        <v/>
      </c>
      <c r="L309" s="1" t="str">
        <f>IFERROR(INDEX(content!$G$2:$G$2049,MATCH($E309,content!$C$2:$C$2049,0),1),"")</f>
        <v/>
      </c>
      <c r="M309" s="1" t="str">
        <f>IFERROR(INDEX(content!$H$2:$H$2049,MATCH($E309,content!$C$2:$C$2049,0),1),"")</f>
        <v/>
      </c>
      <c r="N309" s="1" t="str">
        <f>IFERROR(INDEX(content!$I$2:$I$2049,MATCH($E309,content!$C$2:$C$2049,0),1),"")</f>
        <v/>
      </c>
      <c r="O309" s="1" t="str">
        <f>IFERROR(INDEX(content!$J$2:$J$2049,MATCH($E309,content!$C$2:$C$2049,0),1),"")</f>
        <v/>
      </c>
      <c r="P309" s="1" t="str">
        <f t="shared" si="19"/>
        <v/>
      </c>
      <c r="Q309" s="1" t="str">
        <f>IF(LENB(P309),COUNTIF(P$4:P309,"●"),"")</f>
        <v/>
      </c>
      <c r="R309" s="1" t="str">
        <f t="shared" si="22"/>
        <v/>
      </c>
      <c r="S309" s="1" t="str">
        <f t="shared" si="20"/>
        <v/>
      </c>
      <c r="T309" s="1" t="str">
        <f>IF(LEN(S309),SUM($S$4:S309)-1,"")</f>
        <v/>
      </c>
      <c r="U309" s="1" t="str">
        <f t="shared" si="21"/>
        <v/>
      </c>
      <c r="V309" s="1" t="str">
        <v/>
      </c>
      <c r="W309" s="1" t="str">
        <v/>
      </c>
      <c r="X309" s="1" t="str">
        <v/>
      </c>
      <c r="Y309" s="1" t="str">
        <v/>
      </c>
      <c r="Z309" s="1" t="str">
        <v/>
      </c>
      <c r="AA309" s="1" t="str">
        <v/>
      </c>
      <c r="AB309" s="1" t="str">
        <v/>
      </c>
      <c r="AC309" s="1" t="str">
        <v/>
      </c>
      <c r="AD309" s="1" t="str">
        <v/>
      </c>
    </row>
    <row r="310" spans="5:30" x14ac:dyDescent="0.55000000000000004">
      <c r="E310" s="1">
        <v>306</v>
      </c>
      <c r="F310" s="1" t="str">
        <f>IFERROR(INDEX(content!$A$2:$A$2049,MATCH($E310,content!$C$2:$C$2049,0),1),"")</f>
        <v/>
      </c>
      <c r="G310" s="1" t="str">
        <f>IFERROR(INDEX(content!$B$2:$B$2049,MATCH($E310,content!$C$2:$C$2049,0),1),"")</f>
        <v/>
      </c>
      <c r="H310" s="1" t="str">
        <f>IFERROR(INDEX(content!$C$2:$C$2049,MATCH($E310,content!$C$2:$C$2049,0),1),"")</f>
        <v/>
      </c>
      <c r="I310" s="1" t="str">
        <f>IFERROR(INDEX(content!$D$2:$D$2049,MATCH($E310,content!$C$2:$C$2049,0),1),"")</f>
        <v/>
      </c>
      <c r="J310" s="1" t="str">
        <v/>
      </c>
      <c r="K310" s="1" t="str">
        <f>IFERROR(INDEX(content!$F$2:$F$2049,MATCH($E310,content!$C$2:$C$2049,0),1),"")</f>
        <v/>
      </c>
      <c r="L310" s="1" t="str">
        <f>IFERROR(INDEX(content!$G$2:$G$2049,MATCH($E310,content!$C$2:$C$2049,0),1),"")</f>
        <v/>
      </c>
      <c r="M310" s="1" t="str">
        <f>IFERROR(INDEX(content!$H$2:$H$2049,MATCH($E310,content!$C$2:$C$2049,0),1),"")</f>
        <v/>
      </c>
      <c r="N310" s="1" t="str">
        <f>IFERROR(INDEX(content!$I$2:$I$2049,MATCH($E310,content!$C$2:$C$2049,0),1),"")</f>
        <v/>
      </c>
      <c r="O310" s="1" t="str">
        <f>IFERROR(INDEX(content!$J$2:$J$2049,MATCH($E310,content!$C$2:$C$2049,0),1),"")</f>
        <v/>
      </c>
      <c r="P310" s="1" t="str">
        <f t="shared" si="19"/>
        <v/>
      </c>
      <c r="Q310" s="1" t="str">
        <f>IF(LENB(P310),COUNTIF(P$4:P310,"●"),"")</f>
        <v/>
      </c>
      <c r="R310" s="1" t="str">
        <f t="shared" si="22"/>
        <v/>
      </c>
      <c r="S310" s="1" t="str">
        <f t="shared" si="20"/>
        <v/>
      </c>
      <c r="T310" s="1" t="str">
        <f>IF(LEN(S310),SUM($S$4:S310)-1,"")</f>
        <v/>
      </c>
      <c r="U310" s="1" t="str">
        <f t="shared" si="21"/>
        <v/>
      </c>
      <c r="V310" s="1" t="str">
        <v/>
      </c>
      <c r="W310" s="1" t="str">
        <v/>
      </c>
      <c r="X310" s="1" t="str">
        <v/>
      </c>
      <c r="Y310" s="1" t="str">
        <v/>
      </c>
      <c r="Z310" s="1" t="str">
        <v/>
      </c>
      <c r="AA310" s="1" t="str">
        <v/>
      </c>
      <c r="AB310" s="1" t="str">
        <v/>
      </c>
      <c r="AC310" s="1" t="str">
        <v/>
      </c>
      <c r="AD310" s="1" t="str">
        <v/>
      </c>
    </row>
    <row r="311" spans="5:30" x14ac:dyDescent="0.55000000000000004">
      <c r="E311" s="1">
        <v>307</v>
      </c>
      <c r="F311" s="1" t="str">
        <f>IFERROR(INDEX(content!$A$2:$A$2049,MATCH($E311,content!$C$2:$C$2049,0),1),"")</f>
        <v/>
      </c>
      <c r="G311" s="1" t="str">
        <f>IFERROR(INDEX(content!$B$2:$B$2049,MATCH($E311,content!$C$2:$C$2049,0),1),"")</f>
        <v/>
      </c>
      <c r="H311" s="1" t="str">
        <f>IFERROR(INDEX(content!$C$2:$C$2049,MATCH($E311,content!$C$2:$C$2049,0),1),"")</f>
        <v/>
      </c>
      <c r="I311" s="1" t="str">
        <f>IFERROR(INDEX(content!$D$2:$D$2049,MATCH($E311,content!$C$2:$C$2049,0),1),"")</f>
        <v/>
      </c>
      <c r="J311" s="1" t="str">
        <v/>
      </c>
      <c r="K311" s="1" t="str">
        <f>IFERROR(INDEX(content!$F$2:$F$2049,MATCH($E311,content!$C$2:$C$2049,0),1),"")</f>
        <v/>
      </c>
      <c r="L311" s="1" t="str">
        <f>IFERROR(INDEX(content!$G$2:$G$2049,MATCH($E311,content!$C$2:$C$2049,0),1),"")</f>
        <v/>
      </c>
      <c r="M311" s="1" t="str">
        <f>IFERROR(INDEX(content!$H$2:$H$2049,MATCH($E311,content!$C$2:$C$2049,0),1),"")</f>
        <v/>
      </c>
      <c r="N311" s="1" t="str">
        <f>IFERROR(INDEX(content!$I$2:$I$2049,MATCH($E311,content!$C$2:$C$2049,0),1),"")</f>
        <v/>
      </c>
      <c r="O311" s="1" t="str">
        <f>IFERROR(INDEX(content!$J$2:$J$2049,MATCH($E311,content!$C$2:$C$2049,0),1),"")</f>
        <v/>
      </c>
      <c r="P311" s="1" t="str">
        <f t="shared" si="19"/>
        <v/>
      </c>
      <c r="Q311" s="1" t="str">
        <f>IF(LENB(P311),COUNTIF(P$4:P311,"●"),"")</f>
        <v/>
      </c>
      <c r="R311" s="1" t="str">
        <f t="shared" si="22"/>
        <v/>
      </c>
      <c r="S311" s="1" t="str">
        <f t="shared" si="20"/>
        <v/>
      </c>
      <c r="T311" s="1" t="str">
        <f>IF(LEN(S311),SUM($S$4:S311)-1,"")</f>
        <v/>
      </c>
      <c r="U311" s="1" t="str">
        <f t="shared" si="21"/>
        <v/>
      </c>
      <c r="V311" s="1" t="str">
        <v/>
      </c>
      <c r="W311" s="1" t="str">
        <v/>
      </c>
      <c r="X311" s="1" t="str">
        <v/>
      </c>
      <c r="Y311" s="1" t="str">
        <v/>
      </c>
      <c r="Z311" s="1" t="str">
        <v/>
      </c>
      <c r="AA311" s="1" t="str">
        <v/>
      </c>
      <c r="AB311" s="1" t="str">
        <v/>
      </c>
      <c r="AC311" s="1" t="str">
        <v/>
      </c>
      <c r="AD311" s="1" t="str">
        <v/>
      </c>
    </row>
    <row r="312" spans="5:30" x14ac:dyDescent="0.55000000000000004">
      <c r="E312" s="1">
        <v>308</v>
      </c>
      <c r="F312" s="1" t="str">
        <f>IFERROR(INDEX(content!$A$2:$A$2049,MATCH($E312,content!$C$2:$C$2049,0),1),"")</f>
        <v/>
      </c>
      <c r="G312" s="1" t="str">
        <f>IFERROR(INDEX(content!$B$2:$B$2049,MATCH($E312,content!$C$2:$C$2049,0),1),"")</f>
        <v/>
      </c>
      <c r="H312" s="1" t="str">
        <f>IFERROR(INDEX(content!$C$2:$C$2049,MATCH($E312,content!$C$2:$C$2049,0),1),"")</f>
        <v/>
      </c>
      <c r="I312" s="1" t="str">
        <f>IFERROR(INDEX(content!$D$2:$D$2049,MATCH($E312,content!$C$2:$C$2049,0),1),"")</f>
        <v/>
      </c>
      <c r="J312" s="1" t="str">
        <v/>
      </c>
      <c r="K312" s="1" t="str">
        <f>IFERROR(INDEX(content!$F$2:$F$2049,MATCH($E312,content!$C$2:$C$2049,0),1),"")</f>
        <v/>
      </c>
      <c r="L312" s="1" t="str">
        <f>IFERROR(INDEX(content!$G$2:$G$2049,MATCH($E312,content!$C$2:$C$2049,0),1),"")</f>
        <v/>
      </c>
      <c r="M312" s="1" t="str">
        <f>IFERROR(INDEX(content!$H$2:$H$2049,MATCH($E312,content!$C$2:$C$2049,0),1),"")</f>
        <v/>
      </c>
      <c r="N312" s="1" t="str">
        <f>IFERROR(INDEX(content!$I$2:$I$2049,MATCH($E312,content!$C$2:$C$2049,0),1),"")</f>
        <v/>
      </c>
      <c r="O312" s="1" t="str">
        <f>IFERROR(INDEX(content!$J$2:$J$2049,MATCH($E312,content!$C$2:$C$2049,0),1),"")</f>
        <v/>
      </c>
      <c r="P312" s="1" t="str">
        <f t="shared" si="19"/>
        <v/>
      </c>
      <c r="Q312" s="1" t="str">
        <f>IF(LENB(P312),COUNTIF(P$4:P312,"●"),"")</f>
        <v/>
      </c>
      <c r="R312" s="1" t="str">
        <f t="shared" si="22"/>
        <v/>
      </c>
      <c r="S312" s="1" t="str">
        <f t="shared" si="20"/>
        <v/>
      </c>
      <c r="T312" s="1" t="str">
        <f>IF(LEN(S312),SUM($S$4:S312)-1,"")</f>
        <v/>
      </c>
      <c r="U312" s="1" t="str">
        <f t="shared" si="21"/>
        <v/>
      </c>
      <c r="V312" s="1" t="str">
        <v/>
      </c>
      <c r="W312" s="1" t="str">
        <v/>
      </c>
      <c r="X312" s="1" t="str">
        <v/>
      </c>
      <c r="Y312" s="1" t="str">
        <v/>
      </c>
      <c r="Z312" s="1" t="str">
        <v/>
      </c>
      <c r="AA312" s="1" t="str">
        <v/>
      </c>
      <c r="AB312" s="1" t="str">
        <v/>
      </c>
      <c r="AC312" s="1" t="str">
        <v/>
      </c>
      <c r="AD312" s="1" t="str">
        <v/>
      </c>
    </row>
    <row r="313" spans="5:30" x14ac:dyDescent="0.55000000000000004">
      <c r="E313" s="1">
        <v>309</v>
      </c>
      <c r="F313" s="1" t="str">
        <f>IFERROR(INDEX(content!$A$2:$A$2049,MATCH($E313,content!$C$2:$C$2049,0),1),"")</f>
        <v/>
      </c>
      <c r="G313" s="1" t="str">
        <f>IFERROR(INDEX(content!$B$2:$B$2049,MATCH($E313,content!$C$2:$C$2049,0),1),"")</f>
        <v/>
      </c>
      <c r="H313" s="1" t="str">
        <f>IFERROR(INDEX(content!$C$2:$C$2049,MATCH($E313,content!$C$2:$C$2049,0),1),"")</f>
        <v/>
      </c>
      <c r="I313" s="1" t="str">
        <f>IFERROR(INDEX(content!$D$2:$D$2049,MATCH($E313,content!$C$2:$C$2049,0),1),"")</f>
        <v/>
      </c>
      <c r="J313" s="1" t="str">
        <v/>
      </c>
      <c r="K313" s="1" t="str">
        <f>IFERROR(INDEX(content!$F$2:$F$2049,MATCH($E313,content!$C$2:$C$2049,0),1),"")</f>
        <v/>
      </c>
      <c r="L313" s="1" t="str">
        <f>IFERROR(INDEX(content!$G$2:$G$2049,MATCH($E313,content!$C$2:$C$2049,0),1),"")</f>
        <v/>
      </c>
      <c r="M313" s="1" t="str">
        <f>IFERROR(INDEX(content!$H$2:$H$2049,MATCH($E313,content!$C$2:$C$2049,0),1),"")</f>
        <v/>
      </c>
      <c r="N313" s="1" t="str">
        <f>IFERROR(INDEX(content!$I$2:$I$2049,MATCH($E313,content!$C$2:$C$2049,0),1),"")</f>
        <v/>
      </c>
      <c r="O313" s="1" t="str">
        <f>IFERROR(INDEX(content!$J$2:$J$2049,MATCH($E313,content!$C$2:$C$2049,0),1),"")</f>
        <v/>
      </c>
      <c r="P313" s="1" t="str">
        <f t="shared" si="19"/>
        <v/>
      </c>
      <c r="Q313" s="1" t="str">
        <f>IF(LENB(P313),COUNTIF(P$4:P313,"●"),"")</f>
        <v/>
      </c>
      <c r="R313" s="1" t="str">
        <f t="shared" si="22"/>
        <v/>
      </c>
      <c r="S313" s="1" t="str">
        <f t="shared" si="20"/>
        <v/>
      </c>
      <c r="T313" s="1" t="str">
        <f>IF(LEN(S313),SUM($S$4:S313)-1,"")</f>
        <v/>
      </c>
      <c r="U313" s="1" t="str">
        <f t="shared" si="21"/>
        <v/>
      </c>
      <c r="V313" s="1" t="str">
        <v/>
      </c>
      <c r="W313" s="1" t="str">
        <v/>
      </c>
      <c r="X313" s="1" t="str">
        <v/>
      </c>
      <c r="Y313" s="1" t="str">
        <v/>
      </c>
      <c r="Z313" s="1" t="str">
        <v/>
      </c>
      <c r="AA313" s="1" t="str">
        <v/>
      </c>
      <c r="AB313" s="1" t="str">
        <v/>
      </c>
      <c r="AC313" s="1" t="str">
        <v/>
      </c>
      <c r="AD313" s="1" t="str">
        <v/>
      </c>
    </row>
    <row r="314" spans="5:30" x14ac:dyDescent="0.55000000000000004">
      <c r="E314" s="1">
        <v>310</v>
      </c>
      <c r="F314" s="1" t="str">
        <f>IFERROR(INDEX(content!$A$2:$A$2049,MATCH($E314,content!$C$2:$C$2049,0),1),"")</f>
        <v/>
      </c>
      <c r="G314" s="1" t="str">
        <f>IFERROR(INDEX(content!$B$2:$B$2049,MATCH($E314,content!$C$2:$C$2049,0),1),"")</f>
        <v/>
      </c>
      <c r="H314" s="1" t="str">
        <f>IFERROR(INDEX(content!$C$2:$C$2049,MATCH($E314,content!$C$2:$C$2049,0),1),"")</f>
        <v/>
      </c>
      <c r="I314" s="1" t="str">
        <f>IFERROR(INDEX(content!$D$2:$D$2049,MATCH($E314,content!$C$2:$C$2049,0),1),"")</f>
        <v/>
      </c>
      <c r="J314" s="1" t="str">
        <v/>
      </c>
      <c r="K314" s="1" t="str">
        <f>IFERROR(INDEX(content!$F$2:$F$2049,MATCH($E314,content!$C$2:$C$2049,0),1),"")</f>
        <v/>
      </c>
      <c r="L314" s="1" t="str">
        <f>IFERROR(INDEX(content!$G$2:$G$2049,MATCH($E314,content!$C$2:$C$2049,0),1),"")</f>
        <v/>
      </c>
      <c r="M314" s="1" t="str">
        <f>IFERROR(INDEX(content!$H$2:$H$2049,MATCH($E314,content!$C$2:$C$2049,0),1),"")</f>
        <v/>
      </c>
      <c r="N314" s="1" t="str">
        <f>IFERROR(INDEX(content!$I$2:$I$2049,MATCH($E314,content!$C$2:$C$2049,0),1),"")</f>
        <v/>
      </c>
      <c r="O314" s="1" t="str">
        <f>IFERROR(INDEX(content!$J$2:$J$2049,MATCH($E314,content!$C$2:$C$2049,0),1),"")</f>
        <v/>
      </c>
      <c r="P314" s="1" t="str">
        <f t="shared" si="19"/>
        <v/>
      </c>
      <c r="Q314" s="1" t="str">
        <f>IF(LENB(P314),COUNTIF(P$4:P314,"●"),"")</f>
        <v/>
      </c>
      <c r="R314" s="1" t="str">
        <f t="shared" si="22"/>
        <v/>
      </c>
      <c r="S314" s="1" t="str">
        <f t="shared" si="20"/>
        <v/>
      </c>
      <c r="T314" s="1" t="str">
        <f>IF(LEN(S314),SUM($S$4:S314)-1,"")</f>
        <v/>
      </c>
      <c r="U314" s="1" t="str">
        <f t="shared" si="21"/>
        <v/>
      </c>
      <c r="V314" s="1" t="str">
        <v/>
      </c>
      <c r="W314" s="1" t="str">
        <v/>
      </c>
      <c r="X314" s="1" t="str">
        <v/>
      </c>
      <c r="Y314" s="1" t="str">
        <v/>
      </c>
      <c r="Z314" s="1" t="str">
        <v/>
      </c>
      <c r="AA314" s="1" t="str">
        <v/>
      </c>
      <c r="AB314" s="1" t="str">
        <v/>
      </c>
      <c r="AC314" s="1" t="str">
        <v/>
      </c>
      <c r="AD314" s="1" t="str">
        <v/>
      </c>
    </row>
    <row r="315" spans="5:30" x14ac:dyDescent="0.55000000000000004">
      <c r="E315" s="1">
        <v>311</v>
      </c>
      <c r="F315" s="1" t="str">
        <f>IFERROR(INDEX(content!$A$2:$A$2049,MATCH($E315,content!$C$2:$C$2049,0),1),"")</f>
        <v/>
      </c>
      <c r="G315" s="1" t="str">
        <f>IFERROR(INDEX(content!$B$2:$B$2049,MATCH($E315,content!$C$2:$C$2049,0),1),"")</f>
        <v/>
      </c>
      <c r="H315" s="1" t="str">
        <f>IFERROR(INDEX(content!$C$2:$C$2049,MATCH($E315,content!$C$2:$C$2049,0),1),"")</f>
        <v/>
      </c>
      <c r="I315" s="1" t="str">
        <f>IFERROR(INDEX(content!$D$2:$D$2049,MATCH($E315,content!$C$2:$C$2049,0),1),"")</f>
        <v/>
      </c>
      <c r="J315" s="1" t="str">
        <v/>
      </c>
      <c r="K315" s="1" t="str">
        <f>IFERROR(INDEX(content!$F$2:$F$2049,MATCH($E315,content!$C$2:$C$2049,0),1),"")</f>
        <v/>
      </c>
      <c r="L315" s="1" t="str">
        <f>IFERROR(INDEX(content!$G$2:$G$2049,MATCH($E315,content!$C$2:$C$2049,0),1),"")</f>
        <v/>
      </c>
      <c r="M315" s="1" t="str">
        <f>IFERROR(INDEX(content!$H$2:$H$2049,MATCH($E315,content!$C$2:$C$2049,0),1),"")</f>
        <v/>
      </c>
      <c r="N315" s="1" t="str">
        <f>IFERROR(INDEX(content!$I$2:$I$2049,MATCH($E315,content!$C$2:$C$2049,0),1),"")</f>
        <v/>
      </c>
      <c r="O315" s="1" t="str">
        <f>IFERROR(INDEX(content!$J$2:$J$2049,MATCH($E315,content!$C$2:$C$2049,0),1),"")</f>
        <v/>
      </c>
      <c r="P315" s="1" t="str">
        <f t="shared" si="19"/>
        <v/>
      </c>
      <c r="Q315" s="1" t="str">
        <f>IF(LENB(P315),COUNTIF(P$4:P315,"●"),"")</f>
        <v/>
      </c>
      <c r="R315" s="1" t="str">
        <f t="shared" si="22"/>
        <v/>
      </c>
      <c r="S315" s="1" t="str">
        <f t="shared" si="20"/>
        <v/>
      </c>
      <c r="T315" s="1" t="str">
        <f>IF(LEN(S315),SUM($S$4:S315)-1,"")</f>
        <v/>
      </c>
      <c r="U315" s="1" t="str">
        <f t="shared" si="21"/>
        <v/>
      </c>
      <c r="V315" s="1" t="str">
        <v/>
      </c>
      <c r="W315" s="1" t="str">
        <v/>
      </c>
      <c r="X315" s="1" t="str">
        <v/>
      </c>
      <c r="Y315" s="1" t="str">
        <v/>
      </c>
      <c r="Z315" s="1" t="str">
        <v/>
      </c>
      <c r="AA315" s="1" t="str">
        <v/>
      </c>
      <c r="AB315" s="1" t="str">
        <v/>
      </c>
      <c r="AC315" s="1" t="str">
        <v/>
      </c>
      <c r="AD315" s="1" t="str">
        <v/>
      </c>
    </row>
    <row r="316" spans="5:30" x14ac:dyDescent="0.55000000000000004">
      <c r="E316" s="1">
        <v>312</v>
      </c>
      <c r="F316" s="1" t="str">
        <f>IFERROR(INDEX(content!$A$2:$A$2049,MATCH($E316,content!$C$2:$C$2049,0),1),"")</f>
        <v/>
      </c>
      <c r="G316" s="1" t="str">
        <f>IFERROR(INDEX(content!$B$2:$B$2049,MATCH($E316,content!$C$2:$C$2049,0),1),"")</f>
        <v/>
      </c>
      <c r="H316" s="1" t="str">
        <f>IFERROR(INDEX(content!$C$2:$C$2049,MATCH($E316,content!$C$2:$C$2049,0),1),"")</f>
        <v/>
      </c>
      <c r="I316" s="1" t="str">
        <f>IFERROR(INDEX(content!$D$2:$D$2049,MATCH($E316,content!$C$2:$C$2049,0),1),"")</f>
        <v/>
      </c>
      <c r="J316" s="1" t="str">
        <v/>
      </c>
      <c r="K316" s="1" t="str">
        <f>IFERROR(INDEX(content!$F$2:$F$2049,MATCH($E316,content!$C$2:$C$2049,0),1),"")</f>
        <v/>
      </c>
      <c r="L316" s="1" t="str">
        <f>IFERROR(INDEX(content!$G$2:$G$2049,MATCH($E316,content!$C$2:$C$2049,0),1),"")</f>
        <v/>
      </c>
      <c r="M316" s="1" t="str">
        <f>IFERROR(INDEX(content!$H$2:$H$2049,MATCH($E316,content!$C$2:$C$2049,0),1),"")</f>
        <v/>
      </c>
      <c r="N316" s="1" t="str">
        <f>IFERROR(INDEX(content!$I$2:$I$2049,MATCH($E316,content!$C$2:$C$2049,0),1),"")</f>
        <v/>
      </c>
      <c r="O316" s="1" t="str">
        <f>IFERROR(INDEX(content!$J$2:$J$2049,MATCH($E316,content!$C$2:$C$2049,0),1),"")</f>
        <v/>
      </c>
      <c r="P316" s="1" t="str">
        <f t="shared" si="19"/>
        <v/>
      </c>
      <c r="Q316" s="1" t="str">
        <f>IF(LENB(P316),COUNTIF(P$4:P316,"●"),"")</f>
        <v/>
      </c>
      <c r="R316" s="1" t="str">
        <f t="shared" si="22"/>
        <v/>
      </c>
      <c r="S316" s="1" t="str">
        <f t="shared" si="20"/>
        <v/>
      </c>
      <c r="T316" s="1" t="str">
        <f>IF(LEN(S316),SUM($S$4:S316)-1,"")</f>
        <v/>
      </c>
      <c r="U316" s="1" t="str">
        <f t="shared" si="21"/>
        <v/>
      </c>
      <c r="V316" s="1" t="str">
        <v/>
      </c>
      <c r="W316" s="1" t="str">
        <v/>
      </c>
      <c r="X316" s="1" t="str">
        <v/>
      </c>
      <c r="Y316" s="1" t="str">
        <v/>
      </c>
      <c r="Z316" s="1" t="str">
        <v/>
      </c>
      <c r="AA316" s="1" t="str">
        <v/>
      </c>
      <c r="AB316" s="1" t="str">
        <v/>
      </c>
      <c r="AC316" s="1" t="str">
        <v/>
      </c>
      <c r="AD316" s="1" t="str">
        <v/>
      </c>
    </row>
    <row r="317" spans="5:30" x14ac:dyDescent="0.55000000000000004">
      <c r="E317" s="1">
        <v>313</v>
      </c>
      <c r="F317" s="1" t="str">
        <f>IFERROR(INDEX(content!$A$2:$A$2049,MATCH($E317,content!$C$2:$C$2049,0),1),"")</f>
        <v/>
      </c>
      <c r="G317" s="1" t="str">
        <f>IFERROR(INDEX(content!$B$2:$B$2049,MATCH($E317,content!$C$2:$C$2049,0),1),"")</f>
        <v/>
      </c>
      <c r="H317" s="1" t="str">
        <f>IFERROR(INDEX(content!$C$2:$C$2049,MATCH($E317,content!$C$2:$C$2049,0),1),"")</f>
        <v/>
      </c>
      <c r="I317" s="1" t="str">
        <f>IFERROR(INDEX(content!$D$2:$D$2049,MATCH($E317,content!$C$2:$C$2049,0),1),"")</f>
        <v/>
      </c>
      <c r="J317" s="1" t="str">
        <v/>
      </c>
      <c r="K317" s="1" t="str">
        <f>IFERROR(INDEX(content!$F$2:$F$2049,MATCH($E317,content!$C$2:$C$2049,0),1),"")</f>
        <v/>
      </c>
      <c r="L317" s="1" t="str">
        <f>IFERROR(INDEX(content!$G$2:$G$2049,MATCH($E317,content!$C$2:$C$2049,0),1),"")</f>
        <v/>
      </c>
      <c r="M317" s="1" t="str">
        <f>IFERROR(INDEX(content!$H$2:$H$2049,MATCH($E317,content!$C$2:$C$2049,0),1),"")</f>
        <v/>
      </c>
      <c r="N317" s="1" t="str">
        <f>IFERROR(INDEX(content!$I$2:$I$2049,MATCH($E317,content!$C$2:$C$2049,0),1),"")</f>
        <v/>
      </c>
      <c r="O317" s="1" t="str">
        <f>IFERROR(INDEX(content!$J$2:$J$2049,MATCH($E317,content!$C$2:$C$2049,0),1),"")</f>
        <v/>
      </c>
      <c r="P317" s="1" t="str">
        <f t="shared" si="19"/>
        <v/>
      </c>
      <c r="Q317" s="1" t="str">
        <f>IF(LENB(P317),COUNTIF(P$4:P317,"●"),"")</f>
        <v/>
      </c>
      <c r="R317" s="1" t="str">
        <f t="shared" si="22"/>
        <v/>
      </c>
      <c r="S317" s="1" t="str">
        <f t="shared" si="20"/>
        <v/>
      </c>
      <c r="T317" s="1" t="str">
        <f>IF(LEN(S317),SUM($S$4:S317)-1,"")</f>
        <v/>
      </c>
      <c r="U317" s="1" t="str">
        <f t="shared" si="21"/>
        <v/>
      </c>
      <c r="V317" s="1" t="str">
        <v/>
      </c>
      <c r="W317" s="1" t="str">
        <v/>
      </c>
      <c r="X317" s="1" t="str">
        <v/>
      </c>
      <c r="Y317" s="1" t="str">
        <v/>
      </c>
      <c r="Z317" s="1" t="str">
        <v/>
      </c>
      <c r="AA317" s="1" t="str">
        <v/>
      </c>
      <c r="AB317" s="1" t="str">
        <v/>
      </c>
      <c r="AC317" s="1" t="str">
        <v/>
      </c>
      <c r="AD317" s="1" t="str">
        <v/>
      </c>
    </row>
    <row r="318" spans="5:30" x14ac:dyDescent="0.55000000000000004">
      <c r="E318" s="1">
        <v>314</v>
      </c>
      <c r="F318" s="1" t="str">
        <f>IFERROR(INDEX(content!$A$2:$A$2049,MATCH($E318,content!$C$2:$C$2049,0),1),"")</f>
        <v/>
      </c>
      <c r="G318" s="1" t="str">
        <f>IFERROR(INDEX(content!$B$2:$B$2049,MATCH($E318,content!$C$2:$C$2049,0),1),"")</f>
        <v/>
      </c>
      <c r="H318" s="1" t="str">
        <f>IFERROR(INDEX(content!$C$2:$C$2049,MATCH($E318,content!$C$2:$C$2049,0),1),"")</f>
        <v/>
      </c>
      <c r="I318" s="1" t="str">
        <f>IFERROR(INDEX(content!$D$2:$D$2049,MATCH($E318,content!$C$2:$C$2049,0),1),"")</f>
        <v/>
      </c>
      <c r="J318" s="1" t="str">
        <v/>
      </c>
      <c r="K318" s="1" t="str">
        <f>IFERROR(INDEX(content!$F$2:$F$2049,MATCH($E318,content!$C$2:$C$2049,0),1),"")</f>
        <v/>
      </c>
      <c r="L318" s="1" t="str">
        <f>IFERROR(INDEX(content!$G$2:$G$2049,MATCH($E318,content!$C$2:$C$2049,0),1),"")</f>
        <v/>
      </c>
      <c r="M318" s="1" t="str">
        <f>IFERROR(INDEX(content!$H$2:$H$2049,MATCH($E318,content!$C$2:$C$2049,0),1),"")</f>
        <v/>
      </c>
      <c r="N318" s="1" t="str">
        <f>IFERROR(INDEX(content!$I$2:$I$2049,MATCH($E318,content!$C$2:$C$2049,0),1),"")</f>
        <v/>
      </c>
      <c r="O318" s="1" t="str">
        <f>IFERROR(INDEX(content!$J$2:$J$2049,MATCH($E318,content!$C$2:$C$2049,0),1),"")</f>
        <v/>
      </c>
      <c r="P318" s="1" t="str">
        <f t="shared" si="19"/>
        <v/>
      </c>
      <c r="Q318" s="1" t="str">
        <f>IF(LENB(P318),COUNTIF(P$4:P318,"●"),"")</f>
        <v/>
      </c>
      <c r="R318" s="1" t="str">
        <f t="shared" si="22"/>
        <v/>
      </c>
      <c r="S318" s="1" t="str">
        <f t="shared" si="20"/>
        <v/>
      </c>
      <c r="T318" s="1" t="str">
        <f>IF(LEN(S318),SUM($S$4:S318)-1,"")</f>
        <v/>
      </c>
      <c r="U318" s="1" t="str">
        <f t="shared" si="21"/>
        <v/>
      </c>
      <c r="V318" s="1" t="str">
        <v/>
      </c>
      <c r="W318" s="1" t="str">
        <v/>
      </c>
      <c r="X318" s="1" t="str">
        <v/>
      </c>
      <c r="Y318" s="1" t="str">
        <v/>
      </c>
      <c r="Z318" s="1" t="str">
        <v/>
      </c>
      <c r="AA318" s="1" t="str">
        <v/>
      </c>
      <c r="AB318" s="1" t="str">
        <v/>
      </c>
      <c r="AC318" s="1" t="str">
        <v/>
      </c>
      <c r="AD318" s="1" t="str">
        <v/>
      </c>
    </row>
    <row r="319" spans="5:30" x14ac:dyDescent="0.55000000000000004">
      <c r="E319" s="1">
        <v>315</v>
      </c>
      <c r="F319" s="1" t="str">
        <f>IFERROR(INDEX(content!$A$2:$A$2049,MATCH($E319,content!$C$2:$C$2049,0),1),"")</f>
        <v/>
      </c>
      <c r="G319" s="1" t="str">
        <f>IFERROR(INDEX(content!$B$2:$B$2049,MATCH($E319,content!$C$2:$C$2049,0),1),"")</f>
        <v/>
      </c>
      <c r="H319" s="1" t="str">
        <f>IFERROR(INDEX(content!$C$2:$C$2049,MATCH($E319,content!$C$2:$C$2049,0),1),"")</f>
        <v/>
      </c>
      <c r="I319" s="1" t="str">
        <f>IFERROR(INDEX(content!$D$2:$D$2049,MATCH($E319,content!$C$2:$C$2049,0),1),"")</f>
        <v/>
      </c>
      <c r="J319" s="1" t="str">
        <v/>
      </c>
      <c r="K319" s="1" t="str">
        <f>IFERROR(INDEX(content!$F$2:$F$2049,MATCH($E319,content!$C$2:$C$2049,0),1),"")</f>
        <v/>
      </c>
      <c r="L319" s="1" t="str">
        <f>IFERROR(INDEX(content!$G$2:$G$2049,MATCH($E319,content!$C$2:$C$2049,0),1),"")</f>
        <v/>
      </c>
      <c r="M319" s="1" t="str">
        <f>IFERROR(INDEX(content!$H$2:$H$2049,MATCH($E319,content!$C$2:$C$2049,0),1),"")</f>
        <v/>
      </c>
      <c r="N319" s="1" t="str">
        <f>IFERROR(INDEX(content!$I$2:$I$2049,MATCH($E319,content!$C$2:$C$2049,0),1),"")</f>
        <v/>
      </c>
      <c r="O319" s="1" t="str">
        <f>IFERROR(INDEX(content!$J$2:$J$2049,MATCH($E319,content!$C$2:$C$2049,0),1),"")</f>
        <v/>
      </c>
      <c r="P319" s="1" t="str">
        <f t="shared" si="19"/>
        <v/>
      </c>
      <c r="Q319" s="1" t="str">
        <f>IF(LENB(P319),COUNTIF(P$4:P319,"●"),"")</f>
        <v/>
      </c>
      <c r="R319" s="1" t="str">
        <f t="shared" si="22"/>
        <v/>
      </c>
      <c r="S319" s="1" t="str">
        <f t="shared" si="20"/>
        <v/>
      </c>
      <c r="T319" s="1" t="str">
        <f>IF(LEN(S319),SUM($S$4:S319)-1,"")</f>
        <v/>
      </c>
      <c r="U319" s="1" t="str">
        <f t="shared" si="21"/>
        <v/>
      </c>
      <c r="V319" s="1" t="str">
        <v/>
      </c>
      <c r="W319" s="1" t="str">
        <v/>
      </c>
      <c r="X319" s="1" t="str">
        <v/>
      </c>
      <c r="Y319" s="1" t="str">
        <v/>
      </c>
      <c r="Z319" s="1" t="str">
        <v/>
      </c>
      <c r="AA319" s="1" t="str">
        <v/>
      </c>
      <c r="AB319" s="1" t="str">
        <v/>
      </c>
      <c r="AC319" s="1" t="str">
        <v/>
      </c>
      <c r="AD319" s="1" t="str">
        <v/>
      </c>
    </row>
    <row r="320" spans="5:30" x14ac:dyDescent="0.55000000000000004">
      <c r="E320" s="1">
        <v>316</v>
      </c>
      <c r="F320" s="1" t="str">
        <f>IFERROR(INDEX(content!$A$2:$A$2049,MATCH($E320,content!$C$2:$C$2049,0),1),"")</f>
        <v/>
      </c>
      <c r="G320" s="1" t="str">
        <f>IFERROR(INDEX(content!$B$2:$B$2049,MATCH($E320,content!$C$2:$C$2049,0),1),"")</f>
        <v/>
      </c>
      <c r="H320" s="1" t="str">
        <f>IFERROR(INDEX(content!$C$2:$C$2049,MATCH($E320,content!$C$2:$C$2049,0),1),"")</f>
        <v/>
      </c>
      <c r="I320" s="1" t="str">
        <f>IFERROR(INDEX(content!$D$2:$D$2049,MATCH($E320,content!$C$2:$C$2049,0),1),"")</f>
        <v/>
      </c>
      <c r="J320" s="1" t="str">
        <v/>
      </c>
      <c r="K320" s="1" t="str">
        <f>IFERROR(INDEX(content!$F$2:$F$2049,MATCH($E320,content!$C$2:$C$2049,0),1),"")</f>
        <v/>
      </c>
      <c r="L320" s="1" t="str">
        <f>IFERROR(INDEX(content!$G$2:$G$2049,MATCH($E320,content!$C$2:$C$2049,0),1),"")</f>
        <v/>
      </c>
      <c r="M320" s="1" t="str">
        <f>IFERROR(INDEX(content!$H$2:$H$2049,MATCH($E320,content!$C$2:$C$2049,0),1),"")</f>
        <v/>
      </c>
      <c r="N320" s="1" t="str">
        <f>IFERROR(INDEX(content!$I$2:$I$2049,MATCH($E320,content!$C$2:$C$2049,0),1),"")</f>
        <v/>
      </c>
      <c r="O320" s="1" t="str">
        <f>IFERROR(INDEX(content!$J$2:$J$2049,MATCH($E320,content!$C$2:$C$2049,0),1),"")</f>
        <v/>
      </c>
      <c r="P320" s="1" t="str">
        <f t="shared" si="19"/>
        <v/>
      </c>
      <c r="Q320" s="1" t="str">
        <f>IF(LENB(P320),COUNTIF(P$4:P320,"●"),"")</f>
        <v/>
      </c>
      <c r="R320" s="1" t="str">
        <f t="shared" si="22"/>
        <v/>
      </c>
      <c r="S320" s="1" t="str">
        <f t="shared" si="20"/>
        <v/>
      </c>
      <c r="T320" s="1" t="str">
        <f>IF(LEN(S320),SUM($S$4:S320)-1,"")</f>
        <v/>
      </c>
      <c r="U320" s="1" t="str">
        <f t="shared" si="21"/>
        <v/>
      </c>
      <c r="V320" s="1" t="str">
        <v/>
      </c>
      <c r="W320" s="1" t="str">
        <v/>
      </c>
      <c r="X320" s="1" t="str">
        <v/>
      </c>
      <c r="Y320" s="1" t="str">
        <v/>
      </c>
      <c r="Z320" s="1" t="str">
        <v/>
      </c>
      <c r="AA320" s="1" t="str">
        <v/>
      </c>
      <c r="AB320" s="1" t="str">
        <v/>
      </c>
      <c r="AC320" s="1" t="str">
        <v/>
      </c>
      <c r="AD320" s="1" t="str">
        <v/>
      </c>
    </row>
    <row r="321" spans="5:30" x14ac:dyDescent="0.55000000000000004">
      <c r="E321" s="1">
        <v>317</v>
      </c>
      <c r="F321" s="1" t="str">
        <f>IFERROR(INDEX(content!$A$2:$A$2049,MATCH($E321,content!$C$2:$C$2049,0),1),"")</f>
        <v/>
      </c>
      <c r="G321" s="1" t="str">
        <f>IFERROR(INDEX(content!$B$2:$B$2049,MATCH($E321,content!$C$2:$C$2049,0),1),"")</f>
        <v/>
      </c>
      <c r="H321" s="1" t="str">
        <f>IFERROR(INDEX(content!$C$2:$C$2049,MATCH($E321,content!$C$2:$C$2049,0),1),"")</f>
        <v/>
      </c>
      <c r="I321" s="1" t="str">
        <f>IFERROR(INDEX(content!$D$2:$D$2049,MATCH($E321,content!$C$2:$C$2049,0),1),"")</f>
        <v/>
      </c>
      <c r="J321" s="1" t="str">
        <v/>
      </c>
      <c r="K321" s="1" t="str">
        <f>IFERROR(INDEX(content!$F$2:$F$2049,MATCH($E321,content!$C$2:$C$2049,0),1),"")</f>
        <v/>
      </c>
      <c r="L321" s="1" t="str">
        <f>IFERROR(INDEX(content!$G$2:$G$2049,MATCH($E321,content!$C$2:$C$2049,0),1),"")</f>
        <v/>
      </c>
      <c r="M321" s="1" t="str">
        <f>IFERROR(INDEX(content!$H$2:$H$2049,MATCH($E321,content!$C$2:$C$2049,0),1),"")</f>
        <v/>
      </c>
      <c r="N321" s="1" t="str">
        <f>IFERROR(INDEX(content!$I$2:$I$2049,MATCH($E321,content!$C$2:$C$2049,0),1),"")</f>
        <v/>
      </c>
      <c r="O321" s="1" t="str">
        <f>IFERROR(INDEX(content!$J$2:$J$2049,MATCH($E321,content!$C$2:$C$2049,0),1),"")</f>
        <v/>
      </c>
      <c r="P321" s="1" t="str">
        <f t="shared" si="19"/>
        <v/>
      </c>
      <c r="Q321" s="1" t="str">
        <f>IF(LENB(P321),COUNTIF(P$4:P321,"●"),"")</f>
        <v/>
      </c>
      <c r="R321" s="1" t="str">
        <f t="shared" si="22"/>
        <v/>
      </c>
      <c r="S321" s="1" t="str">
        <f t="shared" si="20"/>
        <v/>
      </c>
      <c r="T321" s="1" t="str">
        <f>IF(LEN(S321),SUM($S$4:S321)-1,"")</f>
        <v/>
      </c>
      <c r="U321" s="1" t="str">
        <f t="shared" si="21"/>
        <v/>
      </c>
      <c r="V321" s="1" t="str">
        <v/>
      </c>
      <c r="W321" s="1" t="str">
        <v/>
      </c>
      <c r="X321" s="1" t="str">
        <v/>
      </c>
      <c r="Y321" s="1" t="str">
        <v/>
      </c>
      <c r="Z321" s="1" t="str">
        <v/>
      </c>
      <c r="AA321" s="1" t="str">
        <v/>
      </c>
      <c r="AB321" s="1" t="str">
        <v/>
      </c>
      <c r="AC321" s="1" t="str">
        <v/>
      </c>
      <c r="AD321" s="1" t="str">
        <v/>
      </c>
    </row>
    <row r="322" spans="5:30" x14ac:dyDescent="0.55000000000000004">
      <c r="E322" s="1">
        <v>318</v>
      </c>
      <c r="F322" s="1" t="str">
        <f>IFERROR(INDEX(content!$A$2:$A$2049,MATCH($E322,content!$C$2:$C$2049,0),1),"")</f>
        <v/>
      </c>
      <c r="G322" s="1" t="str">
        <f>IFERROR(INDEX(content!$B$2:$B$2049,MATCH($E322,content!$C$2:$C$2049,0),1),"")</f>
        <v/>
      </c>
      <c r="H322" s="1" t="str">
        <f>IFERROR(INDEX(content!$C$2:$C$2049,MATCH($E322,content!$C$2:$C$2049,0),1),"")</f>
        <v/>
      </c>
      <c r="I322" s="1" t="str">
        <f>IFERROR(INDEX(content!$D$2:$D$2049,MATCH($E322,content!$C$2:$C$2049,0),1),"")</f>
        <v/>
      </c>
      <c r="J322" s="1" t="str">
        <v/>
      </c>
      <c r="K322" s="1" t="str">
        <f>IFERROR(INDEX(content!$F$2:$F$2049,MATCH($E322,content!$C$2:$C$2049,0),1),"")</f>
        <v/>
      </c>
      <c r="L322" s="1" t="str">
        <f>IFERROR(INDEX(content!$G$2:$G$2049,MATCH($E322,content!$C$2:$C$2049,0),1),"")</f>
        <v/>
      </c>
      <c r="M322" s="1" t="str">
        <f>IFERROR(INDEX(content!$H$2:$H$2049,MATCH($E322,content!$C$2:$C$2049,0),1),"")</f>
        <v/>
      </c>
      <c r="N322" s="1" t="str">
        <f>IFERROR(INDEX(content!$I$2:$I$2049,MATCH($E322,content!$C$2:$C$2049,0),1),"")</f>
        <v/>
      </c>
      <c r="O322" s="1" t="str">
        <f>IFERROR(INDEX(content!$J$2:$J$2049,MATCH($E322,content!$C$2:$C$2049,0),1),"")</f>
        <v/>
      </c>
      <c r="P322" s="1" t="str">
        <f t="shared" si="19"/>
        <v/>
      </c>
      <c r="Q322" s="1" t="str">
        <f>IF(LENB(P322),COUNTIF(P$4:P322,"●"),"")</f>
        <v/>
      </c>
      <c r="R322" s="1" t="str">
        <f t="shared" si="22"/>
        <v/>
      </c>
      <c r="S322" s="1" t="str">
        <f t="shared" si="20"/>
        <v/>
      </c>
      <c r="T322" s="1" t="str">
        <f>IF(LEN(S322),SUM($S$4:S322)-1,"")</f>
        <v/>
      </c>
      <c r="U322" s="1" t="str">
        <f t="shared" si="21"/>
        <v/>
      </c>
      <c r="V322" s="1" t="str">
        <v/>
      </c>
      <c r="W322" s="1" t="str">
        <v/>
      </c>
      <c r="X322" s="1" t="str">
        <v/>
      </c>
      <c r="Y322" s="1" t="str">
        <v/>
      </c>
      <c r="Z322" s="1" t="str">
        <v/>
      </c>
      <c r="AA322" s="1" t="str">
        <v/>
      </c>
      <c r="AB322" s="1" t="str">
        <v/>
      </c>
      <c r="AC322" s="1" t="str">
        <v/>
      </c>
      <c r="AD322" s="1" t="str">
        <v/>
      </c>
    </row>
    <row r="323" spans="5:30" x14ac:dyDescent="0.55000000000000004">
      <c r="E323" s="1">
        <v>319</v>
      </c>
      <c r="F323" s="1" t="str">
        <f>IFERROR(INDEX(content!$A$2:$A$2049,MATCH($E323,content!$C$2:$C$2049,0),1),"")</f>
        <v/>
      </c>
      <c r="G323" s="1" t="str">
        <f>IFERROR(INDEX(content!$B$2:$B$2049,MATCH($E323,content!$C$2:$C$2049,0),1),"")</f>
        <v/>
      </c>
      <c r="H323" s="1" t="str">
        <f>IFERROR(INDEX(content!$C$2:$C$2049,MATCH($E323,content!$C$2:$C$2049,0),1),"")</f>
        <v/>
      </c>
      <c r="I323" s="1" t="str">
        <f>IFERROR(INDEX(content!$D$2:$D$2049,MATCH($E323,content!$C$2:$C$2049,0),1),"")</f>
        <v/>
      </c>
      <c r="J323" s="1" t="str">
        <v/>
      </c>
      <c r="K323" s="1" t="str">
        <f>IFERROR(INDEX(content!$F$2:$F$2049,MATCH($E323,content!$C$2:$C$2049,0),1),"")</f>
        <v/>
      </c>
      <c r="L323" s="1" t="str">
        <f>IFERROR(INDEX(content!$G$2:$G$2049,MATCH($E323,content!$C$2:$C$2049,0),1),"")</f>
        <v/>
      </c>
      <c r="M323" s="1" t="str">
        <f>IFERROR(INDEX(content!$H$2:$H$2049,MATCH($E323,content!$C$2:$C$2049,0),1),"")</f>
        <v/>
      </c>
      <c r="N323" s="1" t="str">
        <f>IFERROR(INDEX(content!$I$2:$I$2049,MATCH($E323,content!$C$2:$C$2049,0),1),"")</f>
        <v/>
      </c>
      <c r="O323" s="1" t="str">
        <f>IFERROR(INDEX(content!$J$2:$J$2049,MATCH($E323,content!$C$2:$C$2049,0),1),"")</f>
        <v/>
      </c>
      <c r="P323" s="1" t="str">
        <f t="shared" si="19"/>
        <v/>
      </c>
      <c r="Q323" s="1" t="str">
        <f>IF(LENB(P323),COUNTIF(P$4:P323,"●"),"")</f>
        <v/>
      </c>
      <c r="R323" s="1" t="str">
        <f t="shared" si="22"/>
        <v/>
      </c>
      <c r="S323" s="1" t="str">
        <f t="shared" si="20"/>
        <v/>
      </c>
      <c r="T323" s="1" t="str">
        <f>IF(LEN(S323),SUM($S$4:S323)-1,"")</f>
        <v/>
      </c>
      <c r="U323" s="1" t="str">
        <f t="shared" si="21"/>
        <v/>
      </c>
      <c r="V323" s="1" t="str">
        <v/>
      </c>
      <c r="W323" s="1" t="str">
        <v/>
      </c>
      <c r="X323" s="1" t="str">
        <v/>
      </c>
      <c r="Y323" s="1" t="str">
        <v/>
      </c>
      <c r="Z323" s="1" t="str">
        <v/>
      </c>
      <c r="AA323" s="1" t="str">
        <v/>
      </c>
      <c r="AB323" s="1" t="str">
        <v/>
      </c>
      <c r="AC323" s="1" t="str">
        <v/>
      </c>
      <c r="AD323" s="1" t="str">
        <v/>
      </c>
    </row>
    <row r="324" spans="5:30" x14ac:dyDescent="0.55000000000000004">
      <c r="E324" s="1">
        <v>320</v>
      </c>
      <c r="F324" s="1" t="str">
        <f>IFERROR(INDEX(content!$A$2:$A$2049,MATCH($E324,content!$C$2:$C$2049,0),1),"")</f>
        <v/>
      </c>
      <c r="G324" s="1" t="str">
        <f>IFERROR(INDEX(content!$B$2:$B$2049,MATCH($E324,content!$C$2:$C$2049,0),1),"")</f>
        <v/>
      </c>
      <c r="H324" s="1" t="str">
        <f>IFERROR(INDEX(content!$C$2:$C$2049,MATCH($E324,content!$C$2:$C$2049,0),1),"")</f>
        <v/>
      </c>
      <c r="I324" s="1" t="str">
        <f>IFERROR(INDEX(content!$D$2:$D$2049,MATCH($E324,content!$C$2:$C$2049,0),1),"")</f>
        <v/>
      </c>
      <c r="J324" s="1" t="str">
        <v/>
      </c>
      <c r="K324" s="1" t="str">
        <f>IFERROR(INDEX(content!$F$2:$F$2049,MATCH($E324,content!$C$2:$C$2049,0),1),"")</f>
        <v/>
      </c>
      <c r="L324" s="1" t="str">
        <f>IFERROR(INDEX(content!$G$2:$G$2049,MATCH($E324,content!$C$2:$C$2049,0),1),"")</f>
        <v/>
      </c>
      <c r="M324" s="1" t="str">
        <f>IFERROR(INDEX(content!$H$2:$H$2049,MATCH($E324,content!$C$2:$C$2049,0),1),"")</f>
        <v/>
      </c>
      <c r="N324" s="1" t="str">
        <f>IFERROR(INDEX(content!$I$2:$I$2049,MATCH($E324,content!$C$2:$C$2049,0),1),"")</f>
        <v/>
      </c>
      <c r="O324" s="1" t="str">
        <f>IFERROR(INDEX(content!$J$2:$J$2049,MATCH($E324,content!$C$2:$C$2049,0),1),"")</f>
        <v/>
      </c>
      <c r="P324" s="1" t="str">
        <f t="shared" ref="P324:P387" si="23">IF(AND(LENB(H324),0&lt;H324,LENB(K324),0&lt;K324),"●","")</f>
        <v/>
      </c>
      <c r="Q324" s="1" t="str">
        <f>IF(LENB(P324),COUNTIF(P$4:P324,"●"),"")</f>
        <v/>
      </c>
      <c r="R324" s="1" t="str">
        <f t="shared" si="22"/>
        <v/>
      </c>
      <c r="S324" s="1" t="str">
        <f t="shared" ref="S324:S387" si="24">IF(LEN(G324),1,"")</f>
        <v/>
      </c>
      <c r="T324" s="1" t="str">
        <f>IF(LEN(S324),SUM($S$4:S324)-1,"")</f>
        <v/>
      </c>
      <c r="U324" s="1" t="str">
        <f t="shared" ref="U324:U387" si="25">IF(LENB($R324),IF(COUNTIF($B$34,"*[*"),REPLACE($B$34,FIND("[",$B$34),2,"["&amp;$T324&amp;"]"),$B$34),"")</f>
        <v/>
      </c>
      <c r="V324" s="1" t="str">
        <v/>
      </c>
      <c r="W324" s="1" t="str">
        <v/>
      </c>
      <c r="X324" s="1" t="str">
        <v/>
      </c>
      <c r="Y324" s="1" t="str">
        <v/>
      </c>
      <c r="Z324" s="1" t="str">
        <v/>
      </c>
      <c r="AA324" s="1" t="str">
        <v/>
      </c>
      <c r="AB324" s="1" t="str">
        <v/>
      </c>
      <c r="AC324" s="1" t="str">
        <v/>
      </c>
      <c r="AD324" s="1" t="str">
        <v/>
      </c>
    </row>
    <row r="325" spans="5:30" x14ac:dyDescent="0.55000000000000004">
      <c r="E325" s="1">
        <v>321</v>
      </c>
      <c r="F325" s="1" t="str">
        <f>IFERROR(INDEX(content!$A$2:$A$2049,MATCH($E325,content!$C$2:$C$2049,0),1),"")</f>
        <v/>
      </c>
      <c r="G325" s="1" t="str">
        <f>IFERROR(INDEX(content!$B$2:$B$2049,MATCH($E325,content!$C$2:$C$2049,0),1),"")</f>
        <v/>
      </c>
      <c r="H325" s="1" t="str">
        <f>IFERROR(INDEX(content!$C$2:$C$2049,MATCH($E325,content!$C$2:$C$2049,0),1),"")</f>
        <v/>
      </c>
      <c r="I325" s="1" t="str">
        <f>IFERROR(INDEX(content!$D$2:$D$2049,MATCH($E325,content!$C$2:$C$2049,0),1),"")</f>
        <v/>
      </c>
      <c r="J325" s="1" t="str">
        <v/>
      </c>
      <c r="K325" s="1" t="str">
        <f>IFERROR(INDEX(content!$F$2:$F$2049,MATCH($E325,content!$C$2:$C$2049,0),1),"")</f>
        <v/>
      </c>
      <c r="L325" s="1" t="str">
        <f>IFERROR(INDEX(content!$G$2:$G$2049,MATCH($E325,content!$C$2:$C$2049,0),1),"")</f>
        <v/>
      </c>
      <c r="M325" s="1" t="str">
        <f>IFERROR(INDEX(content!$H$2:$H$2049,MATCH($E325,content!$C$2:$C$2049,0),1),"")</f>
        <v/>
      </c>
      <c r="N325" s="1" t="str">
        <f>IFERROR(INDEX(content!$I$2:$I$2049,MATCH($E325,content!$C$2:$C$2049,0),1),"")</f>
        <v/>
      </c>
      <c r="O325" s="1" t="str">
        <f>IFERROR(INDEX(content!$J$2:$J$2049,MATCH($E325,content!$C$2:$C$2049,0),1),"")</f>
        <v/>
      </c>
      <c r="P325" s="1" t="str">
        <f t="shared" si="23"/>
        <v/>
      </c>
      <c r="Q325" s="1" t="str">
        <f>IF(LENB(P325),COUNTIF(P$4:P325,"●"),"")</f>
        <v/>
      </c>
      <c r="R325" s="1" t="str">
        <f t="shared" ref="R325:R388" si="26">IF(AND(LENB(Q325),LENB($B$4),LENB($B$5)),$B$4+$B$5*(Q325),"")</f>
        <v/>
      </c>
      <c r="S325" s="1" t="str">
        <f t="shared" si="24"/>
        <v/>
      </c>
      <c r="T325" s="1" t="str">
        <f>IF(LEN(S325),SUM($S$4:S325)-1,"")</f>
        <v/>
      </c>
      <c r="U325" s="1" t="str">
        <f t="shared" si="25"/>
        <v/>
      </c>
      <c r="V325" s="1" t="str">
        <v/>
      </c>
      <c r="W325" s="1" t="str">
        <v/>
      </c>
      <c r="X325" s="1" t="str">
        <v/>
      </c>
      <c r="Y325" s="1" t="str">
        <v/>
      </c>
      <c r="Z325" s="1" t="str">
        <v/>
      </c>
      <c r="AA325" s="1" t="str">
        <v/>
      </c>
      <c r="AB325" s="1" t="str">
        <v/>
      </c>
      <c r="AC325" s="1" t="str">
        <v/>
      </c>
      <c r="AD325" s="1" t="str">
        <v/>
      </c>
    </row>
    <row r="326" spans="5:30" x14ac:dyDescent="0.55000000000000004">
      <c r="E326" s="1">
        <v>322</v>
      </c>
      <c r="F326" s="1" t="str">
        <f>IFERROR(INDEX(content!$A$2:$A$2049,MATCH($E326,content!$C$2:$C$2049,0),1),"")</f>
        <v/>
      </c>
      <c r="G326" s="1" t="str">
        <f>IFERROR(INDEX(content!$B$2:$B$2049,MATCH($E326,content!$C$2:$C$2049,0),1),"")</f>
        <v/>
      </c>
      <c r="H326" s="1" t="str">
        <f>IFERROR(INDEX(content!$C$2:$C$2049,MATCH($E326,content!$C$2:$C$2049,0),1),"")</f>
        <v/>
      </c>
      <c r="I326" s="1" t="str">
        <f>IFERROR(INDEX(content!$D$2:$D$2049,MATCH($E326,content!$C$2:$C$2049,0),1),"")</f>
        <v/>
      </c>
      <c r="J326" s="1" t="str">
        <v/>
      </c>
      <c r="K326" s="1" t="str">
        <f>IFERROR(INDEX(content!$F$2:$F$2049,MATCH($E326,content!$C$2:$C$2049,0),1),"")</f>
        <v/>
      </c>
      <c r="L326" s="1" t="str">
        <f>IFERROR(INDEX(content!$G$2:$G$2049,MATCH($E326,content!$C$2:$C$2049,0),1),"")</f>
        <v/>
      </c>
      <c r="M326" s="1" t="str">
        <f>IFERROR(INDEX(content!$H$2:$H$2049,MATCH($E326,content!$C$2:$C$2049,0),1),"")</f>
        <v/>
      </c>
      <c r="N326" s="1" t="str">
        <f>IFERROR(INDEX(content!$I$2:$I$2049,MATCH($E326,content!$C$2:$C$2049,0),1),"")</f>
        <v/>
      </c>
      <c r="O326" s="1" t="str">
        <f>IFERROR(INDEX(content!$J$2:$J$2049,MATCH($E326,content!$C$2:$C$2049,0),1),"")</f>
        <v/>
      </c>
      <c r="P326" s="1" t="str">
        <f t="shared" si="23"/>
        <v/>
      </c>
      <c r="Q326" s="1" t="str">
        <f>IF(LENB(P326),COUNTIF(P$4:P326,"●"),"")</f>
        <v/>
      </c>
      <c r="R326" s="1" t="str">
        <f t="shared" si="26"/>
        <v/>
      </c>
      <c r="S326" s="1" t="str">
        <f t="shared" si="24"/>
        <v/>
      </c>
      <c r="T326" s="1" t="str">
        <f>IF(LEN(S326),SUM($S$4:S326)-1,"")</f>
        <v/>
      </c>
      <c r="U326" s="1" t="str">
        <f t="shared" si="25"/>
        <v/>
      </c>
      <c r="V326" s="1" t="str">
        <v/>
      </c>
      <c r="W326" s="1" t="str">
        <v/>
      </c>
      <c r="X326" s="1" t="str">
        <v/>
      </c>
      <c r="Y326" s="1" t="str">
        <v/>
      </c>
      <c r="Z326" s="1" t="str">
        <v/>
      </c>
      <c r="AA326" s="1" t="str">
        <v/>
      </c>
      <c r="AB326" s="1" t="str">
        <v/>
      </c>
      <c r="AC326" s="1" t="str">
        <v/>
      </c>
      <c r="AD326" s="1" t="str">
        <v/>
      </c>
    </row>
    <row r="327" spans="5:30" x14ac:dyDescent="0.55000000000000004">
      <c r="E327" s="1">
        <v>323</v>
      </c>
      <c r="F327" s="1" t="str">
        <f>IFERROR(INDEX(content!$A$2:$A$2049,MATCH($E327,content!$C$2:$C$2049,0),1),"")</f>
        <v/>
      </c>
      <c r="G327" s="1" t="str">
        <f>IFERROR(INDEX(content!$B$2:$B$2049,MATCH($E327,content!$C$2:$C$2049,0),1),"")</f>
        <v/>
      </c>
      <c r="H327" s="1" t="str">
        <f>IFERROR(INDEX(content!$C$2:$C$2049,MATCH($E327,content!$C$2:$C$2049,0),1),"")</f>
        <v/>
      </c>
      <c r="I327" s="1" t="str">
        <f>IFERROR(INDEX(content!$D$2:$D$2049,MATCH($E327,content!$C$2:$C$2049,0),1),"")</f>
        <v/>
      </c>
      <c r="J327" s="1" t="str">
        <v/>
      </c>
      <c r="K327" s="1" t="str">
        <f>IFERROR(INDEX(content!$F$2:$F$2049,MATCH($E327,content!$C$2:$C$2049,0),1),"")</f>
        <v/>
      </c>
      <c r="L327" s="1" t="str">
        <f>IFERROR(INDEX(content!$G$2:$G$2049,MATCH($E327,content!$C$2:$C$2049,0),1),"")</f>
        <v/>
      </c>
      <c r="M327" s="1" t="str">
        <f>IFERROR(INDEX(content!$H$2:$H$2049,MATCH($E327,content!$C$2:$C$2049,0),1),"")</f>
        <v/>
      </c>
      <c r="N327" s="1" t="str">
        <f>IFERROR(INDEX(content!$I$2:$I$2049,MATCH($E327,content!$C$2:$C$2049,0),1),"")</f>
        <v/>
      </c>
      <c r="O327" s="1" t="str">
        <f>IFERROR(INDEX(content!$J$2:$J$2049,MATCH($E327,content!$C$2:$C$2049,0),1),"")</f>
        <v/>
      </c>
      <c r="P327" s="1" t="str">
        <f t="shared" si="23"/>
        <v/>
      </c>
      <c r="Q327" s="1" t="str">
        <f>IF(LENB(P327),COUNTIF(P$4:P327,"●"),"")</f>
        <v/>
      </c>
      <c r="R327" s="1" t="str">
        <f t="shared" si="26"/>
        <v/>
      </c>
      <c r="S327" s="1" t="str">
        <f t="shared" si="24"/>
        <v/>
      </c>
      <c r="T327" s="1" t="str">
        <f>IF(LEN(S327),SUM($S$4:S327)-1,"")</f>
        <v/>
      </c>
      <c r="U327" s="1" t="str">
        <f t="shared" si="25"/>
        <v/>
      </c>
      <c r="V327" s="1" t="str">
        <v/>
      </c>
      <c r="W327" s="1" t="str">
        <v/>
      </c>
      <c r="X327" s="1" t="str">
        <v/>
      </c>
      <c r="Y327" s="1" t="str">
        <v/>
      </c>
      <c r="Z327" s="1" t="str">
        <v/>
      </c>
      <c r="AA327" s="1" t="str">
        <v/>
      </c>
      <c r="AB327" s="1" t="str">
        <v/>
      </c>
      <c r="AC327" s="1" t="str">
        <v/>
      </c>
      <c r="AD327" s="1" t="str">
        <v/>
      </c>
    </row>
    <row r="328" spans="5:30" x14ac:dyDescent="0.55000000000000004">
      <c r="E328" s="1">
        <v>324</v>
      </c>
      <c r="F328" s="1" t="str">
        <f>IFERROR(INDEX(content!$A$2:$A$2049,MATCH($E328,content!$C$2:$C$2049,0),1),"")</f>
        <v/>
      </c>
      <c r="G328" s="1" t="str">
        <f>IFERROR(INDEX(content!$B$2:$B$2049,MATCH($E328,content!$C$2:$C$2049,0),1),"")</f>
        <v/>
      </c>
      <c r="H328" s="1" t="str">
        <f>IFERROR(INDEX(content!$C$2:$C$2049,MATCH($E328,content!$C$2:$C$2049,0),1),"")</f>
        <v/>
      </c>
      <c r="I328" s="1" t="str">
        <f>IFERROR(INDEX(content!$D$2:$D$2049,MATCH($E328,content!$C$2:$C$2049,0),1),"")</f>
        <v/>
      </c>
      <c r="J328" s="1" t="str">
        <v/>
      </c>
      <c r="K328" s="1" t="str">
        <f>IFERROR(INDEX(content!$F$2:$F$2049,MATCH($E328,content!$C$2:$C$2049,0),1),"")</f>
        <v/>
      </c>
      <c r="L328" s="1" t="str">
        <f>IFERROR(INDEX(content!$G$2:$G$2049,MATCH($E328,content!$C$2:$C$2049,0),1),"")</f>
        <v/>
      </c>
      <c r="M328" s="1" t="str">
        <f>IFERROR(INDEX(content!$H$2:$H$2049,MATCH($E328,content!$C$2:$C$2049,0),1),"")</f>
        <v/>
      </c>
      <c r="N328" s="1" t="str">
        <f>IFERROR(INDEX(content!$I$2:$I$2049,MATCH($E328,content!$C$2:$C$2049,0),1),"")</f>
        <v/>
      </c>
      <c r="O328" s="1" t="str">
        <f>IFERROR(INDEX(content!$J$2:$J$2049,MATCH($E328,content!$C$2:$C$2049,0),1),"")</f>
        <v/>
      </c>
      <c r="P328" s="1" t="str">
        <f t="shared" si="23"/>
        <v/>
      </c>
      <c r="Q328" s="1" t="str">
        <f>IF(LENB(P328),COUNTIF(P$4:P328,"●"),"")</f>
        <v/>
      </c>
      <c r="R328" s="1" t="str">
        <f t="shared" si="26"/>
        <v/>
      </c>
      <c r="S328" s="1" t="str">
        <f t="shared" si="24"/>
        <v/>
      </c>
      <c r="T328" s="1" t="str">
        <f>IF(LEN(S328),SUM($S$4:S328)-1,"")</f>
        <v/>
      </c>
      <c r="U328" s="1" t="str">
        <f t="shared" si="25"/>
        <v/>
      </c>
      <c r="V328" s="1" t="str">
        <v/>
      </c>
      <c r="W328" s="1" t="str">
        <v/>
      </c>
      <c r="X328" s="1" t="str">
        <v/>
      </c>
      <c r="Y328" s="1" t="str">
        <v/>
      </c>
      <c r="Z328" s="1" t="str">
        <v/>
      </c>
      <c r="AA328" s="1" t="str">
        <v/>
      </c>
      <c r="AB328" s="1" t="str">
        <v/>
      </c>
      <c r="AC328" s="1" t="str">
        <v/>
      </c>
      <c r="AD328" s="1" t="str">
        <v/>
      </c>
    </row>
    <row r="329" spans="5:30" x14ac:dyDescent="0.55000000000000004">
      <c r="E329" s="1">
        <v>325</v>
      </c>
      <c r="F329" s="1" t="str">
        <f>IFERROR(INDEX(content!$A$2:$A$2049,MATCH($E329,content!$C$2:$C$2049,0),1),"")</f>
        <v/>
      </c>
      <c r="G329" s="1" t="str">
        <f>IFERROR(INDEX(content!$B$2:$B$2049,MATCH($E329,content!$C$2:$C$2049,0),1),"")</f>
        <v/>
      </c>
      <c r="H329" s="1" t="str">
        <f>IFERROR(INDEX(content!$C$2:$C$2049,MATCH($E329,content!$C$2:$C$2049,0),1),"")</f>
        <v/>
      </c>
      <c r="I329" s="1" t="str">
        <f>IFERROR(INDEX(content!$D$2:$D$2049,MATCH($E329,content!$C$2:$C$2049,0),1),"")</f>
        <v/>
      </c>
      <c r="J329" s="1" t="str">
        <v/>
      </c>
      <c r="K329" s="1" t="str">
        <f>IFERROR(INDEX(content!$F$2:$F$2049,MATCH($E329,content!$C$2:$C$2049,0),1),"")</f>
        <v/>
      </c>
      <c r="L329" s="1" t="str">
        <f>IFERROR(INDEX(content!$G$2:$G$2049,MATCH($E329,content!$C$2:$C$2049,0),1),"")</f>
        <v/>
      </c>
      <c r="M329" s="1" t="str">
        <f>IFERROR(INDEX(content!$H$2:$H$2049,MATCH($E329,content!$C$2:$C$2049,0),1),"")</f>
        <v/>
      </c>
      <c r="N329" s="1" t="str">
        <f>IFERROR(INDEX(content!$I$2:$I$2049,MATCH($E329,content!$C$2:$C$2049,0),1),"")</f>
        <v/>
      </c>
      <c r="O329" s="1" t="str">
        <f>IFERROR(INDEX(content!$J$2:$J$2049,MATCH($E329,content!$C$2:$C$2049,0),1),"")</f>
        <v/>
      </c>
      <c r="P329" s="1" t="str">
        <f t="shared" si="23"/>
        <v/>
      </c>
      <c r="Q329" s="1" t="str">
        <f>IF(LENB(P329),COUNTIF(P$4:P329,"●"),"")</f>
        <v/>
      </c>
      <c r="R329" s="1" t="str">
        <f t="shared" si="26"/>
        <v/>
      </c>
      <c r="S329" s="1" t="str">
        <f t="shared" si="24"/>
        <v/>
      </c>
      <c r="T329" s="1" t="str">
        <f>IF(LEN(S329),SUM($S$4:S329)-1,"")</f>
        <v/>
      </c>
      <c r="U329" s="1" t="str">
        <f t="shared" si="25"/>
        <v/>
      </c>
      <c r="V329" s="1" t="str">
        <v/>
      </c>
      <c r="W329" s="1" t="str">
        <v/>
      </c>
      <c r="X329" s="1" t="str">
        <v/>
      </c>
      <c r="Y329" s="1" t="str">
        <v/>
      </c>
      <c r="Z329" s="1" t="str">
        <v/>
      </c>
      <c r="AA329" s="1" t="str">
        <v/>
      </c>
      <c r="AB329" s="1" t="str">
        <v/>
      </c>
      <c r="AC329" s="1" t="str">
        <v/>
      </c>
      <c r="AD329" s="1" t="str">
        <v/>
      </c>
    </row>
    <row r="330" spans="5:30" x14ac:dyDescent="0.55000000000000004">
      <c r="E330" s="1">
        <v>326</v>
      </c>
      <c r="F330" s="1" t="str">
        <f>IFERROR(INDEX(content!$A$2:$A$2049,MATCH($E330,content!$C$2:$C$2049,0),1),"")</f>
        <v/>
      </c>
      <c r="G330" s="1" t="str">
        <f>IFERROR(INDEX(content!$B$2:$B$2049,MATCH($E330,content!$C$2:$C$2049,0),1),"")</f>
        <v/>
      </c>
      <c r="H330" s="1" t="str">
        <f>IFERROR(INDEX(content!$C$2:$C$2049,MATCH($E330,content!$C$2:$C$2049,0),1),"")</f>
        <v/>
      </c>
      <c r="I330" s="1" t="str">
        <f>IFERROR(INDEX(content!$D$2:$D$2049,MATCH($E330,content!$C$2:$C$2049,0),1),"")</f>
        <v/>
      </c>
      <c r="J330" s="1" t="str">
        <v/>
      </c>
      <c r="K330" s="1" t="str">
        <f>IFERROR(INDEX(content!$F$2:$F$2049,MATCH($E330,content!$C$2:$C$2049,0),1),"")</f>
        <v/>
      </c>
      <c r="L330" s="1" t="str">
        <f>IFERROR(INDEX(content!$G$2:$G$2049,MATCH($E330,content!$C$2:$C$2049,0),1),"")</f>
        <v/>
      </c>
      <c r="M330" s="1" t="str">
        <f>IFERROR(INDEX(content!$H$2:$H$2049,MATCH($E330,content!$C$2:$C$2049,0),1),"")</f>
        <v/>
      </c>
      <c r="N330" s="1" t="str">
        <f>IFERROR(INDEX(content!$I$2:$I$2049,MATCH($E330,content!$C$2:$C$2049,0),1),"")</f>
        <v/>
      </c>
      <c r="O330" s="1" t="str">
        <f>IFERROR(INDEX(content!$J$2:$J$2049,MATCH($E330,content!$C$2:$C$2049,0),1),"")</f>
        <v/>
      </c>
      <c r="P330" s="1" t="str">
        <f t="shared" si="23"/>
        <v/>
      </c>
      <c r="Q330" s="1" t="str">
        <f>IF(LENB(P330),COUNTIF(P$4:P330,"●"),"")</f>
        <v/>
      </c>
      <c r="R330" s="1" t="str">
        <f t="shared" si="26"/>
        <v/>
      </c>
      <c r="S330" s="1" t="str">
        <f t="shared" si="24"/>
        <v/>
      </c>
      <c r="T330" s="1" t="str">
        <f>IF(LEN(S330),SUM($S$4:S330)-1,"")</f>
        <v/>
      </c>
      <c r="U330" s="1" t="str">
        <f t="shared" si="25"/>
        <v/>
      </c>
      <c r="V330" s="1" t="str">
        <v/>
      </c>
      <c r="W330" s="1" t="str">
        <v/>
      </c>
      <c r="X330" s="1" t="str">
        <v/>
      </c>
      <c r="Y330" s="1" t="str">
        <v/>
      </c>
      <c r="Z330" s="1" t="str">
        <v/>
      </c>
      <c r="AA330" s="1" t="str">
        <v/>
      </c>
      <c r="AB330" s="1" t="str">
        <v/>
      </c>
      <c r="AC330" s="1" t="str">
        <v/>
      </c>
      <c r="AD330" s="1" t="str">
        <v/>
      </c>
    </row>
    <row r="331" spans="5:30" x14ac:dyDescent="0.55000000000000004">
      <c r="E331" s="1">
        <v>327</v>
      </c>
      <c r="F331" s="1" t="str">
        <f>IFERROR(INDEX(content!$A$2:$A$2049,MATCH($E331,content!$C$2:$C$2049,0),1),"")</f>
        <v/>
      </c>
      <c r="G331" s="1" t="str">
        <f>IFERROR(INDEX(content!$B$2:$B$2049,MATCH($E331,content!$C$2:$C$2049,0),1),"")</f>
        <v/>
      </c>
      <c r="H331" s="1" t="str">
        <f>IFERROR(INDEX(content!$C$2:$C$2049,MATCH($E331,content!$C$2:$C$2049,0),1),"")</f>
        <v/>
      </c>
      <c r="I331" s="1" t="str">
        <f>IFERROR(INDEX(content!$D$2:$D$2049,MATCH($E331,content!$C$2:$C$2049,0),1),"")</f>
        <v/>
      </c>
      <c r="J331" s="1" t="str">
        <v/>
      </c>
      <c r="K331" s="1" t="str">
        <f>IFERROR(INDEX(content!$F$2:$F$2049,MATCH($E331,content!$C$2:$C$2049,0),1),"")</f>
        <v/>
      </c>
      <c r="L331" s="1" t="str">
        <f>IFERROR(INDEX(content!$G$2:$G$2049,MATCH($E331,content!$C$2:$C$2049,0),1),"")</f>
        <v/>
      </c>
      <c r="M331" s="1" t="str">
        <f>IFERROR(INDEX(content!$H$2:$H$2049,MATCH($E331,content!$C$2:$C$2049,0),1),"")</f>
        <v/>
      </c>
      <c r="N331" s="1" t="str">
        <f>IFERROR(INDEX(content!$I$2:$I$2049,MATCH($E331,content!$C$2:$C$2049,0),1),"")</f>
        <v/>
      </c>
      <c r="O331" s="1" t="str">
        <f>IFERROR(INDEX(content!$J$2:$J$2049,MATCH($E331,content!$C$2:$C$2049,0),1),"")</f>
        <v/>
      </c>
      <c r="P331" s="1" t="str">
        <f t="shared" si="23"/>
        <v/>
      </c>
      <c r="Q331" s="1" t="str">
        <f>IF(LENB(P331),COUNTIF(P$4:P331,"●"),"")</f>
        <v/>
      </c>
      <c r="R331" s="1" t="str">
        <f t="shared" si="26"/>
        <v/>
      </c>
      <c r="S331" s="1" t="str">
        <f t="shared" si="24"/>
        <v/>
      </c>
      <c r="T331" s="1" t="str">
        <f>IF(LEN(S331),SUM($S$4:S331)-1,"")</f>
        <v/>
      </c>
      <c r="U331" s="1" t="str">
        <f t="shared" si="25"/>
        <v/>
      </c>
      <c r="V331" s="1" t="str">
        <v/>
      </c>
      <c r="W331" s="1" t="str">
        <v/>
      </c>
      <c r="X331" s="1" t="str">
        <v/>
      </c>
      <c r="Y331" s="1" t="str">
        <v/>
      </c>
      <c r="Z331" s="1" t="str">
        <v/>
      </c>
      <c r="AA331" s="1" t="str">
        <v/>
      </c>
      <c r="AB331" s="1" t="str">
        <v/>
      </c>
      <c r="AC331" s="1" t="str">
        <v/>
      </c>
      <c r="AD331" s="1" t="str">
        <v/>
      </c>
    </row>
    <row r="332" spans="5:30" x14ac:dyDescent="0.55000000000000004">
      <c r="E332" s="1">
        <v>328</v>
      </c>
      <c r="F332" s="1" t="str">
        <f>IFERROR(INDEX(content!$A$2:$A$2049,MATCH($E332,content!$C$2:$C$2049,0),1),"")</f>
        <v/>
      </c>
      <c r="G332" s="1" t="str">
        <f>IFERROR(INDEX(content!$B$2:$B$2049,MATCH($E332,content!$C$2:$C$2049,0),1),"")</f>
        <v/>
      </c>
      <c r="H332" s="1" t="str">
        <f>IFERROR(INDEX(content!$C$2:$C$2049,MATCH($E332,content!$C$2:$C$2049,0),1),"")</f>
        <v/>
      </c>
      <c r="I332" s="1" t="str">
        <f>IFERROR(INDEX(content!$D$2:$D$2049,MATCH($E332,content!$C$2:$C$2049,0),1),"")</f>
        <v/>
      </c>
      <c r="J332" s="1" t="str">
        <v/>
      </c>
      <c r="K332" s="1" t="str">
        <f>IFERROR(INDEX(content!$F$2:$F$2049,MATCH($E332,content!$C$2:$C$2049,0),1),"")</f>
        <v/>
      </c>
      <c r="L332" s="1" t="str">
        <f>IFERROR(INDEX(content!$G$2:$G$2049,MATCH($E332,content!$C$2:$C$2049,0),1),"")</f>
        <v/>
      </c>
      <c r="M332" s="1" t="str">
        <f>IFERROR(INDEX(content!$H$2:$H$2049,MATCH($E332,content!$C$2:$C$2049,0),1),"")</f>
        <v/>
      </c>
      <c r="N332" s="1" t="str">
        <f>IFERROR(INDEX(content!$I$2:$I$2049,MATCH($E332,content!$C$2:$C$2049,0),1),"")</f>
        <v/>
      </c>
      <c r="O332" s="1" t="str">
        <f>IFERROR(INDEX(content!$J$2:$J$2049,MATCH($E332,content!$C$2:$C$2049,0),1),"")</f>
        <v/>
      </c>
      <c r="P332" s="1" t="str">
        <f t="shared" si="23"/>
        <v/>
      </c>
      <c r="Q332" s="1" t="str">
        <f>IF(LENB(P332),COUNTIF(P$4:P332,"●"),"")</f>
        <v/>
      </c>
      <c r="R332" s="1" t="str">
        <f t="shared" si="26"/>
        <v/>
      </c>
      <c r="S332" s="1" t="str">
        <f t="shared" si="24"/>
        <v/>
      </c>
      <c r="T332" s="1" t="str">
        <f>IF(LEN(S332),SUM($S$4:S332)-1,"")</f>
        <v/>
      </c>
      <c r="U332" s="1" t="str">
        <f t="shared" si="25"/>
        <v/>
      </c>
      <c r="V332" s="1" t="str">
        <v/>
      </c>
      <c r="W332" s="1" t="str">
        <v/>
      </c>
      <c r="X332" s="1" t="str">
        <v/>
      </c>
      <c r="Y332" s="1" t="str">
        <v/>
      </c>
      <c r="Z332" s="1" t="str">
        <v/>
      </c>
      <c r="AA332" s="1" t="str">
        <v/>
      </c>
      <c r="AB332" s="1" t="str">
        <v/>
      </c>
      <c r="AC332" s="1" t="str">
        <v/>
      </c>
      <c r="AD332" s="1" t="str">
        <v/>
      </c>
    </row>
    <row r="333" spans="5:30" x14ac:dyDescent="0.55000000000000004">
      <c r="E333" s="1">
        <v>329</v>
      </c>
      <c r="F333" s="1" t="str">
        <f>IFERROR(INDEX(content!$A$2:$A$2049,MATCH($E333,content!$C$2:$C$2049,0),1),"")</f>
        <v/>
      </c>
      <c r="G333" s="1" t="str">
        <f>IFERROR(INDEX(content!$B$2:$B$2049,MATCH($E333,content!$C$2:$C$2049,0),1),"")</f>
        <v/>
      </c>
      <c r="H333" s="1" t="str">
        <f>IFERROR(INDEX(content!$C$2:$C$2049,MATCH($E333,content!$C$2:$C$2049,0),1),"")</f>
        <v/>
      </c>
      <c r="I333" s="1" t="str">
        <f>IFERROR(INDEX(content!$D$2:$D$2049,MATCH($E333,content!$C$2:$C$2049,0),1),"")</f>
        <v/>
      </c>
      <c r="J333" s="1" t="str">
        <v/>
      </c>
      <c r="K333" s="1" t="str">
        <f>IFERROR(INDEX(content!$F$2:$F$2049,MATCH($E333,content!$C$2:$C$2049,0),1),"")</f>
        <v/>
      </c>
      <c r="L333" s="1" t="str">
        <f>IFERROR(INDEX(content!$G$2:$G$2049,MATCH($E333,content!$C$2:$C$2049,0),1),"")</f>
        <v/>
      </c>
      <c r="M333" s="1" t="str">
        <f>IFERROR(INDEX(content!$H$2:$H$2049,MATCH($E333,content!$C$2:$C$2049,0),1),"")</f>
        <v/>
      </c>
      <c r="N333" s="1" t="str">
        <f>IFERROR(INDEX(content!$I$2:$I$2049,MATCH($E333,content!$C$2:$C$2049,0),1),"")</f>
        <v/>
      </c>
      <c r="O333" s="1" t="str">
        <f>IFERROR(INDEX(content!$J$2:$J$2049,MATCH($E333,content!$C$2:$C$2049,0),1),"")</f>
        <v/>
      </c>
      <c r="P333" s="1" t="str">
        <f t="shared" si="23"/>
        <v/>
      </c>
      <c r="Q333" s="1" t="str">
        <f>IF(LENB(P333),COUNTIF(P$4:P333,"●"),"")</f>
        <v/>
      </c>
      <c r="R333" s="1" t="str">
        <f t="shared" si="26"/>
        <v/>
      </c>
      <c r="S333" s="1" t="str">
        <f t="shared" si="24"/>
        <v/>
      </c>
      <c r="T333" s="1" t="str">
        <f>IF(LEN(S333),SUM($S$4:S333)-1,"")</f>
        <v/>
      </c>
      <c r="U333" s="1" t="str">
        <f t="shared" si="25"/>
        <v/>
      </c>
      <c r="V333" s="1" t="str">
        <v/>
      </c>
      <c r="W333" s="1" t="str">
        <v/>
      </c>
      <c r="X333" s="1" t="str">
        <v/>
      </c>
      <c r="Y333" s="1" t="str">
        <v/>
      </c>
      <c r="Z333" s="1" t="str">
        <v/>
      </c>
      <c r="AA333" s="1" t="str">
        <v/>
      </c>
      <c r="AB333" s="1" t="str">
        <v/>
      </c>
      <c r="AC333" s="1" t="str">
        <v/>
      </c>
      <c r="AD333" s="1" t="str">
        <v/>
      </c>
    </row>
    <row r="334" spans="5:30" x14ac:dyDescent="0.55000000000000004">
      <c r="E334" s="1">
        <v>330</v>
      </c>
      <c r="F334" s="1" t="str">
        <f>IFERROR(INDEX(content!$A$2:$A$2049,MATCH($E334,content!$C$2:$C$2049,0),1),"")</f>
        <v/>
      </c>
      <c r="G334" s="1" t="str">
        <f>IFERROR(INDEX(content!$B$2:$B$2049,MATCH($E334,content!$C$2:$C$2049,0),1),"")</f>
        <v/>
      </c>
      <c r="H334" s="1" t="str">
        <f>IFERROR(INDEX(content!$C$2:$C$2049,MATCH($E334,content!$C$2:$C$2049,0),1),"")</f>
        <v/>
      </c>
      <c r="I334" s="1" t="str">
        <f>IFERROR(INDEX(content!$D$2:$D$2049,MATCH($E334,content!$C$2:$C$2049,0),1),"")</f>
        <v/>
      </c>
      <c r="J334" s="1" t="str">
        <v/>
      </c>
      <c r="K334" s="1" t="str">
        <f>IFERROR(INDEX(content!$F$2:$F$2049,MATCH($E334,content!$C$2:$C$2049,0),1),"")</f>
        <v/>
      </c>
      <c r="L334" s="1" t="str">
        <f>IFERROR(INDEX(content!$G$2:$G$2049,MATCH($E334,content!$C$2:$C$2049,0),1),"")</f>
        <v/>
      </c>
      <c r="M334" s="1" t="str">
        <f>IFERROR(INDEX(content!$H$2:$H$2049,MATCH($E334,content!$C$2:$C$2049,0),1),"")</f>
        <v/>
      </c>
      <c r="N334" s="1" t="str">
        <f>IFERROR(INDEX(content!$I$2:$I$2049,MATCH($E334,content!$C$2:$C$2049,0),1),"")</f>
        <v/>
      </c>
      <c r="O334" s="1" t="str">
        <f>IFERROR(INDEX(content!$J$2:$J$2049,MATCH($E334,content!$C$2:$C$2049,0),1),"")</f>
        <v/>
      </c>
      <c r="P334" s="1" t="str">
        <f t="shared" si="23"/>
        <v/>
      </c>
      <c r="Q334" s="1" t="str">
        <f>IF(LENB(P334),COUNTIF(P$4:P334,"●"),"")</f>
        <v/>
      </c>
      <c r="R334" s="1" t="str">
        <f t="shared" si="26"/>
        <v/>
      </c>
      <c r="S334" s="1" t="str">
        <f t="shared" si="24"/>
        <v/>
      </c>
      <c r="T334" s="1" t="str">
        <f>IF(LEN(S334),SUM($S$4:S334)-1,"")</f>
        <v/>
      </c>
      <c r="U334" s="1" t="str">
        <f t="shared" si="25"/>
        <v/>
      </c>
      <c r="V334" s="1" t="str">
        <v/>
      </c>
      <c r="W334" s="1" t="str">
        <v/>
      </c>
      <c r="X334" s="1" t="str">
        <v/>
      </c>
      <c r="Y334" s="1" t="str">
        <v/>
      </c>
      <c r="Z334" s="1" t="str">
        <v/>
      </c>
      <c r="AA334" s="1" t="str">
        <v/>
      </c>
      <c r="AB334" s="1" t="str">
        <v/>
      </c>
      <c r="AC334" s="1" t="str">
        <v/>
      </c>
      <c r="AD334" s="1" t="str">
        <v/>
      </c>
    </row>
    <row r="335" spans="5:30" x14ac:dyDescent="0.55000000000000004">
      <c r="E335" s="1">
        <v>331</v>
      </c>
      <c r="F335" s="1" t="str">
        <f>IFERROR(INDEX(content!$A$2:$A$2049,MATCH($E335,content!$C$2:$C$2049,0),1),"")</f>
        <v/>
      </c>
      <c r="G335" s="1" t="str">
        <f>IFERROR(INDEX(content!$B$2:$B$2049,MATCH($E335,content!$C$2:$C$2049,0),1),"")</f>
        <v/>
      </c>
      <c r="H335" s="1" t="str">
        <f>IFERROR(INDEX(content!$C$2:$C$2049,MATCH($E335,content!$C$2:$C$2049,0),1),"")</f>
        <v/>
      </c>
      <c r="I335" s="1" t="str">
        <f>IFERROR(INDEX(content!$D$2:$D$2049,MATCH($E335,content!$C$2:$C$2049,0),1),"")</f>
        <v/>
      </c>
      <c r="J335" s="1" t="str">
        <v/>
      </c>
      <c r="K335" s="1" t="str">
        <f>IFERROR(INDEX(content!$F$2:$F$2049,MATCH($E335,content!$C$2:$C$2049,0),1),"")</f>
        <v/>
      </c>
      <c r="L335" s="1" t="str">
        <f>IFERROR(INDEX(content!$G$2:$G$2049,MATCH($E335,content!$C$2:$C$2049,0),1),"")</f>
        <v/>
      </c>
      <c r="M335" s="1" t="str">
        <f>IFERROR(INDEX(content!$H$2:$H$2049,MATCH($E335,content!$C$2:$C$2049,0),1),"")</f>
        <v/>
      </c>
      <c r="N335" s="1" t="str">
        <f>IFERROR(INDEX(content!$I$2:$I$2049,MATCH($E335,content!$C$2:$C$2049,0),1),"")</f>
        <v/>
      </c>
      <c r="O335" s="1" t="str">
        <f>IFERROR(INDEX(content!$J$2:$J$2049,MATCH($E335,content!$C$2:$C$2049,0),1),"")</f>
        <v/>
      </c>
      <c r="P335" s="1" t="str">
        <f t="shared" si="23"/>
        <v/>
      </c>
      <c r="Q335" s="1" t="str">
        <f>IF(LENB(P335),COUNTIF(P$4:P335,"●"),"")</f>
        <v/>
      </c>
      <c r="R335" s="1" t="str">
        <f t="shared" si="26"/>
        <v/>
      </c>
      <c r="S335" s="1" t="str">
        <f t="shared" si="24"/>
        <v/>
      </c>
      <c r="T335" s="1" t="str">
        <f>IF(LEN(S335),SUM($S$4:S335)-1,"")</f>
        <v/>
      </c>
      <c r="U335" s="1" t="str">
        <f t="shared" si="25"/>
        <v/>
      </c>
      <c r="V335" s="1" t="str">
        <v/>
      </c>
      <c r="W335" s="1" t="str">
        <v/>
      </c>
      <c r="X335" s="1" t="str">
        <v/>
      </c>
      <c r="Y335" s="1" t="str">
        <v/>
      </c>
      <c r="Z335" s="1" t="str">
        <v/>
      </c>
      <c r="AA335" s="1" t="str">
        <v/>
      </c>
      <c r="AB335" s="1" t="str">
        <v/>
      </c>
      <c r="AC335" s="1" t="str">
        <v/>
      </c>
      <c r="AD335" s="1" t="str">
        <v/>
      </c>
    </row>
    <row r="336" spans="5:30" x14ac:dyDescent="0.55000000000000004">
      <c r="E336" s="1">
        <v>332</v>
      </c>
      <c r="F336" s="1" t="str">
        <f>IFERROR(INDEX(content!$A$2:$A$2049,MATCH($E336,content!$C$2:$C$2049,0),1),"")</f>
        <v/>
      </c>
      <c r="G336" s="1" t="str">
        <f>IFERROR(INDEX(content!$B$2:$B$2049,MATCH($E336,content!$C$2:$C$2049,0),1),"")</f>
        <v/>
      </c>
      <c r="H336" s="1" t="str">
        <f>IFERROR(INDEX(content!$C$2:$C$2049,MATCH($E336,content!$C$2:$C$2049,0),1),"")</f>
        <v/>
      </c>
      <c r="I336" s="1" t="str">
        <f>IFERROR(INDEX(content!$D$2:$D$2049,MATCH($E336,content!$C$2:$C$2049,0),1),"")</f>
        <v/>
      </c>
      <c r="J336" s="1" t="str">
        <v/>
      </c>
      <c r="K336" s="1" t="str">
        <f>IFERROR(INDEX(content!$F$2:$F$2049,MATCH($E336,content!$C$2:$C$2049,0),1),"")</f>
        <v/>
      </c>
      <c r="L336" s="1" t="str">
        <f>IFERROR(INDEX(content!$G$2:$G$2049,MATCH($E336,content!$C$2:$C$2049,0),1),"")</f>
        <v/>
      </c>
      <c r="M336" s="1" t="str">
        <f>IFERROR(INDEX(content!$H$2:$H$2049,MATCH($E336,content!$C$2:$C$2049,0),1),"")</f>
        <v/>
      </c>
      <c r="N336" s="1" t="str">
        <f>IFERROR(INDEX(content!$I$2:$I$2049,MATCH($E336,content!$C$2:$C$2049,0),1),"")</f>
        <v/>
      </c>
      <c r="O336" s="1" t="str">
        <f>IFERROR(INDEX(content!$J$2:$J$2049,MATCH($E336,content!$C$2:$C$2049,0),1),"")</f>
        <v/>
      </c>
      <c r="P336" s="1" t="str">
        <f t="shared" si="23"/>
        <v/>
      </c>
      <c r="Q336" s="1" t="str">
        <f>IF(LENB(P336),COUNTIF(P$4:P336,"●"),"")</f>
        <v/>
      </c>
      <c r="R336" s="1" t="str">
        <f t="shared" si="26"/>
        <v/>
      </c>
      <c r="S336" s="1" t="str">
        <f t="shared" si="24"/>
        <v/>
      </c>
      <c r="T336" s="1" t="str">
        <f>IF(LEN(S336),SUM($S$4:S336)-1,"")</f>
        <v/>
      </c>
      <c r="U336" s="1" t="str">
        <f t="shared" si="25"/>
        <v/>
      </c>
      <c r="V336" s="1" t="str">
        <v/>
      </c>
      <c r="W336" s="1" t="str">
        <v/>
      </c>
      <c r="X336" s="1" t="str">
        <v/>
      </c>
      <c r="Y336" s="1" t="str">
        <v/>
      </c>
      <c r="Z336" s="1" t="str">
        <v/>
      </c>
      <c r="AA336" s="1" t="str">
        <v/>
      </c>
      <c r="AB336" s="1" t="str">
        <v/>
      </c>
      <c r="AC336" s="1" t="str">
        <v/>
      </c>
      <c r="AD336" s="1" t="str">
        <v/>
      </c>
    </row>
    <row r="337" spans="5:30" x14ac:dyDescent="0.55000000000000004">
      <c r="E337" s="1">
        <v>333</v>
      </c>
      <c r="F337" s="1" t="str">
        <f>IFERROR(INDEX(content!$A$2:$A$2049,MATCH($E337,content!$C$2:$C$2049,0),1),"")</f>
        <v/>
      </c>
      <c r="G337" s="1" t="str">
        <f>IFERROR(INDEX(content!$B$2:$B$2049,MATCH($E337,content!$C$2:$C$2049,0),1),"")</f>
        <v/>
      </c>
      <c r="H337" s="1" t="str">
        <f>IFERROR(INDEX(content!$C$2:$C$2049,MATCH($E337,content!$C$2:$C$2049,0),1),"")</f>
        <v/>
      </c>
      <c r="I337" s="1" t="str">
        <f>IFERROR(INDEX(content!$D$2:$D$2049,MATCH($E337,content!$C$2:$C$2049,0),1),"")</f>
        <v/>
      </c>
      <c r="J337" s="1" t="str">
        <v/>
      </c>
      <c r="K337" s="1" t="str">
        <f>IFERROR(INDEX(content!$F$2:$F$2049,MATCH($E337,content!$C$2:$C$2049,0),1),"")</f>
        <v/>
      </c>
      <c r="L337" s="1" t="str">
        <f>IFERROR(INDEX(content!$G$2:$G$2049,MATCH($E337,content!$C$2:$C$2049,0),1),"")</f>
        <v/>
      </c>
      <c r="M337" s="1" t="str">
        <f>IFERROR(INDEX(content!$H$2:$H$2049,MATCH($E337,content!$C$2:$C$2049,0),1),"")</f>
        <v/>
      </c>
      <c r="N337" s="1" t="str">
        <f>IFERROR(INDEX(content!$I$2:$I$2049,MATCH($E337,content!$C$2:$C$2049,0),1),"")</f>
        <v/>
      </c>
      <c r="O337" s="1" t="str">
        <f>IFERROR(INDEX(content!$J$2:$J$2049,MATCH($E337,content!$C$2:$C$2049,0),1),"")</f>
        <v/>
      </c>
      <c r="P337" s="1" t="str">
        <f t="shared" si="23"/>
        <v/>
      </c>
      <c r="Q337" s="1" t="str">
        <f>IF(LENB(P337),COUNTIF(P$4:P337,"●"),"")</f>
        <v/>
      </c>
      <c r="R337" s="1" t="str">
        <f t="shared" si="26"/>
        <v/>
      </c>
      <c r="S337" s="1" t="str">
        <f t="shared" si="24"/>
        <v/>
      </c>
      <c r="T337" s="1" t="str">
        <f>IF(LEN(S337),SUM($S$4:S337)-1,"")</f>
        <v/>
      </c>
      <c r="U337" s="1" t="str">
        <f t="shared" si="25"/>
        <v/>
      </c>
      <c r="V337" s="1" t="str">
        <v/>
      </c>
      <c r="W337" s="1" t="str">
        <v/>
      </c>
      <c r="X337" s="1" t="str">
        <v/>
      </c>
      <c r="Y337" s="1" t="str">
        <v/>
      </c>
      <c r="Z337" s="1" t="str">
        <v/>
      </c>
      <c r="AA337" s="1" t="str">
        <v/>
      </c>
      <c r="AB337" s="1" t="str">
        <v/>
      </c>
      <c r="AC337" s="1" t="str">
        <v/>
      </c>
      <c r="AD337" s="1" t="str">
        <v/>
      </c>
    </row>
    <row r="338" spans="5:30" x14ac:dyDescent="0.55000000000000004">
      <c r="E338" s="1">
        <v>334</v>
      </c>
      <c r="F338" s="1" t="str">
        <f>IFERROR(INDEX(content!$A$2:$A$2049,MATCH($E338,content!$C$2:$C$2049,0),1),"")</f>
        <v/>
      </c>
      <c r="G338" s="1" t="str">
        <f>IFERROR(INDEX(content!$B$2:$B$2049,MATCH($E338,content!$C$2:$C$2049,0),1),"")</f>
        <v/>
      </c>
      <c r="H338" s="1" t="str">
        <f>IFERROR(INDEX(content!$C$2:$C$2049,MATCH($E338,content!$C$2:$C$2049,0),1),"")</f>
        <v/>
      </c>
      <c r="I338" s="1" t="str">
        <f>IFERROR(INDEX(content!$D$2:$D$2049,MATCH($E338,content!$C$2:$C$2049,0),1),"")</f>
        <v/>
      </c>
      <c r="J338" s="1" t="str">
        <v/>
      </c>
      <c r="K338" s="1" t="str">
        <f>IFERROR(INDEX(content!$F$2:$F$2049,MATCH($E338,content!$C$2:$C$2049,0),1),"")</f>
        <v/>
      </c>
      <c r="L338" s="1" t="str">
        <f>IFERROR(INDEX(content!$G$2:$G$2049,MATCH($E338,content!$C$2:$C$2049,0),1),"")</f>
        <v/>
      </c>
      <c r="M338" s="1" t="str">
        <f>IFERROR(INDEX(content!$H$2:$H$2049,MATCH($E338,content!$C$2:$C$2049,0),1),"")</f>
        <v/>
      </c>
      <c r="N338" s="1" t="str">
        <f>IFERROR(INDEX(content!$I$2:$I$2049,MATCH($E338,content!$C$2:$C$2049,0),1),"")</f>
        <v/>
      </c>
      <c r="O338" s="1" t="str">
        <f>IFERROR(INDEX(content!$J$2:$J$2049,MATCH($E338,content!$C$2:$C$2049,0),1),"")</f>
        <v/>
      </c>
      <c r="P338" s="1" t="str">
        <f t="shared" si="23"/>
        <v/>
      </c>
      <c r="Q338" s="1" t="str">
        <f>IF(LENB(P338),COUNTIF(P$4:P338,"●"),"")</f>
        <v/>
      </c>
      <c r="R338" s="1" t="str">
        <f t="shared" si="26"/>
        <v/>
      </c>
      <c r="S338" s="1" t="str">
        <f t="shared" si="24"/>
        <v/>
      </c>
      <c r="T338" s="1" t="str">
        <f>IF(LEN(S338),SUM($S$4:S338)-1,"")</f>
        <v/>
      </c>
      <c r="U338" s="1" t="str">
        <f t="shared" si="25"/>
        <v/>
      </c>
      <c r="V338" s="1" t="str">
        <v/>
      </c>
      <c r="W338" s="1" t="str">
        <v/>
      </c>
      <c r="X338" s="1" t="str">
        <v/>
      </c>
      <c r="Y338" s="1" t="str">
        <v/>
      </c>
      <c r="Z338" s="1" t="str">
        <v/>
      </c>
      <c r="AA338" s="1" t="str">
        <v/>
      </c>
      <c r="AB338" s="1" t="str">
        <v/>
      </c>
      <c r="AC338" s="1" t="str">
        <v/>
      </c>
      <c r="AD338" s="1" t="str">
        <v/>
      </c>
    </row>
    <row r="339" spans="5:30" x14ac:dyDescent="0.55000000000000004">
      <c r="E339" s="1">
        <v>335</v>
      </c>
      <c r="F339" s="1" t="str">
        <f>IFERROR(INDEX(content!$A$2:$A$2049,MATCH($E339,content!$C$2:$C$2049,0),1),"")</f>
        <v/>
      </c>
      <c r="G339" s="1" t="str">
        <f>IFERROR(INDEX(content!$B$2:$B$2049,MATCH($E339,content!$C$2:$C$2049,0),1),"")</f>
        <v/>
      </c>
      <c r="H339" s="1" t="str">
        <f>IFERROR(INDEX(content!$C$2:$C$2049,MATCH($E339,content!$C$2:$C$2049,0),1),"")</f>
        <v/>
      </c>
      <c r="I339" s="1" t="str">
        <f>IFERROR(INDEX(content!$D$2:$D$2049,MATCH($E339,content!$C$2:$C$2049,0),1),"")</f>
        <v/>
      </c>
      <c r="J339" s="1" t="str">
        <v/>
      </c>
      <c r="K339" s="1" t="str">
        <f>IFERROR(INDEX(content!$F$2:$F$2049,MATCH($E339,content!$C$2:$C$2049,0),1),"")</f>
        <v/>
      </c>
      <c r="L339" s="1" t="str">
        <f>IFERROR(INDEX(content!$G$2:$G$2049,MATCH($E339,content!$C$2:$C$2049,0),1),"")</f>
        <v/>
      </c>
      <c r="M339" s="1" t="str">
        <f>IFERROR(INDEX(content!$H$2:$H$2049,MATCH($E339,content!$C$2:$C$2049,0),1),"")</f>
        <v/>
      </c>
      <c r="N339" s="1" t="str">
        <f>IFERROR(INDEX(content!$I$2:$I$2049,MATCH($E339,content!$C$2:$C$2049,0),1),"")</f>
        <v/>
      </c>
      <c r="O339" s="1" t="str">
        <f>IFERROR(INDEX(content!$J$2:$J$2049,MATCH($E339,content!$C$2:$C$2049,0),1),"")</f>
        <v/>
      </c>
      <c r="P339" s="1" t="str">
        <f t="shared" si="23"/>
        <v/>
      </c>
      <c r="Q339" s="1" t="str">
        <f>IF(LENB(P339),COUNTIF(P$4:P339,"●"),"")</f>
        <v/>
      </c>
      <c r="R339" s="1" t="str">
        <f t="shared" si="26"/>
        <v/>
      </c>
      <c r="S339" s="1" t="str">
        <f t="shared" si="24"/>
        <v/>
      </c>
      <c r="T339" s="1" t="str">
        <f>IF(LEN(S339),SUM($S$4:S339)-1,"")</f>
        <v/>
      </c>
      <c r="U339" s="1" t="str">
        <f t="shared" si="25"/>
        <v/>
      </c>
      <c r="V339" s="1" t="str">
        <v/>
      </c>
      <c r="W339" s="1" t="str">
        <v/>
      </c>
      <c r="X339" s="1" t="str">
        <v/>
      </c>
      <c r="Y339" s="1" t="str">
        <v/>
      </c>
      <c r="Z339" s="1" t="str">
        <v/>
      </c>
      <c r="AA339" s="1" t="str">
        <v/>
      </c>
      <c r="AB339" s="1" t="str">
        <v/>
      </c>
      <c r="AC339" s="1" t="str">
        <v/>
      </c>
      <c r="AD339" s="1" t="str">
        <v/>
      </c>
    </row>
    <row r="340" spans="5:30" x14ac:dyDescent="0.55000000000000004">
      <c r="E340" s="1">
        <v>336</v>
      </c>
      <c r="F340" s="1" t="str">
        <f>IFERROR(INDEX(content!$A$2:$A$2049,MATCH($E340,content!$C$2:$C$2049,0),1),"")</f>
        <v/>
      </c>
      <c r="G340" s="1" t="str">
        <f>IFERROR(INDEX(content!$B$2:$B$2049,MATCH($E340,content!$C$2:$C$2049,0),1),"")</f>
        <v/>
      </c>
      <c r="H340" s="1" t="str">
        <f>IFERROR(INDEX(content!$C$2:$C$2049,MATCH($E340,content!$C$2:$C$2049,0),1),"")</f>
        <v/>
      </c>
      <c r="I340" s="1" t="str">
        <f>IFERROR(INDEX(content!$D$2:$D$2049,MATCH($E340,content!$C$2:$C$2049,0),1),"")</f>
        <v/>
      </c>
      <c r="J340" s="1" t="str">
        <v/>
      </c>
      <c r="K340" s="1" t="str">
        <f>IFERROR(INDEX(content!$F$2:$F$2049,MATCH($E340,content!$C$2:$C$2049,0),1),"")</f>
        <v/>
      </c>
      <c r="L340" s="1" t="str">
        <f>IFERROR(INDEX(content!$G$2:$G$2049,MATCH($E340,content!$C$2:$C$2049,0),1),"")</f>
        <v/>
      </c>
      <c r="M340" s="1" t="str">
        <f>IFERROR(INDEX(content!$H$2:$H$2049,MATCH($E340,content!$C$2:$C$2049,0),1),"")</f>
        <v/>
      </c>
      <c r="N340" s="1" t="str">
        <f>IFERROR(INDEX(content!$I$2:$I$2049,MATCH($E340,content!$C$2:$C$2049,0),1),"")</f>
        <v/>
      </c>
      <c r="O340" s="1" t="str">
        <f>IFERROR(INDEX(content!$J$2:$J$2049,MATCH($E340,content!$C$2:$C$2049,0),1),"")</f>
        <v/>
      </c>
      <c r="P340" s="1" t="str">
        <f t="shared" si="23"/>
        <v/>
      </c>
      <c r="Q340" s="1" t="str">
        <f>IF(LENB(P340),COUNTIF(P$4:P340,"●"),"")</f>
        <v/>
      </c>
      <c r="R340" s="1" t="str">
        <f t="shared" si="26"/>
        <v/>
      </c>
      <c r="S340" s="1" t="str">
        <f t="shared" si="24"/>
        <v/>
      </c>
      <c r="T340" s="1" t="str">
        <f>IF(LEN(S340),SUM($S$4:S340)-1,"")</f>
        <v/>
      </c>
      <c r="U340" s="1" t="str">
        <f t="shared" si="25"/>
        <v/>
      </c>
      <c r="V340" s="1" t="str">
        <v/>
      </c>
      <c r="W340" s="1" t="str">
        <v/>
      </c>
      <c r="X340" s="1" t="str">
        <v/>
      </c>
      <c r="Y340" s="1" t="str">
        <v/>
      </c>
      <c r="Z340" s="1" t="str">
        <v/>
      </c>
      <c r="AA340" s="1" t="str">
        <v/>
      </c>
      <c r="AB340" s="1" t="str">
        <v/>
      </c>
      <c r="AC340" s="1" t="str">
        <v/>
      </c>
      <c r="AD340" s="1" t="str">
        <v/>
      </c>
    </row>
    <row r="341" spans="5:30" x14ac:dyDescent="0.55000000000000004">
      <c r="E341" s="1">
        <v>337</v>
      </c>
      <c r="F341" s="1" t="str">
        <f>IFERROR(INDEX(content!$A$2:$A$2049,MATCH($E341,content!$C$2:$C$2049,0),1),"")</f>
        <v/>
      </c>
      <c r="G341" s="1" t="str">
        <f>IFERROR(INDEX(content!$B$2:$B$2049,MATCH($E341,content!$C$2:$C$2049,0),1),"")</f>
        <v/>
      </c>
      <c r="H341" s="1" t="str">
        <f>IFERROR(INDEX(content!$C$2:$C$2049,MATCH($E341,content!$C$2:$C$2049,0),1),"")</f>
        <v/>
      </c>
      <c r="I341" s="1" t="str">
        <f>IFERROR(INDEX(content!$D$2:$D$2049,MATCH($E341,content!$C$2:$C$2049,0),1),"")</f>
        <v/>
      </c>
      <c r="J341" s="1" t="str">
        <v/>
      </c>
      <c r="K341" s="1" t="str">
        <f>IFERROR(INDEX(content!$F$2:$F$2049,MATCH($E341,content!$C$2:$C$2049,0),1),"")</f>
        <v/>
      </c>
      <c r="L341" s="1" t="str">
        <f>IFERROR(INDEX(content!$G$2:$G$2049,MATCH($E341,content!$C$2:$C$2049,0),1),"")</f>
        <v/>
      </c>
      <c r="M341" s="1" t="str">
        <f>IFERROR(INDEX(content!$H$2:$H$2049,MATCH($E341,content!$C$2:$C$2049,0),1),"")</f>
        <v/>
      </c>
      <c r="N341" s="1" t="str">
        <f>IFERROR(INDEX(content!$I$2:$I$2049,MATCH($E341,content!$C$2:$C$2049,0),1),"")</f>
        <v/>
      </c>
      <c r="O341" s="1" t="str">
        <f>IFERROR(INDEX(content!$J$2:$J$2049,MATCH($E341,content!$C$2:$C$2049,0),1),"")</f>
        <v/>
      </c>
      <c r="P341" s="1" t="str">
        <f t="shared" si="23"/>
        <v/>
      </c>
      <c r="Q341" s="1" t="str">
        <f>IF(LENB(P341),COUNTIF(P$4:P341,"●"),"")</f>
        <v/>
      </c>
      <c r="R341" s="1" t="str">
        <f t="shared" si="26"/>
        <v/>
      </c>
      <c r="S341" s="1" t="str">
        <f t="shared" si="24"/>
        <v/>
      </c>
      <c r="T341" s="1" t="str">
        <f>IF(LEN(S341),SUM($S$4:S341)-1,"")</f>
        <v/>
      </c>
      <c r="U341" s="1" t="str">
        <f t="shared" si="25"/>
        <v/>
      </c>
      <c r="V341" s="1" t="str">
        <v/>
      </c>
      <c r="W341" s="1" t="str">
        <v/>
      </c>
      <c r="X341" s="1" t="str">
        <v/>
      </c>
      <c r="Y341" s="1" t="str">
        <v/>
      </c>
      <c r="Z341" s="1" t="str">
        <v/>
      </c>
      <c r="AA341" s="1" t="str">
        <v/>
      </c>
      <c r="AB341" s="1" t="str">
        <v/>
      </c>
      <c r="AC341" s="1" t="str">
        <v/>
      </c>
      <c r="AD341" s="1" t="str">
        <v/>
      </c>
    </row>
    <row r="342" spans="5:30" x14ac:dyDescent="0.55000000000000004">
      <c r="E342" s="1">
        <v>338</v>
      </c>
      <c r="F342" s="1" t="str">
        <f>IFERROR(INDEX(content!$A$2:$A$2049,MATCH($E342,content!$C$2:$C$2049,0),1),"")</f>
        <v/>
      </c>
      <c r="G342" s="1" t="str">
        <f>IFERROR(INDEX(content!$B$2:$B$2049,MATCH($E342,content!$C$2:$C$2049,0),1),"")</f>
        <v/>
      </c>
      <c r="H342" s="1" t="str">
        <f>IFERROR(INDEX(content!$C$2:$C$2049,MATCH($E342,content!$C$2:$C$2049,0),1),"")</f>
        <v/>
      </c>
      <c r="I342" s="1" t="str">
        <f>IFERROR(INDEX(content!$D$2:$D$2049,MATCH($E342,content!$C$2:$C$2049,0),1),"")</f>
        <v/>
      </c>
      <c r="J342" s="1" t="str">
        <v/>
      </c>
      <c r="K342" s="1" t="str">
        <f>IFERROR(INDEX(content!$F$2:$F$2049,MATCH($E342,content!$C$2:$C$2049,0),1),"")</f>
        <v/>
      </c>
      <c r="L342" s="1" t="str">
        <f>IFERROR(INDEX(content!$G$2:$G$2049,MATCH($E342,content!$C$2:$C$2049,0),1),"")</f>
        <v/>
      </c>
      <c r="M342" s="1" t="str">
        <f>IFERROR(INDEX(content!$H$2:$H$2049,MATCH($E342,content!$C$2:$C$2049,0),1),"")</f>
        <v/>
      </c>
      <c r="N342" s="1" t="str">
        <f>IFERROR(INDEX(content!$I$2:$I$2049,MATCH($E342,content!$C$2:$C$2049,0),1),"")</f>
        <v/>
      </c>
      <c r="O342" s="1" t="str">
        <f>IFERROR(INDEX(content!$J$2:$J$2049,MATCH($E342,content!$C$2:$C$2049,0),1),"")</f>
        <v/>
      </c>
      <c r="P342" s="1" t="str">
        <f t="shared" si="23"/>
        <v/>
      </c>
      <c r="Q342" s="1" t="str">
        <f>IF(LENB(P342),COUNTIF(P$4:P342,"●"),"")</f>
        <v/>
      </c>
      <c r="R342" s="1" t="str">
        <f t="shared" si="26"/>
        <v/>
      </c>
      <c r="S342" s="1" t="str">
        <f t="shared" si="24"/>
        <v/>
      </c>
      <c r="T342" s="1" t="str">
        <f>IF(LEN(S342),SUM($S$4:S342)-1,"")</f>
        <v/>
      </c>
      <c r="U342" s="1" t="str">
        <f t="shared" si="25"/>
        <v/>
      </c>
      <c r="V342" s="1" t="str">
        <v/>
      </c>
      <c r="W342" s="1" t="str">
        <v/>
      </c>
      <c r="X342" s="1" t="str">
        <v/>
      </c>
      <c r="Y342" s="1" t="str">
        <v/>
      </c>
      <c r="Z342" s="1" t="str">
        <v/>
      </c>
      <c r="AA342" s="1" t="str">
        <v/>
      </c>
      <c r="AB342" s="1" t="str">
        <v/>
      </c>
      <c r="AC342" s="1" t="str">
        <v/>
      </c>
      <c r="AD342" s="1" t="str">
        <v/>
      </c>
    </row>
    <row r="343" spans="5:30" x14ac:dyDescent="0.55000000000000004">
      <c r="E343" s="1">
        <v>339</v>
      </c>
      <c r="F343" s="1" t="str">
        <f>IFERROR(INDEX(content!$A$2:$A$2049,MATCH($E343,content!$C$2:$C$2049,0),1),"")</f>
        <v/>
      </c>
      <c r="G343" s="1" t="str">
        <f>IFERROR(INDEX(content!$B$2:$B$2049,MATCH($E343,content!$C$2:$C$2049,0),1),"")</f>
        <v/>
      </c>
      <c r="H343" s="1" t="str">
        <f>IFERROR(INDEX(content!$C$2:$C$2049,MATCH($E343,content!$C$2:$C$2049,0),1),"")</f>
        <v/>
      </c>
      <c r="I343" s="1" t="str">
        <f>IFERROR(INDEX(content!$D$2:$D$2049,MATCH($E343,content!$C$2:$C$2049,0),1),"")</f>
        <v/>
      </c>
      <c r="J343" s="1" t="str">
        <v/>
      </c>
      <c r="K343" s="1" t="str">
        <f>IFERROR(INDEX(content!$F$2:$F$2049,MATCH($E343,content!$C$2:$C$2049,0),1),"")</f>
        <v/>
      </c>
      <c r="L343" s="1" t="str">
        <f>IFERROR(INDEX(content!$G$2:$G$2049,MATCH($E343,content!$C$2:$C$2049,0),1),"")</f>
        <v/>
      </c>
      <c r="M343" s="1" t="str">
        <f>IFERROR(INDEX(content!$H$2:$H$2049,MATCH($E343,content!$C$2:$C$2049,0),1),"")</f>
        <v/>
      </c>
      <c r="N343" s="1" t="str">
        <f>IFERROR(INDEX(content!$I$2:$I$2049,MATCH($E343,content!$C$2:$C$2049,0),1),"")</f>
        <v/>
      </c>
      <c r="O343" s="1" t="str">
        <f>IFERROR(INDEX(content!$J$2:$J$2049,MATCH($E343,content!$C$2:$C$2049,0),1),"")</f>
        <v/>
      </c>
      <c r="P343" s="1" t="str">
        <f t="shared" si="23"/>
        <v/>
      </c>
      <c r="Q343" s="1" t="str">
        <f>IF(LENB(P343),COUNTIF(P$4:P343,"●"),"")</f>
        <v/>
      </c>
      <c r="R343" s="1" t="str">
        <f t="shared" si="26"/>
        <v/>
      </c>
      <c r="S343" s="1" t="str">
        <f t="shared" si="24"/>
        <v/>
      </c>
      <c r="T343" s="1" t="str">
        <f>IF(LEN(S343),SUM($S$4:S343)-1,"")</f>
        <v/>
      </c>
      <c r="U343" s="1" t="str">
        <f t="shared" si="25"/>
        <v/>
      </c>
      <c r="V343" s="1" t="str">
        <v/>
      </c>
      <c r="W343" s="1" t="str">
        <v/>
      </c>
      <c r="X343" s="1" t="str">
        <v/>
      </c>
      <c r="Y343" s="1" t="str">
        <v/>
      </c>
      <c r="Z343" s="1" t="str">
        <v/>
      </c>
      <c r="AA343" s="1" t="str">
        <v/>
      </c>
      <c r="AB343" s="1" t="str">
        <v/>
      </c>
      <c r="AC343" s="1" t="str">
        <v/>
      </c>
      <c r="AD343" s="1" t="str">
        <v/>
      </c>
    </row>
    <row r="344" spans="5:30" x14ac:dyDescent="0.55000000000000004">
      <c r="E344" s="1">
        <v>340</v>
      </c>
      <c r="F344" s="1" t="str">
        <f>IFERROR(INDEX(content!$A$2:$A$2049,MATCH($E344,content!$C$2:$C$2049,0),1),"")</f>
        <v/>
      </c>
      <c r="G344" s="1" t="str">
        <f>IFERROR(INDEX(content!$B$2:$B$2049,MATCH($E344,content!$C$2:$C$2049,0),1),"")</f>
        <v/>
      </c>
      <c r="H344" s="1" t="str">
        <f>IFERROR(INDEX(content!$C$2:$C$2049,MATCH($E344,content!$C$2:$C$2049,0),1),"")</f>
        <v/>
      </c>
      <c r="I344" s="1" t="str">
        <f>IFERROR(INDEX(content!$D$2:$D$2049,MATCH($E344,content!$C$2:$C$2049,0),1),"")</f>
        <v/>
      </c>
      <c r="J344" s="1" t="str">
        <v/>
      </c>
      <c r="K344" s="1" t="str">
        <f>IFERROR(INDEX(content!$F$2:$F$2049,MATCH($E344,content!$C$2:$C$2049,0),1),"")</f>
        <v/>
      </c>
      <c r="L344" s="1" t="str">
        <f>IFERROR(INDEX(content!$G$2:$G$2049,MATCH($E344,content!$C$2:$C$2049,0),1),"")</f>
        <v/>
      </c>
      <c r="M344" s="1" t="str">
        <f>IFERROR(INDEX(content!$H$2:$H$2049,MATCH($E344,content!$C$2:$C$2049,0),1),"")</f>
        <v/>
      </c>
      <c r="N344" s="1" t="str">
        <f>IFERROR(INDEX(content!$I$2:$I$2049,MATCH($E344,content!$C$2:$C$2049,0),1),"")</f>
        <v/>
      </c>
      <c r="O344" s="1" t="str">
        <f>IFERROR(INDEX(content!$J$2:$J$2049,MATCH($E344,content!$C$2:$C$2049,0),1),"")</f>
        <v/>
      </c>
      <c r="P344" s="1" t="str">
        <f t="shared" si="23"/>
        <v/>
      </c>
      <c r="Q344" s="1" t="str">
        <f>IF(LENB(P344),COUNTIF(P$4:P344,"●"),"")</f>
        <v/>
      </c>
      <c r="R344" s="1" t="str">
        <f t="shared" si="26"/>
        <v/>
      </c>
      <c r="S344" s="1" t="str">
        <f t="shared" si="24"/>
        <v/>
      </c>
      <c r="T344" s="1" t="str">
        <f>IF(LEN(S344),SUM($S$4:S344)-1,"")</f>
        <v/>
      </c>
      <c r="U344" s="1" t="str">
        <f t="shared" si="25"/>
        <v/>
      </c>
      <c r="V344" s="1" t="str">
        <v/>
      </c>
      <c r="W344" s="1" t="str">
        <v/>
      </c>
      <c r="X344" s="1" t="str">
        <v/>
      </c>
      <c r="Y344" s="1" t="str">
        <v/>
      </c>
      <c r="Z344" s="1" t="str">
        <v/>
      </c>
      <c r="AA344" s="1" t="str">
        <v/>
      </c>
      <c r="AB344" s="1" t="str">
        <v/>
      </c>
      <c r="AC344" s="1" t="str">
        <v/>
      </c>
      <c r="AD344" s="1" t="str">
        <v/>
      </c>
    </row>
    <row r="345" spans="5:30" x14ac:dyDescent="0.55000000000000004">
      <c r="E345" s="1">
        <v>341</v>
      </c>
      <c r="F345" s="1" t="str">
        <f>IFERROR(INDEX(content!$A$2:$A$2049,MATCH($E345,content!$C$2:$C$2049,0),1),"")</f>
        <v/>
      </c>
      <c r="G345" s="1" t="str">
        <f>IFERROR(INDEX(content!$B$2:$B$2049,MATCH($E345,content!$C$2:$C$2049,0),1),"")</f>
        <v/>
      </c>
      <c r="H345" s="1" t="str">
        <f>IFERROR(INDEX(content!$C$2:$C$2049,MATCH($E345,content!$C$2:$C$2049,0),1),"")</f>
        <v/>
      </c>
      <c r="I345" s="1" t="str">
        <f>IFERROR(INDEX(content!$D$2:$D$2049,MATCH($E345,content!$C$2:$C$2049,0),1),"")</f>
        <v/>
      </c>
      <c r="J345" s="1" t="str">
        <v/>
      </c>
      <c r="K345" s="1" t="str">
        <f>IFERROR(INDEX(content!$F$2:$F$2049,MATCH($E345,content!$C$2:$C$2049,0),1),"")</f>
        <v/>
      </c>
      <c r="L345" s="1" t="str">
        <f>IFERROR(INDEX(content!$G$2:$G$2049,MATCH($E345,content!$C$2:$C$2049,0),1),"")</f>
        <v/>
      </c>
      <c r="M345" s="1" t="str">
        <f>IFERROR(INDEX(content!$H$2:$H$2049,MATCH($E345,content!$C$2:$C$2049,0),1),"")</f>
        <v/>
      </c>
      <c r="N345" s="1" t="str">
        <f>IFERROR(INDEX(content!$I$2:$I$2049,MATCH($E345,content!$C$2:$C$2049,0),1),"")</f>
        <v/>
      </c>
      <c r="O345" s="1" t="str">
        <f>IFERROR(INDEX(content!$J$2:$J$2049,MATCH($E345,content!$C$2:$C$2049,0),1),"")</f>
        <v/>
      </c>
      <c r="P345" s="1" t="str">
        <f t="shared" si="23"/>
        <v/>
      </c>
      <c r="Q345" s="1" t="str">
        <f>IF(LENB(P345),COUNTIF(P$4:P345,"●"),"")</f>
        <v/>
      </c>
      <c r="R345" s="1" t="str">
        <f t="shared" si="26"/>
        <v/>
      </c>
      <c r="S345" s="1" t="str">
        <f t="shared" si="24"/>
        <v/>
      </c>
      <c r="T345" s="1" t="str">
        <f>IF(LEN(S345),SUM($S$4:S345)-1,"")</f>
        <v/>
      </c>
      <c r="U345" s="1" t="str">
        <f t="shared" si="25"/>
        <v/>
      </c>
      <c r="V345" s="1" t="str">
        <v/>
      </c>
      <c r="W345" s="1" t="str">
        <v/>
      </c>
      <c r="X345" s="1" t="str">
        <v/>
      </c>
      <c r="Y345" s="1" t="str">
        <v/>
      </c>
      <c r="Z345" s="1" t="str">
        <v/>
      </c>
      <c r="AA345" s="1" t="str">
        <v/>
      </c>
      <c r="AB345" s="1" t="str">
        <v/>
      </c>
      <c r="AC345" s="1" t="str">
        <v/>
      </c>
      <c r="AD345" s="1" t="str">
        <v/>
      </c>
    </row>
    <row r="346" spans="5:30" x14ac:dyDescent="0.55000000000000004">
      <c r="E346" s="1">
        <v>342</v>
      </c>
      <c r="F346" s="1" t="str">
        <f>IFERROR(INDEX(content!$A$2:$A$2049,MATCH($E346,content!$C$2:$C$2049,0),1),"")</f>
        <v/>
      </c>
      <c r="G346" s="1" t="str">
        <f>IFERROR(INDEX(content!$B$2:$B$2049,MATCH($E346,content!$C$2:$C$2049,0),1),"")</f>
        <v/>
      </c>
      <c r="H346" s="1" t="str">
        <f>IFERROR(INDEX(content!$C$2:$C$2049,MATCH($E346,content!$C$2:$C$2049,0),1),"")</f>
        <v/>
      </c>
      <c r="I346" s="1" t="str">
        <f>IFERROR(INDEX(content!$D$2:$D$2049,MATCH($E346,content!$C$2:$C$2049,0),1),"")</f>
        <v/>
      </c>
      <c r="J346" s="1" t="str">
        <v/>
      </c>
      <c r="K346" s="1" t="str">
        <f>IFERROR(INDEX(content!$F$2:$F$2049,MATCH($E346,content!$C$2:$C$2049,0),1),"")</f>
        <v/>
      </c>
      <c r="L346" s="1" t="str">
        <f>IFERROR(INDEX(content!$G$2:$G$2049,MATCH($E346,content!$C$2:$C$2049,0),1),"")</f>
        <v/>
      </c>
      <c r="M346" s="1" t="str">
        <f>IFERROR(INDEX(content!$H$2:$H$2049,MATCH($E346,content!$C$2:$C$2049,0),1),"")</f>
        <v/>
      </c>
      <c r="N346" s="1" t="str">
        <f>IFERROR(INDEX(content!$I$2:$I$2049,MATCH($E346,content!$C$2:$C$2049,0),1),"")</f>
        <v/>
      </c>
      <c r="O346" s="1" t="str">
        <f>IFERROR(INDEX(content!$J$2:$J$2049,MATCH($E346,content!$C$2:$C$2049,0),1),"")</f>
        <v/>
      </c>
      <c r="P346" s="1" t="str">
        <f t="shared" si="23"/>
        <v/>
      </c>
      <c r="Q346" s="1" t="str">
        <f>IF(LENB(P346),COUNTIF(P$4:P346,"●"),"")</f>
        <v/>
      </c>
      <c r="R346" s="1" t="str">
        <f t="shared" si="26"/>
        <v/>
      </c>
      <c r="S346" s="1" t="str">
        <f t="shared" si="24"/>
        <v/>
      </c>
      <c r="T346" s="1" t="str">
        <f>IF(LEN(S346),SUM($S$4:S346)-1,"")</f>
        <v/>
      </c>
      <c r="U346" s="1" t="str">
        <f t="shared" si="25"/>
        <v/>
      </c>
      <c r="V346" s="1" t="str">
        <v/>
      </c>
      <c r="W346" s="1" t="str">
        <v/>
      </c>
      <c r="X346" s="1" t="str">
        <v/>
      </c>
      <c r="Y346" s="1" t="str">
        <v/>
      </c>
      <c r="Z346" s="1" t="str">
        <v/>
      </c>
      <c r="AA346" s="1" t="str">
        <v/>
      </c>
      <c r="AB346" s="1" t="str">
        <v/>
      </c>
      <c r="AC346" s="1" t="str">
        <v/>
      </c>
      <c r="AD346" s="1" t="str">
        <v/>
      </c>
    </row>
    <row r="347" spans="5:30" x14ac:dyDescent="0.55000000000000004">
      <c r="E347" s="1">
        <v>343</v>
      </c>
      <c r="F347" s="1" t="str">
        <f>IFERROR(INDEX(content!$A$2:$A$2049,MATCH($E347,content!$C$2:$C$2049,0),1),"")</f>
        <v/>
      </c>
      <c r="G347" s="1" t="str">
        <f>IFERROR(INDEX(content!$B$2:$B$2049,MATCH($E347,content!$C$2:$C$2049,0),1),"")</f>
        <v/>
      </c>
      <c r="H347" s="1" t="str">
        <f>IFERROR(INDEX(content!$C$2:$C$2049,MATCH($E347,content!$C$2:$C$2049,0),1),"")</f>
        <v/>
      </c>
      <c r="I347" s="1" t="str">
        <f>IFERROR(INDEX(content!$D$2:$D$2049,MATCH($E347,content!$C$2:$C$2049,0),1),"")</f>
        <v/>
      </c>
      <c r="J347" s="1" t="str">
        <v/>
      </c>
      <c r="K347" s="1" t="str">
        <f>IFERROR(INDEX(content!$F$2:$F$2049,MATCH($E347,content!$C$2:$C$2049,0),1),"")</f>
        <v/>
      </c>
      <c r="L347" s="1" t="str">
        <f>IFERROR(INDEX(content!$G$2:$G$2049,MATCH($E347,content!$C$2:$C$2049,0),1),"")</f>
        <v/>
      </c>
      <c r="M347" s="1" t="str">
        <f>IFERROR(INDEX(content!$H$2:$H$2049,MATCH($E347,content!$C$2:$C$2049,0),1),"")</f>
        <v/>
      </c>
      <c r="N347" s="1" t="str">
        <f>IFERROR(INDEX(content!$I$2:$I$2049,MATCH($E347,content!$C$2:$C$2049,0),1),"")</f>
        <v/>
      </c>
      <c r="O347" s="1" t="str">
        <f>IFERROR(INDEX(content!$J$2:$J$2049,MATCH($E347,content!$C$2:$C$2049,0),1),"")</f>
        <v/>
      </c>
      <c r="P347" s="1" t="str">
        <f t="shared" si="23"/>
        <v/>
      </c>
      <c r="Q347" s="1" t="str">
        <f>IF(LENB(P347),COUNTIF(P$4:P347,"●"),"")</f>
        <v/>
      </c>
      <c r="R347" s="1" t="str">
        <f t="shared" si="26"/>
        <v/>
      </c>
      <c r="S347" s="1" t="str">
        <f t="shared" si="24"/>
        <v/>
      </c>
      <c r="T347" s="1" t="str">
        <f>IF(LEN(S347),SUM($S$4:S347)-1,"")</f>
        <v/>
      </c>
      <c r="U347" s="1" t="str">
        <f t="shared" si="25"/>
        <v/>
      </c>
      <c r="V347" s="1" t="str">
        <v/>
      </c>
      <c r="W347" s="1" t="str">
        <v/>
      </c>
      <c r="X347" s="1" t="str">
        <v/>
      </c>
      <c r="Y347" s="1" t="str">
        <v/>
      </c>
      <c r="Z347" s="1" t="str">
        <v/>
      </c>
      <c r="AA347" s="1" t="str">
        <v/>
      </c>
      <c r="AB347" s="1" t="str">
        <v/>
      </c>
      <c r="AC347" s="1" t="str">
        <v/>
      </c>
      <c r="AD347" s="1" t="str">
        <v/>
      </c>
    </row>
    <row r="348" spans="5:30" x14ac:dyDescent="0.55000000000000004">
      <c r="E348" s="1">
        <v>344</v>
      </c>
      <c r="F348" s="1" t="str">
        <f>IFERROR(INDEX(content!$A$2:$A$2049,MATCH($E348,content!$C$2:$C$2049,0),1),"")</f>
        <v/>
      </c>
      <c r="G348" s="1" t="str">
        <f>IFERROR(INDEX(content!$B$2:$B$2049,MATCH($E348,content!$C$2:$C$2049,0),1),"")</f>
        <v/>
      </c>
      <c r="H348" s="1" t="str">
        <f>IFERROR(INDEX(content!$C$2:$C$2049,MATCH($E348,content!$C$2:$C$2049,0),1),"")</f>
        <v/>
      </c>
      <c r="I348" s="1" t="str">
        <f>IFERROR(INDEX(content!$D$2:$D$2049,MATCH($E348,content!$C$2:$C$2049,0),1),"")</f>
        <v/>
      </c>
      <c r="J348" s="1" t="str">
        <v/>
      </c>
      <c r="K348" s="1" t="str">
        <f>IFERROR(INDEX(content!$F$2:$F$2049,MATCH($E348,content!$C$2:$C$2049,0),1),"")</f>
        <v/>
      </c>
      <c r="L348" s="1" t="str">
        <f>IFERROR(INDEX(content!$G$2:$G$2049,MATCH($E348,content!$C$2:$C$2049,0),1),"")</f>
        <v/>
      </c>
      <c r="M348" s="1" t="str">
        <f>IFERROR(INDEX(content!$H$2:$H$2049,MATCH($E348,content!$C$2:$C$2049,0),1),"")</f>
        <v/>
      </c>
      <c r="N348" s="1" t="str">
        <f>IFERROR(INDEX(content!$I$2:$I$2049,MATCH($E348,content!$C$2:$C$2049,0),1),"")</f>
        <v/>
      </c>
      <c r="O348" s="1" t="str">
        <f>IFERROR(INDEX(content!$J$2:$J$2049,MATCH($E348,content!$C$2:$C$2049,0),1),"")</f>
        <v/>
      </c>
      <c r="P348" s="1" t="str">
        <f t="shared" si="23"/>
        <v/>
      </c>
      <c r="Q348" s="1" t="str">
        <f>IF(LENB(P348),COUNTIF(P$4:P348,"●"),"")</f>
        <v/>
      </c>
      <c r="R348" s="1" t="str">
        <f t="shared" si="26"/>
        <v/>
      </c>
      <c r="S348" s="1" t="str">
        <f t="shared" si="24"/>
        <v/>
      </c>
      <c r="T348" s="1" t="str">
        <f>IF(LEN(S348),SUM($S$4:S348)-1,"")</f>
        <v/>
      </c>
      <c r="U348" s="1" t="str">
        <f t="shared" si="25"/>
        <v/>
      </c>
      <c r="V348" s="1" t="str">
        <v/>
      </c>
      <c r="W348" s="1" t="str">
        <v/>
      </c>
      <c r="X348" s="1" t="str">
        <v/>
      </c>
      <c r="Y348" s="1" t="str">
        <v/>
      </c>
      <c r="Z348" s="1" t="str">
        <v/>
      </c>
      <c r="AA348" s="1" t="str">
        <v/>
      </c>
      <c r="AB348" s="1" t="str">
        <v/>
      </c>
      <c r="AC348" s="1" t="str">
        <v/>
      </c>
      <c r="AD348" s="1" t="str">
        <v/>
      </c>
    </row>
    <row r="349" spans="5:30" x14ac:dyDescent="0.55000000000000004">
      <c r="E349" s="1">
        <v>345</v>
      </c>
      <c r="F349" s="1" t="str">
        <f>IFERROR(INDEX(content!$A$2:$A$2049,MATCH($E349,content!$C$2:$C$2049,0),1),"")</f>
        <v/>
      </c>
      <c r="G349" s="1" t="str">
        <f>IFERROR(INDEX(content!$B$2:$B$2049,MATCH($E349,content!$C$2:$C$2049,0),1),"")</f>
        <v/>
      </c>
      <c r="H349" s="1" t="str">
        <f>IFERROR(INDEX(content!$C$2:$C$2049,MATCH($E349,content!$C$2:$C$2049,0),1),"")</f>
        <v/>
      </c>
      <c r="I349" s="1" t="str">
        <f>IFERROR(INDEX(content!$D$2:$D$2049,MATCH($E349,content!$C$2:$C$2049,0),1),"")</f>
        <v/>
      </c>
      <c r="J349" s="1" t="str">
        <v/>
      </c>
      <c r="K349" s="1" t="str">
        <f>IFERROR(INDEX(content!$F$2:$F$2049,MATCH($E349,content!$C$2:$C$2049,0),1),"")</f>
        <v/>
      </c>
      <c r="L349" s="1" t="str">
        <f>IFERROR(INDEX(content!$G$2:$G$2049,MATCH($E349,content!$C$2:$C$2049,0),1),"")</f>
        <v/>
      </c>
      <c r="M349" s="1" t="str">
        <f>IFERROR(INDEX(content!$H$2:$H$2049,MATCH($E349,content!$C$2:$C$2049,0),1),"")</f>
        <v/>
      </c>
      <c r="N349" s="1" t="str">
        <f>IFERROR(INDEX(content!$I$2:$I$2049,MATCH($E349,content!$C$2:$C$2049,0),1),"")</f>
        <v/>
      </c>
      <c r="O349" s="1" t="str">
        <f>IFERROR(INDEX(content!$J$2:$J$2049,MATCH($E349,content!$C$2:$C$2049,0),1),"")</f>
        <v/>
      </c>
      <c r="P349" s="1" t="str">
        <f t="shared" si="23"/>
        <v/>
      </c>
      <c r="Q349" s="1" t="str">
        <f>IF(LENB(P349),COUNTIF(P$4:P349,"●"),"")</f>
        <v/>
      </c>
      <c r="R349" s="1" t="str">
        <f t="shared" si="26"/>
        <v/>
      </c>
      <c r="S349" s="1" t="str">
        <f t="shared" si="24"/>
        <v/>
      </c>
      <c r="T349" s="1" t="str">
        <f>IF(LEN(S349),SUM($S$4:S349)-1,"")</f>
        <v/>
      </c>
      <c r="U349" s="1" t="str">
        <f t="shared" si="25"/>
        <v/>
      </c>
      <c r="V349" s="1" t="str">
        <v/>
      </c>
      <c r="W349" s="1" t="str">
        <v/>
      </c>
      <c r="X349" s="1" t="str">
        <v/>
      </c>
      <c r="Y349" s="1" t="str">
        <v/>
      </c>
      <c r="Z349" s="1" t="str">
        <v/>
      </c>
      <c r="AA349" s="1" t="str">
        <v/>
      </c>
      <c r="AB349" s="1" t="str">
        <v/>
      </c>
      <c r="AC349" s="1" t="str">
        <v/>
      </c>
      <c r="AD349" s="1" t="str">
        <v/>
      </c>
    </row>
    <row r="350" spans="5:30" x14ac:dyDescent="0.55000000000000004">
      <c r="E350" s="1">
        <v>346</v>
      </c>
      <c r="F350" s="1" t="str">
        <f>IFERROR(INDEX(content!$A$2:$A$2049,MATCH($E350,content!$C$2:$C$2049,0),1),"")</f>
        <v/>
      </c>
      <c r="G350" s="1" t="str">
        <f>IFERROR(INDEX(content!$B$2:$B$2049,MATCH($E350,content!$C$2:$C$2049,0),1),"")</f>
        <v/>
      </c>
      <c r="H350" s="1" t="str">
        <f>IFERROR(INDEX(content!$C$2:$C$2049,MATCH($E350,content!$C$2:$C$2049,0),1),"")</f>
        <v/>
      </c>
      <c r="I350" s="1" t="str">
        <f>IFERROR(INDEX(content!$D$2:$D$2049,MATCH($E350,content!$C$2:$C$2049,0),1),"")</f>
        <v/>
      </c>
      <c r="J350" s="1" t="str">
        <v/>
      </c>
      <c r="K350" s="1" t="str">
        <f>IFERROR(INDEX(content!$F$2:$F$2049,MATCH($E350,content!$C$2:$C$2049,0),1),"")</f>
        <v/>
      </c>
      <c r="L350" s="1" t="str">
        <f>IFERROR(INDEX(content!$G$2:$G$2049,MATCH($E350,content!$C$2:$C$2049,0),1),"")</f>
        <v/>
      </c>
      <c r="M350" s="1" t="str">
        <f>IFERROR(INDEX(content!$H$2:$H$2049,MATCH($E350,content!$C$2:$C$2049,0),1),"")</f>
        <v/>
      </c>
      <c r="N350" s="1" t="str">
        <f>IFERROR(INDEX(content!$I$2:$I$2049,MATCH($E350,content!$C$2:$C$2049,0),1),"")</f>
        <v/>
      </c>
      <c r="O350" s="1" t="str">
        <f>IFERROR(INDEX(content!$J$2:$J$2049,MATCH($E350,content!$C$2:$C$2049,0),1),"")</f>
        <v/>
      </c>
      <c r="P350" s="1" t="str">
        <f t="shared" si="23"/>
        <v/>
      </c>
      <c r="Q350" s="1" t="str">
        <f>IF(LENB(P350),COUNTIF(P$4:P350,"●"),"")</f>
        <v/>
      </c>
      <c r="R350" s="1" t="str">
        <f t="shared" si="26"/>
        <v/>
      </c>
      <c r="S350" s="1" t="str">
        <f t="shared" si="24"/>
        <v/>
      </c>
      <c r="T350" s="1" t="str">
        <f>IF(LEN(S350),SUM($S$4:S350)-1,"")</f>
        <v/>
      </c>
      <c r="U350" s="1" t="str">
        <f t="shared" si="25"/>
        <v/>
      </c>
      <c r="V350" s="1" t="str">
        <v/>
      </c>
      <c r="W350" s="1" t="str">
        <v/>
      </c>
      <c r="X350" s="1" t="str">
        <v/>
      </c>
      <c r="Y350" s="1" t="str">
        <v/>
      </c>
      <c r="Z350" s="1" t="str">
        <v/>
      </c>
      <c r="AA350" s="1" t="str">
        <v/>
      </c>
      <c r="AB350" s="1" t="str">
        <v/>
      </c>
      <c r="AC350" s="1" t="str">
        <v/>
      </c>
      <c r="AD350" s="1" t="str">
        <v/>
      </c>
    </row>
    <row r="351" spans="5:30" x14ac:dyDescent="0.55000000000000004">
      <c r="E351" s="1">
        <v>347</v>
      </c>
      <c r="F351" s="1" t="str">
        <f>IFERROR(INDEX(content!$A$2:$A$2049,MATCH($E351,content!$C$2:$C$2049,0),1),"")</f>
        <v/>
      </c>
      <c r="G351" s="1" t="str">
        <f>IFERROR(INDEX(content!$B$2:$B$2049,MATCH($E351,content!$C$2:$C$2049,0),1),"")</f>
        <v/>
      </c>
      <c r="H351" s="1" t="str">
        <f>IFERROR(INDEX(content!$C$2:$C$2049,MATCH($E351,content!$C$2:$C$2049,0),1),"")</f>
        <v/>
      </c>
      <c r="I351" s="1" t="str">
        <f>IFERROR(INDEX(content!$D$2:$D$2049,MATCH($E351,content!$C$2:$C$2049,0),1),"")</f>
        <v/>
      </c>
      <c r="J351" s="1" t="str">
        <v/>
      </c>
      <c r="K351" s="1" t="str">
        <f>IFERROR(INDEX(content!$F$2:$F$2049,MATCH($E351,content!$C$2:$C$2049,0),1),"")</f>
        <v/>
      </c>
      <c r="L351" s="1" t="str">
        <f>IFERROR(INDEX(content!$G$2:$G$2049,MATCH($E351,content!$C$2:$C$2049,0),1),"")</f>
        <v/>
      </c>
      <c r="M351" s="1" t="str">
        <f>IFERROR(INDEX(content!$H$2:$H$2049,MATCH($E351,content!$C$2:$C$2049,0),1),"")</f>
        <v/>
      </c>
      <c r="N351" s="1" t="str">
        <f>IFERROR(INDEX(content!$I$2:$I$2049,MATCH($E351,content!$C$2:$C$2049,0),1),"")</f>
        <v/>
      </c>
      <c r="O351" s="1" t="str">
        <f>IFERROR(INDEX(content!$J$2:$J$2049,MATCH($E351,content!$C$2:$C$2049,0),1),"")</f>
        <v/>
      </c>
      <c r="P351" s="1" t="str">
        <f t="shared" si="23"/>
        <v/>
      </c>
      <c r="Q351" s="1" t="str">
        <f>IF(LENB(P351),COUNTIF(P$4:P351,"●"),"")</f>
        <v/>
      </c>
      <c r="R351" s="1" t="str">
        <f t="shared" si="26"/>
        <v/>
      </c>
      <c r="S351" s="1" t="str">
        <f t="shared" si="24"/>
        <v/>
      </c>
      <c r="T351" s="1" t="str">
        <f>IF(LEN(S351),SUM($S$4:S351)-1,"")</f>
        <v/>
      </c>
      <c r="U351" s="1" t="str">
        <f t="shared" si="25"/>
        <v/>
      </c>
      <c r="V351" s="1" t="str">
        <v/>
      </c>
      <c r="W351" s="1" t="str">
        <v/>
      </c>
      <c r="X351" s="1" t="str">
        <v/>
      </c>
      <c r="Y351" s="1" t="str">
        <v/>
      </c>
      <c r="Z351" s="1" t="str">
        <v/>
      </c>
      <c r="AA351" s="1" t="str">
        <v/>
      </c>
      <c r="AB351" s="1" t="str">
        <v/>
      </c>
      <c r="AC351" s="1" t="str">
        <v/>
      </c>
      <c r="AD351" s="1" t="str">
        <v/>
      </c>
    </row>
    <row r="352" spans="5:30" x14ac:dyDescent="0.55000000000000004">
      <c r="E352" s="1">
        <v>348</v>
      </c>
      <c r="F352" s="1" t="str">
        <f>IFERROR(INDEX(content!$A$2:$A$2049,MATCH($E352,content!$C$2:$C$2049,0),1),"")</f>
        <v/>
      </c>
      <c r="G352" s="1" t="str">
        <f>IFERROR(INDEX(content!$B$2:$B$2049,MATCH($E352,content!$C$2:$C$2049,0),1),"")</f>
        <v/>
      </c>
      <c r="H352" s="1" t="str">
        <f>IFERROR(INDEX(content!$C$2:$C$2049,MATCH($E352,content!$C$2:$C$2049,0),1),"")</f>
        <v/>
      </c>
      <c r="I352" s="1" t="str">
        <f>IFERROR(INDEX(content!$D$2:$D$2049,MATCH($E352,content!$C$2:$C$2049,0),1),"")</f>
        <v/>
      </c>
      <c r="J352" s="1" t="str">
        <v/>
      </c>
      <c r="K352" s="1" t="str">
        <f>IFERROR(INDEX(content!$F$2:$F$2049,MATCH($E352,content!$C$2:$C$2049,0),1),"")</f>
        <v/>
      </c>
      <c r="L352" s="1" t="str">
        <f>IFERROR(INDEX(content!$G$2:$G$2049,MATCH($E352,content!$C$2:$C$2049,0),1),"")</f>
        <v/>
      </c>
      <c r="M352" s="1" t="str">
        <f>IFERROR(INDEX(content!$H$2:$H$2049,MATCH($E352,content!$C$2:$C$2049,0),1),"")</f>
        <v/>
      </c>
      <c r="N352" s="1" t="str">
        <f>IFERROR(INDEX(content!$I$2:$I$2049,MATCH($E352,content!$C$2:$C$2049,0),1),"")</f>
        <v/>
      </c>
      <c r="O352" s="1" t="str">
        <f>IFERROR(INDEX(content!$J$2:$J$2049,MATCH($E352,content!$C$2:$C$2049,0),1),"")</f>
        <v/>
      </c>
      <c r="P352" s="1" t="str">
        <f t="shared" si="23"/>
        <v/>
      </c>
      <c r="Q352" s="1" t="str">
        <f>IF(LENB(P352),COUNTIF(P$4:P352,"●"),"")</f>
        <v/>
      </c>
      <c r="R352" s="1" t="str">
        <f t="shared" si="26"/>
        <v/>
      </c>
      <c r="S352" s="1" t="str">
        <f t="shared" si="24"/>
        <v/>
      </c>
      <c r="T352" s="1" t="str">
        <f>IF(LEN(S352),SUM($S$4:S352)-1,"")</f>
        <v/>
      </c>
      <c r="U352" s="1" t="str">
        <f t="shared" si="25"/>
        <v/>
      </c>
      <c r="V352" s="1" t="str">
        <v/>
      </c>
      <c r="W352" s="1" t="str">
        <v/>
      </c>
      <c r="X352" s="1" t="str">
        <v/>
      </c>
      <c r="Y352" s="1" t="str">
        <v/>
      </c>
      <c r="Z352" s="1" t="str">
        <v/>
      </c>
      <c r="AA352" s="1" t="str">
        <v/>
      </c>
      <c r="AB352" s="1" t="str">
        <v/>
      </c>
      <c r="AC352" s="1" t="str">
        <v/>
      </c>
      <c r="AD352" s="1" t="str">
        <v/>
      </c>
    </row>
    <row r="353" spans="5:30" x14ac:dyDescent="0.55000000000000004">
      <c r="E353" s="1">
        <v>349</v>
      </c>
      <c r="F353" s="1" t="str">
        <f>IFERROR(INDEX(content!$A$2:$A$2049,MATCH($E353,content!$C$2:$C$2049,0),1),"")</f>
        <v/>
      </c>
      <c r="G353" s="1" t="str">
        <f>IFERROR(INDEX(content!$B$2:$B$2049,MATCH($E353,content!$C$2:$C$2049,0),1),"")</f>
        <v/>
      </c>
      <c r="H353" s="1" t="str">
        <f>IFERROR(INDEX(content!$C$2:$C$2049,MATCH($E353,content!$C$2:$C$2049,0),1),"")</f>
        <v/>
      </c>
      <c r="I353" s="1" t="str">
        <f>IFERROR(INDEX(content!$D$2:$D$2049,MATCH($E353,content!$C$2:$C$2049,0),1),"")</f>
        <v/>
      </c>
      <c r="J353" s="1" t="str">
        <v/>
      </c>
      <c r="K353" s="1" t="str">
        <f>IFERROR(INDEX(content!$F$2:$F$2049,MATCH($E353,content!$C$2:$C$2049,0),1),"")</f>
        <v/>
      </c>
      <c r="L353" s="1" t="str">
        <f>IFERROR(INDEX(content!$G$2:$G$2049,MATCH($E353,content!$C$2:$C$2049,0),1),"")</f>
        <v/>
      </c>
      <c r="M353" s="1" t="str">
        <f>IFERROR(INDEX(content!$H$2:$H$2049,MATCH($E353,content!$C$2:$C$2049,0),1),"")</f>
        <v/>
      </c>
      <c r="N353" s="1" t="str">
        <f>IFERROR(INDEX(content!$I$2:$I$2049,MATCH($E353,content!$C$2:$C$2049,0),1),"")</f>
        <v/>
      </c>
      <c r="O353" s="1" t="str">
        <f>IFERROR(INDEX(content!$J$2:$J$2049,MATCH($E353,content!$C$2:$C$2049,0),1),"")</f>
        <v/>
      </c>
      <c r="P353" s="1" t="str">
        <f t="shared" si="23"/>
        <v/>
      </c>
      <c r="Q353" s="1" t="str">
        <f>IF(LENB(P353),COUNTIF(P$4:P353,"●"),"")</f>
        <v/>
      </c>
      <c r="R353" s="1" t="str">
        <f t="shared" si="26"/>
        <v/>
      </c>
      <c r="S353" s="1" t="str">
        <f t="shared" si="24"/>
        <v/>
      </c>
      <c r="T353" s="1" t="str">
        <f>IF(LEN(S353),SUM($S$4:S353)-1,"")</f>
        <v/>
      </c>
      <c r="U353" s="1" t="str">
        <f t="shared" si="25"/>
        <v/>
      </c>
      <c r="V353" s="1" t="str">
        <v/>
      </c>
      <c r="W353" s="1" t="str">
        <v/>
      </c>
      <c r="X353" s="1" t="str">
        <v/>
      </c>
      <c r="Y353" s="1" t="str">
        <v/>
      </c>
      <c r="Z353" s="1" t="str">
        <v/>
      </c>
      <c r="AA353" s="1" t="str">
        <v/>
      </c>
      <c r="AB353" s="1" t="str">
        <v/>
      </c>
      <c r="AC353" s="1" t="str">
        <v/>
      </c>
      <c r="AD353" s="1" t="str">
        <v/>
      </c>
    </row>
    <row r="354" spans="5:30" x14ac:dyDescent="0.55000000000000004">
      <c r="E354" s="1">
        <v>350</v>
      </c>
      <c r="F354" s="1" t="str">
        <f>IFERROR(INDEX(content!$A$2:$A$2049,MATCH($E354,content!$C$2:$C$2049,0),1),"")</f>
        <v/>
      </c>
      <c r="G354" s="1" t="str">
        <f>IFERROR(INDEX(content!$B$2:$B$2049,MATCH($E354,content!$C$2:$C$2049,0),1),"")</f>
        <v/>
      </c>
      <c r="H354" s="1" t="str">
        <f>IFERROR(INDEX(content!$C$2:$C$2049,MATCH($E354,content!$C$2:$C$2049,0),1),"")</f>
        <v/>
      </c>
      <c r="I354" s="1" t="str">
        <f>IFERROR(INDEX(content!$D$2:$D$2049,MATCH($E354,content!$C$2:$C$2049,0),1),"")</f>
        <v/>
      </c>
      <c r="J354" s="1" t="str">
        <v/>
      </c>
      <c r="K354" s="1" t="str">
        <f>IFERROR(INDEX(content!$F$2:$F$2049,MATCH($E354,content!$C$2:$C$2049,0),1),"")</f>
        <v/>
      </c>
      <c r="L354" s="1" t="str">
        <f>IFERROR(INDEX(content!$G$2:$G$2049,MATCH($E354,content!$C$2:$C$2049,0),1),"")</f>
        <v/>
      </c>
      <c r="M354" s="1" t="str">
        <f>IFERROR(INDEX(content!$H$2:$H$2049,MATCH($E354,content!$C$2:$C$2049,0),1),"")</f>
        <v/>
      </c>
      <c r="N354" s="1" t="str">
        <f>IFERROR(INDEX(content!$I$2:$I$2049,MATCH($E354,content!$C$2:$C$2049,0),1),"")</f>
        <v/>
      </c>
      <c r="O354" s="1" t="str">
        <f>IFERROR(INDEX(content!$J$2:$J$2049,MATCH($E354,content!$C$2:$C$2049,0),1),"")</f>
        <v/>
      </c>
      <c r="P354" s="1" t="str">
        <f t="shared" si="23"/>
        <v/>
      </c>
      <c r="Q354" s="1" t="str">
        <f>IF(LENB(P354),COUNTIF(P$4:P354,"●"),"")</f>
        <v/>
      </c>
      <c r="R354" s="1" t="str">
        <f t="shared" si="26"/>
        <v/>
      </c>
      <c r="S354" s="1" t="str">
        <f t="shared" si="24"/>
        <v/>
      </c>
      <c r="T354" s="1" t="str">
        <f>IF(LEN(S354),SUM($S$4:S354)-1,"")</f>
        <v/>
      </c>
      <c r="U354" s="1" t="str">
        <f t="shared" si="25"/>
        <v/>
      </c>
      <c r="V354" s="1" t="str">
        <v/>
      </c>
      <c r="W354" s="1" t="str">
        <v/>
      </c>
      <c r="X354" s="1" t="str">
        <v/>
      </c>
      <c r="Y354" s="1" t="str">
        <v/>
      </c>
      <c r="Z354" s="1" t="str">
        <v/>
      </c>
      <c r="AA354" s="1" t="str">
        <v/>
      </c>
      <c r="AB354" s="1" t="str">
        <v/>
      </c>
      <c r="AC354" s="1" t="str">
        <v/>
      </c>
      <c r="AD354" s="1" t="str">
        <v/>
      </c>
    </row>
    <row r="355" spans="5:30" x14ac:dyDescent="0.55000000000000004">
      <c r="E355" s="1">
        <v>351</v>
      </c>
      <c r="F355" s="1" t="str">
        <f>IFERROR(INDEX(content!$A$2:$A$2049,MATCH($E355,content!$C$2:$C$2049,0),1),"")</f>
        <v/>
      </c>
      <c r="G355" s="1" t="str">
        <f>IFERROR(INDEX(content!$B$2:$B$2049,MATCH($E355,content!$C$2:$C$2049,0),1),"")</f>
        <v/>
      </c>
      <c r="H355" s="1" t="str">
        <f>IFERROR(INDEX(content!$C$2:$C$2049,MATCH($E355,content!$C$2:$C$2049,0),1),"")</f>
        <v/>
      </c>
      <c r="I355" s="1" t="str">
        <f>IFERROR(INDEX(content!$D$2:$D$2049,MATCH($E355,content!$C$2:$C$2049,0),1),"")</f>
        <v/>
      </c>
      <c r="J355" s="1" t="str">
        <v/>
      </c>
      <c r="K355" s="1" t="str">
        <f>IFERROR(INDEX(content!$F$2:$F$2049,MATCH($E355,content!$C$2:$C$2049,0),1),"")</f>
        <v/>
      </c>
      <c r="L355" s="1" t="str">
        <f>IFERROR(INDEX(content!$G$2:$G$2049,MATCH($E355,content!$C$2:$C$2049,0),1),"")</f>
        <v/>
      </c>
      <c r="M355" s="1" t="str">
        <f>IFERROR(INDEX(content!$H$2:$H$2049,MATCH($E355,content!$C$2:$C$2049,0),1),"")</f>
        <v/>
      </c>
      <c r="N355" s="1" t="str">
        <f>IFERROR(INDEX(content!$I$2:$I$2049,MATCH($E355,content!$C$2:$C$2049,0),1),"")</f>
        <v/>
      </c>
      <c r="O355" s="1" t="str">
        <f>IFERROR(INDEX(content!$J$2:$J$2049,MATCH($E355,content!$C$2:$C$2049,0),1),"")</f>
        <v/>
      </c>
      <c r="P355" s="1" t="str">
        <f t="shared" si="23"/>
        <v/>
      </c>
      <c r="Q355" s="1" t="str">
        <f>IF(LENB(P355),COUNTIF(P$4:P355,"●"),"")</f>
        <v/>
      </c>
      <c r="R355" s="1" t="str">
        <f t="shared" si="26"/>
        <v/>
      </c>
      <c r="S355" s="1" t="str">
        <f t="shared" si="24"/>
        <v/>
      </c>
      <c r="T355" s="1" t="str">
        <f>IF(LEN(S355),SUM($S$4:S355)-1,"")</f>
        <v/>
      </c>
      <c r="U355" s="1" t="str">
        <f t="shared" si="25"/>
        <v/>
      </c>
      <c r="V355" s="1" t="str">
        <v/>
      </c>
      <c r="W355" s="1" t="str">
        <v/>
      </c>
      <c r="X355" s="1" t="str">
        <v/>
      </c>
      <c r="Y355" s="1" t="str">
        <v/>
      </c>
      <c r="Z355" s="1" t="str">
        <v/>
      </c>
      <c r="AA355" s="1" t="str">
        <v/>
      </c>
      <c r="AB355" s="1" t="str">
        <v/>
      </c>
      <c r="AC355" s="1" t="str">
        <v/>
      </c>
      <c r="AD355" s="1" t="str">
        <v/>
      </c>
    </row>
    <row r="356" spans="5:30" x14ac:dyDescent="0.55000000000000004">
      <c r="E356" s="1">
        <v>352</v>
      </c>
      <c r="F356" s="1" t="str">
        <f>IFERROR(INDEX(content!$A$2:$A$2049,MATCH($E356,content!$C$2:$C$2049,0),1),"")</f>
        <v/>
      </c>
      <c r="G356" s="1" t="str">
        <f>IFERROR(INDEX(content!$B$2:$B$2049,MATCH($E356,content!$C$2:$C$2049,0),1),"")</f>
        <v/>
      </c>
      <c r="H356" s="1" t="str">
        <f>IFERROR(INDEX(content!$C$2:$C$2049,MATCH($E356,content!$C$2:$C$2049,0),1),"")</f>
        <v/>
      </c>
      <c r="I356" s="1" t="str">
        <f>IFERROR(INDEX(content!$D$2:$D$2049,MATCH($E356,content!$C$2:$C$2049,0),1),"")</f>
        <v/>
      </c>
      <c r="J356" s="1" t="str">
        <v/>
      </c>
      <c r="K356" s="1" t="str">
        <f>IFERROR(INDEX(content!$F$2:$F$2049,MATCH($E356,content!$C$2:$C$2049,0),1),"")</f>
        <v/>
      </c>
      <c r="L356" s="1" t="str">
        <f>IFERROR(INDEX(content!$G$2:$G$2049,MATCH($E356,content!$C$2:$C$2049,0),1),"")</f>
        <v/>
      </c>
      <c r="M356" s="1" t="str">
        <f>IFERROR(INDEX(content!$H$2:$H$2049,MATCH($E356,content!$C$2:$C$2049,0),1),"")</f>
        <v/>
      </c>
      <c r="N356" s="1" t="str">
        <f>IFERROR(INDEX(content!$I$2:$I$2049,MATCH($E356,content!$C$2:$C$2049,0),1),"")</f>
        <v/>
      </c>
      <c r="O356" s="1" t="str">
        <f>IFERROR(INDEX(content!$J$2:$J$2049,MATCH($E356,content!$C$2:$C$2049,0),1),"")</f>
        <v/>
      </c>
      <c r="P356" s="1" t="str">
        <f t="shared" si="23"/>
        <v/>
      </c>
      <c r="Q356" s="1" t="str">
        <f>IF(LENB(P356),COUNTIF(P$4:P356,"●"),"")</f>
        <v/>
      </c>
      <c r="R356" s="1" t="str">
        <f t="shared" si="26"/>
        <v/>
      </c>
      <c r="S356" s="1" t="str">
        <f t="shared" si="24"/>
        <v/>
      </c>
      <c r="T356" s="1" t="str">
        <f>IF(LEN(S356),SUM($S$4:S356)-1,"")</f>
        <v/>
      </c>
      <c r="U356" s="1" t="str">
        <f t="shared" si="25"/>
        <v/>
      </c>
      <c r="V356" s="1" t="str">
        <v/>
      </c>
      <c r="W356" s="1" t="str">
        <v/>
      </c>
      <c r="X356" s="1" t="str">
        <v/>
      </c>
      <c r="Y356" s="1" t="str">
        <v/>
      </c>
      <c r="Z356" s="1" t="str">
        <v/>
      </c>
      <c r="AA356" s="1" t="str">
        <v/>
      </c>
      <c r="AB356" s="1" t="str">
        <v/>
      </c>
      <c r="AC356" s="1" t="str">
        <v/>
      </c>
      <c r="AD356" s="1" t="str">
        <v/>
      </c>
    </row>
    <row r="357" spans="5:30" x14ac:dyDescent="0.55000000000000004">
      <c r="E357" s="1">
        <v>353</v>
      </c>
      <c r="F357" s="1" t="str">
        <f>IFERROR(INDEX(content!$A$2:$A$2049,MATCH($E357,content!$C$2:$C$2049,0),1),"")</f>
        <v/>
      </c>
      <c r="G357" s="1" t="str">
        <f>IFERROR(INDEX(content!$B$2:$B$2049,MATCH($E357,content!$C$2:$C$2049,0),1),"")</f>
        <v/>
      </c>
      <c r="H357" s="1" t="str">
        <f>IFERROR(INDEX(content!$C$2:$C$2049,MATCH($E357,content!$C$2:$C$2049,0),1),"")</f>
        <v/>
      </c>
      <c r="I357" s="1" t="str">
        <f>IFERROR(INDEX(content!$D$2:$D$2049,MATCH($E357,content!$C$2:$C$2049,0),1),"")</f>
        <v/>
      </c>
      <c r="J357" s="1" t="str">
        <v/>
      </c>
      <c r="K357" s="1" t="str">
        <f>IFERROR(INDEX(content!$F$2:$F$2049,MATCH($E357,content!$C$2:$C$2049,0),1),"")</f>
        <v/>
      </c>
      <c r="L357" s="1" t="str">
        <f>IFERROR(INDEX(content!$G$2:$G$2049,MATCH($E357,content!$C$2:$C$2049,0),1),"")</f>
        <v/>
      </c>
      <c r="M357" s="1" t="str">
        <f>IFERROR(INDEX(content!$H$2:$H$2049,MATCH($E357,content!$C$2:$C$2049,0),1),"")</f>
        <v/>
      </c>
      <c r="N357" s="1" t="str">
        <f>IFERROR(INDEX(content!$I$2:$I$2049,MATCH($E357,content!$C$2:$C$2049,0),1),"")</f>
        <v/>
      </c>
      <c r="O357" s="1" t="str">
        <f>IFERROR(INDEX(content!$J$2:$J$2049,MATCH($E357,content!$C$2:$C$2049,0),1),"")</f>
        <v/>
      </c>
      <c r="P357" s="1" t="str">
        <f t="shared" si="23"/>
        <v/>
      </c>
      <c r="Q357" s="1" t="str">
        <f>IF(LENB(P357),COUNTIF(P$4:P357,"●"),"")</f>
        <v/>
      </c>
      <c r="R357" s="1" t="str">
        <f t="shared" si="26"/>
        <v/>
      </c>
      <c r="S357" s="1" t="str">
        <f t="shared" si="24"/>
        <v/>
      </c>
      <c r="T357" s="1" t="str">
        <f>IF(LEN(S357),SUM($S$4:S357)-1,"")</f>
        <v/>
      </c>
      <c r="U357" s="1" t="str">
        <f t="shared" si="25"/>
        <v/>
      </c>
      <c r="V357" s="1" t="str">
        <v/>
      </c>
      <c r="W357" s="1" t="str">
        <v/>
      </c>
      <c r="X357" s="1" t="str">
        <v/>
      </c>
      <c r="Y357" s="1" t="str">
        <v/>
      </c>
      <c r="Z357" s="1" t="str">
        <v/>
      </c>
      <c r="AA357" s="1" t="str">
        <v/>
      </c>
      <c r="AB357" s="1" t="str">
        <v/>
      </c>
      <c r="AC357" s="1" t="str">
        <v/>
      </c>
      <c r="AD357" s="1" t="str">
        <v/>
      </c>
    </row>
    <row r="358" spans="5:30" x14ac:dyDescent="0.55000000000000004">
      <c r="E358" s="1">
        <v>354</v>
      </c>
      <c r="F358" s="1" t="str">
        <f>IFERROR(INDEX(content!$A$2:$A$2049,MATCH($E358,content!$C$2:$C$2049,0),1),"")</f>
        <v/>
      </c>
      <c r="G358" s="1" t="str">
        <f>IFERROR(INDEX(content!$B$2:$B$2049,MATCH($E358,content!$C$2:$C$2049,0),1),"")</f>
        <v/>
      </c>
      <c r="H358" s="1" t="str">
        <f>IFERROR(INDEX(content!$C$2:$C$2049,MATCH($E358,content!$C$2:$C$2049,0),1),"")</f>
        <v/>
      </c>
      <c r="I358" s="1" t="str">
        <f>IFERROR(INDEX(content!$D$2:$D$2049,MATCH($E358,content!$C$2:$C$2049,0),1),"")</f>
        <v/>
      </c>
      <c r="J358" s="1" t="str">
        <v/>
      </c>
      <c r="K358" s="1" t="str">
        <f>IFERROR(INDEX(content!$F$2:$F$2049,MATCH($E358,content!$C$2:$C$2049,0),1),"")</f>
        <v/>
      </c>
      <c r="L358" s="1" t="str">
        <f>IFERROR(INDEX(content!$G$2:$G$2049,MATCH($E358,content!$C$2:$C$2049,0),1),"")</f>
        <v/>
      </c>
      <c r="M358" s="1" t="str">
        <f>IFERROR(INDEX(content!$H$2:$H$2049,MATCH($E358,content!$C$2:$C$2049,0),1),"")</f>
        <v/>
      </c>
      <c r="N358" s="1" t="str">
        <f>IFERROR(INDEX(content!$I$2:$I$2049,MATCH($E358,content!$C$2:$C$2049,0),1),"")</f>
        <v/>
      </c>
      <c r="O358" s="1" t="str">
        <f>IFERROR(INDEX(content!$J$2:$J$2049,MATCH($E358,content!$C$2:$C$2049,0),1),"")</f>
        <v/>
      </c>
      <c r="P358" s="1" t="str">
        <f t="shared" si="23"/>
        <v/>
      </c>
      <c r="Q358" s="1" t="str">
        <f>IF(LENB(P358),COUNTIF(P$4:P358,"●"),"")</f>
        <v/>
      </c>
      <c r="R358" s="1" t="str">
        <f t="shared" si="26"/>
        <v/>
      </c>
      <c r="S358" s="1" t="str">
        <f t="shared" si="24"/>
        <v/>
      </c>
      <c r="T358" s="1" t="str">
        <f>IF(LEN(S358),SUM($S$4:S358)-1,"")</f>
        <v/>
      </c>
      <c r="U358" s="1" t="str">
        <f t="shared" si="25"/>
        <v/>
      </c>
      <c r="V358" s="1" t="str">
        <v/>
      </c>
      <c r="W358" s="1" t="str">
        <v/>
      </c>
      <c r="X358" s="1" t="str">
        <v/>
      </c>
      <c r="Y358" s="1" t="str">
        <v/>
      </c>
      <c r="Z358" s="1" t="str">
        <v/>
      </c>
      <c r="AA358" s="1" t="str">
        <v/>
      </c>
      <c r="AB358" s="1" t="str">
        <v/>
      </c>
      <c r="AC358" s="1" t="str">
        <v/>
      </c>
      <c r="AD358" s="1" t="str">
        <v/>
      </c>
    </row>
    <row r="359" spans="5:30" x14ac:dyDescent="0.55000000000000004">
      <c r="E359" s="1">
        <v>355</v>
      </c>
      <c r="F359" s="1" t="str">
        <f>IFERROR(INDEX(content!$A$2:$A$2049,MATCH($E359,content!$C$2:$C$2049,0),1),"")</f>
        <v/>
      </c>
      <c r="G359" s="1" t="str">
        <f>IFERROR(INDEX(content!$B$2:$B$2049,MATCH($E359,content!$C$2:$C$2049,0),1),"")</f>
        <v/>
      </c>
      <c r="H359" s="1" t="str">
        <f>IFERROR(INDEX(content!$C$2:$C$2049,MATCH($E359,content!$C$2:$C$2049,0),1),"")</f>
        <v/>
      </c>
      <c r="I359" s="1" t="str">
        <f>IFERROR(INDEX(content!$D$2:$D$2049,MATCH($E359,content!$C$2:$C$2049,0),1),"")</f>
        <v/>
      </c>
      <c r="J359" s="1" t="str">
        <v/>
      </c>
      <c r="K359" s="1" t="str">
        <f>IFERROR(INDEX(content!$F$2:$F$2049,MATCH($E359,content!$C$2:$C$2049,0),1),"")</f>
        <v/>
      </c>
      <c r="L359" s="1" t="str">
        <f>IFERROR(INDEX(content!$G$2:$G$2049,MATCH($E359,content!$C$2:$C$2049,0),1),"")</f>
        <v/>
      </c>
      <c r="M359" s="1" t="str">
        <f>IFERROR(INDEX(content!$H$2:$H$2049,MATCH($E359,content!$C$2:$C$2049,0),1),"")</f>
        <v/>
      </c>
      <c r="N359" s="1" t="str">
        <f>IFERROR(INDEX(content!$I$2:$I$2049,MATCH($E359,content!$C$2:$C$2049,0),1),"")</f>
        <v/>
      </c>
      <c r="O359" s="1" t="str">
        <f>IFERROR(INDEX(content!$J$2:$J$2049,MATCH($E359,content!$C$2:$C$2049,0),1),"")</f>
        <v/>
      </c>
      <c r="P359" s="1" t="str">
        <f t="shared" si="23"/>
        <v/>
      </c>
      <c r="Q359" s="1" t="str">
        <f>IF(LENB(P359),COUNTIF(P$4:P359,"●"),"")</f>
        <v/>
      </c>
      <c r="R359" s="1" t="str">
        <f t="shared" si="26"/>
        <v/>
      </c>
      <c r="S359" s="1" t="str">
        <f t="shared" si="24"/>
        <v/>
      </c>
      <c r="T359" s="1" t="str">
        <f>IF(LEN(S359),SUM($S$4:S359)-1,"")</f>
        <v/>
      </c>
      <c r="U359" s="1" t="str">
        <f t="shared" si="25"/>
        <v/>
      </c>
      <c r="V359" s="1" t="str">
        <v/>
      </c>
      <c r="W359" s="1" t="str">
        <v/>
      </c>
      <c r="X359" s="1" t="str">
        <v/>
      </c>
      <c r="Y359" s="1" t="str">
        <v/>
      </c>
      <c r="Z359" s="1" t="str">
        <v/>
      </c>
      <c r="AA359" s="1" t="str">
        <v/>
      </c>
      <c r="AB359" s="1" t="str">
        <v/>
      </c>
      <c r="AC359" s="1" t="str">
        <v/>
      </c>
      <c r="AD359" s="1" t="str">
        <v/>
      </c>
    </row>
    <row r="360" spans="5:30" x14ac:dyDescent="0.55000000000000004">
      <c r="E360" s="1">
        <v>356</v>
      </c>
      <c r="F360" s="1" t="str">
        <f>IFERROR(INDEX(content!$A$2:$A$2049,MATCH($E360,content!$C$2:$C$2049,0),1),"")</f>
        <v/>
      </c>
      <c r="G360" s="1" t="str">
        <f>IFERROR(INDEX(content!$B$2:$B$2049,MATCH($E360,content!$C$2:$C$2049,0),1),"")</f>
        <v/>
      </c>
      <c r="H360" s="1" t="str">
        <f>IFERROR(INDEX(content!$C$2:$C$2049,MATCH($E360,content!$C$2:$C$2049,0),1),"")</f>
        <v/>
      </c>
      <c r="I360" s="1" t="str">
        <f>IFERROR(INDEX(content!$D$2:$D$2049,MATCH($E360,content!$C$2:$C$2049,0),1),"")</f>
        <v/>
      </c>
      <c r="J360" s="1" t="str">
        <v/>
      </c>
      <c r="K360" s="1" t="str">
        <f>IFERROR(INDEX(content!$F$2:$F$2049,MATCH($E360,content!$C$2:$C$2049,0),1),"")</f>
        <v/>
      </c>
      <c r="L360" s="1" t="str">
        <f>IFERROR(INDEX(content!$G$2:$G$2049,MATCH($E360,content!$C$2:$C$2049,0),1),"")</f>
        <v/>
      </c>
      <c r="M360" s="1" t="str">
        <f>IFERROR(INDEX(content!$H$2:$H$2049,MATCH($E360,content!$C$2:$C$2049,0),1),"")</f>
        <v/>
      </c>
      <c r="N360" s="1" t="str">
        <f>IFERROR(INDEX(content!$I$2:$I$2049,MATCH($E360,content!$C$2:$C$2049,0),1),"")</f>
        <v/>
      </c>
      <c r="O360" s="1" t="str">
        <f>IFERROR(INDEX(content!$J$2:$J$2049,MATCH($E360,content!$C$2:$C$2049,0),1),"")</f>
        <v/>
      </c>
      <c r="P360" s="1" t="str">
        <f t="shared" si="23"/>
        <v/>
      </c>
      <c r="Q360" s="1" t="str">
        <f>IF(LENB(P360),COUNTIF(P$4:P360,"●"),"")</f>
        <v/>
      </c>
      <c r="R360" s="1" t="str">
        <f t="shared" si="26"/>
        <v/>
      </c>
      <c r="S360" s="1" t="str">
        <f t="shared" si="24"/>
        <v/>
      </c>
      <c r="T360" s="1" t="str">
        <f>IF(LEN(S360),SUM($S$4:S360)-1,"")</f>
        <v/>
      </c>
      <c r="U360" s="1" t="str">
        <f t="shared" si="25"/>
        <v/>
      </c>
      <c r="V360" s="1" t="str">
        <v/>
      </c>
      <c r="W360" s="1" t="str">
        <v/>
      </c>
      <c r="X360" s="1" t="str">
        <v/>
      </c>
      <c r="Y360" s="1" t="str">
        <v/>
      </c>
      <c r="Z360" s="1" t="str">
        <v/>
      </c>
      <c r="AA360" s="1" t="str">
        <v/>
      </c>
      <c r="AB360" s="1" t="str">
        <v/>
      </c>
      <c r="AC360" s="1" t="str">
        <v/>
      </c>
      <c r="AD360" s="1" t="str">
        <v/>
      </c>
    </row>
    <row r="361" spans="5:30" x14ac:dyDescent="0.55000000000000004">
      <c r="E361" s="1">
        <v>357</v>
      </c>
      <c r="F361" s="1" t="str">
        <f>IFERROR(INDEX(content!$A$2:$A$2049,MATCH($E361,content!$C$2:$C$2049,0),1),"")</f>
        <v/>
      </c>
      <c r="G361" s="1" t="str">
        <f>IFERROR(INDEX(content!$B$2:$B$2049,MATCH($E361,content!$C$2:$C$2049,0),1),"")</f>
        <v/>
      </c>
      <c r="H361" s="1" t="str">
        <f>IFERROR(INDEX(content!$C$2:$C$2049,MATCH($E361,content!$C$2:$C$2049,0),1),"")</f>
        <v/>
      </c>
      <c r="I361" s="1" t="str">
        <f>IFERROR(INDEX(content!$D$2:$D$2049,MATCH($E361,content!$C$2:$C$2049,0),1),"")</f>
        <v/>
      </c>
      <c r="J361" s="1" t="str">
        <v/>
      </c>
      <c r="K361" s="1" t="str">
        <f>IFERROR(INDEX(content!$F$2:$F$2049,MATCH($E361,content!$C$2:$C$2049,0),1),"")</f>
        <v/>
      </c>
      <c r="L361" s="1" t="str">
        <f>IFERROR(INDEX(content!$G$2:$G$2049,MATCH($E361,content!$C$2:$C$2049,0),1),"")</f>
        <v/>
      </c>
      <c r="M361" s="1" t="str">
        <f>IFERROR(INDEX(content!$H$2:$H$2049,MATCH($E361,content!$C$2:$C$2049,0),1),"")</f>
        <v/>
      </c>
      <c r="N361" s="1" t="str">
        <f>IFERROR(INDEX(content!$I$2:$I$2049,MATCH($E361,content!$C$2:$C$2049,0),1),"")</f>
        <v/>
      </c>
      <c r="O361" s="1" t="str">
        <f>IFERROR(INDEX(content!$J$2:$J$2049,MATCH($E361,content!$C$2:$C$2049,0),1),"")</f>
        <v/>
      </c>
      <c r="P361" s="1" t="str">
        <f t="shared" si="23"/>
        <v/>
      </c>
      <c r="Q361" s="1" t="str">
        <f>IF(LENB(P361),COUNTIF(P$4:P361,"●"),"")</f>
        <v/>
      </c>
      <c r="R361" s="1" t="str">
        <f t="shared" si="26"/>
        <v/>
      </c>
      <c r="S361" s="1" t="str">
        <f t="shared" si="24"/>
        <v/>
      </c>
      <c r="T361" s="1" t="str">
        <f>IF(LEN(S361),SUM($S$4:S361)-1,"")</f>
        <v/>
      </c>
      <c r="U361" s="1" t="str">
        <f t="shared" si="25"/>
        <v/>
      </c>
      <c r="V361" s="1" t="str">
        <v/>
      </c>
      <c r="W361" s="1" t="str">
        <v/>
      </c>
      <c r="X361" s="1" t="str">
        <v/>
      </c>
      <c r="Y361" s="1" t="str">
        <v/>
      </c>
      <c r="Z361" s="1" t="str">
        <v/>
      </c>
      <c r="AA361" s="1" t="str">
        <v/>
      </c>
      <c r="AB361" s="1" t="str">
        <v/>
      </c>
      <c r="AC361" s="1" t="str">
        <v/>
      </c>
      <c r="AD361" s="1" t="str">
        <v/>
      </c>
    </row>
    <row r="362" spans="5:30" x14ac:dyDescent="0.55000000000000004">
      <c r="E362" s="1">
        <v>358</v>
      </c>
      <c r="F362" s="1" t="str">
        <f>IFERROR(INDEX(content!$A$2:$A$2049,MATCH($E362,content!$C$2:$C$2049,0),1),"")</f>
        <v/>
      </c>
      <c r="G362" s="1" t="str">
        <f>IFERROR(INDEX(content!$B$2:$B$2049,MATCH($E362,content!$C$2:$C$2049,0),1),"")</f>
        <v/>
      </c>
      <c r="H362" s="1" t="str">
        <f>IFERROR(INDEX(content!$C$2:$C$2049,MATCH($E362,content!$C$2:$C$2049,0),1),"")</f>
        <v/>
      </c>
      <c r="I362" s="1" t="str">
        <f>IFERROR(INDEX(content!$D$2:$D$2049,MATCH($E362,content!$C$2:$C$2049,0),1),"")</f>
        <v/>
      </c>
      <c r="J362" s="1" t="str">
        <v/>
      </c>
      <c r="K362" s="1" t="str">
        <f>IFERROR(INDEX(content!$F$2:$F$2049,MATCH($E362,content!$C$2:$C$2049,0),1),"")</f>
        <v/>
      </c>
      <c r="L362" s="1" t="str">
        <f>IFERROR(INDEX(content!$G$2:$G$2049,MATCH($E362,content!$C$2:$C$2049,0),1),"")</f>
        <v/>
      </c>
      <c r="M362" s="1" t="str">
        <f>IFERROR(INDEX(content!$H$2:$H$2049,MATCH($E362,content!$C$2:$C$2049,0),1),"")</f>
        <v/>
      </c>
      <c r="N362" s="1" t="str">
        <f>IFERROR(INDEX(content!$I$2:$I$2049,MATCH($E362,content!$C$2:$C$2049,0),1),"")</f>
        <v/>
      </c>
      <c r="O362" s="1" t="str">
        <f>IFERROR(INDEX(content!$J$2:$J$2049,MATCH($E362,content!$C$2:$C$2049,0),1),"")</f>
        <v/>
      </c>
      <c r="P362" s="1" t="str">
        <f t="shared" si="23"/>
        <v/>
      </c>
      <c r="Q362" s="1" t="str">
        <f>IF(LENB(P362),COUNTIF(P$4:P362,"●"),"")</f>
        <v/>
      </c>
      <c r="R362" s="1" t="str">
        <f t="shared" si="26"/>
        <v/>
      </c>
      <c r="S362" s="1" t="str">
        <f t="shared" si="24"/>
        <v/>
      </c>
      <c r="T362" s="1" t="str">
        <f>IF(LEN(S362),SUM($S$4:S362)-1,"")</f>
        <v/>
      </c>
      <c r="U362" s="1" t="str">
        <f t="shared" si="25"/>
        <v/>
      </c>
      <c r="V362" s="1" t="str">
        <v/>
      </c>
      <c r="W362" s="1" t="str">
        <v/>
      </c>
      <c r="X362" s="1" t="str">
        <v/>
      </c>
      <c r="Y362" s="1" t="str">
        <v/>
      </c>
      <c r="Z362" s="1" t="str">
        <v/>
      </c>
      <c r="AA362" s="1" t="str">
        <v/>
      </c>
      <c r="AB362" s="1" t="str">
        <v/>
      </c>
      <c r="AC362" s="1" t="str">
        <v/>
      </c>
      <c r="AD362" s="1" t="str">
        <v/>
      </c>
    </row>
    <row r="363" spans="5:30" x14ac:dyDescent="0.55000000000000004">
      <c r="E363" s="1">
        <v>359</v>
      </c>
      <c r="F363" s="1" t="str">
        <f>IFERROR(INDEX(content!$A$2:$A$2049,MATCH($E363,content!$C$2:$C$2049,0),1),"")</f>
        <v/>
      </c>
      <c r="G363" s="1" t="str">
        <f>IFERROR(INDEX(content!$B$2:$B$2049,MATCH($E363,content!$C$2:$C$2049,0),1),"")</f>
        <v/>
      </c>
      <c r="H363" s="1" t="str">
        <f>IFERROR(INDEX(content!$C$2:$C$2049,MATCH($E363,content!$C$2:$C$2049,0),1),"")</f>
        <v/>
      </c>
      <c r="I363" s="1" t="str">
        <f>IFERROR(INDEX(content!$D$2:$D$2049,MATCH($E363,content!$C$2:$C$2049,0),1),"")</f>
        <v/>
      </c>
      <c r="J363" s="1" t="str">
        <v/>
      </c>
      <c r="K363" s="1" t="str">
        <f>IFERROR(INDEX(content!$F$2:$F$2049,MATCH($E363,content!$C$2:$C$2049,0),1),"")</f>
        <v/>
      </c>
      <c r="L363" s="1" t="str">
        <f>IFERROR(INDEX(content!$G$2:$G$2049,MATCH($E363,content!$C$2:$C$2049,0),1),"")</f>
        <v/>
      </c>
      <c r="M363" s="1" t="str">
        <f>IFERROR(INDEX(content!$H$2:$H$2049,MATCH($E363,content!$C$2:$C$2049,0),1),"")</f>
        <v/>
      </c>
      <c r="N363" s="1" t="str">
        <f>IFERROR(INDEX(content!$I$2:$I$2049,MATCH($E363,content!$C$2:$C$2049,0),1),"")</f>
        <v/>
      </c>
      <c r="O363" s="1" t="str">
        <f>IFERROR(INDEX(content!$J$2:$J$2049,MATCH($E363,content!$C$2:$C$2049,0),1),"")</f>
        <v/>
      </c>
      <c r="P363" s="1" t="str">
        <f t="shared" si="23"/>
        <v/>
      </c>
      <c r="Q363" s="1" t="str">
        <f>IF(LENB(P363),COUNTIF(P$4:P363,"●"),"")</f>
        <v/>
      </c>
      <c r="R363" s="1" t="str">
        <f t="shared" si="26"/>
        <v/>
      </c>
      <c r="S363" s="1" t="str">
        <f t="shared" si="24"/>
        <v/>
      </c>
      <c r="T363" s="1" t="str">
        <f>IF(LEN(S363),SUM($S$4:S363)-1,"")</f>
        <v/>
      </c>
      <c r="U363" s="1" t="str">
        <f t="shared" si="25"/>
        <v/>
      </c>
      <c r="V363" s="1" t="str">
        <v/>
      </c>
      <c r="W363" s="1" t="str">
        <v/>
      </c>
      <c r="X363" s="1" t="str">
        <v/>
      </c>
      <c r="Y363" s="1" t="str">
        <v/>
      </c>
      <c r="Z363" s="1" t="str">
        <v/>
      </c>
      <c r="AA363" s="1" t="str">
        <v/>
      </c>
      <c r="AB363" s="1" t="str">
        <v/>
      </c>
      <c r="AC363" s="1" t="str">
        <v/>
      </c>
      <c r="AD363" s="1" t="str">
        <v/>
      </c>
    </row>
    <row r="364" spans="5:30" x14ac:dyDescent="0.55000000000000004">
      <c r="E364" s="1">
        <v>360</v>
      </c>
      <c r="F364" s="1" t="str">
        <f>IFERROR(INDEX(content!$A$2:$A$2049,MATCH($E364,content!$C$2:$C$2049,0),1),"")</f>
        <v/>
      </c>
      <c r="G364" s="1" t="str">
        <f>IFERROR(INDEX(content!$B$2:$B$2049,MATCH($E364,content!$C$2:$C$2049,0),1),"")</f>
        <v/>
      </c>
      <c r="H364" s="1" t="str">
        <f>IFERROR(INDEX(content!$C$2:$C$2049,MATCH($E364,content!$C$2:$C$2049,0),1),"")</f>
        <v/>
      </c>
      <c r="I364" s="1" t="str">
        <f>IFERROR(INDEX(content!$D$2:$D$2049,MATCH($E364,content!$C$2:$C$2049,0),1),"")</f>
        <v/>
      </c>
      <c r="J364" s="1" t="str">
        <v/>
      </c>
      <c r="K364" s="1" t="str">
        <f>IFERROR(INDEX(content!$F$2:$F$2049,MATCH($E364,content!$C$2:$C$2049,0),1),"")</f>
        <v/>
      </c>
      <c r="L364" s="1" t="str">
        <f>IFERROR(INDEX(content!$G$2:$G$2049,MATCH($E364,content!$C$2:$C$2049,0),1),"")</f>
        <v/>
      </c>
      <c r="M364" s="1" t="str">
        <f>IFERROR(INDEX(content!$H$2:$H$2049,MATCH($E364,content!$C$2:$C$2049,0),1),"")</f>
        <v/>
      </c>
      <c r="N364" s="1" t="str">
        <f>IFERROR(INDEX(content!$I$2:$I$2049,MATCH($E364,content!$C$2:$C$2049,0),1),"")</f>
        <v/>
      </c>
      <c r="O364" s="1" t="str">
        <f>IFERROR(INDEX(content!$J$2:$J$2049,MATCH($E364,content!$C$2:$C$2049,0),1),"")</f>
        <v/>
      </c>
      <c r="P364" s="1" t="str">
        <f t="shared" si="23"/>
        <v/>
      </c>
      <c r="Q364" s="1" t="str">
        <f>IF(LENB(P364),COUNTIF(P$4:P364,"●"),"")</f>
        <v/>
      </c>
      <c r="R364" s="1" t="str">
        <f t="shared" si="26"/>
        <v/>
      </c>
      <c r="S364" s="1" t="str">
        <f t="shared" si="24"/>
        <v/>
      </c>
      <c r="T364" s="1" t="str">
        <f>IF(LEN(S364),SUM($S$4:S364)-1,"")</f>
        <v/>
      </c>
      <c r="U364" s="1" t="str">
        <f t="shared" si="25"/>
        <v/>
      </c>
      <c r="V364" s="1" t="str">
        <v/>
      </c>
      <c r="W364" s="1" t="str">
        <v/>
      </c>
      <c r="X364" s="1" t="str">
        <v/>
      </c>
      <c r="Y364" s="1" t="str">
        <v/>
      </c>
      <c r="Z364" s="1" t="str">
        <v/>
      </c>
      <c r="AA364" s="1" t="str">
        <v/>
      </c>
      <c r="AB364" s="1" t="str">
        <v/>
      </c>
      <c r="AC364" s="1" t="str">
        <v/>
      </c>
      <c r="AD364" s="1" t="str">
        <v/>
      </c>
    </row>
    <row r="365" spans="5:30" x14ac:dyDescent="0.55000000000000004">
      <c r="E365" s="1">
        <v>361</v>
      </c>
      <c r="F365" s="1" t="str">
        <f>IFERROR(INDEX(content!$A$2:$A$2049,MATCH($E365,content!$C$2:$C$2049,0),1),"")</f>
        <v/>
      </c>
      <c r="G365" s="1" t="str">
        <f>IFERROR(INDEX(content!$B$2:$B$2049,MATCH($E365,content!$C$2:$C$2049,0),1),"")</f>
        <v/>
      </c>
      <c r="H365" s="1" t="str">
        <f>IFERROR(INDEX(content!$C$2:$C$2049,MATCH($E365,content!$C$2:$C$2049,0),1),"")</f>
        <v/>
      </c>
      <c r="I365" s="1" t="str">
        <f>IFERROR(INDEX(content!$D$2:$D$2049,MATCH($E365,content!$C$2:$C$2049,0),1),"")</f>
        <v/>
      </c>
      <c r="J365" s="1" t="str">
        <v/>
      </c>
      <c r="K365" s="1" t="str">
        <f>IFERROR(INDEX(content!$F$2:$F$2049,MATCH($E365,content!$C$2:$C$2049,0),1),"")</f>
        <v/>
      </c>
      <c r="L365" s="1" t="str">
        <f>IFERROR(INDEX(content!$G$2:$G$2049,MATCH($E365,content!$C$2:$C$2049,0),1),"")</f>
        <v/>
      </c>
      <c r="M365" s="1" t="str">
        <f>IFERROR(INDEX(content!$H$2:$H$2049,MATCH($E365,content!$C$2:$C$2049,0),1),"")</f>
        <v/>
      </c>
      <c r="N365" s="1" t="str">
        <f>IFERROR(INDEX(content!$I$2:$I$2049,MATCH($E365,content!$C$2:$C$2049,0),1),"")</f>
        <v/>
      </c>
      <c r="O365" s="1" t="str">
        <f>IFERROR(INDEX(content!$J$2:$J$2049,MATCH($E365,content!$C$2:$C$2049,0),1),"")</f>
        <v/>
      </c>
      <c r="P365" s="1" t="str">
        <f t="shared" si="23"/>
        <v/>
      </c>
      <c r="Q365" s="1" t="str">
        <f>IF(LENB(P365),COUNTIF(P$4:P365,"●"),"")</f>
        <v/>
      </c>
      <c r="R365" s="1" t="str">
        <f t="shared" si="26"/>
        <v/>
      </c>
      <c r="S365" s="1" t="str">
        <f t="shared" si="24"/>
        <v/>
      </c>
      <c r="T365" s="1" t="str">
        <f>IF(LEN(S365),SUM($S$4:S365)-1,"")</f>
        <v/>
      </c>
      <c r="U365" s="1" t="str">
        <f t="shared" si="25"/>
        <v/>
      </c>
      <c r="V365" s="1" t="str">
        <v/>
      </c>
      <c r="W365" s="1" t="str">
        <v/>
      </c>
      <c r="X365" s="1" t="str">
        <v/>
      </c>
      <c r="Y365" s="1" t="str">
        <v/>
      </c>
      <c r="Z365" s="1" t="str">
        <v/>
      </c>
      <c r="AA365" s="1" t="str">
        <v/>
      </c>
      <c r="AB365" s="1" t="str">
        <v/>
      </c>
      <c r="AC365" s="1" t="str">
        <v/>
      </c>
      <c r="AD365" s="1" t="str">
        <v/>
      </c>
    </row>
    <row r="366" spans="5:30" x14ac:dyDescent="0.55000000000000004">
      <c r="E366" s="1">
        <v>362</v>
      </c>
      <c r="F366" s="1" t="str">
        <f>IFERROR(INDEX(content!$A$2:$A$2049,MATCH($E366,content!$C$2:$C$2049,0),1),"")</f>
        <v/>
      </c>
      <c r="G366" s="1" t="str">
        <f>IFERROR(INDEX(content!$B$2:$B$2049,MATCH($E366,content!$C$2:$C$2049,0),1),"")</f>
        <v/>
      </c>
      <c r="H366" s="1" t="str">
        <f>IFERROR(INDEX(content!$C$2:$C$2049,MATCH($E366,content!$C$2:$C$2049,0),1),"")</f>
        <v/>
      </c>
      <c r="I366" s="1" t="str">
        <f>IFERROR(INDEX(content!$D$2:$D$2049,MATCH($E366,content!$C$2:$C$2049,0),1),"")</f>
        <v/>
      </c>
      <c r="J366" s="1" t="str">
        <v/>
      </c>
      <c r="K366" s="1" t="str">
        <f>IFERROR(INDEX(content!$F$2:$F$2049,MATCH($E366,content!$C$2:$C$2049,0),1),"")</f>
        <v/>
      </c>
      <c r="L366" s="1" t="str">
        <f>IFERROR(INDEX(content!$G$2:$G$2049,MATCH($E366,content!$C$2:$C$2049,0),1),"")</f>
        <v/>
      </c>
      <c r="M366" s="1" t="str">
        <f>IFERROR(INDEX(content!$H$2:$H$2049,MATCH($E366,content!$C$2:$C$2049,0),1),"")</f>
        <v/>
      </c>
      <c r="N366" s="1" t="str">
        <f>IFERROR(INDEX(content!$I$2:$I$2049,MATCH($E366,content!$C$2:$C$2049,0),1),"")</f>
        <v/>
      </c>
      <c r="O366" s="1" t="str">
        <f>IFERROR(INDEX(content!$J$2:$J$2049,MATCH($E366,content!$C$2:$C$2049,0),1),"")</f>
        <v/>
      </c>
      <c r="P366" s="1" t="str">
        <f t="shared" si="23"/>
        <v/>
      </c>
      <c r="Q366" s="1" t="str">
        <f>IF(LENB(P366),COUNTIF(P$4:P366,"●"),"")</f>
        <v/>
      </c>
      <c r="R366" s="1" t="str">
        <f t="shared" si="26"/>
        <v/>
      </c>
      <c r="S366" s="1" t="str">
        <f t="shared" si="24"/>
        <v/>
      </c>
      <c r="T366" s="1" t="str">
        <f>IF(LEN(S366),SUM($S$4:S366)-1,"")</f>
        <v/>
      </c>
      <c r="U366" s="1" t="str">
        <f t="shared" si="25"/>
        <v/>
      </c>
      <c r="V366" s="1" t="str">
        <v/>
      </c>
      <c r="W366" s="1" t="str">
        <v/>
      </c>
      <c r="X366" s="1" t="str">
        <v/>
      </c>
      <c r="Y366" s="1" t="str">
        <v/>
      </c>
      <c r="Z366" s="1" t="str">
        <v/>
      </c>
      <c r="AA366" s="1" t="str">
        <v/>
      </c>
      <c r="AB366" s="1" t="str">
        <v/>
      </c>
      <c r="AC366" s="1" t="str">
        <v/>
      </c>
      <c r="AD366" s="1" t="str">
        <v/>
      </c>
    </row>
    <row r="367" spans="5:30" x14ac:dyDescent="0.55000000000000004">
      <c r="E367" s="1">
        <v>363</v>
      </c>
      <c r="F367" s="1" t="str">
        <f>IFERROR(INDEX(content!$A$2:$A$2049,MATCH($E367,content!$C$2:$C$2049,0),1),"")</f>
        <v/>
      </c>
      <c r="G367" s="1" t="str">
        <f>IFERROR(INDEX(content!$B$2:$B$2049,MATCH($E367,content!$C$2:$C$2049,0),1),"")</f>
        <v/>
      </c>
      <c r="H367" s="1" t="str">
        <f>IFERROR(INDEX(content!$C$2:$C$2049,MATCH($E367,content!$C$2:$C$2049,0),1),"")</f>
        <v/>
      </c>
      <c r="I367" s="1" t="str">
        <f>IFERROR(INDEX(content!$D$2:$D$2049,MATCH($E367,content!$C$2:$C$2049,0),1),"")</f>
        <v/>
      </c>
      <c r="J367" s="1" t="str">
        <v/>
      </c>
      <c r="K367" s="1" t="str">
        <f>IFERROR(INDEX(content!$F$2:$F$2049,MATCH($E367,content!$C$2:$C$2049,0),1),"")</f>
        <v/>
      </c>
      <c r="L367" s="1" t="str">
        <f>IFERROR(INDEX(content!$G$2:$G$2049,MATCH($E367,content!$C$2:$C$2049,0),1),"")</f>
        <v/>
      </c>
      <c r="M367" s="1" t="str">
        <f>IFERROR(INDEX(content!$H$2:$H$2049,MATCH($E367,content!$C$2:$C$2049,0),1),"")</f>
        <v/>
      </c>
      <c r="N367" s="1" t="str">
        <f>IFERROR(INDEX(content!$I$2:$I$2049,MATCH($E367,content!$C$2:$C$2049,0),1),"")</f>
        <v/>
      </c>
      <c r="O367" s="1" t="str">
        <f>IFERROR(INDEX(content!$J$2:$J$2049,MATCH($E367,content!$C$2:$C$2049,0),1),"")</f>
        <v/>
      </c>
      <c r="P367" s="1" t="str">
        <f t="shared" si="23"/>
        <v/>
      </c>
      <c r="Q367" s="1" t="str">
        <f>IF(LENB(P367),COUNTIF(P$4:P367,"●"),"")</f>
        <v/>
      </c>
      <c r="R367" s="1" t="str">
        <f t="shared" si="26"/>
        <v/>
      </c>
      <c r="S367" s="1" t="str">
        <f t="shared" si="24"/>
        <v/>
      </c>
      <c r="T367" s="1" t="str">
        <f>IF(LEN(S367),SUM($S$4:S367)-1,"")</f>
        <v/>
      </c>
      <c r="U367" s="1" t="str">
        <f t="shared" si="25"/>
        <v/>
      </c>
      <c r="V367" s="1" t="str">
        <v/>
      </c>
      <c r="W367" s="1" t="str">
        <v/>
      </c>
      <c r="X367" s="1" t="str">
        <v/>
      </c>
      <c r="Y367" s="1" t="str">
        <v/>
      </c>
      <c r="Z367" s="1" t="str">
        <v/>
      </c>
      <c r="AA367" s="1" t="str">
        <v/>
      </c>
      <c r="AB367" s="1" t="str">
        <v/>
      </c>
      <c r="AC367" s="1" t="str">
        <v/>
      </c>
      <c r="AD367" s="1" t="str">
        <v/>
      </c>
    </row>
    <row r="368" spans="5:30" x14ac:dyDescent="0.55000000000000004">
      <c r="E368" s="1">
        <v>364</v>
      </c>
      <c r="F368" s="1" t="str">
        <f>IFERROR(INDEX(content!$A$2:$A$2049,MATCH($E368,content!$C$2:$C$2049,0),1),"")</f>
        <v/>
      </c>
      <c r="G368" s="1" t="str">
        <f>IFERROR(INDEX(content!$B$2:$B$2049,MATCH($E368,content!$C$2:$C$2049,0),1),"")</f>
        <v/>
      </c>
      <c r="H368" s="1" t="str">
        <f>IFERROR(INDEX(content!$C$2:$C$2049,MATCH($E368,content!$C$2:$C$2049,0),1),"")</f>
        <v/>
      </c>
      <c r="I368" s="1" t="str">
        <f>IFERROR(INDEX(content!$D$2:$D$2049,MATCH($E368,content!$C$2:$C$2049,0),1),"")</f>
        <v/>
      </c>
      <c r="J368" s="1" t="str">
        <v/>
      </c>
      <c r="K368" s="1" t="str">
        <f>IFERROR(INDEX(content!$F$2:$F$2049,MATCH($E368,content!$C$2:$C$2049,0),1),"")</f>
        <v/>
      </c>
      <c r="L368" s="1" t="str">
        <f>IFERROR(INDEX(content!$G$2:$G$2049,MATCH($E368,content!$C$2:$C$2049,0),1),"")</f>
        <v/>
      </c>
      <c r="M368" s="1" t="str">
        <f>IFERROR(INDEX(content!$H$2:$H$2049,MATCH($E368,content!$C$2:$C$2049,0),1),"")</f>
        <v/>
      </c>
      <c r="N368" s="1" t="str">
        <f>IFERROR(INDEX(content!$I$2:$I$2049,MATCH($E368,content!$C$2:$C$2049,0),1),"")</f>
        <v/>
      </c>
      <c r="O368" s="1" t="str">
        <f>IFERROR(INDEX(content!$J$2:$J$2049,MATCH($E368,content!$C$2:$C$2049,0),1),"")</f>
        <v/>
      </c>
      <c r="P368" s="1" t="str">
        <f t="shared" si="23"/>
        <v/>
      </c>
      <c r="Q368" s="1" t="str">
        <f>IF(LENB(P368),COUNTIF(P$4:P368,"●"),"")</f>
        <v/>
      </c>
      <c r="R368" s="1" t="str">
        <f t="shared" si="26"/>
        <v/>
      </c>
      <c r="S368" s="1" t="str">
        <f t="shared" si="24"/>
        <v/>
      </c>
      <c r="T368" s="1" t="str">
        <f>IF(LEN(S368),SUM($S$4:S368)-1,"")</f>
        <v/>
      </c>
      <c r="U368" s="1" t="str">
        <f t="shared" si="25"/>
        <v/>
      </c>
      <c r="V368" s="1" t="str">
        <v/>
      </c>
      <c r="W368" s="1" t="str">
        <v/>
      </c>
      <c r="X368" s="1" t="str">
        <v/>
      </c>
      <c r="Y368" s="1" t="str">
        <v/>
      </c>
      <c r="Z368" s="1" t="str">
        <v/>
      </c>
      <c r="AA368" s="1" t="str">
        <v/>
      </c>
      <c r="AB368" s="1" t="str">
        <v/>
      </c>
      <c r="AC368" s="1" t="str">
        <v/>
      </c>
      <c r="AD368" s="1" t="str">
        <v/>
      </c>
    </row>
    <row r="369" spans="5:30" x14ac:dyDescent="0.55000000000000004">
      <c r="E369" s="1">
        <v>365</v>
      </c>
      <c r="F369" s="1" t="str">
        <f>IFERROR(INDEX(content!$A$2:$A$2049,MATCH($E369,content!$C$2:$C$2049,0),1),"")</f>
        <v/>
      </c>
      <c r="G369" s="1" t="str">
        <f>IFERROR(INDEX(content!$B$2:$B$2049,MATCH($E369,content!$C$2:$C$2049,0),1),"")</f>
        <v/>
      </c>
      <c r="H369" s="1" t="str">
        <f>IFERROR(INDEX(content!$C$2:$C$2049,MATCH($E369,content!$C$2:$C$2049,0),1),"")</f>
        <v/>
      </c>
      <c r="I369" s="1" t="str">
        <f>IFERROR(INDEX(content!$D$2:$D$2049,MATCH($E369,content!$C$2:$C$2049,0),1),"")</f>
        <v/>
      </c>
      <c r="J369" s="1" t="str">
        <v/>
      </c>
      <c r="K369" s="1" t="str">
        <f>IFERROR(INDEX(content!$F$2:$F$2049,MATCH($E369,content!$C$2:$C$2049,0),1),"")</f>
        <v/>
      </c>
      <c r="L369" s="1" t="str">
        <f>IFERROR(INDEX(content!$G$2:$G$2049,MATCH($E369,content!$C$2:$C$2049,0),1),"")</f>
        <v/>
      </c>
      <c r="M369" s="1" t="str">
        <f>IFERROR(INDEX(content!$H$2:$H$2049,MATCH($E369,content!$C$2:$C$2049,0),1),"")</f>
        <v/>
      </c>
      <c r="N369" s="1" t="str">
        <f>IFERROR(INDEX(content!$I$2:$I$2049,MATCH($E369,content!$C$2:$C$2049,0),1),"")</f>
        <v/>
      </c>
      <c r="O369" s="1" t="str">
        <f>IFERROR(INDEX(content!$J$2:$J$2049,MATCH($E369,content!$C$2:$C$2049,0),1),"")</f>
        <v/>
      </c>
      <c r="P369" s="1" t="str">
        <f t="shared" si="23"/>
        <v/>
      </c>
      <c r="Q369" s="1" t="str">
        <f>IF(LENB(P369),COUNTIF(P$4:P369,"●"),"")</f>
        <v/>
      </c>
      <c r="R369" s="1" t="str">
        <f t="shared" si="26"/>
        <v/>
      </c>
      <c r="S369" s="1" t="str">
        <f t="shared" si="24"/>
        <v/>
      </c>
      <c r="T369" s="1" t="str">
        <f>IF(LEN(S369),SUM($S$4:S369)-1,"")</f>
        <v/>
      </c>
      <c r="U369" s="1" t="str">
        <f t="shared" si="25"/>
        <v/>
      </c>
      <c r="V369" s="1" t="str">
        <v/>
      </c>
      <c r="W369" s="1" t="str">
        <v/>
      </c>
      <c r="X369" s="1" t="str">
        <v/>
      </c>
      <c r="Y369" s="1" t="str">
        <v/>
      </c>
      <c r="Z369" s="1" t="str">
        <v/>
      </c>
      <c r="AA369" s="1" t="str">
        <v/>
      </c>
      <c r="AB369" s="1" t="str">
        <v/>
      </c>
      <c r="AC369" s="1" t="str">
        <v/>
      </c>
      <c r="AD369" s="1" t="str">
        <v/>
      </c>
    </row>
    <row r="370" spans="5:30" x14ac:dyDescent="0.55000000000000004">
      <c r="E370" s="1">
        <v>366</v>
      </c>
      <c r="F370" s="1" t="str">
        <f>IFERROR(INDEX(content!$A$2:$A$2049,MATCH($E370,content!$C$2:$C$2049,0),1),"")</f>
        <v/>
      </c>
      <c r="G370" s="1" t="str">
        <f>IFERROR(INDEX(content!$B$2:$B$2049,MATCH($E370,content!$C$2:$C$2049,0),1),"")</f>
        <v/>
      </c>
      <c r="H370" s="1" t="str">
        <f>IFERROR(INDEX(content!$C$2:$C$2049,MATCH($E370,content!$C$2:$C$2049,0),1),"")</f>
        <v/>
      </c>
      <c r="I370" s="1" t="str">
        <f>IFERROR(INDEX(content!$D$2:$D$2049,MATCH($E370,content!$C$2:$C$2049,0),1),"")</f>
        <v/>
      </c>
      <c r="J370" s="1" t="str">
        <v/>
      </c>
      <c r="K370" s="1" t="str">
        <f>IFERROR(INDEX(content!$F$2:$F$2049,MATCH($E370,content!$C$2:$C$2049,0),1),"")</f>
        <v/>
      </c>
      <c r="L370" s="1" t="str">
        <f>IFERROR(INDEX(content!$G$2:$G$2049,MATCH($E370,content!$C$2:$C$2049,0),1),"")</f>
        <v/>
      </c>
      <c r="M370" s="1" t="str">
        <f>IFERROR(INDEX(content!$H$2:$H$2049,MATCH($E370,content!$C$2:$C$2049,0),1),"")</f>
        <v/>
      </c>
      <c r="N370" s="1" t="str">
        <f>IFERROR(INDEX(content!$I$2:$I$2049,MATCH($E370,content!$C$2:$C$2049,0),1),"")</f>
        <v/>
      </c>
      <c r="O370" s="1" t="str">
        <f>IFERROR(INDEX(content!$J$2:$J$2049,MATCH($E370,content!$C$2:$C$2049,0),1),"")</f>
        <v/>
      </c>
      <c r="P370" s="1" t="str">
        <f t="shared" si="23"/>
        <v/>
      </c>
      <c r="Q370" s="1" t="str">
        <f>IF(LENB(P370),COUNTIF(P$4:P370,"●"),"")</f>
        <v/>
      </c>
      <c r="R370" s="1" t="str">
        <f t="shared" si="26"/>
        <v/>
      </c>
      <c r="S370" s="1" t="str">
        <f t="shared" si="24"/>
        <v/>
      </c>
      <c r="T370" s="1" t="str">
        <f>IF(LEN(S370),SUM($S$4:S370)-1,"")</f>
        <v/>
      </c>
      <c r="U370" s="1" t="str">
        <f t="shared" si="25"/>
        <v/>
      </c>
      <c r="V370" s="1" t="str">
        <v/>
      </c>
      <c r="W370" s="1" t="str">
        <v/>
      </c>
      <c r="X370" s="1" t="str">
        <v/>
      </c>
      <c r="Y370" s="1" t="str">
        <v/>
      </c>
      <c r="Z370" s="1" t="str">
        <v/>
      </c>
      <c r="AA370" s="1" t="str">
        <v/>
      </c>
      <c r="AB370" s="1" t="str">
        <v/>
      </c>
      <c r="AC370" s="1" t="str">
        <v/>
      </c>
      <c r="AD370" s="1" t="str">
        <v/>
      </c>
    </row>
    <row r="371" spans="5:30" x14ac:dyDescent="0.55000000000000004">
      <c r="E371" s="1">
        <v>367</v>
      </c>
      <c r="F371" s="1" t="str">
        <f>IFERROR(INDEX(content!$A$2:$A$2049,MATCH($E371,content!$C$2:$C$2049,0),1),"")</f>
        <v/>
      </c>
      <c r="G371" s="1" t="str">
        <f>IFERROR(INDEX(content!$B$2:$B$2049,MATCH($E371,content!$C$2:$C$2049,0),1),"")</f>
        <v/>
      </c>
      <c r="H371" s="1" t="str">
        <f>IFERROR(INDEX(content!$C$2:$C$2049,MATCH($E371,content!$C$2:$C$2049,0),1),"")</f>
        <v/>
      </c>
      <c r="I371" s="1" t="str">
        <f>IFERROR(INDEX(content!$D$2:$D$2049,MATCH($E371,content!$C$2:$C$2049,0),1),"")</f>
        <v/>
      </c>
      <c r="J371" s="1" t="str">
        <v/>
      </c>
      <c r="K371" s="1" t="str">
        <f>IFERROR(INDEX(content!$F$2:$F$2049,MATCH($E371,content!$C$2:$C$2049,0),1),"")</f>
        <v/>
      </c>
      <c r="L371" s="1" t="str">
        <f>IFERROR(INDEX(content!$G$2:$G$2049,MATCH($E371,content!$C$2:$C$2049,0),1),"")</f>
        <v/>
      </c>
      <c r="M371" s="1" t="str">
        <f>IFERROR(INDEX(content!$H$2:$H$2049,MATCH($E371,content!$C$2:$C$2049,0),1),"")</f>
        <v/>
      </c>
      <c r="N371" s="1" t="str">
        <f>IFERROR(INDEX(content!$I$2:$I$2049,MATCH($E371,content!$C$2:$C$2049,0),1),"")</f>
        <v/>
      </c>
      <c r="O371" s="1" t="str">
        <f>IFERROR(INDEX(content!$J$2:$J$2049,MATCH($E371,content!$C$2:$C$2049,0),1),"")</f>
        <v/>
      </c>
      <c r="P371" s="1" t="str">
        <f t="shared" si="23"/>
        <v/>
      </c>
      <c r="Q371" s="1" t="str">
        <f>IF(LENB(P371),COUNTIF(P$4:P371,"●"),"")</f>
        <v/>
      </c>
      <c r="R371" s="1" t="str">
        <f t="shared" si="26"/>
        <v/>
      </c>
      <c r="S371" s="1" t="str">
        <f t="shared" si="24"/>
        <v/>
      </c>
      <c r="T371" s="1" t="str">
        <f>IF(LEN(S371),SUM($S$4:S371)-1,"")</f>
        <v/>
      </c>
      <c r="U371" s="1" t="str">
        <f t="shared" si="25"/>
        <v/>
      </c>
      <c r="V371" s="1" t="str">
        <v/>
      </c>
      <c r="W371" s="1" t="str">
        <v/>
      </c>
      <c r="X371" s="1" t="str">
        <v/>
      </c>
      <c r="Y371" s="1" t="str">
        <v/>
      </c>
      <c r="Z371" s="1" t="str">
        <v/>
      </c>
      <c r="AA371" s="1" t="str">
        <v/>
      </c>
      <c r="AB371" s="1" t="str">
        <v/>
      </c>
      <c r="AC371" s="1" t="str">
        <v/>
      </c>
      <c r="AD371" s="1" t="str">
        <v/>
      </c>
    </row>
    <row r="372" spans="5:30" x14ac:dyDescent="0.55000000000000004">
      <c r="E372" s="1">
        <v>368</v>
      </c>
      <c r="F372" s="1" t="str">
        <f>IFERROR(INDEX(content!$A$2:$A$2049,MATCH($E372,content!$C$2:$C$2049,0),1),"")</f>
        <v/>
      </c>
      <c r="G372" s="1" t="str">
        <f>IFERROR(INDEX(content!$B$2:$B$2049,MATCH($E372,content!$C$2:$C$2049,0),1),"")</f>
        <v/>
      </c>
      <c r="H372" s="1" t="str">
        <f>IFERROR(INDEX(content!$C$2:$C$2049,MATCH($E372,content!$C$2:$C$2049,0),1),"")</f>
        <v/>
      </c>
      <c r="I372" s="1" t="str">
        <f>IFERROR(INDEX(content!$D$2:$D$2049,MATCH($E372,content!$C$2:$C$2049,0),1),"")</f>
        <v/>
      </c>
      <c r="J372" s="1" t="str">
        <v/>
      </c>
      <c r="K372" s="1" t="str">
        <f>IFERROR(INDEX(content!$F$2:$F$2049,MATCH($E372,content!$C$2:$C$2049,0),1),"")</f>
        <v/>
      </c>
      <c r="L372" s="1" t="str">
        <f>IFERROR(INDEX(content!$G$2:$G$2049,MATCH($E372,content!$C$2:$C$2049,0),1),"")</f>
        <v/>
      </c>
      <c r="M372" s="1" t="str">
        <f>IFERROR(INDEX(content!$H$2:$H$2049,MATCH($E372,content!$C$2:$C$2049,0),1),"")</f>
        <v/>
      </c>
      <c r="N372" s="1" t="str">
        <f>IFERROR(INDEX(content!$I$2:$I$2049,MATCH($E372,content!$C$2:$C$2049,0),1),"")</f>
        <v/>
      </c>
      <c r="O372" s="1" t="str">
        <f>IFERROR(INDEX(content!$J$2:$J$2049,MATCH($E372,content!$C$2:$C$2049,0),1),"")</f>
        <v/>
      </c>
      <c r="P372" s="1" t="str">
        <f t="shared" si="23"/>
        <v/>
      </c>
      <c r="Q372" s="1" t="str">
        <f>IF(LENB(P372),COUNTIF(P$4:P372,"●"),"")</f>
        <v/>
      </c>
      <c r="R372" s="1" t="str">
        <f t="shared" si="26"/>
        <v/>
      </c>
      <c r="S372" s="1" t="str">
        <f t="shared" si="24"/>
        <v/>
      </c>
      <c r="T372" s="1" t="str">
        <f>IF(LEN(S372),SUM($S$4:S372)-1,"")</f>
        <v/>
      </c>
      <c r="U372" s="1" t="str">
        <f t="shared" si="25"/>
        <v/>
      </c>
      <c r="V372" s="1" t="str">
        <v/>
      </c>
      <c r="W372" s="1" t="str">
        <v/>
      </c>
      <c r="X372" s="1" t="str">
        <v/>
      </c>
      <c r="Y372" s="1" t="str">
        <v/>
      </c>
      <c r="Z372" s="1" t="str">
        <v/>
      </c>
      <c r="AA372" s="1" t="str">
        <v/>
      </c>
      <c r="AB372" s="1" t="str">
        <v/>
      </c>
      <c r="AC372" s="1" t="str">
        <v/>
      </c>
      <c r="AD372" s="1" t="str">
        <v/>
      </c>
    </row>
    <row r="373" spans="5:30" x14ac:dyDescent="0.55000000000000004">
      <c r="E373" s="1">
        <v>369</v>
      </c>
      <c r="F373" s="1" t="str">
        <f>IFERROR(INDEX(content!$A$2:$A$2049,MATCH($E373,content!$C$2:$C$2049,0),1),"")</f>
        <v/>
      </c>
      <c r="G373" s="1" t="str">
        <f>IFERROR(INDEX(content!$B$2:$B$2049,MATCH($E373,content!$C$2:$C$2049,0),1),"")</f>
        <v/>
      </c>
      <c r="H373" s="1" t="str">
        <f>IFERROR(INDEX(content!$C$2:$C$2049,MATCH($E373,content!$C$2:$C$2049,0),1),"")</f>
        <v/>
      </c>
      <c r="I373" s="1" t="str">
        <f>IFERROR(INDEX(content!$D$2:$D$2049,MATCH($E373,content!$C$2:$C$2049,0),1),"")</f>
        <v/>
      </c>
      <c r="J373" s="1" t="str">
        <v/>
      </c>
      <c r="K373" s="1" t="str">
        <f>IFERROR(INDEX(content!$F$2:$F$2049,MATCH($E373,content!$C$2:$C$2049,0),1),"")</f>
        <v/>
      </c>
      <c r="L373" s="1" t="str">
        <f>IFERROR(INDEX(content!$G$2:$G$2049,MATCH($E373,content!$C$2:$C$2049,0),1),"")</f>
        <v/>
      </c>
      <c r="M373" s="1" t="str">
        <f>IFERROR(INDEX(content!$H$2:$H$2049,MATCH($E373,content!$C$2:$C$2049,0),1),"")</f>
        <v/>
      </c>
      <c r="N373" s="1" t="str">
        <f>IFERROR(INDEX(content!$I$2:$I$2049,MATCH($E373,content!$C$2:$C$2049,0),1),"")</f>
        <v/>
      </c>
      <c r="O373" s="1" t="str">
        <f>IFERROR(INDEX(content!$J$2:$J$2049,MATCH($E373,content!$C$2:$C$2049,0),1),"")</f>
        <v/>
      </c>
      <c r="P373" s="1" t="str">
        <f t="shared" si="23"/>
        <v/>
      </c>
      <c r="Q373" s="1" t="str">
        <f>IF(LENB(P373),COUNTIF(P$4:P373,"●"),"")</f>
        <v/>
      </c>
      <c r="R373" s="1" t="str">
        <f t="shared" si="26"/>
        <v/>
      </c>
      <c r="S373" s="1" t="str">
        <f t="shared" si="24"/>
        <v/>
      </c>
      <c r="T373" s="1" t="str">
        <f>IF(LEN(S373),SUM($S$4:S373)-1,"")</f>
        <v/>
      </c>
      <c r="U373" s="1" t="str">
        <f t="shared" si="25"/>
        <v/>
      </c>
      <c r="V373" s="1" t="str">
        <v/>
      </c>
      <c r="W373" s="1" t="str">
        <v/>
      </c>
      <c r="X373" s="1" t="str">
        <v/>
      </c>
      <c r="Y373" s="1" t="str">
        <v/>
      </c>
      <c r="Z373" s="1" t="str">
        <v/>
      </c>
      <c r="AA373" s="1" t="str">
        <v/>
      </c>
      <c r="AB373" s="1" t="str">
        <v/>
      </c>
      <c r="AC373" s="1" t="str">
        <v/>
      </c>
      <c r="AD373" s="1" t="str">
        <v/>
      </c>
    </row>
    <row r="374" spans="5:30" x14ac:dyDescent="0.55000000000000004">
      <c r="E374" s="1">
        <v>370</v>
      </c>
      <c r="F374" s="1" t="str">
        <f>IFERROR(INDEX(content!$A$2:$A$2049,MATCH($E374,content!$C$2:$C$2049,0),1),"")</f>
        <v/>
      </c>
      <c r="G374" s="1" t="str">
        <f>IFERROR(INDEX(content!$B$2:$B$2049,MATCH($E374,content!$C$2:$C$2049,0),1),"")</f>
        <v/>
      </c>
      <c r="H374" s="1" t="str">
        <f>IFERROR(INDEX(content!$C$2:$C$2049,MATCH($E374,content!$C$2:$C$2049,0),1),"")</f>
        <v/>
      </c>
      <c r="I374" s="1" t="str">
        <f>IFERROR(INDEX(content!$D$2:$D$2049,MATCH($E374,content!$C$2:$C$2049,0),1),"")</f>
        <v/>
      </c>
      <c r="J374" s="1" t="str">
        <v/>
      </c>
      <c r="K374" s="1" t="str">
        <f>IFERROR(INDEX(content!$F$2:$F$2049,MATCH($E374,content!$C$2:$C$2049,0),1),"")</f>
        <v/>
      </c>
      <c r="L374" s="1" t="str">
        <f>IFERROR(INDEX(content!$G$2:$G$2049,MATCH($E374,content!$C$2:$C$2049,0),1),"")</f>
        <v/>
      </c>
      <c r="M374" s="1" t="str">
        <f>IFERROR(INDEX(content!$H$2:$H$2049,MATCH($E374,content!$C$2:$C$2049,0),1),"")</f>
        <v/>
      </c>
      <c r="N374" s="1" t="str">
        <f>IFERROR(INDEX(content!$I$2:$I$2049,MATCH($E374,content!$C$2:$C$2049,0),1),"")</f>
        <v/>
      </c>
      <c r="O374" s="1" t="str">
        <f>IFERROR(INDEX(content!$J$2:$J$2049,MATCH($E374,content!$C$2:$C$2049,0),1),"")</f>
        <v/>
      </c>
      <c r="P374" s="1" t="str">
        <f t="shared" si="23"/>
        <v/>
      </c>
      <c r="Q374" s="1" t="str">
        <f>IF(LENB(P374),COUNTIF(P$4:P374,"●"),"")</f>
        <v/>
      </c>
      <c r="R374" s="1" t="str">
        <f t="shared" si="26"/>
        <v/>
      </c>
      <c r="S374" s="1" t="str">
        <f t="shared" si="24"/>
        <v/>
      </c>
      <c r="T374" s="1" t="str">
        <f>IF(LEN(S374),SUM($S$4:S374)-1,"")</f>
        <v/>
      </c>
      <c r="U374" s="1" t="str">
        <f t="shared" si="25"/>
        <v/>
      </c>
      <c r="V374" s="1" t="str">
        <v/>
      </c>
      <c r="W374" s="1" t="str">
        <v/>
      </c>
      <c r="X374" s="1" t="str">
        <v/>
      </c>
      <c r="Y374" s="1" t="str">
        <v/>
      </c>
      <c r="Z374" s="1" t="str">
        <v/>
      </c>
      <c r="AA374" s="1" t="str">
        <v/>
      </c>
      <c r="AB374" s="1" t="str">
        <v/>
      </c>
      <c r="AC374" s="1" t="str">
        <v/>
      </c>
      <c r="AD374" s="1" t="str">
        <v/>
      </c>
    </row>
    <row r="375" spans="5:30" x14ac:dyDescent="0.55000000000000004">
      <c r="E375" s="1">
        <v>371</v>
      </c>
      <c r="F375" s="1" t="str">
        <f>IFERROR(INDEX(content!$A$2:$A$2049,MATCH($E375,content!$C$2:$C$2049,0),1),"")</f>
        <v/>
      </c>
      <c r="G375" s="1" t="str">
        <f>IFERROR(INDEX(content!$B$2:$B$2049,MATCH($E375,content!$C$2:$C$2049,0),1),"")</f>
        <v/>
      </c>
      <c r="H375" s="1" t="str">
        <f>IFERROR(INDEX(content!$C$2:$C$2049,MATCH($E375,content!$C$2:$C$2049,0),1),"")</f>
        <v/>
      </c>
      <c r="I375" s="1" t="str">
        <f>IFERROR(INDEX(content!$D$2:$D$2049,MATCH($E375,content!$C$2:$C$2049,0),1),"")</f>
        <v/>
      </c>
      <c r="J375" s="1" t="str">
        <v/>
      </c>
      <c r="K375" s="1" t="str">
        <f>IFERROR(INDEX(content!$F$2:$F$2049,MATCH($E375,content!$C$2:$C$2049,0),1),"")</f>
        <v/>
      </c>
      <c r="L375" s="1" t="str">
        <f>IFERROR(INDEX(content!$G$2:$G$2049,MATCH($E375,content!$C$2:$C$2049,0),1),"")</f>
        <v/>
      </c>
      <c r="M375" s="1" t="str">
        <f>IFERROR(INDEX(content!$H$2:$H$2049,MATCH($E375,content!$C$2:$C$2049,0),1),"")</f>
        <v/>
      </c>
      <c r="N375" s="1" t="str">
        <f>IFERROR(INDEX(content!$I$2:$I$2049,MATCH($E375,content!$C$2:$C$2049,0),1),"")</f>
        <v/>
      </c>
      <c r="O375" s="1" t="str">
        <f>IFERROR(INDEX(content!$J$2:$J$2049,MATCH($E375,content!$C$2:$C$2049,0),1),"")</f>
        <v/>
      </c>
      <c r="P375" s="1" t="str">
        <f t="shared" si="23"/>
        <v/>
      </c>
      <c r="Q375" s="1" t="str">
        <f>IF(LENB(P375),COUNTIF(P$4:P375,"●"),"")</f>
        <v/>
      </c>
      <c r="R375" s="1" t="str">
        <f t="shared" si="26"/>
        <v/>
      </c>
      <c r="S375" s="1" t="str">
        <f t="shared" si="24"/>
        <v/>
      </c>
      <c r="T375" s="1" t="str">
        <f>IF(LEN(S375),SUM($S$4:S375)-1,"")</f>
        <v/>
      </c>
      <c r="U375" s="1" t="str">
        <f t="shared" si="25"/>
        <v/>
      </c>
      <c r="V375" s="1" t="str">
        <v/>
      </c>
      <c r="W375" s="1" t="str">
        <v/>
      </c>
      <c r="X375" s="1" t="str">
        <v/>
      </c>
      <c r="Y375" s="1" t="str">
        <v/>
      </c>
      <c r="Z375" s="1" t="str">
        <v/>
      </c>
      <c r="AA375" s="1" t="str">
        <v/>
      </c>
      <c r="AB375" s="1" t="str">
        <v/>
      </c>
      <c r="AC375" s="1" t="str">
        <v/>
      </c>
      <c r="AD375" s="1" t="str">
        <v/>
      </c>
    </row>
    <row r="376" spans="5:30" x14ac:dyDescent="0.55000000000000004">
      <c r="E376" s="1">
        <v>372</v>
      </c>
      <c r="F376" s="1" t="str">
        <f>IFERROR(INDEX(content!$A$2:$A$2049,MATCH($E376,content!$C$2:$C$2049,0),1),"")</f>
        <v/>
      </c>
      <c r="G376" s="1" t="str">
        <f>IFERROR(INDEX(content!$B$2:$B$2049,MATCH($E376,content!$C$2:$C$2049,0),1),"")</f>
        <v/>
      </c>
      <c r="H376" s="1" t="str">
        <f>IFERROR(INDEX(content!$C$2:$C$2049,MATCH($E376,content!$C$2:$C$2049,0),1),"")</f>
        <v/>
      </c>
      <c r="I376" s="1" t="str">
        <f>IFERROR(INDEX(content!$D$2:$D$2049,MATCH($E376,content!$C$2:$C$2049,0),1),"")</f>
        <v/>
      </c>
      <c r="J376" s="1" t="str">
        <v/>
      </c>
      <c r="K376" s="1" t="str">
        <f>IFERROR(INDEX(content!$F$2:$F$2049,MATCH($E376,content!$C$2:$C$2049,0),1),"")</f>
        <v/>
      </c>
      <c r="L376" s="1" t="str">
        <f>IFERROR(INDEX(content!$G$2:$G$2049,MATCH($E376,content!$C$2:$C$2049,0),1),"")</f>
        <v/>
      </c>
      <c r="M376" s="1" t="str">
        <f>IFERROR(INDEX(content!$H$2:$H$2049,MATCH($E376,content!$C$2:$C$2049,0),1),"")</f>
        <v/>
      </c>
      <c r="N376" s="1" t="str">
        <f>IFERROR(INDEX(content!$I$2:$I$2049,MATCH($E376,content!$C$2:$C$2049,0),1),"")</f>
        <v/>
      </c>
      <c r="O376" s="1" t="str">
        <f>IFERROR(INDEX(content!$J$2:$J$2049,MATCH($E376,content!$C$2:$C$2049,0),1),"")</f>
        <v/>
      </c>
      <c r="P376" s="1" t="str">
        <f t="shared" si="23"/>
        <v/>
      </c>
      <c r="Q376" s="1" t="str">
        <f>IF(LENB(P376),COUNTIF(P$4:P376,"●"),"")</f>
        <v/>
      </c>
      <c r="R376" s="1" t="str">
        <f t="shared" si="26"/>
        <v/>
      </c>
      <c r="S376" s="1" t="str">
        <f t="shared" si="24"/>
        <v/>
      </c>
      <c r="T376" s="1" t="str">
        <f>IF(LEN(S376),SUM($S$4:S376)-1,"")</f>
        <v/>
      </c>
      <c r="U376" s="1" t="str">
        <f t="shared" si="25"/>
        <v/>
      </c>
      <c r="V376" s="1" t="str">
        <v/>
      </c>
      <c r="W376" s="1" t="str">
        <v/>
      </c>
      <c r="X376" s="1" t="str">
        <v/>
      </c>
      <c r="Y376" s="1" t="str">
        <v/>
      </c>
      <c r="Z376" s="1" t="str">
        <v/>
      </c>
      <c r="AA376" s="1" t="str">
        <v/>
      </c>
      <c r="AB376" s="1" t="str">
        <v/>
      </c>
      <c r="AC376" s="1" t="str">
        <v/>
      </c>
      <c r="AD376" s="1" t="str">
        <v/>
      </c>
    </row>
    <row r="377" spans="5:30" x14ac:dyDescent="0.55000000000000004">
      <c r="E377" s="1">
        <v>373</v>
      </c>
      <c r="F377" s="1" t="str">
        <f>IFERROR(INDEX(content!$A$2:$A$2049,MATCH($E377,content!$C$2:$C$2049,0),1),"")</f>
        <v/>
      </c>
      <c r="G377" s="1" t="str">
        <f>IFERROR(INDEX(content!$B$2:$B$2049,MATCH($E377,content!$C$2:$C$2049,0),1),"")</f>
        <v/>
      </c>
      <c r="H377" s="1" t="str">
        <f>IFERROR(INDEX(content!$C$2:$C$2049,MATCH($E377,content!$C$2:$C$2049,0),1),"")</f>
        <v/>
      </c>
      <c r="I377" s="1" t="str">
        <f>IFERROR(INDEX(content!$D$2:$D$2049,MATCH($E377,content!$C$2:$C$2049,0),1),"")</f>
        <v/>
      </c>
      <c r="J377" s="1" t="str">
        <v/>
      </c>
      <c r="K377" s="1" t="str">
        <f>IFERROR(INDEX(content!$F$2:$F$2049,MATCH($E377,content!$C$2:$C$2049,0),1),"")</f>
        <v/>
      </c>
      <c r="L377" s="1" t="str">
        <f>IFERROR(INDEX(content!$G$2:$G$2049,MATCH($E377,content!$C$2:$C$2049,0),1),"")</f>
        <v/>
      </c>
      <c r="M377" s="1" t="str">
        <f>IFERROR(INDEX(content!$H$2:$H$2049,MATCH($E377,content!$C$2:$C$2049,0),1),"")</f>
        <v/>
      </c>
      <c r="N377" s="1" t="str">
        <f>IFERROR(INDEX(content!$I$2:$I$2049,MATCH($E377,content!$C$2:$C$2049,0),1),"")</f>
        <v/>
      </c>
      <c r="O377" s="1" t="str">
        <f>IFERROR(INDEX(content!$J$2:$J$2049,MATCH($E377,content!$C$2:$C$2049,0),1),"")</f>
        <v/>
      </c>
      <c r="P377" s="1" t="str">
        <f t="shared" si="23"/>
        <v/>
      </c>
      <c r="Q377" s="1" t="str">
        <f>IF(LENB(P377),COUNTIF(P$4:P377,"●"),"")</f>
        <v/>
      </c>
      <c r="R377" s="1" t="str">
        <f t="shared" si="26"/>
        <v/>
      </c>
      <c r="S377" s="1" t="str">
        <f t="shared" si="24"/>
        <v/>
      </c>
      <c r="T377" s="1" t="str">
        <f>IF(LEN(S377),SUM($S$4:S377)-1,"")</f>
        <v/>
      </c>
      <c r="U377" s="1" t="str">
        <f t="shared" si="25"/>
        <v/>
      </c>
      <c r="V377" s="1" t="str">
        <v/>
      </c>
      <c r="W377" s="1" t="str">
        <v/>
      </c>
      <c r="X377" s="1" t="str">
        <v/>
      </c>
      <c r="Y377" s="1" t="str">
        <v/>
      </c>
      <c r="Z377" s="1" t="str">
        <v/>
      </c>
      <c r="AA377" s="1" t="str">
        <v/>
      </c>
      <c r="AB377" s="1" t="str">
        <v/>
      </c>
      <c r="AC377" s="1" t="str">
        <v/>
      </c>
      <c r="AD377" s="1" t="str">
        <v/>
      </c>
    </row>
    <row r="378" spans="5:30" x14ac:dyDescent="0.55000000000000004">
      <c r="E378" s="1">
        <v>374</v>
      </c>
      <c r="F378" s="1" t="str">
        <f>IFERROR(INDEX(content!$A$2:$A$2049,MATCH($E378,content!$C$2:$C$2049,0),1),"")</f>
        <v/>
      </c>
      <c r="G378" s="1" t="str">
        <f>IFERROR(INDEX(content!$B$2:$B$2049,MATCH($E378,content!$C$2:$C$2049,0),1),"")</f>
        <v/>
      </c>
      <c r="H378" s="1" t="str">
        <f>IFERROR(INDEX(content!$C$2:$C$2049,MATCH($E378,content!$C$2:$C$2049,0),1),"")</f>
        <v/>
      </c>
      <c r="I378" s="1" t="str">
        <f>IFERROR(INDEX(content!$D$2:$D$2049,MATCH($E378,content!$C$2:$C$2049,0),1),"")</f>
        <v/>
      </c>
      <c r="J378" s="1" t="str">
        <v/>
      </c>
      <c r="K378" s="1" t="str">
        <f>IFERROR(INDEX(content!$F$2:$F$2049,MATCH($E378,content!$C$2:$C$2049,0),1),"")</f>
        <v/>
      </c>
      <c r="L378" s="1" t="str">
        <f>IFERROR(INDEX(content!$G$2:$G$2049,MATCH($E378,content!$C$2:$C$2049,0),1),"")</f>
        <v/>
      </c>
      <c r="M378" s="1" t="str">
        <f>IFERROR(INDEX(content!$H$2:$H$2049,MATCH($E378,content!$C$2:$C$2049,0),1),"")</f>
        <v/>
      </c>
      <c r="N378" s="1" t="str">
        <f>IFERROR(INDEX(content!$I$2:$I$2049,MATCH($E378,content!$C$2:$C$2049,0),1),"")</f>
        <v/>
      </c>
      <c r="O378" s="1" t="str">
        <f>IFERROR(INDEX(content!$J$2:$J$2049,MATCH($E378,content!$C$2:$C$2049,0),1),"")</f>
        <v/>
      </c>
      <c r="P378" s="1" t="str">
        <f t="shared" si="23"/>
        <v/>
      </c>
      <c r="Q378" s="1" t="str">
        <f>IF(LENB(P378),COUNTIF(P$4:P378,"●"),"")</f>
        <v/>
      </c>
      <c r="R378" s="1" t="str">
        <f t="shared" si="26"/>
        <v/>
      </c>
      <c r="S378" s="1" t="str">
        <f t="shared" si="24"/>
        <v/>
      </c>
      <c r="T378" s="1" t="str">
        <f>IF(LEN(S378),SUM($S$4:S378)-1,"")</f>
        <v/>
      </c>
      <c r="U378" s="1" t="str">
        <f t="shared" si="25"/>
        <v/>
      </c>
      <c r="V378" s="1" t="str">
        <v/>
      </c>
      <c r="W378" s="1" t="str">
        <v/>
      </c>
      <c r="X378" s="1" t="str">
        <v/>
      </c>
      <c r="Y378" s="1" t="str">
        <v/>
      </c>
      <c r="Z378" s="1" t="str">
        <v/>
      </c>
      <c r="AA378" s="1" t="str">
        <v/>
      </c>
      <c r="AB378" s="1" t="str">
        <v/>
      </c>
      <c r="AC378" s="1" t="str">
        <v/>
      </c>
      <c r="AD378" s="1" t="str">
        <v/>
      </c>
    </row>
    <row r="379" spans="5:30" x14ac:dyDescent="0.55000000000000004">
      <c r="E379" s="1">
        <v>375</v>
      </c>
      <c r="F379" s="1" t="str">
        <f>IFERROR(INDEX(content!$A$2:$A$2049,MATCH($E379,content!$C$2:$C$2049,0),1),"")</f>
        <v/>
      </c>
      <c r="G379" s="1" t="str">
        <f>IFERROR(INDEX(content!$B$2:$B$2049,MATCH($E379,content!$C$2:$C$2049,0),1),"")</f>
        <v/>
      </c>
      <c r="H379" s="1" t="str">
        <f>IFERROR(INDEX(content!$C$2:$C$2049,MATCH($E379,content!$C$2:$C$2049,0),1),"")</f>
        <v/>
      </c>
      <c r="I379" s="1" t="str">
        <f>IFERROR(INDEX(content!$D$2:$D$2049,MATCH($E379,content!$C$2:$C$2049,0),1),"")</f>
        <v/>
      </c>
      <c r="J379" s="1" t="str">
        <v/>
      </c>
      <c r="K379" s="1" t="str">
        <f>IFERROR(INDEX(content!$F$2:$F$2049,MATCH($E379,content!$C$2:$C$2049,0),1),"")</f>
        <v/>
      </c>
      <c r="L379" s="1" t="str">
        <f>IFERROR(INDEX(content!$G$2:$G$2049,MATCH($E379,content!$C$2:$C$2049,0),1),"")</f>
        <v/>
      </c>
      <c r="M379" s="1" t="str">
        <f>IFERROR(INDEX(content!$H$2:$H$2049,MATCH($E379,content!$C$2:$C$2049,0),1),"")</f>
        <v/>
      </c>
      <c r="N379" s="1" t="str">
        <f>IFERROR(INDEX(content!$I$2:$I$2049,MATCH($E379,content!$C$2:$C$2049,0),1),"")</f>
        <v/>
      </c>
      <c r="O379" s="1" t="str">
        <f>IFERROR(INDEX(content!$J$2:$J$2049,MATCH($E379,content!$C$2:$C$2049,0),1),"")</f>
        <v/>
      </c>
      <c r="P379" s="1" t="str">
        <f t="shared" si="23"/>
        <v/>
      </c>
      <c r="Q379" s="1" t="str">
        <f>IF(LENB(P379),COUNTIF(P$4:P379,"●"),"")</f>
        <v/>
      </c>
      <c r="R379" s="1" t="str">
        <f t="shared" si="26"/>
        <v/>
      </c>
      <c r="S379" s="1" t="str">
        <f t="shared" si="24"/>
        <v/>
      </c>
      <c r="T379" s="1" t="str">
        <f>IF(LEN(S379),SUM($S$4:S379)-1,"")</f>
        <v/>
      </c>
      <c r="U379" s="1" t="str">
        <f t="shared" si="25"/>
        <v/>
      </c>
      <c r="V379" s="1" t="str">
        <v/>
      </c>
      <c r="W379" s="1" t="str">
        <v/>
      </c>
      <c r="X379" s="1" t="str">
        <v/>
      </c>
      <c r="Y379" s="1" t="str">
        <v/>
      </c>
      <c r="Z379" s="1" t="str">
        <v/>
      </c>
      <c r="AA379" s="1" t="str">
        <v/>
      </c>
      <c r="AB379" s="1" t="str">
        <v/>
      </c>
      <c r="AC379" s="1" t="str">
        <v/>
      </c>
      <c r="AD379" s="1" t="str">
        <v/>
      </c>
    </row>
    <row r="380" spans="5:30" x14ac:dyDescent="0.55000000000000004">
      <c r="E380" s="1">
        <v>376</v>
      </c>
      <c r="F380" s="1" t="str">
        <f>IFERROR(INDEX(content!$A$2:$A$2049,MATCH($E380,content!$C$2:$C$2049,0),1),"")</f>
        <v/>
      </c>
      <c r="G380" s="1" t="str">
        <f>IFERROR(INDEX(content!$B$2:$B$2049,MATCH($E380,content!$C$2:$C$2049,0),1),"")</f>
        <v/>
      </c>
      <c r="H380" s="1" t="str">
        <f>IFERROR(INDEX(content!$C$2:$C$2049,MATCH($E380,content!$C$2:$C$2049,0),1),"")</f>
        <v/>
      </c>
      <c r="I380" s="1" t="str">
        <f>IFERROR(INDEX(content!$D$2:$D$2049,MATCH($E380,content!$C$2:$C$2049,0),1),"")</f>
        <v/>
      </c>
      <c r="J380" s="1" t="str">
        <v/>
      </c>
      <c r="K380" s="1" t="str">
        <f>IFERROR(INDEX(content!$F$2:$F$2049,MATCH($E380,content!$C$2:$C$2049,0),1),"")</f>
        <v/>
      </c>
      <c r="L380" s="1" t="str">
        <f>IFERROR(INDEX(content!$G$2:$G$2049,MATCH($E380,content!$C$2:$C$2049,0),1),"")</f>
        <v/>
      </c>
      <c r="M380" s="1" t="str">
        <f>IFERROR(INDEX(content!$H$2:$H$2049,MATCH($E380,content!$C$2:$C$2049,0),1),"")</f>
        <v/>
      </c>
      <c r="N380" s="1" t="str">
        <f>IFERROR(INDEX(content!$I$2:$I$2049,MATCH($E380,content!$C$2:$C$2049,0),1),"")</f>
        <v/>
      </c>
      <c r="O380" s="1" t="str">
        <f>IFERROR(INDEX(content!$J$2:$J$2049,MATCH($E380,content!$C$2:$C$2049,0),1),"")</f>
        <v/>
      </c>
      <c r="P380" s="1" t="str">
        <f t="shared" si="23"/>
        <v/>
      </c>
      <c r="Q380" s="1" t="str">
        <f>IF(LENB(P380),COUNTIF(P$4:P380,"●"),"")</f>
        <v/>
      </c>
      <c r="R380" s="1" t="str">
        <f t="shared" si="26"/>
        <v/>
      </c>
      <c r="S380" s="1" t="str">
        <f t="shared" si="24"/>
        <v/>
      </c>
      <c r="T380" s="1" t="str">
        <f>IF(LEN(S380),SUM($S$4:S380)-1,"")</f>
        <v/>
      </c>
      <c r="U380" s="1" t="str">
        <f t="shared" si="25"/>
        <v/>
      </c>
      <c r="V380" s="1" t="str">
        <v/>
      </c>
      <c r="W380" s="1" t="str">
        <v/>
      </c>
      <c r="X380" s="1" t="str">
        <v/>
      </c>
      <c r="Y380" s="1" t="str">
        <v/>
      </c>
      <c r="Z380" s="1" t="str">
        <v/>
      </c>
      <c r="AA380" s="1" t="str">
        <v/>
      </c>
      <c r="AB380" s="1" t="str">
        <v/>
      </c>
      <c r="AC380" s="1" t="str">
        <v/>
      </c>
      <c r="AD380" s="1" t="str">
        <v/>
      </c>
    </row>
    <row r="381" spans="5:30" x14ac:dyDescent="0.55000000000000004">
      <c r="E381" s="1">
        <v>377</v>
      </c>
      <c r="F381" s="1" t="str">
        <f>IFERROR(INDEX(content!$A$2:$A$2049,MATCH($E381,content!$C$2:$C$2049,0),1),"")</f>
        <v/>
      </c>
      <c r="G381" s="1" t="str">
        <f>IFERROR(INDEX(content!$B$2:$B$2049,MATCH($E381,content!$C$2:$C$2049,0),1),"")</f>
        <v/>
      </c>
      <c r="H381" s="1" t="str">
        <f>IFERROR(INDEX(content!$C$2:$C$2049,MATCH($E381,content!$C$2:$C$2049,0),1),"")</f>
        <v/>
      </c>
      <c r="I381" s="1" t="str">
        <f>IFERROR(INDEX(content!$D$2:$D$2049,MATCH($E381,content!$C$2:$C$2049,0),1),"")</f>
        <v/>
      </c>
      <c r="J381" s="1" t="str">
        <v/>
      </c>
      <c r="K381" s="1" t="str">
        <f>IFERROR(INDEX(content!$F$2:$F$2049,MATCH($E381,content!$C$2:$C$2049,0),1),"")</f>
        <v/>
      </c>
      <c r="L381" s="1" t="str">
        <f>IFERROR(INDEX(content!$G$2:$G$2049,MATCH($E381,content!$C$2:$C$2049,0),1),"")</f>
        <v/>
      </c>
      <c r="M381" s="1" t="str">
        <f>IFERROR(INDEX(content!$H$2:$H$2049,MATCH($E381,content!$C$2:$C$2049,0),1),"")</f>
        <v/>
      </c>
      <c r="N381" s="1" t="str">
        <f>IFERROR(INDEX(content!$I$2:$I$2049,MATCH($E381,content!$C$2:$C$2049,0),1),"")</f>
        <v/>
      </c>
      <c r="O381" s="1" t="str">
        <f>IFERROR(INDEX(content!$J$2:$J$2049,MATCH($E381,content!$C$2:$C$2049,0),1),"")</f>
        <v/>
      </c>
      <c r="P381" s="1" t="str">
        <f t="shared" si="23"/>
        <v/>
      </c>
      <c r="Q381" s="1" t="str">
        <f>IF(LENB(P381),COUNTIF(P$4:P381,"●"),"")</f>
        <v/>
      </c>
      <c r="R381" s="1" t="str">
        <f t="shared" si="26"/>
        <v/>
      </c>
      <c r="S381" s="1" t="str">
        <f t="shared" si="24"/>
        <v/>
      </c>
      <c r="T381" s="1" t="str">
        <f>IF(LEN(S381),SUM($S$4:S381)-1,"")</f>
        <v/>
      </c>
      <c r="U381" s="1" t="str">
        <f t="shared" si="25"/>
        <v/>
      </c>
      <c r="V381" s="1" t="str">
        <v/>
      </c>
      <c r="W381" s="1" t="str">
        <v/>
      </c>
      <c r="X381" s="1" t="str">
        <v/>
      </c>
      <c r="Y381" s="1" t="str">
        <v/>
      </c>
      <c r="Z381" s="1" t="str">
        <v/>
      </c>
      <c r="AA381" s="1" t="str">
        <v/>
      </c>
      <c r="AB381" s="1" t="str">
        <v/>
      </c>
      <c r="AC381" s="1" t="str">
        <v/>
      </c>
      <c r="AD381" s="1" t="str">
        <v/>
      </c>
    </row>
    <row r="382" spans="5:30" x14ac:dyDescent="0.55000000000000004">
      <c r="E382" s="1">
        <v>378</v>
      </c>
      <c r="F382" s="1" t="str">
        <f>IFERROR(INDEX(content!$A$2:$A$2049,MATCH($E382,content!$C$2:$C$2049,0),1),"")</f>
        <v/>
      </c>
      <c r="G382" s="1" t="str">
        <f>IFERROR(INDEX(content!$B$2:$B$2049,MATCH($E382,content!$C$2:$C$2049,0),1),"")</f>
        <v/>
      </c>
      <c r="H382" s="1" t="str">
        <f>IFERROR(INDEX(content!$C$2:$C$2049,MATCH($E382,content!$C$2:$C$2049,0),1),"")</f>
        <v/>
      </c>
      <c r="I382" s="1" t="str">
        <f>IFERROR(INDEX(content!$D$2:$D$2049,MATCH($E382,content!$C$2:$C$2049,0),1),"")</f>
        <v/>
      </c>
      <c r="J382" s="1" t="str">
        <v/>
      </c>
      <c r="K382" s="1" t="str">
        <f>IFERROR(INDEX(content!$F$2:$F$2049,MATCH($E382,content!$C$2:$C$2049,0),1),"")</f>
        <v/>
      </c>
      <c r="L382" s="1" t="str">
        <f>IFERROR(INDEX(content!$G$2:$G$2049,MATCH($E382,content!$C$2:$C$2049,0),1),"")</f>
        <v/>
      </c>
      <c r="M382" s="1" t="str">
        <f>IFERROR(INDEX(content!$H$2:$H$2049,MATCH($E382,content!$C$2:$C$2049,0),1),"")</f>
        <v/>
      </c>
      <c r="N382" s="1" t="str">
        <f>IFERROR(INDEX(content!$I$2:$I$2049,MATCH($E382,content!$C$2:$C$2049,0),1),"")</f>
        <v/>
      </c>
      <c r="O382" s="1" t="str">
        <f>IFERROR(INDEX(content!$J$2:$J$2049,MATCH($E382,content!$C$2:$C$2049,0),1),"")</f>
        <v/>
      </c>
      <c r="P382" s="1" t="str">
        <f t="shared" si="23"/>
        <v/>
      </c>
      <c r="Q382" s="1" t="str">
        <f>IF(LENB(P382),COUNTIF(P$4:P382,"●"),"")</f>
        <v/>
      </c>
      <c r="R382" s="1" t="str">
        <f t="shared" si="26"/>
        <v/>
      </c>
      <c r="S382" s="1" t="str">
        <f t="shared" si="24"/>
        <v/>
      </c>
      <c r="T382" s="1" t="str">
        <f>IF(LEN(S382),SUM($S$4:S382)-1,"")</f>
        <v/>
      </c>
      <c r="U382" s="1" t="str">
        <f t="shared" si="25"/>
        <v/>
      </c>
      <c r="V382" s="1" t="str">
        <v/>
      </c>
      <c r="W382" s="1" t="str">
        <v/>
      </c>
      <c r="X382" s="1" t="str">
        <v/>
      </c>
      <c r="Y382" s="1" t="str">
        <v/>
      </c>
      <c r="Z382" s="1" t="str">
        <v/>
      </c>
      <c r="AA382" s="1" t="str">
        <v/>
      </c>
      <c r="AB382" s="1" t="str">
        <v/>
      </c>
      <c r="AC382" s="1" t="str">
        <v/>
      </c>
      <c r="AD382" s="1" t="str">
        <v/>
      </c>
    </row>
    <row r="383" spans="5:30" x14ac:dyDescent="0.55000000000000004">
      <c r="E383" s="1">
        <v>379</v>
      </c>
      <c r="F383" s="1" t="str">
        <f>IFERROR(INDEX(content!$A$2:$A$2049,MATCH($E383,content!$C$2:$C$2049,0),1),"")</f>
        <v/>
      </c>
      <c r="G383" s="1" t="str">
        <f>IFERROR(INDEX(content!$B$2:$B$2049,MATCH($E383,content!$C$2:$C$2049,0),1),"")</f>
        <v/>
      </c>
      <c r="H383" s="1" t="str">
        <f>IFERROR(INDEX(content!$C$2:$C$2049,MATCH($E383,content!$C$2:$C$2049,0),1),"")</f>
        <v/>
      </c>
      <c r="I383" s="1" t="str">
        <f>IFERROR(INDEX(content!$D$2:$D$2049,MATCH($E383,content!$C$2:$C$2049,0),1),"")</f>
        <v/>
      </c>
      <c r="J383" s="1" t="str">
        <v/>
      </c>
      <c r="K383" s="1" t="str">
        <f>IFERROR(INDEX(content!$F$2:$F$2049,MATCH($E383,content!$C$2:$C$2049,0),1),"")</f>
        <v/>
      </c>
      <c r="L383" s="1" t="str">
        <f>IFERROR(INDEX(content!$G$2:$G$2049,MATCH($E383,content!$C$2:$C$2049,0),1),"")</f>
        <v/>
      </c>
      <c r="M383" s="1" t="str">
        <f>IFERROR(INDEX(content!$H$2:$H$2049,MATCH($E383,content!$C$2:$C$2049,0),1),"")</f>
        <v/>
      </c>
      <c r="N383" s="1" t="str">
        <f>IFERROR(INDEX(content!$I$2:$I$2049,MATCH($E383,content!$C$2:$C$2049,0),1),"")</f>
        <v/>
      </c>
      <c r="O383" s="1" t="str">
        <f>IFERROR(INDEX(content!$J$2:$J$2049,MATCH($E383,content!$C$2:$C$2049,0),1),"")</f>
        <v/>
      </c>
      <c r="P383" s="1" t="str">
        <f t="shared" si="23"/>
        <v/>
      </c>
      <c r="Q383" s="1" t="str">
        <f>IF(LENB(P383),COUNTIF(P$4:P383,"●"),"")</f>
        <v/>
      </c>
      <c r="R383" s="1" t="str">
        <f t="shared" si="26"/>
        <v/>
      </c>
      <c r="S383" s="1" t="str">
        <f t="shared" si="24"/>
        <v/>
      </c>
      <c r="T383" s="1" t="str">
        <f>IF(LEN(S383),SUM($S$4:S383)-1,"")</f>
        <v/>
      </c>
      <c r="U383" s="1" t="str">
        <f t="shared" si="25"/>
        <v/>
      </c>
      <c r="V383" s="1" t="str">
        <v/>
      </c>
      <c r="W383" s="1" t="str">
        <v/>
      </c>
      <c r="X383" s="1" t="str">
        <v/>
      </c>
      <c r="Y383" s="1" t="str">
        <v/>
      </c>
      <c r="Z383" s="1" t="str">
        <v/>
      </c>
      <c r="AA383" s="1" t="str">
        <v/>
      </c>
      <c r="AB383" s="1" t="str">
        <v/>
      </c>
      <c r="AC383" s="1" t="str">
        <v/>
      </c>
      <c r="AD383" s="1" t="str">
        <v/>
      </c>
    </row>
    <row r="384" spans="5:30" x14ac:dyDescent="0.55000000000000004">
      <c r="E384" s="1">
        <v>380</v>
      </c>
      <c r="F384" s="1" t="str">
        <f>IFERROR(INDEX(content!$A$2:$A$2049,MATCH($E384,content!$C$2:$C$2049,0),1),"")</f>
        <v/>
      </c>
      <c r="G384" s="1" t="str">
        <f>IFERROR(INDEX(content!$B$2:$B$2049,MATCH($E384,content!$C$2:$C$2049,0),1),"")</f>
        <v/>
      </c>
      <c r="H384" s="1" t="str">
        <f>IFERROR(INDEX(content!$C$2:$C$2049,MATCH($E384,content!$C$2:$C$2049,0),1),"")</f>
        <v/>
      </c>
      <c r="I384" s="1" t="str">
        <f>IFERROR(INDEX(content!$D$2:$D$2049,MATCH($E384,content!$C$2:$C$2049,0),1),"")</f>
        <v/>
      </c>
      <c r="J384" s="1" t="str">
        <v/>
      </c>
      <c r="K384" s="1" t="str">
        <f>IFERROR(INDEX(content!$F$2:$F$2049,MATCH($E384,content!$C$2:$C$2049,0),1),"")</f>
        <v/>
      </c>
      <c r="L384" s="1" t="str">
        <f>IFERROR(INDEX(content!$G$2:$G$2049,MATCH($E384,content!$C$2:$C$2049,0),1),"")</f>
        <v/>
      </c>
      <c r="M384" s="1" t="str">
        <f>IFERROR(INDEX(content!$H$2:$H$2049,MATCH($E384,content!$C$2:$C$2049,0),1),"")</f>
        <v/>
      </c>
      <c r="N384" s="1" t="str">
        <f>IFERROR(INDEX(content!$I$2:$I$2049,MATCH($E384,content!$C$2:$C$2049,0),1),"")</f>
        <v/>
      </c>
      <c r="O384" s="1" t="str">
        <f>IFERROR(INDEX(content!$J$2:$J$2049,MATCH($E384,content!$C$2:$C$2049,0),1),"")</f>
        <v/>
      </c>
      <c r="P384" s="1" t="str">
        <f t="shared" si="23"/>
        <v/>
      </c>
      <c r="Q384" s="1" t="str">
        <f>IF(LENB(P384),COUNTIF(P$4:P384,"●"),"")</f>
        <v/>
      </c>
      <c r="R384" s="1" t="str">
        <f t="shared" si="26"/>
        <v/>
      </c>
      <c r="S384" s="1" t="str">
        <f t="shared" si="24"/>
        <v/>
      </c>
      <c r="T384" s="1" t="str">
        <f>IF(LEN(S384),SUM($S$4:S384)-1,"")</f>
        <v/>
      </c>
      <c r="U384" s="1" t="str">
        <f t="shared" si="25"/>
        <v/>
      </c>
      <c r="V384" s="1" t="str">
        <v/>
      </c>
      <c r="W384" s="1" t="str">
        <v/>
      </c>
      <c r="X384" s="1" t="str">
        <v/>
      </c>
      <c r="Y384" s="1" t="str">
        <v/>
      </c>
      <c r="Z384" s="1" t="str">
        <v/>
      </c>
      <c r="AA384" s="1" t="str">
        <v/>
      </c>
      <c r="AB384" s="1" t="str">
        <v/>
      </c>
      <c r="AC384" s="1" t="str">
        <v/>
      </c>
      <c r="AD384" s="1" t="str">
        <v/>
      </c>
    </row>
    <row r="385" spans="5:30" x14ac:dyDescent="0.55000000000000004">
      <c r="E385" s="1">
        <v>381</v>
      </c>
      <c r="F385" s="1" t="str">
        <f>IFERROR(INDEX(content!$A$2:$A$2049,MATCH($E385,content!$C$2:$C$2049,0),1),"")</f>
        <v/>
      </c>
      <c r="G385" s="1" t="str">
        <f>IFERROR(INDEX(content!$B$2:$B$2049,MATCH($E385,content!$C$2:$C$2049,0),1),"")</f>
        <v/>
      </c>
      <c r="H385" s="1" t="str">
        <f>IFERROR(INDEX(content!$C$2:$C$2049,MATCH($E385,content!$C$2:$C$2049,0),1),"")</f>
        <v/>
      </c>
      <c r="I385" s="1" t="str">
        <f>IFERROR(INDEX(content!$D$2:$D$2049,MATCH($E385,content!$C$2:$C$2049,0),1),"")</f>
        <v/>
      </c>
      <c r="J385" s="1" t="str">
        <v/>
      </c>
      <c r="K385" s="1" t="str">
        <f>IFERROR(INDEX(content!$F$2:$F$2049,MATCH($E385,content!$C$2:$C$2049,0),1),"")</f>
        <v/>
      </c>
      <c r="L385" s="1" t="str">
        <f>IFERROR(INDEX(content!$G$2:$G$2049,MATCH($E385,content!$C$2:$C$2049,0),1),"")</f>
        <v/>
      </c>
      <c r="M385" s="1" t="str">
        <f>IFERROR(INDEX(content!$H$2:$H$2049,MATCH($E385,content!$C$2:$C$2049,0),1),"")</f>
        <v/>
      </c>
      <c r="N385" s="1" t="str">
        <f>IFERROR(INDEX(content!$I$2:$I$2049,MATCH($E385,content!$C$2:$C$2049,0),1),"")</f>
        <v/>
      </c>
      <c r="O385" s="1" t="str">
        <f>IFERROR(INDEX(content!$J$2:$J$2049,MATCH($E385,content!$C$2:$C$2049,0),1),"")</f>
        <v/>
      </c>
      <c r="P385" s="1" t="str">
        <f t="shared" si="23"/>
        <v/>
      </c>
      <c r="Q385" s="1" t="str">
        <f>IF(LENB(P385),COUNTIF(P$4:P385,"●"),"")</f>
        <v/>
      </c>
      <c r="R385" s="1" t="str">
        <f t="shared" si="26"/>
        <v/>
      </c>
      <c r="S385" s="1" t="str">
        <f t="shared" si="24"/>
        <v/>
      </c>
      <c r="T385" s="1" t="str">
        <f>IF(LEN(S385),SUM($S$4:S385)-1,"")</f>
        <v/>
      </c>
      <c r="U385" s="1" t="str">
        <f t="shared" si="25"/>
        <v/>
      </c>
      <c r="V385" s="1" t="str">
        <v/>
      </c>
      <c r="W385" s="1" t="str">
        <v/>
      </c>
      <c r="X385" s="1" t="str">
        <v/>
      </c>
      <c r="Y385" s="1" t="str">
        <v/>
      </c>
      <c r="Z385" s="1" t="str">
        <v/>
      </c>
      <c r="AA385" s="1" t="str">
        <v/>
      </c>
      <c r="AB385" s="1" t="str">
        <v/>
      </c>
      <c r="AC385" s="1" t="str">
        <v/>
      </c>
      <c r="AD385" s="1" t="str">
        <v/>
      </c>
    </row>
    <row r="386" spans="5:30" x14ac:dyDescent="0.55000000000000004">
      <c r="E386" s="1">
        <v>382</v>
      </c>
      <c r="F386" s="1" t="str">
        <f>IFERROR(INDEX(content!$A$2:$A$2049,MATCH($E386,content!$C$2:$C$2049,0),1),"")</f>
        <v/>
      </c>
      <c r="G386" s="1" t="str">
        <f>IFERROR(INDEX(content!$B$2:$B$2049,MATCH($E386,content!$C$2:$C$2049,0),1),"")</f>
        <v/>
      </c>
      <c r="H386" s="1" t="str">
        <f>IFERROR(INDEX(content!$C$2:$C$2049,MATCH($E386,content!$C$2:$C$2049,0),1),"")</f>
        <v/>
      </c>
      <c r="I386" s="1" t="str">
        <f>IFERROR(INDEX(content!$D$2:$D$2049,MATCH($E386,content!$C$2:$C$2049,0),1),"")</f>
        <v/>
      </c>
      <c r="J386" s="1" t="str">
        <v/>
      </c>
      <c r="K386" s="1" t="str">
        <f>IFERROR(INDEX(content!$F$2:$F$2049,MATCH($E386,content!$C$2:$C$2049,0),1),"")</f>
        <v/>
      </c>
      <c r="L386" s="1" t="str">
        <f>IFERROR(INDEX(content!$G$2:$G$2049,MATCH($E386,content!$C$2:$C$2049,0),1),"")</f>
        <v/>
      </c>
      <c r="M386" s="1" t="str">
        <f>IFERROR(INDEX(content!$H$2:$H$2049,MATCH($E386,content!$C$2:$C$2049,0),1),"")</f>
        <v/>
      </c>
      <c r="N386" s="1" t="str">
        <f>IFERROR(INDEX(content!$I$2:$I$2049,MATCH($E386,content!$C$2:$C$2049,0),1),"")</f>
        <v/>
      </c>
      <c r="O386" s="1" t="str">
        <f>IFERROR(INDEX(content!$J$2:$J$2049,MATCH($E386,content!$C$2:$C$2049,0),1),"")</f>
        <v/>
      </c>
      <c r="P386" s="1" t="str">
        <f t="shared" si="23"/>
        <v/>
      </c>
      <c r="Q386" s="1" t="str">
        <f>IF(LENB(P386),COUNTIF(P$4:P386,"●"),"")</f>
        <v/>
      </c>
      <c r="R386" s="1" t="str">
        <f t="shared" si="26"/>
        <v/>
      </c>
      <c r="S386" s="1" t="str">
        <f t="shared" si="24"/>
        <v/>
      </c>
      <c r="T386" s="1" t="str">
        <f>IF(LEN(S386),SUM($S$4:S386)-1,"")</f>
        <v/>
      </c>
      <c r="U386" s="1" t="str">
        <f t="shared" si="25"/>
        <v/>
      </c>
      <c r="V386" s="1" t="str">
        <v/>
      </c>
      <c r="W386" s="1" t="str">
        <v/>
      </c>
      <c r="X386" s="1" t="str">
        <v/>
      </c>
      <c r="Y386" s="1" t="str">
        <v/>
      </c>
      <c r="Z386" s="1" t="str">
        <v/>
      </c>
      <c r="AA386" s="1" t="str">
        <v/>
      </c>
      <c r="AB386" s="1" t="str">
        <v/>
      </c>
      <c r="AC386" s="1" t="str">
        <v/>
      </c>
      <c r="AD386" s="1" t="str">
        <v/>
      </c>
    </row>
    <row r="387" spans="5:30" x14ac:dyDescent="0.55000000000000004">
      <c r="E387" s="1">
        <v>383</v>
      </c>
      <c r="F387" s="1" t="str">
        <f>IFERROR(INDEX(content!$A$2:$A$2049,MATCH($E387,content!$C$2:$C$2049,0),1),"")</f>
        <v/>
      </c>
      <c r="G387" s="1" t="str">
        <f>IFERROR(INDEX(content!$B$2:$B$2049,MATCH($E387,content!$C$2:$C$2049,0),1),"")</f>
        <v/>
      </c>
      <c r="H387" s="1" t="str">
        <f>IFERROR(INDEX(content!$C$2:$C$2049,MATCH($E387,content!$C$2:$C$2049,0),1),"")</f>
        <v/>
      </c>
      <c r="I387" s="1" t="str">
        <f>IFERROR(INDEX(content!$D$2:$D$2049,MATCH($E387,content!$C$2:$C$2049,0),1),"")</f>
        <v/>
      </c>
      <c r="J387" s="1" t="str">
        <v/>
      </c>
      <c r="K387" s="1" t="str">
        <f>IFERROR(INDEX(content!$F$2:$F$2049,MATCH($E387,content!$C$2:$C$2049,0),1),"")</f>
        <v/>
      </c>
      <c r="L387" s="1" t="str">
        <f>IFERROR(INDEX(content!$G$2:$G$2049,MATCH($E387,content!$C$2:$C$2049,0),1),"")</f>
        <v/>
      </c>
      <c r="M387" s="1" t="str">
        <f>IFERROR(INDEX(content!$H$2:$H$2049,MATCH($E387,content!$C$2:$C$2049,0),1),"")</f>
        <v/>
      </c>
      <c r="N387" s="1" t="str">
        <f>IFERROR(INDEX(content!$I$2:$I$2049,MATCH($E387,content!$C$2:$C$2049,0),1),"")</f>
        <v/>
      </c>
      <c r="O387" s="1" t="str">
        <f>IFERROR(INDEX(content!$J$2:$J$2049,MATCH($E387,content!$C$2:$C$2049,0),1),"")</f>
        <v/>
      </c>
      <c r="P387" s="1" t="str">
        <f t="shared" si="23"/>
        <v/>
      </c>
      <c r="Q387" s="1" t="str">
        <f>IF(LENB(P387),COUNTIF(P$4:P387,"●"),"")</f>
        <v/>
      </c>
      <c r="R387" s="1" t="str">
        <f t="shared" si="26"/>
        <v/>
      </c>
      <c r="S387" s="1" t="str">
        <f t="shared" si="24"/>
        <v/>
      </c>
      <c r="T387" s="1" t="str">
        <f>IF(LEN(S387),SUM($S$4:S387)-1,"")</f>
        <v/>
      </c>
      <c r="U387" s="1" t="str">
        <f t="shared" si="25"/>
        <v/>
      </c>
      <c r="V387" s="1" t="str">
        <v/>
      </c>
      <c r="W387" s="1" t="str">
        <v/>
      </c>
      <c r="X387" s="1" t="str">
        <v/>
      </c>
      <c r="Y387" s="1" t="str">
        <v/>
      </c>
      <c r="Z387" s="1" t="str">
        <v/>
      </c>
      <c r="AA387" s="1" t="str">
        <v/>
      </c>
      <c r="AB387" s="1" t="str">
        <v/>
      </c>
      <c r="AC387" s="1" t="str">
        <v/>
      </c>
      <c r="AD387" s="1" t="str">
        <v/>
      </c>
    </row>
    <row r="388" spans="5:30" x14ac:dyDescent="0.55000000000000004">
      <c r="E388" s="1">
        <v>384</v>
      </c>
      <c r="F388" s="1" t="str">
        <f>IFERROR(INDEX(content!$A$2:$A$2049,MATCH($E388,content!$C$2:$C$2049,0),1),"")</f>
        <v/>
      </c>
      <c r="G388" s="1" t="str">
        <f>IFERROR(INDEX(content!$B$2:$B$2049,MATCH($E388,content!$C$2:$C$2049,0),1),"")</f>
        <v/>
      </c>
      <c r="H388" s="1" t="str">
        <f>IFERROR(INDEX(content!$C$2:$C$2049,MATCH($E388,content!$C$2:$C$2049,0),1),"")</f>
        <v/>
      </c>
      <c r="I388" s="1" t="str">
        <f>IFERROR(INDEX(content!$D$2:$D$2049,MATCH($E388,content!$C$2:$C$2049,0),1),"")</f>
        <v/>
      </c>
      <c r="J388" s="1" t="str">
        <v/>
      </c>
      <c r="K388" s="1" t="str">
        <f>IFERROR(INDEX(content!$F$2:$F$2049,MATCH($E388,content!$C$2:$C$2049,0),1),"")</f>
        <v/>
      </c>
      <c r="L388" s="1" t="str">
        <f>IFERROR(INDEX(content!$G$2:$G$2049,MATCH($E388,content!$C$2:$C$2049,0),1),"")</f>
        <v/>
      </c>
      <c r="M388" s="1" t="str">
        <f>IFERROR(INDEX(content!$H$2:$H$2049,MATCH($E388,content!$C$2:$C$2049,0),1),"")</f>
        <v/>
      </c>
      <c r="N388" s="1" t="str">
        <f>IFERROR(INDEX(content!$I$2:$I$2049,MATCH($E388,content!$C$2:$C$2049,0),1),"")</f>
        <v/>
      </c>
      <c r="O388" s="1" t="str">
        <f>IFERROR(INDEX(content!$J$2:$J$2049,MATCH($E388,content!$C$2:$C$2049,0),1),"")</f>
        <v/>
      </c>
      <c r="P388" s="1" t="str">
        <f t="shared" ref="P388:P451" si="27">IF(AND(LENB(H388),0&lt;H388,LENB(K388),0&lt;K388),"●","")</f>
        <v/>
      </c>
      <c r="Q388" s="1" t="str">
        <f>IF(LENB(P388),COUNTIF(P$4:P388,"●"),"")</f>
        <v/>
      </c>
      <c r="R388" s="1" t="str">
        <f t="shared" si="26"/>
        <v/>
      </c>
      <c r="S388" s="1" t="str">
        <f t="shared" ref="S388:S451" si="28">IF(LEN(G388),1,"")</f>
        <v/>
      </c>
      <c r="T388" s="1" t="str">
        <f>IF(LEN(S388),SUM($S$4:S388)-1,"")</f>
        <v/>
      </c>
      <c r="U388" s="1" t="str">
        <f t="shared" ref="U388:U451" si="29">IF(LENB($R388),IF(COUNTIF($B$34,"*[*"),REPLACE($B$34,FIND("[",$B$34),2,"["&amp;$T388&amp;"]"),$B$34),"")</f>
        <v/>
      </c>
      <c r="V388" s="1" t="str">
        <v/>
      </c>
      <c r="W388" s="1" t="str">
        <v/>
      </c>
      <c r="X388" s="1" t="str">
        <v/>
      </c>
      <c r="Y388" s="1" t="str">
        <v/>
      </c>
      <c r="Z388" s="1" t="str">
        <v/>
      </c>
      <c r="AA388" s="1" t="str">
        <v/>
      </c>
      <c r="AB388" s="1" t="str">
        <v/>
      </c>
      <c r="AC388" s="1" t="str">
        <v/>
      </c>
      <c r="AD388" s="1" t="str">
        <v/>
      </c>
    </row>
    <row r="389" spans="5:30" x14ac:dyDescent="0.55000000000000004">
      <c r="E389" s="1">
        <v>385</v>
      </c>
      <c r="F389" s="1" t="str">
        <f>IFERROR(INDEX(content!$A$2:$A$2049,MATCH($E389,content!$C$2:$C$2049,0),1),"")</f>
        <v/>
      </c>
      <c r="G389" s="1" t="str">
        <f>IFERROR(INDEX(content!$B$2:$B$2049,MATCH($E389,content!$C$2:$C$2049,0),1),"")</f>
        <v/>
      </c>
      <c r="H389" s="1" t="str">
        <f>IFERROR(INDEX(content!$C$2:$C$2049,MATCH($E389,content!$C$2:$C$2049,0),1),"")</f>
        <v/>
      </c>
      <c r="I389" s="1" t="str">
        <f>IFERROR(INDEX(content!$D$2:$D$2049,MATCH($E389,content!$C$2:$C$2049,0),1),"")</f>
        <v/>
      </c>
      <c r="J389" s="1" t="str">
        <v/>
      </c>
      <c r="K389" s="1" t="str">
        <f>IFERROR(INDEX(content!$F$2:$F$2049,MATCH($E389,content!$C$2:$C$2049,0),1),"")</f>
        <v/>
      </c>
      <c r="L389" s="1" t="str">
        <f>IFERROR(INDEX(content!$G$2:$G$2049,MATCH($E389,content!$C$2:$C$2049,0),1),"")</f>
        <v/>
      </c>
      <c r="M389" s="1" t="str">
        <f>IFERROR(INDEX(content!$H$2:$H$2049,MATCH($E389,content!$C$2:$C$2049,0),1),"")</f>
        <v/>
      </c>
      <c r="N389" s="1" t="str">
        <f>IFERROR(INDEX(content!$I$2:$I$2049,MATCH($E389,content!$C$2:$C$2049,0),1),"")</f>
        <v/>
      </c>
      <c r="O389" s="1" t="str">
        <f>IFERROR(INDEX(content!$J$2:$J$2049,MATCH($E389,content!$C$2:$C$2049,0),1),"")</f>
        <v/>
      </c>
      <c r="P389" s="1" t="str">
        <f t="shared" si="27"/>
        <v/>
      </c>
      <c r="Q389" s="1" t="str">
        <f>IF(LENB(P389),COUNTIF(P$4:P389,"●"),"")</f>
        <v/>
      </c>
      <c r="R389" s="1" t="str">
        <f t="shared" ref="R389:R452" si="30">IF(AND(LENB(Q389),LENB($B$4),LENB($B$5)),$B$4+$B$5*(Q389),"")</f>
        <v/>
      </c>
      <c r="S389" s="1" t="str">
        <f t="shared" si="28"/>
        <v/>
      </c>
      <c r="T389" s="1" t="str">
        <f>IF(LEN(S389),SUM($S$4:S389)-1,"")</f>
        <v/>
      </c>
      <c r="U389" s="1" t="str">
        <f t="shared" si="29"/>
        <v/>
      </c>
      <c r="V389" s="1" t="str">
        <v/>
      </c>
      <c r="W389" s="1" t="str">
        <v/>
      </c>
      <c r="X389" s="1" t="str">
        <v/>
      </c>
      <c r="Y389" s="1" t="str">
        <v/>
      </c>
      <c r="Z389" s="1" t="str">
        <v/>
      </c>
      <c r="AA389" s="1" t="str">
        <v/>
      </c>
      <c r="AB389" s="1" t="str">
        <v/>
      </c>
      <c r="AC389" s="1" t="str">
        <v/>
      </c>
      <c r="AD389" s="1" t="str">
        <v/>
      </c>
    </row>
    <row r="390" spans="5:30" x14ac:dyDescent="0.55000000000000004">
      <c r="E390" s="1">
        <v>386</v>
      </c>
      <c r="F390" s="1" t="str">
        <f>IFERROR(INDEX(content!$A$2:$A$2049,MATCH($E390,content!$C$2:$C$2049,0),1),"")</f>
        <v/>
      </c>
      <c r="G390" s="1" t="str">
        <f>IFERROR(INDEX(content!$B$2:$B$2049,MATCH($E390,content!$C$2:$C$2049,0),1),"")</f>
        <v/>
      </c>
      <c r="H390" s="1" t="str">
        <f>IFERROR(INDEX(content!$C$2:$C$2049,MATCH($E390,content!$C$2:$C$2049,0),1),"")</f>
        <v/>
      </c>
      <c r="I390" s="1" t="str">
        <f>IFERROR(INDEX(content!$D$2:$D$2049,MATCH($E390,content!$C$2:$C$2049,0),1),"")</f>
        <v/>
      </c>
      <c r="J390" s="1" t="str">
        <v/>
      </c>
      <c r="K390" s="1" t="str">
        <f>IFERROR(INDEX(content!$F$2:$F$2049,MATCH($E390,content!$C$2:$C$2049,0),1),"")</f>
        <v/>
      </c>
      <c r="L390" s="1" t="str">
        <f>IFERROR(INDEX(content!$G$2:$G$2049,MATCH($E390,content!$C$2:$C$2049,0),1),"")</f>
        <v/>
      </c>
      <c r="M390" s="1" t="str">
        <f>IFERROR(INDEX(content!$H$2:$H$2049,MATCH($E390,content!$C$2:$C$2049,0),1),"")</f>
        <v/>
      </c>
      <c r="N390" s="1" t="str">
        <f>IFERROR(INDEX(content!$I$2:$I$2049,MATCH($E390,content!$C$2:$C$2049,0),1),"")</f>
        <v/>
      </c>
      <c r="O390" s="1" t="str">
        <f>IFERROR(INDEX(content!$J$2:$J$2049,MATCH($E390,content!$C$2:$C$2049,0),1),"")</f>
        <v/>
      </c>
      <c r="P390" s="1" t="str">
        <f t="shared" si="27"/>
        <v/>
      </c>
      <c r="Q390" s="1" t="str">
        <f>IF(LENB(P390),COUNTIF(P$4:P390,"●"),"")</f>
        <v/>
      </c>
      <c r="R390" s="1" t="str">
        <f t="shared" si="30"/>
        <v/>
      </c>
      <c r="S390" s="1" t="str">
        <f t="shared" si="28"/>
        <v/>
      </c>
      <c r="T390" s="1" t="str">
        <f>IF(LEN(S390),SUM($S$4:S390)-1,"")</f>
        <v/>
      </c>
      <c r="U390" s="1" t="str">
        <f t="shared" si="29"/>
        <v/>
      </c>
      <c r="V390" s="1" t="str">
        <v/>
      </c>
      <c r="W390" s="1" t="str">
        <v/>
      </c>
      <c r="X390" s="1" t="str">
        <v/>
      </c>
      <c r="Y390" s="1" t="str">
        <v/>
      </c>
      <c r="Z390" s="1" t="str">
        <v/>
      </c>
      <c r="AA390" s="1" t="str">
        <v/>
      </c>
      <c r="AB390" s="1" t="str">
        <v/>
      </c>
      <c r="AC390" s="1" t="str">
        <v/>
      </c>
      <c r="AD390" s="1" t="str">
        <v/>
      </c>
    </row>
    <row r="391" spans="5:30" x14ac:dyDescent="0.55000000000000004">
      <c r="E391" s="1">
        <v>387</v>
      </c>
      <c r="F391" s="1" t="str">
        <f>IFERROR(INDEX(content!$A$2:$A$2049,MATCH($E391,content!$C$2:$C$2049,0),1),"")</f>
        <v/>
      </c>
      <c r="G391" s="1" t="str">
        <f>IFERROR(INDEX(content!$B$2:$B$2049,MATCH($E391,content!$C$2:$C$2049,0),1),"")</f>
        <v/>
      </c>
      <c r="H391" s="1" t="str">
        <f>IFERROR(INDEX(content!$C$2:$C$2049,MATCH($E391,content!$C$2:$C$2049,0),1),"")</f>
        <v/>
      </c>
      <c r="I391" s="1" t="str">
        <f>IFERROR(INDEX(content!$D$2:$D$2049,MATCH($E391,content!$C$2:$C$2049,0),1),"")</f>
        <v/>
      </c>
      <c r="J391" s="1" t="str">
        <v/>
      </c>
      <c r="K391" s="1" t="str">
        <f>IFERROR(INDEX(content!$F$2:$F$2049,MATCH($E391,content!$C$2:$C$2049,0),1),"")</f>
        <v/>
      </c>
      <c r="L391" s="1" t="str">
        <f>IFERROR(INDEX(content!$G$2:$G$2049,MATCH($E391,content!$C$2:$C$2049,0),1),"")</f>
        <v/>
      </c>
      <c r="M391" s="1" t="str">
        <f>IFERROR(INDEX(content!$H$2:$H$2049,MATCH($E391,content!$C$2:$C$2049,0),1),"")</f>
        <v/>
      </c>
      <c r="N391" s="1" t="str">
        <f>IFERROR(INDEX(content!$I$2:$I$2049,MATCH($E391,content!$C$2:$C$2049,0),1),"")</f>
        <v/>
      </c>
      <c r="O391" s="1" t="str">
        <f>IFERROR(INDEX(content!$J$2:$J$2049,MATCH($E391,content!$C$2:$C$2049,0),1),"")</f>
        <v/>
      </c>
      <c r="P391" s="1" t="str">
        <f t="shared" si="27"/>
        <v/>
      </c>
      <c r="Q391" s="1" t="str">
        <f>IF(LENB(P391),COUNTIF(P$4:P391,"●"),"")</f>
        <v/>
      </c>
      <c r="R391" s="1" t="str">
        <f t="shared" si="30"/>
        <v/>
      </c>
      <c r="S391" s="1" t="str">
        <f t="shared" si="28"/>
        <v/>
      </c>
      <c r="T391" s="1" t="str">
        <f>IF(LEN(S391),SUM($S$4:S391)-1,"")</f>
        <v/>
      </c>
      <c r="U391" s="1" t="str">
        <f t="shared" si="29"/>
        <v/>
      </c>
      <c r="V391" s="1" t="str">
        <v/>
      </c>
      <c r="W391" s="1" t="str">
        <v/>
      </c>
      <c r="X391" s="1" t="str">
        <v/>
      </c>
      <c r="Y391" s="1" t="str">
        <v/>
      </c>
      <c r="Z391" s="1" t="str">
        <v/>
      </c>
      <c r="AA391" s="1" t="str">
        <v/>
      </c>
      <c r="AB391" s="1" t="str">
        <v/>
      </c>
      <c r="AC391" s="1" t="str">
        <v/>
      </c>
      <c r="AD391" s="1" t="str">
        <v/>
      </c>
    </row>
    <row r="392" spans="5:30" x14ac:dyDescent="0.55000000000000004">
      <c r="E392" s="1">
        <v>388</v>
      </c>
      <c r="F392" s="1" t="str">
        <f>IFERROR(INDEX(content!$A$2:$A$2049,MATCH($E392,content!$C$2:$C$2049,0),1),"")</f>
        <v/>
      </c>
      <c r="G392" s="1" t="str">
        <f>IFERROR(INDEX(content!$B$2:$B$2049,MATCH($E392,content!$C$2:$C$2049,0),1),"")</f>
        <v/>
      </c>
      <c r="H392" s="1" t="str">
        <f>IFERROR(INDEX(content!$C$2:$C$2049,MATCH($E392,content!$C$2:$C$2049,0),1),"")</f>
        <v/>
      </c>
      <c r="I392" s="1" t="str">
        <f>IFERROR(INDEX(content!$D$2:$D$2049,MATCH($E392,content!$C$2:$C$2049,0),1),"")</f>
        <v/>
      </c>
      <c r="J392" s="1" t="str">
        <v/>
      </c>
      <c r="K392" s="1" t="str">
        <f>IFERROR(INDEX(content!$F$2:$F$2049,MATCH($E392,content!$C$2:$C$2049,0),1),"")</f>
        <v/>
      </c>
      <c r="L392" s="1" t="str">
        <f>IFERROR(INDEX(content!$G$2:$G$2049,MATCH($E392,content!$C$2:$C$2049,0),1),"")</f>
        <v/>
      </c>
      <c r="M392" s="1" t="str">
        <f>IFERROR(INDEX(content!$H$2:$H$2049,MATCH($E392,content!$C$2:$C$2049,0),1),"")</f>
        <v/>
      </c>
      <c r="N392" s="1" t="str">
        <f>IFERROR(INDEX(content!$I$2:$I$2049,MATCH($E392,content!$C$2:$C$2049,0),1),"")</f>
        <v/>
      </c>
      <c r="O392" s="1" t="str">
        <f>IFERROR(INDEX(content!$J$2:$J$2049,MATCH($E392,content!$C$2:$C$2049,0),1),"")</f>
        <v/>
      </c>
      <c r="P392" s="1" t="str">
        <f t="shared" si="27"/>
        <v/>
      </c>
      <c r="Q392" s="1" t="str">
        <f>IF(LENB(P392),COUNTIF(P$4:P392,"●"),"")</f>
        <v/>
      </c>
      <c r="R392" s="1" t="str">
        <f t="shared" si="30"/>
        <v/>
      </c>
      <c r="S392" s="1" t="str">
        <f t="shared" si="28"/>
        <v/>
      </c>
      <c r="T392" s="1" t="str">
        <f>IF(LEN(S392),SUM($S$4:S392)-1,"")</f>
        <v/>
      </c>
      <c r="U392" s="1" t="str">
        <f t="shared" si="29"/>
        <v/>
      </c>
      <c r="V392" s="1" t="str">
        <v/>
      </c>
      <c r="W392" s="1" t="str">
        <v/>
      </c>
      <c r="X392" s="1" t="str">
        <v/>
      </c>
      <c r="Y392" s="1" t="str">
        <v/>
      </c>
      <c r="Z392" s="1" t="str">
        <v/>
      </c>
      <c r="AA392" s="1" t="str">
        <v/>
      </c>
      <c r="AB392" s="1" t="str">
        <v/>
      </c>
      <c r="AC392" s="1" t="str">
        <v/>
      </c>
      <c r="AD392" s="1" t="str">
        <v/>
      </c>
    </row>
    <row r="393" spans="5:30" x14ac:dyDescent="0.55000000000000004">
      <c r="E393" s="1">
        <v>389</v>
      </c>
      <c r="F393" s="1" t="str">
        <f>IFERROR(INDEX(content!$A$2:$A$2049,MATCH($E393,content!$C$2:$C$2049,0),1),"")</f>
        <v/>
      </c>
      <c r="G393" s="1" t="str">
        <f>IFERROR(INDEX(content!$B$2:$B$2049,MATCH($E393,content!$C$2:$C$2049,0),1),"")</f>
        <v/>
      </c>
      <c r="H393" s="1" t="str">
        <f>IFERROR(INDEX(content!$C$2:$C$2049,MATCH($E393,content!$C$2:$C$2049,0),1),"")</f>
        <v/>
      </c>
      <c r="I393" s="1" t="str">
        <f>IFERROR(INDEX(content!$D$2:$D$2049,MATCH($E393,content!$C$2:$C$2049,0),1),"")</f>
        <v/>
      </c>
      <c r="J393" s="1" t="str">
        <v/>
      </c>
      <c r="K393" s="1" t="str">
        <f>IFERROR(INDEX(content!$F$2:$F$2049,MATCH($E393,content!$C$2:$C$2049,0),1),"")</f>
        <v/>
      </c>
      <c r="L393" s="1" t="str">
        <f>IFERROR(INDEX(content!$G$2:$G$2049,MATCH($E393,content!$C$2:$C$2049,0),1),"")</f>
        <v/>
      </c>
      <c r="M393" s="1" t="str">
        <f>IFERROR(INDEX(content!$H$2:$H$2049,MATCH($E393,content!$C$2:$C$2049,0),1),"")</f>
        <v/>
      </c>
      <c r="N393" s="1" t="str">
        <f>IFERROR(INDEX(content!$I$2:$I$2049,MATCH($E393,content!$C$2:$C$2049,0),1),"")</f>
        <v/>
      </c>
      <c r="O393" s="1" t="str">
        <f>IFERROR(INDEX(content!$J$2:$J$2049,MATCH($E393,content!$C$2:$C$2049,0),1),"")</f>
        <v/>
      </c>
      <c r="P393" s="1" t="str">
        <f t="shared" si="27"/>
        <v/>
      </c>
      <c r="Q393" s="1" t="str">
        <f>IF(LENB(P393),COUNTIF(P$4:P393,"●"),"")</f>
        <v/>
      </c>
      <c r="R393" s="1" t="str">
        <f t="shared" si="30"/>
        <v/>
      </c>
      <c r="S393" s="1" t="str">
        <f t="shared" si="28"/>
        <v/>
      </c>
      <c r="T393" s="1" t="str">
        <f>IF(LEN(S393),SUM($S$4:S393)-1,"")</f>
        <v/>
      </c>
      <c r="U393" s="1" t="str">
        <f t="shared" si="29"/>
        <v/>
      </c>
      <c r="V393" s="1" t="str">
        <v/>
      </c>
      <c r="W393" s="1" t="str">
        <v/>
      </c>
      <c r="X393" s="1" t="str">
        <v/>
      </c>
      <c r="Y393" s="1" t="str">
        <v/>
      </c>
      <c r="Z393" s="1" t="str">
        <v/>
      </c>
      <c r="AA393" s="1" t="str">
        <v/>
      </c>
      <c r="AB393" s="1" t="str">
        <v/>
      </c>
      <c r="AC393" s="1" t="str">
        <v/>
      </c>
      <c r="AD393" s="1" t="str">
        <v/>
      </c>
    </row>
    <row r="394" spans="5:30" x14ac:dyDescent="0.55000000000000004">
      <c r="E394" s="1">
        <v>390</v>
      </c>
      <c r="F394" s="1" t="str">
        <f>IFERROR(INDEX(content!$A$2:$A$2049,MATCH($E394,content!$C$2:$C$2049,0),1),"")</f>
        <v/>
      </c>
      <c r="G394" s="1" t="str">
        <f>IFERROR(INDEX(content!$B$2:$B$2049,MATCH($E394,content!$C$2:$C$2049,0),1),"")</f>
        <v/>
      </c>
      <c r="H394" s="1" t="str">
        <f>IFERROR(INDEX(content!$C$2:$C$2049,MATCH($E394,content!$C$2:$C$2049,0),1),"")</f>
        <v/>
      </c>
      <c r="I394" s="1" t="str">
        <f>IFERROR(INDEX(content!$D$2:$D$2049,MATCH($E394,content!$C$2:$C$2049,0),1),"")</f>
        <v/>
      </c>
      <c r="J394" s="1" t="str">
        <v/>
      </c>
      <c r="K394" s="1" t="str">
        <f>IFERROR(INDEX(content!$F$2:$F$2049,MATCH($E394,content!$C$2:$C$2049,0),1),"")</f>
        <v/>
      </c>
      <c r="L394" s="1" t="str">
        <f>IFERROR(INDEX(content!$G$2:$G$2049,MATCH($E394,content!$C$2:$C$2049,0),1),"")</f>
        <v/>
      </c>
      <c r="M394" s="1" t="str">
        <f>IFERROR(INDEX(content!$H$2:$H$2049,MATCH($E394,content!$C$2:$C$2049,0),1),"")</f>
        <v/>
      </c>
      <c r="N394" s="1" t="str">
        <f>IFERROR(INDEX(content!$I$2:$I$2049,MATCH($E394,content!$C$2:$C$2049,0),1),"")</f>
        <v/>
      </c>
      <c r="O394" s="1" t="str">
        <f>IFERROR(INDEX(content!$J$2:$J$2049,MATCH($E394,content!$C$2:$C$2049,0),1),"")</f>
        <v/>
      </c>
      <c r="P394" s="1" t="str">
        <f t="shared" si="27"/>
        <v/>
      </c>
      <c r="Q394" s="1" t="str">
        <f>IF(LENB(P394),COUNTIF(P$4:P394,"●"),"")</f>
        <v/>
      </c>
      <c r="R394" s="1" t="str">
        <f t="shared" si="30"/>
        <v/>
      </c>
      <c r="S394" s="1" t="str">
        <f t="shared" si="28"/>
        <v/>
      </c>
      <c r="T394" s="1" t="str">
        <f>IF(LEN(S394),SUM($S$4:S394)-1,"")</f>
        <v/>
      </c>
      <c r="U394" s="1" t="str">
        <f t="shared" si="29"/>
        <v/>
      </c>
      <c r="V394" s="1" t="str">
        <v/>
      </c>
      <c r="W394" s="1" t="str">
        <v/>
      </c>
      <c r="X394" s="1" t="str">
        <v/>
      </c>
      <c r="Y394" s="1" t="str">
        <v/>
      </c>
      <c r="Z394" s="1" t="str">
        <v/>
      </c>
      <c r="AA394" s="1" t="str">
        <v/>
      </c>
      <c r="AB394" s="1" t="str">
        <v/>
      </c>
      <c r="AC394" s="1" t="str">
        <v/>
      </c>
      <c r="AD394" s="1" t="str">
        <v/>
      </c>
    </row>
    <row r="395" spans="5:30" x14ac:dyDescent="0.55000000000000004">
      <c r="E395" s="1">
        <v>391</v>
      </c>
      <c r="F395" s="1" t="str">
        <f>IFERROR(INDEX(content!$A$2:$A$2049,MATCH($E395,content!$C$2:$C$2049,0),1),"")</f>
        <v/>
      </c>
      <c r="G395" s="1" t="str">
        <f>IFERROR(INDEX(content!$B$2:$B$2049,MATCH($E395,content!$C$2:$C$2049,0),1),"")</f>
        <v/>
      </c>
      <c r="H395" s="1" t="str">
        <f>IFERROR(INDEX(content!$C$2:$C$2049,MATCH($E395,content!$C$2:$C$2049,0),1),"")</f>
        <v/>
      </c>
      <c r="I395" s="1" t="str">
        <f>IFERROR(INDEX(content!$D$2:$D$2049,MATCH($E395,content!$C$2:$C$2049,0),1),"")</f>
        <v/>
      </c>
      <c r="J395" s="1" t="str">
        <v/>
      </c>
      <c r="K395" s="1" t="str">
        <f>IFERROR(INDEX(content!$F$2:$F$2049,MATCH($E395,content!$C$2:$C$2049,0),1),"")</f>
        <v/>
      </c>
      <c r="L395" s="1" t="str">
        <f>IFERROR(INDEX(content!$G$2:$G$2049,MATCH($E395,content!$C$2:$C$2049,0),1),"")</f>
        <v/>
      </c>
      <c r="M395" s="1" t="str">
        <f>IFERROR(INDEX(content!$H$2:$H$2049,MATCH($E395,content!$C$2:$C$2049,0),1),"")</f>
        <v/>
      </c>
      <c r="N395" s="1" t="str">
        <f>IFERROR(INDEX(content!$I$2:$I$2049,MATCH($E395,content!$C$2:$C$2049,0),1),"")</f>
        <v/>
      </c>
      <c r="O395" s="1" t="str">
        <f>IFERROR(INDEX(content!$J$2:$J$2049,MATCH($E395,content!$C$2:$C$2049,0),1),"")</f>
        <v/>
      </c>
      <c r="P395" s="1" t="str">
        <f t="shared" si="27"/>
        <v/>
      </c>
      <c r="Q395" s="1" t="str">
        <f>IF(LENB(P395),COUNTIF(P$4:P395,"●"),"")</f>
        <v/>
      </c>
      <c r="R395" s="1" t="str">
        <f t="shared" si="30"/>
        <v/>
      </c>
      <c r="S395" s="1" t="str">
        <f t="shared" si="28"/>
        <v/>
      </c>
      <c r="T395" s="1" t="str">
        <f>IF(LEN(S395),SUM($S$4:S395)-1,"")</f>
        <v/>
      </c>
      <c r="U395" s="1" t="str">
        <f t="shared" si="29"/>
        <v/>
      </c>
      <c r="V395" s="1" t="str">
        <v/>
      </c>
      <c r="W395" s="1" t="str">
        <v/>
      </c>
      <c r="X395" s="1" t="str">
        <v/>
      </c>
      <c r="Y395" s="1" t="str">
        <v/>
      </c>
      <c r="Z395" s="1" t="str">
        <v/>
      </c>
      <c r="AA395" s="1" t="str">
        <v/>
      </c>
      <c r="AB395" s="1" t="str">
        <v/>
      </c>
      <c r="AC395" s="1" t="str">
        <v/>
      </c>
      <c r="AD395" s="1" t="str">
        <v/>
      </c>
    </row>
    <row r="396" spans="5:30" x14ac:dyDescent="0.55000000000000004">
      <c r="E396" s="1">
        <v>392</v>
      </c>
      <c r="F396" s="1" t="str">
        <f>IFERROR(INDEX(content!$A$2:$A$2049,MATCH($E396,content!$C$2:$C$2049,0),1),"")</f>
        <v/>
      </c>
      <c r="G396" s="1" t="str">
        <f>IFERROR(INDEX(content!$B$2:$B$2049,MATCH($E396,content!$C$2:$C$2049,0),1),"")</f>
        <v/>
      </c>
      <c r="H396" s="1" t="str">
        <f>IFERROR(INDEX(content!$C$2:$C$2049,MATCH($E396,content!$C$2:$C$2049,0),1),"")</f>
        <v/>
      </c>
      <c r="I396" s="1" t="str">
        <f>IFERROR(INDEX(content!$D$2:$D$2049,MATCH($E396,content!$C$2:$C$2049,0),1),"")</f>
        <v/>
      </c>
      <c r="J396" s="1" t="str">
        <v/>
      </c>
      <c r="K396" s="1" t="str">
        <f>IFERROR(INDEX(content!$F$2:$F$2049,MATCH($E396,content!$C$2:$C$2049,0),1),"")</f>
        <v/>
      </c>
      <c r="L396" s="1" t="str">
        <f>IFERROR(INDEX(content!$G$2:$G$2049,MATCH($E396,content!$C$2:$C$2049,0),1),"")</f>
        <v/>
      </c>
      <c r="M396" s="1" t="str">
        <f>IFERROR(INDEX(content!$H$2:$H$2049,MATCH($E396,content!$C$2:$C$2049,0),1),"")</f>
        <v/>
      </c>
      <c r="N396" s="1" t="str">
        <f>IFERROR(INDEX(content!$I$2:$I$2049,MATCH($E396,content!$C$2:$C$2049,0),1),"")</f>
        <v/>
      </c>
      <c r="O396" s="1" t="str">
        <f>IFERROR(INDEX(content!$J$2:$J$2049,MATCH($E396,content!$C$2:$C$2049,0),1),"")</f>
        <v/>
      </c>
      <c r="P396" s="1" t="str">
        <f t="shared" si="27"/>
        <v/>
      </c>
      <c r="Q396" s="1" t="str">
        <f>IF(LENB(P396),COUNTIF(P$4:P396,"●"),"")</f>
        <v/>
      </c>
      <c r="R396" s="1" t="str">
        <f t="shared" si="30"/>
        <v/>
      </c>
      <c r="S396" s="1" t="str">
        <f t="shared" si="28"/>
        <v/>
      </c>
      <c r="T396" s="1" t="str">
        <f>IF(LEN(S396),SUM($S$4:S396)-1,"")</f>
        <v/>
      </c>
      <c r="U396" s="1" t="str">
        <f t="shared" si="29"/>
        <v/>
      </c>
      <c r="V396" s="1" t="str">
        <v/>
      </c>
      <c r="W396" s="1" t="str">
        <v/>
      </c>
      <c r="X396" s="1" t="str">
        <v/>
      </c>
      <c r="Y396" s="1" t="str">
        <v/>
      </c>
      <c r="Z396" s="1" t="str">
        <v/>
      </c>
      <c r="AA396" s="1" t="str">
        <v/>
      </c>
      <c r="AB396" s="1" t="str">
        <v/>
      </c>
      <c r="AC396" s="1" t="str">
        <v/>
      </c>
      <c r="AD396" s="1" t="str">
        <v/>
      </c>
    </row>
    <row r="397" spans="5:30" x14ac:dyDescent="0.55000000000000004">
      <c r="E397" s="1">
        <v>393</v>
      </c>
      <c r="F397" s="1" t="str">
        <f>IFERROR(INDEX(content!$A$2:$A$2049,MATCH($E397,content!$C$2:$C$2049,0),1),"")</f>
        <v/>
      </c>
      <c r="G397" s="1" t="str">
        <f>IFERROR(INDEX(content!$B$2:$B$2049,MATCH($E397,content!$C$2:$C$2049,0),1),"")</f>
        <v/>
      </c>
      <c r="H397" s="1" t="str">
        <f>IFERROR(INDEX(content!$C$2:$C$2049,MATCH($E397,content!$C$2:$C$2049,0),1),"")</f>
        <v/>
      </c>
      <c r="I397" s="1" t="str">
        <f>IFERROR(INDEX(content!$D$2:$D$2049,MATCH($E397,content!$C$2:$C$2049,0),1),"")</f>
        <v/>
      </c>
      <c r="J397" s="1" t="str">
        <v/>
      </c>
      <c r="K397" s="1" t="str">
        <f>IFERROR(INDEX(content!$F$2:$F$2049,MATCH($E397,content!$C$2:$C$2049,0),1),"")</f>
        <v/>
      </c>
      <c r="L397" s="1" t="str">
        <f>IFERROR(INDEX(content!$G$2:$G$2049,MATCH($E397,content!$C$2:$C$2049,0),1),"")</f>
        <v/>
      </c>
      <c r="M397" s="1" t="str">
        <f>IFERROR(INDEX(content!$H$2:$H$2049,MATCH($E397,content!$C$2:$C$2049,0),1),"")</f>
        <v/>
      </c>
      <c r="N397" s="1" t="str">
        <f>IFERROR(INDEX(content!$I$2:$I$2049,MATCH($E397,content!$C$2:$C$2049,0),1),"")</f>
        <v/>
      </c>
      <c r="O397" s="1" t="str">
        <f>IFERROR(INDEX(content!$J$2:$J$2049,MATCH($E397,content!$C$2:$C$2049,0),1),"")</f>
        <v/>
      </c>
      <c r="P397" s="1" t="str">
        <f t="shared" si="27"/>
        <v/>
      </c>
      <c r="Q397" s="1" t="str">
        <f>IF(LENB(P397),COUNTIF(P$4:P397,"●"),"")</f>
        <v/>
      </c>
      <c r="R397" s="1" t="str">
        <f t="shared" si="30"/>
        <v/>
      </c>
      <c r="S397" s="1" t="str">
        <f t="shared" si="28"/>
        <v/>
      </c>
      <c r="T397" s="1" t="str">
        <f>IF(LEN(S397),SUM($S$4:S397)-1,"")</f>
        <v/>
      </c>
      <c r="U397" s="1" t="str">
        <f t="shared" si="29"/>
        <v/>
      </c>
      <c r="V397" s="1" t="str">
        <v/>
      </c>
      <c r="W397" s="1" t="str">
        <v/>
      </c>
      <c r="X397" s="1" t="str">
        <v/>
      </c>
      <c r="Y397" s="1" t="str">
        <v/>
      </c>
      <c r="Z397" s="1" t="str">
        <v/>
      </c>
      <c r="AA397" s="1" t="str">
        <v/>
      </c>
      <c r="AB397" s="1" t="str">
        <v/>
      </c>
      <c r="AC397" s="1" t="str">
        <v/>
      </c>
      <c r="AD397" s="1" t="str">
        <v/>
      </c>
    </row>
    <row r="398" spans="5:30" x14ac:dyDescent="0.55000000000000004">
      <c r="E398" s="1">
        <v>394</v>
      </c>
      <c r="F398" s="1" t="str">
        <f>IFERROR(INDEX(content!$A$2:$A$2049,MATCH($E398,content!$C$2:$C$2049,0),1),"")</f>
        <v/>
      </c>
      <c r="G398" s="1" t="str">
        <f>IFERROR(INDEX(content!$B$2:$B$2049,MATCH($E398,content!$C$2:$C$2049,0),1),"")</f>
        <v/>
      </c>
      <c r="H398" s="1" t="str">
        <f>IFERROR(INDEX(content!$C$2:$C$2049,MATCH($E398,content!$C$2:$C$2049,0),1),"")</f>
        <v/>
      </c>
      <c r="I398" s="1" t="str">
        <f>IFERROR(INDEX(content!$D$2:$D$2049,MATCH($E398,content!$C$2:$C$2049,0),1),"")</f>
        <v/>
      </c>
      <c r="J398" s="1" t="str">
        <v/>
      </c>
      <c r="K398" s="1" t="str">
        <f>IFERROR(INDEX(content!$F$2:$F$2049,MATCH($E398,content!$C$2:$C$2049,0),1),"")</f>
        <v/>
      </c>
      <c r="L398" s="1" t="str">
        <f>IFERROR(INDEX(content!$G$2:$G$2049,MATCH($E398,content!$C$2:$C$2049,0),1),"")</f>
        <v/>
      </c>
      <c r="M398" s="1" t="str">
        <f>IFERROR(INDEX(content!$H$2:$H$2049,MATCH($E398,content!$C$2:$C$2049,0),1),"")</f>
        <v/>
      </c>
      <c r="N398" s="1" t="str">
        <f>IFERROR(INDEX(content!$I$2:$I$2049,MATCH($E398,content!$C$2:$C$2049,0),1),"")</f>
        <v/>
      </c>
      <c r="O398" s="1" t="str">
        <f>IFERROR(INDEX(content!$J$2:$J$2049,MATCH($E398,content!$C$2:$C$2049,0),1),"")</f>
        <v/>
      </c>
      <c r="P398" s="1" t="str">
        <f t="shared" si="27"/>
        <v/>
      </c>
      <c r="Q398" s="1" t="str">
        <f>IF(LENB(P398),COUNTIF(P$4:P398,"●"),"")</f>
        <v/>
      </c>
      <c r="R398" s="1" t="str">
        <f t="shared" si="30"/>
        <v/>
      </c>
      <c r="S398" s="1" t="str">
        <f t="shared" si="28"/>
        <v/>
      </c>
      <c r="T398" s="1" t="str">
        <f>IF(LEN(S398),SUM($S$4:S398)-1,"")</f>
        <v/>
      </c>
      <c r="U398" s="1" t="str">
        <f t="shared" si="29"/>
        <v/>
      </c>
      <c r="V398" s="1" t="str">
        <v/>
      </c>
      <c r="W398" s="1" t="str">
        <v/>
      </c>
      <c r="X398" s="1" t="str">
        <v/>
      </c>
      <c r="Y398" s="1" t="str">
        <v/>
      </c>
      <c r="Z398" s="1" t="str">
        <v/>
      </c>
      <c r="AA398" s="1" t="str">
        <v/>
      </c>
      <c r="AB398" s="1" t="str">
        <v/>
      </c>
      <c r="AC398" s="1" t="str">
        <v/>
      </c>
      <c r="AD398" s="1" t="str">
        <v/>
      </c>
    </row>
    <row r="399" spans="5:30" x14ac:dyDescent="0.55000000000000004">
      <c r="E399" s="1">
        <v>395</v>
      </c>
      <c r="F399" s="1" t="str">
        <f>IFERROR(INDEX(content!$A$2:$A$2049,MATCH($E399,content!$C$2:$C$2049,0),1),"")</f>
        <v/>
      </c>
      <c r="G399" s="1" t="str">
        <f>IFERROR(INDEX(content!$B$2:$B$2049,MATCH($E399,content!$C$2:$C$2049,0),1),"")</f>
        <v/>
      </c>
      <c r="H399" s="1" t="str">
        <f>IFERROR(INDEX(content!$C$2:$C$2049,MATCH($E399,content!$C$2:$C$2049,0),1),"")</f>
        <v/>
      </c>
      <c r="I399" s="1" t="str">
        <f>IFERROR(INDEX(content!$D$2:$D$2049,MATCH($E399,content!$C$2:$C$2049,0),1),"")</f>
        <v/>
      </c>
      <c r="J399" s="1" t="str">
        <v/>
      </c>
      <c r="K399" s="1" t="str">
        <f>IFERROR(INDEX(content!$F$2:$F$2049,MATCH($E399,content!$C$2:$C$2049,0),1),"")</f>
        <v/>
      </c>
      <c r="L399" s="1" t="str">
        <f>IFERROR(INDEX(content!$G$2:$G$2049,MATCH($E399,content!$C$2:$C$2049,0),1),"")</f>
        <v/>
      </c>
      <c r="M399" s="1" t="str">
        <f>IFERROR(INDEX(content!$H$2:$H$2049,MATCH($E399,content!$C$2:$C$2049,0),1),"")</f>
        <v/>
      </c>
      <c r="N399" s="1" t="str">
        <f>IFERROR(INDEX(content!$I$2:$I$2049,MATCH($E399,content!$C$2:$C$2049,0),1),"")</f>
        <v/>
      </c>
      <c r="O399" s="1" t="str">
        <f>IFERROR(INDEX(content!$J$2:$J$2049,MATCH($E399,content!$C$2:$C$2049,0),1),"")</f>
        <v/>
      </c>
      <c r="P399" s="1" t="str">
        <f t="shared" si="27"/>
        <v/>
      </c>
      <c r="Q399" s="1" t="str">
        <f>IF(LENB(P399),COUNTIF(P$4:P399,"●"),"")</f>
        <v/>
      </c>
      <c r="R399" s="1" t="str">
        <f t="shared" si="30"/>
        <v/>
      </c>
      <c r="S399" s="1" t="str">
        <f t="shared" si="28"/>
        <v/>
      </c>
      <c r="T399" s="1" t="str">
        <f>IF(LEN(S399),SUM($S$4:S399)-1,"")</f>
        <v/>
      </c>
      <c r="U399" s="1" t="str">
        <f t="shared" si="29"/>
        <v/>
      </c>
      <c r="V399" s="1" t="str">
        <v/>
      </c>
      <c r="W399" s="1" t="str">
        <v/>
      </c>
      <c r="X399" s="1" t="str">
        <v/>
      </c>
      <c r="Y399" s="1" t="str">
        <v/>
      </c>
      <c r="Z399" s="1" t="str">
        <v/>
      </c>
      <c r="AA399" s="1" t="str">
        <v/>
      </c>
      <c r="AB399" s="1" t="str">
        <v/>
      </c>
      <c r="AC399" s="1" t="str">
        <v/>
      </c>
      <c r="AD399" s="1" t="str">
        <v/>
      </c>
    </row>
    <row r="400" spans="5:30" x14ac:dyDescent="0.55000000000000004">
      <c r="E400" s="1">
        <v>396</v>
      </c>
      <c r="F400" s="1" t="str">
        <f>IFERROR(INDEX(content!$A$2:$A$2049,MATCH($E400,content!$C$2:$C$2049,0),1),"")</f>
        <v/>
      </c>
      <c r="G400" s="1" t="str">
        <f>IFERROR(INDEX(content!$B$2:$B$2049,MATCH($E400,content!$C$2:$C$2049,0),1),"")</f>
        <v/>
      </c>
      <c r="H400" s="1" t="str">
        <f>IFERROR(INDEX(content!$C$2:$C$2049,MATCH($E400,content!$C$2:$C$2049,0),1),"")</f>
        <v/>
      </c>
      <c r="I400" s="1" t="str">
        <f>IFERROR(INDEX(content!$D$2:$D$2049,MATCH($E400,content!$C$2:$C$2049,0),1),"")</f>
        <v/>
      </c>
      <c r="J400" s="1" t="str">
        <v/>
      </c>
      <c r="K400" s="1" t="str">
        <f>IFERROR(INDEX(content!$F$2:$F$2049,MATCH($E400,content!$C$2:$C$2049,0),1),"")</f>
        <v/>
      </c>
      <c r="L400" s="1" t="str">
        <f>IFERROR(INDEX(content!$G$2:$G$2049,MATCH($E400,content!$C$2:$C$2049,0),1),"")</f>
        <v/>
      </c>
      <c r="M400" s="1" t="str">
        <f>IFERROR(INDEX(content!$H$2:$H$2049,MATCH($E400,content!$C$2:$C$2049,0),1),"")</f>
        <v/>
      </c>
      <c r="N400" s="1" t="str">
        <f>IFERROR(INDEX(content!$I$2:$I$2049,MATCH($E400,content!$C$2:$C$2049,0),1),"")</f>
        <v/>
      </c>
      <c r="O400" s="1" t="str">
        <f>IFERROR(INDEX(content!$J$2:$J$2049,MATCH($E400,content!$C$2:$C$2049,0),1),"")</f>
        <v/>
      </c>
      <c r="P400" s="1" t="str">
        <f t="shared" si="27"/>
        <v/>
      </c>
      <c r="Q400" s="1" t="str">
        <f>IF(LENB(P400),COUNTIF(P$4:P400,"●"),"")</f>
        <v/>
      </c>
      <c r="R400" s="1" t="str">
        <f t="shared" si="30"/>
        <v/>
      </c>
      <c r="S400" s="1" t="str">
        <f t="shared" si="28"/>
        <v/>
      </c>
      <c r="T400" s="1" t="str">
        <f>IF(LEN(S400),SUM($S$4:S400)-1,"")</f>
        <v/>
      </c>
      <c r="U400" s="1" t="str">
        <f t="shared" si="29"/>
        <v/>
      </c>
      <c r="V400" s="1" t="str">
        <v/>
      </c>
      <c r="W400" s="1" t="str">
        <v/>
      </c>
      <c r="X400" s="1" t="str">
        <v/>
      </c>
      <c r="Y400" s="1" t="str">
        <v/>
      </c>
      <c r="Z400" s="1" t="str">
        <v/>
      </c>
      <c r="AA400" s="1" t="str">
        <v/>
      </c>
      <c r="AB400" s="1" t="str">
        <v/>
      </c>
      <c r="AC400" s="1" t="str">
        <v/>
      </c>
      <c r="AD400" s="1" t="str">
        <v/>
      </c>
    </row>
    <row r="401" spans="5:30" x14ac:dyDescent="0.55000000000000004">
      <c r="E401" s="1">
        <v>397</v>
      </c>
      <c r="F401" s="1" t="str">
        <f>IFERROR(INDEX(content!$A$2:$A$2049,MATCH($E401,content!$C$2:$C$2049,0),1),"")</f>
        <v/>
      </c>
      <c r="G401" s="1" t="str">
        <f>IFERROR(INDEX(content!$B$2:$B$2049,MATCH($E401,content!$C$2:$C$2049,0),1),"")</f>
        <v/>
      </c>
      <c r="H401" s="1" t="str">
        <f>IFERROR(INDEX(content!$C$2:$C$2049,MATCH($E401,content!$C$2:$C$2049,0),1),"")</f>
        <v/>
      </c>
      <c r="I401" s="1" t="str">
        <f>IFERROR(INDEX(content!$D$2:$D$2049,MATCH($E401,content!$C$2:$C$2049,0),1),"")</f>
        <v/>
      </c>
      <c r="J401" s="1" t="str">
        <v/>
      </c>
      <c r="K401" s="1" t="str">
        <f>IFERROR(INDEX(content!$F$2:$F$2049,MATCH($E401,content!$C$2:$C$2049,0),1),"")</f>
        <v/>
      </c>
      <c r="L401" s="1" t="str">
        <f>IFERROR(INDEX(content!$G$2:$G$2049,MATCH($E401,content!$C$2:$C$2049,0),1),"")</f>
        <v/>
      </c>
      <c r="M401" s="1" t="str">
        <f>IFERROR(INDEX(content!$H$2:$H$2049,MATCH($E401,content!$C$2:$C$2049,0),1),"")</f>
        <v/>
      </c>
      <c r="N401" s="1" t="str">
        <f>IFERROR(INDEX(content!$I$2:$I$2049,MATCH($E401,content!$C$2:$C$2049,0),1),"")</f>
        <v/>
      </c>
      <c r="O401" s="1" t="str">
        <f>IFERROR(INDEX(content!$J$2:$J$2049,MATCH($E401,content!$C$2:$C$2049,0),1),"")</f>
        <v/>
      </c>
      <c r="P401" s="1" t="str">
        <f t="shared" si="27"/>
        <v/>
      </c>
      <c r="Q401" s="1" t="str">
        <f>IF(LENB(P401),COUNTIF(P$4:P401,"●"),"")</f>
        <v/>
      </c>
      <c r="R401" s="1" t="str">
        <f t="shared" si="30"/>
        <v/>
      </c>
      <c r="S401" s="1" t="str">
        <f t="shared" si="28"/>
        <v/>
      </c>
      <c r="T401" s="1" t="str">
        <f>IF(LEN(S401),SUM($S$4:S401)-1,"")</f>
        <v/>
      </c>
      <c r="U401" s="1" t="str">
        <f t="shared" si="29"/>
        <v/>
      </c>
      <c r="V401" s="1" t="str">
        <v/>
      </c>
      <c r="W401" s="1" t="str">
        <v/>
      </c>
      <c r="X401" s="1" t="str">
        <v/>
      </c>
      <c r="Y401" s="1" t="str">
        <v/>
      </c>
      <c r="Z401" s="1" t="str">
        <v/>
      </c>
      <c r="AA401" s="1" t="str">
        <v/>
      </c>
      <c r="AB401" s="1" t="str">
        <v/>
      </c>
      <c r="AC401" s="1" t="str">
        <v/>
      </c>
      <c r="AD401" s="1" t="str">
        <v/>
      </c>
    </row>
    <row r="402" spans="5:30" x14ac:dyDescent="0.55000000000000004">
      <c r="E402" s="1">
        <v>398</v>
      </c>
      <c r="F402" s="1" t="str">
        <f>IFERROR(INDEX(content!$A$2:$A$2049,MATCH($E402,content!$C$2:$C$2049,0),1),"")</f>
        <v/>
      </c>
      <c r="G402" s="1" t="str">
        <f>IFERROR(INDEX(content!$B$2:$B$2049,MATCH($E402,content!$C$2:$C$2049,0),1),"")</f>
        <v/>
      </c>
      <c r="H402" s="1" t="str">
        <f>IFERROR(INDEX(content!$C$2:$C$2049,MATCH($E402,content!$C$2:$C$2049,0),1),"")</f>
        <v/>
      </c>
      <c r="I402" s="1" t="str">
        <f>IFERROR(INDEX(content!$D$2:$D$2049,MATCH($E402,content!$C$2:$C$2049,0),1),"")</f>
        <v/>
      </c>
      <c r="J402" s="1" t="str">
        <v/>
      </c>
      <c r="K402" s="1" t="str">
        <f>IFERROR(INDEX(content!$F$2:$F$2049,MATCH($E402,content!$C$2:$C$2049,0),1),"")</f>
        <v/>
      </c>
      <c r="L402" s="1" t="str">
        <f>IFERROR(INDEX(content!$G$2:$G$2049,MATCH($E402,content!$C$2:$C$2049,0),1),"")</f>
        <v/>
      </c>
      <c r="M402" s="1" t="str">
        <f>IFERROR(INDEX(content!$H$2:$H$2049,MATCH($E402,content!$C$2:$C$2049,0),1),"")</f>
        <v/>
      </c>
      <c r="N402" s="1" t="str">
        <f>IFERROR(INDEX(content!$I$2:$I$2049,MATCH($E402,content!$C$2:$C$2049,0),1),"")</f>
        <v/>
      </c>
      <c r="O402" s="1" t="str">
        <f>IFERROR(INDEX(content!$J$2:$J$2049,MATCH($E402,content!$C$2:$C$2049,0),1),"")</f>
        <v/>
      </c>
      <c r="P402" s="1" t="str">
        <f t="shared" si="27"/>
        <v/>
      </c>
      <c r="Q402" s="1" t="str">
        <f>IF(LENB(P402),COUNTIF(P$4:P402,"●"),"")</f>
        <v/>
      </c>
      <c r="R402" s="1" t="str">
        <f t="shared" si="30"/>
        <v/>
      </c>
      <c r="S402" s="1" t="str">
        <f t="shared" si="28"/>
        <v/>
      </c>
      <c r="T402" s="1" t="str">
        <f>IF(LEN(S402),SUM($S$4:S402)-1,"")</f>
        <v/>
      </c>
      <c r="U402" s="1" t="str">
        <f t="shared" si="29"/>
        <v/>
      </c>
      <c r="V402" s="1" t="str">
        <v/>
      </c>
      <c r="W402" s="1" t="str">
        <v/>
      </c>
      <c r="X402" s="1" t="str">
        <v/>
      </c>
      <c r="Y402" s="1" t="str">
        <v/>
      </c>
      <c r="Z402" s="1" t="str">
        <v/>
      </c>
      <c r="AA402" s="1" t="str">
        <v/>
      </c>
      <c r="AB402" s="1" t="str">
        <v/>
      </c>
      <c r="AC402" s="1" t="str">
        <v/>
      </c>
      <c r="AD402" s="1" t="str">
        <v/>
      </c>
    </row>
    <row r="403" spans="5:30" x14ac:dyDescent="0.55000000000000004">
      <c r="E403" s="1">
        <v>399</v>
      </c>
      <c r="F403" s="1" t="str">
        <f>IFERROR(INDEX(content!$A$2:$A$2049,MATCH($E403,content!$C$2:$C$2049,0),1),"")</f>
        <v/>
      </c>
      <c r="G403" s="1" t="str">
        <f>IFERROR(INDEX(content!$B$2:$B$2049,MATCH($E403,content!$C$2:$C$2049,0),1),"")</f>
        <v/>
      </c>
      <c r="H403" s="1" t="str">
        <f>IFERROR(INDEX(content!$C$2:$C$2049,MATCH($E403,content!$C$2:$C$2049,0),1),"")</f>
        <v/>
      </c>
      <c r="I403" s="1" t="str">
        <f>IFERROR(INDEX(content!$D$2:$D$2049,MATCH($E403,content!$C$2:$C$2049,0),1),"")</f>
        <v/>
      </c>
      <c r="J403" s="1" t="str">
        <v/>
      </c>
      <c r="K403" s="1" t="str">
        <f>IFERROR(INDEX(content!$F$2:$F$2049,MATCH($E403,content!$C$2:$C$2049,0),1),"")</f>
        <v/>
      </c>
      <c r="L403" s="1" t="str">
        <f>IFERROR(INDEX(content!$G$2:$G$2049,MATCH($E403,content!$C$2:$C$2049,0),1),"")</f>
        <v/>
      </c>
      <c r="M403" s="1" t="str">
        <f>IFERROR(INDEX(content!$H$2:$H$2049,MATCH($E403,content!$C$2:$C$2049,0),1),"")</f>
        <v/>
      </c>
      <c r="N403" s="1" t="str">
        <f>IFERROR(INDEX(content!$I$2:$I$2049,MATCH($E403,content!$C$2:$C$2049,0),1),"")</f>
        <v/>
      </c>
      <c r="O403" s="1" t="str">
        <f>IFERROR(INDEX(content!$J$2:$J$2049,MATCH($E403,content!$C$2:$C$2049,0),1),"")</f>
        <v/>
      </c>
      <c r="P403" s="1" t="str">
        <f t="shared" si="27"/>
        <v/>
      </c>
      <c r="Q403" s="1" t="str">
        <f>IF(LENB(P403),COUNTIF(P$4:P403,"●"),"")</f>
        <v/>
      </c>
      <c r="R403" s="1" t="str">
        <f t="shared" si="30"/>
        <v/>
      </c>
      <c r="S403" s="1" t="str">
        <f t="shared" si="28"/>
        <v/>
      </c>
      <c r="T403" s="1" t="str">
        <f>IF(LEN(S403),SUM($S$4:S403)-1,"")</f>
        <v/>
      </c>
      <c r="U403" s="1" t="str">
        <f t="shared" si="29"/>
        <v/>
      </c>
      <c r="V403" s="1" t="str">
        <v/>
      </c>
      <c r="W403" s="1" t="str">
        <v/>
      </c>
      <c r="X403" s="1" t="str">
        <v/>
      </c>
      <c r="Y403" s="1" t="str">
        <v/>
      </c>
      <c r="Z403" s="1" t="str">
        <v/>
      </c>
      <c r="AA403" s="1" t="str">
        <v/>
      </c>
      <c r="AB403" s="1" t="str">
        <v/>
      </c>
      <c r="AC403" s="1" t="str">
        <v/>
      </c>
      <c r="AD403" s="1" t="str">
        <v/>
      </c>
    </row>
    <row r="404" spans="5:30" x14ac:dyDescent="0.55000000000000004">
      <c r="E404" s="1">
        <v>400</v>
      </c>
      <c r="F404" s="1" t="str">
        <f>IFERROR(INDEX(content!$A$2:$A$2049,MATCH($E404,content!$C$2:$C$2049,0),1),"")</f>
        <v/>
      </c>
      <c r="G404" s="1" t="str">
        <f>IFERROR(INDEX(content!$B$2:$B$2049,MATCH($E404,content!$C$2:$C$2049,0),1),"")</f>
        <v/>
      </c>
      <c r="H404" s="1" t="str">
        <f>IFERROR(INDEX(content!$C$2:$C$2049,MATCH($E404,content!$C$2:$C$2049,0),1),"")</f>
        <v/>
      </c>
      <c r="I404" s="1" t="str">
        <f>IFERROR(INDEX(content!$D$2:$D$2049,MATCH($E404,content!$C$2:$C$2049,0),1),"")</f>
        <v/>
      </c>
      <c r="J404" s="1" t="str">
        <v/>
      </c>
      <c r="K404" s="1" t="str">
        <f>IFERROR(INDEX(content!$F$2:$F$2049,MATCH($E404,content!$C$2:$C$2049,0),1),"")</f>
        <v/>
      </c>
      <c r="L404" s="1" t="str">
        <f>IFERROR(INDEX(content!$G$2:$G$2049,MATCH($E404,content!$C$2:$C$2049,0),1),"")</f>
        <v/>
      </c>
      <c r="M404" s="1" t="str">
        <f>IFERROR(INDEX(content!$H$2:$H$2049,MATCH($E404,content!$C$2:$C$2049,0),1),"")</f>
        <v/>
      </c>
      <c r="N404" s="1" t="str">
        <f>IFERROR(INDEX(content!$I$2:$I$2049,MATCH($E404,content!$C$2:$C$2049,0),1),"")</f>
        <v/>
      </c>
      <c r="O404" s="1" t="str">
        <f>IFERROR(INDEX(content!$J$2:$J$2049,MATCH($E404,content!$C$2:$C$2049,0),1),"")</f>
        <v/>
      </c>
      <c r="P404" s="1" t="str">
        <f t="shared" si="27"/>
        <v/>
      </c>
      <c r="Q404" s="1" t="str">
        <f>IF(LENB(P404),COUNTIF(P$4:P404,"●"),"")</f>
        <v/>
      </c>
      <c r="R404" s="1" t="str">
        <f t="shared" si="30"/>
        <v/>
      </c>
      <c r="S404" s="1" t="str">
        <f t="shared" si="28"/>
        <v/>
      </c>
      <c r="T404" s="1" t="str">
        <f>IF(LEN(S404),SUM($S$4:S404)-1,"")</f>
        <v/>
      </c>
      <c r="U404" s="1" t="str">
        <f t="shared" si="29"/>
        <v/>
      </c>
      <c r="V404" s="1" t="str">
        <v/>
      </c>
      <c r="W404" s="1" t="str">
        <v/>
      </c>
      <c r="X404" s="1" t="str">
        <v/>
      </c>
      <c r="Y404" s="1" t="str">
        <v/>
      </c>
      <c r="Z404" s="1" t="str">
        <v/>
      </c>
      <c r="AA404" s="1" t="str">
        <v/>
      </c>
      <c r="AB404" s="1" t="str">
        <v/>
      </c>
      <c r="AC404" s="1" t="str">
        <v/>
      </c>
      <c r="AD404" s="1" t="str">
        <v/>
      </c>
    </row>
    <row r="405" spans="5:30" x14ac:dyDescent="0.55000000000000004">
      <c r="E405" s="1">
        <v>401</v>
      </c>
      <c r="F405" s="1" t="str">
        <f>IFERROR(INDEX(content!$A$2:$A$2049,MATCH($E405,content!$C$2:$C$2049,0),1),"")</f>
        <v/>
      </c>
      <c r="G405" s="1" t="str">
        <f>IFERROR(INDEX(content!$B$2:$B$2049,MATCH($E405,content!$C$2:$C$2049,0),1),"")</f>
        <v/>
      </c>
      <c r="H405" s="1" t="str">
        <f>IFERROR(INDEX(content!$C$2:$C$2049,MATCH($E405,content!$C$2:$C$2049,0),1),"")</f>
        <v/>
      </c>
      <c r="I405" s="1" t="str">
        <f>IFERROR(INDEX(content!$D$2:$D$2049,MATCH($E405,content!$C$2:$C$2049,0),1),"")</f>
        <v/>
      </c>
      <c r="J405" s="1" t="str">
        <v/>
      </c>
      <c r="K405" s="1" t="str">
        <f>IFERROR(INDEX(content!$F$2:$F$2049,MATCH($E405,content!$C$2:$C$2049,0),1),"")</f>
        <v/>
      </c>
      <c r="L405" s="1" t="str">
        <f>IFERROR(INDEX(content!$G$2:$G$2049,MATCH($E405,content!$C$2:$C$2049,0),1),"")</f>
        <v/>
      </c>
      <c r="M405" s="1" t="str">
        <f>IFERROR(INDEX(content!$H$2:$H$2049,MATCH($E405,content!$C$2:$C$2049,0),1),"")</f>
        <v/>
      </c>
      <c r="N405" s="1" t="str">
        <f>IFERROR(INDEX(content!$I$2:$I$2049,MATCH($E405,content!$C$2:$C$2049,0),1),"")</f>
        <v/>
      </c>
      <c r="O405" s="1" t="str">
        <f>IFERROR(INDEX(content!$J$2:$J$2049,MATCH($E405,content!$C$2:$C$2049,0),1),"")</f>
        <v/>
      </c>
      <c r="P405" s="1" t="str">
        <f t="shared" si="27"/>
        <v/>
      </c>
      <c r="Q405" s="1" t="str">
        <f>IF(LENB(P405),COUNTIF(P$4:P405,"●"),"")</f>
        <v/>
      </c>
      <c r="R405" s="1" t="str">
        <f t="shared" si="30"/>
        <v/>
      </c>
      <c r="S405" s="1" t="str">
        <f t="shared" si="28"/>
        <v/>
      </c>
      <c r="T405" s="1" t="str">
        <f>IF(LEN(S405),SUM($S$4:S405)-1,"")</f>
        <v/>
      </c>
      <c r="U405" s="1" t="str">
        <f t="shared" si="29"/>
        <v/>
      </c>
      <c r="V405" s="1" t="str">
        <v/>
      </c>
      <c r="W405" s="1" t="str">
        <v/>
      </c>
      <c r="X405" s="1" t="str">
        <v/>
      </c>
      <c r="Y405" s="1" t="str">
        <v/>
      </c>
      <c r="Z405" s="1" t="str">
        <v/>
      </c>
      <c r="AA405" s="1" t="str">
        <v/>
      </c>
      <c r="AB405" s="1" t="str">
        <v/>
      </c>
      <c r="AC405" s="1" t="str">
        <v/>
      </c>
      <c r="AD405" s="1" t="str">
        <v/>
      </c>
    </row>
    <row r="406" spans="5:30" x14ac:dyDescent="0.55000000000000004">
      <c r="E406" s="1">
        <v>402</v>
      </c>
      <c r="F406" s="1" t="str">
        <f>IFERROR(INDEX(content!$A$2:$A$2049,MATCH($E406,content!$C$2:$C$2049,0),1),"")</f>
        <v/>
      </c>
      <c r="G406" s="1" t="str">
        <f>IFERROR(INDEX(content!$B$2:$B$2049,MATCH($E406,content!$C$2:$C$2049,0),1),"")</f>
        <v/>
      </c>
      <c r="H406" s="1" t="str">
        <f>IFERROR(INDEX(content!$C$2:$C$2049,MATCH($E406,content!$C$2:$C$2049,0),1),"")</f>
        <v/>
      </c>
      <c r="I406" s="1" t="str">
        <f>IFERROR(INDEX(content!$D$2:$D$2049,MATCH($E406,content!$C$2:$C$2049,0),1),"")</f>
        <v/>
      </c>
      <c r="J406" s="1" t="str">
        <v/>
      </c>
      <c r="K406" s="1" t="str">
        <f>IFERROR(INDEX(content!$F$2:$F$2049,MATCH($E406,content!$C$2:$C$2049,0),1),"")</f>
        <v/>
      </c>
      <c r="L406" s="1" t="str">
        <f>IFERROR(INDEX(content!$G$2:$G$2049,MATCH($E406,content!$C$2:$C$2049,0),1),"")</f>
        <v/>
      </c>
      <c r="M406" s="1" t="str">
        <f>IFERROR(INDEX(content!$H$2:$H$2049,MATCH($E406,content!$C$2:$C$2049,0),1),"")</f>
        <v/>
      </c>
      <c r="N406" s="1" t="str">
        <f>IFERROR(INDEX(content!$I$2:$I$2049,MATCH($E406,content!$C$2:$C$2049,0),1),"")</f>
        <v/>
      </c>
      <c r="O406" s="1" t="str">
        <f>IFERROR(INDEX(content!$J$2:$J$2049,MATCH($E406,content!$C$2:$C$2049,0),1),"")</f>
        <v/>
      </c>
      <c r="P406" s="1" t="str">
        <f t="shared" si="27"/>
        <v/>
      </c>
      <c r="Q406" s="1" t="str">
        <f>IF(LENB(P406),COUNTIF(P$4:P406,"●"),"")</f>
        <v/>
      </c>
      <c r="R406" s="1" t="str">
        <f t="shared" si="30"/>
        <v/>
      </c>
      <c r="S406" s="1" t="str">
        <f t="shared" si="28"/>
        <v/>
      </c>
      <c r="T406" s="1" t="str">
        <f>IF(LEN(S406),SUM($S$4:S406)-1,"")</f>
        <v/>
      </c>
      <c r="U406" s="1" t="str">
        <f t="shared" si="29"/>
        <v/>
      </c>
      <c r="V406" s="1" t="str">
        <v/>
      </c>
      <c r="W406" s="1" t="str">
        <v/>
      </c>
      <c r="X406" s="1" t="str">
        <v/>
      </c>
      <c r="Y406" s="1" t="str">
        <v/>
      </c>
      <c r="Z406" s="1" t="str">
        <v/>
      </c>
      <c r="AA406" s="1" t="str">
        <v/>
      </c>
      <c r="AB406" s="1" t="str">
        <v/>
      </c>
      <c r="AC406" s="1" t="str">
        <v/>
      </c>
      <c r="AD406" s="1" t="str">
        <v/>
      </c>
    </row>
    <row r="407" spans="5:30" x14ac:dyDescent="0.55000000000000004">
      <c r="E407" s="1">
        <v>403</v>
      </c>
      <c r="F407" s="1" t="str">
        <f>IFERROR(INDEX(content!$A$2:$A$2049,MATCH($E407,content!$C$2:$C$2049,0),1),"")</f>
        <v/>
      </c>
      <c r="G407" s="1" t="str">
        <f>IFERROR(INDEX(content!$B$2:$B$2049,MATCH($E407,content!$C$2:$C$2049,0),1),"")</f>
        <v/>
      </c>
      <c r="H407" s="1" t="str">
        <f>IFERROR(INDEX(content!$C$2:$C$2049,MATCH($E407,content!$C$2:$C$2049,0),1),"")</f>
        <v/>
      </c>
      <c r="I407" s="1" t="str">
        <f>IFERROR(INDEX(content!$D$2:$D$2049,MATCH($E407,content!$C$2:$C$2049,0),1),"")</f>
        <v/>
      </c>
      <c r="J407" s="1" t="str">
        <v/>
      </c>
      <c r="K407" s="1" t="str">
        <f>IFERROR(INDEX(content!$F$2:$F$2049,MATCH($E407,content!$C$2:$C$2049,0),1),"")</f>
        <v/>
      </c>
      <c r="L407" s="1" t="str">
        <f>IFERROR(INDEX(content!$G$2:$G$2049,MATCH($E407,content!$C$2:$C$2049,0),1),"")</f>
        <v/>
      </c>
      <c r="M407" s="1" t="str">
        <f>IFERROR(INDEX(content!$H$2:$H$2049,MATCH($E407,content!$C$2:$C$2049,0),1),"")</f>
        <v/>
      </c>
      <c r="N407" s="1" t="str">
        <f>IFERROR(INDEX(content!$I$2:$I$2049,MATCH($E407,content!$C$2:$C$2049,0),1),"")</f>
        <v/>
      </c>
      <c r="O407" s="1" t="str">
        <f>IFERROR(INDEX(content!$J$2:$J$2049,MATCH($E407,content!$C$2:$C$2049,0),1),"")</f>
        <v/>
      </c>
      <c r="P407" s="1" t="str">
        <f t="shared" si="27"/>
        <v/>
      </c>
      <c r="Q407" s="1" t="str">
        <f>IF(LENB(P407),COUNTIF(P$4:P407,"●"),"")</f>
        <v/>
      </c>
      <c r="R407" s="1" t="str">
        <f t="shared" si="30"/>
        <v/>
      </c>
      <c r="S407" s="1" t="str">
        <f t="shared" si="28"/>
        <v/>
      </c>
      <c r="T407" s="1" t="str">
        <f>IF(LEN(S407),SUM($S$4:S407)-1,"")</f>
        <v/>
      </c>
      <c r="U407" s="1" t="str">
        <f t="shared" si="29"/>
        <v/>
      </c>
      <c r="V407" s="1" t="str">
        <v/>
      </c>
      <c r="W407" s="1" t="str">
        <v/>
      </c>
      <c r="X407" s="1" t="str">
        <v/>
      </c>
      <c r="Y407" s="1" t="str">
        <v/>
      </c>
      <c r="Z407" s="1" t="str">
        <v/>
      </c>
      <c r="AA407" s="1" t="str">
        <v/>
      </c>
      <c r="AB407" s="1" t="str">
        <v/>
      </c>
      <c r="AC407" s="1" t="str">
        <v/>
      </c>
      <c r="AD407" s="1" t="str">
        <v/>
      </c>
    </row>
    <row r="408" spans="5:30" x14ac:dyDescent="0.55000000000000004">
      <c r="E408" s="1">
        <v>404</v>
      </c>
      <c r="F408" s="1" t="str">
        <f>IFERROR(INDEX(content!$A$2:$A$2049,MATCH($E408,content!$C$2:$C$2049,0),1),"")</f>
        <v/>
      </c>
      <c r="G408" s="1" t="str">
        <f>IFERROR(INDEX(content!$B$2:$B$2049,MATCH($E408,content!$C$2:$C$2049,0),1),"")</f>
        <v/>
      </c>
      <c r="H408" s="1" t="str">
        <f>IFERROR(INDEX(content!$C$2:$C$2049,MATCH($E408,content!$C$2:$C$2049,0),1),"")</f>
        <v/>
      </c>
      <c r="I408" s="1" t="str">
        <f>IFERROR(INDEX(content!$D$2:$D$2049,MATCH($E408,content!$C$2:$C$2049,0),1),"")</f>
        <v/>
      </c>
      <c r="J408" s="1" t="str">
        <v/>
      </c>
      <c r="K408" s="1" t="str">
        <f>IFERROR(INDEX(content!$F$2:$F$2049,MATCH($E408,content!$C$2:$C$2049,0),1),"")</f>
        <v/>
      </c>
      <c r="L408" s="1" t="str">
        <f>IFERROR(INDEX(content!$G$2:$G$2049,MATCH($E408,content!$C$2:$C$2049,0),1),"")</f>
        <v/>
      </c>
      <c r="M408" s="1" t="str">
        <f>IFERROR(INDEX(content!$H$2:$H$2049,MATCH($E408,content!$C$2:$C$2049,0),1),"")</f>
        <v/>
      </c>
      <c r="N408" s="1" t="str">
        <f>IFERROR(INDEX(content!$I$2:$I$2049,MATCH($E408,content!$C$2:$C$2049,0),1),"")</f>
        <v/>
      </c>
      <c r="O408" s="1" t="str">
        <f>IFERROR(INDEX(content!$J$2:$J$2049,MATCH($E408,content!$C$2:$C$2049,0),1),"")</f>
        <v/>
      </c>
      <c r="P408" s="1" t="str">
        <f t="shared" si="27"/>
        <v/>
      </c>
      <c r="Q408" s="1" t="str">
        <f>IF(LENB(P408),COUNTIF(P$4:P408,"●"),"")</f>
        <v/>
      </c>
      <c r="R408" s="1" t="str">
        <f t="shared" si="30"/>
        <v/>
      </c>
      <c r="S408" s="1" t="str">
        <f t="shared" si="28"/>
        <v/>
      </c>
      <c r="T408" s="1" t="str">
        <f>IF(LEN(S408),SUM($S$4:S408)-1,"")</f>
        <v/>
      </c>
      <c r="U408" s="1" t="str">
        <f t="shared" si="29"/>
        <v/>
      </c>
      <c r="V408" s="1" t="str">
        <v/>
      </c>
      <c r="W408" s="1" t="str">
        <v/>
      </c>
      <c r="X408" s="1" t="str">
        <v/>
      </c>
      <c r="Y408" s="1" t="str">
        <v/>
      </c>
      <c r="Z408" s="1" t="str">
        <v/>
      </c>
      <c r="AA408" s="1" t="str">
        <v/>
      </c>
      <c r="AB408" s="1" t="str">
        <v/>
      </c>
      <c r="AC408" s="1" t="str">
        <v/>
      </c>
      <c r="AD408" s="1" t="str">
        <v/>
      </c>
    </row>
    <row r="409" spans="5:30" x14ac:dyDescent="0.55000000000000004">
      <c r="E409" s="1">
        <v>405</v>
      </c>
      <c r="F409" s="1" t="str">
        <f>IFERROR(INDEX(content!$A$2:$A$2049,MATCH($E409,content!$C$2:$C$2049,0),1),"")</f>
        <v/>
      </c>
      <c r="G409" s="1" t="str">
        <f>IFERROR(INDEX(content!$B$2:$B$2049,MATCH($E409,content!$C$2:$C$2049,0),1),"")</f>
        <v/>
      </c>
      <c r="H409" s="1" t="str">
        <f>IFERROR(INDEX(content!$C$2:$C$2049,MATCH($E409,content!$C$2:$C$2049,0),1),"")</f>
        <v/>
      </c>
      <c r="I409" s="1" t="str">
        <f>IFERROR(INDEX(content!$D$2:$D$2049,MATCH($E409,content!$C$2:$C$2049,0),1),"")</f>
        <v/>
      </c>
      <c r="J409" s="1" t="str">
        <v/>
      </c>
      <c r="K409" s="1" t="str">
        <f>IFERROR(INDEX(content!$F$2:$F$2049,MATCH($E409,content!$C$2:$C$2049,0),1),"")</f>
        <v/>
      </c>
      <c r="L409" s="1" t="str">
        <f>IFERROR(INDEX(content!$G$2:$G$2049,MATCH($E409,content!$C$2:$C$2049,0),1),"")</f>
        <v/>
      </c>
      <c r="M409" s="1" t="str">
        <f>IFERROR(INDEX(content!$H$2:$H$2049,MATCH($E409,content!$C$2:$C$2049,0),1),"")</f>
        <v/>
      </c>
      <c r="N409" s="1" t="str">
        <f>IFERROR(INDEX(content!$I$2:$I$2049,MATCH($E409,content!$C$2:$C$2049,0),1),"")</f>
        <v/>
      </c>
      <c r="O409" s="1" t="str">
        <f>IFERROR(INDEX(content!$J$2:$J$2049,MATCH($E409,content!$C$2:$C$2049,0),1),"")</f>
        <v/>
      </c>
      <c r="P409" s="1" t="str">
        <f t="shared" si="27"/>
        <v/>
      </c>
      <c r="Q409" s="1" t="str">
        <f>IF(LENB(P409),COUNTIF(P$4:P409,"●"),"")</f>
        <v/>
      </c>
      <c r="R409" s="1" t="str">
        <f t="shared" si="30"/>
        <v/>
      </c>
      <c r="S409" s="1" t="str">
        <f t="shared" si="28"/>
        <v/>
      </c>
      <c r="T409" s="1" t="str">
        <f>IF(LEN(S409),SUM($S$4:S409)-1,"")</f>
        <v/>
      </c>
      <c r="U409" s="1" t="str">
        <f t="shared" si="29"/>
        <v/>
      </c>
      <c r="V409" s="1" t="str">
        <v/>
      </c>
      <c r="W409" s="1" t="str">
        <v/>
      </c>
      <c r="X409" s="1" t="str">
        <v/>
      </c>
      <c r="Y409" s="1" t="str">
        <v/>
      </c>
      <c r="Z409" s="1" t="str">
        <v/>
      </c>
      <c r="AA409" s="1" t="str">
        <v/>
      </c>
      <c r="AB409" s="1" t="str">
        <v/>
      </c>
      <c r="AC409" s="1" t="str">
        <v/>
      </c>
      <c r="AD409" s="1" t="str">
        <v/>
      </c>
    </row>
    <row r="410" spans="5:30" x14ac:dyDescent="0.55000000000000004">
      <c r="E410" s="1">
        <v>406</v>
      </c>
      <c r="F410" s="1" t="str">
        <f>IFERROR(INDEX(content!$A$2:$A$2049,MATCH($E410,content!$C$2:$C$2049,0),1),"")</f>
        <v/>
      </c>
      <c r="G410" s="1" t="str">
        <f>IFERROR(INDEX(content!$B$2:$B$2049,MATCH($E410,content!$C$2:$C$2049,0),1),"")</f>
        <v/>
      </c>
      <c r="H410" s="1" t="str">
        <f>IFERROR(INDEX(content!$C$2:$C$2049,MATCH($E410,content!$C$2:$C$2049,0),1),"")</f>
        <v/>
      </c>
      <c r="I410" s="1" t="str">
        <f>IFERROR(INDEX(content!$D$2:$D$2049,MATCH($E410,content!$C$2:$C$2049,0),1),"")</f>
        <v/>
      </c>
      <c r="J410" s="1" t="str">
        <v/>
      </c>
      <c r="K410" s="1" t="str">
        <f>IFERROR(INDEX(content!$F$2:$F$2049,MATCH($E410,content!$C$2:$C$2049,0),1),"")</f>
        <v/>
      </c>
      <c r="L410" s="1" t="str">
        <f>IFERROR(INDEX(content!$G$2:$G$2049,MATCH($E410,content!$C$2:$C$2049,0),1),"")</f>
        <v/>
      </c>
      <c r="M410" s="1" t="str">
        <f>IFERROR(INDEX(content!$H$2:$H$2049,MATCH($E410,content!$C$2:$C$2049,0),1),"")</f>
        <v/>
      </c>
      <c r="N410" s="1" t="str">
        <f>IFERROR(INDEX(content!$I$2:$I$2049,MATCH($E410,content!$C$2:$C$2049,0),1),"")</f>
        <v/>
      </c>
      <c r="O410" s="1" t="str">
        <f>IFERROR(INDEX(content!$J$2:$J$2049,MATCH($E410,content!$C$2:$C$2049,0),1),"")</f>
        <v/>
      </c>
      <c r="P410" s="1" t="str">
        <f t="shared" si="27"/>
        <v/>
      </c>
      <c r="Q410" s="1" t="str">
        <f>IF(LENB(P410),COUNTIF(P$4:P410,"●"),"")</f>
        <v/>
      </c>
      <c r="R410" s="1" t="str">
        <f t="shared" si="30"/>
        <v/>
      </c>
      <c r="S410" s="1" t="str">
        <f t="shared" si="28"/>
        <v/>
      </c>
      <c r="T410" s="1" t="str">
        <f>IF(LEN(S410),SUM($S$4:S410)-1,"")</f>
        <v/>
      </c>
      <c r="U410" s="1" t="str">
        <f t="shared" si="29"/>
        <v/>
      </c>
      <c r="V410" s="1" t="str">
        <v/>
      </c>
      <c r="W410" s="1" t="str">
        <v/>
      </c>
      <c r="X410" s="1" t="str">
        <v/>
      </c>
      <c r="Y410" s="1" t="str">
        <v/>
      </c>
      <c r="Z410" s="1" t="str">
        <v/>
      </c>
      <c r="AA410" s="1" t="str">
        <v/>
      </c>
      <c r="AB410" s="1" t="str">
        <v/>
      </c>
      <c r="AC410" s="1" t="str">
        <v/>
      </c>
      <c r="AD410" s="1" t="str">
        <v/>
      </c>
    </row>
    <row r="411" spans="5:30" x14ac:dyDescent="0.55000000000000004">
      <c r="E411" s="1">
        <v>407</v>
      </c>
      <c r="F411" s="1" t="str">
        <f>IFERROR(INDEX(content!$A$2:$A$2049,MATCH($E411,content!$C$2:$C$2049,0),1),"")</f>
        <v/>
      </c>
      <c r="G411" s="1" t="str">
        <f>IFERROR(INDEX(content!$B$2:$B$2049,MATCH($E411,content!$C$2:$C$2049,0),1),"")</f>
        <v/>
      </c>
      <c r="H411" s="1" t="str">
        <f>IFERROR(INDEX(content!$C$2:$C$2049,MATCH($E411,content!$C$2:$C$2049,0),1),"")</f>
        <v/>
      </c>
      <c r="I411" s="1" t="str">
        <f>IFERROR(INDEX(content!$D$2:$D$2049,MATCH($E411,content!$C$2:$C$2049,0),1),"")</f>
        <v/>
      </c>
      <c r="J411" s="1" t="str">
        <v/>
      </c>
      <c r="K411" s="1" t="str">
        <f>IFERROR(INDEX(content!$F$2:$F$2049,MATCH($E411,content!$C$2:$C$2049,0),1),"")</f>
        <v/>
      </c>
      <c r="L411" s="1" t="str">
        <f>IFERROR(INDEX(content!$G$2:$G$2049,MATCH($E411,content!$C$2:$C$2049,0),1),"")</f>
        <v/>
      </c>
      <c r="M411" s="1" t="str">
        <f>IFERROR(INDEX(content!$H$2:$H$2049,MATCH($E411,content!$C$2:$C$2049,0),1),"")</f>
        <v/>
      </c>
      <c r="N411" s="1" t="str">
        <f>IFERROR(INDEX(content!$I$2:$I$2049,MATCH($E411,content!$C$2:$C$2049,0),1),"")</f>
        <v/>
      </c>
      <c r="O411" s="1" t="str">
        <f>IFERROR(INDEX(content!$J$2:$J$2049,MATCH($E411,content!$C$2:$C$2049,0),1),"")</f>
        <v/>
      </c>
      <c r="P411" s="1" t="str">
        <f t="shared" si="27"/>
        <v/>
      </c>
      <c r="Q411" s="1" t="str">
        <f>IF(LENB(P411),COUNTIF(P$4:P411,"●"),"")</f>
        <v/>
      </c>
      <c r="R411" s="1" t="str">
        <f t="shared" si="30"/>
        <v/>
      </c>
      <c r="S411" s="1" t="str">
        <f t="shared" si="28"/>
        <v/>
      </c>
      <c r="T411" s="1" t="str">
        <f>IF(LEN(S411),SUM($S$4:S411)-1,"")</f>
        <v/>
      </c>
      <c r="U411" s="1" t="str">
        <f t="shared" si="29"/>
        <v/>
      </c>
      <c r="V411" s="1" t="str">
        <v/>
      </c>
      <c r="W411" s="1" t="str">
        <v/>
      </c>
      <c r="X411" s="1" t="str">
        <v/>
      </c>
      <c r="Y411" s="1" t="str">
        <v/>
      </c>
      <c r="Z411" s="1" t="str">
        <v/>
      </c>
      <c r="AA411" s="1" t="str">
        <v/>
      </c>
      <c r="AB411" s="1" t="str">
        <v/>
      </c>
      <c r="AC411" s="1" t="str">
        <v/>
      </c>
      <c r="AD411" s="1" t="str">
        <v/>
      </c>
    </row>
    <row r="412" spans="5:30" x14ac:dyDescent="0.55000000000000004">
      <c r="E412" s="1">
        <v>408</v>
      </c>
      <c r="F412" s="1" t="str">
        <f>IFERROR(INDEX(content!$A$2:$A$2049,MATCH($E412,content!$C$2:$C$2049,0),1),"")</f>
        <v/>
      </c>
      <c r="G412" s="1" t="str">
        <f>IFERROR(INDEX(content!$B$2:$B$2049,MATCH($E412,content!$C$2:$C$2049,0),1),"")</f>
        <v/>
      </c>
      <c r="H412" s="1" t="str">
        <f>IFERROR(INDEX(content!$C$2:$C$2049,MATCH($E412,content!$C$2:$C$2049,0),1),"")</f>
        <v/>
      </c>
      <c r="I412" s="1" t="str">
        <f>IFERROR(INDEX(content!$D$2:$D$2049,MATCH($E412,content!$C$2:$C$2049,0),1),"")</f>
        <v/>
      </c>
      <c r="J412" s="1" t="str">
        <v/>
      </c>
      <c r="K412" s="1" t="str">
        <f>IFERROR(INDEX(content!$F$2:$F$2049,MATCH($E412,content!$C$2:$C$2049,0),1),"")</f>
        <v/>
      </c>
      <c r="L412" s="1" t="str">
        <f>IFERROR(INDEX(content!$G$2:$G$2049,MATCH($E412,content!$C$2:$C$2049,0),1),"")</f>
        <v/>
      </c>
      <c r="M412" s="1" t="str">
        <f>IFERROR(INDEX(content!$H$2:$H$2049,MATCH($E412,content!$C$2:$C$2049,0),1),"")</f>
        <v/>
      </c>
      <c r="N412" s="1" t="str">
        <f>IFERROR(INDEX(content!$I$2:$I$2049,MATCH($E412,content!$C$2:$C$2049,0),1),"")</f>
        <v/>
      </c>
      <c r="O412" s="1" t="str">
        <f>IFERROR(INDEX(content!$J$2:$J$2049,MATCH($E412,content!$C$2:$C$2049,0),1),"")</f>
        <v/>
      </c>
      <c r="P412" s="1" t="str">
        <f t="shared" si="27"/>
        <v/>
      </c>
      <c r="Q412" s="1" t="str">
        <f>IF(LENB(P412),COUNTIF(P$4:P412,"●"),"")</f>
        <v/>
      </c>
      <c r="R412" s="1" t="str">
        <f t="shared" si="30"/>
        <v/>
      </c>
      <c r="S412" s="1" t="str">
        <f t="shared" si="28"/>
        <v/>
      </c>
      <c r="T412" s="1" t="str">
        <f>IF(LEN(S412),SUM($S$4:S412)-1,"")</f>
        <v/>
      </c>
      <c r="U412" s="1" t="str">
        <f t="shared" si="29"/>
        <v/>
      </c>
      <c r="V412" s="1" t="str">
        <v/>
      </c>
      <c r="W412" s="1" t="str">
        <v/>
      </c>
      <c r="X412" s="1" t="str">
        <v/>
      </c>
      <c r="Y412" s="1" t="str">
        <v/>
      </c>
      <c r="Z412" s="1" t="str">
        <v/>
      </c>
      <c r="AA412" s="1" t="str">
        <v/>
      </c>
      <c r="AB412" s="1" t="str">
        <v/>
      </c>
      <c r="AC412" s="1" t="str">
        <v/>
      </c>
      <c r="AD412" s="1" t="str">
        <v/>
      </c>
    </row>
    <row r="413" spans="5:30" x14ac:dyDescent="0.55000000000000004">
      <c r="E413" s="1">
        <v>409</v>
      </c>
      <c r="F413" s="1" t="str">
        <f>IFERROR(INDEX(content!$A$2:$A$2049,MATCH($E413,content!$C$2:$C$2049,0),1),"")</f>
        <v/>
      </c>
      <c r="G413" s="1" t="str">
        <f>IFERROR(INDEX(content!$B$2:$B$2049,MATCH($E413,content!$C$2:$C$2049,0),1),"")</f>
        <v/>
      </c>
      <c r="H413" s="1" t="str">
        <f>IFERROR(INDEX(content!$C$2:$C$2049,MATCH($E413,content!$C$2:$C$2049,0),1),"")</f>
        <v/>
      </c>
      <c r="I413" s="1" t="str">
        <f>IFERROR(INDEX(content!$D$2:$D$2049,MATCH($E413,content!$C$2:$C$2049,0),1),"")</f>
        <v/>
      </c>
      <c r="J413" s="1" t="str">
        <v/>
      </c>
      <c r="K413" s="1" t="str">
        <f>IFERROR(INDEX(content!$F$2:$F$2049,MATCH($E413,content!$C$2:$C$2049,0),1),"")</f>
        <v/>
      </c>
      <c r="L413" s="1" t="str">
        <f>IFERROR(INDEX(content!$G$2:$G$2049,MATCH($E413,content!$C$2:$C$2049,0),1),"")</f>
        <v/>
      </c>
      <c r="M413" s="1" t="str">
        <f>IFERROR(INDEX(content!$H$2:$H$2049,MATCH($E413,content!$C$2:$C$2049,0),1),"")</f>
        <v/>
      </c>
      <c r="N413" s="1" t="str">
        <f>IFERROR(INDEX(content!$I$2:$I$2049,MATCH($E413,content!$C$2:$C$2049,0),1),"")</f>
        <v/>
      </c>
      <c r="O413" s="1" t="str">
        <f>IFERROR(INDEX(content!$J$2:$J$2049,MATCH($E413,content!$C$2:$C$2049,0),1),"")</f>
        <v/>
      </c>
      <c r="P413" s="1" t="str">
        <f t="shared" si="27"/>
        <v/>
      </c>
      <c r="Q413" s="1" t="str">
        <f>IF(LENB(P413),COUNTIF(P$4:P413,"●"),"")</f>
        <v/>
      </c>
      <c r="R413" s="1" t="str">
        <f t="shared" si="30"/>
        <v/>
      </c>
      <c r="S413" s="1" t="str">
        <f t="shared" si="28"/>
        <v/>
      </c>
      <c r="T413" s="1" t="str">
        <f>IF(LEN(S413),SUM($S$4:S413)-1,"")</f>
        <v/>
      </c>
      <c r="U413" s="1" t="str">
        <f t="shared" si="29"/>
        <v/>
      </c>
      <c r="V413" s="1" t="str">
        <v/>
      </c>
      <c r="W413" s="1" t="str">
        <v/>
      </c>
      <c r="X413" s="1" t="str">
        <v/>
      </c>
      <c r="Y413" s="1" t="str">
        <v/>
      </c>
      <c r="Z413" s="1" t="str">
        <v/>
      </c>
      <c r="AA413" s="1" t="str">
        <v/>
      </c>
      <c r="AB413" s="1" t="str">
        <v/>
      </c>
      <c r="AC413" s="1" t="str">
        <v/>
      </c>
      <c r="AD413" s="1" t="str">
        <v/>
      </c>
    </row>
    <row r="414" spans="5:30" x14ac:dyDescent="0.55000000000000004">
      <c r="E414" s="1">
        <v>410</v>
      </c>
      <c r="F414" s="1" t="str">
        <f>IFERROR(INDEX(content!$A$2:$A$2049,MATCH($E414,content!$C$2:$C$2049,0),1),"")</f>
        <v/>
      </c>
      <c r="G414" s="1" t="str">
        <f>IFERROR(INDEX(content!$B$2:$B$2049,MATCH($E414,content!$C$2:$C$2049,0),1),"")</f>
        <v/>
      </c>
      <c r="H414" s="1" t="str">
        <f>IFERROR(INDEX(content!$C$2:$C$2049,MATCH($E414,content!$C$2:$C$2049,0),1),"")</f>
        <v/>
      </c>
      <c r="I414" s="1" t="str">
        <f>IFERROR(INDEX(content!$D$2:$D$2049,MATCH($E414,content!$C$2:$C$2049,0),1),"")</f>
        <v/>
      </c>
      <c r="J414" s="1" t="str">
        <v/>
      </c>
      <c r="K414" s="1" t="str">
        <f>IFERROR(INDEX(content!$F$2:$F$2049,MATCH($E414,content!$C$2:$C$2049,0),1),"")</f>
        <v/>
      </c>
      <c r="L414" s="1" t="str">
        <f>IFERROR(INDEX(content!$G$2:$G$2049,MATCH($E414,content!$C$2:$C$2049,0),1),"")</f>
        <v/>
      </c>
      <c r="M414" s="1" t="str">
        <f>IFERROR(INDEX(content!$H$2:$H$2049,MATCH($E414,content!$C$2:$C$2049,0),1),"")</f>
        <v/>
      </c>
      <c r="N414" s="1" t="str">
        <f>IFERROR(INDEX(content!$I$2:$I$2049,MATCH($E414,content!$C$2:$C$2049,0),1),"")</f>
        <v/>
      </c>
      <c r="O414" s="1" t="str">
        <f>IFERROR(INDEX(content!$J$2:$J$2049,MATCH($E414,content!$C$2:$C$2049,0),1),"")</f>
        <v/>
      </c>
      <c r="P414" s="1" t="str">
        <f t="shared" si="27"/>
        <v/>
      </c>
      <c r="Q414" s="1" t="str">
        <f>IF(LENB(P414),COUNTIF(P$4:P414,"●"),"")</f>
        <v/>
      </c>
      <c r="R414" s="1" t="str">
        <f t="shared" si="30"/>
        <v/>
      </c>
      <c r="S414" s="1" t="str">
        <f t="shared" si="28"/>
        <v/>
      </c>
      <c r="T414" s="1" t="str">
        <f>IF(LEN(S414),SUM($S$4:S414)-1,"")</f>
        <v/>
      </c>
      <c r="U414" s="1" t="str">
        <f t="shared" si="29"/>
        <v/>
      </c>
      <c r="V414" s="1" t="str">
        <v/>
      </c>
      <c r="W414" s="1" t="str">
        <v/>
      </c>
      <c r="X414" s="1" t="str">
        <v/>
      </c>
      <c r="Y414" s="1" t="str">
        <v/>
      </c>
      <c r="Z414" s="1" t="str">
        <v/>
      </c>
      <c r="AA414" s="1" t="str">
        <v/>
      </c>
      <c r="AB414" s="1" t="str">
        <v/>
      </c>
      <c r="AC414" s="1" t="str">
        <v/>
      </c>
      <c r="AD414" s="1" t="str">
        <v/>
      </c>
    </row>
    <row r="415" spans="5:30" x14ac:dyDescent="0.55000000000000004">
      <c r="E415" s="1">
        <v>411</v>
      </c>
      <c r="F415" s="1" t="str">
        <f>IFERROR(INDEX(content!$A$2:$A$2049,MATCH($E415,content!$C$2:$C$2049,0),1),"")</f>
        <v/>
      </c>
      <c r="G415" s="1" t="str">
        <f>IFERROR(INDEX(content!$B$2:$B$2049,MATCH($E415,content!$C$2:$C$2049,0),1),"")</f>
        <v/>
      </c>
      <c r="H415" s="1" t="str">
        <f>IFERROR(INDEX(content!$C$2:$C$2049,MATCH($E415,content!$C$2:$C$2049,0),1),"")</f>
        <v/>
      </c>
      <c r="I415" s="1" t="str">
        <f>IFERROR(INDEX(content!$D$2:$D$2049,MATCH($E415,content!$C$2:$C$2049,0),1),"")</f>
        <v/>
      </c>
      <c r="J415" s="1" t="str">
        <v/>
      </c>
      <c r="K415" s="1" t="str">
        <f>IFERROR(INDEX(content!$F$2:$F$2049,MATCH($E415,content!$C$2:$C$2049,0),1),"")</f>
        <v/>
      </c>
      <c r="L415" s="1" t="str">
        <f>IFERROR(INDEX(content!$G$2:$G$2049,MATCH($E415,content!$C$2:$C$2049,0),1),"")</f>
        <v/>
      </c>
      <c r="M415" s="1" t="str">
        <f>IFERROR(INDEX(content!$H$2:$H$2049,MATCH($E415,content!$C$2:$C$2049,0),1),"")</f>
        <v/>
      </c>
      <c r="N415" s="1" t="str">
        <f>IFERROR(INDEX(content!$I$2:$I$2049,MATCH($E415,content!$C$2:$C$2049,0),1),"")</f>
        <v/>
      </c>
      <c r="O415" s="1" t="str">
        <f>IFERROR(INDEX(content!$J$2:$J$2049,MATCH($E415,content!$C$2:$C$2049,0),1),"")</f>
        <v/>
      </c>
      <c r="P415" s="1" t="str">
        <f t="shared" si="27"/>
        <v/>
      </c>
      <c r="Q415" s="1" t="str">
        <f>IF(LENB(P415),COUNTIF(P$4:P415,"●"),"")</f>
        <v/>
      </c>
      <c r="R415" s="1" t="str">
        <f t="shared" si="30"/>
        <v/>
      </c>
      <c r="S415" s="1" t="str">
        <f t="shared" si="28"/>
        <v/>
      </c>
      <c r="T415" s="1" t="str">
        <f>IF(LEN(S415),SUM($S$4:S415)-1,"")</f>
        <v/>
      </c>
      <c r="U415" s="1" t="str">
        <f t="shared" si="29"/>
        <v/>
      </c>
      <c r="V415" s="1" t="str">
        <v/>
      </c>
      <c r="W415" s="1" t="str">
        <v/>
      </c>
      <c r="X415" s="1" t="str">
        <v/>
      </c>
      <c r="Y415" s="1" t="str">
        <v/>
      </c>
      <c r="Z415" s="1" t="str">
        <v/>
      </c>
      <c r="AA415" s="1" t="str">
        <v/>
      </c>
      <c r="AB415" s="1" t="str">
        <v/>
      </c>
      <c r="AC415" s="1" t="str">
        <v/>
      </c>
      <c r="AD415" s="1" t="str">
        <v/>
      </c>
    </row>
    <row r="416" spans="5:30" x14ac:dyDescent="0.55000000000000004">
      <c r="E416" s="1">
        <v>412</v>
      </c>
      <c r="F416" s="1" t="str">
        <f>IFERROR(INDEX(content!$A$2:$A$2049,MATCH($E416,content!$C$2:$C$2049,0),1),"")</f>
        <v/>
      </c>
      <c r="G416" s="1" t="str">
        <f>IFERROR(INDEX(content!$B$2:$B$2049,MATCH($E416,content!$C$2:$C$2049,0),1),"")</f>
        <v/>
      </c>
      <c r="H416" s="1" t="str">
        <f>IFERROR(INDEX(content!$C$2:$C$2049,MATCH($E416,content!$C$2:$C$2049,0),1),"")</f>
        <v/>
      </c>
      <c r="I416" s="1" t="str">
        <f>IFERROR(INDEX(content!$D$2:$D$2049,MATCH($E416,content!$C$2:$C$2049,0),1),"")</f>
        <v/>
      </c>
      <c r="J416" s="1" t="str">
        <v/>
      </c>
      <c r="K416" s="1" t="str">
        <f>IFERROR(INDEX(content!$F$2:$F$2049,MATCH($E416,content!$C$2:$C$2049,0),1),"")</f>
        <v/>
      </c>
      <c r="L416" s="1" t="str">
        <f>IFERROR(INDEX(content!$G$2:$G$2049,MATCH($E416,content!$C$2:$C$2049,0),1),"")</f>
        <v/>
      </c>
      <c r="M416" s="1" t="str">
        <f>IFERROR(INDEX(content!$H$2:$H$2049,MATCH($E416,content!$C$2:$C$2049,0),1),"")</f>
        <v/>
      </c>
      <c r="N416" s="1" t="str">
        <f>IFERROR(INDEX(content!$I$2:$I$2049,MATCH($E416,content!$C$2:$C$2049,0),1),"")</f>
        <v/>
      </c>
      <c r="O416" s="1" t="str">
        <f>IFERROR(INDEX(content!$J$2:$J$2049,MATCH($E416,content!$C$2:$C$2049,0),1),"")</f>
        <v/>
      </c>
      <c r="P416" s="1" t="str">
        <f t="shared" si="27"/>
        <v/>
      </c>
      <c r="Q416" s="1" t="str">
        <f>IF(LENB(P416),COUNTIF(P$4:P416,"●"),"")</f>
        <v/>
      </c>
      <c r="R416" s="1" t="str">
        <f t="shared" si="30"/>
        <v/>
      </c>
      <c r="S416" s="1" t="str">
        <f t="shared" si="28"/>
        <v/>
      </c>
      <c r="T416" s="1" t="str">
        <f>IF(LEN(S416),SUM($S$4:S416)-1,"")</f>
        <v/>
      </c>
      <c r="U416" s="1" t="str">
        <f t="shared" si="29"/>
        <v/>
      </c>
      <c r="V416" s="1" t="str">
        <v/>
      </c>
      <c r="W416" s="1" t="str">
        <v/>
      </c>
      <c r="X416" s="1" t="str">
        <v/>
      </c>
      <c r="Y416" s="1" t="str">
        <v/>
      </c>
      <c r="Z416" s="1" t="str">
        <v/>
      </c>
      <c r="AA416" s="1" t="str">
        <v/>
      </c>
      <c r="AB416" s="1" t="str">
        <v/>
      </c>
      <c r="AC416" s="1" t="str">
        <v/>
      </c>
      <c r="AD416" s="1" t="str">
        <v/>
      </c>
    </row>
    <row r="417" spans="5:30" x14ac:dyDescent="0.55000000000000004">
      <c r="E417" s="1">
        <v>413</v>
      </c>
      <c r="F417" s="1" t="str">
        <f>IFERROR(INDEX(content!$A$2:$A$2049,MATCH($E417,content!$C$2:$C$2049,0),1),"")</f>
        <v/>
      </c>
      <c r="G417" s="1" t="str">
        <f>IFERROR(INDEX(content!$B$2:$B$2049,MATCH($E417,content!$C$2:$C$2049,0),1),"")</f>
        <v/>
      </c>
      <c r="H417" s="1" t="str">
        <f>IFERROR(INDEX(content!$C$2:$C$2049,MATCH($E417,content!$C$2:$C$2049,0),1),"")</f>
        <v/>
      </c>
      <c r="I417" s="1" t="str">
        <f>IFERROR(INDEX(content!$D$2:$D$2049,MATCH($E417,content!$C$2:$C$2049,0),1),"")</f>
        <v/>
      </c>
      <c r="J417" s="1" t="str">
        <v/>
      </c>
      <c r="K417" s="1" t="str">
        <f>IFERROR(INDEX(content!$F$2:$F$2049,MATCH($E417,content!$C$2:$C$2049,0),1),"")</f>
        <v/>
      </c>
      <c r="L417" s="1" t="str">
        <f>IFERROR(INDEX(content!$G$2:$G$2049,MATCH($E417,content!$C$2:$C$2049,0),1),"")</f>
        <v/>
      </c>
      <c r="M417" s="1" t="str">
        <f>IFERROR(INDEX(content!$H$2:$H$2049,MATCH($E417,content!$C$2:$C$2049,0),1),"")</f>
        <v/>
      </c>
      <c r="N417" s="1" t="str">
        <f>IFERROR(INDEX(content!$I$2:$I$2049,MATCH($E417,content!$C$2:$C$2049,0),1),"")</f>
        <v/>
      </c>
      <c r="O417" s="1" t="str">
        <f>IFERROR(INDEX(content!$J$2:$J$2049,MATCH($E417,content!$C$2:$C$2049,0),1),"")</f>
        <v/>
      </c>
      <c r="P417" s="1" t="str">
        <f t="shared" si="27"/>
        <v/>
      </c>
      <c r="Q417" s="1" t="str">
        <f>IF(LENB(P417),COUNTIF(P$4:P417,"●"),"")</f>
        <v/>
      </c>
      <c r="R417" s="1" t="str">
        <f t="shared" si="30"/>
        <v/>
      </c>
      <c r="S417" s="1" t="str">
        <f t="shared" si="28"/>
        <v/>
      </c>
      <c r="T417" s="1" t="str">
        <f>IF(LEN(S417),SUM($S$4:S417)-1,"")</f>
        <v/>
      </c>
      <c r="U417" s="1" t="str">
        <f t="shared" si="29"/>
        <v/>
      </c>
      <c r="V417" s="1" t="str">
        <v/>
      </c>
      <c r="W417" s="1" t="str">
        <v/>
      </c>
      <c r="X417" s="1" t="str">
        <v/>
      </c>
      <c r="Y417" s="1" t="str">
        <v/>
      </c>
      <c r="Z417" s="1" t="str">
        <v/>
      </c>
      <c r="AA417" s="1" t="str">
        <v/>
      </c>
      <c r="AB417" s="1" t="str">
        <v/>
      </c>
      <c r="AC417" s="1" t="str">
        <v/>
      </c>
      <c r="AD417" s="1" t="str">
        <v/>
      </c>
    </row>
    <row r="418" spans="5:30" x14ac:dyDescent="0.55000000000000004">
      <c r="E418" s="1">
        <v>414</v>
      </c>
      <c r="F418" s="1" t="str">
        <f>IFERROR(INDEX(content!$A$2:$A$2049,MATCH($E418,content!$C$2:$C$2049,0),1),"")</f>
        <v/>
      </c>
      <c r="G418" s="1" t="str">
        <f>IFERROR(INDEX(content!$B$2:$B$2049,MATCH($E418,content!$C$2:$C$2049,0),1),"")</f>
        <v/>
      </c>
      <c r="H418" s="1" t="str">
        <f>IFERROR(INDEX(content!$C$2:$C$2049,MATCH($E418,content!$C$2:$C$2049,0),1),"")</f>
        <v/>
      </c>
      <c r="I418" s="1" t="str">
        <f>IFERROR(INDEX(content!$D$2:$D$2049,MATCH($E418,content!$C$2:$C$2049,0),1),"")</f>
        <v/>
      </c>
      <c r="J418" s="1" t="str">
        <v/>
      </c>
      <c r="K418" s="1" t="str">
        <f>IFERROR(INDEX(content!$F$2:$F$2049,MATCH($E418,content!$C$2:$C$2049,0),1),"")</f>
        <v/>
      </c>
      <c r="L418" s="1" t="str">
        <f>IFERROR(INDEX(content!$G$2:$G$2049,MATCH($E418,content!$C$2:$C$2049,0),1),"")</f>
        <v/>
      </c>
      <c r="M418" s="1" t="str">
        <f>IFERROR(INDEX(content!$H$2:$H$2049,MATCH($E418,content!$C$2:$C$2049,0),1),"")</f>
        <v/>
      </c>
      <c r="N418" s="1" t="str">
        <f>IFERROR(INDEX(content!$I$2:$I$2049,MATCH($E418,content!$C$2:$C$2049,0),1),"")</f>
        <v/>
      </c>
      <c r="O418" s="1" t="str">
        <f>IFERROR(INDEX(content!$J$2:$J$2049,MATCH($E418,content!$C$2:$C$2049,0),1),"")</f>
        <v/>
      </c>
      <c r="P418" s="1" t="str">
        <f t="shared" si="27"/>
        <v/>
      </c>
      <c r="Q418" s="1" t="str">
        <f>IF(LENB(P418),COUNTIF(P$4:P418,"●"),"")</f>
        <v/>
      </c>
      <c r="R418" s="1" t="str">
        <f t="shared" si="30"/>
        <v/>
      </c>
      <c r="S418" s="1" t="str">
        <f t="shared" si="28"/>
        <v/>
      </c>
      <c r="T418" s="1" t="str">
        <f>IF(LEN(S418),SUM($S$4:S418)-1,"")</f>
        <v/>
      </c>
      <c r="U418" s="1" t="str">
        <f t="shared" si="29"/>
        <v/>
      </c>
      <c r="V418" s="1" t="str">
        <v/>
      </c>
      <c r="W418" s="1" t="str">
        <v/>
      </c>
      <c r="X418" s="1" t="str">
        <v/>
      </c>
      <c r="Y418" s="1" t="str">
        <v/>
      </c>
      <c r="Z418" s="1" t="str">
        <v/>
      </c>
      <c r="AA418" s="1" t="str">
        <v/>
      </c>
      <c r="AB418" s="1" t="str">
        <v/>
      </c>
      <c r="AC418" s="1" t="str">
        <v/>
      </c>
      <c r="AD418" s="1" t="str">
        <v/>
      </c>
    </row>
    <row r="419" spans="5:30" x14ac:dyDescent="0.55000000000000004">
      <c r="E419" s="1">
        <v>415</v>
      </c>
      <c r="F419" s="1" t="str">
        <f>IFERROR(INDEX(content!$A$2:$A$2049,MATCH($E419,content!$C$2:$C$2049,0),1),"")</f>
        <v/>
      </c>
      <c r="G419" s="1" t="str">
        <f>IFERROR(INDEX(content!$B$2:$B$2049,MATCH($E419,content!$C$2:$C$2049,0),1),"")</f>
        <v/>
      </c>
      <c r="H419" s="1" t="str">
        <f>IFERROR(INDEX(content!$C$2:$C$2049,MATCH($E419,content!$C$2:$C$2049,0),1),"")</f>
        <v/>
      </c>
      <c r="I419" s="1" t="str">
        <f>IFERROR(INDEX(content!$D$2:$D$2049,MATCH($E419,content!$C$2:$C$2049,0),1),"")</f>
        <v/>
      </c>
      <c r="J419" s="1" t="str">
        <v/>
      </c>
      <c r="K419" s="1" t="str">
        <f>IFERROR(INDEX(content!$F$2:$F$2049,MATCH($E419,content!$C$2:$C$2049,0),1),"")</f>
        <v/>
      </c>
      <c r="L419" s="1" t="str">
        <f>IFERROR(INDEX(content!$G$2:$G$2049,MATCH($E419,content!$C$2:$C$2049,0),1),"")</f>
        <v/>
      </c>
      <c r="M419" s="1" t="str">
        <f>IFERROR(INDEX(content!$H$2:$H$2049,MATCH($E419,content!$C$2:$C$2049,0),1),"")</f>
        <v/>
      </c>
      <c r="N419" s="1" t="str">
        <f>IFERROR(INDEX(content!$I$2:$I$2049,MATCH($E419,content!$C$2:$C$2049,0),1),"")</f>
        <v/>
      </c>
      <c r="O419" s="1" t="str">
        <f>IFERROR(INDEX(content!$J$2:$J$2049,MATCH($E419,content!$C$2:$C$2049,0),1),"")</f>
        <v/>
      </c>
      <c r="P419" s="1" t="str">
        <f t="shared" si="27"/>
        <v/>
      </c>
      <c r="Q419" s="1" t="str">
        <f>IF(LENB(P419),COUNTIF(P$4:P419,"●"),"")</f>
        <v/>
      </c>
      <c r="R419" s="1" t="str">
        <f t="shared" si="30"/>
        <v/>
      </c>
      <c r="S419" s="1" t="str">
        <f t="shared" si="28"/>
        <v/>
      </c>
      <c r="T419" s="1" t="str">
        <f>IF(LEN(S419),SUM($S$4:S419)-1,"")</f>
        <v/>
      </c>
      <c r="U419" s="1" t="str">
        <f t="shared" si="29"/>
        <v/>
      </c>
      <c r="V419" s="1" t="str">
        <v/>
      </c>
      <c r="W419" s="1" t="str">
        <v/>
      </c>
      <c r="X419" s="1" t="str">
        <v/>
      </c>
      <c r="Y419" s="1" t="str">
        <v/>
      </c>
      <c r="Z419" s="1" t="str">
        <v/>
      </c>
      <c r="AA419" s="1" t="str">
        <v/>
      </c>
      <c r="AB419" s="1" t="str">
        <v/>
      </c>
      <c r="AC419" s="1" t="str">
        <v/>
      </c>
      <c r="AD419" s="1" t="str">
        <v/>
      </c>
    </row>
    <row r="420" spans="5:30" x14ac:dyDescent="0.55000000000000004">
      <c r="E420" s="1">
        <v>416</v>
      </c>
      <c r="F420" s="1" t="str">
        <f>IFERROR(INDEX(content!$A$2:$A$2049,MATCH($E420,content!$C$2:$C$2049,0),1),"")</f>
        <v/>
      </c>
      <c r="G420" s="1" t="str">
        <f>IFERROR(INDEX(content!$B$2:$B$2049,MATCH($E420,content!$C$2:$C$2049,0),1),"")</f>
        <v/>
      </c>
      <c r="H420" s="1" t="str">
        <f>IFERROR(INDEX(content!$C$2:$C$2049,MATCH($E420,content!$C$2:$C$2049,0),1),"")</f>
        <v/>
      </c>
      <c r="I420" s="1" t="str">
        <f>IFERROR(INDEX(content!$D$2:$D$2049,MATCH($E420,content!$C$2:$C$2049,0),1),"")</f>
        <v/>
      </c>
      <c r="J420" s="1" t="str">
        <v/>
      </c>
      <c r="K420" s="1" t="str">
        <f>IFERROR(INDEX(content!$F$2:$F$2049,MATCH($E420,content!$C$2:$C$2049,0),1),"")</f>
        <v/>
      </c>
      <c r="L420" s="1" t="str">
        <f>IFERROR(INDEX(content!$G$2:$G$2049,MATCH($E420,content!$C$2:$C$2049,0),1),"")</f>
        <v/>
      </c>
      <c r="M420" s="1" t="str">
        <f>IFERROR(INDEX(content!$H$2:$H$2049,MATCH($E420,content!$C$2:$C$2049,0),1),"")</f>
        <v/>
      </c>
      <c r="N420" s="1" t="str">
        <f>IFERROR(INDEX(content!$I$2:$I$2049,MATCH($E420,content!$C$2:$C$2049,0),1),"")</f>
        <v/>
      </c>
      <c r="O420" s="1" t="str">
        <f>IFERROR(INDEX(content!$J$2:$J$2049,MATCH($E420,content!$C$2:$C$2049,0),1),"")</f>
        <v/>
      </c>
      <c r="P420" s="1" t="str">
        <f t="shared" si="27"/>
        <v/>
      </c>
      <c r="Q420" s="1" t="str">
        <f>IF(LENB(P420),COUNTIF(P$4:P420,"●"),"")</f>
        <v/>
      </c>
      <c r="R420" s="1" t="str">
        <f t="shared" si="30"/>
        <v/>
      </c>
      <c r="S420" s="1" t="str">
        <f t="shared" si="28"/>
        <v/>
      </c>
      <c r="T420" s="1" t="str">
        <f>IF(LEN(S420),SUM($S$4:S420)-1,"")</f>
        <v/>
      </c>
      <c r="U420" s="1" t="str">
        <f t="shared" si="29"/>
        <v/>
      </c>
      <c r="V420" s="1" t="str">
        <v/>
      </c>
      <c r="W420" s="1" t="str">
        <v/>
      </c>
      <c r="X420" s="1" t="str">
        <v/>
      </c>
      <c r="Y420" s="1" t="str">
        <v/>
      </c>
      <c r="Z420" s="1" t="str">
        <v/>
      </c>
      <c r="AA420" s="1" t="str">
        <v/>
      </c>
      <c r="AB420" s="1" t="str">
        <v/>
      </c>
      <c r="AC420" s="1" t="str">
        <v/>
      </c>
      <c r="AD420" s="1" t="str">
        <v/>
      </c>
    </row>
    <row r="421" spans="5:30" x14ac:dyDescent="0.55000000000000004">
      <c r="E421" s="1">
        <v>417</v>
      </c>
      <c r="F421" s="1" t="str">
        <f>IFERROR(INDEX(content!$A$2:$A$2049,MATCH($E421,content!$C$2:$C$2049,0),1),"")</f>
        <v/>
      </c>
      <c r="G421" s="1" t="str">
        <f>IFERROR(INDEX(content!$B$2:$B$2049,MATCH($E421,content!$C$2:$C$2049,0),1),"")</f>
        <v/>
      </c>
      <c r="H421" s="1" t="str">
        <f>IFERROR(INDEX(content!$C$2:$C$2049,MATCH($E421,content!$C$2:$C$2049,0),1),"")</f>
        <v/>
      </c>
      <c r="I421" s="1" t="str">
        <f>IFERROR(INDEX(content!$D$2:$D$2049,MATCH($E421,content!$C$2:$C$2049,0),1),"")</f>
        <v/>
      </c>
      <c r="J421" s="1" t="str">
        <v/>
      </c>
      <c r="K421" s="1" t="str">
        <f>IFERROR(INDEX(content!$F$2:$F$2049,MATCH($E421,content!$C$2:$C$2049,0),1),"")</f>
        <v/>
      </c>
      <c r="L421" s="1" t="str">
        <f>IFERROR(INDEX(content!$G$2:$G$2049,MATCH($E421,content!$C$2:$C$2049,0),1),"")</f>
        <v/>
      </c>
      <c r="M421" s="1" t="str">
        <f>IFERROR(INDEX(content!$H$2:$H$2049,MATCH($E421,content!$C$2:$C$2049,0),1),"")</f>
        <v/>
      </c>
      <c r="N421" s="1" t="str">
        <f>IFERROR(INDEX(content!$I$2:$I$2049,MATCH($E421,content!$C$2:$C$2049,0),1),"")</f>
        <v/>
      </c>
      <c r="O421" s="1" t="str">
        <f>IFERROR(INDEX(content!$J$2:$J$2049,MATCH($E421,content!$C$2:$C$2049,0),1),"")</f>
        <v/>
      </c>
      <c r="P421" s="1" t="str">
        <f t="shared" si="27"/>
        <v/>
      </c>
      <c r="Q421" s="1" t="str">
        <f>IF(LENB(P421),COUNTIF(P$4:P421,"●"),"")</f>
        <v/>
      </c>
      <c r="R421" s="1" t="str">
        <f t="shared" si="30"/>
        <v/>
      </c>
      <c r="S421" s="1" t="str">
        <f t="shared" si="28"/>
        <v/>
      </c>
      <c r="T421" s="1" t="str">
        <f>IF(LEN(S421),SUM($S$4:S421)-1,"")</f>
        <v/>
      </c>
      <c r="U421" s="1" t="str">
        <f t="shared" si="29"/>
        <v/>
      </c>
      <c r="V421" s="1" t="str">
        <v/>
      </c>
      <c r="W421" s="1" t="str">
        <v/>
      </c>
      <c r="X421" s="1" t="str">
        <v/>
      </c>
      <c r="Y421" s="1" t="str">
        <v/>
      </c>
      <c r="Z421" s="1" t="str">
        <v/>
      </c>
      <c r="AA421" s="1" t="str">
        <v/>
      </c>
      <c r="AB421" s="1" t="str">
        <v/>
      </c>
      <c r="AC421" s="1" t="str">
        <v/>
      </c>
      <c r="AD421" s="1" t="str">
        <v/>
      </c>
    </row>
    <row r="422" spans="5:30" x14ac:dyDescent="0.55000000000000004">
      <c r="E422" s="1">
        <v>418</v>
      </c>
      <c r="F422" s="1" t="str">
        <f>IFERROR(INDEX(content!$A$2:$A$2049,MATCH($E422,content!$C$2:$C$2049,0),1),"")</f>
        <v/>
      </c>
      <c r="G422" s="1" t="str">
        <f>IFERROR(INDEX(content!$B$2:$B$2049,MATCH($E422,content!$C$2:$C$2049,0),1),"")</f>
        <v/>
      </c>
      <c r="H422" s="1" t="str">
        <f>IFERROR(INDEX(content!$C$2:$C$2049,MATCH($E422,content!$C$2:$C$2049,0),1),"")</f>
        <v/>
      </c>
      <c r="I422" s="1" t="str">
        <f>IFERROR(INDEX(content!$D$2:$D$2049,MATCH($E422,content!$C$2:$C$2049,0),1),"")</f>
        <v/>
      </c>
      <c r="J422" s="1" t="str">
        <v/>
      </c>
      <c r="K422" s="1" t="str">
        <f>IFERROR(INDEX(content!$F$2:$F$2049,MATCH($E422,content!$C$2:$C$2049,0),1),"")</f>
        <v/>
      </c>
      <c r="L422" s="1" t="str">
        <f>IFERROR(INDEX(content!$G$2:$G$2049,MATCH($E422,content!$C$2:$C$2049,0),1),"")</f>
        <v/>
      </c>
      <c r="M422" s="1" t="str">
        <f>IFERROR(INDEX(content!$H$2:$H$2049,MATCH($E422,content!$C$2:$C$2049,0),1),"")</f>
        <v/>
      </c>
      <c r="N422" s="1" t="str">
        <f>IFERROR(INDEX(content!$I$2:$I$2049,MATCH($E422,content!$C$2:$C$2049,0),1),"")</f>
        <v/>
      </c>
      <c r="O422" s="1" t="str">
        <f>IFERROR(INDEX(content!$J$2:$J$2049,MATCH($E422,content!$C$2:$C$2049,0),1),"")</f>
        <v/>
      </c>
      <c r="P422" s="1" t="str">
        <f t="shared" si="27"/>
        <v/>
      </c>
      <c r="Q422" s="1" t="str">
        <f>IF(LENB(P422),COUNTIF(P$4:P422,"●"),"")</f>
        <v/>
      </c>
      <c r="R422" s="1" t="str">
        <f t="shared" si="30"/>
        <v/>
      </c>
      <c r="S422" s="1" t="str">
        <f t="shared" si="28"/>
        <v/>
      </c>
      <c r="T422" s="1" t="str">
        <f>IF(LEN(S422),SUM($S$4:S422)-1,"")</f>
        <v/>
      </c>
      <c r="U422" s="1" t="str">
        <f t="shared" si="29"/>
        <v/>
      </c>
      <c r="V422" s="1" t="str">
        <v/>
      </c>
      <c r="W422" s="1" t="str">
        <v/>
      </c>
      <c r="X422" s="1" t="str">
        <v/>
      </c>
      <c r="Y422" s="1" t="str">
        <v/>
      </c>
      <c r="Z422" s="1" t="str">
        <v/>
      </c>
      <c r="AA422" s="1" t="str">
        <v/>
      </c>
      <c r="AB422" s="1" t="str">
        <v/>
      </c>
      <c r="AC422" s="1" t="str">
        <v/>
      </c>
      <c r="AD422" s="1" t="str">
        <v/>
      </c>
    </row>
    <row r="423" spans="5:30" x14ac:dyDescent="0.55000000000000004">
      <c r="E423" s="1">
        <v>419</v>
      </c>
      <c r="F423" s="1" t="str">
        <f>IFERROR(INDEX(content!$A$2:$A$2049,MATCH($E423,content!$C$2:$C$2049,0),1),"")</f>
        <v/>
      </c>
      <c r="G423" s="1" t="str">
        <f>IFERROR(INDEX(content!$B$2:$B$2049,MATCH($E423,content!$C$2:$C$2049,0),1),"")</f>
        <v/>
      </c>
      <c r="H423" s="1" t="str">
        <f>IFERROR(INDEX(content!$C$2:$C$2049,MATCH($E423,content!$C$2:$C$2049,0),1),"")</f>
        <v/>
      </c>
      <c r="I423" s="1" t="str">
        <f>IFERROR(INDEX(content!$D$2:$D$2049,MATCH($E423,content!$C$2:$C$2049,0),1),"")</f>
        <v/>
      </c>
      <c r="J423" s="1" t="str">
        <v/>
      </c>
      <c r="K423" s="1" t="str">
        <f>IFERROR(INDEX(content!$F$2:$F$2049,MATCH($E423,content!$C$2:$C$2049,0),1),"")</f>
        <v/>
      </c>
      <c r="L423" s="1" t="str">
        <f>IFERROR(INDEX(content!$G$2:$G$2049,MATCH($E423,content!$C$2:$C$2049,0),1),"")</f>
        <v/>
      </c>
      <c r="M423" s="1" t="str">
        <f>IFERROR(INDEX(content!$H$2:$H$2049,MATCH($E423,content!$C$2:$C$2049,0),1),"")</f>
        <v/>
      </c>
      <c r="N423" s="1" t="str">
        <f>IFERROR(INDEX(content!$I$2:$I$2049,MATCH($E423,content!$C$2:$C$2049,0),1),"")</f>
        <v/>
      </c>
      <c r="O423" s="1" t="str">
        <f>IFERROR(INDEX(content!$J$2:$J$2049,MATCH($E423,content!$C$2:$C$2049,0),1),"")</f>
        <v/>
      </c>
      <c r="P423" s="1" t="str">
        <f t="shared" si="27"/>
        <v/>
      </c>
      <c r="Q423" s="1" t="str">
        <f>IF(LENB(P423),COUNTIF(P$4:P423,"●"),"")</f>
        <v/>
      </c>
      <c r="R423" s="1" t="str">
        <f t="shared" si="30"/>
        <v/>
      </c>
      <c r="S423" s="1" t="str">
        <f t="shared" si="28"/>
        <v/>
      </c>
      <c r="T423" s="1" t="str">
        <f>IF(LEN(S423),SUM($S$4:S423)-1,"")</f>
        <v/>
      </c>
      <c r="U423" s="1" t="str">
        <f t="shared" si="29"/>
        <v/>
      </c>
      <c r="V423" s="1" t="str">
        <v/>
      </c>
      <c r="W423" s="1" t="str">
        <v/>
      </c>
      <c r="X423" s="1" t="str">
        <v/>
      </c>
      <c r="Y423" s="1" t="str">
        <v/>
      </c>
      <c r="Z423" s="1" t="str">
        <v/>
      </c>
      <c r="AA423" s="1" t="str">
        <v/>
      </c>
      <c r="AB423" s="1" t="str">
        <v/>
      </c>
      <c r="AC423" s="1" t="str">
        <v/>
      </c>
      <c r="AD423" s="1" t="str">
        <v/>
      </c>
    </row>
    <row r="424" spans="5:30" x14ac:dyDescent="0.55000000000000004">
      <c r="E424" s="1">
        <v>420</v>
      </c>
      <c r="F424" s="1" t="str">
        <f>IFERROR(INDEX(content!$A$2:$A$2049,MATCH($E424,content!$C$2:$C$2049,0),1),"")</f>
        <v/>
      </c>
      <c r="G424" s="1" t="str">
        <f>IFERROR(INDEX(content!$B$2:$B$2049,MATCH($E424,content!$C$2:$C$2049,0),1),"")</f>
        <v/>
      </c>
      <c r="H424" s="1" t="str">
        <f>IFERROR(INDEX(content!$C$2:$C$2049,MATCH($E424,content!$C$2:$C$2049,0),1),"")</f>
        <v/>
      </c>
      <c r="I424" s="1" t="str">
        <f>IFERROR(INDEX(content!$D$2:$D$2049,MATCH($E424,content!$C$2:$C$2049,0),1),"")</f>
        <v/>
      </c>
      <c r="J424" s="1" t="str">
        <v/>
      </c>
      <c r="K424" s="1" t="str">
        <f>IFERROR(INDEX(content!$F$2:$F$2049,MATCH($E424,content!$C$2:$C$2049,0),1),"")</f>
        <v/>
      </c>
      <c r="L424" s="1" t="str">
        <f>IFERROR(INDEX(content!$G$2:$G$2049,MATCH($E424,content!$C$2:$C$2049,0),1),"")</f>
        <v/>
      </c>
      <c r="M424" s="1" t="str">
        <f>IFERROR(INDEX(content!$H$2:$H$2049,MATCH($E424,content!$C$2:$C$2049,0),1),"")</f>
        <v/>
      </c>
      <c r="N424" s="1" t="str">
        <f>IFERROR(INDEX(content!$I$2:$I$2049,MATCH($E424,content!$C$2:$C$2049,0),1),"")</f>
        <v/>
      </c>
      <c r="O424" s="1" t="str">
        <f>IFERROR(INDEX(content!$J$2:$J$2049,MATCH($E424,content!$C$2:$C$2049,0),1),"")</f>
        <v/>
      </c>
      <c r="P424" s="1" t="str">
        <f t="shared" si="27"/>
        <v/>
      </c>
      <c r="Q424" s="1" t="str">
        <f>IF(LENB(P424),COUNTIF(P$4:P424,"●"),"")</f>
        <v/>
      </c>
      <c r="R424" s="1" t="str">
        <f t="shared" si="30"/>
        <v/>
      </c>
      <c r="S424" s="1" t="str">
        <f t="shared" si="28"/>
        <v/>
      </c>
      <c r="T424" s="1" t="str">
        <f>IF(LEN(S424),SUM($S$4:S424)-1,"")</f>
        <v/>
      </c>
      <c r="U424" s="1" t="str">
        <f t="shared" si="29"/>
        <v/>
      </c>
      <c r="V424" s="1" t="str">
        <v/>
      </c>
      <c r="W424" s="1" t="str">
        <v/>
      </c>
      <c r="X424" s="1" t="str">
        <v/>
      </c>
      <c r="Y424" s="1" t="str">
        <v/>
      </c>
      <c r="Z424" s="1" t="str">
        <v/>
      </c>
      <c r="AA424" s="1" t="str">
        <v/>
      </c>
      <c r="AB424" s="1" t="str">
        <v/>
      </c>
      <c r="AC424" s="1" t="str">
        <v/>
      </c>
      <c r="AD424" s="1" t="str">
        <v/>
      </c>
    </row>
    <row r="425" spans="5:30" x14ac:dyDescent="0.55000000000000004">
      <c r="E425" s="1">
        <v>421</v>
      </c>
      <c r="F425" s="1" t="str">
        <f>IFERROR(INDEX(content!$A$2:$A$2049,MATCH($E425,content!$C$2:$C$2049,0),1),"")</f>
        <v/>
      </c>
      <c r="G425" s="1" t="str">
        <f>IFERROR(INDEX(content!$B$2:$B$2049,MATCH($E425,content!$C$2:$C$2049,0),1),"")</f>
        <v/>
      </c>
      <c r="H425" s="1" t="str">
        <f>IFERROR(INDEX(content!$C$2:$C$2049,MATCH($E425,content!$C$2:$C$2049,0),1),"")</f>
        <v/>
      </c>
      <c r="I425" s="1" t="str">
        <f>IFERROR(INDEX(content!$D$2:$D$2049,MATCH($E425,content!$C$2:$C$2049,0),1),"")</f>
        <v/>
      </c>
      <c r="J425" s="1" t="str">
        <v/>
      </c>
      <c r="K425" s="1" t="str">
        <f>IFERROR(INDEX(content!$F$2:$F$2049,MATCH($E425,content!$C$2:$C$2049,0),1),"")</f>
        <v/>
      </c>
      <c r="L425" s="1" t="str">
        <f>IFERROR(INDEX(content!$G$2:$G$2049,MATCH($E425,content!$C$2:$C$2049,0),1),"")</f>
        <v/>
      </c>
      <c r="M425" s="1" t="str">
        <f>IFERROR(INDEX(content!$H$2:$H$2049,MATCH($E425,content!$C$2:$C$2049,0),1),"")</f>
        <v/>
      </c>
      <c r="N425" s="1" t="str">
        <f>IFERROR(INDEX(content!$I$2:$I$2049,MATCH($E425,content!$C$2:$C$2049,0),1),"")</f>
        <v/>
      </c>
      <c r="O425" s="1" t="str">
        <f>IFERROR(INDEX(content!$J$2:$J$2049,MATCH($E425,content!$C$2:$C$2049,0),1),"")</f>
        <v/>
      </c>
      <c r="P425" s="1" t="str">
        <f t="shared" si="27"/>
        <v/>
      </c>
      <c r="Q425" s="1" t="str">
        <f>IF(LENB(P425),COUNTIF(P$4:P425,"●"),"")</f>
        <v/>
      </c>
      <c r="R425" s="1" t="str">
        <f t="shared" si="30"/>
        <v/>
      </c>
      <c r="S425" s="1" t="str">
        <f t="shared" si="28"/>
        <v/>
      </c>
      <c r="T425" s="1" t="str">
        <f>IF(LEN(S425),SUM($S$4:S425)-1,"")</f>
        <v/>
      </c>
      <c r="U425" s="1" t="str">
        <f t="shared" si="29"/>
        <v/>
      </c>
      <c r="V425" s="1" t="str">
        <v/>
      </c>
      <c r="W425" s="1" t="str">
        <v/>
      </c>
      <c r="X425" s="1" t="str">
        <v/>
      </c>
      <c r="Y425" s="1" t="str">
        <v/>
      </c>
      <c r="Z425" s="1" t="str">
        <v/>
      </c>
      <c r="AA425" s="1" t="str">
        <v/>
      </c>
      <c r="AB425" s="1" t="str">
        <v/>
      </c>
      <c r="AC425" s="1" t="str">
        <v/>
      </c>
      <c r="AD425" s="1" t="str">
        <v/>
      </c>
    </row>
    <row r="426" spans="5:30" x14ac:dyDescent="0.55000000000000004">
      <c r="E426" s="1">
        <v>422</v>
      </c>
      <c r="F426" s="1" t="str">
        <f>IFERROR(INDEX(content!$A$2:$A$2049,MATCH($E426,content!$C$2:$C$2049,0),1),"")</f>
        <v/>
      </c>
      <c r="G426" s="1" t="str">
        <f>IFERROR(INDEX(content!$B$2:$B$2049,MATCH($E426,content!$C$2:$C$2049,0),1),"")</f>
        <v/>
      </c>
      <c r="H426" s="1" t="str">
        <f>IFERROR(INDEX(content!$C$2:$C$2049,MATCH($E426,content!$C$2:$C$2049,0),1),"")</f>
        <v/>
      </c>
      <c r="I426" s="1" t="str">
        <f>IFERROR(INDEX(content!$D$2:$D$2049,MATCH($E426,content!$C$2:$C$2049,0),1),"")</f>
        <v/>
      </c>
      <c r="J426" s="1" t="str">
        <v/>
      </c>
      <c r="K426" s="1" t="str">
        <f>IFERROR(INDEX(content!$F$2:$F$2049,MATCH($E426,content!$C$2:$C$2049,0),1),"")</f>
        <v/>
      </c>
      <c r="L426" s="1" t="str">
        <f>IFERROR(INDEX(content!$G$2:$G$2049,MATCH($E426,content!$C$2:$C$2049,0),1),"")</f>
        <v/>
      </c>
      <c r="M426" s="1" t="str">
        <f>IFERROR(INDEX(content!$H$2:$H$2049,MATCH($E426,content!$C$2:$C$2049,0),1),"")</f>
        <v/>
      </c>
      <c r="N426" s="1" t="str">
        <f>IFERROR(INDEX(content!$I$2:$I$2049,MATCH($E426,content!$C$2:$C$2049,0),1),"")</f>
        <v/>
      </c>
      <c r="O426" s="1" t="str">
        <f>IFERROR(INDEX(content!$J$2:$J$2049,MATCH($E426,content!$C$2:$C$2049,0),1),"")</f>
        <v/>
      </c>
      <c r="P426" s="1" t="str">
        <f t="shared" si="27"/>
        <v/>
      </c>
      <c r="Q426" s="1" t="str">
        <f>IF(LENB(P426),COUNTIF(P$4:P426,"●"),"")</f>
        <v/>
      </c>
      <c r="R426" s="1" t="str">
        <f t="shared" si="30"/>
        <v/>
      </c>
      <c r="S426" s="1" t="str">
        <f t="shared" si="28"/>
        <v/>
      </c>
      <c r="T426" s="1" t="str">
        <f>IF(LEN(S426),SUM($S$4:S426)-1,"")</f>
        <v/>
      </c>
      <c r="U426" s="1" t="str">
        <f t="shared" si="29"/>
        <v/>
      </c>
      <c r="V426" s="1" t="str">
        <v/>
      </c>
      <c r="W426" s="1" t="str">
        <v/>
      </c>
      <c r="X426" s="1" t="str">
        <v/>
      </c>
      <c r="Y426" s="1" t="str">
        <v/>
      </c>
      <c r="Z426" s="1" t="str">
        <v/>
      </c>
      <c r="AA426" s="1" t="str">
        <v/>
      </c>
      <c r="AB426" s="1" t="str">
        <v/>
      </c>
      <c r="AC426" s="1" t="str">
        <v/>
      </c>
      <c r="AD426" s="1" t="str">
        <v/>
      </c>
    </row>
    <row r="427" spans="5:30" x14ac:dyDescent="0.55000000000000004">
      <c r="E427" s="1">
        <v>423</v>
      </c>
      <c r="F427" s="1" t="str">
        <f>IFERROR(INDEX(content!$A$2:$A$2049,MATCH($E427,content!$C$2:$C$2049,0),1),"")</f>
        <v/>
      </c>
      <c r="G427" s="1" t="str">
        <f>IFERROR(INDEX(content!$B$2:$B$2049,MATCH($E427,content!$C$2:$C$2049,0),1),"")</f>
        <v/>
      </c>
      <c r="H427" s="1" t="str">
        <f>IFERROR(INDEX(content!$C$2:$C$2049,MATCH($E427,content!$C$2:$C$2049,0),1),"")</f>
        <v/>
      </c>
      <c r="I427" s="1" t="str">
        <f>IFERROR(INDEX(content!$D$2:$D$2049,MATCH($E427,content!$C$2:$C$2049,0),1),"")</f>
        <v/>
      </c>
      <c r="J427" s="1" t="str">
        <v/>
      </c>
      <c r="K427" s="1" t="str">
        <f>IFERROR(INDEX(content!$F$2:$F$2049,MATCH($E427,content!$C$2:$C$2049,0),1),"")</f>
        <v/>
      </c>
      <c r="L427" s="1" t="str">
        <f>IFERROR(INDEX(content!$G$2:$G$2049,MATCH($E427,content!$C$2:$C$2049,0),1),"")</f>
        <v/>
      </c>
      <c r="M427" s="1" t="str">
        <f>IFERROR(INDEX(content!$H$2:$H$2049,MATCH($E427,content!$C$2:$C$2049,0),1),"")</f>
        <v/>
      </c>
      <c r="N427" s="1" t="str">
        <f>IFERROR(INDEX(content!$I$2:$I$2049,MATCH($E427,content!$C$2:$C$2049,0),1),"")</f>
        <v/>
      </c>
      <c r="O427" s="1" t="str">
        <f>IFERROR(INDEX(content!$J$2:$J$2049,MATCH($E427,content!$C$2:$C$2049,0),1),"")</f>
        <v/>
      </c>
      <c r="P427" s="1" t="str">
        <f t="shared" si="27"/>
        <v/>
      </c>
      <c r="Q427" s="1" t="str">
        <f>IF(LENB(P427),COUNTIF(P$4:P427,"●"),"")</f>
        <v/>
      </c>
      <c r="R427" s="1" t="str">
        <f t="shared" si="30"/>
        <v/>
      </c>
      <c r="S427" s="1" t="str">
        <f t="shared" si="28"/>
        <v/>
      </c>
      <c r="T427" s="1" t="str">
        <f>IF(LEN(S427),SUM($S$4:S427)-1,"")</f>
        <v/>
      </c>
      <c r="U427" s="1" t="str">
        <f t="shared" si="29"/>
        <v/>
      </c>
      <c r="V427" s="1" t="str">
        <v/>
      </c>
      <c r="W427" s="1" t="str">
        <v/>
      </c>
      <c r="X427" s="1" t="str">
        <v/>
      </c>
      <c r="Y427" s="1" t="str">
        <v/>
      </c>
      <c r="Z427" s="1" t="str">
        <v/>
      </c>
      <c r="AA427" s="1" t="str">
        <v/>
      </c>
      <c r="AB427" s="1" t="str">
        <v/>
      </c>
      <c r="AC427" s="1" t="str">
        <v/>
      </c>
      <c r="AD427" s="1" t="str">
        <v/>
      </c>
    </row>
    <row r="428" spans="5:30" x14ac:dyDescent="0.55000000000000004">
      <c r="E428" s="1">
        <v>424</v>
      </c>
      <c r="F428" s="1" t="str">
        <f>IFERROR(INDEX(content!$A$2:$A$2049,MATCH($E428,content!$C$2:$C$2049,0),1),"")</f>
        <v/>
      </c>
      <c r="G428" s="1" t="str">
        <f>IFERROR(INDEX(content!$B$2:$B$2049,MATCH($E428,content!$C$2:$C$2049,0),1),"")</f>
        <v/>
      </c>
      <c r="H428" s="1" t="str">
        <f>IFERROR(INDEX(content!$C$2:$C$2049,MATCH($E428,content!$C$2:$C$2049,0),1),"")</f>
        <v/>
      </c>
      <c r="I428" s="1" t="str">
        <f>IFERROR(INDEX(content!$D$2:$D$2049,MATCH($E428,content!$C$2:$C$2049,0),1),"")</f>
        <v/>
      </c>
      <c r="J428" s="1" t="str">
        <v/>
      </c>
      <c r="K428" s="1" t="str">
        <f>IFERROR(INDEX(content!$F$2:$F$2049,MATCH($E428,content!$C$2:$C$2049,0),1),"")</f>
        <v/>
      </c>
      <c r="L428" s="1" t="str">
        <f>IFERROR(INDEX(content!$G$2:$G$2049,MATCH($E428,content!$C$2:$C$2049,0),1),"")</f>
        <v/>
      </c>
      <c r="M428" s="1" t="str">
        <f>IFERROR(INDEX(content!$H$2:$H$2049,MATCH($E428,content!$C$2:$C$2049,0),1),"")</f>
        <v/>
      </c>
      <c r="N428" s="1" t="str">
        <f>IFERROR(INDEX(content!$I$2:$I$2049,MATCH($E428,content!$C$2:$C$2049,0),1),"")</f>
        <v/>
      </c>
      <c r="O428" s="1" t="str">
        <f>IFERROR(INDEX(content!$J$2:$J$2049,MATCH($E428,content!$C$2:$C$2049,0),1),"")</f>
        <v/>
      </c>
      <c r="P428" s="1" t="str">
        <f t="shared" si="27"/>
        <v/>
      </c>
      <c r="Q428" s="1" t="str">
        <f>IF(LENB(P428),COUNTIF(P$4:P428,"●"),"")</f>
        <v/>
      </c>
      <c r="R428" s="1" t="str">
        <f t="shared" si="30"/>
        <v/>
      </c>
      <c r="S428" s="1" t="str">
        <f t="shared" si="28"/>
        <v/>
      </c>
      <c r="T428" s="1" t="str">
        <f>IF(LEN(S428),SUM($S$4:S428)-1,"")</f>
        <v/>
      </c>
      <c r="U428" s="1" t="str">
        <f t="shared" si="29"/>
        <v/>
      </c>
      <c r="V428" s="1" t="str">
        <v/>
      </c>
      <c r="W428" s="1" t="str">
        <v/>
      </c>
      <c r="X428" s="1" t="str">
        <v/>
      </c>
      <c r="Y428" s="1" t="str">
        <v/>
      </c>
      <c r="Z428" s="1" t="str">
        <v/>
      </c>
      <c r="AA428" s="1" t="str">
        <v/>
      </c>
      <c r="AB428" s="1" t="str">
        <v/>
      </c>
      <c r="AC428" s="1" t="str">
        <v/>
      </c>
      <c r="AD428" s="1" t="str">
        <v/>
      </c>
    </row>
    <row r="429" spans="5:30" x14ac:dyDescent="0.55000000000000004">
      <c r="E429" s="1">
        <v>425</v>
      </c>
      <c r="F429" s="1" t="str">
        <f>IFERROR(INDEX(content!$A$2:$A$2049,MATCH($E429,content!$C$2:$C$2049,0),1),"")</f>
        <v/>
      </c>
      <c r="G429" s="1" t="str">
        <f>IFERROR(INDEX(content!$B$2:$B$2049,MATCH($E429,content!$C$2:$C$2049,0),1),"")</f>
        <v/>
      </c>
      <c r="H429" s="1" t="str">
        <f>IFERROR(INDEX(content!$C$2:$C$2049,MATCH($E429,content!$C$2:$C$2049,0),1),"")</f>
        <v/>
      </c>
      <c r="I429" s="1" t="str">
        <f>IFERROR(INDEX(content!$D$2:$D$2049,MATCH($E429,content!$C$2:$C$2049,0),1),"")</f>
        <v/>
      </c>
      <c r="J429" s="1" t="str">
        <v/>
      </c>
      <c r="K429" s="1" t="str">
        <f>IFERROR(INDEX(content!$F$2:$F$2049,MATCH($E429,content!$C$2:$C$2049,0),1),"")</f>
        <v/>
      </c>
      <c r="L429" s="1" t="str">
        <f>IFERROR(INDEX(content!$G$2:$G$2049,MATCH($E429,content!$C$2:$C$2049,0),1),"")</f>
        <v/>
      </c>
      <c r="M429" s="1" t="str">
        <f>IFERROR(INDEX(content!$H$2:$H$2049,MATCH($E429,content!$C$2:$C$2049,0),1),"")</f>
        <v/>
      </c>
      <c r="N429" s="1" t="str">
        <f>IFERROR(INDEX(content!$I$2:$I$2049,MATCH($E429,content!$C$2:$C$2049,0),1),"")</f>
        <v/>
      </c>
      <c r="O429" s="1" t="str">
        <f>IFERROR(INDEX(content!$J$2:$J$2049,MATCH($E429,content!$C$2:$C$2049,0),1),"")</f>
        <v/>
      </c>
      <c r="P429" s="1" t="str">
        <f t="shared" si="27"/>
        <v/>
      </c>
      <c r="Q429" s="1" t="str">
        <f>IF(LENB(P429),COUNTIF(P$4:P429,"●"),"")</f>
        <v/>
      </c>
      <c r="R429" s="1" t="str">
        <f t="shared" si="30"/>
        <v/>
      </c>
      <c r="S429" s="1" t="str">
        <f t="shared" si="28"/>
        <v/>
      </c>
      <c r="T429" s="1" t="str">
        <f>IF(LEN(S429),SUM($S$4:S429)-1,"")</f>
        <v/>
      </c>
      <c r="U429" s="1" t="str">
        <f t="shared" si="29"/>
        <v/>
      </c>
      <c r="V429" s="1" t="str">
        <v/>
      </c>
      <c r="W429" s="1" t="str">
        <v/>
      </c>
      <c r="X429" s="1" t="str">
        <v/>
      </c>
      <c r="Y429" s="1" t="str">
        <v/>
      </c>
      <c r="Z429" s="1" t="str">
        <v/>
      </c>
      <c r="AA429" s="1" t="str">
        <v/>
      </c>
      <c r="AB429" s="1" t="str">
        <v/>
      </c>
      <c r="AC429" s="1" t="str">
        <v/>
      </c>
      <c r="AD429" s="1" t="str">
        <v/>
      </c>
    </row>
    <row r="430" spans="5:30" x14ac:dyDescent="0.55000000000000004">
      <c r="E430" s="1">
        <v>426</v>
      </c>
      <c r="F430" s="1" t="str">
        <f>IFERROR(INDEX(content!$A$2:$A$2049,MATCH($E430,content!$C$2:$C$2049,0),1),"")</f>
        <v/>
      </c>
      <c r="G430" s="1" t="str">
        <f>IFERROR(INDEX(content!$B$2:$B$2049,MATCH($E430,content!$C$2:$C$2049,0),1),"")</f>
        <v/>
      </c>
      <c r="H430" s="1" t="str">
        <f>IFERROR(INDEX(content!$C$2:$C$2049,MATCH($E430,content!$C$2:$C$2049,0),1),"")</f>
        <v/>
      </c>
      <c r="I430" s="1" t="str">
        <f>IFERROR(INDEX(content!$D$2:$D$2049,MATCH($E430,content!$C$2:$C$2049,0),1),"")</f>
        <v/>
      </c>
      <c r="J430" s="1" t="str">
        <v/>
      </c>
      <c r="K430" s="1" t="str">
        <f>IFERROR(INDEX(content!$F$2:$F$2049,MATCH($E430,content!$C$2:$C$2049,0),1),"")</f>
        <v/>
      </c>
      <c r="L430" s="1" t="str">
        <f>IFERROR(INDEX(content!$G$2:$G$2049,MATCH($E430,content!$C$2:$C$2049,0),1),"")</f>
        <v/>
      </c>
      <c r="M430" s="1" t="str">
        <f>IFERROR(INDEX(content!$H$2:$H$2049,MATCH($E430,content!$C$2:$C$2049,0),1),"")</f>
        <v/>
      </c>
      <c r="N430" s="1" t="str">
        <f>IFERROR(INDEX(content!$I$2:$I$2049,MATCH($E430,content!$C$2:$C$2049,0),1),"")</f>
        <v/>
      </c>
      <c r="O430" s="1" t="str">
        <f>IFERROR(INDEX(content!$J$2:$J$2049,MATCH($E430,content!$C$2:$C$2049,0),1),"")</f>
        <v/>
      </c>
      <c r="P430" s="1" t="str">
        <f t="shared" si="27"/>
        <v/>
      </c>
      <c r="Q430" s="1" t="str">
        <f>IF(LENB(P430),COUNTIF(P$4:P430,"●"),"")</f>
        <v/>
      </c>
      <c r="R430" s="1" t="str">
        <f t="shared" si="30"/>
        <v/>
      </c>
      <c r="S430" s="1" t="str">
        <f t="shared" si="28"/>
        <v/>
      </c>
      <c r="T430" s="1" t="str">
        <f>IF(LEN(S430),SUM($S$4:S430)-1,"")</f>
        <v/>
      </c>
      <c r="U430" s="1" t="str">
        <f t="shared" si="29"/>
        <v/>
      </c>
      <c r="V430" s="1" t="str">
        <v/>
      </c>
      <c r="W430" s="1" t="str">
        <v/>
      </c>
      <c r="X430" s="1" t="str">
        <v/>
      </c>
      <c r="Y430" s="1" t="str">
        <v/>
      </c>
      <c r="Z430" s="1" t="str">
        <v/>
      </c>
      <c r="AA430" s="1" t="str">
        <v/>
      </c>
      <c r="AB430" s="1" t="str">
        <v/>
      </c>
      <c r="AC430" s="1" t="str">
        <v/>
      </c>
      <c r="AD430" s="1" t="str">
        <v/>
      </c>
    </row>
    <row r="431" spans="5:30" x14ac:dyDescent="0.55000000000000004">
      <c r="E431" s="1">
        <v>427</v>
      </c>
      <c r="F431" s="1" t="str">
        <f>IFERROR(INDEX(content!$A$2:$A$2049,MATCH($E431,content!$C$2:$C$2049,0),1),"")</f>
        <v/>
      </c>
      <c r="G431" s="1" t="str">
        <f>IFERROR(INDEX(content!$B$2:$B$2049,MATCH($E431,content!$C$2:$C$2049,0),1),"")</f>
        <v/>
      </c>
      <c r="H431" s="1" t="str">
        <f>IFERROR(INDEX(content!$C$2:$C$2049,MATCH($E431,content!$C$2:$C$2049,0),1),"")</f>
        <v/>
      </c>
      <c r="I431" s="1" t="str">
        <f>IFERROR(INDEX(content!$D$2:$D$2049,MATCH($E431,content!$C$2:$C$2049,0),1),"")</f>
        <v/>
      </c>
      <c r="J431" s="1" t="str">
        <v/>
      </c>
      <c r="K431" s="1" t="str">
        <f>IFERROR(INDEX(content!$F$2:$F$2049,MATCH($E431,content!$C$2:$C$2049,0),1),"")</f>
        <v/>
      </c>
      <c r="L431" s="1" t="str">
        <f>IFERROR(INDEX(content!$G$2:$G$2049,MATCH($E431,content!$C$2:$C$2049,0),1),"")</f>
        <v/>
      </c>
      <c r="M431" s="1" t="str">
        <f>IFERROR(INDEX(content!$H$2:$H$2049,MATCH($E431,content!$C$2:$C$2049,0),1),"")</f>
        <v/>
      </c>
      <c r="N431" s="1" t="str">
        <f>IFERROR(INDEX(content!$I$2:$I$2049,MATCH($E431,content!$C$2:$C$2049,0),1),"")</f>
        <v/>
      </c>
      <c r="O431" s="1" t="str">
        <f>IFERROR(INDEX(content!$J$2:$J$2049,MATCH($E431,content!$C$2:$C$2049,0),1),"")</f>
        <v/>
      </c>
      <c r="P431" s="1" t="str">
        <f t="shared" si="27"/>
        <v/>
      </c>
      <c r="Q431" s="1" t="str">
        <f>IF(LENB(P431),COUNTIF(P$4:P431,"●"),"")</f>
        <v/>
      </c>
      <c r="R431" s="1" t="str">
        <f t="shared" si="30"/>
        <v/>
      </c>
      <c r="S431" s="1" t="str">
        <f t="shared" si="28"/>
        <v/>
      </c>
      <c r="T431" s="1" t="str">
        <f>IF(LEN(S431),SUM($S$4:S431)-1,"")</f>
        <v/>
      </c>
      <c r="U431" s="1" t="str">
        <f t="shared" si="29"/>
        <v/>
      </c>
      <c r="V431" s="1" t="str">
        <v/>
      </c>
      <c r="W431" s="1" t="str">
        <v/>
      </c>
      <c r="X431" s="1" t="str">
        <v/>
      </c>
      <c r="Y431" s="1" t="str">
        <v/>
      </c>
      <c r="Z431" s="1" t="str">
        <v/>
      </c>
      <c r="AA431" s="1" t="str">
        <v/>
      </c>
      <c r="AB431" s="1" t="str">
        <v/>
      </c>
      <c r="AC431" s="1" t="str">
        <v/>
      </c>
      <c r="AD431" s="1" t="str">
        <v/>
      </c>
    </row>
    <row r="432" spans="5:30" x14ac:dyDescent="0.55000000000000004">
      <c r="E432" s="1">
        <v>428</v>
      </c>
      <c r="F432" s="1" t="str">
        <f>IFERROR(INDEX(content!$A$2:$A$2049,MATCH($E432,content!$C$2:$C$2049,0),1),"")</f>
        <v/>
      </c>
      <c r="G432" s="1" t="str">
        <f>IFERROR(INDEX(content!$B$2:$B$2049,MATCH($E432,content!$C$2:$C$2049,0),1),"")</f>
        <v/>
      </c>
      <c r="H432" s="1" t="str">
        <f>IFERROR(INDEX(content!$C$2:$C$2049,MATCH($E432,content!$C$2:$C$2049,0),1),"")</f>
        <v/>
      </c>
      <c r="I432" s="1" t="str">
        <f>IFERROR(INDEX(content!$D$2:$D$2049,MATCH($E432,content!$C$2:$C$2049,0),1),"")</f>
        <v/>
      </c>
      <c r="J432" s="1" t="str">
        <v/>
      </c>
      <c r="K432" s="1" t="str">
        <f>IFERROR(INDEX(content!$F$2:$F$2049,MATCH($E432,content!$C$2:$C$2049,0),1),"")</f>
        <v/>
      </c>
      <c r="L432" s="1" t="str">
        <f>IFERROR(INDEX(content!$G$2:$G$2049,MATCH($E432,content!$C$2:$C$2049,0),1),"")</f>
        <v/>
      </c>
      <c r="M432" s="1" t="str">
        <f>IFERROR(INDEX(content!$H$2:$H$2049,MATCH($E432,content!$C$2:$C$2049,0),1),"")</f>
        <v/>
      </c>
      <c r="N432" s="1" t="str">
        <f>IFERROR(INDEX(content!$I$2:$I$2049,MATCH($E432,content!$C$2:$C$2049,0),1),"")</f>
        <v/>
      </c>
      <c r="O432" s="1" t="str">
        <f>IFERROR(INDEX(content!$J$2:$J$2049,MATCH($E432,content!$C$2:$C$2049,0),1),"")</f>
        <v/>
      </c>
      <c r="P432" s="1" t="str">
        <f t="shared" si="27"/>
        <v/>
      </c>
      <c r="Q432" s="1" t="str">
        <f>IF(LENB(P432),COUNTIF(P$4:P432,"●"),"")</f>
        <v/>
      </c>
      <c r="R432" s="1" t="str">
        <f t="shared" si="30"/>
        <v/>
      </c>
      <c r="S432" s="1" t="str">
        <f t="shared" si="28"/>
        <v/>
      </c>
      <c r="T432" s="1" t="str">
        <f>IF(LEN(S432),SUM($S$4:S432)-1,"")</f>
        <v/>
      </c>
      <c r="U432" s="1" t="str">
        <f t="shared" si="29"/>
        <v/>
      </c>
      <c r="V432" s="1" t="str">
        <v/>
      </c>
      <c r="W432" s="1" t="str">
        <v/>
      </c>
      <c r="X432" s="1" t="str">
        <v/>
      </c>
      <c r="Y432" s="1" t="str">
        <v/>
      </c>
      <c r="Z432" s="1" t="str">
        <v/>
      </c>
      <c r="AA432" s="1" t="str">
        <v/>
      </c>
      <c r="AB432" s="1" t="str">
        <v/>
      </c>
      <c r="AC432" s="1" t="str">
        <v/>
      </c>
      <c r="AD432" s="1" t="str">
        <v/>
      </c>
    </row>
    <row r="433" spans="5:30" x14ac:dyDescent="0.55000000000000004">
      <c r="E433" s="1">
        <v>429</v>
      </c>
      <c r="F433" s="1" t="str">
        <f>IFERROR(INDEX(content!$A$2:$A$2049,MATCH($E433,content!$C$2:$C$2049,0),1),"")</f>
        <v/>
      </c>
      <c r="G433" s="1" t="str">
        <f>IFERROR(INDEX(content!$B$2:$B$2049,MATCH($E433,content!$C$2:$C$2049,0),1),"")</f>
        <v/>
      </c>
      <c r="H433" s="1" t="str">
        <f>IFERROR(INDEX(content!$C$2:$C$2049,MATCH($E433,content!$C$2:$C$2049,0),1),"")</f>
        <v/>
      </c>
      <c r="I433" s="1" t="str">
        <f>IFERROR(INDEX(content!$D$2:$D$2049,MATCH($E433,content!$C$2:$C$2049,0),1),"")</f>
        <v/>
      </c>
      <c r="J433" s="1" t="str">
        <v/>
      </c>
      <c r="K433" s="1" t="str">
        <f>IFERROR(INDEX(content!$F$2:$F$2049,MATCH($E433,content!$C$2:$C$2049,0),1),"")</f>
        <v/>
      </c>
      <c r="L433" s="1" t="str">
        <f>IFERROR(INDEX(content!$G$2:$G$2049,MATCH($E433,content!$C$2:$C$2049,0),1),"")</f>
        <v/>
      </c>
      <c r="M433" s="1" t="str">
        <f>IFERROR(INDEX(content!$H$2:$H$2049,MATCH($E433,content!$C$2:$C$2049,0),1),"")</f>
        <v/>
      </c>
      <c r="N433" s="1" t="str">
        <f>IFERROR(INDEX(content!$I$2:$I$2049,MATCH($E433,content!$C$2:$C$2049,0),1),"")</f>
        <v/>
      </c>
      <c r="O433" s="1" t="str">
        <f>IFERROR(INDEX(content!$J$2:$J$2049,MATCH($E433,content!$C$2:$C$2049,0),1),"")</f>
        <v/>
      </c>
      <c r="P433" s="1" t="str">
        <f t="shared" si="27"/>
        <v/>
      </c>
      <c r="Q433" s="1" t="str">
        <f>IF(LENB(P433),COUNTIF(P$4:P433,"●"),"")</f>
        <v/>
      </c>
      <c r="R433" s="1" t="str">
        <f t="shared" si="30"/>
        <v/>
      </c>
      <c r="S433" s="1" t="str">
        <f t="shared" si="28"/>
        <v/>
      </c>
      <c r="T433" s="1" t="str">
        <f>IF(LEN(S433),SUM($S$4:S433)-1,"")</f>
        <v/>
      </c>
      <c r="U433" s="1" t="str">
        <f t="shared" si="29"/>
        <v/>
      </c>
      <c r="V433" s="1" t="str">
        <v/>
      </c>
      <c r="W433" s="1" t="str">
        <v/>
      </c>
      <c r="X433" s="1" t="str">
        <v/>
      </c>
      <c r="Y433" s="1" t="str">
        <v/>
      </c>
      <c r="Z433" s="1" t="str">
        <v/>
      </c>
      <c r="AA433" s="1" t="str">
        <v/>
      </c>
      <c r="AB433" s="1" t="str">
        <v/>
      </c>
      <c r="AC433" s="1" t="str">
        <v/>
      </c>
      <c r="AD433" s="1" t="str">
        <v/>
      </c>
    </row>
    <row r="434" spans="5:30" x14ac:dyDescent="0.55000000000000004">
      <c r="E434" s="1">
        <v>430</v>
      </c>
      <c r="F434" s="1" t="str">
        <f>IFERROR(INDEX(content!$A$2:$A$2049,MATCH($E434,content!$C$2:$C$2049,0),1),"")</f>
        <v/>
      </c>
      <c r="G434" s="1" t="str">
        <f>IFERROR(INDEX(content!$B$2:$B$2049,MATCH($E434,content!$C$2:$C$2049,0),1),"")</f>
        <v/>
      </c>
      <c r="H434" s="1" t="str">
        <f>IFERROR(INDEX(content!$C$2:$C$2049,MATCH($E434,content!$C$2:$C$2049,0),1),"")</f>
        <v/>
      </c>
      <c r="I434" s="1" t="str">
        <f>IFERROR(INDEX(content!$D$2:$D$2049,MATCH($E434,content!$C$2:$C$2049,0),1),"")</f>
        <v/>
      </c>
      <c r="J434" s="1" t="str">
        <v/>
      </c>
      <c r="K434" s="1" t="str">
        <f>IFERROR(INDEX(content!$F$2:$F$2049,MATCH($E434,content!$C$2:$C$2049,0),1),"")</f>
        <v/>
      </c>
      <c r="L434" s="1" t="str">
        <f>IFERROR(INDEX(content!$G$2:$G$2049,MATCH($E434,content!$C$2:$C$2049,0),1),"")</f>
        <v/>
      </c>
      <c r="M434" s="1" t="str">
        <f>IFERROR(INDEX(content!$H$2:$H$2049,MATCH($E434,content!$C$2:$C$2049,0),1),"")</f>
        <v/>
      </c>
      <c r="N434" s="1" t="str">
        <f>IFERROR(INDEX(content!$I$2:$I$2049,MATCH($E434,content!$C$2:$C$2049,0),1),"")</f>
        <v/>
      </c>
      <c r="O434" s="1" t="str">
        <f>IFERROR(INDEX(content!$J$2:$J$2049,MATCH($E434,content!$C$2:$C$2049,0),1),"")</f>
        <v/>
      </c>
      <c r="P434" s="1" t="str">
        <f t="shared" si="27"/>
        <v/>
      </c>
      <c r="Q434" s="1" t="str">
        <f>IF(LENB(P434),COUNTIF(P$4:P434,"●"),"")</f>
        <v/>
      </c>
      <c r="R434" s="1" t="str">
        <f t="shared" si="30"/>
        <v/>
      </c>
      <c r="S434" s="1" t="str">
        <f t="shared" si="28"/>
        <v/>
      </c>
      <c r="T434" s="1" t="str">
        <f>IF(LEN(S434),SUM($S$4:S434)-1,"")</f>
        <v/>
      </c>
      <c r="U434" s="1" t="str">
        <f t="shared" si="29"/>
        <v/>
      </c>
      <c r="V434" s="1" t="str">
        <v/>
      </c>
      <c r="W434" s="1" t="str">
        <v/>
      </c>
      <c r="X434" s="1" t="str">
        <v/>
      </c>
      <c r="Y434" s="1" t="str">
        <v/>
      </c>
      <c r="Z434" s="1" t="str">
        <v/>
      </c>
      <c r="AA434" s="1" t="str">
        <v/>
      </c>
      <c r="AB434" s="1" t="str">
        <v/>
      </c>
      <c r="AC434" s="1" t="str">
        <v/>
      </c>
      <c r="AD434" s="1" t="str">
        <v/>
      </c>
    </row>
    <row r="435" spans="5:30" x14ac:dyDescent="0.55000000000000004">
      <c r="E435" s="1">
        <v>431</v>
      </c>
      <c r="F435" s="1" t="str">
        <f>IFERROR(INDEX(content!$A$2:$A$2049,MATCH($E435,content!$C$2:$C$2049,0),1),"")</f>
        <v/>
      </c>
      <c r="G435" s="1" t="str">
        <f>IFERROR(INDEX(content!$B$2:$B$2049,MATCH($E435,content!$C$2:$C$2049,0),1),"")</f>
        <v/>
      </c>
      <c r="H435" s="1" t="str">
        <f>IFERROR(INDEX(content!$C$2:$C$2049,MATCH($E435,content!$C$2:$C$2049,0),1),"")</f>
        <v/>
      </c>
      <c r="I435" s="1" t="str">
        <f>IFERROR(INDEX(content!$D$2:$D$2049,MATCH($E435,content!$C$2:$C$2049,0),1),"")</f>
        <v/>
      </c>
      <c r="J435" s="1" t="str">
        <v/>
      </c>
      <c r="K435" s="1" t="str">
        <f>IFERROR(INDEX(content!$F$2:$F$2049,MATCH($E435,content!$C$2:$C$2049,0),1),"")</f>
        <v/>
      </c>
      <c r="L435" s="1" t="str">
        <f>IFERROR(INDEX(content!$G$2:$G$2049,MATCH($E435,content!$C$2:$C$2049,0),1),"")</f>
        <v/>
      </c>
      <c r="M435" s="1" t="str">
        <f>IFERROR(INDEX(content!$H$2:$H$2049,MATCH($E435,content!$C$2:$C$2049,0),1),"")</f>
        <v/>
      </c>
      <c r="N435" s="1" t="str">
        <f>IFERROR(INDEX(content!$I$2:$I$2049,MATCH($E435,content!$C$2:$C$2049,0),1),"")</f>
        <v/>
      </c>
      <c r="O435" s="1" t="str">
        <f>IFERROR(INDEX(content!$J$2:$J$2049,MATCH($E435,content!$C$2:$C$2049,0),1),"")</f>
        <v/>
      </c>
      <c r="P435" s="1" t="str">
        <f t="shared" si="27"/>
        <v/>
      </c>
      <c r="Q435" s="1" t="str">
        <f>IF(LENB(P435),COUNTIF(P$4:P435,"●"),"")</f>
        <v/>
      </c>
      <c r="R435" s="1" t="str">
        <f t="shared" si="30"/>
        <v/>
      </c>
      <c r="S435" s="1" t="str">
        <f t="shared" si="28"/>
        <v/>
      </c>
      <c r="T435" s="1" t="str">
        <f>IF(LEN(S435),SUM($S$4:S435)-1,"")</f>
        <v/>
      </c>
      <c r="U435" s="1" t="str">
        <f t="shared" si="29"/>
        <v/>
      </c>
      <c r="V435" s="1" t="str">
        <v/>
      </c>
      <c r="W435" s="1" t="str">
        <v/>
      </c>
      <c r="X435" s="1" t="str">
        <v/>
      </c>
      <c r="Y435" s="1" t="str">
        <v/>
      </c>
      <c r="Z435" s="1" t="str">
        <v/>
      </c>
      <c r="AA435" s="1" t="str">
        <v/>
      </c>
      <c r="AB435" s="1" t="str">
        <v/>
      </c>
      <c r="AC435" s="1" t="str">
        <v/>
      </c>
      <c r="AD435" s="1" t="str">
        <v/>
      </c>
    </row>
    <row r="436" spans="5:30" x14ac:dyDescent="0.55000000000000004">
      <c r="E436" s="1">
        <v>432</v>
      </c>
      <c r="F436" s="1" t="str">
        <f>IFERROR(INDEX(content!$A$2:$A$2049,MATCH($E436,content!$C$2:$C$2049,0),1),"")</f>
        <v/>
      </c>
      <c r="G436" s="1" t="str">
        <f>IFERROR(INDEX(content!$B$2:$B$2049,MATCH($E436,content!$C$2:$C$2049,0),1),"")</f>
        <v/>
      </c>
      <c r="H436" s="1" t="str">
        <f>IFERROR(INDEX(content!$C$2:$C$2049,MATCH($E436,content!$C$2:$C$2049,0),1),"")</f>
        <v/>
      </c>
      <c r="I436" s="1" t="str">
        <f>IFERROR(INDEX(content!$D$2:$D$2049,MATCH($E436,content!$C$2:$C$2049,0),1),"")</f>
        <v/>
      </c>
      <c r="J436" s="1" t="str">
        <v/>
      </c>
      <c r="K436" s="1" t="str">
        <f>IFERROR(INDEX(content!$F$2:$F$2049,MATCH($E436,content!$C$2:$C$2049,0),1),"")</f>
        <v/>
      </c>
      <c r="L436" s="1" t="str">
        <f>IFERROR(INDEX(content!$G$2:$G$2049,MATCH($E436,content!$C$2:$C$2049,0),1),"")</f>
        <v/>
      </c>
      <c r="M436" s="1" t="str">
        <f>IFERROR(INDEX(content!$H$2:$H$2049,MATCH($E436,content!$C$2:$C$2049,0),1),"")</f>
        <v/>
      </c>
      <c r="N436" s="1" t="str">
        <f>IFERROR(INDEX(content!$I$2:$I$2049,MATCH($E436,content!$C$2:$C$2049,0),1),"")</f>
        <v/>
      </c>
      <c r="O436" s="1" t="str">
        <f>IFERROR(INDEX(content!$J$2:$J$2049,MATCH($E436,content!$C$2:$C$2049,0),1),"")</f>
        <v/>
      </c>
      <c r="P436" s="1" t="str">
        <f t="shared" si="27"/>
        <v/>
      </c>
      <c r="Q436" s="1" t="str">
        <f>IF(LENB(P436),COUNTIF(P$4:P436,"●"),"")</f>
        <v/>
      </c>
      <c r="R436" s="1" t="str">
        <f t="shared" si="30"/>
        <v/>
      </c>
      <c r="S436" s="1" t="str">
        <f t="shared" si="28"/>
        <v/>
      </c>
      <c r="T436" s="1" t="str">
        <f>IF(LEN(S436),SUM($S$4:S436)-1,"")</f>
        <v/>
      </c>
      <c r="U436" s="1" t="str">
        <f t="shared" si="29"/>
        <v/>
      </c>
      <c r="V436" s="1" t="str">
        <v/>
      </c>
      <c r="W436" s="1" t="str">
        <v/>
      </c>
      <c r="X436" s="1" t="str">
        <v/>
      </c>
      <c r="Y436" s="1" t="str">
        <v/>
      </c>
      <c r="Z436" s="1" t="str">
        <v/>
      </c>
      <c r="AA436" s="1" t="str">
        <v/>
      </c>
      <c r="AB436" s="1" t="str">
        <v/>
      </c>
      <c r="AC436" s="1" t="str">
        <v/>
      </c>
      <c r="AD436" s="1" t="str">
        <v/>
      </c>
    </row>
    <row r="437" spans="5:30" x14ac:dyDescent="0.55000000000000004">
      <c r="E437" s="1">
        <v>433</v>
      </c>
      <c r="F437" s="1" t="str">
        <f>IFERROR(INDEX(content!$A$2:$A$2049,MATCH($E437,content!$C$2:$C$2049,0),1),"")</f>
        <v/>
      </c>
      <c r="G437" s="1" t="str">
        <f>IFERROR(INDEX(content!$B$2:$B$2049,MATCH($E437,content!$C$2:$C$2049,0),1),"")</f>
        <v/>
      </c>
      <c r="H437" s="1" t="str">
        <f>IFERROR(INDEX(content!$C$2:$C$2049,MATCH($E437,content!$C$2:$C$2049,0),1),"")</f>
        <v/>
      </c>
      <c r="I437" s="1" t="str">
        <f>IFERROR(INDEX(content!$D$2:$D$2049,MATCH($E437,content!$C$2:$C$2049,0),1),"")</f>
        <v/>
      </c>
      <c r="J437" s="1" t="str">
        <v/>
      </c>
      <c r="K437" s="1" t="str">
        <f>IFERROR(INDEX(content!$F$2:$F$2049,MATCH($E437,content!$C$2:$C$2049,0),1),"")</f>
        <v/>
      </c>
      <c r="L437" s="1" t="str">
        <f>IFERROR(INDEX(content!$G$2:$G$2049,MATCH($E437,content!$C$2:$C$2049,0),1),"")</f>
        <v/>
      </c>
      <c r="M437" s="1" t="str">
        <f>IFERROR(INDEX(content!$H$2:$H$2049,MATCH($E437,content!$C$2:$C$2049,0),1),"")</f>
        <v/>
      </c>
      <c r="N437" s="1" t="str">
        <f>IFERROR(INDEX(content!$I$2:$I$2049,MATCH($E437,content!$C$2:$C$2049,0),1),"")</f>
        <v/>
      </c>
      <c r="O437" s="1" t="str">
        <f>IFERROR(INDEX(content!$J$2:$J$2049,MATCH($E437,content!$C$2:$C$2049,0),1),"")</f>
        <v/>
      </c>
      <c r="P437" s="1" t="str">
        <f t="shared" si="27"/>
        <v/>
      </c>
      <c r="Q437" s="1" t="str">
        <f>IF(LENB(P437),COUNTIF(P$4:P437,"●"),"")</f>
        <v/>
      </c>
      <c r="R437" s="1" t="str">
        <f t="shared" si="30"/>
        <v/>
      </c>
      <c r="S437" s="1" t="str">
        <f t="shared" si="28"/>
        <v/>
      </c>
      <c r="T437" s="1" t="str">
        <f>IF(LEN(S437),SUM($S$4:S437)-1,"")</f>
        <v/>
      </c>
      <c r="U437" s="1" t="str">
        <f t="shared" si="29"/>
        <v/>
      </c>
      <c r="V437" s="1" t="str">
        <v/>
      </c>
      <c r="W437" s="1" t="str">
        <v/>
      </c>
      <c r="X437" s="1" t="str">
        <v/>
      </c>
      <c r="Y437" s="1" t="str">
        <v/>
      </c>
      <c r="Z437" s="1" t="str">
        <v/>
      </c>
      <c r="AA437" s="1" t="str">
        <v/>
      </c>
      <c r="AB437" s="1" t="str">
        <v/>
      </c>
      <c r="AC437" s="1" t="str">
        <v/>
      </c>
      <c r="AD437" s="1" t="str">
        <v/>
      </c>
    </row>
    <row r="438" spans="5:30" x14ac:dyDescent="0.55000000000000004">
      <c r="E438" s="1">
        <v>434</v>
      </c>
      <c r="F438" s="1" t="str">
        <f>IFERROR(INDEX(content!$A$2:$A$2049,MATCH($E438,content!$C$2:$C$2049,0),1),"")</f>
        <v/>
      </c>
      <c r="G438" s="1" t="str">
        <f>IFERROR(INDEX(content!$B$2:$B$2049,MATCH($E438,content!$C$2:$C$2049,0),1),"")</f>
        <v/>
      </c>
      <c r="H438" s="1" t="str">
        <f>IFERROR(INDEX(content!$C$2:$C$2049,MATCH($E438,content!$C$2:$C$2049,0),1),"")</f>
        <v/>
      </c>
      <c r="I438" s="1" t="str">
        <f>IFERROR(INDEX(content!$D$2:$D$2049,MATCH($E438,content!$C$2:$C$2049,0),1),"")</f>
        <v/>
      </c>
      <c r="J438" s="1" t="str">
        <v/>
      </c>
      <c r="K438" s="1" t="str">
        <f>IFERROR(INDEX(content!$F$2:$F$2049,MATCH($E438,content!$C$2:$C$2049,0),1),"")</f>
        <v/>
      </c>
      <c r="L438" s="1" t="str">
        <f>IFERROR(INDEX(content!$G$2:$G$2049,MATCH($E438,content!$C$2:$C$2049,0),1),"")</f>
        <v/>
      </c>
      <c r="M438" s="1" t="str">
        <f>IFERROR(INDEX(content!$H$2:$H$2049,MATCH($E438,content!$C$2:$C$2049,0),1),"")</f>
        <v/>
      </c>
      <c r="N438" s="1" t="str">
        <f>IFERROR(INDEX(content!$I$2:$I$2049,MATCH($E438,content!$C$2:$C$2049,0),1),"")</f>
        <v/>
      </c>
      <c r="O438" s="1" t="str">
        <f>IFERROR(INDEX(content!$J$2:$J$2049,MATCH($E438,content!$C$2:$C$2049,0),1),"")</f>
        <v/>
      </c>
      <c r="P438" s="1" t="str">
        <f t="shared" si="27"/>
        <v/>
      </c>
      <c r="Q438" s="1" t="str">
        <f>IF(LENB(P438),COUNTIF(P$4:P438,"●"),"")</f>
        <v/>
      </c>
      <c r="R438" s="1" t="str">
        <f t="shared" si="30"/>
        <v/>
      </c>
      <c r="S438" s="1" t="str">
        <f t="shared" si="28"/>
        <v/>
      </c>
      <c r="T438" s="1" t="str">
        <f>IF(LEN(S438),SUM($S$4:S438)-1,"")</f>
        <v/>
      </c>
      <c r="U438" s="1" t="str">
        <f t="shared" si="29"/>
        <v/>
      </c>
      <c r="V438" s="1" t="str">
        <v/>
      </c>
      <c r="W438" s="1" t="str">
        <v/>
      </c>
      <c r="X438" s="1" t="str">
        <v/>
      </c>
      <c r="Y438" s="1" t="str">
        <v/>
      </c>
      <c r="Z438" s="1" t="str">
        <v/>
      </c>
      <c r="AA438" s="1" t="str">
        <v/>
      </c>
      <c r="AB438" s="1" t="str">
        <v/>
      </c>
      <c r="AC438" s="1" t="str">
        <v/>
      </c>
      <c r="AD438" s="1" t="str">
        <v/>
      </c>
    </row>
    <row r="439" spans="5:30" x14ac:dyDescent="0.55000000000000004">
      <c r="E439" s="1">
        <v>435</v>
      </c>
      <c r="F439" s="1" t="str">
        <f>IFERROR(INDEX(content!$A$2:$A$2049,MATCH($E439,content!$C$2:$C$2049,0),1),"")</f>
        <v/>
      </c>
      <c r="G439" s="1" t="str">
        <f>IFERROR(INDEX(content!$B$2:$B$2049,MATCH($E439,content!$C$2:$C$2049,0),1),"")</f>
        <v/>
      </c>
      <c r="H439" s="1" t="str">
        <f>IFERROR(INDEX(content!$C$2:$C$2049,MATCH($E439,content!$C$2:$C$2049,0),1),"")</f>
        <v/>
      </c>
      <c r="I439" s="1" t="str">
        <f>IFERROR(INDEX(content!$D$2:$D$2049,MATCH($E439,content!$C$2:$C$2049,0),1),"")</f>
        <v/>
      </c>
      <c r="J439" s="1" t="str">
        <v/>
      </c>
      <c r="K439" s="1" t="str">
        <f>IFERROR(INDEX(content!$F$2:$F$2049,MATCH($E439,content!$C$2:$C$2049,0),1),"")</f>
        <v/>
      </c>
      <c r="L439" s="1" t="str">
        <f>IFERROR(INDEX(content!$G$2:$G$2049,MATCH($E439,content!$C$2:$C$2049,0),1),"")</f>
        <v/>
      </c>
      <c r="M439" s="1" t="str">
        <f>IFERROR(INDEX(content!$H$2:$H$2049,MATCH($E439,content!$C$2:$C$2049,0),1),"")</f>
        <v/>
      </c>
      <c r="N439" s="1" t="str">
        <f>IFERROR(INDEX(content!$I$2:$I$2049,MATCH($E439,content!$C$2:$C$2049,0),1),"")</f>
        <v/>
      </c>
      <c r="O439" s="1" t="str">
        <f>IFERROR(INDEX(content!$J$2:$J$2049,MATCH($E439,content!$C$2:$C$2049,0),1),"")</f>
        <v/>
      </c>
      <c r="P439" s="1" t="str">
        <f t="shared" si="27"/>
        <v/>
      </c>
      <c r="Q439" s="1" t="str">
        <f>IF(LENB(P439),COUNTIF(P$4:P439,"●"),"")</f>
        <v/>
      </c>
      <c r="R439" s="1" t="str">
        <f t="shared" si="30"/>
        <v/>
      </c>
      <c r="S439" s="1" t="str">
        <f t="shared" si="28"/>
        <v/>
      </c>
      <c r="T439" s="1" t="str">
        <f>IF(LEN(S439),SUM($S$4:S439)-1,"")</f>
        <v/>
      </c>
      <c r="U439" s="1" t="str">
        <f t="shared" si="29"/>
        <v/>
      </c>
      <c r="V439" s="1" t="str">
        <v/>
      </c>
      <c r="W439" s="1" t="str">
        <v/>
      </c>
      <c r="X439" s="1" t="str">
        <v/>
      </c>
      <c r="Y439" s="1" t="str">
        <v/>
      </c>
      <c r="Z439" s="1" t="str">
        <v/>
      </c>
      <c r="AA439" s="1" t="str">
        <v/>
      </c>
      <c r="AB439" s="1" t="str">
        <v/>
      </c>
      <c r="AC439" s="1" t="str">
        <v/>
      </c>
      <c r="AD439" s="1" t="str">
        <v/>
      </c>
    </row>
    <row r="440" spans="5:30" x14ac:dyDescent="0.55000000000000004">
      <c r="E440" s="1">
        <v>436</v>
      </c>
      <c r="F440" s="1" t="str">
        <f>IFERROR(INDEX(content!$A$2:$A$2049,MATCH($E440,content!$C$2:$C$2049,0),1),"")</f>
        <v/>
      </c>
      <c r="G440" s="1" t="str">
        <f>IFERROR(INDEX(content!$B$2:$B$2049,MATCH($E440,content!$C$2:$C$2049,0),1),"")</f>
        <v/>
      </c>
      <c r="H440" s="1" t="str">
        <f>IFERROR(INDEX(content!$C$2:$C$2049,MATCH($E440,content!$C$2:$C$2049,0),1),"")</f>
        <v/>
      </c>
      <c r="I440" s="1" t="str">
        <f>IFERROR(INDEX(content!$D$2:$D$2049,MATCH($E440,content!$C$2:$C$2049,0),1),"")</f>
        <v/>
      </c>
      <c r="J440" s="1" t="str">
        <v/>
      </c>
      <c r="K440" s="1" t="str">
        <f>IFERROR(INDEX(content!$F$2:$F$2049,MATCH($E440,content!$C$2:$C$2049,0),1),"")</f>
        <v/>
      </c>
      <c r="L440" s="1" t="str">
        <f>IFERROR(INDEX(content!$G$2:$G$2049,MATCH($E440,content!$C$2:$C$2049,0),1),"")</f>
        <v/>
      </c>
      <c r="M440" s="1" t="str">
        <f>IFERROR(INDEX(content!$H$2:$H$2049,MATCH($E440,content!$C$2:$C$2049,0),1),"")</f>
        <v/>
      </c>
      <c r="N440" s="1" t="str">
        <f>IFERROR(INDEX(content!$I$2:$I$2049,MATCH($E440,content!$C$2:$C$2049,0),1),"")</f>
        <v/>
      </c>
      <c r="O440" s="1" t="str">
        <f>IFERROR(INDEX(content!$J$2:$J$2049,MATCH($E440,content!$C$2:$C$2049,0),1),"")</f>
        <v/>
      </c>
      <c r="P440" s="1" t="str">
        <f t="shared" si="27"/>
        <v/>
      </c>
      <c r="Q440" s="1" t="str">
        <f>IF(LENB(P440),COUNTIF(P$4:P440,"●"),"")</f>
        <v/>
      </c>
      <c r="R440" s="1" t="str">
        <f t="shared" si="30"/>
        <v/>
      </c>
      <c r="S440" s="1" t="str">
        <f t="shared" si="28"/>
        <v/>
      </c>
      <c r="T440" s="1" t="str">
        <f>IF(LEN(S440),SUM($S$4:S440)-1,"")</f>
        <v/>
      </c>
      <c r="U440" s="1" t="str">
        <f t="shared" si="29"/>
        <v/>
      </c>
      <c r="V440" s="1" t="str">
        <v/>
      </c>
      <c r="W440" s="1" t="str">
        <v/>
      </c>
      <c r="X440" s="1" t="str">
        <v/>
      </c>
      <c r="Y440" s="1" t="str">
        <v/>
      </c>
      <c r="Z440" s="1" t="str">
        <v/>
      </c>
      <c r="AA440" s="1" t="str">
        <v/>
      </c>
      <c r="AB440" s="1" t="str">
        <v/>
      </c>
      <c r="AC440" s="1" t="str">
        <v/>
      </c>
      <c r="AD440" s="1" t="str">
        <v/>
      </c>
    </row>
    <row r="441" spans="5:30" x14ac:dyDescent="0.55000000000000004">
      <c r="E441" s="1">
        <v>437</v>
      </c>
      <c r="F441" s="1" t="str">
        <f>IFERROR(INDEX(content!$A$2:$A$2049,MATCH($E441,content!$C$2:$C$2049,0),1),"")</f>
        <v/>
      </c>
      <c r="G441" s="1" t="str">
        <f>IFERROR(INDEX(content!$B$2:$B$2049,MATCH($E441,content!$C$2:$C$2049,0),1),"")</f>
        <v/>
      </c>
      <c r="H441" s="1" t="str">
        <f>IFERROR(INDEX(content!$C$2:$C$2049,MATCH($E441,content!$C$2:$C$2049,0),1),"")</f>
        <v/>
      </c>
      <c r="I441" s="1" t="str">
        <f>IFERROR(INDEX(content!$D$2:$D$2049,MATCH($E441,content!$C$2:$C$2049,0),1),"")</f>
        <v/>
      </c>
      <c r="J441" s="1" t="str">
        <v/>
      </c>
      <c r="K441" s="1" t="str">
        <f>IFERROR(INDEX(content!$F$2:$F$2049,MATCH($E441,content!$C$2:$C$2049,0),1),"")</f>
        <v/>
      </c>
      <c r="L441" s="1" t="str">
        <f>IFERROR(INDEX(content!$G$2:$G$2049,MATCH($E441,content!$C$2:$C$2049,0),1),"")</f>
        <v/>
      </c>
      <c r="M441" s="1" t="str">
        <f>IFERROR(INDEX(content!$H$2:$H$2049,MATCH($E441,content!$C$2:$C$2049,0),1),"")</f>
        <v/>
      </c>
      <c r="N441" s="1" t="str">
        <f>IFERROR(INDEX(content!$I$2:$I$2049,MATCH($E441,content!$C$2:$C$2049,0),1),"")</f>
        <v/>
      </c>
      <c r="O441" s="1" t="str">
        <f>IFERROR(INDEX(content!$J$2:$J$2049,MATCH($E441,content!$C$2:$C$2049,0),1),"")</f>
        <v/>
      </c>
      <c r="P441" s="1" t="str">
        <f t="shared" si="27"/>
        <v/>
      </c>
      <c r="Q441" s="1" t="str">
        <f>IF(LENB(P441),COUNTIF(P$4:P441,"●"),"")</f>
        <v/>
      </c>
      <c r="R441" s="1" t="str">
        <f t="shared" si="30"/>
        <v/>
      </c>
      <c r="S441" s="1" t="str">
        <f t="shared" si="28"/>
        <v/>
      </c>
      <c r="T441" s="1" t="str">
        <f>IF(LEN(S441),SUM($S$4:S441)-1,"")</f>
        <v/>
      </c>
      <c r="U441" s="1" t="str">
        <f t="shared" si="29"/>
        <v/>
      </c>
      <c r="V441" s="1" t="str">
        <v/>
      </c>
      <c r="W441" s="1" t="str">
        <v/>
      </c>
      <c r="X441" s="1" t="str">
        <v/>
      </c>
      <c r="Y441" s="1" t="str">
        <v/>
      </c>
      <c r="Z441" s="1" t="str">
        <v/>
      </c>
      <c r="AA441" s="1" t="str">
        <v/>
      </c>
      <c r="AB441" s="1" t="str">
        <v/>
      </c>
      <c r="AC441" s="1" t="str">
        <v/>
      </c>
      <c r="AD441" s="1" t="str">
        <v/>
      </c>
    </row>
    <row r="442" spans="5:30" x14ac:dyDescent="0.55000000000000004">
      <c r="E442" s="1">
        <v>438</v>
      </c>
      <c r="F442" s="1" t="str">
        <f>IFERROR(INDEX(content!$A$2:$A$2049,MATCH($E442,content!$C$2:$C$2049,0),1),"")</f>
        <v/>
      </c>
      <c r="G442" s="1" t="str">
        <f>IFERROR(INDEX(content!$B$2:$B$2049,MATCH($E442,content!$C$2:$C$2049,0),1),"")</f>
        <v/>
      </c>
      <c r="H442" s="1" t="str">
        <f>IFERROR(INDEX(content!$C$2:$C$2049,MATCH($E442,content!$C$2:$C$2049,0),1),"")</f>
        <v/>
      </c>
      <c r="I442" s="1" t="str">
        <f>IFERROR(INDEX(content!$D$2:$D$2049,MATCH($E442,content!$C$2:$C$2049,0),1),"")</f>
        <v/>
      </c>
      <c r="J442" s="1" t="str">
        <v/>
      </c>
      <c r="K442" s="1" t="str">
        <f>IFERROR(INDEX(content!$F$2:$F$2049,MATCH($E442,content!$C$2:$C$2049,0),1),"")</f>
        <v/>
      </c>
      <c r="L442" s="1" t="str">
        <f>IFERROR(INDEX(content!$G$2:$G$2049,MATCH($E442,content!$C$2:$C$2049,0),1),"")</f>
        <v/>
      </c>
      <c r="M442" s="1" t="str">
        <f>IFERROR(INDEX(content!$H$2:$H$2049,MATCH($E442,content!$C$2:$C$2049,0),1),"")</f>
        <v/>
      </c>
      <c r="N442" s="1" t="str">
        <f>IFERROR(INDEX(content!$I$2:$I$2049,MATCH($E442,content!$C$2:$C$2049,0),1),"")</f>
        <v/>
      </c>
      <c r="O442" s="1" t="str">
        <f>IFERROR(INDEX(content!$J$2:$J$2049,MATCH($E442,content!$C$2:$C$2049,0),1),"")</f>
        <v/>
      </c>
      <c r="P442" s="1" t="str">
        <f t="shared" si="27"/>
        <v/>
      </c>
      <c r="Q442" s="1" t="str">
        <f>IF(LENB(P442),COUNTIF(P$4:P442,"●"),"")</f>
        <v/>
      </c>
      <c r="R442" s="1" t="str">
        <f t="shared" si="30"/>
        <v/>
      </c>
      <c r="S442" s="1" t="str">
        <f t="shared" si="28"/>
        <v/>
      </c>
      <c r="T442" s="1" t="str">
        <f>IF(LEN(S442),SUM($S$4:S442)-1,"")</f>
        <v/>
      </c>
      <c r="U442" s="1" t="str">
        <f t="shared" si="29"/>
        <v/>
      </c>
      <c r="V442" s="1" t="str">
        <v/>
      </c>
      <c r="W442" s="1" t="str">
        <v/>
      </c>
      <c r="X442" s="1" t="str">
        <v/>
      </c>
      <c r="Y442" s="1" t="str">
        <v/>
      </c>
      <c r="Z442" s="1" t="str">
        <v/>
      </c>
      <c r="AA442" s="1" t="str">
        <v/>
      </c>
      <c r="AB442" s="1" t="str">
        <v/>
      </c>
      <c r="AC442" s="1" t="str">
        <v/>
      </c>
      <c r="AD442" s="1" t="str">
        <v/>
      </c>
    </row>
    <row r="443" spans="5:30" x14ac:dyDescent="0.55000000000000004">
      <c r="E443" s="1">
        <v>439</v>
      </c>
      <c r="F443" s="1" t="str">
        <f>IFERROR(INDEX(content!$A$2:$A$2049,MATCH($E443,content!$C$2:$C$2049,0),1),"")</f>
        <v/>
      </c>
      <c r="G443" s="1" t="str">
        <f>IFERROR(INDEX(content!$B$2:$B$2049,MATCH($E443,content!$C$2:$C$2049,0),1),"")</f>
        <v/>
      </c>
      <c r="H443" s="1" t="str">
        <f>IFERROR(INDEX(content!$C$2:$C$2049,MATCH($E443,content!$C$2:$C$2049,0),1),"")</f>
        <v/>
      </c>
      <c r="I443" s="1" t="str">
        <f>IFERROR(INDEX(content!$D$2:$D$2049,MATCH($E443,content!$C$2:$C$2049,0),1),"")</f>
        <v/>
      </c>
      <c r="J443" s="1" t="str">
        <v/>
      </c>
      <c r="K443" s="1" t="str">
        <f>IFERROR(INDEX(content!$F$2:$F$2049,MATCH($E443,content!$C$2:$C$2049,0),1),"")</f>
        <v/>
      </c>
      <c r="L443" s="1" t="str">
        <f>IFERROR(INDEX(content!$G$2:$G$2049,MATCH($E443,content!$C$2:$C$2049,0),1),"")</f>
        <v/>
      </c>
      <c r="M443" s="1" t="str">
        <f>IFERROR(INDEX(content!$H$2:$H$2049,MATCH($E443,content!$C$2:$C$2049,0),1),"")</f>
        <v/>
      </c>
      <c r="N443" s="1" t="str">
        <f>IFERROR(INDEX(content!$I$2:$I$2049,MATCH($E443,content!$C$2:$C$2049,0),1),"")</f>
        <v/>
      </c>
      <c r="O443" s="1" t="str">
        <f>IFERROR(INDEX(content!$J$2:$J$2049,MATCH($E443,content!$C$2:$C$2049,0),1),"")</f>
        <v/>
      </c>
      <c r="P443" s="1" t="str">
        <f t="shared" si="27"/>
        <v/>
      </c>
      <c r="Q443" s="1" t="str">
        <f>IF(LENB(P443),COUNTIF(P$4:P443,"●"),"")</f>
        <v/>
      </c>
      <c r="R443" s="1" t="str">
        <f t="shared" si="30"/>
        <v/>
      </c>
      <c r="S443" s="1" t="str">
        <f t="shared" si="28"/>
        <v/>
      </c>
      <c r="T443" s="1" t="str">
        <f>IF(LEN(S443),SUM($S$4:S443)-1,"")</f>
        <v/>
      </c>
      <c r="U443" s="1" t="str">
        <f t="shared" si="29"/>
        <v/>
      </c>
      <c r="V443" s="1" t="str">
        <v/>
      </c>
      <c r="W443" s="1" t="str">
        <v/>
      </c>
      <c r="X443" s="1" t="str">
        <v/>
      </c>
      <c r="Y443" s="1" t="str">
        <v/>
      </c>
      <c r="Z443" s="1" t="str">
        <v/>
      </c>
      <c r="AA443" s="1" t="str">
        <v/>
      </c>
      <c r="AB443" s="1" t="str">
        <v/>
      </c>
      <c r="AC443" s="1" t="str">
        <v/>
      </c>
      <c r="AD443" s="1" t="str">
        <v/>
      </c>
    </row>
    <row r="444" spans="5:30" x14ac:dyDescent="0.55000000000000004">
      <c r="E444" s="1">
        <v>440</v>
      </c>
      <c r="F444" s="1" t="str">
        <f>IFERROR(INDEX(content!$A$2:$A$2049,MATCH($E444,content!$C$2:$C$2049,0),1),"")</f>
        <v/>
      </c>
      <c r="G444" s="1" t="str">
        <f>IFERROR(INDEX(content!$B$2:$B$2049,MATCH($E444,content!$C$2:$C$2049,0),1),"")</f>
        <v/>
      </c>
      <c r="H444" s="1" t="str">
        <f>IFERROR(INDEX(content!$C$2:$C$2049,MATCH($E444,content!$C$2:$C$2049,0),1),"")</f>
        <v/>
      </c>
      <c r="I444" s="1" t="str">
        <f>IFERROR(INDEX(content!$D$2:$D$2049,MATCH($E444,content!$C$2:$C$2049,0),1),"")</f>
        <v/>
      </c>
      <c r="J444" s="1" t="str">
        <v/>
      </c>
      <c r="K444" s="1" t="str">
        <f>IFERROR(INDEX(content!$F$2:$F$2049,MATCH($E444,content!$C$2:$C$2049,0),1),"")</f>
        <v/>
      </c>
      <c r="L444" s="1" t="str">
        <f>IFERROR(INDEX(content!$G$2:$G$2049,MATCH($E444,content!$C$2:$C$2049,0),1),"")</f>
        <v/>
      </c>
      <c r="M444" s="1" t="str">
        <f>IFERROR(INDEX(content!$H$2:$H$2049,MATCH($E444,content!$C$2:$C$2049,0),1),"")</f>
        <v/>
      </c>
      <c r="N444" s="1" t="str">
        <f>IFERROR(INDEX(content!$I$2:$I$2049,MATCH($E444,content!$C$2:$C$2049,0),1),"")</f>
        <v/>
      </c>
      <c r="O444" s="1" t="str">
        <f>IFERROR(INDEX(content!$J$2:$J$2049,MATCH($E444,content!$C$2:$C$2049,0),1),"")</f>
        <v/>
      </c>
      <c r="P444" s="1" t="str">
        <f t="shared" si="27"/>
        <v/>
      </c>
      <c r="Q444" s="1" t="str">
        <f>IF(LENB(P444),COUNTIF(P$4:P444,"●"),"")</f>
        <v/>
      </c>
      <c r="R444" s="1" t="str">
        <f t="shared" si="30"/>
        <v/>
      </c>
      <c r="S444" s="1" t="str">
        <f t="shared" si="28"/>
        <v/>
      </c>
      <c r="T444" s="1" t="str">
        <f>IF(LEN(S444),SUM($S$4:S444)-1,"")</f>
        <v/>
      </c>
      <c r="U444" s="1" t="str">
        <f t="shared" si="29"/>
        <v/>
      </c>
      <c r="V444" s="1" t="str">
        <v/>
      </c>
      <c r="W444" s="1" t="str">
        <v/>
      </c>
      <c r="X444" s="1" t="str">
        <v/>
      </c>
      <c r="Y444" s="1" t="str">
        <v/>
      </c>
      <c r="Z444" s="1" t="str">
        <v/>
      </c>
      <c r="AA444" s="1" t="str">
        <v/>
      </c>
      <c r="AB444" s="1" t="str">
        <v/>
      </c>
      <c r="AC444" s="1" t="str">
        <v/>
      </c>
      <c r="AD444" s="1" t="str">
        <v/>
      </c>
    </row>
    <row r="445" spans="5:30" x14ac:dyDescent="0.55000000000000004">
      <c r="E445" s="1">
        <v>441</v>
      </c>
      <c r="F445" s="1" t="str">
        <f>IFERROR(INDEX(content!$A$2:$A$2049,MATCH($E445,content!$C$2:$C$2049,0),1),"")</f>
        <v/>
      </c>
      <c r="G445" s="1" t="str">
        <f>IFERROR(INDEX(content!$B$2:$B$2049,MATCH($E445,content!$C$2:$C$2049,0),1),"")</f>
        <v/>
      </c>
      <c r="H445" s="1" t="str">
        <f>IFERROR(INDEX(content!$C$2:$C$2049,MATCH($E445,content!$C$2:$C$2049,0),1),"")</f>
        <v/>
      </c>
      <c r="I445" s="1" t="str">
        <f>IFERROR(INDEX(content!$D$2:$D$2049,MATCH($E445,content!$C$2:$C$2049,0),1),"")</f>
        <v/>
      </c>
      <c r="J445" s="1" t="str">
        <v/>
      </c>
      <c r="K445" s="1" t="str">
        <f>IFERROR(INDEX(content!$F$2:$F$2049,MATCH($E445,content!$C$2:$C$2049,0),1),"")</f>
        <v/>
      </c>
      <c r="L445" s="1" t="str">
        <f>IFERROR(INDEX(content!$G$2:$G$2049,MATCH($E445,content!$C$2:$C$2049,0),1),"")</f>
        <v/>
      </c>
      <c r="M445" s="1" t="str">
        <f>IFERROR(INDEX(content!$H$2:$H$2049,MATCH($E445,content!$C$2:$C$2049,0),1),"")</f>
        <v/>
      </c>
      <c r="N445" s="1" t="str">
        <f>IFERROR(INDEX(content!$I$2:$I$2049,MATCH($E445,content!$C$2:$C$2049,0),1),"")</f>
        <v/>
      </c>
      <c r="O445" s="1" t="str">
        <f>IFERROR(INDEX(content!$J$2:$J$2049,MATCH($E445,content!$C$2:$C$2049,0),1),"")</f>
        <v/>
      </c>
      <c r="P445" s="1" t="str">
        <f t="shared" si="27"/>
        <v/>
      </c>
      <c r="Q445" s="1" t="str">
        <f>IF(LENB(P445),COUNTIF(P$4:P445,"●"),"")</f>
        <v/>
      </c>
      <c r="R445" s="1" t="str">
        <f t="shared" si="30"/>
        <v/>
      </c>
      <c r="S445" s="1" t="str">
        <f t="shared" si="28"/>
        <v/>
      </c>
      <c r="T445" s="1" t="str">
        <f>IF(LEN(S445),SUM($S$4:S445)-1,"")</f>
        <v/>
      </c>
      <c r="U445" s="1" t="str">
        <f t="shared" si="29"/>
        <v/>
      </c>
      <c r="V445" s="1" t="str">
        <v/>
      </c>
      <c r="W445" s="1" t="str">
        <v/>
      </c>
      <c r="X445" s="1" t="str">
        <v/>
      </c>
      <c r="Y445" s="1" t="str">
        <v/>
      </c>
      <c r="Z445" s="1" t="str">
        <v/>
      </c>
      <c r="AA445" s="1" t="str">
        <v/>
      </c>
      <c r="AB445" s="1" t="str">
        <v/>
      </c>
      <c r="AC445" s="1" t="str">
        <v/>
      </c>
      <c r="AD445" s="1" t="str">
        <v/>
      </c>
    </row>
    <row r="446" spans="5:30" x14ac:dyDescent="0.55000000000000004">
      <c r="E446" s="1">
        <v>442</v>
      </c>
      <c r="F446" s="1" t="str">
        <f>IFERROR(INDEX(content!$A$2:$A$2049,MATCH($E446,content!$C$2:$C$2049,0),1),"")</f>
        <v/>
      </c>
      <c r="G446" s="1" t="str">
        <f>IFERROR(INDEX(content!$B$2:$B$2049,MATCH($E446,content!$C$2:$C$2049,0),1),"")</f>
        <v/>
      </c>
      <c r="H446" s="1" t="str">
        <f>IFERROR(INDEX(content!$C$2:$C$2049,MATCH($E446,content!$C$2:$C$2049,0),1),"")</f>
        <v/>
      </c>
      <c r="I446" s="1" t="str">
        <f>IFERROR(INDEX(content!$D$2:$D$2049,MATCH($E446,content!$C$2:$C$2049,0),1),"")</f>
        <v/>
      </c>
      <c r="J446" s="1" t="str">
        <v/>
      </c>
      <c r="K446" s="1" t="str">
        <f>IFERROR(INDEX(content!$F$2:$F$2049,MATCH($E446,content!$C$2:$C$2049,0),1),"")</f>
        <v/>
      </c>
      <c r="L446" s="1" t="str">
        <f>IFERROR(INDEX(content!$G$2:$G$2049,MATCH($E446,content!$C$2:$C$2049,0),1),"")</f>
        <v/>
      </c>
      <c r="M446" s="1" t="str">
        <f>IFERROR(INDEX(content!$H$2:$H$2049,MATCH($E446,content!$C$2:$C$2049,0),1),"")</f>
        <v/>
      </c>
      <c r="N446" s="1" t="str">
        <f>IFERROR(INDEX(content!$I$2:$I$2049,MATCH($E446,content!$C$2:$C$2049,0),1),"")</f>
        <v/>
      </c>
      <c r="O446" s="1" t="str">
        <f>IFERROR(INDEX(content!$J$2:$J$2049,MATCH($E446,content!$C$2:$C$2049,0),1),"")</f>
        <v/>
      </c>
      <c r="P446" s="1" t="str">
        <f t="shared" si="27"/>
        <v/>
      </c>
      <c r="Q446" s="1" t="str">
        <f>IF(LENB(P446),COUNTIF(P$4:P446,"●"),"")</f>
        <v/>
      </c>
      <c r="R446" s="1" t="str">
        <f t="shared" si="30"/>
        <v/>
      </c>
      <c r="S446" s="1" t="str">
        <f t="shared" si="28"/>
        <v/>
      </c>
      <c r="T446" s="1" t="str">
        <f>IF(LEN(S446),SUM($S$4:S446)-1,"")</f>
        <v/>
      </c>
      <c r="U446" s="1" t="str">
        <f t="shared" si="29"/>
        <v/>
      </c>
      <c r="V446" s="1" t="str">
        <v/>
      </c>
      <c r="W446" s="1" t="str">
        <v/>
      </c>
      <c r="X446" s="1" t="str">
        <v/>
      </c>
      <c r="Y446" s="1" t="str">
        <v/>
      </c>
      <c r="Z446" s="1" t="str">
        <v/>
      </c>
      <c r="AA446" s="1" t="str">
        <v/>
      </c>
      <c r="AB446" s="1" t="str">
        <v/>
      </c>
      <c r="AC446" s="1" t="str">
        <v/>
      </c>
      <c r="AD446" s="1" t="str">
        <v/>
      </c>
    </row>
    <row r="447" spans="5:30" x14ac:dyDescent="0.55000000000000004">
      <c r="E447" s="1">
        <v>443</v>
      </c>
      <c r="F447" s="1" t="str">
        <f>IFERROR(INDEX(content!$A$2:$A$2049,MATCH($E447,content!$C$2:$C$2049,0),1),"")</f>
        <v/>
      </c>
      <c r="G447" s="1" t="str">
        <f>IFERROR(INDEX(content!$B$2:$B$2049,MATCH($E447,content!$C$2:$C$2049,0),1),"")</f>
        <v/>
      </c>
      <c r="H447" s="1" t="str">
        <f>IFERROR(INDEX(content!$C$2:$C$2049,MATCH($E447,content!$C$2:$C$2049,0),1),"")</f>
        <v/>
      </c>
      <c r="I447" s="1" t="str">
        <f>IFERROR(INDEX(content!$D$2:$D$2049,MATCH($E447,content!$C$2:$C$2049,0),1),"")</f>
        <v/>
      </c>
      <c r="J447" s="1" t="str">
        <v/>
      </c>
      <c r="K447" s="1" t="str">
        <f>IFERROR(INDEX(content!$F$2:$F$2049,MATCH($E447,content!$C$2:$C$2049,0),1),"")</f>
        <v/>
      </c>
      <c r="L447" s="1" t="str">
        <f>IFERROR(INDEX(content!$G$2:$G$2049,MATCH($E447,content!$C$2:$C$2049,0),1),"")</f>
        <v/>
      </c>
      <c r="M447" s="1" t="str">
        <f>IFERROR(INDEX(content!$H$2:$H$2049,MATCH($E447,content!$C$2:$C$2049,0),1),"")</f>
        <v/>
      </c>
      <c r="N447" s="1" t="str">
        <f>IFERROR(INDEX(content!$I$2:$I$2049,MATCH($E447,content!$C$2:$C$2049,0),1),"")</f>
        <v/>
      </c>
      <c r="O447" s="1" t="str">
        <f>IFERROR(INDEX(content!$J$2:$J$2049,MATCH($E447,content!$C$2:$C$2049,0),1),"")</f>
        <v/>
      </c>
      <c r="P447" s="1" t="str">
        <f t="shared" si="27"/>
        <v/>
      </c>
      <c r="Q447" s="1" t="str">
        <f>IF(LENB(P447),COUNTIF(P$4:P447,"●"),"")</f>
        <v/>
      </c>
      <c r="R447" s="1" t="str">
        <f t="shared" si="30"/>
        <v/>
      </c>
      <c r="S447" s="1" t="str">
        <f t="shared" si="28"/>
        <v/>
      </c>
      <c r="T447" s="1" t="str">
        <f>IF(LEN(S447),SUM($S$4:S447)-1,"")</f>
        <v/>
      </c>
      <c r="U447" s="1" t="str">
        <f t="shared" si="29"/>
        <v/>
      </c>
      <c r="V447" s="1" t="str">
        <v/>
      </c>
      <c r="W447" s="1" t="str">
        <v/>
      </c>
      <c r="X447" s="1" t="str">
        <v/>
      </c>
      <c r="Y447" s="1" t="str">
        <v/>
      </c>
      <c r="Z447" s="1" t="str">
        <v/>
      </c>
      <c r="AA447" s="1" t="str">
        <v/>
      </c>
      <c r="AB447" s="1" t="str">
        <v/>
      </c>
      <c r="AC447" s="1" t="str">
        <v/>
      </c>
      <c r="AD447" s="1" t="str">
        <v/>
      </c>
    </row>
    <row r="448" spans="5:30" x14ac:dyDescent="0.55000000000000004">
      <c r="E448" s="1">
        <v>444</v>
      </c>
      <c r="F448" s="1" t="str">
        <f>IFERROR(INDEX(content!$A$2:$A$2049,MATCH($E448,content!$C$2:$C$2049,0),1),"")</f>
        <v/>
      </c>
      <c r="G448" s="1" t="str">
        <f>IFERROR(INDEX(content!$B$2:$B$2049,MATCH($E448,content!$C$2:$C$2049,0),1),"")</f>
        <v/>
      </c>
      <c r="H448" s="1" t="str">
        <f>IFERROR(INDEX(content!$C$2:$C$2049,MATCH($E448,content!$C$2:$C$2049,0),1),"")</f>
        <v/>
      </c>
      <c r="I448" s="1" t="str">
        <f>IFERROR(INDEX(content!$D$2:$D$2049,MATCH($E448,content!$C$2:$C$2049,0),1),"")</f>
        <v/>
      </c>
      <c r="J448" s="1" t="str">
        <v/>
      </c>
      <c r="K448" s="1" t="str">
        <f>IFERROR(INDEX(content!$F$2:$F$2049,MATCH($E448,content!$C$2:$C$2049,0),1),"")</f>
        <v/>
      </c>
      <c r="L448" s="1" t="str">
        <f>IFERROR(INDEX(content!$G$2:$G$2049,MATCH($E448,content!$C$2:$C$2049,0),1),"")</f>
        <v/>
      </c>
      <c r="M448" s="1" t="str">
        <f>IFERROR(INDEX(content!$H$2:$H$2049,MATCH($E448,content!$C$2:$C$2049,0),1),"")</f>
        <v/>
      </c>
      <c r="N448" s="1" t="str">
        <f>IFERROR(INDEX(content!$I$2:$I$2049,MATCH($E448,content!$C$2:$C$2049,0),1),"")</f>
        <v/>
      </c>
      <c r="O448" s="1" t="str">
        <f>IFERROR(INDEX(content!$J$2:$J$2049,MATCH($E448,content!$C$2:$C$2049,0),1),"")</f>
        <v/>
      </c>
      <c r="P448" s="1" t="str">
        <f t="shared" si="27"/>
        <v/>
      </c>
      <c r="Q448" s="1" t="str">
        <f>IF(LENB(P448),COUNTIF(P$4:P448,"●"),"")</f>
        <v/>
      </c>
      <c r="R448" s="1" t="str">
        <f t="shared" si="30"/>
        <v/>
      </c>
      <c r="S448" s="1" t="str">
        <f t="shared" si="28"/>
        <v/>
      </c>
      <c r="T448" s="1" t="str">
        <f>IF(LEN(S448),SUM($S$4:S448)-1,"")</f>
        <v/>
      </c>
      <c r="U448" s="1" t="str">
        <f t="shared" si="29"/>
        <v/>
      </c>
      <c r="V448" s="1" t="str">
        <v/>
      </c>
      <c r="W448" s="1" t="str">
        <v/>
      </c>
      <c r="X448" s="1" t="str">
        <v/>
      </c>
      <c r="Y448" s="1" t="str">
        <v/>
      </c>
      <c r="Z448" s="1" t="str">
        <v/>
      </c>
      <c r="AA448" s="1" t="str">
        <v/>
      </c>
      <c r="AB448" s="1" t="str">
        <v/>
      </c>
      <c r="AC448" s="1" t="str">
        <v/>
      </c>
      <c r="AD448" s="1" t="str">
        <v/>
      </c>
    </row>
    <row r="449" spans="5:30" x14ac:dyDescent="0.55000000000000004">
      <c r="E449" s="1">
        <v>445</v>
      </c>
      <c r="F449" s="1" t="str">
        <f>IFERROR(INDEX(content!$A$2:$A$2049,MATCH($E449,content!$C$2:$C$2049,0),1),"")</f>
        <v/>
      </c>
      <c r="G449" s="1" t="str">
        <f>IFERROR(INDEX(content!$B$2:$B$2049,MATCH($E449,content!$C$2:$C$2049,0),1),"")</f>
        <v/>
      </c>
      <c r="H449" s="1" t="str">
        <f>IFERROR(INDEX(content!$C$2:$C$2049,MATCH($E449,content!$C$2:$C$2049,0),1),"")</f>
        <v/>
      </c>
      <c r="I449" s="1" t="str">
        <f>IFERROR(INDEX(content!$D$2:$D$2049,MATCH($E449,content!$C$2:$C$2049,0),1),"")</f>
        <v/>
      </c>
      <c r="J449" s="1" t="str">
        <v/>
      </c>
      <c r="K449" s="1" t="str">
        <f>IFERROR(INDEX(content!$F$2:$F$2049,MATCH($E449,content!$C$2:$C$2049,0),1),"")</f>
        <v/>
      </c>
      <c r="L449" s="1" t="str">
        <f>IFERROR(INDEX(content!$G$2:$G$2049,MATCH($E449,content!$C$2:$C$2049,0),1),"")</f>
        <v/>
      </c>
      <c r="M449" s="1" t="str">
        <f>IFERROR(INDEX(content!$H$2:$H$2049,MATCH($E449,content!$C$2:$C$2049,0),1),"")</f>
        <v/>
      </c>
      <c r="N449" s="1" t="str">
        <f>IFERROR(INDEX(content!$I$2:$I$2049,MATCH($E449,content!$C$2:$C$2049,0),1),"")</f>
        <v/>
      </c>
      <c r="O449" s="1" t="str">
        <f>IFERROR(INDEX(content!$J$2:$J$2049,MATCH($E449,content!$C$2:$C$2049,0),1),"")</f>
        <v/>
      </c>
      <c r="P449" s="1" t="str">
        <f t="shared" si="27"/>
        <v/>
      </c>
      <c r="Q449" s="1" t="str">
        <f>IF(LENB(P449),COUNTIF(P$4:P449,"●"),"")</f>
        <v/>
      </c>
      <c r="R449" s="1" t="str">
        <f t="shared" si="30"/>
        <v/>
      </c>
      <c r="S449" s="1" t="str">
        <f t="shared" si="28"/>
        <v/>
      </c>
      <c r="T449" s="1" t="str">
        <f>IF(LEN(S449),SUM($S$4:S449)-1,"")</f>
        <v/>
      </c>
      <c r="U449" s="1" t="str">
        <f t="shared" si="29"/>
        <v/>
      </c>
      <c r="V449" s="1" t="str">
        <v/>
      </c>
      <c r="W449" s="1" t="str">
        <v/>
      </c>
      <c r="X449" s="1" t="str">
        <v/>
      </c>
      <c r="Y449" s="1" t="str">
        <v/>
      </c>
      <c r="Z449" s="1" t="str">
        <v/>
      </c>
      <c r="AA449" s="1" t="str">
        <v/>
      </c>
      <c r="AB449" s="1" t="str">
        <v/>
      </c>
      <c r="AC449" s="1" t="str">
        <v/>
      </c>
      <c r="AD449" s="1" t="str">
        <v/>
      </c>
    </row>
    <row r="450" spans="5:30" x14ac:dyDescent="0.55000000000000004">
      <c r="E450" s="1">
        <v>446</v>
      </c>
      <c r="F450" s="1" t="str">
        <f>IFERROR(INDEX(content!$A$2:$A$2049,MATCH($E450,content!$C$2:$C$2049,0),1),"")</f>
        <v/>
      </c>
      <c r="G450" s="1" t="str">
        <f>IFERROR(INDEX(content!$B$2:$B$2049,MATCH($E450,content!$C$2:$C$2049,0),1),"")</f>
        <v/>
      </c>
      <c r="H450" s="1" t="str">
        <f>IFERROR(INDEX(content!$C$2:$C$2049,MATCH($E450,content!$C$2:$C$2049,0),1),"")</f>
        <v/>
      </c>
      <c r="I450" s="1" t="str">
        <f>IFERROR(INDEX(content!$D$2:$D$2049,MATCH($E450,content!$C$2:$C$2049,0),1),"")</f>
        <v/>
      </c>
      <c r="J450" s="1" t="str">
        <v/>
      </c>
      <c r="K450" s="1" t="str">
        <f>IFERROR(INDEX(content!$F$2:$F$2049,MATCH($E450,content!$C$2:$C$2049,0),1),"")</f>
        <v/>
      </c>
      <c r="L450" s="1" t="str">
        <f>IFERROR(INDEX(content!$G$2:$G$2049,MATCH($E450,content!$C$2:$C$2049,0),1),"")</f>
        <v/>
      </c>
      <c r="M450" s="1" t="str">
        <f>IFERROR(INDEX(content!$H$2:$H$2049,MATCH($E450,content!$C$2:$C$2049,0),1),"")</f>
        <v/>
      </c>
      <c r="N450" s="1" t="str">
        <f>IFERROR(INDEX(content!$I$2:$I$2049,MATCH($E450,content!$C$2:$C$2049,0),1),"")</f>
        <v/>
      </c>
      <c r="O450" s="1" t="str">
        <f>IFERROR(INDEX(content!$J$2:$J$2049,MATCH($E450,content!$C$2:$C$2049,0),1),"")</f>
        <v/>
      </c>
      <c r="P450" s="1" t="str">
        <f t="shared" si="27"/>
        <v/>
      </c>
      <c r="Q450" s="1" t="str">
        <f>IF(LENB(P450),COUNTIF(P$4:P450,"●"),"")</f>
        <v/>
      </c>
      <c r="R450" s="1" t="str">
        <f t="shared" si="30"/>
        <v/>
      </c>
      <c r="S450" s="1" t="str">
        <f t="shared" si="28"/>
        <v/>
      </c>
      <c r="T450" s="1" t="str">
        <f>IF(LEN(S450),SUM($S$4:S450)-1,"")</f>
        <v/>
      </c>
      <c r="U450" s="1" t="str">
        <f t="shared" si="29"/>
        <v/>
      </c>
      <c r="V450" s="1" t="str">
        <v/>
      </c>
      <c r="W450" s="1" t="str">
        <v/>
      </c>
      <c r="X450" s="1" t="str">
        <v/>
      </c>
      <c r="Y450" s="1" t="str">
        <v/>
      </c>
      <c r="Z450" s="1" t="str">
        <v/>
      </c>
      <c r="AA450" s="1" t="str">
        <v/>
      </c>
      <c r="AB450" s="1" t="str">
        <v/>
      </c>
      <c r="AC450" s="1" t="str">
        <v/>
      </c>
      <c r="AD450" s="1" t="str">
        <v/>
      </c>
    </row>
    <row r="451" spans="5:30" x14ac:dyDescent="0.55000000000000004">
      <c r="E451" s="1">
        <v>447</v>
      </c>
      <c r="F451" s="1" t="str">
        <f>IFERROR(INDEX(content!$A$2:$A$2049,MATCH($E451,content!$C$2:$C$2049,0),1),"")</f>
        <v/>
      </c>
      <c r="G451" s="1" t="str">
        <f>IFERROR(INDEX(content!$B$2:$B$2049,MATCH($E451,content!$C$2:$C$2049,0),1),"")</f>
        <v/>
      </c>
      <c r="H451" s="1" t="str">
        <f>IFERROR(INDEX(content!$C$2:$C$2049,MATCH($E451,content!$C$2:$C$2049,0),1),"")</f>
        <v/>
      </c>
      <c r="I451" s="1" t="str">
        <f>IFERROR(INDEX(content!$D$2:$D$2049,MATCH($E451,content!$C$2:$C$2049,0),1),"")</f>
        <v/>
      </c>
      <c r="J451" s="1" t="str">
        <v/>
      </c>
      <c r="K451" s="1" t="str">
        <f>IFERROR(INDEX(content!$F$2:$F$2049,MATCH($E451,content!$C$2:$C$2049,0),1),"")</f>
        <v/>
      </c>
      <c r="L451" s="1" t="str">
        <f>IFERROR(INDEX(content!$G$2:$G$2049,MATCH($E451,content!$C$2:$C$2049,0),1),"")</f>
        <v/>
      </c>
      <c r="M451" s="1" t="str">
        <f>IFERROR(INDEX(content!$H$2:$H$2049,MATCH($E451,content!$C$2:$C$2049,0),1),"")</f>
        <v/>
      </c>
      <c r="N451" s="1" t="str">
        <f>IFERROR(INDEX(content!$I$2:$I$2049,MATCH($E451,content!$C$2:$C$2049,0),1),"")</f>
        <v/>
      </c>
      <c r="O451" s="1" t="str">
        <f>IFERROR(INDEX(content!$J$2:$J$2049,MATCH($E451,content!$C$2:$C$2049,0),1),"")</f>
        <v/>
      </c>
      <c r="P451" s="1" t="str">
        <f t="shared" si="27"/>
        <v/>
      </c>
      <c r="Q451" s="1" t="str">
        <f>IF(LENB(P451),COUNTIF(P$4:P451,"●"),"")</f>
        <v/>
      </c>
      <c r="R451" s="1" t="str">
        <f t="shared" si="30"/>
        <v/>
      </c>
      <c r="S451" s="1" t="str">
        <f t="shared" si="28"/>
        <v/>
      </c>
      <c r="T451" s="1" t="str">
        <f>IF(LEN(S451),SUM($S$4:S451)-1,"")</f>
        <v/>
      </c>
      <c r="U451" s="1" t="str">
        <f t="shared" si="29"/>
        <v/>
      </c>
      <c r="V451" s="1" t="str">
        <v/>
      </c>
      <c r="W451" s="1" t="str">
        <v/>
      </c>
      <c r="X451" s="1" t="str">
        <v/>
      </c>
      <c r="Y451" s="1" t="str">
        <v/>
      </c>
      <c r="Z451" s="1" t="str">
        <v/>
      </c>
      <c r="AA451" s="1" t="str">
        <v/>
      </c>
      <c r="AB451" s="1" t="str">
        <v/>
      </c>
      <c r="AC451" s="1" t="str">
        <v/>
      </c>
      <c r="AD451" s="1" t="str">
        <v/>
      </c>
    </row>
    <row r="452" spans="5:30" x14ac:dyDescent="0.55000000000000004">
      <c r="E452" s="1">
        <v>448</v>
      </c>
      <c r="F452" s="1" t="str">
        <f>IFERROR(INDEX(content!$A$2:$A$2049,MATCH($E452,content!$C$2:$C$2049,0),1),"")</f>
        <v/>
      </c>
      <c r="G452" s="1" t="str">
        <f>IFERROR(INDEX(content!$B$2:$B$2049,MATCH($E452,content!$C$2:$C$2049,0),1),"")</f>
        <v/>
      </c>
      <c r="H452" s="1" t="str">
        <f>IFERROR(INDEX(content!$C$2:$C$2049,MATCH($E452,content!$C$2:$C$2049,0),1),"")</f>
        <v/>
      </c>
      <c r="I452" s="1" t="str">
        <f>IFERROR(INDEX(content!$D$2:$D$2049,MATCH($E452,content!$C$2:$C$2049,0),1),"")</f>
        <v/>
      </c>
      <c r="J452" s="1" t="str">
        <v/>
      </c>
      <c r="K452" s="1" t="str">
        <f>IFERROR(INDEX(content!$F$2:$F$2049,MATCH($E452,content!$C$2:$C$2049,0),1),"")</f>
        <v/>
      </c>
      <c r="L452" s="1" t="str">
        <f>IFERROR(INDEX(content!$G$2:$G$2049,MATCH($E452,content!$C$2:$C$2049,0),1),"")</f>
        <v/>
      </c>
      <c r="M452" s="1" t="str">
        <f>IFERROR(INDEX(content!$H$2:$H$2049,MATCH($E452,content!$C$2:$C$2049,0),1),"")</f>
        <v/>
      </c>
      <c r="N452" s="1" t="str">
        <f>IFERROR(INDEX(content!$I$2:$I$2049,MATCH($E452,content!$C$2:$C$2049,0),1),"")</f>
        <v/>
      </c>
      <c r="O452" s="1" t="str">
        <f>IFERROR(INDEX(content!$J$2:$J$2049,MATCH($E452,content!$C$2:$C$2049,0),1),"")</f>
        <v/>
      </c>
      <c r="P452" s="1" t="str">
        <f t="shared" ref="P452:P515" si="31">IF(AND(LENB(H452),0&lt;H452,LENB(K452),0&lt;K452),"●","")</f>
        <v/>
      </c>
      <c r="Q452" s="1" t="str">
        <f>IF(LENB(P452),COUNTIF(P$4:P452,"●"),"")</f>
        <v/>
      </c>
      <c r="R452" s="1" t="str">
        <f t="shared" si="30"/>
        <v/>
      </c>
      <c r="S452" s="1" t="str">
        <f t="shared" ref="S452:S515" si="32">IF(LEN(G452),1,"")</f>
        <v/>
      </c>
      <c r="T452" s="1" t="str">
        <f>IF(LEN(S452),SUM($S$4:S452)-1,"")</f>
        <v/>
      </c>
      <c r="U452" s="1" t="str">
        <f t="shared" ref="U452:U515" si="33">IF(LENB($R452),IF(COUNTIF($B$34,"*[*"),REPLACE($B$34,FIND("[",$B$34),2,"["&amp;$T452&amp;"]"),$B$34),"")</f>
        <v/>
      </c>
      <c r="V452" s="1" t="str">
        <v/>
      </c>
      <c r="W452" s="1" t="str">
        <v/>
      </c>
      <c r="X452" s="1" t="str">
        <v/>
      </c>
      <c r="Y452" s="1" t="str">
        <v/>
      </c>
      <c r="Z452" s="1" t="str">
        <v/>
      </c>
      <c r="AA452" s="1" t="str">
        <v/>
      </c>
      <c r="AB452" s="1" t="str">
        <v/>
      </c>
      <c r="AC452" s="1" t="str">
        <v/>
      </c>
      <c r="AD452" s="1" t="str">
        <v/>
      </c>
    </row>
    <row r="453" spans="5:30" x14ac:dyDescent="0.55000000000000004">
      <c r="E453" s="1">
        <v>449</v>
      </c>
      <c r="F453" s="1" t="str">
        <f>IFERROR(INDEX(content!$A$2:$A$2049,MATCH($E453,content!$C$2:$C$2049,0),1),"")</f>
        <v/>
      </c>
      <c r="G453" s="1" t="str">
        <f>IFERROR(INDEX(content!$B$2:$B$2049,MATCH($E453,content!$C$2:$C$2049,0),1),"")</f>
        <v/>
      </c>
      <c r="H453" s="1" t="str">
        <f>IFERROR(INDEX(content!$C$2:$C$2049,MATCH($E453,content!$C$2:$C$2049,0),1),"")</f>
        <v/>
      </c>
      <c r="I453" s="1" t="str">
        <f>IFERROR(INDEX(content!$D$2:$D$2049,MATCH($E453,content!$C$2:$C$2049,0),1),"")</f>
        <v/>
      </c>
      <c r="J453" s="1" t="str">
        <v/>
      </c>
      <c r="K453" s="1" t="str">
        <f>IFERROR(INDEX(content!$F$2:$F$2049,MATCH($E453,content!$C$2:$C$2049,0),1),"")</f>
        <v/>
      </c>
      <c r="L453" s="1" t="str">
        <f>IFERROR(INDEX(content!$G$2:$G$2049,MATCH($E453,content!$C$2:$C$2049,0),1),"")</f>
        <v/>
      </c>
      <c r="M453" s="1" t="str">
        <f>IFERROR(INDEX(content!$H$2:$H$2049,MATCH($E453,content!$C$2:$C$2049,0),1),"")</f>
        <v/>
      </c>
      <c r="N453" s="1" t="str">
        <f>IFERROR(INDEX(content!$I$2:$I$2049,MATCH($E453,content!$C$2:$C$2049,0),1),"")</f>
        <v/>
      </c>
      <c r="O453" s="1" t="str">
        <f>IFERROR(INDEX(content!$J$2:$J$2049,MATCH($E453,content!$C$2:$C$2049,0),1),"")</f>
        <v/>
      </c>
      <c r="P453" s="1" t="str">
        <f t="shared" si="31"/>
        <v/>
      </c>
      <c r="Q453" s="1" t="str">
        <f>IF(LENB(P453),COUNTIF(P$4:P453,"●"),"")</f>
        <v/>
      </c>
      <c r="R453" s="1" t="str">
        <f t="shared" ref="R453:R516" si="34">IF(AND(LENB(Q453),LENB($B$4),LENB($B$5)),$B$4+$B$5*(Q453),"")</f>
        <v/>
      </c>
      <c r="S453" s="1" t="str">
        <f t="shared" si="32"/>
        <v/>
      </c>
      <c r="T453" s="1" t="str">
        <f>IF(LEN(S453),SUM($S$4:S453)-1,"")</f>
        <v/>
      </c>
      <c r="U453" s="1" t="str">
        <f t="shared" si="33"/>
        <v/>
      </c>
      <c r="V453" s="1" t="str">
        <v/>
      </c>
      <c r="W453" s="1" t="str">
        <v/>
      </c>
      <c r="X453" s="1" t="str">
        <v/>
      </c>
      <c r="Y453" s="1" t="str">
        <v/>
      </c>
      <c r="Z453" s="1" t="str">
        <v/>
      </c>
      <c r="AA453" s="1" t="str">
        <v/>
      </c>
      <c r="AB453" s="1" t="str">
        <v/>
      </c>
      <c r="AC453" s="1" t="str">
        <v/>
      </c>
      <c r="AD453" s="1" t="str">
        <v/>
      </c>
    </row>
    <row r="454" spans="5:30" x14ac:dyDescent="0.55000000000000004">
      <c r="E454" s="1">
        <v>450</v>
      </c>
      <c r="F454" s="1" t="str">
        <f>IFERROR(INDEX(content!$A$2:$A$2049,MATCH($E454,content!$C$2:$C$2049,0),1),"")</f>
        <v/>
      </c>
      <c r="G454" s="1" t="str">
        <f>IFERROR(INDEX(content!$B$2:$B$2049,MATCH($E454,content!$C$2:$C$2049,0),1),"")</f>
        <v/>
      </c>
      <c r="H454" s="1" t="str">
        <f>IFERROR(INDEX(content!$C$2:$C$2049,MATCH($E454,content!$C$2:$C$2049,0),1),"")</f>
        <v/>
      </c>
      <c r="I454" s="1" t="str">
        <f>IFERROR(INDEX(content!$D$2:$D$2049,MATCH($E454,content!$C$2:$C$2049,0),1),"")</f>
        <v/>
      </c>
      <c r="J454" s="1" t="str">
        <v/>
      </c>
      <c r="K454" s="1" t="str">
        <f>IFERROR(INDEX(content!$F$2:$F$2049,MATCH($E454,content!$C$2:$C$2049,0),1),"")</f>
        <v/>
      </c>
      <c r="L454" s="1" t="str">
        <f>IFERROR(INDEX(content!$G$2:$G$2049,MATCH($E454,content!$C$2:$C$2049,0),1),"")</f>
        <v/>
      </c>
      <c r="M454" s="1" t="str">
        <f>IFERROR(INDEX(content!$H$2:$H$2049,MATCH($E454,content!$C$2:$C$2049,0),1),"")</f>
        <v/>
      </c>
      <c r="N454" s="1" t="str">
        <f>IFERROR(INDEX(content!$I$2:$I$2049,MATCH($E454,content!$C$2:$C$2049,0),1),"")</f>
        <v/>
      </c>
      <c r="O454" s="1" t="str">
        <f>IFERROR(INDEX(content!$J$2:$J$2049,MATCH($E454,content!$C$2:$C$2049,0),1),"")</f>
        <v/>
      </c>
      <c r="P454" s="1" t="str">
        <f t="shared" si="31"/>
        <v/>
      </c>
      <c r="Q454" s="1" t="str">
        <f>IF(LENB(P454),COUNTIF(P$4:P454,"●"),"")</f>
        <v/>
      </c>
      <c r="R454" s="1" t="str">
        <f t="shared" si="34"/>
        <v/>
      </c>
      <c r="S454" s="1" t="str">
        <f t="shared" si="32"/>
        <v/>
      </c>
      <c r="T454" s="1" t="str">
        <f>IF(LEN(S454),SUM($S$4:S454)-1,"")</f>
        <v/>
      </c>
      <c r="U454" s="1" t="str">
        <f t="shared" si="33"/>
        <v/>
      </c>
      <c r="V454" s="1" t="str">
        <v/>
      </c>
      <c r="W454" s="1" t="str">
        <v/>
      </c>
      <c r="X454" s="1" t="str">
        <v/>
      </c>
      <c r="Y454" s="1" t="str">
        <v/>
      </c>
      <c r="Z454" s="1" t="str">
        <v/>
      </c>
      <c r="AA454" s="1" t="str">
        <v/>
      </c>
      <c r="AB454" s="1" t="str">
        <v/>
      </c>
      <c r="AC454" s="1" t="str">
        <v/>
      </c>
      <c r="AD454" s="1" t="str">
        <v/>
      </c>
    </row>
    <row r="455" spans="5:30" x14ac:dyDescent="0.55000000000000004">
      <c r="E455" s="1">
        <v>451</v>
      </c>
      <c r="F455" s="1" t="str">
        <f>IFERROR(INDEX(content!$A$2:$A$2049,MATCH($E455,content!$C$2:$C$2049,0),1),"")</f>
        <v/>
      </c>
      <c r="G455" s="1" t="str">
        <f>IFERROR(INDEX(content!$B$2:$B$2049,MATCH($E455,content!$C$2:$C$2049,0),1),"")</f>
        <v/>
      </c>
      <c r="H455" s="1" t="str">
        <f>IFERROR(INDEX(content!$C$2:$C$2049,MATCH($E455,content!$C$2:$C$2049,0),1),"")</f>
        <v/>
      </c>
      <c r="I455" s="1" t="str">
        <f>IFERROR(INDEX(content!$D$2:$D$2049,MATCH($E455,content!$C$2:$C$2049,0),1),"")</f>
        <v/>
      </c>
      <c r="J455" s="1" t="str">
        <v/>
      </c>
      <c r="K455" s="1" t="str">
        <f>IFERROR(INDEX(content!$F$2:$F$2049,MATCH($E455,content!$C$2:$C$2049,0),1),"")</f>
        <v/>
      </c>
      <c r="L455" s="1" t="str">
        <f>IFERROR(INDEX(content!$G$2:$G$2049,MATCH($E455,content!$C$2:$C$2049,0),1),"")</f>
        <v/>
      </c>
      <c r="M455" s="1" t="str">
        <f>IFERROR(INDEX(content!$H$2:$H$2049,MATCH($E455,content!$C$2:$C$2049,0),1),"")</f>
        <v/>
      </c>
      <c r="N455" s="1" t="str">
        <f>IFERROR(INDEX(content!$I$2:$I$2049,MATCH($E455,content!$C$2:$C$2049,0),1),"")</f>
        <v/>
      </c>
      <c r="O455" s="1" t="str">
        <f>IFERROR(INDEX(content!$J$2:$J$2049,MATCH($E455,content!$C$2:$C$2049,0),1),"")</f>
        <v/>
      </c>
      <c r="P455" s="1" t="str">
        <f t="shared" si="31"/>
        <v/>
      </c>
      <c r="Q455" s="1" t="str">
        <f>IF(LENB(P455),COUNTIF(P$4:P455,"●"),"")</f>
        <v/>
      </c>
      <c r="R455" s="1" t="str">
        <f t="shared" si="34"/>
        <v/>
      </c>
      <c r="S455" s="1" t="str">
        <f t="shared" si="32"/>
        <v/>
      </c>
      <c r="T455" s="1" t="str">
        <f>IF(LEN(S455),SUM($S$4:S455)-1,"")</f>
        <v/>
      </c>
      <c r="U455" s="1" t="str">
        <f t="shared" si="33"/>
        <v/>
      </c>
      <c r="V455" s="1" t="str">
        <v/>
      </c>
      <c r="W455" s="1" t="str">
        <v/>
      </c>
      <c r="X455" s="1" t="str">
        <v/>
      </c>
      <c r="Y455" s="1" t="str">
        <v/>
      </c>
      <c r="Z455" s="1" t="str">
        <v/>
      </c>
      <c r="AA455" s="1" t="str">
        <v/>
      </c>
      <c r="AB455" s="1" t="str">
        <v/>
      </c>
      <c r="AC455" s="1" t="str">
        <v/>
      </c>
      <c r="AD455" s="1" t="str">
        <v/>
      </c>
    </row>
    <row r="456" spans="5:30" x14ac:dyDescent="0.55000000000000004">
      <c r="E456" s="1">
        <v>452</v>
      </c>
      <c r="F456" s="1" t="str">
        <f>IFERROR(INDEX(content!$A$2:$A$2049,MATCH($E456,content!$C$2:$C$2049,0),1),"")</f>
        <v/>
      </c>
      <c r="G456" s="1" t="str">
        <f>IFERROR(INDEX(content!$B$2:$B$2049,MATCH($E456,content!$C$2:$C$2049,0),1),"")</f>
        <v/>
      </c>
      <c r="H456" s="1" t="str">
        <f>IFERROR(INDEX(content!$C$2:$C$2049,MATCH($E456,content!$C$2:$C$2049,0),1),"")</f>
        <v/>
      </c>
      <c r="I456" s="1" t="str">
        <f>IFERROR(INDEX(content!$D$2:$D$2049,MATCH($E456,content!$C$2:$C$2049,0),1),"")</f>
        <v/>
      </c>
      <c r="J456" s="1" t="str">
        <v/>
      </c>
      <c r="K456" s="1" t="str">
        <f>IFERROR(INDEX(content!$F$2:$F$2049,MATCH($E456,content!$C$2:$C$2049,0),1),"")</f>
        <v/>
      </c>
      <c r="L456" s="1" t="str">
        <f>IFERROR(INDEX(content!$G$2:$G$2049,MATCH($E456,content!$C$2:$C$2049,0),1),"")</f>
        <v/>
      </c>
      <c r="M456" s="1" t="str">
        <f>IFERROR(INDEX(content!$H$2:$H$2049,MATCH($E456,content!$C$2:$C$2049,0),1),"")</f>
        <v/>
      </c>
      <c r="N456" s="1" t="str">
        <f>IFERROR(INDEX(content!$I$2:$I$2049,MATCH($E456,content!$C$2:$C$2049,0),1),"")</f>
        <v/>
      </c>
      <c r="O456" s="1" t="str">
        <f>IFERROR(INDEX(content!$J$2:$J$2049,MATCH($E456,content!$C$2:$C$2049,0),1),"")</f>
        <v/>
      </c>
      <c r="P456" s="1" t="str">
        <f t="shared" si="31"/>
        <v/>
      </c>
      <c r="Q456" s="1" t="str">
        <f>IF(LENB(P456),COUNTIF(P$4:P456,"●"),"")</f>
        <v/>
      </c>
      <c r="R456" s="1" t="str">
        <f t="shared" si="34"/>
        <v/>
      </c>
      <c r="S456" s="1" t="str">
        <f t="shared" si="32"/>
        <v/>
      </c>
      <c r="T456" s="1" t="str">
        <f>IF(LEN(S456),SUM($S$4:S456)-1,"")</f>
        <v/>
      </c>
      <c r="U456" s="1" t="str">
        <f t="shared" si="33"/>
        <v/>
      </c>
      <c r="V456" s="1" t="str">
        <v/>
      </c>
      <c r="W456" s="1" t="str">
        <v/>
      </c>
      <c r="X456" s="1" t="str">
        <v/>
      </c>
      <c r="Y456" s="1" t="str">
        <v/>
      </c>
      <c r="Z456" s="1" t="str">
        <v/>
      </c>
      <c r="AA456" s="1" t="str">
        <v/>
      </c>
      <c r="AB456" s="1" t="str">
        <v/>
      </c>
      <c r="AC456" s="1" t="str">
        <v/>
      </c>
      <c r="AD456" s="1" t="str">
        <v/>
      </c>
    </row>
    <row r="457" spans="5:30" x14ac:dyDescent="0.55000000000000004">
      <c r="E457" s="1">
        <v>453</v>
      </c>
      <c r="F457" s="1" t="str">
        <f>IFERROR(INDEX(content!$A$2:$A$2049,MATCH($E457,content!$C$2:$C$2049,0),1),"")</f>
        <v/>
      </c>
      <c r="G457" s="1" t="str">
        <f>IFERROR(INDEX(content!$B$2:$B$2049,MATCH($E457,content!$C$2:$C$2049,0),1),"")</f>
        <v/>
      </c>
      <c r="H457" s="1" t="str">
        <f>IFERROR(INDEX(content!$C$2:$C$2049,MATCH($E457,content!$C$2:$C$2049,0),1),"")</f>
        <v/>
      </c>
      <c r="I457" s="1" t="str">
        <f>IFERROR(INDEX(content!$D$2:$D$2049,MATCH($E457,content!$C$2:$C$2049,0),1),"")</f>
        <v/>
      </c>
      <c r="J457" s="1" t="str">
        <v/>
      </c>
      <c r="K457" s="1" t="str">
        <f>IFERROR(INDEX(content!$F$2:$F$2049,MATCH($E457,content!$C$2:$C$2049,0),1),"")</f>
        <v/>
      </c>
      <c r="L457" s="1" t="str">
        <f>IFERROR(INDEX(content!$G$2:$G$2049,MATCH($E457,content!$C$2:$C$2049,0),1),"")</f>
        <v/>
      </c>
      <c r="M457" s="1" t="str">
        <f>IFERROR(INDEX(content!$H$2:$H$2049,MATCH($E457,content!$C$2:$C$2049,0),1),"")</f>
        <v/>
      </c>
      <c r="N457" s="1" t="str">
        <f>IFERROR(INDEX(content!$I$2:$I$2049,MATCH($E457,content!$C$2:$C$2049,0),1),"")</f>
        <v/>
      </c>
      <c r="O457" s="1" t="str">
        <f>IFERROR(INDEX(content!$J$2:$J$2049,MATCH($E457,content!$C$2:$C$2049,0),1),"")</f>
        <v/>
      </c>
      <c r="P457" s="1" t="str">
        <f t="shared" si="31"/>
        <v/>
      </c>
      <c r="Q457" s="1" t="str">
        <f>IF(LENB(P457),COUNTIF(P$4:P457,"●"),"")</f>
        <v/>
      </c>
      <c r="R457" s="1" t="str">
        <f t="shared" si="34"/>
        <v/>
      </c>
      <c r="S457" s="1" t="str">
        <f t="shared" si="32"/>
        <v/>
      </c>
      <c r="T457" s="1" t="str">
        <f>IF(LEN(S457),SUM($S$4:S457)-1,"")</f>
        <v/>
      </c>
      <c r="U457" s="1" t="str">
        <f t="shared" si="33"/>
        <v/>
      </c>
      <c r="V457" s="1" t="str">
        <v/>
      </c>
      <c r="W457" s="1" t="str">
        <v/>
      </c>
      <c r="X457" s="1" t="str">
        <v/>
      </c>
      <c r="Y457" s="1" t="str">
        <v/>
      </c>
      <c r="Z457" s="1" t="str">
        <v/>
      </c>
      <c r="AA457" s="1" t="str">
        <v/>
      </c>
      <c r="AB457" s="1" t="str">
        <v/>
      </c>
      <c r="AC457" s="1" t="str">
        <v/>
      </c>
      <c r="AD457" s="1" t="str">
        <v/>
      </c>
    </row>
    <row r="458" spans="5:30" x14ac:dyDescent="0.55000000000000004">
      <c r="E458" s="1">
        <v>454</v>
      </c>
      <c r="F458" s="1" t="str">
        <f>IFERROR(INDEX(content!$A$2:$A$2049,MATCH($E458,content!$C$2:$C$2049,0),1),"")</f>
        <v/>
      </c>
      <c r="G458" s="1" t="str">
        <f>IFERROR(INDEX(content!$B$2:$B$2049,MATCH($E458,content!$C$2:$C$2049,0),1),"")</f>
        <v/>
      </c>
      <c r="H458" s="1" t="str">
        <f>IFERROR(INDEX(content!$C$2:$C$2049,MATCH($E458,content!$C$2:$C$2049,0),1),"")</f>
        <v/>
      </c>
      <c r="I458" s="1" t="str">
        <f>IFERROR(INDEX(content!$D$2:$D$2049,MATCH($E458,content!$C$2:$C$2049,0),1),"")</f>
        <v/>
      </c>
      <c r="J458" s="1" t="str">
        <v/>
      </c>
      <c r="K458" s="1" t="str">
        <f>IFERROR(INDEX(content!$F$2:$F$2049,MATCH($E458,content!$C$2:$C$2049,0),1),"")</f>
        <v/>
      </c>
      <c r="L458" s="1" t="str">
        <f>IFERROR(INDEX(content!$G$2:$G$2049,MATCH($E458,content!$C$2:$C$2049,0),1),"")</f>
        <v/>
      </c>
      <c r="M458" s="1" t="str">
        <f>IFERROR(INDEX(content!$H$2:$H$2049,MATCH($E458,content!$C$2:$C$2049,0),1),"")</f>
        <v/>
      </c>
      <c r="N458" s="1" t="str">
        <f>IFERROR(INDEX(content!$I$2:$I$2049,MATCH($E458,content!$C$2:$C$2049,0),1),"")</f>
        <v/>
      </c>
      <c r="O458" s="1" t="str">
        <f>IFERROR(INDEX(content!$J$2:$J$2049,MATCH($E458,content!$C$2:$C$2049,0),1),"")</f>
        <v/>
      </c>
      <c r="P458" s="1" t="str">
        <f t="shared" si="31"/>
        <v/>
      </c>
      <c r="Q458" s="1" t="str">
        <f>IF(LENB(P458),COUNTIF(P$4:P458,"●"),"")</f>
        <v/>
      </c>
      <c r="R458" s="1" t="str">
        <f t="shared" si="34"/>
        <v/>
      </c>
      <c r="S458" s="1" t="str">
        <f t="shared" si="32"/>
        <v/>
      </c>
      <c r="T458" s="1" t="str">
        <f>IF(LEN(S458),SUM($S$4:S458)-1,"")</f>
        <v/>
      </c>
      <c r="U458" s="1" t="str">
        <f t="shared" si="33"/>
        <v/>
      </c>
      <c r="V458" s="1" t="str">
        <v/>
      </c>
      <c r="W458" s="1" t="str">
        <v/>
      </c>
      <c r="X458" s="1" t="str">
        <v/>
      </c>
      <c r="Y458" s="1" t="str">
        <v/>
      </c>
      <c r="Z458" s="1" t="str">
        <v/>
      </c>
      <c r="AA458" s="1" t="str">
        <v/>
      </c>
      <c r="AB458" s="1" t="str">
        <v/>
      </c>
      <c r="AC458" s="1" t="str">
        <v/>
      </c>
      <c r="AD458" s="1" t="str">
        <v/>
      </c>
    </row>
    <row r="459" spans="5:30" x14ac:dyDescent="0.55000000000000004">
      <c r="E459" s="1">
        <v>455</v>
      </c>
      <c r="F459" s="1" t="str">
        <f>IFERROR(INDEX(content!$A$2:$A$2049,MATCH($E459,content!$C$2:$C$2049,0),1),"")</f>
        <v/>
      </c>
      <c r="G459" s="1" t="str">
        <f>IFERROR(INDEX(content!$B$2:$B$2049,MATCH($E459,content!$C$2:$C$2049,0),1),"")</f>
        <v/>
      </c>
      <c r="H459" s="1" t="str">
        <f>IFERROR(INDEX(content!$C$2:$C$2049,MATCH($E459,content!$C$2:$C$2049,0),1),"")</f>
        <v/>
      </c>
      <c r="I459" s="1" t="str">
        <f>IFERROR(INDEX(content!$D$2:$D$2049,MATCH($E459,content!$C$2:$C$2049,0),1),"")</f>
        <v/>
      </c>
      <c r="J459" s="1" t="str">
        <v/>
      </c>
      <c r="K459" s="1" t="str">
        <f>IFERROR(INDEX(content!$F$2:$F$2049,MATCH($E459,content!$C$2:$C$2049,0),1),"")</f>
        <v/>
      </c>
      <c r="L459" s="1" t="str">
        <f>IFERROR(INDEX(content!$G$2:$G$2049,MATCH($E459,content!$C$2:$C$2049,0),1),"")</f>
        <v/>
      </c>
      <c r="M459" s="1" t="str">
        <f>IFERROR(INDEX(content!$H$2:$H$2049,MATCH($E459,content!$C$2:$C$2049,0),1),"")</f>
        <v/>
      </c>
      <c r="N459" s="1" t="str">
        <f>IFERROR(INDEX(content!$I$2:$I$2049,MATCH($E459,content!$C$2:$C$2049,0),1),"")</f>
        <v/>
      </c>
      <c r="O459" s="1" t="str">
        <f>IFERROR(INDEX(content!$J$2:$J$2049,MATCH($E459,content!$C$2:$C$2049,0),1),"")</f>
        <v/>
      </c>
      <c r="P459" s="1" t="str">
        <f t="shared" si="31"/>
        <v/>
      </c>
      <c r="Q459" s="1" t="str">
        <f>IF(LENB(P459),COUNTIF(P$4:P459,"●"),"")</f>
        <v/>
      </c>
      <c r="R459" s="1" t="str">
        <f t="shared" si="34"/>
        <v/>
      </c>
      <c r="S459" s="1" t="str">
        <f t="shared" si="32"/>
        <v/>
      </c>
      <c r="T459" s="1" t="str">
        <f>IF(LEN(S459),SUM($S$4:S459)-1,"")</f>
        <v/>
      </c>
      <c r="U459" s="1" t="str">
        <f t="shared" si="33"/>
        <v/>
      </c>
      <c r="V459" s="1" t="str">
        <v/>
      </c>
      <c r="W459" s="1" t="str">
        <v/>
      </c>
      <c r="X459" s="1" t="str">
        <v/>
      </c>
      <c r="Y459" s="1" t="str">
        <v/>
      </c>
      <c r="Z459" s="1" t="str">
        <v/>
      </c>
      <c r="AA459" s="1" t="str">
        <v/>
      </c>
      <c r="AB459" s="1" t="str">
        <v/>
      </c>
      <c r="AC459" s="1" t="str">
        <v/>
      </c>
      <c r="AD459" s="1" t="str">
        <v/>
      </c>
    </row>
    <row r="460" spans="5:30" x14ac:dyDescent="0.55000000000000004">
      <c r="E460" s="1">
        <v>456</v>
      </c>
      <c r="F460" s="1" t="str">
        <f>IFERROR(INDEX(content!$A$2:$A$2049,MATCH($E460,content!$C$2:$C$2049,0),1),"")</f>
        <v/>
      </c>
      <c r="G460" s="1" t="str">
        <f>IFERROR(INDEX(content!$B$2:$B$2049,MATCH($E460,content!$C$2:$C$2049,0),1),"")</f>
        <v/>
      </c>
      <c r="H460" s="1" t="str">
        <f>IFERROR(INDEX(content!$C$2:$C$2049,MATCH($E460,content!$C$2:$C$2049,0),1),"")</f>
        <v/>
      </c>
      <c r="I460" s="1" t="str">
        <f>IFERROR(INDEX(content!$D$2:$D$2049,MATCH($E460,content!$C$2:$C$2049,0),1),"")</f>
        <v/>
      </c>
      <c r="J460" s="1" t="str">
        <v/>
      </c>
      <c r="K460" s="1" t="str">
        <f>IFERROR(INDEX(content!$F$2:$F$2049,MATCH($E460,content!$C$2:$C$2049,0),1),"")</f>
        <v/>
      </c>
      <c r="L460" s="1" t="str">
        <f>IFERROR(INDEX(content!$G$2:$G$2049,MATCH($E460,content!$C$2:$C$2049,0),1),"")</f>
        <v/>
      </c>
      <c r="M460" s="1" t="str">
        <f>IFERROR(INDEX(content!$H$2:$H$2049,MATCH($E460,content!$C$2:$C$2049,0),1),"")</f>
        <v/>
      </c>
      <c r="N460" s="1" t="str">
        <f>IFERROR(INDEX(content!$I$2:$I$2049,MATCH($E460,content!$C$2:$C$2049,0),1),"")</f>
        <v/>
      </c>
      <c r="O460" s="1" t="str">
        <f>IFERROR(INDEX(content!$J$2:$J$2049,MATCH($E460,content!$C$2:$C$2049,0),1),"")</f>
        <v/>
      </c>
      <c r="P460" s="1" t="str">
        <f t="shared" si="31"/>
        <v/>
      </c>
      <c r="Q460" s="1" t="str">
        <f>IF(LENB(P460),COUNTIF(P$4:P460,"●"),"")</f>
        <v/>
      </c>
      <c r="R460" s="1" t="str">
        <f t="shared" si="34"/>
        <v/>
      </c>
      <c r="S460" s="1" t="str">
        <f t="shared" si="32"/>
        <v/>
      </c>
      <c r="T460" s="1" t="str">
        <f>IF(LEN(S460),SUM($S$4:S460)-1,"")</f>
        <v/>
      </c>
      <c r="U460" s="1" t="str">
        <f t="shared" si="33"/>
        <v/>
      </c>
      <c r="V460" s="1" t="str">
        <v/>
      </c>
      <c r="W460" s="1" t="str">
        <v/>
      </c>
      <c r="X460" s="1" t="str">
        <v/>
      </c>
      <c r="Y460" s="1" t="str">
        <v/>
      </c>
      <c r="Z460" s="1" t="str">
        <v/>
      </c>
      <c r="AA460" s="1" t="str">
        <v/>
      </c>
      <c r="AB460" s="1" t="str">
        <v/>
      </c>
      <c r="AC460" s="1" t="str">
        <v/>
      </c>
      <c r="AD460" s="1" t="str">
        <v/>
      </c>
    </row>
    <row r="461" spans="5:30" x14ac:dyDescent="0.55000000000000004">
      <c r="E461" s="1">
        <v>457</v>
      </c>
      <c r="F461" s="1" t="str">
        <f>IFERROR(INDEX(content!$A$2:$A$2049,MATCH($E461,content!$C$2:$C$2049,0),1),"")</f>
        <v/>
      </c>
      <c r="G461" s="1" t="str">
        <f>IFERROR(INDEX(content!$B$2:$B$2049,MATCH($E461,content!$C$2:$C$2049,0),1),"")</f>
        <v/>
      </c>
      <c r="H461" s="1" t="str">
        <f>IFERROR(INDEX(content!$C$2:$C$2049,MATCH($E461,content!$C$2:$C$2049,0),1),"")</f>
        <v/>
      </c>
      <c r="I461" s="1" t="str">
        <f>IFERROR(INDEX(content!$D$2:$D$2049,MATCH($E461,content!$C$2:$C$2049,0),1),"")</f>
        <v/>
      </c>
      <c r="J461" s="1" t="str">
        <v/>
      </c>
      <c r="K461" s="1" t="str">
        <f>IFERROR(INDEX(content!$F$2:$F$2049,MATCH($E461,content!$C$2:$C$2049,0),1),"")</f>
        <v/>
      </c>
      <c r="L461" s="1" t="str">
        <f>IFERROR(INDEX(content!$G$2:$G$2049,MATCH($E461,content!$C$2:$C$2049,0),1),"")</f>
        <v/>
      </c>
      <c r="M461" s="1" t="str">
        <f>IFERROR(INDEX(content!$H$2:$H$2049,MATCH($E461,content!$C$2:$C$2049,0),1),"")</f>
        <v/>
      </c>
      <c r="N461" s="1" t="str">
        <f>IFERROR(INDEX(content!$I$2:$I$2049,MATCH($E461,content!$C$2:$C$2049,0),1),"")</f>
        <v/>
      </c>
      <c r="O461" s="1" t="str">
        <f>IFERROR(INDEX(content!$J$2:$J$2049,MATCH($E461,content!$C$2:$C$2049,0),1),"")</f>
        <v/>
      </c>
      <c r="P461" s="1" t="str">
        <f t="shared" si="31"/>
        <v/>
      </c>
      <c r="Q461" s="1" t="str">
        <f>IF(LENB(P461),COUNTIF(P$4:P461,"●"),"")</f>
        <v/>
      </c>
      <c r="R461" s="1" t="str">
        <f t="shared" si="34"/>
        <v/>
      </c>
      <c r="S461" s="1" t="str">
        <f t="shared" si="32"/>
        <v/>
      </c>
      <c r="T461" s="1" t="str">
        <f>IF(LEN(S461),SUM($S$4:S461)-1,"")</f>
        <v/>
      </c>
      <c r="U461" s="1" t="str">
        <f t="shared" si="33"/>
        <v/>
      </c>
      <c r="V461" s="1" t="str">
        <v/>
      </c>
      <c r="W461" s="1" t="str">
        <v/>
      </c>
      <c r="X461" s="1" t="str">
        <v/>
      </c>
      <c r="Y461" s="1" t="str">
        <v/>
      </c>
      <c r="Z461" s="1" t="str">
        <v/>
      </c>
      <c r="AA461" s="1" t="str">
        <v/>
      </c>
      <c r="AB461" s="1" t="str">
        <v/>
      </c>
      <c r="AC461" s="1" t="str">
        <v/>
      </c>
      <c r="AD461" s="1" t="str">
        <v/>
      </c>
    </row>
    <row r="462" spans="5:30" x14ac:dyDescent="0.55000000000000004">
      <c r="E462" s="1">
        <v>458</v>
      </c>
      <c r="F462" s="1" t="str">
        <f>IFERROR(INDEX(content!$A$2:$A$2049,MATCH($E462,content!$C$2:$C$2049,0),1),"")</f>
        <v/>
      </c>
      <c r="G462" s="1" t="str">
        <f>IFERROR(INDEX(content!$B$2:$B$2049,MATCH($E462,content!$C$2:$C$2049,0),1),"")</f>
        <v/>
      </c>
      <c r="H462" s="1" t="str">
        <f>IFERROR(INDEX(content!$C$2:$C$2049,MATCH($E462,content!$C$2:$C$2049,0),1),"")</f>
        <v/>
      </c>
      <c r="I462" s="1" t="str">
        <f>IFERROR(INDEX(content!$D$2:$D$2049,MATCH($E462,content!$C$2:$C$2049,0),1),"")</f>
        <v/>
      </c>
      <c r="J462" s="1" t="str">
        <v/>
      </c>
      <c r="K462" s="1" t="str">
        <f>IFERROR(INDEX(content!$F$2:$F$2049,MATCH($E462,content!$C$2:$C$2049,0),1),"")</f>
        <v/>
      </c>
      <c r="L462" s="1" t="str">
        <f>IFERROR(INDEX(content!$G$2:$G$2049,MATCH($E462,content!$C$2:$C$2049,0),1),"")</f>
        <v/>
      </c>
      <c r="M462" s="1" t="str">
        <f>IFERROR(INDEX(content!$H$2:$H$2049,MATCH($E462,content!$C$2:$C$2049,0),1),"")</f>
        <v/>
      </c>
      <c r="N462" s="1" t="str">
        <f>IFERROR(INDEX(content!$I$2:$I$2049,MATCH($E462,content!$C$2:$C$2049,0),1),"")</f>
        <v/>
      </c>
      <c r="O462" s="1" t="str">
        <f>IFERROR(INDEX(content!$J$2:$J$2049,MATCH($E462,content!$C$2:$C$2049,0),1),"")</f>
        <v/>
      </c>
      <c r="P462" s="1" t="str">
        <f t="shared" si="31"/>
        <v/>
      </c>
      <c r="Q462" s="1" t="str">
        <f>IF(LENB(P462),COUNTIF(P$4:P462,"●"),"")</f>
        <v/>
      </c>
      <c r="R462" s="1" t="str">
        <f t="shared" si="34"/>
        <v/>
      </c>
      <c r="S462" s="1" t="str">
        <f t="shared" si="32"/>
        <v/>
      </c>
      <c r="T462" s="1" t="str">
        <f>IF(LEN(S462),SUM($S$4:S462)-1,"")</f>
        <v/>
      </c>
      <c r="U462" s="1" t="str">
        <f t="shared" si="33"/>
        <v/>
      </c>
      <c r="V462" s="1" t="str">
        <v/>
      </c>
      <c r="W462" s="1" t="str">
        <v/>
      </c>
      <c r="X462" s="1" t="str">
        <v/>
      </c>
      <c r="Y462" s="1" t="str">
        <v/>
      </c>
      <c r="Z462" s="1" t="str">
        <v/>
      </c>
      <c r="AA462" s="1" t="str">
        <v/>
      </c>
      <c r="AB462" s="1" t="str">
        <v/>
      </c>
      <c r="AC462" s="1" t="str">
        <v/>
      </c>
      <c r="AD462" s="1" t="str">
        <v/>
      </c>
    </row>
    <row r="463" spans="5:30" x14ac:dyDescent="0.55000000000000004">
      <c r="E463" s="1">
        <v>459</v>
      </c>
      <c r="F463" s="1" t="str">
        <f>IFERROR(INDEX(content!$A$2:$A$2049,MATCH($E463,content!$C$2:$C$2049,0),1),"")</f>
        <v/>
      </c>
      <c r="G463" s="1" t="str">
        <f>IFERROR(INDEX(content!$B$2:$B$2049,MATCH($E463,content!$C$2:$C$2049,0),1),"")</f>
        <v/>
      </c>
      <c r="H463" s="1" t="str">
        <f>IFERROR(INDEX(content!$C$2:$C$2049,MATCH($E463,content!$C$2:$C$2049,0),1),"")</f>
        <v/>
      </c>
      <c r="I463" s="1" t="str">
        <f>IFERROR(INDEX(content!$D$2:$D$2049,MATCH($E463,content!$C$2:$C$2049,0),1),"")</f>
        <v/>
      </c>
      <c r="J463" s="1" t="str">
        <v/>
      </c>
      <c r="K463" s="1" t="str">
        <f>IFERROR(INDEX(content!$F$2:$F$2049,MATCH($E463,content!$C$2:$C$2049,0),1),"")</f>
        <v/>
      </c>
      <c r="L463" s="1" t="str">
        <f>IFERROR(INDEX(content!$G$2:$G$2049,MATCH($E463,content!$C$2:$C$2049,0),1),"")</f>
        <v/>
      </c>
      <c r="M463" s="1" t="str">
        <f>IFERROR(INDEX(content!$H$2:$H$2049,MATCH($E463,content!$C$2:$C$2049,0),1),"")</f>
        <v/>
      </c>
      <c r="N463" s="1" t="str">
        <f>IFERROR(INDEX(content!$I$2:$I$2049,MATCH($E463,content!$C$2:$C$2049,0),1),"")</f>
        <v/>
      </c>
      <c r="O463" s="1" t="str">
        <f>IFERROR(INDEX(content!$J$2:$J$2049,MATCH($E463,content!$C$2:$C$2049,0),1),"")</f>
        <v/>
      </c>
      <c r="P463" s="1" t="str">
        <f t="shared" si="31"/>
        <v/>
      </c>
      <c r="Q463" s="1" t="str">
        <f>IF(LENB(P463),COUNTIF(P$4:P463,"●"),"")</f>
        <v/>
      </c>
      <c r="R463" s="1" t="str">
        <f t="shared" si="34"/>
        <v/>
      </c>
      <c r="S463" s="1" t="str">
        <f t="shared" si="32"/>
        <v/>
      </c>
      <c r="T463" s="1" t="str">
        <f>IF(LEN(S463),SUM($S$4:S463)-1,"")</f>
        <v/>
      </c>
      <c r="U463" s="1" t="str">
        <f t="shared" si="33"/>
        <v/>
      </c>
      <c r="V463" s="1" t="str">
        <v/>
      </c>
      <c r="W463" s="1" t="str">
        <v/>
      </c>
      <c r="X463" s="1" t="str">
        <v/>
      </c>
      <c r="Y463" s="1" t="str">
        <v/>
      </c>
      <c r="Z463" s="1" t="str">
        <v/>
      </c>
      <c r="AA463" s="1" t="str">
        <v/>
      </c>
      <c r="AB463" s="1" t="str">
        <v/>
      </c>
      <c r="AC463" s="1" t="str">
        <v/>
      </c>
      <c r="AD463" s="1" t="str">
        <v/>
      </c>
    </row>
    <row r="464" spans="5:30" x14ac:dyDescent="0.55000000000000004">
      <c r="E464" s="1">
        <v>460</v>
      </c>
      <c r="F464" s="1" t="str">
        <f>IFERROR(INDEX(content!$A$2:$A$2049,MATCH($E464,content!$C$2:$C$2049,0),1),"")</f>
        <v/>
      </c>
      <c r="G464" s="1" t="str">
        <f>IFERROR(INDEX(content!$B$2:$B$2049,MATCH($E464,content!$C$2:$C$2049,0),1),"")</f>
        <v/>
      </c>
      <c r="H464" s="1" t="str">
        <f>IFERROR(INDEX(content!$C$2:$C$2049,MATCH($E464,content!$C$2:$C$2049,0),1),"")</f>
        <v/>
      </c>
      <c r="I464" s="1" t="str">
        <f>IFERROR(INDEX(content!$D$2:$D$2049,MATCH($E464,content!$C$2:$C$2049,0),1),"")</f>
        <v/>
      </c>
      <c r="J464" s="1" t="str">
        <v/>
      </c>
      <c r="K464" s="1" t="str">
        <f>IFERROR(INDEX(content!$F$2:$F$2049,MATCH($E464,content!$C$2:$C$2049,0),1),"")</f>
        <v/>
      </c>
      <c r="L464" s="1" t="str">
        <f>IFERROR(INDEX(content!$G$2:$G$2049,MATCH($E464,content!$C$2:$C$2049,0),1),"")</f>
        <v/>
      </c>
      <c r="M464" s="1" t="str">
        <f>IFERROR(INDEX(content!$H$2:$H$2049,MATCH($E464,content!$C$2:$C$2049,0),1),"")</f>
        <v/>
      </c>
      <c r="N464" s="1" t="str">
        <f>IFERROR(INDEX(content!$I$2:$I$2049,MATCH($E464,content!$C$2:$C$2049,0),1),"")</f>
        <v/>
      </c>
      <c r="O464" s="1" t="str">
        <f>IFERROR(INDEX(content!$J$2:$J$2049,MATCH($E464,content!$C$2:$C$2049,0),1),"")</f>
        <v/>
      </c>
      <c r="P464" s="1" t="str">
        <f t="shared" si="31"/>
        <v/>
      </c>
      <c r="Q464" s="1" t="str">
        <f>IF(LENB(P464),COUNTIF(P$4:P464,"●"),"")</f>
        <v/>
      </c>
      <c r="R464" s="1" t="str">
        <f t="shared" si="34"/>
        <v/>
      </c>
      <c r="S464" s="1" t="str">
        <f t="shared" si="32"/>
        <v/>
      </c>
      <c r="T464" s="1" t="str">
        <f>IF(LEN(S464),SUM($S$4:S464)-1,"")</f>
        <v/>
      </c>
      <c r="U464" s="1" t="str">
        <f t="shared" si="33"/>
        <v/>
      </c>
      <c r="V464" s="1" t="str">
        <v/>
      </c>
      <c r="W464" s="1" t="str">
        <v/>
      </c>
      <c r="X464" s="1" t="str">
        <v/>
      </c>
      <c r="Y464" s="1" t="str">
        <v/>
      </c>
      <c r="Z464" s="1" t="str">
        <v/>
      </c>
      <c r="AA464" s="1" t="str">
        <v/>
      </c>
      <c r="AB464" s="1" t="str">
        <v/>
      </c>
      <c r="AC464" s="1" t="str">
        <v/>
      </c>
      <c r="AD464" s="1" t="str">
        <v/>
      </c>
    </row>
    <row r="465" spans="5:30" x14ac:dyDescent="0.55000000000000004">
      <c r="E465" s="1">
        <v>461</v>
      </c>
      <c r="F465" s="1" t="str">
        <f>IFERROR(INDEX(content!$A$2:$A$2049,MATCH($E465,content!$C$2:$C$2049,0),1),"")</f>
        <v/>
      </c>
      <c r="G465" s="1" t="str">
        <f>IFERROR(INDEX(content!$B$2:$B$2049,MATCH($E465,content!$C$2:$C$2049,0),1),"")</f>
        <v/>
      </c>
      <c r="H465" s="1" t="str">
        <f>IFERROR(INDEX(content!$C$2:$C$2049,MATCH($E465,content!$C$2:$C$2049,0),1),"")</f>
        <v/>
      </c>
      <c r="I465" s="1" t="str">
        <f>IFERROR(INDEX(content!$D$2:$D$2049,MATCH($E465,content!$C$2:$C$2049,0),1),"")</f>
        <v/>
      </c>
      <c r="J465" s="1" t="str">
        <v/>
      </c>
      <c r="K465" s="1" t="str">
        <f>IFERROR(INDEX(content!$F$2:$F$2049,MATCH($E465,content!$C$2:$C$2049,0),1),"")</f>
        <v/>
      </c>
      <c r="L465" s="1" t="str">
        <f>IFERROR(INDEX(content!$G$2:$G$2049,MATCH($E465,content!$C$2:$C$2049,0),1),"")</f>
        <v/>
      </c>
      <c r="M465" s="1" t="str">
        <f>IFERROR(INDEX(content!$H$2:$H$2049,MATCH($E465,content!$C$2:$C$2049,0),1),"")</f>
        <v/>
      </c>
      <c r="N465" s="1" t="str">
        <f>IFERROR(INDEX(content!$I$2:$I$2049,MATCH($E465,content!$C$2:$C$2049,0),1),"")</f>
        <v/>
      </c>
      <c r="O465" s="1" t="str">
        <f>IFERROR(INDEX(content!$J$2:$J$2049,MATCH($E465,content!$C$2:$C$2049,0),1),"")</f>
        <v/>
      </c>
      <c r="P465" s="1" t="str">
        <f t="shared" si="31"/>
        <v/>
      </c>
      <c r="Q465" s="1" t="str">
        <f>IF(LENB(P465),COUNTIF(P$4:P465,"●"),"")</f>
        <v/>
      </c>
      <c r="R465" s="1" t="str">
        <f t="shared" si="34"/>
        <v/>
      </c>
      <c r="S465" s="1" t="str">
        <f t="shared" si="32"/>
        <v/>
      </c>
      <c r="T465" s="1" t="str">
        <f>IF(LEN(S465),SUM($S$4:S465)-1,"")</f>
        <v/>
      </c>
      <c r="U465" s="1" t="str">
        <f t="shared" si="33"/>
        <v/>
      </c>
      <c r="V465" s="1" t="str">
        <v/>
      </c>
      <c r="W465" s="1" t="str">
        <v/>
      </c>
      <c r="X465" s="1" t="str">
        <v/>
      </c>
      <c r="Y465" s="1" t="str">
        <v/>
      </c>
      <c r="Z465" s="1" t="str">
        <v/>
      </c>
      <c r="AA465" s="1" t="str">
        <v/>
      </c>
      <c r="AB465" s="1" t="str">
        <v/>
      </c>
      <c r="AC465" s="1" t="str">
        <v/>
      </c>
      <c r="AD465" s="1" t="str">
        <v/>
      </c>
    </row>
    <row r="466" spans="5:30" x14ac:dyDescent="0.55000000000000004">
      <c r="E466" s="1">
        <v>462</v>
      </c>
      <c r="F466" s="1" t="str">
        <f>IFERROR(INDEX(content!$A$2:$A$2049,MATCH($E466,content!$C$2:$C$2049,0),1),"")</f>
        <v/>
      </c>
      <c r="G466" s="1" t="str">
        <f>IFERROR(INDEX(content!$B$2:$B$2049,MATCH($E466,content!$C$2:$C$2049,0),1),"")</f>
        <v/>
      </c>
      <c r="H466" s="1" t="str">
        <f>IFERROR(INDEX(content!$C$2:$C$2049,MATCH($E466,content!$C$2:$C$2049,0),1),"")</f>
        <v/>
      </c>
      <c r="I466" s="1" t="str">
        <f>IFERROR(INDEX(content!$D$2:$D$2049,MATCH($E466,content!$C$2:$C$2049,0),1),"")</f>
        <v/>
      </c>
      <c r="J466" s="1" t="str">
        <v/>
      </c>
      <c r="K466" s="1" t="str">
        <f>IFERROR(INDEX(content!$F$2:$F$2049,MATCH($E466,content!$C$2:$C$2049,0),1),"")</f>
        <v/>
      </c>
      <c r="L466" s="1" t="str">
        <f>IFERROR(INDEX(content!$G$2:$G$2049,MATCH($E466,content!$C$2:$C$2049,0),1),"")</f>
        <v/>
      </c>
      <c r="M466" s="1" t="str">
        <f>IFERROR(INDEX(content!$H$2:$H$2049,MATCH($E466,content!$C$2:$C$2049,0),1),"")</f>
        <v/>
      </c>
      <c r="N466" s="1" t="str">
        <f>IFERROR(INDEX(content!$I$2:$I$2049,MATCH($E466,content!$C$2:$C$2049,0),1),"")</f>
        <v/>
      </c>
      <c r="O466" s="1" t="str">
        <f>IFERROR(INDEX(content!$J$2:$J$2049,MATCH($E466,content!$C$2:$C$2049,0),1),"")</f>
        <v/>
      </c>
      <c r="P466" s="1" t="str">
        <f t="shared" si="31"/>
        <v/>
      </c>
      <c r="Q466" s="1" t="str">
        <f>IF(LENB(P466),COUNTIF(P$4:P466,"●"),"")</f>
        <v/>
      </c>
      <c r="R466" s="1" t="str">
        <f t="shared" si="34"/>
        <v/>
      </c>
      <c r="S466" s="1" t="str">
        <f t="shared" si="32"/>
        <v/>
      </c>
      <c r="T466" s="1" t="str">
        <f>IF(LEN(S466),SUM($S$4:S466)-1,"")</f>
        <v/>
      </c>
      <c r="U466" s="1" t="str">
        <f t="shared" si="33"/>
        <v/>
      </c>
      <c r="V466" s="1" t="str">
        <v/>
      </c>
      <c r="W466" s="1" t="str">
        <v/>
      </c>
      <c r="X466" s="1" t="str">
        <v/>
      </c>
      <c r="Y466" s="1" t="str">
        <v/>
      </c>
      <c r="Z466" s="1" t="str">
        <v/>
      </c>
      <c r="AA466" s="1" t="str">
        <v/>
      </c>
      <c r="AB466" s="1" t="str">
        <v/>
      </c>
      <c r="AC466" s="1" t="str">
        <v/>
      </c>
      <c r="AD466" s="1" t="str">
        <v/>
      </c>
    </row>
    <row r="467" spans="5:30" x14ac:dyDescent="0.55000000000000004">
      <c r="E467" s="1">
        <v>463</v>
      </c>
      <c r="F467" s="1" t="str">
        <f>IFERROR(INDEX(content!$A$2:$A$2049,MATCH($E467,content!$C$2:$C$2049,0),1),"")</f>
        <v/>
      </c>
      <c r="G467" s="1" t="str">
        <f>IFERROR(INDEX(content!$B$2:$B$2049,MATCH($E467,content!$C$2:$C$2049,0),1),"")</f>
        <v/>
      </c>
      <c r="H467" s="1" t="str">
        <f>IFERROR(INDEX(content!$C$2:$C$2049,MATCH($E467,content!$C$2:$C$2049,0),1),"")</f>
        <v/>
      </c>
      <c r="I467" s="1" t="str">
        <f>IFERROR(INDEX(content!$D$2:$D$2049,MATCH($E467,content!$C$2:$C$2049,0),1),"")</f>
        <v/>
      </c>
      <c r="J467" s="1" t="str">
        <v/>
      </c>
      <c r="K467" s="1" t="str">
        <f>IFERROR(INDEX(content!$F$2:$F$2049,MATCH($E467,content!$C$2:$C$2049,0),1),"")</f>
        <v/>
      </c>
      <c r="L467" s="1" t="str">
        <f>IFERROR(INDEX(content!$G$2:$G$2049,MATCH($E467,content!$C$2:$C$2049,0),1),"")</f>
        <v/>
      </c>
      <c r="M467" s="1" t="str">
        <f>IFERROR(INDEX(content!$H$2:$H$2049,MATCH($E467,content!$C$2:$C$2049,0),1),"")</f>
        <v/>
      </c>
      <c r="N467" s="1" t="str">
        <f>IFERROR(INDEX(content!$I$2:$I$2049,MATCH($E467,content!$C$2:$C$2049,0),1),"")</f>
        <v/>
      </c>
      <c r="O467" s="1" t="str">
        <f>IFERROR(INDEX(content!$J$2:$J$2049,MATCH($E467,content!$C$2:$C$2049,0),1),"")</f>
        <v/>
      </c>
      <c r="P467" s="1" t="str">
        <f t="shared" si="31"/>
        <v/>
      </c>
      <c r="Q467" s="1" t="str">
        <f>IF(LENB(P467),COUNTIF(P$4:P467,"●"),"")</f>
        <v/>
      </c>
      <c r="R467" s="1" t="str">
        <f t="shared" si="34"/>
        <v/>
      </c>
      <c r="S467" s="1" t="str">
        <f t="shared" si="32"/>
        <v/>
      </c>
      <c r="T467" s="1" t="str">
        <f>IF(LEN(S467),SUM($S$4:S467)-1,"")</f>
        <v/>
      </c>
      <c r="U467" s="1" t="str">
        <f t="shared" si="33"/>
        <v/>
      </c>
      <c r="V467" s="1" t="str">
        <v/>
      </c>
      <c r="W467" s="1" t="str">
        <v/>
      </c>
      <c r="X467" s="1" t="str">
        <v/>
      </c>
      <c r="Y467" s="1" t="str">
        <v/>
      </c>
      <c r="Z467" s="1" t="str">
        <v/>
      </c>
      <c r="AA467" s="1" t="str">
        <v/>
      </c>
      <c r="AB467" s="1" t="str">
        <v/>
      </c>
      <c r="AC467" s="1" t="str">
        <v/>
      </c>
      <c r="AD467" s="1" t="str">
        <v/>
      </c>
    </row>
    <row r="468" spans="5:30" x14ac:dyDescent="0.55000000000000004">
      <c r="E468" s="1">
        <v>464</v>
      </c>
      <c r="F468" s="1" t="str">
        <f>IFERROR(INDEX(content!$A$2:$A$2049,MATCH($E468,content!$C$2:$C$2049,0),1),"")</f>
        <v/>
      </c>
      <c r="G468" s="1" t="str">
        <f>IFERROR(INDEX(content!$B$2:$B$2049,MATCH($E468,content!$C$2:$C$2049,0),1),"")</f>
        <v/>
      </c>
      <c r="H468" s="1" t="str">
        <f>IFERROR(INDEX(content!$C$2:$C$2049,MATCH($E468,content!$C$2:$C$2049,0),1),"")</f>
        <v/>
      </c>
      <c r="I468" s="1" t="str">
        <f>IFERROR(INDEX(content!$D$2:$D$2049,MATCH($E468,content!$C$2:$C$2049,0),1),"")</f>
        <v/>
      </c>
      <c r="J468" s="1" t="str">
        <v/>
      </c>
      <c r="K468" s="1" t="str">
        <f>IFERROR(INDEX(content!$F$2:$F$2049,MATCH($E468,content!$C$2:$C$2049,0),1),"")</f>
        <v/>
      </c>
      <c r="L468" s="1" t="str">
        <f>IFERROR(INDEX(content!$G$2:$G$2049,MATCH($E468,content!$C$2:$C$2049,0),1),"")</f>
        <v/>
      </c>
      <c r="M468" s="1" t="str">
        <f>IFERROR(INDEX(content!$H$2:$H$2049,MATCH($E468,content!$C$2:$C$2049,0),1),"")</f>
        <v/>
      </c>
      <c r="N468" s="1" t="str">
        <f>IFERROR(INDEX(content!$I$2:$I$2049,MATCH($E468,content!$C$2:$C$2049,0),1),"")</f>
        <v/>
      </c>
      <c r="O468" s="1" t="str">
        <f>IFERROR(INDEX(content!$J$2:$J$2049,MATCH($E468,content!$C$2:$C$2049,0),1),"")</f>
        <v/>
      </c>
      <c r="P468" s="1" t="str">
        <f t="shared" si="31"/>
        <v/>
      </c>
      <c r="Q468" s="1" t="str">
        <f>IF(LENB(P468),COUNTIF(P$4:P468,"●"),"")</f>
        <v/>
      </c>
      <c r="R468" s="1" t="str">
        <f t="shared" si="34"/>
        <v/>
      </c>
      <c r="S468" s="1" t="str">
        <f t="shared" si="32"/>
        <v/>
      </c>
      <c r="T468" s="1" t="str">
        <f>IF(LEN(S468),SUM($S$4:S468)-1,"")</f>
        <v/>
      </c>
      <c r="U468" s="1" t="str">
        <f t="shared" si="33"/>
        <v/>
      </c>
      <c r="V468" s="1" t="str">
        <v/>
      </c>
      <c r="W468" s="1" t="str">
        <v/>
      </c>
      <c r="X468" s="1" t="str">
        <v/>
      </c>
      <c r="Y468" s="1" t="str">
        <v/>
      </c>
      <c r="Z468" s="1" t="str">
        <v/>
      </c>
      <c r="AA468" s="1" t="str">
        <v/>
      </c>
      <c r="AB468" s="1" t="str">
        <v/>
      </c>
      <c r="AC468" s="1" t="str">
        <v/>
      </c>
      <c r="AD468" s="1" t="str">
        <v/>
      </c>
    </row>
    <row r="469" spans="5:30" x14ac:dyDescent="0.55000000000000004">
      <c r="E469" s="1">
        <v>465</v>
      </c>
      <c r="F469" s="1" t="str">
        <f>IFERROR(INDEX(content!$A$2:$A$2049,MATCH($E469,content!$C$2:$C$2049,0),1),"")</f>
        <v/>
      </c>
      <c r="G469" s="1" t="str">
        <f>IFERROR(INDEX(content!$B$2:$B$2049,MATCH($E469,content!$C$2:$C$2049,0),1),"")</f>
        <v/>
      </c>
      <c r="H469" s="1" t="str">
        <f>IFERROR(INDEX(content!$C$2:$C$2049,MATCH($E469,content!$C$2:$C$2049,0),1),"")</f>
        <v/>
      </c>
      <c r="I469" s="1" t="str">
        <f>IFERROR(INDEX(content!$D$2:$D$2049,MATCH($E469,content!$C$2:$C$2049,0),1),"")</f>
        <v/>
      </c>
      <c r="J469" s="1" t="str">
        <v/>
      </c>
      <c r="K469" s="1" t="str">
        <f>IFERROR(INDEX(content!$F$2:$F$2049,MATCH($E469,content!$C$2:$C$2049,0),1),"")</f>
        <v/>
      </c>
      <c r="L469" s="1" t="str">
        <f>IFERROR(INDEX(content!$G$2:$G$2049,MATCH($E469,content!$C$2:$C$2049,0),1),"")</f>
        <v/>
      </c>
      <c r="M469" s="1" t="str">
        <f>IFERROR(INDEX(content!$H$2:$H$2049,MATCH($E469,content!$C$2:$C$2049,0),1),"")</f>
        <v/>
      </c>
      <c r="N469" s="1" t="str">
        <f>IFERROR(INDEX(content!$I$2:$I$2049,MATCH($E469,content!$C$2:$C$2049,0),1),"")</f>
        <v/>
      </c>
      <c r="O469" s="1" t="str">
        <f>IFERROR(INDEX(content!$J$2:$J$2049,MATCH($E469,content!$C$2:$C$2049,0),1),"")</f>
        <v/>
      </c>
      <c r="P469" s="1" t="str">
        <f t="shared" si="31"/>
        <v/>
      </c>
      <c r="Q469" s="1" t="str">
        <f>IF(LENB(P469),COUNTIF(P$4:P469,"●"),"")</f>
        <v/>
      </c>
      <c r="R469" s="1" t="str">
        <f t="shared" si="34"/>
        <v/>
      </c>
      <c r="S469" s="1" t="str">
        <f t="shared" si="32"/>
        <v/>
      </c>
      <c r="T469" s="1" t="str">
        <f>IF(LEN(S469),SUM($S$4:S469)-1,"")</f>
        <v/>
      </c>
      <c r="U469" s="1" t="str">
        <f t="shared" si="33"/>
        <v/>
      </c>
      <c r="V469" s="1" t="str">
        <v/>
      </c>
      <c r="W469" s="1" t="str">
        <v/>
      </c>
      <c r="X469" s="1" t="str">
        <v/>
      </c>
      <c r="Y469" s="1" t="str">
        <v/>
      </c>
      <c r="Z469" s="1" t="str">
        <v/>
      </c>
      <c r="AA469" s="1" t="str">
        <v/>
      </c>
      <c r="AB469" s="1" t="str">
        <v/>
      </c>
      <c r="AC469" s="1" t="str">
        <v/>
      </c>
      <c r="AD469" s="1" t="str">
        <v/>
      </c>
    </row>
    <row r="470" spans="5:30" x14ac:dyDescent="0.55000000000000004">
      <c r="E470" s="1">
        <v>466</v>
      </c>
      <c r="F470" s="1" t="str">
        <f>IFERROR(INDEX(content!$A$2:$A$2049,MATCH($E470,content!$C$2:$C$2049,0),1),"")</f>
        <v/>
      </c>
      <c r="G470" s="1" t="str">
        <f>IFERROR(INDEX(content!$B$2:$B$2049,MATCH($E470,content!$C$2:$C$2049,0),1),"")</f>
        <v/>
      </c>
      <c r="H470" s="1" t="str">
        <f>IFERROR(INDEX(content!$C$2:$C$2049,MATCH($E470,content!$C$2:$C$2049,0),1),"")</f>
        <v/>
      </c>
      <c r="I470" s="1" t="str">
        <f>IFERROR(INDEX(content!$D$2:$D$2049,MATCH($E470,content!$C$2:$C$2049,0),1),"")</f>
        <v/>
      </c>
      <c r="J470" s="1" t="str">
        <v/>
      </c>
      <c r="K470" s="1" t="str">
        <f>IFERROR(INDEX(content!$F$2:$F$2049,MATCH($E470,content!$C$2:$C$2049,0),1),"")</f>
        <v/>
      </c>
      <c r="L470" s="1" t="str">
        <f>IFERROR(INDEX(content!$G$2:$G$2049,MATCH($E470,content!$C$2:$C$2049,0),1),"")</f>
        <v/>
      </c>
      <c r="M470" s="1" t="str">
        <f>IFERROR(INDEX(content!$H$2:$H$2049,MATCH($E470,content!$C$2:$C$2049,0),1),"")</f>
        <v/>
      </c>
      <c r="N470" s="1" t="str">
        <f>IFERROR(INDEX(content!$I$2:$I$2049,MATCH($E470,content!$C$2:$C$2049,0),1),"")</f>
        <v/>
      </c>
      <c r="O470" s="1" t="str">
        <f>IFERROR(INDEX(content!$J$2:$J$2049,MATCH($E470,content!$C$2:$C$2049,0),1),"")</f>
        <v/>
      </c>
      <c r="P470" s="1" t="str">
        <f t="shared" si="31"/>
        <v/>
      </c>
      <c r="Q470" s="1" t="str">
        <f>IF(LENB(P470),COUNTIF(P$4:P470,"●"),"")</f>
        <v/>
      </c>
      <c r="R470" s="1" t="str">
        <f t="shared" si="34"/>
        <v/>
      </c>
      <c r="S470" s="1" t="str">
        <f t="shared" si="32"/>
        <v/>
      </c>
      <c r="T470" s="1" t="str">
        <f>IF(LEN(S470),SUM($S$4:S470)-1,"")</f>
        <v/>
      </c>
      <c r="U470" s="1" t="str">
        <f t="shared" si="33"/>
        <v/>
      </c>
      <c r="V470" s="1" t="str">
        <v/>
      </c>
      <c r="W470" s="1" t="str">
        <v/>
      </c>
      <c r="X470" s="1" t="str">
        <v/>
      </c>
      <c r="Y470" s="1" t="str">
        <v/>
      </c>
      <c r="Z470" s="1" t="str">
        <v/>
      </c>
      <c r="AA470" s="1" t="str">
        <v/>
      </c>
      <c r="AB470" s="1" t="str">
        <v/>
      </c>
      <c r="AC470" s="1" t="str">
        <v/>
      </c>
      <c r="AD470" s="1" t="str">
        <v/>
      </c>
    </row>
    <row r="471" spans="5:30" x14ac:dyDescent="0.55000000000000004">
      <c r="E471" s="1">
        <v>467</v>
      </c>
      <c r="F471" s="1" t="str">
        <f>IFERROR(INDEX(content!$A$2:$A$2049,MATCH($E471,content!$C$2:$C$2049,0),1),"")</f>
        <v/>
      </c>
      <c r="G471" s="1" t="str">
        <f>IFERROR(INDEX(content!$B$2:$B$2049,MATCH($E471,content!$C$2:$C$2049,0),1),"")</f>
        <v/>
      </c>
      <c r="H471" s="1" t="str">
        <f>IFERROR(INDEX(content!$C$2:$C$2049,MATCH($E471,content!$C$2:$C$2049,0),1),"")</f>
        <v/>
      </c>
      <c r="I471" s="1" t="str">
        <f>IFERROR(INDEX(content!$D$2:$D$2049,MATCH($E471,content!$C$2:$C$2049,0),1),"")</f>
        <v/>
      </c>
      <c r="J471" s="1" t="str">
        <v/>
      </c>
      <c r="K471" s="1" t="str">
        <f>IFERROR(INDEX(content!$F$2:$F$2049,MATCH($E471,content!$C$2:$C$2049,0),1),"")</f>
        <v/>
      </c>
      <c r="L471" s="1" t="str">
        <f>IFERROR(INDEX(content!$G$2:$G$2049,MATCH($E471,content!$C$2:$C$2049,0),1),"")</f>
        <v/>
      </c>
      <c r="M471" s="1" t="str">
        <f>IFERROR(INDEX(content!$H$2:$H$2049,MATCH($E471,content!$C$2:$C$2049,0),1),"")</f>
        <v/>
      </c>
      <c r="N471" s="1" t="str">
        <f>IFERROR(INDEX(content!$I$2:$I$2049,MATCH($E471,content!$C$2:$C$2049,0),1),"")</f>
        <v/>
      </c>
      <c r="O471" s="1" t="str">
        <f>IFERROR(INDEX(content!$J$2:$J$2049,MATCH($E471,content!$C$2:$C$2049,0),1),"")</f>
        <v/>
      </c>
      <c r="P471" s="1" t="str">
        <f t="shared" si="31"/>
        <v/>
      </c>
      <c r="Q471" s="1" t="str">
        <f>IF(LENB(P471),COUNTIF(P$4:P471,"●"),"")</f>
        <v/>
      </c>
      <c r="R471" s="1" t="str">
        <f t="shared" si="34"/>
        <v/>
      </c>
      <c r="S471" s="1" t="str">
        <f t="shared" si="32"/>
        <v/>
      </c>
      <c r="T471" s="1" t="str">
        <f>IF(LEN(S471),SUM($S$4:S471)-1,"")</f>
        <v/>
      </c>
      <c r="U471" s="1" t="str">
        <f t="shared" si="33"/>
        <v/>
      </c>
      <c r="V471" s="1" t="str">
        <v/>
      </c>
      <c r="W471" s="1" t="str">
        <v/>
      </c>
      <c r="X471" s="1" t="str">
        <v/>
      </c>
      <c r="Y471" s="1" t="str">
        <v/>
      </c>
      <c r="Z471" s="1" t="str">
        <v/>
      </c>
      <c r="AA471" s="1" t="str">
        <v/>
      </c>
      <c r="AB471" s="1" t="str">
        <v/>
      </c>
      <c r="AC471" s="1" t="str">
        <v/>
      </c>
      <c r="AD471" s="1" t="str">
        <v/>
      </c>
    </row>
    <row r="472" spans="5:30" x14ac:dyDescent="0.55000000000000004">
      <c r="E472" s="1">
        <v>468</v>
      </c>
      <c r="F472" s="1" t="str">
        <f>IFERROR(INDEX(content!$A$2:$A$2049,MATCH($E472,content!$C$2:$C$2049,0),1),"")</f>
        <v/>
      </c>
      <c r="G472" s="1" t="str">
        <f>IFERROR(INDEX(content!$B$2:$B$2049,MATCH($E472,content!$C$2:$C$2049,0),1),"")</f>
        <v/>
      </c>
      <c r="H472" s="1" t="str">
        <f>IFERROR(INDEX(content!$C$2:$C$2049,MATCH($E472,content!$C$2:$C$2049,0),1),"")</f>
        <v/>
      </c>
      <c r="I472" s="1" t="str">
        <f>IFERROR(INDEX(content!$D$2:$D$2049,MATCH($E472,content!$C$2:$C$2049,0),1),"")</f>
        <v/>
      </c>
      <c r="J472" s="1" t="str">
        <v/>
      </c>
      <c r="K472" s="1" t="str">
        <f>IFERROR(INDEX(content!$F$2:$F$2049,MATCH($E472,content!$C$2:$C$2049,0),1),"")</f>
        <v/>
      </c>
      <c r="L472" s="1" t="str">
        <f>IFERROR(INDEX(content!$G$2:$G$2049,MATCH($E472,content!$C$2:$C$2049,0),1),"")</f>
        <v/>
      </c>
      <c r="M472" s="1" t="str">
        <f>IFERROR(INDEX(content!$H$2:$H$2049,MATCH($E472,content!$C$2:$C$2049,0),1),"")</f>
        <v/>
      </c>
      <c r="N472" s="1" t="str">
        <f>IFERROR(INDEX(content!$I$2:$I$2049,MATCH($E472,content!$C$2:$C$2049,0),1),"")</f>
        <v/>
      </c>
      <c r="O472" s="1" t="str">
        <f>IFERROR(INDEX(content!$J$2:$J$2049,MATCH($E472,content!$C$2:$C$2049,0),1),"")</f>
        <v/>
      </c>
      <c r="P472" s="1" t="str">
        <f t="shared" si="31"/>
        <v/>
      </c>
      <c r="Q472" s="1" t="str">
        <f>IF(LENB(P472),COUNTIF(P$4:P472,"●"),"")</f>
        <v/>
      </c>
      <c r="R472" s="1" t="str">
        <f t="shared" si="34"/>
        <v/>
      </c>
      <c r="S472" s="1" t="str">
        <f t="shared" si="32"/>
        <v/>
      </c>
      <c r="T472" s="1" t="str">
        <f>IF(LEN(S472),SUM($S$4:S472)-1,"")</f>
        <v/>
      </c>
      <c r="U472" s="1" t="str">
        <f t="shared" si="33"/>
        <v/>
      </c>
      <c r="V472" s="1" t="str">
        <v/>
      </c>
      <c r="W472" s="1" t="str">
        <v/>
      </c>
      <c r="X472" s="1" t="str">
        <v/>
      </c>
      <c r="Y472" s="1" t="str">
        <v/>
      </c>
      <c r="Z472" s="1" t="str">
        <v/>
      </c>
      <c r="AA472" s="1" t="str">
        <v/>
      </c>
      <c r="AB472" s="1" t="str">
        <v/>
      </c>
      <c r="AC472" s="1" t="str">
        <v/>
      </c>
      <c r="AD472" s="1" t="str">
        <v/>
      </c>
    </row>
    <row r="473" spans="5:30" x14ac:dyDescent="0.55000000000000004">
      <c r="E473" s="1">
        <v>469</v>
      </c>
      <c r="F473" s="1" t="str">
        <f>IFERROR(INDEX(content!$A$2:$A$2049,MATCH($E473,content!$C$2:$C$2049,0),1),"")</f>
        <v/>
      </c>
      <c r="G473" s="1" t="str">
        <f>IFERROR(INDEX(content!$B$2:$B$2049,MATCH($E473,content!$C$2:$C$2049,0),1),"")</f>
        <v/>
      </c>
      <c r="H473" s="1" t="str">
        <f>IFERROR(INDEX(content!$C$2:$C$2049,MATCH($E473,content!$C$2:$C$2049,0),1),"")</f>
        <v/>
      </c>
      <c r="I473" s="1" t="str">
        <f>IFERROR(INDEX(content!$D$2:$D$2049,MATCH($E473,content!$C$2:$C$2049,0),1),"")</f>
        <v/>
      </c>
      <c r="J473" s="1" t="str">
        <v/>
      </c>
      <c r="K473" s="1" t="str">
        <f>IFERROR(INDEX(content!$F$2:$F$2049,MATCH($E473,content!$C$2:$C$2049,0),1),"")</f>
        <v/>
      </c>
      <c r="L473" s="1" t="str">
        <f>IFERROR(INDEX(content!$G$2:$G$2049,MATCH($E473,content!$C$2:$C$2049,0),1),"")</f>
        <v/>
      </c>
      <c r="M473" s="1" t="str">
        <f>IFERROR(INDEX(content!$H$2:$H$2049,MATCH($E473,content!$C$2:$C$2049,0),1),"")</f>
        <v/>
      </c>
      <c r="N473" s="1" t="str">
        <f>IFERROR(INDEX(content!$I$2:$I$2049,MATCH($E473,content!$C$2:$C$2049,0),1),"")</f>
        <v/>
      </c>
      <c r="O473" s="1" t="str">
        <f>IFERROR(INDEX(content!$J$2:$J$2049,MATCH($E473,content!$C$2:$C$2049,0),1),"")</f>
        <v/>
      </c>
      <c r="P473" s="1" t="str">
        <f t="shared" si="31"/>
        <v/>
      </c>
      <c r="Q473" s="1" t="str">
        <f>IF(LENB(P473),COUNTIF(P$4:P473,"●"),"")</f>
        <v/>
      </c>
      <c r="R473" s="1" t="str">
        <f t="shared" si="34"/>
        <v/>
      </c>
      <c r="S473" s="1" t="str">
        <f t="shared" si="32"/>
        <v/>
      </c>
      <c r="T473" s="1" t="str">
        <f>IF(LEN(S473),SUM($S$4:S473)-1,"")</f>
        <v/>
      </c>
      <c r="U473" s="1" t="str">
        <f t="shared" si="33"/>
        <v/>
      </c>
      <c r="V473" s="1" t="str">
        <v/>
      </c>
      <c r="W473" s="1" t="str">
        <v/>
      </c>
      <c r="X473" s="1" t="str">
        <v/>
      </c>
      <c r="Y473" s="1" t="str">
        <v/>
      </c>
      <c r="Z473" s="1" t="str">
        <v/>
      </c>
      <c r="AA473" s="1" t="str">
        <v/>
      </c>
      <c r="AB473" s="1" t="str">
        <v/>
      </c>
      <c r="AC473" s="1" t="str">
        <v/>
      </c>
      <c r="AD473" s="1" t="str">
        <v/>
      </c>
    </row>
    <row r="474" spans="5:30" x14ac:dyDescent="0.55000000000000004">
      <c r="E474" s="1">
        <v>470</v>
      </c>
      <c r="F474" s="1" t="str">
        <f>IFERROR(INDEX(content!$A$2:$A$2049,MATCH($E474,content!$C$2:$C$2049,0),1),"")</f>
        <v/>
      </c>
      <c r="G474" s="1" t="str">
        <f>IFERROR(INDEX(content!$B$2:$B$2049,MATCH($E474,content!$C$2:$C$2049,0),1),"")</f>
        <v/>
      </c>
      <c r="H474" s="1" t="str">
        <f>IFERROR(INDEX(content!$C$2:$C$2049,MATCH($E474,content!$C$2:$C$2049,0),1),"")</f>
        <v/>
      </c>
      <c r="I474" s="1" t="str">
        <f>IFERROR(INDEX(content!$D$2:$D$2049,MATCH($E474,content!$C$2:$C$2049,0),1),"")</f>
        <v/>
      </c>
      <c r="J474" s="1" t="str">
        <v/>
      </c>
      <c r="K474" s="1" t="str">
        <f>IFERROR(INDEX(content!$F$2:$F$2049,MATCH($E474,content!$C$2:$C$2049,0),1),"")</f>
        <v/>
      </c>
      <c r="L474" s="1" t="str">
        <f>IFERROR(INDEX(content!$G$2:$G$2049,MATCH($E474,content!$C$2:$C$2049,0),1),"")</f>
        <v/>
      </c>
      <c r="M474" s="1" t="str">
        <f>IFERROR(INDEX(content!$H$2:$H$2049,MATCH($E474,content!$C$2:$C$2049,0),1),"")</f>
        <v/>
      </c>
      <c r="N474" s="1" t="str">
        <f>IFERROR(INDEX(content!$I$2:$I$2049,MATCH($E474,content!$C$2:$C$2049,0),1),"")</f>
        <v/>
      </c>
      <c r="O474" s="1" t="str">
        <f>IFERROR(INDEX(content!$J$2:$J$2049,MATCH($E474,content!$C$2:$C$2049,0),1),"")</f>
        <v/>
      </c>
      <c r="P474" s="1" t="str">
        <f t="shared" si="31"/>
        <v/>
      </c>
      <c r="Q474" s="1" t="str">
        <f>IF(LENB(P474),COUNTIF(P$4:P474,"●"),"")</f>
        <v/>
      </c>
      <c r="R474" s="1" t="str">
        <f t="shared" si="34"/>
        <v/>
      </c>
      <c r="S474" s="1" t="str">
        <f t="shared" si="32"/>
        <v/>
      </c>
      <c r="T474" s="1" t="str">
        <f>IF(LEN(S474),SUM($S$4:S474)-1,"")</f>
        <v/>
      </c>
      <c r="U474" s="1" t="str">
        <f t="shared" si="33"/>
        <v/>
      </c>
      <c r="V474" s="1" t="str">
        <v/>
      </c>
      <c r="W474" s="1" t="str">
        <v/>
      </c>
      <c r="X474" s="1" t="str">
        <v/>
      </c>
      <c r="Y474" s="1" t="str">
        <v/>
      </c>
      <c r="Z474" s="1" t="str">
        <v/>
      </c>
      <c r="AA474" s="1" t="str">
        <v/>
      </c>
      <c r="AB474" s="1" t="str">
        <v/>
      </c>
      <c r="AC474" s="1" t="str">
        <v/>
      </c>
      <c r="AD474" s="1" t="str">
        <v/>
      </c>
    </row>
    <row r="475" spans="5:30" x14ac:dyDescent="0.55000000000000004">
      <c r="E475" s="1">
        <v>471</v>
      </c>
      <c r="F475" s="1" t="str">
        <f>IFERROR(INDEX(content!$A$2:$A$2049,MATCH($E475,content!$C$2:$C$2049,0),1),"")</f>
        <v/>
      </c>
      <c r="G475" s="1" t="str">
        <f>IFERROR(INDEX(content!$B$2:$B$2049,MATCH($E475,content!$C$2:$C$2049,0),1),"")</f>
        <v/>
      </c>
      <c r="H475" s="1" t="str">
        <f>IFERROR(INDEX(content!$C$2:$C$2049,MATCH($E475,content!$C$2:$C$2049,0),1),"")</f>
        <v/>
      </c>
      <c r="I475" s="1" t="str">
        <f>IFERROR(INDEX(content!$D$2:$D$2049,MATCH($E475,content!$C$2:$C$2049,0),1),"")</f>
        <v/>
      </c>
      <c r="J475" s="1" t="str">
        <v/>
      </c>
      <c r="K475" s="1" t="str">
        <f>IFERROR(INDEX(content!$F$2:$F$2049,MATCH($E475,content!$C$2:$C$2049,0),1),"")</f>
        <v/>
      </c>
      <c r="L475" s="1" t="str">
        <f>IFERROR(INDEX(content!$G$2:$G$2049,MATCH($E475,content!$C$2:$C$2049,0),1),"")</f>
        <v/>
      </c>
      <c r="M475" s="1" t="str">
        <f>IFERROR(INDEX(content!$H$2:$H$2049,MATCH($E475,content!$C$2:$C$2049,0),1),"")</f>
        <v/>
      </c>
      <c r="N475" s="1" t="str">
        <f>IFERROR(INDEX(content!$I$2:$I$2049,MATCH($E475,content!$C$2:$C$2049,0),1),"")</f>
        <v/>
      </c>
      <c r="O475" s="1" t="str">
        <f>IFERROR(INDEX(content!$J$2:$J$2049,MATCH($E475,content!$C$2:$C$2049,0),1),"")</f>
        <v/>
      </c>
      <c r="P475" s="1" t="str">
        <f t="shared" si="31"/>
        <v/>
      </c>
      <c r="Q475" s="1" t="str">
        <f>IF(LENB(P475),COUNTIF(P$4:P475,"●"),"")</f>
        <v/>
      </c>
      <c r="R475" s="1" t="str">
        <f t="shared" si="34"/>
        <v/>
      </c>
      <c r="S475" s="1" t="str">
        <f t="shared" si="32"/>
        <v/>
      </c>
      <c r="T475" s="1" t="str">
        <f>IF(LEN(S475),SUM($S$4:S475)-1,"")</f>
        <v/>
      </c>
      <c r="U475" s="1" t="str">
        <f t="shared" si="33"/>
        <v/>
      </c>
      <c r="V475" s="1" t="str">
        <v/>
      </c>
      <c r="W475" s="1" t="str">
        <v/>
      </c>
      <c r="X475" s="1" t="str">
        <v/>
      </c>
      <c r="Y475" s="1" t="str">
        <v/>
      </c>
      <c r="Z475" s="1" t="str">
        <v/>
      </c>
      <c r="AA475" s="1" t="str">
        <v/>
      </c>
      <c r="AB475" s="1" t="str">
        <v/>
      </c>
      <c r="AC475" s="1" t="str">
        <v/>
      </c>
      <c r="AD475" s="1" t="str">
        <v/>
      </c>
    </row>
    <row r="476" spans="5:30" x14ac:dyDescent="0.55000000000000004">
      <c r="E476" s="1">
        <v>472</v>
      </c>
      <c r="F476" s="1" t="str">
        <f>IFERROR(INDEX(content!$A$2:$A$2049,MATCH($E476,content!$C$2:$C$2049,0),1),"")</f>
        <v/>
      </c>
      <c r="G476" s="1" t="str">
        <f>IFERROR(INDEX(content!$B$2:$B$2049,MATCH($E476,content!$C$2:$C$2049,0),1),"")</f>
        <v/>
      </c>
      <c r="H476" s="1" t="str">
        <f>IFERROR(INDEX(content!$C$2:$C$2049,MATCH($E476,content!$C$2:$C$2049,0),1),"")</f>
        <v/>
      </c>
      <c r="I476" s="1" t="str">
        <f>IFERROR(INDEX(content!$D$2:$D$2049,MATCH($E476,content!$C$2:$C$2049,0),1),"")</f>
        <v/>
      </c>
      <c r="J476" s="1" t="str">
        <v/>
      </c>
      <c r="K476" s="1" t="str">
        <f>IFERROR(INDEX(content!$F$2:$F$2049,MATCH($E476,content!$C$2:$C$2049,0),1),"")</f>
        <v/>
      </c>
      <c r="L476" s="1" t="str">
        <f>IFERROR(INDEX(content!$G$2:$G$2049,MATCH($E476,content!$C$2:$C$2049,0),1),"")</f>
        <v/>
      </c>
      <c r="M476" s="1" t="str">
        <f>IFERROR(INDEX(content!$H$2:$H$2049,MATCH($E476,content!$C$2:$C$2049,0),1),"")</f>
        <v/>
      </c>
      <c r="N476" s="1" t="str">
        <f>IFERROR(INDEX(content!$I$2:$I$2049,MATCH($E476,content!$C$2:$C$2049,0),1),"")</f>
        <v/>
      </c>
      <c r="O476" s="1" t="str">
        <f>IFERROR(INDEX(content!$J$2:$J$2049,MATCH($E476,content!$C$2:$C$2049,0),1),"")</f>
        <v/>
      </c>
      <c r="P476" s="1" t="str">
        <f t="shared" si="31"/>
        <v/>
      </c>
      <c r="Q476" s="1" t="str">
        <f>IF(LENB(P476),COUNTIF(P$4:P476,"●"),"")</f>
        <v/>
      </c>
      <c r="R476" s="1" t="str">
        <f t="shared" si="34"/>
        <v/>
      </c>
      <c r="S476" s="1" t="str">
        <f t="shared" si="32"/>
        <v/>
      </c>
      <c r="T476" s="1" t="str">
        <f>IF(LEN(S476),SUM($S$4:S476)-1,"")</f>
        <v/>
      </c>
      <c r="U476" s="1" t="str">
        <f t="shared" si="33"/>
        <v/>
      </c>
      <c r="V476" s="1" t="str">
        <v/>
      </c>
      <c r="W476" s="1" t="str">
        <v/>
      </c>
      <c r="X476" s="1" t="str">
        <v/>
      </c>
      <c r="Y476" s="1" t="str">
        <v/>
      </c>
      <c r="Z476" s="1" t="str">
        <v/>
      </c>
      <c r="AA476" s="1" t="str">
        <v/>
      </c>
      <c r="AB476" s="1" t="str">
        <v/>
      </c>
      <c r="AC476" s="1" t="str">
        <v/>
      </c>
      <c r="AD476" s="1" t="str">
        <v/>
      </c>
    </row>
    <row r="477" spans="5:30" x14ac:dyDescent="0.55000000000000004">
      <c r="E477" s="1">
        <v>473</v>
      </c>
      <c r="F477" s="1" t="str">
        <f>IFERROR(INDEX(content!$A$2:$A$2049,MATCH($E477,content!$C$2:$C$2049,0),1),"")</f>
        <v/>
      </c>
      <c r="G477" s="1" t="str">
        <f>IFERROR(INDEX(content!$B$2:$B$2049,MATCH($E477,content!$C$2:$C$2049,0),1),"")</f>
        <v/>
      </c>
      <c r="H477" s="1" t="str">
        <f>IFERROR(INDEX(content!$C$2:$C$2049,MATCH($E477,content!$C$2:$C$2049,0),1),"")</f>
        <v/>
      </c>
      <c r="I477" s="1" t="str">
        <f>IFERROR(INDEX(content!$D$2:$D$2049,MATCH($E477,content!$C$2:$C$2049,0),1),"")</f>
        <v/>
      </c>
      <c r="J477" s="1" t="str">
        <v/>
      </c>
      <c r="K477" s="1" t="str">
        <f>IFERROR(INDEX(content!$F$2:$F$2049,MATCH($E477,content!$C$2:$C$2049,0),1),"")</f>
        <v/>
      </c>
      <c r="L477" s="1" t="str">
        <f>IFERROR(INDEX(content!$G$2:$G$2049,MATCH($E477,content!$C$2:$C$2049,0),1),"")</f>
        <v/>
      </c>
      <c r="M477" s="1" t="str">
        <f>IFERROR(INDEX(content!$H$2:$H$2049,MATCH($E477,content!$C$2:$C$2049,0),1),"")</f>
        <v/>
      </c>
      <c r="N477" s="1" t="str">
        <f>IFERROR(INDEX(content!$I$2:$I$2049,MATCH($E477,content!$C$2:$C$2049,0),1),"")</f>
        <v/>
      </c>
      <c r="O477" s="1" t="str">
        <f>IFERROR(INDEX(content!$J$2:$J$2049,MATCH($E477,content!$C$2:$C$2049,0),1),"")</f>
        <v/>
      </c>
      <c r="P477" s="1" t="str">
        <f t="shared" si="31"/>
        <v/>
      </c>
      <c r="Q477" s="1" t="str">
        <f>IF(LENB(P477),COUNTIF(P$4:P477,"●"),"")</f>
        <v/>
      </c>
      <c r="R477" s="1" t="str">
        <f t="shared" si="34"/>
        <v/>
      </c>
      <c r="S477" s="1" t="str">
        <f t="shared" si="32"/>
        <v/>
      </c>
      <c r="T477" s="1" t="str">
        <f>IF(LEN(S477),SUM($S$4:S477)-1,"")</f>
        <v/>
      </c>
      <c r="U477" s="1" t="str">
        <f t="shared" si="33"/>
        <v/>
      </c>
      <c r="V477" s="1" t="str">
        <v/>
      </c>
      <c r="W477" s="1" t="str">
        <v/>
      </c>
      <c r="X477" s="1" t="str">
        <v/>
      </c>
      <c r="Y477" s="1" t="str">
        <v/>
      </c>
      <c r="Z477" s="1" t="str">
        <v/>
      </c>
      <c r="AA477" s="1" t="str">
        <v/>
      </c>
      <c r="AB477" s="1" t="str">
        <v/>
      </c>
      <c r="AC477" s="1" t="str">
        <v/>
      </c>
      <c r="AD477" s="1" t="str">
        <v/>
      </c>
    </row>
    <row r="478" spans="5:30" x14ac:dyDescent="0.55000000000000004">
      <c r="E478" s="1">
        <v>474</v>
      </c>
      <c r="F478" s="1" t="str">
        <f>IFERROR(INDEX(content!$A$2:$A$2049,MATCH($E478,content!$C$2:$C$2049,0),1),"")</f>
        <v/>
      </c>
      <c r="G478" s="1" t="str">
        <f>IFERROR(INDEX(content!$B$2:$B$2049,MATCH($E478,content!$C$2:$C$2049,0),1),"")</f>
        <v/>
      </c>
      <c r="H478" s="1" t="str">
        <f>IFERROR(INDEX(content!$C$2:$C$2049,MATCH($E478,content!$C$2:$C$2049,0),1),"")</f>
        <v/>
      </c>
      <c r="I478" s="1" t="str">
        <f>IFERROR(INDEX(content!$D$2:$D$2049,MATCH($E478,content!$C$2:$C$2049,0),1),"")</f>
        <v/>
      </c>
      <c r="J478" s="1" t="str">
        <v/>
      </c>
      <c r="K478" s="1" t="str">
        <f>IFERROR(INDEX(content!$F$2:$F$2049,MATCH($E478,content!$C$2:$C$2049,0),1),"")</f>
        <v/>
      </c>
      <c r="L478" s="1" t="str">
        <f>IFERROR(INDEX(content!$G$2:$G$2049,MATCH($E478,content!$C$2:$C$2049,0),1),"")</f>
        <v/>
      </c>
      <c r="M478" s="1" t="str">
        <f>IFERROR(INDEX(content!$H$2:$H$2049,MATCH($E478,content!$C$2:$C$2049,0),1),"")</f>
        <v/>
      </c>
      <c r="N478" s="1" t="str">
        <f>IFERROR(INDEX(content!$I$2:$I$2049,MATCH($E478,content!$C$2:$C$2049,0),1),"")</f>
        <v/>
      </c>
      <c r="O478" s="1" t="str">
        <f>IFERROR(INDEX(content!$J$2:$J$2049,MATCH($E478,content!$C$2:$C$2049,0),1),"")</f>
        <v/>
      </c>
      <c r="P478" s="1" t="str">
        <f t="shared" si="31"/>
        <v/>
      </c>
      <c r="Q478" s="1" t="str">
        <f>IF(LENB(P478),COUNTIF(P$4:P478,"●"),"")</f>
        <v/>
      </c>
      <c r="R478" s="1" t="str">
        <f t="shared" si="34"/>
        <v/>
      </c>
      <c r="S478" s="1" t="str">
        <f t="shared" si="32"/>
        <v/>
      </c>
      <c r="T478" s="1" t="str">
        <f>IF(LEN(S478),SUM($S$4:S478)-1,"")</f>
        <v/>
      </c>
      <c r="U478" s="1" t="str">
        <f t="shared" si="33"/>
        <v/>
      </c>
      <c r="V478" s="1" t="str">
        <v/>
      </c>
      <c r="W478" s="1" t="str">
        <v/>
      </c>
      <c r="X478" s="1" t="str">
        <v/>
      </c>
      <c r="Y478" s="1" t="str">
        <v/>
      </c>
      <c r="Z478" s="1" t="str">
        <v/>
      </c>
      <c r="AA478" s="1" t="str">
        <v/>
      </c>
      <c r="AB478" s="1" t="str">
        <v/>
      </c>
      <c r="AC478" s="1" t="str">
        <v/>
      </c>
      <c r="AD478" s="1" t="str">
        <v/>
      </c>
    </row>
    <row r="479" spans="5:30" x14ac:dyDescent="0.55000000000000004">
      <c r="E479" s="1">
        <v>475</v>
      </c>
      <c r="F479" s="1" t="str">
        <f>IFERROR(INDEX(content!$A$2:$A$2049,MATCH($E479,content!$C$2:$C$2049,0),1),"")</f>
        <v/>
      </c>
      <c r="G479" s="1" t="str">
        <f>IFERROR(INDEX(content!$B$2:$B$2049,MATCH($E479,content!$C$2:$C$2049,0),1),"")</f>
        <v/>
      </c>
      <c r="H479" s="1" t="str">
        <f>IFERROR(INDEX(content!$C$2:$C$2049,MATCH($E479,content!$C$2:$C$2049,0),1),"")</f>
        <v/>
      </c>
      <c r="I479" s="1" t="str">
        <f>IFERROR(INDEX(content!$D$2:$D$2049,MATCH($E479,content!$C$2:$C$2049,0),1),"")</f>
        <v/>
      </c>
      <c r="J479" s="1" t="str">
        <v/>
      </c>
      <c r="K479" s="1" t="str">
        <f>IFERROR(INDEX(content!$F$2:$F$2049,MATCH($E479,content!$C$2:$C$2049,0),1),"")</f>
        <v/>
      </c>
      <c r="L479" s="1" t="str">
        <f>IFERROR(INDEX(content!$G$2:$G$2049,MATCH($E479,content!$C$2:$C$2049,0),1),"")</f>
        <v/>
      </c>
      <c r="M479" s="1" t="str">
        <f>IFERROR(INDEX(content!$H$2:$H$2049,MATCH($E479,content!$C$2:$C$2049,0),1),"")</f>
        <v/>
      </c>
      <c r="N479" s="1" t="str">
        <f>IFERROR(INDEX(content!$I$2:$I$2049,MATCH($E479,content!$C$2:$C$2049,0),1),"")</f>
        <v/>
      </c>
      <c r="O479" s="1" t="str">
        <f>IFERROR(INDEX(content!$J$2:$J$2049,MATCH($E479,content!$C$2:$C$2049,0),1),"")</f>
        <v/>
      </c>
      <c r="P479" s="1" t="str">
        <f t="shared" si="31"/>
        <v/>
      </c>
      <c r="Q479" s="1" t="str">
        <f>IF(LENB(P479),COUNTIF(P$4:P479,"●"),"")</f>
        <v/>
      </c>
      <c r="R479" s="1" t="str">
        <f t="shared" si="34"/>
        <v/>
      </c>
      <c r="S479" s="1" t="str">
        <f t="shared" si="32"/>
        <v/>
      </c>
      <c r="T479" s="1" t="str">
        <f>IF(LEN(S479),SUM($S$4:S479)-1,"")</f>
        <v/>
      </c>
      <c r="U479" s="1" t="str">
        <f t="shared" si="33"/>
        <v/>
      </c>
      <c r="V479" s="1" t="str">
        <v/>
      </c>
      <c r="W479" s="1" t="str">
        <v/>
      </c>
      <c r="X479" s="1" t="str">
        <v/>
      </c>
      <c r="Y479" s="1" t="str">
        <v/>
      </c>
      <c r="Z479" s="1" t="str">
        <v/>
      </c>
      <c r="AA479" s="1" t="str">
        <v/>
      </c>
      <c r="AB479" s="1" t="str">
        <v/>
      </c>
      <c r="AC479" s="1" t="str">
        <v/>
      </c>
      <c r="AD479" s="1" t="str">
        <v/>
      </c>
    </row>
    <row r="480" spans="5:30" x14ac:dyDescent="0.55000000000000004">
      <c r="E480" s="1">
        <v>476</v>
      </c>
      <c r="F480" s="1" t="str">
        <f>IFERROR(INDEX(content!$A$2:$A$2049,MATCH($E480,content!$C$2:$C$2049,0),1),"")</f>
        <v/>
      </c>
      <c r="G480" s="1" t="str">
        <f>IFERROR(INDEX(content!$B$2:$B$2049,MATCH($E480,content!$C$2:$C$2049,0),1),"")</f>
        <v/>
      </c>
      <c r="H480" s="1" t="str">
        <f>IFERROR(INDEX(content!$C$2:$C$2049,MATCH($E480,content!$C$2:$C$2049,0),1),"")</f>
        <v/>
      </c>
      <c r="I480" s="1" t="str">
        <f>IFERROR(INDEX(content!$D$2:$D$2049,MATCH($E480,content!$C$2:$C$2049,0),1),"")</f>
        <v/>
      </c>
      <c r="J480" s="1" t="str">
        <v/>
      </c>
      <c r="K480" s="1" t="str">
        <f>IFERROR(INDEX(content!$F$2:$F$2049,MATCH($E480,content!$C$2:$C$2049,0),1),"")</f>
        <v/>
      </c>
      <c r="L480" s="1" t="str">
        <f>IFERROR(INDEX(content!$G$2:$G$2049,MATCH($E480,content!$C$2:$C$2049,0),1),"")</f>
        <v/>
      </c>
      <c r="M480" s="1" t="str">
        <f>IFERROR(INDEX(content!$H$2:$H$2049,MATCH($E480,content!$C$2:$C$2049,0),1),"")</f>
        <v/>
      </c>
      <c r="N480" s="1" t="str">
        <f>IFERROR(INDEX(content!$I$2:$I$2049,MATCH($E480,content!$C$2:$C$2049,0),1),"")</f>
        <v/>
      </c>
      <c r="O480" s="1" t="str">
        <f>IFERROR(INDEX(content!$J$2:$J$2049,MATCH($E480,content!$C$2:$C$2049,0),1),"")</f>
        <v/>
      </c>
      <c r="P480" s="1" t="str">
        <f t="shared" si="31"/>
        <v/>
      </c>
      <c r="Q480" s="1" t="str">
        <f>IF(LENB(P480),COUNTIF(P$4:P480,"●"),"")</f>
        <v/>
      </c>
      <c r="R480" s="1" t="str">
        <f t="shared" si="34"/>
        <v/>
      </c>
      <c r="S480" s="1" t="str">
        <f t="shared" si="32"/>
        <v/>
      </c>
      <c r="T480" s="1" t="str">
        <f>IF(LEN(S480),SUM($S$4:S480)-1,"")</f>
        <v/>
      </c>
      <c r="U480" s="1" t="str">
        <f t="shared" si="33"/>
        <v/>
      </c>
      <c r="V480" s="1" t="str">
        <v/>
      </c>
      <c r="W480" s="1" t="str">
        <v/>
      </c>
      <c r="X480" s="1" t="str">
        <v/>
      </c>
      <c r="Y480" s="1" t="str">
        <v/>
      </c>
      <c r="Z480" s="1" t="str">
        <v/>
      </c>
      <c r="AA480" s="1" t="str">
        <v/>
      </c>
      <c r="AB480" s="1" t="str">
        <v/>
      </c>
      <c r="AC480" s="1" t="str">
        <v/>
      </c>
      <c r="AD480" s="1" t="str">
        <v/>
      </c>
    </row>
    <row r="481" spans="5:30" x14ac:dyDescent="0.55000000000000004">
      <c r="E481" s="1">
        <v>477</v>
      </c>
      <c r="F481" s="1" t="str">
        <f>IFERROR(INDEX(content!$A$2:$A$2049,MATCH($E481,content!$C$2:$C$2049,0),1),"")</f>
        <v/>
      </c>
      <c r="G481" s="1" t="str">
        <f>IFERROR(INDEX(content!$B$2:$B$2049,MATCH($E481,content!$C$2:$C$2049,0),1),"")</f>
        <v/>
      </c>
      <c r="H481" s="1" t="str">
        <f>IFERROR(INDEX(content!$C$2:$C$2049,MATCH($E481,content!$C$2:$C$2049,0),1),"")</f>
        <v/>
      </c>
      <c r="I481" s="1" t="str">
        <f>IFERROR(INDEX(content!$D$2:$D$2049,MATCH($E481,content!$C$2:$C$2049,0),1),"")</f>
        <v/>
      </c>
      <c r="J481" s="1" t="str">
        <v/>
      </c>
      <c r="K481" s="1" t="str">
        <f>IFERROR(INDEX(content!$F$2:$F$2049,MATCH($E481,content!$C$2:$C$2049,0),1),"")</f>
        <v/>
      </c>
      <c r="L481" s="1" t="str">
        <f>IFERROR(INDEX(content!$G$2:$G$2049,MATCH($E481,content!$C$2:$C$2049,0),1),"")</f>
        <v/>
      </c>
      <c r="M481" s="1" t="str">
        <f>IFERROR(INDEX(content!$H$2:$H$2049,MATCH($E481,content!$C$2:$C$2049,0),1),"")</f>
        <v/>
      </c>
      <c r="N481" s="1" t="str">
        <f>IFERROR(INDEX(content!$I$2:$I$2049,MATCH($E481,content!$C$2:$C$2049,0),1),"")</f>
        <v/>
      </c>
      <c r="O481" s="1" t="str">
        <f>IFERROR(INDEX(content!$J$2:$J$2049,MATCH($E481,content!$C$2:$C$2049,0),1),"")</f>
        <v/>
      </c>
      <c r="P481" s="1" t="str">
        <f t="shared" si="31"/>
        <v/>
      </c>
      <c r="Q481" s="1" t="str">
        <f>IF(LENB(P481),COUNTIF(P$4:P481,"●"),"")</f>
        <v/>
      </c>
      <c r="R481" s="1" t="str">
        <f t="shared" si="34"/>
        <v/>
      </c>
      <c r="S481" s="1" t="str">
        <f t="shared" si="32"/>
        <v/>
      </c>
      <c r="T481" s="1" t="str">
        <f>IF(LEN(S481),SUM($S$4:S481)-1,"")</f>
        <v/>
      </c>
      <c r="U481" s="1" t="str">
        <f t="shared" si="33"/>
        <v/>
      </c>
      <c r="V481" s="1" t="str">
        <v/>
      </c>
      <c r="W481" s="1" t="str">
        <v/>
      </c>
      <c r="X481" s="1" t="str">
        <v/>
      </c>
      <c r="Y481" s="1" t="str">
        <v/>
      </c>
      <c r="Z481" s="1" t="str">
        <v/>
      </c>
      <c r="AA481" s="1" t="str">
        <v/>
      </c>
      <c r="AB481" s="1" t="str">
        <v/>
      </c>
      <c r="AC481" s="1" t="str">
        <v/>
      </c>
      <c r="AD481" s="1" t="str">
        <v/>
      </c>
    </row>
    <row r="482" spans="5:30" x14ac:dyDescent="0.55000000000000004">
      <c r="E482" s="1">
        <v>478</v>
      </c>
      <c r="F482" s="1" t="str">
        <f>IFERROR(INDEX(content!$A$2:$A$2049,MATCH($E482,content!$C$2:$C$2049,0),1),"")</f>
        <v/>
      </c>
      <c r="G482" s="1" t="str">
        <f>IFERROR(INDEX(content!$B$2:$B$2049,MATCH($E482,content!$C$2:$C$2049,0),1),"")</f>
        <v/>
      </c>
      <c r="H482" s="1" t="str">
        <f>IFERROR(INDEX(content!$C$2:$C$2049,MATCH($E482,content!$C$2:$C$2049,0),1),"")</f>
        <v/>
      </c>
      <c r="I482" s="1" t="str">
        <f>IFERROR(INDEX(content!$D$2:$D$2049,MATCH($E482,content!$C$2:$C$2049,0),1),"")</f>
        <v/>
      </c>
      <c r="J482" s="1" t="str">
        <v/>
      </c>
      <c r="K482" s="1" t="str">
        <f>IFERROR(INDEX(content!$F$2:$F$2049,MATCH($E482,content!$C$2:$C$2049,0),1),"")</f>
        <v/>
      </c>
      <c r="L482" s="1" t="str">
        <f>IFERROR(INDEX(content!$G$2:$G$2049,MATCH($E482,content!$C$2:$C$2049,0),1),"")</f>
        <v/>
      </c>
      <c r="M482" s="1" t="str">
        <f>IFERROR(INDEX(content!$H$2:$H$2049,MATCH($E482,content!$C$2:$C$2049,0),1),"")</f>
        <v/>
      </c>
      <c r="N482" s="1" t="str">
        <f>IFERROR(INDEX(content!$I$2:$I$2049,MATCH($E482,content!$C$2:$C$2049,0),1),"")</f>
        <v/>
      </c>
      <c r="O482" s="1" t="str">
        <f>IFERROR(INDEX(content!$J$2:$J$2049,MATCH($E482,content!$C$2:$C$2049,0),1),"")</f>
        <v/>
      </c>
      <c r="P482" s="1" t="str">
        <f t="shared" si="31"/>
        <v/>
      </c>
      <c r="Q482" s="1" t="str">
        <f>IF(LENB(P482),COUNTIF(P$4:P482,"●"),"")</f>
        <v/>
      </c>
      <c r="R482" s="1" t="str">
        <f t="shared" si="34"/>
        <v/>
      </c>
      <c r="S482" s="1" t="str">
        <f t="shared" si="32"/>
        <v/>
      </c>
      <c r="T482" s="1" t="str">
        <f>IF(LEN(S482),SUM($S$4:S482)-1,"")</f>
        <v/>
      </c>
      <c r="U482" s="1" t="str">
        <f t="shared" si="33"/>
        <v/>
      </c>
      <c r="V482" s="1" t="str">
        <v/>
      </c>
      <c r="W482" s="1" t="str">
        <v/>
      </c>
      <c r="X482" s="1" t="str">
        <v/>
      </c>
      <c r="Y482" s="1" t="str">
        <v/>
      </c>
      <c r="Z482" s="1" t="str">
        <v/>
      </c>
      <c r="AA482" s="1" t="str">
        <v/>
      </c>
      <c r="AB482" s="1" t="str">
        <v/>
      </c>
      <c r="AC482" s="1" t="str">
        <v/>
      </c>
      <c r="AD482" s="1" t="str">
        <v/>
      </c>
    </row>
    <row r="483" spans="5:30" x14ac:dyDescent="0.55000000000000004">
      <c r="E483" s="1">
        <v>479</v>
      </c>
      <c r="F483" s="1" t="str">
        <f>IFERROR(INDEX(content!$A$2:$A$2049,MATCH($E483,content!$C$2:$C$2049,0),1),"")</f>
        <v/>
      </c>
      <c r="G483" s="1" t="str">
        <f>IFERROR(INDEX(content!$B$2:$B$2049,MATCH($E483,content!$C$2:$C$2049,0),1),"")</f>
        <v/>
      </c>
      <c r="H483" s="1" t="str">
        <f>IFERROR(INDEX(content!$C$2:$C$2049,MATCH($E483,content!$C$2:$C$2049,0),1),"")</f>
        <v/>
      </c>
      <c r="I483" s="1" t="str">
        <f>IFERROR(INDEX(content!$D$2:$D$2049,MATCH($E483,content!$C$2:$C$2049,0),1),"")</f>
        <v/>
      </c>
      <c r="J483" s="1" t="str">
        <v/>
      </c>
      <c r="K483" s="1" t="str">
        <f>IFERROR(INDEX(content!$F$2:$F$2049,MATCH($E483,content!$C$2:$C$2049,0),1),"")</f>
        <v/>
      </c>
      <c r="L483" s="1" t="str">
        <f>IFERROR(INDEX(content!$G$2:$G$2049,MATCH($E483,content!$C$2:$C$2049,0),1),"")</f>
        <v/>
      </c>
      <c r="M483" s="1" t="str">
        <f>IFERROR(INDEX(content!$H$2:$H$2049,MATCH($E483,content!$C$2:$C$2049,0),1),"")</f>
        <v/>
      </c>
      <c r="N483" s="1" t="str">
        <f>IFERROR(INDEX(content!$I$2:$I$2049,MATCH($E483,content!$C$2:$C$2049,0),1),"")</f>
        <v/>
      </c>
      <c r="O483" s="1" t="str">
        <f>IFERROR(INDEX(content!$J$2:$J$2049,MATCH($E483,content!$C$2:$C$2049,0),1),"")</f>
        <v/>
      </c>
      <c r="P483" s="1" t="str">
        <f t="shared" si="31"/>
        <v/>
      </c>
      <c r="Q483" s="1" t="str">
        <f>IF(LENB(P483),COUNTIF(P$4:P483,"●"),"")</f>
        <v/>
      </c>
      <c r="R483" s="1" t="str">
        <f t="shared" si="34"/>
        <v/>
      </c>
      <c r="S483" s="1" t="str">
        <f t="shared" si="32"/>
        <v/>
      </c>
      <c r="T483" s="1" t="str">
        <f>IF(LEN(S483),SUM($S$4:S483)-1,"")</f>
        <v/>
      </c>
      <c r="U483" s="1" t="str">
        <f t="shared" si="33"/>
        <v/>
      </c>
      <c r="V483" s="1" t="str">
        <v/>
      </c>
      <c r="W483" s="1" t="str">
        <v/>
      </c>
      <c r="X483" s="1" t="str">
        <v/>
      </c>
      <c r="Y483" s="1" t="str">
        <v/>
      </c>
      <c r="Z483" s="1" t="str">
        <v/>
      </c>
      <c r="AA483" s="1" t="str">
        <v/>
      </c>
      <c r="AB483" s="1" t="str">
        <v/>
      </c>
      <c r="AC483" s="1" t="str">
        <v/>
      </c>
      <c r="AD483" s="1" t="str">
        <v/>
      </c>
    </row>
    <row r="484" spans="5:30" x14ac:dyDescent="0.55000000000000004">
      <c r="E484" s="1">
        <v>480</v>
      </c>
      <c r="F484" s="1" t="str">
        <f>IFERROR(INDEX(content!$A$2:$A$2049,MATCH($E484,content!$C$2:$C$2049,0),1),"")</f>
        <v/>
      </c>
      <c r="G484" s="1" t="str">
        <f>IFERROR(INDEX(content!$B$2:$B$2049,MATCH($E484,content!$C$2:$C$2049,0),1),"")</f>
        <v/>
      </c>
      <c r="H484" s="1" t="str">
        <f>IFERROR(INDEX(content!$C$2:$C$2049,MATCH($E484,content!$C$2:$C$2049,0),1),"")</f>
        <v/>
      </c>
      <c r="I484" s="1" t="str">
        <f>IFERROR(INDEX(content!$D$2:$D$2049,MATCH($E484,content!$C$2:$C$2049,0),1),"")</f>
        <v/>
      </c>
      <c r="J484" s="1" t="str">
        <v/>
      </c>
      <c r="K484" s="1" t="str">
        <f>IFERROR(INDEX(content!$F$2:$F$2049,MATCH($E484,content!$C$2:$C$2049,0),1),"")</f>
        <v/>
      </c>
      <c r="L484" s="1" t="str">
        <f>IFERROR(INDEX(content!$G$2:$G$2049,MATCH($E484,content!$C$2:$C$2049,0),1),"")</f>
        <v/>
      </c>
      <c r="M484" s="1" t="str">
        <f>IFERROR(INDEX(content!$H$2:$H$2049,MATCH($E484,content!$C$2:$C$2049,0),1),"")</f>
        <v/>
      </c>
      <c r="N484" s="1" t="str">
        <f>IFERROR(INDEX(content!$I$2:$I$2049,MATCH($E484,content!$C$2:$C$2049,0),1),"")</f>
        <v/>
      </c>
      <c r="O484" s="1" t="str">
        <f>IFERROR(INDEX(content!$J$2:$J$2049,MATCH($E484,content!$C$2:$C$2049,0),1),"")</f>
        <v/>
      </c>
      <c r="P484" s="1" t="str">
        <f t="shared" si="31"/>
        <v/>
      </c>
      <c r="Q484" s="1" t="str">
        <f>IF(LENB(P484),COUNTIF(P$4:P484,"●"),"")</f>
        <v/>
      </c>
      <c r="R484" s="1" t="str">
        <f t="shared" si="34"/>
        <v/>
      </c>
      <c r="S484" s="1" t="str">
        <f t="shared" si="32"/>
        <v/>
      </c>
      <c r="T484" s="1" t="str">
        <f>IF(LEN(S484),SUM($S$4:S484)-1,"")</f>
        <v/>
      </c>
      <c r="U484" s="1" t="str">
        <f t="shared" si="33"/>
        <v/>
      </c>
      <c r="V484" s="1" t="str">
        <v/>
      </c>
      <c r="W484" s="1" t="str">
        <v/>
      </c>
      <c r="X484" s="1" t="str">
        <v/>
      </c>
      <c r="Y484" s="1" t="str">
        <v/>
      </c>
      <c r="Z484" s="1" t="str">
        <v/>
      </c>
      <c r="AA484" s="1" t="str">
        <v/>
      </c>
      <c r="AB484" s="1" t="str">
        <v/>
      </c>
      <c r="AC484" s="1" t="str">
        <v/>
      </c>
      <c r="AD484" s="1" t="str">
        <v/>
      </c>
    </row>
    <row r="485" spans="5:30" x14ac:dyDescent="0.55000000000000004">
      <c r="E485" s="1">
        <v>481</v>
      </c>
      <c r="F485" s="1" t="str">
        <f>IFERROR(INDEX(content!$A$2:$A$2049,MATCH($E485,content!$C$2:$C$2049,0),1),"")</f>
        <v/>
      </c>
      <c r="G485" s="1" t="str">
        <f>IFERROR(INDEX(content!$B$2:$B$2049,MATCH($E485,content!$C$2:$C$2049,0),1),"")</f>
        <v/>
      </c>
      <c r="H485" s="1" t="str">
        <f>IFERROR(INDEX(content!$C$2:$C$2049,MATCH($E485,content!$C$2:$C$2049,0),1),"")</f>
        <v/>
      </c>
      <c r="I485" s="1" t="str">
        <f>IFERROR(INDEX(content!$D$2:$D$2049,MATCH($E485,content!$C$2:$C$2049,0),1),"")</f>
        <v/>
      </c>
      <c r="J485" s="1" t="str">
        <v/>
      </c>
      <c r="K485" s="1" t="str">
        <f>IFERROR(INDEX(content!$F$2:$F$2049,MATCH($E485,content!$C$2:$C$2049,0),1),"")</f>
        <v/>
      </c>
      <c r="L485" s="1" t="str">
        <f>IFERROR(INDEX(content!$G$2:$G$2049,MATCH($E485,content!$C$2:$C$2049,0),1),"")</f>
        <v/>
      </c>
      <c r="M485" s="1" t="str">
        <f>IFERROR(INDEX(content!$H$2:$H$2049,MATCH($E485,content!$C$2:$C$2049,0),1),"")</f>
        <v/>
      </c>
      <c r="N485" s="1" t="str">
        <f>IFERROR(INDEX(content!$I$2:$I$2049,MATCH($E485,content!$C$2:$C$2049,0),1),"")</f>
        <v/>
      </c>
      <c r="O485" s="1" t="str">
        <f>IFERROR(INDEX(content!$J$2:$J$2049,MATCH($E485,content!$C$2:$C$2049,0),1),"")</f>
        <v/>
      </c>
      <c r="P485" s="1" t="str">
        <f t="shared" si="31"/>
        <v/>
      </c>
      <c r="Q485" s="1" t="str">
        <f>IF(LENB(P485),COUNTIF(P$4:P485,"●"),"")</f>
        <v/>
      </c>
      <c r="R485" s="1" t="str">
        <f t="shared" si="34"/>
        <v/>
      </c>
      <c r="S485" s="1" t="str">
        <f t="shared" si="32"/>
        <v/>
      </c>
      <c r="T485" s="1" t="str">
        <f>IF(LEN(S485),SUM($S$4:S485)-1,"")</f>
        <v/>
      </c>
      <c r="U485" s="1" t="str">
        <f t="shared" si="33"/>
        <v/>
      </c>
      <c r="V485" s="1" t="str">
        <v/>
      </c>
      <c r="W485" s="1" t="str">
        <v/>
      </c>
      <c r="X485" s="1" t="str">
        <v/>
      </c>
      <c r="Y485" s="1" t="str">
        <v/>
      </c>
      <c r="Z485" s="1" t="str">
        <v/>
      </c>
      <c r="AA485" s="1" t="str">
        <v/>
      </c>
      <c r="AB485" s="1" t="str">
        <v/>
      </c>
      <c r="AC485" s="1" t="str">
        <v/>
      </c>
      <c r="AD485" s="1" t="str">
        <v/>
      </c>
    </row>
    <row r="486" spans="5:30" x14ac:dyDescent="0.55000000000000004">
      <c r="E486" s="1">
        <v>482</v>
      </c>
      <c r="F486" s="1" t="str">
        <f>IFERROR(INDEX(content!$A$2:$A$2049,MATCH($E486,content!$C$2:$C$2049,0),1),"")</f>
        <v/>
      </c>
      <c r="G486" s="1" t="str">
        <f>IFERROR(INDEX(content!$B$2:$B$2049,MATCH($E486,content!$C$2:$C$2049,0),1),"")</f>
        <v/>
      </c>
      <c r="H486" s="1" t="str">
        <f>IFERROR(INDEX(content!$C$2:$C$2049,MATCH($E486,content!$C$2:$C$2049,0),1),"")</f>
        <v/>
      </c>
      <c r="I486" s="1" t="str">
        <f>IFERROR(INDEX(content!$D$2:$D$2049,MATCH($E486,content!$C$2:$C$2049,0),1),"")</f>
        <v/>
      </c>
      <c r="J486" s="1" t="str">
        <v/>
      </c>
      <c r="K486" s="1" t="str">
        <f>IFERROR(INDEX(content!$F$2:$F$2049,MATCH($E486,content!$C$2:$C$2049,0),1),"")</f>
        <v/>
      </c>
      <c r="L486" s="1" t="str">
        <f>IFERROR(INDEX(content!$G$2:$G$2049,MATCH($E486,content!$C$2:$C$2049,0),1),"")</f>
        <v/>
      </c>
      <c r="M486" s="1" t="str">
        <f>IFERROR(INDEX(content!$H$2:$H$2049,MATCH($E486,content!$C$2:$C$2049,0),1),"")</f>
        <v/>
      </c>
      <c r="N486" s="1" t="str">
        <f>IFERROR(INDEX(content!$I$2:$I$2049,MATCH($E486,content!$C$2:$C$2049,0),1),"")</f>
        <v/>
      </c>
      <c r="O486" s="1" t="str">
        <f>IFERROR(INDEX(content!$J$2:$J$2049,MATCH($E486,content!$C$2:$C$2049,0),1),"")</f>
        <v/>
      </c>
      <c r="P486" s="1" t="str">
        <f t="shared" si="31"/>
        <v/>
      </c>
      <c r="Q486" s="1" t="str">
        <f>IF(LENB(P486),COUNTIF(P$4:P486,"●"),"")</f>
        <v/>
      </c>
      <c r="R486" s="1" t="str">
        <f t="shared" si="34"/>
        <v/>
      </c>
      <c r="S486" s="1" t="str">
        <f t="shared" si="32"/>
        <v/>
      </c>
      <c r="T486" s="1" t="str">
        <f>IF(LEN(S486),SUM($S$4:S486)-1,"")</f>
        <v/>
      </c>
      <c r="U486" s="1" t="str">
        <f t="shared" si="33"/>
        <v/>
      </c>
      <c r="V486" s="1" t="str">
        <v/>
      </c>
      <c r="W486" s="1" t="str">
        <v/>
      </c>
      <c r="X486" s="1" t="str">
        <v/>
      </c>
      <c r="Y486" s="1" t="str">
        <v/>
      </c>
      <c r="Z486" s="1" t="str">
        <v/>
      </c>
      <c r="AA486" s="1" t="str">
        <v/>
      </c>
      <c r="AB486" s="1" t="str">
        <v/>
      </c>
      <c r="AC486" s="1" t="str">
        <v/>
      </c>
      <c r="AD486" s="1" t="str">
        <v/>
      </c>
    </row>
    <row r="487" spans="5:30" x14ac:dyDescent="0.55000000000000004">
      <c r="E487" s="1">
        <v>483</v>
      </c>
      <c r="F487" s="1" t="str">
        <f>IFERROR(INDEX(content!$A$2:$A$2049,MATCH($E487,content!$C$2:$C$2049,0),1),"")</f>
        <v/>
      </c>
      <c r="G487" s="1" t="str">
        <f>IFERROR(INDEX(content!$B$2:$B$2049,MATCH($E487,content!$C$2:$C$2049,0),1),"")</f>
        <v/>
      </c>
      <c r="H487" s="1" t="str">
        <f>IFERROR(INDEX(content!$C$2:$C$2049,MATCH($E487,content!$C$2:$C$2049,0),1),"")</f>
        <v/>
      </c>
      <c r="I487" s="1" t="str">
        <f>IFERROR(INDEX(content!$D$2:$D$2049,MATCH($E487,content!$C$2:$C$2049,0),1),"")</f>
        <v/>
      </c>
      <c r="J487" s="1" t="str">
        <v/>
      </c>
      <c r="K487" s="1" t="str">
        <f>IFERROR(INDEX(content!$F$2:$F$2049,MATCH($E487,content!$C$2:$C$2049,0),1),"")</f>
        <v/>
      </c>
      <c r="L487" s="1" t="str">
        <f>IFERROR(INDEX(content!$G$2:$G$2049,MATCH($E487,content!$C$2:$C$2049,0),1),"")</f>
        <v/>
      </c>
      <c r="M487" s="1" t="str">
        <f>IFERROR(INDEX(content!$H$2:$H$2049,MATCH($E487,content!$C$2:$C$2049,0),1),"")</f>
        <v/>
      </c>
      <c r="N487" s="1" t="str">
        <f>IFERROR(INDEX(content!$I$2:$I$2049,MATCH($E487,content!$C$2:$C$2049,0),1),"")</f>
        <v/>
      </c>
      <c r="O487" s="1" t="str">
        <f>IFERROR(INDEX(content!$J$2:$J$2049,MATCH($E487,content!$C$2:$C$2049,0),1),"")</f>
        <v/>
      </c>
      <c r="P487" s="1" t="str">
        <f t="shared" si="31"/>
        <v/>
      </c>
      <c r="Q487" s="1" t="str">
        <f>IF(LENB(P487),COUNTIF(P$4:P487,"●"),"")</f>
        <v/>
      </c>
      <c r="R487" s="1" t="str">
        <f t="shared" si="34"/>
        <v/>
      </c>
      <c r="S487" s="1" t="str">
        <f t="shared" si="32"/>
        <v/>
      </c>
      <c r="T487" s="1" t="str">
        <f>IF(LEN(S487),SUM($S$4:S487)-1,"")</f>
        <v/>
      </c>
      <c r="U487" s="1" t="str">
        <f t="shared" si="33"/>
        <v/>
      </c>
      <c r="V487" s="1" t="str">
        <v/>
      </c>
      <c r="W487" s="1" t="str">
        <v/>
      </c>
      <c r="X487" s="1" t="str">
        <v/>
      </c>
      <c r="Y487" s="1" t="str">
        <v/>
      </c>
      <c r="Z487" s="1" t="str">
        <v/>
      </c>
      <c r="AA487" s="1" t="str">
        <v/>
      </c>
      <c r="AB487" s="1" t="str">
        <v/>
      </c>
      <c r="AC487" s="1" t="str">
        <v/>
      </c>
      <c r="AD487" s="1" t="str">
        <v/>
      </c>
    </row>
    <row r="488" spans="5:30" x14ac:dyDescent="0.55000000000000004">
      <c r="E488" s="1">
        <v>484</v>
      </c>
      <c r="F488" s="1" t="str">
        <f>IFERROR(INDEX(content!$A$2:$A$2049,MATCH($E488,content!$C$2:$C$2049,0),1),"")</f>
        <v/>
      </c>
      <c r="G488" s="1" t="str">
        <f>IFERROR(INDEX(content!$B$2:$B$2049,MATCH($E488,content!$C$2:$C$2049,0),1),"")</f>
        <v/>
      </c>
      <c r="H488" s="1" t="str">
        <f>IFERROR(INDEX(content!$C$2:$C$2049,MATCH($E488,content!$C$2:$C$2049,0),1),"")</f>
        <v/>
      </c>
      <c r="I488" s="1" t="str">
        <f>IFERROR(INDEX(content!$D$2:$D$2049,MATCH($E488,content!$C$2:$C$2049,0),1),"")</f>
        <v/>
      </c>
      <c r="J488" s="1" t="str">
        <v/>
      </c>
      <c r="K488" s="1" t="str">
        <f>IFERROR(INDEX(content!$F$2:$F$2049,MATCH($E488,content!$C$2:$C$2049,0),1),"")</f>
        <v/>
      </c>
      <c r="L488" s="1" t="str">
        <f>IFERROR(INDEX(content!$G$2:$G$2049,MATCH($E488,content!$C$2:$C$2049,0),1),"")</f>
        <v/>
      </c>
      <c r="M488" s="1" t="str">
        <f>IFERROR(INDEX(content!$H$2:$H$2049,MATCH($E488,content!$C$2:$C$2049,0),1),"")</f>
        <v/>
      </c>
      <c r="N488" s="1" t="str">
        <f>IFERROR(INDEX(content!$I$2:$I$2049,MATCH($E488,content!$C$2:$C$2049,0),1),"")</f>
        <v/>
      </c>
      <c r="O488" s="1" t="str">
        <f>IFERROR(INDEX(content!$J$2:$J$2049,MATCH($E488,content!$C$2:$C$2049,0),1),"")</f>
        <v/>
      </c>
      <c r="P488" s="1" t="str">
        <f t="shared" si="31"/>
        <v/>
      </c>
      <c r="Q488" s="1" t="str">
        <f>IF(LENB(P488),COUNTIF(P$4:P488,"●"),"")</f>
        <v/>
      </c>
      <c r="R488" s="1" t="str">
        <f t="shared" si="34"/>
        <v/>
      </c>
      <c r="S488" s="1" t="str">
        <f t="shared" si="32"/>
        <v/>
      </c>
      <c r="T488" s="1" t="str">
        <f>IF(LEN(S488),SUM($S$4:S488)-1,"")</f>
        <v/>
      </c>
      <c r="U488" s="1" t="str">
        <f t="shared" si="33"/>
        <v/>
      </c>
      <c r="V488" s="1" t="str">
        <v/>
      </c>
      <c r="W488" s="1" t="str">
        <v/>
      </c>
      <c r="X488" s="1" t="str">
        <v/>
      </c>
      <c r="Y488" s="1" t="str">
        <v/>
      </c>
      <c r="Z488" s="1" t="str">
        <v/>
      </c>
      <c r="AA488" s="1" t="str">
        <v/>
      </c>
      <c r="AB488" s="1" t="str">
        <v/>
      </c>
      <c r="AC488" s="1" t="str">
        <v/>
      </c>
      <c r="AD488" s="1" t="str">
        <v/>
      </c>
    </row>
    <row r="489" spans="5:30" x14ac:dyDescent="0.55000000000000004">
      <c r="E489" s="1">
        <v>485</v>
      </c>
      <c r="F489" s="1" t="str">
        <f>IFERROR(INDEX(content!$A$2:$A$2049,MATCH($E489,content!$C$2:$C$2049,0),1),"")</f>
        <v/>
      </c>
      <c r="G489" s="1" t="str">
        <f>IFERROR(INDEX(content!$B$2:$B$2049,MATCH($E489,content!$C$2:$C$2049,0),1),"")</f>
        <v/>
      </c>
      <c r="H489" s="1" t="str">
        <f>IFERROR(INDEX(content!$C$2:$C$2049,MATCH($E489,content!$C$2:$C$2049,0),1),"")</f>
        <v/>
      </c>
      <c r="I489" s="1" t="str">
        <f>IFERROR(INDEX(content!$D$2:$D$2049,MATCH($E489,content!$C$2:$C$2049,0),1),"")</f>
        <v/>
      </c>
      <c r="J489" s="1" t="str">
        <v/>
      </c>
      <c r="K489" s="1" t="str">
        <f>IFERROR(INDEX(content!$F$2:$F$2049,MATCH($E489,content!$C$2:$C$2049,0),1),"")</f>
        <v/>
      </c>
      <c r="L489" s="1" t="str">
        <f>IFERROR(INDEX(content!$G$2:$G$2049,MATCH($E489,content!$C$2:$C$2049,0),1),"")</f>
        <v/>
      </c>
      <c r="M489" s="1" t="str">
        <f>IFERROR(INDEX(content!$H$2:$H$2049,MATCH($E489,content!$C$2:$C$2049,0),1),"")</f>
        <v/>
      </c>
      <c r="N489" s="1" t="str">
        <f>IFERROR(INDEX(content!$I$2:$I$2049,MATCH($E489,content!$C$2:$C$2049,0),1),"")</f>
        <v/>
      </c>
      <c r="O489" s="1" t="str">
        <f>IFERROR(INDEX(content!$J$2:$J$2049,MATCH($E489,content!$C$2:$C$2049,0),1),"")</f>
        <v/>
      </c>
      <c r="P489" s="1" t="str">
        <f t="shared" si="31"/>
        <v/>
      </c>
      <c r="Q489" s="1" t="str">
        <f>IF(LENB(P489),COUNTIF(P$4:P489,"●"),"")</f>
        <v/>
      </c>
      <c r="R489" s="1" t="str">
        <f t="shared" si="34"/>
        <v/>
      </c>
      <c r="S489" s="1" t="str">
        <f t="shared" si="32"/>
        <v/>
      </c>
      <c r="T489" s="1" t="str">
        <f>IF(LEN(S489),SUM($S$4:S489)-1,"")</f>
        <v/>
      </c>
      <c r="U489" s="1" t="str">
        <f t="shared" si="33"/>
        <v/>
      </c>
      <c r="V489" s="1" t="str">
        <v/>
      </c>
      <c r="W489" s="1" t="str">
        <v/>
      </c>
      <c r="X489" s="1" t="str">
        <v/>
      </c>
      <c r="Y489" s="1" t="str">
        <v/>
      </c>
      <c r="Z489" s="1" t="str">
        <v/>
      </c>
      <c r="AA489" s="1" t="str">
        <v/>
      </c>
      <c r="AB489" s="1" t="str">
        <v/>
      </c>
      <c r="AC489" s="1" t="str">
        <v/>
      </c>
      <c r="AD489" s="1" t="str">
        <v/>
      </c>
    </row>
    <row r="490" spans="5:30" x14ac:dyDescent="0.55000000000000004">
      <c r="E490" s="1">
        <v>486</v>
      </c>
      <c r="F490" s="1" t="str">
        <f>IFERROR(INDEX(content!$A$2:$A$2049,MATCH($E490,content!$C$2:$C$2049,0),1),"")</f>
        <v/>
      </c>
      <c r="G490" s="1" t="str">
        <f>IFERROR(INDEX(content!$B$2:$B$2049,MATCH($E490,content!$C$2:$C$2049,0),1),"")</f>
        <v/>
      </c>
      <c r="H490" s="1" t="str">
        <f>IFERROR(INDEX(content!$C$2:$C$2049,MATCH($E490,content!$C$2:$C$2049,0),1),"")</f>
        <v/>
      </c>
      <c r="I490" s="1" t="str">
        <f>IFERROR(INDEX(content!$D$2:$D$2049,MATCH($E490,content!$C$2:$C$2049,0),1),"")</f>
        <v/>
      </c>
      <c r="J490" s="1" t="str">
        <v/>
      </c>
      <c r="K490" s="1" t="str">
        <f>IFERROR(INDEX(content!$F$2:$F$2049,MATCH($E490,content!$C$2:$C$2049,0),1),"")</f>
        <v/>
      </c>
      <c r="L490" s="1" t="str">
        <f>IFERROR(INDEX(content!$G$2:$G$2049,MATCH($E490,content!$C$2:$C$2049,0),1),"")</f>
        <v/>
      </c>
      <c r="M490" s="1" t="str">
        <f>IFERROR(INDEX(content!$H$2:$H$2049,MATCH($E490,content!$C$2:$C$2049,0),1),"")</f>
        <v/>
      </c>
      <c r="N490" s="1" t="str">
        <f>IFERROR(INDEX(content!$I$2:$I$2049,MATCH($E490,content!$C$2:$C$2049,0),1),"")</f>
        <v/>
      </c>
      <c r="O490" s="1" t="str">
        <f>IFERROR(INDEX(content!$J$2:$J$2049,MATCH($E490,content!$C$2:$C$2049,0),1),"")</f>
        <v/>
      </c>
      <c r="P490" s="1" t="str">
        <f t="shared" si="31"/>
        <v/>
      </c>
      <c r="Q490" s="1" t="str">
        <f>IF(LENB(P490),COUNTIF(P$4:P490,"●"),"")</f>
        <v/>
      </c>
      <c r="R490" s="1" t="str">
        <f t="shared" si="34"/>
        <v/>
      </c>
      <c r="S490" s="1" t="str">
        <f t="shared" si="32"/>
        <v/>
      </c>
      <c r="T490" s="1" t="str">
        <f>IF(LEN(S490),SUM($S$4:S490)-1,"")</f>
        <v/>
      </c>
      <c r="U490" s="1" t="str">
        <f t="shared" si="33"/>
        <v/>
      </c>
      <c r="V490" s="1" t="str">
        <v/>
      </c>
      <c r="W490" s="1" t="str">
        <v/>
      </c>
      <c r="X490" s="1" t="str">
        <v/>
      </c>
      <c r="Y490" s="1" t="str">
        <v/>
      </c>
      <c r="Z490" s="1" t="str">
        <v/>
      </c>
      <c r="AA490" s="1" t="str">
        <v/>
      </c>
      <c r="AB490" s="1" t="str">
        <v/>
      </c>
      <c r="AC490" s="1" t="str">
        <v/>
      </c>
      <c r="AD490" s="1" t="str">
        <v/>
      </c>
    </row>
    <row r="491" spans="5:30" x14ac:dyDescent="0.55000000000000004">
      <c r="E491" s="1">
        <v>487</v>
      </c>
      <c r="F491" s="1" t="str">
        <f>IFERROR(INDEX(content!$A$2:$A$2049,MATCH($E491,content!$C$2:$C$2049,0),1),"")</f>
        <v/>
      </c>
      <c r="G491" s="1" t="str">
        <f>IFERROR(INDEX(content!$B$2:$B$2049,MATCH($E491,content!$C$2:$C$2049,0),1),"")</f>
        <v/>
      </c>
      <c r="H491" s="1" t="str">
        <f>IFERROR(INDEX(content!$C$2:$C$2049,MATCH($E491,content!$C$2:$C$2049,0),1),"")</f>
        <v/>
      </c>
      <c r="I491" s="1" t="str">
        <f>IFERROR(INDEX(content!$D$2:$D$2049,MATCH($E491,content!$C$2:$C$2049,0),1),"")</f>
        <v/>
      </c>
      <c r="J491" s="1" t="str">
        <v/>
      </c>
      <c r="K491" s="1" t="str">
        <f>IFERROR(INDEX(content!$F$2:$F$2049,MATCH($E491,content!$C$2:$C$2049,0),1),"")</f>
        <v/>
      </c>
      <c r="L491" s="1" t="str">
        <f>IFERROR(INDEX(content!$G$2:$G$2049,MATCH($E491,content!$C$2:$C$2049,0),1),"")</f>
        <v/>
      </c>
      <c r="M491" s="1" t="str">
        <f>IFERROR(INDEX(content!$H$2:$H$2049,MATCH($E491,content!$C$2:$C$2049,0),1),"")</f>
        <v/>
      </c>
      <c r="N491" s="1" t="str">
        <f>IFERROR(INDEX(content!$I$2:$I$2049,MATCH($E491,content!$C$2:$C$2049,0),1),"")</f>
        <v/>
      </c>
      <c r="O491" s="1" t="str">
        <f>IFERROR(INDEX(content!$J$2:$J$2049,MATCH($E491,content!$C$2:$C$2049,0),1),"")</f>
        <v/>
      </c>
      <c r="P491" s="1" t="str">
        <f t="shared" si="31"/>
        <v/>
      </c>
      <c r="Q491" s="1" t="str">
        <f>IF(LENB(P491),COUNTIF(P$4:P491,"●"),"")</f>
        <v/>
      </c>
      <c r="R491" s="1" t="str">
        <f t="shared" si="34"/>
        <v/>
      </c>
      <c r="S491" s="1" t="str">
        <f t="shared" si="32"/>
        <v/>
      </c>
      <c r="T491" s="1" t="str">
        <f>IF(LEN(S491),SUM($S$4:S491)-1,"")</f>
        <v/>
      </c>
      <c r="U491" s="1" t="str">
        <f t="shared" si="33"/>
        <v/>
      </c>
      <c r="V491" s="1" t="str">
        <v/>
      </c>
      <c r="W491" s="1" t="str">
        <v/>
      </c>
      <c r="X491" s="1" t="str">
        <v/>
      </c>
      <c r="Y491" s="1" t="str">
        <v/>
      </c>
      <c r="Z491" s="1" t="str">
        <v/>
      </c>
      <c r="AA491" s="1" t="str">
        <v/>
      </c>
      <c r="AB491" s="1" t="str">
        <v/>
      </c>
      <c r="AC491" s="1" t="str">
        <v/>
      </c>
      <c r="AD491" s="1" t="str">
        <v/>
      </c>
    </row>
    <row r="492" spans="5:30" x14ac:dyDescent="0.55000000000000004">
      <c r="E492" s="1">
        <v>488</v>
      </c>
      <c r="F492" s="1" t="str">
        <f>IFERROR(INDEX(content!$A$2:$A$2049,MATCH($E492,content!$C$2:$C$2049,0),1),"")</f>
        <v/>
      </c>
      <c r="G492" s="1" t="str">
        <f>IFERROR(INDEX(content!$B$2:$B$2049,MATCH($E492,content!$C$2:$C$2049,0),1),"")</f>
        <v/>
      </c>
      <c r="H492" s="1" t="str">
        <f>IFERROR(INDEX(content!$C$2:$C$2049,MATCH($E492,content!$C$2:$C$2049,0),1),"")</f>
        <v/>
      </c>
      <c r="I492" s="1" t="str">
        <f>IFERROR(INDEX(content!$D$2:$D$2049,MATCH($E492,content!$C$2:$C$2049,0),1),"")</f>
        <v/>
      </c>
      <c r="J492" s="1" t="str">
        <v/>
      </c>
      <c r="K492" s="1" t="str">
        <f>IFERROR(INDEX(content!$F$2:$F$2049,MATCH($E492,content!$C$2:$C$2049,0),1),"")</f>
        <v/>
      </c>
      <c r="L492" s="1" t="str">
        <f>IFERROR(INDEX(content!$G$2:$G$2049,MATCH($E492,content!$C$2:$C$2049,0),1),"")</f>
        <v/>
      </c>
      <c r="M492" s="1" t="str">
        <f>IFERROR(INDEX(content!$H$2:$H$2049,MATCH($E492,content!$C$2:$C$2049,0),1),"")</f>
        <v/>
      </c>
      <c r="N492" s="1" t="str">
        <f>IFERROR(INDEX(content!$I$2:$I$2049,MATCH($E492,content!$C$2:$C$2049,0),1),"")</f>
        <v/>
      </c>
      <c r="O492" s="1" t="str">
        <f>IFERROR(INDEX(content!$J$2:$J$2049,MATCH($E492,content!$C$2:$C$2049,0),1),"")</f>
        <v/>
      </c>
      <c r="P492" s="1" t="str">
        <f t="shared" si="31"/>
        <v/>
      </c>
      <c r="Q492" s="1" t="str">
        <f>IF(LENB(P492),COUNTIF(P$4:P492,"●"),"")</f>
        <v/>
      </c>
      <c r="R492" s="1" t="str">
        <f t="shared" si="34"/>
        <v/>
      </c>
      <c r="S492" s="1" t="str">
        <f t="shared" si="32"/>
        <v/>
      </c>
      <c r="T492" s="1" t="str">
        <f>IF(LEN(S492),SUM($S$4:S492)-1,"")</f>
        <v/>
      </c>
      <c r="U492" s="1" t="str">
        <f t="shared" si="33"/>
        <v/>
      </c>
      <c r="V492" s="1" t="str">
        <v/>
      </c>
      <c r="W492" s="1" t="str">
        <v/>
      </c>
      <c r="X492" s="1" t="str">
        <v/>
      </c>
      <c r="Y492" s="1" t="str">
        <v/>
      </c>
      <c r="Z492" s="1" t="str">
        <v/>
      </c>
      <c r="AA492" s="1" t="str">
        <v/>
      </c>
      <c r="AB492" s="1" t="str">
        <v/>
      </c>
      <c r="AC492" s="1" t="str">
        <v/>
      </c>
      <c r="AD492" s="1" t="str">
        <v/>
      </c>
    </row>
    <row r="493" spans="5:30" x14ac:dyDescent="0.55000000000000004">
      <c r="E493" s="1">
        <v>489</v>
      </c>
      <c r="F493" s="1" t="str">
        <f>IFERROR(INDEX(content!$A$2:$A$2049,MATCH($E493,content!$C$2:$C$2049,0),1),"")</f>
        <v/>
      </c>
      <c r="G493" s="1" t="str">
        <f>IFERROR(INDEX(content!$B$2:$B$2049,MATCH($E493,content!$C$2:$C$2049,0),1),"")</f>
        <v/>
      </c>
      <c r="H493" s="1" t="str">
        <f>IFERROR(INDEX(content!$C$2:$C$2049,MATCH($E493,content!$C$2:$C$2049,0),1),"")</f>
        <v/>
      </c>
      <c r="I493" s="1" t="str">
        <f>IFERROR(INDEX(content!$D$2:$D$2049,MATCH($E493,content!$C$2:$C$2049,0),1),"")</f>
        <v/>
      </c>
      <c r="J493" s="1" t="str">
        <v/>
      </c>
      <c r="K493" s="1" t="str">
        <f>IFERROR(INDEX(content!$F$2:$F$2049,MATCH($E493,content!$C$2:$C$2049,0),1),"")</f>
        <v/>
      </c>
      <c r="L493" s="1" t="str">
        <f>IFERROR(INDEX(content!$G$2:$G$2049,MATCH($E493,content!$C$2:$C$2049,0),1),"")</f>
        <v/>
      </c>
      <c r="M493" s="1" t="str">
        <f>IFERROR(INDEX(content!$H$2:$H$2049,MATCH($E493,content!$C$2:$C$2049,0),1),"")</f>
        <v/>
      </c>
      <c r="N493" s="1" t="str">
        <f>IFERROR(INDEX(content!$I$2:$I$2049,MATCH($E493,content!$C$2:$C$2049,0),1),"")</f>
        <v/>
      </c>
      <c r="O493" s="1" t="str">
        <f>IFERROR(INDEX(content!$J$2:$J$2049,MATCH($E493,content!$C$2:$C$2049,0),1),"")</f>
        <v/>
      </c>
      <c r="P493" s="1" t="str">
        <f t="shared" si="31"/>
        <v/>
      </c>
      <c r="Q493" s="1" t="str">
        <f>IF(LENB(P493),COUNTIF(P$4:P493,"●"),"")</f>
        <v/>
      </c>
      <c r="R493" s="1" t="str">
        <f t="shared" si="34"/>
        <v/>
      </c>
      <c r="S493" s="1" t="str">
        <f t="shared" si="32"/>
        <v/>
      </c>
      <c r="T493" s="1" t="str">
        <f>IF(LEN(S493),SUM($S$4:S493)-1,"")</f>
        <v/>
      </c>
      <c r="U493" s="1" t="str">
        <f t="shared" si="33"/>
        <v/>
      </c>
      <c r="V493" s="1" t="str">
        <v/>
      </c>
      <c r="W493" s="1" t="str">
        <v/>
      </c>
      <c r="X493" s="1" t="str">
        <v/>
      </c>
      <c r="Y493" s="1" t="str">
        <v/>
      </c>
      <c r="Z493" s="1" t="str">
        <v/>
      </c>
      <c r="AA493" s="1" t="str">
        <v/>
      </c>
      <c r="AB493" s="1" t="str">
        <v/>
      </c>
      <c r="AC493" s="1" t="str">
        <v/>
      </c>
      <c r="AD493" s="1" t="str">
        <v/>
      </c>
    </row>
    <row r="494" spans="5:30" x14ac:dyDescent="0.55000000000000004">
      <c r="E494" s="1">
        <v>490</v>
      </c>
      <c r="F494" s="1" t="str">
        <f>IFERROR(INDEX(content!$A$2:$A$2049,MATCH($E494,content!$C$2:$C$2049,0),1),"")</f>
        <v/>
      </c>
      <c r="G494" s="1" t="str">
        <f>IFERROR(INDEX(content!$B$2:$B$2049,MATCH($E494,content!$C$2:$C$2049,0),1),"")</f>
        <v/>
      </c>
      <c r="H494" s="1" t="str">
        <f>IFERROR(INDEX(content!$C$2:$C$2049,MATCH($E494,content!$C$2:$C$2049,0),1),"")</f>
        <v/>
      </c>
      <c r="I494" s="1" t="str">
        <f>IFERROR(INDEX(content!$D$2:$D$2049,MATCH($E494,content!$C$2:$C$2049,0),1),"")</f>
        <v/>
      </c>
      <c r="J494" s="1" t="str">
        <v/>
      </c>
      <c r="K494" s="1" t="str">
        <f>IFERROR(INDEX(content!$F$2:$F$2049,MATCH($E494,content!$C$2:$C$2049,0),1),"")</f>
        <v/>
      </c>
      <c r="L494" s="1" t="str">
        <f>IFERROR(INDEX(content!$G$2:$G$2049,MATCH($E494,content!$C$2:$C$2049,0),1),"")</f>
        <v/>
      </c>
      <c r="M494" s="1" t="str">
        <f>IFERROR(INDEX(content!$H$2:$H$2049,MATCH($E494,content!$C$2:$C$2049,0),1),"")</f>
        <v/>
      </c>
      <c r="N494" s="1" t="str">
        <f>IFERROR(INDEX(content!$I$2:$I$2049,MATCH($E494,content!$C$2:$C$2049,0),1),"")</f>
        <v/>
      </c>
      <c r="O494" s="1" t="str">
        <f>IFERROR(INDEX(content!$J$2:$J$2049,MATCH($E494,content!$C$2:$C$2049,0),1),"")</f>
        <v/>
      </c>
      <c r="P494" s="1" t="str">
        <f t="shared" si="31"/>
        <v/>
      </c>
      <c r="Q494" s="1" t="str">
        <f>IF(LENB(P494),COUNTIF(P$4:P494,"●"),"")</f>
        <v/>
      </c>
      <c r="R494" s="1" t="str">
        <f t="shared" si="34"/>
        <v/>
      </c>
      <c r="S494" s="1" t="str">
        <f t="shared" si="32"/>
        <v/>
      </c>
      <c r="T494" s="1" t="str">
        <f>IF(LEN(S494),SUM($S$4:S494)-1,"")</f>
        <v/>
      </c>
      <c r="U494" s="1" t="str">
        <f t="shared" si="33"/>
        <v/>
      </c>
      <c r="V494" s="1" t="str">
        <v/>
      </c>
      <c r="W494" s="1" t="str">
        <v/>
      </c>
      <c r="X494" s="1" t="str">
        <v/>
      </c>
      <c r="Y494" s="1" t="str">
        <v/>
      </c>
      <c r="Z494" s="1" t="str">
        <v/>
      </c>
      <c r="AA494" s="1" t="str">
        <v/>
      </c>
      <c r="AB494" s="1" t="str">
        <v/>
      </c>
      <c r="AC494" s="1" t="str">
        <v/>
      </c>
      <c r="AD494" s="1" t="str">
        <v/>
      </c>
    </row>
    <row r="495" spans="5:30" x14ac:dyDescent="0.55000000000000004">
      <c r="E495" s="1">
        <v>491</v>
      </c>
      <c r="F495" s="1" t="str">
        <f>IFERROR(INDEX(content!$A$2:$A$2049,MATCH($E495,content!$C$2:$C$2049,0),1),"")</f>
        <v/>
      </c>
      <c r="G495" s="1" t="str">
        <f>IFERROR(INDEX(content!$B$2:$B$2049,MATCH($E495,content!$C$2:$C$2049,0),1),"")</f>
        <v/>
      </c>
      <c r="H495" s="1" t="str">
        <f>IFERROR(INDEX(content!$C$2:$C$2049,MATCH($E495,content!$C$2:$C$2049,0),1),"")</f>
        <v/>
      </c>
      <c r="I495" s="1" t="str">
        <f>IFERROR(INDEX(content!$D$2:$D$2049,MATCH($E495,content!$C$2:$C$2049,0),1),"")</f>
        <v/>
      </c>
      <c r="J495" s="1" t="str">
        <v/>
      </c>
      <c r="K495" s="1" t="str">
        <f>IFERROR(INDEX(content!$F$2:$F$2049,MATCH($E495,content!$C$2:$C$2049,0),1),"")</f>
        <v/>
      </c>
      <c r="L495" s="1" t="str">
        <f>IFERROR(INDEX(content!$G$2:$G$2049,MATCH($E495,content!$C$2:$C$2049,0),1),"")</f>
        <v/>
      </c>
      <c r="M495" s="1" t="str">
        <f>IFERROR(INDEX(content!$H$2:$H$2049,MATCH($E495,content!$C$2:$C$2049,0),1),"")</f>
        <v/>
      </c>
      <c r="N495" s="1" t="str">
        <f>IFERROR(INDEX(content!$I$2:$I$2049,MATCH($E495,content!$C$2:$C$2049,0),1),"")</f>
        <v/>
      </c>
      <c r="O495" s="1" t="str">
        <f>IFERROR(INDEX(content!$J$2:$J$2049,MATCH($E495,content!$C$2:$C$2049,0),1),"")</f>
        <v/>
      </c>
      <c r="P495" s="1" t="str">
        <f t="shared" si="31"/>
        <v/>
      </c>
      <c r="Q495" s="1" t="str">
        <f>IF(LENB(P495),COUNTIF(P$4:P495,"●"),"")</f>
        <v/>
      </c>
      <c r="R495" s="1" t="str">
        <f t="shared" si="34"/>
        <v/>
      </c>
      <c r="S495" s="1" t="str">
        <f t="shared" si="32"/>
        <v/>
      </c>
      <c r="T495" s="1" t="str">
        <f>IF(LEN(S495),SUM($S$4:S495)-1,"")</f>
        <v/>
      </c>
      <c r="U495" s="1" t="str">
        <f t="shared" si="33"/>
        <v/>
      </c>
      <c r="V495" s="1" t="str">
        <v/>
      </c>
      <c r="W495" s="1" t="str">
        <v/>
      </c>
      <c r="X495" s="1" t="str">
        <v/>
      </c>
      <c r="Y495" s="1" t="str">
        <v/>
      </c>
      <c r="Z495" s="1" t="str">
        <v/>
      </c>
      <c r="AA495" s="1" t="str">
        <v/>
      </c>
      <c r="AB495" s="1" t="str">
        <v/>
      </c>
      <c r="AC495" s="1" t="str">
        <v/>
      </c>
      <c r="AD495" s="1" t="str">
        <v/>
      </c>
    </row>
    <row r="496" spans="5:30" x14ac:dyDescent="0.55000000000000004">
      <c r="E496" s="1">
        <v>492</v>
      </c>
      <c r="F496" s="1" t="str">
        <f>IFERROR(INDEX(content!$A$2:$A$2049,MATCH($E496,content!$C$2:$C$2049,0),1),"")</f>
        <v/>
      </c>
      <c r="G496" s="1" t="str">
        <f>IFERROR(INDEX(content!$B$2:$B$2049,MATCH($E496,content!$C$2:$C$2049,0),1),"")</f>
        <v/>
      </c>
      <c r="H496" s="1" t="str">
        <f>IFERROR(INDEX(content!$C$2:$C$2049,MATCH($E496,content!$C$2:$C$2049,0),1),"")</f>
        <v/>
      </c>
      <c r="I496" s="1" t="str">
        <f>IFERROR(INDEX(content!$D$2:$D$2049,MATCH($E496,content!$C$2:$C$2049,0),1),"")</f>
        <v/>
      </c>
      <c r="J496" s="1" t="str">
        <v/>
      </c>
      <c r="K496" s="1" t="str">
        <f>IFERROR(INDEX(content!$F$2:$F$2049,MATCH($E496,content!$C$2:$C$2049,0),1),"")</f>
        <v/>
      </c>
      <c r="L496" s="1" t="str">
        <f>IFERROR(INDEX(content!$G$2:$G$2049,MATCH($E496,content!$C$2:$C$2049,0),1),"")</f>
        <v/>
      </c>
      <c r="M496" s="1" t="str">
        <f>IFERROR(INDEX(content!$H$2:$H$2049,MATCH($E496,content!$C$2:$C$2049,0),1),"")</f>
        <v/>
      </c>
      <c r="N496" s="1" t="str">
        <f>IFERROR(INDEX(content!$I$2:$I$2049,MATCH($E496,content!$C$2:$C$2049,0),1),"")</f>
        <v/>
      </c>
      <c r="O496" s="1" t="str">
        <f>IFERROR(INDEX(content!$J$2:$J$2049,MATCH($E496,content!$C$2:$C$2049,0),1),"")</f>
        <v/>
      </c>
      <c r="P496" s="1" t="str">
        <f t="shared" si="31"/>
        <v/>
      </c>
      <c r="Q496" s="1" t="str">
        <f>IF(LENB(P496),COUNTIF(P$4:P496,"●"),"")</f>
        <v/>
      </c>
      <c r="R496" s="1" t="str">
        <f t="shared" si="34"/>
        <v/>
      </c>
      <c r="S496" s="1" t="str">
        <f t="shared" si="32"/>
        <v/>
      </c>
      <c r="T496" s="1" t="str">
        <f>IF(LEN(S496),SUM($S$4:S496)-1,"")</f>
        <v/>
      </c>
      <c r="U496" s="1" t="str">
        <f t="shared" si="33"/>
        <v/>
      </c>
      <c r="V496" s="1" t="str">
        <v/>
      </c>
      <c r="W496" s="1" t="str">
        <v/>
      </c>
      <c r="X496" s="1" t="str">
        <v/>
      </c>
      <c r="Y496" s="1" t="str">
        <v/>
      </c>
      <c r="Z496" s="1" t="str">
        <v/>
      </c>
      <c r="AA496" s="1" t="str">
        <v/>
      </c>
      <c r="AB496" s="1" t="str">
        <v/>
      </c>
      <c r="AC496" s="1" t="str">
        <v/>
      </c>
      <c r="AD496" s="1" t="str">
        <v/>
      </c>
    </row>
    <row r="497" spans="5:30" x14ac:dyDescent="0.55000000000000004">
      <c r="E497" s="1">
        <v>493</v>
      </c>
      <c r="F497" s="1" t="str">
        <f>IFERROR(INDEX(content!$A$2:$A$2049,MATCH($E497,content!$C$2:$C$2049,0),1),"")</f>
        <v/>
      </c>
      <c r="G497" s="1" t="str">
        <f>IFERROR(INDEX(content!$B$2:$B$2049,MATCH($E497,content!$C$2:$C$2049,0),1),"")</f>
        <v/>
      </c>
      <c r="H497" s="1" t="str">
        <f>IFERROR(INDEX(content!$C$2:$C$2049,MATCH($E497,content!$C$2:$C$2049,0),1),"")</f>
        <v/>
      </c>
      <c r="I497" s="1" t="str">
        <f>IFERROR(INDEX(content!$D$2:$D$2049,MATCH($E497,content!$C$2:$C$2049,0),1),"")</f>
        <v/>
      </c>
      <c r="J497" s="1" t="str">
        <v/>
      </c>
      <c r="K497" s="1" t="str">
        <f>IFERROR(INDEX(content!$F$2:$F$2049,MATCH($E497,content!$C$2:$C$2049,0),1),"")</f>
        <v/>
      </c>
      <c r="L497" s="1" t="str">
        <f>IFERROR(INDEX(content!$G$2:$G$2049,MATCH($E497,content!$C$2:$C$2049,0),1),"")</f>
        <v/>
      </c>
      <c r="M497" s="1" t="str">
        <f>IFERROR(INDEX(content!$H$2:$H$2049,MATCH($E497,content!$C$2:$C$2049,0),1),"")</f>
        <v/>
      </c>
      <c r="N497" s="1" t="str">
        <f>IFERROR(INDEX(content!$I$2:$I$2049,MATCH($E497,content!$C$2:$C$2049,0),1),"")</f>
        <v/>
      </c>
      <c r="O497" s="1" t="str">
        <f>IFERROR(INDEX(content!$J$2:$J$2049,MATCH($E497,content!$C$2:$C$2049,0),1),"")</f>
        <v/>
      </c>
      <c r="P497" s="1" t="str">
        <f t="shared" si="31"/>
        <v/>
      </c>
      <c r="Q497" s="1" t="str">
        <f>IF(LENB(P497),COUNTIF(P$4:P497,"●"),"")</f>
        <v/>
      </c>
      <c r="R497" s="1" t="str">
        <f t="shared" si="34"/>
        <v/>
      </c>
      <c r="S497" s="1" t="str">
        <f t="shared" si="32"/>
        <v/>
      </c>
      <c r="T497" s="1" t="str">
        <f>IF(LEN(S497),SUM($S$4:S497)-1,"")</f>
        <v/>
      </c>
      <c r="U497" s="1" t="str">
        <f t="shared" si="33"/>
        <v/>
      </c>
      <c r="V497" s="1" t="str">
        <v/>
      </c>
      <c r="W497" s="1" t="str">
        <v/>
      </c>
      <c r="X497" s="1" t="str">
        <v/>
      </c>
      <c r="Y497" s="1" t="str">
        <v/>
      </c>
      <c r="Z497" s="1" t="str">
        <v/>
      </c>
      <c r="AA497" s="1" t="str">
        <v/>
      </c>
      <c r="AB497" s="1" t="str">
        <v/>
      </c>
      <c r="AC497" s="1" t="str">
        <v/>
      </c>
      <c r="AD497" s="1" t="str">
        <v/>
      </c>
    </row>
    <row r="498" spans="5:30" x14ac:dyDescent="0.55000000000000004">
      <c r="E498" s="1">
        <v>494</v>
      </c>
      <c r="F498" s="1" t="str">
        <f>IFERROR(INDEX(content!$A$2:$A$2049,MATCH($E498,content!$C$2:$C$2049,0),1),"")</f>
        <v/>
      </c>
      <c r="G498" s="1" t="str">
        <f>IFERROR(INDEX(content!$B$2:$B$2049,MATCH($E498,content!$C$2:$C$2049,0),1),"")</f>
        <v/>
      </c>
      <c r="H498" s="1" t="str">
        <f>IFERROR(INDEX(content!$C$2:$C$2049,MATCH($E498,content!$C$2:$C$2049,0),1),"")</f>
        <v/>
      </c>
      <c r="I498" s="1" t="str">
        <f>IFERROR(INDEX(content!$D$2:$D$2049,MATCH($E498,content!$C$2:$C$2049,0),1),"")</f>
        <v/>
      </c>
      <c r="J498" s="1" t="str">
        <v/>
      </c>
      <c r="K498" s="1" t="str">
        <f>IFERROR(INDEX(content!$F$2:$F$2049,MATCH($E498,content!$C$2:$C$2049,0),1),"")</f>
        <v/>
      </c>
      <c r="L498" s="1" t="str">
        <f>IFERROR(INDEX(content!$G$2:$G$2049,MATCH($E498,content!$C$2:$C$2049,0),1),"")</f>
        <v/>
      </c>
      <c r="M498" s="1" t="str">
        <f>IFERROR(INDEX(content!$H$2:$H$2049,MATCH($E498,content!$C$2:$C$2049,0),1),"")</f>
        <v/>
      </c>
      <c r="N498" s="1" t="str">
        <f>IFERROR(INDEX(content!$I$2:$I$2049,MATCH($E498,content!$C$2:$C$2049,0),1),"")</f>
        <v/>
      </c>
      <c r="O498" s="1" t="str">
        <f>IFERROR(INDEX(content!$J$2:$J$2049,MATCH($E498,content!$C$2:$C$2049,0),1),"")</f>
        <v/>
      </c>
      <c r="P498" s="1" t="str">
        <f t="shared" si="31"/>
        <v/>
      </c>
      <c r="Q498" s="1" t="str">
        <f>IF(LENB(P498),COUNTIF(P$4:P498,"●"),"")</f>
        <v/>
      </c>
      <c r="R498" s="1" t="str">
        <f t="shared" si="34"/>
        <v/>
      </c>
      <c r="S498" s="1" t="str">
        <f t="shared" si="32"/>
        <v/>
      </c>
      <c r="T498" s="1" t="str">
        <f>IF(LEN(S498),SUM($S$4:S498)-1,"")</f>
        <v/>
      </c>
      <c r="U498" s="1" t="str">
        <f t="shared" si="33"/>
        <v/>
      </c>
      <c r="V498" s="1" t="str">
        <v/>
      </c>
      <c r="W498" s="1" t="str">
        <v/>
      </c>
      <c r="X498" s="1" t="str">
        <v/>
      </c>
      <c r="Y498" s="1" t="str">
        <v/>
      </c>
      <c r="Z498" s="1" t="str">
        <v/>
      </c>
      <c r="AA498" s="1" t="str">
        <v/>
      </c>
      <c r="AB498" s="1" t="str">
        <v/>
      </c>
      <c r="AC498" s="1" t="str">
        <v/>
      </c>
      <c r="AD498" s="1" t="str">
        <v/>
      </c>
    </row>
    <row r="499" spans="5:30" x14ac:dyDescent="0.55000000000000004">
      <c r="E499" s="1">
        <v>495</v>
      </c>
      <c r="F499" s="1" t="str">
        <f>IFERROR(INDEX(content!$A$2:$A$2049,MATCH($E499,content!$C$2:$C$2049,0),1),"")</f>
        <v/>
      </c>
      <c r="G499" s="1" t="str">
        <f>IFERROR(INDEX(content!$B$2:$B$2049,MATCH($E499,content!$C$2:$C$2049,0),1),"")</f>
        <v/>
      </c>
      <c r="H499" s="1" t="str">
        <f>IFERROR(INDEX(content!$C$2:$C$2049,MATCH($E499,content!$C$2:$C$2049,0),1),"")</f>
        <v/>
      </c>
      <c r="I499" s="1" t="str">
        <f>IFERROR(INDEX(content!$D$2:$D$2049,MATCH($E499,content!$C$2:$C$2049,0),1),"")</f>
        <v/>
      </c>
      <c r="J499" s="1" t="str">
        <v/>
      </c>
      <c r="K499" s="1" t="str">
        <f>IFERROR(INDEX(content!$F$2:$F$2049,MATCH($E499,content!$C$2:$C$2049,0),1),"")</f>
        <v/>
      </c>
      <c r="L499" s="1" t="str">
        <f>IFERROR(INDEX(content!$G$2:$G$2049,MATCH($E499,content!$C$2:$C$2049,0),1),"")</f>
        <v/>
      </c>
      <c r="M499" s="1" t="str">
        <f>IFERROR(INDEX(content!$H$2:$H$2049,MATCH($E499,content!$C$2:$C$2049,0),1),"")</f>
        <v/>
      </c>
      <c r="N499" s="1" t="str">
        <f>IFERROR(INDEX(content!$I$2:$I$2049,MATCH($E499,content!$C$2:$C$2049,0),1),"")</f>
        <v/>
      </c>
      <c r="O499" s="1" t="str">
        <f>IFERROR(INDEX(content!$J$2:$J$2049,MATCH($E499,content!$C$2:$C$2049,0),1),"")</f>
        <v/>
      </c>
      <c r="P499" s="1" t="str">
        <f t="shared" si="31"/>
        <v/>
      </c>
      <c r="Q499" s="1" t="str">
        <f>IF(LENB(P499),COUNTIF(P$4:P499,"●"),"")</f>
        <v/>
      </c>
      <c r="R499" s="1" t="str">
        <f t="shared" si="34"/>
        <v/>
      </c>
      <c r="S499" s="1" t="str">
        <f t="shared" si="32"/>
        <v/>
      </c>
      <c r="T499" s="1" t="str">
        <f>IF(LEN(S499),SUM($S$4:S499)-1,"")</f>
        <v/>
      </c>
      <c r="U499" s="1" t="str">
        <f t="shared" si="33"/>
        <v/>
      </c>
      <c r="V499" s="1" t="str">
        <v/>
      </c>
      <c r="W499" s="1" t="str">
        <v/>
      </c>
      <c r="X499" s="1" t="str">
        <v/>
      </c>
      <c r="Y499" s="1" t="str">
        <v/>
      </c>
      <c r="Z499" s="1" t="str">
        <v/>
      </c>
      <c r="AA499" s="1" t="str">
        <v/>
      </c>
      <c r="AB499" s="1" t="str">
        <v/>
      </c>
      <c r="AC499" s="1" t="str">
        <v/>
      </c>
      <c r="AD499" s="1" t="str">
        <v/>
      </c>
    </row>
    <row r="500" spans="5:30" x14ac:dyDescent="0.55000000000000004">
      <c r="E500" s="1">
        <v>496</v>
      </c>
      <c r="F500" s="1" t="str">
        <f>IFERROR(INDEX(content!$A$2:$A$2049,MATCH($E500,content!$C$2:$C$2049,0),1),"")</f>
        <v/>
      </c>
      <c r="G500" s="1" t="str">
        <f>IFERROR(INDEX(content!$B$2:$B$2049,MATCH($E500,content!$C$2:$C$2049,0),1),"")</f>
        <v/>
      </c>
      <c r="H500" s="1" t="str">
        <f>IFERROR(INDEX(content!$C$2:$C$2049,MATCH($E500,content!$C$2:$C$2049,0),1),"")</f>
        <v/>
      </c>
      <c r="I500" s="1" t="str">
        <f>IFERROR(INDEX(content!$D$2:$D$2049,MATCH($E500,content!$C$2:$C$2049,0),1),"")</f>
        <v/>
      </c>
      <c r="J500" s="1" t="str">
        <v/>
      </c>
      <c r="K500" s="1" t="str">
        <f>IFERROR(INDEX(content!$F$2:$F$2049,MATCH($E500,content!$C$2:$C$2049,0),1),"")</f>
        <v/>
      </c>
      <c r="L500" s="1" t="str">
        <f>IFERROR(INDEX(content!$G$2:$G$2049,MATCH($E500,content!$C$2:$C$2049,0),1),"")</f>
        <v/>
      </c>
      <c r="M500" s="1" t="str">
        <f>IFERROR(INDEX(content!$H$2:$H$2049,MATCH($E500,content!$C$2:$C$2049,0),1),"")</f>
        <v/>
      </c>
      <c r="N500" s="1" t="str">
        <f>IFERROR(INDEX(content!$I$2:$I$2049,MATCH($E500,content!$C$2:$C$2049,0),1),"")</f>
        <v/>
      </c>
      <c r="O500" s="1" t="str">
        <f>IFERROR(INDEX(content!$J$2:$J$2049,MATCH($E500,content!$C$2:$C$2049,0),1),"")</f>
        <v/>
      </c>
      <c r="P500" s="1" t="str">
        <f t="shared" si="31"/>
        <v/>
      </c>
      <c r="Q500" s="1" t="str">
        <f>IF(LENB(P500),COUNTIF(P$4:P500,"●"),"")</f>
        <v/>
      </c>
      <c r="R500" s="1" t="str">
        <f t="shared" si="34"/>
        <v/>
      </c>
      <c r="S500" s="1" t="str">
        <f t="shared" si="32"/>
        <v/>
      </c>
      <c r="T500" s="1" t="str">
        <f>IF(LEN(S500),SUM($S$4:S500)-1,"")</f>
        <v/>
      </c>
      <c r="U500" s="1" t="str">
        <f t="shared" si="33"/>
        <v/>
      </c>
      <c r="V500" s="1" t="str">
        <v/>
      </c>
      <c r="W500" s="1" t="str">
        <v/>
      </c>
      <c r="X500" s="1" t="str">
        <v/>
      </c>
      <c r="Y500" s="1" t="str">
        <v/>
      </c>
      <c r="Z500" s="1" t="str">
        <v/>
      </c>
      <c r="AA500" s="1" t="str">
        <v/>
      </c>
      <c r="AB500" s="1" t="str">
        <v/>
      </c>
      <c r="AC500" s="1" t="str">
        <v/>
      </c>
      <c r="AD500" s="1" t="str">
        <v/>
      </c>
    </row>
    <row r="501" spans="5:30" x14ac:dyDescent="0.55000000000000004">
      <c r="E501" s="1">
        <v>497</v>
      </c>
      <c r="F501" s="1" t="str">
        <f>IFERROR(INDEX(content!$A$2:$A$2049,MATCH($E501,content!$C$2:$C$2049,0),1),"")</f>
        <v/>
      </c>
      <c r="G501" s="1" t="str">
        <f>IFERROR(INDEX(content!$B$2:$B$2049,MATCH($E501,content!$C$2:$C$2049,0),1),"")</f>
        <v/>
      </c>
      <c r="H501" s="1" t="str">
        <f>IFERROR(INDEX(content!$C$2:$C$2049,MATCH($E501,content!$C$2:$C$2049,0),1),"")</f>
        <v/>
      </c>
      <c r="I501" s="1" t="str">
        <f>IFERROR(INDEX(content!$D$2:$D$2049,MATCH($E501,content!$C$2:$C$2049,0),1),"")</f>
        <v/>
      </c>
      <c r="J501" s="1" t="str">
        <v/>
      </c>
      <c r="K501" s="1" t="str">
        <f>IFERROR(INDEX(content!$F$2:$F$2049,MATCH($E501,content!$C$2:$C$2049,0),1),"")</f>
        <v/>
      </c>
      <c r="L501" s="1" t="str">
        <f>IFERROR(INDEX(content!$G$2:$G$2049,MATCH($E501,content!$C$2:$C$2049,0),1),"")</f>
        <v/>
      </c>
      <c r="M501" s="1" t="str">
        <f>IFERROR(INDEX(content!$H$2:$H$2049,MATCH($E501,content!$C$2:$C$2049,0),1),"")</f>
        <v/>
      </c>
      <c r="N501" s="1" t="str">
        <f>IFERROR(INDEX(content!$I$2:$I$2049,MATCH($E501,content!$C$2:$C$2049,0),1),"")</f>
        <v/>
      </c>
      <c r="O501" s="1" t="str">
        <f>IFERROR(INDEX(content!$J$2:$J$2049,MATCH($E501,content!$C$2:$C$2049,0),1),"")</f>
        <v/>
      </c>
      <c r="P501" s="1" t="str">
        <f t="shared" si="31"/>
        <v/>
      </c>
      <c r="Q501" s="1" t="str">
        <f>IF(LENB(P501),COUNTIF(P$4:P501,"●"),"")</f>
        <v/>
      </c>
      <c r="R501" s="1" t="str">
        <f t="shared" si="34"/>
        <v/>
      </c>
      <c r="S501" s="1" t="str">
        <f t="shared" si="32"/>
        <v/>
      </c>
      <c r="T501" s="1" t="str">
        <f>IF(LEN(S501),SUM($S$4:S501)-1,"")</f>
        <v/>
      </c>
      <c r="U501" s="1" t="str">
        <f t="shared" si="33"/>
        <v/>
      </c>
      <c r="V501" s="1" t="str">
        <v/>
      </c>
      <c r="W501" s="1" t="str">
        <v/>
      </c>
      <c r="X501" s="1" t="str">
        <v/>
      </c>
      <c r="Y501" s="1" t="str">
        <v/>
      </c>
      <c r="Z501" s="1" t="str">
        <v/>
      </c>
      <c r="AA501" s="1" t="str">
        <v/>
      </c>
      <c r="AB501" s="1" t="str">
        <v/>
      </c>
      <c r="AC501" s="1" t="str">
        <v/>
      </c>
      <c r="AD501" s="1" t="str">
        <v/>
      </c>
    </row>
    <row r="502" spans="5:30" x14ac:dyDescent="0.55000000000000004">
      <c r="E502" s="1">
        <v>498</v>
      </c>
      <c r="F502" s="1" t="str">
        <f>IFERROR(INDEX(content!$A$2:$A$2049,MATCH($E502,content!$C$2:$C$2049,0),1),"")</f>
        <v/>
      </c>
      <c r="G502" s="1" t="str">
        <f>IFERROR(INDEX(content!$B$2:$B$2049,MATCH($E502,content!$C$2:$C$2049,0),1),"")</f>
        <v/>
      </c>
      <c r="H502" s="1" t="str">
        <f>IFERROR(INDEX(content!$C$2:$C$2049,MATCH($E502,content!$C$2:$C$2049,0),1),"")</f>
        <v/>
      </c>
      <c r="I502" s="1" t="str">
        <f>IFERROR(INDEX(content!$D$2:$D$2049,MATCH($E502,content!$C$2:$C$2049,0),1),"")</f>
        <v/>
      </c>
      <c r="J502" s="1" t="str">
        <v/>
      </c>
      <c r="K502" s="1" t="str">
        <f>IFERROR(INDEX(content!$F$2:$F$2049,MATCH($E502,content!$C$2:$C$2049,0),1),"")</f>
        <v/>
      </c>
      <c r="L502" s="1" t="str">
        <f>IFERROR(INDEX(content!$G$2:$G$2049,MATCH($E502,content!$C$2:$C$2049,0),1),"")</f>
        <v/>
      </c>
      <c r="M502" s="1" t="str">
        <f>IFERROR(INDEX(content!$H$2:$H$2049,MATCH($E502,content!$C$2:$C$2049,0),1),"")</f>
        <v/>
      </c>
      <c r="N502" s="1" t="str">
        <f>IFERROR(INDEX(content!$I$2:$I$2049,MATCH($E502,content!$C$2:$C$2049,0),1),"")</f>
        <v/>
      </c>
      <c r="O502" s="1" t="str">
        <f>IFERROR(INDEX(content!$J$2:$J$2049,MATCH($E502,content!$C$2:$C$2049,0),1),"")</f>
        <v/>
      </c>
      <c r="P502" s="1" t="str">
        <f t="shared" si="31"/>
        <v/>
      </c>
      <c r="Q502" s="1" t="str">
        <f>IF(LENB(P502),COUNTIF(P$4:P502,"●"),"")</f>
        <v/>
      </c>
      <c r="R502" s="1" t="str">
        <f t="shared" si="34"/>
        <v/>
      </c>
      <c r="S502" s="1" t="str">
        <f t="shared" si="32"/>
        <v/>
      </c>
      <c r="T502" s="1" t="str">
        <f>IF(LEN(S502),SUM($S$4:S502)-1,"")</f>
        <v/>
      </c>
      <c r="U502" s="1" t="str">
        <f t="shared" si="33"/>
        <v/>
      </c>
      <c r="V502" s="1" t="str">
        <v/>
      </c>
      <c r="W502" s="1" t="str">
        <v/>
      </c>
      <c r="X502" s="1" t="str">
        <v/>
      </c>
      <c r="Y502" s="1" t="str">
        <v/>
      </c>
      <c r="Z502" s="1" t="str">
        <v/>
      </c>
      <c r="AA502" s="1" t="str">
        <v/>
      </c>
      <c r="AB502" s="1" t="str">
        <v/>
      </c>
      <c r="AC502" s="1" t="str">
        <v/>
      </c>
      <c r="AD502" s="1" t="str">
        <v/>
      </c>
    </row>
    <row r="503" spans="5:30" x14ac:dyDescent="0.55000000000000004">
      <c r="E503" s="1">
        <v>499</v>
      </c>
      <c r="F503" s="1" t="str">
        <f>IFERROR(INDEX(content!$A$2:$A$2049,MATCH($E503,content!$C$2:$C$2049,0),1),"")</f>
        <v/>
      </c>
      <c r="G503" s="1" t="str">
        <f>IFERROR(INDEX(content!$B$2:$B$2049,MATCH($E503,content!$C$2:$C$2049,0),1),"")</f>
        <v/>
      </c>
      <c r="H503" s="1" t="str">
        <f>IFERROR(INDEX(content!$C$2:$C$2049,MATCH($E503,content!$C$2:$C$2049,0),1),"")</f>
        <v/>
      </c>
      <c r="I503" s="1" t="str">
        <f>IFERROR(INDEX(content!$D$2:$D$2049,MATCH($E503,content!$C$2:$C$2049,0),1),"")</f>
        <v/>
      </c>
      <c r="J503" s="1" t="str">
        <v/>
      </c>
      <c r="K503" s="1" t="str">
        <f>IFERROR(INDEX(content!$F$2:$F$2049,MATCH($E503,content!$C$2:$C$2049,0),1),"")</f>
        <v/>
      </c>
      <c r="L503" s="1" t="str">
        <f>IFERROR(INDEX(content!$G$2:$G$2049,MATCH($E503,content!$C$2:$C$2049,0),1),"")</f>
        <v/>
      </c>
      <c r="M503" s="1" t="str">
        <f>IFERROR(INDEX(content!$H$2:$H$2049,MATCH($E503,content!$C$2:$C$2049,0),1),"")</f>
        <v/>
      </c>
      <c r="N503" s="1" t="str">
        <f>IFERROR(INDEX(content!$I$2:$I$2049,MATCH($E503,content!$C$2:$C$2049,0),1),"")</f>
        <v/>
      </c>
      <c r="O503" s="1" t="str">
        <f>IFERROR(INDEX(content!$J$2:$J$2049,MATCH($E503,content!$C$2:$C$2049,0),1),"")</f>
        <v/>
      </c>
      <c r="P503" s="1" t="str">
        <f t="shared" si="31"/>
        <v/>
      </c>
      <c r="Q503" s="1" t="str">
        <f>IF(LENB(P503),COUNTIF(P$4:P503,"●"),"")</f>
        <v/>
      </c>
      <c r="R503" s="1" t="str">
        <f t="shared" si="34"/>
        <v/>
      </c>
      <c r="S503" s="1" t="str">
        <f t="shared" si="32"/>
        <v/>
      </c>
      <c r="T503" s="1" t="str">
        <f>IF(LEN(S503),SUM($S$4:S503)-1,"")</f>
        <v/>
      </c>
      <c r="U503" s="1" t="str">
        <f t="shared" si="33"/>
        <v/>
      </c>
      <c r="V503" s="1" t="str">
        <v/>
      </c>
      <c r="W503" s="1" t="str">
        <v/>
      </c>
      <c r="X503" s="1" t="str">
        <v/>
      </c>
      <c r="Y503" s="1" t="str">
        <v/>
      </c>
      <c r="Z503" s="1" t="str">
        <v/>
      </c>
      <c r="AA503" s="1" t="str">
        <v/>
      </c>
      <c r="AB503" s="1" t="str">
        <v/>
      </c>
      <c r="AC503" s="1" t="str">
        <v/>
      </c>
      <c r="AD503" s="1" t="str">
        <v/>
      </c>
    </row>
    <row r="504" spans="5:30" x14ac:dyDescent="0.55000000000000004">
      <c r="E504" s="1">
        <v>500</v>
      </c>
      <c r="F504" s="1" t="str">
        <f>IFERROR(INDEX(content!$A$2:$A$2049,MATCH($E504,content!$C$2:$C$2049,0),1),"")</f>
        <v/>
      </c>
      <c r="G504" s="1" t="str">
        <f>IFERROR(INDEX(content!$B$2:$B$2049,MATCH($E504,content!$C$2:$C$2049,0),1),"")</f>
        <v/>
      </c>
      <c r="H504" s="1" t="str">
        <f>IFERROR(INDEX(content!$C$2:$C$2049,MATCH($E504,content!$C$2:$C$2049,0),1),"")</f>
        <v/>
      </c>
      <c r="I504" s="1" t="str">
        <f>IFERROR(INDEX(content!$D$2:$D$2049,MATCH($E504,content!$C$2:$C$2049,0),1),"")</f>
        <v/>
      </c>
      <c r="J504" s="1" t="str">
        <v/>
      </c>
      <c r="K504" s="1" t="str">
        <f>IFERROR(INDEX(content!$F$2:$F$2049,MATCH($E504,content!$C$2:$C$2049,0),1),"")</f>
        <v/>
      </c>
      <c r="L504" s="1" t="str">
        <f>IFERROR(INDEX(content!$G$2:$G$2049,MATCH($E504,content!$C$2:$C$2049,0),1),"")</f>
        <v/>
      </c>
      <c r="M504" s="1" t="str">
        <f>IFERROR(INDEX(content!$H$2:$H$2049,MATCH($E504,content!$C$2:$C$2049,0),1),"")</f>
        <v/>
      </c>
      <c r="N504" s="1" t="str">
        <f>IFERROR(INDEX(content!$I$2:$I$2049,MATCH($E504,content!$C$2:$C$2049,0),1),"")</f>
        <v/>
      </c>
      <c r="O504" s="1" t="str">
        <f>IFERROR(INDEX(content!$J$2:$J$2049,MATCH($E504,content!$C$2:$C$2049,0),1),"")</f>
        <v/>
      </c>
      <c r="P504" s="1" t="str">
        <f t="shared" si="31"/>
        <v/>
      </c>
      <c r="Q504" s="1" t="str">
        <f>IF(LENB(P504),COUNTIF(P$4:P504,"●"),"")</f>
        <v/>
      </c>
      <c r="R504" s="1" t="str">
        <f t="shared" si="34"/>
        <v/>
      </c>
      <c r="S504" s="1" t="str">
        <f t="shared" si="32"/>
        <v/>
      </c>
      <c r="T504" s="1" t="str">
        <f>IF(LEN(S504),SUM($S$4:S504)-1,"")</f>
        <v/>
      </c>
      <c r="U504" s="1" t="str">
        <f t="shared" si="33"/>
        <v/>
      </c>
      <c r="V504" s="1" t="str">
        <v/>
      </c>
      <c r="W504" s="1" t="str">
        <v/>
      </c>
      <c r="X504" s="1" t="str">
        <v/>
      </c>
      <c r="Y504" s="1" t="str">
        <v/>
      </c>
      <c r="Z504" s="1" t="str">
        <v/>
      </c>
      <c r="AA504" s="1" t="str">
        <v/>
      </c>
      <c r="AB504" s="1" t="str">
        <v/>
      </c>
      <c r="AC504" s="1" t="str">
        <v/>
      </c>
      <c r="AD504" s="1" t="str">
        <v/>
      </c>
    </row>
    <row r="505" spans="5:30" x14ac:dyDescent="0.55000000000000004">
      <c r="E505" s="1">
        <v>501</v>
      </c>
      <c r="F505" s="1" t="str">
        <f>IFERROR(INDEX(content!$A$2:$A$2049,MATCH($E505,content!$C$2:$C$2049,0),1),"")</f>
        <v/>
      </c>
      <c r="G505" s="1" t="str">
        <f>IFERROR(INDEX(content!$B$2:$B$2049,MATCH($E505,content!$C$2:$C$2049,0),1),"")</f>
        <v/>
      </c>
      <c r="H505" s="1" t="str">
        <f>IFERROR(INDEX(content!$C$2:$C$2049,MATCH($E505,content!$C$2:$C$2049,0),1),"")</f>
        <v/>
      </c>
      <c r="I505" s="1" t="str">
        <f>IFERROR(INDEX(content!$D$2:$D$2049,MATCH($E505,content!$C$2:$C$2049,0),1),"")</f>
        <v/>
      </c>
      <c r="J505" s="1" t="str">
        <v/>
      </c>
      <c r="K505" s="1" t="str">
        <f>IFERROR(INDEX(content!$F$2:$F$2049,MATCH($E505,content!$C$2:$C$2049,0),1),"")</f>
        <v/>
      </c>
      <c r="L505" s="1" t="str">
        <f>IFERROR(INDEX(content!$G$2:$G$2049,MATCH($E505,content!$C$2:$C$2049,0),1),"")</f>
        <v/>
      </c>
      <c r="M505" s="1" t="str">
        <f>IFERROR(INDEX(content!$H$2:$H$2049,MATCH($E505,content!$C$2:$C$2049,0),1),"")</f>
        <v/>
      </c>
      <c r="N505" s="1" t="str">
        <f>IFERROR(INDEX(content!$I$2:$I$2049,MATCH($E505,content!$C$2:$C$2049,0),1),"")</f>
        <v/>
      </c>
      <c r="O505" s="1" t="str">
        <f>IFERROR(INDEX(content!$J$2:$J$2049,MATCH($E505,content!$C$2:$C$2049,0),1),"")</f>
        <v/>
      </c>
      <c r="P505" s="1" t="str">
        <f t="shared" si="31"/>
        <v/>
      </c>
      <c r="Q505" s="1" t="str">
        <f>IF(LENB(P505),COUNTIF(P$4:P505,"●"),"")</f>
        <v/>
      </c>
      <c r="R505" s="1" t="str">
        <f t="shared" si="34"/>
        <v/>
      </c>
      <c r="S505" s="1" t="str">
        <f t="shared" si="32"/>
        <v/>
      </c>
      <c r="T505" s="1" t="str">
        <f>IF(LEN(S505),SUM($S$4:S505)-1,"")</f>
        <v/>
      </c>
      <c r="U505" s="1" t="str">
        <f t="shared" si="33"/>
        <v/>
      </c>
      <c r="V505" s="1" t="str">
        <v/>
      </c>
      <c r="W505" s="1" t="str">
        <v/>
      </c>
      <c r="X505" s="1" t="str">
        <v/>
      </c>
      <c r="Y505" s="1" t="str">
        <v/>
      </c>
      <c r="Z505" s="1" t="str">
        <v/>
      </c>
      <c r="AA505" s="1" t="str">
        <v/>
      </c>
      <c r="AB505" s="1" t="str">
        <v/>
      </c>
      <c r="AC505" s="1" t="str">
        <v/>
      </c>
      <c r="AD505" s="1" t="str">
        <v/>
      </c>
    </row>
    <row r="506" spans="5:30" x14ac:dyDescent="0.55000000000000004">
      <c r="E506" s="1">
        <v>502</v>
      </c>
      <c r="F506" s="1" t="str">
        <f>IFERROR(INDEX(content!$A$2:$A$2049,MATCH($E506,content!$C$2:$C$2049,0),1),"")</f>
        <v/>
      </c>
      <c r="G506" s="1" t="str">
        <f>IFERROR(INDEX(content!$B$2:$B$2049,MATCH($E506,content!$C$2:$C$2049,0),1),"")</f>
        <v/>
      </c>
      <c r="H506" s="1" t="str">
        <f>IFERROR(INDEX(content!$C$2:$C$2049,MATCH($E506,content!$C$2:$C$2049,0),1),"")</f>
        <v/>
      </c>
      <c r="I506" s="1" t="str">
        <f>IFERROR(INDEX(content!$D$2:$D$2049,MATCH($E506,content!$C$2:$C$2049,0),1),"")</f>
        <v/>
      </c>
      <c r="J506" s="1" t="str">
        <v/>
      </c>
      <c r="K506" s="1" t="str">
        <f>IFERROR(INDEX(content!$F$2:$F$2049,MATCH($E506,content!$C$2:$C$2049,0),1),"")</f>
        <v/>
      </c>
      <c r="L506" s="1" t="str">
        <f>IFERROR(INDEX(content!$G$2:$G$2049,MATCH($E506,content!$C$2:$C$2049,0),1),"")</f>
        <v/>
      </c>
      <c r="M506" s="1" t="str">
        <f>IFERROR(INDEX(content!$H$2:$H$2049,MATCH($E506,content!$C$2:$C$2049,0),1),"")</f>
        <v/>
      </c>
      <c r="N506" s="1" t="str">
        <f>IFERROR(INDEX(content!$I$2:$I$2049,MATCH($E506,content!$C$2:$C$2049,0),1),"")</f>
        <v/>
      </c>
      <c r="O506" s="1" t="str">
        <f>IFERROR(INDEX(content!$J$2:$J$2049,MATCH($E506,content!$C$2:$C$2049,0),1),"")</f>
        <v/>
      </c>
      <c r="P506" s="1" t="str">
        <f t="shared" si="31"/>
        <v/>
      </c>
      <c r="Q506" s="1" t="str">
        <f>IF(LENB(P506),COUNTIF(P$4:P506,"●"),"")</f>
        <v/>
      </c>
      <c r="R506" s="1" t="str">
        <f t="shared" si="34"/>
        <v/>
      </c>
      <c r="S506" s="1" t="str">
        <f t="shared" si="32"/>
        <v/>
      </c>
      <c r="T506" s="1" t="str">
        <f>IF(LEN(S506),SUM($S$4:S506)-1,"")</f>
        <v/>
      </c>
      <c r="U506" s="1" t="str">
        <f t="shared" si="33"/>
        <v/>
      </c>
      <c r="V506" s="1" t="str">
        <v/>
      </c>
      <c r="W506" s="1" t="str">
        <v/>
      </c>
      <c r="X506" s="1" t="str">
        <v/>
      </c>
      <c r="Y506" s="1" t="str">
        <v/>
      </c>
      <c r="Z506" s="1" t="str">
        <v/>
      </c>
      <c r="AA506" s="1" t="str">
        <v/>
      </c>
      <c r="AB506" s="1" t="str">
        <v/>
      </c>
      <c r="AC506" s="1" t="str">
        <v/>
      </c>
      <c r="AD506" s="1" t="str">
        <v/>
      </c>
    </row>
    <row r="507" spans="5:30" x14ac:dyDescent="0.55000000000000004">
      <c r="E507" s="1">
        <v>503</v>
      </c>
      <c r="F507" s="1" t="str">
        <f>IFERROR(INDEX(content!$A$2:$A$2049,MATCH($E507,content!$C$2:$C$2049,0),1),"")</f>
        <v/>
      </c>
      <c r="G507" s="1" t="str">
        <f>IFERROR(INDEX(content!$B$2:$B$2049,MATCH($E507,content!$C$2:$C$2049,0),1),"")</f>
        <v/>
      </c>
      <c r="H507" s="1" t="str">
        <f>IFERROR(INDEX(content!$C$2:$C$2049,MATCH($E507,content!$C$2:$C$2049,0),1),"")</f>
        <v/>
      </c>
      <c r="I507" s="1" t="str">
        <f>IFERROR(INDEX(content!$D$2:$D$2049,MATCH($E507,content!$C$2:$C$2049,0),1),"")</f>
        <v/>
      </c>
      <c r="J507" s="1" t="str">
        <v/>
      </c>
      <c r="K507" s="1" t="str">
        <f>IFERROR(INDEX(content!$F$2:$F$2049,MATCH($E507,content!$C$2:$C$2049,0),1),"")</f>
        <v/>
      </c>
      <c r="L507" s="1" t="str">
        <f>IFERROR(INDEX(content!$G$2:$G$2049,MATCH($E507,content!$C$2:$C$2049,0),1),"")</f>
        <v/>
      </c>
      <c r="M507" s="1" t="str">
        <f>IFERROR(INDEX(content!$H$2:$H$2049,MATCH($E507,content!$C$2:$C$2049,0),1),"")</f>
        <v/>
      </c>
      <c r="N507" s="1" t="str">
        <f>IFERROR(INDEX(content!$I$2:$I$2049,MATCH($E507,content!$C$2:$C$2049,0),1),"")</f>
        <v/>
      </c>
      <c r="O507" s="1" t="str">
        <f>IFERROR(INDEX(content!$J$2:$J$2049,MATCH($E507,content!$C$2:$C$2049,0),1),"")</f>
        <v/>
      </c>
      <c r="P507" s="1" t="str">
        <f t="shared" si="31"/>
        <v/>
      </c>
      <c r="Q507" s="1" t="str">
        <f>IF(LENB(P507),COUNTIF(P$4:P507,"●"),"")</f>
        <v/>
      </c>
      <c r="R507" s="1" t="str">
        <f t="shared" si="34"/>
        <v/>
      </c>
      <c r="S507" s="1" t="str">
        <f t="shared" si="32"/>
        <v/>
      </c>
      <c r="T507" s="1" t="str">
        <f>IF(LEN(S507),SUM($S$4:S507)-1,"")</f>
        <v/>
      </c>
      <c r="U507" s="1" t="str">
        <f t="shared" si="33"/>
        <v/>
      </c>
      <c r="V507" s="1" t="str">
        <v/>
      </c>
      <c r="W507" s="1" t="str">
        <v/>
      </c>
      <c r="X507" s="1" t="str">
        <v/>
      </c>
      <c r="Y507" s="1" t="str">
        <v/>
      </c>
      <c r="Z507" s="1" t="str">
        <v/>
      </c>
      <c r="AA507" s="1" t="str">
        <v/>
      </c>
      <c r="AB507" s="1" t="str">
        <v/>
      </c>
      <c r="AC507" s="1" t="str">
        <v/>
      </c>
      <c r="AD507" s="1" t="str">
        <v/>
      </c>
    </row>
    <row r="508" spans="5:30" x14ac:dyDescent="0.55000000000000004">
      <c r="E508" s="1">
        <v>504</v>
      </c>
      <c r="F508" s="1" t="str">
        <f>IFERROR(INDEX(content!$A$2:$A$2049,MATCH($E508,content!$C$2:$C$2049,0),1),"")</f>
        <v/>
      </c>
      <c r="G508" s="1" t="str">
        <f>IFERROR(INDEX(content!$B$2:$B$2049,MATCH($E508,content!$C$2:$C$2049,0),1),"")</f>
        <v/>
      </c>
      <c r="H508" s="1" t="str">
        <f>IFERROR(INDEX(content!$C$2:$C$2049,MATCH($E508,content!$C$2:$C$2049,0),1),"")</f>
        <v/>
      </c>
      <c r="I508" s="1" t="str">
        <f>IFERROR(INDEX(content!$D$2:$D$2049,MATCH($E508,content!$C$2:$C$2049,0),1),"")</f>
        <v/>
      </c>
      <c r="J508" s="1" t="str">
        <v/>
      </c>
      <c r="K508" s="1" t="str">
        <f>IFERROR(INDEX(content!$F$2:$F$2049,MATCH($E508,content!$C$2:$C$2049,0),1),"")</f>
        <v/>
      </c>
      <c r="L508" s="1" t="str">
        <f>IFERROR(INDEX(content!$G$2:$G$2049,MATCH($E508,content!$C$2:$C$2049,0),1),"")</f>
        <v/>
      </c>
      <c r="M508" s="1" t="str">
        <f>IFERROR(INDEX(content!$H$2:$H$2049,MATCH($E508,content!$C$2:$C$2049,0),1),"")</f>
        <v/>
      </c>
      <c r="N508" s="1" t="str">
        <f>IFERROR(INDEX(content!$I$2:$I$2049,MATCH($E508,content!$C$2:$C$2049,0),1),"")</f>
        <v/>
      </c>
      <c r="O508" s="1" t="str">
        <f>IFERROR(INDEX(content!$J$2:$J$2049,MATCH($E508,content!$C$2:$C$2049,0),1),"")</f>
        <v/>
      </c>
      <c r="P508" s="1" t="str">
        <f t="shared" si="31"/>
        <v/>
      </c>
      <c r="Q508" s="1" t="str">
        <f>IF(LENB(P508),COUNTIF(P$4:P508,"●"),"")</f>
        <v/>
      </c>
      <c r="R508" s="1" t="str">
        <f t="shared" si="34"/>
        <v/>
      </c>
      <c r="S508" s="1" t="str">
        <f t="shared" si="32"/>
        <v/>
      </c>
      <c r="T508" s="1" t="str">
        <f>IF(LEN(S508),SUM($S$4:S508)-1,"")</f>
        <v/>
      </c>
      <c r="U508" s="1" t="str">
        <f t="shared" si="33"/>
        <v/>
      </c>
      <c r="V508" s="1" t="str">
        <v/>
      </c>
      <c r="W508" s="1" t="str">
        <v/>
      </c>
      <c r="X508" s="1" t="str">
        <v/>
      </c>
      <c r="Y508" s="1" t="str">
        <v/>
      </c>
      <c r="Z508" s="1" t="str">
        <v/>
      </c>
      <c r="AA508" s="1" t="str">
        <v/>
      </c>
      <c r="AB508" s="1" t="str">
        <v/>
      </c>
      <c r="AC508" s="1" t="str">
        <v/>
      </c>
      <c r="AD508" s="1" t="str">
        <v/>
      </c>
    </row>
    <row r="509" spans="5:30" x14ac:dyDescent="0.55000000000000004">
      <c r="E509" s="1">
        <v>505</v>
      </c>
      <c r="F509" s="1" t="str">
        <f>IFERROR(INDEX(content!$A$2:$A$2049,MATCH($E509,content!$C$2:$C$2049,0),1),"")</f>
        <v/>
      </c>
      <c r="G509" s="1" t="str">
        <f>IFERROR(INDEX(content!$B$2:$B$2049,MATCH($E509,content!$C$2:$C$2049,0),1),"")</f>
        <v/>
      </c>
      <c r="H509" s="1" t="str">
        <f>IFERROR(INDEX(content!$C$2:$C$2049,MATCH($E509,content!$C$2:$C$2049,0),1),"")</f>
        <v/>
      </c>
      <c r="I509" s="1" t="str">
        <f>IFERROR(INDEX(content!$D$2:$D$2049,MATCH($E509,content!$C$2:$C$2049,0),1),"")</f>
        <v/>
      </c>
      <c r="J509" s="1" t="str">
        <v/>
      </c>
      <c r="K509" s="1" t="str">
        <f>IFERROR(INDEX(content!$F$2:$F$2049,MATCH($E509,content!$C$2:$C$2049,0),1),"")</f>
        <v/>
      </c>
      <c r="L509" s="1" t="str">
        <f>IFERROR(INDEX(content!$G$2:$G$2049,MATCH($E509,content!$C$2:$C$2049,0),1),"")</f>
        <v/>
      </c>
      <c r="M509" s="1" t="str">
        <f>IFERROR(INDEX(content!$H$2:$H$2049,MATCH($E509,content!$C$2:$C$2049,0),1),"")</f>
        <v/>
      </c>
      <c r="N509" s="1" t="str">
        <f>IFERROR(INDEX(content!$I$2:$I$2049,MATCH($E509,content!$C$2:$C$2049,0),1),"")</f>
        <v/>
      </c>
      <c r="O509" s="1" t="str">
        <f>IFERROR(INDEX(content!$J$2:$J$2049,MATCH($E509,content!$C$2:$C$2049,0),1),"")</f>
        <v/>
      </c>
      <c r="P509" s="1" t="str">
        <f t="shared" si="31"/>
        <v/>
      </c>
      <c r="Q509" s="1" t="str">
        <f>IF(LENB(P509),COUNTIF(P$4:P509,"●"),"")</f>
        <v/>
      </c>
      <c r="R509" s="1" t="str">
        <f t="shared" si="34"/>
        <v/>
      </c>
      <c r="S509" s="1" t="str">
        <f t="shared" si="32"/>
        <v/>
      </c>
      <c r="T509" s="1" t="str">
        <f>IF(LEN(S509),SUM($S$4:S509)-1,"")</f>
        <v/>
      </c>
      <c r="U509" s="1" t="str">
        <f t="shared" si="33"/>
        <v/>
      </c>
      <c r="V509" s="1" t="str">
        <v/>
      </c>
      <c r="W509" s="1" t="str">
        <v/>
      </c>
      <c r="X509" s="1" t="str">
        <v/>
      </c>
      <c r="Y509" s="1" t="str">
        <v/>
      </c>
      <c r="Z509" s="1" t="str">
        <v/>
      </c>
      <c r="AA509" s="1" t="str">
        <v/>
      </c>
      <c r="AB509" s="1" t="str">
        <v/>
      </c>
      <c r="AC509" s="1" t="str">
        <v/>
      </c>
      <c r="AD509" s="1" t="str">
        <v/>
      </c>
    </row>
    <row r="510" spans="5:30" x14ac:dyDescent="0.55000000000000004">
      <c r="E510" s="1">
        <v>506</v>
      </c>
      <c r="F510" s="1" t="str">
        <f>IFERROR(INDEX(content!$A$2:$A$2049,MATCH($E510,content!$C$2:$C$2049,0),1),"")</f>
        <v/>
      </c>
      <c r="G510" s="1" t="str">
        <f>IFERROR(INDEX(content!$B$2:$B$2049,MATCH($E510,content!$C$2:$C$2049,0),1),"")</f>
        <v/>
      </c>
      <c r="H510" s="1" t="str">
        <f>IFERROR(INDEX(content!$C$2:$C$2049,MATCH($E510,content!$C$2:$C$2049,0),1),"")</f>
        <v/>
      </c>
      <c r="I510" s="1" t="str">
        <f>IFERROR(INDEX(content!$D$2:$D$2049,MATCH($E510,content!$C$2:$C$2049,0),1),"")</f>
        <v/>
      </c>
      <c r="J510" s="1" t="str">
        <v/>
      </c>
      <c r="K510" s="1" t="str">
        <f>IFERROR(INDEX(content!$F$2:$F$2049,MATCH($E510,content!$C$2:$C$2049,0),1),"")</f>
        <v/>
      </c>
      <c r="L510" s="1" t="str">
        <f>IFERROR(INDEX(content!$G$2:$G$2049,MATCH($E510,content!$C$2:$C$2049,0),1),"")</f>
        <v/>
      </c>
      <c r="M510" s="1" t="str">
        <f>IFERROR(INDEX(content!$H$2:$H$2049,MATCH($E510,content!$C$2:$C$2049,0),1),"")</f>
        <v/>
      </c>
      <c r="N510" s="1" t="str">
        <f>IFERROR(INDEX(content!$I$2:$I$2049,MATCH($E510,content!$C$2:$C$2049,0),1),"")</f>
        <v/>
      </c>
      <c r="O510" s="1" t="str">
        <f>IFERROR(INDEX(content!$J$2:$J$2049,MATCH($E510,content!$C$2:$C$2049,0),1),"")</f>
        <v/>
      </c>
      <c r="P510" s="1" t="str">
        <f t="shared" si="31"/>
        <v/>
      </c>
      <c r="Q510" s="1" t="str">
        <f>IF(LENB(P510),COUNTIF(P$4:P510,"●"),"")</f>
        <v/>
      </c>
      <c r="R510" s="1" t="str">
        <f t="shared" si="34"/>
        <v/>
      </c>
      <c r="S510" s="1" t="str">
        <f t="shared" si="32"/>
        <v/>
      </c>
      <c r="T510" s="1" t="str">
        <f>IF(LEN(S510),SUM($S$4:S510)-1,"")</f>
        <v/>
      </c>
      <c r="U510" s="1" t="str">
        <f t="shared" si="33"/>
        <v/>
      </c>
      <c r="V510" s="1" t="str">
        <v/>
      </c>
      <c r="W510" s="1" t="str">
        <v/>
      </c>
      <c r="X510" s="1" t="str">
        <v/>
      </c>
      <c r="Y510" s="1" t="str">
        <v/>
      </c>
      <c r="Z510" s="1" t="str">
        <v/>
      </c>
      <c r="AA510" s="1" t="str">
        <v/>
      </c>
      <c r="AB510" s="1" t="str">
        <v/>
      </c>
      <c r="AC510" s="1" t="str">
        <v/>
      </c>
      <c r="AD510" s="1" t="str">
        <v/>
      </c>
    </row>
    <row r="511" spans="5:30" x14ac:dyDescent="0.55000000000000004">
      <c r="E511" s="1">
        <v>507</v>
      </c>
      <c r="F511" s="1" t="str">
        <f>IFERROR(INDEX(content!$A$2:$A$2049,MATCH($E511,content!$C$2:$C$2049,0),1),"")</f>
        <v/>
      </c>
      <c r="G511" s="1" t="str">
        <f>IFERROR(INDEX(content!$B$2:$B$2049,MATCH($E511,content!$C$2:$C$2049,0),1),"")</f>
        <v/>
      </c>
      <c r="H511" s="1" t="str">
        <f>IFERROR(INDEX(content!$C$2:$C$2049,MATCH($E511,content!$C$2:$C$2049,0),1),"")</f>
        <v/>
      </c>
      <c r="I511" s="1" t="str">
        <f>IFERROR(INDEX(content!$D$2:$D$2049,MATCH($E511,content!$C$2:$C$2049,0),1),"")</f>
        <v/>
      </c>
      <c r="J511" s="1" t="str">
        <v/>
      </c>
      <c r="K511" s="1" t="str">
        <f>IFERROR(INDEX(content!$F$2:$F$2049,MATCH($E511,content!$C$2:$C$2049,0),1),"")</f>
        <v/>
      </c>
      <c r="L511" s="1" t="str">
        <f>IFERROR(INDEX(content!$G$2:$G$2049,MATCH($E511,content!$C$2:$C$2049,0),1),"")</f>
        <v/>
      </c>
      <c r="M511" s="1" t="str">
        <f>IFERROR(INDEX(content!$H$2:$H$2049,MATCH($E511,content!$C$2:$C$2049,0),1),"")</f>
        <v/>
      </c>
      <c r="N511" s="1" t="str">
        <f>IFERROR(INDEX(content!$I$2:$I$2049,MATCH($E511,content!$C$2:$C$2049,0),1),"")</f>
        <v/>
      </c>
      <c r="O511" s="1" t="str">
        <f>IFERROR(INDEX(content!$J$2:$J$2049,MATCH($E511,content!$C$2:$C$2049,0),1),"")</f>
        <v/>
      </c>
      <c r="P511" s="1" t="str">
        <f t="shared" si="31"/>
        <v/>
      </c>
      <c r="Q511" s="1" t="str">
        <f>IF(LENB(P511),COUNTIF(P$4:P511,"●"),"")</f>
        <v/>
      </c>
      <c r="R511" s="1" t="str">
        <f t="shared" si="34"/>
        <v/>
      </c>
      <c r="S511" s="1" t="str">
        <f t="shared" si="32"/>
        <v/>
      </c>
      <c r="T511" s="1" t="str">
        <f>IF(LEN(S511),SUM($S$4:S511)-1,"")</f>
        <v/>
      </c>
      <c r="U511" s="1" t="str">
        <f t="shared" si="33"/>
        <v/>
      </c>
      <c r="V511" s="1" t="str">
        <v/>
      </c>
      <c r="W511" s="1" t="str">
        <v/>
      </c>
      <c r="X511" s="1" t="str">
        <v/>
      </c>
      <c r="Y511" s="1" t="str">
        <v/>
      </c>
      <c r="Z511" s="1" t="str">
        <v/>
      </c>
      <c r="AA511" s="1" t="str">
        <v/>
      </c>
      <c r="AB511" s="1" t="str">
        <v/>
      </c>
      <c r="AC511" s="1" t="str">
        <v/>
      </c>
      <c r="AD511" s="1" t="str">
        <v/>
      </c>
    </row>
    <row r="512" spans="5:30" x14ac:dyDescent="0.55000000000000004">
      <c r="E512" s="1">
        <v>508</v>
      </c>
      <c r="F512" s="1" t="str">
        <f>IFERROR(INDEX(content!$A$2:$A$2049,MATCH($E512,content!$C$2:$C$2049,0),1),"")</f>
        <v/>
      </c>
      <c r="G512" s="1" t="str">
        <f>IFERROR(INDEX(content!$B$2:$B$2049,MATCH($E512,content!$C$2:$C$2049,0),1),"")</f>
        <v/>
      </c>
      <c r="H512" s="1" t="str">
        <f>IFERROR(INDEX(content!$C$2:$C$2049,MATCH($E512,content!$C$2:$C$2049,0),1),"")</f>
        <v/>
      </c>
      <c r="I512" s="1" t="str">
        <f>IFERROR(INDEX(content!$D$2:$D$2049,MATCH($E512,content!$C$2:$C$2049,0),1),"")</f>
        <v/>
      </c>
      <c r="J512" s="1" t="str">
        <v/>
      </c>
      <c r="K512" s="1" t="str">
        <f>IFERROR(INDEX(content!$F$2:$F$2049,MATCH($E512,content!$C$2:$C$2049,0),1),"")</f>
        <v/>
      </c>
      <c r="L512" s="1" t="str">
        <f>IFERROR(INDEX(content!$G$2:$G$2049,MATCH($E512,content!$C$2:$C$2049,0),1),"")</f>
        <v/>
      </c>
      <c r="M512" s="1" t="str">
        <f>IFERROR(INDEX(content!$H$2:$H$2049,MATCH($E512,content!$C$2:$C$2049,0),1),"")</f>
        <v/>
      </c>
      <c r="N512" s="1" t="str">
        <f>IFERROR(INDEX(content!$I$2:$I$2049,MATCH($E512,content!$C$2:$C$2049,0),1),"")</f>
        <v/>
      </c>
      <c r="O512" s="1" t="str">
        <f>IFERROR(INDEX(content!$J$2:$J$2049,MATCH($E512,content!$C$2:$C$2049,0),1),"")</f>
        <v/>
      </c>
      <c r="P512" s="1" t="str">
        <f t="shared" si="31"/>
        <v/>
      </c>
      <c r="Q512" s="1" t="str">
        <f>IF(LENB(P512),COUNTIF(P$4:P512,"●"),"")</f>
        <v/>
      </c>
      <c r="R512" s="1" t="str">
        <f t="shared" si="34"/>
        <v/>
      </c>
      <c r="S512" s="1" t="str">
        <f t="shared" si="32"/>
        <v/>
      </c>
      <c r="T512" s="1" t="str">
        <f>IF(LEN(S512),SUM($S$4:S512)-1,"")</f>
        <v/>
      </c>
      <c r="U512" s="1" t="str">
        <f t="shared" si="33"/>
        <v/>
      </c>
      <c r="V512" s="1" t="str">
        <v/>
      </c>
      <c r="W512" s="1" t="str">
        <v/>
      </c>
      <c r="X512" s="1" t="str">
        <v/>
      </c>
      <c r="Y512" s="1" t="str">
        <v/>
      </c>
      <c r="Z512" s="1" t="str">
        <v/>
      </c>
      <c r="AA512" s="1" t="str">
        <v/>
      </c>
      <c r="AB512" s="1" t="str">
        <v/>
      </c>
      <c r="AC512" s="1" t="str">
        <v/>
      </c>
      <c r="AD512" s="1" t="str">
        <v/>
      </c>
    </row>
    <row r="513" spans="5:30" x14ac:dyDescent="0.55000000000000004">
      <c r="E513" s="1">
        <v>509</v>
      </c>
      <c r="F513" s="1" t="str">
        <f>IFERROR(INDEX(content!$A$2:$A$2049,MATCH($E513,content!$C$2:$C$2049,0),1),"")</f>
        <v/>
      </c>
      <c r="G513" s="1" t="str">
        <f>IFERROR(INDEX(content!$B$2:$B$2049,MATCH($E513,content!$C$2:$C$2049,0),1),"")</f>
        <v/>
      </c>
      <c r="H513" s="1" t="str">
        <f>IFERROR(INDEX(content!$C$2:$C$2049,MATCH($E513,content!$C$2:$C$2049,0),1),"")</f>
        <v/>
      </c>
      <c r="I513" s="1" t="str">
        <f>IFERROR(INDEX(content!$D$2:$D$2049,MATCH($E513,content!$C$2:$C$2049,0),1),"")</f>
        <v/>
      </c>
      <c r="J513" s="1" t="str">
        <v/>
      </c>
      <c r="K513" s="1" t="str">
        <f>IFERROR(INDEX(content!$F$2:$F$2049,MATCH($E513,content!$C$2:$C$2049,0),1),"")</f>
        <v/>
      </c>
      <c r="L513" s="1" t="str">
        <f>IFERROR(INDEX(content!$G$2:$G$2049,MATCH($E513,content!$C$2:$C$2049,0),1),"")</f>
        <v/>
      </c>
      <c r="M513" s="1" t="str">
        <f>IFERROR(INDEX(content!$H$2:$H$2049,MATCH($E513,content!$C$2:$C$2049,0),1),"")</f>
        <v/>
      </c>
      <c r="N513" s="1" t="str">
        <f>IFERROR(INDEX(content!$I$2:$I$2049,MATCH($E513,content!$C$2:$C$2049,0),1),"")</f>
        <v/>
      </c>
      <c r="O513" s="1" t="str">
        <f>IFERROR(INDEX(content!$J$2:$J$2049,MATCH($E513,content!$C$2:$C$2049,0),1),"")</f>
        <v/>
      </c>
      <c r="P513" s="1" t="str">
        <f t="shared" si="31"/>
        <v/>
      </c>
      <c r="Q513" s="1" t="str">
        <f>IF(LENB(P513),COUNTIF(P$4:P513,"●"),"")</f>
        <v/>
      </c>
      <c r="R513" s="1" t="str">
        <f t="shared" si="34"/>
        <v/>
      </c>
      <c r="S513" s="1" t="str">
        <f t="shared" si="32"/>
        <v/>
      </c>
      <c r="T513" s="1" t="str">
        <f>IF(LEN(S513),SUM($S$4:S513)-1,"")</f>
        <v/>
      </c>
      <c r="U513" s="1" t="str">
        <f t="shared" si="33"/>
        <v/>
      </c>
      <c r="V513" s="1" t="str">
        <v/>
      </c>
      <c r="W513" s="1" t="str">
        <v/>
      </c>
      <c r="X513" s="1" t="str">
        <v/>
      </c>
      <c r="Y513" s="1" t="str">
        <v/>
      </c>
      <c r="Z513" s="1" t="str">
        <v/>
      </c>
      <c r="AA513" s="1" t="str">
        <v/>
      </c>
      <c r="AB513" s="1" t="str">
        <v/>
      </c>
      <c r="AC513" s="1" t="str">
        <v/>
      </c>
      <c r="AD513" s="1" t="str">
        <v/>
      </c>
    </row>
    <row r="514" spans="5:30" x14ac:dyDescent="0.55000000000000004">
      <c r="E514" s="1">
        <v>510</v>
      </c>
      <c r="F514" s="1" t="str">
        <f>IFERROR(INDEX(content!$A$2:$A$2049,MATCH($E514,content!$C$2:$C$2049,0),1),"")</f>
        <v/>
      </c>
      <c r="G514" s="1" t="str">
        <f>IFERROR(INDEX(content!$B$2:$B$2049,MATCH($E514,content!$C$2:$C$2049,0),1),"")</f>
        <v/>
      </c>
      <c r="H514" s="1" t="str">
        <f>IFERROR(INDEX(content!$C$2:$C$2049,MATCH($E514,content!$C$2:$C$2049,0),1),"")</f>
        <v/>
      </c>
      <c r="I514" s="1" t="str">
        <f>IFERROR(INDEX(content!$D$2:$D$2049,MATCH($E514,content!$C$2:$C$2049,0),1),"")</f>
        <v/>
      </c>
      <c r="J514" s="1" t="str">
        <v/>
      </c>
      <c r="K514" s="1" t="str">
        <f>IFERROR(INDEX(content!$F$2:$F$2049,MATCH($E514,content!$C$2:$C$2049,0),1),"")</f>
        <v/>
      </c>
      <c r="L514" s="1" t="str">
        <f>IFERROR(INDEX(content!$G$2:$G$2049,MATCH($E514,content!$C$2:$C$2049,0),1),"")</f>
        <v/>
      </c>
      <c r="M514" s="1" t="str">
        <f>IFERROR(INDEX(content!$H$2:$H$2049,MATCH($E514,content!$C$2:$C$2049,0),1),"")</f>
        <v/>
      </c>
      <c r="N514" s="1" t="str">
        <f>IFERROR(INDEX(content!$I$2:$I$2049,MATCH($E514,content!$C$2:$C$2049,0),1),"")</f>
        <v/>
      </c>
      <c r="O514" s="1" t="str">
        <f>IFERROR(INDEX(content!$J$2:$J$2049,MATCH($E514,content!$C$2:$C$2049,0),1),"")</f>
        <v/>
      </c>
      <c r="P514" s="1" t="str">
        <f t="shared" si="31"/>
        <v/>
      </c>
      <c r="Q514" s="1" t="str">
        <f>IF(LENB(P514),COUNTIF(P$4:P514,"●"),"")</f>
        <v/>
      </c>
      <c r="R514" s="1" t="str">
        <f t="shared" si="34"/>
        <v/>
      </c>
      <c r="S514" s="1" t="str">
        <f t="shared" si="32"/>
        <v/>
      </c>
      <c r="T514" s="1" t="str">
        <f>IF(LEN(S514),SUM($S$4:S514)-1,"")</f>
        <v/>
      </c>
      <c r="U514" s="1" t="str">
        <f t="shared" si="33"/>
        <v/>
      </c>
      <c r="V514" s="1" t="str">
        <v/>
      </c>
      <c r="W514" s="1" t="str">
        <v/>
      </c>
      <c r="X514" s="1" t="str">
        <v/>
      </c>
      <c r="Y514" s="1" t="str">
        <v/>
      </c>
      <c r="Z514" s="1" t="str">
        <v/>
      </c>
      <c r="AA514" s="1" t="str">
        <v/>
      </c>
      <c r="AB514" s="1" t="str">
        <v/>
      </c>
      <c r="AC514" s="1" t="str">
        <v/>
      </c>
      <c r="AD514" s="1" t="str">
        <v/>
      </c>
    </row>
    <row r="515" spans="5:30" x14ac:dyDescent="0.55000000000000004">
      <c r="E515" s="1">
        <v>511</v>
      </c>
      <c r="F515" s="1" t="str">
        <f>IFERROR(INDEX(content!$A$2:$A$2049,MATCH($E515,content!$C$2:$C$2049,0),1),"")</f>
        <v/>
      </c>
      <c r="G515" s="1" t="str">
        <f>IFERROR(INDEX(content!$B$2:$B$2049,MATCH($E515,content!$C$2:$C$2049,0),1),"")</f>
        <v/>
      </c>
      <c r="H515" s="1" t="str">
        <f>IFERROR(INDEX(content!$C$2:$C$2049,MATCH($E515,content!$C$2:$C$2049,0),1),"")</f>
        <v/>
      </c>
      <c r="I515" s="1" t="str">
        <f>IFERROR(INDEX(content!$D$2:$D$2049,MATCH($E515,content!$C$2:$C$2049,0),1),"")</f>
        <v/>
      </c>
      <c r="J515" s="1" t="str">
        <v/>
      </c>
      <c r="K515" s="1" t="str">
        <f>IFERROR(INDEX(content!$F$2:$F$2049,MATCH($E515,content!$C$2:$C$2049,0),1),"")</f>
        <v/>
      </c>
      <c r="L515" s="1" t="str">
        <f>IFERROR(INDEX(content!$G$2:$G$2049,MATCH($E515,content!$C$2:$C$2049,0),1),"")</f>
        <v/>
      </c>
      <c r="M515" s="1" t="str">
        <f>IFERROR(INDEX(content!$H$2:$H$2049,MATCH($E515,content!$C$2:$C$2049,0),1),"")</f>
        <v/>
      </c>
      <c r="N515" s="1" t="str">
        <f>IFERROR(INDEX(content!$I$2:$I$2049,MATCH($E515,content!$C$2:$C$2049,0),1),"")</f>
        <v/>
      </c>
      <c r="O515" s="1" t="str">
        <f>IFERROR(INDEX(content!$J$2:$J$2049,MATCH($E515,content!$C$2:$C$2049,0),1),"")</f>
        <v/>
      </c>
      <c r="P515" s="1" t="str">
        <f t="shared" si="31"/>
        <v/>
      </c>
      <c r="Q515" s="1" t="str">
        <f>IF(LENB(P515),COUNTIF(P$4:P515,"●"),"")</f>
        <v/>
      </c>
      <c r="R515" s="1" t="str">
        <f t="shared" si="34"/>
        <v/>
      </c>
      <c r="S515" s="1" t="str">
        <f t="shared" si="32"/>
        <v/>
      </c>
      <c r="T515" s="1" t="str">
        <f>IF(LEN(S515),SUM($S$4:S515)-1,"")</f>
        <v/>
      </c>
      <c r="U515" s="1" t="str">
        <f t="shared" si="33"/>
        <v/>
      </c>
      <c r="V515" s="1" t="str">
        <v/>
      </c>
      <c r="W515" s="1" t="str">
        <v/>
      </c>
      <c r="X515" s="1" t="str">
        <v/>
      </c>
      <c r="Y515" s="1" t="str">
        <v/>
      </c>
      <c r="Z515" s="1" t="str">
        <v/>
      </c>
      <c r="AA515" s="1" t="str">
        <v/>
      </c>
      <c r="AB515" s="1" t="str">
        <v/>
      </c>
      <c r="AC515" s="1" t="str">
        <v/>
      </c>
      <c r="AD515" s="1" t="str">
        <v/>
      </c>
    </row>
    <row r="516" spans="5:30" x14ac:dyDescent="0.55000000000000004">
      <c r="E516" s="1">
        <v>512</v>
      </c>
      <c r="F516" s="1" t="str">
        <f>IFERROR(INDEX(content!$A$2:$A$2049,MATCH($E516,content!$C$2:$C$2049,0),1),"")</f>
        <v/>
      </c>
      <c r="G516" s="1" t="str">
        <f>IFERROR(INDEX(content!$B$2:$B$2049,MATCH($E516,content!$C$2:$C$2049,0),1),"")</f>
        <v/>
      </c>
      <c r="H516" s="1" t="str">
        <f>IFERROR(INDEX(content!$C$2:$C$2049,MATCH($E516,content!$C$2:$C$2049,0),1),"")</f>
        <v/>
      </c>
      <c r="I516" s="1" t="str">
        <f>IFERROR(INDEX(content!$D$2:$D$2049,MATCH($E516,content!$C$2:$C$2049,0),1),"")</f>
        <v/>
      </c>
      <c r="J516" s="1" t="str">
        <v/>
      </c>
      <c r="K516" s="1" t="str">
        <f>IFERROR(INDEX(content!$F$2:$F$2049,MATCH($E516,content!$C$2:$C$2049,0),1),"")</f>
        <v/>
      </c>
      <c r="L516" s="1" t="str">
        <f>IFERROR(INDEX(content!$G$2:$G$2049,MATCH($E516,content!$C$2:$C$2049,0),1),"")</f>
        <v/>
      </c>
      <c r="M516" s="1" t="str">
        <f>IFERROR(INDEX(content!$H$2:$H$2049,MATCH($E516,content!$C$2:$C$2049,0),1),"")</f>
        <v/>
      </c>
      <c r="N516" s="1" t="str">
        <f>IFERROR(INDEX(content!$I$2:$I$2049,MATCH($E516,content!$C$2:$C$2049,0),1),"")</f>
        <v/>
      </c>
      <c r="O516" s="1" t="str">
        <f>IFERROR(INDEX(content!$J$2:$J$2049,MATCH($E516,content!$C$2:$C$2049,0),1),"")</f>
        <v/>
      </c>
      <c r="P516" s="1" t="str">
        <f t="shared" ref="P516:P579" si="35">IF(AND(LENB(H516),0&lt;H516,LENB(K516),0&lt;K516),"●","")</f>
        <v/>
      </c>
      <c r="Q516" s="1" t="str">
        <f>IF(LENB(P516),COUNTIF(P$4:P516,"●"),"")</f>
        <v/>
      </c>
      <c r="R516" s="1" t="str">
        <f t="shared" si="34"/>
        <v/>
      </c>
      <c r="S516" s="1" t="str">
        <f t="shared" ref="S516:S579" si="36">IF(LEN(G516),1,"")</f>
        <v/>
      </c>
      <c r="T516" s="1" t="str">
        <f>IF(LEN(S516),SUM($S$4:S516)-1,"")</f>
        <v/>
      </c>
      <c r="U516" s="1" t="str">
        <f t="shared" ref="U516:U579" si="37">IF(LENB($R516),IF(COUNTIF($B$34,"*[*"),REPLACE($B$34,FIND("[",$B$34),2,"["&amp;$T516&amp;"]"),$B$34),"")</f>
        <v/>
      </c>
      <c r="V516" s="1" t="str">
        <v/>
      </c>
      <c r="W516" s="1" t="str">
        <v/>
      </c>
      <c r="X516" s="1" t="str">
        <v/>
      </c>
      <c r="Y516" s="1" t="str">
        <v/>
      </c>
      <c r="Z516" s="1" t="str">
        <v/>
      </c>
      <c r="AA516" s="1" t="str">
        <v/>
      </c>
      <c r="AB516" s="1" t="str">
        <v/>
      </c>
      <c r="AC516" s="1" t="str">
        <v/>
      </c>
      <c r="AD516" s="1" t="str">
        <v/>
      </c>
    </row>
    <row r="517" spans="5:30" x14ac:dyDescent="0.55000000000000004">
      <c r="E517" s="1">
        <v>513</v>
      </c>
      <c r="F517" s="1" t="str">
        <f>IFERROR(INDEX(content!$A$2:$A$2049,MATCH($E517,content!$C$2:$C$2049,0),1),"")</f>
        <v/>
      </c>
      <c r="G517" s="1" t="str">
        <f>IFERROR(INDEX(content!$B$2:$B$2049,MATCH($E517,content!$C$2:$C$2049,0),1),"")</f>
        <v/>
      </c>
      <c r="H517" s="1" t="str">
        <f>IFERROR(INDEX(content!$C$2:$C$2049,MATCH($E517,content!$C$2:$C$2049,0),1),"")</f>
        <v/>
      </c>
      <c r="I517" s="1" t="str">
        <f>IFERROR(INDEX(content!$D$2:$D$2049,MATCH($E517,content!$C$2:$C$2049,0),1),"")</f>
        <v/>
      </c>
      <c r="J517" s="1" t="str">
        <v/>
      </c>
      <c r="K517" s="1" t="str">
        <f>IFERROR(INDEX(content!$F$2:$F$2049,MATCH($E517,content!$C$2:$C$2049,0),1),"")</f>
        <v/>
      </c>
      <c r="L517" s="1" t="str">
        <f>IFERROR(INDEX(content!$G$2:$G$2049,MATCH($E517,content!$C$2:$C$2049,0),1),"")</f>
        <v/>
      </c>
      <c r="M517" s="1" t="str">
        <f>IFERROR(INDEX(content!$H$2:$H$2049,MATCH($E517,content!$C$2:$C$2049,0),1),"")</f>
        <v/>
      </c>
      <c r="N517" s="1" t="str">
        <f>IFERROR(INDEX(content!$I$2:$I$2049,MATCH($E517,content!$C$2:$C$2049,0),1),"")</f>
        <v/>
      </c>
      <c r="O517" s="1" t="str">
        <f>IFERROR(INDEX(content!$J$2:$J$2049,MATCH($E517,content!$C$2:$C$2049,0),1),"")</f>
        <v/>
      </c>
      <c r="P517" s="1" t="str">
        <f t="shared" si="35"/>
        <v/>
      </c>
      <c r="Q517" s="1" t="str">
        <f>IF(LENB(P517),COUNTIF(P$4:P517,"●"),"")</f>
        <v/>
      </c>
      <c r="R517" s="1" t="str">
        <f t="shared" ref="R517:R580" si="38">IF(AND(LENB(Q517),LENB($B$4),LENB($B$5)),$B$4+$B$5*(Q517),"")</f>
        <v/>
      </c>
      <c r="S517" s="1" t="str">
        <f t="shared" si="36"/>
        <v/>
      </c>
      <c r="T517" s="1" t="str">
        <f>IF(LEN(S517),SUM($S$4:S517)-1,"")</f>
        <v/>
      </c>
      <c r="U517" s="1" t="str">
        <f t="shared" si="37"/>
        <v/>
      </c>
      <c r="V517" s="1" t="str">
        <v/>
      </c>
      <c r="W517" s="1" t="str">
        <v/>
      </c>
      <c r="X517" s="1" t="str">
        <v/>
      </c>
      <c r="Y517" s="1" t="str">
        <v/>
      </c>
      <c r="Z517" s="1" t="str">
        <v/>
      </c>
      <c r="AA517" s="1" t="str">
        <v/>
      </c>
      <c r="AB517" s="1" t="str">
        <v/>
      </c>
      <c r="AC517" s="1" t="str">
        <v/>
      </c>
      <c r="AD517" s="1" t="str">
        <v/>
      </c>
    </row>
    <row r="518" spans="5:30" x14ac:dyDescent="0.55000000000000004">
      <c r="E518" s="1">
        <v>514</v>
      </c>
      <c r="F518" s="1" t="str">
        <f>IFERROR(INDEX(content!$A$2:$A$2049,MATCH($E518,content!$C$2:$C$2049,0),1),"")</f>
        <v/>
      </c>
      <c r="G518" s="1" t="str">
        <f>IFERROR(INDEX(content!$B$2:$B$2049,MATCH($E518,content!$C$2:$C$2049,0),1),"")</f>
        <v/>
      </c>
      <c r="H518" s="1" t="str">
        <f>IFERROR(INDEX(content!$C$2:$C$2049,MATCH($E518,content!$C$2:$C$2049,0),1),"")</f>
        <v/>
      </c>
      <c r="I518" s="1" t="str">
        <f>IFERROR(INDEX(content!$D$2:$D$2049,MATCH($E518,content!$C$2:$C$2049,0),1),"")</f>
        <v/>
      </c>
      <c r="J518" s="1" t="str">
        <v/>
      </c>
      <c r="K518" s="1" t="str">
        <f>IFERROR(INDEX(content!$F$2:$F$2049,MATCH($E518,content!$C$2:$C$2049,0),1),"")</f>
        <v/>
      </c>
      <c r="L518" s="1" t="str">
        <f>IFERROR(INDEX(content!$G$2:$G$2049,MATCH($E518,content!$C$2:$C$2049,0),1),"")</f>
        <v/>
      </c>
      <c r="M518" s="1" t="str">
        <f>IFERROR(INDEX(content!$H$2:$H$2049,MATCH($E518,content!$C$2:$C$2049,0),1),"")</f>
        <v/>
      </c>
      <c r="N518" s="1" t="str">
        <f>IFERROR(INDEX(content!$I$2:$I$2049,MATCH($E518,content!$C$2:$C$2049,0),1),"")</f>
        <v/>
      </c>
      <c r="O518" s="1" t="str">
        <f>IFERROR(INDEX(content!$J$2:$J$2049,MATCH($E518,content!$C$2:$C$2049,0),1),"")</f>
        <v/>
      </c>
      <c r="P518" s="1" t="str">
        <f t="shared" si="35"/>
        <v/>
      </c>
      <c r="Q518" s="1" t="str">
        <f>IF(LENB(P518),COUNTIF(P$4:P518,"●"),"")</f>
        <v/>
      </c>
      <c r="R518" s="1" t="str">
        <f t="shared" si="38"/>
        <v/>
      </c>
      <c r="S518" s="1" t="str">
        <f t="shared" si="36"/>
        <v/>
      </c>
      <c r="T518" s="1" t="str">
        <f>IF(LEN(S518),SUM($S$4:S518)-1,"")</f>
        <v/>
      </c>
      <c r="U518" s="1" t="str">
        <f t="shared" si="37"/>
        <v/>
      </c>
      <c r="V518" s="1" t="str">
        <v/>
      </c>
      <c r="W518" s="1" t="str">
        <v/>
      </c>
      <c r="X518" s="1" t="str">
        <v/>
      </c>
      <c r="Y518" s="1" t="str">
        <v/>
      </c>
      <c r="Z518" s="1" t="str">
        <v/>
      </c>
      <c r="AA518" s="1" t="str">
        <v/>
      </c>
      <c r="AB518" s="1" t="str">
        <v/>
      </c>
      <c r="AC518" s="1" t="str">
        <v/>
      </c>
      <c r="AD518" s="1" t="str">
        <v/>
      </c>
    </row>
    <row r="519" spans="5:30" x14ac:dyDescent="0.55000000000000004">
      <c r="E519" s="1">
        <v>515</v>
      </c>
      <c r="F519" s="1" t="str">
        <f>IFERROR(INDEX(content!$A$2:$A$2049,MATCH($E519,content!$C$2:$C$2049,0),1),"")</f>
        <v/>
      </c>
      <c r="G519" s="1" t="str">
        <f>IFERROR(INDEX(content!$B$2:$B$2049,MATCH($E519,content!$C$2:$C$2049,0),1),"")</f>
        <v/>
      </c>
      <c r="H519" s="1" t="str">
        <f>IFERROR(INDEX(content!$C$2:$C$2049,MATCH($E519,content!$C$2:$C$2049,0),1),"")</f>
        <v/>
      </c>
      <c r="I519" s="1" t="str">
        <f>IFERROR(INDEX(content!$D$2:$D$2049,MATCH($E519,content!$C$2:$C$2049,0),1),"")</f>
        <v/>
      </c>
      <c r="J519" s="1" t="str">
        <v/>
      </c>
      <c r="K519" s="1" t="str">
        <f>IFERROR(INDEX(content!$F$2:$F$2049,MATCH($E519,content!$C$2:$C$2049,0),1),"")</f>
        <v/>
      </c>
      <c r="L519" s="1" t="str">
        <f>IFERROR(INDEX(content!$G$2:$G$2049,MATCH($E519,content!$C$2:$C$2049,0),1),"")</f>
        <v/>
      </c>
      <c r="M519" s="1" t="str">
        <f>IFERROR(INDEX(content!$H$2:$H$2049,MATCH($E519,content!$C$2:$C$2049,0),1),"")</f>
        <v/>
      </c>
      <c r="N519" s="1" t="str">
        <f>IFERROR(INDEX(content!$I$2:$I$2049,MATCH($E519,content!$C$2:$C$2049,0),1),"")</f>
        <v/>
      </c>
      <c r="O519" s="1" t="str">
        <f>IFERROR(INDEX(content!$J$2:$J$2049,MATCH($E519,content!$C$2:$C$2049,0),1),"")</f>
        <v/>
      </c>
      <c r="P519" s="1" t="str">
        <f t="shared" si="35"/>
        <v/>
      </c>
      <c r="Q519" s="1" t="str">
        <f>IF(LENB(P519),COUNTIF(P$4:P519,"●"),"")</f>
        <v/>
      </c>
      <c r="R519" s="1" t="str">
        <f t="shared" si="38"/>
        <v/>
      </c>
      <c r="S519" s="1" t="str">
        <f t="shared" si="36"/>
        <v/>
      </c>
      <c r="T519" s="1" t="str">
        <f>IF(LEN(S519),SUM($S$4:S519)-1,"")</f>
        <v/>
      </c>
      <c r="U519" s="1" t="str">
        <f t="shared" si="37"/>
        <v/>
      </c>
      <c r="V519" s="1" t="str">
        <v/>
      </c>
      <c r="W519" s="1" t="str">
        <v/>
      </c>
      <c r="X519" s="1" t="str">
        <v/>
      </c>
      <c r="Y519" s="1" t="str">
        <v/>
      </c>
      <c r="Z519" s="1" t="str">
        <v/>
      </c>
      <c r="AA519" s="1" t="str">
        <v/>
      </c>
      <c r="AB519" s="1" t="str">
        <v/>
      </c>
      <c r="AC519" s="1" t="str">
        <v/>
      </c>
      <c r="AD519" s="1" t="str">
        <v/>
      </c>
    </row>
    <row r="520" spans="5:30" x14ac:dyDescent="0.55000000000000004">
      <c r="E520" s="1">
        <v>516</v>
      </c>
      <c r="F520" s="1" t="str">
        <f>IFERROR(INDEX(content!$A$2:$A$2049,MATCH($E520,content!$C$2:$C$2049,0),1),"")</f>
        <v/>
      </c>
      <c r="G520" s="1" t="str">
        <f>IFERROR(INDEX(content!$B$2:$B$2049,MATCH($E520,content!$C$2:$C$2049,0),1),"")</f>
        <v/>
      </c>
      <c r="H520" s="1" t="str">
        <f>IFERROR(INDEX(content!$C$2:$C$2049,MATCH($E520,content!$C$2:$C$2049,0),1),"")</f>
        <v/>
      </c>
      <c r="I520" s="1" t="str">
        <f>IFERROR(INDEX(content!$D$2:$D$2049,MATCH($E520,content!$C$2:$C$2049,0),1),"")</f>
        <v/>
      </c>
      <c r="J520" s="1" t="str">
        <v/>
      </c>
      <c r="K520" s="1" t="str">
        <f>IFERROR(INDEX(content!$F$2:$F$2049,MATCH($E520,content!$C$2:$C$2049,0),1),"")</f>
        <v/>
      </c>
      <c r="L520" s="1" t="str">
        <f>IFERROR(INDEX(content!$G$2:$G$2049,MATCH($E520,content!$C$2:$C$2049,0),1),"")</f>
        <v/>
      </c>
      <c r="M520" s="1" t="str">
        <f>IFERROR(INDEX(content!$H$2:$H$2049,MATCH($E520,content!$C$2:$C$2049,0),1),"")</f>
        <v/>
      </c>
      <c r="N520" s="1" t="str">
        <f>IFERROR(INDEX(content!$I$2:$I$2049,MATCH($E520,content!$C$2:$C$2049,0),1),"")</f>
        <v/>
      </c>
      <c r="O520" s="1" t="str">
        <f>IFERROR(INDEX(content!$J$2:$J$2049,MATCH($E520,content!$C$2:$C$2049,0),1),"")</f>
        <v/>
      </c>
      <c r="P520" s="1" t="str">
        <f t="shared" si="35"/>
        <v/>
      </c>
      <c r="Q520" s="1" t="str">
        <f>IF(LENB(P520),COUNTIF(P$4:P520,"●"),"")</f>
        <v/>
      </c>
      <c r="R520" s="1" t="str">
        <f t="shared" si="38"/>
        <v/>
      </c>
      <c r="S520" s="1" t="str">
        <f t="shared" si="36"/>
        <v/>
      </c>
      <c r="T520" s="1" t="str">
        <f>IF(LEN(S520),SUM($S$4:S520)-1,"")</f>
        <v/>
      </c>
      <c r="U520" s="1" t="str">
        <f t="shared" si="37"/>
        <v/>
      </c>
      <c r="V520" s="1" t="str">
        <v/>
      </c>
      <c r="W520" s="1" t="str">
        <v/>
      </c>
      <c r="X520" s="1" t="str">
        <v/>
      </c>
      <c r="Y520" s="1" t="str">
        <v/>
      </c>
      <c r="Z520" s="1" t="str">
        <v/>
      </c>
      <c r="AA520" s="1" t="str">
        <v/>
      </c>
      <c r="AB520" s="1" t="str">
        <v/>
      </c>
      <c r="AC520" s="1" t="str">
        <v/>
      </c>
      <c r="AD520" s="1" t="str">
        <v/>
      </c>
    </row>
    <row r="521" spans="5:30" x14ac:dyDescent="0.55000000000000004">
      <c r="E521" s="1">
        <v>517</v>
      </c>
      <c r="F521" s="1" t="str">
        <f>IFERROR(INDEX(content!$A$2:$A$2049,MATCH($E521,content!$C$2:$C$2049,0),1),"")</f>
        <v/>
      </c>
      <c r="G521" s="1" t="str">
        <f>IFERROR(INDEX(content!$B$2:$B$2049,MATCH($E521,content!$C$2:$C$2049,0),1),"")</f>
        <v/>
      </c>
      <c r="H521" s="1" t="str">
        <f>IFERROR(INDEX(content!$C$2:$C$2049,MATCH($E521,content!$C$2:$C$2049,0),1),"")</f>
        <v/>
      </c>
      <c r="I521" s="1" t="str">
        <f>IFERROR(INDEX(content!$D$2:$D$2049,MATCH($E521,content!$C$2:$C$2049,0),1),"")</f>
        <v/>
      </c>
      <c r="J521" s="1" t="str">
        <v/>
      </c>
      <c r="K521" s="1" t="str">
        <f>IFERROR(INDEX(content!$F$2:$F$2049,MATCH($E521,content!$C$2:$C$2049,0),1),"")</f>
        <v/>
      </c>
      <c r="L521" s="1" t="str">
        <f>IFERROR(INDEX(content!$G$2:$G$2049,MATCH($E521,content!$C$2:$C$2049,0),1),"")</f>
        <v/>
      </c>
      <c r="M521" s="1" t="str">
        <f>IFERROR(INDEX(content!$H$2:$H$2049,MATCH($E521,content!$C$2:$C$2049,0),1),"")</f>
        <v/>
      </c>
      <c r="N521" s="1" t="str">
        <f>IFERROR(INDEX(content!$I$2:$I$2049,MATCH($E521,content!$C$2:$C$2049,0),1),"")</f>
        <v/>
      </c>
      <c r="O521" s="1" t="str">
        <f>IFERROR(INDEX(content!$J$2:$J$2049,MATCH($E521,content!$C$2:$C$2049,0),1),"")</f>
        <v/>
      </c>
      <c r="P521" s="1" t="str">
        <f t="shared" si="35"/>
        <v/>
      </c>
      <c r="Q521" s="1" t="str">
        <f>IF(LENB(P521),COUNTIF(P$4:P521,"●"),"")</f>
        <v/>
      </c>
      <c r="R521" s="1" t="str">
        <f t="shared" si="38"/>
        <v/>
      </c>
      <c r="S521" s="1" t="str">
        <f t="shared" si="36"/>
        <v/>
      </c>
      <c r="T521" s="1" t="str">
        <f>IF(LEN(S521),SUM($S$4:S521)-1,"")</f>
        <v/>
      </c>
      <c r="U521" s="1" t="str">
        <f t="shared" si="37"/>
        <v/>
      </c>
      <c r="V521" s="1" t="str">
        <v/>
      </c>
      <c r="W521" s="1" t="str">
        <v/>
      </c>
      <c r="X521" s="1" t="str">
        <v/>
      </c>
      <c r="Y521" s="1" t="str">
        <v/>
      </c>
      <c r="Z521" s="1" t="str">
        <v/>
      </c>
      <c r="AA521" s="1" t="str">
        <v/>
      </c>
      <c r="AB521" s="1" t="str">
        <v/>
      </c>
      <c r="AC521" s="1" t="str">
        <v/>
      </c>
      <c r="AD521" s="1" t="str">
        <v/>
      </c>
    </row>
    <row r="522" spans="5:30" x14ac:dyDescent="0.55000000000000004">
      <c r="E522" s="1">
        <v>518</v>
      </c>
      <c r="F522" s="1" t="str">
        <f>IFERROR(INDEX(content!$A$2:$A$2049,MATCH($E522,content!$C$2:$C$2049,0),1),"")</f>
        <v/>
      </c>
      <c r="G522" s="1" t="str">
        <f>IFERROR(INDEX(content!$B$2:$B$2049,MATCH($E522,content!$C$2:$C$2049,0),1),"")</f>
        <v/>
      </c>
      <c r="H522" s="1" t="str">
        <f>IFERROR(INDEX(content!$C$2:$C$2049,MATCH($E522,content!$C$2:$C$2049,0),1),"")</f>
        <v/>
      </c>
      <c r="I522" s="1" t="str">
        <f>IFERROR(INDEX(content!$D$2:$D$2049,MATCH($E522,content!$C$2:$C$2049,0),1),"")</f>
        <v/>
      </c>
      <c r="J522" s="1" t="str">
        <v/>
      </c>
      <c r="K522" s="1" t="str">
        <f>IFERROR(INDEX(content!$F$2:$F$2049,MATCH($E522,content!$C$2:$C$2049,0),1),"")</f>
        <v/>
      </c>
      <c r="L522" s="1" t="str">
        <f>IFERROR(INDEX(content!$G$2:$G$2049,MATCH($E522,content!$C$2:$C$2049,0),1),"")</f>
        <v/>
      </c>
      <c r="M522" s="1" t="str">
        <f>IFERROR(INDEX(content!$H$2:$H$2049,MATCH($E522,content!$C$2:$C$2049,0),1),"")</f>
        <v/>
      </c>
      <c r="N522" s="1" t="str">
        <f>IFERROR(INDEX(content!$I$2:$I$2049,MATCH($E522,content!$C$2:$C$2049,0),1),"")</f>
        <v/>
      </c>
      <c r="O522" s="1" t="str">
        <f>IFERROR(INDEX(content!$J$2:$J$2049,MATCH($E522,content!$C$2:$C$2049,0),1),"")</f>
        <v/>
      </c>
      <c r="P522" s="1" t="str">
        <f t="shared" si="35"/>
        <v/>
      </c>
      <c r="Q522" s="1" t="str">
        <f>IF(LENB(P522),COUNTIF(P$4:P522,"●"),"")</f>
        <v/>
      </c>
      <c r="R522" s="1" t="str">
        <f t="shared" si="38"/>
        <v/>
      </c>
      <c r="S522" s="1" t="str">
        <f t="shared" si="36"/>
        <v/>
      </c>
      <c r="T522" s="1" t="str">
        <f>IF(LEN(S522),SUM($S$4:S522)-1,"")</f>
        <v/>
      </c>
      <c r="U522" s="1" t="str">
        <f t="shared" si="37"/>
        <v/>
      </c>
      <c r="V522" s="1" t="str">
        <v/>
      </c>
      <c r="W522" s="1" t="str">
        <v/>
      </c>
      <c r="X522" s="1" t="str">
        <v/>
      </c>
      <c r="Y522" s="1" t="str">
        <v/>
      </c>
      <c r="Z522" s="1" t="str">
        <v/>
      </c>
      <c r="AA522" s="1" t="str">
        <v/>
      </c>
      <c r="AB522" s="1" t="str">
        <v/>
      </c>
      <c r="AC522" s="1" t="str">
        <v/>
      </c>
      <c r="AD522" s="1" t="str">
        <v/>
      </c>
    </row>
    <row r="523" spans="5:30" x14ac:dyDescent="0.55000000000000004">
      <c r="E523" s="1">
        <v>519</v>
      </c>
      <c r="F523" s="1" t="str">
        <f>IFERROR(INDEX(content!$A$2:$A$2049,MATCH($E523,content!$C$2:$C$2049,0),1),"")</f>
        <v/>
      </c>
      <c r="G523" s="1" t="str">
        <f>IFERROR(INDEX(content!$B$2:$B$2049,MATCH($E523,content!$C$2:$C$2049,0),1),"")</f>
        <v/>
      </c>
      <c r="H523" s="1" t="str">
        <f>IFERROR(INDEX(content!$C$2:$C$2049,MATCH($E523,content!$C$2:$C$2049,0),1),"")</f>
        <v/>
      </c>
      <c r="I523" s="1" t="str">
        <f>IFERROR(INDEX(content!$D$2:$D$2049,MATCH($E523,content!$C$2:$C$2049,0),1),"")</f>
        <v/>
      </c>
      <c r="J523" s="1" t="str">
        <v/>
      </c>
      <c r="K523" s="1" t="str">
        <f>IFERROR(INDEX(content!$F$2:$F$2049,MATCH($E523,content!$C$2:$C$2049,0),1),"")</f>
        <v/>
      </c>
      <c r="L523" s="1" t="str">
        <f>IFERROR(INDEX(content!$G$2:$G$2049,MATCH($E523,content!$C$2:$C$2049,0),1),"")</f>
        <v/>
      </c>
      <c r="M523" s="1" t="str">
        <f>IFERROR(INDEX(content!$H$2:$H$2049,MATCH($E523,content!$C$2:$C$2049,0),1),"")</f>
        <v/>
      </c>
      <c r="N523" s="1" t="str">
        <f>IFERROR(INDEX(content!$I$2:$I$2049,MATCH($E523,content!$C$2:$C$2049,0),1),"")</f>
        <v/>
      </c>
      <c r="O523" s="1" t="str">
        <f>IFERROR(INDEX(content!$J$2:$J$2049,MATCH($E523,content!$C$2:$C$2049,0),1),"")</f>
        <v/>
      </c>
      <c r="P523" s="1" t="str">
        <f t="shared" si="35"/>
        <v/>
      </c>
      <c r="Q523" s="1" t="str">
        <f>IF(LENB(P523),COUNTIF(P$4:P523,"●"),"")</f>
        <v/>
      </c>
      <c r="R523" s="1" t="str">
        <f t="shared" si="38"/>
        <v/>
      </c>
      <c r="S523" s="1" t="str">
        <f t="shared" si="36"/>
        <v/>
      </c>
      <c r="T523" s="1" t="str">
        <f>IF(LEN(S523),SUM($S$4:S523)-1,"")</f>
        <v/>
      </c>
      <c r="U523" s="1" t="str">
        <f t="shared" si="37"/>
        <v/>
      </c>
      <c r="V523" s="1" t="str">
        <v/>
      </c>
      <c r="W523" s="1" t="str">
        <v/>
      </c>
      <c r="X523" s="1" t="str">
        <v/>
      </c>
      <c r="Y523" s="1" t="str">
        <v/>
      </c>
      <c r="Z523" s="1" t="str">
        <v/>
      </c>
      <c r="AA523" s="1" t="str">
        <v/>
      </c>
      <c r="AB523" s="1" t="str">
        <v/>
      </c>
      <c r="AC523" s="1" t="str">
        <v/>
      </c>
      <c r="AD523" s="1" t="str">
        <v/>
      </c>
    </row>
    <row r="524" spans="5:30" x14ac:dyDescent="0.55000000000000004">
      <c r="E524" s="1">
        <v>520</v>
      </c>
      <c r="F524" s="1" t="str">
        <f>IFERROR(INDEX(content!$A$2:$A$2049,MATCH($E524,content!$C$2:$C$2049,0),1),"")</f>
        <v/>
      </c>
      <c r="G524" s="1" t="str">
        <f>IFERROR(INDEX(content!$B$2:$B$2049,MATCH($E524,content!$C$2:$C$2049,0),1),"")</f>
        <v/>
      </c>
      <c r="H524" s="1" t="str">
        <f>IFERROR(INDEX(content!$C$2:$C$2049,MATCH($E524,content!$C$2:$C$2049,0),1),"")</f>
        <v/>
      </c>
      <c r="I524" s="1" t="str">
        <f>IFERROR(INDEX(content!$D$2:$D$2049,MATCH($E524,content!$C$2:$C$2049,0),1),"")</f>
        <v/>
      </c>
      <c r="J524" s="1" t="str">
        <v/>
      </c>
      <c r="K524" s="1" t="str">
        <f>IFERROR(INDEX(content!$F$2:$F$2049,MATCH($E524,content!$C$2:$C$2049,0),1),"")</f>
        <v/>
      </c>
      <c r="L524" s="1" t="str">
        <f>IFERROR(INDEX(content!$G$2:$G$2049,MATCH($E524,content!$C$2:$C$2049,0),1),"")</f>
        <v/>
      </c>
      <c r="M524" s="1" t="str">
        <f>IFERROR(INDEX(content!$H$2:$H$2049,MATCH($E524,content!$C$2:$C$2049,0),1),"")</f>
        <v/>
      </c>
      <c r="N524" s="1" t="str">
        <f>IFERROR(INDEX(content!$I$2:$I$2049,MATCH($E524,content!$C$2:$C$2049,0),1),"")</f>
        <v/>
      </c>
      <c r="O524" s="1" t="str">
        <f>IFERROR(INDEX(content!$J$2:$J$2049,MATCH($E524,content!$C$2:$C$2049,0),1),"")</f>
        <v/>
      </c>
      <c r="P524" s="1" t="str">
        <f t="shared" si="35"/>
        <v/>
      </c>
      <c r="Q524" s="1" t="str">
        <f>IF(LENB(P524),COUNTIF(P$4:P524,"●"),"")</f>
        <v/>
      </c>
      <c r="R524" s="1" t="str">
        <f t="shared" si="38"/>
        <v/>
      </c>
      <c r="S524" s="1" t="str">
        <f t="shared" si="36"/>
        <v/>
      </c>
      <c r="T524" s="1" t="str">
        <f>IF(LEN(S524),SUM($S$4:S524)-1,"")</f>
        <v/>
      </c>
      <c r="U524" s="1" t="str">
        <f t="shared" si="37"/>
        <v/>
      </c>
      <c r="V524" s="1" t="str">
        <v/>
      </c>
      <c r="W524" s="1" t="str">
        <v/>
      </c>
      <c r="X524" s="1" t="str">
        <v/>
      </c>
      <c r="Y524" s="1" t="str">
        <v/>
      </c>
      <c r="Z524" s="1" t="str">
        <v/>
      </c>
      <c r="AA524" s="1" t="str">
        <v/>
      </c>
      <c r="AB524" s="1" t="str">
        <v/>
      </c>
      <c r="AC524" s="1" t="str">
        <v/>
      </c>
      <c r="AD524" s="1" t="str">
        <v/>
      </c>
    </row>
    <row r="525" spans="5:30" x14ac:dyDescent="0.55000000000000004">
      <c r="E525" s="1">
        <v>521</v>
      </c>
      <c r="F525" s="1" t="str">
        <f>IFERROR(INDEX(content!$A$2:$A$2049,MATCH($E525,content!$C$2:$C$2049,0),1),"")</f>
        <v/>
      </c>
      <c r="G525" s="1" t="str">
        <f>IFERROR(INDEX(content!$B$2:$B$2049,MATCH($E525,content!$C$2:$C$2049,0),1),"")</f>
        <v/>
      </c>
      <c r="H525" s="1" t="str">
        <f>IFERROR(INDEX(content!$C$2:$C$2049,MATCH($E525,content!$C$2:$C$2049,0),1),"")</f>
        <v/>
      </c>
      <c r="I525" s="1" t="str">
        <f>IFERROR(INDEX(content!$D$2:$D$2049,MATCH($E525,content!$C$2:$C$2049,0),1),"")</f>
        <v/>
      </c>
      <c r="J525" s="1" t="str">
        <v/>
      </c>
      <c r="K525" s="1" t="str">
        <f>IFERROR(INDEX(content!$F$2:$F$2049,MATCH($E525,content!$C$2:$C$2049,0),1),"")</f>
        <v/>
      </c>
      <c r="L525" s="1" t="str">
        <f>IFERROR(INDEX(content!$G$2:$G$2049,MATCH($E525,content!$C$2:$C$2049,0),1),"")</f>
        <v/>
      </c>
      <c r="M525" s="1" t="str">
        <f>IFERROR(INDEX(content!$H$2:$H$2049,MATCH($E525,content!$C$2:$C$2049,0),1),"")</f>
        <v/>
      </c>
      <c r="N525" s="1" t="str">
        <f>IFERROR(INDEX(content!$I$2:$I$2049,MATCH($E525,content!$C$2:$C$2049,0),1),"")</f>
        <v/>
      </c>
      <c r="O525" s="1" t="str">
        <f>IFERROR(INDEX(content!$J$2:$J$2049,MATCH($E525,content!$C$2:$C$2049,0),1),"")</f>
        <v/>
      </c>
      <c r="P525" s="1" t="str">
        <f t="shared" si="35"/>
        <v/>
      </c>
      <c r="Q525" s="1" t="str">
        <f>IF(LENB(P525),COUNTIF(P$4:P525,"●"),"")</f>
        <v/>
      </c>
      <c r="R525" s="1" t="str">
        <f t="shared" si="38"/>
        <v/>
      </c>
      <c r="S525" s="1" t="str">
        <f t="shared" si="36"/>
        <v/>
      </c>
      <c r="T525" s="1" t="str">
        <f>IF(LEN(S525),SUM($S$4:S525)-1,"")</f>
        <v/>
      </c>
      <c r="U525" s="1" t="str">
        <f t="shared" si="37"/>
        <v/>
      </c>
      <c r="V525" s="1" t="str">
        <v/>
      </c>
      <c r="W525" s="1" t="str">
        <v/>
      </c>
      <c r="X525" s="1" t="str">
        <v/>
      </c>
      <c r="Y525" s="1" t="str">
        <v/>
      </c>
      <c r="Z525" s="1" t="str">
        <v/>
      </c>
      <c r="AA525" s="1" t="str">
        <v/>
      </c>
      <c r="AB525" s="1" t="str">
        <v/>
      </c>
      <c r="AC525" s="1" t="str">
        <v/>
      </c>
      <c r="AD525" s="1" t="str">
        <v/>
      </c>
    </row>
    <row r="526" spans="5:30" x14ac:dyDescent="0.55000000000000004">
      <c r="E526" s="1">
        <v>522</v>
      </c>
      <c r="F526" s="1" t="str">
        <f>IFERROR(INDEX(content!$A$2:$A$2049,MATCH($E526,content!$C$2:$C$2049,0),1),"")</f>
        <v/>
      </c>
      <c r="G526" s="1" t="str">
        <f>IFERROR(INDEX(content!$B$2:$B$2049,MATCH($E526,content!$C$2:$C$2049,0),1),"")</f>
        <v/>
      </c>
      <c r="H526" s="1" t="str">
        <f>IFERROR(INDEX(content!$C$2:$C$2049,MATCH($E526,content!$C$2:$C$2049,0),1),"")</f>
        <v/>
      </c>
      <c r="I526" s="1" t="str">
        <f>IFERROR(INDEX(content!$D$2:$D$2049,MATCH($E526,content!$C$2:$C$2049,0),1),"")</f>
        <v/>
      </c>
      <c r="J526" s="1" t="str">
        <v/>
      </c>
      <c r="K526" s="1" t="str">
        <f>IFERROR(INDEX(content!$F$2:$F$2049,MATCH($E526,content!$C$2:$C$2049,0),1),"")</f>
        <v/>
      </c>
      <c r="L526" s="1" t="str">
        <f>IFERROR(INDEX(content!$G$2:$G$2049,MATCH($E526,content!$C$2:$C$2049,0),1),"")</f>
        <v/>
      </c>
      <c r="M526" s="1" t="str">
        <f>IFERROR(INDEX(content!$H$2:$H$2049,MATCH($E526,content!$C$2:$C$2049,0),1),"")</f>
        <v/>
      </c>
      <c r="N526" s="1" t="str">
        <f>IFERROR(INDEX(content!$I$2:$I$2049,MATCH($E526,content!$C$2:$C$2049,0),1),"")</f>
        <v/>
      </c>
      <c r="O526" s="1" t="str">
        <f>IFERROR(INDEX(content!$J$2:$J$2049,MATCH($E526,content!$C$2:$C$2049,0),1),"")</f>
        <v/>
      </c>
      <c r="P526" s="1" t="str">
        <f t="shared" si="35"/>
        <v/>
      </c>
      <c r="Q526" s="1" t="str">
        <f>IF(LENB(P526),COUNTIF(P$4:P526,"●"),"")</f>
        <v/>
      </c>
      <c r="R526" s="1" t="str">
        <f t="shared" si="38"/>
        <v/>
      </c>
      <c r="S526" s="1" t="str">
        <f t="shared" si="36"/>
        <v/>
      </c>
      <c r="T526" s="1" t="str">
        <f>IF(LEN(S526),SUM($S$4:S526)-1,"")</f>
        <v/>
      </c>
      <c r="U526" s="1" t="str">
        <f t="shared" si="37"/>
        <v/>
      </c>
      <c r="V526" s="1" t="str">
        <v/>
      </c>
      <c r="W526" s="1" t="str">
        <v/>
      </c>
      <c r="X526" s="1" t="str">
        <v/>
      </c>
      <c r="Y526" s="1" t="str">
        <v/>
      </c>
      <c r="Z526" s="1" t="str">
        <v/>
      </c>
      <c r="AA526" s="1" t="str">
        <v/>
      </c>
      <c r="AB526" s="1" t="str">
        <v/>
      </c>
      <c r="AC526" s="1" t="str">
        <v/>
      </c>
      <c r="AD526" s="1" t="str">
        <v/>
      </c>
    </row>
    <row r="527" spans="5:30" x14ac:dyDescent="0.55000000000000004">
      <c r="E527" s="1">
        <v>523</v>
      </c>
      <c r="F527" s="1" t="str">
        <f>IFERROR(INDEX(content!$A$2:$A$2049,MATCH($E527,content!$C$2:$C$2049,0),1),"")</f>
        <v/>
      </c>
      <c r="G527" s="1" t="str">
        <f>IFERROR(INDEX(content!$B$2:$B$2049,MATCH($E527,content!$C$2:$C$2049,0),1),"")</f>
        <v/>
      </c>
      <c r="H527" s="1" t="str">
        <f>IFERROR(INDEX(content!$C$2:$C$2049,MATCH($E527,content!$C$2:$C$2049,0),1),"")</f>
        <v/>
      </c>
      <c r="I527" s="1" t="str">
        <f>IFERROR(INDEX(content!$D$2:$D$2049,MATCH($E527,content!$C$2:$C$2049,0),1),"")</f>
        <v/>
      </c>
      <c r="J527" s="1" t="str">
        <v/>
      </c>
      <c r="K527" s="1" t="str">
        <f>IFERROR(INDEX(content!$F$2:$F$2049,MATCH($E527,content!$C$2:$C$2049,0),1),"")</f>
        <v/>
      </c>
      <c r="L527" s="1" t="str">
        <f>IFERROR(INDEX(content!$G$2:$G$2049,MATCH($E527,content!$C$2:$C$2049,0),1),"")</f>
        <v/>
      </c>
      <c r="M527" s="1" t="str">
        <f>IFERROR(INDEX(content!$H$2:$H$2049,MATCH($E527,content!$C$2:$C$2049,0),1),"")</f>
        <v/>
      </c>
      <c r="N527" s="1" t="str">
        <f>IFERROR(INDEX(content!$I$2:$I$2049,MATCH($E527,content!$C$2:$C$2049,0),1),"")</f>
        <v/>
      </c>
      <c r="O527" s="1" t="str">
        <f>IFERROR(INDEX(content!$J$2:$J$2049,MATCH($E527,content!$C$2:$C$2049,0),1),"")</f>
        <v/>
      </c>
      <c r="P527" s="1" t="str">
        <f t="shared" si="35"/>
        <v/>
      </c>
      <c r="Q527" s="1" t="str">
        <f>IF(LENB(P527),COUNTIF(P$4:P527,"●"),"")</f>
        <v/>
      </c>
      <c r="R527" s="1" t="str">
        <f t="shared" si="38"/>
        <v/>
      </c>
      <c r="S527" s="1" t="str">
        <f t="shared" si="36"/>
        <v/>
      </c>
      <c r="T527" s="1" t="str">
        <f>IF(LEN(S527),SUM($S$4:S527)-1,"")</f>
        <v/>
      </c>
      <c r="U527" s="1" t="str">
        <f t="shared" si="37"/>
        <v/>
      </c>
      <c r="V527" s="1" t="str">
        <v/>
      </c>
      <c r="W527" s="1" t="str">
        <v/>
      </c>
      <c r="X527" s="1" t="str">
        <v/>
      </c>
      <c r="Y527" s="1" t="str">
        <v/>
      </c>
      <c r="Z527" s="1" t="str">
        <v/>
      </c>
      <c r="AA527" s="1" t="str">
        <v/>
      </c>
      <c r="AB527" s="1" t="str">
        <v/>
      </c>
      <c r="AC527" s="1" t="str">
        <v/>
      </c>
      <c r="AD527" s="1" t="str">
        <v/>
      </c>
    </row>
    <row r="528" spans="5:30" x14ac:dyDescent="0.55000000000000004">
      <c r="E528" s="1">
        <v>524</v>
      </c>
      <c r="F528" s="1" t="str">
        <f>IFERROR(INDEX(content!$A$2:$A$2049,MATCH($E528,content!$C$2:$C$2049,0),1),"")</f>
        <v/>
      </c>
      <c r="G528" s="1" t="str">
        <f>IFERROR(INDEX(content!$B$2:$B$2049,MATCH($E528,content!$C$2:$C$2049,0),1),"")</f>
        <v/>
      </c>
      <c r="H528" s="1" t="str">
        <f>IFERROR(INDEX(content!$C$2:$C$2049,MATCH($E528,content!$C$2:$C$2049,0),1),"")</f>
        <v/>
      </c>
      <c r="I528" s="1" t="str">
        <f>IFERROR(INDEX(content!$D$2:$D$2049,MATCH($E528,content!$C$2:$C$2049,0),1),"")</f>
        <v/>
      </c>
      <c r="J528" s="1" t="str">
        <v/>
      </c>
      <c r="K528" s="1" t="str">
        <f>IFERROR(INDEX(content!$F$2:$F$2049,MATCH($E528,content!$C$2:$C$2049,0),1),"")</f>
        <v/>
      </c>
      <c r="L528" s="1" t="str">
        <f>IFERROR(INDEX(content!$G$2:$G$2049,MATCH($E528,content!$C$2:$C$2049,0),1),"")</f>
        <v/>
      </c>
      <c r="M528" s="1" t="str">
        <f>IFERROR(INDEX(content!$H$2:$H$2049,MATCH($E528,content!$C$2:$C$2049,0),1),"")</f>
        <v/>
      </c>
      <c r="N528" s="1" t="str">
        <f>IFERROR(INDEX(content!$I$2:$I$2049,MATCH($E528,content!$C$2:$C$2049,0),1),"")</f>
        <v/>
      </c>
      <c r="O528" s="1" t="str">
        <f>IFERROR(INDEX(content!$J$2:$J$2049,MATCH($E528,content!$C$2:$C$2049,0),1),"")</f>
        <v/>
      </c>
      <c r="P528" s="1" t="str">
        <f t="shared" si="35"/>
        <v/>
      </c>
      <c r="Q528" s="1" t="str">
        <f>IF(LENB(P528),COUNTIF(P$4:P528,"●"),"")</f>
        <v/>
      </c>
      <c r="R528" s="1" t="str">
        <f t="shared" si="38"/>
        <v/>
      </c>
      <c r="S528" s="1" t="str">
        <f t="shared" si="36"/>
        <v/>
      </c>
      <c r="T528" s="1" t="str">
        <f>IF(LEN(S528),SUM($S$4:S528)-1,"")</f>
        <v/>
      </c>
      <c r="U528" s="1" t="str">
        <f t="shared" si="37"/>
        <v/>
      </c>
      <c r="V528" s="1" t="str">
        <v/>
      </c>
      <c r="W528" s="1" t="str">
        <v/>
      </c>
      <c r="X528" s="1" t="str">
        <v/>
      </c>
      <c r="Y528" s="1" t="str">
        <v/>
      </c>
      <c r="Z528" s="1" t="str">
        <v/>
      </c>
      <c r="AA528" s="1" t="str">
        <v/>
      </c>
      <c r="AB528" s="1" t="str">
        <v/>
      </c>
      <c r="AC528" s="1" t="str">
        <v/>
      </c>
      <c r="AD528" s="1" t="str">
        <v/>
      </c>
    </row>
    <row r="529" spans="5:30" x14ac:dyDescent="0.55000000000000004">
      <c r="E529" s="1">
        <v>525</v>
      </c>
      <c r="F529" s="1" t="str">
        <f>IFERROR(INDEX(content!$A$2:$A$2049,MATCH($E529,content!$C$2:$C$2049,0),1),"")</f>
        <v/>
      </c>
      <c r="G529" s="1" t="str">
        <f>IFERROR(INDEX(content!$B$2:$B$2049,MATCH($E529,content!$C$2:$C$2049,0),1),"")</f>
        <v/>
      </c>
      <c r="H529" s="1" t="str">
        <f>IFERROR(INDEX(content!$C$2:$C$2049,MATCH($E529,content!$C$2:$C$2049,0),1),"")</f>
        <v/>
      </c>
      <c r="I529" s="1" t="str">
        <f>IFERROR(INDEX(content!$D$2:$D$2049,MATCH($E529,content!$C$2:$C$2049,0),1),"")</f>
        <v/>
      </c>
      <c r="J529" s="1" t="str">
        <v/>
      </c>
      <c r="K529" s="1" t="str">
        <f>IFERROR(INDEX(content!$F$2:$F$2049,MATCH($E529,content!$C$2:$C$2049,0),1),"")</f>
        <v/>
      </c>
      <c r="L529" s="1" t="str">
        <f>IFERROR(INDEX(content!$G$2:$G$2049,MATCH($E529,content!$C$2:$C$2049,0),1),"")</f>
        <v/>
      </c>
      <c r="M529" s="1" t="str">
        <f>IFERROR(INDEX(content!$H$2:$H$2049,MATCH($E529,content!$C$2:$C$2049,0),1),"")</f>
        <v/>
      </c>
      <c r="N529" s="1" t="str">
        <f>IFERROR(INDEX(content!$I$2:$I$2049,MATCH($E529,content!$C$2:$C$2049,0),1),"")</f>
        <v/>
      </c>
      <c r="O529" s="1" t="str">
        <f>IFERROR(INDEX(content!$J$2:$J$2049,MATCH($E529,content!$C$2:$C$2049,0),1),"")</f>
        <v/>
      </c>
      <c r="P529" s="1" t="str">
        <f t="shared" si="35"/>
        <v/>
      </c>
      <c r="Q529" s="1" t="str">
        <f>IF(LENB(P529),COUNTIF(P$4:P529,"●"),"")</f>
        <v/>
      </c>
      <c r="R529" s="1" t="str">
        <f t="shared" si="38"/>
        <v/>
      </c>
      <c r="S529" s="1" t="str">
        <f t="shared" si="36"/>
        <v/>
      </c>
      <c r="T529" s="1" t="str">
        <f>IF(LEN(S529),SUM($S$4:S529)-1,"")</f>
        <v/>
      </c>
      <c r="U529" s="1" t="str">
        <f t="shared" si="37"/>
        <v/>
      </c>
      <c r="V529" s="1" t="str">
        <v/>
      </c>
      <c r="W529" s="1" t="str">
        <v/>
      </c>
      <c r="X529" s="1" t="str">
        <v/>
      </c>
      <c r="Y529" s="1" t="str">
        <v/>
      </c>
      <c r="Z529" s="1" t="str">
        <v/>
      </c>
      <c r="AA529" s="1" t="str">
        <v/>
      </c>
      <c r="AB529" s="1" t="str">
        <v/>
      </c>
      <c r="AC529" s="1" t="str">
        <v/>
      </c>
      <c r="AD529" s="1" t="str">
        <v/>
      </c>
    </row>
    <row r="530" spans="5:30" x14ac:dyDescent="0.55000000000000004">
      <c r="E530" s="1">
        <v>526</v>
      </c>
      <c r="F530" s="1" t="str">
        <f>IFERROR(INDEX(content!$A$2:$A$2049,MATCH($E530,content!$C$2:$C$2049,0),1),"")</f>
        <v/>
      </c>
      <c r="G530" s="1" t="str">
        <f>IFERROR(INDEX(content!$B$2:$B$2049,MATCH($E530,content!$C$2:$C$2049,0),1),"")</f>
        <v/>
      </c>
      <c r="H530" s="1" t="str">
        <f>IFERROR(INDEX(content!$C$2:$C$2049,MATCH($E530,content!$C$2:$C$2049,0),1),"")</f>
        <v/>
      </c>
      <c r="I530" s="1" t="str">
        <f>IFERROR(INDEX(content!$D$2:$D$2049,MATCH($E530,content!$C$2:$C$2049,0),1),"")</f>
        <v/>
      </c>
      <c r="J530" s="1" t="str">
        <v/>
      </c>
      <c r="K530" s="1" t="str">
        <f>IFERROR(INDEX(content!$F$2:$F$2049,MATCH($E530,content!$C$2:$C$2049,0),1),"")</f>
        <v/>
      </c>
      <c r="L530" s="1" t="str">
        <f>IFERROR(INDEX(content!$G$2:$G$2049,MATCH($E530,content!$C$2:$C$2049,0),1),"")</f>
        <v/>
      </c>
      <c r="M530" s="1" t="str">
        <f>IFERROR(INDEX(content!$H$2:$H$2049,MATCH($E530,content!$C$2:$C$2049,0),1),"")</f>
        <v/>
      </c>
      <c r="N530" s="1" t="str">
        <f>IFERROR(INDEX(content!$I$2:$I$2049,MATCH($E530,content!$C$2:$C$2049,0),1),"")</f>
        <v/>
      </c>
      <c r="O530" s="1" t="str">
        <f>IFERROR(INDEX(content!$J$2:$J$2049,MATCH($E530,content!$C$2:$C$2049,0),1),"")</f>
        <v/>
      </c>
      <c r="P530" s="1" t="str">
        <f t="shared" si="35"/>
        <v/>
      </c>
      <c r="Q530" s="1" t="str">
        <f>IF(LENB(P530),COUNTIF(P$4:P530,"●"),"")</f>
        <v/>
      </c>
      <c r="R530" s="1" t="str">
        <f t="shared" si="38"/>
        <v/>
      </c>
      <c r="S530" s="1" t="str">
        <f t="shared" si="36"/>
        <v/>
      </c>
      <c r="T530" s="1" t="str">
        <f>IF(LEN(S530),SUM($S$4:S530)-1,"")</f>
        <v/>
      </c>
      <c r="U530" s="1" t="str">
        <f t="shared" si="37"/>
        <v/>
      </c>
      <c r="V530" s="1" t="str">
        <v/>
      </c>
      <c r="W530" s="1" t="str">
        <v/>
      </c>
      <c r="X530" s="1" t="str">
        <v/>
      </c>
      <c r="Y530" s="1" t="str">
        <v/>
      </c>
      <c r="Z530" s="1" t="str">
        <v/>
      </c>
      <c r="AA530" s="1" t="str">
        <v/>
      </c>
      <c r="AB530" s="1" t="str">
        <v/>
      </c>
      <c r="AC530" s="1" t="str">
        <v/>
      </c>
      <c r="AD530" s="1" t="str">
        <v/>
      </c>
    </row>
    <row r="531" spans="5:30" x14ac:dyDescent="0.55000000000000004">
      <c r="E531" s="1">
        <v>527</v>
      </c>
      <c r="F531" s="1" t="str">
        <f>IFERROR(INDEX(content!$A$2:$A$2049,MATCH($E531,content!$C$2:$C$2049,0),1),"")</f>
        <v/>
      </c>
      <c r="G531" s="1" t="str">
        <f>IFERROR(INDEX(content!$B$2:$B$2049,MATCH($E531,content!$C$2:$C$2049,0),1),"")</f>
        <v/>
      </c>
      <c r="H531" s="1" t="str">
        <f>IFERROR(INDEX(content!$C$2:$C$2049,MATCH($E531,content!$C$2:$C$2049,0),1),"")</f>
        <v/>
      </c>
      <c r="I531" s="1" t="str">
        <f>IFERROR(INDEX(content!$D$2:$D$2049,MATCH($E531,content!$C$2:$C$2049,0),1),"")</f>
        <v/>
      </c>
      <c r="J531" s="1" t="str">
        <v/>
      </c>
      <c r="K531" s="1" t="str">
        <f>IFERROR(INDEX(content!$F$2:$F$2049,MATCH($E531,content!$C$2:$C$2049,0),1),"")</f>
        <v/>
      </c>
      <c r="L531" s="1" t="str">
        <f>IFERROR(INDEX(content!$G$2:$G$2049,MATCH($E531,content!$C$2:$C$2049,0),1),"")</f>
        <v/>
      </c>
      <c r="M531" s="1" t="str">
        <f>IFERROR(INDEX(content!$H$2:$H$2049,MATCH($E531,content!$C$2:$C$2049,0),1),"")</f>
        <v/>
      </c>
      <c r="N531" s="1" t="str">
        <f>IFERROR(INDEX(content!$I$2:$I$2049,MATCH($E531,content!$C$2:$C$2049,0),1),"")</f>
        <v/>
      </c>
      <c r="O531" s="1" t="str">
        <f>IFERROR(INDEX(content!$J$2:$J$2049,MATCH($E531,content!$C$2:$C$2049,0),1),"")</f>
        <v/>
      </c>
      <c r="P531" s="1" t="str">
        <f t="shared" si="35"/>
        <v/>
      </c>
      <c r="Q531" s="1" t="str">
        <f>IF(LENB(P531),COUNTIF(P$4:P531,"●"),"")</f>
        <v/>
      </c>
      <c r="R531" s="1" t="str">
        <f t="shared" si="38"/>
        <v/>
      </c>
      <c r="S531" s="1" t="str">
        <f t="shared" si="36"/>
        <v/>
      </c>
      <c r="T531" s="1" t="str">
        <f>IF(LEN(S531),SUM($S$4:S531)-1,"")</f>
        <v/>
      </c>
      <c r="U531" s="1" t="str">
        <f t="shared" si="37"/>
        <v/>
      </c>
      <c r="V531" s="1" t="str">
        <v/>
      </c>
      <c r="W531" s="1" t="str">
        <v/>
      </c>
      <c r="X531" s="1" t="str">
        <v/>
      </c>
      <c r="Y531" s="1" t="str">
        <v/>
      </c>
      <c r="Z531" s="1" t="str">
        <v/>
      </c>
      <c r="AA531" s="1" t="str">
        <v/>
      </c>
      <c r="AB531" s="1" t="str">
        <v/>
      </c>
      <c r="AC531" s="1" t="str">
        <v/>
      </c>
      <c r="AD531" s="1" t="str">
        <v/>
      </c>
    </row>
    <row r="532" spans="5:30" x14ac:dyDescent="0.55000000000000004">
      <c r="E532" s="1">
        <v>528</v>
      </c>
      <c r="F532" s="1" t="str">
        <f>IFERROR(INDEX(content!$A$2:$A$2049,MATCH($E532,content!$C$2:$C$2049,0),1),"")</f>
        <v/>
      </c>
      <c r="G532" s="1" t="str">
        <f>IFERROR(INDEX(content!$B$2:$B$2049,MATCH($E532,content!$C$2:$C$2049,0),1),"")</f>
        <v/>
      </c>
      <c r="H532" s="1" t="str">
        <f>IFERROR(INDEX(content!$C$2:$C$2049,MATCH($E532,content!$C$2:$C$2049,0),1),"")</f>
        <v/>
      </c>
      <c r="I532" s="1" t="str">
        <f>IFERROR(INDEX(content!$D$2:$D$2049,MATCH($E532,content!$C$2:$C$2049,0),1),"")</f>
        <v/>
      </c>
      <c r="J532" s="1" t="str">
        <v/>
      </c>
      <c r="K532" s="1" t="str">
        <f>IFERROR(INDEX(content!$F$2:$F$2049,MATCH($E532,content!$C$2:$C$2049,0),1),"")</f>
        <v/>
      </c>
      <c r="L532" s="1" t="str">
        <f>IFERROR(INDEX(content!$G$2:$G$2049,MATCH($E532,content!$C$2:$C$2049,0),1),"")</f>
        <v/>
      </c>
      <c r="M532" s="1" t="str">
        <f>IFERROR(INDEX(content!$H$2:$H$2049,MATCH($E532,content!$C$2:$C$2049,0),1),"")</f>
        <v/>
      </c>
      <c r="N532" s="1" t="str">
        <f>IFERROR(INDEX(content!$I$2:$I$2049,MATCH($E532,content!$C$2:$C$2049,0),1),"")</f>
        <v/>
      </c>
      <c r="O532" s="1" t="str">
        <f>IFERROR(INDEX(content!$J$2:$J$2049,MATCH($E532,content!$C$2:$C$2049,0),1),"")</f>
        <v/>
      </c>
      <c r="P532" s="1" t="str">
        <f t="shared" si="35"/>
        <v/>
      </c>
      <c r="Q532" s="1" t="str">
        <f>IF(LENB(P532),COUNTIF(P$4:P532,"●"),"")</f>
        <v/>
      </c>
      <c r="R532" s="1" t="str">
        <f t="shared" si="38"/>
        <v/>
      </c>
      <c r="S532" s="1" t="str">
        <f t="shared" si="36"/>
        <v/>
      </c>
      <c r="T532" s="1" t="str">
        <f>IF(LEN(S532),SUM($S$4:S532)-1,"")</f>
        <v/>
      </c>
      <c r="U532" s="1" t="str">
        <f t="shared" si="37"/>
        <v/>
      </c>
      <c r="V532" s="1" t="str">
        <v/>
      </c>
      <c r="W532" s="1" t="str">
        <v/>
      </c>
      <c r="X532" s="1" t="str">
        <v/>
      </c>
      <c r="Y532" s="1" t="str">
        <v/>
      </c>
      <c r="Z532" s="1" t="str">
        <v/>
      </c>
      <c r="AA532" s="1" t="str">
        <v/>
      </c>
      <c r="AB532" s="1" t="str">
        <v/>
      </c>
      <c r="AC532" s="1" t="str">
        <v/>
      </c>
      <c r="AD532" s="1" t="str">
        <v/>
      </c>
    </row>
    <row r="533" spans="5:30" x14ac:dyDescent="0.55000000000000004">
      <c r="E533" s="1">
        <v>529</v>
      </c>
      <c r="F533" s="1" t="str">
        <f>IFERROR(INDEX(content!$A$2:$A$2049,MATCH($E533,content!$C$2:$C$2049,0),1),"")</f>
        <v/>
      </c>
      <c r="G533" s="1" t="str">
        <f>IFERROR(INDEX(content!$B$2:$B$2049,MATCH($E533,content!$C$2:$C$2049,0),1),"")</f>
        <v/>
      </c>
      <c r="H533" s="1" t="str">
        <f>IFERROR(INDEX(content!$C$2:$C$2049,MATCH($E533,content!$C$2:$C$2049,0),1),"")</f>
        <v/>
      </c>
      <c r="I533" s="1" t="str">
        <f>IFERROR(INDEX(content!$D$2:$D$2049,MATCH($E533,content!$C$2:$C$2049,0),1),"")</f>
        <v/>
      </c>
      <c r="J533" s="1" t="str">
        <v/>
      </c>
      <c r="K533" s="1" t="str">
        <f>IFERROR(INDEX(content!$F$2:$F$2049,MATCH($E533,content!$C$2:$C$2049,0),1),"")</f>
        <v/>
      </c>
      <c r="L533" s="1" t="str">
        <f>IFERROR(INDEX(content!$G$2:$G$2049,MATCH($E533,content!$C$2:$C$2049,0),1),"")</f>
        <v/>
      </c>
      <c r="M533" s="1" t="str">
        <f>IFERROR(INDEX(content!$H$2:$H$2049,MATCH($E533,content!$C$2:$C$2049,0),1),"")</f>
        <v/>
      </c>
      <c r="N533" s="1" t="str">
        <f>IFERROR(INDEX(content!$I$2:$I$2049,MATCH($E533,content!$C$2:$C$2049,0),1),"")</f>
        <v/>
      </c>
      <c r="O533" s="1" t="str">
        <f>IFERROR(INDEX(content!$J$2:$J$2049,MATCH($E533,content!$C$2:$C$2049,0),1),"")</f>
        <v/>
      </c>
      <c r="P533" s="1" t="str">
        <f t="shared" si="35"/>
        <v/>
      </c>
      <c r="Q533" s="1" t="str">
        <f>IF(LENB(P533),COUNTIF(P$4:P533,"●"),"")</f>
        <v/>
      </c>
      <c r="R533" s="1" t="str">
        <f t="shared" si="38"/>
        <v/>
      </c>
      <c r="S533" s="1" t="str">
        <f t="shared" si="36"/>
        <v/>
      </c>
      <c r="T533" s="1" t="str">
        <f>IF(LEN(S533),SUM($S$4:S533)-1,"")</f>
        <v/>
      </c>
      <c r="U533" s="1" t="str">
        <f t="shared" si="37"/>
        <v/>
      </c>
      <c r="V533" s="1" t="str">
        <v/>
      </c>
      <c r="W533" s="1" t="str">
        <v/>
      </c>
      <c r="X533" s="1" t="str">
        <v/>
      </c>
      <c r="Y533" s="1" t="str">
        <v/>
      </c>
      <c r="Z533" s="1" t="str">
        <v/>
      </c>
      <c r="AA533" s="1" t="str">
        <v/>
      </c>
      <c r="AB533" s="1" t="str">
        <v/>
      </c>
      <c r="AC533" s="1" t="str">
        <v/>
      </c>
      <c r="AD533" s="1" t="str">
        <v/>
      </c>
    </row>
    <row r="534" spans="5:30" x14ac:dyDescent="0.55000000000000004">
      <c r="E534" s="1">
        <v>530</v>
      </c>
      <c r="F534" s="1" t="str">
        <f>IFERROR(INDEX(content!$A$2:$A$2049,MATCH($E534,content!$C$2:$C$2049,0),1),"")</f>
        <v/>
      </c>
      <c r="G534" s="1" t="str">
        <f>IFERROR(INDEX(content!$B$2:$B$2049,MATCH($E534,content!$C$2:$C$2049,0),1),"")</f>
        <v/>
      </c>
      <c r="H534" s="1" t="str">
        <f>IFERROR(INDEX(content!$C$2:$C$2049,MATCH($E534,content!$C$2:$C$2049,0),1),"")</f>
        <v/>
      </c>
      <c r="I534" s="1" t="str">
        <f>IFERROR(INDEX(content!$D$2:$D$2049,MATCH($E534,content!$C$2:$C$2049,0),1),"")</f>
        <v/>
      </c>
      <c r="J534" s="1" t="str">
        <v/>
      </c>
      <c r="K534" s="1" t="str">
        <f>IFERROR(INDEX(content!$F$2:$F$2049,MATCH($E534,content!$C$2:$C$2049,0),1),"")</f>
        <v/>
      </c>
      <c r="L534" s="1" t="str">
        <f>IFERROR(INDEX(content!$G$2:$G$2049,MATCH($E534,content!$C$2:$C$2049,0),1),"")</f>
        <v/>
      </c>
      <c r="M534" s="1" t="str">
        <f>IFERROR(INDEX(content!$H$2:$H$2049,MATCH($E534,content!$C$2:$C$2049,0),1),"")</f>
        <v/>
      </c>
      <c r="N534" s="1" t="str">
        <f>IFERROR(INDEX(content!$I$2:$I$2049,MATCH($E534,content!$C$2:$C$2049,0),1),"")</f>
        <v/>
      </c>
      <c r="O534" s="1" t="str">
        <f>IFERROR(INDEX(content!$J$2:$J$2049,MATCH($E534,content!$C$2:$C$2049,0),1),"")</f>
        <v/>
      </c>
      <c r="P534" s="1" t="str">
        <f t="shared" si="35"/>
        <v/>
      </c>
      <c r="Q534" s="1" t="str">
        <f>IF(LENB(P534),COUNTIF(P$4:P534,"●"),"")</f>
        <v/>
      </c>
      <c r="R534" s="1" t="str">
        <f t="shared" si="38"/>
        <v/>
      </c>
      <c r="S534" s="1" t="str">
        <f t="shared" si="36"/>
        <v/>
      </c>
      <c r="T534" s="1" t="str">
        <f>IF(LEN(S534),SUM($S$4:S534)-1,"")</f>
        <v/>
      </c>
      <c r="U534" s="1" t="str">
        <f t="shared" si="37"/>
        <v/>
      </c>
      <c r="V534" s="1" t="str">
        <v/>
      </c>
      <c r="W534" s="1" t="str">
        <v/>
      </c>
      <c r="X534" s="1" t="str">
        <v/>
      </c>
      <c r="Y534" s="1" t="str">
        <v/>
      </c>
      <c r="Z534" s="1" t="str">
        <v/>
      </c>
      <c r="AA534" s="1" t="str">
        <v/>
      </c>
      <c r="AB534" s="1" t="str">
        <v/>
      </c>
      <c r="AC534" s="1" t="str">
        <v/>
      </c>
      <c r="AD534" s="1" t="str">
        <v/>
      </c>
    </row>
    <row r="535" spans="5:30" x14ac:dyDescent="0.55000000000000004">
      <c r="E535" s="1">
        <v>531</v>
      </c>
      <c r="F535" s="1" t="str">
        <f>IFERROR(INDEX(content!$A$2:$A$2049,MATCH($E535,content!$C$2:$C$2049,0),1),"")</f>
        <v/>
      </c>
      <c r="G535" s="1" t="str">
        <f>IFERROR(INDEX(content!$B$2:$B$2049,MATCH($E535,content!$C$2:$C$2049,0),1),"")</f>
        <v/>
      </c>
      <c r="H535" s="1" t="str">
        <f>IFERROR(INDEX(content!$C$2:$C$2049,MATCH($E535,content!$C$2:$C$2049,0),1),"")</f>
        <v/>
      </c>
      <c r="I535" s="1" t="str">
        <f>IFERROR(INDEX(content!$D$2:$D$2049,MATCH($E535,content!$C$2:$C$2049,0),1),"")</f>
        <v/>
      </c>
      <c r="J535" s="1" t="str">
        <v/>
      </c>
      <c r="K535" s="1" t="str">
        <f>IFERROR(INDEX(content!$F$2:$F$2049,MATCH($E535,content!$C$2:$C$2049,0),1),"")</f>
        <v/>
      </c>
      <c r="L535" s="1" t="str">
        <f>IFERROR(INDEX(content!$G$2:$G$2049,MATCH($E535,content!$C$2:$C$2049,0),1),"")</f>
        <v/>
      </c>
      <c r="M535" s="1" t="str">
        <f>IFERROR(INDEX(content!$H$2:$H$2049,MATCH($E535,content!$C$2:$C$2049,0),1),"")</f>
        <v/>
      </c>
      <c r="N535" s="1" t="str">
        <f>IFERROR(INDEX(content!$I$2:$I$2049,MATCH($E535,content!$C$2:$C$2049,0),1),"")</f>
        <v/>
      </c>
      <c r="O535" s="1" t="str">
        <f>IFERROR(INDEX(content!$J$2:$J$2049,MATCH($E535,content!$C$2:$C$2049,0),1),"")</f>
        <v/>
      </c>
      <c r="P535" s="1" t="str">
        <f t="shared" si="35"/>
        <v/>
      </c>
      <c r="Q535" s="1" t="str">
        <f>IF(LENB(P535),COUNTIF(P$4:P535,"●"),"")</f>
        <v/>
      </c>
      <c r="R535" s="1" t="str">
        <f t="shared" si="38"/>
        <v/>
      </c>
      <c r="S535" s="1" t="str">
        <f t="shared" si="36"/>
        <v/>
      </c>
      <c r="T535" s="1" t="str">
        <f>IF(LEN(S535),SUM($S$4:S535)-1,"")</f>
        <v/>
      </c>
      <c r="U535" s="1" t="str">
        <f t="shared" si="37"/>
        <v/>
      </c>
      <c r="V535" s="1" t="str">
        <v/>
      </c>
      <c r="W535" s="1" t="str">
        <v/>
      </c>
      <c r="X535" s="1" t="str">
        <v/>
      </c>
      <c r="Y535" s="1" t="str">
        <v/>
      </c>
      <c r="Z535" s="1" t="str">
        <v/>
      </c>
      <c r="AA535" s="1" t="str">
        <v/>
      </c>
      <c r="AB535" s="1" t="str">
        <v/>
      </c>
      <c r="AC535" s="1" t="str">
        <v/>
      </c>
      <c r="AD535" s="1" t="str">
        <v/>
      </c>
    </row>
    <row r="536" spans="5:30" x14ac:dyDescent="0.55000000000000004">
      <c r="E536" s="1">
        <v>532</v>
      </c>
      <c r="F536" s="1" t="str">
        <f>IFERROR(INDEX(content!$A$2:$A$2049,MATCH($E536,content!$C$2:$C$2049,0),1),"")</f>
        <v/>
      </c>
      <c r="G536" s="1" t="str">
        <f>IFERROR(INDEX(content!$B$2:$B$2049,MATCH($E536,content!$C$2:$C$2049,0),1),"")</f>
        <v/>
      </c>
      <c r="H536" s="1" t="str">
        <f>IFERROR(INDEX(content!$C$2:$C$2049,MATCH($E536,content!$C$2:$C$2049,0),1),"")</f>
        <v/>
      </c>
      <c r="I536" s="1" t="str">
        <f>IFERROR(INDEX(content!$D$2:$D$2049,MATCH($E536,content!$C$2:$C$2049,0),1),"")</f>
        <v/>
      </c>
      <c r="J536" s="1" t="str">
        <v/>
      </c>
      <c r="K536" s="1" t="str">
        <f>IFERROR(INDEX(content!$F$2:$F$2049,MATCH($E536,content!$C$2:$C$2049,0),1),"")</f>
        <v/>
      </c>
      <c r="L536" s="1" t="str">
        <f>IFERROR(INDEX(content!$G$2:$G$2049,MATCH($E536,content!$C$2:$C$2049,0),1),"")</f>
        <v/>
      </c>
      <c r="M536" s="1" t="str">
        <f>IFERROR(INDEX(content!$H$2:$H$2049,MATCH($E536,content!$C$2:$C$2049,0),1),"")</f>
        <v/>
      </c>
      <c r="N536" s="1" t="str">
        <f>IFERROR(INDEX(content!$I$2:$I$2049,MATCH($E536,content!$C$2:$C$2049,0),1),"")</f>
        <v/>
      </c>
      <c r="O536" s="1" t="str">
        <f>IFERROR(INDEX(content!$J$2:$J$2049,MATCH($E536,content!$C$2:$C$2049,0),1),"")</f>
        <v/>
      </c>
      <c r="P536" s="1" t="str">
        <f t="shared" si="35"/>
        <v/>
      </c>
      <c r="Q536" s="1" t="str">
        <f>IF(LENB(P536),COUNTIF(P$4:P536,"●"),"")</f>
        <v/>
      </c>
      <c r="R536" s="1" t="str">
        <f t="shared" si="38"/>
        <v/>
      </c>
      <c r="S536" s="1" t="str">
        <f t="shared" si="36"/>
        <v/>
      </c>
      <c r="T536" s="1" t="str">
        <f>IF(LEN(S536),SUM($S$4:S536)-1,"")</f>
        <v/>
      </c>
      <c r="U536" s="1" t="str">
        <f t="shared" si="37"/>
        <v/>
      </c>
      <c r="V536" s="1" t="str">
        <v/>
      </c>
      <c r="W536" s="1" t="str">
        <v/>
      </c>
      <c r="X536" s="1" t="str">
        <v/>
      </c>
      <c r="Y536" s="1" t="str">
        <v/>
      </c>
      <c r="Z536" s="1" t="str">
        <v/>
      </c>
      <c r="AA536" s="1" t="str">
        <v/>
      </c>
      <c r="AB536" s="1" t="str">
        <v/>
      </c>
      <c r="AC536" s="1" t="str">
        <v/>
      </c>
      <c r="AD536" s="1" t="str">
        <v/>
      </c>
    </row>
    <row r="537" spans="5:30" x14ac:dyDescent="0.55000000000000004">
      <c r="E537" s="1">
        <v>533</v>
      </c>
      <c r="F537" s="1" t="str">
        <f>IFERROR(INDEX(content!$A$2:$A$2049,MATCH($E537,content!$C$2:$C$2049,0),1),"")</f>
        <v/>
      </c>
      <c r="G537" s="1" t="str">
        <f>IFERROR(INDEX(content!$B$2:$B$2049,MATCH($E537,content!$C$2:$C$2049,0),1),"")</f>
        <v/>
      </c>
      <c r="H537" s="1" t="str">
        <f>IFERROR(INDEX(content!$C$2:$C$2049,MATCH($E537,content!$C$2:$C$2049,0),1),"")</f>
        <v/>
      </c>
      <c r="I537" s="1" t="str">
        <f>IFERROR(INDEX(content!$D$2:$D$2049,MATCH($E537,content!$C$2:$C$2049,0),1),"")</f>
        <v/>
      </c>
      <c r="J537" s="1" t="str">
        <v/>
      </c>
      <c r="K537" s="1" t="str">
        <f>IFERROR(INDEX(content!$F$2:$F$2049,MATCH($E537,content!$C$2:$C$2049,0),1),"")</f>
        <v/>
      </c>
      <c r="L537" s="1" t="str">
        <f>IFERROR(INDEX(content!$G$2:$G$2049,MATCH($E537,content!$C$2:$C$2049,0),1),"")</f>
        <v/>
      </c>
      <c r="M537" s="1" t="str">
        <f>IFERROR(INDEX(content!$H$2:$H$2049,MATCH($E537,content!$C$2:$C$2049,0),1),"")</f>
        <v/>
      </c>
      <c r="N537" s="1" t="str">
        <f>IFERROR(INDEX(content!$I$2:$I$2049,MATCH($E537,content!$C$2:$C$2049,0),1),"")</f>
        <v/>
      </c>
      <c r="O537" s="1" t="str">
        <f>IFERROR(INDEX(content!$J$2:$J$2049,MATCH($E537,content!$C$2:$C$2049,0),1),"")</f>
        <v/>
      </c>
      <c r="P537" s="1" t="str">
        <f t="shared" si="35"/>
        <v/>
      </c>
      <c r="Q537" s="1" t="str">
        <f>IF(LENB(P537),COUNTIF(P$4:P537,"●"),"")</f>
        <v/>
      </c>
      <c r="R537" s="1" t="str">
        <f t="shared" si="38"/>
        <v/>
      </c>
      <c r="S537" s="1" t="str">
        <f t="shared" si="36"/>
        <v/>
      </c>
      <c r="T537" s="1" t="str">
        <f>IF(LEN(S537),SUM($S$4:S537)-1,"")</f>
        <v/>
      </c>
      <c r="U537" s="1" t="str">
        <f t="shared" si="37"/>
        <v/>
      </c>
      <c r="V537" s="1" t="str">
        <v/>
      </c>
      <c r="W537" s="1" t="str">
        <v/>
      </c>
      <c r="X537" s="1" t="str">
        <v/>
      </c>
      <c r="Y537" s="1" t="str">
        <v/>
      </c>
      <c r="Z537" s="1" t="str">
        <v/>
      </c>
      <c r="AA537" s="1" t="str">
        <v/>
      </c>
      <c r="AB537" s="1" t="str">
        <v/>
      </c>
      <c r="AC537" s="1" t="str">
        <v/>
      </c>
      <c r="AD537" s="1" t="str">
        <v/>
      </c>
    </row>
    <row r="538" spans="5:30" x14ac:dyDescent="0.55000000000000004">
      <c r="E538" s="1">
        <v>534</v>
      </c>
      <c r="F538" s="1" t="str">
        <f>IFERROR(INDEX(content!$A$2:$A$2049,MATCH($E538,content!$C$2:$C$2049,0),1),"")</f>
        <v/>
      </c>
      <c r="G538" s="1" t="str">
        <f>IFERROR(INDEX(content!$B$2:$B$2049,MATCH($E538,content!$C$2:$C$2049,0),1),"")</f>
        <v/>
      </c>
      <c r="H538" s="1" t="str">
        <f>IFERROR(INDEX(content!$C$2:$C$2049,MATCH($E538,content!$C$2:$C$2049,0),1),"")</f>
        <v/>
      </c>
      <c r="I538" s="1" t="str">
        <f>IFERROR(INDEX(content!$D$2:$D$2049,MATCH($E538,content!$C$2:$C$2049,0),1),"")</f>
        <v/>
      </c>
      <c r="J538" s="1" t="str">
        <v/>
      </c>
      <c r="K538" s="1" t="str">
        <f>IFERROR(INDEX(content!$F$2:$F$2049,MATCH($E538,content!$C$2:$C$2049,0),1),"")</f>
        <v/>
      </c>
      <c r="L538" s="1" t="str">
        <f>IFERROR(INDEX(content!$G$2:$G$2049,MATCH($E538,content!$C$2:$C$2049,0),1),"")</f>
        <v/>
      </c>
      <c r="M538" s="1" t="str">
        <f>IFERROR(INDEX(content!$H$2:$H$2049,MATCH($E538,content!$C$2:$C$2049,0),1),"")</f>
        <v/>
      </c>
      <c r="N538" s="1" t="str">
        <f>IFERROR(INDEX(content!$I$2:$I$2049,MATCH($E538,content!$C$2:$C$2049,0),1),"")</f>
        <v/>
      </c>
      <c r="O538" s="1" t="str">
        <f>IFERROR(INDEX(content!$J$2:$J$2049,MATCH($E538,content!$C$2:$C$2049,0),1),"")</f>
        <v/>
      </c>
      <c r="P538" s="1" t="str">
        <f t="shared" si="35"/>
        <v/>
      </c>
      <c r="Q538" s="1" t="str">
        <f>IF(LENB(P538),COUNTIF(P$4:P538,"●"),"")</f>
        <v/>
      </c>
      <c r="R538" s="1" t="str">
        <f t="shared" si="38"/>
        <v/>
      </c>
      <c r="S538" s="1" t="str">
        <f t="shared" si="36"/>
        <v/>
      </c>
      <c r="T538" s="1" t="str">
        <f>IF(LEN(S538),SUM($S$4:S538)-1,"")</f>
        <v/>
      </c>
      <c r="U538" s="1" t="str">
        <f t="shared" si="37"/>
        <v/>
      </c>
      <c r="V538" s="1" t="str">
        <v/>
      </c>
      <c r="W538" s="1" t="str">
        <v/>
      </c>
      <c r="X538" s="1" t="str">
        <v/>
      </c>
      <c r="Y538" s="1" t="str">
        <v/>
      </c>
      <c r="Z538" s="1" t="str">
        <v/>
      </c>
      <c r="AA538" s="1" t="str">
        <v/>
      </c>
      <c r="AB538" s="1" t="str">
        <v/>
      </c>
      <c r="AC538" s="1" t="str">
        <v/>
      </c>
      <c r="AD538" s="1" t="str">
        <v/>
      </c>
    </row>
    <row r="539" spans="5:30" x14ac:dyDescent="0.55000000000000004">
      <c r="E539" s="1">
        <v>535</v>
      </c>
      <c r="F539" s="1" t="str">
        <f>IFERROR(INDEX(content!$A$2:$A$2049,MATCH($E539,content!$C$2:$C$2049,0),1),"")</f>
        <v/>
      </c>
      <c r="G539" s="1" t="str">
        <f>IFERROR(INDEX(content!$B$2:$B$2049,MATCH($E539,content!$C$2:$C$2049,0),1),"")</f>
        <v/>
      </c>
      <c r="H539" s="1" t="str">
        <f>IFERROR(INDEX(content!$C$2:$C$2049,MATCH($E539,content!$C$2:$C$2049,0),1),"")</f>
        <v/>
      </c>
      <c r="I539" s="1" t="str">
        <f>IFERROR(INDEX(content!$D$2:$D$2049,MATCH($E539,content!$C$2:$C$2049,0),1),"")</f>
        <v/>
      </c>
      <c r="J539" s="1" t="str">
        <v/>
      </c>
      <c r="K539" s="1" t="str">
        <f>IFERROR(INDEX(content!$F$2:$F$2049,MATCH($E539,content!$C$2:$C$2049,0),1),"")</f>
        <v/>
      </c>
      <c r="L539" s="1" t="str">
        <f>IFERROR(INDEX(content!$G$2:$G$2049,MATCH($E539,content!$C$2:$C$2049,0),1),"")</f>
        <v/>
      </c>
      <c r="M539" s="1" t="str">
        <f>IFERROR(INDEX(content!$H$2:$H$2049,MATCH($E539,content!$C$2:$C$2049,0),1),"")</f>
        <v/>
      </c>
      <c r="N539" s="1" t="str">
        <f>IFERROR(INDEX(content!$I$2:$I$2049,MATCH($E539,content!$C$2:$C$2049,0),1),"")</f>
        <v/>
      </c>
      <c r="O539" s="1" t="str">
        <f>IFERROR(INDEX(content!$J$2:$J$2049,MATCH($E539,content!$C$2:$C$2049,0),1),"")</f>
        <v/>
      </c>
      <c r="P539" s="1" t="str">
        <f t="shared" si="35"/>
        <v/>
      </c>
      <c r="Q539" s="1" t="str">
        <f>IF(LENB(P539),COUNTIF(P$4:P539,"●"),"")</f>
        <v/>
      </c>
      <c r="R539" s="1" t="str">
        <f t="shared" si="38"/>
        <v/>
      </c>
      <c r="S539" s="1" t="str">
        <f t="shared" si="36"/>
        <v/>
      </c>
      <c r="T539" s="1" t="str">
        <f>IF(LEN(S539),SUM($S$4:S539)-1,"")</f>
        <v/>
      </c>
      <c r="U539" s="1" t="str">
        <f t="shared" si="37"/>
        <v/>
      </c>
      <c r="V539" s="1" t="str">
        <v/>
      </c>
      <c r="W539" s="1" t="str">
        <v/>
      </c>
      <c r="X539" s="1" t="str">
        <v/>
      </c>
      <c r="Y539" s="1" t="str">
        <v/>
      </c>
      <c r="Z539" s="1" t="str">
        <v/>
      </c>
      <c r="AA539" s="1" t="str">
        <v/>
      </c>
      <c r="AB539" s="1" t="str">
        <v/>
      </c>
      <c r="AC539" s="1" t="str">
        <v/>
      </c>
      <c r="AD539" s="1" t="str">
        <v/>
      </c>
    </row>
    <row r="540" spans="5:30" x14ac:dyDescent="0.55000000000000004">
      <c r="E540" s="1">
        <v>536</v>
      </c>
      <c r="F540" s="1" t="str">
        <f>IFERROR(INDEX(content!$A$2:$A$2049,MATCH($E540,content!$C$2:$C$2049,0),1),"")</f>
        <v/>
      </c>
      <c r="G540" s="1" t="str">
        <f>IFERROR(INDEX(content!$B$2:$B$2049,MATCH($E540,content!$C$2:$C$2049,0),1),"")</f>
        <v/>
      </c>
      <c r="H540" s="1" t="str">
        <f>IFERROR(INDEX(content!$C$2:$C$2049,MATCH($E540,content!$C$2:$C$2049,0),1),"")</f>
        <v/>
      </c>
      <c r="I540" s="1" t="str">
        <f>IFERROR(INDEX(content!$D$2:$D$2049,MATCH($E540,content!$C$2:$C$2049,0),1),"")</f>
        <v/>
      </c>
      <c r="J540" s="1" t="str">
        <v/>
      </c>
      <c r="K540" s="1" t="str">
        <f>IFERROR(INDEX(content!$F$2:$F$2049,MATCH($E540,content!$C$2:$C$2049,0),1),"")</f>
        <v/>
      </c>
      <c r="L540" s="1" t="str">
        <f>IFERROR(INDEX(content!$G$2:$G$2049,MATCH($E540,content!$C$2:$C$2049,0),1),"")</f>
        <v/>
      </c>
      <c r="M540" s="1" t="str">
        <f>IFERROR(INDEX(content!$H$2:$H$2049,MATCH($E540,content!$C$2:$C$2049,0),1),"")</f>
        <v/>
      </c>
      <c r="N540" s="1" t="str">
        <f>IFERROR(INDEX(content!$I$2:$I$2049,MATCH($E540,content!$C$2:$C$2049,0),1),"")</f>
        <v/>
      </c>
      <c r="O540" s="1" t="str">
        <f>IFERROR(INDEX(content!$J$2:$J$2049,MATCH($E540,content!$C$2:$C$2049,0),1),"")</f>
        <v/>
      </c>
      <c r="P540" s="1" t="str">
        <f t="shared" si="35"/>
        <v/>
      </c>
      <c r="Q540" s="1" t="str">
        <f>IF(LENB(P540),COUNTIF(P$4:P540,"●"),"")</f>
        <v/>
      </c>
      <c r="R540" s="1" t="str">
        <f t="shared" si="38"/>
        <v/>
      </c>
      <c r="S540" s="1" t="str">
        <f t="shared" si="36"/>
        <v/>
      </c>
      <c r="T540" s="1" t="str">
        <f>IF(LEN(S540),SUM($S$4:S540)-1,"")</f>
        <v/>
      </c>
      <c r="U540" s="1" t="str">
        <f t="shared" si="37"/>
        <v/>
      </c>
      <c r="V540" s="1" t="str">
        <v/>
      </c>
      <c r="W540" s="1" t="str">
        <v/>
      </c>
      <c r="X540" s="1" t="str">
        <v/>
      </c>
      <c r="Y540" s="1" t="str">
        <v/>
      </c>
      <c r="Z540" s="1" t="str">
        <v/>
      </c>
      <c r="AA540" s="1" t="str">
        <v/>
      </c>
      <c r="AB540" s="1" t="str">
        <v/>
      </c>
      <c r="AC540" s="1" t="str">
        <v/>
      </c>
      <c r="AD540" s="1" t="str">
        <v/>
      </c>
    </row>
    <row r="541" spans="5:30" x14ac:dyDescent="0.55000000000000004">
      <c r="E541" s="1">
        <v>537</v>
      </c>
      <c r="F541" s="1" t="str">
        <f>IFERROR(INDEX(content!$A$2:$A$2049,MATCH($E541,content!$C$2:$C$2049,0),1),"")</f>
        <v/>
      </c>
      <c r="G541" s="1" t="str">
        <f>IFERROR(INDEX(content!$B$2:$B$2049,MATCH($E541,content!$C$2:$C$2049,0),1),"")</f>
        <v/>
      </c>
      <c r="H541" s="1" t="str">
        <f>IFERROR(INDEX(content!$C$2:$C$2049,MATCH($E541,content!$C$2:$C$2049,0),1),"")</f>
        <v/>
      </c>
      <c r="I541" s="1" t="str">
        <f>IFERROR(INDEX(content!$D$2:$D$2049,MATCH($E541,content!$C$2:$C$2049,0),1),"")</f>
        <v/>
      </c>
      <c r="J541" s="1" t="str">
        <v/>
      </c>
      <c r="K541" s="1" t="str">
        <f>IFERROR(INDEX(content!$F$2:$F$2049,MATCH($E541,content!$C$2:$C$2049,0),1),"")</f>
        <v/>
      </c>
      <c r="L541" s="1" t="str">
        <f>IFERROR(INDEX(content!$G$2:$G$2049,MATCH($E541,content!$C$2:$C$2049,0),1),"")</f>
        <v/>
      </c>
      <c r="M541" s="1" t="str">
        <f>IFERROR(INDEX(content!$H$2:$H$2049,MATCH($E541,content!$C$2:$C$2049,0),1),"")</f>
        <v/>
      </c>
      <c r="N541" s="1" t="str">
        <f>IFERROR(INDEX(content!$I$2:$I$2049,MATCH($E541,content!$C$2:$C$2049,0),1),"")</f>
        <v/>
      </c>
      <c r="O541" s="1" t="str">
        <f>IFERROR(INDEX(content!$J$2:$J$2049,MATCH($E541,content!$C$2:$C$2049,0),1),"")</f>
        <v/>
      </c>
      <c r="P541" s="1" t="str">
        <f t="shared" si="35"/>
        <v/>
      </c>
      <c r="Q541" s="1" t="str">
        <f>IF(LENB(P541),COUNTIF(P$4:P541,"●"),"")</f>
        <v/>
      </c>
      <c r="R541" s="1" t="str">
        <f t="shared" si="38"/>
        <v/>
      </c>
      <c r="S541" s="1" t="str">
        <f t="shared" si="36"/>
        <v/>
      </c>
      <c r="T541" s="1" t="str">
        <f>IF(LEN(S541),SUM($S$4:S541)-1,"")</f>
        <v/>
      </c>
      <c r="U541" s="1" t="str">
        <f t="shared" si="37"/>
        <v/>
      </c>
      <c r="V541" s="1" t="str">
        <v/>
      </c>
      <c r="W541" s="1" t="str">
        <v/>
      </c>
      <c r="X541" s="1" t="str">
        <v/>
      </c>
      <c r="Y541" s="1" t="str">
        <v/>
      </c>
      <c r="Z541" s="1" t="str">
        <v/>
      </c>
      <c r="AA541" s="1" t="str">
        <v/>
      </c>
      <c r="AB541" s="1" t="str">
        <v/>
      </c>
      <c r="AC541" s="1" t="str">
        <v/>
      </c>
      <c r="AD541" s="1" t="str">
        <v/>
      </c>
    </row>
    <row r="542" spans="5:30" x14ac:dyDescent="0.55000000000000004">
      <c r="E542" s="1">
        <v>538</v>
      </c>
      <c r="F542" s="1" t="str">
        <f>IFERROR(INDEX(content!$A$2:$A$2049,MATCH($E542,content!$C$2:$C$2049,0),1),"")</f>
        <v/>
      </c>
      <c r="G542" s="1" t="str">
        <f>IFERROR(INDEX(content!$B$2:$B$2049,MATCH($E542,content!$C$2:$C$2049,0),1),"")</f>
        <v/>
      </c>
      <c r="H542" s="1" t="str">
        <f>IFERROR(INDEX(content!$C$2:$C$2049,MATCH($E542,content!$C$2:$C$2049,0),1),"")</f>
        <v/>
      </c>
      <c r="I542" s="1" t="str">
        <f>IFERROR(INDEX(content!$D$2:$D$2049,MATCH($E542,content!$C$2:$C$2049,0),1),"")</f>
        <v/>
      </c>
      <c r="J542" s="1" t="str">
        <v/>
      </c>
      <c r="K542" s="1" t="str">
        <f>IFERROR(INDEX(content!$F$2:$F$2049,MATCH($E542,content!$C$2:$C$2049,0),1),"")</f>
        <v/>
      </c>
      <c r="L542" s="1" t="str">
        <f>IFERROR(INDEX(content!$G$2:$G$2049,MATCH($E542,content!$C$2:$C$2049,0),1),"")</f>
        <v/>
      </c>
      <c r="M542" s="1" t="str">
        <f>IFERROR(INDEX(content!$H$2:$H$2049,MATCH($E542,content!$C$2:$C$2049,0),1),"")</f>
        <v/>
      </c>
      <c r="N542" s="1" t="str">
        <f>IFERROR(INDEX(content!$I$2:$I$2049,MATCH($E542,content!$C$2:$C$2049,0),1),"")</f>
        <v/>
      </c>
      <c r="O542" s="1" t="str">
        <f>IFERROR(INDEX(content!$J$2:$J$2049,MATCH($E542,content!$C$2:$C$2049,0),1),"")</f>
        <v/>
      </c>
      <c r="P542" s="1" t="str">
        <f t="shared" si="35"/>
        <v/>
      </c>
      <c r="Q542" s="1" t="str">
        <f>IF(LENB(P542),COUNTIF(P$4:P542,"●"),"")</f>
        <v/>
      </c>
      <c r="R542" s="1" t="str">
        <f t="shared" si="38"/>
        <v/>
      </c>
      <c r="S542" s="1" t="str">
        <f t="shared" si="36"/>
        <v/>
      </c>
      <c r="T542" s="1" t="str">
        <f>IF(LEN(S542),SUM($S$4:S542)-1,"")</f>
        <v/>
      </c>
      <c r="U542" s="1" t="str">
        <f t="shared" si="37"/>
        <v/>
      </c>
      <c r="V542" s="1" t="str">
        <v/>
      </c>
      <c r="W542" s="1" t="str">
        <v/>
      </c>
      <c r="X542" s="1" t="str">
        <v/>
      </c>
      <c r="Y542" s="1" t="str">
        <v/>
      </c>
      <c r="Z542" s="1" t="str">
        <v/>
      </c>
      <c r="AA542" s="1" t="str">
        <v/>
      </c>
      <c r="AB542" s="1" t="str">
        <v/>
      </c>
      <c r="AC542" s="1" t="str">
        <v/>
      </c>
      <c r="AD542" s="1" t="str">
        <v/>
      </c>
    </row>
    <row r="543" spans="5:30" x14ac:dyDescent="0.55000000000000004">
      <c r="E543" s="1">
        <v>539</v>
      </c>
      <c r="F543" s="1" t="str">
        <f>IFERROR(INDEX(content!$A$2:$A$2049,MATCH($E543,content!$C$2:$C$2049,0),1),"")</f>
        <v/>
      </c>
      <c r="G543" s="1" t="str">
        <f>IFERROR(INDEX(content!$B$2:$B$2049,MATCH($E543,content!$C$2:$C$2049,0),1),"")</f>
        <v/>
      </c>
      <c r="H543" s="1" t="str">
        <f>IFERROR(INDEX(content!$C$2:$C$2049,MATCH($E543,content!$C$2:$C$2049,0),1),"")</f>
        <v/>
      </c>
      <c r="I543" s="1" t="str">
        <f>IFERROR(INDEX(content!$D$2:$D$2049,MATCH($E543,content!$C$2:$C$2049,0),1),"")</f>
        <v/>
      </c>
      <c r="J543" s="1" t="str">
        <v/>
      </c>
      <c r="K543" s="1" t="str">
        <f>IFERROR(INDEX(content!$F$2:$F$2049,MATCH($E543,content!$C$2:$C$2049,0),1),"")</f>
        <v/>
      </c>
      <c r="L543" s="1" t="str">
        <f>IFERROR(INDEX(content!$G$2:$G$2049,MATCH($E543,content!$C$2:$C$2049,0),1),"")</f>
        <v/>
      </c>
      <c r="M543" s="1" t="str">
        <f>IFERROR(INDEX(content!$H$2:$H$2049,MATCH($E543,content!$C$2:$C$2049,0),1),"")</f>
        <v/>
      </c>
      <c r="N543" s="1" t="str">
        <f>IFERROR(INDEX(content!$I$2:$I$2049,MATCH($E543,content!$C$2:$C$2049,0),1),"")</f>
        <v/>
      </c>
      <c r="O543" s="1" t="str">
        <f>IFERROR(INDEX(content!$J$2:$J$2049,MATCH($E543,content!$C$2:$C$2049,0),1),"")</f>
        <v/>
      </c>
      <c r="P543" s="1" t="str">
        <f t="shared" si="35"/>
        <v/>
      </c>
      <c r="Q543" s="1" t="str">
        <f>IF(LENB(P543),COUNTIF(P$4:P543,"●"),"")</f>
        <v/>
      </c>
      <c r="R543" s="1" t="str">
        <f t="shared" si="38"/>
        <v/>
      </c>
      <c r="S543" s="1" t="str">
        <f t="shared" si="36"/>
        <v/>
      </c>
      <c r="T543" s="1" t="str">
        <f>IF(LEN(S543),SUM($S$4:S543)-1,"")</f>
        <v/>
      </c>
      <c r="U543" s="1" t="str">
        <f t="shared" si="37"/>
        <v/>
      </c>
      <c r="V543" s="1" t="str">
        <v/>
      </c>
      <c r="W543" s="1" t="str">
        <v/>
      </c>
      <c r="X543" s="1" t="str">
        <v/>
      </c>
      <c r="Y543" s="1" t="str">
        <v/>
      </c>
      <c r="Z543" s="1" t="str">
        <v/>
      </c>
      <c r="AA543" s="1" t="str">
        <v/>
      </c>
      <c r="AB543" s="1" t="str">
        <v/>
      </c>
      <c r="AC543" s="1" t="str">
        <v/>
      </c>
      <c r="AD543" s="1" t="str">
        <v/>
      </c>
    </row>
    <row r="544" spans="5:30" x14ac:dyDescent="0.55000000000000004">
      <c r="E544" s="1">
        <v>540</v>
      </c>
      <c r="F544" s="1" t="str">
        <f>IFERROR(INDEX(content!$A$2:$A$2049,MATCH($E544,content!$C$2:$C$2049,0),1),"")</f>
        <v/>
      </c>
      <c r="G544" s="1" t="str">
        <f>IFERROR(INDEX(content!$B$2:$B$2049,MATCH($E544,content!$C$2:$C$2049,0),1),"")</f>
        <v/>
      </c>
      <c r="H544" s="1" t="str">
        <f>IFERROR(INDEX(content!$C$2:$C$2049,MATCH($E544,content!$C$2:$C$2049,0),1),"")</f>
        <v/>
      </c>
      <c r="I544" s="1" t="str">
        <f>IFERROR(INDEX(content!$D$2:$D$2049,MATCH($E544,content!$C$2:$C$2049,0),1),"")</f>
        <v/>
      </c>
      <c r="J544" s="1" t="str">
        <v/>
      </c>
      <c r="K544" s="1" t="str">
        <f>IFERROR(INDEX(content!$F$2:$F$2049,MATCH($E544,content!$C$2:$C$2049,0),1),"")</f>
        <v/>
      </c>
      <c r="L544" s="1" t="str">
        <f>IFERROR(INDEX(content!$G$2:$G$2049,MATCH($E544,content!$C$2:$C$2049,0),1),"")</f>
        <v/>
      </c>
      <c r="M544" s="1" t="str">
        <f>IFERROR(INDEX(content!$H$2:$H$2049,MATCH($E544,content!$C$2:$C$2049,0),1),"")</f>
        <v/>
      </c>
      <c r="N544" s="1" t="str">
        <f>IFERROR(INDEX(content!$I$2:$I$2049,MATCH($E544,content!$C$2:$C$2049,0),1),"")</f>
        <v/>
      </c>
      <c r="O544" s="1" t="str">
        <f>IFERROR(INDEX(content!$J$2:$J$2049,MATCH($E544,content!$C$2:$C$2049,0),1),"")</f>
        <v/>
      </c>
      <c r="P544" s="1" t="str">
        <f t="shared" si="35"/>
        <v/>
      </c>
      <c r="Q544" s="1" t="str">
        <f>IF(LENB(P544),COUNTIF(P$4:P544,"●"),"")</f>
        <v/>
      </c>
      <c r="R544" s="1" t="str">
        <f t="shared" si="38"/>
        <v/>
      </c>
      <c r="S544" s="1" t="str">
        <f t="shared" si="36"/>
        <v/>
      </c>
      <c r="T544" s="1" t="str">
        <f>IF(LEN(S544),SUM($S$4:S544)-1,"")</f>
        <v/>
      </c>
      <c r="U544" s="1" t="str">
        <f t="shared" si="37"/>
        <v/>
      </c>
      <c r="V544" s="1" t="str">
        <v/>
      </c>
      <c r="W544" s="1" t="str">
        <v/>
      </c>
      <c r="X544" s="1" t="str">
        <v/>
      </c>
      <c r="Y544" s="1" t="str">
        <v/>
      </c>
      <c r="Z544" s="1" t="str">
        <v/>
      </c>
      <c r="AA544" s="1" t="str">
        <v/>
      </c>
      <c r="AB544" s="1" t="str">
        <v/>
      </c>
      <c r="AC544" s="1" t="str">
        <v/>
      </c>
      <c r="AD544" s="1" t="str">
        <v/>
      </c>
    </row>
    <row r="545" spans="5:30" x14ac:dyDescent="0.55000000000000004">
      <c r="E545" s="1">
        <v>541</v>
      </c>
      <c r="F545" s="1" t="str">
        <f>IFERROR(INDEX(content!$A$2:$A$2049,MATCH($E545,content!$C$2:$C$2049,0),1),"")</f>
        <v/>
      </c>
      <c r="G545" s="1" t="str">
        <f>IFERROR(INDEX(content!$B$2:$B$2049,MATCH($E545,content!$C$2:$C$2049,0),1),"")</f>
        <v/>
      </c>
      <c r="H545" s="1" t="str">
        <f>IFERROR(INDEX(content!$C$2:$C$2049,MATCH($E545,content!$C$2:$C$2049,0),1),"")</f>
        <v/>
      </c>
      <c r="I545" s="1" t="str">
        <f>IFERROR(INDEX(content!$D$2:$D$2049,MATCH($E545,content!$C$2:$C$2049,0),1),"")</f>
        <v/>
      </c>
      <c r="J545" s="1" t="str">
        <v/>
      </c>
      <c r="K545" s="1" t="str">
        <f>IFERROR(INDEX(content!$F$2:$F$2049,MATCH($E545,content!$C$2:$C$2049,0),1),"")</f>
        <v/>
      </c>
      <c r="L545" s="1" t="str">
        <f>IFERROR(INDEX(content!$G$2:$G$2049,MATCH($E545,content!$C$2:$C$2049,0),1),"")</f>
        <v/>
      </c>
      <c r="M545" s="1" t="str">
        <f>IFERROR(INDEX(content!$H$2:$H$2049,MATCH($E545,content!$C$2:$C$2049,0),1),"")</f>
        <v/>
      </c>
      <c r="N545" s="1" t="str">
        <f>IFERROR(INDEX(content!$I$2:$I$2049,MATCH($E545,content!$C$2:$C$2049,0),1),"")</f>
        <v/>
      </c>
      <c r="O545" s="1" t="str">
        <f>IFERROR(INDEX(content!$J$2:$J$2049,MATCH($E545,content!$C$2:$C$2049,0),1),"")</f>
        <v/>
      </c>
      <c r="P545" s="1" t="str">
        <f t="shared" si="35"/>
        <v/>
      </c>
      <c r="Q545" s="1" t="str">
        <f>IF(LENB(P545),COUNTIF(P$4:P545,"●"),"")</f>
        <v/>
      </c>
      <c r="R545" s="1" t="str">
        <f t="shared" si="38"/>
        <v/>
      </c>
      <c r="S545" s="1" t="str">
        <f t="shared" si="36"/>
        <v/>
      </c>
      <c r="T545" s="1" t="str">
        <f>IF(LEN(S545),SUM($S$4:S545)-1,"")</f>
        <v/>
      </c>
      <c r="U545" s="1" t="str">
        <f t="shared" si="37"/>
        <v/>
      </c>
      <c r="V545" s="1" t="str">
        <v/>
      </c>
      <c r="W545" s="1" t="str">
        <v/>
      </c>
      <c r="X545" s="1" t="str">
        <v/>
      </c>
      <c r="Y545" s="1" t="str">
        <v/>
      </c>
      <c r="Z545" s="1" t="str">
        <v/>
      </c>
      <c r="AA545" s="1" t="str">
        <v/>
      </c>
      <c r="AB545" s="1" t="str">
        <v/>
      </c>
      <c r="AC545" s="1" t="str">
        <v/>
      </c>
      <c r="AD545" s="1" t="str">
        <v/>
      </c>
    </row>
    <row r="546" spans="5:30" x14ac:dyDescent="0.55000000000000004">
      <c r="E546" s="1">
        <v>542</v>
      </c>
      <c r="F546" s="1" t="str">
        <f>IFERROR(INDEX(content!$A$2:$A$2049,MATCH($E546,content!$C$2:$C$2049,0),1),"")</f>
        <v/>
      </c>
      <c r="G546" s="1" t="str">
        <f>IFERROR(INDEX(content!$B$2:$B$2049,MATCH($E546,content!$C$2:$C$2049,0),1),"")</f>
        <v/>
      </c>
      <c r="H546" s="1" t="str">
        <f>IFERROR(INDEX(content!$C$2:$C$2049,MATCH($E546,content!$C$2:$C$2049,0),1),"")</f>
        <v/>
      </c>
      <c r="I546" s="1" t="str">
        <f>IFERROR(INDEX(content!$D$2:$D$2049,MATCH($E546,content!$C$2:$C$2049,0),1),"")</f>
        <v/>
      </c>
      <c r="J546" s="1" t="str">
        <v/>
      </c>
      <c r="K546" s="1" t="str">
        <f>IFERROR(INDEX(content!$F$2:$F$2049,MATCH($E546,content!$C$2:$C$2049,0),1),"")</f>
        <v/>
      </c>
      <c r="L546" s="1" t="str">
        <f>IFERROR(INDEX(content!$G$2:$G$2049,MATCH($E546,content!$C$2:$C$2049,0),1),"")</f>
        <v/>
      </c>
      <c r="M546" s="1" t="str">
        <f>IFERROR(INDEX(content!$H$2:$H$2049,MATCH($E546,content!$C$2:$C$2049,0),1),"")</f>
        <v/>
      </c>
      <c r="N546" s="1" t="str">
        <f>IFERROR(INDEX(content!$I$2:$I$2049,MATCH($E546,content!$C$2:$C$2049,0),1),"")</f>
        <v/>
      </c>
      <c r="O546" s="1" t="str">
        <f>IFERROR(INDEX(content!$J$2:$J$2049,MATCH($E546,content!$C$2:$C$2049,0),1),"")</f>
        <v/>
      </c>
      <c r="P546" s="1" t="str">
        <f t="shared" si="35"/>
        <v/>
      </c>
      <c r="Q546" s="1" t="str">
        <f>IF(LENB(P546),COUNTIF(P$4:P546,"●"),"")</f>
        <v/>
      </c>
      <c r="R546" s="1" t="str">
        <f t="shared" si="38"/>
        <v/>
      </c>
      <c r="S546" s="1" t="str">
        <f t="shared" si="36"/>
        <v/>
      </c>
      <c r="T546" s="1" t="str">
        <f>IF(LEN(S546),SUM($S$4:S546)-1,"")</f>
        <v/>
      </c>
      <c r="U546" s="1" t="str">
        <f t="shared" si="37"/>
        <v/>
      </c>
      <c r="V546" s="1" t="str">
        <v/>
      </c>
      <c r="W546" s="1" t="str">
        <v/>
      </c>
      <c r="X546" s="1" t="str">
        <v/>
      </c>
      <c r="Y546" s="1" t="str">
        <v/>
      </c>
      <c r="Z546" s="1" t="str">
        <v/>
      </c>
      <c r="AA546" s="1" t="str">
        <v/>
      </c>
      <c r="AB546" s="1" t="str">
        <v/>
      </c>
      <c r="AC546" s="1" t="str">
        <v/>
      </c>
      <c r="AD546" s="1" t="str">
        <v/>
      </c>
    </row>
    <row r="547" spans="5:30" x14ac:dyDescent="0.55000000000000004">
      <c r="E547" s="1">
        <v>543</v>
      </c>
      <c r="F547" s="1" t="str">
        <f>IFERROR(INDEX(content!$A$2:$A$2049,MATCH($E547,content!$C$2:$C$2049,0),1),"")</f>
        <v/>
      </c>
      <c r="G547" s="1" t="str">
        <f>IFERROR(INDEX(content!$B$2:$B$2049,MATCH($E547,content!$C$2:$C$2049,0),1),"")</f>
        <v/>
      </c>
      <c r="H547" s="1" t="str">
        <f>IFERROR(INDEX(content!$C$2:$C$2049,MATCH($E547,content!$C$2:$C$2049,0),1),"")</f>
        <v/>
      </c>
      <c r="I547" s="1" t="str">
        <f>IFERROR(INDEX(content!$D$2:$D$2049,MATCH($E547,content!$C$2:$C$2049,0),1),"")</f>
        <v/>
      </c>
      <c r="J547" s="1" t="str">
        <v/>
      </c>
      <c r="K547" s="1" t="str">
        <f>IFERROR(INDEX(content!$F$2:$F$2049,MATCH($E547,content!$C$2:$C$2049,0),1),"")</f>
        <v/>
      </c>
      <c r="L547" s="1" t="str">
        <f>IFERROR(INDEX(content!$G$2:$G$2049,MATCH($E547,content!$C$2:$C$2049,0),1),"")</f>
        <v/>
      </c>
      <c r="M547" s="1" t="str">
        <f>IFERROR(INDEX(content!$H$2:$H$2049,MATCH($E547,content!$C$2:$C$2049,0),1),"")</f>
        <v/>
      </c>
      <c r="N547" s="1" t="str">
        <f>IFERROR(INDEX(content!$I$2:$I$2049,MATCH($E547,content!$C$2:$C$2049,0),1),"")</f>
        <v/>
      </c>
      <c r="O547" s="1" t="str">
        <f>IFERROR(INDEX(content!$J$2:$J$2049,MATCH($E547,content!$C$2:$C$2049,0),1),"")</f>
        <v/>
      </c>
      <c r="P547" s="1" t="str">
        <f t="shared" si="35"/>
        <v/>
      </c>
      <c r="Q547" s="1" t="str">
        <f>IF(LENB(P547),COUNTIF(P$4:P547,"●"),"")</f>
        <v/>
      </c>
      <c r="R547" s="1" t="str">
        <f t="shared" si="38"/>
        <v/>
      </c>
      <c r="S547" s="1" t="str">
        <f t="shared" si="36"/>
        <v/>
      </c>
      <c r="T547" s="1" t="str">
        <f>IF(LEN(S547),SUM($S$4:S547)-1,"")</f>
        <v/>
      </c>
      <c r="U547" s="1" t="str">
        <f t="shared" si="37"/>
        <v/>
      </c>
      <c r="V547" s="1" t="str">
        <v/>
      </c>
      <c r="W547" s="1" t="str">
        <v/>
      </c>
      <c r="X547" s="1" t="str">
        <v/>
      </c>
      <c r="Y547" s="1" t="str">
        <v/>
      </c>
      <c r="Z547" s="1" t="str">
        <v/>
      </c>
      <c r="AA547" s="1" t="str">
        <v/>
      </c>
      <c r="AB547" s="1" t="str">
        <v/>
      </c>
      <c r="AC547" s="1" t="str">
        <v/>
      </c>
      <c r="AD547" s="1" t="str">
        <v/>
      </c>
    </row>
    <row r="548" spans="5:30" x14ac:dyDescent="0.55000000000000004">
      <c r="E548" s="1">
        <v>544</v>
      </c>
      <c r="F548" s="1" t="str">
        <f>IFERROR(INDEX(content!$A$2:$A$2049,MATCH($E548,content!$C$2:$C$2049,0),1),"")</f>
        <v/>
      </c>
      <c r="G548" s="1" t="str">
        <f>IFERROR(INDEX(content!$B$2:$B$2049,MATCH($E548,content!$C$2:$C$2049,0),1),"")</f>
        <v/>
      </c>
      <c r="H548" s="1" t="str">
        <f>IFERROR(INDEX(content!$C$2:$C$2049,MATCH($E548,content!$C$2:$C$2049,0),1),"")</f>
        <v/>
      </c>
      <c r="I548" s="1" t="str">
        <f>IFERROR(INDEX(content!$D$2:$D$2049,MATCH($E548,content!$C$2:$C$2049,0),1),"")</f>
        <v/>
      </c>
      <c r="J548" s="1" t="str">
        <v/>
      </c>
      <c r="K548" s="1" t="str">
        <f>IFERROR(INDEX(content!$F$2:$F$2049,MATCH($E548,content!$C$2:$C$2049,0),1),"")</f>
        <v/>
      </c>
      <c r="L548" s="1" t="str">
        <f>IFERROR(INDEX(content!$G$2:$G$2049,MATCH($E548,content!$C$2:$C$2049,0),1),"")</f>
        <v/>
      </c>
      <c r="M548" s="1" t="str">
        <f>IFERROR(INDEX(content!$H$2:$H$2049,MATCH($E548,content!$C$2:$C$2049,0),1),"")</f>
        <v/>
      </c>
      <c r="N548" s="1" t="str">
        <f>IFERROR(INDEX(content!$I$2:$I$2049,MATCH($E548,content!$C$2:$C$2049,0),1),"")</f>
        <v/>
      </c>
      <c r="O548" s="1" t="str">
        <f>IFERROR(INDEX(content!$J$2:$J$2049,MATCH($E548,content!$C$2:$C$2049,0),1),"")</f>
        <v/>
      </c>
      <c r="P548" s="1" t="str">
        <f t="shared" si="35"/>
        <v/>
      </c>
      <c r="Q548" s="1" t="str">
        <f>IF(LENB(P548),COUNTIF(P$4:P548,"●"),"")</f>
        <v/>
      </c>
      <c r="R548" s="1" t="str">
        <f t="shared" si="38"/>
        <v/>
      </c>
      <c r="S548" s="1" t="str">
        <f t="shared" si="36"/>
        <v/>
      </c>
      <c r="T548" s="1" t="str">
        <f>IF(LEN(S548),SUM($S$4:S548)-1,"")</f>
        <v/>
      </c>
      <c r="U548" s="1" t="str">
        <f t="shared" si="37"/>
        <v/>
      </c>
      <c r="V548" s="1" t="str">
        <v/>
      </c>
      <c r="W548" s="1" t="str">
        <v/>
      </c>
      <c r="X548" s="1" t="str">
        <v/>
      </c>
      <c r="Y548" s="1" t="str">
        <v/>
      </c>
      <c r="Z548" s="1" t="str">
        <v/>
      </c>
      <c r="AA548" s="1" t="str">
        <v/>
      </c>
      <c r="AB548" s="1" t="str">
        <v/>
      </c>
      <c r="AC548" s="1" t="str">
        <v/>
      </c>
      <c r="AD548" s="1" t="str">
        <v/>
      </c>
    </row>
    <row r="549" spans="5:30" x14ac:dyDescent="0.55000000000000004">
      <c r="E549" s="1">
        <v>545</v>
      </c>
      <c r="F549" s="1" t="str">
        <f>IFERROR(INDEX(content!$A$2:$A$2049,MATCH($E549,content!$C$2:$C$2049,0),1),"")</f>
        <v/>
      </c>
      <c r="G549" s="1" t="str">
        <f>IFERROR(INDEX(content!$B$2:$B$2049,MATCH($E549,content!$C$2:$C$2049,0),1),"")</f>
        <v/>
      </c>
      <c r="H549" s="1" t="str">
        <f>IFERROR(INDEX(content!$C$2:$C$2049,MATCH($E549,content!$C$2:$C$2049,0),1),"")</f>
        <v/>
      </c>
      <c r="I549" s="1" t="str">
        <f>IFERROR(INDEX(content!$D$2:$D$2049,MATCH($E549,content!$C$2:$C$2049,0),1),"")</f>
        <v/>
      </c>
      <c r="J549" s="1" t="str">
        <v/>
      </c>
      <c r="K549" s="1" t="str">
        <f>IFERROR(INDEX(content!$F$2:$F$2049,MATCH($E549,content!$C$2:$C$2049,0),1),"")</f>
        <v/>
      </c>
      <c r="L549" s="1" t="str">
        <f>IFERROR(INDEX(content!$G$2:$G$2049,MATCH($E549,content!$C$2:$C$2049,0),1),"")</f>
        <v/>
      </c>
      <c r="M549" s="1" t="str">
        <f>IFERROR(INDEX(content!$H$2:$H$2049,MATCH($E549,content!$C$2:$C$2049,0),1),"")</f>
        <v/>
      </c>
      <c r="N549" s="1" t="str">
        <f>IFERROR(INDEX(content!$I$2:$I$2049,MATCH($E549,content!$C$2:$C$2049,0),1),"")</f>
        <v/>
      </c>
      <c r="O549" s="1" t="str">
        <f>IFERROR(INDEX(content!$J$2:$J$2049,MATCH($E549,content!$C$2:$C$2049,0),1),"")</f>
        <v/>
      </c>
      <c r="P549" s="1" t="str">
        <f t="shared" si="35"/>
        <v/>
      </c>
      <c r="Q549" s="1" t="str">
        <f>IF(LENB(P549),COUNTIF(P$4:P549,"●"),"")</f>
        <v/>
      </c>
      <c r="R549" s="1" t="str">
        <f t="shared" si="38"/>
        <v/>
      </c>
      <c r="S549" s="1" t="str">
        <f t="shared" si="36"/>
        <v/>
      </c>
      <c r="T549" s="1" t="str">
        <f>IF(LEN(S549),SUM($S$4:S549)-1,"")</f>
        <v/>
      </c>
      <c r="U549" s="1" t="str">
        <f t="shared" si="37"/>
        <v/>
      </c>
      <c r="V549" s="1" t="str">
        <v/>
      </c>
      <c r="W549" s="1" t="str">
        <v/>
      </c>
      <c r="X549" s="1" t="str">
        <v/>
      </c>
      <c r="Y549" s="1" t="str">
        <v/>
      </c>
      <c r="Z549" s="1" t="str">
        <v/>
      </c>
      <c r="AA549" s="1" t="str">
        <v/>
      </c>
      <c r="AB549" s="1" t="str">
        <v/>
      </c>
      <c r="AC549" s="1" t="str">
        <v/>
      </c>
      <c r="AD549" s="1" t="str">
        <v/>
      </c>
    </row>
    <row r="550" spans="5:30" x14ac:dyDescent="0.55000000000000004">
      <c r="E550" s="1">
        <v>546</v>
      </c>
      <c r="F550" s="1" t="str">
        <f>IFERROR(INDEX(content!$A$2:$A$2049,MATCH($E550,content!$C$2:$C$2049,0),1),"")</f>
        <v/>
      </c>
      <c r="G550" s="1" t="str">
        <f>IFERROR(INDEX(content!$B$2:$B$2049,MATCH($E550,content!$C$2:$C$2049,0),1),"")</f>
        <v/>
      </c>
      <c r="H550" s="1" t="str">
        <f>IFERROR(INDEX(content!$C$2:$C$2049,MATCH($E550,content!$C$2:$C$2049,0),1),"")</f>
        <v/>
      </c>
      <c r="I550" s="1" t="str">
        <f>IFERROR(INDEX(content!$D$2:$D$2049,MATCH($E550,content!$C$2:$C$2049,0),1),"")</f>
        <v/>
      </c>
      <c r="J550" s="1" t="str">
        <v/>
      </c>
      <c r="K550" s="1" t="str">
        <f>IFERROR(INDEX(content!$F$2:$F$2049,MATCH($E550,content!$C$2:$C$2049,0),1),"")</f>
        <v/>
      </c>
      <c r="L550" s="1" t="str">
        <f>IFERROR(INDEX(content!$G$2:$G$2049,MATCH($E550,content!$C$2:$C$2049,0),1),"")</f>
        <v/>
      </c>
      <c r="M550" s="1" t="str">
        <f>IFERROR(INDEX(content!$H$2:$H$2049,MATCH($E550,content!$C$2:$C$2049,0),1),"")</f>
        <v/>
      </c>
      <c r="N550" s="1" t="str">
        <f>IFERROR(INDEX(content!$I$2:$I$2049,MATCH($E550,content!$C$2:$C$2049,0),1),"")</f>
        <v/>
      </c>
      <c r="O550" s="1" t="str">
        <f>IFERROR(INDEX(content!$J$2:$J$2049,MATCH($E550,content!$C$2:$C$2049,0),1),"")</f>
        <v/>
      </c>
      <c r="P550" s="1" t="str">
        <f t="shared" si="35"/>
        <v/>
      </c>
      <c r="Q550" s="1" t="str">
        <f>IF(LENB(P550),COUNTIF(P$4:P550,"●"),"")</f>
        <v/>
      </c>
      <c r="R550" s="1" t="str">
        <f t="shared" si="38"/>
        <v/>
      </c>
      <c r="S550" s="1" t="str">
        <f t="shared" si="36"/>
        <v/>
      </c>
      <c r="T550" s="1" t="str">
        <f>IF(LEN(S550),SUM($S$4:S550)-1,"")</f>
        <v/>
      </c>
      <c r="U550" s="1" t="str">
        <f t="shared" si="37"/>
        <v/>
      </c>
      <c r="V550" s="1" t="str">
        <v/>
      </c>
      <c r="W550" s="1" t="str">
        <v/>
      </c>
      <c r="X550" s="1" t="str">
        <v/>
      </c>
      <c r="Y550" s="1" t="str">
        <v/>
      </c>
      <c r="Z550" s="1" t="str">
        <v/>
      </c>
      <c r="AA550" s="1" t="str">
        <v/>
      </c>
      <c r="AB550" s="1" t="str">
        <v/>
      </c>
      <c r="AC550" s="1" t="str">
        <v/>
      </c>
      <c r="AD550" s="1" t="str">
        <v/>
      </c>
    </row>
    <row r="551" spans="5:30" x14ac:dyDescent="0.55000000000000004">
      <c r="E551" s="1">
        <v>547</v>
      </c>
      <c r="F551" s="1" t="str">
        <f>IFERROR(INDEX(content!$A$2:$A$2049,MATCH($E551,content!$C$2:$C$2049,0),1),"")</f>
        <v/>
      </c>
      <c r="G551" s="1" t="str">
        <f>IFERROR(INDEX(content!$B$2:$B$2049,MATCH($E551,content!$C$2:$C$2049,0),1),"")</f>
        <v/>
      </c>
      <c r="H551" s="1" t="str">
        <f>IFERROR(INDEX(content!$C$2:$C$2049,MATCH($E551,content!$C$2:$C$2049,0),1),"")</f>
        <v/>
      </c>
      <c r="I551" s="1" t="str">
        <f>IFERROR(INDEX(content!$D$2:$D$2049,MATCH($E551,content!$C$2:$C$2049,0),1),"")</f>
        <v/>
      </c>
      <c r="J551" s="1" t="str">
        <v/>
      </c>
      <c r="K551" s="1" t="str">
        <f>IFERROR(INDEX(content!$F$2:$F$2049,MATCH($E551,content!$C$2:$C$2049,0),1),"")</f>
        <v/>
      </c>
      <c r="L551" s="1" t="str">
        <f>IFERROR(INDEX(content!$G$2:$G$2049,MATCH($E551,content!$C$2:$C$2049,0),1),"")</f>
        <v/>
      </c>
      <c r="M551" s="1" t="str">
        <f>IFERROR(INDEX(content!$H$2:$H$2049,MATCH($E551,content!$C$2:$C$2049,0),1),"")</f>
        <v/>
      </c>
      <c r="N551" s="1" t="str">
        <f>IFERROR(INDEX(content!$I$2:$I$2049,MATCH($E551,content!$C$2:$C$2049,0),1),"")</f>
        <v/>
      </c>
      <c r="O551" s="1" t="str">
        <f>IFERROR(INDEX(content!$J$2:$J$2049,MATCH($E551,content!$C$2:$C$2049,0),1),"")</f>
        <v/>
      </c>
      <c r="P551" s="1" t="str">
        <f t="shared" si="35"/>
        <v/>
      </c>
      <c r="Q551" s="1" t="str">
        <f>IF(LENB(P551),COUNTIF(P$4:P551,"●"),"")</f>
        <v/>
      </c>
      <c r="R551" s="1" t="str">
        <f t="shared" si="38"/>
        <v/>
      </c>
      <c r="S551" s="1" t="str">
        <f t="shared" si="36"/>
        <v/>
      </c>
      <c r="T551" s="1" t="str">
        <f>IF(LEN(S551),SUM($S$4:S551)-1,"")</f>
        <v/>
      </c>
      <c r="U551" s="1" t="str">
        <f t="shared" si="37"/>
        <v/>
      </c>
      <c r="V551" s="1" t="str">
        <v/>
      </c>
      <c r="W551" s="1" t="str">
        <v/>
      </c>
      <c r="X551" s="1" t="str">
        <v/>
      </c>
      <c r="Y551" s="1" t="str">
        <v/>
      </c>
      <c r="Z551" s="1" t="str">
        <v/>
      </c>
      <c r="AA551" s="1" t="str">
        <v/>
      </c>
      <c r="AB551" s="1" t="str">
        <v/>
      </c>
      <c r="AC551" s="1" t="str">
        <v/>
      </c>
      <c r="AD551" s="1" t="str">
        <v/>
      </c>
    </row>
    <row r="552" spans="5:30" x14ac:dyDescent="0.55000000000000004">
      <c r="E552" s="1">
        <v>548</v>
      </c>
      <c r="F552" s="1" t="str">
        <f>IFERROR(INDEX(content!$A$2:$A$2049,MATCH($E552,content!$C$2:$C$2049,0),1),"")</f>
        <v/>
      </c>
      <c r="G552" s="1" t="str">
        <f>IFERROR(INDEX(content!$B$2:$B$2049,MATCH($E552,content!$C$2:$C$2049,0),1),"")</f>
        <v/>
      </c>
      <c r="H552" s="1" t="str">
        <f>IFERROR(INDEX(content!$C$2:$C$2049,MATCH($E552,content!$C$2:$C$2049,0),1),"")</f>
        <v/>
      </c>
      <c r="I552" s="1" t="str">
        <f>IFERROR(INDEX(content!$D$2:$D$2049,MATCH($E552,content!$C$2:$C$2049,0),1),"")</f>
        <v/>
      </c>
      <c r="J552" s="1" t="str">
        <v/>
      </c>
      <c r="K552" s="1" t="str">
        <f>IFERROR(INDEX(content!$F$2:$F$2049,MATCH($E552,content!$C$2:$C$2049,0),1),"")</f>
        <v/>
      </c>
      <c r="L552" s="1" t="str">
        <f>IFERROR(INDEX(content!$G$2:$G$2049,MATCH($E552,content!$C$2:$C$2049,0),1),"")</f>
        <v/>
      </c>
      <c r="M552" s="1" t="str">
        <f>IFERROR(INDEX(content!$H$2:$H$2049,MATCH($E552,content!$C$2:$C$2049,0),1),"")</f>
        <v/>
      </c>
      <c r="N552" s="1" t="str">
        <f>IFERROR(INDEX(content!$I$2:$I$2049,MATCH($E552,content!$C$2:$C$2049,0),1),"")</f>
        <v/>
      </c>
      <c r="O552" s="1" t="str">
        <f>IFERROR(INDEX(content!$J$2:$J$2049,MATCH($E552,content!$C$2:$C$2049,0),1),"")</f>
        <v/>
      </c>
      <c r="P552" s="1" t="str">
        <f t="shared" si="35"/>
        <v/>
      </c>
      <c r="Q552" s="1" t="str">
        <f>IF(LENB(P552),COUNTIF(P$4:P552,"●"),"")</f>
        <v/>
      </c>
      <c r="R552" s="1" t="str">
        <f t="shared" si="38"/>
        <v/>
      </c>
      <c r="S552" s="1" t="str">
        <f t="shared" si="36"/>
        <v/>
      </c>
      <c r="T552" s="1" t="str">
        <f>IF(LEN(S552),SUM($S$4:S552)-1,"")</f>
        <v/>
      </c>
      <c r="U552" s="1" t="str">
        <f t="shared" si="37"/>
        <v/>
      </c>
      <c r="V552" s="1" t="str">
        <v/>
      </c>
      <c r="W552" s="1" t="str">
        <v/>
      </c>
      <c r="X552" s="1" t="str">
        <v/>
      </c>
      <c r="Y552" s="1" t="str">
        <v/>
      </c>
      <c r="Z552" s="1" t="str">
        <v/>
      </c>
      <c r="AA552" s="1" t="str">
        <v/>
      </c>
      <c r="AB552" s="1" t="str">
        <v/>
      </c>
      <c r="AC552" s="1" t="str">
        <v/>
      </c>
      <c r="AD552" s="1" t="str">
        <v/>
      </c>
    </row>
    <row r="553" spans="5:30" x14ac:dyDescent="0.55000000000000004">
      <c r="E553" s="1">
        <v>549</v>
      </c>
      <c r="F553" s="1" t="str">
        <f>IFERROR(INDEX(content!$A$2:$A$2049,MATCH($E553,content!$C$2:$C$2049,0),1),"")</f>
        <v/>
      </c>
      <c r="G553" s="1" t="str">
        <f>IFERROR(INDEX(content!$B$2:$B$2049,MATCH($E553,content!$C$2:$C$2049,0),1),"")</f>
        <v/>
      </c>
      <c r="H553" s="1" t="str">
        <f>IFERROR(INDEX(content!$C$2:$C$2049,MATCH($E553,content!$C$2:$C$2049,0),1),"")</f>
        <v/>
      </c>
      <c r="I553" s="1" t="str">
        <f>IFERROR(INDEX(content!$D$2:$D$2049,MATCH($E553,content!$C$2:$C$2049,0),1),"")</f>
        <v/>
      </c>
      <c r="J553" s="1" t="str">
        <v/>
      </c>
      <c r="K553" s="1" t="str">
        <f>IFERROR(INDEX(content!$F$2:$F$2049,MATCH($E553,content!$C$2:$C$2049,0),1),"")</f>
        <v/>
      </c>
      <c r="L553" s="1" t="str">
        <f>IFERROR(INDEX(content!$G$2:$G$2049,MATCH($E553,content!$C$2:$C$2049,0),1),"")</f>
        <v/>
      </c>
      <c r="M553" s="1" t="str">
        <f>IFERROR(INDEX(content!$H$2:$H$2049,MATCH($E553,content!$C$2:$C$2049,0),1),"")</f>
        <v/>
      </c>
      <c r="N553" s="1" t="str">
        <f>IFERROR(INDEX(content!$I$2:$I$2049,MATCH($E553,content!$C$2:$C$2049,0),1),"")</f>
        <v/>
      </c>
      <c r="O553" s="1" t="str">
        <f>IFERROR(INDEX(content!$J$2:$J$2049,MATCH($E553,content!$C$2:$C$2049,0),1),"")</f>
        <v/>
      </c>
      <c r="P553" s="1" t="str">
        <f t="shared" si="35"/>
        <v/>
      </c>
      <c r="Q553" s="1" t="str">
        <f>IF(LENB(P553),COUNTIF(P$4:P553,"●"),"")</f>
        <v/>
      </c>
      <c r="R553" s="1" t="str">
        <f t="shared" si="38"/>
        <v/>
      </c>
      <c r="S553" s="1" t="str">
        <f t="shared" si="36"/>
        <v/>
      </c>
      <c r="T553" s="1" t="str">
        <f>IF(LEN(S553),SUM($S$4:S553)-1,"")</f>
        <v/>
      </c>
      <c r="U553" s="1" t="str">
        <f t="shared" si="37"/>
        <v/>
      </c>
      <c r="V553" s="1" t="str">
        <v/>
      </c>
      <c r="W553" s="1" t="str">
        <v/>
      </c>
      <c r="X553" s="1" t="str">
        <v/>
      </c>
      <c r="Y553" s="1" t="str">
        <v/>
      </c>
      <c r="Z553" s="1" t="str">
        <v/>
      </c>
      <c r="AA553" s="1" t="str">
        <v/>
      </c>
      <c r="AB553" s="1" t="str">
        <v/>
      </c>
      <c r="AC553" s="1" t="str">
        <v/>
      </c>
      <c r="AD553" s="1" t="str">
        <v/>
      </c>
    </row>
    <row r="554" spans="5:30" x14ac:dyDescent="0.55000000000000004">
      <c r="E554" s="1">
        <v>550</v>
      </c>
      <c r="F554" s="1" t="str">
        <f>IFERROR(INDEX(content!$A$2:$A$2049,MATCH($E554,content!$C$2:$C$2049,0),1),"")</f>
        <v/>
      </c>
      <c r="G554" s="1" t="str">
        <f>IFERROR(INDEX(content!$B$2:$B$2049,MATCH($E554,content!$C$2:$C$2049,0),1),"")</f>
        <v/>
      </c>
      <c r="H554" s="1" t="str">
        <f>IFERROR(INDEX(content!$C$2:$C$2049,MATCH($E554,content!$C$2:$C$2049,0),1),"")</f>
        <v/>
      </c>
      <c r="I554" s="1" t="str">
        <f>IFERROR(INDEX(content!$D$2:$D$2049,MATCH($E554,content!$C$2:$C$2049,0),1),"")</f>
        <v/>
      </c>
      <c r="J554" s="1" t="str">
        <v/>
      </c>
      <c r="K554" s="1" t="str">
        <f>IFERROR(INDEX(content!$F$2:$F$2049,MATCH($E554,content!$C$2:$C$2049,0),1),"")</f>
        <v/>
      </c>
      <c r="L554" s="1" t="str">
        <f>IFERROR(INDEX(content!$G$2:$G$2049,MATCH($E554,content!$C$2:$C$2049,0),1),"")</f>
        <v/>
      </c>
      <c r="M554" s="1" t="str">
        <f>IFERROR(INDEX(content!$H$2:$H$2049,MATCH($E554,content!$C$2:$C$2049,0),1),"")</f>
        <v/>
      </c>
      <c r="N554" s="1" t="str">
        <f>IFERROR(INDEX(content!$I$2:$I$2049,MATCH($E554,content!$C$2:$C$2049,0),1),"")</f>
        <v/>
      </c>
      <c r="O554" s="1" t="str">
        <f>IFERROR(INDEX(content!$J$2:$J$2049,MATCH($E554,content!$C$2:$C$2049,0),1),"")</f>
        <v/>
      </c>
      <c r="P554" s="1" t="str">
        <f t="shared" si="35"/>
        <v/>
      </c>
      <c r="Q554" s="1" t="str">
        <f>IF(LENB(P554),COUNTIF(P$4:P554,"●"),"")</f>
        <v/>
      </c>
      <c r="R554" s="1" t="str">
        <f t="shared" si="38"/>
        <v/>
      </c>
      <c r="S554" s="1" t="str">
        <f t="shared" si="36"/>
        <v/>
      </c>
      <c r="T554" s="1" t="str">
        <f>IF(LEN(S554),SUM($S$4:S554)-1,"")</f>
        <v/>
      </c>
      <c r="U554" s="1" t="str">
        <f t="shared" si="37"/>
        <v/>
      </c>
      <c r="V554" s="1" t="str">
        <v/>
      </c>
      <c r="W554" s="1" t="str">
        <v/>
      </c>
      <c r="X554" s="1" t="str">
        <v/>
      </c>
      <c r="Y554" s="1" t="str">
        <v/>
      </c>
      <c r="Z554" s="1" t="str">
        <v/>
      </c>
      <c r="AA554" s="1" t="str">
        <v/>
      </c>
      <c r="AB554" s="1" t="str">
        <v/>
      </c>
      <c r="AC554" s="1" t="str">
        <v/>
      </c>
      <c r="AD554" s="1" t="str">
        <v/>
      </c>
    </row>
    <row r="555" spans="5:30" x14ac:dyDescent="0.55000000000000004">
      <c r="E555" s="1">
        <v>551</v>
      </c>
      <c r="F555" s="1" t="str">
        <f>IFERROR(INDEX(content!$A$2:$A$2049,MATCH($E555,content!$C$2:$C$2049,0),1),"")</f>
        <v/>
      </c>
      <c r="G555" s="1" t="str">
        <f>IFERROR(INDEX(content!$B$2:$B$2049,MATCH($E555,content!$C$2:$C$2049,0),1),"")</f>
        <v/>
      </c>
      <c r="H555" s="1" t="str">
        <f>IFERROR(INDEX(content!$C$2:$C$2049,MATCH($E555,content!$C$2:$C$2049,0),1),"")</f>
        <v/>
      </c>
      <c r="I555" s="1" t="str">
        <f>IFERROR(INDEX(content!$D$2:$D$2049,MATCH($E555,content!$C$2:$C$2049,0),1),"")</f>
        <v/>
      </c>
      <c r="J555" s="1" t="str">
        <v/>
      </c>
      <c r="K555" s="1" t="str">
        <f>IFERROR(INDEX(content!$F$2:$F$2049,MATCH($E555,content!$C$2:$C$2049,0),1),"")</f>
        <v/>
      </c>
      <c r="L555" s="1" t="str">
        <f>IFERROR(INDEX(content!$G$2:$G$2049,MATCH($E555,content!$C$2:$C$2049,0),1),"")</f>
        <v/>
      </c>
      <c r="M555" s="1" t="str">
        <f>IFERROR(INDEX(content!$H$2:$H$2049,MATCH($E555,content!$C$2:$C$2049,0),1),"")</f>
        <v/>
      </c>
      <c r="N555" s="1" t="str">
        <f>IFERROR(INDEX(content!$I$2:$I$2049,MATCH($E555,content!$C$2:$C$2049,0),1),"")</f>
        <v/>
      </c>
      <c r="O555" s="1" t="str">
        <f>IFERROR(INDEX(content!$J$2:$J$2049,MATCH($E555,content!$C$2:$C$2049,0),1),"")</f>
        <v/>
      </c>
      <c r="P555" s="1" t="str">
        <f t="shared" si="35"/>
        <v/>
      </c>
      <c r="Q555" s="1" t="str">
        <f>IF(LENB(P555),COUNTIF(P$4:P555,"●"),"")</f>
        <v/>
      </c>
      <c r="R555" s="1" t="str">
        <f t="shared" si="38"/>
        <v/>
      </c>
      <c r="S555" s="1" t="str">
        <f t="shared" si="36"/>
        <v/>
      </c>
      <c r="T555" s="1" t="str">
        <f>IF(LEN(S555),SUM($S$4:S555)-1,"")</f>
        <v/>
      </c>
      <c r="U555" s="1" t="str">
        <f t="shared" si="37"/>
        <v/>
      </c>
      <c r="V555" s="1" t="str">
        <v/>
      </c>
      <c r="W555" s="1" t="str">
        <v/>
      </c>
      <c r="X555" s="1" t="str">
        <v/>
      </c>
      <c r="Y555" s="1" t="str">
        <v/>
      </c>
      <c r="Z555" s="1" t="str">
        <v/>
      </c>
      <c r="AA555" s="1" t="str">
        <v/>
      </c>
      <c r="AB555" s="1" t="str">
        <v/>
      </c>
      <c r="AC555" s="1" t="str">
        <v/>
      </c>
      <c r="AD555" s="1" t="str">
        <v/>
      </c>
    </row>
    <row r="556" spans="5:30" x14ac:dyDescent="0.55000000000000004">
      <c r="E556" s="1">
        <v>552</v>
      </c>
      <c r="F556" s="1" t="str">
        <f>IFERROR(INDEX(content!$A$2:$A$2049,MATCH($E556,content!$C$2:$C$2049,0),1),"")</f>
        <v/>
      </c>
      <c r="G556" s="1" t="str">
        <f>IFERROR(INDEX(content!$B$2:$B$2049,MATCH($E556,content!$C$2:$C$2049,0),1),"")</f>
        <v/>
      </c>
      <c r="H556" s="1" t="str">
        <f>IFERROR(INDEX(content!$C$2:$C$2049,MATCH($E556,content!$C$2:$C$2049,0),1),"")</f>
        <v/>
      </c>
      <c r="I556" s="1" t="str">
        <f>IFERROR(INDEX(content!$D$2:$D$2049,MATCH($E556,content!$C$2:$C$2049,0),1),"")</f>
        <v/>
      </c>
      <c r="J556" s="1" t="str">
        <v/>
      </c>
      <c r="K556" s="1" t="str">
        <f>IFERROR(INDEX(content!$F$2:$F$2049,MATCH($E556,content!$C$2:$C$2049,0),1),"")</f>
        <v/>
      </c>
      <c r="L556" s="1" t="str">
        <f>IFERROR(INDEX(content!$G$2:$G$2049,MATCH($E556,content!$C$2:$C$2049,0),1),"")</f>
        <v/>
      </c>
      <c r="M556" s="1" t="str">
        <f>IFERROR(INDEX(content!$H$2:$H$2049,MATCH($E556,content!$C$2:$C$2049,0),1),"")</f>
        <v/>
      </c>
      <c r="N556" s="1" t="str">
        <f>IFERROR(INDEX(content!$I$2:$I$2049,MATCH($E556,content!$C$2:$C$2049,0),1),"")</f>
        <v/>
      </c>
      <c r="O556" s="1" t="str">
        <f>IFERROR(INDEX(content!$J$2:$J$2049,MATCH($E556,content!$C$2:$C$2049,0),1),"")</f>
        <v/>
      </c>
      <c r="P556" s="1" t="str">
        <f t="shared" si="35"/>
        <v/>
      </c>
      <c r="Q556" s="1" t="str">
        <f>IF(LENB(P556),COUNTIF(P$4:P556,"●"),"")</f>
        <v/>
      </c>
      <c r="R556" s="1" t="str">
        <f t="shared" si="38"/>
        <v/>
      </c>
      <c r="S556" s="1" t="str">
        <f t="shared" si="36"/>
        <v/>
      </c>
      <c r="T556" s="1" t="str">
        <f>IF(LEN(S556),SUM($S$4:S556)-1,"")</f>
        <v/>
      </c>
      <c r="U556" s="1" t="str">
        <f t="shared" si="37"/>
        <v/>
      </c>
      <c r="V556" s="1" t="str">
        <v/>
      </c>
      <c r="W556" s="1" t="str">
        <v/>
      </c>
      <c r="X556" s="1" t="str">
        <v/>
      </c>
      <c r="Y556" s="1" t="str">
        <v/>
      </c>
      <c r="Z556" s="1" t="str">
        <v/>
      </c>
      <c r="AA556" s="1" t="str">
        <v/>
      </c>
      <c r="AB556" s="1" t="str">
        <v/>
      </c>
      <c r="AC556" s="1" t="str">
        <v/>
      </c>
      <c r="AD556" s="1" t="str">
        <v/>
      </c>
    </row>
    <row r="557" spans="5:30" x14ac:dyDescent="0.55000000000000004">
      <c r="E557" s="1">
        <v>553</v>
      </c>
      <c r="F557" s="1" t="str">
        <f>IFERROR(INDEX(content!$A$2:$A$2049,MATCH($E557,content!$C$2:$C$2049,0),1),"")</f>
        <v/>
      </c>
      <c r="G557" s="1" t="str">
        <f>IFERROR(INDEX(content!$B$2:$B$2049,MATCH($E557,content!$C$2:$C$2049,0),1),"")</f>
        <v/>
      </c>
      <c r="H557" s="1" t="str">
        <f>IFERROR(INDEX(content!$C$2:$C$2049,MATCH($E557,content!$C$2:$C$2049,0),1),"")</f>
        <v/>
      </c>
      <c r="I557" s="1" t="str">
        <f>IFERROR(INDEX(content!$D$2:$D$2049,MATCH($E557,content!$C$2:$C$2049,0),1),"")</f>
        <v/>
      </c>
      <c r="J557" s="1" t="str">
        <v/>
      </c>
      <c r="K557" s="1" t="str">
        <f>IFERROR(INDEX(content!$F$2:$F$2049,MATCH($E557,content!$C$2:$C$2049,0),1),"")</f>
        <v/>
      </c>
      <c r="L557" s="1" t="str">
        <f>IFERROR(INDEX(content!$G$2:$G$2049,MATCH($E557,content!$C$2:$C$2049,0),1),"")</f>
        <v/>
      </c>
      <c r="M557" s="1" t="str">
        <f>IFERROR(INDEX(content!$H$2:$H$2049,MATCH($E557,content!$C$2:$C$2049,0),1),"")</f>
        <v/>
      </c>
      <c r="N557" s="1" t="str">
        <f>IFERROR(INDEX(content!$I$2:$I$2049,MATCH($E557,content!$C$2:$C$2049,0),1),"")</f>
        <v/>
      </c>
      <c r="O557" s="1" t="str">
        <f>IFERROR(INDEX(content!$J$2:$J$2049,MATCH($E557,content!$C$2:$C$2049,0),1),"")</f>
        <v/>
      </c>
      <c r="P557" s="1" t="str">
        <f t="shared" si="35"/>
        <v/>
      </c>
      <c r="Q557" s="1" t="str">
        <f>IF(LENB(P557),COUNTIF(P$4:P557,"●"),"")</f>
        <v/>
      </c>
      <c r="R557" s="1" t="str">
        <f t="shared" si="38"/>
        <v/>
      </c>
      <c r="S557" s="1" t="str">
        <f t="shared" si="36"/>
        <v/>
      </c>
      <c r="T557" s="1" t="str">
        <f>IF(LEN(S557),SUM($S$4:S557)-1,"")</f>
        <v/>
      </c>
      <c r="U557" s="1" t="str">
        <f t="shared" si="37"/>
        <v/>
      </c>
      <c r="V557" s="1" t="str">
        <v/>
      </c>
      <c r="W557" s="1" t="str">
        <v/>
      </c>
      <c r="X557" s="1" t="str">
        <v/>
      </c>
      <c r="Y557" s="1" t="str">
        <v/>
      </c>
      <c r="Z557" s="1" t="str">
        <v/>
      </c>
      <c r="AA557" s="1" t="str">
        <v/>
      </c>
      <c r="AB557" s="1" t="str">
        <v/>
      </c>
      <c r="AC557" s="1" t="str">
        <v/>
      </c>
      <c r="AD557" s="1" t="str">
        <v/>
      </c>
    </row>
    <row r="558" spans="5:30" x14ac:dyDescent="0.55000000000000004">
      <c r="E558" s="1">
        <v>554</v>
      </c>
      <c r="F558" s="1" t="str">
        <f>IFERROR(INDEX(content!$A$2:$A$2049,MATCH($E558,content!$C$2:$C$2049,0),1),"")</f>
        <v/>
      </c>
      <c r="G558" s="1" t="str">
        <f>IFERROR(INDEX(content!$B$2:$B$2049,MATCH($E558,content!$C$2:$C$2049,0),1),"")</f>
        <v/>
      </c>
      <c r="H558" s="1" t="str">
        <f>IFERROR(INDEX(content!$C$2:$C$2049,MATCH($E558,content!$C$2:$C$2049,0),1),"")</f>
        <v/>
      </c>
      <c r="I558" s="1" t="str">
        <f>IFERROR(INDEX(content!$D$2:$D$2049,MATCH($E558,content!$C$2:$C$2049,0),1),"")</f>
        <v/>
      </c>
      <c r="J558" s="1" t="str">
        <v/>
      </c>
      <c r="K558" s="1" t="str">
        <f>IFERROR(INDEX(content!$F$2:$F$2049,MATCH($E558,content!$C$2:$C$2049,0),1),"")</f>
        <v/>
      </c>
      <c r="L558" s="1" t="str">
        <f>IFERROR(INDEX(content!$G$2:$G$2049,MATCH($E558,content!$C$2:$C$2049,0),1),"")</f>
        <v/>
      </c>
      <c r="M558" s="1" t="str">
        <f>IFERROR(INDEX(content!$H$2:$H$2049,MATCH($E558,content!$C$2:$C$2049,0),1),"")</f>
        <v/>
      </c>
      <c r="N558" s="1" t="str">
        <f>IFERROR(INDEX(content!$I$2:$I$2049,MATCH($E558,content!$C$2:$C$2049,0),1),"")</f>
        <v/>
      </c>
      <c r="O558" s="1" t="str">
        <f>IFERROR(INDEX(content!$J$2:$J$2049,MATCH($E558,content!$C$2:$C$2049,0),1),"")</f>
        <v/>
      </c>
      <c r="P558" s="1" t="str">
        <f t="shared" si="35"/>
        <v/>
      </c>
      <c r="Q558" s="1" t="str">
        <f>IF(LENB(P558),COUNTIF(P$4:P558,"●"),"")</f>
        <v/>
      </c>
      <c r="R558" s="1" t="str">
        <f t="shared" si="38"/>
        <v/>
      </c>
      <c r="S558" s="1" t="str">
        <f t="shared" si="36"/>
        <v/>
      </c>
      <c r="T558" s="1" t="str">
        <f>IF(LEN(S558),SUM($S$4:S558)-1,"")</f>
        <v/>
      </c>
      <c r="U558" s="1" t="str">
        <f t="shared" si="37"/>
        <v/>
      </c>
      <c r="V558" s="1" t="str">
        <v/>
      </c>
      <c r="W558" s="1" t="str">
        <v/>
      </c>
      <c r="X558" s="1" t="str">
        <v/>
      </c>
      <c r="Y558" s="1" t="str">
        <v/>
      </c>
      <c r="Z558" s="1" t="str">
        <v/>
      </c>
      <c r="AA558" s="1" t="str">
        <v/>
      </c>
      <c r="AB558" s="1" t="str">
        <v/>
      </c>
      <c r="AC558" s="1" t="str">
        <v/>
      </c>
      <c r="AD558" s="1" t="str">
        <v/>
      </c>
    </row>
    <row r="559" spans="5:30" x14ac:dyDescent="0.55000000000000004">
      <c r="E559" s="1">
        <v>555</v>
      </c>
      <c r="F559" s="1" t="str">
        <f>IFERROR(INDEX(content!$A$2:$A$2049,MATCH($E559,content!$C$2:$C$2049,0),1),"")</f>
        <v/>
      </c>
      <c r="G559" s="1" t="str">
        <f>IFERROR(INDEX(content!$B$2:$B$2049,MATCH($E559,content!$C$2:$C$2049,0),1),"")</f>
        <v/>
      </c>
      <c r="H559" s="1" t="str">
        <f>IFERROR(INDEX(content!$C$2:$C$2049,MATCH($E559,content!$C$2:$C$2049,0),1),"")</f>
        <v/>
      </c>
      <c r="I559" s="1" t="str">
        <f>IFERROR(INDEX(content!$D$2:$D$2049,MATCH($E559,content!$C$2:$C$2049,0),1),"")</f>
        <v/>
      </c>
      <c r="J559" s="1" t="str">
        <v/>
      </c>
      <c r="K559" s="1" t="str">
        <f>IFERROR(INDEX(content!$F$2:$F$2049,MATCH($E559,content!$C$2:$C$2049,0),1),"")</f>
        <v/>
      </c>
      <c r="L559" s="1" t="str">
        <f>IFERROR(INDEX(content!$G$2:$G$2049,MATCH($E559,content!$C$2:$C$2049,0),1),"")</f>
        <v/>
      </c>
      <c r="M559" s="1" t="str">
        <f>IFERROR(INDEX(content!$H$2:$H$2049,MATCH($E559,content!$C$2:$C$2049,0),1),"")</f>
        <v/>
      </c>
      <c r="N559" s="1" t="str">
        <f>IFERROR(INDEX(content!$I$2:$I$2049,MATCH($E559,content!$C$2:$C$2049,0),1),"")</f>
        <v/>
      </c>
      <c r="O559" s="1" t="str">
        <f>IFERROR(INDEX(content!$J$2:$J$2049,MATCH($E559,content!$C$2:$C$2049,0),1),"")</f>
        <v/>
      </c>
      <c r="P559" s="1" t="str">
        <f t="shared" si="35"/>
        <v/>
      </c>
      <c r="Q559" s="1" t="str">
        <f>IF(LENB(P559),COUNTIF(P$4:P559,"●"),"")</f>
        <v/>
      </c>
      <c r="R559" s="1" t="str">
        <f t="shared" si="38"/>
        <v/>
      </c>
      <c r="S559" s="1" t="str">
        <f t="shared" si="36"/>
        <v/>
      </c>
      <c r="T559" s="1" t="str">
        <f>IF(LEN(S559),SUM($S$4:S559)-1,"")</f>
        <v/>
      </c>
      <c r="U559" s="1" t="str">
        <f t="shared" si="37"/>
        <v/>
      </c>
      <c r="V559" s="1" t="str">
        <v/>
      </c>
      <c r="W559" s="1" t="str">
        <v/>
      </c>
      <c r="X559" s="1" t="str">
        <v/>
      </c>
      <c r="Y559" s="1" t="str">
        <v/>
      </c>
      <c r="Z559" s="1" t="str">
        <v/>
      </c>
      <c r="AA559" s="1" t="str">
        <v/>
      </c>
      <c r="AB559" s="1" t="str">
        <v/>
      </c>
      <c r="AC559" s="1" t="str">
        <v/>
      </c>
      <c r="AD559" s="1" t="str">
        <v/>
      </c>
    </row>
    <row r="560" spans="5:30" x14ac:dyDescent="0.55000000000000004">
      <c r="E560" s="1">
        <v>556</v>
      </c>
      <c r="F560" s="1" t="str">
        <f>IFERROR(INDEX(content!$A$2:$A$2049,MATCH($E560,content!$C$2:$C$2049,0),1),"")</f>
        <v/>
      </c>
      <c r="G560" s="1" t="str">
        <f>IFERROR(INDEX(content!$B$2:$B$2049,MATCH($E560,content!$C$2:$C$2049,0),1),"")</f>
        <v/>
      </c>
      <c r="H560" s="1" t="str">
        <f>IFERROR(INDEX(content!$C$2:$C$2049,MATCH($E560,content!$C$2:$C$2049,0),1),"")</f>
        <v/>
      </c>
      <c r="I560" s="1" t="str">
        <f>IFERROR(INDEX(content!$D$2:$D$2049,MATCH($E560,content!$C$2:$C$2049,0),1),"")</f>
        <v/>
      </c>
      <c r="J560" s="1" t="str">
        <v/>
      </c>
      <c r="K560" s="1" t="str">
        <f>IFERROR(INDEX(content!$F$2:$F$2049,MATCH($E560,content!$C$2:$C$2049,0),1),"")</f>
        <v/>
      </c>
      <c r="L560" s="1" t="str">
        <f>IFERROR(INDEX(content!$G$2:$G$2049,MATCH($E560,content!$C$2:$C$2049,0),1),"")</f>
        <v/>
      </c>
      <c r="M560" s="1" t="str">
        <f>IFERROR(INDEX(content!$H$2:$H$2049,MATCH($E560,content!$C$2:$C$2049,0),1),"")</f>
        <v/>
      </c>
      <c r="N560" s="1" t="str">
        <f>IFERROR(INDEX(content!$I$2:$I$2049,MATCH($E560,content!$C$2:$C$2049,0),1),"")</f>
        <v/>
      </c>
      <c r="O560" s="1" t="str">
        <f>IFERROR(INDEX(content!$J$2:$J$2049,MATCH($E560,content!$C$2:$C$2049,0),1),"")</f>
        <v/>
      </c>
      <c r="P560" s="1" t="str">
        <f t="shared" si="35"/>
        <v/>
      </c>
      <c r="Q560" s="1" t="str">
        <f>IF(LENB(P560),COUNTIF(P$4:P560,"●"),"")</f>
        <v/>
      </c>
      <c r="R560" s="1" t="str">
        <f t="shared" si="38"/>
        <v/>
      </c>
      <c r="S560" s="1" t="str">
        <f t="shared" si="36"/>
        <v/>
      </c>
      <c r="T560" s="1" t="str">
        <f>IF(LEN(S560),SUM($S$4:S560)-1,"")</f>
        <v/>
      </c>
      <c r="U560" s="1" t="str">
        <f t="shared" si="37"/>
        <v/>
      </c>
      <c r="V560" s="1" t="str">
        <v/>
      </c>
      <c r="W560" s="1" t="str">
        <v/>
      </c>
      <c r="X560" s="1" t="str">
        <v/>
      </c>
      <c r="Y560" s="1" t="str">
        <v/>
      </c>
      <c r="Z560" s="1" t="str">
        <v/>
      </c>
      <c r="AA560" s="1" t="str">
        <v/>
      </c>
      <c r="AB560" s="1" t="str">
        <v/>
      </c>
      <c r="AC560" s="1" t="str">
        <v/>
      </c>
      <c r="AD560" s="1" t="str">
        <v/>
      </c>
    </row>
    <row r="561" spans="5:30" x14ac:dyDescent="0.55000000000000004">
      <c r="E561" s="1">
        <v>557</v>
      </c>
      <c r="F561" s="1" t="str">
        <f>IFERROR(INDEX(content!$A$2:$A$2049,MATCH($E561,content!$C$2:$C$2049,0),1),"")</f>
        <v/>
      </c>
      <c r="G561" s="1" t="str">
        <f>IFERROR(INDEX(content!$B$2:$B$2049,MATCH($E561,content!$C$2:$C$2049,0),1),"")</f>
        <v/>
      </c>
      <c r="H561" s="1" t="str">
        <f>IFERROR(INDEX(content!$C$2:$C$2049,MATCH($E561,content!$C$2:$C$2049,0),1),"")</f>
        <v/>
      </c>
      <c r="I561" s="1" t="str">
        <f>IFERROR(INDEX(content!$D$2:$D$2049,MATCH($E561,content!$C$2:$C$2049,0),1),"")</f>
        <v/>
      </c>
      <c r="J561" s="1" t="str">
        <v/>
      </c>
      <c r="K561" s="1" t="str">
        <f>IFERROR(INDEX(content!$F$2:$F$2049,MATCH($E561,content!$C$2:$C$2049,0),1),"")</f>
        <v/>
      </c>
      <c r="L561" s="1" t="str">
        <f>IFERROR(INDEX(content!$G$2:$G$2049,MATCH($E561,content!$C$2:$C$2049,0),1),"")</f>
        <v/>
      </c>
      <c r="M561" s="1" t="str">
        <f>IFERROR(INDEX(content!$H$2:$H$2049,MATCH($E561,content!$C$2:$C$2049,0),1),"")</f>
        <v/>
      </c>
      <c r="N561" s="1" t="str">
        <f>IFERROR(INDEX(content!$I$2:$I$2049,MATCH($E561,content!$C$2:$C$2049,0),1),"")</f>
        <v/>
      </c>
      <c r="O561" s="1" t="str">
        <f>IFERROR(INDEX(content!$J$2:$J$2049,MATCH($E561,content!$C$2:$C$2049,0),1),"")</f>
        <v/>
      </c>
      <c r="P561" s="1" t="str">
        <f t="shared" si="35"/>
        <v/>
      </c>
      <c r="Q561" s="1" t="str">
        <f>IF(LENB(P561),COUNTIF(P$4:P561,"●"),"")</f>
        <v/>
      </c>
      <c r="R561" s="1" t="str">
        <f t="shared" si="38"/>
        <v/>
      </c>
      <c r="S561" s="1" t="str">
        <f t="shared" si="36"/>
        <v/>
      </c>
      <c r="T561" s="1" t="str">
        <f>IF(LEN(S561),SUM($S$4:S561)-1,"")</f>
        <v/>
      </c>
      <c r="U561" s="1" t="str">
        <f t="shared" si="37"/>
        <v/>
      </c>
      <c r="V561" s="1" t="str">
        <v/>
      </c>
      <c r="W561" s="1" t="str">
        <v/>
      </c>
      <c r="X561" s="1" t="str">
        <v/>
      </c>
      <c r="Y561" s="1" t="str">
        <v/>
      </c>
      <c r="Z561" s="1" t="str">
        <v/>
      </c>
      <c r="AA561" s="1" t="str">
        <v/>
      </c>
      <c r="AB561" s="1" t="str">
        <v/>
      </c>
      <c r="AC561" s="1" t="str">
        <v/>
      </c>
      <c r="AD561" s="1" t="str">
        <v/>
      </c>
    </row>
    <row r="562" spans="5:30" x14ac:dyDescent="0.55000000000000004">
      <c r="E562" s="1">
        <v>558</v>
      </c>
      <c r="F562" s="1" t="str">
        <f>IFERROR(INDEX(content!$A$2:$A$2049,MATCH($E562,content!$C$2:$C$2049,0),1),"")</f>
        <v/>
      </c>
      <c r="G562" s="1" t="str">
        <f>IFERROR(INDEX(content!$B$2:$B$2049,MATCH($E562,content!$C$2:$C$2049,0),1),"")</f>
        <v/>
      </c>
      <c r="H562" s="1" t="str">
        <f>IFERROR(INDEX(content!$C$2:$C$2049,MATCH($E562,content!$C$2:$C$2049,0),1),"")</f>
        <v/>
      </c>
      <c r="I562" s="1" t="str">
        <f>IFERROR(INDEX(content!$D$2:$D$2049,MATCH($E562,content!$C$2:$C$2049,0),1),"")</f>
        <v/>
      </c>
      <c r="J562" s="1" t="str">
        <v/>
      </c>
      <c r="K562" s="1" t="str">
        <f>IFERROR(INDEX(content!$F$2:$F$2049,MATCH($E562,content!$C$2:$C$2049,0),1),"")</f>
        <v/>
      </c>
      <c r="L562" s="1" t="str">
        <f>IFERROR(INDEX(content!$G$2:$G$2049,MATCH($E562,content!$C$2:$C$2049,0),1),"")</f>
        <v/>
      </c>
      <c r="M562" s="1" t="str">
        <f>IFERROR(INDEX(content!$H$2:$H$2049,MATCH($E562,content!$C$2:$C$2049,0),1),"")</f>
        <v/>
      </c>
      <c r="N562" s="1" t="str">
        <f>IFERROR(INDEX(content!$I$2:$I$2049,MATCH($E562,content!$C$2:$C$2049,0),1),"")</f>
        <v/>
      </c>
      <c r="O562" s="1" t="str">
        <f>IFERROR(INDEX(content!$J$2:$J$2049,MATCH($E562,content!$C$2:$C$2049,0),1),"")</f>
        <v/>
      </c>
      <c r="P562" s="1" t="str">
        <f t="shared" si="35"/>
        <v/>
      </c>
      <c r="Q562" s="1" t="str">
        <f>IF(LENB(P562),COUNTIF(P$4:P562,"●"),"")</f>
        <v/>
      </c>
      <c r="R562" s="1" t="str">
        <f t="shared" si="38"/>
        <v/>
      </c>
      <c r="S562" s="1" t="str">
        <f t="shared" si="36"/>
        <v/>
      </c>
      <c r="T562" s="1" t="str">
        <f>IF(LEN(S562),SUM($S$4:S562)-1,"")</f>
        <v/>
      </c>
      <c r="U562" s="1" t="str">
        <f t="shared" si="37"/>
        <v/>
      </c>
      <c r="V562" s="1" t="str">
        <v/>
      </c>
      <c r="W562" s="1" t="str">
        <v/>
      </c>
      <c r="X562" s="1" t="str">
        <v/>
      </c>
      <c r="Y562" s="1" t="str">
        <v/>
      </c>
      <c r="Z562" s="1" t="str">
        <v/>
      </c>
      <c r="AA562" s="1" t="str">
        <v/>
      </c>
      <c r="AB562" s="1" t="str">
        <v/>
      </c>
      <c r="AC562" s="1" t="str">
        <v/>
      </c>
      <c r="AD562" s="1" t="str">
        <v/>
      </c>
    </row>
    <row r="563" spans="5:30" x14ac:dyDescent="0.55000000000000004">
      <c r="E563" s="1">
        <v>559</v>
      </c>
      <c r="F563" s="1" t="str">
        <f>IFERROR(INDEX(content!$A$2:$A$2049,MATCH($E563,content!$C$2:$C$2049,0),1),"")</f>
        <v/>
      </c>
      <c r="G563" s="1" t="str">
        <f>IFERROR(INDEX(content!$B$2:$B$2049,MATCH($E563,content!$C$2:$C$2049,0),1),"")</f>
        <v/>
      </c>
      <c r="H563" s="1" t="str">
        <f>IFERROR(INDEX(content!$C$2:$C$2049,MATCH($E563,content!$C$2:$C$2049,0),1),"")</f>
        <v/>
      </c>
      <c r="I563" s="1" t="str">
        <f>IFERROR(INDEX(content!$D$2:$D$2049,MATCH($E563,content!$C$2:$C$2049,0),1),"")</f>
        <v/>
      </c>
      <c r="J563" s="1" t="str">
        <v/>
      </c>
      <c r="K563" s="1" t="str">
        <f>IFERROR(INDEX(content!$F$2:$F$2049,MATCH($E563,content!$C$2:$C$2049,0),1),"")</f>
        <v/>
      </c>
      <c r="L563" s="1" t="str">
        <f>IFERROR(INDEX(content!$G$2:$G$2049,MATCH($E563,content!$C$2:$C$2049,0),1),"")</f>
        <v/>
      </c>
      <c r="M563" s="1" t="str">
        <f>IFERROR(INDEX(content!$H$2:$H$2049,MATCH($E563,content!$C$2:$C$2049,0),1),"")</f>
        <v/>
      </c>
      <c r="N563" s="1" t="str">
        <f>IFERROR(INDEX(content!$I$2:$I$2049,MATCH($E563,content!$C$2:$C$2049,0),1),"")</f>
        <v/>
      </c>
      <c r="O563" s="1" t="str">
        <f>IFERROR(INDEX(content!$J$2:$J$2049,MATCH($E563,content!$C$2:$C$2049,0),1),"")</f>
        <v/>
      </c>
      <c r="P563" s="1" t="str">
        <f t="shared" si="35"/>
        <v/>
      </c>
      <c r="Q563" s="1" t="str">
        <f>IF(LENB(P563),COUNTIF(P$4:P563,"●"),"")</f>
        <v/>
      </c>
      <c r="R563" s="1" t="str">
        <f t="shared" si="38"/>
        <v/>
      </c>
      <c r="S563" s="1" t="str">
        <f t="shared" si="36"/>
        <v/>
      </c>
      <c r="T563" s="1" t="str">
        <f>IF(LEN(S563),SUM($S$4:S563)-1,"")</f>
        <v/>
      </c>
      <c r="U563" s="1" t="str">
        <f t="shared" si="37"/>
        <v/>
      </c>
      <c r="V563" s="1" t="str">
        <v/>
      </c>
      <c r="W563" s="1" t="str">
        <v/>
      </c>
      <c r="X563" s="1" t="str">
        <v/>
      </c>
      <c r="Y563" s="1" t="str">
        <v/>
      </c>
      <c r="Z563" s="1" t="str">
        <v/>
      </c>
      <c r="AA563" s="1" t="str">
        <v/>
      </c>
      <c r="AB563" s="1" t="str">
        <v/>
      </c>
      <c r="AC563" s="1" t="str">
        <v/>
      </c>
      <c r="AD563" s="1" t="str">
        <v/>
      </c>
    </row>
    <row r="564" spans="5:30" x14ac:dyDescent="0.55000000000000004">
      <c r="E564" s="1">
        <v>560</v>
      </c>
      <c r="F564" s="1" t="str">
        <f>IFERROR(INDEX(content!$A$2:$A$2049,MATCH($E564,content!$C$2:$C$2049,0),1),"")</f>
        <v/>
      </c>
      <c r="G564" s="1" t="str">
        <f>IFERROR(INDEX(content!$B$2:$B$2049,MATCH($E564,content!$C$2:$C$2049,0),1),"")</f>
        <v/>
      </c>
      <c r="H564" s="1" t="str">
        <f>IFERROR(INDEX(content!$C$2:$C$2049,MATCH($E564,content!$C$2:$C$2049,0),1),"")</f>
        <v/>
      </c>
      <c r="I564" s="1" t="str">
        <f>IFERROR(INDEX(content!$D$2:$D$2049,MATCH($E564,content!$C$2:$C$2049,0),1),"")</f>
        <v/>
      </c>
      <c r="J564" s="1" t="str">
        <v/>
      </c>
      <c r="K564" s="1" t="str">
        <f>IFERROR(INDEX(content!$F$2:$F$2049,MATCH($E564,content!$C$2:$C$2049,0),1),"")</f>
        <v/>
      </c>
      <c r="L564" s="1" t="str">
        <f>IFERROR(INDEX(content!$G$2:$G$2049,MATCH($E564,content!$C$2:$C$2049,0),1),"")</f>
        <v/>
      </c>
      <c r="M564" s="1" t="str">
        <f>IFERROR(INDEX(content!$H$2:$H$2049,MATCH($E564,content!$C$2:$C$2049,0),1),"")</f>
        <v/>
      </c>
      <c r="N564" s="1" t="str">
        <f>IFERROR(INDEX(content!$I$2:$I$2049,MATCH($E564,content!$C$2:$C$2049,0),1),"")</f>
        <v/>
      </c>
      <c r="O564" s="1" t="str">
        <f>IFERROR(INDEX(content!$J$2:$J$2049,MATCH($E564,content!$C$2:$C$2049,0),1),"")</f>
        <v/>
      </c>
      <c r="P564" s="1" t="str">
        <f t="shared" si="35"/>
        <v/>
      </c>
      <c r="Q564" s="1" t="str">
        <f>IF(LENB(P564),COUNTIF(P$4:P564,"●"),"")</f>
        <v/>
      </c>
      <c r="R564" s="1" t="str">
        <f t="shared" si="38"/>
        <v/>
      </c>
      <c r="S564" s="1" t="str">
        <f t="shared" si="36"/>
        <v/>
      </c>
      <c r="T564" s="1" t="str">
        <f>IF(LEN(S564),SUM($S$4:S564)-1,"")</f>
        <v/>
      </c>
      <c r="U564" s="1" t="str">
        <f t="shared" si="37"/>
        <v/>
      </c>
      <c r="V564" s="1" t="str">
        <v/>
      </c>
      <c r="W564" s="1" t="str">
        <v/>
      </c>
      <c r="X564" s="1" t="str">
        <v/>
      </c>
      <c r="Y564" s="1" t="str">
        <v/>
      </c>
      <c r="Z564" s="1" t="str">
        <v/>
      </c>
      <c r="AA564" s="1" t="str">
        <v/>
      </c>
      <c r="AB564" s="1" t="str">
        <v/>
      </c>
      <c r="AC564" s="1" t="str">
        <v/>
      </c>
      <c r="AD564" s="1" t="str">
        <v/>
      </c>
    </row>
    <row r="565" spans="5:30" x14ac:dyDescent="0.55000000000000004">
      <c r="E565" s="1">
        <v>561</v>
      </c>
      <c r="F565" s="1" t="str">
        <f>IFERROR(INDEX(content!$A$2:$A$2049,MATCH($E565,content!$C$2:$C$2049,0),1),"")</f>
        <v/>
      </c>
      <c r="G565" s="1" t="str">
        <f>IFERROR(INDEX(content!$B$2:$B$2049,MATCH($E565,content!$C$2:$C$2049,0),1),"")</f>
        <v/>
      </c>
      <c r="H565" s="1" t="str">
        <f>IFERROR(INDEX(content!$C$2:$C$2049,MATCH($E565,content!$C$2:$C$2049,0),1),"")</f>
        <v/>
      </c>
      <c r="I565" s="1" t="str">
        <f>IFERROR(INDEX(content!$D$2:$D$2049,MATCH($E565,content!$C$2:$C$2049,0),1),"")</f>
        <v/>
      </c>
      <c r="J565" s="1" t="str">
        <v/>
      </c>
      <c r="K565" s="1" t="str">
        <f>IFERROR(INDEX(content!$F$2:$F$2049,MATCH($E565,content!$C$2:$C$2049,0),1),"")</f>
        <v/>
      </c>
      <c r="L565" s="1" t="str">
        <f>IFERROR(INDEX(content!$G$2:$G$2049,MATCH($E565,content!$C$2:$C$2049,0),1),"")</f>
        <v/>
      </c>
      <c r="M565" s="1" t="str">
        <f>IFERROR(INDEX(content!$H$2:$H$2049,MATCH($E565,content!$C$2:$C$2049,0),1),"")</f>
        <v/>
      </c>
      <c r="N565" s="1" t="str">
        <f>IFERROR(INDEX(content!$I$2:$I$2049,MATCH($E565,content!$C$2:$C$2049,0),1),"")</f>
        <v/>
      </c>
      <c r="O565" s="1" t="str">
        <f>IFERROR(INDEX(content!$J$2:$J$2049,MATCH($E565,content!$C$2:$C$2049,0),1),"")</f>
        <v/>
      </c>
      <c r="P565" s="1" t="str">
        <f t="shared" si="35"/>
        <v/>
      </c>
      <c r="Q565" s="1" t="str">
        <f>IF(LENB(P565),COUNTIF(P$4:P565,"●"),"")</f>
        <v/>
      </c>
      <c r="R565" s="1" t="str">
        <f t="shared" si="38"/>
        <v/>
      </c>
      <c r="S565" s="1" t="str">
        <f t="shared" si="36"/>
        <v/>
      </c>
      <c r="T565" s="1" t="str">
        <f>IF(LEN(S565),SUM($S$4:S565)-1,"")</f>
        <v/>
      </c>
      <c r="U565" s="1" t="str">
        <f t="shared" si="37"/>
        <v/>
      </c>
      <c r="V565" s="1" t="str">
        <v/>
      </c>
      <c r="W565" s="1" t="str">
        <v/>
      </c>
      <c r="X565" s="1" t="str">
        <v/>
      </c>
      <c r="Y565" s="1" t="str">
        <v/>
      </c>
      <c r="Z565" s="1" t="str">
        <v/>
      </c>
      <c r="AA565" s="1" t="str">
        <v/>
      </c>
      <c r="AB565" s="1" t="str">
        <v/>
      </c>
      <c r="AC565" s="1" t="str">
        <v/>
      </c>
      <c r="AD565" s="1" t="str">
        <v/>
      </c>
    </row>
    <row r="566" spans="5:30" x14ac:dyDescent="0.55000000000000004">
      <c r="E566" s="1">
        <v>562</v>
      </c>
      <c r="F566" s="1" t="str">
        <f>IFERROR(INDEX(content!$A$2:$A$2049,MATCH($E566,content!$C$2:$C$2049,0),1),"")</f>
        <v/>
      </c>
      <c r="G566" s="1" t="str">
        <f>IFERROR(INDEX(content!$B$2:$B$2049,MATCH($E566,content!$C$2:$C$2049,0),1),"")</f>
        <v/>
      </c>
      <c r="H566" s="1" t="str">
        <f>IFERROR(INDEX(content!$C$2:$C$2049,MATCH($E566,content!$C$2:$C$2049,0),1),"")</f>
        <v/>
      </c>
      <c r="I566" s="1" t="str">
        <f>IFERROR(INDEX(content!$D$2:$D$2049,MATCH($E566,content!$C$2:$C$2049,0),1),"")</f>
        <v/>
      </c>
      <c r="J566" s="1" t="str">
        <v/>
      </c>
      <c r="K566" s="1" t="str">
        <f>IFERROR(INDEX(content!$F$2:$F$2049,MATCH($E566,content!$C$2:$C$2049,0),1),"")</f>
        <v/>
      </c>
      <c r="L566" s="1" t="str">
        <f>IFERROR(INDEX(content!$G$2:$G$2049,MATCH($E566,content!$C$2:$C$2049,0),1),"")</f>
        <v/>
      </c>
      <c r="M566" s="1" t="str">
        <f>IFERROR(INDEX(content!$H$2:$H$2049,MATCH($E566,content!$C$2:$C$2049,0),1),"")</f>
        <v/>
      </c>
      <c r="N566" s="1" t="str">
        <f>IFERROR(INDEX(content!$I$2:$I$2049,MATCH($E566,content!$C$2:$C$2049,0),1),"")</f>
        <v/>
      </c>
      <c r="O566" s="1" t="str">
        <f>IFERROR(INDEX(content!$J$2:$J$2049,MATCH($E566,content!$C$2:$C$2049,0),1),"")</f>
        <v/>
      </c>
      <c r="P566" s="1" t="str">
        <f t="shared" si="35"/>
        <v/>
      </c>
      <c r="Q566" s="1" t="str">
        <f>IF(LENB(P566),COUNTIF(P$4:P566,"●"),"")</f>
        <v/>
      </c>
      <c r="R566" s="1" t="str">
        <f t="shared" si="38"/>
        <v/>
      </c>
      <c r="S566" s="1" t="str">
        <f t="shared" si="36"/>
        <v/>
      </c>
      <c r="T566" s="1" t="str">
        <f>IF(LEN(S566),SUM($S$4:S566)-1,"")</f>
        <v/>
      </c>
      <c r="U566" s="1" t="str">
        <f t="shared" si="37"/>
        <v/>
      </c>
      <c r="V566" s="1" t="str">
        <v/>
      </c>
      <c r="W566" s="1" t="str">
        <v/>
      </c>
      <c r="X566" s="1" t="str">
        <v/>
      </c>
      <c r="Y566" s="1" t="str">
        <v/>
      </c>
      <c r="Z566" s="1" t="str">
        <v/>
      </c>
      <c r="AA566" s="1" t="str">
        <v/>
      </c>
      <c r="AB566" s="1" t="str">
        <v/>
      </c>
      <c r="AC566" s="1" t="str">
        <v/>
      </c>
      <c r="AD566" s="1" t="str">
        <v/>
      </c>
    </row>
    <row r="567" spans="5:30" x14ac:dyDescent="0.55000000000000004">
      <c r="E567" s="1">
        <v>563</v>
      </c>
      <c r="F567" s="1" t="str">
        <f>IFERROR(INDEX(content!$A$2:$A$2049,MATCH($E567,content!$C$2:$C$2049,0),1),"")</f>
        <v/>
      </c>
      <c r="G567" s="1" t="str">
        <f>IFERROR(INDEX(content!$B$2:$B$2049,MATCH($E567,content!$C$2:$C$2049,0),1),"")</f>
        <v/>
      </c>
      <c r="H567" s="1" t="str">
        <f>IFERROR(INDEX(content!$C$2:$C$2049,MATCH($E567,content!$C$2:$C$2049,0),1),"")</f>
        <v/>
      </c>
      <c r="I567" s="1" t="str">
        <f>IFERROR(INDEX(content!$D$2:$D$2049,MATCH($E567,content!$C$2:$C$2049,0),1),"")</f>
        <v/>
      </c>
      <c r="J567" s="1" t="str">
        <v/>
      </c>
      <c r="K567" s="1" t="str">
        <f>IFERROR(INDEX(content!$F$2:$F$2049,MATCH($E567,content!$C$2:$C$2049,0),1),"")</f>
        <v/>
      </c>
      <c r="L567" s="1" t="str">
        <f>IFERROR(INDEX(content!$G$2:$G$2049,MATCH($E567,content!$C$2:$C$2049,0),1),"")</f>
        <v/>
      </c>
      <c r="M567" s="1" t="str">
        <f>IFERROR(INDEX(content!$H$2:$H$2049,MATCH($E567,content!$C$2:$C$2049,0),1),"")</f>
        <v/>
      </c>
      <c r="N567" s="1" t="str">
        <f>IFERROR(INDEX(content!$I$2:$I$2049,MATCH($E567,content!$C$2:$C$2049,0),1),"")</f>
        <v/>
      </c>
      <c r="O567" s="1" t="str">
        <f>IFERROR(INDEX(content!$J$2:$J$2049,MATCH($E567,content!$C$2:$C$2049,0),1),"")</f>
        <v/>
      </c>
      <c r="P567" s="1" t="str">
        <f t="shared" si="35"/>
        <v/>
      </c>
      <c r="Q567" s="1" t="str">
        <f>IF(LENB(P567),COUNTIF(P$4:P567,"●"),"")</f>
        <v/>
      </c>
      <c r="R567" s="1" t="str">
        <f t="shared" si="38"/>
        <v/>
      </c>
      <c r="S567" s="1" t="str">
        <f t="shared" si="36"/>
        <v/>
      </c>
      <c r="T567" s="1" t="str">
        <f>IF(LEN(S567),SUM($S$4:S567)-1,"")</f>
        <v/>
      </c>
      <c r="U567" s="1" t="str">
        <f t="shared" si="37"/>
        <v/>
      </c>
      <c r="V567" s="1" t="str">
        <v/>
      </c>
      <c r="W567" s="1" t="str">
        <v/>
      </c>
      <c r="X567" s="1" t="str">
        <v/>
      </c>
      <c r="Y567" s="1" t="str">
        <v/>
      </c>
      <c r="Z567" s="1" t="str">
        <v/>
      </c>
      <c r="AA567" s="1" t="str">
        <v/>
      </c>
      <c r="AB567" s="1" t="str">
        <v/>
      </c>
      <c r="AC567" s="1" t="str">
        <v/>
      </c>
      <c r="AD567" s="1" t="str">
        <v/>
      </c>
    </row>
    <row r="568" spans="5:30" x14ac:dyDescent="0.55000000000000004">
      <c r="E568" s="1">
        <v>564</v>
      </c>
      <c r="F568" s="1" t="str">
        <f>IFERROR(INDEX(content!$A$2:$A$2049,MATCH($E568,content!$C$2:$C$2049,0),1),"")</f>
        <v/>
      </c>
      <c r="G568" s="1" t="str">
        <f>IFERROR(INDEX(content!$B$2:$B$2049,MATCH($E568,content!$C$2:$C$2049,0),1),"")</f>
        <v/>
      </c>
      <c r="H568" s="1" t="str">
        <f>IFERROR(INDEX(content!$C$2:$C$2049,MATCH($E568,content!$C$2:$C$2049,0),1),"")</f>
        <v/>
      </c>
      <c r="I568" s="1" t="str">
        <f>IFERROR(INDEX(content!$D$2:$D$2049,MATCH($E568,content!$C$2:$C$2049,0),1),"")</f>
        <v/>
      </c>
      <c r="J568" s="1" t="str">
        <v/>
      </c>
      <c r="K568" s="1" t="str">
        <f>IFERROR(INDEX(content!$F$2:$F$2049,MATCH($E568,content!$C$2:$C$2049,0),1),"")</f>
        <v/>
      </c>
      <c r="L568" s="1" t="str">
        <f>IFERROR(INDEX(content!$G$2:$G$2049,MATCH($E568,content!$C$2:$C$2049,0),1),"")</f>
        <v/>
      </c>
      <c r="M568" s="1" t="str">
        <f>IFERROR(INDEX(content!$H$2:$H$2049,MATCH($E568,content!$C$2:$C$2049,0),1),"")</f>
        <v/>
      </c>
      <c r="N568" s="1" t="str">
        <f>IFERROR(INDEX(content!$I$2:$I$2049,MATCH($E568,content!$C$2:$C$2049,0),1),"")</f>
        <v/>
      </c>
      <c r="O568" s="1" t="str">
        <f>IFERROR(INDEX(content!$J$2:$J$2049,MATCH($E568,content!$C$2:$C$2049,0),1),"")</f>
        <v/>
      </c>
      <c r="P568" s="1" t="str">
        <f t="shared" si="35"/>
        <v/>
      </c>
      <c r="Q568" s="1" t="str">
        <f>IF(LENB(P568),COUNTIF(P$4:P568,"●"),"")</f>
        <v/>
      </c>
      <c r="R568" s="1" t="str">
        <f t="shared" si="38"/>
        <v/>
      </c>
      <c r="S568" s="1" t="str">
        <f t="shared" si="36"/>
        <v/>
      </c>
      <c r="T568" s="1" t="str">
        <f>IF(LEN(S568),SUM($S$4:S568)-1,"")</f>
        <v/>
      </c>
      <c r="U568" s="1" t="str">
        <f t="shared" si="37"/>
        <v/>
      </c>
      <c r="V568" s="1" t="str">
        <v/>
      </c>
      <c r="W568" s="1" t="str">
        <v/>
      </c>
      <c r="X568" s="1" t="str">
        <v/>
      </c>
      <c r="Y568" s="1" t="str">
        <v/>
      </c>
      <c r="Z568" s="1" t="str">
        <v/>
      </c>
      <c r="AA568" s="1" t="str">
        <v/>
      </c>
      <c r="AB568" s="1" t="str">
        <v/>
      </c>
      <c r="AC568" s="1" t="str">
        <v/>
      </c>
      <c r="AD568" s="1" t="str">
        <v/>
      </c>
    </row>
    <row r="569" spans="5:30" x14ac:dyDescent="0.55000000000000004">
      <c r="E569" s="1">
        <v>565</v>
      </c>
      <c r="F569" s="1" t="str">
        <f>IFERROR(INDEX(content!$A$2:$A$2049,MATCH($E569,content!$C$2:$C$2049,0),1),"")</f>
        <v/>
      </c>
      <c r="G569" s="1" t="str">
        <f>IFERROR(INDEX(content!$B$2:$B$2049,MATCH($E569,content!$C$2:$C$2049,0),1),"")</f>
        <v/>
      </c>
      <c r="H569" s="1" t="str">
        <f>IFERROR(INDEX(content!$C$2:$C$2049,MATCH($E569,content!$C$2:$C$2049,0),1),"")</f>
        <v/>
      </c>
      <c r="I569" s="1" t="str">
        <f>IFERROR(INDEX(content!$D$2:$D$2049,MATCH($E569,content!$C$2:$C$2049,0),1),"")</f>
        <v/>
      </c>
      <c r="J569" s="1" t="str">
        <v/>
      </c>
      <c r="K569" s="1" t="str">
        <f>IFERROR(INDEX(content!$F$2:$F$2049,MATCH($E569,content!$C$2:$C$2049,0),1),"")</f>
        <v/>
      </c>
      <c r="L569" s="1" t="str">
        <f>IFERROR(INDEX(content!$G$2:$G$2049,MATCH($E569,content!$C$2:$C$2049,0),1),"")</f>
        <v/>
      </c>
      <c r="M569" s="1" t="str">
        <f>IFERROR(INDEX(content!$H$2:$H$2049,MATCH($E569,content!$C$2:$C$2049,0),1),"")</f>
        <v/>
      </c>
      <c r="N569" s="1" t="str">
        <f>IFERROR(INDEX(content!$I$2:$I$2049,MATCH($E569,content!$C$2:$C$2049,0),1),"")</f>
        <v/>
      </c>
      <c r="O569" s="1" t="str">
        <f>IFERROR(INDEX(content!$J$2:$J$2049,MATCH($E569,content!$C$2:$C$2049,0),1),"")</f>
        <v/>
      </c>
      <c r="P569" s="1" t="str">
        <f t="shared" si="35"/>
        <v/>
      </c>
      <c r="Q569" s="1" t="str">
        <f>IF(LENB(P569),COUNTIF(P$4:P569,"●"),"")</f>
        <v/>
      </c>
      <c r="R569" s="1" t="str">
        <f t="shared" si="38"/>
        <v/>
      </c>
      <c r="S569" s="1" t="str">
        <f t="shared" si="36"/>
        <v/>
      </c>
      <c r="T569" s="1" t="str">
        <f>IF(LEN(S569),SUM($S$4:S569)-1,"")</f>
        <v/>
      </c>
      <c r="U569" s="1" t="str">
        <f t="shared" si="37"/>
        <v/>
      </c>
      <c r="V569" s="1" t="str">
        <v/>
      </c>
      <c r="W569" s="1" t="str">
        <v/>
      </c>
      <c r="X569" s="1" t="str">
        <v/>
      </c>
      <c r="Y569" s="1" t="str">
        <v/>
      </c>
      <c r="Z569" s="1" t="str">
        <v/>
      </c>
      <c r="AA569" s="1" t="str">
        <v/>
      </c>
      <c r="AB569" s="1" t="str">
        <v/>
      </c>
      <c r="AC569" s="1" t="str">
        <v/>
      </c>
      <c r="AD569" s="1" t="str">
        <v/>
      </c>
    </row>
    <row r="570" spans="5:30" x14ac:dyDescent="0.55000000000000004">
      <c r="E570" s="1">
        <v>566</v>
      </c>
      <c r="F570" s="1" t="str">
        <f>IFERROR(INDEX(content!$A$2:$A$2049,MATCH($E570,content!$C$2:$C$2049,0),1),"")</f>
        <v/>
      </c>
      <c r="G570" s="1" t="str">
        <f>IFERROR(INDEX(content!$B$2:$B$2049,MATCH($E570,content!$C$2:$C$2049,0),1),"")</f>
        <v/>
      </c>
      <c r="H570" s="1" t="str">
        <f>IFERROR(INDEX(content!$C$2:$C$2049,MATCH($E570,content!$C$2:$C$2049,0),1),"")</f>
        <v/>
      </c>
      <c r="I570" s="1" t="str">
        <f>IFERROR(INDEX(content!$D$2:$D$2049,MATCH($E570,content!$C$2:$C$2049,0),1),"")</f>
        <v/>
      </c>
      <c r="J570" s="1" t="str">
        <v/>
      </c>
      <c r="K570" s="1" t="str">
        <f>IFERROR(INDEX(content!$F$2:$F$2049,MATCH($E570,content!$C$2:$C$2049,0),1),"")</f>
        <v/>
      </c>
      <c r="L570" s="1" t="str">
        <f>IFERROR(INDEX(content!$G$2:$G$2049,MATCH($E570,content!$C$2:$C$2049,0),1),"")</f>
        <v/>
      </c>
      <c r="M570" s="1" t="str">
        <f>IFERROR(INDEX(content!$H$2:$H$2049,MATCH($E570,content!$C$2:$C$2049,0),1),"")</f>
        <v/>
      </c>
      <c r="N570" s="1" t="str">
        <f>IFERROR(INDEX(content!$I$2:$I$2049,MATCH($E570,content!$C$2:$C$2049,0),1),"")</f>
        <v/>
      </c>
      <c r="O570" s="1" t="str">
        <f>IFERROR(INDEX(content!$J$2:$J$2049,MATCH($E570,content!$C$2:$C$2049,0),1),"")</f>
        <v/>
      </c>
      <c r="P570" s="1" t="str">
        <f t="shared" si="35"/>
        <v/>
      </c>
      <c r="Q570" s="1" t="str">
        <f>IF(LENB(P570),COUNTIF(P$4:P570,"●"),"")</f>
        <v/>
      </c>
      <c r="R570" s="1" t="str">
        <f t="shared" si="38"/>
        <v/>
      </c>
      <c r="S570" s="1" t="str">
        <f t="shared" si="36"/>
        <v/>
      </c>
      <c r="T570" s="1" t="str">
        <f>IF(LEN(S570),SUM($S$4:S570)-1,"")</f>
        <v/>
      </c>
      <c r="U570" s="1" t="str">
        <f t="shared" si="37"/>
        <v/>
      </c>
      <c r="V570" s="1" t="str">
        <v/>
      </c>
      <c r="W570" s="1" t="str">
        <v/>
      </c>
      <c r="X570" s="1" t="str">
        <v/>
      </c>
      <c r="Y570" s="1" t="str">
        <v/>
      </c>
      <c r="Z570" s="1" t="str">
        <v/>
      </c>
      <c r="AA570" s="1" t="str">
        <v/>
      </c>
      <c r="AB570" s="1" t="str">
        <v/>
      </c>
      <c r="AC570" s="1" t="str">
        <v/>
      </c>
      <c r="AD570" s="1" t="str">
        <v/>
      </c>
    </row>
    <row r="571" spans="5:30" x14ac:dyDescent="0.55000000000000004">
      <c r="E571" s="1">
        <v>567</v>
      </c>
      <c r="F571" s="1" t="str">
        <f>IFERROR(INDEX(content!$A$2:$A$2049,MATCH($E571,content!$C$2:$C$2049,0),1),"")</f>
        <v/>
      </c>
      <c r="G571" s="1" t="str">
        <f>IFERROR(INDEX(content!$B$2:$B$2049,MATCH($E571,content!$C$2:$C$2049,0),1),"")</f>
        <v/>
      </c>
      <c r="H571" s="1" t="str">
        <f>IFERROR(INDEX(content!$C$2:$C$2049,MATCH($E571,content!$C$2:$C$2049,0),1),"")</f>
        <v/>
      </c>
      <c r="I571" s="1" t="str">
        <f>IFERROR(INDEX(content!$D$2:$D$2049,MATCH($E571,content!$C$2:$C$2049,0),1),"")</f>
        <v/>
      </c>
      <c r="J571" s="1" t="str">
        <v/>
      </c>
      <c r="K571" s="1" t="str">
        <f>IFERROR(INDEX(content!$F$2:$F$2049,MATCH($E571,content!$C$2:$C$2049,0),1),"")</f>
        <v/>
      </c>
      <c r="L571" s="1" t="str">
        <f>IFERROR(INDEX(content!$G$2:$G$2049,MATCH($E571,content!$C$2:$C$2049,0),1),"")</f>
        <v/>
      </c>
      <c r="M571" s="1" t="str">
        <f>IFERROR(INDEX(content!$H$2:$H$2049,MATCH($E571,content!$C$2:$C$2049,0),1),"")</f>
        <v/>
      </c>
      <c r="N571" s="1" t="str">
        <f>IFERROR(INDEX(content!$I$2:$I$2049,MATCH($E571,content!$C$2:$C$2049,0),1),"")</f>
        <v/>
      </c>
      <c r="O571" s="1" t="str">
        <f>IFERROR(INDEX(content!$J$2:$J$2049,MATCH($E571,content!$C$2:$C$2049,0),1),"")</f>
        <v/>
      </c>
      <c r="P571" s="1" t="str">
        <f t="shared" si="35"/>
        <v/>
      </c>
      <c r="Q571" s="1" t="str">
        <f>IF(LENB(P571),COUNTIF(P$4:P571,"●"),"")</f>
        <v/>
      </c>
      <c r="R571" s="1" t="str">
        <f t="shared" si="38"/>
        <v/>
      </c>
      <c r="S571" s="1" t="str">
        <f t="shared" si="36"/>
        <v/>
      </c>
      <c r="T571" s="1" t="str">
        <f>IF(LEN(S571),SUM($S$4:S571)-1,"")</f>
        <v/>
      </c>
      <c r="U571" s="1" t="str">
        <f t="shared" si="37"/>
        <v/>
      </c>
      <c r="V571" s="1" t="str">
        <v/>
      </c>
      <c r="W571" s="1" t="str">
        <v/>
      </c>
      <c r="X571" s="1" t="str">
        <v/>
      </c>
      <c r="Y571" s="1" t="str">
        <v/>
      </c>
      <c r="Z571" s="1" t="str">
        <v/>
      </c>
      <c r="AA571" s="1" t="str">
        <v/>
      </c>
      <c r="AB571" s="1" t="str">
        <v/>
      </c>
      <c r="AC571" s="1" t="str">
        <v/>
      </c>
      <c r="AD571" s="1" t="str">
        <v/>
      </c>
    </row>
    <row r="572" spans="5:30" x14ac:dyDescent="0.55000000000000004">
      <c r="E572" s="1">
        <v>568</v>
      </c>
      <c r="F572" s="1" t="str">
        <f>IFERROR(INDEX(content!$A$2:$A$2049,MATCH($E572,content!$C$2:$C$2049,0),1),"")</f>
        <v/>
      </c>
      <c r="G572" s="1" t="str">
        <f>IFERROR(INDEX(content!$B$2:$B$2049,MATCH($E572,content!$C$2:$C$2049,0),1),"")</f>
        <v/>
      </c>
      <c r="H572" s="1" t="str">
        <f>IFERROR(INDEX(content!$C$2:$C$2049,MATCH($E572,content!$C$2:$C$2049,0),1),"")</f>
        <v/>
      </c>
      <c r="I572" s="1" t="str">
        <f>IFERROR(INDEX(content!$D$2:$D$2049,MATCH($E572,content!$C$2:$C$2049,0),1),"")</f>
        <v/>
      </c>
      <c r="J572" s="1" t="str">
        <v/>
      </c>
      <c r="K572" s="1" t="str">
        <f>IFERROR(INDEX(content!$F$2:$F$2049,MATCH($E572,content!$C$2:$C$2049,0),1),"")</f>
        <v/>
      </c>
      <c r="L572" s="1" t="str">
        <f>IFERROR(INDEX(content!$G$2:$G$2049,MATCH($E572,content!$C$2:$C$2049,0),1),"")</f>
        <v/>
      </c>
      <c r="M572" s="1" t="str">
        <f>IFERROR(INDEX(content!$H$2:$H$2049,MATCH($E572,content!$C$2:$C$2049,0),1),"")</f>
        <v/>
      </c>
      <c r="N572" s="1" t="str">
        <f>IFERROR(INDEX(content!$I$2:$I$2049,MATCH($E572,content!$C$2:$C$2049,0),1),"")</f>
        <v/>
      </c>
      <c r="O572" s="1" t="str">
        <f>IFERROR(INDEX(content!$J$2:$J$2049,MATCH($E572,content!$C$2:$C$2049,0),1),"")</f>
        <v/>
      </c>
      <c r="P572" s="1" t="str">
        <f t="shared" si="35"/>
        <v/>
      </c>
      <c r="Q572" s="1" t="str">
        <f>IF(LENB(P572),COUNTIF(P$4:P572,"●"),"")</f>
        <v/>
      </c>
      <c r="R572" s="1" t="str">
        <f t="shared" si="38"/>
        <v/>
      </c>
      <c r="S572" s="1" t="str">
        <f t="shared" si="36"/>
        <v/>
      </c>
      <c r="T572" s="1" t="str">
        <f>IF(LEN(S572),SUM($S$4:S572)-1,"")</f>
        <v/>
      </c>
      <c r="U572" s="1" t="str">
        <f t="shared" si="37"/>
        <v/>
      </c>
      <c r="V572" s="1" t="str">
        <v/>
      </c>
      <c r="W572" s="1" t="str">
        <v/>
      </c>
      <c r="X572" s="1" t="str">
        <v/>
      </c>
      <c r="Y572" s="1" t="str">
        <v/>
      </c>
      <c r="Z572" s="1" t="str">
        <v/>
      </c>
      <c r="AA572" s="1" t="str">
        <v/>
      </c>
      <c r="AB572" s="1" t="str">
        <v/>
      </c>
      <c r="AC572" s="1" t="str">
        <v/>
      </c>
      <c r="AD572" s="1" t="str">
        <v/>
      </c>
    </row>
    <row r="573" spans="5:30" x14ac:dyDescent="0.55000000000000004">
      <c r="E573" s="1">
        <v>569</v>
      </c>
      <c r="F573" s="1" t="str">
        <f>IFERROR(INDEX(content!$A$2:$A$2049,MATCH($E573,content!$C$2:$C$2049,0),1),"")</f>
        <v/>
      </c>
      <c r="G573" s="1" t="str">
        <f>IFERROR(INDEX(content!$B$2:$B$2049,MATCH($E573,content!$C$2:$C$2049,0),1),"")</f>
        <v/>
      </c>
      <c r="H573" s="1" t="str">
        <f>IFERROR(INDEX(content!$C$2:$C$2049,MATCH($E573,content!$C$2:$C$2049,0),1),"")</f>
        <v/>
      </c>
      <c r="I573" s="1" t="str">
        <f>IFERROR(INDEX(content!$D$2:$D$2049,MATCH($E573,content!$C$2:$C$2049,0),1),"")</f>
        <v/>
      </c>
      <c r="J573" s="1" t="str">
        <v/>
      </c>
      <c r="K573" s="1" t="str">
        <f>IFERROR(INDEX(content!$F$2:$F$2049,MATCH($E573,content!$C$2:$C$2049,0),1),"")</f>
        <v/>
      </c>
      <c r="L573" s="1" t="str">
        <f>IFERROR(INDEX(content!$G$2:$G$2049,MATCH($E573,content!$C$2:$C$2049,0),1),"")</f>
        <v/>
      </c>
      <c r="M573" s="1" t="str">
        <f>IFERROR(INDEX(content!$H$2:$H$2049,MATCH($E573,content!$C$2:$C$2049,0),1),"")</f>
        <v/>
      </c>
      <c r="N573" s="1" t="str">
        <f>IFERROR(INDEX(content!$I$2:$I$2049,MATCH($E573,content!$C$2:$C$2049,0),1),"")</f>
        <v/>
      </c>
      <c r="O573" s="1" t="str">
        <f>IFERROR(INDEX(content!$J$2:$J$2049,MATCH($E573,content!$C$2:$C$2049,0),1),"")</f>
        <v/>
      </c>
      <c r="P573" s="1" t="str">
        <f t="shared" si="35"/>
        <v/>
      </c>
      <c r="Q573" s="1" t="str">
        <f>IF(LENB(P573),COUNTIF(P$4:P573,"●"),"")</f>
        <v/>
      </c>
      <c r="R573" s="1" t="str">
        <f t="shared" si="38"/>
        <v/>
      </c>
      <c r="S573" s="1" t="str">
        <f t="shared" si="36"/>
        <v/>
      </c>
      <c r="T573" s="1" t="str">
        <f>IF(LEN(S573),SUM($S$4:S573)-1,"")</f>
        <v/>
      </c>
      <c r="U573" s="1" t="str">
        <f t="shared" si="37"/>
        <v/>
      </c>
      <c r="V573" s="1" t="str">
        <v/>
      </c>
      <c r="W573" s="1" t="str">
        <v/>
      </c>
      <c r="X573" s="1" t="str">
        <v/>
      </c>
      <c r="Y573" s="1" t="str">
        <v/>
      </c>
      <c r="Z573" s="1" t="str">
        <v/>
      </c>
      <c r="AA573" s="1" t="str">
        <v/>
      </c>
      <c r="AB573" s="1" t="str">
        <v/>
      </c>
      <c r="AC573" s="1" t="str">
        <v/>
      </c>
      <c r="AD573" s="1" t="str">
        <v/>
      </c>
    </row>
    <row r="574" spans="5:30" x14ac:dyDescent="0.55000000000000004">
      <c r="E574" s="1">
        <v>570</v>
      </c>
      <c r="F574" s="1" t="str">
        <f>IFERROR(INDEX(content!$A$2:$A$2049,MATCH($E574,content!$C$2:$C$2049,0),1),"")</f>
        <v/>
      </c>
      <c r="G574" s="1" t="str">
        <f>IFERROR(INDEX(content!$B$2:$B$2049,MATCH($E574,content!$C$2:$C$2049,0),1),"")</f>
        <v/>
      </c>
      <c r="H574" s="1" t="str">
        <f>IFERROR(INDEX(content!$C$2:$C$2049,MATCH($E574,content!$C$2:$C$2049,0),1),"")</f>
        <v/>
      </c>
      <c r="I574" s="1" t="str">
        <f>IFERROR(INDEX(content!$D$2:$D$2049,MATCH($E574,content!$C$2:$C$2049,0),1),"")</f>
        <v/>
      </c>
      <c r="J574" s="1" t="str">
        <v/>
      </c>
      <c r="K574" s="1" t="str">
        <f>IFERROR(INDEX(content!$F$2:$F$2049,MATCH($E574,content!$C$2:$C$2049,0),1),"")</f>
        <v/>
      </c>
      <c r="L574" s="1" t="str">
        <f>IFERROR(INDEX(content!$G$2:$G$2049,MATCH($E574,content!$C$2:$C$2049,0),1),"")</f>
        <v/>
      </c>
      <c r="M574" s="1" t="str">
        <f>IFERROR(INDEX(content!$H$2:$H$2049,MATCH($E574,content!$C$2:$C$2049,0),1),"")</f>
        <v/>
      </c>
      <c r="N574" s="1" t="str">
        <f>IFERROR(INDEX(content!$I$2:$I$2049,MATCH($E574,content!$C$2:$C$2049,0),1),"")</f>
        <v/>
      </c>
      <c r="O574" s="1" t="str">
        <f>IFERROR(INDEX(content!$J$2:$J$2049,MATCH($E574,content!$C$2:$C$2049,0),1),"")</f>
        <v/>
      </c>
      <c r="P574" s="1" t="str">
        <f t="shared" si="35"/>
        <v/>
      </c>
      <c r="Q574" s="1" t="str">
        <f>IF(LENB(P574),COUNTIF(P$4:P574,"●"),"")</f>
        <v/>
      </c>
      <c r="R574" s="1" t="str">
        <f t="shared" si="38"/>
        <v/>
      </c>
      <c r="S574" s="1" t="str">
        <f t="shared" si="36"/>
        <v/>
      </c>
      <c r="T574" s="1" t="str">
        <f>IF(LEN(S574),SUM($S$4:S574)-1,"")</f>
        <v/>
      </c>
      <c r="U574" s="1" t="str">
        <f t="shared" si="37"/>
        <v/>
      </c>
      <c r="V574" s="1" t="str">
        <v/>
      </c>
      <c r="W574" s="1" t="str">
        <v/>
      </c>
      <c r="X574" s="1" t="str">
        <v/>
      </c>
      <c r="Y574" s="1" t="str">
        <v/>
      </c>
      <c r="Z574" s="1" t="str">
        <v/>
      </c>
      <c r="AA574" s="1" t="str">
        <v/>
      </c>
      <c r="AB574" s="1" t="str">
        <v/>
      </c>
      <c r="AC574" s="1" t="str">
        <v/>
      </c>
      <c r="AD574" s="1" t="str">
        <v/>
      </c>
    </row>
    <row r="575" spans="5:30" x14ac:dyDescent="0.55000000000000004">
      <c r="E575" s="1">
        <v>571</v>
      </c>
      <c r="F575" s="1" t="str">
        <f>IFERROR(INDEX(content!$A$2:$A$2049,MATCH($E575,content!$C$2:$C$2049,0),1),"")</f>
        <v/>
      </c>
      <c r="G575" s="1" t="str">
        <f>IFERROR(INDEX(content!$B$2:$B$2049,MATCH($E575,content!$C$2:$C$2049,0),1),"")</f>
        <v/>
      </c>
      <c r="H575" s="1" t="str">
        <f>IFERROR(INDEX(content!$C$2:$C$2049,MATCH($E575,content!$C$2:$C$2049,0),1),"")</f>
        <v/>
      </c>
      <c r="I575" s="1" t="str">
        <f>IFERROR(INDEX(content!$D$2:$D$2049,MATCH($E575,content!$C$2:$C$2049,0),1),"")</f>
        <v/>
      </c>
      <c r="J575" s="1" t="str">
        <v/>
      </c>
      <c r="K575" s="1" t="str">
        <f>IFERROR(INDEX(content!$F$2:$F$2049,MATCH($E575,content!$C$2:$C$2049,0),1),"")</f>
        <v/>
      </c>
      <c r="L575" s="1" t="str">
        <f>IFERROR(INDEX(content!$G$2:$G$2049,MATCH($E575,content!$C$2:$C$2049,0),1),"")</f>
        <v/>
      </c>
      <c r="M575" s="1" t="str">
        <f>IFERROR(INDEX(content!$H$2:$H$2049,MATCH($E575,content!$C$2:$C$2049,0),1),"")</f>
        <v/>
      </c>
      <c r="N575" s="1" t="str">
        <f>IFERROR(INDEX(content!$I$2:$I$2049,MATCH($E575,content!$C$2:$C$2049,0),1),"")</f>
        <v/>
      </c>
      <c r="O575" s="1" t="str">
        <f>IFERROR(INDEX(content!$J$2:$J$2049,MATCH($E575,content!$C$2:$C$2049,0),1),"")</f>
        <v/>
      </c>
      <c r="P575" s="1" t="str">
        <f t="shared" si="35"/>
        <v/>
      </c>
      <c r="Q575" s="1" t="str">
        <f>IF(LENB(P575),COUNTIF(P$4:P575,"●"),"")</f>
        <v/>
      </c>
      <c r="R575" s="1" t="str">
        <f t="shared" si="38"/>
        <v/>
      </c>
      <c r="S575" s="1" t="str">
        <f t="shared" si="36"/>
        <v/>
      </c>
      <c r="T575" s="1" t="str">
        <f>IF(LEN(S575),SUM($S$4:S575)-1,"")</f>
        <v/>
      </c>
      <c r="U575" s="1" t="str">
        <f t="shared" si="37"/>
        <v/>
      </c>
      <c r="V575" s="1" t="str">
        <v/>
      </c>
      <c r="W575" s="1" t="str">
        <v/>
      </c>
      <c r="X575" s="1" t="str">
        <v/>
      </c>
      <c r="Y575" s="1" t="str">
        <v/>
      </c>
      <c r="Z575" s="1" t="str">
        <v/>
      </c>
      <c r="AA575" s="1" t="str">
        <v/>
      </c>
      <c r="AB575" s="1" t="str">
        <v/>
      </c>
      <c r="AC575" s="1" t="str">
        <v/>
      </c>
      <c r="AD575" s="1" t="str">
        <v/>
      </c>
    </row>
    <row r="576" spans="5:30" x14ac:dyDescent="0.55000000000000004">
      <c r="E576" s="1">
        <v>572</v>
      </c>
      <c r="F576" s="1" t="str">
        <f>IFERROR(INDEX(content!$A$2:$A$2049,MATCH($E576,content!$C$2:$C$2049,0),1),"")</f>
        <v/>
      </c>
      <c r="G576" s="1" t="str">
        <f>IFERROR(INDEX(content!$B$2:$B$2049,MATCH($E576,content!$C$2:$C$2049,0),1),"")</f>
        <v/>
      </c>
      <c r="H576" s="1" t="str">
        <f>IFERROR(INDEX(content!$C$2:$C$2049,MATCH($E576,content!$C$2:$C$2049,0),1),"")</f>
        <v/>
      </c>
      <c r="I576" s="1" t="str">
        <f>IFERROR(INDEX(content!$D$2:$D$2049,MATCH($E576,content!$C$2:$C$2049,0),1),"")</f>
        <v/>
      </c>
      <c r="J576" s="1" t="str">
        <v/>
      </c>
      <c r="K576" s="1" t="str">
        <f>IFERROR(INDEX(content!$F$2:$F$2049,MATCH($E576,content!$C$2:$C$2049,0),1),"")</f>
        <v/>
      </c>
      <c r="L576" s="1" t="str">
        <f>IFERROR(INDEX(content!$G$2:$G$2049,MATCH($E576,content!$C$2:$C$2049,0),1),"")</f>
        <v/>
      </c>
      <c r="M576" s="1" t="str">
        <f>IFERROR(INDEX(content!$H$2:$H$2049,MATCH($E576,content!$C$2:$C$2049,0),1),"")</f>
        <v/>
      </c>
      <c r="N576" s="1" t="str">
        <f>IFERROR(INDEX(content!$I$2:$I$2049,MATCH($E576,content!$C$2:$C$2049,0),1),"")</f>
        <v/>
      </c>
      <c r="O576" s="1" t="str">
        <f>IFERROR(INDEX(content!$J$2:$J$2049,MATCH($E576,content!$C$2:$C$2049,0),1),"")</f>
        <v/>
      </c>
      <c r="P576" s="1" t="str">
        <f t="shared" si="35"/>
        <v/>
      </c>
      <c r="Q576" s="1" t="str">
        <f>IF(LENB(P576),COUNTIF(P$4:P576,"●"),"")</f>
        <v/>
      </c>
      <c r="R576" s="1" t="str">
        <f t="shared" si="38"/>
        <v/>
      </c>
      <c r="S576" s="1" t="str">
        <f t="shared" si="36"/>
        <v/>
      </c>
      <c r="T576" s="1" t="str">
        <f>IF(LEN(S576),SUM($S$4:S576)-1,"")</f>
        <v/>
      </c>
      <c r="U576" s="1" t="str">
        <f t="shared" si="37"/>
        <v/>
      </c>
      <c r="V576" s="1" t="str">
        <v/>
      </c>
      <c r="W576" s="1" t="str">
        <v/>
      </c>
      <c r="X576" s="1" t="str">
        <v/>
      </c>
      <c r="Y576" s="1" t="str">
        <v/>
      </c>
      <c r="Z576" s="1" t="str">
        <v/>
      </c>
      <c r="AA576" s="1" t="str">
        <v/>
      </c>
      <c r="AB576" s="1" t="str">
        <v/>
      </c>
      <c r="AC576" s="1" t="str">
        <v/>
      </c>
      <c r="AD576" s="1" t="str">
        <v/>
      </c>
    </row>
    <row r="577" spans="5:30" x14ac:dyDescent="0.55000000000000004">
      <c r="E577" s="1">
        <v>573</v>
      </c>
      <c r="F577" s="1" t="str">
        <f>IFERROR(INDEX(content!$A$2:$A$2049,MATCH($E577,content!$C$2:$C$2049,0),1),"")</f>
        <v/>
      </c>
      <c r="G577" s="1" t="str">
        <f>IFERROR(INDEX(content!$B$2:$B$2049,MATCH($E577,content!$C$2:$C$2049,0),1),"")</f>
        <v/>
      </c>
      <c r="H577" s="1" t="str">
        <f>IFERROR(INDEX(content!$C$2:$C$2049,MATCH($E577,content!$C$2:$C$2049,0),1),"")</f>
        <v/>
      </c>
      <c r="I577" s="1" t="str">
        <f>IFERROR(INDEX(content!$D$2:$D$2049,MATCH($E577,content!$C$2:$C$2049,0),1),"")</f>
        <v/>
      </c>
      <c r="J577" s="1" t="str">
        <v/>
      </c>
      <c r="K577" s="1" t="str">
        <f>IFERROR(INDEX(content!$F$2:$F$2049,MATCH($E577,content!$C$2:$C$2049,0),1),"")</f>
        <v/>
      </c>
      <c r="L577" s="1" t="str">
        <f>IFERROR(INDEX(content!$G$2:$G$2049,MATCH($E577,content!$C$2:$C$2049,0),1),"")</f>
        <v/>
      </c>
      <c r="M577" s="1" t="str">
        <f>IFERROR(INDEX(content!$H$2:$H$2049,MATCH($E577,content!$C$2:$C$2049,0),1),"")</f>
        <v/>
      </c>
      <c r="N577" s="1" t="str">
        <f>IFERROR(INDEX(content!$I$2:$I$2049,MATCH($E577,content!$C$2:$C$2049,0),1),"")</f>
        <v/>
      </c>
      <c r="O577" s="1" t="str">
        <f>IFERROR(INDEX(content!$J$2:$J$2049,MATCH($E577,content!$C$2:$C$2049,0),1),"")</f>
        <v/>
      </c>
      <c r="P577" s="1" t="str">
        <f t="shared" si="35"/>
        <v/>
      </c>
      <c r="Q577" s="1" t="str">
        <f>IF(LENB(P577),COUNTIF(P$4:P577,"●"),"")</f>
        <v/>
      </c>
      <c r="R577" s="1" t="str">
        <f t="shared" si="38"/>
        <v/>
      </c>
      <c r="S577" s="1" t="str">
        <f t="shared" si="36"/>
        <v/>
      </c>
      <c r="T577" s="1" t="str">
        <f>IF(LEN(S577),SUM($S$4:S577)-1,"")</f>
        <v/>
      </c>
      <c r="U577" s="1" t="str">
        <f t="shared" si="37"/>
        <v/>
      </c>
      <c r="V577" s="1" t="str">
        <v/>
      </c>
      <c r="W577" s="1" t="str">
        <v/>
      </c>
      <c r="X577" s="1" t="str">
        <v/>
      </c>
      <c r="Y577" s="1" t="str">
        <v/>
      </c>
      <c r="Z577" s="1" t="str">
        <v/>
      </c>
      <c r="AA577" s="1" t="str">
        <v/>
      </c>
      <c r="AB577" s="1" t="str">
        <v/>
      </c>
      <c r="AC577" s="1" t="str">
        <v/>
      </c>
      <c r="AD577" s="1" t="str">
        <v/>
      </c>
    </row>
    <row r="578" spans="5:30" x14ac:dyDescent="0.55000000000000004">
      <c r="E578" s="1">
        <v>574</v>
      </c>
      <c r="F578" s="1" t="str">
        <f>IFERROR(INDEX(content!$A$2:$A$2049,MATCH($E578,content!$C$2:$C$2049,0),1),"")</f>
        <v/>
      </c>
      <c r="G578" s="1" t="str">
        <f>IFERROR(INDEX(content!$B$2:$B$2049,MATCH($E578,content!$C$2:$C$2049,0),1),"")</f>
        <v/>
      </c>
      <c r="H578" s="1" t="str">
        <f>IFERROR(INDEX(content!$C$2:$C$2049,MATCH($E578,content!$C$2:$C$2049,0),1),"")</f>
        <v/>
      </c>
      <c r="I578" s="1" t="str">
        <f>IFERROR(INDEX(content!$D$2:$D$2049,MATCH($E578,content!$C$2:$C$2049,0),1),"")</f>
        <v/>
      </c>
      <c r="J578" s="1" t="str">
        <v/>
      </c>
      <c r="K578" s="1" t="str">
        <f>IFERROR(INDEX(content!$F$2:$F$2049,MATCH($E578,content!$C$2:$C$2049,0),1),"")</f>
        <v/>
      </c>
      <c r="L578" s="1" t="str">
        <f>IFERROR(INDEX(content!$G$2:$G$2049,MATCH($E578,content!$C$2:$C$2049,0),1),"")</f>
        <v/>
      </c>
      <c r="M578" s="1" t="str">
        <f>IFERROR(INDEX(content!$H$2:$H$2049,MATCH($E578,content!$C$2:$C$2049,0),1),"")</f>
        <v/>
      </c>
      <c r="N578" s="1" t="str">
        <f>IFERROR(INDEX(content!$I$2:$I$2049,MATCH($E578,content!$C$2:$C$2049,0),1),"")</f>
        <v/>
      </c>
      <c r="O578" s="1" t="str">
        <f>IFERROR(INDEX(content!$J$2:$J$2049,MATCH($E578,content!$C$2:$C$2049,0),1),"")</f>
        <v/>
      </c>
      <c r="P578" s="1" t="str">
        <f t="shared" si="35"/>
        <v/>
      </c>
      <c r="Q578" s="1" t="str">
        <f>IF(LENB(P578),COUNTIF(P$4:P578,"●"),"")</f>
        <v/>
      </c>
      <c r="R578" s="1" t="str">
        <f t="shared" si="38"/>
        <v/>
      </c>
      <c r="S578" s="1" t="str">
        <f t="shared" si="36"/>
        <v/>
      </c>
      <c r="T578" s="1" t="str">
        <f>IF(LEN(S578),SUM($S$4:S578)-1,"")</f>
        <v/>
      </c>
      <c r="U578" s="1" t="str">
        <f t="shared" si="37"/>
        <v/>
      </c>
      <c r="V578" s="1" t="str">
        <v/>
      </c>
      <c r="W578" s="1" t="str">
        <v/>
      </c>
      <c r="X578" s="1" t="str">
        <v/>
      </c>
      <c r="Y578" s="1" t="str">
        <v/>
      </c>
      <c r="Z578" s="1" t="str">
        <v/>
      </c>
      <c r="AA578" s="1" t="str">
        <v/>
      </c>
      <c r="AB578" s="1" t="str">
        <v/>
      </c>
      <c r="AC578" s="1" t="str">
        <v/>
      </c>
      <c r="AD578" s="1" t="str">
        <v/>
      </c>
    </row>
    <row r="579" spans="5:30" x14ac:dyDescent="0.55000000000000004">
      <c r="E579" s="1">
        <v>575</v>
      </c>
      <c r="F579" s="1" t="str">
        <f>IFERROR(INDEX(content!$A$2:$A$2049,MATCH($E579,content!$C$2:$C$2049,0),1),"")</f>
        <v/>
      </c>
      <c r="G579" s="1" t="str">
        <f>IFERROR(INDEX(content!$B$2:$B$2049,MATCH($E579,content!$C$2:$C$2049,0),1),"")</f>
        <v/>
      </c>
      <c r="H579" s="1" t="str">
        <f>IFERROR(INDEX(content!$C$2:$C$2049,MATCH($E579,content!$C$2:$C$2049,0),1),"")</f>
        <v/>
      </c>
      <c r="I579" s="1" t="str">
        <f>IFERROR(INDEX(content!$D$2:$D$2049,MATCH($E579,content!$C$2:$C$2049,0),1),"")</f>
        <v/>
      </c>
      <c r="J579" s="1" t="str">
        <v/>
      </c>
      <c r="K579" s="1" t="str">
        <f>IFERROR(INDEX(content!$F$2:$F$2049,MATCH($E579,content!$C$2:$C$2049,0),1),"")</f>
        <v/>
      </c>
      <c r="L579" s="1" t="str">
        <f>IFERROR(INDEX(content!$G$2:$G$2049,MATCH($E579,content!$C$2:$C$2049,0),1),"")</f>
        <v/>
      </c>
      <c r="M579" s="1" t="str">
        <f>IFERROR(INDEX(content!$H$2:$H$2049,MATCH($E579,content!$C$2:$C$2049,0),1),"")</f>
        <v/>
      </c>
      <c r="N579" s="1" t="str">
        <f>IFERROR(INDEX(content!$I$2:$I$2049,MATCH($E579,content!$C$2:$C$2049,0),1),"")</f>
        <v/>
      </c>
      <c r="O579" s="1" t="str">
        <f>IFERROR(INDEX(content!$J$2:$J$2049,MATCH($E579,content!$C$2:$C$2049,0),1),"")</f>
        <v/>
      </c>
      <c r="P579" s="1" t="str">
        <f t="shared" si="35"/>
        <v/>
      </c>
      <c r="Q579" s="1" t="str">
        <f>IF(LENB(P579),COUNTIF(P$4:P579,"●"),"")</f>
        <v/>
      </c>
      <c r="R579" s="1" t="str">
        <f t="shared" si="38"/>
        <v/>
      </c>
      <c r="S579" s="1" t="str">
        <f t="shared" si="36"/>
        <v/>
      </c>
      <c r="T579" s="1" t="str">
        <f>IF(LEN(S579),SUM($S$4:S579)-1,"")</f>
        <v/>
      </c>
      <c r="U579" s="1" t="str">
        <f t="shared" si="37"/>
        <v/>
      </c>
      <c r="V579" s="1" t="str">
        <v/>
      </c>
      <c r="W579" s="1" t="str">
        <v/>
      </c>
      <c r="X579" s="1" t="str">
        <v/>
      </c>
      <c r="Y579" s="1" t="str">
        <v/>
      </c>
      <c r="Z579" s="1" t="str">
        <v/>
      </c>
      <c r="AA579" s="1" t="str">
        <v/>
      </c>
      <c r="AB579" s="1" t="str">
        <v/>
      </c>
      <c r="AC579" s="1" t="str">
        <v/>
      </c>
      <c r="AD579" s="1" t="str">
        <v/>
      </c>
    </row>
    <row r="580" spans="5:30" x14ac:dyDescent="0.55000000000000004">
      <c r="E580" s="1">
        <v>576</v>
      </c>
      <c r="F580" s="1" t="str">
        <f>IFERROR(INDEX(content!$A$2:$A$2049,MATCH($E580,content!$C$2:$C$2049,0),1),"")</f>
        <v/>
      </c>
      <c r="G580" s="1" t="str">
        <f>IFERROR(INDEX(content!$B$2:$B$2049,MATCH($E580,content!$C$2:$C$2049,0),1),"")</f>
        <v/>
      </c>
      <c r="H580" s="1" t="str">
        <f>IFERROR(INDEX(content!$C$2:$C$2049,MATCH($E580,content!$C$2:$C$2049,0),1),"")</f>
        <v/>
      </c>
      <c r="I580" s="1" t="str">
        <f>IFERROR(INDEX(content!$D$2:$D$2049,MATCH($E580,content!$C$2:$C$2049,0),1),"")</f>
        <v/>
      </c>
      <c r="J580" s="1" t="str">
        <v/>
      </c>
      <c r="K580" s="1" t="str">
        <f>IFERROR(INDEX(content!$F$2:$F$2049,MATCH($E580,content!$C$2:$C$2049,0),1),"")</f>
        <v/>
      </c>
      <c r="L580" s="1" t="str">
        <f>IFERROR(INDEX(content!$G$2:$G$2049,MATCH($E580,content!$C$2:$C$2049,0),1),"")</f>
        <v/>
      </c>
      <c r="M580" s="1" t="str">
        <f>IFERROR(INDEX(content!$H$2:$H$2049,MATCH($E580,content!$C$2:$C$2049,0),1),"")</f>
        <v/>
      </c>
      <c r="N580" s="1" t="str">
        <f>IFERROR(INDEX(content!$I$2:$I$2049,MATCH($E580,content!$C$2:$C$2049,0),1),"")</f>
        <v/>
      </c>
      <c r="O580" s="1" t="str">
        <f>IFERROR(INDEX(content!$J$2:$J$2049,MATCH($E580,content!$C$2:$C$2049,0),1),"")</f>
        <v/>
      </c>
      <c r="P580" s="1" t="str">
        <f t="shared" ref="P580:P643" si="39">IF(AND(LENB(H580),0&lt;H580,LENB(K580),0&lt;K580),"●","")</f>
        <v/>
      </c>
      <c r="Q580" s="1" t="str">
        <f>IF(LENB(P580),COUNTIF(P$4:P580,"●"),"")</f>
        <v/>
      </c>
      <c r="R580" s="1" t="str">
        <f t="shared" si="38"/>
        <v/>
      </c>
      <c r="S580" s="1" t="str">
        <f t="shared" ref="S580:S643" si="40">IF(LEN(G580),1,"")</f>
        <v/>
      </c>
      <c r="T580" s="1" t="str">
        <f>IF(LEN(S580),SUM($S$4:S580)-1,"")</f>
        <v/>
      </c>
      <c r="U580" s="1" t="str">
        <f t="shared" ref="U580:U643" si="41">IF(LENB($R580),IF(COUNTIF($B$34,"*[*"),REPLACE($B$34,FIND("[",$B$34),2,"["&amp;$T580&amp;"]"),$B$34),"")</f>
        <v/>
      </c>
      <c r="V580" s="1" t="str">
        <v/>
      </c>
      <c r="W580" s="1" t="str">
        <v/>
      </c>
      <c r="X580" s="1" t="str">
        <v/>
      </c>
      <c r="Y580" s="1" t="str">
        <v/>
      </c>
      <c r="Z580" s="1" t="str">
        <v/>
      </c>
      <c r="AA580" s="1" t="str">
        <v/>
      </c>
      <c r="AB580" s="1" t="str">
        <v/>
      </c>
      <c r="AC580" s="1" t="str">
        <v/>
      </c>
      <c r="AD580" s="1" t="str">
        <v/>
      </c>
    </row>
    <row r="581" spans="5:30" x14ac:dyDescent="0.55000000000000004">
      <c r="E581" s="1">
        <v>577</v>
      </c>
      <c r="F581" s="1" t="str">
        <f>IFERROR(INDEX(content!$A$2:$A$2049,MATCH($E581,content!$C$2:$C$2049,0),1),"")</f>
        <v/>
      </c>
      <c r="G581" s="1" t="str">
        <f>IFERROR(INDEX(content!$B$2:$B$2049,MATCH($E581,content!$C$2:$C$2049,0),1),"")</f>
        <v/>
      </c>
      <c r="H581" s="1" t="str">
        <f>IFERROR(INDEX(content!$C$2:$C$2049,MATCH($E581,content!$C$2:$C$2049,0),1),"")</f>
        <v/>
      </c>
      <c r="I581" s="1" t="str">
        <f>IFERROR(INDEX(content!$D$2:$D$2049,MATCH($E581,content!$C$2:$C$2049,0),1),"")</f>
        <v/>
      </c>
      <c r="J581" s="1" t="str">
        <v/>
      </c>
      <c r="K581" s="1" t="str">
        <f>IFERROR(INDEX(content!$F$2:$F$2049,MATCH($E581,content!$C$2:$C$2049,0),1),"")</f>
        <v/>
      </c>
      <c r="L581" s="1" t="str">
        <f>IFERROR(INDEX(content!$G$2:$G$2049,MATCH($E581,content!$C$2:$C$2049,0),1),"")</f>
        <v/>
      </c>
      <c r="M581" s="1" t="str">
        <f>IFERROR(INDEX(content!$H$2:$H$2049,MATCH($E581,content!$C$2:$C$2049,0),1),"")</f>
        <v/>
      </c>
      <c r="N581" s="1" t="str">
        <f>IFERROR(INDEX(content!$I$2:$I$2049,MATCH($E581,content!$C$2:$C$2049,0),1),"")</f>
        <v/>
      </c>
      <c r="O581" s="1" t="str">
        <f>IFERROR(INDEX(content!$J$2:$J$2049,MATCH($E581,content!$C$2:$C$2049,0),1),"")</f>
        <v/>
      </c>
      <c r="P581" s="1" t="str">
        <f t="shared" si="39"/>
        <v/>
      </c>
      <c r="Q581" s="1" t="str">
        <f>IF(LENB(P581),COUNTIF(P$4:P581,"●"),"")</f>
        <v/>
      </c>
      <c r="R581" s="1" t="str">
        <f t="shared" ref="R581:R644" si="42">IF(AND(LENB(Q581),LENB($B$4),LENB($B$5)),$B$4+$B$5*(Q581),"")</f>
        <v/>
      </c>
      <c r="S581" s="1" t="str">
        <f t="shared" si="40"/>
        <v/>
      </c>
      <c r="T581" s="1" t="str">
        <f>IF(LEN(S581),SUM($S$4:S581)-1,"")</f>
        <v/>
      </c>
      <c r="U581" s="1" t="str">
        <f t="shared" si="41"/>
        <v/>
      </c>
      <c r="V581" s="1" t="str">
        <v/>
      </c>
      <c r="W581" s="1" t="str">
        <v/>
      </c>
      <c r="X581" s="1" t="str">
        <v/>
      </c>
      <c r="Y581" s="1" t="str">
        <v/>
      </c>
      <c r="Z581" s="1" t="str">
        <v/>
      </c>
      <c r="AA581" s="1" t="str">
        <v/>
      </c>
      <c r="AB581" s="1" t="str">
        <v/>
      </c>
      <c r="AC581" s="1" t="str">
        <v/>
      </c>
      <c r="AD581" s="1" t="str">
        <v/>
      </c>
    </row>
    <row r="582" spans="5:30" x14ac:dyDescent="0.55000000000000004">
      <c r="E582" s="1">
        <v>578</v>
      </c>
      <c r="F582" s="1" t="str">
        <f>IFERROR(INDEX(content!$A$2:$A$2049,MATCH($E582,content!$C$2:$C$2049,0),1),"")</f>
        <v/>
      </c>
      <c r="G582" s="1" t="str">
        <f>IFERROR(INDEX(content!$B$2:$B$2049,MATCH($E582,content!$C$2:$C$2049,0),1),"")</f>
        <v/>
      </c>
      <c r="H582" s="1" t="str">
        <f>IFERROR(INDEX(content!$C$2:$C$2049,MATCH($E582,content!$C$2:$C$2049,0),1),"")</f>
        <v/>
      </c>
      <c r="I582" s="1" t="str">
        <f>IFERROR(INDEX(content!$D$2:$D$2049,MATCH($E582,content!$C$2:$C$2049,0),1),"")</f>
        <v/>
      </c>
      <c r="J582" s="1" t="str">
        <v/>
      </c>
      <c r="K582" s="1" t="str">
        <f>IFERROR(INDEX(content!$F$2:$F$2049,MATCH($E582,content!$C$2:$C$2049,0),1),"")</f>
        <v/>
      </c>
      <c r="L582" s="1" t="str">
        <f>IFERROR(INDEX(content!$G$2:$G$2049,MATCH($E582,content!$C$2:$C$2049,0),1),"")</f>
        <v/>
      </c>
      <c r="M582" s="1" t="str">
        <f>IFERROR(INDEX(content!$H$2:$H$2049,MATCH($E582,content!$C$2:$C$2049,0),1),"")</f>
        <v/>
      </c>
      <c r="N582" s="1" t="str">
        <f>IFERROR(INDEX(content!$I$2:$I$2049,MATCH($E582,content!$C$2:$C$2049,0),1),"")</f>
        <v/>
      </c>
      <c r="O582" s="1" t="str">
        <f>IFERROR(INDEX(content!$J$2:$J$2049,MATCH($E582,content!$C$2:$C$2049,0),1),"")</f>
        <v/>
      </c>
      <c r="P582" s="1" t="str">
        <f t="shared" si="39"/>
        <v/>
      </c>
      <c r="Q582" s="1" t="str">
        <f>IF(LENB(P582),COUNTIF(P$4:P582,"●"),"")</f>
        <v/>
      </c>
      <c r="R582" s="1" t="str">
        <f t="shared" si="42"/>
        <v/>
      </c>
      <c r="S582" s="1" t="str">
        <f t="shared" si="40"/>
        <v/>
      </c>
      <c r="T582" s="1" t="str">
        <f>IF(LEN(S582),SUM($S$4:S582)-1,"")</f>
        <v/>
      </c>
      <c r="U582" s="1" t="str">
        <f t="shared" si="41"/>
        <v/>
      </c>
      <c r="V582" s="1" t="str">
        <v/>
      </c>
      <c r="W582" s="1" t="str">
        <v/>
      </c>
      <c r="X582" s="1" t="str">
        <v/>
      </c>
      <c r="Y582" s="1" t="str">
        <v/>
      </c>
      <c r="Z582" s="1" t="str">
        <v/>
      </c>
      <c r="AA582" s="1" t="str">
        <v/>
      </c>
      <c r="AB582" s="1" t="str">
        <v/>
      </c>
      <c r="AC582" s="1" t="str">
        <v/>
      </c>
      <c r="AD582" s="1" t="str">
        <v/>
      </c>
    </row>
    <row r="583" spans="5:30" x14ac:dyDescent="0.55000000000000004">
      <c r="E583" s="1">
        <v>579</v>
      </c>
      <c r="F583" s="1" t="str">
        <f>IFERROR(INDEX(content!$A$2:$A$2049,MATCH($E583,content!$C$2:$C$2049,0),1),"")</f>
        <v/>
      </c>
      <c r="G583" s="1" t="str">
        <f>IFERROR(INDEX(content!$B$2:$B$2049,MATCH($E583,content!$C$2:$C$2049,0),1),"")</f>
        <v/>
      </c>
      <c r="H583" s="1" t="str">
        <f>IFERROR(INDEX(content!$C$2:$C$2049,MATCH($E583,content!$C$2:$C$2049,0),1),"")</f>
        <v/>
      </c>
      <c r="I583" s="1" t="str">
        <f>IFERROR(INDEX(content!$D$2:$D$2049,MATCH($E583,content!$C$2:$C$2049,0),1),"")</f>
        <v/>
      </c>
      <c r="J583" s="1" t="str">
        <v/>
      </c>
      <c r="K583" s="1" t="str">
        <f>IFERROR(INDEX(content!$F$2:$F$2049,MATCH($E583,content!$C$2:$C$2049,0),1),"")</f>
        <v/>
      </c>
      <c r="L583" s="1" t="str">
        <f>IFERROR(INDEX(content!$G$2:$G$2049,MATCH($E583,content!$C$2:$C$2049,0),1),"")</f>
        <v/>
      </c>
      <c r="M583" s="1" t="str">
        <f>IFERROR(INDEX(content!$H$2:$H$2049,MATCH($E583,content!$C$2:$C$2049,0),1),"")</f>
        <v/>
      </c>
      <c r="N583" s="1" t="str">
        <f>IFERROR(INDEX(content!$I$2:$I$2049,MATCH($E583,content!$C$2:$C$2049,0),1),"")</f>
        <v/>
      </c>
      <c r="O583" s="1" t="str">
        <f>IFERROR(INDEX(content!$J$2:$J$2049,MATCH($E583,content!$C$2:$C$2049,0),1),"")</f>
        <v/>
      </c>
      <c r="P583" s="1" t="str">
        <f t="shared" si="39"/>
        <v/>
      </c>
      <c r="Q583" s="1" t="str">
        <f>IF(LENB(P583),COUNTIF(P$4:P583,"●"),"")</f>
        <v/>
      </c>
      <c r="R583" s="1" t="str">
        <f t="shared" si="42"/>
        <v/>
      </c>
      <c r="S583" s="1" t="str">
        <f t="shared" si="40"/>
        <v/>
      </c>
      <c r="T583" s="1" t="str">
        <f>IF(LEN(S583),SUM($S$4:S583)-1,"")</f>
        <v/>
      </c>
      <c r="U583" s="1" t="str">
        <f t="shared" si="41"/>
        <v/>
      </c>
      <c r="V583" s="1" t="str">
        <v/>
      </c>
      <c r="W583" s="1" t="str">
        <v/>
      </c>
      <c r="X583" s="1" t="str">
        <v/>
      </c>
      <c r="Y583" s="1" t="str">
        <v/>
      </c>
      <c r="Z583" s="1" t="str">
        <v/>
      </c>
      <c r="AA583" s="1" t="str">
        <v/>
      </c>
      <c r="AB583" s="1" t="str">
        <v/>
      </c>
      <c r="AC583" s="1" t="str">
        <v/>
      </c>
      <c r="AD583" s="1" t="str">
        <v/>
      </c>
    </row>
    <row r="584" spans="5:30" x14ac:dyDescent="0.55000000000000004">
      <c r="E584" s="1">
        <v>580</v>
      </c>
      <c r="F584" s="1" t="str">
        <f>IFERROR(INDEX(content!$A$2:$A$2049,MATCH($E584,content!$C$2:$C$2049,0),1),"")</f>
        <v/>
      </c>
      <c r="G584" s="1" t="str">
        <f>IFERROR(INDEX(content!$B$2:$B$2049,MATCH($E584,content!$C$2:$C$2049,0),1),"")</f>
        <v/>
      </c>
      <c r="H584" s="1" t="str">
        <f>IFERROR(INDEX(content!$C$2:$C$2049,MATCH($E584,content!$C$2:$C$2049,0),1),"")</f>
        <v/>
      </c>
      <c r="I584" s="1" t="str">
        <f>IFERROR(INDEX(content!$D$2:$D$2049,MATCH($E584,content!$C$2:$C$2049,0),1),"")</f>
        <v/>
      </c>
      <c r="J584" s="1" t="str">
        <v/>
      </c>
      <c r="K584" s="1" t="str">
        <f>IFERROR(INDEX(content!$F$2:$F$2049,MATCH($E584,content!$C$2:$C$2049,0),1),"")</f>
        <v/>
      </c>
      <c r="L584" s="1" t="str">
        <f>IFERROR(INDEX(content!$G$2:$G$2049,MATCH($E584,content!$C$2:$C$2049,0),1),"")</f>
        <v/>
      </c>
      <c r="M584" s="1" t="str">
        <f>IFERROR(INDEX(content!$H$2:$H$2049,MATCH($E584,content!$C$2:$C$2049,0),1),"")</f>
        <v/>
      </c>
      <c r="N584" s="1" t="str">
        <f>IFERROR(INDEX(content!$I$2:$I$2049,MATCH($E584,content!$C$2:$C$2049,0),1),"")</f>
        <v/>
      </c>
      <c r="O584" s="1" t="str">
        <f>IFERROR(INDEX(content!$J$2:$J$2049,MATCH($E584,content!$C$2:$C$2049,0),1),"")</f>
        <v/>
      </c>
      <c r="P584" s="1" t="str">
        <f t="shared" si="39"/>
        <v/>
      </c>
      <c r="Q584" s="1" t="str">
        <f>IF(LENB(P584),COUNTIF(P$4:P584,"●"),"")</f>
        <v/>
      </c>
      <c r="R584" s="1" t="str">
        <f t="shared" si="42"/>
        <v/>
      </c>
      <c r="S584" s="1" t="str">
        <f t="shared" si="40"/>
        <v/>
      </c>
      <c r="T584" s="1" t="str">
        <f>IF(LEN(S584),SUM($S$4:S584)-1,"")</f>
        <v/>
      </c>
      <c r="U584" s="1" t="str">
        <f t="shared" si="41"/>
        <v/>
      </c>
      <c r="V584" s="1" t="str">
        <v/>
      </c>
      <c r="W584" s="1" t="str">
        <v/>
      </c>
      <c r="X584" s="1" t="str">
        <v/>
      </c>
      <c r="Y584" s="1" t="str">
        <v/>
      </c>
      <c r="Z584" s="1" t="str">
        <v/>
      </c>
      <c r="AA584" s="1" t="str">
        <v/>
      </c>
      <c r="AB584" s="1" t="str">
        <v/>
      </c>
      <c r="AC584" s="1" t="str">
        <v/>
      </c>
      <c r="AD584" s="1" t="str">
        <v/>
      </c>
    </row>
    <row r="585" spans="5:30" x14ac:dyDescent="0.55000000000000004">
      <c r="E585" s="1">
        <v>581</v>
      </c>
      <c r="F585" s="1" t="str">
        <f>IFERROR(INDEX(content!$A$2:$A$2049,MATCH($E585,content!$C$2:$C$2049,0),1),"")</f>
        <v/>
      </c>
      <c r="G585" s="1" t="str">
        <f>IFERROR(INDEX(content!$B$2:$B$2049,MATCH($E585,content!$C$2:$C$2049,0),1),"")</f>
        <v/>
      </c>
      <c r="H585" s="1" t="str">
        <f>IFERROR(INDEX(content!$C$2:$C$2049,MATCH($E585,content!$C$2:$C$2049,0),1),"")</f>
        <v/>
      </c>
      <c r="I585" s="1" t="str">
        <f>IFERROR(INDEX(content!$D$2:$D$2049,MATCH($E585,content!$C$2:$C$2049,0),1),"")</f>
        <v/>
      </c>
      <c r="J585" s="1" t="str">
        <v/>
      </c>
      <c r="K585" s="1" t="str">
        <f>IFERROR(INDEX(content!$F$2:$F$2049,MATCH($E585,content!$C$2:$C$2049,0),1),"")</f>
        <v/>
      </c>
      <c r="L585" s="1" t="str">
        <f>IFERROR(INDEX(content!$G$2:$G$2049,MATCH($E585,content!$C$2:$C$2049,0),1),"")</f>
        <v/>
      </c>
      <c r="M585" s="1" t="str">
        <f>IFERROR(INDEX(content!$H$2:$H$2049,MATCH($E585,content!$C$2:$C$2049,0),1),"")</f>
        <v/>
      </c>
      <c r="N585" s="1" t="str">
        <f>IFERROR(INDEX(content!$I$2:$I$2049,MATCH($E585,content!$C$2:$C$2049,0),1),"")</f>
        <v/>
      </c>
      <c r="O585" s="1" t="str">
        <f>IFERROR(INDEX(content!$J$2:$J$2049,MATCH($E585,content!$C$2:$C$2049,0),1),"")</f>
        <v/>
      </c>
      <c r="P585" s="1" t="str">
        <f t="shared" si="39"/>
        <v/>
      </c>
      <c r="Q585" s="1" t="str">
        <f>IF(LENB(P585),COUNTIF(P$4:P585,"●"),"")</f>
        <v/>
      </c>
      <c r="R585" s="1" t="str">
        <f t="shared" si="42"/>
        <v/>
      </c>
      <c r="S585" s="1" t="str">
        <f t="shared" si="40"/>
        <v/>
      </c>
      <c r="T585" s="1" t="str">
        <f>IF(LEN(S585),SUM($S$4:S585)-1,"")</f>
        <v/>
      </c>
      <c r="U585" s="1" t="str">
        <f t="shared" si="41"/>
        <v/>
      </c>
      <c r="V585" s="1" t="str">
        <v/>
      </c>
      <c r="W585" s="1" t="str">
        <v/>
      </c>
      <c r="X585" s="1" t="str">
        <v/>
      </c>
      <c r="Y585" s="1" t="str">
        <v/>
      </c>
      <c r="Z585" s="1" t="str">
        <v/>
      </c>
      <c r="AA585" s="1" t="str">
        <v/>
      </c>
      <c r="AB585" s="1" t="str">
        <v/>
      </c>
      <c r="AC585" s="1" t="str">
        <v/>
      </c>
      <c r="AD585" s="1" t="str">
        <v/>
      </c>
    </row>
    <row r="586" spans="5:30" x14ac:dyDescent="0.55000000000000004">
      <c r="E586" s="1">
        <v>582</v>
      </c>
      <c r="F586" s="1" t="str">
        <f>IFERROR(INDEX(content!$A$2:$A$2049,MATCH($E586,content!$C$2:$C$2049,0),1),"")</f>
        <v/>
      </c>
      <c r="G586" s="1" t="str">
        <f>IFERROR(INDEX(content!$B$2:$B$2049,MATCH($E586,content!$C$2:$C$2049,0),1),"")</f>
        <v/>
      </c>
      <c r="H586" s="1" t="str">
        <f>IFERROR(INDEX(content!$C$2:$C$2049,MATCH($E586,content!$C$2:$C$2049,0),1),"")</f>
        <v/>
      </c>
      <c r="I586" s="1" t="str">
        <f>IFERROR(INDEX(content!$D$2:$D$2049,MATCH($E586,content!$C$2:$C$2049,0),1),"")</f>
        <v/>
      </c>
      <c r="J586" s="1" t="str">
        <v/>
      </c>
      <c r="K586" s="1" t="str">
        <f>IFERROR(INDEX(content!$F$2:$F$2049,MATCH($E586,content!$C$2:$C$2049,0),1),"")</f>
        <v/>
      </c>
      <c r="L586" s="1" t="str">
        <f>IFERROR(INDEX(content!$G$2:$G$2049,MATCH($E586,content!$C$2:$C$2049,0),1),"")</f>
        <v/>
      </c>
      <c r="M586" s="1" t="str">
        <f>IFERROR(INDEX(content!$H$2:$H$2049,MATCH($E586,content!$C$2:$C$2049,0),1),"")</f>
        <v/>
      </c>
      <c r="N586" s="1" t="str">
        <f>IFERROR(INDEX(content!$I$2:$I$2049,MATCH($E586,content!$C$2:$C$2049,0),1),"")</f>
        <v/>
      </c>
      <c r="O586" s="1" t="str">
        <f>IFERROR(INDEX(content!$J$2:$J$2049,MATCH($E586,content!$C$2:$C$2049,0),1),"")</f>
        <v/>
      </c>
      <c r="P586" s="1" t="str">
        <f t="shared" si="39"/>
        <v/>
      </c>
      <c r="Q586" s="1" t="str">
        <f>IF(LENB(P586),COUNTIF(P$4:P586,"●"),"")</f>
        <v/>
      </c>
      <c r="R586" s="1" t="str">
        <f t="shared" si="42"/>
        <v/>
      </c>
      <c r="S586" s="1" t="str">
        <f t="shared" si="40"/>
        <v/>
      </c>
      <c r="T586" s="1" t="str">
        <f>IF(LEN(S586),SUM($S$4:S586)-1,"")</f>
        <v/>
      </c>
      <c r="U586" s="1" t="str">
        <f t="shared" si="41"/>
        <v/>
      </c>
      <c r="V586" s="1" t="str">
        <v/>
      </c>
      <c r="W586" s="1" t="str">
        <v/>
      </c>
      <c r="X586" s="1" t="str">
        <v/>
      </c>
      <c r="Y586" s="1" t="str">
        <v/>
      </c>
      <c r="Z586" s="1" t="str">
        <v/>
      </c>
      <c r="AA586" s="1" t="str">
        <v/>
      </c>
      <c r="AB586" s="1" t="str">
        <v/>
      </c>
      <c r="AC586" s="1" t="str">
        <v/>
      </c>
      <c r="AD586" s="1" t="str">
        <v/>
      </c>
    </row>
    <row r="587" spans="5:30" x14ac:dyDescent="0.55000000000000004">
      <c r="E587" s="1">
        <v>583</v>
      </c>
      <c r="F587" s="1" t="str">
        <f>IFERROR(INDEX(content!$A$2:$A$2049,MATCH($E587,content!$C$2:$C$2049,0),1),"")</f>
        <v/>
      </c>
      <c r="G587" s="1" t="str">
        <f>IFERROR(INDEX(content!$B$2:$B$2049,MATCH($E587,content!$C$2:$C$2049,0),1),"")</f>
        <v/>
      </c>
      <c r="H587" s="1" t="str">
        <f>IFERROR(INDEX(content!$C$2:$C$2049,MATCH($E587,content!$C$2:$C$2049,0),1),"")</f>
        <v/>
      </c>
      <c r="I587" s="1" t="str">
        <f>IFERROR(INDEX(content!$D$2:$D$2049,MATCH($E587,content!$C$2:$C$2049,0),1),"")</f>
        <v/>
      </c>
      <c r="J587" s="1" t="str">
        <v/>
      </c>
      <c r="K587" s="1" t="str">
        <f>IFERROR(INDEX(content!$F$2:$F$2049,MATCH($E587,content!$C$2:$C$2049,0),1),"")</f>
        <v/>
      </c>
      <c r="L587" s="1" t="str">
        <f>IFERROR(INDEX(content!$G$2:$G$2049,MATCH($E587,content!$C$2:$C$2049,0),1),"")</f>
        <v/>
      </c>
      <c r="M587" s="1" t="str">
        <f>IFERROR(INDEX(content!$H$2:$H$2049,MATCH($E587,content!$C$2:$C$2049,0),1),"")</f>
        <v/>
      </c>
      <c r="N587" s="1" t="str">
        <f>IFERROR(INDEX(content!$I$2:$I$2049,MATCH($E587,content!$C$2:$C$2049,0),1),"")</f>
        <v/>
      </c>
      <c r="O587" s="1" t="str">
        <f>IFERROR(INDEX(content!$J$2:$J$2049,MATCH($E587,content!$C$2:$C$2049,0),1),"")</f>
        <v/>
      </c>
      <c r="P587" s="1" t="str">
        <f t="shared" si="39"/>
        <v/>
      </c>
      <c r="Q587" s="1" t="str">
        <f>IF(LENB(P587),COUNTIF(P$4:P587,"●"),"")</f>
        <v/>
      </c>
      <c r="R587" s="1" t="str">
        <f t="shared" si="42"/>
        <v/>
      </c>
      <c r="S587" s="1" t="str">
        <f t="shared" si="40"/>
        <v/>
      </c>
      <c r="T587" s="1" t="str">
        <f>IF(LEN(S587),SUM($S$4:S587)-1,"")</f>
        <v/>
      </c>
      <c r="U587" s="1" t="str">
        <f t="shared" si="41"/>
        <v/>
      </c>
      <c r="V587" s="1" t="str">
        <v/>
      </c>
      <c r="W587" s="1" t="str">
        <v/>
      </c>
      <c r="X587" s="1" t="str">
        <v/>
      </c>
      <c r="Y587" s="1" t="str">
        <v/>
      </c>
      <c r="Z587" s="1" t="str">
        <v/>
      </c>
      <c r="AA587" s="1" t="str">
        <v/>
      </c>
      <c r="AB587" s="1" t="str">
        <v/>
      </c>
      <c r="AC587" s="1" t="str">
        <v/>
      </c>
      <c r="AD587" s="1" t="str">
        <v/>
      </c>
    </row>
    <row r="588" spans="5:30" x14ac:dyDescent="0.55000000000000004">
      <c r="E588" s="1">
        <v>584</v>
      </c>
      <c r="F588" s="1" t="str">
        <f>IFERROR(INDEX(content!$A$2:$A$2049,MATCH($E588,content!$C$2:$C$2049,0),1),"")</f>
        <v/>
      </c>
      <c r="G588" s="1" t="str">
        <f>IFERROR(INDEX(content!$B$2:$B$2049,MATCH($E588,content!$C$2:$C$2049,0),1),"")</f>
        <v/>
      </c>
      <c r="H588" s="1" t="str">
        <f>IFERROR(INDEX(content!$C$2:$C$2049,MATCH($E588,content!$C$2:$C$2049,0),1),"")</f>
        <v/>
      </c>
      <c r="I588" s="1" t="str">
        <f>IFERROR(INDEX(content!$D$2:$D$2049,MATCH($E588,content!$C$2:$C$2049,0),1),"")</f>
        <v/>
      </c>
      <c r="J588" s="1" t="str">
        <v/>
      </c>
      <c r="K588" s="1" t="str">
        <f>IFERROR(INDEX(content!$F$2:$F$2049,MATCH($E588,content!$C$2:$C$2049,0),1),"")</f>
        <v/>
      </c>
      <c r="L588" s="1" t="str">
        <f>IFERROR(INDEX(content!$G$2:$G$2049,MATCH($E588,content!$C$2:$C$2049,0),1),"")</f>
        <v/>
      </c>
      <c r="M588" s="1" t="str">
        <f>IFERROR(INDEX(content!$H$2:$H$2049,MATCH($E588,content!$C$2:$C$2049,0),1),"")</f>
        <v/>
      </c>
      <c r="N588" s="1" t="str">
        <f>IFERROR(INDEX(content!$I$2:$I$2049,MATCH($E588,content!$C$2:$C$2049,0),1),"")</f>
        <v/>
      </c>
      <c r="O588" s="1" t="str">
        <f>IFERROR(INDEX(content!$J$2:$J$2049,MATCH($E588,content!$C$2:$C$2049,0),1),"")</f>
        <v/>
      </c>
      <c r="P588" s="1" t="str">
        <f t="shared" si="39"/>
        <v/>
      </c>
      <c r="Q588" s="1" t="str">
        <f>IF(LENB(P588),COUNTIF(P$4:P588,"●"),"")</f>
        <v/>
      </c>
      <c r="R588" s="1" t="str">
        <f t="shared" si="42"/>
        <v/>
      </c>
      <c r="S588" s="1" t="str">
        <f t="shared" si="40"/>
        <v/>
      </c>
      <c r="T588" s="1" t="str">
        <f>IF(LEN(S588),SUM($S$4:S588)-1,"")</f>
        <v/>
      </c>
      <c r="U588" s="1" t="str">
        <f t="shared" si="41"/>
        <v/>
      </c>
      <c r="V588" s="1" t="str">
        <v/>
      </c>
      <c r="W588" s="1" t="str">
        <v/>
      </c>
      <c r="X588" s="1" t="str">
        <v/>
      </c>
      <c r="Y588" s="1" t="str">
        <v/>
      </c>
      <c r="Z588" s="1" t="str">
        <v/>
      </c>
      <c r="AA588" s="1" t="str">
        <v/>
      </c>
      <c r="AB588" s="1" t="str">
        <v/>
      </c>
      <c r="AC588" s="1" t="str">
        <v/>
      </c>
      <c r="AD588" s="1" t="str">
        <v/>
      </c>
    </row>
    <row r="589" spans="5:30" x14ac:dyDescent="0.55000000000000004">
      <c r="E589" s="1">
        <v>585</v>
      </c>
      <c r="F589" s="1" t="str">
        <f>IFERROR(INDEX(content!$A$2:$A$2049,MATCH($E589,content!$C$2:$C$2049,0),1),"")</f>
        <v/>
      </c>
      <c r="G589" s="1" t="str">
        <f>IFERROR(INDEX(content!$B$2:$B$2049,MATCH($E589,content!$C$2:$C$2049,0),1),"")</f>
        <v/>
      </c>
      <c r="H589" s="1" t="str">
        <f>IFERROR(INDEX(content!$C$2:$C$2049,MATCH($E589,content!$C$2:$C$2049,0),1),"")</f>
        <v/>
      </c>
      <c r="I589" s="1" t="str">
        <f>IFERROR(INDEX(content!$D$2:$D$2049,MATCH($E589,content!$C$2:$C$2049,0),1),"")</f>
        <v/>
      </c>
      <c r="J589" s="1" t="str">
        <v/>
      </c>
      <c r="K589" s="1" t="str">
        <f>IFERROR(INDEX(content!$F$2:$F$2049,MATCH($E589,content!$C$2:$C$2049,0),1),"")</f>
        <v/>
      </c>
      <c r="L589" s="1" t="str">
        <f>IFERROR(INDEX(content!$G$2:$G$2049,MATCH($E589,content!$C$2:$C$2049,0),1),"")</f>
        <v/>
      </c>
      <c r="M589" s="1" t="str">
        <f>IFERROR(INDEX(content!$H$2:$H$2049,MATCH($E589,content!$C$2:$C$2049,0),1),"")</f>
        <v/>
      </c>
      <c r="N589" s="1" t="str">
        <f>IFERROR(INDEX(content!$I$2:$I$2049,MATCH($E589,content!$C$2:$C$2049,0),1),"")</f>
        <v/>
      </c>
      <c r="O589" s="1" t="str">
        <f>IFERROR(INDEX(content!$J$2:$J$2049,MATCH($E589,content!$C$2:$C$2049,0),1),"")</f>
        <v/>
      </c>
      <c r="P589" s="1" t="str">
        <f t="shared" si="39"/>
        <v/>
      </c>
      <c r="Q589" s="1" t="str">
        <f>IF(LENB(P589),COUNTIF(P$4:P589,"●"),"")</f>
        <v/>
      </c>
      <c r="R589" s="1" t="str">
        <f t="shared" si="42"/>
        <v/>
      </c>
      <c r="S589" s="1" t="str">
        <f t="shared" si="40"/>
        <v/>
      </c>
      <c r="T589" s="1" t="str">
        <f>IF(LEN(S589),SUM($S$4:S589)-1,"")</f>
        <v/>
      </c>
      <c r="U589" s="1" t="str">
        <f t="shared" si="41"/>
        <v/>
      </c>
      <c r="V589" s="1" t="str">
        <v/>
      </c>
      <c r="W589" s="1" t="str">
        <v/>
      </c>
      <c r="X589" s="1" t="str">
        <v/>
      </c>
      <c r="Y589" s="1" t="str">
        <v/>
      </c>
      <c r="Z589" s="1" t="str">
        <v/>
      </c>
      <c r="AA589" s="1" t="str">
        <v/>
      </c>
      <c r="AB589" s="1" t="str">
        <v/>
      </c>
      <c r="AC589" s="1" t="str">
        <v/>
      </c>
      <c r="AD589" s="1" t="str">
        <v/>
      </c>
    </row>
    <row r="590" spans="5:30" x14ac:dyDescent="0.55000000000000004">
      <c r="E590" s="1">
        <v>586</v>
      </c>
      <c r="F590" s="1" t="str">
        <f>IFERROR(INDEX(content!$A$2:$A$2049,MATCH($E590,content!$C$2:$C$2049,0),1),"")</f>
        <v/>
      </c>
      <c r="G590" s="1" t="str">
        <f>IFERROR(INDEX(content!$B$2:$B$2049,MATCH($E590,content!$C$2:$C$2049,0),1),"")</f>
        <v/>
      </c>
      <c r="H590" s="1" t="str">
        <f>IFERROR(INDEX(content!$C$2:$C$2049,MATCH($E590,content!$C$2:$C$2049,0),1),"")</f>
        <v/>
      </c>
      <c r="I590" s="1" t="str">
        <f>IFERROR(INDEX(content!$D$2:$D$2049,MATCH($E590,content!$C$2:$C$2049,0),1),"")</f>
        <v/>
      </c>
      <c r="J590" s="1" t="str">
        <v/>
      </c>
      <c r="K590" s="1" t="str">
        <f>IFERROR(INDEX(content!$F$2:$F$2049,MATCH($E590,content!$C$2:$C$2049,0),1),"")</f>
        <v/>
      </c>
      <c r="L590" s="1" t="str">
        <f>IFERROR(INDEX(content!$G$2:$G$2049,MATCH($E590,content!$C$2:$C$2049,0),1),"")</f>
        <v/>
      </c>
      <c r="M590" s="1" t="str">
        <f>IFERROR(INDEX(content!$H$2:$H$2049,MATCH($E590,content!$C$2:$C$2049,0),1),"")</f>
        <v/>
      </c>
      <c r="N590" s="1" t="str">
        <f>IFERROR(INDEX(content!$I$2:$I$2049,MATCH($E590,content!$C$2:$C$2049,0),1),"")</f>
        <v/>
      </c>
      <c r="O590" s="1" t="str">
        <f>IFERROR(INDEX(content!$J$2:$J$2049,MATCH($E590,content!$C$2:$C$2049,0),1),"")</f>
        <v/>
      </c>
      <c r="P590" s="1" t="str">
        <f t="shared" si="39"/>
        <v/>
      </c>
      <c r="Q590" s="1" t="str">
        <f>IF(LENB(P590),COUNTIF(P$4:P590,"●"),"")</f>
        <v/>
      </c>
      <c r="R590" s="1" t="str">
        <f t="shared" si="42"/>
        <v/>
      </c>
      <c r="S590" s="1" t="str">
        <f t="shared" si="40"/>
        <v/>
      </c>
      <c r="T590" s="1" t="str">
        <f>IF(LEN(S590),SUM($S$4:S590)-1,"")</f>
        <v/>
      </c>
      <c r="U590" s="1" t="str">
        <f t="shared" si="41"/>
        <v/>
      </c>
      <c r="V590" s="1" t="str">
        <v/>
      </c>
      <c r="W590" s="1" t="str">
        <v/>
      </c>
      <c r="X590" s="1" t="str">
        <v/>
      </c>
      <c r="Y590" s="1" t="str">
        <v/>
      </c>
      <c r="Z590" s="1" t="str">
        <v/>
      </c>
      <c r="AA590" s="1" t="str">
        <v/>
      </c>
      <c r="AB590" s="1" t="str">
        <v/>
      </c>
      <c r="AC590" s="1" t="str">
        <v/>
      </c>
      <c r="AD590" s="1" t="str">
        <v/>
      </c>
    </row>
    <row r="591" spans="5:30" x14ac:dyDescent="0.55000000000000004">
      <c r="E591" s="1">
        <v>587</v>
      </c>
      <c r="F591" s="1" t="str">
        <f>IFERROR(INDEX(content!$A$2:$A$2049,MATCH($E591,content!$C$2:$C$2049,0),1),"")</f>
        <v/>
      </c>
      <c r="G591" s="1" t="str">
        <f>IFERROR(INDEX(content!$B$2:$B$2049,MATCH($E591,content!$C$2:$C$2049,0),1),"")</f>
        <v/>
      </c>
      <c r="H591" s="1" t="str">
        <f>IFERROR(INDEX(content!$C$2:$C$2049,MATCH($E591,content!$C$2:$C$2049,0),1),"")</f>
        <v/>
      </c>
      <c r="I591" s="1" t="str">
        <f>IFERROR(INDEX(content!$D$2:$D$2049,MATCH($E591,content!$C$2:$C$2049,0),1),"")</f>
        <v/>
      </c>
      <c r="J591" s="1" t="str">
        <v/>
      </c>
      <c r="K591" s="1" t="str">
        <f>IFERROR(INDEX(content!$F$2:$F$2049,MATCH($E591,content!$C$2:$C$2049,0),1),"")</f>
        <v/>
      </c>
      <c r="L591" s="1" t="str">
        <f>IFERROR(INDEX(content!$G$2:$G$2049,MATCH($E591,content!$C$2:$C$2049,0),1),"")</f>
        <v/>
      </c>
      <c r="M591" s="1" t="str">
        <f>IFERROR(INDEX(content!$H$2:$H$2049,MATCH($E591,content!$C$2:$C$2049,0),1),"")</f>
        <v/>
      </c>
      <c r="N591" s="1" t="str">
        <f>IFERROR(INDEX(content!$I$2:$I$2049,MATCH($E591,content!$C$2:$C$2049,0),1),"")</f>
        <v/>
      </c>
      <c r="O591" s="1" t="str">
        <f>IFERROR(INDEX(content!$J$2:$J$2049,MATCH($E591,content!$C$2:$C$2049,0),1),"")</f>
        <v/>
      </c>
      <c r="P591" s="1" t="str">
        <f t="shared" si="39"/>
        <v/>
      </c>
      <c r="Q591" s="1" t="str">
        <f>IF(LENB(P591),COUNTIF(P$4:P591,"●"),"")</f>
        <v/>
      </c>
      <c r="R591" s="1" t="str">
        <f t="shared" si="42"/>
        <v/>
      </c>
      <c r="S591" s="1" t="str">
        <f t="shared" si="40"/>
        <v/>
      </c>
      <c r="T591" s="1" t="str">
        <f>IF(LEN(S591),SUM($S$4:S591)-1,"")</f>
        <v/>
      </c>
      <c r="U591" s="1" t="str">
        <f t="shared" si="41"/>
        <v/>
      </c>
      <c r="V591" s="1" t="str">
        <v/>
      </c>
      <c r="W591" s="1" t="str">
        <v/>
      </c>
      <c r="X591" s="1" t="str">
        <v/>
      </c>
      <c r="Y591" s="1" t="str">
        <v/>
      </c>
      <c r="Z591" s="1" t="str">
        <v/>
      </c>
      <c r="AA591" s="1" t="str">
        <v/>
      </c>
      <c r="AB591" s="1" t="str">
        <v/>
      </c>
      <c r="AC591" s="1" t="str">
        <v/>
      </c>
      <c r="AD591" s="1" t="str">
        <v/>
      </c>
    </row>
    <row r="592" spans="5:30" x14ac:dyDescent="0.55000000000000004">
      <c r="E592" s="1">
        <v>588</v>
      </c>
      <c r="F592" s="1" t="str">
        <f>IFERROR(INDEX(content!$A$2:$A$2049,MATCH($E592,content!$C$2:$C$2049,0),1),"")</f>
        <v/>
      </c>
      <c r="G592" s="1" t="str">
        <f>IFERROR(INDEX(content!$B$2:$B$2049,MATCH($E592,content!$C$2:$C$2049,0),1),"")</f>
        <v/>
      </c>
      <c r="H592" s="1" t="str">
        <f>IFERROR(INDEX(content!$C$2:$C$2049,MATCH($E592,content!$C$2:$C$2049,0),1),"")</f>
        <v/>
      </c>
      <c r="I592" s="1" t="str">
        <f>IFERROR(INDEX(content!$D$2:$D$2049,MATCH($E592,content!$C$2:$C$2049,0),1),"")</f>
        <v/>
      </c>
      <c r="J592" s="1" t="str">
        <v/>
      </c>
      <c r="K592" s="1" t="str">
        <f>IFERROR(INDEX(content!$F$2:$F$2049,MATCH($E592,content!$C$2:$C$2049,0),1),"")</f>
        <v/>
      </c>
      <c r="L592" s="1" t="str">
        <f>IFERROR(INDEX(content!$G$2:$G$2049,MATCH($E592,content!$C$2:$C$2049,0),1),"")</f>
        <v/>
      </c>
      <c r="M592" s="1" t="str">
        <f>IFERROR(INDEX(content!$H$2:$H$2049,MATCH($E592,content!$C$2:$C$2049,0),1),"")</f>
        <v/>
      </c>
      <c r="N592" s="1" t="str">
        <f>IFERROR(INDEX(content!$I$2:$I$2049,MATCH($E592,content!$C$2:$C$2049,0),1),"")</f>
        <v/>
      </c>
      <c r="O592" s="1" t="str">
        <f>IFERROR(INDEX(content!$J$2:$J$2049,MATCH($E592,content!$C$2:$C$2049,0),1),"")</f>
        <v/>
      </c>
      <c r="P592" s="1" t="str">
        <f t="shared" si="39"/>
        <v/>
      </c>
      <c r="Q592" s="1" t="str">
        <f>IF(LENB(P592),COUNTIF(P$4:P592,"●"),"")</f>
        <v/>
      </c>
      <c r="R592" s="1" t="str">
        <f t="shared" si="42"/>
        <v/>
      </c>
      <c r="S592" s="1" t="str">
        <f t="shared" si="40"/>
        <v/>
      </c>
      <c r="T592" s="1" t="str">
        <f>IF(LEN(S592),SUM($S$4:S592)-1,"")</f>
        <v/>
      </c>
      <c r="U592" s="1" t="str">
        <f t="shared" si="41"/>
        <v/>
      </c>
      <c r="V592" s="1" t="str">
        <v/>
      </c>
      <c r="W592" s="1" t="str">
        <v/>
      </c>
      <c r="X592" s="1" t="str">
        <v/>
      </c>
      <c r="Y592" s="1" t="str">
        <v/>
      </c>
      <c r="Z592" s="1" t="str">
        <v/>
      </c>
      <c r="AA592" s="1" t="str">
        <v/>
      </c>
      <c r="AB592" s="1" t="str">
        <v/>
      </c>
      <c r="AC592" s="1" t="str">
        <v/>
      </c>
      <c r="AD592" s="1" t="str">
        <v/>
      </c>
    </row>
    <row r="593" spans="5:30" x14ac:dyDescent="0.55000000000000004">
      <c r="E593" s="1">
        <v>589</v>
      </c>
      <c r="F593" s="1" t="str">
        <f>IFERROR(INDEX(content!$A$2:$A$2049,MATCH($E593,content!$C$2:$C$2049,0),1),"")</f>
        <v/>
      </c>
      <c r="G593" s="1" t="str">
        <f>IFERROR(INDEX(content!$B$2:$B$2049,MATCH($E593,content!$C$2:$C$2049,0),1),"")</f>
        <v/>
      </c>
      <c r="H593" s="1" t="str">
        <f>IFERROR(INDEX(content!$C$2:$C$2049,MATCH($E593,content!$C$2:$C$2049,0),1),"")</f>
        <v/>
      </c>
      <c r="I593" s="1" t="str">
        <f>IFERROR(INDEX(content!$D$2:$D$2049,MATCH($E593,content!$C$2:$C$2049,0),1),"")</f>
        <v/>
      </c>
      <c r="J593" s="1" t="str">
        <v/>
      </c>
      <c r="K593" s="1" t="str">
        <f>IFERROR(INDEX(content!$F$2:$F$2049,MATCH($E593,content!$C$2:$C$2049,0),1),"")</f>
        <v/>
      </c>
      <c r="L593" s="1" t="str">
        <f>IFERROR(INDEX(content!$G$2:$G$2049,MATCH($E593,content!$C$2:$C$2049,0),1),"")</f>
        <v/>
      </c>
      <c r="M593" s="1" t="str">
        <f>IFERROR(INDEX(content!$H$2:$H$2049,MATCH($E593,content!$C$2:$C$2049,0),1),"")</f>
        <v/>
      </c>
      <c r="N593" s="1" t="str">
        <f>IFERROR(INDEX(content!$I$2:$I$2049,MATCH($E593,content!$C$2:$C$2049,0),1),"")</f>
        <v/>
      </c>
      <c r="O593" s="1" t="str">
        <f>IFERROR(INDEX(content!$J$2:$J$2049,MATCH($E593,content!$C$2:$C$2049,0),1),"")</f>
        <v/>
      </c>
      <c r="P593" s="1" t="str">
        <f t="shared" si="39"/>
        <v/>
      </c>
      <c r="Q593" s="1" t="str">
        <f>IF(LENB(P593),COUNTIF(P$4:P593,"●"),"")</f>
        <v/>
      </c>
      <c r="R593" s="1" t="str">
        <f t="shared" si="42"/>
        <v/>
      </c>
      <c r="S593" s="1" t="str">
        <f t="shared" si="40"/>
        <v/>
      </c>
      <c r="T593" s="1" t="str">
        <f>IF(LEN(S593),SUM($S$4:S593)-1,"")</f>
        <v/>
      </c>
      <c r="U593" s="1" t="str">
        <f t="shared" si="41"/>
        <v/>
      </c>
      <c r="V593" s="1" t="str">
        <v/>
      </c>
      <c r="W593" s="1" t="str">
        <v/>
      </c>
      <c r="X593" s="1" t="str">
        <v/>
      </c>
      <c r="Y593" s="1" t="str">
        <v/>
      </c>
      <c r="Z593" s="1" t="str">
        <v/>
      </c>
      <c r="AA593" s="1" t="str">
        <v/>
      </c>
      <c r="AB593" s="1" t="str">
        <v/>
      </c>
      <c r="AC593" s="1" t="str">
        <v/>
      </c>
      <c r="AD593" s="1" t="str">
        <v/>
      </c>
    </row>
    <row r="594" spans="5:30" x14ac:dyDescent="0.55000000000000004">
      <c r="E594" s="1">
        <v>590</v>
      </c>
      <c r="F594" s="1" t="str">
        <f>IFERROR(INDEX(content!$A$2:$A$2049,MATCH($E594,content!$C$2:$C$2049,0),1),"")</f>
        <v/>
      </c>
      <c r="G594" s="1" t="str">
        <f>IFERROR(INDEX(content!$B$2:$B$2049,MATCH($E594,content!$C$2:$C$2049,0),1),"")</f>
        <v/>
      </c>
      <c r="H594" s="1" t="str">
        <f>IFERROR(INDEX(content!$C$2:$C$2049,MATCH($E594,content!$C$2:$C$2049,0),1),"")</f>
        <v/>
      </c>
      <c r="I594" s="1" t="str">
        <f>IFERROR(INDEX(content!$D$2:$D$2049,MATCH($E594,content!$C$2:$C$2049,0),1),"")</f>
        <v/>
      </c>
      <c r="J594" s="1" t="str">
        <v/>
      </c>
      <c r="K594" s="1" t="str">
        <f>IFERROR(INDEX(content!$F$2:$F$2049,MATCH($E594,content!$C$2:$C$2049,0),1),"")</f>
        <v/>
      </c>
      <c r="L594" s="1" t="str">
        <f>IFERROR(INDEX(content!$G$2:$G$2049,MATCH($E594,content!$C$2:$C$2049,0),1),"")</f>
        <v/>
      </c>
      <c r="M594" s="1" t="str">
        <f>IFERROR(INDEX(content!$H$2:$H$2049,MATCH($E594,content!$C$2:$C$2049,0),1),"")</f>
        <v/>
      </c>
      <c r="N594" s="1" t="str">
        <f>IFERROR(INDEX(content!$I$2:$I$2049,MATCH($E594,content!$C$2:$C$2049,0),1),"")</f>
        <v/>
      </c>
      <c r="O594" s="1" t="str">
        <f>IFERROR(INDEX(content!$J$2:$J$2049,MATCH($E594,content!$C$2:$C$2049,0),1),"")</f>
        <v/>
      </c>
      <c r="P594" s="1" t="str">
        <f t="shared" si="39"/>
        <v/>
      </c>
      <c r="Q594" s="1" t="str">
        <f>IF(LENB(P594),COUNTIF(P$4:P594,"●"),"")</f>
        <v/>
      </c>
      <c r="R594" s="1" t="str">
        <f t="shared" si="42"/>
        <v/>
      </c>
      <c r="S594" s="1" t="str">
        <f t="shared" si="40"/>
        <v/>
      </c>
      <c r="T594" s="1" t="str">
        <f>IF(LEN(S594),SUM($S$4:S594)-1,"")</f>
        <v/>
      </c>
      <c r="U594" s="1" t="str">
        <f t="shared" si="41"/>
        <v/>
      </c>
      <c r="V594" s="1" t="str">
        <v/>
      </c>
      <c r="W594" s="1" t="str">
        <v/>
      </c>
      <c r="X594" s="1" t="str">
        <v/>
      </c>
      <c r="Y594" s="1" t="str">
        <v/>
      </c>
      <c r="Z594" s="1" t="str">
        <v/>
      </c>
      <c r="AA594" s="1" t="str">
        <v/>
      </c>
      <c r="AB594" s="1" t="str">
        <v/>
      </c>
      <c r="AC594" s="1" t="str">
        <v/>
      </c>
      <c r="AD594" s="1" t="str">
        <v/>
      </c>
    </row>
    <row r="595" spans="5:30" x14ac:dyDescent="0.55000000000000004">
      <c r="E595" s="1">
        <v>591</v>
      </c>
      <c r="F595" s="1" t="str">
        <f>IFERROR(INDEX(content!$A$2:$A$2049,MATCH($E595,content!$C$2:$C$2049,0),1),"")</f>
        <v/>
      </c>
      <c r="G595" s="1" t="str">
        <f>IFERROR(INDEX(content!$B$2:$B$2049,MATCH($E595,content!$C$2:$C$2049,0),1),"")</f>
        <v/>
      </c>
      <c r="H595" s="1" t="str">
        <f>IFERROR(INDEX(content!$C$2:$C$2049,MATCH($E595,content!$C$2:$C$2049,0),1),"")</f>
        <v/>
      </c>
      <c r="I595" s="1" t="str">
        <f>IFERROR(INDEX(content!$D$2:$D$2049,MATCH($E595,content!$C$2:$C$2049,0),1),"")</f>
        <v/>
      </c>
      <c r="J595" s="1" t="str">
        <v/>
      </c>
      <c r="K595" s="1" t="str">
        <f>IFERROR(INDEX(content!$F$2:$F$2049,MATCH($E595,content!$C$2:$C$2049,0),1),"")</f>
        <v/>
      </c>
      <c r="L595" s="1" t="str">
        <f>IFERROR(INDEX(content!$G$2:$G$2049,MATCH($E595,content!$C$2:$C$2049,0),1),"")</f>
        <v/>
      </c>
      <c r="M595" s="1" t="str">
        <f>IFERROR(INDEX(content!$H$2:$H$2049,MATCH($E595,content!$C$2:$C$2049,0),1),"")</f>
        <v/>
      </c>
      <c r="N595" s="1" t="str">
        <f>IFERROR(INDEX(content!$I$2:$I$2049,MATCH($E595,content!$C$2:$C$2049,0),1),"")</f>
        <v/>
      </c>
      <c r="O595" s="1" t="str">
        <f>IFERROR(INDEX(content!$J$2:$J$2049,MATCH($E595,content!$C$2:$C$2049,0),1),"")</f>
        <v/>
      </c>
      <c r="P595" s="1" t="str">
        <f t="shared" si="39"/>
        <v/>
      </c>
      <c r="Q595" s="1" t="str">
        <f>IF(LENB(P595),COUNTIF(P$4:P595,"●"),"")</f>
        <v/>
      </c>
      <c r="R595" s="1" t="str">
        <f t="shared" si="42"/>
        <v/>
      </c>
      <c r="S595" s="1" t="str">
        <f t="shared" si="40"/>
        <v/>
      </c>
      <c r="T595" s="1" t="str">
        <f>IF(LEN(S595),SUM($S$4:S595)-1,"")</f>
        <v/>
      </c>
      <c r="U595" s="1" t="str">
        <f t="shared" si="41"/>
        <v/>
      </c>
      <c r="V595" s="1" t="str">
        <v/>
      </c>
      <c r="W595" s="1" t="str">
        <v/>
      </c>
      <c r="X595" s="1" t="str">
        <v/>
      </c>
      <c r="Y595" s="1" t="str">
        <v/>
      </c>
      <c r="Z595" s="1" t="str">
        <v/>
      </c>
      <c r="AA595" s="1" t="str">
        <v/>
      </c>
      <c r="AB595" s="1" t="str">
        <v/>
      </c>
      <c r="AC595" s="1" t="str">
        <v/>
      </c>
      <c r="AD595" s="1" t="str">
        <v/>
      </c>
    </row>
    <row r="596" spans="5:30" x14ac:dyDescent="0.55000000000000004">
      <c r="E596" s="1">
        <v>592</v>
      </c>
      <c r="F596" s="1" t="str">
        <f>IFERROR(INDEX(content!$A$2:$A$2049,MATCH($E596,content!$C$2:$C$2049,0),1),"")</f>
        <v/>
      </c>
      <c r="G596" s="1" t="str">
        <f>IFERROR(INDEX(content!$B$2:$B$2049,MATCH($E596,content!$C$2:$C$2049,0),1),"")</f>
        <v/>
      </c>
      <c r="H596" s="1" t="str">
        <f>IFERROR(INDEX(content!$C$2:$C$2049,MATCH($E596,content!$C$2:$C$2049,0),1),"")</f>
        <v/>
      </c>
      <c r="I596" s="1" t="str">
        <f>IFERROR(INDEX(content!$D$2:$D$2049,MATCH($E596,content!$C$2:$C$2049,0),1),"")</f>
        <v/>
      </c>
      <c r="J596" s="1" t="str">
        <v/>
      </c>
      <c r="K596" s="1" t="str">
        <f>IFERROR(INDEX(content!$F$2:$F$2049,MATCH($E596,content!$C$2:$C$2049,0),1),"")</f>
        <v/>
      </c>
      <c r="L596" s="1" t="str">
        <f>IFERROR(INDEX(content!$G$2:$G$2049,MATCH($E596,content!$C$2:$C$2049,0),1),"")</f>
        <v/>
      </c>
      <c r="M596" s="1" t="str">
        <f>IFERROR(INDEX(content!$H$2:$H$2049,MATCH($E596,content!$C$2:$C$2049,0),1),"")</f>
        <v/>
      </c>
      <c r="N596" s="1" t="str">
        <f>IFERROR(INDEX(content!$I$2:$I$2049,MATCH($E596,content!$C$2:$C$2049,0),1),"")</f>
        <v/>
      </c>
      <c r="O596" s="1" t="str">
        <f>IFERROR(INDEX(content!$J$2:$J$2049,MATCH($E596,content!$C$2:$C$2049,0),1),"")</f>
        <v/>
      </c>
      <c r="P596" s="1" t="str">
        <f t="shared" si="39"/>
        <v/>
      </c>
      <c r="Q596" s="1" t="str">
        <f>IF(LENB(P596),COUNTIF(P$4:P596,"●"),"")</f>
        <v/>
      </c>
      <c r="R596" s="1" t="str">
        <f t="shared" si="42"/>
        <v/>
      </c>
      <c r="S596" s="1" t="str">
        <f t="shared" si="40"/>
        <v/>
      </c>
      <c r="T596" s="1" t="str">
        <f>IF(LEN(S596),SUM($S$4:S596)-1,"")</f>
        <v/>
      </c>
      <c r="U596" s="1" t="str">
        <f t="shared" si="41"/>
        <v/>
      </c>
      <c r="V596" s="1" t="str">
        <v/>
      </c>
      <c r="W596" s="1" t="str">
        <v/>
      </c>
      <c r="X596" s="1" t="str">
        <v/>
      </c>
      <c r="Y596" s="1" t="str">
        <v/>
      </c>
      <c r="Z596" s="1" t="str">
        <v/>
      </c>
      <c r="AA596" s="1" t="str">
        <v/>
      </c>
      <c r="AB596" s="1" t="str">
        <v/>
      </c>
      <c r="AC596" s="1" t="str">
        <v/>
      </c>
      <c r="AD596" s="1" t="str">
        <v/>
      </c>
    </row>
    <row r="597" spans="5:30" x14ac:dyDescent="0.55000000000000004">
      <c r="E597" s="1">
        <v>593</v>
      </c>
      <c r="F597" s="1" t="str">
        <f>IFERROR(INDEX(content!$A$2:$A$2049,MATCH($E597,content!$C$2:$C$2049,0),1),"")</f>
        <v/>
      </c>
      <c r="G597" s="1" t="str">
        <f>IFERROR(INDEX(content!$B$2:$B$2049,MATCH($E597,content!$C$2:$C$2049,0),1),"")</f>
        <v/>
      </c>
      <c r="H597" s="1" t="str">
        <f>IFERROR(INDEX(content!$C$2:$C$2049,MATCH($E597,content!$C$2:$C$2049,0),1),"")</f>
        <v/>
      </c>
      <c r="I597" s="1" t="str">
        <f>IFERROR(INDEX(content!$D$2:$D$2049,MATCH($E597,content!$C$2:$C$2049,0),1),"")</f>
        <v/>
      </c>
      <c r="J597" s="1" t="str">
        <v/>
      </c>
      <c r="K597" s="1" t="str">
        <f>IFERROR(INDEX(content!$F$2:$F$2049,MATCH($E597,content!$C$2:$C$2049,0),1),"")</f>
        <v/>
      </c>
      <c r="L597" s="1" t="str">
        <f>IFERROR(INDEX(content!$G$2:$G$2049,MATCH($E597,content!$C$2:$C$2049,0),1),"")</f>
        <v/>
      </c>
      <c r="M597" s="1" t="str">
        <f>IFERROR(INDEX(content!$H$2:$H$2049,MATCH($E597,content!$C$2:$C$2049,0),1),"")</f>
        <v/>
      </c>
      <c r="N597" s="1" t="str">
        <f>IFERROR(INDEX(content!$I$2:$I$2049,MATCH($E597,content!$C$2:$C$2049,0),1),"")</f>
        <v/>
      </c>
      <c r="O597" s="1" t="str">
        <f>IFERROR(INDEX(content!$J$2:$J$2049,MATCH($E597,content!$C$2:$C$2049,0),1),"")</f>
        <v/>
      </c>
      <c r="P597" s="1" t="str">
        <f t="shared" si="39"/>
        <v/>
      </c>
      <c r="Q597" s="1" t="str">
        <f>IF(LENB(P597),COUNTIF(P$4:P597,"●"),"")</f>
        <v/>
      </c>
      <c r="R597" s="1" t="str">
        <f t="shared" si="42"/>
        <v/>
      </c>
      <c r="S597" s="1" t="str">
        <f t="shared" si="40"/>
        <v/>
      </c>
      <c r="T597" s="1" t="str">
        <f>IF(LEN(S597),SUM($S$4:S597)-1,"")</f>
        <v/>
      </c>
      <c r="U597" s="1" t="str">
        <f t="shared" si="41"/>
        <v/>
      </c>
      <c r="V597" s="1" t="str">
        <v/>
      </c>
      <c r="W597" s="1" t="str">
        <v/>
      </c>
      <c r="X597" s="1" t="str">
        <v/>
      </c>
      <c r="Y597" s="1" t="str">
        <v/>
      </c>
      <c r="Z597" s="1" t="str">
        <v/>
      </c>
      <c r="AA597" s="1" t="str">
        <v/>
      </c>
      <c r="AB597" s="1" t="str">
        <v/>
      </c>
      <c r="AC597" s="1" t="str">
        <v/>
      </c>
      <c r="AD597" s="1" t="str">
        <v/>
      </c>
    </row>
    <row r="598" spans="5:30" x14ac:dyDescent="0.55000000000000004">
      <c r="E598" s="1">
        <v>594</v>
      </c>
      <c r="F598" s="1" t="str">
        <f>IFERROR(INDEX(content!$A$2:$A$2049,MATCH($E598,content!$C$2:$C$2049,0),1),"")</f>
        <v/>
      </c>
      <c r="G598" s="1" t="str">
        <f>IFERROR(INDEX(content!$B$2:$B$2049,MATCH($E598,content!$C$2:$C$2049,0),1),"")</f>
        <v/>
      </c>
      <c r="H598" s="1" t="str">
        <f>IFERROR(INDEX(content!$C$2:$C$2049,MATCH($E598,content!$C$2:$C$2049,0),1),"")</f>
        <v/>
      </c>
      <c r="I598" s="1" t="str">
        <f>IFERROR(INDEX(content!$D$2:$D$2049,MATCH($E598,content!$C$2:$C$2049,0),1),"")</f>
        <v/>
      </c>
      <c r="J598" s="1" t="str">
        <v/>
      </c>
      <c r="K598" s="1" t="str">
        <f>IFERROR(INDEX(content!$F$2:$F$2049,MATCH($E598,content!$C$2:$C$2049,0),1),"")</f>
        <v/>
      </c>
      <c r="L598" s="1" t="str">
        <f>IFERROR(INDEX(content!$G$2:$G$2049,MATCH($E598,content!$C$2:$C$2049,0),1),"")</f>
        <v/>
      </c>
      <c r="M598" s="1" t="str">
        <f>IFERROR(INDEX(content!$H$2:$H$2049,MATCH($E598,content!$C$2:$C$2049,0),1),"")</f>
        <v/>
      </c>
      <c r="N598" s="1" t="str">
        <f>IFERROR(INDEX(content!$I$2:$I$2049,MATCH($E598,content!$C$2:$C$2049,0),1),"")</f>
        <v/>
      </c>
      <c r="O598" s="1" t="str">
        <f>IFERROR(INDEX(content!$J$2:$J$2049,MATCH($E598,content!$C$2:$C$2049,0),1),"")</f>
        <v/>
      </c>
      <c r="P598" s="1" t="str">
        <f t="shared" si="39"/>
        <v/>
      </c>
      <c r="Q598" s="1" t="str">
        <f>IF(LENB(P598),COUNTIF(P$4:P598,"●"),"")</f>
        <v/>
      </c>
      <c r="R598" s="1" t="str">
        <f t="shared" si="42"/>
        <v/>
      </c>
      <c r="S598" s="1" t="str">
        <f t="shared" si="40"/>
        <v/>
      </c>
      <c r="T598" s="1" t="str">
        <f>IF(LEN(S598),SUM($S$4:S598)-1,"")</f>
        <v/>
      </c>
      <c r="U598" s="1" t="str">
        <f t="shared" si="41"/>
        <v/>
      </c>
      <c r="V598" s="1" t="str">
        <v/>
      </c>
      <c r="W598" s="1" t="str">
        <v/>
      </c>
      <c r="X598" s="1" t="str">
        <v/>
      </c>
      <c r="Y598" s="1" t="str">
        <v/>
      </c>
      <c r="Z598" s="1" t="str">
        <v/>
      </c>
      <c r="AA598" s="1" t="str">
        <v/>
      </c>
      <c r="AB598" s="1" t="str">
        <v/>
      </c>
      <c r="AC598" s="1" t="str">
        <v/>
      </c>
      <c r="AD598" s="1" t="str">
        <v/>
      </c>
    </row>
    <row r="599" spans="5:30" x14ac:dyDescent="0.55000000000000004">
      <c r="E599" s="1">
        <v>595</v>
      </c>
      <c r="F599" s="1" t="str">
        <f>IFERROR(INDEX(content!$A$2:$A$2049,MATCH($E599,content!$C$2:$C$2049,0),1),"")</f>
        <v/>
      </c>
      <c r="G599" s="1" t="str">
        <f>IFERROR(INDEX(content!$B$2:$B$2049,MATCH($E599,content!$C$2:$C$2049,0),1),"")</f>
        <v/>
      </c>
      <c r="H599" s="1" t="str">
        <f>IFERROR(INDEX(content!$C$2:$C$2049,MATCH($E599,content!$C$2:$C$2049,0),1),"")</f>
        <v/>
      </c>
      <c r="I599" s="1" t="str">
        <f>IFERROR(INDEX(content!$D$2:$D$2049,MATCH($E599,content!$C$2:$C$2049,0),1),"")</f>
        <v/>
      </c>
      <c r="J599" s="1" t="str">
        <v/>
      </c>
      <c r="K599" s="1" t="str">
        <f>IFERROR(INDEX(content!$F$2:$F$2049,MATCH($E599,content!$C$2:$C$2049,0),1),"")</f>
        <v/>
      </c>
      <c r="L599" s="1" t="str">
        <f>IFERROR(INDEX(content!$G$2:$G$2049,MATCH($E599,content!$C$2:$C$2049,0),1),"")</f>
        <v/>
      </c>
      <c r="M599" s="1" t="str">
        <f>IFERROR(INDEX(content!$H$2:$H$2049,MATCH($E599,content!$C$2:$C$2049,0),1),"")</f>
        <v/>
      </c>
      <c r="N599" s="1" t="str">
        <f>IFERROR(INDEX(content!$I$2:$I$2049,MATCH($E599,content!$C$2:$C$2049,0),1),"")</f>
        <v/>
      </c>
      <c r="O599" s="1" t="str">
        <f>IFERROR(INDEX(content!$J$2:$J$2049,MATCH($E599,content!$C$2:$C$2049,0),1),"")</f>
        <v/>
      </c>
      <c r="P599" s="1" t="str">
        <f t="shared" si="39"/>
        <v/>
      </c>
      <c r="Q599" s="1" t="str">
        <f>IF(LENB(P599),COUNTIF(P$4:P599,"●"),"")</f>
        <v/>
      </c>
      <c r="R599" s="1" t="str">
        <f t="shared" si="42"/>
        <v/>
      </c>
      <c r="S599" s="1" t="str">
        <f t="shared" si="40"/>
        <v/>
      </c>
      <c r="T599" s="1" t="str">
        <f>IF(LEN(S599),SUM($S$4:S599)-1,"")</f>
        <v/>
      </c>
      <c r="U599" s="1" t="str">
        <f t="shared" si="41"/>
        <v/>
      </c>
      <c r="V599" s="1" t="str">
        <v/>
      </c>
      <c r="W599" s="1" t="str">
        <v/>
      </c>
      <c r="X599" s="1" t="str">
        <v/>
      </c>
      <c r="Y599" s="1" t="str">
        <v/>
      </c>
      <c r="Z599" s="1" t="str">
        <v/>
      </c>
      <c r="AA599" s="1" t="str">
        <v/>
      </c>
      <c r="AB599" s="1" t="str">
        <v/>
      </c>
      <c r="AC599" s="1" t="str">
        <v/>
      </c>
      <c r="AD599" s="1" t="str">
        <v/>
      </c>
    </row>
    <row r="600" spans="5:30" x14ac:dyDescent="0.55000000000000004">
      <c r="E600" s="1">
        <v>596</v>
      </c>
      <c r="F600" s="1" t="str">
        <f>IFERROR(INDEX(content!$A$2:$A$2049,MATCH($E600,content!$C$2:$C$2049,0),1),"")</f>
        <v/>
      </c>
      <c r="G600" s="1" t="str">
        <f>IFERROR(INDEX(content!$B$2:$B$2049,MATCH($E600,content!$C$2:$C$2049,0),1),"")</f>
        <v/>
      </c>
      <c r="H600" s="1" t="str">
        <f>IFERROR(INDEX(content!$C$2:$C$2049,MATCH($E600,content!$C$2:$C$2049,0),1),"")</f>
        <v/>
      </c>
      <c r="I600" s="1" t="str">
        <f>IFERROR(INDEX(content!$D$2:$D$2049,MATCH($E600,content!$C$2:$C$2049,0),1),"")</f>
        <v/>
      </c>
      <c r="J600" s="1" t="str">
        <v/>
      </c>
      <c r="K600" s="1" t="str">
        <f>IFERROR(INDEX(content!$F$2:$F$2049,MATCH($E600,content!$C$2:$C$2049,0),1),"")</f>
        <v/>
      </c>
      <c r="L600" s="1" t="str">
        <f>IFERROR(INDEX(content!$G$2:$G$2049,MATCH($E600,content!$C$2:$C$2049,0),1),"")</f>
        <v/>
      </c>
      <c r="M600" s="1" t="str">
        <f>IFERROR(INDEX(content!$H$2:$H$2049,MATCH($E600,content!$C$2:$C$2049,0),1),"")</f>
        <v/>
      </c>
      <c r="N600" s="1" t="str">
        <f>IFERROR(INDEX(content!$I$2:$I$2049,MATCH($E600,content!$C$2:$C$2049,0),1),"")</f>
        <v/>
      </c>
      <c r="O600" s="1" t="str">
        <f>IFERROR(INDEX(content!$J$2:$J$2049,MATCH($E600,content!$C$2:$C$2049,0),1),"")</f>
        <v/>
      </c>
      <c r="P600" s="1" t="str">
        <f t="shared" si="39"/>
        <v/>
      </c>
      <c r="Q600" s="1" t="str">
        <f>IF(LENB(P600),COUNTIF(P$4:P600,"●"),"")</f>
        <v/>
      </c>
      <c r="R600" s="1" t="str">
        <f t="shared" si="42"/>
        <v/>
      </c>
      <c r="S600" s="1" t="str">
        <f t="shared" si="40"/>
        <v/>
      </c>
      <c r="T600" s="1" t="str">
        <f>IF(LEN(S600),SUM($S$4:S600)-1,"")</f>
        <v/>
      </c>
      <c r="U600" s="1" t="str">
        <f t="shared" si="41"/>
        <v/>
      </c>
      <c r="V600" s="1" t="str">
        <v/>
      </c>
      <c r="W600" s="1" t="str">
        <v/>
      </c>
      <c r="X600" s="1" t="str">
        <v/>
      </c>
      <c r="Y600" s="1" t="str">
        <v/>
      </c>
      <c r="Z600" s="1" t="str">
        <v/>
      </c>
      <c r="AA600" s="1" t="str">
        <v/>
      </c>
      <c r="AB600" s="1" t="str">
        <v/>
      </c>
      <c r="AC600" s="1" t="str">
        <v/>
      </c>
      <c r="AD600" s="1" t="str">
        <v/>
      </c>
    </row>
    <row r="601" spans="5:30" x14ac:dyDescent="0.55000000000000004">
      <c r="E601" s="1">
        <v>597</v>
      </c>
      <c r="F601" s="1" t="str">
        <f>IFERROR(INDEX(content!$A$2:$A$2049,MATCH($E601,content!$C$2:$C$2049,0),1),"")</f>
        <v/>
      </c>
      <c r="G601" s="1" t="str">
        <f>IFERROR(INDEX(content!$B$2:$B$2049,MATCH($E601,content!$C$2:$C$2049,0),1),"")</f>
        <v/>
      </c>
      <c r="H601" s="1" t="str">
        <f>IFERROR(INDEX(content!$C$2:$C$2049,MATCH($E601,content!$C$2:$C$2049,0),1),"")</f>
        <v/>
      </c>
      <c r="I601" s="1" t="str">
        <f>IFERROR(INDEX(content!$D$2:$D$2049,MATCH($E601,content!$C$2:$C$2049,0),1),"")</f>
        <v/>
      </c>
      <c r="J601" s="1" t="str">
        <v/>
      </c>
      <c r="K601" s="1" t="str">
        <f>IFERROR(INDEX(content!$F$2:$F$2049,MATCH($E601,content!$C$2:$C$2049,0),1),"")</f>
        <v/>
      </c>
      <c r="L601" s="1" t="str">
        <f>IFERROR(INDEX(content!$G$2:$G$2049,MATCH($E601,content!$C$2:$C$2049,0),1),"")</f>
        <v/>
      </c>
      <c r="M601" s="1" t="str">
        <f>IFERROR(INDEX(content!$H$2:$H$2049,MATCH($E601,content!$C$2:$C$2049,0),1),"")</f>
        <v/>
      </c>
      <c r="N601" s="1" t="str">
        <f>IFERROR(INDEX(content!$I$2:$I$2049,MATCH($E601,content!$C$2:$C$2049,0),1),"")</f>
        <v/>
      </c>
      <c r="O601" s="1" t="str">
        <f>IFERROR(INDEX(content!$J$2:$J$2049,MATCH($E601,content!$C$2:$C$2049,0),1),"")</f>
        <v/>
      </c>
      <c r="P601" s="1" t="str">
        <f t="shared" si="39"/>
        <v/>
      </c>
      <c r="Q601" s="1" t="str">
        <f>IF(LENB(P601),COUNTIF(P$4:P601,"●"),"")</f>
        <v/>
      </c>
      <c r="R601" s="1" t="str">
        <f t="shared" si="42"/>
        <v/>
      </c>
      <c r="S601" s="1" t="str">
        <f t="shared" si="40"/>
        <v/>
      </c>
      <c r="T601" s="1" t="str">
        <f>IF(LEN(S601),SUM($S$4:S601)-1,"")</f>
        <v/>
      </c>
      <c r="U601" s="1" t="str">
        <f t="shared" si="41"/>
        <v/>
      </c>
      <c r="V601" s="1" t="str">
        <v/>
      </c>
      <c r="W601" s="1" t="str">
        <v/>
      </c>
      <c r="X601" s="1" t="str">
        <v/>
      </c>
      <c r="Y601" s="1" t="str">
        <v/>
      </c>
      <c r="Z601" s="1" t="str">
        <v/>
      </c>
      <c r="AA601" s="1" t="str">
        <v/>
      </c>
      <c r="AB601" s="1" t="str">
        <v/>
      </c>
      <c r="AC601" s="1" t="str">
        <v/>
      </c>
      <c r="AD601" s="1" t="str">
        <v/>
      </c>
    </row>
    <row r="602" spans="5:30" x14ac:dyDescent="0.55000000000000004">
      <c r="E602" s="1">
        <v>598</v>
      </c>
      <c r="F602" s="1" t="str">
        <f>IFERROR(INDEX(content!$A$2:$A$2049,MATCH($E602,content!$C$2:$C$2049,0),1),"")</f>
        <v/>
      </c>
      <c r="G602" s="1" t="str">
        <f>IFERROR(INDEX(content!$B$2:$B$2049,MATCH($E602,content!$C$2:$C$2049,0),1),"")</f>
        <v/>
      </c>
      <c r="H602" s="1" t="str">
        <f>IFERROR(INDEX(content!$C$2:$C$2049,MATCH($E602,content!$C$2:$C$2049,0),1),"")</f>
        <v/>
      </c>
      <c r="I602" s="1" t="str">
        <f>IFERROR(INDEX(content!$D$2:$D$2049,MATCH($E602,content!$C$2:$C$2049,0),1),"")</f>
        <v/>
      </c>
      <c r="J602" s="1" t="str">
        <v/>
      </c>
      <c r="K602" s="1" t="str">
        <f>IFERROR(INDEX(content!$F$2:$F$2049,MATCH($E602,content!$C$2:$C$2049,0),1),"")</f>
        <v/>
      </c>
      <c r="L602" s="1" t="str">
        <f>IFERROR(INDEX(content!$G$2:$G$2049,MATCH($E602,content!$C$2:$C$2049,0),1),"")</f>
        <v/>
      </c>
      <c r="M602" s="1" t="str">
        <f>IFERROR(INDEX(content!$H$2:$H$2049,MATCH($E602,content!$C$2:$C$2049,0),1),"")</f>
        <v/>
      </c>
      <c r="N602" s="1" t="str">
        <f>IFERROR(INDEX(content!$I$2:$I$2049,MATCH($E602,content!$C$2:$C$2049,0),1),"")</f>
        <v/>
      </c>
      <c r="O602" s="1" t="str">
        <f>IFERROR(INDEX(content!$J$2:$J$2049,MATCH($E602,content!$C$2:$C$2049,0),1),"")</f>
        <v/>
      </c>
      <c r="P602" s="1" t="str">
        <f t="shared" si="39"/>
        <v/>
      </c>
      <c r="Q602" s="1" t="str">
        <f>IF(LENB(P602),COUNTIF(P$4:P602,"●"),"")</f>
        <v/>
      </c>
      <c r="R602" s="1" t="str">
        <f t="shared" si="42"/>
        <v/>
      </c>
      <c r="S602" s="1" t="str">
        <f t="shared" si="40"/>
        <v/>
      </c>
      <c r="T602" s="1" t="str">
        <f>IF(LEN(S602),SUM($S$4:S602)-1,"")</f>
        <v/>
      </c>
      <c r="U602" s="1" t="str">
        <f t="shared" si="41"/>
        <v/>
      </c>
      <c r="V602" s="1" t="str">
        <v/>
      </c>
      <c r="W602" s="1" t="str">
        <v/>
      </c>
      <c r="X602" s="1" t="str">
        <v/>
      </c>
      <c r="Y602" s="1" t="str">
        <v/>
      </c>
      <c r="Z602" s="1" t="str">
        <v/>
      </c>
      <c r="AA602" s="1" t="str">
        <v/>
      </c>
      <c r="AB602" s="1" t="str">
        <v/>
      </c>
      <c r="AC602" s="1" t="str">
        <v/>
      </c>
      <c r="AD602" s="1" t="str">
        <v/>
      </c>
    </row>
    <row r="603" spans="5:30" x14ac:dyDescent="0.55000000000000004">
      <c r="E603" s="1">
        <v>599</v>
      </c>
      <c r="F603" s="1" t="str">
        <f>IFERROR(INDEX(content!$A$2:$A$2049,MATCH($E603,content!$C$2:$C$2049,0),1),"")</f>
        <v/>
      </c>
      <c r="G603" s="1" t="str">
        <f>IFERROR(INDEX(content!$B$2:$B$2049,MATCH($E603,content!$C$2:$C$2049,0),1),"")</f>
        <v/>
      </c>
      <c r="H603" s="1" t="str">
        <f>IFERROR(INDEX(content!$C$2:$C$2049,MATCH($E603,content!$C$2:$C$2049,0),1),"")</f>
        <v/>
      </c>
      <c r="I603" s="1" t="str">
        <f>IFERROR(INDEX(content!$D$2:$D$2049,MATCH($E603,content!$C$2:$C$2049,0),1),"")</f>
        <v/>
      </c>
      <c r="J603" s="1" t="str">
        <v/>
      </c>
      <c r="K603" s="1" t="str">
        <f>IFERROR(INDEX(content!$F$2:$F$2049,MATCH($E603,content!$C$2:$C$2049,0),1),"")</f>
        <v/>
      </c>
      <c r="L603" s="1" t="str">
        <f>IFERROR(INDEX(content!$G$2:$G$2049,MATCH($E603,content!$C$2:$C$2049,0),1),"")</f>
        <v/>
      </c>
      <c r="M603" s="1" t="str">
        <f>IFERROR(INDEX(content!$H$2:$H$2049,MATCH($E603,content!$C$2:$C$2049,0),1),"")</f>
        <v/>
      </c>
      <c r="N603" s="1" t="str">
        <f>IFERROR(INDEX(content!$I$2:$I$2049,MATCH($E603,content!$C$2:$C$2049,0),1),"")</f>
        <v/>
      </c>
      <c r="O603" s="1" t="str">
        <f>IFERROR(INDEX(content!$J$2:$J$2049,MATCH($E603,content!$C$2:$C$2049,0),1),"")</f>
        <v/>
      </c>
      <c r="P603" s="1" t="str">
        <f t="shared" si="39"/>
        <v/>
      </c>
      <c r="Q603" s="1" t="str">
        <f>IF(LENB(P603),COUNTIF(P$4:P603,"●"),"")</f>
        <v/>
      </c>
      <c r="R603" s="1" t="str">
        <f t="shared" si="42"/>
        <v/>
      </c>
      <c r="S603" s="1" t="str">
        <f t="shared" si="40"/>
        <v/>
      </c>
      <c r="T603" s="1" t="str">
        <f>IF(LEN(S603),SUM($S$4:S603)-1,"")</f>
        <v/>
      </c>
      <c r="U603" s="1" t="str">
        <f t="shared" si="41"/>
        <v/>
      </c>
      <c r="V603" s="1" t="str">
        <v/>
      </c>
      <c r="W603" s="1" t="str">
        <v/>
      </c>
      <c r="X603" s="1" t="str">
        <v/>
      </c>
      <c r="Y603" s="1" t="str">
        <v/>
      </c>
      <c r="Z603" s="1" t="str">
        <v/>
      </c>
      <c r="AA603" s="1" t="str">
        <v/>
      </c>
      <c r="AB603" s="1" t="str">
        <v/>
      </c>
      <c r="AC603" s="1" t="str">
        <v/>
      </c>
      <c r="AD603" s="1" t="str">
        <v/>
      </c>
    </row>
    <row r="604" spans="5:30" x14ac:dyDescent="0.55000000000000004">
      <c r="E604" s="1">
        <v>600</v>
      </c>
      <c r="F604" s="1" t="str">
        <f>IFERROR(INDEX(content!$A$2:$A$2049,MATCH($E604,content!$C$2:$C$2049,0),1),"")</f>
        <v/>
      </c>
      <c r="G604" s="1" t="str">
        <f>IFERROR(INDEX(content!$B$2:$B$2049,MATCH($E604,content!$C$2:$C$2049,0),1),"")</f>
        <v/>
      </c>
      <c r="H604" s="1" t="str">
        <f>IFERROR(INDEX(content!$C$2:$C$2049,MATCH($E604,content!$C$2:$C$2049,0),1),"")</f>
        <v/>
      </c>
      <c r="I604" s="1" t="str">
        <f>IFERROR(INDEX(content!$D$2:$D$2049,MATCH($E604,content!$C$2:$C$2049,0),1),"")</f>
        <v/>
      </c>
      <c r="J604" s="1" t="str">
        <v/>
      </c>
      <c r="K604" s="1" t="str">
        <f>IFERROR(INDEX(content!$F$2:$F$2049,MATCH($E604,content!$C$2:$C$2049,0),1),"")</f>
        <v/>
      </c>
      <c r="L604" s="1" t="str">
        <f>IFERROR(INDEX(content!$G$2:$G$2049,MATCH($E604,content!$C$2:$C$2049,0),1),"")</f>
        <v/>
      </c>
      <c r="M604" s="1" t="str">
        <f>IFERROR(INDEX(content!$H$2:$H$2049,MATCH($E604,content!$C$2:$C$2049,0),1),"")</f>
        <v/>
      </c>
      <c r="N604" s="1" t="str">
        <f>IFERROR(INDEX(content!$I$2:$I$2049,MATCH($E604,content!$C$2:$C$2049,0),1),"")</f>
        <v/>
      </c>
      <c r="O604" s="1" t="str">
        <f>IFERROR(INDEX(content!$J$2:$J$2049,MATCH($E604,content!$C$2:$C$2049,0),1),"")</f>
        <v/>
      </c>
      <c r="P604" s="1" t="str">
        <f t="shared" si="39"/>
        <v/>
      </c>
      <c r="Q604" s="1" t="str">
        <f>IF(LENB(P604),COUNTIF(P$4:P604,"●"),"")</f>
        <v/>
      </c>
      <c r="R604" s="1" t="str">
        <f t="shared" si="42"/>
        <v/>
      </c>
      <c r="S604" s="1" t="str">
        <f t="shared" si="40"/>
        <v/>
      </c>
      <c r="T604" s="1" t="str">
        <f>IF(LEN(S604),SUM($S$4:S604)-1,"")</f>
        <v/>
      </c>
      <c r="U604" s="1" t="str">
        <f t="shared" si="41"/>
        <v/>
      </c>
      <c r="V604" s="1" t="str">
        <v/>
      </c>
      <c r="W604" s="1" t="str">
        <v/>
      </c>
      <c r="X604" s="1" t="str">
        <v/>
      </c>
      <c r="Y604" s="1" t="str">
        <v/>
      </c>
      <c r="Z604" s="1" t="str">
        <v/>
      </c>
      <c r="AA604" s="1" t="str">
        <v/>
      </c>
      <c r="AB604" s="1" t="str">
        <v/>
      </c>
      <c r="AC604" s="1" t="str">
        <v/>
      </c>
      <c r="AD604" s="1" t="str">
        <v/>
      </c>
    </row>
    <row r="605" spans="5:30" x14ac:dyDescent="0.55000000000000004">
      <c r="E605" s="1">
        <v>601</v>
      </c>
      <c r="F605" s="1" t="str">
        <f>IFERROR(INDEX(content!$A$2:$A$2049,MATCH($E605,content!$C$2:$C$2049,0),1),"")</f>
        <v/>
      </c>
      <c r="G605" s="1" t="str">
        <f>IFERROR(INDEX(content!$B$2:$B$2049,MATCH($E605,content!$C$2:$C$2049,0),1),"")</f>
        <v/>
      </c>
      <c r="H605" s="1" t="str">
        <f>IFERROR(INDEX(content!$C$2:$C$2049,MATCH($E605,content!$C$2:$C$2049,0),1),"")</f>
        <v/>
      </c>
      <c r="I605" s="1" t="str">
        <f>IFERROR(INDEX(content!$D$2:$D$2049,MATCH($E605,content!$C$2:$C$2049,0),1),"")</f>
        <v/>
      </c>
      <c r="J605" s="1" t="str">
        <v/>
      </c>
      <c r="K605" s="1" t="str">
        <f>IFERROR(INDEX(content!$F$2:$F$2049,MATCH($E605,content!$C$2:$C$2049,0),1),"")</f>
        <v/>
      </c>
      <c r="L605" s="1" t="str">
        <f>IFERROR(INDEX(content!$G$2:$G$2049,MATCH($E605,content!$C$2:$C$2049,0),1),"")</f>
        <v/>
      </c>
      <c r="M605" s="1" t="str">
        <f>IFERROR(INDEX(content!$H$2:$H$2049,MATCH($E605,content!$C$2:$C$2049,0),1),"")</f>
        <v/>
      </c>
      <c r="N605" s="1" t="str">
        <f>IFERROR(INDEX(content!$I$2:$I$2049,MATCH($E605,content!$C$2:$C$2049,0),1),"")</f>
        <v/>
      </c>
      <c r="O605" s="1" t="str">
        <f>IFERROR(INDEX(content!$J$2:$J$2049,MATCH($E605,content!$C$2:$C$2049,0),1),"")</f>
        <v/>
      </c>
      <c r="P605" s="1" t="str">
        <f t="shared" si="39"/>
        <v/>
      </c>
      <c r="Q605" s="1" t="str">
        <f>IF(LENB(P605),COUNTIF(P$4:P605,"●"),"")</f>
        <v/>
      </c>
      <c r="R605" s="1" t="str">
        <f t="shared" si="42"/>
        <v/>
      </c>
      <c r="S605" s="1" t="str">
        <f t="shared" si="40"/>
        <v/>
      </c>
      <c r="T605" s="1" t="str">
        <f>IF(LEN(S605),SUM($S$4:S605)-1,"")</f>
        <v/>
      </c>
      <c r="U605" s="1" t="str">
        <f t="shared" si="41"/>
        <v/>
      </c>
      <c r="V605" s="1" t="str">
        <v/>
      </c>
      <c r="W605" s="1" t="str">
        <v/>
      </c>
      <c r="X605" s="1" t="str">
        <v/>
      </c>
      <c r="Y605" s="1" t="str">
        <v/>
      </c>
      <c r="Z605" s="1" t="str">
        <v/>
      </c>
      <c r="AA605" s="1" t="str">
        <v/>
      </c>
      <c r="AB605" s="1" t="str">
        <v/>
      </c>
      <c r="AC605" s="1" t="str">
        <v/>
      </c>
      <c r="AD605" s="1" t="str">
        <v/>
      </c>
    </row>
    <row r="606" spans="5:30" x14ac:dyDescent="0.55000000000000004">
      <c r="E606" s="1">
        <v>602</v>
      </c>
      <c r="F606" s="1" t="str">
        <f>IFERROR(INDEX(content!$A$2:$A$2049,MATCH($E606,content!$C$2:$C$2049,0),1),"")</f>
        <v/>
      </c>
      <c r="G606" s="1" t="str">
        <f>IFERROR(INDEX(content!$B$2:$B$2049,MATCH($E606,content!$C$2:$C$2049,0),1),"")</f>
        <v/>
      </c>
      <c r="H606" s="1" t="str">
        <f>IFERROR(INDEX(content!$C$2:$C$2049,MATCH($E606,content!$C$2:$C$2049,0),1),"")</f>
        <v/>
      </c>
      <c r="I606" s="1" t="str">
        <f>IFERROR(INDEX(content!$D$2:$D$2049,MATCH($E606,content!$C$2:$C$2049,0),1),"")</f>
        <v/>
      </c>
      <c r="J606" s="1" t="str">
        <v/>
      </c>
      <c r="K606" s="1" t="str">
        <f>IFERROR(INDEX(content!$F$2:$F$2049,MATCH($E606,content!$C$2:$C$2049,0),1),"")</f>
        <v/>
      </c>
      <c r="L606" s="1" t="str">
        <f>IFERROR(INDEX(content!$G$2:$G$2049,MATCH($E606,content!$C$2:$C$2049,0),1),"")</f>
        <v/>
      </c>
      <c r="M606" s="1" t="str">
        <f>IFERROR(INDEX(content!$H$2:$H$2049,MATCH($E606,content!$C$2:$C$2049,0),1),"")</f>
        <v/>
      </c>
      <c r="N606" s="1" t="str">
        <f>IFERROR(INDEX(content!$I$2:$I$2049,MATCH($E606,content!$C$2:$C$2049,0),1),"")</f>
        <v/>
      </c>
      <c r="O606" s="1" t="str">
        <f>IFERROR(INDEX(content!$J$2:$J$2049,MATCH($E606,content!$C$2:$C$2049,0),1),"")</f>
        <v/>
      </c>
      <c r="P606" s="1" t="str">
        <f t="shared" si="39"/>
        <v/>
      </c>
      <c r="Q606" s="1" t="str">
        <f>IF(LENB(P606),COUNTIF(P$4:P606,"●"),"")</f>
        <v/>
      </c>
      <c r="R606" s="1" t="str">
        <f t="shared" si="42"/>
        <v/>
      </c>
      <c r="S606" s="1" t="str">
        <f t="shared" si="40"/>
        <v/>
      </c>
      <c r="T606" s="1" t="str">
        <f>IF(LEN(S606),SUM($S$4:S606)-1,"")</f>
        <v/>
      </c>
      <c r="U606" s="1" t="str">
        <f t="shared" si="41"/>
        <v/>
      </c>
      <c r="V606" s="1" t="str">
        <v/>
      </c>
      <c r="W606" s="1" t="str">
        <v/>
      </c>
      <c r="X606" s="1" t="str">
        <v/>
      </c>
      <c r="Y606" s="1" t="str">
        <v/>
      </c>
      <c r="Z606" s="1" t="str">
        <v/>
      </c>
      <c r="AA606" s="1" t="str">
        <v/>
      </c>
      <c r="AB606" s="1" t="str">
        <v/>
      </c>
      <c r="AC606" s="1" t="str">
        <v/>
      </c>
      <c r="AD606" s="1" t="str">
        <v/>
      </c>
    </row>
    <row r="607" spans="5:30" x14ac:dyDescent="0.55000000000000004">
      <c r="E607" s="1">
        <v>603</v>
      </c>
      <c r="F607" s="1" t="str">
        <f>IFERROR(INDEX(content!$A$2:$A$2049,MATCH($E607,content!$C$2:$C$2049,0),1),"")</f>
        <v/>
      </c>
      <c r="G607" s="1" t="str">
        <f>IFERROR(INDEX(content!$B$2:$B$2049,MATCH($E607,content!$C$2:$C$2049,0),1),"")</f>
        <v/>
      </c>
      <c r="H607" s="1" t="str">
        <f>IFERROR(INDEX(content!$C$2:$C$2049,MATCH($E607,content!$C$2:$C$2049,0),1),"")</f>
        <v/>
      </c>
      <c r="I607" s="1" t="str">
        <f>IFERROR(INDEX(content!$D$2:$D$2049,MATCH($E607,content!$C$2:$C$2049,0),1),"")</f>
        <v/>
      </c>
      <c r="J607" s="1" t="str">
        <v/>
      </c>
      <c r="K607" s="1" t="str">
        <f>IFERROR(INDEX(content!$F$2:$F$2049,MATCH($E607,content!$C$2:$C$2049,0),1),"")</f>
        <v/>
      </c>
      <c r="L607" s="1" t="str">
        <f>IFERROR(INDEX(content!$G$2:$G$2049,MATCH($E607,content!$C$2:$C$2049,0),1),"")</f>
        <v/>
      </c>
      <c r="M607" s="1" t="str">
        <f>IFERROR(INDEX(content!$H$2:$H$2049,MATCH($E607,content!$C$2:$C$2049,0),1),"")</f>
        <v/>
      </c>
      <c r="N607" s="1" t="str">
        <f>IFERROR(INDEX(content!$I$2:$I$2049,MATCH($E607,content!$C$2:$C$2049,0),1),"")</f>
        <v/>
      </c>
      <c r="O607" s="1" t="str">
        <f>IFERROR(INDEX(content!$J$2:$J$2049,MATCH($E607,content!$C$2:$C$2049,0),1),"")</f>
        <v/>
      </c>
      <c r="P607" s="1" t="str">
        <f t="shared" si="39"/>
        <v/>
      </c>
      <c r="Q607" s="1" t="str">
        <f>IF(LENB(P607),COUNTIF(P$4:P607,"●"),"")</f>
        <v/>
      </c>
      <c r="R607" s="1" t="str">
        <f t="shared" si="42"/>
        <v/>
      </c>
      <c r="S607" s="1" t="str">
        <f t="shared" si="40"/>
        <v/>
      </c>
      <c r="T607" s="1" t="str">
        <f>IF(LEN(S607),SUM($S$4:S607)-1,"")</f>
        <v/>
      </c>
      <c r="U607" s="1" t="str">
        <f t="shared" si="41"/>
        <v/>
      </c>
      <c r="V607" s="1" t="str">
        <v/>
      </c>
      <c r="W607" s="1" t="str">
        <v/>
      </c>
      <c r="X607" s="1" t="str">
        <v/>
      </c>
      <c r="Y607" s="1" t="str">
        <v/>
      </c>
      <c r="Z607" s="1" t="str">
        <v/>
      </c>
      <c r="AA607" s="1" t="str">
        <v/>
      </c>
      <c r="AB607" s="1" t="str">
        <v/>
      </c>
      <c r="AC607" s="1" t="str">
        <v/>
      </c>
      <c r="AD607" s="1" t="str">
        <v/>
      </c>
    </row>
    <row r="608" spans="5:30" x14ac:dyDescent="0.55000000000000004">
      <c r="E608" s="1">
        <v>604</v>
      </c>
      <c r="F608" s="1" t="str">
        <f>IFERROR(INDEX(content!$A$2:$A$2049,MATCH($E608,content!$C$2:$C$2049,0),1),"")</f>
        <v/>
      </c>
      <c r="G608" s="1" t="str">
        <f>IFERROR(INDEX(content!$B$2:$B$2049,MATCH($E608,content!$C$2:$C$2049,0),1),"")</f>
        <v/>
      </c>
      <c r="H608" s="1" t="str">
        <f>IFERROR(INDEX(content!$C$2:$C$2049,MATCH($E608,content!$C$2:$C$2049,0),1),"")</f>
        <v/>
      </c>
      <c r="I608" s="1" t="str">
        <f>IFERROR(INDEX(content!$D$2:$D$2049,MATCH($E608,content!$C$2:$C$2049,0),1),"")</f>
        <v/>
      </c>
      <c r="J608" s="1" t="str">
        <v/>
      </c>
      <c r="K608" s="1" t="str">
        <f>IFERROR(INDEX(content!$F$2:$F$2049,MATCH($E608,content!$C$2:$C$2049,0),1),"")</f>
        <v/>
      </c>
      <c r="L608" s="1" t="str">
        <f>IFERROR(INDEX(content!$G$2:$G$2049,MATCH($E608,content!$C$2:$C$2049,0),1),"")</f>
        <v/>
      </c>
      <c r="M608" s="1" t="str">
        <f>IFERROR(INDEX(content!$H$2:$H$2049,MATCH($E608,content!$C$2:$C$2049,0),1),"")</f>
        <v/>
      </c>
      <c r="N608" s="1" t="str">
        <f>IFERROR(INDEX(content!$I$2:$I$2049,MATCH($E608,content!$C$2:$C$2049,0),1),"")</f>
        <v/>
      </c>
      <c r="O608" s="1" t="str">
        <f>IFERROR(INDEX(content!$J$2:$J$2049,MATCH($E608,content!$C$2:$C$2049,0),1),"")</f>
        <v/>
      </c>
      <c r="P608" s="1" t="str">
        <f t="shared" si="39"/>
        <v/>
      </c>
      <c r="Q608" s="1" t="str">
        <f>IF(LENB(P608),COUNTIF(P$4:P608,"●"),"")</f>
        <v/>
      </c>
      <c r="R608" s="1" t="str">
        <f t="shared" si="42"/>
        <v/>
      </c>
      <c r="S608" s="1" t="str">
        <f t="shared" si="40"/>
        <v/>
      </c>
      <c r="T608" s="1" t="str">
        <f>IF(LEN(S608),SUM($S$4:S608)-1,"")</f>
        <v/>
      </c>
      <c r="U608" s="1" t="str">
        <f t="shared" si="41"/>
        <v/>
      </c>
      <c r="V608" s="1" t="str">
        <v/>
      </c>
      <c r="W608" s="1" t="str">
        <v/>
      </c>
      <c r="X608" s="1" t="str">
        <v/>
      </c>
      <c r="Y608" s="1" t="str">
        <v/>
      </c>
      <c r="Z608" s="1" t="str">
        <v/>
      </c>
      <c r="AA608" s="1" t="str">
        <v/>
      </c>
      <c r="AB608" s="1" t="str">
        <v/>
      </c>
      <c r="AC608" s="1" t="str">
        <v/>
      </c>
      <c r="AD608" s="1" t="str">
        <v/>
      </c>
    </row>
    <row r="609" spans="5:30" x14ac:dyDescent="0.55000000000000004">
      <c r="E609" s="1">
        <v>605</v>
      </c>
      <c r="F609" s="1" t="str">
        <f>IFERROR(INDEX(content!$A$2:$A$2049,MATCH($E609,content!$C$2:$C$2049,0),1),"")</f>
        <v/>
      </c>
      <c r="G609" s="1" t="str">
        <f>IFERROR(INDEX(content!$B$2:$B$2049,MATCH($E609,content!$C$2:$C$2049,0),1),"")</f>
        <v/>
      </c>
      <c r="H609" s="1" t="str">
        <f>IFERROR(INDEX(content!$C$2:$C$2049,MATCH($E609,content!$C$2:$C$2049,0),1),"")</f>
        <v/>
      </c>
      <c r="I609" s="1" t="str">
        <f>IFERROR(INDEX(content!$D$2:$D$2049,MATCH($E609,content!$C$2:$C$2049,0),1),"")</f>
        <v/>
      </c>
      <c r="J609" s="1" t="str">
        <v/>
      </c>
      <c r="K609" s="1" t="str">
        <f>IFERROR(INDEX(content!$F$2:$F$2049,MATCH($E609,content!$C$2:$C$2049,0),1),"")</f>
        <v/>
      </c>
      <c r="L609" s="1" t="str">
        <f>IFERROR(INDEX(content!$G$2:$G$2049,MATCH($E609,content!$C$2:$C$2049,0),1),"")</f>
        <v/>
      </c>
      <c r="M609" s="1" t="str">
        <f>IFERROR(INDEX(content!$H$2:$H$2049,MATCH($E609,content!$C$2:$C$2049,0),1),"")</f>
        <v/>
      </c>
      <c r="N609" s="1" t="str">
        <f>IFERROR(INDEX(content!$I$2:$I$2049,MATCH($E609,content!$C$2:$C$2049,0),1),"")</f>
        <v/>
      </c>
      <c r="O609" s="1" t="str">
        <f>IFERROR(INDEX(content!$J$2:$J$2049,MATCH($E609,content!$C$2:$C$2049,0),1),"")</f>
        <v/>
      </c>
      <c r="P609" s="1" t="str">
        <f t="shared" si="39"/>
        <v/>
      </c>
      <c r="Q609" s="1" t="str">
        <f>IF(LENB(P609),COUNTIF(P$4:P609,"●"),"")</f>
        <v/>
      </c>
      <c r="R609" s="1" t="str">
        <f t="shared" si="42"/>
        <v/>
      </c>
      <c r="S609" s="1" t="str">
        <f t="shared" si="40"/>
        <v/>
      </c>
      <c r="T609" s="1" t="str">
        <f>IF(LEN(S609),SUM($S$4:S609)-1,"")</f>
        <v/>
      </c>
      <c r="U609" s="1" t="str">
        <f t="shared" si="41"/>
        <v/>
      </c>
      <c r="V609" s="1" t="str">
        <v/>
      </c>
      <c r="W609" s="1" t="str">
        <v/>
      </c>
      <c r="X609" s="1" t="str">
        <v/>
      </c>
      <c r="Y609" s="1" t="str">
        <v/>
      </c>
      <c r="Z609" s="1" t="str">
        <v/>
      </c>
      <c r="AA609" s="1" t="str">
        <v/>
      </c>
      <c r="AB609" s="1" t="str">
        <v/>
      </c>
      <c r="AC609" s="1" t="str">
        <v/>
      </c>
      <c r="AD609" s="1" t="str">
        <v/>
      </c>
    </row>
    <row r="610" spans="5:30" x14ac:dyDescent="0.55000000000000004">
      <c r="E610" s="1">
        <v>606</v>
      </c>
      <c r="F610" s="1" t="str">
        <f>IFERROR(INDEX(content!$A$2:$A$2049,MATCH($E610,content!$C$2:$C$2049,0),1),"")</f>
        <v/>
      </c>
      <c r="G610" s="1" t="str">
        <f>IFERROR(INDEX(content!$B$2:$B$2049,MATCH($E610,content!$C$2:$C$2049,0),1),"")</f>
        <v/>
      </c>
      <c r="H610" s="1" t="str">
        <f>IFERROR(INDEX(content!$C$2:$C$2049,MATCH($E610,content!$C$2:$C$2049,0),1),"")</f>
        <v/>
      </c>
      <c r="I610" s="1" t="str">
        <f>IFERROR(INDEX(content!$D$2:$D$2049,MATCH($E610,content!$C$2:$C$2049,0),1),"")</f>
        <v/>
      </c>
      <c r="J610" s="1" t="str">
        <v/>
      </c>
      <c r="K610" s="1" t="str">
        <f>IFERROR(INDEX(content!$F$2:$F$2049,MATCH($E610,content!$C$2:$C$2049,0),1),"")</f>
        <v/>
      </c>
      <c r="L610" s="1" t="str">
        <f>IFERROR(INDEX(content!$G$2:$G$2049,MATCH($E610,content!$C$2:$C$2049,0),1),"")</f>
        <v/>
      </c>
      <c r="M610" s="1" t="str">
        <f>IFERROR(INDEX(content!$H$2:$H$2049,MATCH($E610,content!$C$2:$C$2049,0),1),"")</f>
        <v/>
      </c>
      <c r="N610" s="1" t="str">
        <f>IFERROR(INDEX(content!$I$2:$I$2049,MATCH($E610,content!$C$2:$C$2049,0),1),"")</f>
        <v/>
      </c>
      <c r="O610" s="1" t="str">
        <f>IFERROR(INDEX(content!$J$2:$J$2049,MATCH($E610,content!$C$2:$C$2049,0),1),"")</f>
        <v/>
      </c>
      <c r="P610" s="1" t="str">
        <f t="shared" si="39"/>
        <v/>
      </c>
      <c r="Q610" s="1" t="str">
        <f>IF(LENB(P610),COUNTIF(P$4:P610,"●"),"")</f>
        <v/>
      </c>
      <c r="R610" s="1" t="str">
        <f t="shared" si="42"/>
        <v/>
      </c>
      <c r="S610" s="1" t="str">
        <f t="shared" si="40"/>
        <v/>
      </c>
      <c r="T610" s="1" t="str">
        <f>IF(LEN(S610),SUM($S$4:S610)-1,"")</f>
        <v/>
      </c>
      <c r="U610" s="1" t="str">
        <f t="shared" si="41"/>
        <v/>
      </c>
      <c r="V610" s="1" t="str">
        <v/>
      </c>
      <c r="W610" s="1" t="str">
        <v/>
      </c>
      <c r="X610" s="1" t="str">
        <v/>
      </c>
      <c r="Y610" s="1" t="str">
        <v/>
      </c>
      <c r="Z610" s="1" t="str">
        <v/>
      </c>
      <c r="AA610" s="1" t="str">
        <v/>
      </c>
      <c r="AB610" s="1" t="str">
        <v/>
      </c>
      <c r="AC610" s="1" t="str">
        <v/>
      </c>
      <c r="AD610" s="1" t="str">
        <v/>
      </c>
    </row>
    <row r="611" spans="5:30" x14ac:dyDescent="0.55000000000000004">
      <c r="E611" s="1">
        <v>607</v>
      </c>
      <c r="F611" s="1" t="str">
        <f>IFERROR(INDEX(content!$A$2:$A$2049,MATCH($E611,content!$C$2:$C$2049,0),1),"")</f>
        <v/>
      </c>
      <c r="G611" s="1" t="str">
        <f>IFERROR(INDEX(content!$B$2:$B$2049,MATCH($E611,content!$C$2:$C$2049,0),1),"")</f>
        <v/>
      </c>
      <c r="H611" s="1" t="str">
        <f>IFERROR(INDEX(content!$C$2:$C$2049,MATCH($E611,content!$C$2:$C$2049,0),1),"")</f>
        <v/>
      </c>
      <c r="I611" s="1" t="str">
        <f>IFERROR(INDEX(content!$D$2:$D$2049,MATCH($E611,content!$C$2:$C$2049,0),1),"")</f>
        <v/>
      </c>
      <c r="J611" s="1" t="str">
        <v/>
      </c>
      <c r="K611" s="1" t="str">
        <f>IFERROR(INDEX(content!$F$2:$F$2049,MATCH($E611,content!$C$2:$C$2049,0),1),"")</f>
        <v/>
      </c>
      <c r="L611" s="1" t="str">
        <f>IFERROR(INDEX(content!$G$2:$G$2049,MATCH($E611,content!$C$2:$C$2049,0),1),"")</f>
        <v/>
      </c>
      <c r="M611" s="1" t="str">
        <f>IFERROR(INDEX(content!$H$2:$H$2049,MATCH($E611,content!$C$2:$C$2049,0),1),"")</f>
        <v/>
      </c>
      <c r="N611" s="1" t="str">
        <f>IFERROR(INDEX(content!$I$2:$I$2049,MATCH($E611,content!$C$2:$C$2049,0),1),"")</f>
        <v/>
      </c>
      <c r="O611" s="1" t="str">
        <f>IFERROR(INDEX(content!$J$2:$J$2049,MATCH($E611,content!$C$2:$C$2049,0),1),"")</f>
        <v/>
      </c>
      <c r="P611" s="1" t="str">
        <f t="shared" si="39"/>
        <v/>
      </c>
      <c r="Q611" s="1" t="str">
        <f>IF(LENB(P611),COUNTIF(P$4:P611,"●"),"")</f>
        <v/>
      </c>
      <c r="R611" s="1" t="str">
        <f t="shared" si="42"/>
        <v/>
      </c>
      <c r="S611" s="1" t="str">
        <f t="shared" si="40"/>
        <v/>
      </c>
      <c r="T611" s="1" t="str">
        <f>IF(LEN(S611),SUM($S$4:S611)-1,"")</f>
        <v/>
      </c>
      <c r="U611" s="1" t="str">
        <f t="shared" si="41"/>
        <v/>
      </c>
      <c r="V611" s="1" t="str">
        <v/>
      </c>
      <c r="W611" s="1" t="str">
        <v/>
      </c>
      <c r="X611" s="1" t="str">
        <v/>
      </c>
      <c r="Y611" s="1" t="str">
        <v/>
      </c>
      <c r="Z611" s="1" t="str">
        <v/>
      </c>
      <c r="AA611" s="1" t="str">
        <v/>
      </c>
      <c r="AB611" s="1" t="str">
        <v/>
      </c>
      <c r="AC611" s="1" t="str">
        <v/>
      </c>
      <c r="AD611" s="1" t="str">
        <v/>
      </c>
    </row>
    <row r="612" spans="5:30" x14ac:dyDescent="0.55000000000000004">
      <c r="E612" s="1">
        <v>608</v>
      </c>
      <c r="F612" s="1" t="str">
        <f>IFERROR(INDEX(content!$A$2:$A$2049,MATCH($E612,content!$C$2:$C$2049,0),1),"")</f>
        <v/>
      </c>
      <c r="G612" s="1" t="str">
        <f>IFERROR(INDEX(content!$B$2:$B$2049,MATCH($E612,content!$C$2:$C$2049,0),1),"")</f>
        <v/>
      </c>
      <c r="H612" s="1" t="str">
        <f>IFERROR(INDEX(content!$C$2:$C$2049,MATCH($E612,content!$C$2:$C$2049,0),1),"")</f>
        <v/>
      </c>
      <c r="I612" s="1" t="str">
        <f>IFERROR(INDEX(content!$D$2:$D$2049,MATCH($E612,content!$C$2:$C$2049,0),1),"")</f>
        <v/>
      </c>
      <c r="J612" s="1" t="str">
        <v/>
      </c>
      <c r="K612" s="1" t="str">
        <f>IFERROR(INDEX(content!$F$2:$F$2049,MATCH($E612,content!$C$2:$C$2049,0),1),"")</f>
        <v/>
      </c>
      <c r="L612" s="1" t="str">
        <f>IFERROR(INDEX(content!$G$2:$G$2049,MATCH($E612,content!$C$2:$C$2049,0),1),"")</f>
        <v/>
      </c>
      <c r="M612" s="1" t="str">
        <f>IFERROR(INDEX(content!$H$2:$H$2049,MATCH($E612,content!$C$2:$C$2049,0),1),"")</f>
        <v/>
      </c>
      <c r="N612" s="1" t="str">
        <f>IFERROR(INDEX(content!$I$2:$I$2049,MATCH($E612,content!$C$2:$C$2049,0),1),"")</f>
        <v/>
      </c>
      <c r="O612" s="1" t="str">
        <f>IFERROR(INDEX(content!$J$2:$J$2049,MATCH($E612,content!$C$2:$C$2049,0),1),"")</f>
        <v/>
      </c>
      <c r="P612" s="1" t="str">
        <f t="shared" si="39"/>
        <v/>
      </c>
      <c r="Q612" s="1" t="str">
        <f>IF(LENB(P612),COUNTIF(P$4:P612,"●"),"")</f>
        <v/>
      </c>
      <c r="R612" s="1" t="str">
        <f t="shared" si="42"/>
        <v/>
      </c>
      <c r="S612" s="1" t="str">
        <f t="shared" si="40"/>
        <v/>
      </c>
      <c r="T612" s="1" t="str">
        <f>IF(LEN(S612),SUM($S$4:S612)-1,"")</f>
        <v/>
      </c>
      <c r="U612" s="1" t="str">
        <f t="shared" si="41"/>
        <v/>
      </c>
      <c r="V612" s="1" t="str">
        <v/>
      </c>
      <c r="W612" s="1" t="str">
        <v/>
      </c>
      <c r="X612" s="1" t="str">
        <v/>
      </c>
      <c r="Y612" s="1" t="str">
        <v/>
      </c>
      <c r="Z612" s="1" t="str">
        <v/>
      </c>
      <c r="AA612" s="1" t="str">
        <v/>
      </c>
      <c r="AB612" s="1" t="str">
        <v/>
      </c>
      <c r="AC612" s="1" t="str">
        <v/>
      </c>
      <c r="AD612" s="1" t="str">
        <v/>
      </c>
    </row>
    <row r="613" spans="5:30" x14ac:dyDescent="0.55000000000000004">
      <c r="E613" s="1">
        <v>609</v>
      </c>
      <c r="F613" s="1" t="str">
        <f>IFERROR(INDEX(content!$A$2:$A$2049,MATCH($E613,content!$C$2:$C$2049,0),1),"")</f>
        <v/>
      </c>
      <c r="G613" s="1" t="str">
        <f>IFERROR(INDEX(content!$B$2:$B$2049,MATCH($E613,content!$C$2:$C$2049,0),1),"")</f>
        <v/>
      </c>
      <c r="H613" s="1" t="str">
        <f>IFERROR(INDEX(content!$C$2:$C$2049,MATCH($E613,content!$C$2:$C$2049,0),1),"")</f>
        <v/>
      </c>
      <c r="I613" s="1" t="str">
        <f>IFERROR(INDEX(content!$D$2:$D$2049,MATCH($E613,content!$C$2:$C$2049,0),1),"")</f>
        <v/>
      </c>
      <c r="J613" s="1" t="str">
        <v/>
      </c>
      <c r="K613" s="1" t="str">
        <f>IFERROR(INDEX(content!$F$2:$F$2049,MATCH($E613,content!$C$2:$C$2049,0),1),"")</f>
        <v/>
      </c>
      <c r="L613" s="1" t="str">
        <f>IFERROR(INDEX(content!$G$2:$G$2049,MATCH($E613,content!$C$2:$C$2049,0),1),"")</f>
        <v/>
      </c>
      <c r="M613" s="1" t="str">
        <f>IFERROR(INDEX(content!$H$2:$H$2049,MATCH($E613,content!$C$2:$C$2049,0),1),"")</f>
        <v/>
      </c>
      <c r="N613" s="1" t="str">
        <f>IFERROR(INDEX(content!$I$2:$I$2049,MATCH($E613,content!$C$2:$C$2049,0),1),"")</f>
        <v/>
      </c>
      <c r="O613" s="1" t="str">
        <f>IFERROR(INDEX(content!$J$2:$J$2049,MATCH($E613,content!$C$2:$C$2049,0),1),"")</f>
        <v/>
      </c>
      <c r="P613" s="1" t="str">
        <f t="shared" si="39"/>
        <v/>
      </c>
      <c r="Q613" s="1" t="str">
        <f>IF(LENB(P613),COUNTIF(P$4:P613,"●"),"")</f>
        <v/>
      </c>
      <c r="R613" s="1" t="str">
        <f t="shared" si="42"/>
        <v/>
      </c>
      <c r="S613" s="1" t="str">
        <f t="shared" si="40"/>
        <v/>
      </c>
      <c r="T613" s="1" t="str">
        <f>IF(LEN(S613),SUM($S$4:S613)-1,"")</f>
        <v/>
      </c>
      <c r="U613" s="1" t="str">
        <f t="shared" si="41"/>
        <v/>
      </c>
      <c r="V613" s="1" t="str">
        <v/>
      </c>
      <c r="W613" s="1" t="str">
        <v/>
      </c>
      <c r="X613" s="1" t="str">
        <v/>
      </c>
      <c r="Y613" s="1" t="str">
        <v/>
      </c>
      <c r="Z613" s="1" t="str">
        <v/>
      </c>
      <c r="AA613" s="1" t="str">
        <v/>
      </c>
      <c r="AB613" s="1" t="str">
        <v/>
      </c>
      <c r="AC613" s="1" t="str">
        <v/>
      </c>
      <c r="AD613" s="1" t="str">
        <v/>
      </c>
    </row>
    <row r="614" spans="5:30" x14ac:dyDescent="0.55000000000000004">
      <c r="E614" s="1">
        <v>610</v>
      </c>
      <c r="F614" s="1" t="str">
        <f>IFERROR(INDEX(content!$A$2:$A$2049,MATCH($E614,content!$C$2:$C$2049,0),1),"")</f>
        <v/>
      </c>
      <c r="G614" s="1" t="str">
        <f>IFERROR(INDEX(content!$B$2:$B$2049,MATCH($E614,content!$C$2:$C$2049,0),1),"")</f>
        <v/>
      </c>
      <c r="H614" s="1" t="str">
        <f>IFERROR(INDEX(content!$C$2:$C$2049,MATCH($E614,content!$C$2:$C$2049,0),1),"")</f>
        <v/>
      </c>
      <c r="I614" s="1" t="str">
        <f>IFERROR(INDEX(content!$D$2:$D$2049,MATCH($E614,content!$C$2:$C$2049,0),1),"")</f>
        <v/>
      </c>
      <c r="J614" s="1" t="str">
        <v/>
      </c>
      <c r="K614" s="1" t="str">
        <f>IFERROR(INDEX(content!$F$2:$F$2049,MATCH($E614,content!$C$2:$C$2049,0),1),"")</f>
        <v/>
      </c>
      <c r="L614" s="1" t="str">
        <f>IFERROR(INDEX(content!$G$2:$G$2049,MATCH($E614,content!$C$2:$C$2049,0),1),"")</f>
        <v/>
      </c>
      <c r="M614" s="1" t="str">
        <f>IFERROR(INDEX(content!$H$2:$H$2049,MATCH($E614,content!$C$2:$C$2049,0),1),"")</f>
        <v/>
      </c>
      <c r="N614" s="1" t="str">
        <f>IFERROR(INDEX(content!$I$2:$I$2049,MATCH($E614,content!$C$2:$C$2049,0),1),"")</f>
        <v/>
      </c>
      <c r="O614" s="1" t="str">
        <f>IFERROR(INDEX(content!$J$2:$J$2049,MATCH($E614,content!$C$2:$C$2049,0),1),"")</f>
        <v/>
      </c>
      <c r="P614" s="1" t="str">
        <f t="shared" si="39"/>
        <v/>
      </c>
      <c r="Q614" s="1" t="str">
        <f>IF(LENB(P614),COUNTIF(P$4:P614,"●"),"")</f>
        <v/>
      </c>
      <c r="R614" s="1" t="str">
        <f t="shared" si="42"/>
        <v/>
      </c>
      <c r="S614" s="1" t="str">
        <f t="shared" si="40"/>
        <v/>
      </c>
      <c r="T614" s="1" t="str">
        <f>IF(LEN(S614),SUM($S$4:S614)-1,"")</f>
        <v/>
      </c>
      <c r="U614" s="1" t="str">
        <f t="shared" si="41"/>
        <v/>
      </c>
      <c r="V614" s="1" t="str">
        <v/>
      </c>
      <c r="W614" s="1" t="str">
        <v/>
      </c>
      <c r="X614" s="1" t="str">
        <v/>
      </c>
      <c r="Y614" s="1" t="str">
        <v/>
      </c>
      <c r="Z614" s="1" t="str">
        <v/>
      </c>
      <c r="AA614" s="1" t="str">
        <v/>
      </c>
      <c r="AB614" s="1" t="str">
        <v/>
      </c>
      <c r="AC614" s="1" t="str">
        <v/>
      </c>
      <c r="AD614" s="1" t="str">
        <v/>
      </c>
    </row>
    <row r="615" spans="5:30" x14ac:dyDescent="0.55000000000000004">
      <c r="E615" s="1">
        <v>611</v>
      </c>
      <c r="F615" s="1" t="str">
        <f>IFERROR(INDEX(content!$A$2:$A$2049,MATCH($E615,content!$C$2:$C$2049,0),1),"")</f>
        <v/>
      </c>
      <c r="G615" s="1" t="str">
        <f>IFERROR(INDEX(content!$B$2:$B$2049,MATCH($E615,content!$C$2:$C$2049,0),1),"")</f>
        <v/>
      </c>
      <c r="H615" s="1" t="str">
        <f>IFERROR(INDEX(content!$C$2:$C$2049,MATCH($E615,content!$C$2:$C$2049,0),1),"")</f>
        <v/>
      </c>
      <c r="I615" s="1" t="str">
        <f>IFERROR(INDEX(content!$D$2:$D$2049,MATCH($E615,content!$C$2:$C$2049,0),1),"")</f>
        <v/>
      </c>
      <c r="J615" s="1" t="str">
        <v/>
      </c>
      <c r="K615" s="1" t="str">
        <f>IFERROR(INDEX(content!$F$2:$F$2049,MATCH($E615,content!$C$2:$C$2049,0),1),"")</f>
        <v/>
      </c>
      <c r="L615" s="1" t="str">
        <f>IFERROR(INDEX(content!$G$2:$G$2049,MATCH($E615,content!$C$2:$C$2049,0),1),"")</f>
        <v/>
      </c>
      <c r="M615" s="1" t="str">
        <f>IFERROR(INDEX(content!$H$2:$H$2049,MATCH($E615,content!$C$2:$C$2049,0),1),"")</f>
        <v/>
      </c>
      <c r="N615" s="1" t="str">
        <f>IFERROR(INDEX(content!$I$2:$I$2049,MATCH($E615,content!$C$2:$C$2049,0),1),"")</f>
        <v/>
      </c>
      <c r="O615" s="1" t="str">
        <f>IFERROR(INDEX(content!$J$2:$J$2049,MATCH($E615,content!$C$2:$C$2049,0),1),"")</f>
        <v/>
      </c>
      <c r="P615" s="1" t="str">
        <f t="shared" si="39"/>
        <v/>
      </c>
      <c r="Q615" s="1" t="str">
        <f>IF(LENB(P615),COUNTIF(P$4:P615,"●"),"")</f>
        <v/>
      </c>
      <c r="R615" s="1" t="str">
        <f t="shared" si="42"/>
        <v/>
      </c>
      <c r="S615" s="1" t="str">
        <f t="shared" si="40"/>
        <v/>
      </c>
      <c r="T615" s="1" t="str">
        <f>IF(LEN(S615),SUM($S$4:S615)-1,"")</f>
        <v/>
      </c>
      <c r="U615" s="1" t="str">
        <f t="shared" si="41"/>
        <v/>
      </c>
      <c r="V615" s="1" t="str">
        <v/>
      </c>
      <c r="W615" s="1" t="str">
        <v/>
      </c>
      <c r="X615" s="1" t="str">
        <v/>
      </c>
      <c r="Y615" s="1" t="str">
        <v/>
      </c>
      <c r="Z615" s="1" t="str">
        <v/>
      </c>
      <c r="AA615" s="1" t="str">
        <v/>
      </c>
      <c r="AB615" s="1" t="str">
        <v/>
      </c>
      <c r="AC615" s="1" t="str">
        <v/>
      </c>
      <c r="AD615" s="1" t="str">
        <v/>
      </c>
    </row>
    <row r="616" spans="5:30" x14ac:dyDescent="0.55000000000000004">
      <c r="E616" s="1">
        <v>612</v>
      </c>
      <c r="F616" s="1" t="str">
        <f>IFERROR(INDEX(content!$A$2:$A$2049,MATCH($E616,content!$C$2:$C$2049,0),1),"")</f>
        <v/>
      </c>
      <c r="G616" s="1" t="str">
        <f>IFERROR(INDEX(content!$B$2:$B$2049,MATCH($E616,content!$C$2:$C$2049,0),1),"")</f>
        <v/>
      </c>
      <c r="H616" s="1" t="str">
        <f>IFERROR(INDEX(content!$C$2:$C$2049,MATCH($E616,content!$C$2:$C$2049,0),1),"")</f>
        <v/>
      </c>
      <c r="I616" s="1" t="str">
        <f>IFERROR(INDEX(content!$D$2:$D$2049,MATCH($E616,content!$C$2:$C$2049,0),1),"")</f>
        <v/>
      </c>
      <c r="J616" s="1" t="str">
        <v/>
      </c>
      <c r="K616" s="1" t="str">
        <f>IFERROR(INDEX(content!$F$2:$F$2049,MATCH($E616,content!$C$2:$C$2049,0),1),"")</f>
        <v/>
      </c>
      <c r="L616" s="1" t="str">
        <f>IFERROR(INDEX(content!$G$2:$G$2049,MATCH($E616,content!$C$2:$C$2049,0),1),"")</f>
        <v/>
      </c>
      <c r="M616" s="1" t="str">
        <f>IFERROR(INDEX(content!$H$2:$H$2049,MATCH($E616,content!$C$2:$C$2049,0),1),"")</f>
        <v/>
      </c>
      <c r="N616" s="1" t="str">
        <f>IFERROR(INDEX(content!$I$2:$I$2049,MATCH($E616,content!$C$2:$C$2049,0),1),"")</f>
        <v/>
      </c>
      <c r="O616" s="1" t="str">
        <f>IFERROR(INDEX(content!$J$2:$J$2049,MATCH($E616,content!$C$2:$C$2049,0),1),"")</f>
        <v/>
      </c>
      <c r="P616" s="1" t="str">
        <f t="shared" si="39"/>
        <v/>
      </c>
      <c r="Q616" s="1" t="str">
        <f>IF(LENB(P616),COUNTIF(P$4:P616,"●"),"")</f>
        <v/>
      </c>
      <c r="R616" s="1" t="str">
        <f t="shared" si="42"/>
        <v/>
      </c>
      <c r="S616" s="1" t="str">
        <f t="shared" si="40"/>
        <v/>
      </c>
      <c r="T616" s="1" t="str">
        <f>IF(LEN(S616),SUM($S$4:S616)-1,"")</f>
        <v/>
      </c>
      <c r="U616" s="1" t="str">
        <f t="shared" si="41"/>
        <v/>
      </c>
      <c r="V616" s="1" t="str">
        <v/>
      </c>
      <c r="W616" s="1" t="str">
        <v/>
      </c>
      <c r="X616" s="1" t="str">
        <v/>
      </c>
      <c r="Y616" s="1" t="str">
        <v/>
      </c>
      <c r="Z616" s="1" t="str">
        <v/>
      </c>
      <c r="AA616" s="1" t="str">
        <v/>
      </c>
      <c r="AB616" s="1" t="str">
        <v/>
      </c>
      <c r="AC616" s="1" t="str">
        <v/>
      </c>
      <c r="AD616" s="1" t="str">
        <v/>
      </c>
    </row>
    <row r="617" spans="5:30" x14ac:dyDescent="0.55000000000000004">
      <c r="E617" s="1">
        <v>613</v>
      </c>
      <c r="F617" s="1" t="str">
        <f>IFERROR(INDEX(content!$A$2:$A$2049,MATCH($E617,content!$C$2:$C$2049,0),1),"")</f>
        <v/>
      </c>
      <c r="G617" s="1" t="str">
        <f>IFERROR(INDEX(content!$B$2:$B$2049,MATCH($E617,content!$C$2:$C$2049,0),1),"")</f>
        <v/>
      </c>
      <c r="H617" s="1" t="str">
        <f>IFERROR(INDEX(content!$C$2:$C$2049,MATCH($E617,content!$C$2:$C$2049,0),1),"")</f>
        <v/>
      </c>
      <c r="I617" s="1" t="str">
        <f>IFERROR(INDEX(content!$D$2:$D$2049,MATCH($E617,content!$C$2:$C$2049,0),1),"")</f>
        <v/>
      </c>
      <c r="J617" s="1" t="str">
        <v/>
      </c>
      <c r="K617" s="1" t="str">
        <f>IFERROR(INDEX(content!$F$2:$F$2049,MATCH($E617,content!$C$2:$C$2049,0),1),"")</f>
        <v/>
      </c>
      <c r="L617" s="1" t="str">
        <f>IFERROR(INDEX(content!$G$2:$G$2049,MATCH($E617,content!$C$2:$C$2049,0),1),"")</f>
        <v/>
      </c>
      <c r="M617" s="1" t="str">
        <f>IFERROR(INDEX(content!$H$2:$H$2049,MATCH($E617,content!$C$2:$C$2049,0),1),"")</f>
        <v/>
      </c>
      <c r="N617" s="1" t="str">
        <f>IFERROR(INDEX(content!$I$2:$I$2049,MATCH($E617,content!$C$2:$C$2049,0),1),"")</f>
        <v/>
      </c>
      <c r="O617" s="1" t="str">
        <f>IFERROR(INDEX(content!$J$2:$J$2049,MATCH($E617,content!$C$2:$C$2049,0),1),"")</f>
        <v/>
      </c>
      <c r="P617" s="1" t="str">
        <f t="shared" si="39"/>
        <v/>
      </c>
      <c r="Q617" s="1" t="str">
        <f>IF(LENB(P617),COUNTIF(P$4:P617,"●"),"")</f>
        <v/>
      </c>
      <c r="R617" s="1" t="str">
        <f t="shared" si="42"/>
        <v/>
      </c>
      <c r="S617" s="1" t="str">
        <f t="shared" si="40"/>
        <v/>
      </c>
      <c r="T617" s="1" t="str">
        <f>IF(LEN(S617),SUM($S$4:S617)-1,"")</f>
        <v/>
      </c>
      <c r="U617" s="1" t="str">
        <f t="shared" si="41"/>
        <v/>
      </c>
      <c r="V617" s="1" t="str">
        <v/>
      </c>
      <c r="W617" s="1" t="str">
        <v/>
      </c>
      <c r="X617" s="1" t="str">
        <v/>
      </c>
      <c r="Y617" s="1" t="str">
        <v/>
      </c>
      <c r="Z617" s="1" t="str">
        <v/>
      </c>
      <c r="AA617" s="1" t="str">
        <v/>
      </c>
      <c r="AB617" s="1" t="str">
        <v/>
      </c>
      <c r="AC617" s="1" t="str">
        <v/>
      </c>
      <c r="AD617" s="1" t="str">
        <v/>
      </c>
    </row>
    <row r="618" spans="5:30" x14ac:dyDescent="0.55000000000000004">
      <c r="E618" s="1">
        <v>614</v>
      </c>
      <c r="F618" s="1" t="str">
        <f>IFERROR(INDEX(content!$A$2:$A$2049,MATCH($E618,content!$C$2:$C$2049,0),1),"")</f>
        <v/>
      </c>
      <c r="G618" s="1" t="str">
        <f>IFERROR(INDEX(content!$B$2:$B$2049,MATCH($E618,content!$C$2:$C$2049,0),1),"")</f>
        <v/>
      </c>
      <c r="H618" s="1" t="str">
        <f>IFERROR(INDEX(content!$C$2:$C$2049,MATCH($E618,content!$C$2:$C$2049,0),1),"")</f>
        <v/>
      </c>
      <c r="I618" s="1" t="str">
        <f>IFERROR(INDEX(content!$D$2:$D$2049,MATCH($E618,content!$C$2:$C$2049,0),1),"")</f>
        <v/>
      </c>
      <c r="J618" s="1" t="str">
        <v/>
      </c>
      <c r="K618" s="1" t="str">
        <f>IFERROR(INDEX(content!$F$2:$F$2049,MATCH($E618,content!$C$2:$C$2049,0),1),"")</f>
        <v/>
      </c>
      <c r="L618" s="1" t="str">
        <f>IFERROR(INDEX(content!$G$2:$G$2049,MATCH($E618,content!$C$2:$C$2049,0),1),"")</f>
        <v/>
      </c>
      <c r="M618" s="1" t="str">
        <f>IFERROR(INDEX(content!$H$2:$H$2049,MATCH($E618,content!$C$2:$C$2049,0),1),"")</f>
        <v/>
      </c>
      <c r="N618" s="1" t="str">
        <f>IFERROR(INDEX(content!$I$2:$I$2049,MATCH($E618,content!$C$2:$C$2049,0),1),"")</f>
        <v/>
      </c>
      <c r="O618" s="1" t="str">
        <f>IFERROR(INDEX(content!$J$2:$J$2049,MATCH($E618,content!$C$2:$C$2049,0),1),"")</f>
        <v/>
      </c>
      <c r="P618" s="1" t="str">
        <f t="shared" si="39"/>
        <v/>
      </c>
      <c r="Q618" s="1" t="str">
        <f>IF(LENB(P618),COUNTIF(P$4:P618,"●"),"")</f>
        <v/>
      </c>
      <c r="R618" s="1" t="str">
        <f t="shared" si="42"/>
        <v/>
      </c>
      <c r="S618" s="1" t="str">
        <f t="shared" si="40"/>
        <v/>
      </c>
      <c r="T618" s="1" t="str">
        <f>IF(LEN(S618),SUM($S$4:S618)-1,"")</f>
        <v/>
      </c>
      <c r="U618" s="1" t="str">
        <f t="shared" si="41"/>
        <v/>
      </c>
      <c r="V618" s="1" t="str">
        <v/>
      </c>
      <c r="W618" s="1" t="str">
        <v/>
      </c>
      <c r="X618" s="1" t="str">
        <v/>
      </c>
      <c r="Y618" s="1" t="str">
        <v/>
      </c>
      <c r="Z618" s="1" t="str">
        <v/>
      </c>
      <c r="AA618" s="1" t="str">
        <v/>
      </c>
      <c r="AB618" s="1" t="str">
        <v/>
      </c>
      <c r="AC618" s="1" t="str">
        <v/>
      </c>
      <c r="AD618" s="1" t="str">
        <v/>
      </c>
    </row>
    <row r="619" spans="5:30" x14ac:dyDescent="0.55000000000000004">
      <c r="E619" s="1">
        <v>615</v>
      </c>
      <c r="F619" s="1" t="str">
        <f>IFERROR(INDEX(content!$A$2:$A$2049,MATCH($E619,content!$C$2:$C$2049,0),1),"")</f>
        <v/>
      </c>
      <c r="G619" s="1" t="str">
        <f>IFERROR(INDEX(content!$B$2:$B$2049,MATCH($E619,content!$C$2:$C$2049,0),1),"")</f>
        <v/>
      </c>
      <c r="H619" s="1" t="str">
        <f>IFERROR(INDEX(content!$C$2:$C$2049,MATCH($E619,content!$C$2:$C$2049,0),1),"")</f>
        <v/>
      </c>
      <c r="I619" s="1" t="str">
        <f>IFERROR(INDEX(content!$D$2:$D$2049,MATCH($E619,content!$C$2:$C$2049,0),1),"")</f>
        <v/>
      </c>
      <c r="J619" s="1" t="str">
        <v/>
      </c>
      <c r="K619" s="1" t="str">
        <f>IFERROR(INDEX(content!$F$2:$F$2049,MATCH($E619,content!$C$2:$C$2049,0),1),"")</f>
        <v/>
      </c>
      <c r="L619" s="1" t="str">
        <f>IFERROR(INDEX(content!$G$2:$G$2049,MATCH($E619,content!$C$2:$C$2049,0),1),"")</f>
        <v/>
      </c>
      <c r="M619" s="1" t="str">
        <f>IFERROR(INDEX(content!$H$2:$H$2049,MATCH($E619,content!$C$2:$C$2049,0),1),"")</f>
        <v/>
      </c>
      <c r="N619" s="1" t="str">
        <f>IFERROR(INDEX(content!$I$2:$I$2049,MATCH($E619,content!$C$2:$C$2049,0),1),"")</f>
        <v/>
      </c>
      <c r="O619" s="1" t="str">
        <f>IFERROR(INDEX(content!$J$2:$J$2049,MATCH($E619,content!$C$2:$C$2049,0),1),"")</f>
        <v/>
      </c>
      <c r="P619" s="1" t="str">
        <f t="shared" si="39"/>
        <v/>
      </c>
      <c r="Q619" s="1" t="str">
        <f>IF(LENB(P619),COUNTIF(P$4:P619,"●"),"")</f>
        <v/>
      </c>
      <c r="R619" s="1" t="str">
        <f t="shared" si="42"/>
        <v/>
      </c>
      <c r="S619" s="1" t="str">
        <f t="shared" si="40"/>
        <v/>
      </c>
      <c r="T619" s="1" t="str">
        <f>IF(LEN(S619),SUM($S$4:S619)-1,"")</f>
        <v/>
      </c>
      <c r="U619" s="1" t="str">
        <f t="shared" si="41"/>
        <v/>
      </c>
      <c r="V619" s="1" t="str">
        <v/>
      </c>
      <c r="W619" s="1" t="str">
        <v/>
      </c>
      <c r="X619" s="1" t="str">
        <v/>
      </c>
      <c r="Y619" s="1" t="str">
        <v/>
      </c>
      <c r="Z619" s="1" t="str">
        <v/>
      </c>
      <c r="AA619" s="1" t="str">
        <v/>
      </c>
      <c r="AB619" s="1" t="str">
        <v/>
      </c>
      <c r="AC619" s="1" t="str">
        <v/>
      </c>
      <c r="AD619" s="1" t="str">
        <v/>
      </c>
    </row>
    <row r="620" spans="5:30" x14ac:dyDescent="0.55000000000000004">
      <c r="E620" s="1">
        <v>616</v>
      </c>
      <c r="F620" s="1" t="str">
        <f>IFERROR(INDEX(content!$A$2:$A$2049,MATCH($E620,content!$C$2:$C$2049,0),1),"")</f>
        <v/>
      </c>
      <c r="G620" s="1" t="str">
        <f>IFERROR(INDEX(content!$B$2:$B$2049,MATCH($E620,content!$C$2:$C$2049,0),1),"")</f>
        <v/>
      </c>
      <c r="H620" s="1" t="str">
        <f>IFERROR(INDEX(content!$C$2:$C$2049,MATCH($E620,content!$C$2:$C$2049,0),1),"")</f>
        <v/>
      </c>
      <c r="I620" s="1" t="str">
        <f>IFERROR(INDEX(content!$D$2:$D$2049,MATCH($E620,content!$C$2:$C$2049,0),1),"")</f>
        <v/>
      </c>
      <c r="J620" s="1" t="str">
        <v/>
      </c>
      <c r="K620" s="1" t="str">
        <f>IFERROR(INDEX(content!$F$2:$F$2049,MATCH($E620,content!$C$2:$C$2049,0),1),"")</f>
        <v/>
      </c>
      <c r="L620" s="1" t="str">
        <f>IFERROR(INDEX(content!$G$2:$G$2049,MATCH($E620,content!$C$2:$C$2049,0),1),"")</f>
        <v/>
      </c>
      <c r="M620" s="1" t="str">
        <f>IFERROR(INDEX(content!$H$2:$H$2049,MATCH($E620,content!$C$2:$C$2049,0),1),"")</f>
        <v/>
      </c>
      <c r="N620" s="1" t="str">
        <f>IFERROR(INDEX(content!$I$2:$I$2049,MATCH($E620,content!$C$2:$C$2049,0),1),"")</f>
        <v/>
      </c>
      <c r="O620" s="1" t="str">
        <f>IFERROR(INDEX(content!$J$2:$J$2049,MATCH($E620,content!$C$2:$C$2049,0),1),"")</f>
        <v/>
      </c>
      <c r="P620" s="1" t="str">
        <f t="shared" si="39"/>
        <v/>
      </c>
      <c r="Q620" s="1" t="str">
        <f>IF(LENB(P620),COUNTIF(P$4:P620,"●"),"")</f>
        <v/>
      </c>
      <c r="R620" s="1" t="str">
        <f t="shared" si="42"/>
        <v/>
      </c>
      <c r="S620" s="1" t="str">
        <f t="shared" si="40"/>
        <v/>
      </c>
      <c r="T620" s="1" t="str">
        <f>IF(LEN(S620),SUM($S$4:S620)-1,"")</f>
        <v/>
      </c>
      <c r="U620" s="1" t="str">
        <f t="shared" si="41"/>
        <v/>
      </c>
      <c r="V620" s="1" t="str">
        <v/>
      </c>
      <c r="W620" s="1" t="str">
        <v/>
      </c>
      <c r="X620" s="1" t="str">
        <v/>
      </c>
      <c r="Y620" s="1" t="str">
        <v/>
      </c>
      <c r="Z620" s="1" t="str">
        <v/>
      </c>
      <c r="AA620" s="1" t="str">
        <v/>
      </c>
      <c r="AB620" s="1" t="str">
        <v/>
      </c>
      <c r="AC620" s="1" t="str">
        <v/>
      </c>
      <c r="AD620" s="1" t="str">
        <v/>
      </c>
    </row>
    <row r="621" spans="5:30" x14ac:dyDescent="0.55000000000000004">
      <c r="E621" s="1">
        <v>617</v>
      </c>
      <c r="F621" s="1" t="str">
        <f>IFERROR(INDEX(content!$A$2:$A$2049,MATCH($E621,content!$C$2:$C$2049,0),1),"")</f>
        <v/>
      </c>
      <c r="G621" s="1" t="str">
        <f>IFERROR(INDEX(content!$B$2:$B$2049,MATCH($E621,content!$C$2:$C$2049,0),1),"")</f>
        <v/>
      </c>
      <c r="H621" s="1" t="str">
        <f>IFERROR(INDEX(content!$C$2:$C$2049,MATCH($E621,content!$C$2:$C$2049,0),1),"")</f>
        <v/>
      </c>
      <c r="I621" s="1" t="str">
        <f>IFERROR(INDEX(content!$D$2:$D$2049,MATCH($E621,content!$C$2:$C$2049,0),1),"")</f>
        <v/>
      </c>
      <c r="J621" s="1" t="str">
        <v/>
      </c>
      <c r="K621" s="1" t="str">
        <f>IFERROR(INDEX(content!$F$2:$F$2049,MATCH($E621,content!$C$2:$C$2049,0),1),"")</f>
        <v/>
      </c>
      <c r="L621" s="1" t="str">
        <f>IFERROR(INDEX(content!$G$2:$G$2049,MATCH($E621,content!$C$2:$C$2049,0),1),"")</f>
        <v/>
      </c>
      <c r="M621" s="1" t="str">
        <f>IFERROR(INDEX(content!$H$2:$H$2049,MATCH($E621,content!$C$2:$C$2049,0),1),"")</f>
        <v/>
      </c>
      <c r="N621" s="1" t="str">
        <f>IFERROR(INDEX(content!$I$2:$I$2049,MATCH($E621,content!$C$2:$C$2049,0),1),"")</f>
        <v/>
      </c>
      <c r="O621" s="1" t="str">
        <f>IFERROR(INDEX(content!$J$2:$J$2049,MATCH($E621,content!$C$2:$C$2049,0),1),"")</f>
        <v/>
      </c>
      <c r="P621" s="1" t="str">
        <f t="shared" si="39"/>
        <v/>
      </c>
      <c r="Q621" s="1" t="str">
        <f>IF(LENB(P621),COUNTIF(P$4:P621,"●"),"")</f>
        <v/>
      </c>
      <c r="R621" s="1" t="str">
        <f t="shared" si="42"/>
        <v/>
      </c>
      <c r="S621" s="1" t="str">
        <f t="shared" si="40"/>
        <v/>
      </c>
      <c r="T621" s="1" t="str">
        <f>IF(LEN(S621),SUM($S$4:S621)-1,"")</f>
        <v/>
      </c>
      <c r="U621" s="1" t="str">
        <f t="shared" si="41"/>
        <v/>
      </c>
      <c r="V621" s="1" t="str">
        <v/>
      </c>
      <c r="W621" s="1" t="str">
        <v/>
      </c>
      <c r="X621" s="1" t="str">
        <v/>
      </c>
      <c r="Y621" s="1" t="str">
        <v/>
      </c>
      <c r="Z621" s="1" t="str">
        <v/>
      </c>
      <c r="AA621" s="1" t="str">
        <v/>
      </c>
      <c r="AB621" s="1" t="str">
        <v/>
      </c>
      <c r="AC621" s="1" t="str">
        <v/>
      </c>
      <c r="AD621" s="1" t="str">
        <v/>
      </c>
    </row>
    <row r="622" spans="5:30" x14ac:dyDescent="0.55000000000000004">
      <c r="E622" s="1">
        <v>618</v>
      </c>
      <c r="F622" s="1" t="str">
        <f>IFERROR(INDEX(content!$A$2:$A$2049,MATCH($E622,content!$C$2:$C$2049,0),1),"")</f>
        <v/>
      </c>
      <c r="G622" s="1" t="str">
        <f>IFERROR(INDEX(content!$B$2:$B$2049,MATCH($E622,content!$C$2:$C$2049,0),1),"")</f>
        <v/>
      </c>
      <c r="H622" s="1" t="str">
        <f>IFERROR(INDEX(content!$C$2:$C$2049,MATCH($E622,content!$C$2:$C$2049,0),1),"")</f>
        <v/>
      </c>
      <c r="I622" s="1" t="str">
        <f>IFERROR(INDEX(content!$D$2:$D$2049,MATCH($E622,content!$C$2:$C$2049,0),1),"")</f>
        <v/>
      </c>
      <c r="J622" s="1" t="str">
        <v/>
      </c>
      <c r="K622" s="1" t="str">
        <f>IFERROR(INDEX(content!$F$2:$F$2049,MATCH($E622,content!$C$2:$C$2049,0),1),"")</f>
        <v/>
      </c>
      <c r="L622" s="1" t="str">
        <f>IFERROR(INDEX(content!$G$2:$G$2049,MATCH($E622,content!$C$2:$C$2049,0),1),"")</f>
        <v/>
      </c>
      <c r="M622" s="1" t="str">
        <f>IFERROR(INDEX(content!$H$2:$H$2049,MATCH($E622,content!$C$2:$C$2049,0),1),"")</f>
        <v/>
      </c>
      <c r="N622" s="1" t="str">
        <f>IFERROR(INDEX(content!$I$2:$I$2049,MATCH($E622,content!$C$2:$C$2049,0),1),"")</f>
        <v/>
      </c>
      <c r="O622" s="1" t="str">
        <f>IFERROR(INDEX(content!$J$2:$J$2049,MATCH($E622,content!$C$2:$C$2049,0),1),"")</f>
        <v/>
      </c>
      <c r="P622" s="1" t="str">
        <f t="shared" si="39"/>
        <v/>
      </c>
      <c r="Q622" s="1" t="str">
        <f>IF(LENB(P622),COUNTIF(P$4:P622,"●"),"")</f>
        <v/>
      </c>
      <c r="R622" s="1" t="str">
        <f t="shared" si="42"/>
        <v/>
      </c>
      <c r="S622" s="1" t="str">
        <f t="shared" si="40"/>
        <v/>
      </c>
      <c r="T622" s="1" t="str">
        <f>IF(LEN(S622),SUM($S$4:S622)-1,"")</f>
        <v/>
      </c>
      <c r="U622" s="1" t="str">
        <f t="shared" si="41"/>
        <v/>
      </c>
      <c r="V622" s="1" t="str">
        <v/>
      </c>
      <c r="W622" s="1" t="str">
        <v/>
      </c>
      <c r="X622" s="1" t="str">
        <v/>
      </c>
      <c r="Y622" s="1" t="str">
        <v/>
      </c>
      <c r="Z622" s="1" t="str">
        <v/>
      </c>
      <c r="AA622" s="1" t="str">
        <v/>
      </c>
      <c r="AB622" s="1" t="str">
        <v/>
      </c>
      <c r="AC622" s="1" t="str">
        <v/>
      </c>
      <c r="AD622" s="1" t="str">
        <v/>
      </c>
    </row>
    <row r="623" spans="5:30" x14ac:dyDescent="0.55000000000000004">
      <c r="E623" s="1">
        <v>619</v>
      </c>
      <c r="F623" s="1" t="str">
        <f>IFERROR(INDEX(content!$A$2:$A$2049,MATCH($E623,content!$C$2:$C$2049,0),1),"")</f>
        <v/>
      </c>
      <c r="G623" s="1" t="str">
        <f>IFERROR(INDEX(content!$B$2:$B$2049,MATCH($E623,content!$C$2:$C$2049,0),1),"")</f>
        <v/>
      </c>
      <c r="H623" s="1" t="str">
        <f>IFERROR(INDEX(content!$C$2:$C$2049,MATCH($E623,content!$C$2:$C$2049,0),1),"")</f>
        <v/>
      </c>
      <c r="I623" s="1" t="str">
        <f>IFERROR(INDEX(content!$D$2:$D$2049,MATCH($E623,content!$C$2:$C$2049,0),1),"")</f>
        <v/>
      </c>
      <c r="J623" s="1" t="str">
        <v/>
      </c>
      <c r="K623" s="1" t="str">
        <f>IFERROR(INDEX(content!$F$2:$F$2049,MATCH($E623,content!$C$2:$C$2049,0),1),"")</f>
        <v/>
      </c>
      <c r="L623" s="1" t="str">
        <f>IFERROR(INDEX(content!$G$2:$G$2049,MATCH($E623,content!$C$2:$C$2049,0),1),"")</f>
        <v/>
      </c>
      <c r="M623" s="1" t="str">
        <f>IFERROR(INDEX(content!$H$2:$H$2049,MATCH($E623,content!$C$2:$C$2049,0),1),"")</f>
        <v/>
      </c>
      <c r="N623" s="1" t="str">
        <f>IFERROR(INDEX(content!$I$2:$I$2049,MATCH($E623,content!$C$2:$C$2049,0),1),"")</f>
        <v/>
      </c>
      <c r="O623" s="1" t="str">
        <f>IFERROR(INDEX(content!$J$2:$J$2049,MATCH($E623,content!$C$2:$C$2049,0),1),"")</f>
        <v/>
      </c>
      <c r="P623" s="1" t="str">
        <f t="shared" si="39"/>
        <v/>
      </c>
      <c r="Q623" s="1" t="str">
        <f>IF(LENB(P623),COUNTIF(P$4:P623,"●"),"")</f>
        <v/>
      </c>
      <c r="R623" s="1" t="str">
        <f t="shared" si="42"/>
        <v/>
      </c>
      <c r="S623" s="1" t="str">
        <f t="shared" si="40"/>
        <v/>
      </c>
      <c r="T623" s="1" t="str">
        <f>IF(LEN(S623),SUM($S$4:S623)-1,"")</f>
        <v/>
      </c>
      <c r="U623" s="1" t="str">
        <f t="shared" si="41"/>
        <v/>
      </c>
      <c r="V623" s="1" t="str">
        <v/>
      </c>
      <c r="W623" s="1" t="str">
        <v/>
      </c>
      <c r="X623" s="1" t="str">
        <v/>
      </c>
      <c r="Y623" s="1" t="str">
        <v/>
      </c>
      <c r="Z623" s="1" t="str">
        <v/>
      </c>
      <c r="AA623" s="1" t="str">
        <v/>
      </c>
      <c r="AB623" s="1" t="str">
        <v/>
      </c>
      <c r="AC623" s="1" t="str">
        <v/>
      </c>
      <c r="AD623" s="1" t="str">
        <v/>
      </c>
    </row>
    <row r="624" spans="5:30" x14ac:dyDescent="0.55000000000000004">
      <c r="E624" s="1">
        <v>620</v>
      </c>
      <c r="F624" s="1" t="str">
        <f>IFERROR(INDEX(content!$A$2:$A$2049,MATCH($E624,content!$C$2:$C$2049,0),1),"")</f>
        <v/>
      </c>
      <c r="G624" s="1" t="str">
        <f>IFERROR(INDEX(content!$B$2:$B$2049,MATCH($E624,content!$C$2:$C$2049,0),1),"")</f>
        <v/>
      </c>
      <c r="H624" s="1" t="str">
        <f>IFERROR(INDEX(content!$C$2:$C$2049,MATCH($E624,content!$C$2:$C$2049,0),1),"")</f>
        <v/>
      </c>
      <c r="I624" s="1" t="str">
        <f>IFERROR(INDEX(content!$D$2:$D$2049,MATCH($E624,content!$C$2:$C$2049,0),1),"")</f>
        <v/>
      </c>
      <c r="J624" s="1" t="str">
        <v/>
      </c>
      <c r="K624" s="1" t="str">
        <f>IFERROR(INDEX(content!$F$2:$F$2049,MATCH($E624,content!$C$2:$C$2049,0),1),"")</f>
        <v/>
      </c>
      <c r="L624" s="1" t="str">
        <f>IFERROR(INDEX(content!$G$2:$G$2049,MATCH($E624,content!$C$2:$C$2049,0),1),"")</f>
        <v/>
      </c>
      <c r="M624" s="1" t="str">
        <f>IFERROR(INDEX(content!$H$2:$H$2049,MATCH($E624,content!$C$2:$C$2049,0),1),"")</f>
        <v/>
      </c>
      <c r="N624" s="1" t="str">
        <f>IFERROR(INDEX(content!$I$2:$I$2049,MATCH($E624,content!$C$2:$C$2049,0),1),"")</f>
        <v/>
      </c>
      <c r="O624" s="1" t="str">
        <f>IFERROR(INDEX(content!$J$2:$J$2049,MATCH($E624,content!$C$2:$C$2049,0),1),"")</f>
        <v/>
      </c>
      <c r="P624" s="1" t="str">
        <f t="shared" si="39"/>
        <v/>
      </c>
      <c r="Q624" s="1" t="str">
        <f>IF(LENB(P624),COUNTIF(P$4:P624,"●"),"")</f>
        <v/>
      </c>
      <c r="R624" s="1" t="str">
        <f t="shared" si="42"/>
        <v/>
      </c>
      <c r="S624" s="1" t="str">
        <f t="shared" si="40"/>
        <v/>
      </c>
      <c r="T624" s="1" t="str">
        <f>IF(LEN(S624),SUM($S$4:S624)-1,"")</f>
        <v/>
      </c>
      <c r="U624" s="1" t="str">
        <f t="shared" si="41"/>
        <v/>
      </c>
      <c r="V624" s="1" t="str">
        <v/>
      </c>
      <c r="W624" s="1" t="str">
        <v/>
      </c>
      <c r="X624" s="1" t="str">
        <v/>
      </c>
      <c r="Y624" s="1" t="str">
        <v/>
      </c>
      <c r="Z624" s="1" t="str">
        <v/>
      </c>
      <c r="AA624" s="1" t="str">
        <v/>
      </c>
      <c r="AB624" s="1" t="str">
        <v/>
      </c>
      <c r="AC624" s="1" t="str">
        <v/>
      </c>
      <c r="AD624" s="1" t="str">
        <v/>
      </c>
    </row>
    <row r="625" spans="5:30" x14ac:dyDescent="0.55000000000000004">
      <c r="E625" s="1">
        <v>621</v>
      </c>
      <c r="F625" s="1" t="str">
        <f>IFERROR(INDEX(content!$A$2:$A$2049,MATCH($E625,content!$C$2:$C$2049,0),1),"")</f>
        <v/>
      </c>
      <c r="G625" s="1" t="str">
        <f>IFERROR(INDEX(content!$B$2:$B$2049,MATCH($E625,content!$C$2:$C$2049,0),1),"")</f>
        <v/>
      </c>
      <c r="H625" s="1" t="str">
        <f>IFERROR(INDEX(content!$C$2:$C$2049,MATCH($E625,content!$C$2:$C$2049,0),1),"")</f>
        <v/>
      </c>
      <c r="I625" s="1" t="str">
        <f>IFERROR(INDEX(content!$D$2:$D$2049,MATCH($E625,content!$C$2:$C$2049,0),1),"")</f>
        <v/>
      </c>
      <c r="J625" s="1" t="str">
        <v/>
      </c>
      <c r="K625" s="1" t="str">
        <f>IFERROR(INDEX(content!$F$2:$F$2049,MATCH($E625,content!$C$2:$C$2049,0),1),"")</f>
        <v/>
      </c>
      <c r="L625" s="1" t="str">
        <f>IFERROR(INDEX(content!$G$2:$G$2049,MATCH($E625,content!$C$2:$C$2049,0),1),"")</f>
        <v/>
      </c>
      <c r="M625" s="1" t="str">
        <f>IFERROR(INDEX(content!$H$2:$H$2049,MATCH($E625,content!$C$2:$C$2049,0),1),"")</f>
        <v/>
      </c>
      <c r="N625" s="1" t="str">
        <f>IFERROR(INDEX(content!$I$2:$I$2049,MATCH($E625,content!$C$2:$C$2049,0),1),"")</f>
        <v/>
      </c>
      <c r="O625" s="1" t="str">
        <f>IFERROR(INDEX(content!$J$2:$J$2049,MATCH($E625,content!$C$2:$C$2049,0),1),"")</f>
        <v/>
      </c>
      <c r="P625" s="1" t="str">
        <f t="shared" si="39"/>
        <v/>
      </c>
      <c r="Q625" s="1" t="str">
        <f>IF(LENB(P625),COUNTIF(P$4:P625,"●"),"")</f>
        <v/>
      </c>
      <c r="R625" s="1" t="str">
        <f t="shared" si="42"/>
        <v/>
      </c>
      <c r="S625" s="1" t="str">
        <f t="shared" si="40"/>
        <v/>
      </c>
      <c r="T625" s="1" t="str">
        <f>IF(LEN(S625),SUM($S$4:S625)-1,"")</f>
        <v/>
      </c>
      <c r="U625" s="1" t="str">
        <f t="shared" si="41"/>
        <v/>
      </c>
      <c r="V625" s="1" t="str">
        <v/>
      </c>
      <c r="W625" s="1" t="str">
        <v/>
      </c>
      <c r="X625" s="1" t="str">
        <v/>
      </c>
      <c r="Y625" s="1" t="str">
        <v/>
      </c>
      <c r="Z625" s="1" t="str">
        <v/>
      </c>
      <c r="AA625" s="1" t="str">
        <v/>
      </c>
      <c r="AB625" s="1" t="str">
        <v/>
      </c>
      <c r="AC625" s="1" t="str">
        <v/>
      </c>
      <c r="AD625" s="1" t="str">
        <v/>
      </c>
    </row>
    <row r="626" spans="5:30" x14ac:dyDescent="0.55000000000000004">
      <c r="E626" s="1">
        <v>622</v>
      </c>
      <c r="F626" s="1" t="str">
        <f>IFERROR(INDEX(content!$A$2:$A$2049,MATCH($E626,content!$C$2:$C$2049,0),1),"")</f>
        <v/>
      </c>
      <c r="G626" s="1" t="str">
        <f>IFERROR(INDEX(content!$B$2:$B$2049,MATCH($E626,content!$C$2:$C$2049,0),1),"")</f>
        <v/>
      </c>
      <c r="H626" s="1" t="str">
        <f>IFERROR(INDEX(content!$C$2:$C$2049,MATCH($E626,content!$C$2:$C$2049,0),1),"")</f>
        <v/>
      </c>
      <c r="I626" s="1" t="str">
        <f>IFERROR(INDEX(content!$D$2:$D$2049,MATCH($E626,content!$C$2:$C$2049,0),1),"")</f>
        <v/>
      </c>
      <c r="J626" s="1" t="str">
        <v/>
      </c>
      <c r="K626" s="1" t="str">
        <f>IFERROR(INDEX(content!$F$2:$F$2049,MATCH($E626,content!$C$2:$C$2049,0),1),"")</f>
        <v/>
      </c>
      <c r="L626" s="1" t="str">
        <f>IFERROR(INDEX(content!$G$2:$G$2049,MATCH($E626,content!$C$2:$C$2049,0),1),"")</f>
        <v/>
      </c>
      <c r="M626" s="1" t="str">
        <f>IFERROR(INDEX(content!$H$2:$H$2049,MATCH($E626,content!$C$2:$C$2049,0),1),"")</f>
        <v/>
      </c>
      <c r="N626" s="1" t="str">
        <f>IFERROR(INDEX(content!$I$2:$I$2049,MATCH($E626,content!$C$2:$C$2049,0),1),"")</f>
        <v/>
      </c>
      <c r="O626" s="1" t="str">
        <f>IFERROR(INDEX(content!$J$2:$J$2049,MATCH($E626,content!$C$2:$C$2049,0),1),"")</f>
        <v/>
      </c>
      <c r="P626" s="1" t="str">
        <f t="shared" si="39"/>
        <v/>
      </c>
      <c r="Q626" s="1" t="str">
        <f>IF(LENB(P626),COUNTIF(P$4:P626,"●"),"")</f>
        <v/>
      </c>
      <c r="R626" s="1" t="str">
        <f t="shared" si="42"/>
        <v/>
      </c>
      <c r="S626" s="1" t="str">
        <f t="shared" si="40"/>
        <v/>
      </c>
      <c r="T626" s="1" t="str">
        <f>IF(LEN(S626),SUM($S$4:S626)-1,"")</f>
        <v/>
      </c>
      <c r="U626" s="1" t="str">
        <f t="shared" si="41"/>
        <v/>
      </c>
      <c r="V626" s="1" t="str">
        <v/>
      </c>
      <c r="W626" s="1" t="str">
        <v/>
      </c>
      <c r="X626" s="1" t="str">
        <v/>
      </c>
      <c r="Y626" s="1" t="str">
        <v/>
      </c>
      <c r="Z626" s="1" t="str">
        <v/>
      </c>
      <c r="AA626" s="1" t="str">
        <v/>
      </c>
      <c r="AB626" s="1" t="str">
        <v/>
      </c>
      <c r="AC626" s="1" t="str">
        <v/>
      </c>
      <c r="AD626" s="1" t="str">
        <v/>
      </c>
    </row>
    <row r="627" spans="5:30" x14ac:dyDescent="0.55000000000000004">
      <c r="E627" s="1">
        <v>623</v>
      </c>
      <c r="F627" s="1" t="str">
        <f>IFERROR(INDEX(content!$A$2:$A$2049,MATCH($E627,content!$C$2:$C$2049,0),1),"")</f>
        <v/>
      </c>
      <c r="G627" s="1" t="str">
        <f>IFERROR(INDEX(content!$B$2:$B$2049,MATCH($E627,content!$C$2:$C$2049,0),1),"")</f>
        <v/>
      </c>
      <c r="H627" s="1" t="str">
        <f>IFERROR(INDEX(content!$C$2:$C$2049,MATCH($E627,content!$C$2:$C$2049,0),1),"")</f>
        <v/>
      </c>
      <c r="I627" s="1" t="str">
        <f>IFERROR(INDEX(content!$D$2:$D$2049,MATCH($E627,content!$C$2:$C$2049,0),1),"")</f>
        <v/>
      </c>
      <c r="J627" s="1" t="str">
        <v/>
      </c>
      <c r="K627" s="1" t="str">
        <f>IFERROR(INDEX(content!$F$2:$F$2049,MATCH($E627,content!$C$2:$C$2049,0),1),"")</f>
        <v/>
      </c>
      <c r="L627" s="1" t="str">
        <f>IFERROR(INDEX(content!$G$2:$G$2049,MATCH($E627,content!$C$2:$C$2049,0),1),"")</f>
        <v/>
      </c>
      <c r="M627" s="1" t="str">
        <f>IFERROR(INDEX(content!$H$2:$H$2049,MATCH($E627,content!$C$2:$C$2049,0),1),"")</f>
        <v/>
      </c>
      <c r="N627" s="1" t="str">
        <f>IFERROR(INDEX(content!$I$2:$I$2049,MATCH($E627,content!$C$2:$C$2049,0),1),"")</f>
        <v/>
      </c>
      <c r="O627" s="1" t="str">
        <f>IFERROR(INDEX(content!$J$2:$J$2049,MATCH($E627,content!$C$2:$C$2049,0),1),"")</f>
        <v/>
      </c>
      <c r="P627" s="1" t="str">
        <f t="shared" si="39"/>
        <v/>
      </c>
      <c r="Q627" s="1" t="str">
        <f>IF(LENB(P627),COUNTIF(P$4:P627,"●"),"")</f>
        <v/>
      </c>
      <c r="R627" s="1" t="str">
        <f t="shared" si="42"/>
        <v/>
      </c>
      <c r="S627" s="1" t="str">
        <f t="shared" si="40"/>
        <v/>
      </c>
      <c r="T627" s="1" t="str">
        <f>IF(LEN(S627),SUM($S$4:S627)-1,"")</f>
        <v/>
      </c>
      <c r="U627" s="1" t="str">
        <f t="shared" si="41"/>
        <v/>
      </c>
      <c r="V627" s="1" t="str">
        <v/>
      </c>
      <c r="W627" s="1" t="str">
        <v/>
      </c>
      <c r="X627" s="1" t="str">
        <v/>
      </c>
      <c r="Y627" s="1" t="str">
        <v/>
      </c>
      <c r="Z627" s="1" t="str">
        <v/>
      </c>
      <c r="AA627" s="1" t="str">
        <v/>
      </c>
      <c r="AB627" s="1" t="str">
        <v/>
      </c>
      <c r="AC627" s="1" t="str">
        <v/>
      </c>
      <c r="AD627" s="1" t="str">
        <v/>
      </c>
    </row>
    <row r="628" spans="5:30" x14ac:dyDescent="0.55000000000000004">
      <c r="E628" s="1">
        <v>624</v>
      </c>
      <c r="F628" s="1" t="str">
        <f>IFERROR(INDEX(content!$A$2:$A$2049,MATCH($E628,content!$C$2:$C$2049,0),1),"")</f>
        <v/>
      </c>
      <c r="G628" s="1" t="str">
        <f>IFERROR(INDEX(content!$B$2:$B$2049,MATCH($E628,content!$C$2:$C$2049,0),1),"")</f>
        <v/>
      </c>
      <c r="H628" s="1" t="str">
        <f>IFERROR(INDEX(content!$C$2:$C$2049,MATCH($E628,content!$C$2:$C$2049,0),1),"")</f>
        <v/>
      </c>
      <c r="I628" s="1" t="str">
        <f>IFERROR(INDEX(content!$D$2:$D$2049,MATCH($E628,content!$C$2:$C$2049,0),1),"")</f>
        <v/>
      </c>
      <c r="J628" s="1" t="str">
        <v/>
      </c>
      <c r="K628" s="1" t="str">
        <f>IFERROR(INDEX(content!$F$2:$F$2049,MATCH($E628,content!$C$2:$C$2049,0),1),"")</f>
        <v/>
      </c>
      <c r="L628" s="1" t="str">
        <f>IFERROR(INDEX(content!$G$2:$G$2049,MATCH($E628,content!$C$2:$C$2049,0),1),"")</f>
        <v/>
      </c>
      <c r="M628" s="1" t="str">
        <f>IFERROR(INDEX(content!$H$2:$H$2049,MATCH($E628,content!$C$2:$C$2049,0),1),"")</f>
        <v/>
      </c>
      <c r="N628" s="1" t="str">
        <f>IFERROR(INDEX(content!$I$2:$I$2049,MATCH($E628,content!$C$2:$C$2049,0),1),"")</f>
        <v/>
      </c>
      <c r="O628" s="1" t="str">
        <f>IFERROR(INDEX(content!$J$2:$J$2049,MATCH($E628,content!$C$2:$C$2049,0),1),"")</f>
        <v/>
      </c>
      <c r="P628" s="1" t="str">
        <f t="shared" si="39"/>
        <v/>
      </c>
      <c r="Q628" s="1" t="str">
        <f>IF(LENB(P628),COUNTIF(P$4:P628,"●"),"")</f>
        <v/>
      </c>
      <c r="R628" s="1" t="str">
        <f t="shared" si="42"/>
        <v/>
      </c>
      <c r="S628" s="1" t="str">
        <f t="shared" si="40"/>
        <v/>
      </c>
      <c r="T628" s="1" t="str">
        <f>IF(LEN(S628),SUM($S$4:S628)-1,"")</f>
        <v/>
      </c>
      <c r="U628" s="1" t="str">
        <f t="shared" si="41"/>
        <v/>
      </c>
      <c r="V628" s="1" t="str">
        <v/>
      </c>
      <c r="W628" s="1" t="str">
        <v/>
      </c>
      <c r="X628" s="1" t="str">
        <v/>
      </c>
      <c r="Y628" s="1" t="str">
        <v/>
      </c>
      <c r="Z628" s="1" t="str">
        <v/>
      </c>
      <c r="AA628" s="1" t="str">
        <v/>
      </c>
      <c r="AB628" s="1" t="str">
        <v/>
      </c>
      <c r="AC628" s="1" t="str">
        <v/>
      </c>
      <c r="AD628" s="1" t="str">
        <v/>
      </c>
    </row>
    <row r="629" spans="5:30" x14ac:dyDescent="0.55000000000000004">
      <c r="E629" s="1">
        <v>625</v>
      </c>
      <c r="F629" s="1" t="str">
        <f>IFERROR(INDEX(content!$A$2:$A$2049,MATCH($E629,content!$C$2:$C$2049,0),1),"")</f>
        <v/>
      </c>
      <c r="G629" s="1" t="str">
        <f>IFERROR(INDEX(content!$B$2:$B$2049,MATCH($E629,content!$C$2:$C$2049,0),1),"")</f>
        <v/>
      </c>
      <c r="H629" s="1" t="str">
        <f>IFERROR(INDEX(content!$C$2:$C$2049,MATCH($E629,content!$C$2:$C$2049,0),1),"")</f>
        <v/>
      </c>
      <c r="I629" s="1" t="str">
        <f>IFERROR(INDEX(content!$D$2:$D$2049,MATCH($E629,content!$C$2:$C$2049,0),1),"")</f>
        <v/>
      </c>
      <c r="J629" s="1" t="str">
        <v/>
      </c>
      <c r="K629" s="1" t="str">
        <f>IFERROR(INDEX(content!$F$2:$F$2049,MATCH($E629,content!$C$2:$C$2049,0),1),"")</f>
        <v/>
      </c>
      <c r="L629" s="1" t="str">
        <f>IFERROR(INDEX(content!$G$2:$G$2049,MATCH($E629,content!$C$2:$C$2049,0),1),"")</f>
        <v/>
      </c>
      <c r="M629" s="1" t="str">
        <f>IFERROR(INDEX(content!$H$2:$H$2049,MATCH($E629,content!$C$2:$C$2049,0),1),"")</f>
        <v/>
      </c>
      <c r="N629" s="1" t="str">
        <f>IFERROR(INDEX(content!$I$2:$I$2049,MATCH($E629,content!$C$2:$C$2049,0),1),"")</f>
        <v/>
      </c>
      <c r="O629" s="1" t="str">
        <f>IFERROR(INDEX(content!$J$2:$J$2049,MATCH($E629,content!$C$2:$C$2049,0),1),"")</f>
        <v/>
      </c>
      <c r="P629" s="1" t="str">
        <f t="shared" si="39"/>
        <v/>
      </c>
      <c r="Q629" s="1" t="str">
        <f>IF(LENB(P629),COUNTIF(P$4:P629,"●"),"")</f>
        <v/>
      </c>
      <c r="R629" s="1" t="str">
        <f t="shared" si="42"/>
        <v/>
      </c>
      <c r="S629" s="1" t="str">
        <f t="shared" si="40"/>
        <v/>
      </c>
      <c r="T629" s="1" t="str">
        <f>IF(LEN(S629),SUM($S$4:S629)-1,"")</f>
        <v/>
      </c>
      <c r="U629" s="1" t="str">
        <f t="shared" si="41"/>
        <v/>
      </c>
      <c r="V629" s="1" t="str">
        <v/>
      </c>
      <c r="W629" s="1" t="str">
        <v/>
      </c>
      <c r="X629" s="1" t="str">
        <v/>
      </c>
      <c r="Y629" s="1" t="str">
        <v/>
      </c>
      <c r="Z629" s="1" t="str">
        <v/>
      </c>
      <c r="AA629" s="1" t="str">
        <v/>
      </c>
      <c r="AB629" s="1" t="str">
        <v/>
      </c>
      <c r="AC629" s="1" t="str">
        <v/>
      </c>
      <c r="AD629" s="1" t="str">
        <v/>
      </c>
    </row>
    <row r="630" spans="5:30" x14ac:dyDescent="0.55000000000000004">
      <c r="E630" s="1">
        <v>626</v>
      </c>
      <c r="F630" s="1" t="str">
        <f>IFERROR(INDEX(content!$A$2:$A$2049,MATCH($E630,content!$C$2:$C$2049,0),1),"")</f>
        <v/>
      </c>
      <c r="G630" s="1" t="str">
        <f>IFERROR(INDEX(content!$B$2:$B$2049,MATCH($E630,content!$C$2:$C$2049,0),1),"")</f>
        <v/>
      </c>
      <c r="H630" s="1" t="str">
        <f>IFERROR(INDEX(content!$C$2:$C$2049,MATCH($E630,content!$C$2:$C$2049,0),1),"")</f>
        <v/>
      </c>
      <c r="I630" s="1" t="str">
        <f>IFERROR(INDEX(content!$D$2:$D$2049,MATCH($E630,content!$C$2:$C$2049,0),1),"")</f>
        <v/>
      </c>
      <c r="J630" s="1" t="str">
        <v/>
      </c>
      <c r="K630" s="1" t="str">
        <f>IFERROR(INDEX(content!$F$2:$F$2049,MATCH($E630,content!$C$2:$C$2049,0),1),"")</f>
        <v/>
      </c>
      <c r="L630" s="1" t="str">
        <f>IFERROR(INDEX(content!$G$2:$G$2049,MATCH($E630,content!$C$2:$C$2049,0),1),"")</f>
        <v/>
      </c>
      <c r="M630" s="1" t="str">
        <f>IFERROR(INDEX(content!$H$2:$H$2049,MATCH($E630,content!$C$2:$C$2049,0),1),"")</f>
        <v/>
      </c>
      <c r="N630" s="1" t="str">
        <f>IFERROR(INDEX(content!$I$2:$I$2049,MATCH($E630,content!$C$2:$C$2049,0),1),"")</f>
        <v/>
      </c>
      <c r="O630" s="1" t="str">
        <f>IFERROR(INDEX(content!$J$2:$J$2049,MATCH($E630,content!$C$2:$C$2049,0),1),"")</f>
        <v/>
      </c>
      <c r="P630" s="1" t="str">
        <f t="shared" si="39"/>
        <v/>
      </c>
      <c r="Q630" s="1" t="str">
        <f>IF(LENB(P630),COUNTIF(P$4:P630,"●"),"")</f>
        <v/>
      </c>
      <c r="R630" s="1" t="str">
        <f t="shared" si="42"/>
        <v/>
      </c>
      <c r="S630" s="1" t="str">
        <f t="shared" si="40"/>
        <v/>
      </c>
      <c r="T630" s="1" t="str">
        <f>IF(LEN(S630),SUM($S$4:S630)-1,"")</f>
        <v/>
      </c>
      <c r="U630" s="1" t="str">
        <f t="shared" si="41"/>
        <v/>
      </c>
      <c r="V630" s="1" t="str">
        <v/>
      </c>
      <c r="W630" s="1" t="str">
        <v/>
      </c>
      <c r="X630" s="1" t="str">
        <v/>
      </c>
      <c r="Y630" s="1" t="str">
        <v/>
      </c>
      <c r="Z630" s="1" t="str">
        <v/>
      </c>
      <c r="AA630" s="1" t="str">
        <v/>
      </c>
      <c r="AB630" s="1" t="str">
        <v/>
      </c>
      <c r="AC630" s="1" t="str">
        <v/>
      </c>
      <c r="AD630" s="1" t="str">
        <v/>
      </c>
    </row>
    <row r="631" spans="5:30" x14ac:dyDescent="0.55000000000000004">
      <c r="E631" s="1">
        <v>627</v>
      </c>
      <c r="F631" s="1" t="str">
        <f>IFERROR(INDEX(content!$A$2:$A$2049,MATCH($E631,content!$C$2:$C$2049,0),1),"")</f>
        <v/>
      </c>
      <c r="G631" s="1" t="str">
        <f>IFERROR(INDEX(content!$B$2:$B$2049,MATCH($E631,content!$C$2:$C$2049,0),1),"")</f>
        <v/>
      </c>
      <c r="H631" s="1" t="str">
        <f>IFERROR(INDEX(content!$C$2:$C$2049,MATCH($E631,content!$C$2:$C$2049,0),1),"")</f>
        <v/>
      </c>
      <c r="I631" s="1" t="str">
        <f>IFERROR(INDEX(content!$D$2:$D$2049,MATCH($E631,content!$C$2:$C$2049,0),1),"")</f>
        <v/>
      </c>
      <c r="J631" s="1" t="str">
        <v/>
      </c>
      <c r="K631" s="1" t="str">
        <f>IFERROR(INDEX(content!$F$2:$F$2049,MATCH($E631,content!$C$2:$C$2049,0),1),"")</f>
        <v/>
      </c>
      <c r="L631" s="1" t="str">
        <f>IFERROR(INDEX(content!$G$2:$G$2049,MATCH($E631,content!$C$2:$C$2049,0),1),"")</f>
        <v/>
      </c>
      <c r="M631" s="1" t="str">
        <f>IFERROR(INDEX(content!$H$2:$H$2049,MATCH($E631,content!$C$2:$C$2049,0),1),"")</f>
        <v/>
      </c>
      <c r="N631" s="1" t="str">
        <f>IFERROR(INDEX(content!$I$2:$I$2049,MATCH($E631,content!$C$2:$C$2049,0),1),"")</f>
        <v/>
      </c>
      <c r="O631" s="1" t="str">
        <f>IFERROR(INDEX(content!$J$2:$J$2049,MATCH($E631,content!$C$2:$C$2049,0),1),"")</f>
        <v/>
      </c>
      <c r="P631" s="1" t="str">
        <f t="shared" si="39"/>
        <v/>
      </c>
      <c r="Q631" s="1" t="str">
        <f>IF(LENB(P631),COUNTIF(P$4:P631,"●"),"")</f>
        <v/>
      </c>
      <c r="R631" s="1" t="str">
        <f t="shared" si="42"/>
        <v/>
      </c>
      <c r="S631" s="1" t="str">
        <f t="shared" si="40"/>
        <v/>
      </c>
      <c r="T631" s="1" t="str">
        <f>IF(LEN(S631),SUM($S$4:S631)-1,"")</f>
        <v/>
      </c>
      <c r="U631" s="1" t="str">
        <f t="shared" si="41"/>
        <v/>
      </c>
      <c r="V631" s="1" t="str">
        <v/>
      </c>
      <c r="W631" s="1" t="str">
        <v/>
      </c>
      <c r="X631" s="1" t="str">
        <v/>
      </c>
      <c r="Y631" s="1" t="str">
        <v/>
      </c>
      <c r="Z631" s="1" t="str">
        <v/>
      </c>
      <c r="AA631" s="1" t="str">
        <v/>
      </c>
      <c r="AB631" s="1" t="str">
        <v/>
      </c>
      <c r="AC631" s="1" t="str">
        <v/>
      </c>
      <c r="AD631" s="1" t="str">
        <v/>
      </c>
    </row>
    <row r="632" spans="5:30" x14ac:dyDescent="0.55000000000000004">
      <c r="E632" s="1">
        <v>628</v>
      </c>
      <c r="F632" s="1" t="str">
        <f>IFERROR(INDEX(content!$A$2:$A$2049,MATCH($E632,content!$C$2:$C$2049,0),1),"")</f>
        <v/>
      </c>
      <c r="G632" s="1" t="str">
        <f>IFERROR(INDEX(content!$B$2:$B$2049,MATCH($E632,content!$C$2:$C$2049,0),1),"")</f>
        <v/>
      </c>
      <c r="H632" s="1" t="str">
        <f>IFERROR(INDEX(content!$C$2:$C$2049,MATCH($E632,content!$C$2:$C$2049,0),1),"")</f>
        <v/>
      </c>
      <c r="I632" s="1" t="str">
        <f>IFERROR(INDEX(content!$D$2:$D$2049,MATCH($E632,content!$C$2:$C$2049,0),1),"")</f>
        <v/>
      </c>
      <c r="J632" s="1" t="str">
        <v/>
      </c>
      <c r="K632" s="1" t="str">
        <f>IFERROR(INDEX(content!$F$2:$F$2049,MATCH($E632,content!$C$2:$C$2049,0),1),"")</f>
        <v/>
      </c>
      <c r="L632" s="1" t="str">
        <f>IFERROR(INDEX(content!$G$2:$G$2049,MATCH($E632,content!$C$2:$C$2049,0),1),"")</f>
        <v/>
      </c>
      <c r="M632" s="1" t="str">
        <f>IFERROR(INDEX(content!$H$2:$H$2049,MATCH($E632,content!$C$2:$C$2049,0),1),"")</f>
        <v/>
      </c>
      <c r="N632" s="1" t="str">
        <f>IFERROR(INDEX(content!$I$2:$I$2049,MATCH($E632,content!$C$2:$C$2049,0),1),"")</f>
        <v/>
      </c>
      <c r="O632" s="1" t="str">
        <f>IFERROR(INDEX(content!$J$2:$J$2049,MATCH($E632,content!$C$2:$C$2049,0),1),"")</f>
        <v/>
      </c>
      <c r="P632" s="1" t="str">
        <f t="shared" si="39"/>
        <v/>
      </c>
      <c r="Q632" s="1" t="str">
        <f>IF(LENB(P632),COUNTIF(P$4:P632,"●"),"")</f>
        <v/>
      </c>
      <c r="R632" s="1" t="str">
        <f t="shared" si="42"/>
        <v/>
      </c>
      <c r="S632" s="1" t="str">
        <f t="shared" si="40"/>
        <v/>
      </c>
      <c r="T632" s="1" t="str">
        <f>IF(LEN(S632),SUM($S$4:S632)-1,"")</f>
        <v/>
      </c>
      <c r="U632" s="1" t="str">
        <f t="shared" si="41"/>
        <v/>
      </c>
      <c r="V632" s="1" t="str">
        <v/>
      </c>
      <c r="W632" s="1" t="str">
        <v/>
      </c>
      <c r="X632" s="1" t="str">
        <v/>
      </c>
      <c r="Y632" s="1" t="str">
        <v/>
      </c>
      <c r="Z632" s="1" t="str">
        <v/>
      </c>
      <c r="AA632" s="1" t="str">
        <v/>
      </c>
      <c r="AB632" s="1" t="str">
        <v/>
      </c>
      <c r="AC632" s="1" t="str">
        <v/>
      </c>
      <c r="AD632" s="1" t="str">
        <v/>
      </c>
    </row>
    <row r="633" spans="5:30" x14ac:dyDescent="0.55000000000000004">
      <c r="E633" s="1">
        <v>629</v>
      </c>
      <c r="F633" s="1" t="str">
        <f>IFERROR(INDEX(content!$A$2:$A$2049,MATCH($E633,content!$C$2:$C$2049,0),1),"")</f>
        <v/>
      </c>
      <c r="G633" s="1" t="str">
        <f>IFERROR(INDEX(content!$B$2:$B$2049,MATCH($E633,content!$C$2:$C$2049,0),1),"")</f>
        <v/>
      </c>
      <c r="H633" s="1" t="str">
        <f>IFERROR(INDEX(content!$C$2:$C$2049,MATCH($E633,content!$C$2:$C$2049,0),1),"")</f>
        <v/>
      </c>
      <c r="I633" s="1" t="str">
        <f>IFERROR(INDEX(content!$D$2:$D$2049,MATCH($E633,content!$C$2:$C$2049,0),1),"")</f>
        <v/>
      </c>
      <c r="J633" s="1" t="str">
        <v/>
      </c>
      <c r="K633" s="1" t="str">
        <f>IFERROR(INDEX(content!$F$2:$F$2049,MATCH($E633,content!$C$2:$C$2049,0),1),"")</f>
        <v/>
      </c>
      <c r="L633" s="1" t="str">
        <f>IFERROR(INDEX(content!$G$2:$G$2049,MATCH($E633,content!$C$2:$C$2049,0),1),"")</f>
        <v/>
      </c>
      <c r="M633" s="1" t="str">
        <f>IFERROR(INDEX(content!$H$2:$H$2049,MATCH($E633,content!$C$2:$C$2049,0),1),"")</f>
        <v/>
      </c>
      <c r="N633" s="1" t="str">
        <f>IFERROR(INDEX(content!$I$2:$I$2049,MATCH($E633,content!$C$2:$C$2049,0),1),"")</f>
        <v/>
      </c>
      <c r="O633" s="1" t="str">
        <f>IFERROR(INDEX(content!$J$2:$J$2049,MATCH($E633,content!$C$2:$C$2049,0),1),"")</f>
        <v/>
      </c>
      <c r="P633" s="1" t="str">
        <f t="shared" si="39"/>
        <v/>
      </c>
      <c r="Q633" s="1" t="str">
        <f>IF(LENB(P633),COUNTIF(P$4:P633,"●"),"")</f>
        <v/>
      </c>
      <c r="R633" s="1" t="str">
        <f t="shared" si="42"/>
        <v/>
      </c>
      <c r="S633" s="1" t="str">
        <f t="shared" si="40"/>
        <v/>
      </c>
      <c r="T633" s="1" t="str">
        <f>IF(LEN(S633),SUM($S$4:S633)-1,"")</f>
        <v/>
      </c>
      <c r="U633" s="1" t="str">
        <f t="shared" si="41"/>
        <v/>
      </c>
      <c r="V633" s="1" t="str">
        <v/>
      </c>
      <c r="W633" s="1" t="str">
        <v/>
      </c>
      <c r="X633" s="1" t="str">
        <v/>
      </c>
      <c r="Y633" s="1" t="str">
        <v/>
      </c>
      <c r="Z633" s="1" t="str">
        <v/>
      </c>
      <c r="AA633" s="1" t="str">
        <v/>
      </c>
      <c r="AB633" s="1" t="str">
        <v/>
      </c>
      <c r="AC633" s="1" t="str">
        <v/>
      </c>
      <c r="AD633" s="1" t="str">
        <v/>
      </c>
    </row>
    <row r="634" spans="5:30" x14ac:dyDescent="0.55000000000000004">
      <c r="E634" s="1">
        <v>630</v>
      </c>
      <c r="F634" s="1" t="str">
        <f>IFERROR(INDEX(content!$A$2:$A$2049,MATCH($E634,content!$C$2:$C$2049,0),1),"")</f>
        <v/>
      </c>
      <c r="G634" s="1" t="str">
        <f>IFERROR(INDEX(content!$B$2:$B$2049,MATCH($E634,content!$C$2:$C$2049,0),1),"")</f>
        <v/>
      </c>
      <c r="H634" s="1" t="str">
        <f>IFERROR(INDEX(content!$C$2:$C$2049,MATCH($E634,content!$C$2:$C$2049,0),1),"")</f>
        <v/>
      </c>
      <c r="I634" s="1" t="str">
        <f>IFERROR(INDEX(content!$D$2:$D$2049,MATCH($E634,content!$C$2:$C$2049,0),1),"")</f>
        <v/>
      </c>
      <c r="J634" s="1" t="str">
        <v/>
      </c>
      <c r="K634" s="1" t="str">
        <f>IFERROR(INDEX(content!$F$2:$F$2049,MATCH($E634,content!$C$2:$C$2049,0),1),"")</f>
        <v/>
      </c>
      <c r="L634" s="1" t="str">
        <f>IFERROR(INDEX(content!$G$2:$G$2049,MATCH($E634,content!$C$2:$C$2049,0),1),"")</f>
        <v/>
      </c>
      <c r="M634" s="1" t="str">
        <f>IFERROR(INDEX(content!$H$2:$H$2049,MATCH($E634,content!$C$2:$C$2049,0),1),"")</f>
        <v/>
      </c>
      <c r="N634" s="1" t="str">
        <f>IFERROR(INDEX(content!$I$2:$I$2049,MATCH($E634,content!$C$2:$C$2049,0),1),"")</f>
        <v/>
      </c>
      <c r="O634" s="1" t="str">
        <f>IFERROR(INDEX(content!$J$2:$J$2049,MATCH($E634,content!$C$2:$C$2049,0),1),"")</f>
        <v/>
      </c>
      <c r="P634" s="1" t="str">
        <f t="shared" si="39"/>
        <v/>
      </c>
      <c r="Q634" s="1" t="str">
        <f>IF(LENB(P634),COUNTIF(P$4:P634,"●"),"")</f>
        <v/>
      </c>
      <c r="R634" s="1" t="str">
        <f t="shared" si="42"/>
        <v/>
      </c>
      <c r="S634" s="1" t="str">
        <f t="shared" si="40"/>
        <v/>
      </c>
      <c r="T634" s="1" t="str">
        <f>IF(LEN(S634),SUM($S$4:S634)-1,"")</f>
        <v/>
      </c>
      <c r="U634" s="1" t="str">
        <f t="shared" si="41"/>
        <v/>
      </c>
      <c r="V634" s="1" t="str">
        <v/>
      </c>
      <c r="W634" s="1" t="str">
        <v/>
      </c>
      <c r="X634" s="1" t="str">
        <v/>
      </c>
      <c r="Y634" s="1" t="str">
        <v/>
      </c>
      <c r="Z634" s="1" t="str">
        <v/>
      </c>
      <c r="AA634" s="1" t="str">
        <v/>
      </c>
      <c r="AB634" s="1" t="str">
        <v/>
      </c>
      <c r="AC634" s="1" t="str">
        <v/>
      </c>
      <c r="AD634" s="1" t="str">
        <v/>
      </c>
    </row>
    <row r="635" spans="5:30" x14ac:dyDescent="0.55000000000000004">
      <c r="E635" s="1">
        <v>631</v>
      </c>
      <c r="F635" s="1" t="str">
        <f>IFERROR(INDEX(content!$A$2:$A$2049,MATCH($E635,content!$C$2:$C$2049,0),1),"")</f>
        <v/>
      </c>
      <c r="G635" s="1" t="str">
        <f>IFERROR(INDEX(content!$B$2:$B$2049,MATCH($E635,content!$C$2:$C$2049,0),1),"")</f>
        <v/>
      </c>
      <c r="H635" s="1" t="str">
        <f>IFERROR(INDEX(content!$C$2:$C$2049,MATCH($E635,content!$C$2:$C$2049,0),1),"")</f>
        <v/>
      </c>
      <c r="I635" s="1" t="str">
        <f>IFERROR(INDEX(content!$D$2:$D$2049,MATCH($E635,content!$C$2:$C$2049,0),1),"")</f>
        <v/>
      </c>
      <c r="J635" s="1" t="str">
        <v/>
      </c>
      <c r="K635" s="1" t="str">
        <f>IFERROR(INDEX(content!$F$2:$F$2049,MATCH($E635,content!$C$2:$C$2049,0),1),"")</f>
        <v/>
      </c>
      <c r="L635" s="1" t="str">
        <f>IFERROR(INDEX(content!$G$2:$G$2049,MATCH($E635,content!$C$2:$C$2049,0),1),"")</f>
        <v/>
      </c>
      <c r="M635" s="1" t="str">
        <f>IFERROR(INDEX(content!$H$2:$H$2049,MATCH($E635,content!$C$2:$C$2049,0),1),"")</f>
        <v/>
      </c>
      <c r="N635" s="1" t="str">
        <f>IFERROR(INDEX(content!$I$2:$I$2049,MATCH($E635,content!$C$2:$C$2049,0),1),"")</f>
        <v/>
      </c>
      <c r="O635" s="1" t="str">
        <f>IFERROR(INDEX(content!$J$2:$J$2049,MATCH($E635,content!$C$2:$C$2049,0),1),"")</f>
        <v/>
      </c>
      <c r="P635" s="1" t="str">
        <f t="shared" si="39"/>
        <v/>
      </c>
      <c r="Q635" s="1" t="str">
        <f>IF(LENB(P635),COUNTIF(P$4:P635,"●"),"")</f>
        <v/>
      </c>
      <c r="R635" s="1" t="str">
        <f t="shared" si="42"/>
        <v/>
      </c>
      <c r="S635" s="1" t="str">
        <f t="shared" si="40"/>
        <v/>
      </c>
      <c r="T635" s="1" t="str">
        <f>IF(LEN(S635),SUM($S$4:S635)-1,"")</f>
        <v/>
      </c>
      <c r="U635" s="1" t="str">
        <f t="shared" si="41"/>
        <v/>
      </c>
      <c r="V635" s="1" t="str">
        <v/>
      </c>
      <c r="W635" s="1" t="str">
        <v/>
      </c>
      <c r="X635" s="1" t="str">
        <v/>
      </c>
      <c r="Y635" s="1" t="str">
        <v/>
      </c>
      <c r="Z635" s="1" t="str">
        <v/>
      </c>
      <c r="AA635" s="1" t="str">
        <v/>
      </c>
      <c r="AB635" s="1" t="str">
        <v/>
      </c>
      <c r="AC635" s="1" t="str">
        <v/>
      </c>
      <c r="AD635" s="1" t="str">
        <v/>
      </c>
    </row>
    <row r="636" spans="5:30" x14ac:dyDescent="0.55000000000000004">
      <c r="E636" s="1">
        <v>632</v>
      </c>
      <c r="F636" s="1" t="str">
        <f>IFERROR(INDEX(content!$A$2:$A$2049,MATCH($E636,content!$C$2:$C$2049,0),1),"")</f>
        <v/>
      </c>
      <c r="G636" s="1" t="str">
        <f>IFERROR(INDEX(content!$B$2:$B$2049,MATCH($E636,content!$C$2:$C$2049,0),1),"")</f>
        <v/>
      </c>
      <c r="H636" s="1" t="str">
        <f>IFERROR(INDEX(content!$C$2:$C$2049,MATCH($E636,content!$C$2:$C$2049,0),1),"")</f>
        <v/>
      </c>
      <c r="I636" s="1" t="str">
        <f>IFERROR(INDEX(content!$D$2:$D$2049,MATCH($E636,content!$C$2:$C$2049,0),1),"")</f>
        <v/>
      </c>
      <c r="J636" s="1" t="str">
        <v/>
      </c>
      <c r="K636" s="1" t="str">
        <f>IFERROR(INDEX(content!$F$2:$F$2049,MATCH($E636,content!$C$2:$C$2049,0),1),"")</f>
        <v/>
      </c>
      <c r="L636" s="1" t="str">
        <f>IFERROR(INDEX(content!$G$2:$G$2049,MATCH($E636,content!$C$2:$C$2049,0),1),"")</f>
        <v/>
      </c>
      <c r="M636" s="1" t="str">
        <f>IFERROR(INDEX(content!$H$2:$H$2049,MATCH($E636,content!$C$2:$C$2049,0),1),"")</f>
        <v/>
      </c>
      <c r="N636" s="1" t="str">
        <f>IFERROR(INDEX(content!$I$2:$I$2049,MATCH($E636,content!$C$2:$C$2049,0),1),"")</f>
        <v/>
      </c>
      <c r="O636" s="1" t="str">
        <f>IFERROR(INDEX(content!$J$2:$J$2049,MATCH($E636,content!$C$2:$C$2049,0),1),"")</f>
        <v/>
      </c>
      <c r="P636" s="1" t="str">
        <f t="shared" si="39"/>
        <v/>
      </c>
      <c r="Q636" s="1" t="str">
        <f>IF(LENB(P636),COUNTIF(P$4:P636,"●"),"")</f>
        <v/>
      </c>
      <c r="R636" s="1" t="str">
        <f t="shared" si="42"/>
        <v/>
      </c>
      <c r="S636" s="1" t="str">
        <f t="shared" si="40"/>
        <v/>
      </c>
      <c r="T636" s="1" t="str">
        <f>IF(LEN(S636),SUM($S$4:S636)-1,"")</f>
        <v/>
      </c>
      <c r="U636" s="1" t="str">
        <f t="shared" si="41"/>
        <v/>
      </c>
      <c r="V636" s="1" t="str">
        <v/>
      </c>
      <c r="W636" s="1" t="str">
        <v/>
      </c>
      <c r="X636" s="1" t="str">
        <v/>
      </c>
      <c r="Y636" s="1" t="str">
        <v/>
      </c>
      <c r="Z636" s="1" t="str">
        <v/>
      </c>
      <c r="AA636" s="1" t="str">
        <v/>
      </c>
      <c r="AB636" s="1" t="str">
        <v/>
      </c>
      <c r="AC636" s="1" t="str">
        <v/>
      </c>
      <c r="AD636" s="1" t="str">
        <v/>
      </c>
    </row>
    <row r="637" spans="5:30" x14ac:dyDescent="0.55000000000000004">
      <c r="E637" s="1">
        <v>633</v>
      </c>
      <c r="F637" s="1" t="str">
        <f>IFERROR(INDEX(content!$A$2:$A$2049,MATCH($E637,content!$C$2:$C$2049,0),1),"")</f>
        <v/>
      </c>
      <c r="G637" s="1" t="str">
        <f>IFERROR(INDEX(content!$B$2:$B$2049,MATCH($E637,content!$C$2:$C$2049,0),1),"")</f>
        <v/>
      </c>
      <c r="H637" s="1" t="str">
        <f>IFERROR(INDEX(content!$C$2:$C$2049,MATCH($E637,content!$C$2:$C$2049,0),1),"")</f>
        <v/>
      </c>
      <c r="I637" s="1" t="str">
        <f>IFERROR(INDEX(content!$D$2:$D$2049,MATCH($E637,content!$C$2:$C$2049,0),1),"")</f>
        <v/>
      </c>
      <c r="J637" s="1" t="str">
        <v/>
      </c>
      <c r="K637" s="1" t="str">
        <f>IFERROR(INDEX(content!$F$2:$F$2049,MATCH($E637,content!$C$2:$C$2049,0),1),"")</f>
        <v/>
      </c>
      <c r="L637" s="1" t="str">
        <f>IFERROR(INDEX(content!$G$2:$G$2049,MATCH($E637,content!$C$2:$C$2049,0),1),"")</f>
        <v/>
      </c>
      <c r="M637" s="1" t="str">
        <f>IFERROR(INDEX(content!$H$2:$H$2049,MATCH($E637,content!$C$2:$C$2049,0),1),"")</f>
        <v/>
      </c>
      <c r="N637" s="1" t="str">
        <f>IFERROR(INDEX(content!$I$2:$I$2049,MATCH($E637,content!$C$2:$C$2049,0),1),"")</f>
        <v/>
      </c>
      <c r="O637" s="1" t="str">
        <f>IFERROR(INDEX(content!$J$2:$J$2049,MATCH($E637,content!$C$2:$C$2049,0),1),"")</f>
        <v/>
      </c>
      <c r="P637" s="1" t="str">
        <f t="shared" si="39"/>
        <v/>
      </c>
      <c r="Q637" s="1" t="str">
        <f>IF(LENB(P637),COUNTIF(P$4:P637,"●"),"")</f>
        <v/>
      </c>
      <c r="R637" s="1" t="str">
        <f t="shared" si="42"/>
        <v/>
      </c>
      <c r="S637" s="1" t="str">
        <f t="shared" si="40"/>
        <v/>
      </c>
      <c r="T637" s="1" t="str">
        <f>IF(LEN(S637),SUM($S$4:S637)-1,"")</f>
        <v/>
      </c>
      <c r="U637" s="1" t="str">
        <f t="shared" si="41"/>
        <v/>
      </c>
      <c r="V637" s="1" t="str">
        <v/>
      </c>
      <c r="W637" s="1" t="str">
        <v/>
      </c>
      <c r="X637" s="1" t="str">
        <v/>
      </c>
      <c r="Y637" s="1" t="str">
        <v/>
      </c>
      <c r="Z637" s="1" t="str">
        <v/>
      </c>
      <c r="AA637" s="1" t="str">
        <v/>
      </c>
      <c r="AB637" s="1" t="str">
        <v/>
      </c>
      <c r="AC637" s="1" t="str">
        <v/>
      </c>
      <c r="AD637" s="1" t="str">
        <v/>
      </c>
    </row>
    <row r="638" spans="5:30" x14ac:dyDescent="0.55000000000000004">
      <c r="E638" s="1">
        <v>634</v>
      </c>
      <c r="F638" s="1" t="str">
        <f>IFERROR(INDEX(content!$A$2:$A$2049,MATCH($E638,content!$C$2:$C$2049,0),1),"")</f>
        <v/>
      </c>
      <c r="G638" s="1" t="str">
        <f>IFERROR(INDEX(content!$B$2:$B$2049,MATCH($E638,content!$C$2:$C$2049,0),1),"")</f>
        <v/>
      </c>
      <c r="H638" s="1" t="str">
        <f>IFERROR(INDEX(content!$C$2:$C$2049,MATCH($E638,content!$C$2:$C$2049,0),1),"")</f>
        <v/>
      </c>
      <c r="I638" s="1" t="str">
        <f>IFERROR(INDEX(content!$D$2:$D$2049,MATCH($E638,content!$C$2:$C$2049,0),1),"")</f>
        <v/>
      </c>
      <c r="J638" s="1" t="str">
        <v/>
      </c>
      <c r="K638" s="1" t="str">
        <f>IFERROR(INDEX(content!$F$2:$F$2049,MATCH($E638,content!$C$2:$C$2049,0),1),"")</f>
        <v/>
      </c>
      <c r="L638" s="1" t="str">
        <f>IFERROR(INDEX(content!$G$2:$G$2049,MATCH($E638,content!$C$2:$C$2049,0),1),"")</f>
        <v/>
      </c>
      <c r="M638" s="1" t="str">
        <f>IFERROR(INDEX(content!$H$2:$H$2049,MATCH($E638,content!$C$2:$C$2049,0),1),"")</f>
        <v/>
      </c>
      <c r="N638" s="1" t="str">
        <f>IFERROR(INDEX(content!$I$2:$I$2049,MATCH($E638,content!$C$2:$C$2049,0),1),"")</f>
        <v/>
      </c>
      <c r="O638" s="1" t="str">
        <f>IFERROR(INDEX(content!$J$2:$J$2049,MATCH($E638,content!$C$2:$C$2049,0),1),"")</f>
        <v/>
      </c>
      <c r="P638" s="1" t="str">
        <f t="shared" si="39"/>
        <v/>
      </c>
      <c r="Q638" s="1" t="str">
        <f>IF(LENB(P638),COUNTIF(P$4:P638,"●"),"")</f>
        <v/>
      </c>
      <c r="R638" s="1" t="str">
        <f t="shared" si="42"/>
        <v/>
      </c>
      <c r="S638" s="1" t="str">
        <f t="shared" si="40"/>
        <v/>
      </c>
      <c r="T638" s="1" t="str">
        <f>IF(LEN(S638),SUM($S$4:S638)-1,"")</f>
        <v/>
      </c>
      <c r="U638" s="1" t="str">
        <f t="shared" si="41"/>
        <v/>
      </c>
      <c r="V638" s="1" t="str">
        <v/>
      </c>
      <c r="W638" s="1" t="str">
        <v/>
      </c>
      <c r="X638" s="1" t="str">
        <v/>
      </c>
      <c r="Y638" s="1" t="str">
        <v/>
      </c>
      <c r="Z638" s="1" t="str">
        <v/>
      </c>
      <c r="AA638" s="1" t="str">
        <v/>
      </c>
      <c r="AB638" s="1" t="str">
        <v/>
      </c>
      <c r="AC638" s="1" t="str">
        <v/>
      </c>
      <c r="AD638" s="1" t="str">
        <v/>
      </c>
    </row>
    <row r="639" spans="5:30" x14ac:dyDescent="0.55000000000000004">
      <c r="E639" s="1">
        <v>635</v>
      </c>
      <c r="F639" s="1" t="str">
        <f>IFERROR(INDEX(content!$A$2:$A$2049,MATCH($E639,content!$C$2:$C$2049,0),1),"")</f>
        <v/>
      </c>
      <c r="G639" s="1" t="str">
        <f>IFERROR(INDEX(content!$B$2:$B$2049,MATCH($E639,content!$C$2:$C$2049,0),1),"")</f>
        <v/>
      </c>
      <c r="H639" s="1" t="str">
        <f>IFERROR(INDEX(content!$C$2:$C$2049,MATCH($E639,content!$C$2:$C$2049,0),1),"")</f>
        <v/>
      </c>
      <c r="I639" s="1" t="str">
        <f>IFERROR(INDEX(content!$D$2:$D$2049,MATCH($E639,content!$C$2:$C$2049,0),1),"")</f>
        <v/>
      </c>
      <c r="J639" s="1" t="str">
        <v/>
      </c>
      <c r="K639" s="1" t="str">
        <f>IFERROR(INDEX(content!$F$2:$F$2049,MATCH($E639,content!$C$2:$C$2049,0),1),"")</f>
        <v/>
      </c>
      <c r="L639" s="1" t="str">
        <f>IFERROR(INDEX(content!$G$2:$G$2049,MATCH($E639,content!$C$2:$C$2049,0),1),"")</f>
        <v/>
      </c>
      <c r="M639" s="1" t="str">
        <f>IFERROR(INDEX(content!$H$2:$H$2049,MATCH($E639,content!$C$2:$C$2049,0),1),"")</f>
        <v/>
      </c>
      <c r="N639" s="1" t="str">
        <f>IFERROR(INDEX(content!$I$2:$I$2049,MATCH($E639,content!$C$2:$C$2049,0),1),"")</f>
        <v/>
      </c>
      <c r="O639" s="1" t="str">
        <f>IFERROR(INDEX(content!$J$2:$J$2049,MATCH($E639,content!$C$2:$C$2049,0),1),"")</f>
        <v/>
      </c>
      <c r="P639" s="1" t="str">
        <f t="shared" si="39"/>
        <v/>
      </c>
      <c r="Q639" s="1" t="str">
        <f>IF(LENB(P639),COUNTIF(P$4:P639,"●"),"")</f>
        <v/>
      </c>
      <c r="R639" s="1" t="str">
        <f t="shared" si="42"/>
        <v/>
      </c>
      <c r="S639" s="1" t="str">
        <f t="shared" si="40"/>
        <v/>
      </c>
      <c r="T639" s="1" t="str">
        <f>IF(LEN(S639),SUM($S$4:S639)-1,"")</f>
        <v/>
      </c>
      <c r="U639" s="1" t="str">
        <f t="shared" si="41"/>
        <v/>
      </c>
      <c r="V639" s="1" t="str">
        <v/>
      </c>
      <c r="W639" s="1" t="str">
        <v/>
      </c>
      <c r="X639" s="1" t="str">
        <v/>
      </c>
      <c r="Y639" s="1" t="str">
        <v/>
      </c>
      <c r="Z639" s="1" t="str">
        <v/>
      </c>
      <c r="AA639" s="1" t="str">
        <v/>
      </c>
      <c r="AB639" s="1" t="str">
        <v/>
      </c>
      <c r="AC639" s="1" t="str">
        <v/>
      </c>
      <c r="AD639" s="1" t="str">
        <v/>
      </c>
    </row>
    <row r="640" spans="5:30" x14ac:dyDescent="0.55000000000000004">
      <c r="E640" s="1">
        <v>636</v>
      </c>
      <c r="F640" s="1" t="str">
        <f>IFERROR(INDEX(content!$A$2:$A$2049,MATCH($E640,content!$C$2:$C$2049,0),1),"")</f>
        <v/>
      </c>
      <c r="G640" s="1" t="str">
        <f>IFERROR(INDEX(content!$B$2:$B$2049,MATCH($E640,content!$C$2:$C$2049,0),1),"")</f>
        <v/>
      </c>
      <c r="H640" s="1" t="str">
        <f>IFERROR(INDEX(content!$C$2:$C$2049,MATCH($E640,content!$C$2:$C$2049,0),1),"")</f>
        <v/>
      </c>
      <c r="I640" s="1" t="str">
        <f>IFERROR(INDEX(content!$D$2:$D$2049,MATCH($E640,content!$C$2:$C$2049,0),1),"")</f>
        <v/>
      </c>
      <c r="J640" s="1" t="str">
        <v/>
      </c>
      <c r="K640" s="1" t="str">
        <f>IFERROR(INDEX(content!$F$2:$F$2049,MATCH($E640,content!$C$2:$C$2049,0),1),"")</f>
        <v/>
      </c>
      <c r="L640" s="1" t="str">
        <f>IFERROR(INDEX(content!$G$2:$G$2049,MATCH($E640,content!$C$2:$C$2049,0),1),"")</f>
        <v/>
      </c>
      <c r="M640" s="1" t="str">
        <f>IFERROR(INDEX(content!$H$2:$H$2049,MATCH($E640,content!$C$2:$C$2049,0),1),"")</f>
        <v/>
      </c>
      <c r="N640" s="1" t="str">
        <f>IFERROR(INDEX(content!$I$2:$I$2049,MATCH($E640,content!$C$2:$C$2049,0),1),"")</f>
        <v/>
      </c>
      <c r="O640" s="1" t="str">
        <f>IFERROR(INDEX(content!$J$2:$J$2049,MATCH($E640,content!$C$2:$C$2049,0),1),"")</f>
        <v/>
      </c>
      <c r="P640" s="1" t="str">
        <f t="shared" si="39"/>
        <v/>
      </c>
      <c r="Q640" s="1" t="str">
        <f>IF(LENB(P640),COUNTIF(P$4:P640,"●"),"")</f>
        <v/>
      </c>
      <c r="R640" s="1" t="str">
        <f t="shared" si="42"/>
        <v/>
      </c>
      <c r="S640" s="1" t="str">
        <f t="shared" si="40"/>
        <v/>
      </c>
      <c r="T640" s="1" t="str">
        <f>IF(LEN(S640),SUM($S$4:S640)-1,"")</f>
        <v/>
      </c>
      <c r="U640" s="1" t="str">
        <f t="shared" si="41"/>
        <v/>
      </c>
      <c r="V640" s="1" t="str">
        <v/>
      </c>
      <c r="W640" s="1" t="str">
        <v/>
      </c>
      <c r="X640" s="1" t="str">
        <v/>
      </c>
      <c r="Y640" s="1" t="str">
        <v/>
      </c>
      <c r="Z640" s="1" t="str">
        <v/>
      </c>
      <c r="AA640" s="1" t="str">
        <v/>
      </c>
      <c r="AB640" s="1" t="str">
        <v/>
      </c>
      <c r="AC640" s="1" t="str">
        <v/>
      </c>
      <c r="AD640" s="1" t="str">
        <v/>
      </c>
    </row>
    <row r="641" spans="5:30" x14ac:dyDescent="0.55000000000000004">
      <c r="E641" s="1">
        <v>637</v>
      </c>
      <c r="F641" s="1" t="str">
        <f>IFERROR(INDEX(content!$A$2:$A$2049,MATCH($E641,content!$C$2:$C$2049,0),1),"")</f>
        <v/>
      </c>
      <c r="G641" s="1" t="str">
        <f>IFERROR(INDEX(content!$B$2:$B$2049,MATCH($E641,content!$C$2:$C$2049,0),1),"")</f>
        <v/>
      </c>
      <c r="H641" s="1" t="str">
        <f>IFERROR(INDEX(content!$C$2:$C$2049,MATCH($E641,content!$C$2:$C$2049,0),1),"")</f>
        <v/>
      </c>
      <c r="I641" s="1" t="str">
        <f>IFERROR(INDEX(content!$D$2:$D$2049,MATCH($E641,content!$C$2:$C$2049,0),1),"")</f>
        <v/>
      </c>
      <c r="J641" s="1" t="str">
        <v/>
      </c>
      <c r="K641" s="1" t="str">
        <f>IFERROR(INDEX(content!$F$2:$F$2049,MATCH($E641,content!$C$2:$C$2049,0),1),"")</f>
        <v/>
      </c>
      <c r="L641" s="1" t="str">
        <f>IFERROR(INDEX(content!$G$2:$G$2049,MATCH($E641,content!$C$2:$C$2049,0),1),"")</f>
        <v/>
      </c>
      <c r="M641" s="1" t="str">
        <f>IFERROR(INDEX(content!$H$2:$H$2049,MATCH($E641,content!$C$2:$C$2049,0),1),"")</f>
        <v/>
      </c>
      <c r="N641" s="1" t="str">
        <f>IFERROR(INDEX(content!$I$2:$I$2049,MATCH($E641,content!$C$2:$C$2049,0),1),"")</f>
        <v/>
      </c>
      <c r="O641" s="1" t="str">
        <f>IFERROR(INDEX(content!$J$2:$J$2049,MATCH($E641,content!$C$2:$C$2049,0),1),"")</f>
        <v/>
      </c>
      <c r="P641" s="1" t="str">
        <f t="shared" si="39"/>
        <v/>
      </c>
      <c r="Q641" s="1" t="str">
        <f>IF(LENB(P641),COUNTIF(P$4:P641,"●"),"")</f>
        <v/>
      </c>
      <c r="R641" s="1" t="str">
        <f t="shared" si="42"/>
        <v/>
      </c>
      <c r="S641" s="1" t="str">
        <f t="shared" si="40"/>
        <v/>
      </c>
      <c r="T641" s="1" t="str">
        <f>IF(LEN(S641),SUM($S$4:S641)-1,"")</f>
        <v/>
      </c>
      <c r="U641" s="1" t="str">
        <f t="shared" si="41"/>
        <v/>
      </c>
      <c r="V641" s="1" t="str">
        <v/>
      </c>
      <c r="W641" s="1" t="str">
        <v/>
      </c>
      <c r="X641" s="1" t="str">
        <v/>
      </c>
      <c r="Y641" s="1" t="str">
        <v/>
      </c>
      <c r="Z641" s="1" t="str">
        <v/>
      </c>
      <c r="AA641" s="1" t="str">
        <v/>
      </c>
      <c r="AB641" s="1" t="str">
        <v/>
      </c>
      <c r="AC641" s="1" t="str">
        <v/>
      </c>
      <c r="AD641" s="1" t="str">
        <v/>
      </c>
    </row>
    <row r="642" spans="5:30" x14ac:dyDescent="0.55000000000000004">
      <c r="E642" s="1">
        <v>638</v>
      </c>
      <c r="F642" s="1" t="str">
        <f>IFERROR(INDEX(content!$A$2:$A$2049,MATCH($E642,content!$C$2:$C$2049,0),1),"")</f>
        <v/>
      </c>
      <c r="G642" s="1" t="str">
        <f>IFERROR(INDEX(content!$B$2:$B$2049,MATCH($E642,content!$C$2:$C$2049,0),1),"")</f>
        <v/>
      </c>
      <c r="H642" s="1" t="str">
        <f>IFERROR(INDEX(content!$C$2:$C$2049,MATCH($E642,content!$C$2:$C$2049,0),1),"")</f>
        <v/>
      </c>
      <c r="I642" s="1" t="str">
        <f>IFERROR(INDEX(content!$D$2:$D$2049,MATCH($E642,content!$C$2:$C$2049,0),1),"")</f>
        <v/>
      </c>
      <c r="J642" s="1" t="str">
        <v/>
      </c>
      <c r="K642" s="1" t="str">
        <f>IFERROR(INDEX(content!$F$2:$F$2049,MATCH($E642,content!$C$2:$C$2049,0),1),"")</f>
        <v/>
      </c>
      <c r="L642" s="1" t="str">
        <f>IFERROR(INDEX(content!$G$2:$G$2049,MATCH($E642,content!$C$2:$C$2049,0),1),"")</f>
        <v/>
      </c>
      <c r="M642" s="1" t="str">
        <f>IFERROR(INDEX(content!$H$2:$H$2049,MATCH($E642,content!$C$2:$C$2049,0),1),"")</f>
        <v/>
      </c>
      <c r="N642" s="1" t="str">
        <f>IFERROR(INDEX(content!$I$2:$I$2049,MATCH($E642,content!$C$2:$C$2049,0),1),"")</f>
        <v/>
      </c>
      <c r="O642" s="1" t="str">
        <f>IFERROR(INDEX(content!$J$2:$J$2049,MATCH($E642,content!$C$2:$C$2049,0),1),"")</f>
        <v/>
      </c>
      <c r="P642" s="1" t="str">
        <f t="shared" si="39"/>
        <v/>
      </c>
      <c r="Q642" s="1" t="str">
        <f>IF(LENB(P642),COUNTIF(P$4:P642,"●"),"")</f>
        <v/>
      </c>
      <c r="R642" s="1" t="str">
        <f t="shared" si="42"/>
        <v/>
      </c>
      <c r="S642" s="1" t="str">
        <f t="shared" si="40"/>
        <v/>
      </c>
      <c r="T642" s="1" t="str">
        <f>IF(LEN(S642),SUM($S$4:S642)-1,"")</f>
        <v/>
      </c>
      <c r="U642" s="1" t="str">
        <f t="shared" si="41"/>
        <v/>
      </c>
      <c r="V642" s="1" t="str">
        <v/>
      </c>
      <c r="W642" s="1" t="str">
        <v/>
      </c>
      <c r="X642" s="1" t="str">
        <v/>
      </c>
      <c r="Y642" s="1" t="str">
        <v/>
      </c>
      <c r="Z642" s="1" t="str">
        <v/>
      </c>
      <c r="AA642" s="1" t="str">
        <v/>
      </c>
      <c r="AB642" s="1" t="str">
        <v/>
      </c>
      <c r="AC642" s="1" t="str">
        <v/>
      </c>
      <c r="AD642" s="1" t="str">
        <v/>
      </c>
    </row>
    <row r="643" spans="5:30" x14ac:dyDescent="0.55000000000000004">
      <c r="E643" s="1">
        <v>639</v>
      </c>
      <c r="F643" s="1" t="str">
        <f>IFERROR(INDEX(content!$A$2:$A$2049,MATCH($E643,content!$C$2:$C$2049,0),1),"")</f>
        <v/>
      </c>
      <c r="G643" s="1" t="str">
        <f>IFERROR(INDEX(content!$B$2:$B$2049,MATCH($E643,content!$C$2:$C$2049,0),1),"")</f>
        <v/>
      </c>
      <c r="H643" s="1" t="str">
        <f>IFERROR(INDEX(content!$C$2:$C$2049,MATCH($E643,content!$C$2:$C$2049,0),1),"")</f>
        <v/>
      </c>
      <c r="I643" s="1" t="str">
        <f>IFERROR(INDEX(content!$D$2:$D$2049,MATCH($E643,content!$C$2:$C$2049,0),1),"")</f>
        <v/>
      </c>
      <c r="J643" s="1" t="str">
        <v/>
      </c>
      <c r="K643" s="1" t="str">
        <f>IFERROR(INDEX(content!$F$2:$F$2049,MATCH($E643,content!$C$2:$C$2049,0),1),"")</f>
        <v/>
      </c>
      <c r="L643" s="1" t="str">
        <f>IFERROR(INDEX(content!$G$2:$G$2049,MATCH($E643,content!$C$2:$C$2049,0),1),"")</f>
        <v/>
      </c>
      <c r="M643" s="1" t="str">
        <f>IFERROR(INDEX(content!$H$2:$H$2049,MATCH($E643,content!$C$2:$C$2049,0),1),"")</f>
        <v/>
      </c>
      <c r="N643" s="1" t="str">
        <f>IFERROR(INDEX(content!$I$2:$I$2049,MATCH($E643,content!$C$2:$C$2049,0),1),"")</f>
        <v/>
      </c>
      <c r="O643" s="1" t="str">
        <f>IFERROR(INDEX(content!$J$2:$J$2049,MATCH($E643,content!$C$2:$C$2049,0),1),"")</f>
        <v/>
      </c>
      <c r="P643" s="1" t="str">
        <f t="shared" si="39"/>
        <v/>
      </c>
      <c r="Q643" s="1" t="str">
        <f>IF(LENB(P643),COUNTIF(P$4:P643,"●"),"")</f>
        <v/>
      </c>
      <c r="R643" s="1" t="str">
        <f t="shared" si="42"/>
        <v/>
      </c>
      <c r="S643" s="1" t="str">
        <f t="shared" si="40"/>
        <v/>
      </c>
      <c r="T643" s="1" t="str">
        <f>IF(LEN(S643),SUM($S$4:S643)-1,"")</f>
        <v/>
      </c>
      <c r="U643" s="1" t="str">
        <f t="shared" si="41"/>
        <v/>
      </c>
      <c r="V643" s="1" t="str">
        <v/>
      </c>
      <c r="W643" s="1" t="str">
        <v/>
      </c>
      <c r="X643" s="1" t="str">
        <v/>
      </c>
      <c r="Y643" s="1" t="str">
        <v/>
      </c>
      <c r="Z643" s="1" t="str">
        <v/>
      </c>
      <c r="AA643" s="1" t="str">
        <v/>
      </c>
      <c r="AB643" s="1" t="str">
        <v/>
      </c>
      <c r="AC643" s="1" t="str">
        <v/>
      </c>
      <c r="AD643" s="1" t="str">
        <v/>
      </c>
    </row>
    <row r="644" spans="5:30" x14ac:dyDescent="0.55000000000000004">
      <c r="E644" s="1">
        <v>640</v>
      </c>
      <c r="F644" s="1" t="str">
        <f>IFERROR(INDEX(content!$A$2:$A$2049,MATCH($E644,content!$C$2:$C$2049,0),1),"")</f>
        <v/>
      </c>
      <c r="G644" s="1" t="str">
        <f>IFERROR(INDEX(content!$B$2:$B$2049,MATCH($E644,content!$C$2:$C$2049,0),1),"")</f>
        <v/>
      </c>
      <c r="H644" s="1" t="str">
        <f>IFERROR(INDEX(content!$C$2:$C$2049,MATCH($E644,content!$C$2:$C$2049,0),1),"")</f>
        <v/>
      </c>
      <c r="I644" s="1" t="str">
        <f>IFERROR(INDEX(content!$D$2:$D$2049,MATCH($E644,content!$C$2:$C$2049,0),1),"")</f>
        <v/>
      </c>
      <c r="J644" s="1" t="str">
        <v/>
      </c>
      <c r="K644" s="1" t="str">
        <f>IFERROR(INDEX(content!$F$2:$F$2049,MATCH($E644,content!$C$2:$C$2049,0),1),"")</f>
        <v/>
      </c>
      <c r="L644" s="1" t="str">
        <f>IFERROR(INDEX(content!$G$2:$G$2049,MATCH($E644,content!$C$2:$C$2049,0),1),"")</f>
        <v/>
      </c>
      <c r="M644" s="1" t="str">
        <f>IFERROR(INDEX(content!$H$2:$H$2049,MATCH($E644,content!$C$2:$C$2049,0),1),"")</f>
        <v/>
      </c>
      <c r="N644" s="1" t="str">
        <f>IFERROR(INDEX(content!$I$2:$I$2049,MATCH($E644,content!$C$2:$C$2049,0),1),"")</f>
        <v/>
      </c>
      <c r="O644" s="1" t="str">
        <f>IFERROR(INDEX(content!$J$2:$J$2049,MATCH($E644,content!$C$2:$C$2049,0),1),"")</f>
        <v/>
      </c>
      <c r="P644" s="1" t="str">
        <f t="shared" ref="P644:P707" si="43">IF(AND(LENB(H644),0&lt;H644,LENB(K644),0&lt;K644),"●","")</f>
        <v/>
      </c>
      <c r="Q644" s="1" t="str">
        <f>IF(LENB(P644),COUNTIF(P$4:P644,"●"),"")</f>
        <v/>
      </c>
      <c r="R644" s="1" t="str">
        <f t="shared" si="42"/>
        <v/>
      </c>
      <c r="S644" s="1" t="str">
        <f t="shared" ref="S644:S707" si="44">IF(LEN(G644),1,"")</f>
        <v/>
      </c>
      <c r="T644" s="1" t="str">
        <f>IF(LEN(S644),SUM($S$4:S644)-1,"")</f>
        <v/>
      </c>
      <c r="U644" s="1" t="str">
        <f t="shared" ref="U644:U707" si="45">IF(LENB($R644),IF(COUNTIF($B$34,"*[*"),REPLACE($B$34,FIND("[",$B$34),2,"["&amp;$T644&amp;"]"),$B$34),"")</f>
        <v/>
      </c>
      <c r="V644" s="1" t="str">
        <v/>
      </c>
      <c r="W644" s="1" t="str">
        <v/>
      </c>
      <c r="X644" s="1" t="str">
        <v/>
      </c>
      <c r="Y644" s="1" t="str">
        <v/>
      </c>
      <c r="Z644" s="1" t="str">
        <v/>
      </c>
      <c r="AA644" s="1" t="str">
        <v/>
      </c>
      <c r="AB644" s="1" t="str">
        <v/>
      </c>
      <c r="AC644" s="1" t="str">
        <v/>
      </c>
      <c r="AD644" s="1" t="str">
        <v/>
      </c>
    </row>
    <row r="645" spans="5:30" x14ac:dyDescent="0.55000000000000004">
      <c r="E645" s="1">
        <v>641</v>
      </c>
      <c r="F645" s="1" t="str">
        <f>IFERROR(INDEX(content!$A$2:$A$2049,MATCH($E645,content!$C$2:$C$2049,0),1),"")</f>
        <v/>
      </c>
      <c r="G645" s="1" t="str">
        <f>IFERROR(INDEX(content!$B$2:$B$2049,MATCH($E645,content!$C$2:$C$2049,0),1),"")</f>
        <v/>
      </c>
      <c r="H645" s="1" t="str">
        <f>IFERROR(INDEX(content!$C$2:$C$2049,MATCH($E645,content!$C$2:$C$2049,0),1),"")</f>
        <v/>
      </c>
      <c r="I645" s="1" t="str">
        <f>IFERROR(INDEX(content!$D$2:$D$2049,MATCH($E645,content!$C$2:$C$2049,0),1),"")</f>
        <v/>
      </c>
      <c r="J645" s="1" t="str">
        <v/>
      </c>
      <c r="K645" s="1" t="str">
        <f>IFERROR(INDEX(content!$F$2:$F$2049,MATCH($E645,content!$C$2:$C$2049,0),1),"")</f>
        <v/>
      </c>
      <c r="L645" s="1" t="str">
        <f>IFERROR(INDEX(content!$G$2:$G$2049,MATCH($E645,content!$C$2:$C$2049,0),1),"")</f>
        <v/>
      </c>
      <c r="M645" s="1" t="str">
        <f>IFERROR(INDEX(content!$H$2:$H$2049,MATCH($E645,content!$C$2:$C$2049,0),1),"")</f>
        <v/>
      </c>
      <c r="N645" s="1" t="str">
        <f>IFERROR(INDEX(content!$I$2:$I$2049,MATCH($E645,content!$C$2:$C$2049,0),1),"")</f>
        <v/>
      </c>
      <c r="O645" s="1" t="str">
        <f>IFERROR(INDEX(content!$J$2:$J$2049,MATCH($E645,content!$C$2:$C$2049,0),1),"")</f>
        <v/>
      </c>
      <c r="P645" s="1" t="str">
        <f t="shared" si="43"/>
        <v/>
      </c>
      <c r="Q645" s="1" t="str">
        <f>IF(LENB(P645),COUNTIF(P$4:P645,"●"),"")</f>
        <v/>
      </c>
      <c r="R645" s="1" t="str">
        <f t="shared" ref="R645:R708" si="46">IF(AND(LENB(Q645),LENB($B$4),LENB($B$5)),$B$4+$B$5*(Q645),"")</f>
        <v/>
      </c>
      <c r="S645" s="1" t="str">
        <f t="shared" si="44"/>
        <v/>
      </c>
      <c r="T645" s="1" t="str">
        <f>IF(LEN(S645),SUM($S$4:S645)-1,"")</f>
        <v/>
      </c>
      <c r="U645" s="1" t="str">
        <f t="shared" si="45"/>
        <v/>
      </c>
      <c r="V645" s="1" t="str">
        <v/>
      </c>
      <c r="W645" s="1" t="str">
        <v/>
      </c>
      <c r="X645" s="1" t="str">
        <v/>
      </c>
      <c r="Y645" s="1" t="str">
        <v/>
      </c>
      <c r="Z645" s="1" t="str">
        <v/>
      </c>
      <c r="AA645" s="1" t="str">
        <v/>
      </c>
      <c r="AB645" s="1" t="str">
        <v/>
      </c>
      <c r="AC645" s="1" t="str">
        <v/>
      </c>
      <c r="AD645" s="1" t="str">
        <v/>
      </c>
    </row>
    <row r="646" spans="5:30" x14ac:dyDescent="0.55000000000000004">
      <c r="E646" s="1">
        <v>642</v>
      </c>
      <c r="F646" s="1" t="str">
        <f>IFERROR(INDEX(content!$A$2:$A$2049,MATCH($E646,content!$C$2:$C$2049,0),1),"")</f>
        <v/>
      </c>
      <c r="G646" s="1" t="str">
        <f>IFERROR(INDEX(content!$B$2:$B$2049,MATCH($E646,content!$C$2:$C$2049,0),1),"")</f>
        <v/>
      </c>
      <c r="H646" s="1" t="str">
        <f>IFERROR(INDEX(content!$C$2:$C$2049,MATCH($E646,content!$C$2:$C$2049,0),1),"")</f>
        <v/>
      </c>
      <c r="I646" s="1" t="str">
        <f>IFERROR(INDEX(content!$D$2:$D$2049,MATCH($E646,content!$C$2:$C$2049,0),1),"")</f>
        <v/>
      </c>
      <c r="J646" s="1" t="str">
        <v/>
      </c>
      <c r="K646" s="1" t="str">
        <f>IFERROR(INDEX(content!$F$2:$F$2049,MATCH($E646,content!$C$2:$C$2049,0),1),"")</f>
        <v/>
      </c>
      <c r="L646" s="1" t="str">
        <f>IFERROR(INDEX(content!$G$2:$G$2049,MATCH($E646,content!$C$2:$C$2049,0),1),"")</f>
        <v/>
      </c>
      <c r="M646" s="1" t="str">
        <f>IFERROR(INDEX(content!$H$2:$H$2049,MATCH($E646,content!$C$2:$C$2049,0),1),"")</f>
        <v/>
      </c>
      <c r="N646" s="1" t="str">
        <f>IFERROR(INDEX(content!$I$2:$I$2049,MATCH($E646,content!$C$2:$C$2049,0),1),"")</f>
        <v/>
      </c>
      <c r="O646" s="1" t="str">
        <f>IFERROR(INDEX(content!$J$2:$J$2049,MATCH($E646,content!$C$2:$C$2049,0),1),"")</f>
        <v/>
      </c>
      <c r="P646" s="1" t="str">
        <f t="shared" si="43"/>
        <v/>
      </c>
      <c r="Q646" s="1" t="str">
        <f>IF(LENB(P646),COUNTIF(P$4:P646,"●"),"")</f>
        <v/>
      </c>
      <c r="R646" s="1" t="str">
        <f t="shared" si="46"/>
        <v/>
      </c>
      <c r="S646" s="1" t="str">
        <f t="shared" si="44"/>
        <v/>
      </c>
      <c r="T646" s="1" t="str">
        <f>IF(LEN(S646),SUM($S$4:S646)-1,"")</f>
        <v/>
      </c>
      <c r="U646" s="1" t="str">
        <f t="shared" si="45"/>
        <v/>
      </c>
      <c r="V646" s="1" t="str">
        <v/>
      </c>
      <c r="W646" s="1" t="str">
        <v/>
      </c>
      <c r="X646" s="1" t="str">
        <v/>
      </c>
      <c r="Y646" s="1" t="str">
        <v/>
      </c>
      <c r="Z646" s="1" t="str">
        <v/>
      </c>
      <c r="AA646" s="1" t="str">
        <v/>
      </c>
      <c r="AB646" s="1" t="str">
        <v/>
      </c>
      <c r="AC646" s="1" t="str">
        <v/>
      </c>
      <c r="AD646" s="1" t="str">
        <v/>
      </c>
    </row>
    <row r="647" spans="5:30" x14ac:dyDescent="0.55000000000000004">
      <c r="E647" s="1">
        <v>643</v>
      </c>
      <c r="F647" s="1" t="str">
        <f>IFERROR(INDEX(content!$A$2:$A$2049,MATCH($E647,content!$C$2:$C$2049,0),1),"")</f>
        <v/>
      </c>
      <c r="G647" s="1" t="str">
        <f>IFERROR(INDEX(content!$B$2:$B$2049,MATCH($E647,content!$C$2:$C$2049,0),1),"")</f>
        <v/>
      </c>
      <c r="H647" s="1" t="str">
        <f>IFERROR(INDEX(content!$C$2:$C$2049,MATCH($E647,content!$C$2:$C$2049,0),1),"")</f>
        <v/>
      </c>
      <c r="I647" s="1" t="str">
        <f>IFERROR(INDEX(content!$D$2:$D$2049,MATCH($E647,content!$C$2:$C$2049,0),1),"")</f>
        <v/>
      </c>
      <c r="J647" s="1" t="str">
        <v/>
      </c>
      <c r="K647" s="1" t="str">
        <f>IFERROR(INDEX(content!$F$2:$F$2049,MATCH($E647,content!$C$2:$C$2049,0),1),"")</f>
        <v/>
      </c>
      <c r="L647" s="1" t="str">
        <f>IFERROR(INDEX(content!$G$2:$G$2049,MATCH($E647,content!$C$2:$C$2049,0),1),"")</f>
        <v/>
      </c>
      <c r="M647" s="1" t="str">
        <f>IFERROR(INDEX(content!$H$2:$H$2049,MATCH($E647,content!$C$2:$C$2049,0),1),"")</f>
        <v/>
      </c>
      <c r="N647" s="1" t="str">
        <f>IFERROR(INDEX(content!$I$2:$I$2049,MATCH($E647,content!$C$2:$C$2049,0),1),"")</f>
        <v/>
      </c>
      <c r="O647" s="1" t="str">
        <f>IFERROR(INDEX(content!$J$2:$J$2049,MATCH($E647,content!$C$2:$C$2049,0),1),"")</f>
        <v/>
      </c>
      <c r="P647" s="1" t="str">
        <f t="shared" si="43"/>
        <v/>
      </c>
      <c r="Q647" s="1" t="str">
        <f>IF(LENB(P647),COUNTIF(P$4:P647,"●"),"")</f>
        <v/>
      </c>
      <c r="R647" s="1" t="str">
        <f t="shared" si="46"/>
        <v/>
      </c>
      <c r="S647" s="1" t="str">
        <f t="shared" si="44"/>
        <v/>
      </c>
      <c r="T647" s="1" t="str">
        <f>IF(LEN(S647),SUM($S$4:S647)-1,"")</f>
        <v/>
      </c>
      <c r="U647" s="1" t="str">
        <f t="shared" si="45"/>
        <v/>
      </c>
      <c r="V647" s="1" t="str">
        <v/>
      </c>
      <c r="W647" s="1" t="str">
        <v/>
      </c>
      <c r="X647" s="1" t="str">
        <v/>
      </c>
      <c r="Y647" s="1" t="str">
        <v/>
      </c>
      <c r="Z647" s="1" t="str">
        <v/>
      </c>
      <c r="AA647" s="1" t="str">
        <v/>
      </c>
      <c r="AB647" s="1" t="str">
        <v/>
      </c>
      <c r="AC647" s="1" t="str">
        <v/>
      </c>
      <c r="AD647" s="1" t="str">
        <v/>
      </c>
    </row>
    <row r="648" spans="5:30" x14ac:dyDescent="0.55000000000000004">
      <c r="E648" s="1">
        <v>644</v>
      </c>
      <c r="F648" s="1" t="str">
        <f>IFERROR(INDEX(content!$A$2:$A$2049,MATCH($E648,content!$C$2:$C$2049,0),1),"")</f>
        <v/>
      </c>
      <c r="G648" s="1" t="str">
        <f>IFERROR(INDEX(content!$B$2:$B$2049,MATCH($E648,content!$C$2:$C$2049,0),1),"")</f>
        <v/>
      </c>
      <c r="H648" s="1" t="str">
        <f>IFERROR(INDEX(content!$C$2:$C$2049,MATCH($E648,content!$C$2:$C$2049,0),1),"")</f>
        <v/>
      </c>
      <c r="I648" s="1" t="str">
        <f>IFERROR(INDEX(content!$D$2:$D$2049,MATCH($E648,content!$C$2:$C$2049,0),1),"")</f>
        <v/>
      </c>
      <c r="J648" s="1" t="str">
        <v/>
      </c>
      <c r="K648" s="1" t="str">
        <f>IFERROR(INDEX(content!$F$2:$F$2049,MATCH($E648,content!$C$2:$C$2049,0),1),"")</f>
        <v/>
      </c>
      <c r="L648" s="1" t="str">
        <f>IFERROR(INDEX(content!$G$2:$G$2049,MATCH($E648,content!$C$2:$C$2049,0),1),"")</f>
        <v/>
      </c>
      <c r="M648" s="1" t="str">
        <f>IFERROR(INDEX(content!$H$2:$H$2049,MATCH($E648,content!$C$2:$C$2049,0),1),"")</f>
        <v/>
      </c>
      <c r="N648" s="1" t="str">
        <f>IFERROR(INDEX(content!$I$2:$I$2049,MATCH($E648,content!$C$2:$C$2049,0),1),"")</f>
        <v/>
      </c>
      <c r="O648" s="1" t="str">
        <f>IFERROR(INDEX(content!$J$2:$J$2049,MATCH($E648,content!$C$2:$C$2049,0),1),"")</f>
        <v/>
      </c>
      <c r="P648" s="1" t="str">
        <f t="shared" si="43"/>
        <v/>
      </c>
      <c r="Q648" s="1" t="str">
        <f>IF(LENB(P648),COUNTIF(P$4:P648,"●"),"")</f>
        <v/>
      </c>
      <c r="R648" s="1" t="str">
        <f t="shared" si="46"/>
        <v/>
      </c>
      <c r="S648" s="1" t="str">
        <f t="shared" si="44"/>
        <v/>
      </c>
      <c r="T648" s="1" t="str">
        <f>IF(LEN(S648),SUM($S$4:S648)-1,"")</f>
        <v/>
      </c>
      <c r="U648" s="1" t="str">
        <f t="shared" si="45"/>
        <v/>
      </c>
      <c r="V648" s="1" t="str">
        <v/>
      </c>
      <c r="W648" s="1" t="str">
        <v/>
      </c>
      <c r="X648" s="1" t="str">
        <v/>
      </c>
      <c r="Y648" s="1" t="str">
        <v/>
      </c>
      <c r="Z648" s="1" t="str">
        <v/>
      </c>
      <c r="AA648" s="1" t="str">
        <v/>
      </c>
      <c r="AB648" s="1" t="str">
        <v/>
      </c>
      <c r="AC648" s="1" t="str">
        <v/>
      </c>
      <c r="AD648" s="1" t="str">
        <v/>
      </c>
    </row>
    <row r="649" spans="5:30" x14ac:dyDescent="0.55000000000000004">
      <c r="E649" s="1">
        <v>645</v>
      </c>
      <c r="F649" s="1" t="str">
        <f>IFERROR(INDEX(content!$A$2:$A$2049,MATCH($E649,content!$C$2:$C$2049,0),1),"")</f>
        <v/>
      </c>
      <c r="G649" s="1" t="str">
        <f>IFERROR(INDEX(content!$B$2:$B$2049,MATCH($E649,content!$C$2:$C$2049,0),1),"")</f>
        <v/>
      </c>
      <c r="H649" s="1" t="str">
        <f>IFERROR(INDEX(content!$C$2:$C$2049,MATCH($E649,content!$C$2:$C$2049,0),1),"")</f>
        <v/>
      </c>
      <c r="I649" s="1" t="str">
        <f>IFERROR(INDEX(content!$D$2:$D$2049,MATCH($E649,content!$C$2:$C$2049,0),1),"")</f>
        <v/>
      </c>
      <c r="J649" s="1" t="str">
        <v/>
      </c>
      <c r="K649" s="1" t="str">
        <f>IFERROR(INDEX(content!$F$2:$F$2049,MATCH($E649,content!$C$2:$C$2049,0),1),"")</f>
        <v/>
      </c>
      <c r="L649" s="1" t="str">
        <f>IFERROR(INDEX(content!$G$2:$G$2049,MATCH($E649,content!$C$2:$C$2049,0),1),"")</f>
        <v/>
      </c>
      <c r="M649" s="1" t="str">
        <f>IFERROR(INDEX(content!$H$2:$H$2049,MATCH($E649,content!$C$2:$C$2049,0),1),"")</f>
        <v/>
      </c>
      <c r="N649" s="1" t="str">
        <f>IFERROR(INDEX(content!$I$2:$I$2049,MATCH($E649,content!$C$2:$C$2049,0),1),"")</f>
        <v/>
      </c>
      <c r="O649" s="1" t="str">
        <f>IFERROR(INDEX(content!$J$2:$J$2049,MATCH($E649,content!$C$2:$C$2049,0),1),"")</f>
        <v/>
      </c>
      <c r="P649" s="1" t="str">
        <f t="shared" si="43"/>
        <v/>
      </c>
      <c r="Q649" s="1" t="str">
        <f>IF(LENB(P649),COUNTIF(P$4:P649,"●"),"")</f>
        <v/>
      </c>
      <c r="R649" s="1" t="str">
        <f t="shared" si="46"/>
        <v/>
      </c>
      <c r="S649" s="1" t="str">
        <f t="shared" si="44"/>
        <v/>
      </c>
      <c r="T649" s="1" t="str">
        <f>IF(LEN(S649),SUM($S$4:S649)-1,"")</f>
        <v/>
      </c>
      <c r="U649" s="1" t="str">
        <f t="shared" si="45"/>
        <v/>
      </c>
      <c r="V649" s="1" t="str">
        <v/>
      </c>
      <c r="W649" s="1" t="str">
        <v/>
      </c>
      <c r="X649" s="1" t="str">
        <v/>
      </c>
      <c r="Y649" s="1" t="str">
        <v/>
      </c>
      <c r="Z649" s="1" t="str">
        <v/>
      </c>
      <c r="AA649" s="1" t="str">
        <v/>
      </c>
      <c r="AB649" s="1" t="str">
        <v/>
      </c>
      <c r="AC649" s="1" t="str">
        <v/>
      </c>
      <c r="AD649" s="1" t="str">
        <v/>
      </c>
    </row>
    <row r="650" spans="5:30" x14ac:dyDescent="0.55000000000000004">
      <c r="E650" s="1">
        <v>646</v>
      </c>
      <c r="F650" s="1" t="str">
        <f>IFERROR(INDEX(content!$A$2:$A$2049,MATCH($E650,content!$C$2:$C$2049,0),1),"")</f>
        <v/>
      </c>
      <c r="G650" s="1" t="str">
        <f>IFERROR(INDEX(content!$B$2:$B$2049,MATCH($E650,content!$C$2:$C$2049,0),1),"")</f>
        <v/>
      </c>
      <c r="H650" s="1" t="str">
        <f>IFERROR(INDEX(content!$C$2:$C$2049,MATCH($E650,content!$C$2:$C$2049,0),1),"")</f>
        <v/>
      </c>
      <c r="I650" s="1" t="str">
        <f>IFERROR(INDEX(content!$D$2:$D$2049,MATCH($E650,content!$C$2:$C$2049,0),1),"")</f>
        <v/>
      </c>
      <c r="J650" s="1" t="str">
        <v/>
      </c>
      <c r="K650" s="1" t="str">
        <f>IFERROR(INDEX(content!$F$2:$F$2049,MATCH($E650,content!$C$2:$C$2049,0),1),"")</f>
        <v/>
      </c>
      <c r="L650" s="1" t="str">
        <f>IFERROR(INDEX(content!$G$2:$G$2049,MATCH($E650,content!$C$2:$C$2049,0),1),"")</f>
        <v/>
      </c>
      <c r="M650" s="1" t="str">
        <f>IFERROR(INDEX(content!$H$2:$H$2049,MATCH($E650,content!$C$2:$C$2049,0),1),"")</f>
        <v/>
      </c>
      <c r="N650" s="1" t="str">
        <f>IFERROR(INDEX(content!$I$2:$I$2049,MATCH($E650,content!$C$2:$C$2049,0),1),"")</f>
        <v/>
      </c>
      <c r="O650" s="1" t="str">
        <f>IFERROR(INDEX(content!$J$2:$J$2049,MATCH($E650,content!$C$2:$C$2049,0),1),"")</f>
        <v/>
      </c>
      <c r="P650" s="1" t="str">
        <f t="shared" si="43"/>
        <v/>
      </c>
      <c r="Q650" s="1" t="str">
        <f>IF(LENB(P650),COUNTIF(P$4:P650,"●"),"")</f>
        <v/>
      </c>
      <c r="R650" s="1" t="str">
        <f t="shared" si="46"/>
        <v/>
      </c>
      <c r="S650" s="1" t="str">
        <f t="shared" si="44"/>
        <v/>
      </c>
      <c r="T650" s="1" t="str">
        <f>IF(LEN(S650),SUM($S$4:S650)-1,"")</f>
        <v/>
      </c>
      <c r="U650" s="1" t="str">
        <f t="shared" si="45"/>
        <v/>
      </c>
      <c r="V650" s="1" t="str">
        <v/>
      </c>
      <c r="W650" s="1" t="str">
        <v/>
      </c>
      <c r="X650" s="1" t="str">
        <v/>
      </c>
      <c r="Y650" s="1" t="str">
        <v/>
      </c>
      <c r="Z650" s="1" t="str">
        <v/>
      </c>
      <c r="AA650" s="1" t="str">
        <v/>
      </c>
      <c r="AB650" s="1" t="str">
        <v/>
      </c>
      <c r="AC650" s="1" t="str">
        <v/>
      </c>
      <c r="AD650" s="1" t="str">
        <v/>
      </c>
    </row>
    <row r="651" spans="5:30" x14ac:dyDescent="0.55000000000000004">
      <c r="E651" s="1">
        <v>647</v>
      </c>
      <c r="F651" s="1" t="str">
        <f>IFERROR(INDEX(content!$A$2:$A$2049,MATCH($E651,content!$C$2:$C$2049,0),1),"")</f>
        <v/>
      </c>
      <c r="G651" s="1" t="str">
        <f>IFERROR(INDEX(content!$B$2:$B$2049,MATCH($E651,content!$C$2:$C$2049,0),1),"")</f>
        <v/>
      </c>
      <c r="H651" s="1" t="str">
        <f>IFERROR(INDEX(content!$C$2:$C$2049,MATCH($E651,content!$C$2:$C$2049,0),1),"")</f>
        <v/>
      </c>
      <c r="I651" s="1" t="str">
        <f>IFERROR(INDEX(content!$D$2:$D$2049,MATCH($E651,content!$C$2:$C$2049,0),1),"")</f>
        <v/>
      </c>
      <c r="J651" s="1" t="str">
        <v/>
      </c>
      <c r="K651" s="1" t="str">
        <f>IFERROR(INDEX(content!$F$2:$F$2049,MATCH($E651,content!$C$2:$C$2049,0),1),"")</f>
        <v/>
      </c>
      <c r="L651" s="1" t="str">
        <f>IFERROR(INDEX(content!$G$2:$G$2049,MATCH($E651,content!$C$2:$C$2049,0),1),"")</f>
        <v/>
      </c>
      <c r="M651" s="1" t="str">
        <f>IFERROR(INDEX(content!$H$2:$H$2049,MATCH($E651,content!$C$2:$C$2049,0),1),"")</f>
        <v/>
      </c>
      <c r="N651" s="1" t="str">
        <f>IFERROR(INDEX(content!$I$2:$I$2049,MATCH($E651,content!$C$2:$C$2049,0),1),"")</f>
        <v/>
      </c>
      <c r="O651" s="1" t="str">
        <f>IFERROR(INDEX(content!$J$2:$J$2049,MATCH($E651,content!$C$2:$C$2049,0),1),"")</f>
        <v/>
      </c>
      <c r="P651" s="1" t="str">
        <f t="shared" si="43"/>
        <v/>
      </c>
      <c r="Q651" s="1" t="str">
        <f>IF(LENB(P651),COUNTIF(P$4:P651,"●"),"")</f>
        <v/>
      </c>
      <c r="R651" s="1" t="str">
        <f t="shared" si="46"/>
        <v/>
      </c>
      <c r="S651" s="1" t="str">
        <f t="shared" si="44"/>
        <v/>
      </c>
      <c r="T651" s="1" t="str">
        <f>IF(LEN(S651),SUM($S$4:S651)-1,"")</f>
        <v/>
      </c>
      <c r="U651" s="1" t="str">
        <f t="shared" si="45"/>
        <v/>
      </c>
      <c r="V651" s="1" t="str">
        <v/>
      </c>
      <c r="W651" s="1" t="str">
        <v/>
      </c>
      <c r="X651" s="1" t="str">
        <v/>
      </c>
      <c r="Y651" s="1" t="str">
        <v/>
      </c>
      <c r="Z651" s="1" t="str">
        <v/>
      </c>
      <c r="AA651" s="1" t="str">
        <v/>
      </c>
      <c r="AB651" s="1" t="str">
        <v/>
      </c>
      <c r="AC651" s="1" t="str">
        <v/>
      </c>
      <c r="AD651" s="1" t="str">
        <v/>
      </c>
    </row>
    <row r="652" spans="5:30" x14ac:dyDescent="0.55000000000000004">
      <c r="E652" s="1">
        <v>648</v>
      </c>
      <c r="F652" s="1" t="str">
        <f>IFERROR(INDEX(content!$A$2:$A$2049,MATCH($E652,content!$C$2:$C$2049,0),1),"")</f>
        <v/>
      </c>
      <c r="G652" s="1" t="str">
        <f>IFERROR(INDEX(content!$B$2:$B$2049,MATCH($E652,content!$C$2:$C$2049,0),1),"")</f>
        <v/>
      </c>
      <c r="H652" s="1" t="str">
        <f>IFERROR(INDEX(content!$C$2:$C$2049,MATCH($E652,content!$C$2:$C$2049,0),1),"")</f>
        <v/>
      </c>
      <c r="I652" s="1" t="str">
        <f>IFERROR(INDEX(content!$D$2:$D$2049,MATCH($E652,content!$C$2:$C$2049,0),1),"")</f>
        <v/>
      </c>
      <c r="J652" s="1" t="str">
        <v/>
      </c>
      <c r="K652" s="1" t="str">
        <f>IFERROR(INDEX(content!$F$2:$F$2049,MATCH($E652,content!$C$2:$C$2049,0),1),"")</f>
        <v/>
      </c>
      <c r="L652" s="1" t="str">
        <f>IFERROR(INDEX(content!$G$2:$G$2049,MATCH($E652,content!$C$2:$C$2049,0),1),"")</f>
        <v/>
      </c>
      <c r="M652" s="1" t="str">
        <f>IFERROR(INDEX(content!$H$2:$H$2049,MATCH($E652,content!$C$2:$C$2049,0),1),"")</f>
        <v/>
      </c>
      <c r="N652" s="1" t="str">
        <f>IFERROR(INDEX(content!$I$2:$I$2049,MATCH($E652,content!$C$2:$C$2049,0),1),"")</f>
        <v/>
      </c>
      <c r="O652" s="1" t="str">
        <f>IFERROR(INDEX(content!$J$2:$J$2049,MATCH($E652,content!$C$2:$C$2049,0),1),"")</f>
        <v/>
      </c>
      <c r="P652" s="1" t="str">
        <f t="shared" si="43"/>
        <v/>
      </c>
      <c r="Q652" s="1" t="str">
        <f>IF(LENB(P652),COUNTIF(P$4:P652,"●"),"")</f>
        <v/>
      </c>
      <c r="R652" s="1" t="str">
        <f t="shared" si="46"/>
        <v/>
      </c>
      <c r="S652" s="1" t="str">
        <f t="shared" si="44"/>
        <v/>
      </c>
      <c r="T652" s="1" t="str">
        <f>IF(LEN(S652),SUM($S$4:S652)-1,"")</f>
        <v/>
      </c>
      <c r="U652" s="1" t="str">
        <f t="shared" si="45"/>
        <v/>
      </c>
      <c r="V652" s="1" t="str">
        <v/>
      </c>
      <c r="W652" s="1" t="str">
        <v/>
      </c>
      <c r="X652" s="1" t="str">
        <v/>
      </c>
      <c r="Y652" s="1" t="str">
        <v/>
      </c>
      <c r="Z652" s="1" t="str">
        <v/>
      </c>
      <c r="AA652" s="1" t="str">
        <v/>
      </c>
      <c r="AB652" s="1" t="str">
        <v/>
      </c>
      <c r="AC652" s="1" t="str">
        <v/>
      </c>
      <c r="AD652" s="1" t="str">
        <v/>
      </c>
    </row>
    <row r="653" spans="5:30" x14ac:dyDescent="0.55000000000000004">
      <c r="E653" s="1">
        <v>649</v>
      </c>
      <c r="F653" s="1" t="str">
        <f>IFERROR(INDEX(content!$A$2:$A$2049,MATCH($E653,content!$C$2:$C$2049,0),1),"")</f>
        <v/>
      </c>
      <c r="G653" s="1" t="str">
        <f>IFERROR(INDEX(content!$B$2:$B$2049,MATCH($E653,content!$C$2:$C$2049,0),1),"")</f>
        <v/>
      </c>
      <c r="H653" s="1" t="str">
        <f>IFERROR(INDEX(content!$C$2:$C$2049,MATCH($E653,content!$C$2:$C$2049,0),1),"")</f>
        <v/>
      </c>
      <c r="I653" s="1" t="str">
        <f>IFERROR(INDEX(content!$D$2:$D$2049,MATCH($E653,content!$C$2:$C$2049,0),1),"")</f>
        <v/>
      </c>
      <c r="J653" s="1" t="str">
        <v/>
      </c>
      <c r="K653" s="1" t="str">
        <f>IFERROR(INDEX(content!$F$2:$F$2049,MATCH($E653,content!$C$2:$C$2049,0),1),"")</f>
        <v/>
      </c>
      <c r="L653" s="1" t="str">
        <f>IFERROR(INDEX(content!$G$2:$G$2049,MATCH($E653,content!$C$2:$C$2049,0),1),"")</f>
        <v/>
      </c>
      <c r="M653" s="1" t="str">
        <f>IFERROR(INDEX(content!$H$2:$H$2049,MATCH($E653,content!$C$2:$C$2049,0),1),"")</f>
        <v/>
      </c>
      <c r="N653" s="1" t="str">
        <f>IFERROR(INDEX(content!$I$2:$I$2049,MATCH($E653,content!$C$2:$C$2049,0),1),"")</f>
        <v/>
      </c>
      <c r="O653" s="1" t="str">
        <f>IFERROR(INDEX(content!$J$2:$J$2049,MATCH($E653,content!$C$2:$C$2049,0),1),"")</f>
        <v/>
      </c>
      <c r="P653" s="1" t="str">
        <f t="shared" si="43"/>
        <v/>
      </c>
      <c r="Q653" s="1" t="str">
        <f>IF(LENB(P653),COUNTIF(P$4:P653,"●"),"")</f>
        <v/>
      </c>
      <c r="R653" s="1" t="str">
        <f t="shared" si="46"/>
        <v/>
      </c>
      <c r="S653" s="1" t="str">
        <f t="shared" si="44"/>
        <v/>
      </c>
      <c r="T653" s="1" t="str">
        <f>IF(LEN(S653),SUM($S$4:S653)-1,"")</f>
        <v/>
      </c>
      <c r="U653" s="1" t="str">
        <f t="shared" si="45"/>
        <v/>
      </c>
      <c r="V653" s="1" t="str">
        <v/>
      </c>
      <c r="W653" s="1" t="str">
        <v/>
      </c>
      <c r="X653" s="1" t="str">
        <v/>
      </c>
      <c r="Y653" s="1" t="str">
        <v/>
      </c>
      <c r="Z653" s="1" t="str">
        <v/>
      </c>
      <c r="AA653" s="1" t="str">
        <v/>
      </c>
      <c r="AB653" s="1" t="str">
        <v/>
      </c>
      <c r="AC653" s="1" t="str">
        <v/>
      </c>
      <c r="AD653" s="1" t="str">
        <v/>
      </c>
    </row>
    <row r="654" spans="5:30" x14ac:dyDescent="0.55000000000000004">
      <c r="E654" s="1">
        <v>650</v>
      </c>
      <c r="F654" s="1" t="str">
        <f>IFERROR(INDEX(content!$A$2:$A$2049,MATCH($E654,content!$C$2:$C$2049,0),1),"")</f>
        <v/>
      </c>
      <c r="G654" s="1" t="str">
        <f>IFERROR(INDEX(content!$B$2:$B$2049,MATCH($E654,content!$C$2:$C$2049,0),1),"")</f>
        <v/>
      </c>
      <c r="H654" s="1" t="str">
        <f>IFERROR(INDEX(content!$C$2:$C$2049,MATCH($E654,content!$C$2:$C$2049,0),1),"")</f>
        <v/>
      </c>
      <c r="I654" s="1" t="str">
        <f>IFERROR(INDEX(content!$D$2:$D$2049,MATCH($E654,content!$C$2:$C$2049,0),1),"")</f>
        <v/>
      </c>
      <c r="J654" s="1" t="str">
        <v/>
      </c>
      <c r="K654" s="1" t="str">
        <f>IFERROR(INDEX(content!$F$2:$F$2049,MATCH($E654,content!$C$2:$C$2049,0),1),"")</f>
        <v/>
      </c>
      <c r="L654" s="1" t="str">
        <f>IFERROR(INDEX(content!$G$2:$G$2049,MATCH($E654,content!$C$2:$C$2049,0),1),"")</f>
        <v/>
      </c>
      <c r="M654" s="1" t="str">
        <f>IFERROR(INDEX(content!$H$2:$H$2049,MATCH($E654,content!$C$2:$C$2049,0),1),"")</f>
        <v/>
      </c>
      <c r="N654" s="1" t="str">
        <f>IFERROR(INDEX(content!$I$2:$I$2049,MATCH($E654,content!$C$2:$C$2049,0),1),"")</f>
        <v/>
      </c>
      <c r="O654" s="1" t="str">
        <f>IFERROR(INDEX(content!$J$2:$J$2049,MATCH($E654,content!$C$2:$C$2049,0),1),"")</f>
        <v/>
      </c>
      <c r="P654" s="1" t="str">
        <f t="shared" si="43"/>
        <v/>
      </c>
      <c r="Q654" s="1" t="str">
        <f>IF(LENB(P654),COUNTIF(P$4:P654,"●"),"")</f>
        <v/>
      </c>
      <c r="R654" s="1" t="str">
        <f t="shared" si="46"/>
        <v/>
      </c>
      <c r="S654" s="1" t="str">
        <f t="shared" si="44"/>
        <v/>
      </c>
      <c r="T654" s="1" t="str">
        <f>IF(LEN(S654),SUM($S$4:S654)-1,"")</f>
        <v/>
      </c>
      <c r="U654" s="1" t="str">
        <f t="shared" si="45"/>
        <v/>
      </c>
      <c r="V654" s="1" t="str">
        <v/>
      </c>
      <c r="W654" s="1" t="str">
        <v/>
      </c>
      <c r="X654" s="1" t="str">
        <v/>
      </c>
      <c r="Y654" s="1" t="str">
        <v/>
      </c>
      <c r="Z654" s="1" t="str">
        <v/>
      </c>
      <c r="AA654" s="1" t="str">
        <v/>
      </c>
      <c r="AB654" s="1" t="str">
        <v/>
      </c>
      <c r="AC654" s="1" t="str">
        <v/>
      </c>
      <c r="AD654" s="1" t="str">
        <v/>
      </c>
    </row>
    <row r="655" spans="5:30" x14ac:dyDescent="0.55000000000000004">
      <c r="E655" s="1">
        <v>651</v>
      </c>
      <c r="F655" s="1" t="str">
        <f>IFERROR(INDEX(content!$A$2:$A$2049,MATCH($E655,content!$C$2:$C$2049,0),1),"")</f>
        <v/>
      </c>
      <c r="G655" s="1" t="str">
        <f>IFERROR(INDEX(content!$B$2:$B$2049,MATCH($E655,content!$C$2:$C$2049,0),1),"")</f>
        <v/>
      </c>
      <c r="H655" s="1" t="str">
        <f>IFERROR(INDEX(content!$C$2:$C$2049,MATCH($E655,content!$C$2:$C$2049,0),1),"")</f>
        <v/>
      </c>
      <c r="I655" s="1" t="str">
        <f>IFERROR(INDEX(content!$D$2:$D$2049,MATCH($E655,content!$C$2:$C$2049,0),1),"")</f>
        <v/>
      </c>
      <c r="J655" s="1" t="str">
        <v/>
      </c>
      <c r="K655" s="1" t="str">
        <f>IFERROR(INDEX(content!$F$2:$F$2049,MATCH($E655,content!$C$2:$C$2049,0),1),"")</f>
        <v/>
      </c>
      <c r="L655" s="1" t="str">
        <f>IFERROR(INDEX(content!$G$2:$G$2049,MATCH($E655,content!$C$2:$C$2049,0),1),"")</f>
        <v/>
      </c>
      <c r="M655" s="1" t="str">
        <f>IFERROR(INDEX(content!$H$2:$H$2049,MATCH($E655,content!$C$2:$C$2049,0),1),"")</f>
        <v/>
      </c>
      <c r="N655" s="1" t="str">
        <f>IFERROR(INDEX(content!$I$2:$I$2049,MATCH($E655,content!$C$2:$C$2049,0),1),"")</f>
        <v/>
      </c>
      <c r="O655" s="1" t="str">
        <f>IFERROR(INDEX(content!$J$2:$J$2049,MATCH($E655,content!$C$2:$C$2049,0),1),"")</f>
        <v/>
      </c>
      <c r="P655" s="1" t="str">
        <f t="shared" si="43"/>
        <v/>
      </c>
      <c r="Q655" s="1" t="str">
        <f>IF(LENB(P655),COUNTIF(P$4:P655,"●"),"")</f>
        <v/>
      </c>
      <c r="R655" s="1" t="str">
        <f t="shared" si="46"/>
        <v/>
      </c>
      <c r="S655" s="1" t="str">
        <f t="shared" si="44"/>
        <v/>
      </c>
      <c r="T655" s="1" t="str">
        <f>IF(LEN(S655),SUM($S$4:S655)-1,"")</f>
        <v/>
      </c>
      <c r="U655" s="1" t="str">
        <f t="shared" si="45"/>
        <v/>
      </c>
      <c r="V655" s="1" t="str">
        <v/>
      </c>
      <c r="W655" s="1" t="str">
        <v/>
      </c>
      <c r="X655" s="1" t="str">
        <v/>
      </c>
      <c r="Y655" s="1" t="str">
        <v/>
      </c>
      <c r="Z655" s="1" t="str">
        <v/>
      </c>
      <c r="AA655" s="1" t="str">
        <v/>
      </c>
      <c r="AB655" s="1" t="str">
        <v/>
      </c>
      <c r="AC655" s="1" t="str">
        <v/>
      </c>
      <c r="AD655" s="1" t="str">
        <v/>
      </c>
    </row>
    <row r="656" spans="5:30" x14ac:dyDescent="0.55000000000000004">
      <c r="E656" s="1">
        <v>652</v>
      </c>
      <c r="F656" s="1" t="str">
        <f>IFERROR(INDEX(content!$A$2:$A$2049,MATCH($E656,content!$C$2:$C$2049,0),1),"")</f>
        <v/>
      </c>
      <c r="G656" s="1" t="str">
        <f>IFERROR(INDEX(content!$B$2:$B$2049,MATCH($E656,content!$C$2:$C$2049,0),1),"")</f>
        <v/>
      </c>
      <c r="H656" s="1" t="str">
        <f>IFERROR(INDEX(content!$C$2:$C$2049,MATCH($E656,content!$C$2:$C$2049,0),1),"")</f>
        <v/>
      </c>
      <c r="I656" s="1" t="str">
        <f>IFERROR(INDEX(content!$D$2:$D$2049,MATCH($E656,content!$C$2:$C$2049,0),1),"")</f>
        <v/>
      </c>
      <c r="J656" s="1" t="str">
        <v/>
      </c>
      <c r="K656" s="1" t="str">
        <f>IFERROR(INDEX(content!$F$2:$F$2049,MATCH($E656,content!$C$2:$C$2049,0),1),"")</f>
        <v/>
      </c>
      <c r="L656" s="1" t="str">
        <f>IFERROR(INDEX(content!$G$2:$G$2049,MATCH($E656,content!$C$2:$C$2049,0),1),"")</f>
        <v/>
      </c>
      <c r="M656" s="1" t="str">
        <f>IFERROR(INDEX(content!$H$2:$H$2049,MATCH($E656,content!$C$2:$C$2049,0),1),"")</f>
        <v/>
      </c>
      <c r="N656" s="1" t="str">
        <f>IFERROR(INDEX(content!$I$2:$I$2049,MATCH($E656,content!$C$2:$C$2049,0),1),"")</f>
        <v/>
      </c>
      <c r="O656" s="1" t="str">
        <f>IFERROR(INDEX(content!$J$2:$J$2049,MATCH($E656,content!$C$2:$C$2049,0),1),"")</f>
        <v/>
      </c>
      <c r="P656" s="1" t="str">
        <f t="shared" si="43"/>
        <v/>
      </c>
      <c r="Q656" s="1" t="str">
        <f>IF(LENB(P656),COUNTIF(P$4:P656,"●"),"")</f>
        <v/>
      </c>
      <c r="R656" s="1" t="str">
        <f t="shared" si="46"/>
        <v/>
      </c>
      <c r="S656" s="1" t="str">
        <f t="shared" si="44"/>
        <v/>
      </c>
      <c r="T656" s="1" t="str">
        <f>IF(LEN(S656),SUM($S$4:S656)-1,"")</f>
        <v/>
      </c>
      <c r="U656" s="1" t="str">
        <f t="shared" si="45"/>
        <v/>
      </c>
      <c r="V656" s="1" t="str">
        <v/>
      </c>
      <c r="W656" s="1" t="str">
        <v/>
      </c>
      <c r="X656" s="1" t="str">
        <v/>
      </c>
      <c r="Y656" s="1" t="str">
        <v/>
      </c>
      <c r="Z656" s="1" t="str">
        <v/>
      </c>
      <c r="AA656" s="1" t="str">
        <v/>
      </c>
      <c r="AB656" s="1" t="str">
        <v/>
      </c>
      <c r="AC656" s="1" t="str">
        <v/>
      </c>
      <c r="AD656" s="1" t="str">
        <v/>
      </c>
    </row>
    <row r="657" spans="5:30" x14ac:dyDescent="0.55000000000000004">
      <c r="E657" s="1">
        <v>653</v>
      </c>
      <c r="F657" s="1" t="str">
        <f>IFERROR(INDEX(content!$A$2:$A$2049,MATCH($E657,content!$C$2:$C$2049,0),1),"")</f>
        <v/>
      </c>
      <c r="G657" s="1" t="str">
        <f>IFERROR(INDEX(content!$B$2:$B$2049,MATCH($E657,content!$C$2:$C$2049,0),1),"")</f>
        <v/>
      </c>
      <c r="H657" s="1" t="str">
        <f>IFERROR(INDEX(content!$C$2:$C$2049,MATCH($E657,content!$C$2:$C$2049,0),1),"")</f>
        <v/>
      </c>
      <c r="I657" s="1" t="str">
        <f>IFERROR(INDEX(content!$D$2:$D$2049,MATCH($E657,content!$C$2:$C$2049,0),1),"")</f>
        <v/>
      </c>
      <c r="J657" s="1" t="str">
        <v/>
      </c>
      <c r="K657" s="1" t="str">
        <f>IFERROR(INDEX(content!$F$2:$F$2049,MATCH($E657,content!$C$2:$C$2049,0),1),"")</f>
        <v/>
      </c>
      <c r="L657" s="1" t="str">
        <f>IFERROR(INDEX(content!$G$2:$G$2049,MATCH($E657,content!$C$2:$C$2049,0),1),"")</f>
        <v/>
      </c>
      <c r="M657" s="1" t="str">
        <f>IFERROR(INDEX(content!$H$2:$H$2049,MATCH($E657,content!$C$2:$C$2049,0),1),"")</f>
        <v/>
      </c>
      <c r="N657" s="1" t="str">
        <f>IFERROR(INDEX(content!$I$2:$I$2049,MATCH($E657,content!$C$2:$C$2049,0),1),"")</f>
        <v/>
      </c>
      <c r="O657" s="1" t="str">
        <f>IFERROR(INDEX(content!$J$2:$J$2049,MATCH($E657,content!$C$2:$C$2049,0),1),"")</f>
        <v/>
      </c>
      <c r="P657" s="1" t="str">
        <f t="shared" si="43"/>
        <v/>
      </c>
      <c r="Q657" s="1" t="str">
        <f>IF(LENB(P657),COUNTIF(P$4:P657,"●"),"")</f>
        <v/>
      </c>
      <c r="R657" s="1" t="str">
        <f t="shared" si="46"/>
        <v/>
      </c>
      <c r="S657" s="1" t="str">
        <f t="shared" si="44"/>
        <v/>
      </c>
      <c r="T657" s="1" t="str">
        <f>IF(LEN(S657),SUM($S$4:S657)-1,"")</f>
        <v/>
      </c>
      <c r="U657" s="1" t="str">
        <f t="shared" si="45"/>
        <v/>
      </c>
      <c r="V657" s="1" t="str">
        <v/>
      </c>
      <c r="W657" s="1" t="str">
        <v/>
      </c>
      <c r="X657" s="1" t="str">
        <v/>
      </c>
      <c r="Y657" s="1" t="str">
        <v/>
      </c>
      <c r="Z657" s="1" t="str">
        <v/>
      </c>
      <c r="AA657" s="1" t="str">
        <v/>
      </c>
      <c r="AB657" s="1" t="str">
        <v/>
      </c>
      <c r="AC657" s="1" t="str">
        <v/>
      </c>
      <c r="AD657" s="1" t="str">
        <v/>
      </c>
    </row>
    <row r="658" spans="5:30" x14ac:dyDescent="0.55000000000000004">
      <c r="E658" s="1">
        <v>654</v>
      </c>
      <c r="F658" s="1" t="str">
        <f>IFERROR(INDEX(content!$A$2:$A$2049,MATCH($E658,content!$C$2:$C$2049,0),1),"")</f>
        <v/>
      </c>
      <c r="G658" s="1" t="str">
        <f>IFERROR(INDEX(content!$B$2:$B$2049,MATCH($E658,content!$C$2:$C$2049,0),1),"")</f>
        <v/>
      </c>
      <c r="H658" s="1" t="str">
        <f>IFERROR(INDEX(content!$C$2:$C$2049,MATCH($E658,content!$C$2:$C$2049,0),1),"")</f>
        <v/>
      </c>
      <c r="I658" s="1" t="str">
        <f>IFERROR(INDEX(content!$D$2:$D$2049,MATCH($E658,content!$C$2:$C$2049,0),1),"")</f>
        <v/>
      </c>
      <c r="J658" s="1" t="str">
        <v/>
      </c>
      <c r="K658" s="1" t="str">
        <f>IFERROR(INDEX(content!$F$2:$F$2049,MATCH($E658,content!$C$2:$C$2049,0),1),"")</f>
        <v/>
      </c>
      <c r="L658" s="1" t="str">
        <f>IFERROR(INDEX(content!$G$2:$G$2049,MATCH($E658,content!$C$2:$C$2049,0),1),"")</f>
        <v/>
      </c>
      <c r="M658" s="1" t="str">
        <f>IFERROR(INDEX(content!$H$2:$H$2049,MATCH($E658,content!$C$2:$C$2049,0),1),"")</f>
        <v/>
      </c>
      <c r="N658" s="1" t="str">
        <f>IFERROR(INDEX(content!$I$2:$I$2049,MATCH($E658,content!$C$2:$C$2049,0),1),"")</f>
        <v/>
      </c>
      <c r="O658" s="1" t="str">
        <f>IFERROR(INDEX(content!$J$2:$J$2049,MATCH($E658,content!$C$2:$C$2049,0),1),"")</f>
        <v/>
      </c>
      <c r="P658" s="1" t="str">
        <f t="shared" si="43"/>
        <v/>
      </c>
      <c r="Q658" s="1" t="str">
        <f>IF(LENB(P658),COUNTIF(P$4:P658,"●"),"")</f>
        <v/>
      </c>
      <c r="R658" s="1" t="str">
        <f t="shared" si="46"/>
        <v/>
      </c>
      <c r="S658" s="1" t="str">
        <f t="shared" si="44"/>
        <v/>
      </c>
      <c r="T658" s="1" t="str">
        <f>IF(LEN(S658),SUM($S$4:S658)-1,"")</f>
        <v/>
      </c>
      <c r="U658" s="1" t="str">
        <f t="shared" si="45"/>
        <v/>
      </c>
      <c r="V658" s="1" t="str">
        <v/>
      </c>
      <c r="W658" s="1" t="str">
        <v/>
      </c>
      <c r="X658" s="1" t="str">
        <v/>
      </c>
      <c r="Y658" s="1" t="str">
        <v/>
      </c>
      <c r="Z658" s="1" t="str">
        <v/>
      </c>
      <c r="AA658" s="1" t="str">
        <v/>
      </c>
      <c r="AB658" s="1" t="str">
        <v/>
      </c>
      <c r="AC658" s="1" t="str">
        <v/>
      </c>
      <c r="AD658" s="1" t="str">
        <v/>
      </c>
    </row>
    <row r="659" spans="5:30" x14ac:dyDescent="0.55000000000000004">
      <c r="E659" s="1">
        <v>655</v>
      </c>
      <c r="F659" s="1" t="str">
        <f>IFERROR(INDEX(content!$A$2:$A$2049,MATCH($E659,content!$C$2:$C$2049,0),1),"")</f>
        <v/>
      </c>
      <c r="G659" s="1" t="str">
        <f>IFERROR(INDEX(content!$B$2:$B$2049,MATCH($E659,content!$C$2:$C$2049,0),1),"")</f>
        <v/>
      </c>
      <c r="H659" s="1" t="str">
        <f>IFERROR(INDEX(content!$C$2:$C$2049,MATCH($E659,content!$C$2:$C$2049,0),1),"")</f>
        <v/>
      </c>
      <c r="I659" s="1" t="str">
        <f>IFERROR(INDEX(content!$D$2:$D$2049,MATCH($E659,content!$C$2:$C$2049,0),1),"")</f>
        <v/>
      </c>
      <c r="J659" s="1" t="str">
        <v/>
      </c>
      <c r="K659" s="1" t="str">
        <f>IFERROR(INDEX(content!$F$2:$F$2049,MATCH($E659,content!$C$2:$C$2049,0),1),"")</f>
        <v/>
      </c>
      <c r="L659" s="1" t="str">
        <f>IFERROR(INDEX(content!$G$2:$G$2049,MATCH($E659,content!$C$2:$C$2049,0),1),"")</f>
        <v/>
      </c>
      <c r="M659" s="1" t="str">
        <f>IFERROR(INDEX(content!$H$2:$H$2049,MATCH($E659,content!$C$2:$C$2049,0),1),"")</f>
        <v/>
      </c>
      <c r="N659" s="1" t="str">
        <f>IFERROR(INDEX(content!$I$2:$I$2049,MATCH($E659,content!$C$2:$C$2049,0),1),"")</f>
        <v/>
      </c>
      <c r="O659" s="1" t="str">
        <f>IFERROR(INDEX(content!$J$2:$J$2049,MATCH($E659,content!$C$2:$C$2049,0),1),"")</f>
        <v/>
      </c>
      <c r="P659" s="1" t="str">
        <f t="shared" si="43"/>
        <v/>
      </c>
      <c r="Q659" s="1" t="str">
        <f>IF(LENB(P659),COUNTIF(P$4:P659,"●"),"")</f>
        <v/>
      </c>
      <c r="R659" s="1" t="str">
        <f t="shared" si="46"/>
        <v/>
      </c>
      <c r="S659" s="1" t="str">
        <f t="shared" si="44"/>
        <v/>
      </c>
      <c r="T659" s="1" t="str">
        <f>IF(LEN(S659),SUM($S$4:S659)-1,"")</f>
        <v/>
      </c>
      <c r="U659" s="1" t="str">
        <f t="shared" si="45"/>
        <v/>
      </c>
      <c r="V659" s="1" t="str">
        <v/>
      </c>
      <c r="W659" s="1" t="str">
        <v/>
      </c>
      <c r="X659" s="1" t="str">
        <v/>
      </c>
      <c r="Y659" s="1" t="str">
        <v/>
      </c>
      <c r="Z659" s="1" t="str">
        <v/>
      </c>
      <c r="AA659" s="1" t="str">
        <v/>
      </c>
      <c r="AB659" s="1" t="str">
        <v/>
      </c>
      <c r="AC659" s="1" t="str">
        <v/>
      </c>
      <c r="AD659" s="1" t="str">
        <v/>
      </c>
    </row>
    <row r="660" spans="5:30" x14ac:dyDescent="0.55000000000000004">
      <c r="E660" s="1">
        <v>656</v>
      </c>
      <c r="F660" s="1" t="str">
        <f>IFERROR(INDEX(content!$A$2:$A$2049,MATCH($E660,content!$C$2:$C$2049,0),1),"")</f>
        <v/>
      </c>
      <c r="G660" s="1" t="str">
        <f>IFERROR(INDEX(content!$B$2:$B$2049,MATCH($E660,content!$C$2:$C$2049,0),1),"")</f>
        <v/>
      </c>
      <c r="H660" s="1" t="str">
        <f>IFERROR(INDEX(content!$C$2:$C$2049,MATCH($E660,content!$C$2:$C$2049,0),1),"")</f>
        <v/>
      </c>
      <c r="I660" s="1" t="str">
        <f>IFERROR(INDEX(content!$D$2:$D$2049,MATCH($E660,content!$C$2:$C$2049,0),1),"")</f>
        <v/>
      </c>
      <c r="J660" s="1" t="str">
        <v/>
      </c>
      <c r="K660" s="1" t="str">
        <f>IFERROR(INDEX(content!$F$2:$F$2049,MATCH($E660,content!$C$2:$C$2049,0),1),"")</f>
        <v/>
      </c>
      <c r="L660" s="1" t="str">
        <f>IFERROR(INDEX(content!$G$2:$G$2049,MATCH($E660,content!$C$2:$C$2049,0),1),"")</f>
        <v/>
      </c>
      <c r="M660" s="1" t="str">
        <f>IFERROR(INDEX(content!$H$2:$H$2049,MATCH($E660,content!$C$2:$C$2049,0),1),"")</f>
        <v/>
      </c>
      <c r="N660" s="1" t="str">
        <f>IFERROR(INDEX(content!$I$2:$I$2049,MATCH($E660,content!$C$2:$C$2049,0),1),"")</f>
        <v/>
      </c>
      <c r="O660" s="1" t="str">
        <f>IFERROR(INDEX(content!$J$2:$J$2049,MATCH($E660,content!$C$2:$C$2049,0),1),"")</f>
        <v/>
      </c>
      <c r="P660" s="1" t="str">
        <f t="shared" si="43"/>
        <v/>
      </c>
      <c r="Q660" s="1" t="str">
        <f>IF(LENB(P660),COUNTIF(P$4:P660,"●"),"")</f>
        <v/>
      </c>
      <c r="R660" s="1" t="str">
        <f t="shared" si="46"/>
        <v/>
      </c>
      <c r="S660" s="1" t="str">
        <f t="shared" si="44"/>
        <v/>
      </c>
      <c r="T660" s="1" t="str">
        <f>IF(LEN(S660),SUM($S$4:S660)-1,"")</f>
        <v/>
      </c>
      <c r="U660" s="1" t="str">
        <f t="shared" si="45"/>
        <v/>
      </c>
      <c r="V660" s="1" t="str">
        <v/>
      </c>
      <c r="W660" s="1" t="str">
        <v/>
      </c>
      <c r="X660" s="1" t="str">
        <v/>
      </c>
      <c r="Y660" s="1" t="str">
        <v/>
      </c>
      <c r="Z660" s="1" t="str">
        <v/>
      </c>
      <c r="AA660" s="1" t="str">
        <v/>
      </c>
      <c r="AB660" s="1" t="str">
        <v/>
      </c>
      <c r="AC660" s="1" t="str">
        <v/>
      </c>
      <c r="AD660" s="1" t="str">
        <v/>
      </c>
    </row>
    <row r="661" spans="5:30" x14ac:dyDescent="0.55000000000000004">
      <c r="E661" s="1">
        <v>657</v>
      </c>
      <c r="F661" s="1" t="str">
        <f>IFERROR(INDEX(content!$A$2:$A$2049,MATCH($E661,content!$C$2:$C$2049,0),1),"")</f>
        <v/>
      </c>
      <c r="G661" s="1" t="str">
        <f>IFERROR(INDEX(content!$B$2:$B$2049,MATCH($E661,content!$C$2:$C$2049,0),1),"")</f>
        <v/>
      </c>
      <c r="H661" s="1" t="str">
        <f>IFERROR(INDEX(content!$C$2:$C$2049,MATCH($E661,content!$C$2:$C$2049,0),1),"")</f>
        <v/>
      </c>
      <c r="I661" s="1" t="str">
        <f>IFERROR(INDEX(content!$D$2:$D$2049,MATCH($E661,content!$C$2:$C$2049,0),1),"")</f>
        <v/>
      </c>
      <c r="J661" s="1" t="str">
        <v/>
      </c>
      <c r="K661" s="1" t="str">
        <f>IFERROR(INDEX(content!$F$2:$F$2049,MATCH($E661,content!$C$2:$C$2049,0),1),"")</f>
        <v/>
      </c>
      <c r="L661" s="1" t="str">
        <f>IFERROR(INDEX(content!$G$2:$G$2049,MATCH($E661,content!$C$2:$C$2049,0),1),"")</f>
        <v/>
      </c>
      <c r="M661" s="1" t="str">
        <f>IFERROR(INDEX(content!$H$2:$H$2049,MATCH($E661,content!$C$2:$C$2049,0),1),"")</f>
        <v/>
      </c>
      <c r="N661" s="1" t="str">
        <f>IFERROR(INDEX(content!$I$2:$I$2049,MATCH($E661,content!$C$2:$C$2049,0),1),"")</f>
        <v/>
      </c>
      <c r="O661" s="1" t="str">
        <f>IFERROR(INDEX(content!$J$2:$J$2049,MATCH($E661,content!$C$2:$C$2049,0),1),"")</f>
        <v/>
      </c>
      <c r="P661" s="1" t="str">
        <f t="shared" si="43"/>
        <v/>
      </c>
      <c r="Q661" s="1" t="str">
        <f>IF(LENB(P661),COUNTIF(P$4:P661,"●"),"")</f>
        <v/>
      </c>
      <c r="R661" s="1" t="str">
        <f t="shared" si="46"/>
        <v/>
      </c>
      <c r="S661" s="1" t="str">
        <f t="shared" si="44"/>
        <v/>
      </c>
      <c r="T661" s="1" t="str">
        <f>IF(LEN(S661),SUM($S$4:S661)-1,"")</f>
        <v/>
      </c>
      <c r="U661" s="1" t="str">
        <f t="shared" si="45"/>
        <v/>
      </c>
      <c r="V661" s="1" t="str">
        <v/>
      </c>
      <c r="W661" s="1" t="str">
        <v/>
      </c>
      <c r="X661" s="1" t="str">
        <v/>
      </c>
      <c r="Y661" s="1" t="str">
        <v/>
      </c>
      <c r="Z661" s="1" t="str">
        <v/>
      </c>
      <c r="AA661" s="1" t="str">
        <v/>
      </c>
      <c r="AB661" s="1" t="str">
        <v/>
      </c>
      <c r="AC661" s="1" t="str">
        <v/>
      </c>
      <c r="AD661" s="1" t="str">
        <v/>
      </c>
    </row>
    <row r="662" spans="5:30" x14ac:dyDescent="0.55000000000000004">
      <c r="E662" s="1">
        <v>658</v>
      </c>
      <c r="F662" s="1" t="str">
        <f>IFERROR(INDEX(content!$A$2:$A$2049,MATCH($E662,content!$C$2:$C$2049,0),1),"")</f>
        <v/>
      </c>
      <c r="G662" s="1" t="str">
        <f>IFERROR(INDEX(content!$B$2:$B$2049,MATCH($E662,content!$C$2:$C$2049,0),1),"")</f>
        <v/>
      </c>
      <c r="H662" s="1" t="str">
        <f>IFERROR(INDEX(content!$C$2:$C$2049,MATCH($E662,content!$C$2:$C$2049,0),1),"")</f>
        <v/>
      </c>
      <c r="I662" s="1" t="str">
        <f>IFERROR(INDEX(content!$D$2:$D$2049,MATCH($E662,content!$C$2:$C$2049,0),1),"")</f>
        <v/>
      </c>
      <c r="J662" s="1" t="str">
        <v/>
      </c>
      <c r="K662" s="1" t="str">
        <f>IFERROR(INDEX(content!$F$2:$F$2049,MATCH($E662,content!$C$2:$C$2049,0),1),"")</f>
        <v/>
      </c>
      <c r="L662" s="1" t="str">
        <f>IFERROR(INDEX(content!$G$2:$G$2049,MATCH($E662,content!$C$2:$C$2049,0),1),"")</f>
        <v/>
      </c>
      <c r="M662" s="1" t="str">
        <f>IFERROR(INDEX(content!$H$2:$H$2049,MATCH($E662,content!$C$2:$C$2049,0),1),"")</f>
        <v/>
      </c>
      <c r="N662" s="1" t="str">
        <f>IFERROR(INDEX(content!$I$2:$I$2049,MATCH($E662,content!$C$2:$C$2049,0),1),"")</f>
        <v/>
      </c>
      <c r="O662" s="1" t="str">
        <f>IFERROR(INDEX(content!$J$2:$J$2049,MATCH($E662,content!$C$2:$C$2049,0),1),"")</f>
        <v/>
      </c>
      <c r="P662" s="1" t="str">
        <f t="shared" si="43"/>
        <v/>
      </c>
      <c r="Q662" s="1" t="str">
        <f>IF(LENB(P662),COUNTIF(P$4:P662,"●"),"")</f>
        <v/>
      </c>
      <c r="R662" s="1" t="str">
        <f t="shared" si="46"/>
        <v/>
      </c>
      <c r="S662" s="1" t="str">
        <f t="shared" si="44"/>
        <v/>
      </c>
      <c r="T662" s="1" t="str">
        <f>IF(LEN(S662),SUM($S$4:S662)-1,"")</f>
        <v/>
      </c>
      <c r="U662" s="1" t="str">
        <f t="shared" si="45"/>
        <v/>
      </c>
      <c r="V662" s="1" t="str">
        <v/>
      </c>
      <c r="W662" s="1" t="str">
        <v/>
      </c>
      <c r="X662" s="1" t="str">
        <v/>
      </c>
      <c r="Y662" s="1" t="str">
        <v/>
      </c>
      <c r="Z662" s="1" t="str">
        <v/>
      </c>
      <c r="AA662" s="1" t="str">
        <v/>
      </c>
      <c r="AB662" s="1" t="str">
        <v/>
      </c>
      <c r="AC662" s="1" t="str">
        <v/>
      </c>
      <c r="AD662" s="1" t="str">
        <v/>
      </c>
    </row>
    <row r="663" spans="5:30" x14ac:dyDescent="0.55000000000000004">
      <c r="E663" s="1">
        <v>659</v>
      </c>
      <c r="F663" s="1" t="str">
        <f>IFERROR(INDEX(content!$A$2:$A$2049,MATCH($E663,content!$C$2:$C$2049,0),1),"")</f>
        <v/>
      </c>
      <c r="G663" s="1" t="str">
        <f>IFERROR(INDEX(content!$B$2:$B$2049,MATCH($E663,content!$C$2:$C$2049,0),1),"")</f>
        <v/>
      </c>
      <c r="H663" s="1" t="str">
        <f>IFERROR(INDEX(content!$C$2:$C$2049,MATCH($E663,content!$C$2:$C$2049,0),1),"")</f>
        <v/>
      </c>
      <c r="I663" s="1" t="str">
        <f>IFERROR(INDEX(content!$D$2:$D$2049,MATCH($E663,content!$C$2:$C$2049,0),1),"")</f>
        <v/>
      </c>
      <c r="J663" s="1" t="str">
        <v/>
      </c>
      <c r="K663" s="1" t="str">
        <f>IFERROR(INDEX(content!$F$2:$F$2049,MATCH($E663,content!$C$2:$C$2049,0),1),"")</f>
        <v/>
      </c>
      <c r="L663" s="1" t="str">
        <f>IFERROR(INDEX(content!$G$2:$G$2049,MATCH($E663,content!$C$2:$C$2049,0),1),"")</f>
        <v/>
      </c>
      <c r="M663" s="1" t="str">
        <f>IFERROR(INDEX(content!$H$2:$H$2049,MATCH($E663,content!$C$2:$C$2049,0),1),"")</f>
        <v/>
      </c>
      <c r="N663" s="1" t="str">
        <f>IFERROR(INDEX(content!$I$2:$I$2049,MATCH($E663,content!$C$2:$C$2049,0),1),"")</f>
        <v/>
      </c>
      <c r="O663" s="1" t="str">
        <f>IFERROR(INDEX(content!$J$2:$J$2049,MATCH($E663,content!$C$2:$C$2049,0),1),"")</f>
        <v/>
      </c>
      <c r="P663" s="1" t="str">
        <f t="shared" si="43"/>
        <v/>
      </c>
      <c r="Q663" s="1" t="str">
        <f>IF(LENB(P663),COUNTIF(P$4:P663,"●"),"")</f>
        <v/>
      </c>
      <c r="R663" s="1" t="str">
        <f t="shared" si="46"/>
        <v/>
      </c>
      <c r="S663" s="1" t="str">
        <f t="shared" si="44"/>
        <v/>
      </c>
      <c r="T663" s="1" t="str">
        <f>IF(LEN(S663),SUM($S$4:S663)-1,"")</f>
        <v/>
      </c>
      <c r="U663" s="1" t="str">
        <f t="shared" si="45"/>
        <v/>
      </c>
      <c r="V663" s="1" t="str">
        <v/>
      </c>
      <c r="W663" s="1" t="str">
        <v/>
      </c>
      <c r="X663" s="1" t="str">
        <v/>
      </c>
      <c r="Y663" s="1" t="str">
        <v/>
      </c>
      <c r="Z663" s="1" t="str">
        <v/>
      </c>
      <c r="AA663" s="1" t="str">
        <v/>
      </c>
      <c r="AB663" s="1" t="str">
        <v/>
      </c>
      <c r="AC663" s="1" t="str">
        <v/>
      </c>
      <c r="AD663" s="1" t="str">
        <v/>
      </c>
    </row>
    <row r="664" spans="5:30" x14ac:dyDescent="0.55000000000000004">
      <c r="E664" s="1">
        <v>660</v>
      </c>
      <c r="F664" s="1" t="str">
        <f>IFERROR(INDEX(content!$A$2:$A$2049,MATCH($E664,content!$C$2:$C$2049,0),1),"")</f>
        <v/>
      </c>
      <c r="G664" s="1" t="str">
        <f>IFERROR(INDEX(content!$B$2:$B$2049,MATCH($E664,content!$C$2:$C$2049,0),1),"")</f>
        <v/>
      </c>
      <c r="H664" s="1" t="str">
        <f>IFERROR(INDEX(content!$C$2:$C$2049,MATCH($E664,content!$C$2:$C$2049,0),1),"")</f>
        <v/>
      </c>
      <c r="I664" s="1" t="str">
        <f>IFERROR(INDEX(content!$D$2:$D$2049,MATCH($E664,content!$C$2:$C$2049,0),1),"")</f>
        <v/>
      </c>
      <c r="J664" s="1" t="str">
        <v/>
      </c>
      <c r="K664" s="1" t="str">
        <f>IFERROR(INDEX(content!$F$2:$F$2049,MATCH($E664,content!$C$2:$C$2049,0),1),"")</f>
        <v/>
      </c>
      <c r="L664" s="1" t="str">
        <f>IFERROR(INDEX(content!$G$2:$G$2049,MATCH($E664,content!$C$2:$C$2049,0),1),"")</f>
        <v/>
      </c>
      <c r="M664" s="1" t="str">
        <f>IFERROR(INDEX(content!$H$2:$H$2049,MATCH($E664,content!$C$2:$C$2049,0),1),"")</f>
        <v/>
      </c>
      <c r="N664" s="1" t="str">
        <f>IFERROR(INDEX(content!$I$2:$I$2049,MATCH($E664,content!$C$2:$C$2049,0),1),"")</f>
        <v/>
      </c>
      <c r="O664" s="1" t="str">
        <f>IFERROR(INDEX(content!$J$2:$J$2049,MATCH($E664,content!$C$2:$C$2049,0),1),"")</f>
        <v/>
      </c>
      <c r="P664" s="1" t="str">
        <f t="shared" si="43"/>
        <v/>
      </c>
      <c r="Q664" s="1" t="str">
        <f>IF(LENB(P664),COUNTIF(P$4:P664,"●"),"")</f>
        <v/>
      </c>
      <c r="R664" s="1" t="str">
        <f t="shared" si="46"/>
        <v/>
      </c>
      <c r="S664" s="1" t="str">
        <f t="shared" si="44"/>
        <v/>
      </c>
      <c r="T664" s="1" t="str">
        <f>IF(LEN(S664),SUM($S$4:S664)-1,"")</f>
        <v/>
      </c>
      <c r="U664" s="1" t="str">
        <f t="shared" si="45"/>
        <v/>
      </c>
      <c r="V664" s="1" t="str">
        <v/>
      </c>
      <c r="W664" s="1" t="str">
        <v/>
      </c>
      <c r="X664" s="1" t="str">
        <v/>
      </c>
      <c r="Y664" s="1" t="str">
        <v/>
      </c>
      <c r="Z664" s="1" t="str">
        <v/>
      </c>
      <c r="AA664" s="1" t="str">
        <v/>
      </c>
      <c r="AB664" s="1" t="str">
        <v/>
      </c>
      <c r="AC664" s="1" t="str">
        <v/>
      </c>
      <c r="AD664" s="1" t="str">
        <v/>
      </c>
    </row>
    <row r="665" spans="5:30" x14ac:dyDescent="0.55000000000000004">
      <c r="E665" s="1">
        <v>661</v>
      </c>
      <c r="F665" s="1" t="str">
        <f>IFERROR(INDEX(content!$A$2:$A$2049,MATCH($E665,content!$C$2:$C$2049,0),1),"")</f>
        <v/>
      </c>
      <c r="G665" s="1" t="str">
        <f>IFERROR(INDEX(content!$B$2:$B$2049,MATCH($E665,content!$C$2:$C$2049,0),1),"")</f>
        <v/>
      </c>
      <c r="H665" s="1" t="str">
        <f>IFERROR(INDEX(content!$C$2:$C$2049,MATCH($E665,content!$C$2:$C$2049,0),1),"")</f>
        <v/>
      </c>
      <c r="I665" s="1" t="str">
        <f>IFERROR(INDEX(content!$D$2:$D$2049,MATCH($E665,content!$C$2:$C$2049,0),1),"")</f>
        <v/>
      </c>
      <c r="J665" s="1" t="str">
        <v/>
      </c>
      <c r="K665" s="1" t="str">
        <f>IFERROR(INDEX(content!$F$2:$F$2049,MATCH($E665,content!$C$2:$C$2049,0),1),"")</f>
        <v/>
      </c>
      <c r="L665" s="1" t="str">
        <f>IFERROR(INDEX(content!$G$2:$G$2049,MATCH($E665,content!$C$2:$C$2049,0),1),"")</f>
        <v/>
      </c>
      <c r="M665" s="1" t="str">
        <f>IFERROR(INDEX(content!$H$2:$H$2049,MATCH($E665,content!$C$2:$C$2049,0),1),"")</f>
        <v/>
      </c>
      <c r="N665" s="1" t="str">
        <f>IFERROR(INDEX(content!$I$2:$I$2049,MATCH($E665,content!$C$2:$C$2049,0),1),"")</f>
        <v/>
      </c>
      <c r="O665" s="1" t="str">
        <f>IFERROR(INDEX(content!$J$2:$J$2049,MATCH($E665,content!$C$2:$C$2049,0),1),"")</f>
        <v/>
      </c>
      <c r="P665" s="1" t="str">
        <f t="shared" si="43"/>
        <v/>
      </c>
      <c r="Q665" s="1" t="str">
        <f>IF(LENB(P665),COUNTIF(P$4:P665,"●"),"")</f>
        <v/>
      </c>
      <c r="R665" s="1" t="str">
        <f t="shared" si="46"/>
        <v/>
      </c>
      <c r="S665" s="1" t="str">
        <f t="shared" si="44"/>
        <v/>
      </c>
      <c r="T665" s="1" t="str">
        <f>IF(LEN(S665),SUM($S$4:S665)-1,"")</f>
        <v/>
      </c>
      <c r="U665" s="1" t="str">
        <f t="shared" si="45"/>
        <v/>
      </c>
      <c r="V665" s="1" t="str">
        <v/>
      </c>
      <c r="W665" s="1" t="str">
        <v/>
      </c>
      <c r="X665" s="1" t="str">
        <v/>
      </c>
      <c r="Y665" s="1" t="str">
        <v/>
      </c>
      <c r="Z665" s="1" t="str">
        <v/>
      </c>
      <c r="AA665" s="1" t="str">
        <v/>
      </c>
      <c r="AB665" s="1" t="str">
        <v/>
      </c>
      <c r="AC665" s="1" t="str">
        <v/>
      </c>
      <c r="AD665" s="1" t="str">
        <v/>
      </c>
    </row>
    <row r="666" spans="5:30" x14ac:dyDescent="0.55000000000000004">
      <c r="E666" s="1">
        <v>662</v>
      </c>
      <c r="F666" s="1" t="str">
        <f>IFERROR(INDEX(content!$A$2:$A$2049,MATCH($E666,content!$C$2:$C$2049,0),1),"")</f>
        <v/>
      </c>
      <c r="G666" s="1" t="str">
        <f>IFERROR(INDEX(content!$B$2:$B$2049,MATCH($E666,content!$C$2:$C$2049,0),1),"")</f>
        <v/>
      </c>
      <c r="H666" s="1" t="str">
        <f>IFERROR(INDEX(content!$C$2:$C$2049,MATCH($E666,content!$C$2:$C$2049,0),1),"")</f>
        <v/>
      </c>
      <c r="I666" s="1" t="str">
        <f>IFERROR(INDEX(content!$D$2:$D$2049,MATCH($E666,content!$C$2:$C$2049,0),1),"")</f>
        <v/>
      </c>
      <c r="J666" s="1" t="str">
        <v/>
      </c>
      <c r="K666" s="1" t="str">
        <f>IFERROR(INDEX(content!$F$2:$F$2049,MATCH($E666,content!$C$2:$C$2049,0),1),"")</f>
        <v/>
      </c>
      <c r="L666" s="1" t="str">
        <f>IFERROR(INDEX(content!$G$2:$G$2049,MATCH($E666,content!$C$2:$C$2049,0),1),"")</f>
        <v/>
      </c>
      <c r="M666" s="1" t="str">
        <f>IFERROR(INDEX(content!$H$2:$H$2049,MATCH($E666,content!$C$2:$C$2049,0),1),"")</f>
        <v/>
      </c>
      <c r="N666" s="1" t="str">
        <f>IFERROR(INDEX(content!$I$2:$I$2049,MATCH($E666,content!$C$2:$C$2049,0),1),"")</f>
        <v/>
      </c>
      <c r="O666" s="1" t="str">
        <f>IFERROR(INDEX(content!$J$2:$J$2049,MATCH($E666,content!$C$2:$C$2049,0),1),"")</f>
        <v/>
      </c>
      <c r="P666" s="1" t="str">
        <f t="shared" si="43"/>
        <v/>
      </c>
      <c r="Q666" s="1" t="str">
        <f>IF(LENB(P666),COUNTIF(P$4:P666,"●"),"")</f>
        <v/>
      </c>
      <c r="R666" s="1" t="str">
        <f t="shared" si="46"/>
        <v/>
      </c>
      <c r="S666" s="1" t="str">
        <f t="shared" si="44"/>
        <v/>
      </c>
      <c r="T666" s="1" t="str">
        <f>IF(LEN(S666),SUM($S$4:S666)-1,"")</f>
        <v/>
      </c>
      <c r="U666" s="1" t="str">
        <f t="shared" si="45"/>
        <v/>
      </c>
      <c r="V666" s="1" t="str">
        <v/>
      </c>
      <c r="W666" s="1" t="str">
        <v/>
      </c>
      <c r="X666" s="1" t="str">
        <v/>
      </c>
      <c r="Y666" s="1" t="str">
        <v/>
      </c>
      <c r="Z666" s="1" t="str">
        <v/>
      </c>
      <c r="AA666" s="1" t="str">
        <v/>
      </c>
      <c r="AB666" s="1" t="str">
        <v/>
      </c>
      <c r="AC666" s="1" t="str">
        <v/>
      </c>
      <c r="AD666" s="1" t="str">
        <v/>
      </c>
    </row>
    <row r="667" spans="5:30" x14ac:dyDescent="0.55000000000000004">
      <c r="E667" s="1">
        <v>663</v>
      </c>
      <c r="F667" s="1" t="str">
        <f>IFERROR(INDEX(content!$A$2:$A$2049,MATCH($E667,content!$C$2:$C$2049,0),1),"")</f>
        <v/>
      </c>
      <c r="G667" s="1" t="str">
        <f>IFERROR(INDEX(content!$B$2:$B$2049,MATCH($E667,content!$C$2:$C$2049,0),1),"")</f>
        <v/>
      </c>
      <c r="H667" s="1" t="str">
        <f>IFERROR(INDEX(content!$C$2:$C$2049,MATCH($E667,content!$C$2:$C$2049,0),1),"")</f>
        <v/>
      </c>
      <c r="I667" s="1" t="str">
        <f>IFERROR(INDEX(content!$D$2:$D$2049,MATCH($E667,content!$C$2:$C$2049,0),1),"")</f>
        <v/>
      </c>
      <c r="J667" s="1" t="str">
        <v/>
      </c>
      <c r="K667" s="1" t="str">
        <f>IFERROR(INDEX(content!$F$2:$F$2049,MATCH($E667,content!$C$2:$C$2049,0),1),"")</f>
        <v/>
      </c>
      <c r="L667" s="1" t="str">
        <f>IFERROR(INDEX(content!$G$2:$G$2049,MATCH($E667,content!$C$2:$C$2049,0),1),"")</f>
        <v/>
      </c>
      <c r="M667" s="1" t="str">
        <f>IFERROR(INDEX(content!$H$2:$H$2049,MATCH($E667,content!$C$2:$C$2049,0),1),"")</f>
        <v/>
      </c>
      <c r="N667" s="1" t="str">
        <f>IFERROR(INDEX(content!$I$2:$I$2049,MATCH($E667,content!$C$2:$C$2049,0),1),"")</f>
        <v/>
      </c>
      <c r="O667" s="1" t="str">
        <f>IFERROR(INDEX(content!$J$2:$J$2049,MATCH($E667,content!$C$2:$C$2049,0),1),"")</f>
        <v/>
      </c>
      <c r="P667" s="1" t="str">
        <f t="shared" si="43"/>
        <v/>
      </c>
      <c r="Q667" s="1" t="str">
        <f>IF(LENB(P667),COUNTIF(P$4:P667,"●"),"")</f>
        <v/>
      </c>
      <c r="R667" s="1" t="str">
        <f t="shared" si="46"/>
        <v/>
      </c>
      <c r="S667" s="1" t="str">
        <f t="shared" si="44"/>
        <v/>
      </c>
      <c r="T667" s="1" t="str">
        <f>IF(LEN(S667),SUM($S$4:S667)-1,"")</f>
        <v/>
      </c>
      <c r="U667" s="1" t="str">
        <f t="shared" si="45"/>
        <v/>
      </c>
      <c r="V667" s="1" t="str">
        <v/>
      </c>
      <c r="W667" s="1" t="str">
        <v/>
      </c>
      <c r="X667" s="1" t="str">
        <v/>
      </c>
      <c r="Y667" s="1" t="str">
        <v/>
      </c>
      <c r="Z667" s="1" t="str">
        <v/>
      </c>
      <c r="AA667" s="1" t="str">
        <v/>
      </c>
      <c r="AB667" s="1" t="str">
        <v/>
      </c>
      <c r="AC667" s="1" t="str">
        <v/>
      </c>
      <c r="AD667" s="1" t="str">
        <v/>
      </c>
    </row>
    <row r="668" spans="5:30" x14ac:dyDescent="0.55000000000000004">
      <c r="E668" s="1">
        <v>664</v>
      </c>
      <c r="F668" s="1" t="str">
        <f>IFERROR(INDEX(content!$A$2:$A$2049,MATCH($E668,content!$C$2:$C$2049,0),1),"")</f>
        <v/>
      </c>
      <c r="G668" s="1" t="str">
        <f>IFERROR(INDEX(content!$B$2:$B$2049,MATCH($E668,content!$C$2:$C$2049,0),1),"")</f>
        <v/>
      </c>
      <c r="H668" s="1" t="str">
        <f>IFERROR(INDEX(content!$C$2:$C$2049,MATCH($E668,content!$C$2:$C$2049,0),1),"")</f>
        <v/>
      </c>
      <c r="I668" s="1" t="str">
        <f>IFERROR(INDEX(content!$D$2:$D$2049,MATCH($E668,content!$C$2:$C$2049,0),1),"")</f>
        <v/>
      </c>
      <c r="J668" s="1" t="str">
        <v/>
      </c>
      <c r="K668" s="1" t="str">
        <f>IFERROR(INDEX(content!$F$2:$F$2049,MATCH($E668,content!$C$2:$C$2049,0),1),"")</f>
        <v/>
      </c>
      <c r="L668" s="1" t="str">
        <f>IFERROR(INDEX(content!$G$2:$G$2049,MATCH($E668,content!$C$2:$C$2049,0),1),"")</f>
        <v/>
      </c>
      <c r="M668" s="1" t="str">
        <f>IFERROR(INDEX(content!$H$2:$H$2049,MATCH($E668,content!$C$2:$C$2049,0),1),"")</f>
        <v/>
      </c>
      <c r="N668" s="1" t="str">
        <f>IFERROR(INDEX(content!$I$2:$I$2049,MATCH($E668,content!$C$2:$C$2049,0),1),"")</f>
        <v/>
      </c>
      <c r="O668" s="1" t="str">
        <f>IFERROR(INDEX(content!$J$2:$J$2049,MATCH($E668,content!$C$2:$C$2049,0),1),"")</f>
        <v/>
      </c>
      <c r="P668" s="1" t="str">
        <f t="shared" si="43"/>
        <v/>
      </c>
      <c r="Q668" s="1" t="str">
        <f>IF(LENB(P668),COUNTIF(P$4:P668,"●"),"")</f>
        <v/>
      </c>
      <c r="R668" s="1" t="str">
        <f t="shared" si="46"/>
        <v/>
      </c>
      <c r="S668" s="1" t="str">
        <f t="shared" si="44"/>
        <v/>
      </c>
      <c r="T668" s="1" t="str">
        <f>IF(LEN(S668),SUM($S$4:S668)-1,"")</f>
        <v/>
      </c>
      <c r="U668" s="1" t="str">
        <f t="shared" si="45"/>
        <v/>
      </c>
      <c r="V668" s="1" t="str">
        <v/>
      </c>
      <c r="W668" s="1" t="str">
        <v/>
      </c>
      <c r="X668" s="1" t="str">
        <v/>
      </c>
      <c r="Y668" s="1" t="str">
        <v/>
      </c>
      <c r="Z668" s="1" t="str">
        <v/>
      </c>
      <c r="AA668" s="1" t="str">
        <v/>
      </c>
      <c r="AB668" s="1" t="str">
        <v/>
      </c>
      <c r="AC668" s="1" t="str">
        <v/>
      </c>
      <c r="AD668" s="1" t="str">
        <v/>
      </c>
    </row>
    <row r="669" spans="5:30" x14ac:dyDescent="0.55000000000000004">
      <c r="E669" s="1">
        <v>665</v>
      </c>
      <c r="F669" s="1" t="str">
        <f>IFERROR(INDEX(content!$A$2:$A$2049,MATCH($E669,content!$C$2:$C$2049,0),1),"")</f>
        <v/>
      </c>
      <c r="G669" s="1" t="str">
        <f>IFERROR(INDEX(content!$B$2:$B$2049,MATCH($E669,content!$C$2:$C$2049,0),1),"")</f>
        <v/>
      </c>
      <c r="H669" s="1" t="str">
        <f>IFERROR(INDEX(content!$C$2:$C$2049,MATCH($E669,content!$C$2:$C$2049,0),1),"")</f>
        <v/>
      </c>
      <c r="I669" s="1" t="str">
        <f>IFERROR(INDEX(content!$D$2:$D$2049,MATCH($E669,content!$C$2:$C$2049,0),1),"")</f>
        <v/>
      </c>
      <c r="J669" s="1" t="str">
        <v/>
      </c>
      <c r="K669" s="1" t="str">
        <f>IFERROR(INDEX(content!$F$2:$F$2049,MATCH($E669,content!$C$2:$C$2049,0),1),"")</f>
        <v/>
      </c>
      <c r="L669" s="1" t="str">
        <f>IFERROR(INDEX(content!$G$2:$G$2049,MATCH($E669,content!$C$2:$C$2049,0),1),"")</f>
        <v/>
      </c>
      <c r="M669" s="1" t="str">
        <f>IFERROR(INDEX(content!$H$2:$H$2049,MATCH($E669,content!$C$2:$C$2049,0),1),"")</f>
        <v/>
      </c>
      <c r="N669" s="1" t="str">
        <f>IFERROR(INDEX(content!$I$2:$I$2049,MATCH($E669,content!$C$2:$C$2049,0),1),"")</f>
        <v/>
      </c>
      <c r="O669" s="1" t="str">
        <f>IFERROR(INDEX(content!$J$2:$J$2049,MATCH($E669,content!$C$2:$C$2049,0),1),"")</f>
        <v/>
      </c>
      <c r="P669" s="1" t="str">
        <f t="shared" si="43"/>
        <v/>
      </c>
      <c r="Q669" s="1" t="str">
        <f>IF(LENB(P669),COUNTIF(P$4:P669,"●"),"")</f>
        <v/>
      </c>
      <c r="R669" s="1" t="str">
        <f t="shared" si="46"/>
        <v/>
      </c>
      <c r="S669" s="1" t="str">
        <f t="shared" si="44"/>
        <v/>
      </c>
      <c r="T669" s="1" t="str">
        <f>IF(LEN(S669),SUM($S$4:S669)-1,"")</f>
        <v/>
      </c>
      <c r="U669" s="1" t="str">
        <f t="shared" si="45"/>
        <v/>
      </c>
      <c r="V669" s="1" t="str">
        <v/>
      </c>
      <c r="W669" s="1" t="str">
        <v/>
      </c>
      <c r="X669" s="1" t="str">
        <v/>
      </c>
      <c r="Y669" s="1" t="str">
        <v/>
      </c>
      <c r="Z669" s="1" t="str">
        <v/>
      </c>
      <c r="AA669" s="1" t="str">
        <v/>
      </c>
      <c r="AB669" s="1" t="str">
        <v/>
      </c>
      <c r="AC669" s="1" t="str">
        <v/>
      </c>
      <c r="AD669" s="1" t="str">
        <v/>
      </c>
    </row>
    <row r="670" spans="5:30" x14ac:dyDescent="0.55000000000000004">
      <c r="E670" s="1">
        <v>666</v>
      </c>
      <c r="F670" s="1" t="str">
        <f>IFERROR(INDEX(content!$A$2:$A$2049,MATCH($E670,content!$C$2:$C$2049,0),1),"")</f>
        <v/>
      </c>
      <c r="G670" s="1" t="str">
        <f>IFERROR(INDEX(content!$B$2:$B$2049,MATCH($E670,content!$C$2:$C$2049,0),1),"")</f>
        <v/>
      </c>
      <c r="H670" s="1" t="str">
        <f>IFERROR(INDEX(content!$C$2:$C$2049,MATCH($E670,content!$C$2:$C$2049,0),1),"")</f>
        <v/>
      </c>
      <c r="I670" s="1" t="str">
        <f>IFERROR(INDEX(content!$D$2:$D$2049,MATCH($E670,content!$C$2:$C$2049,0),1),"")</f>
        <v/>
      </c>
      <c r="J670" s="1" t="str">
        <v/>
      </c>
      <c r="K670" s="1" t="str">
        <f>IFERROR(INDEX(content!$F$2:$F$2049,MATCH($E670,content!$C$2:$C$2049,0),1),"")</f>
        <v/>
      </c>
      <c r="L670" s="1" t="str">
        <f>IFERROR(INDEX(content!$G$2:$G$2049,MATCH($E670,content!$C$2:$C$2049,0),1),"")</f>
        <v/>
      </c>
      <c r="M670" s="1" t="str">
        <f>IFERROR(INDEX(content!$H$2:$H$2049,MATCH($E670,content!$C$2:$C$2049,0),1),"")</f>
        <v/>
      </c>
      <c r="N670" s="1" t="str">
        <f>IFERROR(INDEX(content!$I$2:$I$2049,MATCH($E670,content!$C$2:$C$2049,0),1),"")</f>
        <v/>
      </c>
      <c r="O670" s="1" t="str">
        <f>IFERROR(INDEX(content!$J$2:$J$2049,MATCH($E670,content!$C$2:$C$2049,0),1),"")</f>
        <v/>
      </c>
      <c r="P670" s="1" t="str">
        <f t="shared" si="43"/>
        <v/>
      </c>
      <c r="Q670" s="1" t="str">
        <f>IF(LENB(P670),COUNTIF(P$4:P670,"●"),"")</f>
        <v/>
      </c>
      <c r="R670" s="1" t="str">
        <f t="shared" si="46"/>
        <v/>
      </c>
      <c r="S670" s="1" t="str">
        <f t="shared" si="44"/>
        <v/>
      </c>
      <c r="T670" s="1" t="str">
        <f>IF(LEN(S670),SUM($S$4:S670)-1,"")</f>
        <v/>
      </c>
      <c r="U670" s="1" t="str">
        <f t="shared" si="45"/>
        <v/>
      </c>
      <c r="V670" s="1" t="str">
        <v/>
      </c>
      <c r="W670" s="1" t="str">
        <v/>
      </c>
      <c r="X670" s="1" t="str">
        <v/>
      </c>
      <c r="Y670" s="1" t="str">
        <v/>
      </c>
      <c r="Z670" s="1" t="str">
        <v/>
      </c>
      <c r="AA670" s="1" t="str">
        <v/>
      </c>
      <c r="AB670" s="1" t="str">
        <v/>
      </c>
      <c r="AC670" s="1" t="str">
        <v/>
      </c>
      <c r="AD670" s="1" t="str">
        <v/>
      </c>
    </row>
    <row r="671" spans="5:30" x14ac:dyDescent="0.55000000000000004">
      <c r="E671" s="1">
        <v>667</v>
      </c>
      <c r="F671" s="1" t="str">
        <f>IFERROR(INDEX(content!$A$2:$A$2049,MATCH($E671,content!$C$2:$C$2049,0),1),"")</f>
        <v/>
      </c>
      <c r="G671" s="1" t="str">
        <f>IFERROR(INDEX(content!$B$2:$B$2049,MATCH($E671,content!$C$2:$C$2049,0),1),"")</f>
        <v/>
      </c>
      <c r="H671" s="1" t="str">
        <f>IFERROR(INDEX(content!$C$2:$C$2049,MATCH($E671,content!$C$2:$C$2049,0),1),"")</f>
        <v/>
      </c>
      <c r="I671" s="1" t="str">
        <f>IFERROR(INDEX(content!$D$2:$D$2049,MATCH($E671,content!$C$2:$C$2049,0),1),"")</f>
        <v/>
      </c>
      <c r="J671" s="1" t="str">
        <v/>
      </c>
      <c r="K671" s="1" t="str">
        <f>IFERROR(INDEX(content!$F$2:$F$2049,MATCH($E671,content!$C$2:$C$2049,0),1),"")</f>
        <v/>
      </c>
      <c r="L671" s="1" t="str">
        <f>IFERROR(INDEX(content!$G$2:$G$2049,MATCH($E671,content!$C$2:$C$2049,0),1),"")</f>
        <v/>
      </c>
      <c r="M671" s="1" t="str">
        <f>IFERROR(INDEX(content!$H$2:$H$2049,MATCH($E671,content!$C$2:$C$2049,0),1),"")</f>
        <v/>
      </c>
      <c r="N671" s="1" t="str">
        <f>IFERROR(INDEX(content!$I$2:$I$2049,MATCH($E671,content!$C$2:$C$2049,0),1),"")</f>
        <v/>
      </c>
      <c r="O671" s="1" t="str">
        <f>IFERROR(INDEX(content!$J$2:$J$2049,MATCH($E671,content!$C$2:$C$2049,0),1),"")</f>
        <v/>
      </c>
      <c r="P671" s="1" t="str">
        <f t="shared" si="43"/>
        <v/>
      </c>
      <c r="Q671" s="1" t="str">
        <f>IF(LENB(P671),COUNTIF(P$4:P671,"●"),"")</f>
        <v/>
      </c>
      <c r="R671" s="1" t="str">
        <f t="shared" si="46"/>
        <v/>
      </c>
      <c r="S671" s="1" t="str">
        <f t="shared" si="44"/>
        <v/>
      </c>
      <c r="T671" s="1" t="str">
        <f>IF(LEN(S671),SUM($S$4:S671)-1,"")</f>
        <v/>
      </c>
      <c r="U671" s="1" t="str">
        <f t="shared" si="45"/>
        <v/>
      </c>
      <c r="V671" s="1" t="str">
        <v/>
      </c>
      <c r="W671" s="1" t="str">
        <v/>
      </c>
      <c r="X671" s="1" t="str">
        <v/>
      </c>
      <c r="Y671" s="1" t="str">
        <v/>
      </c>
      <c r="Z671" s="1" t="str">
        <v/>
      </c>
      <c r="AA671" s="1" t="str">
        <v/>
      </c>
      <c r="AB671" s="1" t="str">
        <v/>
      </c>
      <c r="AC671" s="1" t="str">
        <v/>
      </c>
      <c r="AD671" s="1" t="str">
        <v/>
      </c>
    </row>
    <row r="672" spans="5:30" x14ac:dyDescent="0.55000000000000004">
      <c r="E672" s="1">
        <v>668</v>
      </c>
      <c r="F672" s="1" t="str">
        <f>IFERROR(INDEX(content!$A$2:$A$2049,MATCH($E672,content!$C$2:$C$2049,0),1),"")</f>
        <v/>
      </c>
      <c r="G672" s="1" t="str">
        <f>IFERROR(INDEX(content!$B$2:$B$2049,MATCH($E672,content!$C$2:$C$2049,0),1),"")</f>
        <v/>
      </c>
      <c r="H672" s="1" t="str">
        <f>IFERROR(INDEX(content!$C$2:$C$2049,MATCH($E672,content!$C$2:$C$2049,0),1),"")</f>
        <v/>
      </c>
      <c r="I672" s="1" t="str">
        <f>IFERROR(INDEX(content!$D$2:$D$2049,MATCH($E672,content!$C$2:$C$2049,0),1),"")</f>
        <v/>
      </c>
      <c r="J672" s="1" t="str">
        <v/>
      </c>
      <c r="K672" s="1" t="str">
        <f>IFERROR(INDEX(content!$F$2:$F$2049,MATCH($E672,content!$C$2:$C$2049,0),1),"")</f>
        <v/>
      </c>
      <c r="L672" s="1" t="str">
        <f>IFERROR(INDEX(content!$G$2:$G$2049,MATCH($E672,content!$C$2:$C$2049,0),1),"")</f>
        <v/>
      </c>
      <c r="M672" s="1" t="str">
        <f>IFERROR(INDEX(content!$H$2:$H$2049,MATCH($E672,content!$C$2:$C$2049,0),1),"")</f>
        <v/>
      </c>
      <c r="N672" s="1" t="str">
        <f>IFERROR(INDEX(content!$I$2:$I$2049,MATCH($E672,content!$C$2:$C$2049,0),1),"")</f>
        <v/>
      </c>
      <c r="O672" s="1" t="str">
        <f>IFERROR(INDEX(content!$J$2:$J$2049,MATCH($E672,content!$C$2:$C$2049,0),1),"")</f>
        <v/>
      </c>
      <c r="P672" s="1" t="str">
        <f t="shared" si="43"/>
        <v/>
      </c>
      <c r="Q672" s="1" t="str">
        <f>IF(LENB(P672),COUNTIF(P$4:P672,"●"),"")</f>
        <v/>
      </c>
      <c r="R672" s="1" t="str">
        <f t="shared" si="46"/>
        <v/>
      </c>
      <c r="S672" s="1" t="str">
        <f t="shared" si="44"/>
        <v/>
      </c>
      <c r="T672" s="1" t="str">
        <f>IF(LEN(S672),SUM($S$4:S672)-1,"")</f>
        <v/>
      </c>
      <c r="U672" s="1" t="str">
        <f t="shared" si="45"/>
        <v/>
      </c>
      <c r="V672" s="1" t="str">
        <v/>
      </c>
      <c r="W672" s="1" t="str">
        <v/>
      </c>
      <c r="X672" s="1" t="str">
        <v/>
      </c>
      <c r="Y672" s="1" t="str">
        <v/>
      </c>
      <c r="Z672" s="1" t="str">
        <v/>
      </c>
      <c r="AA672" s="1" t="str">
        <v/>
      </c>
      <c r="AB672" s="1" t="str">
        <v/>
      </c>
      <c r="AC672" s="1" t="str">
        <v/>
      </c>
      <c r="AD672" s="1" t="str">
        <v/>
      </c>
    </row>
    <row r="673" spans="5:30" x14ac:dyDescent="0.55000000000000004">
      <c r="E673" s="1">
        <v>669</v>
      </c>
      <c r="F673" s="1" t="str">
        <f>IFERROR(INDEX(content!$A$2:$A$2049,MATCH($E673,content!$C$2:$C$2049,0),1),"")</f>
        <v/>
      </c>
      <c r="G673" s="1" t="str">
        <f>IFERROR(INDEX(content!$B$2:$B$2049,MATCH($E673,content!$C$2:$C$2049,0),1),"")</f>
        <v/>
      </c>
      <c r="H673" s="1" t="str">
        <f>IFERROR(INDEX(content!$C$2:$C$2049,MATCH($E673,content!$C$2:$C$2049,0),1),"")</f>
        <v/>
      </c>
      <c r="I673" s="1" t="str">
        <f>IFERROR(INDEX(content!$D$2:$D$2049,MATCH($E673,content!$C$2:$C$2049,0),1),"")</f>
        <v/>
      </c>
      <c r="J673" s="1" t="str">
        <v/>
      </c>
      <c r="K673" s="1" t="str">
        <f>IFERROR(INDEX(content!$F$2:$F$2049,MATCH($E673,content!$C$2:$C$2049,0),1),"")</f>
        <v/>
      </c>
      <c r="L673" s="1" t="str">
        <f>IFERROR(INDEX(content!$G$2:$G$2049,MATCH($E673,content!$C$2:$C$2049,0),1),"")</f>
        <v/>
      </c>
      <c r="M673" s="1" t="str">
        <f>IFERROR(INDEX(content!$H$2:$H$2049,MATCH($E673,content!$C$2:$C$2049,0),1),"")</f>
        <v/>
      </c>
      <c r="N673" s="1" t="str">
        <f>IFERROR(INDEX(content!$I$2:$I$2049,MATCH($E673,content!$C$2:$C$2049,0),1),"")</f>
        <v/>
      </c>
      <c r="O673" s="1" t="str">
        <f>IFERROR(INDEX(content!$J$2:$J$2049,MATCH($E673,content!$C$2:$C$2049,0),1),"")</f>
        <v/>
      </c>
      <c r="P673" s="1" t="str">
        <f t="shared" si="43"/>
        <v/>
      </c>
      <c r="Q673" s="1" t="str">
        <f>IF(LENB(P673),COUNTIF(P$4:P673,"●"),"")</f>
        <v/>
      </c>
      <c r="R673" s="1" t="str">
        <f t="shared" si="46"/>
        <v/>
      </c>
      <c r="S673" s="1" t="str">
        <f t="shared" si="44"/>
        <v/>
      </c>
      <c r="T673" s="1" t="str">
        <f>IF(LEN(S673),SUM($S$4:S673)-1,"")</f>
        <v/>
      </c>
      <c r="U673" s="1" t="str">
        <f t="shared" si="45"/>
        <v/>
      </c>
      <c r="V673" s="1" t="str">
        <v/>
      </c>
      <c r="W673" s="1" t="str">
        <v/>
      </c>
      <c r="X673" s="1" t="str">
        <v/>
      </c>
      <c r="Y673" s="1" t="str">
        <v/>
      </c>
      <c r="Z673" s="1" t="str">
        <v/>
      </c>
      <c r="AA673" s="1" t="str">
        <v/>
      </c>
      <c r="AB673" s="1" t="str">
        <v/>
      </c>
      <c r="AC673" s="1" t="str">
        <v/>
      </c>
      <c r="AD673" s="1" t="str">
        <v/>
      </c>
    </row>
    <row r="674" spans="5:30" x14ac:dyDescent="0.55000000000000004">
      <c r="E674" s="1">
        <v>670</v>
      </c>
      <c r="F674" s="1" t="str">
        <f>IFERROR(INDEX(content!$A$2:$A$2049,MATCH($E674,content!$C$2:$C$2049,0),1),"")</f>
        <v/>
      </c>
      <c r="G674" s="1" t="str">
        <f>IFERROR(INDEX(content!$B$2:$B$2049,MATCH($E674,content!$C$2:$C$2049,0),1),"")</f>
        <v/>
      </c>
      <c r="H674" s="1" t="str">
        <f>IFERROR(INDEX(content!$C$2:$C$2049,MATCH($E674,content!$C$2:$C$2049,0),1),"")</f>
        <v/>
      </c>
      <c r="I674" s="1" t="str">
        <f>IFERROR(INDEX(content!$D$2:$D$2049,MATCH($E674,content!$C$2:$C$2049,0),1),"")</f>
        <v/>
      </c>
      <c r="J674" s="1" t="str">
        <v/>
      </c>
      <c r="K674" s="1" t="str">
        <f>IFERROR(INDEX(content!$F$2:$F$2049,MATCH($E674,content!$C$2:$C$2049,0),1),"")</f>
        <v/>
      </c>
      <c r="L674" s="1" t="str">
        <f>IFERROR(INDEX(content!$G$2:$G$2049,MATCH($E674,content!$C$2:$C$2049,0),1),"")</f>
        <v/>
      </c>
      <c r="M674" s="1" t="str">
        <f>IFERROR(INDEX(content!$H$2:$H$2049,MATCH($E674,content!$C$2:$C$2049,0),1),"")</f>
        <v/>
      </c>
      <c r="N674" s="1" t="str">
        <f>IFERROR(INDEX(content!$I$2:$I$2049,MATCH($E674,content!$C$2:$C$2049,0),1),"")</f>
        <v/>
      </c>
      <c r="O674" s="1" t="str">
        <f>IFERROR(INDEX(content!$J$2:$J$2049,MATCH($E674,content!$C$2:$C$2049,0),1),"")</f>
        <v/>
      </c>
      <c r="P674" s="1" t="str">
        <f t="shared" si="43"/>
        <v/>
      </c>
      <c r="Q674" s="1" t="str">
        <f>IF(LENB(P674),COUNTIF(P$4:P674,"●"),"")</f>
        <v/>
      </c>
      <c r="R674" s="1" t="str">
        <f t="shared" si="46"/>
        <v/>
      </c>
      <c r="S674" s="1" t="str">
        <f t="shared" si="44"/>
        <v/>
      </c>
      <c r="T674" s="1" t="str">
        <f>IF(LEN(S674),SUM($S$4:S674)-1,"")</f>
        <v/>
      </c>
      <c r="U674" s="1" t="str">
        <f t="shared" si="45"/>
        <v/>
      </c>
      <c r="V674" s="1" t="str">
        <v/>
      </c>
      <c r="W674" s="1" t="str">
        <v/>
      </c>
      <c r="X674" s="1" t="str">
        <v/>
      </c>
      <c r="Y674" s="1" t="str">
        <v/>
      </c>
      <c r="Z674" s="1" t="str">
        <v/>
      </c>
      <c r="AA674" s="1" t="str">
        <v/>
      </c>
      <c r="AB674" s="1" t="str">
        <v/>
      </c>
      <c r="AC674" s="1" t="str">
        <v/>
      </c>
      <c r="AD674" s="1" t="str">
        <v/>
      </c>
    </row>
    <row r="675" spans="5:30" x14ac:dyDescent="0.55000000000000004">
      <c r="E675" s="1">
        <v>671</v>
      </c>
      <c r="F675" s="1" t="str">
        <f>IFERROR(INDEX(content!$A$2:$A$2049,MATCH($E675,content!$C$2:$C$2049,0),1),"")</f>
        <v/>
      </c>
      <c r="G675" s="1" t="str">
        <f>IFERROR(INDEX(content!$B$2:$B$2049,MATCH($E675,content!$C$2:$C$2049,0),1),"")</f>
        <v/>
      </c>
      <c r="H675" s="1" t="str">
        <f>IFERROR(INDEX(content!$C$2:$C$2049,MATCH($E675,content!$C$2:$C$2049,0),1),"")</f>
        <v/>
      </c>
      <c r="I675" s="1" t="str">
        <f>IFERROR(INDEX(content!$D$2:$D$2049,MATCH($E675,content!$C$2:$C$2049,0),1),"")</f>
        <v/>
      </c>
      <c r="J675" s="1" t="str">
        <v/>
      </c>
      <c r="K675" s="1" t="str">
        <f>IFERROR(INDEX(content!$F$2:$F$2049,MATCH($E675,content!$C$2:$C$2049,0),1),"")</f>
        <v/>
      </c>
      <c r="L675" s="1" t="str">
        <f>IFERROR(INDEX(content!$G$2:$G$2049,MATCH($E675,content!$C$2:$C$2049,0),1),"")</f>
        <v/>
      </c>
      <c r="M675" s="1" t="str">
        <f>IFERROR(INDEX(content!$H$2:$H$2049,MATCH($E675,content!$C$2:$C$2049,0),1),"")</f>
        <v/>
      </c>
      <c r="N675" s="1" t="str">
        <f>IFERROR(INDEX(content!$I$2:$I$2049,MATCH($E675,content!$C$2:$C$2049,0),1),"")</f>
        <v/>
      </c>
      <c r="O675" s="1" t="str">
        <f>IFERROR(INDEX(content!$J$2:$J$2049,MATCH($E675,content!$C$2:$C$2049,0),1),"")</f>
        <v/>
      </c>
      <c r="P675" s="1" t="str">
        <f t="shared" si="43"/>
        <v/>
      </c>
      <c r="Q675" s="1" t="str">
        <f>IF(LENB(P675),COUNTIF(P$4:P675,"●"),"")</f>
        <v/>
      </c>
      <c r="R675" s="1" t="str">
        <f t="shared" si="46"/>
        <v/>
      </c>
      <c r="S675" s="1" t="str">
        <f t="shared" si="44"/>
        <v/>
      </c>
      <c r="T675" s="1" t="str">
        <f>IF(LEN(S675),SUM($S$4:S675)-1,"")</f>
        <v/>
      </c>
      <c r="U675" s="1" t="str">
        <f t="shared" si="45"/>
        <v/>
      </c>
      <c r="V675" s="1" t="str">
        <v/>
      </c>
      <c r="W675" s="1" t="str">
        <v/>
      </c>
      <c r="X675" s="1" t="str">
        <v/>
      </c>
      <c r="Y675" s="1" t="str">
        <v/>
      </c>
      <c r="Z675" s="1" t="str">
        <v/>
      </c>
      <c r="AA675" s="1" t="str">
        <v/>
      </c>
      <c r="AB675" s="1" t="str">
        <v/>
      </c>
      <c r="AC675" s="1" t="str">
        <v/>
      </c>
      <c r="AD675" s="1" t="str">
        <v/>
      </c>
    </row>
    <row r="676" spans="5:30" x14ac:dyDescent="0.55000000000000004">
      <c r="E676" s="1">
        <v>672</v>
      </c>
      <c r="F676" s="1" t="str">
        <f>IFERROR(INDEX(content!$A$2:$A$2049,MATCH($E676,content!$C$2:$C$2049,0),1),"")</f>
        <v/>
      </c>
      <c r="G676" s="1" t="str">
        <f>IFERROR(INDEX(content!$B$2:$B$2049,MATCH($E676,content!$C$2:$C$2049,0),1),"")</f>
        <v/>
      </c>
      <c r="H676" s="1" t="str">
        <f>IFERROR(INDEX(content!$C$2:$C$2049,MATCH($E676,content!$C$2:$C$2049,0),1),"")</f>
        <v/>
      </c>
      <c r="I676" s="1" t="str">
        <f>IFERROR(INDEX(content!$D$2:$D$2049,MATCH($E676,content!$C$2:$C$2049,0),1),"")</f>
        <v/>
      </c>
      <c r="J676" s="1" t="str">
        <v/>
      </c>
      <c r="K676" s="1" t="str">
        <f>IFERROR(INDEX(content!$F$2:$F$2049,MATCH($E676,content!$C$2:$C$2049,0),1),"")</f>
        <v/>
      </c>
      <c r="L676" s="1" t="str">
        <f>IFERROR(INDEX(content!$G$2:$G$2049,MATCH($E676,content!$C$2:$C$2049,0),1),"")</f>
        <v/>
      </c>
      <c r="M676" s="1" t="str">
        <f>IFERROR(INDEX(content!$H$2:$H$2049,MATCH($E676,content!$C$2:$C$2049,0),1),"")</f>
        <v/>
      </c>
      <c r="N676" s="1" t="str">
        <f>IFERROR(INDEX(content!$I$2:$I$2049,MATCH($E676,content!$C$2:$C$2049,0),1),"")</f>
        <v/>
      </c>
      <c r="O676" s="1" t="str">
        <f>IFERROR(INDEX(content!$J$2:$J$2049,MATCH($E676,content!$C$2:$C$2049,0),1),"")</f>
        <v/>
      </c>
      <c r="P676" s="1" t="str">
        <f t="shared" si="43"/>
        <v/>
      </c>
      <c r="Q676" s="1" t="str">
        <f>IF(LENB(P676),COUNTIF(P$4:P676,"●"),"")</f>
        <v/>
      </c>
      <c r="R676" s="1" t="str">
        <f t="shared" si="46"/>
        <v/>
      </c>
      <c r="S676" s="1" t="str">
        <f t="shared" si="44"/>
        <v/>
      </c>
      <c r="T676" s="1" t="str">
        <f>IF(LEN(S676),SUM($S$4:S676)-1,"")</f>
        <v/>
      </c>
      <c r="U676" s="1" t="str">
        <f t="shared" si="45"/>
        <v/>
      </c>
      <c r="V676" s="1" t="str">
        <v/>
      </c>
      <c r="W676" s="1" t="str">
        <v/>
      </c>
      <c r="X676" s="1" t="str">
        <v/>
      </c>
      <c r="Y676" s="1" t="str">
        <v/>
      </c>
      <c r="Z676" s="1" t="str">
        <v/>
      </c>
      <c r="AA676" s="1" t="str">
        <v/>
      </c>
      <c r="AB676" s="1" t="str">
        <v/>
      </c>
      <c r="AC676" s="1" t="str">
        <v/>
      </c>
      <c r="AD676" s="1" t="str">
        <v/>
      </c>
    </row>
    <row r="677" spans="5:30" x14ac:dyDescent="0.55000000000000004">
      <c r="E677" s="1">
        <v>673</v>
      </c>
      <c r="F677" s="1" t="str">
        <f>IFERROR(INDEX(content!$A$2:$A$2049,MATCH($E677,content!$C$2:$C$2049,0),1),"")</f>
        <v/>
      </c>
      <c r="G677" s="1" t="str">
        <f>IFERROR(INDEX(content!$B$2:$B$2049,MATCH($E677,content!$C$2:$C$2049,0),1),"")</f>
        <v/>
      </c>
      <c r="H677" s="1" t="str">
        <f>IFERROR(INDEX(content!$C$2:$C$2049,MATCH($E677,content!$C$2:$C$2049,0),1),"")</f>
        <v/>
      </c>
      <c r="I677" s="1" t="str">
        <f>IFERROR(INDEX(content!$D$2:$D$2049,MATCH($E677,content!$C$2:$C$2049,0),1),"")</f>
        <v/>
      </c>
      <c r="J677" s="1" t="str">
        <v/>
      </c>
      <c r="K677" s="1" t="str">
        <f>IFERROR(INDEX(content!$F$2:$F$2049,MATCH($E677,content!$C$2:$C$2049,0),1),"")</f>
        <v/>
      </c>
      <c r="L677" s="1" t="str">
        <f>IFERROR(INDEX(content!$G$2:$G$2049,MATCH($E677,content!$C$2:$C$2049,0),1),"")</f>
        <v/>
      </c>
      <c r="M677" s="1" t="str">
        <f>IFERROR(INDEX(content!$H$2:$H$2049,MATCH($E677,content!$C$2:$C$2049,0),1),"")</f>
        <v/>
      </c>
      <c r="N677" s="1" t="str">
        <f>IFERROR(INDEX(content!$I$2:$I$2049,MATCH($E677,content!$C$2:$C$2049,0),1),"")</f>
        <v/>
      </c>
      <c r="O677" s="1" t="str">
        <f>IFERROR(INDEX(content!$J$2:$J$2049,MATCH($E677,content!$C$2:$C$2049,0),1),"")</f>
        <v/>
      </c>
      <c r="P677" s="1" t="str">
        <f t="shared" si="43"/>
        <v/>
      </c>
      <c r="Q677" s="1" t="str">
        <f>IF(LENB(P677),COUNTIF(P$4:P677,"●"),"")</f>
        <v/>
      </c>
      <c r="R677" s="1" t="str">
        <f t="shared" si="46"/>
        <v/>
      </c>
      <c r="S677" s="1" t="str">
        <f t="shared" si="44"/>
        <v/>
      </c>
      <c r="T677" s="1" t="str">
        <f>IF(LEN(S677),SUM($S$4:S677)-1,"")</f>
        <v/>
      </c>
      <c r="U677" s="1" t="str">
        <f t="shared" si="45"/>
        <v/>
      </c>
      <c r="V677" s="1" t="str">
        <v/>
      </c>
      <c r="W677" s="1" t="str">
        <v/>
      </c>
      <c r="X677" s="1" t="str">
        <v/>
      </c>
      <c r="Y677" s="1" t="str">
        <v/>
      </c>
      <c r="Z677" s="1" t="str">
        <v/>
      </c>
      <c r="AA677" s="1" t="str">
        <v/>
      </c>
      <c r="AB677" s="1" t="str">
        <v/>
      </c>
      <c r="AC677" s="1" t="str">
        <v/>
      </c>
      <c r="AD677" s="1" t="str">
        <v/>
      </c>
    </row>
    <row r="678" spans="5:30" x14ac:dyDescent="0.55000000000000004">
      <c r="E678" s="1">
        <v>674</v>
      </c>
      <c r="F678" s="1" t="str">
        <f>IFERROR(INDEX(content!$A$2:$A$2049,MATCH($E678,content!$C$2:$C$2049,0),1),"")</f>
        <v/>
      </c>
      <c r="G678" s="1" t="str">
        <f>IFERROR(INDEX(content!$B$2:$B$2049,MATCH($E678,content!$C$2:$C$2049,0),1),"")</f>
        <v/>
      </c>
      <c r="H678" s="1" t="str">
        <f>IFERROR(INDEX(content!$C$2:$C$2049,MATCH($E678,content!$C$2:$C$2049,0),1),"")</f>
        <v/>
      </c>
      <c r="I678" s="1" t="str">
        <f>IFERROR(INDEX(content!$D$2:$D$2049,MATCH($E678,content!$C$2:$C$2049,0),1),"")</f>
        <v/>
      </c>
      <c r="J678" s="1" t="str">
        <v/>
      </c>
      <c r="K678" s="1" t="str">
        <f>IFERROR(INDEX(content!$F$2:$F$2049,MATCH($E678,content!$C$2:$C$2049,0),1),"")</f>
        <v/>
      </c>
      <c r="L678" s="1" t="str">
        <f>IFERROR(INDEX(content!$G$2:$G$2049,MATCH($E678,content!$C$2:$C$2049,0),1),"")</f>
        <v/>
      </c>
      <c r="M678" s="1" t="str">
        <f>IFERROR(INDEX(content!$H$2:$H$2049,MATCH($E678,content!$C$2:$C$2049,0),1),"")</f>
        <v/>
      </c>
      <c r="N678" s="1" t="str">
        <f>IFERROR(INDEX(content!$I$2:$I$2049,MATCH($E678,content!$C$2:$C$2049,0),1),"")</f>
        <v/>
      </c>
      <c r="O678" s="1" t="str">
        <f>IFERROR(INDEX(content!$J$2:$J$2049,MATCH($E678,content!$C$2:$C$2049,0),1),"")</f>
        <v/>
      </c>
      <c r="P678" s="1" t="str">
        <f t="shared" si="43"/>
        <v/>
      </c>
      <c r="Q678" s="1" t="str">
        <f>IF(LENB(P678),COUNTIF(P$4:P678,"●"),"")</f>
        <v/>
      </c>
      <c r="R678" s="1" t="str">
        <f t="shared" si="46"/>
        <v/>
      </c>
      <c r="S678" s="1" t="str">
        <f t="shared" si="44"/>
        <v/>
      </c>
      <c r="T678" s="1" t="str">
        <f>IF(LEN(S678),SUM($S$4:S678)-1,"")</f>
        <v/>
      </c>
      <c r="U678" s="1" t="str">
        <f t="shared" si="45"/>
        <v/>
      </c>
      <c r="V678" s="1" t="str">
        <v/>
      </c>
      <c r="W678" s="1" t="str">
        <v/>
      </c>
      <c r="X678" s="1" t="str">
        <v/>
      </c>
      <c r="Y678" s="1" t="str">
        <v/>
      </c>
      <c r="Z678" s="1" t="str">
        <v/>
      </c>
      <c r="AA678" s="1" t="str">
        <v/>
      </c>
      <c r="AB678" s="1" t="str">
        <v/>
      </c>
      <c r="AC678" s="1" t="str">
        <v/>
      </c>
      <c r="AD678" s="1" t="str">
        <v/>
      </c>
    </row>
    <row r="679" spans="5:30" x14ac:dyDescent="0.55000000000000004">
      <c r="E679" s="1">
        <v>675</v>
      </c>
      <c r="F679" s="1" t="str">
        <f>IFERROR(INDEX(content!$A$2:$A$2049,MATCH($E679,content!$C$2:$C$2049,0),1),"")</f>
        <v/>
      </c>
      <c r="G679" s="1" t="str">
        <f>IFERROR(INDEX(content!$B$2:$B$2049,MATCH($E679,content!$C$2:$C$2049,0),1),"")</f>
        <v/>
      </c>
      <c r="H679" s="1" t="str">
        <f>IFERROR(INDEX(content!$C$2:$C$2049,MATCH($E679,content!$C$2:$C$2049,0),1),"")</f>
        <v/>
      </c>
      <c r="I679" s="1" t="str">
        <f>IFERROR(INDEX(content!$D$2:$D$2049,MATCH($E679,content!$C$2:$C$2049,0),1),"")</f>
        <v/>
      </c>
      <c r="J679" s="1" t="str">
        <v/>
      </c>
      <c r="K679" s="1" t="str">
        <f>IFERROR(INDEX(content!$F$2:$F$2049,MATCH($E679,content!$C$2:$C$2049,0),1),"")</f>
        <v/>
      </c>
      <c r="L679" s="1" t="str">
        <f>IFERROR(INDEX(content!$G$2:$G$2049,MATCH($E679,content!$C$2:$C$2049,0),1),"")</f>
        <v/>
      </c>
      <c r="M679" s="1" t="str">
        <f>IFERROR(INDEX(content!$H$2:$H$2049,MATCH($E679,content!$C$2:$C$2049,0),1),"")</f>
        <v/>
      </c>
      <c r="N679" s="1" t="str">
        <f>IFERROR(INDEX(content!$I$2:$I$2049,MATCH($E679,content!$C$2:$C$2049,0),1),"")</f>
        <v/>
      </c>
      <c r="O679" s="1" t="str">
        <f>IFERROR(INDEX(content!$J$2:$J$2049,MATCH($E679,content!$C$2:$C$2049,0),1),"")</f>
        <v/>
      </c>
      <c r="P679" s="1" t="str">
        <f t="shared" si="43"/>
        <v/>
      </c>
      <c r="Q679" s="1" t="str">
        <f>IF(LENB(P679),COUNTIF(P$4:P679,"●"),"")</f>
        <v/>
      </c>
      <c r="R679" s="1" t="str">
        <f t="shared" si="46"/>
        <v/>
      </c>
      <c r="S679" s="1" t="str">
        <f t="shared" si="44"/>
        <v/>
      </c>
      <c r="T679" s="1" t="str">
        <f>IF(LEN(S679),SUM($S$4:S679)-1,"")</f>
        <v/>
      </c>
      <c r="U679" s="1" t="str">
        <f t="shared" si="45"/>
        <v/>
      </c>
      <c r="V679" s="1" t="str">
        <v/>
      </c>
      <c r="W679" s="1" t="str">
        <v/>
      </c>
      <c r="X679" s="1" t="str">
        <v/>
      </c>
      <c r="Y679" s="1" t="str">
        <v/>
      </c>
      <c r="Z679" s="1" t="str">
        <v/>
      </c>
      <c r="AA679" s="1" t="str">
        <v/>
      </c>
      <c r="AB679" s="1" t="str">
        <v/>
      </c>
      <c r="AC679" s="1" t="str">
        <v/>
      </c>
      <c r="AD679" s="1" t="str">
        <v/>
      </c>
    </row>
    <row r="680" spans="5:30" x14ac:dyDescent="0.55000000000000004">
      <c r="E680" s="1">
        <v>676</v>
      </c>
      <c r="F680" s="1" t="str">
        <f>IFERROR(INDEX(content!$A$2:$A$2049,MATCH($E680,content!$C$2:$C$2049,0),1),"")</f>
        <v/>
      </c>
      <c r="G680" s="1" t="str">
        <f>IFERROR(INDEX(content!$B$2:$B$2049,MATCH($E680,content!$C$2:$C$2049,0),1),"")</f>
        <v/>
      </c>
      <c r="H680" s="1" t="str">
        <f>IFERROR(INDEX(content!$C$2:$C$2049,MATCH($E680,content!$C$2:$C$2049,0),1),"")</f>
        <v/>
      </c>
      <c r="I680" s="1" t="str">
        <f>IFERROR(INDEX(content!$D$2:$D$2049,MATCH($E680,content!$C$2:$C$2049,0),1),"")</f>
        <v/>
      </c>
      <c r="J680" s="1" t="str">
        <v/>
      </c>
      <c r="K680" s="1" t="str">
        <f>IFERROR(INDEX(content!$F$2:$F$2049,MATCH($E680,content!$C$2:$C$2049,0),1),"")</f>
        <v/>
      </c>
      <c r="L680" s="1" t="str">
        <f>IFERROR(INDEX(content!$G$2:$G$2049,MATCH($E680,content!$C$2:$C$2049,0),1),"")</f>
        <v/>
      </c>
      <c r="M680" s="1" t="str">
        <f>IFERROR(INDEX(content!$H$2:$H$2049,MATCH($E680,content!$C$2:$C$2049,0),1),"")</f>
        <v/>
      </c>
      <c r="N680" s="1" t="str">
        <f>IFERROR(INDEX(content!$I$2:$I$2049,MATCH($E680,content!$C$2:$C$2049,0),1),"")</f>
        <v/>
      </c>
      <c r="O680" s="1" t="str">
        <f>IFERROR(INDEX(content!$J$2:$J$2049,MATCH($E680,content!$C$2:$C$2049,0),1),"")</f>
        <v/>
      </c>
      <c r="P680" s="1" t="str">
        <f t="shared" si="43"/>
        <v/>
      </c>
      <c r="Q680" s="1" t="str">
        <f>IF(LENB(P680),COUNTIF(P$4:P680,"●"),"")</f>
        <v/>
      </c>
      <c r="R680" s="1" t="str">
        <f t="shared" si="46"/>
        <v/>
      </c>
      <c r="S680" s="1" t="str">
        <f t="shared" si="44"/>
        <v/>
      </c>
      <c r="T680" s="1" t="str">
        <f>IF(LEN(S680),SUM($S$4:S680)-1,"")</f>
        <v/>
      </c>
      <c r="U680" s="1" t="str">
        <f t="shared" si="45"/>
        <v/>
      </c>
      <c r="V680" s="1" t="str">
        <v/>
      </c>
      <c r="W680" s="1" t="str">
        <v/>
      </c>
      <c r="X680" s="1" t="str">
        <v/>
      </c>
      <c r="Y680" s="1" t="str">
        <v/>
      </c>
      <c r="Z680" s="1" t="str">
        <v/>
      </c>
      <c r="AA680" s="1" t="str">
        <v/>
      </c>
      <c r="AB680" s="1" t="str">
        <v/>
      </c>
      <c r="AC680" s="1" t="str">
        <v/>
      </c>
      <c r="AD680" s="1" t="str">
        <v/>
      </c>
    </row>
    <row r="681" spans="5:30" x14ac:dyDescent="0.55000000000000004">
      <c r="E681" s="1">
        <v>677</v>
      </c>
      <c r="F681" s="1" t="str">
        <f>IFERROR(INDEX(content!$A$2:$A$2049,MATCH($E681,content!$C$2:$C$2049,0),1),"")</f>
        <v/>
      </c>
      <c r="G681" s="1" t="str">
        <f>IFERROR(INDEX(content!$B$2:$B$2049,MATCH($E681,content!$C$2:$C$2049,0),1),"")</f>
        <v/>
      </c>
      <c r="H681" s="1" t="str">
        <f>IFERROR(INDEX(content!$C$2:$C$2049,MATCH($E681,content!$C$2:$C$2049,0),1),"")</f>
        <v/>
      </c>
      <c r="I681" s="1" t="str">
        <f>IFERROR(INDEX(content!$D$2:$D$2049,MATCH($E681,content!$C$2:$C$2049,0),1),"")</f>
        <v/>
      </c>
      <c r="J681" s="1" t="str">
        <v/>
      </c>
      <c r="K681" s="1" t="str">
        <f>IFERROR(INDEX(content!$F$2:$F$2049,MATCH($E681,content!$C$2:$C$2049,0),1),"")</f>
        <v/>
      </c>
      <c r="L681" s="1" t="str">
        <f>IFERROR(INDEX(content!$G$2:$G$2049,MATCH($E681,content!$C$2:$C$2049,0),1),"")</f>
        <v/>
      </c>
      <c r="M681" s="1" t="str">
        <f>IFERROR(INDEX(content!$H$2:$H$2049,MATCH($E681,content!$C$2:$C$2049,0),1),"")</f>
        <v/>
      </c>
      <c r="N681" s="1" t="str">
        <f>IFERROR(INDEX(content!$I$2:$I$2049,MATCH($E681,content!$C$2:$C$2049,0),1),"")</f>
        <v/>
      </c>
      <c r="O681" s="1" t="str">
        <f>IFERROR(INDEX(content!$J$2:$J$2049,MATCH($E681,content!$C$2:$C$2049,0),1),"")</f>
        <v/>
      </c>
      <c r="P681" s="1" t="str">
        <f t="shared" si="43"/>
        <v/>
      </c>
      <c r="Q681" s="1" t="str">
        <f>IF(LENB(P681),COUNTIF(P$4:P681,"●"),"")</f>
        <v/>
      </c>
      <c r="R681" s="1" t="str">
        <f t="shared" si="46"/>
        <v/>
      </c>
      <c r="S681" s="1" t="str">
        <f t="shared" si="44"/>
        <v/>
      </c>
      <c r="T681" s="1" t="str">
        <f>IF(LEN(S681),SUM($S$4:S681)-1,"")</f>
        <v/>
      </c>
      <c r="U681" s="1" t="str">
        <f t="shared" si="45"/>
        <v/>
      </c>
      <c r="V681" s="1" t="str">
        <v/>
      </c>
      <c r="W681" s="1" t="str">
        <v/>
      </c>
      <c r="X681" s="1" t="str">
        <v/>
      </c>
      <c r="Y681" s="1" t="str">
        <v/>
      </c>
      <c r="Z681" s="1" t="str">
        <v/>
      </c>
      <c r="AA681" s="1" t="str">
        <v/>
      </c>
      <c r="AB681" s="1" t="str">
        <v/>
      </c>
      <c r="AC681" s="1" t="str">
        <v/>
      </c>
      <c r="AD681" s="1" t="str">
        <v/>
      </c>
    </row>
    <row r="682" spans="5:30" x14ac:dyDescent="0.55000000000000004">
      <c r="E682" s="1">
        <v>678</v>
      </c>
      <c r="F682" s="1" t="str">
        <f>IFERROR(INDEX(content!$A$2:$A$2049,MATCH($E682,content!$C$2:$C$2049,0),1),"")</f>
        <v/>
      </c>
      <c r="G682" s="1" t="str">
        <f>IFERROR(INDEX(content!$B$2:$B$2049,MATCH($E682,content!$C$2:$C$2049,0),1),"")</f>
        <v/>
      </c>
      <c r="H682" s="1" t="str">
        <f>IFERROR(INDEX(content!$C$2:$C$2049,MATCH($E682,content!$C$2:$C$2049,0),1),"")</f>
        <v/>
      </c>
      <c r="I682" s="1" t="str">
        <f>IFERROR(INDEX(content!$D$2:$D$2049,MATCH($E682,content!$C$2:$C$2049,0),1),"")</f>
        <v/>
      </c>
      <c r="J682" s="1" t="str">
        <v/>
      </c>
      <c r="K682" s="1" t="str">
        <f>IFERROR(INDEX(content!$F$2:$F$2049,MATCH($E682,content!$C$2:$C$2049,0),1),"")</f>
        <v/>
      </c>
      <c r="L682" s="1" t="str">
        <f>IFERROR(INDEX(content!$G$2:$G$2049,MATCH($E682,content!$C$2:$C$2049,0),1),"")</f>
        <v/>
      </c>
      <c r="M682" s="1" t="str">
        <f>IFERROR(INDEX(content!$H$2:$H$2049,MATCH($E682,content!$C$2:$C$2049,0),1),"")</f>
        <v/>
      </c>
      <c r="N682" s="1" t="str">
        <f>IFERROR(INDEX(content!$I$2:$I$2049,MATCH($E682,content!$C$2:$C$2049,0),1),"")</f>
        <v/>
      </c>
      <c r="O682" s="1" t="str">
        <f>IFERROR(INDEX(content!$J$2:$J$2049,MATCH($E682,content!$C$2:$C$2049,0),1),"")</f>
        <v/>
      </c>
      <c r="P682" s="1" t="str">
        <f t="shared" si="43"/>
        <v/>
      </c>
      <c r="Q682" s="1" t="str">
        <f>IF(LENB(P682),COUNTIF(P$4:P682,"●"),"")</f>
        <v/>
      </c>
      <c r="R682" s="1" t="str">
        <f t="shared" si="46"/>
        <v/>
      </c>
      <c r="S682" s="1" t="str">
        <f t="shared" si="44"/>
        <v/>
      </c>
      <c r="T682" s="1" t="str">
        <f>IF(LEN(S682),SUM($S$4:S682)-1,"")</f>
        <v/>
      </c>
      <c r="U682" s="1" t="str">
        <f t="shared" si="45"/>
        <v/>
      </c>
      <c r="V682" s="1" t="str">
        <v/>
      </c>
      <c r="W682" s="1" t="str">
        <v/>
      </c>
      <c r="X682" s="1" t="str">
        <v/>
      </c>
      <c r="Y682" s="1" t="str">
        <v/>
      </c>
      <c r="Z682" s="1" t="str">
        <v/>
      </c>
      <c r="AA682" s="1" t="str">
        <v/>
      </c>
      <c r="AB682" s="1" t="str">
        <v/>
      </c>
      <c r="AC682" s="1" t="str">
        <v/>
      </c>
      <c r="AD682" s="1" t="str">
        <v/>
      </c>
    </row>
    <row r="683" spans="5:30" x14ac:dyDescent="0.55000000000000004">
      <c r="E683" s="1">
        <v>679</v>
      </c>
      <c r="F683" s="1" t="str">
        <f>IFERROR(INDEX(content!$A$2:$A$2049,MATCH($E683,content!$C$2:$C$2049,0),1),"")</f>
        <v/>
      </c>
      <c r="G683" s="1" t="str">
        <f>IFERROR(INDEX(content!$B$2:$B$2049,MATCH($E683,content!$C$2:$C$2049,0),1),"")</f>
        <v/>
      </c>
      <c r="H683" s="1" t="str">
        <f>IFERROR(INDEX(content!$C$2:$C$2049,MATCH($E683,content!$C$2:$C$2049,0),1),"")</f>
        <v/>
      </c>
      <c r="I683" s="1" t="str">
        <f>IFERROR(INDEX(content!$D$2:$D$2049,MATCH($E683,content!$C$2:$C$2049,0),1),"")</f>
        <v/>
      </c>
      <c r="J683" s="1" t="str">
        <v/>
      </c>
      <c r="K683" s="1" t="str">
        <f>IFERROR(INDEX(content!$F$2:$F$2049,MATCH($E683,content!$C$2:$C$2049,0),1),"")</f>
        <v/>
      </c>
      <c r="L683" s="1" t="str">
        <f>IFERROR(INDEX(content!$G$2:$G$2049,MATCH($E683,content!$C$2:$C$2049,0),1),"")</f>
        <v/>
      </c>
      <c r="M683" s="1" t="str">
        <f>IFERROR(INDEX(content!$H$2:$H$2049,MATCH($E683,content!$C$2:$C$2049,0),1),"")</f>
        <v/>
      </c>
      <c r="N683" s="1" t="str">
        <f>IFERROR(INDEX(content!$I$2:$I$2049,MATCH($E683,content!$C$2:$C$2049,0),1),"")</f>
        <v/>
      </c>
      <c r="O683" s="1" t="str">
        <f>IFERROR(INDEX(content!$J$2:$J$2049,MATCH($E683,content!$C$2:$C$2049,0),1),"")</f>
        <v/>
      </c>
      <c r="P683" s="1" t="str">
        <f t="shared" si="43"/>
        <v/>
      </c>
      <c r="Q683" s="1" t="str">
        <f>IF(LENB(P683),COUNTIF(P$4:P683,"●"),"")</f>
        <v/>
      </c>
      <c r="R683" s="1" t="str">
        <f t="shared" si="46"/>
        <v/>
      </c>
      <c r="S683" s="1" t="str">
        <f t="shared" si="44"/>
        <v/>
      </c>
      <c r="T683" s="1" t="str">
        <f>IF(LEN(S683),SUM($S$4:S683)-1,"")</f>
        <v/>
      </c>
      <c r="U683" s="1" t="str">
        <f t="shared" si="45"/>
        <v/>
      </c>
      <c r="V683" s="1" t="str">
        <v/>
      </c>
      <c r="W683" s="1" t="str">
        <v/>
      </c>
      <c r="X683" s="1" t="str">
        <v/>
      </c>
      <c r="Y683" s="1" t="str">
        <v/>
      </c>
      <c r="Z683" s="1" t="str">
        <v/>
      </c>
      <c r="AA683" s="1" t="str">
        <v/>
      </c>
      <c r="AB683" s="1" t="str">
        <v/>
      </c>
      <c r="AC683" s="1" t="str">
        <v/>
      </c>
      <c r="AD683" s="1" t="str">
        <v/>
      </c>
    </row>
    <row r="684" spans="5:30" x14ac:dyDescent="0.55000000000000004">
      <c r="E684" s="1">
        <v>680</v>
      </c>
      <c r="F684" s="1" t="str">
        <f>IFERROR(INDEX(content!$A$2:$A$2049,MATCH($E684,content!$C$2:$C$2049,0),1),"")</f>
        <v/>
      </c>
      <c r="G684" s="1" t="str">
        <f>IFERROR(INDEX(content!$B$2:$B$2049,MATCH($E684,content!$C$2:$C$2049,0),1),"")</f>
        <v/>
      </c>
      <c r="H684" s="1" t="str">
        <f>IFERROR(INDEX(content!$C$2:$C$2049,MATCH($E684,content!$C$2:$C$2049,0),1),"")</f>
        <v/>
      </c>
      <c r="I684" s="1" t="str">
        <f>IFERROR(INDEX(content!$D$2:$D$2049,MATCH($E684,content!$C$2:$C$2049,0),1),"")</f>
        <v/>
      </c>
      <c r="J684" s="1" t="str">
        <v/>
      </c>
      <c r="K684" s="1" t="str">
        <f>IFERROR(INDEX(content!$F$2:$F$2049,MATCH($E684,content!$C$2:$C$2049,0),1),"")</f>
        <v/>
      </c>
      <c r="L684" s="1" t="str">
        <f>IFERROR(INDEX(content!$G$2:$G$2049,MATCH($E684,content!$C$2:$C$2049,0),1),"")</f>
        <v/>
      </c>
      <c r="M684" s="1" t="str">
        <f>IFERROR(INDEX(content!$H$2:$H$2049,MATCH($E684,content!$C$2:$C$2049,0),1),"")</f>
        <v/>
      </c>
      <c r="N684" s="1" t="str">
        <f>IFERROR(INDEX(content!$I$2:$I$2049,MATCH($E684,content!$C$2:$C$2049,0),1),"")</f>
        <v/>
      </c>
      <c r="O684" s="1" t="str">
        <f>IFERROR(INDEX(content!$J$2:$J$2049,MATCH($E684,content!$C$2:$C$2049,0),1),"")</f>
        <v/>
      </c>
      <c r="P684" s="1" t="str">
        <f t="shared" si="43"/>
        <v/>
      </c>
      <c r="Q684" s="1" t="str">
        <f>IF(LENB(P684),COUNTIF(P$4:P684,"●"),"")</f>
        <v/>
      </c>
      <c r="R684" s="1" t="str">
        <f t="shared" si="46"/>
        <v/>
      </c>
      <c r="S684" s="1" t="str">
        <f t="shared" si="44"/>
        <v/>
      </c>
      <c r="T684" s="1" t="str">
        <f>IF(LEN(S684),SUM($S$4:S684)-1,"")</f>
        <v/>
      </c>
      <c r="U684" s="1" t="str">
        <f t="shared" si="45"/>
        <v/>
      </c>
      <c r="V684" s="1" t="str">
        <v/>
      </c>
      <c r="W684" s="1" t="str">
        <v/>
      </c>
      <c r="X684" s="1" t="str">
        <v/>
      </c>
      <c r="Y684" s="1" t="str">
        <v/>
      </c>
      <c r="Z684" s="1" t="str">
        <v/>
      </c>
      <c r="AA684" s="1" t="str">
        <v/>
      </c>
      <c r="AB684" s="1" t="str">
        <v/>
      </c>
      <c r="AC684" s="1" t="str">
        <v/>
      </c>
      <c r="AD684" s="1" t="str">
        <v/>
      </c>
    </row>
    <row r="685" spans="5:30" x14ac:dyDescent="0.55000000000000004">
      <c r="E685" s="1">
        <v>681</v>
      </c>
      <c r="F685" s="1" t="str">
        <f>IFERROR(INDEX(content!$A$2:$A$2049,MATCH($E685,content!$C$2:$C$2049,0),1),"")</f>
        <v/>
      </c>
      <c r="G685" s="1" t="str">
        <f>IFERROR(INDEX(content!$B$2:$B$2049,MATCH($E685,content!$C$2:$C$2049,0),1),"")</f>
        <v/>
      </c>
      <c r="H685" s="1" t="str">
        <f>IFERROR(INDEX(content!$C$2:$C$2049,MATCH($E685,content!$C$2:$C$2049,0),1),"")</f>
        <v/>
      </c>
      <c r="I685" s="1" t="str">
        <f>IFERROR(INDEX(content!$D$2:$D$2049,MATCH($E685,content!$C$2:$C$2049,0),1),"")</f>
        <v/>
      </c>
      <c r="J685" s="1" t="str">
        <v/>
      </c>
      <c r="K685" s="1" t="str">
        <f>IFERROR(INDEX(content!$F$2:$F$2049,MATCH($E685,content!$C$2:$C$2049,0),1),"")</f>
        <v/>
      </c>
      <c r="L685" s="1" t="str">
        <f>IFERROR(INDEX(content!$G$2:$G$2049,MATCH($E685,content!$C$2:$C$2049,0),1),"")</f>
        <v/>
      </c>
      <c r="M685" s="1" t="str">
        <f>IFERROR(INDEX(content!$H$2:$H$2049,MATCH($E685,content!$C$2:$C$2049,0),1),"")</f>
        <v/>
      </c>
      <c r="N685" s="1" t="str">
        <f>IFERROR(INDEX(content!$I$2:$I$2049,MATCH($E685,content!$C$2:$C$2049,0),1),"")</f>
        <v/>
      </c>
      <c r="O685" s="1" t="str">
        <f>IFERROR(INDEX(content!$J$2:$J$2049,MATCH($E685,content!$C$2:$C$2049,0),1),"")</f>
        <v/>
      </c>
      <c r="P685" s="1" t="str">
        <f t="shared" si="43"/>
        <v/>
      </c>
      <c r="Q685" s="1" t="str">
        <f>IF(LENB(P685),COUNTIF(P$4:P685,"●"),"")</f>
        <v/>
      </c>
      <c r="R685" s="1" t="str">
        <f t="shared" si="46"/>
        <v/>
      </c>
      <c r="S685" s="1" t="str">
        <f t="shared" si="44"/>
        <v/>
      </c>
      <c r="T685" s="1" t="str">
        <f>IF(LEN(S685),SUM($S$4:S685)-1,"")</f>
        <v/>
      </c>
      <c r="U685" s="1" t="str">
        <f t="shared" si="45"/>
        <v/>
      </c>
      <c r="V685" s="1" t="str">
        <v/>
      </c>
      <c r="W685" s="1" t="str">
        <v/>
      </c>
      <c r="X685" s="1" t="str">
        <v/>
      </c>
      <c r="Y685" s="1" t="str">
        <v/>
      </c>
      <c r="Z685" s="1" t="str">
        <v/>
      </c>
      <c r="AA685" s="1" t="str">
        <v/>
      </c>
      <c r="AB685" s="1" t="str">
        <v/>
      </c>
      <c r="AC685" s="1" t="str">
        <v/>
      </c>
      <c r="AD685" s="1" t="str">
        <v/>
      </c>
    </row>
    <row r="686" spans="5:30" x14ac:dyDescent="0.55000000000000004">
      <c r="E686" s="1">
        <v>682</v>
      </c>
      <c r="F686" s="1" t="str">
        <f>IFERROR(INDEX(content!$A$2:$A$2049,MATCH($E686,content!$C$2:$C$2049,0),1),"")</f>
        <v/>
      </c>
      <c r="G686" s="1" t="str">
        <f>IFERROR(INDEX(content!$B$2:$B$2049,MATCH($E686,content!$C$2:$C$2049,0),1),"")</f>
        <v/>
      </c>
      <c r="H686" s="1" t="str">
        <f>IFERROR(INDEX(content!$C$2:$C$2049,MATCH($E686,content!$C$2:$C$2049,0),1),"")</f>
        <v/>
      </c>
      <c r="I686" s="1" t="str">
        <f>IFERROR(INDEX(content!$D$2:$D$2049,MATCH($E686,content!$C$2:$C$2049,0),1),"")</f>
        <v/>
      </c>
      <c r="J686" s="1" t="str">
        <v/>
      </c>
      <c r="K686" s="1" t="str">
        <f>IFERROR(INDEX(content!$F$2:$F$2049,MATCH($E686,content!$C$2:$C$2049,0),1),"")</f>
        <v/>
      </c>
      <c r="L686" s="1" t="str">
        <f>IFERROR(INDEX(content!$G$2:$G$2049,MATCH($E686,content!$C$2:$C$2049,0),1),"")</f>
        <v/>
      </c>
      <c r="M686" s="1" t="str">
        <f>IFERROR(INDEX(content!$H$2:$H$2049,MATCH($E686,content!$C$2:$C$2049,0),1),"")</f>
        <v/>
      </c>
      <c r="N686" s="1" t="str">
        <f>IFERROR(INDEX(content!$I$2:$I$2049,MATCH($E686,content!$C$2:$C$2049,0),1),"")</f>
        <v/>
      </c>
      <c r="O686" s="1" t="str">
        <f>IFERROR(INDEX(content!$J$2:$J$2049,MATCH($E686,content!$C$2:$C$2049,0),1),"")</f>
        <v/>
      </c>
      <c r="P686" s="1" t="str">
        <f t="shared" si="43"/>
        <v/>
      </c>
      <c r="Q686" s="1" t="str">
        <f>IF(LENB(P686),COUNTIF(P$4:P686,"●"),"")</f>
        <v/>
      </c>
      <c r="R686" s="1" t="str">
        <f t="shared" si="46"/>
        <v/>
      </c>
      <c r="S686" s="1" t="str">
        <f t="shared" si="44"/>
        <v/>
      </c>
      <c r="T686" s="1" t="str">
        <f>IF(LEN(S686),SUM($S$4:S686)-1,"")</f>
        <v/>
      </c>
      <c r="U686" s="1" t="str">
        <f t="shared" si="45"/>
        <v/>
      </c>
      <c r="V686" s="1" t="str">
        <v/>
      </c>
      <c r="W686" s="1" t="str">
        <v/>
      </c>
      <c r="X686" s="1" t="str">
        <v/>
      </c>
      <c r="Y686" s="1" t="str">
        <v/>
      </c>
      <c r="Z686" s="1" t="str">
        <v/>
      </c>
      <c r="AA686" s="1" t="str">
        <v/>
      </c>
      <c r="AB686" s="1" t="str">
        <v/>
      </c>
      <c r="AC686" s="1" t="str">
        <v/>
      </c>
      <c r="AD686" s="1" t="str">
        <v/>
      </c>
    </row>
    <row r="687" spans="5:30" x14ac:dyDescent="0.55000000000000004">
      <c r="E687" s="1">
        <v>683</v>
      </c>
      <c r="F687" s="1" t="str">
        <f>IFERROR(INDEX(content!$A$2:$A$2049,MATCH($E687,content!$C$2:$C$2049,0),1),"")</f>
        <v/>
      </c>
      <c r="G687" s="1" t="str">
        <f>IFERROR(INDEX(content!$B$2:$B$2049,MATCH($E687,content!$C$2:$C$2049,0),1),"")</f>
        <v/>
      </c>
      <c r="H687" s="1" t="str">
        <f>IFERROR(INDEX(content!$C$2:$C$2049,MATCH($E687,content!$C$2:$C$2049,0),1),"")</f>
        <v/>
      </c>
      <c r="I687" s="1" t="str">
        <f>IFERROR(INDEX(content!$D$2:$D$2049,MATCH($E687,content!$C$2:$C$2049,0),1),"")</f>
        <v/>
      </c>
      <c r="J687" s="1" t="str">
        <v/>
      </c>
      <c r="K687" s="1" t="str">
        <f>IFERROR(INDEX(content!$F$2:$F$2049,MATCH($E687,content!$C$2:$C$2049,0),1),"")</f>
        <v/>
      </c>
      <c r="L687" s="1" t="str">
        <f>IFERROR(INDEX(content!$G$2:$G$2049,MATCH($E687,content!$C$2:$C$2049,0),1),"")</f>
        <v/>
      </c>
      <c r="M687" s="1" t="str">
        <f>IFERROR(INDEX(content!$H$2:$H$2049,MATCH($E687,content!$C$2:$C$2049,0),1),"")</f>
        <v/>
      </c>
      <c r="N687" s="1" t="str">
        <f>IFERROR(INDEX(content!$I$2:$I$2049,MATCH($E687,content!$C$2:$C$2049,0),1),"")</f>
        <v/>
      </c>
      <c r="O687" s="1" t="str">
        <f>IFERROR(INDEX(content!$J$2:$J$2049,MATCH($E687,content!$C$2:$C$2049,0),1),"")</f>
        <v/>
      </c>
      <c r="P687" s="1" t="str">
        <f t="shared" si="43"/>
        <v/>
      </c>
      <c r="Q687" s="1" t="str">
        <f>IF(LENB(P687),COUNTIF(P$4:P687,"●"),"")</f>
        <v/>
      </c>
      <c r="R687" s="1" t="str">
        <f t="shared" si="46"/>
        <v/>
      </c>
      <c r="S687" s="1" t="str">
        <f t="shared" si="44"/>
        <v/>
      </c>
      <c r="T687" s="1" t="str">
        <f>IF(LEN(S687),SUM($S$4:S687)-1,"")</f>
        <v/>
      </c>
      <c r="U687" s="1" t="str">
        <f t="shared" si="45"/>
        <v/>
      </c>
      <c r="V687" s="1" t="str">
        <v/>
      </c>
      <c r="W687" s="1" t="str">
        <v/>
      </c>
      <c r="X687" s="1" t="str">
        <v/>
      </c>
      <c r="Y687" s="1" t="str">
        <v/>
      </c>
      <c r="Z687" s="1" t="str">
        <v/>
      </c>
      <c r="AA687" s="1" t="str">
        <v/>
      </c>
      <c r="AB687" s="1" t="str">
        <v/>
      </c>
      <c r="AC687" s="1" t="str">
        <v/>
      </c>
      <c r="AD687" s="1" t="str">
        <v/>
      </c>
    </row>
    <row r="688" spans="5:30" x14ac:dyDescent="0.55000000000000004">
      <c r="E688" s="1">
        <v>684</v>
      </c>
      <c r="F688" s="1" t="str">
        <f>IFERROR(INDEX(content!$A$2:$A$2049,MATCH($E688,content!$C$2:$C$2049,0),1),"")</f>
        <v/>
      </c>
      <c r="G688" s="1" t="str">
        <f>IFERROR(INDEX(content!$B$2:$B$2049,MATCH($E688,content!$C$2:$C$2049,0),1),"")</f>
        <v/>
      </c>
      <c r="H688" s="1" t="str">
        <f>IFERROR(INDEX(content!$C$2:$C$2049,MATCH($E688,content!$C$2:$C$2049,0),1),"")</f>
        <v/>
      </c>
      <c r="I688" s="1" t="str">
        <f>IFERROR(INDEX(content!$D$2:$D$2049,MATCH($E688,content!$C$2:$C$2049,0),1),"")</f>
        <v/>
      </c>
      <c r="J688" s="1" t="str">
        <v/>
      </c>
      <c r="K688" s="1" t="str">
        <f>IFERROR(INDEX(content!$F$2:$F$2049,MATCH($E688,content!$C$2:$C$2049,0),1),"")</f>
        <v/>
      </c>
      <c r="L688" s="1" t="str">
        <f>IFERROR(INDEX(content!$G$2:$G$2049,MATCH($E688,content!$C$2:$C$2049,0),1),"")</f>
        <v/>
      </c>
      <c r="M688" s="1" t="str">
        <f>IFERROR(INDEX(content!$H$2:$H$2049,MATCH($E688,content!$C$2:$C$2049,0),1),"")</f>
        <v/>
      </c>
      <c r="N688" s="1" t="str">
        <f>IFERROR(INDEX(content!$I$2:$I$2049,MATCH($E688,content!$C$2:$C$2049,0),1),"")</f>
        <v/>
      </c>
      <c r="O688" s="1" t="str">
        <f>IFERROR(INDEX(content!$J$2:$J$2049,MATCH($E688,content!$C$2:$C$2049,0),1),"")</f>
        <v/>
      </c>
      <c r="P688" s="1" t="str">
        <f t="shared" si="43"/>
        <v/>
      </c>
      <c r="Q688" s="1" t="str">
        <f>IF(LENB(P688),COUNTIF(P$4:P688,"●"),"")</f>
        <v/>
      </c>
      <c r="R688" s="1" t="str">
        <f t="shared" si="46"/>
        <v/>
      </c>
      <c r="S688" s="1" t="str">
        <f t="shared" si="44"/>
        <v/>
      </c>
      <c r="T688" s="1" t="str">
        <f>IF(LEN(S688),SUM($S$4:S688)-1,"")</f>
        <v/>
      </c>
      <c r="U688" s="1" t="str">
        <f t="shared" si="45"/>
        <v/>
      </c>
      <c r="V688" s="1" t="str">
        <v/>
      </c>
      <c r="W688" s="1" t="str">
        <v/>
      </c>
      <c r="X688" s="1" t="str">
        <v/>
      </c>
      <c r="Y688" s="1" t="str">
        <v/>
      </c>
      <c r="Z688" s="1" t="str">
        <v/>
      </c>
      <c r="AA688" s="1" t="str">
        <v/>
      </c>
      <c r="AB688" s="1" t="str">
        <v/>
      </c>
      <c r="AC688" s="1" t="str">
        <v/>
      </c>
      <c r="AD688" s="1" t="str">
        <v/>
      </c>
    </row>
    <row r="689" spans="5:30" x14ac:dyDescent="0.55000000000000004">
      <c r="E689" s="1">
        <v>685</v>
      </c>
      <c r="F689" s="1" t="str">
        <f>IFERROR(INDEX(content!$A$2:$A$2049,MATCH($E689,content!$C$2:$C$2049,0),1),"")</f>
        <v/>
      </c>
      <c r="G689" s="1" t="str">
        <f>IFERROR(INDEX(content!$B$2:$B$2049,MATCH($E689,content!$C$2:$C$2049,0),1),"")</f>
        <v/>
      </c>
      <c r="H689" s="1" t="str">
        <f>IFERROR(INDEX(content!$C$2:$C$2049,MATCH($E689,content!$C$2:$C$2049,0),1),"")</f>
        <v/>
      </c>
      <c r="I689" s="1" t="str">
        <f>IFERROR(INDEX(content!$D$2:$D$2049,MATCH($E689,content!$C$2:$C$2049,0),1),"")</f>
        <v/>
      </c>
      <c r="J689" s="1" t="str">
        <v/>
      </c>
      <c r="K689" s="1" t="str">
        <f>IFERROR(INDEX(content!$F$2:$F$2049,MATCH($E689,content!$C$2:$C$2049,0),1),"")</f>
        <v/>
      </c>
      <c r="L689" s="1" t="str">
        <f>IFERROR(INDEX(content!$G$2:$G$2049,MATCH($E689,content!$C$2:$C$2049,0),1),"")</f>
        <v/>
      </c>
      <c r="M689" s="1" t="str">
        <f>IFERROR(INDEX(content!$H$2:$H$2049,MATCH($E689,content!$C$2:$C$2049,0),1),"")</f>
        <v/>
      </c>
      <c r="N689" s="1" t="str">
        <f>IFERROR(INDEX(content!$I$2:$I$2049,MATCH($E689,content!$C$2:$C$2049,0),1),"")</f>
        <v/>
      </c>
      <c r="O689" s="1" t="str">
        <f>IFERROR(INDEX(content!$J$2:$J$2049,MATCH($E689,content!$C$2:$C$2049,0),1),"")</f>
        <v/>
      </c>
      <c r="P689" s="1" t="str">
        <f t="shared" si="43"/>
        <v/>
      </c>
      <c r="Q689" s="1" t="str">
        <f>IF(LENB(P689),COUNTIF(P$4:P689,"●"),"")</f>
        <v/>
      </c>
      <c r="R689" s="1" t="str">
        <f t="shared" si="46"/>
        <v/>
      </c>
      <c r="S689" s="1" t="str">
        <f t="shared" si="44"/>
        <v/>
      </c>
      <c r="T689" s="1" t="str">
        <f>IF(LEN(S689),SUM($S$4:S689)-1,"")</f>
        <v/>
      </c>
      <c r="U689" s="1" t="str">
        <f t="shared" si="45"/>
        <v/>
      </c>
      <c r="V689" s="1" t="str">
        <v/>
      </c>
      <c r="W689" s="1" t="str">
        <v/>
      </c>
      <c r="X689" s="1" t="str">
        <v/>
      </c>
      <c r="Y689" s="1" t="str">
        <v/>
      </c>
      <c r="Z689" s="1" t="str">
        <v/>
      </c>
      <c r="AA689" s="1" t="str">
        <v/>
      </c>
      <c r="AB689" s="1" t="str">
        <v/>
      </c>
      <c r="AC689" s="1" t="str">
        <v/>
      </c>
      <c r="AD689" s="1" t="str">
        <v/>
      </c>
    </row>
    <row r="690" spans="5:30" x14ac:dyDescent="0.55000000000000004">
      <c r="E690" s="1">
        <v>686</v>
      </c>
      <c r="F690" s="1" t="str">
        <f>IFERROR(INDEX(content!$A$2:$A$2049,MATCH($E690,content!$C$2:$C$2049,0),1),"")</f>
        <v/>
      </c>
      <c r="G690" s="1" t="str">
        <f>IFERROR(INDEX(content!$B$2:$B$2049,MATCH($E690,content!$C$2:$C$2049,0),1),"")</f>
        <v/>
      </c>
      <c r="H690" s="1" t="str">
        <f>IFERROR(INDEX(content!$C$2:$C$2049,MATCH($E690,content!$C$2:$C$2049,0),1),"")</f>
        <v/>
      </c>
      <c r="I690" s="1" t="str">
        <f>IFERROR(INDEX(content!$D$2:$D$2049,MATCH($E690,content!$C$2:$C$2049,0),1),"")</f>
        <v/>
      </c>
      <c r="J690" s="1" t="str">
        <v/>
      </c>
      <c r="K690" s="1" t="str">
        <f>IFERROR(INDEX(content!$F$2:$F$2049,MATCH($E690,content!$C$2:$C$2049,0),1),"")</f>
        <v/>
      </c>
      <c r="L690" s="1" t="str">
        <f>IFERROR(INDEX(content!$G$2:$G$2049,MATCH($E690,content!$C$2:$C$2049,0),1),"")</f>
        <v/>
      </c>
      <c r="M690" s="1" t="str">
        <f>IFERROR(INDEX(content!$H$2:$H$2049,MATCH($E690,content!$C$2:$C$2049,0),1),"")</f>
        <v/>
      </c>
      <c r="N690" s="1" t="str">
        <f>IFERROR(INDEX(content!$I$2:$I$2049,MATCH($E690,content!$C$2:$C$2049,0),1),"")</f>
        <v/>
      </c>
      <c r="O690" s="1" t="str">
        <f>IFERROR(INDEX(content!$J$2:$J$2049,MATCH($E690,content!$C$2:$C$2049,0),1),"")</f>
        <v/>
      </c>
      <c r="P690" s="1" t="str">
        <f t="shared" si="43"/>
        <v/>
      </c>
      <c r="Q690" s="1" t="str">
        <f>IF(LENB(P690),COUNTIF(P$4:P690,"●"),"")</f>
        <v/>
      </c>
      <c r="R690" s="1" t="str">
        <f t="shared" si="46"/>
        <v/>
      </c>
      <c r="S690" s="1" t="str">
        <f t="shared" si="44"/>
        <v/>
      </c>
      <c r="T690" s="1" t="str">
        <f>IF(LEN(S690),SUM($S$4:S690)-1,"")</f>
        <v/>
      </c>
      <c r="U690" s="1" t="str">
        <f t="shared" si="45"/>
        <v/>
      </c>
      <c r="V690" s="1" t="str">
        <v/>
      </c>
      <c r="W690" s="1" t="str">
        <v/>
      </c>
      <c r="X690" s="1" t="str">
        <v/>
      </c>
      <c r="Y690" s="1" t="str">
        <v/>
      </c>
      <c r="Z690" s="1" t="str">
        <v/>
      </c>
      <c r="AA690" s="1" t="str">
        <v/>
      </c>
      <c r="AB690" s="1" t="str">
        <v/>
      </c>
      <c r="AC690" s="1" t="str">
        <v/>
      </c>
      <c r="AD690" s="1" t="str">
        <v/>
      </c>
    </row>
    <row r="691" spans="5:30" x14ac:dyDescent="0.55000000000000004">
      <c r="E691" s="1">
        <v>687</v>
      </c>
      <c r="F691" s="1" t="str">
        <f>IFERROR(INDEX(content!$A$2:$A$2049,MATCH($E691,content!$C$2:$C$2049,0),1),"")</f>
        <v/>
      </c>
      <c r="G691" s="1" t="str">
        <f>IFERROR(INDEX(content!$B$2:$B$2049,MATCH($E691,content!$C$2:$C$2049,0),1),"")</f>
        <v/>
      </c>
      <c r="H691" s="1" t="str">
        <f>IFERROR(INDEX(content!$C$2:$C$2049,MATCH($E691,content!$C$2:$C$2049,0),1),"")</f>
        <v/>
      </c>
      <c r="I691" s="1" t="str">
        <f>IFERROR(INDEX(content!$D$2:$D$2049,MATCH($E691,content!$C$2:$C$2049,0),1),"")</f>
        <v/>
      </c>
      <c r="J691" s="1" t="str">
        <v/>
      </c>
      <c r="K691" s="1" t="str">
        <f>IFERROR(INDEX(content!$F$2:$F$2049,MATCH($E691,content!$C$2:$C$2049,0),1),"")</f>
        <v/>
      </c>
      <c r="L691" s="1" t="str">
        <f>IFERROR(INDEX(content!$G$2:$G$2049,MATCH($E691,content!$C$2:$C$2049,0),1),"")</f>
        <v/>
      </c>
      <c r="M691" s="1" t="str">
        <f>IFERROR(INDEX(content!$H$2:$H$2049,MATCH($E691,content!$C$2:$C$2049,0),1),"")</f>
        <v/>
      </c>
      <c r="N691" s="1" t="str">
        <f>IFERROR(INDEX(content!$I$2:$I$2049,MATCH($E691,content!$C$2:$C$2049,0),1),"")</f>
        <v/>
      </c>
      <c r="O691" s="1" t="str">
        <f>IFERROR(INDEX(content!$J$2:$J$2049,MATCH($E691,content!$C$2:$C$2049,0),1),"")</f>
        <v/>
      </c>
      <c r="P691" s="1" t="str">
        <f t="shared" si="43"/>
        <v/>
      </c>
      <c r="Q691" s="1" t="str">
        <f>IF(LENB(P691),COUNTIF(P$4:P691,"●"),"")</f>
        <v/>
      </c>
      <c r="R691" s="1" t="str">
        <f t="shared" si="46"/>
        <v/>
      </c>
      <c r="S691" s="1" t="str">
        <f t="shared" si="44"/>
        <v/>
      </c>
      <c r="T691" s="1" t="str">
        <f>IF(LEN(S691),SUM($S$4:S691)-1,"")</f>
        <v/>
      </c>
      <c r="U691" s="1" t="str">
        <f t="shared" si="45"/>
        <v/>
      </c>
      <c r="V691" s="1" t="str">
        <v/>
      </c>
      <c r="W691" s="1" t="str">
        <v/>
      </c>
      <c r="X691" s="1" t="str">
        <v/>
      </c>
      <c r="Y691" s="1" t="str">
        <v/>
      </c>
      <c r="Z691" s="1" t="str">
        <v/>
      </c>
      <c r="AA691" s="1" t="str">
        <v/>
      </c>
      <c r="AB691" s="1" t="str">
        <v/>
      </c>
      <c r="AC691" s="1" t="str">
        <v/>
      </c>
      <c r="AD691" s="1" t="str">
        <v/>
      </c>
    </row>
    <row r="692" spans="5:30" x14ac:dyDescent="0.55000000000000004">
      <c r="E692" s="1">
        <v>688</v>
      </c>
      <c r="F692" s="1" t="str">
        <f>IFERROR(INDEX(content!$A$2:$A$2049,MATCH($E692,content!$C$2:$C$2049,0),1),"")</f>
        <v/>
      </c>
      <c r="G692" s="1" t="str">
        <f>IFERROR(INDEX(content!$B$2:$B$2049,MATCH($E692,content!$C$2:$C$2049,0),1),"")</f>
        <v/>
      </c>
      <c r="H692" s="1" t="str">
        <f>IFERROR(INDEX(content!$C$2:$C$2049,MATCH($E692,content!$C$2:$C$2049,0),1),"")</f>
        <v/>
      </c>
      <c r="I692" s="1" t="str">
        <f>IFERROR(INDEX(content!$D$2:$D$2049,MATCH($E692,content!$C$2:$C$2049,0),1),"")</f>
        <v/>
      </c>
      <c r="J692" s="1" t="str">
        <v/>
      </c>
      <c r="K692" s="1" t="str">
        <f>IFERROR(INDEX(content!$F$2:$F$2049,MATCH($E692,content!$C$2:$C$2049,0),1),"")</f>
        <v/>
      </c>
      <c r="L692" s="1" t="str">
        <f>IFERROR(INDEX(content!$G$2:$G$2049,MATCH($E692,content!$C$2:$C$2049,0),1),"")</f>
        <v/>
      </c>
      <c r="M692" s="1" t="str">
        <f>IFERROR(INDEX(content!$H$2:$H$2049,MATCH($E692,content!$C$2:$C$2049,0),1),"")</f>
        <v/>
      </c>
      <c r="N692" s="1" t="str">
        <f>IFERROR(INDEX(content!$I$2:$I$2049,MATCH($E692,content!$C$2:$C$2049,0),1),"")</f>
        <v/>
      </c>
      <c r="O692" s="1" t="str">
        <f>IFERROR(INDEX(content!$J$2:$J$2049,MATCH($E692,content!$C$2:$C$2049,0),1),"")</f>
        <v/>
      </c>
      <c r="P692" s="1" t="str">
        <f t="shared" si="43"/>
        <v/>
      </c>
      <c r="Q692" s="1" t="str">
        <f>IF(LENB(P692),COUNTIF(P$4:P692,"●"),"")</f>
        <v/>
      </c>
      <c r="R692" s="1" t="str">
        <f t="shared" si="46"/>
        <v/>
      </c>
      <c r="S692" s="1" t="str">
        <f t="shared" si="44"/>
        <v/>
      </c>
      <c r="T692" s="1" t="str">
        <f>IF(LEN(S692),SUM($S$4:S692)-1,"")</f>
        <v/>
      </c>
      <c r="U692" s="1" t="str">
        <f t="shared" si="45"/>
        <v/>
      </c>
      <c r="V692" s="1" t="str">
        <v/>
      </c>
      <c r="W692" s="1" t="str">
        <v/>
      </c>
      <c r="X692" s="1" t="str">
        <v/>
      </c>
      <c r="Y692" s="1" t="str">
        <v/>
      </c>
      <c r="Z692" s="1" t="str">
        <v/>
      </c>
      <c r="AA692" s="1" t="str">
        <v/>
      </c>
      <c r="AB692" s="1" t="str">
        <v/>
      </c>
      <c r="AC692" s="1" t="str">
        <v/>
      </c>
      <c r="AD692" s="1" t="str">
        <v/>
      </c>
    </row>
    <row r="693" spans="5:30" x14ac:dyDescent="0.55000000000000004">
      <c r="E693" s="1">
        <v>689</v>
      </c>
      <c r="F693" s="1" t="str">
        <f>IFERROR(INDEX(content!$A$2:$A$2049,MATCH($E693,content!$C$2:$C$2049,0),1),"")</f>
        <v/>
      </c>
      <c r="G693" s="1" t="str">
        <f>IFERROR(INDEX(content!$B$2:$B$2049,MATCH($E693,content!$C$2:$C$2049,0),1),"")</f>
        <v/>
      </c>
      <c r="H693" s="1" t="str">
        <f>IFERROR(INDEX(content!$C$2:$C$2049,MATCH($E693,content!$C$2:$C$2049,0),1),"")</f>
        <v/>
      </c>
      <c r="I693" s="1" t="str">
        <f>IFERROR(INDEX(content!$D$2:$D$2049,MATCH($E693,content!$C$2:$C$2049,0),1),"")</f>
        <v/>
      </c>
      <c r="J693" s="1" t="str">
        <v/>
      </c>
      <c r="K693" s="1" t="str">
        <f>IFERROR(INDEX(content!$F$2:$F$2049,MATCH($E693,content!$C$2:$C$2049,0),1),"")</f>
        <v/>
      </c>
      <c r="L693" s="1" t="str">
        <f>IFERROR(INDEX(content!$G$2:$G$2049,MATCH($E693,content!$C$2:$C$2049,0),1),"")</f>
        <v/>
      </c>
      <c r="M693" s="1" t="str">
        <f>IFERROR(INDEX(content!$H$2:$H$2049,MATCH($E693,content!$C$2:$C$2049,0),1),"")</f>
        <v/>
      </c>
      <c r="N693" s="1" t="str">
        <f>IFERROR(INDEX(content!$I$2:$I$2049,MATCH($E693,content!$C$2:$C$2049,0),1),"")</f>
        <v/>
      </c>
      <c r="O693" s="1" t="str">
        <f>IFERROR(INDEX(content!$J$2:$J$2049,MATCH($E693,content!$C$2:$C$2049,0),1),"")</f>
        <v/>
      </c>
      <c r="P693" s="1" t="str">
        <f t="shared" si="43"/>
        <v/>
      </c>
      <c r="Q693" s="1" t="str">
        <f>IF(LENB(P693),COUNTIF(P$4:P693,"●"),"")</f>
        <v/>
      </c>
      <c r="R693" s="1" t="str">
        <f t="shared" si="46"/>
        <v/>
      </c>
      <c r="S693" s="1" t="str">
        <f t="shared" si="44"/>
        <v/>
      </c>
      <c r="T693" s="1" t="str">
        <f>IF(LEN(S693),SUM($S$4:S693)-1,"")</f>
        <v/>
      </c>
      <c r="U693" s="1" t="str">
        <f t="shared" si="45"/>
        <v/>
      </c>
      <c r="V693" s="1" t="str">
        <v/>
      </c>
      <c r="W693" s="1" t="str">
        <v/>
      </c>
      <c r="X693" s="1" t="str">
        <v/>
      </c>
      <c r="Y693" s="1" t="str">
        <v/>
      </c>
      <c r="Z693" s="1" t="str">
        <v/>
      </c>
      <c r="AA693" s="1" t="str">
        <v/>
      </c>
      <c r="AB693" s="1" t="str">
        <v/>
      </c>
      <c r="AC693" s="1" t="str">
        <v/>
      </c>
      <c r="AD693" s="1" t="str">
        <v/>
      </c>
    </row>
    <row r="694" spans="5:30" x14ac:dyDescent="0.55000000000000004">
      <c r="E694" s="1">
        <v>690</v>
      </c>
      <c r="F694" s="1" t="str">
        <f>IFERROR(INDEX(content!$A$2:$A$2049,MATCH($E694,content!$C$2:$C$2049,0),1),"")</f>
        <v/>
      </c>
      <c r="G694" s="1" t="str">
        <f>IFERROR(INDEX(content!$B$2:$B$2049,MATCH($E694,content!$C$2:$C$2049,0),1),"")</f>
        <v/>
      </c>
      <c r="H694" s="1" t="str">
        <f>IFERROR(INDEX(content!$C$2:$C$2049,MATCH($E694,content!$C$2:$C$2049,0),1),"")</f>
        <v/>
      </c>
      <c r="I694" s="1" t="str">
        <f>IFERROR(INDEX(content!$D$2:$D$2049,MATCH($E694,content!$C$2:$C$2049,0),1),"")</f>
        <v/>
      </c>
      <c r="J694" s="1" t="str">
        <v/>
      </c>
      <c r="K694" s="1" t="str">
        <f>IFERROR(INDEX(content!$F$2:$F$2049,MATCH($E694,content!$C$2:$C$2049,0),1),"")</f>
        <v/>
      </c>
      <c r="L694" s="1" t="str">
        <f>IFERROR(INDEX(content!$G$2:$G$2049,MATCH($E694,content!$C$2:$C$2049,0),1),"")</f>
        <v/>
      </c>
      <c r="M694" s="1" t="str">
        <f>IFERROR(INDEX(content!$H$2:$H$2049,MATCH($E694,content!$C$2:$C$2049,0),1),"")</f>
        <v/>
      </c>
      <c r="N694" s="1" t="str">
        <f>IFERROR(INDEX(content!$I$2:$I$2049,MATCH($E694,content!$C$2:$C$2049,0),1),"")</f>
        <v/>
      </c>
      <c r="O694" s="1" t="str">
        <f>IFERROR(INDEX(content!$J$2:$J$2049,MATCH($E694,content!$C$2:$C$2049,0),1),"")</f>
        <v/>
      </c>
      <c r="P694" s="1" t="str">
        <f t="shared" si="43"/>
        <v/>
      </c>
      <c r="Q694" s="1" t="str">
        <f>IF(LENB(P694),COUNTIF(P$4:P694,"●"),"")</f>
        <v/>
      </c>
      <c r="R694" s="1" t="str">
        <f t="shared" si="46"/>
        <v/>
      </c>
      <c r="S694" s="1" t="str">
        <f t="shared" si="44"/>
        <v/>
      </c>
      <c r="T694" s="1" t="str">
        <f>IF(LEN(S694),SUM($S$4:S694)-1,"")</f>
        <v/>
      </c>
      <c r="U694" s="1" t="str">
        <f t="shared" si="45"/>
        <v/>
      </c>
      <c r="V694" s="1" t="str">
        <v/>
      </c>
      <c r="W694" s="1" t="str">
        <v/>
      </c>
      <c r="X694" s="1" t="str">
        <v/>
      </c>
      <c r="Y694" s="1" t="str">
        <v/>
      </c>
      <c r="Z694" s="1" t="str">
        <v/>
      </c>
      <c r="AA694" s="1" t="str">
        <v/>
      </c>
      <c r="AB694" s="1" t="str">
        <v/>
      </c>
      <c r="AC694" s="1" t="str">
        <v/>
      </c>
      <c r="AD694" s="1" t="str">
        <v/>
      </c>
    </row>
    <row r="695" spans="5:30" x14ac:dyDescent="0.55000000000000004">
      <c r="E695" s="1">
        <v>691</v>
      </c>
      <c r="F695" s="1" t="str">
        <f>IFERROR(INDEX(content!$A$2:$A$2049,MATCH($E695,content!$C$2:$C$2049,0),1),"")</f>
        <v/>
      </c>
      <c r="G695" s="1" t="str">
        <f>IFERROR(INDEX(content!$B$2:$B$2049,MATCH($E695,content!$C$2:$C$2049,0),1),"")</f>
        <v/>
      </c>
      <c r="H695" s="1" t="str">
        <f>IFERROR(INDEX(content!$C$2:$C$2049,MATCH($E695,content!$C$2:$C$2049,0),1),"")</f>
        <v/>
      </c>
      <c r="I695" s="1" t="str">
        <f>IFERROR(INDEX(content!$D$2:$D$2049,MATCH($E695,content!$C$2:$C$2049,0),1),"")</f>
        <v/>
      </c>
      <c r="J695" s="1" t="str">
        <v/>
      </c>
      <c r="K695" s="1" t="str">
        <f>IFERROR(INDEX(content!$F$2:$F$2049,MATCH($E695,content!$C$2:$C$2049,0),1),"")</f>
        <v/>
      </c>
      <c r="L695" s="1" t="str">
        <f>IFERROR(INDEX(content!$G$2:$G$2049,MATCH($E695,content!$C$2:$C$2049,0),1),"")</f>
        <v/>
      </c>
      <c r="M695" s="1" t="str">
        <f>IFERROR(INDEX(content!$H$2:$H$2049,MATCH($E695,content!$C$2:$C$2049,0),1),"")</f>
        <v/>
      </c>
      <c r="N695" s="1" t="str">
        <f>IFERROR(INDEX(content!$I$2:$I$2049,MATCH($E695,content!$C$2:$C$2049,0),1),"")</f>
        <v/>
      </c>
      <c r="O695" s="1" t="str">
        <f>IFERROR(INDEX(content!$J$2:$J$2049,MATCH($E695,content!$C$2:$C$2049,0),1),"")</f>
        <v/>
      </c>
      <c r="P695" s="1" t="str">
        <f t="shared" si="43"/>
        <v/>
      </c>
      <c r="Q695" s="1" t="str">
        <f>IF(LENB(P695),COUNTIF(P$4:P695,"●"),"")</f>
        <v/>
      </c>
      <c r="R695" s="1" t="str">
        <f t="shared" si="46"/>
        <v/>
      </c>
      <c r="S695" s="1" t="str">
        <f t="shared" si="44"/>
        <v/>
      </c>
      <c r="T695" s="1" t="str">
        <f>IF(LEN(S695),SUM($S$4:S695)-1,"")</f>
        <v/>
      </c>
      <c r="U695" s="1" t="str">
        <f t="shared" si="45"/>
        <v/>
      </c>
      <c r="V695" s="1" t="str">
        <v/>
      </c>
      <c r="W695" s="1" t="str">
        <v/>
      </c>
      <c r="X695" s="1" t="str">
        <v/>
      </c>
      <c r="Y695" s="1" t="str">
        <v/>
      </c>
      <c r="Z695" s="1" t="str">
        <v/>
      </c>
      <c r="AA695" s="1" t="str">
        <v/>
      </c>
      <c r="AB695" s="1" t="str">
        <v/>
      </c>
      <c r="AC695" s="1" t="str">
        <v/>
      </c>
      <c r="AD695" s="1" t="str">
        <v/>
      </c>
    </row>
    <row r="696" spans="5:30" x14ac:dyDescent="0.55000000000000004">
      <c r="E696" s="1">
        <v>692</v>
      </c>
      <c r="F696" s="1" t="str">
        <f>IFERROR(INDEX(content!$A$2:$A$2049,MATCH($E696,content!$C$2:$C$2049,0),1),"")</f>
        <v/>
      </c>
      <c r="G696" s="1" t="str">
        <f>IFERROR(INDEX(content!$B$2:$B$2049,MATCH($E696,content!$C$2:$C$2049,0),1),"")</f>
        <v/>
      </c>
      <c r="H696" s="1" t="str">
        <f>IFERROR(INDEX(content!$C$2:$C$2049,MATCH($E696,content!$C$2:$C$2049,0),1),"")</f>
        <v/>
      </c>
      <c r="I696" s="1" t="str">
        <f>IFERROR(INDEX(content!$D$2:$D$2049,MATCH($E696,content!$C$2:$C$2049,0),1),"")</f>
        <v/>
      </c>
      <c r="J696" s="1" t="str">
        <v/>
      </c>
      <c r="K696" s="1" t="str">
        <f>IFERROR(INDEX(content!$F$2:$F$2049,MATCH($E696,content!$C$2:$C$2049,0),1),"")</f>
        <v/>
      </c>
      <c r="L696" s="1" t="str">
        <f>IFERROR(INDEX(content!$G$2:$G$2049,MATCH($E696,content!$C$2:$C$2049,0),1),"")</f>
        <v/>
      </c>
      <c r="M696" s="1" t="str">
        <f>IFERROR(INDEX(content!$H$2:$H$2049,MATCH($E696,content!$C$2:$C$2049,0),1),"")</f>
        <v/>
      </c>
      <c r="N696" s="1" t="str">
        <f>IFERROR(INDEX(content!$I$2:$I$2049,MATCH($E696,content!$C$2:$C$2049,0),1),"")</f>
        <v/>
      </c>
      <c r="O696" s="1" t="str">
        <f>IFERROR(INDEX(content!$J$2:$J$2049,MATCH($E696,content!$C$2:$C$2049,0),1),"")</f>
        <v/>
      </c>
      <c r="P696" s="1" t="str">
        <f t="shared" si="43"/>
        <v/>
      </c>
      <c r="Q696" s="1" t="str">
        <f>IF(LENB(P696),COUNTIF(P$4:P696,"●"),"")</f>
        <v/>
      </c>
      <c r="R696" s="1" t="str">
        <f t="shared" si="46"/>
        <v/>
      </c>
      <c r="S696" s="1" t="str">
        <f t="shared" si="44"/>
        <v/>
      </c>
      <c r="T696" s="1" t="str">
        <f>IF(LEN(S696),SUM($S$4:S696)-1,"")</f>
        <v/>
      </c>
      <c r="U696" s="1" t="str">
        <f t="shared" si="45"/>
        <v/>
      </c>
      <c r="V696" s="1" t="str">
        <v/>
      </c>
      <c r="W696" s="1" t="str">
        <v/>
      </c>
      <c r="X696" s="1" t="str">
        <v/>
      </c>
      <c r="Y696" s="1" t="str">
        <v/>
      </c>
      <c r="Z696" s="1" t="str">
        <v/>
      </c>
      <c r="AA696" s="1" t="str">
        <v/>
      </c>
      <c r="AB696" s="1" t="str">
        <v/>
      </c>
      <c r="AC696" s="1" t="str">
        <v/>
      </c>
      <c r="AD696" s="1" t="str">
        <v/>
      </c>
    </row>
    <row r="697" spans="5:30" x14ac:dyDescent="0.55000000000000004">
      <c r="E697" s="1">
        <v>693</v>
      </c>
      <c r="F697" s="1" t="str">
        <f>IFERROR(INDEX(content!$A$2:$A$2049,MATCH($E697,content!$C$2:$C$2049,0),1),"")</f>
        <v/>
      </c>
      <c r="G697" s="1" t="str">
        <f>IFERROR(INDEX(content!$B$2:$B$2049,MATCH($E697,content!$C$2:$C$2049,0),1),"")</f>
        <v/>
      </c>
      <c r="H697" s="1" t="str">
        <f>IFERROR(INDEX(content!$C$2:$C$2049,MATCH($E697,content!$C$2:$C$2049,0),1),"")</f>
        <v/>
      </c>
      <c r="I697" s="1" t="str">
        <f>IFERROR(INDEX(content!$D$2:$D$2049,MATCH($E697,content!$C$2:$C$2049,0),1),"")</f>
        <v/>
      </c>
      <c r="J697" s="1" t="str">
        <v/>
      </c>
      <c r="K697" s="1" t="str">
        <f>IFERROR(INDEX(content!$F$2:$F$2049,MATCH($E697,content!$C$2:$C$2049,0),1),"")</f>
        <v/>
      </c>
      <c r="L697" s="1" t="str">
        <f>IFERROR(INDEX(content!$G$2:$G$2049,MATCH($E697,content!$C$2:$C$2049,0),1),"")</f>
        <v/>
      </c>
      <c r="M697" s="1" t="str">
        <f>IFERROR(INDEX(content!$H$2:$H$2049,MATCH($E697,content!$C$2:$C$2049,0),1),"")</f>
        <v/>
      </c>
      <c r="N697" s="1" t="str">
        <f>IFERROR(INDEX(content!$I$2:$I$2049,MATCH($E697,content!$C$2:$C$2049,0),1),"")</f>
        <v/>
      </c>
      <c r="O697" s="1" t="str">
        <f>IFERROR(INDEX(content!$J$2:$J$2049,MATCH($E697,content!$C$2:$C$2049,0),1),"")</f>
        <v/>
      </c>
      <c r="P697" s="1" t="str">
        <f t="shared" si="43"/>
        <v/>
      </c>
      <c r="Q697" s="1" t="str">
        <f>IF(LENB(P697),COUNTIF(P$4:P697,"●"),"")</f>
        <v/>
      </c>
      <c r="R697" s="1" t="str">
        <f t="shared" si="46"/>
        <v/>
      </c>
      <c r="S697" s="1" t="str">
        <f t="shared" si="44"/>
        <v/>
      </c>
      <c r="T697" s="1" t="str">
        <f>IF(LEN(S697),SUM($S$4:S697)-1,"")</f>
        <v/>
      </c>
      <c r="U697" s="1" t="str">
        <f t="shared" si="45"/>
        <v/>
      </c>
      <c r="V697" s="1" t="str">
        <v/>
      </c>
      <c r="W697" s="1" t="str">
        <v/>
      </c>
      <c r="X697" s="1" t="str">
        <v/>
      </c>
      <c r="Y697" s="1" t="str">
        <v/>
      </c>
      <c r="Z697" s="1" t="str">
        <v/>
      </c>
      <c r="AA697" s="1" t="str">
        <v/>
      </c>
      <c r="AB697" s="1" t="str">
        <v/>
      </c>
      <c r="AC697" s="1" t="str">
        <v/>
      </c>
      <c r="AD697" s="1" t="str">
        <v/>
      </c>
    </row>
    <row r="698" spans="5:30" x14ac:dyDescent="0.55000000000000004">
      <c r="E698" s="1">
        <v>694</v>
      </c>
      <c r="F698" s="1" t="str">
        <f>IFERROR(INDEX(content!$A$2:$A$2049,MATCH($E698,content!$C$2:$C$2049,0),1),"")</f>
        <v/>
      </c>
      <c r="G698" s="1" t="str">
        <f>IFERROR(INDEX(content!$B$2:$B$2049,MATCH($E698,content!$C$2:$C$2049,0),1),"")</f>
        <v/>
      </c>
      <c r="H698" s="1" t="str">
        <f>IFERROR(INDEX(content!$C$2:$C$2049,MATCH($E698,content!$C$2:$C$2049,0),1),"")</f>
        <v/>
      </c>
      <c r="I698" s="1" t="str">
        <f>IFERROR(INDEX(content!$D$2:$D$2049,MATCH($E698,content!$C$2:$C$2049,0),1),"")</f>
        <v/>
      </c>
      <c r="J698" s="1" t="str">
        <v/>
      </c>
      <c r="K698" s="1" t="str">
        <f>IFERROR(INDEX(content!$F$2:$F$2049,MATCH($E698,content!$C$2:$C$2049,0),1),"")</f>
        <v/>
      </c>
      <c r="L698" s="1" t="str">
        <f>IFERROR(INDEX(content!$G$2:$G$2049,MATCH($E698,content!$C$2:$C$2049,0),1),"")</f>
        <v/>
      </c>
      <c r="M698" s="1" t="str">
        <f>IFERROR(INDEX(content!$H$2:$H$2049,MATCH($E698,content!$C$2:$C$2049,0),1),"")</f>
        <v/>
      </c>
      <c r="N698" s="1" t="str">
        <f>IFERROR(INDEX(content!$I$2:$I$2049,MATCH($E698,content!$C$2:$C$2049,0),1),"")</f>
        <v/>
      </c>
      <c r="O698" s="1" t="str">
        <f>IFERROR(INDEX(content!$J$2:$J$2049,MATCH($E698,content!$C$2:$C$2049,0),1),"")</f>
        <v/>
      </c>
      <c r="P698" s="1" t="str">
        <f t="shared" si="43"/>
        <v/>
      </c>
      <c r="Q698" s="1" t="str">
        <f>IF(LENB(P698),COUNTIF(P$4:P698,"●"),"")</f>
        <v/>
      </c>
      <c r="R698" s="1" t="str">
        <f t="shared" si="46"/>
        <v/>
      </c>
      <c r="S698" s="1" t="str">
        <f t="shared" si="44"/>
        <v/>
      </c>
      <c r="T698" s="1" t="str">
        <f>IF(LEN(S698),SUM($S$4:S698)-1,"")</f>
        <v/>
      </c>
      <c r="U698" s="1" t="str">
        <f t="shared" si="45"/>
        <v/>
      </c>
      <c r="V698" s="1" t="str">
        <v/>
      </c>
      <c r="W698" s="1" t="str">
        <v/>
      </c>
      <c r="X698" s="1" t="str">
        <v/>
      </c>
      <c r="Y698" s="1" t="str">
        <v/>
      </c>
      <c r="Z698" s="1" t="str">
        <v/>
      </c>
      <c r="AA698" s="1" t="str">
        <v/>
      </c>
      <c r="AB698" s="1" t="str">
        <v/>
      </c>
      <c r="AC698" s="1" t="str">
        <v/>
      </c>
      <c r="AD698" s="1" t="str">
        <v/>
      </c>
    </row>
    <row r="699" spans="5:30" x14ac:dyDescent="0.55000000000000004">
      <c r="E699" s="1">
        <v>695</v>
      </c>
      <c r="F699" s="1" t="str">
        <f>IFERROR(INDEX(content!$A$2:$A$2049,MATCH($E699,content!$C$2:$C$2049,0),1),"")</f>
        <v/>
      </c>
      <c r="G699" s="1" t="str">
        <f>IFERROR(INDEX(content!$B$2:$B$2049,MATCH($E699,content!$C$2:$C$2049,0),1),"")</f>
        <v/>
      </c>
      <c r="H699" s="1" t="str">
        <f>IFERROR(INDEX(content!$C$2:$C$2049,MATCH($E699,content!$C$2:$C$2049,0),1),"")</f>
        <v/>
      </c>
      <c r="I699" s="1" t="str">
        <f>IFERROR(INDEX(content!$D$2:$D$2049,MATCH($E699,content!$C$2:$C$2049,0),1),"")</f>
        <v/>
      </c>
      <c r="J699" s="1" t="str">
        <v/>
      </c>
      <c r="K699" s="1" t="str">
        <f>IFERROR(INDEX(content!$F$2:$F$2049,MATCH($E699,content!$C$2:$C$2049,0),1),"")</f>
        <v/>
      </c>
      <c r="L699" s="1" t="str">
        <f>IFERROR(INDEX(content!$G$2:$G$2049,MATCH($E699,content!$C$2:$C$2049,0),1),"")</f>
        <v/>
      </c>
      <c r="M699" s="1" t="str">
        <f>IFERROR(INDEX(content!$H$2:$H$2049,MATCH($E699,content!$C$2:$C$2049,0),1),"")</f>
        <v/>
      </c>
      <c r="N699" s="1" t="str">
        <f>IFERROR(INDEX(content!$I$2:$I$2049,MATCH($E699,content!$C$2:$C$2049,0),1),"")</f>
        <v/>
      </c>
      <c r="O699" s="1" t="str">
        <f>IFERROR(INDEX(content!$J$2:$J$2049,MATCH($E699,content!$C$2:$C$2049,0),1),"")</f>
        <v/>
      </c>
      <c r="P699" s="1" t="str">
        <f t="shared" si="43"/>
        <v/>
      </c>
      <c r="Q699" s="1" t="str">
        <f>IF(LENB(P699),COUNTIF(P$4:P699,"●"),"")</f>
        <v/>
      </c>
      <c r="R699" s="1" t="str">
        <f t="shared" si="46"/>
        <v/>
      </c>
      <c r="S699" s="1" t="str">
        <f t="shared" si="44"/>
        <v/>
      </c>
      <c r="T699" s="1" t="str">
        <f>IF(LEN(S699),SUM($S$4:S699)-1,"")</f>
        <v/>
      </c>
      <c r="U699" s="1" t="str">
        <f t="shared" si="45"/>
        <v/>
      </c>
      <c r="V699" s="1" t="str">
        <v/>
      </c>
      <c r="W699" s="1" t="str">
        <v/>
      </c>
      <c r="X699" s="1" t="str">
        <v/>
      </c>
      <c r="Y699" s="1" t="str">
        <v/>
      </c>
      <c r="Z699" s="1" t="str">
        <v/>
      </c>
      <c r="AA699" s="1" t="str">
        <v/>
      </c>
      <c r="AB699" s="1" t="str">
        <v/>
      </c>
      <c r="AC699" s="1" t="str">
        <v/>
      </c>
      <c r="AD699" s="1" t="str">
        <v/>
      </c>
    </row>
    <row r="700" spans="5:30" x14ac:dyDescent="0.55000000000000004">
      <c r="E700" s="1">
        <v>696</v>
      </c>
      <c r="F700" s="1" t="str">
        <f>IFERROR(INDEX(content!$A$2:$A$2049,MATCH($E700,content!$C$2:$C$2049,0),1),"")</f>
        <v/>
      </c>
      <c r="G700" s="1" t="str">
        <f>IFERROR(INDEX(content!$B$2:$B$2049,MATCH($E700,content!$C$2:$C$2049,0),1),"")</f>
        <v/>
      </c>
      <c r="H700" s="1" t="str">
        <f>IFERROR(INDEX(content!$C$2:$C$2049,MATCH($E700,content!$C$2:$C$2049,0),1),"")</f>
        <v/>
      </c>
      <c r="I700" s="1" t="str">
        <f>IFERROR(INDEX(content!$D$2:$D$2049,MATCH($E700,content!$C$2:$C$2049,0),1),"")</f>
        <v/>
      </c>
      <c r="J700" s="1" t="str">
        <v/>
      </c>
      <c r="K700" s="1" t="str">
        <f>IFERROR(INDEX(content!$F$2:$F$2049,MATCH($E700,content!$C$2:$C$2049,0),1),"")</f>
        <v/>
      </c>
      <c r="L700" s="1" t="str">
        <f>IFERROR(INDEX(content!$G$2:$G$2049,MATCH($E700,content!$C$2:$C$2049,0),1),"")</f>
        <v/>
      </c>
      <c r="M700" s="1" t="str">
        <f>IFERROR(INDEX(content!$H$2:$H$2049,MATCH($E700,content!$C$2:$C$2049,0),1),"")</f>
        <v/>
      </c>
      <c r="N700" s="1" t="str">
        <f>IFERROR(INDEX(content!$I$2:$I$2049,MATCH($E700,content!$C$2:$C$2049,0),1),"")</f>
        <v/>
      </c>
      <c r="O700" s="1" t="str">
        <f>IFERROR(INDEX(content!$J$2:$J$2049,MATCH($E700,content!$C$2:$C$2049,0),1),"")</f>
        <v/>
      </c>
      <c r="P700" s="1" t="str">
        <f t="shared" si="43"/>
        <v/>
      </c>
      <c r="Q700" s="1" t="str">
        <f>IF(LENB(P700),COUNTIF(P$4:P700,"●"),"")</f>
        <v/>
      </c>
      <c r="R700" s="1" t="str">
        <f t="shared" si="46"/>
        <v/>
      </c>
      <c r="S700" s="1" t="str">
        <f t="shared" si="44"/>
        <v/>
      </c>
      <c r="T700" s="1" t="str">
        <f>IF(LEN(S700),SUM($S$4:S700)-1,"")</f>
        <v/>
      </c>
      <c r="U700" s="1" t="str">
        <f t="shared" si="45"/>
        <v/>
      </c>
      <c r="V700" s="1" t="str">
        <v/>
      </c>
      <c r="W700" s="1" t="str">
        <v/>
      </c>
      <c r="X700" s="1" t="str">
        <v/>
      </c>
      <c r="Y700" s="1" t="str">
        <v/>
      </c>
      <c r="Z700" s="1" t="str">
        <v/>
      </c>
      <c r="AA700" s="1" t="str">
        <v/>
      </c>
      <c r="AB700" s="1" t="str">
        <v/>
      </c>
      <c r="AC700" s="1" t="str">
        <v/>
      </c>
      <c r="AD700" s="1" t="str">
        <v/>
      </c>
    </row>
    <row r="701" spans="5:30" x14ac:dyDescent="0.55000000000000004">
      <c r="E701" s="1">
        <v>697</v>
      </c>
      <c r="F701" s="1" t="str">
        <f>IFERROR(INDEX(content!$A$2:$A$2049,MATCH($E701,content!$C$2:$C$2049,0),1),"")</f>
        <v/>
      </c>
      <c r="G701" s="1" t="str">
        <f>IFERROR(INDEX(content!$B$2:$B$2049,MATCH($E701,content!$C$2:$C$2049,0),1),"")</f>
        <v/>
      </c>
      <c r="H701" s="1" t="str">
        <f>IFERROR(INDEX(content!$C$2:$C$2049,MATCH($E701,content!$C$2:$C$2049,0),1),"")</f>
        <v/>
      </c>
      <c r="I701" s="1" t="str">
        <f>IFERROR(INDEX(content!$D$2:$D$2049,MATCH($E701,content!$C$2:$C$2049,0),1),"")</f>
        <v/>
      </c>
      <c r="J701" s="1" t="str">
        <v/>
      </c>
      <c r="K701" s="1" t="str">
        <f>IFERROR(INDEX(content!$F$2:$F$2049,MATCH($E701,content!$C$2:$C$2049,0),1),"")</f>
        <v/>
      </c>
      <c r="L701" s="1" t="str">
        <f>IFERROR(INDEX(content!$G$2:$G$2049,MATCH($E701,content!$C$2:$C$2049,0),1),"")</f>
        <v/>
      </c>
      <c r="M701" s="1" t="str">
        <f>IFERROR(INDEX(content!$H$2:$H$2049,MATCH($E701,content!$C$2:$C$2049,0),1),"")</f>
        <v/>
      </c>
      <c r="N701" s="1" t="str">
        <f>IFERROR(INDEX(content!$I$2:$I$2049,MATCH($E701,content!$C$2:$C$2049,0),1),"")</f>
        <v/>
      </c>
      <c r="O701" s="1" t="str">
        <f>IFERROR(INDEX(content!$J$2:$J$2049,MATCH($E701,content!$C$2:$C$2049,0),1),"")</f>
        <v/>
      </c>
      <c r="P701" s="1" t="str">
        <f t="shared" si="43"/>
        <v/>
      </c>
      <c r="Q701" s="1" t="str">
        <f>IF(LENB(P701),COUNTIF(P$4:P701,"●"),"")</f>
        <v/>
      </c>
      <c r="R701" s="1" t="str">
        <f t="shared" si="46"/>
        <v/>
      </c>
      <c r="S701" s="1" t="str">
        <f t="shared" si="44"/>
        <v/>
      </c>
      <c r="T701" s="1" t="str">
        <f>IF(LEN(S701),SUM($S$4:S701)-1,"")</f>
        <v/>
      </c>
      <c r="U701" s="1" t="str">
        <f t="shared" si="45"/>
        <v/>
      </c>
      <c r="V701" s="1" t="str">
        <v/>
      </c>
      <c r="W701" s="1" t="str">
        <v/>
      </c>
      <c r="X701" s="1" t="str">
        <v/>
      </c>
      <c r="Y701" s="1" t="str">
        <v/>
      </c>
      <c r="Z701" s="1" t="str">
        <v/>
      </c>
      <c r="AA701" s="1" t="str">
        <v/>
      </c>
      <c r="AB701" s="1" t="str">
        <v/>
      </c>
      <c r="AC701" s="1" t="str">
        <v/>
      </c>
      <c r="AD701" s="1" t="str">
        <v/>
      </c>
    </row>
    <row r="702" spans="5:30" x14ac:dyDescent="0.55000000000000004">
      <c r="E702" s="1">
        <v>698</v>
      </c>
      <c r="F702" s="1" t="str">
        <f>IFERROR(INDEX(content!$A$2:$A$2049,MATCH($E702,content!$C$2:$C$2049,0),1),"")</f>
        <v/>
      </c>
      <c r="G702" s="1" t="str">
        <f>IFERROR(INDEX(content!$B$2:$B$2049,MATCH($E702,content!$C$2:$C$2049,0),1),"")</f>
        <v/>
      </c>
      <c r="H702" s="1" t="str">
        <f>IFERROR(INDEX(content!$C$2:$C$2049,MATCH($E702,content!$C$2:$C$2049,0),1),"")</f>
        <v/>
      </c>
      <c r="I702" s="1" t="str">
        <f>IFERROR(INDEX(content!$D$2:$D$2049,MATCH($E702,content!$C$2:$C$2049,0),1),"")</f>
        <v/>
      </c>
      <c r="J702" s="1" t="str">
        <v/>
      </c>
      <c r="K702" s="1" t="str">
        <f>IFERROR(INDEX(content!$F$2:$F$2049,MATCH($E702,content!$C$2:$C$2049,0),1),"")</f>
        <v/>
      </c>
      <c r="L702" s="1" t="str">
        <f>IFERROR(INDEX(content!$G$2:$G$2049,MATCH($E702,content!$C$2:$C$2049,0),1),"")</f>
        <v/>
      </c>
      <c r="M702" s="1" t="str">
        <f>IFERROR(INDEX(content!$H$2:$H$2049,MATCH($E702,content!$C$2:$C$2049,0),1),"")</f>
        <v/>
      </c>
      <c r="N702" s="1" t="str">
        <f>IFERROR(INDEX(content!$I$2:$I$2049,MATCH($E702,content!$C$2:$C$2049,0),1),"")</f>
        <v/>
      </c>
      <c r="O702" s="1" t="str">
        <f>IFERROR(INDEX(content!$J$2:$J$2049,MATCH($E702,content!$C$2:$C$2049,0),1),"")</f>
        <v/>
      </c>
      <c r="P702" s="1" t="str">
        <f t="shared" si="43"/>
        <v/>
      </c>
      <c r="Q702" s="1" t="str">
        <f>IF(LENB(P702),COUNTIF(P$4:P702,"●"),"")</f>
        <v/>
      </c>
      <c r="R702" s="1" t="str">
        <f t="shared" si="46"/>
        <v/>
      </c>
      <c r="S702" s="1" t="str">
        <f t="shared" si="44"/>
        <v/>
      </c>
      <c r="T702" s="1" t="str">
        <f>IF(LEN(S702),SUM($S$4:S702)-1,"")</f>
        <v/>
      </c>
      <c r="U702" s="1" t="str">
        <f t="shared" si="45"/>
        <v/>
      </c>
      <c r="V702" s="1" t="str">
        <v/>
      </c>
      <c r="W702" s="1" t="str">
        <v/>
      </c>
      <c r="X702" s="1" t="str">
        <v/>
      </c>
      <c r="Y702" s="1" t="str">
        <v/>
      </c>
      <c r="Z702" s="1" t="str">
        <v/>
      </c>
      <c r="AA702" s="1" t="str">
        <v/>
      </c>
      <c r="AB702" s="1" t="str">
        <v/>
      </c>
      <c r="AC702" s="1" t="str">
        <v/>
      </c>
      <c r="AD702" s="1" t="str">
        <v/>
      </c>
    </row>
    <row r="703" spans="5:30" x14ac:dyDescent="0.55000000000000004">
      <c r="E703" s="1">
        <v>699</v>
      </c>
      <c r="F703" s="1" t="str">
        <f>IFERROR(INDEX(content!$A$2:$A$2049,MATCH($E703,content!$C$2:$C$2049,0),1),"")</f>
        <v/>
      </c>
      <c r="G703" s="1" t="str">
        <f>IFERROR(INDEX(content!$B$2:$B$2049,MATCH($E703,content!$C$2:$C$2049,0),1),"")</f>
        <v/>
      </c>
      <c r="H703" s="1" t="str">
        <f>IFERROR(INDEX(content!$C$2:$C$2049,MATCH($E703,content!$C$2:$C$2049,0),1),"")</f>
        <v/>
      </c>
      <c r="I703" s="1" t="str">
        <f>IFERROR(INDEX(content!$D$2:$D$2049,MATCH($E703,content!$C$2:$C$2049,0),1),"")</f>
        <v/>
      </c>
      <c r="J703" s="1" t="str">
        <v/>
      </c>
      <c r="K703" s="1" t="str">
        <f>IFERROR(INDEX(content!$F$2:$F$2049,MATCH($E703,content!$C$2:$C$2049,0),1),"")</f>
        <v/>
      </c>
      <c r="L703" s="1" t="str">
        <f>IFERROR(INDEX(content!$G$2:$G$2049,MATCH($E703,content!$C$2:$C$2049,0),1),"")</f>
        <v/>
      </c>
      <c r="M703" s="1" t="str">
        <f>IFERROR(INDEX(content!$H$2:$H$2049,MATCH($E703,content!$C$2:$C$2049,0),1),"")</f>
        <v/>
      </c>
      <c r="N703" s="1" t="str">
        <f>IFERROR(INDEX(content!$I$2:$I$2049,MATCH($E703,content!$C$2:$C$2049,0),1),"")</f>
        <v/>
      </c>
      <c r="O703" s="1" t="str">
        <f>IFERROR(INDEX(content!$J$2:$J$2049,MATCH($E703,content!$C$2:$C$2049,0),1),"")</f>
        <v/>
      </c>
      <c r="P703" s="1" t="str">
        <f t="shared" si="43"/>
        <v/>
      </c>
      <c r="Q703" s="1" t="str">
        <f>IF(LENB(P703),COUNTIF(P$4:P703,"●"),"")</f>
        <v/>
      </c>
      <c r="R703" s="1" t="str">
        <f t="shared" si="46"/>
        <v/>
      </c>
      <c r="S703" s="1" t="str">
        <f t="shared" si="44"/>
        <v/>
      </c>
      <c r="T703" s="1" t="str">
        <f>IF(LEN(S703),SUM($S$4:S703)-1,"")</f>
        <v/>
      </c>
      <c r="U703" s="1" t="str">
        <f t="shared" si="45"/>
        <v/>
      </c>
      <c r="V703" s="1" t="str">
        <v/>
      </c>
      <c r="W703" s="1" t="str">
        <v/>
      </c>
      <c r="X703" s="1" t="str">
        <v/>
      </c>
      <c r="Y703" s="1" t="str">
        <v/>
      </c>
      <c r="Z703" s="1" t="str">
        <v/>
      </c>
      <c r="AA703" s="1" t="str">
        <v/>
      </c>
      <c r="AB703" s="1" t="str">
        <v/>
      </c>
      <c r="AC703" s="1" t="str">
        <v/>
      </c>
      <c r="AD703" s="1" t="str">
        <v/>
      </c>
    </row>
    <row r="704" spans="5:30" x14ac:dyDescent="0.55000000000000004">
      <c r="E704" s="1">
        <v>700</v>
      </c>
      <c r="F704" s="1" t="str">
        <f>IFERROR(INDEX(content!$A$2:$A$2049,MATCH($E704,content!$C$2:$C$2049,0),1),"")</f>
        <v/>
      </c>
      <c r="G704" s="1" t="str">
        <f>IFERROR(INDEX(content!$B$2:$B$2049,MATCH($E704,content!$C$2:$C$2049,0),1),"")</f>
        <v/>
      </c>
      <c r="H704" s="1" t="str">
        <f>IFERROR(INDEX(content!$C$2:$C$2049,MATCH($E704,content!$C$2:$C$2049,0),1),"")</f>
        <v/>
      </c>
      <c r="I704" s="1" t="str">
        <f>IFERROR(INDEX(content!$D$2:$D$2049,MATCH($E704,content!$C$2:$C$2049,0),1),"")</f>
        <v/>
      </c>
      <c r="J704" s="1" t="str">
        <v/>
      </c>
      <c r="K704" s="1" t="str">
        <f>IFERROR(INDEX(content!$F$2:$F$2049,MATCH($E704,content!$C$2:$C$2049,0),1),"")</f>
        <v/>
      </c>
      <c r="L704" s="1" t="str">
        <f>IFERROR(INDEX(content!$G$2:$G$2049,MATCH($E704,content!$C$2:$C$2049,0),1),"")</f>
        <v/>
      </c>
      <c r="M704" s="1" t="str">
        <f>IFERROR(INDEX(content!$H$2:$H$2049,MATCH($E704,content!$C$2:$C$2049,0),1),"")</f>
        <v/>
      </c>
      <c r="N704" s="1" t="str">
        <f>IFERROR(INDEX(content!$I$2:$I$2049,MATCH($E704,content!$C$2:$C$2049,0),1),"")</f>
        <v/>
      </c>
      <c r="O704" s="1" t="str">
        <f>IFERROR(INDEX(content!$J$2:$J$2049,MATCH($E704,content!$C$2:$C$2049,0),1),"")</f>
        <v/>
      </c>
      <c r="P704" s="1" t="str">
        <f t="shared" si="43"/>
        <v/>
      </c>
      <c r="Q704" s="1" t="str">
        <f>IF(LENB(P704),COUNTIF(P$4:P704,"●"),"")</f>
        <v/>
      </c>
      <c r="R704" s="1" t="str">
        <f t="shared" si="46"/>
        <v/>
      </c>
      <c r="S704" s="1" t="str">
        <f t="shared" si="44"/>
        <v/>
      </c>
      <c r="T704" s="1" t="str">
        <f>IF(LEN(S704),SUM($S$4:S704)-1,"")</f>
        <v/>
      </c>
      <c r="U704" s="1" t="str">
        <f t="shared" si="45"/>
        <v/>
      </c>
      <c r="V704" s="1" t="str">
        <v/>
      </c>
      <c r="W704" s="1" t="str">
        <v/>
      </c>
      <c r="X704" s="1" t="str">
        <v/>
      </c>
      <c r="Y704" s="1" t="str">
        <v/>
      </c>
      <c r="Z704" s="1" t="str">
        <v/>
      </c>
      <c r="AA704" s="1" t="str">
        <v/>
      </c>
      <c r="AB704" s="1" t="str">
        <v/>
      </c>
      <c r="AC704" s="1" t="str">
        <v/>
      </c>
      <c r="AD704" s="1" t="str">
        <v/>
      </c>
    </row>
    <row r="705" spans="5:30" x14ac:dyDescent="0.55000000000000004">
      <c r="E705" s="1">
        <v>701</v>
      </c>
      <c r="F705" s="1" t="str">
        <f>IFERROR(INDEX(content!$A$2:$A$2049,MATCH($E705,content!$C$2:$C$2049,0),1),"")</f>
        <v/>
      </c>
      <c r="G705" s="1" t="str">
        <f>IFERROR(INDEX(content!$B$2:$B$2049,MATCH($E705,content!$C$2:$C$2049,0),1),"")</f>
        <v/>
      </c>
      <c r="H705" s="1" t="str">
        <f>IFERROR(INDEX(content!$C$2:$C$2049,MATCH($E705,content!$C$2:$C$2049,0),1),"")</f>
        <v/>
      </c>
      <c r="I705" s="1" t="str">
        <f>IFERROR(INDEX(content!$D$2:$D$2049,MATCH($E705,content!$C$2:$C$2049,0),1),"")</f>
        <v/>
      </c>
      <c r="J705" s="1" t="str">
        <v/>
      </c>
      <c r="K705" s="1" t="str">
        <f>IFERROR(INDEX(content!$F$2:$F$2049,MATCH($E705,content!$C$2:$C$2049,0),1),"")</f>
        <v/>
      </c>
      <c r="L705" s="1" t="str">
        <f>IFERROR(INDEX(content!$G$2:$G$2049,MATCH($E705,content!$C$2:$C$2049,0),1),"")</f>
        <v/>
      </c>
      <c r="M705" s="1" t="str">
        <f>IFERROR(INDEX(content!$H$2:$H$2049,MATCH($E705,content!$C$2:$C$2049,0),1),"")</f>
        <v/>
      </c>
      <c r="N705" s="1" t="str">
        <f>IFERROR(INDEX(content!$I$2:$I$2049,MATCH($E705,content!$C$2:$C$2049,0),1),"")</f>
        <v/>
      </c>
      <c r="O705" s="1" t="str">
        <f>IFERROR(INDEX(content!$J$2:$J$2049,MATCH($E705,content!$C$2:$C$2049,0),1),"")</f>
        <v/>
      </c>
      <c r="P705" s="1" t="str">
        <f t="shared" si="43"/>
        <v/>
      </c>
      <c r="Q705" s="1" t="str">
        <f>IF(LENB(P705),COUNTIF(P$4:P705,"●"),"")</f>
        <v/>
      </c>
      <c r="R705" s="1" t="str">
        <f t="shared" si="46"/>
        <v/>
      </c>
      <c r="S705" s="1" t="str">
        <f t="shared" si="44"/>
        <v/>
      </c>
      <c r="T705" s="1" t="str">
        <f>IF(LEN(S705),SUM($S$4:S705)-1,"")</f>
        <v/>
      </c>
      <c r="U705" s="1" t="str">
        <f t="shared" si="45"/>
        <v/>
      </c>
      <c r="V705" s="1" t="str">
        <v/>
      </c>
      <c r="W705" s="1" t="str">
        <v/>
      </c>
      <c r="X705" s="1" t="str">
        <v/>
      </c>
      <c r="Y705" s="1" t="str">
        <v/>
      </c>
      <c r="Z705" s="1" t="str">
        <v/>
      </c>
      <c r="AA705" s="1" t="str">
        <v/>
      </c>
      <c r="AB705" s="1" t="str">
        <v/>
      </c>
      <c r="AC705" s="1" t="str">
        <v/>
      </c>
      <c r="AD705" s="1" t="str">
        <v/>
      </c>
    </row>
    <row r="706" spans="5:30" x14ac:dyDescent="0.55000000000000004">
      <c r="E706" s="1">
        <v>702</v>
      </c>
      <c r="F706" s="1" t="str">
        <f>IFERROR(INDEX(content!$A$2:$A$2049,MATCH($E706,content!$C$2:$C$2049,0),1),"")</f>
        <v/>
      </c>
      <c r="G706" s="1" t="str">
        <f>IFERROR(INDEX(content!$B$2:$B$2049,MATCH($E706,content!$C$2:$C$2049,0),1),"")</f>
        <v/>
      </c>
      <c r="H706" s="1" t="str">
        <f>IFERROR(INDEX(content!$C$2:$C$2049,MATCH($E706,content!$C$2:$C$2049,0),1),"")</f>
        <v/>
      </c>
      <c r="I706" s="1" t="str">
        <f>IFERROR(INDEX(content!$D$2:$D$2049,MATCH($E706,content!$C$2:$C$2049,0),1),"")</f>
        <v/>
      </c>
      <c r="J706" s="1" t="str">
        <v/>
      </c>
      <c r="K706" s="1" t="str">
        <f>IFERROR(INDEX(content!$F$2:$F$2049,MATCH($E706,content!$C$2:$C$2049,0),1),"")</f>
        <v/>
      </c>
      <c r="L706" s="1" t="str">
        <f>IFERROR(INDEX(content!$G$2:$G$2049,MATCH($E706,content!$C$2:$C$2049,0),1),"")</f>
        <v/>
      </c>
      <c r="M706" s="1" t="str">
        <f>IFERROR(INDEX(content!$H$2:$H$2049,MATCH($E706,content!$C$2:$C$2049,0),1),"")</f>
        <v/>
      </c>
      <c r="N706" s="1" t="str">
        <f>IFERROR(INDEX(content!$I$2:$I$2049,MATCH($E706,content!$C$2:$C$2049,0),1),"")</f>
        <v/>
      </c>
      <c r="O706" s="1" t="str">
        <f>IFERROR(INDEX(content!$J$2:$J$2049,MATCH($E706,content!$C$2:$C$2049,0),1),"")</f>
        <v/>
      </c>
      <c r="P706" s="1" t="str">
        <f t="shared" si="43"/>
        <v/>
      </c>
      <c r="Q706" s="1" t="str">
        <f>IF(LENB(P706),COUNTIF(P$4:P706,"●"),"")</f>
        <v/>
      </c>
      <c r="R706" s="1" t="str">
        <f t="shared" si="46"/>
        <v/>
      </c>
      <c r="S706" s="1" t="str">
        <f t="shared" si="44"/>
        <v/>
      </c>
      <c r="T706" s="1" t="str">
        <f>IF(LEN(S706),SUM($S$4:S706)-1,"")</f>
        <v/>
      </c>
      <c r="U706" s="1" t="str">
        <f t="shared" si="45"/>
        <v/>
      </c>
      <c r="V706" s="1" t="str">
        <v/>
      </c>
      <c r="W706" s="1" t="str">
        <v/>
      </c>
      <c r="X706" s="1" t="str">
        <v/>
      </c>
      <c r="Y706" s="1" t="str">
        <v/>
      </c>
      <c r="Z706" s="1" t="str">
        <v/>
      </c>
      <c r="AA706" s="1" t="str">
        <v/>
      </c>
      <c r="AB706" s="1" t="str">
        <v/>
      </c>
      <c r="AC706" s="1" t="str">
        <v/>
      </c>
      <c r="AD706" s="1" t="str">
        <v/>
      </c>
    </row>
    <row r="707" spans="5:30" x14ac:dyDescent="0.55000000000000004">
      <c r="E707" s="1">
        <v>703</v>
      </c>
      <c r="F707" s="1" t="str">
        <f>IFERROR(INDEX(content!$A$2:$A$2049,MATCH($E707,content!$C$2:$C$2049,0),1),"")</f>
        <v/>
      </c>
      <c r="G707" s="1" t="str">
        <f>IFERROR(INDEX(content!$B$2:$B$2049,MATCH($E707,content!$C$2:$C$2049,0),1),"")</f>
        <v/>
      </c>
      <c r="H707" s="1" t="str">
        <f>IFERROR(INDEX(content!$C$2:$C$2049,MATCH($E707,content!$C$2:$C$2049,0),1),"")</f>
        <v/>
      </c>
      <c r="I707" s="1" t="str">
        <f>IFERROR(INDEX(content!$D$2:$D$2049,MATCH($E707,content!$C$2:$C$2049,0),1),"")</f>
        <v/>
      </c>
      <c r="J707" s="1" t="str">
        <v/>
      </c>
      <c r="K707" s="1" t="str">
        <f>IFERROR(INDEX(content!$F$2:$F$2049,MATCH($E707,content!$C$2:$C$2049,0),1),"")</f>
        <v/>
      </c>
      <c r="L707" s="1" t="str">
        <f>IFERROR(INDEX(content!$G$2:$G$2049,MATCH($E707,content!$C$2:$C$2049,0),1),"")</f>
        <v/>
      </c>
      <c r="M707" s="1" t="str">
        <f>IFERROR(INDEX(content!$H$2:$H$2049,MATCH($E707,content!$C$2:$C$2049,0),1),"")</f>
        <v/>
      </c>
      <c r="N707" s="1" t="str">
        <f>IFERROR(INDEX(content!$I$2:$I$2049,MATCH($E707,content!$C$2:$C$2049,0),1),"")</f>
        <v/>
      </c>
      <c r="O707" s="1" t="str">
        <f>IFERROR(INDEX(content!$J$2:$J$2049,MATCH($E707,content!$C$2:$C$2049,0),1),"")</f>
        <v/>
      </c>
      <c r="P707" s="1" t="str">
        <f t="shared" si="43"/>
        <v/>
      </c>
      <c r="Q707" s="1" t="str">
        <f>IF(LENB(P707),COUNTIF(P$4:P707,"●"),"")</f>
        <v/>
      </c>
      <c r="R707" s="1" t="str">
        <f t="shared" si="46"/>
        <v/>
      </c>
      <c r="S707" s="1" t="str">
        <f t="shared" si="44"/>
        <v/>
      </c>
      <c r="T707" s="1" t="str">
        <f>IF(LEN(S707),SUM($S$4:S707)-1,"")</f>
        <v/>
      </c>
      <c r="U707" s="1" t="str">
        <f t="shared" si="45"/>
        <v/>
      </c>
      <c r="V707" s="1" t="str">
        <v/>
      </c>
      <c r="W707" s="1" t="str">
        <v/>
      </c>
      <c r="X707" s="1" t="str">
        <v/>
      </c>
      <c r="Y707" s="1" t="str">
        <v/>
      </c>
      <c r="Z707" s="1" t="str">
        <v/>
      </c>
      <c r="AA707" s="1" t="str">
        <v/>
      </c>
      <c r="AB707" s="1" t="str">
        <v/>
      </c>
      <c r="AC707" s="1" t="str">
        <v/>
      </c>
      <c r="AD707" s="1" t="str">
        <v/>
      </c>
    </row>
    <row r="708" spans="5:30" x14ac:dyDescent="0.55000000000000004">
      <c r="E708" s="1">
        <v>704</v>
      </c>
      <c r="F708" s="1" t="str">
        <f>IFERROR(INDEX(content!$A$2:$A$2049,MATCH($E708,content!$C$2:$C$2049,0),1),"")</f>
        <v/>
      </c>
      <c r="G708" s="1" t="str">
        <f>IFERROR(INDEX(content!$B$2:$B$2049,MATCH($E708,content!$C$2:$C$2049,0),1),"")</f>
        <v/>
      </c>
      <c r="H708" s="1" t="str">
        <f>IFERROR(INDEX(content!$C$2:$C$2049,MATCH($E708,content!$C$2:$C$2049,0),1),"")</f>
        <v/>
      </c>
      <c r="I708" s="1" t="str">
        <f>IFERROR(INDEX(content!$D$2:$D$2049,MATCH($E708,content!$C$2:$C$2049,0),1),"")</f>
        <v/>
      </c>
      <c r="J708" s="1" t="str">
        <v/>
      </c>
      <c r="K708" s="1" t="str">
        <f>IFERROR(INDEX(content!$F$2:$F$2049,MATCH($E708,content!$C$2:$C$2049,0),1),"")</f>
        <v/>
      </c>
      <c r="L708" s="1" t="str">
        <f>IFERROR(INDEX(content!$G$2:$G$2049,MATCH($E708,content!$C$2:$C$2049,0),1),"")</f>
        <v/>
      </c>
      <c r="M708" s="1" t="str">
        <f>IFERROR(INDEX(content!$H$2:$H$2049,MATCH($E708,content!$C$2:$C$2049,0),1),"")</f>
        <v/>
      </c>
      <c r="N708" s="1" t="str">
        <f>IFERROR(INDEX(content!$I$2:$I$2049,MATCH($E708,content!$C$2:$C$2049,0),1),"")</f>
        <v/>
      </c>
      <c r="O708" s="1" t="str">
        <f>IFERROR(INDEX(content!$J$2:$J$2049,MATCH($E708,content!$C$2:$C$2049,0),1),"")</f>
        <v/>
      </c>
      <c r="P708" s="1" t="str">
        <f t="shared" ref="P708:P771" si="47">IF(AND(LENB(H708),0&lt;H708,LENB(K708),0&lt;K708),"●","")</f>
        <v/>
      </c>
      <c r="Q708" s="1" t="str">
        <f>IF(LENB(P708),COUNTIF(P$4:P708,"●"),"")</f>
        <v/>
      </c>
      <c r="R708" s="1" t="str">
        <f t="shared" si="46"/>
        <v/>
      </c>
      <c r="S708" s="1" t="str">
        <f t="shared" ref="S708:S771" si="48">IF(LEN(G708),1,"")</f>
        <v/>
      </c>
      <c r="T708" s="1" t="str">
        <f>IF(LEN(S708),SUM($S$4:S708)-1,"")</f>
        <v/>
      </c>
      <c r="U708" s="1" t="str">
        <f t="shared" ref="U708:U771" si="49">IF(LENB($R708),IF(COUNTIF($B$34,"*[*"),REPLACE($B$34,FIND("[",$B$34),2,"["&amp;$T708&amp;"]"),$B$34),"")</f>
        <v/>
      </c>
      <c r="V708" s="1" t="str">
        <v/>
      </c>
      <c r="W708" s="1" t="str">
        <v/>
      </c>
      <c r="X708" s="1" t="str">
        <v/>
      </c>
      <c r="Y708" s="1" t="str">
        <v/>
      </c>
      <c r="Z708" s="1" t="str">
        <v/>
      </c>
      <c r="AA708" s="1" t="str">
        <v/>
      </c>
      <c r="AB708" s="1" t="str">
        <v/>
      </c>
      <c r="AC708" s="1" t="str">
        <v/>
      </c>
      <c r="AD708" s="1" t="str">
        <v/>
      </c>
    </row>
    <row r="709" spans="5:30" x14ac:dyDescent="0.55000000000000004">
      <c r="E709" s="1">
        <v>705</v>
      </c>
      <c r="F709" s="1" t="str">
        <f>IFERROR(INDEX(content!$A$2:$A$2049,MATCH($E709,content!$C$2:$C$2049,0),1),"")</f>
        <v/>
      </c>
      <c r="G709" s="1" t="str">
        <f>IFERROR(INDEX(content!$B$2:$B$2049,MATCH($E709,content!$C$2:$C$2049,0),1),"")</f>
        <v/>
      </c>
      <c r="H709" s="1" t="str">
        <f>IFERROR(INDEX(content!$C$2:$C$2049,MATCH($E709,content!$C$2:$C$2049,0),1),"")</f>
        <v/>
      </c>
      <c r="I709" s="1" t="str">
        <f>IFERROR(INDEX(content!$D$2:$D$2049,MATCH($E709,content!$C$2:$C$2049,0),1),"")</f>
        <v/>
      </c>
      <c r="J709" s="1" t="str">
        <v/>
      </c>
      <c r="K709" s="1" t="str">
        <f>IFERROR(INDEX(content!$F$2:$F$2049,MATCH($E709,content!$C$2:$C$2049,0),1),"")</f>
        <v/>
      </c>
      <c r="L709" s="1" t="str">
        <f>IFERROR(INDEX(content!$G$2:$G$2049,MATCH($E709,content!$C$2:$C$2049,0),1),"")</f>
        <v/>
      </c>
      <c r="M709" s="1" t="str">
        <f>IFERROR(INDEX(content!$H$2:$H$2049,MATCH($E709,content!$C$2:$C$2049,0),1),"")</f>
        <v/>
      </c>
      <c r="N709" s="1" t="str">
        <f>IFERROR(INDEX(content!$I$2:$I$2049,MATCH($E709,content!$C$2:$C$2049,0),1),"")</f>
        <v/>
      </c>
      <c r="O709" s="1" t="str">
        <f>IFERROR(INDEX(content!$J$2:$J$2049,MATCH($E709,content!$C$2:$C$2049,0),1),"")</f>
        <v/>
      </c>
      <c r="P709" s="1" t="str">
        <f t="shared" si="47"/>
        <v/>
      </c>
      <c r="Q709" s="1" t="str">
        <f>IF(LENB(P709),COUNTIF(P$4:P709,"●"),"")</f>
        <v/>
      </c>
      <c r="R709" s="1" t="str">
        <f t="shared" ref="R709:R772" si="50">IF(AND(LENB(Q709),LENB($B$4),LENB($B$5)),$B$4+$B$5*(Q709),"")</f>
        <v/>
      </c>
      <c r="S709" s="1" t="str">
        <f t="shared" si="48"/>
        <v/>
      </c>
      <c r="T709" s="1" t="str">
        <f>IF(LEN(S709),SUM($S$4:S709)-1,"")</f>
        <v/>
      </c>
      <c r="U709" s="1" t="str">
        <f t="shared" si="49"/>
        <v/>
      </c>
      <c r="V709" s="1" t="str">
        <v/>
      </c>
      <c r="W709" s="1" t="str">
        <v/>
      </c>
      <c r="X709" s="1" t="str">
        <v/>
      </c>
      <c r="Y709" s="1" t="str">
        <v/>
      </c>
      <c r="Z709" s="1" t="str">
        <v/>
      </c>
      <c r="AA709" s="1" t="str">
        <v/>
      </c>
      <c r="AB709" s="1" t="str">
        <v/>
      </c>
      <c r="AC709" s="1" t="str">
        <v/>
      </c>
      <c r="AD709" s="1" t="str">
        <v/>
      </c>
    </row>
    <row r="710" spans="5:30" x14ac:dyDescent="0.55000000000000004">
      <c r="E710" s="1">
        <v>706</v>
      </c>
      <c r="F710" s="1" t="str">
        <f>IFERROR(INDEX(content!$A$2:$A$2049,MATCH($E710,content!$C$2:$C$2049,0),1),"")</f>
        <v/>
      </c>
      <c r="G710" s="1" t="str">
        <f>IFERROR(INDEX(content!$B$2:$B$2049,MATCH($E710,content!$C$2:$C$2049,0),1),"")</f>
        <v/>
      </c>
      <c r="H710" s="1" t="str">
        <f>IFERROR(INDEX(content!$C$2:$C$2049,MATCH($E710,content!$C$2:$C$2049,0),1),"")</f>
        <v/>
      </c>
      <c r="I710" s="1" t="str">
        <f>IFERROR(INDEX(content!$D$2:$D$2049,MATCH($E710,content!$C$2:$C$2049,0),1),"")</f>
        <v/>
      </c>
      <c r="J710" s="1" t="str">
        <v/>
      </c>
      <c r="K710" s="1" t="str">
        <f>IFERROR(INDEX(content!$F$2:$F$2049,MATCH($E710,content!$C$2:$C$2049,0),1),"")</f>
        <v/>
      </c>
      <c r="L710" s="1" t="str">
        <f>IFERROR(INDEX(content!$G$2:$G$2049,MATCH($E710,content!$C$2:$C$2049,0),1),"")</f>
        <v/>
      </c>
      <c r="M710" s="1" t="str">
        <f>IFERROR(INDEX(content!$H$2:$H$2049,MATCH($E710,content!$C$2:$C$2049,0),1),"")</f>
        <v/>
      </c>
      <c r="N710" s="1" t="str">
        <f>IFERROR(INDEX(content!$I$2:$I$2049,MATCH($E710,content!$C$2:$C$2049,0),1),"")</f>
        <v/>
      </c>
      <c r="O710" s="1" t="str">
        <f>IFERROR(INDEX(content!$J$2:$J$2049,MATCH($E710,content!$C$2:$C$2049,0),1),"")</f>
        <v/>
      </c>
      <c r="P710" s="1" t="str">
        <f t="shared" si="47"/>
        <v/>
      </c>
      <c r="Q710" s="1" t="str">
        <f>IF(LENB(P710),COUNTIF(P$4:P710,"●"),"")</f>
        <v/>
      </c>
      <c r="R710" s="1" t="str">
        <f t="shared" si="50"/>
        <v/>
      </c>
      <c r="S710" s="1" t="str">
        <f t="shared" si="48"/>
        <v/>
      </c>
      <c r="T710" s="1" t="str">
        <f>IF(LEN(S710),SUM($S$4:S710)-1,"")</f>
        <v/>
      </c>
      <c r="U710" s="1" t="str">
        <f t="shared" si="49"/>
        <v/>
      </c>
      <c r="V710" s="1" t="str">
        <v/>
      </c>
      <c r="W710" s="1" t="str">
        <v/>
      </c>
      <c r="X710" s="1" t="str">
        <v/>
      </c>
      <c r="Y710" s="1" t="str">
        <v/>
      </c>
      <c r="Z710" s="1" t="str">
        <v/>
      </c>
      <c r="AA710" s="1" t="str">
        <v/>
      </c>
      <c r="AB710" s="1" t="str">
        <v/>
      </c>
      <c r="AC710" s="1" t="str">
        <v/>
      </c>
      <c r="AD710" s="1" t="str">
        <v/>
      </c>
    </row>
    <row r="711" spans="5:30" x14ac:dyDescent="0.55000000000000004">
      <c r="E711" s="1">
        <v>707</v>
      </c>
      <c r="F711" s="1" t="str">
        <f>IFERROR(INDEX(content!$A$2:$A$2049,MATCH($E711,content!$C$2:$C$2049,0),1),"")</f>
        <v/>
      </c>
      <c r="G711" s="1" t="str">
        <f>IFERROR(INDEX(content!$B$2:$B$2049,MATCH($E711,content!$C$2:$C$2049,0),1),"")</f>
        <v/>
      </c>
      <c r="H711" s="1" t="str">
        <f>IFERROR(INDEX(content!$C$2:$C$2049,MATCH($E711,content!$C$2:$C$2049,0),1),"")</f>
        <v/>
      </c>
      <c r="I711" s="1" t="str">
        <f>IFERROR(INDEX(content!$D$2:$D$2049,MATCH($E711,content!$C$2:$C$2049,0),1),"")</f>
        <v/>
      </c>
      <c r="J711" s="1" t="str">
        <v/>
      </c>
      <c r="K711" s="1" t="str">
        <f>IFERROR(INDEX(content!$F$2:$F$2049,MATCH($E711,content!$C$2:$C$2049,0),1),"")</f>
        <v/>
      </c>
      <c r="L711" s="1" t="str">
        <f>IFERROR(INDEX(content!$G$2:$G$2049,MATCH($E711,content!$C$2:$C$2049,0),1),"")</f>
        <v/>
      </c>
      <c r="M711" s="1" t="str">
        <f>IFERROR(INDEX(content!$H$2:$H$2049,MATCH($E711,content!$C$2:$C$2049,0),1),"")</f>
        <v/>
      </c>
      <c r="N711" s="1" t="str">
        <f>IFERROR(INDEX(content!$I$2:$I$2049,MATCH($E711,content!$C$2:$C$2049,0),1),"")</f>
        <v/>
      </c>
      <c r="O711" s="1" t="str">
        <f>IFERROR(INDEX(content!$J$2:$J$2049,MATCH($E711,content!$C$2:$C$2049,0),1),"")</f>
        <v/>
      </c>
      <c r="P711" s="1" t="str">
        <f t="shared" si="47"/>
        <v/>
      </c>
      <c r="Q711" s="1" t="str">
        <f>IF(LENB(P711),COUNTIF(P$4:P711,"●"),"")</f>
        <v/>
      </c>
      <c r="R711" s="1" t="str">
        <f t="shared" si="50"/>
        <v/>
      </c>
      <c r="S711" s="1" t="str">
        <f t="shared" si="48"/>
        <v/>
      </c>
      <c r="T711" s="1" t="str">
        <f>IF(LEN(S711),SUM($S$4:S711)-1,"")</f>
        <v/>
      </c>
      <c r="U711" s="1" t="str">
        <f t="shared" si="49"/>
        <v/>
      </c>
      <c r="V711" s="1" t="str">
        <v/>
      </c>
      <c r="W711" s="1" t="str">
        <v/>
      </c>
      <c r="X711" s="1" t="str">
        <v/>
      </c>
      <c r="Y711" s="1" t="str">
        <v/>
      </c>
      <c r="Z711" s="1" t="str">
        <v/>
      </c>
      <c r="AA711" s="1" t="str">
        <v/>
      </c>
      <c r="AB711" s="1" t="str">
        <v/>
      </c>
      <c r="AC711" s="1" t="str">
        <v/>
      </c>
      <c r="AD711" s="1" t="str">
        <v/>
      </c>
    </row>
    <row r="712" spans="5:30" x14ac:dyDescent="0.55000000000000004">
      <c r="E712" s="1">
        <v>708</v>
      </c>
      <c r="F712" s="1" t="str">
        <f>IFERROR(INDEX(content!$A$2:$A$2049,MATCH($E712,content!$C$2:$C$2049,0),1),"")</f>
        <v/>
      </c>
      <c r="G712" s="1" t="str">
        <f>IFERROR(INDEX(content!$B$2:$B$2049,MATCH($E712,content!$C$2:$C$2049,0),1),"")</f>
        <v/>
      </c>
      <c r="H712" s="1" t="str">
        <f>IFERROR(INDEX(content!$C$2:$C$2049,MATCH($E712,content!$C$2:$C$2049,0),1),"")</f>
        <v/>
      </c>
      <c r="I712" s="1" t="str">
        <f>IFERROR(INDEX(content!$D$2:$D$2049,MATCH($E712,content!$C$2:$C$2049,0),1),"")</f>
        <v/>
      </c>
      <c r="J712" s="1" t="str">
        <v/>
      </c>
      <c r="K712" s="1" t="str">
        <f>IFERROR(INDEX(content!$F$2:$F$2049,MATCH($E712,content!$C$2:$C$2049,0),1),"")</f>
        <v/>
      </c>
      <c r="L712" s="1" t="str">
        <f>IFERROR(INDEX(content!$G$2:$G$2049,MATCH($E712,content!$C$2:$C$2049,0),1),"")</f>
        <v/>
      </c>
      <c r="M712" s="1" t="str">
        <f>IFERROR(INDEX(content!$H$2:$H$2049,MATCH($E712,content!$C$2:$C$2049,0),1),"")</f>
        <v/>
      </c>
      <c r="N712" s="1" t="str">
        <f>IFERROR(INDEX(content!$I$2:$I$2049,MATCH($E712,content!$C$2:$C$2049,0),1),"")</f>
        <v/>
      </c>
      <c r="O712" s="1" t="str">
        <f>IFERROR(INDEX(content!$J$2:$J$2049,MATCH($E712,content!$C$2:$C$2049,0),1),"")</f>
        <v/>
      </c>
      <c r="P712" s="1" t="str">
        <f t="shared" si="47"/>
        <v/>
      </c>
      <c r="Q712" s="1" t="str">
        <f>IF(LENB(P712),COUNTIF(P$4:P712,"●"),"")</f>
        <v/>
      </c>
      <c r="R712" s="1" t="str">
        <f t="shared" si="50"/>
        <v/>
      </c>
      <c r="S712" s="1" t="str">
        <f t="shared" si="48"/>
        <v/>
      </c>
      <c r="T712" s="1" t="str">
        <f>IF(LEN(S712),SUM($S$4:S712)-1,"")</f>
        <v/>
      </c>
      <c r="U712" s="1" t="str">
        <f t="shared" si="49"/>
        <v/>
      </c>
      <c r="V712" s="1" t="str">
        <v/>
      </c>
      <c r="W712" s="1" t="str">
        <v/>
      </c>
      <c r="X712" s="1" t="str">
        <v/>
      </c>
      <c r="Y712" s="1" t="str">
        <v/>
      </c>
      <c r="Z712" s="1" t="str">
        <v/>
      </c>
      <c r="AA712" s="1" t="str">
        <v/>
      </c>
      <c r="AB712" s="1" t="str">
        <v/>
      </c>
      <c r="AC712" s="1" t="str">
        <v/>
      </c>
      <c r="AD712" s="1" t="str">
        <v/>
      </c>
    </row>
    <row r="713" spans="5:30" x14ac:dyDescent="0.55000000000000004">
      <c r="E713" s="1">
        <v>709</v>
      </c>
      <c r="F713" s="1" t="str">
        <f>IFERROR(INDEX(content!$A$2:$A$2049,MATCH($E713,content!$C$2:$C$2049,0),1),"")</f>
        <v/>
      </c>
      <c r="G713" s="1" t="str">
        <f>IFERROR(INDEX(content!$B$2:$B$2049,MATCH($E713,content!$C$2:$C$2049,0),1),"")</f>
        <v/>
      </c>
      <c r="H713" s="1" t="str">
        <f>IFERROR(INDEX(content!$C$2:$C$2049,MATCH($E713,content!$C$2:$C$2049,0),1),"")</f>
        <v/>
      </c>
      <c r="I713" s="1" t="str">
        <f>IFERROR(INDEX(content!$D$2:$D$2049,MATCH($E713,content!$C$2:$C$2049,0),1),"")</f>
        <v/>
      </c>
      <c r="J713" s="1" t="str">
        <v/>
      </c>
      <c r="K713" s="1" t="str">
        <f>IFERROR(INDEX(content!$F$2:$F$2049,MATCH($E713,content!$C$2:$C$2049,0),1),"")</f>
        <v/>
      </c>
      <c r="L713" s="1" t="str">
        <f>IFERROR(INDEX(content!$G$2:$G$2049,MATCH($E713,content!$C$2:$C$2049,0),1),"")</f>
        <v/>
      </c>
      <c r="M713" s="1" t="str">
        <f>IFERROR(INDEX(content!$H$2:$H$2049,MATCH($E713,content!$C$2:$C$2049,0),1),"")</f>
        <v/>
      </c>
      <c r="N713" s="1" t="str">
        <f>IFERROR(INDEX(content!$I$2:$I$2049,MATCH($E713,content!$C$2:$C$2049,0),1),"")</f>
        <v/>
      </c>
      <c r="O713" s="1" t="str">
        <f>IFERROR(INDEX(content!$J$2:$J$2049,MATCH($E713,content!$C$2:$C$2049,0),1),"")</f>
        <v/>
      </c>
      <c r="P713" s="1" t="str">
        <f t="shared" si="47"/>
        <v/>
      </c>
      <c r="Q713" s="1" t="str">
        <f>IF(LENB(P713),COUNTIF(P$4:P713,"●"),"")</f>
        <v/>
      </c>
      <c r="R713" s="1" t="str">
        <f t="shared" si="50"/>
        <v/>
      </c>
      <c r="S713" s="1" t="str">
        <f t="shared" si="48"/>
        <v/>
      </c>
      <c r="T713" s="1" t="str">
        <f>IF(LEN(S713),SUM($S$4:S713)-1,"")</f>
        <v/>
      </c>
      <c r="U713" s="1" t="str">
        <f t="shared" si="49"/>
        <v/>
      </c>
      <c r="V713" s="1" t="str">
        <v/>
      </c>
      <c r="W713" s="1" t="str">
        <v/>
      </c>
      <c r="X713" s="1" t="str">
        <v/>
      </c>
      <c r="Y713" s="1" t="str">
        <v/>
      </c>
      <c r="Z713" s="1" t="str">
        <v/>
      </c>
      <c r="AA713" s="1" t="str">
        <v/>
      </c>
      <c r="AB713" s="1" t="str">
        <v/>
      </c>
      <c r="AC713" s="1" t="str">
        <v/>
      </c>
      <c r="AD713" s="1" t="str">
        <v/>
      </c>
    </row>
    <row r="714" spans="5:30" x14ac:dyDescent="0.55000000000000004">
      <c r="E714" s="1">
        <v>710</v>
      </c>
      <c r="F714" s="1" t="str">
        <f>IFERROR(INDEX(content!$A$2:$A$2049,MATCH($E714,content!$C$2:$C$2049,0),1),"")</f>
        <v/>
      </c>
      <c r="G714" s="1" t="str">
        <f>IFERROR(INDEX(content!$B$2:$B$2049,MATCH($E714,content!$C$2:$C$2049,0),1),"")</f>
        <v/>
      </c>
      <c r="H714" s="1" t="str">
        <f>IFERROR(INDEX(content!$C$2:$C$2049,MATCH($E714,content!$C$2:$C$2049,0),1),"")</f>
        <v/>
      </c>
      <c r="I714" s="1" t="str">
        <f>IFERROR(INDEX(content!$D$2:$D$2049,MATCH($E714,content!$C$2:$C$2049,0),1),"")</f>
        <v/>
      </c>
      <c r="J714" s="1" t="str">
        <v/>
      </c>
      <c r="K714" s="1" t="str">
        <f>IFERROR(INDEX(content!$F$2:$F$2049,MATCH($E714,content!$C$2:$C$2049,0),1),"")</f>
        <v/>
      </c>
      <c r="L714" s="1" t="str">
        <f>IFERROR(INDEX(content!$G$2:$G$2049,MATCH($E714,content!$C$2:$C$2049,0),1),"")</f>
        <v/>
      </c>
      <c r="M714" s="1" t="str">
        <f>IFERROR(INDEX(content!$H$2:$H$2049,MATCH($E714,content!$C$2:$C$2049,0),1),"")</f>
        <v/>
      </c>
      <c r="N714" s="1" t="str">
        <f>IFERROR(INDEX(content!$I$2:$I$2049,MATCH($E714,content!$C$2:$C$2049,0),1),"")</f>
        <v/>
      </c>
      <c r="O714" s="1" t="str">
        <f>IFERROR(INDEX(content!$J$2:$J$2049,MATCH($E714,content!$C$2:$C$2049,0),1),"")</f>
        <v/>
      </c>
      <c r="P714" s="1" t="str">
        <f t="shared" si="47"/>
        <v/>
      </c>
      <c r="Q714" s="1" t="str">
        <f>IF(LENB(P714),COUNTIF(P$4:P714,"●"),"")</f>
        <v/>
      </c>
      <c r="R714" s="1" t="str">
        <f t="shared" si="50"/>
        <v/>
      </c>
      <c r="S714" s="1" t="str">
        <f t="shared" si="48"/>
        <v/>
      </c>
      <c r="T714" s="1" t="str">
        <f>IF(LEN(S714),SUM($S$4:S714)-1,"")</f>
        <v/>
      </c>
      <c r="U714" s="1" t="str">
        <f t="shared" si="49"/>
        <v/>
      </c>
      <c r="V714" s="1" t="str">
        <v/>
      </c>
      <c r="W714" s="1" t="str">
        <v/>
      </c>
      <c r="X714" s="1" t="str">
        <v/>
      </c>
      <c r="Y714" s="1" t="str">
        <v/>
      </c>
      <c r="Z714" s="1" t="str">
        <v/>
      </c>
      <c r="AA714" s="1" t="str">
        <v/>
      </c>
      <c r="AB714" s="1" t="str">
        <v/>
      </c>
      <c r="AC714" s="1" t="str">
        <v/>
      </c>
      <c r="AD714" s="1" t="str">
        <v/>
      </c>
    </row>
    <row r="715" spans="5:30" x14ac:dyDescent="0.55000000000000004">
      <c r="E715" s="1">
        <v>711</v>
      </c>
      <c r="F715" s="1" t="str">
        <f>IFERROR(INDEX(content!$A$2:$A$2049,MATCH($E715,content!$C$2:$C$2049,0),1),"")</f>
        <v/>
      </c>
      <c r="G715" s="1" t="str">
        <f>IFERROR(INDEX(content!$B$2:$B$2049,MATCH($E715,content!$C$2:$C$2049,0),1),"")</f>
        <v/>
      </c>
      <c r="H715" s="1" t="str">
        <f>IFERROR(INDEX(content!$C$2:$C$2049,MATCH($E715,content!$C$2:$C$2049,0),1),"")</f>
        <v/>
      </c>
      <c r="I715" s="1" t="str">
        <f>IFERROR(INDEX(content!$D$2:$D$2049,MATCH($E715,content!$C$2:$C$2049,0),1),"")</f>
        <v/>
      </c>
      <c r="J715" s="1" t="str">
        <v/>
      </c>
      <c r="K715" s="1" t="str">
        <f>IFERROR(INDEX(content!$F$2:$F$2049,MATCH($E715,content!$C$2:$C$2049,0),1),"")</f>
        <v/>
      </c>
      <c r="L715" s="1" t="str">
        <f>IFERROR(INDEX(content!$G$2:$G$2049,MATCH($E715,content!$C$2:$C$2049,0),1),"")</f>
        <v/>
      </c>
      <c r="M715" s="1" t="str">
        <f>IFERROR(INDEX(content!$H$2:$H$2049,MATCH($E715,content!$C$2:$C$2049,0),1),"")</f>
        <v/>
      </c>
      <c r="N715" s="1" t="str">
        <f>IFERROR(INDEX(content!$I$2:$I$2049,MATCH($E715,content!$C$2:$C$2049,0),1),"")</f>
        <v/>
      </c>
      <c r="O715" s="1" t="str">
        <f>IFERROR(INDEX(content!$J$2:$J$2049,MATCH($E715,content!$C$2:$C$2049,0),1),"")</f>
        <v/>
      </c>
      <c r="P715" s="1" t="str">
        <f t="shared" si="47"/>
        <v/>
      </c>
      <c r="Q715" s="1" t="str">
        <f>IF(LENB(P715),COUNTIF(P$4:P715,"●"),"")</f>
        <v/>
      </c>
      <c r="R715" s="1" t="str">
        <f t="shared" si="50"/>
        <v/>
      </c>
      <c r="S715" s="1" t="str">
        <f t="shared" si="48"/>
        <v/>
      </c>
      <c r="T715" s="1" t="str">
        <f>IF(LEN(S715),SUM($S$4:S715)-1,"")</f>
        <v/>
      </c>
      <c r="U715" s="1" t="str">
        <f t="shared" si="49"/>
        <v/>
      </c>
      <c r="V715" s="1" t="str">
        <v/>
      </c>
      <c r="W715" s="1" t="str">
        <v/>
      </c>
      <c r="X715" s="1" t="str">
        <v/>
      </c>
      <c r="Y715" s="1" t="str">
        <v/>
      </c>
      <c r="Z715" s="1" t="str">
        <v/>
      </c>
      <c r="AA715" s="1" t="str">
        <v/>
      </c>
      <c r="AB715" s="1" t="str">
        <v/>
      </c>
      <c r="AC715" s="1" t="str">
        <v/>
      </c>
      <c r="AD715" s="1" t="str">
        <v/>
      </c>
    </row>
    <row r="716" spans="5:30" x14ac:dyDescent="0.55000000000000004">
      <c r="E716" s="1">
        <v>712</v>
      </c>
      <c r="F716" s="1" t="str">
        <f>IFERROR(INDEX(content!$A$2:$A$2049,MATCH($E716,content!$C$2:$C$2049,0),1),"")</f>
        <v/>
      </c>
      <c r="G716" s="1" t="str">
        <f>IFERROR(INDEX(content!$B$2:$B$2049,MATCH($E716,content!$C$2:$C$2049,0),1),"")</f>
        <v/>
      </c>
      <c r="H716" s="1" t="str">
        <f>IFERROR(INDEX(content!$C$2:$C$2049,MATCH($E716,content!$C$2:$C$2049,0),1),"")</f>
        <v/>
      </c>
      <c r="I716" s="1" t="str">
        <f>IFERROR(INDEX(content!$D$2:$D$2049,MATCH($E716,content!$C$2:$C$2049,0),1),"")</f>
        <v/>
      </c>
      <c r="J716" s="1" t="str">
        <v/>
      </c>
      <c r="K716" s="1" t="str">
        <f>IFERROR(INDEX(content!$F$2:$F$2049,MATCH($E716,content!$C$2:$C$2049,0),1),"")</f>
        <v/>
      </c>
      <c r="L716" s="1" t="str">
        <f>IFERROR(INDEX(content!$G$2:$G$2049,MATCH($E716,content!$C$2:$C$2049,0),1),"")</f>
        <v/>
      </c>
      <c r="M716" s="1" t="str">
        <f>IFERROR(INDEX(content!$H$2:$H$2049,MATCH($E716,content!$C$2:$C$2049,0),1),"")</f>
        <v/>
      </c>
      <c r="N716" s="1" t="str">
        <f>IFERROR(INDEX(content!$I$2:$I$2049,MATCH($E716,content!$C$2:$C$2049,0),1),"")</f>
        <v/>
      </c>
      <c r="O716" s="1" t="str">
        <f>IFERROR(INDEX(content!$J$2:$J$2049,MATCH($E716,content!$C$2:$C$2049,0),1),"")</f>
        <v/>
      </c>
      <c r="P716" s="1" t="str">
        <f t="shared" si="47"/>
        <v/>
      </c>
      <c r="Q716" s="1" t="str">
        <f>IF(LENB(P716),COUNTIF(P$4:P716,"●"),"")</f>
        <v/>
      </c>
      <c r="R716" s="1" t="str">
        <f t="shared" si="50"/>
        <v/>
      </c>
      <c r="S716" s="1" t="str">
        <f t="shared" si="48"/>
        <v/>
      </c>
      <c r="T716" s="1" t="str">
        <f>IF(LEN(S716),SUM($S$4:S716)-1,"")</f>
        <v/>
      </c>
      <c r="U716" s="1" t="str">
        <f t="shared" si="49"/>
        <v/>
      </c>
      <c r="V716" s="1" t="str">
        <v/>
      </c>
      <c r="W716" s="1" t="str">
        <v/>
      </c>
      <c r="X716" s="1" t="str">
        <v/>
      </c>
      <c r="Y716" s="1" t="str">
        <v/>
      </c>
      <c r="Z716" s="1" t="str">
        <v/>
      </c>
      <c r="AA716" s="1" t="str">
        <v/>
      </c>
      <c r="AB716" s="1" t="str">
        <v/>
      </c>
      <c r="AC716" s="1" t="str">
        <v/>
      </c>
      <c r="AD716" s="1" t="str">
        <v/>
      </c>
    </row>
    <row r="717" spans="5:30" x14ac:dyDescent="0.55000000000000004">
      <c r="E717" s="1">
        <v>713</v>
      </c>
      <c r="F717" s="1" t="str">
        <f>IFERROR(INDEX(content!$A$2:$A$2049,MATCH($E717,content!$C$2:$C$2049,0),1),"")</f>
        <v/>
      </c>
      <c r="G717" s="1" t="str">
        <f>IFERROR(INDEX(content!$B$2:$B$2049,MATCH($E717,content!$C$2:$C$2049,0),1),"")</f>
        <v/>
      </c>
      <c r="H717" s="1" t="str">
        <f>IFERROR(INDEX(content!$C$2:$C$2049,MATCH($E717,content!$C$2:$C$2049,0),1),"")</f>
        <v/>
      </c>
      <c r="I717" s="1" t="str">
        <f>IFERROR(INDEX(content!$D$2:$D$2049,MATCH($E717,content!$C$2:$C$2049,0),1),"")</f>
        <v/>
      </c>
      <c r="J717" s="1" t="str">
        <v/>
      </c>
      <c r="K717" s="1" t="str">
        <f>IFERROR(INDEX(content!$F$2:$F$2049,MATCH($E717,content!$C$2:$C$2049,0),1),"")</f>
        <v/>
      </c>
      <c r="L717" s="1" t="str">
        <f>IFERROR(INDEX(content!$G$2:$G$2049,MATCH($E717,content!$C$2:$C$2049,0),1),"")</f>
        <v/>
      </c>
      <c r="M717" s="1" t="str">
        <f>IFERROR(INDEX(content!$H$2:$H$2049,MATCH($E717,content!$C$2:$C$2049,0),1),"")</f>
        <v/>
      </c>
      <c r="N717" s="1" t="str">
        <f>IFERROR(INDEX(content!$I$2:$I$2049,MATCH($E717,content!$C$2:$C$2049,0),1),"")</f>
        <v/>
      </c>
      <c r="O717" s="1" t="str">
        <f>IFERROR(INDEX(content!$J$2:$J$2049,MATCH($E717,content!$C$2:$C$2049,0),1),"")</f>
        <v/>
      </c>
      <c r="P717" s="1" t="str">
        <f t="shared" si="47"/>
        <v/>
      </c>
      <c r="Q717" s="1" t="str">
        <f>IF(LENB(P717),COUNTIF(P$4:P717,"●"),"")</f>
        <v/>
      </c>
      <c r="R717" s="1" t="str">
        <f t="shared" si="50"/>
        <v/>
      </c>
      <c r="S717" s="1" t="str">
        <f t="shared" si="48"/>
        <v/>
      </c>
      <c r="T717" s="1" t="str">
        <f>IF(LEN(S717),SUM($S$4:S717)-1,"")</f>
        <v/>
      </c>
      <c r="U717" s="1" t="str">
        <f t="shared" si="49"/>
        <v/>
      </c>
      <c r="V717" s="1" t="str">
        <v/>
      </c>
      <c r="W717" s="1" t="str">
        <v/>
      </c>
      <c r="X717" s="1" t="str">
        <v/>
      </c>
      <c r="Y717" s="1" t="str">
        <v/>
      </c>
      <c r="Z717" s="1" t="str">
        <v/>
      </c>
      <c r="AA717" s="1" t="str">
        <v/>
      </c>
      <c r="AB717" s="1" t="str">
        <v/>
      </c>
      <c r="AC717" s="1" t="str">
        <v/>
      </c>
      <c r="AD717" s="1" t="str">
        <v/>
      </c>
    </row>
    <row r="718" spans="5:30" x14ac:dyDescent="0.55000000000000004">
      <c r="E718" s="1">
        <v>714</v>
      </c>
      <c r="F718" s="1" t="str">
        <f>IFERROR(INDEX(content!$A$2:$A$2049,MATCH($E718,content!$C$2:$C$2049,0),1),"")</f>
        <v/>
      </c>
      <c r="G718" s="1" t="str">
        <f>IFERROR(INDEX(content!$B$2:$B$2049,MATCH($E718,content!$C$2:$C$2049,0),1),"")</f>
        <v/>
      </c>
      <c r="H718" s="1" t="str">
        <f>IFERROR(INDEX(content!$C$2:$C$2049,MATCH($E718,content!$C$2:$C$2049,0),1),"")</f>
        <v/>
      </c>
      <c r="I718" s="1" t="str">
        <f>IFERROR(INDEX(content!$D$2:$D$2049,MATCH($E718,content!$C$2:$C$2049,0),1),"")</f>
        <v/>
      </c>
      <c r="J718" s="1" t="str">
        <v/>
      </c>
      <c r="K718" s="1" t="str">
        <f>IFERROR(INDEX(content!$F$2:$F$2049,MATCH($E718,content!$C$2:$C$2049,0),1),"")</f>
        <v/>
      </c>
      <c r="L718" s="1" t="str">
        <f>IFERROR(INDEX(content!$G$2:$G$2049,MATCH($E718,content!$C$2:$C$2049,0),1),"")</f>
        <v/>
      </c>
      <c r="M718" s="1" t="str">
        <f>IFERROR(INDEX(content!$H$2:$H$2049,MATCH($E718,content!$C$2:$C$2049,0),1),"")</f>
        <v/>
      </c>
      <c r="N718" s="1" t="str">
        <f>IFERROR(INDEX(content!$I$2:$I$2049,MATCH($E718,content!$C$2:$C$2049,0),1),"")</f>
        <v/>
      </c>
      <c r="O718" s="1" t="str">
        <f>IFERROR(INDEX(content!$J$2:$J$2049,MATCH($E718,content!$C$2:$C$2049,0),1),"")</f>
        <v/>
      </c>
      <c r="P718" s="1" t="str">
        <f t="shared" si="47"/>
        <v/>
      </c>
      <c r="Q718" s="1" t="str">
        <f>IF(LENB(P718),COUNTIF(P$4:P718,"●"),"")</f>
        <v/>
      </c>
      <c r="R718" s="1" t="str">
        <f t="shared" si="50"/>
        <v/>
      </c>
      <c r="S718" s="1" t="str">
        <f t="shared" si="48"/>
        <v/>
      </c>
      <c r="T718" s="1" t="str">
        <f>IF(LEN(S718),SUM($S$4:S718)-1,"")</f>
        <v/>
      </c>
      <c r="U718" s="1" t="str">
        <f t="shared" si="49"/>
        <v/>
      </c>
      <c r="V718" s="1" t="str">
        <v/>
      </c>
      <c r="W718" s="1" t="str">
        <v/>
      </c>
      <c r="X718" s="1" t="str">
        <v/>
      </c>
      <c r="Y718" s="1" t="str">
        <v/>
      </c>
      <c r="Z718" s="1" t="str">
        <v/>
      </c>
      <c r="AA718" s="1" t="str">
        <v/>
      </c>
      <c r="AB718" s="1" t="str">
        <v/>
      </c>
      <c r="AC718" s="1" t="str">
        <v/>
      </c>
      <c r="AD718" s="1" t="str">
        <v/>
      </c>
    </row>
    <row r="719" spans="5:30" x14ac:dyDescent="0.55000000000000004">
      <c r="E719" s="1">
        <v>715</v>
      </c>
      <c r="F719" s="1" t="str">
        <f>IFERROR(INDEX(content!$A$2:$A$2049,MATCH($E719,content!$C$2:$C$2049,0),1),"")</f>
        <v/>
      </c>
      <c r="G719" s="1" t="str">
        <f>IFERROR(INDEX(content!$B$2:$B$2049,MATCH($E719,content!$C$2:$C$2049,0),1),"")</f>
        <v/>
      </c>
      <c r="H719" s="1" t="str">
        <f>IFERROR(INDEX(content!$C$2:$C$2049,MATCH($E719,content!$C$2:$C$2049,0),1),"")</f>
        <v/>
      </c>
      <c r="I719" s="1" t="str">
        <f>IFERROR(INDEX(content!$D$2:$D$2049,MATCH($E719,content!$C$2:$C$2049,0),1),"")</f>
        <v/>
      </c>
      <c r="J719" s="1" t="str">
        <v/>
      </c>
      <c r="K719" s="1" t="str">
        <f>IFERROR(INDEX(content!$F$2:$F$2049,MATCH($E719,content!$C$2:$C$2049,0),1),"")</f>
        <v/>
      </c>
      <c r="L719" s="1" t="str">
        <f>IFERROR(INDEX(content!$G$2:$G$2049,MATCH($E719,content!$C$2:$C$2049,0),1),"")</f>
        <v/>
      </c>
      <c r="M719" s="1" t="str">
        <f>IFERROR(INDEX(content!$H$2:$H$2049,MATCH($E719,content!$C$2:$C$2049,0),1),"")</f>
        <v/>
      </c>
      <c r="N719" s="1" t="str">
        <f>IFERROR(INDEX(content!$I$2:$I$2049,MATCH($E719,content!$C$2:$C$2049,0),1),"")</f>
        <v/>
      </c>
      <c r="O719" s="1" t="str">
        <f>IFERROR(INDEX(content!$J$2:$J$2049,MATCH($E719,content!$C$2:$C$2049,0),1),"")</f>
        <v/>
      </c>
      <c r="P719" s="1" t="str">
        <f t="shared" si="47"/>
        <v/>
      </c>
      <c r="Q719" s="1" t="str">
        <f>IF(LENB(P719),COUNTIF(P$4:P719,"●"),"")</f>
        <v/>
      </c>
      <c r="R719" s="1" t="str">
        <f t="shared" si="50"/>
        <v/>
      </c>
      <c r="S719" s="1" t="str">
        <f t="shared" si="48"/>
        <v/>
      </c>
      <c r="T719" s="1" t="str">
        <f>IF(LEN(S719),SUM($S$4:S719)-1,"")</f>
        <v/>
      </c>
      <c r="U719" s="1" t="str">
        <f t="shared" si="49"/>
        <v/>
      </c>
      <c r="V719" s="1" t="str">
        <v/>
      </c>
      <c r="W719" s="1" t="str">
        <v/>
      </c>
      <c r="X719" s="1" t="str">
        <v/>
      </c>
      <c r="Y719" s="1" t="str">
        <v/>
      </c>
      <c r="Z719" s="1" t="str">
        <v/>
      </c>
      <c r="AA719" s="1" t="str">
        <v/>
      </c>
      <c r="AB719" s="1" t="str">
        <v/>
      </c>
      <c r="AC719" s="1" t="str">
        <v/>
      </c>
      <c r="AD719" s="1" t="str">
        <v/>
      </c>
    </row>
    <row r="720" spans="5:30" x14ac:dyDescent="0.55000000000000004">
      <c r="E720" s="1">
        <v>716</v>
      </c>
      <c r="F720" s="1" t="str">
        <f>IFERROR(INDEX(content!$A$2:$A$2049,MATCH($E720,content!$C$2:$C$2049,0),1),"")</f>
        <v/>
      </c>
      <c r="G720" s="1" t="str">
        <f>IFERROR(INDEX(content!$B$2:$B$2049,MATCH($E720,content!$C$2:$C$2049,0),1),"")</f>
        <v/>
      </c>
      <c r="H720" s="1" t="str">
        <f>IFERROR(INDEX(content!$C$2:$C$2049,MATCH($E720,content!$C$2:$C$2049,0),1),"")</f>
        <v/>
      </c>
      <c r="I720" s="1" t="str">
        <f>IFERROR(INDEX(content!$D$2:$D$2049,MATCH($E720,content!$C$2:$C$2049,0),1),"")</f>
        <v/>
      </c>
      <c r="J720" s="1" t="str">
        <v/>
      </c>
      <c r="K720" s="1" t="str">
        <f>IFERROR(INDEX(content!$F$2:$F$2049,MATCH($E720,content!$C$2:$C$2049,0),1),"")</f>
        <v/>
      </c>
      <c r="L720" s="1" t="str">
        <f>IFERROR(INDEX(content!$G$2:$G$2049,MATCH($E720,content!$C$2:$C$2049,0),1),"")</f>
        <v/>
      </c>
      <c r="M720" s="1" t="str">
        <f>IFERROR(INDEX(content!$H$2:$H$2049,MATCH($E720,content!$C$2:$C$2049,0),1),"")</f>
        <v/>
      </c>
      <c r="N720" s="1" t="str">
        <f>IFERROR(INDEX(content!$I$2:$I$2049,MATCH($E720,content!$C$2:$C$2049,0),1),"")</f>
        <v/>
      </c>
      <c r="O720" s="1" t="str">
        <f>IFERROR(INDEX(content!$J$2:$J$2049,MATCH($E720,content!$C$2:$C$2049,0),1),"")</f>
        <v/>
      </c>
      <c r="P720" s="1" t="str">
        <f t="shared" si="47"/>
        <v/>
      </c>
      <c r="Q720" s="1" t="str">
        <f>IF(LENB(P720),COUNTIF(P$4:P720,"●"),"")</f>
        <v/>
      </c>
      <c r="R720" s="1" t="str">
        <f t="shared" si="50"/>
        <v/>
      </c>
      <c r="S720" s="1" t="str">
        <f t="shared" si="48"/>
        <v/>
      </c>
      <c r="T720" s="1" t="str">
        <f>IF(LEN(S720),SUM($S$4:S720)-1,"")</f>
        <v/>
      </c>
      <c r="U720" s="1" t="str">
        <f t="shared" si="49"/>
        <v/>
      </c>
      <c r="V720" s="1" t="str">
        <v/>
      </c>
      <c r="W720" s="1" t="str">
        <v/>
      </c>
      <c r="X720" s="1" t="str">
        <v/>
      </c>
      <c r="Y720" s="1" t="str">
        <v/>
      </c>
      <c r="Z720" s="1" t="str">
        <v/>
      </c>
      <c r="AA720" s="1" t="str">
        <v/>
      </c>
      <c r="AB720" s="1" t="str">
        <v/>
      </c>
      <c r="AC720" s="1" t="str">
        <v/>
      </c>
      <c r="AD720" s="1" t="str">
        <v/>
      </c>
    </row>
    <row r="721" spans="5:30" x14ac:dyDescent="0.55000000000000004">
      <c r="E721" s="1">
        <v>717</v>
      </c>
      <c r="F721" s="1" t="str">
        <f>IFERROR(INDEX(content!$A$2:$A$2049,MATCH($E721,content!$C$2:$C$2049,0),1),"")</f>
        <v/>
      </c>
      <c r="G721" s="1" t="str">
        <f>IFERROR(INDEX(content!$B$2:$B$2049,MATCH($E721,content!$C$2:$C$2049,0),1),"")</f>
        <v/>
      </c>
      <c r="H721" s="1" t="str">
        <f>IFERROR(INDEX(content!$C$2:$C$2049,MATCH($E721,content!$C$2:$C$2049,0),1),"")</f>
        <v/>
      </c>
      <c r="I721" s="1" t="str">
        <f>IFERROR(INDEX(content!$D$2:$D$2049,MATCH($E721,content!$C$2:$C$2049,0),1),"")</f>
        <v/>
      </c>
      <c r="J721" s="1" t="str">
        <v/>
      </c>
      <c r="K721" s="1" t="str">
        <f>IFERROR(INDEX(content!$F$2:$F$2049,MATCH($E721,content!$C$2:$C$2049,0),1),"")</f>
        <v/>
      </c>
      <c r="L721" s="1" t="str">
        <f>IFERROR(INDEX(content!$G$2:$G$2049,MATCH($E721,content!$C$2:$C$2049,0),1),"")</f>
        <v/>
      </c>
      <c r="M721" s="1" t="str">
        <f>IFERROR(INDEX(content!$H$2:$H$2049,MATCH($E721,content!$C$2:$C$2049,0),1),"")</f>
        <v/>
      </c>
      <c r="N721" s="1" t="str">
        <f>IFERROR(INDEX(content!$I$2:$I$2049,MATCH($E721,content!$C$2:$C$2049,0),1),"")</f>
        <v/>
      </c>
      <c r="O721" s="1" t="str">
        <f>IFERROR(INDEX(content!$J$2:$J$2049,MATCH($E721,content!$C$2:$C$2049,0),1),"")</f>
        <v/>
      </c>
      <c r="P721" s="1" t="str">
        <f t="shared" si="47"/>
        <v/>
      </c>
      <c r="Q721" s="1" t="str">
        <f>IF(LENB(P721),COUNTIF(P$4:P721,"●"),"")</f>
        <v/>
      </c>
      <c r="R721" s="1" t="str">
        <f t="shared" si="50"/>
        <v/>
      </c>
      <c r="S721" s="1" t="str">
        <f t="shared" si="48"/>
        <v/>
      </c>
      <c r="T721" s="1" t="str">
        <f>IF(LEN(S721),SUM($S$4:S721)-1,"")</f>
        <v/>
      </c>
      <c r="U721" s="1" t="str">
        <f t="shared" si="49"/>
        <v/>
      </c>
      <c r="V721" s="1" t="str">
        <v/>
      </c>
      <c r="W721" s="1" t="str">
        <v/>
      </c>
      <c r="X721" s="1" t="str">
        <v/>
      </c>
      <c r="Y721" s="1" t="str">
        <v/>
      </c>
      <c r="Z721" s="1" t="str">
        <v/>
      </c>
      <c r="AA721" s="1" t="str">
        <v/>
      </c>
      <c r="AB721" s="1" t="str">
        <v/>
      </c>
      <c r="AC721" s="1" t="str">
        <v/>
      </c>
      <c r="AD721" s="1" t="str">
        <v/>
      </c>
    </row>
    <row r="722" spans="5:30" x14ac:dyDescent="0.55000000000000004">
      <c r="E722" s="1">
        <v>718</v>
      </c>
      <c r="F722" s="1" t="str">
        <f>IFERROR(INDEX(content!$A$2:$A$2049,MATCH($E722,content!$C$2:$C$2049,0),1),"")</f>
        <v/>
      </c>
      <c r="G722" s="1" t="str">
        <f>IFERROR(INDEX(content!$B$2:$B$2049,MATCH($E722,content!$C$2:$C$2049,0),1),"")</f>
        <v/>
      </c>
      <c r="H722" s="1" t="str">
        <f>IFERROR(INDEX(content!$C$2:$C$2049,MATCH($E722,content!$C$2:$C$2049,0),1),"")</f>
        <v/>
      </c>
      <c r="I722" s="1" t="str">
        <f>IFERROR(INDEX(content!$D$2:$D$2049,MATCH($E722,content!$C$2:$C$2049,0),1),"")</f>
        <v/>
      </c>
      <c r="J722" s="1" t="str">
        <v/>
      </c>
      <c r="K722" s="1" t="str">
        <f>IFERROR(INDEX(content!$F$2:$F$2049,MATCH($E722,content!$C$2:$C$2049,0),1),"")</f>
        <v/>
      </c>
      <c r="L722" s="1" t="str">
        <f>IFERROR(INDEX(content!$G$2:$G$2049,MATCH($E722,content!$C$2:$C$2049,0),1),"")</f>
        <v/>
      </c>
      <c r="M722" s="1" t="str">
        <f>IFERROR(INDEX(content!$H$2:$H$2049,MATCH($E722,content!$C$2:$C$2049,0),1),"")</f>
        <v/>
      </c>
      <c r="N722" s="1" t="str">
        <f>IFERROR(INDEX(content!$I$2:$I$2049,MATCH($E722,content!$C$2:$C$2049,0),1),"")</f>
        <v/>
      </c>
      <c r="O722" s="1" t="str">
        <f>IFERROR(INDEX(content!$J$2:$J$2049,MATCH($E722,content!$C$2:$C$2049,0),1),"")</f>
        <v/>
      </c>
      <c r="P722" s="1" t="str">
        <f t="shared" si="47"/>
        <v/>
      </c>
      <c r="Q722" s="1" t="str">
        <f>IF(LENB(P722),COUNTIF(P$4:P722,"●"),"")</f>
        <v/>
      </c>
      <c r="R722" s="1" t="str">
        <f t="shared" si="50"/>
        <v/>
      </c>
      <c r="S722" s="1" t="str">
        <f t="shared" si="48"/>
        <v/>
      </c>
      <c r="T722" s="1" t="str">
        <f>IF(LEN(S722),SUM($S$4:S722)-1,"")</f>
        <v/>
      </c>
      <c r="U722" s="1" t="str">
        <f t="shared" si="49"/>
        <v/>
      </c>
      <c r="V722" s="1" t="str">
        <v/>
      </c>
      <c r="W722" s="1" t="str">
        <v/>
      </c>
      <c r="X722" s="1" t="str">
        <v/>
      </c>
      <c r="Y722" s="1" t="str">
        <v/>
      </c>
      <c r="Z722" s="1" t="str">
        <v/>
      </c>
      <c r="AA722" s="1" t="str">
        <v/>
      </c>
      <c r="AB722" s="1" t="str">
        <v/>
      </c>
      <c r="AC722" s="1" t="str">
        <v/>
      </c>
      <c r="AD722" s="1" t="str">
        <v/>
      </c>
    </row>
    <row r="723" spans="5:30" x14ac:dyDescent="0.55000000000000004">
      <c r="E723" s="1">
        <v>719</v>
      </c>
      <c r="F723" s="1" t="str">
        <f>IFERROR(INDEX(content!$A$2:$A$2049,MATCH($E723,content!$C$2:$C$2049,0),1),"")</f>
        <v/>
      </c>
      <c r="G723" s="1" t="str">
        <f>IFERROR(INDEX(content!$B$2:$B$2049,MATCH($E723,content!$C$2:$C$2049,0),1),"")</f>
        <v/>
      </c>
      <c r="H723" s="1" t="str">
        <f>IFERROR(INDEX(content!$C$2:$C$2049,MATCH($E723,content!$C$2:$C$2049,0),1),"")</f>
        <v/>
      </c>
      <c r="I723" s="1" t="str">
        <f>IFERROR(INDEX(content!$D$2:$D$2049,MATCH($E723,content!$C$2:$C$2049,0),1),"")</f>
        <v/>
      </c>
      <c r="J723" s="1" t="str">
        <v/>
      </c>
      <c r="K723" s="1" t="str">
        <f>IFERROR(INDEX(content!$F$2:$F$2049,MATCH($E723,content!$C$2:$C$2049,0),1),"")</f>
        <v/>
      </c>
      <c r="L723" s="1" t="str">
        <f>IFERROR(INDEX(content!$G$2:$G$2049,MATCH($E723,content!$C$2:$C$2049,0),1),"")</f>
        <v/>
      </c>
      <c r="M723" s="1" t="str">
        <f>IFERROR(INDEX(content!$H$2:$H$2049,MATCH($E723,content!$C$2:$C$2049,0),1),"")</f>
        <v/>
      </c>
      <c r="N723" s="1" t="str">
        <f>IFERROR(INDEX(content!$I$2:$I$2049,MATCH($E723,content!$C$2:$C$2049,0),1),"")</f>
        <v/>
      </c>
      <c r="O723" s="1" t="str">
        <f>IFERROR(INDEX(content!$J$2:$J$2049,MATCH($E723,content!$C$2:$C$2049,0),1),"")</f>
        <v/>
      </c>
      <c r="P723" s="1" t="str">
        <f t="shared" si="47"/>
        <v/>
      </c>
      <c r="Q723" s="1" t="str">
        <f>IF(LENB(P723),COUNTIF(P$4:P723,"●"),"")</f>
        <v/>
      </c>
      <c r="R723" s="1" t="str">
        <f t="shared" si="50"/>
        <v/>
      </c>
      <c r="S723" s="1" t="str">
        <f t="shared" si="48"/>
        <v/>
      </c>
      <c r="T723" s="1" t="str">
        <f>IF(LEN(S723),SUM($S$4:S723)-1,"")</f>
        <v/>
      </c>
      <c r="U723" s="1" t="str">
        <f t="shared" si="49"/>
        <v/>
      </c>
      <c r="V723" s="1" t="str">
        <v/>
      </c>
      <c r="W723" s="1" t="str">
        <v/>
      </c>
      <c r="X723" s="1" t="str">
        <v/>
      </c>
      <c r="Y723" s="1" t="str">
        <v/>
      </c>
      <c r="Z723" s="1" t="str">
        <v/>
      </c>
      <c r="AA723" s="1" t="str">
        <v/>
      </c>
      <c r="AB723" s="1" t="str">
        <v/>
      </c>
      <c r="AC723" s="1" t="str">
        <v/>
      </c>
      <c r="AD723" s="1" t="str">
        <v/>
      </c>
    </row>
    <row r="724" spans="5:30" x14ac:dyDescent="0.55000000000000004">
      <c r="E724" s="1">
        <v>720</v>
      </c>
      <c r="F724" s="1" t="str">
        <f>IFERROR(INDEX(content!$A$2:$A$2049,MATCH($E724,content!$C$2:$C$2049,0),1),"")</f>
        <v/>
      </c>
      <c r="G724" s="1" t="str">
        <f>IFERROR(INDEX(content!$B$2:$B$2049,MATCH($E724,content!$C$2:$C$2049,0),1),"")</f>
        <v/>
      </c>
      <c r="H724" s="1" t="str">
        <f>IFERROR(INDEX(content!$C$2:$C$2049,MATCH($E724,content!$C$2:$C$2049,0),1),"")</f>
        <v/>
      </c>
      <c r="I724" s="1" t="str">
        <f>IFERROR(INDEX(content!$D$2:$D$2049,MATCH($E724,content!$C$2:$C$2049,0),1),"")</f>
        <v/>
      </c>
      <c r="J724" s="1" t="str">
        <v/>
      </c>
      <c r="K724" s="1" t="str">
        <f>IFERROR(INDEX(content!$F$2:$F$2049,MATCH($E724,content!$C$2:$C$2049,0),1),"")</f>
        <v/>
      </c>
      <c r="L724" s="1" t="str">
        <f>IFERROR(INDEX(content!$G$2:$G$2049,MATCH($E724,content!$C$2:$C$2049,0),1),"")</f>
        <v/>
      </c>
      <c r="M724" s="1" t="str">
        <f>IFERROR(INDEX(content!$H$2:$H$2049,MATCH($E724,content!$C$2:$C$2049,0),1),"")</f>
        <v/>
      </c>
      <c r="N724" s="1" t="str">
        <f>IFERROR(INDEX(content!$I$2:$I$2049,MATCH($E724,content!$C$2:$C$2049,0),1),"")</f>
        <v/>
      </c>
      <c r="O724" s="1" t="str">
        <f>IFERROR(INDEX(content!$J$2:$J$2049,MATCH($E724,content!$C$2:$C$2049,0),1),"")</f>
        <v/>
      </c>
      <c r="P724" s="1" t="str">
        <f t="shared" si="47"/>
        <v/>
      </c>
      <c r="Q724" s="1" t="str">
        <f>IF(LENB(P724),COUNTIF(P$4:P724,"●"),"")</f>
        <v/>
      </c>
      <c r="R724" s="1" t="str">
        <f t="shared" si="50"/>
        <v/>
      </c>
      <c r="S724" s="1" t="str">
        <f t="shared" si="48"/>
        <v/>
      </c>
      <c r="T724" s="1" t="str">
        <f>IF(LEN(S724),SUM($S$4:S724)-1,"")</f>
        <v/>
      </c>
      <c r="U724" s="1" t="str">
        <f t="shared" si="49"/>
        <v/>
      </c>
      <c r="V724" s="1" t="str">
        <v/>
      </c>
      <c r="W724" s="1" t="str">
        <v/>
      </c>
      <c r="X724" s="1" t="str">
        <v/>
      </c>
      <c r="Y724" s="1" t="str">
        <v/>
      </c>
      <c r="Z724" s="1" t="str">
        <v/>
      </c>
      <c r="AA724" s="1" t="str">
        <v/>
      </c>
      <c r="AB724" s="1" t="str">
        <v/>
      </c>
      <c r="AC724" s="1" t="str">
        <v/>
      </c>
      <c r="AD724" s="1" t="str">
        <v/>
      </c>
    </row>
    <row r="725" spans="5:30" x14ac:dyDescent="0.55000000000000004">
      <c r="E725" s="1">
        <v>721</v>
      </c>
      <c r="F725" s="1" t="str">
        <f>IFERROR(INDEX(content!$A$2:$A$2049,MATCH($E725,content!$C$2:$C$2049,0),1),"")</f>
        <v/>
      </c>
      <c r="G725" s="1" t="str">
        <f>IFERROR(INDEX(content!$B$2:$B$2049,MATCH($E725,content!$C$2:$C$2049,0),1),"")</f>
        <v/>
      </c>
      <c r="H725" s="1" t="str">
        <f>IFERROR(INDEX(content!$C$2:$C$2049,MATCH($E725,content!$C$2:$C$2049,0),1),"")</f>
        <v/>
      </c>
      <c r="I725" s="1" t="str">
        <f>IFERROR(INDEX(content!$D$2:$D$2049,MATCH($E725,content!$C$2:$C$2049,0),1),"")</f>
        <v/>
      </c>
      <c r="J725" s="1" t="str">
        <v/>
      </c>
      <c r="K725" s="1" t="str">
        <f>IFERROR(INDEX(content!$F$2:$F$2049,MATCH($E725,content!$C$2:$C$2049,0),1),"")</f>
        <v/>
      </c>
      <c r="L725" s="1" t="str">
        <f>IFERROR(INDEX(content!$G$2:$G$2049,MATCH($E725,content!$C$2:$C$2049,0),1),"")</f>
        <v/>
      </c>
      <c r="M725" s="1" t="str">
        <f>IFERROR(INDEX(content!$H$2:$H$2049,MATCH($E725,content!$C$2:$C$2049,0),1),"")</f>
        <v/>
      </c>
      <c r="N725" s="1" t="str">
        <f>IFERROR(INDEX(content!$I$2:$I$2049,MATCH($E725,content!$C$2:$C$2049,0),1),"")</f>
        <v/>
      </c>
      <c r="O725" s="1" t="str">
        <f>IFERROR(INDEX(content!$J$2:$J$2049,MATCH($E725,content!$C$2:$C$2049,0),1),"")</f>
        <v/>
      </c>
      <c r="P725" s="1" t="str">
        <f t="shared" si="47"/>
        <v/>
      </c>
      <c r="Q725" s="1" t="str">
        <f>IF(LENB(P725),COUNTIF(P$4:P725,"●"),"")</f>
        <v/>
      </c>
      <c r="R725" s="1" t="str">
        <f t="shared" si="50"/>
        <v/>
      </c>
      <c r="S725" s="1" t="str">
        <f t="shared" si="48"/>
        <v/>
      </c>
      <c r="T725" s="1" t="str">
        <f>IF(LEN(S725),SUM($S$4:S725)-1,"")</f>
        <v/>
      </c>
      <c r="U725" s="1" t="str">
        <f t="shared" si="49"/>
        <v/>
      </c>
      <c r="V725" s="1" t="str">
        <v/>
      </c>
      <c r="W725" s="1" t="str">
        <v/>
      </c>
      <c r="X725" s="1" t="str">
        <v/>
      </c>
      <c r="Y725" s="1" t="str">
        <v/>
      </c>
      <c r="Z725" s="1" t="str">
        <v/>
      </c>
      <c r="AA725" s="1" t="str">
        <v/>
      </c>
      <c r="AB725" s="1" t="str">
        <v/>
      </c>
      <c r="AC725" s="1" t="str">
        <v/>
      </c>
      <c r="AD725" s="1" t="str">
        <v/>
      </c>
    </row>
    <row r="726" spans="5:30" x14ac:dyDescent="0.55000000000000004">
      <c r="E726" s="1">
        <v>722</v>
      </c>
      <c r="F726" s="1" t="str">
        <f>IFERROR(INDEX(content!$A$2:$A$2049,MATCH($E726,content!$C$2:$C$2049,0),1),"")</f>
        <v/>
      </c>
      <c r="G726" s="1" t="str">
        <f>IFERROR(INDEX(content!$B$2:$B$2049,MATCH($E726,content!$C$2:$C$2049,0),1),"")</f>
        <v/>
      </c>
      <c r="H726" s="1" t="str">
        <f>IFERROR(INDEX(content!$C$2:$C$2049,MATCH($E726,content!$C$2:$C$2049,0),1),"")</f>
        <v/>
      </c>
      <c r="I726" s="1" t="str">
        <f>IFERROR(INDEX(content!$D$2:$D$2049,MATCH($E726,content!$C$2:$C$2049,0),1),"")</f>
        <v/>
      </c>
      <c r="J726" s="1" t="str">
        <v/>
      </c>
      <c r="K726" s="1" t="str">
        <f>IFERROR(INDEX(content!$F$2:$F$2049,MATCH($E726,content!$C$2:$C$2049,0),1),"")</f>
        <v/>
      </c>
      <c r="L726" s="1" t="str">
        <f>IFERROR(INDEX(content!$G$2:$G$2049,MATCH($E726,content!$C$2:$C$2049,0),1),"")</f>
        <v/>
      </c>
      <c r="M726" s="1" t="str">
        <f>IFERROR(INDEX(content!$H$2:$H$2049,MATCH($E726,content!$C$2:$C$2049,0),1),"")</f>
        <v/>
      </c>
      <c r="N726" s="1" t="str">
        <f>IFERROR(INDEX(content!$I$2:$I$2049,MATCH($E726,content!$C$2:$C$2049,0),1),"")</f>
        <v/>
      </c>
      <c r="O726" s="1" t="str">
        <f>IFERROR(INDEX(content!$J$2:$J$2049,MATCH($E726,content!$C$2:$C$2049,0),1),"")</f>
        <v/>
      </c>
      <c r="P726" s="1" t="str">
        <f t="shared" si="47"/>
        <v/>
      </c>
      <c r="Q726" s="1" t="str">
        <f>IF(LENB(P726),COUNTIF(P$4:P726,"●"),"")</f>
        <v/>
      </c>
      <c r="R726" s="1" t="str">
        <f t="shared" si="50"/>
        <v/>
      </c>
      <c r="S726" s="1" t="str">
        <f t="shared" si="48"/>
        <v/>
      </c>
      <c r="T726" s="1" t="str">
        <f>IF(LEN(S726),SUM($S$4:S726)-1,"")</f>
        <v/>
      </c>
      <c r="U726" s="1" t="str">
        <f t="shared" si="49"/>
        <v/>
      </c>
      <c r="V726" s="1" t="str">
        <v/>
      </c>
      <c r="W726" s="1" t="str">
        <v/>
      </c>
      <c r="X726" s="1" t="str">
        <v/>
      </c>
      <c r="Y726" s="1" t="str">
        <v/>
      </c>
      <c r="Z726" s="1" t="str">
        <v/>
      </c>
      <c r="AA726" s="1" t="str">
        <v/>
      </c>
      <c r="AB726" s="1" t="str">
        <v/>
      </c>
      <c r="AC726" s="1" t="str">
        <v/>
      </c>
      <c r="AD726" s="1" t="str">
        <v/>
      </c>
    </row>
    <row r="727" spans="5:30" x14ac:dyDescent="0.55000000000000004">
      <c r="E727" s="1">
        <v>723</v>
      </c>
      <c r="F727" s="1" t="str">
        <f>IFERROR(INDEX(content!$A$2:$A$2049,MATCH($E727,content!$C$2:$C$2049,0),1),"")</f>
        <v/>
      </c>
      <c r="G727" s="1" t="str">
        <f>IFERROR(INDEX(content!$B$2:$B$2049,MATCH($E727,content!$C$2:$C$2049,0),1),"")</f>
        <v/>
      </c>
      <c r="H727" s="1" t="str">
        <f>IFERROR(INDEX(content!$C$2:$C$2049,MATCH($E727,content!$C$2:$C$2049,0),1),"")</f>
        <v/>
      </c>
      <c r="I727" s="1" t="str">
        <f>IFERROR(INDEX(content!$D$2:$D$2049,MATCH($E727,content!$C$2:$C$2049,0),1),"")</f>
        <v/>
      </c>
      <c r="J727" s="1" t="str">
        <v/>
      </c>
      <c r="K727" s="1" t="str">
        <f>IFERROR(INDEX(content!$F$2:$F$2049,MATCH($E727,content!$C$2:$C$2049,0),1),"")</f>
        <v/>
      </c>
      <c r="L727" s="1" t="str">
        <f>IFERROR(INDEX(content!$G$2:$G$2049,MATCH($E727,content!$C$2:$C$2049,0),1),"")</f>
        <v/>
      </c>
      <c r="M727" s="1" t="str">
        <f>IFERROR(INDEX(content!$H$2:$H$2049,MATCH($E727,content!$C$2:$C$2049,0),1),"")</f>
        <v/>
      </c>
      <c r="N727" s="1" t="str">
        <f>IFERROR(INDEX(content!$I$2:$I$2049,MATCH($E727,content!$C$2:$C$2049,0),1),"")</f>
        <v/>
      </c>
      <c r="O727" s="1" t="str">
        <f>IFERROR(INDEX(content!$J$2:$J$2049,MATCH($E727,content!$C$2:$C$2049,0),1),"")</f>
        <v/>
      </c>
      <c r="P727" s="1" t="str">
        <f t="shared" si="47"/>
        <v/>
      </c>
      <c r="Q727" s="1" t="str">
        <f>IF(LENB(P727),COUNTIF(P$4:P727,"●"),"")</f>
        <v/>
      </c>
      <c r="R727" s="1" t="str">
        <f t="shared" si="50"/>
        <v/>
      </c>
      <c r="S727" s="1" t="str">
        <f t="shared" si="48"/>
        <v/>
      </c>
      <c r="T727" s="1" t="str">
        <f>IF(LEN(S727),SUM($S$4:S727)-1,"")</f>
        <v/>
      </c>
      <c r="U727" s="1" t="str">
        <f t="shared" si="49"/>
        <v/>
      </c>
      <c r="V727" s="1" t="str">
        <v/>
      </c>
      <c r="W727" s="1" t="str">
        <v/>
      </c>
      <c r="X727" s="1" t="str">
        <v/>
      </c>
      <c r="Y727" s="1" t="str">
        <v/>
      </c>
      <c r="Z727" s="1" t="str">
        <v/>
      </c>
      <c r="AA727" s="1" t="str">
        <v/>
      </c>
      <c r="AB727" s="1" t="str">
        <v/>
      </c>
      <c r="AC727" s="1" t="str">
        <v/>
      </c>
      <c r="AD727" s="1" t="str">
        <v/>
      </c>
    </row>
    <row r="728" spans="5:30" x14ac:dyDescent="0.55000000000000004">
      <c r="E728" s="1">
        <v>724</v>
      </c>
      <c r="F728" s="1" t="str">
        <f>IFERROR(INDEX(content!$A$2:$A$2049,MATCH($E728,content!$C$2:$C$2049,0),1),"")</f>
        <v/>
      </c>
      <c r="G728" s="1" t="str">
        <f>IFERROR(INDEX(content!$B$2:$B$2049,MATCH($E728,content!$C$2:$C$2049,0),1),"")</f>
        <v/>
      </c>
      <c r="H728" s="1" t="str">
        <f>IFERROR(INDEX(content!$C$2:$C$2049,MATCH($E728,content!$C$2:$C$2049,0),1),"")</f>
        <v/>
      </c>
      <c r="I728" s="1" t="str">
        <f>IFERROR(INDEX(content!$D$2:$D$2049,MATCH($E728,content!$C$2:$C$2049,0),1),"")</f>
        <v/>
      </c>
      <c r="J728" s="1" t="str">
        <v/>
      </c>
      <c r="K728" s="1" t="str">
        <f>IFERROR(INDEX(content!$F$2:$F$2049,MATCH($E728,content!$C$2:$C$2049,0),1),"")</f>
        <v/>
      </c>
      <c r="L728" s="1" t="str">
        <f>IFERROR(INDEX(content!$G$2:$G$2049,MATCH($E728,content!$C$2:$C$2049,0),1),"")</f>
        <v/>
      </c>
      <c r="M728" s="1" t="str">
        <f>IFERROR(INDEX(content!$H$2:$H$2049,MATCH($E728,content!$C$2:$C$2049,0),1),"")</f>
        <v/>
      </c>
      <c r="N728" s="1" t="str">
        <f>IFERROR(INDEX(content!$I$2:$I$2049,MATCH($E728,content!$C$2:$C$2049,0),1),"")</f>
        <v/>
      </c>
      <c r="O728" s="1" t="str">
        <f>IFERROR(INDEX(content!$J$2:$J$2049,MATCH($E728,content!$C$2:$C$2049,0),1),"")</f>
        <v/>
      </c>
      <c r="P728" s="1" t="str">
        <f t="shared" si="47"/>
        <v/>
      </c>
      <c r="Q728" s="1" t="str">
        <f>IF(LENB(P728),COUNTIF(P$4:P728,"●"),"")</f>
        <v/>
      </c>
      <c r="R728" s="1" t="str">
        <f t="shared" si="50"/>
        <v/>
      </c>
      <c r="S728" s="1" t="str">
        <f t="shared" si="48"/>
        <v/>
      </c>
      <c r="T728" s="1" t="str">
        <f>IF(LEN(S728),SUM($S$4:S728)-1,"")</f>
        <v/>
      </c>
      <c r="U728" s="1" t="str">
        <f t="shared" si="49"/>
        <v/>
      </c>
      <c r="V728" s="1" t="str">
        <v/>
      </c>
      <c r="W728" s="1" t="str">
        <v/>
      </c>
      <c r="X728" s="1" t="str">
        <v/>
      </c>
      <c r="Y728" s="1" t="str">
        <v/>
      </c>
      <c r="Z728" s="1" t="str">
        <v/>
      </c>
      <c r="AA728" s="1" t="str">
        <v/>
      </c>
      <c r="AB728" s="1" t="str">
        <v/>
      </c>
      <c r="AC728" s="1" t="str">
        <v/>
      </c>
      <c r="AD728" s="1" t="str">
        <v/>
      </c>
    </row>
    <row r="729" spans="5:30" x14ac:dyDescent="0.55000000000000004">
      <c r="E729" s="1">
        <v>725</v>
      </c>
      <c r="F729" s="1" t="str">
        <f>IFERROR(INDEX(content!$A$2:$A$2049,MATCH($E729,content!$C$2:$C$2049,0),1),"")</f>
        <v/>
      </c>
      <c r="G729" s="1" t="str">
        <f>IFERROR(INDEX(content!$B$2:$B$2049,MATCH($E729,content!$C$2:$C$2049,0),1),"")</f>
        <v/>
      </c>
      <c r="H729" s="1" t="str">
        <f>IFERROR(INDEX(content!$C$2:$C$2049,MATCH($E729,content!$C$2:$C$2049,0),1),"")</f>
        <v/>
      </c>
      <c r="I729" s="1" t="str">
        <f>IFERROR(INDEX(content!$D$2:$D$2049,MATCH($E729,content!$C$2:$C$2049,0),1),"")</f>
        <v/>
      </c>
      <c r="J729" s="1" t="str">
        <v/>
      </c>
      <c r="K729" s="1" t="str">
        <f>IFERROR(INDEX(content!$F$2:$F$2049,MATCH($E729,content!$C$2:$C$2049,0),1),"")</f>
        <v/>
      </c>
      <c r="L729" s="1" t="str">
        <f>IFERROR(INDEX(content!$G$2:$G$2049,MATCH($E729,content!$C$2:$C$2049,0),1),"")</f>
        <v/>
      </c>
      <c r="M729" s="1" t="str">
        <f>IFERROR(INDEX(content!$H$2:$H$2049,MATCH($E729,content!$C$2:$C$2049,0),1),"")</f>
        <v/>
      </c>
      <c r="N729" s="1" t="str">
        <f>IFERROR(INDEX(content!$I$2:$I$2049,MATCH($E729,content!$C$2:$C$2049,0),1),"")</f>
        <v/>
      </c>
      <c r="O729" s="1" t="str">
        <f>IFERROR(INDEX(content!$J$2:$J$2049,MATCH($E729,content!$C$2:$C$2049,0),1),"")</f>
        <v/>
      </c>
      <c r="P729" s="1" t="str">
        <f t="shared" si="47"/>
        <v/>
      </c>
      <c r="Q729" s="1" t="str">
        <f>IF(LENB(P729),COUNTIF(P$4:P729,"●"),"")</f>
        <v/>
      </c>
      <c r="R729" s="1" t="str">
        <f t="shared" si="50"/>
        <v/>
      </c>
      <c r="S729" s="1" t="str">
        <f t="shared" si="48"/>
        <v/>
      </c>
      <c r="T729" s="1" t="str">
        <f>IF(LEN(S729),SUM($S$4:S729)-1,"")</f>
        <v/>
      </c>
      <c r="U729" s="1" t="str">
        <f t="shared" si="49"/>
        <v/>
      </c>
      <c r="V729" s="1" t="str">
        <v/>
      </c>
      <c r="W729" s="1" t="str">
        <v/>
      </c>
      <c r="X729" s="1" t="str">
        <v/>
      </c>
      <c r="Y729" s="1" t="str">
        <v/>
      </c>
      <c r="Z729" s="1" t="str">
        <v/>
      </c>
      <c r="AA729" s="1" t="str">
        <v/>
      </c>
      <c r="AB729" s="1" t="str">
        <v/>
      </c>
      <c r="AC729" s="1" t="str">
        <v/>
      </c>
      <c r="AD729" s="1" t="str">
        <v/>
      </c>
    </row>
    <row r="730" spans="5:30" x14ac:dyDescent="0.55000000000000004">
      <c r="E730" s="1">
        <v>726</v>
      </c>
      <c r="F730" s="1" t="str">
        <f>IFERROR(INDEX(content!$A$2:$A$2049,MATCH($E730,content!$C$2:$C$2049,0),1),"")</f>
        <v/>
      </c>
      <c r="G730" s="1" t="str">
        <f>IFERROR(INDEX(content!$B$2:$B$2049,MATCH($E730,content!$C$2:$C$2049,0),1),"")</f>
        <v/>
      </c>
      <c r="H730" s="1" t="str">
        <f>IFERROR(INDEX(content!$C$2:$C$2049,MATCH($E730,content!$C$2:$C$2049,0),1),"")</f>
        <v/>
      </c>
      <c r="I730" s="1" t="str">
        <f>IFERROR(INDEX(content!$D$2:$D$2049,MATCH($E730,content!$C$2:$C$2049,0),1),"")</f>
        <v/>
      </c>
      <c r="J730" s="1" t="str">
        <v/>
      </c>
      <c r="K730" s="1" t="str">
        <f>IFERROR(INDEX(content!$F$2:$F$2049,MATCH($E730,content!$C$2:$C$2049,0),1),"")</f>
        <v/>
      </c>
      <c r="L730" s="1" t="str">
        <f>IFERROR(INDEX(content!$G$2:$G$2049,MATCH($E730,content!$C$2:$C$2049,0),1),"")</f>
        <v/>
      </c>
      <c r="M730" s="1" t="str">
        <f>IFERROR(INDEX(content!$H$2:$H$2049,MATCH($E730,content!$C$2:$C$2049,0),1),"")</f>
        <v/>
      </c>
      <c r="N730" s="1" t="str">
        <f>IFERROR(INDEX(content!$I$2:$I$2049,MATCH($E730,content!$C$2:$C$2049,0),1),"")</f>
        <v/>
      </c>
      <c r="O730" s="1" t="str">
        <f>IFERROR(INDEX(content!$J$2:$J$2049,MATCH($E730,content!$C$2:$C$2049,0),1),"")</f>
        <v/>
      </c>
      <c r="P730" s="1" t="str">
        <f t="shared" si="47"/>
        <v/>
      </c>
      <c r="Q730" s="1" t="str">
        <f>IF(LENB(P730),COUNTIF(P$4:P730,"●"),"")</f>
        <v/>
      </c>
      <c r="R730" s="1" t="str">
        <f t="shared" si="50"/>
        <v/>
      </c>
      <c r="S730" s="1" t="str">
        <f t="shared" si="48"/>
        <v/>
      </c>
      <c r="T730" s="1" t="str">
        <f>IF(LEN(S730),SUM($S$4:S730)-1,"")</f>
        <v/>
      </c>
      <c r="U730" s="1" t="str">
        <f t="shared" si="49"/>
        <v/>
      </c>
      <c r="V730" s="1" t="str">
        <v/>
      </c>
      <c r="W730" s="1" t="str">
        <v/>
      </c>
      <c r="X730" s="1" t="str">
        <v/>
      </c>
      <c r="Y730" s="1" t="str">
        <v/>
      </c>
      <c r="Z730" s="1" t="str">
        <v/>
      </c>
      <c r="AA730" s="1" t="str">
        <v/>
      </c>
      <c r="AB730" s="1" t="str">
        <v/>
      </c>
      <c r="AC730" s="1" t="str">
        <v/>
      </c>
      <c r="AD730" s="1" t="str">
        <v/>
      </c>
    </row>
    <row r="731" spans="5:30" x14ac:dyDescent="0.55000000000000004">
      <c r="E731" s="1">
        <v>727</v>
      </c>
      <c r="F731" s="1" t="str">
        <f>IFERROR(INDEX(content!$A$2:$A$2049,MATCH($E731,content!$C$2:$C$2049,0),1),"")</f>
        <v/>
      </c>
      <c r="G731" s="1" t="str">
        <f>IFERROR(INDEX(content!$B$2:$B$2049,MATCH($E731,content!$C$2:$C$2049,0),1),"")</f>
        <v/>
      </c>
      <c r="H731" s="1" t="str">
        <f>IFERROR(INDEX(content!$C$2:$C$2049,MATCH($E731,content!$C$2:$C$2049,0),1),"")</f>
        <v/>
      </c>
      <c r="I731" s="1" t="str">
        <f>IFERROR(INDEX(content!$D$2:$D$2049,MATCH($E731,content!$C$2:$C$2049,0),1),"")</f>
        <v/>
      </c>
      <c r="J731" s="1" t="str">
        <v/>
      </c>
      <c r="K731" s="1" t="str">
        <f>IFERROR(INDEX(content!$F$2:$F$2049,MATCH($E731,content!$C$2:$C$2049,0),1),"")</f>
        <v/>
      </c>
      <c r="L731" s="1" t="str">
        <f>IFERROR(INDEX(content!$G$2:$G$2049,MATCH($E731,content!$C$2:$C$2049,0),1),"")</f>
        <v/>
      </c>
      <c r="M731" s="1" t="str">
        <f>IFERROR(INDEX(content!$H$2:$H$2049,MATCH($E731,content!$C$2:$C$2049,0),1),"")</f>
        <v/>
      </c>
      <c r="N731" s="1" t="str">
        <f>IFERROR(INDEX(content!$I$2:$I$2049,MATCH($E731,content!$C$2:$C$2049,0),1),"")</f>
        <v/>
      </c>
      <c r="O731" s="1" t="str">
        <f>IFERROR(INDEX(content!$J$2:$J$2049,MATCH($E731,content!$C$2:$C$2049,0),1),"")</f>
        <v/>
      </c>
      <c r="P731" s="1" t="str">
        <f t="shared" si="47"/>
        <v/>
      </c>
      <c r="Q731" s="1" t="str">
        <f>IF(LENB(P731),COUNTIF(P$4:P731,"●"),"")</f>
        <v/>
      </c>
      <c r="R731" s="1" t="str">
        <f t="shared" si="50"/>
        <v/>
      </c>
      <c r="S731" s="1" t="str">
        <f t="shared" si="48"/>
        <v/>
      </c>
      <c r="T731" s="1" t="str">
        <f>IF(LEN(S731),SUM($S$4:S731)-1,"")</f>
        <v/>
      </c>
      <c r="U731" s="1" t="str">
        <f t="shared" si="49"/>
        <v/>
      </c>
      <c r="V731" s="1" t="str">
        <v/>
      </c>
      <c r="W731" s="1" t="str">
        <v/>
      </c>
      <c r="X731" s="1" t="str">
        <v/>
      </c>
      <c r="Y731" s="1" t="str">
        <v/>
      </c>
      <c r="Z731" s="1" t="str">
        <v/>
      </c>
      <c r="AA731" s="1" t="str">
        <v/>
      </c>
      <c r="AB731" s="1" t="str">
        <v/>
      </c>
      <c r="AC731" s="1" t="str">
        <v/>
      </c>
      <c r="AD731" s="1" t="str">
        <v/>
      </c>
    </row>
    <row r="732" spans="5:30" x14ac:dyDescent="0.55000000000000004">
      <c r="E732" s="1">
        <v>728</v>
      </c>
      <c r="F732" s="1" t="str">
        <f>IFERROR(INDEX(content!$A$2:$A$2049,MATCH($E732,content!$C$2:$C$2049,0),1),"")</f>
        <v/>
      </c>
      <c r="G732" s="1" t="str">
        <f>IFERROR(INDEX(content!$B$2:$B$2049,MATCH($E732,content!$C$2:$C$2049,0),1),"")</f>
        <v/>
      </c>
      <c r="H732" s="1" t="str">
        <f>IFERROR(INDEX(content!$C$2:$C$2049,MATCH($E732,content!$C$2:$C$2049,0),1),"")</f>
        <v/>
      </c>
      <c r="I732" s="1" t="str">
        <f>IFERROR(INDEX(content!$D$2:$D$2049,MATCH($E732,content!$C$2:$C$2049,0),1),"")</f>
        <v/>
      </c>
      <c r="J732" s="1" t="str">
        <v/>
      </c>
      <c r="K732" s="1" t="str">
        <f>IFERROR(INDEX(content!$F$2:$F$2049,MATCH($E732,content!$C$2:$C$2049,0),1),"")</f>
        <v/>
      </c>
      <c r="L732" s="1" t="str">
        <f>IFERROR(INDEX(content!$G$2:$G$2049,MATCH($E732,content!$C$2:$C$2049,0),1),"")</f>
        <v/>
      </c>
      <c r="M732" s="1" t="str">
        <f>IFERROR(INDEX(content!$H$2:$H$2049,MATCH($E732,content!$C$2:$C$2049,0),1),"")</f>
        <v/>
      </c>
      <c r="N732" s="1" t="str">
        <f>IFERROR(INDEX(content!$I$2:$I$2049,MATCH($E732,content!$C$2:$C$2049,0),1),"")</f>
        <v/>
      </c>
      <c r="O732" s="1" t="str">
        <f>IFERROR(INDEX(content!$J$2:$J$2049,MATCH($E732,content!$C$2:$C$2049,0),1),"")</f>
        <v/>
      </c>
      <c r="P732" s="1" t="str">
        <f t="shared" si="47"/>
        <v/>
      </c>
      <c r="Q732" s="1" t="str">
        <f>IF(LENB(P732),COUNTIF(P$4:P732,"●"),"")</f>
        <v/>
      </c>
      <c r="R732" s="1" t="str">
        <f t="shared" si="50"/>
        <v/>
      </c>
      <c r="S732" s="1" t="str">
        <f t="shared" si="48"/>
        <v/>
      </c>
      <c r="T732" s="1" t="str">
        <f>IF(LEN(S732),SUM($S$4:S732)-1,"")</f>
        <v/>
      </c>
      <c r="U732" s="1" t="str">
        <f t="shared" si="49"/>
        <v/>
      </c>
      <c r="V732" s="1" t="str">
        <v/>
      </c>
      <c r="W732" s="1" t="str">
        <v/>
      </c>
      <c r="X732" s="1" t="str">
        <v/>
      </c>
      <c r="Y732" s="1" t="str">
        <v/>
      </c>
      <c r="Z732" s="1" t="str">
        <v/>
      </c>
      <c r="AA732" s="1" t="str">
        <v/>
      </c>
      <c r="AB732" s="1" t="str">
        <v/>
      </c>
      <c r="AC732" s="1" t="str">
        <v/>
      </c>
      <c r="AD732" s="1" t="str">
        <v/>
      </c>
    </row>
    <row r="733" spans="5:30" x14ac:dyDescent="0.55000000000000004">
      <c r="E733" s="1">
        <v>729</v>
      </c>
      <c r="F733" s="1" t="str">
        <f>IFERROR(INDEX(content!$A$2:$A$2049,MATCH($E733,content!$C$2:$C$2049,0),1),"")</f>
        <v/>
      </c>
      <c r="G733" s="1" t="str">
        <f>IFERROR(INDEX(content!$B$2:$B$2049,MATCH($E733,content!$C$2:$C$2049,0),1),"")</f>
        <v/>
      </c>
      <c r="H733" s="1" t="str">
        <f>IFERROR(INDEX(content!$C$2:$C$2049,MATCH($E733,content!$C$2:$C$2049,0),1),"")</f>
        <v/>
      </c>
      <c r="I733" s="1" t="str">
        <f>IFERROR(INDEX(content!$D$2:$D$2049,MATCH($E733,content!$C$2:$C$2049,0),1),"")</f>
        <v/>
      </c>
      <c r="J733" s="1" t="str">
        <v/>
      </c>
      <c r="K733" s="1" t="str">
        <f>IFERROR(INDEX(content!$F$2:$F$2049,MATCH($E733,content!$C$2:$C$2049,0),1),"")</f>
        <v/>
      </c>
      <c r="L733" s="1" t="str">
        <f>IFERROR(INDEX(content!$G$2:$G$2049,MATCH($E733,content!$C$2:$C$2049,0),1),"")</f>
        <v/>
      </c>
      <c r="M733" s="1" t="str">
        <f>IFERROR(INDEX(content!$H$2:$H$2049,MATCH($E733,content!$C$2:$C$2049,0),1),"")</f>
        <v/>
      </c>
      <c r="N733" s="1" t="str">
        <f>IFERROR(INDEX(content!$I$2:$I$2049,MATCH($E733,content!$C$2:$C$2049,0),1),"")</f>
        <v/>
      </c>
      <c r="O733" s="1" t="str">
        <f>IFERROR(INDEX(content!$J$2:$J$2049,MATCH($E733,content!$C$2:$C$2049,0),1),"")</f>
        <v/>
      </c>
      <c r="P733" s="1" t="str">
        <f t="shared" si="47"/>
        <v/>
      </c>
      <c r="Q733" s="1" t="str">
        <f>IF(LENB(P733),COUNTIF(P$4:P733,"●"),"")</f>
        <v/>
      </c>
      <c r="R733" s="1" t="str">
        <f t="shared" si="50"/>
        <v/>
      </c>
      <c r="S733" s="1" t="str">
        <f t="shared" si="48"/>
        <v/>
      </c>
      <c r="T733" s="1" t="str">
        <f>IF(LEN(S733),SUM($S$4:S733)-1,"")</f>
        <v/>
      </c>
      <c r="U733" s="1" t="str">
        <f t="shared" si="49"/>
        <v/>
      </c>
      <c r="V733" s="1" t="str">
        <v/>
      </c>
      <c r="W733" s="1" t="str">
        <v/>
      </c>
      <c r="X733" s="1" t="str">
        <v/>
      </c>
      <c r="Y733" s="1" t="str">
        <v/>
      </c>
      <c r="Z733" s="1" t="str">
        <v/>
      </c>
      <c r="AA733" s="1" t="str">
        <v/>
      </c>
      <c r="AB733" s="1" t="str">
        <v/>
      </c>
      <c r="AC733" s="1" t="str">
        <v/>
      </c>
      <c r="AD733" s="1" t="str">
        <v/>
      </c>
    </row>
    <row r="734" spans="5:30" x14ac:dyDescent="0.55000000000000004">
      <c r="E734" s="1">
        <v>730</v>
      </c>
      <c r="F734" s="1" t="str">
        <f>IFERROR(INDEX(content!$A$2:$A$2049,MATCH($E734,content!$C$2:$C$2049,0),1),"")</f>
        <v/>
      </c>
      <c r="G734" s="1" t="str">
        <f>IFERROR(INDEX(content!$B$2:$B$2049,MATCH($E734,content!$C$2:$C$2049,0),1),"")</f>
        <v/>
      </c>
      <c r="H734" s="1" t="str">
        <f>IFERROR(INDEX(content!$C$2:$C$2049,MATCH($E734,content!$C$2:$C$2049,0),1),"")</f>
        <v/>
      </c>
      <c r="I734" s="1" t="str">
        <f>IFERROR(INDEX(content!$D$2:$D$2049,MATCH($E734,content!$C$2:$C$2049,0),1),"")</f>
        <v/>
      </c>
      <c r="J734" s="1" t="str">
        <v/>
      </c>
      <c r="K734" s="1" t="str">
        <f>IFERROR(INDEX(content!$F$2:$F$2049,MATCH($E734,content!$C$2:$C$2049,0),1),"")</f>
        <v/>
      </c>
      <c r="L734" s="1" t="str">
        <f>IFERROR(INDEX(content!$G$2:$G$2049,MATCH($E734,content!$C$2:$C$2049,0),1),"")</f>
        <v/>
      </c>
      <c r="M734" s="1" t="str">
        <f>IFERROR(INDEX(content!$H$2:$H$2049,MATCH($E734,content!$C$2:$C$2049,0),1),"")</f>
        <v/>
      </c>
      <c r="N734" s="1" t="str">
        <f>IFERROR(INDEX(content!$I$2:$I$2049,MATCH($E734,content!$C$2:$C$2049,0),1),"")</f>
        <v/>
      </c>
      <c r="O734" s="1" t="str">
        <f>IFERROR(INDEX(content!$J$2:$J$2049,MATCH($E734,content!$C$2:$C$2049,0),1),"")</f>
        <v/>
      </c>
      <c r="P734" s="1" t="str">
        <f t="shared" si="47"/>
        <v/>
      </c>
      <c r="Q734" s="1" t="str">
        <f>IF(LENB(P734),COUNTIF(P$4:P734,"●"),"")</f>
        <v/>
      </c>
      <c r="R734" s="1" t="str">
        <f t="shared" si="50"/>
        <v/>
      </c>
      <c r="S734" s="1" t="str">
        <f t="shared" si="48"/>
        <v/>
      </c>
      <c r="T734" s="1" t="str">
        <f>IF(LEN(S734),SUM($S$4:S734)-1,"")</f>
        <v/>
      </c>
      <c r="U734" s="1" t="str">
        <f t="shared" si="49"/>
        <v/>
      </c>
      <c r="V734" s="1" t="str">
        <v/>
      </c>
      <c r="W734" s="1" t="str">
        <v/>
      </c>
      <c r="X734" s="1" t="str">
        <v/>
      </c>
      <c r="Y734" s="1" t="str">
        <v/>
      </c>
      <c r="Z734" s="1" t="str">
        <v/>
      </c>
      <c r="AA734" s="1" t="str">
        <v/>
      </c>
      <c r="AB734" s="1" t="str">
        <v/>
      </c>
      <c r="AC734" s="1" t="str">
        <v/>
      </c>
      <c r="AD734" s="1" t="str">
        <v/>
      </c>
    </row>
    <row r="735" spans="5:30" x14ac:dyDescent="0.55000000000000004">
      <c r="E735" s="1">
        <v>731</v>
      </c>
      <c r="F735" s="1" t="str">
        <f>IFERROR(INDEX(content!$A$2:$A$2049,MATCH($E735,content!$C$2:$C$2049,0),1),"")</f>
        <v/>
      </c>
      <c r="G735" s="1" t="str">
        <f>IFERROR(INDEX(content!$B$2:$B$2049,MATCH($E735,content!$C$2:$C$2049,0),1),"")</f>
        <v/>
      </c>
      <c r="H735" s="1" t="str">
        <f>IFERROR(INDEX(content!$C$2:$C$2049,MATCH($E735,content!$C$2:$C$2049,0),1),"")</f>
        <v/>
      </c>
      <c r="I735" s="1" t="str">
        <f>IFERROR(INDEX(content!$D$2:$D$2049,MATCH($E735,content!$C$2:$C$2049,0),1),"")</f>
        <v/>
      </c>
      <c r="J735" s="1" t="str">
        <v/>
      </c>
      <c r="K735" s="1" t="str">
        <f>IFERROR(INDEX(content!$F$2:$F$2049,MATCH($E735,content!$C$2:$C$2049,0),1),"")</f>
        <v/>
      </c>
      <c r="L735" s="1" t="str">
        <f>IFERROR(INDEX(content!$G$2:$G$2049,MATCH($E735,content!$C$2:$C$2049,0),1),"")</f>
        <v/>
      </c>
      <c r="M735" s="1" t="str">
        <f>IFERROR(INDEX(content!$H$2:$H$2049,MATCH($E735,content!$C$2:$C$2049,0),1),"")</f>
        <v/>
      </c>
      <c r="N735" s="1" t="str">
        <f>IFERROR(INDEX(content!$I$2:$I$2049,MATCH($E735,content!$C$2:$C$2049,0),1),"")</f>
        <v/>
      </c>
      <c r="O735" s="1" t="str">
        <f>IFERROR(INDEX(content!$J$2:$J$2049,MATCH($E735,content!$C$2:$C$2049,0),1),"")</f>
        <v/>
      </c>
      <c r="P735" s="1" t="str">
        <f t="shared" si="47"/>
        <v/>
      </c>
      <c r="Q735" s="1" t="str">
        <f>IF(LENB(P735),COUNTIF(P$4:P735,"●"),"")</f>
        <v/>
      </c>
      <c r="R735" s="1" t="str">
        <f t="shared" si="50"/>
        <v/>
      </c>
      <c r="S735" s="1" t="str">
        <f t="shared" si="48"/>
        <v/>
      </c>
      <c r="T735" s="1" t="str">
        <f>IF(LEN(S735),SUM($S$4:S735)-1,"")</f>
        <v/>
      </c>
      <c r="U735" s="1" t="str">
        <f t="shared" si="49"/>
        <v/>
      </c>
      <c r="V735" s="1" t="str">
        <v/>
      </c>
      <c r="W735" s="1" t="str">
        <v/>
      </c>
      <c r="X735" s="1" t="str">
        <v/>
      </c>
      <c r="Y735" s="1" t="str">
        <v/>
      </c>
      <c r="Z735" s="1" t="str">
        <v/>
      </c>
      <c r="AA735" s="1" t="str">
        <v/>
      </c>
      <c r="AB735" s="1" t="str">
        <v/>
      </c>
      <c r="AC735" s="1" t="str">
        <v/>
      </c>
      <c r="AD735" s="1" t="str">
        <v/>
      </c>
    </row>
    <row r="736" spans="5:30" x14ac:dyDescent="0.55000000000000004">
      <c r="E736" s="1">
        <v>732</v>
      </c>
      <c r="F736" s="1" t="str">
        <f>IFERROR(INDEX(content!$A$2:$A$2049,MATCH($E736,content!$C$2:$C$2049,0),1),"")</f>
        <v/>
      </c>
      <c r="G736" s="1" t="str">
        <f>IFERROR(INDEX(content!$B$2:$B$2049,MATCH($E736,content!$C$2:$C$2049,0),1),"")</f>
        <v/>
      </c>
      <c r="H736" s="1" t="str">
        <f>IFERROR(INDEX(content!$C$2:$C$2049,MATCH($E736,content!$C$2:$C$2049,0),1),"")</f>
        <v/>
      </c>
      <c r="I736" s="1" t="str">
        <f>IFERROR(INDEX(content!$D$2:$D$2049,MATCH($E736,content!$C$2:$C$2049,0),1),"")</f>
        <v/>
      </c>
      <c r="J736" s="1" t="str">
        <v/>
      </c>
      <c r="K736" s="1" t="str">
        <f>IFERROR(INDEX(content!$F$2:$F$2049,MATCH($E736,content!$C$2:$C$2049,0),1),"")</f>
        <v/>
      </c>
      <c r="L736" s="1" t="str">
        <f>IFERROR(INDEX(content!$G$2:$G$2049,MATCH($E736,content!$C$2:$C$2049,0),1),"")</f>
        <v/>
      </c>
      <c r="M736" s="1" t="str">
        <f>IFERROR(INDEX(content!$H$2:$H$2049,MATCH($E736,content!$C$2:$C$2049,0),1),"")</f>
        <v/>
      </c>
      <c r="N736" s="1" t="str">
        <f>IFERROR(INDEX(content!$I$2:$I$2049,MATCH($E736,content!$C$2:$C$2049,0),1),"")</f>
        <v/>
      </c>
      <c r="O736" s="1" t="str">
        <f>IFERROR(INDEX(content!$J$2:$J$2049,MATCH($E736,content!$C$2:$C$2049,0),1),"")</f>
        <v/>
      </c>
      <c r="P736" s="1" t="str">
        <f t="shared" si="47"/>
        <v/>
      </c>
      <c r="Q736" s="1" t="str">
        <f>IF(LENB(P736),COUNTIF(P$4:P736,"●"),"")</f>
        <v/>
      </c>
      <c r="R736" s="1" t="str">
        <f t="shared" si="50"/>
        <v/>
      </c>
      <c r="S736" s="1" t="str">
        <f t="shared" si="48"/>
        <v/>
      </c>
      <c r="T736" s="1" t="str">
        <f>IF(LEN(S736),SUM($S$4:S736)-1,"")</f>
        <v/>
      </c>
      <c r="U736" s="1" t="str">
        <f t="shared" si="49"/>
        <v/>
      </c>
      <c r="V736" s="1" t="str">
        <v/>
      </c>
      <c r="W736" s="1" t="str">
        <v/>
      </c>
      <c r="X736" s="1" t="str">
        <v/>
      </c>
      <c r="Y736" s="1" t="str">
        <v/>
      </c>
      <c r="Z736" s="1" t="str">
        <v/>
      </c>
      <c r="AA736" s="1" t="str">
        <v/>
      </c>
      <c r="AB736" s="1" t="str">
        <v/>
      </c>
      <c r="AC736" s="1" t="str">
        <v/>
      </c>
      <c r="AD736" s="1" t="str">
        <v/>
      </c>
    </row>
    <row r="737" spans="5:30" x14ac:dyDescent="0.55000000000000004">
      <c r="E737" s="1">
        <v>733</v>
      </c>
      <c r="F737" s="1" t="str">
        <f>IFERROR(INDEX(content!$A$2:$A$2049,MATCH($E737,content!$C$2:$C$2049,0),1),"")</f>
        <v/>
      </c>
      <c r="G737" s="1" t="str">
        <f>IFERROR(INDEX(content!$B$2:$B$2049,MATCH($E737,content!$C$2:$C$2049,0),1),"")</f>
        <v/>
      </c>
      <c r="H737" s="1" t="str">
        <f>IFERROR(INDEX(content!$C$2:$C$2049,MATCH($E737,content!$C$2:$C$2049,0),1),"")</f>
        <v/>
      </c>
      <c r="I737" s="1" t="str">
        <f>IFERROR(INDEX(content!$D$2:$D$2049,MATCH($E737,content!$C$2:$C$2049,0),1),"")</f>
        <v/>
      </c>
      <c r="J737" s="1" t="str">
        <v/>
      </c>
      <c r="K737" s="1" t="str">
        <f>IFERROR(INDEX(content!$F$2:$F$2049,MATCH($E737,content!$C$2:$C$2049,0),1),"")</f>
        <v/>
      </c>
      <c r="L737" s="1" t="str">
        <f>IFERROR(INDEX(content!$G$2:$G$2049,MATCH($E737,content!$C$2:$C$2049,0),1),"")</f>
        <v/>
      </c>
      <c r="M737" s="1" t="str">
        <f>IFERROR(INDEX(content!$H$2:$H$2049,MATCH($E737,content!$C$2:$C$2049,0),1),"")</f>
        <v/>
      </c>
      <c r="N737" s="1" t="str">
        <f>IFERROR(INDEX(content!$I$2:$I$2049,MATCH($E737,content!$C$2:$C$2049,0),1),"")</f>
        <v/>
      </c>
      <c r="O737" s="1" t="str">
        <f>IFERROR(INDEX(content!$J$2:$J$2049,MATCH($E737,content!$C$2:$C$2049,0),1),"")</f>
        <v/>
      </c>
      <c r="P737" s="1" t="str">
        <f t="shared" si="47"/>
        <v/>
      </c>
      <c r="Q737" s="1" t="str">
        <f>IF(LENB(P737),COUNTIF(P$4:P737,"●"),"")</f>
        <v/>
      </c>
      <c r="R737" s="1" t="str">
        <f t="shared" si="50"/>
        <v/>
      </c>
      <c r="S737" s="1" t="str">
        <f t="shared" si="48"/>
        <v/>
      </c>
      <c r="T737" s="1" t="str">
        <f>IF(LEN(S737),SUM($S$4:S737)-1,"")</f>
        <v/>
      </c>
      <c r="U737" s="1" t="str">
        <f t="shared" si="49"/>
        <v/>
      </c>
      <c r="V737" s="1" t="str">
        <v/>
      </c>
      <c r="W737" s="1" t="str">
        <v/>
      </c>
      <c r="X737" s="1" t="str">
        <v/>
      </c>
      <c r="Y737" s="1" t="str">
        <v/>
      </c>
      <c r="Z737" s="1" t="str">
        <v/>
      </c>
      <c r="AA737" s="1" t="str">
        <v/>
      </c>
      <c r="AB737" s="1" t="str">
        <v/>
      </c>
      <c r="AC737" s="1" t="str">
        <v/>
      </c>
      <c r="AD737" s="1" t="str">
        <v/>
      </c>
    </row>
    <row r="738" spans="5:30" x14ac:dyDescent="0.55000000000000004">
      <c r="E738" s="1">
        <v>734</v>
      </c>
      <c r="F738" s="1" t="str">
        <f>IFERROR(INDEX(content!$A$2:$A$2049,MATCH($E738,content!$C$2:$C$2049,0),1),"")</f>
        <v/>
      </c>
      <c r="G738" s="1" t="str">
        <f>IFERROR(INDEX(content!$B$2:$B$2049,MATCH($E738,content!$C$2:$C$2049,0),1),"")</f>
        <v/>
      </c>
      <c r="H738" s="1" t="str">
        <f>IFERROR(INDEX(content!$C$2:$C$2049,MATCH($E738,content!$C$2:$C$2049,0),1),"")</f>
        <v/>
      </c>
      <c r="I738" s="1" t="str">
        <f>IFERROR(INDEX(content!$D$2:$D$2049,MATCH($E738,content!$C$2:$C$2049,0),1),"")</f>
        <v/>
      </c>
      <c r="J738" s="1" t="str">
        <v/>
      </c>
      <c r="K738" s="1" t="str">
        <f>IFERROR(INDEX(content!$F$2:$F$2049,MATCH($E738,content!$C$2:$C$2049,0),1),"")</f>
        <v/>
      </c>
      <c r="L738" s="1" t="str">
        <f>IFERROR(INDEX(content!$G$2:$G$2049,MATCH($E738,content!$C$2:$C$2049,0),1),"")</f>
        <v/>
      </c>
      <c r="M738" s="1" t="str">
        <f>IFERROR(INDEX(content!$H$2:$H$2049,MATCH($E738,content!$C$2:$C$2049,0),1),"")</f>
        <v/>
      </c>
      <c r="N738" s="1" t="str">
        <f>IFERROR(INDEX(content!$I$2:$I$2049,MATCH($E738,content!$C$2:$C$2049,0),1),"")</f>
        <v/>
      </c>
      <c r="O738" s="1" t="str">
        <f>IFERROR(INDEX(content!$J$2:$J$2049,MATCH($E738,content!$C$2:$C$2049,0),1),"")</f>
        <v/>
      </c>
      <c r="P738" s="1" t="str">
        <f t="shared" si="47"/>
        <v/>
      </c>
      <c r="Q738" s="1" t="str">
        <f>IF(LENB(P738),COUNTIF(P$4:P738,"●"),"")</f>
        <v/>
      </c>
      <c r="R738" s="1" t="str">
        <f t="shared" si="50"/>
        <v/>
      </c>
      <c r="S738" s="1" t="str">
        <f t="shared" si="48"/>
        <v/>
      </c>
      <c r="T738" s="1" t="str">
        <f>IF(LEN(S738),SUM($S$4:S738)-1,"")</f>
        <v/>
      </c>
      <c r="U738" s="1" t="str">
        <f t="shared" si="49"/>
        <v/>
      </c>
      <c r="V738" s="1" t="str">
        <v/>
      </c>
      <c r="W738" s="1" t="str">
        <v/>
      </c>
      <c r="X738" s="1" t="str">
        <v/>
      </c>
      <c r="Y738" s="1" t="str">
        <v/>
      </c>
      <c r="Z738" s="1" t="str">
        <v/>
      </c>
      <c r="AA738" s="1" t="str">
        <v/>
      </c>
      <c r="AB738" s="1" t="str">
        <v/>
      </c>
      <c r="AC738" s="1" t="str">
        <v/>
      </c>
      <c r="AD738" s="1" t="str">
        <v/>
      </c>
    </row>
    <row r="739" spans="5:30" x14ac:dyDescent="0.55000000000000004">
      <c r="E739" s="1">
        <v>735</v>
      </c>
      <c r="F739" s="1" t="str">
        <f>IFERROR(INDEX(content!$A$2:$A$2049,MATCH($E739,content!$C$2:$C$2049,0),1),"")</f>
        <v/>
      </c>
      <c r="G739" s="1" t="str">
        <f>IFERROR(INDEX(content!$B$2:$B$2049,MATCH($E739,content!$C$2:$C$2049,0),1),"")</f>
        <v/>
      </c>
      <c r="H739" s="1" t="str">
        <f>IFERROR(INDEX(content!$C$2:$C$2049,MATCH($E739,content!$C$2:$C$2049,0),1),"")</f>
        <v/>
      </c>
      <c r="I739" s="1" t="str">
        <f>IFERROR(INDEX(content!$D$2:$D$2049,MATCH($E739,content!$C$2:$C$2049,0),1),"")</f>
        <v/>
      </c>
      <c r="J739" s="1" t="str">
        <v/>
      </c>
      <c r="K739" s="1" t="str">
        <f>IFERROR(INDEX(content!$F$2:$F$2049,MATCH($E739,content!$C$2:$C$2049,0),1),"")</f>
        <v/>
      </c>
      <c r="L739" s="1" t="str">
        <f>IFERROR(INDEX(content!$G$2:$G$2049,MATCH($E739,content!$C$2:$C$2049,0),1),"")</f>
        <v/>
      </c>
      <c r="M739" s="1" t="str">
        <f>IFERROR(INDEX(content!$H$2:$H$2049,MATCH($E739,content!$C$2:$C$2049,0),1),"")</f>
        <v/>
      </c>
      <c r="N739" s="1" t="str">
        <f>IFERROR(INDEX(content!$I$2:$I$2049,MATCH($E739,content!$C$2:$C$2049,0),1),"")</f>
        <v/>
      </c>
      <c r="O739" s="1" t="str">
        <f>IFERROR(INDEX(content!$J$2:$J$2049,MATCH($E739,content!$C$2:$C$2049,0),1),"")</f>
        <v/>
      </c>
      <c r="P739" s="1" t="str">
        <f t="shared" si="47"/>
        <v/>
      </c>
      <c r="Q739" s="1" t="str">
        <f>IF(LENB(P739),COUNTIF(P$4:P739,"●"),"")</f>
        <v/>
      </c>
      <c r="R739" s="1" t="str">
        <f t="shared" si="50"/>
        <v/>
      </c>
      <c r="S739" s="1" t="str">
        <f t="shared" si="48"/>
        <v/>
      </c>
      <c r="T739" s="1" t="str">
        <f>IF(LEN(S739),SUM($S$4:S739)-1,"")</f>
        <v/>
      </c>
      <c r="U739" s="1" t="str">
        <f t="shared" si="49"/>
        <v/>
      </c>
      <c r="V739" s="1" t="str">
        <v/>
      </c>
      <c r="W739" s="1" t="str">
        <v/>
      </c>
      <c r="X739" s="1" t="str">
        <v/>
      </c>
      <c r="Y739" s="1" t="str">
        <v/>
      </c>
      <c r="Z739" s="1" t="str">
        <v/>
      </c>
      <c r="AA739" s="1" t="str">
        <v/>
      </c>
      <c r="AB739" s="1" t="str">
        <v/>
      </c>
      <c r="AC739" s="1" t="str">
        <v/>
      </c>
      <c r="AD739" s="1" t="str">
        <v/>
      </c>
    </row>
    <row r="740" spans="5:30" x14ac:dyDescent="0.55000000000000004">
      <c r="E740" s="1">
        <v>736</v>
      </c>
      <c r="F740" s="1" t="str">
        <f>IFERROR(INDEX(content!$A$2:$A$2049,MATCH($E740,content!$C$2:$C$2049,0),1),"")</f>
        <v/>
      </c>
      <c r="G740" s="1" t="str">
        <f>IFERROR(INDEX(content!$B$2:$B$2049,MATCH($E740,content!$C$2:$C$2049,0),1),"")</f>
        <v/>
      </c>
      <c r="H740" s="1" t="str">
        <f>IFERROR(INDEX(content!$C$2:$C$2049,MATCH($E740,content!$C$2:$C$2049,0),1),"")</f>
        <v/>
      </c>
      <c r="I740" s="1" t="str">
        <f>IFERROR(INDEX(content!$D$2:$D$2049,MATCH($E740,content!$C$2:$C$2049,0),1),"")</f>
        <v/>
      </c>
      <c r="J740" s="1" t="str">
        <v/>
      </c>
      <c r="K740" s="1" t="str">
        <f>IFERROR(INDEX(content!$F$2:$F$2049,MATCH($E740,content!$C$2:$C$2049,0),1),"")</f>
        <v/>
      </c>
      <c r="L740" s="1" t="str">
        <f>IFERROR(INDEX(content!$G$2:$G$2049,MATCH($E740,content!$C$2:$C$2049,0),1),"")</f>
        <v/>
      </c>
      <c r="M740" s="1" t="str">
        <f>IFERROR(INDEX(content!$H$2:$H$2049,MATCH($E740,content!$C$2:$C$2049,0),1),"")</f>
        <v/>
      </c>
      <c r="N740" s="1" t="str">
        <f>IFERROR(INDEX(content!$I$2:$I$2049,MATCH($E740,content!$C$2:$C$2049,0),1),"")</f>
        <v/>
      </c>
      <c r="O740" s="1" t="str">
        <f>IFERROR(INDEX(content!$J$2:$J$2049,MATCH($E740,content!$C$2:$C$2049,0),1),"")</f>
        <v/>
      </c>
      <c r="P740" s="1" t="str">
        <f t="shared" si="47"/>
        <v/>
      </c>
      <c r="Q740" s="1" t="str">
        <f>IF(LENB(P740),COUNTIF(P$4:P740,"●"),"")</f>
        <v/>
      </c>
      <c r="R740" s="1" t="str">
        <f t="shared" si="50"/>
        <v/>
      </c>
      <c r="S740" s="1" t="str">
        <f t="shared" si="48"/>
        <v/>
      </c>
      <c r="T740" s="1" t="str">
        <f>IF(LEN(S740),SUM($S$4:S740)-1,"")</f>
        <v/>
      </c>
      <c r="U740" s="1" t="str">
        <f t="shared" si="49"/>
        <v/>
      </c>
      <c r="V740" s="1" t="str">
        <v/>
      </c>
      <c r="W740" s="1" t="str">
        <v/>
      </c>
      <c r="X740" s="1" t="str">
        <v/>
      </c>
      <c r="Y740" s="1" t="str">
        <v/>
      </c>
      <c r="Z740" s="1" t="str">
        <v/>
      </c>
      <c r="AA740" s="1" t="str">
        <v/>
      </c>
      <c r="AB740" s="1" t="str">
        <v/>
      </c>
      <c r="AC740" s="1" t="str">
        <v/>
      </c>
      <c r="AD740" s="1" t="str">
        <v/>
      </c>
    </row>
    <row r="741" spans="5:30" x14ac:dyDescent="0.55000000000000004">
      <c r="E741" s="1">
        <v>737</v>
      </c>
      <c r="F741" s="1" t="str">
        <f>IFERROR(INDEX(content!$A$2:$A$2049,MATCH($E741,content!$C$2:$C$2049,0),1),"")</f>
        <v/>
      </c>
      <c r="G741" s="1" t="str">
        <f>IFERROR(INDEX(content!$B$2:$B$2049,MATCH($E741,content!$C$2:$C$2049,0),1),"")</f>
        <v/>
      </c>
      <c r="H741" s="1" t="str">
        <f>IFERROR(INDEX(content!$C$2:$C$2049,MATCH($E741,content!$C$2:$C$2049,0),1),"")</f>
        <v/>
      </c>
      <c r="I741" s="1" t="str">
        <f>IFERROR(INDEX(content!$D$2:$D$2049,MATCH($E741,content!$C$2:$C$2049,0),1),"")</f>
        <v/>
      </c>
      <c r="J741" s="1" t="str">
        <v/>
      </c>
      <c r="K741" s="1" t="str">
        <f>IFERROR(INDEX(content!$F$2:$F$2049,MATCH($E741,content!$C$2:$C$2049,0),1),"")</f>
        <v/>
      </c>
      <c r="L741" s="1" t="str">
        <f>IFERROR(INDEX(content!$G$2:$G$2049,MATCH($E741,content!$C$2:$C$2049,0),1),"")</f>
        <v/>
      </c>
      <c r="M741" s="1" t="str">
        <f>IFERROR(INDEX(content!$H$2:$H$2049,MATCH($E741,content!$C$2:$C$2049,0),1),"")</f>
        <v/>
      </c>
      <c r="N741" s="1" t="str">
        <f>IFERROR(INDEX(content!$I$2:$I$2049,MATCH($E741,content!$C$2:$C$2049,0),1),"")</f>
        <v/>
      </c>
      <c r="O741" s="1" t="str">
        <f>IFERROR(INDEX(content!$J$2:$J$2049,MATCH($E741,content!$C$2:$C$2049,0),1),"")</f>
        <v/>
      </c>
      <c r="P741" s="1" t="str">
        <f t="shared" si="47"/>
        <v/>
      </c>
      <c r="Q741" s="1" t="str">
        <f>IF(LENB(P741),COUNTIF(P$4:P741,"●"),"")</f>
        <v/>
      </c>
      <c r="R741" s="1" t="str">
        <f t="shared" si="50"/>
        <v/>
      </c>
      <c r="S741" s="1" t="str">
        <f t="shared" si="48"/>
        <v/>
      </c>
      <c r="T741" s="1" t="str">
        <f>IF(LEN(S741),SUM($S$4:S741)-1,"")</f>
        <v/>
      </c>
      <c r="U741" s="1" t="str">
        <f t="shared" si="49"/>
        <v/>
      </c>
      <c r="V741" s="1" t="str">
        <v/>
      </c>
      <c r="W741" s="1" t="str">
        <v/>
      </c>
      <c r="X741" s="1" t="str">
        <v/>
      </c>
      <c r="Y741" s="1" t="str">
        <v/>
      </c>
      <c r="Z741" s="1" t="str">
        <v/>
      </c>
      <c r="AA741" s="1" t="str">
        <v/>
      </c>
      <c r="AB741" s="1" t="str">
        <v/>
      </c>
      <c r="AC741" s="1" t="str">
        <v/>
      </c>
      <c r="AD741" s="1" t="str">
        <v/>
      </c>
    </row>
    <row r="742" spans="5:30" x14ac:dyDescent="0.55000000000000004">
      <c r="E742" s="1">
        <v>738</v>
      </c>
      <c r="F742" s="1" t="str">
        <f>IFERROR(INDEX(content!$A$2:$A$2049,MATCH($E742,content!$C$2:$C$2049,0),1),"")</f>
        <v/>
      </c>
      <c r="G742" s="1" t="str">
        <f>IFERROR(INDEX(content!$B$2:$B$2049,MATCH($E742,content!$C$2:$C$2049,0),1),"")</f>
        <v/>
      </c>
      <c r="H742" s="1" t="str">
        <f>IFERROR(INDEX(content!$C$2:$C$2049,MATCH($E742,content!$C$2:$C$2049,0),1),"")</f>
        <v/>
      </c>
      <c r="I742" s="1" t="str">
        <f>IFERROR(INDEX(content!$D$2:$D$2049,MATCH($E742,content!$C$2:$C$2049,0),1),"")</f>
        <v/>
      </c>
      <c r="J742" s="1" t="str">
        <v/>
      </c>
      <c r="K742" s="1" t="str">
        <f>IFERROR(INDEX(content!$F$2:$F$2049,MATCH($E742,content!$C$2:$C$2049,0),1),"")</f>
        <v/>
      </c>
      <c r="L742" s="1" t="str">
        <f>IFERROR(INDEX(content!$G$2:$G$2049,MATCH($E742,content!$C$2:$C$2049,0),1),"")</f>
        <v/>
      </c>
      <c r="M742" s="1" t="str">
        <f>IFERROR(INDEX(content!$H$2:$H$2049,MATCH($E742,content!$C$2:$C$2049,0),1),"")</f>
        <v/>
      </c>
      <c r="N742" s="1" t="str">
        <f>IFERROR(INDEX(content!$I$2:$I$2049,MATCH($E742,content!$C$2:$C$2049,0),1),"")</f>
        <v/>
      </c>
      <c r="O742" s="1" t="str">
        <f>IFERROR(INDEX(content!$J$2:$J$2049,MATCH($E742,content!$C$2:$C$2049,0),1),"")</f>
        <v/>
      </c>
      <c r="P742" s="1" t="str">
        <f t="shared" si="47"/>
        <v/>
      </c>
      <c r="Q742" s="1" t="str">
        <f>IF(LENB(P742),COUNTIF(P$4:P742,"●"),"")</f>
        <v/>
      </c>
      <c r="R742" s="1" t="str">
        <f t="shared" si="50"/>
        <v/>
      </c>
      <c r="S742" s="1" t="str">
        <f t="shared" si="48"/>
        <v/>
      </c>
      <c r="T742" s="1" t="str">
        <f>IF(LEN(S742),SUM($S$4:S742)-1,"")</f>
        <v/>
      </c>
      <c r="U742" s="1" t="str">
        <f t="shared" si="49"/>
        <v/>
      </c>
      <c r="V742" s="1" t="str">
        <v/>
      </c>
      <c r="W742" s="1" t="str">
        <v/>
      </c>
      <c r="X742" s="1" t="str">
        <v/>
      </c>
      <c r="Y742" s="1" t="str">
        <v/>
      </c>
      <c r="Z742" s="1" t="str">
        <v/>
      </c>
      <c r="AA742" s="1" t="str">
        <v/>
      </c>
      <c r="AB742" s="1" t="str">
        <v/>
      </c>
      <c r="AC742" s="1" t="str">
        <v/>
      </c>
      <c r="AD742" s="1" t="str">
        <v/>
      </c>
    </row>
    <row r="743" spans="5:30" x14ac:dyDescent="0.55000000000000004">
      <c r="E743" s="1">
        <v>739</v>
      </c>
      <c r="F743" s="1" t="str">
        <f>IFERROR(INDEX(content!$A$2:$A$2049,MATCH($E743,content!$C$2:$C$2049,0),1),"")</f>
        <v/>
      </c>
      <c r="G743" s="1" t="str">
        <f>IFERROR(INDEX(content!$B$2:$B$2049,MATCH($E743,content!$C$2:$C$2049,0),1),"")</f>
        <v/>
      </c>
      <c r="H743" s="1" t="str">
        <f>IFERROR(INDEX(content!$C$2:$C$2049,MATCH($E743,content!$C$2:$C$2049,0),1),"")</f>
        <v/>
      </c>
      <c r="I743" s="1" t="str">
        <f>IFERROR(INDEX(content!$D$2:$D$2049,MATCH($E743,content!$C$2:$C$2049,0),1),"")</f>
        <v/>
      </c>
      <c r="J743" s="1" t="str">
        <v/>
      </c>
      <c r="K743" s="1" t="str">
        <f>IFERROR(INDEX(content!$F$2:$F$2049,MATCH($E743,content!$C$2:$C$2049,0),1),"")</f>
        <v/>
      </c>
      <c r="L743" s="1" t="str">
        <f>IFERROR(INDEX(content!$G$2:$G$2049,MATCH($E743,content!$C$2:$C$2049,0),1),"")</f>
        <v/>
      </c>
      <c r="M743" s="1" t="str">
        <f>IFERROR(INDEX(content!$H$2:$H$2049,MATCH($E743,content!$C$2:$C$2049,0),1),"")</f>
        <v/>
      </c>
      <c r="N743" s="1" t="str">
        <f>IFERROR(INDEX(content!$I$2:$I$2049,MATCH($E743,content!$C$2:$C$2049,0),1),"")</f>
        <v/>
      </c>
      <c r="O743" s="1" t="str">
        <f>IFERROR(INDEX(content!$J$2:$J$2049,MATCH($E743,content!$C$2:$C$2049,0),1),"")</f>
        <v/>
      </c>
      <c r="P743" s="1" t="str">
        <f t="shared" si="47"/>
        <v/>
      </c>
      <c r="Q743" s="1" t="str">
        <f>IF(LENB(P743),COUNTIF(P$4:P743,"●"),"")</f>
        <v/>
      </c>
      <c r="R743" s="1" t="str">
        <f t="shared" si="50"/>
        <v/>
      </c>
      <c r="S743" s="1" t="str">
        <f t="shared" si="48"/>
        <v/>
      </c>
      <c r="T743" s="1" t="str">
        <f>IF(LEN(S743),SUM($S$4:S743)-1,"")</f>
        <v/>
      </c>
      <c r="U743" s="1" t="str">
        <f t="shared" si="49"/>
        <v/>
      </c>
      <c r="V743" s="1" t="str">
        <v/>
      </c>
      <c r="W743" s="1" t="str">
        <v/>
      </c>
      <c r="X743" s="1" t="str">
        <v/>
      </c>
      <c r="Y743" s="1" t="str">
        <v/>
      </c>
      <c r="Z743" s="1" t="str">
        <v/>
      </c>
      <c r="AA743" s="1" t="str">
        <v/>
      </c>
      <c r="AB743" s="1" t="str">
        <v/>
      </c>
      <c r="AC743" s="1" t="str">
        <v/>
      </c>
      <c r="AD743" s="1" t="str">
        <v/>
      </c>
    </row>
    <row r="744" spans="5:30" x14ac:dyDescent="0.55000000000000004">
      <c r="E744" s="1">
        <v>740</v>
      </c>
      <c r="F744" s="1" t="str">
        <f>IFERROR(INDEX(content!$A$2:$A$2049,MATCH($E744,content!$C$2:$C$2049,0),1),"")</f>
        <v/>
      </c>
      <c r="G744" s="1" t="str">
        <f>IFERROR(INDEX(content!$B$2:$B$2049,MATCH($E744,content!$C$2:$C$2049,0),1),"")</f>
        <v/>
      </c>
      <c r="H744" s="1" t="str">
        <f>IFERROR(INDEX(content!$C$2:$C$2049,MATCH($E744,content!$C$2:$C$2049,0),1),"")</f>
        <v/>
      </c>
      <c r="I744" s="1" t="str">
        <f>IFERROR(INDEX(content!$D$2:$D$2049,MATCH($E744,content!$C$2:$C$2049,0),1),"")</f>
        <v/>
      </c>
      <c r="J744" s="1" t="str">
        <v/>
      </c>
      <c r="K744" s="1" t="str">
        <f>IFERROR(INDEX(content!$F$2:$F$2049,MATCH($E744,content!$C$2:$C$2049,0),1),"")</f>
        <v/>
      </c>
      <c r="L744" s="1" t="str">
        <f>IFERROR(INDEX(content!$G$2:$G$2049,MATCH($E744,content!$C$2:$C$2049,0),1),"")</f>
        <v/>
      </c>
      <c r="M744" s="1" t="str">
        <f>IFERROR(INDEX(content!$H$2:$H$2049,MATCH($E744,content!$C$2:$C$2049,0),1),"")</f>
        <v/>
      </c>
      <c r="N744" s="1" t="str">
        <f>IFERROR(INDEX(content!$I$2:$I$2049,MATCH($E744,content!$C$2:$C$2049,0),1),"")</f>
        <v/>
      </c>
      <c r="O744" s="1" t="str">
        <f>IFERROR(INDEX(content!$J$2:$J$2049,MATCH($E744,content!$C$2:$C$2049,0),1),"")</f>
        <v/>
      </c>
      <c r="P744" s="1" t="str">
        <f t="shared" si="47"/>
        <v/>
      </c>
      <c r="Q744" s="1" t="str">
        <f>IF(LENB(P744),COUNTIF(P$4:P744,"●"),"")</f>
        <v/>
      </c>
      <c r="R744" s="1" t="str">
        <f t="shared" si="50"/>
        <v/>
      </c>
      <c r="S744" s="1" t="str">
        <f t="shared" si="48"/>
        <v/>
      </c>
      <c r="T744" s="1" t="str">
        <f>IF(LEN(S744),SUM($S$4:S744)-1,"")</f>
        <v/>
      </c>
      <c r="U744" s="1" t="str">
        <f t="shared" si="49"/>
        <v/>
      </c>
      <c r="V744" s="1" t="str">
        <v/>
      </c>
      <c r="W744" s="1" t="str">
        <v/>
      </c>
      <c r="X744" s="1" t="str">
        <v/>
      </c>
      <c r="Y744" s="1" t="str">
        <v/>
      </c>
      <c r="Z744" s="1" t="str">
        <v/>
      </c>
      <c r="AA744" s="1" t="str">
        <v/>
      </c>
      <c r="AB744" s="1" t="str">
        <v/>
      </c>
      <c r="AC744" s="1" t="str">
        <v/>
      </c>
      <c r="AD744" s="1" t="str">
        <v/>
      </c>
    </row>
    <row r="745" spans="5:30" x14ac:dyDescent="0.55000000000000004">
      <c r="E745" s="1">
        <v>741</v>
      </c>
      <c r="F745" s="1" t="str">
        <f>IFERROR(INDEX(content!$A$2:$A$2049,MATCH($E745,content!$C$2:$C$2049,0),1),"")</f>
        <v/>
      </c>
      <c r="G745" s="1" t="str">
        <f>IFERROR(INDEX(content!$B$2:$B$2049,MATCH($E745,content!$C$2:$C$2049,0),1),"")</f>
        <v/>
      </c>
      <c r="H745" s="1" t="str">
        <f>IFERROR(INDEX(content!$C$2:$C$2049,MATCH($E745,content!$C$2:$C$2049,0),1),"")</f>
        <v/>
      </c>
      <c r="I745" s="1" t="str">
        <f>IFERROR(INDEX(content!$D$2:$D$2049,MATCH($E745,content!$C$2:$C$2049,0),1),"")</f>
        <v/>
      </c>
      <c r="J745" s="1" t="str">
        <v/>
      </c>
      <c r="K745" s="1" t="str">
        <f>IFERROR(INDEX(content!$F$2:$F$2049,MATCH($E745,content!$C$2:$C$2049,0),1),"")</f>
        <v/>
      </c>
      <c r="L745" s="1" t="str">
        <f>IFERROR(INDEX(content!$G$2:$G$2049,MATCH($E745,content!$C$2:$C$2049,0),1),"")</f>
        <v/>
      </c>
      <c r="M745" s="1" t="str">
        <f>IFERROR(INDEX(content!$H$2:$H$2049,MATCH($E745,content!$C$2:$C$2049,0),1),"")</f>
        <v/>
      </c>
      <c r="N745" s="1" t="str">
        <f>IFERROR(INDEX(content!$I$2:$I$2049,MATCH($E745,content!$C$2:$C$2049,0),1),"")</f>
        <v/>
      </c>
      <c r="O745" s="1" t="str">
        <f>IFERROR(INDEX(content!$J$2:$J$2049,MATCH($E745,content!$C$2:$C$2049,0),1),"")</f>
        <v/>
      </c>
      <c r="P745" s="1" t="str">
        <f t="shared" si="47"/>
        <v/>
      </c>
      <c r="Q745" s="1" t="str">
        <f>IF(LENB(P745),COUNTIF(P$4:P745,"●"),"")</f>
        <v/>
      </c>
      <c r="R745" s="1" t="str">
        <f t="shared" si="50"/>
        <v/>
      </c>
      <c r="S745" s="1" t="str">
        <f t="shared" si="48"/>
        <v/>
      </c>
      <c r="T745" s="1" t="str">
        <f>IF(LEN(S745),SUM($S$4:S745)-1,"")</f>
        <v/>
      </c>
      <c r="U745" s="1" t="str">
        <f t="shared" si="49"/>
        <v/>
      </c>
      <c r="V745" s="1" t="str">
        <v/>
      </c>
      <c r="W745" s="1" t="str">
        <v/>
      </c>
      <c r="X745" s="1" t="str">
        <v/>
      </c>
      <c r="Y745" s="1" t="str">
        <v/>
      </c>
      <c r="Z745" s="1" t="str">
        <v/>
      </c>
      <c r="AA745" s="1" t="str">
        <v/>
      </c>
      <c r="AB745" s="1" t="str">
        <v/>
      </c>
      <c r="AC745" s="1" t="str">
        <v/>
      </c>
      <c r="AD745" s="1" t="str">
        <v/>
      </c>
    </row>
    <row r="746" spans="5:30" x14ac:dyDescent="0.55000000000000004">
      <c r="E746" s="1">
        <v>742</v>
      </c>
      <c r="F746" s="1" t="str">
        <f>IFERROR(INDEX(content!$A$2:$A$2049,MATCH($E746,content!$C$2:$C$2049,0),1),"")</f>
        <v/>
      </c>
      <c r="G746" s="1" t="str">
        <f>IFERROR(INDEX(content!$B$2:$B$2049,MATCH($E746,content!$C$2:$C$2049,0),1),"")</f>
        <v/>
      </c>
      <c r="H746" s="1" t="str">
        <f>IFERROR(INDEX(content!$C$2:$C$2049,MATCH($E746,content!$C$2:$C$2049,0),1),"")</f>
        <v/>
      </c>
      <c r="I746" s="1" t="str">
        <f>IFERROR(INDEX(content!$D$2:$D$2049,MATCH($E746,content!$C$2:$C$2049,0),1),"")</f>
        <v/>
      </c>
      <c r="J746" s="1" t="str">
        <v/>
      </c>
      <c r="K746" s="1" t="str">
        <f>IFERROR(INDEX(content!$F$2:$F$2049,MATCH($E746,content!$C$2:$C$2049,0),1),"")</f>
        <v/>
      </c>
      <c r="L746" s="1" t="str">
        <f>IFERROR(INDEX(content!$G$2:$G$2049,MATCH($E746,content!$C$2:$C$2049,0),1),"")</f>
        <v/>
      </c>
      <c r="M746" s="1" t="str">
        <f>IFERROR(INDEX(content!$H$2:$H$2049,MATCH($E746,content!$C$2:$C$2049,0),1),"")</f>
        <v/>
      </c>
      <c r="N746" s="1" t="str">
        <f>IFERROR(INDEX(content!$I$2:$I$2049,MATCH($E746,content!$C$2:$C$2049,0),1),"")</f>
        <v/>
      </c>
      <c r="O746" s="1" t="str">
        <f>IFERROR(INDEX(content!$J$2:$J$2049,MATCH($E746,content!$C$2:$C$2049,0),1),"")</f>
        <v/>
      </c>
      <c r="P746" s="1" t="str">
        <f t="shared" si="47"/>
        <v/>
      </c>
      <c r="Q746" s="1" t="str">
        <f>IF(LENB(P746),COUNTIF(P$4:P746,"●"),"")</f>
        <v/>
      </c>
      <c r="R746" s="1" t="str">
        <f t="shared" si="50"/>
        <v/>
      </c>
      <c r="S746" s="1" t="str">
        <f t="shared" si="48"/>
        <v/>
      </c>
      <c r="T746" s="1" t="str">
        <f>IF(LEN(S746),SUM($S$4:S746)-1,"")</f>
        <v/>
      </c>
      <c r="U746" s="1" t="str">
        <f t="shared" si="49"/>
        <v/>
      </c>
      <c r="V746" s="1" t="str">
        <v/>
      </c>
      <c r="W746" s="1" t="str">
        <v/>
      </c>
      <c r="X746" s="1" t="str">
        <v/>
      </c>
      <c r="Y746" s="1" t="str">
        <v/>
      </c>
      <c r="Z746" s="1" t="str">
        <v/>
      </c>
      <c r="AA746" s="1" t="str">
        <v/>
      </c>
      <c r="AB746" s="1" t="str">
        <v/>
      </c>
      <c r="AC746" s="1" t="str">
        <v/>
      </c>
      <c r="AD746" s="1" t="str">
        <v/>
      </c>
    </row>
    <row r="747" spans="5:30" x14ac:dyDescent="0.55000000000000004">
      <c r="E747" s="1">
        <v>743</v>
      </c>
      <c r="F747" s="1" t="str">
        <f>IFERROR(INDEX(content!$A$2:$A$2049,MATCH($E747,content!$C$2:$C$2049,0),1),"")</f>
        <v/>
      </c>
      <c r="G747" s="1" t="str">
        <f>IFERROR(INDEX(content!$B$2:$B$2049,MATCH($E747,content!$C$2:$C$2049,0),1),"")</f>
        <v/>
      </c>
      <c r="H747" s="1" t="str">
        <f>IFERROR(INDEX(content!$C$2:$C$2049,MATCH($E747,content!$C$2:$C$2049,0),1),"")</f>
        <v/>
      </c>
      <c r="I747" s="1" t="str">
        <f>IFERROR(INDEX(content!$D$2:$D$2049,MATCH($E747,content!$C$2:$C$2049,0),1),"")</f>
        <v/>
      </c>
      <c r="J747" s="1" t="str">
        <v/>
      </c>
      <c r="K747" s="1" t="str">
        <f>IFERROR(INDEX(content!$F$2:$F$2049,MATCH($E747,content!$C$2:$C$2049,0),1),"")</f>
        <v/>
      </c>
      <c r="L747" s="1" t="str">
        <f>IFERROR(INDEX(content!$G$2:$G$2049,MATCH($E747,content!$C$2:$C$2049,0),1),"")</f>
        <v/>
      </c>
      <c r="M747" s="1" t="str">
        <f>IFERROR(INDEX(content!$H$2:$H$2049,MATCH($E747,content!$C$2:$C$2049,0),1),"")</f>
        <v/>
      </c>
      <c r="N747" s="1" t="str">
        <f>IFERROR(INDEX(content!$I$2:$I$2049,MATCH($E747,content!$C$2:$C$2049,0),1),"")</f>
        <v/>
      </c>
      <c r="O747" s="1" t="str">
        <f>IFERROR(INDEX(content!$J$2:$J$2049,MATCH($E747,content!$C$2:$C$2049,0),1),"")</f>
        <v/>
      </c>
      <c r="P747" s="1" t="str">
        <f t="shared" si="47"/>
        <v/>
      </c>
      <c r="Q747" s="1" t="str">
        <f>IF(LENB(P747),COUNTIF(P$4:P747,"●"),"")</f>
        <v/>
      </c>
      <c r="R747" s="1" t="str">
        <f t="shared" si="50"/>
        <v/>
      </c>
      <c r="S747" s="1" t="str">
        <f t="shared" si="48"/>
        <v/>
      </c>
      <c r="T747" s="1" t="str">
        <f>IF(LEN(S747),SUM($S$4:S747)-1,"")</f>
        <v/>
      </c>
      <c r="U747" s="1" t="str">
        <f t="shared" si="49"/>
        <v/>
      </c>
      <c r="V747" s="1" t="str">
        <v/>
      </c>
      <c r="W747" s="1" t="str">
        <v/>
      </c>
      <c r="X747" s="1" t="str">
        <v/>
      </c>
      <c r="Y747" s="1" t="str">
        <v/>
      </c>
      <c r="Z747" s="1" t="str">
        <v/>
      </c>
      <c r="AA747" s="1" t="str">
        <v/>
      </c>
      <c r="AB747" s="1" t="str">
        <v/>
      </c>
      <c r="AC747" s="1" t="str">
        <v/>
      </c>
      <c r="AD747" s="1" t="str">
        <v/>
      </c>
    </row>
    <row r="748" spans="5:30" x14ac:dyDescent="0.55000000000000004">
      <c r="E748" s="1">
        <v>744</v>
      </c>
      <c r="F748" s="1" t="str">
        <f>IFERROR(INDEX(content!$A$2:$A$2049,MATCH($E748,content!$C$2:$C$2049,0),1),"")</f>
        <v/>
      </c>
      <c r="G748" s="1" t="str">
        <f>IFERROR(INDEX(content!$B$2:$B$2049,MATCH($E748,content!$C$2:$C$2049,0),1),"")</f>
        <v/>
      </c>
      <c r="H748" s="1" t="str">
        <f>IFERROR(INDEX(content!$C$2:$C$2049,MATCH($E748,content!$C$2:$C$2049,0),1),"")</f>
        <v/>
      </c>
      <c r="I748" s="1" t="str">
        <f>IFERROR(INDEX(content!$D$2:$D$2049,MATCH($E748,content!$C$2:$C$2049,0),1),"")</f>
        <v/>
      </c>
      <c r="J748" s="1" t="str">
        <v/>
      </c>
      <c r="K748" s="1" t="str">
        <f>IFERROR(INDEX(content!$F$2:$F$2049,MATCH($E748,content!$C$2:$C$2049,0),1),"")</f>
        <v/>
      </c>
      <c r="L748" s="1" t="str">
        <f>IFERROR(INDEX(content!$G$2:$G$2049,MATCH($E748,content!$C$2:$C$2049,0),1),"")</f>
        <v/>
      </c>
      <c r="M748" s="1" t="str">
        <f>IFERROR(INDEX(content!$H$2:$H$2049,MATCH($E748,content!$C$2:$C$2049,0),1),"")</f>
        <v/>
      </c>
      <c r="N748" s="1" t="str">
        <f>IFERROR(INDEX(content!$I$2:$I$2049,MATCH($E748,content!$C$2:$C$2049,0),1),"")</f>
        <v/>
      </c>
      <c r="O748" s="1" t="str">
        <f>IFERROR(INDEX(content!$J$2:$J$2049,MATCH($E748,content!$C$2:$C$2049,0),1),"")</f>
        <v/>
      </c>
      <c r="P748" s="1" t="str">
        <f t="shared" si="47"/>
        <v/>
      </c>
      <c r="Q748" s="1" t="str">
        <f>IF(LENB(P748),COUNTIF(P$4:P748,"●"),"")</f>
        <v/>
      </c>
      <c r="R748" s="1" t="str">
        <f t="shared" si="50"/>
        <v/>
      </c>
      <c r="S748" s="1" t="str">
        <f t="shared" si="48"/>
        <v/>
      </c>
      <c r="T748" s="1" t="str">
        <f>IF(LEN(S748),SUM($S$4:S748)-1,"")</f>
        <v/>
      </c>
      <c r="U748" s="1" t="str">
        <f t="shared" si="49"/>
        <v/>
      </c>
      <c r="V748" s="1" t="str">
        <v/>
      </c>
      <c r="W748" s="1" t="str">
        <v/>
      </c>
      <c r="X748" s="1" t="str">
        <v/>
      </c>
      <c r="Y748" s="1" t="str">
        <v/>
      </c>
      <c r="Z748" s="1" t="str">
        <v/>
      </c>
      <c r="AA748" s="1" t="str">
        <v/>
      </c>
      <c r="AB748" s="1" t="str">
        <v/>
      </c>
      <c r="AC748" s="1" t="str">
        <v/>
      </c>
      <c r="AD748" s="1" t="str">
        <v/>
      </c>
    </row>
    <row r="749" spans="5:30" x14ac:dyDescent="0.55000000000000004">
      <c r="E749" s="1">
        <v>745</v>
      </c>
      <c r="F749" s="1" t="str">
        <f>IFERROR(INDEX(content!$A$2:$A$2049,MATCH($E749,content!$C$2:$C$2049,0),1),"")</f>
        <v/>
      </c>
      <c r="G749" s="1" t="str">
        <f>IFERROR(INDEX(content!$B$2:$B$2049,MATCH($E749,content!$C$2:$C$2049,0),1),"")</f>
        <v/>
      </c>
      <c r="H749" s="1" t="str">
        <f>IFERROR(INDEX(content!$C$2:$C$2049,MATCH($E749,content!$C$2:$C$2049,0),1),"")</f>
        <v/>
      </c>
      <c r="I749" s="1" t="str">
        <f>IFERROR(INDEX(content!$D$2:$D$2049,MATCH($E749,content!$C$2:$C$2049,0),1),"")</f>
        <v/>
      </c>
      <c r="J749" s="1" t="str">
        <v/>
      </c>
      <c r="K749" s="1" t="str">
        <f>IFERROR(INDEX(content!$F$2:$F$2049,MATCH($E749,content!$C$2:$C$2049,0),1),"")</f>
        <v/>
      </c>
      <c r="L749" s="1" t="str">
        <f>IFERROR(INDEX(content!$G$2:$G$2049,MATCH($E749,content!$C$2:$C$2049,0),1),"")</f>
        <v/>
      </c>
      <c r="M749" s="1" t="str">
        <f>IFERROR(INDEX(content!$H$2:$H$2049,MATCH($E749,content!$C$2:$C$2049,0),1),"")</f>
        <v/>
      </c>
      <c r="N749" s="1" t="str">
        <f>IFERROR(INDEX(content!$I$2:$I$2049,MATCH($E749,content!$C$2:$C$2049,0),1),"")</f>
        <v/>
      </c>
      <c r="O749" s="1" t="str">
        <f>IFERROR(INDEX(content!$J$2:$J$2049,MATCH($E749,content!$C$2:$C$2049,0),1),"")</f>
        <v/>
      </c>
      <c r="P749" s="1" t="str">
        <f t="shared" si="47"/>
        <v/>
      </c>
      <c r="Q749" s="1" t="str">
        <f>IF(LENB(P749),COUNTIF(P$4:P749,"●"),"")</f>
        <v/>
      </c>
      <c r="R749" s="1" t="str">
        <f t="shared" si="50"/>
        <v/>
      </c>
      <c r="S749" s="1" t="str">
        <f t="shared" si="48"/>
        <v/>
      </c>
      <c r="T749" s="1" t="str">
        <f>IF(LEN(S749),SUM($S$4:S749)-1,"")</f>
        <v/>
      </c>
      <c r="U749" s="1" t="str">
        <f t="shared" si="49"/>
        <v/>
      </c>
      <c r="V749" s="1" t="str">
        <v/>
      </c>
      <c r="W749" s="1" t="str">
        <v/>
      </c>
      <c r="X749" s="1" t="str">
        <v/>
      </c>
      <c r="Y749" s="1" t="str">
        <v/>
      </c>
      <c r="Z749" s="1" t="str">
        <v/>
      </c>
      <c r="AA749" s="1" t="str">
        <v/>
      </c>
      <c r="AB749" s="1" t="str">
        <v/>
      </c>
      <c r="AC749" s="1" t="str">
        <v/>
      </c>
      <c r="AD749" s="1" t="str">
        <v/>
      </c>
    </row>
    <row r="750" spans="5:30" x14ac:dyDescent="0.55000000000000004">
      <c r="E750" s="1">
        <v>746</v>
      </c>
      <c r="F750" s="1" t="str">
        <f>IFERROR(INDEX(content!$A$2:$A$2049,MATCH($E750,content!$C$2:$C$2049,0),1),"")</f>
        <v/>
      </c>
      <c r="G750" s="1" t="str">
        <f>IFERROR(INDEX(content!$B$2:$B$2049,MATCH($E750,content!$C$2:$C$2049,0),1),"")</f>
        <v/>
      </c>
      <c r="H750" s="1" t="str">
        <f>IFERROR(INDEX(content!$C$2:$C$2049,MATCH($E750,content!$C$2:$C$2049,0),1),"")</f>
        <v/>
      </c>
      <c r="I750" s="1" t="str">
        <f>IFERROR(INDEX(content!$D$2:$D$2049,MATCH($E750,content!$C$2:$C$2049,0),1),"")</f>
        <v/>
      </c>
      <c r="J750" s="1" t="str">
        <v/>
      </c>
      <c r="K750" s="1" t="str">
        <f>IFERROR(INDEX(content!$F$2:$F$2049,MATCH($E750,content!$C$2:$C$2049,0),1),"")</f>
        <v/>
      </c>
      <c r="L750" s="1" t="str">
        <f>IFERROR(INDEX(content!$G$2:$G$2049,MATCH($E750,content!$C$2:$C$2049,0),1),"")</f>
        <v/>
      </c>
      <c r="M750" s="1" t="str">
        <f>IFERROR(INDEX(content!$H$2:$H$2049,MATCH($E750,content!$C$2:$C$2049,0),1),"")</f>
        <v/>
      </c>
      <c r="N750" s="1" t="str">
        <f>IFERROR(INDEX(content!$I$2:$I$2049,MATCH($E750,content!$C$2:$C$2049,0),1),"")</f>
        <v/>
      </c>
      <c r="O750" s="1" t="str">
        <f>IFERROR(INDEX(content!$J$2:$J$2049,MATCH($E750,content!$C$2:$C$2049,0),1),"")</f>
        <v/>
      </c>
      <c r="P750" s="1" t="str">
        <f t="shared" si="47"/>
        <v/>
      </c>
      <c r="Q750" s="1" t="str">
        <f>IF(LENB(P750),COUNTIF(P$4:P750,"●"),"")</f>
        <v/>
      </c>
      <c r="R750" s="1" t="str">
        <f t="shared" si="50"/>
        <v/>
      </c>
      <c r="S750" s="1" t="str">
        <f t="shared" si="48"/>
        <v/>
      </c>
      <c r="T750" s="1" t="str">
        <f>IF(LEN(S750),SUM($S$4:S750)-1,"")</f>
        <v/>
      </c>
      <c r="U750" s="1" t="str">
        <f t="shared" si="49"/>
        <v/>
      </c>
      <c r="V750" s="1" t="str">
        <v/>
      </c>
      <c r="W750" s="1" t="str">
        <v/>
      </c>
      <c r="X750" s="1" t="str">
        <v/>
      </c>
      <c r="Y750" s="1" t="str">
        <v/>
      </c>
      <c r="Z750" s="1" t="str">
        <v/>
      </c>
      <c r="AA750" s="1" t="str">
        <v/>
      </c>
      <c r="AB750" s="1" t="str">
        <v/>
      </c>
      <c r="AC750" s="1" t="str">
        <v/>
      </c>
      <c r="AD750" s="1" t="str">
        <v/>
      </c>
    </row>
    <row r="751" spans="5:30" x14ac:dyDescent="0.55000000000000004">
      <c r="E751" s="1">
        <v>747</v>
      </c>
      <c r="F751" s="1" t="str">
        <f>IFERROR(INDEX(content!$A$2:$A$2049,MATCH($E751,content!$C$2:$C$2049,0),1),"")</f>
        <v/>
      </c>
      <c r="G751" s="1" t="str">
        <f>IFERROR(INDEX(content!$B$2:$B$2049,MATCH($E751,content!$C$2:$C$2049,0),1),"")</f>
        <v/>
      </c>
      <c r="H751" s="1" t="str">
        <f>IFERROR(INDEX(content!$C$2:$C$2049,MATCH($E751,content!$C$2:$C$2049,0),1),"")</f>
        <v/>
      </c>
      <c r="I751" s="1" t="str">
        <f>IFERROR(INDEX(content!$D$2:$D$2049,MATCH($E751,content!$C$2:$C$2049,0),1),"")</f>
        <v/>
      </c>
      <c r="J751" s="1" t="str">
        <v/>
      </c>
      <c r="K751" s="1" t="str">
        <f>IFERROR(INDEX(content!$F$2:$F$2049,MATCH($E751,content!$C$2:$C$2049,0),1),"")</f>
        <v/>
      </c>
      <c r="L751" s="1" t="str">
        <f>IFERROR(INDEX(content!$G$2:$G$2049,MATCH($E751,content!$C$2:$C$2049,0),1),"")</f>
        <v/>
      </c>
      <c r="M751" s="1" t="str">
        <f>IFERROR(INDEX(content!$H$2:$H$2049,MATCH($E751,content!$C$2:$C$2049,0),1),"")</f>
        <v/>
      </c>
      <c r="N751" s="1" t="str">
        <f>IFERROR(INDEX(content!$I$2:$I$2049,MATCH($E751,content!$C$2:$C$2049,0),1),"")</f>
        <v/>
      </c>
      <c r="O751" s="1" t="str">
        <f>IFERROR(INDEX(content!$J$2:$J$2049,MATCH($E751,content!$C$2:$C$2049,0),1),"")</f>
        <v/>
      </c>
      <c r="P751" s="1" t="str">
        <f t="shared" si="47"/>
        <v/>
      </c>
      <c r="Q751" s="1" t="str">
        <f>IF(LENB(P751),COUNTIF(P$4:P751,"●"),"")</f>
        <v/>
      </c>
      <c r="R751" s="1" t="str">
        <f t="shared" si="50"/>
        <v/>
      </c>
      <c r="S751" s="1" t="str">
        <f t="shared" si="48"/>
        <v/>
      </c>
      <c r="T751" s="1" t="str">
        <f>IF(LEN(S751),SUM($S$4:S751)-1,"")</f>
        <v/>
      </c>
      <c r="U751" s="1" t="str">
        <f t="shared" si="49"/>
        <v/>
      </c>
      <c r="V751" s="1" t="str">
        <v/>
      </c>
      <c r="W751" s="1" t="str">
        <v/>
      </c>
      <c r="X751" s="1" t="str">
        <v/>
      </c>
      <c r="Y751" s="1" t="str">
        <v/>
      </c>
      <c r="Z751" s="1" t="str">
        <v/>
      </c>
      <c r="AA751" s="1" t="str">
        <v/>
      </c>
      <c r="AB751" s="1" t="str">
        <v/>
      </c>
      <c r="AC751" s="1" t="str">
        <v/>
      </c>
      <c r="AD751" s="1" t="str">
        <v/>
      </c>
    </row>
    <row r="752" spans="5:30" x14ac:dyDescent="0.55000000000000004">
      <c r="E752" s="1">
        <v>748</v>
      </c>
      <c r="F752" s="1" t="str">
        <f>IFERROR(INDEX(content!$A$2:$A$2049,MATCH($E752,content!$C$2:$C$2049,0),1),"")</f>
        <v/>
      </c>
      <c r="G752" s="1" t="str">
        <f>IFERROR(INDEX(content!$B$2:$B$2049,MATCH($E752,content!$C$2:$C$2049,0),1),"")</f>
        <v/>
      </c>
      <c r="H752" s="1" t="str">
        <f>IFERROR(INDEX(content!$C$2:$C$2049,MATCH($E752,content!$C$2:$C$2049,0),1),"")</f>
        <v/>
      </c>
      <c r="I752" s="1" t="str">
        <f>IFERROR(INDEX(content!$D$2:$D$2049,MATCH($E752,content!$C$2:$C$2049,0),1),"")</f>
        <v/>
      </c>
      <c r="J752" s="1" t="str">
        <v/>
      </c>
      <c r="K752" s="1" t="str">
        <f>IFERROR(INDEX(content!$F$2:$F$2049,MATCH($E752,content!$C$2:$C$2049,0),1),"")</f>
        <v/>
      </c>
      <c r="L752" s="1" t="str">
        <f>IFERROR(INDEX(content!$G$2:$G$2049,MATCH($E752,content!$C$2:$C$2049,0),1),"")</f>
        <v/>
      </c>
      <c r="M752" s="1" t="str">
        <f>IFERROR(INDEX(content!$H$2:$H$2049,MATCH($E752,content!$C$2:$C$2049,0),1),"")</f>
        <v/>
      </c>
      <c r="N752" s="1" t="str">
        <f>IFERROR(INDEX(content!$I$2:$I$2049,MATCH($E752,content!$C$2:$C$2049,0),1),"")</f>
        <v/>
      </c>
      <c r="O752" s="1" t="str">
        <f>IFERROR(INDEX(content!$J$2:$J$2049,MATCH($E752,content!$C$2:$C$2049,0),1),"")</f>
        <v/>
      </c>
      <c r="P752" s="1" t="str">
        <f t="shared" si="47"/>
        <v/>
      </c>
      <c r="Q752" s="1" t="str">
        <f>IF(LENB(P752),COUNTIF(P$4:P752,"●"),"")</f>
        <v/>
      </c>
      <c r="R752" s="1" t="str">
        <f t="shared" si="50"/>
        <v/>
      </c>
      <c r="S752" s="1" t="str">
        <f t="shared" si="48"/>
        <v/>
      </c>
      <c r="T752" s="1" t="str">
        <f>IF(LEN(S752),SUM($S$4:S752)-1,"")</f>
        <v/>
      </c>
      <c r="U752" s="1" t="str">
        <f t="shared" si="49"/>
        <v/>
      </c>
      <c r="V752" s="1" t="str">
        <v/>
      </c>
      <c r="W752" s="1" t="str">
        <v/>
      </c>
      <c r="X752" s="1" t="str">
        <v/>
      </c>
      <c r="Y752" s="1" t="str">
        <v/>
      </c>
      <c r="Z752" s="1" t="str">
        <v/>
      </c>
      <c r="AA752" s="1" t="str">
        <v/>
      </c>
      <c r="AB752" s="1" t="str">
        <v/>
      </c>
      <c r="AC752" s="1" t="str">
        <v/>
      </c>
      <c r="AD752" s="1" t="str">
        <v/>
      </c>
    </row>
    <row r="753" spans="5:30" x14ac:dyDescent="0.55000000000000004">
      <c r="E753" s="1">
        <v>749</v>
      </c>
      <c r="F753" s="1" t="str">
        <f>IFERROR(INDEX(content!$A$2:$A$2049,MATCH($E753,content!$C$2:$C$2049,0),1),"")</f>
        <v/>
      </c>
      <c r="G753" s="1" t="str">
        <f>IFERROR(INDEX(content!$B$2:$B$2049,MATCH($E753,content!$C$2:$C$2049,0),1),"")</f>
        <v/>
      </c>
      <c r="H753" s="1" t="str">
        <f>IFERROR(INDEX(content!$C$2:$C$2049,MATCH($E753,content!$C$2:$C$2049,0),1),"")</f>
        <v/>
      </c>
      <c r="I753" s="1" t="str">
        <f>IFERROR(INDEX(content!$D$2:$D$2049,MATCH($E753,content!$C$2:$C$2049,0),1),"")</f>
        <v/>
      </c>
      <c r="J753" s="1" t="str">
        <v/>
      </c>
      <c r="K753" s="1" t="str">
        <f>IFERROR(INDEX(content!$F$2:$F$2049,MATCH($E753,content!$C$2:$C$2049,0),1),"")</f>
        <v/>
      </c>
      <c r="L753" s="1" t="str">
        <f>IFERROR(INDEX(content!$G$2:$G$2049,MATCH($E753,content!$C$2:$C$2049,0),1),"")</f>
        <v/>
      </c>
      <c r="M753" s="1" t="str">
        <f>IFERROR(INDEX(content!$H$2:$H$2049,MATCH($E753,content!$C$2:$C$2049,0),1),"")</f>
        <v/>
      </c>
      <c r="N753" s="1" t="str">
        <f>IFERROR(INDEX(content!$I$2:$I$2049,MATCH($E753,content!$C$2:$C$2049,0),1),"")</f>
        <v/>
      </c>
      <c r="O753" s="1" t="str">
        <f>IFERROR(INDEX(content!$J$2:$J$2049,MATCH($E753,content!$C$2:$C$2049,0),1),"")</f>
        <v/>
      </c>
      <c r="P753" s="1" t="str">
        <f t="shared" si="47"/>
        <v/>
      </c>
      <c r="Q753" s="1" t="str">
        <f>IF(LENB(P753),COUNTIF(P$4:P753,"●"),"")</f>
        <v/>
      </c>
      <c r="R753" s="1" t="str">
        <f t="shared" si="50"/>
        <v/>
      </c>
      <c r="S753" s="1" t="str">
        <f t="shared" si="48"/>
        <v/>
      </c>
      <c r="T753" s="1" t="str">
        <f>IF(LEN(S753),SUM($S$4:S753)-1,"")</f>
        <v/>
      </c>
      <c r="U753" s="1" t="str">
        <f t="shared" si="49"/>
        <v/>
      </c>
      <c r="V753" s="1" t="str">
        <v/>
      </c>
      <c r="W753" s="1" t="str">
        <v/>
      </c>
      <c r="X753" s="1" t="str">
        <v/>
      </c>
      <c r="Y753" s="1" t="str">
        <v/>
      </c>
      <c r="Z753" s="1" t="str">
        <v/>
      </c>
      <c r="AA753" s="1" t="str">
        <v/>
      </c>
      <c r="AB753" s="1" t="str">
        <v/>
      </c>
      <c r="AC753" s="1" t="str">
        <v/>
      </c>
      <c r="AD753" s="1" t="str">
        <v/>
      </c>
    </row>
    <row r="754" spans="5:30" x14ac:dyDescent="0.55000000000000004">
      <c r="E754" s="1">
        <v>750</v>
      </c>
      <c r="F754" s="1" t="str">
        <f>IFERROR(INDEX(content!$A$2:$A$2049,MATCH($E754,content!$C$2:$C$2049,0),1),"")</f>
        <v/>
      </c>
      <c r="G754" s="1" t="str">
        <f>IFERROR(INDEX(content!$B$2:$B$2049,MATCH($E754,content!$C$2:$C$2049,0),1),"")</f>
        <v/>
      </c>
      <c r="H754" s="1" t="str">
        <f>IFERROR(INDEX(content!$C$2:$C$2049,MATCH($E754,content!$C$2:$C$2049,0),1),"")</f>
        <v/>
      </c>
      <c r="I754" s="1" t="str">
        <f>IFERROR(INDEX(content!$D$2:$D$2049,MATCH($E754,content!$C$2:$C$2049,0),1),"")</f>
        <v/>
      </c>
      <c r="J754" s="1" t="str">
        <v/>
      </c>
      <c r="K754" s="1" t="str">
        <f>IFERROR(INDEX(content!$F$2:$F$2049,MATCH($E754,content!$C$2:$C$2049,0),1),"")</f>
        <v/>
      </c>
      <c r="L754" s="1" t="str">
        <f>IFERROR(INDEX(content!$G$2:$G$2049,MATCH($E754,content!$C$2:$C$2049,0),1),"")</f>
        <v/>
      </c>
      <c r="M754" s="1" t="str">
        <f>IFERROR(INDEX(content!$H$2:$H$2049,MATCH($E754,content!$C$2:$C$2049,0),1),"")</f>
        <v/>
      </c>
      <c r="N754" s="1" t="str">
        <f>IFERROR(INDEX(content!$I$2:$I$2049,MATCH($E754,content!$C$2:$C$2049,0),1),"")</f>
        <v/>
      </c>
      <c r="O754" s="1" t="str">
        <f>IFERROR(INDEX(content!$J$2:$J$2049,MATCH($E754,content!$C$2:$C$2049,0),1),"")</f>
        <v/>
      </c>
      <c r="P754" s="1" t="str">
        <f t="shared" si="47"/>
        <v/>
      </c>
      <c r="Q754" s="1" t="str">
        <f>IF(LENB(P754),COUNTIF(P$4:P754,"●"),"")</f>
        <v/>
      </c>
      <c r="R754" s="1" t="str">
        <f t="shared" si="50"/>
        <v/>
      </c>
      <c r="S754" s="1" t="str">
        <f t="shared" si="48"/>
        <v/>
      </c>
      <c r="T754" s="1" t="str">
        <f>IF(LEN(S754),SUM($S$4:S754)-1,"")</f>
        <v/>
      </c>
      <c r="U754" s="1" t="str">
        <f t="shared" si="49"/>
        <v/>
      </c>
      <c r="V754" s="1" t="str">
        <v/>
      </c>
      <c r="W754" s="1" t="str">
        <v/>
      </c>
      <c r="X754" s="1" t="str">
        <v/>
      </c>
      <c r="Y754" s="1" t="str">
        <v/>
      </c>
      <c r="Z754" s="1" t="str">
        <v/>
      </c>
      <c r="AA754" s="1" t="str">
        <v/>
      </c>
      <c r="AB754" s="1" t="str">
        <v/>
      </c>
      <c r="AC754" s="1" t="str">
        <v/>
      </c>
      <c r="AD754" s="1" t="str">
        <v/>
      </c>
    </row>
    <row r="755" spans="5:30" x14ac:dyDescent="0.55000000000000004">
      <c r="E755" s="1">
        <v>751</v>
      </c>
      <c r="F755" s="1" t="str">
        <f>IFERROR(INDEX(content!$A$2:$A$2049,MATCH($E755,content!$C$2:$C$2049,0),1),"")</f>
        <v/>
      </c>
      <c r="G755" s="1" t="str">
        <f>IFERROR(INDEX(content!$B$2:$B$2049,MATCH($E755,content!$C$2:$C$2049,0),1),"")</f>
        <v/>
      </c>
      <c r="H755" s="1" t="str">
        <f>IFERROR(INDEX(content!$C$2:$C$2049,MATCH($E755,content!$C$2:$C$2049,0),1),"")</f>
        <v/>
      </c>
      <c r="I755" s="1" t="str">
        <f>IFERROR(INDEX(content!$D$2:$D$2049,MATCH($E755,content!$C$2:$C$2049,0),1),"")</f>
        <v/>
      </c>
      <c r="J755" s="1" t="str">
        <v/>
      </c>
      <c r="K755" s="1" t="str">
        <f>IFERROR(INDEX(content!$F$2:$F$2049,MATCH($E755,content!$C$2:$C$2049,0),1),"")</f>
        <v/>
      </c>
      <c r="L755" s="1" t="str">
        <f>IFERROR(INDEX(content!$G$2:$G$2049,MATCH($E755,content!$C$2:$C$2049,0),1),"")</f>
        <v/>
      </c>
      <c r="M755" s="1" t="str">
        <f>IFERROR(INDEX(content!$H$2:$H$2049,MATCH($E755,content!$C$2:$C$2049,0),1),"")</f>
        <v/>
      </c>
      <c r="N755" s="1" t="str">
        <f>IFERROR(INDEX(content!$I$2:$I$2049,MATCH($E755,content!$C$2:$C$2049,0),1),"")</f>
        <v/>
      </c>
      <c r="O755" s="1" t="str">
        <f>IFERROR(INDEX(content!$J$2:$J$2049,MATCH($E755,content!$C$2:$C$2049,0),1),"")</f>
        <v/>
      </c>
      <c r="P755" s="1" t="str">
        <f t="shared" si="47"/>
        <v/>
      </c>
      <c r="Q755" s="1" t="str">
        <f>IF(LENB(P755),COUNTIF(P$4:P755,"●"),"")</f>
        <v/>
      </c>
      <c r="R755" s="1" t="str">
        <f t="shared" si="50"/>
        <v/>
      </c>
      <c r="S755" s="1" t="str">
        <f t="shared" si="48"/>
        <v/>
      </c>
      <c r="T755" s="1" t="str">
        <f>IF(LEN(S755),SUM($S$4:S755)-1,"")</f>
        <v/>
      </c>
      <c r="U755" s="1" t="str">
        <f t="shared" si="49"/>
        <v/>
      </c>
      <c r="V755" s="1" t="str">
        <v/>
      </c>
      <c r="W755" s="1" t="str">
        <v/>
      </c>
      <c r="X755" s="1" t="str">
        <v/>
      </c>
      <c r="Y755" s="1" t="str">
        <v/>
      </c>
      <c r="Z755" s="1" t="str">
        <v/>
      </c>
      <c r="AA755" s="1" t="str">
        <v/>
      </c>
      <c r="AB755" s="1" t="str">
        <v/>
      </c>
      <c r="AC755" s="1" t="str">
        <v/>
      </c>
      <c r="AD755" s="1" t="str">
        <v/>
      </c>
    </row>
    <row r="756" spans="5:30" x14ac:dyDescent="0.55000000000000004">
      <c r="E756" s="1">
        <v>752</v>
      </c>
      <c r="F756" s="1" t="str">
        <f>IFERROR(INDEX(content!$A$2:$A$2049,MATCH($E756,content!$C$2:$C$2049,0),1),"")</f>
        <v/>
      </c>
      <c r="G756" s="1" t="str">
        <f>IFERROR(INDEX(content!$B$2:$B$2049,MATCH($E756,content!$C$2:$C$2049,0),1),"")</f>
        <v/>
      </c>
      <c r="H756" s="1" t="str">
        <f>IFERROR(INDEX(content!$C$2:$C$2049,MATCH($E756,content!$C$2:$C$2049,0),1),"")</f>
        <v/>
      </c>
      <c r="I756" s="1" t="str">
        <f>IFERROR(INDEX(content!$D$2:$D$2049,MATCH($E756,content!$C$2:$C$2049,0),1),"")</f>
        <v/>
      </c>
      <c r="J756" s="1" t="str">
        <v/>
      </c>
      <c r="K756" s="1" t="str">
        <f>IFERROR(INDEX(content!$F$2:$F$2049,MATCH($E756,content!$C$2:$C$2049,0),1),"")</f>
        <v/>
      </c>
      <c r="L756" s="1" t="str">
        <f>IFERROR(INDEX(content!$G$2:$G$2049,MATCH($E756,content!$C$2:$C$2049,0),1),"")</f>
        <v/>
      </c>
      <c r="M756" s="1" t="str">
        <f>IFERROR(INDEX(content!$H$2:$H$2049,MATCH($E756,content!$C$2:$C$2049,0),1),"")</f>
        <v/>
      </c>
      <c r="N756" s="1" t="str">
        <f>IFERROR(INDEX(content!$I$2:$I$2049,MATCH($E756,content!$C$2:$C$2049,0),1),"")</f>
        <v/>
      </c>
      <c r="O756" s="1" t="str">
        <f>IFERROR(INDEX(content!$J$2:$J$2049,MATCH($E756,content!$C$2:$C$2049,0),1),"")</f>
        <v/>
      </c>
      <c r="P756" s="1" t="str">
        <f t="shared" si="47"/>
        <v/>
      </c>
      <c r="Q756" s="1" t="str">
        <f>IF(LENB(P756),COUNTIF(P$4:P756,"●"),"")</f>
        <v/>
      </c>
      <c r="R756" s="1" t="str">
        <f t="shared" si="50"/>
        <v/>
      </c>
      <c r="S756" s="1" t="str">
        <f t="shared" si="48"/>
        <v/>
      </c>
      <c r="T756" s="1" t="str">
        <f>IF(LEN(S756),SUM($S$4:S756)-1,"")</f>
        <v/>
      </c>
      <c r="U756" s="1" t="str">
        <f t="shared" si="49"/>
        <v/>
      </c>
      <c r="V756" s="1" t="str">
        <v/>
      </c>
      <c r="W756" s="1" t="str">
        <v/>
      </c>
      <c r="X756" s="1" t="str">
        <v/>
      </c>
      <c r="Y756" s="1" t="str">
        <v/>
      </c>
      <c r="Z756" s="1" t="str">
        <v/>
      </c>
      <c r="AA756" s="1" t="str">
        <v/>
      </c>
      <c r="AB756" s="1" t="str">
        <v/>
      </c>
      <c r="AC756" s="1" t="str">
        <v/>
      </c>
      <c r="AD756" s="1" t="str">
        <v/>
      </c>
    </row>
    <row r="757" spans="5:30" x14ac:dyDescent="0.55000000000000004">
      <c r="E757" s="1">
        <v>753</v>
      </c>
      <c r="F757" s="1" t="str">
        <f>IFERROR(INDEX(content!$A$2:$A$2049,MATCH($E757,content!$C$2:$C$2049,0),1),"")</f>
        <v/>
      </c>
      <c r="G757" s="1" t="str">
        <f>IFERROR(INDEX(content!$B$2:$B$2049,MATCH($E757,content!$C$2:$C$2049,0),1),"")</f>
        <v/>
      </c>
      <c r="H757" s="1" t="str">
        <f>IFERROR(INDEX(content!$C$2:$C$2049,MATCH($E757,content!$C$2:$C$2049,0),1),"")</f>
        <v/>
      </c>
      <c r="I757" s="1" t="str">
        <f>IFERROR(INDEX(content!$D$2:$D$2049,MATCH($E757,content!$C$2:$C$2049,0),1),"")</f>
        <v/>
      </c>
      <c r="J757" s="1" t="str">
        <v/>
      </c>
      <c r="K757" s="1" t="str">
        <f>IFERROR(INDEX(content!$F$2:$F$2049,MATCH($E757,content!$C$2:$C$2049,0),1),"")</f>
        <v/>
      </c>
      <c r="L757" s="1" t="str">
        <f>IFERROR(INDEX(content!$G$2:$G$2049,MATCH($E757,content!$C$2:$C$2049,0),1),"")</f>
        <v/>
      </c>
      <c r="M757" s="1" t="str">
        <f>IFERROR(INDEX(content!$H$2:$H$2049,MATCH($E757,content!$C$2:$C$2049,0),1),"")</f>
        <v/>
      </c>
      <c r="N757" s="1" t="str">
        <f>IFERROR(INDEX(content!$I$2:$I$2049,MATCH($E757,content!$C$2:$C$2049,0),1),"")</f>
        <v/>
      </c>
      <c r="O757" s="1" t="str">
        <f>IFERROR(INDEX(content!$J$2:$J$2049,MATCH($E757,content!$C$2:$C$2049,0),1),"")</f>
        <v/>
      </c>
      <c r="P757" s="1" t="str">
        <f t="shared" si="47"/>
        <v/>
      </c>
      <c r="Q757" s="1" t="str">
        <f>IF(LENB(P757),COUNTIF(P$4:P757,"●"),"")</f>
        <v/>
      </c>
      <c r="R757" s="1" t="str">
        <f t="shared" si="50"/>
        <v/>
      </c>
      <c r="S757" s="1" t="str">
        <f t="shared" si="48"/>
        <v/>
      </c>
      <c r="T757" s="1" t="str">
        <f>IF(LEN(S757),SUM($S$4:S757)-1,"")</f>
        <v/>
      </c>
      <c r="U757" s="1" t="str">
        <f t="shared" si="49"/>
        <v/>
      </c>
      <c r="V757" s="1" t="str">
        <v/>
      </c>
      <c r="W757" s="1" t="str">
        <v/>
      </c>
      <c r="X757" s="1" t="str">
        <v/>
      </c>
      <c r="Y757" s="1" t="str">
        <v/>
      </c>
      <c r="Z757" s="1" t="str">
        <v/>
      </c>
      <c r="AA757" s="1" t="str">
        <v/>
      </c>
      <c r="AB757" s="1" t="str">
        <v/>
      </c>
      <c r="AC757" s="1" t="str">
        <v/>
      </c>
      <c r="AD757" s="1" t="str">
        <v/>
      </c>
    </row>
    <row r="758" spans="5:30" x14ac:dyDescent="0.55000000000000004">
      <c r="E758" s="1">
        <v>754</v>
      </c>
      <c r="F758" s="1" t="str">
        <f>IFERROR(INDEX(content!$A$2:$A$2049,MATCH($E758,content!$C$2:$C$2049,0),1),"")</f>
        <v/>
      </c>
      <c r="G758" s="1" t="str">
        <f>IFERROR(INDEX(content!$B$2:$B$2049,MATCH($E758,content!$C$2:$C$2049,0),1),"")</f>
        <v/>
      </c>
      <c r="H758" s="1" t="str">
        <f>IFERROR(INDEX(content!$C$2:$C$2049,MATCH($E758,content!$C$2:$C$2049,0),1),"")</f>
        <v/>
      </c>
      <c r="I758" s="1" t="str">
        <f>IFERROR(INDEX(content!$D$2:$D$2049,MATCH($E758,content!$C$2:$C$2049,0),1),"")</f>
        <v/>
      </c>
      <c r="J758" s="1" t="str">
        <v/>
      </c>
      <c r="K758" s="1" t="str">
        <f>IFERROR(INDEX(content!$F$2:$F$2049,MATCH($E758,content!$C$2:$C$2049,0),1),"")</f>
        <v/>
      </c>
      <c r="L758" s="1" t="str">
        <f>IFERROR(INDEX(content!$G$2:$G$2049,MATCH($E758,content!$C$2:$C$2049,0),1),"")</f>
        <v/>
      </c>
      <c r="M758" s="1" t="str">
        <f>IFERROR(INDEX(content!$H$2:$H$2049,MATCH($E758,content!$C$2:$C$2049,0),1),"")</f>
        <v/>
      </c>
      <c r="N758" s="1" t="str">
        <f>IFERROR(INDEX(content!$I$2:$I$2049,MATCH($E758,content!$C$2:$C$2049,0),1),"")</f>
        <v/>
      </c>
      <c r="O758" s="1" t="str">
        <f>IFERROR(INDEX(content!$J$2:$J$2049,MATCH($E758,content!$C$2:$C$2049,0),1),"")</f>
        <v/>
      </c>
      <c r="P758" s="1" t="str">
        <f t="shared" si="47"/>
        <v/>
      </c>
      <c r="Q758" s="1" t="str">
        <f>IF(LENB(P758),COUNTIF(P$4:P758,"●"),"")</f>
        <v/>
      </c>
      <c r="R758" s="1" t="str">
        <f t="shared" si="50"/>
        <v/>
      </c>
      <c r="S758" s="1" t="str">
        <f t="shared" si="48"/>
        <v/>
      </c>
      <c r="T758" s="1" t="str">
        <f>IF(LEN(S758),SUM($S$4:S758)-1,"")</f>
        <v/>
      </c>
      <c r="U758" s="1" t="str">
        <f t="shared" si="49"/>
        <v/>
      </c>
      <c r="V758" s="1" t="str">
        <v/>
      </c>
      <c r="W758" s="1" t="str">
        <v/>
      </c>
      <c r="X758" s="1" t="str">
        <v/>
      </c>
      <c r="Y758" s="1" t="str">
        <v/>
      </c>
      <c r="Z758" s="1" t="str">
        <v/>
      </c>
      <c r="AA758" s="1" t="str">
        <v/>
      </c>
      <c r="AB758" s="1" t="str">
        <v/>
      </c>
      <c r="AC758" s="1" t="str">
        <v/>
      </c>
      <c r="AD758" s="1" t="str">
        <v/>
      </c>
    </row>
    <row r="759" spans="5:30" x14ac:dyDescent="0.55000000000000004">
      <c r="E759" s="1">
        <v>755</v>
      </c>
      <c r="F759" s="1" t="str">
        <f>IFERROR(INDEX(content!$A$2:$A$2049,MATCH($E759,content!$C$2:$C$2049,0),1),"")</f>
        <v/>
      </c>
      <c r="G759" s="1" t="str">
        <f>IFERROR(INDEX(content!$B$2:$B$2049,MATCH($E759,content!$C$2:$C$2049,0),1),"")</f>
        <v/>
      </c>
      <c r="H759" s="1" t="str">
        <f>IFERROR(INDEX(content!$C$2:$C$2049,MATCH($E759,content!$C$2:$C$2049,0),1),"")</f>
        <v/>
      </c>
      <c r="I759" s="1" t="str">
        <f>IFERROR(INDEX(content!$D$2:$D$2049,MATCH($E759,content!$C$2:$C$2049,0),1),"")</f>
        <v/>
      </c>
      <c r="J759" s="1" t="str">
        <v/>
      </c>
      <c r="K759" s="1" t="str">
        <f>IFERROR(INDEX(content!$F$2:$F$2049,MATCH($E759,content!$C$2:$C$2049,0),1),"")</f>
        <v/>
      </c>
      <c r="L759" s="1" t="str">
        <f>IFERROR(INDEX(content!$G$2:$G$2049,MATCH($E759,content!$C$2:$C$2049,0),1),"")</f>
        <v/>
      </c>
      <c r="M759" s="1" t="str">
        <f>IFERROR(INDEX(content!$H$2:$H$2049,MATCH($E759,content!$C$2:$C$2049,0),1),"")</f>
        <v/>
      </c>
      <c r="N759" s="1" t="str">
        <f>IFERROR(INDEX(content!$I$2:$I$2049,MATCH($E759,content!$C$2:$C$2049,0),1),"")</f>
        <v/>
      </c>
      <c r="O759" s="1" t="str">
        <f>IFERROR(INDEX(content!$J$2:$J$2049,MATCH($E759,content!$C$2:$C$2049,0),1),"")</f>
        <v/>
      </c>
      <c r="P759" s="1" t="str">
        <f t="shared" si="47"/>
        <v/>
      </c>
      <c r="Q759" s="1" t="str">
        <f>IF(LENB(P759),COUNTIF(P$4:P759,"●"),"")</f>
        <v/>
      </c>
      <c r="R759" s="1" t="str">
        <f t="shared" si="50"/>
        <v/>
      </c>
      <c r="S759" s="1" t="str">
        <f t="shared" si="48"/>
        <v/>
      </c>
      <c r="T759" s="1" t="str">
        <f>IF(LEN(S759),SUM($S$4:S759)-1,"")</f>
        <v/>
      </c>
      <c r="U759" s="1" t="str">
        <f t="shared" si="49"/>
        <v/>
      </c>
      <c r="V759" s="1" t="str">
        <v/>
      </c>
      <c r="W759" s="1" t="str">
        <v/>
      </c>
      <c r="X759" s="1" t="str">
        <v/>
      </c>
      <c r="Y759" s="1" t="str">
        <v/>
      </c>
      <c r="Z759" s="1" t="str">
        <v/>
      </c>
      <c r="AA759" s="1" t="str">
        <v/>
      </c>
      <c r="AB759" s="1" t="str">
        <v/>
      </c>
      <c r="AC759" s="1" t="str">
        <v/>
      </c>
      <c r="AD759" s="1" t="str">
        <v/>
      </c>
    </row>
    <row r="760" spans="5:30" x14ac:dyDescent="0.55000000000000004">
      <c r="E760" s="1">
        <v>756</v>
      </c>
      <c r="F760" s="1" t="str">
        <f>IFERROR(INDEX(content!$A$2:$A$2049,MATCH($E760,content!$C$2:$C$2049,0),1),"")</f>
        <v/>
      </c>
      <c r="G760" s="1" t="str">
        <f>IFERROR(INDEX(content!$B$2:$B$2049,MATCH($E760,content!$C$2:$C$2049,0),1),"")</f>
        <v/>
      </c>
      <c r="H760" s="1" t="str">
        <f>IFERROR(INDEX(content!$C$2:$C$2049,MATCH($E760,content!$C$2:$C$2049,0),1),"")</f>
        <v/>
      </c>
      <c r="I760" s="1" t="str">
        <f>IFERROR(INDEX(content!$D$2:$D$2049,MATCH($E760,content!$C$2:$C$2049,0),1),"")</f>
        <v/>
      </c>
      <c r="J760" s="1" t="str">
        <v/>
      </c>
      <c r="K760" s="1" t="str">
        <f>IFERROR(INDEX(content!$F$2:$F$2049,MATCH($E760,content!$C$2:$C$2049,0),1),"")</f>
        <v/>
      </c>
      <c r="L760" s="1" t="str">
        <f>IFERROR(INDEX(content!$G$2:$G$2049,MATCH($E760,content!$C$2:$C$2049,0),1),"")</f>
        <v/>
      </c>
      <c r="M760" s="1" t="str">
        <f>IFERROR(INDEX(content!$H$2:$H$2049,MATCH($E760,content!$C$2:$C$2049,0),1),"")</f>
        <v/>
      </c>
      <c r="N760" s="1" t="str">
        <f>IFERROR(INDEX(content!$I$2:$I$2049,MATCH($E760,content!$C$2:$C$2049,0),1),"")</f>
        <v/>
      </c>
      <c r="O760" s="1" t="str">
        <f>IFERROR(INDEX(content!$J$2:$J$2049,MATCH($E760,content!$C$2:$C$2049,0),1),"")</f>
        <v/>
      </c>
      <c r="P760" s="1" t="str">
        <f t="shared" si="47"/>
        <v/>
      </c>
      <c r="Q760" s="1" t="str">
        <f>IF(LENB(P760),COUNTIF(P$4:P760,"●"),"")</f>
        <v/>
      </c>
      <c r="R760" s="1" t="str">
        <f t="shared" si="50"/>
        <v/>
      </c>
      <c r="S760" s="1" t="str">
        <f t="shared" si="48"/>
        <v/>
      </c>
      <c r="T760" s="1" t="str">
        <f>IF(LEN(S760),SUM($S$4:S760)-1,"")</f>
        <v/>
      </c>
      <c r="U760" s="1" t="str">
        <f t="shared" si="49"/>
        <v/>
      </c>
      <c r="V760" s="1" t="str">
        <v/>
      </c>
      <c r="W760" s="1" t="str">
        <v/>
      </c>
      <c r="X760" s="1" t="str">
        <v/>
      </c>
      <c r="Y760" s="1" t="str">
        <v/>
      </c>
      <c r="Z760" s="1" t="str">
        <v/>
      </c>
      <c r="AA760" s="1" t="str">
        <v/>
      </c>
      <c r="AB760" s="1" t="str">
        <v/>
      </c>
      <c r="AC760" s="1" t="str">
        <v/>
      </c>
      <c r="AD760" s="1" t="str">
        <v/>
      </c>
    </row>
    <row r="761" spans="5:30" x14ac:dyDescent="0.55000000000000004">
      <c r="E761" s="1">
        <v>757</v>
      </c>
      <c r="F761" s="1" t="str">
        <f>IFERROR(INDEX(content!$A$2:$A$2049,MATCH($E761,content!$C$2:$C$2049,0),1),"")</f>
        <v/>
      </c>
      <c r="G761" s="1" t="str">
        <f>IFERROR(INDEX(content!$B$2:$B$2049,MATCH($E761,content!$C$2:$C$2049,0),1),"")</f>
        <v/>
      </c>
      <c r="H761" s="1" t="str">
        <f>IFERROR(INDEX(content!$C$2:$C$2049,MATCH($E761,content!$C$2:$C$2049,0),1),"")</f>
        <v/>
      </c>
      <c r="I761" s="1" t="str">
        <f>IFERROR(INDEX(content!$D$2:$D$2049,MATCH($E761,content!$C$2:$C$2049,0),1),"")</f>
        <v/>
      </c>
      <c r="J761" s="1" t="str">
        <v/>
      </c>
      <c r="K761" s="1" t="str">
        <f>IFERROR(INDEX(content!$F$2:$F$2049,MATCH($E761,content!$C$2:$C$2049,0),1),"")</f>
        <v/>
      </c>
      <c r="L761" s="1" t="str">
        <f>IFERROR(INDEX(content!$G$2:$G$2049,MATCH($E761,content!$C$2:$C$2049,0),1),"")</f>
        <v/>
      </c>
      <c r="M761" s="1" t="str">
        <f>IFERROR(INDEX(content!$H$2:$H$2049,MATCH($E761,content!$C$2:$C$2049,0),1),"")</f>
        <v/>
      </c>
      <c r="N761" s="1" t="str">
        <f>IFERROR(INDEX(content!$I$2:$I$2049,MATCH($E761,content!$C$2:$C$2049,0),1),"")</f>
        <v/>
      </c>
      <c r="O761" s="1" t="str">
        <f>IFERROR(INDEX(content!$J$2:$J$2049,MATCH($E761,content!$C$2:$C$2049,0),1),"")</f>
        <v/>
      </c>
      <c r="P761" s="1" t="str">
        <f t="shared" si="47"/>
        <v/>
      </c>
      <c r="Q761" s="1" t="str">
        <f>IF(LENB(P761),COUNTIF(P$4:P761,"●"),"")</f>
        <v/>
      </c>
      <c r="R761" s="1" t="str">
        <f t="shared" si="50"/>
        <v/>
      </c>
      <c r="S761" s="1" t="str">
        <f t="shared" si="48"/>
        <v/>
      </c>
      <c r="T761" s="1" t="str">
        <f>IF(LEN(S761),SUM($S$4:S761)-1,"")</f>
        <v/>
      </c>
      <c r="U761" s="1" t="str">
        <f t="shared" si="49"/>
        <v/>
      </c>
      <c r="V761" s="1" t="str">
        <v/>
      </c>
      <c r="W761" s="1" t="str">
        <v/>
      </c>
      <c r="X761" s="1" t="str">
        <v/>
      </c>
      <c r="Y761" s="1" t="str">
        <v/>
      </c>
      <c r="Z761" s="1" t="str">
        <v/>
      </c>
      <c r="AA761" s="1" t="str">
        <v/>
      </c>
      <c r="AB761" s="1" t="str">
        <v/>
      </c>
      <c r="AC761" s="1" t="str">
        <v/>
      </c>
      <c r="AD761" s="1" t="str">
        <v/>
      </c>
    </row>
    <row r="762" spans="5:30" x14ac:dyDescent="0.55000000000000004">
      <c r="E762" s="1">
        <v>758</v>
      </c>
      <c r="F762" s="1" t="str">
        <f>IFERROR(INDEX(content!$A$2:$A$2049,MATCH($E762,content!$C$2:$C$2049,0),1),"")</f>
        <v/>
      </c>
      <c r="G762" s="1" t="str">
        <f>IFERROR(INDEX(content!$B$2:$B$2049,MATCH($E762,content!$C$2:$C$2049,0),1),"")</f>
        <v/>
      </c>
      <c r="H762" s="1" t="str">
        <f>IFERROR(INDEX(content!$C$2:$C$2049,MATCH($E762,content!$C$2:$C$2049,0),1),"")</f>
        <v/>
      </c>
      <c r="I762" s="1" t="str">
        <f>IFERROR(INDEX(content!$D$2:$D$2049,MATCH($E762,content!$C$2:$C$2049,0),1),"")</f>
        <v/>
      </c>
      <c r="J762" s="1" t="str">
        <v/>
      </c>
      <c r="K762" s="1" t="str">
        <f>IFERROR(INDEX(content!$F$2:$F$2049,MATCH($E762,content!$C$2:$C$2049,0),1),"")</f>
        <v/>
      </c>
      <c r="L762" s="1" t="str">
        <f>IFERROR(INDEX(content!$G$2:$G$2049,MATCH($E762,content!$C$2:$C$2049,0),1),"")</f>
        <v/>
      </c>
      <c r="M762" s="1" t="str">
        <f>IFERROR(INDEX(content!$H$2:$H$2049,MATCH($E762,content!$C$2:$C$2049,0),1),"")</f>
        <v/>
      </c>
      <c r="N762" s="1" t="str">
        <f>IFERROR(INDEX(content!$I$2:$I$2049,MATCH($E762,content!$C$2:$C$2049,0),1),"")</f>
        <v/>
      </c>
      <c r="O762" s="1" t="str">
        <f>IFERROR(INDEX(content!$J$2:$J$2049,MATCH($E762,content!$C$2:$C$2049,0),1),"")</f>
        <v/>
      </c>
      <c r="P762" s="1" t="str">
        <f t="shared" si="47"/>
        <v/>
      </c>
      <c r="Q762" s="1" t="str">
        <f>IF(LENB(P762),COUNTIF(P$4:P762,"●"),"")</f>
        <v/>
      </c>
      <c r="R762" s="1" t="str">
        <f t="shared" si="50"/>
        <v/>
      </c>
      <c r="S762" s="1" t="str">
        <f t="shared" si="48"/>
        <v/>
      </c>
      <c r="T762" s="1" t="str">
        <f>IF(LEN(S762),SUM($S$4:S762)-1,"")</f>
        <v/>
      </c>
      <c r="U762" s="1" t="str">
        <f t="shared" si="49"/>
        <v/>
      </c>
      <c r="V762" s="1" t="str">
        <v/>
      </c>
      <c r="W762" s="1" t="str">
        <v/>
      </c>
      <c r="X762" s="1" t="str">
        <v/>
      </c>
      <c r="Y762" s="1" t="str">
        <v/>
      </c>
      <c r="Z762" s="1" t="str">
        <v/>
      </c>
      <c r="AA762" s="1" t="str">
        <v/>
      </c>
      <c r="AB762" s="1" t="str">
        <v/>
      </c>
      <c r="AC762" s="1" t="str">
        <v/>
      </c>
      <c r="AD762" s="1" t="str">
        <v/>
      </c>
    </row>
    <row r="763" spans="5:30" x14ac:dyDescent="0.55000000000000004">
      <c r="E763" s="1">
        <v>759</v>
      </c>
      <c r="F763" s="1" t="str">
        <f>IFERROR(INDEX(content!$A$2:$A$2049,MATCH($E763,content!$C$2:$C$2049,0),1),"")</f>
        <v/>
      </c>
      <c r="G763" s="1" t="str">
        <f>IFERROR(INDEX(content!$B$2:$B$2049,MATCH($E763,content!$C$2:$C$2049,0),1),"")</f>
        <v/>
      </c>
      <c r="H763" s="1" t="str">
        <f>IFERROR(INDEX(content!$C$2:$C$2049,MATCH($E763,content!$C$2:$C$2049,0),1),"")</f>
        <v/>
      </c>
      <c r="I763" s="1" t="str">
        <f>IFERROR(INDEX(content!$D$2:$D$2049,MATCH($E763,content!$C$2:$C$2049,0),1),"")</f>
        <v/>
      </c>
      <c r="J763" s="1" t="str">
        <v/>
      </c>
      <c r="K763" s="1" t="str">
        <f>IFERROR(INDEX(content!$F$2:$F$2049,MATCH($E763,content!$C$2:$C$2049,0),1),"")</f>
        <v/>
      </c>
      <c r="L763" s="1" t="str">
        <f>IFERROR(INDEX(content!$G$2:$G$2049,MATCH($E763,content!$C$2:$C$2049,0),1),"")</f>
        <v/>
      </c>
      <c r="M763" s="1" t="str">
        <f>IFERROR(INDEX(content!$H$2:$H$2049,MATCH($E763,content!$C$2:$C$2049,0),1),"")</f>
        <v/>
      </c>
      <c r="N763" s="1" t="str">
        <f>IFERROR(INDEX(content!$I$2:$I$2049,MATCH($E763,content!$C$2:$C$2049,0),1),"")</f>
        <v/>
      </c>
      <c r="O763" s="1" t="str">
        <f>IFERROR(INDEX(content!$J$2:$J$2049,MATCH($E763,content!$C$2:$C$2049,0),1),"")</f>
        <v/>
      </c>
      <c r="P763" s="1" t="str">
        <f t="shared" si="47"/>
        <v/>
      </c>
      <c r="Q763" s="1" t="str">
        <f>IF(LENB(P763),COUNTIF(P$4:P763,"●"),"")</f>
        <v/>
      </c>
      <c r="R763" s="1" t="str">
        <f t="shared" si="50"/>
        <v/>
      </c>
      <c r="S763" s="1" t="str">
        <f t="shared" si="48"/>
        <v/>
      </c>
      <c r="T763" s="1" t="str">
        <f>IF(LEN(S763),SUM($S$4:S763)-1,"")</f>
        <v/>
      </c>
      <c r="U763" s="1" t="str">
        <f t="shared" si="49"/>
        <v/>
      </c>
      <c r="V763" s="1" t="str">
        <v/>
      </c>
      <c r="W763" s="1" t="str">
        <v/>
      </c>
      <c r="X763" s="1" t="str">
        <v/>
      </c>
      <c r="Y763" s="1" t="str">
        <v/>
      </c>
      <c r="Z763" s="1" t="str">
        <v/>
      </c>
      <c r="AA763" s="1" t="str">
        <v/>
      </c>
      <c r="AB763" s="1" t="str">
        <v/>
      </c>
      <c r="AC763" s="1" t="str">
        <v/>
      </c>
      <c r="AD763" s="1" t="str">
        <v/>
      </c>
    </row>
    <row r="764" spans="5:30" x14ac:dyDescent="0.55000000000000004">
      <c r="E764" s="1">
        <v>760</v>
      </c>
      <c r="F764" s="1" t="str">
        <f>IFERROR(INDEX(content!$A$2:$A$2049,MATCH($E764,content!$C$2:$C$2049,0),1),"")</f>
        <v/>
      </c>
      <c r="G764" s="1" t="str">
        <f>IFERROR(INDEX(content!$B$2:$B$2049,MATCH($E764,content!$C$2:$C$2049,0),1),"")</f>
        <v/>
      </c>
      <c r="H764" s="1" t="str">
        <f>IFERROR(INDEX(content!$C$2:$C$2049,MATCH($E764,content!$C$2:$C$2049,0),1),"")</f>
        <v/>
      </c>
      <c r="I764" s="1" t="str">
        <f>IFERROR(INDEX(content!$D$2:$D$2049,MATCH($E764,content!$C$2:$C$2049,0),1),"")</f>
        <v/>
      </c>
      <c r="J764" s="1" t="str">
        <v/>
      </c>
      <c r="K764" s="1" t="str">
        <f>IFERROR(INDEX(content!$F$2:$F$2049,MATCH($E764,content!$C$2:$C$2049,0),1),"")</f>
        <v/>
      </c>
      <c r="L764" s="1" t="str">
        <f>IFERROR(INDEX(content!$G$2:$G$2049,MATCH($E764,content!$C$2:$C$2049,0),1),"")</f>
        <v/>
      </c>
      <c r="M764" s="1" t="str">
        <f>IFERROR(INDEX(content!$H$2:$H$2049,MATCH($E764,content!$C$2:$C$2049,0),1),"")</f>
        <v/>
      </c>
      <c r="N764" s="1" t="str">
        <f>IFERROR(INDEX(content!$I$2:$I$2049,MATCH($E764,content!$C$2:$C$2049,0),1),"")</f>
        <v/>
      </c>
      <c r="O764" s="1" t="str">
        <f>IFERROR(INDEX(content!$J$2:$J$2049,MATCH($E764,content!$C$2:$C$2049,0),1),"")</f>
        <v/>
      </c>
      <c r="P764" s="1" t="str">
        <f t="shared" si="47"/>
        <v/>
      </c>
      <c r="Q764" s="1" t="str">
        <f>IF(LENB(P764),COUNTIF(P$4:P764,"●"),"")</f>
        <v/>
      </c>
      <c r="R764" s="1" t="str">
        <f t="shared" si="50"/>
        <v/>
      </c>
      <c r="S764" s="1" t="str">
        <f t="shared" si="48"/>
        <v/>
      </c>
      <c r="T764" s="1" t="str">
        <f>IF(LEN(S764),SUM($S$4:S764)-1,"")</f>
        <v/>
      </c>
      <c r="U764" s="1" t="str">
        <f t="shared" si="49"/>
        <v/>
      </c>
      <c r="V764" s="1" t="str">
        <v/>
      </c>
      <c r="W764" s="1" t="str">
        <v/>
      </c>
      <c r="X764" s="1" t="str">
        <v/>
      </c>
      <c r="Y764" s="1" t="str">
        <v/>
      </c>
      <c r="Z764" s="1" t="str">
        <v/>
      </c>
      <c r="AA764" s="1" t="str">
        <v/>
      </c>
      <c r="AB764" s="1" t="str">
        <v/>
      </c>
      <c r="AC764" s="1" t="str">
        <v/>
      </c>
      <c r="AD764" s="1" t="str">
        <v/>
      </c>
    </row>
    <row r="765" spans="5:30" x14ac:dyDescent="0.55000000000000004">
      <c r="E765" s="1">
        <v>761</v>
      </c>
      <c r="F765" s="1" t="str">
        <f>IFERROR(INDEX(content!$A$2:$A$2049,MATCH($E765,content!$C$2:$C$2049,0),1),"")</f>
        <v/>
      </c>
      <c r="G765" s="1" t="str">
        <f>IFERROR(INDEX(content!$B$2:$B$2049,MATCH($E765,content!$C$2:$C$2049,0),1),"")</f>
        <v/>
      </c>
      <c r="H765" s="1" t="str">
        <f>IFERROR(INDEX(content!$C$2:$C$2049,MATCH($E765,content!$C$2:$C$2049,0),1),"")</f>
        <v/>
      </c>
      <c r="I765" s="1" t="str">
        <f>IFERROR(INDEX(content!$D$2:$D$2049,MATCH($E765,content!$C$2:$C$2049,0),1),"")</f>
        <v/>
      </c>
      <c r="J765" s="1" t="str">
        <v/>
      </c>
      <c r="K765" s="1" t="str">
        <f>IFERROR(INDEX(content!$F$2:$F$2049,MATCH($E765,content!$C$2:$C$2049,0),1),"")</f>
        <v/>
      </c>
      <c r="L765" s="1" t="str">
        <f>IFERROR(INDEX(content!$G$2:$G$2049,MATCH($E765,content!$C$2:$C$2049,0),1),"")</f>
        <v/>
      </c>
      <c r="M765" s="1" t="str">
        <f>IFERROR(INDEX(content!$H$2:$H$2049,MATCH($E765,content!$C$2:$C$2049,0),1),"")</f>
        <v/>
      </c>
      <c r="N765" s="1" t="str">
        <f>IFERROR(INDEX(content!$I$2:$I$2049,MATCH($E765,content!$C$2:$C$2049,0),1),"")</f>
        <v/>
      </c>
      <c r="O765" s="1" t="str">
        <f>IFERROR(INDEX(content!$J$2:$J$2049,MATCH($E765,content!$C$2:$C$2049,0),1),"")</f>
        <v/>
      </c>
      <c r="P765" s="1" t="str">
        <f t="shared" si="47"/>
        <v/>
      </c>
      <c r="Q765" s="1" t="str">
        <f>IF(LENB(P765),COUNTIF(P$4:P765,"●"),"")</f>
        <v/>
      </c>
      <c r="R765" s="1" t="str">
        <f t="shared" si="50"/>
        <v/>
      </c>
      <c r="S765" s="1" t="str">
        <f t="shared" si="48"/>
        <v/>
      </c>
      <c r="T765" s="1" t="str">
        <f>IF(LEN(S765),SUM($S$4:S765)-1,"")</f>
        <v/>
      </c>
      <c r="U765" s="1" t="str">
        <f t="shared" si="49"/>
        <v/>
      </c>
      <c r="V765" s="1" t="str">
        <v/>
      </c>
      <c r="W765" s="1" t="str">
        <v/>
      </c>
      <c r="X765" s="1" t="str">
        <v/>
      </c>
      <c r="Y765" s="1" t="str">
        <v/>
      </c>
      <c r="Z765" s="1" t="str">
        <v/>
      </c>
      <c r="AA765" s="1" t="str">
        <v/>
      </c>
      <c r="AB765" s="1" t="str">
        <v/>
      </c>
      <c r="AC765" s="1" t="str">
        <v/>
      </c>
      <c r="AD765" s="1" t="str">
        <v/>
      </c>
    </row>
    <row r="766" spans="5:30" x14ac:dyDescent="0.55000000000000004">
      <c r="E766" s="1">
        <v>762</v>
      </c>
      <c r="F766" s="1" t="str">
        <f>IFERROR(INDEX(content!$A$2:$A$2049,MATCH($E766,content!$C$2:$C$2049,0),1),"")</f>
        <v/>
      </c>
      <c r="G766" s="1" t="str">
        <f>IFERROR(INDEX(content!$B$2:$B$2049,MATCH($E766,content!$C$2:$C$2049,0),1),"")</f>
        <v/>
      </c>
      <c r="H766" s="1" t="str">
        <f>IFERROR(INDEX(content!$C$2:$C$2049,MATCH($E766,content!$C$2:$C$2049,0),1),"")</f>
        <v/>
      </c>
      <c r="I766" s="1" t="str">
        <f>IFERROR(INDEX(content!$D$2:$D$2049,MATCH($E766,content!$C$2:$C$2049,0),1),"")</f>
        <v/>
      </c>
      <c r="J766" s="1" t="str">
        <v/>
      </c>
      <c r="K766" s="1" t="str">
        <f>IFERROR(INDEX(content!$F$2:$F$2049,MATCH($E766,content!$C$2:$C$2049,0),1),"")</f>
        <v/>
      </c>
      <c r="L766" s="1" t="str">
        <f>IFERROR(INDEX(content!$G$2:$G$2049,MATCH($E766,content!$C$2:$C$2049,0),1),"")</f>
        <v/>
      </c>
      <c r="M766" s="1" t="str">
        <f>IFERROR(INDEX(content!$H$2:$H$2049,MATCH($E766,content!$C$2:$C$2049,0),1),"")</f>
        <v/>
      </c>
      <c r="N766" s="1" t="str">
        <f>IFERROR(INDEX(content!$I$2:$I$2049,MATCH($E766,content!$C$2:$C$2049,0),1),"")</f>
        <v/>
      </c>
      <c r="O766" s="1" t="str">
        <f>IFERROR(INDEX(content!$J$2:$J$2049,MATCH($E766,content!$C$2:$C$2049,0),1),"")</f>
        <v/>
      </c>
      <c r="P766" s="1" t="str">
        <f t="shared" si="47"/>
        <v/>
      </c>
      <c r="Q766" s="1" t="str">
        <f>IF(LENB(P766),COUNTIF(P$4:P766,"●"),"")</f>
        <v/>
      </c>
      <c r="R766" s="1" t="str">
        <f t="shared" si="50"/>
        <v/>
      </c>
      <c r="S766" s="1" t="str">
        <f t="shared" si="48"/>
        <v/>
      </c>
      <c r="T766" s="1" t="str">
        <f>IF(LEN(S766),SUM($S$4:S766)-1,"")</f>
        <v/>
      </c>
      <c r="U766" s="1" t="str">
        <f t="shared" si="49"/>
        <v/>
      </c>
      <c r="V766" s="1" t="str">
        <v/>
      </c>
      <c r="W766" s="1" t="str">
        <v/>
      </c>
      <c r="X766" s="1" t="str">
        <v/>
      </c>
      <c r="Y766" s="1" t="str">
        <v/>
      </c>
      <c r="Z766" s="1" t="str">
        <v/>
      </c>
      <c r="AA766" s="1" t="str">
        <v/>
      </c>
      <c r="AB766" s="1" t="str">
        <v/>
      </c>
      <c r="AC766" s="1" t="str">
        <v/>
      </c>
      <c r="AD766" s="1" t="str">
        <v/>
      </c>
    </row>
    <row r="767" spans="5:30" x14ac:dyDescent="0.55000000000000004">
      <c r="E767" s="1">
        <v>763</v>
      </c>
      <c r="F767" s="1" t="str">
        <f>IFERROR(INDEX(content!$A$2:$A$2049,MATCH($E767,content!$C$2:$C$2049,0),1),"")</f>
        <v/>
      </c>
      <c r="G767" s="1" t="str">
        <f>IFERROR(INDEX(content!$B$2:$B$2049,MATCH($E767,content!$C$2:$C$2049,0),1),"")</f>
        <v/>
      </c>
      <c r="H767" s="1" t="str">
        <f>IFERROR(INDEX(content!$C$2:$C$2049,MATCH($E767,content!$C$2:$C$2049,0),1),"")</f>
        <v/>
      </c>
      <c r="I767" s="1" t="str">
        <f>IFERROR(INDEX(content!$D$2:$D$2049,MATCH($E767,content!$C$2:$C$2049,0),1),"")</f>
        <v/>
      </c>
      <c r="J767" s="1" t="str">
        <v/>
      </c>
      <c r="K767" s="1" t="str">
        <f>IFERROR(INDEX(content!$F$2:$F$2049,MATCH($E767,content!$C$2:$C$2049,0),1),"")</f>
        <v/>
      </c>
      <c r="L767" s="1" t="str">
        <f>IFERROR(INDEX(content!$G$2:$G$2049,MATCH($E767,content!$C$2:$C$2049,0),1),"")</f>
        <v/>
      </c>
      <c r="M767" s="1" t="str">
        <f>IFERROR(INDEX(content!$H$2:$H$2049,MATCH($E767,content!$C$2:$C$2049,0),1),"")</f>
        <v/>
      </c>
      <c r="N767" s="1" t="str">
        <f>IFERROR(INDEX(content!$I$2:$I$2049,MATCH($E767,content!$C$2:$C$2049,0),1),"")</f>
        <v/>
      </c>
      <c r="O767" s="1" t="str">
        <f>IFERROR(INDEX(content!$J$2:$J$2049,MATCH($E767,content!$C$2:$C$2049,0),1),"")</f>
        <v/>
      </c>
      <c r="P767" s="1" t="str">
        <f t="shared" si="47"/>
        <v/>
      </c>
      <c r="Q767" s="1" t="str">
        <f>IF(LENB(P767),COUNTIF(P$4:P767,"●"),"")</f>
        <v/>
      </c>
      <c r="R767" s="1" t="str">
        <f t="shared" si="50"/>
        <v/>
      </c>
      <c r="S767" s="1" t="str">
        <f t="shared" si="48"/>
        <v/>
      </c>
      <c r="T767" s="1" t="str">
        <f>IF(LEN(S767),SUM($S$4:S767)-1,"")</f>
        <v/>
      </c>
      <c r="U767" s="1" t="str">
        <f t="shared" si="49"/>
        <v/>
      </c>
      <c r="V767" s="1" t="str">
        <v/>
      </c>
      <c r="W767" s="1" t="str">
        <v/>
      </c>
      <c r="X767" s="1" t="str">
        <v/>
      </c>
      <c r="Y767" s="1" t="str">
        <v/>
      </c>
      <c r="Z767" s="1" t="str">
        <v/>
      </c>
      <c r="AA767" s="1" t="str">
        <v/>
      </c>
      <c r="AB767" s="1" t="str">
        <v/>
      </c>
      <c r="AC767" s="1" t="str">
        <v/>
      </c>
      <c r="AD767" s="1" t="str">
        <v/>
      </c>
    </row>
    <row r="768" spans="5:30" x14ac:dyDescent="0.55000000000000004">
      <c r="E768" s="1">
        <v>764</v>
      </c>
      <c r="F768" s="1" t="str">
        <f>IFERROR(INDEX(content!$A$2:$A$2049,MATCH($E768,content!$C$2:$C$2049,0),1),"")</f>
        <v/>
      </c>
      <c r="G768" s="1" t="str">
        <f>IFERROR(INDEX(content!$B$2:$B$2049,MATCH($E768,content!$C$2:$C$2049,0),1),"")</f>
        <v/>
      </c>
      <c r="H768" s="1" t="str">
        <f>IFERROR(INDEX(content!$C$2:$C$2049,MATCH($E768,content!$C$2:$C$2049,0),1),"")</f>
        <v/>
      </c>
      <c r="I768" s="1" t="str">
        <f>IFERROR(INDEX(content!$D$2:$D$2049,MATCH($E768,content!$C$2:$C$2049,0),1),"")</f>
        <v/>
      </c>
      <c r="J768" s="1" t="str">
        <v/>
      </c>
      <c r="K768" s="1" t="str">
        <f>IFERROR(INDEX(content!$F$2:$F$2049,MATCH($E768,content!$C$2:$C$2049,0),1),"")</f>
        <v/>
      </c>
      <c r="L768" s="1" t="str">
        <f>IFERROR(INDEX(content!$G$2:$G$2049,MATCH($E768,content!$C$2:$C$2049,0),1),"")</f>
        <v/>
      </c>
      <c r="M768" s="1" t="str">
        <f>IFERROR(INDEX(content!$H$2:$H$2049,MATCH($E768,content!$C$2:$C$2049,0),1),"")</f>
        <v/>
      </c>
      <c r="N768" s="1" t="str">
        <f>IFERROR(INDEX(content!$I$2:$I$2049,MATCH($E768,content!$C$2:$C$2049,0),1),"")</f>
        <v/>
      </c>
      <c r="O768" s="1" t="str">
        <f>IFERROR(INDEX(content!$J$2:$J$2049,MATCH($E768,content!$C$2:$C$2049,0),1),"")</f>
        <v/>
      </c>
      <c r="P768" s="1" t="str">
        <f t="shared" si="47"/>
        <v/>
      </c>
      <c r="Q768" s="1" t="str">
        <f>IF(LENB(P768),COUNTIF(P$4:P768,"●"),"")</f>
        <v/>
      </c>
      <c r="R768" s="1" t="str">
        <f t="shared" si="50"/>
        <v/>
      </c>
      <c r="S768" s="1" t="str">
        <f t="shared" si="48"/>
        <v/>
      </c>
      <c r="T768" s="1" t="str">
        <f>IF(LEN(S768),SUM($S$4:S768)-1,"")</f>
        <v/>
      </c>
      <c r="U768" s="1" t="str">
        <f t="shared" si="49"/>
        <v/>
      </c>
      <c r="V768" s="1" t="str">
        <v/>
      </c>
      <c r="W768" s="1" t="str">
        <v/>
      </c>
      <c r="X768" s="1" t="str">
        <v/>
      </c>
      <c r="Y768" s="1" t="str">
        <v/>
      </c>
      <c r="Z768" s="1" t="str">
        <v/>
      </c>
      <c r="AA768" s="1" t="str">
        <v/>
      </c>
      <c r="AB768" s="1" t="str">
        <v/>
      </c>
      <c r="AC768" s="1" t="str">
        <v/>
      </c>
      <c r="AD768" s="1" t="str">
        <v/>
      </c>
    </row>
    <row r="769" spans="5:30" x14ac:dyDescent="0.55000000000000004">
      <c r="E769" s="1">
        <v>765</v>
      </c>
      <c r="F769" s="1" t="str">
        <f>IFERROR(INDEX(content!$A$2:$A$2049,MATCH($E769,content!$C$2:$C$2049,0),1),"")</f>
        <v/>
      </c>
      <c r="G769" s="1" t="str">
        <f>IFERROR(INDEX(content!$B$2:$B$2049,MATCH($E769,content!$C$2:$C$2049,0),1),"")</f>
        <v/>
      </c>
      <c r="H769" s="1" t="str">
        <f>IFERROR(INDEX(content!$C$2:$C$2049,MATCH($E769,content!$C$2:$C$2049,0),1),"")</f>
        <v/>
      </c>
      <c r="I769" s="1" t="str">
        <f>IFERROR(INDEX(content!$D$2:$D$2049,MATCH($E769,content!$C$2:$C$2049,0),1),"")</f>
        <v/>
      </c>
      <c r="J769" s="1" t="str">
        <v/>
      </c>
      <c r="K769" s="1" t="str">
        <f>IFERROR(INDEX(content!$F$2:$F$2049,MATCH($E769,content!$C$2:$C$2049,0),1),"")</f>
        <v/>
      </c>
      <c r="L769" s="1" t="str">
        <f>IFERROR(INDEX(content!$G$2:$G$2049,MATCH($E769,content!$C$2:$C$2049,0),1),"")</f>
        <v/>
      </c>
      <c r="M769" s="1" t="str">
        <f>IFERROR(INDEX(content!$H$2:$H$2049,MATCH($E769,content!$C$2:$C$2049,0),1),"")</f>
        <v/>
      </c>
      <c r="N769" s="1" t="str">
        <f>IFERROR(INDEX(content!$I$2:$I$2049,MATCH($E769,content!$C$2:$C$2049,0),1),"")</f>
        <v/>
      </c>
      <c r="O769" s="1" t="str">
        <f>IFERROR(INDEX(content!$J$2:$J$2049,MATCH($E769,content!$C$2:$C$2049,0),1),"")</f>
        <v/>
      </c>
      <c r="P769" s="1" t="str">
        <f t="shared" si="47"/>
        <v/>
      </c>
      <c r="Q769" s="1" t="str">
        <f>IF(LENB(P769),COUNTIF(P$4:P769,"●"),"")</f>
        <v/>
      </c>
      <c r="R769" s="1" t="str">
        <f t="shared" si="50"/>
        <v/>
      </c>
      <c r="S769" s="1" t="str">
        <f t="shared" si="48"/>
        <v/>
      </c>
      <c r="T769" s="1" t="str">
        <f>IF(LEN(S769),SUM($S$4:S769)-1,"")</f>
        <v/>
      </c>
      <c r="U769" s="1" t="str">
        <f t="shared" si="49"/>
        <v/>
      </c>
      <c r="V769" s="1" t="str">
        <v/>
      </c>
      <c r="W769" s="1" t="str">
        <v/>
      </c>
      <c r="X769" s="1" t="str">
        <v/>
      </c>
      <c r="Y769" s="1" t="str">
        <v/>
      </c>
      <c r="Z769" s="1" t="str">
        <v/>
      </c>
      <c r="AA769" s="1" t="str">
        <v/>
      </c>
      <c r="AB769" s="1" t="str">
        <v/>
      </c>
      <c r="AC769" s="1" t="str">
        <v/>
      </c>
      <c r="AD769" s="1" t="str">
        <v/>
      </c>
    </row>
    <row r="770" spans="5:30" x14ac:dyDescent="0.55000000000000004">
      <c r="E770" s="1">
        <v>766</v>
      </c>
      <c r="F770" s="1" t="str">
        <f>IFERROR(INDEX(content!$A$2:$A$2049,MATCH($E770,content!$C$2:$C$2049,0),1),"")</f>
        <v/>
      </c>
      <c r="G770" s="1" t="str">
        <f>IFERROR(INDEX(content!$B$2:$B$2049,MATCH($E770,content!$C$2:$C$2049,0),1),"")</f>
        <v/>
      </c>
      <c r="H770" s="1" t="str">
        <f>IFERROR(INDEX(content!$C$2:$C$2049,MATCH($E770,content!$C$2:$C$2049,0),1),"")</f>
        <v/>
      </c>
      <c r="I770" s="1" t="str">
        <f>IFERROR(INDEX(content!$D$2:$D$2049,MATCH($E770,content!$C$2:$C$2049,0),1),"")</f>
        <v/>
      </c>
      <c r="J770" s="1" t="str">
        <v/>
      </c>
      <c r="K770" s="1" t="str">
        <f>IFERROR(INDEX(content!$F$2:$F$2049,MATCH($E770,content!$C$2:$C$2049,0),1),"")</f>
        <v/>
      </c>
      <c r="L770" s="1" t="str">
        <f>IFERROR(INDEX(content!$G$2:$G$2049,MATCH($E770,content!$C$2:$C$2049,0),1),"")</f>
        <v/>
      </c>
      <c r="M770" s="1" t="str">
        <f>IFERROR(INDEX(content!$H$2:$H$2049,MATCH($E770,content!$C$2:$C$2049,0),1),"")</f>
        <v/>
      </c>
      <c r="N770" s="1" t="str">
        <f>IFERROR(INDEX(content!$I$2:$I$2049,MATCH($E770,content!$C$2:$C$2049,0),1),"")</f>
        <v/>
      </c>
      <c r="O770" s="1" t="str">
        <f>IFERROR(INDEX(content!$J$2:$J$2049,MATCH($E770,content!$C$2:$C$2049,0),1),"")</f>
        <v/>
      </c>
      <c r="P770" s="1" t="str">
        <f t="shared" si="47"/>
        <v/>
      </c>
      <c r="Q770" s="1" t="str">
        <f>IF(LENB(P770),COUNTIF(P$4:P770,"●"),"")</f>
        <v/>
      </c>
      <c r="R770" s="1" t="str">
        <f t="shared" si="50"/>
        <v/>
      </c>
      <c r="S770" s="1" t="str">
        <f t="shared" si="48"/>
        <v/>
      </c>
      <c r="T770" s="1" t="str">
        <f>IF(LEN(S770),SUM($S$4:S770)-1,"")</f>
        <v/>
      </c>
      <c r="U770" s="1" t="str">
        <f t="shared" si="49"/>
        <v/>
      </c>
      <c r="V770" s="1" t="str">
        <v/>
      </c>
      <c r="W770" s="1" t="str">
        <v/>
      </c>
      <c r="X770" s="1" t="str">
        <v/>
      </c>
      <c r="Y770" s="1" t="str">
        <v/>
      </c>
      <c r="Z770" s="1" t="str">
        <v/>
      </c>
      <c r="AA770" s="1" t="str">
        <v/>
      </c>
      <c r="AB770" s="1" t="str">
        <v/>
      </c>
      <c r="AC770" s="1" t="str">
        <v/>
      </c>
      <c r="AD770" s="1" t="str">
        <v/>
      </c>
    </row>
    <row r="771" spans="5:30" x14ac:dyDescent="0.55000000000000004">
      <c r="E771" s="1">
        <v>767</v>
      </c>
      <c r="F771" s="1" t="str">
        <f>IFERROR(INDEX(content!$A$2:$A$2049,MATCH($E771,content!$C$2:$C$2049,0),1),"")</f>
        <v/>
      </c>
      <c r="G771" s="1" t="str">
        <f>IFERROR(INDEX(content!$B$2:$B$2049,MATCH($E771,content!$C$2:$C$2049,0),1),"")</f>
        <v/>
      </c>
      <c r="H771" s="1" t="str">
        <f>IFERROR(INDEX(content!$C$2:$C$2049,MATCH($E771,content!$C$2:$C$2049,0),1),"")</f>
        <v/>
      </c>
      <c r="I771" s="1" t="str">
        <f>IFERROR(INDEX(content!$D$2:$D$2049,MATCH($E771,content!$C$2:$C$2049,0),1),"")</f>
        <v/>
      </c>
      <c r="J771" s="1" t="str">
        <v/>
      </c>
      <c r="K771" s="1" t="str">
        <f>IFERROR(INDEX(content!$F$2:$F$2049,MATCH($E771,content!$C$2:$C$2049,0),1),"")</f>
        <v/>
      </c>
      <c r="L771" s="1" t="str">
        <f>IFERROR(INDEX(content!$G$2:$G$2049,MATCH($E771,content!$C$2:$C$2049,0),1),"")</f>
        <v/>
      </c>
      <c r="M771" s="1" t="str">
        <f>IFERROR(INDEX(content!$H$2:$H$2049,MATCH($E771,content!$C$2:$C$2049,0),1),"")</f>
        <v/>
      </c>
      <c r="N771" s="1" t="str">
        <f>IFERROR(INDEX(content!$I$2:$I$2049,MATCH($E771,content!$C$2:$C$2049,0),1),"")</f>
        <v/>
      </c>
      <c r="O771" s="1" t="str">
        <f>IFERROR(INDEX(content!$J$2:$J$2049,MATCH($E771,content!$C$2:$C$2049,0),1),"")</f>
        <v/>
      </c>
      <c r="P771" s="1" t="str">
        <f t="shared" si="47"/>
        <v/>
      </c>
      <c r="Q771" s="1" t="str">
        <f>IF(LENB(P771),COUNTIF(P$4:P771,"●"),"")</f>
        <v/>
      </c>
      <c r="R771" s="1" t="str">
        <f t="shared" si="50"/>
        <v/>
      </c>
      <c r="S771" s="1" t="str">
        <f t="shared" si="48"/>
        <v/>
      </c>
      <c r="T771" s="1" t="str">
        <f>IF(LEN(S771),SUM($S$4:S771)-1,"")</f>
        <v/>
      </c>
      <c r="U771" s="1" t="str">
        <f t="shared" si="49"/>
        <v/>
      </c>
      <c r="V771" s="1" t="str">
        <v/>
      </c>
      <c r="W771" s="1" t="str">
        <v/>
      </c>
      <c r="X771" s="1" t="str">
        <v/>
      </c>
      <c r="Y771" s="1" t="str">
        <v/>
      </c>
      <c r="Z771" s="1" t="str">
        <v/>
      </c>
      <c r="AA771" s="1" t="str">
        <v/>
      </c>
      <c r="AB771" s="1" t="str">
        <v/>
      </c>
      <c r="AC771" s="1" t="str">
        <v/>
      </c>
      <c r="AD771" s="1" t="str">
        <v/>
      </c>
    </row>
    <row r="772" spans="5:30" x14ac:dyDescent="0.55000000000000004">
      <c r="E772" s="1">
        <v>768</v>
      </c>
      <c r="F772" s="1" t="str">
        <f>IFERROR(INDEX(content!$A$2:$A$2049,MATCH($E772,content!$C$2:$C$2049,0),1),"")</f>
        <v/>
      </c>
      <c r="G772" s="1" t="str">
        <f>IFERROR(INDEX(content!$B$2:$B$2049,MATCH($E772,content!$C$2:$C$2049,0),1),"")</f>
        <v/>
      </c>
      <c r="H772" s="1" t="str">
        <f>IFERROR(INDEX(content!$C$2:$C$2049,MATCH($E772,content!$C$2:$C$2049,0),1),"")</f>
        <v/>
      </c>
      <c r="I772" s="1" t="str">
        <f>IFERROR(INDEX(content!$D$2:$D$2049,MATCH($E772,content!$C$2:$C$2049,0),1),"")</f>
        <v/>
      </c>
      <c r="J772" s="1" t="str">
        <v/>
      </c>
      <c r="K772" s="1" t="str">
        <f>IFERROR(INDEX(content!$F$2:$F$2049,MATCH($E772,content!$C$2:$C$2049,0),1),"")</f>
        <v/>
      </c>
      <c r="L772" s="1" t="str">
        <f>IFERROR(INDEX(content!$G$2:$G$2049,MATCH($E772,content!$C$2:$C$2049,0),1),"")</f>
        <v/>
      </c>
      <c r="M772" s="1" t="str">
        <f>IFERROR(INDEX(content!$H$2:$H$2049,MATCH($E772,content!$C$2:$C$2049,0),1),"")</f>
        <v/>
      </c>
      <c r="N772" s="1" t="str">
        <f>IFERROR(INDEX(content!$I$2:$I$2049,MATCH($E772,content!$C$2:$C$2049,0),1),"")</f>
        <v/>
      </c>
      <c r="O772" s="1" t="str">
        <f>IFERROR(INDEX(content!$J$2:$J$2049,MATCH($E772,content!$C$2:$C$2049,0),1),"")</f>
        <v/>
      </c>
      <c r="P772" s="1" t="str">
        <f t="shared" ref="P772:P835" si="51">IF(AND(LENB(H772),0&lt;H772,LENB(K772),0&lt;K772),"●","")</f>
        <v/>
      </c>
      <c r="Q772" s="1" t="str">
        <f>IF(LENB(P772),COUNTIF(P$4:P772,"●"),"")</f>
        <v/>
      </c>
      <c r="R772" s="1" t="str">
        <f t="shared" si="50"/>
        <v/>
      </c>
      <c r="S772" s="1" t="str">
        <f t="shared" ref="S772:S835" si="52">IF(LEN(G772),1,"")</f>
        <v/>
      </c>
      <c r="T772" s="1" t="str">
        <f>IF(LEN(S772),SUM($S$4:S772)-1,"")</f>
        <v/>
      </c>
      <c r="U772" s="1" t="str">
        <f t="shared" ref="U772:U835" si="53">IF(LENB($R772),IF(COUNTIF($B$34,"*[*"),REPLACE($B$34,FIND("[",$B$34),2,"["&amp;$T772&amp;"]"),$B$34),"")</f>
        <v/>
      </c>
      <c r="V772" s="1" t="str">
        <v/>
      </c>
      <c r="W772" s="1" t="str">
        <v/>
      </c>
      <c r="X772" s="1" t="str">
        <v/>
      </c>
      <c r="Y772" s="1" t="str">
        <v/>
      </c>
      <c r="Z772" s="1" t="str">
        <v/>
      </c>
      <c r="AA772" s="1" t="str">
        <v/>
      </c>
      <c r="AB772" s="1" t="str">
        <v/>
      </c>
      <c r="AC772" s="1" t="str">
        <v/>
      </c>
      <c r="AD772" s="1" t="str">
        <v/>
      </c>
    </row>
    <row r="773" spans="5:30" x14ac:dyDescent="0.55000000000000004">
      <c r="E773" s="1">
        <v>769</v>
      </c>
      <c r="F773" s="1" t="str">
        <f>IFERROR(INDEX(content!$A$2:$A$2049,MATCH($E773,content!$C$2:$C$2049,0),1),"")</f>
        <v/>
      </c>
      <c r="G773" s="1" t="str">
        <f>IFERROR(INDEX(content!$B$2:$B$2049,MATCH($E773,content!$C$2:$C$2049,0),1),"")</f>
        <v/>
      </c>
      <c r="H773" s="1" t="str">
        <f>IFERROR(INDEX(content!$C$2:$C$2049,MATCH($E773,content!$C$2:$C$2049,0),1),"")</f>
        <v/>
      </c>
      <c r="I773" s="1" t="str">
        <f>IFERROR(INDEX(content!$D$2:$D$2049,MATCH($E773,content!$C$2:$C$2049,0),1),"")</f>
        <v/>
      </c>
      <c r="J773" s="1" t="str">
        <v/>
      </c>
      <c r="K773" s="1" t="str">
        <f>IFERROR(INDEX(content!$F$2:$F$2049,MATCH($E773,content!$C$2:$C$2049,0),1),"")</f>
        <v/>
      </c>
      <c r="L773" s="1" t="str">
        <f>IFERROR(INDEX(content!$G$2:$G$2049,MATCH($E773,content!$C$2:$C$2049,0),1),"")</f>
        <v/>
      </c>
      <c r="M773" s="1" t="str">
        <f>IFERROR(INDEX(content!$H$2:$H$2049,MATCH($E773,content!$C$2:$C$2049,0),1),"")</f>
        <v/>
      </c>
      <c r="N773" s="1" t="str">
        <f>IFERROR(INDEX(content!$I$2:$I$2049,MATCH($E773,content!$C$2:$C$2049,0),1),"")</f>
        <v/>
      </c>
      <c r="O773" s="1" t="str">
        <f>IFERROR(INDEX(content!$J$2:$J$2049,MATCH($E773,content!$C$2:$C$2049,0),1),"")</f>
        <v/>
      </c>
      <c r="P773" s="1" t="str">
        <f t="shared" si="51"/>
        <v/>
      </c>
      <c r="Q773" s="1" t="str">
        <f>IF(LENB(P773),COUNTIF(P$4:P773,"●"),"")</f>
        <v/>
      </c>
      <c r="R773" s="1" t="str">
        <f t="shared" ref="R773:R836" si="54">IF(AND(LENB(Q773),LENB($B$4),LENB($B$5)),$B$4+$B$5*(Q773),"")</f>
        <v/>
      </c>
      <c r="S773" s="1" t="str">
        <f t="shared" si="52"/>
        <v/>
      </c>
      <c r="T773" s="1" t="str">
        <f>IF(LEN(S773),SUM($S$4:S773)-1,"")</f>
        <v/>
      </c>
      <c r="U773" s="1" t="str">
        <f t="shared" si="53"/>
        <v/>
      </c>
      <c r="V773" s="1" t="str">
        <v/>
      </c>
      <c r="W773" s="1" t="str">
        <v/>
      </c>
      <c r="X773" s="1" t="str">
        <v/>
      </c>
      <c r="Y773" s="1" t="str">
        <v/>
      </c>
      <c r="Z773" s="1" t="str">
        <v/>
      </c>
      <c r="AA773" s="1" t="str">
        <v/>
      </c>
      <c r="AB773" s="1" t="str">
        <v/>
      </c>
      <c r="AC773" s="1" t="str">
        <v/>
      </c>
      <c r="AD773" s="1" t="str">
        <v/>
      </c>
    </row>
    <row r="774" spans="5:30" x14ac:dyDescent="0.55000000000000004">
      <c r="E774" s="1">
        <v>770</v>
      </c>
      <c r="F774" s="1" t="str">
        <f>IFERROR(INDEX(content!$A$2:$A$2049,MATCH($E774,content!$C$2:$C$2049,0),1),"")</f>
        <v/>
      </c>
      <c r="G774" s="1" t="str">
        <f>IFERROR(INDEX(content!$B$2:$B$2049,MATCH($E774,content!$C$2:$C$2049,0),1),"")</f>
        <v/>
      </c>
      <c r="H774" s="1" t="str">
        <f>IFERROR(INDEX(content!$C$2:$C$2049,MATCH($E774,content!$C$2:$C$2049,0),1),"")</f>
        <v/>
      </c>
      <c r="I774" s="1" t="str">
        <f>IFERROR(INDEX(content!$D$2:$D$2049,MATCH($E774,content!$C$2:$C$2049,0),1),"")</f>
        <v/>
      </c>
      <c r="J774" s="1" t="str">
        <v/>
      </c>
      <c r="K774" s="1" t="str">
        <f>IFERROR(INDEX(content!$F$2:$F$2049,MATCH($E774,content!$C$2:$C$2049,0),1),"")</f>
        <v/>
      </c>
      <c r="L774" s="1" t="str">
        <f>IFERROR(INDEX(content!$G$2:$G$2049,MATCH($E774,content!$C$2:$C$2049,0),1),"")</f>
        <v/>
      </c>
      <c r="M774" s="1" t="str">
        <f>IFERROR(INDEX(content!$H$2:$H$2049,MATCH($E774,content!$C$2:$C$2049,0),1),"")</f>
        <v/>
      </c>
      <c r="N774" s="1" t="str">
        <f>IFERROR(INDEX(content!$I$2:$I$2049,MATCH($E774,content!$C$2:$C$2049,0),1),"")</f>
        <v/>
      </c>
      <c r="O774" s="1" t="str">
        <f>IFERROR(INDEX(content!$J$2:$J$2049,MATCH($E774,content!$C$2:$C$2049,0),1),"")</f>
        <v/>
      </c>
      <c r="P774" s="1" t="str">
        <f t="shared" si="51"/>
        <v/>
      </c>
      <c r="Q774" s="1" t="str">
        <f>IF(LENB(P774),COUNTIF(P$4:P774,"●"),"")</f>
        <v/>
      </c>
      <c r="R774" s="1" t="str">
        <f t="shared" si="54"/>
        <v/>
      </c>
      <c r="S774" s="1" t="str">
        <f t="shared" si="52"/>
        <v/>
      </c>
      <c r="T774" s="1" t="str">
        <f>IF(LEN(S774),SUM($S$4:S774)-1,"")</f>
        <v/>
      </c>
      <c r="U774" s="1" t="str">
        <f t="shared" si="53"/>
        <v/>
      </c>
      <c r="V774" s="1" t="str">
        <v/>
      </c>
      <c r="W774" s="1" t="str">
        <v/>
      </c>
      <c r="X774" s="1" t="str">
        <v/>
      </c>
      <c r="Y774" s="1" t="str">
        <v/>
      </c>
      <c r="Z774" s="1" t="str">
        <v/>
      </c>
      <c r="AA774" s="1" t="str">
        <v/>
      </c>
      <c r="AB774" s="1" t="str">
        <v/>
      </c>
      <c r="AC774" s="1" t="str">
        <v/>
      </c>
      <c r="AD774" s="1" t="str">
        <v/>
      </c>
    </row>
    <row r="775" spans="5:30" x14ac:dyDescent="0.55000000000000004">
      <c r="E775" s="1">
        <v>771</v>
      </c>
      <c r="F775" s="1" t="str">
        <f>IFERROR(INDEX(content!$A$2:$A$2049,MATCH($E775,content!$C$2:$C$2049,0),1),"")</f>
        <v/>
      </c>
      <c r="G775" s="1" t="str">
        <f>IFERROR(INDEX(content!$B$2:$B$2049,MATCH($E775,content!$C$2:$C$2049,0),1),"")</f>
        <v/>
      </c>
      <c r="H775" s="1" t="str">
        <f>IFERROR(INDEX(content!$C$2:$C$2049,MATCH($E775,content!$C$2:$C$2049,0),1),"")</f>
        <v/>
      </c>
      <c r="I775" s="1" t="str">
        <f>IFERROR(INDEX(content!$D$2:$D$2049,MATCH($E775,content!$C$2:$C$2049,0),1),"")</f>
        <v/>
      </c>
      <c r="J775" s="1" t="str">
        <v/>
      </c>
      <c r="K775" s="1" t="str">
        <f>IFERROR(INDEX(content!$F$2:$F$2049,MATCH($E775,content!$C$2:$C$2049,0),1),"")</f>
        <v/>
      </c>
      <c r="L775" s="1" t="str">
        <f>IFERROR(INDEX(content!$G$2:$G$2049,MATCH($E775,content!$C$2:$C$2049,0),1),"")</f>
        <v/>
      </c>
      <c r="M775" s="1" t="str">
        <f>IFERROR(INDEX(content!$H$2:$H$2049,MATCH($E775,content!$C$2:$C$2049,0),1),"")</f>
        <v/>
      </c>
      <c r="N775" s="1" t="str">
        <f>IFERROR(INDEX(content!$I$2:$I$2049,MATCH($E775,content!$C$2:$C$2049,0),1),"")</f>
        <v/>
      </c>
      <c r="O775" s="1" t="str">
        <f>IFERROR(INDEX(content!$J$2:$J$2049,MATCH($E775,content!$C$2:$C$2049,0),1),"")</f>
        <v/>
      </c>
      <c r="P775" s="1" t="str">
        <f t="shared" si="51"/>
        <v/>
      </c>
      <c r="Q775" s="1" t="str">
        <f>IF(LENB(P775),COUNTIF(P$4:P775,"●"),"")</f>
        <v/>
      </c>
      <c r="R775" s="1" t="str">
        <f t="shared" si="54"/>
        <v/>
      </c>
      <c r="S775" s="1" t="str">
        <f t="shared" si="52"/>
        <v/>
      </c>
      <c r="T775" s="1" t="str">
        <f>IF(LEN(S775),SUM($S$4:S775)-1,"")</f>
        <v/>
      </c>
      <c r="U775" s="1" t="str">
        <f t="shared" si="53"/>
        <v/>
      </c>
      <c r="V775" s="1" t="str">
        <v/>
      </c>
      <c r="W775" s="1" t="str">
        <v/>
      </c>
      <c r="X775" s="1" t="str">
        <v/>
      </c>
      <c r="Y775" s="1" t="str">
        <v/>
      </c>
      <c r="Z775" s="1" t="str">
        <v/>
      </c>
      <c r="AA775" s="1" t="str">
        <v/>
      </c>
      <c r="AB775" s="1" t="str">
        <v/>
      </c>
      <c r="AC775" s="1" t="str">
        <v/>
      </c>
      <c r="AD775" s="1" t="str">
        <v/>
      </c>
    </row>
    <row r="776" spans="5:30" x14ac:dyDescent="0.55000000000000004">
      <c r="E776" s="1">
        <v>772</v>
      </c>
      <c r="F776" s="1" t="str">
        <f>IFERROR(INDEX(content!$A$2:$A$2049,MATCH($E776,content!$C$2:$C$2049,0),1),"")</f>
        <v/>
      </c>
      <c r="G776" s="1" t="str">
        <f>IFERROR(INDEX(content!$B$2:$B$2049,MATCH($E776,content!$C$2:$C$2049,0),1),"")</f>
        <v/>
      </c>
      <c r="H776" s="1" t="str">
        <f>IFERROR(INDEX(content!$C$2:$C$2049,MATCH($E776,content!$C$2:$C$2049,0),1),"")</f>
        <v/>
      </c>
      <c r="I776" s="1" t="str">
        <f>IFERROR(INDEX(content!$D$2:$D$2049,MATCH($E776,content!$C$2:$C$2049,0),1),"")</f>
        <v/>
      </c>
      <c r="J776" s="1" t="str">
        <v/>
      </c>
      <c r="K776" s="1" t="str">
        <f>IFERROR(INDEX(content!$F$2:$F$2049,MATCH($E776,content!$C$2:$C$2049,0),1),"")</f>
        <v/>
      </c>
      <c r="L776" s="1" t="str">
        <f>IFERROR(INDEX(content!$G$2:$G$2049,MATCH($E776,content!$C$2:$C$2049,0),1),"")</f>
        <v/>
      </c>
      <c r="M776" s="1" t="str">
        <f>IFERROR(INDEX(content!$H$2:$H$2049,MATCH($E776,content!$C$2:$C$2049,0),1),"")</f>
        <v/>
      </c>
      <c r="N776" s="1" t="str">
        <f>IFERROR(INDEX(content!$I$2:$I$2049,MATCH($E776,content!$C$2:$C$2049,0),1),"")</f>
        <v/>
      </c>
      <c r="O776" s="1" t="str">
        <f>IFERROR(INDEX(content!$J$2:$J$2049,MATCH($E776,content!$C$2:$C$2049,0),1),"")</f>
        <v/>
      </c>
      <c r="P776" s="1" t="str">
        <f t="shared" si="51"/>
        <v/>
      </c>
      <c r="Q776" s="1" t="str">
        <f>IF(LENB(P776),COUNTIF(P$4:P776,"●"),"")</f>
        <v/>
      </c>
      <c r="R776" s="1" t="str">
        <f t="shared" si="54"/>
        <v/>
      </c>
      <c r="S776" s="1" t="str">
        <f t="shared" si="52"/>
        <v/>
      </c>
      <c r="T776" s="1" t="str">
        <f>IF(LEN(S776),SUM($S$4:S776)-1,"")</f>
        <v/>
      </c>
      <c r="U776" s="1" t="str">
        <f t="shared" si="53"/>
        <v/>
      </c>
      <c r="V776" s="1" t="str">
        <v/>
      </c>
      <c r="W776" s="1" t="str">
        <v/>
      </c>
      <c r="X776" s="1" t="str">
        <v/>
      </c>
      <c r="Y776" s="1" t="str">
        <v/>
      </c>
      <c r="Z776" s="1" t="str">
        <v/>
      </c>
      <c r="AA776" s="1" t="str">
        <v/>
      </c>
      <c r="AB776" s="1" t="str">
        <v/>
      </c>
      <c r="AC776" s="1" t="str">
        <v/>
      </c>
      <c r="AD776" s="1" t="str">
        <v/>
      </c>
    </row>
    <row r="777" spans="5:30" x14ac:dyDescent="0.55000000000000004">
      <c r="E777" s="1">
        <v>773</v>
      </c>
      <c r="F777" s="1" t="str">
        <f>IFERROR(INDEX(content!$A$2:$A$2049,MATCH($E777,content!$C$2:$C$2049,0),1),"")</f>
        <v/>
      </c>
      <c r="G777" s="1" t="str">
        <f>IFERROR(INDEX(content!$B$2:$B$2049,MATCH($E777,content!$C$2:$C$2049,0),1),"")</f>
        <v/>
      </c>
      <c r="H777" s="1" t="str">
        <f>IFERROR(INDEX(content!$C$2:$C$2049,MATCH($E777,content!$C$2:$C$2049,0),1),"")</f>
        <v/>
      </c>
      <c r="I777" s="1" t="str">
        <f>IFERROR(INDEX(content!$D$2:$D$2049,MATCH($E777,content!$C$2:$C$2049,0),1),"")</f>
        <v/>
      </c>
      <c r="J777" s="1" t="str">
        <v/>
      </c>
      <c r="K777" s="1" t="str">
        <f>IFERROR(INDEX(content!$F$2:$F$2049,MATCH($E777,content!$C$2:$C$2049,0),1),"")</f>
        <v/>
      </c>
      <c r="L777" s="1" t="str">
        <f>IFERROR(INDEX(content!$G$2:$G$2049,MATCH($E777,content!$C$2:$C$2049,0),1),"")</f>
        <v/>
      </c>
      <c r="M777" s="1" t="str">
        <f>IFERROR(INDEX(content!$H$2:$H$2049,MATCH($E777,content!$C$2:$C$2049,0),1),"")</f>
        <v/>
      </c>
      <c r="N777" s="1" t="str">
        <f>IFERROR(INDEX(content!$I$2:$I$2049,MATCH($E777,content!$C$2:$C$2049,0),1),"")</f>
        <v/>
      </c>
      <c r="O777" s="1" t="str">
        <f>IFERROR(INDEX(content!$J$2:$J$2049,MATCH($E777,content!$C$2:$C$2049,0),1),"")</f>
        <v/>
      </c>
      <c r="P777" s="1" t="str">
        <f t="shared" si="51"/>
        <v/>
      </c>
      <c r="Q777" s="1" t="str">
        <f>IF(LENB(P777),COUNTIF(P$4:P777,"●"),"")</f>
        <v/>
      </c>
      <c r="R777" s="1" t="str">
        <f t="shared" si="54"/>
        <v/>
      </c>
      <c r="S777" s="1" t="str">
        <f t="shared" si="52"/>
        <v/>
      </c>
      <c r="T777" s="1" t="str">
        <f>IF(LEN(S777),SUM($S$4:S777)-1,"")</f>
        <v/>
      </c>
      <c r="U777" s="1" t="str">
        <f t="shared" si="53"/>
        <v/>
      </c>
      <c r="V777" s="1" t="str">
        <v/>
      </c>
      <c r="W777" s="1" t="str">
        <v/>
      </c>
      <c r="X777" s="1" t="str">
        <v/>
      </c>
      <c r="Y777" s="1" t="str">
        <v/>
      </c>
      <c r="Z777" s="1" t="str">
        <v/>
      </c>
      <c r="AA777" s="1" t="str">
        <v/>
      </c>
      <c r="AB777" s="1" t="str">
        <v/>
      </c>
      <c r="AC777" s="1" t="str">
        <v/>
      </c>
      <c r="AD777" s="1" t="str">
        <v/>
      </c>
    </row>
    <row r="778" spans="5:30" x14ac:dyDescent="0.55000000000000004">
      <c r="E778" s="1">
        <v>774</v>
      </c>
      <c r="F778" s="1" t="str">
        <f>IFERROR(INDEX(content!$A$2:$A$2049,MATCH($E778,content!$C$2:$C$2049,0),1),"")</f>
        <v/>
      </c>
      <c r="G778" s="1" t="str">
        <f>IFERROR(INDEX(content!$B$2:$B$2049,MATCH($E778,content!$C$2:$C$2049,0),1),"")</f>
        <v/>
      </c>
      <c r="H778" s="1" t="str">
        <f>IFERROR(INDEX(content!$C$2:$C$2049,MATCH($E778,content!$C$2:$C$2049,0),1),"")</f>
        <v/>
      </c>
      <c r="I778" s="1" t="str">
        <f>IFERROR(INDEX(content!$D$2:$D$2049,MATCH($E778,content!$C$2:$C$2049,0),1),"")</f>
        <v/>
      </c>
      <c r="J778" s="1" t="str">
        <v/>
      </c>
      <c r="K778" s="1" t="str">
        <f>IFERROR(INDEX(content!$F$2:$F$2049,MATCH($E778,content!$C$2:$C$2049,0),1),"")</f>
        <v/>
      </c>
      <c r="L778" s="1" t="str">
        <f>IFERROR(INDEX(content!$G$2:$G$2049,MATCH($E778,content!$C$2:$C$2049,0),1),"")</f>
        <v/>
      </c>
      <c r="M778" s="1" t="str">
        <f>IFERROR(INDEX(content!$H$2:$H$2049,MATCH($E778,content!$C$2:$C$2049,0),1),"")</f>
        <v/>
      </c>
      <c r="N778" s="1" t="str">
        <f>IFERROR(INDEX(content!$I$2:$I$2049,MATCH($E778,content!$C$2:$C$2049,0),1),"")</f>
        <v/>
      </c>
      <c r="O778" s="1" t="str">
        <f>IFERROR(INDEX(content!$J$2:$J$2049,MATCH($E778,content!$C$2:$C$2049,0),1),"")</f>
        <v/>
      </c>
      <c r="P778" s="1" t="str">
        <f t="shared" si="51"/>
        <v/>
      </c>
      <c r="Q778" s="1" t="str">
        <f>IF(LENB(P778),COUNTIF(P$4:P778,"●"),"")</f>
        <v/>
      </c>
      <c r="R778" s="1" t="str">
        <f t="shared" si="54"/>
        <v/>
      </c>
      <c r="S778" s="1" t="str">
        <f t="shared" si="52"/>
        <v/>
      </c>
      <c r="T778" s="1" t="str">
        <f>IF(LEN(S778),SUM($S$4:S778)-1,"")</f>
        <v/>
      </c>
      <c r="U778" s="1" t="str">
        <f t="shared" si="53"/>
        <v/>
      </c>
      <c r="V778" s="1" t="str">
        <v/>
      </c>
      <c r="W778" s="1" t="str">
        <v/>
      </c>
      <c r="X778" s="1" t="str">
        <v/>
      </c>
      <c r="Y778" s="1" t="str">
        <v/>
      </c>
      <c r="Z778" s="1" t="str">
        <v/>
      </c>
      <c r="AA778" s="1" t="str">
        <v/>
      </c>
      <c r="AB778" s="1" t="str">
        <v/>
      </c>
      <c r="AC778" s="1" t="str">
        <v/>
      </c>
      <c r="AD778" s="1" t="str">
        <v/>
      </c>
    </row>
    <row r="779" spans="5:30" x14ac:dyDescent="0.55000000000000004">
      <c r="E779" s="1">
        <v>775</v>
      </c>
      <c r="F779" s="1" t="str">
        <f>IFERROR(INDEX(content!$A$2:$A$2049,MATCH($E779,content!$C$2:$C$2049,0),1),"")</f>
        <v/>
      </c>
      <c r="G779" s="1" t="str">
        <f>IFERROR(INDEX(content!$B$2:$B$2049,MATCH($E779,content!$C$2:$C$2049,0),1),"")</f>
        <v/>
      </c>
      <c r="H779" s="1" t="str">
        <f>IFERROR(INDEX(content!$C$2:$C$2049,MATCH($E779,content!$C$2:$C$2049,0),1),"")</f>
        <v/>
      </c>
      <c r="I779" s="1" t="str">
        <f>IFERROR(INDEX(content!$D$2:$D$2049,MATCH($E779,content!$C$2:$C$2049,0),1),"")</f>
        <v/>
      </c>
      <c r="J779" s="1" t="str">
        <v/>
      </c>
      <c r="K779" s="1" t="str">
        <f>IFERROR(INDEX(content!$F$2:$F$2049,MATCH($E779,content!$C$2:$C$2049,0),1),"")</f>
        <v/>
      </c>
      <c r="L779" s="1" t="str">
        <f>IFERROR(INDEX(content!$G$2:$G$2049,MATCH($E779,content!$C$2:$C$2049,0),1),"")</f>
        <v/>
      </c>
      <c r="M779" s="1" t="str">
        <f>IFERROR(INDEX(content!$H$2:$H$2049,MATCH($E779,content!$C$2:$C$2049,0),1),"")</f>
        <v/>
      </c>
      <c r="N779" s="1" t="str">
        <f>IFERROR(INDEX(content!$I$2:$I$2049,MATCH($E779,content!$C$2:$C$2049,0),1),"")</f>
        <v/>
      </c>
      <c r="O779" s="1" t="str">
        <f>IFERROR(INDEX(content!$J$2:$J$2049,MATCH($E779,content!$C$2:$C$2049,0),1),"")</f>
        <v/>
      </c>
      <c r="P779" s="1" t="str">
        <f t="shared" si="51"/>
        <v/>
      </c>
      <c r="Q779" s="1" t="str">
        <f>IF(LENB(P779),COUNTIF(P$4:P779,"●"),"")</f>
        <v/>
      </c>
      <c r="R779" s="1" t="str">
        <f t="shared" si="54"/>
        <v/>
      </c>
      <c r="S779" s="1" t="str">
        <f t="shared" si="52"/>
        <v/>
      </c>
      <c r="T779" s="1" t="str">
        <f>IF(LEN(S779),SUM($S$4:S779)-1,"")</f>
        <v/>
      </c>
      <c r="U779" s="1" t="str">
        <f t="shared" si="53"/>
        <v/>
      </c>
      <c r="V779" s="1" t="str">
        <v/>
      </c>
      <c r="W779" s="1" t="str">
        <v/>
      </c>
      <c r="X779" s="1" t="str">
        <v/>
      </c>
      <c r="Y779" s="1" t="str">
        <v/>
      </c>
      <c r="Z779" s="1" t="str">
        <v/>
      </c>
      <c r="AA779" s="1" t="str">
        <v/>
      </c>
      <c r="AB779" s="1" t="str">
        <v/>
      </c>
      <c r="AC779" s="1" t="str">
        <v/>
      </c>
      <c r="AD779" s="1" t="str">
        <v/>
      </c>
    </row>
    <row r="780" spans="5:30" x14ac:dyDescent="0.55000000000000004">
      <c r="E780" s="1">
        <v>776</v>
      </c>
      <c r="F780" s="1" t="str">
        <f>IFERROR(INDEX(content!$A$2:$A$2049,MATCH($E780,content!$C$2:$C$2049,0),1),"")</f>
        <v/>
      </c>
      <c r="G780" s="1" t="str">
        <f>IFERROR(INDEX(content!$B$2:$B$2049,MATCH($E780,content!$C$2:$C$2049,0),1),"")</f>
        <v/>
      </c>
      <c r="H780" s="1" t="str">
        <f>IFERROR(INDEX(content!$C$2:$C$2049,MATCH($E780,content!$C$2:$C$2049,0),1),"")</f>
        <v/>
      </c>
      <c r="I780" s="1" t="str">
        <f>IFERROR(INDEX(content!$D$2:$D$2049,MATCH($E780,content!$C$2:$C$2049,0),1),"")</f>
        <v/>
      </c>
      <c r="J780" s="1" t="str">
        <v/>
      </c>
      <c r="K780" s="1" t="str">
        <f>IFERROR(INDEX(content!$F$2:$F$2049,MATCH($E780,content!$C$2:$C$2049,0),1),"")</f>
        <v/>
      </c>
      <c r="L780" s="1" t="str">
        <f>IFERROR(INDEX(content!$G$2:$G$2049,MATCH($E780,content!$C$2:$C$2049,0),1),"")</f>
        <v/>
      </c>
      <c r="M780" s="1" t="str">
        <f>IFERROR(INDEX(content!$H$2:$H$2049,MATCH($E780,content!$C$2:$C$2049,0),1),"")</f>
        <v/>
      </c>
      <c r="N780" s="1" t="str">
        <f>IFERROR(INDEX(content!$I$2:$I$2049,MATCH($E780,content!$C$2:$C$2049,0),1),"")</f>
        <v/>
      </c>
      <c r="O780" s="1" t="str">
        <f>IFERROR(INDEX(content!$J$2:$J$2049,MATCH($E780,content!$C$2:$C$2049,0),1),"")</f>
        <v/>
      </c>
      <c r="P780" s="1" t="str">
        <f t="shared" si="51"/>
        <v/>
      </c>
      <c r="Q780" s="1" t="str">
        <f>IF(LENB(P780),COUNTIF(P$4:P780,"●"),"")</f>
        <v/>
      </c>
      <c r="R780" s="1" t="str">
        <f t="shared" si="54"/>
        <v/>
      </c>
      <c r="S780" s="1" t="str">
        <f t="shared" si="52"/>
        <v/>
      </c>
      <c r="T780" s="1" t="str">
        <f>IF(LEN(S780),SUM($S$4:S780)-1,"")</f>
        <v/>
      </c>
      <c r="U780" s="1" t="str">
        <f t="shared" si="53"/>
        <v/>
      </c>
      <c r="V780" s="1" t="str">
        <v/>
      </c>
      <c r="W780" s="1" t="str">
        <v/>
      </c>
      <c r="X780" s="1" t="str">
        <v/>
      </c>
      <c r="Y780" s="1" t="str">
        <v/>
      </c>
      <c r="Z780" s="1" t="str">
        <v/>
      </c>
      <c r="AA780" s="1" t="str">
        <v/>
      </c>
      <c r="AB780" s="1" t="str">
        <v/>
      </c>
      <c r="AC780" s="1" t="str">
        <v/>
      </c>
      <c r="AD780" s="1" t="str">
        <v/>
      </c>
    </row>
    <row r="781" spans="5:30" x14ac:dyDescent="0.55000000000000004">
      <c r="E781" s="1">
        <v>777</v>
      </c>
      <c r="F781" s="1" t="str">
        <f>IFERROR(INDEX(content!$A$2:$A$2049,MATCH($E781,content!$C$2:$C$2049,0),1),"")</f>
        <v/>
      </c>
      <c r="G781" s="1" t="str">
        <f>IFERROR(INDEX(content!$B$2:$B$2049,MATCH($E781,content!$C$2:$C$2049,0),1),"")</f>
        <v/>
      </c>
      <c r="H781" s="1" t="str">
        <f>IFERROR(INDEX(content!$C$2:$C$2049,MATCH($E781,content!$C$2:$C$2049,0),1),"")</f>
        <v/>
      </c>
      <c r="I781" s="1" t="str">
        <f>IFERROR(INDEX(content!$D$2:$D$2049,MATCH($E781,content!$C$2:$C$2049,0),1),"")</f>
        <v/>
      </c>
      <c r="J781" s="1" t="str">
        <v/>
      </c>
      <c r="K781" s="1" t="str">
        <f>IFERROR(INDEX(content!$F$2:$F$2049,MATCH($E781,content!$C$2:$C$2049,0),1),"")</f>
        <v/>
      </c>
      <c r="L781" s="1" t="str">
        <f>IFERROR(INDEX(content!$G$2:$G$2049,MATCH($E781,content!$C$2:$C$2049,0),1),"")</f>
        <v/>
      </c>
      <c r="M781" s="1" t="str">
        <f>IFERROR(INDEX(content!$H$2:$H$2049,MATCH($E781,content!$C$2:$C$2049,0),1),"")</f>
        <v/>
      </c>
      <c r="N781" s="1" t="str">
        <f>IFERROR(INDEX(content!$I$2:$I$2049,MATCH($E781,content!$C$2:$C$2049,0),1),"")</f>
        <v/>
      </c>
      <c r="O781" s="1" t="str">
        <f>IFERROR(INDEX(content!$J$2:$J$2049,MATCH($E781,content!$C$2:$C$2049,0),1),"")</f>
        <v/>
      </c>
      <c r="P781" s="1" t="str">
        <f t="shared" si="51"/>
        <v/>
      </c>
      <c r="Q781" s="1" t="str">
        <f>IF(LENB(P781),COUNTIF(P$4:P781,"●"),"")</f>
        <v/>
      </c>
      <c r="R781" s="1" t="str">
        <f t="shared" si="54"/>
        <v/>
      </c>
      <c r="S781" s="1" t="str">
        <f t="shared" si="52"/>
        <v/>
      </c>
      <c r="T781" s="1" t="str">
        <f>IF(LEN(S781),SUM($S$4:S781)-1,"")</f>
        <v/>
      </c>
      <c r="U781" s="1" t="str">
        <f t="shared" si="53"/>
        <v/>
      </c>
      <c r="V781" s="1" t="str">
        <v/>
      </c>
      <c r="W781" s="1" t="str">
        <v/>
      </c>
      <c r="X781" s="1" t="str">
        <v/>
      </c>
      <c r="Y781" s="1" t="str">
        <v/>
      </c>
      <c r="Z781" s="1" t="str">
        <v/>
      </c>
      <c r="AA781" s="1" t="str">
        <v/>
      </c>
      <c r="AB781" s="1" t="str">
        <v/>
      </c>
      <c r="AC781" s="1" t="str">
        <v/>
      </c>
      <c r="AD781" s="1" t="str">
        <v/>
      </c>
    </row>
    <row r="782" spans="5:30" x14ac:dyDescent="0.55000000000000004">
      <c r="E782" s="1">
        <v>778</v>
      </c>
      <c r="F782" s="1" t="str">
        <f>IFERROR(INDEX(content!$A$2:$A$2049,MATCH($E782,content!$C$2:$C$2049,0),1),"")</f>
        <v/>
      </c>
      <c r="G782" s="1" t="str">
        <f>IFERROR(INDEX(content!$B$2:$B$2049,MATCH($E782,content!$C$2:$C$2049,0),1),"")</f>
        <v/>
      </c>
      <c r="H782" s="1" t="str">
        <f>IFERROR(INDEX(content!$C$2:$C$2049,MATCH($E782,content!$C$2:$C$2049,0),1),"")</f>
        <v/>
      </c>
      <c r="I782" s="1" t="str">
        <f>IFERROR(INDEX(content!$D$2:$D$2049,MATCH($E782,content!$C$2:$C$2049,0),1),"")</f>
        <v/>
      </c>
      <c r="J782" s="1" t="str">
        <v/>
      </c>
      <c r="K782" s="1" t="str">
        <f>IFERROR(INDEX(content!$F$2:$F$2049,MATCH($E782,content!$C$2:$C$2049,0),1),"")</f>
        <v/>
      </c>
      <c r="L782" s="1" t="str">
        <f>IFERROR(INDEX(content!$G$2:$G$2049,MATCH($E782,content!$C$2:$C$2049,0),1),"")</f>
        <v/>
      </c>
      <c r="M782" s="1" t="str">
        <f>IFERROR(INDEX(content!$H$2:$H$2049,MATCH($E782,content!$C$2:$C$2049,0),1),"")</f>
        <v/>
      </c>
      <c r="N782" s="1" t="str">
        <f>IFERROR(INDEX(content!$I$2:$I$2049,MATCH($E782,content!$C$2:$C$2049,0),1),"")</f>
        <v/>
      </c>
      <c r="O782" s="1" t="str">
        <f>IFERROR(INDEX(content!$J$2:$J$2049,MATCH($E782,content!$C$2:$C$2049,0),1),"")</f>
        <v/>
      </c>
      <c r="P782" s="1" t="str">
        <f t="shared" si="51"/>
        <v/>
      </c>
      <c r="Q782" s="1" t="str">
        <f>IF(LENB(P782),COUNTIF(P$4:P782,"●"),"")</f>
        <v/>
      </c>
      <c r="R782" s="1" t="str">
        <f t="shared" si="54"/>
        <v/>
      </c>
      <c r="S782" s="1" t="str">
        <f t="shared" si="52"/>
        <v/>
      </c>
      <c r="T782" s="1" t="str">
        <f>IF(LEN(S782),SUM($S$4:S782)-1,"")</f>
        <v/>
      </c>
      <c r="U782" s="1" t="str">
        <f t="shared" si="53"/>
        <v/>
      </c>
      <c r="V782" s="1" t="str">
        <v/>
      </c>
      <c r="W782" s="1" t="str">
        <v/>
      </c>
      <c r="X782" s="1" t="str">
        <v/>
      </c>
      <c r="Y782" s="1" t="str">
        <v/>
      </c>
      <c r="Z782" s="1" t="str">
        <v/>
      </c>
      <c r="AA782" s="1" t="str">
        <v/>
      </c>
      <c r="AB782" s="1" t="str">
        <v/>
      </c>
      <c r="AC782" s="1" t="str">
        <v/>
      </c>
      <c r="AD782" s="1" t="str">
        <v/>
      </c>
    </row>
    <row r="783" spans="5:30" x14ac:dyDescent="0.55000000000000004">
      <c r="E783" s="1">
        <v>779</v>
      </c>
      <c r="F783" s="1" t="str">
        <f>IFERROR(INDEX(content!$A$2:$A$2049,MATCH($E783,content!$C$2:$C$2049,0),1),"")</f>
        <v/>
      </c>
      <c r="G783" s="1" t="str">
        <f>IFERROR(INDEX(content!$B$2:$B$2049,MATCH($E783,content!$C$2:$C$2049,0),1),"")</f>
        <v/>
      </c>
      <c r="H783" s="1" t="str">
        <f>IFERROR(INDEX(content!$C$2:$C$2049,MATCH($E783,content!$C$2:$C$2049,0),1),"")</f>
        <v/>
      </c>
      <c r="I783" s="1" t="str">
        <f>IFERROR(INDEX(content!$D$2:$D$2049,MATCH($E783,content!$C$2:$C$2049,0),1),"")</f>
        <v/>
      </c>
      <c r="J783" s="1" t="str">
        <v/>
      </c>
      <c r="K783" s="1" t="str">
        <f>IFERROR(INDEX(content!$F$2:$F$2049,MATCH($E783,content!$C$2:$C$2049,0),1),"")</f>
        <v/>
      </c>
      <c r="L783" s="1" t="str">
        <f>IFERROR(INDEX(content!$G$2:$G$2049,MATCH($E783,content!$C$2:$C$2049,0),1),"")</f>
        <v/>
      </c>
      <c r="M783" s="1" t="str">
        <f>IFERROR(INDEX(content!$H$2:$H$2049,MATCH($E783,content!$C$2:$C$2049,0),1),"")</f>
        <v/>
      </c>
      <c r="N783" s="1" t="str">
        <f>IFERROR(INDEX(content!$I$2:$I$2049,MATCH($E783,content!$C$2:$C$2049,0),1),"")</f>
        <v/>
      </c>
      <c r="O783" s="1" t="str">
        <f>IFERROR(INDEX(content!$J$2:$J$2049,MATCH($E783,content!$C$2:$C$2049,0),1),"")</f>
        <v/>
      </c>
      <c r="P783" s="1" t="str">
        <f t="shared" si="51"/>
        <v/>
      </c>
      <c r="Q783" s="1" t="str">
        <f>IF(LENB(P783),COUNTIF(P$4:P783,"●"),"")</f>
        <v/>
      </c>
      <c r="R783" s="1" t="str">
        <f t="shared" si="54"/>
        <v/>
      </c>
      <c r="S783" s="1" t="str">
        <f t="shared" si="52"/>
        <v/>
      </c>
      <c r="T783" s="1" t="str">
        <f>IF(LEN(S783),SUM($S$4:S783)-1,"")</f>
        <v/>
      </c>
      <c r="U783" s="1" t="str">
        <f t="shared" si="53"/>
        <v/>
      </c>
      <c r="V783" s="1" t="str">
        <v/>
      </c>
      <c r="W783" s="1" t="str">
        <v/>
      </c>
      <c r="X783" s="1" t="str">
        <v/>
      </c>
      <c r="Y783" s="1" t="str">
        <v/>
      </c>
      <c r="Z783" s="1" t="str">
        <v/>
      </c>
      <c r="AA783" s="1" t="str">
        <v/>
      </c>
      <c r="AB783" s="1" t="str">
        <v/>
      </c>
      <c r="AC783" s="1" t="str">
        <v/>
      </c>
      <c r="AD783" s="1" t="str">
        <v/>
      </c>
    </row>
    <row r="784" spans="5:30" x14ac:dyDescent="0.55000000000000004">
      <c r="E784" s="1">
        <v>780</v>
      </c>
      <c r="F784" s="1" t="str">
        <f>IFERROR(INDEX(content!$A$2:$A$2049,MATCH($E784,content!$C$2:$C$2049,0),1),"")</f>
        <v/>
      </c>
      <c r="G784" s="1" t="str">
        <f>IFERROR(INDEX(content!$B$2:$B$2049,MATCH($E784,content!$C$2:$C$2049,0),1),"")</f>
        <v/>
      </c>
      <c r="H784" s="1" t="str">
        <f>IFERROR(INDEX(content!$C$2:$C$2049,MATCH($E784,content!$C$2:$C$2049,0),1),"")</f>
        <v/>
      </c>
      <c r="I784" s="1" t="str">
        <f>IFERROR(INDEX(content!$D$2:$D$2049,MATCH($E784,content!$C$2:$C$2049,0),1),"")</f>
        <v/>
      </c>
      <c r="J784" s="1" t="str">
        <v/>
      </c>
      <c r="K784" s="1" t="str">
        <f>IFERROR(INDEX(content!$F$2:$F$2049,MATCH($E784,content!$C$2:$C$2049,0),1),"")</f>
        <v/>
      </c>
      <c r="L784" s="1" t="str">
        <f>IFERROR(INDEX(content!$G$2:$G$2049,MATCH($E784,content!$C$2:$C$2049,0),1),"")</f>
        <v/>
      </c>
      <c r="M784" s="1" t="str">
        <f>IFERROR(INDEX(content!$H$2:$H$2049,MATCH($E784,content!$C$2:$C$2049,0),1),"")</f>
        <v/>
      </c>
      <c r="N784" s="1" t="str">
        <f>IFERROR(INDEX(content!$I$2:$I$2049,MATCH($E784,content!$C$2:$C$2049,0),1),"")</f>
        <v/>
      </c>
      <c r="O784" s="1" t="str">
        <f>IFERROR(INDEX(content!$J$2:$J$2049,MATCH($E784,content!$C$2:$C$2049,0),1),"")</f>
        <v/>
      </c>
      <c r="P784" s="1" t="str">
        <f t="shared" si="51"/>
        <v/>
      </c>
      <c r="Q784" s="1" t="str">
        <f>IF(LENB(P784),COUNTIF(P$4:P784,"●"),"")</f>
        <v/>
      </c>
      <c r="R784" s="1" t="str">
        <f t="shared" si="54"/>
        <v/>
      </c>
      <c r="S784" s="1" t="str">
        <f t="shared" si="52"/>
        <v/>
      </c>
      <c r="T784" s="1" t="str">
        <f>IF(LEN(S784),SUM($S$4:S784)-1,"")</f>
        <v/>
      </c>
      <c r="U784" s="1" t="str">
        <f t="shared" si="53"/>
        <v/>
      </c>
      <c r="V784" s="1" t="str">
        <v/>
      </c>
      <c r="W784" s="1" t="str">
        <v/>
      </c>
      <c r="X784" s="1" t="str">
        <v/>
      </c>
      <c r="Y784" s="1" t="str">
        <v/>
      </c>
      <c r="Z784" s="1" t="str">
        <v/>
      </c>
      <c r="AA784" s="1" t="str">
        <v/>
      </c>
      <c r="AB784" s="1" t="str">
        <v/>
      </c>
      <c r="AC784" s="1" t="str">
        <v/>
      </c>
      <c r="AD784" s="1" t="str">
        <v/>
      </c>
    </row>
    <row r="785" spans="5:30" x14ac:dyDescent="0.55000000000000004">
      <c r="E785" s="1">
        <v>781</v>
      </c>
      <c r="F785" s="1" t="str">
        <f>IFERROR(INDEX(content!$A$2:$A$2049,MATCH($E785,content!$C$2:$C$2049,0),1),"")</f>
        <v/>
      </c>
      <c r="G785" s="1" t="str">
        <f>IFERROR(INDEX(content!$B$2:$B$2049,MATCH($E785,content!$C$2:$C$2049,0),1),"")</f>
        <v/>
      </c>
      <c r="H785" s="1" t="str">
        <f>IFERROR(INDEX(content!$C$2:$C$2049,MATCH($E785,content!$C$2:$C$2049,0),1),"")</f>
        <v/>
      </c>
      <c r="I785" s="1" t="str">
        <f>IFERROR(INDEX(content!$D$2:$D$2049,MATCH($E785,content!$C$2:$C$2049,0),1),"")</f>
        <v/>
      </c>
      <c r="J785" s="1" t="str">
        <v/>
      </c>
      <c r="K785" s="1" t="str">
        <f>IFERROR(INDEX(content!$F$2:$F$2049,MATCH($E785,content!$C$2:$C$2049,0),1),"")</f>
        <v/>
      </c>
      <c r="L785" s="1" t="str">
        <f>IFERROR(INDEX(content!$G$2:$G$2049,MATCH($E785,content!$C$2:$C$2049,0),1),"")</f>
        <v/>
      </c>
      <c r="M785" s="1" t="str">
        <f>IFERROR(INDEX(content!$H$2:$H$2049,MATCH($E785,content!$C$2:$C$2049,0),1),"")</f>
        <v/>
      </c>
      <c r="N785" s="1" t="str">
        <f>IFERROR(INDEX(content!$I$2:$I$2049,MATCH($E785,content!$C$2:$C$2049,0),1),"")</f>
        <v/>
      </c>
      <c r="O785" s="1" t="str">
        <f>IFERROR(INDEX(content!$J$2:$J$2049,MATCH($E785,content!$C$2:$C$2049,0),1),"")</f>
        <v/>
      </c>
      <c r="P785" s="1" t="str">
        <f t="shared" si="51"/>
        <v/>
      </c>
      <c r="Q785" s="1" t="str">
        <f>IF(LENB(P785),COUNTIF(P$4:P785,"●"),"")</f>
        <v/>
      </c>
      <c r="R785" s="1" t="str">
        <f t="shared" si="54"/>
        <v/>
      </c>
      <c r="S785" s="1" t="str">
        <f t="shared" si="52"/>
        <v/>
      </c>
      <c r="T785" s="1" t="str">
        <f>IF(LEN(S785),SUM($S$4:S785)-1,"")</f>
        <v/>
      </c>
      <c r="U785" s="1" t="str">
        <f t="shared" si="53"/>
        <v/>
      </c>
      <c r="V785" s="1" t="str">
        <v/>
      </c>
      <c r="W785" s="1" t="str">
        <v/>
      </c>
      <c r="X785" s="1" t="str">
        <v/>
      </c>
      <c r="Y785" s="1" t="str">
        <v/>
      </c>
      <c r="Z785" s="1" t="str">
        <v/>
      </c>
      <c r="AA785" s="1" t="str">
        <v/>
      </c>
      <c r="AB785" s="1" t="str">
        <v/>
      </c>
      <c r="AC785" s="1" t="str">
        <v/>
      </c>
      <c r="AD785" s="1" t="str">
        <v/>
      </c>
    </row>
    <row r="786" spans="5:30" x14ac:dyDescent="0.55000000000000004">
      <c r="E786" s="1">
        <v>782</v>
      </c>
      <c r="F786" s="1" t="str">
        <f>IFERROR(INDEX(content!$A$2:$A$2049,MATCH($E786,content!$C$2:$C$2049,0),1),"")</f>
        <v/>
      </c>
      <c r="G786" s="1" t="str">
        <f>IFERROR(INDEX(content!$B$2:$B$2049,MATCH($E786,content!$C$2:$C$2049,0),1),"")</f>
        <v/>
      </c>
      <c r="H786" s="1" t="str">
        <f>IFERROR(INDEX(content!$C$2:$C$2049,MATCH($E786,content!$C$2:$C$2049,0),1),"")</f>
        <v/>
      </c>
      <c r="I786" s="1" t="str">
        <f>IFERROR(INDEX(content!$D$2:$D$2049,MATCH($E786,content!$C$2:$C$2049,0),1),"")</f>
        <v/>
      </c>
      <c r="J786" s="1" t="str">
        <v/>
      </c>
      <c r="K786" s="1" t="str">
        <f>IFERROR(INDEX(content!$F$2:$F$2049,MATCH($E786,content!$C$2:$C$2049,0),1),"")</f>
        <v/>
      </c>
      <c r="L786" s="1" t="str">
        <f>IFERROR(INDEX(content!$G$2:$G$2049,MATCH($E786,content!$C$2:$C$2049,0),1),"")</f>
        <v/>
      </c>
      <c r="M786" s="1" t="str">
        <f>IFERROR(INDEX(content!$H$2:$H$2049,MATCH($E786,content!$C$2:$C$2049,0),1),"")</f>
        <v/>
      </c>
      <c r="N786" s="1" t="str">
        <f>IFERROR(INDEX(content!$I$2:$I$2049,MATCH($E786,content!$C$2:$C$2049,0),1),"")</f>
        <v/>
      </c>
      <c r="O786" s="1" t="str">
        <f>IFERROR(INDEX(content!$J$2:$J$2049,MATCH($E786,content!$C$2:$C$2049,0),1),"")</f>
        <v/>
      </c>
      <c r="P786" s="1" t="str">
        <f t="shared" si="51"/>
        <v/>
      </c>
      <c r="Q786" s="1" t="str">
        <f>IF(LENB(P786),COUNTIF(P$4:P786,"●"),"")</f>
        <v/>
      </c>
      <c r="R786" s="1" t="str">
        <f t="shared" si="54"/>
        <v/>
      </c>
      <c r="S786" s="1" t="str">
        <f t="shared" si="52"/>
        <v/>
      </c>
      <c r="T786" s="1" t="str">
        <f>IF(LEN(S786),SUM($S$4:S786)-1,"")</f>
        <v/>
      </c>
      <c r="U786" s="1" t="str">
        <f t="shared" si="53"/>
        <v/>
      </c>
      <c r="V786" s="1" t="str">
        <v/>
      </c>
      <c r="W786" s="1" t="str">
        <v/>
      </c>
      <c r="X786" s="1" t="str">
        <v/>
      </c>
      <c r="Y786" s="1" t="str">
        <v/>
      </c>
      <c r="Z786" s="1" t="str">
        <v/>
      </c>
      <c r="AA786" s="1" t="str">
        <v/>
      </c>
      <c r="AB786" s="1" t="str">
        <v/>
      </c>
      <c r="AC786" s="1" t="str">
        <v/>
      </c>
      <c r="AD786" s="1" t="str">
        <v/>
      </c>
    </row>
    <row r="787" spans="5:30" x14ac:dyDescent="0.55000000000000004">
      <c r="E787" s="1">
        <v>783</v>
      </c>
      <c r="F787" s="1" t="str">
        <f>IFERROR(INDEX(content!$A$2:$A$2049,MATCH($E787,content!$C$2:$C$2049,0),1),"")</f>
        <v/>
      </c>
      <c r="G787" s="1" t="str">
        <f>IFERROR(INDEX(content!$B$2:$B$2049,MATCH($E787,content!$C$2:$C$2049,0),1),"")</f>
        <v/>
      </c>
      <c r="H787" s="1" t="str">
        <f>IFERROR(INDEX(content!$C$2:$C$2049,MATCH($E787,content!$C$2:$C$2049,0),1),"")</f>
        <v/>
      </c>
      <c r="I787" s="1" t="str">
        <f>IFERROR(INDEX(content!$D$2:$D$2049,MATCH($E787,content!$C$2:$C$2049,0),1),"")</f>
        <v/>
      </c>
      <c r="J787" s="1" t="str">
        <v/>
      </c>
      <c r="K787" s="1" t="str">
        <f>IFERROR(INDEX(content!$F$2:$F$2049,MATCH($E787,content!$C$2:$C$2049,0),1),"")</f>
        <v/>
      </c>
      <c r="L787" s="1" t="str">
        <f>IFERROR(INDEX(content!$G$2:$G$2049,MATCH($E787,content!$C$2:$C$2049,0),1),"")</f>
        <v/>
      </c>
      <c r="M787" s="1" t="str">
        <f>IFERROR(INDEX(content!$H$2:$H$2049,MATCH($E787,content!$C$2:$C$2049,0),1),"")</f>
        <v/>
      </c>
      <c r="N787" s="1" t="str">
        <f>IFERROR(INDEX(content!$I$2:$I$2049,MATCH($E787,content!$C$2:$C$2049,0),1),"")</f>
        <v/>
      </c>
      <c r="O787" s="1" t="str">
        <f>IFERROR(INDEX(content!$J$2:$J$2049,MATCH($E787,content!$C$2:$C$2049,0),1),"")</f>
        <v/>
      </c>
      <c r="P787" s="1" t="str">
        <f t="shared" si="51"/>
        <v/>
      </c>
      <c r="Q787" s="1" t="str">
        <f>IF(LENB(P787),COUNTIF(P$4:P787,"●"),"")</f>
        <v/>
      </c>
      <c r="R787" s="1" t="str">
        <f t="shared" si="54"/>
        <v/>
      </c>
      <c r="S787" s="1" t="str">
        <f t="shared" si="52"/>
        <v/>
      </c>
      <c r="T787" s="1" t="str">
        <f>IF(LEN(S787),SUM($S$4:S787)-1,"")</f>
        <v/>
      </c>
      <c r="U787" s="1" t="str">
        <f t="shared" si="53"/>
        <v/>
      </c>
      <c r="V787" s="1" t="str">
        <v/>
      </c>
      <c r="W787" s="1" t="str">
        <v/>
      </c>
      <c r="X787" s="1" t="str">
        <v/>
      </c>
      <c r="Y787" s="1" t="str">
        <v/>
      </c>
      <c r="Z787" s="1" t="str">
        <v/>
      </c>
      <c r="AA787" s="1" t="str">
        <v/>
      </c>
      <c r="AB787" s="1" t="str">
        <v/>
      </c>
      <c r="AC787" s="1" t="str">
        <v/>
      </c>
      <c r="AD787" s="1" t="str">
        <v/>
      </c>
    </row>
    <row r="788" spans="5:30" x14ac:dyDescent="0.55000000000000004">
      <c r="E788" s="1">
        <v>784</v>
      </c>
      <c r="F788" s="1" t="str">
        <f>IFERROR(INDEX(content!$A$2:$A$2049,MATCH($E788,content!$C$2:$C$2049,0),1),"")</f>
        <v/>
      </c>
      <c r="G788" s="1" t="str">
        <f>IFERROR(INDEX(content!$B$2:$B$2049,MATCH($E788,content!$C$2:$C$2049,0),1),"")</f>
        <v/>
      </c>
      <c r="H788" s="1" t="str">
        <f>IFERROR(INDEX(content!$C$2:$C$2049,MATCH($E788,content!$C$2:$C$2049,0),1),"")</f>
        <v/>
      </c>
      <c r="I788" s="1" t="str">
        <f>IFERROR(INDEX(content!$D$2:$D$2049,MATCH($E788,content!$C$2:$C$2049,0),1),"")</f>
        <v/>
      </c>
      <c r="J788" s="1" t="str">
        <v/>
      </c>
      <c r="K788" s="1" t="str">
        <f>IFERROR(INDEX(content!$F$2:$F$2049,MATCH($E788,content!$C$2:$C$2049,0),1),"")</f>
        <v/>
      </c>
      <c r="L788" s="1" t="str">
        <f>IFERROR(INDEX(content!$G$2:$G$2049,MATCH($E788,content!$C$2:$C$2049,0),1),"")</f>
        <v/>
      </c>
      <c r="M788" s="1" t="str">
        <f>IFERROR(INDEX(content!$H$2:$H$2049,MATCH($E788,content!$C$2:$C$2049,0),1),"")</f>
        <v/>
      </c>
      <c r="N788" s="1" t="str">
        <f>IFERROR(INDEX(content!$I$2:$I$2049,MATCH($E788,content!$C$2:$C$2049,0),1),"")</f>
        <v/>
      </c>
      <c r="O788" s="1" t="str">
        <f>IFERROR(INDEX(content!$J$2:$J$2049,MATCH($E788,content!$C$2:$C$2049,0),1),"")</f>
        <v/>
      </c>
      <c r="P788" s="1" t="str">
        <f t="shared" si="51"/>
        <v/>
      </c>
      <c r="Q788" s="1" t="str">
        <f>IF(LENB(P788),COUNTIF(P$4:P788,"●"),"")</f>
        <v/>
      </c>
      <c r="R788" s="1" t="str">
        <f t="shared" si="54"/>
        <v/>
      </c>
      <c r="S788" s="1" t="str">
        <f t="shared" si="52"/>
        <v/>
      </c>
      <c r="T788" s="1" t="str">
        <f>IF(LEN(S788),SUM($S$4:S788)-1,"")</f>
        <v/>
      </c>
      <c r="U788" s="1" t="str">
        <f t="shared" si="53"/>
        <v/>
      </c>
      <c r="V788" s="1" t="str">
        <v/>
      </c>
      <c r="W788" s="1" t="str">
        <v/>
      </c>
      <c r="X788" s="1" t="str">
        <v/>
      </c>
      <c r="Y788" s="1" t="str">
        <v/>
      </c>
      <c r="Z788" s="1" t="str">
        <v/>
      </c>
      <c r="AA788" s="1" t="str">
        <v/>
      </c>
      <c r="AB788" s="1" t="str">
        <v/>
      </c>
      <c r="AC788" s="1" t="str">
        <v/>
      </c>
      <c r="AD788" s="1" t="str">
        <v/>
      </c>
    </row>
    <row r="789" spans="5:30" x14ac:dyDescent="0.55000000000000004">
      <c r="E789" s="1">
        <v>785</v>
      </c>
      <c r="F789" s="1" t="str">
        <f>IFERROR(INDEX(content!$A$2:$A$2049,MATCH($E789,content!$C$2:$C$2049,0),1),"")</f>
        <v/>
      </c>
      <c r="G789" s="1" t="str">
        <f>IFERROR(INDEX(content!$B$2:$B$2049,MATCH($E789,content!$C$2:$C$2049,0),1),"")</f>
        <v/>
      </c>
      <c r="H789" s="1" t="str">
        <f>IFERROR(INDEX(content!$C$2:$C$2049,MATCH($E789,content!$C$2:$C$2049,0),1),"")</f>
        <v/>
      </c>
      <c r="I789" s="1" t="str">
        <f>IFERROR(INDEX(content!$D$2:$D$2049,MATCH($E789,content!$C$2:$C$2049,0),1),"")</f>
        <v/>
      </c>
      <c r="J789" s="1" t="str">
        <v/>
      </c>
      <c r="K789" s="1" t="str">
        <f>IFERROR(INDEX(content!$F$2:$F$2049,MATCH($E789,content!$C$2:$C$2049,0),1),"")</f>
        <v/>
      </c>
      <c r="L789" s="1" t="str">
        <f>IFERROR(INDEX(content!$G$2:$G$2049,MATCH($E789,content!$C$2:$C$2049,0),1),"")</f>
        <v/>
      </c>
      <c r="M789" s="1" t="str">
        <f>IFERROR(INDEX(content!$H$2:$H$2049,MATCH($E789,content!$C$2:$C$2049,0),1),"")</f>
        <v/>
      </c>
      <c r="N789" s="1" t="str">
        <f>IFERROR(INDEX(content!$I$2:$I$2049,MATCH($E789,content!$C$2:$C$2049,0),1),"")</f>
        <v/>
      </c>
      <c r="O789" s="1" t="str">
        <f>IFERROR(INDEX(content!$J$2:$J$2049,MATCH($E789,content!$C$2:$C$2049,0),1),"")</f>
        <v/>
      </c>
      <c r="P789" s="1" t="str">
        <f t="shared" si="51"/>
        <v/>
      </c>
      <c r="Q789" s="1" t="str">
        <f>IF(LENB(P789),COUNTIF(P$4:P789,"●"),"")</f>
        <v/>
      </c>
      <c r="R789" s="1" t="str">
        <f t="shared" si="54"/>
        <v/>
      </c>
      <c r="S789" s="1" t="str">
        <f t="shared" si="52"/>
        <v/>
      </c>
      <c r="T789" s="1" t="str">
        <f>IF(LEN(S789),SUM($S$4:S789)-1,"")</f>
        <v/>
      </c>
      <c r="U789" s="1" t="str">
        <f t="shared" si="53"/>
        <v/>
      </c>
      <c r="V789" s="1" t="str">
        <v/>
      </c>
      <c r="W789" s="1" t="str">
        <v/>
      </c>
      <c r="X789" s="1" t="str">
        <v/>
      </c>
      <c r="Y789" s="1" t="str">
        <v/>
      </c>
      <c r="Z789" s="1" t="str">
        <v/>
      </c>
      <c r="AA789" s="1" t="str">
        <v/>
      </c>
      <c r="AB789" s="1" t="str">
        <v/>
      </c>
      <c r="AC789" s="1" t="str">
        <v/>
      </c>
      <c r="AD789" s="1" t="str">
        <v/>
      </c>
    </row>
    <row r="790" spans="5:30" x14ac:dyDescent="0.55000000000000004">
      <c r="E790" s="1">
        <v>786</v>
      </c>
      <c r="F790" s="1" t="str">
        <f>IFERROR(INDEX(content!$A$2:$A$2049,MATCH($E790,content!$C$2:$C$2049,0),1),"")</f>
        <v/>
      </c>
      <c r="G790" s="1" t="str">
        <f>IFERROR(INDEX(content!$B$2:$B$2049,MATCH($E790,content!$C$2:$C$2049,0),1),"")</f>
        <v/>
      </c>
      <c r="H790" s="1" t="str">
        <f>IFERROR(INDEX(content!$C$2:$C$2049,MATCH($E790,content!$C$2:$C$2049,0),1),"")</f>
        <v/>
      </c>
      <c r="I790" s="1" t="str">
        <f>IFERROR(INDEX(content!$D$2:$D$2049,MATCH($E790,content!$C$2:$C$2049,0),1),"")</f>
        <v/>
      </c>
      <c r="J790" s="1" t="str">
        <v/>
      </c>
      <c r="K790" s="1" t="str">
        <f>IFERROR(INDEX(content!$F$2:$F$2049,MATCH($E790,content!$C$2:$C$2049,0),1),"")</f>
        <v/>
      </c>
      <c r="L790" s="1" t="str">
        <f>IFERROR(INDEX(content!$G$2:$G$2049,MATCH($E790,content!$C$2:$C$2049,0),1),"")</f>
        <v/>
      </c>
      <c r="M790" s="1" t="str">
        <f>IFERROR(INDEX(content!$H$2:$H$2049,MATCH($E790,content!$C$2:$C$2049,0),1),"")</f>
        <v/>
      </c>
      <c r="N790" s="1" t="str">
        <f>IFERROR(INDEX(content!$I$2:$I$2049,MATCH($E790,content!$C$2:$C$2049,0),1),"")</f>
        <v/>
      </c>
      <c r="O790" s="1" t="str">
        <f>IFERROR(INDEX(content!$J$2:$J$2049,MATCH($E790,content!$C$2:$C$2049,0),1),"")</f>
        <v/>
      </c>
      <c r="P790" s="1" t="str">
        <f t="shared" si="51"/>
        <v/>
      </c>
      <c r="Q790" s="1" t="str">
        <f>IF(LENB(P790),COUNTIF(P$4:P790,"●"),"")</f>
        <v/>
      </c>
      <c r="R790" s="1" t="str">
        <f t="shared" si="54"/>
        <v/>
      </c>
      <c r="S790" s="1" t="str">
        <f t="shared" si="52"/>
        <v/>
      </c>
      <c r="T790" s="1" t="str">
        <f>IF(LEN(S790),SUM($S$4:S790)-1,"")</f>
        <v/>
      </c>
      <c r="U790" s="1" t="str">
        <f t="shared" si="53"/>
        <v/>
      </c>
      <c r="V790" s="1" t="str">
        <v/>
      </c>
      <c r="W790" s="1" t="str">
        <v/>
      </c>
      <c r="X790" s="1" t="str">
        <v/>
      </c>
      <c r="Y790" s="1" t="str">
        <v/>
      </c>
      <c r="Z790" s="1" t="str">
        <v/>
      </c>
      <c r="AA790" s="1" t="str">
        <v/>
      </c>
      <c r="AB790" s="1" t="str">
        <v/>
      </c>
      <c r="AC790" s="1" t="str">
        <v/>
      </c>
      <c r="AD790" s="1" t="str">
        <v/>
      </c>
    </row>
    <row r="791" spans="5:30" x14ac:dyDescent="0.55000000000000004">
      <c r="E791" s="1">
        <v>787</v>
      </c>
      <c r="F791" s="1" t="str">
        <f>IFERROR(INDEX(content!$A$2:$A$2049,MATCH($E791,content!$C$2:$C$2049,0),1),"")</f>
        <v/>
      </c>
      <c r="G791" s="1" t="str">
        <f>IFERROR(INDEX(content!$B$2:$B$2049,MATCH($E791,content!$C$2:$C$2049,0),1),"")</f>
        <v/>
      </c>
      <c r="H791" s="1" t="str">
        <f>IFERROR(INDEX(content!$C$2:$C$2049,MATCH($E791,content!$C$2:$C$2049,0),1),"")</f>
        <v/>
      </c>
      <c r="I791" s="1" t="str">
        <f>IFERROR(INDEX(content!$D$2:$D$2049,MATCH($E791,content!$C$2:$C$2049,0),1),"")</f>
        <v/>
      </c>
      <c r="J791" s="1" t="str">
        <v/>
      </c>
      <c r="K791" s="1" t="str">
        <f>IFERROR(INDEX(content!$F$2:$F$2049,MATCH($E791,content!$C$2:$C$2049,0),1),"")</f>
        <v/>
      </c>
      <c r="L791" s="1" t="str">
        <f>IFERROR(INDEX(content!$G$2:$G$2049,MATCH($E791,content!$C$2:$C$2049,0),1),"")</f>
        <v/>
      </c>
      <c r="M791" s="1" t="str">
        <f>IFERROR(INDEX(content!$H$2:$H$2049,MATCH($E791,content!$C$2:$C$2049,0),1),"")</f>
        <v/>
      </c>
      <c r="N791" s="1" t="str">
        <f>IFERROR(INDEX(content!$I$2:$I$2049,MATCH($E791,content!$C$2:$C$2049,0),1),"")</f>
        <v/>
      </c>
      <c r="O791" s="1" t="str">
        <f>IFERROR(INDEX(content!$J$2:$J$2049,MATCH($E791,content!$C$2:$C$2049,0),1),"")</f>
        <v/>
      </c>
      <c r="P791" s="1" t="str">
        <f t="shared" si="51"/>
        <v/>
      </c>
      <c r="Q791" s="1" t="str">
        <f>IF(LENB(P791),COUNTIF(P$4:P791,"●"),"")</f>
        <v/>
      </c>
      <c r="R791" s="1" t="str">
        <f t="shared" si="54"/>
        <v/>
      </c>
      <c r="S791" s="1" t="str">
        <f t="shared" si="52"/>
        <v/>
      </c>
      <c r="T791" s="1" t="str">
        <f>IF(LEN(S791),SUM($S$4:S791)-1,"")</f>
        <v/>
      </c>
      <c r="U791" s="1" t="str">
        <f t="shared" si="53"/>
        <v/>
      </c>
      <c r="V791" s="1" t="str">
        <v/>
      </c>
      <c r="W791" s="1" t="str">
        <v/>
      </c>
      <c r="X791" s="1" t="str">
        <v/>
      </c>
      <c r="Y791" s="1" t="str">
        <v/>
      </c>
      <c r="Z791" s="1" t="str">
        <v/>
      </c>
      <c r="AA791" s="1" t="str">
        <v/>
      </c>
      <c r="AB791" s="1" t="str">
        <v/>
      </c>
      <c r="AC791" s="1" t="str">
        <v/>
      </c>
      <c r="AD791" s="1" t="str">
        <v/>
      </c>
    </row>
    <row r="792" spans="5:30" x14ac:dyDescent="0.55000000000000004">
      <c r="E792" s="1">
        <v>788</v>
      </c>
      <c r="F792" s="1" t="str">
        <f>IFERROR(INDEX(content!$A$2:$A$2049,MATCH($E792,content!$C$2:$C$2049,0),1),"")</f>
        <v/>
      </c>
      <c r="G792" s="1" t="str">
        <f>IFERROR(INDEX(content!$B$2:$B$2049,MATCH($E792,content!$C$2:$C$2049,0),1),"")</f>
        <v/>
      </c>
      <c r="H792" s="1" t="str">
        <f>IFERROR(INDEX(content!$C$2:$C$2049,MATCH($E792,content!$C$2:$C$2049,0),1),"")</f>
        <v/>
      </c>
      <c r="I792" s="1" t="str">
        <f>IFERROR(INDEX(content!$D$2:$D$2049,MATCH($E792,content!$C$2:$C$2049,0),1),"")</f>
        <v/>
      </c>
      <c r="J792" s="1" t="str">
        <v/>
      </c>
      <c r="K792" s="1" t="str">
        <f>IFERROR(INDEX(content!$F$2:$F$2049,MATCH($E792,content!$C$2:$C$2049,0),1),"")</f>
        <v/>
      </c>
      <c r="L792" s="1" t="str">
        <f>IFERROR(INDEX(content!$G$2:$G$2049,MATCH($E792,content!$C$2:$C$2049,0),1),"")</f>
        <v/>
      </c>
      <c r="M792" s="1" t="str">
        <f>IFERROR(INDEX(content!$H$2:$H$2049,MATCH($E792,content!$C$2:$C$2049,0),1),"")</f>
        <v/>
      </c>
      <c r="N792" s="1" t="str">
        <f>IFERROR(INDEX(content!$I$2:$I$2049,MATCH($E792,content!$C$2:$C$2049,0),1),"")</f>
        <v/>
      </c>
      <c r="O792" s="1" t="str">
        <f>IFERROR(INDEX(content!$J$2:$J$2049,MATCH($E792,content!$C$2:$C$2049,0),1),"")</f>
        <v/>
      </c>
      <c r="P792" s="1" t="str">
        <f t="shared" si="51"/>
        <v/>
      </c>
      <c r="Q792" s="1" t="str">
        <f>IF(LENB(P792),COUNTIF(P$4:P792,"●"),"")</f>
        <v/>
      </c>
      <c r="R792" s="1" t="str">
        <f t="shared" si="54"/>
        <v/>
      </c>
      <c r="S792" s="1" t="str">
        <f t="shared" si="52"/>
        <v/>
      </c>
      <c r="T792" s="1" t="str">
        <f>IF(LEN(S792),SUM($S$4:S792)-1,"")</f>
        <v/>
      </c>
      <c r="U792" s="1" t="str">
        <f t="shared" si="53"/>
        <v/>
      </c>
      <c r="V792" s="1" t="str">
        <v/>
      </c>
      <c r="W792" s="1" t="str">
        <v/>
      </c>
      <c r="X792" s="1" t="str">
        <v/>
      </c>
      <c r="Y792" s="1" t="str">
        <v/>
      </c>
      <c r="Z792" s="1" t="str">
        <v/>
      </c>
      <c r="AA792" s="1" t="str">
        <v/>
      </c>
      <c r="AB792" s="1" t="str">
        <v/>
      </c>
      <c r="AC792" s="1" t="str">
        <v/>
      </c>
      <c r="AD792" s="1" t="str">
        <v/>
      </c>
    </row>
    <row r="793" spans="5:30" x14ac:dyDescent="0.55000000000000004">
      <c r="E793" s="1">
        <v>789</v>
      </c>
      <c r="F793" s="1" t="str">
        <f>IFERROR(INDEX(content!$A$2:$A$2049,MATCH($E793,content!$C$2:$C$2049,0),1),"")</f>
        <v/>
      </c>
      <c r="G793" s="1" t="str">
        <f>IFERROR(INDEX(content!$B$2:$B$2049,MATCH($E793,content!$C$2:$C$2049,0),1),"")</f>
        <v/>
      </c>
      <c r="H793" s="1" t="str">
        <f>IFERROR(INDEX(content!$C$2:$C$2049,MATCH($E793,content!$C$2:$C$2049,0),1),"")</f>
        <v/>
      </c>
      <c r="I793" s="1" t="str">
        <f>IFERROR(INDEX(content!$D$2:$D$2049,MATCH($E793,content!$C$2:$C$2049,0),1),"")</f>
        <v/>
      </c>
      <c r="J793" s="1" t="str">
        <v/>
      </c>
      <c r="K793" s="1" t="str">
        <f>IFERROR(INDEX(content!$F$2:$F$2049,MATCH($E793,content!$C$2:$C$2049,0),1),"")</f>
        <v/>
      </c>
      <c r="L793" s="1" t="str">
        <f>IFERROR(INDEX(content!$G$2:$G$2049,MATCH($E793,content!$C$2:$C$2049,0),1),"")</f>
        <v/>
      </c>
      <c r="M793" s="1" t="str">
        <f>IFERROR(INDEX(content!$H$2:$H$2049,MATCH($E793,content!$C$2:$C$2049,0),1),"")</f>
        <v/>
      </c>
      <c r="N793" s="1" t="str">
        <f>IFERROR(INDEX(content!$I$2:$I$2049,MATCH($E793,content!$C$2:$C$2049,0),1),"")</f>
        <v/>
      </c>
      <c r="O793" s="1" t="str">
        <f>IFERROR(INDEX(content!$J$2:$J$2049,MATCH($E793,content!$C$2:$C$2049,0),1),"")</f>
        <v/>
      </c>
      <c r="P793" s="1" t="str">
        <f t="shared" si="51"/>
        <v/>
      </c>
      <c r="Q793" s="1" t="str">
        <f>IF(LENB(P793),COUNTIF(P$4:P793,"●"),"")</f>
        <v/>
      </c>
      <c r="R793" s="1" t="str">
        <f t="shared" si="54"/>
        <v/>
      </c>
      <c r="S793" s="1" t="str">
        <f t="shared" si="52"/>
        <v/>
      </c>
      <c r="T793" s="1" t="str">
        <f>IF(LEN(S793),SUM($S$4:S793)-1,"")</f>
        <v/>
      </c>
      <c r="U793" s="1" t="str">
        <f t="shared" si="53"/>
        <v/>
      </c>
      <c r="V793" s="1" t="str">
        <v/>
      </c>
      <c r="W793" s="1" t="str">
        <v/>
      </c>
      <c r="X793" s="1" t="str">
        <v/>
      </c>
      <c r="Y793" s="1" t="str">
        <v/>
      </c>
      <c r="Z793" s="1" t="str">
        <v/>
      </c>
      <c r="AA793" s="1" t="str">
        <v/>
      </c>
      <c r="AB793" s="1" t="str">
        <v/>
      </c>
      <c r="AC793" s="1" t="str">
        <v/>
      </c>
      <c r="AD793" s="1" t="str">
        <v/>
      </c>
    </row>
    <row r="794" spans="5:30" x14ac:dyDescent="0.55000000000000004">
      <c r="E794" s="1">
        <v>790</v>
      </c>
      <c r="F794" s="1" t="str">
        <f>IFERROR(INDEX(content!$A$2:$A$2049,MATCH($E794,content!$C$2:$C$2049,0),1),"")</f>
        <v/>
      </c>
      <c r="G794" s="1" t="str">
        <f>IFERROR(INDEX(content!$B$2:$B$2049,MATCH($E794,content!$C$2:$C$2049,0),1),"")</f>
        <v/>
      </c>
      <c r="H794" s="1" t="str">
        <f>IFERROR(INDEX(content!$C$2:$C$2049,MATCH($E794,content!$C$2:$C$2049,0),1),"")</f>
        <v/>
      </c>
      <c r="I794" s="1" t="str">
        <f>IFERROR(INDEX(content!$D$2:$D$2049,MATCH($E794,content!$C$2:$C$2049,0),1),"")</f>
        <v/>
      </c>
      <c r="J794" s="1" t="str">
        <v/>
      </c>
      <c r="K794" s="1" t="str">
        <f>IFERROR(INDEX(content!$F$2:$F$2049,MATCH($E794,content!$C$2:$C$2049,0),1),"")</f>
        <v/>
      </c>
      <c r="L794" s="1" t="str">
        <f>IFERROR(INDEX(content!$G$2:$G$2049,MATCH($E794,content!$C$2:$C$2049,0),1),"")</f>
        <v/>
      </c>
      <c r="M794" s="1" t="str">
        <f>IFERROR(INDEX(content!$H$2:$H$2049,MATCH($E794,content!$C$2:$C$2049,0),1),"")</f>
        <v/>
      </c>
      <c r="N794" s="1" t="str">
        <f>IFERROR(INDEX(content!$I$2:$I$2049,MATCH($E794,content!$C$2:$C$2049,0),1),"")</f>
        <v/>
      </c>
      <c r="O794" s="1" t="str">
        <f>IFERROR(INDEX(content!$J$2:$J$2049,MATCH($E794,content!$C$2:$C$2049,0),1),"")</f>
        <v/>
      </c>
      <c r="P794" s="1" t="str">
        <f t="shared" si="51"/>
        <v/>
      </c>
      <c r="Q794" s="1" t="str">
        <f>IF(LENB(P794),COUNTIF(P$4:P794,"●"),"")</f>
        <v/>
      </c>
      <c r="R794" s="1" t="str">
        <f t="shared" si="54"/>
        <v/>
      </c>
      <c r="S794" s="1" t="str">
        <f t="shared" si="52"/>
        <v/>
      </c>
      <c r="T794" s="1" t="str">
        <f>IF(LEN(S794),SUM($S$4:S794)-1,"")</f>
        <v/>
      </c>
      <c r="U794" s="1" t="str">
        <f t="shared" si="53"/>
        <v/>
      </c>
      <c r="V794" s="1" t="str">
        <v/>
      </c>
      <c r="W794" s="1" t="str">
        <v/>
      </c>
      <c r="X794" s="1" t="str">
        <v/>
      </c>
      <c r="Y794" s="1" t="str">
        <v/>
      </c>
      <c r="Z794" s="1" t="str">
        <v/>
      </c>
      <c r="AA794" s="1" t="str">
        <v/>
      </c>
      <c r="AB794" s="1" t="str">
        <v/>
      </c>
      <c r="AC794" s="1" t="str">
        <v/>
      </c>
      <c r="AD794" s="1" t="str">
        <v/>
      </c>
    </row>
    <row r="795" spans="5:30" x14ac:dyDescent="0.55000000000000004">
      <c r="E795" s="1">
        <v>791</v>
      </c>
      <c r="F795" s="1" t="str">
        <f>IFERROR(INDEX(content!$A$2:$A$2049,MATCH($E795,content!$C$2:$C$2049,0),1),"")</f>
        <v/>
      </c>
      <c r="G795" s="1" t="str">
        <f>IFERROR(INDEX(content!$B$2:$B$2049,MATCH($E795,content!$C$2:$C$2049,0),1),"")</f>
        <v/>
      </c>
      <c r="H795" s="1" t="str">
        <f>IFERROR(INDEX(content!$C$2:$C$2049,MATCH($E795,content!$C$2:$C$2049,0),1),"")</f>
        <v/>
      </c>
      <c r="I795" s="1" t="str">
        <f>IFERROR(INDEX(content!$D$2:$D$2049,MATCH($E795,content!$C$2:$C$2049,0),1),"")</f>
        <v/>
      </c>
      <c r="J795" s="1" t="str">
        <v/>
      </c>
      <c r="K795" s="1" t="str">
        <f>IFERROR(INDEX(content!$F$2:$F$2049,MATCH($E795,content!$C$2:$C$2049,0),1),"")</f>
        <v/>
      </c>
      <c r="L795" s="1" t="str">
        <f>IFERROR(INDEX(content!$G$2:$G$2049,MATCH($E795,content!$C$2:$C$2049,0),1),"")</f>
        <v/>
      </c>
      <c r="M795" s="1" t="str">
        <f>IFERROR(INDEX(content!$H$2:$H$2049,MATCH($E795,content!$C$2:$C$2049,0),1),"")</f>
        <v/>
      </c>
      <c r="N795" s="1" t="str">
        <f>IFERROR(INDEX(content!$I$2:$I$2049,MATCH($E795,content!$C$2:$C$2049,0),1),"")</f>
        <v/>
      </c>
      <c r="O795" s="1" t="str">
        <f>IFERROR(INDEX(content!$J$2:$J$2049,MATCH($E795,content!$C$2:$C$2049,0),1),"")</f>
        <v/>
      </c>
      <c r="P795" s="1" t="str">
        <f t="shared" si="51"/>
        <v/>
      </c>
      <c r="Q795" s="1" t="str">
        <f>IF(LENB(P795),COUNTIF(P$4:P795,"●"),"")</f>
        <v/>
      </c>
      <c r="R795" s="1" t="str">
        <f t="shared" si="54"/>
        <v/>
      </c>
      <c r="S795" s="1" t="str">
        <f t="shared" si="52"/>
        <v/>
      </c>
      <c r="T795" s="1" t="str">
        <f>IF(LEN(S795),SUM($S$4:S795)-1,"")</f>
        <v/>
      </c>
      <c r="U795" s="1" t="str">
        <f t="shared" si="53"/>
        <v/>
      </c>
      <c r="V795" s="1" t="str">
        <v/>
      </c>
      <c r="W795" s="1" t="str">
        <v/>
      </c>
      <c r="X795" s="1" t="str">
        <v/>
      </c>
      <c r="Y795" s="1" t="str">
        <v/>
      </c>
      <c r="Z795" s="1" t="str">
        <v/>
      </c>
      <c r="AA795" s="1" t="str">
        <v/>
      </c>
      <c r="AB795" s="1" t="str">
        <v/>
      </c>
      <c r="AC795" s="1" t="str">
        <v/>
      </c>
      <c r="AD795" s="1" t="str">
        <v/>
      </c>
    </row>
    <row r="796" spans="5:30" x14ac:dyDescent="0.55000000000000004">
      <c r="E796" s="1">
        <v>792</v>
      </c>
      <c r="F796" s="1" t="str">
        <f>IFERROR(INDEX(content!$A$2:$A$2049,MATCH($E796,content!$C$2:$C$2049,0),1),"")</f>
        <v/>
      </c>
      <c r="G796" s="1" t="str">
        <f>IFERROR(INDEX(content!$B$2:$B$2049,MATCH($E796,content!$C$2:$C$2049,0),1),"")</f>
        <v/>
      </c>
      <c r="H796" s="1" t="str">
        <f>IFERROR(INDEX(content!$C$2:$C$2049,MATCH($E796,content!$C$2:$C$2049,0),1),"")</f>
        <v/>
      </c>
      <c r="I796" s="1" t="str">
        <f>IFERROR(INDEX(content!$D$2:$D$2049,MATCH($E796,content!$C$2:$C$2049,0),1),"")</f>
        <v/>
      </c>
      <c r="J796" s="1" t="str">
        <v/>
      </c>
      <c r="K796" s="1" t="str">
        <f>IFERROR(INDEX(content!$F$2:$F$2049,MATCH($E796,content!$C$2:$C$2049,0),1),"")</f>
        <v/>
      </c>
      <c r="L796" s="1" t="str">
        <f>IFERROR(INDEX(content!$G$2:$G$2049,MATCH($E796,content!$C$2:$C$2049,0),1),"")</f>
        <v/>
      </c>
      <c r="M796" s="1" t="str">
        <f>IFERROR(INDEX(content!$H$2:$H$2049,MATCH($E796,content!$C$2:$C$2049,0),1),"")</f>
        <v/>
      </c>
      <c r="N796" s="1" t="str">
        <f>IFERROR(INDEX(content!$I$2:$I$2049,MATCH($E796,content!$C$2:$C$2049,0),1),"")</f>
        <v/>
      </c>
      <c r="O796" s="1" t="str">
        <f>IFERROR(INDEX(content!$J$2:$J$2049,MATCH($E796,content!$C$2:$C$2049,0),1),"")</f>
        <v/>
      </c>
      <c r="P796" s="1" t="str">
        <f t="shared" si="51"/>
        <v/>
      </c>
      <c r="Q796" s="1" t="str">
        <f>IF(LENB(P796),COUNTIF(P$4:P796,"●"),"")</f>
        <v/>
      </c>
      <c r="R796" s="1" t="str">
        <f t="shared" si="54"/>
        <v/>
      </c>
      <c r="S796" s="1" t="str">
        <f t="shared" si="52"/>
        <v/>
      </c>
      <c r="T796" s="1" t="str">
        <f>IF(LEN(S796),SUM($S$4:S796)-1,"")</f>
        <v/>
      </c>
      <c r="U796" s="1" t="str">
        <f t="shared" si="53"/>
        <v/>
      </c>
      <c r="V796" s="1" t="str">
        <v/>
      </c>
      <c r="W796" s="1" t="str">
        <v/>
      </c>
      <c r="X796" s="1" t="str">
        <v/>
      </c>
      <c r="Y796" s="1" t="str">
        <v/>
      </c>
      <c r="Z796" s="1" t="str">
        <v/>
      </c>
      <c r="AA796" s="1" t="str">
        <v/>
      </c>
      <c r="AB796" s="1" t="str">
        <v/>
      </c>
      <c r="AC796" s="1" t="str">
        <v/>
      </c>
      <c r="AD796" s="1" t="str">
        <v/>
      </c>
    </row>
    <row r="797" spans="5:30" x14ac:dyDescent="0.55000000000000004">
      <c r="E797" s="1">
        <v>793</v>
      </c>
      <c r="F797" s="1" t="str">
        <f>IFERROR(INDEX(content!$A$2:$A$2049,MATCH($E797,content!$C$2:$C$2049,0),1),"")</f>
        <v/>
      </c>
      <c r="G797" s="1" t="str">
        <f>IFERROR(INDEX(content!$B$2:$B$2049,MATCH($E797,content!$C$2:$C$2049,0),1),"")</f>
        <v/>
      </c>
      <c r="H797" s="1" t="str">
        <f>IFERROR(INDEX(content!$C$2:$C$2049,MATCH($E797,content!$C$2:$C$2049,0),1),"")</f>
        <v/>
      </c>
      <c r="I797" s="1" t="str">
        <f>IFERROR(INDEX(content!$D$2:$D$2049,MATCH($E797,content!$C$2:$C$2049,0),1),"")</f>
        <v/>
      </c>
      <c r="J797" s="1" t="str">
        <v/>
      </c>
      <c r="K797" s="1" t="str">
        <f>IFERROR(INDEX(content!$F$2:$F$2049,MATCH($E797,content!$C$2:$C$2049,0),1),"")</f>
        <v/>
      </c>
      <c r="L797" s="1" t="str">
        <f>IFERROR(INDEX(content!$G$2:$G$2049,MATCH($E797,content!$C$2:$C$2049,0),1),"")</f>
        <v/>
      </c>
      <c r="M797" s="1" t="str">
        <f>IFERROR(INDEX(content!$H$2:$H$2049,MATCH($E797,content!$C$2:$C$2049,0),1),"")</f>
        <v/>
      </c>
      <c r="N797" s="1" t="str">
        <f>IFERROR(INDEX(content!$I$2:$I$2049,MATCH($E797,content!$C$2:$C$2049,0),1),"")</f>
        <v/>
      </c>
      <c r="O797" s="1" t="str">
        <f>IFERROR(INDEX(content!$J$2:$J$2049,MATCH($E797,content!$C$2:$C$2049,0),1),"")</f>
        <v/>
      </c>
      <c r="P797" s="1" t="str">
        <f t="shared" si="51"/>
        <v/>
      </c>
      <c r="Q797" s="1" t="str">
        <f>IF(LENB(P797),COUNTIF(P$4:P797,"●"),"")</f>
        <v/>
      </c>
      <c r="R797" s="1" t="str">
        <f t="shared" si="54"/>
        <v/>
      </c>
      <c r="S797" s="1" t="str">
        <f t="shared" si="52"/>
        <v/>
      </c>
      <c r="T797" s="1" t="str">
        <f>IF(LEN(S797),SUM($S$4:S797)-1,"")</f>
        <v/>
      </c>
      <c r="U797" s="1" t="str">
        <f t="shared" si="53"/>
        <v/>
      </c>
      <c r="V797" s="1" t="str">
        <v/>
      </c>
      <c r="W797" s="1" t="str">
        <v/>
      </c>
      <c r="X797" s="1" t="str">
        <v/>
      </c>
      <c r="Y797" s="1" t="str">
        <v/>
      </c>
      <c r="Z797" s="1" t="str">
        <v/>
      </c>
      <c r="AA797" s="1" t="str">
        <v/>
      </c>
      <c r="AB797" s="1" t="str">
        <v/>
      </c>
      <c r="AC797" s="1" t="str">
        <v/>
      </c>
      <c r="AD797" s="1" t="str">
        <v/>
      </c>
    </row>
    <row r="798" spans="5:30" x14ac:dyDescent="0.55000000000000004">
      <c r="E798" s="1">
        <v>794</v>
      </c>
      <c r="F798" s="1" t="str">
        <f>IFERROR(INDEX(content!$A$2:$A$2049,MATCH($E798,content!$C$2:$C$2049,0),1),"")</f>
        <v/>
      </c>
      <c r="G798" s="1" t="str">
        <f>IFERROR(INDEX(content!$B$2:$B$2049,MATCH($E798,content!$C$2:$C$2049,0),1),"")</f>
        <v/>
      </c>
      <c r="H798" s="1" t="str">
        <f>IFERROR(INDEX(content!$C$2:$C$2049,MATCH($E798,content!$C$2:$C$2049,0),1),"")</f>
        <v/>
      </c>
      <c r="I798" s="1" t="str">
        <f>IFERROR(INDEX(content!$D$2:$D$2049,MATCH($E798,content!$C$2:$C$2049,0),1),"")</f>
        <v/>
      </c>
      <c r="J798" s="1" t="str">
        <v/>
      </c>
      <c r="K798" s="1" t="str">
        <f>IFERROR(INDEX(content!$F$2:$F$2049,MATCH($E798,content!$C$2:$C$2049,0),1),"")</f>
        <v/>
      </c>
      <c r="L798" s="1" t="str">
        <f>IFERROR(INDEX(content!$G$2:$G$2049,MATCH($E798,content!$C$2:$C$2049,0),1),"")</f>
        <v/>
      </c>
      <c r="M798" s="1" t="str">
        <f>IFERROR(INDEX(content!$H$2:$H$2049,MATCH($E798,content!$C$2:$C$2049,0),1),"")</f>
        <v/>
      </c>
      <c r="N798" s="1" t="str">
        <f>IFERROR(INDEX(content!$I$2:$I$2049,MATCH($E798,content!$C$2:$C$2049,0),1),"")</f>
        <v/>
      </c>
      <c r="O798" s="1" t="str">
        <f>IFERROR(INDEX(content!$J$2:$J$2049,MATCH($E798,content!$C$2:$C$2049,0),1),"")</f>
        <v/>
      </c>
      <c r="P798" s="1" t="str">
        <f t="shared" si="51"/>
        <v/>
      </c>
      <c r="Q798" s="1" t="str">
        <f>IF(LENB(P798),COUNTIF(P$4:P798,"●"),"")</f>
        <v/>
      </c>
      <c r="R798" s="1" t="str">
        <f t="shared" si="54"/>
        <v/>
      </c>
      <c r="S798" s="1" t="str">
        <f t="shared" si="52"/>
        <v/>
      </c>
      <c r="T798" s="1" t="str">
        <f>IF(LEN(S798),SUM($S$4:S798)-1,"")</f>
        <v/>
      </c>
      <c r="U798" s="1" t="str">
        <f t="shared" si="53"/>
        <v/>
      </c>
      <c r="V798" s="1" t="str">
        <v/>
      </c>
      <c r="W798" s="1" t="str">
        <v/>
      </c>
      <c r="X798" s="1" t="str">
        <v/>
      </c>
      <c r="Y798" s="1" t="str">
        <v/>
      </c>
      <c r="Z798" s="1" t="str">
        <v/>
      </c>
      <c r="AA798" s="1" t="str">
        <v/>
      </c>
      <c r="AB798" s="1" t="str">
        <v/>
      </c>
      <c r="AC798" s="1" t="str">
        <v/>
      </c>
      <c r="AD798" s="1" t="str">
        <v/>
      </c>
    </row>
    <row r="799" spans="5:30" x14ac:dyDescent="0.55000000000000004">
      <c r="E799" s="1">
        <v>795</v>
      </c>
      <c r="F799" s="1" t="str">
        <f>IFERROR(INDEX(content!$A$2:$A$2049,MATCH($E799,content!$C$2:$C$2049,0),1),"")</f>
        <v/>
      </c>
      <c r="G799" s="1" t="str">
        <f>IFERROR(INDEX(content!$B$2:$B$2049,MATCH($E799,content!$C$2:$C$2049,0),1),"")</f>
        <v/>
      </c>
      <c r="H799" s="1" t="str">
        <f>IFERROR(INDEX(content!$C$2:$C$2049,MATCH($E799,content!$C$2:$C$2049,0),1),"")</f>
        <v/>
      </c>
      <c r="I799" s="1" t="str">
        <f>IFERROR(INDEX(content!$D$2:$D$2049,MATCH($E799,content!$C$2:$C$2049,0),1),"")</f>
        <v/>
      </c>
      <c r="J799" s="1" t="str">
        <v/>
      </c>
      <c r="K799" s="1" t="str">
        <f>IFERROR(INDEX(content!$F$2:$F$2049,MATCH($E799,content!$C$2:$C$2049,0),1),"")</f>
        <v/>
      </c>
      <c r="L799" s="1" t="str">
        <f>IFERROR(INDEX(content!$G$2:$G$2049,MATCH($E799,content!$C$2:$C$2049,0),1),"")</f>
        <v/>
      </c>
      <c r="M799" s="1" t="str">
        <f>IFERROR(INDEX(content!$H$2:$H$2049,MATCH($E799,content!$C$2:$C$2049,0),1),"")</f>
        <v/>
      </c>
      <c r="N799" s="1" t="str">
        <f>IFERROR(INDEX(content!$I$2:$I$2049,MATCH($E799,content!$C$2:$C$2049,0),1),"")</f>
        <v/>
      </c>
      <c r="O799" s="1" t="str">
        <f>IFERROR(INDEX(content!$J$2:$J$2049,MATCH($E799,content!$C$2:$C$2049,0),1),"")</f>
        <v/>
      </c>
      <c r="P799" s="1" t="str">
        <f t="shared" si="51"/>
        <v/>
      </c>
      <c r="Q799" s="1" t="str">
        <f>IF(LENB(P799),COUNTIF(P$4:P799,"●"),"")</f>
        <v/>
      </c>
      <c r="R799" s="1" t="str">
        <f t="shared" si="54"/>
        <v/>
      </c>
      <c r="S799" s="1" t="str">
        <f t="shared" si="52"/>
        <v/>
      </c>
      <c r="T799" s="1" t="str">
        <f>IF(LEN(S799),SUM($S$4:S799)-1,"")</f>
        <v/>
      </c>
      <c r="U799" s="1" t="str">
        <f t="shared" si="53"/>
        <v/>
      </c>
      <c r="V799" s="1" t="str">
        <v/>
      </c>
      <c r="W799" s="1" t="str">
        <v/>
      </c>
      <c r="X799" s="1" t="str">
        <v/>
      </c>
      <c r="Y799" s="1" t="str">
        <v/>
      </c>
      <c r="Z799" s="1" t="str">
        <v/>
      </c>
      <c r="AA799" s="1" t="str">
        <v/>
      </c>
      <c r="AB799" s="1" t="str">
        <v/>
      </c>
      <c r="AC799" s="1" t="str">
        <v/>
      </c>
      <c r="AD799" s="1" t="str">
        <v/>
      </c>
    </row>
    <row r="800" spans="5:30" x14ac:dyDescent="0.55000000000000004">
      <c r="E800" s="1">
        <v>796</v>
      </c>
      <c r="F800" s="1" t="str">
        <f>IFERROR(INDEX(content!$A$2:$A$2049,MATCH($E800,content!$C$2:$C$2049,0),1),"")</f>
        <v/>
      </c>
      <c r="G800" s="1" t="str">
        <f>IFERROR(INDEX(content!$B$2:$B$2049,MATCH($E800,content!$C$2:$C$2049,0),1),"")</f>
        <v/>
      </c>
      <c r="H800" s="1" t="str">
        <f>IFERROR(INDEX(content!$C$2:$C$2049,MATCH($E800,content!$C$2:$C$2049,0),1),"")</f>
        <v/>
      </c>
      <c r="I800" s="1" t="str">
        <f>IFERROR(INDEX(content!$D$2:$D$2049,MATCH($E800,content!$C$2:$C$2049,0),1),"")</f>
        <v/>
      </c>
      <c r="J800" s="1" t="str">
        <v/>
      </c>
      <c r="K800" s="1" t="str">
        <f>IFERROR(INDEX(content!$F$2:$F$2049,MATCH($E800,content!$C$2:$C$2049,0),1),"")</f>
        <v/>
      </c>
      <c r="L800" s="1" t="str">
        <f>IFERROR(INDEX(content!$G$2:$G$2049,MATCH($E800,content!$C$2:$C$2049,0),1),"")</f>
        <v/>
      </c>
      <c r="M800" s="1" t="str">
        <f>IFERROR(INDEX(content!$H$2:$H$2049,MATCH($E800,content!$C$2:$C$2049,0),1),"")</f>
        <v/>
      </c>
      <c r="N800" s="1" t="str">
        <f>IFERROR(INDEX(content!$I$2:$I$2049,MATCH($E800,content!$C$2:$C$2049,0),1),"")</f>
        <v/>
      </c>
      <c r="O800" s="1" t="str">
        <f>IFERROR(INDEX(content!$J$2:$J$2049,MATCH($E800,content!$C$2:$C$2049,0),1),"")</f>
        <v/>
      </c>
      <c r="P800" s="1" t="str">
        <f t="shared" si="51"/>
        <v/>
      </c>
      <c r="Q800" s="1" t="str">
        <f>IF(LENB(P800),COUNTIF(P$4:P800,"●"),"")</f>
        <v/>
      </c>
      <c r="R800" s="1" t="str">
        <f t="shared" si="54"/>
        <v/>
      </c>
      <c r="S800" s="1" t="str">
        <f t="shared" si="52"/>
        <v/>
      </c>
      <c r="T800" s="1" t="str">
        <f>IF(LEN(S800),SUM($S$4:S800)-1,"")</f>
        <v/>
      </c>
      <c r="U800" s="1" t="str">
        <f t="shared" si="53"/>
        <v/>
      </c>
      <c r="V800" s="1" t="str">
        <v/>
      </c>
      <c r="W800" s="1" t="str">
        <v/>
      </c>
      <c r="X800" s="1" t="str">
        <v/>
      </c>
      <c r="Y800" s="1" t="str">
        <v/>
      </c>
      <c r="Z800" s="1" t="str">
        <v/>
      </c>
      <c r="AA800" s="1" t="str">
        <v/>
      </c>
      <c r="AB800" s="1" t="str">
        <v/>
      </c>
      <c r="AC800" s="1" t="str">
        <v/>
      </c>
      <c r="AD800" s="1" t="str">
        <v/>
      </c>
    </row>
    <row r="801" spans="5:30" x14ac:dyDescent="0.55000000000000004">
      <c r="E801" s="1">
        <v>797</v>
      </c>
      <c r="F801" s="1" t="str">
        <f>IFERROR(INDEX(content!$A$2:$A$2049,MATCH($E801,content!$C$2:$C$2049,0),1),"")</f>
        <v/>
      </c>
      <c r="G801" s="1" t="str">
        <f>IFERROR(INDEX(content!$B$2:$B$2049,MATCH($E801,content!$C$2:$C$2049,0),1),"")</f>
        <v/>
      </c>
      <c r="H801" s="1" t="str">
        <f>IFERROR(INDEX(content!$C$2:$C$2049,MATCH($E801,content!$C$2:$C$2049,0),1),"")</f>
        <v/>
      </c>
      <c r="I801" s="1" t="str">
        <f>IFERROR(INDEX(content!$D$2:$D$2049,MATCH($E801,content!$C$2:$C$2049,0),1),"")</f>
        <v/>
      </c>
      <c r="J801" s="1" t="str">
        <v/>
      </c>
      <c r="K801" s="1" t="str">
        <f>IFERROR(INDEX(content!$F$2:$F$2049,MATCH($E801,content!$C$2:$C$2049,0),1),"")</f>
        <v/>
      </c>
      <c r="L801" s="1" t="str">
        <f>IFERROR(INDEX(content!$G$2:$G$2049,MATCH($E801,content!$C$2:$C$2049,0),1),"")</f>
        <v/>
      </c>
      <c r="M801" s="1" t="str">
        <f>IFERROR(INDEX(content!$H$2:$H$2049,MATCH($E801,content!$C$2:$C$2049,0),1),"")</f>
        <v/>
      </c>
      <c r="N801" s="1" t="str">
        <f>IFERROR(INDEX(content!$I$2:$I$2049,MATCH($E801,content!$C$2:$C$2049,0),1),"")</f>
        <v/>
      </c>
      <c r="O801" s="1" t="str">
        <f>IFERROR(INDEX(content!$J$2:$J$2049,MATCH($E801,content!$C$2:$C$2049,0),1),"")</f>
        <v/>
      </c>
      <c r="P801" s="1" t="str">
        <f t="shared" si="51"/>
        <v/>
      </c>
      <c r="Q801" s="1" t="str">
        <f>IF(LENB(P801),COUNTIF(P$4:P801,"●"),"")</f>
        <v/>
      </c>
      <c r="R801" s="1" t="str">
        <f t="shared" si="54"/>
        <v/>
      </c>
      <c r="S801" s="1" t="str">
        <f t="shared" si="52"/>
        <v/>
      </c>
      <c r="T801" s="1" t="str">
        <f>IF(LEN(S801),SUM($S$4:S801)-1,"")</f>
        <v/>
      </c>
      <c r="U801" s="1" t="str">
        <f t="shared" si="53"/>
        <v/>
      </c>
      <c r="V801" s="1" t="str">
        <v/>
      </c>
      <c r="W801" s="1" t="str">
        <v/>
      </c>
      <c r="X801" s="1" t="str">
        <v/>
      </c>
      <c r="Y801" s="1" t="str">
        <v/>
      </c>
      <c r="Z801" s="1" t="str">
        <v/>
      </c>
      <c r="AA801" s="1" t="str">
        <v/>
      </c>
      <c r="AB801" s="1" t="str">
        <v/>
      </c>
      <c r="AC801" s="1" t="str">
        <v/>
      </c>
      <c r="AD801" s="1" t="str">
        <v/>
      </c>
    </row>
    <row r="802" spans="5:30" x14ac:dyDescent="0.55000000000000004">
      <c r="E802" s="1">
        <v>798</v>
      </c>
      <c r="F802" s="1" t="str">
        <f>IFERROR(INDEX(content!$A$2:$A$2049,MATCH($E802,content!$C$2:$C$2049,0),1),"")</f>
        <v/>
      </c>
      <c r="G802" s="1" t="str">
        <f>IFERROR(INDEX(content!$B$2:$B$2049,MATCH($E802,content!$C$2:$C$2049,0),1),"")</f>
        <v/>
      </c>
      <c r="H802" s="1" t="str">
        <f>IFERROR(INDEX(content!$C$2:$C$2049,MATCH($E802,content!$C$2:$C$2049,0),1),"")</f>
        <v/>
      </c>
      <c r="I802" s="1" t="str">
        <f>IFERROR(INDEX(content!$D$2:$D$2049,MATCH($E802,content!$C$2:$C$2049,0),1),"")</f>
        <v/>
      </c>
      <c r="J802" s="1" t="str">
        <v/>
      </c>
      <c r="K802" s="1" t="str">
        <f>IFERROR(INDEX(content!$F$2:$F$2049,MATCH($E802,content!$C$2:$C$2049,0),1),"")</f>
        <v/>
      </c>
      <c r="L802" s="1" t="str">
        <f>IFERROR(INDEX(content!$G$2:$G$2049,MATCH($E802,content!$C$2:$C$2049,0),1),"")</f>
        <v/>
      </c>
      <c r="M802" s="1" t="str">
        <f>IFERROR(INDEX(content!$H$2:$H$2049,MATCH($E802,content!$C$2:$C$2049,0),1),"")</f>
        <v/>
      </c>
      <c r="N802" s="1" t="str">
        <f>IFERROR(INDEX(content!$I$2:$I$2049,MATCH($E802,content!$C$2:$C$2049,0),1),"")</f>
        <v/>
      </c>
      <c r="O802" s="1" t="str">
        <f>IFERROR(INDEX(content!$J$2:$J$2049,MATCH($E802,content!$C$2:$C$2049,0),1),"")</f>
        <v/>
      </c>
      <c r="P802" s="1" t="str">
        <f t="shared" si="51"/>
        <v/>
      </c>
      <c r="Q802" s="1" t="str">
        <f>IF(LENB(P802),COUNTIF(P$4:P802,"●"),"")</f>
        <v/>
      </c>
      <c r="R802" s="1" t="str">
        <f t="shared" si="54"/>
        <v/>
      </c>
      <c r="S802" s="1" t="str">
        <f t="shared" si="52"/>
        <v/>
      </c>
      <c r="T802" s="1" t="str">
        <f>IF(LEN(S802),SUM($S$4:S802)-1,"")</f>
        <v/>
      </c>
      <c r="U802" s="1" t="str">
        <f t="shared" si="53"/>
        <v/>
      </c>
      <c r="V802" s="1" t="str">
        <v/>
      </c>
      <c r="W802" s="1" t="str">
        <v/>
      </c>
      <c r="X802" s="1" t="str">
        <v/>
      </c>
      <c r="Y802" s="1" t="str">
        <v/>
      </c>
      <c r="Z802" s="1" t="str">
        <v/>
      </c>
      <c r="AA802" s="1" t="str">
        <v/>
      </c>
      <c r="AB802" s="1" t="str">
        <v/>
      </c>
      <c r="AC802" s="1" t="str">
        <v/>
      </c>
      <c r="AD802" s="1" t="str">
        <v/>
      </c>
    </row>
    <row r="803" spans="5:30" x14ac:dyDescent="0.55000000000000004">
      <c r="E803" s="1">
        <v>799</v>
      </c>
      <c r="F803" s="1" t="str">
        <f>IFERROR(INDEX(content!$A$2:$A$2049,MATCH($E803,content!$C$2:$C$2049,0),1),"")</f>
        <v/>
      </c>
      <c r="G803" s="1" t="str">
        <f>IFERROR(INDEX(content!$B$2:$B$2049,MATCH($E803,content!$C$2:$C$2049,0),1),"")</f>
        <v/>
      </c>
      <c r="H803" s="1" t="str">
        <f>IFERROR(INDEX(content!$C$2:$C$2049,MATCH($E803,content!$C$2:$C$2049,0),1),"")</f>
        <v/>
      </c>
      <c r="I803" s="1" t="str">
        <f>IFERROR(INDEX(content!$D$2:$D$2049,MATCH($E803,content!$C$2:$C$2049,0),1),"")</f>
        <v/>
      </c>
      <c r="J803" s="1" t="str">
        <v/>
      </c>
      <c r="K803" s="1" t="str">
        <f>IFERROR(INDEX(content!$F$2:$F$2049,MATCH($E803,content!$C$2:$C$2049,0),1),"")</f>
        <v/>
      </c>
      <c r="L803" s="1" t="str">
        <f>IFERROR(INDEX(content!$G$2:$G$2049,MATCH($E803,content!$C$2:$C$2049,0),1),"")</f>
        <v/>
      </c>
      <c r="M803" s="1" t="str">
        <f>IFERROR(INDEX(content!$H$2:$H$2049,MATCH($E803,content!$C$2:$C$2049,0),1),"")</f>
        <v/>
      </c>
      <c r="N803" s="1" t="str">
        <f>IFERROR(INDEX(content!$I$2:$I$2049,MATCH($E803,content!$C$2:$C$2049,0),1),"")</f>
        <v/>
      </c>
      <c r="O803" s="1" t="str">
        <f>IFERROR(INDEX(content!$J$2:$J$2049,MATCH($E803,content!$C$2:$C$2049,0),1),"")</f>
        <v/>
      </c>
      <c r="P803" s="1" t="str">
        <f t="shared" si="51"/>
        <v/>
      </c>
      <c r="Q803" s="1" t="str">
        <f>IF(LENB(P803),COUNTIF(P$4:P803,"●"),"")</f>
        <v/>
      </c>
      <c r="R803" s="1" t="str">
        <f t="shared" si="54"/>
        <v/>
      </c>
      <c r="S803" s="1" t="str">
        <f t="shared" si="52"/>
        <v/>
      </c>
      <c r="T803" s="1" t="str">
        <f>IF(LEN(S803),SUM($S$4:S803)-1,"")</f>
        <v/>
      </c>
      <c r="U803" s="1" t="str">
        <f t="shared" si="53"/>
        <v/>
      </c>
      <c r="V803" s="1" t="str">
        <v/>
      </c>
      <c r="W803" s="1" t="str">
        <v/>
      </c>
      <c r="X803" s="1" t="str">
        <v/>
      </c>
      <c r="Y803" s="1" t="str">
        <v/>
      </c>
      <c r="Z803" s="1" t="str">
        <v/>
      </c>
      <c r="AA803" s="1" t="str">
        <v/>
      </c>
      <c r="AB803" s="1" t="str">
        <v/>
      </c>
      <c r="AC803" s="1" t="str">
        <v/>
      </c>
      <c r="AD803" s="1" t="str">
        <v/>
      </c>
    </row>
    <row r="804" spans="5:30" x14ac:dyDescent="0.55000000000000004">
      <c r="E804" s="1">
        <v>800</v>
      </c>
      <c r="F804" s="1" t="str">
        <f>IFERROR(INDEX(content!$A$2:$A$2049,MATCH($E804,content!$C$2:$C$2049,0),1),"")</f>
        <v/>
      </c>
      <c r="G804" s="1" t="str">
        <f>IFERROR(INDEX(content!$B$2:$B$2049,MATCH($E804,content!$C$2:$C$2049,0),1),"")</f>
        <v/>
      </c>
      <c r="H804" s="1" t="str">
        <f>IFERROR(INDEX(content!$C$2:$C$2049,MATCH($E804,content!$C$2:$C$2049,0),1),"")</f>
        <v/>
      </c>
      <c r="I804" s="1" t="str">
        <f>IFERROR(INDEX(content!$D$2:$D$2049,MATCH($E804,content!$C$2:$C$2049,0),1),"")</f>
        <v/>
      </c>
      <c r="J804" s="1" t="str">
        <v/>
      </c>
      <c r="K804" s="1" t="str">
        <f>IFERROR(INDEX(content!$F$2:$F$2049,MATCH($E804,content!$C$2:$C$2049,0),1),"")</f>
        <v/>
      </c>
      <c r="L804" s="1" t="str">
        <f>IFERROR(INDEX(content!$G$2:$G$2049,MATCH($E804,content!$C$2:$C$2049,0),1),"")</f>
        <v/>
      </c>
      <c r="M804" s="1" t="str">
        <f>IFERROR(INDEX(content!$H$2:$H$2049,MATCH($E804,content!$C$2:$C$2049,0),1),"")</f>
        <v/>
      </c>
      <c r="N804" s="1" t="str">
        <f>IFERROR(INDEX(content!$I$2:$I$2049,MATCH($E804,content!$C$2:$C$2049,0),1),"")</f>
        <v/>
      </c>
      <c r="O804" s="1" t="str">
        <f>IFERROR(INDEX(content!$J$2:$J$2049,MATCH($E804,content!$C$2:$C$2049,0),1),"")</f>
        <v/>
      </c>
      <c r="P804" s="1" t="str">
        <f t="shared" si="51"/>
        <v/>
      </c>
      <c r="Q804" s="1" t="str">
        <f>IF(LENB(P804),COUNTIF(P$4:P804,"●"),"")</f>
        <v/>
      </c>
      <c r="R804" s="1" t="str">
        <f t="shared" si="54"/>
        <v/>
      </c>
      <c r="S804" s="1" t="str">
        <f t="shared" si="52"/>
        <v/>
      </c>
      <c r="T804" s="1" t="str">
        <f>IF(LEN(S804),SUM($S$4:S804)-1,"")</f>
        <v/>
      </c>
      <c r="U804" s="1" t="str">
        <f t="shared" si="53"/>
        <v/>
      </c>
      <c r="V804" s="1" t="str">
        <v/>
      </c>
      <c r="W804" s="1" t="str">
        <v/>
      </c>
      <c r="X804" s="1" t="str">
        <v/>
      </c>
      <c r="Y804" s="1" t="str">
        <v/>
      </c>
      <c r="Z804" s="1" t="str">
        <v/>
      </c>
      <c r="AA804" s="1" t="str">
        <v/>
      </c>
      <c r="AB804" s="1" t="str">
        <v/>
      </c>
      <c r="AC804" s="1" t="str">
        <v/>
      </c>
      <c r="AD804" s="1" t="str">
        <v/>
      </c>
    </row>
    <row r="805" spans="5:30" x14ac:dyDescent="0.55000000000000004">
      <c r="E805" s="1">
        <v>801</v>
      </c>
      <c r="F805" s="1" t="str">
        <f>IFERROR(INDEX(content!$A$2:$A$2049,MATCH($E805,content!$C$2:$C$2049,0),1),"")</f>
        <v/>
      </c>
      <c r="G805" s="1" t="str">
        <f>IFERROR(INDEX(content!$B$2:$B$2049,MATCH($E805,content!$C$2:$C$2049,0),1),"")</f>
        <v/>
      </c>
      <c r="H805" s="1" t="str">
        <f>IFERROR(INDEX(content!$C$2:$C$2049,MATCH($E805,content!$C$2:$C$2049,0),1),"")</f>
        <v/>
      </c>
      <c r="I805" s="1" t="str">
        <f>IFERROR(INDEX(content!$D$2:$D$2049,MATCH($E805,content!$C$2:$C$2049,0),1),"")</f>
        <v/>
      </c>
      <c r="J805" s="1" t="str">
        <v/>
      </c>
      <c r="K805" s="1" t="str">
        <f>IFERROR(INDEX(content!$F$2:$F$2049,MATCH($E805,content!$C$2:$C$2049,0),1),"")</f>
        <v/>
      </c>
      <c r="L805" s="1" t="str">
        <f>IFERROR(INDEX(content!$G$2:$G$2049,MATCH($E805,content!$C$2:$C$2049,0),1),"")</f>
        <v/>
      </c>
      <c r="M805" s="1" t="str">
        <f>IFERROR(INDEX(content!$H$2:$H$2049,MATCH($E805,content!$C$2:$C$2049,0),1),"")</f>
        <v/>
      </c>
      <c r="N805" s="1" t="str">
        <f>IFERROR(INDEX(content!$I$2:$I$2049,MATCH($E805,content!$C$2:$C$2049,0),1),"")</f>
        <v/>
      </c>
      <c r="O805" s="1" t="str">
        <f>IFERROR(INDEX(content!$J$2:$J$2049,MATCH($E805,content!$C$2:$C$2049,0),1),"")</f>
        <v/>
      </c>
      <c r="P805" s="1" t="str">
        <f t="shared" si="51"/>
        <v/>
      </c>
      <c r="Q805" s="1" t="str">
        <f>IF(LENB(P805),COUNTIF(P$4:P805,"●"),"")</f>
        <v/>
      </c>
      <c r="R805" s="1" t="str">
        <f t="shared" si="54"/>
        <v/>
      </c>
      <c r="S805" s="1" t="str">
        <f t="shared" si="52"/>
        <v/>
      </c>
      <c r="T805" s="1" t="str">
        <f>IF(LEN(S805),SUM($S$4:S805)-1,"")</f>
        <v/>
      </c>
      <c r="U805" s="1" t="str">
        <f t="shared" si="53"/>
        <v/>
      </c>
      <c r="V805" s="1" t="str">
        <v/>
      </c>
      <c r="W805" s="1" t="str">
        <v/>
      </c>
      <c r="X805" s="1" t="str">
        <v/>
      </c>
      <c r="Y805" s="1" t="str">
        <v/>
      </c>
      <c r="Z805" s="1" t="str">
        <v/>
      </c>
      <c r="AA805" s="1" t="str">
        <v/>
      </c>
      <c r="AB805" s="1" t="str">
        <v/>
      </c>
      <c r="AC805" s="1" t="str">
        <v/>
      </c>
      <c r="AD805" s="1" t="str">
        <v/>
      </c>
    </row>
    <row r="806" spans="5:30" x14ac:dyDescent="0.55000000000000004">
      <c r="E806" s="1">
        <v>802</v>
      </c>
      <c r="F806" s="1" t="str">
        <f>IFERROR(INDEX(content!$A$2:$A$2049,MATCH($E806,content!$C$2:$C$2049,0),1),"")</f>
        <v/>
      </c>
      <c r="G806" s="1" t="str">
        <f>IFERROR(INDEX(content!$B$2:$B$2049,MATCH($E806,content!$C$2:$C$2049,0),1),"")</f>
        <v/>
      </c>
      <c r="H806" s="1" t="str">
        <f>IFERROR(INDEX(content!$C$2:$C$2049,MATCH($E806,content!$C$2:$C$2049,0),1),"")</f>
        <v/>
      </c>
      <c r="I806" s="1" t="str">
        <f>IFERROR(INDEX(content!$D$2:$D$2049,MATCH($E806,content!$C$2:$C$2049,0),1),"")</f>
        <v/>
      </c>
      <c r="J806" s="1" t="str">
        <v/>
      </c>
      <c r="K806" s="1" t="str">
        <f>IFERROR(INDEX(content!$F$2:$F$2049,MATCH($E806,content!$C$2:$C$2049,0),1),"")</f>
        <v/>
      </c>
      <c r="L806" s="1" t="str">
        <f>IFERROR(INDEX(content!$G$2:$G$2049,MATCH($E806,content!$C$2:$C$2049,0),1),"")</f>
        <v/>
      </c>
      <c r="M806" s="1" t="str">
        <f>IFERROR(INDEX(content!$H$2:$H$2049,MATCH($E806,content!$C$2:$C$2049,0),1),"")</f>
        <v/>
      </c>
      <c r="N806" s="1" t="str">
        <f>IFERROR(INDEX(content!$I$2:$I$2049,MATCH($E806,content!$C$2:$C$2049,0),1),"")</f>
        <v/>
      </c>
      <c r="O806" s="1" t="str">
        <f>IFERROR(INDEX(content!$J$2:$J$2049,MATCH($E806,content!$C$2:$C$2049,0),1),"")</f>
        <v/>
      </c>
      <c r="P806" s="1" t="str">
        <f t="shared" si="51"/>
        <v/>
      </c>
      <c r="Q806" s="1" t="str">
        <f>IF(LENB(P806),COUNTIF(P$4:P806,"●"),"")</f>
        <v/>
      </c>
      <c r="R806" s="1" t="str">
        <f t="shared" si="54"/>
        <v/>
      </c>
      <c r="S806" s="1" t="str">
        <f t="shared" si="52"/>
        <v/>
      </c>
      <c r="T806" s="1" t="str">
        <f>IF(LEN(S806),SUM($S$4:S806)-1,"")</f>
        <v/>
      </c>
      <c r="U806" s="1" t="str">
        <f t="shared" si="53"/>
        <v/>
      </c>
      <c r="V806" s="1" t="str">
        <v/>
      </c>
      <c r="W806" s="1" t="str">
        <v/>
      </c>
      <c r="X806" s="1" t="str">
        <v/>
      </c>
      <c r="Y806" s="1" t="str">
        <v/>
      </c>
      <c r="Z806" s="1" t="str">
        <v/>
      </c>
      <c r="AA806" s="1" t="str">
        <v/>
      </c>
      <c r="AB806" s="1" t="str">
        <v/>
      </c>
      <c r="AC806" s="1" t="str">
        <v/>
      </c>
      <c r="AD806" s="1" t="str">
        <v/>
      </c>
    </row>
    <row r="807" spans="5:30" x14ac:dyDescent="0.55000000000000004">
      <c r="E807" s="1">
        <v>803</v>
      </c>
      <c r="F807" s="1" t="str">
        <f>IFERROR(INDEX(content!$A$2:$A$2049,MATCH($E807,content!$C$2:$C$2049,0),1),"")</f>
        <v/>
      </c>
      <c r="G807" s="1" t="str">
        <f>IFERROR(INDEX(content!$B$2:$B$2049,MATCH($E807,content!$C$2:$C$2049,0),1),"")</f>
        <v/>
      </c>
      <c r="H807" s="1" t="str">
        <f>IFERROR(INDEX(content!$C$2:$C$2049,MATCH($E807,content!$C$2:$C$2049,0),1),"")</f>
        <v/>
      </c>
      <c r="I807" s="1" t="str">
        <f>IFERROR(INDEX(content!$D$2:$D$2049,MATCH($E807,content!$C$2:$C$2049,0),1),"")</f>
        <v/>
      </c>
      <c r="J807" s="1" t="str">
        <v/>
      </c>
      <c r="K807" s="1" t="str">
        <f>IFERROR(INDEX(content!$F$2:$F$2049,MATCH($E807,content!$C$2:$C$2049,0),1),"")</f>
        <v/>
      </c>
      <c r="L807" s="1" t="str">
        <f>IFERROR(INDEX(content!$G$2:$G$2049,MATCH($E807,content!$C$2:$C$2049,0),1),"")</f>
        <v/>
      </c>
      <c r="M807" s="1" t="str">
        <f>IFERROR(INDEX(content!$H$2:$H$2049,MATCH($E807,content!$C$2:$C$2049,0),1),"")</f>
        <v/>
      </c>
      <c r="N807" s="1" t="str">
        <f>IFERROR(INDEX(content!$I$2:$I$2049,MATCH($E807,content!$C$2:$C$2049,0),1),"")</f>
        <v/>
      </c>
      <c r="O807" s="1" t="str">
        <f>IFERROR(INDEX(content!$J$2:$J$2049,MATCH($E807,content!$C$2:$C$2049,0),1),"")</f>
        <v/>
      </c>
      <c r="P807" s="1" t="str">
        <f t="shared" si="51"/>
        <v/>
      </c>
      <c r="Q807" s="1" t="str">
        <f>IF(LENB(P807),COUNTIF(P$4:P807,"●"),"")</f>
        <v/>
      </c>
      <c r="R807" s="1" t="str">
        <f t="shared" si="54"/>
        <v/>
      </c>
      <c r="S807" s="1" t="str">
        <f t="shared" si="52"/>
        <v/>
      </c>
      <c r="T807" s="1" t="str">
        <f>IF(LEN(S807),SUM($S$4:S807)-1,"")</f>
        <v/>
      </c>
      <c r="U807" s="1" t="str">
        <f t="shared" si="53"/>
        <v/>
      </c>
      <c r="V807" s="1" t="str">
        <v/>
      </c>
      <c r="W807" s="1" t="str">
        <v/>
      </c>
      <c r="X807" s="1" t="str">
        <v/>
      </c>
      <c r="Y807" s="1" t="str">
        <v/>
      </c>
      <c r="Z807" s="1" t="str">
        <v/>
      </c>
      <c r="AA807" s="1" t="str">
        <v/>
      </c>
      <c r="AB807" s="1" t="str">
        <v/>
      </c>
      <c r="AC807" s="1" t="str">
        <v/>
      </c>
      <c r="AD807" s="1" t="str">
        <v/>
      </c>
    </row>
    <row r="808" spans="5:30" x14ac:dyDescent="0.55000000000000004">
      <c r="E808" s="1">
        <v>804</v>
      </c>
      <c r="F808" s="1" t="str">
        <f>IFERROR(INDEX(content!$A$2:$A$2049,MATCH($E808,content!$C$2:$C$2049,0),1),"")</f>
        <v/>
      </c>
      <c r="G808" s="1" t="str">
        <f>IFERROR(INDEX(content!$B$2:$B$2049,MATCH($E808,content!$C$2:$C$2049,0),1),"")</f>
        <v/>
      </c>
      <c r="H808" s="1" t="str">
        <f>IFERROR(INDEX(content!$C$2:$C$2049,MATCH($E808,content!$C$2:$C$2049,0),1),"")</f>
        <v/>
      </c>
      <c r="I808" s="1" t="str">
        <f>IFERROR(INDEX(content!$D$2:$D$2049,MATCH($E808,content!$C$2:$C$2049,0),1),"")</f>
        <v/>
      </c>
      <c r="J808" s="1" t="str">
        <v/>
      </c>
      <c r="K808" s="1" t="str">
        <f>IFERROR(INDEX(content!$F$2:$F$2049,MATCH($E808,content!$C$2:$C$2049,0),1),"")</f>
        <v/>
      </c>
      <c r="L808" s="1" t="str">
        <f>IFERROR(INDEX(content!$G$2:$G$2049,MATCH($E808,content!$C$2:$C$2049,0),1),"")</f>
        <v/>
      </c>
      <c r="M808" s="1" t="str">
        <f>IFERROR(INDEX(content!$H$2:$H$2049,MATCH($E808,content!$C$2:$C$2049,0),1),"")</f>
        <v/>
      </c>
      <c r="N808" s="1" t="str">
        <f>IFERROR(INDEX(content!$I$2:$I$2049,MATCH($E808,content!$C$2:$C$2049,0),1),"")</f>
        <v/>
      </c>
      <c r="O808" s="1" t="str">
        <f>IFERROR(INDEX(content!$J$2:$J$2049,MATCH($E808,content!$C$2:$C$2049,0),1),"")</f>
        <v/>
      </c>
      <c r="P808" s="1" t="str">
        <f t="shared" si="51"/>
        <v/>
      </c>
      <c r="Q808" s="1" t="str">
        <f>IF(LENB(P808),COUNTIF(P$4:P808,"●"),"")</f>
        <v/>
      </c>
      <c r="R808" s="1" t="str">
        <f t="shared" si="54"/>
        <v/>
      </c>
      <c r="S808" s="1" t="str">
        <f t="shared" si="52"/>
        <v/>
      </c>
      <c r="T808" s="1" t="str">
        <f>IF(LEN(S808),SUM($S$4:S808)-1,"")</f>
        <v/>
      </c>
      <c r="U808" s="1" t="str">
        <f t="shared" si="53"/>
        <v/>
      </c>
      <c r="V808" s="1" t="str">
        <v/>
      </c>
      <c r="W808" s="1" t="str">
        <v/>
      </c>
      <c r="X808" s="1" t="str">
        <v/>
      </c>
      <c r="Y808" s="1" t="str">
        <v/>
      </c>
      <c r="Z808" s="1" t="str">
        <v/>
      </c>
      <c r="AA808" s="1" t="str">
        <v/>
      </c>
      <c r="AB808" s="1" t="str">
        <v/>
      </c>
      <c r="AC808" s="1" t="str">
        <v/>
      </c>
      <c r="AD808" s="1" t="str">
        <v/>
      </c>
    </row>
    <row r="809" spans="5:30" x14ac:dyDescent="0.55000000000000004">
      <c r="E809" s="1">
        <v>805</v>
      </c>
      <c r="F809" s="1" t="str">
        <f>IFERROR(INDEX(content!$A$2:$A$2049,MATCH($E809,content!$C$2:$C$2049,0),1),"")</f>
        <v/>
      </c>
      <c r="G809" s="1" t="str">
        <f>IFERROR(INDEX(content!$B$2:$B$2049,MATCH($E809,content!$C$2:$C$2049,0),1),"")</f>
        <v/>
      </c>
      <c r="H809" s="1" t="str">
        <f>IFERROR(INDEX(content!$C$2:$C$2049,MATCH($E809,content!$C$2:$C$2049,0),1),"")</f>
        <v/>
      </c>
      <c r="I809" s="1" t="str">
        <f>IFERROR(INDEX(content!$D$2:$D$2049,MATCH($E809,content!$C$2:$C$2049,0),1),"")</f>
        <v/>
      </c>
      <c r="J809" s="1" t="str">
        <v/>
      </c>
      <c r="K809" s="1" t="str">
        <f>IFERROR(INDEX(content!$F$2:$F$2049,MATCH($E809,content!$C$2:$C$2049,0),1),"")</f>
        <v/>
      </c>
      <c r="L809" s="1" t="str">
        <f>IFERROR(INDEX(content!$G$2:$G$2049,MATCH($E809,content!$C$2:$C$2049,0),1),"")</f>
        <v/>
      </c>
      <c r="M809" s="1" t="str">
        <f>IFERROR(INDEX(content!$H$2:$H$2049,MATCH($E809,content!$C$2:$C$2049,0),1),"")</f>
        <v/>
      </c>
      <c r="N809" s="1" t="str">
        <f>IFERROR(INDEX(content!$I$2:$I$2049,MATCH($E809,content!$C$2:$C$2049,0),1),"")</f>
        <v/>
      </c>
      <c r="O809" s="1" t="str">
        <f>IFERROR(INDEX(content!$J$2:$J$2049,MATCH($E809,content!$C$2:$C$2049,0),1),"")</f>
        <v/>
      </c>
      <c r="P809" s="1" t="str">
        <f t="shared" si="51"/>
        <v/>
      </c>
      <c r="Q809" s="1" t="str">
        <f>IF(LENB(P809),COUNTIF(P$4:P809,"●"),"")</f>
        <v/>
      </c>
      <c r="R809" s="1" t="str">
        <f t="shared" si="54"/>
        <v/>
      </c>
      <c r="S809" s="1" t="str">
        <f t="shared" si="52"/>
        <v/>
      </c>
      <c r="T809" s="1" t="str">
        <f>IF(LEN(S809),SUM($S$4:S809)-1,"")</f>
        <v/>
      </c>
      <c r="U809" s="1" t="str">
        <f t="shared" si="53"/>
        <v/>
      </c>
      <c r="V809" s="1" t="str">
        <v/>
      </c>
      <c r="W809" s="1" t="str">
        <v/>
      </c>
      <c r="X809" s="1" t="str">
        <v/>
      </c>
      <c r="Y809" s="1" t="str">
        <v/>
      </c>
      <c r="Z809" s="1" t="str">
        <v/>
      </c>
      <c r="AA809" s="1" t="str">
        <v/>
      </c>
      <c r="AB809" s="1" t="str">
        <v/>
      </c>
      <c r="AC809" s="1" t="str">
        <v/>
      </c>
      <c r="AD809" s="1" t="str">
        <v/>
      </c>
    </row>
    <row r="810" spans="5:30" x14ac:dyDescent="0.55000000000000004">
      <c r="E810" s="1">
        <v>806</v>
      </c>
      <c r="F810" s="1" t="str">
        <f>IFERROR(INDEX(content!$A$2:$A$2049,MATCH($E810,content!$C$2:$C$2049,0),1),"")</f>
        <v/>
      </c>
      <c r="G810" s="1" t="str">
        <f>IFERROR(INDEX(content!$B$2:$B$2049,MATCH($E810,content!$C$2:$C$2049,0),1),"")</f>
        <v/>
      </c>
      <c r="H810" s="1" t="str">
        <f>IFERROR(INDEX(content!$C$2:$C$2049,MATCH($E810,content!$C$2:$C$2049,0),1),"")</f>
        <v/>
      </c>
      <c r="I810" s="1" t="str">
        <f>IFERROR(INDEX(content!$D$2:$D$2049,MATCH($E810,content!$C$2:$C$2049,0),1),"")</f>
        <v/>
      </c>
      <c r="J810" s="1" t="str">
        <v/>
      </c>
      <c r="K810" s="1" t="str">
        <f>IFERROR(INDEX(content!$F$2:$F$2049,MATCH($E810,content!$C$2:$C$2049,0),1),"")</f>
        <v/>
      </c>
      <c r="L810" s="1" t="str">
        <f>IFERROR(INDEX(content!$G$2:$G$2049,MATCH($E810,content!$C$2:$C$2049,0),1),"")</f>
        <v/>
      </c>
      <c r="M810" s="1" t="str">
        <f>IFERROR(INDEX(content!$H$2:$H$2049,MATCH($E810,content!$C$2:$C$2049,0),1),"")</f>
        <v/>
      </c>
      <c r="N810" s="1" t="str">
        <f>IFERROR(INDEX(content!$I$2:$I$2049,MATCH($E810,content!$C$2:$C$2049,0),1),"")</f>
        <v/>
      </c>
      <c r="O810" s="1" t="str">
        <f>IFERROR(INDEX(content!$J$2:$J$2049,MATCH($E810,content!$C$2:$C$2049,0),1),"")</f>
        <v/>
      </c>
      <c r="P810" s="1" t="str">
        <f t="shared" si="51"/>
        <v/>
      </c>
      <c r="Q810" s="1" t="str">
        <f>IF(LENB(P810),COUNTIF(P$4:P810,"●"),"")</f>
        <v/>
      </c>
      <c r="R810" s="1" t="str">
        <f t="shared" si="54"/>
        <v/>
      </c>
      <c r="S810" s="1" t="str">
        <f t="shared" si="52"/>
        <v/>
      </c>
      <c r="T810" s="1" t="str">
        <f>IF(LEN(S810),SUM($S$4:S810)-1,"")</f>
        <v/>
      </c>
      <c r="U810" s="1" t="str">
        <f t="shared" si="53"/>
        <v/>
      </c>
      <c r="V810" s="1" t="str">
        <v/>
      </c>
      <c r="W810" s="1" t="str">
        <v/>
      </c>
      <c r="X810" s="1" t="str">
        <v/>
      </c>
      <c r="Y810" s="1" t="str">
        <v/>
      </c>
      <c r="Z810" s="1" t="str">
        <v/>
      </c>
      <c r="AA810" s="1" t="str">
        <v/>
      </c>
      <c r="AB810" s="1" t="str">
        <v/>
      </c>
      <c r="AC810" s="1" t="str">
        <v/>
      </c>
      <c r="AD810" s="1" t="str">
        <v/>
      </c>
    </row>
    <row r="811" spans="5:30" x14ac:dyDescent="0.55000000000000004">
      <c r="E811" s="1">
        <v>807</v>
      </c>
      <c r="F811" s="1" t="str">
        <f>IFERROR(INDEX(content!$A$2:$A$2049,MATCH($E811,content!$C$2:$C$2049,0),1),"")</f>
        <v/>
      </c>
      <c r="G811" s="1" t="str">
        <f>IFERROR(INDEX(content!$B$2:$B$2049,MATCH($E811,content!$C$2:$C$2049,0),1),"")</f>
        <v/>
      </c>
      <c r="H811" s="1" t="str">
        <f>IFERROR(INDEX(content!$C$2:$C$2049,MATCH($E811,content!$C$2:$C$2049,0),1),"")</f>
        <v/>
      </c>
      <c r="I811" s="1" t="str">
        <f>IFERROR(INDEX(content!$D$2:$D$2049,MATCH($E811,content!$C$2:$C$2049,0),1),"")</f>
        <v/>
      </c>
      <c r="J811" s="1" t="str">
        <v/>
      </c>
      <c r="K811" s="1" t="str">
        <f>IFERROR(INDEX(content!$F$2:$F$2049,MATCH($E811,content!$C$2:$C$2049,0),1),"")</f>
        <v/>
      </c>
      <c r="L811" s="1" t="str">
        <f>IFERROR(INDEX(content!$G$2:$G$2049,MATCH($E811,content!$C$2:$C$2049,0),1),"")</f>
        <v/>
      </c>
      <c r="M811" s="1" t="str">
        <f>IFERROR(INDEX(content!$H$2:$H$2049,MATCH($E811,content!$C$2:$C$2049,0),1),"")</f>
        <v/>
      </c>
      <c r="N811" s="1" t="str">
        <f>IFERROR(INDEX(content!$I$2:$I$2049,MATCH($E811,content!$C$2:$C$2049,0),1),"")</f>
        <v/>
      </c>
      <c r="O811" s="1" t="str">
        <f>IFERROR(INDEX(content!$J$2:$J$2049,MATCH($E811,content!$C$2:$C$2049,0),1),"")</f>
        <v/>
      </c>
      <c r="P811" s="1" t="str">
        <f t="shared" si="51"/>
        <v/>
      </c>
      <c r="Q811" s="1" t="str">
        <f>IF(LENB(P811),COUNTIF(P$4:P811,"●"),"")</f>
        <v/>
      </c>
      <c r="R811" s="1" t="str">
        <f t="shared" si="54"/>
        <v/>
      </c>
      <c r="S811" s="1" t="str">
        <f t="shared" si="52"/>
        <v/>
      </c>
      <c r="T811" s="1" t="str">
        <f>IF(LEN(S811),SUM($S$4:S811)-1,"")</f>
        <v/>
      </c>
      <c r="U811" s="1" t="str">
        <f t="shared" si="53"/>
        <v/>
      </c>
      <c r="V811" s="1" t="str">
        <v/>
      </c>
      <c r="W811" s="1" t="str">
        <v/>
      </c>
      <c r="X811" s="1" t="str">
        <v/>
      </c>
      <c r="Y811" s="1" t="str">
        <v/>
      </c>
      <c r="Z811" s="1" t="str">
        <v/>
      </c>
      <c r="AA811" s="1" t="str">
        <v/>
      </c>
      <c r="AB811" s="1" t="str">
        <v/>
      </c>
      <c r="AC811" s="1" t="str">
        <v/>
      </c>
      <c r="AD811" s="1" t="str">
        <v/>
      </c>
    </row>
    <row r="812" spans="5:30" x14ac:dyDescent="0.55000000000000004">
      <c r="E812" s="1">
        <v>808</v>
      </c>
      <c r="F812" s="1" t="str">
        <f>IFERROR(INDEX(content!$A$2:$A$2049,MATCH($E812,content!$C$2:$C$2049,0),1),"")</f>
        <v/>
      </c>
      <c r="G812" s="1" t="str">
        <f>IFERROR(INDEX(content!$B$2:$B$2049,MATCH($E812,content!$C$2:$C$2049,0),1),"")</f>
        <v/>
      </c>
      <c r="H812" s="1" t="str">
        <f>IFERROR(INDEX(content!$C$2:$C$2049,MATCH($E812,content!$C$2:$C$2049,0),1),"")</f>
        <v/>
      </c>
      <c r="I812" s="1" t="str">
        <f>IFERROR(INDEX(content!$D$2:$D$2049,MATCH($E812,content!$C$2:$C$2049,0),1),"")</f>
        <v/>
      </c>
      <c r="J812" s="1" t="str">
        <v/>
      </c>
      <c r="K812" s="1" t="str">
        <f>IFERROR(INDEX(content!$F$2:$F$2049,MATCH($E812,content!$C$2:$C$2049,0),1),"")</f>
        <v/>
      </c>
      <c r="L812" s="1" t="str">
        <f>IFERROR(INDEX(content!$G$2:$G$2049,MATCH($E812,content!$C$2:$C$2049,0),1),"")</f>
        <v/>
      </c>
      <c r="M812" s="1" t="str">
        <f>IFERROR(INDEX(content!$H$2:$H$2049,MATCH($E812,content!$C$2:$C$2049,0),1),"")</f>
        <v/>
      </c>
      <c r="N812" s="1" t="str">
        <f>IFERROR(INDEX(content!$I$2:$I$2049,MATCH($E812,content!$C$2:$C$2049,0),1),"")</f>
        <v/>
      </c>
      <c r="O812" s="1" t="str">
        <f>IFERROR(INDEX(content!$J$2:$J$2049,MATCH($E812,content!$C$2:$C$2049,0),1),"")</f>
        <v/>
      </c>
      <c r="P812" s="1" t="str">
        <f t="shared" si="51"/>
        <v/>
      </c>
      <c r="Q812" s="1" t="str">
        <f>IF(LENB(P812),COUNTIF(P$4:P812,"●"),"")</f>
        <v/>
      </c>
      <c r="R812" s="1" t="str">
        <f t="shared" si="54"/>
        <v/>
      </c>
      <c r="S812" s="1" t="str">
        <f t="shared" si="52"/>
        <v/>
      </c>
      <c r="T812" s="1" t="str">
        <f>IF(LEN(S812),SUM($S$4:S812)-1,"")</f>
        <v/>
      </c>
      <c r="U812" s="1" t="str">
        <f t="shared" si="53"/>
        <v/>
      </c>
      <c r="V812" s="1" t="str">
        <v/>
      </c>
      <c r="W812" s="1" t="str">
        <v/>
      </c>
      <c r="X812" s="1" t="str">
        <v/>
      </c>
      <c r="Y812" s="1" t="str">
        <v/>
      </c>
      <c r="Z812" s="1" t="str">
        <v/>
      </c>
      <c r="AA812" s="1" t="str">
        <v/>
      </c>
      <c r="AB812" s="1" t="str">
        <v/>
      </c>
      <c r="AC812" s="1" t="str">
        <v/>
      </c>
      <c r="AD812" s="1" t="str">
        <v/>
      </c>
    </row>
    <row r="813" spans="5:30" x14ac:dyDescent="0.55000000000000004">
      <c r="E813" s="1">
        <v>809</v>
      </c>
      <c r="F813" s="1" t="str">
        <f>IFERROR(INDEX(content!$A$2:$A$2049,MATCH($E813,content!$C$2:$C$2049,0),1),"")</f>
        <v/>
      </c>
      <c r="G813" s="1" t="str">
        <f>IFERROR(INDEX(content!$B$2:$B$2049,MATCH($E813,content!$C$2:$C$2049,0),1),"")</f>
        <v/>
      </c>
      <c r="H813" s="1" t="str">
        <f>IFERROR(INDEX(content!$C$2:$C$2049,MATCH($E813,content!$C$2:$C$2049,0),1),"")</f>
        <v/>
      </c>
      <c r="I813" s="1" t="str">
        <f>IFERROR(INDEX(content!$D$2:$D$2049,MATCH($E813,content!$C$2:$C$2049,0),1),"")</f>
        <v/>
      </c>
      <c r="J813" s="1" t="str">
        <v/>
      </c>
      <c r="K813" s="1" t="str">
        <f>IFERROR(INDEX(content!$F$2:$F$2049,MATCH($E813,content!$C$2:$C$2049,0),1),"")</f>
        <v/>
      </c>
      <c r="L813" s="1" t="str">
        <f>IFERROR(INDEX(content!$G$2:$G$2049,MATCH($E813,content!$C$2:$C$2049,0),1),"")</f>
        <v/>
      </c>
      <c r="M813" s="1" t="str">
        <f>IFERROR(INDEX(content!$H$2:$H$2049,MATCH($E813,content!$C$2:$C$2049,0),1),"")</f>
        <v/>
      </c>
      <c r="N813" s="1" t="str">
        <f>IFERROR(INDEX(content!$I$2:$I$2049,MATCH($E813,content!$C$2:$C$2049,0),1),"")</f>
        <v/>
      </c>
      <c r="O813" s="1" t="str">
        <f>IFERROR(INDEX(content!$J$2:$J$2049,MATCH($E813,content!$C$2:$C$2049,0),1),"")</f>
        <v/>
      </c>
      <c r="P813" s="1" t="str">
        <f t="shared" si="51"/>
        <v/>
      </c>
      <c r="Q813" s="1" t="str">
        <f>IF(LENB(P813),COUNTIF(P$4:P813,"●"),"")</f>
        <v/>
      </c>
      <c r="R813" s="1" t="str">
        <f t="shared" si="54"/>
        <v/>
      </c>
      <c r="S813" s="1" t="str">
        <f t="shared" si="52"/>
        <v/>
      </c>
      <c r="T813" s="1" t="str">
        <f>IF(LEN(S813),SUM($S$4:S813)-1,"")</f>
        <v/>
      </c>
      <c r="U813" s="1" t="str">
        <f t="shared" si="53"/>
        <v/>
      </c>
      <c r="V813" s="1" t="str">
        <v/>
      </c>
      <c r="W813" s="1" t="str">
        <v/>
      </c>
      <c r="X813" s="1" t="str">
        <v/>
      </c>
      <c r="Y813" s="1" t="str">
        <v/>
      </c>
      <c r="Z813" s="1" t="str">
        <v/>
      </c>
      <c r="AA813" s="1" t="str">
        <v/>
      </c>
      <c r="AB813" s="1" t="str">
        <v/>
      </c>
      <c r="AC813" s="1" t="str">
        <v/>
      </c>
      <c r="AD813" s="1" t="str">
        <v/>
      </c>
    </row>
    <row r="814" spans="5:30" x14ac:dyDescent="0.55000000000000004">
      <c r="E814" s="1">
        <v>810</v>
      </c>
      <c r="F814" s="1" t="str">
        <f>IFERROR(INDEX(content!$A$2:$A$2049,MATCH($E814,content!$C$2:$C$2049,0),1),"")</f>
        <v/>
      </c>
      <c r="G814" s="1" t="str">
        <f>IFERROR(INDEX(content!$B$2:$B$2049,MATCH($E814,content!$C$2:$C$2049,0),1),"")</f>
        <v/>
      </c>
      <c r="H814" s="1" t="str">
        <f>IFERROR(INDEX(content!$C$2:$C$2049,MATCH($E814,content!$C$2:$C$2049,0),1),"")</f>
        <v/>
      </c>
      <c r="I814" s="1" t="str">
        <f>IFERROR(INDEX(content!$D$2:$D$2049,MATCH($E814,content!$C$2:$C$2049,0),1),"")</f>
        <v/>
      </c>
      <c r="J814" s="1" t="str">
        <v/>
      </c>
      <c r="K814" s="1" t="str">
        <f>IFERROR(INDEX(content!$F$2:$F$2049,MATCH($E814,content!$C$2:$C$2049,0),1),"")</f>
        <v/>
      </c>
      <c r="L814" s="1" t="str">
        <f>IFERROR(INDEX(content!$G$2:$G$2049,MATCH($E814,content!$C$2:$C$2049,0),1),"")</f>
        <v/>
      </c>
      <c r="M814" s="1" t="str">
        <f>IFERROR(INDEX(content!$H$2:$H$2049,MATCH($E814,content!$C$2:$C$2049,0),1),"")</f>
        <v/>
      </c>
      <c r="N814" s="1" t="str">
        <f>IFERROR(INDEX(content!$I$2:$I$2049,MATCH($E814,content!$C$2:$C$2049,0),1),"")</f>
        <v/>
      </c>
      <c r="O814" s="1" t="str">
        <f>IFERROR(INDEX(content!$J$2:$J$2049,MATCH($E814,content!$C$2:$C$2049,0),1),"")</f>
        <v/>
      </c>
      <c r="P814" s="1" t="str">
        <f t="shared" si="51"/>
        <v/>
      </c>
      <c r="Q814" s="1" t="str">
        <f>IF(LENB(P814),COUNTIF(P$4:P814,"●"),"")</f>
        <v/>
      </c>
      <c r="R814" s="1" t="str">
        <f t="shared" si="54"/>
        <v/>
      </c>
      <c r="S814" s="1" t="str">
        <f t="shared" si="52"/>
        <v/>
      </c>
      <c r="T814" s="1" t="str">
        <f>IF(LEN(S814),SUM($S$4:S814)-1,"")</f>
        <v/>
      </c>
      <c r="U814" s="1" t="str">
        <f t="shared" si="53"/>
        <v/>
      </c>
      <c r="V814" s="1" t="str">
        <v/>
      </c>
      <c r="W814" s="1" t="str">
        <v/>
      </c>
      <c r="X814" s="1" t="str">
        <v/>
      </c>
      <c r="Y814" s="1" t="str">
        <v/>
      </c>
      <c r="Z814" s="1" t="str">
        <v/>
      </c>
      <c r="AA814" s="1" t="str">
        <v/>
      </c>
      <c r="AB814" s="1" t="str">
        <v/>
      </c>
      <c r="AC814" s="1" t="str">
        <v/>
      </c>
      <c r="AD814" s="1" t="str">
        <v/>
      </c>
    </row>
    <row r="815" spans="5:30" x14ac:dyDescent="0.55000000000000004">
      <c r="E815" s="1">
        <v>811</v>
      </c>
      <c r="F815" s="1" t="str">
        <f>IFERROR(INDEX(content!$A$2:$A$2049,MATCH($E815,content!$C$2:$C$2049,0),1),"")</f>
        <v/>
      </c>
      <c r="G815" s="1" t="str">
        <f>IFERROR(INDEX(content!$B$2:$B$2049,MATCH($E815,content!$C$2:$C$2049,0),1),"")</f>
        <v/>
      </c>
      <c r="H815" s="1" t="str">
        <f>IFERROR(INDEX(content!$C$2:$C$2049,MATCH($E815,content!$C$2:$C$2049,0),1),"")</f>
        <v/>
      </c>
      <c r="I815" s="1" t="str">
        <f>IFERROR(INDEX(content!$D$2:$D$2049,MATCH($E815,content!$C$2:$C$2049,0),1),"")</f>
        <v/>
      </c>
      <c r="J815" s="1" t="str">
        <v/>
      </c>
      <c r="K815" s="1" t="str">
        <f>IFERROR(INDEX(content!$F$2:$F$2049,MATCH($E815,content!$C$2:$C$2049,0),1),"")</f>
        <v/>
      </c>
      <c r="L815" s="1" t="str">
        <f>IFERROR(INDEX(content!$G$2:$G$2049,MATCH($E815,content!$C$2:$C$2049,0),1),"")</f>
        <v/>
      </c>
      <c r="M815" s="1" t="str">
        <f>IFERROR(INDEX(content!$H$2:$H$2049,MATCH($E815,content!$C$2:$C$2049,0),1),"")</f>
        <v/>
      </c>
      <c r="N815" s="1" t="str">
        <f>IFERROR(INDEX(content!$I$2:$I$2049,MATCH($E815,content!$C$2:$C$2049,0),1),"")</f>
        <v/>
      </c>
      <c r="O815" s="1" t="str">
        <f>IFERROR(INDEX(content!$J$2:$J$2049,MATCH($E815,content!$C$2:$C$2049,0),1),"")</f>
        <v/>
      </c>
      <c r="P815" s="1" t="str">
        <f t="shared" si="51"/>
        <v/>
      </c>
      <c r="Q815" s="1" t="str">
        <f>IF(LENB(P815),COUNTIF(P$4:P815,"●"),"")</f>
        <v/>
      </c>
      <c r="R815" s="1" t="str">
        <f t="shared" si="54"/>
        <v/>
      </c>
      <c r="S815" s="1" t="str">
        <f t="shared" si="52"/>
        <v/>
      </c>
      <c r="T815" s="1" t="str">
        <f>IF(LEN(S815),SUM($S$4:S815)-1,"")</f>
        <v/>
      </c>
      <c r="U815" s="1" t="str">
        <f t="shared" si="53"/>
        <v/>
      </c>
      <c r="V815" s="1" t="str">
        <v/>
      </c>
      <c r="W815" s="1" t="str">
        <v/>
      </c>
      <c r="X815" s="1" t="str">
        <v/>
      </c>
      <c r="Y815" s="1" t="str">
        <v/>
      </c>
      <c r="Z815" s="1" t="str">
        <v/>
      </c>
      <c r="AA815" s="1" t="str">
        <v/>
      </c>
      <c r="AB815" s="1" t="str">
        <v/>
      </c>
      <c r="AC815" s="1" t="str">
        <v/>
      </c>
      <c r="AD815" s="1" t="str">
        <v/>
      </c>
    </row>
    <row r="816" spans="5:30" x14ac:dyDescent="0.55000000000000004">
      <c r="E816" s="1">
        <v>812</v>
      </c>
      <c r="F816" s="1" t="str">
        <f>IFERROR(INDEX(content!$A$2:$A$2049,MATCH($E816,content!$C$2:$C$2049,0),1),"")</f>
        <v/>
      </c>
      <c r="G816" s="1" t="str">
        <f>IFERROR(INDEX(content!$B$2:$B$2049,MATCH($E816,content!$C$2:$C$2049,0),1),"")</f>
        <v/>
      </c>
      <c r="H816" s="1" t="str">
        <f>IFERROR(INDEX(content!$C$2:$C$2049,MATCH($E816,content!$C$2:$C$2049,0),1),"")</f>
        <v/>
      </c>
      <c r="I816" s="1" t="str">
        <f>IFERROR(INDEX(content!$D$2:$D$2049,MATCH($E816,content!$C$2:$C$2049,0),1),"")</f>
        <v/>
      </c>
      <c r="J816" s="1" t="str">
        <v/>
      </c>
      <c r="K816" s="1" t="str">
        <f>IFERROR(INDEX(content!$F$2:$F$2049,MATCH($E816,content!$C$2:$C$2049,0),1),"")</f>
        <v/>
      </c>
      <c r="L816" s="1" t="str">
        <f>IFERROR(INDEX(content!$G$2:$G$2049,MATCH($E816,content!$C$2:$C$2049,0),1),"")</f>
        <v/>
      </c>
      <c r="M816" s="1" t="str">
        <f>IFERROR(INDEX(content!$H$2:$H$2049,MATCH($E816,content!$C$2:$C$2049,0),1),"")</f>
        <v/>
      </c>
      <c r="N816" s="1" t="str">
        <f>IFERROR(INDEX(content!$I$2:$I$2049,MATCH($E816,content!$C$2:$C$2049,0),1),"")</f>
        <v/>
      </c>
      <c r="O816" s="1" t="str">
        <f>IFERROR(INDEX(content!$J$2:$J$2049,MATCH($E816,content!$C$2:$C$2049,0),1),"")</f>
        <v/>
      </c>
      <c r="P816" s="1" t="str">
        <f t="shared" si="51"/>
        <v/>
      </c>
      <c r="Q816" s="1" t="str">
        <f>IF(LENB(P816),COUNTIF(P$4:P816,"●"),"")</f>
        <v/>
      </c>
      <c r="R816" s="1" t="str">
        <f t="shared" si="54"/>
        <v/>
      </c>
      <c r="S816" s="1" t="str">
        <f t="shared" si="52"/>
        <v/>
      </c>
      <c r="T816" s="1" t="str">
        <f>IF(LEN(S816),SUM($S$4:S816)-1,"")</f>
        <v/>
      </c>
      <c r="U816" s="1" t="str">
        <f t="shared" si="53"/>
        <v/>
      </c>
      <c r="V816" s="1" t="str">
        <v/>
      </c>
      <c r="W816" s="1" t="str">
        <v/>
      </c>
      <c r="X816" s="1" t="str">
        <v/>
      </c>
      <c r="Y816" s="1" t="str">
        <v/>
      </c>
      <c r="Z816" s="1" t="str">
        <v/>
      </c>
      <c r="AA816" s="1" t="str">
        <v/>
      </c>
      <c r="AB816" s="1" t="str">
        <v/>
      </c>
      <c r="AC816" s="1" t="str">
        <v/>
      </c>
      <c r="AD816" s="1" t="str">
        <v/>
      </c>
    </row>
    <row r="817" spans="5:30" x14ac:dyDescent="0.55000000000000004">
      <c r="E817" s="1">
        <v>813</v>
      </c>
      <c r="F817" s="1" t="str">
        <f>IFERROR(INDEX(content!$A$2:$A$2049,MATCH($E817,content!$C$2:$C$2049,0),1),"")</f>
        <v/>
      </c>
      <c r="G817" s="1" t="str">
        <f>IFERROR(INDEX(content!$B$2:$B$2049,MATCH($E817,content!$C$2:$C$2049,0),1),"")</f>
        <v/>
      </c>
      <c r="H817" s="1" t="str">
        <f>IFERROR(INDEX(content!$C$2:$C$2049,MATCH($E817,content!$C$2:$C$2049,0),1),"")</f>
        <v/>
      </c>
      <c r="I817" s="1" t="str">
        <f>IFERROR(INDEX(content!$D$2:$D$2049,MATCH($E817,content!$C$2:$C$2049,0),1),"")</f>
        <v/>
      </c>
      <c r="J817" s="1" t="str">
        <v/>
      </c>
      <c r="K817" s="1" t="str">
        <f>IFERROR(INDEX(content!$F$2:$F$2049,MATCH($E817,content!$C$2:$C$2049,0),1),"")</f>
        <v/>
      </c>
      <c r="L817" s="1" t="str">
        <f>IFERROR(INDEX(content!$G$2:$G$2049,MATCH($E817,content!$C$2:$C$2049,0),1),"")</f>
        <v/>
      </c>
      <c r="M817" s="1" t="str">
        <f>IFERROR(INDEX(content!$H$2:$H$2049,MATCH($E817,content!$C$2:$C$2049,0),1),"")</f>
        <v/>
      </c>
      <c r="N817" s="1" t="str">
        <f>IFERROR(INDEX(content!$I$2:$I$2049,MATCH($E817,content!$C$2:$C$2049,0),1),"")</f>
        <v/>
      </c>
      <c r="O817" s="1" t="str">
        <f>IFERROR(INDEX(content!$J$2:$J$2049,MATCH($E817,content!$C$2:$C$2049,0),1),"")</f>
        <v/>
      </c>
      <c r="P817" s="1" t="str">
        <f t="shared" si="51"/>
        <v/>
      </c>
      <c r="Q817" s="1" t="str">
        <f>IF(LENB(P817),COUNTIF(P$4:P817,"●"),"")</f>
        <v/>
      </c>
      <c r="R817" s="1" t="str">
        <f t="shared" si="54"/>
        <v/>
      </c>
      <c r="S817" s="1" t="str">
        <f t="shared" si="52"/>
        <v/>
      </c>
      <c r="T817" s="1" t="str">
        <f>IF(LEN(S817),SUM($S$4:S817)-1,"")</f>
        <v/>
      </c>
      <c r="U817" s="1" t="str">
        <f t="shared" si="53"/>
        <v/>
      </c>
      <c r="V817" s="1" t="str">
        <v/>
      </c>
      <c r="W817" s="1" t="str">
        <v/>
      </c>
      <c r="X817" s="1" t="str">
        <v/>
      </c>
      <c r="Y817" s="1" t="str">
        <v/>
      </c>
      <c r="Z817" s="1" t="str">
        <v/>
      </c>
      <c r="AA817" s="1" t="str">
        <v/>
      </c>
      <c r="AB817" s="1" t="str">
        <v/>
      </c>
      <c r="AC817" s="1" t="str">
        <v/>
      </c>
      <c r="AD817" s="1" t="str">
        <v/>
      </c>
    </row>
    <row r="818" spans="5:30" x14ac:dyDescent="0.55000000000000004">
      <c r="E818" s="1">
        <v>814</v>
      </c>
      <c r="F818" s="1" t="str">
        <f>IFERROR(INDEX(content!$A$2:$A$2049,MATCH($E818,content!$C$2:$C$2049,0),1),"")</f>
        <v/>
      </c>
      <c r="G818" s="1" t="str">
        <f>IFERROR(INDEX(content!$B$2:$B$2049,MATCH($E818,content!$C$2:$C$2049,0),1),"")</f>
        <v/>
      </c>
      <c r="H818" s="1" t="str">
        <f>IFERROR(INDEX(content!$C$2:$C$2049,MATCH($E818,content!$C$2:$C$2049,0),1),"")</f>
        <v/>
      </c>
      <c r="I818" s="1" t="str">
        <f>IFERROR(INDEX(content!$D$2:$D$2049,MATCH($E818,content!$C$2:$C$2049,0),1),"")</f>
        <v/>
      </c>
      <c r="J818" s="1" t="str">
        <v/>
      </c>
      <c r="K818" s="1" t="str">
        <f>IFERROR(INDEX(content!$F$2:$F$2049,MATCH($E818,content!$C$2:$C$2049,0),1),"")</f>
        <v/>
      </c>
      <c r="L818" s="1" t="str">
        <f>IFERROR(INDEX(content!$G$2:$G$2049,MATCH($E818,content!$C$2:$C$2049,0),1),"")</f>
        <v/>
      </c>
      <c r="M818" s="1" t="str">
        <f>IFERROR(INDEX(content!$H$2:$H$2049,MATCH($E818,content!$C$2:$C$2049,0),1),"")</f>
        <v/>
      </c>
      <c r="N818" s="1" t="str">
        <f>IFERROR(INDEX(content!$I$2:$I$2049,MATCH($E818,content!$C$2:$C$2049,0),1),"")</f>
        <v/>
      </c>
      <c r="O818" s="1" t="str">
        <f>IFERROR(INDEX(content!$J$2:$J$2049,MATCH($E818,content!$C$2:$C$2049,0),1),"")</f>
        <v/>
      </c>
      <c r="P818" s="1" t="str">
        <f t="shared" si="51"/>
        <v/>
      </c>
      <c r="Q818" s="1" t="str">
        <f>IF(LENB(P818),COUNTIF(P$4:P818,"●"),"")</f>
        <v/>
      </c>
      <c r="R818" s="1" t="str">
        <f t="shared" si="54"/>
        <v/>
      </c>
      <c r="S818" s="1" t="str">
        <f t="shared" si="52"/>
        <v/>
      </c>
      <c r="T818" s="1" t="str">
        <f>IF(LEN(S818),SUM($S$4:S818)-1,"")</f>
        <v/>
      </c>
      <c r="U818" s="1" t="str">
        <f t="shared" si="53"/>
        <v/>
      </c>
      <c r="V818" s="1" t="str">
        <v/>
      </c>
      <c r="W818" s="1" t="str">
        <v/>
      </c>
      <c r="X818" s="1" t="str">
        <v/>
      </c>
      <c r="Y818" s="1" t="str">
        <v/>
      </c>
      <c r="Z818" s="1" t="str">
        <v/>
      </c>
      <c r="AA818" s="1" t="str">
        <v/>
      </c>
      <c r="AB818" s="1" t="str">
        <v/>
      </c>
      <c r="AC818" s="1" t="str">
        <v/>
      </c>
      <c r="AD818" s="1" t="str">
        <v/>
      </c>
    </row>
    <row r="819" spans="5:30" x14ac:dyDescent="0.55000000000000004">
      <c r="E819" s="1">
        <v>815</v>
      </c>
      <c r="F819" s="1" t="str">
        <f>IFERROR(INDEX(content!$A$2:$A$2049,MATCH($E819,content!$C$2:$C$2049,0),1),"")</f>
        <v/>
      </c>
      <c r="G819" s="1" t="str">
        <f>IFERROR(INDEX(content!$B$2:$B$2049,MATCH($E819,content!$C$2:$C$2049,0),1),"")</f>
        <v/>
      </c>
      <c r="H819" s="1" t="str">
        <f>IFERROR(INDEX(content!$C$2:$C$2049,MATCH($E819,content!$C$2:$C$2049,0),1),"")</f>
        <v/>
      </c>
      <c r="I819" s="1" t="str">
        <f>IFERROR(INDEX(content!$D$2:$D$2049,MATCH($E819,content!$C$2:$C$2049,0),1),"")</f>
        <v/>
      </c>
      <c r="J819" s="1" t="str">
        <v/>
      </c>
      <c r="K819" s="1" t="str">
        <f>IFERROR(INDEX(content!$F$2:$F$2049,MATCH($E819,content!$C$2:$C$2049,0),1),"")</f>
        <v/>
      </c>
      <c r="L819" s="1" t="str">
        <f>IFERROR(INDEX(content!$G$2:$G$2049,MATCH($E819,content!$C$2:$C$2049,0),1),"")</f>
        <v/>
      </c>
      <c r="M819" s="1" t="str">
        <f>IFERROR(INDEX(content!$H$2:$H$2049,MATCH($E819,content!$C$2:$C$2049,0),1),"")</f>
        <v/>
      </c>
      <c r="N819" s="1" t="str">
        <f>IFERROR(INDEX(content!$I$2:$I$2049,MATCH($E819,content!$C$2:$C$2049,0),1),"")</f>
        <v/>
      </c>
      <c r="O819" s="1" t="str">
        <f>IFERROR(INDEX(content!$J$2:$J$2049,MATCH($E819,content!$C$2:$C$2049,0),1),"")</f>
        <v/>
      </c>
      <c r="P819" s="1" t="str">
        <f t="shared" si="51"/>
        <v/>
      </c>
      <c r="Q819" s="1" t="str">
        <f>IF(LENB(P819),COUNTIF(P$4:P819,"●"),"")</f>
        <v/>
      </c>
      <c r="R819" s="1" t="str">
        <f t="shared" si="54"/>
        <v/>
      </c>
      <c r="S819" s="1" t="str">
        <f t="shared" si="52"/>
        <v/>
      </c>
      <c r="T819" s="1" t="str">
        <f>IF(LEN(S819),SUM($S$4:S819)-1,"")</f>
        <v/>
      </c>
      <c r="U819" s="1" t="str">
        <f t="shared" si="53"/>
        <v/>
      </c>
      <c r="V819" s="1" t="str">
        <v/>
      </c>
      <c r="W819" s="1" t="str">
        <v/>
      </c>
      <c r="X819" s="1" t="str">
        <v/>
      </c>
      <c r="Y819" s="1" t="str">
        <v/>
      </c>
      <c r="Z819" s="1" t="str">
        <v/>
      </c>
      <c r="AA819" s="1" t="str">
        <v/>
      </c>
      <c r="AB819" s="1" t="str">
        <v/>
      </c>
      <c r="AC819" s="1" t="str">
        <v/>
      </c>
      <c r="AD819" s="1" t="str">
        <v/>
      </c>
    </row>
    <row r="820" spans="5:30" x14ac:dyDescent="0.55000000000000004">
      <c r="E820" s="1">
        <v>816</v>
      </c>
      <c r="F820" s="1" t="str">
        <f>IFERROR(INDEX(content!$A$2:$A$2049,MATCH($E820,content!$C$2:$C$2049,0),1),"")</f>
        <v/>
      </c>
      <c r="G820" s="1" t="str">
        <f>IFERROR(INDEX(content!$B$2:$B$2049,MATCH($E820,content!$C$2:$C$2049,0),1),"")</f>
        <v/>
      </c>
      <c r="H820" s="1" t="str">
        <f>IFERROR(INDEX(content!$C$2:$C$2049,MATCH($E820,content!$C$2:$C$2049,0),1),"")</f>
        <v/>
      </c>
      <c r="I820" s="1" t="str">
        <f>IFERROR(INDEX(content!$D$2:$D$2049,MATCH($E820,content!$C$2:$C$2049,0),1),"")</f>
        <v/>
      </c>
      <c r="J820" s="1" t="str">
        <v/>
      </c>
      <c r="K820" s="1" t="str">
        <f>IFERROR(INDEX(content!$F$2:$F$2049,MATCH($E820,content!$C$2:$C$2049,0),1),"")</f>
        <v/>
      </c>
      <c r="L820" s="1" t="str">
        <f>IFERROR(INDEX(content!$G$2:$G$2049,MATCH($E820,content!$C$2:$C$2049,0),1),"")</f>
        <v/>
      </c>
      <c r="M820" s="1" t="str">
        <f>IFERROR(INDEX(content!$H$2:$H$2049,MATCH($E820,content!$C$2:$C$2049,0),1),"")</f>
        <v/>
      </c>
      <c r="N820" s="1" t="str">
        <f>IFERROR(INDEX(content!$I$2:$I$2049,MATCH($E820,content!$C$2:$C$2049,0),1),"")</f>
        <v/>
      </c>
      <c r="O820" s="1" t="str">
        <f>IFERROR(INDEX(content!$J$2:$J$2049,MATCH($E820,content!$C$2:$C$2049,0),1),"")</f>
        <v/>
      </c>
      <c r="P820" s="1" t="str">
        <f t="shared" si="51"/>
        <v/>
      </c>
      <c r="Q820" s="1" t="str">
        <f>IF(LENB(P820),COUNTIF(P$4:P820,"●"),"")</f>
        <v/>
      </c>
      <c r="R820" s="1" t="str">
        <f t="shared" si="54"/>
        <v/>
      </c>
      <c r="S820" s="1" t="str">
        <f t="shared" si="52"/>
        <v/>
      </c>
      <c r="T820" s="1" t="str">
        <f>IF(LEN(S820),SUM($S$4:S820)-1,"")</f>
        <v/>
      </c>
      <c r="U820" s="1" t="str">
        <f t="shared" si="53"/>
        <v/>
      </c>
      <c r="V820" s="1" t="str">
        <v/>
      </c>
      <c r="W820" s="1" t="str">
        <v/>
      </c>
      <c r="X820" s="1" t="str">
        <v/>
      </c>
      <c r="Y820" s="1" t="str">
        <v/>
      </c>
      <c r="Z820" s="1" t="str">
        <v/>
      </c>
      <c r="AA820" s="1" t="str">
        <v/>
      </c>
      <c r="AB820" s="1" t="str">
        <v/>
      </c>
      <c r="AC820" s="1" t="str">
        <v/>
      </c>
      <c r="AD820" s="1" t="str">
        <v/>
      </c>
    </row>
    <row r="821" spans="5:30" x14ac:dyDescent="0.55000000000000004">
      <c r="E821" s="1">
        <v>817</v>
      </c>
      <c r="F821" s="1" t="str">
        <f>IFERROR(INDEX(content!$A$2:$A$2049,MATCH($E821,content!$C$2:$C$2049,0),1),"")</f>
        <v/>
      </c>
      <c r="G821" s="1" t="str">
        <f>IFERROR(INDEX(content!$B$2:$B$2049,MATCH($E821,content!$C$2:$C$2049,0),1),"")</f>
        <v/>
      </c>
      <c r="H821" s="1" t="str">
        <f>IFERROR(INDEX(content!$C$2:$C$2049,MATCH($E821,content!$C$2:$C$2049,0),1),"")</f>
        <v/>
      </c>
      <c r="I821" s="1" t="str">
        <f>IFERROR(INDEX(content!$D$2:$D$2049,MATCH($E821,content!$C$2:$C$2049,0),1),"")</f>
        <v/>
      </c>
      <c r="J821" s="1" t="str">
        <v/>
      </c>
      <c r="K821" s="1" t="str">
        <f>IFERROR(INDEX(content!$F$2:$F$2049,MATCH($E821,content!$C$2:$C$2049,0),1),"")</f>
        <v/>
      </c>
      <c r="L821" s="1" t="str">
        <f>IFERROR(INDEX(content!$G$2:$G$2049,MATCH($E821,content!$C$2:$C$2049,0),1),"")</f>
        <v/>
      </c>
      <c r="M821" s="1" t="str">
        <f>IFERROR(INDEX(content!$H$2:$H$2049,MATCH($E821,content!$C$2:$C$2049,0),1),"")</f>
        <v/>
      </c>
      <c r="N821" s="1" t="str">
        <f>IFERROR(INDEX(content!$I$2:$I$2049,MATCH($E821,content!$C$2:$C$2049,0),1),"")</f>
        <v/>
      </c>
      <c r="O821" s="1" t="str">
        <f>IFERROR(INDEX(content!$J$2:$J$2049,MATCH($E821,content!$C$2:$C$2049,0),1),"")</f>
        <v/>
      </c>
      <c r="P821" s="1" t="str">
        <f t="shared" si="51"/>
        <v/>
      </c>
      <c r="Q821" s="1" t="str">
        <f>IF(LENB(P821),COUNTIF(P$4:P821,"●"),"")</f>
        <v/>
      </c>
      <c r="R821" s="1" t="str">
        <f t="shared" si="54"/>
        <v/>
      </c>
      <c r="S821" s="1" t="str">
        <f t="shared" si="52"/>
        <v/>
      </c>
      <c r="T821" s="1" t="str">
        <f>IF(LEN(S821),SUM($S$4:S821)-1,"")</f>
        <v/>
      </c>
      <c r="U821" s="1" t="str">
        <f t="shared" si="53"/>
        <v/>
      </c>
      <c r="V821" s="1" t="str">
        <v/>
      </c>
      <c r="W821" s="1" t="str">
        <v/>
      </c>
      <c r="X821" s="1" t="str">
        <v/>
      </c>
      <c r="Y821" s="1" t="str">
        <v/>
      </c>
      <c r="Z821" s="1" t="str">
        <v/>
      </c>
      <c r="AA821" s="1" t="str">
        <v/>
      </c>
      <c r="AB821" s="1" t="str">
        <v/>
      </c>
      <c r="AC821" s="1" t="str">
        <v/>
      </c>
      <c r="AD821" s="1" t="str">
        <v/>
      </c>
    </row>
    <row r="822" spans="5:30" x14ac:dyDescent="0.55000000000000004">
      <c r="E822" s="1">
        <v>818</v>
      </c>
      <c r="F822" s="1" t="str">
        <f>IFERROR(INDEX(content!$A$2:$A$2049,MATCH($E822,content!$C$2:$C$2049,0),1),"")</f>
        <v/>
      </c>
      <c r="G822" s="1" t="str">
        <f>IFERROR(INDEX(content!$B$2:$B$2049,MATCH($E822,content!$C$2:$C$2049,0),1),"")</f>
        <v/>
      </c>
      <c r="H822" s="1" t="str">
        <f>IFERROR(INDEX(content!$C$2:$C$2049,MATCH($E822,content!$C$2:$C$2049,0),1),"")</f>
        <v/>
      </c>
      <c r="I822" s="1" t="str">
        <f>IFERROR(INDEX(content!$D$2:$D$2049,MATCH($E822,content!$C$2:$C$2049,0),1),"")</f>
        <v/>
      </c>
      <c r="J822" s="1" t="str">
        <v/>
      </c>
      <c r="K822" s="1" t="str">
        <f>IFERROR(INDEX(content!$F$2:$F$2049,MATCH($E822,content!$C$2:$C$2049,0),1),"")</f>
        <v/>
      </c>
      <c r="L822" s="1" t="str">
        <f>IFERROR(INDEX(content!$G$2:$G$2049,MATCH($E822,content!$C$2:$C$2049,0),1),"")</f>
        <v/>
      </c>
      <c r="M822" s="1" t="str">
        <f>IFERROR(INDEX(content!$H$2:$H$2049,MATCH($E822,content!$C$2:$C$2049,0),1),"")</f>
        <v/>
      </c>
      <c r="N822" s="1" t="str">
        <f>IFERROR(INDEX(content!$I$2:$I$2049,MATCH($E822,content!$C$2:$C$2049,0),1),"")</f>
        <v/>
      </c>
      <c r="O822" s="1" t="str">
        <f>IFERROR(INDEX(content!$J$2:$J$2049,MATCH($E822,content!$C$2:$C$2049,0),1),"")</f>
        <v/>
      </c>
      <c r="P822" s="1" t="str">
        <f t="shared" si="51"/>
        <v/>
      </c>
      <c r="Q822" s="1" t="str">
        <f>IF(LENB(P822),COUNTIF(P$4:P822,"●"),"")</f>
        <v/>
      </c>
      <c r="R822" s="1" t="str">
        <f t="shared" si="54"/>
        <v/>
      </c>
      <c r="S822" s="1" t="str">
        <f t="shared" si="52"/>
        <v/>
      </c>
      <c r="T822" s="1" t="str">
        <f>IF(LEN(S822),SUM($S$4:S822)-1,"")</f>
        <v/>
      </c>
      <c r="U822" s="1" t="str">
        <f t="shared" si="53"/>
        <v/>
      </c>
      <c r="V822" s="1" t="str">
        <v/>
      </c>
      <c r="W822" s="1" t="str">
        <v/>
      </c>
      <c r="X822" s="1" t="str">
        <v/>
      </c>
      <c r="Y822" s="1" t="str">
        <v/>
      </c>
      <c r="Z822" s="1" t="str">
        <v/>
      </c>
      <c r="AA822" s="1" t="str">
        <v/>
      </c>
      <c r="AB822" s="1" t="str">
        <v/>
      </c>
      <c r="AC822" s="1" t="str">
        <v/>
      </c>
      <c r="AD822" s="1" t="str">
        <v/>
      </c>
    </row>
    <row r="823" spans="5:30" x14ac:dyDescent="0.55000000000000004">
      <c r="E823" s="1">
        <v>819</v>
      </c>
      <c r="F823" s="1" t="str">
        <f>IFERROR(INDEX(content!$A$2:$A$2049,MATCH($E823,content!$C$2:$C$2049,0),1),"")</f>
        <v/>
      </c>
      <c r="G823" s="1" t="str">
        <f>IFERROR(INDEX(content!$B$2:$B$2049,MATCH($E823,content!$C$2:$C$2049,0),1),"")</f>
        <v/>
      </c>
      <c r="H823" s="1" t="str">
        <f>IFERROR(INDEX(content!$C$2:$C$2049,MATCH($E823,content!$C$2:$C$2049,0),1),"")</f>
        <v/>
      </c>
      <c r="I823" s="1" t="str">
        <f>IFERROR(INDEX(content!$D$2:$D$2049,MATCH($E823,content!$C$2:$C$2049,0),1),"")</f>
        <v/>
      </c>
      <c r="J823" s="1" t="str">
        <v/>
      </c>
      <c r="K823" s="1" t="str">
        <f>IFERROR(INDEX(content!$F$2:$F$2049,MATCH($E823,content!$C$2:$C$2049,0),1),"")</f>
        <v/>
      </c>
      <c r="L823" s="1" t="str">
        <f>IFERROR(INDEX(content!$G$2:$G$2049,MATCH($E823,content!$C$2:$C$2049,0),1),"")</f>
        <v/>
      </c>
      <c r="M823" s="1" t="str">
        <f>IFERROR(INDEX(content!$H$2:$H$2049,MATCH($E823,content!$C$2:$C$2049,0),1),"")</f>
        <v/>
      </c>
      <c r="N823" s="1" t="str">
        <f>IFERROR(INDEX(content!$I$2:$I$2049,MATCH($E823,content!$C$2:$C$2049,0),1),"")</f>
        <v/>
      </c>
      <c r="O823" s="1" t="str">
        <f>IFERROR(INDEX(content!$J$2:$J$2049,MATCH($E823,content!$C$2:$C$2049,0),1),"")</f>
        <v/>
      </c>
      <c r="P823" s="1" t="str">
        <f t="shared" si="51"/>
        <v/>
      </c>
      <c r="Q823" s="1" t="str">
        <f>IF(LENB(P823),COUNTIF(P$4:P823,"●"),"")</f>
        <v/>
      </c>
      <c r="R823" s="1" t="str">
        <f t="shared" si="54"/>
        <v/>
      </c>
      <c r="S823" s="1" t="str">
        <f t="shared" si="52"/>
        <v/>
      </c>
      <c r="T823" s="1" t="str">
        <f>IF(LEN(S823),SUM($S$4:S823)-1,"")</f>
        <v/>
      </c>
      <c r="U823" s="1" t="str">
        <f t="shared" si="53"/>
        <v/>
      </c>
      <c r="V823" s="1" t="str">
        <v/>
      </c>
      <c r="W823" s="1" t="str">
        <v/>
      </c>
      <c r="X823" s="1" t="str">
        <v/>
      </c>
      <c r="Y823" s="1" t="str">
        <v/>
      </c>
      <c r="Z823" s="1" t="str">
        <v/>
      </c>
      <c r="AA823" s="1" t="str">
        <v/>
      </c>
      <c r="AB823" s="1" t="str">
        <v/>
      </c>
      <c r="AC823" s="1" t="str">
        <v/>
      </c>
      <c r="AD823" s="1" t="str">
        <v/>
      </c>
    </row>
    <row r="824" spans="5:30" x14ac:dyDescent="0.55000000000000004">
      <c r="E824" s="1">
        <v>820</v>
      </c>
      <c r="F824" s="1" t="str">
        <f>IFERROR(INDEX(content!$A$2:$A$2049,MATCH($E824,content!$C$2:$C$2049,0),1),"")</f>
        <v/>
      </c>
      <c r="G824" s="1" t="str">
        <f>IFERROR(INDEX(content!$B$2:$B$2049,MATCH($E824,content!$C$2:$C$2049,0),1),"")</f>
        <v/>
      </c>
      <c r="H824" s="1" t="str">
        <f>IFERROR(INDEX(content!$C$2:$C$2049,MATCH($E824,content!$C$2:$C$2049,0),1),"")</f>
        <v/>
      </c>
      <c r="I824" s="1" t="str">
        <f>IFERROR(INDEX(content!$D$2:$D$2049,MATCH($E824,content!$C$2:$C$2049,0),1),"")</f>
        <v/>
      </c>
      <c r="J824" s="1" t="str">
        <v/>
      </c>
      <c r="K824" s="1" t="str">
        <f>IFERROR(INDEX(content!$F$2:$F$2049,MATCH($E824,content!$C$2:$C$2049,0),1),"")</f>
        <v/>
      </c>
      <c r="L824" s="1" t="str">
        <f>IFERROR(INDEX(content!$G$2:$G$2049,MATCH($E824,content!$C$2:$C$2049,0),1),"")</f>
        <v/>
      </c>
      <c r="M824" s="1" t="str">
        <f>IFERROR(INDEX(content!$H$2:$H$2049,MATCH($E824,content!$C$2:$C$2049,0),1),"")</f>
        <v/>
      </c>
      <c r="N824" s="1" t="str">
        <f>IFERROR(INDEX(content!$I$2:$I$2049,MATCH($E824,content!$C$2:$C$2049,0),1),"")</f>
        <v/>
      </c>
      <c r="O824" s="1" t="str">
        <f>IFERROR(INDEX(content!$J$2:$J$2049,MATCH($E824,content!$C$2:$C$2049,0),1),"")</f>
        <v/>
      </c>
      <c r="P824" s="1" t="str">
        <f t="shared" si="51"/>
        <v/>
      </c>
      <c r="Q824" s="1" t="str">
        <f>IF(LENB(P824),COUNTIF(P$4:P824,"●"),"")</f>
        <v/>
      </c>
      <c r="R824" s="1" t="str">
        <f t="shared" si="54"/>
        <v/>
      </c>
      <c r="S824" s="1" t="str">
        <f t="shared" si="52"/>
        <v/>
      </c>
      <c r="T824" s="1" t="str">
        <f>IF(LEN(S824),SUM($S$4:S824)-1,"")</f>
        <v/>
      </c>
      <c r="U824" s="1" t="str">
        <f t="shared" si="53"/>
        <v/>
      </c>
      <c r="V824" s="1" t="str">
        <v/>
      </c>
      <c r="W824" s="1" t="str">
        <v/>
      </c>
      <c r="X824" s="1" t="str">
        <v/>
      </c>
      <c r="Y824" s="1" t="str">
        <v/>
      </c>
      <c r="Z824" s="1" t="str">
        <v/>
      </c>
      <c r="AA824" s="1" t="str">
        <v/>
      </c>
      <c r="AB824" s="1" t="str">
        <v/>
      </c>
      <c r="AC824" s="1" t="str">
        <v/>
      </c>
      <c r="AD824" s="1" t="str">
        <v/>
      </c>
    </row>
    <row r="825" spans="5:30" x14ac:dyDescent="0.55000000000000004">
      <c r="E825" s="1">
        <v>821</v>
      </c>
      <c r="F825" s="1" t="str">
        <f>IFERROR(INDEX(content!$A$2:$A$2049,MATCH($E825,content!$C$2:$C$2049,0),1),"")</f>
        <v/>
      </c>
      <c r="G825" s="1" t="str">
        <f>IFERROR(INDEX(content!$B$2:$B$2049,MATCH($E825,content!$C$2:$C$2049,0),1),"")</f>
        <v/>
      </c>
      <c r="H825" s="1" t="str">
        <f>IFERROR(INDEX(content!$C$2:$C$2049,MATCH($E825,content!$C$2:$C$2049,0),1),"")</f>
        <v/>
      </c>
      <c r="I825" s="1" t="str">
        <f>IFERROR(INDEX(content!$D$2:$D$2049,MATCH($E825,content!$C$2:$C$2049,0),1),"")</f>
        <v/>
      </c>
      <c r="J825" s="1" t="str">
        <v/>
      </c>
      <c r="K825" s="1" t="str">
        <f>IFERROR(INDEX(content!$F$2:$F$2049,MATCH($E825,content!$C$2:$C$2049,0),1),"")</f>
        <v/>
      </c>
      <c r="L825" s="1" t="str">
        <f>IFERROR(INDEX(content!$G$2:$G$2049,MATCH($E825,content!$C$2:$C$2049,0),1),"")</f>
        <v/>
      </c>
      <c r="M825" s="1" t="str">
        <f>IFERROR(INDEX(content!$H$2:$H$2049,MATCH($E825,content!$C$2:$C$2049,0),1),"")</f>
        <v/>
      </c>
      <c r="N825" s="1" t="str">
        <f>IFERROR(INDEX(content!$I$2:$I$2049,MATCH($E825,content!$C$2:$C$2049,0),1),"")</f>
        <v/>
      </c>
      <c r="O825" s="1" t="str">
        <f>IFERROR(INDEX(content!$J$2:$J$2049,MATCH($E825,content!$C$2:$C$2049,0),1),"")</f>
        <v/>
      </c>
      <c r="P825" s="1" t="str">
        <f t="shared" si="51"/>
        <v/>
      </c>
      <c r="Q825" s="1" t="str">
        <f>IF(LENB(P825),COUNTIF(P$4:P825,"●"),"")</f>
        <v/>
      </c>
      <c r="R825" s="1" t="str">
        <f t="shared" si="54"/>
        <v/>
      </c>
      <c r="S825" s="1" t="str">
        <f t="shared" si="52"/>
        <v/>
      </c>
      <c r="T825" s="1" t="str">
        <f>IF(LEN(S825),SUM($S$4:S825)-1,"")</f>
        <v/>
      </c>
      <c r="U825" s="1" t="str">
        <f t="shared" si="53"/>
        <v/>
      </c>
      <c r="V825" s="1" t="str">
        <v/>
      </c>
      <c r="W825" s="1" t="str">
        <v/>
      </c>
      <c r="X825" s="1" t="str">
        <v/>
      </c>
      <c r="Y825" s="1" t="str">
        <v/>
      </c>
      <c r="Z825" s="1" t="str">
        <v/>
      </c>
      <c r="AA825" s="1" t="str">
        <v/>
      </c>
      <c r="AB825" s="1" t="str">
        <v/>
      </c>
      <c r="AC825" s="1" t="str">
        <v/>
      </c>
      <c r="AD825" s="1" t="str">
        <v/>
      </c>
    </row>
    <row r="826" spans="5:30" x14ac:dyDescent="0.55000000000000004">
      <c r="E826" s="1">
        <v>822</v>
      </c>
      <c r="F826" s="1" t="str">
        <f>IFERROR(INDEX(content!$A$2:$A$2049,MATCH($E826,content!$C$2:$C$2049,0),1),"")</f>
        <v/>
      </c>
      <c r="G826" s="1" t="str">
        <f>IFERROR(INDEX(content!$B$2:$B$2049,MATCH($E826,content!$C$2:$C$2049,0),1),"")</f>
        <v/>
      </c>
      <c r="H826" s="1" t="str">
        <f>IFERROR(INDEX(content!$C$2:$C$2049,MATCH($E826,content!$C$2:$C$2049,0),1),"")</f>
        <v/>
      </c>
      <c r="I826" s="1" t="str">
        <f>IFERROR(INDEX(content!$D$2:$D$2049,MATCH($E826,content!$C$2:$C$2049,0),1),"")</f>
        <v/>
      </c>
      <c r="J826" s="1" t="str">
        <v/>
      </c>
      <c r="K826" s="1" t="str">
        <f>IFERROR(INDEX(content!$F$2:$F$2049,MATCH($E826,content!$C$2:$C$2049,0),1),"")</f>
        <v/>
      </c>
      <c r="L826" s="1" t="str">
        <f>IFERROR(INDEX(content!$G$2:$G$2049,MATCH($E826,content!$C$2:$C$2049,0),1),"")</f>
        <v/>
      </c>
      <c r="M826" s="1" t="str">
        <f>IFERROR(INDEX(content!$H$2:$H$2049,MATCH($E826,content!$C$2:$C$2049,0),1),"")</f>
        <v/>
      </c>
      <c r="N826" s="1" t="str">
        <f>IFERROR(INDEX(content!$I$2:$I$2049,MATCH($E826,content!$C$2:$C$2049,0),1),"")</f>
        <v/>
      </c>
      <c r="O826" s="1" t="str">
        <f>IFERROR(INDEX(content!$J$2:$J$2049,MATCH($E826,content!$C$2:$C$2049,0),1),"")</f>
        <v/>
      </c>
      <c r="P826" s="1" t="str">
        <f t="shared" si="51"/>
        <v/>
      </c>
      <c r="Q826" s="1" t="str">
        <f>IF(LENB(P826),COUNTIF(P$4:P826,"●"),"")</f>
        <v/>
      </c>
      <c r="R826" s="1" t="str">
        <f t="shared" si="54"/>
        <v/>
      </c>
      <c r="S826" s="1" t="str">
        <f t="shared" si="52"/>
        <v/>
      </c>
      <c r="T826" s="1" t="str">
        <f>IF(LEN(S826),SUM($S$4:S826)-1,"")</f>
        <v/>
      </c>
      <c r="U826" s="1" t="str">
        <f t="shared" si="53"/>
        <v/>
      </c>
      <c r="V826" s="1" t="str">
        <v/>
      </c>
      <c r="W826" s="1" t="str">
        <v/>
      </c>
      <c r="X826" s="1" t="str">
        <v/>
      </c>
      <c r="Y826" s="1" t="str">
        <v/>
      </c>
      <c r="Z826" s="1" t="str">
        <v/>
      </c>
      <c r="AA826" s="1" t="str">
        <v/>
      </c>
      <c r="AB826" s="1" t="str">
        <v/>
      </c>
      <c r="AC826" s="1" t="str">
        <v/>
      </c>
      <c r="AD826" s="1" t="str">
        <v/>
      </c>
    </row>
    <row r="827" spans="5:30" x14ac:dyDescent="0.55000000000000004">
      <c r="E827" s="1">
        <v>823</v>
      </c>
      <c r="F827" s="1" t="str">
        <f>IFERROR(INDEX(content!$A$2:$A$2049,MATCH($E827,content!$C$2:$C$2049,0),1),"")</f>
        <v/>
      </c>
      <c r="G827" s="1" t="str">
        <f>IFERROR(INDEX(content!$B$2:$B$2049,MATCH($E827,content!$C$2:$C$2049,0),1),"")</f>
        <v/>
      </c>
      <c r="H827" s="1" t="str">
        <f>IFERROR(INDEX(content!$C$2:$C$2049,MATCH($E827,content!$C$2:$C$2049,0),1),"")</f>
        <v/>
      </c>
      <c r="I827" s="1" t="str">
        <f>IFERROR(INDEX(content!$D$2:$D$2049,MATCH($E827,content!$C$2:$C$2049,0),1),"")</f>
        <v/>
      </c>
      <c r="J827" s="1" t="str">
        <v/>
      </c>
      <c r="K827" s="1" t="str">
        <f>IFERROR(INDEX(content!$F$2:$F$2049,MATCH($E827,content!$C$2:$C$2049,0),1),"")</f>
        <v/>
      </c>
      <c r="L827" s="1" t="str">
        <f>IFERROR(INDEX(content!$G$2:$G$2049,MATCH($E827,content!$C$2:$C$2049,0),1),"")</f>
        <v/>
      </c>
      <c r="M827" s="1" t="str">
        <f>IFERROR(INDEX(content!$H$2:$H$2049,MATCH($E827,content!$C$2:$C$2049,0),1),"")</f>
        <v/>
      </c>
      <c r="N827" s="1" t="str">
        <f>IFERROR(INDEX(content!$I$2:$I$2049,MATCH($E827,content!$C$2:$C$2049,0),1),"")</f>
        <v/>
      </c>
      <c r="O827" s="1" t="str">
        <f>IFERROR(INDEX(content!$J$2:$J$2049,MATCH($E827,content!$C$2:$C$2049,0),1),"")</f>
        <v/>
      </c>
      <c r="P827" s="1" t="str">
        <f t="shared" si="51"/>
        <v/>
      </c>
      <c r="Q827" s="1" t="str">
        <f>IF(LENB(P827),COUNTIF(P$4:P827,"●"),"")</f>
        <v/>
      </c>
      <c r="R827" s="1" t="str">
        <f t="shared" si="54"/>
        <v/>
      </c>
      <c r="S827" s="1" t="str">
        <f t="shared" si="52"/>
        <v/>
      </c>
      <c r="T827" s="1" t="str">
        <f>IF(LEN(S827),SUM($S$4:S827)-1,"")</f>
        <v/>
      </c>
      <c r="U827" s="1" t="str">
        <f t="shared" si="53"/>
        <v/>
      </c>
      <c r="V827" s="1" t="str">
        <v/>
      </c>
      <c r="W827" s="1" t="str">
        <v/>
      </c>
      <c r="X827" s="1" t="str">
        <v/>
      </c>
      <c r="Y827" s="1" t="str">
        <v/>
      </c>
      <c r="Z827" s="1" t="str">
        <v/>
      </c>
      <c r="AA827" s="1" t="str">
        <v/>
      </c>
      <c r="AB827" s="1" t="str">
        <v/>
      </c>
      <c r="AC827" s="1" t="str">
        <v/>
      </c>
      <c r="AD827" s="1" t="str">
        <v/>
      </c>
    </row>
    <row r="828" spans="5:30" x14ac:dyDescent="0.55000000000000004">
      <c r="E828" s="1">
        <v>824</v>
      </c>
      <c r="F828" s="1" t="str">
        <f>IFERROR(INDEX(content!$A$2:$A$2049,MATCH($E828,content!$C$2:$C$2049,0),1),"")</f>
        <v/>
      </c>
      <c r="G828" s="1" t="str">
        <f>IFERROR(INDEX(content!$B$2:$B$2049,MATCH($E828,content!$C$2:$C$2049,0),1),"")</f>
        <v/>
      </c>
      <c r="H828" s="1" t="str">
        <f>IFERROR(INDEX(content!$C$2:$C$2049,MATCH($E828,content!$C$2:$C$2049,0),1),"")</f>
        <v/>
      </c>
      <c r="I828" s="1" t="str">
        <f>IFERROR(INDEX(content!$D$2:$D$2049,MATCH($E828,content!$C$2:$C$2049,0),1),"")</f>
        <v/>
      </c>
      <c r="J828" s="1" t="str">
        <v/>
      </c>
      <c r="K828" s="1" t="str">
        <f>IFERROR(INDEX(content!$F$2:$F$2049,MATCH($E828,content!$C$2:$C$2049,0),1),"")</f>
        <v/>
      </c>
      <c r="L828" s="1" t="str">
        <f>IFERROR(INDEX(content!$G$2:$G$2049,MATCH($E828,content!$C$2:$C$2049,0),1),"")</f>
        <v/>
      </c>
      <c r="M828" s="1" t="str">
        <f>IFERROR(INDEX(content!$H$2:$H$2049,MATCH($E828,content!$C$2:$C$2049,0),1),"")</f>
        <v/>
      </c>
      <c r="N828" s="1" t="str">
        <f>IFERROR(INDEX(content!$I$2:$I$2049,MATCH($E828,content!$C$2:$C$2049,0),1),"")</f>
        <v/>
      </c>
      <c r="O828" s="1" t="str">
        <f>IFERROR(INDEX(content!$J$2:$J$2049,MATCH($E828,content!$C$2:$C$2049,0),1),"")</f>
        <v/>
      </c>
      <c r="P828" s="1" t="str">
        <f t="shared" si="51"/>
        <v/>
      </c>
      <c r="Q828" s="1" t="str">
        <f>IF(LENB(P828),COUNTIF(P$4:P828,"●"),"")</f>
        <v/>
      </c>
      <c r="R828" s="1" t="str">
        <f t="shared" si="54"/>
        <v/>
      </c>
      <c r="S828" s="1" t="str">
        <f t="shared" si="52"/>
        <v/>
      </c>
      <c r="T828" s="1" t="str">
        <f>IF(LEN(S828),SUM($S$4:S828)-1,"")</f>
        <v/>
      </c>
      <c r="U828" s="1" t="str">
        <f t="shared" si="53"/>
        <v/>
      </c>
      <c r="V828" s="1" t="str">
        <v/>
      </c>
      <c r="W828" s="1" t="str">
        <v/>
      </c>
      <c r="X828" s="1" t="str">
        <v/>
      </c>
      <c r="Y828" s="1" t="str">
        <v/>
      </c>
      <c r="Z828" s="1" t="str">
        <v/>
      </c>
      <c r="AA828" s="1" t="str">
        <v/>
      </c>
      <c r="AB828" s="1" t="str">
        <v/>
      </c>
      <c r="AC828" s="1" t="str">
        <v/>
      </c>
      <c r="AD828" s="1" t="str">
        <v/>
      </c>
    </row>
    <row r="829" spans="5:30" x14ac:dyDescent="0.55000000000000004">
      <c r="E829" s="1">
        <v>825</v>
      </c>
      <c r="F829" s="1" t="str">
        <f>IFERROR(INDEX(content!$A$2:$A$2049,MATCH($E829,content!$C$2:$C$2049,0),1),"")</f>
        <v/>
      </c>
      <c r="G829" s="1" t="str">
        <f>IFERROR(INDEX(content!$B$2:$B$2049,MATCH($E829,content!$C$2:$C$2049,0),1),"")</f>
        <v/>
      </c>
      <c r="H829" s="1" t="str">
        <f>IFERROR(INDEX(content!$C$2:$C$2049,MATCH($E829,content!$C$2:$C$2049,0),1),"")</f>
        <v/>
      </c>
      <c r="I829" s="1" t="str">
        <f>IFERROR(INDEX(content!$D$2:$D$2049,MATCH($E829,content!$C$2:$C$2049,0),1),"")</f>
        <v/>
      </c>
      <c r="J829" s="1" t="str">
        <v/>
      </c>
      <c r="K829" s="1" t="str">
        <f>IFERROR(INDEX(content!$F$2:$F$2049,MATCH($E829,content!$C$2:$C$2049,0),1),"")</f>
        <v/>
      </c>
      <c r="L829" s="1" t="str">
        <f>IFERROR(INDEX(content!$G$2:$G$2049,MATCH($E829,content!$C$2:$C$2049,0),1),"")</f>
        <v/>
      </c>
      <c r="M829" s="1" t="str">
        <f>IFERROR(INDEX(content!$H$2:$H$2049,MATCH($E829,content!$C$2:$C$2049,0),1),"")</f>
        <v/>
      </c>
      <c r="N829" s="1" t="str">
        <f>IFERROR(INDEX(content!$I$2:$I$2049,MATCH($E829,content!$C$2:$C$2049,0),1),"")</f>
        <v/>
      </c>
      <c r="O829" s="1" t="str">
        <f>IFERROR(INDEX(content!$J$2:$J$2049,MATCH($E829,content!$C$2:$C$2049,0),1),"")</f>
        <v/>
      </c>
      <c r="P829" s="1" t="str">
        <f t="shared" si="51"/>
        <v/>
      </c>
      <c r="Q829" s="1" t="str">
        <f>IF(LENB(P829),COUNTIF(P$4:P829,"●"),"")</f>
        <v/>
      </c>
      <c r="R829" s="1" t="str">
        <f t="shared" si="54"/>
        <v/>
      </c>
      <c r="S829" s="1" t="str">
        <f t="shared" si="52"/>
        <v/>
      </c>
      <c r="T829" s="1" t="str">
        <f>IF(LEN(S829),SUM($S$4:S829)-1,"")</f>
        <v/>
      </c>
      <c r="U829" s="1" t="str">
        <f t="shared" si="53"/>
        <v/>
      </c>
      <c r="V829" s="1" t="str">
        <v/>
      </c>
      <c r="W829" s="1" t="str">
        <v/>
      </c>
      <c r="X829" s="1" t="str">
        <v/>
      </c>
      <c r="Y829" s="1" t="str">
        <v/>
      </c>
      <c r="Z829" s="1" t="str">
        <v/>
      </c>
      <c r="AA829" s="1" t="str">
        <v/>
      </c>
      <c r="AB829" s="1" t="str">
        <v/>
      </c>
      <c r="AC829" s="1" t="str">
        <v/>
      </c>
      <c r="AD829" s="1" t="str">
        <v/>
      </c>
    </row>
    <row r="830" spans="5:30" x14ac:dyDescent="0.55000000000000004">
      <c r="E830" s="1">
        <v>826</v>
      </c>
      <c r="F830" s="1" t="str">
        <f>IFERROR(INDEX(content!$A$2:$A$2049,MATCH($E830,content!$C$2:$C$2049,0),1),"")</f>
        <v/>
      </c>
      <c r="G830" s="1" t="str">
        <f>IFERROR(INDEX(content!$B$2:$B$2049,MATCH($E830,content!$C$2:$C$2049,0),1),"")</f>
        <v/>
      </c>
      <c r="H830" s="1" t="str">
        <f>IFERROR(INDEX(content!$C$2:$C$2049,MATCH($E830,content!$C$2:$C$2049,0),1),"")</f>
        <v/>
      </c>
      <c r="I830" s="1" t="str">
        <f>IFERROR(INDEX(content!$D$2:$D$2049,MATCH($E830,content!$C$2:$C$2049,0),1),"")</f>
        <v/>
      </c>
      <c r="J830" s="1" t="str">
        <v/>
      </c>
      <c r="K830" s="1" t="str">
        <f>IFERROR(INDEX(content!$F$2:$F$2049,MATCH($E830,content!$C$2:$C$2049,0),1),"")</f>
        <v/>
      </c>
      <c r="L830" s="1" t="str">
        <f>IFERROR(INDEX(content!$G$2:$G$2049,MATCH($E830,content!$C$2:$C$2049,0),1),"")</f>
        <v/>
      </c>
      <c r="M830" s="1" t="str">
        <f>IFERROR(INDEX(content!$H$2:$H$2049,MATCH($E830,content!$C$2:$C$2049,0),1),"")</f>
        <v/>
      </c>
      <c r="N830" s="1" t="str">
        <f>IFERROR(INDEX(content!$I$2:$I$2049,MATCH($E830,content!$C$2:$C$2049,0),1),"")</f>
        <v/>
      </c>
      <c r="O830" s="1" t="str">
        <f>IFERROR(INDEX(content!$J$2:$J$2049,MATCH($E830,content!$C$2:$C$2049,0),1),"")</f>
        <v/>
      </c>
      <c r="P830" s="1" t="str">
        <f t="shared" si="51"/>
        <v/>
      </c>
      <c r="Q830" s="1" t="str">
        <f>IF(LENB(P830),COUNTIF(P$4:P830,"●"),"")</f>
        <v/>
      </c>
      <c r="R830" s="1" t="str">
        <f t="shared" si="54"/>
        <v/>
      </c>
      <c r="S830" s="1" t="str">
        <f t="shared" si="52"/>
        <v/>
      </c>
      <c r="T830" s="1" t="str">
        <f>IF(LEN(S830),SUM($S$4:S830)-1,"")</f>
        <v/>
      </c>
      <c r="U830" s="1" t="str">
        <f t="shared" si="53"/>
        <v/>
      </c>
      <c r="V830" s="1" t="str">
        <v/>
      </c>
      <c r="W830" s="1" t="str">
        <v/>
      </c>
      <c r="X830" s="1" t="str">
        <v/>
      </c>
      <c r="Y830" s="1" t="str">
        <v/>
      </c>
      <c r="Z830" s="1" t="str">
        <v/>
      </c>
      <c r="AA830" s="1" t="str">
        <v/>
      </c>
      <c r="AB830" s="1" t="str">
        <v/>
      </c>
      <c r="AC830" s="1" t="str">
        <v/>
      </c>
      <c r="AD830" s="1" t="str">
        <v/>
      </c>
    </row>
    <row r="831" spans="5:30" x14ac:dyDescent="0.55000000000000004">
      <c r="E831" s="1">
        <v>827</v>
      </c>
      <c r="F831" s="1" t="str">
        <f>IFERROR(INDEX(content!$A$2:$A$2049,MATCH($E831,content!$C$2:$C$2049,0),1),"")</f>
        <v/>
      </c>
      <c r="G831" s="1" t="str">
        <f>IFERROR(INDEX(content!$B$2:$B$2049,MATCH($E831,content!$C$2:$C$2049,0),1),"")</f>
        <v/>
      </c>
      <c r="H831" s="1" t="str">
        <f>IFERROR(INDEX(content!$C$2:$C$2049,MATCH($E831,content!$C$2:$C$2049,0),1),"")</f>
        <v/>
      </c>
      <c r="I831" s="1" t="str">
        <f>IFERROR(INDEX(content!$D$2:$D$2049,MATCH($E831,content!$C$2:$C$2049,0),1),"")</f>
        <v/>
      </c>
      <c r="J831" s="1" t="str">
        <v/>
      </c>
      <c r="K831" s="1" t="str">
        <f>IFERROR(INDEX(content!$F$2:$F$2049,MATCH($E831,content!$C$2:$C$2049,0),1),"")</f>
        <v/>
      </c>
      <c r="L831" s="1" t="str">
        <f>IFERROR(INDEX(content!$G$2:$G$2049,MATCH($E831,content!$C$2:$C$2049,0),1),"")</f>
        <v/>
      </c>
      <c r="M831" s="1" t="str">
        <f>IFERROR(INDEX(content!$H$2:$H$2049,MATCH($E831,content!$C$2:$C$2049,0),1),"")</f>
        <v/>
      </c>
      <c r="N831" s="1" t="str">
        <f>IFERROR(INDEX(content!$I$2:$I$2049,MATCH($E831,content!$C$2:$C$2049,0),1),"")</f>
        <v/>
      </c>
      <c r="O831" s="1" t="str">
        <f>IFERROR(INDEX(content!$J$2:$J$2049,MATCH($E831,content!$C$2:$C$2049,0),1),"")</f>
        <v/>
      </c>
      <c r="P831" s="1" t="str">
        <f t="shared" si="51"/>
        <v/>
      </c>
      <c r="Q831" s="1" t="str">
        <f>IF(LENB(P831),COUNTIF(P$4:P831,"●"),"")</f>
        <v/>
      </c>
      <c r="R831" s="1" t="str">
        <f t="shared" si="54"/>
        <v/>
      </c>
      <c r="S831" s="1" t="str">
        <f t="shared" si="52"/>
        <v/>
      </c>
      <c r="T831" s="1" t="str">
        <f>IF(LEN(S831),SUM($S$4:S831)-1,"")</f>
        <v/>
      </c>
      <c r="U831" s="1" t="str">
        <f t="shared" si="53"/>
        <v/>
      </c>
      <c r="V831" s="1" t="str">
        <v/>
      </c>
      <c r="W831" s="1" t="str">
        <v/>
      </c>
      <c r="X831" s="1" t="str">
        <v/>
      </c>
      <c r="Y831" s="1" t="str">
        <v/>
      </c>
      <c r="Z831" s="1" t="str">
        <v/>
      </c>
      <c r="AA831" s="1" t="str">
        <v/>
      </c>
      <c r="AB831" s="1" t="str">
        <v/>
      </c>
      <c r="AC831" s="1" t="str">
        <v/>
      </c>
      <c r="AD831" s="1" t="str">
        <v/>
      </c>
    </row>
    <row r="832" spans="5:30" x14ac:dyDescent="0.55000000000000004">
      <c r="E832" s="1">
        <v>828</v>
      </c>
      <c r="F832" s="1" t="str">
        <f>IFERROR(INDEX(content!$A$2:$A$2049,MATCH($E832,content!$C$2:$C$2049,0),1),"")</f>
        <v/>
      </c>
      <c r="G832" s="1" t="str">
        <f>IFERROR(INDEX(content!$B$2:$B$2049,MATCH($E832,content!$C$2:$C$2049,0),1),"")</f>
        <v/>
      </c>
      <c r="H832" s="1" t="str">
        <f>IFERROR(INDEX(content!$C$2:$C$2049,MATCH($E832,content!$C$2:$C$2049,0),1),"")</f>
        <v/>
      </c>
      <c r="I832" s="1" t="str">
        <f>IFERROR(INDEX(content!$D$2:$D$2049,MATCH($E832,content!$C$2:$C$2049,0),1),"")</f>
        <v/>
      </c>
      <c r="J832" s="1" t="str">
        <v/>
      </c>
      <c r="K832" s="1" t="str">
        <f>IFERROR(INDEX(content!$F$2:$F$2049,MATCH($E832,content!$C$2:$C$2049,0),1),"")</f>
        <v/>
      </c>
      <c r="L832" s="1" t="str">
        <f>IFERROR(INDEX(content!$G$2:$G$2049,MATCH($E832,content!$C$2:$C$2049,0),1),"")</f>
        <v/>
      </c>
      <c r="M832" s="1" t="str">
        <f>IFERROR(INDEX(content!$H$2:$H$2049,MATCH($E832,content!$C$2:$C$2049,0),1),"")</f>
        <v/>
      </c>
      <c r="N832" s="1" t="str">
        <f>IFERROR(INDEX(content!$I$2:$I$2049,MATCH($E832,content!$C$2:$C$2049,0),1),"")</f>
        <v/>
      </c>
      <c r="O832" s="1" t="str">
        <f>IFERROR(INDEX(content!$J$2:$J$2049,MATCH($E832,content!$C$2:$C$2049,0),1),"")</f>
        <v/>
      </c>
      <c r="P832" s="1" t="str">
        <f t="shared" si="51"/>
        <v/>
      </c>
      <c r="Q832" s="1" t="str">
        <f>IF(LENB(P832),COUNTIF(P$4:P832,"●"),"")</f>
        <v/>
      </c>
      <c r="R832" s="1" t="str">
        <f t="shared" si="54"/>
        <v/>
      </c>
      <c r="S832" s="1" t="str">
        <f t="shared" si="52"/>
        <v/>
      </c>
      <c r="T832" s="1" t="str">
        <f>IF(LEN(S832),SUM($S$4:S832)-1,"")</f>
        <v/>
      </c>
      <c r="U832" s="1" t="str">
        <f t="shared" si="53"/>
        <v/>
      </c>
      <c r="V832" s="1" t="str">
        <v/>
      </c>
      <c r="W832" s="1" t="str">
        <v/>
      </c>
      <c r="X832" s="1" t="str">
        <v/>
      </c>
      <c r="Y832" s="1" t="str">
        <v/>
      </c>
      <c r="Z832" s="1" t="str">
        <v/>
      </c>
      <c r="AA832" s="1" t="str">
        <v/>
      </c>
      <c r="AB832" s="1" t="str">
        <v/>
      </c>
      <c r="AC832" s="1" t="str">
        <v/>
      </c>
      <c r="AD832" s="1" t="str">
        <v/>
      </c>
    </row>
    <row r="833" spans="5:30" x14ac:dyDescent="0.55000000000000004">
      <c r="E833" s="1">
        <v>829</v>
      </c>
      <c r="F833" s="1" t="str">
        <f>IFERROR(INDEX(content!$A$2:$A$2049,MATCH($E833,content!$C$2:$C$2049,0),1),"")</f>
        <v/>
      </c>
      <c r="G833" s="1" t="str">
        <f>IFERROR(INDEX(content!$B$2:$B$2049,MATCH($E833,content!$C$2:$C$2049,0),1),"")</f>
        <v/>
      </c>
      <c r="H833" s="1" t="str">
        <f>IFERROR(INDEX(content!$C$2:$C$2049,MATCH($E833,content!$C$2:$C$2049,0),1),"")</f>
        <v/>
      </c>
      <c r="I833" s="1" t="str">
        <f>IFERROR(INDEX(content!$D$2:$D$2049,MATCH($E833,content!$C$2:$C$2049,0),1),"")</f>
        <v/>
      </c>
      <c r="J833" s="1" t="str">
        <v/>
      </c>
      <c r="K833" s="1" t="str">
        <f>IFERROR(INDEX(content!$F$2:$F$2049,MATCH($E833,content!$C$2:$C$2049,0),1),"")</f>
        <v/>
      </c>
      <c r="L833" s="1" t="str">
        <f>IFERROR(INDEX(content!$G$2:$G$2049,MATCH($E833,content!$C$2:$C$2049,0),1),"")</f>
        <v/>
      </c>
      <c r="M833" s="1" t="str">
        <f>IFERROR(INDEX(content!$H$2:$H$2049,MATCH($E833,content!$C$2:$C$2049,0),1),"")</f>
        <v/>
      </c>
      <c r="N833" s="1" t="str">
        <f>IFERROR(INDEX(content!$I$2:$I$2049,MATCH($E833,content!$C$2:$C$2049,0),1),"")</f>
        <v/>
      </c>
      <c r="O833" s="1" t="str">
        <f>IFERROR(INDEX(content!$J$2:$J$2049,MATCH($E833,content!$C$2:$C$2049,0),1),"")</f>
        <v/>
      </c>
      <c r="P833" s="1" t="str">
        <f t="shared" si="51"/>
        <v/>
      </c>
      <c r="Q833" s="1" t="str">
        <f>IF(LENB(P833),COUNTIF(P$4:P833,"●"),"")</f>
        <v/>
      </c>
      <c r="R833" s="1" t="str">
        <f t="shared" si="54"/>
        <v/>
      </c>
      <c r="S833" s="1" t="str">
        <f t="shared" si="52"/>
        <v/>
      </c>
      <c r="T833" s="1" t="str">
        <f>IF(LEN(S833),SUM($S$4:S833)-1,"")</f>
        <v/>
      </c>
      <c r="U833" s="1" t="str">
        <f t="shared" si="53"/>
        <v/>
      </c>
      <c r="V833" s="1" t="str">
        <v/>
      </c>
      <c r="W833" s="1" t="str">
        <v/>
      </c>
      <c r="X833" s="1" t="str">
        <v/>
      </c>
      <c r="Y833" s="1" t="str">
        <v/>
      </c>
      <c r="Z833" s="1" t="str">
        <v/>
      </c>
      <c r="AA833" s="1" t="str">
        <v/>
      </c>
      <c r="AB833" s="1" t="str">
        <v/>
      </c>
      <c r="AC833" s="1" t="str">
        <v/>
      </c>
      <c r="AD833" s="1" t="str">
        <v/>
      </c>
    </row>
    <row r="834" spans="5:30" x14ac:dyDescent="0.55000000000000004">
      <c r="E834" s="1">
        <v>830</v>
      </c>
      <c r="F834" s="1" t="str">
        <f>IFERROR(INDEX(content!$A$2:$A$2049,MATCH($E834,content!$C$2:$C$2049,0),1),"")</f>
        <v/>
      </c>
      <c r="G834" s="1" t="str">
        <f>IFERROR(INDEX(content!$B$2:$B$2049,MATCH($E834,content!$C$2:$C$2049,0),1),"")</f>
        <v/>
      </c>
      <c r="H834" s="1" t="str">
        <f>IFERROR(INDEX(content!$C$2:$C$2049,MATCH($E834,content!$C$2:$C$2049,0),1),"")</f>
        <v/>
      </c>
      <c r="I834" s="1" t="str">
        <f>IFERROR(INDEX(content!$D$2:$D$2049,MATCH($E834,content!$C$2:$C$2049,0),1),"")</f>
        <v/>
      </c>
      <c r="J834" s="1" t="str">
        <v/>
      </c>
      <c r="K834" s="1" t="str">
        <f>IFERROR(INDEX(content!$F$2:$F$2049,MATCH($E834,content!$C$2:$C$2049,0),1),"")</f>
        <v/>
      </c>
      <c r="L834" s="1" t="str">
        <f>IFERROR(INDEX(content!$G$2:$G$2049,MATCH($E834,content!$C$2:$C$2049,0),1),"")</f>
        <v/>
      </c>
      <c r="M834" s="1" t="str">
        <f>IFERROR(INDEX(content!$H$2:$H$2049,MATCH($E834,content!$C$2:$C$2049,0),1),"")</f>
        <v/>
      </c>
      <c r="N834" s="1" t="str">
        <f>IFERROR(INDEX(content!$I$2:$I$2049,MATCH($E834,content!$C$2:$C$2049,0),1),"")</f>
        <v/>
      </c>
      <c r="O834" s="1" t="str">
        <f>IFERROR(INDEX(content!$J$2:$J$2049,MATCH($E834,content!$C$2:$C$2049,0),1),"")</f>
        <v/>
      </c>
      <c r="P834" s="1" t="str">
        <f t="shared" si="51"/>
        <v/>
      </c>
      <c r="Q834" s="1" t="str">
        <f>IF(LENB(P834),COUNTIF(P$4:P834,"●"),"")</f>
        <v/>
      </c>
      <c r="R834" s="1" t="str">
        <f t="shared" si="54"/>
        <v/>
      </c>
      <c r="S834" s="1" t="str">
        <f t="shared" si="52"/>
        <v/>
      </c>
      <c r="T834" s="1" t="str">
        <f>IF(LEN(S834),SUM($S$4:S834)-1,"")</f>
        <v/>
      </c>
      <c r="U834" s="1" t="str">
        <f t="shared" si="53"/>
        <v/>
      </c>
      <c r="V834" s="1" t="str">
        <v/>
      </c>
      <c r="W834" s="1" t="str">
        <v/>
      </c>
      <c r="X834" s="1" t="str">
        <v/>
      </c>
      <c r="Y834" s="1" t="str">
        <v/>
      </c>
      <c r="Z834" s="1" t="str">
        <v/>
      </c>
      <c r="AA834" s="1" t="str">
        <v/>
      </c>
      <c r="AB834" s="1" t="str">
        <v/>
      </c>
      <c r="AC834" s="1" t="str">
        <v/>
      </c>
      <c r="AD834" s="1" t="str">
        <v/>
      </c>
    </row>
    <row r="835" spans="5:30" x14ac:dyDescent="0.55000000000000004">
      <c r="E835" s="1">
        <v>831</v>
      </c>
      <c r="F835" s="1" t="str">
        <f>IFERROR(INDEX(content!$A$2:$A$2049,MATCH($E835,content!$C$2:$C$2049,0),1),"")</f>
        <v/>
      </c>
      <c r="G835" s="1" t="str">
        <f>IFERROR(INDEX(content!$B$2:$B$2049,MATCH($E835,content!$C$2:$C$2049,0),1),"")</f>
        <v/>
      </c>
      <c r="H835" s="1" t="str">
        <f>IFERROR(INDEX(content!$C$2:$C$2049,MATCH($E835,content!$C$2:$C$2049,0),1),"")</f>
        <v/>
      </c>
      <c r="I835" s="1" t="str">
        <f>IFERROR(INDEX(content!$D$2:$D$2049,MATCH($E835,content!$C$2:$C$2049,0),1),"")</f>
        <v/>
      </c>
      <c r="J835" s="1" t="str">
        <v/>
      </c>
      <c r="K835" s="1" t="str">
        <f>IFERROR(INDEX(content!$F$2:$F$2049,MATCH($E835,content!$C$2:$C$2049,0),1),"")</f>
        <v/>
      </c>
      <c r="L835" s="1" t="str">
        <f>IFERROR(INDEX(content!$G$2:$G$2049,MATCH($E835,content!$C$2:$C$2049,0),1),"")</f>
        <v/>
      </c>
      <c r="M835" s="1" t="str">
        <f>IFERROR(INDEX(content!$H$2:$H$2049,MATCH($E835,content!$C$2:$C$2049,0),1),"")</f>
        <v/>
      </c>
      <c r="N835" s="1" t="str">
        <f>IFERROR(INDEX(content!$I$2:$I$2049,MATCH($E835,content!$C$2:$C$2049,0),1),"")</f>
        <v/>
      </c>
      <c r="O835" s="1" t="str">
        <f>IFERROR(INDEX(content!$J$2:$J$2049,MATCH($E835,content!$C$2:$C$2049,0),1),"")</f>
        <v/>
      </c>
      <c r="P835" s="1" t="str">
        <f t="shared" si="51"/>
        <v/>
      </c>
      <c r="Q835" s="1" t="str">
        <f>IF(LENB(P835),COUNTIF(P$4:P835,"●"),"")</f>
        <v/>
      </c>
      <c r="R835" s="1" t="str">
        <f t="shared" si="54"/>
        <v/>
      </c>
      <c r="S835" s="1" t="str">
        <f t="shared" si="52"/>
        <v/>
      </c>
      <c r="T835" s="1" t="str">
        <f>IF(LEN(S835),SUM($S$4:S835)-1,"")</f>
        <v/>
      </c>
      <c r="U835" s="1" t="str">
        <f t="shared" si="53"/>
        <v/>
      </c>
      <c r="V835" s="1" t="str">
        <v/>
      </c>
      <c r="W835" s="1" t="str">
        <v/>
      </c>
      <c r="X835" s="1" t="str">
        <v/>
      </c>
      <c r="Y835" s="1" t="str">
        <v/>
      </c>
      <c r="Z835" s="1" t="str">
        <v/>
      </c>
      <c r="AA835" s="1" t="str">
        <v/>
      </c>
      <c r="AB835" s="1" t="str">
        <v/>
      </c>
      <c r="AC835" s="1" t="str">
        <v/>
      </c>
      <c r="AD835" s="1" t="str">
        <v/>
      </c>
    </row>
    <row r="836" spans="5:30" x14ac:dyDescent="0.55000000000000004">
      <c r="E836" s="1">
        <v>832</v>
      </c>
      <c r="F836" s="1" t="str">
        <f>IFERROR(INDEX(content!$A$2:$A$2049,MATCH($E836,content!$C$2:$C$2049,0),1),"")</f>
        <v/>
      </c>
      <c r="G836" s="1" t="str">
        <f>IFERROR(INDEX(content!$B$2:$B$2049,MATCH($E836,content!$C$2:$C$2049,0),1),"")</f>
        <v/>
      </c>
      <c r="H836" s="1" t="str">
        <f>IFERROR(INDEX(content!$C$2:$C$2049,MATCH($E836,content!$C$2:$C$2049,0),1),"")</f>
        <v/>
      </c>
      <c r="I836" s="1" t="str">
        <f>IFERROR(INDEX(content!$D$2:$D$2049,MATCH($E836,content!$C$2:$C$2049,0),1),"")</f>
        <v/>
      </c>
      <c r="J836" s="1" t="str">
        <v/>
      </c>
      <c r="K836" s="1" t="str">
        <f>IFERROR(INDEX(content!$F$2:$F$2049,MATCH($E836,content!$C$2:$C$2049,0),1),"")</f>
        <v/>
      </c>
      <c r="L836" s="1" t="str">
        <f>IFERROR(INDEX(content!$G$2:$G$2049,MATCH($E836,content!$C$2:$C$2049,0),1),"")</f>
        <v/>
      </c>
      <c r="M836" s="1" t="str">
        <f>IFERROR(INDEX(content!$H$2:$H$2049,MATCH($E836,content!$C$2:$C$2049,0),1),"")</f>
        <v/>
      </c>
      <c r="N836" s="1" t="str">
        <f>IFERROR(INDEX(content!$I$2:$I$2049,MATCH($E836,content!$C$2:$C$2049,0),1),"")</f>
        <v/>
      </c>
      <c r="O836" s="1" t="str">
        <f>IFERROR(INDEX(content!$J$2:$J$2049,MATCH($E836,content!$C$2:$C$2049,0),1),"")</f>
        <v/>
      </c>
      <c r="P836" s="1" t="str">
        <f t="shared" ref="P836:P899" si="55">IF(AND(LENB(H836),0&lt;H836,LENB(K836),0&lt;K836),"●","")</f>
        <v/>
      </c>
      <c r="Q836" s="1" t="str">
        <f>IF(LENB(P836),COUNTIF(P$4:P836,"●"),"")</f>
        <v/>
      </c>
      <c r="R836" s="1" t="str">
        <f t="shared" si="54"/>
        <v/>
      </c>
      <c r="S836" s="1" t="str">
        <f t="shared" ref="S836:S899" si="56">IF(LEN(G836),1,"")</f>
        <v/>
      </c>
      <c r="T836" s="1" t="str">
        <f>IF(LEN(S836),SUM($S$4:S836)-1,"")</f>
        <v/>
      </c>
      <c r="U836" s="1" t="str">
        <f t="shared" ref="U836:U899" si="57">IF(LENB($R836),IF(COUNTIF($B$34,"*[*"),REPLACE($B$34,FIND("[",$B$34),2,"["&amp;$T836&amp;"]"),$B$34),"")</f>
        <v/>
      </c>
      <c r="V836" s="1" t="str">
        <v/>
      </c>
      <c r="W836" s="1" t="str">
        <v/>
      </c>
      <c r="X836" s="1" t="str">
        <v/>
      </c>
      <c r="Y836" s="1" t="str">
        <v/>
      </c>
      <c r="Z836" s="1" t="str">
        <v/>
      </c>
      <c r="AA836" s="1" t="str">
        <v/>
      </c>
      <c r="AB836" s="1" t="str">
        <v/>
      </c>
      <c r="AC836" s="1" t="str">
        <v/>
      </c>
      <c r="AD836" s="1" t="str">
        <v/>
      </c>
    </row>
    <row r="837" spans="5:30" x14ac:dyDescent="0.55000000000000004">
      <c r="E837" s="1">
        <v>833</v>
      </c>
      <c r="F837" s="1" t="str">
        <f>IFERROR(INDEX(content!$A$2:$A$2049,MATCH($E837,content!$C$2:$C$2049,0),1),"")</f>
        <v/>
      </c>
      <c r="G837" s="1" t="str">
        <f>IFERROR(INDEX(content!$B$2:$B$2049,MATCH($E837,content!$C$2:$C$2049,0),1),"")</f>
        <v/>
      </c>
      <c r="H837" s="1" t="str">
        <f>IFERROR(INDEX(content!$C$2:$C$2049,MATCH($E837,content!$C$2:$C$2049,0),1),"")</f>
        <v/>
      </c>
      <c r="I837" s="1" t="str">
        <f>IFERROR(INDEX(content!$D$2:$D$2049,MATCH($E837,content!$C$2:$C$2049,0),1),"")</f>
        <v/>
      </c>
      <c r="J837" s="1" t="str">
        <v/>
      </c>
      <c r="K837" s="1" t="str">
        <f>IFERROR(INDEX(content!$F$2:$F$2049,MATCH($E837,content!$C$2:$C$2049,0),1),"")</f>
        <v/>
      </c>
      <c r="L837" s="1" t="str">
        <f>IFERROR(INDEX(content!$G$2:$G$2049,MATCH($E837,content!$C$2:$C$2049,0),1),"")</f>
        <v/>
      </c>
      <c r="M837" s="1" t="str">
        <f>IFERROR(INDEX(content!$H$2:$H$2049,MATCH($E837,content!$C$2:$C$2049,0),1),"")</f>
        <v/>
      </c>
      <c r="N837" s="1" t="str">
        <f>IFERROR(INDEX(content!$I$2:$I$2049,MATCH($E837,content!$C$2:$C$2049,0),1),"")</f>
        <v/>
      </c>
      <c r="O837" s="1" t="str">
        <f>IFERROR(INDEX(content!$J$2:$J$2049,MATCH($E837,content!$C$2:$C$2049,0),1),"")</f>
        <v/>
      </c>
      <c r="P837" s="1" t="str">
        <f t="shared" si="55"/>
        <v/>
      </c>
      <c r="Q837" s="1" t="str">
        <f>IF(LENB(P837),COUNTIF(P$4:P837,"●"),"")</f>
        <v/>
      </c>
      <c r="R837" s="1" t="str">
        <f t="shared" ref="R837:R900" si="58">IF(AND(LENB(Q837),LENB($B$4),LENB($B$5)),$B$4+$B$5*(Q837),"")</f>
        <v/>
      </c>
      <c r="S837" s="1" t="str">
        <f t="shared" si="56"/>
        <v/>
      </c>
      <c r="T837" s="1" t="str">
        <f>IF(LEN(S837),SUM($S$4:S837)-1,"")</f>
        <v/>
      </c>
      <c r="U837" s="1" t="str">
        <f t="shared" si="57"/>
        <v/>
      </c>
      <c r="V837" s="1" t="str">
        <v/>
      </c>
      <c r="W837" s="1" t="str">
        <v/>
      </c>
      <c r="X837" s="1" t="str">
        <v/>
      </c>
      <c r="Y837" s="1" t="str">
        <v/>
      </c>
      <c r="Z837" s="1" t="str">
        <v/>
      </c>
      <c r="AA837" s="1" t="str">
        <v/>
      </c>
      <c r="AB837" s="1" t="str">
        <v/>
      </c>
      <c r="AC837" s="1" t="str">
        <v/>
      </c>
      <c r="AD837" s="1" t="str">
        <v/>
      </c>
    </row>
    <row r="838" spans="5:30" x14ac:dyDescent="0.55000000000000004">
      <c r="E838" s="1">
        <v>834</v>
      </c>
      <c r="F838" s="1" t="str">
        <f>IFERROR(INDEX(content!$A$2:$A$2049,MATCH($E838,content!$C$2:$C$2049,0),1),"")</f>
        <v/>
      </c>
      <c r="G838" s="1" t="str">
        <f>IFERROR(INDEX(content!$B$2:$B$2049,MATCH($E838,content!$C$2:$C$2049,0),1),"")</f>
        <v/>
      </c>
      <c r="H838" s="1" t="str">
        <f>IFERROR(INDEX(content!$C$2:$C$2049,MATCH($E838,content!$C$2:$C$2049,0),1),"")</f>
        <v/>
      </c>
      <c r="I838" s="1" t="str">
        <f>IFERROR(INDEX(content!$D$2:$D$2049,MATCH($E838,content!$C$2:$C$2049,0),1),"")</f>
        <v/>
      </c>
      <c r="J838" s="1" t="str">
        <v/>
      </c>
      <c r="K838" s="1" t="str">
        <f>IFERROR(INDEX(content!$F$2:$F$2049,MATCH($E838,content!$C$2:$C$2049,0),1),"")</f>
        <v/>
      </c>
      <c r="L838" s="1" t="str">
        <f>IFERROR(INDEX(content!$G$2:$G$2049,MATCH($E838,content!$C$2:$C$2049,0),1),"")</f>
        <v/>
      </c>
      <c r="M838" s="1" t="str">
        <f>IFERROR(INDEX(content!$H$2:$H$2049,MATCH($E838,content!$C$2:$C$2049,0),1),"")</f>
        <v/>
      </c>
      <c r="N838" s="1" t="str">
        <f>IFERROR(INDEX(content!$I$2:$I$2049,MATCH($E838,content!$C$2:$C$2049,0),1),"")</f>
        <v/>
      </c>
      <c r="O838" s="1" t="str">
        <f>IFERROR(INDEX(content!$J$2:$J$2049,MATCH($E838,content!$C$2:$C$2049,0),1),"")</f>
        <v/>
      </c>
      <c r="P838" s="1" t="str">
        <f t="shared" si="55"/>
        <v/>
      </c>
      <c r="Q838" s="1" t="str">
        <f>IF(LENB(P838),COUNTIF(P$4:P838,"●"),"")</f>
        <v/>
      </c>
      <c r="R838" s="1" t="str">
        <f t="shared" si="58"/>
        <v/>
      </c>
      <c r="S838" s="1" t="str">
        <f t="shared" si="56"/>
        <v/>
      </c>
      <c r="T838" s="1" t="str">
        <f>IF(LEN(S838),SUM($S$4:S838)-1,"")</f>
        <v/>
      </c>
      <c r="U838" s="1" t="str">
        <f t="shared" si="57"/>
        <v/>
      </c>
      <c r="V838" s="1" t="str">
        <v/>
      </c>
      <c r="W838" s="1" t="str">
        <v/>
      </c>
      <c r="X838" s="1" t="str">
        <v/>
      </c>
      <c r="Y838" s="1" t="str">
        <v/>
      </c>
      <c r="Z838" s="1" t="str">
        <v/>
      </c>
      <c r="AA838" s="1" t="str">
        <v/>
      </c>
      <c r="AB838" s="1" t="str">
        <v/>
      </c>
      <c r="AC838" s="1" t="str">
        <v/>
      </c>
      <c r="AD838" s="1" t="str">
        <v/>
      </c>
    </row>
    <row r="839" spans="5:30" x14ac:dyDescent="0.55000000000000004">
      <c r="E839" s="1">
        <v>835</v>
      </c>
      <c r="F839" s="1" t="str">
        <f>IFERROR(INDEX(content!$A$2:$A$2049,MATCH($E839,content!$C$2:$C$2049,0),1),"")</f>
        <v/>
      </c>
      <c r="G839" s="1" t="str">
        <f>IFERROR(INDEX(content!$B$2:$B$2049,MATCH($E839,content!$C$2:$C$2049,0),1),"")</f>
        <v/>
      </c>
      <c r="H839" s="1" t="str">
        <f>IFERROR(INDEX(content!$C$2:$C$2049,MATCH($E839,content!$C$2:$C$2049,0),1),"")</f>
        <v/>
      </c>
      <c r="I839" s="1" t="str">
        <f>IFERROR(INDEX(content!$D$2:$D$2049,MATCH($E839,content!$C$2:$C$2049,0),1),"")</f>
        <v/>
      </c>
      <c r="J839" s="1" t="str">
        <v/>
      </c>
      <c r="K839" s="1" t="str">
        <f>IFERROR(INDEX(content!$F$2:$F$2049,MATCH($E839,content!$C$2:$C$2049,0),1),"")</f>
        <v/>
      </c>
      <c r="L839" s="1" t="str">
        <f>IFERROR(INDEX(content!$G$2:$G$2049,MATCH($E839,content!$C$2:$C$2049,0),1),"")</f>
        <v/>
      </c>
      <c r="M839" s="1" t="str">
        <f>IFERROR(INDEX(content!$H$2:$H$2049,MATCH($E839,content!$C$2:$C$2049,0),1),"")</f>
        <v/>
      </c>
      <c r="N839" s="1" t="str">
        <f>IFERROR(INDEX(content!$I$2:$I$2049,MATCH($E839,content!$C$2:$C$2049,0),1),"")</f>
        <v/>
      </c>
      <c r="O839" s="1" t="str">
        <f>IFERROR(INDEX(content!$J$2:$J$2049,MATCH($E839,content!$C$2:$C$2049,0),1),"")</f>
        <v/>
      </c>
      <c r="P839" s="1" t="str">
        <f t="shared" si="55"/>
        <v/>
      </c>
      <c r="Q839" s="1" t="str">
        <f>IF(LENB(P839),COUNTIF(P$4:P839,"●"),"")</f>
        <v/>
      </c>
      <c r="R839" s="1" t="str">
        <f t="shared" si="58"/>
        <v/>
      </c>
      <c r="S839" s="1" t="str">
        <f t="shared" si="56"/>
        <v/>
      </c>
      <c r="T839" s="1" t="str">
        <f>IF(LEN(S839),SUM($S$4:S839)-1,"")</f>
        <v/>
      </c>
      <c r="U839" s="1" t="str">
        <f t="shared" si="57"/>
        <v/>
      </c>
      <c r="V839" s="1" t="str">
        <v/>
      </c>
      <c r="W839" s="1" t="str">
        <v/>
      </c>
      <c r="X839" s="1" t="str">
        <v/>
      </c>
      <c r="Y839" s="1" t="str">
        <v/>
      </c>
      <c r="Z839" s="1" t="str">
        <v/>
      </c>
      <c r="AA839" s="1" t="str">
        <v/>
      </c>
      <c r="AB839" s="1" t="str">
        <v/>
      </c>
      <c r="AC839" s="1" t="str">
        <v/>
      </c>
      <c r="AD839" s="1" t="str">
        <v/>
      </c>
    </row>
    <row r="840" spans="5:30" x14ac:dyDescent="0.55000000000000004">
      <c r="E840" s="1">
        <v>836</v>
      </c>
      <c r="F840" s="1" t="str">
        <f>IFERROR(INDEX(content!$A$2:$A$2049,MATCH($E840,content!$C$2:$C$2049,0),1),"")</f>
        <v/>
      </c>
      <c r="G840" s="1" t="str">
        <f>IFERROR(INDEX(content!$B$2:$B$2049,MATCH($E840,content!$C$2:$C$2049,0),1),"")</f>
        <v/>
      </c>
      <c r="H840" s="1" t="str">
        <f>IFERROR(INDEX(content!$C$2:$C$2049,MATCH($E840,content!$C$2:$C$2049,0),1),"")</f>
        <v/>
      </c>
      <c r="I840" s="1" t="str">
        <f>IFERROR(INDEX(content!$D$2:$D$2049,MATCH($E840,content!$C$2:$C$2049,0),1),"")</f>
        <v/>
      </c>
      <c r="J840" s="1" t="str">
        <v/>
      </c>
      <c r="K840" s="1" t="str">
        <f>IFERROR(INDEX(content!$F$2:$F$2049,MATCH($E840,content!$C$2:$C$2049,0),1),"")</f>
        <v/>
      </c>
      <c r="L840" s="1" t="str">
        <f>IFERROR(INDEX(content!$G$2:$G$2049,MATCH($E840,content!$C$2:$C$2049,0),1),"")</f>
        <v/>
      </c>
      <c r="M840" s="1" t="str">
        <f>IFERROR(INDEX(content!$H$2:$H$2049,MATCH($E840,content!$C$2:$C$2049,0),1),"")</f>
        <v/>
      </c>
      <c r="N840" s="1" t="str">
        <f>IFERROR(INDEX(content!$I$2:$I$2049,MATCH($E840,content!$C$2:$C$2049,0),1),"")</f>
        <v/>
      </c>
      <c r="O840" s="1" t="str">
        <f>IFERROR(INDEX(content!$J$2:$J$2049,MATCH($E840,content!$C$2:$C$2049,0),1),"")</f>
        <v/>
      </c>
      <c r="P840" s="1" t="str">
        <f t="shared" si="55"/>
        <v/>
      </c>
      <c r="Q840" s="1" t="str">
        <f>IF(LENB(P840),COUNTIF(P$4:P840,"●"),"")</f>
        <v/>
      </c>
      <c r="R840" s="1" t="str">
        <f t="shared" si="58"/>
        <v/>
      </c>
      <c r="S840" s="1" t="str">
        <f t="shared" si="56"/>
        <v/>
      </c>
      <c r="T840" s="1" t="str">
        <f>IF(LEN(S840),SUM($S$4:S840)-1,"")</f>
        <v/>
      </c>
      <c r="U840" s="1" t="str">
        <f t="shared" si="57"/>
        <v/>
      </c>
      <c r="V840" s="1" t="str">
        <v/>
      </c>
      <c r="W840" s="1" t="str">
        <v/>
      </c>
      <c r="X840" s="1" t="str">
        <v/>
      </c>
      <c r="Y840" s="1" t="str">
        <v/>
      </c>
      <c r="Z840" s="1" t="str">
        <v/>
      </c>
      <c r="AA840" s="1" t="str">
        <v/>
      </c>
      <c r="AB840" s="1" t="str">
        <v/>
      </c>
      <c r="AC840" s="1" t="str">
        <v/>
      </c>
      <c r="AD840" s="1" t="str">
        <v/>
      </c>
    </row>
    <row r="841" spans="5:30" x14ac:dyDescent="0.55000000000000004">
      <c r="E841" s="1">
        <v>837</v>
      </c>
      <c r="F841" s="1" t="str">
        <f>IFERROR(INDEX(content!$A$2:$A$2049,MATCH($E841,content!$C$2:$C$2049,0),1),"")</f>
        <v/>
      </c>
      <c r="G841" s="1" t="str">
        <f>IFERROR(INDEX(content!$B$2:$B$2049,MATCH($E841,content!$C$2:$C$2049,0),1),"")</f>
        <v/>
      </c>
      <c r="H841" s="1" t="str">
        <f>IFERROR(INDEX(content!$C$2:$C$2049,MATCH($E841,content!$C$2:$C$2049,0),1),"")</f>
        <v/>
      </c>
      <c r="I841" s="1" t="str">
        <f>IFERROR(INDEX(content!$D$2:$D$2049,MATCH($E841,content!$C$2:$C$2049,0),1),"")</f>
        <v/>
      </c>
      <c r="J841" s="1" t="str">
        <v/>
      </c>
      <c r="K841" s="1" t="str">
        <f>IFERROR(INDEX(content!$F$2:$F$2049,MATCH($E841,content!$C$2:$C$2049,0),1),"")</f>
        <v/>
      </c>
      <c r="L841" s="1" t="str">
        <f>IFERROR(INDEX(content!$G$2:$G$2049,MATCH($E841,content!$C$2:$C$2049,0),1),"")</f>
        <v/>
      </c>
      <c r="M841" s="1" t="str">
        <f>IFERROR(INDEX(content!$H$2:$H$2049,MATCH($E841,content!$C$2:$C$2049,0),1),"")</f>
        <v/>
      </c>
      <c r="N841" s="1" t="str">
        <f>IFERROR(INDEX(content!$I$2:$I$2049,MATCH($E841,content!$C$2:$C$2049,0),1),"")</f>
        <v/>
      </c>
      <c r="O841" s="1" t="str">
        <f>IFERROR(INDEX(content!$J$2:$J$2049,MATCH($E841,content!$C$2:$C$2049,0),1),"")</f>
        <v/>
      </c>
      <c r="P841" s="1" t="str">
        <f t="shared" si="55"/>
        <v/>
      </c>
      <c r="Q841" s="1" t="str">
        <f>IF(LENB(P841),COUNTIF(P$4:P841,"●"),"")</f>
        <v/>
      </c>
      <c r="R841" s="1" t="str">
        <f t="shared" si="58"/>
        <v/>
      </c>
      <c r="S841" s="1" t="str">
        <f t="shared" si="56"/>
        <v/>
      </c>
      <c r="T841" s="1" t="str">
        <f>IF(LEN(S841),SUM($S$4:S841)-1,"")</f>
        <v/>
      </c>
      <c r="U841" s="1" t="str">
        <f t="shared" si="57"/>
        <v/>
      </c>
      <c r="V841" s="1" t="str">
        <v/>
      </c>
      <c r="W841" s="1" t="str">
        <v/>
      </c>
      <c r="X841" s="1" t="str">
        <v/>
      </c>
      <c r="Y841" s="1" t="str">
        <v/>
      </c>
      <c r="Z841" s="1" t="str">
        <v/>
      </c>
      <c r="AA841" s="1" t="str">
        <v/>
      </c>
      <c r="AB841" s="1" t="str">
        <v/>
      </c>
      <c r="AC841" s="1" t="str">
        <v/>
      </c>
      <c r="AD841" s="1" t="str">
        <v/>
      </c>
    </row>
    <row r="842" spans="5:30" x14ac:dyDescent="0.55000000000000004">
      <c r="E842" s="1">
        <v>838</v>
      </c>
      <c r="F842" s="1" t="str">
        <f>IFERROR(INDEX(content!$A$2:$A$2049,MATCH($E842,content!$C$2:$C$2049,0),1),"")</f>
        <v/>
      </c>
      <c r="G842" s="1" t="str">
        <f>IFERROR(INDEX(content!$B$2:$B$2049,MATCH($E842,content!$C$2:$C$2049,0),1),"")</f>
        <v/>
      </c>
      <c r="H842" s="1" t="str">
        <f>IFERROR(INDEX(content!$C$2:$C$2049,MATCH($E842,content!$C$2:$C$2049,0),1),"")</f>
        <v/>
      </c>
      <c r="I842" s="1" t="str">
        <f>IFERROR(INDEX(content!$D$2:$D$2049,MATCH($E842,content!$C$2:$C$2049,0),1),"")</f>
        <v/>
      </c>
      <c r="J842" s="1" t="str">
        <v/>
      </c>
      <c r="K842" s="1" t="str">
        <f>IFERROR(INDEX(content!$F$2:$F$2049,MATCH($E842,content!$C$2:$C$2049,0),1),"")</f>
        <v/>
      </c>
      <c r="L842" s="1" t="str">
        <f>IFERROR(INDEX(content!$G$2:$G$2049,MATCH($E842,content!$C$2:$C$2049,0),1),"")</f>
        <v/>
      </c>
      <c r="M842" s="1" t="str">
        <f>IFERROR(INDEX(content!$H$2:$H$2049,MATCH($E842,content!$C$2:$C$2049,0),1),"")</f>
        <v/>
      </c>
      <c r="N842" s="1" t="str">
        <f>IFERROR(INDEX(content!$I$2:$I$2049,MATCH($E842,content!$C$2:$C$2049,0),1),"")</f>
        <v/>
      </c>
      <c r="O842" s="1" t="str">
        <f>IFERROR(INDEX(content!$J$2:$J$2049,MATCH($E842,content!$C$2:$C$2049,0),1),"")</f>
        <v/>
      </c>
      <c r="P842" s="1" t="str">
        <f t="shared" si="55"/>
        <v/>
      </c>
      <c r="Q842" s="1" t="str">
        <f>IF(LENB(P842),COUNTIF(P$4:P842,"●"),"")</f>
        <v/>
      </c>
      <c r="R842" s="1" t="str">
        <f t="shared" si="58"/>
        <v/>
      </c>
      <c r="S842" s="1" t="str">
        <f t="shared" si="56"/>
        <v/>
      </c>
      <c r="T842" s="1" t="str">
        <f>IF(LEN(S842),SUM($S$4:S842)-1,"")</f>
        <v/>
      </c>
      <c r="U842" s="1" t="str">
        <f t="shared" si="57"/>
        <v/>
      </c>
      <c r="V842" s="1" t="str">
        <v/>
      </c>
      <c r="W842" s="1" t="str">
        <v/>
      </c>
      <c r="X842" s="1" t="str">
        <v/>
      </c>
      <c r="Y842" s="1" t="str">
        <v/>
      </c>
      <c r="Z842" s="1" t="str">
        <v/>
      </c>
      <c r="AA842" s="1" t="str">
        <v/>
      </c>
      <c r="AB842" s="1" t="str">
        <v/>
      </c>
      <c r="AC842" s="1" t="str">
        <v/>
      </c>
      <c r="AD842" s="1" t="str">
        <v/>
      </c>
    </row>
    <row r="843" spans="5:30" x14ac:dyDescent="0.55000000000000004">
      <c r="E843" s="1">
        <v>839</v>
      </c>
      <c r="F843" s="1" t="str">
        <f>IFERROR(INDEX(content!$A$2:$A$2049,MATCH($E843,content!$C$2:$C$2049,0),1),"")</f>
        <v/>
      </c>
      <c r="G843" s="1" t="str">
        <f>IFERROR(INDEX(content!$B$2:$B$2049,MATCH($E843,content!$C$2:$C$2049,0),1),"")</f>
        <v/>
      </c>
      <c r="H843" s="1" t="str">
        <f>IFERROR(INDEX(content!$C$2:$C$2049,MATCH($E843,content!$C$2:$C$2049,0),1),"")</f>
        <v/>
      </c>
      <c r="I843" s="1" t="str">
        <f>IFERROR(INDEX(content!$D$2:$D$2049,MATCH($E843,content!$C$2:$C$2049,0),1),"")</f>
        <v/>
      </c>
      <c r="J843" s="1" t="str">
        <v/>
      </c>
      <c r="K843" s="1" t="str">
        <f>IFERROR(INDEX(content!$F$2:$F$2049,MATCH($E843,content!$C$2:$C$2049,0),1),"")</f>
        <v/>
      </c>
      <c r="L843" s="1" t="str">
        <f>IFERROR(INDEX(content!$G$2:$G$2049,MATCH($E843,content!$C$2:$C$2049,0),1),"")</f>
        <v/>
      </c>
      <c r="M843" s="1" t="str">
        <f>IFERROR(INDEX(content!$H$2:$H$2049,MATCH($E843,content!$C$2:$C$2049,0),1),"")</f>
        <v/>
      </c>
      <c r="N843" s="1" t="str">
        <f>IFERROR(INDEX(content!$I$2:$I$2049,MATCH($E843,content!$C$2:$C$2049,0),1),"")</f>
        <v/>
      </c>
      <c r="O843" s="1" t="str">
        <f>IFERROR(INDEX(content!$J$2:$J$2049,MATCH($E843,content!$C$2:$C$2049,0),1),"")</f>
        <v/>
      </c>
      <c r="P843" s="1" t="str">
        <f t="shared" si="55"/>
        <v/>
      </c>
      <c r="Q843" s="1" t="str">
        <f>IF(LENB(P843),COUNTIF(P$4:P843,"●"),"")</f>
        <v/>
      </c>
      <c r="R843" s="1" t="str">
        <f t="shared" si="58"/>
        <v/>
      </c>
      <c r="S843" s="1" t="str">
        <f t="shared" si="56"/>
        <v/>
      </c>
      <c r="T843" s="1" t="str">
        <f>IF(LEN(S843),SUM($S$4:S843)-1,"")</f>
        <v/>
      </c>
      <c r="U843" s="1" t="str">
        <f t="shared" si="57"/>
        <v/>
      </c>
      <c r="V843" s="1" t="str">
        <v/>
      </c>
      <c r="W843" s="1" t="str">
        <v/>
      </c>
      <c r="X843" s="1" t="str">
        <v/>
      </c>
      <c r="Y843" s="1" t="str">
        <v/>
      </c>
      <c r="Z843" s="1" t="str">
        <v/>
      </c>
      <c r="AA843" s="1" t="str">
        <v/>
      </c>
      <c r="AB843" s="1" t="str">
        <v/>
      </c>
      <c r="AC843" s="1" t="str">
        <v/>
      </c>
      <c r="AD843" s="1" t="str">
        <v/>
      </c>
    </row>
    <row r="844" spans="5:30" x14ac:dyDescent="0.55000000000000004">
      <c r="E844" s="1">
        <v>840</v>
      </c>
      <c r="F844" s="1" t="str">
        <f>IFERROR(INDEX(content!$A$2:$A$2049,MATCH($E844,content!$C$2:$C$2049,0),1),"")</f>
        <v/>
      </c>
      <c r="G844" s="1" t="str">
        <f>IFERROR(INDEX(content!$B$2:$B$2049,MATCH($E844,content!$C$2:$C$2049,0),1),"")</f>
        <v/>
      </c>
      <c r="H844" s="1" t="str">
        <f>IFERROR(INDEX(content!$C$2:$C$2049,MATCH($E844,content!$C$2:$C$2049,0),1),"")</f>
        <v/>
      </c>
      <c r="I844" s="1" t="str">
        <f>IFERROR(INDEX(content!$D$2:$D$2049,MATCH($E844,content!$C$2:$C$2049,0),1),"")</f>
        <v/>
      </c>
      <c r="J844" s="1" t="str">
        <v/>
      </c>
      <c r="K844" s="1" t="str">
        <f>IFERROR(INDEX(content!$F$2:$F$2049,MATCH($E844,content!$C$2:$C$2049,0),1),"")</f>
        <v/>
      </c>
      <c r="L844" s="1" t="str">
        <f>IFERROR(INDEX(content!$G$2:$G$2049,MATCH($E844,content!$C$2:$C$2049,0),1),"")</f>
        <v/>
      </c>
      <c r="M844" s="1" t="str">
        <f>IFERROR(INDEX(content!$H$2:$H$2049,MATCH($E844,content!$C$2:$C$2049,0),1),"")</f>
        <v/>
      </c>
      <c r="N844" s="1" t="str">
        <f>IFERROR(INDEX(content!$I$2:$I$2049,MATCH($E844,content!$C$2:$C$2049,0),1),"")</f>
        <v/>
      </c>
      <c r="O844" s="1" t="str">
        <f>IFERROR(INDEX(content!$J$2:$J$2049,MATCH($E844,content!$C$2:$C$2049,0),1),"")</f>
        <v/>
      </c>
      <c r="P844" s="1" t="str">
        <f t="shared" si="55"/>
        <v/>
      </c>
      <c r="Q844" s="1" t="str">
        <f>IF(LENB(P844),COUNTIF(P$4:P844,"●"),"")</f>
        <v/>
      </c>
      <c r="R844" s="1" t="str">
        <f t="shared" si="58"/>
        <v/>
      </c>
      <c r="S844" s="1" t="str">
        <f t="shared" si="56"/>
        <v/>
      </c>
      <c r="T844" s="1" t="str">
        <f>IF(LEN(S844),SUM($S$4:S844)-1,"")</f>
        <v/>
      </c>
      <c r="U844" s="1" t="str">
        <f t="shared" si="57"/>
        <v/>
      </c>
      <c r="V844" s="1" t="str">
        <v/>
      </c>
      <c r="W844" s="1" t="str">
        <v/>
      </c>
      <c r="X844" s="1" t="str">
        <v/>
      </c>
      <c r="Y844" s="1" t="str">
        <v/>
      </c>
      <c r="Z844" s="1" t="str">
        <v/>
      </c>
      <c r="AA844" s="1" t="str">
        <v/>
      </c>
      <c r="AB844" s="1" t="str">
        <v/>
      </c>
      <c r="AC844" s="1" t="str">
        <v/>
      </c>
      <c r="AD844" s="1" t="str">
        <v/>
      </c>
    </row>
    <row r="845" spans="5:30" x14ac:dyDescent="0.55000000000000004">
      <c r="E845" s="1">
        <v>841</v>
      </c>
      <c r="F845" s="1" t="str">
        <f>IFERROR(INDEX(content!$A$2:$A$2049,MATCH($E845,content!$C$2:$C$2049,0),1),"")</f>
        <v/>
      </c>
      <c r="G845" s="1" t="str">
        <f>IFERROR(INDEX(content!$B$2:$B$2049,MATCH($E845,content!$C$2:$C$2049,0),1),"")</f>
        <v/>
      </c>
      <c r="H845" s="1" t="str">
        <f>IFERROR(INDEX(content!$C$2:$C$2049,MATCH($E845,content!$C$2:$C$2049,0),1),"")</f>
        <v/>
      </c>
      <c r="I845" s="1" t="str">
        <f>IFERROR(INDEX(content!$D$2:$D$2049,MATCH($E845,content!$C$2:$C$2049,0),1),"")</f>
        <v/>
      </c>
      <c r="J845" s="1" t="str">
        <v/>
      </c>
      <c r="K845" s="1" t="str">
        <f>IFERROR(INDEX(content!$F$2:$F$2049,MATCH($E845,content!$C$2:$C$2049,0),1),"")</f>
        <v/>
      </c>
      <c r="L845" s="1" t="str">
        <f>IFERROR(INDEX(content!$G$2:$G$2049,MATCH($E845,content!$C$2:$C$2049,0),1),"")</f>
        <v/>
      </c>
      <c r="M845" s="1" t="str">
        <f>IFERROR(INDEX(content!$H$2:$H$2049,MATCH($E845,content!$C$2:$C$2049,0),1),"")</f>
        <v/>
      </c>
      <c r="N845" s="1" t="str">
        <f>IFERROR(INDEX(content!$I$2:$I$2049,MATCH($E845,content!$C$2:$C$2049,0),1),"")</f>
        <v/>
      </c>
      <c r="O845" s="1" t="str">
        <f>IFERROR(INDEX(content!$J$2:$J$2049,MATCH($E845,content!$C$2:$C$2049,0),1),"")</f>
        <v/>
      </c>
      <c r="P845" s="1" t="str">
        <f t="shared" si="55"/>
        <v/>
      </c>
      <c r="Q845" s="1" t="str">
        <f>IF(LENB(P845),COUNTIF(P$4:P845,"●"),"")</f>
        <v/>
      </c>
      <c r="R845" s="1" t="str">
        <f t="shared" si="58"/>
        <v/>
      </c>
      <c r="S845" s="1" t="str">
        <f t="shared" si="56"/>
        <v/>
      </c>
      <c r="T845" s="1" t="str">
        <f>IF(LEN(S845),SUM($S$4:S845)-1,"")</f>
        <v/>
      </c>
      <c r="U845" s="1" t="str">
        <f t="shared" si="57"/>
        <v/>
      </c>
      <c r="V845" s="1" t="str">
        <v/>
      </c>
      <c r="W845" s="1" t="str">
        <v/>
      </c>
      <c r="X845" s="1" t="str">
        <v/>
      </c>
      <c r="Y845" s="1" t="str">
        <v/>
      </c>
      <c r="Z845" s="1" t="str">
        <v/>
      </c>
      <c r="AA845" s="1" t="str">
        <v/>
      </c>
      <c r="AB845" s="1" t="str">
        <v/>
      </c>
      <c r="AC845" s="1" t="str">
        <v/>
      </c>
      <c r="AD845" s="1" t="str">
        <v/>
      </c>
    </row>
    <row r="846" spans="5:30" x14ac:dyDescent="0.55000000000000004">
      <c r="E846" s="1">
        <v>842</v>
      </c>
      <c r="F846" s="1" t="str">
        <f>IFERROR(INDEX(content!$A$2:$A$2049,MATCH($E846,content!$C$2:$C$2049,0),1),"")</f>
        <v/>
      </c>
      <c r="G846" s="1" t="str">
        <f>IFERROR(INDEX(content!$B$2:$B$2049,MATCH($E846,content!$C$2:$C$2049,0),1),"")</f>
        <v/>
      </c>
      <c r="H846" s="1" t="str">
        <f>IFERROR(INDEX(content!$C$2:$C$2049,MATCH($E846,content!$C$2:$C$2049,0),1),"")</f>
        <v/>
      </c>
      <c r="I846" s="1" t="str">
        <f>IFERROR(INDEX(content!$D$2:$D$2049,MATCH($E846,content!$C$2:$C$2049,0),1),"")</f>
        <v/>
      </c>
      <c r="J846" s="1" t="str">
        <v/>
      </c>
      <c r="K846" s="1" t="str">
        <f>IFERROR(INDEX(content!$F$2:$F$2049,MATCH($E846,content!$C$2:$C$2049,0),1),"")</f>
        <v/>
      </c>
      <c r="L846" s="1" t="str">
        <f>IFERROR(INDEX(content!$G$2:$G$2049,MATCH($E846,content!$C$2:$C$2049,0),1),"")</f>
        <v/>
      </c>
      <c r="M846" s="1" t="str">
        <f>IFERROR(INDEX(content!$H$2:$H$2049,MATCH($E846,content!$C$2:$C$2049,0),1),"")</f>
        <v/>
      </c>
      <c r="N846" s="1" t="str">
        <f>IFERROR(INDEX(content!$I$2:$I$2049,MATCH($E846,content!$C$2:$C$2049,0),1),"")</f>
        <v/>
      </c>
      <c r="O846" s="1" t="str">
        <f>IFERROR(INDEX(content!$J$2:$J$2049,MATCH($E846,content!$C$2:$C$2049,0),1),"")</f>
        <v/>
      </c>
      <c r="P846" s="1" t="str">
        <f t="shared" si="55"/>
        <v/>
      </c>
      <c r="Q846" s="1" t="str">
        <f>IF(LENB(P846),COUNTIF(P$4:P846,"●"),"")</f>
        <v/>
      </c>
      <c r="R846" s="1" t="str">
        <f t="shared" si="58"/>
        <v/>
      </c>
      <c r="S846" s="1" t="str">
        <f t="shared" si="56"/>
        <v/>
      </c>
      <c r="T846" s="1" t="str">
        <f>IF(LEN(S846),SUM($S$4:S846)-1,"")</f>
        <v/>
      </c>
      <c r="U846" s="1" t="str">
        <f t="shared" si="57"/>
        <v/>
      </c>
      <c r="V846" s="1" t="str">
        <v/>
      </c>
      <c r="W846" s="1" t="str">
        <v/>
      </c>
      <c r="X846" s="1" t="str">
        <v/>
      </c>
      <c r="Y846" s="1" t="str">
        <v/>
      </c>
      <c r="Z846" s="1" t="str">
        <v/>
      </c>
      <c r="AA846" s="1" t="str">
        <v/>
      </c>
      <c r="AB846" s="1" t="str">
        <v/>
      </c>
      <c r="AC846" s="1" t="str">
        <v/>
      </c>
      <c r="AD846" s="1" t="str">
        <v/>
      </c>
    </row>
    <row r="847" spans="5:30" x14ac:dyDescent="0.55000000000000004">
      <c r="E847" s="1">
        <v>843</v>
      </c>
      <c r="F847" s="1" t="str">
        <f>IFERROR(INDEX(content!$A$2:$A$2049,MATCH($E847,content!$C$2:$C$2049,0),1),"")</f>
        <v/>
      </c>
      <c r="G847" s="1" t="str">
        <f>IFERROR(INDEX(content!$B$2:$B$2049,MATCH($E847,content!$C$2:$C$2049,0),1),"")</f>
        <v/>
      </c>
      <c r="H847" s="1" t="str">
        <f>IFERROR(INDEX(content!$C$2:$C$2049,MATCH($E847,content!$C$2:$C$2049,0),1),"")</f>
        <v/>
      </c>
      <c r="I847" s="1" t="str">
        <f>IFERROR(INDEX(content!$D$2:$D$2049,MATCH($E847,content!$C$2:$C$2049,0),1),"")</f>
        <v/>
      </c>
      <c r="J847" s="1" t="str">
        <v/>
      </c>
      <c r="K847" s="1" t="str">
        <f>IFERROR(INDEX(content!$F$2:$F$2049,MATCH($E847,content!$C$2:$C$2049,0),1),"")</f>
        <v/>
      </c>
      <c r="L847" s="1" t="str">
        <f>IFERROR(INDEX(content!$G$2:$G$2049,MATCH($E847,content!$C$2:$C$2049,0),1),"")</f>
        <v/>
      </c>
      <c r="M847" s="1" t="str">
        <f>IFERROR(INDEX(content!$H$2:$H$2049,MATCH($E847,content!$C$2:$C$2049,0),1),"")</f>
        <v/>
      </c>
      <c r="N847" s="1" t="str">
        <f>IFERROR(INDEX(content!$I$2:$I$2049,MATCH($E847,content!$C$2:$C$2049,0),1),"")</f>
        <v/>
      </c>
      <c r="O847" s="1" t="str">
        <f>IFERROR(INDEX(content!$J$2:$J$2049,MATCH($E847,content!$C$2:$C$2049,0),1),"")</f>
        <v/>
      </c>
      <c r="P847" s="1" t="str">
        <f t="shared" si="55"/>
        <v/>
      </c>
      <c r="Q847" s="1" t="str">
        <f>IF(LENB(P847),COUNTIF(P$4:P847,"●"),"")</f>
        <v/>
      </c>
      <c r="R847" s="1" t="str">
        <f t="shared" si="58"/>
        <v/>
      </c>
      <c r="S847" s="1" t="str">
        <f t="shared" si="56"/>
        <v/>
      </c>
      <c r="T847" s="1" t="str">
        <f>IF(LEN(S847),SUM($S$4:S847)-1,"")</f>
        <v/>
      </c>
      <c r="U847" s="1" t="str">
        <f t="shared" si="57"/>
        <v/>
      </c>
      <c r="V847" s="1" t="str">
        <v/>
      </c>
      <c r="W847" s="1" t="str">
        <v/>
      </c>
      <c r="X847" s="1" t="str">
        <v/>
      </c>
      <c r="Y847" s="1" t="str">
        <v/>
      </c>
      <c r="Z847" s="1" t="str">
        <v/>
      </c>
      <c r="AA847" s="1" t="str">
        <v/>
      </c>
      <c r="AB847" s="1" t="str">
        <v/>
      </c>
      <c r="AC847" s="1" t="str">
        <v/>
      </c>
      <c r="AD847" s="1" t="str">
        <v/>
      </c>
    </row>
    <row r="848" spans="5:30" x14ac:dyDescent="0.55000000000000004">
      <c r="E848" s="1">
        <v>844</v>
      </c>
      <c r="F848" s="1" t="str">
        <f>IFERROR(INDEX(content!$A$2:$A$2049,MATCH($E848,content!$C$2:$C$2049,0),1),"")</f>
        <v/>
      </c>
      <c r="G848" s="1" t="str">
        <f>IFERROR(INDEX(content!$B$2:$B$2049,MATCH($E848,content!$C$2:$C$2049,0),1),"")</f>
        <v/>
      </c>
      <c r="H848" s="1" t="str">
        <f>IFERROR(INDEX(content!$C$2:$C$2049,MATCH($E848,content!$C$2:$C$2049,0),1),"")</f>
        <v/>
      </c>
      <c r="I848" s="1" t="str">
        <f>IFERROR(INDEX(content!$D$2:$D$2049,MATCH($E848,content!$C$2:$C$2049,0),1),"")</f>
        <v/>
      </c>
      <c r="J848" s="1" t="str">
        <v/>
      </c>
      <c r="K848" s="1" t="str">
        <f>IFERROR(INDEX(content!$F$2:$F$2049,MATCH($E848,content!$C$2:$C$2049,0),1),"")</f>
        <v/>
      </c>
      <c r="L848" s="1" t="str">
        <f>IFERROR(INDEX(content!$G$2:$G$2049,MATCH($E848,content!$C$2:$C$2049,0),1),"")</f>
        <v/>
      </c>
      <c r="M848" s="1" t="str">
        <f>IFERROR(INDEX(content!$H$2:$H$2049,MATCH($E848,content!$C$2:$C$2049,0),1),"")</f>
        <v/>
      </c>
      <c r="N848" s="1" t="str">
        <f>IFERROR(INDEX(content!$I$2:$I$2049,MATCH($E848,content!$C$2:$C$2049,0),1),"")</f>
        <v/>
      </c>
      <c r="O848" s="1" t="str">
        <f>IFERROR(INDEX(content!$J$2:$J$2049,MATCH($E848,content!$C$2:$C$2049,0),1),"")</f>
        <v/>
      </c>
      <c r="P848" s="1" t="str">
        <f t="shared" si="55"/>
        <v/>
      </c>
      <c r="Q848" s="1" t="str">
        <f>IF(LENB(P848),COUNTIF(P$4:P848,"●"),"")</f>
        <v/>
      </c>
      <c r="R848" s="1" t="str">
        <f t="shared" si="58"/>
        <v/>
      </c>
      <c r="S848" s="1" t="str">
        <f t="shared" si="56"/>
        <v/>
      </c>
      <c r="T848" s="1" t="str">
        <f>IF(LEN(S848),SUM($S$4:S848)-1,"")</f>
        <v/>
      </c>
      <c r="U848" s="1" t="str">
        <f t="shared" si="57"/>
        <v/>
      </c>
      <c r="V848" s="1" t="str">
        <v/>
      </c>
      <c r="W848" s="1" t="str">
        <v/>
      </c>
      <c r="X848" s="1" t="str">
        <v/>
      </c>
      <c r="Y848" s="1" t="str">
        <v/>
      </c>
      <c r="Z848" s="1" t="str">
        <v/>
      </c>
      <c r="AA848" s="1" t="str">
        <v/>
      </c>
      <c r="AB848" s="1" t="str">
        <v/>
      </c>
      <c r="AC848" s="1" t="str">
        <v/>
      </c>
      <c r="AD848" s="1" t="str">
        <v/>
      </c>
    </row>
    <row r="849" spans="5:30" x14ac:dyDescent="0.55000000000000004">
      <c r="E849" s="1">
        <v>845</v>
      </c>
      <c r="F849" s="1" t="str">
        <f>IFERROR(INDEX(content!$A$2:$A$2049,MATCH($E849,content!$C$2:$C$2049,0),1),"")</f>
        <v/>
      </c>
      <c r="G849" s="1" t="str">
        <f>IFERROR(INDEX(content!$B$2:$B$2049,MATCH($E849,content!$C$2:$C$2049,0),1),"")</f>
        <v/>
      </c>
      <c r="H849" s="1" t="str">
        <f>IFERROR(INDEX(content!$C$2:$C$2049,MATCH($E849,content!$C$2:$C$2049,0),1),"")</f>
        <v/>
      </c>
      <c r="I849" s="1" t="str">
        <f>IFERROR(INDEX(content!$D$2:$D$2049,MATCH($E849,content!$C$2:$C$2049,0),1),"")</f>
        <v/>
      </c>
      <c r="J849" s="1" t="str">
        <v/>
      </c>
      <c r="K849" s="1" t="str">
        <f>IFERROR(INDEX(content!$F$2:$F$2049,MATCH($E849,content!$C$2:$C$2049,0),1),"")</f>
        <v/>
      </c>
      <c r="L849" s="1" t="str">
        <f>IFERROR(INDEX(content!$G$2:$G$2049,MATCH($E849,content!$C$2:$C$2049,0),1),"")</f>
        <v/>
      </c>
      <c r="M849" s="1" t="str">
        <f>IFERROR(INDEX(content!$H$2:$H$2049,MATCH($E849,content!$C$2:$C$2049,0),1),"")</f>
        <v/>
      </c>
      <c r="N849" s="1" t="str">
        <f>IFERROR(INDEX(content!$I$2:$I$2049,MATCH($E849,content!$C$2:$C$2049,0),1),"")</f>
        <v/>
      </c>
      <c r="O849" s="1" t="str">
        <f>IFERROR(INDEX(content!$J$2:$J$2049,MATCH($E849,content!$C$2:$C$2049,0),1),"")</f>
        <v/>
      </c>
      <c r="P849" s="1" t="str">
        <f t="shared" si="55"/>
        <v/>
      </c>
      <c r="Q849" s="1" t="str">
        <f>IF(LENB(P849),COUNTIF(P$4:P849,"●"),"")</f>
        <v/>
      </c>
      <c r="R849" s="1" t="str">
        <f t="shared" si="58"/>
        <v/>
      </c>
      <c r="S849" s="1" t="str">
        <f t="shared" si="56"/>
        <v/>
      </c>
      <c r="T849" s="1" t="str">
        <f>IF(LEN(S849),SUM($S$4:S849)-1,"")</f>
        <v/>
      </c>
      <c r="U849" s="1" t="str">
        <f t="shared" si="57"/>
        <v/>
      </c>
      <c r="V849" s="1" t="str">
        <v/>
      </c>
      <c r="W849" s="1" t="str">
        <v/>
      </c>
      <c r="X849" s="1" t="str">
        <v/>
      </c>
      <c r="Y849" s="1" t="str">
        <v/>
      </c>
      <c r="Z849" s="1" t="str">
        <v/>
      </c>
      <c r="AA849" s="1" t="str">
        <v/>
      </c>
      <c r="AB849" s="1" t="str">
        <v/>
      </c>
      <c r="AC849" s="1" t="str">
        <v/>
      </c>
      <c r="AD849" s="1" t="str">
        <v/>
      </c>
    </row>
    <row r="850" spans="5:30" x14ac:dyDescent="0.55000000000000004">
      <c r="E850" s="1">
        <v>846</v>
      </c>
      <c r="F850" s="1" t="str">
        <f>IFERROR(INDEX(content!$A$2:$A$2049,MATCH($E850,content!$C$2:$C$2049,0),1),"")</f>
        <v/>
      </c>
      <c r="G850" s="1" t="str">
        <f>IFERROR(INDEX(content!$B$2:$B$2049,MATCH($E850,content!$C$2:$C$2049,0),1),"")</f>
        <v/>
      </c>
      <c r="H850" s="1" t="str">
        <f>IFERROR(INDEX(content!$C$2:$C$2049,MATCH($E850,content!$C$2:$C$2049,0),1),"")</f>
        <v/>
      </c>
      <c r="I850" s="1" t="str">
        <f>IFERROR(INDEX(content!$D$2:$D$2049,MATCH($E850,content!$C$2:$C$2049,0),1),"")</f>
        <v/>
      </c>
      <c r="J850" s="1" t="str">
        <v/>
      </c>
      <c r="K850" s="1" t="str">
        <f>IFERROR(INDEX(content!$F$2:$F$2049,MATCH($E850,content!$C$2:$C$2049,0),1),"")</f>
        <v/>
      </c>
      <c r="L850" s="1" t="str">
        <f>IFERROR(INDEX(content!$G$2:$G$2049,MATCH($E850,content!$C$2:$C$2049,0),1),"")</f>
        <v/>
      </c>
      <c r="M850" s="1" t="str">
        <f>IFERROR(INDEX(content!$H$2:$H$2049,MATCH($E850,content!$C$2:$C$2049,0),1),"")</f>
        <v/>
      </c>
      <c r="N850" s="1" t="str">
        <f>IFERROR(INDEX(content!$I$2:$I$2049,MATCH($E850,content!$C$2:$C$2049,0),1),"")</f>
        <v/>
      </c>
      <c r="O850" s="1" t="str">
        <f>IFERROR(INDEX(content!$J$2:$J$2049,MATCH($E850,content!$C$2:$C$2049,0),1),"")</f>
        <v/>
      </c>
      <c r="P850" s="1" t="str">
        <f t="shared" si="55"/>
        <v/>
      </c>
      <c r="Q850" s="1" t="str">
        <f>IF(LENB(P850),COUNTIF(P$4:P850,"●"),"")</f>
        <v/>
      </c>
      <c r="R850" s="1" t="str">
        <f t="shared" si="58"/>
        <v/>
      </c>
      <c r="S850" s="1" t="str">
        <f t="shared" si="56"/>
        <v/>
      </c>
      <c r="T850" s="1" t="str">
        <f>IF(LEN(S850),SUM($S$4:S850)-1,"")</f>
        <v/>
      </c>
      <c r="U850" s="1" t="str">
        <f t="shared" si="57"/>
        <v/>
      </c>
      <c r="V850" s="1" t="str">
        <v/>
      </c>
      <c r="W850" s="1" t="str">
        <v/>
      </c>
      <c r="X850" s="1" t="str">
        <v/>
      </c>
      <c r="Y850" s="1" t="str">
        <v/>
      </c>
      <c r="Z850" s="1" t="str">
        <v/>
      </c>
      <c r="AA850" s="1" t="str">
        <v/>
      </c>
      <c r="AB850" s="1" t="str">
        <v/>
      </c>
      <c r="AC850" s="1" t="str">
        <v/>
      </c>
      <c r="AD850" s="1" t="str">
        <v/>
      </c>
    </row>
    <row r="851" spans="5:30" x14ac:dyDescent="0.55000000000000004">
      <c r="E851" s="1">
        <v>847</v>
      </c>
      <c r="F851" s="1" t="str">
        <f>IFERROR(INDEX(content!$A$2:$A$2049,MATCH($E851,content!$C$2:$C$2049,0),1),"")</f>
        <v/>
      </c>
      <c r="G851" s="1" t="str">
        <f>IFERROR(INDEX(content!$B$2:$B$2049,MATCH($E851,content!$C$2:$C$2049,0),1),"")</f>
        <v/>
      </c>
      <c r="H851" s="1" t="str">
        <f>IFERROR(INDEX(content!$C$2:$C$2049,MATCH($E851,content!$C$2:$C$2049,0),1),"")</f>
        <v/>
      </c>
      <c r="I851" s="1" t="str">
        <f>IFERROR(INDEX(content!$D$2:$D$2049,MATCH($E851,content!$C$2:$C$2049,0),1),"")</f>
        <v/>
      </c>
      <c r="J851" s="1" t="str">
        <v/>
      </c>
      <c r="K851" s="1" t="str">
        <f>IFERROR(INDEX(content!$F$2:$F$2049,MATCH($E851,content!$C$2:$C$2049,0),1),"")</f>
        <v/>
      </c>
      <c r="L851" s="1" t="str">
        <f>IFERROR(INDEX(content!$G$2:$G$2049,MATCH($E851,content!$C$2:$C$2049,0),1),"")</f>
        <v/>
      </c>
      <c r="M851" s="1" t="str">
        <f>IFERROR(INDEX(content!$H$2:$H$2049,MATCH($E851,content!$C$2:$C$2049,0),1),"")</f>
        <v/>
      </c>
      <c r="N851" s="1" t="str">
        <f>IFERROR(INDEX(content!$I$2:$I$2049,MATCH($E851,content!$C$2:$C$2049,0),1),"")</f>
        <v/>
      </c>
      <c r="O851" s="1" t="str">
        <f>IFERROR(INDEX(content!$J$2:$J$2049,MATCH($E851,content!$C$2:$C$2049,0),1),"")</f>
        <v/>
      </c>
      <c r="P851" s="1" t="str">
        <f t="shared" si="55"/>
        <v/>
      </c>
      <c r="Q851" s="1" t="str">
        <f>IF(LENB(P851),COUNTIF(P$4:P851,"●"),"")</f>
        <v/>
      </c>
      <c r="R851" s="1" t="str">
        <f t="shared" si="58"/>
        <v/>
      </c>
      <c r="S851" s="1" t="str">
        <f t="shared" si="56"/>
        <v/>
      </c>
      <c r="T851" s="1" t="str">
        <f>IF(LEN(S851),SUM($S$4:S851)-1,"")</f>
        <v/>
      </c>
      <c r="U851" s="1" t="str">
        <f t="shared" si="57"/>
        <v/>
      </c>
      <c r="V851" s="1" t="str">
        <v/>
      </c>
      <c r="W851" s="1" t="str">
        <v/>
      </c>
      <c r="X851" s="1" t="str">
        <v/>
      </c>
      <c r="Y851" s="1" t="str">
        <v/>
      </c>
      <c r="Z851" s="1" t="str">
        <v/>
      </c>
      <c r="AA851" s="1" t="str">
        <v/>
      </c>
      <c r="AB851" s="1" t="str">
        <v/>
      </c>
      <c r="AC851" s="1" t="str">
        <v/>
      </c>
      <c r="AD851" s="1" t="str">
        <v/>
      </c>
    </row>
    <row r="852" spans="5:30" x14ac:dyDescent="0.55000000000000004">
      <c r="E852" s="1">
        <v>848</v>
      </c>
      <c r="F852" s="1" t="str">
        <f>IFERROR(INDEX(content!$A$2:$A$2049,MATCH($E852,content!$C$2:$C$2049,0),1),"")</f>
        <v/>
      </c>
      <c r="G852" s="1" t="str">
        <f>IFERROR(INDEX(content!$B$2:$B$2049,MATCH($E852,content!$C$2:$C$2049,0),1),"")</f>
        <v/>
      </c>
      <c r="H852" s="1" t="str">
        <f>IFERROR(INDEX(content!$C$2:$C$2049,MATCH($E852,content!$C$2:$C$2049,0),1),"")</f>
        <v/>
      </c>
      <c r="I852" s="1" t="str">
        <f>IFERROR(INDEX(content!$D$2:$D$2049,MATCH($E852,content!$C$2:$C$2049,0),1),"")</f>
        <v/>
      </c>
      <c r="J852" s="1" t="str">
        <v/>
      </c>
      <c r="K852" s="1" t="str">
        <f>IFERROR(INDEX(content!$F$2:$F$2049,MATCH($E852,content!$C$2:$C$2049,0),1),"")</f>
        <v/>
      </c>
      <c r="L852" s="1" t="str">
        <f>IFERROR(INDEX(content!$G$2:$G$2049,MATCH($E852,content!$C$2:$C$2049,0),1),"")</f>
        <v/>
      </c>
      <c r="M852" s="1" t="str">
        <f>IFERROR(INDEX(content!$H$2:$H$2049,MATCH($E852,content!$C$2:$C$2049,0),1),"")</f>
        <v/>
      </c>
      <c r="N852" s="1" t="str">
        <f>IFERROR(INDEX(content!$I$2:$I$2049,MATCH($E852,content!$C$2:$C$2049,0),1),"")</f>
        <v/>
      </c>
      <c r="O852" s="1" t="str">
        <f>IFERROR(INDEX(content!$J$2:$J$2049,MATCH($E852,content!$C$2:$C$2049,0),1),"")</f>
        <v/>
      </c>
      <c r="P852" s="1" t="str">
        <f t="shared" si="55"/>
        <v/>
      </c>
      <c r="Q852" s="1" t="str">
        <f>IF(LENB(P852),COUNTIF(P$4:P852,"●"),"")</f>
        <v/>
      </c>
      <c r="R852" s="1" t="str">
        <f t="shared" si="58"/>
        <v/>
      </c>
      <c r="S852" s="1" t="str">
        <f t="shared" si="56"/>
        <v/>
      </c>
      <c r="T852" s="1" t="str">
        <f>IF(LEN(S852),SUM($S$4:S852)-1,"")</f>
        <v/>
      </c>
      <c r="U852" s="1" t="str">
        <f t="shared" si="57"/>
        <v/>
      </c>
      <c r="V852" s="1" t="str">
        <v/>
      </c>
      <c r="W852" s="1" t="str">
        <v/>
      </c>
      <c r="X852" s="1" t="str">
        <v/>
      </c>
      <c r="Y852" s="1" t="str">
        <v/>
      </c>
      <c r="Z852" s="1" t="str">
        <v/>
      </c>
      <c r="AA852" s="1" t="str">
        <v/>
      </c>
      <c r="AB852" s="1" t="str">
        <v/>
      </c>
      <c r="AC852" s="1" t="str">
        <v/>
      </c>
      <c r="AD852" s="1" t="str">
        <v/>
      </c>
    </row>
    <row r="853" spans="5:30" x14ac:dyDescent="0.55000000000000004">
      <c r="E853" s="1">
        <v>849</v>
      </c>
      <c r="F853" s="1" t="str">
        <f>IFERROR(INDEX(content!$A$2:$A$2049,MATCH($E853,content!$C$2:$C$2049,0),1),"")</f>
        <v/>
      </c>
      <c r="G853" s="1" t="str">
        <f>IFERROR(INDEX(content!$B$2:$B$2049,MATCH($E853,content!$C$2:$C$2049,0),1),"")</f>
        <v/>
      </c>
      <c r="H853" s="1" t="str">
        <f>IFERROR(INDEX(content!$C$2:$C$2049,MATCH($E853,content!$C$2:$C$2049,0),1),"")</f>
        <v/>
      </c>
      <c r="I853" s="1" t="str">
        <f>IFERROR(INDEX(content!$D$2:$D$2049,MATCH($E853,content!$C$2:$C$2049,0),1),"")</f>
        <v/>
      </c>
      <c r="J853" s="1" t="str">
        <v/>
      </c>
      <c r="K853" s="1" t="str">
        <f>IFERROR(INDEX(content!$F$2:$F$2049,MATCH($E853,content!$C$2:$C$2049,0),1),"")</f>
        <v/>
      </c>
      <c r="L853" s="1" t="str">
        <f>IFERROR(INDEX(content!$G$2:$G$2049,MATCH($E853,content!$C$2:$C$2049,0),1),"")</f>
        <v/>
      </c>
      <c r="M853" s="1" t="str">
        <f>IFERROR(INDEX(content!$H$2:$H$2049,MATCH($E853,content!$C$2:$C$2049,0),1),"")</f>
        <v/>
      </c>
      <c r="N853" s="1" t="str">
        <f>IFERROR(INDEX(content!$I$2:$I$2049,MATCH($E853,content!$C$2:$C$2049,0),1),"")</f>
        <v/>
      </c>
      <c r="O853" s="1" t="str">
        <f>IFERROR(INDEX(content!$J$2:$J$2049,MATCH($E853,content!$C$2:$C$2049,0),1),"")</f>
        <v/>
      </c>
      <c r="P853" s="1" t="str">
        <f t="shared" si="55"/>
        <v/>
      </c>
      <c r="Q853" s="1" t="str">
        <f>IF(LENB(P853),COUNTIF(P$4:P853,"●"),"")</f>
        <v/>
      </c>
      <c r="R853" s="1" t="str">
        <f t="shared" si="58"/>
        <v/>
      </c>
      <c r="S853" s="1" t="str">
        <f t="shared" si="56"/>
        <v/>
      </c>
      <c r="T853" s="1" t="str">
        <f>IF(LEN(S853),SUM($S$4:S853)-1,"")</f>
        <v/>
      </c>
      <c r="U853" s="1" t="str">
        <f t="shared" si="57"/>
        <v/>
      </c>
      <c r="V853" s="1" t="str">
        <v/>
      </c>
      <c r="W853" s="1" t="str">
        <v/>
      </c>
      <c r="X853" s="1" t="str">
        <v/>
      </c>
      <c r="Y853" s="1" t="str">
        <v/>
      </c>
      <c r="Z853" s="1" t="str">
        <v/>
      </c>
      <c r="AA853" s="1" t="str">
        <v/>
      </c>
      <c r="AB853" s="1" t="str">
        <v/>
      </c>
      <c r="AC853" s="1" t="str">
        <v/>
      </c>
      <c r="AD853" s="1" t="str">
        <v/>
      </c>
    </row>
    <row r="854" spans="5:30" x14ac:dyDescent="0.55000000000000004">
      <c r="E854" s="1">
        <v>850</v>
      </c>
      <c r="F854" s="1" t="str">
        <f>IFERROR(INDEX(content!$A$2:$A$2049,MATCH($E854,content!$C$2:$C$2049,0),1),"")</f>
        <v/>
      </c>
      <c r="G854" s="1" t="str">
        <f>IFERROR(INDEX(content!$B$2:$B$2049,MATCH($E854,content!$C$2:$C$2049,0),1),"")</f>
        <v/>
      </c>
      <c r="H854" s="1" t="str">
        <f>IFERROR(INDEX(content!$C$2:$C$2049,MATCH($E854,content!$C$2:$C$2049,0),1),"")</f>
        <v/>
      </c>
      <c r="I854" s="1" t="str">
        <f>IFERROR(INDEX(content!$D$2:$D$2049,MATCH($E854,content!$C$2:$C$2049,0),1),"")</f>
        <v/>
      </c>
      <c r="J854" s="1" t="str">
        <v/>
      </c>
      <c r="K854" s="1" t="str">
        <f>IFERROR(INDEX(content!$F$2:$F$2049,MATCH($E854,content!$C$2:$C$2049,0),1),"")</f>
        <v/>
      </c>
      <c r="L854" s="1" t="str">
        <f>IFERROR(INDEX(content!$G$2:$G$2049,MATCH($E854,content!$C$2:$C$2049,0),1),"")</f>
        <v/>
      </c>
      <c r="M854" s="1" t="str">
        <f>IFERROR(INDEX(content!$H$2:$H$2049,MATCH($E854,content!$C$2:$C$2049,0),1),"")</f>
        <v/>
      </c>
      <c r="N854" s="1" t="str">
        <f>IFERROR(INDEX(content!$I$2:$I$2049,MATCH($E854,content!$C$2:$C$2049,0),1),"")</f>
        <v/>
      </c>
      <c r="O854" s="1" t="str">
        <f>IFERROR(INDEX(content!$J$2:$J$2049,MATCH($E854,content!$C$2:$C$2049,0),1),"")</f>
        <v/>
      </c>
      <c r="P854" s="1" t="str">
        <f t="shared" si="55"/>
        <v/>
      </c>
      <c r="Q854" s="1" t="str">
        <f>IF(LENB(P854),COUNTIF(P$4:P854,"●"),"")</f>
        <v/>
      </c>
      <c r="R854" s="1" t="str">
        <f t="shared" si="58"/>
        <v/>
      </c>
      <c r="S854" s="1" t="str">
        <f t="shared" si="56"/>
        <v/>
      </c>
      <c r="T854" s="1" t="str">
        <f>IF(LEN(S854),SUM($S$4:S854)-1,"")</f>
        <v/>
      </c>
      <c r="U854" s="1" t="str">
        <f t="shared" si="57"/>
        <v/>
      </c>
      <c r="V854" s="1" t="str">
        <v/>
      </c>
      <c r="W854" s="1" t="str">
        <v/>
      </c>
      <c r="X854" s="1" t="str">
        <v/>
      </c>
      <c r="Y854" s="1" t="str">
        <v/>
      </c>
      <c r="Z854" s="1" t="str">
        <v/>
      </c>
      <c r="AA854" s="1" t="str">
        <v/>
      </c>
      <c r="AB854" s="1" t="str">
        <v/>
      </c>
      <c r="AC854" s="1" t="str">
        <v/>
      </c>
      <c r="AD854" s="1" t="str">
        <v/>
      </c>
    </row>
    <row r="855" spans="5:30" x14ac:dyDescent="0.55000000000000004">
      <c r="E855" s="1">
        <v>851</v>
      </c>
      <c r="F855" s="1" t="str">
        <f>IFERROR(INDEX(content!$A$2:$A$2049,MATCH($E855,content!$C$2:$C$2049,0),1),"")</f>
        <v/>
      </c>
      <c r="G855" s="1" t="str">
        <f>IFERROR(INDEX(content!$B$2:$B$2049,MATCH($E855,content!$C$2:$C$2049,0),1),"")</f>
        <v/>
      </c>
      <c r="H855" s="1" t="str">
        <f>IFERROR(INDEX(content!$C$2:$C$2049,MATCH($E855,content!$C$2:$C$2049,0),1),"")</f>
        <v/>
      </c>
      <c r="I855" s="1" t="str">
        <f>IFERROR(INDEX(content!$D$2:$D$2049,MATCH($E855,content!$C$2:$C$2049,0),1),"")</f>
        <v/>
      </c>
      <c r="J855" s="1" t="str">
        <v/>
      </c>
      <c r="K855" s="1" t="str">
        <f>IFERROR(INDEX(content!$F$2:$F$2049,MATCH($E855,content!$C$2:$C$2049,0),1),"")</f>
        <v/>
      </c>
      <c r="L855" s="1" t="str">
        <f>IFERROR(INDEX(content!$G$2:$G$2049,MATCH($E855,content!$C$2:$C$2049,0),1),"")</f>
        <v/>
      </c>
      <c r="M855" s="1" t="str">
        <f>IFERROR(INDEX(content!$H$2:$H$2049,MATCH($E855,content!$C$2:$C$2049,0),1),"")</f>
        <v/>
      </c>
      <c r="N855" s="1" t="str">
        <f>IFERROR(INDEX(content!$I$2:$I$2049,MATCH($E855,content!$C$2:$C$2049,0),1),"")</f>
        <v/>
      </c>
      <c r="O855" s="1" t="str">
        <f>IFERROR(INDEX(content!$J$2:$J$2049,MATCH($E855,content!$C$2:$C$2049,0),1),"")</f>
        <v/>
      </c>
      <c r="P855" s="1" t="str">
        <f t="shared" si="55"/>
        <v/>
      </c>
      <c r="Q855" s="1" t="str">
        <f>IF(LENB(P855),COUNTIF(P$4:P855,"●"),"")</f>
        <v/>
      </c>
      <c r="R855" s="1" t="str">
        <f t="shared" si="58"/>
        <v/>
      </c>
      <c r="S855" s="1" t="str">
        <f t="shared" si="56"/>
        <v/>
      </c>
      <c r="T855" s="1" t="str">
        <f>IF(LEN(S855),SUM($S$4:S855)-1,"")</f>
        <v/>
      </c>
      <c r="U855" s="1" t="str">
        <f t="shared" si="57"/>
        <v/>
      </c>
      <c r="V855" s="1" t="str">
        <v/>
      </c>
      <c r="W855" s="1" t="str">
        <v/>
      </c>
      <c r="X855" s="1" t="str">
        <v/>
      </c>
      <c r="Y855" s="1" t="str">
        <v/>
      </c>
      <c r="Z855" s="1" t="str">
        <v/>
      </c>
      <c r="AA855" s="1" t="str">
        <v/>
      </c>
      <c r="AB855" s="1" t="str">
        <v/>
      </c>
      <c r="AC855" s="1" t="str">
        <v/>
      </c>
      <c r="AD855" s="1" t="str">
        <v/>
      </c>
    </row>
    <row r="856" spans="5:30" x14ac:dyDescent="0.55000000000000004">
      <c r="E856" s="1">
        <v>852</v>
      </c>
      <c r="F856" s="1" t="str">
        <f>IFERROR(INDEX(content!$A$2:$A$2049,MATCH($E856,content!$C$2:$C$2049,0),1),"")</f>
        <v/>
      </c>
      <c r="G856" s="1" t="str">
        <f>IFERROR(INDEX(content!$B$2:$B$2049,MATCH($E856,content!$C$2:$C$2049,0),1),"")</f>
        <v/>
      </c>
      <c r="H856" s="1" t="str">
        <f>IFERROR(INDEX(content!$C$2:$C$2049,MATCH($E856,content!$C$2:$C$2049,0),1),"")</f>
        <v/>
      </c>
      <c r="I856" s="1" t="str">
        <f>IFERROR(INDEX(content!$D$2:$D$2049,MATCH($E856,content!$C$2:$C$2049,0),1),"")</f>
        <v/>
      </c>
      <c r="J856" s="1" t="str">
        <v/>
      </c>
      <c r="K856" s="1" t="str">
        <f>IFERROR(INDEX(content!$F$2:$F$2049,MATCH($E856,content!$C$2:$C$2049,0),1),"")</f>
        <v/>
      </c>
      <c r="L856" s="1" t="str">
        <f>IFERROR(INDEX(content!$G$2:$G$2049,MATCH($E856,content!$C$2:$C$2049,0),1),"")</f>
        <v/>
      </c>
      <c r="M856" s="1" t="str">
        <f>IFERROR(INDEX(content!$H$2:$H$2049,MATCH($E856,content!$C$2:$C$2049,0),1),"")</f>
        <v/>
      </c>
      <c r="N856" s="1" t="str">
        <f>IFERROR(INDEX(content!$I$2:$I$2049,MATCH($E856,content!$C$2:$C$2049,0),1),"")</f>
        <v/>
      </c>
      <c r="O856" s="1" t="str">
        <f>IFERROR(INDEX(content!$J$2:$J$2049,MATCH($E856,content!$C$2:$C$2049,0),1),"")</f>
        <v/>
      </c>
      <c r="P856" s="1" t="str">
        <f t="shared" si="55"/>
        <v/>
      </c>
      <c r="Q856" s="1" t="str">
        <f>IF(LENB(P856),COUNTIF(P$4:P856,"●"),"")</f>
        <v/>
      </c>
      <c r="R856" s="1" t="str">
        <f t="shared" si="58"/>
        <v/>
      </c>
      <c r="S856" s="1" t="str">
        <f t="shared" si="56"/>
        <v/>
      </c>
      <c r="T856" s="1" t="str">
        <f>IF(LEN(S856),SUM($S$4:S856)-1,"")</f>
        <v/>
      </c>
      <c r="U856" s="1" t="str">
        <f t="shared" si="57"/>
        <v/>
      </c>
      <c r="V856" s="1" t="str">
        <v/>
      </c>
      <c r="W856" s="1" t="str">
        <v/>
      </c>
      <c r="X856" s="1" t="str">
        <v/>
      </c>
      <c r="Y856" s="1" t="str">
        <v/>
      </c>
      <c r="Z856" s="1" t="str">
        <v/>
      </c>
      <c r="AA856" s="1" t="str">
        <v/>
      </c>
      <c r="AB856" s="1" t="str">
        <v/>
      </c>
      <c r="AC856" s="1" t="str">
        <v/>
      </c>
      <c r="AD856" s="1" t="str">
        <v/>
      </c>
    </row>
    <row r="857" spans="5:30" x14ac:dyDescent="0.55000000000000004">
      <c r="E857" s="1">
        <v>853</v>
      </c>
      <c r="F857" s="1" t="str">
        <f>IFERROR(INDEX(content!$A$2:$A$2049,MATCH($E857,content!$C$2:$C$2049,0),1),"")</f>
        <v/>
      </c>
      <c r="G857" s="1" t="str">
        <f>IFERROR(INDEX(content!$B$2:$B$2049,MATCH($E857,content!$C$2:$C$2049,0),1),"")</f>
        <v/>
      </c>
      <c r="H857" s="1" t="str">
        <f>IFERROR(INDEX(content!$C$2:$C$2049,MATCH($E857,content!$C$2:$C$2049,0),1),"")</f>
        <v/>
      </c>
      <c r="I857" s="1" t="str">
        <f>IFERROR(INDEX(content!$D$2:$D$2049,MATCH($E857,content!$C$2:$C$2049,0),1),"")</f>
        <v/>
      </c>
      <c r="J857" s="1" t="str">
        <v/>
      </c>
      <c r="K857" s="1" t="str">
        <f>IFERROR(INDEX(content!$F$2:$F$2049,MATCH($E857,content!$C$2:$C$2049,0),1),"")</f>
        <v/>
      </c>
      <c r="L857" s="1" t="str">
        <f>IFERROR(INDEX(content!$G$2:$G$2049,MATCH($E857,content!$C$2:$C$2049,0),1),"")</f>
        <v/>
      </c>
      <c r="M857" s="1" t="str">
        <f>IFERROR(INDEX(content!$H$2:$H$2049,MATCH($E857,content!$C$2:$C$2049,0),1),"")</f>
        <v/>
      </c>
      <c r="N857" s="1" t="str">
        <f>IFERROR(INDEX(content!$I$2:$I$2049,MATCH($E857,content!$C$2:$C$2049,0),1),"")</f>
        <v/>
      </c>
      <c r="O857" s="1" t="str">
        <f>IFERROR(INDEX(content!$J$2:$J$2049,MATCH($E857,content!$C$2:$C$2049,0),1),"")</f>
        <v/>
      </c>
      <c r="P857" s="1" t="str">
        <f t="shared" si="55"/>
        <v/>
      </c>
      <c r="Q857" s="1" t="str">
        <f>IF(LENB(P857),COUNTIF(P$4:P857,"●"),"")</f>
        <v/>
      </c>
      <c r="R857" s="1" t="str">
        <f t="shared" si="58"/>
        <v/>
      </c>
      <c r="S857" s="1" t="str">
        <f t="shared" si="56"/>
        <v/>
      </c>
      <c r="T857" s="1" t="str">
        <f>IF(LEN(S857),SUM($S$4:S857)-1,"")</f>
        <v/>
      </c>
      <c r="U857" s="1" t="str">
        <f t="shared" si="57"/>
        <v/>
      </c>
      <c r="V857" s="1" t="str">
        <v/>
      </c>
      <c r="W857" s="1" t="str">
        <v/>
      </c>
      <c r="X857" s="1" t="str">
        <v/>
      </c>
      <c r="Y857" s="1" t="str">
        <v/>
      </c>
      <c r="Z857" s="1" t="str">
        <v/>
      </c>
      <c r="AA857" s="1" t="str">
        <v/>
      </c>
      <c r="AB857" s="1" t="str">
        <v/>
      </c>
      <c r="AC857" s="1" t="str">
        <v/>
      </c>
      <c r="AD857" s="1" t="str">
        <v/>
      </c>
    </row>
    <row r="858" spans="5:30" x14ac:dyDescent="0.55000000000000004">
      <c r="E858" s="1">
        <v>854</v>
      </c>
      <c r="F858" s="1" t="str">
        <f>IFERROR(INDEX(content!$A$2:$A$2049,MATCH($E858,content!$C$2:$C$2049,0),1),"")</f>
        <v/>
      </c>
      <c r="G858" s="1" t="str">
        <f>IFERROR(INDEX(content!$B$2:$B$2049,MATCH($E858,content!$C$2:$C$2049,0),1),"")</f>
        <v/>
      </c>
      <c r="H858" s="1" t="str">
        <f>IFERROR(INDEX(content!$C$2:$C$2049,MATCH($E858,content!$C$2:$C$2049,0),1),"")</f>
        <v/>
      </c>
      <c r="I858" s="1" t="str">
        <f>IFERROR(INDEX(content!$D$2:$D$2049,MATCH($E858,content!$C$2:$C$2049,0),1),"")</f>
        <v/>
      </c>
      <c r="J858" s="1" t="str">
        <v/>
      </c>
      <c r="K858" s="1" t="str">
        <f>IFERROR(INDEX(content!$F$2:$F$2049,MATCH($E858,content!$C$2:$C$2049,0),1),"")</f>
        <v/>
      </c>
      <c r="L858" s="1" t="str">
        <f>IFERROR(INDEX(content!$G$2:$G$2049,MATCH($E858,content!$C$2:$C$2049,0),1),"")</f>
        <v/>
      </c>
      <c r="M858" s="1" t="str">
        <f>IFERROR(INDEX(content!$H$2:$H$2049,MATCH($E858,content!$C$2:$C$2049,0),1),"")</f>
        <v/>
      </c>
      <c r="N858" s="1" t="str">
        <f>IFERROR(INDEX(content!$I$2:$I$2049,MATCH($E858,content!$C$2:$C$2049,0),1),"")</f>
        <v/>
      </c>
      <c r="O858" s="1" t="str">
        <f>IFERROR(INDEX(content!$J$2:$J$2049,MATCH($E858,content!$C$2:$C$2049,0),1),"")</f>
        <v/>
      </c>
      <c r="P858" s="1" t="str">
        <f t="shared" si="55"/>
        <v/>
      </c>
      <c r="Q858" s="1" t="str">
        <f>IF(LENB(P858),COUNTIF(P$4:P858,"●"),"")</f>
        <v/>
      </c>
      <c r="R858" s="1" t="str">
        <f t="shared" si="58"/>
        <v/>
      </c>
      <c r="S858" s="1" t="str">
        <f t="shared" si="56"/>
        <v/>
      </c>
      <c r="T858" s="1" t="str">
        <f>IF(LEN(S858),SUM($S$4:S858)-1,"")</f>
        <v/>
      </c>
      <c r="U858" s="1" t="str">
        <f t="shared" si="57"/>
        <v/>
      </c>
      <c r="V858" s="1" t="str">
        <v/>
      </c>
      <c r="W858" s="1" t="str">
        <v/>
      </c>
      <c r="X858" s="1" t="str">
        <v/>
      </c>
      <c r="Y858" s="1" t="str">
        <v/>
      </c>
      <c r="Z858" s="1" t="str">
        <v/>
      </c>
      <c r="AA858" s="1" t="str">
        <v/>
      </c>
      <c r="AB858" s="1" t="str">
        <v/>
      </c>
      <c r="AC858" s="1" t="str">
        <v/>
      </c>
      <c r="AD858" s="1" t="str">
        <v/>
      </c>
    </row>
    <row r="859" spans="5:30" x14ac:dyDescent="0.55000000000000004">
      <c r="E859" s="1">
        <v>855</v>
      </c>
      <c r="F859" s="1" t="str">
        <f>IFERROR(INDEX(content!$A$2:$A$2049,MATCH($E859,content!$C$2:$C$2049,0),1),"")</f>
        <v/>
      </c>
      <c r="G859" s="1" t="str">
        <f>IFERROR(INDEX(content!$B$2:$B$2049,MATCH($E859,content!$C$2:$C$2049,0),1),"")</f>
        <v/>
      </c>
      <c r="H859" s="1" t="str">
        <f>IFERROR(INDEX(content!$C$2:$C$2049,MATCH($E859,content!$C$2:$C$2049,0),1),"")</f>
        <v/>
      </c>
      <c r="I859" s="1" t="str">
        <f>IFERROR(INDEX(content!$D$2:$D$2049,MATCH($E859,content!$C$2:$C$2049,0),1),"")</f>
        <v/>
      </c>
      <c r="J859" s="1" t="str">
        <v/>
      </c>
      <c r="K859" s="1" t="str">
        <f>IFERROR(INDEX(content!$F$2:$F$2049,MATCH($E859,content!$C$2:$C$2049,0),1),"")</f>
        <v/>
      </c>
      <c r="L859" s="1" t="str">
        <f>IFERROR(INDEX(content!$G$2:$G$2049,MATCH($E859,content!$C$2:$C$2049,0),1),"")</f>
        <v/>
      </c>
      <c r="M859" s="1" t="str">
        <f>IFERROR(INDEX(content!$H$2:$H$2049,MATCH($E859,content!$C$2:$C$2049,0),1),"")</f>
        <v/>
      </c>
      <c r="N859" s="1" t="str">
        <f>IFERROR(INDEX(content!$I$2:$I$2049,MATCH($E859,content!$C$2:$C$2049,0),1),"")</f>
        <v/>
      </c>
      <c r="O859" s="1" t="str">
        <f>IFERROR(INDEX(content!$J$2:$J$2049,MATCH($E859,content!$C$2:$C$2049,0),1),"")</f>
        <v/>
      </c>
      <c r="P859" s="1" t="str">
        <f t="shared" si="55"/>
        <v/>
      </c>
      <c r="Q859" s="1" t="str">
        <f>IF(LENB(P859),COUNTIF(P$4:P859,"●"),"")</f>
        <v/>
      </c>
      <c r="R859" s="1" t="str">
        <f t="shared" si="58"/>
        <v/>
      </c>
      <c r="S859" s="1" t="str">
        <f t="shared" si="56"/>
        <v/>
      </c>
      <c r="T859" s="1" t="str">
        <f>IF(LEN(S859),SUM($S$4:S859)-1,"")</f>
        <v/>
      </c>
      <c r="U859" s="1" t="str">
        <f t="shared" si="57"/>
        <v/>
      </c>
      <c r="V859" s="1" t="str">
        <v/>
      </c>
      <c r="W859" s="1" t="str">
        <v/>
      </c>
      <c r="X859" s="1" t="str">
        <v/>
      </c>
      <c r="Y859" s="1" t="str">
        <v/>
      </c>
      <c r="Z859" s="1" t="str">
        <v/>
      </c>
      <c r="AA859" s="1" t="str">
        <v/>
      </c>
      <c r="AB859" s="1" t="str">
        <v/>
      </c>
      <c r="AC859" s="1" t="str">
        <v/>
      </c>
      <c r="AD859" s="1" t="str">
        <v/>
      </c>
    </row>
    <row r="860" spans="5:30" x14ac:dyDescent="0.55000000000000004">
      <c r="E860" s="1">
        <v>856</v>
      </c>
      <c r="F860" s="1" t="str">
        <f>IFERROR(INDEX(content!$A$2:$A$2049,MATCH($E860,content!$C$2:$C$2049,0),1),"")</f>
        <v/>
      </c>
      <c r="G860" s="1" t="str">
        <f>IFERROR(INDEX(content!$B$2:$B$2049,MATCH($E860,content!$C$2:$C$2049,0),1),"")</f>
        <v/>
      </c>
      <c r="H860" s="1" t="str">
        <f>IFERROR(INDEX(content!$C$2:$C$2049,MATCH($E860,content!$C$2:$C$2049,0),1),"")</f>
        <v/>
      </c>
      <c r="I860" s="1" t="str">
        <f>IFERROR(INDEX(content!$D$2:$D$2049,MATCH($E860,content!$C$2:$C$2049,0),1),"")</f>
        <v/>
      </c>
      <c r="J860" s="1" t="str">
        <v/>
      </c>
      <c r="K860" s="1" t="str">
        <f>IFERROR(INDEX(content!$F$2:$F$2049,MATCH($E860,content!$C$2:$C$2049,0),1),"")</f>
        <v/>
      </c>
      <c r="L860" s="1" t="str">
        <f>IFERROR(INDEX(content!$G$2:$G$2049,MATCH($E860,content!$C$2:$C$2049,0),1),"")</f>
        <v/>
      </c>
      <c r="M860" s="1" t="str">
        <f>IFERROR(INDEX(content!$H$2:$H$2049,MATCH($E860,content!$C$2:$C$2049,0),1),"")</f>
        <v/>
      </c>
      <c r="N860" s="1" t="str">
        <f>IFERROR(INDEX(content!$I$2:$I$2049,MATCH($E860,content!$C$2:$C$2049,0),1),"")</f>
        <v/>
      </c>
      <c r="O860" s="1" t="str">
        <f>IFERROR(INDEX(content!$J$2:$J$2049,MATCH($E860,content!$C$2:$C$2049,0),1),"")</f>
        <v/>
      </c>
      <c r="P860" s="1" t="str">
        <f t="shared" si="55"/>
        <v/>
      </c>
      <c r="Q860" s="1" t="str">
        <f>IF(LENB(P860),COUNTIF(P$4:P860,"●"),"")</f>
        <v/>
      </c>
      <c r="R860" s="1" t="str">
        <f t="shared" si="58"/>
        <v/>
      </c>
      <c r="S860" s="1" t="str">
        <f t="shared" si="56"/>
        <v/>
      </c>
      <c r="T860" s="1" t="str">
        <f>IF(LEN(S860),SUM($S$4:S860)-1,"")</f>
        <v/>
      </c>
      <c r="U860" s="1" t="str">
        <f t="shared" si="57"/>
        <v/>
      </c>
      <c r="V860" s="1" t="str">
        <v/>
      </c>
      <c r="W860" s="1" t="str">
        <v/>
      </c>
      <c r="X860" s="1" t="str">
        <v/>
      </c>
      <c r="Y860" s="1" t="str">
        <v/>
      </c>
      <c r="Z860" s="1" t="str">
        <v/>
      </c>
      <c r="AA860" s="1" t="str">
        <v/>
      </c>
      <c r="AB860" s="1" t="str">
        <v/>
      </c>
      <c r="AC860" s="1" t="str">
        <v/>
      </c>
      <c r="AD860" s="1" t="str">
        <v/>
      </c>
    </row>
    <row r="861" spans="5:30" x14ac:dyDescent="0.55000000000000004">
      <c r="E861" s="1">
        <v>857</v>
      </c>
      <c r="F861" s="1" t="str">
        <f>IFERROR(INDEX(content!$A$2:$A$2049,MATCH($E861,content!$C$2:$C$2049,0),1),"")</f>
        <v/>
      </c>
      <c r="G861" s="1" t="str">
        <f>IFERROR(INDEX(content!$B$2:$B$2049,MATCH($E861,content!$C$2:$C$2049,0),1),"")</f>
        <v/>
      </c>
      <c r="H861" s="1" t="str">
        <f>IFERROR(INDEX(content!$C$2:$C$2049,MATCH($E861,content!$C$2:$C$2049,0),1),"")</f>
        <v/>
      </c>
      <c r="I861" s="1" t="str">
        <f>IFERROR(INDEX(content!$D$2:$D$2049,MATCH($E861,content!$C$2:$C$2049,0),1),"")</f>
        <v/>
      </c>
      <c r="J861" s="1" t="str">
        <v/>
      </c>
      <c r="K861" s="1" t="str">
        <f>IFERROR(INDEX(content!$F$2:$F$2049,MATCH($E861,content!$C$2:$C$2049,0),1),"")</f>
        <v/>
      </c>
      <c r="L861" s="1" t="str">
        <f>IFERROR(INDEX(content!$G$2:$G$2049,MATCH($E861,content!$C$2:$C$2049,0),1),"")</f>
        <v/>
      </c>
      <c r="M861" s="1" t="str">
        <f>IFERROR(INDEX(content!$H$2:$H$2049,MATCH($E861,content!$C$2:$C$2049,0),1),"")</f>
        <v/>
      </c>
      <c r="N861" s="1" t="str">
        <f>IFERROR(INDEX(content!$I$2:$I$2049,MATCH($E861,content!$C$2:$C$2049,0),1),"")</f>
        <v/>
      </c>
      <c r="O861" s="1" t="str">
        <f>IFERROR(INDEX(content!$J$2:$J$2049,MATCH($E861,content!$C$2:$C$2049,0),1),"")</f>
        <v/>
      </c>
      <c r="P861" s="1" t="str">
        <f t="shared" si="55"/>
        <v/>
      </c>
      <c r="Q861" s="1" t="str">
        <f>IF(LENB(P861),COUNTIF(P$4:P861,"●"),"")</f>
        <v/>
      </c>
      <c r="R861" s="1" t="str">
        <f t="shared" si="58"/>
        <v/>
      </c>
      <c r="S861" s="1" t="str">
        <f t="shared" si="56"/>
        <v/>
      </c>
      <c r="T861" s="1" t="str">
        <f>IF(LEN(S861),SUM($S$4:S861)-1,"")</f>
        <v/>
      </c>
      <c r="U861" s="1" t="str">
        <f t="shared" si="57"/>
        <v/>
      </c>
      <c r="V861" s="1" t="str">
        <v/>
      </c>
      <c r="W861" s="1" t="str">
        <v/>
      </c>
      <c r="X861" s="1" t="str">
        <v/>
      </c>
      <c r="Y861" s="1" t="str">
        <v/>
      </c>
      <c r="Z861" s="1" t="str">
        <v/>
      </c>
      <c r="AA861" s="1" t="str">
        <v/>
      </c>
      <c r="AB861" s="1" t="str">
        <v/>
      </c>
      <c r="AC861" s="1" t="str">
        <v/>
      </c>
      <c r="AD861" s="1" t="str">
        <v/>
      </c>
    </row>
    <row r="862" spans="5:30" x14ac:dyDescent="0.55000000000000004">
      <c r="E862" s="1">
        <v>858</v>
      </c>
      <c r="F862" s="1" t="str">
        <f>IFERROR(INDEX(content!$A$2:$A$2049,MATCH($E862,content!$C$2:$C$2049,0),1),"")</f>
        <v/>
      </c>
      <c r="G862" s="1" t="str">
        <f>IFERROR(INDEX(content!$B$2:$B$2049,MATCH($E862,content!$C$2:$C$2049,0),1),"")</f>
        <v/>
      </c>
      <c r="H862" s="1" t="str">
        <f>IFERROR(INDEX(content!$C$2:$C$2049,MATCH($E862,content!$C$2:$C$2049,0),1),"")</f>
        <v/>
      </c>
      <c r="I862" s="1" t="str">
        <f>IFERROR(INDEX(content!$D$2:$D$2049,MATCH($E862,content!$C$2:$C$2049,0),1),"")</f>
        <v/>
      </c>
      <c r="J862" s="1" t="str">
        <v/>
      </c>
      <c r="K862" s="1" t="str">
        <f>IFERROR(INDEX(content!$F$2:$F$2049,MATCH($E862,content!$C$2:$C$2049,0),1),"")</f>
        <v/>
      </c>
      <c r="L862" s="1" t="str">
        <f>IFERROR(INDEX(content!$G$2:$G$2049,MATCH($E862,content!$C$2:$C$2049,0),1),"")</f>
        <v/>
      </c>
      <c r="M862" s="1" t="str">
        <f>IFERROR(INDEX(content!$H$2:$H$2049,MATCH($E862,content!$C$2:$C$2049,0),1),"")</f>
        <v/>
      </c>
      <c r="N862" s="1" t="str">
        <f>IFERROR(INDEX(content!$I$2:$I$2049,MATCH($E862,content!$C$2:$C$2049,0),1),"")</f>
        <v/>
      </c>
      <c r="O862" s="1" t="str">
        <f>IFERROR(INDEX(content!$J$2:$J$2049,MATCH($E862,content!$C$2:$C$2049,0),1),"")</f>
        <v/>
      </c>
      <c r="P862" s="1" t="str">
        <f t="shared" si="55"/>
        <v/>
      </c>
      <c r="Q862" s="1" t="str">
        <f>IF(LENB(P862),COUNTIF(P$4:P862,"●"),"")</f>
        <v/>
      </c>
      <c r="R862" s="1" t="str">
        <f t="shared" si="58"/>
        <v/>
      </c>
      <c r="S862" s="1" t="str">
        <f t="shared" si="56"/>
        <v/>
      </c>
      <c r="T862" s="1" t="str">
        <f>IF(LEN(S862),SUM($S$4:S862)-1,"")</f>
        <v/>
      </c>
      <c r="U862" s="1" t="str">
        <f t="shared" si="57"/>
        <v/>
      </c>
      <c r="V862" s="1" t="str">
        <v/>
      </c>
      <c r="W862" s="1" t="str">
        <v/>
      </c>
      <c r="X862" s="1" t="str">
        <v/>
      </c>
      <c r="Y862" s="1" t="str">
        <v/>
      </c>
      <c r="Z862" s="1" t="str">
        <v/>
      </c>
      <c r="AA862" s="1" t="str">
        <v/>
      </c>
      <c r="AB862" s="1" t="str">
        <v/>
      </c>
      <c r="AC862" s="1" t="str">
        <v/>
      </c>
      <c r="AD862" s="1" t="str">
        <v/>
      </c>
    </row>
    <row r="863" spans="5:30" x14ac:dyDescent="0.55000000000000004">
      <c r="E863" s="1">
        <v>859</v>
      </c>
      <c r="F863" s="1" t="str">
        <f>IFERROR(INDEX(content!$A$2:$A$2049,MATCH($E863,content!$C$2:$C$2049,0),1),"")</f>
        <v/>
      </c>
      <c r="G863" s="1" t="str">
        <f>IFERROR(INDEX(content!$B$2:$B$2049,MATCH($E863,content!$C$2:$C$2049,0),1),"")</f>
        <v/>
      </c>
      <c r="H863" s="1" t="str">
        <f>IFERROR(INDEX(content!$C$2:$C$2049,MATCH($E863,content!$C$2:$C$2049,0),1),"")</f>
        <v/>
      </c>
      <c r="I863" s="1" t="str">
        <f>IFERROR(INDEX(content!$D$2:$D$2049,MATCH($E863,content!$C$2:$C$2049,0),1),"")</f>
        <v/>
      </c>
      <c r="J863" s="1" t="str">
        <v/>
      </c>
      <c r="K863" s="1" t="str">
        <f>IFERROR(INDEX(content!$F$2:$F$2049,MATCH($E863,content!$C$2:$C$2049,0),1),"")</f>
        <v/>
      </c>
      <c r="L863" s="1" t="str">
        <f>IFERROR(INDEX(content!$G$2:$G$2049,MATCH($E863,content!$C$2:$C$2049,0),1),"")</f>
        <v/>
      </c>
      <c r="M863" s="1" t="str">
        <f>IFERROR(INDEX(content!$H$2:$H$2049,MATCH($E863,content!$C$2:$C$2049,0),1),"")</f>
        <v/>
      </c>
      <c r="N863" s="1" t="str">
        <f>IFERROR(INDEX(content!$I$2:$I$2049,MATCH($E863,content!$C$2:$C$2049,0),1),"")</f>
        <v/>
      </c>
      <c r="O863" s="1" t="str">
        <f>IFERROR(INDEX(content!$J$2:$J$2049,MATCH($E863,content!$C$2:$C$2049,0),1),"")</f>
        <v/>
      </c>
      <c r="P863" s="1" t="str">
        <f t="shared" si="55"/>
        <v/>
      </c>
      <c r="Q863" s="1" t="str">
        <f>IF(LENB(P863),COUNTIF(P$4:P863,"●"),"")</f>
        <v/>
      </c>
      <c r="R863" s="1" t="str">
        <f t="shared" si="58"/>
        <v/>
      </c>
      <c r="S863" s="1" t="str">
        <f t="shared" si="56"/>
        <v/>
      </c>
      <c r="T863" s="1" t="str">
        <f>IF(LEN(S863),SUM($S$4:S863)-1,"")</f>
        <v/>
      </c>
      <c r="U863" s="1" t="str">
        <f t="shared" si="57"/>
        <v/>
      </c>
      <c r="V863" s="1" t="str">
        <v/>
      </c>
      <c r="W863" s="1" t="str">
        <v/>
      </c>
      <c r="X863" s="1" t="str">
        <v/>
      </c>
      <c r="Y863" s="1" t="str">
        <v/>
      </c>
      <c r="Z863" s="1" t="str">
        <v/>
      </c>
      <c r="AA863" s="1" t="str">
        <v/>
      </c>
      <c r="AB863" s="1" t="str">
        <v/>
      </c>
      <c r="AC863" s="1" t="str">
        <v/>
      </c>
      <c r="AD863" s="1" t="str">
        <v/>
      </c>
    </row>
    <row r="864" spans="5:30" x14ac:dyDescent="0.55000000000000004">
      <c r="E864" s="1">
        <v>860</v>
      </c>
      <c r="F864" s="1" t="str">
        <f>IFERROR(INDEX(content!$A$2:$A$2049,MATCH($E864,content!$C$2:$C$2049,0),1),"")</f>
        <v/>
      </c>
      <c r="G864" s="1" t="str">
        <f>IFERROR(INDEX(content!$B$2:$B$2049,MATCH($E864,content!$C$2:$C$2049,0),1),"")</f>
        <v/>
      </c>
      <c r="H864" s="1" t="str">
        <f>IFERROR(INDEX(content!$C$2:$C$2049,MATCH($E864,content!$C$2:$C$2049,0),1),"")</f>
        <v/>
      </c>
      <c r="I864" s="1" t="str">
        <f>IFERROR(INDEX(content!$D$2:$D$2049,MATCH($E864,content!$C$2:$C$2049,0),1),"")</f>
        <v/>
      </c>
      <c r="J864" s="1" t="str">
        <v/>
      </c>
      <c r="K864" s="1" t="str">
        <f>IFERROR(INDEX(content!$F$2:$F$2049,MATCH($E864,content!$C$2:$C$2049,0),1),"")</f>
        <v/>
      </c>
      <c r="L864" s="1" t="str">
        <f>IFERROR(INDEX(content!$G$2:$G$2049,MATCH($E864,content!$C$2:$C$2049,0),1),"")</f>
        <v/>
      </c>
      <c r="M864" s="1" t="str">
        <f>IFERROR(INDEX(content!$H$2:$H$2049,MATCH($E864,content!$C$2:$C$2049,0),1),"")</f>
        <v/>
      </c>
      <c r="N864" s="1" t="str">
        <f>IFERROR(INDEX(content!$I$2:$I$2049,MATCH($E864,content!$C$2:$C$2049,0),1),"")</f>
        <v/>
      </c>
      <c r="O864" s="1" t="str">
        <f>IFERROR(INDEX(content!$J$2:$J$2049,MATCH($E864,content!$C$2:$C$2049,0),1),"")</f>
        <v/>
      </c>
      <c r="P864" s="1" t="str">
        <f t="shared" si="55"/>
        <v/>
      </c>
      <c r="Q864" s="1" t="str">
        <f>IF(LENB(P864),COUNTIF(P$4:P864,"●"),"")</f>
        <v/>
      </c>
      <c r="R864" s="1" t="str">
        <f t="shared" si="58"/>
        <v/>
      </c>
      <c r="S864" s="1" t="str">
        <f t="shared" si="56"/>
        <v/>
      </c>
      <c r="T864" s="1" t="str">
        <f>IF(LEN(S864),SUM($S$4:S864)-1,"")</f>
        <v/>
      </c>
      <c r="U864" s="1" t="str">
        <f t="shared" si="57"/>
        <v/>
      </c>
      <c r="V864" s="1" t="str">
        <v/>
      </c>
      <c r="W864" s="1" t="str">
        <v/>
      </c>
      <c r="X864" s="1" t="str">
        <v/>
      </c>
      <c r="Y864" s="1" t="str">
        <v/>
      </c>
      <c r="Z864" s="1" t="str">
        <v/>
      </c>
      <c r="AA864" s="1" t="str">
        <v/>
      </c>
      <c r="AB864" s="1" t="str">
        <v/>
      </c>
      <c r="AC864" s="1" t="str">
        <v/>
      </c>
      <c r="AD864" s="1" t="str">
        <v/>
      </c>
    </row>
    <row r="865" spans="5:30" x14ac:dyDescent="0.55000000000000004">
      <c r="E865" s="1">
        <v>861</v>
      </c>
      <c r="F865" s="1" t="str">
        <f>IFERROR(INDEX(content!$A$2:$A$2049,MATCH($E865,content!$C$2:$C$2049,0),1),"")</f>
        <v/>
      </c>
      <c r="G865" s="1" t="str">
        <f>IFERROR(INDEX(content!$B$2:$B$2049,MATCH($E865,content!$C$2:$C$2049,0),1),"")</f>
        <v/>
      </c>
      <c r="H865" s="1" t="str">
        <f>IFERROR(INDEX(content!$C$2:$C$2049,MATCH($E865,content!$C$2:$C$2049,0),1),"")</f>
        <v/>
      </c>
      <c r="I865" s="1" t="str">
        <f>IFERROR(INDEX(content!$D$2:$D$2049,MATCH($E865,content!$C$2:$C$2049,0),1),"")</f>
        <v/>
      </c>
      <c r="J865" s="1" t="str">
        <v/>
      </c>
      <c r="K865" s="1" t="str">
        <f>IFERROR(INDEX(content!$F$2:$F$2049,MATCH($E865,content!$C$2:$C$2049,0),1),"")</f>
        <v/>
      </c>
      <c r="L865" s="1" t="str">
        <f>IFERROR(INDEX(content!$G$2:$G$2049,MATCH($E865,content!$C$2:$C$2049,0),1),"")</f>
        <v/>
      </c>
      <c r="M865" s="1" t="str">
        <f>IFERROR(INDEX(content!$H$2:$H$2049,MATCH($E865,content!$C$2:$C$2049,0),1),"")</f>
        <v/>
      </c>
      <c r="N865" s="1" t="str">
        <f>IFERROR(INDEX(content!$I$2:$I$2049,MATCH($E865,content!$C$2:$C$2049,0),1),"")</f>
        <v/>
      </c>
      <c r="O865" s="1" t="str">
        <f>IFERROR(INDEX(content!$J$2:$J$2049,MATCH($E865,content!$C$2:$C$2049,0),1),"")</f>
        <v/>
      </c>
      <c r="P865" s="1" t="str">
        <f t="shared" si="55"/>
        <v/>
      </c>
      <c r="Q865" s="1" t="str">
        <f>IF(LENB(P865),COUNTIF(P$4:P865,"●"),"")</f>
        <v/>
      </c>
      <c r="R865" s="1" t="str">
        <f t="shared" si="58"/>
        <v/>
      </c>
      <c r="S865" s="1" t="str">
        <f t="shared" si="56"/>
        <v/>
      </c>
      <c r="T865" s="1" t="str">
        <f>IF(LEN(S865),SUM($S$4:S865)-1,"")</f>
        <v/>
      </c>
      <c r="U865" s="1" t="str">
        <f t="shared" si="57"/>
        <v/>
      </c>
      <c r="V865" s="1" t="str">
        <v/>
      </c>
      <c r="W865" s="1" t="str">
        <v/>
      </c>
      <c r="X865" s="1" t="str">
        <v/>
      </c>
      <c r="Y865" s="1" t="str">
        <v/>
      </c>
      <c r="Z865" s="1" t="str">
        <v/>
      </c>
      <c r="AA865" s="1" t="str">
        <v/>
      </c>
      <c r="AB865" s="1" t="str">
        <v/>
      </c>
      <c r="AC865" s="1" t="str">
        <v/>
      </c>
      <c r="AD865" s="1" t="str">
        <v/>
      </c>
    </row>
    <row r="866" spans="5:30" x14ac:dyDescent="0.55000000000000004">
      <c r="E866" s="1">
        <v>862</v>
      </c>
      <c r="F866" s="1" t="str">
        <f>IFERROR(INDEX(content!$A$2:$A$2049,MATCH($E866,content!$C$2:$C$2049,0),1),"")</f>
        <v/>
      </c>
      <c r="G866" s="1" t="str">
        <f>IFERROR(INDEX(content!$B$2:$B$2049,MATCH($E866,content!$C$2:$C$2049,0),1),"")</f>
        <v/>
      </c>
      <c r="H866" s="1" t="str">
        <f>IFERROR(INDEX(content!$C$2:$C$2049,MATCH($E866,content!$C$2:$C$2049,0),1),"")</f>
        <v/>
      </c>
      <c r="I866" s="1" t="str">
        <f>IFERROR(INDEX(content!$D$2:$D$2049,MATCH($E866,content!$C$2:$C$2049,0),1),"")</f>
        <v/>
      </c>
      <c r="J866" s="1" t="str">
        <v/>
      </c>
      <c r="K866" s="1" t="str">
        <f>IFERROR(INDEX(content!$F$2:$F$2049,MATCH($E866,content!$C$2:$C$2049,0),1),"")</f>
        <v/>
      </c>
      <c r="L866" s="1" t="str">
        <f>IFERROR(INDEX(content!$G$2:$G$2049,MATCH($E866,content!$C$2:$C$2049,0),1),"")</f>
        <v/>
      </c>
      <c r="M866" s="1" t="str">
        <f>IFERROR(INDEX(content!$H$2:$H$2049,MATCH($E866,content!$C$2:$C$2049,0),1),"")</f>
        <v/>
      </c>
      <c r="N866" s="1" t="str">
        <f>IFERROR(INDEX(content!$I$2:$I$2049,MATCH($E866,content!$C$2:$C$2049,0),1),"")</f>
        <v/>
      </c>
      <c r="O866" s="1" t="str">
        <f>IFERROR(INDEX(content!$J$2:$J$2049,MATCH($E866,content!$C$2:$C$2049,0),1),"")</f>
        <v/>
      </c>
      <c r="P866" s="1" t="str">
        <f t="shared" si="55"/>
        <v/>
      </c>
      <c r="Q866" s="1" t="str">
        <f>IF(LENB(P866),COUNTIF(P$4:P866,"●"),"")</f>
        <v/>
      </c>
      <c r="R866" s="1" t="str">
        <f t="shared" si="58"/>
        <v/>
      </c>
      <c r="S866" s="1" t="str">
        <f t="shared" si="56"/>
        <v/>
      </c>
      <c r="T866" s="1" t="str">
        <f>IF(LEN(S866),SUM($S$4:S866)-1,"")</f>
        <v/>
      </c>
      <c r="U866" s="1" t="str">
        <f t="shared" si="57"/>
        <v/>
      </c>
      <c r="V866" s="1" t="str">
        <v/>
      </c>
      <c r="W866" s="1" t="str">
        <v/>
      </c>
      <c r="X866" s="1" t="str">
        <v/>
      </c>
      <c r="Y866" s="1" t="str">
        <v/>
      </c>
      <c r="Z866" s="1" t="str">
        <v/>
      </c>
      <c r="AA866" s="1" t="str">
        <v/>
      </c>
      <c r="AB866" s="1" t="str">
        <v/>
      </c>
      <c r="AC866" s="1" t="str">
        <v/>
      </c>
      <c r="AD866" s="1" t="str">
        <v/>
      </c>
    </row>
    <row r="867" spans="5:30" x14ac:dyDescent="0.55000000000000004">
      <c r="E867" s="1">
        <v>863</v>
      </c>
      <c r="F867" s="1" t="str">
        <f>IFERROR(INDEX(content!$A$2:$A$2049,MATCH($E867,content!$C$2:$C$2049,0),1),"")</f>
        <v/>
      </c>
      <c r="G867" s="1" t="str">
        <f>IFERROR(INDEX(content!$B$2:$B$2049,MATCH($E867,content!$C$2:$C$2049,0),1),"")</f>
        <v/>
      </c>
      <c r="H867" s="1" t="str">
        <f>IFERROR(INDEX(content!$C$2:$C$2049,MATCH($E867,content!$C$2:$C$2049,0),1),"")</f>
        <v/>
      </c>
      <c r="I867" s="1" t="str">
        <f>IFERROR(INDEX(content!$D$2:$D$2049,MATCH($E867,content!$C$2:$C$2049,0),1),"")</f>
        <v/>
      </c>
      <c r="J867" s="1" t="str">
        <v/>
      </c>
      <c r="K867" s="1" t="str">
        <f>IFERROR(INDEX(content!$F$2:$F$2049,MATCH($E867,content!$C$2:$C$2049,0),1),"")</f>
        <v/>
      </c>
      <c r="L867" s="1" t="str">
        <f>IFERROR(INDEX(content!$G$2:$G$2049,MATCH($E867,content!$C$2:$C$2049,0),1),"")</f>
        <v/>
      </c>
      <c r="M867" s="1" t="str">
        <f>IFERROR(INDEX(content!$H$2:$H$2049,MATCH($E867,content!$C$2:$C$2049,0),1),"")</f>
        <v/>
      </c>
      <c r="N867" s="1" t="str">
        <f>IFERROR(INDEX(content!$I$2:$I$2049,MATCH($E867,content!$C$2:$C$2049,0),1),"")</f>
        <v/>
      </c>
      <c r="O867" s="1" t="str">
        <f>IFERROR(INDEX(content!$J$2:$J$2049,MATCH($E867,content!$C$2:$C$2049,0),1),"")</f>
        <v/>
      </c>
      <c r="P867" s="1" t="str">
        <f t="shared" si="55"/>
        <v/>
      </c>
      <c r="Q867" s="1" t="str">
        <f>IF(LENB(P867),COUNTIF(P$4:P867,"●"),"")</f>
        <v/>
      </c>
      <c r="R867" s="1" t="str">
        <f t="shared" si="58"/>
        <v/>
      </c>
      <c r="S867" s="1" t="str">
        <f t="shared" si="56"/>
        <v/>
      </c>
      <c r="T867" s="1" t="str">
        <f>IF(LEN(S867),SUM($S$4:S867)-1,"")</f>
        <v/>
      </c>
      <c r="U867" s="1" t="str">
        <f t="shared" si="57"/>
        <v/>
      </c>
      <c r="V867" s="1" t="str">
        <v/>
      </c>
      <c r="W867" s="1" t="str">
        <v/>
      </c>
      <c r="X867" s="1" t="str">
        <v/>
      </c>
      <c r="Y867" s="1" t="str">
        <v/>
      </c>
      <c r="Z867" s="1" t="str">
        <v/>
      </c>
      <c r="AA867" s="1" t="str">
        <v/>
      </c>
      <c r="AB867" s="1" t="str">
        <v/>
      </c>
      <c r="AC867" s="1" t="str">
        <v/>
      </c>
      <c r="AD867" s="1" t="str">
        <v/>
      </c>
    </row>
    <row r="868" spans="5:30" x14ac:dyDescent="0.55000000000000004">
      <c r="E868" s="1">
        <v>864</v>
      </c>
      <c r="F868" s="1" t="str">
        <f>IFERROR(INDEX(content!$A$2:$A$2049,MATCH($E868,content!$C$2:$C$2049,0),1),"")</f>
        <v/>
      </c>
      <c r="G868" s="1" t="str">
        <f>IFERROR(INDEX(content!$B$2:$B$2049,MATCH($E868,content!$C$2:$C$2049,0),1),"")</f>
        <v/>
      </c>
      <c r="H868" s="1" t="str">
        <f>IFERROR(INDEX(content!$C$2:$C$2049,MATCH($E868,content!$C$2:$C$2049,0),1),"")</f>
        <v/>
      </c>
      <c r="I868" s="1" t="str">
        <f>IFERROR(INDEX(content!$D$2:$D$2049,MATCH($E868,content!$C$2:$C$2049,0),1),"")</f>
        <v/>
      </c>
      <c r="J868" s="1" t="str">
        <v/>
      </c>
      <c r="K868" s="1" t="str">
        <f>IFERROR(INDEX(content!$F$2:$F$2049,MATCH($E868,content!$C$2:$C$2049,0),1),"")</f>
        <v/>
      </c>
      <c r="L868" s="1" t="str">
        <f>IFERROR(INDEX(content!$G$2:$G$2049,MATCH($E868,content!$C$2:$C$2049,0),1),"")</f>
        <v/>
      </c>
      <c r="M868" s="1" t="str">
        <f>IFERROR(INDEX(content!$H$2:$H$2049,MATCH($E868,content!$C$2:$C$2049,0),1),"")</f>
        <v/>
      </c>
      <c r="N868" s="1" t="str">
        <f>IFERROR(INDEX(content!$I$2:$I$2049,MATCH($E868,content!$C$2:$C$2049,0),1),"")</f>
        <v/>
      </c>
      <c r="O868" s="1" t="str">
        <f>IFERROR(INDEX(content!$J$2:$J$2049,MATCH($E868,content!$C$2:$C$2049,0),1),"")</f>
        <v/>
      </c>
      <c r="P868" s="1" t="str">
        <f t="shared" si="55"/>
        <v/>
      </c>
      <c r="Q868" s="1" t="str">
        <f>IF(LENB(P868),COUNTIF(P$4:P868,"●"),"")</f>
        <v/>
      </c>
      <c r="R868" s="1" t="str">
        <f t="shared" si="58"/>
        <v/>
      </c>
      <c r="S868" s="1" t="str">
        <f t="shared" si="56"/>
        <v/>
      </c>
      <c r="T868" s="1" t="str">
        <f>IF(LEN(S868),SUM($S$4:S868)-1,"")</f>
        <v/>
      </c>
      <c r="U868" s="1" t="str">
        <f t="shared" si="57"/>
        <v/>
      </c>
      <c r="V868" s="1" t="str">
        <v/>
      </c>
      <c r="W868" s="1" t="str">
        <v/>
      </c>
      <c r="X868" s="1" t="str">
        <v/>
      </c>
      <c r="Y868" s="1" t="str">
        <v/>
      </c>
      <c r="Z868" s="1" t="str">
        <v/>
      </c>
      <c r="AA868" s="1" t="str">
        <v/>
      </c>
      <c r="AB868" s="1" t="str">
        <v/>
      </c>
      <c r="AC868" s="1" t="str">
        <v/>
      </c>
      <c r="AD868" s="1" t="str">
        <v/>
      </c>
    </row>
    <row r="869" spans="5:30" x14ac:dyDescent="0.55000000000000004">
      <c r="E869" s="1">
        <v>865</v>
      </c>
      <c r="F869" s="1" t="str">
        <f>IFERROR(INDEX(content!$A$2:$A$2049,MATCH($E869,content!$C$2:$C$2049,0),1),"")</f>
        <v/>
      </c>
      <c r="G869" s="1" t="str">
        <f>IFERROR(INDEX(content!$B$2:$B$2049,MATCH($E869,content!$C$2:$C$2049,0),1),"")</f>
        <v/>
      </c>
      <c r="H869" s="1" t="str">
        <f>IFERROR(INDEX(content!$C$2:$C$2049,MATCH($E869,content!$C$2:$C$2049,0),1),"")</f>
        <v/>
      </c>
      <c r="I869" s="1" t="str">
        <f>IFERROR(INDEX(content!$D$2:$D$2049,MATCH($E869,content!$C$2:$C$2049,0),1),"")</f>
        <v/>
      </c>
      <c r="J869" s="1" t="str">
        <v/>
      </c>
      <c r="K869" s="1" t="str">
        <f>IFERROR(INDEX(content!$F$2:$F$2049,MATCH($E869,content!$C$2:$C$2049,0),1),"")</f>
        <v/>
      </c>
      <c r="L869" s="1" t="str">
        <f>IFERROR(INDEX(content!$G$2:$G$2049,MATCH($E869,content!$C$2:$C$2049,0),1),"")</f>
        <v/>
      </c>
      <c r="M869" s="1" t="str">
        <f>IFERROR(INDEX(content!$H$2:$H$2049,MATCH($E869,content!$C$2:$C$2049,0),1),"")</f>
        <v/>
      </c>
      <c r="N869" s="1" t="str">
        <f>IFERROR(INDEX(content!$I$2:$I$2049,MATCH($E869,content!$C$2:$C$2049,0),1),"")</f>
        <v/>
      </c>
      <c r="O869" s="1" t="str">
        <f>IFERROR(INDEX(content!$J$2:$J$2049,MATCH($E869,content!$C$2:$C$2049,0),1),"")</f>
        <v/>
      </c>
      <c r="P869" s="1" t="str">
        <f t="shared" si="55"/>
        <v/>
      </c>
      <c r="Q869" s="1" t="str">
        <f>IF(LENB(P869),COUNTIF(P$4:P869,"●"),"")</f>
        <v/>
      </c>
      <c r="R869" s="1" t="str">
        <f t="shared" si="58"/>
        <v/>
      </c>
      <c r="S869" s="1" t="str">
        <f t="shared" si="56"/>
        <v/>
      </c>
      <c r="T869" s="1" t="str">
        <f>IF(LEN(S869),SUM($S$4:S869)-1,"")</f>
        <v/>
      </c>
      <c r="U869" s="1" t="str">
        <f t="shared" si="57"/>
        <v/>
      </c>
      <c r="V869" s="1" t="str">
        <v/>
      </c>
      <c r="W869" s="1" t="str">
        <v/>
      </c>
      <c r="X869" s="1" t="str">
        <v/>
      </c>
      <c r="Y869" s="1" t="str">
        <v/>
      </c>
      <c r="Z869" s="1" t="str">
        <v/>
      </c>
      <c r="AA869" s="1" t="str">
        <v/>
      </c>
      <c r="AB869" s="1" t="str">
        <v/>
      </c>
      <c r="AC869" s="1" t="str">
        <v/>
      </c>
      <c r="AD869" s="1" t="str">
        <v/>
      </c>
    </row>
    <row r="870" spans="5:30" x14ac:dyDescent="0.55000000000000004">
      <c r="E870" s="1">
        <v>866</v>
      </c>
      <c r="F870" s="1" t="str">
        <f>IFERROR(INDEX(content!$A$2:$A$2049,MATCH($E870,content!$C$2:$C$2049,0),1),"")</f>
        <v/>
      </c>
      <c r="G870" s="1" t="str">
        <f>IFERROR(INDEX(content!$B$2:$B$2049,MATCH($E870,content!$C$2:$C$2049,0),1),"")</f>
        <v/>
      </c>
      <c r="H870" s="1" t="str">
        <f>IFERROR(INDEX(content!$C$2:$C$2049,MATCH($E870,content!$C$2:$C$2049,0),1),"")</f>
        <v/>
      </c>
      <c r="I870" s="1" t="str">
        <f>IFERROR(INDEX(content!$D$2:$D$2049,MATCH($E870,content!$C$2:$C$2049,0),1),"")</f>
        <v/>
      </c>
      <c r="J870" s="1" t="str">
        <v/>
      </c>
      <c r="K870" s="1" t="str">
        <f>IFERROR(INDEX(content!$F$2:$F$2049,MATCH($E870,content!$C$2:$C$2049,0),1),"")</f>
        <v/>
      </c>
      <c r="L870" s="1" t="str">
        <f>IFERROR(INDEX(content!$G$2:$G$2049,MATCH($E870,content!$C$2:$C$2049,0),1),"")</f>
        <v/>
      </c>
      <c r="M870" s="1" t="str">
        <f>IFERROR(INDEX(content!$H$2:$H$2049,MATCH($E870,content!$C$2:$C$2049,0),1),"")</f>
        <v/>
      </c>
      <c r="N870" s="1" t="str">
        <f>IFERROR(INDEX(content!$I$2:$I$2049,MATCH($E870,content!$C$2:$C$2049,0),1),"")</f>
        <v/>
      </c>
      <c r="O870" s="1" t="str">
        <f>IFERROR(INDEX(content!$J$2:$J$2049,MATCH($E870,content!$C$2:$C$2049,0),1),"")</f>
        <v/>
      </c>
      <c r="P870" s="1" t="str">
        <f t="shared" si="55"/>
        <v/>
      </c>
      <c r="Q870" s="1" t="str">
        <f>IF(LENB(P870),COUNTIF(P$4:P870,"●"),"")</f>
        <v/>
      </c>
      <c r="R870" s="1" t="str">
        <f t="shared" si="58"/>
        <v/>
      </c>
      <c r="S870" s="1" t="str">
        <f t="shared" si="56"/>
        <v/>
      </c>
      <c r="T870" s="1" t="str">
        <f>IF(LEN(S870),SUM($S$4:S870)-1,"")</f>
        <v/>
      </c>
      <c r="U870" s="1" t="str">
        <f t="shared" si="57"/>
        <v/>
      </c>
      <c r="V870" s="1" t="str">
        <v/>
      </c>
      <c r="W870" s="1" t="str">
        <v/>
      </c>
      <c r="X870" s="1" t="str">
        <v/>
      </c>
      <c r="Y870" s="1" t="str">
        <v/>
      </c>
      <c r="Z870" s="1" t="str">
        <v/>
      </c>
      <c r="AA870" s="1" t="str">
        <v/>
      </c>
      <c r="AB870" s="1" t="str">
        <v/>
      </c>
      <c r="AC870" s="1" t="str">
        <v/>
      </c>
      <c r="AD870" s="1" t="str">
        <v/>
      </c>
    </row>
    <row r="871" spans="5:30" x14ac:dyDescent="0.55000000000000004">
      <c r="E871" s="1">
        <v>867</v>
      </c>
      <c r="F871" s="1" t="str">
        <f>IFERROR(INDEX(content!$A$2:$A$2049,MATCH($E871,content!$C$2:$C$2049,0),1),"")</f>
        <v/>
      </c>
      <c r="G871" s="1" t="str">
        <f>IFERROR(INDEX(content!$B$2:$B$2049,MATCH($E871,content!$C$2:$C$2049,0),1),"")</f>
        <v/>
      </c>
      <c r="H871" s="1" t="str">
        <f>IFERROR(INDEX(content!$C$2:$C$2049,MATCH($E871,content!$C$2:$C$2049,0),1),"")</f>
        <v/>
      </c>
      <c r="I871" s="1" t="str">
        <f>IFERROR(INDEX(content!$D$2:$D$2049,MATCH($E871,content!$C$2:$C$2049,0),1),"")</f>
        <v/>
      </c>
      <c r="J871" s="1" t="str">
        <v/>
      </c>
      <c r="K871" s="1" t="str">
        <f>IFERROR(INDEX(content!$F$2:$F$2049,MATCH($E871,content!$C$2:$C$2049,0),1),"")</f>
        <v/>
      </c>
      <c r="L871" s="1" t="str">
        <f>IFERROR(INDEX(content!$G$2:$G$2049,MATCH($E871,content!$C$2:$C$2049,0),1),"")</f>
        <v/>
      </c>
      <c r="M871" s="1" t="str">
        <f>IFERROR(INDEX(content!$H$2:$H$2049,MATCH($E871,content!$C$2:$C$2049,0),1),"")</f>
        <v/>
      </c>
      <c r="N871" s="1" t="str">
        <f>IFERROR(INDEX(content!$I$2:$I$2049,MATCH($E871,content!$C$2:$C$2049,0),1),"")</f>
        <v/>
      </c>
      <c r="O871" s="1" t="str">
        <f>IFERROR(INDEX(content!$J$2:$J$2049,MATCH($E871,content!$C$2:$C$2049,0),1),"")</f>
        <v/>
      </c>
      <c r="P871" s="1" t="str">
        <f t="shared" si="55"/>
        <v/>
      </c>
      <c r="Q871" s="1" t="str">
        <f>IF(LENB(P871),COUNTIF(P$4:P871,"●"),"")</f>
        <v/>
      </c>
      <c r="R871" s="1" t="str">
        <f t="shared" si="58"/>
        <v/>
      </c>
      <c r="S871" s="1" t="str">
        <f t="shared" si="56"/>
        <v/>
      </c>
      <c r="T871" s="1" t="str">
        <f>IF(LEN(S871),SUM($S$4:S871)-1,"")</f>
        <v/>
      </c>
      <c r="U871" s="1" t="str">
        <f t="shared" si="57"/>
        <v/>
      </c>
      <c r="V871" s="1" t="str">
        <v/>
      </c>
      <c r="W871" s="1" t="str">
        <v/>
      </c>
      <c r="X871" s="1" t="str">
        <v/>
      </c>
      <c r="Y871" s="1" t="str">
        <v/>
      </c>
      <c r="Z871" s="1" t="str">
        <v/>
      </c>
      <c r="AA871" s="1" t="str">
        <v/>
      </c>
      <c r="AB871" s="1" t="str">
        <v/>
      </c>
      <c r="AC871" s="1" t="str">
        <v/>
      </c>
      <c r="AD871" s="1" t="str">
        <v/>
      </c>
    </row>
    <row r="872" spans="5:30" x14ac:dyDescent="0.55000000000000004">
      <c r="E872" s="1">
        <v>868</v>
      </c>
      <c r="F872" s="1" t="str">
        <f>IFERROR(INDEX(content!$A$2:$A$2049,MATCH($E872,content!$C$2:$C$2049,0),1),"")</f>
        <v/>
      </c>
      <c r="G872" s="1" t="str">
        <f>IFERROR(INDEX(content!$B$2:$B$2049,MATCH($E872,content!$C$2:$C$2049,0),1),"")</f>
        <v/>
      </c>
      <c r="H872" s="1" t="str">
        <f>IFERROR(INDEX(content!$C$2:$C$2049,MATCH($E872,content!$C$2:$C$2049,0),1),"")</f>
        <v/>
      </c>
      <c r="I872" s="1" t="str">
        <f>IFERROR(INDEX(content!$D$2:$D$2049,MATCH($E872,content!$C$2:$C$2049,0),1),"")</f>
        <v/>
      </c>
      <c r="J872" s="1" t="str">
        <v/>
      </c>
      <c r="K872" s="1" t="str">
        <f>IFERROR(INDEX(content!$F$2:$F$2049,MATCH($E872,content!$C$2:$C$2049,0),1),"")</f>
        <v/>
      </c>
      <c r="L872" s="1" t="str">
        <f>IFERROR(INDEX(content!$G$2:$G$2049,MATCH($E872,content!$C$2:$C$2049,0),1),"")</f>
        <v/>
      </c>
      <c r="M872" s="1" t="str">
        <f>IFERROR(INDEX(content!$H$2:$H$2049,MATCH($E872,content!$C$2:$C$2049,0),1),"")</f>
        <v/>
      </c>
      <c r="N872" s="1" t="str">
        <f>IFERROR(INDEX(content!$I$2:$I$2049,MATCH($E872,content!$C$2:$C$2049,0),1),"")</f>
        <v/>
      </c>
      <c r="O872" s="1" t="str">
        <f>IFERROR(INDEX(content!$J$2:$J$2049,MATCH($E872,content!$C$2:$C$2049,0),1),"")</f>
        <v/>
      </c>
      <c r="P872" s="1" t="str">
        <f t="shared" si="55"/>
        <v/>
      </c>
      <c r="Q872" s="1" t="str">
        <f>IF(LENB(P872),COUNTIF(P$4:P872,"●"),"")</f>
        <v/>
      </c>
      <c r="R872" s="1" t="str">
        <f t="shared" si="58"/>
        <v/>
      </c>
      <c r="S872" s="1" t="str">
        <f t="shared" si="56"/>
        <v/>
      </c>
      <c r="T872" s="1" t="str">
        <f>IF(LEN(S872),SUM($S$4:S872)-1,"")</f>
        <v/>
      </c>
      <c r="U872" s="1" t="str">
        <f t="shared" si="57"/>
        <v/>
      </c>
      <c r="V872" s="1" t="str">
        <v/>
      </c>
      <c r="W872" s="1" t="str">
        <v/>
      </c>
      <c r="X872" s="1" t="str">
        <v/>
      </c>
      <c r="Y872" s="1" t="str">
        <v/>
      </c>
      <c r="Z872" s="1" t="str">
        <v/>
      </c>
      <c r="AA872" s="1" t="str">
        <v/>
      </c>
      <c r="AB872" s="1" t="str">
        <v/>
      </c>
      <c r="AC872" s="1" t="str">
        <v/>
      </c>
      <c r="AD872" s="1" t="str">
        <v/>
      </c>
    </row>
    <row r="873" spans="5:30" x14ac:dyDescent="0.55000000000000004">
      <c r="E873" s="1">
        <v>869</v>
      </c>
      <c r="F873" s="1" t="str">
        <f>IFERROR(INDEX(content!$A$2:$A$2049,MATCH($E873,content!$C$2:$C$2049,0),1),"")</f>
        <v/>
      </c>
      <c r="G873" s="1" t="str">
        <f>IFERROR(INDEX(content!$B$2:$B$2049,MATCH($E873,content!$C$2:$C$2049,0),1),"")</f>
        <v/>
      </c>
      <c r="H873" s="1" t="str">
        <f>IFERROR(INDEX(content!$C$2:$C$2049,MATCH($E873,content!$C$2:$C$2049,0),1),"")</f>
        <v/>
      </c>
      <c r="I873" s="1" t="str">
        <f>IFERROR(INDEX(content!$D$2:$D$2049,MATCH($E873,content!$C$2:$C$2049,0),1),"")</f>
        <v/>
      </c>
      <c r="J873" s="1" t="str">
        <v/>
      </c>
      <c r="K873" s="1" t="str">
        <f>IFERROR(INDEX(content!$F$2:$F$2049,MATCH($E873,content!$C$2:$C$2049,0),1),"")</f>
        <v/>
      </c>
      <c r="L873" s="1" t="str">
        <f>IFERROR(INDEX(content!$G$2:$G$2049,MATCH($E873,content!$C$2:$C$2049,0),1),"")</f>
        <v/>
      </c>
      <c r="M873" s="1" t="str">
        <f>IFERROR(INDEX(content!$H$2:$H$2049,MATCH($E873,content!$C$2:$C$2049,0),1),"")</f>
        <v/>
      </c>
      <c r="N873" s="1" t="str">
        <f>IFERROR(INDEX(content!$I$2:$I$2049,MATCH($E873,content!$C$2:$C$2049,0),1),"")</f>
        <v/>
      </c>
      <c r="O873" s="1" t="str">
        <f>IFERROR(INDEX(content!$J$2:$J$2049,MATCH($E873,content!$C$2:$C$2049,0),1),"")</f>
        <v/>
      </c>
      <c r="P873" s="1" t="str">
        <f t="shared" si="55"/>
        <v/>
      </c>
      <c r="Q873" s="1" t="str">
        <f>IF(LENB(P873),COUNTIF(P$4:P873,"●"),"")</f>
        <v/>
      </c>
      <c r="R873" s="1" t="str">
        <f t="shared" si="58"/>
        <v/>
      </c>
      <c r="S873" s="1" t="str">
        <f t="shared" si="56"/>
        <v/>
      </c>
      <c r="T873" s="1" t="str">
        <f>IF(LEN(S873),SUM($S$4:S873)-1,"")</f>
        <v/>
      </c>
      <c r="U873" s="1" t="str">
        <f t="shared" si="57"/>
        <v/>
      </c>
      <c r="V873" s="1" t="str">
        <v/>
      </c>
      <c r="W873" s="1" t="str">
        <v/>
      </c>
      <c r="X873" s="1" t="str">
        <v/>
      </c>
      <c r="Y873" s="1" t="str">
        <v/>
      </c>
      <c r="Z873" s="1" t="str">
        <v/>
      </c>
      <c r="AA873" s="1" t="str">
        <v/>
      </c>
      <c r="AB873" s="1" t="str">
        <v/>
      </c>
      <c r="AC873" s="1" t="str">
        <v/>
      </c>
      <c r="AD873" s="1" t="str">
        <v/>
      </c>
    </row>
    <row r="874" spans="5:30" x14ac:dyDescent="0.55000000000000004">
      <c r="E874" s="1">
        <v>870</v>
      </c>
      <c r="F874" s="1" t="str">
        <f>IFERROR(INDEX(content!$A$2:$A$2049,MATCH($E874,content!$C$2:$C$2049,0),1),"")</f>
        <v/>
      </c>
      <c r="G874" s="1" t="str">
        <f>IFERROR(INDEX(content!$B$2:$B$2049,MATCH($E874,content!$C$2:$C$2049,0),1),"")</f>
        <v/>
      </c>
      <c r="H874" s="1" t="str">
        <f>IFERROR(INDEX(content!$C$2:$C$2049,MATCH($E874,content!$C$2:$C$2049,0),1),"")</f>
        <v/>
      </c>
      <c r="I874" s="1" t="str">
        <f>IFERROR(INDEX(content!$D$2:$D$2049,MATCH($E874,content!$C$2:$C$2049,0),1),"")</f>
        <v/>
      </c>
      <c r="J874" s="1" t="str">
        <v/>
      </c>
      <c r="K874" s="1" t="str">
        <f>IFERROR(INDEX(content!$F$2:$F$2049,MATCH($E874,content!$C$2:$C$2049,0),1),"")</f>
        <v/>
      </c>
      <c r="L874" s="1" t="str">
        <f>IFERROR(INDEX(content!$G$2:$G$2049,MATCH($E874,content!$C$2:$C$2049,0),1),"")</f>
        <v/>
      </c>
      <c r="M874" s="1" t="str">
        <f>IFERROR(INDEX(content!$H$2:$H$2049,MATCH($E874,content!$C$2:$C$2049,0),1),"")</f>
        <v/>
      </c>
      <c r="N874" s="1" t="str">
        <f>IFERROR(INDEX(content!$I$2:$I$2049,MATCH($E874,content!$C$2:$C$2049,0),1),"")</f>
        <v/>
      </c>
      <c r="O874" s="1" t="str">
        <f>IFERROR(INDEX(content!$J$2:$J$2049,MATCH($E874,content!$C$2:$C$2049,0),1),"")</f>
        <v/>
      </c>
      <c r="P874" s="1" t="str">
        <f t="shared" si="55"/>
        <v/>
      </c>
      <c r="Q874" s="1" t="str">
        <f>IF(LENB(P874),COUNTIF(P$4:P874,"●"),"")</f>
        <v/>
      </c>
      <c r="R874" s="1" t="str">
        <f t="shared" si="58"/>
        <v/>
      </c>
      <c r="S874" s="1" t="str">
        <f t="shared" si="56"/>
        <v/>
      </c>
      <c r="T874" s="1" t="str">
        <f>IF(LEN(S874),SUM($S$4:S874)-1,"")</f>
        <v/>
      </c>
      <c r="U874" s="1" t="str">
        <f t="shared" si="57"/>
        <v/>
      </c>
      <c r="V874" s="1" t="str">
        <v/>
      </c>
      <c r="W874" s="1" t="str">
        <v/>
      </c>
      <c r="X874" s="1" t="str">
        <v/>
      </c>
      <c r="Y874" s="1" t="str">
        <v/>
      </c>
      <c r="Z874" s="1" t="str">
        <v/>
      </c>
      <c r="AA874" s="1" t="str">
        <v/>
      </c>
      <c r="AB874" s="1" t="str">
        <v/>
      </c>
      <c r="AC874" s="1" t="str">
        <v/>
      </c>
      <c r="AD874" s="1" t="str">
        <v/>
      </c>
    </row>
    <row r="875" spans="5:30" x14ac:dyDescent="0.55000000000000004">
      <c r="E875" s="1">
        <v>871</v>
      </c>
      <c r="F875" s="1" t="str">
        <f>IFERROR(INDEX(content!$A$2:$A$2049,MATCH($E875,content!$C$2:$C$2049,0),1),"")</f>
        <v/>
      </c>
      <c r="G875" s="1" t="str">
        <f>IFERROR(INDEX(content!$B$2:$B$2049,MATCH($E875,content!$C$2:$C$2049,0),1),"")</f>
        <v/>
      </c>
      <c r="H875" s="1" t="str">
        <f>IFERROR(INDEX(content!$C$2:$C$2049,MATCH($E875,content!$C$2:$C$2049,0),1),"")</f>
        <v/>
      </c>
      <c r="I875" s="1" t="str">
        <f>IFERROR(INDEX(content!$D$2:$D$2049,MATCH($E875,content!$C$2:$C$2049,0),1),"")</f>
        <v/>
      </c>
      <c r="J875" s="1" t="str">
        <v/>
      </c>
      <c r="K875" s="1" t="str">
        <f>IFERROR(INDEX(content!$F$2:$F$2049,MATCH($E875,content!$C$2:$C$2049,0),1),"")</f>
        <v/>
      </c>
      <c r="L875" s="1" t="str">
        <f>IFERROR(INDEX(content!$G$2:$G$2049,MATCH($E875,content!$C$2:$C$2049,0),1),"")</f>
        <v/>
      </c>
      <c r="M875" s="1" t="str">
        <f>IFERROR(INDEX(content!$H$2:$H$2049,MATCH($E875,content!$C$2:$C$2049,0),1),"")</f>
        <v/>
      </c>
      <c r="N875" s="1" t="str">
        <f>IFERROR(INDEX(content!$I$2:$I$2049,MATCH($E875,content!$C$2:$C$2049,0),1),"")</f>
        <v/>
      </c>
      <c r="O875" s="1" t="str">
        <f>IFERROR(INDEX(content!$J$2:$J$2049,MATCH($E875,content!$C$2:$C$2049,0),1),"")</f>
        <v/>
      </c>
      <c r="P875" s="1" t="str">
        <f t="shared" si="55"/>
        <v/>
      </c>
      <c r="Q875" s="1" t="str">
        <f>IF(LENB(P875),COUNTIF(P$4:P875,"●"),"")</f>
        <v/>
      </c>
      <c r="R875" s="1" t="str">
        <f t="shared" si="58"/>
        <v/>
      </c>
      <c r="S875" s="1" t="str">
        <f t="shared" si="56"/>
        <v/>
      </c>
      <c r="T875" s="1" t="str">
        <f>IF(LEN(S875),SUM($S$4:S875)-1,"")</f>
        <v/>
      </c>
      <c r="U875" s="1" t="str">
        <f t="shared" si="57"/>
        <v/>
      </c>
      <c r="V875" s="1" t="str">
        <v/>
      </c>
      <c r="W875" s="1" t="str">
        <v/>
      </c>
      <c r="X875" s="1" t="str">
        <v/>
      </c>
      <c r="Y875" s="1" t="str">
        <v/>
      </c>
      <c r="Z875" s="1" t="str">
        <v/>
      </c>
      <c r="AA875" s="1" t="str">
        <v/>
      </c>
      <c r="AB875" s="1" t="str">
        <v/>
      </c>
      <c r="AC875" s="1" t="str">
        <v/>
      </c>
      <c r="AD875" s="1" t="str">
        <v/>
      </c>
    </row>
    <row r="876" spans="5:30" x14ac:dyDescent="0.55000000000000004">
      <c r="E876" s="1">
        <v>872</v>
      </c>
      <c r="F876" s="1" t="str">
        <f>IFERROR(INDEX(content!$A$2:$A$2049,MATCH($E876,content!$C$2:$C$2049,0),1),"")</f>
        <v/>
      </c>
      <c r="G876" s="1" t="str">
        <f>IFERROR(INDEX(content!$B$2:$B$2049,MATCH($E876,content!$C$2:$C$2049,0),1),"")</f>
        <v/>
      </c>
      <c r="H876" s="1" t="str">
        <f>IFERROR(INDEX(content!$C$2:$C$2049,MATCH($E876,content!$C$2:$C$2049,0),1),"")</f>
        <v/>
      </c>
      <c r="I876" s="1" t="str">
        <f>IFERROR(INDEX(content!$D$2:$D$2049,MATCH($E876,content!$C$2:$C$2049,0),1),"")</f>
        <v/>
      </c>
      <c r="J876" s="1" t="str">
        <v/>
      </c>
      <c r="K876" s="1" t="str">
        <f>IFERROR(INDEX(content!$F$2:$F$2049,MATCH($E876,content!$C$2:$C$2049,0),1),"")</f>
        <v/>
      </c>
      <c r="L876" s="1" t="str">
        <f>IFERROR(INDEX(content!$G$2:$G$2049,MATCH($E876,content!$C$2:$C$2049,0),1),"")</f>
        <v/>
      </c>
      <c r="M876" s="1" t="str">
        <f>IFERROR(INDEX(content!$H$2:$H$2049,MATCH($E876,content!$C$2:$C$2049,0),1),"")</f>
        <v/>
      </c>
      <c r="N876" s="1" t="str">
        <f>IFERROR(INDEX(content!$I$2:$I$2049,MATCH($E876,content!$C$2:$C$2049,0),1),"")</f>
        <v/>
      </c>
      <c r="O876" s="1" t="str">
        <f>IFERROR(INDEX(content!$J$2:$J$2049,MATCH($E876,content!$C$2:$C$2049,0),1),"")</f>
        <v/>
      </c>
      <c r="P876" s="1" t="str">
        <f t="shared" si="55"/>
        <v/>
      </c>
      <c r="Q876" s="1" t="str">
        <f>IF(LENB(P876),COUNTIF(P$4:P876,"●"),"")</f>
        <v/>
      </c>
      <c r="R876" s="1" t="str">
        <f t="shared" si="58"/>
        <v/>
      </c>
      <c r="S876" s="1" t="str">
        <f t="shared" si="56"/>
        <v/>
      </c>
      <c r="T876" s="1" t="str">
        <f>IF(LEN(S876),SUM($S$4:S876)-1,"")</f>
        <v/>
      </c>
      <c r="U876" s="1" t="str">
        <f t="shared" si="57"/>
        <v/>
      </c>
      <c r="V876" s="1" t="str">
        <v/>
      </c>
      <c r="W876" s="1" t="str">
        <v/>
      </c>
      <c r="X876" s="1" t="str">
        <v/>
      </c>
      <c r="Y876" s="1" t="str">
        <v/>
      </c>
      <c r="Z876" s="1" t="str">
        <v/>
      </c>
      <c r="AA876" s="1" t="str">
        <v/>
      </c>
      <c r="AB876" s="1" t="str">
        <v/>
      </c>
      <c r="AC876" s="1" t="str">
        <v/>
      </c>
      <c r="AD876" s="1" t="str">
        <v/>
      </c>
    </row>
    <row r="877" spans="5:30" x14ac:dyDescent="0.55000000000000004">
      <c r="E877" s="1">
        <v>873</v>
      </c>
      <c r="F877" s="1" t="str">
        <f>IFERROR(INDEX(content!$A$2:$A$2049,MATCH($E877,content!$C$2:$C$2049,0),1),"")</f>
        <v/>
      </c>
      <c r="G877" s="1" t="str">
        <f>IFERROR(INDEX(content!$B$2:$B$2049,MATCH($E877,content!$C$2:$C$2049,0),1),"")</f>
        <v/>
      </c>
      <c r="H877" s="1" t="str">
        <f>IFERROR(INDEX(content!$C$2:$C$2049,MATCH($E877,content!$C$2:$C$2049,0),1),"")</f>
        <v/>
      </c>
      <c r="I877" s="1" t="str">
        <f>IFERROR(INDEX(content!$D$2:$D$2049,MATCH($E877,content!$C$2:$C$2049,0),1),"")</f>
        <v/>
      </c>
      <c r="J877" s="1" t="str">
        <v/>
      </c>
      <c r="K877" s="1" t="str">
        <f>IFERROR(INDEX(content!$F$2:$F$2049,MATCH($E877,content!$C$2:$C$2049,0),1),"")</f>
        <v/>
      </c>
      <c r="L877" s="1" t="str">
        <f>IFERROR(INDEX(content!$G$2:$G$2049,MATCH($E877,content!$C$2:$C$2049,0),1),"")</f>
        <v/>
      </c>
      <c r="M877" s="1" t="str">
        <f>IFERROR(INDEX(content!$H$2:$H$2049,MATCH($E877,content!$C$2:$C$2049,0),1),"")</f>
        <v/>
      </c>
      <c r="N877" s="1" t="str">
        <f>IFERROR(INDEX(content!$I$2:$I$2049,MATCH($E877,content!$C$2:$C$2049,0),1),"")</f>
        <v/>
      </c>
      <c r="O877" s="1" t="str">
        <f>IFERROR(INDEX(content!$J$2:$J$2049,MATCH($E877,content!$C$2:$C$2049,0),1),"")</f>
        <v/>
      </c>
      <c r="P877" s="1" t="str">
        <f t="shared" si="55"/>
        <v/>
      </c>
      <c r="Q877" s="1" t="str">
        <f>IF(LENB(P877),COUNTIF(P$4:P877,"●"),"")</f>
        <v/>
      </c>
      <c r="R877" s="1" t="str">
        <f t="shared" si="58"/>
        <v/>
      </c>
      <c r="S877" s="1" t="str">
        <f t="shared" si="56"/>
        <v/>
      </c>
      <c r="T877" s="1" t="str">
        <f>IF(LEN(S877),SUM($S$4:S877)-1,"")</f>
        <v/>
      </c>
      <c r="U877" s="1" t="str">
        <f t="shared" si="57"/>
        <v/>
      </c>
      <c r="V877" s="1" t="str">
        <v/>
      </c>
      <c r="W877" s="1" t="str">
        <v/>
      </c>
      <c r="X877" s="1" t="str">
        <v/>
      </c>
      <c r="Y877" s="1" t="str">
        <v/>
      </c>
      <c r="Z877" s="1" t="str">
        <v/>
      </c>
      <c r="AA877" s="1" t="str">
        <v/>
      </c>
      <c r="AB877" s="1" t="str">
        <v/>
      </c>
      <c r="AC877" s="1" t="str">
        <v/>
      </c>
      <c r="AD877" s="1" t="str">
        <v/>
      </c>
    </row>
    <row r="878" spans="5:30" x14ac:dyDescent="0.55000000000000004">
      <c r="E878" s="1">
        <v>874</v>
      </c>
      <c r="F878" s="1" t="str">
        <f>IFERROR(INDEX(content!$A$2:$A$2049,MATCH($E878,content!$C$2:$C$2049,0),1),"")</f>
        <v/>
      </c>
      <c r="G878" s="1" t="str">
        <f>IFERROR(INDEX(content!$B$2:$B$2049,MATCH($E878,content!$C$2:$C$2049,0),1),"")</f>
        <v/>
      </c>
      <c r="H878" s="1" t="str">
        <f>IFERROR(INDEX(content!$C$2:$C$2049,MATCH($E878,content!$C$2:$C$2049,0),1),"")</f>
        <v/>
      </c>
      <c r="I878" s="1" t="str">
        <f>IFERROR(INDEX(content!$D$2:$D$2049,MATCH($E878,content!$C$2:$C$2049,0),1),"")</f>
        <v/>
      </c>
      <c r="J878" s="1" t="str">
        <v/>
      </c>
      <c r="K878" s="1" t="str">
        <f>IFERROR(INDEX(content!$F$2:$F$2049,MATCH($E878,content!$C$2:$C$2049,0),1),"")</f>
        <v/>
      </c>
      <c r="L878" s="1" t="str">
        <f>IFERROR(INDEX(content!$G$2:$G$2049,MATCH($E878,content!$C$2:$C$2049,0),1),"")</f>
        <v/>
      </c>
      <c r="M878" s="1" t="str">
        <f>IFERROR(INDEX(content!$H$2:$H$2049,MATCH($E878,content!$C$2:$C$2049,0),1),"")</f>
        <v/>
      </c>
      <c r="N878" s="1" t="str">
        <f>IFERROR(INDEX(content!$I$2:$I$2049,MATCH($E878,content!$C$2:$C$2049,0),1),"")</f>
        <v/>
      </c>
      <c r="O878" s="1" t="str">
        <f>IFERROR(INDEX(content!$J$2:$J$2049,MATCH($E878,content!$C$2:$C$2049,0),1),"")</f>
        <v/>
      </c>
      <c r="P878" s="1" t="str">
        <f t="shared" si="55"/>
        <v/>
      </c>
      <c r="Q878" s="1" t="str">
        <f>IF(LENB(P878),COUNTIF(P$4:P878,"●"),"")</f>
        <v/>
      </c>
      <c r="R878" s="1" t="str">
        <f t="shared" si="58"/>
        <v/>
      </c>
      <c r="S878" s="1" t="str">
        <f t="shared" si="56"/>
        <v/>
      </c>
      <c r="T878" s="1" t="str">
        <f>IF(LEN(S878),SUM($S$4:S878)-1,"")</f>
        <v/>
      </c>
      <c r="U878" s="1" t="str">
        <f t="shared" si="57"/>
        <v/>
      </c>
      <c r="V878" s="1" t="str">
        <v/>
      </c>
      <c r="W878" s="1" t="str">
        <v/>
      </c>
      <c r="X878" s="1" t="str">
        <v/>
      </c>
      <c r="Y878" s="1" t="str">
        <v/>
      </c>
      <c r="Z878" s="1" t="str">
        <v/>
      </c>
      <c r="AA878" s="1" t="str">
        <v/>
      </c>
      <c r="AB878" s="1" t="str">
        <v/>
      </c>
      <c r="AC878" s="1" t="str">
        <v/>
      </c>
      <c r="AD878" s="1" t="str">
        <v/>
      </c>
    </row>
    <row r="879" spans="5:30" x14ac:dyDescent="0.55000000000000004">
      <c r="E879" s="1">
        <v>875</v>
      </c>
      <c r="F879" s="1" t="str">
        <f>IFERROR(INDEX(content!$A$2:$A$2049,MATCH($E879,content!$C$2:$C$2049,0),1),"")</f>
        <v/>
      </c>
      <c r="G879" s="1" t="str">
        <f>IFERROR(INDEX(content!$B$2:$B$2049,MATCH($E879,content!$C$2:$C$2049,0),1),"")</f>
        <v/>
      </c>
      <c r="H879" s="1" t="str">
        <f>IFERROR(INDEX(content!$C$2:$C$2049,MATCH($E879,content!$C$2:$C$2049,0),1),"")</f>
        <v/>
      </c>
      <c r="I879" s="1" t="str">
        <f>IFERROR(INDEX(content!$D$2:$D$2049,MATCH($E879,content!$C$2:$C$2049,0),1),"")</f>
        <v/>
      </c>
      <c r="J879" s="1" t="str">
        <v/>
      </c>
      <c r="K879" s="1" t="str">
        <f>IFERROR(INDEX(content!$F$2:$F$2049,MATCH($E879,content!$C$2:$C$2049,0),1),"")</f>
        <v/>
      </c>
      <c r="L879" s="1" t="str">
        <f>IFERROR(INDEX(content!$G$2:$G$2049,MATCH($E879,content!$C$2:$C$2049,0),1),"")</f>
        <v/>
      </c>
      <c r="M879" s="1" t="str">
        <f>IFERROR(INDEX(content!$H$2:$H$2049,MATCH($E879,content!$C$2:$C$2049,0),1),"")</f>
        <v/>
      </c>
      <c r="N879" s="1" t="str">
        <f>IFERROR(INDEX(content!$I$2:$I$2049,MATCH($E879,content!$C$2:$C$2049,0),1),"")</f>
        <v/>
      </c>
      <c r="O879" s="1" t="str">
        <f>IFERROR(INDEX(content!$J$2:$J$2049,MATCH($E879,content!$C$2:$C$2049,0),1),"")</f>
        <v/>
      </c>
      <c r="P879" s="1" t="str">
        <f t="shared" si="55"/>
        <v/>
      </c>
      <c r="Q879" s="1" t="str">
        <f>IF(LENB(P879),COUNTIF(P$4:P879,"●"),"")</f>
        <v/>
      </c>
      <c r="R879" s="1" t="str">
        <f t="shared" si="58"/>
        <v/>
      </c>
      <c r="S879" s="1" t="str">
        <f t="shared" si="56"/>
        <v/>
      </c>
      <c r="T879" s="1" t="str">
        <f>IF(LEN(S879),SUM($S$4:S879)-1,"")</f>
        <v/>
      </c>
      <c r="U879" s="1" t="str">
        <f t="shared" si="57"/>
        <v/>
      </c>
      <c r="V879" s="1" t="str">
        <v/>
      </c>
      <c r="W879" s="1" t="str">
        <v/>
      </c>
      <c r="X879" s="1" t="str">
        <v/>
      </c>
      <c r="Y879" s="1" t="str">
        <v/>
      </c>
      <c r="Z879" s="1" t="str">
        <v/>
      </c>
      <c r="AA879" s="1" t="str">
        <v/>
      </c>
      <c r="AB879" s="1" t="str">
        <v/>
      </c>
      <c r="AC879" s="1" t="str">
        <v/>
      </c>
      <c r="AD879" s="1" t="str">
        <v/>
      </c>
    </row>
    <row r="880" spans="5:30" x14ac:dyDescent="0.55000000000000004">
      <c r="E880" s="1">
        <v>876</v>
      </c>
      <c r="F880" s="1" t="str">
        <f>IFERROR(INDEX(content!$A$2:$A$2049,MATCH($E880,content!$C$2:$C$2049,0),1),"")</f>
        <v/>
      </c>
      <c r="G880" s="1" t="str">
        <f>IFERROR(INDEX(content!$B$2:$B$2049,MATCH($E880,content!$C$2:$C$2049,0),1),"")</f>
        <v/>
      </c>
      <c r="H880" s="1" t="str">
        <f>IFERROR(INDEX(content!$C$2:$C$2049,MATCH($E880,content!$C$2:$C$2049,0),1),"")</f>
        <v/>
      </c>
      <c r="I880" s="1" t="str">
        <f>IFERROR(INDEX(content!$D$2:$D$2049,MATCH($E880,content!$C$2:$C$2049,0),1),"")</f>
        <v/>
      </c>
      <c r="J880" s="1" t="str">
        <v/>
      </c>
      <c r="K880" s="1" t="str">
        <f>IFERROR(INDEX(content!$F$2:$F$2049,MATCH($E880,content!$C$2:$C$2049,0),1),"")</f>
        <v/>
      </c>
      <c r="L880" s="1" t="str">
        <f>IFERROR(INDEX(content!$G$2:$G$2049,MATCH($E880,content!$C$2:$C$2049,0),1),"")</f>
        <v/>
      </c>
      <c r="M880" s="1" t="str">
        <f>IFERROR(INDEX(content!$H$2:$H$2049,MATCH($E880,content!$C$2:$C$2049,0),1),"")</f>
        <v/>
      </c>
      <c r="N880" s="1" t="str">
        <f>IFERROR(INDEX(content!$I$2:$I$2049,MATCH($E880,content!$C$2:$C$2049,0),1),"")</f>
        <v/>
      </c>
      <c r="O880" s="1" t="str">
        <f>IFERROR(INDEX(content!$J$2:$J$2049,MATCH($E880,content!$C$2:$C$2049,0),1),"")</f>
        <v/>
      </c>
      <c r="P880" s="1" t="str">
        <f t="shared" si="55"/>
        <v/>
      </c>
      <c r="Q880" s="1" t="str">
        <f>IF(LENB(P880),COUNTIF(P$4:P880,"●"),"")</f>
        <v/>
      </c>
      <c r="R880" s="1" t="str">
        <f t="shared" si="58"/>
        <v/>
      </c>
      <c r="S880" s="1" t="str">
        <f t="shared" si="56"/>
        <v/>
      </c>
      <c r="T880" s="1" t="str">
        <f>IF(LEN(S880),SUM($S$4:S880)-1,"")</f>
        <v/>
      </c>
      <c r="U880" s="1" t="str">
        <f t="shared" si="57"/>
        <v/>
      </c>
      <c r="V880" s="1" t="str">
        <v/>
      </c>
      <c r="W880" s="1" t="str">
        <v/>
      </c>
      <c r="X880" s="1" t="str">
        <v/>
      </c>
      <c r="Y880" s="1" t="str">
        <v/>
      </c>
      <c r="Z880" s="1" t="str">
        <v/>
      </c>
      <c r="AA880" s="1" t="str">
        <v/>
      </c>
      <c r="AB880" s="1" t="str">
        <v/>
      </c>
      <c r="AC880" s="1" t="str">
        <v/>
      </c>
      <c r="AD880" s="1" t="str">
        <v/>
      </c>
    </row>
    <row r="881" spans="5:30" x14ac:dyDescent="0.55000000000000004">
      <c r="E881" s="1">
        <v>877</v>
      </c>
      <c r="F881" s="1" t="str">
        <f>IFERROR(INDEX(content!$A$2:$A$2049,MATCH($E881,content!$C$2:$C$2049,0),1),"")</f>
        <v/>
      </c>
      <c r="G881" s="1" t="str">
        <f>IFERROR(INDEX(content!$B$2:$B$2049,MATCH($E881,content!$C$2:$C$2049,0),1),"")</f>
        <v/>
      </c>
      <c r="H881" s="1" t="str">
        <f>IFERROR(INDEX(content!$C$2:$C$2049,MATCH($E881,content!$C$2:$C$2049,0),1),"")</f>
        <v/>
      </c>
      <c r="I881" s="1" t="str">
        <f>IFERROR(INDEX(content!$D$2:$D$2049,MATCH($E881,content!$C$2:$C$2049,0),1),"")</f>
        <v/>
      </c>
      <c r="J881" s="1" t="str">
        <v/>
      </c>
      <c r="K881" s="1" t="str">
        <f>IFERROR(INDEX(content!$F$2:$F$2049,MATCH($E881,content!$C$2:$C$2049,0),1),"")</f>
        <v/>
      </c>
      <c r="L881" s="1" t="str">
        <f>IFERROR(INDEX(content!$G$2:$G$2049,MATCH($E881,content!$C$2:$C$2049,0),1),"")</f>
        <v/>
      </c>
      <c r="M881" s="1" t="str">
        <f>IFERROR(INDEX(content!$H$2:$H$2049,MATCH($E881,content!$C$2:$C$2049,0),1),"")</f>
        <v/>
      </c>
      <c r="N881" s="1" t="str">
        <f>IFERROR(INDEX(content!$I$2:$I$2049,MATCH($E881,content!$C$2:$C$2049,0),1),"")</f>
        <v/>
      </c>
      <c r="O881" s="1" t="str">
        <f>IFERROR(INDEX(content!$J$2:$J$2049,MATCH($E881,content!$C$2:$C$2049,0),1),"")</f>
        <v/>
      </c>
      <c r="P881" s="1" t="str">
        <f t="shared" si="55"/>
        <v/>
      </c>
      <c r="Q881" s="1" t="str">
        <f>IF(LENB(P881),COUNTIF(P$4:P881,"●"),"")</f>
        <v/>
      </c>
      <c r="R881" s="1" t="str">
        <f t="shared" si="58"/>
        <v/>
      </c>
      <c r="S881" s="1" t="str">
        <f t="shared" si="56"/>
        <v/>
      </c>
      <c r="T881" s="1" t="str">
        <f>IF(LEN(S881),SUM($S$4:S881)-1,"")</f>
        <v/>
      </c>
      <c r="U881" s="1" t="str">
        <f t="shared" si="57"/>
        <v/>
      </c>
      <c r="V881" s="1" t="str">
        <v/>
      </c>
      <c r="W881" s="1" t="str">
        <v/>
      </c>
      <c r="X881" s="1" t="str">
        <v/>
      </c>
      <c r="Y881" s="1" t="str">
        <v/>
      </c>
      <c r="Z881" s="1" t="str">
        <v/>
      </c>
      <c r="AA881" s="1" t="str">
        <v/>
      </c>
      <c r="AB881" s="1" t="str">
        <v/>
      </c>
      <c r="AC881" s="1" t="str">
        <v/>
      </c>
      <c r="AD881" s="1" t="str">
        <v/>
      </c>
    </row>
    <row r="882" spans="5:30" x14ac:dyDescent="0.55000000000000004">
      <c r="E882" s="1">
        <v>878</v>
      </c>
      <c r="F882" s="1" t="str">
        <f>IFERROR(INDEX(content!$A$2:$A$2049,MATCH($E882,content!$C$2:$C$2049,0),1),"")</f>
        <v/>
      </c>
      <c r="G882" s="1" t="str">
        <f>IFERROR(INDEX(content!$B$2:$B$2049,MATCH($E882,content!$C$2:$C$2049,0),1),"")</f>
        <v/>
      </c>
      <c r="H882" s="1" t="str">
        <f>IFERROR(INDEX(content!$C$2:$C$2049,MATCH($E882,content!$C$2:$C$2049,0),1),"")</f>
        <v/>
      </c>
      <c r="I882" s="1" t="str">
        <f>IFERROR(INDEX(content!$D$2:$D$2049,MATCH($E882,content!$C$2:$C$2049,0),1),"")</f>
        <v/>
      </c>
      <c r="J882" s="1" t="str">
        <v/>
      </c>
      <c r="K882" s="1" t="str">
        <f>IFERROR(INDEX(content!$F$2:$F$2049,MATCH($E882,content!$C$2:$C$2049,0),1),"")</f>
        <v/>
      </c>
      <c r="L882" s="1" t="str">
        <f>IFERROR(INDEX(content!$G$2:$G$2049,MATCH($E882,content!$C$2:$C$2049,0),1),"")</f>
        <v/>
      </c>
      <c r="M882" s="1" t="str">
        <f>IFERROR(INDEX(content!$H$2:$H$2049,MATCH($E882,content!$C$2:$C$2049,0),1),"")</f>
        <v/>
      </c>
      <c r="N882" s="1" t="str">
        <f>IFERROR(INDEX(content!$I$2:$I$2049,MATCH($E882,content!$C$2:$C$2049,0),1),"")</f>
        <v/>
      </c>
      <c r="O882" s="1" t="str">
        <f>IFERROR(INDEX(content!$J$2:$J$2049,MATCH($E882,content!$C$2:$C$2049,0),1),"")</f>
        <v/>
      </c>
      <c r="P882" s="1" t="str">
        <f t="shared" si="55"/>
        <v/>
      </c>
      <c r="Q882" s="1" t="str">
        <f>IF(LENB(P882),COUNTIF(P$4:P882,"●"),"")</f>
        <v/>
      </c>
      <c r="R882" s="1" t="str">
        <f t="shared" si="58"/>
        <v/>
      </c>
      <c r="S882" s="1" t="str">
        <f t="shared" si="56"/>
        <v/>
      </c>
      <c r="T882" s="1" t="str">
        <f>IF(LEN(S882),SUM($S$4:S882)-1,"")</f>
        <v/>
      </c>
      <c r="U882" s="1" t="str">
        <f t="shared" si="57"/>
        <v/>
      </c>
      <c r="V882" s="1" t="str">
        <v/>
      </c>
      <c r="W882" s="1" t="str">
        <v/>
      </c>
      <c r="X882" s="1" t="str">
        <v/>
      </c>
      <c r="Y882" s="1" t="str">
        <v/>
      </c>
      <c r="Z882" s="1" t="str">
        <v/>
      </c>
      <c r="AA882" s="1" t="str">
        <v/>
      </c>
      <c r="AB882" s="1" t="str">
        <v/>
      </c>
      <c r="AC882" s="1" t="str">
        <v/>
      </c>
      <c r="AD882" s="1" t="str">
        <v/>
      </c>
    </row>
    <row r="883" spans="5:30" x14ac:dyDescent="0.55000000000000004">
      <c r="E883" s="1">
        <v>879</v>
      </c>
      <c r="F883" s="1" t="str">
        <f>IFERROR(INDEX(content!$A$2:$A$2049,MATCH($E883,content!$C$2:$C$2049,0),1),"")</f>
        <v/>
      </c>
      <c r="G883" s="1" t="str">
        <f>IFERROR(INDEX(content!$B$2:$B$2049,MATCH($E883,content!$C$2:$C$2049,0),1),"")</f>
        <v/>
      </c>
      <c r="H883" s="1" t="str">
        <f>IFERROR(INDEX(content!$C$2:$C$2049,MATCH($E883,content!$C$2:$C$2049,0),1),"")</f>
        <v/>
      </c>
      <c r="I883" s="1" t="str">
        <f>IFERROR(INDEX(content!$D$2:$D$2049,MATCH($E883,content!$C$2:$C$2049,0),1),"")</f>
        <v/>
      </c>
      <c r="J883" s="1" t="str">
        <v/>
      </c>
      <c r="K883" s="1" t="str">
        <f>IFERROR(INDEX(content!$F$2:$F$2049,MATCH($E883,content!$C$2:$C$2049,0),1),"")</f>
        <v/>
      </c>
      <c r="L883" s="1" t="str">
        <f>IFERROR(INDEX(content!$G$2:$G$2049,MATCH($E883,content!$C$2:$C$2049,0),1),"")</f>
        <v/>
      </c>
      <c r="M883" s="1" t="str">
        <f>IFERROR(INDEX(content!$H$2:$H$2049,MATCH($E883,content!$C$2:$C$2049,0),1),"")</f>
        <v/>
      </c>
      <c r="N883" s="1" t="str">
        <f>IFERROR(INDEX(content!$I$2:$I$2049,MATCH($E883,content!$C$2:$C$2049,0),1),"")</f>
        <v/>
      </c>
      <c r="O883" s="1" t="str">
        <f>IFERROR(INDEX(content!$J$2:$J$2049,MATCH($E883,content!$C$2:$C$2049,0),1),"")</f>
        <v/>
      </c>
      <c r="P883" s="1" t="str">
        <f t="shared" si="55"/>
        <v/>
      </c>
      <c r="Q883" s="1" t="str">
        <f>IF(LENB(P883),COUNTIF(P$4:P883,"●"),"")</f>
        <v/>
      </c>
      <c r="R883" s="1" t="str">
        <f t="shared" si="58"/>
        <v/>
      </c>
      <c r="S883" s="1" t="str">
        <f t="shared" si="56"/>
        <v/>
      </c>
      <c r="T883" s="1" t="str">
        <f>IF(LEN(S883),SUM($S$4:S883)-1,"")</f>
        <v/>
      </c>
      <c r="U883" s="1" t="str">
        <f t="shared" si="57"/>
        <v/>
      </c>
      <c r="V883" s="1" t="str">
        <v/>
      </c>
      <c r="W883" s="1" t="str">
        <v/>
      </c>
      <c r="X883" s="1" t="str">
        <v/>
      </c>
      <c r="Y883" s="1" t="str">
        <v/>
      </c>
      <c r="Z883" s="1" t="str">
        <v/>
      </c>
      <c r="AA883" s="1" t="str">
        <v/>
      </c>
      <c r="AB883" s="1" t="str">
        <v/>
      </c>
      <c r="AC883" s="1" t="str">
        <v/>
      </c>
      <c r="AD883" s="1" t="str">
        <v/>
      </c>
    </row>
    <row r="884" spans="5:30" x14ac:dyDescent="0.55000000000000004">
      <c r="E884" s="1">
        <v>880</v>
      </c>
      <c r="F884" s="1" t="str">
        <f>IFERROR(INDEX(content!$A$2:$A$2049,MATCH($E884,content!$C$2:$C$2049,0),1),"")</f>
        <v/>
      </c>
      <c r="G884" s="1" t="str">
        <f>IFERROR(INDEX(content!$B$2:$B$2049,MATCH($E884,content!$C$2:$C$2049,0),1),"")</f>
        <v/>
      </c>
      <c r="H884" s="1" t="str">
        <f>IFERROR(INDEX(content!$C$2:$C$2049,MATCH($E884,content!$C$2:$C$2049,0),1),"")</f>
        <v/>
      </c>
      <c r="I884" s="1" t="str">
        <f>IFERROR(INDEX(content!$D$2:$D$2049,MATCH($E884,content!$C$2:$C$2049,0),1),"")</f>
        <v/>
      </c>
      <c r="J884" s="1" t="str">
        <v/>
      </c>
      <c r="K884" s="1" t="str">
        <f>IFERROR(INDEX(content!$F$2:$F$2049,MATCH($E884,content!$C$2:$C$2049,0),1),"")</f>
        <v/>
      </c>
      <c r="L884" s="1" t="str">
        <f>IFERROR(INDEX(content!$G$2:$G$2049,MATCH($E884,content!$C$2:$C$2049,0),1),"")</f>
        <v/>
      </c>
      <c r="M884" s="1" t="str">
        <f>IFERROR(INDEX(content!$H$2:$H$2049,MATCH($E884,content!$C$2:$C$2049,0),1),"")</f>
        <v/>
      </c>
      <c r="N884" s="1" t="str">
        <f>IFERROR(INDEX(content!$I$2:$I$2049,MATCH($E884,content!$C$2:$C$2049,0),1),"")</f>
        <v/>
      </c>
      <c r="O884" s="1" t="str">
        <f>IFERROR(INDEX(content!$J$2:$J$2049,MATCH($E884,content!$C$2:$C$2049,0),1),"")</f>
        <v/>
      </c>
      <c r="P884" s="1" t="str">
        <f t="shared" si="55"/>
        <v/>
      </c>
      <c r="Q884" s="1" t="str">
        <f>IF(LENB(P884),COUNTIF(P$4:P884,"●"),"")</f>
        <v/>
      </c>
      <c r="R884" s="1" t="str">
        <f t="shared" si="58"/>
        <v/>
      </c>
      <c r="S884" s="1" t="str">
        <f t="shared" si="56"/>
        <v/>
      </c>
      <c r="T884" s="1" t="str">
        <f>IF(LEN(S884),SUM($S$4:S884)-1,"")</f>
        <v/>
      </c>
      <c r="U884" s="1" t="str">
        <f t="shared" si="57"/>
        <v/>
      </c>
      <c r="V884" s="1" t="str">
        <v/>
      </c>
      <c r="W884" s="1" t="str">
        <v/>
      </c>
      <c r="X884" s="1" t="str">
        <v/>
      </c>
      <c r="Y884" s="1" t="str">
        <v/>
      </c>
      <c r="Z884" s="1" t="str">
        <v/>
      </c>
      <c r="AA884" s="1" t="str">
        <v/>
      </c>
      <c r="AB884" s="1" t="str">
        <v/>
      </c>
      <c r="AC884" s="1" t="str">
        <v/>
      </c>
      <c r="AD884" s="1" t="str">
        <v/>
      </c>
    </row>
    <row r="885" spans="5:30" x14ac:dyDescent="0.55000000000000004">
      <c r="E885" s="1">
        <v>881</v>
      </c>
      <c r="F885" s="1" t="str">
        <f>IFERROR(INDEX(content!$A$2:$A$2049,MATCH($E885,content!$C$2:$C$2049,0),1),"")</f>
        <v/>
      </c>
      <c r="G885" s="1" t="str">
        <f>IFERROR(INDEX(content!$B$2:$B$2049,MATCH($E885,content!$C$2:$C$2049,0),1),"")</f>
        <v/>
      </c>
      <c r="H885" s="1" t="str">
        <f>IFERROR(INDEX(content!$C$2:$C$2049,MATCH($E885,content!$C$2:$C$2049,0),1),"")</f>
        <v/>
      </c>
      <c r="I885" s="1" t="str">
        <f>IFERROR(INDEX(content!$D$2:$D$2049,MATCH($E885,content!$C$2:$C$2049,0),1),"")</f>
        <v/>
      </c>
      <c r="J885" s="1" t="str">
        <v/>
      </c>
      <c r="K885" s="1" t="str">
        <f>IFERROR(INDEX(content!$F$2:$F$2049,MATCH($E885,content!$C$2:$C$2049,0),1),"")</f>
        <v/>
      </c>
      <c r="L885" s="1" t="str">
        <f>IFERROR(INDEX(content!$G$2:$G$2049,MATCH($E885,content!$C$2:$C$2049,0),1),"")</f>
        <v/>
      </c>
      <c r="M885" s="1" t="str">
        <f>IFERROR(INDEX(content!$H$2:$H$2049,MATCH($E885,content!$C$2:$C$2049,0),1),"")</f>
        <v/>
      </c>
      <c r="N885" s="1" t="str">
        <f>IFERROR(INDEX(content!$I$2:$I$2049,MATCH($E885,content!$C$2:$C$2049,0),1),"")</f>
        <v/>
      </c>
      <c r="O885" s="1" t="str">
        <f>IFERROR(INDEX(content!$J$2:$J$2049,MATCH($E885,content!$C$2:$C$2049,0),1),"")</f>
        <v/>
      </c>
      <c r="P885" s="1" t="str">
        <f t="shared" si="55"/>
        <v/>
      </c>
      <c r="Q885" s="1" t="str">
        <f>IF(LENB(P885),COUNTIF(P$4:P885,"●"),"")</f>
        <v/>
      </c>
      <c r="R885" s="1" t="str">
        <f t="shared" si="58"/>
        <v/>
      </c>
      <c r="S885" s="1" t="str">
        <f t="shared" si="56"/>
        <v/>
      </c>
      <c r="T885" s="1" t="str">
        <f>IF(LEN(S885),SUM($S$4:S885)-1,"")</f>
        <v/>
      </c>
      <c r="U885" s="1" t="str">
        <f t="shared" si="57"/>
        <v/>
      </c>
      <c r="V885" s="1" t="str">
        <v/>
      </c>
      <c r="W885" s="1" t="str">
        <v/>
      </c>
      <c r="X885" s="1" t="str">
        <v/>
      </c>
      <c r="Y885" s="1" t="str">
        <v/>
      </c>
      <c r="Z885" s="1" t="str">
        <v/>
      </c>
      <c r="AA885" s="1" t="str">
        <v/>
      </c>
      <c r="AB885" s="1" t="str">
        <v/>
      </c>
      <c r="AC885" s="1" t="str">
        <v/>
      </c>
      <c r="AD885" s="1" t="str">
        <v/>
      </c>
    </row>
    <row r="886" spans="5:30" x14ac:dyDescent="0.55000000000000004">
      <c r="E886" s="1">
        <v>882</v>
      </c>
      <c r="F886" s="1" t="str">
        <f>IFERROR(INDEX(content!$A$2:$A$2049,MATCH($E886,content!$C$2:$C$2049,0),1),"")</f>
        <v/>
      </c>
      <c r="G886" s="1" t="str">
        <f>IFERROR(INDEX(content!$B$2:$B$2049,MATCH($E886,content!$C$2:$C$2049,0),1),"")</f>
        <v/>
      </c>
      <c r="H886" s="1" t="str">
        <f>IFERROR(INDEX(content!$C$2:$C$2049,MATCH($E886,content!$C$2:$C$2049,0),1),"")</f>
        <v/>
      </c>
      <c r="I886" s="1" t="str">
        <f>IFERROR(INDEX(content!$D$2:$D$2049,MATCH($E886,content!$C$2:$C$2049,0),1),"")</f>
        <v/>
      </c>
      <c r="J886" s="1" t="str">
        <v/>
      </c>
      <c r="K886" s="1" t="str">
        <f>IFERROR(INDEX(content!$F$2:$F$2049,MATCH($E886,content!$C$2:$C$2049,0),1),"")</f>
        <v/>
      </c>
      <c r="L886" s="1" t="str">
        <f>IFERROR(INDEX(content!$G$2:$G$2049,MATCH($E886,content!$C$2:$C$2049,0),1),"")</f>
        <v/>
      </c>
      <c r="M886" s="1" t="str">
        <f>IFERROR(INDEX(content!$H$2:$H$2049,MATCH($E886,content!$C$2:$C$2049,0),1),"")</f>
        <v/>
      </c>
      <c r="N886" s="1" t="str">
        <f>IFERROR(INDEX(content!$I$2:$I$2049,MATCH($E886,content!$C$2:$C$2049,0),1),"")</f>
        <v/>
      </c>
      <c r="O886" s="1" t="str">
        <f>IFERROR(INDEX(content!$J$2:$J$2049,MATCH($E886,content!$C$2:$C$2049,0),1),"")</f>
        <v/>
      </c>
      <c r="P886" s="1" t="str">
        <f t="shared" si="55"/>
        <v/>
      </c>
      <c r="Q886" s="1" t="str">
        <f>IF(LENB(P886),COUNTIF(P$4:P886,"●"),"")</f>
        <v/>
      </c>
      <c r="R886" s="1" t="str">
        <f t="shared" si="58"/>
        <v/>
      </c>
      <c r="S886" s="1" t="str">
        <f t="shared" si="56"/>
        <v/>
      </c>
      <c r="T886" s="1" t="str">
        <f>IF(LEN(S886),SUM($S$4:S886)-1,"")</f>
        <v/>
      </c>
      <c r="U886" s="1" t="str">
        <f t="shared" si="57"/>
        <v/>
      </c>
      <c r="V886" s="1" t="str">
        <v/>
      </c>
      <c r="W886" s="1" t="str">
        <v/>
      </c>
      <c r="X886" s="1" t="str">
        <v/>
      </c>
      <c r="Y886" s="1" t="str">
        <v/>
      </c>
      <c r="Z886" s="1" t="str">
        <v/>
      </c>
      <c r="AA886" s="1" t="str">
        <v/>
      </c>
      <c r="AB886" s="1" t="str">
        <v/>
      </c>
      <c r="AC886" s="1" t="str">
        <v/>
      </c>
      <c r="AD886" s="1" t="str">
        <v/>
      </c>
    </row>
    <row r="887" spans="5:30" x14ac:dyDescent="0.55000000000000004">
      <c r="E887" s="1">
        <v>883</v>
      </c>
      <c r="F887" s="1" t="str">
        <f>IFERROR(INDEX(content!$A$2:$A$2049,MATCH($E887,content!$C$2:$C$2049,0),1),"")</f>
        <v/>
      </c>
      <c r="G887" s="1" t="str">
        <f>IFERROR(INDEX(content!$B$2:$B$2049,MATCH($E887,content!$C$2:$C$2049,0),1),"")</f>
        <v/>
      </c>
      <c r="H887" s="1" t="str">
        <f>IFERROR(INDEX(content!$C$2:$C$2049,MATCH($E887,content!$C$2:$C$2049,0),1),"")</f>
        <v/>
      </c>
      <c r="I887" s="1" t="str">
        <f>IFERROR(INDEX(content!$D$2:$D$2049,MATCH($E887,content!$C$2:$C$2049,0),1),"")</f>
        <v/>
      </c>
      <c r="J887" s="1" t="str">
        <v/>
      </c>
      <c r="K887" s="1" t="str">
        <f>IFERROR(INDEX(content!$F$2:$F$2049,MATCH($E887,content!$C$2:$C$2049,0),1),"")</f>
        <v/>
      </c>
      <c r="L887" s="1" t="str">
        <f>IFERROR(INDEX(content!$G$2:$G$2049,MATCH($E887,content!$C$2:$C$2049,0),1),"")</f>
        <v/>
      </c>
      <c r="M887" s="1" t="str">
        <f>IFERROR(INDEX(content!$H$2:$H$2049,MATCH($E887,content!$C$2:$C$2049,0),1),"")</f>
        <v/>
      </c>
      <c r="N887" s="1" t="str">
        <f>IFERROR(INDEX(content!$I$2:$I$2049,MATCH($E887,content!$C$2:$C$2049,0),1),"")</f>
        <v/>
      </c>
      <c r="O887" s="1" t="str">
        <f>IFERROR(INDEX(content!$J$2:$J$2049,MATCH($E887,content!$C$2:$C$2049,0),1),"")</f>
        <v/>
      </c>
      <c r="P887" s="1" t="str">
        <f t="shared" si="55"/>
        <v/>
      </c>
      <c r="Q887" s="1" t="str">
        <f>IF(LENB(P887),COUNTIF(P$4:P887,"●"),"")</f>
        <v/>
      </c>
      <c r="R887" s="1" t="str">
        <f t="shared" si="58"/>
        <v/>
      </c>
      <c r="S887" s="1" t="str">
        <f t="shared" si="56"/>
        <v/>
      </c>
      <c r="T887" s="1" t="str">
        <f>IF(LEN(S887),SUM($S$4:S887)-1,"")</f>
        <v/>
      </c>
      <c r="U887" s="1" t="str">
        <f t="shared" si="57"/>
        <v/>
      </c>
      <c r="V887" s="1" t="str">
        <v/>
      </c>
      <c r="W887" s="1" t="str">
        <v/>
      </c>
      <c r="X887" s="1" t="str">
        <v/>
      </c>
      <c r="Y887" s="1" t="str">
        <v/>
      </c>
      <c r="Z887" s="1" t="str">
        <v/>
      </c>
      <c r="AA887" s="1" t="str">
        <v/>
      </c>
      <c r="AB887" s="1" t="str">
        <v/>
      </c>
      <c r="AC887" s="1" t="str">
        <v/>
      </c>
      <c r="AD887" s="1" t="str">
        <v/>
      </c>
    </row>
    <row r="888" spans="5:30" x14ac:dyDescent="0.55000000000000004">
      <c r="E888" s="1">
        <v>884</v>
      </c>
      <c r="F888" s="1" t="str">
        <f>IFERROR(INDEX(content!$A$2:$A$2049,MATCH($E888,content!$C$2:$C$2049,0),1),"")</f>
        <v/>
      </c>
      <c r="G888" s="1" t="str">
        <f>IFERROR(INDEX(content!$B$2:$B$2049,MATCH($E888,content!$C$2:$C$2049,0),1),"")</f>
        <v/>
      </c>
      <c r="H888" s="1" t="str">
        <f>IFERROR(INDEX(content!$C$2:$C$2049,MATCH($E888,content!$C$2:$C$2049,0),1),"")</f>
        <v/>
      </c>
      <c r="I888" s="1" t="str">
        <f>IFERROR(INDEX(content!$D$2:$D$2049,MATCH($E888,content!$C$2:$C$2049,0),1),"")</f>
        <v/>
      </c>
      <c r="J888" s="1" t="str">
        <v/>
      </c>
      <c r="K888" s="1" t="str">
        <f>IFERROR(INDEX(content!$F$2:$F$2049,MATCH($E888,content!$C$2:$C$2049,0),1),"")</f>
        <v/>
      </c>
      <c r="L888" s="1" t="str">
        <f>IFERROR(INDEX(content!$G$2:$G$2049,MATCH($E888,content!$C$2:$C$2049,0),1),"")</f>
        <v/>
      </c>
      <c r="M888" s="1" t="str">
        <f>IFERROR(INDEX(content!$H$2:$H$2049,MATCH($E888,content!$C$2:$C$2049,0),1),"")</f>
        <v/>
      </c>
      <c r="N888" s="1" t="str">
        <f>IFERROR(INDEX(content!$I$2:$I$2049,MATCH($E888,content!$C$2:$C$2049,0),1),"")</f>
        <v/>
      </c>
      <c r="O888" s="1" t="str">
        <f>IFERROR(INDEX(content!$J$2:$J$2049,MATCH($E888,content!$C$2:$C$2049,0),1),"")</f>
        <v/>
      </c>
      <c r="P888" s="1" t="str">
        <f t="shared" si="55"/>
        <v/>
      </c>
      <c r="Q888" s="1" t="str">
        <f>IF(LENB(P888),COUNTIF(P$4:P888,"●"),"")</f>
        <v/>
      </c>
      <c r="R888" s="1" t="str">
        <f t="shared" si="58"/>
        <v/>
      </c>
      <c r="S888" s="1" t="str">
        <f t="shared" si="56"/>
        <v/>
      </c>
      <c r="T888" s="1" t="str">
        <f>IF(LEN(S888),SUM($S$4:S888)-1,"")</f>
        <v/>
      </c>
      <c r="U888" s="1" t="str">
        <f t="shared" si="57"/>
        <v/>
      </c>
      <c r="V888" s="1" t="str">
        <v/>
      </c>
      <c r="W888" s="1" t="str">
        <v/>
      </c>
      <c r="X888" s="1" t="str">
        <v/>
      </c>
      <c r="Y888" s="1" t="str">
        <v/>
      </c>
      <c r="Z888" s="1" t="str">
        <v/>
      </c>
      <c r="AA888" s="1" t="str">
        <v/>
      </c>
      <c r="AB888" s="1" t="str">
        <v/>
      </c>
      <c r="AC888" s="1" t="str">
        <v/>
      </c>
      <c r="AD888" s="1" t="str">
        <v/>
      </c>
    </row>
    <row r="889" spans="5:30" x14ac:dyDescent="0.55000000000000004">
      <c r="E889" s="1">
        <v>885</v>
      </c>
      <c r="F889" s="1" t="str">
        <f>IFERROR(INDEX(content!$A$2:$A$2049,MATCH($E889,content!$C$2:$C$2049,0),1),"")</f>
        <v/>
      </c>
      <c r="G889" s="1" t="str">
        <f>IFERROR(INDEX(content!$B$2:$B$2049,MATCH($E889,content!$C$2:$C$2049,0),1),"")</f>
        <v/>
      </c>
      <c r="H889" s="1" t="str">
        <f>IFERROR(INDEX(content!$C$2:$C$2049,MATCH($E889,content!$C$2:$C$2049,0),1),"")</f>
        <v/>
      </c>
      <c r="I889" s="1" t="str">
        <f>IFERROR(INDEX(content!$D$2:$D$2049,MATCH($E889,content!$C$2:$C$2049,0),1),"")</f>
        <v/>
      </c>
      <c r="J889" s="1" t="str">
        <v/>
      </c>
      <c r="K889" s="1" t="str">
        <f>IFERROR(INDEX(content!$F$2:$F$2049,MATCH($E889,content!$C$2:$C$2049,0),1),"")</f>
        <v/>
      </c>
      <c r="L889" s="1" t="str">
        <f>IFERROR(INDEX(content!$G$2:$G$2049,MATCH($E889,content!$C$2:$C$2049,0),1),"")</f>
        <v/>
      </c>
      <c r="M889" s="1" t="str">
        <f>IFERROR(INDEX(content!$H$2:$H$2049,MATCH($E889,content!$C$2:$C$2049,0),1),"")</f>
        <v/>
      </c>
      <c r="N889" s="1" t="str">
        <f>IFERROR(INDEX(content!$I$2:$I$2049,MATCH($E889,content!$C$2:$C$2049,0),1),"")</f>
        <v/>
      </c>
      <c r="O889" s="1" t="str">
        <f>IFERROR(INDEX(content!$J$2:$J$2049,MATCH($E889,content!$C$2:$C$2049,0),1),"")</f>
        <v/>
      </c>
      <c r="P889" s="1" t="str">
        <f t="shared" si="55"/>
        <v/>
      </c>
      <c r="Q889" s="1" t="str">
        <f>IF(LENB(P889),COUNTIF(P$4:P889,"●"),"")</f>
        <v/>
      </c>
      <c r="R889" s="1" t="str">
        <f t="shared" si="58"/>
        <v/>
      </c>
      <c r="S889" s="1" t="str">
        <f t="shared" si="56"/>
        <v/>
      </c>
      <c r="T889" s="1" t="str">
        <f>IF(LEN(S889),SUM($S$4:S889)-1,"")</f>
        <v/>
      </c>
      <c r="U889" s="1" t="str">
        <f t="shared" si="57"/>
        <v/>
      </c>
      <c r="V889" s="1" t="str">
        <v/>
      </c>
      <c r="W889" s="1" t="str">
        <v/>
      </c>
      <c r="X889" s="1" t="str">
        <v/>
      </c>
      <c r="Y889" s="1" t="str">
        <v/>
      </c>
      <c r="Z889" s="1" t="str">
        <v/>
      </c>
      <c r="AA889" s="1" t="str">
        <v/>
      </c>
      <c r="AB889" s="1" t="str">
        <v/>
      </c>
      <c r="AC889" s="1" t="str">
        <v/>
      </c>
      <c r="AD889" s="1" t="str">
        <v/>
      </c>
    </row>
    <row r="890" spans="5:30" x14ac:dyDescent="0.55000000000000004">
      <c r="E890" s="1">
        <v>886</v>
      </c>
      <c r="F890" s="1" t="str">
        <f>IFERROR(INDEX(content!$A$2:$A$2049,MATCH($E890,content!$C$2:$C$2049,0),1),"")</f>
        <v/>
      </c>
      <c r="G890" s="1" t="str">
        <f>IFERROR(INDEX(content!$B$2:$B$2049,MATCH($E890,content!$C$2:$C$2049,0),1),"")</f>
        <v/>
      </c>
      <c r="H890" s="1" t="str">
        <f>IFERROR(INDEX(content!$C$2:$C$2049,MATCH($E890,content!$C$2:$C$2049,0),1),"")</f>
        <v/>
      </c>
      <c r="I890" s="1" t="str">
        <f>IFERROR(INDEX(content!$D$2:$D$2049,MATCH($E890,content!$C$2:$C$2049,0),1),"")</f>
        <v/>
      </c>
      <c r="J890" s="1" t="str">
        <v/>
      </c>
      <c r="K890" s="1" t="str">
        <f>IFERROR(INDEX(content!$F$2:$F$2049,MATCH($E890,content!$C$2:$C$2049,0),1),"")</f>
        <v/>
      </c>
      <c r="L890" s="1" t="str">
        <f>IFERROR(INDEX(content!$G$2:$G$2049,MATCH($E890,content!$C$2:$C$2049,0),1),"")</f>
        <v/>
      </c>
      <c r="M890" s="1" t="str">
        <f>IFERROR(INDEX(content!$H$2:$H$2049,MATCH($E890,content!$C$2:$C$2049,0),1),"")</f>
        <v/>
      </c>
      <c r="N890" s="1" t="str">
        <f>IFERROR(INDEX(content!$I$2:$I$2049,MATCH($E890,content!$C$2:$C$2049,0),1),"")</f>
        <v/>
      </c>
      <c r="O890" s="1" t="str">
        <f>IFERROR(INDEX(content!$J$2:$J$2049,MATCH($E890,content!$C$2:$C$2049,0),1),"")</f>
        <v/>
      </c>
      <c r="P890" s="1" t="str">
        <f t="shared" si="55"/>
        <v/>
      </c>
      <c r="Q890" s="1" t="str">
        <f>IF(LENB(P890),COUNTIF(P$4:P890,"●"),"")</f>
        <v/>
      </c>
      <c r="R890" s="1" t="str">
        <f t="shared" si="58"/>
        <v/>
      </c>
      <c r="S890" s="1" t="str">
        <f t="shared" si="56"/>
        <v/>
      </c>
      <c r="T890" s="1" t="str">
        <f>IF(LEN(S890),SUM($S$4:S890)-1,"")</f>
        <v/>
      </c>
      <c r="U890" s="1" t="str">
        <f t="shared" si="57"/>
        <v/>
      </c>
      <c r="V890" s="1" t="str">
        <v/>
      </c>
      <c r="W890" s="1" t="str">
        <v/>
      </c>
      <c r="X890" s="1" t="str">
        <v/>
      </c>
      <c r="Y890" s="1" t="str">
        <v/>
      </c>
      <c r="Z890" s="1" t="str">
        <v/>
      </c>
      <c r="AA890" s="1" t="str">
        <v/>
      </c>
      <c r="AB890" s="1" t="str">
        <v/>
      </c>
      <c r="AC890" s="1" t="str">
        <v/>
      </c>
      <c r="AD890" s="1" t="str">
        <v/>
      </c>
    </row>
    <row r="891" spans="5:30" x14ac:dyDescent="0.55000000000000004">
      <c r="E891" s="1">
        <v>887</v>
      </c>
      <c r="F891" s="1" t="str">
        <f>IFERROR(INDEX(content!$A$2:$A$2049,MATCH($E891,content!$C$2:$C$2049,0),1),"")</f>
        <v/>
      </c>
      <c r="G891" s="1" t="str">
        <f>IFERROR(INDEX(content!$B$2:$B$2049,MATCH($E891,content!$C$2:$C$2049,0),1),"")</f>
        <v/>
      </c>
      <c r="H891" s="1" t="str">
        <f>IFERROR(INDEX(content!$C$2:$C$2049,MATCH($E891,content!$C$2:$C$2049,0),1),"")</f>
        <v/>
      </c>
      <c r="I891" s="1" t="str">
        <f>IFERROR(INDEX(content!$D$2:$D$2049,MATCH($E891,content!$C$2:$C$2049,0),1),"")</f>
        <v/>
      </c>
      <c r="J891" s="1" t="str">
        <v/>
      </c>
      <c r="K891" s="1" t="str">
        <f>IFERROR(INDEX(content!$F$2:$F$2049,MATCH($E891,content!$C$2:$C$2049,0),1),"")</f>
        <v/>
      </c>
      <c r="L891" s="1" t="str">
        <f>IFERROR(INDEX(content!$G$2:$G$2049,MATCH($E891,content!$C$2:$C$2049,0),1),"")</f>
        <v/>
      </c>
      <c r="M891" s="1" t="str">
        <f>IFERROR(INDEX(content!$H$2:$H$2049,MATCH($E891,content!$C$2:$C$2049,0),1),"")</f>
        <v/>
      </c>
      <c r="N891" s="1" t="str">
        <f>IFERROR(INDEX(content!$I$2:$I$2049,MATCH($E891,content!$C$2:$C$2049,0),1),"")</f>
        <v/>
      </c>
      <c r="O891" s="1" t="str">
        <f>IFERROR(INDEX(content!$J$2:$J$2049,MATCH($E891,content!$C$2:$C$2049,0),1),"")</f>
        <v/>
      </c>
      <c r="P891" s="1" t="str">
        <f t="shared" si="55"/>
        <v/>
      </c>
      <c r="Q891" s="1" t="str">
        <f>IF(LENB(P891),COUNTIF(P$4:P891,"●"),"")</f>
        <v/>
      </c>
      <c r="R891" s="1" t="str">
        <f t="shared" si="58"/>
        <v/>
      </c>
      <c r="S891" s="1" t="str">
        <f t="shared" si="56"/>
        <v/>
      </c>
      <c r="T891" s="1" t="str">
        <f>IF(LEN(S891),SUM($S$4:S891)-1,"")</f>
        <v/>
      </c>
      <c r="U891" s="1" t="str">
        <f t="shared" si="57"/>
        <v/>
      </c>
      <c r="V891" s="1" t="str">
        <v/>
      </c>
      <c r="W891" s="1" t="str">
        <v/>
      </c>
      <c r="X891" s="1" t="str">
        <v/>
      </c>
      <c r="Y891" s="1" t="str">
        <v/>
      </c>
      <c r="Z891" s="1" t="str">
        <v/>
      </c>
      <c r="AA891" s="1" t="str">
        <v/>
      </c>
      <c r="AB891" s="1" t="str">
        <v/>
      </c>
      <c r="AC891" s="1" t="str">
        <v/>
      </c>
      <c r="AD891" s="1" t="str">
        <v/>
      </c>
    </row>
    <row r="892" spans="5:30" x14ac:dyDescent="0.55000000000000004">
      <c r="E892" s="1">
        <v>888</v>
      </c>
      <c r="F892" s="1" t="str">
        <f>IFERROR(INDEX(content!$A$2:$A$2049,MATCH($E892,content!$C$2:$C$2049,0),1),"")</f>
        <v/>
      </c>
      <c r="G892" s="1" t="str">
        <f>IFERROR(INDEX(content!$B$2:$B$2049,MATCH($E892,content!$C$2:$C$2049,0),1),"")</f>
        <v/>
      </c>
      <c r="H892" s="1" t="str">
        <f>IFERROR(INDEX(content!$C$2:$C$2049,MATCH($E892,content!$C$2:$C$2049,0),1),"")</f>
        <v/>
      </c>
      <c r="I892" s="1" t="str">
        <f>IFERROR(INDEX(content!$D$2:$D$2049,MATCH($E892,content!$C$2:$C$2049,0),1),"")</f>
        <v/>
      </c>
      <c r="J892" s="1" t="str">
        <v/>
      </c>
      <c r="K892" s="1" t="str">
        <f>IFERROR(INDEX(content!$F$2:$F$2049,MATCH($E892,content!$C$2:$C$2049,0),1),"")</f>
        <v/>
      </c>
      <c r="L892" s="1" t="str">
        <f>IFERROR(INDEX(content!$G$2:$G$2049,MATCH($E892,content!$C$2:$C$2049,0),1),"")</f>
        <v/>
      </c>
      <c r="M892" s="1" t="str">
        <f>IFERROR(INDEX(content!$H$2:$H$2049,MATCH($E892,content!$C$2:$C$2049,0),1),"")</f>
        <v/>
      </c>
      <c r="N892" s="1" t="str">
        <f>IFERROR(INDEX(content!$I$2:$I$2049,MATCH($E892,content!$C$2:$C$2049,0),1),"")</f>
        <v/>
      </c>
      <c r="O892" s="1" t="str">
        <f>IFERROR(INDEX(content!$J$2:$J$2049,MATCH($E892,content!$C$2:$C$2049,0),1),"")</f>
        <v/>
      </c>
      <c r="P892" s="1" t="str">
        <f t="shared" si="55"/>
        <v/>
      </c>
      <c r="Q892" s="1" t="str">
        <f>IF(LENB(P892),COUNTIF(P$4:P892,"●"),"")</f>
        <v/>
      </c>
      <c r="R892" s="1" t="str">
        <f t="shared" si="58"/>
        <v/>
      </c>
      <c r="S892" s="1" t="str">
        <f t="shared" si="56"/>
        <v/>
      </c>
      <c r="T892" s="1" t="str">
        <f>IF(LEN(S892),SUM($S$4:S892)-1,"")</f>
        <v/>
      </c>
      <c r="U892" s="1" t="str">
        <f t="shared" si="57"/>
        <v/>
      </c>
      <c r="V892" s="1" t="str">
        <v/>
      </c>
      <c r="W892" s="1" t="str">
        <v/>
      </c>
      <c r="X892" s="1" t="str">
        <v/>
      </c>
      <c r="Y892" s="1" t="str">
        <v/>
      </c>
      <c r="Z892" s="1" t="str">
        <v/>
      </c>
      <c r="AA892" s="1" t="str">
        <v/>
      </c>
      <c r="AB892" s="1" t="str">
        <v/>
      </c>
      <c r="AC892" s="1" t="str">
        <v/>
      </c>
      <c r="AD892" s="1" t="str">
        <v/>
      </c>
    </row>
    <row r="893" spans="5:30" x14ac:dyDescent="0.55000000000000004">
      <c r="E893" s="1">
        <v>889</v>
      </c>
      <c r="F893" s="1" t="str">
        <f>IFERROR(INDEX(content!$A$2:$A$2049,MATCH($E893,content!$C$2:$C$2049,0),1),"")</f>
        <v/>
      </c>
      <c r="G893" s="1" t="str">
        <f>IFERROR(INDEX(content!$B$2:$B$2049,MATCH($E893,content!$C$2:$C$2049,0),1),"")</f>
        <v/>
      </c>
      <c r="H893" s="1" t="str">
        <f>IFERROR(INDEX(content!$C$2:$C$2049,MATCH($E893,content!$C$2:$C$2049,0),1),"")</f>
        <v/>
      </c>
      <c r="I893" s="1" t="str">
        <f>IFERROR(INDEX(content!$D$2:$D$2049,MATCH($E893,content!$C$2:$C$2049,0),1),"")</f>
        <v/>
      </c>
      <c r="J893" s="1" t="str">
        <v/>
      </c>
      <c r="K893" s="1" t="str">
        <f>IFERROR(INDEX(content!$F$2:$F$2049,MATCH($E893,content!$C$2:$C$2049,0),1),"")</f>
        <v/>
      </c>
      <c r="L893" s="1" t="str">
        <f>IFERROR(INDEX(content!$G$2:$G$2049,MATCH($E893,content!$C$2:$C$2049,0),1),"")</f>
        <v/>
      </c>
      <c r="M893" s="1" t="str">
        <f>IFERROR(INDEX(content!$H$2:$H$2049,MATCH($E893,content!$C$2:$C$2049,0),1),"")</f>
        <v/>
      </c>
      <c r="N893" s="1" t="str">
        <f>IFERROR(INDEX(content!$I$2:$I$2049,MATCH($E893,content!$C$2:$C$2049,0),1),"")</f>
        <v/>
      </c>
      <c r="O893" s="1" t="str">
        <f>IFERROR(INDEX(content!$J$2:$J$2049,MATCH($E893,content!$C$2:$C$2049,0),1),"")</f>
        <v/>
      </c>
      <c r="P893" s="1" t="str">
        <f t="shared" si="55"/>
        <v/>
      </c>
      <c r="Q893" s="1" t="str">
        <f>IF(LENB(P893),COUNTIF(P$4:P893,"●"),"")</f>
        <v/>
      </c>
      <c r="R893" s="1" t="str">
        <f t="shared" si="58"/>
        <v/>
      </c>
      <c r="S893" s="1" t="str">
        <f t="shared" si="56"/>
        <v/>
      </c>
      <c r="T893" s="1" t="str">
        <f>IF(LEN(S893),SUM($S$4:S893)-1,"")</f>
        <v/>
      </c>
      <c r="U893" s="1" t="str">
        <f t="shared" si="57"/>
        <v/>
      </c>
      <c r="V893" s="1" t="str">
        <v/>
      </c>
      <c r="W893" s="1" t="str">
        <v/>
      </c>
      <c r="X893" s="1" t="str">
        <v/>
      </c>
      <c r="Y893" s="1" t="str">
        <v/>
      </c>
      <c r="Z893" s="1" t="str">
        <v/>
      </c>
      <c r="AA893" s="1" t="str">
        <v/>
      </c>
      <c r="AB893" s="1" t="str">
        <v/>
      </c>
      <c r="AC893" s="1" t="str">
        <v/>
      </c>
      <c r="AD893" s="1" t="str">
        <v/>
      </c>
    </row>
    <row r="894" spans="5:30" x14ac:dyDescent="0.55000000000000004">
      <c r="E894" s="1">
        <v>890</v>
      </c>
      <c r="F894" s="1" t="str">
        <f>IFERROR(INDEX(content!$A$2:$A$2049,MATCH($E894,content!$C$2:$C$2049,0),1),"")</f>
        <v/>
      </c>
      <c r="G894" s="1" t="str">
        <f>IFERROR(INDEX(content!$B$2:$B$2049,MATCH($E894,content!$C$2:$C$2049,0),1),"")</f>
        <v/>
      </c>
      <c r="H894" s="1" t="str">
        <f>IFERROR(INDEX(content!$C$2:$C$2049,MATCH($E894,content!$C$2:$C$2049,0),1),"")</f>
        <v/>
      </c>
      <c r="I894" s="1" t="str">
        <f>IFERROR(INDEX(content!$D$2:$D$2049,MATCH($E894,content!$C$2:$C$2049,0),1),"")</f>
        <v/>
      </c>
      <c r="J894" s="1" t="str">
        <v/>
      </c>
      <c r="K894" s="1" t="str">
        <f>IFERROR(INDEX(content!$F$2:$F$2049,MATCH($E894,content!$C$2:$C$2049,0),1),"")</f>
        <v/>
      </c>
      <c r="L894" s="1" t="str">
        <f>IFERROR(INDEX(content!$G$2:$G$2049,MATCH($E894,content!$C$2:$C$2049,0),1),"")</f>
        <v/>
      </c>
      <c r="M894" s="1" t="str">
        <f>IFERROR(INDEX(content!$H$2:$H$2049,MATCH($E894,content!$C$2:$C$2049,0),1),"")</f>
        <v/>
      </c>
      <c r="N894" s="1" t="str">
        <f>IFERROR(INDEX(content!$I$2:$I$2049,MATCH($E894,content!$C$2:$C$2049,0),1),"")</f>
        <v/>
      </c>
      <c r="O894" s="1" t="str">
        <f>IFERROR(INDEX(content!$J$2:$J$2049,MATCH($E894,content!$C$2:$C$2049,0),1),"")</f>
        <v/>
      </c>
      <c r="P894" s="1" t="str">
        <f t="shared" si="55"/>
        <v/>
      </c>
      <c r="Q894" s="1" t="str">
        <f>IF(LENB(P894),COUNTIF(P$4:P894,"●"),"")</f>
        <v/>
      </c>
      <c r="R894" s="1" t="str">
        <f t="shared" si="58"/>
        <v/>
      </c>
      <c r="S894" s="1" t="str">
        <f t="shared" si="56"/>
        <v/>
      </c>
      <c r="T894" s="1" t="str">
        <f>IF(LEN(S894),SUM($S$4:S894)-1,"")</f>
        <v/>
      </c>
      <c r="U894" s="1" t="str">
        <f t="shared" si="57"/>
        <v/>
      </c>
      <c r="V894" s="1" t="str">
        <v/>
      </c>
      <c r="W894" s="1" t="str">
        <v/>
      </c>
      <c r="X894" s="1" t="str">
        <v/>
      </c>
      <c r="Y894" s="1" t="str">
        <v/>
      </c>
      <c r="Z894" s="1" t="str">
        <v/>
      </c>
      <c r="AA894" s="1" t="str">
        <v/>
      </c>
      <c r="AB894" s="1" t="str">
        <v/>
      </c>
      <c r="AC894" s="1" t="str">
        <v/>
      </c>
      <c r="AD894" s="1" t="str">
        <v/>
      </c>
    </row>
    <row r="895" spans="5:30" x14ac:dyDescent="0.55000000000000004">
      <c r="E895" s="1">
        <v>891</v>
      </c>
      <c r="F895" s="1" t="str">
        <f>IFERROR(INDEX(content!$A$2:$A$2049,MATCH($E895,content!$C$2:$C$2049,0),1),"")</f>
        <v/>
      </c>
      <c r="G895" s="1" t="str">
        <f>IFERROR(INDEX(content!$B$2:$B$2049,MATCH($E895,content!$C$2:$C$2049,0),1),"")</f>
        <v/>
      </c>
      <c r="H895" s="1" t="str">
        <f>IFERROR(INDEX(content!$C$2:$C$2049,MATCH($E895,content!$C$2:$C$2049,0),1),"")</f>
        <v/>
      </c>
      <c r="I895" s="1" t="str">
        <f>IFERROR(INDEX(content!$D$2:$D$2049,MATCH($E895,content!$C$2:$C$2049,0),1),"")</f>
        <v/>
      </c>
      <c r="J895" s="1" t="str">
        <v/>
      </c>
      <c r="K895" s="1" t="str">
        <f>IFERROR(INDEX(content!$F$2:$F$2049,MATCH($E895,content!$C$2:$C$2049,0),1),"")</f>
        <v/>
      </c>
      <c r="L895" s="1" t="str">
        <f>IFERROR(INDEX(content!$G$2:$G$2049,MATCH($E895,content!$C$2:$C$2049,0),1),"")</f>
        <v/>
      </c>
      <c r="M895" s="1" t="str">
        <f>IFERROR(INDEX(content!$H$2:$H$2049,MATCH($E895,content!$C$2:$C$2049,0),1),"")</f>
        <v/>
      </c>
      <c r="N895" s="1" t="str">
        <f>IFERROR(INDEX(content!$I$2:$I$2049,MATCH($E895,content!$C$2:$C$2049,0),1),"")</f>
        <v/>
      </c>
      <c r="O895" s="1" t="str">
        <f>IFERROR(INDEX(content!$J$2:$J$2049,MATCH($E895,content!$C$2:$C$2049,0),1),"")</f>
        <v/>
      </c>
      <c r="P895" s="1" t="str">
        <f t="shared" si="55"/>
        <v/>
      </c>
      <c r="Q895" s="1" t="str">
        <f>IF(LENB(P895),COUNTIF(P$4:P895,"●"),"")</f>
        <v/>
      </c>
      <c r="R895" s="1" t="str">
        <f t="shared" si="58"/>
        <v/>
      </c>
      <c r="S895" s="1" t="str">
        <f t="shared" si="56"/>
        <v/>
      </c>
      <c r="T895" s="1" t="str">
        <f>IF(LEN(S895),SUM($S$4:S895)-1,"")</f>
        <v/>
      </c>
      <c r="U895" s="1" t="str">
        <f t="shared" si="57"/>
        <v/>
      </c>
      <c r="V895" s="1" t="str">
        <v/>
      </c>
      <c r="W895" s="1" t="str">
        <v/>
      </c>
      <c r="X895" s="1" t="str">
        <v/>
      </c>
      <c r="Y895" s="1" t="str">
        <v/>
      </c>
      <c r="Z895" s="1" t="str">
        <v/>
      </c>
      <c r="AA895" s="1" t="str">
        <v/>
      </c>
      <c r="AB895" s="1" t="str">
        <v/>
      </c>
      <c r="AC895" s="1" t="str">
        <v/>
      </c>
      <c r="AD895" s="1" t="str">
        <v/>
      </c>
    </row>
    <row r="896" spans="5:30" x14ac:dyDescent="0.55000000000000004">
      <c r="E896" s="1">
        <v>892</v>
      </c>
      <c r="F896" s="1" t="str">
        <f>IFERROR(INDEX(content!$A$2:$A$2049,MATCH($E896,content!$C$2:$C$2049,0),1),"")</f>
        <v/>
      </c>
      <c r="G896" s="1" t="str">
        <f>IFERROR(INDEX(content!$B$2:$B$2049,MATCH($E896,content!$C$2:$C$2049,0),1),"")</f>
        <v/>
      </c>
      <c r="H896" s="1" t="str">
        <f>IFERROR(INDEX(content!$C$2:$C$2049,MATCH($E896,content!$C$2:$C$2049,0),1),"")</f>
        <v/>
      </c>
      <c r="I896" s="1" t="str">
        <f>IFERROR(INDEX(content!$D$2:$D$2049,MATCH($E896,content!$C$2:$C$2049,0),1),"")</f>
        <v/>
      </c>
      <c r="J896" s="1" t="str">
        <v/>
      </c>
      <c r="K896" s="1" t="str">
        <f>IFERROR(INDEX(content!$F$2:$F$2049,MATCH($E896,content!$C$2:$C$2049,0),1),"")</f>
        <v/>
      </c>
      <c r="L896" s="1" t="str">
        <f>IFERROR(INDEX(content!$G$2:$G$2049,MATCH($E896,content!$C$2:$C$2049,0),1),"")</f>
        <v/>
      </c>
      <c r="M896" s="1" t="str">
        <f>IFERROR(INDEX(content!$H$2:$H$2049,MATCH($E896,content!$C$2:$C$2049,0),1),"")</f>
        <v/>
      </c>
      <c r="N896" s="1" t="str">
        <f>IFERROR(INDEX(content!$I$2:$I$2049,MATCH($E896,content!$C$2:$C$2049,0),1),"")</f>
        <v/>
      </c>
      <c r="O896" s="1" t="str">
        <f>IFERROR(INDEX(content!$J$2:$J$2049,MATCH($E896,content!$C$2:$C$2049,0),1),"")</f>
        <v/>
      </c>
      <c r="P896" s="1" t="str">
        <f t="shared" si="55"/>
        <v/>
      </c>
      <c r="Q896" s="1" t="str">
        <f>IF(LENB(P896),COUNTIF(P$4:P896,"●"),"")</f>
        <v/>
      </c>
      <c r="R896" s="1" t="str">
        <f t="shared" si="58"/>
        <v/>
      </c>
      <c r="S896" s="1" t="str">
        <f t="shared" si="56"/>
        <v/>
      </c>
      <c r="T896" s="1" t="str">
        <f>IF(LEN(S896),SUM($S$4:S896)-1,"")</f>
        <v/>
      </c>
      <c r="U896" s="1" t="str">
        <f t="shared" si="57"/>
        <v/>
      </c>
      <c r="V896" s="1" t="str">
        <v/>
      </c>
      <c r="W896" s="1" t="str">
        <v/>
      </c>
      <c r="X896" s="1" t="str">
        <v/>
      </c>
      <c r="Y896" s="1" t="str">
        <v/>
      </c>
      <c r="Z896" s="1" t="str">
        <v/>
      </c>
      <c r="AA896" s="1" t="str">
        <v/>
      </c>
      <c r="AB896" s="1" t="str">
        <v/>
      </c>
      <c r="AC896" s="1" t="str">
        <v/>
      </c>
      <c r="AD896" s="1" t="str">
        <v/>
      </c>
    </row>
    <row r="897" spans="5:30" x14ac:dyDescent="0.55000000000000004">
      <c r="E897" s="1">
        <v>893</v>
      </c>
      <c r="F897" s="1" t="str">
        <f>IFERROR(INDEX(content!$A$2:$A$2049,MATCH($E897,content!$C$2:$C$2049,0),1),"")</f>
        <v/>
      </c>
      <c r="G897" s="1" t="str">
        <f>IFERROR(INDEX(content!$B$2:$B$2049,MATCH($E897,content!$C$2:$C$2049,0),1),"")</f>
        <v/>
      </c>
      <c r="H897" s="1" t="str">
        <f>IFERROR(INDEX(content!$C$2:$C$2049,MATCH($E897,content!$C$2:$C$2049,0),1),"")</f>
        <v/>
      </c>
      <c r="I897" s="1" t="str">
        <f>IFERROR(INDEX(content!$D$2:$D$2049,MATCH($E897,content!$C$2:$C$2049,0),1),"")</f>
        <v/>
      </c>
      <c r="J897" s="1" t="str">
        <v/>
      </c>
      <c r="K897" s="1" t="str">
        <f>IFERROR(INDEX(content!$F$2:$F$2049,MATCH($E897,content!$C$2:$C$2049,0),1),"")</f>
        <v/>
      </c>
      <c r="L897" s="1" t="str">
        <f>IFERROR(INDEX(content!$G$2:$G$2049,MATCH($E897,content!$C$2:$C$2049,0),1),"")</f>
        <v/>
      </c>
      <c r="M897" s="1" t="str">
        <f>IFERROR(INDEX(content!$H$2:$H$2049,MATCH($E897,content!$C$2:$C$2049,0),1),"")</f>
        <v/>
      </c>
      <c r="N897" s="1" t="str">
        <f>IFERROR(INDEX(content!$I$2:$I$2049,MATCH($E897,content!$C$2:$C$2049,0),1),"")</f>
        <v/>
      </c>
      <c r="O897" s="1" t="str">
        <f>IFERROR(INDEX(content!$J$2:$J$2049,MATCH($E897,content!$C$2:$C$2049,0),1),"")</f>
        <v/>
      </c>
      <c r="P897" s="1" t="str">
        <f t="shared" si="55"/>
        <v/>
      </c>
      <c r="Q897" s="1" t="str">
        <f>IF(LENB(P897),COUNTIF(P$4:P897,"●"),"")</f>
        <v/>
      </c>
      <c r="R897" s="1" t="str">
        <f t="shared" si="58"/>
        <v/>
      </c>
      <c r="S897" s="1" t="str">
        <f t="shared" si="56"/>
        <v/>
      </c>
      <c r="T897" s="1" t="str">
        <f>IF(LEN(S897),SUM($S$4:S897)-1,"")</f>
        <v/>
      </c>
      <c r="U897" s="1" t="str">
        <f t="shared" si="57"/>
        <v/>
      </c>
      <c r="V897" s="1" t="str">
        <v/>
      </c>
      <c r="W897" s="1" t="str">
        <v/>
      </c>
      <c r="X897" s="1" t="str">
        <v/>
      </c>
      <c r="Y897" s="1" t="str">
        <v/>
      </c>
      <c r="Z897" s="1" t="str">
        <v/>
      </c>
      <c r="AA897" s="1" t="str">
        <v/>
      </c>
      <c r="AB897" s="1" t="str">
        <v/>
      </c>
      <c r="AC897" s="1" t="str">
        <v/>
      </c>
      <c r="AD897" s="1" t="str">
        <v/>
      </c>
    </row>
    <row r="898" spans="5:30" x14ac:dyDescent="0.55000000000000004">
      <c r="E898" s="1">
        <v>894</v>
      </c>
      <c r="F898" s="1" t="str">
        <f>IFERROR(INDEX(content!$A$2:$A$2049,MATCH($E898,content!$C$2:$C$2049,0),1),"")</f>
        <v/>
      </c>
      <c r="G898" s="1" t="str">
        <f>IFERROR(INDEX(content!$B$2:$B$2049,MATCH($E898,content!$C$2:$C$2049,0),1),"")</f>
        <v/>
      </c>
      <c r="H898" s="1" t="str">
        <f>IFERROR(INDEX(content!$C$2:$C$2049,MATCH($E898,content!$C$2:$C$2049,0),1),"")</f>
        <v/>
      </c>
      <c r="I898" s="1" t="str">
        <f>IFERROR(INDEX(content!$D$2:$D$2049,MATCH($E898,content!$C$2:$C$2049,0),1),"")</f>
        <v/>
      </c>
      <c r="J898" s="1" t="str">
        <v/>
      </c>
      <c r="K898" s="1" t="str">
        <f>IFERROR(INDEX(content!$F$2:$F$2049,MATCH($E898,content!$C$2:$C$2049,0),1),"")</f>
        <v/>
      </c>
      <c r="L898" s="1" t="str">
        <f>IFERROR(INDEX(content!$G$2:$G$2049,MATCH($E898,content!$C$2:$C$2049,0),1),"")</f>
        <v/>
      </c>
      <c r="M898" s="1" t="str">
        <f>IFERROR(INDEX(content!$H$2:$H$2049,MATCH($E898,content!$C$2:$C$2049,0),1),"")</f>
        <v/>
      </c>
      <c r="N898" s="1" t="str">
        <f>IFERROR(INDEX(content!$I$2:$I$2049,MATCH($E898,content!$C$2:$C$2049,0),1),"")</f>
        <v/>
      </c>
      <c r="O898" s="1" t="str">
        <f>IFERROR(INDEX(content!$J$2:$J$2049,MATCH($E898,content!$C$2:$C$2049,0),1),"")</f>
        <v/>
      </c>
      <c r="P898" s="1" t="str">
        <f t="shared" si="55"/>
        <v/>
      </c>
      <c r="Q898" s="1" t="str">
        <f>IF(LENB(P898),COUNTIF(P$4:P898,"●"),"")</f>
        <v/>
      </c>
      <c r="R898" s="1" t="str">
        <f t="shared" si="58"/>
        <v/>
      </c>
      <c r="S898" s="1" t="str">
        <f t="shared" si="56"/>
        <v/>
      </c>
      <c r="T898" s="1" t="str">
        <f>IF(LEN(S898),SUM($S$4:S898)-1,"")</f>
        <v/>
      </c>
      <c r="U898" s="1" t="str">
        <f t="shared" si="57"/>
        <v/>
      </c>
      <c r="V898" s="1" t="str">
        <v/>
      </c>
      <c r="W898" s="1" t="str">
        <v/>
      </c>
      <c r="X898" s="1" t="str">
        <v/>
      </c>
      <c r="Y898" s="1" t="str">
        <v/>
      </c>
      <c r="Z898" s="1" t="str">
        <v/>
      </c>
      <c r="AA898" s="1" t="str">
        <v/>
      </c>
      <c r="AB898" s="1" t="str">
        <v/>
      </c>
      <c r="AC898" s="1" t="str">
        <v/>
      </c>
      <c r="AD898" s="1" t="str">
        <v/>
      </c>
    </row>
    <row r="899" spans="5:30" x14ac:dyDescent="0.55000000000000004">
      <c r="E899" s="1">
        <v>895</v>
      </c>
      <c r="F899" s="1" t="str">
        <f>IFERROR(INDEX(content!$A$2:$A$2049,MATCH($E899,content!$C$2:$C$2049,0),1),"")</f>
        <v/>
      </c>
      <c r="G899" s="1" t="str">
        <f>IFERROR(INDEX(content!$B$2:$B$2049,MATCH($E899,content!$C$2:$C$2049,0),1),"")</f>
        <v/>
      </c>
      <c r="H899" s="1" t="str">
        <f>IFERROR(INDEX(content!$C$2:$C$2049,MATCH($E899,content!$C$2:$C$2049,0),1),"")</f>
        <v/>
      </c>
      <c r="I899" s="1" t="str">
        <f>IFERROR(INDEX(content!$D$2:$D$2049,MATCH($E899,content!$C$2:$C$2049,0),1),"")</f>
        <v/>
      </c>
      <c r="J899" s="1" t="str">
        <v/>
      </c>
      <c r="K899" s="1" t="str">
        <f>IFERROR(INDEX(content!$F$2:$F$2049,MATCH($E899,content!$C$2:$C$2049,0),1),"")</f>
        <v/>
      </c>
      <c r="L899" s="1" t="str">
        <f>IFERROR(INDEX(content!$G$2:$G$2049,MATCH($E899,content!$C$2:$C$2049,0),1),"")</f>
        <v/>
      </c>
      <c r="M899" s="1" t="str">
        <f>IFERROR(INDEX(content!$H$2:$H$2049,MATCH($E899,content!$C$2:$C$2049,0),1),"")</f>
        <v/>
      </c>
      <c r="N899" s="1" t="str">
        <f>IFERROR(INDEX(content!$I$2:$I$2049,MATCH($E899,content!$C$2:$C$2049,0),1),"")</f>
        <v/>
      </c>
      <c r="O899" s="1" t="str">
        <f>IFERROR(INDEX(content!$J$2:$J$2049,MATCH($E899,content!$C$2:$C$2049,0),1),"")</f>
        <v/>
      </c>
      <c r="P899" s="1" t="str">
        <f t="shared" si="55"/>
        <v/>
      </c>
      <c r="Q899" s="1" t="str">
        <f>IF(LENB(P899),COUNTIF(P$4:P899,"●"),"")</f>
        <v/>
      </c>
      <c r="R899" s="1" t="str">
        <f t="shared" si="58"/>
        <v/>
      </c>
      <c r="S899" s="1" t="str">
        <f t="shared" si="56"/>
        <v/>
      </c>
      <c r="T899" s="1" t="str">
        <f>IF(LEN(S899),SUM($S$4:S899)-1,"")</f>
        <v/>
      </c>
      <c r="U899" s="1" t="str">
        <f t="shared" si="57"/>
        <v/>
      </c>
      <c r="V899" s="1" t="str">
        <v/>
      </c>
      <c r="W899" s="1" t="str">
        <v/>
      </c>
      <c r="X899" s="1" t="str">
        <v/>
      </c>
      <c r="Y899" s="1" t="str">
        <v/>
      </c>
      <c r="Z899" s="1" t="str">
        <v/>
      </c>
      <c r="AA899" s="1" t="str">
        <v/>
      </c>
      <c r="AB899" s="1" t="str">
        <v/>
      </c>
      <c r="AC899" s="1" t="str">
        <v/>
      </c>
      <c r="AD899" s="1" t="str">
        <v/>
      </c>
    </row>
    <row r="900" spans="5:30" x14ac:dyDescent="0.55000000000000004">
      <c r="E900" s="1">
        <v>896</v>
      </c>
      <c r="F900" s="1" t="str">
        <f>IFERROR(INDEX(content!$A$2:$A$2049,MATCH($E900,content!$C$2:$C$2049,0),1),"")</f>
        <v/>
      </c>
      <c r="G900" s="1" t="str">
        <f>IFERROR(INDEX(content!$B$2:$B$2049,MATCH($E900,content!$C$2:$C$2049,0),1),"")</f>
        <v/>
      </c>
      <c r="H900" s="1" t="str">
        <f>IFERROR(INDEX(content!$C$2:$C$2049,MATCH($E900,content!$C$2:$C$2049,0),1),"")</f>
        <v/>
      </c>
      <c r="I900" s="1" t="str">
        <f>IFERROR(INDEX(content!$D$2:$D$2049,MATCH($E900,content!$C$2:$C$2049,0),1),"")</f>
        <v/>
      </c>
      <c r="J900" s="1" t="str">
        <v/>
      </c>
      <c r="K900" s="1" t="str">
        <f>IFERROR(INDEX(content!$F$2:$F$2049,MATCH($E900,content!$C$2:$C$2049,0),1),"")</f>
        <v/>
      </c>
      <c r="L900" s="1" t="str">
        <f>IFERROR(INDEX(content!$G$2:$G$2049,MATCH($E900,content!$C$2:$C$2049,0),1),"")</f>
        <v/>
      </c>
      <c r="M900" s="1" t="str">
        <f>IFERROR(INDEX(content!$H$2:$H$2049,MATCH($E900,content!$C$2:$C$2049,0),1),"")</f>
        <v/>
      </c>
      <c r="N900" s="1" t="str">
        <f>IFERROR(INDEX(content!$I$2:$I$2049,MATCH($E900,content!$C$2:$C$2049,0),1),"")</f>
        <v/>
      </c>
      <c r="O900" s="1" t="str">
        <f>IFERROR(INDEX(content!$J$2:$J$2049,MATCH($E900,content!$C$2:$C$2049,0),1),"")</f>
        <v/>
      </c>
      <c r="P900" s="1" t="str">
        <f t="shared" ref="P900:P963" si="59">IF(AND(LENB(H900),0&lt;H900,LENB(K900),0&lt;K900),"●","")</f>
        <v/>
      </c>
      <c r="Q900" s="1" t="str">
        <f>IF(LENB(P900),COUNTIF(P$4:P900,"●"),"")</f>
        <v/>
      </c>
      <c r="R900" s="1" t="str">
        <f t="shared" si="58"/>
        <v/>
      </c>
      <c r="S900" s="1" t="str">
        <f t="shared" ref="S900:S963" si="60">IF(LEN(G900),1,"")</f>
        <v/>
      </c>
      <c r="T900" s="1" t="str">
        <f>IF(LEN(S900),SUM($S$4:S900)-1,"")</f>
        <v/>
      </c>
      <c r="U900" s="1" t="str">
        <f t="shared" ref="U900:U963" si="61">IF(LENB($R900),IF(COUNTIF($B$34,"*[*"),REPLACE($B$34,FIND("[",$B$34),2,"["&amp;$T900&amp;"]"),$B$34),"")</f>
        <v/>
      </c>
      <c r="V900" s="1" t="str">
        <v/>
      </c>
      <c r="W900" s="1" t="str">
        <v/>
      </c>
      <c r="X900" s="1" t="str">
        <v/>
      </c>
      <c r="Y900" s="1" t="str">
        <v/>
      </c>
      <c r="Z900" s="1" t="str">
        <v/>
      </c>
      <c r="AA900" s="1" t="str">
        <v/>
      </c>
      <c r="AB900" s="1" t="str">
        <v/>
      </c>
      <c r="AC900" s="1" t="str">
        <v/>
      </c>
      <c r="AD900" s="1" t="str">
        <v/>
      </c>
    </row>
    <row r="901" spans="5:30" x14ac:dyDescent="0.55000000000000004">
      <c r="E901" s="1">
        <v>897</v>
      </c>
      <c r="F901" s="1" t="str">
        <f>IFERROR(INDEX(content!$A$2:$A$2049,MATCH($E901,content!$C$2:$C$2049,0),1),"")</f>
        <v/>
      </c>
      <c r="G901" s="1" t="str">
        <f>IFERROR(INDEX(content!$B$2:$B$2049,MATCH($E901,content!$C$2:$C$2049,0),1),"")</f>
        <v/>
      </c>
      <c r="H901" s="1" t="str">
        <f>IFERROR(INDEX(content!$C$2:$C$2049,MATCH($E901,content!$C$2:$C$2049,0),1),"")</f>
        <v/>
      </c>
      <c r="I901" s="1" t="str">
        <f>IFERROR(INDEX(content!$D$2:$D$2049,MATCH($E901,content!$C$2:$C$2049,0),1),"")</f>
        <v/>
      </c>
      <c r="J901" s="1" t="str">
        <v/>
      </c>
      <c r="K901" s="1" t="str">
        <f>IFERROR(INDEX(content!$F$2:$F$2049,MATCH($E901,content!$C$2:$C$2049,0),1),"")</f>
        <v/>
      </c>
      <c r="L901" s="1" t="str">
        <f>IFERROR(INDEX(content!$G$2:$G$2049,MATCH($E901,content!$C$2:$C$2049,0),1),"")</f>
        <v/>
      </c>
      <c r="M901" s="1" t="str">
        <f>IFERROR(INDEX(content!$H$2:$H$2049,MATCH($E901,content!$C$2:$C$2049,0),1),"")</f>
        <v/>
      </c>
      <c r="N901" s="1" t="str">
        <f>IFERROR(INDEX(content!$I$2:$I$2049,MATCH($E901,content!$C$2:$C$2049,0),1),"")</f>
        <v/>
      </c>
      <c r="O901" s="1" t="str">
        <f>IFERROR(INDEX(content!$J$2:$J$2049,MATCH($E901,content!$C$2:$C$2049,0),1),"")</f>
        <v/>
      </c>
      <c r="P901" s="1" t="str">
        <f t="shared" si="59"/>
        <v/>
      </c>
      <c r="Q901" s="1" t="str">
        <f>IF(LENB(P901),COUNTIF(P$4:P901,"●"),"")</f>
        <v/>
      </c>
      <c r="R901" s="1" t="str">
        <f t="shared" ref="R901:R964" si="62">IF(AND(LENB(Q901),LENB($B$4),LENB($B$5)),$B$4+$B$5*(Q901),"")</f>
        <v/>
      </c>
      <c r="S901" s="1" t="str">
        <f t="shared" si="60"/>
        <v/>
      </c>
      <c r="T901" s="1" t="str">
        <f>IF(LEN(S901),SUM($S$4:S901)-1,"")</f>
        <v/>
      </c>
      <c r="U901" s="1" t="str">
        <f t="shared" si="61"/>
        <v/>
      </c>
      <c r="V901" s="1" t="str">
        <v/>
      </c>
      <c r="W901" s="1" t="str">
        <v/>
      </c>
      <c r="X901" s="1" t="str">
        <v/>
      </c>
      <c r="Y901" s="1" t="str">
        <v/>
      </c>
      <c r="Z901" s="1" t="str">
        <v/>
      </c>
      <c r="AA901" s="1" t="str">
        <v/>
      </c>
      <c r="AB901" s="1" t="str">
        <v/>
      </c>
      <c r="AC901" s="1" t="str">
        <v/>
      </c>
      <c r="AD901" s="1" t="str">
        <v/>
      </c>
    </row>
    <row r="902" spans="5:30" x14ac:dyDescent="0.55000000000000004">
      <c r="E902" s="1">
        <v>898</v>
      </c>
      <c r="F902" s="1" t="str">
        <f>IFERROR(INDEX(content!$A$2:$A$2049,MATCH($E902,content!$C$2:$C$2049,0),1),"")</f>
        <v/>
      </c>
      <c r="G902" s="1" t="str">
        <f>IFERROR(INDEX(content!$B$2:$B$2049,MATCH($E902,content!$C$2:$C$2049,0),1),"")</f>
        <v/>
      </c>
      <c r="H902" s="1" t="str">
        <f>IFERROR(INDEX(content!$C$2:$C$2049,MATCH($E902,content!$C$2:$C$2049,0),1),"")</f>
        <v/>
      </c>
      <c r="I902" s="1" t="str">
        <f>IFERROR(INDEX(content!$D$2:$D$2049,MATCH($E902,content!$C$2:$C$2049,0),1),"")</f>
        <v/>
      </c>
      <c r="J902" s="1" t="str">
        <v/>
      </c>
      <c r="K902" s="1" t="str">
        <f>IFERROR(INDEX(content!$F$2:$F$2049,MATCH($E902,content!$C$2:$C$2049,0),1),"")</f>
        <v/>
      </c>
      <c r="L902" s="1" t="str">
        <f>IFERROR(INDEX(content!$G$2:$G$2049,MATCH($E902,content!$C$2:$C$2049,0),1),"")</f>
        <v/>
      </c>
      <c r="M902" s="1" t="str">
        <f>IFERROR(INDEX(content!$H$2:$H$2049,MATCH($E902,content!$C$2:$C$2049,0),1),"")</f>
        <v/>
      </c>
      <c r="N902" s="1" t="str">
        <f>IFERROR(INDEX(content!$I$2:$I$2049,MATCH($E902,content!$C$2:$C$2049,0),1),"")</f>
        <v/>
      </c>
      <c r="O902" s="1" t="str">
        <f>IFERROR(INDEX(content!$J$2:$J$2049,MATCH($E902,content!$C$2:$C$2049,0),1),"")</f>
        <v/>
      </c>
      <c r="P902" s="1" t="str">
        <f t="shared" si="59"/>
        <v/>
      </c>
      <c r="Q902" s="1" t="str">
        <f>IF(LENB(P902),COUNTIF(P$4:P902,"●"),"")</f>
        <v/>
      </c>
      <c r="R902" s="1" t="str">
        <f t="shared" si="62"/>
        <v/>
      </c>
      <c r="S902" s="1" t="str">
        <f t="shared" si="60"/>
        <v/>
      </c>
      <c r="T902" s="1" t="str">
        <f>IF(LEN(S902),SUM($S$4:S902)-1,"")</f>
        <v/>
      </c>
      <c r="U902" s="1" t="str">
        <f t="shared" si="61"/>
        <v/>
      </c>
      <c r="V902" s="1" t="str">
        <v/>
      </c>
      <c r="W902" s="1" t="str">
        <v/>
      </c>
      <c r="X902" s="1" t="str">
        <v/>
      </c>
      <c r="Y902" s="1" t="str">
        <v/>
      </c>
      <c r="Z902" s="1" t="str">
        <v/>
      </c>
      <c r="AA902" s="1" t="str">
        <v/>
      </c>
      <c r="AB902" s="1" t="str">
        <v/>
      </c>
      <c r="AC902" s="1" t="str">
        <v/>
      </c>
      <c r="AD902" s="1" t="str">
        <v/>
      </c>
    </row>
    <row r="903" spans="5:30" x14ac:dyDescent="0.55000000000000004">
      <c r="E903" s="1">
        <v>899</v>
      </c>
      <c r="F903" s="1" t="str">
        <f>IFERROR(INDEX(content!$A$2:$A$2049,MATCH($E903,content!$C$2:$C$2049,0),1),"")</f>
        <v/>
      </c>
      <c r="G903" s="1" t="str">
        <f>IFERROR(INDEX(content!$B$2:$B$2049,MATCH($E903,content!$C$2:$C$2049,0),1),"")</f>
        <v/>
      </c>
      <c r="H903" s="1" t="str">
        <f>IFERROR(INDEX(content!$C$2:$C$2049,MATCH($E903,content!$C$2:$C$2049,0),1),"")</f>
        <v/>
      </c>
      <c r="I903" s="1" t="str">
        <f>IFERROR(INDEX(content!$D$2:$D$2049,MATCH($E903,content!$C$2:$C$2049,0),1),"")</f>
        <v/>
      </c>
      <c r="J903" s="1" t="str">
        <v/>
      </c>
      <c r="K903" s="1" t="str">
        <f>IFERROR(INDEX(content!$F$2:$F$2049,MATCH($E903,content!$C$2:$C$2049,0),1),"")</f>
        <v/>
      </c>
      <c r="L903" s="1" t="str">
        <f>IFERROR(INDEX(content!$G$2:$G$2049,MATCH($E903,content!$C$2:$C$2049,0),1),"")</f>
        <v/>
      </c>
      <c r="M903" s="1" t="str">
        <f>IFERROR(INDEX(content!$H$2:$H$2049,MATCH($E903,content!$C$2:$C$2049,0),1),"")</f>
        <v/>
      </c>
      <c r="N903" s="1" t="str">
        <f>IFERROR(INDEX(content!$I$2:$I$2049,MATCH($E903,content!$C$2:$C$2049,0),1),"")</f>
        <v/>
      </c>
      <c r="O903" s="1" t="str">
        <f>IFERROR(INDEX(content!$J$2:$J$2049,MATCH($E903,content!$C$2:$C$2049,0),1),"")</f>
        <v/>
      </c>
      <c r="P903" s="1" t="str">
        <f t="shared" si="59"/>
        <v/>
      </c>
      <c r="Q903" s="1" t="str">
        <f>IF(LENB(P903),COUNTIF(P$4:P903,"●"),"")</f>
        <v/>
      </c>
      <c r="R903" s="1" t="str">
        <f t="shared" si="62"/>
        <v/>
      </c>
      <c r="S903" s="1" t="str">
        <f t="shared" si="60"/>
        <v/>
      </c>
      <c r="T903" s="1" t="str">
        <f>IF(LEN(S903),SUM($S$4:S903)-1,"")</f>
        <v/>
      </c>
      <c r="U903" s="1" t="str">
        <f t="shared" si="61"/>
        <v/>
      </c>
      <c r="V903" s="1" t="str">
        <v/>
      </c>
      <c r="W903" s="1" t="str">
        <v/>
      </c>
      <c r="X903" s="1" t="str">
        <v/>
      </c>
      <c r="Y903" s="1" t="str">
        <v/>
      </c>
      <c r="Z903" s="1" t="str">
        <v/>
      </c>
      <c r="AA903" s="1" t="str">
        <v/>
      </c>
      <c r="AB903" s="1" t="str">
        <v/>
      </c>
      <c r="AC903" s="1" t="str">
        <v/>
      </c>
      <c r="AD903" s="1" t="str">
        <v/>
      </c>
    </row>
    <row r="904" spans="5:30" x14ac:dyDescent="0.55000000000000004">
      <c r="E904" s="1">
        <v>900</v>
      </c>
      <c r="F904" s="1" t="str">
        <f>IFERROR(INDEX(content!$A$2:$A$2049,MATCH($E904,content!$C$2:$C$2049,0),1),"")</f>
        <v/>
      </c>
      <c r="G904" s="1" t="str">
        <f>IFERROR(INDEX(content!$B$2:$B$2049,MATCH($E904,content!$C$2:$C$2049,0),1),"")</f>
        <v/>
      </c>
      <c r="H904" s="1" t="str">
        <f>IFERROR(INDEX(content!$C$2:$C$2049,MATCH($E904,content!$C$2:$C$2049,0),1),"")</f>
        <v/>
      </c>
      <c r="I904" s="1" t="str">
        <f>IFERROR(INDEX(content!$D$2:$D$2049,MATCH($E904,content!$C$2:$C$2049,0),1),"")</f>
        <v/>
      </c>
      <c r="J904" s="1" t="str">
        <v/>
      </c>
      <c r="K904" s="1" t="str">
        <f>IFERROR(INDEX(content!$F$2:$F$2049,MATCH($E904,content!$C$2:$C$2049,0),1),"")</f>
        <v/>
      </c>
      <c r="L904" s="1" t="str">
        <f>IFERROR(INDEX(content!$G$2:$G$2049,MATCH($E904,content!$C$2:$C$2049,0),1),"")</f>
        <v/>
      </c>
      <c r="M904" s="1" t="str">
        <f>IFERROR(INDEX(content!$H$2:$H$2049,MATCH($E904,content!$C$2:$C$2049,0),1),"")</f>
        <v/>
      </c>
      <c r="N904" s="1" t="str">
        <f>IFERROR(INDEX(content!$I$2:$I$2049,MATCH($E904,content!$C$2:$C$2049,0),1),"")</f>
        <v/>
      </c>
      <c r="O904" s="1" t="str">
        <f>IFERROR(INDEX(content!$J$2:$J$2049,MATCH($E904,content!$C$2:$C$2049,0),1),"")</f>
        <v/>
      </c>
      <c r="P904" s="1" t="str">
        <f t="shared" si="59"/>
        <v/>
      </c>
      <c r="Q904" s="1" t="str">
        <f>IF(LENB(P904),COUNTIF(P$4:P904,"●"),"")</f>
        <v/>
      </c>
      <c r="R904" s="1" t="str">
        <f t="shared" si="62"/>
        <v/>
      </c>
      <c r="S904" s="1" t="str">
        <f t="shared" si="60"/>
        <v/>
      </c>
      <c r="T904" s="1" t="str">
        <f>IF(LEN(S904),SUM($S$4:S904)-1,"")</f>
        <v/>
      </c>
      <c r="U904" s="1" t="str">
        <f t="shared" si="61"/>
        <v/>
      </c>
      <c r="V904" s="1" t="str">
        <v/>
      </c>
      <c r="W904" s="1" t="str">
        <v/>
      </c>
      <c r="X904" s="1" t="str">
        <v/>
      </c>
      <c r="Y904" s="1" t="str">
        <v/>
      </c>
      <c r="Z904" s="1" t="str">
        <v/>
      </c>
      <c r="AA904" s="1" t="str">
        <v/>
      </c>
      <c r="AB904" s="1" t="str">
        <v/>
      </c>
      <c r="AC904" s="1" t="str">
        <v/>
      </c>
      <c r="AD904" s="1" t="str">
        <v/>
      </c>
    </row>
    <row r="905" spans="5:30" x14ac:dyDescent="0.55000000000000004">
      <c r="E905" s="1">
        <v>901</v>
      </c>
      <c r="F905" s="1" t="str">
        <f>IFERROR(INDEX(content!$A$2:$A$2049,MATCH($E905,content!$C$2:$C$2049,0),1),"")</f>
        <v/>
      </c>
      <c r="G905" s="1" t="str">
        <f>IFERROR(INDEX(content!$B$2:$B$2049,MATCH($E905,content!$C$2:$C$2049,0),1),"")</f>
        <v/>
      </c>
      <c r="H905" s="1" t="str">
        <f>IFERROR(INDEX(content!$C$2:$C$2049,MATCH($E905,content!$C$2:$C$2049,0),1),"")</f>
        <v/>
      </c>
      <c r="I905" s="1" t="str">
        <f>IFERROR(INDEX(content!$D$2:$D$2049,MATCH($E905,content!$C$2:$C$2049,0),1),"")</f>
        <v/>
      </c>
      <c r="J905" s="1" t="str">
        <v/>
      </c>
      <c r="K905" s="1" t="str">
        <f>IFERROR(INDEX(content!$F$2:$F$2049,MATCH($E905,content!$C$2:$C$2049,0),1),"")</f>
        <v/>
      </c>
      <c r="L905" s="1" t="str">
        <f>IFERROR(INDEX(content!$G$2:$G$2049,MATCH($E905,content!$C$2:$C$2049,0),1),"")</f>
        <v/>
      </c>
      <c r="M905" s="1" t="str">
        <f>IFERROR(INDEX(content!$H$2:$H$2049,MATCH($E905,content!$C$2:$C$2049,0),1),"")</f>
        <v/>
      </c>
      <c r="N905" s="1" t="str">
        <f>IFERROR(INDEX(content!$I$2:$I$2049,MATCH($E905,content!$C$2:$C$2049,0),1),"")</f>
        <v/>
      </c>
      <c r="O905" s="1" t="str">
        <f>IFERROR(INDEX(content!$J$2:$J$2049,MATCH($E905,content!$C$2:$C$2049,0),1),"")</f>
        <v/>
      </c>
      <c r="P905" s="1" t="str">
        <f t="shared" si="59"/>
        <v/>
      </c>
      <c r="Q905" s="1" t="str">
        <f>IF(LENB(P905),COUNTIF(P$4:P905,"●"),"")</f>
        <v/>
      </c>
      <c r="R905" s="1" t="str">
        <f t="shared" si="62"/>
        <v/>
      </c>
      <c r="S905" s="1" t="str">
        <f t="shared" si="60"/>
        <v/>
      </c>
      <c r="T905" s="1" t="str">
        <f>IF(LEN(S905),SUM($S$4:S905)-1,"")</f>
        <v/>
      </c>
      <c r="U905" s="1" t="str">
        <f t="shared" si="61"/>
        <v/>
      </c>
      <c r="V905" s="1" t="str">
        <v/>
      </c>
      <c r="W905" s="1" t="str">
        <v/>
      </c>
      <c r="X905" s="1" t="str">
        <v/>
      </c>
      <c r="Y905" s="1" t="str">
        <v/>
      </c>
      <c r="Z905" s="1" t="str">
        <v/>
      </c>
      <c r="AA905" s="1" t="str">
        <v/>
      </c>
      <c r="AB905" s="1" t="str">
        <v/>
      </c>
      <c r="AC905" s="1" t="str">
        <v/>
      </c>
      <c r="AD905" s="1" t="str">
        <v/>
      </c>
    </row>
    <row r="906" spans="5:30" x14ac:dyDescent="0.55000000000000004">
      <c r="E906" s="1">
        <v>902</v>
      </c>
      <c r="F906" s="1" t="str">
        <f>IFERROR(INDEX(content!$A$2:$A$2049,MATCH($E906,content!$C$2:$C$2049,0),1),"")</f>
        <v/>
      </c>
      <c r="G906" s="1" t="str">
        <f>IFERROR(INDEX(content!$B$2:$B$2049,MATCH($E906,content!$C$2:$C$2049,0),1),"")</f>
        <v/>
      </c>
      <c r="H906" s="1" t="str">
        <f>IFERROR(INDEX(content!$C$2:$C$2049,MATCH($E906,content!$C$2:$C$2049,0),1),"")</f>
        <v/>
      </c>
      <c r="I906" s="1" t="str">
        <f>IFERROR(INDEX(content!$D$2:$D$2049,MATCH($E906,content!$C$2:$C$2049,0),1),"")</f>
        <v/>
      </c>
      <c r="J906" s="1" t="str">
        <v/>
      </c>
      <c r="K906" s="1" t="str">
        <f>IFERROR(INDEX(content!$F$2:$F$2049,MATCH($E906,content!$C$2:$C$2049,0),1),"")</f>
        <v/>
      </c>
      <c r="L906" s="1" t="str">
        <f>IFERROR(INDEX(content!$G$2:$G$2049,MATCH($E906,content!$C$2:$C$2049,0),1),"")</f>
        <v/>
      </c>
      <c r="M906" s="1" t="str">
        <f>IFERROR(INDEX(content!$H$2:$H$2049,MATCH($E906,content!$C$2:$C$2049,0),1),"")</f>
        <v/>
      </c>
      <c r="N906" s="1" t="str">
        <f>IFERROR(INDEX(content!$I$2:$I$2049,MATCH($E906,content!$C$2:$C$2049,0),1),"")</f>
        <v/>
      </c>
      <c r="O906" s="1" t="str">
        <f>IFERROR(INDEX(content!$J$2:$J$2049,MATCH($E906,content!$C$2:$C$2049,0),1),"")</f>
        <v/>
      </c>
      <c r="P906" s="1" t="str">
        <f t="shared" si="59"/>
        <v/>
      </c>
      <c r="Q906" s="1" t="str">
        <f>IF(LENB(P906),COUNTIF(P$4:P906,"●"),"")</f>
        <v/>
      </c>
      <c r="R906" s="1" t="str">
        <f t="shared" si="62"/>
        <v/>
      </c>
      <c r="S906" s="1" t="str">
        <f t="shared" si="60"/>
        <v/>
      </c>
      <c r="T906" s="1" t="str">
        <f>IF(LEN(S906),SUM($S$4:S906)-1,"")</f>
        <v/>
      </c>
      <c r="U906" s="1" t="str">
        <f t="shared" si="61"/>
        <v/>
      </c>
      <c r="V906" s="1" t="str">
        <v/>
      </c>
      <c r="W906" s="1" t="str">
        <v/>
      </c>
      <c r="X906" s="1" t="str">
        <v/>
      </c>
      <c r="Y906" s="1" t="str">
        <v/>
      </c>
      <c r="Z906" s="1" t="str">
        <v/>
      </c>
      <c r="AA906" s="1" t="str">
        <v/>
      </c>
      <c r="AB906" s="1" t="str">
        <v/>
      </c>
      <c r="AC906" s="1" t="str">
        <v/>
      </c>
      <c r="AD906" s="1" t="str">
        <v/>
      </c>
    </row>
    <row r="907" spans="5:30" x14ac:dyDescent="0.55000000000000004">
      <c r="E907" s="1">
        <v>903</v>
      </c>
      <c r="F907" s="1" t="str">
        <f>IFERROR(INDEX(content!$A$2:$A$2049,MATCH($E907,content!$C$2:$C$2049,0),1),"")</f>
        <v/>
      </c>
      <c r="G907" s="1" t="str">
        <f>IFERROR(INDEX(content!$B$2:$B$2049,MATCH($E907,content!$C$2:$C$2049,0),1),"")</f>
        <v/>
      </c>
      <c r="H907" s="1" t="str">
        <f>IFERROR(INDEX(content!$C$2:$C$2049,MATCH($E907,content!$C$2:$C$2049,0),1),"")</f>
        <v/>
      </c>
      <c r="I907" s="1" t="str">
        <f>IFERROR(INDEX(content!$D$2:$D$2049,MATCH($E907,content!$C$2:$C$2049,0),1),"")</f>
        <v/>
      </c>
      <c r="J907" s="1" t="str">
        <v/>
      </c>
      <c r="K907" s="1" t="str">
        <f>IFERROR(INDEX(content!$F$2:$F$2049,MATCH($E907,content!$C$2:$C$2049,0),1),"")</f>
        <v/>
      </c>
      <c r="L907" s="1" t="str">
        <f>IFERROR(INDEX(content!$G$2:$G$2049,MATCH($E907,content!$C$2:$C$2049,0),1),"")</f>
        <v/>
      </c>
      <c r="M907" s="1" t="str">
        <f>IFERROR(INDEX(content!$H$2:$H$2049,MATCH($E907,content!$C$2:$C$2049,0),1),"")</f>
        <v/>
      </c>
      <c r="N907" s="1" t="str">
        <f>IFERROR(INDEX(content!$I$2:$I$2049,MATCH($E907,content!$C$2:$C$2049,0),1),"")</f>
        <v/>
      </c>
      <c r="O907" s="1" t="str">
        <f>IFERROR(INDEX(content!$J$2:$J$2049,MATCH($E907,content!$C$2:$C$2049,0),1),"")</f>
        <v/>
      </c>
      <c r="P907" s="1" t="str">
        <f t="shared" si="59"/>
        <v/>
      </c>
      <c r="Q907" s="1" t="str">
        <f>IF(LENB(P907),COUNTIF(P$4:P907,"●"),"")</f>
        <v/>
      </c>
      <c r="R907" s="1" t="str">
        <f t="shared" si="62"/>
        <v/>
      </c>
      <c r="S907" s="1" t="str">
        <f t="shared" si="60"/>
        <v/>
      </c>
      <c r="T907" s="1" t="str">
        <f>IF(LEN(S907),SUM($S$4:S907)-1,"")</f>
        <v/>
      </c>
      <c r="U907" s="1" t="str">
        <f t="shared" si="61"/>
        <v/>
      </c>
      <c r="V907" s="1" t="str">
        <v/>
      </c>
      <c r="W907" s="1" t="str">
        <v/>
      </c>
      <c r="X907" s="1" t="str">
        <v/>
      </c>
      <c r="Y907" s="1" t="str">
        <v/>
      </c>
      <c r="Z907" s="1" t="str">
        <v/>
      </c>
      <c r="AA907" s="1" t="str">
        <v/>
      </c>
      <c r="AB907" s="1" t="str">
        <v/>
      </c>
      <c r="AC907" s="1" t="str">
        <v/>
      </c>
      <c r="AD907" s="1" t="str">
        <v/>
      </c>
    </row>
    <row r="908" spans="5:30" x14ac:dyDescent="0.55000000000000004">
      <c r="E908" s="1">
        <v>904</v>
      </c>
      <c r="F908" s="1" t="str">
        <f>IFERROR(INDEX(content!$A$2:$A$2049,MATCH($E908,content!$C$2:$C$2049,0),1),"")</f>
        <v/>
      </c>
      <c r="G908" s="1" t="str">
        <f>IFERROR(INDEX(content!$B$2:$B$2049,MATCH($E908,content!$C$2:$C$2049,0),1),"")</f>
        <v/>
      </c>
      <c r="H908" s="1" t="str">
        <f>IFERROR(INDEX(content!$C$2:$C$2049,MATCH($E908,content!$C$2:$C$2049,0),1),"")</f>
        <v/>
      </c>
      <c r="I908" s="1" t="str">
        <f>IFERROR(INDEX(content!$D$2:$D$2049,MATCH($E908,content!$C$2:$C$2049,0),1),"")</f>
        <v/>
      </c>
      <c r="J908" s="1" t="str">
        <v/>
      </c>
      <c r="K908" s="1" t="str">
        <f>IFERROR(INDEX(content!$F$2:$F$2049,MATCH($E908,content!$C$2:$C$2049,0),1),"")</f>
        <v/>
      </c>
      <c r="L908" s="1" t="str">
        <f>IFERROR(INDEX(content!$G$2:$G$2049,MATCH($E908,content!$C$2:$C$2049,0),1),"")</f>
        <v/>
      </c>
      <c r="M908" s="1" t="str">
        <f>IFERROR(INDEX(content!$H$2:$H$2049,MATCH($E908,content!$C$2:$C$2049,0),1),"")</f>
        <v/>
      </c>
      <c r="N908" s="1" t="str">
        <f>IFERROR(INDEX(content!$I$2:$I$2049,MATCH($E908,content!$C$2:$C$2049,0),1),"")</f>
        <v/>
      </c>
      <c r="O908" s="1" t="str">
        <f>IFERROR(INDEX(content!$J$2:$J$2049,MATCH($E908,content!$C$2:$C$2049,0),1),"")</f>
        <v/>
      </c>
      <c r="P908" s="1" t="str">
        <f t="shared" si="59"/>
        <v/>
      </c>
      <c r="Q908" s="1" t="str">
        <f>IF(LENB(P908),COUNTIF(P$4:P908,"●"),"")</f>
        <v/>
      </c>
      <c r="R908" s="1" t="str">
        <f t="shared" si="62"/>
        <v/>
      </c>
      <c r="S908" s="1" t="str">
        <f t="shared" si="60"/>
        <v/>
      </c>
      <c r="T908" s="1" t="str">
        <f>IF(LEN(S908),SUM($S$4:S908)-1,"")</f>
        <v/>
      </c>
      <c r="U908" s="1" t="str">
        <f t="shared" si="61"/>
        <v/>
      </c>
      <c r="V908" s="1" t="str">
        <v/>
      </c>
      <c r="W908" s="1" t="str">
        <v/>
      </c>
      <c r="X908" s="1" t="str">
        <v/>
      </c>
      <c r="Y908" s="1" t="str">
        <v/>
      </c>
      <c r="Z908" s="1" t="str">
        <v/>
      </c>
      <c r="AA908" s="1" t="str">
        <v/>
      </c>
      <c r="AB908" s="1" t="str">
        <v/>
      </c>
      <c r="AC908" s="1" t="str">
        <v/>
      </c>
      <c r="AD908" s="1" t="str">
        <v/>
      </c>
    </row>
    <row r="909" spans="5:30" x14ac:dyDescent="0.55000000000000004">
      <c r="E909" s="1">
        <v>905</v>
      </c>
      <c r="F909" s="1" t="str">
        <f>IFERROR(INDEX(content!$A$2:$A$2049,MATCH($E909,content!$C$2:$C$2049,0),1),"")</f>
        <v/>
      </c>
      <c r="G909" s="1" t="str">
        <f>IFERROR(INDEX(content!$B$2:$B$2049,MATCH($E909,content!$C$2:$C$2049,0),1),"")</f>
        <v/>
      </c>
      <c r="H909" s="1" t="str">
        <f>IFERROR(INDEX(content!$C$2:$C$2049,MATCH($E909,content!$C$2:$C$2049,0),1),"")</f>
        <v/>
      </c>
      <c r="I909" s="1" t="str">
        <f>IFERROR(INDEX(content!$D$2:$D$2049,MATCH($E909,content!$C$2:$C$2049,0),1),"")</f>
        <v/>
      </c>
      <c r="J909" s="1" t="str">
        <v/>
      </c>
      <c r="K909" s="1" t="str">
        <f>IFERROR(INDEX(content!$F$2:$F$2049,MATCH($E909,content!$C$2:$C$2049,0),1),"")</f>
        <v/>
      </c>
      <c r="L909" s="1" t="str">
        <f>IFERROR(INDEX(content!$G$2:$G$2049,MATCH($E909,content!$C$2:$C$2049,0),1),"")</f>
        <v/>
      </c>
      <c r="M909" s="1" t="str">
        <f>IFERROR(INDEX(content!$H$2:$H$2049,MATCH($E909,content!$C$2:$C$2049,0),1),"")</f>
        <v/>
      </c>
      <c r="N909" s="1" t="str">
        <f>IFERROR(INDEX(content!$I$2:$I$2049,MATCH($E909,content!$C$2:$C$2049,0),1),"")</f>
        <v/>
      </c>
      <c r="O909" s="1" t="str">
        <f>IFERROR(INDEX(content!$J$2:$J$2049,MATCH($E909,content!$C$2:$C$2049,0),1),"")</f>
        <v/>
      </c>
      <c r="P909" s="1" t="str">
        <f t="shared" si="59"/>
        <v/>
      </c>
      <c r="Q909" s="1" t="str">
        <f>IF(LENB(P909),COUNTIF(P$4:P909,"●"),"")</f>
        <v/>
      </c>
      <c r="R909" s="1" t="str">
        <f t="shared" si="62"/>
        <v/>
      </c>
      <c r="S909" s="1" t="str">
        <f t="shared" si="60"/>
        <v/>
      </c>
      <c r="T909" s="1" t="str">
        <f>IF(LEN(S909),SUM($S$4:S909)-1,"")</f>
        <v/>
      </c>
      <c r="U909" s="1" t="str">
        <f t="shared" si="61"/>
        <v/>
      </c>
      <c r="V909" s="1" t="str">
        <v/>
      </c>
      <c r="W909" s="1" t="str">
        <v/>
      </c>
      <c r="X909" s="1" t="str">
        <v/>
      </c>
      <c r="Y909" s="1" t="str">
        <v/>
      </c>
      <c r="Z909" s="1" t="str">
        <v/>
      </c>
      <c r="AA909" s="1" t="str">
        <v/>
      </c>
      <c r="AB909" s="1" t="str">
        <v/>
      </c>
      <c r="AC909" s="1" t="str">
        <v/>
      </c>
      <c r="AD909" s="1" t="str">
        <v/>
      </c>
    </row>
    <row r="910" spans="5:30" x14ac:dyDescent="0.55000000000000004">
      <c r="E910" s="1">
        <v>906</v>
      </c>
      <c r="F910" s="1" t="str">
        <f>IFERROR(INDEX(content!$A$2:$A$2049,MATCH($E910,content!$C$2:$C$2049,0),1),"")</f>
        <v/>
      </c>
      <c r="G910" s="1" t="str">
        <f>IFERROR(INDEX(content!$B$2:$B$2049,MATCH($E910,content!$C$2:$C$2049,0),1),"")</f>
        <v/>
      </c>
      <c r="H910" s="1" t="str">
        <f>IFERROR(INDEX(content!$C$2:$C$2049,MATCH($E910,content!$C$2:$C$2049,0),1),"")</f>
        <v/>
      </c>
      <c r="I910" s="1" t="str">
        <f>IFERROR(INDEX(content!$D$2:$D$2049,MATCH($E910,content!$C$2:$C$2049,0),1),"")</f>
        <v/>
      </c>
      <c r="J910" s="1" t="str">
        <v/>
      </c>
      <c r="K910" s="1" t="str">
        <f>IFERROR(INDEX(content!$F$2:$F$2049,MATCH($E910,content!$C$2:$C$2049,0),1),"")</f>
        <v/>
      </c>
      <c r="L910" s="1" t="str">
        <f>IFERROR(INDEX(content!$G$2:$G$2049,MATCH($E910,content!$C$2:$C$2049,0),1),"")</f>
        <v/>
      </c>
      <c r="M910" s="1" t="str">
        <f>IFERROR(INDEX(content!$H$2:$H$2049,MATCH($E910,content!$C$2:$C$2049,0),1),"")</f>
        <v/>
      </c>
      <c r="N910" s="1" t="str">
        <f>IFERROR(INDEX(content!$I$2:$I$2049,MATCH($E910,content!$C$2:$C$2049,0),1),"")</f>
        <v/>
      </c>
      <c r="O910" s="1" t="str">
        <f>IFERROR(INDEX(content!$J$2:$J$2049,MATCH($E910,content!$C$2:$C$2049,0),1),"")</f>
        <v/>
      </c>
      <c r="P910" s="1" t="str">
        <f t="shared" si="59"/>
        <v/>
      </c>
      <c r="Q910" s="1" t="str">
        <f>IF(LENB(P910),COUNTIF(P$4:P910,"●"),"")</f>
        <v/>
      </c>
      <c r="R910" s="1" t="str">
        <f t="shared" si="62"/>
        <v/>
      </c>
      <c r="S910" s="1" t="str">
        <f t="shared" si="60"/>
        <v/>
      </c>
      <c r="T910" s="1" t="str">
        <f>IF(LEN(S910),SUM($S$4:S910)-1,"")</f>
        <v/>
      </c>
      <c r="U910" s="1" t="str">
        <f t="shared" si="61"/>
        <v/>
      </c>
      <c r="V910" s="1" t="str">
        <v/>
      </c>
      <c r="W910" s="1" t="str">
        <v/>
      </c>
      <c r="X910" s="1" t="str">
        <v/>
      </c>
      <c r="Y910" s="1" t="str">
        <v/>
      </c>
      <c r="Z910" s="1" t="str">
        <v/>
      </c>
      <c r="AA910" s="1" t="str">
        <v/>
      </c>
      <c r="AB910" s="1" t="str">
        <v/>
      </c>
      <c r="AC910" s="1" t="str">
        <v/>
      </c>
      <c r="AD910" s="1" t="str">
        <v/>
      </c>
    </row>
    <row r="911" spans="5:30" x14ac:dyDescent="0.55000000000000004">
      <c r="E911" s="1">
        <v>907</v>
      </c>
      <c r="F911" s="1" t="str">
        <f>IFERROR(INDEX(content!$A$2:$A$2049,MATCH($E911,content!$C$2:$C$2049,0),1),"")</f>
        <v/>
      </c>
      <c r="G911" s="1" t="str">
        <f>IFERROR(INDEX(content!$B$2:$B$2049,MATCH($E911,content!$C$2:$C$2049,0),1),"")</f>
        <v/>
      </c>
      <c r="H911" s="1" t="str">
        <f>IFERROR(INDEX(content!$C$2:$C$2049,MATCH($E911,content!$C$2:$C$2049,0),1),"")</f>
        <v/>
      </c>
      <c r="I911" s="1" t="str">
        <f>IFERROR(INDEX(content!$D$2:$D$2049,MATCH($E911,content!$C$2:$C$2049,0),1),"")</f>
        <v/>
      </c>
      <c r="J911" s="1" t="str">
        <v/>
      </c>
      <c r="K911" s="1" t="str">
        <f>IFERROR(INDEX(content!$F$2:$F$2049,MATCH($E911,content!$C$2:$C$2049,0),1),"")</f>
        <v/>
      </c>
      <c r="L911" s="1" t="str">
        <f>IFERROR(INDEX(content!$G$2:$G$2049,MATCH($E911,content!$C$2:$C$2049,0),1),"")</f>
        <v/>
      </c>
      <c r="M911" s="1" t="str">
        <f>IFERROR(INDEX(content!$H$2:$H$2049,MATCH($E911,content!$C$2:$C$2049,0),1),"")</f>
        <v/>
      </c>
      <c r="N911" s="1" t="str">
        <f>IFERROR(INDEX(content!$I$2:$I$2049,MATCH($E911,content!$C$2:$C$2049,0),1),"")</f>
        <v/>
      </c>
      <c r="O911" s="1" t="str">
        <f>IFERROR(INDEX(content!$J$2:$J$2049,MATCH($E911,content!$C$2:$C$2049,0),1),"")</f>
        <v/>
      </c>
      <c r="P911" s="1" t="str">
        <f t="shared" si="59"/>
        <v/>
      </c>
      <c r="Q911" s="1" t="str">
        <f>IF(LENB(P911),COUNTIF(P$4:P911,"●"),"")</f>
        <v/>
      </c>
      <c r="R911" s="1" t="str">
        <f t="shared" si="62"/>
        <v/>
      </c>
      <c r="S911" s="1" t="str">
        <f t="shared" si="60"/>
        <v/>
      </c>
      <c r="T911" s="1" t="str">
        <f>IF(LEN(S911),SUM($S$4:S911)-1,"")</f>
        <v/>
      </c>
      <c r="U911" s="1" t="str">
        <f t="shared" si="61"/>
        <v/>
      </c>
      <c r="V911" s="1" t="str">
        <v/>
      </c>
      <c r="W911" s="1" t="str">
        <v/>
      </c>
      <c r="X911" s="1" t="str">
        <v/>
      </c>
      <c r="Y911" s="1" t="str">
        <v/>
      </c>
      <c r="Z911" s="1" t="str">
        <v/>
      </c>
      <c r="AA911" s="1" t="str">
        <v/>
      </c>
      <c r="AB911" s="1" t="str">
        <v/>
      </c>
      <c r="AC911" s="1" t="str">
        <v/>
      </c>
      <c r="AD911" s="1" t="str">
        <v/>
      </c>
    </row>
    <row r="912" spans="5:30" x14ac:dyDescent="0.55000000000000004">
      <c r="E912" s="1">
        <v>908</v>
      </c>
      <c r="F912" s="1" t="str">
        <f>IFERROR(INDEX(content!$A$2:$A$2049,MATCH($E912,content!$C$2:$C$2049,0),1),"")</f>
        <v/>
      </c>
      <c r="G912" s="1" t="str">
        <f>IFERROR(INDEX(content!$B$2:$B$2049,MATCH($E912,content!$C$2:$C$2049,0),1),"")</f>
        <v/>
      </c>
      <c r="H912" s="1" t="str">
        <f>IFERROR(INDEX(content!$C$2:$C$2049,MATCH($E912,content!$C$2:$C$2049,0),1),"")</f>
        <v/>
      </c>
      <c r="I912" s="1" t="str">
        <f>IFERROR(INDEX(content!$D$2:$D$2049,MATCH($E912,content!$C$2:$C$2049,0),1),"")</f>
        <v/>
      </c>
      <c r="J912" s="1" t="str">
        <v/>
      </c>
      <c r="K912" s="1" t="str">
        <f>IFERROR(INDEX(content!$F$2:$F$2049,MATCH($E912,content!$C$2:$C$2049,0),1),"")</f>
        <v/>
      </c>
      <c r="L912" s="1" t="str">
        <f>IFERROR(INDEX(content!$G$2:$G$2049,MATCH($E912,content!$C$2:$C$2049,0),1),"")</f>
        <v/>
      </c>
      <c r="M912" s="1" t="str">
        <f>IFERROR(INDEX(content!$H$2:$H$2049,MATCH($E912,content!$C$2:$C$2049,0),1),"")</f>
        <v/>
      </c>
      <c r="N912" s="1" t="str">
        <f>IFERROR(INDEX(content!$I$2:$I$2049,MATCH($E912,content!$C$2:$C$2049,0),1),"")</f>
        <v/>
      </c>
      <c r="O912" s="1" t="str">
        <f>IFERROR(INDEX(content!$J$2:$J$2049,MATCH($E912,content!$C$2:$C$2049,0),1),"")</f>
        <v/>
      </c>
      <c r="P912" s="1" t="str">
        <f t="shared" si="59"/>
        <v/>
      </c>
      <c r="Q912" s="1" t="str">
        <f>IF(LENB(P912),COUNTIF(P$4:P912,"●"),"")</f>
        <v/>
      </c>
      <c r="R912" s="1" t="str">
        <f t="shared" si="62"/>
        <v/>
      </c>
      <c r="S912" s="1" t="str">
        <f t="shared" si="60"/>
        <v/>
      </c>
      <c r="T912" s="1" t="str">
        <f>IF(LEN(S912),SUM($S$4:S912)-1,"")</f>
        <v/>
      </c>
      <c r="U912" s="1" t="str">
        <f t="shared" si="61"/>
        <v/>
      </c>
      <c r="V912" s="1" t="str">
        <v/>
      </c>
      <c r="W912" s="1" t="str">
        <v/>
      </c>
      <c r="X912" s="1" t="str">
        <v/>
      </c>
      <c r="Y912" s="1" t="str">
        <v/>
      </c>
      <c r="Z912" s="1" t="str">
        <v/>
      </c>
      <c r="AA912" s="1" t="str">
        <v/>
      </c>
      <c r="AB912" s="1" t="str">
        <v/>
      </c>
      <c r="AC912" s="1" t="str">
        <v/>
      </c>
      <c r="AD912" s="1" t="str">
        <v/>
      </c>
    </row>
    <row r="913" spans="5:30" x14ac:dyDescent="0.55000000000000004">
      <c r="E913" s="1">
        <v>909</v>
      </c>
      <c r="F913" s="1" t="str">
        <f>IFERROR(INDEX(content!$A$2:$A$2049,MATCH($E913,content!$C$2:$C$2049,0),1),"")</f>
        <v/>
      </c>
      <c r="G913" s="1" t="str">
        <f>IFERROR(INDEX(content!$B$2:$B$2049,MATCH($E913,content!$C$2:$C$2049,0),1),"")</f>
        <v/>
      </c>
      <c r="H913" s="1" t="str">
        <f>IFERROR(INDEX(content!$C$2:$C$2049,MATCH($E913,content!$C$2:$C$2049,0),1),"")</f>
        <v/>
      </c>
      <c r="I913" s="1" t="str">
        <f>IFERROR(INDEX(content!$D$2:$D$2049,MATCH($E913,content!$C$2:$C$2049,0),1),"")</f>
        <v/>
      </c>
      <c r="J913" s="1" t="str">
        <v/>
      </c>
      <c r="K913" s="1" t="str">
        <f>IFERROR(INDEX(content!$F$2:$F$2049,MATCH($E913,content!$C$2:$C$2049,0),1),"")</f>
        <v/>
      </c>
      <c r="L913" s="1" t="str">
        <f>IFERROR(INDEX(content!$G$2:$G$2049,MATCH($E913,content!$C$2:$C$2049,0),1),"")</f>
        <v/>
      </c>
      <c r="M913" s="1" t="str">
        <f>IFERROR(INDEX(content!$H$2:$H$2049,MATCH($E913,content!$C$2:$C$2049,0),1),"")</f>
        <v/>
      </c>
      <c r="N913" s="1" t="str">
        <f>IFERROR(INDEX(content!$I$2:$I$2049,MATCH($E913,content!$C$2:$C$2049,0),1),"")</f>
        <v/>
      </c>
      <c r="O913" s="1" t="str">
        <f>IFERROR(INDEX(content!$J$2:$J$2049,MATCH($E913,content!$C$2:$C$2049,0),1),"")</f>
        <v/>
      </c>
      <c r="P913" s="1" t="str">
        <f t="shared" si="59"/>
        <v/>
      </c>
      <c r="Q913" s="1" t="str">
        <f>IF(LENB(P913),COUNTIF(P$4:P913,"●"),"")</f>
        <v/>
      </c>
      <c r="R913" s="1" t="str">
        <f t="shared" si="62"/>
        <v/>
      </c>
      <c r="S913" s="1" t="str">
        <f t="shared" si="60"/>
        <v/>
      </c>
      <c r="T913" s="1" t="str">
        <f>IF(LEN(S913),SUM($S$4:S913)-1,"")</f>
        <v/>
      </c>
      <c r="U913" s="1" t="str">
        <f t="shared" si="61"/>
        <v/>
      </c>
      <c r="V913" s="1" t="str">
        <v/>
      </c>
      <c r="W913" s="1" t="str">
        <v/>
      </c>
      <c r="X913" s="1" t="str">
        <v/>
      </c>
      <c r="Y913" s="1" t="str">
        <v/>
      </c>
      <c r="Z913" s="1" t="str">
        <v/>
      </c>
      <c r="AA913" s="1" t="str">
        <v/>
      </c>
      <c r="AB913" s="1" t="str">
        <v/>
      </c>
      <c r="AC913" s="1" t="str">
        <v/>
      </c>
      <c r="AD913" s="1" t="str">
        <v/>
      </c>
    </row>
    <row r="914" spans="5:30" x14ac:dyDescent="0.55000000000000004">
      <c r="E914" s="1">
        <v>910</v>
      </c>
      <c r="F914" s="1" t="str">
        <f>IFERROR(INDEX(content!$A$2:$A$2049,MATCH($E914,content!$C$2:$C$2049,0),1),"")</f>
        <v/>
      </c>
      <c r="G914" s="1" t="str">
        <f>IFERROR(INDEX(content!$B$2:$B$2049,MATCH($E914,content!$C$2:$C$2049,0),1),"")</f>
        <v/>
      </c>
      <c r="H914" s="1" t="str">
        <f>IFERROR(INDEX(content!$C$2:$C$2049,MATCH($E914,content!$C$2:$C$2049,0),1),"")</f>
        <v/>
      </c>
      <c r="I914" s="1" t="str">
        <f>IFERROR(INDEX(content!$D$2:$D$2049,MATCH($E914,content!$C$2:$C$2049,0),1),"")</f>
        <v/>
      </c>
      <c r="J914" s="1" t="str">
        <v/>
      </c>
      <c r="K914" s="1" t="str">
        <f>IFERROR(INDEX(content!$F$2:$F$2049,MATCH($E914,content!$C$2:$C$2049,0),1),"")</f>
        <v/>
      </c>
      <c r="L914" s="1" t="str">
        <f>IFERROR(INDEX(content!$G$2:$G$2049,MATCH($E914,content!$C$2:$C$2049,0),1),"")</f>
        <v/>
      </c>
      <c r="M914" s="1" t="str">
        <f>IFERROR(INDEX(content!$H$2:$H$2049,MATCH($E914,content!$C$2:$C$2049,0),1),"")</f>
        <v/>
      </c>
      <c r="N914" s="1" t="str">
        <f>IFERROR(INDEX(content!$I$2:$I$2049,MATCH($E914,content!$C$2:$C$2049,0),1),"")</f>
        <v/>
      </c>
      <c r="O914" s="1" t="str">
        <f>IFERROR(INDEX(content!$J$2:$J$2049,MATCH($E914,content!$C$2:$C$2049,0),1),"")</f>
        <v/>
      </c>
      <c r="P914" s="1" t="str">
        <f t="shared" si="59"/>
        <v/>
      </c>
      <c r="Q914" s="1" t="str">
        <f>IF(LENB(P914),COUNTIF(P$4:P914,"●"),"")</f>
        <v/>
      </c>
      <c r="R914" s="1" t="str">
        <f t="shared" si="62"/>
        <v/>
      </c>
      <c r="S914" s="1" t="str">
        <f t="shared" si="60"/>
        <v/>
      </c>
      <c r="T914" s="1" t="str">
        <f>IF(LEN(S914),SUM($S$4:S914)-1,"")</f>
        <v/>
      </c>
      <c r="U914" s="1" t="str">
        <f t="shared" si="61"/>
        <v/>
      </c>
      <c r="V914" s="1" t="str">
        <v/>
      </c>
      <c r="W914" s="1" t="str">
        <v/>
      </c>
      <c r="X914" s="1" t="str">
        <v/>
      </c>
      <c r="Y914" s="1" t="str">
        <v/>
      </c>
      <c r="Z914" s="1" t="str">
        <v/>
      </c>
      <c r="AA914" s="1" t="str">
        <v/>
      </c>
      <c r="AB914" s="1" t="str">
        <v/>
      </c>
      <c r="AC914" s="1" t="str">
        <v/>
      </c>
      <c r="AD914" s="1" t="str">
        <v/>
      </c>
    </row>
    <row r="915" spans="5:30" x14ac:dyDescent="0.55000000000000004">
      <c r="E915" s="1">
        <v>911</v>
      </c>
      <c r="F915" s="1" t="str">
        <f>IFERROR(INDEX(content!$A$2:$A$2049,MATCH($E915,content!$C$2:$C$2049,0),1),"")</f>
        <v/>
      </c>
      <c r="G915" s="1" t="str">
        <f>IFERROR(INDEX(content!$B$2:$B$2049,MATCH($E915,content!$C$2:$C$2049,0),1),"")</f>
        <v/>
      </c>
      <c r="H915" s="1" t="str">
        <f>IFERROR(INDEX(content!$C$2:$C$2049,MATCH($E915,content!$C$2:$C$2049,0),1),"")</f>
        <v/>
      </c>
      <c r="I915" s="1" t="str">
        <f>IFERROR(INDEX(content!$D$2:$D$2049,MATCH($E915,content!$C$2:$C$2049,0),1),"")</f>
        <v/>
      </c>
      <c r="J915" s="1" t="str">
        <v/>
      </c>
      <c r="K915" s="1" t="str">
        <f>IFERROR(INDEX(content!$F$2:$F$2049,MATCH($E915,content!$C$2:$C$2049,0),1),"")</f>
        <v/>
      </c>
      <c r="L915" s="1" t="str">
        <f>IFERROR(INDEX(content!$G$2:$G$2049,MATCH($E915,content!$C$2:$C$2049,0),1),"")</f>
        <v/>
      </c>
      <c r="M915" s="1" t="str">
        <f>IFERROR(INDEX(content!$H$2:$H$2049,MATCH($E915,content!$C$2:$C$2049,0),1),"")</f>
        <v/>
      </c>
      <c r="N915" s="1" t="str">
        <f>IFERROR(INDEX(content!$I$2:$I$2049,MATCH($E915,content!$C$2:$C$2049,0),1),"")</f>
        <v/>
      </c>
      <c r="O915" s="1" t="str">
        <f>IFERROR(INDEX(content!$J$2:$J$2049,MATCH($E915,content!$C$2:$C$2049,0),1),"")</f>
        <v/>
      </c>
      <c r="P915" s="1" t="str">
        <f t="shared" si="59"/>
        <v/>
      </c>
      <c r="Q915" s="1" t="str">
        <f>IF(LENB(P915),COUNTIF(P$4:P915,"●"),"")</f>
        <v/>
      </c>
      <c r="R915" s="1" t="str">
        <f t="shared" si="62"/>
        <v/>
      </c>
      <c r="S915" s="1" t="str">
        <f t="shared" si="60"/>
        <v/>
      </c>
      <c r="T915" s="1" t="str">
        <f>IF(LEN(S915),SUM($S$4:S915)-1,"")</f>
        <v/>
      </c>
      <c r="U915" s="1" t="str">
        <f t="shared" si="61"/>
        <v/>
      </c>
      <c r="V915" s="1" t="str">
        <v/>
      </c>
      <c r="W915" s="1" t="str">
        <v/>
      </c>
      <c r="X915" s="1" t="str">
        <v/>
      </c>
      <c r="Y915" s="1" t="str">
        <v/>
      </c>
      <c r="Z915" s="1" t="str">
        <v/>
      </c>
      <c r="AA915" s="1" t="str">
        <v/>
      </c>
      <c r="AB915" s="1" t="str">
        <v/>
      </c>
      <c r="AC915" s="1" t="str">
        <v/>
      </c>
      <c r="AD915" s="1" t="str">
        <v/>
      </c>
    </row>
    <row r="916" spans="5:30" x14ac:dyDescent="0.55000000000000004">
      <c r="E916" s="1">
        <v>912</v>
      </c>
      <c r="F916" s="1" t="str">
        <f>IFERROR(INDEX(content!$A$2:$A$2049,MATCH($E916,content!$C$2:$C$2049,0),1),"")</f>
        <v/>
      </c>
      <c r="G916" s="1" t="str">
        <f>IFERROR(INDEX(content!$B$2:$B$2049,MATCH($E916,content!$C$2:$C$2049,0),1),"")</f>
        <v/>
      </c>
      <c r="H916" s="1" t="str">
        <f>IFERROR(INDEX(content!$C$2:$C$2049,MATCH($E916,content!$C$2:$C$2049,0),1),"")</f>
        <v/>
      </c>
      <c r="I916" s="1" t="str">
        <f>IFERROR(INDEX(content!$D$2:$D$2049,MATCH($E916,content!$C$2:$C$2049,0),1),"")</f>
        <v/>
      </c>
      <c r="J916" s="1" t="str">
        <v/>
      </c>
      <c r="K916" s="1" t="str">
        <f>IFERROR(INDEX(content!$F$2:$F$2049,MATCH($E916,content!$C$2:$C$2049,0),1),"")</f>
        <v/>
      </c>
      <c r="L916" s="1" t="str">
        <f>IFERROR(INDEX(content!$G$2:$G$2049,MATCH($E916,content!$C$2:$C$2049,0),1),"")</f>
        <v/>
      </c>
      <c r="M916" s="1" t="str">
        <f>IFERROR(INDEX(content!$H$2:$H$2049,MATCH($E916,content!$C$2:$C$2049,0),1),"")</f>
        <v/>
      </c>
      <c r="N916" s="1" t="str">
        <f>IFERROR(INDEX(content!$I$2:$I$2049,MATCH($E916,content!$C$2:$C$2049,0),1),"")</f>
        <v/>
      </c>
      <c r="O916" s="1" t="str">
        <f>IFERROR(INDEX(content!$J$2:$J$2049,MATCH($E916,content!$C$2:$C$2049,0),1),"")</f>
        <v/>
      </c>
      <c r="P916" s="1" t="str">
        <f t="shared" si="59"/>
        <v/>
      </c>
      <c r="Q916" s="1" t="str">
        <f>IF(LENB(P916),COUNTIF(P$4:P916,"●"),"")</f>
        <v/>
      </c>
      <c r="R916" s="1" t="str">
        <f t="shared" si="62"/>
        <v/>
      </c>
      <c r="S916" s="1" t="str">
        <f t="shared" si="60"/>
        <v/>
      </c>
      <c r="T916" s="1" t="str">
        <f>IF(LEN(S916),SUM($S$4:S916)-1,"")</f>
        <v/>
      </c>
      <c r="U916" s="1" t="str">
        <f t="shared" si="61"/>
        <v/>
      </c>
      <c r="V916" s="1" t="str">
        <v/>
      </c>
      <c r="W916" s="1" t="str">
        <v/>
      </c>
      <c r="X916" s="1" t="str">
        <v/>
      </c>
      <c r="Y916" s="1" t="str">
        <v/>
      </c>
      <c r="Z916" s="1" t="str">
        <v/>
      </c>
      <c r="AA916" s="1" t="str">
        <v/>
      </c>
      <c r="AB916" s="1" t="str">
        <v/>
      </c>
      <c r="AC916" s="1" t="str">
        <v/>
      </c>
      <c r="AD916" s="1" t="str">
        <v/>
      </c>
    </row>
    <row r="917" spans="5:30" x14ac:dyDescent="0.55000000000000004">
      <c r="E917" s="1">
        <v>913</v>
      </c>
      <c r="F917" s="1" t="str">
        <f>IFERROR(INDEX(content!$A$2:$A$2049,MATCH($E917,content!$C$2:$C$2049,0),1),"")</f>
        <v/>
      </c>
      <c r="G917" s="1" t="str">
        <f>IFERROR(INDEX(content!$B$2:$B$2049,MATCH($E917,content!$C$2:$C$2049,0),1),"")</f>
        <v/>
      </c>
      <c r="H917" s="1" t="str">
        <f>IFERROR(INDEX(content!$C$2:$C$2049,MATCH($E917,content!$C$2:$C$2049,0),1),"")</f>
        <v/>
      </c>
      <c r="I917" s="1" t="str">
        <f>IFERROR(INDEX(content!$D$2:$D$2049,MATCH($E917,content!$C$2:$C$2049,0),1),"")</f>
        <v/>
      </c>
      <c r="J917" s="1" t="str">
        <v/>
      </c>
      <c r="K917" s="1" t="str">
        <f>IFERROR(INDEX(content!$F$2:$F$2049,MATCH($E917,content!$C$2:$C$2049,0),1),"")</f>
        <v/>
      </c>
      <c r="L917" s="1" t="str">
        <f>IFERROR(INDEX(content!$G$2:$G$2049,MATCH($E917,content!$C$2:$C$2049,0),1),"")</f>
        <v/>
      </c>
      <c r="M917" s="1" t="str">
        <f>IFERROR(INDEX(content!$H$2:$H$2049,MATCH($E917,content!$C$2:$C$2049,0),1),"")</f>
        <v/>
      </c>
      <c r="N917" s="1" t="str">
        <f>IFERROR(INDEX(content!$I$2:$I$2049,MATCH($E917,content!$C$2:$C$2049,0),1),"")</f>
        <v/>
      </c>
      <c r="O917" s="1" t="str">
        <f>IFERROR(INDEX(content!$J$2:$J$2049,MATCH($E917,content!$C$2:$C$2049,0),1),"")</f>
        <v/>
      </c>
      <c r="P917" s="1" t="str">
        <f t="shared" si="59"/>
        <v/>
      </c>
      <c r="Q917" s="1" t="str">
        <f>IF(LENB(P917),COUNTIF(P$4:P917,"●"),"")</f>
        <v/>
      </c>
      <c r="R917" s="1" t="str">
        <f t="shared" si="62"/>
        <v/>
      </c>
      <c r="S917" s="1" t="str">
        <f t="shared" si="60"/>
        <v/>
      </c>
      <c r="T917" s="1" t="str">
        <f>IF(LEN(S917),SUM($S$4:S917)-1,"")</f>
        <v/>
      </c>
      <c r="U917" s="1" t="str">
        <f t="shared" si="61"/>
        <v/>
      </c>
      <c r="V917" s="1" t="str">
        <v/>
      </c>
      <c r="W917" s="1" t="str">
        <v/>
      </c>
      <c r="X917" s="1" t="str">
        <v/>
      </c>
      <c r="Y917" s="1" t="str">
        <v/>
      </c>
      <c r="Z917" s="1" t="str">
        <v/>
      </c>
      <c r="AA917" s="1" t="str">
        <v/>
      </c>
      <c r="AB917" s="1" t="str">
        <v/>
      </c>
      <c r="AC917" s="1" t="str">
        <v/>
      </c>
      <c r="AD917" s="1" t="str">
        <v/>
      </c>
    </row>
    <row r="918" spans="5:30" x14ac:dyDescent="0.55000000000000004">
      <c r="E918" s="1">
        <v>914</v>
      </c>
      <c r="F918" s="1" t="str">
        <f>IFERROR(INDEX(content!$A$2:$A$2049,MATCH($E918,content!$C$2:$C$2049,0),1),"")</f>
        <v/>
      </c>
      <c r="G918" s="1" t="str">
        <f>IFERROR(INDEX(content!$B$2:$B$2049,MATCH($E918,content!$C$2:$C$2049,0),1),"")</f>
        <v/>
      </c>
      <c r="H918" s="1" t="str">
        <f>IFERROR(INDEX(content!$C$2:$C$2049,MATCH($E918,content!$C$2:$C$2049,0),1),"")</f>
        <v/>
      </c>
      <c r="I918" s="1" t="str">
        <f>IFERROR(INDEX(content!$D$2:$D$2049,MATCH($E918,content!$C$2:$C$2049,0),1),"")</f>
        <v/>
      </c>
      <c r="J918" s="1" t="str">
        <v/>
      </c>
      <c r="K918" s="1" t="str">
        <f>IFERROR(INDEX(content!$F$2:$F$2049,MATCH($E918,content!$C$2:$C$2049,0),1),"")</f>
        <v/>
      </c>
      <c r="L918" s="1" t="str">
        <f>IFERROR(INDEX(content!$G$2:$G$2049,MATCH($E918,content!$C$2:$C$2049,0),1),"")</f>
        <v/>
      </c>
      <c r="M918" s="1" t="str">
        <f>IFERROR(INDEX(content!$H$2:$H$2049,MATCH($E918,content!$C$2:$C$2049,0),1),"")</f>
        <v/>
      </c>
      <c r="N918" s="1" t="str">
        <f>IFERROR(INDEX(content!$I$2:$I$2049,MATCH($E918,content!$C$2:$C$2049,0),1),"")</f>
        <v/>
      </c>
      <c r="O918" s="1" t="str">
        <f>IFERROR(INDEX(content!$J$2:$J$2049,MATCH($E918,content!$C$2:$C$2049,0),1),"")</f>
        <v/>
      </c>
      <c r="P918" s="1" t="str">
        <f t="shared" si="59"/>
        <v/>
      </c>
      <c r="Q918" s="1" t="str">
        <f>IF(LENB(P918),COUNTIF(P$4:P918,"●"),"")</f>
        <v/>
      </c>
      <c r="R918" s="1" t="str">
        <f t="shared" si="62"/>
        <v/>
      </c>
      <c r="S918" s="1" t="str">
        <f t="shared" si="60"/>
        <v/>
      </c>
      <c r="T918" s="1" t="str">
        <f>IF(LEN(S918),SUM($S$4:S918)-1,"")</f>
        <v/>
      </c>
      <c r="U918" s="1" t="str">
        <f t="shared" si="61"/>
        <v/>
      </c>
      <c r="V918" s="1" t="str">
        <v/>
      </c>
      <c r="W918" s="1" t="str">
        <v/>
      </c>
      <c r="X918" s="1" t="str">
        <v/>
      </c>
      <c r="Y918" s="1" t="str">
        <v/>
      </c>
      <c r="Z918" s="1" t="str">
        <v/>
      </c>
      <c r="AA918" s="1" t="str">
        <v/>
      </c>
      <c r="AB918" s="1" t="str">
        <v/>
      </c>
      <c r="AC918" s="1" t="str">
        <v/>
      </c>
      <c r="AD918" s="1" t="str">
        <v/>
      </c>
    </row>
    <row r="919" spans="5:30" x14ac:dyDescent="0.55000000000000004">
      <c r="E919" s="1">
        <v>915</v>
      </c>
      <c r="F919" s="1" t="str">
        <f>IFERROR(INDEX(content!$A$2:$A$2049,MATCH($E919,content!$C$2:$C$2049,0),1),"")</f>
        <v/>
      </c>
      <c r="G919" s="1" t="str">
        <f>IFERROR(INDEX(content!$B$2:$B$2049,MATCH($E919,content!$C$2:$C$2049,0),1),"")</f>
        <v/>
      </c>
      <c r="H919" s="1" t="str">
        <f>IFERROR(INDEX(content!$C$2:$C$2049,MATCH($E919,content!$C$2:$C$2049,0),1),"")</f>
        <v/>
      </c>
      <c r="I919" s="1" t="str">
        <f>IFERROR(INDEX(content!$D$2:$D$2049,MATCH($E919,content!$C$2:$C$2049,0),1),"")</f>
        <v/>
      </c>
      <c r="J919" s="1" t="str">
        <v/>
      </c>
      <c r="K919" s="1" t="str">
        <f>IFERROR(INDEX(content!$F$2:$F$2049,MATCH($E919,content!$C$2:$C$2049,0),1),"")</f>
        <v/>
      </c>
      <c r="L919" s="1" t="str">
        <f>IFERROR(INDEX(content!$G$2:$G$2049,MATCH($E919,content!$C$2:$C$2049,0),1),"")</f>
        <v/>
      </c>
      <c r="M919" s="1" t="str">
        <f>IFERROR(INDEX(content!$H$2:$H$2049,MATCH($E919,content!$C$2:$C$2049,0),1),"")</f>
        <v/>
      </c>
      <c r="N919" s="1" t="str">
        <f>IFERROR(INDEX(content!$I$2:$I$2049,MATCH($E919,content!$C$2:$C$2049,0),1),"")</f>
        <v/>
      </c>
      <c r="O919" s="1" t="str">
        <f>IFERROR(INDEX(content!$J$2:$J$2049,MATCH($E919,content!$C$2:$C$2049,0),1),"")</f>
        <v/>
      </c>
      <c r="P919" s="1" t="str">
        <f t="shared" si="59"/>
        <v/>
      </c>
      <c r="Q919" s="1" t="str">
        <f>IF(LENB(P919),COUNTIF(P$4:P919,"●"),"")</f>
        <v/>
      </c>
      <c r="R919" s="1" t="str">
        <f t="shared" si="62"/>
        <v/>
      </c>
      <c r="S919" s="1" t="str">
        <f t="shared" si="60"/>
        <v/>
      </c>
      <c r="T919" s="1" t="str">
        <f>IF(LEN(S919),SUM($S$4:S919)-1,"")</f>
        <v/>
      </c>
      <c r="U919" s="1" t="str">
        <f t="shared" si="61"/>
        <v/>
      </c>
      <c r="V919" s="1" t="str">
        <v/>
      </c>
      <c r="W919" s="1" t="str">
        <v/>
      </c>
      <c r="X919" s="1" t="str">
        <v/>
      </c>
      <c r="Y919" s="1" t="str">
        <v/>
      </c>
      <c r="Z919" s="1" t="str">
        <v/>
      </c>
      <c r="AA919" s="1" t="str">
        <v/>
      </c>
      <c r="AB919" s="1" t="str">
        <v/>
      </c>
      <c r="AC919" s="1" t="str">
        <v/>
      </c>
      <c r="AD919" s="1" t="str">
        <v/>
      </c>
    </row>
    <row r="920" spans="5:30" x14ac:dyDescent="0.55000000000000004">
      <c r="E920" s="1">
        <v>916</v>
      </c>
      <c r="F920" s="1" t="str">
        <f>IFERROR(INDEX(content!$A$2:$A$2049,MATCH($E920,content!$C$2:$C$2049,0),1),"")</f>
        <v/>
      </c>
      <c r="G920" s="1" t="str">
        <f>IFERROR(INDEX(content!$B$2:$B$2049,MATCH($E920,content!$C$2:$C$2049,0),1),"")</f>
        <v/>
      </c>
      <c r="H920" s="1" t="str">
        <f>IFERROR(INDEX(content!$C$2:$C$2049,MATCH($E920,content!$C$2:$C$2049,0),1),"")</f>
        <v/>
      </c>
      <c r="I920" s="1" t="str">
        <f>IFERROR(INDEX(content!$D$2:$D$2049,MATCH($E920,content!$C$2:$C$2049,0),1),"")</f>
        <v/>
      </c>
      <c r="J920" s="1" t="str">
        <v/>
      </c>
      <c r="K920" s="1" t="str">
        <f>IFERROR(INDEX(content!$F$2:$F$2049,MATCH($E920,content!$C$2:$C$2049,0),1),"")</f>
        <v/>
      </c>
      <c r="L920" s="1" t="str">
        <f>IFERROR(INDEX(content!$G$2:$G$2049,MATCH($E920,content!$C$2:$C$2049,0),1),"")</f>
        <v/>
      </c>
      <c r="M920" s="1" t="str">
        <f>IFERROR(INDEX(content!$H$2:$H$2049,MATCH($E920,content!$C$2:$C$2049,0),1),"")</f>
        <v/>
      </c>
      <c r="N920" s="1" t="str">
        <f>IFERROR(INDEX(content!$I$2:$I$2049,MATCH($E920,content!$C$2:$C$2049,0),1),"")</f>
        <v/>
      </c>
      <c r="O920" s="1" t="str">
        <f>IFERROR(INDEX(content!$J$2:$J$2049,MATCH($E920,content!$C$2:$C$2049,0),1),"")</f>
        <v/>
      </c>
      <c r="P920" s="1" t="str">
        <f t="shared" si="59"/>
        <v/>
      </c>
      <c r="Q920" s="1" t="str">
        <f>IF(LENB(P920),COUNTIF(P$4:P920,"●"),"")</f>
        <v/>
      </c>
      <c r="R920" s="1" t="str">
        <f t="shared" si="62"/>
        <v/>
      </c>
      <c r="S920" s="1" t="str">
        <f t="shared" si="60"/>
        <v/>
      </c>
      <c r="T920" s="1" t="str">
        <f>IF(LEN(S920),SUM($S$4:S920)-1,"")</f>
        <v/>
      </c>
      <c r="U920" s="1" t="str">
        <f t="shared" si="61"/>
        <v/>
      </c>
      <c r="V920" s="1" t="str">
        <v/>
      </c>
      <c r="W920" s="1" t="str">
        <v/>
      </c>
      <c r="X920" s="1" t="str">
        <v/>
      </c>
      <c r="Y920" s="1" t="str">
        <v/>
      </c>
      <c r="Z920" s="1" t="str">
        <v/>
      </c>
      <c r="AA920" s="1" t="str">
        <v/>
      </c>
      <c r="AB920" s="1" t="str">
        <v/>
      </c>
      <c r="AC920" s="1" t="str">
        <v/>
      </c>
      <c r="AD920" s="1" t="str">
        <v/>
      </c>
    </row>
    <row r="921" spans="5:30" x14ac:dyDescent="0.55000000000000004">
      <c r="E921" s="1">
        <v>917</v>
      </c>
      <c r="F921" s="1" t="str">
        <f>IFERROR(INDEX(content!$A$2:$A$2049,MATCH($E921,content!$C$2:$C$2049,0),1),"")</f>
        <v/>
      </c>
      <c r="G921" s="1" t="str">
        <f>IFERROR(INDEX(content!$B$2:$B$2049,MATCH($E921,content!$C$2:$C$2049,0),1),"")</f>
        <v/>
      </c>
      <c r="H921" s="1" t="str">
        <f>IFERROR(INDEX(content!$C$2:$C$2049,MATCH($E921,content!$C$2:$C$2049,0),1),"")</f>
        <v/>
      </c>
      <c r="I921" s="1" t="str">
        <f>IFERROR(INDEX(content!$D$2:$D$2049,MATCH($E921,content!$C$2:$C$2049,0),1),"")</f>
        <v/>
      </c>
      <c r="J921" s="1" t="str">
        <v/>
      </c>
      <c r="K921" s="1" t="str">
        <f>IFERROR(INDEX(content!$F$2:$F$2049,MATCH($E921,content!$C$2:$C$2049,0),1),"")</f>
        <v/>
      </c>
      <c r="L921" s="1" t="str">
        <f>IFERROR(INDEX(content!$G$2:$G$2049,MATCH($E921,content!$C$2:$C$2049,0),1),"")</f>
        <v/>
      </c>
      <c r="M921" s="1" t="str">
        <f>IFERROR(INDEX(content!$H$2:$H$2049,MATCH($E921,content!$C$2:$C$2049,0),1),"")</f>
        <v/>
      </c>
      <c r="N921" s="1" t="str">
        <f>IFERROR(INDEX(content!$I$2:$I$2049,MATCH($E921,content!$C$2:$C$2049,0),1),"")</f>
        <v/>
      </c>
      <c r="O921" s="1" t="str">
        <f>IFERROR(INDEX(content!$J$2:$J$2049,MATCH($E921,content!$C$2:$C$2049,0),1),"")</f>
        <v/>
      </c>
      <c r="P921" s="1" t="str">
        <f t="shared" si="59"/>
        <v/>
      </c>
      <c r="Q921" s="1" t="str">
        <f>IF(LENB(P921),COUNTIF(P$4:P921,"●"),"")</f>
        <v/>
      </c>
      <c r="R921" s="1" t="str">
        <f t="shared" si="62"/>
        <v/>
      </c>
      <c r="S921" s="1" t="str">
        <f t="shared" si="60"/>
        <v/>
      </c>
      <c r="T921" s="1" t="str">
        <f>IF(LEN(S921),SUM($S$4:S921)-1,"")</f>
        <v/>
      </c>
      <c r="U921" s="1" t="str">
        <f t="shared" si="61"/>
        <v/>
      </c>
      <c r="V921" s="1" t="str">
        <v/>
      </c>
      <c r="W921" s="1" t="str">
        <v/>
      </c>
      <c r="X921" s="1" t="str">
        <v/>
      </c>
      <c r="Y921" s="1" t="str">
        <v/>
      </c>
      <c r="Z921" s="1" t="str">
        <v/>
      </c>
      <c r="AA921" s="1" t="str">
        <v/>
      </c>
      <c r="AB921" s="1" t="str">
        <v/>
      </c>
      <c r="AC921" s="1" t="str">
        <v/>
      </c>
      <c r="AD921" s="1" t="str">
        <v/>
      </c>
    </row>
    <row r="922" spans="5:30" x14ac:dyDescent="0.55000000000000004">
      <c r="E922" s="1">
        <v>918</v>
      </c>
      <c r="F922" s="1" t="str">
        <f>IFERROR(INDEX(content!$A$2:$A$2049,MATCH($E922,content!$C$2:$C$2049,0),1),"")</f>
        <v/>
      </c>
      <c r="G922" s="1" t="str">
        <f>IFERROR(INDEX(content!$B$2:$B$2049,MATCH($E922,content!$C$2:$C$2049,0),1),"")</f>
        <v/>
      </c>
      <c r="H922" s="1" t="str">
        <f>IFERROR(INDEX(content!$C$2:$C$2049,MATCH($E922,content!$C$2:$C$2049,0),1),"")</f>
        <v/>
      </c>
      <c r="I922" s="1" t="str">
        <f>IFERROR(INDEX(content!$D$2:$D$2049,MATCH($E922,content!$C$2:$C$2049,0),1),"")</f>
        <v/>
      </c>
      <c r="J922" s="1" t="str">
        <v/>
      </c>
      <c r="K922" s="1" t="str">
        <f>IFERROR(INDEX(content!$F$2:$F$2049,MATCH($E922,content!$C$2:$C$2049,0),1),"")</f>
        <v/>
      </c>
      <c r="L922" s="1" t="str">
        <f>IFERROR(INDEX(content!$G$2:$G$2049,MATCH($E922,content!$C$2:$C$2049,0),1),"")</f>
        <v/>
      </c>
      <c r="M922" s="1" t="str">
        <f>IFERROR(INDEX(content!$H$2:$H$2049,MATCH($E922,content!$C$2:$C$2049,0),1),"")</f>
        <v/>
      </c>
      <c r="N922" s="1" t="str">
        <f>IFERROR(INDEX(content!$I$2:$I$2049,MATCH($E922,content!$C$2:$C$2049,0),1),"")</f>
        <v/>
      </c>
      <c r="O922" s="1" t="str">
        <f>IFERROR(INDEX(content!$J$2:$J$2049,MATCH($E922,content!$C$2:$C$2049,0),1),"")</f>
        <v/>
      </c>
      <c r="P922" s="1" t="str">
        <f t="shared" si="59"/>
        <v/>
      </c>
      <c r="Q922" s="1" t="str">
        <f>IF(LENB(P922),COUNTIF(P$4:P922,"●"),"")</f>
        <v/>
      </c>
      <c r="R922" s="1" t="str">
        <f t="shared" si="62"/>
        <v/>
      </c>
      <c r="S922" s="1" t="str">
        <f t="shared" si="60"/>
        <v/>
      </c>
      <c r="T922" s="1" t="str">
        <f>IF(LEN(S922),SUM($S$4:S922)-1,"")</f>
        <v/>
      </c>
      <c r="U922" s="1" t="str">
        <f t="shared" si="61"/>
        <v/>
      </c>
      <c r="V922" s="1" t="str">
        <v/>
      </c>
      <c r="W922" s="1" t="str">
        <v/>
      </c>
      <c r="X922" s="1" t="str">
        <v/>
      </c>
      <c r="Y922" s="1" t="str">
        <v/>
      </c>
      <c r="Z922" s="1" t="str">
        <v/>
      </c>
      <c r="AA922" s="1" t="str">
        <v/>
      </c>
      <c r="AB922" s="1" t="str">
        <v/>
      </c>
      <c r="AC922" s="1" t="str">
        <v/>
      </c>
      <c r="AD922" s="1" t="str">
        <v/>
      </c>
    </row>
    <row r="923" spans="5:30" x14ac:dyDescent="0.55000000000000004">
      <c r="E923" s="1">
        <v>919</v>
      </c>
      <c r="F923" s="1" t="str">
        <f>IFERROR(INDEX(content!$A$2:$A$2049,MATCH($E923,content!$C$2:$C$2049,0),1),"")</f>
        <v/>
      </c>
      <c r="G923" s="1" t="str">
        <f>IFERROR(INDEX(content!$B$2:$B$2049,MATCH($E923,content!$C$2:$C$2049,0),1),"")</f>
        <v/>
      </c>
      <c r="H923" s="1" t="str">
        <f>IFERROR(INDEX(content!$C$2:$C$2049,MATCH($E923,content!$C$2:$C$2049,0),1),"")</f>
        <v/>
      </c>
      <c r="I923" s="1" t="str">
        <f>IFERROR(INDEX(content!$D$2:$D$2049,MATCH($E923,content!$C$2:$C$2049,0),1),"")</f>
        <v/>
      </c>
      <c r="J923" s="1" t="str">
        <v/>
      </c>
      <c r="K923" s="1" t="str">
        <f>IFERROR(INDEX(content!$F$2:$F$2049,MATCH($E923,content!$C$2:$C$2049,0),1),"")</f>
        <v/>
      </c>
      <c r="L923" s="1" t="str">
        <f>IFERROR(INDEX(content!$G$2:$G$2049,MATCH($E923,content!$C$2:$C$2049,0),1),"")</f>
        <v/>
      </c>
      <c r="M923" s="1" t="str">
        <f>IFERROR(INDEX(content!$H$2:$H$2049,MATCH($E923,content!$C$2:$C$2049,0),1),"")</f>
        <v/>
      </c>
      <c r="N923" s="1" t="str">
        <f>IFERROR(INDEX(content!$I$2:$I$2049,MATCH($E923,content!$C$2:$C$2049,0),1),"")</f>
        <v/>
      </c>
      <c r="O923" s="1" t="str">
        <f>IFERROR(INDEX(content!$J$2:$J$2049,MATCH($E923,content!$C$2:$C$2049,0),1),"")</f>
        <v/>
      </c>
      <c r="P923" s="1" t="str">
        <f t="shared" si="59"/>
        <v/>
      </c>
      <c r="Q923" s="1" t="str">
        <f>IF(LENB(P923),COUNTIF(P$4:P923,"●"),"")</f>
        <v/>
      </c>
      <c r="R923" s="1" t="str">
        <f t="shared" si="62"/>
        <v/>
      </c>
      <c r="S923" s="1" t="str">
        <f t="shared" si="60"/>
        <v/>
      </c>
      <c r="T923" s="1" t="str">
        <f>IF(LEN(S923),SUM($S$4:S923)-1,"")</f>
        <v/>
      </c>
      <c r="U923" s="1" t="str">
        <f t="shared" si="61"/>
        <v/>
      </c>
      <c r="V923" s="1" t="str">
        <v/>
      </c>
      <c r="W923" s="1" t="str">
        <v/>
      </c>
      <c r="X923" s="1" t="str">
        <v/>
      </c>
      <c r="Y923" s="1" t="str">
        <v/>
      </c>
      <c r="Z923" s="1" t="str">
        <v/>
      </c>
      <c r="AA923" s="1" t="str">
        <v/>
      </c>
      <c r="AB923" s="1" t="str">
        <v/>
      </c>
      <c r="AC923" s="1" t="str">
        <v/>
      </c>
      <c r="AD923" s="1" t="str">
        <v/>
      </c>
    </row>
    <row r="924" spans="5:30" x14ac:dyDescent="0.55000000000000004">
      <c r="E924" s="1">
        <v>920</v>
      </c>
      <c r="F924" s="1" t="str">
        <f>IFERROR(INDEX(content!$A$2:$A$2049,MATCH($E924,content!$C$2:$C$2049,0),1),"")</f>
        <v/>
      </c>
      <c r="G924" s="1" t="str">
        <f>IFERROR(INDEX(content!$B$2:$B$2049,MATCH($E924,content!$C$2:$C$2049,0),1),"")</f>
        <v/>
      </c>
      <c r="H924" s="1" t="str">
        <f>IFERROR(INDEX(content!$C$2:$C$2049,MATCH($E924,content!$C$2:$C$2049,0),1),"")</f>
        <v/>
      </c>
      <c r="I924" s="1" t="str">
        <f>IFERROR(INDEX(content!$D$2:$D$2049,MATCH($E924,content!$C$2:$C$2049,0),1),"")</f>
        <v/>
      </c>
      <c r="J924" s="1" t="str">
        <v/>
      </c>
      <c r="K924" s="1" t="str">
        <f>IFERROR(INDEX(content!$F$2:$F$2049,MATCH($E924,content!$C$2:$C$2049,0),1),"")</f>
        <v/>
      </c>
      <c r="L924" s="1" t="str">
        <f>IFERROR(INDEX(content!$G$2:$G$2049,MATCH($E924,content!$C$2:$C$2049,0),1),"")</f>
        <v/>
      </c>
      <c r="M924" s="1" t="str">
        <f>IFERROR(INDEX(content!$H$2:$H$2049,MATCH($E924,content!$C$2:$C$2049,0),1),"")</f>
        <v/>
      </c>
      <c r="N924" s="1" t="str">
        <f>IFERROR(INDEX(content!$I$2:$I$2049,MATCH($E924,content!$C$2:$C$2049,0),1),"")</f>
        <v/>
      </c>
      <c r="O924" s="1" t="str">
        <f>IFERROR(INDEX(content!$J$2:$J$2049,MATCH($E924,content!$C$2:$C$2049,0),1),"")</f>
        <v/>
      </c>
      <c r="P924" s="1" t="str">
        <f t="shared" si="59"/>
        <v/>
      </c>
      <c r="Q924" s="1" t="str">
        <f>IF(LENB(P924),COUNTIF(P$4:P924,"●"),"")</f>
        <v/>
      </c>
      <c r="R924" s="1" t="str">
        <f t="shared" si="62"/>
        <v/>
      </c>
      <c r="S924" s="1" t="str">
        <f t="shared" si="60"/>
        <v/>
      </c>
      <c r="T924" s="1" t="str">
        <f>IF(LEN(S924),SUM($S$4:S924)-1,"")</f>
        <v/>
      </c>
      <c r="U924" s="1" t="str">
        <f t="shared" si="61"/>
        <v/>
      </c>
      <c r="V924" s="1" t="str">
        <v/>
      </c>
      <c r="W924" s="1" t="str">
        <v/>
      </c>
      <c r="X924" s="1" t="str">
        <v/>
      </c>
      <c r="Y924" s="1" t="str">
        <v/>
      </c>
      <c r="Z924" s="1" t="str">
        <v/>
      </c>
      <c r="AA924" s="1" t="str">
        <v/>
      </c>
      <c r="AB924" s="1" t="str">
        <v/>
      </c>
      <c r="AC924" s="1" t="str">
        <v/>
      </c>
      <c r="AD924" s="1" t="str">
        <v/>
      </c>
    </row>
    <row r="925" spans="5:30" x14ac:dyDescent="0.55000000000000004">
      <c r="E925" s="1">
        <v>921</v>
      </c>
      <c r="F925" s="1" t="str">
        <f>IFERROR(INDEX(content!$A$2:$A$2049,MATCH($E925,content!$C$2:$C$2049,0),1),"")</f>
        <v/>
      </c>
      <c r="G925" s="1" t="str">
        <f>IFERROR(INDEX(content!$B$2:$B$2049,MATCH($E925,content!$C$2:$C$2049,0),1),"")</f>
        <v/>
      </c>
      <c r="H925" s="1" t="str">
        <f>IFERROR(INDEX(content!$C$2:$C$2049,MATCH($E925,content!$C$2:$C$2049,0),1),"")</f>
        <v/>
      </c>
      <c r="I925" s="1" t="str">
        <f>IFERROR(INDEX(content!$D$2:$D$2049,MATCH($E925,content!$C$2:$C$2049,0),1),"")</f>
        <v/>
      </c>
      <c r="J925" s="1" t="str">
        <v/>
      </c>
      <c r="K925" s="1" t="str">
        <f>IFERROR(INDEX(content!$F$2:$F$2049,MATCH($E925,content!$C$2:$C$2049,0),1),"")</f>
        <v/>
      </c>
      <c r="L925" s="1" t="str">
        <f>IFERROR(INDEX(content!$G$2:$G$2049,MATCH($E925,content!$C$2:$C$2049,0),1),"")</f>
        <v/>
      </c>
      <c r="M925" s="1" t="str">
        <f>IFERROR(INDEX(content!$H$2:$H$2049,MATCH($E925,content!$C$2:$C$2049,0),1),"")</f>
        <v/>
      </c>
      <c r="N925" s="1" t="str">
        <f>IFERROR(INDEX(content!$I$2:$I$2049,MATCH($E925,content!$C$2:$C$2049,0),1),"")</f>
        <v/>
      </c>
      <c r="O925" s="1" t="str">
        <f>IFERROR(INDEX(content!$J$2:$J$2049,MATCH($E925,content!$C$2:$C$2049,0),1),"")</f>
        <v/>
      </c>
      <c r="P925" s="1" t="str">
        <f t="shared" si="59"/>
        <v/>
      </c>
      <c r="Q925" s="1" t="str">
        <f>IF(LENB(P925),COUNTIF(P$4:P925,"●"),"")</f>
        <v/>
      </c>
      <c r="R925" s="1" t="str">
        <f t="shared" si="62"/>
        <v/>
      </c>
      <c r="S925" s="1" t="str">
        <f t="shared" si="60"/>
        <v/>
      </c>
      <c r="T925" s="1" t="str">
        <f>IF(LEN(S925),SUM($S$4:S925)-1,"")</f>
        <v/>
      </c>
      <c r="U925" s="1" t="str">
        <f t="shared" si="61"/>
        <v/>
      </c>
      <c r="V925" s="1" t="str">
        <v/>
      </c>
      <c r="W925" s="1" t="str">
        <v/>
      </c>
      <c r="X925" s="1" t="str">
        <v/>
      </c>
      <c r="Y925" s="1" t="str">
        <v/>
      </c>
      <c r="Z925" s="1" t="str">
        <v/>
      </c>
      <c r="AA925" s="1" t="str">
        <v/>
      </c>
      <c r="AB925" s="1" t="str">
        <v/>
      </c>
      <c r="AC925" s="1" t="str">
        <v/>
      </c>
      <c r="AD925" s="1" t="str">
        <v/>
      </c>
    </row>
    <row r="926" spans="5:30" x14ac:dyDescent="0.55000000000000004">
      <c r="E926" s="1">
        <v>922</v>
      </c>
      <c r="F926" s="1" t="str">
        <f>IFERROR(INDEX(content!$A$2:$A$2049,MATCH($E926,content!$C$2:$C$2049,0),1),"")</f>
        <v/>
      </c>
      <c r="G926" s="1" t="str">
        <f>IFERROR(INDEX(content!$B$2:$B$2049,MATCH($E926,content!$C$2:$C$2049,0),1),"")</f>
        <v/>
      </c>
      <c r="H926" s="1" t="str">
        <f>IFERROR(INDEX(content!$C$2:$C$2049,MATCH($E926,content!$C$2:$C$2049,0),1),"")</f>
        <v/>
      </c>
      <c r="I926" s="1" t="str">
        <f>IFERROR(INDEX(content!$D$2:$D$2049,MATCH($E926,content!$C$2:$C$2049,0),1),"")</f>
        <v/>
      </c>
      <c r="J926" s="1" t="str">
        <v/>
      </c>
      <c r="K926" s="1" t="str">
        <f>IFERROR(INDEX(content!$F$2:$F$2049,MATCH($E926,content!$C$2:$C$2049,0),1),"")</f>
        <v/>
      </c>
      <c r="L926" s="1" t="str">
        <f>IFERROR(INDEX(content!$G$2:$G$2049,MATCH($E926,content!$C$2:$C$2049,0),1),"")</f>
        <v/>
      </c>
      <c r="M926" s="1" t="str">
        <f>IFERROR(INDEX(content!$H$2:$H$2049,MATCH($E926,content!$C$2:$C$2049,0),1),"")</f>
        <v/>
      </c>
      <c r="N926" s="1" t="str">
        <f>IFERROR(INDEX(content!$I$2:$I$2049,MATCH($E926,content!$C$2:$C$2049,0),1),"")</f>
        <v/>
      </c>
      <c r="O926" s="1" t="str">
        <f>IFERROR(INDEX(content!$J$2:$J$2049,MATCH($E926,content!$C$2:$C$2049,0),1),"")</f>
        <v/>
      </c>
      <c r="P926" s="1" t="str">
        <f t="shared" si="59"/>
        <v/>
      </c>
      <c r="Q926" s="1" t="str">
        <f>IF(LENB(P926),COUNTIF(P$4:P926,"●"),"")</f>
        <v/>
      </c>
      <c r="R926" s="1" t="str">
        <f t="shared" si="62"/>
        <v/>
      </c>
      <c r="S926" s="1" t="str">
        <f t="shared" si="60"/>
        <v/>
      </c>
      <c r="T926" s="1" t="str">
        <f>IF(LEN(S926),SUM($S$4:S926)-1,"")</f>
        <v/>
      </c>
      <c r="U926" s="1" t="str">
        <f t="shared" si="61"/>
        <v/>
      </c>
      <c r="V926" s="1" t="str">
        <v/>
      </c>
      <c r="W926" s="1" t="str">
        <v/>
      </c>
      <c r="X926" s="1" t="str">
        <v/>
      </c>
      <c r="Y926" s="1" t="str">
        <v/>
      </c>
      <c r="Z926" s="1" t="str">
        <v/>
      </c>
      <c r="AA926" s="1" t="str">
        <v/>
      </c>
      <c r="AB926" s="1" t="str">
        <v/>
      </c>
      <c r="AC926" s="1" t="str">
        <v/>
      </c>
      <c r="AD926" s="1" t="str">
        <v/>
      </c>
    </row>
    <row r="927" spans="5:30" x14ac:dyDescent="0.55000000000000004">
      <c r="E927" s="1">
        <v>923</v>
      </c>
      <c r="F927" s="1" t="str">
        <f>IFERROR(INDEX(content!$A$2:$A$2049,MATCH($E927,content!$C$2:$C$2049,0),1),"")</f>
        <v/>
      </c>
      <c r="G927" s="1" t="str">
        <f>IFERROR(INDEX(content!$B$2:$B$2049,MATCH($E927,content!$C$2:$C$2049,0),1),"")</f>
        <v/>
      </c>
      <c r="H927" s="1" t="str">
        <f>IFERROR(INDEX(content!$C$2:$C$2049,MATCH($E927,content!$C$2:$C$2049,0),1),"")</f>
        <v/>
      </c>
      <c r="I927" s="1" t="str">
        <f>IFERROR(INDEX(content!$D$2:$D$2049,MATCH($E927,content!$C$2:$C$2049,0),1),"")</f>
        <v/>
      </c>
      <c r="J927" s="1" t="str">
        <v/>
      </c>
      <c r="K927" s="1" t="str">
        <f>IFERROR(INDEX(content!$F$2:$F$2049,MATCH($E927,content!$C$2:$C$2049,0),1),"")</f>
        <v/>
      </c>
      <c r="L927" s="1" t="str">
        <f>IFERROR(INDEX(content!$G$2:$G$2049,MATCH($E927,content!$C$2:$C$2049,0),1),"")</f>
        <v/>
      </c>
      <c r="M927" s="1" t="str">
        <f>IFERROR(INDEX(content!$H$2:$H$2049,MATCH($E927,content!$C$2:$C$2049,0),1),"")</f>
        <v/>
      </c>
      <c r="N927" s="1" t="str">
        <f>IFERROR(INDEX(content!$I$2:$I$2049,MATCH($E927,content!$C$2:$C$2049,0),1),"")</f>
        <v/>
      </c>
      <c r="O927" s="1" t="str">
        <f>IFERROR(INDEX(content!$J$2:$J$2049,MATCH($E927,content!$C$2:$C$2049,0),1),"")</f>
        <v/>
      </c>
      <c r="P927" s="1" t="str">
        <f t="shared" si="59"/>
        <v/>
      </c>
      <c r="Q927" s="1" t="str">
        <f>IF(LENB(P927),COUNTIF(P$4:P927,"●"),"")</f>
        <v/>
      </c>
      <c r="R927" s="1" t="str">
        <f t="shared" si="62"/>
        <v/>
      </c>
      <c r="S927" s="1" t="str">
        <f t="shared" si="60"/>
        <v/>
      </c>
      <c r="T927" s="1" t="str">
        <f>IF(LEN(S927),SUM($S$4:S927)-1,"")</f>
        <v/>
      </c>
      <c r="U927" s="1" t="str">
        <f t="shared" si="61"/>
        <v/>
      </c>
      <c r="V927" s="1" t="str">
        <v/>
      </c>
      <c r="W927" s="1" t="str">
        <v/>
      </c>
      <c r="X927" s="1" t="str">
        <v/>
      </c>
      <c r="Y927" s="1" t="str">
        <v/>
      </c>
      <c r="Z927" s="1" t="str">
        <v/>
      </c>
      <c r="AA927" s="1" t="str">
        <v/>
      </c>
      <c r="AB927" s="1" t="str">
        <v/>
      </c>
      <c r="AC927" s="1" t="str">
        <v/>
      </c>
      <c r="AD927" s="1" t="str">
        <v/>
      </c>
    </row>
    <row r="928" spans="5:30" x14ac:dyDescent="0.55000000000000004">
      <c r="E928" s="1">
        <v>924</v>
      </c>
      <c r="F928" s="1" t="str">
        <f>IFERROR(INDEX(content!$A$2:$A$2049,MATCH($E928,content!$C$2:$C$2049,0),1),"")</f>
        <v/>
      </c>
      <c r="G928" s="1" t="str">
        <f>IFERROR(INDEX(content!$B$2:$B$2049,MATCH($E928,content!$C$2:$C$2049,0),1),"")</f>
        <v/>
      </c>
      <c r="H928" s="1" t="str">
        <f>IFERROR(INDEX(content!$C$2:$C$2049,MATCH($E928,content!$C$2:$C$2049,0),1),"")</f>
        <v/>
      </c>
      <c r="I928" s="1" t="str">
        <f>IFERROR(INDEX(content!$D$2:$D$2049,MATCH($E928,content!$C$2:$C$2049,0),1),"")</f>
        <v/>
      </c>
      <c r="J928" s="1" t="str">
        <v/>
      </c>
      <c r="K928" s="1" t="str">
        <f>IFERROR(INDEX(content!$F$2:$F$2049,MATCH($E928,content!$C$2:$C$2049,0),1),"")</f>
        <v/>
      </c>
      <c r="L928" s="1" t="str">
        <f>IFERROR(INDEX(content!$G$2:$G$2049,MATCH($E928,content!$C$2:$C$2049,0),1),"")</f>
        <v/>
      </c>
      <c r="M928" s="1" t="str">
        <f>IFERROR(INDEX(content!$H$2:$H$2049,MATCH($E928,content!$C$2:$C$2049,0),1),"")</f>
        <v/>
      </c>
      <c r="N928" s="1" t="str">
        <f>IFERROR(INDEX(content!$I$2:$I$2049,MATCH($E928,content!$C$2:$C$2049,0),1),"")</f>
        <v/>
      </c>
      <c r="O928" s="1" t="str">
        <f>IFERROR(INDEX(content!$J$2:$J$2049,MATCH($E928,content!$C$2:$C$2049,0),1),"")</f>
        <v/>
      </c>
      <c r="P928" s="1" t="str">
        <f t="shared" si="59"/>
        <v/>
      </c>
      <c r="Q928" s="1" t="str">
        <f>IF(LENB(P928),COUNTIF(P$4:P928,"●"),"")</f>
        <v/>
      </c>
      <c r="R928" s="1" t="str">
        <f t="shared" si="62"/>
        <v/>
      </c>
      <c r="S928" s="1" t="str">
        <f t="shared" si="60"/>
        <v/>
      </c>
      <c r="T928" s="1" t="str">
        <f>IF(LEN(S928),SUM($S$4:S928)-1,"")</f>
        <v/>
      </c>
      <c r="U928" s="1" t="str">
        <f t="shared" si="61"/>
        <v/>
      </c>
      <c r="V928" s="1" t="str">
        <v/>
      </c>
      <c r="W928" s="1" t="str">
        <v/>
      </c>
      <c r="X928" s="1" t="str">
        <v/>
      </c>
      <c r="Y928" s="1" t="str">
        <v/>
      </c>
      <c r="Z928" s="1" t="str">
        <v/>
      </c>
      <c r="AA928" s="1" t="str">
        <v/>
      </c>
      <c r="AB928" s="1" t="str">
        <v/>
      </c>
      <c r="AC928" s="1" t="str">
        <v/>
      </c>
      <c r="AD928" s="1" t="str">
        <v/>
      </c>
    </row>
    <row r="929" spans="5:30" x14ac:dyDescent="0.55000000000000004">
      <c r="E929" s="1">
        <v>925</v>
      </c>
      <c r="F929" s="1" t="str">
        <f>IFERROR(INDEX(content!$A$2:$A$2049,MATCH($E929,content!$C$2:$C$2049,0),1),"")</f>
        <v/>
      </c>
      <c r="G929" s="1" t="str">
        <f>IFERROR(INDEX(content!$B$2:$B$2049,MATCH($E929,content!$C$2:$C$2049,0),1),"")</f>
        <v/>
      </c>
      <c r="H929" s="1" t="str">
        <f>IFERROR(INDEX(content!$C$2:$C$2049,MATCH($E929,content!$C$2:$C$2049,0),1),"")</f>
        <v/>
      </c>
      <c r="I929" s="1" t="str">
        <f>IFERROR(INDEX(content!$D$2:$D$2049,MATCH($E929,content!$C$2:$C$2049,0),1),"")</f>
        <v/>
      </c>
      <c r="J929" s="1" t="str">
        <v/>
      </c>
      <c r="K929" s="1" t="str">
        <f>IFERROR(INDEX(content!$F$2:$F$2049,MATCH($E929,content!$C$2:$C$2049,0),1),"")</f>
        <v/>
      </c>
      <c r="L929" s="1" t="str">
        <f>IFERROR(INDEX(content!$G$2:$G$2049,MATCH($E929,content!$C$2:$C$2049,0),1),"")</f>
        <v/>
      </c>
      <c r="M929" s="1" t="str">
        <f>IFERROR(INDEX(content!$H$2:$H$2049,MATCH($E929,content!$C$2:$C$2049,0),1),"")</f>
        <v/>
      </c>
      <c r="N929" s="1" t="str">
        <f>IFERROR(INDEX(content!$I$2:$I$2049,MATCH($E929,content!$C$2:$C$2049,0),1),"")</f>
        <v/>
      </c>
      <c r="O929" s="1" t="str">
        <f>IFERROR(INDEX(content!$J$2:$J$2049,MATCH($E929,content!$C$2:$C$2049,0),1),"")</f>
        <v/>
      </c>
      <c r="P929" s="1" t="str">
        <f t="shared" si="59"/>
        <v/>
      </c>
      <c r="Q929" s="1" t="str">
        <f>IF(LENB(P929),COUNTIF(P$4:P929,"●"),"")</f>
        <v/>
      </c>
      <c r="R929" s="1" t="str">
        <f t="shared" si="62"/>
        <v/>
      </c>
      <c r="S929" s="1" t="str">
        <f t="shared" si="60"/>
        <v/>
      </c>
      <c r="T929" s="1" t="str">
        <f>IF(LEN(S929),SUM($S$4:S929)-1,"")</f>
        <v/>
      </c>
      <c r="U929" s="1" t="str">
        <f t="shared" si="61"/>
        <v/>
      </c>
      <c r="V929" s="1" t="str">
        <v/>
      </c>
      <c r="W929" s="1" t="str">
        <v/>
      </c>
      <c r="X929" s="1" t="str">
        <v/>
      </c>
      <c r="Y929" s="1" t="str">
        <v/>
      </c>
      <c r="Z929" s="1" t="str">
        <v/>
      </c>
      <c r="AA929" s="1" t="str">
        <v/>
      </c>
      <c r="AB929" s="1" t="str">
        <v/>
      </c>
      <c r="AC929" s="1" t="str">
        <v/>
      </c>
      <c r="AD929" s="1" t="str">
        <v/>
      </c>
    </row>
    <row r="930" spans="5:30" x14ac:dyDescent="0.55000000000000004">
      <c r="E930" s="1">
        <v>926</v>
      </c>
      <c r="F930" s="1" t="str">
        <f>IFERROR(INDEX(content!$A$2:$A$2049,MATCH($E930,content!$C$2:$C$2049,0),1),"")</f>
        <v/>
      </c>
      <c r="G930" s="1" t="str">
        <f>IFERROR(INDEX(content!$B$2:$B$2049,MATCH($E930,content!$C$2:$C$2049,0),1),"")</f>
        <v/>
      </c>
      <c r="H930" s="1" t="str">
        <f>IFERROR(INDEX(content!$C$2:$C$2049,MATCH($E930,content!$C$2:$C$2049,0),1),"")</f>
        <v/>
      </c>
      <c r="I930" s="1" t="str">
        <f>IFERROR(INDEX(content!$D$2:$D$2049,MATCH($E930,content!$C$2:$C$2049,0),1),"")</f>
        <v/>
      </c>
      <c r="J930" s="1" t="str">
        <v/>
      </c>
      <c r="K930" s="1" t="str">
        <f>IFERROR(INDEX(content!$F$2:$F$2049,MATCH($E930,content!$C$2:$C$2049,0),1),"")</f>
        <v/>
      </c>
      <c r="L930" s="1" t="str">
        <f>IFERROR(INDEX(content!$G$2:$G$2049,MATCH($E930,content!$C$2:$C$2049,0),1),"")</f>
        <v/>
      </c>
      <c r="M930" s="1" t="str">
        <f>IFERROR(INDEX(content!$H$2:$H$2049,MATCH($E930,content!$C$2:$C$2049,0),1),"")</f>
        <v/>
      </c>
      <c r="N930" s="1" t="str">
        <f>IFERROR(INDEX(content!$I$2:$I$2049,MATCH($E930,content!$C$2:$C$2049,0),1),"")</f>
        <v/>
      </c>
      <c r="O930" s="1" t="str">
        <f>IFERROR(INDEX(content!$J$2:$J$2049,MATCH($E930,content!$C$2:$C$2049,0),1),"")</f>
        <v/>
      </c>
      <c r="P930" s="1" t="str">
        <f t="shared" si="59"/>
        <v/>
      </c>
      <c r="Q930" s="1" t="str">
        <f>IF(LENB(P930),COUNTIF(P$4:P930,"●"),"")</f>
        <v/>
      </c>
      <c r="R930" s="1" t="str">
        <f t="shared" si="62"/>
        <v/>
      </c>
      <c r="S930" s="1" t="str">
        <f t="shared" si="60"/>
        <v/>
      </c>
      <c r="T930" s="1" t="str">
        <f>IF(LEN(S930),SUM($S$4:S930)-1,"")</f>
        <v/>
      </c>
      <c r="U930" s="1" t="str">
        <f t="shared" si="61"/>
        <v/>
      </c>
      <c r="V930" s="1" t="str">
        <v/>
      </c>
      <c r="W930" s="1" t="str">
        <v/>
      </c>
      <c r="X930" s="1" t="str">
        <v/>
      </c>
      <c r="Y930" s="1" t="str">
        <v/>
      </c>
      <c r="Z930" s="1" t="str">
        <v/>
      </c>
      <c r="AA930" s="1" t="str">
        <v/>
      </c>
      <c r="AB930" s="1" t="str">
        <v/>
      </c>
      <c r="AC930" s="1" t="str">
        <v/>
      </c>
      <c r="AD930" s="1" t="str">
        <v/>
      </c>
    </row>
    <row r="931" spans="5:30" x14ac:dyDescent="0.55000000000000004">
      <c r="E931" s="1">
        <v>927</v>
      </c>
      <c r="F931" s="1" t="str">
        <f>IFERROR(INDEX(content!$A$2:$A$2049,MATCH($E931,content!$C$2:$C$2049,0),1),"")</f>
        <v/>
      </c>
      <c r="G931" s="1" t="str">
        <f>IFERROR(INDEX(content!$B$2:$B$2049,MATCH($E931,content!$C$2:$C$2049,0),1),"")</f>
        <v/>
      </c>
      <c r="H931" s="1" t="str">
        <f>IFERROR(INDEX(content!$C$2:$C$2049,MATCH($E931,content!$C$2:$C$2049,0),1),"")</f>
        <v/>
      </c>
      <c r="I931" s="1" t="str">
        <f>IFERROR(INDEX(content!$D$2:$D$2049,MATCH($E931,content!$C$2:$C$2049,0),1),"")</f>
        <v/>
      </c>
      <c r="J931" s="1" t="str">
        <v/>
      </c>
      <c r="K931" s="1" t="str">
        <f>IFERROR(INDEX(content!$F$2:$F$2049,MATCH($E931,content!$C$2:$C$2049,0),1),"")</f>
        <v/>
      </c>
      <c r="L931" s="1" t="str">
        <f>IFERROR(INDEX(content!$G$2:$G$2049,MATCH($E931,content!$C$2:$C$2049,0),1),"")</f>
        <v/>
      </c>
      <c r="M931" s="1" t="str">
        <f>IFERROR(INDEX(content!$H$2:$H$2049,MATCH($E931,content!$C$2:$C$2049,0),1),"")</f>
        <v/>
      </c>
      <c r="N931" s="1" t="str">
        <f>IFERROR(INDEX(content!$I$2:$I$2049,MATCH($E931,content!$C$2:$C$2049,0),1),"")</f>
        <v/>
      </c>
      <c r="O931" s="1" t="str">
        <f>IFERROR(INDEX(content!$J$2:$J$2049,MATCH($E931,content!$C$2:$C$2049,0),1),"")</f>
        <v/>
      </c>
      <c r="P931" s="1" t="str">
        <f t="shared" si="59"/>
        <v/>
      </c>
      <c r="Q931" s="1" t="str">
        <f>IF(LENB(P931),COUNTIF(P$4:P931,"●"),"")</f>
        <v/>
      </c>
      <c r="R931" s="1" t="str">
        <f t="shared" si="62"/>
        <v/>
      </c>
      <c r="S931" s="1" t="str">
        <f t="shared" si="60"/>
        <v/>
      </c>
      <c r="T931" s="1" t="str">
        <f>IF(LEN(S931),SUM($S$4:S931)-1,"")</f>
        <v/>
      </c>
      <c r="U931" s="1" t="str">
        <f t="shared" si="61"/>
        <v/>
      </c>
      <c r="V931" s="1" t="str">
        <v/>
      </c>
      <c r="W931" s="1" t="str">
        <v/>
      </c>
      <c r="X931" s="1" t="str">
        <v/>
      </c>
      <c r="Y931" s="1" t="str">
        <v/>
      </c>
      <c r="Z931" s="1" t="str">
        <v/>
      </c>
      <c r="AA931" s="1" t="str">
        <v/>
      </c>
      <c r="AB931" s="1" t="str">
        <v/>
      </c>
      <c r="AC931" s="1" t="str">
        <v/>
      </c>
      <c r="AD931" s="1" t="str">
        <v/>
      </c>
    </row>
    <row r="932" spans="5:30" x14ac:dyDescent="0.55000000000000004">
      <c r="E932" s="1">
        <v>928</v>
      </c>
      <c r="F932" s="1" t="str">
        <f>IFERROR(INDEX(content!$A$2:$A$2049,MATCH($E932,content!$C$2:$C$2049,0),1),"")</f>
        <v/>
      </c>
      <c r="G932" s="1" t="str">
        <f>IFERROR(INDEX(content!$B$2:$B$2049,MATCH($E932,content!$C$2:$C$2049,0),1),"")</f>
        <v/>
      </c>
      <c r="H932" s="1" t="str">
        <f>IFERROR(INDEX(content!$C$2:$C$2049,MATCH($E932,content!$C$2:$C$2049,0),1),"")</f>
        <v/>
      </c>
      <c r="I932" s="1" t="str">
        <f>IFERROR(INDEX(content!$D$2:$D$2049,MATCH($E932,content!$C$2:$C$2049,0),1),"")</f>
        <v/>
      </c>
      <c r="J932" s="1" t="str">
        <v/>
      </c>
      <c r="K932" s="1" t="str">
        <f>IFERROR(INDEX(content!$F$2:$F$2049,MATCH($E932,content!$C$2:$C$2049,0),1),"")</f>
        <v/>
      </c>
      <c r="L932" s="1" t="str">
        <f>IFERROR(INDEX(content!$G$2:$G$2049,MATCH($E932,content!$C$2:$C$2049,0),1),"")</f>
        <v/>
      </c>
      <c r="M932" s="1" t="str">
        <f>IFERROR(INDEX(content!$H$2:$H$2049,MATCH($E932,content!$C$2:$C$2049,0),1),"")</f>
        <v/>
      </c>
      <c r="N932" s="1" t="str">
        <f>IFERROR(INDEX(content!$I$2:$I$2049,MATCH($E932,content!$C$2:$C$2049,0),1),"")</f>
        <v/>
      </c>
      <c r="O932" s="1" t="str">
        <f>IFERROR(INDEX(content!$J$2:$J$2049,MATCH($E932,content!$C$2:$C$2049,0),1),"")</f>
        <v/>
      </c>
      <c r="P932" s="1" t="str">
        <f t="shared" si="59"/>
        <v/>
      </c>
      <c r="Q932" s="1" t="str">
        <f>IF(LENB(P932),COUNTIF(P$4:P932,"●"),"")</f>
        <v/>
      </c>
      <c r="R932" s="1" t="str">
        <f t="shared" si="62"/>
        <v/>
      </c>
      <c r="S932" s="1" t="str">
        <f t="shared" si="60"/>
        <v/>
      </c>
      <c r="T932" s="1" t="str">
        <f>IF(LEN(S932),SUM($S$4:S932)-1,"")</f>
        <v/>
      </c>
      <c r="U932" s="1" t="str">
        <f t="shared" si="61"/>
        <v/>
      </c>
      <c r="V932" s="1" t="str">
        <v/>
      </c>
      <c r="W932" s="1" t="str">
        <v/>
      </c>
      <c r="X932" s="1" t="str">
        <v/>
      </c>
      <c r="Y932" s="1" t="str">
        <v/>
      </c>
      <c r="Z932" s="1" t="str">
        <v/>
      </c>
      <c r="AA932" s="1" t="str">
        <v/>
      </c>
      <c r="AB932" s="1" t="str">
        <v/>
      </c>
      <c r="AC932" s="1" t="str">
        <v/>
      </c>
      <c r="AD932" s="1" t="str">
        <v/>
      </c>
    </row>
    <row r="933" spans="5:30" x14ac:dyDescent="0.55000000000000004">
      <c r="E933" s="1">
        <v>929</v>
      </c>
      <c r="F933" s="1" t="str">
        <f>IFERROR(INDEX(content!$A$2:$A$2049,MATCH($E933,content!$C$2:$C$2049,0),1),"")</f>
        <v/>
      </c>
      <c r="G933" s="1" t="str">
        <f>IFERROR(INDEX(content!$B$2:$B$2049,MATCH($E933,content!$C$2:$C$2049,0),1),"")</f>
        <v/>
      </c>
      <c r="H933" s="1" t="str">
        <f>IFERROR(INDEX(content!$C$2:$C$2049,MATCH($E933,content!$C$2:$C$2049,0),1),"")</f>
        <v/>
      </c>
      <c r="I933" s="1" t="str">
        <f>IFERROR(INDEX(content!$D$2:$D$2049,MATCH($E933,content!$C$2:$C$2049,0),1),"")</f>
        <v/>
      </c>
      <c r="J933" s="1" t="str">
        <v/>
      </c>
      <c r="K933" s="1" t="str">
        <f>IFERROR(INDEX(content!$F$2:$F$2049,MATCH($E933,content!$C$2:$C$2049,0),1),"")</f>
        <v/>
      </c>
      <c r="L933" s="1" t="str">
        <f>IFERROR(INDEX(content!$G$2:$G$2049,MATCH($E933,content!$C$2:$C$2049,0),1),"")</f>
        <v/>
      </c>
      <c r="M933" s="1" t="str">
        <f>IFERROR(INDEX(content!$H$2:$H$2049,MATCH($E933,content!$C$2:$C$2049,0),1),"")</f>
        <v/>
      </c>
      <c r="N933" s="1" t="str">
        <f>IFERROR(INDEX(content!$I$2:$I$2049,MATCH($E933,content!$C$2:$C$2049,0),1),"")</f>
        <v/>
      </c>
      <c r="O933" s="1" t="str">
        <f>IFERROR(INDEX(content!$J$2:$J$2049,MATCH($E933,content!$C$2:$C$2049,0),1),"")</f>
        <v/>
      </c>
      <c r="P933" s="1" t="str">
        <f t="shared" si="59"/>
        <v/>
      </c>
      <c r="Q933" s="1" t="str">
        <f>IF(LENB(P933),COUNTIF(P$4:P933,"●"),"")</f>
        <v/>
      </c>
      <c r="R933" s="1" t="str">
        <f t="shared" si="62"/>
        <v/>
      </c>
      <c r="S933" s="1" t="str">
        <f t="shared" si="60"/>
        <v/>
      </c>
      <c r="T933" s="1" t="str">
        <f>IF(LEN(S933),SUM($S$4:S933)-1,"")</f>
        <v/>
      </c>
      <c r="U933" s="1" t="str">
        <f t="shared" si="61"/>
        <v/>
      </c>
      <c r="V933" s="1" t="str">
        <v/>
      </c>
      <c r="W933" s="1" t="str">
        <v/>
      </c>
      <c r="X933" s="1" t="str">
        <v/>
      </c>
      <c r="Y933" s="1" t="str">
        <v/>
      </c>
      <c r="Z933" s="1" t="str">
        <v/>
      </c>
      <c r="AA933" s="1" t="str">
        <v/>
      </c>
      <c r="AB933" s="1" t="str">
        <v/>
      </c>
      <c r="AC933" s="1" t="str">
        <v/>
      </c>
      <c r="AD933" s="1" t="str">
        <v/>
      </c>
    </row>
    <row r="934" spans="5:30" x14ac:dyDescent="0.55000000000000004">
      <c r="E934" s="1">
        <v>930</v>
      </c>
      <c r="F934" s="1" t="str">
        <f>IFERROR(INDEX(content!$A$2:$A$2049,MATCH($E934,content!$C$2:$C$2049,0),1),"")</f>
        <v/>
      </c>
      <c r="G934" s="1" t="str">
        <f>IFERROR(INDEX(content!$B$2:$B$2049,MATCH($E934,content!$C$2:$C$2049,0),1),"")</f>
        <v/>
      </c>
      <c r="H934" s="1" t="str">
        <f>IFERROR(INDEX(content!$C$2:$C$2049,MATCH($E934,content!$C$2:$C$2049,0),1),"")</f>
        <v/>
      </c>
      <c r="I934" s="1" t="str">
        <f>IFERROR(INDEX(content!$D$2:$D$2049,MATCH($E934,content!$C$2:$C$2049,0),1),"")</f>
        <v/>
      </c>
      <c r="J934" s="1" t="str">
        <v/>
      </c>
      <c r="K934" s="1" t="str">
        <f>IFERROR(INDEX(content!$F$2:$F$2049,MATCH($E934,content!$C$2:$C$2049,0),1),"")</f>
        <v/>
      </c>
      <c r="L934" s="1" t="str">
        <f>IFERROR(INDEX(content!$G$2:$G$2049,MATCH($E934,content!$C$2:$C$2049,0),1),"")</f>
        <v/>
      </c>
      <c r="M934" s="1" t="str">
        <f>IFERROR(INDEX(content!$H$2:$H$2049,MATCH($E934,content!$C$2:$C$2049,0),1),"")</f>
        <v/>
      </c>
      <c r="N934" s="1" t="str">
        <f>IFERROR(INDEX(content!$I$2:$I$2049,MATCH($E934,content!$C$2:$C$2049,0),1),"")</f>
        <v/>
      </c>
      <c r="O934" s="1" t="str">
        <f>IFERROR(INDEX(content!$J$2:$J$2049,MATCH($E934,content!$C$2:$C$2049,0),1),"")</f>
        <v/>
      </c>
      <c r="P934" s="1" t="str">
        <f t="shared" si="59"/>
        <v/>
      </c>
      <c r="Q934" s="1" t="str">
        <f>IF(LENB(P934),COUNTIF(P$4:P934,"●"),"")</f>
        <v/>
      </c>
      <c r="R934" s="1" t="str">
        <f t="shared" si="62"/>
        <v/>
      </c>
      <c r="S934" s="1" t="str">
        <f t="shared" si="60"/>
        <v/>
      </c>
      <c r="T934" s="1" t="str">
        <f>IF(LEN(S934),SUM($S$4:S934)-1,"")</f>
        <v/>
      </c>
      <c r="U934" s="1" t="str">
        <f t="shared" si="61"/>
        <v/>
      </c>
      <c r="V934" s="1" t="str">
        <v/>
      </c>
      <c r="W934" s="1" t="str">
        <v/>
      </c>
      <c r="X934" s="1" t="str">
        <v/>
      </c>
      <c r="Y934" s="1" t="str">
        <v/>
      </c>
      <c r="Z934" s="1" t="str">
        <v/>
      </c>
      <c r="AA934" s="1" t="str">
        <v/>
      </c>
      <c r="AB934" s="1" t="str">
        <v/>
      </c>
      <c r="AC934" s="1" t="str">
        <v/>
      </c>
      <c r="AD934" s="1" t="str">
        <v/>
      </c>
    </row>
    <row r="935" spans="5:30" x14ac:dyDescent="0.55000000000000004">
      <c r="E935" s="1">
        <v>931</v>
      </c>
      <c r="F935" s="1" t="str">
        <f>IFERROR(INDEX(content!$A$2:$A$2049,MATCH($E935,content!$C$2:$C$2049,0),1),"")</f>
        <v/>
      </c>
      <c r="G935" s="1" t="str">
        <f>IFERROR(INDEX(content!$B$2:$B$2049,MATCH($E935,content!$C$2:$C$2049,0),1),"")</f>
        <v/>
      </c>
      <c r="H935" s="1" t="str">
        <f>IFERROR(INDEX(content!$C$2:$C$2049,MATCH($E935,content!$C$2:$C$2049,0),1),"")</f>
        <v/>
      </c>
      <c r="I935" s="1" t="str">
        <f>IFERROR(INDEX(content!$D$2:$D$2049,MATCH($E935,content!$C$2:$C$2049,0),1),"")</f>
        <v/>
      </c>
      <c r="J935" s="1" t="str">
        <v/>
      </c>
      <c r="K935" s="1" t="str">
        <f>IFERROR(INDEX(content!$F$2:$F$2049,MATCH($E935,content!$C$2:$C$2049,0),1),"")</f>
        <v/>
      </c>
      <c r="L935" s="1" t="str">
        <f>IFERROR(INDEX(content!$G$2:$G$2049,MATCH($E935,content!$C$2:$C$2049,0),1),"")</f>
        <v/>
      </c>
      <c r="M935" s="1" t="str">
        <f>IFERROR(INDEX(content!$H$2:$H$2049,MATCH($E935,content!$C$2:$C$2049,0),1),"")</f>
        <v/>
      </c>
      <c r="N935" s="1" t="str">
        <f>IFERROR(INDEX(content!$I$2:$I$2049,MATCH($E935,content!$C$2:$C$2049,0),1),"")</f>
        <v/>
      </c>
      <c r="O935" s="1" t="str">
        <f>IFERROR(INDEX(content!$J$2:$J$2049,MATCH($E935,content!$C$2:$C$2049,0),1),"")</f>
        <v/>
      </c>
      <c r="P935" s="1" t="str">
        <f t="shared" si="59"/>
        <v/>
      </c>
      <c r="Q935" s="1" t="str">
        <f>IF(LENB(P935),COUNTIF(P$4:P935,"●"),"")</f>
        <v/>
      </c>
      <c r="R935" s="1" t="str">
        <f t="shared" si="62"/>
        <v/>
      </c>
      <c r="S935" s="1" t="str">
        <f t="shared" si="60"/>
        <v/>
      </c>
      <c r="T935" s="1" t="str">
        <f>IF(LEN(S935),SUM($S$4:S935)-1,"")</f>
        <v/>
      </c>
      <c r="U935" s="1" t="str">
        <f t="shared" si="61"/>
        <v/>
      </c>
      <c r="V935" s="1" t="str">
        <v/>
      </c>
      <c r="W935" s="1" t="str">
        <v/>
      </c>
      <c r="X935" s="1" t="str">
        <v/>
      </c>
      <c r="Y935" s="1" t="str">
        <v/>
      </c>
      <c r="Z935" s="1" t="str">
        <v/>
      </c>
      <c r="AA935" s="1" t="str">
        <v/>
      </c>
      <c r="AB935" s="1" t="str">
        <v/>
      </c>
      <c r="AC935" s="1" t="str">
        <v/>
      </c>
      <c r="AD935" s="1" t="str">
        <v/>
      </c>
    </row>
    <row r="936" spans="5:30" x14ac:dyDescent="0.55000000000000004">
      <c r="E936" s="1">
        <v>932</v>
      </c>
      <c r="F936" s="1" t="str">
        <f>IFERROR(INDEX(content!$A$2:$A$2049,MATCH($E936,content!$C$2:$C$2049,0),1),"")</f>
        <v/>
      </c>
      <c r="G936" s="1" t="str">
        <f>IFERROR(INDEX(content!$B$2:$B$2049,MATCH($E936,content!$C$2:$C$2049,0),1),"")</f>
        <v/>
      </c>
      <c r="H936" s="1" t="str">
        <f>IFERROR(INDEX(content!$C$2:$C$2049,MATCH($E936,content!$C$2:$C$2049,0),1),"")</f>
        <v/>
      </c>
      <c r="I936" s="1" t="str">
        <f>IFERROR(INDEX(content!$D$2:$D$2049,MATCH($E936,content!$C$2:$C$2049,0),1),"")</f>
        <v/>
      </c>
      <c r="J936" s="1" t="str">
        <v/>
      </c>
      <c r="K936" s="1" t="str">
        <f>IFERROR(INDEX(content!$F$2:$F$2049,MATCH($E936,content!$C$2:$C$2049,0),1),"")</f>
        <v/>
      </c>
      <c r="L936" s="1" t="str">
        <f>IFERROR(INDEX(content!$G$2:$G$2049,MATCH($E936,content!$C$2:$C$2049,0),1),"")</f>
        <v/>
      </c>
      <c r="M936" s="1" t="str">
        <f>IFERROR(INDEX(content!$H$2:$H$2049,MATCH($E936,content!$C$2:$C$2049,0),1),"")</f>
        <v/>
      </c>
      <c r="N936" s="1" t="str">
        <f>IFERROR(INDEX(content!$I$2:$I$2049,MATCH($E936,content!$C$2:$C$2049,0),1),"")</f>
        <v/>
      </c>
      <c r="O936" s="1" t="str">
        <f>IFERROR(INDEX(content!$J$2:$J$2049,MATCH($E936,content!$C$2:$C$2049,0),1),"")</f>
        <v/>
      </c>
      <c r="P936" s="1" t="str">
        <f t="shared" si="59"/>
        <v/>
      </c>
      <c r="Q936" s="1" t="str">
        <f>IF(LENB(P936),COUNTIF(P$4:P936,"●"),"")</f>
        <v/>
      </c>
      <c r="R936" s="1" t="str">
        <f t="shared" si="62"/>
        <v/>
      </c>
      <c r="S936" s="1" t="str">
        <f t="shared" si="60"/>
        <v/>
      </c>
      <c r="T936" s="1" t="str">
        <f>IF(LEN(S936),SUM($S$4:S936)-1,"")</f>
        <v/>
      </c>
      <c r="U936" s="1" t="str">
        <f t="shared" si="61"/>
        <v/>
      </c>
      <c r="V936" s="1" t="str">
        <v/>
      </c>
      <c r="W936" s="1" t="str">
        <v/>
      </c>
      <c r="X936" s="1" t="str">
        <v/>
      </c>
      <c r="Y936" s="1" t="str">
        <v/>
      </c>
      <c r="Z936" s="1" t="str">
        <v/>
      </c>
      <c r="AA936" s="1" t="str">
        <v/>
      </c>
      <c r="AB936" s="1" t="str">
        <v/>
      </c>
      <c r="AC936" s="1" t="str">
        <v/>
      </c>
      <c r="AD936" s="1" t="str">
        <v/>
      </c>
    </row>
    <row r="937" spans="5:30" x14ac:dyDescent="0.55000000000000004">
      <c r="E937" s="1">
        <v>933</v>
      </c>
      <c r="F937" s="1" t="str">
        <f>IFERROR(INDEX(content!$A$2:$A$2049,MATCH($E937,content!$C$2:$C$2049,0),1),"")</f>
        <v/>
      </c>
      <c r="G937" s="1" t="str">
        <f>IFERROR(INDEX(content!$B$2:$B$2049,MATCH($E937,content!$C$2:$C$2049,0),1),"")</f>
        <v/>
      </c>
      <c r="H937" s="1" t="str">
        <f>IFERROR(INDEX(content!$C$2:$C$2049,MATCH($E937,content!$C$2:$C$2049,0),1),"")</f>
        <v/>
      </c>
      <c r="I937" s="1" t="str">
        <f>IFERROR(INDEX(content!$D$2:$D$2049,MATCH($E937,content!$C$2:$C$2049,0),1),"")</f>
        <v/>
      </c>
      <c r="J937" s="1" t="str">
        <v/>
      </c>
      <c r="K937" s="1" t="str">
        <f>IFERROR(INDEX(content!$F$2:$F$2049,MATCH($E937,content!$C$2:$C$2049,0),1),"")</f>
        <v/>
      </c>
      <c r="L937" s="1" t="str">
        <f>IFERROR(INDEX(content!$G$2:$G$2049,MATCH($E937,content!$C$2:$C$2049,0),1),"")</f>
        <v/>
      </c>
      <c r="M937" s="1" t="str">
        <f>IFERROR(INDEX(content!$H$2:$H$2049,MATCH($E937,content!$C$2:$C$2049,0),1),"")</f>
        <v/>
      </c>
      <c r="N937" s="1" t="str">
        <f>IFERROR(INDEX(content!$I$2:$I$2049,MATCH($E937,content!$C$2:$C$2049,0),1),"")</f>
        <v/>
      </c>
      <c r="O937" s="1" t="str">
        <f>IFERROR(INDEX(content!$J$2:$J$2049,MATCH($E937,content!$C$2:$C$2049,0),1),"")</f>
        <v/>
      </c>
      <c r="P937" s="1" t="str">
        <f t="shared" si="59"/>
        <v/>
      </c>
      <c r="Q937" s="1" t="str">
        <f>IF(LENB(P937),COUNTIF(P$4:P937,"●"),"")</f>
        <v/>
      </c>
      <c r="R937" s="1" t="str">
        <f t="shared" si="62"/>
        <v/>
      </c>
      <c r="S937" s="1" t="str">
        <f t="shared" si="60"/>
        <v/>
      </c>
      <c r="T937" s="1" t="str">
        <f>IF(LEN(S937),SUM($S$4:S937)-1,"")</f>
        <v/>
      </c>
      <c r="U937" s="1" t="str">
        <f t="shared" si="61"/>
        <v/>
      </c>
      <c r="V937" s="1" t="str">
        <v/>
      </c>
      <c r="W937" s="1" t="str">
        <v/>
      </c>
      <c r="X937" s="1" t="str">
        <v/>
      </c>
      <c r="Y937" s="1" t="str">
        <v/>
      </c>
      <c r="Z937" s="1" t="str">
        <v/>
      </c>
      <c r="AA937" s="1" t="str">
        <v/>
      </c>
      <c r="AB937" s="1" t="str">
        <v/>
      </c>
      <c r="AC937" s="1" t="str">
        <v/>
      </c>
      <c r="AD937" s="1" t="str">
        <v/>
      </c>
    </row>
    <row r="938" spans="5:30" x14ac:dyDescent="0.55000000000000004">
      <c r="E938" s="1">
        <v>934</v>
      </c>
      <c r="F938" s="1" t="str">
        <f>IFERROR(INDEX(content!$A$2:$A$2049,MATCH($E938,content!$C$2:$C$2049,0),1),"")</f>
        <v/>
      </c>
      <c r="G938" s="1" t="str">
        <f>IFERROR(INDEX(content!$B$2:$B$2049,MATCH($E938,content!$C$2:$C$2049,0),1),"")</f>
        <v/>
      </c>
      <c r="H938" s="1" t="str">
        <f>IFERROR(INDEX(content!$C$2:$C$2049,MATCH($E938,content!$C$2:$C$2049,0),1),"")</f>
        <v/>
      </c>
      <c r="I938" s="1" t="str">
        <f>IFERROR(INDEX(content!$D$2:$D$2049,MATCH($E938,content!$C$2:$C$2049,0),1),"")</f>
        <v/>
      </c>
      <c r="J938" s="1" t="str">
        <v/>
      </c>
      <c r="K938" s="1" t="str">
        <f>IFERROR(INDEX(content!$F$2:$F$2049,MATCH($E938,content!$C$2:$C$2049,0),1),"")</f>
        <v/>
      </c>
      <c r="L938" s="1" t="str">
        <f>IFERROR(INDEX(content!$G$2:$G$2049,MATCH($E938,content!$C$2:$C$2049,0),1),"")</f>
        <v/>
      </c>
      <c r="M938" s="1" t="str">
        <f>IFERROR(INDEX(content!$H$2:$H$2049,MATCH($E938,content!$C$2:$C$2049,0),1),"")</f>
        <v/>
      </c>
      <c r="N938" s="1" t="str">
        <f>IFERROR(INDEX(content!$I$2:$I$2049,MATCH($E938,content!$C$2:$C$2049,0),1),"")</f>
        <v/>
      </c>
      <c r="O938" s="1" t="str">
        <f>IFERROR(INDEX(content!$J$2:$J$2049,MATCH($E938,content!$C$2:$C$2049,0),1),"")</f>
        <v/>
      </c>
      <c r="P938" s="1" t="str">
        <f t="shared" si="59"/>
        <v/>
      </c>
      <c r="Q938" s="1" t="str">
        <f>IF(LENB(P938),COUNTIF(P$4:P938,"●"),"")</f>
        <v/>
      </c>
      <c r="R938" s="1" t="str">
        <f t="shared" si="62"/>
        <v/>
      </c>
      <c r="S938" s="1" t="str">
        <f t="shared" si="60"/>
        <v/>
      </c>
      <c r="T938" s="1" t="str">
        <f>IF(LEN(S938),SUM($S$4:S938)-1,"")</f>
        <v/>
      </c>
      <c r="U938" s="1" t="str">
        <f t="shared" si="61"/>
        <v/>
      </c>
      <c r="V938" s="1" t="str">
        <v/>
      </c>
      <c r="W938" s="1" t="str">
        <v/>
      </c>
      <c r="X938" s="1" t="str">
        <v/>
      </c>
      <c r="Y938" s="1" t="str">
        <v/>
      </c>
      <c r="Z938" s="1" t="str">
        <v/>
      </c>
      <c r="AA938" s="1" t="str">
        <v/>
      </c>
      <c r="AB938" s="1" t="str">
        <v/>
      </c>
      <c r="AC938" s="1" t="str">
        <v/>
      </c>
      <c r="AD938" s="1" t="str">
        <v/>
      </c>
    </row>
    <row r="939" spans="5:30" x14ac:dyDescent="0.55000000000000004">
      <c r="E939" s="1">
        <v>935</v>
      </c>
      <c r="F939" s="1" t="str">
        <f>IFERROR(INDEX(content!$A$2:$A$2049,MATCH($E939,content!$C$2:$C$2049,0),1),"")</f>
        <v/>
      </c>
      <c r="G939" s="1" t="str">
        <f>IFERROR(INDEX(content!$B$2:$B$2049,MATCH($E939,content!$C$2:$C$2049,0),1),"")</f>
        <v/>
      </c>
      <c r="H939" s="1" t="str">
        <f>IFERROR(INDEX(content!$C$2:$C$2049,MATCH($E939,content!$C$2:$C$2049,0),1),"")</f>
        <v/>
      </c>
      <c r="I939" s="1" t="str">
        <f>IFERROR(INDEX(content!$D$2:$D$2049,MATCH($E939,content!$C$2:$C$2049,0),1),"")</f>
        <v/>
      </c>
      <c r="J939" s="1" t="str">
        <v/>
      </c>
      <c r="K939" s="1" t="str">
        <f>IFERROR(INDEX(content!$F$2:$F$2049,MATCH($E939,content!$C$2:$C$2049,0),1),"")</f>
        <v/>
      </c>
      <c r="L939" s="1" t="str">
        <f>IFERROR(INDEX(content!$G$2:$G$2049,MATCH($E939,content!$C$2:$C$2049,0),1),"")</f>
        <v/>
      </c>
      <c r="M939" s="1" t="str">
        <f>IFERROR(INDEX(content!$H$2:$H$2049,MATCH($E939,content!$C$2:$C$2049,0),1),"")</f>
        <v/>
      </c>
      <c r="N939" s="1" t="str">
        <f>IFERROR(INDEX(content!$I$2:$I$2049,MATCH($E939,content!$C$2:$C$2049,0),1),"")</f>
        <v/>
      </c>
      <c r="O939" s="1" t="str">
        <f>IFERROR(INDEX(content!$J$2:$J$2049,MATCH($E939,content!$C$2:$C$2049,0),1),"")</f>
        <v/>
      </c>
      <c r="P939" s="1" t="str">
        <f t="shared" si="59"/>
        <v/>
      </c>
      <c r="Q939" s="1" t="str">
        <f>IF(LENB(P939),COUNTIF(P$4:P939,"●"),"")</f>
        <v/>
      </c>
      <c r="R939" s="1" t="str">
        <f t="shared" si="62"/>
        <v/>
      </c>
      <c r="S939" s="1" t="str">
        <f t="shared" si="60"/>
        <v/>
      </c>
      <c r="T939" s="1" t="str">
        <f>IF(LEN(S939),SUM($S$4:S939)-1,"")</f>
        <v/>
      </c>
      <c r="U939" s="1" t="str">
        <f t="shared" si="61"/>
        <v/>
      </c>
      <c r="V939" s="1" t="str">
        <v/>
      </c>
      <c r="W939" s="1" t="str">
        <v/>
      </c>
      <c r="X939" s="1" t="str">
        <v/>
      </c>
      <c r="Y939" s="1" t="str">
        <v/>
      </c>
      <c r="Z939" s="1" t="str">
        <v/>
      </c>
      <c r="AA939" s="1" t="str">
        <v/>
      </c>
      <c r="AB939" s="1" t="str">
        <v/>
      </c>
      <c r="AC939" s="1" t="str">
        <v/>
      </c>
      <c r="AD939" s="1" t="str">
        <v/>
      </c>
    </row>
    <row r="940" spans="5:30" x14ac:dyDescent="0.55000000000000004">
      <c r="E940" s="1">
        <v>936</v>
      </c>
      <c r="F940" s="1" t="str">
        <f>IFERROR(INDEX(content!$A$2:$A$2049,MATCH($E940,content!$C$2:$C$2049,0),1),"")</f>
        <v/>
      </c>
      <c r="G940" s="1" t="str">
        <f>IFERROR(INDEX(content!$B$2:$B$2049,MATCH($E940,content!$C$2:$C$2049,0),1),"")</f>
        <v/>
      </c>
      <c r="H940" s="1" t="str">
        <f>IFERROR(INDEX(content!$C$2:$C$2049,MATCH($E940,content!$C$2:$C$2049,0),1),"")</f>
        <v/>
      </c>
      <c r="I940" s="1" t="str">
        <f>IFERROR(INDEX(content!$D$2:$D$2049,MATCH($E940,content!$C$2:$C$2049,0),1),"")</f>
        <v/>
      </c>
      <c r="J940" s="1" t="str">
        <v/>
      </c>
      <c r="K940" s="1" t="str">
        <f>IFERROR(INDEX(content!$F$2:$F$2049,MATCH($E940,content!$C$2:$C$2049,0),1),"")</f>
        <v/>
      </c>
      <c r="L940" s="1" t="str">
        <f>IFERROR(INDEX(content!$G$2:$G$2049,MATCH($E940,content!$C$2:$C$2049,0),1),"")</f>
        <v/>
      </c>
      <c r="M940" s="1" t="str">
        <f>IFERROR(INDEX(content!$H$2:$H$2049,MATCH($E940,content!$C$2:$C$2049,0),1),"")</f>
        <v/>
      </c>
      <c r="N940" s="1" t="str">
        <f>IFERROR(INDEX(content!$I$2:$I$2049,MATCH($E940,content!$C$2:$C$2049,0),1),"")</f>
        <v/>
      </c>
      <c r="O940" s="1" t="str">
        <f>IFERROR(INDEX(content!$J$2:$J$2049,MATCH($E940,content!$C$2:$C$2049,0),1),"")</f>
        <v/>
      </c>
      <c r="P940" s="1" t="str">
        <f t="shared" si="59"/>
        <v/>
      </c>
      <c r="Q940" s="1" t="str">
        <f>IF(LENB(P940),COUNTIF(P$4:P940,"●"),"")</f>
        <v/>
      </c>
      <c r="R940" s="1" t="str">
        <f t="shared" si="62"/>
        <v/>
      </c>
      <c r="S940" s="1" t="str">
        <f t="shared" si="60"/>
        <v/>
      </c>
      <c r="T940" s="1" t="str">
        <f>IF(LEN(S940),SUM($S$4:S940)-1,"")</f>
        <v/>
      </c>
      <c r="U940" s="1" t="str">
        <f t="shared" si="61"/>
        <v/>
      </c>
      <c r="V940" s="1" t="str">
        <v/>
      </c>
      <c r="W940" s="1" t="str">
        <v/>
      </c>
      <c r="X940" s="1" t="str">
        <v/>
      </c>
      <c r="Y940" s="1" t="str">
        <v/>
      </c>
      <c r="Z940" s="1" t="str">
        <v/>
      </c>
      <c r="AA940" s="1" t="str">
        <v/>
      </c>
      <c r="AB940" s="1" t="str">
        <v/>
      </c>
      <c r="AC940" s="1" t="str">
        <v/>
      </c>
      <c r="AD940" s="1" t="str">
        <v/>
      </c>
    </row>
    <row r="941" spans="5:30" x14ac:dyDescent="0.55000000000000004">
      <c r="E941" s="1">
        <v>937</v>
      </c>
      <c r="F941" s="1" t="str">
        <f>IFERROR(INDEX(content!$A$2:$A$2049,MATCH($E941,content!$C$2:$C$2049,0),1),"")</f>
        <v/>
      </c>
      <c r="G941" s="1" t="str">
        <f>IFERROR(INDEX(content!$B$2:$B$2049,MATCH($E941,content!$C$2:$C$2049,0),1),"")</f>
        <v/>
      </c>
      <c r="H941" s="1" t="str">
        <f>IFERROR(INDEX(content!$C$2:$C$2049,MATCH($E941,content!$C$2:$C$2049,0),1),"")</f>
        <v/>
      </c>
      <c r="I941" s="1" t="str">
        <f>IFERROR(INDEX(content!$D$2:$D$2049,MATCH($E941,content!$C$2:$C$2049,0),1),"")</f>
        <v/>
      </c>
      <c r="J941" s="1" t="str">
        <v/>
      </c>
      <c r="K941" s="1" t="str">
        <f>IFERROR(INDEX(content!$F$2:$F$2049,MATCH($E941,content!$C$2:$C$2049,0),1),"")</f>
        <v/>
      </c>
      <c r="L941" s="1" t="str">
        <f>IFERROR(INDEX(content!$G$2:$G$2049,MATCH($E941,content!$C$2:$C$2049,0),1),"")</f>
        <v/>
      </c>
      <c r="M941" s="1" t="str">
        <f>IFERROR(INDEX(content!$H$2:$H$2049,MATCH($E941,content!$C$2:$C$2049,0),1),"")</f>
        <v/>
      </c>
      <c r="N941" s="1" t="str">
        <f>IFERROR(INDEX(content!$I$2:$I$2049,MATCH($E941,content!$C$2:$C$2049,0),1),"")</f>
        <v/>
      </c>
      <c r="O941" s="1" t="str">
        <f>IFERROR(INDEX(content!$J$2:$J$2049,MATCH($E941,content!$C$2:$C$2049,0),1),"")</f>
        <v/>
      </c>
      <c r="P941" s="1" t="str">
        <f t="shared" si="59"/>
        <v/>
      </c>
      <c r="Q941" s="1" t="str">
        <f>IF(LENB(P941),COUNTIF(P$4:P941,"●"),"")</f>
        <v/>
      </c>
      <c r="R941" s="1" t="str">
        <f t="shared" si="62"/>
        <v/>
      </c>
      <c r="S941" s="1" t="str">
        <f t="shared" si="60"/>
        <v/>
      </c>
      <c r="T941" s="1" t="str">
        <f>IF(LEN(S941),SUM($S$4:S941)-1,"")</f>
        <v/>
      </c>
      <c r="U941" s="1" t="str">
        <f t="shared" si="61"/>
        <v/>
      </c>
      <c r="V941" s="1" t="str">
        <v/>
      </c>
      <c r="W941" s="1" t="str">
        <v/>
      </c>
      <c r="X941" s="1" t="str">
        <v/>
      </c>
      <c r="Y941" s="1" t="str">
        <v/>
      </c>
      <c r="Z941" s="1" t="str">
        <v/>
      </c>
      <c r="AA941" s="1" t="str">
        <v/>
      </c>
      <c r="AB941" s="1" t="str">
        <v/>
      </c>
      <c r="AC941" s="1" t="str">
        <v/>
      </c>
      <c r="AD941" s="1" t="str">
        <v/>
      </c>
    </row>
    <row r="942" spans="5:30" x14ac:dyDescent="0.55000000000000004">
      <c r="E942" s="1">
        <v>938</v>
      </c>
      <c r="F942" s="1" t="str">
        <f>IFERROR(INDEX(content!$A$2:$A$2049,MATCH($E942,content!$C$2:$C$2049,0),1),"")</f>
        <v/>
      </c>
      <c r="G942" s="1" t="str">
        <f>IFERROR(INDEX(content!$B$2:$B$2049,MATCH($E942,content!$C$2:$C$2049,0),1),"")</f>
        <v/>
      </c>
      <c r="H942" s="1" t="str">
        <f>IFERROR(INDEX(content!$C$2:$C$2049,MATCH($E942,content!$C$2:$C$2049,0),1),"")</f>
        <v/>
      </c>
      <c r="I942" s="1" t="str">
        <f>IFERROR(INDEX(content!$D$2:$D$2049,MATCH($E942,content!$C$2:$C$2049,0),1),"")</f>
        <v/>
      </c>
      <c r="J942" s="1" t="str">
        <v/>
      </c>
      <c r="K942" s="1" t="str">
        <f>IFERROR(INDEX(content!$F$2:$F$2049,MATCH($E942,content!$C$2:$C$2049,0),1),"")</f>
        <v/>
      </c>
      <c r="L942" s="1" t="str">
        <f>IFERROR(INDEX(content!$G$2:$G$2049,MATCH($E942,content!$C$2:$C$2049,0),1),"")</f>
        <v/>
      </c>
      <c r="M942" s="1" t="str">
        <f>IFERROR(INDEX(content!$H$2:$H$2049,MATCH($E942,content!$C$2:$C$2049,0),1),"")</f>
        <v/>
      </c>
      <c r="N942" s="1" t="str">
        <f>IFERROR(INDEX(content!$I$2:$I$2049,MATCH($E942,content!$C$2:$C$2049,0),1),"")</f>
        <v/>
      </c>
      <c r="O942" s="1" t="str">
        <f>IFERROR(INDEX(content!$J$2:$J$2049,MATCH($E942,content!$C$2:$C$2049,0),1),"")</f>
        <v/>
      </c>
      <c r="P942" s="1" t="str">
        <f t="shared" si="59"/>
        <v/>
      </c>
      <c r="Q942" s="1" t="str">
        <f>IF(LENB(P942),COUNTIF(P$4:P942,"●"),"")</f>
        <v/>
      </c>
      <c r="R942" s="1" t="str">
        <f t="shared" si="62"/>
        <v/>
      </c>
      <c r="S942" s="1" t="str">
        <f t="shared" si="60"/>
        <v/>
      </c>
      <c r="T942" s="1" t="str">
        <f>IF(LEN(S942),SUM($S$4:S942)-1,"")</f>
        <v/>
      </c>
      <c r="U942" s="1" t="str">
        <f t="shared" si="61"/>
        <v/>
      </c>
      <c r="V942" s="1" t="str">
        <v/>
      </c>
      <c r="W942" s="1" t="str">
        <v/>
      </c>
      <c r="X942" s="1" t="str">
        <v/>
      </c>
      <c r="Y942" s="1" t="str">
        <v/>
      </c>
      <c r="Z942" s="1" t="str">
        <v/>
      </c>
      <c r="AA942" s="1" t="str">
        <v/>
      </c>
      <c r="AB942" s="1" t="str">
        <v/>
      </c>
      <c r="AC942" s="1" t="str">
        <v/>
      </c>
      <c r="AD942" s="1" t="str">
        <v/>
      </c>
    </row>
    <row r="943" spans="5:30" x14ac:dyDescent="0.55000000000000004">
      <c r="E943" s="1">
        <v>939</v>
      </c>
      <c r="F943" s="1" t="str">
        <f>IFERROR(INDEX(content!$A$2:$A$2049,MATCH($E943,content!$C$2:$C$2049,0),1),"")</f>
        <v/>
      </c>
      <c r="G943" s="1" t="str">
        <f>IFERROR(INDEX(content!$B$2:$B$2049,MATCH($E943,content!$C$2:$C$2049,0),1),"")</f>
        <v/>
      </c>
      <c r="H943" s="1" t="str">
        <f>IFERROR(INDEX(content!$C$2:$C$2049,MATCH($E943,content!$C$2:$C$2049,0),1),"")</f>
        <v/>
      </c>
      <c r="I943" s="1" t="str">
        <f>IFERROR(INDEX(content!$D$2:$D$2049,MATCH($E943,content!$C$2:$C$2049,0),1),"")</f>
        <v/>
      </c>
      <c r="J943" s="1" t="str">
        <v/>
      </c>
      <c r="K943" s="1" t="str">
        <f>IFERROR(INDEX(content!$F$2:$F$2049,MATCH($E943,content!$C$2:$C$2049,0),1),"")</f>
        <v/>
      </c>
      <c r="L943" s="1" t="str">
        <f>IFERROR(INDEX(content!$G$2:$G$2049,MATCH($E943,content!$C$2:$C$2049,0),1),"")</f>
        <v/>
      </c>
      <c r="M943" s="1" t="str">
        <f>IFERROR(INDEX(content!$H$2:$H$2049,MATCH($E943,content!$C$2:$C$2049,0),1),"")</f>
        <v/>
      </c>
      <c r="N943" s="1" t="str">
        <f>IFERROR(INDEX(content!$I$2:$I$2049,MATCH($E943,content!$C$2:$C$2049,0),1),"")</f>
        <v/>
      </c>
      <c r="O943" s="1" t="str">
        <f>IFERROR(INDEX(content!$J$2:$J$2049,MATCH($E943,content!$C$2:$C$2049,0),1),"")</f>
        <v/>
      </c>
      <c r="P943" s="1" t="str">
        <f t="shared" si="59"/>
        <v/>
      </c>
      <c r="Q943" s="1" t="str">
        <f>IF(LENB(P943),COUNTIF(P$4:P943,"●"),"")</f>
        <v/>
      </c>
      <c r="R943" s="1" t="str">
        <f t="shared" si="62"/>
        <v/>
      </c>
      <c r="S943" s="1" t="str">
        <f t="shared" si="60"/>
        <v/>
      </c>
      <c r="T943" s="1" t="str">
        <f>IF(LEN(S943),SUM($S$4:S943)-1,"")</f>
        <v/>
      </c>
      <c r="U943" s="1" t="str">
        <f t="shared" si="61"/>
        <v/>
      </c>
      <c r="V943" s="1" t="str">
        <v/>
      </c>
      <c r="W943" s="1" t="str">
        <v/>
      </c>
      <c r="X943" s="1" t="str">
        <v/>
      </c>
      <c r="Y943" s="1" t="str">
        <v/>
      </c>
      <c r="Z943" s="1" t="str">
        <v/>
      </c>
      <c r="AA943" s="1" t="str">
        <v/>
      </c>
      <c r="AB943" s="1" t="str">
        <v/>
      </c>
      <c r="AC943" s="1" t="str">
        <v/>
      </c>
      <c r="AD943" s="1" t="str">
        <v/>
      </c>
    </row>
    <row r="944" spans="5:30" x14ac:dyDescent="0.55000000000000004">
      <c r="E944" s="1">
        <v>940</v>
      </c>
      <c r="F944" s="1" t="str">
        <f>IFERROR(INDEX(content!$A$2:$A$2049,MATCH($E944,content!$C$2:$C$2049,0),1),"")</f>
        <v/>
      </c>
      <c r="G944" s="1" t="str">
        <f>IFERROR(INDEX(content!$B$2:$B$2049,MATCH($E944,content!$C$2:$C$2049,0),1),"")</f>
        <v/>
      </c>
      <c r="H944" s="1" t="str">
        <f>IFERROR(INDEX(content!$C$2:$C$2049,MATCH($E944,content!$C$2:$C$2049,0),1),"")</f>
        <v/>
      </c>
      <c r="I944" s="1" t="str">
        <f>IFERROR(INDEX(content!$D$2:$D$2049,MATCH($E944,content!$C$2:$C$2049,0),1),"")</f>
        <v/>
      </c>
      <c r="J944" s="1" t="str">
        <v/>
      </c>
      <c r="K944" s="1" t="str">
        <f>IFERROR(INDEX(content!$F$2:$F$2049,MATCH($E944,content!$C$2:$C$2049,0),1),"")</f>
        <v/>
      </c>
      <c r="L944" s="1" t="str">
        <f>IFERROR(INDEX(content!$G$2:$G$2049,MATCH($E944,content!$C$2:$C$2049,0),1),"")</f>
        <v/>
      </c>
      <c r="M944" s="1" t="str">
        <f>IFERROR(INDEX(content!$H$2:$H$2049,MATCH($E944,content!$C$2:$C$2049,0),1),"")</f>
        <v/>
      </c>
      <c r="N944" s="1" t="str">
        <f>IFERROR(INDEX(content!$I$2:$I$2049,MATCH($E944,content!$C$2:$C$2049,0),1),"")</f>
        <v/>
      </c>
      <c r="O944" s="1" t="str">
        <f>IFERROR(INDEX(content!$J$2:$J$2049,MATCH($E944,content!$C$2:$C$2049,0),1),"")</f>
        <v/>
      </c>
      <c r="P944" s="1" t="str">
        <f t="shared" si="59"/>
        <v/>
      </c>
      <c r="Q944" s="1" t="str">
        <f>IF(LENB(P944),COUNTIF(P$4:P944,"●"),"")</f>
        <v/>
      </c>
      <c r="R944" s="1" t="str">
        <f t="shared" si="62"/>
        <v/>
      </c>
      <c r="S944" s="1" t="str">
        <f t="shared" si="60"/>
        <v/>
      </c>
      <c r="T944" s="1" t="str">
        <f>IF(LEN(S944),SUM($S$4:S944)-1,"")</f>
        <v/>
      </c>
      <c r="U944" s="1" t="str">
        <f t="shared" si="61"/>
        <v/>
      </c>
      <c r="V944" s="1" t="str">
        <v/>
      </c>
      <c r="W944" s="1" t="str">
        <v/>
      </c>
      <c r="X944" s="1" t="str">
        <v/>
      </c>
      <c r="Y944" s="1" t="str">
        <v/>
      </c>
      <c r="Z944" s="1" t="str">
        <v/>
      </c>
      <c r="AA944" s="1" t="str">
        <v/>
      </c>
      <c r="AB944" s="1" t="str">
        <v/>
      </c>
      <c r="AC944" s="1" t="str">
        <v/>
      </c>
      <c r="AD944" s="1" t="str">
        <v/>
      </c>
    </row>
    <row r="945" spans="5:30" x14ac:dyDescent="0.55000000000000004">
      <c r="E945" s="1">
        <v>941</v>
      </c>
      <c r="F945" s="1" t="str">
        <f>IFERROR(INDEX(content!$A$2:$A$2049,MATCH($E945,content!$C$2:$C$2049,0),1),"")</f>
        <v/>
      </c>
      <c r="G945" s="1" t="str">
        <f>IFERROR(INDEX(content!$B$2:$B$2049,MATCH($E945,content!$C$2:$C$2049,0),1),"")</f>
        <v/>
      </c>
      <c r="H945" s="1" t="str">
        <f>IFERROR(INDEX(content!$C$2:$C$2049,MATCH($E945,content!$C$2:$C$2049,0),1),"")</f>
        <v/>
      </c>
      <c r="I945" s="1" t="str">
        <f>IFERROR(INDEX(content!$D$2:$D$2049,MATCH($E945,content!$C$2:$C$2049,0),1),"")</f>
        <v/>
      </c>
      <c r="J945" s="1" t="str">
        <v/>
      </c>
      <c r="K945" s="1" t="str">
        <f>IFERROR(INDEX(content!$F$2:$F$2049,MATCH($E945,content!$C$2:$C$2049,0),1),"")</f>
        <v/>
      </c>
      <c r="L945" s="1" t="str">
        <f>IFERROR(INDEX(content!$G$2:$G$2049,MATCH($E945,content!$C$2:$C$2049,0),1),"")</f>
        <v/>
      </c>
      <c r="M945" s="1" t="str">
        <f>IFERROR(INDEX(content!$H$2:$H$2049,MATCH($E945,content!$C$2:$C$2049,0),1),"")</f>
        <v/>
      </c>
      <c r="N945" s="1" t="str">
        <f>IFERROR(INDEX(content!$I$2:$I$2049,MATCH($E945,content!$C$2:$C$2049,0),1),"")</f>
        <v/>
      </c>
      <c r="O945" s="1" t="str">
        <f>IFERROR(INDEX(content!$J$2:$J$2049,MATCH($E945,content!$C$2:$C$2049,0),1),"")</f>
        <v/>
      </c>
      <c r="P945" s="1" t="str">
        <f t="shared" si="59"/>
        <v/>
      </c>
      <c r="Q945" s="1" t="str">
        <f>IF(LENB(P945),COUNTIF(P$4:P945,"●"),"")</f>
        <v/>
      </c>
      <c r="R945" s="1" t="str">
        <f t="shared" si="62"/>
        <v/>
      </c>
      <c r="S945" s="1" t="str">
        <f t="shared" si="60"/>
        <v/>
      </c>
      <c r="T945" s="1" t="str">
        <f>IF(LEN(S945),SUM($S$4:S945)-1,"")</f>
        <v/>
      </c>
      <c r="U945" s="1" t="str">
        <f t="shared" si="61"/>
        <v/>
      </c>
      <c r="V945" s="1" t="str">
        <v/>
      </c>
      <c r="W945" s="1" t="str">
        <v/>
      </c>
      <c r="X945" s="1" t="str">
        <v/>
      </c>
      <c r="Y945" s="1" t="str">
        <v/>
      </c>
      <c r="Z945" s="1" t="str">
        <v/>
      </c>
      <c r="AA945" s="1" t="str">
        <v/>
      </c>
      <c r="AB945" s="1" t="str">
        <v/>
      </c>
      <c r="AC945" s="1" t="str">
        <v/>
      </c>
      <c r="AD945" s="1" t="str">
        <v/>
      </c>
    </row>
    <row r="946" spans="5:30" x14ac:dyDescent="0.55000000000000004">
      <c r="E946" s="1">
        <v>942</v>
      </c>
      <c r="F946" s="1" t="str">
        <f>IFERROR(INDEX(content!$A$2:$A$2049,MATCH($E946,content!$C$2:$C$2049,0),1),"")</f>
        <v/>
      </c>
      <c r="G946" s="1" t="str">
        <f>IFERROR(INDEX(content!$B$2:$B$2049,MATCH($E946,content!$C$2:$C$2049,0),1),"")</f>
        <v/>
      </c>
      <c r="H946" s="1" t="str">
        <f>IFERROR(INDEX(content!$C$2:$C$2049,MATCH($E946,content!$C$2:$C$2049,0),1),"")</f>
        <v/>
      </c>
      <c r="I946" s="1" t="str">
        <f>IFERROR(INDEX(content!$D$2:$D$2049,MATCH($E946,content!$C$2:$C$2049,0),1),"")</f>
        <v/>
      </c>
      <c r="J946" s="1" t="str">
        <v/>
      </c>
      <c r="K946" s="1" t="str">
        <f>IFERROR(INDEX(content!$F$2:$F$2049,MATCH($E946,content!$C$2:$C$2049,0),1),"")</f>
        <v/>
      </c>
      <c r="L946" s="1" t="str">
        <f>IFERROR(INDEX(content!$G$2:$G$2049,MATCH($E946,content!$C$2:$C$2049,0),1),"")</f>
        <v/>
      </c>
      <c r="M946" s="1" t="str">
        <f>IFERROR(INDEX(content!$H$2:$H$2049,MATCH($E946,content!$C$2:$C$2049,0),1),"")</f>
        <v/>
      </c>
      <c r="N946" s="1" t="str">
        <f>IFERROR(INDEX(content!$I$2:$I$2049,MATCH($E946,content!$C$2:$C$2049,0),1),"")</f>
        <v/>
      </c>
      <c r="O946" s="1" t="str">
        <f>IFERROR(INDEX(content!$J$2:$J$2049,MATCH($E946,content!$C$2:$C$2049,0),1),"")</f>
        <v/>
      </c>
      <c r="P946" s="1" t="str">
        <f t="shared" si="59"/>
        <v/>
      </c>
      <c r="Q946" s="1" t="str">
        <f>IF(LENB(P946),COUNTIF(P$4:P946,"●"),"")</f>
        <v/>
      </c>
      <c r="R946" s="1" t="str">
        <f t="shared" si="62"/>
        <v/>
      </c>
      <c r="S946" s="1" t="str">
        <f t="shared" si="60"/>
        <v/>
      </c>
      <c r="T946" s="1" t="str">
        <f>IF(LEN(S946),SUM($S$4:S946)-1,"")</f>
        <v/>
      </c>
      <c r="U946" s="1" t="str">
        <f t="shared" si="61"/>
        <v/>
      </c>
      <c r="V946" s="1" t="str">
        <v/>
      </c>
      <c r="W946" s="1" t="str">
        <v/>
      </c>
      <c r="X946" s="1" t="str">
        <v/>
      </c>
      <c r="Y946" s="1" t="str">
        <v/>
      </c>
      <c r="Z946" s="1" t="str">
        <v/>
      </c>
      <c r="AA946" s="1" t="str">
        <v/>
      </c>
      <c r="AB946" s="1" t="str">
        <v/>
      </c>
      <c r="AC946" s="1" t="str">
        <v/>
      </c>
      <c r="AD946" s="1" t="str">
        <v/>
      </c>
    </row>
    <row r="947" spans="5:30" x14ac:dyDescent="0.55000000000000004">
      <c r="E947" s="1">
        <v>943</v>
      </c>
      <c r="F947" s="1" t="str">
        <f>IFERROR(INDEX(content!$A$2:$A$2049,MATCH($E947,content!$C$2:$C$2049,0),1),"")</f>
        <v/>
      </c>
      <c r="G947" s="1" t="str">
        <f>IFERROR(INDEX(content!$B$2:$B$2049,MATCH($E947,content!$C$2:$C$2049,0),1),"")</f>
        <v/>
      </c>
      <c r="H947" s="1" t="str">
        <f>IFERROR(INDEX(content!$C$2:$C$2049,MATCH($E947,content!$C$2:$C$2049,0),1),"")</f>
        <v/>
      </c>
      <c r="I947" s="1" t="str">
        <f>IFERROR(INDEX(content!$D$2:$D$2049,MATCH($E947,content!$C$2:$C$2049,0),1),"")</f>
        <v/>
      </c>
      <c r="J947" s="1" t="str">
        <v/>
      </c>
      <c r="K947" s="1" t="str">
        <f>IFERROR(INDEX(content!$F$2:$F$2049,MATCH($E947,content!$C$2:$C$2049,0),1),"")</f>
        <v/>
      </c>
      <c r="L947" s="1" t="str">
        <f>IFERROR(INDEX(content!$G$2:$G$2049,MATCH($E947,content!$C$2:$C$2049,0),1),"")</f>
        <v/>
      </c>
      <c r="M947" s="1" t="str">
        <f>IFERROR(INDEX(content!$H$2:$H$2049,MATCH($E947,content!$C$2:$C$2049,0),1),"")</f>
        <v/>
      </c>
      <c r="N947" s="1" t="str">
        <f>IFERROR(INDEX(content!$I$2:$I$2049,MATCH($E947,content!$C$2:$C$2049,0),1),"")</f>
        <v/>
      </c>
      <c r="O947" s="1" t="str">
        <f>IFERROR(INDEX(content!$J$2:$J$2049,MATCH($E947,content!$C$2:$C$2049,0),1),"")</f>
        <v/>
      </c>
      <c r="P947" s="1" t="str">
        <f t="shared" si="59"/>
        <v/>
      </c>
      <c r="Q947" s="1" t="str">
        <f>IF(LENB(P947),COUNTIF(P$4:P947,"●"),"")</f>
        <v/>
      </c>
      <c r="R947" s="1" t="str">
        <f t="shared" si="62"/>
        <v/>
      </c>
      <c r="S947" s="1" t="str">
        <f t="shared" si="60"/>
        <v/>
      </c>
      <c r="T947" s="1" t="str">
        <f>IF(LEN(S947),SUM($S$4:S947)-1,"")</f>
        <v/>
      </c>
      <c r="U947" s="1" t="str">
        <f t="shared" si="61"/>
        <v/>
      </c>
      <c r="V947" s="1" t="str">
        <v/>
      </c>
      <c r="W947" s="1" t="str">
        <v/>
      </c>
      <c r="X947" s="1" t="str">
        <v/>
      </c>
      <c r="Y947" s="1" t="str">
        <v/>
      </c>
      <c r="Z947" s="1" t="str">
        <v/>
      </c>
      <c r="AA947" s="1" t="str">
        <v/>
      </c>
      <c r="AB947" s="1" t="str">
        <v/>
      </c>
      <c r="AC947" s="1" t="str">
        <v/>
      </c>
      <c r="AD947" s="1" t="str">
        <v/>
      </c>
    </row>
    <row r="948" spans="5:30" x14ac:dyDescent="0.55000000000000004">
      <c r="E948" s="1">
        <v>944</v>
      </c>
      <c r="F948" s="1" t="str">
        <f>IFERROR(INDEX(content!$A$2:$A$2049,MATCH($E948,content!$C$2:$C$2049,0),1),"")</f>
        <v/>
      </c>
      <c r="G948" s="1" t="str">
        <f>IFERROR(INDEX(content!$B$2:$B$2049,MATCH($E948,content!$C$2:$C$2049,0),1),"")</f>
        <v/>
      </c>
      <c r="H948" s="1" t="str">
        <f>IFERROR(INDEX(content!$C$2:$C$2049,MATCH($E948,content!$C$2:$C$2049,0),1),"")</f>
        <v/>
      </c>
      <c r="I948" s="1" t="str">
        <f>IFERROR(INDEX(content!$D$2:$D$2049,MATCH($E948,content!$C$2:$C$2049,0),1),"")</f>
        <v/>
      </c>
      <c r="J948" s="1" t="str">
        <v/>
      </c>
      <c r="K948" s="1" t="str">
        <f>IFERROR(INDEX(content!$F$2:$F$2049,MATCH($E948,content!$C$2:$C$2049,0),1),"")</f>
        <v/>
      </c>
      <c r="L948" s="1" t="str">
        <f>IFERROR(INDEX(content!$G$2:$G$2049,MATCH($E948,content!$C$2:$C$2049,0),1),"")</f>
        <v/>
      </c>
      <c r="M948" s="1" t="str">
        <f>IFERROR(INDEX(content!$H$2:$H$2049,MATCH($E948,content!$C$2:$C$2049,0),1),"")</f>
        <v/>
      </c>
      <c r="N948" s="1" t="str">
        <f>IFERROR(INDEX(content!$I$2:$I$2049,MATCH($E948,content!$C$2:$C$2049,0),1),"")</f>
        <v/>
      </c>
      <c r="O948" s="1" t="str">
        <f>IFERROR(INDEX(content!$J$2:$J$2049,MATCH($E948,content!$C$2:$C$2049,0),1),"")</f>
        <v/>
      </c>
      <c r="P948" s="1" t="str">
        <f t="shared" si="59"/>
        <v/>
      </c>
      <c r="Q948" s="1" t="str">
        <f>IF(LENB(P948),COUNTIF(P$4:P948,"●"),"")</f>
        <v/>
      </c>
      <c r="R948" s="1" t="str">
        <f t="shared" si="62"/>
        <v/>
      </c>
      <c r="S948" s="1" t="str">
        <f t="shared" si="60"/>
        <v/>
      </c>
      <c r="T948" s="1" t="str">
        <f>IF(LEN(S948),SUM($S$4:S948)-1,"")</f>
        <v/>
      </c>
      <c r="U948" s="1" t="str">
        <f t="shared" si="61"/>
        <v/>
      </c>
      <c r="V948" s="1" t="str">
        <v/>
      </c>
      <c r="W948" s="1" t="str">
        <v/>
      </c>
      <c r="X948" s="1" t="str">
        <v/>
      </c>
      <c r="Y948" s="1" t="str">
        <v/>
      </c>
      <c r="Z948" s="1" t="str">
        <v/>
      </c>
      <c r="AA948" s="1" t="str">
        <v/>
      </c>
      <c r="AB948" s="1" t="str">
        <v/>
      </c>
      <c r="AC948" s="1" t="str">
        <v/>
      </c>
      <c r="AD948" s="1" t="str">
        <v/>
      </c>
    </row>
    <row r="949" spans="5:30" x14ac:dyDescent="0.55000000000000004">
      <c r="E949" s="1">
        <v>945</v>
      </c>
      <c r="F949" s="1" t="str">
        <f>IFERROR(INDEX(content!$A$2:$A$2049,MATCH($E949,content!$C$2:$C$2049,0),1),"")</f>
        <v/>
      </c>
      <c r="G949" s="1" t="str">
        <f>IFERROR(INDEX(content!$B$2:$B$2049,MATCH($E949,content!$C$2:$C$2049,0),1),"")</f>
        <v/>
      </c>
      <c r="H949" s="1" t="str">
        <f>IFERROR(INDEX(content!$C$2:$C$2049,MATCH($E949,content!$C$2:$C$2049,0),1),"")</f>
        <v/>
      </c>
      <c r="I949" s="1" t="str">
        <f>IFERROR(INDEX(content!$D$2:$D$2049,MATCH($E949,content!$C$2:$C$2049,0),1),"")</f>
        <v/>
      </c>
      <c r="J949" s="1" t="str">
        <v/>
      </c>
      <c r="K949" s="1" t="str">
        <f>IFERROR(INDEX(content!$F$2:$F$2049,MATCH($E949,content!$C$2:$C$2049,0),1),"")</f>
        <v/>
      </c>
      <c r="L949" s="1" t="str">
        <f>IFERROR(INDEX(content!$G$2:$G$2049,MATCH($E949,content!$C$2:$C$2049,0),1),"")</f>
        <v/>
      </c>
      <c r="M949" s="1" t="str">
        <f>IFERROR(INDEX(content!$H$2:$H$2049,MATCH($E949,content!$C$2:$C$2049,0),1),"")</f>
        <v/>
      </c>
      <c r="N949" s="1" t="str">
        <f>IFERROR(INDEX(content!$I$2:$I$2049,MATCH($E949,content!$C$2:$C$2049,0),1),"")</f>
        <v/>
      </c>
      <c r="O949" s="1" t="str">
        <f>IFERROR(INDEX(content!$J$2:$J$2049,MATCH($E949,content!$C$2:$C$2049,0),1),"")</f>
        <v/>
      </c>
      <c r="P949" s="1" t="str">
        <f t="shared" si="59"/>
        <v/>
      </c>
      <c r="Q949" s="1" t="str">
        <f>IF(LENB(P949),COUNTIF(P$4:P949,"●"),"")</f>
        <v/>
      </c>
      <c r="R949" s="1" t="str">
        <f t="shared" si="62"/>
        <v/>
      </c>
      <c r="S949" s="1" t="str">
        <f t="shared" si="60"/>
        <v/>
      </c>
      <c r="T949" s="1" t="str">
        <f>IF(LEN(S949),SUM($S$4:S949)-1,"")</f>
        <v/>
      </c>
      <c r="U949" s="1" t="str">
        <f t="shared" si="61"/>
        <v/>
      </c>
      <c r="V949" s="1" t="str">
        <v/>
      </c>
      <c r="W949" s="1" t="str">
        <v/>
      </c>
      <c r="X949" s="1" t="str">
        <v/>
      </c>
      <c r="Y949" s="1" t="str">
        <v/>
      </c>
      <c r="Z949" s="1" t="str">
        <v/>
      </c>
      <c r="AA949" s="1" t="str">
        <v/>
      </c>
      <c r="AB949" s="1" t="str">
        <v/>
      </c>
      <c r="AC949" s="1" t="str">
        <v/>
      </c>
      <c r="AD949" s="1" t="str">
        <v/>
      </c>
    </row>
    <row r="950" spans="5:30" x14ac:dyDescent="0.55000000000000004">
      <c r="E950" s="1">
        <v>946</v>
      </c>
      <c r="F950" s="1" t="str">
        <f>IFERROR(INDEX(content!$A$2:$A$2049,MATCH($E950,content!$C$2:$C$2049,0),1),"")</f>
        <v/>
      </c>
      <c r="G950" s="1" t="str">
        <f>IFERROR(INDEX(content!$B$2:$B$2049,MATCH($E950,content!$C$2:$C$2049,0),1),"")</f>
        <v/>
      </c>
      <c r="H950" s="1" t="str">
        <f>IFERROR(INDEX(content!$C$2:$C$2049,MATCH($E950,content!$C$2:$C$2049,0),1),"")</f>
        <v/>
      </c>
      <c r="I950" s="1" t="str">
        <f>IFERROR(INDEX(content!$D$2:$D$2049,MATCH($E950,content!$C$2:$C$2049,0),1),"")</f>
        <v/>
      </c>
      <c r="J950" s="1" t="str">
        <v/>
      </c>
      <c r="K950" s="1" t="str">
        <f>IFERROR(INDEX(content!$F$2:$F$2049,MATCH($E950,content!$C$2:$C$2049,0),1),"")</f>
        <v/>
      </c>
      <c r="L950" s="1" t="str">
        <f>IFERROR(INDEX(content!$G$2:$G$2049,MATCH($E950,content!$C$2:$C$2049,0),1),"")</f>
        <v/>
      </c>
      <c r="M950" s="1" t="str">
        <f>IFERROR(INDEX(content!$H$2:$H$2049,MATCH($E950,content!$C$2:$C$2049,0),1),"")</f>
        <v/>
      </c>
      <c r="N950" s="1" t="str">
        <f>IFERROR(INDEX(content!$I$2:$I$2049,MATCH($E950,content!$C$2:$C$2049,0),1),"")</f>
        <v/>
      </c>
      <c r="O950" s="1" t="str">
        <f>IFERROR(INDEX(content!$J$2:$J$2049,MATCH($E950,content!$C$2:$C$2049,0),1),"")</f>
        <v/>
      </c>
      <c r="P950" s="1" t="str">
        <f t="shared" si="59"/>
        <v/>
      </c>
      <c r="Q950" s="1" t="str">
        <f>IF(LENB(P950),COUNTIF(P$4:P950,"●"),"")</f>
        <v/>
      </c>
      <c r="R950" s="1" t="str">
        <f t="shared" si="62"/>
        <v/>
      </c>
      <c r="S950" s="1" t="str">
        <f t="shared" si="60"/>
        <v/>
      </c>
      <c r="T950" s="1" t="str">
        <f>IF(LEN(S950),SUM($S$4:S950)-1,"")</f>
        <v/>
      </c>
      <c r="U950" s="1" t="str">
        <f t="shared" si="61"/>
        <v/>
      </c>
      <c r="V950" s="1" t="str">
        <v/>
      </c>
      <c r="W950" s="1" t="str">
        <v/>
      </c>
      <c r="X950" s="1" t="str">
        <v/>
      </c>
      <c r="Y950" s="1" t="str">
        <v/>
      </c>
      <c r="Z950" s="1" t="str">
        <v/>
      </c>
      <c r="AA950" s="1" t="str">
        <v/>
      </c>
      <c r="AB950" s="1" t="str">
        <v/>
      </c>
      <c r="AC950" s="1" t="str">
        <v/>
      </c>
      <c r="AD950" s="1" t="str">
        <v/>
      </c>
    </row>
    <row r="951" spans="5:30" x14ac:dyDescent="0.55000000000000004">
      <c r="E951" s="1">
        <v>947</v>
      </c>
      <c r="F951" s="1" t="str">
        <f>IFERROR(INDEX(content!$A$2:$A$2049,MATCH($E951,content!$C$2:$C$2049,0),1),"")</f>
        <v/>
      </c>
      <c r="G951" s="1" t="str">
        <f>IFERROR(INDEX(content!$B$2:$B$2049,MATCH($E951,content!$C$2:$C$2049,0),1),"")</f>
        <v/>
      </c>
      <c r="H951" s="1" t="str">
        <f>IFERROR(INDEX(content!$C$2:$C$2049,MATCH($E951,content!$C$2:$C$2049,0),1),"")</f>
        <v/>
      </c>
      <c r="I951" s="1" t="str">
        <f>IFERROR(INDEX(content!$D$2:$D$2049,MATCH($E951,content!$C$2:$C$2049,0),1),"")</f>
        <v/>
      </c>
      <c r="J951" s="1" t="str">
        <v/>
      </c>
      <c r="K951" s="1" t="str">
        <f>IFERROR(INDEX(content!$F$2:$F$2049,MATCH($E951,content!$C$2:$C$2049,0),1),"")</f>
        <v/>
      </c>
      <c r="L951" s="1" t="str">
        <f>IFERROR(INDEX(content!$G$2:$G$2049,MATCH($E951,content!$C$2:$C$2049,0),1),"")</f>
        <v/>
      </c>
      <c r="M951" s="1" t="str">
        <f>IFERROR(INDEX(content!$H$2:$H$2049,MATCH($E951,content!$C$2:$C$2049,0),1),"")</f>
        <v/>
      </c>
      <c r="N951" s="1" t="str">
        <f>IFERROR(INDEX(content!$I$2:$I$2049,MATCH($E951,content!$C$2:$C$2049,0),1),"")</f>
        <v/>
      </c>
      <c r="O951" s="1" t="str">
        <f>IFERROR(INDEX(content!$J$2:$J$2049,MATCH($E951,content!$C$2:$C$2049,0),1),"")</f>
        <v/>
      </c>
      <c r="P951" s="1" t="str">
        <f t="shared" si="59"/>
        <v/>
      </c>
      <c r="Q951" s="1" t="str">
        <f>IF(LENB(P951),COUNTIF(P$4:P951,"●"),"")</f>
        <v/>
      </c>
      <c r="R951" s="1" t="str">
        <f t="shared" si="62"/>
        <v/>
      </c>
      <c r="S951" s="1" t="str">
        <f t="shared" si="60"/>
        <v/>
      </c>
      <c r="T951" s="1" t="str">
        <f>IF(LEN(S951),SUM($S$4:S951)-1,"")</f>
        <v/>
      </c>
      <c r="U951" s="1" t="str">
        <f t="shared" si="61"/>
        <v/>
      </c>
      <c r="V951" s="1" t="str">
        <v/>
      </c>
      <c r="W951" s="1" t="str">
        <v/>
      </c>
      <c r="X951" s="1" t="str">
        <v/>
      </c>
      <c r="Y951" s="1" t="str">
        <v/>
      </c>
      <c r="Z951" s="1" t="str">
        <v/>
      </c>
      <c r="AA951" s="1" t="str">
        <v/>
      </c>
      <c r="AB951" s="1" t="str">
        <v/>
      </c>
      <c r="AC951" s="1" t="str">
        <v/>
      </c>
      <c r="AD951" s="1" t="str">
        <v/>
      </c>
    </row>
    <row r="952" spans="5:30" x14ac:dyDescent="0.55000000000000004">
      <c r="E952" s="1">
        <v>948</v>
      </c>
      <c r="F952" s="1" t="str">
        <f>IFERROR(INDEX(content!$A$2:$A$2049,MATCH($E952,content!$C$2:$C$2049,0),1),"")</f>
        <v/>
      </c>
      <c r="G952" s="1" t="str">
        <f>IFERROR(INDEX(content!$B$2:$B$2049,MATCH($E952,content!$C$2:$C$2049,0),1),"")</f>
        <v/>
      </c>
      <c r="H952" s="1" t="str">
        <f>IFERROR(INDEX(content!$C$2:$C$2049,MATCH($E952,content!$C$2:$C$2049,0),1),"")</f>
        <v/>
      </c>
      <c r="I952" s="1" t="str">
        <f>IFERROR(INDEX(content!$D$2:$D$2049,MATCH($E952,content!$C$2:$C$2049,0),1),"")</f>
        <v/>
      </c>
      <c r="J952" s="1" t="str">
        <v/>
      </c>
      <c r="K952" s="1" t="str">
        <f>IFERROR(INDEX(content!$F$2:$F$2049,MATCH($E952,content!$C$2:$C$2049,0),1),"")</f>
        <v/>
      </c>
      <c r="L952" s="1" t="str">
        <f>IFERROR(INDEX(content!$G$2:$G$2049,MATCH($E952,content!$C$2:$C$2049,0),1),"")</f>
        <v/>
      </c>
      <c r="M952" s="1" t="str">
        <f>IFERROR(INDEX(content!$H$2:$H$2049,MATCH($E952,content!$C$2:$C$2049,0),1),"")</f>
        <v/>
      </c>
      <c r="N952" s="1" t="str">
        <f>IFERROR(INDEX(content!$I$2:$I$2049,MATCH($E952,content!$C$2:$C$2049,0),1),"")</f>
        <v/>
      </c>
      <c r="O952" s="1" t="str">
        <f>IFERROR(INDEX(content!$J$2:$J$2049,MATCH($E952,content!$C$2:$C$2049,0),1),"")</f>
        <v/>
      </c>
      <c r="P952" s="1" t="str">
        <f t="shared" si="59"/>
        <v/>
      </c>
      <c r="Q952" s="1" t="str">
        <f>IF(LENB(P952),COUNTIF(P$4:P952,"●"),"")</f>
        <v/>
      </c>
      <c r="R952" s="1" t="str">
        <f t="shared" si="62"/>
        <v/>
      </c>
      <c r="S952" s="1" t="str">
        <f t="shared" si="60"/>
        <v/>
      </c>
      <c r="T952" s="1" t="str">
        <f>IF(LEN(S952),SUM($S$4:S952)-1,"")</f>
        <v/>
      </c>
      <c r="U952" s="1" t="str">
        <f t="shared" si="61"/>
        <v/>
      </c>
      <c r="V952" s="1" t="str">
        <v/>
      </c>
      <c r="W952" s="1" t="str">
        <v/>
      </c>
      <c r="X952" s="1" t="str">
        <v/>
      </c>
      <c r="Y952" s="1" t="str">
        <v/>
      </c>
      <c r="Z952" s="1" t="str">
        <v/>
      </c>
      <c r="AA952" s="1" t="str">
        <v/>
      </c>
      <c r="AB952" s="1" t="str">
        <v/>
      </c>
      <c r="AC952" s="1" t="str">
        <v/>
      </c>
      <c r="AD952" s="1" t="str">
        <v/>
      </c>
    </row>
    <row r="953" spans="5:30" x14ac:dyDescent="0.55000000000000004">
      <c r="E953" s="1">
        <v>949</v>
      </c>
      <c r="F953" s="1" t="str">
        <f>IFERROR(INDEX(content!$A$2:$A$2049,MATCH($E953,content!$C$2:$C$2049,0),1),"")</f>
        <v/>
      </c>
      <c r="G953" s="1" t="str">
        <f>IFERROR(INDEX(content!$B$2:$B$2049,MATCH($E953,content!$C$2:$C$2049,0),1),"")</f>
        <v/>
      </c>
      <c r="H953" s="1" t="str">
        <f>IFERROR(INDEX(content!$C$2:$C$2049,MATCH($E953,content!$C$2:$C$2049,0),1),"")</f>
        <v/>
      </c>
      <c r="I953" s="1" t="str">
        <f>IFERROR(INDEX(content!$D$2:$D$2049,MATCH($E953,content!$C$2:$C$2049,0),1),"")</f>
        <v/>
      </c>
      <c r="J953" s="1" t="str">
        <v/>
      </c>
      <c r="K953" s="1" t="str">
        <f>IFERROR(INDEX(content!$F$2:$F$2049,MATCH($E953,content!$C$2:$C$2049,0),1),"")</f>
        <v/>
      </c>
      <c r="L953" s="1" t="str">
        <f>IFERROR(INDEX(content!$G$2:$G$2049,MATCH($E953,content!$C$2:$C$2049,0),1),"")</f>
        <v/>
      </c>
      <c r="M953" s="1" t="str">
        <f>IFERROR(INDEX(content!$H$2:$H$2049,MATCH($E953,content!$C$2:$C$2049,0),1),"")</f>
        <v/>
      </c>
      <c r="N953" s="1" t="str">
        <f>IFERROR(INDEX(content!$I$2:$I$2049,MATCH($E953,content!$C$2:$C$2049,0),1),"")</f>
        <v/>
      </c>
      <c r="O953" s="1" t="str">
        <f>IFERROR(INDEX(content!$J$2:$J$2049,MATCH($E953,content!$C$2:$C$2049,0),1),"")</f>
        <v/>
      </c>
      <c r="P953" s="1" t="str">
        <f t="shared" si="59"/>
        <v/>
      </c>
      <c r="Q953" s="1" t="str">
        <f>IF(LENB(P953),COUNTIF(P$4:P953,"●"),"")</f>
        <v/>
      </c>
      <c r="R953" s="1" t="str">
        <f t="shared" si="62"/>
        <v/>
      </c>
      <c r="S953" s="1" t="str">
        <f t="shared" si="60"/>
        <v/>
      </c>
      <c r="T953" s="1" t="str">
        <f>IF(LEN(S953),SUM($S$4:S953)-1,"")</f>
        <v/>
      </c>
      <c r="U953" s="1" t="str">
        <f t="shared" si="61"/>
        <v/>
      </c>
      <c r="V953" s="1" t="str">
        <v/>
      </c>
      <c r="W953" s="1" t="str">
        <v/>
      </c>
      <c r="X953" s="1" t="str">
        <v/>
      </c>
      <c r="Y953" s="1" t="str">
        <v/>
      </c>
      <c r="Z953" s="1" t="str">
        <v/>
      </c>
      <c r="AA953" s="1" t="str">
        <v/>
      </c>
      <c r="AB953" s="1" t="str">
        <v/>
      </c>
      <c r="AC953" s="1" t="str">
        <v/>
      </c>
      <c r="AD953" s="1" t="str">
        <v/>
      </c>
    </row>
    <row r="954" spans="5:30" x14ac:dyDescent="0.55000000000000004">
      <c r="E954" s="1">
        <v>950</v>
      </c>
      <c r="F954" s="1" t="str">
        <f>IFERROR(INDEX(content!$A$2:$A$2049,MATCH($E954,content!$C$2:$C$2049,0),1),"")</f>
        <v/>
      </c>
      <c r="G954" s="1" t="str">
        <f>IFERROR(INDEX(content!$B$2:$B$2049,MATCH($E954,content!$C$2:$C$2049,0),1),"")</f>
        <v/>
      </c>
      <c r="H954" s="1" t="str">
        <f>IFERROR(INDEX(content!$C$2:$C$2049,MATCH($E954,content!$C$2:$C$2049,0),1),"")</f>
        <v/>
      </c>
      <c r="I954" s="1" t="str">
        <f>IFERROR(INDEX(content!$D$2:$D$2049,MATCH($E954,content!$C$2:$C$2049,0),1),"")</f>
        <v/>
      </c>
      <c r="J954" s="1" t="str">
        <v/>
      </c>
      <c r="K954" s="1" t="str">
        <f>IFERROR(INDEX(content!$F$2:$F$2049,MATCH($E954,content!$C$2:$C$2049,0),1),"")</f>
        <v/>
      </c>
      <c r="L954" s="1" t="str">
        <f>IFERROR(INDEX(content!$G$2:$G$2049,MATCH($E954,content!$C$2:$C$2049,0),1),"")</f>
        <v/>
      </c>
      <c r="M954" s="1" t="str">
        <f>IFERROR(INDEX(content!$H$2:$H$2049,MATCH($E954,content!$C$2:$C$2049,0),1),"")</f>
        <v/>
      </c>
      <c r="N954" s="1" t="str">
        <f>IFERROR(INDEX(content!$I$2:$I$2049,MATCH($E954,content!$C$2:$C$2049,0),1),"")</f>
        <v/>
      </c>
      <c r="O954" s="1" t="str">
        <f>IFERROR(INDEX(content!$J$2:$J$2049,MATCH($E954,content!$C$2:$C$2049,0),1),"")</f>
        <v/>
      </c>
      <c r="P954" s="1" t="str">
        <f t="shared" si="59"/>
        <v/>
      </c>
      <c r="Q954" s="1" t="str">
        <f>IF(LENB(P954),COUNTIF(P$4:P954,"●"),"")</f>
        <v/>
      </c>
      <c r="R954" s="1" t="str">
        <f t="shared" si="62"/>
        <v/>
      </c>
      <c r="S954" s="1" t="str">
        <f t="shared" si="60"/>
        <v/>
      </c>
      <c r="T954" s="1" t="str">
        <f>IF(LEN(S954),SUM($S$4:S954)-1,"")</f>
        <v/>
      </c>
      <c r="U954" s="1" t="str">
        <f t="shared" si="61"/>
        <v/>
      </c>
      <c r="V954" s="1" t="str">
        <v/>
      </c>
      <c r="W954" s="1" t="str">
        <v/>
      </c>
      <c r="X954" s="1" t="str">
        <v/>
      </c>
      <c r="Y954" s="1" t="str">
        <v/>
      </c>
      <c r="Z954" s="1" t="str">
        <v/>
      </c>
      <c r="AA954" s="1" t="str">
        <v/>
      </c>
      <c r="AB954" s="1" t="str">
        <v/>
      </c>
      <c r="AC954" s="1" t="str">
        <v/>
      </c>
      <c r="AD954" s="1" t="str">
        <v/>
      </c>
    </row>
    <row r="955" spans="5:30" x14ac:dyDescent="0.55000000000000004">
      <c r="E955" s="1">
        <v>951</v>
      </c>
      <c r="F955" s="1" t="str">
        <f>IFERROR(INDEX(content!$A$2:$A$2049,MATCH($E955,content!$C$2:$C$2049,0),1),"")</f>
        <v/>
      </c>
      <c r="G955" s="1" t="str">
        <f>IFERROR(INDEX(content!$B$2:$B$2049,MATCH($E955,content!$C$2:$C$2049,0),1),"")</f>
        <v/>
      </c>
      <c r="H955" s="1" t="str">
        <f>IFERROR(INDEX(content!$C$2:$C$2049,MATCH($E955,content!$C$2:$C$2049,0),1),"")</f>
        <v/>
      </c>
      <c r="I955" s="1" t="str">
        <f>IFERROR(INDEX(content!$D$2:$D$2049,MATCH($E955,content!$C$2:$C$2049,0),1),"")</f>
        <v/>
      </c>
      <c r="J955" s="1" t="str">
        <v/>
      </c>
      <c r="K955" s="1" t="str">
        <f>IFERROR(INDEX(content!$F$2:$F$2049,MATCH($E955,content!$C$2:$C$2049,0),1),"")</f>
        <v/>
      </c>
      <c r="L955" s="1" t="str">
        <f>IFERROR(INDEX(content!$G$2:$G$2049,MATCH($E955,content!$C$2:$C$2049,0),1),"")</f>
        <v/>
      </c>
      <c r="M955" s="1" t="str">
        <f>IFERROR(INDEX(content!$H$2:$H$2049,MATCH($E955,content!$C$2:$C$2049,0),1),"")</f>
        <v/>
      </c>
      <c r="N955" s="1" t="str">
        <f>IFERROR(INDEX(content!$I$2:$I$2049,MATCH($E955,content!$C$2:$C$2049,0),1),"")</f>
        <v/>
      </c>
      <c r="O955" s="1" t="str">
        <f>IFERROR(INDEX(content!$J$2:$J$2049,MATCH($E955,content!$C$2:$C$2049,0),1),"")</f>
        <v/>
      </c>
      <c r="P955" s="1" t="str">
        <f t="shared" si="59"/>
        <v/>
      </c>
      <c r="Q955" s="1" t="str">
        <f>IF(LENB(P955),COUNTIF(P$4:P955,"●"),"")</f>
        <v/>
      </c>
      <c r="R955" s="1" t="str">
        <f t="shared" si="62"/>
        <v/>
      </c>
      <c r="S955" s="1" t="str">
        <f t="shared" si="60"/>
        <v/>
      </c>
      <c r="T955" s="1" t="str">
        <f>IF(LEN(S955),SUM($S$4:S955)-1,"")</f>
        <v/>
      </c>
      <c r="U955" s="1" t="str">
        <f t="shared" si="61"/>
        <v/>
      </c>
      <c r="V955" s="1" t="str">
        <v/>
      </c>
      <c r="W955" s="1" t="str">
        <v/>
      </c>
      <c r="X955" s="1" t="str">
        <v/>
      </c>
      <c r="Y955" s="1" t="str">
        <v/>
      </c>
      <c r="Z955" s="1" t="str">
        <v/>
      </c>
      <c r="AA955" s="1" t="str">
        <v/>
      </c>
      <c r="AB955" s="1" t="str">
        <v/>
      </c>
      <c r="AC955" s="1" t="str">
        <v/>
      </c>
      <c r="AD955" s="1" t="str">
        <v/>
      </c>
    </row>
    <row r="956" spans="5:30" x14ac:dyDescent="0.55000000000000004">
      <c r="E956" s="1">
        <v>952</v>
      </c>
      <c r="F956" s="1" t="str">
        <f>IFERROR(INDEX(content!$A$2:$A$2049,MATCH($E956,content!$C$2:$C$2049,0),1),"")</f>
        <v/>
      </c>
      <c r="G956" s="1" t="str">
        <f>IFERROR(INDEX(content!$B$2:$B$2049,MATCH($E956,content!$C$2:$C$2049,0),1),"")</f>
        <v/>
      </c>
      <c r="H956" s="1" t="str">
        <f>IFERROR(INDEX(content!$C$2:$C$2049,MATCH($E956,content!$C$2:$C$2049,0),1),"")</f>
        <v/>
      </c>
      <c r="I956" s="1" t="str">
        <f>IFERROR(INDEX(content!$D$2:$D$2049,MATCH($E956,content!$C$2:$C$2049,0),1),"")</f>
        <v/>
      </c>
      <c r="J956" s="1" t="str">
        <v/>
      </c>
      <c r="K956" s="1" t="str">
        <f>IFERROR(INDEX(content!$F$2:$F$2049,MATCH($E956,content!$C$2:$C$2049,0),1),"")</f>
        <v/>
      </c>
      <c r="L956" s="1" t="str">
        <f>IFERROR(INDEX(content!$G$2:$G$2049,MATCH($E956,content!$C$2:$C$2049,0),1),"")</f>
        <v/>
      </c>
      <c r="M956" s="1" t="str">
        <f>IFERROR(INDEX(content!$H$2:$H$2049,MATCH($E956,content!$C$2:$C$2049,0),1),"")</f>
        <v/>
      </c>
      <c r="N956" s="1" t="str">
        <f>IFERROR(INDEX(content!$I$2:$I$2049,MATCH($E956,content!$C$2:$C$2049,0),1),"")</f>
        <v/>
      </c>
      <c r="O956" s="1" t="str">
        <f>IFERROR(INDEX(content!$J$2:$J$2049,MATCH($E956,content!$C$2:$C$2049,0),1),"")</f>
        <v/>
      </c>
      <c r="P956" s="1" t="str">
        <f t="shared" si="59"/>
        <v/>
      </c>
      <c r="Q956" s="1" t="str">
        <f>IF(LENB(P956),COUNTIF(P$4:P956,"●"),"")</f>
        <v/>
      </c>
      <c r="R956" s="1" t="str">
        <f t="shared" si="62"/>
        <v/>
      </c>
      <c r="S956" s="1" t="str">
        <f t="shared" si="60"/>
        <v/>
      </c>
      <c r="T956" s="1" t="str">
        <f>IF(LEN(S956),SUM($S$4:S956)-1,"")</f>
        <v/>
      </c>
      <c r="U956" s="1" t="str">
        <f t="shared" si="61"/>
        <v/>
      </c>
      <c r="V956" s="1" t="str">
        <v/>
      </c>
      <c r="W956" s="1" t="str">
        <v/>
      </c>
      <c r="X956" s="1" t="str">
        <v/>
      </c>
      <c r="Y956" s="1" t="str">
        <v/>
      </c>
      <c r="Z956" s="1" t="str">
        <v/>
      </c>
      <c r="AA956" s="1" t="str">
        <v/>
      </c>
      <c r="AB956" s="1" t="str">
        <v/>
      </c>
      <c r="AC956" s="1" t="str">
        <v/>
      </c>
      <c r="AD956" s="1" t="str">
        <v/>
      </c>
    </row>
    <row r="957" spans="5:30" x14ac:dyDescent="0.55000000000000004">
      <c r="E957" s="1">
        <v>953</v>
      </c>
      <c r="F957" s="1" t="str">
        <f>IFERROR(INDEX(content!$A$2:$A$2049,MATCH($E957,content!$C$2:$C$2049,0),1),"")</f>
        <v/>
      </c>
      <c r="G957" s="1" t="str">
        <f>IFERROR(INDEX(content!$B$2:$B$2049,MATCH($E957,content!$C$2:$C$2049,0),1),"")</f>
        <v/>
      </c>
      <c r="H957" s="1" t="str">
        <f>IFERROR(INDEX(content!$C$2:$C$2049,MATCH($E957,content!$C$2:$C$2049,0),1),"")</f>
        <v/>
      </c>
      <c r="I957" s="1" t="str">
        <f>IFERROR(INDEX(content!$D$2:$D$2049,MATCH($E957,content!$C$2:$C$2049,0),1),"")</f>
        <v/>
      </c>
      <c r="J957" s="1" t="str">
        <v/>
      </c>
      <c r="K957" s="1" t="str">
        <f>IFERROR(INDEX(content!$F$2:$F$2049,MATCH($E957,content!$C$2:$C$2049,0),1),"")</f>
        <v/>
      </c>
      <c r="L957" s="1" t="str">
        <f>IFERROR(INDEX(content!$G$2:$G$2049,MATCH($E957,content!$C$2:$C$2049,0),1),"")</f>
        <v/>
      </c>
      <c r="M957" s="1" t="str">
        <f>IFERROR(INDEX(content!$H$2:$H$2049,MATCH($E957,content!$C$2:$C$2049,0),1),"")</f>
        <v/>
      </c>
      <c r="N957" s="1" t="str">
        <f>IFERROR(INDEX(content!$I$2:$I$2049,MATCH($E957,content!$C$2:$C$2049,0),1),"")</f>
        <v/>
      </c>
      <c r="O957" s="1" t="str">
        <f>IFERROR(INDEX(content!$J$2:$J$2049,MATCH($E957,content!$C$2:$C$2049,0),1),"")</f>
        <v/>
      </c>
      <c r="P957" s="1" t="str">
        <f t="shared" si="59"/>
        <v/>
      </c>
      <c r="Q957" s="1" t="str">
        <f>IF(LENB(P957),COUNTIF(P$4:P957,"●"),"")</f>
        <v/>
      </c>
      <c r="R957" s="1" t="str">
        <f t="shared" si="62"/>
        <v/>
      </c>
      <c r="S957" s="1" t="str">
        <f t="shared" si="60"/>
        <v/>
      </c>
      <c r="T957" s="1" t="str">
        <f>IF(LEN(S957),SUM($S$4:S957)-1,"")</f>
        <v/>
      </c>
      <c r="U957" s="1" t="str">
        <f t="shared" si="61"/>
        <v/>
      </c>
      <c r="V957" s="1" t="str">
        <v/>
      </c>
      <c r="W957" s="1" t="str">
        <v/>
      </c>
      <c r="X957" s="1" t="str">
        <v/>
      </c>
      <c r="Y957" s="1" t="str">
        <v/>
      </c>
      <c r="Z957" s="1" t="str">
        <v/>
      </c>
      <c r="AA957" s="1" t="str">
        <v/>
      </c>
      <c r="AB957" s="1" t="str">
        <v/>
      </c>
      <c r="AC957" s="1" t="str">
        <v/>
      </c>
      <c r="AD957" s="1" t="str">
        <v/>
      </c>
    </row>
    <row r="958" spans="5:30" x14ac:dyDescent="0.55000000000000004">
      <c r="E958" s="1">
        <v>954</v>
      </c>
      <c r="F958" s="1" t="str">
        <f>IFERROR(INDEX(content!$A$2:$A$2049,MATCH($E958,content!$C$2:$C$2049,0),1),"")</f>
        <v/>
      </c>
      <c r="G958" s="1" t="str">
        <f>IFERROR(INDEX(content!$B$2:$B$2049,MATCH($E958,content!$C$2:$C$2049,0),1),"")</f>
        <v/>
      </c>
      <c r="H958" s="1" t="str">
        <f>IFERROR(INDEX(content!$C$2:$C$2049,MATCH($E958,content!$C$2:$C$2049,0),1),"")</f>
        <v/>
      </c>
      <c r="I958" s="1" t="str">
        <f>IFERROR(INDEX(content!$D$2:$D$2049,MATCH($E958,content!$C$2:$C$2049,0),1),"")</f>
        <v/>
      </c>
      <c r="J958" s="1" t="str">
        <v/>
      </c>
      <c r="K958" s="1" t="str">
        <f>IFERROR(INDEX(content!$F$2:$F$2049,MATCH($E958,content!$C$2:$C$2049,0),1),"")</f>
        <v/>
      </c>
      <c r="L958" s="1" t="str">
        <f>IFERROR(INDEX(content!$G$2:$G$2049,MATCH($E958,content!$C$2:$C$2049,0),1),"")</f>
        <v/>
      </c>
      <c r="M958" s="1" t="str">
        <f>IFERROR(INDEX(content!$H$2:$H$2049,MATCH($E958,content!$C$2:$C$2049,0),1),"")</f>
        <v/>
      </c>
      <c r="N958" s="1" t="str">
        <f>IFERROR(INDEX(content!$I$2:$I$2049,MATCH($E958,content!$C$2:$C$2049,0),1),"")</f>
        <v/>
      </c>
      <c r="O958" s="1" t="str">
        <f>IFERROR(INDEX(content!$J$2:$J$2049,MATCH($E958,content!$C$2:$C$2049,0),1),"")</f>
        <v/>
      </c>
      <c r="P958" s="1" t="str">
        <f t="shared" si="59"/>
        <v/>
      </c>
      <c r="Q958" s="1" t="str">
        <f>IF(LENB(P958),COUNTIF(P$4:P958,"●"),"")</f>
        <v/>
      </c>
      <c r="R958" s="1" t="str">
        <f t="shared" si="62"/>
        <v/>
      </c>
      <c r="S958" s="1" t="str">
        <f t="shared" si="60"/>
        <v/>
      </c>
      <c r="T958" s="1" t="str">
        <f>IF(LEN(S958),SUM($S$4:S958)-1,"")</f>
        <v/>
      </c>
      <c r="U958" s="1" t="str">
        <f t="shared" si="61"/>
        <v/>
      </c>
      <c r="V958" s="1" t="str">
        <v/>
      </c>
      <c r="W958" s="1" t="str">
        <v/>
      </c>
      <c r="X958" s="1" t="str">
        <v/>
      </c>
      <c r="Y958" s="1" t="str">
        <v/>
      </c>
      <c r="Z958" s="1" t="str">
        <v/>
      </c>
      <c r="AA958" s="1" t="str">
        <v/>
      </c>
      <c r="AB958" s="1" t="str">
        <v/>
      </c>
      <c r="AC958" s="1" t="str">
        <v/>
      </c>
      <c r="AD958" s="1" t="str">
        <v/>
      </c>
    </row>
    <row r="959" spans="5:30" x14ac:dyDescent="0.55000000000000004">
      <c r="E959" s="1">
        <v>955</v>
      </c>
      <c r="F959" s="1" t="str">
        <f>IFERROR(INDEX(content!$A$2:$A$2049,MATCH($E959,content!$C$2:$C$2049,0),1),"")</f>
        <v/>
      </c>
      <c r="G959" s="1" t="str">
        <f>IFERROR(INDEX(content!$B$2:$B$2049,MATCH($E959,content!$C$2:$C$2049,0),1),"")</f>
        <v/>
      </c>
      <c r="H959" s="1" t="str">
        <f>IFERROR(INDEX(content!$C$2:$C$2049,MATCH($E959,content!$C$2:$C$2049,0),1),"")</f>
        <v/>
      </c>
      <c r="I959" s="1" t="str">
        <f>IFERROR(INDEX(content!$D$2:$D$2049,MATCH($E959,content!$C$2:$C$2049,0),1),"")</f>
        <v/>
      </c>
      <c r="J959" s="1" t="str">
        <v/>
      </c>
      <c r="K959" s="1" t="str">
        <f>IFERROR(INDEX(content!$F$2:$F$2049,MATCH($E959,content!$C$2:$C$2049,0),1),"")</f>
        <v/>
      </c>
      <c r="L959" s="1" t="str">
        <f>IFERROR(INDEX(content!$G$2:$G$2049,MATCH($E959,content!$C$2:$C$2049,0),1),"")</f>
        <v/>
      </c>
      <c r="M959" s="1" t="str">
        <f>IFERROR(INDEX(content!$H$2:$H$2049,MATCH($E959,content!$C$2:$C$2049,0),1),"")</f>
        <v/>
      </c>
      <c r="N959" s="1" t="str">
        <f>IFERROR(INDEX(content!$I$2:$I$2049,MATCH($E959,content!$C$2:$C$2049,0),1),"")</f>
        <v/>
      </c>
      <c r="O959" s="1" t="str">
        <f>IFERROR(INDEX(content!$J$2:$J$2049,MATCH($E959,content!$C$2:$C$2049,0),1),"")</f>
        <v/>
      </c>
      <c r="P959" s="1" t="str">
        <f t="shared" si="59"/>
        <v/>
      </c>
      <c r="Q959" s="1" t="str">
        <f>IF(LENB(P959),COUNTIF(P$4:P959,"●"),"")</f>
        <v/>
      </c>
      <c r="R959" s="1" t="str">
        <f t="shared" si="62"/>
        <v/>
      </c>
      <c r="S959" s="1" t="str">
        <f t="shared" si="60"/>
        <v/>
      </c>
      <c r="T959" s="1" t="str">
        <f>IF(LEN(S959),SUM($S$4:S959)-1,"")</f>
        <v/>
      </c>
      <c r="U959" s="1" t="str">
        <f t="shared" si="61"/>
        <v/>
      </c>
      <c r="V959" s="1" t="str">
        <v/>
      </c>
      <c r="W959" s="1" t="str">
        <v/>
      </c>
      <c r="X959" s="1" t="str">
        <v/>
      </c>
      <c r="Y959" s="1" t="str">
        <v/>
      </c>
      <c r="Z959" s="1" t="str">
        <v/>
      </c>
      <c r="AA959" s="1" t="str">
        <v/>
      </c>
      <c r="AB959" s="1" t="str">
        <v/>
      </c>
      <c r="AC959" s="1" t="str">
        <v/>
      </c>
      <c r="AD959" s="1" t="str">
        <v/>
      </c>
    </row>
    <row r="960" spans="5:30" x14ac:dyDescent="0.55000000000000004">
      <c r="E960" s="1">
        <v>956</v>
      </c>
      <c r="F960" s="1" t="str">
        <f>IFERROR(INDEX(content!$A$2:$A$2049,MATCH($E960,content!$C$2:$C$2049,0),1),"")</f>
        <v/>
      </c>
      <c r="G960" s="1" t="str">
        <f>IFERROR(INDEX(content!$B$2:$B$2049,MATCH($E960,content!$C$2:$C$2049,0),1),"")</f>
        <v/>
      </c>
      <c r="H960" s="1" t="str">
        <f>IFERROR(INDEX(content!$C$2:$C$2049,MATCH($E960,content!$C$2:$C$2049,0),1),"")</f>
        <v/>
      </c>
      <c r="I960" s="1" t="str">
        <f>IFERROR(INDEX(content!$D$2:$D$2049,MATCH($E960,content!$C$2:$C$2049,0),1),"")</f>
        <v/>
      </c>
      <c r="J960" s="1" t="str">
        <v/>
      </c>
      <c r="K960" s="1" t="str">
        <f>IFERROR(INDEX(content!$F$2:$F$2049,MATCH($E960,content!$C$2:$C$2049,0),1),"")</f>
        <v/>
      </c>
      <c r="L960" s="1" t="str">
        <f>IFERROR(INDEX(content!$G$2:$G$2049,MATCH($E960,content!$C$2:$C$2049,0),1),"")</f>
        <v/>
      </c>
      <c r="M960" s="1" t="str">
        <f>IFERROR(INDEX(content!$H$2:$H$2049,MATCH($E960,content!$C$2:$C$2049,0),1),"")</f>
        <v/>
      </c>
      <c r="N960" s="1" t="str">
        <f>IFERROR(INDEX(content!$I$2:$I$2049,MATCH($E960,content!$C$2:$C$2049,0),1),"")</f>
        <v/>
      </c>
      <c r="O960" s="1" t="str">
        <f>IFERROR(INDEX(content!$J$2:$J$2049,MATCH($E960,content!$C$2:$C$2049,0),1),"")</f>
        <v/>
      </c>
      <c r="P960" s="1" t="str">
        <f t="shared" si="59"/>
        <v/>
      </c>
      <c r="Q960" s="1" t="str">
        <f>IF(LENB(P960),COUNTIF(P$4:P960,"●"),"")</f>
        <v/>
      </c>
      <c r="R960" s="1" t="str">
        <f t="shared" si="62"/>
        <v/>
      </c>
      <c r="S960" s="1" t="str">
        <f t="shared" si="60"/>
        <v/>
      </c>
      <c r="T960" s="1" t="str">
        <f>IF(LEN(S960),SUM($S$4:S960)-1,"")</f>
        <v/>
      </c>
      <c r="U960" s="1" t="str">
        <f t="shared" si="61"/>
        <v/>
      </c>
      <c r="V960" s="1" t="str">
        <v/>
      </c>
      <c r="W960" s="1" t="str">
        <v/>
      </c>
      <c r="X960" s="1" t="str">
        <v/>
      </c>
      <c r="Y960" s="1" t="str">
        <v/>
      </c>
      <c r="Z960" s="1" t="str">
        <v/>
      </c>
      <c r="AA960" s="1" t="str">
        <v/>
      </c>
      <c r="AB960" s="1" t="str">
        <v/>
      </c>
      <c r="AC960" s="1" t="str">
        <v/>
      </c>
      <c r="AD960" s="1" t="str">
        <v/>
      </c>
    </row>
    <row r="961" spans="5:30" x14ac:dyDescent="0.55000000000000004">
      <c r="E961" s="1">
        <v>957</v>
      </c>
      <c r="F961" s="1" t="str">
        <f>IFERROR(INDEX(content!$A$2:$A$2049,MATCH($E961,content!$C$2:$C$2049,0),1),"")</f>
        <v/>
      </c>
      <c r="G961" s="1" t="str">
        <f>IFERROR(INDEX(content!$B$2:$B$2049,MATCH($E961,content!$C$2:$C$2049,0),1),"")</f>
        <v/>
      </c>
      <c r="H961" s="1" t="str">
        <f>IFERROR(INDEX(content!$C$2:$C$2049,MATCH($E961,content!$C$2:$C$2049,0),1),"")</f>
        <v/>
      </c>
      <c r="I961" s="1" t="str">
        <f>IFERROR(INDEX(content!$D$2:$D$2049,MATCH($E961,content!$C$2:$C$2049,0),1),"")</f>
        <v/>
      </c>
      <c r="J961" s="1" t="str">
        <v/>
      </c>
      <c r="K961" s="1" t="str">
        <f>IFERROR(INDEX(content!$F$2:$F$2049,MATCH($E961,content!$C$2:$C$2049,0),1),"")</f>
        <v/>
      </c>
      <c r="L961" s="1" t="str">
        <f>IFERROR(INDEX(content!$G$2:$G$2049,MATCH($E961,content!$C$2:$C$2049,0),1),"")</f>
        <v/>
      </c>
      <c r="M961" s="1" t="str">
        <f>IFERROR(INDEX(content!$H$2:$H$2049,MATCH($E961,content!$C$2:$C$2049,0),1),"")</f>
        <v/>
      </c>
      <c r="N961" s="1" t="str">
        <f>IFERROR(INDEX(content!$I$2:$I$2049,MATCH($E961,content!$C$2:$C$2049,0),1),"")</f>
        <v/>
      </c>
      <c r="O961" s="1" t="str">
        <f>IFERROR(INDEX(content!$J$2:$J$2049,MATCH($E961,content!$C$2:$C$2049,0),1),"")</f>
        <v/>
      </c>
      <c r="P961" s="1" t="str">
        <f t="shared" si="59"/>
        <v/>
      </c>
      <c r="Q961" s="1" t="str">
        <f>IF(LENB(P961),COUNTIF(P$4:P961,"●"),"")</f>
        <v/>
      </c>
      <c r="R961" s="1" t="str">
        <f t="shared" si="62"/>
        <v/>
      </c>
      <c r="S961" s="1" t="str">
        <f t="shared" si="60"/>
        <v/>
      </c>
      <c r="T961" s="1" t="str">
        <f>IF(LEN(S961),SUM($S$4:S961)-1,"")</f>
        <v/>
      </c>
      <c r="U961" s="1" t="str">
        <f t="shared" si="61"/>
        <v/>
      </c>
      <c r="V961" s="1" t="str">
        <v/>
      </c>
      <c r="W961" s="1" t="str">
        <v/>
      </c>
      <c r="X961" s="1" t="str">
        <v/>
      </c>
      <c r="Y961" s="1" t="str">
        <v/>
      </c>
      <c r="Z961" s="1" t="str">
        <v/>
      </c>
      <c r="AA961" s="1" t="str">
        <v/>
      </c>
      <c r="AB961" s="1" t="str">
        <v/>
      </c>
      <c r="AC961" s="1" t="str">
        <v/>
      </c>
      <c r="AD961" s="1" t="str">
        <v/>
      </c>
    </row>
    <row r="962" spans="5:30" x14ac:dyDescent="0.55000000000000004">
      <c r="E962" s="1">
        <v>958</v>
      </c>
      <c r="F962" s="1" t="str">
        <f>IFERROR(INDEX(content!$A$2:$A$2049,MATCH($E962,content!$C$2:$C$2049,0),1),"")</f>
        <v/>
      </c>
      <c r="G962" s="1" t="str">
        <f>IFERROR(INDEX(content!$B$2:$B$2049,MATCH($E962,content!$C$2:$C$2049,0),1),"")</f>
        <v/>
      </c>
      <c r="H962" s="1" t="str">
        <f>IFERROR(INDEX(content!$C$2:$C$2049,MATCH($E962,content!$C$2:$C$2049,0),1),"")</f>
        <v/>
      </c>
      <c r="I962" s="1" t="str">
        <f>IFERROR(INDEX(content!$D$2:$D$2049,MATCH($E962,content!$C$2:$C$2049,0),1),"")</f>
        <v/>
      </c>
      <c r="J962" s="1" t="str">
        <v/>
      </c>
      <c r="K962" s="1" t="str">
        <f>IFERROR(INDEX(content!$F$2:$F$2049,MATCH($E962,content!$C$2:$C$2049,0),1),"")</f>
        <v/>
      </c>
      <c r="L962" s="1" t="str">
        <f>IFERROR(INDEX(content!$G$2:$G$2049,MATCH($E962,content!$C$2:$C$2049,0),1),"")</f>
        <v/>
      </c>
      <c r="M962" s="1" t="str">
        <f>IFERROR(INDEX(content!$H$2:$H$2049,MATCH($E962,content!$C$2:$C$2049,0),1),"")</f>
        <v/>
      </c>
      <c r="N962" s="1" t="str">
        <f>IFERROR(INDEX(content!$I$2:$I$2049,MATCH($E962,content!$C$2:$C$2049,0),1),"")</f>
        <v/>
      </c>
      <c r="O962" s="1" t="str">
        <f>IFERROR(INDEX(content!$J$2:$J$2049,MATCH($E962,content!$C$2:$C$2049,0),1),"")</f>
        <v/>
      </c>
      <c r="P962" s="1" t="str">
        <f t="shared" si="59"/>
        <v/>
      </c>
      <c r="Q962" s="1" t="str">
        <f>IF(LENB(P962),COUNTIF(P$4:P962,"●"),"")</f>
        <v/>
      </c>
      <c r="R962" s="1" t="str">
        <f t="shared" si="62"/>
        <v/>
      </c>
      <c r="S962" s="1" t="str">
        <f t="shared" si="60"/>
        <v/>
      </c>
      <c r="T962" s="1" t="str">
        <f>IF(LEN(S962),SUM($S$4:S962)-1,"")</f>
        <v/>
      </c>
      <c r="U962" s="1" t="str">
        <f t="shared" si="61"/>
        <v/>
      </c>
      <c r="V962" s="1" t="str">
        <v/>
      </c>
      <c r="W962" s="1" t="str">
        <v/>
      </c>
      <c r="X962" s="1" t="str">
        <v/>
      </c>
      <c r="Y962" s="1" t="str">
        <v/>
      </c>
      <c r="Z962" s="1" t="str">
        <v/>
      </c>
      <c r="AA962" s="1" t="str">
        <v/>
      </c>
      <c r="AB962" s="1" t="str">
        <v/>
      </c>
      <c r="AC962" s="1" t="str">
        <v/>
      </c>
      <c r="AD962" s="1" t="str">
        <v/>
      </c>
    </row>
    <row r="963" spans="5:30" x14ac:dyDescent="0.55000000000000004">
      <c r="E963" s="1">
        <v>959</v>
      </c>
      <c r="F963" s="1" t="str">
        <f>IFERROR(INDEX(content!$A$2:$A$2049,MATCH($E963,content!$C$2:$C$2049,0),1),"")</f>
        <v/>
      </c>
      <c r="G963" s="1" t="str">
        <f>IFERROR(INDEX(content!$B$2:$B$2049,MATCH($E963,content!$C$2:$C$2049,0),1),"")</f>
        <v/>
      </c>
      <c r="H963" s="1" t="str">
        <f>IFERROR(INDEX(content!$C$2:$C$2049,MATCH($E963,content!$C$2:$C$2049,0),1),"")</f>
        <v/>
      </c>
      <c r="I963" s="1" t="str">
        <f>IFERROR(INDEX(content!$D$2:$D$2049,MATCH($E963,content!$C$2:$C$2049,0),1),"")</f>
        <v/>
      </c>
      <c r="J963" s="1" t="str">
        <v/>
      </c>
      <c r="K963" s="1" t="str">
        <f>IFERROR(INDEX(content!$F$2:$F$2049,MATCH($E963,content!$C$2:$C$2049,0),1),"")</f>
        <v/>
      </c>
      <c r="L963" s="1" t="str">
        <f>IFERROR(INDEX(content!$G$2:$G$2049,MATCH($E963,content!$C$2:$C$2049,0),1),"")</f>
        <v/>
      </c>
      <c r="M963" s="1" t="str">
        <f>IFERROR(INDEX(content!$H$2:$H$2049,MATCH($E963,content!$C$2:$C$2049,0),1),"")</f>
        <v/>
      </c>
      <c r="N963" s="1" t="str">
        <f>IFERROR(INDEX(content!$I$2:$I$2049,MATCH($E963,content!$C$2:$C$2049,0),1),"")</f>
        <v/>
      </c>
      <c r="O963" s="1" t="str">
        <f>IFERROR(INDEX(content!$J$2:$J$2049,MATCH($E963,content!$C$2:$C$2049,0),1),"")</f>
        <v/>
      </c>
      <c r="P963" s="1" t="str">
        <f t="shared" si="59"/>
        <v/>
      </c>
      <c r="Q963" s="1" t="str">
        <f>IF(LENB(P963),COUNTIF(P$4:P963,"●"),"")</f>
        <v/>
      </c>
      <c r="R963" s="1" t="str">
        <f t="shared" si="62"/>
        <v/>
      </c>
      <c r="S963" s="1" t="str">
        <f t="shared" si="60"/>
        <v/>
      </c>
      <c r="T963" s="1" t="str">
        <f>IF(LEN(S963),SUM($S$4:S963)-1,"")</f>
        <v/>
      </c>
      <c r="U963" s="1" t="str">
        <f t="shared" si="61"/>
        <v/>
      </c>
      <c r="V963" s="1" t="str">
        <v/>
      </c>
      <c r="W963" s="1" t="str">
        <v/>
      </c>
      <c r="X963" s="1" t="str">
        <v/>
      </c>
      <c r="Y963" s="1" t="str">
        <v/>
      </c>
      <c r="Z963" s="1" t="str">
        <v/>
      </c>
      <c r="AA963" s="1" t="str">
        <v/>
      </c>
      <c r="AB963" s="1" t="str">
        <v/>
      </c>
      <c r="AC963" s="1" t="str">
        <v/>
      </c>
      <c r="AD963" s="1" t="str">
        <v/>
      </c>
    </row>
    <row r="964" spans="5:30" x14ac:dyDescent="0.55000000000000004">
      <c r="E964" s="1">
        <v>960</v>
      </c>
      <c r="F964" s="1" t="str">
        <f>IFERROR(INDEX(content!$A$2:$A$2049,MATCH($E964,content!$C$2:$C$2049,0),1),"")</f>
        <v/>
      </c>
      <c r="G964" s="1" t="str">
        <f>IFERROR(INDEX(content!$B$2:$B$2049,MATCH($E964,content!$C$2:$C$2049,0),1),"")</f>
        <v/>
      </c>
      <c r="H964" s="1" t="str">
        <f>IFERROR(INDEX(content!$C$2:$C$2049,MATCH($E964,content!$C$2:$C$2049,0),1),"")</f>
        <v/>
      </c>
      <c r="I964" s="1" t="str">
        <f>IFERROR(INDEX(content!$D$2:$D$2049,MATCH($E964,content!$C$2:$C$2049,0),1),"")</f>
        <v/>
      </c>
      <c r="J964" s="1" t="str">
        <v/>
      </c>
      <c r="K964" s="1" t="str">
        <f>IFERROR(INDEX(content!$F$2:$F$2049,MATCH($E964,content!$C$2:$C$2049,0),1),"")</f>
        <v/>
      </c>
      <c r="L964" s="1" t="str">
        <f>IFERROR(INDEX(content!$G$2:$G$2049,MATCH($E964,content!$C$2:$C$2049,0),1),"")</f>
        <v/>
      </c>
      <c r="M964" s="1" t="str">
        <f>IFERROR(INDEX(content!$H$2:$H$2049,MATCH($E964,content!$C$2:$C$2049,0),1),"")</f>
        <v/>
      </c>
      <c r="N964" s="1" t="str">
        <f>IFERROR(INDEX(content!$I$2:$I$2049,MATCH($E964,content!$C$2:$C$2049,0),1),"")</f>
        <v/>
      </c>
      <c r="O964" s="1" t="str">
        <f>IFERROR(INDEX(content!$J$2:$J$2049,MATCH($E964,content!$C$2:$C$2049,0),1),"")</f>
        <v/>
      </c>
      <c r="P964" s="1" t="str">
        <f t="shared" ref="P964:P1027" si="63">IF(AND(LENB(H964),0&lt;H964,LENB(K964),0&lt;K964),"●","")</f>
        <v/>
      </c>
      <c r="Q964" s="1" t="str">
        <f>IF(LENB(P964),COUNTIF(P$4:P964,"●"),"")</f>
        <v/>
      </c>
      <c r="R964" s="1" t="str">
        <f t="shared" si="62"/>
        <v/>
      </c>
      <c r="S964" s="1" t="str">
        <f t="shared" ref="S964:S1027" si="64">IF(LEN(G964),1,"")</f>
        <v/>
      </c>
      <c r="T964" s="1" t="str">
        <f>IF(LEN(S964),SUM($S$4:S964)-1,"")</f>
        <v/>
      </c>
      <c r="U964" s="1" t="str">
        <f t="shared" ref="U964:U1027" si="65">IF(LENB($R964),IF(COUNTIF($B$34,"*[*"),REPLACE($B$34,FIND("[",$B$34),2,"["&amp;$T964&amp;"]"),$B$34),"")</f>
        <v/>
      </c>
      <c r="V964" s="1" t="str">
        <v/>
      </c>
      <c r="W964" s="1" t="str">
        <v/>
      </c>
      <c r="X964" s="1" t="str">
        <v/>
      </c>
      <c r="Y964" s="1" t="str">
        <v/>
      </c>
      <c r="Z964" s="1" t="str">
        <v/>
      </c>
      <c r="AA964" s="1" t="str">
        <v/>
      </c>
      <c r="AB964" s="1" t="str">
        <v/>
      </c>
      <c r="AC964" s="1" t="str">
        <v/>
      </c>
      <c r="AD964" s="1" t="str">
        <v/>
      </c>
    </row>
    <row r="965" spans="5:30" x14ac:dyDescent="0.55000000000000004">
      <c r="E965" s="1">
        <v>961</v>
      </c>
      <c r="F965" s="1" t="str">
        <f>IFERROR(INDEX(content!$A$2:$A$2049,MATCH($E965,content!$C$2:$C$2049,0),1),"")</f>
        <v/>
      </c>
      <c r="G965" s="1" t="str">
        <f>IFERROR(INDEX(content!$B$2:$B$2049,MATCH($E965,content!$C$2:$C$2049,0),1),"")</f>
        <v/>
      </c>
      <c r="H965" s="1" t="str">
        <f>IFERROR(INDEX(content!$C$2:$C$2049,MATCH($E965,content!$C$2:$C$2049,0),1),"")</f>
        <v/>
      </c>
      <c r="I965" s="1" t="str">
        <f>IFERROR(INDEX(content!$D$2:$D$2049,MATCH($E965,content!$C$2:$C$2049,0),1),"")</f>
        <v/>
      </c>
      <c r="J965" s="1" t="str">
        <v/>
      </c>
      <c r="K965" s="1" t="str">
        <f>IFERROR(INDEX(content!$F$2:$F$2049,MATCH($E965,content!$C$2:$C$2049,0),1),"")</f>
        <v/>
      </c>
      <c r="L965" s="1" t="str">
        <f>IFERROR(INDEX(content!$G$2:$G$2049,MATCH($E965,content!$C$2:$C$2049,0),1),"")</f>
        <v/>
      </c>
      <c r="M965" s="1" t="str">
        <f>IFERROR(INDEX(content!$H$2:$H$2049,MATCH($E965,content!$C$2:$C$2049,0),1),"")</f>
        <v/>
      </c>
      <c r="N965" s="1" t="str">
        <f>IFERROR(INDEX(content!$I$2:$I$2049,MATCH($E965,content!$C$2:$C$2049,0),1),"")</f>
        <v/>
      </c>
      <c r="O965" s="1" t="str">
        <f>IFERROR(INDEX(content!$J$2:$J$2049,MATCH($E965,content!$C$2:$C$2049,0),1),"")</f>
        <v/>
      </c>
      <c r="P965" s="1" t="str">
        <f t="shared" si="63"/>
        <v/>
      </c>
      <c r="Q965" s="1" t="str">
        <f>IF(LENB(P965),COUNTIF(P$4:P965,"●"),"")</f>
        <v/>
      </c>
      <c r="R965" s="1" t="str">
        <f t="shared" ref="R965:R1028" si="66">IF(AND(LENB(Q965),LENB($B$4),LENB($B$5)),$B$4+$B$5*(Q965),"")</f>
        <v/>
      </c>
      <c r="S965" s="1" t="str">
        <f t="shared" si="64"/>
        <v/>
      </c>
      <c r="T965" s="1" t="str">
        <f>IF(LEN(S965),SUM($S$4:S965)-1,"")</f>
        <v/>
      </c>
      <c r="U965" s="1" t="str">
        <f t="shared" si="65"/>
        <v/>
      </c>
      <c r="V965" s="1" t="str">
        <v/>
      </c>
      <c r="W965" s="1" t="str">
        <v/>
      </c>
      <c r="X965" s="1" t="str">
        <v/>
      </c>
      <c r="Y965" s="1" t="str">
        <v/>
      </c>
      <c r="Z965" s="1" t="str">
        <v/>
      </c>
      <c r="AA965" s="1" t="str">
        <v/>
      </c>
      <c r="AB965" s="1" t="str">
        <v/>
      </c>
      <c r="AC965" s="1" t="str">
        <v/>
      </c>
      <c r="AD965" s="1" t="str">
        <v/>
      </c>
    </row>
    <row r="966" spans="5:30" x14ac:dyDescent="0.55000000000000004">
      <c r="E966" s="1">
        <v>962</v>
      </c>
      <c r="F966" s="1" t="str">
        <f>IFERROR(INDEX(content!$A$2:$A$2049,MATCH($E966,content!$C$2:$C$2049,0),1),"")</f>
        <v/>
      </c>
      <c r="G966" s="1" t="str">
        <f>IFERROR(INDEX(content!$B$2:$B$2049,MATCH($E966,content!$C$2:$C$2049,0),1),"")</f>
        <v/>
      </c>
      <c r="H966" s="1" t="str">
        <f>IFERROR(INDEX(content!$C$2:$C$2049,MATCH($E966,content!$C$2:$C$2049,0),1),"")</f>
        <v/>
      </c>
      <c r="I966" s="1" t="str">
        <f>IFERROR(INDEX(content!$D$2:$D$2049,MATCH($E966,content!$C$2:$C$2049,0),1),"")</f>
        <v/>
      </c>
      <c r="J966" s="1" t="str">
        <v/>
      </c>
      <c r="K966" s="1" t="str">
        <f>IFERROR(INDEX(content!$F$2:$F$2049,MATCH($E966,content!$C$2:$C$2049,0),1),"")</f>
        <v/>
      </c>
      <c r="L966" s="1" t="str">
        <f>IFERROR(INDEX(content!$G$2:$G$2049,MATCH($E966,content!$C$2:$C$2049,0),1),"")</f>
        <v/>
      </c>
      <c r="M966" s="1" t="str">
        <f>IFERROR(INDEX(content!$H$2:$H$2049,MATCH($E966,content!$C$2:$C$2049,0),1),"")</f>
        <v/>
      </c>
      <c r="N966" s="1" t="str">
        <f>IFERROR(INDEX(content!$I$2:$I$2049,MATCH($E966,content!$C$2:$C$2049,0),1),"")</f>
        <v/>
      </c>
      <c r="O966" s="1" t="str">
        <f>IFERROR(INDEX(content!$J$2:$J$2049,MATCH($E966,content!$C$2:$C$2049,0),1),"")</f>
        <v/>
      </c>
      <c r="P966" s="1" t="str">
        <f t="shared" si="63"/>
        <v/>
      </c>
      <c r="Q966" s="1" t="str">
        <f>IF(LENB(P966),COUNTIF(P$4:P966,"●"),"")</f>
        <v/>
      </c>
      <c r="R966" s="1" t="str">
        <f t="shared" si="66"/>
        <v/>
      </c>
      <c r="S966" s="1" t="str">
        <f t="shared" si="64"/>
        <v/>
      </c>
      <c r="T966" s="1" t="str">
        <f>IF(LEN(S966),SUM($S$4:S966)-1,"")</f>
        <v/>
      </c>
      <c r="U966" s="1" t="str">
        <f t="shared" si="65"/>
        <v/>
      </c>
      <c r="V966" s="1" t="str">
        <v/>
      </c>
      <c r="W966" s="1" t="str">
        <v/>
      </c>
      <c r="X966" s="1" t="str">
        <v/>
      </c>
      <c r="Y966" s="1" t="str">
        <v/>
      </c>
      <c r="Z966" s="1" t="str">
        <v/>
      </c>
      <c r="AA966" s="1" t="str">
        <v/>
      </c>
      <c r="AB966" s="1" t="str">
        <v/>
      </c>
      <c r="AC966" s="1" t="str">
        <v/>
      </c>
      <c r="AD966" s="1" t="str">
        <v/>
      </c>
    </row>
    <row r="967" spans="5:30" x14ac:dyDescent="0.55000000000000004">
      <c r="E967" s="1">
        <v>963</v>
      </c>
      <c r="F967" s="1" t="str">
        <f>IFERROR(INDEX(content!$A$2:$A$2049,MATCH($E967,content!$C$2:$C$2049,0),1),"")</f>
        <v/>
      </c>
      <c r="G967" s="1" t="str">
        <f>IFERROR(INDEX(content!$B$2:$B$2049,MATCH($E967,content!$C$2:$C$2049,0),1),"")</f>
        <v/>
      </c>
      <c r="H967" s="1" t="str">
        <f>IFERROR(INDEX(content!$C$2:$C$2049,MATCH($E967,content!$C$2:$C$2049,0),1),"")</f>
        <v/>
      </c>
      <c r="I967" s="1" t="str">
        <f>IFERROR(INDEX(content!$D$2:$D$2049,MATCH($E967,content!$C$2:$C$2049,0),1),"")</f>
        <v/>
      </c>
      <c r="J967" s="1" t="str">
        <v/>
      </c>
      <c r="K967" s="1" t="str">
        <f>IFERROR(INDEX(content!$F$2:$F$2049,MATCH($E967,content!$C$2:$C$2049,0),1),"")</f>
        <v/>
      </c>
      <c r="L967" s="1" t="str">
        <f>IFERROR(INDEX(content!$G$2:$G$2049,MATCH($E967,content!$C$2:$C$2049,0),1),"")</f>
        <v/>
      </c>
      <c r="M967" s="1" t="str">
        <f>IFERROR(INDEX(content!$H$2:$H$2049,MATCH($E967,content!$C$2:$C$2049,0),1),"")</f>
        <v/>
      </c>
      <c r="N967" s="1" t="str">
        <f>IFERROR(INDEX(content!$I$2:$I$2049,MATCH($E967,content!$C$2:$C$2049,0),1),"")</f>
        <v/>
      </c>
      <c r="O967" s="1" t="str">
        <f>IFERROR(INDEX(content!$J$2:$J$2049,MATCH($E967,content!$C$2:$C$2049,0),1),"")</f>
        <v/>
      </c>
      <c r="P967" s="1" t="str">
        <f t="shared" si="63"/>
        <v/>
      </c>
      <c r="Q967" s="1" t="str">
        <f>IF(LENB(P967),COUNTIF(P$4:P967,"●"),"")</f>
        <v/>
      </c>
      <c r="R967" s="1" t="str">
        <f t="shared" si="66"/>
        <v/>
      </c>
      <c r="S967" s="1" t="str">
        <f t="shared" si="64"/>
        <v/>
      </c>
      <c r="T967" s="1" t="str">
        <f>IF(LEN(S967),SUM($S$4:S967)-1,"")</f>
        <v/>
      </c>
      <c r="U967" s="1" t="str">
        <f t="shared" si="65"/>
        <v/>
      </c>
      <c r="V967" s="1" t="str">
        <v/>
      </c>
      <c r="W967" s="1" t="str">
        <v/>
      </c>
      <c r="X967" s="1" t="str">
        <v/>
      </c>
      <c r="Y967" s="1" t="str">
        <v/>
      </c>
      <c r="Z967" s="1" t="str">
        <v/>
      </c>
      <c r="AA967" s="1" t="str">
        <v/>
      </c>
      <c r="AB967" s="1" t="str">
        <v/>
      </c>
      <c r="AC967" s="1" t="str">
        <v/>
      </c>
      <c r="AD967" s="1" t="str">
        <v/>
      </c>
    </row>
    <row r="968" spans="5:30" x14ac:dyDescent="0.55000000000000004">
      <c r="E968" s="1">
        <v>964</v>
      </c>
      <c r="F968" s="1" t="str">
        <f>IFERROR(INDEX(content!$A$2:$A$2049,MATCH($E968,content!$C$2:$C$2049,0),1),"")</f>
        <v/>
      </c>
      <c r="G968" s="1" t="str">
        <f>IFERROR(INDEX(content!$B$2:$B$2049,MATCH($E968,content!$C$2:$C$2049,0),1),"")</f>
        <v/>
      </c>
      <c r="H968" s="1" t="str">
        <f>IFERROR(INDEX(content!$C$2:$C$2049,MATCH($E968,content!$C$2:$C$2049,0),1),"")</f>
        <v/>
      </c>
      <c r="I968" s="1" t="str">
        <f>IFERROR(INDEX(content!$D$2:$D$2049,MATCH($E968,content!$C$2:$C$2049,0),1),"")</f>
        <v/>
      </c>
      <c r="J968" s="1" t="str">
        <v/>
      </c>
      <c r="K968" s="1" t="str">
        <f>IFERROR(INDEX(content!$F$2:$F$2049,MATCH($E968,content!$C$2:$C$2049,0),1),"")</f>
        <v/>
      </c>
      <c r="L968" s="1" t="str">
        <f>IFERROR(INDEX(content!$G$2:$G$2049,MATCH($E968,content!$C$2:$C$2049,0),1),"")</f>
        <v/>
      </c>
      <c r="M968" s="1" t="str">
        <f>IFERROR(INDEX(content!$H$2:$H$2049,MATCH($E968,content!$C$2:$C$2049,0),1),"")</f>
        <v/>
      </c>
      <c r="N968" s="1" t="str">
        <f>IFERROR(INDEX(content!$I$2:$I$2049,MATCH($E968,content!$C$2:$C$2049,0),1),"")</f>
        <v/>
      </c>
      <c r="O968" s="1" t="str">
        <f>IFERROR(INDEX(content!$J$2:$J$2049,MATCH($E968,content!$C$2:$C$2049,0),1),"")</f>
        <v/>
      </c>
      <c r="P968" s="1" t="str">
        <f t="shared" si="63"/>
        <v/>
      </c>
      <c r="Q968" s="1" t="str">
        <f>IF(LENB(P968),COUNTIF(P$4:P968,"●"),"")</f>
        <v/>
      </c>
      <c r="R968" s="1" t="str">
        <f t="shared" si="66"/>
        <v/>
      </c>
      <c r="S968" s="1" t="str">
        <f t="shared" si="64"/>
        <v/>
      </c>
      <c r="T968" s="1" t="str">
        <f>IF(LEN(S968),SUM($S$4:S968)-1,"")</f>
        <v/>
      </c>
      <c r="U968" s="1" t="str">
        <f t="shared" si="65"/>
        <v/>
      </c>
      <c r="V968" s="1" t="str">
        <v/>
      </c>
      <c r="W968" s="1" t="str">
        <v/>
      </c>
      <c r="X968" s="1" t="str">
        <v/>
      </c>
      <c r="Y968" s="1" t="str">
        <v/>
      </c>
      <c r="Z968" s="1" t="str">
        <v/>
      </c>
      <c r="AA968" s="1" t="str">
        <v/>
      </c>
      <c r="AB968" s="1" t="str">
        <v/>
      </c>
      <c r="AC968" s="1" t="str">
        <v/>
      </c>
      <c r="AD968" s="1" t="str">
        <v/>
      </c>
    </row>
    <row r="969" spans="5:30" x14ac:dyDescent="0.55000000000000004">
      <c r="E969" s="1">
        <v>965</v>
      </c>
      <c r="F969" s="1" t="str">
        <f>IFERROR(INDEX(content!$A$2:$A$2049,MATCH($E969,content!$C$2:$C$2049,0),1),"")</f>
        <v/>
      </c>
      <c r="G969" s="1" t="str">
        <f>IFERROR(INDEX(content!$B$2:$B$2049,MATCH($E969,content!$C$2:$C$2049,0),1),"")</f>
        <v/>
      </c>
      <c r="H969" s="1" t="str">
        <f>IFERROR(INDEX(content!$C$2:$C$2049,MATCH($E969,content!$C$2:$C$2049,0),1),"")</f>
        <v/>
      </c>
      <c r="I969" s="1" t="str">
        <f>IFERROR(INDEX(content!$D$2:$D$2049,MATCH($E969,content!$C$2:$C$2049,0),1),"")</f>
        <v/>
      </c>
      <c r="J969" s="1" t="str">
        <v/>
      </c>
      <c r="K969" s="1" t="str">
        <f>IFERROR(INDEX(content!$F$2:$F$2049,MATCH($E969,content!$C$2:$C$2049,0),1),"")</f>
        <v/>
      </c>
      <c r="L969" s="1" t="str">
        <f>IFERROR(INDEX(content!$G$2:$G$2049,MATCH($E969,content!$C$2:$C$2049,0),1),"")</f>
        <v/>
      </c>
      <c r="M969" s="1" t="str">
        <f>IFERROR(INDEX(content!$H$2:$H$2049,MATCH($E969,content!$C$2:$C$2049,0),1),"")</f>
        <v/>
      </c>
      <c r="N969" s="1" t="str">
        <f>IFERROR(INDEX(content!$I$2:$I$2049,MATCH($E969,content!$C$2:$C$2049,0),1),"")</f>
        <v/>
      </c>
      <c r="O969" s="1" t="str">
        <f>IFERROR(INDEX(content!$J$2:$J$2049,MATCH($E969,content!$C$2:$C$2049,0),1),"")</f>
        <v/>
      </c>
      <c r="P969" s="1" t="str">
        <f t="shared" si="63"/>
        <v/>
      </c>
      <c r="Q969" s="1" t="str">
        <f>IF(LENB(P969),COUNTIF(P$4:P969,"●"),"")</f>
        <v/>
      </c>
      <c r="R969" s="1" t="str">
        <f t="shared" si="66"/>
        <v/>
      </c>
      <c r="S969" s="1" t="str">
        <f t="shared" si="64"/>
        <v/>
      </c>
      <c r="T969" s="1" t="str">
        <f>IF(LEN(S969),SUM($S$4:S969)-1,"")</f>
        <v/>
      </c>
      <c r="U969" s="1" t="str">
        <f t="shared" si="65"/>
        <v/>
      </c>
      <c r="V969" s="1" t="str">
        <v/>
      </c>
      <c r="W969" s="1" t="str">
        <v/>
      </c>
      <c r="X969" s="1" t="str">
        <v/>
      </c>
      <c r="Y969" s="1" t="str">
        <v/>
      </c>
      <c r="Z969" s="1" t="str">
        <v/>
      </c>
      <c r="AA969" s="1" t="str">
        <v/>
      </c>
      <c r="AB969" s="1" t="str">
        <v/>
      </c>
      <c r="AC969" s="1" t="str">
        <v/>
      </c>
      <c r="AD969" s="1" t="str">
        <v/>
      </c>
    </row>
    <row r="970" spans="5:30" x14ac:dyDescent="0.55000000000000004">
      <c r="E970" s="1">
        <v>966</v>
      </c>
      <c r="F970" s="1" t="str">
        <f>IFERROR(INDEX(content!$A$2:$A$2049,MATCH($E970,content!$C$2:$C$2049,0),1),"")</f>
        <v/>
      </c>
      <c r="G970" s="1" t="str">
        <f>IFERROR(INDEX(content!$B$2:$B$2049,MATCH($E970,content!$C$2:$C$2049,0),1),"")</f>
        <v/>
      </c>
      <c r="H970" s="1" t="str">
        <f>IFERROR(INDEX(content!$C$2:$C$2049,MATCH($E970,content!$C$2:$C$2049,0),1),"")</f>
        <v/>
      </c>
      <c r="I970" s="1" t="str">
        <f>IFERROR(INDEX(content!$D$2:$D$2049,MATCH($E970,content!$C$2:$C$2049,0),1),"")</f>
        <v/>
      </c>
      <c r="J970" s="1" t="str">
        <v/>
      </c>
      <c r="K970" s="1" t="str">
        <f>IFERROR(INDEX(content!$F$2:$F$2049,MATCH($E970,content!$C$2:$C$2049,0),1),"")</f>
        <v/>
      </c>
      <c r="L970" s="1" t="str">
        <f>IFERROR(INDEX(content!$G$2:$G$2049,MATCH($E970,content!$C$2:$C$2049,0),1),"")</f>
        <v/>
      </c>
      <c r="M970" s="1" t="str">
        <f>IFERROR(INDEX(content!$H$2:$H$2049,MATCH($E970,content!$C$2:$C$2049,0),1),"")</f>
        <v/>
      </c>
      <c r="N970" s="1" t="str">
        <f>IFERROR(INDEX(content!$I$2:$I$2049,MATCH($E970,content!$C$2:$C$2049,0),1),"")</f>
        <v/>
      </c>
      <c r="O970" s="1" t="str">
        <f>IFERROR(INDEX(content!$J$2:$J$2049,MATCH($E970,content!$C$2:$C$2049,0),1),"")</f>
        <v/>
      </c>
      <c r="P970" s="1" t="str">
        <f t="shared" si="63"/>
        <v/>
      </c>
      <c r="Q970" s="1" t="str">
        <f>IF(LENB(P970),COUNTIF(P$4:P970,"●"),"")</f>
        <v/>
      </c>
      <c r="R970" s="1" t="str">
        <f t="shared" si="66"/>
        <v/>
      </c>
      <c r="S970" s="1" t="str">
        <f t="shared" si="64"/>
        <v/>
      </c>
      <c r="T970" s="1" t="str">
        <f>IF(LEN(S970),SUM($S$4:S970)-1,"")</f>
        <v/>
      </c>
      <c r="U970" s="1" t="str">
        <f t="shared" si="65"/>
        <v/>
      </c>
      <c r="V970" s="1" t="str">
        <v/>
      </c>
      <c r="W970" s="1" t="str">
        <v/>
      </c>
      <c r="X970" s="1" t="str">
        <v/>
      </c>
      <c r="Y970" s="1" t="str">
        <v/>
      </c>
      <c r="Z970" s="1" t="str">
        <v/>
      </c>
      <c r="AA970" s="1" t="str">
        <v/>
      </c>
      <c r="AB970" s="1" t="str">
        <v/>
      </c>
      <c r="AC970" s="1" t="str">
        <v/>
      </c>
      <c r="AD970" s="1" t="str">
        <v/>
      </c>
    </row>
    <row r="971" spans="5:30" x14ac:dyDescent="0.55000000000000004">
      <c r="E971" s="1">
        <v>967</v>
      </c>
      <c r="F971" s="1" t="str">
        <f>IFERROR(INDEX(content!$A$2:$A$2049,MATCH($E971,content!$C$2:$C$2049,0),1),"")</f>
        <v/>
      </c>
      <c r="G971" s="1" t="str">
        <f>IFERROR(INDEX(content!$B$2:$B$2049,MATCH($E971,content!$C$2:$C$2049,0),1),"")</f>
        <v/>
      </c>
      <c r="H971" s="1" t="str">
        <f>IFERROR(INDEX(content!$C$2:$C$2049,MATCH($E971,content!$C$2:$C$2049,0),1),"")</f>
        <v/>
      </c>
      <c r="I971" s="1" t="str">
        <f>IFERROR(INDEX(content!$D$2:$D$2049,MATCH($E971,content!$C$2:$C$2049,0),1),"")</f>
        <v/>
      </c>
      <c r="J971" s="1" t="str">
        <v/>
      </c>
      <c r="K971" s="1" t="str">
        <f>IFERROR(INDEX(content!$F$2:$F$2049,MATCH($E971,content!$C$2:$C$2049,0),1),"")</f>
        <v/>
      </c>
      <c r="L971" s="1" t="str">
        <f>IFERROR(INDEX(content!$G$2:$G$2049,MATCH($E971,content!$C$2:$C$2049,0),1),"")</f>
        <v/>
      </c>
      <c r="M971" s="1" t="str">
        <f>IFERROR(INDEX(content!$H$2:$H$2049,MATCH($E971,content!$C$2:$C$2049,0),1),"")</f>
        <v/>
      </c>
      <c r="N971" s="1" t="str">
        <f>IFERROR(INDEX(content!$I$2:$I$2049,MATCH($E971,content!$C$2:$C$2049,0),1),"")</f>
        <v/>
      </c>
      <c r="O971" s="1" t="str">
        <f>IFERROR(INDEX(content!$J$2:$J$2049,MATCH($E971,content!$C$2:$C$2049,0),1),"")</f>
        <v/>
      </c>
      <c r="P971" s="1" t="str">
        <f t="shared" si="63"/>
        <v/>
      </c>
      <c r="Q971" s="1" t="str">
        <f>IF(LENB(P971),COUNTIF(P$4:P971,"●"),"")</f>
        <v/>
      </c>
      <c r="R971" s="1" t="str">
        <f t="shared" si="66"/>
        <v/>
      </c>
      <c r="S971" s="1" t="str">
        <f t="shared" si="64"/>
        <v/>
      </c>
      <c r="T971" s="1" t="str">
        <f>IF(LEN(S971),SUM($S$4:S971)-1,"")</f>
        <v/>
      </c>
      <c r="U971" s="1" t="str">
        <f t="shared" si="65"/>
        <v/>
      </c>
      <c r="V971" s="1" t="str">
        <v/>
      </c>
      <c r="W971" s="1" t="str">
        <v/>
      </c>
      <c r="X971" s="1" t="str">
        <v/>
      </c>
      <c r="Y971" s="1" t="str">
        <v/>
      </c>
      <c r="Z971" s="1" t="str">
        <v/>
      </c>
      <c r="AA971" s="1" t="str">
        <v/>
      </c>
      <c r="AB971" s="1" t="str">
        <v/>
      </c>
      <c r="AC971" s="1" t="str">
        <v/>
      </c>
      <c r="AD971" s="1" t="str">
        <v/>
      </c>
    </row>
    <row r="972" spans="5:30" x14ac:dyDescent="0.55000000000000004">
      <c r="E972" s="1">
        <v>968</v>
      </c>
      <c r="F972" s="1" t="str">
        <f>IFERROR(INDEX(content!$A$2:$A$2049,MATCH($E972,content!$C$2:$C$2049,0),1),"")</f>
        <v/>
      </c>
      <c r="G972" s="1" t="str">
        <f>IFERROR(INDEX(content!$B$2:$B$2049,MATCH($E972,content!$C$2:$C$2049,0),1),"")</f>
        <v/>
      </c>
      <c r="H972" s="1" t="str">
        <f>IFERROR(INDEX(content!$C$2:$C$2049,MATCH($E972,content!$C$2:$C$2049,0),1),"")</f>
        <v/>
      </c>
      <c r="I972" s="1" t="str">
        <f>IFERROR(INDEX(content!$D$2:$D$2049,MATCH($E972,content!$C$2:$C$2049,0),1),"")</f>
        <v/>
      </c>
      <c r="J972" s="1" t="str">
        <v/>
      </c>
      <c r="K972" s="1" t="str">
        <f>IFERROR(INDEX(content!$F$2:$F$2049,MATCH($E972,content!$C$2:$C$2049,0),1),"")</f>
        <v/>
      </c>
      <c r="L972" s="1" t="str">
        <f>IFERROR(INDEX(content!$G$2:$G$2049,MATCH($E972,content!$C$2:$C$2049,0),1),"")</f>
        <v/>
      </c>
      <c r="M972" s="1" t="str">
        <f>IFERROR(INDEX(content!$H$2:$H$2049,MATCH($E972,content!$C$2:$C$2049,0),1),"")</f>
        <v/>
      </c>
      <c r="N972" s="1" t="str">
        <f>IFERROR(INDEX(content!$I$2:$I$2049,MATCH($E972,content!$C$2:$C$2049,0),1),"")</f>
        <v/>
      </c>
      <c r="O972" s="1" t="str">
        <f>IFERROR(INDEX(content!$J$2:$J$2049,MATCH($E972,content!$C$2:$C$2049,0),1),"")</f>
        <v/>
      </c>
      <c r="P972" s="1" t="str">
        <f t="shared" si="63"/>
        <v/>
      </c>
      <c r="Q972" s="1" t="str">
        <f>IF(LENB(P972),COUNTIF(P$4:P972,"●"),"")</f>
        <v/>
      </c>
      <c r="R972" s="1" t="str">
        <f t="shared" si="66"/>
        <v/>
      </c>
      <c r="S972" s="1" t="str">
        <f t="shared" si="64"/>
        <v/>
      </c>
      <c r="T972" s="1" t="str">
        <f>IF(LEN(S972),SUM($S$4:S972)-1,"")</f>
        <v/>
      </c>
      <c r="U972" s="1" t="str">
        <f t="shared" si="65"/>
        <v/>
      </c>
      <c r="V972" s="1" t="str">
        <v/>
      </c>
      <c r="W972" s="1" t="str">
        <v/>
      </c>
      <c r="X972" s="1" t="str">
        <v/>
      </c>
      <c r="Y972" s="1" t="str">
        <v/>
      </c>
      <c r="Z972" s="1" t="str">
        <v/>
      </c>
      <c r="AA972" s="1" t="str">
        <v/>
      </c>
      <c r="AB972" s="1" t="str">
        <v/>
      </c>
      <c r="AC972" s="1" t="str">
        <v/>
      </c>
      <c r="AD972" s="1" t="str">
        <v/>
      </c>
    </row>
    <row r="973" spans="5:30" x14ac:dyDescent="0.55000000000000004">
      <c r="E973" s="1">
        <v>969</v>
      </c>
      <c r="F973" s="1" t="str">
        <f>IFERROR(INDEX(content!$A$2:$A$2049,MATCH($E973,content!$C$2:$C$2049,0),1),"")</f>
        <v/>
      </c>
      <c r="G973" s="1" t="str">
        <f>IFERROR(INDEX(content!$B$2:$B$2049,MATCH($E973,content!$C$2:$C$2049,0),1),"")</f>
        <v/>
      </c>
      <c r="H973" s="1" t="str">
        <f>IFERROR(INDEX(content!$C$2:$C$2049,MATCH($E973,content!$C$2:$C$2049,0),1),"")</f>
        <v/>
      </c>
      <c r="I973" s="1" t="str">
        <f>IFERROR(INDEX(content!$D$2:$D$2049,MATCH($E973,content!$C$2:$C$2049,0),1),"")</f>
        <v/>
      </c>
      <c r="J973" s="1" t="str">
        <v/>
      </c>
      <c r="K973" s="1" t="str">
        <f>IFERROR(INDEX(content!$F$2:$F$2049,MATCH($E973,content!$C$2:$C$2049,0),1),"")</f>
        <v/>
      </c>
      <c r="L973" s="1" t="str">
        <f>IFERROR(INDEX(content!$G$2:$G$2049,MATCH($E973,content!$C$2:$C$2049,0),1),"")</f>
        <v/>
      </c>
      <c r="M973" s="1" t="str">
        <f>IFERROR(INDEX(content!$H$2:$H$2049,MATCH($E973,content!$C$2:$C$2049,0),1),"")</f>
        <v/>
      </c>
      <c r="N973" s="1" t="str">
        <f>IFERROR(INDEX(content!$I$2:$I$2049,MATCH($E973,content!$C$2:$C$2049,0),1),"")</f>
        <v/>
      </c>
      <c r="O973" s="1" t="str">
        <f>IFERROR(INDEX(content!$J$2:$J$2049,MATCH($E973,content!$C$2:$C$2049,0),1),"")</f>
        <v/>
      </c>
      <c r="P973" s="1" t="str">
        <f t="shared" si="63"/>
        <v/>
      </c>
      <c r="Q973" s="1" t="str">
        <f>IF(LENB(P973),COUNTIF(P$4:P973,"●"),"")</f>
        <v/>
      </c>
      <c r="R973" s="1" t="str">
        <f t="shared" si="66"/>
        <v/>
      </c>
      <c r="S973" s="1" t="str">
        <f t="shared" si="64"/>
        <v/>
      </c>
      <c r="T973" s="1" t="str">
        <f>IF(LEN(S973),SUM($S$4:S973)-1,"")</f>
        <v/>
      </c>
      <c r="U973" s="1" t="str">
        <f t="shared" si="65"/>
        <v/>
      </c>
      <c r="V973" s="1" t="str">
        <v/>
      </c>
      <c r="W973" s="1" t="str">
        <v/>
      </c>
      <c r="X973" s="1" t="str">
        <v/>
      </c>
      <c r="Y973" s="1" t="str">
        <v/>
      </c>
      <c r="Z973" s="1" t="str">
        <v/>
      </c>
      <c r="AA973" s="1" t="str">
        <v/>
      </c>
      <c r="AB973" s="1" t="str">
        <v/>
      </c>
      <c r="AC973" s="1" t="str">
        <v/>
      </c>
      <c r="AD973" s="1" t="str">
        <v/>
      </c>
    </row>
    <row r="974" spans="5:30" x14ac:dyDescent="0.55000000000000004">
      <c r="E974" s="1">
        <v>970</v>
      </c>
      <c r="F974" s="1" t="str">
        <f>IFERROR(INDEX(content!$A$2:$A$2049,MATCH($E974,content!$C$2:$C$2049,0),1),"")</f>
        <v/>
      </c>
      <c r="G974" s="1" t="str">
        <f>IFERROR(INDEX(content!$B$2:$B$2049,MATCH($E974,content!$C$2:$C$2049,0),1),"")</f>
        <v/>
      </c>
      <c r="H974" s="1" t="str">
        <f>IFERROR(INDEX(content!$C$2:$C$2049,MATCH($E974,content!$C$2:$C$2049,0),1),"")</f>
        <v/>
      </c>
      <c r="I974" s="1" t="str">
        <f>IFERROR(INDEX(content!$D$2:$D$2049,MATCH($E974,content!$C$2:$C$2049,0),1),"")</f>
        <v/>
      </c>
      <c r="J974" s="1" t="str">
        <v/>
      </c>
      <c r="K974" s="1" t="str">
        <f>IFERROR(INDEX(content!$F$2:$F$2049,MATCH($E974,content!$C$2:$C$2049,0),1),"")</f>
        <v/>
      </c>
      <c r="L974" s="1" t="str">
        <f>IFERROR(INDEX(content!$G$2:$G$2049,MATCH($E974,content!$C$2:$C$2049,0),1),"")</f>
        <v/>
      </c>
      <c r="M974" s="1" t="str">
        <f>IFERROR(INDEX(content!$H$2:$H$2049,MATCH($E974,content!$C$2:$C$2049,0),1),"")</f>
        <v/>
      </c>
      <c r="N974" s="1" t="str">
        <f>IFERROR(INDEX(content!$I$2:$I$2049,MATCH($E974,content!$C$2:$C$2049,0),1),"")</f>
        <v/>
      </c>
      <c r="O974" s="1" t="str">
        <f>IFERROR(INDEX(content!$J$2:$J$2049,MATCH($E974,content!$C$2:$C$2049,0),1),"")</f>
        <v/>
      </c>
      <c r="P974" s="1" t="str">
        <f t="shared" si="63"/>
        <v/>
      </c>
      <c r="Q974" s="1" t="str">
        <f>IF(LENB(P974),COUNTIF(P$4:P974,"●"),"")</f>
        <v/>
      </c>
      <c r="R974" s="1" t="str">
        <f t="shared" si="66"/>
        <v/>
      </c>
      <c r="S974" s="1" t="str">
        <f t="shared" si="64"/>
        <v/>
      </c>
      <c r="T974" s="1" t="str">
        <f>IF(LEN(S974),SUM($S$4:S974)-1,"")</f>
        <v/>
      </c>
      <c r="U974" s="1" t="str">
        <f t="shared" si="65"/>
        <v/>
      </c>
      <c r="V974" s="1" t="str">
        <v/>
      </c>
      <c r="W974" s="1" t="str">
        <v/>
      </c>
      <c r="X974" s="1" t="str">
        <v/>
      </c>
      <c r="Y974" s="1" t="str">
        <v/>
      </c>
      <c r="Z974" s="1" t="str">
        <v/>
      </c>
      <c r="AA974" s="1" t="str">
        <v/>
      </c>
      <c r="AB974" s="1" t="str">
        <v/>
      </c>
      <c r="AC974" s="1" t="str">
        <v/>
      </c>
      <c r="AD974" s="1" t="str">
        <v/>
      </c>
    </row>
    <row r="975" spans="5:30" x14ac:dyDescent="0.55000000000000004">
      <c r="E975" s="1">
        <v>971</v>
      </c>
      <c r="F975" s="1" t="str">
        <f>IFERROR(INDEX(content!$A$2:$A$2049,MATCH($E975,content!$C$2:$C$2049,0),1),"")</f>
        <v/>
      </c>
      <c r="G975" s="1" t="str">
        <f>IFERROR(INDEX(content!$B$2:$B$2049,MATCH($E975,content!$C$2:$C$2049,0),1),"")</f>
        <v/>
      </c>
      <c r="H975" s="1" t="str">
        <f>IFERROR(INDEX(content!$C$2:$C$2049,MATCH($E975,content!$C$2:$C$2049,0),1),"")</f>
        <v/>
      </c>
      <c r="I975" s="1" t="str">
        <f>IFERROR(INDEX(content!$D$2:$D$2049,MATCH($E975,content!$C$2:$C$2049,0),1),"")</f>
        <v/>
      </c>
      <c r="J975" s="1" t="str">
        <v/>
      </c>
      <c r="K975" s="1" t="str">
        <f>IFERROR(INDEX(content!$F$2:$F$2049,MATCH($E975,content!$C$2:$C$2049,0),1),"")</f>
        <v/>
      </c>
      <c r="L975" s="1" t="str">
        <f>IFERROR(INDEX(content!$G$2:$G$2049,MATCH($E975,content!$C$2:$C$2049,0),1),"")</f>
        <v/>
      </c>
      <c r="M975" s="1" t="str">
        <f>IFERROR(INDEX(content!$H$2:$H$2049,MATCH($E975,content!$C$2:$C$2049,0),1),"")</f>
        <v/>
      </c>
      <c r="N975" s="1" t="str">
        <f>IFERROR(INDEX(content!$I$2:$I$2049,MATCH($E975,content!$C$2:$C$2049,0),1),"")</f>
        <v/>
      </c>
      <c r="O975" s="1" t="str">
        <f>IFERROR(INDEX(content!$J$2:$J$2049,MATCH($E975,content!$C$2:$C$2049,0),1),"")</f>
        <v/>
      </c>
      <c r="P975" s="1" t="str">
        <f t="shared" si="63"/>
        <v/>
      </c>
      <c r="Q975" s="1" t="str">
        <f>IF(LENB(P975),COUNTIF(P$4:P975,"●"),"")</f>
        <v/>
      </c>
      <c r="R975" s="1" t="str">
        <f t="shared" si="66"/>
        <v/>
      </c>
      <c r="S975" s="1" t="str">
        <f t="shared" si="64"/>
        <v/>
      </c>
      <c r="T975" s="1" t="str">
        <f>IF(LEN(S975),SUM($S$4:S975)-1,"")</f>
        <v/>
      </c>
      <c r="U975" s="1" t="str">
        <f t="shared" si="65"/>
        <v/>
      </c>
      <c r="V975" s="1" t="str">
        <v/>
      </c>
      <c r="W975" s="1" t="str">
        <v/>
      </c>
      <c r="X975" s="1" t="str">
        <v/>
      </c>
      <c r="Y975" s="1" t="str">
        <v/>
      </c>
      <c r="Z975" s="1" t="str">
        <v/>
      </c>
      <c r="AA975" s="1" t="str">
        <v/>
      </c>
      <c r="AB975" s="1" t="str">
        <v/>
      </c>
      <c r="AC975" s="1" t="str">
        <v/>
      </c>
      <c r="AD975" s="1" t="str">
        <v/>
      </c>
    </row>
    <row r="976" spans="5:30" x14ac:dyDescent="0.55000000000000004">
      <c r="E976" s="1">
        <v>972</v>
      </c>
      <c r="F976" s="1" t="str">
        <f>IFERROR(INDEX(content!$A$2:$A$2049,MATCH($E976,content!$C$2:$C$2049,0),1),"")</f>
        <v/>
      </c>
      <c r="G976" s="1" t="str">
        <f>IFERROR(INDEX(content!$B$2:$B$2049,MATCH($E976,content!$C$2:$C$2049,0),1),"")</f>
        <v/>
      </c>
      <c r="H976" s="1" t="str">
        <f>IFERROR(INDEX(content!$C$2:$C$2049,MATCH($E976,content!$C$2:$C$2049,0),1),"")</f>
        <v/>
      </c>
      <c r="I976" s="1" t="str">
        <f>IFERROR(INDEX(content!$D$2:$D$2049,MATCH($E976,content!$C$2:$C$2049,0),1),"")</f>
        <v/>
      </c>
      <c r="J976" s="1" t="str">
        <v/>
      </c>
      <c r="K976" s="1" t="str">
        <f>IFERROR(INDEX(content!$F$2:$F$2049,MATCH($E976,content!$C$2:$C$2049,0),1),"")</f>
        <v/>
      </c>
      <c r="L976" s="1" t="str">
        <f>IFERROR(INDEX(content!$G$2:$G$2049,MATCH($E976,content!$C$2:$C$2049,0),1),"")</f>
        <v/>
      </c>
      <c r="M976" s="1" t="str">
        <f>IFERROR(INDEX(content!$H$2:$H$2049,MATCH($E976,content!$C$2:$C$2049,0),1),"")</f>
        <v/>
      </c>
      <c r="N976" s="1" t="str">
        <f>IFERROR(INDEX(content!$I$2:$I$2049,MATCH($E976,content!$C$2:$C$2049,0),1),"")</f>
        <v/>
      </c>
      <c r="O976" s="1" t="str">
        <f>IFERROR(INDEX(content!$J$2:$J$2049,MATCH($E976,content!$C$2:$C$2049,0),1),"")</f>
        <v/>
      </c>
      <c r="P976" s="1" t="str">
        <f t="shared" si="63"/>
        <v/>
      </c>
      <c r="Q976" s="1" t="str">
        <f>IF(LENB(P976),COUNTIF(P$4:P976,"●"),"")</f>
        <v/>
      </c>
      <c r="R976" s="1" t="str">
        <f t="shared" si="66"/>
        <v/>
      </c>
      <c r="S976" s="1" t="str">
        <f t="shared" si="64"/>
        <v/>
      </c>
      <c r="T976" s="1" t="str">
        <f>IF(LEN(S976),SUM($S$4:S976)-1,"")</f>
        <v/>
      </c>
      <c r="U976" s="1" t="str">
        <f t="shared" si="65"/>
        <v/>
      </c>
      <c r="V976" s="1" t="str">
        <v/>
      </c>
      <c r="W976" s="1" t="str">
        <v/>
      </c>
      <c r="X976" s="1" t="str">
        <v/>
      </c>
      <c r="Y976" s="1" t="str">
        <v/>
      </c>
      <c r="Z976" s="1" t="str">
        <v/>
      </c>
      <c r="AA976" s="1" t="str">
        <v/>
      </c>
      <c r="AB976" s="1" t="str">
        <v/>
      </c>
      <c r="AC976" s="1" t="str">
        <v/>
      </c>
      <c r="AD976" s="1" t="str">
        <v/>
      </c>
    </row>
    <row r="977" spans="5:30" x14ac:dyDescent="0.55000000000000004">
      <c r="E977" s="1">
        <v>973</v>
      </c>
      <c r="F977" s="1" t="str">
        <f>IFERROR(INDEX(content!$A$2:$A$2049,MATCH($E977,content!$C$2:$C$2049,0),1),"")</f>
        <v/>
      </c>
      <c r="G977" s="1" t="str">
        <f>IFERROR(INDEX(content!$B$2:$B$2049,MATCH($E977,content!$C$2:$C$2049,0),1),"")</f>
        <v/>
      </c>
      <c r="H977" s="1" t="str">
        <f>IFERROR(INDEX(content!$C$2:$C$2049,MATCH($E977,content!$C$2:$C$2049,0),1),"")</f>
        <v/>
      </c>
      <c r="I977" s="1" t="str">
        <f>IFERROR(INDEX(content!$D$2:$D$2049,MATCH($E977,content!$C$2:$C$2049,0),1),"")</f>
        <v/>
      </c>
      <c r="J977" s="1" t="str">
        <v/>
      </c>
      <c r="K977" s="1" t="str">
        <f>IFERROR(INDEX(content!$F$2:$F$2049,MATCH($E977,content!$C$2:$C$2049,0),1),"")</f>
        <v/>
      </c>
      <c r="L977" s="1" t="str">
        <f>IFERROR(INDEX(content!$G$2:$G$2049,MATCH($E977,content!$C$2:$C$2049,0),1),"")</f>
        <v/>
      </c>
      <c r="M977" s="1" t="str">
        <f>IFERROR(INDEX(content!$H$2:$H$2049,MATCH($E977,content!$C$2:$C$2049,0),1),"")</f>
        <v/>
      </c>
      <c r="N977" s="1" t="str">
        <f>IFERROR(INDEX(content!$I$2:$I$2049,MATCH($E977,content!$C$2:$C$2049,0),1),"")</f>
        <v/>
      </c>
      <c r="O977" s="1" t="str">
        <f>IFERROR(INDEX(content!$J$2:$J$2049,MATCH($E977,content!$C$2:$C$2049,0),1),"")</f>
        <v/>
      </c>
      <c r="P977" s="1" t="str">
        <f t="shared" si="63"/>
        <v/>
      </c>
      <c r="Q977" s="1" t="str">
        <f>IF(LENB(P977),COUNTIF(P$4:P977,"●"),"")</f>
        <v/>
      </c>
      <c r="R977" s="1" t="str">
        <f t="shared" si="66"/>
        <v/>
      </c>
      <c r="S977" s="1" t="str">
        <f t="shared" si="64"/>
        <v/>
      </c>
      <c r="T977" s="1" t="str">
        <f>IF(LEN(S977),SUM($S$4:S977)-1,"")</f>
        <v/>
      </c>
      <c r="U977" s="1" t="str">
        <f t="shared" si="65"/>
        <v/>
      </c>
      <c r="V977" s="1" t="str">
        <v/>
      </c>
      <c r="W977" s="1" t="str">
        <v/>
      </c>
      <c r="X977" s="1" t="str">
        <v/>
      </c>
      <c r="Y977" s="1" t="str">
        <v/>
      </c>
      <c r="Z977" s="1" t="str">
        <v/>
      </c>
      <c r="AA977" s="1" t="str">
        <v/>
      </c>
      <c r="AB977" s="1" t="str">
        <v/>
      </c>
      <c r="AC977" s="1" t="str">
        <v/>
      </c>
      <c r="AD977" s="1" t="str">
        <v/>
      </c>
    </row>
    <row r="978" spans="5:30" x14ac:dyDescent="0.55000000000000004">
      <c r="E978" s="1">
        <v>974</v>
      </c>
      <c r="F978" s="1" t="str">
        <f>IFERROR(INDEX(content!$A$2:$A$2049,MATCH($E978,content!$C$2:$C$2049,0),1),"")</f>
        <v/>
      </c>
      <c r="G978" s="1" t="str">
        <f>IFERROR(INDEX(content!$B$2:$B$2049,MATCH($E978,content!$C$2:$C$2049,0),1),"")</f>
        <v/>
      </c>
      <c r="H978" s="1" t="str">
        <f>IFERROR(INDEX(content!$C$2:$C$2049,MATCH($E978,content!$C$2:$C$2049,0),1),"")</f>
        <v/>
      </c>
      <c r="I978" s="1" t="str">
        <f>IFERROR(INDEX(content!$D$2:$D$2049,MATCH($E978,content!$C$2:$C$2049,0),1),"")</f>
        <v/>
      </c>
      <c r="J978" s="1" t="str">
        <v/>
      </c>
      <c r="K978" s="1" t="str">
        <f>IFERROR(INDEX(content!$F$2:$F$2049,MATCH($E978,content!$C$2:$C$2049,0),1),"")</f>
        <v/>
      </c>
      <c r="L978" s="1" t="str">
        <f>IFERROR(INDEX(content!$G$2:$G$2049,MATCH($E978,content!$C$2:$C$2049,0),1),"")</f>
        <v/>
      </c>
      <c r="M978" s="1" t="str">
        <f>IFERROR(INDEX(content!$H$2:$H$2049,MATCH($E978,content!$C$2:$C$2049,0),1),"")</f>
        <v/>
      </c>
      <c r="N978" s="1" t="str">
        <f>IFERROR(INDEX(content!$I$2:$I$2049,MATCH($E978,content!$C$2:$C$2049,0),1),"")</f>
        <v/>
      </c>
      <c r="O978" s="1" t="str">
        <f>IFERROR(INDEX(content!$J$2:$J$2049,MATCH($E978,content!$C$2:$C$2049,0),1),"")</f>
        <v/>
      </c>
      <c r="P978" s="1" t="str">
        <f t="shared" si="63"/>
        <v/>
      </c>
      <c r="Q978" s="1" t="str">
        <f>IF(LENB(P978),COUNTIF(P$4:P978,"●"),"")</f>
        <v/>
      </c>
      <c r="R978" s="1" t="str">
        <f t="shared" si="66"/>
        <v/>
      </c>
      <c r="S978" s="1" t="str">
        <f t="shared" si="64"/>
        <v/>
      </c>
      <c r="T978" s="1" t="str">
        <f>IF(LEN(S978),SUM($S$4:S978)-1,"")</f>
        <v/>
      </c>
      <c r="U978" s="1" t="str">
        <f t="shared" si="65"/>
        <v/>
      </c>
      <c r="V978" s="1" t="str">
        <v/>
      </c>
      <c r="W978" s="1" t="str">
        <v/>
      </c>
      <c r="X978" s="1" t="str">
        <v/>
      </c>
      <c r="Y978" s="1" t="str">
        <v/>
      </c>
      <c r="Z978" s="1" t="str">
        <v/>
      </c>
      <c r="AA978" s="1" t="str">
        <v/>
      </c>
      <c r="AB978" s="1" t="str">
        <v/>
      </c>
      <c r="AC978" s="1" t="str">
        <v/>
      </c>
      <c r="AD978" s="1" t="str">
        <v/>
      </c>
    </row>
    <row r="979" spans="5:30" x14ac:dyDescent="0.55000000000000004">
      <c r="E979" s="1">
        <v>975</v>
      </c>
      <c r="F979" s="1" t="str">
        <f>IFERROR(INDEX(content!$A$2:$A$2049,MATCH($E979,content!$C$2:$C$2049,0),1),"")</f>
        <v/>
      </c>
      <c r="G979" s="1" t="str">
        <f>IFERROR(INDEX(content!$B$2:$B$2049,MATCH($E979,content!$C$2:$C$2049,0),1),"")</f>
        <v/>
      </c>
      <c r="H979" s="1" t="str">
        <f>IFERROR(INDEX(content!$C$2:$C$2049,MATCH($E979,content!$C$2:$C$2049,0),1),"")</f>
        <v/>
      </c>
      <c r="I979" s="1" t="str">
        <f>IFERROR(INDEX(content!$D$2:$D$2049,MATCH($E979,content!$C$2:$C$2049,0),1),"")</f>
        <v/>
      </c>
      <c r="J979" s="1" t="str">
        <v/>
      </c>
      <c r="K979" s="1" t="str">
        <f>IFERROR(INDEX(content!$F$2:$F$2049,MATCH($E979,content!$C$2:$C$2049,0),1),"")</f>
        <v/>
      </c>
      <c r="L979" s="1" t="str">
        <f>IFERROR(INDEX(content!$G$2:$G$2049,MATCH($E979,content!$C$2:$C$2049,0),1),"")</f>
        <v/>
      </c>
      <c r="M979" s="1" t="str">
        <f>IFERROR(INDEX(content!$H$2:$H$2049,MATCH($E979,content!$C$2:$C$2049,0),1),"")</f>
        <v/>
      </c>
      <c r="N979" s="1" t="str">
        <f>IFERROR(INDEX(content!$I$2:$I$2049,MATCH($E979,content!$C$2:$C$2049,0),1),"")</f>
        <v/>
      </c>
      <c r="O979" s="1" t="str">
        <f>IFERROR(INDEX(content!$J$2:$J$2049,MATCH($E979,content!$C$2:$C$2049,0),1),"")</f>
        <v/>
      </c>
      <c r="P979" s="1" t="str">
        <f t="shared" si="63"/>
        <v/>
      </c>
      <c r="Q979" s="1" t="str">
        <f>IF(LENB(P979),COUNTIF(P$4:P979,"●"),"")</f>
        <v/>
      </c>
      <c r="R979" s="1" t="str">
        <f t="shared" si="66"/>
        <v/>
      </c>
      <c r="S979" s="1" t="str">
        <f t="shared" si="64"/>
        <v/>
      </c>
      <c r="T979" s="1" t="str">
        <f>IF(LEN(S979),SUM($S$4:S979)-1,"")</f>
        <v/>
      </c>
      <c r="U979" s="1" t="str">
        <f t="shared" si="65"/>
        <v/>
      </c>
      <c r="V979" s="1" t="str">
        <v/>
      </c>
      <c r="W979" s="1" t="str">
        <v/>
      </c>
      <c r="X979" s="1" t="str">
        <v/>
      </c>
      <c r="Y979" s="1" t="str">
        <v/>
      </c>
      <c r="Z979" s="1" t="str">
        <v/>
      </c>
      <c r="AA979" s="1" t="str">
        <v/>
      </c>
      <c r="AB979" s="1" t="str">
        <v/>
      </c>
      <c r="AC979" s="1" t="str">
        <v/>
      </c>
      <c r="AD979" s="1" t="str">
        <v/>
      </c>
    </row>
    <row r="980" spans="5:30" x14ac:dyDescent="0.55000000000000004">
      <c r="E980" s="1">
        <v>976</v>
      </c>
      <c r="F980" s="1" t="str">
        <f>IFERROR(INDEX(content!$A$2:$A$2049,MATCH($E980,content!$C$2:$C$2049,0),1),"")</f>
        <v/>
      </c>
      <c r="G980" s="1" t="str">
        <f>IFERROR(INDEX(content!$B$2:$B$2049,MATCH($E980,content!$C$2:$C$2049,0),1),"")</f>
        <v/>
      </c>
      <c r="H980" s="1" t="str">
        <f>IFERROR(INDEX(content!$C$2:$C$2049,MATCH($E980,content!$C$2:$C$2049,0),1),"")</f>
        <v/>
      </c>
      <c r="I980" s="1" t="str">
        <f>IFERROR(INDEX(content!$D$2:$D$2049,MATCH($E980,content!$C$2:$C$2049,0),1),"")</f>
        <v/>
      </c>
      <c r="J980" s="1" t="str">
        <v/>
      </c>
      <c r="K980" s="1" t="str">
        <f>IFERROR(INDEX(content!$F$2:$F$2049,MATCH($E980,content!$C$2:$C$2049,0),1),"")</f>
        <v/>
      </c>
      <c r="L980" s="1" t="str">
        <f>IFERROR(INDEX(content!$G$2:$G$2049,MATCH($E980,content!$C$2:$C$2049,0),1),"")</f>
        <v/>
      </c>
      <c r="M980" s="1" t="str">
        <f>IFERROR(INDEX(content!$H$2:$H$2049,MATCH($E980,content!$C$2:$C$2049,0),1),"")</f>
        <v/>
      </c>
      <c r="N980" s="1" t="str">
        <f>IFERROR(INDEX(content!$I$2:$I$2049,MATCH($E980,content!$C$2:$C$2049,0),1),"")</f>
        <v/>
      </c>
      <c r="O980" s="1" t="str">
        <f>IFERROR(INDEX(content!$J$2:$J$2049,MATCH($E980,content!$C$2:$C$2049,0),1),"")</f>
        <v/>
      </c>
      <c r="P980" s="1" t="str">
        <f t="shared" si="63"/>
        <v/>
      </c>
      <c r="Q980" s="1" t="str">
        <f>IF(LENB(P980),COUNTIF(P$4:P980,"●"),"")</f>
        <v/>
      </c>
      <c r="R980" s="1" t="str">
        <f t="shared" si="66"/>
        <v/>
      </c>
      <c r="S980" s="1" t="str">
        <f t="shared" si="64"/>
        <v/>
      </c>
      <c r="T980" s="1" t="str">
        <f>IF(LEN(S980),SUM($S$4:S980)-1,"")</f>
        <v/>
      </c>
      <c r="U980" s="1" t="str">
        <f t="shared" si="65"/>
        <v/>
      </c>
      <c r="V980" s="1" t="str">
        <v/>
      </c>
      <c r="W980" s="1" t="str">
        <v/>
      </c>
      <c r="X980" s="1" t="str">
        <v/>
      </c>
      <c r="Y980" s="1" t="str">
        <v/>
      </c>
      <c r="Z980" s="1" t="str">
        <v/>
      </c>
      <c r="AA980" s="1" t="str">
        <v/>
      </c>
      <c r="AB980" s="1" t="str">
        <v/>
      </c>
      <c r="AC980" s="1" t="str">
        <v/>
      </c>
      <c r="AD980" s="1" t="str">
        <v/>
      </c>
    </row>
    <row r="981" spans="5:30" x14ac:dyDescent="0.55000000000000004">
      <c r="E981" s="1">
        <v>977</v>
      </c>
      <c r="F981" s="1" t="str">
        <f>IFERROR(INDEX(content!$A$2:$A$2049,MATCH($E981,content!$C$2:$C$2049,0),1),"")</f>
        <v/>
      </c>
      <c r="G981" s="1" t="str">
        <f>IFERROR(INDEX(content!$B$2:$B$2049,MATCH($E981,content!$C$2:$C$2049,0),1),"")</f>
        <v/>
      </c>
      <c r="H981" s="1" t="str">
        <f>IFERROR(INDEX(content!$C$2:$C$2049,MATCH($E981,content!$C$2:$C$2049,0),1),"")</f>
        <v/>
      </c>
      <c r="I981" s="1" t="str">
        <f>IFERROR(INDEX(content!$D$2:$D$2049,MATCH($E981,content!$C$2:$C$2049,0),1),"")</f>
        <v/>
      </c>
      <c r="J981" s="1" t="str">
        <v/>
      </c>
      <c r="K981" s="1" t="str">
        <f>IFERROR(INDEX(content!$F$2:$F$2049,MATCH($E981,content!$C$2:$C$2049,0),1),"")</f>
        <v/>
      </c>
      <c r="L981" s="1" t="str">
        <f>IFERROR(INDEX(content!$G$2:$G$2049,MATCH($E981,content!$C$2:$C$2049,0),1),"")</f>
        <v/>
      </c>
      <c r="M981" s="1" t="str">
        <f>IFERROR(INDEX(content!$H$2:$H$2049,MATCH($E981,content!$C$2:$C$2049,0),1),"")</f>
        <v/>
      </c>
      <c r="N981" s="1" t="str">
        <f>IFERROR(INDEX(content!$I$2:$I$2049,MATCH($E981,content!$C$2:$C$2049,0),1),"")</f>
        <v/>
      </c>
      <c r="O981" s="1" t="str">
        <f>IFERROR(INDEX(content!$J$2:$J$2049,MATCH($E981,content!$C$2:$C$2049,0),1),"")</f>
        <v/>
      </c>
      <c r="P981" s="1" t="str">
        <f t="shared" si="63"/>
        <v/>
      </c>
      <c r="Q981" s="1" t="str">
        <f>IF(LENB(P981),COUNTIF(P$4:P981,"●"),"")</f>
        <v/>
      </c>
      <c r="R981" s="1" t="str">
        <f t="shared" si="66"/>
        <v/>
      </c>
      <c r="S981" s="1" t="str">
        <f t="shared" si="64"/>
        <v/>
      </c>
      <c r="T981" s="1" t="str">
        <f>IF(LEN(S981),SUM($S$4:S981)-1,"")</f>
        <v/>
      </c>
      <c r="U981" s="1" t="str">
        <f t="shared" si="65"/>
        <v/>
      </c>
      <c r="V981" s="1" t="str">
        <v/>
      </c>
      <c r="W981" s="1" t="str">
        <v/>
      </c>
      <c r="X981" s="1" t="str">
        <v/>
      </c>
      <c r="Y981" s="1" t="str">
        <v/>
      </c>
      <c r="Z981" s="1" t="str">
        <v/>
      </c>
      <c r="AA981" s="1" t="str">
        <v/>
      </c>
      <c r="AB981" s="1" t="str">
        <v/>
      </c>
      <c r="AC981" s="1" t="str">
        <v/>
      </c>
      <c r="AD981" s="1" t="str">
        <v/>
      </c>
    </row>
    <row r="982" spans="5:30" x14ac:dyDescent="0.55000000000000004">
      <c r="E982" s="1">
        <v>978</v>
      </c>
      <c r="F982" s="1" t="str">
        <f>IFERROR(INDEX(content!$A$2:$A$2049,MATCH($E982,content!$C$2:$C$2049,0),1),"")</f>
        <v/>
      </c>
      <c r="G982" s="1" t="str">
        <f>IFERROR(INDEX(content!$B$2:$B$2049,MATCH($E982,content!$C$2:$C$2049,0),1),"")</f>
        <v/>
      </c>
      <c r="H982" s="1" t="str">
        <f>IFERROR(INDEX(content!$C$2:$C$2049,MATCH($E982,content!$C$2:$C$2049,0),1),"")</f>
        <v/>
      </c>
      <c r="I982" s="1" t="str">
        <f>IFERROR(INDEX(content!$D$2:$D$2049,MATCH($E982,content!$C$2:$C$2049,0),1),"")</f>
        <v/>
      </c>
      <c r="J982" s="1" t="str">
        <v/>
      </c>
      <c r="K982" s="1" t="str">
        <f>IFERROR(INDEX(content!$F$2:$F$2049,MATCH($E982,content!$C$2:$C$2049,0),1),"")</f>
        <v/>
      </c>
      <c r="L982" s="1" t="str">
        <f>IFERROR(INDEX(content!$G$2:$G$2049,MATCH($E982,content!$C$2:$C$2049,0),1),"")</f>
        <v/>
      </c>
      <c r="M982" s="1" t="str">
        <f>IFERROR(INDEX(content!$H$2:$H$2049,MATCH($E982,content!$C$2:$C$2049,0),1),"")</f>
        <v/>
      </c>
      <c r="N982" s="1" t="str">
        <f>IFERROR(INDEX(content!$I$2:$I$2049,MATCH($E982,content!$C$2:$C$2049,0),1),"")</f>
        <v/>
      </c>
      <c r="O982" s="1" t="str">
        <f>IFERROR(INDEX(content!$J$2:$J$2049,MATCH($E982,content!$C$2:$C$2049,0),1),"")</f>
        <v/>
      </c>
      <c r="P982" s="1" t="str">
        <f t="shared" si="63"/>
        <v/>
      </c>
      <c r="Q982" s="1" t="str">
        <f>IF(LENB(P982),COUNTIF(P$4:P982,"●"),"")</f>
        <v/>
      </c>
      <c r="R982" s="1" t="str">
        <f t="shared" si="66"/>
        <v/>
      </c>
      <c r="S982" s="1" t="str">
        <f t="shared" si="64"/>
        <v/>
      </c>
      <c r="T982" s="1" t="str">
        <f>IF(LEN(S982),SUM($S$4:S982)-1,"")</f>
        <v/>
      </c>
      <c r="U982" s="1" t="str">
        <f t="shared" si="65"/>
        <v/>
      </c>
      <c r="V982" s="1" t="str">
        <v/>
      </c>
      <c r="W982" s="1" t="str">
        <v/>
      </c>
      <c r="X982" s="1" t="str">
        <v/>
      </c>
      <c r="Y982" s="1" t="str">
        <v/>
      </c>
      <c r="Z982" s="1" t="str">
        <v/>
      </c>
      <c r="AA982" s="1" t="str">
        <v/>
      </c>
      <c r="AB982" s="1" t="str">
        <v/>
      </c>
      <c r="AC982" s="1" t="str">
        <v/>
      </c>
      <c r="AD982" s="1" t="str">
        <v/>
      </c>
    </row>
    <row r="983" spans="5:30" x14ac:dyDescent="0.55000000000000004">
      <c r="E983" s="1">
        <v>979</v>
      </c>
      <c r="F983" s="1" t="str">
        <f>IFERROR(INDEX(content!$A$2:$A$2049,MATCH($E983,content!$C$2:$C$2049,0),1),"")</f>
        <v/>
      </c>
      <c r="G983" s="1" t="str">
        <f>IFERROR(INDEX(content!$B$2:$B$2049,MATCH($E983,content!$C$2:$C$2049,0),1),"")</f>
        <v/>
      </c>
      <c r="H983" s="1" t="str">
        <f>IFERROR(INDEX(content!$C$2:$C$2049,MATCH($E983,content!$C$2:$C$2049,0),1),"")</f>
        <v/>
      </c>
      <c r="I983" s="1" t="str">
        <f>IFERROR(INDEX(content!$D$2:$D$2049,MATCH($E983,content!$C$2:$C$2049,0),1),"")</f>
        <v/>
      </c>
      <c r="J983" s="1" t="str">
        <v/>
      </c>
      <c r="K983" s="1" t="str">
        <f>IFERROR(INDEX(content!$F$2:$F$2049,MATCH($E983,content!$C$2:$C$2049,0),1),"")</f>
        <v/>
      </c>
      <c r="L983" s="1" t="str">
        <f>IFERROR(INDEX(content!$G$2:$G$2049,MATCH($E983,content!$C$2:$C$2049,0),1),"")</f>
        <v/>
      </c>
      <c r="M983" s="1" t="str">
        <f>IFERROR(INDEX(content!$H$2:$H$2049,MATCH($E983,content!$C$2:$C$2049,0),1),"")</f>
        <v/>
      </c>
      <c r="N983" s="1" t="str">
        <f>IFERROR(INDEX(content!$I$2:$I$2049,MATCH($E983,content!$C$2:$C$2049,0),1),"")</f>
        <v/>
      </c>
      <c r="O983" s="1" t="str">
        <f>IFERROR(INDEX(content!$J$2:$J$2049,MATCH($E983,content!$C$2:$C$2049,0),1),"")</f>
        <v/>
      </c>
      <c r="P983" s="1" t="str">
        <f t="shared" si="63"/>
        <v/>
      </c>
      <c r="Q983" s="1" t="str">
        <f>IF(LENB(P983),COUNTIF(P$4:P983,"●"),"")</f>
        <v/>
      </c>
      <c r="R983" s="1" t="str">
        <f t="shared" si="66"/>
        <v/>
      </c>
      <c r="S983" s="1" t="str">
        <f t="shared" si="64"/>
        <v/>
      </c>
      <c r="T983" s="1" t="str">
        <f>IF(LEN(S983),SUM($S$4:S983)-1,"")</f>
        <v/>
      </c>
      <c r="U983" s="1" t="str">
        <f t="shared" si="65"/>
        <v/>
      </c>
      <c r="V983" s="1" t="str">
        <v/>
      </c>
      <c r="W983" s="1" t="str">
        <v/>
      </c>
      <c r="X983" s="1" t="str">
        <v/>
      </c>
      <c r="Y983" s="1" t="str">
        <v/>
      </c>
      <c r="Z983" s="1" t="str">
        <v/>
      </c>
      <c r="AA983" s="1" t="str">
        <v/>
      </c>
      <c r="AB983" s="1" t="str">
        <v/>
      </c>
      <c r="AC983" s="1" t="str">
        <v/>
      </c>
      <c r="AD983" s="1" t="str">
        <v/>
      </c>
    </row>
    <row r="984" spans="5:30" x14ac:dyDescent="0.55000000000000004">
      <c r="E984" s="1">
        <v>980</v>
      </c>
      <c r="F984" s="1" t="str">
        <f>IFERROR(INDEX(content!$A$2:$A$2049,MATCH($E984,content!$C$2:$C$2049,0),1),"")</f>
        <v/>
      </c>
      <c r="G984" s="1" t="str">
        <f>IFERROR(INDEX(content!$B$2:$B$2049,MATCH($E984,content!$C$2:$C$2049,0),1),"")</f>
        <v/>
      </c>
      <c r="H984" s="1" t="str">
        <f>IFERROR(INDEX(content!$C$2:$C$2049,MATCH($E984,content!$C$2:$C$2049,0),1),"")</f>
        <v/>
      </c>
      <c r="I984" s="1" t="str">
        <f>IFERROR(INDEX(content!$D$2:$D$2049,MATCH($E984,content!$C$2:$C$2049,0),1),"")</f>
        <v/>
      </c>
      <c r="J984" s="1" t="str">
        <v/>
      </c>
      <c r="K984" s="1" t="str">
        <f>IFERROR(INDEX(content!$F$2:$F$2049,MATCH($E984,content!$C$2:$C$2049,0),1),"")</f>
        <v/>
      </c>
      <c r="L984" s="1" t="str">
        <f>IFERROR(INDEX(content!$G$2:$G$2049,MATCH($E984,content!$C$2:$C$2049,0),1),"")</f>
        <v/>
      </c>
      <c r="M984" s="1" t="str">
        <f>IFERROR(INDEX(content!$H$2:$H$2049,MATCH($E984,content!$C$2:$C$2049,0),1),"")</f>
        <v/>
      </c>
      <c r="N984" s="1" t="str">
        <f>IFERROR(INDEX(content!$I$2:$I$2049,MATCH($E984,content!$C$2:$C$2049,0),1),"")</f>
        <v/>
      </c>
      <c r="O984" s="1" t="str">
        <f>IFERROR(INDEX(content!$J$2:$J$2049,MATCH($E984,content!$C$2:$C$2049,0),1),"")</f>
        <v/>
      </c>
      <c r="P984" s="1" t="str">
        <f t="shared" si="63"/>
        <v/>
      </c>
      <c r="Q984" s="1" t="str">
        <f>IF(LENB(P984),COUNTIF(P$4:P984,"●"),"")</f>
        <v/>
      </c>
      <c r="R984" s="1" t="str">
        <f t="shared" si="66"/>
        <v/>
      </c>
      <c r="S984" s="1" t="str">
        <f t="shared" si="64"/>
        <v/>
      </c>
      <c r="T984" s="1" t="str">
        <f>IF(LEN(S984),SUM($S$4:S984)-1,"")</f>
        <v/>
      </c>
      <c r="U984" s="1" t="str">
        <f t="shared" si="65"/>
        <v/>
      </c>
      <c r="V984" s="1" t="str">
        <v/>
      </c>
      <c r="W984" s="1" t="str">
        <v/>
      </c>
      <c r="X984" s="1" t="str">
        <v/>
      </c>
      <c r="Y984" s="1" t="str">
        <v/>
      </c>
      <c r="Z984" s="1" t="str">
        <v/>
      </c>
      <c r="AA984" s="1" t="str">
        <v/>
      </c>
      <c r="AB984" s="1" t="str">
        <v/>
      </c>
      <c r="AC984" s="1" t="str">
        <v/>
      </c>
      <c r="AD984" s="1" t="str">
        <v/>
      </c>
    </row>
    <row r="985" spans="5:30" x14ac:dyDescent="0.55000000000000004">
      <c r="E985" s="1">
        <v>981</v>
      </c>
      <c r="F985" s="1" t="str">
        <f>IFERROR(INDEX(content!$A$2:$A$2049,MATCH($E985,content!$C$2:$C$2049,0),1),"")</f>
        <v/>
      </c>
      <c r="G985" s="1" t="str">
        <f>IFERROR(INDEX(content!$B$2:$B$2049,MATCH($E985,content!$C$2:$C$2049,0),1),"")</f>
        <v/>
      </c>
      <c r="H985" s="1" t="str">
        <f>IFERROR(INDEX(content!$C$2:$C$2049,MATCH($E985,content!$C$2:$C$2049,0),1),"")</f>
        <v/>
      </c>
      <c r="I985" s="1" t="str">
        <f>IFERROR(INDEX(content!$D$2:$D$2049,MATCH($E985,content!$C$2:$C$2049,0),1),"")</f>
        <v/>
      </c>
      <c r="J985" s="1" t="str">
        <v/>
      </c>
      <c r="K985" s="1" t="str">
        <f>IFERROR(INDEX(content!$F$2:$F$2049,MATCH($E985,content!$C$2:$C$2049,0),1),"")</f>
        <v/>
      </c>
      <c r="L985" s="1" t="str">
        <f>IFERROR(INDEX(content!$G$2:$G$2049,MATCH($E985,content!$C$2:$C$2049,0),1),"")</f>
        <v/>
      </c>
      <c r="M985" s="1" t="str">
        <f>IFERROR(INDEX(content!$H$2:$H$2049,MATCH($E985,content!$C$2:$C$2049,0),1),"")</f>
        <v/>
      </c>
      <c r="N985" s="1" t="str">
        <f>IFERROR(INDEX(content!$I$2:$I$2049,MATCH($E985,content!$C$2:$C$2049,0),1),"")</f>
        <v/>
      </c>
      <c r="O985" s="1" t="str">
        <f>IFERROR(INDEX(content!$J$2:$J$2049,MATCH($E985,content!$C$2:$C$2049,0),1),"")</f>
        <v/>
      </c>
      <c r="P985" s="1" t="str">
        <f t="shared" si="63"/>
        <v/>
      </c>
      <c r="Q985" s="1" t="str">
        <f>IF(LENB(P985),COUNTIF(P$4:P985,"●"),"")</f>
        <v/>
      </c>
      <c r="R985" s="1" t="str">
        <f t="shared" si="66"/>
        <v/>
      </c>
      <c r="S985" s="1" t="str">
        <f t="shared" si="64"/>
        <v/>
      </c>
      <c r="T985" s="1" t="str">
        <f>IF(LEN(S985),SUM($S$4:S985)-1,"")</f>
        <v/>
      </c>
      <c r="U985" s="1" t="str">
        <f t="shared" si="65"/>
        <v/>
      </c>
      <c r="V985" s="1" t="str">
        <v/>
      </c>
      <c r="W985" s="1" t="str">
        <v/>
      </c>
      <c r="X985" s="1" t="str">
        <v/>
      </c>
      <c r="Y985" s="1" t="str">
        <v/>
      </c>
      <c r="Z985" s="1" t="str">
        <v/>
      </c>
      <c r="AA985" s="1" t="str">
        <v/>
      </c>
      <c r="AB985" s="1" t="str">
        <v/>
      </c>
      <c r="AC985" s="1" t="str">
        <v/>
      </c>
      <c r="AD985" s="1" t="str">
        <v/>
      </c>
    </row>
    <row r="986" spans="5:30" x14ac:dyDescent="0.55000000000000004">
      <c r="E986" s="1">
        <v>982</v>
      </c>
      <c r="F986" s="1" t="str">
        <f>IFERROR(INDEX(content!$A$2:$A$2049,MATCH($E986,content!$C$2:$C$2049,0),1),"")</f>
        <v/>
      </c>
      <c r="G986" s="1" t="str">
        <f>IFERROR(INDEX(content!$B$2:$B$2049,MATCH($E986,content!$C$2:$C$2049,0),1),"")</f>
        <v/>
      </c>
      <c r="H986" s="1" t="str">
        <f>IFERROR(INDEX(content!$C$2:$C$2049,MATCH($E986,content!$C$2:$C$2049,0),1),"")</f>
        <v/>
      </c>
      <c r="I986" s="1" t="str">
        <f>IFERROR(INDEX(content!$D$2:$D$2049,MATCH($E986,content!$C$2:$C$2049,0),1),"")</f>
        <v/>
      </c>
      <c r="J986" s="1" t="str">
        <v/>
      </c>
      <c r="K986" s="1" t="str">
        <f>IFERROR(INDEX(content!$F$2:$F$2049,MATCH($E986,content!$C$2:$C$2049,0),1),"")</f>
        <v/>
      </c>
      <c r="L986" s="1" t="str">
        <f>IFERROR(INDEX(content!$G$2:$G$2049,MATCH($E986,content!$C$2:$C$2049,0),1),"")</f>
        <v/>
      </c>
      <c r="M986" s="1" t="str">
        <f>IFERROR(INDEX(content!$H$2:$H$2049,MATCH($E986,content!$C$2:$C$2049,0),1),"")</f>
        <v/>
      </c>
      <c r="N986" s="1" t="str">
        <f>IFERROR(INDEX(content!$I$2:$I$2049,MATCH($E986,content!$C$2:$C$2049,0),1),"")</f>
        <v/>
      </c>
      <c r="O986" s="1" t="str">
        <f>IFERROR(INDEX(content!$J$2:$J$2049,MATCH($E986,content!$C$2:$C$2049,0),1),"")</f>
        <v/>
      </c>
      <c r="P986" s="1" t="str">
        <f t="shared" si="63"/>
        <v/>
      </c>
      <c r="Q986" s="1" t="str">
        <f>IF(LENB(P986),COUNTIF(P$4:P986,"●"),"")</f>
        <v/>
      </c>
      <c r="R986" s="1" t="str">
        <f t="shared" si="66"/>
        <v/>
      </c>
      <c r="S986" s="1" t="str">
        <f t="shared" si="64"/>
        <v/>
      </c>
      <c r="T986" s="1" t="str">
        <f>IF(LEN(S986),SUM($S$4:S986)-1,"")</f>
        <v/>
      </c>
      <c r="U986" s="1" t="str">
        <f t="shared" si="65"/>
        <v/>
      </c>
      <c r="V986" s="1" t="str">
        <v/>
      </c>
      <c r="W986" s="1" t="str">
        <v/>
      </c>
      <c r="X986" s="1" t="str">
        <v/>
      </c>
      <c r="Y986" s="1" t="str">
        <v/>
      </c>
      <c r="Z986" s="1" t="str">
        <v/>
      </c>
      <c r="AA986" s="1" t="str">
        <v/>
      </c>
      <c r="AB986" s="1" t="str">
        <v/>
      </c>
      <c r="AC986" s="1" t="str">
        <v/>
      </c>
      <c r="AD986" s="1" t="str">
        <v/>
      </c>
    </row>
    <row r="987" spans="5:30" x14ac:dyDescent="0.55000000000000004">
      <c r="E987" s="1">
        <v>983</v>
      </c>
      <c r="F987" s="1" t="str">
        <f>IFERROR(INDEX(content!$A$2:$A$2049,MATCH($E987,content!$C$2:$C$2049,0),1),"")</f>
        <v/>
      </c>
      <c r="G987" s="1" t="str">
        <f>IFERROR(INDEX(content!$B$2:$B$2049,MATCH($E987,content!$C$2:$C$2049,0),1),"")</f>
        <v/>
      </c>
      <c r="H987" s="1" t="str">
        <f>IFERROR(INDEX(content!$C$2:$C$2049,MATCH($E987,content!$C$2:$C$2049,0),1),"")</f>
        <v/>
      </c>
      <c r="I987" s="1" t="str">
        <f>IFERROR(INDEX(content!$D$2:$D$2049,MATCH($E987,content!$C$2:$C$2049,0),1),"")</f>
        <v/>
      </c>
      <c r="J987" s="1" t="str">
        <v/>
      </c>
      <c r="K987" s="1" t="str">
        <f>IFERROR(INDEX(content!$F$2:$F$2049,MATCH($E987,content!$C$2:$C$2049,0),1),"")</f>
        <v/>
      </c>
      <c r="L987" s="1" t="str">
        <f>IFERROR(INDEX(content!$G$2:$G$2049,MATCH($E987,content!$C$2:$C$2049,0),1),"")</f>
        <v/>
      </c>
      <c r="M987" s="1" t="str">
        <f>IFERROR(INDEX(content!$H$2:$H$2049,MATCH($E987,content!$C$2:$C$2049,0),1),"")</f>
        <v/>
      </c>
      <c r="N987" s="1" t="str">
        <f>IFERROR(INDEX(content!$I$2:$I$2049,MATCH($E987,content!$C$2:$C$2049,0),1),"")</f>
        <v/>
      </c>
      <c r="O987" s="1" t="str">
        <f>IFERROR(INDEX(content!$J$2:$J$2049,MATCH($E987,content!$C$2:$C$2049,0),1),"")</f>
        <v/>
      </c>
      <c r="P987" s="1" t="str">
        <f t="shared" si="63"/>
        <v/>
      </c>
      <c r="Q987" s="1" t="str">
        <f>IF(LENB(P987),COUNTIF(P$4:P987,"●"),"")</f>
        <v/>
      </c>
      <c r="R987" s="1" t="str">
        <f t="shared" si="66"/>
        <v/>
      </c>
      <c r="S987" s="1" t="str">
        <f t="shared" si="64"/>
        <v/>
      </c>
      <c r="T987" s="1" t="str">
        <f>IF(LEN(S987),SUM($S$4:S987)-1,"")</f>
        <v/>
      </c>
      <c r="U987" s="1" t="str">
        <f t="shared" si="65"/>
        <v/>
      </c>
      <c r="V987" s="1" t="str">
        <v/>
      </c>
      <c r="W987" s="1" t="str">
        <v/>
      </c>
      <c r="X987" s="1" t="str">
        <v/>
      </c>
      <c r="Y987" s="1" t="str">
        <v/>
      </c>
      <c r="Z987" s="1" t="str">
        <v/>
      </c>
      <c r="AA987" s="1" t="str">
        <v/>
      </c>
      <c r="AB987" s="1" t="str">
        <v/>
      </c>
      <c r="AC987" s="1" t="str">
        <v/>
      </c>
      <c r="AD987" s="1" t="str">
        <v/>
      </c>
    </row>
    <row r="988" spans="5:30" x14ac:dyDescent="0.55000000000000004">
      <c r="E988" s="1">
        <v>984</v>
      </c>
      <c r="F988" s="1" t="str">
        <f>IFERROR(INDEX(content!$A$2:$A$2049,MATCH($E988,content!$C$2:$C$2049,0),1),"")</f>
        <v/>
      </c>
      <c r="G988" s="1" t="str">
        <f>IFERROR(INDEX(content!$B$2:$B$2049,MATCH($E988,content!$C$2:$C$2049,0),1),"")</f>
        <v/>
      </c>
      <c r="H988" s="1" t="str">
        <f>IFERROR(INDEX(content!$C$2:$C$2049,MATCH($E988,content!$C$2:$C$2049,0),1),"")</f>
        <v/>
      </c>
      <c r="I988" s="1" t="str">
        <f>IFERROR(INDEX(content!$D$2:$D$2049,MATCH($E988,content!$C$2:$C$2049,0),1),"")</f>
        <v/>
      </c>
      <c r="J988" s="1" t="str">
        <v/>
      </c>
      <c r="K988" s="1" t="str">
        <f>IFERROR(INDEX(content!$F$2:$F$2049,MATCH($E988,content!$C$2:$C$2049,0),1),"")</f>
        <v/>
      </c>
      <c r="L988" s="1" t="str">
        <f>IFERROR(INDEX(content!$G$2:$G$2049,MATCH($E988,content!$C$2:$C$2049,0),1),"")</f>
        <v/>
      </c>
      <c r="M988" s="1" t="str">
        <f>IFERROR(INDEX(content!$H$2:$H$2049,MATCH($E988,content!$C$2:$C$2049,0),1),"")</f>
        <v/>
      </c>
      <c r="N988" s="1" t="str">
        <f>IFERROR(INDEX(content!$I$2:$I$2049,MATCH($E988,content!$C$2:$C$2049,0),1),"")</f>
        <v/>
      </c>
      <c r="O988" s="1" t="str">
        <f>IFERROR(INDEX(content!$J$2:$J$2049,MATCH($E988,content!$C$2:$C$2049,0),1),"")</f>
        <v/>
      </c>
      <c r="P988" s="1" t="str">
        <f t="shared" si="63"/>
        <v/>
      </c>
      <c r="Q988" s="1" t="str">
        <f>IF(LENB(P988),COUNTIF(P$4:P988,"●"),"")</f>
        <v/>
      </c>
      <c r="R988" s="1" t="str">
        <f t="shared" si="66"/>
        <v/>
      </c>
      <c r="S988" s="1" t="str">
        <f t="shared" si="64"/>
        <v/>
      </c>
      <c r="T988" s="1" t="str">
        <f>IF(LEN(S988),SUM($S$4:S988)-1,"")</f>
        <v/>
      </c>
      <c r="U988" s="1" t="str">
        <f t="shared" si="65"/>
        <v/>
      </c>
      <c r="V988" s="1" t="str">
        <v/>
      </c>
      <c r="W988" s="1" t="str">
        <v/>
      </c>
      <c r="X988" s="1" t="str">
        <v/>
      </c>
      <c r="Y988" s="1" t="str">
        <v/>
      </c>
      <c r="Z988" s="1" t="str">
        <v/>
      </c>
      <c r="AA988" s="1" t="str">
        <v/>
      </c>
      <c r="AB988" s="1" t="str">
        <v/>
      </c>
      <c r="AC988" s="1" t="str">
        <v/>
      </c>
      <c r="AD988" s="1" t="str">
        <v/>
      </c>
    </row>
    <row r="989" spans="5:30" x14ac:dyDescent="0.55000000000000004">
      <c r="E989" s="1">
        <v>985</v>
      </c>
      <c r="F989" s="1" t="str">
        <f>IFERROR(INDEX(content!$A$2:$A$2049,MATCH($E989,content!$C$2:$C$2049,0),1),"")</f>
        <v/>
      </c>
      <c r="G989" s="1" t="str">
        <f>IFERROR(INDEX(content!$B$2:$B$2049,MATCH($E989,content!$C$2:$C$2049,0),1),"")</f>
        <v/>
      </c>
      <c r="H989" s="1" t="str">
        <f>IFERROR(INDEX(content!$C$2:$C$2049,MATCH($E989,content!$C$2:$C$2049,0),1),"")</f>
        <v/>
      </c>
      <c r="I989" s="1" t="str">
        <f>IFERROR(INDEX(content!$D$2:$D$2049,MATCH($E989,content!$C$2:$C$2049,0),1),"")</f>
        <v/>
      </c>
      <c r="J989" s="1" t="str">
        <v/>
      </c>
      <c r="K989" s="1" t="str">
        <f>IFERROR(INDEX(content!$F$2:$F$2049,MATCH($E989,content!$C$2:$C$2049,0),1),"")</f>
        <v/>
      </c>
      <c r="L989" s="1" t="str">
        <f>IFERROR(INDEX(content!$G$2:$G$2049,MATCH($E989,content!$C$2:$C$2049,0),1),"")</f>
        <v/>
      </c>
      <c r="M989" s="1" t="str">
        <f>IFERROR(INDEX(content!$H$2:$H$2049,MATCH($E989,content!$C$2:$C$2049,0),1),"")</f>
        <v/>
      </c>
      <c r="N989" s="1" t="str">
        <f>IFERROR(INDEX(content!$I$2:$I$2049,MATCH($E989,content!$C$2:$C$2049,0),1),"")</f>
        <v/>
      </c>
      <c r="O989" s="1" t="str">
        <f>IFERROR(INDEX(content!$J$2:$J$2049,MATCH($E989,content!$C$2:$C$2049,0),1),"")</f>
        <v/>
      </c>
      <c r="P989" s="1" t="str">
        <f t="shared" si="63"/>
        <v/>
      </c>
      <c r="Q989" s="1" t="str">
        <f>IF(LENB(P989),COUNTIF(P$4:P989,"●"),"")</f>
        <v/>
      </c>
      <c r="R989" s="1" t="str">
        <f t="shared" si="66"/>
        <v/>
      </c>
      <c r="S989" s="1" t="str">
        <f t="shared" si="64"/>
        <v/>
      </c>
      <c r="T989" s="1" t="str">
        <f>IF(LEN(S989),SUM($S$4:S989)-1,"")</f>
        <v/>
      </c>
      <c r="U989" s="1" t="str">
        <f t="shared" si="65"/>
        <v/>
      </c>
      <c r="V989" s="1" t="str">
        <v/>
      </c>
      <c r="W989" s="1" t="str">
        <v/>
      </c>
      <c r="X989" s="1" t="str">
        <v/>
      </c>
      <c r="Y989" s="1" t="str">
        <v/>
      </c>
      <c r="Z989" s="1" t="str">
        <v/>
      </c>
      <c r="AA989" s="1" t="str">
        <v/>
      </c>
      <c r="AB989" s="1" t="str">
        <v/>
      </c>
      <c r="AC989" s="1" t="str">
        <v/>
      </c>
      <c r="AD989" s="1" t="str">
        <v/>
      </c>
    </row>
    <row r="990" spans="5:30" x14ac:dyDescent="0.55000000000000004">
      <c r="E990" s="1">
        <v>986</v>
      </c>
      <c r="F990" s="1" t="str">
        <f>IFERROR(INDEX(content!$A$2:$A$2049,MATCH($E990,content!$C$2:$C$2049,0),1),"")</f>
        <v/>
      </c>
      <c r="G990" s="1" t="str">
        <f>IFERROR(INDEX(content!$B$2:$B$2049,MATCH($E990,content!$C$2:$C$2049,0),1),"")</f>
        <v/>
      </c>
      <c r="H990" s="1" t="str">
        <f>IFERROR(INDEX(content!$C$2:$C$2049,MATCH($E990,content!$C$2:$C$2049,0),1),"")</f>
        <v/>
      </c>
      <c r="I990" s="1" t="str">
        <f>IFERROR(INDEX(content!$D$2:$D$2049,MATCH($E990,content!$C$2:$C$2049,0),1),"")</f>
        <v/>
      </c>
      <c r="J990" s="1" t="str">
        <v/>
      </c>
      <c r="K990" s="1" t="str">
        <f>IFERROR(INDEX(content!$F$2:$F$2049,MATCH($E990,content!$C$2:$C$2049,0),1),"")</f>
        <v/>
      </c>
      <c r="L990" s="1" t="str">
        <f>IFERROR(INDEX(content!$G$2:$G$2049,MATCH($E990,content!$C$2:$C$2049,0),1),"")</f>
        <v/>
      </c>
      <c r="M990" s="1" t="str">
        <f>IFERROR(INDEX(content!$H$2:$H$2049,MATCH($E990,content!$C$2:$C$2049,0),1),"")</f>
        <v/>
      </c>
      <c r="N990" s="1" t="str">
        <f>IFERROR(INDEX(content!$I$2:$I$2049,MATCH($E990,content!$C$2:$C$2049,0),1),"")</f>
        <v/>
      </c>
      <c r="O990" s="1" t="str">
        <f>IFERROR(INDEX(content!$J$2:$J$2049,MATCH($E990,content!$C$2:$C$2049,0),1),"")</f>
        <v/>
      </c>
      <c r="P990" s="1" t="str">
        <f t="shared" si="63"/>
        <v/>
      </c>
      <c r="Q990" s="1" t="str">
        <f>IF(LENB(P990),COUNTIF(P$4:P990,"●"),"")</f>
        <v/>
      </c>
      <c r="R990" s="1" t="str">
        <f t="shared" si="66"/>
        <v/>
      </c>
      <c r="S990" s="1" t="str">
        <f t="shared" si="64"/>
        <v/>
      </c>
      <c r="T990" s="1" t="str">
        <f>IF(LEN(S990),SUM($S$4:S990)-1,"")</f>
        <v/>
      </c>
      <c r="U990" s="1" t="str">
        <f t="shared" si="65"/>
        <v/>
      </c>
      <c r="V990" s="1" t="str">
        <v/>
      </c>
      <c r="W990" s="1" t="str">
        <v/>
      </c>
      <c r="X990" s="1" t="str">
        <v/>
      </c>
      <c r="Y990" s="1" t="str">
        <v/>
      </c>
      <c r="Z990" s="1" t="str">
        <v/>
      </c>
      <c r="AA990" s="1" t="str">
        <v/>
      </c>
      <c r="AB990" s="1" t="str">
        <v/>
      </c>
      <c r="AC990" s="1" t="str">
        <v/>
      </c>
      <c r="AD990" s="1" t="str">
        <v/>
      </c>
    </row>
    <row r="991" spans="5:30" x14ac:dyDescent="0.55000000000000004">
      <c r="E991" s="1">
        <v>987</v>
      </c>
      <c r="F991" s="1" t="str">
        <f>IFERROR(INDEX(content!$A$2:$A$2049,MATCH($E991,content!$C$2:$C$2049,0),1),"")</f>
        <v/>
      </c>
      <c r="G991" s="1" t="str">
        <f>IFERROR(INDEX(content!$B$2:$B$2049,MATCH($E991,content!$C$2:$C$2049,0),1),"")</f>
        <v/>
      </c>
      <c r="H991" s="1" t="str">
        <f>IFERROR(INDEX(content!$C$2:$C$2049,MATCH($E991,content!$C$2:$C$2049,0),1),"")</f>
        <v/>
      </c>
      <c r="I991" s="1" t="str">
        <f>IFERROR(INDEX(content!$D$2:$D$2049,MATCH($E991,content!$C$2:$C$2049,0),1),"")</f>
        <v/>
      </c>
      <c r="J991" s="1" t="str">
        <v/>
      </c>
      <c r="K991" s="1" t="str">
        <f>IFERROR(INDEX(content!$F$2:$F$2049,MATCH($E991,content!$C$2:$C$2049,0),1),"")</f>
        <v/>
      </c>
      <c r="L991" s="1" t="str">
        <f>IFERROR(INDEX(content!$G$2:$G$2049,MATCH($E991,content!$C$2:$C$2049,0),1),"")</f>
        <v/>
      </c>
      <c r="M991" s="1" t="str">
        <f>IFERROR(INDEX(content!$H$2:$H$2049,MATCH($E991,content!$C$2:$C$2049,0),1),"")</f>
        <v/>
      </c>
      <c r="N991" s="1" t="str">
        <f>IFERROR(INDEX(content!$I$2:$I$2049,MATCH($E991,content!$C$2:$C$2049,0),1),"")</f>
        <v/>
      </c>
      <c r="O991" s="1" t="str">
        <f>IFERROR(INDEX(content!$J$2:$J$2049,MATCH($E991,content!$C$2:$C$2049,0),1),"")</f>
        <v/>
      </c>
      <c r="P991" s="1" t="str">
        <f t="shared" si="63"/>
        <v/>
      </c>
      <c r="Q991" s="1" t="str">
        <f>IF(LENB(P991),COUNTIF(P$4:P991,"●"),"")</f>
        <v/>
      </c>
      <c r="R991" s="1" t="str">
        <f t="shared" si="66"/>
        <v/>
      </c>
      <c r="S991" s="1" t="str">
        <f t="shared" si="64"/>
        <v/>
      </c>
      <c r="T991" s="1" t="str">
        <f>IF(LEN(S991),SUM($S$4:S991)-1,"")</f>
        <v/>
      </c>
      <c r="U991" s="1" t="str">
        <f t="shared" si="65"/>
        <v/>
      </c>
      <c r="V991" s="1" t="str">
        <v/>
      </c>
      <c r="W991" s="1" t="str">
        <v/>
      </c>
      <c r="X991" s="1" t="str">
        <v/>
      </c>
      <c r="Y991" s="1" t="str">
        <v/>
      </c>
      <c r="Z991" s="1" t="str">
        <v/>
      </c>
      <c r="AA991" s="1" t="str">
        <v/>
      </c>
      <c r="AB991" s="1" t="str">
        <v/>
      </c>
      <c r="AC991" s="1" t="str">
        <v/>
      </c>
      <c r="AD991" s="1" t="str">
        <v/>
      </c>
    </row>
    <row r="992" spans="5:30" x14ac:dyDescent="0.55000000000000004">
      <c r="E992" s="1">
        <v>988</v>
      </c>
      <c r="F992" s="1" t="str">
        <f>IFERROR(INDEX(content!$A$2:$A$2049,MATCH($E992,content!$C$2:$C$2049,0),1),"")</f>
        <v/>
      </c>
      <c r="G992" s="1" t="str">
        <f>IFERROR(INDEX(content!$B$2:$B$2049,MATCH($E992,content!$C$2:$C$2049,0),1),"")</f>
        <v/>
      </c>
      <c r="H992" s="1" t="str">
        <f>IFERROR(INDEX(content!$C$2:$C$2049,MATCH($E992,content!$C$2:$C$2049,0),1),"")</f>
        <v/>
      </c>
      <c r="I992" s="1" t="str">
        <f>IFERROR(INDEX(content!$D$2:$D$2049,MATCH($E992,content!$C$2:$C$2049,0),1),"")</f>
        <v/>
      </c>
      <c r="J992" s="1" t="str">
        <v/>
      </c>
      <c r="K992" s="1" t="str">
        <f>IFERROR(INDEX(content!$F$2:$F$2049,MATCH($E992,content!$C$2:$C$2049,0),1),"")</f>
        <v/>
      </c>
      <c r="L992" s="1" t="str">
        <f>IFERROR(INDEX(content!$G$2:$G$2049,MATCH($E992,content!$C$2:$C$2049,0),1),"")</f>
        <v/>
      </c>
      <c r="M992" s="1" t="str">
        <f>IFERROR(INDEX(content!$H$2:$H$2049,MATCH($E992,content!$C$2:$C$2049,0),1),"")</f>
        <v/>
      </c>
      <c r="N992" s="1" t="str">
        <f>IFERROR(INDEX(content!$I$2:$I$2049,MATCH($E992,content!$C$2:$C$2049,0),1),"")</f>
        <v/>
      </c>
      <c r="O992" s="1" t="str">
        <f>IFERROR(INDEX(content!$J$2:$J$2049,MATCH($E992,content!$C$2:$C$2049,0),1),"")</f>
        <v/>
      </c>
      <c r="P992" s="1" t="str">
        <f t="shared" si="63"/>
        <v/>
      </c>
      <c r="Q992" s="1" t="str">
        <f>IF(LENB(P992),COUNTIF(P$4:P992,"●"),"")</f>
        <v/>
      </c>
      <c r="R992" s="1" t="str">
        <f t="shared" si="66"/>
        <v/>
      </c>
      <c r="S992" s="1" t="str">
        <f t="shared" si="64"/>
        <v/>
      </c>
      <c r="T992" s="1" t="str">
        <f>IF(LEN(S992),SUM($S$4:S992)-1,"")</f>
        <v/>
      </c>
      <c r="U992" s="1" t="str">
        <f t="shared" si="65"/>
        <v/>
      </c>
      <c r="V992" s="1" t="str">
        <v/>
      </c>
      <c r="W992" s="1" t="str">
        <v/>
      </c>
      <c r="X992" s="1" t="str">
        <v/>
      </c>
      <c r="Y992" s="1" t="str">
        <v/>
      </c>
      <c r="Z992" s="1" t="str">
        <v/>
      </c>
      <c r="AA992" s="1" t="str">
        <v/>
      </c>
      <c r="AB992" s="1" t="str">
        <v/>
      </c>
      <c r="AC992" s="1" t="str">
        <v/>
      </c>
      <c r="AD992" s="1" t="str">
        <v/>
      </c>
    </row>
    <row r="993" spans="5:30" x14ac:dyDescent="0.55000000000000004">
      <c r="E993" s="1">
        <v>989</v>
      </c>
      <c r="F993" s="1" t="str">
        <f>IFERROR(INDEX(content!$A$2:$A$2049,MATCH($E993,content!$C$2:$C$2049,0),1),"")</f>
        <v/>
      </c>
      <c r="G993" s="1" t="str">
        <f>IFERROR(INDEX(content!$B$2:$B$2049,MATCH($E993,content!$C$2:$C$2049,0),1),"")</f>
        <v/>
      </c>
      <c r="H993" s="1" t="str">
        <f>IFERROR(INDEX(content!$C$2:$C$2049,MATCH($E993,content!$C$2:$C$2049,0),1),"")</f>
        <v/>
      </c>
      <c r="I993" s="1" t="str">
        <f>IFERROR(INDEX(content!$D$2:$D$2049,MATCH($E993,content!$C$2:$C$2049,0),1),"")</f>
        <v/>
      </c>
      <c r="J993" s="1" t="str">
        <v/>
      </c>
      <c r="K993" s="1" t="str">
        <f>IFERROR(INDEX(content!$F$2:$F$2049,MATCH($E993,content!$C$2:$C$2049,0),1),"")</f>
        <v/>
      </c>
      <c r="L993" s="1" t="str">
        <f>IFERROR(INDEX(content!$G$2:$G$2049,MATCH($E993,content!$C$2:$C$2049,0),1),"")</f>
        <v/>
      </c>
      <c r="M993" s="1" t="str">
        <f>IFERROR(INDEX(content!$H$2:$H$2049,MATCH($E993,content!$C$2:$C$2049,0),1),"")</f>
        <v/>
      </c>
      <c r="N993" s="1" t="str">
        <f>IFERROR(INDEX(content!$I$2:$I$2049,MATCH($E993,content!$C$2:$C$2049,0),1),"")</f>
        <v/>
      </c>
      <c r="O993" s="1" t="str">
        <f>IFERROR(INDEX(content!$J$2:$J$2049,MATCH($E993,content!$C$2:$C$2049,0),1),"")</f>
        <v/>
      </c>
      <c r="P993" s="1" t="str">
        <f t="shared" si="63"/>
        <v/>
      </c>
      <c r="Q993" s="1" t="str">
        <f>IF(LENB(P993),COUNTIF(P$4:P993,"●"),"")</f>
        <v/>
      </c>
      <c r="R993" s="1" t="str">
        <f t="shared" si="66"/>
        <v/>
      </c>
      <c r="S993" s="1" t="str">
        <f t="shared" si="64"/>
        <v/>
      </c>
      <c r="T993" s="1" t="str">
        <f>IF(LEN(S993),SUM($S$4:S993)-1,"")</f>
        <v/>
      </c>
      <c r="U993" s="1" t="str">
        <f t="shared" si="65"/>
        <v/>
      </c>
      <c r="V993" s="1" t="str">
        <v/>
      </c>
      <c r="W993" s="1" t="str">
        <v/>
      </c>
      <c r="X993" s="1" t="str">
        <v/>
      </c>
      <c r="Y993" s="1" t="str">
        <v/>
      </c>
      <c r="Z993" s="1" t="str">
        <v/>
      </c>
      <c r="AA993" s="1" t="str">
        <v/>
      </c>
      <c r="AB993" s="1" t="str">
        <v/>
      </c>
      <c r="AC993" s="1" t="str">
        <v/>
      </c>
      <c r="AD993" s="1" t="str">
        <v/>
      </c>
    </row>
    <row r="994" spans="5:30" x14ac:dyDescent="0.55000000000000004">
      <c r="E994" s="1">
        <v>990</v>
      </c>
      <c r="F994" s="1" t="str">
        <f>IFERROR(INDEX(content!$A$2:$A$2049,MATCH($E994,content!$C$2:$C$2049,0),1),"")</f>
        <v/>
      </c>
      <c r="G994" s="1" t="str">
        <f>IFERROR(INDEX(content!$B$2:$B$2049,MATCH($E994,content!$C$2:$C$2049,0),1),"")</f>
        <v/>
      </c>
      <c r="H994" s="1" t="str">
        <f>IFERROR(INDEX(content!$C$2:$C$2049,MATCH($E994,content!$C$2:$C$2049,0),1),"")</f>
        <v/>
      </c>
      <c r="I994" s="1" t="str">
        <f>IFERROR(INDEX(content!$D$2:$D$2049,MATCH($E994,content!$C$2:$C$2049,0),1),"")</f>
        <v/>
      </c>
      <c r="J994" s="1" t="str">
        <v/>
      </c>
      <c r="K994" s="1" t="str">
        <f>IFERROR(INDEX(content!$F$2:$F$2049,MATCH($E994,content!$C$2:$C$2049,0),1),"")</f>
        <v/>
      </c>
      <c r="L994" s="1" t="str">
        <f>IFERROR(INDEX(content!$G$2:$G$2049,MATCH($E994,content!$C$2:$C$2049,0),1),"")</f>
        <v/>
      </c>
      <c r="M994" s="1" t="str">
        <f>IFERROR(INDEX(content!$H$2:$H$2049,MATCH($E994,content!$C$2:$C$2049,0),1),"")</f>
        <v/>
      </c>
      <c r="N994" s="1" t="str">
        <f>IFERROR(INDEX(content!$I$2:$I$2049,MATCH($E994,content!$C$2:$C$2049,0),1),"")</f>
        <v/>
      </c>
      <c r="O994" s="1" t="str">
        <f>IFERROR(INDEX(content!$J$2:$J$2049,MATCH($E994,content!$C$2:$C$2049,0),1),"")</f>
        <v/>
      </c>
      <c r="P994" s="1" t="str">
        <f t="shared" si="63"/>
        <v/>
      </c>
      <c r="Q994" s="1" t="str">
        <f>IF(LENB(P994),COUNTIF(P$4:P994,"●"),"")</f>
        <v/>
      </c>
      <c r="R994" s="1" t="str">
        <f t="shared" si="66"/>
        <v/>
      </c>
      <c r="S994" s="1" t="str">
        <f t="shared" si="64"/>
        <v/>
      </c>
      <c r="T994" s="1" t="str">
        <f>IF(LEN(S994),SUM($S$4:S994)-1,"")</f>
        <v/>
      </c>
      <c r="U994" s="1" t="str">
        <f t="shared" si="65"/>
        <v/>
      </c>
      <c r="V994" s="1" t="str">
        <v/>
      </c>
      <c r="W994" s="1" t="str">
        <v/>
      </c>
      <c r="X994" s="1" t="str">
        <v/>
      </c>
      <c r="Y994" s="1" t="str">
        <v/>
      </c>
      <c r="Z994" s="1" t="str">
        <v/>
      </c>
      <c r="AA994" s="1" t="str">
        <v/>
      </c>
      <c r="AB994" s="1" t="str">
        <v/>
      </c>
      <c r="AC994" s="1" t="str">
        <v/>
      </c>
      <c r="AD994" s="1" t="str">
        <v/>
      </c>
    </row>
    <row r="995" spans="5:30" x14ac:dyDescent="0.55000000000000004">
      <c r="E995" s="1">
        <v>991</v>
      </c>
      <c r="F995" s="1" t="str">
        <f>IFERROR(INDEX(content!$A$2:$A$2049,MATCH($E995,content!$C$2:$C$2049,0),1),"")</f>
        <v/>
      </c>
      <c r="G995" s="1" t="str">
        <f>IFERROR(INDEX(content!$B$2:$B$2049,MATCH($E995,content!$C$2:$C$2049,0),1),"")</f>
        <v/>
      </c>
      <c r="H995" s="1" t="str">
        <f>IFERROR(INDEX(content!$C$2:$C$2049,MATCH($E995,content!$C$2:$C$2049,0),1),"")</f>
        <v/>
      </c>
      <c r="I995" s="1" t="str">
        <f>IFERROR(INDEX(content!$D$2:$D$2049,MATCH($E995,content!$C$2:$C$2049,0),1),"")</f>
        <v/>
      </c>
      <c r="J995" s="1" t="str">
        <v/>
      </c>
      <c r="K995" s="1" t="str">
        <f>IFERROR(INDEX(content!$F$2:$F$2049,MATCH($E995,content!$C$2:$C$2049,0),1),"")</f>
        <v/>
      </c>
      <c r="L995" s="1" t="str">
        <f>IFERROR(INDEX(content!$G$2:$G$2049,MATCH($E995,content!$C$2:$C$2049,0),1),"")</f>
        <v/>
      </c>
      <c r="M995" s="1" t="str">
        <f>IFERROR(INDEX(content!$H$2:$H$2049,MATCH($E995,content!$C$2:$C$2049,0),1),"")</f>
        <v/>
      </c>
      <c r="N995" s="1" t="str">
        <f>IFERROR(INDEX(content!$I$2:$I$2049,MATCH($E995,content!$C$2:$C$2049,0),1),"")</f>
        <v/>
      </c>
      <c r="O995" s="1" t="str">
        <f>IFERROR(INDEX(content!$J$2:$J$2049,MATCH($E995,content!$C$2:$C$2049,0),1),"")</f>
        <v/>
      </c>
      <c r="P995" s="1" t="str">
        <f t="shared" si="63"/>
        <v/>
      </c>
      <c r="Q995" s="1" t="str">
        <f>IF(LENB(P995),COUNTIF(P$4:P995,"●"),"")</f>
        <v/>
      </c>
      <c r="R995" s="1" t="str">
        <f t="shared" si="66"/>
        <v/>
      </c>
      <c r="S995" s="1" t="str">
        <f t="shared" si="64"/>
        <v/>
      </c>
      <c r="T995" s="1" t="str">
        <f>IF(LEN(S995),SUM($S$4:S995)-1,"")</f>
        <v/>
      </c>
      <c r="U995" s="1" t="str">
        <f t="shared" si="65"/>
        <v/>
      </c>
      <c r="V995" s="1" t="str">
        <v/>
      </c>
      <c r="W995" s="1" t="str">
        <v/>
      </c>
      <c r="X995" s="1" t="str">
        <v/>
      </c>
      <c r="Y995" s="1" t="str">
        <v/>
      </c>
      <c r="Z995" s="1" t="str">
        <v/>
      </c>
      <c r="AA995" s="1" t="str">
        <v/>
      </c>
      <c r="AB995" s="1" t="str">
        <v/>
      </c>
      <c r="AC995" s="1" t="str">
        <v/>
      </c>
      <c r="AD995" s="1" t="str">
        <v/>
      </c>
    </row>
    <row r="996" spans="5:30" x14ac:dyDescent="0.55000000000000004">
      <c r="E996" s="1">
        <v>992</v>
      </c>
      <c r="F996" s="1" t="str">
        <f>IFERROR(INDEX(content!$A$2:$A$2049,MATCH($E996,content!$C$2:$C$2049,0),1),"")</f>
        <v/>
      </c>
      <c r="G996" s="1" t="str">
        <f>IFERROR(INDEX(content!$B$2:$B$2049,MATCH($E996,content!$C$2:$C$2049,0),1),"")</f>
        <v/>
      </c>
      <c r="H996" s="1" t="str">
        <f>IFERROR(INDEX(content!$C$2:$C$2049,MATCH($E996,content!$C$2:$C$2049,0),1),"")</f>
        <v/>
      </c>
      <c r="I996" s="1" t="str">
        <f>IFERROR(INDEX(content!$D$2:$D$2049,MATCH($E996,content!$C$2:$C$2049,0),1),"")</f>
        <v/>
      </c>
      <c r="J996" s="1" t="str">
        <v/>
      </c>
      <c r="K996" s="1" t="str">
        <f>IFERROR(INDEX(content!$F$2:$F$2049,MATCH($E996,content!$C$2:$C$2049,0),1),"")</f>
        <v/>
      </c>
      <c r="L996" s="1" t="str">
        <f>IFERROR(INDEX(content!$G$2:$G$2049,MATCH($E996,content!$C$2:$C$2049,0),1),"")</f>
        <v/>
      </c>
      <c r="M996" s="1" t="str">
        <f>IFERROR(INDEX(content!$H$2:$H$2049,MATCH($E996,content!$C$2:$C$2049,0),1),"")</f>
        <v/>
      </c>
      <c r="N996" s="1" t="str">
        <f>IFERROR(INDEX(content!$I$2:$I$2049,MATCH($E996,content!$C$2:$C$2049,0),1),"")</f>
        <v/>
      </c>
      <c r="O996" s="1" t="str">
        <f>IFERROR(INDEX(content!$J$2:$J$2049,MATCH($E996,content!$C$2:$C$2049,0),1),"")</f>
        <v/>
      </c>
      <c r="P996" s="1" t="str">
        <f t="shared" si="63"/>
        <v/>
      </c>
      <c r="Q996" s="1" t="str">
        <f>IF(LENB(P996),COUNTIF(P$4:P996,"●"),"")</f>
        <v/>
      </c>
      <c r="R996" s="1" t="str">
        <f t="shared" si="66"/>
        <v/>
      </c>
      <c r="S996" s="1" t="str">
        <f t="shared" si="64"/>
        <v/>
      </c>
      <c r="T996" s="1" t="str">
        <f>IF(LEN(S996),SUM($S$4:S996)-1,"")</f>
        <v/>
      </c>
      <c r="U996" s="1" t="str">
        <f t="shared" si="65"/>
        <v/>
      </c>
      <c r="V996" s="1" t="str">
        <v/>
      </c>
      <c r="W996" s="1" t="str">
        <v/>
      </c>
      <c r="X996" s="1" t="str">
        <v/>
      </c>
      <c r="Y996" s="1" t="str">
        <v/>
      </c>
      <c r="Z996" s="1" t="str">
        <v/>
      </c>
      <c r="AA996" s="1" t="str">
        <v/>
      </c>
      <c r="AB996" s="1" t="str">
        <v/>
      </c>
      <c r="AC996" s="1" t="str">
        <v/>
      </c>
      <c r="AD996" s="1" t="str">
        <v/>
      </c>
    </row>
    <row r="997" spans="5:30" x14ac:dyDescent="0.55000000000000004">
      <c r="E997" s="1">
        <v>993</v>
      </c>
      <c r="F997" s="1" t="str">
        <f>IFERROR(INDEX(content!$A$2:$A$2049,MATCH($E997,content!$C$2:$C$2049,0),1),"")</f>
        <v/>
      </c>
      <c r="G997" s="1" t="str">
        <f>IFERROR(INDEX(content!$B$2:$B$2049,MATCH($E997,content!$C$2:$C$2049,0),1),"")</f>
        <v/>
      </c>
      <c r="H997" s="1" t="str">
        <f>IFERROR(INDEX(content!$C$2:$C$2049,MATCH($E997,content!$C$2:$C$2049,0),1),"")</f>
        <v/>
      </c>
      <c r="I997" s="1" t="str">
        <f>IFERROR(INDEX(content!$D$2:$D$2049,MATCH($E997,content!$C$2:$C$2049,0),1),"")</f>
        <v/>
      </c>
      <c r="J997" s="1" t="str">
        <v/>
      </c>
      <c r="K997" s="1" t="str">
        <f>IFERROR(INDEX(content!$F$2:$F$2049,MATCH($E997,content!$C$2:$C$2049,0),1),"")</f>
        <v/>
      </c>
      <c r="L997" s="1" t="str">
        <f>IFERROR(INDEX(content!$G$2:$G$2049,MATCH($E997,content!$C$2:$C$2049,0),1),"")</f>
        <v/>
      </c>
      <c r="M997" s="1" t="str">
        <f>IFERROR(INDEX(content!$H$2:$H$2049,MATCH($E997,content!$C$2:$C$2049,0),1),"")</f>
        <v/>
      </c>
      <c r="N997" s="1" t="str">
        <f>IFERROR(INDEX(content!$I$2:$I$2049,MATCH($E997,content!$C$2:$C$2049,0),1),"")</f>
        <v/>
      </c>
      <c r="O997" s="1" t="str">
        <f>IFERROR(INDEX(content!$J$2:$J$2049,MATCH($E997,content!$C$2:$C$2049,0),1),"")</f>
        <v/>
      </c>
      <c r="P997" s="1" t="str">
        <f t="shared" si="63"/>
        <v/>
      </c>
      <c r="Q997" s="1" t="str">
        <f>IF(LENB(P997),COUNTIF(P$4:P997,"●"),"")</f>
        <v/>
      </c>
      <c r="R997" s="1" t="str">
        <f t="shared" si="66"/>
        <v/>
      </c>
      <c r="S997" s="1" t="str">
        <f t="shared" si="64"/>
        <v/>
      </c>
      <c r="T997" s="1" t="str">
        <f>IF(LEN(S997),SUM($S$4:S997)-1,"")</f>
        <v/>
      </c>
      <c r="U997" s="1" t="str">
        <f t="shared" si="65"/>
        <v/>
      </c>
      <c r="V997" s="1" t="str">
        <v/>
      </c>
      <c r="W997" s="1" t="str">
        <v/>
      </c>
      <c r="X997" s="1" t="str">
        <v/>
      </c>
      <c r="Y997" s="1" t="str">
        <v/>
      </c>
      <c r="Z997" s="1" t="str">
        <v/>
      </c>
      <c r="AA997" s="1" t="str">
        <v/>
      </c>
      <c r="AB997" s="1" t="str">
        <v/>
      </c>
      <c r="AC997" s="1" t="str">
        <v/>
      </c>
      <c r="AD997" s="1" t="str">
        <v/>
      </c>
    </row>
    <row r="998" spans="5:30" x14ac:dyDescent="0.55000000000000004">
      <c r="E998" s="1">
        <v>994</v>
      </c>
      <c r="F998" s="1" t="str">
        <f>IFERROR(INDEX(content!$A$2:$A$2049,MATCH($E998,content!$C$2:$C$2049,0),1),"")</f>
        <v/>
      </c>
      <c r="G998" s="1" t="str">
        <f>IFERROR(INDEX(content!$B$2:$B$2049,MATCH($E998,content!$C$2:$C$2049,0),1),"")</f>
        <v/>
      </c>
      <c r="H998" s="1" t="str">
        <f>IFERROR(INDEX(content!$C$2:$C$2049,MATCH($E998,content!$C$2:$C$2049,0),1),"")</f>
        <v/>
      </c>
      <c r="I998" s="1" t="str">
        <f>IFERROR(INDEX(content!$D$2:$D$2049,MATCH($E998,content!$C$2:$C$2049,0),1),"")</f>
        <v/>
      </c>
      <c r="J998" s="1" t="str">
        <v/>
      </c>
      <c r="K998" s="1" t="str">
        <f>IFERROR(INDEX(content!$F$2:$F$2049,MATCH($E998,content!$C$2:$C$2049,0),1),"")</f>
        <v/>
      </c>
      <c r="L998" s="1" t="str">
        <f>IFERROR(INDEX(content!$G$2:$G$2049,MATCH($E998,content!$C$2:$C$2049,0),1),"")</f>
        <v/>
      </c>
      <c r="M998" s="1" t="str">
        <f>IFERROR(INDEX(content!$H$2:$H$2049,MATCH($E998,content!$C$2:$C$2049,0),1),"")</f>
        <v/>
      </c>
      <c r="N998" s="1" t="str">
        <f>IFERROR(INDEX(content!$I$2:$I$2049,MATCH($E998,content!$C$2:$C$2049,0),1),"")</f>
        <v/>
      </c>
      <c r="O998" s="1" t="str">
        <f>IFERROR(INDEX(content!$J$2:$J$2049,MATCH($E998,content!$C$2:$C$2049,0),1),"")</f>
        <v/>
      </c>
      <c r="P998" s="1" t="str">
        <f t="shared" si="63"/>
        <v/>
      </c>
      <c r="Q998" s="1" t="str">
        <f>IF(LENB(P998),COUNTIF(P$4:P998,"●"),"")</f>
        <v/>
      </c>
      <c r="R998" s="1" t="str">
        <f t="shared" si="66"/>
        <v/>
      </c>
      <c r="S998" s="1" t="str">
        <f t="shared" si="64"/>
        <v/>
      </c>
      <c r="T998" s="1" t="str">
        <f>IF(LEN(S998),SUM($S$4:S998)-1,"")</f>
        <v/>
      </c>
      <c r="U998" s="1" t="str">
        <f t="shared" si="65"/>
        <v/>
      </c>
      <c r="V998" s="1" t="str">
        <v/>
      </c>
      <c r="W998" s="1" t="str">
        <v/>
      </c>
      <c r="X998" s="1" t="str">
        <v/>
      </c>
      <c r="Y998" s="1" t="str">
        <v/>
      </c>
      <c r="Z998" s="1" t="str">
        <v/>
      </c>
      <c r="AA998" s="1" t="str">
        <v/>
      </c>
      <c r="AB998" s="1" t="str">
        <v/>
      </c>
      <c r="AC998" s="1" t="str">
        <v/>
      </c>
      <c r="AD998" s="1" t="str">
        <v/>
      </c>
    </row>
    <row r="999" spans="5:30" x14ac:dyDescent="0.55000000000000004">
      <c r="E999" s="1">
        <v>995</v>
      </c>
      <c r="F999" s="1" t="str">
        <f>IFERROR(INDEX(content!$A$2:$A$2049,MATCH($E999,content!$C$2:$C$2049,0),1),"")</f>
        <v/>
      </c>
      <c r="G999" s="1" t="str">
        <f>IFERROR(INDEX(content!$B$2:$B$2049,MATCH($E999,content!$C$2:$C$2049,0),1),"")</f>
        <v/>
      </c>
      <c r="H999" s="1" t="str">
        <f>IFERROR(INDEX(content!$C$2:$C$2049,MATCH($E999,content!$C$2:$C$2049,0),1),"")</f>
        <v/>
      </c>
      <c r="I999" s="1" t="str">
        <f>IFERROR(INDEX(content!$D$2:$D$2049,MATCH($E999,content!$C$2:$C$2049,0),1),"")</f>
        <v/>
      </c>
      <c r="J999" s="1" t="str">
        <v/>
      </c>
      <c r="K999" s="1" t="str">
        <f>IFERROR(INDEX(content!$F$2:$F$2049,MATCH($E999,content!$C$2:$C$2049,0),1),"")</f>
        <v/>
      </c>
      <c r="L999" s="1" t="str">
        <f>IFERROR(INDEX(content!$G$2:$G$2049,MATCH($E999,content!$C$2:$C$2049,0),1),"")</f>
        <v/>
      </c>
      <c r="M999" s="1" t="str">
        <f>IFERROR(INDEX(content!$H$2:$H$2049,MATCH($E999,content!$C$2:$C$2049,0),1),"")</f>
        <v/>
      </c>
      <c r="N999" s="1" t="str">
        <f>IFERROR(INDEX(content!$I$2:$I$2049,MATCH($E999,content!$C$2:$C$2049,0),1),"")</f>
        <v/>
      </c>
      <c r="O999" s="1" t="str">
        <f>IFERROR(INDEX(content!$J$2:$J$2049,MATCH($E999,content!$C$2:$C$2049,0),1),"")</f>
        <v/>
      </c>
      <c r="P999" s="1" t="str">
        <f t="shared" si="63"/>
        <v/>
      </c>
      <c r="Q999" s="1" t="str">
        <f>IF(LENB(P999),COUNTIF(P$4:P999,"●"),"")</f>
        <v/>
      </c>
      <c r="R999" s="1" t="str">
        <f t="shared" si="66"/>
        <v/>
      </c>
      <c r="S999" s="1" t="str">
        <f t="shared" si="64"/>
        <v/>
      </c>
      <c r="T999" s="1" t="str">
        <f>IF(LEN(S999),SUM($S$4:S999)-1,"")</f>
        <v/>
      </c>
      <c r="U999" s="1" t="str">
        <f t="shared" si="65"/>
        <v/>
      </c>
      <c r="V999" s="1" t="str">
        <v/>
      </c>
      <c r="W999" s="1" t="str">
        <v/>
      </c>
      <c r="X999" s="1" t="str">
        <v/>
      </c>
      <c r="Y999" s="1" t="str">
        <v/>
      </c>
      <c r="Z999" s="1" t="str">
        <v/>
      </c>
      <c r="AA999" s="1" t="str">
        <v/>
      </c>
      <c r="AB999" s="1" t="str">
        <v/>
      </c>
      <c r="AC999" s="1" t="str">
        <v/>
      </c>
      <c r="AD999" s="1" t="str">
        <v/>
      </c>
    </row>
    <row r="1000" spans="5:30" x14ac:dyDescent="0.55000000000000004">
      <c r="E1000" s="1">
        <v>996</v>
      </c>
      <c r="F1000" s="1" t="str">
        <f>IFERROR(INDEX(content!$A$2:$A$2049,MATCH($E1000,content!$C$2:$C$2049,0),1),"")</f>
        <v/>
      </c>
      <c r="G1000" s="1" t="str">
        <f>IFERROR(INDEX(content!$B$2:$B$2049,MATCH($E1000,content!$C$2:$C$2049,0),1),"")</f>
        <v/>
      </c>
      <c r="H1000" s="1" t="str">
        <f>IFERROR(INDEX(content!$C$2:$C$2049,MATCH($E1000,content!$C$2:$C$2049,0),1),"")</f>
        <v/>
      </c>
      <c r="I1000" s="1" t="str">
        <f>IFERROR(INDEX(content!$D$2:$D$2049,MATCH($E1000,content!$C$2:$C$2049,0),1),"")</f>
        <v/>
      </c>
      <c r="J1000" s="1" t="str">
        <v/>
      </c>
      <c r="K1000" s="1" t="str">
        <f>IFERROR(INDEX(content!$F$2:$F$2049,MATCH($E1000,content!$C$2:$C$2049,0),1),"")</f>
        <v/>
      </c>
      <c r="L1000" s="1" t="str">
        <f>IFERROR(INDEX(content!$G$2:$G$2049,MATCH($E1000,content!$C$2:$C$2049,0),1),"")</f>
        <v/>
      </c>
      <c r="M1000" s="1" t="str">
        <f>IFERROR(INDEX(content!$H$2:$H$2049,MATCH($E1000,content!$C$2:$C$2049,0),1),"")</f>
        <v/>
      </c>
      <c r="N1000" s="1" t="str">
        <f>IFERROR(INDEX(content!$I$2:$I$2049,MATCH($E1000,content!$C$2:$C$2049,0),1),"")</f>
        <v/>
      </c>
      <c r="O1000" s="1" t="str">
        <f>IFERROR(INDEX(content!$J$2:$J$2049,MATCH($E1000,content!$C$2:$C$2049,0),1),"")</f>
        <v/>
      </c>
      <c r="P1000" s="1" t="str">
        <f t="shared" si="63"/>
        <v/>
      </c>
      <c r="Q1000" s="1" t="str">
        <f>IF(LENB(P1000),COUNTIF(P$4:P1000,"●"),"")</f>
        <v/>
      </c>
      <c r="R1000" s="1" t="str">
        <f t="shared" si="66"/>
        <v/>
      </c>
      <c r="S1000" s="1" t="str">
        <f t="shared" si="64"/>
        <v/>
      </c>
      <c r="T1000" s="1" t="str">
        <f>IF(LEN(S1000),SUM($S$4:S1000)-1,"")</f>
        <v/>
      </c>
      <c r="U1000" s="1" t="str">
        <f t="shared" si="65"/>
        <v/>
      </c>
      <c r="V1000" s="1" t="str">
        <v/>
      </c>
      <c r="W1000" s="1" t="str">
        <v/>
      </c>
      <c r="X1000" s="1" t="str">
        <v/>
      </c>
      <c r="Y1000" s="1" t="str">
        <v/>
      </c>
      <c r="Z1000" s="1" t="str">
        <v/>
      </c>
      <c r="AA1000" s="1" t="str">
        <v/>
      </c>
      <c r="AB1000" s="1" t="str">
        <v/>
      </c>
      <c r="AC1000" s="1" t="str">
        <v/>
      </c>
      <c r="AD1000" s="1" t="str">
        <v/>
      </c>
    </row>
    <row r="1001" spans="5:30" x14ac:dyDescent="0.55000000000000004">
      <c r="E1001" s="1">
        <v>997</v>
      </c>
      <c r="F1001" s="1" t="str">
        <f>IFERROR(INDEX(content!$A$2:$A$2049,MATCH($E1001,content!$C$2:$C$2049,0),1),"")</f>
        <v/>
      </c>
      <c r="G1001" s="1" t="str">
        <f>IFERROR(INDEX(content!$B$2:$B$2049,MATCH($E1001,content!$C$2:$C$2049,0),1),"")</f>
        <v/>
      </c>
      <c r="H1001" s="1" t="str">
        <f>IFERROR(INDEX(content!$C$2:$C$2049,MATCH($E1001,content!$C$2:$C$2049,0),1),"")</f>
        <v/>
      </c>
      <c r="I1001" s="1" t="str">
        <f>IFERROR(INDEX(content!$D$2:$D$2049,MATCH($E1001,content!$C$2:$C$2049,0),1),"")</f>
        <v/>
      </c>
      <c r="J1001" s="1" t="str">
        <v/>
      </c>
      <c r="K1001" s="1" t="str">
        <f>IFERROR(INDEX(content!$F$2:$F$2049,MATCH($E1001,content!$C$2:$C$2049,0),1),"")</f>
        <v/>
      </c>
      <c r="L1001" s="1" t="str">
        <f>IFERROR(INDEX(content!$G$2:$G$2049,MATCH($E1001,content!$C$2:$C$2049,0),1),"")</f>
        <v/>
      </c>
      <c r="M1001" s="1" t="str">
        <f>IFERROR(INDEX(content!$H$2:$H$2049,MATCH($E1001,content!$C$2:$C$2049,0),1),"")</f>
        <v/>
      </c>
      <c r="N1001" s="1" t="str">
        <f>IFERROR(INDEX(content!$I$2:$I$2049,MATCH($E1001,content!$C$2:$C$2049,0),1),"")</f>
        <v/>
      </c>
      <c r="O1001" s="1" t="str">
        <f>IFERROR(INDEX(content!$J$2:$J$2049,MATCH($E1001,content!$C$2:$C$2049,0),1),"")</f>
        <v/>
      </c>
      <c r="P1001" s="1" t="str">
        <f t="shared" si="63"/>
        <v/>
      </c>
      <c r="Q1001" s="1" t="str">
        <f>IF(LENB(P1001),COUNTIF(P$4:P1001,"●"),"")</f>
        <v/>
      </c>
      <c r="R1001" s="1" t="str">
        <f t="shared" si="66"/>
        <v/>
      </c>
      <c r="S1001" s="1" t="str">
        <f t="shared" si="64"/>
        <v/>
      </c>
      <c r="T1001" s="1" t="str">
        <f>IF(LEN(S1001),SUM($S$4:S1001)-1,"")</f>
        <v/>
      </c>
      <c r="U1001" s="1" t="str">
        <f t="shared" si="65"/>
        <v/>
      </c>
      <c r="V1001" s="1" t="str">
        <v/>
      </c>
      <c r="W1001" s="1" t="str">
        <v/>
      </c>
      <c r="X1001" s="1" t="str">
        <v/>
      </c>
      <c r="Y1001" s="1" t="str">
        <v/>
      </c>
      <c r="Z1001" s="1" t="str">
        <v/>
      </c>
      <c r="AA1001" s="1" t="str">
        <v/>
      </c>
      <c r="AB1001" s="1" t="str">
        <v/>
      </c>
      <c r="AC1001" s="1" t="str">
        <v/>
      </c>
      <c r="AD1001" s="1" t="str">
        <v/>
      </c>
    </row>
    <row r="1002" spans="5:30" x14ac:dyDescent="0.55000000000000004">
      <c r="E1002" s="1">
        <v>998</v>
      </c>
      <c r="F1002" s="1" t="str">
        <f>IFERROR(INDEX(content!$A$2:$A$2049,MATCH($E1002,content!$C$2:$C$2049,0),1),"")</f>
        <v/>
      </c>
      <c r="G1002" s="1" t="str">
        <f>IFERROR(INDEX(content!$B$2:$B$2049,MATCH($E1002,content!$C$2:$C$2049,0),1),"")</f>
        <v/>
      </c>
      <c r="H1002" s="1" t="str">
        <f>IFERROR(INDEX(content!$C$2:$C$2049,MATCH($E1002,content!$C$2:$C$2049,0),1),"")</f>
        <v/>
      </c>
      <c r="I1002" s="1" t="str">
        <f>IFERROR(INDEX(content!$D$2:$D$2049,MATCH($E1002,content!$C$2:$C$2049,0),1),"")</f>
        <v/>
      </c>
      <c r="J1002" s="1" t="str">
        <v/>
      </c>
      <c r="K1002" s="1" t="str">
        <f>IFERROR(INDEX(content!$F$2:$F$2049,MATCH($E1002,content!$C$2:$C$2049,0),1),"")</f>
        <v/>
      </c>
      <c r="L1002" s="1" t="str">
        <f>IFERROR(INDEX(content!$G$2:$G$2049,MATCH($E1002,content!$C$2:$C$2049,0),1),"")</f>
        <v/>
      </c>
      <c r="M1002" s="1" t="str">
        <f>IFERROR(INDEX(content!$H$2:$H$2049,MATCH($E1002,content!$C$2:$C$2049,0),1),"")</f>
        <v/>
      </c>
      <c r="N1002" s="1" t="str">
        <f>IFERROR(INDEX(content!$I$2:$I$2049,MATCH($E1002,content!$C$2:$C$2049,0),1),"")</f>
        <v/>
      </c>
      <c r="O1002" s="1" t="str">
        <f>IFERROR(INDEX(content!$J$2:$J$2049,MATCH($E1002,content!$C$2:$C$2049,0),1),"")</f>
        <v/>
      </c>
      <c r="P1002" s="1" t="str">
        <f t="shared" si="63"/>
        <v/>
      </c>
      <c r="Q1002" s="1" t="str">
        <f>IF(LENB(P1002),COUNTIF(P$4:P1002,"●"),"")</f>
        <v/>
      </c>
      <c r="R1002" s="1" t="str">
        <f t="shared" si="66"/>
        <v/>
      </c>
      <c r="S1002" s="1" t="str">
        <f t="shared" si="64"/>
        <v/>
      </c>
      <c r="T1002" s="1" t="str">
        <f>IF(LEN(S1002),SUM($S$4:S1002)-1,"")</f>
        <v/>
      </c>
      <c r="U1002" s="1" t="str">
        <f t="shared" si="65"/>
        <v/>
      </c>
      <c r="V1002" s="1" t="str">
        <v/>
      </c>
      <c r="W1002" s="1" t="str">
        <v/>
      </c>
      <c r="X1002" s="1" t="str">
        <v/>
      </c>
      <c r="Y1002" s="1" t="str">
        <v/>
      </c>
      <c r="Z1002" s="1" t="str">
        <v/>
      </c>
      <c r="AA1002" s="1" t="str">
        <v/>
      </c>
      <c r="AB1002" s="1" t="str">
        <v/>
      </c>
      <c r="AC1002" s="1" t="str">
        <v/>
      </c>
      <c r="AD1002" s="1" t="str">
        <v/>
      </c>
    </row>
    <row r="1003" spans="5:30" x14ac:dyDescent="0.55000000000000004">
      <c r="E1003" s="1">
        <v>999</v>
      </c>
      <c r="F1003" s="1" t="str">
        <f>IFERROR(INDEX(content!$A$2:$A$2049,MATCH($E1003,content!$C$2:$C$2049,0),1),"")</f>
        <v/>
      </c>
      <c r="G1003" s="1" t="str">
        <f>IFERROR(INDEX(content!$B$2:$B$2049,MATCH($E1003,content!$C$2:$C$2049,0),1),"")</f>
        <v/>
      </c>
      <c r="H1003" s="1" t="str">
        <f>IFERROR(INDEX(content!$C$2:$C$2049,MATCH($E1003,content!$C$2:$C$2049,0),1),"")</f>
        <v/>
      </c>
      <c r="I1003" s="1" t="str">
        <f>IFERROR(INDEX(content!$D$2:$D$2049,MATCH($E1003,content!$C$2:$C$2049,0),1),"")</f>
        <v/>
      </c>
      <c r="J1003" s="1" t="str">
        <v/>
      </c>
      <c r="K1003" s="1" t="str">
        <f>IFERROR(INDEX(content!$F$2:$F$2049,MATCH($E1003,content!$C$2:$C$2049,0),1),"")</f>
        <v/>
      </c>
      <c r="L1003" s="1" t="str">
        <f>IFERROR(INDEX(content!$G$2:$G$2049,MATCH($E1003,content!$C$2:$C$2049,0),1),"")</f>
        <v/>
      </c>
      <c r="M1003" s="1" t="str">
        <f>IFERROR(INDEX(content!$H$2:$H$2049,MATCH($E1003,content!$C$2:$C$2049,0),1),"")</f>
        <v/>
      </c>
      <c r="N1003" s="1" t="str">
        <f>IFERROR(INDEX(content!$I$2:$I$2049,MATCH($E1003,content!$C$2:$C$2049,0),1),"")</f>
        <v/>
      </c>
      <c r="O1003" s="1" t="str">
        <f>IFERROR(INDEX(content!$J$2:$J$2049,MATCH($E1003,content!$C$2:$C$2049,0),1),"")</f>
        <v/>
      </c>
      <c r="P1003" s="1" t="str">
        <f t="shared" si="63"/>
        <v/>
      </c>
      <c r="Q1003" s="1" t="str">
        <f>IF(LENB(P1003),COUNTIF(P$4:P1003,"●"),"")</f>
        <v/>
      </c>
      <c r="R1003" s="1" t="str">
        <f t="shared" si="66"/>
        <v/>
      </c>
      <c r="S1003" s="1" t="str">
        <f t="shared" si="64"/>
        <v/>
      </c>
      <c r="T1003" s="1" t="str">
        <f>IF(LEN(S1003),SUM($S$4:S1003)-1,"")</f>
        <v/>
      </c>
      <c r="U1003" s="1" t="str">
        <f t="shared" si="65"/>
        <v/>
      </c>
      <c r="V1003" s="1" t="str">
        <v/>
      </c>
      <c r="W1003" s="1" t="str">
        <v/>
      </c>
      <c r="X1003" s="1" t="str">
        <v/>
      </c>
      <c r="Y1003" s="1" t="str">
        <v/>
      </c>
      <c r="Z1003" s="1" t="str">
        <v/>
      </c>
      <c r="AA1003" s="1" t="str">
        <v/>
      </c>
      <c r="AB1003" s="1" t="str">
        <v/>
      </c>
      <c r="AC1003" s="1" t="str">
        <v/>
      </c>
      <c r="AD1003" s="1" t="str">
        <v/>
      </c>
    </row>
    <row r="1004" spans="5:30" x14ac:dyDescent="0.55000000000000004">
      <c r="E1004" s="1">
        <v>1000</v>
      </c>
      <c r="F1004" s="1" t="str">
        <f>IFERROR(INDEX(content!$A$2:$A$2049,MATCH($E1004,content!$C$2:$C$2049,0),1),"")</f>
        <v/>
      </c>
      <c r="G1004" s="1" t="str">
        <f>IFERROR(INDEX(content!$B$2:$B$2049,MATCH($E1004,content!$C$2:$C$2049,0),1),"")</f>
        <v/>
      </c>
      <c r="H1004" s="1" t="str">
        <f>IFERROR(INDEX(content!$C$2:$C$2049,MATCH($E1004,content!$C$2:$C$2049,0),1),"")</f>
        <v/>
      </c>
      <c r="I1004" s="1" t="str">
        <f>IFERROR(INDEX(content!$D$2:$D$2049,MATCH($E1004,content!$C$2:$C$2049,0),1),"")</f>
        <v/>
      </c>
      <c r="J1004" s="1" t="str">
        <v/>
      </c>
      <c r="K1004" s="1" t="str">
        <f>IFERROR(INDEX(content!$F$2:$F$2049,MATCH($E1004,content!$C$2:$C$2049,0),1),"")</f>
        <v/>
      </c>
      <c r="L1004" s="1" t="str">
        <f>IFERROR(INDEX(content!$G$2:$G$2049,MATCH($E1004,content!$C$2:$C$2049,0),1),"")</f>
        <v/>
      </c>
      <c r="M1004" s="1" t="str">
        <f>IFERROR(INDEX(content!$H$2:$H$2049,MATCH($E1004,content!$C$2:$C$2049,0),1),"")</f>
        <v/>
      </c>
      <c r="N1004" s="1" t="str">
        <f>IFERROR(INDEX(content!$I$2:$I$2049,MATCH($E1004,content!$C$2:$C$2049,0),1),"")</f>
        <v/>
      </c>
      <c r="O1004" s="1" t="str">
        <f>IFERROR(INDEX(content!$J$2:$J$2049,MATCH($E1004,content!$C$2:$C$2049,0),1),"")</f>
        <v/>
      </c>
      <c r="P1004" s="1" t="str">
        <f t="shared" si="63"/>
        <v/>
      </c>
      <c r="Q1004" s="1" t="str">
        <f>IF(LENB(P1004),COUNTIF(P$4:P1004,"●"),"")</f>
        <v/>
      </c>
      <c r="R1004" s="1" t="str">
        <f t="shared" si="66"/>
        <v/>
      </c>
      <c r="S1004" s="1" t="str">
        <f t="shared" si="64"/>
        <v/>
      </c>
      <c r="T1004" s="1" t="str">
        <f>IF(LEN(S1004),SUM($S$4:S1004)-1,"")</f>
        <v/>
      </c>
      <c r="U1004" s="1" t="str">
        <f t="shared" si="65"/>
        <v/>
      </c>
      <c r="V1004" s="1" t="str">
        <v/>
      </c>
      <c r="W1004" s="1" t="str">
        <v/>
      </c>
      <c r="X1004" s="1" t="str">
        <v/>
      </c>
      <c r="Y1004" s="1" t="str">
        <v/>
      </c>
      <c r="Z1004" s="1" t="str">
        <v/>
      </c>
      <c r="AA1004" s="1" t="str">
        <v/>
      </c>
      <c r="AB1004" s="1" t="str">
        <v/>
      </c>
      <c r="AC1004" s="1" t="str">
        <v/>
      </c>
      <c r="AD1004" s="1" t="str">
        <v/>
      </c>
    </row>
    <row r="1005" spans="5:30" x14ac:dyDescent="0.55000000000000004">
      <c r="E1005" s="1">
        <v>1001</v>
      </c>
      <c r="F1005" s="1">
        <f>IFERROR(INDEX(content!$A$2:$A$2049,MATCH($E1005,content!$C$2:$C$2049,0),1),"")</f>
        <v>0</v>
      </c>
      <c r="G1005" s="1" t="str">
        <f>IFERROR(INDEX(content!$B$2:$B$2049,MATCH($E1005,content!$C$2:$C$2049,0),1),"")</f>
        <v>軸1 サーボON</v>
      </c>
      <c r="H1005" s="1">
        <f>IFERROR(INDEX(content!$C$2:$C$2049,MATCH($E1005,content!$C$2:$C$2049,0),1),"")</f>
        <v>1001</v>
      </c>
      <c r="I1005" s="1">
        <f>IFERROR(INDEX(content!$D$2:$D$2049,MATCH($E1005,content!$C$2:$C$2049,0),1),"")</f>
        <v>1000</v>
      </c>
      <c r="J1005" s="1">
        <v>0</v>
      </c>
      <c r="K1005" s="1">
        <f>IFERROR(INDEX(content!$F$2:$F$2049,MATCH($E1005,content!$C$2:$C$2049,0),1),"")</f>
        <v>800</v>
      </c>
      <c r="L1005" s="1">
        <f>IFERROR(INDEX(content!$G$2:$G$2049,MATCH($E1005,content!$C$2:$C$2049,0),1),"")</f>
        <v>64</v>
      </c>
      <c r="M1005" s="1">
        <f>IFERROR(INDEX(content!$H$2:$H$2049,MATCH($E1005,content!$C$2:$C$2049,0),1),"")</f>
        <v>1</v>
      </c>
      <c r="N1005" s="1">
        <f>IFERROR(INDEX(content!$I$2:$I$2049,MATCH($E1005,content!$C$2:$C$2049,0),1),"")</f>
        <v>0</v>
      </c>
      <c r="O1005" s="1">
        <f>IFERROR(INDEX(content!$J$2:$J$2049,MATCH($E1005,content!$C$2:$C$2049,0),1),"")</f>
        <v>1</v>
      </c>
      <c r="P1005" s="1" t="str">
        <f t="shared" si="63"/>
        <v>●</v>
      </c>
      <c r="Q1005" s="1">
        <f>IF(LENB(P1005),COUNTIF(P$4:P1005,"●"),"")</f>
        <v>1</v>
      </c>
      <c r="R1005" s="1">
        <f t="shared" si="66"/>
        <v>8312</v>
      </c>
      <c r="S1005" s="1">
        <f t="shared" si="64"/>
        <v>1</v>
      </c>
      <c r="T1005" s="1">
        <f>IF(LEN(S1005),SUM($S$4:S1005)-1,"")</f>
        <v>0</v>
      </c>
      <c r="U1005" s="1" t="str">
        <f t="shared" si="65"/>
        <v>astPuCW[0]</v>
      </c>
      <c r="V1005" s="1" t="str">
        <v>astPuCW[0].uiWinNo	:= 1001;	//ｳｨﾝﾄﾞｳNo. .U</v>
      </c>
      <c r="W1005" s="1" t="str">
        <v>astPuCW[0].uiTtlNo	:= 1000;	//ﾀｲﾄﾙｳｨﾝﾄﾞｳNo. .U</v>
      </c>
      <c r="X1005" s="1" t="str">
        <v>astPuCW[0].uiTtlIdx	:= 0;	//ﾀｲﾄﾙﾃﾞｰﾀｲﾝﾃﾞｯｸｽ .U</v>
      </c>
      <c r="Y1005" s="1" t="str">
        <v>astPuCW[0].uiWide	:= 800;	//ｳｨﾝﾄﾞｳ幅 .U</v>
      </c>
      <c r="Z1005" s="1" t="str">
        <v>astPuCW[0].uiHeight	:= 64;	//ｳｨﾝﾄﾞｳ高さ .U</v>
      </c>
      <c r="AA1005" s="1" t="str">
        <v>astPuCW[0].uiWinLev	:= 1;	//ｳｨﾝﾄﾞｳﾚﾍﾞﾙ .U</v>
      </c>
      <c r="AB1005" s="1" t="str">
        <v>astPuCW[0].uiWinClass	:= 0;	//ｳｨﾝﾄﾞｳ区分 .U</v>
      </c>
      <c r="AC1005" s="1" t="str">
        <v>astPuCW[0].uiDevClass	:= 1;	//ｳｨﾝﾄﾞｳ ﾃﾞﾊﾞｲｽ区分 .U</v>
      </c>
      <c r="AD1005" s="1" t="str">
        <v>//軸1 サーボON
astPuCW[0].uiWinNo	:= 1001;	//ｳｨﾝﾄﾞｳNo. .U
astPuCW[0].uiTtlNo	:= 1000;	//ﾀｲﾄﾙｳｨﾝﾄﾞｳNo. .U
astPuCW[0].uiTtlIdx	:= 0;	//ﾀｲﾄﾙﾃﾞｰﾀｲﾝﾃﾞｯｸｽ .U
astPuCW[0].uiWide	:= 800;	//ｳｨﾝﾄﾞｳ幅 .U
astPuCW[0].uiHeight	:= 64;	//ｳｨﾝﾄﾞｳ高さ .U
astPuCW[0].uiWinLev	:= 1;	//ｳｨﾝﾄﾞｳﾚﾍﾞﾙ .U
astPuCW[0].uiWinClass	:= 0;	//ｳｨﾝﾄﾞｳ区分 .U
astPuCW[0].uiDevClass	:= 1;	//ｳｨﾝﾄﾞｳ ﾃﾞﾊﾞｲｽ区分 .U</v>
      </c>
    </row>
    <row r="1006" spans="5:30" x14ac:dyDescent="0.55000000000000004">
      <c r="E1006" s="1">
        <v>1002</v>
      </c>
      <c r="F1006" s="1" t="str">
        <f>IFERROR(INDEX(content!$A$2:$A$2049,MATCH($E1006,content!$C$2:$C$2049,0),1),"")</f>
        <v/>
      </c>
      <c r="G1006" s="1" t="str">
        <f>IFERROR(INDEX(content!$B$2:$B$2049,MATCH($E1006,content!$C$2:$C$2049,0),1),"")</f>
        <v/>
      </c>
      <c r="H1006" s="1" t="str">
        <f>IFERROR(INDEX(content!$C$2:$C$2049,MATCH($E1006,content!$C$2:$C$2049,0),1),"")</f>
        <v/>
      </c>
      <c r="I1006" s="1" t="str">
        <f>IFERROR(INDEX(content!$D$2:$D$2049,MATCH($E1006,content!$C$2:$C$2049,0),1),"")</f>
        <v/>
      </c>
      <c r="J1006" s="1" t="str">
        <v/>
      </c>
      <c r="K1006" s="1" t="str">
        <f>IFERROR(INDEX(content!$F$2:$F$2049,MATCH($E1006,content!$C$2:$C$2049,0),1),"")</f>
        <v/>
      </c>
      <c r="L1006" s="1" t="str">
        <f>IFERROR(INDEX(content!$G$2:$G$2049,MATCH($E1006,content!$C$2:$C$2049,0),1),"")</f>
        <v/>
      </c>
      <c r="M1006" s="1" t="str">
        <f>IFERROR(INDEX(content!$H$2:$H$2049,MATCH($E1006,content!$C$2:$C$2049,0),1),"")</f>
        <v/>
      </c>
      <c r="N1006" s="1" t="str">
        <f>IFERROR(INDEX(content!$I$2:$I$2049,MATCH($E1006,content!$C$2:$C$2049,0),1),"")</f>
        <v/>
      </c>
      <c r="O1006" s="1" t="str">
        <f>IFERROR(INDEX(content!$J$2:$J$2049,MATCH($E1006,content!$C$2:$C$2049,0),1),"")</f>
        <v/>
      </c>
      <c r="P1006" s="1" t="str">
        <f t="shared" si="63"/>
        <v/>
      </c>
      <c r="Q1006" s="1" t="str">
        <f>IF(LENB(P1006),COUNTIF(P$4:P1006,"●"),"")</f>
        <v/>
      </c>
      <c r="R1006" s="1" t="str">
        <f t="shared" si="66"/>
        <v/>
      </c>
      <c r="S1006" s="1" t="str">
        <f t="shared" si="64"/>
        <v/>
      </c>
      <c r="T1006" s="1" t="str">
        <f>IF(LEN(S1006),SUM($S$4:S1006)-1,"")</f>
        <v/>
      </c>
      <c r="U1006" s="1" t="str">
        <f t="shared" si="65"/>
        <v/>
      </c>
      <c r="V1006" s="1" t="str">
        <v/>
      </c>
      <c r="W1006" s="1" t="str">
        <v/>
      </c>
      <c r="X1006" s="1" t="str">
        <v/>
      </c>
      <c r="Y1006" s="1" t="str">
        <v/>
      </c>
      <c r="Z1006" s="1" t="str">
        <v/>
      </c>
      <c r="AA1006" s="1" t="str">
        <v/>
      </c>
      <c r="AB1006" s="1" t="str">
        <v/>
      </c>
      <c r="AC1006" s="1" t="str">
        <v/>
      </c>
      <c r="AD1006" s="1" t="str">
        <v/>
      </c>
    </row>
    <row r="1007" spans="5:30" x14ac:dyDescent="0.55000000000000004">
      <c r="E1007" s="1">
        <v>1003</v>
      </c>
      <c r="F1007" s="1" t="str">
        <f>IFERROR(INDEX(content!$A$2:$A$2049,MATCH($E1007,content!$C$2:$C$2049,0),1),"")</f>
        <v/>
      </c>
      <c r="G1007" s="1" t="str">
        <f>IFERROR(INDEX(content!$B$2:$B$2049,MATCH($E1007,content!$C$2:$C$2049,0),1),"")</f>
        <v/>
      </c>
      <c r="H1007" s="1" t="str">
        <f>IFERROR(INDEX(content!$C$2:$C$2049,MATCH($E1007,content!$C$2:$C$2049,0),1),"")</f>
        <v/>
      </c>
      <c r="I1007" s="1" t="str">
        <f>IFERROR(INDEX(content!$D$2:$D$2049,MATCH($E1007,content!$C$2:$C$2049,0),1),"")</f>
        <v/>
      </c>
      <c r="J1007" s="1" t="str">
        <v/>
      </c>
      <c r="K1007" s="1" t="str">
        <f>IFERROR(INDEX(content!$F$2:$F$2049,MATCH($E1007,content!$C$2:$C$2049,0),1),"")</f>
        <v/>
      </c>
      <c r="L1007" s="1" t="str">
        <f>IFERROR(INDEX(content!$G$2:$G$2049,MATCH($E1007,content!$C$2:$C$2049,0),1),"")</f>
        <v/>
      </c>
      <c r="M1007" s="1" t="str">
        <f>IFERROR(INDEX(content!$H$2:$H$2049,MATCH($E1007,content!$C$2:$C$2049,0),1),"")</f>
        <v/>
      </c>
      <c r="N1007" s="1" t="str">
        <f>IFERROR(INDEX(content!$I$2:$I$2049,MATCH($E1007,content!$C$2:$C$2049,0),1),"")</f>
        <v/>
      </c>
      <c r="O1007" s="1" t="str">
        <f>IFERROR(INDEX(content!$J$2:$J$2049,MATCH($E1007,content!$C$2:$C$2049,0),1),"")</f>
        <v/>
      </c>
      <c r="P1007" s="1" t="str">
        <f t="shared" si="63"/>
        <v/>
      </c>
      <c r="Q1007" s="1" t="str">
        <f>IF(LENB(P1007),COUNTIF(P$4:P1007,"●"),"")</f>
        <v/>
      </c>
      <c r="R1007" s="1" t="str">
        <f t="shared" si="66"/>
        <v/>
      </c>
      <c r="S1007" s="1" t="str">
        <f t="shared" si="64"/>
        <v/>
      </c>
      <c r="T1007" s="1" t="str">
        <f>IF(LEN(S1007),SUM($S$4:S1007)-1,"")</f>
        <v/>
      </c>
      <c r="U1007" s="1" t="str">
        <f t="shared" si="65"/>
        <v/>
      </c>
      <c r="V1007" s="1" t="str">
        <v/>
      </c>
      <c r="W1007" s="1" t="str">
        <v/>
      </c>
      <c r="X1007" s="1" t="str">
        <v/>
      </c>
      <c r="Y1007" s="1" t="str">
        <v/>
      </c>
      <c r="Z1007" s="1" t="str">
        <v/>
      </c>
      <c r="AA1007" s="1" t="str">
        <v/>
      </c>
      <c r="AB1007" s="1" t="str">
        <v/>
      </c>
      <c r="AC1007" s="1" t="str">
        <v/>
      </c>
      <c r="AD1007" s="1" t="str">
        <v/>
      </c>
    </row>
    <row r="1008" spans="5:30" x14ac:dyDescent="0.55000000000000004">
      <c r="E1008" s="1">
        <v>1004</v>
      </c>
      <c r="F1008" s="1" t="str">
        <f>IFERROR(INDEX(content!$A$2:$A$2049,MATCH($E1008,content!$C$2:$C$2049,0),1),"")</f>
        <v/>
      </c>
      <c r="G1008" s="1" t="str">
        <f>IFERROR(INDEX(content!$B$2:$B$2049,MATCH($E1008,content!$C$2:$C$2049,0),1),"")</f>
        <v/>
      </c>
      <c r="H1008" s="1" t="str">
        <f>IFERROR(INDEX(content!$C$2:$C$2049,MATCH($E1008,content!$C$2:$C$2049,0),1),"")</f>
        <v/>
      </c>
      <c r="I1008" s="1" t="str">
        <f>IFERROR(INDEX(content!$D$2:$D$2049,MATCH($E1008,content!$C$2:$C$2049,0),1),"")</f>
        <v/>
      </c>
      <c r="J1008" s="1" t="str">
        <v/>
      </c>
      <c r="K1008" s="1" t="str">
        <f>IFERROR(INDEX(content!$F$2:$F$2049,MATCH($E1008,content!$C$2:$C$2049,0),1),"")</f>
        <v/>
      </c>
      <c r="L1008" s="1" t="str">
        <f>IFERROR(INDEX(content!$G$2:$G$2049,MATCH($E1008,content!$C$2:$C$2049,0),1),"")</f>
        <v/>
      </c>
      <c r="M1008" s="1" t="str">
        <f>IFERROR(INDEX(content!$H$2:$H$2049,MATCH($E1008,content!$C$2:$C$2049,0),1),"")</f>
        <v/>
      </c>
      <c r="N1008" s="1" t="str">
        <f>IFERROR(INDEX(content!$I$2:$I$2049,MATCH($E1008,content!$C$2:$C$2049,0),1),"")</f>
        <v/>
      </c>
      <c r="O1008" s="1" t="str">
        <f>IFERROR(INDEX(content!$J$2:$J$2049,MATCH($E1008,content!$C$2:$C$2049,0),1),"")</f>
        <v/>
      </c>
      <c r="P1008" s="1" t="str">
        <f t="shared" si="63"/>
        <v/>
      </c>
      <c r="Q1008" s="1" t="str">
        <f>IF(LENB(P1008),COUNTIF(P$4:P1008,"●"),"")</f>
        <v/>
      </c>
      <c r="R1008" s="1" t="str">
        <f t="shared" si="66"/>
        <v/>
      </c>
      <c r="S1008" s="1" t="str">
        <f t="shared" si="64"/>
        <v/>
      </c>
      <c r="T1008" s="1" t="str">
        <f>IF(LEN(S1008),SUM($S$4:S1008)-1,"")</f>
        <v/>
      </c>
      <c r="U1008" s="1" t="str">
        <f t="shared" si="65"/>
        <v/>
      </c>
      <c r="V1008" s="1" t="str">
        <v/>
      </c>
      <c r="W1008" s="1" t="str">
        <v/>
      </c>
      <c r="X1008" s="1" t="str">
        <v/>
      </c>
      <c r="Y1008" s="1" t="str">
        <v/>
      </c>
      <c r="Z1008" s="1" t="str">
        <v/>
      </c>
      <c r="AA1008" s="1" t="str">
        <v/>
      </c>
      <c r="AB1008" s="1" t="str">
        <v/>
      </c>
      <c r="AC1008" s="1" t="str">
        <v/>
      </c>
      <c r="AD1008" s="1" t="str">
        <v/>
      </c>
    </row>
    <row r="1009" spans="5:30" x14ac:dyDescent="0.55000000000000004">
      <c r="E1009" s="1">
        <v>1005</v>
      </c>
      <c r="F1009" s="1" t="str">
        <f>IFERROR(INDEX(content!$A$2:$A$2049,MATCH($E1009,content!$C$2:$C$2049,0),1),"")</f>
        <v/>
      </c>
      <c r="G1009" s="1" t="str">
        <f>IFERROR(INDEX(content!$B$2:$B$2049,MATCH($E1009,content!$C$2:$C$2049,0),1),"")</f>
        <v/>
      </c>
      <c r="H1009" s="1" t="str">
        <f>IFERROR(INDEX(content!$C$2:$C$2049,MATCH($E1009,content!$C$2:$C$2049,0),1),"")</f>
        <v/>
      </c>
      <c r="I1009" s="1" t="str">
        <f>IFERROR(INDEX(content!$D$2:$D$2049,MATCH($E1009,content!$C$2:$C$2049,0),1),"")</f>
        <v/>
      </c>
      <c r="J1009" s="1" t="str">
        <v/>
      </c>
      <c r="K1009" s="1" t="str">
        <f>IFERROR(INDEX(content!$F$2:$F$2049,MATCH($E1009,content!$C$2:$C$2049,0),1),"")</f>
        <v/>
      </c>
      <c r="L1009" s="1" t="str">
        <f>IFERROR(INDEX(content!$G$2:$G$2049,MATCH($E1009,content!$C$2:$C$2049,0),1),"")</f>
        <v/>
      </c>
      <c r="M1009" s="1" t="str">
        <f>IFERROR(INDEX(content!$H$2:$H$2049,MATCH($E1009,content!$C$2:$C$2049,0),1),"")</f>
        <v/>
      </c>
      <c r="N1009" s="1" t="str">
        <f>IFERROR(INDEX(content!$I$2:$I$2049,MATCH($E1009,content!$C$2:$C$2049,0),1),"")</f>
        <v/>
      </c>
      <c r="O1009" s="1" t="str">
        <f>IFERROR(INDEX(content!$J$2:$J$2049,MATCH($E1009,content!$C$2:$C$2049,0),1),"")</f>
        <v/>
      </c>
      <c r="P1009" s="1" t="str">
        <f t="shared" si="63"/>
        <v/>
      </c>
      <c r="Q1009" s="1" t="str">
        <f>IF(LENB(P1009),COUNTIF(P$4:P1009,"●"),"")</f>
        <v/>
      </c>
      <c r="R1009" s="1" t="str">
        <f t="shared" si="66"/>
        <v/>
      </c>
      <c r="S1009" s="1" t="str">
        <f t="shared" si="64"/>
        <v/>
      </c>
      <c r="T1009" s="1" t="str">
        <f>IF(LEN(S1009),SUM($S$4:S1009)-1,"")</f>
        <v/>
      </c>
      <c r="U1009" s="1" t="str">
        <f t="shared" si="65"/>
        <v/>
      </c>
      <c r="V1009" s="1" t="str">
        <v/>
      </c>
      <c r="W1009" s="1" t="str">
        <v/>
      </c>
      <c r="X1009" s="1" t="str">
        <v/>
      </c>
      <c r="Y1009" s="1" t="str">
        <v/>
      </c>
      <c r="Z1009" s="1" t="str">
        <v/>
      </c>
      <c r="AA1009" s="1" t="str">
        <v/>
      </c>
      <c r="AB1009" s="1" t="str">
        <v/>
      </c>
      <c r="AC1009" s="1" t="str">
        <v/>
      </c>
      <c r="AD1009" s="1" t="str">
        <v/>
      </c>
    </row>
    <row r="1010" spans="5:30" x14ac:dyDescent="0.55000000000000004">
      <c r="E1010" s="1">
        <v>1006</v>
      </c>
      <c r="F1010" s="1">
        <f>IFERROR(INDEX(content!$A$2:$A$2049,MATCH($E1010,content!$C$2:$C$2049,0),1),"")</f>
        <v>2</v>
      </c>
      <c r="G1010" s="1" t="str">
        <f>IFERROR(INDEX(content!$B$2:$B$2049,MATCH($E1010,content!$C$2:$C$2049,0),1),"")</f>
        <v>軸2 サーボON</v>
      </c>
      <c r="H1010" s="1">
        <f>IFERROR(INDEX(content!$C$2:$C$2049,MATCH($E1010,content!$C$2:$C$2049,0),1),"")</f>
        <v>1006</v>
      </c>
      <c r="I1010" s="1">
        <f>IFERROR(INDEX(content!$D$2:$D$2049,MATCH($E1010,content!$C$2:$C$2049,0),1),"")</f>
        <v>1005</v>
      </c>
      <c r="J1010" s="1">
        <v>1</v>
      </c>
      <c r="K1010" s="1">
        <f>IFERROR(INDEX(content!$F$2:$F$2049,MATCH($E1010,content!$C$2:$C$2049,0),1),"")</f>
        <v>800</v>
      </c>
      <c r="L1010" s="1">
        <f>IFERROR(INDEX(content!$G$2:$G$2049,MATCH($E1010,content!$C$2:$C$2049,0),1),"")</f>
        <v>64</v>
      </c>
      <c r="M1010" s="1">
        <f>IFERROR(INDEX(content!$H$2:$H$2049,MATCH($E1010,content!$C$2:$C$2049,0),1),"")</f>
        <v>1</v>
      </c>
      <c r="N1010" s="1">
        <f>IFERROR(INDEX(content!$I$2:$I$2049,MATCH($E1010,content!$C$2:$C$2049,0),1),"")</f>
        <v>0</v>
      </c>
      <c r="O1010" s="1">
        <f>IFERROR(INDEX(content!$J$2:$J$2049,MATCH($E1010,content!$C$2:$C$2049,0),1),"")</f>
        <v>1</v>
      </c>
      <c r="P1010" s="1" t="str">
        <f t="shared" si="63"/>
        <v>●</v>
      </c>
      <c r="Q1010" s="1">
        <f>IF(LENB(P1010),COUNTIF(P$4:P1010,"●"),"")</f>
        <v>2</v>
      </c>
      <c r="R1010" s="1">
        <f t="shared" si="66"/>
        <v>8324</v>
      </c>
      <c r="S1010" s="1">
        <f t="shared" si="64"/>
        <v>1</v>
      </c>
      <c r="T1010" s="1">
        <f>IF(LEN(S1010),SUM($S$4:S1010)-1,"")</f>
        <v>1</v>
      </c>
      <c r="U1010" s="1" t="str">
        <f t="shared" si="65"/>
        <v>astPuCW[1]</v>
      </c>
      <c r="V1010" s="1" t="str">
        <v>astPuCW[1].uiWinNo	:= 1006;	//ｳｨﾝﾄﾞｳNo. .U</v>
      </c>
      <c r="W1010" s="1" t="str">
        <v>astPuCW[1].uiTtlNo	:= 1005;	//ﾀｲﾄﾙｳｨﾝﾄﾞｳNo. .U</v>
      </c>
      <c r="X1010" s="1" t="str">
        <v>astPuCW[1].uiTtlIdx	:= 1;	//ﾀｲﾄﾙﾃﾞｰﾀｲﾝﾃﾞｯｸｽ .U</v>
      </c>
      <c r="Y1010" s="1" t="str">
        <v>astPuCW[1].uiWide	:= 800;	//ｳｨﾝﾄﾞｳ幅 .U</v>
      </c>
      <c r="Z1010" s="1" t="str">
        <v>astPuCW[1].uiHeight	:= 64;	//ｳｨﾝﾄﾞｳ高さ .U</v>
      </c>
      <c r="AA1010" s="1" t="str">
        <v>astPuCW[1].uiWinLev	:= 1;	//ｳｨﾝﾄﾞｳﾚﾍﾞﾙ .U</v>
      </c>
      <c r="AB1010" s="1" t="str">
        <v>astPuCW[1].uiWinClass	:= 0;	//ｳｨﾝﾄﾞｳ区分 .U</v>
      </c>
      <c r="AC1010" s="1" t="str">
        <v>astPuCW[1].uiDevClass	:= 1;	//ｳｨﾝﾄﾞｳ ﾃﾞﾊﾞｲｽ区分 .U</v>
      </c>
      <c r="AD1010" s="1" t="str">
        <v xml:space="preserve">
//軸2 サーボON
astPuCW[1].uiWinNo	:= 1006;	//ｳｨﾝﾄﾞｳNo. .U
astPuCW[1].uiTtlNo	:= 1005;	//ﾀｲﾄﾙｳｨﾝﾄﾞｳNo. .U
astPuCW[1].uiTtlIdx	:= 1;	//ﾀｲﾄﾙﾃﾞｰﾀｲﾝﾃﾞｯｸｽ .U
astPuCW[1].uiWide	:= 800;	//ｳｨﾝﾄﾞｳ幅 .U
astPuCW[1].uiHeight	:= 64;	//ｳｨﾝﾄﾞｳ高さ .U
astPuCW[1].uiWinLev	:= 1;	//ｳｨﾝﾄﾞｳﾚﾍﾞﾙ .U
astPuCW[1].uiWinClass	:= 0;	//ｳｨﾝﾄﾞｳ区分 .U
astPuCW[1].uiDevClass	:= 1;	//ｳｨﾝﾄﾞｳ ﾃﾞﾊﾞｲｽ区分 .U</v>
      </c>
    </row>
    <row r="1011" spans="5:30" x14ac:dyDescent="0.55000000000000004">
      <c r="E1011" s="1">
        <v>1007</v>
      </c>
      <c r="F1011" s="1">
        <f>IFERROR(INDEX(content!$A$2:$A$2049,MATCH($E1011,content!$C$2:$C$2049,0),1),"")</f>
        <v>3</v>
      </c>
      <c r="G1011" s="1" t="str">
        <f>IFERROR(INDEX(content!$B$2:$B$2049,MATCH($E1011,content!$C$2:$C$2049,0),1),"")</f>
        <v>軸2 原点復帰 ポイント移動</v>
      </c>
      <c r="H1011" s="1">
        <f>IFERROR(INDEX(content!$C$2:$C$2049,MATCH($E1011,content!$C$2:$C$2049,0),1),"")</f>
        <v>1007</v>
      </c>
      <c r="I1011" s="1">
        <f>IFERROR(INDEX(content!$D$2:$D$2049,MATCH($E1011,content!$C$2:$C$2049,0),1),"")</f>
        <v>1005</v>
      </c>
      <c r="J1011" s="1">
        <v>1</v>
      </c>
      <c r="K1011" s="1">
        <f>IFERROR(INDEX(content!$F$2:$F$2049,MATCH($E1011,content!$C$2:$C$2049,0),1),"")</f>
        <v>800</v>
      </c>
      <c r="L1011" s="1">
        <f>IFERROR(INDEX(content!$G$2:$G$2049,MATCH($E1011,content!$C$2:$C$2049,0),1),"")</f>
        <v>104</v>
      </c>
      <c r="M1011" s="1">
        <f>IFERROR(INDEX(content!$H$2:$H$2049,MATCH($E1011,content!$C$2:$C$2049,0),1),"")</f>
        <v>0</v>
      </c>
      <c r="N1011" s="1">
        <f>IFERROR(INDEX(content!$I$2:$I$2049,MATCH($E1011,content!$C$2:$C$2049,0),1),"")</f>
        <v>0</v>
      </c>
      <c r="O1011" s="1">
        <f>IFERROR(INDEX(content!$J$2:$J$2049,MATCH($E1011,content!$C$2:$C$2049,0),1),"")</f>
        <v>1</v>
      </c>
      <c r="P1011" s="1" t="str">
        <f t="shared" si="63"/>
        <v>●</v>
      </c>
      <c r="Q1011" s="1">
        <f>IF(LENB(P1011),COUNTIF(P$4:P1011,"●"),"")</f>
        <v>3</v>
      </c>
      <c r="R1011" s="1">
        <f t="shared" si="66"/>
        <v>8336</v>
      </c>
      <c r="S1011" s="1">
        <f t="shared" si="64"/>
        <v>1</v>
      </c>
      <c r="T1011" s="1">
        <f>IF(LEN(S1011),SUM($S$4:S1011)-1,"")</f>
        <v>2</v>
      </c>
      <c r="U1011" s="1" t="str">
        <f t="shared" si="65"/>
        <v>astPuCW[2]</v>
      </c>
      <c r="V1011" s="1" t="str">
        <v>astPuCW[2].uiWinNo	:= 1007;	//ｳｨﾝﾄﾞｳNo. .U</v>
      </c>
      <c r="W1011" s="1" t="str">
        <v>astPuCW[2].uiTtlNo	:= 1005;	//ﾀｲﾄﾙｳｨﾝﾄﾞｳNo. .U</v>
      </c>
      <c r="X1011" s="1" t="str">
        <v>astPuCW[2].uiTtlIdx	:= 1;	//ﾀｲﾄﾙﾃﾞｰﾀｲﾝﾃﾞｯｸｽ .U</v>
      </c>
      <c r="Y1011" s="1" t="str">
        <v>astPuCW[2].uiWide	:= 800;	//ｳｨﾝﾄﾞｳ幅 .U</v>
      </c>
      <c r="Z1011" s="1" t="str">
        <v>astPuCW[2].uiHeight	:= 104;	//ｳｨﾝﾄﾞｳ高さ .U</v>
      </c>
      <c r="AA1011" s="1" t="str">
        <v>astPuCW[2].uiWinLev	:= 0;	//ｳｨﾝﾄﾞｳﾚﾍﾞﾙ .U</v>
      </c>
      <c r="AB1011" s="1" t="str">
        <v>astPuCW[2].uiWinClass	:= 0;	//ｳｨﾝﾄﾞｳ区分 .U</v>
      </c>
      <c r="AC1011" s="1" t="str">
        <v>astPuCW[2].uiDevClass	:= 1;	//ｳｨﾝﾄﾞｳ ﾃﾞﾊﾞｲｽ区分 .U</v>
      </c>
      <c r="AD1011" s="1" t="str">
        <v xml:space="preserve">
//軸2 原点復帰 ポイント移動
astPuCW[2].uiWinNo	:= 1007;	//ｳｨﾝﾄﾞｳNo. .U
astPuCW[2].uiTtlNo	:= 1005;	//ﾀｲﾄﾙｳｨﾝﾄﾞｳNo. .U
astPuCW[2].uiTtlIdx	:= 1;	//ﾀｲﾄﾙﾃﾞｰﾀｲﾝﾃﾞｯｸｽ .U
astPuCW[2].uiWide	:= 800;	//ｳｨﾝﾄﾞｳ幅 .U
astPuCW[2].uiHeight	:= 104;	//ｳｨﾝﾄﾞｳ高さ .U
astPuCW[2].uiWinLev	:= 0;	//ｳｨﾝﾄﾞｳﾚﾍﾞﾙ .U
astPuCW[2].uiWinClass	:= 0;	//ｳｨﾝﾄﾞｳ区分 .U
astPuCW[2].uiDevClass	:= 1;	//ｳｨﾝﾄﾞｳ ﾃﾞﾊﾞｲｽ区分 .U</v>
      </c>
    </row>
    <row r="1012" spans="5:30" x14ac:dyDescent="0.55000000000000004">
      <c r="E1012" s="1">
        <v>1008</v>
      </c>
      <c r="F1012" s="1">
        <f>IFERROR(INDEX(content!$A$2:$A$2049,MATCH($E1012,content!$C$2:$C$2049,0),1),"")</f>
        <v>4</v>
      </c>
      <c r="G1012" s="1" t="str">
        <f>IFERROR(INDEX(content!$B$2:$B$2049,MATCH($E1012,content!$C$2:$C$2049,0),1),"")</f>
        <v>軸2 数値指定移動</v>
      </c>
      <c r="H1012" s="1">
        <f>IFERROR(INDEX(content!$C$2:$C$2049,MATCH($E1012,content!$C$2:$C$2049,0),1),"")</f>
        <v>1008</v>
      </c>
      <c r="I1012" s="1">
        <f>IFERROR(INDEX(content!$D$2:$D$2049,MATCH($E1012,content!$C$2:$C$2049,0),1),"")</f>
        <v>1005</v>
      </c>
      <c r="J1012" s="1">
        <v>1</v>
      </c>
      <c r="K1012" s="1">
        <f>IFERROR(INDEX(content!$F$2:$F$2049,MATCH($E1012,content!$C$2:$C$2049,0),1),"")</f>
        <v>800</v>
      </c>
      <c r="L1012" s="1">
        <f>IFERROR(INDEX(content!$G$2:$G$2049,MATCH($E1012,content!$C$2:$C$2049,0),1),"")</f>
        <v>104</v>
      </c>
      <c r="M1012" s="1">
        <f>IFERROR(INDEX(content!$H$2:$H$2049,MATCH($E1012,content!$C$2:$C$2049,0),1),"")</f>
        <v>0</v>
      </c>
      <c r="N1012" s="1">
        <f>IFERROR(INDEX(content!$I$2:$I$2049,MATCH($E1012,content!$C$2:$C$2049,0),1),"")</f>
        <v>0</v>
      </c>
      <c r="O1012" s="1">
        <f>IFERROR(INDEX(content!$J$2:$J$2049,MATCH($E1012,content!$C$2:$C$2049,0),1),"")</f>
        <v>1</v>
      </c>
      <c r="P1012" s="1" t="str">
        <f t="shared" si="63"/>
        <v>●</v>
      </c>
      <c r="Q1012" s="1">
        <f>IF(LENB(P1012),COUNTIF(P$4:P1012,"●"),"")</f>
        <v>4</v>
      </c>
      <c r="R1012" s="1">
        <f t="shared" si="66"/>
        <v>8348</v>
      </c>
      <c r="S1012" s="1">
        <f t="shared" si="64"/>
        <v>1</v>
      </c>
      <c r="T1012" s="1">
        <f>IF(LEN(S1012),SUM($S$4:S1012)-1,"")</f>
        <v>3</v>
      </c>
      <c r="U1012" s="1" t="str">
        <f t="shared" si="65"/>
        <v>astPuCW[3]</v>
      </c>
      <c r="V1012" s="1" t="str">
        <v>astPuCW[3].uiWinNo	:= 1008;	//ｳｨﾝﾄﾞｳNo. .U</v>
      </c>
      <c r="W1012" s="1" t="str">
        <v>astPuCW[3].uiTtlNo	:= 1005;	//ﾀｲﾄﾙｳｨﾝﾄﾞｳNo. .U</v>
      </c>
      <c r="X1012" s="1" t="str">
        <v>astPuCW[3].uiTtlIdx	:= 1;	//ﾀｲﾄﾙﾃﾞｰﾀｲﾝﾃﾞｯｸｽ .U</v>
      </c>
      <c r="Y1012" s="1" t="str">
        <v>astPuCW[3].uiWide	:= 800;	//ｳｨﾝﾄﾞｳ幅 .U</v>
      </c>
      <c r="Z1012" s="1" t="str">
        <v>astPuCW[3].uiHeight	:= 104;	//ｳｨﾝﾄﾞｳ高さ .U</v>
      </c>
      <c r="AA1012" s="1" t="str">
        <v>astPuCW[3].uiWinLev	:= 0;	//ｳｨﾝﾄﾞｳﾚﾍﾞﾙ .U</v>
      </c>
      <c r="AB1012" s="1" t="str">
        <v>astPuCW[3].uiWinClass	:= 0;	//ｳｨﾝﾄﾞｳ区分 .U</v>
      </c>
      <c r="AC1012" s="1" t="str">
        <v>astPuCW[3].uiDevClass	:= 1;	//ｳｨﾝﾄﾞｳ ﾃﾞﾊﾞｲｽ区分 .U</v>
      </c>
      <c r="AD1012" s="1" t="str">
        <v xml:space="preserve">
//軸2 数値指定移動
astPuCW[3].uiWinNo	:= 1008;	//ｳｨﾝﾄﾞｳNo. .U
astPuCW[3].uiTtlNo	:= 1005;	//ﾀｲﾄﾙｳｨﾝﾄﾞｳNo. .U
astPuCW[3].uiTtlIdx	:= 1;	//ﾀｲﾄﾙﾃﾞｰﾀｲﾝﾃﾞｯｸｽ .U
astPuCW[3].uiWide	:= 800;	//ｳｨﾝﾄﾞｳ幅 .U
astPuCW[3].uiHeight	:= 104;	//ｳｨﾝﾄﾞｳ高さ .U
astPuCW[3].uiWinLev	:= 0;	//ｳｨﾝﾄﾞｳﾚﾍﾞﾙ .U
astPuCW[3].uiWinClass	:= 0;	//ｳｨﾝﾄﾞｳ区分 .U
astPuCW[3].uiDevClass	:= 1;	//ｳｨﾝﾄﾞｳ ﾃﾞﾊﾞｲｽ区分 .U</v>
      </c>
    </row>
    <row r="1013" spans="5:30" x14ac:dyDescent="0.55000000000000004">
      <c r="E1013" s="1">
        <v>1009</v>
      </c>
      <c r="F1013" s="1">
        <f>IFERROR(INDEX(content!$A$2:$A$2049,MATCH($E1013,content!$C$2:$C$2049,0),1),"")</f>
        <v>5</v>
      </c>
      <c r="G1013" s="1" t="str">
        <f>IFERROR(INDEX(content!$B$2:$B$2049,MATCH($E1013,content!$C$2:$C$2049,0),1),"")</f>
        <v>軸2 JOG移動</v>
      </c>
      <c r="H1013" s="1">
        <f>IFERROR(INDEX(content!$C$2:$C$2049,MATCH($E1013,content!$C$2:$C$2049,0),1),"")</f>
        <v>1009</v>
      </c>
      <c r="I1013" s="1">
        <f>IFERROR(INDEX(content!$D$2:$D$2049,MATCH($E1013,content!$C$2:$C$2049,0),1),"")</f>
        <v>1005</v>
      </c>
      <c r="J1013" s="1">
        <v>1</v>
      </c>
      <c r="K1013" s="1">
        <f>IFERROR(INDEX(content!$F$2:$F$2049,MATCH($E1013,content!$C$2:$C$2049,0),1),"")</f>
        <v>800</v>
      </c>
      <c r="L1013" s="1">
        <f>IFERROR(INDEX(content!$G$2:$G$2049,MATCH($E1013,content!$C$2:$C$2049,0),1),"")</f>
        <v>104</v>
      </c>
      <c r="M1013" s="1">
        <f>IFERROR(INDEX(content!$H$2:$H$2049,MATCH($E1013,content!$C$2:$C$2049,0),1),"")</f>
        <v>1</v>
      </c>
      <c r="N1013" s="1">
        <f>IFERROR(INDEX(content!$I$2:$I$2049,MATCH($E1013,content!$C$2:$C$2049,0),1),"")</f>
        <v>0</v>
      </c>
      <c r="O1013" s="1">
        <f>IFERROR(INDEX(content!$J$2:$J$2049,MATCH($E1013,content!$C$2:$C$2049,0),1),"")</f>
        <v>1</v>
      </c>
      <c r="P1013" s="1" t="str">
        <f t="shared" si="63"/>
        <v>●</v>
      </c>
      <c r="Q1013" s="1">
        <f>IF(LENB(P1013),COUNTIF(P$4:P1013,"●"),"")</f>
        <v>5</v>
      </c>
      <c r="R1013" s="1">
        <f t="shared" si="66"/>
        <v>8360</v>
      </c>
      <c r="S1013" s="1">
        <f t="shared" si="64"/>
        <v>1</v>
      </c>
      <c r="T1013" s="1">
        <f>IF(LEN(S1013),SUM($S$4:S1013)-1,"")</f>
        <v>4</v>
      </c>
      <c r="U1013" s="1" t="str">
        <f t="shared" si="65"/>
        <v>astPuCW[4]</v>
      </c>
      <c r="V1013" s="1" t="str">
        <v>astPuCW[4].uiWinNo	:= 1009;	//ｳｨﾝﾄﾞｳNo. .U</v>
      </c>
      <c r="W1013" s="1" t="str">
        <v>astPuCW[4].uiTtlNo	:= 1005;	//ﾀｲﾄﾙｳｨﾝﾄﾞｳNo. .U</v>
      </c>
      <c r="X1013" s="1" t="str">
        <v>astPuCW[4].uiTtlIdx	:= 1;	//ﾀｲﾄﾙﾃﾞｰﾀｲﾝﾃﾞｯｸｽ .U</v>
      </c>
      <c r="Y1013" s="1" t="str">
        <v>astPuCW[4].uiWide	:= 800;	//ｳｨﾝﾄﾞｳ幅 .U</v>
      </c>
      <c r="Z1013" s="1" t="str">
        <v>astPuCW[4].uiHeight	:= 104;	//ｳｨﾝﾄﾞｳ高さ .U</v>
      </c>
      <c r="AA1013" s="1" t="str">
        <v>astPuCW[4].uiWinLev	:= 1;	//ｳｨﾝﾄﾞｳﾚﾍﾞﾙ .U</v>
      </c>
      <c r="AB1013" s="1" t="str">
        <v>astPuCW[4].uiWinClass	:= 0;	//ｳｨﾝﾄﾞｳ区分 .U</v>
      </c>
      <c r="AC1013" s="1" t="str">
        <v>astPuCW[4].uiDevClass	:= 1;	//ｳｨﾝﾄﾞｳ ﾃﾞﾊﾞｲｽ区分 .U</v>
      </c>
      <c r="AD1013" s="1" t="str">
        <v xml:space="preserve">
//軸2 JOG移動
astPuCW[4].uiWinNo	:= 1009;	//ｳｨﾝﾄﾞｳNo. .U
astPuCW[4].uiTtlNo	:= 1005;	//ﾀｲﾄﾙｳｨﾝﾄﾞｳNo. .U
astPuCW[4].uiTtlIdx	:= 1;	//ﾀｲﾄﾙﾃﾞｰﾀｲﾝﾃﾞｯｸｽ .U
astPuCW[4].uiWide	:= 800;	//ｳｨﾝﾄﾞｳ幅 .U
astPuCW[4].uiHeight	:= 104;	//ｳｨﾝﾄﾞｳ高さ .U
astPuCW[4].uiWinLev	:= 1;	//ｳｨﾝﾄﾞｳﾚﾍﾞﾙ .U
astPuCW[4].uiWinClass	:= 0;	//ｳｨﾝﾄﾞｳ区分 .U
astPuCW[4].uiDevClass	:= 1;	//ｳｨﾝﾄﾞｳ ﾃﾞﾊﾞｲｽ区分 .U</v>
      </c>
    </row>
    <row r="1014" spans="5:30" x14ac:dyDescent="0.55000000000000004">
      <c r="E1014" s="1">
        <v>1010</v>
      </c>
      <c r="F1014" s="1" t="str">
        <f>IFERROR(INDEX(content!$A$2:$A$2049,MATCH($E1014,content!$C$2:$C$2049,0),1),"")</f>
        <v/>
      </c>
      <c r="G1014" s="1" t="str">
        <f>IFERROR(INDEX(content!$B$2:$B$2049,MATCH($E1014,content!$C$2:$C$2049,0),1),"")</f>
        <v/>
      </c>
      <c r="H1014" s="1" t="str">
        <f>IFERROR(INDEX(content!$C$2:$C$2049,MATCH($E1014,content!$C$2:$C$2049,0),1),"")</f>
        <v/>
      </c>
      <c r="I1014" s="1" t="str">
        <f>IFERROR(INDEX(content!$D$2:$D$2049,MATCH($E1014,content!$C$2:$C$2049,0),1),"")</f>
        <v/>
      </c>
      <c r="J1014" s="1" t="str">
        <v/>
      </c>
      <c r="K1014" s="1" t="str">
        <f>IFERROR(INDEX(content!$F$2:$F$2049,MATCH($E1014,content!$C$2:$C$2049,0),1),"")</f>
        <v/>
      </c>
      <c r="L1014" s="1" t="str">
        <f>IFERROR(INDEX(content!$G$2:$G$2049,MATCH($E1014,content!$C$2:$C$2049,0),1),"")</f>
        <v/>
      </c>
      <c r="M1014" s="1" t="str">
        <f>IFERROR(INDEX(content!$H$2:$H$2049,MATCH($E1014,content!$C$2:$C$2049,0),1),"")</f>
        <v/>
      </c>
      <c r="N1014" s="1" t="str">
        <f>IFERROR(INDEX(content!$I$2:$I$2049,MATCH($E1014,content!$C$2:$C$2049,0),1),"")</f>
        <v/>
      </c>
      <c r="O1014" s="1" t="str">
        <f>IFERROR(INDEX(content!$J$2:$J$2049,MATCH($E1014,content!$C$2:$C$2049,0),1),"")</f>
        <v/>
      </c>
      <c r="P1014" s="1" t="str">
        <f t="shared" si="63"/>
        <v/>
      </c>
      <c r="Q1014" s="1" t="str">
        <f>IF(LENB(P1014),COUNTIF(P$4:P1014,"●"),"")</f>
        <v/>
      </c>
      <c r="R1014" s="1" t="str">
        <f t="shared" si="66"/>
        <v/>
      </c>
      <c r="S1014" s="1" t="str">
        <f t="shared" si="64"/>
        <v/>
      </c>
      <c r="T1014" s="1" t="str">
        <f>IF(LEN(S1014),SUM($S$4:S1014)-1,"")</f>
        <v/>
      </c>
      <c r="U1014" s="1" t="str">
        <f t="shared" si="65"/>
        <v/>
      </c>
      <c r="V1014" s="1" t="str">
        <v/>
      </c>
      <c r="W1014" s="1" t="str">
        <v/>
      </c>
      <c r="X1014" s="1" t="str">
        <v/>
      </c>
      <c r="Y1014" s="1" t="str">
        <v/>
      </c>
      <c r="Z1014" s="1" t="str">
        <v/>
      </c>
      <c r="AA1014" s="1" t="str">
        <v/>
      </c>
      <c r="AB1014" s="1" t="str">
        <v/>
      </c>
      <c r="AC1014" s="1" t="str">
        <v/>
      </c>
      <c r="AD1014" s="1" t="str">
        <v/>
      </c>
    </row>
    <row r="1015" spans="5:30" x14ac:dyDescent="0.55000000000000004">
      <c r="E1015" s="1">
        <v>1011</v>
      </c>
      <c r="F1015" s="1">
        <f>IFERROR(INDEX(content!$A$2:$A$2049,MATCH($E1015,content!$C$2:$C$2049,0),1),"")</f>
        <v>6</v>
      </c>
      <c r="G1015" s="1" t="str">
        <f>IFERROR(INDEX(content!$B$2:$B$2049,MATCH($E1015,content!$C$2:$C$2049,0),1),"")</f>
        <v>軸3 サーボON</v>
      </c>
      <c r="H1015" s="1">
        <f>IFERROR(INDEX(content!$C$2:$C$2049,MATCH($E1015,content!$C$2:$C$2049,0),1),"")</f>
        <v>1011</v>
      </c>
      <c r="I1015" s="1">
        <f>IFERROR(INDEX(content!$D$2:$D$2049,MATCH($E1015,content!$C$2:$C$2049,0),1),"")</f>
        <v>1010</v>
      </c>
      <c r="J1015" s="1">
        <v>2</v>
      </c>
      <c r="K1015" s="1">
        <f>IFERROR(INDEX(content!$F$2:$F$2049,MATCH($E1015,content!$C$2:$C$2049,0),1),"")</f>
        <v>800</v>
      </c>
      <c r="L1015" s="1">
        <f>IFERROR(INDEX(content!$G$2:$G$2049,MATCH($E1015,content!$C$2:$C$2049,0),1),"")</f>
        <v>64</v>
      </c>
      <c r="M1015" s="1">
        <f>IFERROR(INDEX(content!$H$2:$H$2049,MATCH($E1015,content!$C$2:$C$2049,0),1),"")</f>
        <v>1</v>
      </c>
      <c r="N1015" s="1">
        <f>IFERROR(INDEX(content!$I$2:$I$2049,MATCH($E1015,content!$C$2:$C$2049,0),1),"")</f>
        <v>0</v>
      </c>
      <c r="O1015" s="1">
        <f>IFERROR(INDEX(content!$J$2:$J$2049,MATCH($E1015,content!$C$2:$C$2049,0),1),"")</f>
        <v>1</v>
      </c>
      <c r="P1015" s="1" t="str">
        <f t="shared" si="63"/>
        <v>●</v>
      </c>
      <c r="Q1015" s="1">
        <f>IF(LENB(P1015),COUNTIF(P$4:P1015,"●"),"")</f>
        <v>6</v>
      </c>
      <c r="R1015" s="1">
        <f t="shared" si="66"/>
        <v>8372</v>
      </c>
      <c r="S1015" s="1">
        <f t="shared" si="64"/>
        <v>1</v>
      </c>
      <c r="T1015" s="1">
        <f>IF(LEN(S1015),SUM($S$4:S1015)-1,"")</f>
        <v>5</v>
      </c>
      <c r="U1015" s="1" t="str">
        <f t="shared" si="65"/>
        <v>astPuCW[5]</v>
      </c>
      <c r="V1015" s="1" t="str">
        <v>astPuCW[5].uiWinNo	:= 1011;	//ｳｨﾝﾄﾞｳNo. .U</v>
      </c>
      <c r="W1015" s="1" t="str">
        <v>astPuCW[5].uiTtlNo	:= 1010;	//ﾀｲﾄﾙｳｨﾝﾄﾞｳNo. .U</v>
      </c>
      <c r="X1015" s="1" t="str">
        <v>astPuCW[5].uiTtlIdx	:= 2;	//ﾀｲﾄﾙﾃﾞｰﾀｲﾝﾃﾞｯｸｽ .U</v>
      </c>
      <c r="Y1015" s="1" t="str">
        <v>astPuCW[5].uiWide	:= 800;	//ｳｨﾝﾄﾞｳ幅 .U</v>
      </c>
      <c r="Z1015" s="1" t="str">
        <v>astPuCW[5].uiHeight	:= 64;	//ｳｨﾝﾄﾞｳ高さ .U</v>
      </c>
      <c r="AA1015" s="1" t="str">
        <v>astPuCW[5].uiWinLev	:= 1;	//ｳｨﾝﾄﾞｳﾚﾍﾞﾙ .U</v>
      </c>
      <c r="AB1015" s="1" t="str">
        <v>astPuCW[5].uiWinClass	:= 0;	//ｳｨﾝﾄﾞｳ区分 .U</v>
      </c>
      <c r="AC1015" s="1" t="str">
        <v>astPuCW[5].uiDevClass	:= 1;	//ｳｨﾝﾄﾞｳ ﾃﾞﾊﾞｲｽ区分 .U</v>
      </c>
      <c r="AD1015" s="1" t="str">
        <v xml:space="preserve">
//軸3 サーボON
astPuCW[5].uiWinNo	:= 1011;	//ｳｨﾝﾄﾞｳNo. .U
astPuCW[5].uiTtlNo	:= 1010;	//ﾀｲﾄﾙｳｨﾝﾄﾞｳNo. .U
astPuCW[5].uiTtlIdx	:= 2;	//ﾀｲﾄﾙﾃﾞｰﾀｲﾝﾃﾞｯｸｽ .U
astPuCW[5].uiWide	:= 800;	//ｳｨﾝﾄﾞｳ幅 .U
astPuCW[5].uiHeight	:= 64;	//ｳｨﾝﾄﾞｳ高さ .U
astPuCW[5].uiWinLev	:= 1;	//ｳｨﾝﾄﾞｳﾚﾍﾞﾙ .U
astPuCW[5].uiWinClass	:= 0;	//ｳｨﾝﾄﾞｳ区分 .U
astPuCW[5].uiDevClass	:= 1;	//ｳｨﾝﾄﾞｳ ﾃﾞﾊﾞｲｽ区分 .U</v>
      </c>
    </row>
    <row r="1016" spans="5:30" x14ac:dyDescent="0.55000000000000004">
      <c r="E1016" s="1">
        <v>1012</v>
      </c>
      <c r="F1016" s="1">
        <f>IFERROR(INDEX(content!$A$2:$A$2049,MATCH($E1016,content!$C$2:$C$2049,0),1),"")</f>
        <v>7</v>
      </c>
      <c r="G1016" s="1" t="str">
        <f>IFERROR(INDEX(content!$B$2:$B$2049,MATCH($E1016,content!$C$2:$C$2049,0),1),"")</f>
        <v>軸3 原点復帰 ポイント移動</v>
      </c>
      <c r="H1016" s="1">
        <f>IFERROR(INDEX(content!$C$2:$C$2049,MATCH($E1016,content!$C$2:$C$2049,0),1),"")</f>
        <v>1012</v>
      </c>
      <c r="I1016" s="1">
        <f>IFERROR(INDEX(content!$D$2:$D$2049,MATCH($E1016,content!$C$2:$C$2049,0),1),"")</f>
        <v>1010</v>
      </c>
      <c r="J1016" s="1">
        <v>2</v>
      </c>
      <c r="K1016" s="1">
        <f>IFERROR(INDEX(content!$F$2:$F$2049,MATCH($E1016,content!$C$2:$C$2049,0),1),"")</f>
        <v>800</v>
      </c>
      <c r="L1016" s="1">
        <f>IFERROR(INDEX(content!$G$2:$G$2049,MATCH($E1016,content!$C$2:$C$2049,0),1),"")</f>
        <v>104</v>
      </c>
      <c r="M1016" s="1">
        <f>IFERROR(INDEX(content!$H$2:$H$2049,MATCH($E1016,content!$C$2:$C$2049,0),1),"")</f>
        <v>0</v>
      </c>
      <c r="N1016" s="1">
        <f>IFERROR(INDEX(content!$I$2:$I$2049,MATCH($E1016,content!$C$2:$C$2049,0),1),"")</f>
        <v>0</v>
      </c>
      <c r="O1016" s="1">
        <f>IFERROR(INDEX(content!$J$2:$J$2049,MATCH($E1016,content!$C$2:$C$2049,0),1),"")</f>
        <v>1</v>
      </c>
      <c r="P1016" s="1" t="str">
        <f t="shared" si="63"/>
        <v>●</v>
      </c>
      <c r="Q1016" s="1">
        <f>IF(LENB(P1016),COUNTIF(P$4:P1016,"●"),"")</f>
        <v>7</v>
      </c>
      <c r="R1016" s="1">
        <f t="shared" si="66"/>
        <v>8384</v>
      </c>
      <c r="S1016" s="1">
        <f t="shared" si="64"/>
        <v>1</v>
      </c>
      <c r="T1016" s="1">
        <f>IF(LEN(S1016),SUM($S$4:S1016)-1,"")</f>
        <v>6</v>
      </c>
      <c r="U1016" s="1" t="str">
        <f t="shared" si="65"/>
        <v>astPuCW[6]</v>
      </c>
      <c r="V1016" s="1" t="str">
        <v>astPuCW[6].uiWinNo	:= 1012;	//ｳｨﾝﾄﾞｳNo. .U</v>
      </c>
      <c r="W1016" s="1" t="str">
        <v>astPuCW[6].uiTtlNo	:= 1010;	//ﾀｲﾄﾙｳｨﾝﾄﾞｳNo. .U</v>
      </c>
      <c r="X1016" s="1" t="str">
        <v>astPuCW[6].uiTtlIdx	:= 2;	//ﾀｲﾄﾙﾃﾞｰﾀｲﾝﾃﾞｯｸｽ .U</v>
      </c>
      <c r="Y1016" s="1" t="str">
        <v>astPuCW[6].uiWide	:= 800;	//ｳｨﾝﾄﾞｳ幅 .U</v>
      </c>
      <c r="Z1016" s="1" t="str">
        <v>astPuCW[6].uiHeight	:= 104;	//ｳｨﾝﾄﾞｳ高さ .U</v>
      </c>
      <c r="AA1016" s="1" t="str">
        <v>astPuCW[6].uiWinLev	:= 0;	//ｳｨﾝﾄﾞｳﾚﾍﾞﾙ .U</v>
      </c>
      <c r="AB1016" s="1" t="str">
        <v>astPuCW[6].uiWinClass	:= 0;	//ｳｨﾝﾄﾞｳ区分 .U</v>
      </c>
      <c r="AC1016" s="1" t="str">
        <v>astPuCW[6].uiDevClass	:= 1;	//ｳｨﾝﾄﾞｳ ﾃﾞﾊﾞｲｽ区分 .U</v>
      </c>
      <c r="AD1016" s="1" t="str">
        <v xml:space="preserve">
//軸3 原点復帰 ポイント移動
astPuCW[6].uiWinNo	:= 1012;	//ｳｨﾝﾄﾞｳNo. .U
astPuCW[6].uiTtlNo	:= 1010;	//ﾀｲﾄﾙｳｨﾝﾄﾞｳNo. .U
astPuCW[6].uiTtlIdx	:= 2;	//ﾀｲﾄﾙﾃﾞｰﾀｲﾝﾃﾞｯｸｽ .U
astPuCW[6].uiWide	:= 800;	//ｳｨﾝﾄﾞｳ幅 .U
astPuCW[6].uiHeight	:= 104;	//ｳｨﾝﾄﾞｳ高さ .U
astPuCW[6].uiWinLev	:= 0;	//ｳｨﾝﾄﾞｳﾚﾍﾞﾙ .U
astPuCW[6].uiWinClass	:= 0;	//ｳｨﾝﾄﾞｳ区分 .U
astPuCW[6].uiDevClass	:= 1;	//ｳｨﾝﾄﾞｳ ﾃﾞﾊﾞｲｽ区分 .U</v>
      </c>
    </row>
    <row r="1017" spans="5:30" x14ac:dyDescent="0.55000000000000004">
      <c r="E1017" s="1">
        <v>1013</v>
      </c>
      <c r="F1017" s="1">
        <f>IFERROR(INDEX(content!$A$2:$A$2049,MATCH($E1017,content!$C$2:$C$2049,0),1),"")</f>
        <v>8</v>
      </c>
      <c r="G1017" s="1" t="str">
        <f>IFERROR(INDEX(content!$B$2:$B$2049,MATCH($E1017,content!$C$2:$C$2049,0),1),"")</f>
        <v>軸3 数値指定移動</v>
      </c>
      <c r="H1017" s="1">
        <f>IFERROR(INDEX(content!$C$2:$C$2049,MATCH($E1017,content!$C$2:$C$2049,0),1),"")</f>
        <v>1013</v>
      </c>
      <c r="I1017" s="1">
        <f>IFERROR(INDEX(content!$D$2:$D$2049,MATCH($E1017,content!$C$2:$C$2049,0),1),"")</f>
        <v>1010</v>
      </c>
      <c r="J1017" s="1">
        <v>2</v>
      </c>
      <c r="K1017" s="1">
        <f>IFERROR(INDEX(content!$F$2:$F$2049,MATCH($E1017,content!$C$2:$C$2049,0),1),"")</f>
        <v>800</v>
      </c>
      <c r="L1017" s="1">
        <f>IFERROR(INDEX(content!$G$2:$G$2049,MATCH($E1017,content!$C$2:$C$2049,0),1),"")</f>
        <v>104</v>
      </c>
      <c r="M1017" s="1">
        <f>IFERROR(INDEX(content!$H$2:$H$2049,MATCH($E1017,content!$C$2:$C$2049,0),1),"")</f>
        <v>0</v>
      </c>
      <c r="N1017" s="1">
        <f>IFERROR(INDEX(content!$I$2:$I$2049,MATCH($E1017,content!$C$2:$C$2049,0),1),"")</f>
        <v>0</v>
      </c>
      <c r="O1017" s="1">
        <f>IFERROR(INDEX(content!$J$2:$J$2049,MATCH($E1017,content!$C$2:$C$2049,0),1),"")</f>
        <v>1</v>
      </c>
      <c r="P1017" s="1" t="str">
        <f t="shared" si="63"/>
        <v>●</v>
      </c>
      <c r="Q1017" s="1">
        <f>IF(LENB(P1017),COUNTIF(P$4:P1017,"●"),"")</f>
        <v>8</v>
      </c>
      <c r="R1017" s="1">
        <f t="shared" si="66"/>
        <v>8396</v>
      </c>
      <c r="S1017" s="1">
        <f t="shared" si="64"/>
        <v>1</v>
      </c>
      <c r="T1017" s="1">
        <f>IF(LEN(S1017),SUM($S$4:S1017)-1,"")</f>
        <v>7</v>
      </c>
      <c r="U1017" s="1" t="str">
        <f t="shared" si="65"/>
        <v>astPuCW[7]</v>
      </c>
      <c r="V1017" s="1" t="str">
        <v>astPuCW[7].uiWinNo	:= 1013;	//ｳｨﾝﾄﾞｳNo. .U</v>
      </c>
      <c r="W1017" s="1" t="str">
        <v>astPuCW[7].uiTtlNo	:= 1010;	//ﾀｲﾄﾙｳｨﾝﾄﾞｳNo. .U</v>
      </c>
      <c r="X1017" s="1" t="str">
        <v>astPuCW[7].uiTtlIdx	:= 2;	//ﾀｲﾄﾙﾃﾞｰﾀｲﾝﾃﾞｯｸｽ .U</v>
      </c>
      <c r="Y1017" s="1" t="str">
        <v>astPuCW[7].uiWide	:= 800;	//ｳｨﾝﾄﾞｳ幅 .U</v>
      </c>
      <c r="Z1017" s="1" t="str">
        <v>astPuCW[7].uiHeight	:= 104;	//ｳｨﾝﾄﾞｳ高さ .U</v>
      </c>
      <c r="AA1017" s="1" t="str">
        <v>astPuCW[7].uiWinLev	:= 0;	//ｳｨﾝﾄﾞｳﾚﾍﾞﾙ .U</v>
      </c>
      <c r="AB1017" s="1" t="str">
        <v>astPuCW[7].uiWinClass	:= 0;	//ｳｨﾝﾄﾞｳ区分 .U</v>
      </c>
      <c r="AC1017" s="1" t="str">
        <v>astPuCW[7].uiDevClass	:= 1;	//ｳｨﾝﾄﾞｳ ﾃﾞﾊﾞｲｽ区分 .U</v>
      </c>
      <c r="AD1017" s="1" t="str">
        <v xml:space="preserve">
//軸3 数値指定移動
astPuCW[7].uiWinNo	:= 1013;	//ｳｨﾝﾄﾞｳNo. .U
astPuCW[7].uiTtlNo	:= 1010;	//ﾀｲﾄﾙｳｨﾝﾄﾞｳNo. .U
astPuCW[7].uiTtlIdx	:= 2;	//ﾀｲﾄﾙﾃﾞｰﾀｲﾝﾃﾞｯｸｽ .U
astPuCW[7].uiWide	:= 800;	//ｳｨﾝﾄﾞｳ幅 .U
astPuCW[7].uiHeight	:= 104;	//ｳｨﾝﾄﾞｳ高さ .U
astPuCW[7].uiWinLev	:= 0;	//ｳｨﾝﾄﾞｳﾚﾍﾞﾙ .U
astPuCW[7].uiWinClass	:= 0;	//ｳｨﾝﾄﾞｳ区分 .U
astPuCW[7].uiDevClass	:= 1;	//ｳｨﾝﾄﾞｳ ﾃﾞﾊﾞｲｽ区分 .U</v>
      </c>
    </row>
    <row r="1018" spans="5:30" x14ac:dyDescent="0.55000000000000004">
      <c r="E1018" s="1">
        <v>1014</v>
      </c>
      <c r="F1018" s="1">
        <f>IFERROR(INDEX(content!$A$2:$A$2049,MATCH($E1018,content!$C$2:$C$2049,0),1),"")</f>
        <v>9</v>
      </c>
      <c r="G1018" s="1" t="str">
        <f>IFERROR(INDEX(content!$B$2:$B$2049,MATCH($E1018,content!$C$2:$C$2049,0),1),"")</f>
        <v>軸3 JOG移動</v>
      </c>
      <c r="H1018" s="1">
        <f>IFERROR(INDEX(content!$C$2:$C$2049,MATCH($E1018,content!$C$2:$C$2049,0),1),"")</f>
        <v>1014</v>
      </c>
      <c r="I1018" s="1">
        <f>IFERROR(INDEX(content!$D$2:$D$2049,MATCH($E1018,content!$C$2:$C$2049,0),1),"")</f>
        <v>1010</v>
      </c>
      <c r="J1018" s="1">
        <v>2</v>
      </c>
      <c r="K1018" s="1">
        <f>IFERROR(INDEX(content!$F$2:$F$2049,MATCH($E1018,content!$C$2:$C$2049,0),1),"")</f>
        <v>800</v>
      </c>
      <c r="L1018" s="1">
        <f>IFERROR(INDEX(content!$G$2:$G$2049,MATCH($E1018,content!$C$2:$C$2049,0),1),"")</f>
        <v>104</v>
      </c>
      <c r="M1018" s="1">
        <f>IFERROR(INDEX(content!$H$2:$H$2049,MATCH($E1018,content!$C$2:$C$2049,0),1),"")</f>
        <v>1</v>
      </c>
      <c r="N1018" s="1">
        <f>IFERROR(INDEX(content!$I$2:$I$2049,MATCH($E1018,content!$C$2:$C$2049,0),1),"")</f>
        <v>0</v>
      </c>
      <c r="O1018" s="1">
        <f>IFERROR(INDEX(content!$J$2:$J$2049,MATCH($E1018,content!$C$2:$C$2049,0),1),"")</f>
        <v>1</v>
      </c>
      <c r="P1018" s="1" t="str">
        <f t="shared" si="63"/>
        <v>●</v>
      </c>
      <c r="Q1018" s="1">
        <f>IF(LENB(P1018),COUNTIF(P$4:P1018,"●"),"")</f>
        <v>9</v>
      </c>
      <c r="R1018" s="1">
        <f t="shared" si="66"/>
        <v>8408</v>
      </c>
      <c r="S1018" s="1">
        <f t="shared" si="64"/>
        <v>1</v>
      </c>
      <c r="T1018" s="1">
        <f>IF(LEN(S1018),SUM($S$4:S1018)-1,"")</f>
        <v>8</v>
      </c>
      <c r="U1018" s="1" t="str">
        <f t="shared" si="65"/>
        <v>astPuCW[8]</v>
      </c>
      <c r="V1018" s="1" t="str">
        <v>astPuCW[8].uiWinNo	:= 1014;	//ｳｨﾝﾄﾞｳNo. .U</v>
      </c>
      <c r="W1018" s="1" t="str">
        <v>astPuCW[8].uiTtlNo	:= 1010;	//ﾀｲﾄﾙｳｨﾝﾄﾞｳNo. .U</v>
      </c>
      <c r="X1018" s="1" t="str">
        <v>astPuCW[8].uiTtlIdx	:= 2;	//ﾀｲﾄﾙﾃﾞｰﾀｲﾝﾃﾞｯｸｽ .U</v>
      </c>
      <c r="Y1018" s="1" t="str">
        <v>astPuCW[8].uiWide	:= 800;	//ｳｨﾝﾄﾞｳ幅 .U</v>
      </c>
      <c r="Z1018" s="1" t="str">
        <v>astPuCW[8].uiHeight	:= 104;	//ｳｨﾝﾄﾞｳ高さ .U</v>
      </c>
      <c r="AA1018" s="1" t="str">
        <v>astPuCW[8].uiWinLev	:= 1;	//ｳｨﾝﾄﾞｳﾚﾍﾞﾙ .U</v>
      </c>
      <c r="AB1018" s="1" t="str">
        <v>astPuCW[8].uiWinClass	:= 0;	//ｳｨﾝﾄﾞｳ区分 .U</v>
      </c>
      <c r="AC1018" s="1" t="str">
        <v>astPuCW[8].uiDevClass	:= 1;	//ｳｨﾝﾄﾞｳ ﾃﾞﾊﾞｲｽ区分 .U</v>
      </c>
      <c r="AD1018" s="1" t="str">
        <v xml:space="preserve">
//軸3 JOG移動
astPuCW[8].uiWinNo	:= 1014;	//ｳｨﾝﾄﾞｳNo. .U
astPuCW[8].uiTtlNo	:= 1010;	//ﾀｲﾄﾙｳｨﾝﾄﾞｳNo. .U
astPuCW[8].uiTtlIdx	:= 2;	//ﾀｲﾄﾙﾃﾞｰﾀｲﾝﾃﾞｯｸｽ .U
astPuCW[8].uiWide	:= 800;	//ｳｨﾝﾄﾞｳ幅 .U
astPuCW[8].uiHeight	:= 104;	//ｳｨﾝﾄﾞｳ高さ .U
astPuCW[8].uiWinLev	:= 1;	//ｳｨﾝﾄﾞｳﾚﾍﾞﾙ .U
astPuCW[8].uiWinClass	:= 0;	//ｳｨﾝﾄﾞｳ区分 .U
astPuCW[8].uiDevClass	:= 1;	//ｳｨﾝﾄﾞｳ ﾃﾞﾊﾞｲｽ区分 .U</v>
      </c>
    </row>
    <row r="1019" spans="5:30" x14ac:dyDescent="0.55000000000000004">
      <c r="E1019" s="1">
        <v>1015</v>
      </c>
      <c r="F1019" s="1" t="str">
        <f>IFERROR(INDEX(content!$A$2:$A$2049,MATCH($E1019,content!$C$2:$C$2049,0),1),"")</f>
        <v/>
      </c>
      <c r="G1019" s="1" t="str">
        <f>IFERROR(INDEX(content!$B$2:$B$2049,MATCH($E1019,content!$C$2:$C$2049,0),1),"")</f>
        <v/>
      </c>
      <c r="H1019" s="1" t="str">
        <f>IFERROR(INDEX(content!$C$2:$C$2049,MATCH($E1019,content!$C$2:$C$2049,0),1),"")</f>
        <v/>
      </c>
      <c r="I1019" s="1" t="str">
        <f>IFERROR(INDEX(content!$D$2:$D$2049,MATCH($E1019,content!$C$2:$C$2049,0),1),"")</f>
        <v/>
      </c>
      <c r="J1019" s="1" t="str">
        <v/>
      </c>
      <c r="K1019" s="1" t="str">
        <f>IFERROR(INDEX(content!$F$2:$F$2049,MATCH($E1019,content!$C$2:$C$2049,0),1),"")</f>
        <v/>
      </c>
      <c r="L1019" s="1" t="str">
        <f>IFERROR(INDEX(content!$G$2:$G$2049,MATCH($E1019,content!$C$2:$C$2049,0),1),"")</f>
        <v/>
      </c>
      <c r="M1019" s="1" t="str">
        <f>IFERROR(INDEX(content!$H$2:$H$2049,MATCH($E1019,content!$C$2:$C$2049,0),1),"")</f>
        <v/>
      </c>
      <c r="N1019" s="1" t="str">
        <f>IFERROR(INDEX(content!$I$2:$I$2049,MATCH($E1019,content!$C$2:$C$2049,0),1),"")</f>
        <v/>
      </c>
      <c r="O1019" s="1" t="str">
        <f>IFERROR(INDEX(content!$J$2:$J$2049,MATCH($E1019,content!$C$2:$C$2049,0),1),"")</f>
        <v/>
      </c>
      <c r="P1019" s="1" t="str">
        <f t="shared" si="63"/>
        <v/>
      </c>
      <c r="Q1019" s="1" t="str">
        <f>IF(LENB(P1019),COUNTIF(P$4:P1019,"●"),"")</f>
        <v/>
      </c>
      <c r="R1019" s="1" t="str">
        <f t="shared" si="66"/>
        <v/>
      </c>
      <c r="S1019" s="1" t="str">
        <f t="shared" si="64"/>
        <v/>
      </c>
      <c r="T1019" s="1" t="str">
        <f>IF(LEN(S1019),SUM($S$4:S1019)-1,"")</f>
        <v/>
      </c>
      <c r="U1019" s="1" t="str">
        <f t="shared" si="65"/>
        <v/>
      </c>
      <c r="V1019" s="1" t="str">
        <v/>
      </c>
      <c r="W1019" s="1" t="str">
        <v/>
      </c>
      <c r="X1019" s="1" t="str">
        <v/>
      </c>
      <c r="Y1019" s="1" t="str">
        <v/>
      </c>
      <c r="Z1019" s="1" t="str">
        <v/>
      </c>
      <c r="AA1019" s="1" t="str">
        <v/>
      </c>
      <c r="AB1019" s="1" t="str">
        <v/>
      </c>
      <c r="AC1019" s="1" t="str">
        <v/>
      </c>
      <c r="AD1019" s="1" t="str">
        <v/>
      </c>
    </row>
    <row r="1020" spans="5:30" x14ac:dyDescent="0.55000000000000004">
      <c r="E1020" s="1">
        <v>1016</v>
      </c>
      <c r="F1020" s="1">
        <f>IFERROR(INDEX(content!$A$2:$A$2049,MATCH($E1020,content!$C$2:$C$2049,0),1),"")</f>
        <v>10</v>
      </c>
      <c r="G1020" s="1" t="str">
        <f>IFERROR(INDEX(content!$B$2:$B$2049,MATCH($E1020,content!$C$2:$C$2049,0),1),"")</f>
        <v>軸4 サーボON</v>
      </c>
      <c r="H1020" s="1">
        <f>IFERROR(INDEX(content!$C$2:$C$2049,MATCH($E1020,content!$C$2:$C$2049,0),1),"")</f>
        <v>1016</v>
      </c>
      <c r="I1020" s="1">
        <f>IFERROR(INDEX(content!$D$2:$D$2049,MATCH($E1020,content!$C$2:$C$2049,0),1),"")</f>
        <v>1015</v>
      </c>
      <c r="J1020" s="1">
        <v>3</v>
      </c>
      <c r="K1020" s="1">
        <f>IFERROR(INDEX(content!$F$2:$F$2049,MATCH($E1020,content!$C$2:$C$2049,0),1),"")</f>
        <v>800</v>
      </c>
      <c r="L1020" s="1">
        <f>IFERROR(INDEX(content!$G$2:$G$2049,MATCH($E1020,content!$C$2:$C$2049,0),1),"")</f>
        <v>64</v>
      </c>
      <c r="M1020" s="1">
        <f>IFERROR(INDEX(content!$H$2:$H$2049,MATCH($E1020,content!$C$2:$C$2049,0),1),"")</f>
        <v>1</v>
      </c>
      <c r="N1020" s="1">
        <f>IFERROR(INDEX(content!$I$2:$I$2049,MATCH($E1020,content!$C$2:$C$2049,0),1),"")</f>
        <v>0</v>
      </c>
      <c r="O1020" s="1">
        <f>IFERROR(INDEX(content!$J$2:$J$2049,MATCH($E1020,content!$C$2:$C$2049,0),1),"")</f>
        <v>1</v>
      </c>
      <c r="P1020" s="1" t="str">
        <f t="shared" si="63"/>
        <v>●</v>
      </c>
      <c r="Q1020" s="1">
        <f>IF(LENB(P1020),COUNTIF(P$4:P1020,"●"),"")</f>
        <v>10</v>
      </c>
      <c r="R1020" s="1">
        <f t="shared" si="66"/>
        <v>8420</v>
      </c>
      <c r="S1020" s="1">
        <f t="shared" si="64"/>
        <v>1</v>
      </c>
      <c r="T1020" s="1">
        <f>IF(LEN(S1020),SUM($S$4:S1020)-1,"")</f>
        <v>9</v>
      </c>
      <c r="U1020" s="1" t="str">
        <f t="shared" si="65"/>
        <v>astPuCW[9]</v>
      </c>
      <c r="V1020" s="1" t="str">
        <v>astPuCW[9].uiWinNo	:= 1016;	//ｳｨﾝﾄﾞｳNo. .U</v>
      </c>
      <c r="W1020" s="1" t="str">
        <v>astPuCW[9].uiTtlNo	:= 1015;	//ﾀｲﾄﾙｳｨﾝﾄﾞｳNo. .U</v>
      </c>
      <c r="X1020" s="1" t="str">
        <v>astPuCW[9].uiTtlIdx	:= 3;	//ﾀｲﾄﾙﾃﾞｰﾀｲﾝﾃﾞｯｸｽ .U</v>
      </c>
      <c r="Y1020" s="1" t="str">
        <v>astPuCW[9].uiWide	:= 800;	//ｳｨﾝﾄﾞｳ幅 .U</v>
      </c>
      <c r="Z1020" s="1" t="str">
        <v>astPuCW[9].uiHeight	:= 64;	//ｳｨﾝﾄﾞｳ高さ .U</v>
      </c>
      <c r="AA1020" s="1" t="str">
        <v>astPuCW[9].uiWinLev	:= 1;	//ｳｨﾝﾄﾞｳﾚﾍﾞﾙ .U</v>
      </c>
      <c r="AB1020" s="1" t="str">
        <v>astPuCW[9].uiWinClass	:= 0;	//ｳｨﾝﾄﾞｳ区分 .U</v>
      </c>
      <c r="AC1020" s="1" t="str">
        <v>astPuCW[9].uiDevClass	:= 1;	//ｳｨﾝﾄﾞｳ ﾃﾞﾊﾞｲｽ区分 .U</v>
      </c>
      <c r="AD1020" s="1" t="str">
        <v xml:space="preserve">
//軸4 サーボON
astPuCW[9].uiWinNo	:= 1016;	//ｳｨﾝﾄﾞｳNo. .U
astPuCW[9].uiTtlNo	:= 1015;	//ﾀｲﾄﾙｳｨﾝﾄﾞｳNo. .U
astPuCW[9].uiTtlIdx	:= 3;	//ﾀｲﾄﾙﾃﾞｰﾀｲﾝﾃﾞｯｸｽ .U
astPuCW[9].uiWide	:= 800;	//ｳｨﾝﾄﾞｳ幅 .U
astPuCW[9].uiHeight	:= 64;	//ｳｨﾝﾄﾞｳ高さ .U
astPuCW[9].uiWinLev	:= 1;	//ｳｨﾝﾄﾞｳﾚﾍﾞﾙ .U
astPuCW[9].uiWinClass	:= 0;	//ｳｨﾝﾄﾞｳ区分 .U
astPuCW[9].uiDevClass	:= 1;	//ｳｨﾝﾄﾞｳ ﾃﾞﾊﾞｲｽ区分 .U</v>
      </c>
    </row>
    <row r="1021" spans="5:30" x14ac:dyDescent="0.55000000000000004">
      <c r="E1021" s="1">
        <v>1017</v>
      </c>
      <c r="F1021" s="1">
        <f>IFERROR(INDEX(content!$A$2:$A$2049,MATCH($E1021,content!$C$2:$C$2049,0),1),"")</f>
        <v>11</v>
      </c>
      <c r="G1021" s="1" t="str">
        <f>IFERROR(INDEX(content!$B$2:$B$2049,MATCH($E1021,content!$C$2:$C$2049,0),1),"")</f>
        <v>軸4 原点復帰 ポイント移動</v>
      </c>
      <c r="H1021" s="1">
        <f>IFERROR(INDEX(content!$C$2:$C$2049,MATCH($E1021,content!$C$2:$C$2049,0),1),"")</f>
        <v>1017</v>
      </c>
      <c r="I1021" s="1">
        <f>IFERROR(INDEX(content!$D$2:$D$2049,MATCH($E1021,content!$C$2:$C$2049,0),1),"")</f>
        <v>1015</v>
      </c>
      <c r="J1021" s="1">
        <v>3</v>
      </c>
      <c r="K1021" s="1">
        <f>IFERROR(INDEX(content!$F$2:$F$2049,MATCH($E1021,content!$C$2:$C$2049,0),1),"")</f>
        <v>800</v>
      </c>
      <c r="L1021" s="1">
        <f>IFERROR(INDEX(content!$G$2:$G$2049,MATCH($E1021,content!$C$2:$C$2049,0),1),"")</f>
        <v>104</v>
      </c>
      <c r="M1021" s="1">
        <f>IFERROR(INDEX(content!$H$2:$H$2049,MATCH($E1021,content!$C$2:$C$2049,0),1),"")</f>
        <v>0</v>
      </c>
      <c r="N1021" s="1">
        <f>IFERROR(INDEX(content!$I$2:$I$2049,MATCH($E1021,content!$C$2:$C$2049,0),1),"")</f>
        <v>0</v>
      </c>
      <c r="O1021" s="1">
        <f>IFERROR(INDEX(content!$J$2:$J$2049,MATCH($E1021,content!$C$2:$C$2049,0),1),"")</f>
        <v>1</v>
      </c>
      <c r="P1021" s="1" t="str">
        <f t="shared" si="63"/>
        <v>●</v>
      </c>
      <c r="Q1021" s="1">
        <f>IF(LENB(P1021),COUNTIF(P$4:P1021,"●"),"")</f>
        <v>11</v>
      </c>
      <c r="R1021" s="1">
        <f t="shared" si="66"/>
        <v>8432</v>
      </c>
      <c r="S1021" s="1">
        <f t="shared" si="64"/>
        <v>1</v>
      </c>
      <c r="T1021" s="1">
        <f>IF(LEN(S1021),SUM($S$4:S1021)-1,"")</f>
        <v>10</v>
      </c>
      <c r="U1021" s="1" t="str">
        <f t="shared" si="65"/>
        <v>astPuCW[10]</v>
      </c>
      <c r="V1021" s="1" t="str">
        <v>astPuCW[10].uiWinNo	:= 1017;	//ｳｨﾝﾄﾞｳNo. .U</v>
      </c>
      <c r="W1021" s="1" t="str">
        <v>astPuCW[10].uiTtlNo	:= 1015;	//ﾀｲﾄﾙｳｨﾝﾄﾞｳNo. .U</v>
      </c>
      <c r="X1021" s="1" t="str">
        <v>astPuCW[10].uiTtlIdx	:= 3;	//ﾀｲﾄﾙﾃﾞｰﾀｲﾝﾃﾞｯｸｽ .U</v>
      </c>
      <c r="Y1021" s="1" t="str">
        <v>astPuCW[10].uiWide	:= 800;	//ｳｨﾝﾄﾞｳ幅 .U</v>
      </c>
      <c r="Z1021" s="1" t="str">
        <v>astPuCW[10].uiHeight	:= 104;	//ｳｨﾝﾄﾞｳ高さ .U</v>
      </c>
      <c r="AA1021" s="1" t="str">
        <v>astPuCW[10].uiWinLev	:= 0;	//ｳｨﾝﾄﾞｳﾚﾍﾞﾙ .U</v>
      </c>
      <c r="AB1021" s="1" t="str">
        <v>astPuCW[10].uiWinClass	:= 0;	//ｳｨﾝﾄﾞｳ区分 .U</v>
      </c>
      <c r="AC1021" s="1" t="str">
        <v>astPuCW[10].uiDevClass	:= 1;	//ｳｨﾝﾄﾞｳ ﾃﾞﾊﾞｲｽ区分 .U</v>
      </c>
      <c r="AD1021" s="1" t="str">
        <v xml:space="preserve">
//軸4 原点復帰 ポイント移動
astPuCW[10].uiWinNo	:= 1017;	//ｳｨﾝﾄﾞｳNo. .U
astPuCW[10].uiTtlNo	:= 1015;	//ﾀｲﾄﾙｳｨﾝﾄﾞｳNo. .U
astPuCW[10].uiTtlIdx	:= 3;	//ﾀｲﾄﾙﾃﾞｰﾀｲﾝﾃﾞｯｸｽ .U
astPuCW[10].uiWide	:= 800;	//ｳｨﾝﾄﾞｳ幅 .U
astPuCW[10].uiHeight	:= 104;	//ｳｨﾝﾄﾞｳ高さ .U
astPuCW[10].uiWinLev	:= 0;	//ｳｨﾝﾄﾞｳﾚﾍﾞﾙ .U
astPuCW[10].uiWinClass	:= 0;	//ｳｨﾝﾄﾞｳ区分 .U
astPuCW[10].uiDevClass	:= 1;	//ｳｨﾝﾄﾞｳ ﾃﾞﾊﾞｲｽ区分 .U</v>
      </c>
    </row>
    <row r="1022" spans="5:30" x14ac:dyDescent="0.55000000000000004">
      <c r="E1022" s="1">
        <v>1018</v>
      </c>
      <c r="F1022" s="1">
        <f>IFERROR(INDEX(content!$A$2:$A$2049,MATCH($E1022,content!$C$2:$C$2049,0),1),"")</f>
        <v>12</v>
      </c>
      <c r="G1022" s="1" t="str">
        <f>IFERROR(INDEX(content!$B$2:$B$2049,MATCH($E1022,content!$C$2:$C$2049,0),1),"")</f>
        <v>軸4 数値指定移動</v>
      </c>
      <c r="H1022" s="1">
        <f>IFERROR(INDEX(content!$C$2:$C$2049,MATCH($E1022,content!$C$2:$C$2049,0),1),"")</f>
        <v>1018</v>
      </c>
      <c r="I1022" s="1">
        <f>IFERROR(INDEX(content!$D$2:$D$2049,MATCH($E1022,content!$C$2:$C$2049,0),1),"")</f>
        <v>1015</v>
      </c>
      <c r="J1022" s="1">
        <v>3</v>
      </c>
      <c r="K1022" s="1">
        <f>IFERROR(INDEX(content!$F$2:$F$2049,MATCH($E1022,content!$C$2:$C$2049,0),1),"")</f>
        <v>800</v>
      </c>
      <c r="L1022" s="1">
        <f>IFERROR(INDEX(content!$G$2:$G$2049,MATCH($E1022,content!$C$2:$C$2049,0),1),"")</f>
        <v>104</v>
      </c>
      <c r="M1022" s="1">
        <f>IFERROR(INDEX(content!$H$2:$H$2049,MATCH($E1022,content!$C$2:$C$2049,0),1),"")</f>
        <v>0</v>
      </c>
      <c r="N1022" s="1">
        <f>IFERROR(INDEX(content!$I$2:$I$2049,MATCH($E1022,content!$C$2:$C$2049,0),1),"")</f>
        <v>0</v>
      </c>
      <c r="O1022" s="1">
        <f>IFERROR(INDEX(content!$J$2:$J$2049,MATCH($E1022,content!$C$2:$C$2049,0),1),"")</f>
        <v>1</v>
      </c>
      <c r="P1022" s="1" t="str">
        <f t="shared" si="63"/>
        <v>●</v>
      </c>
      <c r="Q1022" s="1">
        <f>IF(LENB(P1022),COUNTIF(P$4:P1022,"●"),"")</f>
        <v>12</v>
      </c>
      <c r="R1022" s="1">
        <f t="shared" si="66"/>
        <v>8444</v>
      </c>
      <c r="S1022" s="1">
        <f t="shared" si="64"/>
        <v>1</v>
      </c>
      <c r="T1022" s="1">
        <f>IF(LEN(S1022),SUM($S$4:S1022)-1,"")</f>
        <v>11</v>
      </c>
      <c r="U1022" s="1" t="str">
        <f t="shared" si="65"/>
        <v>astPuCW[11]</v>
      </c>
      <c r="V1022" s="1" t="str">
        <v>astPuCW[11].uiWinNo	:= 1018;	//ｳｨﾝﾄﾞｳNo. .U</v>
      </c>
      <c r="W1022" s="1" t="str">
        <v>astPuCW[11].uiTtlNo	:= 1015;	//ﾀｲﾄﾙｳｨﾝﾄﾞｳNo. .U</v>
      </c>
      <c r="X1022" s="1" t="str">
        <v>astPuCW[11].uiTtlIdx	:= 3;	//ﾀｲﾄﾙﾃﾞｰﾀｲﾝﾃﾞｯｸｽ .U</v>
      </c>
      <c r="Y1022" s="1" t="str">
        <v>astPuCW[11].uiWide	:= 800;	//ｳｨﾝﾄﾞｳ幅 .U</v>
      </c>
      <c r="Z1022" s="1" t="str">
        <v>astPuCW[11].uiHeight	:= 104;	//ｳｨﾝﾄﾞｳ高さ .U</v>
      </c>
      <c r="AA1022" s="1" t="str">
        <v>astPuCW[11].uiWinLev	:= 0;	//ｳｨﾝﾄﾞｳﾚﾍﾞﾙ .U</v>
      </c>
      <c r="AB1022" s="1" t="str">
        <v>astPuCW[11].uiWinClass	:= 0;	//ｳｨﾝﾄﾞｳ区分 .U</v>
      </c>
      <c r="AC1022" s="1" t="str">
        <v>astPuCW[11].uiDevClass	:= 1;	//ｳｨﾝﾄﾞｳ ﾃﾞﾊﾞｲｽ区分 .U</v>
      </c>
      <c r="AD1022" s="1" t="str">
        <v xml:space="preserve">
//軸4 数値指定移動
astPuCW[11].uiWinNo	:= 1018;	//ｳｨﾝﾄﾞｳNo. .U
astPuCW[11].uiTtlNo	:= 1015;	//ﾀｲﾄﾙｳｨﾝﾄﾞｳNo. .U
astPuCW[11].uiTtlIdx	:= 3;	//ﾀｲﾄﾙﾃﾞｰﾀｲﾝﾃﾞｯｸｽ .U
astPuCW[11].uiWide	:= 800;	//ｳｨﾝﾄﾞｳ幅 .U
astPuCW[11].uiHeight	:= 104;	//ｳｨﾝﾄﾞｳ高さ .U
astPuCW[11].uiWinLev	:= 0;	//ｳｨﾝﾄﾞｳﾚﾍﾞﾙ .U
astPuCW[11].uiWinClass	:= 0;	//ｳｨﾝﾄﾞｳ区分 .U
astPuCW[11].uiDevClass	:= 1;	//ｳｨﾝﾄﾞｳ ﾃﾞﾊﾞｲｽ区分 .U</v>
      </c>
    </row>
    <row r="1023" spans="5:30" x14ac:dyDescent="0.55000000000000004">
      <c r="E1023" s="1">
        <v>1019</v>
      </c>
      <c r="F1023" s="1">
        <f>IFERROR(INDEX(content!$A$2:$A$2049,MATCH($E1023,content!$C$2:$C$2049,0),1),"")</f>
        <v>13</v>
      </c>
      <c r="G1023" s="1" t="str">
        <f>IFERROR(INDEX(content!$B$2:$B$2049,MATCH($E1023,content!$C$2:$C$2049,0),1),"")</f>
        <v>軸4 JOG移動</v>
      </c>
      <c r="H1023" s="1">
        <f>IFERROR(INDEX(content!$C$2:$C$2049,MATCH($E1023,content!$C$2:$C$2049,0),1),"")</f>
        <v>1019</v>
      </c>
      <c r="I1023" s="1">
        <f>IFERROR(INDEX(content!$D$2:$D$2049,MATCH($E1023,content!$C$2:$C$2049,0),1),"")</f>
        <v>1015</v>
      </c>
      <c r="J1023" s="1">
        <v>3</v>
      </c>
      <c r="K1023" s="1">
        <f>IFERROR(INDEX(content!$F$2:$F$2049,MATCH($E1023,content!$C$2:$C$2049,0),1),"")</f>
        <v>800</v>
      </c>
      <c r="L1023" s="1">
        <f>IFERROR(INDEX(content!$G$2:$G$2049,MATCH($E1023,content!$C$2:$C$2049,0),1),"")</f>
        <v>104</v>
      </c>
      <c r="M1023" s="1">
        <f>IFERROR(INDEX(content!$H$2:$H$2049,MATCH($E1023,content!$C$2:$C$2049,0),1),"")</f>
        <v>1</v>
      </c>
      <c r="N1023" s="1">
        <f>IFERROR(INDEX(content!$I$2:$I$2049,MATCH($E1023,content!$C$2:$C$2049,0),1),"")</f>
        <v>0</v>
      </c>
      <c r="O1023" s="1">
        <f>IFERROR(INDEX(content!$J$2:$J$2049,MATCH($E1023,content!$C$2:$C$2049,0),1),"")</f>
        <v>1</v>
      </c>
      <c r="P1023" s="1" t="str">
        <f t="shared" si="63"/>
        <v>●</v>
      </c>
      <c r="Q1023" s="1">
        <f>IF(LENB(P1023),COUNTIF(P$4:P1023,"●"),"")</f>
        <v>13</v>
      </c>
      <c r="R1023" s="1">
        <f t="shared" si="66"/>
        <v>8456</v>
      </c>
      <c r="S1023" s="1">
        <f t="shared" si="64"/>
        <v>1</v>
      </c>
      <c r="T1023" s="1">
        <f>IF(LEN(S1023),SUM($S$4:S1023)-1,"")</f>
        <v>12</v>
      </c>
      <c r="U1023" s="1" t="str">
        <f t="shared" si="65"/>
        <v>astPuCW[12]</v>
      </c>
      <c r="V1023" s="1" t="str">
        <v>astPuCW[12].uiWinNo	:= 1019;	//ｳｨﾝﾄﾞｳNo. .U</v>
      </c>
      <c r="W1023" s="1" t="str">
        <v>astPuCW[12].uiTtlNo	:= 1015;	//ﾀｲﾄﾙｳｨﾝﾄﾞｳNo. .U</v>
      </c>
      <c r="X1023" s="1" t="str">
        <v>astPuCW[12].uiTtlIdx	:= 3;	//ﾀｲﾄﾙﾃﾞｰﾀｲﾝﾃﾞｯｸｽ .U</v>
      </c>
      <c r="Y1023" s="1" t="str">
        <v>astPuCW[12].uiWide	:= 800;	//ｳｨﾝﾄﾞｳ幅 .U</v>
      </c>
      <c r="Z1023" s="1" t="str">
        <v>astPuCW[12].uiHeight	:= 104;	//ｳｨﾝﾄﾞｳ高さ .U</v>
      </c>
      <c r="AA1023" s="1" t="str">
        <v>astPuCW[12].uiWinLev	:= 1;	//ｳｨﾝﾄﾞｳﾚﾍﾞﾙ .U</v>
      </c>
      <c r="AB1023" s="1" t="str">
        <v>astPuCW[12].uiWinClass	:= 0;	//ｳｨﾝﾄﾞｳ区分 .U</v>
      </c>
      <c r="AC1023" s="1" t="str">
        <v>astPuCW[12].uiDevClass	:= 1;	//ｳｨﾝﾄﾞｳ ﾃﾞﾊﾞｲｽ区分 .U</v>
      </c>
      <c r="AD1023" s="1" t="str">
        <v xml:space="preserve">
//軸4 JOG移動
astPuCW[12].uiWinNo	:= 1019;	//ｳｨﾝﾄﾞｳNo. .U
astPuCW[12].uiTtlNo	:= 1015;	//ﾀｲﾄﾙｳｨﾝﾄﾞｳNo. .U
astPuCW[12].uiTtlIdx	:= 3;	//ﾀｲﾄﾙﾃﾞｰﾀｲﾝﾃﾞｯｸｽ .U
astPuCW[12].uiWide	:= 800;	//ｳｨﾝﾄﾞｳ幅 .U
astPuCW[12].uiHeight	:= 104;	//ｳｨﾝﾄﾞｳ高さ .U
astPuCW[12].uiWinLev	:= 1;	//ｳｨﾝﾄﾞｳﾚﾍﾞﾙ .U
astPuCW[12].uiWinClass	:= 0;	//ｳｨﾝﾄﾞｳ区分 .U
astPuCW[12].uiDevClass	:= 1;	//ｳｨﾝﾄﾞｳ ﾃﾞﾊﾞｲｽ区分 .U</v>
      </c>
    </row>
    <row r="1024" spans="5:30" x14ac:dyDescent="0.55000000000000004">
      <c r="E1024" s="1">
        <v>1020</v>
      </c>
      <c r="F1024" s="1" t="str">
        <f>IFERROR(INDEX(content!$A$2:$A$2049,MATCH($E1024,content!$C$2:$C$2049,0),1),"")</f>
        <v/>
      </c>
      <c r="G1024" s="1" t="str">
        <f>IFERROR(INDEX(content!$B$2:$B$2049,MATCH($E1024,content!$C$2:$C$2049,0),1),"")</f>
        <v/>
      </c>
      <c r="H1024" s="1" t="str">
        <f>IFERROR(INDEX(content!$C$2:$C$2049,MATCH($E1024,content!$C$2:$C$2049,0),1),"")</f>
        <v/>
      </c>
      <c r="I1024" s="1" t="str">
        <f>IFERROR(INDEX(content!$D$2:$D$2049,MATCH($E1024,content!$C$2:$C$2049,0),1),"")</f>
        <v/>
      </c>
      <c r="J1024" s="1" t="str">
        <v/>
      </c>
      <c r="K1024" s="1" t="str">
        <f>IFERROR(INDEX(content!$F$2:$F$2049,MATCH($E1024,content!$C$2:$C$2049,0),1),"")</f>
        <v/>
      </c>
      <c r="L1024" s="1" t="str">
        <f>IFERROR(INDEX(content!$G$2:$G$2049,MATCH($E1024,content!$C$2:$C$2049,0),1),"")</f>
        <v/>
      </c>
      <c r="M1024" s="1" t="str">
        <f>IFERROR(INDEX(content!$H$2:$H$2049,MATCH($E1024,content!$C$2:$C$2049,0),1),"")</f>
        <v/>
      </c>
      <c r="N1024" s="1" t="str">
        <f>IFERROR(INDEX(content!$I$2:$I$2049,MATCH($E1024,content!$C$2:$C$2049,0),1),"")</f>
        <v/>
      </c>
      <c r="O1024" s="1" t="str">
        <f>IFERROR(INDEX(content!$J$2:$J$2049,MATCH($E1024,content!$C$2:$C$2049,0),1),"")</f>
        <v/>
      </c>
      <c r="P1024" s="1" t="str">
        <f t="shared" si="63"/>
        <v/>
      </c>
      <c r="Q1024" s="1" t="str">
        <f>IF(LENB(P1024),COUNTIF(P$4:P1024,"●"),"")</f>
        <v/>
      </c>
      <c r="R1024" s="1" t="str">
        <f t="shared" si="66"/>
        <v/>
      </c>
      <c r="S1024" s="1" t="str">
        <f t="shared" si="64"/>
        <v/>
      </c>
      <c r="T1024" s="1" t="str">
        <f>IF(LEN(S1024),SUM($S$4:S1024)-1,"")</f>
        <v/>
      </c>
      <c r="U1024" s="1" t="str">
        <f t="shared" si="65"/>
        <v/>
      </c>
      <c r="V1024" s="1" t="str">
        <v/>
      </c>
      <c r="W1024" s="1" t="str">
        <v/>
      </c>
      <c r="X1024" s="1" t="str">
        <v/>
      </c>
      <c r="Y1024" s="1" t="str">
        <v/>
      </c>
      <c r="Z1024" s="1" t="str">
        <v/>
      </c>
      <c r="AA1024" s="1" t="str">
        <v/>
      </c>
      <c r="AB1024" s="1" t="str">
        <v/>
      </c>
      <c r="AC1024" s="1" t="str">
        <v/>
      </c>
      <c r="AD1024" s="1" t="str">
        <v/>
      </c>
    </row>
    <row r="1025" spans="5:30" x14ac:dyDescent="0.55000000000000004">
      <c r="E1025" s="1">
        <v>1021</v>
      </c>
      <c r="F1025" s="1">
        <f>IFERROR(INDEX(content!$A$2:$A$2049,MATCH($E1025,content!$C$2:$C$2049,0),1),"")</f>
        <v>14</v>
      </c>
      <c r="G1025" s="1" t="str">
        <f>IFERROR(INDEX(content!$B$2:$B$2049,MATCH($E1025,content!$C$2:$C$2049,0),1),"")</f>
        <v>軸5 サーボON</v>
      </c>
      <c r="H1025" s="1">
        <f>IFERROR(INDEX(content!$C$2:$C$2049,MATCH($E1025,content!$C$2:$C$2049,0),1),"")</f>
        <v>1021</v>
      </c>
      <c r="I1025" s="1">
        <f>IFERROR(INDEX(content!$D$2:$D$2049,MATCH($E1025,content!$C$2:$C$2049,0),1),"")</f>
        <v>1020</v>
      </c>
      <c r="J1025" s="1">
        <v>4</v>
      </c>
      <c r="K1025" s="1">
        <f>IFERROR(INDEX(content!$F$2:$F$2049,MATCH($E1025,content!$C$2:$C$2049,0),1),"")</f>
        <v>800</v>
      </c>
      <c r="L1025" s="1">
        <f>IFERROR(INDEX(content!$G$2:$G$2049,MATCH($E1025,content!$C$2:$C$2049,0),1),"")</f>
        <v>64</v>
      </c>
      <c r="M1025" s="1">
        <f>IFERROR(INDEX(content!$H$2:$H$2049,MATCH($E1025,content!$C$2:$C$2049,0),1),"")</f>
        <v>1</v>
      </c>
      <c r="N1025" s="1">
        <f>IFERROR(INDEX(content!$I$2:$I$2049,MATCH($E1025,content!$C$2:$C$2049,0),1),"")</f>
        <v>0</v>
      </c>
      <c r="O1025" s="1">
        <f>IFERROR(INDEX(content!$J$2:$J$2049,MATCH($E1025,content!$C$2:$C$2049,0),1),"")</f>
        <v>1</v>
      </c>
      <c r="P1025" s="1" t="str">
        <f t="shared" si="63"/>
        <v>●</v>
      </c>
      <c r="Q1025" s="1">
        <f>IF(LENB(P1025),COUNTIF(P$4:P1025,"●"),"")</f>
        <v>14</v>
      </c>
      <c r="R1025" s="1">
        <f t="shared" si="66"/>
        <v>8468</v>
      </c>
      <c r="S1025" s="1">
        <f t="shared" si="64"/>
        <v>1</v>
      </c>
      <c r="T1025" s="1">
        <f>IF(LEN(S1025),SUM($S$4:S1025)-1,"")</f>
        <v>13</v>
      </c>
      <c r="U1025" s="1" t="str">
        <f t="shared" si="65"/>
        <v>astPuCW[13]</v>
      </c>
      <c r="V1025" s="1" t="str">
        <v>astPuCW[13].uiWinNo	:= 1021;	//ｳｨﾝﾄﾞｳNo. .U</v>
      </c>
      <c r="W1025" s="1" t="str">
        <v>astPuCW[13].uiTtlNo	:= 1020;	//ﾀｲﾄﾙｳｨﾝﾄﾞｳNo. .U</v>
      </c>
      <c r="X1025" s="1" t="str">
        <v>astPuCW[13].uiTtlIdx	:= 4;	//ﾀｲﾄﾙﾃﾞｰﾀｲﾝﾃﾞｯｸｽ .U</v>
      </c>
      <c r="Y1025" s="1" t="str">
        <v>astPuCW[13].uiWide	:= 800;	//ｳｨﾝﾄﾞｳ幅 .U</v>
      </c>
      <c r="Z1025" s="1" t="str">
        <v>astPuCW[13].uiHeight	:= 64;	//ｳｨﾝﾄﾞｳ高さ .U</v>
      </c>
      <c r="AA1025" s="1" t="str">
        <v>astPuCW[13].uiWinLev	:= 1;	//ｳｨﾝﾄﾞｳﾚﾍﾞﾙ .U</v>
      </c>
      <c r="AB1025" s="1" t="str">
        <v>astPuCW[13].uiWinClass	:= 0;	//ｳｨﾝﾄﾞｳ区分 .U</v>
      </c>
      <c r="AC1025" s="1" t="str">
        <v>astPuCW[13].uiDevClass	:= 1;	//ｳｨﾝﾄﾞｳ ﾃﾞﾊﾞｲｽ区分 .U</v>
      </c>
      <c r="AD1025" s="1" t="str">
        <v xml:space="preserve">
//軸5 サーボON
astPuCW[13].uiWinNo	:= 1021;	//ｳｨﾝﾄﾞｳNo. .U
astPuCW[13].uiTtlNo	:= 1020;	//ﾀｲﾄﾙｳｨﾝﾄﾞｳNo. .U
astPuCW[13].uiTtlIdx	:= 4;	//ﾀｲﾄﾙﾃﾞｰﾀｲﾝﾃﾞｯｸｽ .U
astPuCW[13].uiWide	:= 800;	//ｳｨﾝﾄﾞｳ幅 .U
astPuCW[13].uiHeight	:= 64;	//ｳｨﾝﾄﾞｳ高さ .U
astPuCW[13].uiWinLev	:= 1;	//ｳｨﾝﾄﾞｳﾚﾍﾞﾙ .U
astPuCW[13].uiWinClass	:= 0;	//ｳｨﾝﾄﾞｳ区分 .U
astPuCW[13].uiDevClass	:= 1;	//ｳｨﾝﾄﾞｳ ﾃﾞﾊﾞｲｽ区分 .U</v>
      </c>
    </row>
    <row r="1026" spans="5:30" x14ac:dyDescent="0.55000000000000004">
      <c r="E1026" s="1">
        <v>1022</v>
      </c>
      <c r="F1026" s="1">
        <f>IFERROR(INDEX(content!$A$2:$A$2049,MATCH($E1026,content!$C$2:$C$2049,0),1),"")</f>
        <v>15</v>
      </c>
      <c r="G1026" s="1" t="str">
        <f>IFERROR(INDEX(content!$B$2:$B$2049,MATCH($E1026,content!$C$2:$C$2049,0),1),"")</f>
        <v>軸5 原点復帰 ポイント移動</v>
      </c>
      <c r="H1026" s="1">
        <f>IFERROR(INDEX(content!$C$2:$C$2049,MATCH($E1026,content!$C$2:$C$2049,0),1),"")</f>
        <v>1022</v>
      </c>
      <c r="I1026" s="1">
        <f>IFERROR(INDEX(content!$D$2:$D$2049,MATCH($E1026,content!$C$2:$C$2049,0),1),"")</f>
        <v>1020</v>
      </c>
      <c r="J1026" s="1">
        <v>4</v>
      </c>
      <c r="K1026" s="1">
        <f>IFERROR(INDEX(content!$F$2:$F$2049,MATCH($E1026,content!$C$2:$C$2049,0),1),"")</f>
        <v>800</v>
      </c>
      <c r="L1026" s="1">
        <f>IFERROR(INDEX(content!$G$2:$G$2049,MATCH($E1026,content!$C$2:$C$2049,0),1),"")</f>
        <v>104</v>
      </c>
      <c r="M1026" s="1">
        <f>IFERROR(INDEX(content!$H$2:$H$2049,MATCH($E1026,content!$C$2:$C$2049,0),1),"")</f>
        <v>0</v>
      </c>
      <c r="N1026" s="1">
        <f>IFERROR(INDEX(content!$I$2:$I$2049,MATCH($E1026,content!$C$2:$C$2049,0),1),"")</f>
        <v>0</v>
      </c>
      <c r="O1026" s="1">
        <f>IFERROR(INDEX(content!$J$2:$J$2049,MATCH($E1026,content!$C$2:$C$2049,0),1),"")</f>
        <v>1</v>
      </c>
      <c r="P1026" s="1" t="str">
        <f t="shared" si="63"/>
        <v>●</v>
      </c>
      <c r="Q1026" s="1">
        <f>IF(LENB(P1026),COUNTIF(P$4:P1026,"●"),"")</f>
        <v>15</v>
      </c>
      <c r="R1026" s="1">
        <f t="shared" si="66"/>
        <v>8480</v>
      </c>
      <c r="S1026" s="1">
        <f t="shared" si="64"/>
        <v>1</v>
      </c>
      <c r="T1026" s="1">
        <f>IF(LEN(S1026),SUM($S$4:S1026)-1,"")</f>
        <v>14</v>
      </c>
      <c r="U1026" s="1" t="str">
        <f t="shared" si="65"/>
        <v>astPuCW[14]</v>
      </c>
      <c r="V1026" s="1" t="str">
        <v>astPuCW[14].uiWinNo	:= 1022;	//ｳｨﾝﾄﾞｳNo. .U</v>
      </c>
      <c r="W1026" s="1" t="str">
        <v>astPuCW[14].uiTtlNo	:= 1020;	//ﾀｲﾄﾙｳｨﾝﾄﾞｳNo. .U</v>
      </c>
      <c r="X1026" s="1" t="str">
        <v>astPuCW[14].uiTtlIdx	:= 4;	//ﾀｲﾄﾙﾃﾞｰﾀｲﾝﾃﾞｯｸｽ .U</v>
      </c>
      <c r="Y1026" s="1" t="str">
        <v>astPuCW[14].uiWide	:= 800;	//ｳｨﾝﾄﾞｳ幅 .U</v>
      </c>
      <c r="Z1026" s="1" t="str">
        <v>astPuCW[14].uiHeight	:= 104;	//ｳｨﾝﾄﾞｳ高さ .U</v>
      </c>
      <c r="AA1026" s="1" t="str">
        <v>astPuCW[14].uiWinLev	:= 0;	//ｳｨﾝﾄﾞｳﾚﾍﾞﾙ .U</v>
      </c>
      <c r="AB1026" s="1" t="str">
        <v>astPuCW[14].uiWinClass	:= 0;	//ｳｨﾝﾄﾞｳ区分 .U</v>
      </c>
      <c r="AC1026" s="1" t="str">
        <v>astPuCW[14].uiDevClass	:= 1;	//ｳｨﾝﾄﾞｳ ﾃﾞﾊﾞｲｽ区分 .U</v>
      </c>
      <c r="AD1026" s="1" t="str">
        <v xml:space="preserve">
//軸5 原点復帰 ポイント移動
astPuCW[14].uiWinNo	:= 1022;	//ｳｨﾝﾄﾞｳNo. .U
astPuCW[14].uiTtlNo	:= 1020;	//ﾀｲﾄﾙｳｨﾝﾄﾞｳNo. .U
astPuCW[14].uiTtlIdx	:= 4;	//ﾀｲﾄﾙﾃﾞｰﾀｲﾝﾃﾞｯｸｽ .U
astPuCW[14].uiWide	:= 800;	//ｳｨﾝﾄﾞｳ幅 .U
astPuCW[14].uiHeight	:= 104;	//ｳｨﾝﾄﾞｳ高さ .U
astPuCW[14].uiWinLev	:= 0;	//ｳｨﾝﾄﾞｳﾚﾍﾞﾙ .U
astPuCW[14].uiWinClass	:= 0;	//ｳｨﾝﾄﾞｳ区分 .U
astPuCW[14].uiDevClass	:= 1;	//ｳｨﾝﾄﾞｳ ﾃﾞﾊﾞｲｽ区分 .U</v>
      </c>
    </row>
    <row r="1027" spans="5:30" x14ac:dyDescent="0.55000000000000004">
      <c r="E1027" s="1">
        <v>1023</v>
      </c>
      <c r="F1027" s="1">
        <f>IFERROR(INDEX(content!$A$2:$A$2049,MATCH($E1027,content!$C$2:$C$2049,0),1),"")</f>
        <v>16</v>
      </c>
      <c r="G1027" s="1" t="str">
        <f>IFERROR(INDEX(content!$B$2:$B$2049,MATCH($E1027,content!$C$2:$C$2049,0),1),"")</f>
        <v>軸5 数値指定移動</v>
      </c>
      <c r="H1027" s="1">
        <f>IFERROR(INDEX(content!$C$2:$C$2049,MATCH($E1027,content!$C$2:$C$2049,0),1),"")</f>
        <v>1023</v>
      </c>
      <c r="I1027" s="1">
        <f>IFERROR(INDEX(content!$D$2:$D$2049,MATCH($E1027,content!$C$2:$C$2049,0),1),"")</f>
        <v>1020</v>
      </c>
      <c r="J1027" s="1">
        <v>4</v>
      </c>
      <c r="K1027" s="1">
        <f>IFERROR(INDEX(content!$F$2:$F$2049,MATCH($E1027,content!$C$2:$C$2049,0),1),"")</f>
        <v>800</v>
      </c>
      <c r="L1027" s="1">
        <f>IFERROR(INDEX(content!$G$2:$G$2049,MATCH($E1027,content!$C$2:$C$2049,0),1),"")</f>
        <v>104</v>
      </c>
      <c r="M1027" s="1">
        <f>IFERROR(INDEX(content!$H$2:$H$2049,MATCH($E1027,content!$C$2:$C$2049,0),1),"")</f>
        <v>0</v>
      </c>
      <c r="N1027" s="1">
        <f>IFERROR(INDEX(content!$I$2:$I$2049,MATCH($E1027,content!$C$2:$C$2049,0),1),"")</f>
        <v>0</v>
      </c>
      <c r="O1027" s="1">
        <f>IFERROR(INDEX(content!$J$2:$J$2049,MATCH($E1027,content!$C$2:$C$2049,0),1),"")</f>
        <v>1</v>
      </c>
      <c r="P1027" s="1" t="str">
        <f t="shared" si="63"/>
        <v>●</v>
      </c>
      <c r="Q1027" s="1">
        <f>IF(LENB(P1027),COUNTIF(P$4:P1027,"●"),"")</f>
        <v>16</v>
      </c>
      <c r="R1027" s="1">
        <f t="shared" si="66"/>
        <v>8492</v>
      </c>
      <c r="S1027" s="1">
        <f t="shared" si="64"/>
        <v>1</v>
      </c>
      <c r="T1027" s="1">
        <f>IF(LEN(S1027),SUM($S$4:S1027)-1,"")</f>
        <v>15</v>
      </c>
      <c r="U1027" s="1" t="str">
        <f t="shared" si="65"/>
        <v>astPuCW[15]</v>
      </c>
      <c r="V1027" s="1" t="str">
        <v>astPuCW[15].uiWinNo	:= 1023;	//ｳｨﾝﾄﾞｳNo. .U</v>
      </c>
      <c r="W1027" s="1" t="str">
        <v>astPuCW[15].uiTtlNo	:= 1020;	//ﾀｲﾄﾙｳｨﾝﾄﾞｳNo. .U</v>
      </c>
      <c r="X1027" s="1" t="str">
        <v>astPuCW[15].uiTtlIdx	:= 4;	//ﾀｲﾄﾙﾃﾞｰﾀｲﾝﾃﾞｯｸｽ .U</v>
      </c>
      <c r="Y1027" s="1" t="str">
        <v>astPuCW[15].uiWide	:= 800;	//ｳｨﾝﾄﾞｳ幅 .U</v>
      </c>
      <c r="Z1027" s="1" t="str">
        <v>astPuCW[15].uiHeight	:= 104;	//ｳｨﾝﾄﾞｳ高さ .U</v>
      </c>
      <c r="AA1027" s="1" t="str">
        <v>astPuCW[15].uiWinLev	:= 0;	//ｳｨﾝﾄﾞｳﾚﾍﾞﾙ .U</v>
      </c>
      <c r="AB1027" s="1" t="str">
        <v>astPuCW[15].uiWinClass	:= 0;	//ｳｨﾝﾄﾞｳ区分 .U</v>
      </c>
      <c r="AC1027" s="1" t="str">
        <v>astPuCW[15].uiDevClass	:= 1;	//ｳｨﾝﾄﾞｳ ﾃﾞﾊﾞｲｽ区分 .U</v>
      </c>
      <c r="AD1027" s="1" t="str">
        <v xml:space="preserve">
//軸5 数値指定移動
astPuCW[15].uiWinNo	:= 1023;	//ｳｨﾝﾄﾞｳNo. .U
astPuCW[15].uiTtlNo	:= 1020;	//ﾀｲﾄﾙｳｨﾝﾄﾞｳNo. .U
astPuCW[15].uiTtlIdx	:= 4;	//ﾀｲﾄﾙﾃﾞｰﾀｲﾝﾃﾞｯｸｽ .U
astPuCW[15].uiWide	:= 800;	//ｳｨﾝﾄﾞｳ幅 .U
astPuCW[15].uiHeight	:= 104;	//ｳｨﾝﾄﾞｳ高さ .U
astPuCW[15].uiWinLev	:= 0;	//ｳｨﾝﾄﾞｳﾚﾍﾞﾙ .U
astPuCW[15].uiWinClass	:= 0;	//ｳｨﾝﾄﾞｳ区分 .U
astPuCW[15].uiDevClass	:= 1;	//ｳｨﾝﾄﾞｳ ﾃﾞﾊﾞｲｽ区分 .U</v>
      </c>
    </row>
    <row r="1028" spans="5:30" x14ac:dyDescent="0.55000000000000004">
      <c r="E1028" s="1">
        <v>1024</v>
      </c>
      <c r="F1028" s="1">
        <f>IFERROR(INDEX(content!$A$2:$A$2049,MATCH($E1028,content!$C$2:$C$2049,0),1),"")</f>
        <v>17</v>
      </c>
      <c r="G1028" s="1" t="str">
        <f>IFERROR(INDEX(content!$B$2:$B$2049,MATCH($E1028,content!$C$2:$C$2049,0),1),"")</f>
        <v>軸5 JOG移動</v>
      </c>
      <c r="H1028" s="1">
        <f>IFERROR(INDEX(content!$C$2:$C$2049,MATCH($E1028,content!$C$2:$C$2049,0),1),"")</f>
        <v>1024</v>
      </c>
      <c r="I1028" s="1">
        <f>IFERROR(INDEX(content!$D$2:$D$2049,MATCH($E1028,content!$C$2:$C$2049,0),1),"")</f>
        <v>1020</v>
      </c>
      <c r="J1028" s="1">
        <v>4</v>
      </c>
      <c r="K1028" s="1">
        <f>IFERROR(INDEX(content!$F$2:$F$2049,MATCH($E1028,content!$C$2:$C$2049,0),1),"")</f>
        <v>800</v>
      </c>
      <c r="L1028" s="1">
        <f>IFERROR(INDEX(content!$G$2:$G$2049,MATCH($E1028,content!$C$2:$C$2049,0),1),"")</f>
        <v>104</v>
      </c>
      <c r="M1028" s="1">
        <f>IFERROR(INDEX(content!$H$2:$H$2049,MATCH($E1028,content!$C$2:$C$2049,0),1),"")</f>
        <v>1</v>
      </c>
      <c r="N1028" s="1">
        <f>IFERROR(INDEX(content!$I$2:$I$2049,MATCH($E1028,content!$C$2:$C$2049,0),1),"")</f>
        <v>0</v>
      </c>
      <c r="O1028" s="1">
        <f>IFERROR(INDEX(content!$J$2:$J$2049,MATCH($E1028,content!$C$2:$C$2049,0),1),"")</f>
        <v>1</v>
      </c>
      <c r="P1028" s="1" t="str">
        <f t="shared" ref="P1028:P1091" si="67">IF(AND(LENB(H1028),0&lt;H1028,LENB(K1028),0&lt;K1028),"●","")</f>
        <v>●</v>
      </c>
      <c r="Q1028" s="1">
        <f>IF(LENB(P1028),COUNTIF(P$4:P1028,"●"),"")</f>
        <v>17</v>
      </c>
      <c r="R1028" s="1">
        <f t="shared" si="66"/>
        <v>8504</v>
      </c>
      <c r="S1028" s="1">
        <f t="shared" ref="S1028:S1091" si="68">IF(LEN(G1028),1,"")</f>
        <v>1</v>
      </c>
      <c r="T1028" s="1">
        <f>IF(LEN(S1028),SUM($S$4:S1028)-1,"")</f>
        <v>16</v>
      </c>
      <c r="U1028" s="1" t="str">
        <f t="shared" ref="U1028:U1091" si="69">IF(LENB($R1028),IF(COUNTIF($B$34,"*[*"),REPLACE($B$34,FIND("[",$B$34),2,"["&amp;$T1028&amp;"]"),$B$34),"")</f>
        <v>astPuCW[16]</v>
      </c>
      <c r="V1028" s="1" t="str">
        <v>astPuCW[16].uiWinNo	:= 1024;	//ｳｨﾝﾄﾞｳNo. .U</v>
      </c>
      <c r="W1028" s="1" t="str">
        <v>astPuCW[16].uiTtlNo	:= 1020;	//ﾀｲﾄﾙｳｨﾝﾄﾞｳNo. .U</v>
      </c>
      <c r="X1028" s="1" t="str">
        <v>astPuCW[16].uiTtlIdx	:= 4;	//ﾀｲﾄﾙﾃﾞｰﾀｲﾝﾃﾞｯｸｽ .U</v>
      </c>
      <c r="Y1028" s="1" t="str">
        <v>astPuCW[16].uiWide	:= 800;	//ｳｨﾝﾄﾞｳ幅 .U</v>
      </c>
      <c r="Z1028" s="1" t="str">
        <v>astPuCW[16].uiHeight	:= 104;	//ｳｨﾝﾄﾞｳ高さ .U</v>
      </c>
      <c r="AA1028" s="1" t="str">
        <v>astPuCW[16].uiWinLev	:= 1;	//ｳｨﾝﾄﾞｳﾚﾍﾞﾙ .U</v>
      </c>
      <c r="AB1028" s="1" t="str">
        <v>astPuCW[16].uiWinClass	:= 0;	//ｳｨﾝﾄﾞｳ区分 .U</v>
      </c>
      <c r="AC1028" s="1" t="str">
        <v>astPuCW[16].uiDevClass	:= 1;	//ｳｨﾝﾄﾞｳ ﾃﾞﾊﾞｲｽ区分 .U</v>
      </c>
      <c r="AD1028" s="1" t="str">
        <v xml:space="preserve">
//軸5 JOG移動
astPuCW[16].uiWinNo	:= 1024;	//ｳｨﾝﾄﾞｳNo. .U
astPuCW[16].uiTtlNo	:= 1020;	//ﾀｲﾄﾙｳｨﾝﾄﾞｳNo. .U
astPuCW[16].uiTtlIdx	:= 4;	//ﾀｲﾄﾙﾃﾞｰﾀｲﾝﾃﾞｯｸｽ .U
astPuCW[16].uiWide	:= 800;	//ｳｨﾝﾄﾞｳ幅 .U
astPuCW[16].uiHeight	:= 104;	//ｳｨﾝﾄﾞｳ高さ .U
astPuCW[16].uiWinLev	:= 1;	//ｳｨﾝﾄﾞｳﾚﾍﾞﾙ .U
astPuCW[16].uiWinClass	:= 0;	//ｳｨﾝﾄﾞｳ区分 .U
astPuCW[16].uiDevClass	:= 1;	//ｳｨﾝﾄﾞｳ ﾃﾞﾊﾞｲｽ区分 .U</v>
      </c>
    </row>
    <row r="1029" spans="5:30" x14ac:dyDescent="0.55000000000000004">
      <c r="E1029" s="1">
        <v>1025</v>
      </c>
      <c r="F1029" s="1" t="str">
        <f>IFERROR(INDEX(content!$A$2:$A$2049,MATCH($E1029,content!$C$2:$C$2049,0),1),"")</f>
        <v/>
      </c>
      <c r="G1029" s="1" t="str">
        <f>IFERROR(INDEX(content!$B$2:$B$2049,MATCH($E1029,content!$C$2:$C$2049,0),1),"")</f>
        <v/>
      </c>
      <c r="H1029" s="1" t="str">
        <f>IFERROR(INDEX(content!$C$2:$C$2049,MATCH($E1029,content!$C$2:$C$2049,0),1),"")</f>
        <v/>
      </c>
      <c r="I1029" s="1" t="str">
        <f>IFERROR(INDEX(content!$D$2:$D$2049,MATCH($E1029,content!$C$2:$C$2049,0),1),"")</f>
        <v/>
      </c>
      <c r="J1029" s="1" t="str">
        <v/>
      </c>
      <c r="K1029" s="1" t="str">
        <f>IFERROR(INDEX(content!$F$2:$F$2049,MATCH($E1029,content!$C$2:$C$2049,0),1),"")</f>
        <v/>
      </c>
      <c r="L1029" s="1" t="str">
        <f>IFERROR(INDEX(content!$G$2:$G$2049,MATCH($E1029,content!$C$2:$C$2049,0),1),"")</f>
        <v/>
      </c>
      <c r="M1029" s="1" t="str">
        <f>IFERROR(INDEX(content!$H$2:$H$2049,MATCH($E1029,content!$C$2:$C$2049,0),1),"")</f>
        <v/>
      </c>
      <c r="N1029" s="1" t="str">
        <f>IFERROR(INDEX(content!$I$2:$I$2049,MATCH($E1029,content!$C$2:$C$2049,0),1),"")</f>
        <v/>
      </c>
      <c r="O1029" s="1" t="str">
        <f>IFERROR(INDEX(content!$J$2:$J$2049,MATCH($E1029,content!$C$2:$C$2049,0),1),"")</f>
        <v/>
      </c>
      <c r="P1029" s="1" t="str">
        <f t="shared" si="67"/>
        <v/>
      </c>
      <c r="Q1029" s="1" t="str">
        <f>IF(LENB(P1029),COUNTIF(P$4:P1029,"●"),"")</f>
        <v/>
      </c>
      <c r="R1029" s="1" t="str">
        <f t="shared" ref="R1029:R1092" si="70">IF(AND(LENB(Q1029),LENB($B$4),LENB($B$5)),$B$4+$B$5*(Q1029),"")</f>
        <v/>
      </c>
      <c r="S1029" s="1" t="str">
        <f t="shared" si="68"/>
        <v/>
      </c>
      <c r="T1029" s="1" t="str">
        <f>IF(LEN(S1029),SUM($S$4:S1029)-1,"")</f>
        <v/>
      </c>
      <c r="U1029" s="1" t="str">
        <f t="shared" si="69"/>
        <v/>
      </c>
      <c r="V1029" s="1" t="str">
        <v/>
      </c>
      <c r="W1029" s="1" t="str">
        <v/>
      </c>
      <c r="X1029" s="1" t="str">
        <v/>
      </c>
      <c r="Y1029" s="1" t="str">
        <v/>
      </c>
      <c r="Z1029" s="1" t="str">
        <v/>
      </c>
      <c r="AA1029" s="1" t="str">
        <v/>
      </c>
      <c r="AB1029" s="1" t="str">
        <v/>
      </c>
      <c r="AC1029" s="1" t="str">
        <v/>
      </c>
      <c r="AD1029" s="1" t="str">
        <v/>
      </c>
    </row>
    <row r="1030" spans="5:30" x14ac:dyDescent="0.55000000000000004">
      <c r="E1030" s="1">
        <v>1026</v>
      </c>
      <c r="F1030" s="1">
        <f>IFERROR(INDEX(content!$A$2:$A$2049,MATCH($E1030,content!$C$2:$C$2049,0),1),"")</f>
        <v>18</v>
      </c>
      <c r="G1030" s="1" t="str">
        <f>IFERROR(INDEX(content!$B$2:$B$2049,MATCH($E1030,content!$C$2:$C$2049,0),1),"")</f>
        <v>軸6 サーボON</v>
      </c>
      <c r="H1030" s="1">
        <f>IFERROR(INDEX(content!$C$2:$C$2049,MATCH($E1030,content!$C$2:$C$2049,0),1),"")</f>
        <v>1026</v>
      </c>
      <c r="I1030" s="1">
        <f>IFERROR(INDEX(content!$D$2:$D$2049,MATCH($E1030,content!$C$2:$C$2049,0),1),"")</f>
        <v>1025</v>
      </c>
      <c r="J1030" s="1">
        <v>5</v>
      </c>
      <c r="K1030" s="1">
        <f>IFERROR(INDEX(content!$F$2:$F$2049,MATCH($E1030,content!$C$2:$C$2049,0),1),"")</f>
        <v>800</v>
      </c>
      <c r="L1030" s="1">
        <f>IFERROR(INDEX(content!$G$2:$G$2049,MATCH($E1030,content!$C$2:$C$2049,0),1),"")</f>
        <v>64</v>
      </c>
      <c r="M1030" s="1">
        <f>IFERROR(INDEX(content!$H$2:$H$2049,MATCH($E1030,content!$C$2:$C$2049,0),1),"")</f>
        <v>1</v>
      </c>
      <c r="N1030" s="1">
        <f>IFERROR(INDEX(content!$I$2:$I$2049,MATCH($E1030,content!$C$2:$C$2049,0),1),"")</f>
        <v>0</v>
      </c>
      <c r="O1030" s="1">
        <f>IFERROR(INDEX(content!$J$2:$J$2049,MATCH($E1030,content!$C$2:$C$2049,0),1),"")</f>
        <v>1</v>
      </c>
      <c r="P1030" s="1" t="str">
        <f t="shared" si="67"/>
        <v>●</v>
      </c>
      <c r="Q1030" s="1">
        <f>IF(LENB(P1030),COUNTIF(P$4:P1030,"●"),"")</f>
        <v>18</v>
      </c>
      <c r="R1030" s="1">
        <f t="shared" si="70"/>
        <v>8516</v>
      </c>
      <c r="S1030" s="1">
        <f t="shared" si="68"/>
        <v>1</v>
      </c>
      <c r="T1030" s="1">
        <f>IF(LEN(S1030),SUM($S$4:S1030)-1,"")</f>
        <v>17</v>
      </c>
      <c r="U1030" s="1" t="str">
        <f t="shared" si="69"/>
        <v>astPuCW[17]</v>
      </c>
      <c r="V1030" s="1" t="str">
        <v>astPuCW[17].uiWinNo	:= 1026;	//ｳｨﾝﾄﾞｳNo. .U</v>
      </c>
      <c r="W1030" s="1" t="str">
        <v>astPuCW[17].uiTtlNo	:= 1025;	//ﾀｲﾄﾙｳｨﾝﾄﾞｳNo. .U</v>
      </c>
      <c r="X1030" s="1" t="str">
        <v>astPuCW[17].uiTtlIdx	:= 5;	//ﾀｲﾄﾙﾃﾞｰﾀｲﾝﾃﾞｯｸｽ .U</v>
      </c>
      <c r="Y1030" s="1" t="str">
        <v>astPuCW[17].uiWide	:= 800;	//ｳｨﾝﾄﾞｳ幅 .U</v>
      </c>
      <c r="Z1030" s="1" t="str">
        <v>astPuCW[17].uiHeight	:= 64;	//ｳｨﾝﾄﾞｳ高さ .U</v>
      </c>
      <c r="AA1030" s="1" t="str">
        <v>astPuCW[17].uiWinLev	:= 1;	//ｳｨﾝﾄﾞｳﾚﾍﾞﾙ .U</v>
      </c>
      <c r="AB1030" s="1" t="str">
        <v>astPuCW[17].uiWinClass	:= 0;	//ｳｨﾝﾄﾞｳ区分 .U</v>
      </c>
      <c r="AC1030" s="1" t="str">
        <v>astPuCW[17].uiDevClass	:= 1;	//ｳｨﾝﾄﾞｳ ﾃﾞﾊﾞｲｽ区分 .U</v>
      </c>
      <c r="AD1030" s="1" t="str">
        <v xml:space="preserve">
//軸6 サーボON
astPuCW[17].uiWinNo	:= 1026;	//ｳｨﾝﾄﾞｳNo. .U
astPuCW[17].uiTtlNo	:= 1025;	//ﾀｲﾄﾙｳｨﾝﾄﾞｳNo. .U
astPuCW[17].uiTtlIdx	:= 5;	//ﾀｲﾄﾙﾃﾞｰﾀｲﾝﾃﾞｯｸｽ .U
astPuCW[17].uiWide	:= 800;	//ｳｨﾝﾄﾞｳ幅 .U
astPuCW[17].uiHeight	:= 64;	//ｳｨﾝﾄﾞｳ高さ .U
astPuCW[17].uiWinLev	:= 1;	//ｳｨﾝﾄﾞｳﾚﾍﾞﾙ .U
astPuCW[17].uiWinClass	:= 0;	//ｳｨﾝﾄﾞｳ区分 .U
astPuCW[17].uiDevClass	:= 1;	//ｳｨﾝﾄﾞｳ ﾃﾞﾊﾞｲｽ区分 .U</v>
      </c>
    </row>
    <row r="1031" spans="5:30" x14ac:dyDescent="0.55000000000000004">
      <c r="E1031" s="1">
        <v>1027</v>
      </c>
      <c r="F1031" s="1">
        <f>IFERROR(INDEX(content!$A$2:$A$2049,MATCH($E1031,content!$C$2:$C$2049,0),1),"")</f>
        <v>19</v>
      </c>
      <c r="G1031" s="1" t="str">
        <f>IFERROR(INDEX(content!$B$2:$B$2049,MATCH($E1031,content!$C$2:$C$2049,0),1),"")</f>
        <v>軸6 原点復帰 ポイント移動</v>
      </c>
      <c r="H1031" s="1">
        <f>IFERROR(INDEX(content!$C$2:$C$2049,MATCH($E1031,content!$C$2:$C$2049,0),1),"")</f>
        <v>1027</v>
      </c>
      <c r="I1031" s="1">
        <f>IFERROR(INDEX(content!$D$2:$D$2049,MATCH($E1031,content!$C$2:$C$2049,0),1),"")</f>
        <v>1025</v>
      </c>
      <c r="J1031" s="1">
        <v>5</v>
      </c>
      <c r="K1031" s="1">
        <f>IFERROR(INDEX(content!$F$2:$F$2049,MATCH($E1031,content!$C$2:$C$2049,0),1),"")</f>
        <v>800</v>
      </c>
      <c r="L1031" s="1">
        <f>IFERROR(INDEX(content!$G$2:$G$2049,MATCH($E1031,content!$C$2:$C$2049,0),1),"")</f>
        <v>104</v>
      </c>
      <c r="M1031" s="1">
        <f>IFERROR(INDEX(content!$H$2:$H$2049,MATCH($E1031,content!$C$2:$C$2049,0),1),"")</f>
        <v>0</v>
      </c>
      <c r="N1031" s="1">
        <f>IFERROR(INDEX(content!$I$2:$I$2049,MATCH($E1031,content!$C$2:$C$2049,0),1),"")</f>
        <v>0</v>
      </c>
      <c r="O1031" s="1">
        <f>IFERROR(INDEX(content!$J$2:$J$2049,MATCH($E1031,content!$C$2:$C$2049,0),1),"")</f>
        <v>1</v>
      </c>
      <c r="P1031" s="1" t="str">
        <f t="shared" si="67"/>
        <v>●</v>
      </c>
      <c r="Q1031" s="1">
        <f>IF(LENB(P1031),COUNTIF(P$4:P1031,"●"),"")</f>
        <v>19</v>
      </c>
      <c r="R1031" s="1">
        <f t="shared" si="70"/>
        <v>8528</v>
      </c>
      <c r="S1031" s="1">
        <f t="shared" si="68"/>
        <v>1</v>
      </c>
      <c r="T1031" s="1">
        <f>IF(LEN(S1031),SUM($S$4:S1031)-1,"")</f>
        <v>18</v>
      </c>
      <c r="U1031" s="1" t="str">
        <f t="shared" si="69"/>
        <v>astPuCW[18]</v>
      </c>
      <c r="V1031" s="1" t="str">
        <v>astPuCW[18].uiWinNo	:= 1027;	//ｳｨﾝﾄﾞｳNo. .U</v>
      </c>
      <c r="W1031" s="1" t="str">
        <v>astPuCW[18].uiTtlNo	:= 1025;	//ﾀｲﾄﾙｳｨﾝﾄﾞｳNo. .U</v>
      </c>
      <c r="X1031" s="1" t="str">
        <v>astPuCW[18].uiTtlIdx	:= 5;	//ﾀｲﾄﾙﾃﾞｰﾀｲﾝﾃﾞｯｸｽ .U</v>
      </c>
      <c r="Y1031" s="1" t="str">
        <v>astPuCW[18].uiWide	:= 800;	//ｳｨﾝﾄﾞｳ幅 .U</v>
      </c>
      <c r="Z1031" s="1" t="str">
        <v>astPuCW[18].uiHeight	:= 104;	//ｳｨﾝﾄﾞｳ高さ .U</v>
      </c>
      <c r="AA1031" s="1" t="str">
        <v>astPuCW[18].uiWinLev	:= 0;	//ｳｨﾝﾄﾞｳﾚﾍﾞﾙ .U</v>
      </c>
      <c r="AB1031" s="1" t="str">
        <v>astPuCW[18].uiWinClass	:= 0;	//ｳｨﾝﾄﾞｳ区分 .U</v>
      </c>
      <c r="AC1031" s="1" t="str">
        <v>astPuCW[18].uiDevClass	:= 1;	//ｳｨﾝﾄﾞｳ ﾃﾞﾊﾞｲｽ区分 .U</v>
      </c>
      <c r="AD1031" s="1" t="str">
        <v xml:space="preserve">
//軸6 原点復帰 ポイント移動
astPuCW[18].uiWinNo	:= 1027;	//ｳｨﾝﾄﾞｳNo. .U
astPuCW[18].uiTtlNo	:= 1025;	//ﾀｲﾄﾙｳｨﾝﾄﾞｳNo. .U
astPuCW[18].uiTtlIdx	:= 5;	//ﾀｲﾄﾙﾃﾞｰﾀｲﾝﾃﾞｯｸｽ .U
astPuCW[18].uiWide	:= 800;	//ｳｨﾝﾄﾞｳ幅 .U
astPuCW[18].uiHeight	:= 104;	//ｳｨﾝﾄﾞｳ高さ .U
astPuCW[18].uiWinLev	:= 0;	//ｳｨﾝﾄﾞｳﾚﾍﾞﾙ .U
astPuCW[18].uiWinClass	:= 0;	//ｳｨﾝﾄﾞｳ区分 .U
astPuCW[18].uiDevClass	:= 1;	//ｳｨﾝﾄﾞｳ ﾃﾞﾊﾞｲｽ区分 .U</v>
      </c>
    </row>
    <row r="1032" spans="5:30" x14ac:dyDescent="0.55000000000000004">
      <c r="E1032" s="1">
        <v>1028</v>
      </c>
      <c r="F1032" s="1">
        <f>IFERROR(INDEX(content!$A$2:$A$2049,MATCH($E1032,content!$C$2:$C$2049,0),1),"")</f>
        <v>20</v>
      </c>
      <c r="G1032" s="1" t="str">
        <f>IFERROR(INDEX(content!$B$2:$B$2049,MATCH($E1032,content!$C$2:$C$2049,0),1),"")</f>
        <v>軸6 数値指定移動</v>
      </c>
      <c r="H1032" s="1">
        <f>IFERROR(INDEX(content!$C$2:$C$2049,MATCH($E1032,content!$C$2:$C$2049,0),1),"")</f>
        <v>1028</v>
      </c>
      <c r="I1032" s="1">
        <f>IFERROR(INDEX(content!$D$2:$D$2049,MATCH($E1032,content!$C$2:$C$2049,0),1),"")</f>
        <v>1025</v>
      </c>
      <c r="J1032" s="1">
        <v>5</v>
      </c>
      <c r="K1032" s="1">
        <f>IFERROR(INDEX(content!$F$2:$F$2049,MATCH($E1032,content!$C$2:$C$2049,0),1),"")</f>
        <v>800</v>
      </c>
      <c r="L1032" s="1">
        <f>IFERROR(INDEX(content!$G$2:$G$2049,MATCH($E1032,content!$C$2:$C$2049,0),1),"")</f>
        <v>104</v>
      </c>
      <c r="M1032" s="1">
        <f>IFERROR(INDEX(content!$H$2:$H$2049,MATCH($E1032,content!$C$2:$C$2049,0),1),"")</f>
        <v>0</v>
      </c>
      <c r="N1032" s="1">
        <f>IFERROR(INDEX(content!$I$2:$I$2049,MATCH($E1032,content!$C$2:$C$2049,0),1),"")</f>
        <v>0</v>
      </c>
      <c r="O1032" s="1">
        <f>IFERROR(INDEX(content!$J$2:$J$2049,MATCH($E1032,content!$C$2:$C$2049,0),1),"")</f>
        <v>1</v>
      </c>
      <c r="P1032" s="1" t="str">
        <f t="shared" si="67"/>
        <v>●</v>
      </c>
      <c r="Q1032" s="1">
        <f>IF(LENB(P1032),COUNTIF(P$4:P1032,"●"),"")</f>
        <v>20</v>
      </c>
      <c r="R1032" s="1">
        <f t="shared" si="70"/>
        <v>8540</v>
      </c>
      <c r="S1032" s="1">
        <f t="shared" si="68"/>
        <v>1</v>
      </c>
      <c r="T1032" s="1">
        <f>IF(LEN(S1032),SUM($S$4:S1032)-1,"")</f>
        <v>19</v>
      </c>
      <c r="U1032" s="1" t="str">
        <f t="shared" si="69"/>
        <v>astPuCW[19]</v>
      </c>
      <c r="V1032" s="1" t="str">
        <v>astPuCW[19].uiWinNo	:= 1028;	//ｳｨﾝﾄﾞｳNo. .U</v>
      </c>
      <c r="W1032" s="1" t="str">
        <v>astPuCW[19].uiTtlNo	:= 1025;	//ﾀｲﾄﾙｳｨﾝﾄﾞｳNo. .U</v>
      </c>
      <c r="X1032" s="1" t="str">
        <v>astPuCW[19].uiTtlIdx	:= 5;	//ﾀｲﾄﾙﾃﾞｰﾀｲﾝﾃﾞｯｸｽ .U</v>
      </c>
      <c r="Y1032" s="1" t="str">
        <v>astPuCW[19].uiWide	:= 800;	//ｳｨﾝﾄﾞｳ幅 .U</v>
      </c>
      <c r="Z1032" s="1" t="str">
        <v>astPuCW[19].uiHeight	:= 104;	//ｳｨﾝﾄﾞｳ高さ .U</v>
      </c>
      <c r="AA1032" s="1" t="str">
        <v>astPuCW[19].uiWinLev	:= 0;	//ｳｨﾝﾄﾞｳﾚﾍﾞﾙ .U</v>
      </c>
      <c r="AB1032" s="1" t="str">
        <v>astPuCW[19].uiWinClass	:= 0;	//ｳｨﾝﾄﾞｳ区分 .U</v>
      </c>
      <c r="AC1032" s="1" t="str">
        <v>astPuCW[19].uiDevClass	:= 1;	//ｳｨﾝﾄﾞｳ ﾃﾞﾊﾞｲｽ区分 .U</v>
      </c>
      <c r="AD1032" s="1" t="str">
        <v xml:space="preserve">
//軸6 数値指定移動
astPuCW[19].uiWinNo	:= 1028;	//ｳｨﾝﾄﾞｳNo. .U
astPuCW[19].uiTtlNo	:= 1025;	//ﾀｲﾄﾙｳｨﾝﾄﾞｳNo. .U
astPuCW[19].uiTtlIdx	:= 5;	//ﾀｲﾄﾙﾃﾞｰﾀｲﾝﾃﾞｯｸｽ .U
astPuCW[19].uiWide	:= 800;	//ｳｨﾝﾄﾞｳ幅 .U
astPuCW[19].uiHeight	:= 104;	//ｳｨﾝﾄﾞｳ高さ .U
astPuCW[19].uiWinLev	:= 0;	//ｳｨﾝﾄﾞｳﾚﾍﾞﾙ .U
astPuCW[19].uiWinClass	:= 0;	//ｳｨﾝﾄﾞｳ区分 .U
astPuCW[19].uiDevClass	:= 1;	//ｳｨﾝﾄﾞｳ ﾃﾞﾊﾞｲｽ区分 .U</v>
      </c>
    </row>
    <row r="1033" spans="5:30" x14ac:dyDescent="0.55000000000000004">
      <c r="E1033" s="1">
        <v>1029</v>
      </c>
      <c r="F1033" s="1">
        <f>IFERROR(INDEX(content!$A$2:$A$2049,MATCH($E1033,content!$C$2:$C$2049,0),1),"")</f>
        <v>21</v>
      </c>
      <c r="G1033" s="1" t="str">
        <f>IFERROR(INDEX(content!$B$2:$B$2049,MATCH($E1033,content!$C$2:$C$2049,0),1),"")</f>
        <v>軸6 JOG移動</v>
      </c>
      <c r="H1033" s="1">
        <f>IFERROR(INDEX(content!$C$2:$C$2049,MATCH($E1033,content!$C$2:$C$2049,0),1),"")</f>
        <v>1029</v>
      </c>
      <c r="I1033" s="1">
        <f>IFERROR(INDEX(content!$D$2:$D$2049,MATCH($E1033,content!$C$2:$C$2049,0),1),"")</f>
        <v>1025</v>
      </c>
      <c r="J1033" s="1">
        <v>5</v>
      </c>
      <c r="K1033" s="1">
        <f>IFERROR(INDEX(content!$F$2:$F$2049,MATCH($E1033,content!$C$2:$C$2049,0),1),"")</f>
        <v>800</v>
      </c>
      <c r="L1033" s="1">
        <f>IFERROR(INDEX(content!$G$2:$G$2049,MATCH($E1033,content!$C$2:$C$2049,0),1),"")</f>
        <v>104</v>
      </c>
      <c r="M1033" s="1">
        <f>IFERROR(INDEX(content!$H$2:$H$2049,MATCH($E1033,content!$C$2:$C$2049,0),1),"")</f>
        <v>1</v>
      </c>
      <c r="N1033" s="1">
        <f>IFERROR(INDEX(content!$I$2:$I$2049,MATCH($E1033,content!$C$2:$C$2049,0),1),"")</f>
        <v>0</v>
      </c>
      <c r="O1033" s="1">
        <f>IFERROR(INDEX(content!$J$2:$J$2049,MATCH($E1033,content!$C$2:$C$2049,0),1),"")</f>
        <v>1</v>
      </c>
      <c r="P1033" s="1" t="str">
        <f t="shared" si="67"/>
        <v>●</v>
      </c>
      <c r="Q1033" s="1">
        <f>IF(LENB(P1033),COUNTIF(P$4:P1033,"●"),"")</f>
        <v>21</v>
      </c>
      <c r="R1033" s="1">
        <f t="shared" si="70"/>
        <v>8552</v>
      </c>
      <c r="S1033" s="1">
        <f t="shared" si="68"/>
        <v>1</v>
      </c>
      <c r="T1033" s="1">
        <f>IF(LEN(S1033),SUM($S$4:S1033)-1,"")</f>
        <v>20</v>
      </c>
      <c r="U1033" s="1" t="str">
        <f t="shared" si="69"/>
        <v>astPuCW[20]</v>
      </c>
      <c r="V1033" s="1" t="str">
        <v>astPuCW[20].uiWinNo	:= 1029;	//ｳｨﾝﾄﾞｳNo. .U</v>
      </c>
      <c r="W1033" s="1" t="str">
        <v>astPuCW[20].uiTtlNo	:= 1025;	//ﾀｲﾄﾙｳｨﾝﾄﾞｳNo. .U</v>
      </c>
      <c r="X1033" s="1" t="str">
        <v>astPuCW[20].uiTtlIdx	:= 5;	//ﾀｲﾄﾙﾃﾞｰﾀｲﾝﾃﾞｯｸｽ .U</v>
      </c>
      <c r="Y1033" s="1" t="str">
        <v>astPuCW[20].uiWide	:= 800;	//ｳｨﾝﾄﾞｳ幅 .U</v>
      </c>
      <c r="Z1033" s="1" t="str">
        <v>astPuCW[20].uiHeight	:= 104;	//ｳｨﾝﾄﾞｳ高さ .U</v>
      </c>
      <c r="AA1033" s="1" t="str">
        <v>astPuCW[20].uiWinLev	:= 1;	//ｳｨﾝﾄﾞｳﾚﾍﾞﾙ .U</v>
      </c>
      <c r="AB1033" s="1" t="str">
        <v>astPuCW[20].uiWinClass	:= 0;	//ｳｨﾝﾄﾞｳ区分 .U</v>
      </c>
      <c r="AC1033" s="1" t="str">
        <v>astPuCW[20].uiDevClass	:= 1;	//ｳｨﾝﾄﾞｳ ﾃﾞﾊﾞｲｽ区分 .U</v>
      </c>
      <c r="AD1033" s="1" t="str">
        <v xml:space="preserve">
//軸6 JOG移動
astPuCW[20].uiWinNo	:= 1029;	//ｳｨﾝﾄﾞｳNo. .U
astPuCW[20].uiTtlNo	:= 1025;	//ﾀｲﾄﾙｳｨﾝﾄﾞｳNo. .U
astPuCW[20].uiTtlIdx	:= 5;	//ﾀｲﾄﾙﾃﾞｰﾀｲﾝﾃﾞｯｸｽ .U
astPuCW[20].uiWide	:= 800;	//ｳｨﾝﾄﾞｳ幅 .U
astPuCW[20].uiHeight	:= 104;	//ｳｨﾝﾄﾞｳ高さ .U
astPuCW[20].uiWinLev	:= 1;	//ｳｨﾝﾄﾞｳﾚﾍﾞﾙ .U
astPuCW[20].uiWinClass	:= 0;	//ｳｨﾝﾄﾞｳ区分 .U
astPuCW[20].uiDevClass	:= 1;	//ｳｨﾝﾄﾞｳ ﾃﾞﾊﾞｲｽ区分 .U</v>
      </c>
    </row>
    <row r="1034" spans="5:30" x14ac:dyDescent="0.55000000000000004">
      <c r="E1034" s="1">
        <v>1030</v>
      </c>
      <c r="F1034" s="1" t="str">
        <f>IFERROR(INDEX(content!$A$2:$A$2049,MATCH($E1034,content!$C$2:$C$2049,0),1),"")</f>
        <v/>
      </c>
      <c r="G1034" s="1" t="str">
        <f>IFERROR(INDEX(content!$B$2:$B$2049,MATCH($E1034,content!$C$2:$C$2049,0),1),"")</f>
        <v/>
      </c>
      <c r="H1034" s="1" t="str">
        <f>IFERROR(INDEX(content!$C$2:$C$2049,MATCH($E1034,content!$C$2:$C$2049,0),1),"")</f>
        <v/>
      </c>
      <c r="I1034" s="1" t="str">
        <f>IFERROR(INDEX(content!$D$2:$D$2049,MATCH($E1034,content!$C$2:$C$2049,0),1),"")</f>
        <v/>
      </c>
      <c r="J1034" s="1" t="str">
        <v/>
      </c>
      <c r="K1034" s="1" t="str">
        <f>IFERROR(INDEX(content!$F$2:$F$2049,MATCH($E1034,content!$C$2:$C$2049,0),1),"")</f>
        <v/>
      </c>
      <c r="L1034" s="1" t="str">
        <f>IFERROR(INDEX(content!$G$2:$G$2049,MATCH($E1034,content!$C$2:$C$2049,0),1),"")</f>
        <v/>
      </c>
      <c r="M1034" s="1" t="str">
        <f>IFERROR(INDEX(content!$H$2:$H$2049,MATCH($E1034,content!$C$2:$C$2049,0),1),"")</f>
        <v/>
      </c>
      <c r="N1034" s="1" t="str">
        <f>IFERROR(INDEX(content!$I$2:$I$2049,MATCH($E1034,content!$C$2:$C$2049,0),1),"")</f>
        <v/>
      </c>
      <c r="O1034" s="1" t="str">
        <f>IFERROR(INDEX(content!$J$2:$J$2049,MATCH($E1034,content!$C$2:$C$2049,0),1),"")</f>
        <v/>
      </c>
      <c r="P1034" s="1" t="str">
        <f t="shared" si="67"/>
        <v/>
      </c>
      <c r="Q1034" s="1" t="str">
        <f>IF(LENB(P1034),COUNTIF(P$4:P1034,"●"),"")</f>
        <v/>
      </c>
      <c r="R1034" s="1" t="str">
        <f t="shared" si="70"/>
        <v/>
      </c>
      <c r="S1034" s="1" t="str">
        <f t="shared" si="68"/>
        <v/>
      </c>
      <c r="T1034" s="1" t="str">
        <f>IF(LEN(S1034),SUM($S$4:S1034)-1,"")</f>
        <v/>
      </c>
      <c r="U1034" s="1" t="str">
        <f t="shared" si="69"/>
        <v/>
      </c>
      <c r="V1034" s="1" t="str">
        <v/>
      </c>
      <c r="W1034" s="1" t="str">
        <v/>
      </c>
      <c r="X1034" s="1" t="str">
        <v/>
      </c>
      <c r="Y1034" s="1" t="str">
        <v/>
      </c>
      <c r="Z1034" s="1" t="str">
        <v/>
      </c>
      <c r="AA1034" s="1" t="str">
        <v/>
      </c>
      <c r="AB1034" s="1" t="str">
        <v/>
      </c>
      <c r="AC1034" s="1" t="str">
        <v/>
      </c>
      <c r="AD1034" s="1" t="str">
        <v/>
      </c>
    </row>
    <row r="1035" spans="5:30" x14ac:dyDescent="0.55000000000000004">
      <c r="E1035" s="1">
        <v>1031</v>
      </c>
      <c r="F1035" s="1">
        <f>IFERROR(INDEX(content!$A$2:$A$2049,MATCH($E1035,content!$C$2:$C$2049,0),1),"")</f>
        <v>22</v>
      </c>
      <c r="G1035" s="1" t="str">
        <f>IFERROR(INDEX(content!$B$2:$B$2049,MATCH($E1035,content!$C$2:$C$2049,0),1),"")</f>
        <v>軸7 サーボON</v>
      </c>
      <c r="H1035" s="1">
        <f>IFERROR(INDEX(content!$C$2:$C$2049,MATCH($E1035,content!$C$2:$C$2049,0),1),"")</f>
        <v>1031</v>
      </c>
      <c r="I1035" s="1">
        <f>IFERROR(INDEX(content!$D$2:$D$2049,MATCH($E1035,content!$C$2:$C$2049,0),1),"")</f>
        <v>1030</v>
      </c>
      <c r="J1035" s="1">
        <v>6</v>
      </c>
      <c r="K1035" s="1">
        <f>IFERROR(INDEX(content!$F$2:$F$2049,MATCH($E1035,content!$C$2:$C$2049,0),1),"")</f>
        <v>800</v>
      </c>
      <c r="L1035" s="1">
        <f>IFERROR(INDEX(content!$G$2:$G$2049,MATCH($E1035,content!$C$2:$C$2049,0),1),"")</f>
        <v>64</v>
      </c>
      <c r="M1035" s="1">
        <f>IFERROR(INDEX(content!$H$2:$H$2049,MATCH($E1035,content!$C$2:$C$2049,0),1),"")</f>
        <v>1</v>
      </c>
      <c r="N1035" s="1">
        <f>IFERROR(INDEX(content!$I$2:$I$2049,MATCH($E1035,content!$C$2:$C$2049,0),1),"")</f>
        <v>0</v>
      </c>
      <c r="O1035" s="1">
        <f>IFERROR(INDEX(content!$J$2:$J$2049,MATCH($E1035,content!$C$2:$C$2049,0),1),"")</f>
        <v>1</v>
      </c>
      <c r="P1035" s="1" t="str">
        <f t="shared" si="67"/>
        <v>●</v>
      </c>
      <c r="Q1035" s="1">
        <f>IF(LENB(P1035),COUNTIF(P$4:P1035,"●"),"")</f>
        <v>22</v>
      </c>
      <c r="R1035" s="1">
        <f t="shared" si="70"/>
        <v>8564</v>
      </c>
      <c r="S1035" s="1">
        <f t="shared" si="68"/>
        <v>1</v>
      </c>
      <c r="T1035" s="1">
        <f>IF(LEN(S1035),SUM($S$4:S1035)-1,"")</f>
        <v>21</v>
      </c>
      <c r="U1035" s="1" t="str">
        <f t="shared" si="69"/>
        <v>astPuCW[21]</v>
      </c>
      <c r="V1035" s="1" t="str">
        <v>astPuCW[21].uiWinNo	:= 1031;	//ｳｨﾝﾄﾞｳNo. .U</v>
      </c>
      <c r="W1035" s="1" t="str">
        <v>astPuCW[21].uiTtlNo	:= 1030;	//ﾀｲﾄﾙｳｨﾝﾄﾞｳNo. .U</v>
      </c>
      <c r="X1035" s="1" t="str">
        <v>astPuCW[21].uiTtlIdx	:= 6;	//ﾀｲﾄﾙﾃﾞｰﾀｲﾝﾃﾞｯｸｽ .U</v>
      </c>
      <c r="Y1035" s="1" t="str">
        <v>astPuCW[21].uiWide	:= 800;	//ｳｨﾝﾄﾞｳ幅 .U</v>
      </c>
      <c r="Z1035" s="1" t="str">
        <v>astPuCW[21].uiHeight	:= 64;	//ｳｨﾝﾄﾞｳ高さ .U</v>
      </c>
      <c r="AA1035" s="1" t="str">
        <v>astPuCW[21].uiWinLev	:= 1;	//ｳｨﾝﾄﾞｳﾚﾍﾞﾙ .U</v>
      </c>
      <c r="AB1035" s="1" t="str">
        <v>astPuCW[21].uiWinClass	:= 0;	//ｳｨﾝﾄﾞｳ区分 .U</v>
      </c>
      <c r="AC1035" s="1" t="str">
        <v>astPuCW[21].uiDevClass	:= 1;	//ｳｨﾝﾄﾞｳ ﾃﾞﾊﾞｲｽ区分 .U</v>
      </c>
      <c r="AD1035" s="1" t="str">
        <v xml:space="preserve">
//軸7 サーボON
astPuCW[21].uiWinNo	:= 1031;	//ｳｨﾝﾄﾞｳNo. .U
astPuCW[21].uiTtlNo	:= 1030;	//ﾀｲﾄﾙｳｨﾝﾄﾞｳNo. .U
astPuCW[21].uiTtlIdx	:= 6;	//ﾀｲﾄﾙﾃﾞｰﾀｲﾝﾃﾞｯｸｽ .U
astPuCW[21].uiWide	:= 800;	//ｳｨﾝﾄﾞｳ幅 .U
astPuCW[21].uiHeight	:= 64;	//ｳｨﾝﾄﾞｳ高さ .U
astPuCW[21].uiWinLev	:= 1;	//ｳｨﾝﾄﾞｳﾚﾍﾞﾙ .U
astPuCW[21].uiWinClass	:= 0;	//ｳｨﾝﾄﾞｳ区分 .U
astPuCW[21].uiDevClass	:= 1;	//ｳｨﾝﾄﾞｳ ﾃﾞﾊﾞｲｽ区分 .U</v>
      </c>
    </row>
    <row r="1036" spans="5:30" x14ac:dyDescent="0.55000000000000004">
      <c r="E1036" s="1">
        <v>1032</v>
      </c>
      <c r="F1036" s="1">
        <f>IFERROR(INDEX(content!$A$2:$A$2049,MATCH($E1036,content!$C$2:$C$2049,0),1),"")</f>
        <v>23</v>
      </c>
      <c r="G1036" s="1" t="str">
        <f>IFERROR(INDEX(content!$B$2:$B$2049,MATCH($E1036,content!$C$2:$C$2049,0),1),"")</f>
        <v>軸7 原点復帰 ポイント移動</v>
      </c>
      <c r="H1036" s="1">
        <f>IFERROR(INDEX(content!$C$2:$C$2049,MATCH($E1036,content!$C$2:$C$2049,0),1),"")</f>
        <v>1032</v>
      </c>
      <c r="I1036" s="1">
        <f>IFERROR(INDEX(content!$D$2:$D$2049,MATCH($E1036,content!$C$2:$C$2049,0),1),"")</f>
        <v>1030</v>
      </c>
      <c r="J1036" s="1">
        <v>6</v>
      </c>
      <c r="K1036" s="1">
        <f>IFERROR(INDEX(content!$F$2:$F$2049,MATCH($E1036,content!$C$2:$C$2049,0),1),"")</f>
        <v>800</v>
      </c>
      <c r="L1036" s="1">
        <f>IFERROR(INDEX(content!$G$2:$G$2049,MATCH($E1036,content!$C$2:$C$2049,0),1),"")</f>
        <v>104</v>
      </c>
      <c r="M1036" s="1">
        <f>IFERROR(INDEX(content!$H$2:$H$2049,MATCH($E1036,content!$C$2:$C$2049,0),1),"")</f>
        <v>0</v>
      </c>
      <c r="N1036" s="1">
        <f>IFERROR(INDEX(content!$I$2:$I$2049,MATCH($E1036,content!$C$2:$C$2049,0),1),"")</f>
        <v>0</v>
      </c>
      <c r="O1036" s="1">
        <f>IFERROR(INDEX(content!$J$2:$J$2049,MATCH($E1036,content!$C$2:$C$2049,0),1),"")</f>
        <v>1</v>
      </c>
      <c r="P1036" s="1" t="str">
        <f t="shared" si="67"/>
        <v>●</v>
      </c>
      <c r="Q1036" s="1">
        <f>IF(LENB(P1036),COUNTIF(P$4:P1036,"●"),"")</f>
        <v>23</v>
      </c>
      <c r="R1036" s="1">
        <f t="shared" si="70"/>
        <v>8576</v>
      </c>
      <c r="S1036" s="1">
        <f t="shared" si="68"/>
        <v>1</v>
      </c>
      <c r="T1036" s="1">
        <f>IF(LEN(S1036),SUM($S$4:S1036)-1,"")</f>
        <v>22</v>
      </c>
      <c r="U1036" s="1" t="str">
        <f t="shared" si="69"/>
        <v>astPuCW[22]</v>
      </c>
      <c r="V1036" s="1" t="str">
        <v>astPuCW[22].uiWinNo	:= 1032;	//ｳｨﾝﾄﾞｳNo. .U</v>
      </c>
      <c r="W1036" s="1" t="str">
        <v>astPuCW[22].uiTtlNo	:= 1030;	//ﾀｲﾄﾙｳｨﾝﾄﾞｳNo. .U</v>
      </c>
      <c r="X1036" s="1" t="str">
        <v>astPuCW[22].uiTtlIdx	:= 6;	//ﾀｲﾄﾙﾃﾞｰﾀｲﾝﾃﾞｯｸｽ .U</v>
      </c>
      <c r="Y1036" s="1" t="str">
        <v>astPuCW[22].uiWide	:= 800;	//ｳｨﾝﾄﾞｳ幅 .U</v>
      </c>
      <c r="Z1036" s="1" t="str">
        <v>astPuCW[22].uiHeight	:= 104;	//ｳｨﾝﾄﾞｳ高さ .U</v>
      </c>
      <c r="AA1036" s="1" t="str">
        <v>astPuCW[22].uiWinLev	:= 0;	//ｳｨﾝﾄﾞｳﾚﾍﾞﾙ .U</v>
      </c>
      <c r="AB1036" s="1" t="str">
        <v>astPuCW[22].uiWinClass	:= 0;	//ｳｨﾝﾄﾞｳ区分 .U</v>
      </c>
      <c r="AC1036" s="1" t="str">
        <v>astPuCW[22].uiDevClass	:= 1;	//ｳｨﾝﾄﾞｳ ﾃﾞﾊﾞｲｽ区分 .U</v>
      </c>
      <c r="AD1036" s="1" t="str">
        <v xml:space="preserve">
//軸7 原点復帰 ポイント移動
astPuCW[22].uiWinNo	:= 1032;	//ｳｨﾝﾄﾞｳNo. .U
astPuCW[22].uiTtlNo	:= 1030;	//ﾀｲﾄﾙｳｨﾝﾄﾞｳNo. .U
astPuCW[22].uiTtlIdx	:= 6;	//ﾀｲﾄﾙﾃﾞｰﾀｲﾝﾃﾞｯｸｽ .U
astPuCW[22].uiWide	:= 800;	//ｳｨﾝﾄﾞｳ幅 .U
astPuCW[22].uiHeight	:= 104;	//ｳｨﾝﾄﾞｳ高さ .U
astPuCW[22].uiWinLev	:= 0;	//ｳｨﾝﾄﾞｳﾚﾍﾞﾙ .U
astPuCW[22].uiWinClass	:= 0;	//ｳｨﾝﾄﾞｳ区分 .U
astPuCW[22].uiDevClass	:= 1;	//ｳｨﾝﾄﾞｳ ﾃﾞﾊﾞｲｽ区分 .U</v>
      </c>
    </row>
    <row r="1037" spans="5:30" x14ac:dyDescent="0.55000000000000004">
      <c r="E1037" s="1">
        <v>1033</v>
      </c>
      <c r="F1037" s="1">
        <f>IFERROR(INDEX(content!$A$2:$A$2049,MATCH($E1037,content!$C$2:$C$2049,0),1),"")</f>
        <v>24</v>
      </c>
      <c r="G1037" s="1" t="str">
        <f>IFERROR(INDEX(content!$B$2:$B$2049,MATCH($E1037,content!$C$2:$C$2049,0),1),"")</f>
        <v>軸7 数値指定移動</v>
      </c>
      <c r="H1037" s="1">
        <f>IFERROR(INDEX(content!$C$2:$C$2049,MATCH($E1037,content!$C$2:$C$2049,0),1),"")</f>
        <v>1033</v>
      </c>
      <c r="I1037" s="1">
        <f>IFERROR(INDEX(content!$D$2:$D$2049,MATCH($E1037,content!$C$2:$C$2049,0),1),"")</f>
        <v>1030</v>
      </c>
      <c r="J1037" s="1">
        <v>6</v>
      </c>
      <c r="K1037" s="1">
        <f>IFERROR(INDEX(content!$F$2:$F$2049,MATCH($E1037,content!$C$2:$C$2049,0),1),"")</f>
        <v>800</v>
      </c>
      <c r="L1037" s="1">
        <f>IFERROR(INDEX(content!$G$2:$G$2049,MATCH($E1037,content!$C$2:$C$2049,0),1),"")</f>
        <v>104</v>
      </c>
      <c r="M1037" s="1">
        <f>IFERROR(INDEX(content!$H$2:$H$2049,MATCH($E1037,content!$C$2:$C$2049,0),1),"")</f>
        <v>0</v>
      </c>
      <c r="N1037" s="1">
        <f>IFERROR(INDEX(content!$I$2:$I$2049,MATCH($E1037,content!$C$2:$C$2049,0),1),"")</f>
        <v>0</v>
      </c>
      <c r="O1037" s="1">
        <f>IFERROR(INDEX(content!$J$2:$J$2049,MATCH($E1037,content!$C$2:$C$2049,0),1),"")</f>
        <v>1</v>
      </c>
      <c r="P1037" s="1" t="str">
        <f t="shared" si="67"/>
        <v>●</v>
      </c>
      <c r="Q1037" s="1">
        <f>IF(LENB(P1037),COUNTIF(P$4:P1037,"●"),"")</f>
        <v>24</v>
      </c>
      <c r="R1037" s="1">
        <f t="shared" si="70"/>
        <v>8588</v>
      </c>
      <c r="S1037" s="1">
        <f t="shared" si="68"/>
        <v>1</v>
      </c>
      <c r="T1037" s="1">
        <f>IF(LEN(S1037),SUM($S$4:S1037)-1,"")</f>
        <v>23</v>
      </c>
      <c r="U1037" s="1" t="str">
        <f t="shared" si="69"/>
        <v>astPuCW[23]</v>
      </c>
      <c r="V1037" s="1" t="str">
        <v>astPuCW[23].uiWinNo	:= 1033;	//ｳｨﾝﾄﾞｳNo. .U</v>
      </c>
      <c r="W1037" s="1" t="str">
        <v>astPuCW[23].uiTtlNo	:= 1030;	//ﾀｲﾄﾙｳｨﾝﾄﾞｳNo. .U</v>
      </c>
      <c r="X1037" s="1" t="str">
        <v>astPuCW[23].uiTtlIdx	:= 6;	//ﾀｲﾄﾙﾃﾞｰﾀｲﾝﾃﾞｯｸｽ .U</v>
      </c>
      <c r="Y1037" s="1" t="str">
        <v>astPuCW[23].uiWide	:= 800;	//ｳｨﾝﾄﾞｳ幅 .U</v>
      </c>
      <c r="Z1037" s="1" t="str">
        <v>astPuCW[23].uiHeight	:= 104;	//ｳｨﾝﾄﾞｳ高さ .U</v>
      </c>
      <c r="AA1037" s="1" t="str">
        <v>astPuCW[23].uiWinLev	:= 0;	//ｳｨﾝﾄﾞｳﾚﾍﾞﾙ .U</v>
      </c>
      <c r="AB1037" s="1" t="str">
        <v>astPuCW[23].uiWinClass	:= 0;	//ｳｨﾝﾄﾞｳ区分 .U</v>
      </c>
      <c r="AC1037" s="1" t="str">
        <v>astPuCW[23].uiDevClass	:= 1;	//ｳｨﾝﾄﾞｳ ﾃﾞﾊﾞｲｽ区分 .U</v>
      </c>
      <c r="AD1037" s="1" t="str">
        <v xml:space="preserve">
//軸7 数値指定移動
astPuCW[23].uiWinNo	:= 1033;	//ｳｨﾝﾄﾞｳNo. .U
astPuCW[23].uiTtlNo	:= 1030;	//ﾀｲﾄﾙｳｨﾝﾄﾞｳNo. .U
astPuCW[23].uiTtlIdx	:= 6;	//ﾀｲﾄﾙﾃﾞｰﾀｲﾝﾃﾞｯｸｽ .U
astPuCW[23].uiWide	:= 800;	//ｳｨﾝﾄﾞｳ幅 .U
astPuCW[23].uiHeight	:= 104;	//ｳｨﾝﾄﾞｳ高さ .U
astPuCW[23].uiWinLev	:= 0;	//ｳｨﾝﾄﾞｳﾚﾍﾞﾙ .U
astPuCW[23].uiWinClass	:= 0;	//ｳｨﾝﾄﾞｳ区分 .U
astPuCW[23].uiDevClass	:= 1;	//ｳｨﾝﾄﾞｳ ﾃﾞﾊﾞｲｽ区分 .U</v>
      </c>
    </row>
    <row r="1038" spans="5:30" x14ac:dyDescent="0.55000000000000004">
      <c r="E1038" s="1">
        <v>1034</v>
      </c>
      <c r="F1038" s="1">
        <f>IFERROR(INDEX(content!$A$2:$A$2049,MATCH($E1038,content!$C$2:$C$2049,0),1),"")</f>
        <v>25</v>
      </c>
      <c r="G1038" s="1" t="str">
        <f>IFERROR(INDEX(content!$B$2:$B$2049,MATCH($E1038,content!$C$2:$C$2049,0),1),"")</f>
        <v>軸7 JOG移動</v>
      </c>
      <c r="H1038" s="1">
        <f>IFERROR(INDEX(content!$C$2:$C$2049,MATCH($E1038,content!$C$2:$C$2049,0),1),"")</f>
        <v>1034</v>
      </c>
      <c r="I1038" s="1">
        <f>IFERROR(INDEX(content!$D$2:$D$2049,MATCH($E1038,content!$C$2:$C$2049,0),1),"")</f>
        <v>1030</v>
      </c>
      <c r="J1038" s="1">
        <v>6</v>
      </c>
      <c r="K1038" s="1">
        <f>IFERROR(INDEX(content!$F$2:$F$2049,MATCH($E1038,content!$C$2:$C$2049,0),1),"")</f>
        <v>800</v>
      </c>
      <c r="L1038" s="1">
        <f>IFERROR(INDEX(content!$G$2:$G$2049,MATCH($E1038,content!$C$2:$C$2049,0),1),"")</f>
        <v>104</v>
      </c>
      <c r="M1038" s="1">
        <f>IFERROR(INDEX(content!$H$2:$H$2049,MATCH($E1038,content!$C$2:$C$2049,0),1),"")</f>
        <v>1</v>
      </c>
      <c r="N1038" s="1">
        <f>IFERROR(INDEX(content!$I$2:$I$2049,MATCH($E1038,content!$C$2:$C$2049,0),1),"")</f>
        <v>0</v>
      </c>
      <c r="O1038" s="1">
        <f>IFERROR(INDEX(content!$J$2:$J$2049,MATCH($E1038,content!$C$2:$C$2049,0),1),"")</f>
        <v>1</v>
      </c>
      <c r="P1038" s="1" t="str">
        <f t="shared" si="67"/>
        <v>●</v>
      </c>
      <c r="Q1038" s="1">
        <f>IF(LENB(P1038),COUNTIF(P$4:P1038,"●"),"")</f>
        <v>25</v>
      </c>
      <c r="R1038" s="1">
        <f t="shared" si="70"/>
        <v>8600</v>
      </c>
      <c r="S1038" s="1">
        <f t="shared" si="68"/>
        <v>1</v>
      </c>
      <c r="T1038" s="1">
        <f>IF(LEN(S1038),SUM($S$4:S1038)-1,"")</f>
        <v>24</v>
      </c>
      <c r="U1038" s="1" t="str">
        <f t="shared" si="69"/>
        <v>astPuCW[24]</v>
      </c>
      <c r="V1038" s="1" t="str">
        <v>astPuCW[24].uiWinNo	:= 1034;	//ｳｨﾝﾄﾞｳNo. .U</v>
      </c>
      <c r="W1038" s="1" t="str">
        <v>astPuCW[24].uiTtlNo	:= 1030;	//ﾀｲﾄﾙｳｨﾝﾄﾞｳNo. .U</v>
      </c>
      <c r="X1038" s="1" t="str">
        <v>astPuCW[24].uiTtlIdx	:= 6;	//ﾀｲﾄﾙﾃﾞｰﾀｲﾝﾃﾞｯｸｽ .U</v>
      </c>
      <c r="Y1038" s="1" t="str">
        <v>astPuCW[24].uiWide	:= 800;	//ｳｨﾝﾄﾞｳ幅 .U</v>
      </c>
      <c r="Z1038" s="1" t="str">
        <v>astPuCW[24].uiHeight	:= 104;	//ｳｨﾝﾄﾞｳ高さ .U</v>
      </c>
      <c r="AA1038" s="1" t="str">
        <v>astPuCW[24].uiWinLev	:= 1;	//ｳｨﾝﾄﾞｳﾚﾍﾞﾙ .U</v>
      </c>
      <c r="AB1038" s="1" t="str">
        <v>astPuCW[24].uiWinClass	:= 0;	//ｳｨﾝﾄﾞｳ区分 .U</v>
      </c>
      <c r="AC1038" s="1" t="str">
        <v>astPuCW[24].uiDevClass	:= 1;	//ｳｨﾝﾄﾞｳ ﾃﾞﾊﾞｲｽ区分 .U</v>
      </c>
      <c r="AD1038" s="1" t="str">
        <v xml:space="preserve">
//軸7 JOG移動
astPuCW[24].uiWinNo	:= 1034;	//ｳｨﾝﾄﾞｳNo. .U
astPuCW[24].uiTtlNo	:= 1030;	//ﾀｲﾄﾙｳｨﾝﾄﾞｳNo. .U
astPuCW[24].uiTtlIdx	:= 6;	//ﾀｲﾄﾙﾃﾞｰﾀｲﾝﾃﾞｯｸｽ .U
astPuCW[24].uiWide	:= 800;	//ｳｨﾝﾄﾞｳ幅 .U
astPuCW[24].uiHeight	:= 104;	//ｳｨﾝﾄﾞｳ高さ .U
astPuCW[24].uiWinLev	:= 1;	//ｳｨﾝﾄﾞｳﾚﾍﾞﾙ .U
astPuCW[24].uiWinClass	:= 0;	//ｳｨﾝﾄﾞｳ区分 .U
astPuCW[24].uiDevClass	:= 1;	//ｳｨﾝﾄﾞｳ ﾃﾞﾊﾞｲｽ区分 .U</v>
      </c>
    </row>
    <row r="1039" spans="5:30" x14ac:dyDescent="0.55000000000000004">
      <c r="E1039" s="1">
        <v>1035</v>
      </c>
      <c r="F1039" s="1" t="str">
        <f>IFERROR(INDEX(content!$A$2:$A$2049,MATCH($E1039,content!$C$2:$C$2049,0),1),"")</f>
        <v/>
      </c>
      <c r="G1039" s="1" t="str">
        <f>IFERROR(INDEX(content!$B$2:$B$2049,MATCH($E1039,content!$C$2:$C$2049,0),1),"")</f>
        <v/>
      </c>
      <c r="H1039" s="1" t="str">
        <f>IFERROR(INDEX(content!$C$2:$C$2049,MATCH($E1039,content!$C$2:$C$2049,0),1),"")</f>
        <v/>
      </c>
      <c r="I1039" s="1" t="str">
        <f>IFERROR(INDEX(content!$D$2:$D$2049,MATCH($E1039,content!$C$2:$C$2049,0),1),"")</f>
        <v/>
      </c>
      <c r="J1039" s="1" t="str">
        <v/>
      </c>
      <c r="K1039" s="1" t="str">
        <f>IFERROR(INDEX(content!$F$2:$F$2049,MATCH($E1039,content!$C$2:$C$2049,0),1),"")</f>
        <v/>
      </c>
      <c r="L1039" s="1" t="str">
        <f>IFERROR(INDEX(content!$G$2:$G$2049,MATCH($E1039,content!$C$2:$C$2049,0),1),"")</f>
        <v/>
      </c>
      <c r="M1039" s="1" t="str">
        <f>IFERROR(INDEX(content!$H$2:$H$2049,MATCH($E1039,content!$C$2:$C$2049,0),1),"")</f>
        <v/>
      </c>
      <c r="N1039" s="1" t="str">
        <f>IFERROR(INDEX(content!$I$2:$I$2049,MATCH($E1039,content!$C$2:$C$2049,0),1),"")</f>
        <v/>
      </c>
      <c r="O1039" s="1" t="str">
        <f>IFERROR(INDEX(content!$J$2:$J$2049,MATCH($E1039,content!$C$2:$C$2049,0),1),"")</f>
        <v/>
      </c>
      <c r="P1039" s="1" t="str">
        <f t="shared" si="67"/>
        <v/>
      </c>
      <c r="Q1039" s="1" t="str">
        <f>IF(LENB(P1039),COUNTIF(P$4:P1039,"●"),"")</f>
        <v/>
      </c>
      <c r="R1039" s="1" t="str">
        <f t="shared" si="70"/>
        <v/>
      </c>
      <c r="S1039" s="1" t="str">
        <f t="shared" si="68"/>
        <v/>
      </c>
      <c r="T1039" s="1" t="str">
        <f>IF(LEN(S1039),SUM($S$4:S1039)-1,"")</f>
        <v/>
      </c>
      <c r="U1039" s="1" t="str">
        <f t="shared" si="69"/>
        <v/>
      </c>
      <c r="V1039" s="1" t="str">
        <v/>
      </c>
      <c r="W1039" s="1" t="str">
        <v/>
      </c>
      <c r="X1039" s="1" t="str">
        <v/>
      </c>
      <c r="Y1039" s="1" t="str">
        <v/>
      </c>
      <c r="Z1039" s="1" t="str">
        <v/>
      </c>
      <c r="AA1039" s="1" t="str">
        <v/>
      </c>
      <c r="AB1039" s="1" t="str">
        <v/>
      </c>
      <c r="AC1039" s="1" t="str">
        <v/>
      </c>
      <c r="AD1039" s="1" t="str">
        <v/>
      </c>
    </row>
    <row r="1040" spans="5:30" x14ac:dyDescent="0.55000000000000004">
      <c r="E1040" s="1">
        <v>1036</v>
      </c>
      <c r="F1040" s="1">
        <f>IFERROR(INDEX(content!$A$2:$A$2049,MATCH($E1040,content!$C$2:$C$2049,0),1),"")</f>
        <v>26</v>
      </c>
      <c r="G1040" s="1" t="str">
        <f>IFERROR(INDEX(content!$B$2:$B$2049,MATCH($E1040,content!$C$2:$C$2049,0),1),"")</f>
        <v>軸8 サーボON</v>
      </c>
      <c r="H1040" s="1">
        <f>IFERROR(INDEX(content!$C$2:$C$2049,MATCH($E1040,content!$C$2:$C$2049,0),1),"")</f>
        <v>1036</v>
      </c>
      <c r="I1040" s="1">
        <f>IFERROR(INDEX(content!$D$2:$D$2049,MATCH($E1040,content!$C$2:$C$2049,0),1),"")</f>
        <v>1035</v>
      </c>
      <c r="J1040" s="1">
        <v>7</v>
      </c>
      <c r="K1040" s="1">
        <f>IFERROR(INDEX(content!$F$2:$F$2049,MATCH($E1040,content!$C$2:$C$2049,0),1),"")</f>
        <v>800</v>
      </c>
      <c r="L1040" s="1">
        <f>IFERROR(INDEX(content!$G$2:$G$2049,MATCH($E1040,content!$C$2:$C$2049,0),1),"")</f>
        <v>64</v>
      </c>
      <c r="M1040" s="1">
        <f>IFERROR(INDEX(content!$H$2:$H$2049,MATCH($E1040,content!$C$2:$C$2049,0),1),"")</f>
        <v>1</v>
      </c>
      <c r="N1040" s="1">
        <f>IFERROR(INDEX(content!$I$2:$I$2049,MATCH($E1040,content!$C$2:$C$2049,0),1),"")</f>
        <v>0</v>
      </c>
      <c r="O1040" s="1">
        <f>IFERROR(INDEX(content!$J$2:$J$2049,MATCH($E1040,content!$C$2:$C$2049,0),1),"")</f>
        <v>1</v>
      </c>
      <c r="P1040" s="1" t="str">
        <f t="shared" si="67"/>
        <v>●</v>
      </c>
      <c r="Q1040" s="1">
        <f>IF(LENB(P1040),COUNTIF(P$4:P1040,"●"),"")</f>
        <v>26</v>
      </c>
      <c r="R1040" s="1">
        <f t="shared" si="70"/>
        <v>8612</v>
      </c>
      <c r="S1040" s="1">
        <f t="shared" si="68"/>
        <v>1</v>
      </c>
      <c r="T1040" s="1">
        <f>IF(LEN(S1040),SUM($S$4:S1040)-1,"")</f>
        <v>25</v>
      </c>
      <c r="U1040" s="1" t="str">
        <f t="shared" si="69"/>
        <v>astPuCW[25]</v>
      </c>
      <c r="V1040" s="1" t="str">
        <v>astPuCW[25].uiWinNo	:= 1036;	//ｳｨﾝﾄﾞｳNo. .U</v>
      </c>
      <c r="W1040" s="1" t="str">
        <v>astPuCW[25].uiTtlNo	:= 1035;	//ﾀｲﾄﾙｳｨﾝﾄﾞｳNo. .U</v>
      </c>
      <c r="X1040" s="1" t="str">
        <v>astPuCW[25].uiTtlIdx	:= 7;	//ﾀｲﾄﾙﾃﾞｰﾀｲﾝﾃﾞｯｸｽ .U</v>
      </c>
      <c r="Y1040" s="1" t="str">
        <v>astPuCW[25].uiWide	:= 800;	//ｳｨﾝﾄﾞｳ幅 .U</v>
      </c>
      <c r="Z1040" s="1" t="str">
        <v>astPuCW[25].uiHeight	:= 64;	//ｳｨﾝﾄﾞｳ高さ .U</v>
      </c>
      <c r="AA1040" s="1" t="str">
        <v>astPuCW[25].uiWinLev	:= 1;	//ｳｨﾝﾄﾞｳﾚﾍﾞﾙ .U</v>
      </c>
      <c r="AB1040" s="1" t="str">
        <v>astPuCW[25].uiWinClass	:= 0;	//ｳｨﾝﾄﾞｳ区分 .U</v>
      </c>
      <c r="AC1040" s="1" t="str">
        <v>astPuCW[25].uiDevClass	:= 1;	//ｳｨﾝﾄﾞｳ ﾃﾞﾊﾞｲｽ区分 .U</v>
      </c>
      <c r="AD1040" s="1" t="str">
        <v xml:space="preserve">
//軸8 サーボON
astPuCW[25].uiWinNo	:= 1036;	//ｳｨﾝﾄﾞｳNo. .U
astPuCW[25].uiTtlNo	:= 1035;	//ﾀｲﾄﾙｳｨﾝﾄﾞｳNo. .U
astPuCW[25].uiTtlIdx	:= 7;	//ﾀｲﾄﾙﾃﾞｰﾀｲﾝﾃﾞｯｸｽ .U
astPuCW[25].uiWide	:= 800;	//ｳｨﾝﾄﾞｳ幅 .U
astPuCW[25].uiHeight	:= 64;	//ｳｨﾝﾄﾞｳ高さ .U
astPuCW[25].uiWinLev	:= 1;	//ｳｨﾝﾄﾞｳﾚﾍﾞﾙ .U
astPuCW[25].uiWinClass	:= 0;	//ｳｨﾝﾄﾞｳ区分 .U
astPuCW[25].uiDevClass	:= 1;	//ｳｨﾝﾄﾞｳ ﾃﾞﾊﾞｲｽ区分 .U</v>
      </c>
    </row>
    <row r="1041" spans="5:30" x14ac:dyDescent="0.55000000000000004">
      <c r="E1041" s="1">
        <v>1037</v>
      </c>
      <c r="F1041" s="1">
        <f>IFERROR(INDEX(content!$A$2:$A$2049,MATCH($E1041,content!$C$2:$C$2049,0),1),"")</f>
        <v>27</v>
      </c>
      <c r="G1041" s="1" t="str">
        <f>IFERROR(INDEX(content!$B$2:$B$2049,MATCH($E1041,content!$C$2:$C$2049,0),1),"")</f>
        <v>軸8 原点復帰 ポイント移動</v>
      </c>
      <c r="H1041" s="1">
        <f>IFERROR(INDEX(content!$C$2:$C$2049,MATCH($E1041,content!$C$2:$C$2049,0),1),"")</f>
        <v>1037</v>
      </c>
      <c r="I1041" s="1">
        <f>IFERROR(INDEX(content!$D$2:$D$2049,MATCH($E1041,content!$C$2:$C$2049,0),1),"")</f>
        <v>1035</v>
      </c>
      <c r="J1041" s="1">
        <v>7</v>
      </c>
      <c r="K1041" s="1">
        <f>IFERROR(INDEX(content!$F$2:$F$2049,MATCH($E1041,content!$C$2:$C$2049,0),1),"")</f>
        <v>800</v>
      </c>
      <c r="L1041" s="1">
        <f>IFERROR(INDEX(content!$G$2:$G$2049,MATCH($E1041,content!$C$2:$C$2049,0),1),"")</f>
        <v>104</v>
      </c>
      <c r="M1041" s="1">
        <f>IFERROR(INDEX(content!$H$2:$H$2049,MATCH($E1041,content!$C$2:$C$2049,0),1),"")</f>
        <v>0</v>
      </c>
      <c r="N1041" s="1">
        <f>IFERROR(INDEX(content!$I$2:$I$2049,MATCH($E1041,content!$C$2:$C$2049,0),1),"")</f>
        <v>0</v>
      </c>
      <c r="O1041" s="1">
        <f>IFERROR(INDEX(content!$J$2:$J$2049,MATCH($E1041,content!$C$2:$C$2049,0),1),"")</f>
        <v>1</v>
      </c>
      <c r="P1041" s="1" t="str">
        <f t="shared" si="67"/>
        <v>●</v>
      </c>
      <c r="Q1041" s="1">
        <f>IF(LENB(P1041),COUNTIF(P$4:P1041,"●"),"")</f>
        <v>27</v>
      </c>
      <c r="R1041" s="1">
        <f t="shared" si="70"/>
        <v>8624</v>
      </c>
      <c r="S1041" s="1">
        <f t="shared" si="68"/>
        <v>1</v>
      </c>
      <c r="T1041" s="1">
        <f>IF(LEN(S1041),SUM($S$4:S1041)-1,"")</f>
        <v>26</v>
      </c>
      <c r="U1041" s="1" t="str">
        <f t="shared" si="69"/>
        <v>astPuCW[26]</v>
      </c>
      <c r="V1041" s="1" t="str">
        <v>astPuCW[26].uiWinNo	:= 1037;	//ｳｨﾝﾄﾞｳNo. .U</v>
      </c>
      <c r="W1041" s="1" t="str">
        <v>astPuCW[26].uiTtlNo	:= 1035;	//ﾀｲﾄﾙｳｨﾝﾄﾞｳNo. .U</v>
      </c>
      <c r="X1041" s="1" t="str">
        <v>astPuCW[26].uiTtlIdx	:= 7;	//ﾀｲﾄﾙﾃﾞｰﾀｲﾝﾃﾞｯｸｽ .U</v>
      </c>
      <c r="Y1041" s="1" t="str">
        <v>astPuCW[26].uiWide	:= 800;	//ｳｨﾝﾄﾞｳ幅 .U</v>
      </c>
      <c r="Z1041" s="1" t="str">
        <v>astPuCW[26].uiHeight	:= 104;	//ｳｨﾝﾄﾞｳ高さ .U</v>
      </c>
      <c r="AA1041" s="1" t="str">
        <v>astPuCW[26].uiWinLev	:= 0;	//ｳｨﾝﾄﾞｳﾚﾍﾞﾙ .U</v>
      </c>
      <c r="AB1041" s="1" t="str">
        <v>astPuCW[26].uiWinClass	:= 0;	//ｳｨﾝﾄﾞｳ区分 .U</v>
      </c>
      <c r="AC1041" s="1" t="str">
        <v>astPuCW[26].uiDevClass	:= 1;	//ｳｨﾝﾄﾞｳ ﾃﾞﾊﾞｲｽ区分 .U</v>
      </c>
      <c r="AD1041" s="1" t="str">
        <v xml:space="preserve">
//軸8 原点復帰 ポイント移動
astPuCW[26].uiWinNo	:= 1037;	//ｳｨﾝﾄﾞｳNo. .U
astPuCW[26].uiTtlNo	:= 1035;	//ﾀｲﾄﾙｳｨﾝﾄﾞｳNo. .U
astPuCW[26].uiTtlIdx	:= 7;	//ﾀｲﾄﾙﾃﾞｰﾀｲﾝﾃﾞｯｸｽ .U
astPuCW[26].uiWide	:= 800;	//ｳｨﾝﾄﾞｳ幅 .U
astPuCW[26].uiHeight	:= 104;	//ｳｨﾝﾄﾞｳ高さ .U
astPuCW[26].uiWinLev	:= 0;	//ｳｨﾝﾄﾞｳﾚﾍﾞﾙ .U
astPuCW[26].uiWinClass	:= 0;	//ｳｨﾝﾄﾞｳ区分 .U
astPuCW[26].uiDevClass	:= 1;	//ｳｨﾝﾄﾞｳ ﾃﾞﾊﾞｲｽ区分 .U</v>
      </c>
    </row>
    <row r="1042" spans="5:30" x14ac:dyDescent="0.55000000000000004">
      <c r="E1042" s="1">
        <v>1038</v>
      </c>
      <c r="F1042" s="1">
        <f>IFERROR(INDEX(content!$A$2:$A$2049,MATCH($E1042,content!$C$2:$C$2049,0),1),"")</f>
        <v>28</v>
      </c>
      <c r="G1042" s="1" t="str">
        <f>IFERROR(INDEX(content!$B$2:$B$2049,MATCH($E1042,content!$C$2:$C$2049,0),1),"")</f>
        <v>軸8 数値指定移動</v>
      </c>
      <c r="H1042" s="1">
        <f>IFERROR(INDEX(content!$C$2:$C$2049,MATCH($E1042,content!$C$2:$C$2049,0),1),"")</f>
        <v>1038</v>
      </c>
      <c r="I1042" s="1">
        <f>IFERROR(INDEX(content!$D$2:$D$2049,MATCH($E1042,content!$C$2:$C$2049,0),1),"")</f>
        <v>1035</v>
      </c>
      <c r="J1042" s="1">
        <v>7</v>
      </c>
      <c r="K1042" s="1">
        <f>IFERROR(INDEX(content!$F$2:$F$2049,MATCH($E1042,content!$C$2:$C$2049,0),1),"")</f>
        <v>800</v>
      </c>
      <c r="L1042" s="1">
        <f>IFERROR(INDEX(content!$G$2:$G$2049,MATCH($E1042,content!$C$2:$C$2049,0),1),"")</f>
        <v>104</v>
      </c>
      <c r="M1042" s="1">
        <f>IFERROR(INDEX(content!$H$2:$H$2049,MATCH($E1042,content!$C$2:$C$2049,0),1),"")</f>
        <v>0</v>
      </c>
      <c r="N1042" s="1">
        <f>IFERROR(INDEX(content!$I$2:$I$2049,MATCH($E1042,content!$C$2:$C$2049,0),1),"")</f>
        <v>0</v>
      </c>
      <c r="O1042" s="1">
        <f>IFERROR(INDEX(content!$J$2:$J$2049,MATCH($E1042,content!$C$2:$C$2049,0),1),"")</f>
        <v>1</v>
      </c>
      <c r="P1042" s="1" t="str">
        <f t="shared" si="67"/>
        <v>●</v>
      </c>
      <c r="Q1042" s="1">
        <f>IF(LENB(P1042),COUNTIF(P$4:P1042,"●"),"")</f>
        <v>28</v>
      </c>
      <c r="R1042" s="1">
        <f t="shared" si="70"/>
        <v>8636</v>
      </c>
      <c r="S1042" s="1">
        <f t="shared" si="68"/>
        <v>1</v>
      </c>
      <c r="T1042" s="1">
        <f>IF(LEN(S1042),SUM($S$4:S1042)-1,"")</f>
        <v>27</v>
      </c>
      <c r="U1042" s="1" t="str">
        <f t="shared" si="69"/>
        <v>astPuCW[27]</v>
      </c>
      <c r="V1042" s="1" t="str">
        <v>astPuCW[27].uiWinNo	:= 1038;	//ｳｨﾝﾄﾞｳNo. .U</v>
      </c>
      <c r="W1042" s="1" t="str">
        <v>astPuCW[27].uiTtlNo	:= 1035;	//ﾀｲﾄﾙｳｨﾝﾄﾞｳNo. .U</v>
      </c>
      <c r="X1042" s="1" t="str">
        <v>astPuCW[27].uiTtlIdx	:= 7;	//ﾀｲﾄﾙﾃﾞｰﾀｲﾝﾃﾞｯｸｽ .U</v>
      </c>
      <c r="Y1042" s="1" t="str">
        <v>astPuCW[27].uiWide	:= 800;	//ｳｨﾝﾄﾞｳ幅 .U</v>
      </c>
      <c r="Z1042" s="1" t="str">
        <v>astPuCW[27].uiHeight	:= 104;	//ｳｨﾝﾄﾞｳ高さ .U</v>
      </c>
      <c r="AA1042" s="1" t="str">
        <v>astPuCW[27].uiWinLev	:= 0;	//ｳｨﾝﾄﾞｳﾚﾍﾞﾙ .U</v>
      </c>
      <c r="AB1042" s="1" t="str">
        <v>astPuCW[27].uiWinClass	:= 0;	//ｳｨﾝﾄﾞｳ区分 .U</v>
      </c>
      <c r="AC1042" s="1" t="str">
        <v>astPuCW[27].uiDevClass	:= 1;	//ｳｨﾝﾄﾞｳ ﾃﾞﾊﾞｲｽ区分 .U</v>
      </c>
      <c r="AD1042" s="1" t="str">
        <v xml:space="preserve">
//軸8 数値指定移動
astPuCW[27].uiWinNo	:= 1038;	//ｳｨﾝﾄﾞｳNo. .U
astPuCW[27].uiTtlNo	:= 1035;	//ﾀｲﾄﾙｳｨﾝﾄﾞｳNo. .U
astPuCW[27].uiTtlIdx	:= 7;	//ﾀｲﾄﾙﾃﾞｰﾀｲﾝﾃﾞｯｸｽ .U
astPuCW[27].uiWide	:= 800;	//ｳｨﾝﾄﾞｳ幅 .U
astPuCW[27].uiHeight	:= 104;	//ｳｨﾝﾄﾞｳ高さ .U
astPuCW[27].uiWinLev	:= 0;	//ｳｨﾝﾄﾞｳﾚﾍﾞﾙ .U
astPuCW[27].uiWinClass	:= 0;	//ｳｨﾝﾄﾞｳ区分 .U
astPuCW[27].uiDevClass	:= 1;	//ｳｨﾝﾄﾞｳ ﾃﾞﾊﾞｲｽ区分 .U</v>
      </c>
    </row>
    <row r="1043" spans="5:30" x14ac:dyDescent="0.55000000000000004">
      <c r="E1043" s="1">
        <v>1039</v>
      </c>
      <c r="F1043" s="1">
        <f>IFERROR(INDEX(content!$A$2:$A$2049,MATCH($E1043,content!$C$2:$C$2049,0),1),"")</f>
        <v>29</v>
      </c>
      <c r="G1043" s="1" t="str">
        <f>IFERROR(INDEX(content!$B$2:$B$2049,MATCH($E1043,content!$C$2:$C$2049,0),1),"")</f>
        <v>軸8 JOG移動</v>
      </c>
      <c r="H1043" s="1">
        <f>IFERROR(INDEX(content!$C$2:$C$2049,MATCH($E1043,content!$C$2:$C$2049,0),1),"")</f>
        <v>1039</v>
      </c>
      <c r="I1043" s="1">
        <f>IFERROR(INDEX(content!$D$2:$D$2049,MATCH($E1043,content!$C$2:$C$2049,0),1),"")</f>
        <v>1035</v>
      </c>
      <c r="J1043" s="1">
        <v>7</v>
      </c>
      <c r="K1043" s="1">
        <f>IFERROR(INDEX(content!$F$2:$F$2049,MATCH($E1043,content!$C$2:$C$2049,0),1),"")</f>
        <v>800</v>
      </c>
      <c r="L1043" s="1">
        <f>IFERROR(INDEX(content!$G$2:$G$2049,MATCH($E1043,content!$C$2:$C$2049,0),1),"")</f>
        <v>104</v>
      </c>
      <c r="M1043" s="1">
        <f>IFERROR(INDEX(content!$H$2:$H$2049,MATCH($E1043,content!$C$2:$C$2049,0),1),"")</f>
        <v>1</v>
      </c>
      <c r="N1043" s="1">
        <f>IFERROR(INDEX(content!$I$2:$I$2049,MATCH($E1043,content!$C$2:$C$2049,0),1),"")</f>
        <v>0</v>
      </c>
      <c r="O1043" s="1">
        <f>IFERROR(INDEX(content!$J$2:$J$2049,MATCH($E1043,content!$C$2:$C$2049,0),1),"")</f>
        <v>1</v>
      </c>
      <c r="P1043" s="1" t="str">
        <f t="shared" si="67"/>
        <v>●</v>
      </c>
      <c r="Q1043" s="1">
        <f>IF(LENB(P1043),COUNTIF(P$4:P1043,"●"),"")</f>
        <v>29</v>
      </c>
      <c r="R1043" s="1">
        <f t="shared" si="70"/>
        <v>8648</v>
      </c>
      <c r="S1043" s="1">
        <f t="shared" si="68"/>
        <v>1</v>
      </c>
      <c r="T1043" s="1">
        <f>IF(LEN(S1043),SUM($S$4:S1043)-1,"")</f>
        <v>28</v>
      </c>
      <c r="U1043" s="1" t="str">
        <f t="shared" si="69"/>
        <v>astPuCW[28]</v>
      </c>
      <c r="V1043" s="1" t="str">
        <v>astPuCW[28].uiWinNo	:= 1039;	//ｳｨﾝﾄﾞｳNo. .U</v>
      </c>
      <c r="W1043" s="1" t="str">
        <v>astPuCW[28].uiTtlNo	:= 1035;	//ﾀｲﾄﾙｳｨﾝﾄﾞｳNo. .U</v>
      </c>
      <c r="X1043" s="1" t="str">
        <v>astPuCW[28].uiTtlIdx	:= 7;	//ﾀｲﾄﾙﾃﾞｰﾀｲﾝﾃﾞｯｸｽ .U</v>
      </c>
      <c r="Y1043" s="1" t="str">
        <v>astPuCW[28].uiWide	:= 800;	//ｳｨﾝﾄﾞｳ幅 .U</v>
      </c>
      <c r="Z1043" s="1" t="str">
        <v>astPuCW[28].uiHeight	:= 104;	//ｳｨﾝﾄﾞｳ高さ .U</v>
      </c>
      <c r="AA1043" s="1" t="str">
        <v>astPuCW[28].uiWinLev	:= 1;	//ｳｨﾝﾄﾞｳﾚﾍﾞﾙ .U</v>
      </c>
      <c r="AB1043" s="1" t="str">
        <v>astPuCW[28].uiWinClass	:= 0;	//ｳｨﾝﾄﾞｳ区分 .U</v>
      </c>
      <c r="AC1043" s="1" t="str">
        <v>astPuCW[28].uiDevClass	:= 1;	//ｳｨﾝﾄﾞｳ ﾃﾞﾊﾞｲｽ区分 .U</v>
      </c>
      <c r="AD1043" s="1" t="str">
        <v xml:space="preserve">
//軸8 JOG移動
astPuCW[28].uiWinNo	:= 1039;	//ｳｨﾝﾄﾞｳNo. .U
astPuCW[28].uiTtlNo	:= 1035;	//ﾀｲﾄﾙｳｨﾝﾄﾞｳNo. .U
astPuCW[28].uiTtlIdx	:= 7;	//ﾀｲﾄﾙﾃﾞｰﾀｲﾝﾃﾞｯｸｽ .U
astPuCW[28].uiWide	:= 800;	//ｳｨﾝﾄﾞｳ幅 .U
astPuCW[28].uiHeight	:= 104;	//ｳｨﾝﾄﾞｳ高さ .U
astPuCW[28].uiWinLev	:= 1;	//ｳｨﾝﾄﾞｳﾚﾍﾞﾙ .U
astPuCW[28].uiWinClass	:= 0;	//ｳｨﾝﾄﾞｳ区分 .U
astPuCW[28].uiDevClass	:= 1;	//ｳｨﾝﾄﾞｳ ﾃﾞﾊﾞｲｽ区分 .U</v>
      </c>
    </row>
    <row r="1044" spans="5:30" x14ac:dyDescent="0.55000000000000004">
      <c r="E1044" s="1">
        <v>1040</v>
      </c>
      <c r="F1044" s="1" t="str">
        <f>IFERROR(INDEX(content!$A$2:$A$2049,MATCH($E1044,content!$C$2:$C$2049,0),1),"")</f>
        <v/>
      </c>
      <c r="G1044" s="1" t="str">
        <f>IFERROR(INDEX(content!$B$2:$B$2049,MATCH($E1044,content!$C$2:$C$2049,0),1),"")</f>
        <v/>
      </c>
      <c r="H1044" s="1" t="str">
        <f>IFERROR(INDEX(content!$C$2:$C$2049,MATCH($E1044,content!$C$2:$C$2049,0),1),"")</f>
        <v/>
      </c>
      <c r="I1044" s="1" t="str">
        <f>IFERROR(INDEX(content!$D$2:$D$2049,MATCH($E1044,content!$C$2:$C$2049,0),1),"")</f>
        <v/>
      </c>
      <c r="J1044" s="1" t="str">
        <v/>
      </c>
      <c r="K1044" s="1" t="str">
        <f>IFERROR(INDEX(content!$F$2:$F$2049,MATCH($E1044,content!$C$2:$C$2049,0),1),"")</f>
        <v/>
      </c>
      <c r="L1044" s="1" t="str">
        <f>IFERROR(INDEX(content!$G$2:$G$2049,MATCH($E1044,content!$C$2:$C$2049,0),1),"")</f>
        <v/>
      </c>
      <c r="M1044" s="1" t="str">
        <f>IFERROR(INDEX(content!$H$2:$H$2049,MATCH($E1044,content!$C$2:$C$2049,0),1),"")</f>
        <v/>
      </c>
      <c r="N1044" s="1" t="str">
        <f>IFERROR(INDEX(content!$I$2:$I$2049,MATCH($E1044,content!$C$2:$C$2049,0),1),"")</f>
        <v/>
      </c>
      <c r="O1044" s="1" t="str">
        <f>IFERROR(INDEX(content!$J$2:$J$2049,MATCH($E1044,content!$C$2:$C$2049,0),1),"")</f>
        <v/>
      </c>
      <c r="P1044" s="1" t="str">
        <f t="shared" si="67"/>
        <v/>
      </c>
      <c r="Q1044" s="1" t="str">
        <f>IF(LENB(P1044),COUNTIF(P$4:P1044,"●"),"")</f>
        <v/>
      </c>
      <c r="R1044" s="1" t="str">
        <f t="shared" si="70"/>
        <v/>
      </c>
      <c r="S1044" s="1" t="str">
        <f t="shared" si="68"/>
        <v/>
      </c>
      <c r="T1044" s="1" t="str">
        <f>IF(LEN(S1044),SUM($S$4:S1044)-1,"")</f>
        <v/>
      </c>
      <c r="U1044" s="1" t="str">
        <f t="shared" si="69"/>
        <v/>
      </c>
      <c r="V1044" s="1" t="str">
        <v/>
      </c>
      <c r="W1044" s="1" t="str">
        <v/>
      </c>
      <c r="X1044" s="1" t="str">
        <v/>
      </c>
      <c r="Y1044" s="1" t="str">
        <v/>
      </c>
      <c r="Z1044" s="1" t="str">
        <v/>
      </c>
      <c r="AA1044" s="1" t="str">
        <v/>
      </c>
      <c r="AB1044" s="1" t="str">
        <v/>
      </c>
      <c r="AC1044" s="1" t="str">
        <v/>
      </c>
      <c r="AD1044" s="1" t="str">
        <v/>
      </c>
    </row>
    <row r="1045" spans="5:30" x14ac:dyDescent="0.55000000000000004">
      <c r="E1045" s="1">
        <v>1041</v>
      </c>
      <c r="F1045" s="1">
        <f>IFERROR(INDEX(content!$A$2:$A$2049,MATCH($E1045,content!$C$2:$C$2049,0),1),"")</f>
        <v>30</v>
      </c>
      <c r="G1045" s="1" t="str">
        <f>IFERROR(INDEX(content!$B$2:$B$2049,MATCH($E1045,content!$C$2:$C$2049,0),1),"")</f>
        <v>軸9 サーボON</v>
      </c>
      <c r="H1045" s="1">
        <f>IFERROR(INDEX(content!$C$2:$C$2049,MATCH($E1045,content!$C$2:$C$2049,0),1),"")</f>
        <v>1041</v>
      </c>
      <c r="I1045" s="1">
        <f>IFERROR(INDEX(content!$D$2:$D$2049,MATCH($E1045,content!$C$2:$C$2049,0),1),"")</f>
        <v>1040</v>
      </c>
      <c r="J1045" s="1">
        <v>8</v>
      </c>
      <c r="K1045" s="1">
        <f>IFERROR(INDEX(content!$F$2:$F$2049,MATCH($E1045,content!$C$2:$C$2049,0),1),"")</f>
        <v>800</v>
      </c>
      <c r="L1045" s="1">
        <f>IFERROR(INDEX(content!$G$2:$G$2049,MATCH($E1045,content!$C$2:$C$2049,0),1),"")</f>
        <v>64</v>
      </c>
      <c r="M1045" s="1">
        <f>IFERROR(INDEX(content!$H$2:$H$2049,MATCH($E1045,content!$C$2:$C$2049,0),1),"")</f>
        <v>1</v>
      </c>
      <c r="N1045" s="1">
        <f>IFERROR(INDEX(content!$I$2:$I$2049,MATCH($E1045,content!$C$2:$C$2049,0),1),"")</f>
        <v>0</v>
      </c>
      <c r="O1045" s="1">
        <f>IFERROR(INDEX(content!$J$2:$J$2049,MATCH($E1045,content!$C$2:$C$2049,0),1),"")</f>
        <v>1</v>
      </c>
      <c r="P1045" s="1" t="str">
        <f t="shared" si="67"/>
        <v>●</v>
      </c>
      <c r="Q1045" s="1">
        <f>IF(LENB(P1045),COUNTIF(P$4:P1045,"●"),"")</f>
        <v>30</v>
      </c>
      <c r="R1045" s="1">
        <f t="shared" si="70"/>
        <v>8660</v>
      </c>
      <c r="S1045" s="1">
        <f t="shared" si="68"/>
        <v>1</v>
      </c>
      <c r="T1045" s="1">
        <f>IF(LEN(S1045),SUM($S$4:S1045)-1,"")</f>
        <v>29</v>
      </c>
      <c r="U1045" s="1" t="str">
        <f t="shared" si="69"/>
        <v>astPuCW[29]</v>
      </c>
      <c r="V1045" s="1" t="str">
        <v>astPuCW[29].uiWinNo	:= 1041;	//ｳｨﾝﾄﾞｳNo. .U</v>
      </c>
      <c r="W1045" s="1" t="str">
        <v>astPuCW[29].uiTtlNo	:= 1040;	//ﾀｲﾄﾙｳｨﾝﾄﾞｳNo. .U</v>
      </c>
      <c r="X1045" s="1" t="str">
        <v>astPuCW[29].uiTtlIdx	:= 8;	//ﾀｲﾄﾙﾃﾞｰﾀｲﾝﾃﾞｯｸｽ .U</v>
      </c>
      <c r="Y1045" s="1" t="str">
        <v>astPuCW[29].uiWide	:= 800;	//ｳｨﾝﾄﾞｳ幅 .U</v>
      </c>
      <c r="Z1045" s="1" t="str">
        <v>astPuCW[29].uiHeight	:= 64;	//ｳｨﾝﾄﾞｳ高さ .U</v>
      </c>
      <c r="AA1045" s="1" t="str">
        <v>astPuCW[29].uiWinLev	:= 1;	//ｳｨﾝﾄﾞｳﾚﾍﾞﾙ .U</v>
      </c>
      <c r="AB1045" s="1" t="str">
        <v>astPuCW[29].uiWinClass	:= 0;	//ｳｨﾝﾄﾞｳ区分 .U</v>
      </c>
      <c r="AC1045" s="1" t="str">
        <v>astPuCW[29].uiDevClass	:= 1;	//ｳｨﾝﾄﾞｳ ﾃﾞﾊﾞｲｽ区分 .U</v>
      </c>
      <c r="AD1045" s="1" t="str">
        <v xml:space="preserve">
//軸9 サーボON
astPuCW[29].uiWinNo	:= 1041;	//ｳｨﾝﾄﾞｳNo. .U
astPuCW[29].uiTtlNo	:= 1040;	//ﾀｲﾄﾙｳｨﾝﾄﾞｳNo. .U
astPuCW[29].uiTtlIdx	:= 8;	//ﾀｲﾄﾙﾃﾞｰﾀｲﾝﾃﾞｯｸｽ .U
astPuCW[29].uiWide	:= 800;	//ｳｨﾝﾄﾞｳ幅 .U
astPuCW[29].uiHeight	:= 64;	//ｳｨﾝﾄﾞｳ高さ .U
astPuCW[29].uiWinLev	:= 1;	//ｳｨﾝﾄﾞｳﾚﾍﾞﾙ .U
astPuCW[29].uiWinClass	:= 0;	//ｳｨﾝﾄﾞｳ区分 .U
astPuCW[29].uiDevClass	:= 1;	//ｳｨﾝﾄﾞｳ ﾃﾞﾊﾞｲｽ区分 .U</v>
      </c>
    </row>
    <row r="1046" spans="5:30" x14ac:dyDescent="0.55000000000000004">
      <c r="E1046" s="1">
        <v>1042</v>
      </c>
      <c r="F1046" s="1">
        <f>IFERROR(INDEX(content!$A$2:$A$2049,MATCH($E1046,content!$C$2:$C$2049,0),1),"")</f>
        <v>31</v>
      </c>
      <c r="G1046" s="1" t="str">
        <f>IFERROR(INDEX(content!$B$2:$B$2049,MATCH($E1046,content!$C$2:$C$2049,0),1),"")</f>
        <v>軸9 原点復帰 ポイント移動</v>
      </c>
      <c r="H1046" s="1">
        <f>IFERROR(INDEX(content!$C$2:$C$2049,MATCH($E1046,content!$C$2:$C$2049,0),1),"")</f>
        <v>1042</v>
      </c>
      <c r="I1046" s="1">
        <f>IFERROR(INDEX(content!$D$2:$D$2049,MATCH($E1046,content!$C$2:$C$2049,0),1),"")</f>
        <v>1040</v>
      </c>
      <c r="J1046" s="1">
        <v>8</v>
      </c>
      <c r="K1046" s="1">
        <f>IFERROR(INDEX(content!$F$2:$F$2049,MATCH($E1046,content!$C$2:$C$2049,0),1),"")</f>
        <v>800</v>
      </c>
      <c r="L1046" s="1">
        <f>IFERROR(INDEX(content!$G$2:$G$2049,MATCH($E1046,content!$C$2:$C$2049,0),1),"")</f>
        <v>104</v>
      </c>
      <c r="M1046" s="1">
        <f>IFERROR(INDEX(content!$H$2:$H$2049,MATCH($E1046,content!$C$2:$C$2049,0),1),"")</f>
        <v>0</v>
      </c>
      <c r="N1046" s="1">
        <f>IFERROR(INDEX(content!$I$2:$I$2049,MATCH($E1046,content!$C$2:$C$2049,0),1),"")</f>
        <v>0</v>
      </c>
      <c r="O1046" s="1">
        <f>IFERROR(INDEX(content!$J$2:$J$2049,MATCH($E1046,content!$C$2:$C$2049,0),1),"")</f>
        <v>1</v>
      </c>
      <c r="P1046" s="1" t="str">
        <f t="shared" si="67"/>
        <v>●</v>
      </c>
      <c r="Q1046" s="1">
        <f>IF(LENB(P1046),COUNTIF(P$4:P1046,"●"),"")</f>
        <v>31</v>
      </c>
      <c r="R1046" s="1">
        <f t="shared" si="70"/>
        <v>8672</v>
      </c>
      <c r="S1046" s="1">
        <f t="shared" si="68"/>
        <v>1</v>
      </c>
      <c r="T1046" s="1">
        <f>IF(LEN(S1046),SUM($S$4:S1046)-1,"")</f>
        <v>30</v>
      </c>
      <c r="U1046" s="1" t="str">
        <f t="shared" si="69"/>
        <v>astPuCW[30]</v>
      </c>
      <c r="V1046" s="1" t="str">
        <v>astPuCW[30].uiWinNo	:= 1042;	//ｳｨﾝﾄﾞｳNo. .U</v>
      </c>
      <c r="W1046" s="1" t="str">
        <v>astPuCW[30].uiTtlNo	:= 1040;	//ﾀｲﾄﾙｳｨﾝﾄﾞｳNo. .U</v>
      </c>
      <c r="X1046" s="1" t="str">
        <v>astPuCW[30].uiTtlIdx	:= 8;	//ﾀｲﾄﾙﾃﾞｰﾀｲﾝﾃﾞｯｸｽ .U</v>
      </c>
      <c r="Y1046" s="1" t="str">
        <v>astPuCW[30].uiWide	:= 800;	//ｳｨﾝﾄﾞｳ幅 .U</v>
      </c>
      <c r="Z1046" s="1" t="str">
        <v>astPuCW[30].uiHeight	:= 104;	//ｳｨﾝﾄﾞｳ高さ .U</v>
      </c>
      <c r="AA1046" s="1" t="str">
        <v>astPuCW[30].uiWinLev	:= 0;	//ｳｨﾝﾄﾞｳﾚﾍﾞﾙ .U</v>
      </c>
      <c r="AB1046" s="1" t="str">
        <v>astPuCW[30].uiWinClass	:= 0;	//ｳｨﾝﾄﾞｳ区分 .U</v>
      </c>
      <c r="AC1046" s="1" t="str">
        <v>astPuCW[30].uiDevClass	:= 1;	//ｳｨﾝﾄﾞｳ ﾃﾞﾊﾞｲｽ区分 .U</v>
      </c>
      <c r="AD1046" s="1" t="str">
        <v xml:space="preserve">
//軸9 原点復帰 ポイント移動
astPuCW[30].uiWinNo	:= 1042;	//ｳｨﾝﾄﾞｳNo. .U
astPuCW[30].uiTtlNo	:= 1040;	//ﾀｲﾄﾙｳｨﾝﾄﾞｳNo. .U
astPuCW[30].uiTtlIdx	:= 8;	//ﾀｲﾄﾙﾃﾞｰﾀｲﾝﾃﾞｯｸｽ .U
astPuCW[30].uiWide	:= 800;	//ｳｨﾝﾄﾞｳ幅 .U
astPuCW[30].uiHeight	:= 104;	//ｳｨﾝﾄﾞｳ高さ .U
astPuCW[30].uiWinLev	:= 0;	//ｳｨﾝﾄﾞｳﾚﾍﾞﾙ .U
astPuCW[30].uiWinClass	:= 0;	//ｳｨﾝﾄﾞｳ区分 .U
astPuCW[30].uiDevClass	:= 1;	//ｳｨﾝﾄﾞｳ ﾃﾞﾊﾞｲｽ区分 .U</v>
      </c>
    </row>
    <row r="1047" spans="5:30" x14ac:dyDescent="0.55000000000000004">
      <c r="E1047" s="1">
        <v>1043</v>
      </c>
      <c r="F1047" s="1">
        <f>IFERROR(INDEX(content!$A$2:$A$2049,MATCH($E1047,content!$C$2:$C$2049,0),1),"")</f>
        <v>32</v>
      </c>
      <c r="G1047" s="1" t="str">
        <f>IFERROR(INDEX(content!$B$2:$B$2049,MATCH($E1047,content!$C$2:$C$2049,0),1),"")</f>
        <v>軸9 数値指定移動</v>
      </c>
      <c r="H1047" s="1">
        <f>IFERROR(INDEX(content!$C$2:$C$2049,MATCH($E1047,content!$C$2:$C$2049,0),1),"")</f>
        <v>1043</v>
      </c>
      <c r="I1047" s="1">
        <f>IFERROR(INDEX(content!$D$2:$D$2049,MATCH($E1047,content!$C$2:$C$2049,0),1),"")</f>
        <v>1040</v>
      </c>
      <c r="J1047" s="1">
        <v>8</v>
      </c>
      <c r="K1047" s="1">
        <f>IFERROR(INDEX(content!$F$2:$F$2049,MATCH($E1047,content!$C$2:$C$2049,0),1),"")</f>
        <v>800</v>
      </c>
      <c r="L1047" s="1">
        <f>IFERROR(INDEX(content!$G$2:$G$2049,MATCH($E1047,content!$C$2:$C$2049,0),1),"")</f>
        <v>104</v>
      </c>
      <c r="M1047" s="1">
        <f>IFERROR(INDEX(content!$H$2:$H$2049,MATCH($E1047,content!$C$2:$C$2049,0),1),"")</f>
        <v>0</v>
      </c>
      <c r="N1047" s="1">
        <f>IFERROR(INDEX(content!$I$2:$I$2049,MATCH($E1047,content!$C$2:$C$2049,0),1),"")</f>
        <v>0</v>
      </c>
      <c r="O1047" s="1">
        <f>IFERROR(INDEX(content!$J$2:$J$2049,MATCH($E1047,content!$C$2:$C$2049,0),1),"")</f>
        <v>1</v>
      </c>
      <c r="P1047" s="1" t="str">
        <f t="shared" si="67"/>
        <v>●</v>
      </c>
      <c r="Q1047" s="1">
        <f>IF(LENB(P1047),COUNTIF(P$4:P1047,"●"),"")</f>
        <v>32</v>
      </c>
      <c r="R1047" s="1">
        <f t="shared" si="70"/>
        <v>8684</v>
      </c>
      <c r="S1047" s="1">
        <f t="shared" si="68"/>
        <v>1</v>
      </c>
      <c r="T1047" s="1">
        <f>IF(LEN(S1047),SUM($S$4:S1047)-1,"")</f>
        <v>31</v>
      </c>
      <c r="U1047" s="1" t="str">
        <f t="shared" si="69"/>
        <v>astPuCW[31]</v>
      </c>
      <c r="V1047" s="1" t="str">
        <v>astPuCW[31].uiWinNo	:= 1043;	//ｳｨﾝﾄﾞｳNo. .U</v>
      </c>
      <c r="W1047" s="1" t="str">
        <v>astPuCW[31].uiTtlNo	:= 1040;	//ﾀｲﾄﾙｳｨﾝﾄﾞｳNo. .U</v>
      </c>
      <c r="X1047" s="1" t="str">
        <v>astPuCW[31].uiTtlIdx	:= 8;	//ﾀｲﾄﾙﾃﾞｰﾀｲﾝﾃﾞｯｸｽ .U</v>
      </c>
      <c r="Y1047" s="1" t="str">
        <v>astPuCW[31].uiWide	:= 800;	//ｳｨﾝﾄﾞｳ幅 .U</v>
      </c>
      <c r="Z1047" s="1" t="str">
        <v>astPuCW[31].uiHeight	:= 104;	//ｳｨﾝﾄﾞｳ高さ .U</v>
      </c>
      <c r="AA1047" s="1" t="str">
        <v>astPuCW[31].uiWinLev	:= 0;	//ｳｨﾝﾄﾞｳﾚﾍﾞﾙ .U</v>
      </c>
      <c r="AB1047" s="1" t="str">
        <v>astPuCW[31].uiWinClass	:= 0;	//ｳｨﾝﾄﾞｳ区分 .U</v>
      </c>
      <c r="AC1047" s="1" t="str">
        <v>astPuCW[31].uiDevClass	:= 1;	//ｳｨﾝﾄﾞｳ ﾃﾞﾊﾞｲｽ区分 .U</v>
      </c>
      <c r="AD1047" s="1" t="str">
        <v xml:space="preserve">
//軸9 数値指定移動
astPuCW[31].uiWinNo	:= 1043;	//ｳｨﾝﾄﾞｳNo. .U
astPuCW[31].uiTtlNo	:= 1040;	//ﾀｲﾄﾙｳｨﾝﾄﾞｳNo. .U
astPuCW[31].uiTtlIdx	:= 8;	//ﾀｲﾄﾙﾃﾞｰﾀｲﾝﾃﾞｯｸｽ .U
astPuCW[31].uiWide	:= 800;	//ｳｨﾝﾄﾞｳ幅 .U
astPuCW[31].uiHeight	:= 104;	//ｳｨﾝﾄﾞｳ高さ .U
astPuCW[31].uiWinLev	:= 0;	//ｳｨﾝﾄﾞｳﾚﾍﾞﾙ .U
astPuCW[31].uiWinClass	:= 0;	//ｳｨﾝﾄﾞｳ区分 .U
astPuCW[31].uiDevClass	:= 1;	//ｳｨﾝﾄﾞｳ ﾃﾞﾊﾞｲｽ区分 .U</v>
      </c>
    </row>
    <row r="1048" spans="5:30" x14ac:dyDescent="0.55000000000000004">
      <c r="E1048" s="1">
        <v>1044</v>
      </c>
      <c r="F1048" s="1">
        <f>IFERROR(INDEX(content!$A$2:$A$2049,MATCH($E1048,content!$C$2:$C$2049,0),1),"")</f>
        <v>33</v>
      </c>
      <c r="G1048" s="1" t="str">
        <f>IFERROR(INDEX(content!$B$2:$B$2049,MATCH($E1048,content!$C$2:$C$2049,0),1),"")</f>
        <v>軸9 JOG移動</v>
      </c>
      <c r="H1048" s="1">
        <f>IFERROR(INDEX(content!$C$2:$C$2049,MATCH($E1048,content!$C$2:$C$2049,0),1),"")</f>
        <v>1044</v>
      </c>
      <c r="I1048" s="1">
        <f>IFERROR(INDEX(content!$D$2:$D$2049,MATCH($E1048,content!$C$2:$C$2049,0),1),"")</f>
        <v>1040</v>
      </c>
      <c r="J1048" s="1">
        <v>8</v>
      </c>
      <c r="K1048" s="1">
        <f>IFERROR(INDEX(content!$F$2:$F$2049,MATCH($E1048,content!$C$2:$C$2049,0),1),"")</f>
        <v>800</v>
      </c>
      <c r="L1048" s="1">
        <f>IFERROR(INDEX(content!$G$2:$G$2049,MATCH($E1048,content!$C$2:$C$2049,0),1),"")</f>
        <v>104</v>
      </c>
      <c r="M1048" s="1">
        <f>IFERROR(INDEX(content!$H$2:$H$2049,MATCH($E1048,content!$C$2:$C$2049,0),1),"")</f>
        <v>1</v>
      </c>
      <c r="N1048" s="1">
        <f>IFERROR(INDEX(content!$I$2:$I$2049,MATCH($E1048,content!$C$2:$C$2049,0),1),"")</f>
        <v>0</v>
      </c>
      <c r="O1048" s="1">
        <f>IFERROR(INDEX(content!$J$2:$J$2049,MATCH($E1048,content!$C$2:$C$2049,0),1),"")</f>
        <v>1</v>
      </c>
      <c r="P1048" s="1" t="str">
        <f t="shared" si="67"/>
        <v>●</v>
      </c>
      <c r="Q1048" s="1">
        <f>IF(LENB(P1048),COUNTIF(P$4:P1048,"●"),"")</f>
        <v>33</v>
      </c>
      <c r="R1048" s="1">
        <f t="shared" si="70"/>
        <v>8696</v>
      </c>
      <c r="S1048" s="1">
        <f t="shared" si="68"/>
        <v>1</v>
      </c>
      <c r="T1048" s="1">
        <f>IF(LEN(S1048),SUM($S$4:S1048)-1,"")</f>
        <v>32</v>
      </c>
      <c r="U1048" s="1" t="str">
        <f t="shared" si="69"/>
        <v>astPuCW[32]</v>
      </c>
      <c r="V1048" s="1" t="str">
        <v>astPuCW[32].uiWinNo	:= 1044;	//ｳｨﾝﾄﾞｳNo. .U</v>
      </c>
      <c r="W1048" s="1" t="str">
        <v>astPuCW[32].uiTtlNo	:= 1040;	//ﾀｲﾄﾙｳｨﾝﾄﾞｳNo. .U</v>
      </c>
      <c r="X1048" s="1" t="str">
        <v>astPuCW[32].uiTtlIdx	:= 8;	//ﾀｲﾄﾙﾃﾞｰﾀｲﾝﾃﾞｯｸｽ .U</v>
      </c>
      <c r="Y1048" s="1" t="str">
        <v>astPuCW[32].uiWide	:= 800;	//ｳｨﾝﾄﾞｳ幅 .U</v>
      </c>
      <c r="Z1048" s="1" t="str">
        <v>astPuCW[32].uiHeight	:= 104;	//ｳｨﾝﾄﾞｳ高さ .U</v>
      </c>
      <c r="AA1048" s="1" t="str">
        <v>astPuCW[32].uiWinLev	:= 1;	//ｳｨﾝﾄﾞｳﾚﾍﾞﾙ .U</v>
      </c>
      <c r="AB1048" s="1" t="str">
        <v>astPuCW[32].uiWinClass	:= 0;	//ｳｨﾝﾄﾞｳ区分 .U</v>
      </c>
      <c r="AC1048" s="1" t="str">
        <v>astPuCW[32].uiDevClass	:= 1;	//ｳｨﾝﾄﾞｳ ﾃﾞﾊﾞｲｽ区分 .U</v>
      </c>
      <c r="AD1048" s="1" t="str">
        <v xml:space="preserve">
//軸9 JOG移動
astPuCW[32].uiWinNo	:= 1044;	//ｳｨﾝﾄﾞｳNo. .U
astPuCW[32].uiTtlNo	:= 1040;	//ﾀｲﾄﾙｳｨﾝﾄﾞｳNo. .U
astPuCW[32].uiTtlIdx	:= 8;	//ﾀｲﾄﾙﾃﾞｰﾀｲﾝﾃﾞｯｸｽ .U
astPuCW[32].uiWide	:= 800;	//ｳｨﾝﾄﾞｳ幅 .U
astPuCW[32].uiHeight	:= 104;	//ｳｨﾝﾄﾞｳ高さ .U
astPuCW[32].uiWinLev	:= 1;	//ｳｨﾝﾄﾞｳﾚﾍﾞﾙ .U
astPuCW[32].uiWinClass	:= 0;	//ｳｨﾝﾄﾞｳ区分 .U
astPuCW[32].uiDevClass	:= 1;	//ｳｨﾝﾄﾞｳ ﾃﾞﾊﾞｲｽ区分 .U</v>
      </c>
    </row>
    <row r="1049" spans="5:30" x14ac:dyDescent="0.55000000000000004">
      <c r="E1049" s="1">
        <v>1045</v>
      </c>
      <c r="F1049" s="1" t="str">
        <f>IFERROR(INDEX(content!$A$2:$A$2049,MATCH($E1049,content!$C$2:$C$2049,0),1),"")</f>
        <v/>
      </c>
      <c r="G1049" s="1" t="str">
        <f>IFERROR(INDEX(content!$B$2:$B$2049,MATCH($E1049,content!$C$2:$C$2049,0),1),"")</f>
        <v/>
      </c>
      <c r="H1049" s="1" t="str">
        <f>IFERROR(INDEX(content!$C$2:$C$2049,MATCH($E1049,content!$C$2:$C$2049,0),1),"")</f>
        <v/>
      </c>
      <c r="I1049" s="1" t="str">
        <f>IFERROR(INDEX(content!$D$2:$D$2049,MATCH($E1049,content!$C$2:$C$2049,0),1),"")</f>
        <v/>
      </c>
      <c r="J1049" s="1" t="str">
        <v/>
      </c>
      <c r="K1049" s="1" t="str">
        <f>IFERROR(INDEX(content!$F$2:$F$2049,MATCH($E1049,content!$C$2:$C$2049,0),1),"")</f>
        <v/>
      </c>
      <c r="L1049" s="1" t="str">
        <f>IFERROR(INDEX(content!$G$2:$G$2049,MATCH($E1049,content!$C$2:$C$2049,0),1),"")</f>
        <v/>
      </c>
      <c r="M1049" s="1" t="str">
        <f>IFERROR(INDEX(content!$H$2:$H$2049,MATCH($E1049,content!$C$2:$C$2049,0),1),"")</f>
        <v/>
      </c>
      <c r="N1049" s="1" t="str">
        <f>IFERROR(INDEX(content!$I$2:$I$2049,MATCH($E1049,content!$C$2:$C$2049,0),1),"")</f>
        <v/>
      </c>
      <c r="O1049" s="1" t="str">
        <f>IFERROR(INDEX(content!$J$2:$J$2049,MATCH($E1049,content!$C$2:$C$2049,0),1),"")</f>
        <v/>
      </c>
      <c r="P1049" s="1" t="str">
        <f t="shared" si="67"/>
        <v/>
      </c>
      <c r="Q1049" s="1" t="str">
        <f>IF(LENB(P1049),COUNTIF(P$4:P1049,"●"),"")</f>
        <v/>
      </c>
      <c r="R1049" s="1" t="str">
        <f t="shared" si="70"/>
        <v/>
      </c>
      <c r="S1049" s="1" t="str">
        <f t="shared" si="68"/>
        <v/>
      </c>
      <c r="T1049" s="1" t="str">
        <f>IF(LEN(S1049),SUM($S$4:S1049)-1,"")</f>
        <v/>
      </c>
      <c r="U1049" s="1" t="str">
        <f t="shared" si="69"/>
        <v/>
      </c>
      <c r="V1049" s="1" t="str">
        <v/>
      </c>
      <c r="W1049" s="1" t="str">
        <v/>
      </c>
      <c r="X1049" s="1" t="str">
        <v/>
      </c>
      <c r="Y1049" s="1" t="str">
        <v/>
      </c>
      <c r="Z1049" s="1" t="str">
        <v/>
      </c>
      <c r="AA1049" s="1" t="str">
        <v/>
      </c>
      <c r="AB1049" s="1" t="str">
        <v/>
      </c>
      <c r="AC1049" s="1" t="str">
        <v/>
      </c>
      <c r="AD1049" s="1" t="str">
        <v/>
      </c>
    </row>
    <row r="1050" spans="5:30" x14ac:dyDescent="0.55000000000000004">
      <c r="E1050" s="1">
        <v>1046</v>
      </c>
      <c r="F1050" s="1">
        <f>IFERROR(INDEX(content!$A$2:$A$2049,MATCH($E1050,content!$C$2:$C$2049,0),1),"")</f>
        <v>34</v>
      </c>
      <c r="G1050" s="1" t="str">
        <f>IFERROR(INDEX(content!$B$2:$B$2049,MATCH($E1050,content!$C$2:$C$2049,0),1),"")</f>
        <v>軸10 サーボON</v>
      </c>
      <c r="H1050" s="1">
        <f>IFERROR(INDEX(content!$C$2:$C$2049,MATCH($E1050,content!$C$2:$C$2049,0),1),"")</f>
        <v>1046</v>
      </c>
      <c r="I1050" s="1">
        <f>IFERROR(INDEX(content!$D$2:$D$2049,MATCH($E1050,content!$C$2:$C$2049,0),1),"")</f>
        <v>1045</v>
      </c>
      <c r="J1050" s="1">
        <v>9</v>
      </c>
      <c r="K1050" s="1">
        <f>IFERROR(INDEX(content!$F$2:$F$2049,MATCH($E1050,content!$C$2:$C$2049,0),1),"")</f>
        <v>800</v>
      </c>
      <c r="L1050" s="1">
        <f>IFERROR(INDEX(content!$G$2:$G$2049,MATCH($E1050,content!$C$2:$C$2049,0),1),"")</f>
        <v>64</v>
      </c>
      <c r="M1050" s="1">
        <f>IFERROR(INDEX(content!$H$2:$H$2049,MATCH($E1050,content!$C$2:$C$2049,0),1),"")</f>
        <v>1</v>
      </c>
      <c r="N1050" s="1">
        <f>IFERROR(INDEX(content!$I$2:$I$2049,MATCH($E1050,content!$C$2:$C$2049,0),1),"")</f>
        <v>0</v>
      </c>
      <c r="O1050" s="1">
        <f>IFERROR(INDEX(content!$J$2:$J$2049,MATCH($E1050,content!$C$2:$C$2049,0),1),"")</f>
        <v>1</v>
      </c>
      <c r="P1050" s="1" t="str">
        <f t="shared" si="67"/>
        <v>●</v>
      </c>
      <c r="Q1050" s="1">
        <f>IF(LENB(P1050),COUNTIF(P$4:P1050,"●"),"")</f>
        <v>34</v>
      </c>
      <c r="R1050" s="1">
        <f t="shared" si="70"/>
        <v>8708</v>
      </c>
      <c r="S1050" s="1">
        <f t="shared" si="68"/>
        <v>1</v>
      </c>
      <c r="T1050" s="1">
        <f>IF(LEN(S1050),SUM($S$4:S1050)-1,"")</f>
        <v>33</v>
      </c>
      <c r="U1050" s="1" t="str">
        <f t="shared" si="69"/>
        <v>astPuCW[33]</v>
      </c>
      <c r="V1050" s="1" t="str">
        <v>astPuCW[33].uiWinNo	:= 1046;	//ｳｨﾝﾄﾞｳNo. .U</v>
      </c>
      <c r="W1050" s="1" t="str">
        <v>astPuCW[33].uiTtlNo	:= 1045;	//ﾀｲﾄﾙｳｨﾝﾄﾞｳNo. .U</v>
      </c>
      <c r="X1050" s="1" t="str">
        <v>astPuCW[33].uiTtlIdx	:= 9;	//ﾀｲﾄﾙﾃﾞｰﾀｲﾝﾃﾞｯｸｽ .U</v>
      </c>
      <c r="Y1050" s="1" t="str">
        <v>astPuCW[33].uiWide	:= 800;	//ｳｨﾝﾄﾞｳ幅 .U</v>
      </c>
      <c r="Z1050" s="1" t="str">
        <v>astPuCW[33].uiHeight	:= 64;	//ｳｨﾝﾄﾞｳ高さ .U</v>
      </c>
      <c r="AA1050" s="1" t="str">
        <v>astPuCW[33].uiWinLev	:= 1;	//ｳｨﾝﾄﾞｳﾚﾍﾞﾙ .U</v>
      </c>
      <c r="AB1050" s="1" t="str">
        <v>astPuCW[33].uiWinClass	:= 0;	//ｳｨﾝﾄﾞｳ区分 .U</v>
      </c>
      <c r="AC1050" s="1" t="str">
        <v>astPuCW[33].uiDevClass	:= 1;	//ｳｨﾝﾄﾞｳ ﾃﾞﾊﾞｲｽ区分 .U</v>
      </c>
      <c r="AD1050" s="1" t="str">
        <v xml:space="preserve">
//軸10 サーボON
astPuCW[33].uiWinNo	:= 1046;	//ｳｨﾝﾄﾞｳNo. .U
astPuCW[33].uiTtlNo	:= 1045;	//ﾀｲﾄﾙｳｨﾝﾄﾞｳNo. .U
astPuCW[33].uiTtlIdx	:= 9;	//ﾀｲﾄﾙﾃﾞｰﾀｲﾝﾃﾞｯｸｽ .U
astPuCW[33].uiWide	:= 800;	//ｳｨﾝﾄﾞｳ幅 .U
astPuCW[33].uiHeight	:= 64;	//ｳｨﾝﾄﾞｳ高さ .U
astPuCW[33].uiWinLev	:= 1;	//ｳｨﾝﾄﾞｳﾚﾍﾞﾙ .U
astPuCW[33].uiWinClass	:= 0;	//ｳｨﾝﾄﾞｳ区分 .U
astPuCW[33].uiDevClass	:= 1;	//ｳｨﾝﾄﾞｳ ﾃﾞﾊﾞｲｽ区分 .U</v>
      </c>
    </row>
    <row r="1051" spans="5:30" x14ac:dyDescent="0.55000000000000004">
      <c r="E1051" s="1">
        <v>1047</v>
      </c>
      <c r="F1051" s="1">
        <f>IFERROR(INDEX(content!$A$2:$A$2049,MATCH($E1051,content!$C$2:$C$2049,0),1),"")</f>
        <v>35</v>
      </c>
      <c r="G1051" s="1" t="str">
        <f>IFERROR(INDEX(content!$B$2:$B$2049,MATCH($E1051,content!$C$2:$C$2049,0),1),"")</f>
        <v>軸10 原点復帰 ポイント移動</v>
      </c>
      <c r="H1051" s="1">
        <f>IFERROR(INDEX(content!$C$2:$C$2049,MATCH($E1051,content!$C$2:$C$2049,0),1),"")</f>
        <v>1047</v>
      </c>
      <c r="I1051" s="1">
        <f>IFERROR(INDEX(content!$D$2:$D$2049,MATCH($E1051,content!$C$2:$C$2049,0),1),"")</f>
        <v>1045</v>
      </c>
      <c r="J1051" s="1">
        <v>9</v>
      </c>
      <c r="K1051" s="1">
        <f>IFERROR(INDEX(content!$F$2:$F$2049,MATCH($E1051,content!$C$2:$C$2049,0),1),"")</f>
        <v>800</v>
      </c>
      <c r="L1051" s="1">
        <f>IFERROR(INDEX(content!$G$2:$G$2049,MATCH($E1051,content!$C$2:$C$2049,0),1),"")</f>
        <v>104</v>
      </c>
      <c r="M1051" s="1">
        <f>IFERROR(INDEX(content!$H$2:$H$2049,MATCH($E1051,content!$C$2:$C$2049,0),1),"")</f>
        <v>0</v>
      </c>
      <c r="N1051" s="1">
        <f>IFERROR(INDEX(content!$I$2:$I$2049,MATCH($E1051,content!$C$2:$C$2049,0),1),"")</f>
        <v>0</v>
      </c>
      <c r="O1051" s="1">
        <f>IFERROR(INDEX(content!$J$2:$J$2049,MATCH($E1051,content!$C$2:$C$2049,0),1),"")</f>
        <v>1</v>
      </c>
      <c r="P1051" s="1" t="str">
        <f t="shared" si="67"/>
        <v>●</v>
      </c>
      <c r="Q1051" s="1">
        <f>IF(LENB(P1051),COUNTIF(P$4:P1051,"●"),"")</f>
        <v>35</v>
      </c>
      <c r="R1051" s="1">
        <f t="shared" si="70"/>
        <v>8720</v>
      </c>
      <c r="S1051" s="1">
        <f t="shared" si="68"/>
        <v>1</v>
      </c>
      <c r="T1051" s="1">
        <f>IF(LEN(S1051),SUM($S$4:S1051)-1,"")</f>
        <v>34</v>
      </c>
      <c r="U1051" s="1" t="str">
        <f t="shared" si="69"/>
        <v>astPuCW[34]</v>
      </c>
      <c r="V1051" s="1" t="str">
        <v>astPuCW[34].uiWinNo	:= 1047;	//ｳｨﾝﾄﾞｳNo. .U</v>
      </c>
      <c r="W1051" s="1" t="str">
        <v>astPuCW[34].uiTtlNo	:= 1045;	//ﾀｲﾄﾙｳｨﾝﾄﾞｳNo. .U</v>
      </c>
      <c r="X1051" s="1" t="str">
        <v>astPuCW[34].uiTtlIdx	:= 9;	//ﾀｲﾄﾙﾃﾞｰﾀｲﾝﾃﾞｯｸｽ .U</v>
      </c>
      <c r="Y1051" s="1" t="str">
        <v>astPuCW[34].uiWide	:= 800;	//ｳｨﾝﾄﾞｳ幅 .U</v>
      </c>
      <c r="Z1051" s="1" t="str">
        <v>astPuCW[34].uiHeight	:= 104;	//ｳｨﾝﾄﾞｳ高さ .U</v>
      </c>
      <c r="AA1051" s="1" t="str">
        <v>astPuCW[34].uiWinLev	:= 0;	//ｳｨﾝﾄﾞｳﾚﾍﾞﾙ .U</v>
      </c>
      <c r="AB1051" s="1" t="str">
        <v>astPuCW[34].uiWinClass	:= 0;	//ｳｨﾝﾄﾞｳ区分 .U</v>
      </c>
      <c r="AC1051" s="1" t="str">
        <v>astPuCW[34].uiDevClass	:= 1;	//ｳｨﾝﾄﾞｳ ﾃﾞﾊﾞｲｽ区分 .U</v>
      </c>
      <c r="AD1051" s="1" t="str">
        <v xml:space="preserve">
//軸10 原点復帰 ポイント移動
astPuCW[34].uiWinNo	:= 1047;	//ｳｨﾝﾄﾞｳNo. .U
astPuCW[34].uiTtlNo	:= 1045;	//ﾀｲﾄﾙｳｨﾝﾄﾞｳNo. .U
astPuCW[34].uiTtlIdx	:= 9;	//ﾀｲﾄﾙﾃﾞｰﾀｲﾝﾃﾞｯｸｽ .U
astPuCW[34].uiWide	:= 800;	//ｳｨﾝﾄﾞｳ幅 .U
astPuCW[34].uiHeight	:= 104;	//ｳｨﾝﾄﾞｳ高さ .U
astPuCW[34].uiWinLev	:= 0;	//ｳｨﾝﾄﾞｳﾚﾍﾞﾙ .U
astPuCW[34].uiWinClass	:= 0;	//ｳｨﾝﾄﾞｳ区分 .U
astPuCW[34].uiDevClass	:= 1;	//ｳｨﾝﾄﾞｳ ﾃﾞﾊﾞｲｽ区分 .U</v>
      </c>
    </row>
    <row r="1052" spans="5:30" x14ac:dyDescent="0.55000000000000004">
      <c r="E1052" s="1">
        <v>1048</v>
      </c>
      <c r="F1052" s="1">
        <f>IFERROR(INDEX(content!$A$2:$A$2049,MATCH($E1052,content!$C$2:$C$2049,0),1),"")</f>
        <v>36</v>
      </c>
      <c r="G1052" s="1" t="str">
        <f>IFERROR(INDEX(content!$B$2:$B$2049,MATCH($E1052,content!$C$2:$C$2049,0),1),"")</f>
        <v>軸10 数値指定移動</v>
      </c>
      <c r="H1052" s="1">
        <f>IFERROR(INDEX(content!$C$2:$C$2049,MATCH($E1052,content!$C$2:$C$2049,0),1),"")</f>
        <v>1048</v>
      </c>
      <c r="I1052" s="1">
        <f>IFERROR(INDEX(content!$D$2:$D$2049,MATCH($E1052,content!$C$2:$C$2049,0),1),"")</f>
        <v>1045</v>
      </c>
      <c r="J1052" s="1">
        <v>9</v>
      </c>
      <c r="K1052" s="1">
        <f>IFERROR(INDEX(content!$F$2:$F$2049,MATCH($E1052,content!$C$2:$C$2049,0),1),"")</f>
        <v>800</v>
      </c>
      <c r="L1052" s="1">
        <f>IFERROR(INDEX(content!$G$2:$G$2049,MATCH($E1052,content!$C$2:$C$2049,0),1),"")</f>
        <v>104</v>
      </c>
      <c r="M1052" s="1">
        <f>IFERROR(INDEX(content!$H$2:$H$2049,MATCH($E1052,content!$C$2:$C$2049,0),1),"")</f>
        <v>0</v>
      </c>
      <c r="N1052" s="1">
        <f>IFERROR(INDEX(content!$I$2:$I$2049,MATCH($E1052,content!$C$2:$C$2049,0),1),"")</f>
        <v>0</v>
      </c>
      <c r="O1052" s="1">
        <f>IFERROR(INDEX(content!$J$2:$J$2049,MATCH($E1052,content!$C$2:$C$2049,0),1),"")</f>
        <v>1</v>
      </c>
      <c r="P1052" s="1" t="str">
        <f t="shared" si="67"/>
        <v>●</v>
      </c>
      <c r="Q1052" s="1">
        <f>IF(LENB(P1052),COUNTIF(P$4:P1052,"●"),"")</f>
        <v>36</v>
      </c>
      <c r="R1052" s="1">
        <f t="shared" si="70"/>
        <v>8732</v>
      </c>
      <c r="S1052" s="1">
        <f t="shared" si="68"/>
        <v>1</v>
      </c>
      <c r="T1052" s="1">
        <f>IF(LEN(S1052),SUM($S$4:S1052)-1,"")</f>
        <v>35</v>
      </c>
      <c r="U1052" s="1" t="str">
        <f t="shared" si="69"/>
        <v>astPuCW[35]</v>
      </c>
      <c r="V1052" s="1" t="str">
        <v>astPuCW[35].uiWinNo	:= 1048;	//ｳｨﾝﾄﾞｳNo. .U</v>
      </c>
      <c r="W1052" s="1" t="str">
        <v>astPuCW[35].uiTtlNo	:= 1045;	//ﾀｲﾄﾙｳｨﾝﾄﾞｳNo. .U</v>
      </c>
      <c r="X1052" s="1" t="str">
        <v>astPuCW[35].uiTtlIdx	:= 9;	//ﾀｲﾄﾙﾃﾞｰﾀｲﾝﾃﾞｯｸｽ .U</v>
      </c>
      <c r="Y1052" s="1" t="str">
        <v>astPuCW[35].uiWide	:= 800;	//ｳｨﾝﾄﾞｳ幅 .U</v>
      </c>
      <c r="Z1052" s="1" t="str">
        <v>astPuCW[35].uiHeight	:= 104;	//ｳｨﾝﾄﾞｳ高さ .U</v>
      </c>
      <c r="AA1052" s="1" t="str">
        <v>astPuCW[35].uiWinLev	:= 0;	//ｳｨﾝﾄﾞｳﾚﾍﾞﾙ .U</v>
      </c>
      <c r="AB1052" s="1" t="str">
        <v>astPuCW[35].uiWinClass	:= 0;	//ｳｨﾝﾄﾞｳ区分 .U</v>
      </c>
      <c r="AC1052" s="1" t="str">
        <v>astPuCW[35].uiDevClass	:= 1;	//ｳｨﾝﾄﾞｳ ﾃﾞﾊﾞｲｽ区分 .U</v>
      </c>
      <c r="AD1052" s="1" t="str">
        <v xml:space="preserve">
//軸10 数値指定移動
astPuCW[35].uiWinNo	:= 1048;	//ｳｨﾝﾄﾞｳNo. .U
astPuCW[35].uiTtlNo	:= 1045;	//ﾀｲﾄﾙｳｨﾝﾄﾞｳNo. .U
astPuCW[35].uiTtlIdx	:= 9;	//ﾀｲﾄﾙﾃﾞｰﾀｲﾝﾃﾞｯｸｽ .U
astPuCW[35].uiWide	:= 800;	//ｳｨﾝﾄﾞｳ幅 .U
astPuCW[35].uiHeight	:= 104;	//ｳｨﾝﾄﾞｳ高さ .U
astPuCW[35].uiWinLev	:= 0;	//ｳｨﾝﾄﾞｳﾚﾍﾞﾙ .U
astPuCW[35].uiWinClass	:= 0;	//ｳｨﾝﾄﾞｳ区分 .U
astPuCW[35].uiDevClass	:= 1;	//ｳｨﾝﾄﾞｳ ﾃﾞﾊﾞｲｽ区分 .U</v>
      </c>
    </row>
    <row r="1053" spans="5:30" x14ac:dyDescent="0.55000000000000004">
      <c r="E1053" s="1">
        <v>1049</v>
      </c>
      <c r="F1053" s="1">
        <f>IFERROR(INDEX(content!$A$2:$A$2049,MATCH($E1053,content!$C$2:$C$2049,0),1),"")</f>
        <v>37</v>
      </c>
      <c r="G1053" s="1" t="str">
        <f>IFERROR(INDEX(content!$B$2:$B$2049,MATCH($E1053,content!$C$2:$C$2049,0),1),"")</f>
        <v>軸10 JOG移動</v>
      </c>
      <c r="H1053" s="1">
        <f>IFERROR(INDEX(content!$C$2:$C$2049,MATCH($E1053,content!$C$2:$C$2049,0),1),"")</f>
        <v>1049</v>
      </c>
      <c r="I1053" s="1">
        <f>IFERROR(INDEX(content!$D$2:$D$2049,MATCH($E1053,content!$C$2:$C$2049,0),1),"")</f>
        <v>1045</v>
      </c>
      <c r="J1053" s="1">
        <v>9</v>
      </c>
      <c r="K1053" s="1">
        <f>IFERROR(INDEX(content!$F$2:$F$2049,MATCH($E1053,content!$C$2:$C$2049,0),1),"")</f>
        <v>800</v>
      </c>
      <c r="L1053" s="1">
        <f>IFERROR(INDEX(content!$G$2:$G$2049,MATCH($E1053,content!$C$2:$C$2049,0),1),"")</f>
        <v>104</v>
      </c>
      <c r="M1053" s="1">
        <f>IFERROR(INDEX(content!$H$2:$H$2049,MATCH($E1053,content!$C$2:$C$2049,0),1),"")</f>
        <v>1</v>
      </c>
      <c r="N1053" s="1">
        <f>IFERROR(INDEX(content!$I$2:$I$2049,MATCH($E1053,content!$C$2:$C$2049,0),1),"")</f>
        <v>0</v>
      </c>
      <c r="O1053" s="1">
        <f>IFERROR(INDEX(content!$J$2:$J$2049,MATCH($E1053,content!$C$2:$C$2049,0),1),"")</f>
        <v>1</v>
      </c>
      <c r="P1053" s="1" t="str">
        <f t="shared" si="67"/>
        <v>●</v>
      </c>
      <c r="Q1053" s="1">
        <f>IF(LENB(P1053),COUNTIF(P$4:P1053,"●"),"")</f>
        <v>37</v>
      </c>
      <c r="R1053" s="1">
        <f t="shared" si="70"/>
        <v>8744</v>
      </c>
      <c r="S1053" s="1">
        <f t="shared" si="68"/>
        <v>1</v>
      </c>
      <c r="T1053" s="1">
        <f>IF(LEN(S1053),SUM($S$4:S1053)-1,"")</f>
        <v>36</v>
      </c>
      <c r="U1053" s="1" t="str">
        <f t="shared" si="69"/>
        <v>astPuCW[36]</v>
      </c>
      <c r="V1053" s="1" t="str">
        <v>astPuCW[36].uiWinNo	:= 1049;	//ｳｨﾝﾄﾞｳNo. .U</v>
      </c>
      <c r="W1053" s="1" t="str">
        <v>astPuCW[36].uiTtlNo	:= 1045;	//ﾀｲﾄﾙｳｨﾝﾄﾞｳNo. .U</v>
      </c>
      <c r="X1053" s="1" t="str">
        <v>astPuCW[36].uiTtlIdx	:= 9;	//ﾀｲﾄﾙﾃﾞｰﾀｲﾝﾃﾞｯｸｽ .U</v>
      </c>
      <c r="Y1053" s="1" t="str">
        <v>astPuCW[36].uiWide	:= 800;	//ｳｨﾝﾄﾞｳ幅 .U</v>
      </c>
      <c r="Z1053" s="1" t="str">
        <v>astPuCW[36].uiHeight	:= 104;	//ｳｨﾝﾄﾞｳ高さ .U</v>
      </c>
      <c r="AA1053" s="1" t="str">
        <v>astPuCW[36].uiWinLev	:= 1;	//ｳｨﾝﾄﾞｳﾚﾍﾞﾙ .U</v>
      </c>
      <c r="AB1053" s="1" t="str">
        <v>astPuCW[36].uiWinClass	:= 0;	//ｳｨﾝﾄﾞｳ区分 .U</v>
      </c>
      <c r="AC1053" s="1" t="str">
        <v>astPuCW[36].uiDevClass	:= 1;	//ｳｨﾝﾄﾞｳ ﾃﾞﾊﾞｲｽ区分 .U</v>
      </c>
      <c r="AD1053" s="1" t="str">
        <v xml:space="preserve">
//軸10 JOG移動
astPuCW[36].uiWinNo	:= 1049;	//ｳｨﾝﾄﾞｳNo. .U
astPuCW[36].uiTtlNo	:= 1045;	//ﾀｲﾄﾙｳｨﾝﾄﾞｳNo. .U
astPuCW[36].uiTtlIdx	:= 9;	//ﾀｲﾄﾙﾃﾞｰﾀｲﾝﾃﾞｯｸｽ .U
astPuCW[36].uiWide	:= 800;	//ｳｨﾝﾄﾞｳ幅 .U
astPuCW[36].uiHeight	:= 104;	//ｳｨﾝﾄﾞｳ高さ .U
astPuCW[36].uiWinLev	:= 1;	//ｳｨﾝﾄﾞｳﾚﾍﾞﾙ .U
astPuCW[36].uiWinClass	:= 0;	//ｳｨﾝﾄﾞｳ区分 .U
astPuCW[36].uiDevClass	:= 1;	//ｳｨﾝﾄﾞｳ ﾃﾞﾊﾞｲｽ区分 .U</v>
      </c>
    </row>
    <row r="1054" spans="5:30" x14ac:dyDescent="0.55000000000000004">
      <c r="E1054" s="1">
        <v>1050</v>
      </c>
      <c r="F1054" s="1" t="str">
        <f>IFERROR(INDEX(content!$A$2:$A$2049,MATCH($E1054,content!$C$2:$C$2049,0),1),"")</f>
        <v/>
      </c>
      <c r="G1054" s="1" t="str">
        <f>IFERROR(INDEX(content!$B$2:$B$2049,MATCH($E1054,content!$C$2:$C$2049,0),1),"")</f>
        <v/>
      </c>
      <c r="H1054" s="1" t="str">
        <f>IFERROR(INDEX(content!$C$2:$C$2049,MATCH($E1054,content!$C$2:$C$2049,0),1),"")</f>
        <v/>
      </c>
      <c r="I1054" s="1" t="str">
        <f>IFERROR(INDEX(content!$D$2:$D$2049,MATCH($E1054,content!$C$2:$C$2049,0),1),"")</f>
        <v/>
      </c>
      <c r="J1054" s="1" t="str">
        <v/>
      </c>
      <c r="K1054" s="1" t="str">
        <f>IFERROR(INDEX(content!$F$2:$F$2049,MATCH($E1054,content!$C$2:$C$2049,0),1),"")</f>
        <v/>
      </c>
      <c r="L1054" s="1" t="str">
        <f>IFERROR(INDEX(content!$G$2:$G$2049,MATCH($E1054,content!$C$2:$C$2049,0),1),"")</f>
        <v/>
      </c>
      <c r="M1054" s="1" t="str">
        <f>IFERROR(INDEX(content!$H$2:$H$2049,MATCH($E1054,content!$C$2:$C$2049,0),1),"")</f>
        <v/>
      </c>
      <c r="N1054" s="1" t="str">
        <f>IFERROR(INDEX(content!$I$2:$I$2049,MATCH($E1054,content!$C$2:$C$2049,0),1),"")</f>
        <v/>
      </c>
      <c r="O1054" s="1" t="str">
        <f>IFERROR(INDEX(content!$J$2:$J$2049,MATCH($E1054,content!$C$2:$C$2049,0),1),"")</f>
        <v/>
      </c>
      <c r="P1054" s="1" t="str">
        <f t="shared" si="67"/>
        <v/>
      </c>
      <c r="Q1054" s="1" t="str">
        <f>IF(LENB(P1054),COUNTIF(P$4:P1054,"●"),"")</f>
        <v/>
      </c>
      <c r="R1054" s="1" t="str">
        <f t="shared" si="70"/>
        <v/>
      </c>
      <c r="S1054" s="1" t="str">
        <f t="shared" si="68"/>
        <v/>
      </c>
      <c r="T1054" s="1" t="str">
        <f>IF(LEN(S1054),SUM($S$4:S1054)-1,"")</f>
        <v/>
      </c>
      <c r="U1054" s="1" t="str">
        <f t="shared" si="69"/>
        <v/>
      </c>
      <c r="V1054" s="1" t="str">
        <v/>
      </c>
      <c r="W1054" s="1" t="str">
        <v/>
      </c>
      <c r="X1054" s="1" t="str">
        <v/>
      </c>
      <c r="Y1054" s="1" t="str">
        <v/>
      </c>
      <c r="Z1054" s="1" t="str">
        <v/>
      </c>
      <c r="AA1054" s="1" t="str">
        <v/>
      </c>
      <c r="AB1054" s="1" t="str">
        <v/>
      </c>
      <c r="AC1054" s="1" t="str">
        <v/>
      </c>
      <c r="AD1054" s="1" t="str">
        <v/>
      </c>
    </row>
    <row r="1055" spans="5:30" x14ac:dyDescent="0.55000000000000004">
      <c r="E1055" s="1">
        <v>1051</v>
      </c>
      <c r="F1055" s="1">
        <f>IFERROR(INDEX(content!$A$2:$A$2049,MATCH($E1055,content!$C$2:$C$2049,0),1),"")</f>
        <v>38</v>
      </c>
      <c r="G1055" s="1" t="str">
        <f>IFERROR(INDEX(content!$B$2:$B$2049,MATCH($E1055,content!$C$2:$C$2049,0),1),"")</f>
        <v>軸11 サーボON</v>
      </c>
      <c r="H1055" s="1">
        <f>IFERROR(INDEX(content!$C$2:$C$2049,MATCH($E1055,content!$C$2:$C$2049,0),1),"")</f>
        <v>1051</v>
      </c>
      <c r="I1055" s="1">
        <f>IFERROR(INDEX(content!$D$2:$D$2049,MATCH($E1055,content!$C$2:$C$2049,0),1),"")</f>
        <v>1050</v>
      </c>
      <c r="J1055" s="1">
        <v>10</v>
      </c>
      <c r="K1055" s="1">
        <f>IFERROR(INDEX(content!$F$2:$F$2049,MATCH($E1055,content!$C$2:$C$2049,0),1),"")</f>
        <v>800</v>
      </c>
      <c r="L1055" s="1">
        <f>IFERROR(INDEX(content!$G$2:$G$2049,MATCH($E1055,content!$C$2:$C$2049,0),1),"")</f>
        <v>64</v>
      </c>
      <c r="M1055" s="1">
        <f>IFERROR(INDEX(content!$H$2:$H$2049,MATCH($E1055,content!$C$2:$C$2049,0),1),"")</f>
        <v>1</v>
      </c>
      <c r="N1055" s="1">
        <f>IFERROR(INDEX(content!$I$2:$I$2049,MATCH($E1055,content!$C$2:$C$2049,0),1),"")</f>
        <v>0</v>
      </c>
      <c r="O1055" s="1">
        <f>IFERROR(INDEX(content!$J$2:$J$2049,MATCH($E1055,content!$C$2:$C$2049,0),1),"")</f>
        <v>1</v>
      </c>
      <c r="P1055" s="1" t="str">
        <f t="shared" si="67"/>
        <v>●</v>
      </c>
      <c r="Q1055" s="1">
        <f>IF(LENB(P1055),COUNTIF(P$4:P1055,"●"),"")</f>
        <v>38</v>
      </c>
      <c r="R1055" s="1">
        <f t="shared" si="70"/>
        <v>8756</v>
      </c>
      <c r="S1055" s="1">
        <f t="shared" si="68"/>
        <v>1</v>
      </c>
      <c r="T1055" s="1">
        <f>IF(LEN(S1055),SUM($S$4:S1055)-1,"")</f>
        <v>37</v>
      </c>
      <c r="U1055" s="1" t="str">
        <f t="shared" si="69"/>
        <v>astPuCW[37]</v>
      </c>
      <c r="V1055" s="1" t="str">
        <v>astPuCW[37].uiWinNo	:= 1051;	//ｳｨﾝﾄﾞｳNo. .U</v>
      </c>
      <c r="W1055" s="1" t="str">
        <v>astPuCW[37].uiTtlNo	:= 1050;	//ﾀｲﾄﾙｳｨﾝﾄﾞｳNo. .U</v>
      </c>
      <c r="X1055" s="1" t="str">
        <v>astPuCW[37].uiTtlIdx	:= 10;	//ﾀｲﾄﾙﾃﾞｰﾀｲﾝﾃﾞｯｸｽ .U</v>
      </c>
      <c r="Y1055" s="1" t="str">
        <v>astPuCW[37].uiWide	:= 800;	//ｳｨﾝﾄﾞｳ幅 .U</v>
      </c>
      <c r="Z1055" s="1" t="str">
        <v>astPuCW[37].uiHeight	:= 64;	//ｳｨﾝﾄﾞｳ高さ .U</v>
      </c>
      <c r="AA1055" s="1" t="str">
        <v>astPuCW[37].uiWinLev	:= 1;	//ｳｨﾝﾄﾞｳﾚﾍﾞﾙ .U</v>
      </c>
      <c r="AB1055" s="1" t="str">
        <v>astPuCW[37].uiWinClass	:= 0;	//ｳｨﾝﾄﾞｳ区分 .U</v>
      </c>
      <c r="AC1055" s="1" t="str">
        <v>astPuCW[37].uiDevClass	:= 1;	//ｳｨﾝﾄﾞｳ ﾃﾞﾊﾞｲｽ区分 .U</v>
      </c>
      <c r="AD1055" s="1" t="str">
        <v xml:space="preserve">
//軸11 サーボON
astPuCW[37].uiWinNo	:= 1051;	//ｳｨﾝﾄﾞｳNo. .U
astPuCW[37].uiTtlNo	:= 1050;	//ﾀｲﾄﾙｳｨﾝﾄﾞｳNo. .U
astPuCW[37].uiTtlIdx	:= 10;	//ﾀｲﾄﾙﾃﾞｰﾀｲﾝﾃﾞｯｸｽ .U
astPuCW[37].uiWide	:= 800;	//ｳｨﾝﾄﾞｳ幅 .U
astPuCW[37].uiHeight	:= 64;	//ｳｨﾝﾄﾞｳ高さ .U
astPuCW[37].uiWinLev	:= 1;	//ｳｨﾝﾄﾞｳﾚﾍﾞﾙ .U
astPuCW[37].uiWinClass	:= 0;	//ｳｨﾝﾄﾞｳ区分 .U
astPuCW[37].uiDevClass	:= 1;	//ｳｨﾝﾄﾞｳ ﾃﾞﾊﾞｲｽ区分 .U</v>
      </c>
    </row>
    <row r="1056" spans="5:30" x14ac:dyDescent="0.55000000000000004">
      <c r="E1056" s="1">
        <v>1052</v>
      </c>
      <c r="F1056" s="1">
        <f>IFERROR(INDEX(content!$A$2:$A$2049,MATCH($E1056,content!$C$2:$C$2049,0),1),"")</f>
        <v>39</v>
      </c>
      <c r="G1056" s="1" t="str">
        <f>IFERROR(INDEX(content!$B$2:$B$2049,MATCH($E1056,content!$C$2:$C$2049,0),1),"")</f>
        <v>軸11 原点復帰 ポイント移動</v>
      </c>
      <c r="H1056" s="1">
        <f>IFERROR(INDEX(content!$C$2:$C$2049,MATCH($E1056,content!$C$2:$C$2049,0),1),"")</f>
        <v>1052</v>
      </c>
      <c r="I1056" s="1">
        <f>IFERROR(INDEX(content!$D$2:$D$2049,MATCH($E1056,content!$C$2:$C$2049,0),1),"")</f>
        <v>1050</v>
      </c>
      <c r="J1056" s="1">
        <v>10</v>
      </c>
      <c r="K1056" s="1">
        <f>IFERROR(INDEX(content!$F$2:$F$2049,MATCH($E1056,content!$C$2:$C$2049,0),1),"")</f>
        <v>800</v>
      </c>
      <c r="L1056" s="1">
        <f>IFERROR(INDEX(content!$G$2:$G$2049,MATCH($E1056,content!$C$2:$C$2049,0),1),"")</f>
        <v>104</v>
      </c>
      <c r="M1056" s="1">
        <f>IFERROR(INDEX(content!$H$2:$H$2049,MATCH($E1056,content!$C$2:$C$2049,0),1),"")</f>
        <v>0</v>
      </c>
      <c r="N1056" s="1">
        <f>IFERROR(INDEX(content!$I$2:$I$2049,MATCH($E1056,content!$C$2:$C$2049,0),1),"")</f>
        <v>0</v>
      </c>
      <c r="O1056" s="1">
        <f>IFERROR(INDEX(content!$J$2:$J$2049,MATCH($E1056,content!$C$2:$C$2049,0),1),"")</f>
        <v>1</v>
      </c>
      <c r="P1056" s="1" t="str">
        <f t="shared" si="67"/>
        <v>●</v>
      </c>
      <c r="Q1056" s="1">
        <f>IF(LENB(P1056),COUNTIF(P$4:P1056,"●"),"")</f>
        <v>39</v>
      </c>
      <c r="R1056" s="1">
        <f t="shared" si="70"/>
        <v>8768</v>
      </c>
      <c r="S1056" s="1">
        <f t="shared" si="68"/>
        <v>1</v>
      </c>
      <c r="T1056" s="1">
        <f>IF(LEN(S1056),SUM($S$4:S1056)-1,"")</f>
        <v>38</v>
      </c>
      <c r="U1056" s="1" t="str">
        <f t="shared" si="69"/>
        <v>astPuCW[38]</v>
      </c>
      <c r="V1056" s="1" t="str">
        <v>astPuCW[38].uiWinNo	:= 1052;	//ｳｨﾝﾄﾞｳNo. .U</v>
      </c>
      <c r="W1056" s="1" t="str">
        <v>astPuCW[38].uiTtlNo	:= 1050;	//ﾀｲﾄﾙｳｨﾝﾄﾞｳNo. .U</v>
      </c>
      <c r="X1056" s="1" t="str">
        <v>astPuCW[38].uiTtlIdx	:= 10;	//ﾀｲﾄﾙﾃﾞｰﾀｲﾝﾃﾞｯｸｽ .U</v>
      </c>
      <c r="Y1056" s="1" t="str">
        <v>astPuCW[38].uiWide	:= 800;	//ｳｨﾝﾄﾞｳ幅 .U</v>
      </c>
      <c r="Z1056" s="1" t="str">
        <v>astPuCW[38].uiHeight	:= 104;	//ｳｨﾝﾄﾞｳ高さ .U</v>
      </c>
      <c r="AA1056" s="1" t="str">
        <v>astPuCW[38].uiWinLev	:= 0;	//ｳｨﾝﾄﾞｳﾚﾍﾞﾙ .U</v>
      </c>
      <c r="AB1056" s="1" t="str">
        <v>astPuCW[38].uiWinClass	:= 0;	//ｳｨﾝﾄﾞｳ区分 .U</v>
      </c>
      <c r="AC1056" s="1" t="str">
        <v>astPuCW[38].uiDevClass	:= 1;	//ｳｨﾝﾄﾞｳ ﾃﾞﾊﾞｲｽ区分 .U</v>
      </c>
      <c r="AD1056" s="1" t="str">
        <v xml:space="preserve">
//軸11 原点復帰 ポイント移動
astPuCW[38].uiWinNo	:= 1052;	//ｳｨﾝﾄﾞｳNo. .U
astPuCW[38].uiTtlNo	:= 1050;	//ﾀｲﾄﾙｳｨﾝﾄﾞｳNo. .U
astPuCW[38].uiTtlIdx	:= 10;	//ﾀｲﾄﾙﾃﾞｰﾀｲﾝﾃﾞｯｸｽ .U
astPuCW[38].uiWide	:= 800;	//ｳｨﾝﾄﾞｳ幅 .U
astPuCW[38].uiHeight	:= 104;	//ｳｨﾝﾄﾞｳ高さ .U
astPuCW[38].uiWinLev	:= 0;	//ｳｨﾝﾄﾞｳﾚﾍﾞﾙ .U
astPuCW[38].uiWinClass	:= 0;	//ｳｨﾝﾄﾞｳ区分 .U
astPuCW[38].uiDevClass	:= 1;	//ｳｨﾝﾄﾞｳ ﾃﾞﾊﾞｲｽ区分 .U</v>
      </c>
    </row>
    <row r="1057" spans="5:30" x14ac:dyDescent="0.55000000000000004">
      <c r="E1057" s="1">
        <v>1053</v>
      </c>
      <c r="F1057" s="1">
        <f>IFERROR(INDEX(content!$A$2:$A$2049,MATCH($E1057,content!$C$2:$C$2049,0),1),"")</f>
        <v>40</v>
      </c>
      <c r="G1057" s="1" t="str">
        <f>IFERROR(INDEX(content!$B$2:$B$2049,MATCH($E1057,content!$C$2:$C$2049,0),1),"")</f>
        <v>軸11 数値指定移動</v>
      </c>
      <c r="H1057" s="1">
        <f>IFERROR(INDEX(content!$C$2:$C$2049,MATCH($E1057,content!$C$2:$C$2049,0),1),"")</f>
        <v>1053</v>
      </c>
      <c r="I1057" s="1">
        <f>IFERROR(INDEX(content!$D$2:$D$2049,MATCH($E1057,content!$C$2:$C$2049,0),1),"")</f>
        <v>1050</v>
      </c>
      <c r="J1057" s="1">
        <v>10</v>
      </c>
      <c r="K1057" s="1">
        <f>IFERROR(INDEX(content!$F$2:$F$2049,MATCH($E1057,content!$C$2:$C$2049,0),1),"")</f>
        <v>800</v>
      </c>
      <c r="L1057" s="1">
        <f>IFERROR(INDEX(content!$G$2:$G$2049,MATCH($E1057,content!$C$2:$C$2049,0),1),"")</f>
        <v>104</v>
      </c>
      <c r="M1057" s="1">
        <f>IFERROR(INDEX(content!$H$2:$H$2049,MATCH($E1057,content!$C$2:$C$2049,0),1),"")</f>
        <v>0</v>
      </c>
      <c r="N1057" s="1">
        <f>IFERROR(INDEX(content!$I$2:$I$2049,MATCH($E1057,content!$C$2:$C$2049,0),1),"")</f>
        <v>0</v>
      </c>
      <c r="O1057" s="1">
        <f>IFERROR(INDEX(content!$J$2:$J$2049,MATCH($E1057,content!$C$2:$C$2049,0),1),"")</f>
        <v>1</v>
      </c>
      <c r="P1057" s="1" t="str">
        <f t="shared" si="67"/>
        <v>●</v>
      </c>
      <c r="Q1057" s="1">
        <f>IF(LENB(P1057),COUNTIF(P$4:P1057,"●"),"")</f>
        <v>40</v>
      </c>
      <c r="R1057" s="1">
        <f t="shared" si="70"/>
        <v>8780</v>
      </c>
      <c r="S1057" s="1">
        <f t="shared" si="68"/>
        <v>1</v>
      </c>
      <c r="T1057" s="1">
        <f>IF(LEN(S1057),SUM($S$4:S1057)-1,"")</f>
        <v>39</v>
      </c>
      <c r="U1057" s="1" t="str">
        <f t="shared" si="69"/>
        <v>astPuCW[39]</v>
      </c>
      <c r="V1057" s="1" t="str">
        <v>astPuCW[39].uiWinNo	:= 1053;	//ｳｨﾝﾄﾞｳNo. .U</v>
      </c>
      <c r="W1057" s="1" t="str">
        <v>astPuCW[39].uiTtlNo	:= 1050;	//ﾀｲﾄﾙｳｨﾝﾄﾞｳNo. .U</v>
      </c>
      <c r="X1057" s="1" t="str">
        <v>astPuCW[39].uiTtlIdx	:= 10;	//ﾀｲﾄﾙﾃﾞｰﾀｲﾝﾃﾞｯｸｽ .U</v>
      </c>
      <c r="Y1057" s="1" t="str">
        <v>astPuCW[39].uiWide	:= 800;	//ｳｨﾝﾄﾞｳ幅 .U</v>
      </c>
      <c r="Z1057" s="1" t="str">
        <v>astPuCW[39].uiHeight	:= 104;	//ｳｨﾝﾄﾞｳ高さ .U</v>
      </c>
      <c r="AA1057" s="1" t="str">
        <v>astPuCW[39].uiWinLev	:= 0;	//ｳｨﾝﾄﾞｳﾚﾍﾞﾙ .U</v>
      </c>
      <c r="AB1057" s="1" t="str">
        <v>astPuCW[39].uiWinClass	:= 0;	//ｳｨﾝﾄﾞｳ区分 .U</v>
      </c>
      <c r="AC1057" s="1" t="str">
        <v>astPuCW[39].uiDevClass	:= 1;	//ｳｨﾝﾄﾞｳ ﾃﾞﾊﾞｲｽ区分 .U</v>
      </c>
      <c r="AD1057" s="1" t="str">
        <v xml:space="preserve">
//軸11 数値指定移動
astPuCW[39].uiWinNo	:= 1053;	//ｳｨﾝﾄﾞｳNo. .U
astPuCW[39].uiTtlNo	:= 1050;	//ﾀｲﾄﾙｳｨﾝﾄﾞｳNo. .U
astPuCW[39].uiTtlIdx	:= 10;	//ﾀｲﾄﾙﾃﾞｰﾀｲﾝﾃﾞｯｸｽ .U
astPuCW[39].uiWide	:= 800;	//ｳｨﾝﾄﾞｳ幅 .U
astPuCW[39].uiHeight	:= 104;	//ｳｨﾝﾄﾞｳ高さ .U
astPuCW[39].uiWinLev	:= 0;	//ｳｨﾝﾄﾞｳﾚﾍﾞﾙ .U
astPuCW[39].uiWinClass	:= 0;	//ｳｨﾝﾄﾞｳ区分 .U
astPuCW[39].uiDevClass	:= 1;	//ｳｨﾝﾄﾞｳ ﾃﾞﾊﾞｲｽ区分 .U</v>
      </c>
    </row>
    <row r="1058" spans="5:30" x14ac:dyDescent="0.55000000000000004">
      <c r="E1058" s="1">
        <v>1054</v>
      </c>
      <c r="F1058" s="1">
        <f>IFERROR(INDEX(content!$A$2:$A$2049,MATCH($E1058,content!$C$2:$C$2049,0),1),"")</f>
        <v>41</v>
      </c>
      <c r="G1058" s="1" t="str">
        <f>IFERROR(INDEX(content!$B$2:$B$2049,MATCH($E1058,content!$C$2:$C$2049,0),1),"")</f>
        <v>軸11 JOG移動</v>
      </c>
      <c r="H1058" s="1">
        <f>IFERROR(INDEX(content!$C$2:$C$2049,MATCH($E1058,content!$C$2:$C$2049,0),1),"")</f>
        <v>1054</v>
      </c>
      <c r="I1058" s="1">
        <f>IFERROR(INDEX(content!$D$2:$D$2049,MATCH($E1058,content!$C$2:$C$2049,0),1),"")</f>
        <v>1050</v>
      </c>
      <c r="J1058" s="1">
        <v>10</v>
      </c>
      <c r="K1058" s="1">
        <f>IFERROR(INDEX(content!$F$2:$F$2049,MATCH($E1058,content!$C$2:$C$2049,0),1),"")</f>
        <v>800</v>
      </c>
      <c r="L1058" s="1">
        <f>IFERROR(INDEX(content!$G$2:$G$2049,MATCH($E1058,content!$C$2:$C$2049,0),1),"")</f>
        <v>104</v>
      </c>
      <c r="M1058" s="1">
        <f>IFERROR(INDEX(content!$H$2:$H$2049,MATCH($E1058,content!$C$2:$C$2049,0),1),"")</f>
        <v>1</v>
      </c>
      <c r="N1058" s="1">
        <f>IFERROR(INDEX(content!$I$2:$I$2049,MATCH($E1058,content!$C$2:$C$2049,0),1),"")</f>
        <v>0</v>
      </c>
      <c r="O1058" s="1">
        <f>IFERROR(INDEX(content!$J$2:$J$2049,MATCH($E1058,content!$C$2:$C$2049,0),1),"")</f>
        <v>1</v>
      </c>
      <c r="P1058" s="1" t="str">
        <f t="shared" si="67"/>
        <v>●</v>
      </c>
      <c r="Q1058" s="1">
        <f>IF(LENB(P1058),COUNTIF(P$4:P1058,"●"),"")</f>
        <v>41</v>
      </c>
      <c r="R1058" s="1">
        <f t="shared" si="70"/>
        <v>8792</v>
      </c>
      <c r="S1058" s="1">
        <f t="shared" si="68"/>
        <v>1</v>
      </c>
      <c r="T1058" s="1">
        <f>IF(LEN(S1058),SUM($S$4:S1058)-1,"")</f>
        <v>40</v>
      </c>
      <c r="U1058" s="1" t="str">
        <f t="shared" si="69"/>
        <v>astPuCW[40]</v>
      </c>
      <c r="V1058" s="1" t="str">
        <v>astPuCW[40].uiWinNo	:= 1054;	//ｳｨﾝﾄﾞｳNo. .U</v>
      </c>
      <c r="W1058" s="1" t="str">
        <v>astPuCW[40].uiTtlNo	:= 1050;	//ﾀｲﾄﾙｳｨﾝﾄﾞｳNo. .U</v>
      </c>
      <c r="X1058" s="1" t="str">
        <v>astPuCW[40].uiTtlIdx	:= 10;	//ﾀｲﾄﾙﾃﾞｰﾀｲﾝﾃﾞｯｸｽ .U</v>
      </c>
      <c r="Y1058" s="1" t="str">
        <v>astPuCW[40].uiWide	:= 800;	//ｳｨﾝﾄﾞｳ幅 .U</v>
      </c>
      <c r="Z1058" s="1" t="str">
        <v>astPuCW[40].uiHeight	:= 104;	//ｳｨﾝﾄﾞｳ高さ .U</v>
      </c>
      <c r="AA1058" s="1" t="str">
        <v>astPuCW[40].uiWinLev	:= 1;	//ｳｨﾝﾄﾞｳﾚﾍﾞﾙ .U</v>
      </c>
      <c r="AB1058" s="1" t="str">
        <v>astPuCW[40].uiWinClass	:= 0;	//ｳｨﾝﾄﾞｳ区分 .U</v>
      </c>
      <c r="AC1058" s="1" t="str">
        <v>astPuCW[40].uiDevClass	:= 1;	//ｳｨﾝﾄﾞｳ ﾃﾞﾊﾞｲｽ区分 .U</v>
      </c>
      <c r="AD1058" s="1" t="str">
        <v xml:space="preserve">
//軸11 JOG移動
astPuCW[40].uiWinNo	:= 1054;	//ｳｨﾝﾄﾞｳNo. .U
astPuCW[40].uiTtlNo	:= 1050;	//ﾀｲﾄﾙｳｨﾝﾄﾞｳNo. .U
astPuCW[40].uiTtlIdx	:= 10;	//ﾀｲﾄﾙﾃﾞｰﾀｲﾝﾃﾞｯｸｽ .U
astPuCW[40].uiWide	:= 800;	//ｳｨﾝﾄﾞｳ幅 .U
astPuCW[40].uiHeight	:= 104;	//ｳｨﾝﾄﾞｳ高さ .U
astPuCW[40].uiWinLev	:= 1;	//ｳｨﾝﾄﾞｳﾚﾍﾞﾙ .U
astPuCW[40].uiWinClass	:= 0;	//ｳｨﾝﾄﾞｳ区分 .U
astPuCW[40].uiDevClass	:= 1;	//ｳｨﾝﾄﾞｳ ﾃﾞﾊﾞｲｽ区分 .U</v>
      </c>
    </row>
    <row r="1059" spans="5:30" x14ac:dyDescent="0.55000000000000004">
      <c r="E1059" s="1">
        <v>1055</v>
      </c>
      <c r="F1059" s="1" t="str">
        <f>IFERROR(INDEX(content!$A$2:$A$2049,MATCH($E1059,content!$C$2:$C$2049,0),1),"")</f>
        <v/>
      </c>
      <c r="G1059" s="1" t="str">
        <f>IFERROR(INDEX(content!$B$2:$B$2049,MATCH($E1059,content!$C$2:$C$2049,0),1),"")</f>
        <v/>
      </c>
      <c r="H1059" s="1" t="str">
        <f>IFERROR(INDEX(content!$C$2:$C$2049,MATCH($E1059,content!$C$2:$C$2049,0),1),"")</f>
        <v/>
      </c>
      <c r="I1059" s="1" t="str">
        <f>IFERROR(INDEX(content!$D$2:$D$2049,MATCH($E1059,content!$C$2:$C$2049,0),1),"")</f>
        <v/>
      </c>
      <c r="J1059" s="1" t="str">
        <v/>
      </c>
      <c r="K1059" s="1" t="str">
        <f>IFERROR(INDEX(content!$F$2:$F$2049,MATCH($E1059,content!$C$2:$C$2049,0),1),"")</f>
        <v/>
      </c>
      <c r="L1059" s="1" t="str">
        <f>IFERROR(INDEX(content!$G$2:$G$2049,MATCH($E1059,content!$C$2:$C$2049,0),1),"")</f>
        <v/>
      </c>
      <c r="M1059" s="1" t="str">
        <f>IFERROR(INDEX(content!$H$2:$H$2049,MATCH($E1059,content!$C$2:$C$2049,0),1),"")</f>
        <v/>
      </c>
      <c r="N1059" s="1" t="str">
        <f>IFERROR(INDEX(content!$I$2:$I$2049,MATCH($E1059,content!$C$2:$C$2049,0),1),"")</f>
        <v/>
      </c>
      <c r="O1059" s="1" t="str">
        <f>IFERROR(INDEX(content!$J$2:$J$2049,MATCH($E1059,content!$C$2:$C$2049,0),1),"")</f>
        <v/>
      </c>
      <c r="P1059" s="1" t="str">
        <f t="shared" si="67"/>
        <v/>
      </c>
      <c r="Q1059" s="1" t="str">
        <f>IF(LENB(P1059),COUNTIF(P$4:P1059,"●"),"")</f>
        <v/>
      </c>
      <c r="R1059" s="1" t="str">
        <f t="shared" si="70"/>
        <v/>
      </c>
      <c r="S1059" s="1" t="str">
        <f t="shared" si="68"/>
        <v/>
      </c>
      <c r="T1059" s="1" t="str">
        <f>IF(LEN(S1059),SUM($S$4:S1059)-1,"")</f>
        <v/>
      </c>
      <c r="U1059" s="1" t="str">
        <f t="shared" si="69"/>
        <v/>
      </c>
      <c r="V1059" s="1" t="str">
        <v/>
      </c>
      <c r="W1059" s="1" t="str">
        <v/>
      </c>
      <c r="X1059" s="1" t="str">
        <v/>
      </c>
      <c r="Y1059" s="1" t="str">
        <v/>
      </c>
      <c r="Z1059" s="1" t="str">
        <v/>
      </c>
      <c r="AA1059" s="1" t="str">
        <v/>
      </c>
      <c r="AB1059" s="1" t="str">
        <v/>
      </c>
      <c r="AC1059" s="1" t="str">
        <v/>
      </c>
      <c r="AD1059" s="1" t="str">
        <v/>
      </c>
    </row>
    <row r="1060" spans="5:30" x14ac:dyDescent="0.55000000000000004">
      <c r="E1060" s="1">
        <v>1056</v>
      </c>
      <c r="F1060" s="1">
        <f>IFERROR(INDEX(content!$A$2:$A$2049,MATCH($E1060,content!$C$2:$C$2049,0),1),"")</f>
        <v>42</v>
      </c>
      <c r="G1060" s="1" t="str">
        <f>IFERROR(INDEX(content!$B$2:$B$2049,MATCH($E1060,content!$C$2:$C$2049,0),1),"")</f>
        <v>軸12 サーボON</v>
      </c>
      <c r="H1060" s="1">
        <f>IFERROR(INDEX(content!$C$2:$C$2049,MATCH($E1060,content!$C$2:$C$2049,0),1),"")</f>
        <v>1056</v>
      </c>
      <c r="I1060" s="1">
        <f>IFERROR(INDEX(content!$D$2:$D$2049,MATCH($E1060,content!$C$2:$C$2049,0),1),"")</f>
        <v>1055</v>
      </c>
      <c r="J1060" s="1">
        <v>11</v>
      </c>
      <c r="K1060" s="1">
        <f>IFERROR(INDEX(content!$F$2:$F$2049,MATCH($E1060,content!$C$2:$C$2049,0),1),"")</f>
        <v>800</v>
      </c>
      <c r="L1060" s="1">
        <f>IFERROR(INDEX(content!$G$2:$G$2049,MATCH($E1060,content!$C$2:$C$2049,0),1),"")</f>
        <v>64</v>
      </c>
      <c r="M1060" s="1">
        <f>IFERROR(INDEX(content!$H$2:$H$2049,MATCH($E1060,content!$C$2:$C$2049,0),1),"")</f>
        <v>1</v>
      </c>
      <c r="N1060" s="1">
        <f>IFERROR(INDEX(content!$I$2:$I$2049,MATCH($E1060,content!$C$2:$C$2049,0),1),"")</f>
        <v>0</v>
      </c>
      <c r="O1060" s="1">
        <f>IFERROR(INDEX(content!$J$2:$J$2049,MATCH($E1060,content!$C$2:$C$2049,0),1),"")</f>
        <v>1</v>
      </c>
      <c r="P1060" s="1" t="str">
        <f t="shared" si="67"/>
        <v>●</v>
      </c>
      <c r="Q1060" s="1">
        <f>IF(LENB(P1060),COUNTIF(P$4:P1060,"●"),"")</f>
        <v>42</v>
      </c>
      <c r="R1060" s="1">
        <f t="shared" si="70"/>
        <v>8804</v>
      </c>
      <c r="S1060" s="1">
        <f t="shared" si="68"/>
        <v>1</v>
      </c>
      <c r="T1060" s="1">
        <f>IF(LEN(S1060),SUM($S$4:S1060)-1,"")</f>
        <v>41</v>
      </c>
      <c r="U1060" s="1" t="str">
        <f t="shared" si="69"/>
        <v>astPuCW[41]</v>
      </c>
      <c r="V1060" s="1" t="str">
        <v>astPuCW[41].uiWinNo	:= 1056;	//ｳｨﾝﾄﾞｳNo. .U</v>
      </c>
      <c r="W1060" s="1" t="str">
        <v>astPuCW[41].uiTtlNo	:= 1055;	//ﾀｲﾄﾙｳｨﾝﾄﾞｳNo. .U</v>
      </c>
      <c r="X1060" s="1" t="str">
        <v>astPuCW[41].uiTtlIdx	:= 11;	//ﾀｲﾄﾙﾃﾞｰﾀｲﾝﾃﾞｯｸｽ .U</v>
      </c>
      <c r="Y1060" s="1" t="str">
        <v>astPuCW[41].uiWide	:= 800;	//ｳｨﾝﾄﾞｳ幅 .U</v>
      </c>
      <c r="Z1060" s="1" t="str">
        <v>astPuCW[41].uiHeight	:= 64;	//ｳｨﾝﾄﾞｳ高さ .U</v>
      </c>
      <c r="AA1060" s="1" t="str">
        <v>astPuCW[41].uiWinLev	:= 1;	//ｳｨﾝﾄﾞｳﾚﾍﾞﾙ .U</v>
      </c>
      <c r="AB1060" s="1" t="str">
        <v>astPuCW[41].uiWinClass	:= 0;	//ｳｨﾝﾄﾞｳ区分 .U</v>
      </c>
      <c r="AC1060" s="1" t="str">
        <v>astPuCW[41].uiDevClass	:= 1;	//ｳｨﾝﾄﾞｳ ﾃﾞﾊﾞｲｽ区分 .U</v>
      </c>
      <c r="AD1060" s="1" t="str">
        <v xml:space="preserve">
//軸12 サーボON
astPuCW[41].uiWinNo	:= 1056;	//ｳｨﾝﾄﾞｳNo. .U
astPuCW[41].uiTtlNo	:= 1055;	//ﾀｲﾄﾙｳｨﾝﾄﾞｳNo. .U
astPuCW[41].uiTtlIdx	:= 11;	//ﾀｲﾄﾙﾃﾞｰﾀｲﾝﾃﾞｯｸｽ .U
astPuCW[41].uiWide	:= 800;	//ｳｨﾝﾄﾞｳ幅 .U
astPuCW[41].uiHeight	:= 64;	//ｳｨﾝﾄﾞｳ高さ .U
astPuCW[41].uiWinLev	:= 1;	//ｳｨﾝﾄﾞｳﾚﾍﾞﾙ .U
astPuCW[41].uiWinClass	:= 0;	//ｳｨﾝﾄﾞｳ区分 .U
astPuCW[41].uiDevClass	:= 1;	//ｳｨﾝﾄﾞｳ ﾃﾞﾊﾞｲｽ区分 .U</v>
      </c>
    </row>
    <row r="1061" spans="5:30" x14ac:dyDescent="0.55000000000000004">
      <c r="E1061" s="1">
        <v>1057</v>
      </c>
      <c r="F1061" s="1">
        <f>IFERROR(INDEX(content!$A$2:$A$2049,MATCH($E1061,content!$C$2:$C$2049,0),1),"")</f>
        <v>43</v>
      </c>
      <c r="G1061" s="1" t="str">
        <f>IFERROR(INDEX(content!$B$2:$B$2049,MATCH($E1061,content!$C$2:$C$2049,0),1),"")</f>
        <v>軸12 原点復帰 ポイント移動</v>
      </c>
      <c r="H1061" s="1">
        <f>IFERROR(INDEX(content!$C$2:$C$2049,MATCH($E1061,content!$C$2:$C$2049,0),1),"")</f>
        <v>1057</v>
      </c>
      <c r="I1061" s="1">
        <f>IFERROR(INDEX(content!$D$2:$D$2049,MATCH($E1061,content!$C$2:$C$2049,0),1),"")</f>
        <v>1055</v>
      </c>
      <c r="J1061" s="1">
        <v>11</v>
      </c>
      <c r="K1061" s="1">
        <f>IFERROR(INDEX(content!$F$2:$F$2049,MATCH($E1061,content!$C$2:$C$2049,0),1),"")</f>
        <v>800</v>
      </c>
      <c r="L1061" s="1">
        <f>IFERROR(INDEX(content!$G$2:$G$2049,MATCH($E1061,content!$C$2:$C$2049,0),1),"")</f>
        <v>104</v>
      </c>
      <c r="M1061" s="1">
        <f>IFERROR(INDEX(content!$H$2:$H$2049,MATCH($E1061,content!$C$2:$C$2049,0),1),"")</f>
        <v>0</v>
      </c>
      <c r="N1061" s="1">
        <f>IFERROR(INDEX(content!$I$2:$I$2049,MATCH($E1061,content!$C$2:$C$2049,0),1),"")</f>
        <v>0</v>
      </c>
      <c r="O1061" s="1">
        <f>IFERROR(INDEX(content!$J$2:$J$2049,MATCH($E1061,content!$C$2:$C$2049,0),1),"")</f>
        <v>1</v>
      </c>
      <c r="P1061" s="1" t="str">
        <f t="shared" si="67"/>
        <v>●</v>
      </c>
      <c r="Q1061" s="1">
        <f>IF(LENB(P1061),COUNTIF(P$4:P1061,"●"),"")</f>
        <v>43</v>
      </c>
      <c r="R1061" s="1">
        <f t="shared" si="70"/>
        <v>8816</v>
      </c>
      <c r="S1061" s="1">
        <f t="shared" si="68"/>
        <v>1</v>
      </c>
      <c r="T1061" s="1">
        <f>IF(LEN(S1061),SUM($S$4:S1061)-1,"")</f>
        <v>42</v>
      </c>
      <c r="U1061" s="1" t="str">
        <f t="shared" si="69"/>
        <v>astPuCW[42]</v>
      </c>
      <c r="V1061" s="1" t="str">
        <v>astPuCW[42].uiWinNo	:= 1057;	//ｳｨﾝﾄﾞｳNo. .U</v>
      </c>
      <c r="W1061" s="1" t="str">
        <v>astPuCW[42].uiTtlNo	:= 1055;	//ﾀｲﾄﾙｳｨﾝﾄﾞｳNo. .U</v>
      </c>
      <c r="X1061" s="1" t="str">
        <v>astPuCW[42].uiTtlIdx	:= 11;	//ﾀｲﾄﾙﾃﾞｰﾀｲﾝﾃﾞｯｸｽ .U</v>
      </c>
      <c r="Y1061" s="1" t="str">
        <v>astPuCW[42].uiWide	:= 800;	//ｳｨﾝﾄﾞｳ幅 .U</v>
      </c>
      <c r="Z1061" s="1" t="str">
        <v>astPuCW[42].uiHeight	:= 104;	//ｳｨﾝﾄﾞｳ高さ .U</v>
      </c>
      <c r="AA1061" s="1" t="str">
        <v>astPuCW[42].uiWinLev	:= 0;	//ｳｨﾝﾄﾞｳﾚﾍﾞﾙ .U</v>
      </c>
      <c r="AB1061" s="1" t="str">
        <v>astPuCW[42].uiWinClass	:= 0;	//ｳｨﾝﾄﾞｳ区分 .U</v>
      </c>
      <c r="AC1061" s="1" t="str">
        <v>astPuCW[42].uiDevClass	:= 1;	//ｳｨﾝﾄﾞｳ ﾃﾞﾊﾞｲｽ区分 .U</v>
      </c>
      <c r="AD1061" s="1" t="str">
        <v xml:space="preserve">
//軸12 原点復帰 ポイント移動
astPuCW[42].uiWinNo	:= 1057;	//ｳｨﾝﾄﾞｳNo. .U
astPuCW[42].uiTtlNo	:= 1055;	//ﾀｲﾄﾙｳｨﾝﾄﾞｳNo. .U
astPuCW[42].uiTtlIdx	:= 11;	//ﾀｲﾄﾙﾃﾞｰﾀｲﾝﾃﾞｯｸｽ .U
astPuCW[42].uiWide	:= 800;	//ｳｨﾝﾄﾞｳ幅 .U
astPuCW[42].uiHeight	:= 104;	//ｳｨﾝﾄﾞｳ高さ .U
astPuCW[42].uiWinLev	:= 0;	//ｳｨﾝﾄﾞｳﾚﾍﾞﾙ .U
astPuCW[42].uiWinClass	:= 0;	//ｳｨﾝﾄﾞｳ区分 .U
astPuCW[42].uiDevClass	:= 1;	//ｳｨﾝﾄﾞｳ ﾃﾞﾊﾞｲｽ区分 .U</v>
      </c>
    </row>
    <row r="1062" spans="5:30" x14ac:dyDescent="0.55000000000000004">
      <c r="E1062" s="1">
        <v>1058</v>
      </c>
      <c r="F1062" s="1">
        <f>IFERROR(INDEX(content!$A$2:$A$2049,MATCH($E1062,content!$C$2:$C$2049,0),1),"")</f>
        <v>44</v>
      </c>
      <c r="G1062" s="1" t="str">
        <f>IFERROR(INDEX(content!$B$2:$B$2049,MATCH($E1062,content!$C$2:$C$2049,0),1),"")</f>
        <v>軸12 数値指定移動</v>
      </c>
      <c r="H1062" s="1">
        <f>IFERROR(INDEX(content!$C$2:$C$2049,MATCH($E1062,content!$C$2:$C$2049,0),1),"")</f>
        <v>1058</v>
      </c>
      <c r="I1062" s="1">
        <f>IFERROR(INDEX(content!$D$2:$D$2049,MATCH($E1062,content!$C$2:$C$2049,0),1),"")</f>
        <v>1055</v>
      </c>
      <c r="J1062" s="1">
        <v>11</v>
      </c>
      <c r="K1062" s="1">
        <f>IFERROR(INDEX(content!$F$2:$F$2049,MATCH($E1062,content!$C$2:$C$2049,0),1),"")</f>
        <v>800</v>
      </c>
      <c r="L1062" s="1">
        <f>IFERROR(INDEX(content!$G$2:$G$2049,MATCH($E1062,content!$C$2:$C$2049,0),1),"")</f>
        <v>104</v>
      </c>
      <c r="M1062" s="1">
        <f>IFERROR(INDEX(content!$H$2:$H$2049,MATCH($E1062,content!$C$2:$C$2049,0),1),"")</f>
        <v>0</v>
      </c>
      <c r="N1062" s="1">
        <f>IFERROR(INDEX(content!$I$2:$I$2049,MATCH($E1062,content!$C$2:$C$2049,0),1),"")</f>
        <v>0</v>
      </c>
      <c r="O1062" s="1">
        <f>IFERROR(INDEX(content!$J$2:$J$2049,MATCH($E1062,content!$C$2:$C$2049,0),1),"")</f>
        <v>1</v>
      </c>
      <c r="P1062" s="1" t="str">
        <f t="shared" si="67"/>
        <v>●</v>
      </c>
      <c r="Q1062" s="1">
        <f>IF(LENB(P1062),COUNTIF(P$4:P1062,"●"),"")</f>
        <v>44</v>
      </c>
      <c r="R1062" s="1">
        <f t="shared" si="70"/>
        <v>8828</v>
      </c>
      <c r="S1062" s="1">
        <f t="shared" si="68"/>
        <v>1</v>
      </c>
      <c r="T1062" s="1">
        <f>IF(LEN(S1062),SUM($S$4:S1062)-1,"")</f>
        <v>43</v>
      </c>
      <c r="U1062" s="1" t="str">
        <f t="shared" si="69"/>
        <v>astPuCW[43]</v>
      </c>
      <c r="V1062" s="1" t="str">
        <v>astPuCW[43].uiWinNo	:= 1058;	//ｳｨﾝﾄﾞｳNo. .U</v>
      </c>
      <c r="W1062" s="1" t="str">
        <v>astPuCW[43].uiTtlNo	:= 1055;	//ﾀｲﾄﾙｳｨﾝﾄﾞｳNo. .U</v>
      </c>
      <c r="X1062" s="1" t="str">
        <v>astPuCW[43].uiTtlIdx	:= 11;	//ﾀｲﾄﾙﾃﾞｰﾀｲﾝﾃﾞｯｸｽ .U</v>
      </c>
      <c r="Y1062" s="1" t="str">
        <v>astPuCW[43].uiWide	:= 800;	//ｳｨﾝﾄﾞｳ幅 .U</v>
      </c>
      <c r="Z1062" s="1" t="str">
        <v>astPuCW[43].uiHeight	:= 104;	//ｳｨﾝﾄﾞｳ高さ .U</v>
      </c>
      <c r="AA1062" s="1" t="str">
        <v>astPuCW[43].uiWinLev	:= 0;	//ｳｨﾝﾄﾞｳﾚﾍﾞﾙ .U</v>
      </c>
      <c r="AB1062" s="1" t="str">
        <v>astPuCW[43].uiWinClass	:= 0;	//ｳｨﾝﾄﾞｳ区分 .U</v>
      </c>
      <c r="AC1062" s="1" t="str">
        <v>astPuCW[43].uiDevClass	:= 1;	//ｳｨﾝﾄﾞｳ ﾃﾞﾊﾞｲｽ区分 .U</v>
      </c>
      <c r="AD1062" s="1" t="str">
        <v xml:space="preserve">
//軸12 数値指定移動
astPuCW[43].uiWinNo	:= 1058;	//ｳｨﾝﾄﾞｳNo. .U
astPuCW[43].uiTtlNo	:= 1055;	//ﾀｲﾄﾙｳｨﾝﾄﾞｳNo. .U
astPuCW[43].uiTtlIdx	:= 11;	//ﾀｲﾄﾙﾃﾞｰﾀｲﾝﾃﾞｯｸｽ .U
astPuCW[43].uiWide	:= 800;	//ｳｨﾝﾄﾞｳ幅 .U
astPuCW[43].uiHeight	:= 104;	//ｳｨﾝﾄﾞｳ高さ .U
astPuCW[43].uiWinLev	:= 0;	//ｳｨﾝﾄﾞｳﾚﾍﾞﾙ .U
astPuCW[43].uiWinClass	:= 0;	//ｳｨﾝﾄﾞｳ区分 .U
astPuCW[43].uiDevClass	:= 1;	//ｳｨﾝﾄﾞｳ ﾃﾞﾊﾞｲｽ区分 .U</v>
      </c>
    </row>
    <row r="1063" spans="5:30" x14ac:dyDescent="0.55000000000000004">
      <c r="E1063" s="1">
        <v>1059</v>
      </c>
      <c r="F1063" s="1">
        <f>IFERROR(INDEX(content!$A$2:$A$2049,MATCH($E1063,content!$C$2:$C$2049,0),1),"")</f>
        <v>45</v>
      </c>
      <c r="G1063" s="1" t="str">
        <f>IFERROR(INDEX(content!$B$2:$B$2049,MATCH($E1063,content!$C$2:$C$2049,0),1),"")</f>
        <v>軸12 JOG移動</v>
      </c>
      <c r="H1063" s="1">
        <f>IFERROR(INDEX(content!$C$2:$C$2049,MATCH($E1063,content!$C$2:$C$2049,0),1),"")</f>
        <v>1059</v>
      </c>
      <c r="I1063" s="1">
        <f>IFERROR(INDEX(content!$D$2:$D$2049,MATCH($E1063,content!$C$2:$C$2049,0),1),"")</f>
        <v>1055</v>
      </c>
      <c r="J1063" s="1">
        <v>11</v>
      </c>
      <c r="K1063" s="1">
        <f>IFERROR(INDEX(content!$F$2:$F$2049,MATCH($E1063,content!$C$2:$C$2049,0),1),"")</f>
        <v>800</v>
      </c>
      <c r="L1063" s="1">
        <f>IFERROR(INDEX(content!$G$2:$G$2049,MATCH($E1063,content!$C$2:$C$2049,0),1),"")</f>
        <v>104</v>
      </c>
      <c r="M1063" s="1">
        <f>IFERROR(INDEX(content!$H$2:$H$2049,MATCH($E1063,content!$C$2:$C$2049,0),1),"")</f>
        <v>1</v>
      </c>
      <c r="N1063" s="1">
        <f>IFERROR(INDEX(content!$I$2:$I$2049,MATCH($E1063,content!$C$2:$C$2049,0),1),"")</f>
        <v>0</v>
      </c>
      <c r="O1063" s="1">
        <f>IFERROR(INDEX(content!$J$2:$J$2049,MATCH($E1063,content!$C$2:$C$2049,0),1),"")</f>
        <v>1</v>
      </c>
      <c r="P1063" s="1" t="str">
        <f t="shared" si="67"/>
        <v>●</v>
      </c>
      <c r="Q1063" s="1">
        <f>IF(LENB(P1063),COUNTIF(P$4:P1063,"●"),"")</f>
        <v>45</v>
      </c>
      <c r="R1063" s="1">
        <f t="shared" si="70"/>
        <v>8840</v>
      </c>
      <c r="S1063" s="1">
        <f t="shared" si="68"/>
        <v>1</v>
      </c>
      <c r="T1063" s="1">
        <f>IF(LEN(S1063),SUM($S$4:S1063)-1,"")</f>
        <v>44</v>
      </c>
      <c r="U1063" s="1" t="str">
        <f t="shared" si="69"/>
        <v>astPuCW[44]</v>
      </c>
      <c r="V1063" s="1" t="str">
        <v>astPuCW[44].uiWinNo	:= 1059;	//ｳｨﾝﾄﾞｳNo. .U</v>
      </c>
      <c r="W1063" s="1" t="str">
        <v>astPuCW[44].uiTtlNo	:= 1055;	//ﾀｲﾄﾙｳｨﾝﾄﾞｳNo. .U</v>
      </c>
      <c r="X1063" s="1" t="str">
        <v>astPuCW[44].uiTtlIdx	:= 11;	//ﾀｲﾄﾙﾃﾞｰﾀｲﾝﾃﾞｯｸｽ .U</v>
      </c>
      <c r="Y1063" s="1" t="str">
        <v>astPuCW[44].uiWide	:= 800;	//ｳｨﾝﾄﾞｳ幅 .U</v>
      </c>
      <c r="Z1063" s="1" t="str">
        <v>astPuCW[44].uiHeight	:= 104;	//ｳｨﾝﾄﾞｳ高さ .U</v>
      </c>
      <c r="AA1063" s="1" t="str">
        <v>astPuCW[44].uiWinLev	:= 1;	//ｳｨﾝﾄﾞｳﾚﾍﾞﾙ .U</v>
      </c>
      <c r="AB1063" s="1" t="str">
        <v>astPuCW[44].uiWinClass	:= 0;	//ｳｨﾝﾄﾞｳ区分 .U</v>
      </c>
      <c r="AC1063" s="1" t="str">
        <v>astPuCW[44].uiDevClass	:= 1;	//ｳｨﾝﾄﾞｳ ﾃﾞﾊﾞｲｽ区分 .U</v>
      </c>
      <c r="AD1063" s="1" t="str">
        <v xml:space="preserve">
//軸12 JOG移動
astPuCW[44].uiWinNo	:= 1059;	//ｳｨﾝﾄﾞｳNo. .U
astPuCW[44].uiTtlNo	:= 1055;	//ﾀｲﾄﾙｳｨﾝﾄﾞｳNo. .U
astPuCW[44].uiTtlIdx	:= 11;	//ﾀｲﾄﾙﾃﾞｰﾀｲﾝﾃﾞｯｸｽ .U
astPuCW[44].uiWide	:= 800;	//ｳｨﾝﾄﾞｳ幅 .U
astPuCW[44].uiHeight	:= 104;	//ｳｨﾝﾄﾞｳ高さ .U
astPuCW[44].uiWinLev	:= 1;	//ｳｨﾝﾄﾞｳﾚﾍﾞﾙ .U
astPuCW[44].uiWinClass	:= 0;	//ｳｨﾝﾄﾞｳ区分 .U
astPuCW[44].uiDevClass	:= 1;	//ｳｨﾝﾄﾞｳ ﾃﾞﾊﾞｲｽ区分 .U</v>
      </c>
    </row>
    <row r="1064" spans="5:30" x14ac:dyDescent="0.55000000000000004">
      <c r="E1064" s="1">
        <v>1060</v>
      </c>
      <c r="F1064" s="1" t="str">
        <f>IFERROR(INDEX(content!$A$2:$A$2049,MATCH($E1064,content!$C$2:$C$2049,0),1),"")</f>
        <v/>
      </c>
      <c r="G1064" s="1" t="str">
        <f>IFERROR(INDEX(content!$B$2:$B$2049,MATCH($E1064,content!$C$2:$C$2049,0),1),"")</f>
        <v/>
      </c>
      <c r="H1064" s="1" t="str">
        <f>IFERROR(INDEX(content!$C$2:$C$2049,MATCH($E1064,content!$C$2:$C$2049,0),1),"")</f>
        <v/>
      </c>
      <c r="I1064" s="1" t="str">
        <f>IFERROR(INDEX(content!$D$2:$D$2049,MATCH($E1064,content!$C$2:$C$2049,0),1),"")</f>
        <v/>
      </c>
      <c r="J1064" s="1" t="str">
        <v/>
      </c>
      <c r="K1064" s="1" t="str">
        <f>IFERROR(INDEX(content!$F$2:$F$2049,MATCH($E1064,content!$C$2:$C$2049,0),1),"")</f>
        <v/>
      </c>
      <c r="L1064" s="1" t="str">
        <f>IFERROR(INDEX(content!$G$2:$G$2049,MATCH($E1064,content!$C$2:$C$2049,0),1),"")</f>
        <v/>
      </c>
      <c r="M1064" s="1" t="str">
        <f>IFERROR(INDEX(content!$H$2:$H$2049,MATCH($E1064,content!$C$2:$C$2049,0),1),"")</f>
        <v/>
      </c>
      <c r="N1064" s="1" t="str">
        <f>IFERROR(INDEX(content!$I$2:$I$2049,MATCH($E1064,content!$C$2:$C$2049,0),1),"")</f>
        <v/>
      </c>
      <c r="O1064" s="1" t="str">
        <f>IFERROR(INDEX(content!$J$2:$J$2049,MATCH($E1064,content!$C$2:$C$2049,0),1),"")</f>
        <v/>
      </c>
      <c r="P1064" s="1" t="str">
        <f t="shared" si="67"/>
        <v/>
      </c>
      <c r="Q1064" s="1" t="str">
        <f>IF(LENB(P1064),COUNTIF(P$4:P1064,"●"),"")</f>
        <v/>
      </c>
      <c r="R1064" s="1" t="str">
        <f t="shared" si="70"/>
        <v/>
      </c>
      <c r="S1064" s="1" t="str">
        <f t="shared" si="68"/>
        <v/>
      </c>
      <c r="T1064" s="1" t="str">
        <f>IF(LEN(S1064),SUM($S$4:S1064)-1,"")</f>
        <v/>
      </c>
      <c r="U1064" s="1" t="str">
        <f t="shared" si="69"/>
        <v/>
      </c>
      <c r="V1064" s="1" t="str">
        <v/>
      </c>
      <c r="W1064" s="1" t="str">
        <v/>
      </c>
      <c r="X1064" s="1" t="str">
        <v/>
      </c>
      <c r="Y1064" s="1" t="str">
        <v/>
      </c>
      <c r="Z1064" s="1" t="str">
        <v/>
      </c>
      <c r="AA1064" s="1" t="str">
        <v/>
      </c>
      <c r="AB1064" s="1" t="str">
        <v/>
      </c>
      <c r="AC1064" s="1" t="str">
        <v/>
      </c>
      <c r="AD1064" s="1" t="str">
        <v/>
      </c>
    </row>
    <row r="1065" spans="5:30" x14ac:dyDescent="0.55000000000000004">
      <c r="E1065" s="1">
        <v>1061</v>
      </c>
      <c r="F1065" s="1">
        <f>IFERROR(INDEX(content!$A$2:$A$2049,MATCH($E1065,content!$C$2:$C$2049,0),1),"")</f>
        <v>46</v>
      </c>
      <c r="G1065" s="1" t="str">
        <f>IFERROR(INDEX(content!$B$2:$B$2049,MATCH($E1065,content!$C$2:$C$2049,0),1),"")</f>
        <v>軸13 サーボON</v>
      </c>
      <c r="H1065" s="1">
        <f>IFERROR(INDEX(content!$C$2:$C$2049,MATCH($E1065,content!$C$2:$C$2049,0),1),"")</f>
        <v>1061</v>
      </c>
      <c r="I1065" s="1">
        <f>IFERROR(INDEX(content!$D$2:$D$2049,MATCH($E1065,content!$C$2:$C$2049,0),1),"")</f>
        <v>1060</v>
      </c>
      <c r="J1065" s="1">
        <v>12</v>
      </c>
      <c r="K1065" s="1">
        <f>IFERROR(INDEX(content!$F$2:$F$2049,MATCH($E1065,content!$C$2:$C$2049,0),1),"")</f>
        <v>800</v>
      </c>
      <c r="L1065" s="1">
        <f>IFERROR(INDEX(content!$G$2:$G$2049,MATCH($E1065,content!$C$2:$C$2049,0),1),"")</f>
        <v>64</v>
      </c>
      <c r="M1065" s="1">
        <f>IFERROR(INDEX(content!$H$2:$H$2049,MATCH($E1065,content!$C$2:$C$2049,0),1),"")</f>
        <v>1</v>
      </c>
      <c r="N1065" s="1">
        <f>IFERROR(INDEX(content!$I$2:$I$2049,MATCH($E1065,content!$C$2:$C$2049,0),1),"")</f>
        <v>0</v>
      </c>
      <c r="O1065" s="1">
        <f>IFERROR(INDEX(content!$J$2:$J$2049,MATCH($E1065,content!$C$2:$C$2049,0),1),"")</f>
        <v>1</v>
      </c>
      <c r="P1065" s="1" t="str">
        <f t="shared" si="67"/>
        <v>●</v>
      </c>
      <c r="Q1065" s="1">
        <f>IF(LENB(P1065),COUNTIF(P$4:P1065,"●"),"")</f>
        <v>46</v>
      </c>
      <c r="R1065" s="1">
        <f t="shared" si="70"/>
        <v>8852</v>
      </c>
      <c r="S1065" s="1">
        <f t="shared" si="68"/>
        <v>1</v>
      </c>
      <c r="T1065" s="1">
        <f>IF(LEN(S1065),SUM($S$4:S1065)-1,"")</f>
        <v>45</v>
      </c>
      <c r="U1065" s="1" t="str">
        <f t="shared" si="69"/>
        <v>astPuCW[45]</v>
      </c>
      <c r="V1065" s="1" t="str">
        <v>astPuCW[45].uiWinNo	:= 1061;	//ｳｨﾝﾄﾞｳNo. .U</v>
      </c>
      <c r="W1065" s="1" t="str">
        <v>astPuCW[45].uiTtlNo	:= 1060;	//ﾀｲﾄﾙｳｨﾝﾄﾞｳNo. .U</v>
      </c>
      <c r="X1065" s="1" t="str">
        <v>astPuCW[45].uiTtlIdx	:= 12;	//ﾀｲﾄﾙﾃﾞｰﾀｲﾝﾃﾞｯｸｽ .U</v>
      </c>
      <c r="Y1065" s="1" t="str">
        <v>astPuCW[45].uiWide	:= 800;	//ｳｨﾝﾄﾞｳ幅 .U</v>
      </c>
      <c r="Z1065" s="1" t="str">
        <v>astPuCW[45].uiHeight	:= 64;	//ｳｨﾝﾄﾞｳ高さ .U</v>
      </c>
      <c r="AA1065" s="1" t="str">
        <v>astPuCW[45].uiWinLev	:= 1;	//ｳｨﾝﾄﾞｳﾚﾍﾞﾙ .U</v>
      </c>
      <c r="AB1065" s="1" t="str">
        <v>astPuCW[45].uiWinClass	:= 0;	//ｳｨﾝﾄﾞｳ区分 .U</v>
      </c>
      <c r="AC1065" s="1" t="str">
        <v>astPuCW[45].uiDevClass	:= 1;	//ｳｨﾝﾄﾞｳ ﾃﾞﾊﾞｲｽ区分 .U</v>
      </c>
      <c r="AD1065" s="1" t="str">
        <v xml:space="preserve">
//軸13 サーボON
astPuCW[45].uiWinNo	:= 1061;	//ｳｨﾝﾄﾞｳNo. .U
astPuCW[45].uiTtlNo	:= 1060;	//ﾀｲﾄﾙｳｨﾝﾄﾞｳNo. .U
astPuCW[45].uiTtlIdx	:= 12;	//ﾀｲﾄﾙﾃﾞｰﾀｲﾝﾃﾞｯｸｽ .U
astPuCW[45].uiWide	:= 800;	//ｳｨﾝﾄﾞｳ幅 .U
astPuCW[45].uiHeight	:= 64;	//ｳｨﾝﾄﾞｳ高さ .U
astPuCW[45].uiWinLev	:= 1;	//ｳｨﾝﾄﾞｳﾚﾍﾞﾙ .U
astPuCW[45].uiWinClass	:= 0;	//ｳｨﾝﾄﾞｳ区分 .U
astPuCW[45].uiDevClass	:= 1;	//ｳｨﾝﾄﾞｳ ﾃﾞﾊﾞｲｽ区分 .U</v>
      </c>
    </row>
    <row r="1066" spans="5:30" x14ac:dyDescent="0.55000000000000004">
      <c r="E1066" s="1">
        <v>1062</v>
      </c>
      <c r="F1066" s="1">
        <f>IFERROR(INDEX(content!$A$2:$A$2049,MATCH($E1066,content!$C$2:$C$2049,0),1),"")</f>
        <v>47</v>
      </c>
      <c r="G1066" s="1" t="str">
        <f>IFERROR(INDEX(content!$B$2:$B$2049,MATCH($E1066,content!$C$2:$C$2049,0),1),"")</f>
        <v>軸13 原点復帰 ポイント移動</v>
      </c>
      <c r="H1066" s="1">
        <f>IFERROR(INDEX(content!$C$2:$C$2049,MATCH($E1066,content!$C$2:$C$2049,0),1),"")</f>
        <v>1062</v>
      </c>
      <c r="I1066" s="1">
        <f>IFERROR(INDEX(content!$D$2:$D$2049,MATCH($E1066,content!$C$2:$C$2049,0),1),"")</f>
        <v>1060</v>
      </c>
      <c r="J1066" s="1">
        <v>12</v>
      </c>
      <c r="K1066" s="1">
        <f>IFERROR(INDEX(content!$F$2:$F$2049,MATCH($E1066,content!$C$2:$C$2049,0),1),"")</f>
        <v>800</v>
      </c>
      <c r="L1066" s="1">
        <f>IFERROR(INDEX(content!$G$2:$G$2049,MATCH($E1066,content!$C$2:$C$2049,0),1),"")</f>
        <v>104</v>
      </c>
      <c r="M1066" s="1">
        <f>IFERROR(INDEX(content!$H$2:$H$2049,MATCH($E1066,content!$C$2:$C$2049,0),1),"")</f>
        <v>0</v>
      </c>
      <c r="N1066" s="1">
        <f>IFERROR(INDEX(content!$I$2:$I$2049,MATCH($E1066,content!$C$2:$C$2049,0),1),"")</f>
        <v>0</v>
      </c>
      <c r="O1066" s="1">
        <f>IFERROR(INDEX(content!$J$2:$J$2049,MATCH($E1066,content!$C$2:$C$2049,0),1),"")</f>
        <v>1</v>
      </c>
      <c r="P1066" s="1" t="str">
        <f t="shared" si="67"/>
        <v>●</v>
      </c>
      <c r="Q1066" s="1">
        <f>IF(LENB(P1066),COUNTIF(P$4:P1066,"●"),"")</f>
        <v>47</v>
      </c>
      <c r="R1066" s="1">
        <f t="shared" si="70"/>
        <v>8864</v>
      </c>
      <c r="S1066" s="1">
        <f t="shared" si="68"/>
        <v>1</v>
      </c>
      <c r="T1066" s="1">
        <f>IF(LEN(S1066),SUM($S$4:S1066)-1,"")</f>
        <v>46</v>
      </c>
      <c r="U1066" s="1" t="str">
        <f t="shared" si="69"/>
        <v>astPuCW[46]</v>
      </c>
      <c r="V1066" s="1" t="str">
        <v>astPuCW[46].uiWinNo	:= 1062;	//ｳｨﾝﾄﾞｳNo. .U</v>
      </c>
      <c r="W1066" s="1" t="str">
        <v>astPuCW[46].uiTtlNo	:= 1060;	//ﾀｲﾄﾙｳｨﾝﾄﾞｳNo. .U</v>
      </c>
      <c r="X1066" s="1" t="str">
        <v>astPuCW[46].uiTtlIdx	:= 12;	//ﾀｲﾄﾙﾃﾞｰﾀｲﾝﾃﾞｯｸｽ .U</v>
      </c>
      <c r="Y1066" s="1" t="str">
        <v>astPuCW[46].uiWide	:= 800;	//ｳｨﾝﾄﾞｳ幅 .U</v>
      </c>
      <c r="Z1066" s="1" t="str">
        <v>astPuCW[46].uiHeight	:= 104;	//ｳｨﾝﾄﾞｳ高さ .U</v>
      </c>
      <c r="AA1066" s="1" t="str">
        <v>astPuCW[46].uiWinLev	:= 0;	//ｳｨﾝﾄﾞｳﾚﾍﾞﾙ .U</v>
      </c>
      <c r="AB1066" s="1" t="str">
        <v>astPuCW[46].uiWinClass	:= 0;	//ｳｨﾝﾄﾞｳ区分 .U</v>
      </c>
      <c r="AC1066" s="1" t="str">
        <v>astPuCW[46].uiDevClass	:= 1;	//ｳｨﾝﾄﾞｳ ﾃﾞﾊﾞｲｽ区分 .U</v>
      </c>
      <c r="AD1066" s="1" t="str">
        <v xml:space="preserve">
//軸13 原点復帰 ポイント移動
astPuCW[46].uiWinNo	:= 1062;	//ｳｨﾝﾄﾞｳNo. .U
astPuCW[46].uiTtlNo	:= 1060;	//ﾀｲﾄﾙｳｨﾝﾄﾞｳNo. .U
astPuCW[46].uiTtlIdx	:= 12;	//ﾀｲﾄﾙﾃﾞｰﾀｲﾝﾃﾞｯｸｽ .U
astPuCW[46].uiWide	:= 800;	//ｳｨﾝﾄﾞｳ幅 .U
astPuCW[46].uiHeight	:= 104;	//ｳｨﾝﾄﾞｳ高さ .U
astPuCW[46].uiWinLev	:= 0;	//ｳｨﾝﾄﾞｳﾚﾍﾞﾙ .U
astPuCW[46].uiWinClass	:= 0;	//ｳｨﾝﾄﾞｳ区分 .U
astPuCW[46].uiDevClass	:= 1;	//ｳｨﾝﾄﾞｳ ﾃﾞﾊﾞｲｽ区分 .U</v>
      </c>
    </row>
    <row r="1067" spans="5:30" x14ac:dyDescent="0.55000000000000004">
      <c r="E1067" s="1">
        <v>1063</v>
      </c>
      <c r="F1067" s="1">
        <f>IFERROR(INDEX(content!$A$2:$A$2049,MATCH($E1067,content!$C$2:$C$2049,0),1),"")</f>
        <v>48</v>
      </c>
      <c r="G1067" s="1" t="str">
        <f>IFERROR(INDEX(content!$B$2:$B$2049,MATCH($E1067,content!$C$2:$C$2049,0),1),"")</f>
        <v>軸13 数値指定移動</v>
      </c>
      <c r="H1067" s="1">
        <f>IFERROR(INDEX(content!$C$2:$C$2049,MATCH($E1067,content!$C$2:$C$2049,0),1),"")</f>
        <v>1063</v>
      </c>
      <c r="I1067" s="1">
        <f>IFERROR(INDEX(content!$D$2:$D$2049,MATCH($E1067,content!$C$2:$C$2049,0),1),"")</f>
        <v>1060</v>
      </c>
      <c r="J1067" s="1">
        <v>12</v>
      </c>
      <c r="K1067" s="1">
        <f>IFERROR(INDEX(content!$F$2:$F$2049,MATCH($E1067,content!$C$2:$C$2049,0),1),"")</f>
        <v>800</v>
      </c>
      <c r="L1067" s="1">
        <f>IFERROR(INDEX(content!$G$2:$G$2049,MATCH($E1067,content!$C$2:$C$2049,0),1),"")</f>
        <v>104</v>
      </c>
      <c r="M1067" s="1">
        <f>IFERROR(INDEX(content!$H$2:$H$2049,MATCH($E1067,content!$C$2:$C$2049,0),1),"")</f>
        <v>0</v>
      </c>
      <c r="N1067" s="1">
        <f>IFERROR(INDEX(content!$I$2:$I$2049,MATCH($E1067,content!$C$2:$C$2049,0),1),"")</f>
        <v>0</v>
      </c>
      <c r="O1067" s="1">
        <f>IFERROR(INDEX(content!$J$2:$J$2049,MATCH($E1067,content!$C$2:$C$2049,0),1),"")</f>
        <v>1</v>
      </c>
      <c r="P1067" s="1" t="str">
        <f t="shared" si="67"/>
        <v>●</v>
      </c>
      <c r="Q1067" s="1">
        <f>IF(LENB(P1067),COUNTIF(P$4:P1067,"●"),"")</f>
        <v>48</v>
      </c>
      <c r="R1067" s="1">
        <f t="shared" si="70"/>
        <v>8876</v>
      </c>
      <c r="S1067" s="1">
        <f t="shared" si="68"/>
        <v>1</v>
      </c>
      <c r="T1067" s="1">
        <f>IF(LEN(S1067),SUM($S$4:S1067)-1,"")</f>
        <v>47</v>
      </c>
      <c r="U1067" s="1" t="str">
        <f t="shared" si="69"/>
        <v>astPuCW[47]</v>
      </c>
      <c r="V1067" s="1" t="str">
        <v>astPuCW[47].uiWinNo	:= 1063;	//ｳｨﾝﾄﾞｳNo. .U</v>
      </c>
      <c r="W1067" s="1" t="str">
        <v>astPuCW[47].uiTtlNo	:= 1060;	//ﾀｲﾄﾙｳｨﾝﾄﾞｳNo. .U</v>
      </c>
      <c r="X1067" s="1" t="str">
        <v>astPuCW[47].uiTtlIdx	:= 12;	//ﾀｲﾄﾙﾃﾞｰﾀｲﾝﾃﾞｯｸｽ .U</v>
      </c>
      <c r="Y1067" s="1" t="str">
        <v>astPuCW[47].uiWide	:= 800;	//ｳｨﾝﾄﾞｳ幅 .U</v>
      </c>
      <c r="Z1067" s="1" t="str">
        <v>astPuCW[47].uiHeight	:= 104;	//ｳｨﾝﾄﾞｳ高さ .U</v>
      </c>
      <c r="AA1067" s="1" t="str">
        <v>astPuCW[47].uiWinLev	:= 0;	//ｳｨﾝﾄﾞｳﾚﾍﾞﾙ .U</v>
      </c>
      <c r="AB1067" s="1" t="str">
        <v>astPuCW[47].uiWinClass	:= 0;	//ｳｨﾝﾄﾞｳ区分 .U</v>
      </c>
      <c r="AC1067" s="1" t="str">
        <v>astPuCW[47].uiDevClass	:= 1;	//ｳｨﾝﾄﾞｳ ﾃﾞﾊﾞｲｽ区分 .U</v>
      </c>
      <c r="AD1067" s="1" t="str">
        <v xml:space="preserve">
//軸13 数値指定移動
astPuCW[47].uiWinNo	:= 1063;	//ｳｨﾝﾄﾞｳNo. .U
astPuCW[47].uiTtlNo	:= 1060;	//ﾀｲﾄﾙｳｨﾝﾄﾞｳNo. .U
astPuCW[47].uiTtlIdx	:= 12;	//ﾀｲﾄﾙﾃﾞｰﾀｲﾝﾃﾞｯｸｽ .U
astPuCW[47].uiWide	:= 800;	//ｳｨﾝﾄﾞｳ幅 .U
astPuCW[47].uiHeight	:= 104;	//ｳｨﾝﾄﾞｳ高さ .U
astPuCW[47].uiWinLev	:= 0;	//ｳｨﾝﾄﾞｳﾚﾍﾞﾙ .U
astPuCW[47].uiWinClass	:= 0;	//ｳｨﾝﾄﾞｳ区分 .U
astPuCW[47].uiDevClass	:= 1;	//ｳｨﾝﾄﾞｳ ﾃﾞﾊﾞｲｽ区分 .U</v>
      </c>
    </row>
    <row r="1068" spans="5:30" x14ac:dyDescent="0.55000000000000004">
      <c r="E1068" s="1">
        <v>1064</v>
      </c>
      <c r="F1068" s="1">
        <f>IFERROR(INDEX(content!$A$2:$A$2049,MATCH($E1068,content!$C$2:$C$2049,0),1),"")</f>
        <v>49</v>
      </c>
      <c r="G1068" s="1" t="str">
        <f>IFERROR(INDEX(content!$B$2:$B$2049,MATCH($E1068,content!$C$2:$C$2049,0),1),"")</f>
        <v>軸13 JOG移動</v>
      </c>
      <c r="H1068" s="1">
        <f>IFERROR(INDEX(content!$C$2:$C$2049,MATCH($E1068,content!$C$2:$C$2049,0),1),"")</f>
        <v>1064</v>
      </c>
      <c r="I1068" s="1">
        <f>IFERROR(INDEX(content!$D$2:$D$2049,MATCH($E1068,content!$C$2:$C$2049,0),1),"")</f>
        <v>1060</v>
      </c>
      <c r="J1068" s="1">
        <v>12</v>
      </c>
      <c r="K1068" s="1">
        <f>IFERROR(INDEX(content!$F$2:$F$2049,MATCH($E1068,content!$C$2:$C$2049,0),1),"")</f>
        <v>800</v>
      </c>
      <c r="L1068" s="1">
        <f>IFERROR(INDEX(content!$G$2:$G$2049,MATCH($E1068,content!$C$2:$C$2049,0),1),"")</f>
        <v>104</v>
      </c>
      <c r="M1068" s="1">
        <f>IFERROR(INDEX(content!$H$2:$H$2049,MATCH($E1068,content!$C$2:$C$2049,0),1),"")</f>
        <v>1</v>
      </c>
      <c r="N1068" s="1">
        <f>IFERROR(INDEX(content!$I$2:$I$2049,MATCH($E1068,content!$C$2:$C$2049,0),1),"")</f>
        <v>0</v>
      </c>
      <c r="O1068" s="1">
        <f>IFERROR(INDEX(content!$J$2:$J$2049,MATCH($E1068,content!$C$2:$C$2049,0),1),"")</f>
        <v>1</v>
      </c>
      <c r="P1068" s="1" t="str">
        <f t="shared" si="67"/>
        <v>●</v>
      </c>
      <c r="Q1068" s="1">
        <f>IF(LENB(P1068),COUNTIF(P$4:P1068,"●"),"")</f>
        <v>49</v>
      </c>
      <c r="R1068" s="1">
        <f t="shared" si="70"/>
        <v>8888</v>
      </c>
      <c r="S1068" s="1">
        <f t="shared" si="68"/>
        <v>1</v>
      </c>
      <c r="T1068" s="1">
        <f>IF(LEN(S1068),SUM($S$4:S1068)-1,"")</f>
        <v>48</v>
      </c>
      <c r="U1068" s="1" t="str">
        <f t="shared" si="69"/>
        <v>astPuCW[48]</v>
      </c>
      <c r="V1068" s="1" t="str">
        <v>astPuCW[48].uiWinNo	:= 1064;	//ｳｨﾝﾄﾞｳNo. .U</v>
      </c>
      <c r="W1068" s="1" t="str">
        <v>astPuCW[48].uiTtlNo	:= 1060;	//ﾀｲﾄﾙｳｨﾝﾄﾞｳNo. .U</v>
      </c>
      <c r="X1068" s="1" t="str">
        <v>astPuCW[48].uiTtlIdx	:= 12;	//ﾀｲﾄﾙﾃﾞｰﾀｲﾝﾃﾞｯｸｽ .U</v>
      </c>
      <c r="Y1068" s="1" t="str">
        <v>astPuCW[48].uiWide	:= 800;	//ｳｨﾝﾄﾞｳ幅 .U</v>
      </c>
      <c r="Z1068" s="1" t="str">
        <v>astPuCW[48].uiHeight	:= 104;	//ｳｨﾝﾄﾞｳ高さ .U</v>
      </c>
      <c r="AA1068" s="1" t="str">
        <v>astPuCW[48].uiWinLev	:= 1;	//ｳｨﾝﾄﾞｳﾚﾍﾞﾙ .U</v>
      </c>
      <c r="AB1068" s="1" t="str">
        <v>astPuCW[48].uiWinClass	:= 0;	//ｳｨﾝﾄﾞｳ区分 .U</v>
      </c>
      <c r="AC1068" s="1" t="str">
        <v>astPuCW[48].uiDevClass	:= 1;	//ｳｨﾝﾄﾞｳ ﾃﾞﾊﾞｲｽ区分 .U</v>
      </c>
      <c r="AD1068" s="1" t="str">
        <v xml:space="preserve">
//軸13 JOG移動
astPuCW[48].uiWinNo	:= 1064;	//ｳｨﾝﾄﾞｳNo. .U
astPuCW[48].uiTtlNo	:= 1060;	//ﾀｲﾄﾙｳｨﾝﾄﾞｳNo. .U
astPuCW[48].uiTtlIdx	:= 12;	//ﾀｲﾄﾙﾃﾞｰﾀｲﾝﾃﾞｯｸｽ .U
astPuCW[48].uiWide	:= 800;	//ｳｨﾝﾄﾞｳ幅 .U
astPuCW[48].uiHeight	:= 104;	//ｳｨﾝﾄﾞｳ高さ .U
astPuCW[48].uiWinLev	:= 1;	//ｳｨﾝﾄﾞｳﾚﾍﾞﾙ .U
astPuCW[48].uiWinClass	:= 0;	//ｳｨﾝﾄﾞｳ区分 .U
astPuCW[48].uiDevClass	:= 1;	//ｳｨﾝﾄﾞｳ ﾃﾞﾊﾞｲｽ区分 .U</v>
      </c>
    </row>
    <row r="1069" spans="5:30" x14ac:dyDescent="0.55000000000000004">
      <c r="E1069" s="1">
        <v>1065</v>
      </c>
      <c r="F1069" s="1" t="str">
        <f>IFERROR(INDEX(content!$A$2:$A$2049,MATCH($E1069,content!$C$2:$C$2049,0),1),"")</f>
        <v/>
      </c>
      <c r="G1069" s="1" t="str">
        <f>IFERROR(INDEX(content!$B$2:$B$2049,MATCH($E1069,content!$C$2:$C$2049,0),1),"")</f>
        <v/>
      </c>
      <c r="H1069" s="1" t="str">
        <f>IFERROR(INDEX(content!$C$2:$C$2049,MATCH($E1069,content!$C$2:$C$2049,0),1),"")</f>
        <v/>
      </c>
      <c r="I1069" s="1" t="str">
        <f>IFERROR(INDEX(content!$D$2:$D$2049,MATCH($E1069,content!$C$2:$C$2049,0),1),"")</f>
        <v/>
      </c>
      <c r="J1069" s="1" t="str">
        <v/>
      </c>
      <c r="K1069" s="1" t="str">
        <f>IFERROR(INDEX(content!$F$2:$F$2049,MATCH($E1069,content!$C$2:$C$2049,0),1),"")</f>
        <v/>
      </c>
      <c r="L1069" s="1" t="str">
        <f>IFERROR(INDEX(content!$G$2:$G$2049,MATCH($E1069,content!$C$2:$C$2049,0),1),"")</f>
        <v/>
      </c>
      <c r="M1069" s="1" t="str">
        <f>IFERROR(INDEX(content!$H$2:$H$2049,MATCH($E1069,content!$C$2:$C$2049,0),1),"")</f>
        <v/>
      </c>
      <c r="N1069" s="1" t="str">
        <f>IFERROR(INDEX(content!$I$2:$I$2049,MATCH($E1069,content!$C$2:$C$2049,0),1),"")</f>
        <v/>
      </c>
      <c r="O1069" s="1" t="str">
        <f>IFERROR(INDEX(content!$J$2:$J$2049,MATCH($E1069,content!$C$2:$C$2049,0),1),"")</f>
        <v/>
      </c>
      <c r="P1069" s="1" t="str">
        <f t="shared" si="67"/>
        <v/>
      </c>
      <c r="Q1069" s="1" t="str">
        <f>IF(LENB(P1069),COUNTIF(P$4:P1069,"●"),"")</f>
        <v/>
      </c>
      <c r="R1069" s="1" t="str">
        <f t="shared" si="70"/>
        <v/>
      </c>
      <c r="S1069" s="1" t="str">
        <f t="shared" si="68"/>
        <v/>
      </c>
      <c r="T1069" s="1" t="str">
        <f>IF(LEN(S1069),SUM($S$4:S1069)-1,"")</f>
        <v/>
      </c>
      <c r="U1069" s="1" t="str">
        <f t="shared" si="69"/>
        <v/>
      </c>
      <c r="V1069" s="1" t="str">
        <v/>
      </c>
      <c r="W1069" s="1" t="str">
        <v/>
      </c>
      <c r="X1069" s="1" t="str">
        <v/>
      </c>
      <c r="Y1069" s="1" t="str">
        <v/>
      </c>
      <c r="Z1069" s="1" t="str">
        <v/>
      </c>
      <c r="AA1069" s="1" t="str">
        <v/>
      </c>
      <c r="AB1069" s="1" t="str">
        <v/>
      </c>
      <c r="AC1069" s="1" t="str">
        <v/>
      </c>
      <c r="AD1069" s="1" t="str">
        <v/>
      </c>
    </row>
    <row r="1070" spans="5:30" x14ac:dyDescent="0.55000000000000004">
      <c r="E1070" s="1">
        <v>1066</v>
      </c>
      <c r="F1070" s="1">
        <f>IFERROR(INDEX(content!$A$2:$A$2049,MATCH($E1070,content!$C$2:$C$2049,0),1),"")</f>
        <v>50</v>
      </c>
      <c r="G1070" s="1" t="str">
        <f>IFERROR(INDEX(content!$B$2:$B$2049,MATCH($E1070,content!$C$2:$C$2049,0),1),"")</f>
        <v>軸14 サーボON</v>
      </c>
      <c r="H1070" s="1">
        <f>IFERROR(INDEX(content!$C$2:$C$2049,MATCH($E1070,content!$C$2:$C$2049,0),1),"")</f>
        <v>1066</v>
      </c>
      <c r="I1070" s="1">
        <f>IFERROR(INDEX(content!$D$2:$D$2049,MATCH($E1070,content!$C$2:$C$2049,0),1),"")</f>
        <v>1065</v>
      </c>
      <c r="J1070" s="1">
        <v>13</v>
      </c>
      <c r="K1070" s="1">
        <f>IFERROR(INDEX(content!$F$2:$F$2049,MATCH($E1070,content!$C$2:$C$2049,0),1),"")</f>
        <v>800</v>
      </c>
      <c r="L1070" s="1">
        <f>IFERROR(INDEX(content!$G$2:$G$2049,MATCH($E1070,content!$C$2:$C$2049,0),1),"")</f>
        <v>64</v>
      </c>
      <c r="M1070" s="1">
        <f>IFERROR(INDEX(content!$H$2:$H$2049,MATCH($E1070,content!$C$2:$C$2049,0),1),"")</f>
        <v>1</v>
      </c>
      <c r="N1070" s="1">
        <f>IFERROR(INDEX(content!$I$2:$I$2049,MATCH($E1070,content!$C$2:$C$2049,0),1),"")</f>
        <v>0</v>
      </c>
      <c r="O1070" s="1">
        <f>IFERROR(INDEX(content!$J$2:$J$2049,MATCH($E1070,content!$C$2:$C$2049,0),1),"")</f>
        <v>1</v>
      </c>
      <c r="P1070" s="1" t="str">
        <f t="shared" si="67"/>
        <v>●</v>
      </c>
      <c r="Q1070" s="1">
        <f>IF(LENB(P1070),COUNTIF(P$4:P1070,"●"),"")</f>
        <v>50</v>
      </c>
      <c r="R1070" s="1">
        <f t="shared" si="70"/>
        <v>8900</v>
      </c>
      <c r="S1070" s="1">
        <f t="shared" si="68"/>
        <v>1</v>
      </c>
      <c r="T1070" s="1">
        <f>IF(LEN(S1070),SUM($S$4:S1070)-1,"")</f>
        <v>49</v>
      </c>
      <c r="U1070" s="1" t="str">
        <f t="shared" si="69"/>
        <v>astPuCW[49]</v>
      </c>
      <c r="V1070" s="1" t="str">
        <v>astPuCW[49].uiWinNo	:= 1066;	//ｳｨﾝﾄﾞｳNo. .U</v>
      </c>
      <c r="W1070" s="1" t="str">
        <v>astPuCW[49].uiTtlNo	:= 1065;	//ﾀｲﾄﾙｳｨﾝﾄﾞｳNo. .U</v>
      </c>
      <c r="X1070" s="1" t="str">
        <v>astPuCW[49].uiTtlIdx	:= 13;	//ﾀｲﾄﾙﾃﾞｰﾀｲﾝﾃﾞｯｸｽ .U</v>
      </c>
      <c r="Y1070" s="1" t="str">
        <v>astPuCW[49].uiWide	:= 800;	//ｳｨﾝﾄﾞｳ幅 .U</v>
      </c>
      <c r="Z1070" s="1" t="str">
        <v>astPuCW[49].uiHeight	:= 64;	//ｳｨﾝﾄﾞｳ高さ .U</v>
      </c>
      <c r="AA1070" s="1" t="str">
        <v>astPuCW[49].uiWinLev	:= 1;	//ｳｨﾝﾄﾞｳﾚﾍﾞﾙ .U</v>
      </c>
      <c r="AB1070" s="1" t="str">
        <v>astPuCW[49].uiWinClass	:= 0;	//ｳｨﾝﾄﾞｳ区分 .U</v>
      </c>
      <c r="AC1070" s="1" t="str">
        <v>astPuCW[49].uiDevClass	:= 1;	//ｳｨﾝﾄﾞｳ ﾃﾞﾊﾞｲｽ区分 .U</v>
      </c>
      <c r="AD1070" s="1" t="str">
        <v xml:space="preserve">
//軸14 サーボON
astPuCW[49].uiWinNo	:= 1066;	//ｳｨﾝﾄﾞｳNo. .U
astPuCW[49].uiTtlNo	:= 1065;	//ﾀｲﾄﾙｳｨﾝﾄﾞｳNo. .U
astPuCW[49].uiTtlIdx	:= 13;	//ﾀｲﾄﾙﾃﾞｰﾀｲﾝﾃﾞｯｸｽ .U
astPuCW[49].uiWide	:= 800;	//ｳｨﾝﾄﾞｳ幅 .U
astPuCW[49].uiHeight	:= 64;	//ｳｨﾝﾄﾞｳ高さ .U
astPuCW[49].uiWinLev	:= 1;	//ｳｨﾝﾄﾞｳﾚﾍﾞﾙ .U
astPuCW[49].uiWinClass	:= 0;	//ｳｨﾝﾄﾞｳ区分 .U
astPuCW[49].uiDevClass	:= 1;	//ｳｨﾝﾄﾞｳ ﾃﾞﾊﾞｲｽ区分 .U</v>
      </c>
    </row>
    <row r="1071" spans="5:30" x14ac:dyDescent="0.55000000000000004">
      <c r="E1071" s="1">
        <v>1067</v>
      </c>
      <c r="F1071" s="1">
        <f>IFERROR(INDEX(content!$A$2:$A$2049,MATCH($E1071,content!$C$2:$C$2049,0),1),"")</f>
        <v>51</v>
      </c>
      <c r="G1071" s="1" t="str">
        <f>IFERROR(INDEX(content!$B$2:$B$2049,MATCH($E1071,content!$C$2:$C$2049,0),1),"")</f>
        <v>軸14 原点復帰 ポイント移動</v>
      </c>
      <c r="H1071" s="1">
        <f>IFERROR(INDEX(content!$C$2:$C$2049,MATCH($E1071,content!$C$2:$C$2049,0),1),"")</f>
        <v>1067</v>
      </c>
      <c r="I1071" s="1">
        <f>IFERROR(INDEX(content!$D$2:$D$2049,MATCH($E1071,content!$C$2:$C$2049,0),1),"")</f>
        <v>1065</v>
      </c>
      <c r="J1071" s="1">
        <v>13</v>
      </c>
      <c r="K1071" s="1">
        <f>IFERROR(INDEX(content!$F$2:$F$2049,MATCH($E1071,content!$C$2:$C$2049,0),1),"")</f>
        <v>800</v>
      </c>
      <c r="L1071" s="1">
        <f>IFERROR(INDEX(content!$G$2:$G$2049,MATCH($E1071,content!$C$2:$C$2049,0),1),"")</f>
        <v>104</v>
      </c>
      <c r="M1071" s="1">
        <f>IFERROR(INDEX(content!$H$2:$H$2049,MATCH($E1071,content!$C$2:$C$2049,0),1),"")</f>
        <v>0</v>
      </c>
      <c r="N1071" s="1">
        <f>IFERROR(INDEX(content!$I$2:$I$2049,MATCH($E1071,content!$C$2:$C$2049,0),1),"")</f>
        <v>0</v>
      </c>
      <c r="O1071" s="1">
        <f>IFERROR(INDEX(content!$J$2:$J$2049,MATCH($E1071,content!$C$2:$C$2049,0),1),"")</f>
        <v>1</v>
      </c>
      <c r="P1071" s="1" t="str">
        <f t="shared" si="67"/>
        <v>●</v>
      </c>
      <c r="Q1071" s="1">
        <f>IF(LENB(P1071),COUNTIF(P$4:P1071,"●"),"")</f>
        <v>51</v>
      </c>
      <c r="R1071" s="1">
        <f t="shared" si="70"/>
        <v>8912</v>
      </c>
      <c r="S1071" s="1">
        <f t="shared" si="68"/>
        <v>1</v>
      </c>
      <c r="T1071" s="1">
        <f>IF(LEN(S1071),SUM($S$4:S1071)-1,"")</f>
        <v>50</v>
      </c>
      <c r="U1071" s="1" t="str">
        <f t="shared" si="69"/>
        <v>astPuCW[50]</v>
      </c>
      <c r="V1071" s="1" t="str">
        <v>astPuCW[50].uiWinNo	:= 1067;	//ｳｨﾝﾄﾞｳNo. .U</v>
      </c>
      <c r="W1071" s="1" t="str">
        <v>astPuCW[50].uiTtlNo	:= 1065;	//ﾀｲﾄﾙｳｨﾝﾄﾞｳNo. .U</v>
      </c>
      <c r="X1071" s="1" t="str">
        <v>astPuCW[50].uiTtlIdx	:= 13;	//ﾀｲﾄﾙﾃﾞｰﾀｲﾝﾃﾞｯｸｽ .U</v>
      </c>
      <c r="Y1071" s="1" t="str">
        <v>astPuCW[50].uiWide	:= 800;	//ｳｨﾝﾄﾞｳ幅 .U</v>
      </c>
      <c r="Z1071" s="1" t="str">
        <v>astPuCW[50].uiHeight	:= 104;	//ｳｨﾝﾄﾞｳ高さ .U</v>
      </c>
      <c r="AA1071" s="1" t="str">
        <v>astPuCW[50].uiWinLev	:= 0;	//ｳｨﾝﾄﾞｳﾚﾍﾞﾙ .U</v>
      </c>
      <c r="AB1071" s="1" t="str">
        <v>astPuCW[50].uiWinClass	:= 0;	//ｳｨﾝﾄﾞｳ区分 .U</v>
      </c>
      <c r="AC1071" s="1" t="str">
        <v>astPuCW[50].uiDevClass	:= 1;	//ｳｨﾝﾄﾞｳ ﾃﾞﾊﾞｲｽ区分 .U</v>
      </c>
      <c r="AD1071" s="1" t="str">
        <v xml:space="preserve">
//軸14 原点復帰 ポイント移動
astPuCW[50].uiWinNo	:= 1067;	//ｳｨﾝﾄﾞｳNo. .U
astPuCW[50].uiTtlNo	:= 1065;	//ﾀｲﾄﾙｳｨﾝﾄﾞｳNo. .U
astPuCW[50].uiTtlIdx	:= 13;	//ﾀｲﾄﾙﾃﾞｰﾀｲﾝﾃﾞｯｸｽ .U
astPuCW[50].uiWide	:= 800;	//ｳｨﾝﾄﾞｳ幅 .U
astPuCW[50].uiHeight	:= 104;	//ｳｨﾝﾄﾞｳ高さ .U
astPuCW[50].uiWinLev	:= 0;	//ｳｨﾝﾄﾞｳﾚﾍﾞﾙ .U
astPuCW[50].uiWinClass	:= 0;	//ｳｨﾝﾄﾞｳ区分 .U
astPuCW[50].uiDevClass	:= 1;	//ｳｨﾝﾄﾞｳ ﾃﾞﾊﾞｲｽ区分 .U</v>
      </c>
    </row>
    <row r="1072" spans="5:30" x14ac:dyDescent="0.55000000000000004">
      <c r="E1072" s="1">
        <v>1068</v>
      </c>
      <c r="F1072" s="1">
        <f>IFERROR(INDEX(content!$A$2:$A$2049,MATCH($E1072,content!$C$2:$C$2049,0),1),"")</f>
        <v>52</v>
      </c>
      <c r="G1072" s="1" t="str">
        <f>IFERROR(INDEX(content!$B$2:$B$2049,MATCH($E1072,content!$C$2:$C$2049,0),1),"")</f>
        <v>軸14 数値指定移動</v>
      </c>
      <c r="H1072" s="1">
        <f>IFERROR(INDEX(content!$C$2:$C$2049,MATCH($E1072,content!$C$2:$C$2049,0),1),"")</f>
        <v>1068</v>
      </c>
      <c r="I1072" s="1">
        <f>IFERROR(INDEX(content!$D$2:$D$2049,MATCH($E1072,content!$C$2:$C$2049,0),1),"")</f>
        <v>1065</v>
      </c>
      <c r="J1072" s="1">
        <v>13</v>
      </c>
      <c r="K1072" s="1">
        <f>IFERROR(INDEX(content!$F$2:$F$2049,MATCH($E1072,content!$C$2:$C$2049,0),1),"")</f>
        <v>800</v>
      </c>
      <c r="L1072" s="1">
        <f>IFERROR(INDEX(content!$G$2:$G$2049,MATCH($E1072,content!$C$2:$C$2049,0),1),"")</f>
        <v>104</v>
      </c>
      <c r="M1072" s="1">
        <f>IFERROR(INDEX(content!$H$2:$H$2049,MATCH($E1072,content!$C$2:$C$2049,0),1),"")</f>
        <v>0</v>
      </c>
      <c r="N1072" s="1">
        <f>IFERROR(INDEX(content!$I$2:$I$2049,MATCH($E1072,content!$C$2:$C$2049,0),1),"")</f>
        <v>0</v>
      </c>
      <c r="O1072" s="1">
        <f>IFERROR(INDEX(content!$J$2:$J$2049,MATCH($E1072,content!$C$2:$C$2049,0),1),"")</f>
        <v>1</v>
      </c>
      <c r="P1072" s="1" t="str">
        <f t="shared" si="67"/>
        <v>●</v>
      </c>
      <c r="Q1072" s="1">
        <f>IF(LENB(P1072),COUNTIF(P$4:P1072,"●"),"")</f>
        <v>52</v>
      </c>
      <c r="R1072" s="1">
        <f t="shared" si="70"/>
        <v>8924</v>
      </c>
      <c r="S1072" s="1">
        <f t="shared" si="68"/>
        <v>1</v>
      </c>
      <c r="T1072" s="1">
        <f>IF(LEN(S1072),SUM($S$4:S1072)-1,"")</f>
        <v>51</v>
      </c>
      <c r="U1072" s="1" t="str">
        <f t="shared" si="69"/>
        <v>astPuCW[51]</v>
      </c>
      <c r="V1072" s="1" t="str">
        <v>astPuCW[51].uiWinNo	:= 1068;	//ｳｨﾝﾄﾞｳNo. .U</v>
      </c>
      <c r="W1072" s="1" t="str">
        <v>astPuCW[51].uiTtlNo	:= 1065;	//ﾀｲﾄﾙｳｨﾝﾄﾞｳNo. .U</v>
      </c>
      <c r="X1072" s="1" t="str">
        <v>astPuCW[51].uiTtlIdx	:= 13;	//ﾀｲﾄﾙﾃﾞｰﾀｲﾝﾃﾞｯｸｽ .U</v>
      </c>
      <c r="Y1072" s="1" t="str">
        <v>astPuCW[51].uiWide	:= 800;	//ｳｨﾝﾄﾞｳ幅 .U</v>
      </c>
      <c r="Z1072" s="1" t="str">
        <v>astPuCW[51].uiHeight	:= 104;	//ｳｨﾝﾄﾞｳ高さ .U</v>
      </c>
      <c r="AA1072" s="1" t="str">
        <v>astPuCW[51].uiWinLev	:= 0;	//ｳｨﾝﾄﾞｳﾚﾍﾞﾙ .U</v>
      </c>
      <c r="AB1072" s="1" t="str">
        <v>astPuCW[51].uiWinClass	:= 0;	//ｳｨﾝﾄﾞｳ区分 .U</v>
      </c>
      <c r="AC1072" s="1" t="str">
        <v>astPuCW[51].uiDevClass	:= 1;	//ｳｨﾝﾄﾞｳ ﾃﾞﾊﾞｲｽ区分 .U</v>
      </c>
      <c r="AD1072" s="1" t="str">
        <v xml:space="preserve">
//軸14 数値指定移動
astPuCW[51].uiWinNo	:= 1068;	//ｳｨﾝﾄﾞｳNo. .U
astPuCW[51].uiTtlNo	:= 1065;	//ﾀｲﾄﾙｳｨﾝﾄﾞｳNo. .U
astPuCW[51].uiTtlIdx	:= 13;	//ﾀｲﾄﾙﾃﾞｰﾀｲﾝﾃﾞｯｸｽ .U
astPuCW[51].uiWide	:= 800;	//ｳｨﾝﾄﾞｳ幅 .U
astPuCW[51].uiHeight	:= 104;	//ｳｨﾝﾄﾞｳ高さ .U
astPuCW[51].uiWinLev	:= 0;	//ｳｨﾝﾄﾞｳﾚﾍﾞﾙ .U
astPuCW[51].uiWinClass	:= 0;	//ｳｨﾝﾄﾞｳ区分 .U
astPuCW[51].uiDevClass	:= 1;	//ｳｨﾝﾄﾞｳ ﾃﾞﾊﾞｲｽ区分 .U</v>
      </c>
    </row>
    <row r="1073" spans="5:30" x14ac:dyDescent="0.55000000000000004">
      <c r="E1073" s="1">
        <v>1069</v>
      </c>
      <c r="F1073" s="1">
        <f>IFERROR(INDEX(content!$A$2:$A$2049,MATCH($E1073,content!$C$2:$C$2049,0),1),"")</f>
        <v>53</v>
      </c>
      <c r="G1073" s="1" t="str">
        <f>IFERROR(INDEX(content!$B$2:$B$2049,MATCH($E1073,content!$C$2:$C$2049,0),1),"")</f>
        <v>軸14 JOG移動</v>
      </c>
      <c r="H1073" s="1">
        <f>IFERROR(INDEX(content!$C$2:$C$2049,MATCH($E1073,content!$C$2:$C$2049,0),1),"")</f>
        <v>1069</v>
      </c>
      <c r="I1073" s="1">
        <f>IFERROR(INDEX(content!$D$2:$D$2049,MATCH($E1073,content!$C$2:$C$2049,0),1),"")</f>
        <v>1065</v>
      </c>
      <c r="J1073" s="1">
        <v>13</v>
      </c>
      <c r="K1073" s="1">
        <f>IFERROR(INDEX(content!$F$2:$F$2049,MATCH($E1073,content!$C$2:$C$2049,0),1),"")</f>
        <v>800</v>
      </c>
      <c r="L1073" s="1">
        <f>IFERROR(INDEX(content!$G$2:$G$2049,MATCH($E1073,content!$C$2:$C$2049,0),1),"")</f>
        <v>104</v>
      </c>
      <c r="M1073" s="1">
        <f>IFERROR(INDEX(content!$H$2:$H$2049,MATCH($E1073,content!$C$2:$C$2049,0),1),"")</f>
        <v>1</v>
      </c>
      <c r="N1073" s="1">
        <f>IFERROR(INDEX(content!$I$2:$I$2049,MATCH($E1073,content!$C$2:$C$2049,0),1),"")</f>
        <v>0</v>
      </c>
      <c r="O1073" s="1">
        <f>IFERROR(INDEX(content!$J$2:$J$2049,MATCH($E1073,content!$C$2:$C$2049,0),1),"")</f>
        <v>1</v>
      </c>
      <c r="P1073" s="1" t="str">
        <f t="shared" si="67"/>
        <v>●</v>
      </c>
      <c r="Q1073" s="1">
        <f>IF(LENB(P1073),COUNTIF(P$4:P1073,"●"),"")</f>
        <v>53</v>
      </c>
      <c r="R1073" s="1">
        <f t="shared" si="70"/>
        <v>8936</v>
      </c>
      <c r="S1073" s="1">
        <f t="shared" si="68"/>
        <v>1</v>
      </c>
      <c r="T1073" s="1">
        <f>IF(LEN(S1073),SUM($S$4:S1073)-1,"")</f>
        <v>52</v>
      </c>
      <c r="U1073" s="1" t="str">
        <f t="shared" si="69"/>
        <v>astPuCW[52]</v>
      </c>
      <c r="V1073" s="1" t="str">
        <v>astPuCW[52].uiWinNo	:= 1069;	//ｳｨﾝﾄﾞｳNo. .U</v>
      </c>
      <c r="W1073" s="1" t="str">
        <v>astPuCW[52].uiTtlNo	:= 1065;	//ﾀｲﾄﾙｳｨﾝﾄﾞｳNo. .U</v>
      </c>
      <c r="X1073" s="1" t="str">
        <v>astPuCW[52].uiTtlIdx	:= 13;	//ﾀｲﾄﾙﾃﾞｰﾀｲﾝﾃﾞｯｸｽ .U</v>
      </c>
      <c r="Y1073" s="1" t="str">
        <v>astPuCW[52].uiWide	:= 800;	//ｳｨﾝﾄﾞｳ幅 .U</v>
      </c>
      <c r="Z1073" s="1" t="str">
        <v>astPuCW[52].uiHeight	:= 104;	//ｳｨﾝﾄﾞｳ高さ .U</v>
      </c>
      <c r="AA1073" s="1" t="str">
        <v>astPuCW[52].uiWinLev	:= 1;	//ｳｨﾝﾄﾞｳﾚﾍﾞﾙ .U</v>
      </c>
      <c r="AB1073" s="1" t="str">
        <v>astPuCW[52].uiWinClass	:= 0;	//ｳｨﾝﾄﾞｳ区分 .U</v>
      </c>
      <c r="AC1073" s="1" t="str">
        <v>astPuCW[52].uiDevClass	:= 1;	//ｳｨﾝﾄﾞｳ ﾃﾞﾊﾞｲｽ区分 .U</v>
      </c>
      <c r="AD1073" s="1" t="str">
        <v xml:space="preserve">
//軸14 JOG移動
astPuCW[52].uiWinNo	:= 1069;	//ｳｨﾝﾄﾞｳNo. .U
astPuCW[52].uiTtlNo	:= 1065;	//ﾀｲﾄﾙｳｨﾝﾄﾞｳNo. .U
astPuCW[52].uiTtlIdx	:= 13;	//ﾀｲﾄﾙﾃﾞｰﾀｲﾝﾃﾞｯｸｽ .U
astPuCW[52].uiWide	:= 800;	//ｳｨﾝﾄﾞｳ幅 .U
astPuCW[52].uiHeight	:= 104;	//ｳｨﾝﾄﾞｳ高さ .U
astPuCW[52].uiWinLev	:= 1;	//ｳｨﾝﾄﾞｳﾚﾍﾞﾙ .U
astPuCW[52].uiWinClass	:= 0;	//ｳｨﾝﾄﾞｳ区分 .U
astPuCW[52].uiDevClass	:= 1;	//ｳｨﾝﾄﾞｳ ﾃﾞﾊﾞｲｽ区分 .U</v>
      </c>
    </row>
    <row r="1074" spans="5:30" x14ac:dyDescent="0.55000000000000004">
      <c r="E1074" s="1">
        <v>1070</v>
      </c>
      <c r="F1074" s="1" t="str">
        <f>IFERROR(INDEX(content!$A$2:$A$2049,MATCH($E1074,content!$C$2:$C$2049,0),1),"")</f>
        <v/>
      </c>
      <c r="G1074" s="1" t="str">
        <f>IFERROR(INDEX(content!$B$2:$B$2049,MATCH($E1074,content!$C$2:$C$2049,0),1),"")</f>
        <v/>
      </c>
      <c r="H1074" s="1" t="str">
        <f>IFERROR(INDEX(content!$C$2:$C$2049,MATCH($E1074,content!$C$2:$C$2049,0),1),"")</f>
        <v/>
      </c>
      <c r="I1074" s="1" t="str">
        <f>IFERROR(INDEX(content!$D$2:$D$2049,MATCH($E1074,content!$C$2:$C$2049,0),1),"")</f>
        <v/>
      </c>
      <c r="J1074" s="1" t="str">
        <v/>
      </c>
      <c r="K1074" s="1" t="str">
        <f>IFERROR(INDEX(content!$F$2:$F$2049,MATCH($E1074,content!$C$2:$C$2049,0),1),"")</f>
        <v/>
      </c>
      <c r="L1074" s="1" t="str">
        <f>IFERROR(INDEX(content!$G$2:$G$2049,MATCH($E1074,content!$C$2:$C$2049,0),1),"")</f>
        <v/>
      </c>
      <c r="M1074" s="1" t="str">
        <f>IFERROR(INDEX(content!$H$2:$H$2049,MATCH($E1074,content!$C$2:$C$2049,0),1),"")</f>
        <v/>
      </c>
      <c r="N1074" s="1" t="str">
        <f>IFERROR(INDEX(content!$I$2:$I$2049,MATCH($E1074,content!$C$2:$C$2049,0),1),"")</f>
        <v/>
      </c>
      <c r="O1074" s="1" t="str">
        <f>IFERROR(INDEX(content!$J$2:$J$2049,MATCH($E1074,content!$C$2:$C$2049,0),1),"")</f>
        <v/>
      </c>
      <c r="P1074" s="1" t="str">
        <f t="shared" si="67"/>
        <v/>
      </c>
      <c r="Q1074" s="1" t="str">
        <f>IF(LENB(P1074),COUNTIF(P$4:P1074,"●"),"")</f>
        <v/>
      </c>
      <c r="R1074" s="1" t="str">
        <f t="shared" si="70"/>
        <v/>
      </c>
      <c r="S1074" s="1" t="str">
        <f t="shared" si="68"/>
        <v/>
      </c>
      <c r="T1074" s="1" t="str">
        <f>IF(LEN(S1074),SUM($S$4:S1074)-1,"")</f>
        <v/>
      </c>
      <c r="U1074" s="1" t="str">
        <f t="shared" si="69"/>
        <v/>
      </c>
      <c r="V1074" s="1" t="str">
        <v/>
      </c>
      <c r="W1074" s="1" t="str">
        <v/>
      </c>
      <c r="X1074" s="1" t="str">
        <v/>
      </c>
      <c r="Y1074" s="1" t="str">
        <v/>
      </c>
      <c r="Z1074" s="1" t="str">
        <v/>
      </c>
      <c r="AA1074" s="1" t="str">
        <v/>
      </c>
      <c r="AB1074" s="1" t="str">
        <v/>
      </c>
      <c r="AC1074" s="1" t="str">
        <v/>
      </c>
      <c r="AD1074" s="1" t="str">
        <v/>
      </c>
    </row>
    <row r="1075" spans="5:30" x14ac:dyDescent="0.55000000000000004">
      <c r="E1075" s="1">
        <v>1071</v>
      </c>
      <c r="F1075" s="1">
        <f>IFERROR(INDEX(content!$A$2:$A$2049,MATCH($E1075,content!$C$2:$C$2049,0),1),"")</f>
        <v>54</v>
      </c>
      <c r="G1075" s="1" t="str">
        <f>IFERROR(INDEX(content!$B$2:$B$2049,MATCH($E1075,content!$C$2:$C$2049,0),1),"")</f>
        <v>軸15 サーボON</v>
      </c>
      <c r="H1075" s="1">
        <f>IFERROR(INDEX(content!$C$2:$C$2049,MATCH($E1075,content!$C$2:$C$2049,0),1),"")</f>
        <v>1071</v>
      </c>
      <c r="I1075" s="1">
        <f>IFERROR(INDEX(content!$D$2:$D$2049,MATCH($E1075,content!$C$2:$C$2049,0),1),"")</f>
        <v>1070</v>
      </c>
      <c r="J1075" s="1">
        <v>14</v>
      </c>
      <c r="K1075" s="1">
        <f>IFERROR(INDEX(content!$F$2:$F$2049,MATCH($E1075,content!$C$2:$C$2049,0),1),"")</f>
        <v>800</v>
      </c>
      <c r="L1075" s="1">
        <f>IFERROR(INDEX(content!$G$2:$G$2049,MATCH($E1075,content!$C$2:$C$2049,0),1),"")</f>
        <v>64</v>
      </c>
      <c r="M1075" s="1">
        <f>IFERROR(INDEX(content!$H$2:$H$2049,MATCH($E1075,content!$C$2:$C$2049,0),1),"")</f>
        <v>1</v>
      </c>
      <c r="N1075" s="1">
        <f>IFERROR(INDEX(content!$I$2:$I$2049,MATCH($E1075,content!$C$2:$C$2049,0),1),"")</f>
        <v>0</v>
      </c>
      <c r="O1075" s="1">
        <f>IFERROR(INDEX(content!$J$2:$J$2049,MATCH($E1075,content!$C$2:$C$2049,0),1),"")</f>
        <v>1</v>
      </c>
      <c r="P1075" s="1" t="str">
        <f t="shared" si="67"/>
        <v>●</v>
      </c>
      <c r="Q1075" s="1">
        <f>IF(LENB(P1075),COUNTIF(P$4:P1075,"●"),"")</f>
        <v>54</v>
      </c>
      <c r="R1075" s="1">
        <f t="shared" si="70"/>
        <v>8948</v>
      </c>
      <c r="S1075" s="1">
        <f t="shared" si="68"/>
        <v>1</v>
      </c>
      <c r="T1075" s="1">
        <f>IF(LEN(S1075),SUM($S$4:S1075)-1,"")</f>
        <v>53</v>
      </c>
      <c r="U1075" s="1" t="str">
        <f t="shared" si="69"/>
        <v>astPuCW[53]</v>
      </c>
      <c r="V1075" s="1" t="str">
        <v>astPuCW[53].uiWinNo	:= 1071;	//ｳｨﾝﾄﾞｳNo. .U</v>
      </c>
      <c r="W1075" s="1" t="str">
        <v>astPuCW[53].uiTtlNo	:= 1070;	//ﾀｲﾄﾙｳｨﾝﾄﾞｳNo. .U</v>
      </c>
      <c r="X1075" s="1" t="str">
        <v>astPuCW[53].uiTtlIdx	:= 14;	//ﾀｲﾄﾙﾃﾞｰﾀｲﾝﾃﾞｯｸｽ .U</v>
      </c>
      <c r="Y1075" s="1" t="str">
        <v>astPuCW[53].uiWide	:= 800;	//ｳｨﾝﾄﾞｳ幅 .U</v>
      </c>
      <c r="Z1075" s="1" t="str">
        <v>astPuCW[53].uiHeight	:= 64;	//ｳｨﾝﾄﾞｳ高さ .U</v>
      </c>
      <c r="AA1075" s="1" t="str">
        <v>astPuCW[53].uiWinLev	:= 1;	//ｳｨﾝﾄﾞｳﾚﾍﾞﾙ .U</v>
      </c>
      <c r="AB1075" s="1" t="str">
        <v>astPuCW[53].uiWinClass	:= 0;	//ｳｨﾝﾄﾞｳ区分 .U</v>
      </c>
      <c r="AC1075" s="1" t="str">
        <v>astPuCW[53].uiDevClass	:= 1;	//ｳｨﾝﾄﾞｳ ﾃﾞﾊﾞｲｽ区分 .U</v>
      </c>
      <c r="AD1075" s="1" t="str">
        <v xml:space="preserve">
//軸15 サーボON
astPuCW[53].uiWinNo	:= 1071;	//ｳｨﾝﾄﾞｳNo. .U
astPuCW[53].uiTtlNo	:= 1070;	//ﾀｲﾄﾙｳｨﾝﾄﾞｳNo. .U
astPuCW[53].uiTtlIdx	:= 14;	//ﾀｲﾄﾙﾃﾞｰﾀｲﾝﾃﾞｯｸｽ .U
astPuCW[53].uiWide	:= 800;	//ｳｨﾝﾄﾞｳ幅 .U
astPuCW[53].uiHeight	:= 64;	//ｳｨﾝﾄﾞｳ高さ .U
astPuCW[53].uiWinLev	:= 1;	//ｳｨﾝﾄﾞｳﾚﾍﾞﾙ .U
astPuCW[53].uiWinClass	:= 0;	//ｳｨﾝﾄﾞｳ区分 .U
astPuCW[53].uiDevClass	:= 1;	//ｳｨﾝﾄﾞｳ ﾃﾞﾊﾞｲｽ区分 .U</v>
      </c>
    </row>
    <row r="1076" spans="5:30" x14ac:dyDescent="0.55000000000000004">
      <c r="E1076" s="1">
        <v>1072</v>
      </c>
      <c r="F1076" s="1">
        <f>IFERROR(INDEX(content!$A$2:$A$2049,MATCH($E1076,content!$C$2:$C$2049,0),1),"")</f>
        <v>55</v>
      </c>
      <c r="G1076" s="1" t="str">
        <f>IFERROR(INDEX(content!$B$2:$B$2049,MATCH($E1076,content!$C$2:$C$2049,0),1),"")</f>
        <v>軸15 原点復帰 ポイント移動</v>
      </c>
      <c r="H1076" s="1">
        <f>IFERROR(INDEX(content!$C$2:$C$2049,MATCH($E1076,content!$C$2:$C$2049,0),1),"")</f>
        <v>1072</v>
      </c>
      <c r="I1076" s="1">
        <f>IFERROR(INDEX(content!$D$2:$D$2049,MATCH($E1076,content!$C$2:$C$2049,0),1),"")</f>
        <v>1070</v>
      </c>
      <c r="J1076" s="1">
        <v>14</v>
      </c>
      <c r="K1076" s="1">
        <f>IFERROR(INDEX(content!$F$2:$F$2049,MATCH($E1076,content!$C$2:$C$2049,0),1),"")</f>
        <v>800</v>
      </c>
      <c r="L1076" s="1">
        <f>IFERROR(INDEX(content!$G$2:$G$2049,MATCH($E1076,content!$C$2:$C$2049,0),1),"")</f>
        <v>104</v>
      </c>
      <c r="M1076" s="1">
        <f>IFERROR(INDEX(content!$H$2:$H$2049,MATCH($E1076,content!$C$2:$C$2049,0),1),"")</f>
        <v>0</v>
      </c>
      <c r="N1076" s="1">
        <f>IFERROR(INDEX(content!$I$2:$I$2049,MATCH($E1076,content!$C$2:$C$2049,0),1),"")</f>
        <v>0</v>
      </c>
      <c r="O1076" s="1">
        <f>IFERROR(INDEX(content!$J$2:$J$2049,MATCH($E1076,content!$C$2:$C$2049,0),1),"")</f>
        <v>1</v>
      </c>
      <c r="P1076" s="1" t="str">
        <f t="shared" si="67"/>
        <v>●</v>
      </c>
      <c r="Q1076" s="1">
        <f>IF(LENB(P1076),COUNTIF(P$4:P1076,"●"),"")</f>
        <v>55</v>
      </c>
      <c r="R1076" s="1">
        <f t="shared" si="70"/>
        <v>8960</v>
      </c>
      <c r="S1076" s="1">
        <f t="shared" si="68"/>
        <v>1</v>
      </c>
      <c r="T1076" s="1">
        <f>IF(LEN(S1076),SUM($S$4:S1076)-1,"")</f>
        <v>54</v>
      </c>
      <c r="U1076" s="1" t="str">
        <f t="shared" si="69"/>
        <v>astPuCW[54]</v>
      </c>
      <c r="V1076" s="1" t="str">
        <v>astPuCW[54].uiWinNo	:= 1072;	//ｳｨﾝﾄﾞｳNo. .U</v>
      </c>
      <c r="W1076" s="1" t="str">
        <v>astPuCW[54].uiTtlNo	:= 1070;	//ﾀｲﾄﾙｳｨﾝﾄﾞｳNo. .U</v>
      </c>
      <c r="X1076" s="1" t="str">
        <v>astPuCW[54].uiTtlIdx	:= 14;	//ﾀｲﾄﾙﾃﾞｰﾀｲﾝﾃﾞｯｸｽ .U</v>
      </c>
      <c r="Y1076" s="1" t="str">
        <v>astPuCW[54].uiWide	:= 800;	//ｳｨﾝﾄﾞｳ幅 .U</v>
      </c>
      <c r="Z1076" s="1" t="str">
        <v>astPuCW[54].uiHeight	:= 104;	//ｳｨﾝﾄﾞｳ高さ .U</v>
      </c>
      <c r="AA1076" s="1" t="str">
        <v>astPuCW[54].uiWinLev	:= 0;	//ｳｨﾝﾄﾞｳﾚﾍﾞﾙ .U</v>
      </c>
      <c r="AB1076" s="1" t="str">
        <v>astPuCW[54].uiWinClass	:= 0;	//ｳｨﾝﾄﾞｳ区分 .U</v>
      </c>
      <c r="AC1076" s="1" t="str">
        <v>astPuCW[54].uiDevClass	:= 1;	//ｳｨﾝﾄﾞｳ ﾃﾞﾊﾞｲｽ区分 .U</v>
      </c>
      <c r="AD1076" s="1" t="str">
        <v xml:space="preserve">
//軸15 原点復帰 ポイント移動
astPuCW[54].uiWinNo	:= 1072;	//ｳｨﾝﾄﾞｳNo. .U
astPuCW[54].uiTtlNo	:= 1070;	//ﾀｲﾄﾙｳｨﾝﾄﾞｳNo. .U
astPuCW[54].uiTtlIdx	:= 14;	//ﾀｲﾄﾙﾃﾞｰﾀｲﾝﾃﾞｯｸｽ .U
astPuCW[54].uiWide	:= 800;	//ｳｨﾝﾄﾞｳ幅 .U
astPuCW[54].uiHeight	:= 104;	//ｳｨﾝﾄﾞｳ高さ .U
astPuCW[54].uiWinLev	:= 0;	//ｳｨﾝﾄﾞｳﾚﾍﾞﾙ .U
astPuCW[54].uiWinClass	:= 0;	//ｳｨﾝﾄﾞｳ区分 .U
astPuCW[54].uiDevClass	:= 1;	//ｳｨﾝﾄﾞｳ ﾃﾞﾊﾞｲｽ区分 .U</v>
      </c>
    </row>
    <row r="1077" spans="5:30" x14ac:dyDescent="0.55000000000000004">
      <c r="E1077" s="1">
        <v>1073</v>
      </c>
      <c r="F1077" s="1">
        <f>IFERROR(INDEX(content!$A$2:$A$2049,MATCH($E1077,content!$C$2:$C$2049,0),1),"")</f>
        <v>56</v>
      </c>
      <c r="G1077" s="1" t="str">
        <f>IFERROR(INDEX(content!$B$2:$B$2049,MATCH($E1077,content!$C$2:$C$2049,0),1),"")</f>
        <v>軸15 数値指定移動</v>
      </c>
      <c r="H1077" s="1">
        <f>IFERROR(INDEX(content!$C$2:$C$2049,MATCH($E1077,content!$C$2:$C$2049,0),1),"")</f>
        <v>1073</v>
      </c>
      <c r="I1077" s="1">
        <f>IFERROR(INDEX(content!$D$2:$D$2049,MATCH($E1077,content!$C$2:$C$2049,0),1),"")</f>
        <v>1070</v>
      </c>
      <c r="J1077" s="1">
        <v>14</v>
      </c>
      <c r="K1077" s="1">
        <f>IFERROR(INDEX(content!$F$2:$F$2049,MATCH($E1077,content!$C$2:$C$2049,0),1),"")</f>
        <v>800</v>
      </c>
      <c r="L1077" s="1">
        <f>IFERROR(INDEX(content!$G$2:$G$2049,MATCH($E1077,content!$C$2:$C$2049,0),1),"")</f>
        <v>104</v>
      </c>
      <c r="M1077" s="1">
        <f>IFERROR(INDEX(content!$H$2:$H$2049,MATCH($E1077,content!$C$2:$C$2049,0),1),"")</f>
        <v>0</v>
      </c>
      <c r="N1077" s="1">
        <f>IFERROR(INDEX(content!$I$2:$I$2049,MATCH($E1077,content!$C$2:$C$2049,0),1),"")</f>
        <v>0</v>
      </c>
      <c r="O1077" s="1">
        <f>IFERROR(INDEX(content!$J$2:$J$2049,MATCH($E1077,content!$C$2:$C$2049,0),1),"")</f>
        <v>1</v>
      </c>
      <c r="P1077" s="1" t="str">
        <f t="shared" si="67"/>
        <v>●</v>
      </c>
      <c r="Q1077" s="1">
        <f>IF(LENB(P1077),COUNTIF(P$4:P1077,"●"),"")</f>
        <v>56</v>
      </c>
      <c r="R1077" s="1">
        <f t="shared" si="70"/>
        <v>8972</v>
      </c>
      <c r="S1077" s="1">
        <f t="shared" si="68"/>
        <v>1</v>
      </c>
      <c r="T1077" s="1">
        <f>IF(LEN(S1077),SUM($S$4:S1077)-1,"")</f>
        <v>55</v>
      </c>
      <c r="U1077" s="1" t="str">
        <f t="shared" si="69"/>
        <v>astPuCW[55]</v>
      </c>
      <c r="V1077" s="1" t="str">
        <v>astPuCW[55].uiWinNo	:= 1073;	//ｳｨﾝﾄﾞｳNo. .U</v>
      </c>
      <c r="W1077" s="1" t="str">
        <v>astPuCW[55].uiTtlNo	:= 1070;	//ﾀｲﾄﾙｳｨﾝﾄﾞｳNo. .U</v>
      </c>
      <c r="X1077" s="1" t="str">
        <v>astPuCW[55].uiTtlIdx	:= 14;	//ﾀｲﾄﾙﾃﾞｰﾀｲﾝﾃﾞｯｸｽ .U</v>
      </c>
      <c r="Y1077" s="1" t="str">
        <v>astPuCW[55].uiWide	:= 800;	//ｳｨﾝﾄﾞｳ幅 .U</v>
      </c>
      <c r="Z1077" s="1" t="str">
        <v>astPuCW[55].uiHeight	:= 104;	//ｳｨﾝﾄﾞｳ高さ .U</v>
      </c>
      <c r="AA1077" s="1" t="str">
        <v>astPuCW[55].uiWinLev	:= 0;	//ｳｨﾝﾄﾞｳﾚﾍﾞﾙ .U</v>
      </c>
      <c r="AB1077" s="1" t="str">
        <v>astPuCW[55].uiWinClass	:= 0;	//ｳｨﾝﾄﾞｳ区分 .U</v>
      </c>
      <c r="AC1077" s="1" t="str">
        <v>astPuCW[55].uiDevClass	:= 1;	//ｳｨﾝﾄﾞｳ ﾃﾞﾊﾞｲｽ区分 .U</v>
      </c>
      <c r="AD1077" s="1" t="str">
        <v xml:space="preserve">
//軸15 数値指定移動
astPuCW[55].uiWinNo	:= 1073;	//ｳｨﾝﾄﾞｳNo. .U
astPuCW[55].uiTtlNo	:= 1070;	//ﾀｲﾄﾙｳｨﾝﾄﾞｳNo. .U
astPuCW[55].uiTtlIdx	:= 14;	//ﾀｲﾄﾙﾃﾞｰﾀｲﾝﾃﾞｯｸｽ .U
astPuCW[55].uiWide	:= 800;	//ｳｨﾝﾄﾞｳ幅 .U
astPuCW[55].uiHeight	:= 104;	//ｳｨﾝﾄﾞｳ高さ .U
astPuCW[55].uiWinLev	:= 0;	//ｳｨﾝﾄﾞｳﾚﾍﾞﾙ .U
astPuCW[55].uiWinClass	:= 0;	//ｳｨﾝﾄﾞｳ区分 .U
astPuCW[55].uiDevClass	:= 1;	//ｳｨﾝﾄﾞｳ ﾃﾞﾊﾞｲｽ区分 .U</v>
      </c>
    </row>
    <row r="1078" spans="5:30" x14ac:dyDescent="0.55000000000000004">
      <c r="E1078" s="1">
        <v>1074</v>
      </c>
      <c r="F1078" s="1">
        <f>IFERROR(INDEX(content!$A$2:$A$2049,MATCH($E1078,content!$C$2:$C$2049,0),1),"")</f>
        <v>57</v>
      </c>
      <c r="G1078" s="1" t="str">
        <f>IFERROR(INDEX(content!$B$2:$B$2049,MATCH($E1078,content!$C$2:$C$2049,0),1),"")</f>
        <v>軸15 JOG移動</v>
      </c>
      <c r="H1078" s="1">
        <f>IFERROR(INDEX(content!$C$2:$C$2049,MATCH($E1078,content!$C$2:$C$2049,0),1),"")</f>
        <v>1074</v>
      </c>
      <c r="I1078" s="1">
        <f>IFERROR(INDEX(content!$D$2:$D$2049,MATCH($E1078,content!$C$2:$C$2049,0),1),"")</f>
        <v>1070</v>
      </c>
      <c r="J1078" s="1">
        <v>14</v>
      </c>
      <c r="K1078" s="1">
        <f>IFERROR(INDEX(content!$F$2:$F$2049,MATCH($E1078,content!$C$2:$C$2049,0),1),"")</f>
        <v>800</v>
      </c>
      <c r="L1078" s="1">
        <f>IFERROR(INDEX(content!$G$2:$G$2049,MATCH($E1078,content!$C$2:$C$2049,0),1),"")</f>
        <v>104</v>
      </c>
      <c r="M1078" s="1">
        <f>IFERROR(INDEX(content!$H$2:$H$2049,MATCH($E1078,content!$C$2:$C$2049,0),1),"")</f>
        <v>1</v>
      </c>
      <c r="N1078" s="1">
        <f>IFERROR(INDEX(content!$I$2:$I$2049,MATCH($E1078,content!$C$2:$C$2049,0),1),"")</f>
        <v>0</v>
      </c>
      <c r="O1078" s="1">
        <f>IFERROR(INDEX(content!$J$2:$J$2049,MATCH($E1078,content!$C$2:$C$2049,0),1),"")</f>
        <v>1</v>
      </c>
      <c r="P1078" s="1" t="str">
        <f t="shared" si="67"/>
        <v>●</v>
      </c>
      <c r="Q1078" s="1">
        <f>IF(LENB(P1078),COUNTIF(P$4:P1078,"●"),"")</f>
        <v>57</v>
      </c>
      <c r="R1078" s="1">
        <f t="shared" si="70"/>
        <v>8984</v>
      </c>
      <c r="S1078" s="1">
        <f t="shared" si="68"/>
        <v>1</v>
      </c>
      <c r="T1078" s="1">
        <f>IF(LEN(S1078),SUM($S$4:S1078)-1,"")</f>
        <v>56</v>
      </c>
      <c r="U1078" s="1" t="str">
        <f t="shared" si="69"/>
        <v>astPuCW[56]</v>
      </c>
      <c r="V1078" s="1" t="str">
        <v>astPuCW[56].uiWinNo	:= 1074;	//ｳｨﾝﾄﾞｳNo. .U</v>
      </c>
      <c r="W1078" s="1" t="str">
        <v>astPuCW[56].uiTtlNo	:= 1070;	//ﾀｲﾄﾙｳｨﾝﾄﾞｳNo. .U</v>
      </c>
      <c r="X1078" s="1" t="str">
        <v>astPuCW[56].uiTtlIdx	:= 14;	//ﾀｲﾄﾙﾃﾞｰﾀｲﾝﾃﾞｯｸｽ .U</v>
      </c>
      <c r="Y1078" s="1" t="str">
        <v>astPuCW[56].uiWide	:= 800;	//ｳｨﾝﾄﾞｳ幅 .U</v>
      </c>
      <c r="Z1078" s="1" t="str">
        <v>astPuCW[56].uiHeight	:= 104;	//ｳｨﾝﾄﾞｳ高さ .U</v>
      </c>
      <c r="AA1078" s="1" t="str">
        <v>astPuCW[56].uiWinLev	:= 1;	//ｳｨﾝﾄﾞｳﾚﾍﾞﾙ .U</v>
      </c>
      <c r="AB1078" s="1" t="str">
        <v>astPuCW[56].uiWinClass	:= 0;	//ｳｨﾝﾄﾞｳ区分 .U</v>
      </c>
      <c r="AC1078" s="1" t="str">
        <v>astPuCW[56].uiDevClass	:= 1;	//ｳｨﾝﾄﾞｳ ﾃﾞﾊﾞｲｽ区分 .U</v>
      </c>
      <c r="AD1078" s="1" t="str">
        <v xml:space="preserve">
//軸15 JOG移動
astPuCW[56].uiWinNo	:= 1074;	//ｳｨﾝﾄﾞｳNo. .U
astPuCW[56].uiTtlNo	:= 1070;	//ﾀｲﾄﾙｳｨﾝﾄﾞｳNo. .U
astPuCW[56].uiTtlIdx	:= 14;	//ﾀｲﾄﾙﾃﾞｰﾀｲﾝﾃﾞｯｸｽ .U
astPuCW[56].uiWide	:= 800;	//ｳｨﾝﾄﾞｳ幅 .U
astPuCW[56].uiHeight	:= 104;	//ｳｨﾝﾄﾞｳ高さ .U
astPuCW[56].uiWinLev	:= 1;	//ｳｨﾝﾄﾞｳﾚﾍﾞﾙ .U
astPuCW[56].uiWinClass	:= 0;	//ｳｨﾝﾄﾞｳ区分 .U
astPuCW[56].uiDevClass	:= 1;	//ｳｨﾝﾄﾞｳ ﾃﾞﾊﾞｲｽ区分 .U</v>
      </c>
    </row>
    <row r="1079" spans="5:30" x14ac:dyDescent="0.55000000000000004">
      <c r="E1079" s="1">
        <v>1075</v>
      </c>
      <c r="F1079" s="1" t="str">
        <f>IFERROR(INDEX(content!$A$2:$A$2049,MATCH($E1079,content!$C$2:$C$2049,0),1),"")</f>
        <v/>
      </c>
      <c r="G1079" s="1" t="str">
        <f>IFERROR(INDEX(content!$B$2:$B$2049,MATCH($E1079,content!$C$2:$C$2049,0),1),"")</f>
        <v/>
      </c>
      <c r="H1079" s="1" t="str">
        <f>IFERROR(INDEX(content!$C$2:$C$2049,MATCH($E1079,content!$C$2:$C$2049,0),1),"")</f>
        <v/>
      </c>
      <c r="I1079" s="1" t="str">
        <f>IFERROR(INDEX(content!$D$2:$D$2049,MATCH($E1079,content!$C$2:$C$2049,0),1),"")</f>
        <v/>
      </c>
      <c r="J1079" s="1" t="str">
        <v/>
      </c>
      <c r="K1079" s="1" t="str">
        <f>IFERROR(INDEX(content!$F$2:$F$2049,MATCH($E1079,content!$C$2:$C$2049,0),1),"")</f>
        <v/>
      </c>
      <c r="L1079" s="1" t="str">
        <f>IFERROR(INDEX(content!$G$2:$G$2049,MATCH($E1079,content!$C$2:$C$2049,0),1),"")</f>
        <v/>
      </c>
      <c r="M1079" s="1" t="str">
        <f>IFERROR(INDEX(content!$H$2:$H$2049,MATCH($E1079,content!$C$2:$C$2049,0),1),"")</f>
        <v/>
      </c>
      <c r="N1079" s="1" t="str">
        <f>IFERROR(INDEX(content!$I$2:$I$2049,MATCH($E1079,content!$C$2:$C$2049,0),1),"")</f>
        <v/>
      </c>
      <c r="O1079" s="1" t="str">
        <f>IFERROR(INDEX(content!$J$2:$J$2049,MATCH($E1079,content!$C$2:$C$2049,0),1),"")</f>
        <v/>
      </c>
      <c r="P1079" s="1" t="str">
        <f t="shared" si="67"/>
        <v/>
      </c>
      <c r="Q1079" s="1" t="str">
        <f>IF(LENB(P1079),COUNTIF(P$4:P1079,"●"),"")</f>
        <v/>
      </c>
      <c r="R1079" s="1" t="str">
        <f t="shared" si="70"/>
        <v/>
      </c>
      <c r="S1079" s="1" t="str">
        <f t="shared" si="68"/>
        <v/>
      </c>
      <c r="T1079" s="1" t="str">
        <f>IF(LEN(S1079),SUM($S$4:S1079)-1,"")</f>
        <v/>
      </c>
      <c r="U1079" s="1" t="str">
        <f t="shared" si="69"/>
        <v/>
      </c>
      <c r="V1079" s="1" t="str">
        <v/>
      </c>
      <c r="W1079" s="1" t="str">
        <v/>
      </c>
      <c r="X1079" s="1" t="str">
        <v/>
      </c>
      <c r="Y1079" s="1" t="str">
        <v/>
      </c>
      <c r="Z1079" s="1" t="str">
        <v/>
      </c>
      <c r="AA1079" s="1" t="str">
        <v/>
      </c>
      <c r="AB1079" s="1" t="str">
        <v/>
      </c>
      <c r="AC1079" s="1" t="str">
        <v/>
      </c>
      <c r="AD1079" s="1" t="str">
        <v/>
      </c>
    </row>
    <row r="1080" spans="5:30" x14ac:dyDescent="0.55000000000000004">
      <c r="E1080" s="1">
        <v>1076</v>
      </c>
      <c r="F1080" s="1">
        <f>IFERROR(INDEX(content!$A$2:$A$2049,MATCH($E1080,content!$C$2:$C$2049,0),1),"")</f>
        <v>58</v>
      </c>
      <c r="G1080" s="1" t="str">
        <f>IFERROR(INDEX(content!$B$2:$B$2049,MATCH($E1080,content!$C$2:$C$2049,0),1),"")</f>
        <v>軸16 サーボON</v>
      </c>
      <c r="H1080" s="1">
        <f>IFERROR(INDEX(content!$C$2:$C$2049,MATCH($E1080,content!$C$2:$C$2049,0),1),"")</f>
        <v>1076</v>
      </c>
      <c r="I1080" s="1">
        <f>IFERROR(INDEX(content!$D$2:$D$2049,MATCH($E1080,content!$C$2:$C$2049,0),1),"")</f>
        <v>1075</v>
      </c>
      <c r="J1080" s="1">
        <v>15</v>
      </c>
      <c r="K1080" s="1">
        <f>IFERROR(INDEX(content!$F$2:$F$2049,MATCH($E1080,content!$C$2:$C$2049,0),1),"")</f>
        <v>800</v>
      </c>
      <c r="L1080" s="1">
        <f>IFERROR(INDEX(content!$G$2:$G$2049,MATCH($E1080,content!$C$2:$C$2049,0),1),"")</f>
        <v>64</v>
      </c>
      <c r="M1080" s="1">
        <f>IFERROR(INDEX(content!$H$2:$H$2049,MATCH($E1080,content!$C$2:$C$2049,0),1),"")</f>
        <v>1</v>
      </c>
      <c r="N1080" s="1">
        <f>IFERROR(INDEX(content!$I$2:$I$2049,MATCH($E1080,content!$C$2:$C$2049,0),1),"")</f>
        <v>0</v>
      </c>
      <c r="O1080" s="1">
        <f>IFERROR(INDEX(content!$J$2:$J$2049,MATCH($E1080,content!$C$2:$C$2049,0),1),"")</f>
        <v>1</v>
      </c>
      <c r="P1080" s="1" t="str">
        <f t="shared" si="67"/>
        <v>●</v>
      </c>
      <c r="Q1080" s="1">
        <f>IF(LENB(P1080),COUNTIF(P$4:P1080,"●"),"")</f>
        <v>58</v>
      </c>
      <c r="R1080" s="1">
        <f t="shared" si="70"/>
        <v>8996</v>
      </c>
      <c r="S1080" s="1">
        <f t="shared" si="68"/>
        <v>1</v>
      </c>
      <c r="T1080" s="1">
        <f>IF(LEN(S1080),SUM($S$4:S1080)-1,"")</f>
        <v>57</v>
      </c>
      <c r="U1080" s="1" t="str">
        <f t="shared" si="69"/>
        <v>astPuCW[57]</v>
      </c>
      <c r="V1080" s="1" t="str">
        <v>astPuCW[57].uiWinNo	:= 1076;	//ｳｨﾝﾄﾞｳNo. .U</v>
      </c>
      <c r="W1080" s="1" t="str">
        <v>astPuCW[57].uiTtlNo	:= 1075;	//ﾀｲﾄﾙｳｨﾝﾄﾞｳNo. .U</v>
      </c>
      <c r="X1080" s="1" t="str">
        <v>astPuCW[57].uiTtlIdx	:= 15;	//ﾀｲﾄﾙﾃﾞｰﾀｲﾝﾃﾞｯｸｽ .U</v>
      </c>
      <c r="Y1080" s="1" t="str">
        <v>astPuCW[57].uiWide	:= 800;	//ｳｨﾝﾄﾞｳ幅 .U</v>
      </c>
      <c r="Z1080" s="1" t="str">
        <v>astPuCW[57].uiHeight	:= 64;	//ｳｨﾝﾄﾞｳ高さ .U</v>
      </c>
      <c r="AA1080" s="1" t="str">
        <v>astPuCW[57].uiWinLev	:= 1;	//ｳｨﾝﾄﾞｳﾚﾍﾞﾙ .U</v>
      </c>
      <c r="AB1080" s="1" t="str">
        <v>astPuCW[57].uiWinClass	:= 0;	//ｳｨﾝﾄﾞｳ区分 .U</v>
      </c>
      <c r="AC1080" s="1" t="str">
        <v>astPuCW[57].uiDevClass	:= 1;	//ｳｨﾝﾄﾞｳ ﾃﾞﾊﾞｲｽ区分 .U</v>
      </c>
      <c r="AD1080" s="1" t="str">
        <v xml:space="preserve">
//軸16 サーボON
astPuCW[57].uiWinNo	:= 1076;	//ｳｨﾝﾄﾞｳNo. .U
astPuCW[57].uiTtlNo	:= 1075;	//ﾀｲﾄﾙｳｨﾝﾄﾞｳNo. .U
astPuCW[57].uiTtlIdx	:= 15;	//ﾀｲﾄﾙﾃﾞｰﾀｲﾝﾃﾞｯｸｽ .U
astPuCW[57].uiWide	:= 800;	//ｳｨﾝﾄﾞｳ幅 .U
astPuCW[57].uiHeight	:= 64;	//ｳｨﾝﾄﾞｳ高さ .U
astPuCW[57].uiWinLev	:= 1;	//ｳｨﾝﾄﾞｳﾚﾍﾞﾙ .U
astPuCW[57].uiWinClass	:= 0;	//ｳｨﾝﾄﾞｳ区分 .U
astPuCW[57].uiDevClass	:= 1;	//ｳｨﾝﾄﾞｳ ﾃﾞﾊﾞｲｽ区分 .U</v>
      </c>
    </row>
    <row r="1081" spans="5:30" x14ac:dyDescent="0.55000000000000004">
      <c r="E1081" s="1">
        <v>1077</v>
      </c>
      <c r="F1081" s="1">
        <f>IFERROR(INDEX(content!$A$2:$A$2049,MATCH($E1081,content!$C$2:$C$2049,0),1),"")</f>
        <v>59</v>
      </c>
      <c r="G1081" s="1" t="str">
        <f>IFERROR(INDEX(content!$B$2:$B$2049,MATCH($E1081,content!$C$2:$C$2049,0),1),"")</f>
        <v>軸16 原点復帰 ポイント移動</v>
      </c>
      <c r="H1081" s="1">
        <f>IFERROR(INDEX(content!$C$2:$C$2049,MATCH($E1081,content!$C$2:$C$2049,0),1),"")</f>
        <v>1077</v>
      </c>
      <c r="I1081" s="1">
        <f>IFERROR(INDEX(content!$D$2:$D$2049,MATCH($E1081,content!$C$2:$C$2049,0),1),"")</f>
        <v>1075</v>
      </c>
      <c r="J1081" s="1">
        <v>15</v>
      </c>
      <c r="K1081" s="1">
        <f>IFERROR(INDEX(content!$F$2:$F$2049,MATCH($E1081,content!$C$2:$C$2049,0),1),"")</f>
        <v>800</v>
      </c>
      <c r="L1081" s="1">
        <f>IFERROR(INDEX(content!$G$2:$G$2049,MATCH($E1081,content!$C$2:$C$2049,0),1),"")</f>
        <v>104</v>
      </c>
      <c r="M1081" s="1">
        <f>IFERROR(INDEX(content!$H$2:$H$2049,MATCH($E1081,content!$C$2:$C$2049,0),1),"")</f>
        <v>0</v>
      </c>
      <c r="N1081" s="1">
        <f>IFERROR(INDEX(content!$I$2:$I$2049,MATCH($E1081,content!$C$2:$C$2049,0),1),"")</f>
        <v>0</v>
      </c>
      <c r="O1081" s="1">
        <f>IFERROR(INDEX(content!$J$2:$J$2049,MATCH($E1081,content!$C$2:$C$2049,0),1),"")</f>
        <v>1</v>
      </c>
      <c r="P1081" s="1" t="str">
        <f t="shared" si="67"/>
        <v>●</v>
      </c>
      <c r="Q1081" s="1">
        <f>IF(LENB(P1081),COUNTIF(P$4:P1081,"●"),"")</f>
        <v>59</v>
      </c>
      <c r="R1081" s="1">
        <f t="shared" si="70"/>
        <v>9008</v>
      </c>
      <c r="S1081" s="1">
        <f t="shared" si="68"/>
        <v>1</v>
      </c>
      <c r="T1081" s="1">
        <f>IF(LEN(S1081),SUM($S$4:S1081)-1,"")</f>
        <v>58</v>
      </c>
      <c r="U1081" s="1" t="str">
        <f t="shared" si="69"/>
        <v>astPuCW[58]</v>
      </c>
      <c r="V1081" s="1" t="str">
        <v>astPuCW[58].uiWinNo	:= 1077;	//ｳｨﾝﾄﾞｳNo. .U</v>
      </c>
      <c r="W1081" s="1" t="str">
        <v>astPuCW[58].uiTtlNo	:= 1075;	//ﾀｲﾄﾙｳｨﾝﾄﾞｳNo. .U</v>
      </c>
      <c r="X1081" s="1" t="str">
        <v>astPuCW[58].uiTtlIdx	:= 15;	//ﾀｲﾄﾙﾃﾞｰﾀｲﾝﾃﾞｯｸｽ .U</v>
      </c>
      <c r="Y1081" s="1" t="str">
        <v>astPuCW[58].uiWide	:= 800;	//ｳｨﾝﾄﾞｳ幅 .U</v>
      </c>
      <c r="Z1081" s="1" t="str">
        <v>astPuCW[58].uiHeight	:= 104;	//ｳｨﾝﾄﾞｳ高さ .U</v>
      </c>
      <c r="AA1081" s="1" t="str">
        <v>astPuCW[58].uiWinLev	:= 0;	//ｳｨﾝﾄﾞｳﾚﾍﾞﾙ .U</v>
      </c>
      <c r="AB1081" s="1" t="str">
        <v>astPuCW[58].uiWinClass	:= 0;	//ｳｨﾝﾄﾞｳ区分 .U</v>
      </c>
      <c r="AC1081" s="1" t="str">
        <v>astPuCW[58].uiDevClass	:= 1;	//ｳｨﾝﾄﾞｳ ﾃﾞﾊﾞｲｽ区分 .U</v>
      </c>
      <c r="AD1081" s="1" t="str">
        <v xml:space="preserve">
//軸16 原点復帰 ポイント移動
astPuCW[58].uiWinNo	:= 1077;	//ｳｨﾝﾄﾞｳNo. .U
astPuCW[58].uiTtlNo	:= 1075;	//ﾀｲﾄﾙｳｨﾝﾄﾞｳNo. .U
astPuCW[58].uiTtlIdx	:= 15;	//ﾀｲﾄﾙﾃﾞｰﾀｲﾝﾃﾞｯｸｽ .U
astPuCW[58].uiWide	:= 800;	//ｳｨﾝﾄﾞｳ幅 .U
astPuCW[58].uiHeight	:= 104;	//ｳｨﾝﾄﾞｳ高さ .U
astPuCW[58].uiWinLev	:= 0;	//ｳｨﾝﾄﾞｳﾚﾍﾞﾙ .U
astPuCW[58].uiWinClass	:= 0;	//ｳｨﾝﾄﾞｳ区分 .U
astPuCW[58].uiDevClass	:= 1;	//ｳｨﾝﾄﾞｳ ﾃﾞﾊﾞｲｽ区分 .U</v>
      </c>
    </row>
    <row r="1082" spans="5:30" x14ac:dyDescent="0.55000000000000004">
      <c r="E1082" s="1">
        <v>1078</v>
      </c>
      <c r="F1082" s="1">
        <f>IFERROR(INDEX(content!$A$2:$A$2049,MATCH($E1082,content!$C$2:$C$2049,0),1),"")</f>
        <v>60</v>
      </c>
      <c r="G1082" s="1" t="str">
        <f>IFERROR(INDEX(content!$B$2:$B$2049,MATCH($E1082,content!$C$2:$C$2049,0),1),"")</f>
        <v>軸16 数値指定移動</v>
      </c>
      <c r="H1082" s="1">
        <f>IFERROR(INDEX(content!$C$2:$C$2049,MATCH($E1082,content!$C$2:$C$2049,0),1),"")</f>
        <v>1078</v>
      </c>
      <c r="I1082" s="1">
        <f>IFERROR(INDEX(content!$D$2:$D$2049,MATCH($E1082,content!$C$2:$C$2049,0),1),"")</f>
        <v>1075</v>
      </c>
      <c r="J1082" s="1">
        <v>15</v>
      </c>
      <c r="K1082" s="1">
        <f>IFERROR(INDEX(content!$F$2:$F$2049,MATCH($E1082,content!$C$2:$C$2049,0),1),"")</f>
        <v>800</v>
      </c>
      <c r="L1082" s="1">
        <f>IFERROR(INDEX(content!$G$2:$G$2049,MATCH($E1082,content!$C$2:$C$2049,0),1),"")</f>
        <v>104</v>
      </c>
      <c r="M1082" s="1">
        <f>IFERROR(INDEX(content!$H$2:$H$2049,MATCH($E1082,content!$C$2:$C$2049,0),1),"")</f>
        <v>0</v>
      </c>
      <c r="N1082" s="1">
        <f>IFERROR(INDEX(content!$I$2:$I$2049,MATCH($E1082,content!$C$2:$C$2049,0),1),"")</f>
        <v>0</v>
      </c>
      <c r="O1082" s="1">
        <f>IFERROR(INDEX(content!$J$2:$J$2049,MATCH($E1082,content!$C$2:$C$2049,0),1),"")</f>
        <v>1</v>
      </c>
      <c r="P1082" s="1" t="str">
        <f t="shared" si="67"/>
        <v>●</v>
      </c>
      <c r="Q1082" s="1">
        <f>IF(LENB(P1082),COUNTIF(P$4:P1082,"●"),"")</f>
        <v>60</v>
      </c>
      <c r="R1082" s="1">
        <f t="shared" si="70"/>
        <v>9020</v>
      </c>
      <c r="S1082" s="1">
        <f t="shared" si="68"/>
        <v>1</v>
      </c>
      <c r="T1082" s="1">
        <f>IF(LEN(S1082),SUM($S$4:S1082)-1,"")</f>
        <v>59</v>
      </c>
      <c r="U1082" s="1" t="str">
        <f t="shared" si="69"/>
        <v>astPuCW[59]</v>
      </c>
      <c r="V1082" s="1" t="str">
        <v>astPuCW[59].uiWinNo	:= 1078;	//ｳｨﾝﾄﾞｳNo. .U</v>
      </c>
      <c r="W1082" s="1" t="str">
        <v>astPuCW[59].uiTtlNo	:= 1075;	//ﾀｲﾄﾙｳｨﾝﾄﾞｳNo. .U</v>
      </c>
      <c r="X1082" s="1" t="str">
        <v>astPuCW[59].uiTtlIdx	:= 15;	//ﾀｲﾄﾙﾃﾞｰﾀｲﾝﾃﾞｯｸｽ .U</v>
      </c>
      <c r="Y1082" s="1" t="str">
        <v>astPuCW[59].uiWide	:= 800;	//ｳｨﾝﾄﾞｳ幅 .U</v>
      </c>
      <c r="Z1082" s="1" t="str">
        <v>astPuCW[59].uiHeight	:= 104;	//ｳｨﾝﾄﾞｳ高さ .U</v>
      </c>
      <c r="AA1082" s="1" t="str">
        <v>astPuCW[59].uiWinLev	:= 0;	//ｳｨﾝﾄﾞｳﾚﾍﾞﾙ .U</v>
      </c>
      <c r="AB1082" s="1" t="str">
        <v>astPuCW[59].uiWinClass	:= 0;	//ｳｨﾝﾄﾞｳ区分 .U</v>
      </c>
      <c r="AC1082" s="1" t="str">
        <v>astPuCW[59].uiDevClass	:= 1;	//ｳｨﾝﾄﾞｳ ﾃﾞﾊﾞｲｽ区分 .U</v>
      </c>
      <c r="AD1082" s="1" t="str">
        <v xml:space="preserve">
//軸16 数値指定移動
astPuCW[59].uiWinNo	:= 1078;	//ｳｨﾝﾄﾞｳNo. .U
astPuCW[59].uiTtlNo	:= 1075;	//ﾀｲﾄﾙｳｨﾝﾄﾞｳNo. .U
astPuCW[59].uiTtlIdx	:= 15;	//ﾀｲﾄﾙﾃﾞｰﾀｲﾝﾃﾞｯｸｽ .U
astPuCW[59].uiWide	:= 800;	//ｳｨﾝﾄﾞｳ幅 .U
astPuCW[59].uiHeight	:= 104;	//ｳｨﾝﾄﾞｳ高さ .U
astPuCW[59].uiWinLev	:= 0;	//ｳｨﾝﾄﾞｳﾚﾍﾞﾙ .U
astPuCW[59].uiWinClass	:= 0;	//ｳｨﾝﾄﾞｳ区分 .U
astPuCW[59].uiDevClass	:= 1;	//ｳｨﾝﾄﾞｳ ﾃﾞﾊﾞｲｽ区分 .U</v>
      </c>
    </row>
    <row r="1083" spans="5:30" x14ac:dyDescent="0.55000000000000004">
      <c r="E1083" s="1">
        <v>1079</v>
      </c>
      <c r="F1083" s="1">
        <f>IFERROR(INDEX(content!$A$2:$A$2049,MATCH($E1083,content!$C$2:$C$2049,0),1),"")</f>
        <v>61</v>
      </c>
      <c r="G1083" s="1" t="str">
        <f>IFERROR(INDEX(content!$B$2:$B$2049,MATCH($E1083,content!$C$2:$C$2049,0),1),"")</f>
        <v>軸16 JOG移動</v>
      </c>
      <c r="H1083" s="1">
        <f>IFERROR(INDEX(content!$C$2:$C$2049,MATCH($E1083,content!$C$2:$C$2049,0),1),"")</f>
        <v>1079</v>
      </c>
      <c r="I1083" s="1">
        <f>IFERROR(INDEX(content!$D$2:$D$2049,MATCH($E1083,content!$C$2:$C$2049,0),1),"")</f>
        <v>1075</v>
      </c>
      <c r="J1083" s="1">
        <v>15</v>
      </c>
      <c r="K1083" s="1">
        <f>IFERROR(INDEX(content!$F$2:$F$2049,MATCH($E1083,content!$C$2:$C$2049,0),1),"")</f>
        <v>800</v>
      </c>
      <c r="L1083" s="1">
        <f>IFERROR(INDEX(content!$G$2:$G$2049,MATCH($E1083,content!$C$2:$C$2049,0),1),"")</f>
        <v>104</v>
      </c>
      <c r="M1083" s="1">
        <f>IFERROR(INDEX(content!$H$2:$H$2049,MATCH($E1083,content!$C$2:$C$2049,0),1),"")</f>
        <v>1</v>
      </c>
      <c r="N1083" s="1">
        <f>IFERROR(INDEX(content!$I$2:$I$2049,MATCH($E1083,content!$C$2:$C$2049,0),1),"")</f>
        <v>0</v>
      </c>
      <c r="O1083" s="1">
        <f>IFERROR(INDEX(content!$J$2:$J$2049,MATCH($E1083,content!$C$2:$C$2049,0),1),"")</f>
        <v>1</v>
      </c>
      <c r="P1083" s="1" t="str">
        <f t="shared" si="67"/>
        <v>●</v>
      </c>
      <c r="Q1083" s="1">
        <f>IF(LENB(P1083),COUNTIF(P$4:P1083,"●"),"")</f>
        <v>61</v>
      </c>
      <c r="R1083" s="1">
        <f t="shared" si="70"/>
        <v>9032</v>
      </c>
      <c r="S1083" s="1">
        <f t="shared" si="68"/>
        <v>1</v>
      </c>
      <c r="T1083" s="1">
        <f>IF(LEN(S1083),SUM($S$4:S1083)-1,"")</f>
        <v>60</v>
      </c>
      <c r="U1083" s="1" t="str">
        <f t="shared" si="69"/>
        <v>astPuCW[60]</v>
      </c>
      <c r="V1083" s="1" t="str">
        <v>astPuCW[60].uiWinNo	:= 1079;	//ｳｨﾝﾄﾞｳNo. .U</v>
      </c>
      <c r="W1083" s="1" t="str">
        <v>astPuCW[60].uiTtlNo	:= 1075;	//ﾀｲﾄﾙｳｨﾝﾄﾞｳNo. .U</v>
      </c>
      <c r="X1083" s="1" t="str">
        <v>astPuCW[60].uiTtlIdx	:= 15;	//ﾀｲﾄﾙﾃﾞｰﾀｲﾝﾃﾞｯｸｽ .U</v>
      </c>
      <c r="Y1083" s="1" t="str">
        <v>astPuCW[60].uiWide	:= 800;	//ｳｨﾝﾄﾞｳ幅 .U</v>
      </c>
      <c r="Z1083" s="1" t="str">
        <v>astPuCW[60].uiHeight	:= 104;	//ｳｨﾝﾄﾞｳ高さ .U</v>
      </c>
      <c r="AA1083" s="1" t="str">
        <v>astPuCW[60].uiWinLev	:= 1;	//ｳｨﾝﾄﾞｳﾚﾍﾞﾙ .U</v>
      </c>
      <c r="AB1083" s="1" t="str">
        <v>astPuCW[60].uiWinClass	:= 0;	//ｳｨﾝﾄﾞｳ区分 .U</v>
      </c>
      <c r="AC1083" s="1" t="str">
        <v>astPuCW[60].uiDevClass	:= 1;	//ｳｨﾝﾄﾞｳ ﾃﾞﾊﾞｲｽ区分 .U</v>
      </c>
      <c r="AD1083" s="1" t="str">
        <v xml:space="preserve">
//軸16 JOG移動
astPuCW[60].uiWinNo	:= 1079;	//ｳｨﾝﾄﾞｳNo. .U
astPuCW[60].uiTtlNo	:= 1075;	//ﾀｲﾄﾙｳｨﾝﾄﾞｳNo. .U
astPuCW[60].uiTtlIdx	:= 15;	//ﾀｲﾄﾙﾃﾞｰﾀｲﾝﾃﾞｯｸｽ .U
astPuCW[60].uiWide	:= 800;	//ｳｨﾝﾄﾞｳ幅 .U
astPuCW[60].uiHeight	:= 104;	//ｳｨﾝﾄﾞｳ高さ .U
astPuCW[60].uiWinLev	:= 1;	//ｳｨﾝﾄﾞｳﾚﾍﾞﾙ .U
astPuCW[60].uiWinClass	:= 0;	//ｳｨﾝﾄﾞｳ区分 .U
astPuCW[60].uiDevClass	:= 1;	//ｳｨﾝﾄﾞｳ ﾃﾞﾊﾞｲｽ区分 .U</v>
      </c>
    </row>
    <row r="1084" spans="5:30" x14ac:dyDescent="0.55000000000000004">
      <c r="E1084" s="1">
        <v>1080</v>
      </c>
      <c r="F1084" s="1" t="str">
        <f>IFERROR(INDEX(content!$A$2:$A$2049,MATCH($E1084,content!$C$2:$C$2049,0),1),"")</f>
        <v/>
      </c>
      <c r="G1084" s="1" t="str">
        <f>IFERROR(INDEX(content!$B$2:$B$2049,MATCH($E1084,content!$C$2:$C$2049,0),1),"")</f>
        <v/>
      </c>
      <c r="H1084" s="1" t="str">
        <f>IFERROR(INDEX(content!$C$2:$C$2049,MATCH($E1084,content!$C$2:$C$2049,0),1),"")</f>
        <v/>
      </c>
      <c r="I1084" s="1" t="str">
        <f>IFERROR(INDEX(content!$D$2:$D$2049,MATCH($E1084,content!$C$2:$C$2049,0),1),"")</f>
        <v/>
      </c>
      <c r="J1084" s="1" t="str">
        <v/>
      </c>
      <c r="K1084" s="1" t="str">
        <f>IFERROR(INDEX(content!$F$2:$F$2049,MATCH($E1084,content!$C$2:$C$2049,0),1),"")</f>
        <v/>
      </c>
      <c r="L1084" s="1" t="str">
        <f>IFERROR(INDEX(content!$G$2:$G$2049,MATCH($E1084,content!$C$2:$C$2049,0),1),"")</f>
        <v/>
      </c>
      <c r="M1084" s="1" t="str">
        <f>IFERROR(INDEX(content!$H$2:$H$2049,MATCH($E1084,content!$C$2:$C$2049,0),1),"")</f>
        <v/>
      </c>
      <c r="N1084" s="1" t="str">
        <f>IFERROR(INDEX(content!$I$2:$I$2049,MATCH($E1084,content!$C$2:$C$2049,0),1),"")</f>
        <v/>
      </c>
      <c r="O1084" s="1" t="str">
        <f>IFERROR(INDEX(content!$J$2:$J$2049,MATCH($E1084,content!$C$2:$C$2049,0),1),"")</f>
        <v/>
      </c>
      <c r="P1084" s="1" t="str">
        <f t="shared" si="67"/>
        <v/>
      </c>
      <c r="Q1084" s="1" t="str">
        <f>IF(LENB(P1084),COUNTIF(P$4:P1084,"●"),"")</f>
        <v/>
      </c>
      <c r="R1084" s="1" t="str">
        <f t="shared" si="70"/>
        <v/>
      </c>
      <c r="S1084" s="1" t="str">
        <f t="shared" si="68"/>
        <v/>
      </c>
      <c r="T1084" s="1" t="str">
        <f>IF(LEN(S1084),SUM($S$4:S1084)-1,"")</f>
        <v/>
      </c>
      <c r="U1084" s="1" t="str">
        <f t="shared" si="69"/>
        <v/>
      </c>
      <c r="V1084" s="1" t="str">
        <v/>
      </c>
      <c r="W1084" s="1" t="str">
        <v/>
      </c>
      <c r="X1084" s="1" t="str">
        <v/>
      </c>
      <c r="Y1084" s="1" t="str">
        <v/>
      </c>
      <c r="Z1084" s="1" t="str">
        <v/>
      </c>
      <c r="AA1084" s="1" t="str">
        <v/>
      </c>
      <c r="AB1084" s="1" t="str">
        <v/>
      </c>
      <c r="AC1084" s="1" t="str">
        <v/>
      </c>
      <c r="AD1084" s="1" t="str">
        <v/>
      </c>
    </row>
    <row r="1085" spans="5:30" x14ac:dyDescent="0.55000000000000004">
      <c r="E1085" s="1">
        <v>1081</v>
      </c>
      <c r="F1085" s="1" t="str">
        <f>IFERROR(INDEX(content!$A$2:$A$2049,MATCH($E1085,content!$C$2:$C$2049,0),1),"")</f>
        <v/>
      </c>
      <c r="G1085" s="1" t="str">
        <f>IFERROR(INDEX(content!$B$2:$B$2049,MATCH($E1085,content!$C$2:$C$2049,0),1),"")</f>
        <v/>
      </c>
      <c r="H1085" s="1" t="str">
        <f>IFERROR(INDEX(content!$C$2:$C$2049,MATCH($E1085,content!$C$2:$C$2049,0),1),"")</f>
        <v/>
      </c>
      <c r="I1085" s="1" t="str">
        <f>IFERROR(INDEX(content!$D$2:$D$2049,MATCH($E1085,content!$C$2:$C$2049,0),1),"")</f>
        <v/>
      </c>
      <c r="J1085" s="1" t="str">
        <v/>
      </c>
      <c r="K1085" s="1" t="str">
        <f>IFERROR(INDEX(content!$F$2:$F$2049,MATCH($E1085,content!$C$2:$C$2049,0),1),"")</f>
        <v/>
      </c>
      <c r="L1085" s="1" t="str">
        <f>IFERROR(INDEX(content!$G$2:$G$2049,MATCH($E1085,content!$C$2:$C$2049,0),1),"")</f>
        <v/>
      </c>
      <c r="M1085" s="1" t="str">
        <f>IFERROR(INDEX(content!$H$2:$H$2049,MATCH($E1085,content!$C$2:$C$2049,0),1),"")</f>
        <v/>
      </c>
      <c r="N1085" s="1" t="str">
        <f>IFERROR(INDEX(content!$I$2:$I$2049,MATCH($E1085,content!$C$2:$C$2049,0),1),"")</f>
        <v/>
      </c>
      <c r="O1085" s="1" t="str">
        <f>IFERROR(INDEX(content!$J$2:$J$2049,MATCH($E1085,content!$C$2:$C$2049,0),1),"")</f>
        <v/>
      </c>
      <c r="P1085" s="1" t="str">
        <f t="shared" si="67"/>
        <v/>
      </c>
      <c r="Q1085" s="1" t="str">
        <f>IF(LENB(P1085),COUNTIF(P$4:P1085,"●"),"")</f>
        <v/>
      </c>
      <c r="R1085" s="1" t="str">
        <f t="shared" si="70"/>
        <v/>
      </c>
      <c r="S1085" s="1" t="str">
        <f t="shared" si="68"/>
        <v/>
      </c>
      <c r="T1085" s="1" t="str">
        <f>IF(LEN(S1085),SUM($S$4:S1085)-1,"")</f>
        <v/>
      </c>
      <c r="U1085" s="1" t="str">
        <f t="shared" si="69"/>
        <v/>
      </c>
      <c r="V1085" s="1" t="str">
        <v/>
      </c>
      <c r="W1085" s="1" t="str">
        <v/>
      </c>
      <c r="X1085" s="1" t="str">
        <v/>
      </c>
      <c r="Y1085" s="1" t="str">
        <v/>
      </c>
      <c r="Z1085" s="1" t="str">
        <v/>
      </c>
      <c r="AA1085" s="1" t="str">
        <v/>
      </c>
      <c r="AB1085" s="1" t="str">
        <v/>
      </c>
      <c r="AC1085" s="1" t="str">
        <v/>
      </c>
      <c r="AD1085" s="1" t="str">
        <v/>
      </c>
    </row>
    <row r="1086" spans="5:30" x14ac:dyDescent="0.55000000000000004">
      <c r="E1086" s="1">
        <v>1082</v>
      </c>
      <c r="F1086" s="1" t="str">
        <f>IFERROR(INDEX(content!$A$2:$A$2049,MATCH($E1086,content!$C$2:$C$2049,0),1),"")</f>
        <v/>
      </c>
      <c r="G1086" s="1" t="str">
        <f>IFERROR(INDEX(content!$B$2:$B$2049,MATCH($E1086,content!$C$2:$C$2049,0),1),"")</f>
        <v/>
      </c>
      <c r="H1086" s="1" t="str">
        <f>IFERROR(INDEX(content!$C$2:$C$2049,MATCH($E1086,content!$C$2:$C$2049,0),1),"")</f>
        <v/>
      </c>
      <c r="I1086" s="1" t="str">
        <f>IFERROR(INDEX(content!$D$2:$D$2049,MATCH($E1086,content!$C$2:$C$2049,0),1),"")</f>
        <v/>
      </c>
      <c r="J1086" s="1" t="str">
        <v/>
      </c>
      <c r="K1086" s="1" t="str">
        <f>IFERROR(INDEX(content!$F$2:$F$2049,MATCH($E1086,content!$C$2:$C$2049,0),1),"")</f>
        <v/>
      </c>
      <c r="L1086" s="1" t="str">
        <f>IFERROR(INDEX(content!$G$2:$G$2049,MATCH($E1086,content!$C$2:$C$2049,0),1),"")</f>
        <v/>
      </c>
      <c r="M1086" s="1" t="str">
        <f>IFERROR(INDEX(content!$H$2:$H$2049,MATCH($E1086,content!$C$2:$C$2049,0),1),"")</f>
        <v/>
      </c>
      <c r="N1086" s="1" t="str">
        <f>IFERROR(INDEX(content!$I$2:$I$2049,MATCH($E1086,content!$C$2:$C$2049,0),1),"")</f>
        <v/>
      </c>
      <c r="O1086" s="1" t="str">
        <f>IFERROR(INDEX(content!$J$2:$J$2049,MATCH($E1086,content!$C$2:$C$2049,0),1),"")</f>
        <v/>
      </c>
      <c r="P1086" s="1" t="str">
        <f t="shared" si="67"/>
        <v/>
      </c>
      <c r="Q1086" s="1" t="str">
        <f>IF(LENB(P1086),COUNTIF(P$4:P1086,"●"),"")</f>
        <v/>
      </c>
      <c r="R1086" s="1" t="str">
        <f t="shared" si="70"/>
        <v/>
      </c>
      <c r="S1086" s="1" t="str">
        <f t="shared" si="68"/>
        <v/>
      </c>
      <c r="T1086" s="1" t="str">
        <f>IF(LEN(S1086),SUM($S$4:S1086)-1,"")</f>
        <v/>
      </c>
      <c r="U1086" s="1" t="str">
        <f t="shared" si="69"/>
        <v/>
      </c>
      <c r="V1086" s="1" t="str">
        <v/>
      </c>
      <c r="W1086" s="1" t="str">
        <v/>
      </c>
      <c r="X1086" s="1" t="str">
        <v/>
      </c>
      <c r="Y1086" s="1" t="str">
        <v/>
      </c>
      <c r="Z1086" s="1" t="str">
        <v/>
      </c>
      <c r="AA1086" s="1" t="str">
        <v/>
      </c>
      <c r="AB1086" s="1" t="str">
        <v/>
      </c>
      <c r="AC1086" s="1" t="str">
        <v/>
      </c>
      <c r="AD1086" s="1" t="str">
        <v/>
      </c>
    </row>
    <row r="1087" spans="5:30" x14ac:dyDescent="0.55000000000000004">
      <c r="E1087" s="1">
        <v>1083</v>
      </c>
      <c r="F1087" s="1" t="str">
        <f>IFERROR(INDEX(content!$A$2:$A$2049,MATCH($E1087,content!$C$2:$C$2049,0),1),"")</f>
        <v/>
      </c>
      <c r="G1087" s="1" t="str">
        <f>IFERROR(INDEX(content!$B$2:$B$2049,MATCH($E1087,content!$C$2:$C$2049,0),1),"")</f>
        <v/>
      </c>
      <c r="H1087" s="1" t="str">
        <f>IFERROR(INDEX(content!$C$2:$C$2049,MATCH($E1087,content!$C$2:$C$2049,0),1),"")</f>
        <v/>
      </c>
      <c r="I1087" s="1" t="str">
        <f>IFERROR(INDEX(content!$D$2:$D$2049,MATCH($E1087,content!$C$2:$C$2049,0),1),"")</f>
        <v/>
      </c>
      <c r="J1087" s="1" t="str">
        <v/>
      </c>
      <c r="K1087" s="1" t="str">
        <f>IFERROR(INDEX(content!$F$2:$F$2049,MATCH($E1087,content!$C$2:$C$2049,0),1),"")</f>
        <v/>
      </c>
      <c r="L1087" s="1" t="str">
        <f>IFERROR(INDEX(content!$G$2:$G$2049,MATCH($E1087,content!$C$2:$C$2049,0),1),"")</f>
        <v/>
      </c>
      <c r="M1087" s="1" t="str">
        <f>IFERROR(INDEX(content!$H$2:$H$2049,MATCH($E1087,content!$C$2:$C$2049,0),1),"")</f>
        <v/>
      </c>
      <c r="N1087" s="1" t="str">
        <f>IFERROR(INDEX(content!$I$2:$I$2049,MATCH($E1087,content!$C$2:$C$2049,0),1),"")</f>
        <v/>
      </c>
      <c r="O1087" s="1" t="str">
        <f>IFERROR(INDEX(content!$J$2:$J$2049,MATCH($E1087,content!$C$2:$C$2049,0),1),"")</f>
        <v/>
      </c>
      <c r="P1087" s="1" t="str">
        <f t="shared" si="67"/>
        <v/>
      </c>
      <c r="Q1087" s="1" t="str">
        <f>IF(LENB(P1087),COUNTIF(P$4:P1087,"●"),"")</f>
        <v/>
      </c>
      <c r="R1087" s="1" t="str">
        <f t="shared" si="70"/>
        <v/>
      </c>
      <c r="S1087" s="1" t="str">
        <f t="shared" si="68"/>
        <v/>
      </c>
      <c r="T1087" s="1" t="str">
        <f>IF(LEN(S1087),SUM($S$4:S1087)-1,"")</f>
        <v/>
      </c>
      <c r="U1087" s="1" t="str">
        <f t="shared" si="69"/>
        <v/>
      </c>
      <c r="V1087" s="1" t="str">
        <v/>
      </c>
      <c r="W1087" s="1" t="str">
        <v/>
      </c>
      <c r="X1087" s="1" t="str">
        <v/>
      </c>
      <c r="Y1087" s="1" t="str">
        <v/>
      </c>
      <c r="Z1087" s="1" t="str">
        <v/>
      </c>
      <c r="AA1087" s="1" t="str">
        <v/>
      </c>
      <c r="AB1087" s="1" t="str">
        <v/>
      </c>
      <c r="AC1087" s="1" t="str">
        <v/>
      </c>
      <c r="AD1087" s="1" t="str">
        <v/>
      </c>
    </row>
    <row r="1088" spans="5:30" x14ac:dyDescent="0.55000000000000004">
      <c r="E1088" s="1">
        <v>1084</v>
      </c>
      <c r="F1088" s="1" t="str">
        <f>IFERROR(INDEX(content!$A$2:$A$2049,MATCH($E1088,content!$C$2:$C$2049,0),1),"")</f>
        <v/>
      </c>
      <c r="G1088" s="1" t="str">
        <f>IFERROR(INDEX(content!$B$2:$B$2049,MATCH($E1088,content!$C$2:$C$2049,0),1),"")</f>
        <v/>
      </c>
      <c r="H1088" s="1" t="str">
        <f>IFERROR(INDEX(content!$C$2:$C$2049,MATCH($E1088,content!$C$2:$C$2049,0),1),"")</f>
        <v/>
      </c>
      <c r="I1088" s="1" t="str">
        <f>IFERROR(INDEX(content!$D$2:$D$2049,MATCH($E1088,content!$C$2:$C$2049,0),1),"")</f>
        <v/>
      </c>
      <c r="J1088" s="1" t="str">
        <v/>
      </c>
      <c r="K1088" s="1" t="str">
        <f>IFERROR(INDEX(content!$F$2:$F$2049,MATCH($E1088,content!$C$2:$C$2049,0),1),"")</f>
        <v/>
      </c>
      <c r="L1088" s="1" t="str">
        <f>IFERROR(INDEX(content!$G$2:$G$2049,MATCH($E1088,content!$C$2:$C$2049,0),1),"")</f>
        <v/>
      </c>
      <c r="M1088" s="1" t="str">
        <f>IFERROR(INDEX(content!$H$2:$H$2049,MATCH($E1088,content!$C$2:$C$2049,0),1),"")</f>
        <v/>
      </c>
      <c r="N1088" s="1" t="str">
        <f>IFERROR(INDEX(content!$I$2:$I$2049,MATCH($E1088,content!$C$2:$C$2049,0),1),"")</f>
        <v/>
      </c>
      <c r="O1088" s="1" t="str">
        <f>IFERROR(INDEX(content!$J$2:$J$2049,MATCH($E1088,content!$C$2:$C$2049,0),1),"")</f>
        <v/>
      </c>
      <c r="P1088" s="1" t="str">
        <f t="shared" si="67"/>
        <v/>
      </c>
      <c r="Q1088" s="1" t="str">
        <f>IF(LENB(P1088),COUNTIF(P$4:P1088,"●"),"")</f>
        <v/>
      </c>
      <c r="R1088" s="1" t="str">
        <f t="shared" si="70"/>
        <v/>
      </c>
      <c r="S1088" s="1" t="str">
        <f t="shared" si="68"/>
        <v/>
      </c>
      <c r="T1088" s="1" t="str">
        <f>IF(LEN(S1088),SUM($S$4:S1088)-1,"")</f>
        <v/>
      </c>
      <c r="U1088" s="1" t="str">
        <f t="shared" si="69"/>
        <v/>
      </c>
      <c r="V1088" s="1" t="str">
        <v/>
      </c>
      <c r="W1088" s="1" t="str">
        <v/>
      </c>
      <c r="X1088" s="1" t="str">
        <v/>
      </c>
      <c r="Y1088" s="1" t="str">
        <v/>
      </c>
      <c r="Z1088" s="1" t="str">
        <v/>
      </c>
      <c r="AA1088" s="1" t="str">
        <v/>
      </c>
      <c r="AB1088" s="1" t="str">
        <v/>
      </c>
      <c r="AC1088" s="1" t="str">
        <v/>
      </c>
      <c r="AD1088" s="1" t="str">
        <v/>
      </c>
    </row>
    <row r="1089" spans="5:30" x14ac:dyDescent="0.55000000000000004">
      <c r="E1089" s="1">
        <v>1085</v>
      </c>
      <c r="F1089" s="1" t="str">
        <f>IFERROR(INDEX(content!$A$2:$A$2049,MATCH($E1089,content!$C$2:$C$2049,0),1),"")</f>
        <v/>
      </c>
      <c r="G1089" s="1" t="str">
        <f>IFERROR(INDEX(content!$B$2:$B$2049,MATCH($E1089,content!$C$2:$C$2049,0),1),"")</f>
        <v/>
      </c>
      <c r="H1089" s="1" t="str">
        <f>IFERROR(INDEX(content!$C$2:$C$2049,MATCH($E1089,content!$C$2:$C$2049,0),1),"")</f>
        <v/>
      </c>
      <c r="I1089" s="1" t="str">
        <f>IFERROR(INDEX(content!$D$2:$D$2049,MATCH($E1089,content!$C$2:$C$2049,0),1),"")</f>
        <v/>
      </c>
      <c r="J1089" s="1" t="str">
        <v/>
      </c>
      <c r="K1089" s="1" t="str">
        <f>IFERROR(INDEX(content!$F$2:$F$2049,MATCH($E1089,content!$C$2:$C$2049,0),1),"")</f>
        <v/>
      </c>
      <c r="L1089" s="1" t="str">
        <f>IFERROR(INDEX(content!$G$2:$G$2049,MATCH($E1089,content!$C$2:$C$2049,0),1),"")</f>
        <v/>
      </c>
      <c r="M1089" s="1" t="str">
        <f>IFERROR(INDEX(content!$H$2:$H$2049,MATCH($E1089,content!$C$2:$C$2049,0),1),"")</f>
        <v/>
      </c>
      <c r="N1089" s="1" t="str">
        <f>IFERROR(INDEX(content!$I$2:$I$2049,MATCH($E1089,content!$C$2:$C$2049,0),1),"")</f>
        <v/>
      </c>
      <c r="O1089" s="1" t="str">
        <f>IFERROR(INDEX(content!$J$2:$J$2049,MATCH($E1089,content!$C$2:$C$2049,0),1),"")</f>
        <v/>
      </c>
      <c r="P1089" s="1" t="str">
        <f t="shared" si="67"/>
        <v/>
      </c>
      <c r="Q1089" s="1" t="str">
        <f>IF(LENB(P1089),COUNTIF(P$4:P1089,"●"),"")</f>
        <v/>
      </c>
      <c r="R1089" s="1" t="str">
        <f t="shared" si="70"/>
        <v/>
      </c>
      <c r="S1089" s="1" t="str">
        <f t="shared" si="68"/>
        <v/>
      </c>
      <c r="T1089" s="1" t="str">
        <f>IF(LEN(S1089),SUM($S$4:S1089)-1,"")</f>
        <v/>
      </c>
      <c r="U1089" s="1" t="str">
        <f t="shared" si="69"/>
        <v/>
      </c>
      <c r="V1089" s="1" t="str">
        <v/>
      </c>
      <c r="W1089" s="1" t="str">
        <v/>
      </c>
      <c r="X1089" s="1" t="str">
        <v/>
      </c>
      <c r="Y1089" s="1" t="str">
        <v/>
      </c>
      <c r="Z1089" s="1" t="str">
        <v/>
      </c>
      <c r="AA1089" s="1" t="str">
        <v/>
      </c>
      <c r="AB1089" s="1" t="str">
        <v/>
      </c>
      <c r="AC1089" s="1" t="str">
        <v/>
      </c>
      <c r="AD1089" s="1" t="str">
        <v/>
      </c>
    </row>
    <row r="1090" spans="5:30" x14ac:dyDescent="0.55000000000000004">
      <c r="E1090" s="1">
        <v>1086</v>
      </c>
      <c r="F1090" s="1" t="str">
        <f>IFERROR(INDEX(content!$A$2:$A$2049,MATCH($E1090,content!$C$2:$C$2049,0),1),"")</f>
        <v/>
      </c>
      <c r="G1090" s="1" t="str">
        <f>IFERROR(INDEX(content!$B$2:$B$2049,MATCH($E1090,content!$C$2:$C$2049,0),1),"")</f>
        <v/>
      </c>
      <c r="H1090" s="1" t="str">
        <f>IFERROR(INDEX(content!$C$2:$C$2049,MATCH($E1090,content!$C$2:$C$2049,0),1),"")</f>
        <v/>
      </c>
      <c r="I1090" s="1" t="str">
        <f>IFERROR(INDEX(content!$D$2:$D$2049,MATCH($E1090,content!$C$2:$C$2049,0),1),"")</f>
        <v/>
      </c>
      <c r="J1090" s="1" t="str">
        <v/>
      </c>
      <c r="K1090" s="1" t="str">
        <f>IFERROR(INDEX(content!$F$2:$F$2049,MATCH($E1090,content!$C$2:$C$2049,0),1),"")</f>
        <v/>
      </c>
      <c r="L1090" s="1" t="str">
        <f>IFERROR(INDEX(content!$G$2:$G$2049,MATCH($E1090,content!$C$2:$C$2049,0),1),"")</f>
        <v/>
      </c>
      <c r="M1090" s="1" t="str">
        <f>IFERROR(INDEX(content!$H$2:$H$2049,MATCH($E1090,content!$C$2:$C$2049,0),1),"")</f>
        <v/>
      </c>
      <c r="N1090" s="1" t="str">
        <f>IFERROR(INDEX(content!$I$2:$I$2049,MATCH($E1090,content!$C$2:$C$2049,0),1),"")</f>
        <v/>
      </c>
      <c r="O1090" s="1" t="str">
        <f>IFERROR(INDEX(content!$J$2:$J$2049,MATCH($E1090,content!$C$2:$C$2049,0),1),"")</f>
        <v/>
      </c>
      <c r="P1090" s="1" t="str">
        <f t="shared" si="67"/>
        <v/>
      </c>
      <c r="Q1090" s="1" t="str">
        <f>IF(LENB(P1090),COUNTIF(P$4:P1090,"●"),"")</f>
        <v/>
      </c>
      <c r="R1090" s="1" t="str">
        <f t="shared" si="70"/>
        <v/>
      </c>
      <c r="S1090" s="1" t="str">
        <f t="shared" si="68"/>
        <v/>
      </c>
      <c r="T1090" s="1" t="str">
        <f>IF(LEN(S1090),SUM($S$4:S1090)-1,"")</f>
        <v/>
      </c>
      <c r="U1090" s="1" t="str">
        <f t="shared" si="69"/>
        <v/>
      </c>
      <c r="V1090" s="1" t="str">
        <v/>
      </c>
      <c r="W1090" s="1" t="str">
        <v/>
      </c>
      <c r="X1090" s="1" t="str">
        <v/>
      </c>
      <c r="Y1090" s="1" t="str">
        <v/>
      </c>
      <c r="Z1090" s="1" t="str">
        <v/>
      </c>
      <c r="AA1090" s="1" t="str">
        <v/>
      </c>
      <c r="AB1090" s="1" t="str">
        <v/>
      </c>
      <c r="AC1090" s="1" t="str">
        <v/>
      </c>
      <c r="AD1090" s="1" t="str">
        <v/>
      </c>
    </row>
    <row r="1091" spans="5:30" x14ac:dyDescent="0.55000000000000004">
      <c r="E1091" s="1">
        <v>1087</v>
      </c>
      <c r="F1091" s="1" t="str">
        <f>IFERROR(INDEX(content!$A$2:$A$2049,MATCH($E1091,content!$C$2:$C$2049,0),1),"")</f>
        <v/>
      </c>
      <c r="G1091" s="1" t="str">
        <f>IFERROR(INDEX(content!$B$2:$B$2049,MATCH($E1091,content!$C$2:$C$2049,0),1),"")</f>
        <v/>
      </c>
      <c r="H1091" s="1" t="str">
        <f>IFERROR(INDEX(content!$C$2:$C$2049,MATCH($E1091,content!$C$2:$C$2049,0),1),"")</f>
        <v/>
      </c>
      <c r="I1091" s="1" t="str">
        <f>IFERROR(INDEX(content!$D$2:$D$2049,MATCH($E1091,content!$C$2:$C$2049,0),1),"")</f>
        <v/>
      </c>
      <c r="J1091" s="1" t="str">
        <v/>
      </c>
      <c r="K1091" s="1" t="str">
        <f>IFERROR(INDEX(content!$F$2:$F$2049,MATCH($E1091,content!$C$2:$C$2049,0),1),"")</f>
        <v/>
      </c>
      <c r="L1091" s="1" t="str">
        <f>IFERROR(INDEX(content!$G$2:$G$2049,MATCH($E1091,content!$C$2:$C$2049,0),1),"")</f>
        <v/>
      </c>
      <c r="M1091" s="1" t="str">
        <f>IFERROR(INDEX(content!$H$2:$H$2049,MATCH($E1091,content!$C$2:$C$2049,0),1),"")</f>
        <v/>
      </c>
      <c r="N1091" s="1" t="str">
        <f>IFERROR(INDEX(content!$I$2:$I$2049,MATCH($E1091,content!$C$2:$C$2049,0),1),"")</f>
        <v/>
      </c>
      <c r="O1091" s="1" t="str">
        <f>IFERROR(INDEX(content!$J$2:$J$2049,MATCH($E1091,content!$C$2:$C$2049,0),1),"")</f>
        <v/>
      </c>
      <c r="P1091" s="1" t="str">
        <f t="shared" si="67"/>
        <v/>
      </c>
      <c r="Q1091" s="1" t="str">
        <f>IF(LENB(P1091),COUNTIF(P$4:P1091,"●"),"")</f>
        <v/>
      </c>
      <c r="R1091" s="1" t="str">
        <f t="shared" si="70"/>
        <v/>
      </c>
      <c r="S1091" s="1" t="str">
        <f t="shared" si="68"/>
        <v/>
      </c>
      <c r="T1091" s="1" t="str">
        <f>IF(LEN(S1091),SUM($S$4:S1091)-1,"")</f>
        <v/>
      </c>
      <c r="U1091" s="1" t="str">
        <f t="shared" si="69"/>
        <v/>
      </c>
      <c r="V1091" s="1" t="str">
        <v/>
      </c>
      <c r="W1091" s="1" t="str">
        <v/>
      </c>
      <c r="X1091" s="1" t="str">
        <v/>
      </c>
      <c r="Y1091" s="1" t="str">
        <v/>
      </c>
      <c r="Z1091" s="1" t="str">
        <v/>
      </c>
      <c r="AA1091" s="1" t="str">
        <v/>
      </c>
      <c r="AB1091" s="1" t="str">
        <v/>
      </c>
      <c r="AC1091" s="1" t="str">
        <v/>
      </c>
      <c r="AD1091" s="1" t="str">
        <v/>
      </c>
    </row>
    <row r="1092" spans="5:30" x14ac:dyDescent="0.55000000000000004">
      <c r="E1092" s="1">
        <v>1088</v>
      </c>
      <c r="F1092" s="1" t="str">
        <f>IFERROR(INDEX(content!$A$2:$A$2049,MATCH($E1092,content!$C$2:$C$2049,0),1),"")</f>
        <v/>
      </c>
      <c r="G1092" s="1" t="str">
        <f>IFERROR(INDEX(content!$B$2:$B$2049,MATCH($E1092,content!$C$2:$C$2049,0),1),"")</f>
        <v/>
      </c>
      <c r="H1092" s="1" t="str">
        <f>IFERROR(INDEX(content!$C$2:$C$2049,MATCH($E1092,content!$C$2:$C$2049,0),1),"")</f>
        <v/>
      </c>
      <c r="I1092" s="1" t="str">
        <f>IFERROR(INDEX(content!$D$2:$D$2049,MATCH($E1092,content!$C$2:$C$2049,0),1),"")</f>
        <v/>
      </c>
      <c r="J1092" s="1" t="str">
        <v/>
      </c>
      <c r="K1092" s="1" t="str">
        <f>IFERROR(INDEX(content!$F$2:$F$2049,MATCH($E1092,content!$C$2:$C$2049,0),1),"")</f>
        <v/>
      </c>
      <c r="L1092" s="1" t="str">
        <f>IFERROR(INDEX(content!$G$2:$G$2049,MATCH($E1092,content!$C$2:$C$2049,0),1),"")</f>
        <v/>
      </c>
      <c r="M1092" s="1" t="str">
        <f>IFERROR(INDEX(content!$H$2:$H$2049,MATCH($E1092,content!$C$2:$C$2049,0),1),"")</f>
        <v/>
      </c>
      <c r="N1092" s="1" t="str">
        <f>IFERROR(INDEX(content!$I$2:$I$2049,MATCH($E1092,content!$C$2:$C$2049,0),1),"")</f>
        <v/>
      </c>
      <c r="O1092" s="1" t="str">
        <f>IFERROR(INDEX(content!$J$2:$J$2049,MATCH($E1092,content!$C$2:$C$2049,0),1),"")</f>
        <v/>
      </c>
      <c r="P1092" s="1" t="str">
        <f t="shared" ref="P1092:P1155" si="71">IF(AND(LENB(H1092),0&lt;H1092,LENB(K1092),0&lt;K1092),"●","")</f>
        <v/>
      </c>
      <c r="Q1092" s="1" t="str">
        <f>IF(LENB(P1092),COUNTIF(P$4:P1092,"●"),"")</f>
        <v/>
      </c>
      <c r="R1092" s="1" t="str">
        <f t="shared" si="70"/>
        <v/>
      </c>
      <c r="S1092" s="1" t="str">
        <f t="shared" ref="S1092:S1155" si="72">IF(LEN(G1092),1,"")</f>
        <v/>
      </c>
      <c r="T1092" s="1" t="str">
        <f>IF(LEN(S1092),SUM($S$4:S1092)-1,"")</f>
        <v/>
      </c>
      <c r="U1092" s="1" t="str">
        <f t="shared" ref="U1092:U1155" si="73">IF(LENB($R1092),IF(COUNTIF($B$34,"*[*"),REPLACE($B$34,FIND("[",$B$34),2,"["&amp;$T1092&amp;"]"),$B$34),"")</f>
        <v/>
      </c>
      <c r="V1092" s="1" t="str">
        <v/>
      </c>
      <c r="W1092" s="1" t="str">
        <v/>
      </c>
      <c r="X1092" s="1" t="str">
        <v/>
      </c>
      <c r="Y1092" s="1" t="str">
        <v/>
      </c>
      <c r="Z1092" s="1" t="str">
        <v/>
      </c>
      <c r="AA1092" s="1" t="str">
        <v/>
      </c>
      <c r="AB1092" s="1" t="str">
        <v/>
      </c>
      <c r="AC1092" s="1" t="str">
        <v/>
      </c>
      <c r="AD1092" s="1" t="str">
        <v/>
      </c>
    </row>
    <row r="1093" spans="5:30" x14ac:dyDescent="0.55000000000000004">
      <c r="E1093" s="1">
        <v>1089</v>
      </c>
      <c r="F1093" s="1" t="str">
        <f>IFERROR(INDEX(content!$A$2:$A$2049,MATCH($E1093,content!$C$2:$C$2049,0),1),"")</f>
        <v/>
      </c>
      <c r="G1093" s="1" t="str">
        <f>IFERROR(INDEX(content!$B$2:$B$2049,MATCH($E1093,content!$C$2:$C$2049,0),1),"")</f>
        <v/>
      </c>
      <c r="H1093" s="1" t="str">
        <f>IFERROR(INDEX(content!$C$2:$C$2049,MATCH($E1093,content!$C$2:$C$2049,0),1),"")</f>
        <v/>
      </c>
      <c r="I1093" s="1" t="str">
        <f>IFERROR(INDEX(content!$D$2:$D$2049,MATCH($E1093,content!$C$2:$C$2049,0),1),"")</f>
        <v/>
      </c>
      <c r="J1093" s="1" t="str">
        <v/>
      </c>
      <c r="K1093" s="1" t="str">
        <f>IFERROR(INDEX(content!$F$2:$F$2049,MATCH($E1093,content!$C$2:$C$2049,0),1),"")</f>
        <v/>
      </c>
      <c r="L1093" s="1" t="str">
        <f>IFERROR(INDEX(content!$G$2:$G$2049,MATCH($E1093,content!$C$2:$C$2049,0),1),"")</f>
        <v/>
      </c>
      <c r="M1093" s="1" t="str">
        <f>IFERROR(INDEX(content!$H$2:$H$2049,MATCH($E1093,content!$C$2:$C$2049,0),1),"")</f>
        <v/>
      </c>
      <c r="N1093" s="1" t="str">
        <f>IFERROR(INDEX(content!$I$2:$I$2049,MATCH($E1093,content!$C$2:$C$2049,0),1),"")</f>
        <v/>
      </c>
      <c r="O1093" s="1" t="str">
        <f>IFERROR(INDEX(content!$J$2:$J$2049,MATCH($E1093,content!$C$2:$C$2049,0),1),"")</f>
        <v/>
      </c>
      <c r="P1093" s="1" t="str">
        <f t="shared" si="71"/>
        <v/>
      </c>
      <c r="Q1093" s="1" t="str">
        <f>IF(LENB(P1093),COUNTIF(P$4:P1093,"●"),"")</f>
        <v/>
      </c>
      <c r="R1093" s="1" t="str">
        <f t="shared" ref="R1093:R1156" si="74">IF(AND(LENB(Q1093),LENB($B$4),LENB($B$5)),$B$4+$B$5*(Q1093),"")</f>
        <v/>
      </c>
      <c r="S1093" s="1" t="str">
        <f t="shared" si="72"/>
        <v/>
      </c>
      <c r="T1093" s="1" t="str">
        <f>IF(LEN(S1093),SUM($S$4:S1093)-1,"")</f>
        <v/>
      </c>
      <c r="U1093" s="1" t="str">
        <f t="shared" si="73"/>
        <v/>
      </c>
      <c r="V1093" s="1" t="str">
        <v/>
      </c>
      <c r="W1093" s="1" t="str">
        <v/>
      </c>
      <c r="X1093" s="1" t="str">
        <v/>
      </c>
      <c r="Y1093" s="1" t="str">
        <v/>
      </c>
      <c r="Z1093" s="1" t="str">
        <v/>
      </c>
      <c r="AA1093" s="1" t="str">
        <v/>
      </c>
      <c r="AB1093" s="1" t="str">
        <v/>
      </c>
      <c r="AC1093" s="1" t="str">
        <v/>
      </c>
      <c r="AD1093" s="1" t="str">
        <v/>
      </c>
    </row>
    <row r="1094" spans="5:30" x14ac:dyDescent="0.55000000000000004">
      <c r="E1094" s="1">
        <v>1090</v>
      </c>
      <c r="F1094" s="1" t="str">
        <f>IFERROR(INDEX(content!$A$2:$A$2049,MATCH($E1094,content!$C$2:$C$2049,0),1),"")</f>
        <v/>
      </c>
      <c r="G1094" s="1" t="str">
        <f>IFERROR(INDEX(content!$B$2:$B$2049,MATCH($E1094,content!$C$2:$C$2049,0),1),"")</f>
        <v/>
      </c>
      <c r="H1094" s="1" t="str">
        <f>IFERROR(INDEX(content!$C$2:$C$2049,MATCH($E1094,content!$C$2:$C$2049,0),1),"")</f>
        <v/>
      </c>
      <c r="I1094" s="1" t="str">
        <f>IFERROR(INDEX(content!$D$2:$D$2049,MATCH($E1094,content!$C$2:$C$2049,0),1),"")</f>
        <v/>
      </c>
      <c r="J1094" s="1" t="str">
        <v/>
      </c>
      <c r="K1094" s="1" t="str">
        <f>IFERROR(INDEX(content!$F$2:$F$2049,MATCH($E1094,content!$C$2:$C$2049,0),1),"")</f>
        <v/>
      </c>
      <c r="L1094" s="1" t="str">
        <f>IFERROR(INDEX(content!$G$2:$G$2049,MATCH($E1094,content!$C$2:$C$2049,0),1),"")</f>
        <v/>
      </c>
      <c r="M1094" s="1" t="str">
        <f>IFERROR(INDEX(content!$H$2:$H$2049,MATCH($E1094,content!$C$2:$C$2049,0),1),"")</f>
        <v/>
      </c>
      <c r="N1094" s="1" t="str">
        <f>IFERROR(INDEX(content!$I$2:$I$2049,MATCH($E1094,content!$C$2:$C$2049,0),1),"")</f>
        <v/>
      </c>
      <c r="O1094" s="1" t="str">
        <f>IFERROR(INDEX(content!$J$2:$J$2049,MATCH($E1094,content!$C$2:$C$2049,0),1),"")</f>
        <v/>
      </c>
      <c r="P1094" s="1" t="str">
        <f t="shared" si="71"/>
        <v/>
      </c>
      <c r="Q1094" s="1" t="str">
        <f>IF(LENB(P1094),COUNTIF(P$4:P1094,"●"),"")</f>
        <v/>
      </c>
      <c r="R1094" s="1" t="str">
        <f t="shared" si="74"/>
        <v/>
      </c>
      <c r="S1094" s="1" t="str">
        <f t="shared" si="72"/>
        <v/>
      </c>
      <c r="T1094" s="1" t="str">
        <f>IF(LEN(S1094),SUM($S$4:S1094)-1,"")</f>
        <v/>
      </c>
      <c r="U1094" s="1" t="str">
        <f t="shared" si="73"/>
        <v/>
      </c>
      <c r="V1094" s="1" t="str">
        <v/>
      </c>
      <c r="W1094" s="1" t="str">
        <v/>
      </c>
      <c r="X1094" s="1" t="str">
        <v/>
      </c>
      <c r="Y1094" s="1" t="str">
        <v/>
      </c>
      <c r="Z1094" s="1" t="str">
        <v/>
      </c>
      <c r="AA1094" s="1" t="str">
        <v/>
      </c>
      <c r="AB1094" s="1" t="str">
        <v/>
      </c>
      <c r="AC1094" s="1" t="str">
        <v/>
      </c>
      <c r="AD1094" s="1" t="str">
        <v/>
      </c>
    </row>
    <row r="1095" spans="5:30" x14ac:dyDescent="0.55000000000000004">
      <c r="E1095" s="1">
        <v>1091</v>
      </c>
      <c r="F1095" s="1" t="str">
        <f>IFERROR(INDEX(content!$A$2:$A$2049,MATCH($E1095,content!$C$2:$C$2049,0),1),"")</f>
        <v/>
      </c>
      <c r="G1095" s="1" t="str">
        <f>IFERROR(INDEX(content!$B$2:$B$2049,MATCH($E1095,content!$C$2:$C$2049,0),1),"")</f>
        <v/>
      </c>
      <c r="H1095" s="1" t="str">
        <f>IFERROR(INDEX(content!$C$2:$C$2049,MATCH($E1095,content!$C$2:$C$2049,0),1),"")</f>
        <v/>
      </c>
      <c r="I1095" s="1" t="str">
        <f>IFERROR(INDEX(content!$D$2:$D$2049,MATCH($E1095,content!$C$2:$C$2049,0),1),"")</f>
        <v/>
      </c>
      <c r="J1095" s="1" t="str">
        <v/>
      </c>
      <c r="K1095" s="1" t="str">
        <f>IFERROR(INDEX(content!$F$2:$F$2049,MATCH($E1095,content!$C$2:$C$2049,0),1),"")</f>
        <v/>
      </c>
      <c r="L1095" s="1" t="str">
        <f>IFERROR(INDEX(content!$G$2:$G$2049,MATCH($E1095,content!$C$2:$C$2049,0),1),"")</f>
        <v/>
      </c>
      <c r="M1095" s="1" t="str">
        <f>IFERROR(INDEX(content!$H$2:$H$2049,MATCH($E1095,content!$C$2:$C$2049,0),1),"")</f>
        <v/>
      </c>
      <c r="N1095" s="1" t="str">
        <f>IFERROR(INDEX(content!$I$2:$I$2049,MATCH($E1095,content!$C$2:$C$2049,0),1),"")</f>
        <v/>
      </c>
      <c r="O1095" s="1" t="str">
        <f>IFERROR(INDEX(content!$J$2:$J$2049,MATCH($E1095,content!$C$2:$C$2049,0),1),"")</f>
        <v/>
      </c>
      <c r="P1095" s="1" t="str">
        <f t="shared" si="71"/>
        <v/>
      </c>
      <c r="Q1095" s="1" t="str">
        <f>IF(LENB(P1095),COUNTIF(P$4:P1095,"●"),"")</f>
        <v/>
      </c>
      <c r="R1095" s="1" t="str">
        <f t="shared" si="74"/>
        <v/>
      </c>
      <c r="S1095" s="1" t="str">
        <f t="shared" si="72"/>
        <v/>
      </c>
      <c r="T1095" s="1" t="str">
        <f>IF(LEN(S1095),SUM($S$4:S1095)-1,"")</f>
        <v/>
      </c>
      <c r="U1095" s="1" t="str">
        <f t="shared" si="73"/>
        <v/>
      </c>
      <c r="V1095" s="1" t="str">
        <v/>
      </c>
      <c r="W1095" s="1" t="str">
        <v/>
      </c>
      <c r="X1095" s="1" t="str">
        <v/>
      </c>
      <c r="Y1095" s="1" t="str">
        <v/>
      </c>
      <c r="Z1095" s="1" t="str">
        <v/>
      </c>
      <c r="AA1095" s="1" t="str">
        <v/>
      </c>
      <c r="AB1095" s="1" t="str">
        <v/>
      </c>
      <c r="AC1095" s="1" t="str">
        <v/>
      </c>
      <c r="AD1095" s="1" t="str">
        <v/>
      </c>
    </row>
    <row r="1096" spans="5:30" x14ac:dyDescent="0.55000000000000004">
      <c r="E1096" s="1">
        <v>1092</v>
      </c>
      <c r="F1096" s="1" t="str">
        <f>IFERROR(INDEX(content!$A$2:$A$2049,MATCH($E1096,content!$C$2:$C$2049,0),1),"")</f>
        <v/>
      </c>
      <c r="G1096" s="1" t="str">
        <f>IFERROR(INDEX(content!$B$2:$B$2049,MATCH($E1096,content!$C$2:$C$2049,0),1),"")</f>
        <v/>
      </c>
      <c r="H1096" s="1" t="str">
        <f>IFERROR(INDEX(content!$C$2:$C$2049,MATCH($E1096,content!$C$2:$C$2049,0),1),"")</f>
        <v/>
      </c>
      <c r="I1096" s="1" t="str">
        <f>IFERROR(INDEX(content!$D$2:$D$2049,MATCH($E1096,content!$C$2:$C$2049,0),1),"")</f>
        <v/>
      </c>
      <c r="J1096" s="1" t="str">
        <v/>
      </c>
      <c r="K1096" s="1" t="str">
        <f>IFERROR(INDEX(content!$F$2:$F$2049,MATCH($E1096,content!$C$2:$C$2049,0),1),"")</f>
        <v/>
      </c>
      <c r="L1096" s="1" t="str">
        <f>IFERROR(INDEX(content!$G$2:$G$2049,MATCH($E1096,content!$C$2:$C$2049,0),1),"")</f>
        <v/>
      </c>
      <c r="M1096" s="1" t="str">
        <f>IFERROR(INDEX(content!$H$2:$H$2049,MATCH($E1096,content!$C$2:$C$2049,0),1),"")</f>
        <v/>
      </c>
      <c r="N1096" s="1" t="str">
        <f>IFERROR(INDEX(content!$I$2:$I$2049,MATCH($E1096,content!$C$2:$C$2049,0),1),"")</f>
        <v/>
      </c>
      <c r="O1096" s="1" t="str">
        <f>IFERROR(INDEX(content!$J$2:$J$2049,MATCH($E1096,content!$C$2:$C$2049,0),1),"")</f>
        <v/>
      </c>
      <c r="P1096" s="1" t="str">
        <f t="shared" si="71"/>
        <v/>
      </c>
      <c r="Q1096" s="1" t="str">
        <f>IF(LENB(P1096),COUNTIF(P$4:P1096,"●"),"")</f>
        <v/>
      </c>
      <c r="R1096" s="1" t="str">
        <f t="shared" si="74"/>
        <v/>
      </c>
      <c r="S1096" s="1" t="str">
        <f t="shared" si="72"/>
        <v/>
      </c>
      <c r="T1096" s="1" t="str">
        <f>IF(LEN(S1096),SUM($S$4:S1096)-1,"")</f>
        <v/>
      </c>
      <c r="U1096" s="1" t="str">
        <f t="shared" si="73"/>
        <v/>
      </c>
      <c r="V1096" s="1" t="str">
        <v/>
      </c>
      <c r="W1096" s="1" t="str">
        <v/>
      </c>
      <c r="X1096" s="1" t="str">
        <v/>
      </c>
      <c r="Y1096" s="1" t="str">
        <v/>
      </c>
      <c r="Z1096" s="1" t="str">
        <v/>
      </c>
      <c r="AA1096" s="1" t="str">
        <v/>
      </c>
      <c r="AB1096" s="1" t="str">
        <v/>
      </c>
      <c r="AC1096" s="1" t="str">
        <v/>
      </c>
      <c r="AD1096" s="1" t="str">
        <v/>
      </c>
    </row>
    <row r="1097" spans="5:30" x14ac:dyDescent="0.55000000000000004">
      <c r="E1097" s="1">
        <v>1093</v>
      </c>
      <c r="F1097" s="1" t="str">
        <f>IFERROR(INDEX(content!$A$2:$A$2049,MATCH($E1097,content!$C$2:$C$2049,0),1),"")</f>
        <v/>
      </c>
      <c r="G1097" s="1" t="str">
        <f>IFERROR(INDEX(content!$B$2:$B$2049,MATCH($E1097,content!$C$2:$C$2049,0),1),"")</f>
        <v/>
      </c>
      <c r="H1097" s="1" t="str">
        <f>IFERROR(INDEX(content!$C$2:$C$2049,MATCH($E1097,content!$C$2:$C$2049,0),1),"")</f>
        <v/>
      </c>
      <c r="I1097" s="1" t="str">
        <f>IFERROR(INDEX(content!$D$2:$D$2049,MATCH($E1097,content!$C$2:$C$2049,0),1),"")</f>
        <v/>
      </c>
      <c r="J1097" s="1" t="str">
        <v/>
      </c>
      <c r="K1097" s="1" t="str">
        <f>IFERROR(INDEX(content!$F$2:$F$2049,MATCH($E1097,content!$C$2:$C$2049,0),1),"")</f>
        <v/>
      </c>
      <c r="L1097" s="1" t="str">
        <f>IFERROR(INDEX(content!$G$2:$G$2049,MATCH($E1097,content!$C$2:$C$2049,0),1),"")</f>
        <v/>
      </c>
      <c r="M1097" s="1" t="str">
        <f>IFERROR(INDEX(content!$H$2:$H$2049,MATCH($E1097,content!$C$2:$C$2049,0),1),"")</f>
        <v/>
      </c>
      <c r="N1097" s="1" t="str">
        <f>IFERROR(INDEX(content!$I$2:$I$2049,MATCH($E1097,content!$C$2:$C$2049,0),1),"")</f>
        <v/>
      </c>
      <c r="O1097" s="1" t="str">
        <f>IFERROR(INDEX(content!$J$2:$J$2049,MATCH($E1097,content!$C$2:$C$2049,0),1),"")</f>
        <v/>
      </c>
      <c r="P1097" s="1" t="str">
        <f t="shared" si="71"/>
        <v/>
      </c>
      <c r="Q1097" s="1" t="str">
        <f>IF(LENB(P1097),COUNTIF(P$4:P1097,"●"),"")</f>
        <v/>
      </c>
      <c r="R1097" s="1" t="str">
        <f t="shared" si="74"/>
        <v/>
      </c>
      <c r="S1097" s="1" t="str">
        <f t="shared" si="72"/>
        <v/>
      </c>
      <c r="T1097" s="1" t="str">
        <f>IF(LEN(S1097),SUM($S$4:S1097)-1,"")</f>
        <v/>
      </c>
      <c r="U1097" s="1" t="str">
        <f t="shared" si="73"/>
        <v/>
      </c>
      <c r="V1097" s="1" t="str">
        <v/>
      </c>
      <c r="W1097" s="1" t="str">
        <v/>
      </c>
      <c r="X1097" s="1" t="str">
        <v/>
      </c>
      <c r="Y1097" s="1" t="str">
        <v/>
      </c>
      <c r="Z1097" s="1" t="str">
        <v/>
      </c>
      <c r="AA1097" s="1" t="str">
        <v/>
      </c>
      <c r="AB1097" s="1" t="str">
        <v/>
      </c>
      <c r="AC1097" s="1" t="str">
        <v/>
      </c>
      <c r="AD1097" s="1" t="str">
        <v/>
      </c>
    </row>
    <row r="1098" spans="5:30" x14ac:dyDescent="0.55000000000000004">
      <c r="E1098" s="1">
        <v>1094</v>
      </c>
      <c r="F1098" s="1" t="str">
        <f>IFERROR(INDEX(content!$A$2:$A$2049,MATCH($E1098,content!$C$2:$C$2049,0),1),"")</f>
        <v/>
      </c>
      <c r="G1098" s="1" t="str">
        <f>IFERROR(INDEX(content!$B$2:$B$2049,MATCH($E1098,content!$C$2:$C$2049,0),1),"")</f>
        <v/>
      </c>
      <c r="H1098" s="1" t="str">
        <f>IFERROR(INDEX(content!$C$2:$C$2049,MATCH($E1098,content!$C$2:$C$2049,0),1),"")</f>
        <v/>
      </c>
      <c r="I1098" s="1" t="str">
        <f>IFERROR(INDEX(content!$D$2:$D$2049,MATCH($E1098,content!$C$2:$C$2049,0),1),"")</f>
        <v/>
      </c>
      <c r="J1098" s="1" t="str">
        <v/>
      </c>
      <c r="K1098" s="1" t="str">
        <f>IFERROR(INDEX(content!$F$2:$F$2049,MATCH($E1098,content!$C$2:$C$2049,0),1),"")</f>
        <v/>
      </c>
      <c r="L1098" s="1" t="str">
        <f>IFERROR(INDEX(content!$G$2:$G$2049,MATCH($E1098,content!$C$2:$C$2049,0),1),"")</f>
        <v/>
      </c>
      <c r="M1098" s="1" t="str">
        <f>IFERROR(INDEX(content!$H$2:$H$2049,MATCH($E1098,content!$C$2:$C$2049,0),1),"")</f>
        <v/>
      </c>
      <c r="N1098" s="1" t="str">
        <f>IFERROR(INDEX(content!$I$2:$I$2049,MATCH($E1098,content!$C$2:$C$2049,0),1),"")</f>
        <v/>
      </c>
      <c r="O1098" s="1" t="str">
        <f>IFERROR(INDEX(content!$J$2:$J$2049,MATCH($E1098,content!$C$2:$C$2049,0),1),"")</f>
        <v/>
      </c>
      <c r="P1098" s="1" t="str">
        <f t="shared" si="71"/>
        <v/>
      </c>
      <c r="Q1098" s="1" t="str">
        <f>IF(LENB(P1098),COUNTIF(P$4:P1098,"●"),"")</f>
        <v/>
      </c>
      <c r="R1098" s="1" t="str">
        <f t="shared" si="74"/>
        <v/>
      </c>
      <c r="S1098" s="1" t="str">
        <f t="shared" si="72"/>
        <v/>
      </c>
      <c r="T1098" s="1" t="str">
        <f>IF(LEN(S1098),SUM($S$4:S1098)-1,"")</f>
        <v/>
      </c>
      <c r="U1098" s="1" t="str">
        <f t="shared" si="73"/>
        <v/>
      </c>
      <c r="V1098" s="1" t="str">
        <v/>
      </c>
      <c r="W1098" s="1" t="str">
        <v/>
      </c>
      <c r="X1098" s="1" t="str">
        <v/>
      </c>
      <c r="Y1098" s="1" t="str">
        <v/>
      </c>
      <c r="Z1098" s="1" t="str">
        <v/>
      </c>
      <c r="AA1098" s="1" t="str">
        <v/>
      </c>
      <c r="AB1098" s="1" t="str">
        <v/>
      </c>
      <c r="AC1098" s="1" t="str">
        <v/>
      </c>
      <c r="AD1098" s="1" t="str">
        <v/>
      </c>
    </row>
    <row r="1099" spans="5:30" x14ac:dyDescent="0.55000000000000004">
      <c r="E1099" s="1">
        <v>1095</v>
      </c>
      <c r="F1099" s="1" t="str">
        <f>IFERROR(INDEX(content!$A$2:$A$2049,MATCH($E1099,content!$C$2:$C$2049,0),1),"")</f>
        <v/>
      </c>
      <c r="G1099" s="1" t="str">
        <f>IFERROR(INDEX(content!$B$2:$B$2049,MATCH($E1099,content!$C$2:$C$2049,0),1),"")</f>
        <v/>
      </c>
      <c r="H1099" s="1" t="str">
        <f>IFERROR(INDEX(content!$C$2:$C$2049,MATCH($E1099,content!$C$2:$C$2049,0),1),"")</f>
        <v/>
      </c>
      <c r="I1099" s="1" t="str">
        <f>IFERROR(INDEX(content!$D$2:$D$2049,MATCH($E1099,content!$C$2:$C$2049,0),1),"")</f>
        <v/>
      </c>
      <c r="J1099" s="1" t="str">
        <v/>
      </c>
      <c r="K1099" s="1" t="str">
        <f>IFERROR(INDEX(content!$F$2:$F$2049,MATCH($E1099,content!$C$2:$C$2049,0),1),"")</f>
        <v/>
      </c>
      <c r="L1099" s="1" t="str">
        <f>IFERROR(INDEX(content!$G$2:$G$2049,MATCH($E1099,content!$C$2:$C$2049,0),1),"")</f>
        <v/>
      </c>
      <c r="M1099" s="1" t="str">
        <f>IFERROR(INDEX(content!$H$2:$H$2049,MATCH($E1099,content!$C$2:$C$2049,0),1),"")</f>
        <v/>
      </c>
      <c r="N1099" s="1" t="str">
        <f>IFERROR(INDEX(content!$I$2:$I$2049,MATCH($E1099,content!$C$2:$C$2049,0),1),"")</f>
        <v/>
      </c>
      <c r="O1099" s="1" t="str">
        <f>IFERROR(INDEX(content!$J$2:$J$2049,MATCH($E1099,content!$C$2:$C$2049,0),1),"")</f>
        <v/>
      </c>
      <c r="P1099" s="1" t="str">
        <f t="shared" si="71"/>
        <v/>
      </c>
      <c r="Q1099" s="1" t="str">
        <f>IF(LENB(P1099),COUNTIF(P$4:P1099,"●"),"")</f>
        <v/>
      </c>
      <c r="R1099" s="1" t="str">
        <f t="shared" si="74"/>
        <v/>
      </c>
      <c r="S1099" s="1" t="str">
        <f t="shared" si="72"/>
        <v/>
      </c>
      <c r="T1099" s="1" t="str">
        <f>IF(LEN(S1099),SUM($S$4:S1099)-1,"")</f>
        <v/>
      </c>
      <c r="U1099" s="1" t="str">
        <f t="shared" si="73"/>
        <v/>
      </c>
      <c r="V1099" s="1" t="str">
        <v/>
      </c>
      <c r="W1099" s="1" t="str">
        <v/>
      </c>
      <c r="X1099" s="1" t="str">
        <v/>
      </c>
      <c r="Y1099" s="1" t="str">
        <v/>
      </c>
      <c r="Z1099" s="1" t="str">
        <v/>
      </c>
      <c r="AA1099" s="1" t="str">
        <v/>
      </c>
      <c r="AB1099" s="1" t="str">
        <v/>
      </c>
      <c r="AC1099" s="1" t="str">
        <v/>
      </c>
      <c r="AD1099" s="1" t="str">
        <v/>
      </c>
    </row>
    <row r="1100" spans="5:30" x14ac:dyDescent="0.55000000000000004">
      <c r="E1100" s="1">
        <v>1096</v>
      </c>
      <c r="F1100" s="1" t="str">
        <f>IFERROR(INDEX(content!$A$2:$A$2049,MATCH($E1100,content!$C$2:$C$2049,0),1),"")</f>
        <v/>
      </c>
      <c r="G1100" s="1" t="str">
        <f>IFERROR(INDEX(content!$B$2:$B$2049,MATCH($E1100,content!$C$2:$C$2049,0),1),"")</f>
        <v/>
      </c>
      <c r="H1100" s="1" t="str">
        <f>IFERROR(INDEX(content!$C$2:$C$2049,MATCH($E1100,content!$C$2:$C$2049,0),1),"")</f>
        <v/>
      </c>
      <c r="I1100" s="1" t="str">
        <f>IFERROR(INDEX(content!$D$2:$D$2049,MATCH($E1100,content!$C$2:$C$2049,0),1),"")</f>
        <v/>
      </c>
      <c r="J1100" s="1" t="str">
        <v/>
      </c>
      <c r="K1100" s="1" t="str">
        <f>IFERROR(INDEX(content!$F$2:$F$2049,MATCH($E1100,content!$C$2:$C$2049,0),1),"")</f>
        <v/>
      </c>
      <c r="L1100" s="1" t="str">
        <f>IFERROR(INDEX(content!$G$2:$G$2049,MATCH($E1100,content!$C$2:$C$2049,0),1),"")</f>
        <v/>
      </c>
      <c r="M1100" s="1" t="str">
        <f>IFERROR(INDEX(content!$H$2:$H$2049,MATCH($E1100,content!$C$2:$C$2049,0),1),"")</f>
        <v/>
      </c>
      <c r="N1100" s="1" t="str">
        <f>IFERROR(INDEX(content!$I$2:$I$2049,MATCH($E1100,content!$C$2:$C$2049,0),1),"")</f>
        <v/>
      </c>
      <c r="O1100" s="1" t="str">
        <f>IFERROR(INDEX(content!$J$2:$J$2049,MATCH($E1100,content!$C$2:$C$2049,0),1),"")</f>
        <v/>
      </c>
      <c r="P1100" s="1" t="str">
        <f t="shared" si="71"/>
        <v/>
      </c>
      <c r="Q1100" s="1" t="str">
        <f>IF(LENB(P1100),COUNTIF(P$4:P1100,"●"),"")</f>
        <v/>
      </c>
      <c r="R1100" s="1" t="str">
        <f t="shared" si="74"/>
        <v/>
      </c>
      <c r="S1100" s="1" t="str">
        <f t="shared" si="72"/>
        <v/>
      </c>
      <c r="T1100" s="1" t="str">
        <f>IF(LEN(S1100),SUM($S$4:S1100)-1,"")</f>
        <v/>
      </c>
      <c r="U1100" s="1" t="str">
        <f t="shared" si="73"/>
        <v/>
      </c>
      <c r="V1100" s="1" t="str">
        <v/>
      </c>
      <c r="W1100" s="1" t="str">
        <v/>
      </c>
      <c r="X1100" s="1" t="str">
        <v/>
      </c>
      <c r="Y1100" s="1" t="str">
        <v/>
      </c>
      <c r="Z1100" s="1" t="str">
        <v/>
      </c>
      <c r="AA1100" s="1" t="str">
        <v/>
      </c>
      <c r="AB1100" s="1" t="str">
        <v/>
      </c>
      <c r="AC1100" s="1" t="str">
        <v/>
      </c>
      <c r="AD1100" s="1" t="str">
        <v/>
      </c>
    </row>
    <row r="1101" spans="5:30" x14ac:dyDescent="0.55000000000000004">
      <c r="E1101" s="1">
        <v>1097</v>
      </c>
      <c r="F1101" s="1" t="str">
        <f>IFERROR(INDEX(content!$A$2:$A$2049,MATCH($E1101,content!$C$2:$C$2049,0),1),"")</f>
        <v/>
      </c>
      <c r="G1101" s="1" t="str">
        <f>IFERROR(INDEX(content!$B$2:$B$2049,MATCH($E1101,content!$C$2:$C$2049,0),1),"")</f>
        <v/>
      </c>
      <c r="H1101" s="1" t="str">
        <f>IFERROR(INDEX(content!$C$2:$C$2049,MATCH($E1101,content!$C$2:$C$2049,0),1),"")</f>
        <v/>
      </c>
      <c r="I1101" s="1" t="str">
        <f>IFERROR(INDEX(content!$D$2:$D$2049,MATCH($E1101,content!$C$2:$C$2049,0),1),"")</f>
        <v/>
      </c>
      <c r="J1101" s="1" t="str">
        <v/>
      </c>
      <c r="K1101" s="1" t="str">
        <f>IFERROR(INDEX(content!$F$2:$F$2049,MATCH($E1101,content!$C$2:$C$2049,0),1),"")</f>
        <v/>
      </c>
      <c r="L1101" s="1" t="str">
        <f>IFERROR(INDEX(content!$G$2:$G$2049,MATCH($E1101,content!$C$2:$C$2049,0),1),"")</f>
        <v/>
      </c>
      <c r="M1101" s="1" t="str">
        <f>IFERROR(INDEX(content!$H$2:$H$2049,MATCH($E1101,content!$C$2:$C$2049,0),1),"")</f>
        <v/>
      </c>
      <c r="N1101" s="1" t="str">
        <f>IFERROR(INDEX(content!$I$2:$I$2049,MATCH($E1101,content!$C$2:$C$2049,0),1),"")</f>
        <v/>
      </c>
      <c r="O1101" s="1" t="str">
        <f>IFERROR(INDEX(content!$J$2:$J$2049,MATCH($E1101,content!$C$2:$C$2049,0),1),"")</f>
        <v/>
      </c>
      <c r="P1101" s="1" t="str">
        <f t="shared" si="71"/>
        <v/>
      </c>
      <c r="Q1101" s="1" t="str">
        <f>IF(LENB(P1101),COUNTIF(P$4:P1101,"●"),"")</f>
        <v/>
      </c>
      <c r="R1101" s="1" t="str">
        <f t="shared" si="74"/>
        <v/>
      </c>
      <c r="S1101" s="1" t="str">
        <f t="shared" si="72"/>
        <v/>
      </c>
      <c r="T1101" s="1" t="str">
        <f>IF(LEN(S1101),SUM($S$4:S1101)-1,"")</f>
        <v/>
      </c>
      <c r="U1101" s="1" t="str">
        <f t="shared" si="73"/>
        <v/>
      </c>
      <c r="V1101" s="1" t="str">
        <v/>
      </c>
      <c r="W1101" s="1" t="str">
        <v/>
      </c>
      <c r="X1101" s="1" t="str">
        <v/>
      </c>
      <c r="Y1101" s="1" t="str">
        <v/>
      </c>
      <c r="Z1101" s="1" t="str">
        <v/>
      </c>
      <c r="AA1101" s="1" t="str">
        <v/>
      </c>
      <c r="AB1101" s="1" t="str">
        <v/>
      </c>
      <c r="AC1101" s="1" t="str">
        <v/>
      </c>
      <c r="AD1101" s="1" t="str">
        <v/>
      </c>
    </row>
    <row r="1102" spans="5:30" x14ac:dyDescent="0.55000000000000004">
      <c r="E1102" s="1">
        <v>1098</v>
      </c>
      <c r="F1102" s="1" t="str">
        <f>IFERROR(INDEX(content!$A$2:$A$2049,MATCH($E1102,content!$C$2:$C$2049,0),1),"")</f>
        <v/>
      </c>
      <c r="G1102" s="1" t="str">
        <f>IFERROR(INDEX(content!$B$2:$B$2049,MATCH($E1102,content!$C$2:$C$2049,0),1),"")</f>
        <v/>
      </c>
      <c r="H1102" s="1" t="str">
        <f>IFERROR(INDEX(content!$C$2:$C$2049,MATCH($E1102,content!$C$2:$C$2049,0),1),"")</f>
        <v/>
      </c>
      <c r="I1102" s="1" t="str">
        <f>IFERROR(INDEX(content!$D$2:$D$2049,MATCH($E1102,content!$C$2:$C$2049,0),1),"")</f>
        <v/>
      </c>
      <c r="J1102" s="1" t="str">
        <v/>
      </c>
      <c r="K1102" s="1" t="str">
        <f>IFERROR(INDEX(content!$F$2:$F$2049,MATCH($E1102,content!$C$2:$C$2049,0),1),"")</f>
        <v/>
      </c>
      <c r="L1102" s="1" t="str">
        <f>IFERROR(INDEX(content!$G$2:$G$2049,MATCH($E1102,content!$C$2:$C$2049,0),1),"")</f>
        <v/>
      </c>
      <c r="M1102" s="1" t="str">
        <f>IFERROR(INDEX(content!$H$2:$H$2049,MATCH($E1102,content!$C$2:$C$2049,0),1),"")</f>
        <v/>
      </c>
      <c r="N1102" s="1" t="str">
        <f>IFERROR(INDEX(content!$I$2:$I$2049,MATCH($E1102,content!$C$2:$C$2049,0),1),"")</f>
        <v/>
      </c>
      <c r="O1102" s="1" t="str">
        <f>IFERROR(INDEX(content!$J$2:$J$2049,MATCH($E1102,content!$C$2:$C$2049,0),1),"")</f>
        <v/>
      </c>
      <c r="P1102" s="1" t="str">
        <f t="shared" si="71"/>
        <v/>
      </c>
      <c r="Q1102" s="1" t="str">
        <f>IF(LENB(P1102),COUNTIF(P$4:P1102,"●"),"")</f>
        <v/>
      </c>
      <c r="R1102" s="1" t="str">
        <f t="shared" si="74"/>
        <v/>
      </c>
      <c r="S1102" s="1" t="str">
        <f t="shared" si="72"/>
        <v/>
      </c>
      <c r="T1102" s="1" t="str">
        <f>IF(LEN(S1102),SUM($S$4:S1102)-1,"")</f>
        <v/>
      </c>
      <c r="U1102" s="1" t="str">
        <f t="shared" si="73"/>
        <v/>
      </c>
      <c r="V1102" s="1" t="str">
        <v/>
      </c>
      <c r="W1102" s="1" t="str">
        <v/>
      </c>
      <c r="X1102" s="1" t="str">
        <v/>
      </c>
      <c r="Y1102" s="1" t="str">
        <v/>
      </c>
      <c r="Z1102" s="1" t="str">
        <v/>
      </c>
      <c r="AA1102" s="1" t="str">
        <v/>
      </c>
      <c r="AB1102" s="1" t="str">
        <v/>
      </c>
      <c r="AC1102" s="1" t="str">
        <v/>
      </c>
      <c r="AD1102" s="1" t="str">
        <v/>
      </c>
    </row>
    <row r="1103" spans="5:30" x14ac:dyDescent="0.55000000000000004">
      <c r="E1103" s="1">
        <v>1099</v>
      </c>
      <c r="F1103" s="1" t="str">
        <f>IFERROR(INDEX(content!$A$2:$A$2049,MATCH($E1103,content!$C$2:$C$2049,0),1),"")</f>
        <v/>
      </c>
      <c r="G1103" s="1" t="str">
        <f>IFERROR(INDEX(content!$B$2:$B$2049,MATCH($E1103,content!$C$2:$C$2049,0),1),"")</f>
        <v/>
      </c>
      <c r="H1103" s="1" t="str">
        <f>IFERROR(INDEX(content!$C$2:$C$2049,MATCH($E1103,content!$C$2:$C$2049,0),1),"")</f>
        <v/>
      </c>
      <c r="I1103" s="1" t="str">
        <f>IFERROR(INDEX(content!$D$2:$D$2049,MATCH($E1103,content!$C$2:$C$2049,0),1),"")</f>
        <v/>
      </c>
      <c r="J1103" s="1" t="str">
        <v/>
      </c>
      <c r="K1103" s="1" t="str">
        <f>IFERROR(INDEX(content!$F$2:$F$2049,MATCH($E1103,content!$C$2:$C$2049,0),1),"")</f>
        <v/>
      </c>
      <c r="L1103" s="1" t="str">
        <f>IFERROR(INDEX(content!$G$2:$G$2049,MATCH($E1103,content!$C$2:$C$2049,0),1),"")</f>
        <v/>
      </c>
      <c r="M1103" s="1" t="str">
        <f>IFERROR(INDEX(content!$H$2:$H$2049,MATCH($E1103,content!$C$2:$C$2049,0),1),"")</f>
        <v/>
      </c>
      <c r="N1103" s="1" t="str">
        <f>IFERROR(INDEX(content!$I$2:$I$2049,MATCH($E1103,content!$C$2:$C$2049,0),1),"")</f>
        <v/>
      </c>
      <c r="O1103" s="1" t="str">
        <f>IFERROR(INDEX(content!$J$2:$J$2049,MATCH($E1103,content!$C$2:$C$2049,0),1),"")</f>
        <v/>
      </c>
      <c r="P1103" s="1" t="str">
        <f t="shared" si="71"/>
        <v/>
      </c>
      <c r="Q1103" s="1" t="str">
        <f>IF(LENB(P1103),COUNTIF(P$4:P1103,"●"),"")</f>
        <v/>
      </c>
      <c r="R1103" s="1" t="str">
        <f t="shared" si="74"/>
        <v/>
      </c>
      <c r="S1103" s="1" t="str">
        <f t="shared" si="72"/>
        <v/>
      </c>
      <c r="T1103" s="1" t="str">
        <f>IF(LEN(S1103),SUM($S$4:S1103)-1,"")</f>
        <v/>
      </c>
      <c r="U1103" s="1" t="str">
        <f t="shared" si="73"/>
        <v/>
      </c>
      <c r="V1103" s="1" t="str">
        <v/>
      </c>
      <c r="W1103" s="1" t="str">
        <v/>
      </c>
      <c r="X1103" s="1" t="str">
        <v/>
      </c>
      <c r="Y1103" s="1" t="str">
        <v/>
      </c>
      <c r="Z1103" s="1" t="str">
        <v/>
      </c>
      <c r="AA1103" s="1" t="str">
        <v/>
      </c>
      <c r="AB1103" s="1" t="str">
        <v/>
      </c>
      <c r="AC1103" s="1" t="str">
        <v/>
      </c>
      <c r="AD1103" s="1" t="str">
        <v/>
      </c>
    </row>
    <row r="1104" spans="5:30" x14ac:dyDescent="0.55000000000000004">
      <c r="E1104" s="1">
        <v>1100</v>
      </c>
      <c r="F1104" s="1" t="str">
        <f>IFERROR(INDEX(content!$A$2:$A$2049,MATCH($E1104,content!$C$2:$C$2049,0),1),"")</f>
        <v/>
      </c>
      <c r="G1104" s="1" t="str">
        <f>IFERROR(INDEX(content!$B$2:$B$2049,MATCH($E1104,content!$C$2:$C$2049,0),1),"")</f>
        <v/>
      </c>
      <c r="H1104" s="1" t="str">
        <f>IFERROR(INDEX(content!$C$2:$C$2049,MATCH($E1104,content!$C$2:$C$2049,0),1),"")</f>
        <v/>
      </c>
      <c r="I1104" s="1" t="str">
        <f>IFERROR(INDEX(content!$D$2:$D$2049,MATCH($E1104,content!$C$2:$C$2049,0),1),"")</f>
        <v/>
      </c>
      <c r="J1104" s="1" t="str">
        <v/>
      </c>
      <c r="K1104" s="1" t="str">
        <f>IFERROR(INDEX(content!$F$2:$F$2049,MATCH($E1104,content!$C$2:$C$2049,0),1),"")</f>
        <v/>
      </c>
      <c r="L1104" s="1" t="str">
        <f>IFERROR(INDEX(content!$G$2:$G$2049,MATCH($E1104,content!$C$2:$C$2049,0),1),"")</f>
        <v/>
      </c>
      <c r="M1104" s="1" t="str">
        <f>IFERROR(INDEX(content!$H$2:$H$2049,MATCH($E1104,content!$C$2:$C$2049,0),1),"")</f>
        <v/>
      </c>
      <c r="N1104" s="1" t="str">
        <f>IFERROR(INDEX(content!$I$2:$I$2049,MATCH($E1104,content!$C$2:$C$2049,0),1),"")</f>
        <v/>
      </c>
      <c r="O1104" s="1" t="str">
        <f>IFERROR(INDEX(content!$J$2:$J$2049,MATCH($E1104,content!$C$2:$C$2049,0),1),"")</f>
        <v/>
      </c>
      <c r="P1104" s="1" t="str">
        <f t="shared" si="71"/>
        <v/>
      </c>
      <c r="Q1104" s="1" t="str">
        <f>IF(LENB(P1104),COUNTIF(P$4:P1104,"●"),"")</f>
        <v/>
      </c>
      <c r="R1104" s="1" t="str">
        <f t="shared" si="74"/>
        <v/>
      </c>
      <c r="S1104" s="1" t="str">
        <f t="shared" si="72"/>
        <v/>
      </c>
      <c r="T1104" s="1" t="str">
        <f>IF(LEN(S1104),SUM($S$4:S1104)-1,"")</f>
        <v/>
      </c>
      <c r="U1104" s="1" t="str">
        <f t="shared" si="73"/>
        <v/>
      </c>
      <c r="V1104" s="1" t="str">
        <v/>
      </c>
      <c r="W1104" s="1" t="str">
        <v/>
      </c>
      <c r="X1104" s="1" t="str">
        <v/>
      </c>
      <c r="Y1104" s="1" t="str">
        <v/>
      </c>
      <c r="Z1104" s="1" t="str">
        <v/>
      </c>
      <c r="AA1104" s="1" t="str">
        <v/>
      </c>
      <c r="AB1104" s="1" t="str">
        <v/>
      </c>
      <c r="AC1104" s="1" t="str">
        <v/>
      </c>
      <c r="AD1104" s="1" t="str">
        <v/>
      </c>
    </row>
    <row r="1105" spans="5:30" x14ac:dyDescent="0.55000000000000004">
      <c r="E1105" s="1">
        <v>1101</v>
      </c>
      <c r="F1105" s="1">
        <f>IFERROR(INDEX(content!$A$2:$A$2049,MATCH($E1105,content!$C$2:$C$2049,0),1),"")</f>
        <v>62</v>
      </c>
      <c r="G1105" s="1" t="str">
        <f>IFERROR(INDEX(content!$B$2:$B$2049,MATCH($E1105,content!$C$2:$C$2049,0),1),"")</f>
        <v>シリンダ1 移動</v>
      </c>
      <c r="H1105" s="1">
        <f>IFERROR(INDEX(content!$C$2:$C$2049,MATCH($E1105,content!$C$2:$C$2049,0),1),"")</f>
        <v>1101</v>
      </c>
      <c r="I1105" s="1">
        <f>IFERROR(INDEX(content!$D$2:$D$2049,MATCH($E1105,content!$C$2:$C$2049,0),1),"")</f>
        <v>1100</v>
      </c>
      <c r="J1105" s="1">
        <v>16</v>
      </c>
      <c r="K1105" s="1">
        <f>IFERROR(INDEX(content!$F$2:$F$2049,MATCH($E1105,content!$C$2:$C$2049,0),1),"")</f>
        <v>800</v>
      </c>
      <c r="L1105" s="1">
        <f>IFERROR(INDEX(content!$G$2:$G$2049,MATCH($E1105,content!$C$2:$C$2049,0),1),"")</f>
        <v>104</v>
      </c>
      <c r="M1105" s="1">
        <f>IFERROR(INDEX(content!$H$2:$H$2049,MATCH($E1105,content!$C$2:$C$2049,0),1),"")</f>
        <v>0</v>
      </c>
      <c r="N1105" s="1">
        <f>IFERROR(INDEX(content!$I$2:$I$2049,MATCH($E1105,content!$C$2:$C$2049,0),1),"")</f>
        <v>0</v>
      </c>
      <c r="O1105" s="1">
        <f>IFERROR(INDEX(content!$J$2:$J$2049,MATCH($E1105,content!$C$2:$C$2049,0),1),"")</f>
        <v>2</v>
      </c>
      <c r="P1105" s="1" t="str">
        <f t="shared" si="71"/>
        <v>●</v>
      </c>
      <c r="Q1105" s="1">
        <f>IF(LENB(P1105),COUNTIF(P$4:P1105,"●"),"")</f>
        <v>62</v>
      </c>
      <c r="R1105" s="1">
        <f t="shared" si="74"/>
        <v>9044</v>
      </c>
      <c r="S1105" s="1">
        <f t="shared" si="72"/>
        <v>1</v>
      </c>
      <c r="T1105" s="1">
        <f>IF(LEN(S1105),SUM($S$4:S1105)-1,"")</f>
        <v>61</v>
      </c>
      <c r="U1105" s="1" t="str">
        <f t="shared" si="73"/>
        <v>astPuCW[61]</v>
      </c>
      <c r="V1105" s="1" t="str">
        <v>astPuCW[61].uiWinNo	:= 1101;	//ｳｨﾝﾄﾞｳNo. .U</v>
      </c>
      <c r="W1105" s="1" t="str">
        <v>astPuCW[61].uiTtlNo	:= 1100;	//ﾀｲﾄﾙｳｨﾝﾄﾞｳNo. .U</v>
      </c>
      <c r="X1105" s="1" t="str">
        <v>astPuCW[61].uiTtlIdx	:= 16;	//ﾀｲﾄﾙﾃﾞｰﾀｲﾝﾃﾞｯｸｽ .U</v>
      </c>
      <c r="Y1105" s="1" t="str">
        <v>astPuCW[61].uiWide	:= 800;	//ｳｨﾝﾄﾞｳ幅 .U</v>
      </c>
      <c r="Z1105" s="1" t="str">
        <v>astPuCW[61].uiHeight	:= 104;	//ｳｨﾝﾄﾞｳ高さ .U</v>
      </c>
      <c r="AA1105" s="1" t="str">
        <v>astPuCW[61].uiWinLev	:= 0;	//ｳｨﾝﾄﾞｳﾚﾍﾞﾙ .U</v>
      </c>
      <c r="AB1105" s="1" t="str">
        <v>astPuCW[61].uiWinClass	:= 0;	//ｳｨﾝﾄﾞｳ区分 .U</v>
      </c>
      <c r="AC1105" s="1" t="str">
        <v>astPuCW[61].uiDevClass	:= 2;	//ｳｨﾝﾄﾞｳ ﾃﾞﾊﾞｲｽ区分 .U</v>
      </c>
      <c r="AD1105" s="1" t="str">
        <v xml:space="preserve">
//シリンダ1 移動
astPuCW[61].uiWinNo	:= 1101;	//ｳｨﾝﾄﾞｳNo. .U
astPuCW[61].uiTtlNo	:= 1100;	//ﾀｲﾄﾙｳｨﾝﾄﾞｳNo. .U
astPuCW[61].uiTtlIdx	:= 16;	//ﾀｲﾄﾙﾃﾞｰﾀｲﾝﾃﾞｯｸｽ .U
astPuCW[61].uiWide	:= 800;	//ｳｨﾝﾄﾞｳ幅 .U
astPuCW[61].uiHeight	:= 104;	//ｳｨﾝﾄﾞｳ高さ .U
astPuCW[61].uiWinLev	:= 0;	//ｳｨﾝﾄﾞｳﾚﾍﾞﾙ .U
astPuCW[61].uiWinClass	:= 0;	//ｳｨﾝﾄﾞｳ区分 .U
astPuCW[61].uiDevClass	:= 2;	//ｳｨﾝﾄﾞｳ ﾃﾞﾊﾞｲｽ区分 .U</v>
      </c>
    </row>
    <row r="1106" spans="5:30" x14ac:dyDescent="0.55000000000000004">
      <c r="E1106" s="1">
        <v>1102</v>
      </c>
      <c r="F1106" s="1" t="str">
        <f>IFERROR(INDEX(content!$A$2:$A$2049,MATCH($E1106,content!$C$2:$C$2049,0),1),"")</f>
        <v/>
      </c>
      <c r="G1106" s="1" t="str">
        <f>IFERROR(INDEX(content!$B$2:$B$2049,MATCH($E1106,content!$C$2:$C$2049,0),1),"")</f>
        <v/>
      </c>
      <c r="H1106" s="1" t="str">
        <f>IFERROR(INDEX(content!$C$2:$C$2049,MATCH($E1106,content!$C$2:$C$2049,0),1),"")</f>
        <v/>
      </c>
      <c r="I1106" s="1" t="str">
        <f>IFERROR(INDEX(content!$D$2:$D$2049,MATCH($E1106,content!$C$2:$C$2049,0),1),"")</f>
        <v/>
      </c>
      <c r="J1106" s="1" t="str">
        <v/>
      </c>
      <c r="K1106" s="1" t="str">
        <f>IFERROR(INDEX(content!$F$2:$F$2049,MATCH($E1106,content!$C$2:$C$2049,0),1),"")</f>
        <v/>
      </c>
      <c r="L1106" s="1" t="str">
        <f>IFERROR(INDEX(content!$G$2:$G$2049,MATCH($E1106,content!$C$2:$C$2049,0),1),"")</f>
        <v/>
      </c>
      <c r="M1106" s="1" t="str">
        <f>IFERROR(INDEX(content!$H$2:$H$2049,MATCH($E1106,content!$C$2:$C$2049,0),1),"")</f>
        <v/>
      </c>
      <c r="N1106" s="1" t="str">
        <f>IFERROR(INDEX(content!$I$2:$I$2049,MATCH($E1106,content!$C$2:$C$2049,0),1),"")</f>
        <v/>
      </c>
      <c r="O1106" s="1" t="str">
        <f>IFERROR(INDEX(content!$J$2:$J$2049,MATCH($E1106,content!$C$2:$C$2049,0),1),"")</f>
        <v/>
      </c>
      <c r="P1106" s="1" t="str">
        <f t="shared" si="71"/>
        <v/>
      </c>
      <c r="Q1106" s="1" t="str">
        <f>IF(LENB(P1106),COUNTIF(P$4:P1106,"●"),"")</f>
        <v/>
      </c>
      <c r="R1106" s="1" t="str">
        <f t="shared" si="74"/>
        <v/>
      </c>
      <c r="S1106" s="1" t="str">
        <f t="shared" si="72"/>
        <v/>
      </c>
      <c r="T1106" s="1" t="str">
        <f>IF(LEN(S1106),SUM($S$4:S1106)-1,"")</f>
        <v/>
      </c>
      <c r="U1106" s="1" t="str">
        <f t="shared" si="73"/>
        <v/>
      </c>
      <c r="V1106" s="1" t="str">
        <v/>
      </c>
      <c r="W1106" s="1" t="str">
        <v/>
      </c>
      <c r="X1106" s="1" t="str">
        <v/>
      </c>
      <c r="Y1106" s="1" t="str">
        <v/>
      </c>
      <c r="Z1106" s="1" t="str">
        <v/>
      </c>
      <c r="AA1106" s="1" t="str">
        <v/>
      </c>
      <c r="AB1106" s="1" t="str">
        <v/>
      </c>
      <c r="AC1106" s="1" t="str">
        <v/>
      </c>
      <c r="AD1106" s="1" t="str">
        <v/>
      </c>
    </row>
    <row r="1107" spans="5:30" x14ac:dyDescent="0.55000000000000004">
      <c r="E1107" s="1">
        <v>1103</v>
      </c>
      <c r="F1107" s="1" t="str">
        <f>IFERROR(INDEX(content!$A$2:$A$2049,MATCH($E1107,content!$C$2:$C$2049,0),1),"")</f>
        <v/>
      </c>
      <c r="G1107" s="1" t="str">
        <f>IFERROR(INDEX(content!$B$2:$B$2049,MATCH($E1107,content!$C$2:$C$2049,0),1),"")</f>
        <v/>
      </c>
      <c r="H1107" s="1" t="str">
        <f>IFERROR(INDEX(content!$C$2:$C$2049,MATCH($E1107,content!$C$2:$C$2049,0),1),"")</f>
        <v/>
      </c>
      <c r="I1107" s="1" t="str">
        <f>IFERROR(INDEX(content!$D$2:$D$2049,MATCH($E1107,content!$C$2:$C$2049,0),1),"")</f>
        <v/>
      </c>
      <c r="J1107" s="1" t="str">
        <v/>
      </c>
      <c r="K1107" s="1" t="str">
        <f>IFERROR(INDEX(content!$F$2:$F$2049,MATCH($E1107,content!$C$2:$C$2049,0),1),"")</f>
        <v/>
      </c>
      <c r="L1107" s="1" t="str">
        <f>IFERROR(INDEX(content!$G$2:$G$2049,MATCH($E1107,content!$C$2:$C$2049,0),1),"")</f>
        <v/>
      </c>
      <c r="M1107" s="1" t="str">
        <f>IFERROR(INDEX(content!$H$2:$H$2049,MATCH($E1107,content!$C$2:$C$2049,0),1),"")</f>
        <v/>
      </c>
      <c r="N1107" s="1" t="str">
        <f>IFERROR(INDEX(content!$I$2:$I$2049,MATCH($E1107,content!$C$2:$C$2049,0),1),"")</f>
        <v/>
      </c>
      <c r="O1107" s="1" t="str">
        <f>IFERROR(INDEX(content!$J$2:$J$2049,MATCH($E1107,content!$C$2:$C$2049,0),1),"")</f>
        <v/>
      </c>
      <c r="P1107" s="1" t="str">
        <f t="shared" si="71"/>
        <v/>
      </c>
      <c r="Q1107" s="1" t="str">
        <f>IF(LENB(P1107),COUNTIF(P$4:P1107,"●"),"")</f>
        <v/>
      </c>
      <c r="R1107" s="1" t="str">
        <f t="shared" si="74"/>
        <v/>
      </c>
      <c r="S1107" s="1" t="str">
        <f t="shared" si="72"/>
        <v/>
      </c>
      <c r="T1107" s="1" t="str">
        <f>IF(LEN(S1107),SUM($S$4:S1107)-1,"")</f>
        <v/>
      </c>
      <c r="U1107" s="1" t="str">
        <f t="shared" si="73"/>
        <v/>
      </c>
      <c r="V1107" s="1" t="str">
        <v/>
      </c>
      <c r="W1107" s="1" t="str">
        <v/>
      </c>
      <c r="X1107" s="1" t="str">
        <v/>
      </c>
      <c r="Y1107" s="1" t="str">
        <v/>
      </c>
      <c r="Z1107" s="1" t="str">
        <v/>
      </c>
      <c r="AA1107" s="1" t="str">
        <v/>
      </c>
      <c r="AB1107" s="1" t="str">
        <v/>
      </c>
      <c r="AC1107" s="1" t="str">
        <v/>
      </c>
      <c r="AD1107" s="1" t="str">
        <v/>
      </c>
    </row>
    <row r="1108" spans="5:30" x14ac:dyDescent="0.55000000000000004">
      <c r="E1108" s="1">
        <v>1104</v>
      </c>
      <c r="F1108" s="1" t="str">
        <f>IFERROR(INDEX(content!$A$2:$A$2049,MATCH($E1108,content!$C$2:$C$2049,0),1),"")</f>
        <v/>
      </c>
      <c r="G1108" s="1" t="str">
        <f>IFERROR(INDEX(content!$B$2:$B$2049,MATCH($E1108,content!$C$2:$C$2049,0),1),"")</f>
        <v/>
      </c>
      <c r="H1108" s="1" t="str">
        <f>IFERROR(INDEX(content!$C$2:$C$2049,MATCH($E1108,content!$C$2:$C$2049,0),1),"")</f>
        <v/>
      </c>
      <c r="I1108" s="1" t="str">
        <f>IFERROR(INDEX(content!$D$2:$D$2049,MATCH($E1108,content!$C$2:$C$2049,0),1),"")</f>
        <v/>
      </c>
      <c r="J1108" s="1" t="str">
        <v/>
      </c>
      <c r="K1108" s="1" t="str">
        <f>IFERROR(INDEX(content!$F$2:$F$2049,MATCH($E1108,content!$C$2:$C$2049,0),1),"")</f>
        <v/>
      </c>
      <c r="L1108" s="1" t="str">
        <f>IFERROR(INDEX(content!$G$2:$G$2049,MATCH($E1108,content!$C$2:$C$2049,0),1),"")</f>
        <v/>
      </c>
      <c r="M1108" s="1" t="str">
        <f>IFERROR(INDEX(content!$H$2:$H$2049,MATCH($E1108,content!$C$2:$C$2049,0),1),"")</f>
        <v/>
      </c>
      <c r="N1108" s="1" t="str">
        <f>IFERROR(INDEX(content!$I$2:$I$2049,MATCH($E1108,content!$C$2:$C$2049,0),1),"")</f>
        <v/>
      </c>
      <c r="O1108" s="1" t="str">
        <f>IFERROR(INDEX(content!$J$2:$J$2049,MATCH($E1108,content!$C$2:$C$2049,0),1),"")</f>
        <v/>
      </c>
      <c r="P1108" s="1" t="str">
        <f t="shared" si="71"/>
        <v/>
      </c>
      <c r="Q1108" s="1" t="str">
        <f>IF(LENB(P1108),COUNTIF(P$4:P1108,"●"),"")</f>
        <v/>
      </c>
      <c r="R1108" s="1" t="str">
        <f t="shared" si="74"/>
        <v/>
      </c>
      <c r="S1108" s="1" t="str">
        <f t="shared" si="72"/>
        <v/>
      </c>
      <c r="T1108" s="1" t="str">
        <f>IF(LEN(S1108),SUM($S$4:S1108)-1,"")</f>
        <v/>
      </c>
      <c r="U1108" s="1" t="str">
        <f t="shared" si="73"/>
        <v/>
      </c>
      <c r="V1108" s="1" t="str">
        <v/>
      </c>
      <c r="W1108" s="1" t="str">
        <v/>
      </c>
      <c r="X1108" s="1" t="str">
        <v/>
      </c>
      <c r="Y1108" s="1" t="str">
        <v/>
      </c>
      <c r="Z1108" s="1" t="str">
        <v/>
      </c>
      <c r="AA1108" s="1" t="str">
        <v/>
      </c>
      <c r="AB1108" s="1" t="str">
        <v/>
      </c>
      <c r="AC1108" s="1" t="str">
        <v/>
      </c>
      <c r="AD1108" s="1" t="str">
        <v/>
      </c>
    </row>
    <row r="1109" spans="5:30" x14ac:dyDescent="0.55000000000000004">
      <c r="E1109" s="1">
        <v>1105</v>
      </c>
      <c r="F1109" s="1">
        <f>IFERROR(INDEX(content!$A$2:$A$2049,MATCH($E1109,content!$C$2:$C$2049,0),1),"")</f>
        <v>63</v>
      </c>
      <c r="G1109" s="1" t="str">
        <f>IFERROR(INDEX(content!$B$2:$B$2049,MATCH($E1109,content!$C$2:$C$2049,0),1),"")</f>
        <v>シリンダ2 移動</v>
      </c>
      <c r="H1109" s="1">
        <f>IFERROR(INDEX(content!$C$2:$C$2049,MATCH($E1109,content!$C$2:$C$2049,0),1),"")</f>
        <v>1105</v>
      </c>
      <c r="I1109" s="1">
        <f>IFERROR(INDEX(content!$D$2:$D$2049,MATCH($E1109,content!$C$2:$C$2049,0),1),"")</f>
        <v>1104</v>
      </c>
      <c r="J1109" s="1">
        <v>17</v>
      </c>
      <c r="K1109" s="1">
        <f>IFERROR(INDEX(content!$F$2:$F$2049,MATCH($E1109,content!$C$2:$C$2049,0),1),"")</f>
        <v>800</v>
      </c>
      <c r="L1109" s="1">
        <f>IFERROR(INDEX(content!$G$2:$G$2049,MATCH($E1109,content!$C$2:$C$2049,0),1),"")</f>
        <v>104</v>
      </c>
      <c r="M1109" s="1">
        <f>IFERROR(INDEX(content!$H$2:$H$2049,MATCH($E1109,content!$C$2:$C$2049,0),1),"")</f>
        <v>0</v>
      </c>
      <c r="N1109" s="1">
        <f>IFERROR(INDEX(content!$I$2:$I$2049,MATCH($E1109,content!$C$2:$C$2049,0),1),"")</f>
        <v>0</v>
      </c>
      <c r="O1109" s="1">
        <f>IFERROR(INDEX(content!$J$2:$J$2049,MATCH($E1109,content!$C$2:$C$2049,0),1),"")</f>
        <v>2</v>
      </c>
      <c r="P1109" s="1" t="str">
        <f t="shared" si="71"/>
        <v>●</v>
      </c>
      <c r="Q1109" s="1">
        <f>IF(LENB(P1109),COUNTIF(P$4:P1109,"●"),"")</f>
        <v>63</v>
      </c>
      <c r="R1109" s="1">
        <f t="shared" si="74"/>
        <v>9056</v>
      </c>
      <c r="S1109" s="1">
        <f t="shared" si="72"/>
        <v>1</v>
      </c>
      <c r="T1109" s="1">
        <f>IF(LEN(S1109),SUM($S$4:S1109)-1,"")</f>
        <v>62</v>
      </c>
      <c r="U1109" s="1" t="str">
        <f t="shared" si="73"/>
        <v>astPuCW[62]</v>
      </c>
      <c r="V1109" s="1" t="str">
        <v>astPuCW[62].uiWinNo	:= 1105;	//ｳｨﾝﾄﾞｳNo. .U</v>
      </c>
      <c r="W1109" s="1" t="str">
        <v>astPuCW[62].uiTtlNo	:= 1104;	//ﾀｲﾄﾙｳｨﾝﾄﾞｳNo. .U</v>
      </c>
      <c r="X1109" s="1" t="str">
        <v>astPuCW[62].uiTtlIdx	:= 17;	//ﾀｲﾄﾙﾃﾞｰﾀｲﾝﾃﾞｯｸｽ .U</v>
      </c>
      <c r="Y1109" s="1" t="str">
        <v>astPuCW[62].uiWide	:= 800;	//ｳｨﾝﾄﾞｳ幅 .U</v>
      </c>
      <c r="Z1109" s="1" t="str">
        <v>astPuCW[62].uiHeight	:= 104;	//ｳｨﾝﾄﾞｳ高さ .U</v>
      </c>
      <c r="AA1109" s="1" t="str">
        <v>astPuCW[62].uiWinLev	:= 0;	//ｳｨﾝﾄﾞｳﾚﾍﾞﾙ .U</v>
      </c>
      <c r="AB1109" s="1" t="str">
        <v>astPuCW[62].uiWinClass	:= 0;	//ｳｨﾝﾄﾞｳ区分 .U</v>
      </c>
      <c r="AC1109" s="1" t="str">
        <v>astPuCW[62].uiDevClass	:= 2;	//ｳｨﾝﾄﾞｳ ﾃﾞﾊﾞｲｽ区分 .U</v>
      </c>
      <c r="AD1109" s="1" t="str">
        <v xml:space="preserve">
//シリンダ2 移動
astPuCW[62].uiWinNo	:= 1105;	//ｳｨﾝﾄﾞｳNo. .U
astPuCW[62].uiTtlNo	:= 1104;	//ﾀｲﾄﾙｳｨﾝﾄﾞｳNo. .U
astPuCW[62].uiTtlIdx	:= 17;	//ﾀｲﾄﾙﾃﾞｰﾀｲﾝﾃﾞｯｸｽ .U
astPuCW[62].uiWide	:= 800;	//ｳｨﾝﾄﾞｳ幅 .U
astPuCW[62].uiHeight	:= 104;	//ｳｨﾝﾄﾞｳ高さ .U
astPuCW[62].uiWinLev	:= 0;	//ｳｨﾝﾄﾞｳﾚﾍﾞﾙ .U
astPuCW[62].uiWinClass	:= 0;	//ｳｨﾝﾄﾞｳ区分 .U
astPuCW[62].uiDevClass	:= 2;	//ｳｨﾝﾄﾞｳ ﾃﾞﾊﾞｲｽ区分 .U</v>
      </c>
    </row>
    <row r="1110" spans="5:30" x14ac:dyDescent="0.55000000000000004">
      <c r="E1110" s="1">
        <v>1106</v>
      </c>
      <c r="F1110" s="1" t="str">
        <f>IFERROR(INDEX(content!$A$2:$A$2049,MATCH($E1110,content!$C$2:$C$2049,0),1),"")</f>
        <v/>
      </c>
      <c r="G1110" s="1" t="str">
        <f>IFERROR(INDEX(content!$B$2:$B$2049,MATCH($E1110,content!$C$2:$C$2049,0),1),"")</f>
        <v/>
      </c>
      <c r="H1110" s="1" t="str">
        <f>IFERROR(INDEX(content!$C$2:$C$2049,MATCH($E1110,content!$C$2:$C$2049,0),1),"")</f>
        <v/>
      </c>
      <c r="I1110" s="1" t="str">
        <f>IFERROR(INDEX(content!$D$2:$D$2049,MATCH($E1110,content!$C$2:$C$2049,0),1),"")</f>
        <v/>
      </c>
      <c r="J1110" s="1" t="str">
        <v/>
      </c>
      <c r="K1110" s="1" t="str">
        <f>IFERROR(INDEX(content!$F$2:$F$2049,MATCH($E1110,content!$C$2:$C$2049,0),1),"")</f>
        <v/>
      </c>
      <c r="L1110" s="1" t="str">
        <f>IFERROR(INDEX(content!$G$2:$G$2049,MATCH($E1110,content!$C$2:$C$2049,0),1),"")</f>
        <v/>
      </c>
      <c r="M1110" s="1" t="str">
        <f>IFERROR(INDEX(content!$H$2:$H$2049,MATCH($E1110,content!$C$2:$C$2049,0),1),"")</f>
        <v/>
      </c>
      <c r="N1110" s="1" t="str">
        <f>IFERROR(INDEX(content!$I$2:$I$2049,MATCH($E1110,content!$C$2:$C$2049,0),1),"")</f>
        <v/>
      </c>
      <c r="O1110" s="1" t="str">
        <f>IFERROR(INDEX(content!$J$2:$J$2049,MATCH($E1110,content!$C$2:$C$2049,0),1),"")</f>
        <v/>
      </c>
      <c r="P1110" s="1" t="str">
        <f t="shared" si="71"/>
        <v/>
      </c>
      <c r="Q1110" s="1" t="str">
        <f>IF(LENB(P1110),COUNTIF(P$4:P1110,"●"),"")</f>
        <v/>
      </c>
      <c r="R1110" s="1" t="str">
        <f t="shared" si="74"/>
        <v/>
      </c>
      <c r="S1110" s="1" t="str">
        <f t="shared" si="72"/>
        <v/>
      </c>
      <c r="T1110" s="1" t="str">
        <f>IF(LEN(S1110),SUM($S$4:S1110)-1,"")</f>
        <v/>
      </c>
      <c r="U1110" s="1" t="str">
        <f t="shared" si="73"/>
        <v/>
      </c>
      <c r="V1110" s="1" t="str">
        <v/>
      </c>
      <c r="W1110" s="1" t="str">
        <v/>
      </c>
      <c r="X1110" s="1" t="str">
        <v/>
      </c>
      <c r="Y1110" s="1" t="str">
        <v/>
      </c>
      <c r="Z1110" s="1" t="str">
        <v/>
      </c>
      <c r="AA1110" s="1" t="str">
        <v/>
      </c>
      <c r="AB1110" s="1" t="str">
        <v/>
      </c>
      <c r="AC1110" s="1" t="str">
        <v/>
      </c>
      <c r="AD1110" s="1" t="str">
        <v/>
      </c>
    </row>
    <row r="1111" spans="5:30" x14ac:dyDescent="0.55000000000000004">
      <c r="E1111" s="1">
        <v>1107</v>
      </c>
      <c r="F1111" s="1" t="str">
        <f>IFERROR(INDEX(content!$A$2:$A$2049,MATCH($E1111,content!$C$2:$C$2049,0),1),"")</f>
        <v/>
      </c>
      <c r="G1111" s="1" t="str">
        <f>IFERROR(INDEX(content!$B$2:$B$2049,MATCH($E1111,content!$C$2:$C$2049,0),1),"")</f>
        <v/>
      </c>
      <c r="H1111" s="1" t="str">
        <f>IFERROR(INDEX(content!$C$2:$C$2049,MATCH($E1111,content!$C$2:$C$2049,0),1),"")</f>
        <v/>
      </c>
      <c r="I1111" s="1" t="str">
        <f>IFERROR(INDEX(content!$D$2:$D$2049,MATCH($E1111,content!$C$2:$C$2049,0),1),"")</f>
        <v/>
      </c>
      <c r="J1111" s="1" t="str">
        <v/>
      </c>
      <c r="K1111" s="1" t="str">
        <f>IFERROR(INDEX(content!$F$2:$F$2049,MATCH($E1111,content!$C$2:$C$2049,0),1),"")</f>
        <v/>
      </c>
      <c r="L1111" s="1" t="str">
        <f>IFERROR(INDEX(content!$G$2:$G$2049,MATCH($E1111,content!$C$2:$C$2049,0),1),"")</f>
        <v/>
      </c>
      <c r="M1111" s="1" t="str">
        <f>IFERROR(INDEX(content!$H$2:$H$2049,MATCH($E1111,content!$C$2:$C$2049,0),1),"")</f>
        <v/>
      </c>
      <c r="N1111" s="1" t="str">
        <f>IFERROR(INDEX(content!$I$2:$I$2049,MATCH($E1111,content!$C$2:$C$2049,0),1),"")</f>
        <v/>
      </c>
      <c r="O1111" s="1" t="str">
        <f>IFERROR(INDEX(content!$J$2:$J$2049,MATCH($E1111,content!$C$2:$C$2049,0),1),"")</f>
        <v/>
      </c>
      <c r="P1111" s="1" t="str">
        <f t="shared" si="71"/>
        <v/>
      </c>
      <c r="Q1111" s="1" t="str">
        <f>IF(LENB(P1111),COUNTIF(P$4:P1111,"●"),"")</f>
        <v/>
      </c>
      <c r="R1111" s="1" t="str">
        <f t="shared" si="74"/>
        <v/>
      </c>
      <c r="S1111" s="1" t="str">
        <f t="shared" si="72"/>
        <v/>
      </c>
      <c r="T1111" s="1" t="str">
        <f>IF(LEN(S1111),SUM($S$4:S1111)-1,"")</f>
        <v/>
      </c>
      <c r="U1111" s="1" t="str">
        <f t="shared" si="73"/>
        <v/>
      </c>
      <c r="V1111" s="1" t="str">
        <v/>
      </c>
      <c r="W1111" s="1" t="str">
        <v/>
      </c>
      <c r="X1111" s="1" t="str">
        <v/>
      </c>
      <c r="Y1111" s="1" t="str">
        <v/>
      </c>
      <c r="Z1111" s="1" t="str">
        <v/>
      </c>
      <c r="AA1111" s="1" t="str">
        <v/>
      </c>
      <c r="AB1111" s="1" t="str">
        <v/>
      </c>
      <c r="AC1111" s="1" t="str">
        <v/>
      </c>
      <c r="AD1111" s="1" t="str">
        <v/>
      </c>
    </row>
    <row r="1112" spans="5:30" x14ac:dyDescent="0.55000000000000004">
      <c r="E1112" s="1">
        <v>1108</v>
      </c>
      <c r="F1112" s="1" t="str">
        <f>IFERROR(INDEX(content!$A$2:$A$2049,MATCH($E1112,content!$C$2:$C$2049,0),1),"")</f>
        <v/>
      </c>
      <c r="G1112" s="1" t="str">
        <f>IFERROR(INDEX(content!$B$2:$B$2049,MATCH($E1112,content!$C$2:$C$2049,0),1),"")</f>
        <v/>
      </c>
      <c r="H1112" s="1" t="str">
        <f>IFERROR(INDEX(content!$C$2:$C$2049,MATCH($E1112,content!$C$2:$C$2049,0),1),"")</f>
        <v/>
      </c>
      <c r="I1112" s="1" t="str">
        <f>IFERROR(INDEX(content!$D$2:$D$2049,MATCH($E1112,content!$C$2:$C$2049,0),1),"")</f>
        <v/>
      </c>
      <c r="J1112" s="1" t="str">
        <v/>
      </c>
      <c r="K1112" s="1" t="str">
        <f>IFERROR(INDEX(content!$F$2:$F$2049,MATCH($E1112,content!$C$2:$C$2049,0),1),"")</f>
        <v/>
      </c>
      <c r="L1112" s="1" t="str">
        <f>IFERROR(INDEX(content!$G$2:$G$2049,MATCH($E1112,content!$C$2:$C$2049,0),1),"")</f>
        <v/>
      </c>
      <c r="M1112" s="1" t="str">
        <f>IFERROR(INDEX(content!$H$2:$H$2049,MATCH($E1112,content!$C$2:$C$2049,0),1),"")</f>
        <v/>
      </c>
      <c r="N1112" s="1" t="str">
        <f>IFERROR(INDEX(content!$I$2:$I$2049,MATCH($E1112,content!$C$2:$C$2049,0),1),"")</f>
        <v/>
      </c>
      <c r="O1112" s="1" t="str">
        <f>IFERROR(INDEX(content!$J$2:$J$2049,MATCH($E1112,content!$C$2:$C$2049,0),1),"")</f>
        <v/>
      </c>
      <c r="P1112" s="1" t="str">
        <f t="shared" si="71"/>
        <v/>
      </c>
      <c r="Q1112" s="1" t="str">
        <f>IF(LENB(P1112),COUNTIF(P$4:P1112,"●"),"")</f>
        <v/>
      </c>
      <c r="R1112" s="1" t="str">
        <f t="shared" si="74"/>
        <v/>
      </c>
      <c r="S1112" s="1" t="str">
        <f t="shared" si="72"/>
        <v/>
      </c>
      <c r="T1112" s="1" t="str">
        <f>IF(LEN(S1112),SUM($S$4:S1112)-1,"")</f>
        <v/>
      </c>
      <c r="U1112" s="1" t="str">
        <f t="shared" si="73"/>
        <v/>
      </c>
      <c r="V1112" s="1" t="str">
        <v/>
      </c>
      <c r="W1112" s="1" t="str">
        <v/>
      </c>
      <c r="X1112" s="1" t="str">
        <v/>
      </c>
      <c r="Y1112" s="1" t="str">
        <v/>
      </c>
      <c r="Z1112" s="1" t="str">
        <v/>
      </c>
      <c r="AA1112" s="1" t="str">
        <v/>
      </c>
      <c r="AB1112" s="1" t="str">
        <v/>
      </c>
      <c r="AC1112" s="1" t="str">
        <v/>
      </c>
      <c r="AD1112" s="1" t="str">
        <v/>
      </c>
    </row>
    <row r="1113" spans="5:30" x14ac:dyDescent="0.55000000000000004">
      <c r="E1113" s="1">
        <v>1109</v>
      </c>
      <c r="F1113" s="1">
        <f>IFERROR(INDEX(content!$A$2:$A$2049,MATCH($E1113,content!$C$2:$C$2049,0),1),"")</f>
        <v>64</v>
      </c>
      <c r="G1113" s="1" t="str">
        <f>IFERROR(INDEX(content!$B$2:$B$2049,MATCH($E1113,content!$C$2:$C$2049,0),1),"")</f>
        <v>シリンダ3 移動</v>
      </c>
      <c r="H1113" s="1">
        <f>IFERROR(INDEX(content!$C$2:$C$2049,MATCH($E1113,content!$C$2:$C$2049,0),1),"")</f>
        <v>1109</v>
      </c>
      <c r="I1113" s="1">
        <f>IFERROR(INDEX(content!$D$2:$D$2049,MATCH($E1113,content!$C$2:$C$2049,0),1),"")</f>
        <v>1108</v>
      </c>
      <c r="J1113" s="1">
        <v>18</v>
      </c>
      <c r="K1113" s="1">
        <f>IFERROR(INDEX(content!$F$2:$F$2049,MATCH($E1113,content!$C$2:$C$2049,0),1),"")</f>
        <v>800</v>
      </c>
      <c r="L1113" s="1">
        <f>IFERROR(INDEX(content!$G$2:$G$2049,MATCH($E1113,content!$C$2:$C$2049,0),1),"")</f>
        <v>104</v>
      </c>
      <c r="M1113" s="1">
        <f>IFERROR(INDEX(content!$H$2:$H$2049,MATCH($E1113,content!$C$2:$C$2049,0),1),"")</f>
        <v>0</v>
      </c>
      <c r="N1113" s="1">
        <f>IFERROR(INDEX(content!$I$2:$I$2049,MATCH($E1113,content!$C$2:$C$2049,0),1),"")</f>
        <v>0</v>
      </c>
      <c r="O1113" s="1">
        <f>IFERROR(INDEX(content!$J$2:$J$2049,MATCH($E1113,content!$C$2:$C$2049,0),1),"")</f>
        <v>2</v>
      </c>
      <c r="P1113" s="1" t="str">
        <f t="shared" si="71"/>
        <v>●</v>
      </c>
      <c r="Q1113" s="1">
        <f>IF(LENB(P1113),COUNTIF(P$4:P1113,"●"),"")</f>
        <v>64</v>
      </c>
      <c r="R1113" s="1">
        <f t="shared" si="74"/>
        <v>9068</v>
      </c>
      <c r="S1113" s="1">
        <f t="shared" si="72"/>
        <v>1</v>
      </c>
      <c r="T1113" s="1">
        <f>IF(LEN(S1113),SUM($S$4:S1113)-1,"")</f>
        <v>63</v>
      </c>
      <c r="U1113" s="1" t="str">
        <f t="shared" si="73"/>
        <v>astPuCW[63]</v>
      </c>
      <c r="V1113" s="1" t="str">
        <v>astPuCW[63].uiWinNo	:= 1109;	//ｳｨﾝﾄﾞｳNo. .U</v>
      </c>
      <c r="W1113" s="1" t="str">
        <v>astPuCW[63].uiTtlNo	:= 1108;	//ﾀｲﾄﾙｳｨﾝﾄﾞｳNo. .U</v>
      </c>
      <c r="X1113" s="1" t="str">
        <v>astPuCW[63].uiTtlIdx	:= 18;	//ﾀｲﾄﾙﾃﾞｰﾀｲﾝﾃﾞｯｸｽ .U</v>
      </c>
      <c r="Y1113" s="1" t="str">
        <v>astPuCW[63].uiWide	:= 800;	//ｳｨﾝﾄﾞｳ幅 .U</v>
      </c>
      <c r="Z1113" s="1" t="str">
        <v>astPuCW[63].uiHeight	:= 104;	//ｳｨﾝﾄﾞｳ高さ .U</v>
      </c>
      <c r="AA1113" s="1" t="str">
        <v>astPuCW[63].uiWinLev	:= 0;	//ｳｨﾝﾄﾞｳﾚﾍﾞﾙ .U</v>
      </c>
      <c r="AB1113" s="1" t="str">
        <v>astPuCW[63].uiWinClass	:= 0;	//ｳｨﾝﾄﾞｳ区分 .U</v>
      </c>
      <c r="AC1113" s="1" t="str">
        <v>astPuCW[63].uiDevClass	:= 2;	//ｳｨﾝﾄﾞｳ ﾃﾞﾊﾞｲｽ区分 .U</v>
      </c>
      <c r="AD1113" s="1" t="str">
        <v xml:space="preserve">
//シリンダ3 移動
astPuCW[63].uiWinNo	:= 1109;	//ｳｨﾝﾄﾞｳNo. .U
astPuCW[63].uiTtlNo	:= 1108;	//ﾀｲﾄﾙｳｨﾝﾄﾞｳNo. .U
astPuCW[63].uiTtlIdx	:= 18;	//ﾀｲﾄﾙﾃﾞｰﾀｲﾝﾃﾞｯｸｽ .U
astPuCW[63].uiWide	:= 800;	//ｳｨﾝﾄﾞｳ幅 .U
astPuCW[63].uiHeight	:= 104;	//ｳｨﾝﾄﾞｳ高さ .U
astPuCW[63].uiWinLev	:= 0;	//ｳｨﾝﾄﾞｳﾚﾍﾞﾙ .U
astPuCW[63].uiWinClass	:= 0;	//ｳｨﾝﾄﾞｳ区分 .U
astPuCW[63].uiDevClass	:= 2;	//ｳｨﾝﾄﾞｳ ﾃﾞﾊﾞｲｽ区分 .U</v>
      </c>
    </row>
    <row r="1114" spans="5:30" x14ac:dyDescent="0.55000000000000004">
      <c r="E1114" s="1">
        <v>1110</v>
      </c>
      <c r="F1114" s="1" t="str">
        <f>IFERROR(INDEX(content!$A$2:$A$2049,MATCH($E1114,content!$C$2:$C$2049,0),1),"")</f>
        <v/>
      </c>
      <c r="G1114" s="1" t="str">
        <f>IFERROR(INDEX(content!$B$2:$B$2049,MATCH($E1114,content!$C$2:$C$2049,0),1),"")</f>
        <v/>
      </c>
      <c r="H1114" s="1" t="str">
        <f>IFERROR(INDEX(content!$C$2:$C$2049,MATCH($E1114,content!$C$2:$C$2049,0),1),"")</f>
        <v/>
      </c>
      <c r="I1114" s="1" t="str">
        <f>IFERROR(INDEX(content!$D$2:$D$2049,MATCH($E1114,content!$C$2:$C$2049,0),1),"")</f>
        <v/>
      </c>
      <c r="J1114" s="1" t="str">
        <v/>
      </c>
      <c r="K1114" s="1" t="str">
        <f>IFERROR(INDEX(content!$F$2:$F$2049,MATCH($E1114,content!$C$2:$C$2049,0),1),"")</f>
        <v/>
      </c>
      <c r="L1114" s="1" t="str">
        <f>IFERROR(INDEX(content!$G$2:$G$2049,MATCH($E1114,content!$C$2:$C$2049,0),1),"")</f>
        <v/>
      </c>
      <c r="M1114" s="1" t="str">
        <f>IFERROR(INDEX(content!$H$2:$H$2049,MATCH($E1114,content!$C$2:$C$2049,0),1),"")</f>
        <v/>
      </c>
      <c r="N1114" s="1" t="str">
        <f>IFERROR(INDEX(content!$I$2:$I$2049,MATCH($E1114,content!$C$2:$C$2049,0),1),"")</f>
        <v/>
      </c>
      <c r="O1114" s="1" t="str">
        <f>IFERROR(INDEX(content!$J$2:$J$2049,MATCH($E1114,content!$C$2:$C$2049,0),1),"")</f>
        <v/>
      </c>
      <c r="P1114" s="1" t="str">
        <f t="shared" si="71"/>
        <v/>
      </c>
      <c r="Q1114" s="1" t="str">
        <f>IF(LENB(P1114),COUNTIF(P$4:P1114,"●"),"")</f>
        <v/>
      </c>
      <c r="R1114" s="1" t="str">
        <f t="shared" si="74"/>
        <v/>
      </c>
      <c r="S1114" s="1" t="str">
        <f t="shared" si="72"/>
        <v/>
      </c>
      <c r="T1114" s="1" t="str">
        <f>IF(LEN(S1114),SUM($S$4:S1114)-1,"")</f>
        <v/>
      </c>
      <c r="U1114" s="1" t="str">
        <f t="shared" si="73"/>
        <v/>
      </c>
      <c r="V1114" s="1" t="str">
        <v/>
      </c>
      <c r="W1114" s="1" t="str">
        <v/>
      </c>
      <c r="X1114" s="1" t="str">
        <v/>
      </c>
      <c r="Y1114" s="1" t="str">
        <v/>
      </c>
      <c r="Z1114" s="1" t="str">
        <v/>
      </c>
      <c r="AA1114" s="1" t="str">
        <v/>
      </c>
      <c r="AB1114" s="1" t="str">
        <v/>
      </c>
      <c r="AC1114" s="1" t="str">
        <v/>
      </c>
      <c r="AD1114" s="1" t="str">
        <v/>
      </c>
    </row>
    <row r="1115" spans="5:30" x14ac:dyDescent="0.55000000000000004">
      <c r="E1115" s="1">
        <v>1111</v>
      </c>
      <c r="F1115" s="1" t="str">
        <f>IFERROR(INDEX(content!$A$2:$A$2049,MATCH($E1115,content!$C$2:$C$2049,0),1),"")</f>
        <v/>
      </c>
      <c r="G1115" s="1" t="str">
        <f>IFERROR(INDEX(content!$B$2:$B$2049,MATCH($E1115,content!$C$2:$C$2049,0),1),"")</f>
        <v/>
      </c>
      <c r="H1115" s="1" t="str">
        <f>IFERROR(INDEX(content!$C$2:$C$2049,MATCH($E1115,content!$C$2:$C$2049,0),1),"")</f>
        <v/>
      </c>
      <c r="I1115" s="1" t="str">
        <f>IFERROR(INDEX(content!$D$2:$D$2049,MATCH($E1115,content!$C$2:$C$2049,0),1),"")</f>
        <v/>
      </c>
      <c r="J1115" s="1" t="str">
        <v/>
      </c>
      <c r="K1115" s="1" t="str">
        <f>IFERROR(INDEX(content!$F$2:$F$2049,MATCH($E1115,content!$C$2:$C$2049,0),1),"")</f>
        <v/>
      </c>
      <c r="L1115" s="1" t="str">
        <f>IFERROR(INDEX(content!$G$2:$G$2049,MATCH($E1115,content!$C$2:$C$2049,0),1),"")</f>
        <v/>
      </c>
      <c r="M1115" s="1" t="str">
        <f>IFERROR(INDEX(content!$H$2:$H$2049,MATCH($E1115,content!$C$2:$C$2049,0),1),"")</f>
        <v/>
      </c>
      <c r="N1115" s="1" t="str">
        <f>IFERROR(INDEX(content!$I$2:$I$2049,MATCH($E1115,content!$C$2:$C$2049,0),1),"")</f>
        <v/>
      </c>
      <c r="O1115" s="1" t="str">
        <f>IFERROR(INDEX(content!$J$2:$J$2049,MATCH($E1115,content!$C$2:$C$2049,0),1),"")</f>
        <v/>
      </c>
      <c r="P1115" s="1" t="str">
        <f t="shared" si="71"/>
        <v/>
      </c>
      <c r="Q1115" s="1" t="str">
        <f>IF(LENB(P1115),COUNTIF(P$4:P1115,"●"),"")</f>
        <v/>
      </c>
      <c r="R1115" s="1" t="str">
        <f t="shared" si="74"/>
        <v/>
      </c>
      <c r="S1115" s="1" t="str">
        <f t="shared" si="72"/>
        <v/>
      </c>
      <c r="T1115" s="1" t="str">
        <f>IF(LEN(S1115),SUM($S$4:S1115)-1,"")</f>
        <v/>
      </c>
      <c r="U1115" s="1" t="str">
        <f t="shared" si="73"/>
        <v/>
      </c>
      <c r="V1115" s="1" t="str">
        <v/>
      </c>
      <c r="W1115" s="1" t="str">
        <v/>
      </c>
      <c r="X1115" s="1" t="str">
        <v/>
      </c>
      <c r="Y1115" s="1" t="str">
        <v/>
      </c>
      <c r="Z1115" s="1" t="str">
        <v/>
      </c>
      <c r="AA1115" s="1" t="str">
        <v/>
      </c>
      <c r="AB1115" s="1" t="str">
        <v/>
      </c>
      <c r="AC1115" s="1" t="str">
        <v/>
      </c>
      <c r="AD1115" s="1" t="str">
        <v/>
      </c>
    </row>
    <row r="1116" spans="5:30" x14ac:dyDescent="0.55000000000000004">
      <c r="E1116" s="1">
        <v>1112</v>
      </c>
      <c r="F1116" s="1" t="str">
        <f>IFERROR(INDEX(content!$A$2:$A$2049,MATCH($E1116,content!$C$2:$C$2049,0),1),"")</f>
        <v/>
      </c>
      <c r="G1116" s="1" t="str">
        <f>IFERROR(INDEX(content!$B$2:$B$2049,MATCH($E1116,content!$C$2:$C$2049,0),1),"")</f>
        <v/>
      </c>
      <c r="H1116" s="1" t="str">
        <f>IFERROR(INDEX(content!$C$2:$C$2049,MATCH($E1116,content!$C$2:$C$2049,0),1),"")</f>
        <v/>
      </c>
      <c r="I1116" s="1" t="str">
        <f>IFERROR(INDEX(content!$D$2:$D$2049,MATCH($E1116,content!$C$2:$C$2049,0),1),"")</f>
        <v/>
      </c>
      <c r="J1116" s="1" t="str">
        <v/>
      </c>
      <c r="K1116" s="1" t="str">
        <f>IFERROR(INDEX(content!$F$2:$F$2049,MATCH($E1116,content!$C$2:$C$2049,0),1),"")</f>
        <v/>
      </c>
      <c r="L1116" s="1" t="str">
        <f>IFERROR(INDEX(content!$G$2:$G$2049,MATCH($E1116,content!$C$2:$C$2049,0),1),"")</f>
        <v/>
      </c>
      <c r="M1116" s="1" t="str">
        <f>IFERROR(INDEX(content!$H$2:$H$2049,MATCH($E1116,content!$C$2:$C$2049,0),1),"")</f>
        <v/>
      </c>
      <c r="N1116" s="1" t="str">
        <f>IFERROR(INDEX(content!$I$2:$I$2049,MATCH($E1116,content!$C$2:$C$2049,0),1),"")</f>
        <v/>
      </c>
      <c r="O1116" s="1" t="str">
        <f>IFERROR(INDEX(content!$J$2:$J$2049,MATCH($E1116,content!$C$2:$C$2049,0),1),"")</f>
        <v/>
      </c>
      <c r="P1116" s="1" t="str">
        <f t="shared" si="71"/>
        <v/>
      </c>
      <c r="Q1116" s="1" t="str">
        <f>IF(LENB(P1116),COUNTIF(P$4:P1116,"●"),"")</f>
        <v/>
      </c>
      <c r="R1116" s="1" t="str">
        <f t="shared" si="74"/>
        <v/>
      </c>
      <c r="S1116" s="1" t="str">
        <f t="shared" si="72"/>
        <v/>
      </c>
      <c r="T1116" s="1" t="str">
        <f>IF(LEN(S1116),SUM($S$4:S1116)-1,"")</f>
        <v/>
      </c>
      <c r="U1116" s="1" t="str">
        <f t="shared" si="73"/>
        <v/>
      </c>
      <c r="V1116" s="1" t="str">
        <v/>
      </c>
      <c r="W1116" s="1" t="str">
        <v/>
      </c>
      <c r="X1116" s="1" t="str">
        <v/>
      </c>
      <c r="Y1116" s="1" t="str">
        <v/>
      </c>
      <c r="Z1116" s="1" t="str">
        <v/>
      </c>
      <c r="AA1116" s="1" t="str">
        <v/>
      </c>
      <c r="AB1116" s="1" t="str">
        <v/>
      </c>
      <c r="AC1116" s="1" t="str">
        <v/>
      </c>
      <c r="AD1116" s="1" t="str">
        <v/>
      </c>
    </row>
    <row r="1117" spans="5:30" x14ac:dyDescent="0.55000000000000004">
      <c r="E1117" s="1">
        <v>1113</v>
      </c>
      <c r="F1117" s="1">
        <f>IFERROR(INDEX(content!$A$2:$A$2049,MATCH($E1117,content!$C$2:$C$2049,0),1),"")</f>
        <v>65</v>
      </c>
      <c r="G1117" s="1" t="str">
        <f>IFERROR(INDEX(content!$B$2:$B$2049,MATCH($E1117,content!$C$2:$C$2049,0),1),"")</f>
        <v>シリンダ4 移動</v>
      </c>
      <c r="H1117" s="1">
        <f>IFERROR(INDEX(content!$C$2:$C$2049,MATCH($E1117,content!$C$2:$C$2049,0),1),"")</f>
        <v>1113</v>
      </c>
      <c r="I1117" s="1">
        <f>IFERROR(INDEX(content!$D$2:$D$2049,MATCH($E1117,content!$C$2:$C$2049,0),1),"")</f>
        <v>1112</v>
      </c>
      <c r="J1117" s="1">
        <v>19</v>
      </c>
      <c r="K1117" s="1">
        <f>IFERROR(INDEX(content!$F$2:$F$2049,MATCH($E1117,content!$C$2:$C$2049,0),1),"")</f>
        <v>800</v>
      </c>
      <c r="L1117" s="1">
        <f>IFERROR(INDEX(content!$G$2:$G$2049,MATCH($E1117,content!$C$2:$C$2049,0),1),"")</f>
        <v>104</v>
      </c>
      <c r="M1117" s="1">
        <f>IFERROR(INDEX(content!$H$2:$H$2049,MATCH($E1117,content!$C$2:$C$2049,0),1),"")</f>
        <v>0</v>
      </c>
      <c r="N1117" s="1">
        <f>IFERROR(INDEX(content!$I$2:$I$2049,MATCH($E1117,content!$C$2:$C$2049,0),1),"")</f>
        <v>0</v>
      </c>
      <c r="O1117" s="1">
        <f>IFERROR(INDEX(content!$J$2:$J$2049,MATCH($E1117,content!$C$2:$C$2049,0),1),"")</f>
        <v>2</v>
      </c>
      <c r="P1117" s="1" t="str">
        <f t="shared" si="71"/>
        <v>●</v>
      </c>
      <c r="Q1117" s="1">
        <f>IF(LENB(P1117),COUNTIF(P$4:P1117,"●"),"")</f>
        <v>65</v>
      </c>
      <c r="R1117" s="1">
        <f t="shared" si="74"/>
        <v>9080</v>
      </c>
      <c r="S1117" s="1">
        <f t="shared" si="72"/>
        <v>1</v>
      </c>
      <c r="T1117" s="1">
        <f>IF(LEN(S1117),SUM($S$4:S1117)-1,"")</f>
        <v>64</v>
      </c>
      <c r="U1117" s="1" t="str">
        <f t="shared" si="73"/>
        <v>astPuCW[64]</v>
      </c>
      <c r="V1117" s="1" t="str">
        <v>astPuCW[64].uiWinNo	:= 1113;	//ｳｨﾝﾄﾞｳNo. .U</v>
      </c>
      <c r="W1117" s="1" t="str">
        <v>astPuCW[64].uiTtlNo	:= 1112;	//ﾀｲﾄﾙｳｨﾝﾄﾞｳNo. .U</v>
      </c>
      <c r="X1117" s="1" t="str">
        <v>astPuCW[64].uiTtlIdx	:= 19;	//ﾀｲﾄﾙﾃﾞｰﾀｲﾝﾃﾞｯｸｽ .U</v>
      </c>
      <c r="Y1117" s="1" t="str">
        <v>astPuCW[64].uiWide	:= 800;	//ｳｨﾝﾄﾞｳ幅 .U</v>
      </c>
      <c r="Z1117" s="1" t="str">
        <v>astPuCW[64].uiHeight	:= 104;	//ｳｨﾝﾄﾞｳ高さ .U</v>
      </c>
      <c r="AA1117" s="1" t="str">
        <v>astPuCW[64].uiWinLev	:= 0;	//ｳｨﾝﾄﾞｳﾚﾍﾞﾙ .U</v>
      </c>
      <c r="AB1117" s="1" t="str">
        <v>astPuCW[64].uiWinClass	:= 0;	//ｳｨﾝﾄﾞｳ区分 .U</v>
      </c>
      <c r="AC1117" s="1" t="str">
        <v>astPuCW[64].uiDevClass	:= 2;	//ｳｨﾝﾄﾞｳ ﾃﾞﾊﾞｲｽ区分 .U</v>
      </c>
      <c r="AD1117" s="1" t="str">
        <v xml:space="preserve">
//シリンダ4 移動
astPuCW[64].uiWinNo	:= 1113;	//ｳｨﾝﾄﾞｳNo. .U
astPuCW[64].uiTtlNo	:= 1112;	//ﾀｲﾄﾙｳｨﾝﾄﾞｳNo. .U
astPuCW[64].uiTtlIdx	:= 19;	//ﾀｲﾄﾙﾃﾞｰﾀｲﾝﾃﾞｯｸｽ .U
astPuCW[64].uiWide	:= 800;	//ｳｨﾝﾄﾞｳ幅 .U
astPuCW[64].uiHeight	:= 104;	//ｳｨﾝﾄﾞｳ高さ .U
astPuCW[64].uiWinLev	:= 0;	//ｳｨﾝﾄﾞｳﾚﾍﾞﾙ .U
astPuCW[64].uiWinClass	:= 0;	//ｳｨﾝﾄﾞｳ区分 .U
astPuCW[64].uiDevClass	:= 2;	//ｳｨﾝﾄﾞｳ ﾃﾞﾊﾞｲｽ区分 .U</v>
      </c>
    </row>
    <row r="1118" spans="5:30" x14ac:dyDescent="0.55000000000000004">
      <c r="E1118" s="1">
        <v>1114</v>
      </c>
      <c r="F1118" s="1" t="str">
        <f>IFERROR(INDEX(content!$A$2:$A$2049,MATCH($E1118,content!$C$2:$C$2049,0),1),"")</f>
        <v/>
      </c>
      <c r="G1118" s="1" t="str">
        <f>IFERROR(INDEX(content!$B$2:$B$2049,MATCH($E1118,content!$C$2:$C$2049,0),1),"")</f>
        <v/>
      </c>
      <c r="H1118" s="1" t="str">
        <f>IFERROR(INDEX(content!$C$2:$C$2049,MATCH($E1118,content!$C$2:$C$2049,0),1),"")</f>
        <v/>
      </c>
      <c r="I1118" s="1" t="str">
        <f>IFERROR(INDEX(content!$D$2:$D$2049,MATCH($E1118,content!$C$2:$C$2049,0),1),"")</f>
        <v/>
      </c>
      <c r="J1118" s="1" t="str">
        <v/>
      </c>
      <c r="K1118" s="1" t="str">
        <f>IFERROR(INDEX(content!$F$2:$F$2049,MATCH($E1118,content!$C$2:$C$2049,0),1),"")</f>
        <v/>
      </c>
      <c r="L1118" s="1" t="str">
        <f>IFERROR(INDEX(content!$G$2:$G$2049,MATCH($E1118,content!$C$2:$C$2049,0),1),"")</f>
        <v/>
      </c>
      <c r="M1118" s="1" t="str">
        <f>IFERROR(INDEX(content!$H$2:$H$2049,MATCH($E1118,content!$C$2:$C$2049,0),1),"")</f>
        <v/>
      </c>
      <c r="N1118" s="1" t="str">
        <f>IFERROR(INDEX(content!$I$2:$I$2049,MATCH($E1118,content!$C$2:$C$2049,0),1),"")</f>
        <v/>
      </c>
      <c r="O1118" s="1" t="str">
        <f>IFERROR(INDEX(content!$J$2:$J$2049,MATCH($E1118,content!$C$2:$C$2049,0),1),"")</f>
        <v/>
      </c>
      <c r="P1118" s="1" t="str">
        <f t="shared" si="71"/>
        <v/>
      </c>
      <c r="Q1118" s="1" t="str">
        <f>IF(LENB(P1118),COUNTIF(P$4:P1118,"●"),"")</f>
        <v/>
      </c>
      <c r="R1118" s="1" t="str">
        <f t="shared" si="74"/>
        <v/>
      </c>
      <c r="S1118" s="1" t="str">
        <f t="shared" si="72"/>
        <v/>
      </c>
      <c r="T1118" s="1" t="str">
        <f>IF(LEN(S1118),SUM($S$4:S1118)-1,"")</f>
        <v/>
      </c>
      <c r="U1118" s="1" t="str">
        <f t="shared" si="73"/>
        <v/>
      </c>
      <c r="V1118" s="1" t="str">
        <v/>
      </c>
      <c r="W1118" s="1" t="str">
        <v/>
      </c>
      <c r="X1118" s="1" t="str">
        <v/>
      </c>
      <c r="Y1118" s="1" t="str">
        <v/>
      </c>
      <c r="Z1118" s="1" t="str">
        <v/>
      </c>
      <c r="AA1118" s="1" t="str">
        <v/>
      </c>
      <c r="AB1118" s="1" t="str">
        <v/>
      </c>
      <c r="AC1118" s="1" t="str">
        <v/>
      </c>
      <c r="AD1118" s="1" t="str">
        <v/>
      </c>
    </row>
    <row r="1119" spans="5:30" x14ac:dyDescent="0.55000000000000004">
      <c r="E1119" s="1">
        <v>1115</v>
      </c>
      <c r="F1119" s="1" t="str">
        <f>IFERROR(INDEX(content!$A$2:$A$2049,MATCH($E1119,content!$C$2:$C$2049,0),1),"")</f>
        <v/>
      </c>
      <c r="G1119" s="1" t="str">
        <f>IFERROR(INDEX(content!$B$2:$B$2049,MATCH($E1119,content!$C$2:$C$2049,0),1),"")</f>
        <v/>
      </c>
      <c r="H1119" s="1" t="str">
        <f>IFERROR(INDEX(content!$C$2:$C$2049,MATCH($E1119,content!$C$2:$C$2049,0),1),"")</f>
        <v/>
      </c>
      <c r="I1119" s="1" t="str">
        <f>IFERROR(INDEX(content!$D$2:$D$2049,MATCH($E1119,content!$C$2:$C$2049,0),1),"")</f>
        <v/>
      </c>
      <c r="J1119" s="1" t="str">
        <v/>
      </c>
      <c r="K1119" s="1" t="str">
        <f>IFERROR(INDEX(content!$F$2:$F$2049,MATCH($E1119,content!$C$2:$C$2049,0),1),"")</f>
        <v/>
      </c>
      <c r="L1119" s="1" t="str">
        <f>IFERROR(INDEX(content!$G$2:$G$2049,MATCH($E1119,content!$C$2:$C$2049,0),1),"")</f>
        <v/>
      </c>
      <c r="M1119" s="1" t="str">
        <f>IFERROR(INDEX(content!$H$2:$H$2049,MATCH($E1119,content!$C$2:$C$2049,0),1),"")</f>
        <v/>
      </c>
      <c r="N1119" s="1" t="str">
        <f>IFERROR(INDEX(content!$I$2:$I$2049,MATCH($E1119,content!$C$2:$C$2049,0),1),"")</f>
        <v/>
      </c>
      <c r="O1119" s="1" t="str">
        <f>IFERROR(INDEX(content!$J$2:$J$2049,MATCH($E1119,content!$C$2:$C$2049,0),1),"")</f>
        <v/>
      </c>
      <c r="P1119" s="1" t="str">
        <f t="shared" si="71"/>
        <v/>
      </c>
      <c r="Q1119" s="1" t="str">
        <f>IF(LENB(P1119),COUNTIF(P$4:P1119,"●"),"")</f>
        <v/>
      </c>
      <c r="R1119" s="1" t="str">
        <f t="shared" si="74"/>
        <v/>
      </c>
      <c r="S1119" s="1" t="str">
        <f t="shared" si="72"/>
        <v/>
      </c>
      <c r="T1119" s="1" t="str">
        <f>IF(LEN(S1119),SUM($S$4:S1119)-1,"")</f>
        <v/>
      </c>
      <c r="U1119" s="1" t="str">
        <f t="shared" si="73"/>
        <v/>
      </c>
      <c r="V1119" s="1" t="str">
        <v/>
      </c>
      <c r="W1119" s="1" t="str">
        <v/>
      </c>
      <c r="X1119" s="1" t="str">
        <v/>
      </c>
      <c r="Y1119" s="1" t="str">
        <v/>
      </c>
      <c r="Z1119" s="1" t="str">
        <v/>
      </c>
      <c r="AA1119" s="1" t="str">
        <v/>
      </c>
      <c r="AB1119" s="1" t="str">
        <v/>
      </c>
      <c r="AC1119" s="1" t="str">
        <v/>
      </c>
      <c r="AD1119" s="1" t="str">
        <v/>
      </c>
    </row>
    <row r="1120" spans="5:30" x14ac:dyDescent="0.55000000000000004">
      <c r="E1120" s="1">
        <v>1116</v>
      </c>
      <c r="F1120" s="1" t="str">
        <f>IFERROR(INDEX(content!$A$2:$A$2049,MATCH($E1120,content!$C$2:$C$2049,0),1),"")</f>
        <v/>
      </c>
      <c r="G1120" s="1" t="str">
        <f>IFERROR(INDEX(content!$B$2:$B$2049,MATCH($E1120,content!$C$2:$C$2049,0),1),"")</f>
        <v/>
      </c>
      <c r="H1120" s="1" t="str">
        <f>IFERROR(INDEX(content!$C$2:$C$2049,MATCH($E1120,content!$C$2:$C$2049,0),1),"")</f>
        <v/>
      </c>
      <c r="I1120" s="1" t="str">
        <f>IFERROR(INDEX(content!$D$2:$D$2049,MATCH($E1120,content!$C$2:$C$2049,0),1),"")</f>
        <v/>
      </c>
      <c r="J1120" s="1" t="str">
        <v/>
      </c>
      <c r="K1120" s="1" t="str">
        <f>IFERROR(INDEX(content!$F$2:$F$2049,MATCH($E1120,content!$C$2:$C$2049,0),1),"")</f>
        <v/>
      </c>
      <c r="L1120" s="1" t="str">
        <f>IFERROR(INDEX(content!$G$2:$G$2049,MATCH($E1120,content!$C$2:$C$2049,0),1),"")</f>
        <v/>
      </c>
      <c r="M1120" s="1" t="str">
        <f>IFERROR(INDEX(content!$H$2:$H$2049,MATCH($E1120,content!$C$2:$C$2049,0),1),"")</f>
        <v/>
      </c>
      <c r="N1120" s="1" t="str">
        <f>IFERROR(INDEX(content!$I$2:$I$2049,MATCH($E1120,content!$C$2:$C$2049,0),1),"")</f>
        <v/>
      </c>
      <c r="O1120" s="1" t="str">
        <f>IFERROR(INDEX(content!$J$2:$J$2049,MATCH($E1120,content!$C$2:$C$2049,0),1),"")</f>
        <v/>
      </c>
      <c r="P1120" s="1" t="str">
        <f t="shared" si="71"/>
        <v/>
      </c>
      <c r="Q1120" s="1" t="str">
        <f>IF(LENB(P1120),COUNTIF(P$4:P1120,"●"),"")</f>
        <v/>
      </c>
      <c r="R1120" s="1" t="str">
        <f t="shared" si="74"/>
        <v/>
      </c>
      <c r="S1120" s="1" t="str">
        <f t="shared" si="72"/>
        <v/>
      </c>
      <c r="T1120" s="1" t="str">
        <f>IF(LEN(S1120),SUM($S$4:S1120)-1,"")</f>
        <v/>
      </c>
      <c r="U1120" s="1" t="str">
        <f t="shared" si="73"/>
        <v/>
      </c>
      <c r="V1120" s="1" t="str">
        <v/>
      </c>
      <c r="W1120" s="1" t="str">
        <v/>
      </c>
      <c r="X1120" s="1" t="str">
        <v/>
      </c>
      <c r="Y1120" s="1" t="str">
        <v/>
      </c>
      <c r="Z1120" s="1" t="str">
        <v/>
      </c>
      <c r="AA1120" s="1" t="str">
        <v/>
      </c>
      <c r="AB1120" s="1" t="str">
        <v/>
      </c>
      <c r="AC1120" s="1" t="str">
        <v/>
      </c>
      <c r="AD1120" s="1" t="str">
        <v/>
      </c>
    </row>
    <row r="1121" spans="5:30" x14ac:dyDescent="0.55000000000000004">
      <c r="E1121" s="1">
        <v>1117</v>
      </c>
      <c r="F1121" s="1">
        <f>IFERROR(INDEX(content!$A$2:$A$2049,MATCH($E1121,content!$C$2:$C$2049,0),1),"")</f>
        <v>66</v>
      </c>
      <c r="G1121" s="1" t="str">
        <f>IFERROR(INDEX(content!$B$2:$B$2049,MATCH($E1121,content!$C$2:$C$2049,0),1),"")</f>
        <v>シリンダ5 移動</v>
      </c>
      <c r="H1121" s="1">
        <f>IFERROR(INDEX(content!$C$2:$C$2049,MATCH($E1121,content!$C$2:$C$2049,0),1),"")</f>
        <v>1117</v>
      </c>
      <c r="I1121" s="1">
        <f>IFERROR(INDEX(content!$D$2:$D$2049,MATCH($E1121,content!$C$2:$C$2049,0),1),"")</f>
        <v>1116</v>
      </c>
      <c r="J1121" s="1">
        <v>20</v>
      </c>
      <c r="K1121" s="1">
        <f>IFERROR(INDEX(content!$F$2:$F$2049,MATCH($E1121,content!$C$2:$C$2049,0),1),"")</f>
        <v>800</v>
      </c>
      <c r="L1121" s="1">
        <f>IFERROR(INDEX(content!$G$2:$G$2049,MATCH($E1121,content!$C$2:$C$2049,0),1),"")</f>
        <v>104</v>
      </c>
      <c r="M1121" s="1">
        <f>IFERROR(INDEX(content!$H$2:$H$2049,MATCH($E1121,content!$C$2:$C$2049,0),1),"")</f>
        <v>0</v>
      </c>
      <c r="N1121" s="1">
        <f>IFERROR(INDEX(content!$I$2:$I$2049,MATCH($E1121,content!$C$2:$C$2049,0),1),"")</f>
        <v>0</v>
      </c>
      <c r="O1121" s="1">
        <f>IFERROR(INDEX(content!$J$2:$J$2049,MATCH($E1121,content!$C$2:$C$2049,0),1),"")</f>
        <v>2</v>
      </c>
      <c r="P1121" s="1" t="str">
        <f t="shared" si="71"/>
        <v>●</v>
      </c>
      <c r="Q1121" s="1">
        <f>IF(LENB(P1121),COUNTIF(P$4:P1121,"●"),"")</f>
        <v>66</v>
      </c>
      <c r="R1121" s="1">
        <f t="shared" si="74"/>
        <v>9092</v>
      </c>
      <c r="S1121" s="1">
        <f t="shared" si="72"/>
        <v>1</v>
      </c>
      <c r="T1121" s="1">
        <f>IF(LEN(S1121),SUM($S$4:S1121)-1,"")</f>
        <v>65</v>
      </c>
      <c r="U1121" s="1" t="str">
        <f t="shared" si="73"/>
        <v>astPuCW[65]</v>
      </c>
      <c r="V1121" s="1" t="str">
        <v>astPuCW[65].uiWinNo	:= 1117;	//ｳｨﾝﾄﾞｳNo. .U</v>
      </c>
      <c r="W1121" s="1" t="str">
        <v>astPuCW[65].uiTtlNo	:= 1116;	//ﾀｲﾄﾙｳｨﾝﾄﾞｳNo. .U</v>
      </c>
      <c r="X1121" s="1" t="str">
        <v>astPuCW[65].uiTtlIdx	:= 20;	//ﾀｲﾄﾙﾃﾞｰﾀｲﾝﾃﾞｯｸｽ .U</v>
      </c>
      <c r="Y1121" s="1" t="str">
        <v>astPuCW[65].uiWide	:= 800;	//ｳｨﾝﾄﾞｳ幅 .U</v>
      </c>
      <c r="Z1121" s="1" t="str">
        <v>astPuCW[65].uiHeight	:= 104;	//ｳｨﾝﾄﾞｳ高さ .U</v>
      </c>
      <c r="AA1121" s="1" t="str">
        <v>astPuCW[65].uiWinLev	:= 0;	//ｳｨﾝﾄﾞｳﾚﾍﾞﾙ .U</v>
      </c>
      <c r="AB1121" s="1" t="str">
        <v>astPuCW[65].uiWinClass	:= 0;	//ｳｨﾝﾄﾞｳ区分 .U</v>
      </c>
      <c r="AC1121" s="1" t="str">
        <v>astPuCW[65].uiDevClass	:= 2;	//ｳｨﾝﾄﾞｳ ﾃﾞﾊﾞｲｽ区分 .U</v>
      </c>
      <c r="AD1121" s="1" t="str">
        <v xml:space="preserve">
//シリンダ5 移動
astPuCW[65].uiWinNo	:= 1117;	//ｳｨﾝﾄﾞｳNo. .U
astPuCW[65].uiTtlNo	:= 1116;	//ﾀｲﾄﾙｳｨﾝﾄﾞｳNo. .U
astPuCW[65].uiTtlIdx	:= 20;	//ﾀｲﾄﾙﾃﾞｰﾀｲﾝﾃﾞｯｸｽ .U
astPuCW[65].uiWide	:= 800;	//ｳｨﾝﾄﾞｳ幅 .U
astPuCW[65].uiHeight	:= 104;	//ｳｨﾝﾄﾞｳ高さ .U
astPuCW[65].uiWinLev	:= 0;	//ｳｨﾝﾄﾞｳﾚﾍﾞﾙ .U
astPuCW[65].uiWinClass	:= 0;	//ｳｨﾝﾄﾞｳ区分 .U
astPuCW[65].uiDevClass	:= 2;	//ｳｨﾝﾄﾞｳ ﾃﾞﾊﾞｲｽ区分 .U</v>
      </c>
    </row>
    <row r="1122" spans="5:30" x14ac:dyDescent="0.55000000000000004">
      <c r="E1122" s="1">
        <v>1118</v>
      </c>
      <c r="F1122" s="1" t="str">
        <f>IFERROR(INDEX(content!$A$2:$A$2049,MATCH($E1122,content!$C$2:$C$2049,0),1),"")</f>
        <v/>
      </c>
      <c r="G1122" s="1" t="str">
        <f>IFERROR(INDEX(content!$B$2:$B$2049,MATCH($E1122,content!$C$2:$C$2049,0),1),"")</f>
        <v/>
      </c>
      <c r="H1122" s="1" t="str">
        <f>IFERROR(INDEX(content!$C$2:$C$2049,MATCH($E1122,content!$C$2:$C$2049,0),1),"")</f>
        <v/>
      </c>
      <c r="I1122" s="1" t="str">
        <f>IFERROR(INDEX(content!$D$2:$D$2049,MATCH($E1122,content!$C$2:$C$2049,0),1),"")</f>
        <v/>
      </c>
      <c r="J1122" s="1" t="str">
        <v/>
      </c>
      <c r="K1122" s="1" t="str">
        <f>IFERROR(INDEX(content!$F$2:$F$2049,MATCH($E1122,content!$C$2:$C$2049,0),1),"")</f>
        <v/>
      </c>
      <c r="L1122" s="1" t="str">
        <f>IFERROR(INDEX(content!$G$2:$G$2049,MATCH($E1122,content!$C$2:$C$2049,0),1),"")</f>
        <v/>
      </c>
      <c r="M1122" s="1" t="str">
        <f>IFERROR(INDEX(content!$H$2:$H$2049,MATCH($E1122,content!$C$2:$C$2049,0),1),"")</f>
        <v/>
      </c>
      <c r="N1122" s="1" t="str">
        <f>IFERROR(INDEX(content!$I$2:$I$2049,MATCH($E1122,content!$C$2:$C$2049,0),1),"")</f>
        <v/>
      </c>
      <c r="O1122" s="1" t="str">
        <f>IFERROR(INDEX(content!$J$2:$J$2049,MATCH($E1122,content!$C$2:$C$2049,0),1),"")</f>
        <v/>
      </c>
      <c r="P1122" s="1" t="str">
        <f t="shared" si="71"/>
        <v/>
      </c>
      <c r="Q1122" s="1" t="str">
        <f>IF(LENB(P1122),COUNTIF(P$4:P1122,"●"),"")</f>
        <v/>
      </c>
      <c r="R1122" s="1" t="str">
        <f t="shared" si="74"/>
        <v/>
      </c>
      <c r="S1122" s="1" t="str">
        <f t="shared" si="72"/>
        <v/>
      </c>
      <c r="T1122" s="1" t="str">
        <f>IF(LEN(S1122),SUM($S$4:S1122)-1,"")</f>
        <v/>
      </c>
      <c r="U1122" s="1" t="str">
        <f t="shared" si="73"/>
        <v/>
      </c>
      <c r="V1122" s="1" t="str">
        <v/>
      </c>
      <c r="W1122" s="1" t="str">
        <v/>
      </c>
      <c r="X1122" s="1" t="str">
        <v/>
      </c>
      <c r="Y1122" s="1" t="str">
        <v/>
      </c>
      <c r="Z1122" s="1" t="str">
        <v/>
      </c>
      <c r="AA1122" s="1" t="str">
        <v/>
      </c>
      <c r="AB1122" s="1" t="str">
        <v/>
      </c>
      <c r="AC1122" s="1" t="str">
        <v/>
      </c>
      <c r="AD1122" s="1" t="str">
        <v/>
      </c>
    </row>
    <row r="1123" spans="5:30" x14ac:dyDescent="0.55000000000000004">
      <c r="E1123" s="1">
        <v>1119</v>
      </c>
      <c r="F1123" s="1" t="str">
        <f>IFERROR(INDEX(content!$A$2:$A$2049,MATCH($E1123,content!$C$2:$C$2049,0),1),"")</f>
        <v/>
      </c>
      <c r="G1123" s="1" t="str">
        <f>IFERROR(INDEX(content!$B$2:$B$2049,MATCH($E1123,content!$C$2:$C$2049,0),1),"")</f>
        <v/>
      </c>
      <c r="H1123" s="1" t="str">
        <f>IFERROR(INDEX(content!$C$2:$C$2049,MATCH($E1123,content!$C$2:$C$2049,0),1),"")</f>
        <v/>
      </c>
      <c r="I1123" s="1" t="str">
        <f>IFERROR(INDEX(content!$D$2:$D$2049,MATCH($E1123,content!$C$2:$C$2049,0),1),"")</f>
        <v/>
      </c>
      <c r="J1123" s="1" t="str">
        <v/>
      </c>
      <c r="K1123" s="1" t="str">
        <f>IFERROR(INDEX(content!$F$2:$F$2049,MATCH($E1123,content!$C$2:$C$2049,0),1),"")</f>
        <v/>
      </c>
      <c r="L1123" s="1" t="str">
        <f>IFERROR(INDEX(content!$G$2:$G$2049,MATCH($E1123,content!$C$2:$C$2049,0),1),"")</f>
        <v/>
      </c>
      <c r="M1123" s="1" t="str">
        <f>IFERROR(INDEX(content!$H$2:$H$2049,MATCH($E1123,content!$C$2:$C$2049,0),1),"")</f>
        <v/>
      </c>
      <c r="N1123" s="1" t="str">
        <f>IFERROR(INDEX(content!$I$2:$I$2049,MATCH($E1123,content!$C$2:$C$2049,0),1),"")</f>
        <v/>
      </c>
      <c r="O1123" s="1" t="str">
        <f>IFERROR(INDEX(content!$J$2:$J$2049,MATCH($E1123,content!$C$2:$C$2049,0),1),"")</f>
        <v/>
      </c>
      <c r="P1123" s="1" t="str">
        <f t="shared" si="71"/>
        <v/>
      </c>
      <c r="Q1123" s="1" t="str">
        <f>IF(LENB(P1123),COUNTIF(P$4:P1123,"●"),"")</f>
        <v/>
      </c>
      <c r="R1123" s="1" t="str">
        <f t="shared" si="74"/>
        <v/>
      </c>
      <c r="S1123" s="1" t="str">
        <f t="shared" si="72"/>
        <v/>
      </c>
      <c r="T1123" s="1" t="str">
        <f>IF(LEN(S1123),SUM($S$4:S1123)-1,"")</f>
        <v/>
      </c>
      <c r="U1123" s="1" t="str">
        <f t="shared" si="73"/>
        <v/>
      </c>
      <c r="V1123" s="1" t="str">
        <v/>
      </c>
      <c r="W1123" s="1" t="str">
        <v/>
      </c>
      <c r="X1123" s="1" t="str">
        <v/>
      </c>
      <c r="Y1123" s="1" t="str">
        <v/>
      </c>
      <c r="Z1123" s="1" t="str">
        <v/>
      </c>
      <c r="AA1123" s="1" t="str">
        <v/>
      </c>
      <c r="AB1123" s="1" t="str">
        <v/>
      </c>
      <c r="AC1123" s="1" t="str">
        <v/>
      </c>
      <c r="AD1123" s="1" t="str">
        <v/>
      </c>
    </row>
    <row r="1124" spans="5:30" x14ac:dyDescent="0.55000000000000004">
      <c r="E1124" s="1">
        <v>1120</v>
      </c>
      <c r="F1124" s="1" t="str">
        <f>IFERROR(INDEX(content!$A$2:$A$2049,MATCH($E1124,content!$C$2:$C$2049,0),1),"")</f>
        <v/>
      </c>
      <c r="G1124" s="1" t="str">
        <f>IFERROR(INDEX(content!$B$2:$B$2049,MATCH($E1124,content!$C$2:$C$2049,0),1),"")</f>
        <v/>
      </c>
      <c r="H1124" s="1" t="str">
        <f>IFERROR(INDEX(content!$C$2:$C$2049,MATCH($E1124,content!$C$2:$C$2049,0),1),"")</f>
        <v/>
      </c>
      <c r="I1124" s="1" t="str">
        <f>IFERROR(INDEX(content!$D$2:$D$2049,MATCH($E1124,content!$C$2:$C$2049,0),1),"")</f>
        <v/>
      </c>
      <c r="J1124" s="1" t="str">
        <v/>
      </c>
      <c r="K1124" s="1" t="str">
        <f>IFERROR(INDEX(content!$F$2:$F$2049,MATCH($E1124,content!$C$2:$C$2049,0),1),"")</f>
        <v/>
      </c>
      <c r="L1124" s="1" t="str">
        <f>IFERROR(INDEX(content!$G$2:$G$2049,MATCH($E1124,content!$C$2:$C$2049,0),1),"")</f>
        <v/>
      </c>
      <c r="M1124" s="1" t="str">
        <f>IFERROR(INDEX(content!$H$2:$H$2049,MATCH($E1124,content!$C$2:$C$2049,0),1),"")</f>
        <v/>
      </c>
      <c r="N1124" s="1" t="str">
        <f>IFERROR(INDEX(content!$I$2:$I$2049,MATCH($E1124,content!$C$2:$C$2049,0),1),"")</f>
        <v/>
      </c>
      <c r="O1124" s="1" t="str">
        <f>IFERROR(INDEX(content!$J$2:$J$2049,MATCH($E1124,content!$C$2:$C$2049,0),1),"")</f>
        <v/>
      </c>
      <c r="P1124" s="1" t="str">
        <f t="shared" si="71"/>
        <v/>
      </c>
      <c r="Q1124" s="1" t="str">
        <f>IF(LENB(P1124),COUNTIF(P$4:P1124,"●"),"")</f>
        <v/>
      </c>
      <c r="R1124" s="1" t="str">
        <f t="shared" si="74"/>
        <v/>
      </c>
      <c r="S1124" s="1" t="str">
        <f t="shared" si="72"/>
        <v/>
      </c>
      <c r="T1124" s="1" t="str">
        <f>IF(LEN(S1124),SUM($S$4:S1124)-1,"")</f>
        <v/>
      </c>
      <c r="U1124" s="1" t="str">
        <f t="shared" si="73"/>
        <v/>
      </c>
      <c r="V1124" s="1" t="str">
        <v/>
      </c>
      <c r="W1124" s="1" t="str">
        <v/>
      </c>
      <c r="X1124" s="1" t="str">
        <v/>
      </c>
      <c r="Y1124" s="1" t="str">
        <v/>
      </c>
      <c r="Z1124" s="1" t="str">
        <v/>
      </c>
      <c r="AA1124" s="1" t="str">
        <v/>
      </c>
      <c r="AB1124" s="1" t="str">
        <v/>
      </c>
      <c r="AC1124" s="1" t="str">
        <v/>
      </c>
      <c r="AD1124" s="1" t="str">
        <v/>
      </c>
    </row>
    <row r="1125" spans="5:30" x14ac:dyDescent="0.55000000000000004">
      <c r="E1125" s="1">
        <v>1121</v>
      </c>
      <c r="F1125" s="1">
        <f>IFERROR(INDEX(content!$A$2:$A$2049,MATCH($E1125,content!$C$2:$C$2049,0),1),"")</f>
        <v>67</v>
      </c>
      <c r="G1125" s="1" t="str">
        <f>IFERROR(INDEX(content!$B$2:$B$2049,MATCH($E1125,content!$C$2:$C$2049,0),1),"")</f>
        <v>シリンダ6 移動</v>
      </c>
      <c r="H1125" s="1">
        <f>IFERROR(INDEX(content!$C$2:$C$2049,MATCH($E1125,content!$C$2:$C$2049,0),1),"")</f>
        <v>1121</v>
      </c>
      <c r="I1125" s="1">
        <f>IFERROR(INDEX(content!$D$2:$D$2049,MATCH($E1125,content!$C$2:$C$2049,0),1),"")</f>
        <v>1120</v>
      </c>
      <c r="J1125" s="1">
        <v>21</v>
      </c>
      <c r="K1125" s="1">
        <f>IFERROR(INDEX(content!$F$2:$F$2049,MATCH($E1125,content!$C$2:$C$2049,0),1),"")</f>
        <v>800</v>
      </c>
      <c r="L1125" s="1">
        <f>IFERROR(INDEX(content!$G$2:$G$2049,MATCH($E1125,content!$C$2:$C$2049,0),1),"")</f>
        <v>104</v>
      </c>
      <c r="M1125" s="1">
        <f>IFERROR(INDEX(content!$H$2:$H$2049,MATCH($E1125,content!$C$2:$C$2049,0),1),"")</f>
        <v>0</v>
      </c>
      <c r="N1125" s="1">
        <f>IFERROR(INDEX(content!$I$2:$I$2049,MATCH($E1125,content!$C$2:$C$2049,0),1),"")</f>
        <v>0</v>
      </c>
      <c r="O1125" s="1">
        <f>IFERROR(INDEX(content!$J$2:$J$2049,MATCH($E1125,content!$C$2:$C$2049,0),1),"")</f>
        <v>2</v>
      </c>
      <c r="P1125" s="1" t="str">
        <f t="shared" si="71"/>
        <v>●</v>
      </c>
      <c r="Q1125" s="1">
        <f>IF(LENB(P1125),COUNTIF(P$4:P1125,"●"),"")</f>
        <v>67</v>
      </c>
      <c r="R1125" s="1">
        <f t="shared" si="74"/>
        <v>9104</v>
      </c>
      <c r="S1125" s="1">
        <f t="shared" si="72"/>
        <v>1</v>
      </c>
      <c r="T1125" s="1">
        <f>IF(LEN(S1125),SUM($S$4:S1125)-1,"")</f>
        <v>66</v>
      </c>
      <c r="U1125" s="1" t="str">
        <f t="shared" si="73"/>
        <v>astPuCW[66]</v>
      </c>
      <c r="V1125" s="1" t="str">
        <v>astPuCW[66].uiWinNo	:= 1121;	//ｳｨﾝﾄﾞｳNo. .U</v>
      </c>
      <c r="W1125" s="1" t="str">
        <v>astPuCW[66].uiTtlNo	:= 1120;	//ﾀｲﾄﾙｳｨﾝﾄﾞｳNo. .U</v>
      </c>
      <c r="X1125" s="1" t="str">
        <v>astPuCW[66].uiTtlIdx	:= 21;	//ﾀｲﾄﾙﾃﾞｰﾀｲﾝﾃﾞｯｸｽ .U</v>
      </c>
      <c r="Y1125" s="1" t="str">
        <v>astPuCW[66].uiWide	:= 800;	//ｳｨﾝﾄﾞｳ幅 .U</v>
      </c>
      <c r="Z1125" s="1" t="str">
        <v>astPuCW[66].uiHeight	:= 104;	//ｳｨﾝﾄﾞｳ高さ .U</v>
      </c>
      <c r="AA1125" s="1" t="str">
        <v>astPuCW[66].uiWinLev	:= 0;	//ｳｨﾝﾄﾞｳﾚﾍﾞﾙ .U</v>
      </c>
      <c r="AB1125" s="1" t="str">
        <v>astPuCW[66].uiWinClass	:= 0;	//ｳｨﾝﾄﾞｳ区分 .U</v>
      </c>
      <c r="AC1125" s="1" t="str">
        <v>astPuCW[66].uiDevClass	:= 2;	//ｳｨﾝﾄﾞｳ ﾃﾞﾊﾞｲｽ区分 .U</v>
      </c>
      <c r="AD1125" s="1" t="str">
        <v xml:space="preserve">
//シリンダ6 移動
astPuCW[66].uiWinNo	:= 1121;	//ｳｨﾝﾄﾞｳNo. .U
astPuCW[66].uiTtlNo	:= 1120;	//ﾀｲﾄﾙｳｨﾝﾄﾞｳNo. .U
astPuCW[66].uiTtlIdx	:= 21;	//ﾀｲﾄﾙﾃﾞｰﾀｲﾝﾃﾞｯｸｽ .U
astPuCW[66].uiWide	:= 800;	//ｳｨﾝﾄﾞｳ幅 .U
astPuCW[66].uiHeight	:= 104;	//ｳｨﾝﾄﾞｳ高さ .U
astPuCW[66].uiWinLev	:= 0;	//ｳｨﾝﾄﾞｳﾚﾍﾞﾙ .U
astPuCW[66].uiWinClass	:= 0;	//ｳｨﾝﾄﾞｳ区分 .U
astPuCW[66].uiDevClass	:= 2;	//ｳｨﾝﾄﾞｳ ﾃﾞﾊﾞｲｽ区分 .U</v>
      </c>
    </row>
    <row r="1126" spans="5:30" x14ac:dyDescent="0.55000000000000004">
      <c r="E1126" s="1">
        <v>1122</v>
      </c>
      <c r="F1126" s="1" t="str">
        <f>IFERROR(INDEX(content!$A$2:$A$2049,MATCH($E1126,content!$C$2:$C$2049,0),1),"")</f>
        <v/>
      </c>
      <c r="G1126" s="1" t="str">
        <f>IFERROR(INDEX(content!$B$2:$B$2049,MATCH($E1126,content!$C$2:$C$2049,0),1),"")</f>
        <v/>
      </c>
      <c r="H1126" s="1" t="str">
        <f>IFERROR(INDEX(content!$C$2:$C$2049,MATCH($E1126,content!$C$2:$C$2049,0),1),"")</f>
        <v/>
      </c>
      <c r="I1126" s="1" t="str">
        <f>IFERROR(INDEX(content!$D$2:$D$2049,MATCH($E1126,content!$C$2:$C$2049,0),1),"")</f>
        <v/>
      </c>
      <c r="J1126" s="1" t="str">
        <v/>
      </c>
      <c r="K1126" s="1" t="str">
        <f>IFERROR(INDEX(content!$F$2:$F$2049,MATCH($E1126,content!$C$2:$C$2049,0),1),"")</f>
        <v/>
      </c>
      <c r="L1126" s="1" t="str">
        <f>IFERROR(INDEX(content!$G$2:$G$2049,MATCH($E1126,content!$C$2:$C$2049,0),1),"")</f>
        <v/>
      </c>
      <c r="M1126" s="1" t="str">
        <f>IFERROR(INDEX(content!$H$2:$H$2049,MATCH($E1126,content!$C$2:$C$2049,0),1),"")</f>
        <v/>
      </c>
      <c r="N1126" s="1" t="str">
        <f>IFERROR(INDEX(content!$I$2:$I$2049,MATCH($E1126,content!$C$2:$C$2049,0),1),"")</f>
        <v/>
      </c>
      <c r="O1126" s="1" t="str">
        <f>IFERROR(INDEX(content!$J$2:$J$2049,MATCH($E1126,content!$C$2:$C$2049,0),1),"")</f>
        <v/>
      </c>
      <c r="P1126" s="1" t="str">
        <f t="shared" si="71"/>
        <v/>
      </c>
      <c r="Q1126" s="1" t="str">
        <f>IF(LENB(P1126),COUNTIF(P$4:P1126,"●"),"")</f>
        <v/>
      </c>
      <c r="R1126" s="1" t="str">
        <f t="shared" si="74"/>
        <v/>
      </c>
      <c r="S1126" s="1" t="str">
        <f t="shared" si="72"/>
        <v/>
      </c>
      <c r="T1126" s="1" t="str">
        <f>IF(LEN(S1126),SUM($S$4:S1126)-1,"")</f>
        <v/>
      </c>
      <c r="U1126" s="1" t="str">
        <f t="shared" si="73"/>
        <v/>
      </c>
      <c r="V1126" s="1" t="str">
        <v/>
      </c>
      <c r="W1126" s="1" t="str">
        <v/>
      </c>
      <c r="X1126" s="1" t="str">
        <v/>
      </c>
      <c r="Y1126" s="1" t="str">
        <v/>
      </c>
      <c r="Z1126" s="1" t="str">
        <v/>
      </c>
      <c r="AA1126" s="1" t="str">
        <v/>
      </c>
      <c r="AB1126" s="1" t="str">
        <v/>
      </c>
      <c r="AC1126" s="1" t="str">
        <v/>
      </c>
      <c r="AD1126" s="1" t="str">
        <v/>
      </c>
    </row>
    <row r="1127" spans="5:30" x14ac:dyDescent="0.55000000000000004">
      <c r="E1127" s="1">
        <v>1123</v>
      </c>
      <c r="F1127" s="1" t="str">
        <f>IFERROR(INDEX(content!$A$2:$A$2049,MATCH($E1127,content!$C$2:$C$2049,0),1),"")</f>
        <v/>
      </c>
      <c r="G1127" s="1" t="str">
        <f>IFERROR(INDEX(content!$B$2:$B$2049,MATCH($E1127,content!$C$2:$C$2049,0),1),"")</f>
        <v/>
      </c>
      <c r="H1127" s="1" t="str">
        <f>IFERROR(INDEX(content!$C$2:$C$2049,MATCH($E1127,content!$C$2:$C$2049,0),1),"")</f>
        <v/>
      </c>
      <c r="I1127" s="1" t="str">
        <f>IFERROR(INDEX(content!$D$2:$D$2049,MATCH($E1127,content!$C$2:$C$2049,0),1),"")</f>
        <v/>
      </c>
      <c r="J1127" s="1" t="str">
        <v/>
      </c>
      <c r="K1127" s="1" t="str">
        <f>IFERROR(INDEX(content!$F$2:$F$2049,MATCH($E1127,content!$C$2:$C$2049,0),1),"")</f>
        <v/>
      </c>
      <c r="L1127" s="1" t="str">
        <f>IFERROR(INDEX(content!$G$2:$G$2049,MATCH($E1127,content!$C$2:$C$2049,0),1),"")</f>
        <v/>
      </c>
      <c r="M1127" s="1" t="str">
        <f>IFERROR(INDEX(content!$H$2:$H$2049,MATCH($E1127,content!$C$2:$C$2049,0),1),"")</f>
        <v/>
      </c>
      <c r="N1127" s="1" t="str">
        <f>IFERROR(INDEX(content!$I$2:$I$2049,MATCH($E1127,content!$C$2:$C$2049,0),1),"")</f>
        <v/>
      </c>
      <c r="O1127" s="1" t="str">
        <f>IFERROR(INDEX(content!$J$2:$J$2049,MATCH($E1127,content!$C$2:$C$2049,0),1),"")</f>
        <v/>
      </c>
      <c r="P1127" s="1" t="str">
        <f t="shared" si="71"/>
        <v/>
      </c>
      <c r="Q1127" s="1" t="str">
        <f>IF(LENB(P1127),COUNTIF(P$4:P1127,"●"),"")</f>
        <v/>
      </c>
      <c r="R1127" s="1" t="str">
        <f t="shared" si="74"/>
        <v/>
      </c>
      <c r="S1127" s="1" t="str">
        <f t="shared" si="72"/>
        <v/>
      </c>
      <c r="T1127" s="1" t="str">
        <f>IF(LEN(S1127),SUM($S$4:S1127)-1,"")</f>
        <v/>
      </c>
      <c r="U1127" s="1" t="str">
        <f t="shared" si="73"/>
        <v/>
      </c>
      <c r="V1127" s="1" t="str">
        <v/>
      </c>
      <c r="W1127" s="1" t="str">
        <v/>
      </c>
      <c r="X1127" s="1" t="str">
        <v/>
      </c>
      <c r="Y1127" s="1" t="str">
        <v/>
      </c>
      <c r="Z1127" s="1" t="str">
        <v/>
      </c>
      <c r="AA1127" s="1" t="str">
        <v/>
      </c>
      <c r="AB1127" s="1" t="str">
        <v/>
      </c>
      <c r="AC1127" s="1" t="str">
        <v/>
      </c>
      <c r="AD1127" s="1" t="str">
        <v/>
      </c>
    </row>
    <row r="1128" spans="5:30" x14ac:dyDescent="0.55000000000000004">
      <c r="E1128" s="1">
        <v>1124</v>
      </c>
      <c r="F1128" s="1" t="str">
        <f>IFERROR(INDEX(content!$A$2:$A$2049,MATCH($E1128,content!$C$2:$C$2049,0),1),"")</f>
        <v/>
      </c>
      <c r="G1128" s="1" t="str">
        <f>IFERROR(INDEX(content!$B$2:$B$2049,MATCH($E1128,content!$C$2:$C$2049,0),1),"")</f>
        <v/>
      </c>
      <c r="H1128" s="1" t="str">
        <f>IFERROR(INDEX(content!$C$2:$C$2049,MATCH($E1128,content!$C$2:$C$2049,0),1),"")</f>
        <v/>
      </c>
      <c r="I1128" s="1" t="str">
        <f>IFERROR(INDEX(content!$D$2:$D$2049,MATCH($E1128,content!$C$2:$C$2049,0),1),"")</f>
        <v/>
      </c>
      <c r="J1128" s="1" t="str">
        <v/>
      </c>
      <c r="K1128" s="1" t="str">
        <f>IFERROR(INDEX(content!$F$2:$F$2049,MATCH($E1128,content!$C$2:$C$2049,0),1),"")</f>
        <v/>
      </c>
      <c r="L1128" s="1" t="str">
        <f>IFERROR(INDEX(content!$G$2:$G$2049,MATCH($E1128,content!$C$2:$C$2049,0),1),"")</f>
        <v/>
      </c>
      <c r="M1128" s="1" t="str">
        <f>IFERROR(INDEX(content!$H$2:$H$2049,MATCH($E1128,content!$C$2:$C$2049,0),1),"")</f>
        <v/>
      </c>
      <c r="N1128" s="1" t="str">
        <f>IFERROR(INDEX(content!$I$2:$I$2049,MATCH($E1128,content!$C$2:$C$2049,0),1),"")</f>
        <v/>
      </c>
      <c r="O1128" s="1" t="str">
        <f>IFERROR(INDEX(content!$J$2:$J$2049,MATCH($E1128,content!$C$2:$C$2049,0),1),"")</f>
        <v/>
      </c>
      <c r="P1128" s="1" t="str">
        <f t="shared" si="71"/>
        <v/>
      </c>
      <c r="Q1128" s="1" t="str">
        <f>IF(LENB(P1128),COUNTIF(P$4:P1128,"●"),"")</f>
        <v/>
      </c>
      <c r="R1128" s="1" t="str">
        <f t="shared" si="74"/>
        <v/>
      </c>
      <c r="S1128" s="1" t="str">
        <f t="shared" si="72"/>
        <v/>
      </c>
      <c r="T1128" s="1" t="str">
        <f>IF(LEN(S1128),SUM($S$4:S1128)-1,"")</f>
        <v/>
      </c>
      <c r="U1128" s="1" t="str">
        <f t="shared" si="73"/>
        <v/>
      </c>
      <c r="V1128" s="1" t="str">
        <v/>
      </c>
      <c r="W1128" s="1" t="str">
        <v/>
      </c>
      <c r="X1128" s="1" t="str">
        <v/>
      </c>
      <c r="Y1128" s="1" t="str">
        <v/>
      </c>
      <c r="Z1128" s="1" t="str">
        <v/>
      </c>
      <c r="AA1128" s="1" t="str">
        <v/>
      </c>
      <c r="AB1128" s="1" t="str">
        <v/>
      </c>
      <c r="AC1128" s="1" t="str">
        <v/>
      </c>
      <c r="AD1128" s="1" t="str">
        <v/>
      </c>
    </row>
    <row r="1129" spans="5:30" x14ac:dyDescent="0.55000000000000004">
      <c r="E1129" s="1">
        <v>1125</v>
      </c>
      <c r="F1129" s="1">
        <f>IFERROR(INDEX(content!$A$2:$A$2049,MATCH($E1129,content!$C$2:$C$2049,0),1),"")</f>
        <v>68</v>
      </c>
      <c r="G1129" s="1" t="str">
        <f>IFERROR(INDEX(content!$B$2:$B$2049,MATCH($E1129,content!$C$2:$C$2049,0),1),"")</f>
        <v>シリンダ7 移動</v>
      </c>
      <c r="H1129" s="1">
        <f>IFERROR(INDEX(content!$C$2:$C$2049,MATCH($E1129,content!$C$2:$C$2049,0),1),"")</f>
        <v>1125</v>
      </c>
      <c r="I1129" s="1">
        <f>IFERROR(INDEX(content!$D$2:$D$2049,MATCH($E1129,content!$C$2:$C$2049,0),1),"")</f>
        <v>1124</v>
      </c>
      <c r="J1129" s="1">
        <v>22</v>
      </c>
      <c r="K1129" s="1">
        <f>IFERROR(INDEX(content!$F$2:$F$2049,MATCH($E1129,content!$C$2:$C$2049,0),1),"")</f>
        <v>800</v>
      </c>
      <c r="L1129" s="1">
        <f>IFERROR(INDEX(content!$G$2:$G$2049,MATCH($E1129,content!$C$2:$C$2049,0),1),"")</f>
        <v>104</v>
      </c>
      <c r="M1129" s="1">
        <f>IFERROR(INDEX(content!$H$2:$H$2049,MATCH($E1129,content!$C$2:$C$2049,0),1),"")</f>
        <v>0</v>
      </c>
      <c r="N1129" s="1">
        <f>IFERROR(INDEX(content!$I$2:$I$2049,MATCH($E1129,content!$C$2:$C$2049,0),1),"")</f>
        <v>0</v>
      </c>
      <c r="O1129" s="1">
        <f>IFERROR(INDEX(content!$J$2:$J$2049,MATCH($E1129,content!$C$2:$C$2049,0),1),"")</f>
        <v>2</v>
      </c>
      <c r="P1129" s="1" t="str">
        <f t="shared" si="71"/>
        <v>●</v>
      </c>
      <c r="Q1129" s="1">
        <f>IF(LENB(P1129),COUNTIF(P$4:P1129,"●"),"")</f>
        <v>68</v>
      </c>
      <c r="R1129" s="1">
        <f t="shared" si="74"/>
        <v>9116</v>
      </c>
      <c r="S1129" s="1">
        <f t="shared" si="72"/>
        <v>1</v>
      </c>
      <c r="T1129" s="1">
        <f>IF(LEN(S1129),SUM($S$4:S1129)-1,"")</f>
        <v>67</v>
      </c>
      <c r="U1129" s="1" t="str">
        <f t="shared" si="73"/>
        <v>astPuCW[67]</v>
      </c>
      <c r="V1129" s="1" t="str">
        <v>astPuCW[67].uiWinNo	:= 1125;	//ｳｨﾝﾄﾞｳNo. .U</v>
      </c>
      <c r="W1129" s="1" t="str">
        <v>astPuCW[67].uiTtlNo	:= 1124;	//ﾀｲﾄﾙｳｨﾝﾄﾞｳNo. .U</v>
      </c>
      <c r="X1129" s="1" t="str">
        <v>astPuCW[67].uiTtlIdx	:= 22;	//ﾀｲﾄﾙﾃﾞｰﾀｲﾝﾃﾞｯｸｽ .U</v>
      </c>
      <c r="Y1129" s="1" t="str">
        <v>astPuCW[67].uiWide	:= 800;	//ｳｨﾝﾄﾞｳ幅 .U</v>
      </c>
      <c r="Z1129" s="1" t="str">
        <v>astPuCW[67].uiHeight	:= 104;	//ｳｨﾝﾄﾞｳ高さ .U</v>
      </c>
      <c r="AA1129" s="1" t="str">
        <v>astPuCW[67].uiWinLev	:= 0;	//ｳｨﾝﾄﾞｳﾚﾍﾞﾙ .U</v>
      </c>
      <c r="AB1129" s="1" t="str">
        <v>astPuCW[67].uiWinClass	:= 0;	//ｳｨﾝﾄﾞｳ区分 .U</v>
      </c>
      <c r="AC1129" s="1" t="str">
        <v>astPuCW[67].uiDevClass	:= 2;	//ｳｨﾝﾄﾞｳ ﾃﾞﾊﾞｲｽ区分 .U</v>
      </c>
      <c r="AD1129" s="1" t="str">
        <v xml:space="preserve">
//シリンダ7 移動
astPuCW[67].uiWinNo	:= 1125;	//ｳｨﾝﾄﾞｳNo. .U
astPuCW[67].uiTtlNo	:= 1124;	//ﾀｲﾄﾙｳｨﾝﾄﾞｳNo. .U
astPuCW[67].uiTtlIdx	:= 22;	//ﾀｲﾄﾙﾃﾞｰﾀｲﾝﾃﾞｯｸｽ .U
astPuCW[67].uiWide	:= 800;	//ｳｨﾝﾄﾞｳ幅 .U
astPuCW[67].uiHeight	:= 104;	//ｳｨﾝﾄﾞｳ高さ .U
astPuCW[67].uiWinLev	:= 0;	//ｳｨﾝﾄﾞｳﾚﾍﾞﾙ .U
astPuCW[67].uiWinClass	:= 0;	//ｳｨﾝﾄﾞｳ区分 .U
astPuCW[67].uiDevClass	:= 2;	//ｳｨﾝﾄﾞｳ ﾃﾞﾊﾞｲｽ区分 .U</v>
      </c>
    </row>
    <row r="1130" spans="5:30" x14ac:dyDescent="0.55000000000000004">
      <c r="E1130" s="1">
        <v>1126</v>
      </c>
      <c r="F1130" s="1" t="str">
        <f>IFERROR(INDEX(content!$A$2:$A$2049,MATCH($E1130,content!$C$2:$C$2049,0),1),"")</f>
        <v/>
      </c>
      <c r="G1130" s="1" t="str">
        <f>IFERROR(INDEX(content!$B$2:$B$2049,MATCH($E1130,content!$C$2:$C$2049,0),1),"")</f>
        <v/>
      </c>
      <c r="H1130" s="1" t="str">
        <f>IFERROR(INDEX(content!$C$2:$C$2049,MATCH($E1130,content!$C$2:$C$2049,0),1),"")</f>
        <v/>
      </c>
      <c r="I1130" s="1" t="str">
        <f>IFERROR(INDEX(content!$D$2:$D$2049,MATCH($E1130,content!$C$2:$C$2049,0),1),"")</f>
        <v/>
      </c>
      <c r="J1130" s="1" t="str">
        <v/>
      </c>
      <c r="K1130" s="1" t="str">
        <f>IFERROR(INDEX(content!$F$2:$F$2049,MATCH($E1130,content!$C$2:$C$2049,0),1),"")</f>
        <v/>
      </c>
      <c r="L1130" s="1" t="str">
        <f>IFERROR(INDEX(content!$G$2:$G$2049,MATCH($E1130,content!$C$2:$C$2049,0),1),"")</f>
        <v/>
      </c>
      <c r="M1130" s="1" t="str">
        <f>IFERROR(INDEX(content!$H$2:$H$2049,MATCH($E1130,content!$C$2:$C$2049,0),1),"")</f>
        <v/>
      </c>
      <c r="N1130" s="1" t="str">
        <f>IFERROR(INDEX(content!$I$2:$I$2049,MATCH($E1130,content!$C$2:$C$2049,0),1),"")</f>
        <v/>
      </c>
      <c r="O1130" s="1" t="str">
        <f>IFERROR(INDEX(content!$J$2:$J$2049,MATCH($E1130,content!$C$2:$C$2049,0),1),"")</f>
        <v/>
      </c>
      <c r="P1130" s="1" t="str">
        <f t="shared" si="71"/>
        <v/>
      </c>
      <c r="Q1130" s="1" t="str">
        <f>IF(LENB(P1130),COUNTIF(P$4:P1130,"●"),"")</f>
        <v/>
      </c>
      <c r="R1130" s="1" t="str">
        <f t="shared" si="74"/>
        <v/>
      </c>
      <c r="S1130" s="1" t="str">
        <f t="shared" si="72"/>
        <v/>
      </c>
      <c r="T1130" s="1" t="str">
        <f>IF(LEN(S1130),SUM($S$4:S1130)-1,"")</f>
        <v/>
      </c>
      <c r="U1130" s="1" t="str">
        <f t="shared" si="73"/>
        <v/>
      </c>
      <c r="V1130" s="1" t="str">
        <v/>
      </c>
      <c r="W1130" s="1" t="str">
        <v/>
      </c>
      <c r="X1130" s="1" t="str">
        <v/>
      </c>
      <c r="Y1130" s="1" t="str">
        <v/>
      </c>
      <c r="Z1130" s="1" t="str">
        <v/>
      </c>
      <c r="AA1130" s="1" t="str">
        <v/>
      </c>
      <c r="AB1130" s="1" t="str">
        <v/>
      </c>
      <c r="AC1130" s="1" t="str">
        <v/>
      </c>
      <c r="AD1130" s="1" t="str">
        <v/>
      </c>
    </row>
    <row r="1131" spans="5:30" x14ac:dyDescent="0.55000000000000004">
      <c r="E1131" s="1">
        <v>1127</v>
      </c>
      <c r="F1131" s="1" t="str">
        <f>IFERROR(INDEX(content!$A$2:$A$2049,MATCH($E1131,content!$C$2:$C$2049,0),1),"")</f>
        <v/>
      </c>
      <c r="G1131" s="1" t="str">
        <f>IFERROR(INDEX(content!$B$2:$B$2049,MATCH($E1131,content!$C$2:$C$2049,0),1),"")</f>
        <v/>
      </c>
      <c r="H1131" s="1" t="str">
        <f>IFERROR(INDEX(content!$C$2:$C$2049,MATCH($E1131,content!$C$2:$C$2049,0),1),"")</f>
        <v/>
      </c>
      <c r="I1131" s="1" t="str">
        <f>IFERROR(INDEX(content!$D$2:$D$2049,MATCH($E1131,content!$C$2:$C$2049,0),1),"")</f>
        <v/>
      </c>
      <c r="J1131" s="1" t="str">
        <v/>
      </c>
      <c r="K1131" s="1" t="str">
        <f>IFERROR(INDEX(content!$F$2:$F$2049,MATCH($E1131,content!$C$2:$C$2049,0),1),"")</f>
        <v/>
      </c>
      <c r="L1131" s="1" t="str">
        <f>IFERROR(INDEX(content!$G$2:$G$2049,MATCH($E1131,content!$C$2:$C$2049,0),1),"")</f>
        <v/>
      </c>
      <c r="M1131" s="1" t="str">
        <f>IFERROR(INDEX(content!$H$2:$H$2049,MATCH($E1131,content!$C$2:$C$2049,0),1),"")</f>
        <v/>
      </c>
      <c r="N1131" s="1" t="str">
        <f>IFERROR(INDEX(content!$I$2:$I$2049,MATCH($E1131,content!$C$2:$C$2049,0),1),"")</f>
        <v/>
      </c>
      <c r="O1131" s="1" t="str">
        <f>IFERROR(INDEX(content!$J$2:$J$2049,MATCH($E1131,content!$C$2:$C$2049,0),1),"")</f>
        <v/>
      </c>
      <c r="P1131" s="1" t="str">
        <f t="shared" si="71"/>
        <v/>
      </c>
      <c r="Q1131" s="1" t="str">
        <f>IF(LENB(P1131),COUNTIF(P$4:P1131,"●"),"")</f>
        <v/>
      </c>
      <c r="R1131" s="1" t="str">
        <f t="shared" si="74"/>
        <v/>
      </c>
      <c r="S1131" s="1" t="str">
        <f t="shared" si="72"/>
        <v/>
      </c>
      <c r="T1131" s="1" t="str">
        <f>IF(LEN(S1131),SUM($S$4:S1131)-1,"")</f>
        <v/>
      </c>
      <c r="U1131" s="1" t="str">
        <f t="shared" si="73"/>
        <v/>
      </c>
      <c r="V1131" s="1" t="str">
        <v/>
      </c>
      <c r="W1131" s="1" t="str">
        <v/>
      </c>
      <c r="X1131" s="1" t="str">
        <v/>
      </c>
      <c r="Y1131" s="1" t="str">
        <v/>
      </c>
      <c r="Z1131" s="1" t="str">
        <v/>
      </c>
      <c r="AA1131" s="1" t="str">
        <v/>
      </c>
      <c r="AB1131" s="1" t="str">
        <v/>
      </c>
      <c r="AC1131" s="1" t="str">
        <v/>
      </c>
      <c r="AD1131" s="1" t="str">
        <v/>
      </c>
    </row>
    <row r="1132" spans="5:30" x14ac:dyDescent="0.55000000000000004">
      <c r="E1132" s="1">
        <v>1128</v>
      </c>
      <c r="F1132" s="1" t="str">
        <f>IFERROR(INDEX(content!$A$2:$A$2049,MATCH($E1132,content!$C$2:$C$2049,0),1),"")</f>
        <v/>
      </c>
      <c r="G1132" s="1" t="str">
        <f>IFERROR(INDEX(content!$B$2:$B$2049,MATCH($E1132,content!$C$2:$C$2049,0),1),"")</f>
        <v/>
      </c>
      <c r="H1132" s="1" t="str">
        <f>IFERROR(INDEX(content!$C$2:$C$2049,MATCH($E1132,content!$C$2:$C$2049,0),1),"")</f>
        <v/>
      </c>
      <c r="I1132" s="1" t="str">
        <f>IFERROR(INDEX(content!$D$2:$D$2049,MATCH($E1132,content!$C$2:$C$2049,0),1),"")</f>
        <v/>
      </c>
      <c r="J1132" s="1" t="str">
        <v/>
      </c>
      <c r="K1132" s="1" t="str">
        <f>IFERROR(INDEX(content!$F$2:$F$2049,MATCH($E1132,content!$C$2:$C$2049,0),1),"")</f>
        <v/>
      </c>
      <c r="L1132" s="1" t="str">
        <f>IFERROR(INDEX(content!$G$2:$G$2049,MATCH($E1132,content!$C$2:$C$2049,0),1),"")</f>
        <v/>
      </c>
      <c r="M1132" s="1" t="str">
        <f>IFERROR(INDEX(content!$H$2:$H$2049,MATCH($E1132,content!$C$2:$C$2049,0),1),"")</f>
        <v/>
      </c>
      <c r="N1132" s="1" t="str">
        <f>IFERROR(INDEX(content!$I$2:$I$2049,MATCH($E1132,content!$C$2:$C$2049,0),1),"")</f>
        <v/>
      </c>
      <c r="O1132" s="1" t="str">
        <f>IFERROR(INDEX(content!$J$2:$J$2049,MATCH($E1132,content!$C$2:$C$2049,0),1),"")</f>
        <v/>
      </c>
      <c r="P1132" s="1" t="str">
        <f t="shared" si="71"/>
        <v/>
      </c>
      <c r="Q1132" s="1" t="str">
        <f>IF(LENB(P1132),COUNTIF(P$4:P1132,"●"),"")</f>
        <v/>
      </c>
      <c r="R1132" s="1" t="str">
        <f t="shared" si="74"/>
        <v/>
      </c>
      <c r="S1132" s="1" t="str">
        <f t="shared" si="72"/>
        <v/>
      </c>
      <c r="T1132" s="1" t="str">
        <f>IF(LEN(S1132),SUM($S$4:S1132)-1,"")</f>
        <v/>
      </c>
      <c r="U1132" s="1" t="str">
        <f t="shared" si="73"/>
        <v/>
      </c>
      <c r="V1132" s="1" t="str">
        <v/>
      </c>
      <c r="W1132" s="1" t="str">
        <v/>
      </c>
      <c r="X1132" s="1" t="str">
        <v/>
      </c>
      <c r="Y1132" s="1" t="str">
        <v/>
      </c>
      <c r="Z1132" s="1" t="str">
        <v/>
      </c>
      <c r="AA1132" s="1" t="str">
        <v/>
      </c>
      <c r="AB1132" s="1" t="str">
        <v/>
      </c>
      <c r="AC1132" s="1" t="str">
        <v/>
      </c>
      <c r="AD1132" s="1" t="str">
        <v/>
      </c>
    </row>
    <row r="1133" spans="5:30" x14ac:dyDescent="0.55000000000000004">
      <c r="E1133" s="1">
        <v>1129</v>
      </c>
      <c r="F1133" s="1">
        <f>IFERROR(INDEX(content!$A$2:$A$2049,MATCH($E1133,content!$C$2:$C$2049,0),1),"")</f>
        <v>69</v>
      </c>
      <c r="G1133" s="1" t="str">
        <f>IFERROR(INDEX(content!$B$2:$B$2049,MATCH($E1133,content!$C$2:$C$2049,0),1),"")</f>
        <v>シリンダ8 移動</v>
      </c>
      <c r="H1133" s="1">
        <f>IFERROR(INDEX(content!$C$2:$C$2049,MATCH($E1133,content!$C$2:$C$2049,0),1),"")</f>
        <v>1129</v>
      </c>
      <c r="I1133" s="1">
        <f>IFERROR(INDEX(content!$D$2:$D$2049,MATCH($E1133,content!$C$2:$C$2049,0),1),"")</f>
        <v>1128</v>
      </c>
      <c r="J1133" s="1">
        <v>23</v>
      </c>
      <c r="K1133" s="1">
        <f>IFERROR(INDEX(content!$F$2:$F$2049,MATCH($E1133,content!$C$2:$C$2049,0),1),"")</f>
        <v>800</v>
      </c>
      <c r="L1133" s="1">
        <f>IFERROR(INDEX(content!$G$2:$G$2049,MATCH($E1133,content!$C$2:$C$2049,0),1),"")</f>
        <v>104</v>
      </c>
      <c r="M1133" s="1">
        <f>IFERROR(INDEX(content!$H$2:$H$2049,MATCH($E1133,content!$C$2:$C$2049,0),1),"")</f>
        <v>0</v>
      </c>
      <c r="N1133" s="1">
        <f>IFERROR(INDEX(content!$I$2:$I$2049,MATCH($E1133,content!$C$2:$C$2049,0),1),"")</f>
        <v>0</v>
      </c>
      <c r="O1133" s="1">
        <f>IFERROR(INDEX(content!$J$2:$J$2049,MATCH($E1133,content!$C$2:$C$2049,0),1),"")</f>
        <v>2</v>
      </c>
      <c r="P1133" s="1" t="str">
        <f t="shared" si="71"/>
        <v>●</v>
      </c>
      <c r="Q1133" s="1">
        <f>IF(LENB(P1133),COUNTIF(P$4:P1133,"●"),"")</f>
        <v>69</v>
      </c>
      <c r="R1133" s="1">
        <f t="shared" si="74"/>
        <v>9128</v>
      </c>
      <c r="S1133" s="1">
        <f t="shared" si="72"/>
        <v>1</v>
      </c>
      <c r="T1133" s="1">
        <f>IF(LEN(S1133),SUM($S$4:S1133)-1,"")</f>
        <v>68</v>
      </c>
      <c r="U1133" s="1" t="str">
        <f t="shared" si="73"/>
        <v>astPuCW[68]</v>
      </c>
      <c r="V1133" s="1" t="str">
        <v>astPuCW[68].uiWinNo	:= 1129;	//ｳｨﾝﾄﾞｳNo. .U</v>
      </c>
      <c r="W1133" s="1" t="str">
        <v>astPuCW[68].uiTtlNo	:= 1128;	//ﾀｲﾄﾙｳｨﾝﾄﾞｳNo. .U</v>
      </c>
      <c r="X1133" s="1" t="str">
        <v>astPuCW[68].uiTtlIdx	:= 23;	//ﾀｲﾄﾙﾃﾞｰﾀｲﾝﾃﾞｯｸｽ .U</v>
      </c>
      <c r="Y1133" s="1" t="str">
        <v>astPuCW[68].uiWide	:= 800;	//ｳｨﾝﾄﾞｳ幅 .U</v>
      </c>
      <c r="Z1133" s="1" t="str">
        <v>astPuCW[68].uiHeight	:= 104;	//ｳｨﾝﾄﾞｳ高さ .U</v>
      </c>
      <c r="AA1133" s="1" t="str">
        <v>astPuCW[68].uiWinLev	:= 0;	//ｳｨﾝﾄﾞｳﾚﾍﾞﾙ .U</v>
      </c>
      <c r="AB1133" s="1" t="str">
        <v>astPuCW[68].uiWinClass	:= 0;	//ｳｨﾝﾄﾞｳ区分 .U</v>
      </c>
      <c r="AC1133" s="1" t="str">
        <v>astPuCW[68].uiDevClass	:= 2;	//ｳｨﾝﾄﾞｳ ﾃﾞﾊﾞｲｽ区分 .U</v>
      </c>
      <c r="AD1133" s="1" t="str">
        <v xml:space="preserve">
//シリンダ8 移動
astPuCW[68].uiWinNo	:= 1129;	//ｳｨﾝﾄﾞｳNo. .U
astPuCW[68].uiTtlNo	:= 1128;	//ﾀｲﾄﾙｳｨﾝﾄﾞｳNo. .U
astPuCW[68].uiTtlIdx	:= 23;	//ﾀｲﾄﾙﾃﾞｰﾀｲﾝﾃﾞｯｸｽ .U
astPuCW[68].uiWide	:= 800;	//ｳｨﾝﾄﾞｳ幅 .U
astPuCW[68].uiHeight	:= 104;	//ｳｨﾝﾄﾞｳ高さ .U
astPuCW[68].uiWinLev	:= 0;	//ｳｨﾝﾄﾞｳﾚﾍﾞﾙ .U
astPuCW[68].uiWinClass	:= 0;	//ｳｨﾝﾄﾞｳ区分 .U
astPuCW[68].uiDevClass	:= 2;	//ｳｨﾝﾄﾞｳ ﾃﾞﾊﾞｲｽ区分 .U</v>
      </c>
    </row>
    <row r="1134" spans="5:30" x14ac:dyDescent="0.55000000000000004">
      <c r="E1134" s="1">
        <v>1130</v>
      </c>
      <c r="F1134" s="1" t="str">
        <f>IFERROR(INDEX(content!$A$2:$A$2049,MATCH($E1134,content!$C$2:$C$2049,0),1),"")</f>
        <v/>
      </c>
      <c r="G1134" s="1" t="str">
        <f>IFERROR(INDEX(content!$B$2:$B$2049,MATCH($E1134,content!$C$2:$C$2049,0),1),"")</f>
        <v/>
      </c>
      <c r="H1134" s="1" t="str">
        <f>IFERROR(INDEX(content!$C$2:$C$2049,MATCH($E1134,content!$C$2:$C$2049,0),1),"")</f>
        <v/>
      </c>
      <c r="I1134" s="1" t="str">
        <f>IFERROR(INDEX(content!$D$2:$D$2049,MATCH($E1134,content!$C$2:$C$2049,0),1),"")</f>
        <v/>
      </c>
      <c r="J1134" s="1" t="str">
        <v/>
      </c>
      <c r="K1134" s="1" t="str">
        <f>IFERROR(INDEX(content!$F$2:$F$2049,MATCH($E1134,content!$C$2:$C$2049,0),1),"")</f>
        <v/>
      </c>
      <c r="L1134" s="1" t="str">
        <f>IFERROR(INDEX(content!$G$2:$G$2049,MATCH($E1134,content!$C$2:$C$2049,0),1),"")</f>
        <v/>
      </c>
      <c r="M1134" s="1" t="str">
        <f>IFERROR(INDEX(content!$H$2:$H$2049,MATCH($E1134,content!$C$2:$C$2049,0),1),"")</f>
        <v/>
      </c>
      <c r="N1134" s="1" t="str">
        <f>IFERROR(INDEX(content!$I$2:$I$2049,MATCH($E1134,content!$C$2:$C$2049,0),1),"")</f>
        <v/>
      </c>
      <c r="O1134" s="1" t="str">
        <f>IFERROR(INDEX(content!$J$2:$J$2049,MATCH($E1134,content!$C$2:$C$2049,0),1),"")</f>
        <v/>
      </c>
      <c r="P1134" s="1" t="str">
        <f t="shared" si="71"/>
        <v/>
      </c>
      <c r="Q1134" s="1" t="str">
        <f>IF(LENB(P1134),COUNTIF(P$4:P1134,"●"),"")</f>
        <v/>
      </c>
      <c r="R1134" s="1" t="str">
        <f t="shared" si="74"/>
        <v/>
      </c>
      <c r="S1134" s="1" t="str">
        <f t="shared" si="72"/>
        <v/>
      </c>
      <c r="T1134" s="1" t="str">
        <f>IF(LEN(S1134),SUM($S$4:S1134)-1,"")</f>
        <v/>
      </c>
      <c r="U1134" s="1" t="str">
        <f t="shared" si="73"/>
        <v/>
      </c>
      <c r="V1134" s="1" t="str">
        <v/>
      </c>
      <c r="W1134" s="1" t="str">
        <v/>
      </c>
      <c r="X1134" s="1" t="str">
        <v/>
      </c>
      <c r="Y1134" s="1" t="str">
        <v/>
      </c>
      <c r="Z1134" s="1" t="str">
        <v/>
      </c>
      <c r="AA1134" s="1" t="str">
        <v/>
      </c>
      <c r="AB1134" s="1" t="str">
        <v/>
      </c>
      <c r="AC1134" s="1" t="str">
        <v/>
      </c>
      <c r="AD1134" s="1" t="str">
        <v/>
      </c>
    </row>
    <row r="1135" spans="5:30" x14ac:dyDescent="0.55000000000000004">
      <c r="E1135" s="1">
        <v>1131</v>
      </c>
      <c r="F1135" s="1" t="str">
        <f>IFERROR(INDEX(content!$A$2:$A$2049,MATCH($E1135,content!$C$2:$C$2049,0),1),"")</f>
        <v/>
      </c>
      <c r="G1135" s="1" t="str">
        <f>IFERROR(INDEX(content!$B$2:$B$2049,MATCH($E1135,content!$C$2:$C$2049,0),1),"")</f>
        <v/>
      </c>
      <c r="H1135" s="1" t="str">
        <f>IFERROR(INDEX(content!$C$2:$C$2049,MATCH($E1135,content!$C$2:$C$2049,0),1),"")</f>
        <v/>
      </c>
      <c r="I1135" s="1" t="str">
        <f>IFERROR(INDEX(content!$D$2:$D$2049,MATCH($E1135,content!$C$2:$C$2049,0),1),"")</f>
        <v/>
      </c>
      <c r="J1135" s="1" t="str">
        <v/>
      </c>
      <c r="K1135" s="1" t="str">
        <f>IFERROR(INDEX(content!$F$2:$F$2049,MATCH($E1135,content!$C$2:$C$2049,0),1),"")</f>
        <v/>
      </c>
      <c r="L1135" s="1" t="str">
        <f>IFERROR(INDEX(content!$G$2:$G$2049,MATCH($E1135,content!$C$2:$C$2049,0),1),"")</f>
        <v/>
      </c>
      <c r="M1135" s="1" t="str">
        <f>IFERROR(INDEX(content!$H$2:$H$2049,MATCH($E1135,content!$C$2:$C$2049,0),1),"")</f>
        <v/>
      </c>
      <c r="N1135" s="1" t="str">
        <f>IFERROR(INDEX(content!$I$2:$I$2049,MATCH($E1135,content!$C$2:$C$2049,0),1),"")</f>
        <v/>
      </c>
      <c r="O1135" s="1" t="str">
        <f>IFERROR(INDEX(content!$J$2:$J$2049,MATCH($E1135,content!$C$2:$C$2049,0),1),"")</f>
        <v/>
      </c>
      <c r="P1135" s="1" t="str">
        <f t="shared" si="71"/>
        <v/>
      </c>
      <c r="Q1135" s="1" t="str">
        <f>IF(LENB(P1135),COUNTIF(P$4:P1135,"●"),"")</f>
        <v/>
      </c>
      <c r="R1135" s="1" t="str">
        <f t="shared" si="74"/>
        <v/>
      </c>
      <c r="S1135" s="1" t="str">
        <f t="shared" si="72"/>
        <v/>
      </c>
      <c r="T1135" s="1" t="str">
        <f>IF(LEN(S1135),SUM($S$4:S1135)-1,"")</f>
        <v/>
      </c>
      <c r="U1135" s="1" t="str">
        <f t="shared" si="73"/>
        <v/>
      </c>
      <c r="V1135" s="1" t="str">
        <v/>
      </c>
      <c r="W1135" s="1" t="str">
        <v/>
      </c>
      <c r="X1135" s="1" t="str">
        <v/>
      </c>
      <c r="Y1135" s="1" t="str">
        <v/>
      </c>
      <c r="Z1135" s="1" t="str">
        <v/>
      </c>
      <c r="AA1135" s="1" t="str">
        <v/>
      </c>
      <c r="AB1135" s="1" t="str">
        <v/>
      </c>
      <c r="AC1135" s="1" t="str">
        <v/>
      </c>
      <c r="AD1135" s="1" t="str">
        <v/>
      </c>
    </row>
    <row r="1136" spans="5:30" x14ac:dyDescent="0.55000000000000004">
      <c r="E1136" s="1">
        <v>1132</v>
      </c>
      <c r="F1136" s="1" t="str">
        <f>IFERROR(INDEX(content!$A$2:$A$2049,MATCH($E1136,content!$C$2:$C$2049,0),1),"")</f>
        <v/>
      </c>
      <c r="G1136" s="1" t="str">
        <f>IFERROR(INDEX(content!$B$2:$B$2049,MATCH($E1136,content!$C$2:$C$2049,0),1),"")</f>
        <v/>
      </c>
      <c r="H1136" s="1" t="str">
        <f>IFERROR(INDEX(content!$C$2:$C$2049,MATCH($E1136,content!$C$2:$C$2049,0),1),"")</f>
        <v/>
      </c>
      <c r="I1136" s="1" t="str">
        <f>IFERROR(INDEX(content!$D$2:$D$2049,MATCH($E1136,content!$C$2:$C$2049,0),1),"")</f>
        <v/>
      </c>
      <c r="J1136" s="1" t="str">
        <v/>
      </c>
      <c r="K1136" s="1" t="str">
        <f>IFERROR(INDEX(content!$F$2:$F$2049,MATCH($E1136,content!$C$2:$C$2049,0),1),"")</f>
        <v/>
      </c>
      <c r="L1136" s="1" t="str">
        <f>IFERROR(INDEX(content!$G$2:$G$2049,MATCH($E1136,content!$C$2:$C$2049,0),1),"")</f>
        <v/>
      </c>
      <c r="M1136" s="1" t="str">
        <f>IFERROR(INDEX(content!$H$2:$H$2049,MATCH($E1136,content!$C$2:$C$2049,0),1),"")</f>
        <v/>
      </c>
      <c r="N1136" s="1" t="str">
        <f>IFERROR(INDEX(content!$I$2:$I$2049,MATCH($E1136,content!$C$2:$C$2049,0),1),"")</f>
        <v/>
      </c>
      <c r="O1136" s="1" t="str">
        <f>IFERROR(INDEX(content!$J$2:$J$2049,MATCH($E1136,content!$C$2:$C$2049,0),1),"")</f>
        <v/>
      </c>
      <c r="P1136" s="1" t="str">
        <f t="shared" si="71"/>
        <v/>
      </c>
      <c r="Q1136" s="1" t="str">
        <f>IF(LENB(P1136),COUNTIF(P$4:P1136,"●"),"")</f>
        <v/>
      </c>
      <c r="R1136" s="1" t="str">
        <f t="shared" si="74"/>
        <v/>
      </c>
      <c r="S1136" s="1" t="str">
        <f t="shared" si="72"/>
        <v/>
      </c>
      <c r="T1136" s="1" t="str">
        <f>IF(LEN(S1136),SUM($S$4:S1136)-1,"")</f>
        <v/>
      </c>
      <c r="U1136" s="1" t="str">
        <f t="shared" si="73"/>
        <v/>
      </c>
      <c r="V1136" s="1" t="str">
        <v/>
      </c>
      <c r="W1136" s="1" t="str">
        <v/>
      </c>
      <c r="X1136" s="1" t="str">
        <v/>
      </c>
      <c r="Y1136" s="1" t="str">
        <v/>
      </c>
      <c r="Z1136" s="1" t="str">
        <v/>
      </c>
      <c r="AA1136" s="1" t="str">
        <v/>
      </c>
      <c r="AB1136" s="1" t="str">
        <v/>
      </c>
      <c r="AC1136" s="1" t="str">
        <v/>
      </c>
      <c r="AD1136" s="1" t="str">
        <v/>
      </c>
    </row>
    <row r="1137" spans="5:30" x14ac:dyDescent="0.55000000000000004">
      <c r="E1137" s="1">
        <v>1133</v>
      </c>
      <c r="F1137" s="1">
        <f>IFERROR(INDEX(content!$A$2:$A$2049,MATCH($E1137,content!$C$2:$C$2049,0),1),"")</f>
        <v>70</v>
      </c>
      <c r="G1137" s="1" t="str">
        <f>IFERROR(INDEX(content!$B$2:$B$2049,MATCH($E1137,content!$C$2:$C$2049,0),1),"")</f>
        <v>シリンダ9 移動</v>
      </c>
      <c r="H1137" s="1">
        <f>IFERROR(INDEX(content!$C$2:$C$2049,MATCH($E1137,content!$C$2:$C$2049,0),1),"")</f>
        <v>1133</v>
      </c>
      <c r="I1137" s="1">
        <f>IFERROR(INDEX(content!$D$2:$D$2049,MATCH($E1137,content!$C$2:$C$2049,0),1),"")</f>
        <v>1132</v>
      </c>
      <c r="J1137" s="1">
        <v>24</v>
      </c>
      <c r="K1137" s="1">
        <f>IFERROR(INDEX(content!$F$2:$F$2049,MATCH($E1137,content!$C$2:$C$2049,0),1),"")</f>
        <v>800</v>
      </c>
      <c r="L1137" s="1">
        <f>IFERROR(INDEX(content!$G$2:$G$2049,MATCH($E1137,content!$C$2:$C$2049,0),1),"")</f>
        <v>104</v>
      </c>
      <c r="M1137" s="1">
        <f>IFERROR(INDEX(content!$H$2:$H$2049,MATCH($E1137,content!$C$2:$C$2049,0),1),"")</f>
        <v>0</v>
      </c>
      <c r="N1137" s="1">
        <f>IFERROR(INDEX(content!$I$2:$I$2049,MATCH($E1137,content!$C$2:$C$2049,0),1),"")</f>
        <v>0</v>
      </c>
      <c r="O1137" s="1">
        <f>IFERROR(INDEX(content!$J$2:$J$2049,MATCH($E1137,content!$C$2:$C$2049,0),1),"")</f>
        <v>2</v>
      </c>
      <c r="P1137" s="1" t="str">
        <f t="shared" si="71"/>
        <v>●</v>
      </c>
      <c r="Q1137" s="1">
        <f>IF(LENB(P1137),COUNTIF(P$4:P1137,"●"),"")</f>
        <v>70</v>
      </c>
      <c r="R1137" s="1">
        <f t="shared" si="74"/>
        <v>9140</v>
      </c>
      <c r="S1137" s="1">
        <f t="shared" si="72"/>
        <v>1</v>
      </c>
      <c r="T1137" s="1">
        <f>IF(LEN(S1137),SUM($S$4:S1137)-1,"")</f>
        <v>69</v>
      </c>
      <c r="U1137" s="1" t="str">
        <f t="shared" si="73"/>
        <v>astPuCW[69]</v>
      </c>
      <c r="V1137" s="1" t="str">
        <v>astPuCW[69].uiWinNo	:= 1133;	//ｳｨﾝﾄﾞｳNo. .U</v>
      </c>
      <c r="W1137" s="1" t="str">
        <v>astPuCW[69].uiTtlNo	:= 1132;	//ﾀｲﾄﾙｳｨﾝﾄﾞｳNo. .U</v>
      </c>
      <c r="X1137" s="1" t="str">
        <v>astPuCW[69].uiTtlIdx	:= 24;	//ﾀｲﾄﾙﾃﾞｰﾀｲﾝﾃﾞｯｸｽ .U</v>
      </c>
      <c r="Y1137" s="1" t="str">
        <v>astPuCW[69].uiWide	:= 800;	//ｳｨﾝﾄﾞｳ幅 .U</v>
      </c>
      <c r="Z1137" s="1" t="str">
        <v>astPuCW[69].uiHeight	:= 104;	//ｳｨﾝﾄﾞｳ高さ .U</v>
      </c>
      <c r="AA1137" s="1" t="str">
        <v>astPuCW[69].uiWinLev	:= 0;	//ｳｨﾝﾄﾞｳﾚﾍﾞﾙ .U</v>
      </c>
      <c r="AB1137" s="1" t="str">
        <v>astPuCW[69].uiWinClass	:= 0;	//ｳｨﾝﾄﾞｳ区分 .U</v>
      </c>
      <c r="AC1137" s="1" t="str">
        <v>astPuCW[69].uiDevClass	:= 2;	//ｳｨﾝﾄﾞｳ ﾃﾞﾊﾞｲｽ区分 .U</v>
      </c>
      <c r="AD1137" s="1" t="str">
        <v xml:space="preserve">
//シリンダ9 移動
astPuCW[69].uiWinNo	:= 1133;	//ｳｨﾝﾄﾞｳNo. .U
astPuCW[69].uiTtlNo	:= 1132;	//ﾀｲﾄﾙｳｨﾝﾄﾞｳNo. .U
astPuCW[69].uiTtlIdx	:= 24;	//ﾀｲﾄﾙﾃﾞｰﾀｲﾝﾃﾞｯｸｽ .U
astPuCW[69].uiWide	:= 800;	//ｳｨﾝﾄﾞｳ幅 .U
astPuCW[69].uiHeight	:= 104;	//ｳｨﾝﾄﾞｳ高さ .U
astPuCW[69].uiWinLev	:= 0;	//ｳｨﾝﾄﾞｳﾚﾍﾞﾙ .U
astPuCW[69].uiWinClass	:= 0;	//ｳｨﾝﾄﾞｳ区分 .U
astPuCW[69].uiDevClass	:= 2;	//ｳｨﾝﾄﾞｳ ﾃﾞﾊﾞｲｽ区分 .U</v>
      </c>
    </row>
    <row r="1138" spans="5:30" x14ac:dyDescent="0.55000000000000004">
      <c r="E1138" s="1">
        <v>1134</v>
      </c>
      <c r="F1138" s="1" t="str">
        <f>IFERROR(INDEX(content!$A$2:$A$2049,MATCH($E1138,content!$C$2:$C$2049,0),1),"")</f>
        <v/>
      </c>
      <c r="G1138" s="1" t="str">
        <f>IFERROR(INDEX(content!$B$2:$B$2049,MATCH($E1138,content!$C$2:$C$2049,0),1),"")</f>
        <v/>
      </c>
      <c r="H1138" s="1" t="str">
        <f>IFERROR(INDEX(content!$C$2:$C$2049,MATCH($E1138,content!$C$2:$C$2049,0),1),"")</f>
        <v/>
      </c>
      <c r="I1138" s="1" t="str">
        <f>IFERROR(INDEX(content!$D$2:$D$2049,MATCH($E1138,content!$C$2:$C$2049,0),1),"")</f>
        <v/>
      </c>
      <c r="J1138" s="1" t="str">
        <v/>
      </c>
      <c r="K1138" s="1" t="str">
        <f>IFERROR(INDEX(content!$F$2:$F$2049,MATCH($E1138,content!$C$2:$C$2049,0),1),"")</f>
        <v/>
      </c>
      <c r="L1138" s="1" t="str">
        <f>IFERROR(INDEX(content!$G$2:$G$2049,MATCH($E1138,content!$C$2:$C$2049,0),1),"")</f>
        <v/>
      </c>
      <c r="M1138" s="1" t="str">
        <f>IFERROR(INDEX(content!$H$2:$H$2049,MATCH($E1138,content!$C$2:$C$2049,0),1),"")</f>
        <v/>
      </c>
      <c r="N1138" s="1" t="str">
        <f>IFERROR(INDEX(content!$I$2:$I$2049,MATCH($E1138,content!$C$2:$C$2049,0),1),"")</f>
        <v/>
      </c>
      <c r="O1138" s="1" t="str">
        <f>IFERROR(INDEX(content!$J$2:$J$2049,MATCH($E1138,content!$C$2:$C$2049,0),1),"")</f>
        <v/>
      </c>
      <c r="P1138" s="1" t="str">
        <f t="shared" si="71"/>
        <v/>
      </c>
      <c r="Q1138" s="1" t="str">
        <f>IF(LENB(P1138),COUNTIF(P$4:P1138,"●"),"")</f>
        <v/>
      </c>
      <c r="R1138" s="1" t="str">
        <f t="shared" si="74"/>
        <v/>
      </c>
      <c r="S1138" s="1" t="str">
        <f t="shared" si="72"/>
        <v/>
      </c>
      <c r="T1138" s="1" t="str">
        <f>IF(LEN(S1138),SUM($S$4:S1138)-1,"")</f>
        <v/>
      </c>
      <c r="U1138" s="1" t="str">
        <f t="shared" si="73"/>
        <v/>
      </c>
      <c r="V1138" s="1" t="str">
        <v/>
      </c>
      <c r="W1138" s="1" t="str">
        <v/>
      </c>
      <c r="X1138" s="1" t="str">
        <v/>
      </c>
      <c r="Y1138" s="1" t="str">
        <v/>
      </c>
      <c r="Z1138" s="1" t="str">
        <v/>
      </c>
      <c r="AA1138" s="1" t="str">
        <v/>
      </c>
      <c r="AB1138" s="1" t="str">
        <v/>
      </c>
      <c r="AC1138" s="1" t="str">
        <v/>
      </c>
      <c r="AD1138" s="1" t="str">
        <v/>
      </c>
    </row>
    <row r="1139" spans="5:30" x14ac:dyDescent="0.55000000000000004">
      <c r="E1139" s="1">
        <v>1135</v>
      </c>
      <c r="F1139" s="1" t="str">
        <f>IFERROR(INDEX(content!$A$2:$A$2049,MATCH($E1139,content!$C$2:$C$2049,0),1),"")</f>
        <v/>
      </c>
      <c r="G1139" s="1" t="str">
        <f>IFERROR(INDEX(content!$B$2:$B$2049,MATCH($E1139,content!$C$2:$C$2049,0),1),"")</f>
        <v/>
      </c>
      <c r="H1139" s="1" t="str">
        <f>IFERROR(INDEX(content!$C$2:$C$2049,MATCH($E1139,content!$C$2:$C$2049,0),1),"")</f>
        <v/>
      </c>
      <c r="I1139" s="1" t="str">
        <f>IFERROR(INDEX(content!$D$2:$D$2049,MATCH($E1139,content!$C$2:$C$2049,0),1),"")</f>
        <v/>
      </c>
      <c r="J1139" s="1" t="str">
        <v/>
      </c>
      <c r="K1139" s="1" t="str">
        <f>IFERROR(INDEX(content!$F$2:$F$2049,MATCH($E1139,content!$C$2:$C$2049,0),1),"")</f>
        <v/>
      </c>
      <c r="L1139" s="1" t="str">
        <f>IFERROR(INDEX(content!$G$2:$G$2049,MATCH($E1139,content!$C$2:$C$2049,0),1),"")</f>
        <v/>
      </c>
      <c r="M1139" s="1" t="str">
        <f>IFERROR(INDEX(content!$H$2:$H$2049,MATCH($E1139,content!$C$2:$C$2049,0),1),"")</f>
        <v/>
      </c>
      <c r="N1139" s="1" t="str">
        <f>IFERROR(INDEX(content!$I$2:$I$2049,MATCH($E1139,content!$C$2:$C$2049,0),1),"")</f>
        <v/>
      </c>
      <c r="O1139" s="1" t="str">
        <f>IFERROR(INDEX(content!$J$2:$J$2049,MATCH($E1139,content!$C$2:$C$2049,0),1),"")</f>
        <v/>
      </c>
      <c r="P1139" s="1" t="str">
        <f t="shared" si="71"/>
        <v/>
      </c>
      <c r="Q1139" s="1" t="str">
        <f>IF(LENB(P1139),COUNTIF(P$4:P1139,"●"),"")</f>
        <v/>
      </c>
      <c r="R1139" s="1" t="str">
        <f t="shared" si="74"/>
        <v/>
      </c>
      <c r="S1139" s="1" t="str">
        <f t="shared" si="72"/>
        <v/>
      </c>
      <c r="T1139" s="1" t="str">
        <f>IF(LEN(S1139),SUM($S$4:S1139)-1,"")</f>
        <v/>
      </c>
      <c r="U1139" s="1" t="str">
        <f t="shared" si="73"/>
        <v/>
      </c>
      <c r="V1139" s="1" t="str">
        <v/>
      </c>
      <c r="W1139" s="1" t="str">
        <v/>
      </c>
      <c r="X1139" s="1" t="str">
        <v/>
      </c>
      <c r="Y1139" s="1" t="str">
        <v/>
      </c>
      <c r="Z1139" s="1" t="str">
        <v/>
      </c>
      <c r="AA1139" s="1" t="str">
        <v/>
      </c>
      <c r="AB1139" s="1" t="str">
        <v/>
      </c>
      <c r="AC1139" s="1" t="str">
        <v/>
      </c>
      <c r="AD1139" s="1" t="str">
        <v/>
      </c>
    </row>
    <row r="1140" spans="5:30" x14ac:dyDescent="0.55000000000000004">
      <c r="E1140" s="1">
        <v>1136</v>
      </c>
      <c r="F1140" s="1" t="str">
        <f>IFERROR(INDEX(content!$A$2:$A$2049,MATCH($E1140,content!$C$2:$C$2049,0),1),"")</f>
        <v/>
      </c>
      <c r="G1140" s="1" t="str">
        <f>IFERROR(INDEX(content!$B$2:$B$2049,MATCH($E1140,content!$C$2:$C$2049,0),1),"")</f>
        <v/>
      </c>
      <c r="H1140" s="1" t="str">
        <f>IFERROR(INDEX(content!$C$2:$C$2049,MATCH($E1140,content!$C$2:$C$2049,0),1),"")</f>
        <v/>
      </c>
      <c r="I1140" s="1" t="str">
        <f>IFERROR(INDEX(content!$D$2:$D$2049,MATCH($E1140,content!$C$2:$C$2049,0),1),"")</f>
        <v/>
      </c>
      <c r="J1140" s="1" t="str">
        <v/>
      </c>
      <c r="K1140" s="1" t="str">
        <f>IFERROR(INDEX(content!$F$2:$F$2049,MATCH($E1140,content!$C$2:$C$2049,0),1),"")</f>
        <v/>
      </c>
      <c r="L1140" s="1" t="str">
        <f>IFERROR(INDEX(content!$G$2:$G$2049,MATCH($E1140,content!$C$2:$C$2049,0),1),"")</f>
        <v/>
      </c>
      <c r="M1140" s="1" t="str">
        <f>IFERROR(INDEX(content!$H$2:$H$2049,MATCH($E1140,content!$C$2:$C$2049,0),1),"")</f>
        <v/>
      </c>
      <c r="N1140" s="1" t="str">
        <f>IFERROR(INDEX(content!$I$2:$I$2049,MATCH($E1140,content!$C$2:$C$2049,0),1),"")</f>
        <v/>
      </c>
      <c r="O1140" s="1" t="str">
        <f>IFERROR(INDEX(content!$J$2:$J$2049,MATCH($E1140,content!$C$2:$C$2049,0),1),"")</f>
        <v/>
      </c>
      <c r="P1140" s="1" t="str">
        <f t="shared" si="71"/>
        <v/>
      </c>
      <c r="Q1140" s="1" t="str">
        <f>IF(LENB(P1140),COUNTIF(P$4:P1140,"●"),"")</f>
        <v/>
      </c>
      <c r="R1140" s="1" t="str">
        <f t="shared" si="74"/>
        <v/>
      </c>
      <c r="S1140" s="1" t="str">
        <f t="shared" si="72"/>
        <v/>
      </c>
      <c r="T1140" s="1" t="str">
        <f>IF(LEN(S1140),SUM($S$4:S1140)-1,"")</f>
        <v/>
      </c>
      <c r="U1140" s="1" t="str">
        <f t="shared" si="73"/>
        <v/>
      </c>
      <c r="V1140" s="1" t="str">
        <v/>
      </c>
      <c r="W1140" s="1" t="str">
        <v/>
      </c>
      <c r="X1140" s="1" t="str">
        <v/>
      </c>
      <c r="Y1140" s="1" t="str">
        <v/>
      </c>
      <c r="Z1140" s="1" t="str">
        <v/>
      </c>
      <c r="AA1140" s="1" t="str">
        <v/>
      </c>
      <c r="AB1140" s="1" t="str">
        <v/>
      </c>
      <c r="AC1140" s="1" t="str">
        <v/>
      </c>
      <c r="AD1140" s="1" t="str">
        <v/>
      </c>
    </row>
    <row r="1141" spans="5:30" x14ac:dyDescent="0.55000000000000004">
      <c r="E1141" s="1">
        <v>1137</v>
      </c>
      <c r="F1141" s="1">
        <f>IFERROR(INDEX(content!$A$2:$A$2049,MATCH($E1141,content!$C$2:$C$2049,0),1),"")</f>
        <v>71</v>
      </c>
      <c r="G1141" s="1" t="str">
        <f>IFERROR(INDEX(content!$B$2:$B$2049,MATCH($E1141,content!$C$2:$C$2049,0),1),"")</f>
        <v>シリンダ10 移動</v>
      </c>
      <c r="H1141" s="1">
        <f>IFERROR(INDEX(content!$C$2:$C$2049,MATCH($E1141,content!$C$2:$C$2049,0),1),"")</f>
        <v>1137</v>
      </c>
      <c r="I1141" s="1">
        <f>IFERROR(INDEX(content!$D$2:$D$2049,MATCH($E1141,content!$C$2:$C$2049,0),1),"")</f>
        <v>1136</v>
      </c>
      <c r="J1141" s="1">
        <v>25</v>
      </c>
      <c r="K1141" s="1">
        <f>IFERROR(INDEX(content!$F$2:$F$2049,MATCH($E1141,content!$C$2:$C$2049,0),1),"")</f>
        <v>800</v>
      </c>
      <c r="L1141" s="1">
        <f>IFERROR(INDEX(content!$G$2:$G$2049,MATCH($E1141,content!$C$2:$C$2049,0),1),"")</f>
        <v>104</v>
      </c>
      <c r="M1141" s="1">
        <f>IFERROR(INDEX(content!$H$2:$H$2049,MATCH($E1141,content!$C$2:$C$2049,0),1),"")</f>
        <v>0</v>
      </c>
      <c r="N1141" s="1">
        <f>IFERROR(INDEX(content!$I$2:$I$2049,MATCH($E1141,content!$C$2:$C$2049,0),1),"")</f>
        <v>0</v>
      </c>
      <c r="O1141" s="1">
        <f>IFERROR(INDEX(content!$J$2:$J$2049,MATCH($E1141,content!$C$2:$C$2049,0),1),"")</f>
        <v>2</v>
      </c>
      <c r="P1141" s="1" t="str">
        <f t="shared" si="71"/>
        <v>●</v>
      </c>
      <c r="Q1141" s="1">
        <f>IF(LENB(P1141),COUNTIF(P$4:P1141,"●"),"")</f>
        <v>71</v>
      </c>
      <c r="R1141" s="1">
        <f t="shared" si="74"/>
        <v>9152</v>
      </c>
      <c r="S1141" s="1">
        <f t="shared" si="72"/>
        <v>1</v>
      </c>
      <c r="T1141" s="1">
        <f>IF(LEN(S1141),SUM($S$4:S1141)-1,"")</f>
        <v>70</v>
      </c>
      <c r="U1141" s="1" t="str">
        <f t="shared" si="73"/>
        <v>astPuCW[70]</v>
      </c>
      <c r="V1141" s="1" t="str">
        <v>astPuCW[70].uiWinNo	:= 1137;	//ｳｨﾝﾄﾞｳNo. .U</v>
      </c>
      <c r="W1141" s="1" t="str">
        <v>astPuCW[70].uiTtlNo	:= 1136;	//ﾀｲﾄﾙｳｨﾝﾄﾞｳNo. .U</v>
      </c>
      <c r="X1141" s="1" t="str">
        <v>astPuCW[70].uiTtlIdx	:= 25;	//ﾀｲﾄﾙﾃﾞｰﾀｲﾝﾃﾞｯｸｽ .U</v>
      </c>
      <c r="Y1141" s="1" t="str">
        <v>astPuCW[70].uiWide	:= 800;	//ｳｨﾝﾄﾞｳ幅 .U</v>
      </c>
      <c r="Z1141" s="1" t="str">
        <v>astPuCW[70].uiHeight	:= 104;	//ｳｨﾝﾄﾞｳ高さ .U</v>
      </c>
      <c r="AA1141" s="1" t="str">
        <v>astPuCW[70].uiWinLev	:= 0;	//ｳｨﾝﾄﾞｳﾚﾍﾞﾙ .U</v>
      </c>
      <c r="AB1141" s="1" t="str">
        <v>astPuCW[70].uiWinClass	:= 0;	//ｳｨﾝﾄﾞｳ区分 .U</v>
      </c>
      <c r="AC1141" s="1" t="str">
        <v>astPuCW[70].uiDevClass	:= 2;	//ｳｨﾝﾄﾞｳ ﾃﾞﾊﾞｲｽ区分 .U</v>
      </c>
      <c r="AD1141" s="1" t="str">
        <v xml:space="preserve">
//シリンダ10 移動
astPuCW[70].uiWinNo	:= 1137;	//ｳｨﾝﾄﾞｳNo. .U
astPuCW[70].uiTtlNo	:= 1136;	//ﾀｲﾄﾙｳｨﾝﾄﾞｳNo. .U
astPuCW[70].uiTtlIdx	:= 25;	//ﾀｲﾄﾙﾃﾞｰﾀｲﾝﾃﾞｯｸｽ .U
astPuCW[70].uiWide	:= 800;	//ｳｨﾝﾄﾞｳ幅 .U
astPuCW[70].uiHeight	:= 104;	//ｳｨﾝﾄﾞｳ高さ .U
astPuCW[70].uiWinLev	:= 0;	//ｳｨﾝﾄﾞｳﾚﾍﾞﾙ .U
astPuCW[70].uiWinClass	:= 0;	//ｳｨﾝﾄﾞｳ区分 .U
astPuCW[70].uiDevClass	:= 2;	//ｳｨﾝﾄﾞｳ ﾃﾞﾊﾞｲｽ区分 .U</v>
      </c>
    </row>
    <row r="1142" spans="5:30" x14ac:dyDescent="0.55000000000000004">
      <c r="E1142" s="1">
        <v>1138</v>
      </c>
      <c r="F1142" s="1" t="str">
        <f>IFERROR(INDEX(content!$A$2:$A$2049,MATCH($E1142,content!$C$2:$C$2049,0),1),"")</f>
        <v/>
      </c>
      <c r="G1142" s="1" t="str">
        <f>IFERROR(INDEX(content!$B$2:$B$2049,MATCH($E1142,content!$C$2:$C$2049,0),1),"")</f>
        <v/>
      </c>
      <c r="H1142" s="1" t="str">
        <f>IFERROR(INDEX(content!$C$2:$C$2049,MATCH($E1142,content!$C$2:$C$2049,0),1),"")</f>
        <v/>
      </c>
      <c r="I1142" s="1" t="str">
        <f>IFERROR(INDEX(content!$D$2:$D$2049,MATCH($E1142,content!$C$2:$C$2049,0),1),"")</f>
        <v/>
      </c>
      <c r="J1142" s="1" t="str">
        <v/>
      </c>
      <c r="K1142" s="1" t="str">
        <f>IFERROR(INDEX(content!$F$2:$F$2049,MATCH($E1142,content!$C$2:$C$2049,0),1),"")</f>
        <v/>
      </c>
      <c r="L1142" s="1" t="str">
        <f>IFERROR(INDEX(content!$G$2:$G$2049,MATCH($E1142,content!$C$2:$C$2049,0),1),"")</f>
        <v/>
      </c>
      <c r="M1142" s="1" t="str">
        <f>IFERROR(INDEX(content!$H$2:$H$2049,MATCH($E1142,content!$C$2:$C$2049,0),1),"")</f>
        <v/>
      </c>
      <c r="N1142" s="1" t="str">
        <f>IFERROR(INDEX(content!$I$2:$I$2049,MATCH($E1142,content!$C$2:$C$2049,0),1),"")</f>
        <v/>
      </c>
      <c r="O1142" s="1" t="str">
        <f>IFERROR(INDEX(content!$J$2:$J$2049,MATCH($E1142,content!$C$2:$C$2049,0),1),"")</f>
        <v/>
      </c>
      <c r="P1142" s="1" t="str">
        <f t="shared" si="71"/>
        <v/>
      </c>
      <c r="Q1142" s="1" t="str">
        <f>IF(LENB(P1142),COUNTIF(P$4:P1142,"●"),"")</f>
        <v/>
      </c>
      <c r="R1142" s="1" t="str">
        <f t="shared" si="74"/>
        <v/>
      </c>
      <c r="S1142" s="1" t="str">
        <f t="shared" si="72"/>
        <v/>
      </c>
      <c r="T1142" s="1" t="str">
        <f>IF(LEN(S1142),SUM($S$4:S1142)-1,"")</f>
        <v/>
      </c>
      <c r="U1142" s="1" t="str">
        <f t="shared" si="73"/>
        <v/>
      </c>
      <c r="V1142" s="1" t="str">
        <v/>
      </c>
      <c r="W1142" s="1" t="str">
        <v/>
      </c>
      <c r="X1142" s="1" t="str">
        <v/>
      </c>
      <c r="Y1142" s="1" t="str">
        <v/>
      </c>
      <c r="Z1142" s="1" t="str">
        <v/>
      </c>
      <c r="AA1142" s="1" t="str">
        <v/>
      </c>
      <c r="AB1142" s="1" t="str">
        <v/>
      </c>
      <c r="AC1142" s="1" t="str">
        <v/>
      </c>
      <c r="AD1142" s="1" t="str">
        <v/>
      </c>
    </row>
    <row r="1143" spans="5:30" x14ac:dyDescent="0.55000000000000004">
      <c r="E1143" s="1">
        <v>1139</v>
      </c>
      <c r="F1143" s="1" t="str">
        <f>IFERROR(INDEX(content!$A$2:$A$2049,MATCH($E1143,content!$C$2:$C$2049,0),1),"")</f>
        <v/>
      </c>
      <c r="G1143" s="1" t="str">
        <f>IFERROR(INDEX(content!$B$2:$B$2049,MATCH($E1143,content!$C$2:$C$2049,0),1),"")</f>
        <v/>
      </c>
      <c r="H1143" s="1" t="str">
        <f>IFERROR(INDEX(content!$C$2:$C$2049,MATCH($E1143,content!$C$2:$C$2049,0),1),"")</f>
        <v/>
      </c>
      <c r="I1143" s="1" t="str">
        <f>IFERROR(INDEX(content!$D$2:$D$2049,MATCH($E1143,content!$C$2:$C$2049,0),1),"")</f>
        <v/>
      </c>
      <c r="J1143" s="1" t="str">
        <v/>
      </c>
      <c r="K1143" s="1" t="str">
        <f>IFERROR(INDEX(content!$F$2:$F$2049,MATCH($E1143,content!$C$2:$C$2049,0),1),"")</f>
        <v/>
      </c>
      <c r="L1143" s="1" t="str">
        <f>IFERROR(INDEX(content!$G$2:$G$2049,MATCH($E1143,content!$C$2:$C$2049,0),1),"")</f>
        <v/>
      </c>
      <c r="M1143" s="1" t="str">
        <f>IFERROR(INDEX(content!$H$2:$H$2049,MATCH($E1143,content!$C$2:$C$2049,0),1),"")</f>
        <v/>
      </c>
      <c r="N1143" s="1" t="str">
        <f>IFERROR(INDEX(content!$I$2:$I$2049,MATCH($E1143,content!$C$2:$C$2049,0),1),"")</f>
        <v/>
      </c>
      <c r="O1143" s="1" t="str">
        <f>IFERROR(INDEX(content!$J$2:$J$2049,MATCH($E1143,content!$C$2:$C$2049,0),1),"")</f>
        <v/>
      </c>
      <c r="P1143" s="1" t="str">
        <f t="shared" si="71"/>
        <v/>
      </c>
      <c r="Q1143" s="1" t="str">
        <f>IF(LENB(P1143),COUNTIF(P$4:P1143,"●"),"")</f>
        <v/>
      </c>
      <c r="R1143" s="1" t="str">
        <f t="shared" si="74"/>
        <v/>
      </c>
      <c r="S1143" s="1" t="str">
        <f t="shared" si="72"/>
        <v/>
      </c>
      <c r="T1143" s="1" t="str">
        <f>IF(LEN(S1143),SUM($S$4:S1143)-1,"")</f>
        <v/>
      </c>
      <c r="U1143" s="1" t="str">
        <f t="shared" si="73"/>
        <v/>
      </c>
      <c r="V1143" s="1" t="str">
        <v/>
      </c>
      <c r="W1143" s="1" t="str">
        <v/>
      </c>
      <c r="X1143" s="1" t="str">
        <v/>
      </c>
      <c r="Y1143" s="1" t="str">
        <v/>
      </c>
      <c r="Z1143" s="1" t="str">
        <v/>
      </c>
      <c r="AA1143" s="1" t="str">
        <v/>
      </c>
      <c r="AB1143" s="1" t="str">
        <v/>
      </c>
      <c r="AC1143" s="1" t="str">
        <v/>
      </c>
      <c r="AD1143" s="1" t="str">
        <v/>
      </c>
    </row>
    <row r="1144" spans="5:30" x14ac:dyDescent="0.55000000000000004">
      <c r="E1144" s="1">
        <v>1140</v>
      </c>
      <c r="F1144" s="1" t="str">
        <f>IFERROR(INDEX(content!$A$2:$A$2049,MATCH($E1144,content!$C$2:$C$2049,0),1),"")</f>
        <v/>
      </c>
      <c r="G1144" s="1" t="str">
        <f>IFERROR(INDEX(content!$B$2:$B$2049,MATCH($E1144,content!$C$2:$C$2049,0),1),"")</f>
        <v/>
      </c>
      <c r="H1144" s="1" t="str">
        <f>IFERROR(INDEX(content!$C$2:$C$2049,MATCH($E1144,content!$C$2:$C$2049,0),1),"")</f>
        <v/>
      </c>
      <c r="I1144" s="1" t="str">
        <f>IFERROR(INDEX(content!$D$2:$D$2049,MATCH($E1144,content!$C$2:$C$2049,0),1),"")</f>
        <v/>
      </c>
      <c r="J1144" s="1" t="str">
        <v/>
      </c>
      <c r="K1144" s="1" t="str">
        <f>IFERROR(INDEX(content!$F$2:$F$2049,MATCH($E1144,content!$C$2:$C$2049,0),1),"")</f>
        <v/>
      </c>
      <c r="L1144" s="1" t="str">
        <f>IFERROR(INDEX(content!$G$2:$G$2049,MATCH($E1144,content!$C$2:$C$2049,0),1),"")</f>
        <v/>
      </c>
      <c r="M1144" s="1" t="str">
        <f>IFERROR(INDEX(content!$H$2:$H$2049,MATCH($E1144,content!$C$2:$C$2049,0),1),"")</f>
        <v/>
      </c>
      <c r="N1144" s="1" t="str">
        <f>IFERROR(INDEX(content!$I$2:$I$2049,MATCH($E1144,content!$C$2:$C$2049,0),1),"")</f>
        <v/>
      </c>
      <c r="O1144" s="1" t="str">
        <f>IFERROR(INDEX(content!$J$2:$J$2049,MATCH($E1144,content!$C$2:$C$2049,0),1),"")</f>
        <v/>
      </c>
      <c r="P1144" s="1" t="str">
        <f t="shared" si="71"/>
        <v/>
      </c>
      <c r="Q1144" s="1" t="str">
        <f>IF(LENB(P1144),COUNTIF(P$4:P1144,"●"),"")</f>
        <v/>
      </c>
      <c r="R1144" s="1" t="str">
        <f t="shared" si="74"/>
        <v/>
      </c>
      <c r="S1144" s="1" t="str">
        <f t="shared" si="72"/>
        <v/>
      </c>
      <c r="T1144" s="1" t="str">
        <f>IF(LEN(S1144),SUM($S$4:S1144)-1,"")</f>
        <v/>
      </c>
      <c r="U1144" s="1" t="str">
        <f t="shared" si="73"/>
        <v/>
      </c>
      <c r="V1144" s="1" t="str">
        <v/>
      </c>
      <c r="W1144" s="1" t="str">
        <v/>
      </c>
      <c r="X1144" s="1" t="str">
        <v/>
      </c>
      <c r="Y1144" s="1" t="str">
        <v/>
      </c>
      <c r="Z1144" s="1" t="str">
        <v/>
      </c>
      <c r="AA1144" s="1" t="str">
        <v/>
      </c>
      <c r="AB1144" s="1" t="str">
        <v/>
      </c>
      <c r="AC1144" s="1" t="str">
        <v/>
      </c>
      <c r="AD1144" s="1" t="str">
        <v/>
      </c>
    </row>
    <row r="1145" spans="5:30" x14ac:dyDescent="0.55000000000000004">
      <c r="E1145" s="1">
        <v>1141</v>
      </c>
      <c r="F1145" s="1">
        <f>IFERROR(INDEX(content!$A$2:$A$2049,MATCH($E1145,content!$C$2:$C$2049,0),1),"")</f>
        <v>72</v>
      </c>
      <c r="G1145" s="1" t="str">
        <f>IFERROR(INDEX(content!$B$2:$B$2049,MATCH($E1145,content!$C$2:$C$2049,0),1),"")</f>
        <v>シリンダ11 移動</v>
      </c>
      <c r="H1145" s="1">
        <f>IFERROR(INDEX(content!$C$2:$C$2049,MATCH($E1145,content!$C$2:$C$2049,0),1),"")</f>
        <v>1141</v>
      </c>
      <c r="I1145" s="1">
        <f>IFERROR(INDEX(content!$D$2:$D$2049,MATCH($E1145,content!$C$2:$C$2049,0),1),"")</f>
        <v>1140</v>
      </c>
      <c r="J1145" s="1">
        <v>26</v>
      </c>
      <c r="K1145" s="1">
        <f>IFERROR(INDEX(content!$F$2:$F$2049,MATCH($E1145,content!$C$2:$C$2049,0),1),"")</f>
        <v>800</v>
      </c>
      <c r="L1145" s="1">
        <f>IFERROR(INDEX(content!$G$2:$G$2049,MATCH($E1145,content!$C$2:$C$2049,0),1),"")</f>
        <v>104</v>
      </c>
      <c r="M1145" s="1">
        <f>IFERROR(INDEX(content!$H$2:$H$2049,MATCH($E1145,content!$C$2:$C$2049,0),1),"")</f>
        <v>0</v>
      </c>
      <c r="N1145" s="1">
        <f>IFERROR(INDEX(content!$I$2:$I$2049,MATCH($E1145,content!$C$2:$C$2049,0),1),"")</f>
        <v>0</v>
      </c>
      <c r="O1145" s="1">
        <f>IFERROR(INDEX(content!$J$2:$J$2049,MATCH($E1145,content!$C$2:$C$2049,0),1),"")</f>
        <v>2</v>
      </c>
      <c r="P1145" s="1" t="str">
        <f t="shared" si="71"/>
        <v>●</v>
      </c>
      <c r="Q1145" s="1">
        <f>IF(LENB(P1145),COUNTIF(P$4:P1145,"●"),"")</f>
        <v>72</v>
      </c>
      <c r="R1145" s="1">
        <f t="shared" si="74"/>
        <v>9164</v>
      </c>
      <c r="S1145" s="1">
        <f t="shared" si="72"/>
        <v>1</v>
      </c>
      <c r="T1145" s="1">
        <f>IF(LEN(S1145),SUM($S$4:S1145)-1,"")</f>
        <v>71</v>
      </c>
      <c r="U1145" s="1" t="str">
        <f t="shared" si="73"/>
        <v>astPuCW[71]</v>
      </c>
      <c r="V1145" s="1" t="str">
        <v>astPuCW[71].uiWinNo	:= 1141;	//ｳｨﾝﾄﾞｳNo. .U</v>
      </c>
      <c r="W1145" s="1" t="str">
        <v>astPuCW[71].uiTtlNo	:= 1140;	//ﾀｲﾄﾙｳｨﾝﾄﾞｳNo. .U</v>
      </c>
      <c r="X1145" s="1" t="str">
        <v>astPuCW[71].uiTtlIdx	:= 26;	//ﾀｲﾄﾙﾃﾞｰﾀｲﾝﾃﾞｯｸｽ .U</v>
      </c>
      <c r="Y1145" s="1" t="str">
        <v>astPuCW[71].uiWide	:= 800;	//ｳｨﾝﾄﾞｳ幅 .U</v>
      </c>
      <c r="Z1145" s="1" t="str">
        <v>astPuCW[71].uiHeight	:= 104;	//ｳｨﾝﾄﾞｳ高さ .U</v>
      </c>
      <c r="AA1145" s="1" t="str">
        <v>astPuCW[71].uiWinLev	:= 0;	//ｳｨﾝﾄﾞｳﾚﾍﾞﾙ .U</v>
      </c>
      <c r="AB1145" s="1" t="str">
        <v>astPuCW[71].uiWinClass	:= 0;	//ｳｨﾝﾄﾞｳ区分 .U</v>
      </c>
      <c r="AC1145" s="1" t="str">
        <v>astPuCW[71].uiDevClass	:= 2;	//ｳｨﾝﾄﾞｳ ﾃﾞﾊﾞｲｽ区分 .U</v>
      </c>
      <c r="AD1145" s="1" t="str">
        <v xml:space="preserve">
//シリンダ11 移動
astPuCW[71].uiWinNo	:= 1141;	//ｳｨﾝﾄﾞｳNo. .U
astPuCW[71].uiTtlNo	:= 1140;	//ﾀｲﾄﾙｳｨﾝﾄﾞｳNo. .U
astPuCW[71].uiTtlIdx	:= 26;	//ﾀｲﾄﾙﾃﾞｰﾀｲﾝﾃﾞｯｸｽ .U
astPuCW[71].uiWide	:= 800;	//ｳｨﾝﾄﾞｳ幅 .U
astPuCW[71].uiHeight	:= 104;	//ｳｨﾝﾄﾞｳ高さ .U
astPuCW[71].uiWinLev	:= 0;	//ｳｨﾝﾄﾞｳﾚﾍﾞﾙ .U
astPuCW[71].uiWinClass	:= 0;	//ｳｨﾝﾄﾞｳ区分 .U
astPuCW[71].uiDevClass	:= 2;	//ｳｨﾝﾄﾞｳ ﾃﾞﾊﾞｲｽ区分 .U</v>
      </c>
    </row>
    <row r="1146" spans="5:30" x14ac:dyDescent="0.55000000000000004">
      <c r="E1146" s="1">
        <v>1142</v>
      </c>
      <c r="F1146" s="1" t="str">
        <f>IFERROR(INDEX(content!$A$2:$A$2049,MATCH($E1146,content!$C$2:$C$2049,0),1),"")</f>
        <v/>
      </c>
      <c r="G1146" s="1" t="str">
        <f>IFERROR(INDEX(content!$B$2:$B$2049,MATCH($E1146,content!$C$2:$C$2049,0),1),"")</f>
        <v/>
      </c>
      <c r="H1146" s="1" t="str">
        <f>IFERROR(INDEX(content!$C$2:$C$2049,MATCH($E1146,content!$C$2:$C$2049,0),1),"")</f>
        <v/>
      </c>
      <c r="I1146" s="1" t="str">
        <f>IFERROR(INDEX(content!$D$2:$D$2049,MATCH($E1146,content!$C$2:$C$2049,0),1),"")</f>
        <v/>
      </c>
      <c r="J1146" s="1" t="str">
        <v/>
      </c>
      <c r="K1146" s="1" t="str">
        <f>IFERROR(INDEX(content!$F$2:$F$2049,MATCH($E1146,content!$C$2:$C$2049,0),1),"")</f>
        <v/>
      </c>
      <c r="L1146" s="1" t="str">
        <f>IFERROR(INDEX(content!$G$2:$G$2049,MATCH($E1146,content!$C$2:$C$2049,0),1),"")</f>
        <v/>
      </c>
      <c r="M1146" s="1" t="str">
        <f>IFERROR(INDEX(content!$H$2:$H$2049,MATCH($E1146,content!$C$2:$C$2049,0),1),"")</f>
        <v/>
      </c>
      <c r="N1146" s="1" t="str">
        <f>IFERROR(INDEX(content!$I$2:$I$2049,MATCH($E1146,content!$C$2:$C$2049,0),1),"")</f>
        <v/>
      </c>
      <c r="O1146" s="1" t="str">
        <f>IFERROR(INDEX(content!$J$2:$J$2049,MATCH($E1146,content!$C$2:$C$2049,0),1),"")</f>
        <v/>
      </c>
      <c r="P1146" s="1" t="str">
        <f t="shared" si="71"/>
        <v/>
      </c>
      <c r="Q1146" s="1" t="str">
        <f>IF(LENB(P1146),COUNTIF(P$4:P1146,"●"),"")</f>
        <v/>
      </c>
      <c r="R1146" s="1" t="str">
        <f t="shared" si="74"/>
        <v/>
      </c>
      <c r="S1146" s="1" t="str">
        <f t="shared" si="72"/>
        <v/>
      </c>
      <c r="T1146" s="1" t="str">
        <f>IF(LEN(S1146),SUM($S$4:S1146)-1,"")</f>
        <v/>
      </c>
      <c r="U1146" s="1" t="str">
        <f t="shared" si="73"/>
        <v/>
      </c>
      <c r="V1146" s="1" t="str">
        <v/>
      </c>
      <c r="W1146" s="1" t="str">
        <v/>
      </c>
      <c r="X1146" s="1" t="str">
        <v/>
      </c>
      <c r="Y1146" s="1" t="str">
        <v/>
      </c>
      <c r="Z1146" s="1" t="str">
        <v/>
      </c>
      <c r="AA1146" s="1" t="str">
        <v/>
      </c>
      <c r="AB1146" s="1" t="str">
        <v/>
      </c>
      <c r="AC1146" s="1" t="str">
        <v/>
      </c>
      <c r="AD1146" s="1" t="str">
        <v/>
      </c>
    </row>
    <row r="1147" spans="5:30" x14ac:dyDescent="0.55000000000000004">
      <c r="E1147" s="1">
        <v>1143</v>
      </c>
      <c r="F1147" s="1" t="str">
        <f>IFERROR(INDEX(content!$A$2:$A$2049,MATCH($E1147,content!$C$2:$C$2049,0),1),"")</f>
        <v/>
      </c>
      <c r="G1147" s="1" t="str">
        <f>IFERROR(INDEX(content!$B$2:$B$2049,MATCH($E1147,content!$C$2:$C$2049,0),1),"")</f>
        <v/>
      </c>
      <c r="H1147" s="1" t="str">
        <f>IFERROR(INDEX(content!$C$2:$C$2049,MATCH($E1147,content!$C$2:$C$2049,0),1),"")</f>
        <v/>
      </c>
      <c r="I1147" s="1" t="str">
        <f>IFERROR(INDEX(content!$D$2:$D$2049,MATCH($E1147,content!$C$2:$C$2049,0),1),"")</f>
        <v/>
      </c>
      <c r="J1147" s="1" t="str">
        <v/>
      </c>
      <c r="K1147" s="1" t="str">
        <f>IFERROR(INDEX(content!$F$2:$F$2049,MATCH($E1147,content!$C$2:$C$2049,0),1),"")</f>
        <v/>
      </c>
      <c r="L1147" s="1" t="str">
        <f>IFERROR(INDEX(content!$G$2:$G$2049,MATCH($E1147,content!$C$2:$C$2049,0),1),"")</f>
        <v/>
      </c>
      <c r="M1147" s="1" t="str">
        <f>IFERROR(INDEX(content!$H$2:$H$2049,MATCH($E1147,content!$C$2:$C$2049,0),1),"")</f>
        <v/>
      </c>
      <c r="N1147" s="1" t="str">
        <f>IFERROR(INDEX(content!$I$2:$I$2049,MATCH($E1147,content!$C$2:$C$2049,0),1),"")</f>
        <v/>
      </c>
      <c r="O1147" s="1" t="str">
        <f>IFERROR(INDEX(content!$J$2:$J$2049,MATCH($E1147,content!$C$2:$C$2049,0),1),"")</f>
        <v/>
      </c>
      <c r="P1147" s="1" t="str">
        <f t="shared" si="71"/>
        <v/>
      </c>
      <c r="Q1147" s="1" t="str">
        <f>IF(LENB(P1147),COUNTIF(P$4:P1147,"●"),"")</f>
        <v/>
      </c>
      <c r="R1147" s="1" t="str">
        <f t="shared" si="74"/>
        <v/>
      </c>
      <c r="S1147" s="1" t="str">
        <f t="shared" si="72"/>
        <v/>
      </c>
      <c r="T1147" s="1" t="str">
        <f>IF(LEN(S1147),SUM($S$4:S1147)-1,"")</f>
        <v/>
      </c>
      <c r="U1147" s="1" t="str">
        <f t="shared" si="73"/>
        <v/>
      </c>
      <c r="V1147" s="1" t="str">
        <v/>
      </c>
      <c r="W1147" s="1" t="str">
        <v/>
      </c>
      <c r="X1147" s="1" t="str">
        <v/>
      </c>
      <c r="Y1147" s="1" t="str">
        <v/>
      </c>
      <c r="Z1147" s="1" t="str">
        <v/>
      </c>
      <c r="AA1147" s="1" t="str">
        <v/>
      </c>
      <c r="AB1147" s="1" t="str">
        <v/>
      </c>
      <c r="AC1147" s="1" t="str">
        <v/>
      </c>
      <c r="AD1147" s="1" t="str">
        <v/>
      </c>
    </row>
    <row r="1148" spans="5:30" x14ac:dyDescent="0.55000000000000004">
      <c r="E1148" s="1">
        <v>1144</v>
      </c>
      <c r="F1148" s="1" t="str">
        <f>IFERROR(INDEX(content!$A$2:$A$2049,MATCH($E1148,content!$C$2:$C$2049,0),1),"")</f>
        <v/>
      </c>
      <c r="G1148" s="1" t="str">
        <f>IFERROR(INDEX(content!$B$2:$B$2049,MATCH($E1148,content!$C$2:$C$2049,0),1),"")</f>
        <v/>
      </c>
      <c r="H1148" s="1" t="str">
        <f>IFERROR(INDEX(content!$C$2:$C$2049,MATCH($E1148,content!$C$2:$C$2049,0),1),"")</f>
        <v/>
      </c>
      <c r="I1148" s="1" t="str">
        <f>IFERROR(INDEX(content!$D$2:$D$2049,MATCH($E1148,content!$C$2:$C$2049,0),1),"")</f>
        <v/>
      </c>
      <c r="J1148" s="1" t="str">
        <v/>
      </c>
      <c r="K1148" s="1" t="str">
        <f>IFERROR(INDEX(content!$F$2:$F$2049,MATCH($E1148,content!$C$2:$C$2049,0),1),"")</f>
        <v/>
      </c>
      <c r="L1148" s="1" t="str">
        <f>IFERROR(INDEX(content!$G$2:$G$2049,MATCH($E1148,content!$C$2:$C$2049,0),1),"")</f>
        <v/>
      </c>
      <c r="M1148" s="1" t="str">
        <f>IFERROR(INDEX(content!$H$2:$H$2049,MATCH($E1148,content!$C$2:$C$2049,0),1),"")</f>
        <v/>
      </c>
      <c r="N1148" s="1" t="str">
        <f>IFERROR(INDEX(content!$I$2:$I$2049,MATCH($E1148,content!$C$2:$C$2049,0),1),"")</f>
        <v/>
      </c>
      <c r="O1148" s="1" t="str">
        <f>IFERROR(INDEX(content!$J$2:$J$2049,MATCH($E1148,content!$C$2:$C$2049,0),1),"")</f>
        <v/>
      </c>
      <c r="P1148" s="1" t="str">
        <f t="shared" si="71"/>
        <v/>
      </c>
      <c r="Q1148" s="1" t="str">
        <f>IF(LENB(P1148),COUNTIF(P$4:P1148,"●"),"")</f>
        <v/>
      </c>
      <c r="R1148" s="1" t="str">
        <f t="shared" si="74"/>
        <v/>
      </c>
      <c r="S1148" s="1" t="str">
        <f t="shared" si="72"/>
        <v/>
      </c>
      <c r="T1148" s="1" t="str">
        <f>IF(LEN(S1148),SUM($S$4:S1148)-1,"")</f>
        <v/>
      </c>
      <c r="U1148" s="1" t="str">
        <f t="shared" si="73"/>
        <v/>
      </c>
      <c r="V1148" s="1" t="str">
        <v/>
      </c>
      <c r="W1148" s="1" t="str">
        <v/>
      </c>
      <c r="X1148" s="1" t="str">
        <v/>
      </c>
      <c r="Y1148" s="1" t="str">
        <v/>
      </c>
      <c r="Z1148" s="1" t="str">
        <v/>
      </c>
      <c r="AA1148" s="1" t="str">
        <v/>
      </c>
      <c r="AB1148" s="1" t="str">
        <v/>
      </c>
      <c r="AC1148" s="1" t="str">
        <v/>
      </c>
      <c r="AD1148" s="1" t="str">
        <v/>
      </c>
    </row>
    <row r="1149" spans="5:30" x14ac:dyDescent="0.55000000000000004">
      <c r="E1149" s="1">
        <v>1145</v>
      </c>
      <c r="F1149" s="1">
        <f>IFERROR(INDEX(content!$A$2:$A$2049,MATCH($E1149,content!$C$2:$C$2049,0),1),"")</f>
        <v>73</v>
      </c>
      <c r="G1149" s="1" t="str">
        <f>IFERROR(INDEX(content!$B$2:$B$2049,MATCH($E1149,content!$C$2:$C$2049,0),1),"")</f>
        <v>シリンダ12 移動</v>
      </c>
      <c r="H1149" s="1">
        <f>IFERROR(INDEX(content!$C$2:$C$2049,MATCH($E1149,content!$C$2:$C$2049,0),1),"")</f>
        <v>1145</v>
      </c>
      <c r="I1149" s="1">
        <f>IFERROR(INDEX(content!$D$2:$D$2049,MATCH($E1149,content!$C$2:$C$2049,0),1),"")</f>
        <v>1144</v>
      </c>
      <c r="J1149" s="1">
        <v>27</v>
      </c>
      <c r="K1149" s="1">
        <f>IFERROR(INDEX(content!$F$2:$F$2049,MATCH($E1149,content!$C$2:$C$2049,0),1),"")</f>
        <v>800</v>
      </c>
      <c r="L1149" s="1">
        <f>IFERROR(INDEX(content!$G$2:$G$2049,MATCH($E1149,content!$C$2:$C$2049,0),1),"")</f>
        <v>104</v>
      </c>
      <c r="M1149" s="1">
        <f>IFERROR(INDEX(content!$H$2:$H$2049,MATCH($E1149,content!$C$2:$C$2049,0),1),"")</f>
        <v>0</v>
      </c>
      <c r="N1149" s="1">
        <f>IFERROR(INDEX(content!$I$2:$I$2049,MATCH($E1149,content!$C$2:$C$2049,0),1),"")</f>
        <v>0</v>
      </c>
      <c r="O1149" s="1">
        <f>IFERROR(INDEX(content!$J$2:$J$2049,MATCH($E1149,content!$C$2:$C$2049,0),1),"")</f>
        <v>2</v>
      </c>
      <c r="P1149" s="1" t="str">
        <f t="shared" si="71"/>
        <v>●</v>
      </c>
      <c r="Q1149" s="1">
        <f>IF(LENB(P1149),COUNTIF(P$4:P1149,"●"),"")</f>
        <v>73</v>
      </c>
      <c r="R1149" s="1">
        <f t="shared" si="74"/>
        <v>9176</v>
      </c>
      <c r="S1149" s="1">
        <f t="shared" si="72"/>
        <v>1</v>
      </c>
      <c r="T1149" s="1">
        <f>IF(LEN(S1149),SUM($S$4:S1149)-1,"")</f>
        <v>72</v>
      </c>
      <c r="U1149" s="1" t="str">
        <f t="shared" si="73"/>
        <v>astPuCW[72]</v>
      </c>
      <c r="V1149" s="1" t="str">
        <v>astPuCW[72].uiWinNo	:= 1145;	//ｳｨﾝﾄﾞｳNo. .U</v>
      </c>
      <c r="W1149" s="1" t="str">
        <v>astPuCW[72].uiTtlNo	:= 1144;	//ﾀｲﾄﾙｳｨﾝﾄﾞｳNo. .U</v>
      </c>
      <c r="X1149" s="1" t="str">
        <v>astPuCW[72].uiTtlIdx	:= 27;	//ﾀｲﾄﾙﾃﾞｰﾀｲﾝﾃﾞｯｸｽ .U</v>
      </c>
      <c r="Y1149" s="1" t="str">
        <v>astPuCW[72].uiWide	:= 800;	//ｳｨﾝﾄﾞｳ幅 .U</v>
      </c>
      <c r="Z1149" s="1" t="str">
        <v>astPuCW[72].uiHeight	:= 104;	//ｳｨﾝﾄﾞｳ高さ .U</v>
      </c>
      <c r="AA1149" s="1" t="str">
        <v>astPuCW[72].uiWinLev	:= 0;	//ｳｨﾝﾄﾞｳﾚﾍﾞﾙ .U</v>
      </c>
      <c r="AB1149" s="1" t="str">
        <v>astPuCW[72].uiWinClass	:= 0;	//ｳｨﾝﾄﾞｳ区分 .U</v>
      </c>
      <c r="AC1149" s="1" t="str">
        <v>astPuCW[72].uiDevClass	:= 2;	//ｳｨﾝﾄﾞｳ ﾃﾞﾊﾞｲｽ区分 .U</v>
      </c>
      <c r="AD1149" s="1" t="str">
        <v xml:space="preserve">
//シリンダ12 移動
astPuCW[72].uiWinNo	:= 1145;	//ｳｨﾝﾄﾞｳNo. .U
astPuCW[72].uiTtlNo	:= 1144;	//ﾀｲﾄﾙｳｨﾝﾄﾞｳNo. .U
astPuCW[72].uiTtlIdx	:= 27;	//ﾀｲﾄﾙﾃﾞｰﾀｲﾝﾃﾞｯｸｽ .U
astPuCW[72].uiWide	:= 800;	//ｳｨﾝﾄﾞｳ幅 .U
astPuCW[72].uiHeight	:= 104;	//ｳｨﾝﾄﾞｳ高さ .U
astPuCW[72].uiWinLev	:= 0;	//ｳｨﾝﾄﾞｳﾚﾍﾞﾙ .U
astPuCW[72].uiWinClass	:= 0;	//ｳｨﾝﾄﾞｳ区分 .U
astPuCW[72].uiDevClass	:= 2;	//ｳｨﾝﾄﾞｳ ﾃﾞﾊﾞｲｽ区分 .U</v>
      </c>
    </row>
    <row r="1150" spans="5:30" x14ac:dyDescent="0.55000000000000004">
      <c r="E1150" s="1">
        <v>1146</v>
      </c>
      <c r="F1150" s="1" t="str">
        <f>IFERROR(INDEX(content!$A$2:$A$2049,MATCH($E1150,content!$C$2:$C$2049,0),1),"")</f>
        <v/>
      </c>
      <c r="G1150" s="1" t="str">
        <f>IFERROR(INDEX(content!$B$2:$B$2049,MATCH($E1150,content!$C$2:$C$2049,0),1),"")</f>
        <v/>
      </c>
      <c r="H1150" s="1" t="str">
        <f>IFERROR(INDEX(content!$C$2:$C$2049,MATCH($E1150,content!$C$2:$C$2049,0),1),"")</f>
        <v/>
      </c>
      <c r="I1150" s="1" t="str">
        <f>IFERROR(INDEX(content!$D$2:$D$2049,MATCH($E1150,content!$C$2:$C$2049,0),1),"")</f>
        <v/>
      </c>
      <c r="J1150" s="1" t="str">
        <v/>
      </c>
      <c r="K1150" s="1" t="str">
        <f>IFERROR(INDEX(content!$F$2:$F$2049,MATCH($E1150,content!$C$2:$C$2049,0),1),"")</f>
        <v/>
      </c>
      <c r="L1150" s="1" t="str">
        <f>IFERROR(INDEX(content!$G$2:$G$2049,MATCH($E1150,content!$C$2:$C$2049,0),1),"")</f>
        <v/>
      </c>
      <c r="M1150" s="1" t="str">
        <f>IFERROR(INDEX(content!$H$2:$H$2049,MATCH($E1150,content!$C$2:$C$2049,0),1),"")</f>
        <v/>
      </c>
      <c r="N1150" s="1" t="str">
        <f>IFERROR(INDEX(content!$I$2:$I$2049,MATCH($E1150,content!$C$2:$C$2049,0),1),"")</f>
        <v/>
      </c>
      <c r="O1150" s="1" t="str">
        <f>IFERROR(INDEX(content!$J$2:$J$2049,MATCH($E1150,content!$C$2:$C$2049,0),1),"")</f>
        <v/>
      </c>
      <c r="P1150" s="1" t="str">
        <f t="shared" si="71"/>
        <v/>
      </c>
      <c r="Q1150" s="1" t="str">
        <f>IF(LENB(P1150),COUNTIF(P$4:P1150,"●"),"")</f>
        <v/>
      </c>
      <c r="R1150" s="1" t="str">
        <f t="shared" si="74"/>
        <v/>
      </c>
      <c r="S1150" s="1" t="str">
        <f t="shared" si="72"/>
        <v/>
      </c>
      <c r="T1150" s="1" t="str">
        <f>IF(LEN(S1150),SUM($S$4:S1150)-1,"")</f>
        <v/>
      </c>
      <c r="U1150" s="1" t="str">
        <f t="shared" si="73"/>
        <v/>
      </c>
      <c r="V1150" s="1" t="str">
        <v/>
      </c>
      <c r="W1150" s="1" t="str">
        <v/>
      </c>
      <c r="X1150" s="1" t="str">
        <v/>
      </c>
      <c r="Y1150" s="1" t="str">
        <v/>
      </c>
      <c r="Z1150" s="1" t="str">
        <v/>
      </c>
      <c r="AA1150" s="1" t="str">
        <v/>
      </c>
      <c r="AB1150" s="1" t="str">
        <v/>
      </c>
      <c r="AC1150" s="1" t="str">
        <v/>
      </c>
      <c r="AD1150" s="1" t="str">
        <v/>
      </c>
    </row>
    <row r="1151" spans="5:30" x14ac:dyDescent="0.55000000000000004">
      <c r="E1151" s="1">
        <v>1147</v>
      </c>
      <c r="F1151" s="1" t="str">
        <f>IFERROR(INDEX(content!$A$2:$A$2049,MATCH($E1151,content!$C$2:$C$2049,0),1),"")</f>
        <v/>
      </c>
      <c r="G1151" s="1" t="str">
        <f>IFERROR(INDEX(content!$B$2:$B$2049,MATCH($E1151,content!$C$2:$C$2049,0),1),"")</f>
        <v/>
      </c>
      <c r="H1151" s="1" t="str">
        <f>IFERROR(INDEX(content!$C$2:$C$2049,MATCH($E1151,content!$C$2:$C$2049,0),1),"")</f>
        <v/>
      </c>
      <c r="I1151" s="1" t="str">
        <f>IFERROR(INDEX(content!$D$2:$D$2049,MATCH($E1151,content!$C$2:$C$2049,0),1),"")</f>
        <v/>
      </c>
      <c r="J1151" s="1" t="str">
        <v/>
      </c>
      <c r="K1151" s="1" t="str">
        <f>IFERROR(INDEX(content!$F$2:$F$2049,MATCH($E1151,content!$C$2:$C$2049,0),1),"")</f>
        <v/>
      </c>
      <c r="L1151" s="1" t="str">
        <f>IFERROR(INDEX(content!$G$2:$G$2049,MATCH($E1151,content!$C$2:$C$2049,0),1),"")</f>
        <v/>
      </c>
      <c r="M1151" s="1" t="str">
        <f>IFERROR(INDEX(content!$H$2:$H$2049,MATCH($E1151,content!$C$2:$C$2049,0),1),"")</f>
        <v/>
      </c>
      <c r="N1151" s="1" t="str">
        <f>IFERROR(INDEX(content!$I$2:$I$2049,MATCH($E1151,content!$C$2:$C$2049,0),1),"")</f>
        <v/>
      </c>
      <c r="O1151" s="1" t="str">
        <f>IFERROR(INDEX(content!$J$2:$J$2049,MATCH($E1151,content!$C$2:$C$2049,0),1),"")</f>
        <v/>
      </c>
      <c r="P1151" s="1" t="str">
        <f t="shared" si="71"/>
        <v/>
      </c>
      <c r="Q1151" s="1" t="str">
        <f>IF(LENB(P1151),COUNTIF(P$4:P1151,"●"),"")</f>
        <v/>
      </c>
      <c r="R1151" s="1" t="str">
        <f t="shared" si="74"/>
        <v/>
      </c>
      <c r="S1151" s="1" t="str">
        <f t="shared" si="72"/>
        <v/>
      </c>
      <c r="T1151" s="1" t="str">
        <f>IF(LEN(S1151),SUM($S$4:S1151)-1,"")</f>
        <v/>
      </c>
      <c r="U1151" s="1" t="str">
        <f t="shared" si="73"/>
        <v/>
      </c>
      <c r="V1151" s="1" t="str">
        <v/>
      </c>
      <c r="W1151" s="1" t="str">
        <v/>
      </c>
      <c r="X1151" s="1" t="str">
        <v/>
      </c>
      <c r="Y1151" s="1" t="str">
        <v/>
      </c>
      <c r="Z1151" s="1" t="str">
        <v/>
      </c>
      <c r="AA1151" s="1" t="str">
        <v/>
      </c>
      <c r="AB1151" s="1" t="str">
        <v/>
      </c>
      <c r="AC1151" s="1" t="str">
        <v/>
      </c>
      <c r="AD1151" s="1" t="str">
        <v/>
      </c>
    </row>
    <row r="1152" spans="5:30" x14ac:dyDescent="0.55000000000000004">
      <c r="E1152" s="1">
        <v>1148</v>
      </c>
      <c r="F1152" s="1" t="str">
        <f>IFERROR(INDEX(content!$A$2:$A$2049,MATCH($E1152,content!$C$2:$C$2049,0),1),"")</f>
        <v/>
      </c>
      <c r="G1152" s="1" t="str">
        <f>IFERROR(INDEX(content!$B$2:$B$2049,MATCH($E1152,content!$C$2:$C$2049,0),1),"")</f>
        <v/>
      </c>
      <c r="H1152" s="1" t="str">
        <f>IFERROR(INDEX(content!$C$2:$C$2049,MATCH($E1152,content!$C$2:$C$2049,0),1),"")</f>
        <v/>
      </c>
      <c r="I1152" s="1" t="str">
        <f>IFERROR(INDEX(content!$D$2:$D$2049,MATCH($E1152,content!$C$2:$C$2049,0),1),"")</f>
        <v/>
      </c>
      <c r="J1152" s="1" t="str">
        <v/>
      </c>
      <c r="K1152" s="1" t="str">
        <f>IFERROR(INDEX(content!$F$2:$F$2049,MATCH($E1152,content!$C$2:$C$2049,0),1),"")</f>
        <v/>
      </c>
      <c r="L1152" s="1" t="str">
        <f>IFERROR(INDEX(content!$G$2:$G$2049,MATCH($E1152,content!$C$2:$C$2049,0),1),"")</f>
        <v/>
      </c>
      <c r="M1152" s="1" t="str">
        <f>IFERROR(INDEX(content!$H$2:$H$2049,MATCH($E1152,content!$C$2:$C$2049,0),1),"")</f>
        <v/>
      </c>
      <c r="N1152" s="1" t="str">
        <f>IFERROR(INDEX(content!$I$2:$I$2049,MATCH($E1152,content!$C$2:$C$2049,0),1),"")</f>
        <v/>
      </c>
      <c r="O1152" s="1" t="str">
        <f>IFERROR(INDEX(content!$J$2:$J$2049,MATCH($E1152,content!$C$2:$C$2049,0),1),"")</f>
        <v/>
      </c>
      <c r="P1152" s="1" t="str">
        <f t="shared" si="71"/>
        <v/>
      </c>
      <c r="Q1152" s="1" t="str">
        <f>IF(LENB(P1152),COUNTIF(P$4:P1152,"●"),"")</f>
        <v/>
      </c>
      <c r="R1152" s="1" t="str">
        <f t="shared" si="74"/>
        <v/>
      </c>
      <c r="S1152" s="1" t="str">
        <f t="shared" si="72"/>
        <v/>
      </c>
      <c r="T1152" s="1" t="str">
        <f>IF(LEN(S1152),SUM($S$4:S1152)-1,"")</f>
        <v/>
      </c>
      <c r="U1152" s="1" t="str">
        <f t="shared" si="73"/>
        <v/>
      </c>
      <c r="V1152" s="1" t="str">
        <v/>
      </c>
      <c r="W1152" s="1" t="str">
        <v/>
      </c>
      <c r="X1152" s="1" t="str">
        <v/>
      </c>
      <c r="Y1152" s="1" t="str">
        <v/>
      </c>
      <c r="Z1152" s="1" t="str">
        <v/>
      </c>
      <c r="AA1152" s="1" t="str">
        <v/>
      </c>
      <c r="AB1152" s="1" t="str">
        <v/>
      </c>
      <c r="AC1152" s="1" t="str">
        <v/>
      </c>
      <c r="AD1152" s="1" t="str">
        <v/>
      </c>
    </row>
    <row r="1153" spans="5:30" x14ac:dyDescent="0.55000000000000004">
      <c r="E1153" s="1">
        <v>1149</v>
      </c>
      <c r="F1153" s="1">
        <f>IFERROR(INDEX(content!$A$2:$A$2049,MATCH($E1153,content!$C$2:$C$2049,0),1),"")</f>
        <v>74</v>
      </c>
      <c r="G1153" s="1" t="str">
        <f>IFERROR(INDEX(content!$B$2:$B$2049,MATCH($E1153,content!$C$2:$C$2049,0),1),"")</f>
        <v>シリンダ13 移動</v>
      </c>
      <c r="H1153" s="1">
        <f>IFERROR(INDEX(content!$C$2:$C$2049,MATCH($E1153,content!$C$2:$C$2049,0),1),"")</f>
        <v>1149</v>
      </c>
      <c r="I1153" s="1">
        <f>IFERROR(INDEX(content!$D$2:$D$2049,MATCH($E1153,content!$C$2:$C$2049,0),1),"")</f>
        <v>1148</v>
      </c>
      <c r="J1153" s="1">
        <v>28</v>
      </c>
      <c r="K1153" s="1">
        <f>IFERROR(INDEX(content!$F$2:$F$2049,MATCH($E1153,content!$C$2:$C$2049,0),1),"")</f>
        <v>800</v>
      </c>
      <c r="L1153" s="1">
        <f>IFERROR(INDEX(content!$G$2:$G$2049,MATCH($E1153,content!$C$2:$C$2049,0),1),"")</f>
        <v>104</v>
      </c>
      <c r="M1153" s="1">
        <f>IFERROR(INDEX(content!$H$2:$H$2049,MATCH($E1153,content!$C$2:$C$2049,0),1),"")</f>
        <v>0</v>
      </c>
      <c r="N1153" s="1">
        <f>IFERROR(INDEX(content!$I$2:$I$2049,MATCH($E1153,content!$C$2:$C$2049,0),1),"")</f>
        <v>0</v>
      </c>
      <c r="O1153" s="1">
        <f>IFERROR(INDEX(content!$J$2:$J$2049,MATCH($E1153,content!$C$2:$C$2049,0),1),"")</f>
        <v>2</v>
      </c>
      <c r="P1153" s="1" t="str">
        <f t="shared" si="71"/>
        <v>●</v>
      </c>
      <c r="Q1153" s="1">
        <f>IF(LENB(P1153),COUNTIF(P$4:P1153,"●"),"")</f>
        <v>74</v>
      </c>
      <c r="R1153" s="1">
        <f t="shared" si="74"/>
        <v>9188</v>
      </c>
      <c r="S1153" s="1">
        <f t="shared" si="72"/>
        <v>1</v>
      </c>
      <c r="T1153" s="1">
        <f>IF(LEN(S1153),SUM($S$4:S1153)-1,"")</f>
        <v>73</v>
      </c>
      <c r="U1153" s="1" t="str">
        <f t="shared" si="73"/>
        <v>astPuCW[73]</v>
      </c>
      <c r="V1153" s="1" t="str">
        <v>astPuCW[73].uiWinNo	:= 1149;	//ｳｨﾝﾄﾞｳNo. .U</v>
      </c>
      <c r="W1153" s="1" t="str">
        <v>astPuCW[73].uiTtlNo	:= 1148;	//ﾀｲﾄﾙｳｨﾝﾄﾞｳNo. .U</v>
      </c>
      <c r="X1153" s="1" t="str">
        <v>astPuCW[73].uiTtlIdx	:= 28;	//ﾀｲﾄﾙﾃﾞｰﾀｲﾝﾃﾞｯｸｽ .U</v>
      </c>
      <c r="Y1153" s="1" t="str">
        <v>astPuCW[73].uiWide	:= 800;	//ｳｨﾝﾄﾞｳ幅 .U</v>
      </c>
      <c r="Z1153" s="1" t="str">
        <v>astPuCW[73].uiHeight	:= 104;	//ｳｨﾝﾄﾞｳ高さ .U</v>
      </c>
      <c r="AA1153" s="1" t="str">
        <v>astPuCW[73].uiWinLev	:= 0;	//ｳｨﾝﾄﾞｳﾚﾍﾞﾙ .U</v>
      </c>
      <c r="AB1153" s="1" t="str">
        <v>astPuCW[73].uiWinClass	:= 0;	//ｳｨﾝﾄﾞｳ区分 .U</v>
      </c>
      <c r="AC1153" s="1" t="str">
        <v>astPuCW[73].uiDevClass	:= 2;	//ｳｨﾝﾄﾞｳ ﾃﾞﾊﾞｲｽ区分 .U</v>
      </c>
      <c r="AD1153" s="1" t="str">
        <v xml:space="preserve">
//シリンダ13 移動
astPuCW[73].uiWinNo	:= 1149;	//ｳｨﾝﾄﾞｳNo. .U
astPuCW[73].uiTtlNo	:= 1148;	//ﾀｲﾄﾙｳｨﾝﾄﾞｳNo. .U
astPuCW[73].uiTtlIdx	:= 28;	//ﾀｲﾄﾙﾃﾞｰﾀｲﾝﾃﾞｯｸｽ .U
astPuCW[73].uiWide	:= 800;	//ｳｨﾝﾄﾞｳ幅 .U
astPuCW[73].uiHeight	:= 104;	//ｳｨﾝﾄﾞｳ高さ .U
astPuCW[73].uiWinLev	:= 0;	//ｳｨﾝﾄﾞｳﾚﾍﾞﾙ .U
astPuCW[73].uiWinClass	:= 0;	//ｳｨﾝﾄﾞｳ区分 .U
astPuCW[73].uiDevClass	:= 2;	//ｳｨﾝﾄﾞｳ ﾃﾞﾊﾞｲｽ区分 .U</v>
      </c>
    </row>
    <row r="1154" spans="5:30" x14ac:dyDescent="0.55000000000000004">
      <c r="E1154" s="1">
        <v>1150</v>
      </c>
      <c r="F1154" s="1" t="str">
        <f>IFERROR(INDEX(content!$A$2:$A$2049,MATCH($E1154,content!$C$2:$C$2049,0),1),"")</f>
        <v/>
      </c>
      <c r="G1154" s="1" t="str">
        <f>IFERROR(INDEX(content!$B$2:$B$2049,MATCH($E1154,content!$C$2:$C$2049,0),1),"")</f>
        <v/>
      </c>
      <c r="H1154" s="1" t="str">
        <f>IFERROR(INDEX(content!$C$2:$C$2049,MATCH($E1154,content!$C$2:$C$2049,0),1),"")</f>
        <v/>
      </c>
      <c r="I1154" s="1" t="str">
        <f>IFERROR(INDEX(content!$D$2:$D$2049,MATCH($E1154,content!$C$2:$C$2049,0),1),"")</f>
        <v/>
      </c>
      <c r="J1154" s="1" t="str">
        <v/>
      </c>
      <c r="K1154" s="1" t="str">
        <f>IFERROR(INDEX(content!$F$2:$F$2049,MATCH($E1154,content!$C$2:$C$2049,0),1),"")</f>
        <v/>
      </c>
      <c r="L1154" s="1" t="str">
        <f>IFERROR(INDEX(content!$G$2:$G$2049,MATCH($E1154,content!$C$2:$C$2049,0),1),"")</f>
        <v/>
      </c>
      <c r="M1154" s="1" t="str">
        <f>IFERROR(INDEX(content!$H$2:$H$2049,MATCH($E1154,content!$C$2:$C$2049,0),1),"")</f>
        <v/>
      </c>
      <c r="N1154" s="1" t="str">
        <f>IFERROR(INDEX(content!$I$2:$I$2049,MATCH($E1154,content!$C$2:$C$2049,0),1),"")</f>
        <v/>
      </c>
      <c r="O1154" s="1" t="str">
        <f>IFERROR(INDEX(content!$J$2:$J$2049,MATCH($E1154,content!$C$2:$C$2049,0),1),"")</f>
        <v/>
      </c>
      <c r="P1154" s="1" t="str">
        <f t="shared" si="71"/>
        <v/>
      </c>
      <c r="Q1154" s="1" t="str">
        <f>IF(LENB(P1154),COUNTIF(P$4:P1154,"●"),"")</f>
        <v/>
      </c>
      <c r="R1154" s="1" t="str">
        <f t="shared" si="74"/>
        <v/>
      </c>
      <c r="S1154" s="1" t="str">
        <f t="shared" si="72"/>
        <v/>
      </c>
      <c r="T1154" s="1" t="str">
        <f>IF(LEN(S1154),SUM($S$4:S1154)-1,"")</f>
        <v/>
      </c>
      <c r="U1154" s="1" t="str">
        <f t="shared" si="73"/>
        <v/>
      </c>
      <c r="V1154" s="1" t="str">
        <v/>
      </c>
      <c r="W1154" s="1" t="str">
        <v/>
      </c>
      <c r="X1154" s="1" t="str">
        <v/>
      </c>
      <c r="Y1154" s="1" t="str">
        <v/>
      </c>
      <c r="Z1154" s="1" t="str">
        <v/>
      </c>
      <c r="AA1154" s="1" t="str">
        <v/>
      </c>
      <c r="AB1154" s="1" t="str">
        <v/>
      </c>
      <c r="AC1154" s="1" t="str">
        <v/>
      </c>
      <c r="AD1154" s="1" t="str">
        <v/>
      </c>
    </row>
    <row r="1155" spans="5:30" x14ac:dyDescent="0.55000000000000004">
      <c r="E1155" s="1">
        <v>1151</v>
      </c>
      <c r="F1155" s="1" t="str">
        <f>IFERROR(INDEX(content!$A$2:$A$2049,MATCH($E1155,content!$C$2:$C$2049,0),1),"")</f>
        <v/>
      </c>
      <c r="G1155" s="1" t="str">
        <f>IFERROR(INDEX(content!$B$2:$B$2049,MATCH($E1155,content!$C$2:$C$2049,0),1),"")</f>
        <v/>
      </c>
      <c r="H1155" s="1" t="str">
        <f>IFERROR(INDEX(content!$C$2:$C$2049,MATCH($E1155,content!$C$2:$C$2049,0),1),"")</f>
        <v/>
      </c>
      <c r="I1155" s="1" t="str">
        <f>IFERROR(INDEX(content!$D$2:$D$2049,MATCH($E1155,content!$C$2:$C$2049,0),1),"")</f>
        <v/>
      </c>
      <c r="J1155" s="1" t="str">
        <v/>
      </c>
      <c r="K1155" s="1" t="str">
        <f>IFERROR(INDEX(content!$F$2:$F$2049,MATCH($E1155,content!$C$2:$C$2049,0),1),"")</f>
        <v/>
      </c>
      <c r="L1155" s="1" t="str">
        <f>IFERROR(INDEX(content!$G$2:$G$2049,MATCH($E1155,content!$C$2:$C$2049,0),1),"")</f>
        <v/>
      </c>
      <c r="M1155" s="1" t="str">
        <f>IFERROR(INDEX(content!$H$2:$H$2049,MATCH($E1155,content!$C$2:$C$2049,0),1),"")</f>
        <v/>
      </c>
      <c r="N1155" s="1" t="str">
        <f>IFERROR(INDEX(content!$I$2:$I$2049,MATCH($E1155,content!$C$2:$C$2049,0),1),"")</f>
        <v/>
      </c>
      <c r="O1155" s="1" t="str">
        <f>IFERROR(INDEX(content!$J$2:$J$2049,MATCH($E1155,content!$C$2:$C$2049,0),1),"")</f>
        <v/>
      </c>
      <c r="P1155" s="1" t="str">
        <f t="shared" si="71"/>
        <v/>
      </c>
      <c r="Q1155" s="1" t="str">
        <f>IF(LENB(P1155),COUNTIF(P$4:P1155,"●"),"")</f>
        <v/>
      </c>
      <c r="R1155" s="1" t="str">
        <f t="shared" si="74"/>
        <v/>
      </c>
      <c r="S1155" s="1" t="str">
        <f t="shared" si="72"/>
        <v/>
      </c>
      <c r="T1155" s="1" t="str">
        <f>IF(LEN(S1155),SUM($S$4:S1155)-1,"")</f>
        <v/>
      </c>
      <c r="U1155" s="1" t="str">
        <f t="shared" si="73"/>
        <v/>
      </c>
      <c r="V1155" s="1" t="str">
        <v/>
      </c>
      <c r="W1155" s="1" t="str">
        <v/>
      </c>
      <c r="X1155" s="1" t="str">
        <v/>
      </c>
      <c r="Y1155" s="1" t="str">
        <v/>
      </c>
      <c r="Z1155" s="1" t="str">
        <v/>
      </c>
      <c r="AA1155" s="1" t="str">
        <v/>
      </c>
      <c r="AB1155" s="1" t="str">
        <v/>
      </c>
      <c r="AC1155" s="1" t="str">
        <v/>
      </c>
      <c r="AD1155" s="1" t="str">
        <v/>
      </c>
    </row>
    <row r="1156" spans="5:30" x14ac:dyDescent="0.55000000000000004">
      <c r="E1156" s="1">
        <v>1152</v>
      </c>
      <c r="F1156" s="1" t="str">
        <f>IFERROR(INDEX(content!$A$2:$A$2049,MATCH($E1156,content!$C$2:$C$2049,0),1),"")</f>
        <v/>
      </c>
      <c r="G1156" s="1" t="str">
        <f>IFERROR(INDEX(content!$B$2:$B$2049,MATCH($E1156,content!$C$2:$C$2049,0),1),"")</f>
        <v/>
      </c>
      <c r="H1156" s="1" t="str">
        <f>IFERROR(INDEX(content!$C$2:$C$2049,MATCH($E1156,content!$C$2:$C$2049,0),1),"")</f>
        <v/>
      </c>
      <c r="I1156" s="1" t="str">
        <f>IFERROR(INDEX(content!$D$2:$D$2049,MATCH($E1156,content!$C$2:$C$2049,0),1),"")</f>
        <v/>
      </c>
      <c r="J1156" s="1" t="str">
        <v/>
      </c>
      <c r="K1156" s="1" t="str">
        <f>IFERROR(INDEX(content!$F$2:$F$2049,MATCH($E1156,content!$C$2:$C$2049,0),1),"")</f>
        <v/>
      </c>
      <c r="L1156" s="1" t="str">
        <f>IFERROR(INDEX(content!$G$2:$G$2049,MATCH($E1156,content!$C$2:$C$2049,0),1),"")</f>
        <v/>
      </c>
      <c r="M1156" s="1" t="str">
        <f>IFERROR(INDEX(content!$H$2:$H$2049,MATCH($E1156,content!$C$2:$C$2049,0),1),"")</f>
        <v/>
      </c>
      <c r="N1156" s="1" t="str">
        <f>IFERROR(INDEX(content!$I$2:$I$2049,MATCH($E1156,content!$C$2:$C$2049,0),1),"")</f>
        <v/>
      </c>
      <c r="O1156" s="1" t="str">
        <f>IFERROR(INDEX(content!$J$2:$J$2049,MATCH($E1156,content!$C$2:$C$2049,0),1),"")</f>
        <v/>
      </c>
      <c r="P1156" s="1" t="str">
        <f t="shared" ref="P1156:P1219" si="75">IF(AND(LENB(H1156),0&lt;H1156,LENB(K1156),0&lt;K1156),"●","")</f>
        <v/>
      </c>
      <c r="Q1156" s="1" t="str">
        <f>IF(LENB(P1156),COUNTIF(P$4:P1156,"●"),"")</f>
        <v/>
      </c>
      <c r="R1156" s="1" t="str">
        <f t="shared" si="74"/>
        <v/>
      </c>
      <c r="S1156" s="1" t="str">
        <f t="shared" ref="S1156:S1219" si="76">IF(LEN(G1156),1,"")</f>
        <v/>
      </c>
      <c r="T1156" s="1" t="str">
        <f>IF(LEN(S1156),SUM($S$4:S1156)-1,"")</f>
        <v/>
      </c>
      <c r="U1156" s="1" t="str">
        <f t="shared" ref="U1156:U1219" si="77">IF(LENB($R1156),IF(COUNTIF($B$34,"*[*"),REPLACE($B$34,FIND("[",$B$34),2,"["&amp;$T1156&amp;"]"),$B$34),"")</f>
        <v/>
      </c>
      <c r="V1156" s="1" t="str">
        <v/>
      </c>
      <c r="W1156" s="1" t="str">
        <v/>
      </c>
      <c r="X1156" s="1" t="str">
        <v/>
      </c>
      <c r="Y1156" s="1" t="str">
        <v/>
      </c>
      <c r="Z1156" s="1" t="str">
        <v/>
      </c>
      <c r="AA1156" s="1" t="str">
        <v/>
      </c>
      <c r="AB1156" s="1" t="str">
        <v/>
      </c>
      <c r="AC1156" s="1" t="str">
        <v/>
      </c>
      <c r="AD1156" s="1" t="str">
        <v/>
      </c>
    </row>
    <row r="1157" spans="5:30" x14ac:dyDescent="0.55000000000000004">
      <c r="E1157" s="1">
        <v>1153</v>
      </c>
      <c r="F1157" s="1">
        <f>IFERROR(INDEX(content!$A$2:$A$2049,MATCH($E1157,content!$C$2:$C$2049,0),1),"")</f>
        <v>75</v>
      </c>
      <c r="G1157" s="1" t="str">
        <f>IFERROR(INDEX(content!$B$2:$B$2049,MATCH($E1157,content!$C$2:$C$2049,0),1),"")</f>
        <v>シリンダ14 移動</v>
      </c>
      <c r="H1157" s="1">
        <f>IFERROR(INDEX(content!$C$2:$C$2049,MATCH($E1157,content!$C$2:$C$2049,0),1),"")</f>
        <v>1153</v>
      </c>
      <c r="I1157" s="1">
        <f>IFERROR(INDEX(content!$D$2:$D$2049,MATCH($E1157,content!$C$2:$C$2049,0),1),"")</f>
        <v>1152</v>
      </c>
      <c r="J1157" s="1">
        <v>29</v>
      </c>
      <c r="K1157" s="1">
        <f>IFERROR(INDEX(content!$F$2:$F$2049,MATCH($E1157,content!$C$2:$C$2049,0),1),"")</f>
        <v>800</v>
      </c>
      <c r="L1157" s="1">
        <f>IFERROR(INDEX(content!$G$2:$G$2049,MATCH($E1157,content!$C$2:$C$2049,0),1),"")</f>
        <v>104</v>
      </c>
      <c r="M1157" s="1">
        <f>IFERROR(INDEX(content!$H$2:$H$2049,MATCH($E1157,content!$C$2:$C$2049,0),1),"")</f>
        <v>0</v>
      </c>
      <c r="N1157" s="1">
        <f>IFERROR(INDEX(content!$I$2:$I$2049,MATCH($E1157,content!$C$2:$C$2049,0),1),"")</f>
        <v>0</v>
      </c>
      <c r="O1157" s="1">
        <f>IFERROR(INDEX(content!$J$2:$J$2049,MATCH($E1157,content!$C$2:$C$2049,0),1),"")</f>
        <v>2</v>
      </c>
      <c r="P1157" s="1" t="str">
        <f t="shared" si="75"/>
        <v>●</v>
      </c>
      <c r="Q1157" s="1">
        <f>IF(LENB(P1157),COUNTIF(P$4:P1157,"●"),"")</f>
        <v>75</v>
      </c>
      <c r="R1157" s="1">
        <f t="shared" ref="R1157:R1220" si="78">IF(AND(LENB(Q1157),LENB($B$4),LENB($B$5)),$B$4+$B$5*(Q1157),"")</f>
        <v>9200</v>
      </c>
      <c r="S1157" s="1">
        <f t="shared" si="76"/>
        <v>1</v>
      </c>
      <c r="T1157" s="1">
        <f>IF(LEN(S1157),SUM($S$4:S1157)-1,"")</f>
        <v>74</v>
      </c>
      <c r="U1157" s="1" t="str">
        <f t="shared" si="77"/>
        <v>astPuCW[74]</v>
      </c>
      <c r="V1157" s="1" t="str">
        <v>astPuCW[74].uiWinNo	:= 1153;	//ｳｨﾝﾄﾞｳNo. .U</v>
      </c>
      <c r="W1157" s="1" t="str">
        <v>astPuCW[74].uiTtlNo	:= 1152;	//ﾀｲﾄﾙｳｨﾝﾄﾞｳNo. .U</v>
      </c>
      <c r="X1157" s="1" t="str">
        <v>astPuCW[74].uiTtlIdx	:= 29;	//ﾀｲﾄﾙﾃﾞｰﾀｲﾝﾃﾞｯｸｽ .U</v>
      </c>
      <c r="Y1157" s="1" t="str">
        <v>astPuCW[74].uiWide	:= 800;	//ｳｨﾝﾄﾞｳ幅 .U</v>
      </c>
      <c r="Z1157" s="1" t="str">
        <v>astPuCW[74].uiHeight	:= 104;	//ｳｨﾝﾄﾞｳ高さ .U</v>
      </c>
      <c r="AA1157" s="1" t="str">
        <v>astPuCW[74].uiWinLev	:= 0;	//ｳｨﾝﾄﾞｳﾚﾍﾞﾙ .U</v>
      </c>
      <c r="AB1157" s="1" t="str">
        <v>astPuCW[74].uiWinClass	:= 0;	//ｳｨﾝﾄﾞｳ区分 .U</v>
      </c>
      <c r="AC1157" s="1" t="str">
        <v>astPuCW[74].uiDevClass	:= 2;	//ｳｨﾝﾄﾞｳ ﾃﾞﾊﾞｲｽ区分 .U</v>
      </c>
      <c r="AD1157" s="1" t="str">
        <v xml:space="preserve">
//シリンダ14 移動
astPuCW[74].uiWinNo	:= 1153;	//ｳｨﾝﾄﾞｳNo. .U
astPuCW[74].uiTtlNo	:= 1152;	//ﾀｲﾄﾙｳｨﾝﾄﾞｳNo. .U
astPuCW[74].uiTtlIdx	:= 29;	//ﾀｲﾄﾙﾃﾞｰﾀｲﾝﾃﾞｯｸｽ .U
astPuCW[74].uiWide	:= 800;	//ｳｨﾝﾄﾞｳ幅 .U
astPuCW[74].uiHeight	:= 104;	//ｳｨﾝﾄﾞｳ高さ .U
astPuCW[74].uiWinLev	:= 0;	//ｳｨﾝﾄﾞｳﾚﾍﾞﾙ .U
astPuCW[74].uiWinClass	:= 0;	//ｳｨﾝﾄﾞｳ区分 .U
astPuCW[74].uiDevClass	:= 2;	//ｳｨﾝﾄﾞｳ ﾃﾞﾊﾞｲｽ区分 .U</v>
      </c>
    </row>
    <row r="1158" spans="5:30" x14ac:dyDescent="0.55000000000000004">
      <c r="E1158" s="1">
        <v>1154</v>
      </c>
      <c r="F1158" s="1" t="str">
        <f>IFERROR(INDEX(content!$A$2:$A$2049,MATCH($E1158,content!$C$2:$C$2049,0),1),"")</f>
        <v/>
      </c>
      <c r="G1158" s="1" t="str">
        <f>IFERROR(INDEX(content!$B$2:$B$2049,MATCH($E1158,content!$C$2:$C$2049,0),1),"")</f>
        <v/>
      </c>
      <c r="H1158" s="1" t="str">
        <f>IFERROR(INDEX(content!$C$2:$C$2049,MATCH($E1158,content!$C$2:$C$2049,0),1),"")</f>
        <v/>
      </c>
      <c r="I1158" s="1" t="str">
        <f>IFERROR(INDEX(content!$D$2:$D$2049,MATCH($E1158,content!$C$2:$C$2049,0),1),"")</f>
        <v/>
      </c>
      <c r="J1158" s="1" t="str">
        <v/>
      </c>
      <c r="K1158" s="1" t="str">
        <f>IFERROR(INDEX(content!$F$2:$F$2049,MATCH($E1158,content!$C$2:$C$2049,0),1),"")</f>
        <v/>
      </c>
      <c r="L1158" s="1" t="str">
        <f>IFERROR(INDEX(content!$G$2:$G$2049,MATCH($E1158,content!$C$2:$C$2049,0),1),"")</f>
        <v/>
      </c>
      <c r="M1158" s="1" t="str">
        <f>IFERROR(INDEX(content!$H$2:$H$2049,MATCH($E1158,content!$C$2:$C$2049,0),1),"")</f>
        <v/>
      </c>
      <c r="N1158" s="1" t="str">
        <f>IFERROR(INDEX(content!$I$2:$I$2049,MATCH($E1158,content!$C$2:$C$2049,0),1),"")</f>
        <v/>
      </c>
      <c r="O1158" s="1" t="str">
        <f>IFERROR(INDEX(content!$J$2:$J$2049,MATCH($E1158,content!$C$2:$C$2049,0),1),"")</f>
        <v/>
      </c>
      <c r="P1158" s="1" t="str">
        <f t="shared" si="75"/>
        <v/>
      </c>
      <c r="Q1158" s="1" t="str">
        <f>IF(LENB(P1158),COUNTIF(P$4:P1158,"●"),"")</f>
        <v/>
      </c>
      <c r="R1158" s="1" t="str">
        <f t="shared" si="78"/>
        <v/>
      </c>
      <c r="S1158" s="1" t="str">
        <f t="shared" si="76"/>
        <v/>
      </c>
      <c r="T1158" s="1" t="str">
        <f>IF(LEN(S1158),SUM($S$4:S1158)-1,"")</f>
        <v/>
      </c>
      <c r="U1158" s="1" t="str">
        <f t="shared" si="77"/>
        <v/>
      </c>
      <c r="V1158" s="1" t="str">
        <v/>
      </c>
      <c r="W1158" s="1" t="str">
        <v/>
      </c>
      <c r="X1158" s="1" t="str">
        <v/>
      </c>
      <c r="Y1158" s="1" t="str">
        <v/>
      </c>
      <c r="Z1158" s="1" t="str">
        <v/>
      </c>
      <c r="AA1158" s="1" t="str">
        <v/>
      </c>
      <c r="AB1158" s="1" t="str">
        <v/>
      </c>
      <c r="AC1158" s="1" t="str">
        <v/>
      </c>
      <c r="AD1158" s="1" t="str">
        <v/>
      </c>
    </row>
    <row r="1159" spans="5:30" x14ac:dyDescent="0.55000000000000004">
      <c r="E1159" s="1">
        <v>1155</v>
      </c>
      <c r="F1159" s="1" t="str">
        <f>IFERROR(INDEX(content!$A$2:$A$2049,MATCH($E1159,content!$C$2:$C$2049,0),1),"")</f>
        <v/>
      </c>
      <c r="G1159" s="1" t="str">
        <f>IFERROR(INDEX(content!$B$2:$B$2049,MATCH($E1159,content!$C$2:$C$2049,0),1),"")</f>
        <v/>
      </c>
      <c r="H1159" s="1" t="str">
        <f>IFERROR(INDEX(content!$C$2:$C$2049,MATCH($E1159,content!$C$2:$C$2049,0),1),"")</f>
        <v/>
      </c>
      <c r="I1159" s="1" t="str">
        <f>IFERROR(INDEX(content!$D$2:$D$2049,MATCH($E1159,content!$C$2:$C$2049,0),1),"")</f>
        <v/>
      </c>
      <c r="J1159" s="1" t="str">
        <v/>
      </c>
      <c r="K1159" s="1" t="str">
        <f>IFERROR(INDEX(content!$F$2:$F$2049,MATCH($E1159,content!$C$2:$C$2049,0),1),"")</f>
        <v/>
      </c>
      <c r="L1159" s="1" t="str">
        <f>IFERROR(INDEX(content!$G$2:$G$2049,MATCH($E1159,content!$C$2:$C$2049,0),1),"")</f>
        <v/>
      </c>
      <c r="M1159" s="1" t="str">
        <f>IFERROR(INDEX(content!$H$2:$H$2049,MATCH($E1159,content!$C$2:$C$2049,0),1),"")</f>
        <v/>
      </c>
      <c r="N1159" s="1" t="str">
        <f>IFERROR(INDEX(content!$I$2:$I$2049,MATCH($E1159,content!$C$2:$C$2049,0),1),"")</f>
        <v/>
      </c>
      <c r="O1159" s="1" t="str">
        <f>IFERROR(INDEX(content!$J$2:$J$2049,MATCH($E1159,content!$C$2:$C$2049,0),1),"")</f>
        <v/>
      </c>
      <c r="P1159" s="1" t="str">
        <f t="shared" si="75"/>
        <v/>
      </c>
      <c r="Q1159" s="1" t="str">
        <f>IF(LENB(P1159),COUNTIF(P$4:P1159,"●"),"")</f>
        <v/>
      </c>
      <c r="R1159" s="1" t="str">
        <f t="shared" si="78"/>
        <v/>
      </c>
      <c r="S1159" s="1" t="str">
        <f t="shared" si="76"/>
        <v/>
      </c>
      <c r="T1159" s="1" t="str">
        <f>IF(LEN(S1159),SUM($S$4:S1159)-1,"")</f>
        <v/>
      </c>
      <c r="U1159" s="1" t="str">
        <f t="shared" si="77"/>
        <v/>
      </c>
      <c r="V1159" s="1" t="str">
        <v/>
      </c>
      <c r="W1159" s="1" t="str">
        <v/>
      </c>
      <c r="X1159" s="1" t="str">
        <v/>
      </c>
      <c r="Y1159" s="1" t="str">
        <v/>
      </c>
      <c r="Z1159" s="1" t="str">
        <v/>
      </c>
      <c r="AA1159" s="1" t="str">
        <v/>
      </c>
      <c r="AB1159" s="1" t="str">
        <v/>
      </c>
      <c r="AC1159" s="1" t="str">
        <v/>
      </c>
      <c r="AD1159" s="1" t="str">
        <v/>
      </c>
    </row>
    <row r="1160" spans="5:30" x14ac:dyDescent="0.55000000000000004">
      <c r="E1160" s="1">
        <v>1156</v>
      </c>
      <c r="F1160" s="1" t="str">
        <f>IFERROR(INDEX(content!$A$2:$A$2049,MATCH($E1160,content!$C$2:$C$2049,0),1),"")</f>
        <v/>
      </c>
      <c r="G1160" s="1" t="str">
        <f>IFERROR(INDEX(content!$B$2:$B$2049,MATCH($E1160,content!$C$2:$C$2049,0),1),"")</f>
        <v/>
      </c>
      <c r="H1160" s="1" t="str">
        <f>IFERROR(INDEX(content!$C$2:$C$2049,MATCH($E1160,content!$C$2:$C$2049,0),1),"")</f>
        <v/>
      </c>
      <c r="I1160" s="1" t="str">
        <f>IFERROR(INDEX(content!$D$2:$D$2049,MATCH($E1160,content!$C$2:$C$2049,0),1),"")</f>
        <v/>
      </c>
      <c r="J1160" s="1" t="str">
        <v/>
      </c>
      <c r="K1160" s="1" t="str">
        <f>IFERROR(INDEX(content!$F$2:$F$2049,MATCH($E1160,content!$C$2:$C$2049,0),1),"")</f>
        <v/>
      </c>
      <c r="L1160" s="1" t="str">
        <f>IFERROR(INDEX(content!$G$2:$G$2049,MATCH($E1160,content!$C$2:$C$2049,0),1),"")</f>
        <v/>
      </c>
      <c r="M1160" s="1" t="str">
        <f>IFERROR(INDEX(content!$H$2:$H$2049,MATCH($E1160,content!$C$2:$C$2049,0),1),"")</f>
        <v/>
      </c>
      <c r="N1160" s="1" t="str">
        <f>IFERROR(INDEX(content!$I$2:$I$2049,MATCH($E1160,content!$C$2:$C$2049,0),1),"")</f>
        <v/>
      </c>
      <c r="O1160" s="1" t="str">
        <f>IFERROR(INDEX(content!$J$2:$J$2049,MATCH($E1160,content!$C$2:$C$2049,0),1),"")</f>
        <v/>
      </c>
      <c r="P1160" s="1" t="str">
        <f t="shared" si="75"/>
        <v/>
      </c>
      <c r="Q1160" s="1" t="str">
        <f>IF(LENB(P1160),COUNTIF(P$4:P1160,"●"),"")</f>
        <v/>
      </c>
      <c r="R1160" s="1" t="str">
        <f t="shared" si="78"/>
        <v/>
      </c>
      <c r="S1160" s="1" t="str">
        <f t="shared" si="76"/>
        <v/>
      </c>
      <c r="T1160" s="1" t="str">
        <f>IF(LEN(S1160),SUM($S$4:S1160)-1,"")</f>
        <v/>
      </c>
      <c r="U1160" s="1" t="str">
        <f t="shared" si="77"/>
        <v/>
      </c>
      <c r="V1160" s="1" t="str">
        <v/>
      </c>
      <c r="W1160" s="1" t="str">
        <v/>
      </c>
      <c r="X1160" s="1" t="str">
        <v/>
      </c>
      <c r="Y1160" s="1" t="str">
        <v/>
      </c>
      <c r="Z1160" s="1" t="str">
        <v/>
      </c>
      <c r="AA1160" s="1" t="str">
        <v/>
      </c>
      <c r="AB1160" s="1" t="str">
        <v/>
      </c>
      <c r="AC1160" s="1" t="str">
        <v/>
      </c>
      <c r="AD1160" s="1" t="str">
        <v/>
      </c>
    </row>
    <row r="1161" spans="5:30" x14ac:dyDescent="0.55000000000000004">
      <c r="E1161" s="1">
        <v>1157</v>
      </c>
      <c r="F1161" s="1">
        <f>IFERROR(INDEX(content!$A$2:$A$2049,MATCH($E1161,content!$C$2:$C$2049,0),1),"")</f>
        <v>76</v>
      </c>
      <c r="G1161" s="1" t="str">
        <f>IFERROR(INDEX(content!$B$2:$B$2049,MATCH($E1161,content!$C$2:$C$2049,0),1),"")</f>
        <v>シリンダ15 移動</v>
      </c>
      <c r="H1161" s="1">
        <f>IFERROR(INDEX(content!$C$2:$C$2049,MATCH($E1161,content!$C$2:$C$2049,0),1),"")</f>
        <v>1157</v>
      </c>
      <c r="I1161" s="1">
        <f>IFERROR(INDEX(content!$D$2:$D$2049,MATCH($E1161,content!$C$2:$C$2049,0),1),"")</f>
        <v>1156</v>
      </c>
      <c r="J1161" s="1">
        <v>30</v>
      </c>
      <c r="K1161" s="1">
        <f>IFERROR(INDEX(content!$F$2:$F$2049,MATCH($E1161,content!$C$2:$C$2049,0),1),"")</f>
        <v>800</v>
      </c>
      <c r="L1161" s="1">
        <f>IFERROR(INDEX(content!$G$2:$G$2049,MATCH($E1161,content!$C$2:$C$2049,0),1),"")</f>
        <v>104</v>
      </c>
      <c r="M1161" s="1">
        <f>IFERROR(INDEX(content!$H$2:$H$2049,MATCH($E1161,content!$C$2:$C$2049,0),1),"")</f>
        <v>0</v>
      </c>
      <c r="N1161" s="1">
        <f>IFERROR(INDEX(content!$I$2:$I$2049,MATCH($E1161,content!$C$2:$C$2049,0),1),"")</f>
        <v>0</v>
      </c>
      <c r="O1161" s="1">
        <f>IFERROR(INDEX(content!$J$2:$J$2049,MATCH($E1161,content!$C$2:$C$2049,0),1),"")</f>
        <v>2</v>
      </c>
      <c r="P1161" s="1" t="str">
        <f t="shared" si="75"/>
        <v>●</v>
      </c>
      <c r="Q1161" s="1">
        <f>IF(LENB(P1161),COUNTIF(P$4:P1161,"●"),"")</f>
        <v>76</v>
      </c>
      <c r="R1161" s="1">
        <f t="shared" si="78"/>
        <v>9212</v>
      </c>
      <c r="S1161" s="1">
        <f t="shared" si="76"/>
        <v>1</v>
      </c>
      <c r="T1161" s="1">
        <f>IF(LEN(S1161),SUM($S$4:S1161)-1,"")</f>
        <v>75</v>
      </c>
      <c r="U1161" s="1" t="str">
        <f t="shared" si="77"/>
        <v>astPuCW[75]</v>
      </c>
      <c r="V1161" s="1" t="str">
        <v>astPuCW[75].uiWinNo	:= 1157;	//ｳｨﾝﾄﾞｳNo. .U</v>
      </c>
      <c r="W1161" s="1" t="str">
        <v>astPuCW[75].uiTtlNo	:= 1156;	//ﾀｲﾄﾙｳｨﾝﾄﾞｳNo. .U</v>
      </c>
      <c r="X1161" s="1" t="str">
        <v>astPuCW[75].uiTtlIdx	:= 30;	//ﾀｲﾄﾙﾃﾞｰﾀｲﾝﾃﾞｯｸｽ .U</v>
      </c>
      <c r="Y1161" s="1" t="str">
        <v>astPuCW[75].uiWide	:= 800;	//ｳｨﾝﾄﾞｳ幅 .U</v>
      </c>
      <c r="Z1161" s="1" t="str">
        <v>astPuCW[75].uiHeight	:= 104;	//ｳｨﾝﾄﾞｳ高さ .U</v>
      </c>
      <c r="AA1161" s="1" t="str">
        <v>astPuCW[75].uiWinLev	:= 0;	//ｳｨﾝﾄﾞｳﾚﾍﾞﾙ .U</v>
      </c>
      <c r="AB1161" s="1" t="str">
        <v>astPuCW[75].uiWinClass	:= 0;	//ｳｨﾝﾄﾞｳ区分 .U</v>
      </c>
      <c r="AC1161" s="1" t="str">
        <v>astPuCW[75].uiDevClass	:= 2;	//ｳｨﾝﾄﾞｳ ﾃﾞﾊﾞｲｽ区分 .U</v>
      </c>
      <c r="AD1161" s="1" t="str">
        <v xml:space="preserve">
//シリンダ15 移動
astPuCW[75].uiWinNo	:= 1157;	//ｳｨﾝﾄﾞｳNo. .U
astPuCW[75].uiTtlNo	:= 1156;	//ﾀｲﾄﾙｳｨﾝﾄﾞｳNo. .U
astPuCW[75].uiTtlIdx	:= 30;	//ﾀｲﾄﾙﾃﾞｰﾀｲﾝﾃﾞｯｸｽ .U
astPuCW[75].uiWide	:= 800;	//ｳｨﾝﾄﾞｳ幅 .U
astPuCW[75].uiHeight	:= 104;	//ｳｨﾝﾄﾞｳ高さ .U
astPuCW[75].uiWinLev	:= 0;	//ｳｨﾝﾄﾞｳﾚﾍﾞﾙ .U
astPuCW[75].uiWinClass	:= 0;	//ｳｨﾝﾄﾞｳ区分 .U
astPuCW[75].uiDevClass	:= 2;	//ｳｨﾝﾄﾞｳ ﾃﾞﾊﾞｲｽ区分 .U</v>
      </c>
    </row>
    <row r="1162" spans="5:30" x14ac:dyDescent="0.55000000000000004">
      <c r="E1162" s="1">
        <v>1158</v>
      </c>
      <c r="F1162" s="1" t="str">
        <f>IFERROR(INDEX(content!$A$2:$A$2049,MATCH($E1162,content!$C$2:$C$2049,0),1),"")</f>
        <v/>
      </c>
      <c r="G1162" s="1" t="str">
        <f>IFERROR(INDEX(content!$B$2:$B$2049,MATCH($E1162,content!$C$2:$C$2049,0),1),"")</f>
        <v/>
      </c>
      <c r="H1162" s="1" t="str">
        <f>IFERROR(INDEX(content!$C$2:$C$2049,MATCH($E1162,content!$C$2:$C$2049,0),1),"")</f>
        <v/>
      </c>
      <c r="I1162" s="1" t="str">
        <f>IFERROR(INDEX(content!$D$2:$D$2049,MATCH($E1162,content!$C$2:$C$2049,0),1),"")</f>
        <v/>
      </c>
      <c r="J1162" s="1" t="str">
        <v/>
      </c>
      <c r="K1162" s="1" t="str">
        <f>IFERROR(INDEX(content!$F$2:$F$2049,MATCH($E1162,content!$C$2:$C$2049,0),1),"")</f>
        <v/>
      </c>
      <c r="L1162" s="1" t="str">
        <f>IFERROR(INDEX(content!$G$2:$G$2049,MATCH($E1162,content!$C$2:$C$2049,0),1),"")</f>
        <v/>
      </c>
      <c r="M1162" s="1" t="str">
        <f>IFERROR(INDEX(content!$H$2:$H$2049,MATCH($E1162,content!$C$2:$C$2049,0),1),"")</f>
        <v/>
      </c>
      <c r="N1162" s="1" t="str">
        <f>IFERROR(INDEX(content!$I$2:$I$2049,MATCH($E1162,content!$C$2:$C$2049,0),1),"")</f>
        <v/>
      </c>
      <c r="O1162" s="1" t="str">
        <f>IFERROR(INDEX(content!$J$2:$J$2049,MATCH($E1162,content!$C$2:$C$2049,0),1),"")</f>
        <v/>
      </c>
      <c r="P1162" s="1" t="str">
        <f t="shared" si="75"/>
        <v/>
      </c>
      <c r="Q1162" s="1" t="str">
        <f>IF(LENB(P1162),COUNTIF(P$4:P1162,"●"),"")</f>
        <v/>
      </c>
      <c r="R1162" s="1" t="str">
        <f t="shared" si="78"/>
        <v/>
      </c>
      <c r="S1162" s="1" t="str">
        <f t="shared" si="76"/>
        <v/>
      </c>
      <c r="T1162" s="1" t="str">
        <f>IF(LEN(S1162),SUM($S$4:S1162)-1,"")</f>
        <v/>
      </c>
      <c r="U1162" s="1" t="str">
        <f t="shared" si="77"/>
        <v/>
      </c>
      <c r="V1162" s="1" t="str">
        <v/>
      </c>
      <c r="W1162" s="1" t="str">
        <v/>
      </c>
      <c r="X1162" s="1" t="str">
        <v/>
      </c>
      <c r="Y1162" s="1" t="str">
        <v/>
      </c>
      <c r="Z1162" s="1" t="str">
        <v/>
      </c>
      <c r="AA1162" s="1" t="str">
        <v/>
      </c>
      <c r="AB1162" s="1" t="str">
        <v/>
      </c>
      <c r="AC1162" s="1" t="str">
        <v/>
      </c>
      <c r="AD1162" s="1" t="str">
        <v/>
      </c>
    </row>
    <row r="1163" spans="5:30" x14ac:dyDescent="0.55000000000000004">
      <c r="E1163" s="1">
        <v>1159</v>
      </c>
      <c r="F1163" s="1" t="str">
        <f>IFERROR(INDEX(content!$A$2:$A$2049,MATCH($E1163,content!$C$2:$C$2049,0),1),"")</f>
        <v/>
      </c>
      <c r="G1163" s="1" t="str">
        <f>IFERROR(INDEX(content!$B$2:$B$2049,MATCH($E1163,content!$C$2:$C$2049,0),1),"")</f>
        <v/>
      </c>
      <c r="H1163" s="1" t="str">
        <f>IFERROR(INDEX(content!$C$2:$C$2049,MATCH($E1163,content!$C$2:$C$2049,0),1),"")</f>
        <v/>
      </c>
      <c r="I1163" s="1" t="str">
        <f>IFERROR(INDEX(content!$D$2:$D$2049,MATCH($E1163,content!$C$2:$C$2049,0),1),"")</f>
        <v/>
      </c>
      <c r="J1163" s="1" t="str">
        <v/>
      </c>
      <c r="K1163" s="1" t="str">
        <f>IFERROR(INDEX(content!$F$2:$F$2049,MATCH($E1163,content!$C$2:$C$2049,0),1),"")</f>
        <v/>
      </c>
      <c r="L1163" s="1" t="str">
        <f>IFERROR(INDEX(content!$G$2:$G$2049,MATCH($E1163,content!$C$2:$C$2049,0),1),"")</f>
        <v/>
      </c>
      <c r="M1163" s="1" t="str">
        <f>IFERROR(INDEX(content!$H$2:$H$2049,MATCH($E1163,content!$C$2:$C$2049,0),1),"")</f>
        <v/>
      </c>
      <c r="N1163" s="1" t="str">
        <f>IFERROR(INDEX(content!$I$2:$I$2049,MATCH($E1163,content!$C$2:$C$2049,0),1),"")</f>
        <v/>
      </c>
      <c r="O1163" s="1" t="str">
        <f>IFERROR(INDEX(content!$J$2:$J$2049,MATCH($E1163,content!$C$2:$C$2049,0),1),"")</f>
        <v/>
      </c>
      <c r="P1163" s="1" t="str">
        <f t="shared" si="75"/>
        <v/>
      </c>
      <c r="Q1163" s="1" t="str">
        <f>IF(LENB(P1163),COUNTIF(P$4:P1163,"●"),"")</f>
        <v/>
      </c>
      <c r="R1163" s="1" t="str">
        <f t="shared" si="78"/>
        <v/>
      </c>
      <c r="S1163" s="1" t="str">
        <f t="shared" si="76"/>
        <v/>
      </c>
      <c r="T1163" s="1" t="str">
        <f>IF(LEN(S1163),SUM($S$4:S1163)-1,"")</f>
        <v/>
      </c>
      <c r="U1163" s="1" t="str">
        <f t="shared" si="77"/>
        <v/>
      </c>
      <c r="V1163" s="1" t="str">
        <v/>
      </c>
      <c r="W1163" s="1" t="str">
        <v/>
      </c>
      <c r="X1163" s="1" t="str">
        <v/>
      </c>
      <c r="Y1163" s="1" t="str">
        <v/>
      </c>
      <c r="Z1163" s="1" t="str">
        <v/>
      </c>
      <c r="AA1163" s="1" t="str">
        <v/>
      </c>
      <c r="AB1163" s="1" t="str">
        <v/>
      </c>
      <c r="AC1163" s="1" t="str">
        <v/>
      </c>
      <c r="AD1163" s="1" t="str">
        <v/>
      </c>
    </row>
    <row r="1164" spans="5:30" x14ac:dyDescent="0.55000000000000004">
      <c r="E1164" s="1">
        <v>1160</v>
      </c>
      <c r="F1164" s="1" t="str">
        <f>IFERROR(INDEX(content!$A$2:$A$2049,MATCH($E1164,content!$C$2:$C$2049,0),1),"")</f>
        <v/>
      </c>
      <c r="G1164" s="1" t="str">
        <f>IFERROR(INDEX(content!$B$2:$B$2049,MATCH($E1164,content!$C$2:$C$2049,0),1),"")</f>
        <v/>
      </c>
      <c r="H1164" s="1" t="str">
        <f>IFERROR(INDEX(content!$C$2:$C$2049,MATCH($E1164,content!$C$2:$C$2049,0),1),"")</f>
        <v/>
      </c>
      <c r="I1164" s="1" t="str">
        <f>IFERROR(INDEX(content!$D$2:$D$2049,MATCH($E1164,content!$C$2:$C$2049,0),1),"")</f>
        <v/>
      </c>
      <c r="J1164" s="1" t="str">
        <v/>
      </c>
      <c r="K1164" s="1" t="str">
        <f>IFERROR(INDEX(content!$F$2:$F$2049,MATCH($E1164,content!$C$2:$C$2049,0),1),"")</f>
        <v/>
      </c>
      <c r="L1164" s="1" t="str">
        <f>IFERROR(INDEX(content!$G$2:$G$2049,MATCH($E1164,content!$C$2:$C$2049,0),1),"")</f>
        <v/>
      </c>
      <c r="M1164" s="1" t="str">
        <f>IFERROR(INDEX(content!$H$2:$H$2049,MATCH($E1164,content!$C$2:$C$2049,0),1),"")</f>
        <v/>
      </c>
      <c r="N1164" s="1" t="str">
        <f>IFERROR(INDEX(content!$I$2:$I$2049,MATCH($E1164,content!$C$2:$C$2049,0),1),"")</f>
        <v/>
      </c>
      <c r="O1164" s="1" t="str">
        <f>IFERROR(INDEX(content!$J$2:$J$2049,MATCH($E1164,content!$C$2:$C$2049,0),1),"")</f>
        <v/>
      </c>
      <c r="P1164" s="1" t="str">
        <f t="shared" si="75"/>
        <v/>
      </c>
      <c r="Q1164" s="1" t="str">
        <f>IF(LENB(P1164),COUNTIF(P$4:P1164,"●"),"")</f>
        <v/>
      </c>
      <c r="R1164" s="1" t="str">
        <f t="shared" si="78"/>
        <v/>
      </c>
      <c r="S1164" s="1" t="str">
        <f t="shared" si="76"/>
        <v/>
      </c>
      <c r="T1164" s="1" t="str">
        <f>IF(LEN(S1164),SUM($S$4:S1164)-1,"")</f>
        <v/>
      </c>
      <c r="U1164" s="1" t="str">
        <f t="shared" si="77"/>
        <v/>
      </c>
      <c r="V1164" s="1" t="str">
        <v/>
      </c>
      <c r="W1164" s="1" t="str">
        <v/>
      </c>
      <c r="X1164" s="1" t="str">
        <v/>
      </c>
      <c r="Y1164" s="1" t="str">
        <v/>
      </c>
      <c r="Z1164" s="1" t="str">
        <v/>
      </c>
      <c r="AA1164" s="1" t="str">
        <v/>
      </c>
      <c r="AB1164" s="1" t="str">
        <v/>
      </c>
      <c r="AC1164" s="1" t="str">
        <v/>
      </c>
      <c r="AD1164" s="1" t="str">
        <v/>
      </c>
    </row>
    <row r="1165" spans="5:30" x14ac:dyDescent="0.55000000000000004">
      <c r="E1165" s="1">
        <v>1161</v>
      </c>
      <c r="F1165" s="1">
        <f>IFERROR(INDEX(content!$A$2:$A$2049,MATCH($E1165,content!$C$2:$C$2049,0),1),"")</f>
        <v>77</v>
      </c>
      <c r="G1165" s="1" t="str">
        <f>IFERROR(INDEX(content!$B$2:$B$2049,MATCH($E1165,content!$C$2:$C$2049,0),1),"")</f>
        <v>シリンダ16 移動</v>
      </c>
      <c r="H1165" s="1">
        <f>IFERROR(INDEX(content!$C$2:$C$2049,MATCH($E1165,content!$C$2:$C$2049,0),1),"")</f>
        <v>1161</v>
      </c>
      <c r="I1165" s="1">
        <f>IFERROR(INDEX(content!$D$2:$D$2049,MATCH($E1165,content!$C$2:$C$2049,0),1),"")</f>
        <v>1160</v>
      </c>
      <c r="J1165" s="1">
        <v>31</v>
      </c>
      <c r="K1165" s="1">
        <f>IFERROR(INDEX(content!$F$2:$F$2049,MATCH($E1165,content!$C$2:$C$2049,0),1),"")</f>
        <v>800</v>
      </c>
      <c r="L1165" s="1">
        <f>IFERROR(INDEX(content!$G$2:$G$2049,MATCH($E1165,content!$C$2:$C$2049,0),1),"")</f>
        <v>104</v>
      </c>
      <c r="M1165" s="1">
        <f>IFERROR(INDEX(content!$H$2:$H$2049,MATCH($E1165,content!$C$2:$C$2049,0),1),"")</f>
        <v>0</v>
      </c>
      <c r="N1165" s="1">
        <f>IFERROR(INDEX(content!$I$2:$I$2049,MATCH($E1165,content!$C$2:$C$2049,0),1),"")</f>
        <v>0</v>
      </c>
      <c r="O1165" s="1">
        <f>IFERROR(INDEX(content!$J$2:$J$2049,MATCH($E1165,content!$C$2:$C$2049,0),1),"")</f>
        <v>2</v>
      </c>
      <c r="P1165" s="1" t="str">
        <f t="shared" si="75"/>
        <v>●</v>
      </c>
      <c r="Q1165" s="1">
        <f>IF(LENB(P1165),COUNTIF(P$4:P1165,"●"),"")</f>
        <v>77</v>
      </c>
      <c r="R1165" s="1">
        <f t="shared" si="78"/>
        <v>9224</v>
      </c>
      <c r="S1165" s="1">
        <f t="shared" si="76"/>
        <v>1</v>
      </c>
      <c r="T1165" s="1">
        <f>IF(LEN(S1165),SUM($S$4:S1165)-1,"")</f>
        <v>76</v>
      </c>
      <c r="U1165" s="1" t="str">
        <f t="shared" si="77"/>
        <v>astPuCW[76]</v>
      </c>
      <c r="V1165" s="1" t="str">
        <v>astPuCW[76].uiWinNo	:= 1161;	//ｳｨﾝﾄﾞｳNo. .U</v>
      </c>
      <c r="W1165" s="1" t="str">
        <v>astPuCW[76].uiTtlNo	:= 1160;	//ﾀｲﾄﾙｳｨﾝﾄﾞｳNo. .U</v>
      </c>
      <c r="X1165" s="1" t="str">
        <v>astPuCW[76].uiTtlIdx	:= 31;	//ﾀｲﾄﾙﾃﾞｰﾀｲﾝﾃﾞｯｸｽ .U</v>
      </c>
      <c r="Y1165" s="1" t="str">
        <v>astPuCW[76].uiWide	:= 800;	//ｳｨﾝﾄﾞｳ幅 .U</v>
      </c>
      <c r="Z1165" s="1" t="str">
        <v>astPuCW[76].uiHeight	:= 104;	//ｳｨﾝﾄﾞｳ高さ .U</v>
      </c>
      <c r="AA1165" s="1" t="str">
        <v>astPuCW[76].uiWinLev	:= 0;	//ｳｨﾝﾄﾞｳﾚﾍﾞﾙ .U</v>
      </c>
      <c r="AB1165" s="1" t="str">
        <v>astPuCW[76].uiWinClass	:= 0;	//ｳｨﾝﾄﾞｳ区分 .U</v>
      </c>
      <c r="AC1165" s="1" t="str">
        <v>astPuCW[76].uiDevClass	:= 2;	//ｳｨﾝﾄﾞｳ ﾃﾞﾊﾞｲｽ区分 .U</v>
      </c>
      <c r="AD1165" s="1" t="str">
        <v xml:space="preserve">
//シリンダ16 移動
astPuCW[76].uiWinNo	:= 1161;	//ｳｨﾝﾄﾞｳNo. .U
astPuCW[76].uiTtlNo	:= 1160;	//ﾀｲﾄﾙｳｨﾝﾄﾞｳNo. .U
astPuCW[76].uiTtlIdx	:= 31;	//ﾀｲﾄﾙﾃﾞｰﾀｲﾝﾃﾞｯｸｽ .U
astPuCW[76].uiWide	:= 800;	//ｳｨﾝﾄﾞｳ幅 .U
astPuCW[76].uiHeight	:= 104;	//ｳｨﾝﾄﾞｳ高さ .U
astPuCW[76].uiWinLev	:= 0;	//ｳｨﾝﾄﾞｳﾚﾍﾞﾙ .U
astPuCW[76].uiWinClass	:= 0;	//ｳｨﾝﾄﾞｳ区分 .U
astPuCW[76].uiDevClass	:= 2;	//ｳｨﾝﾄﾞｳ ﾃﾞﾊﾞｲｽ区分 .U</v>
      </c>
    </row>
    <row r="1166" spans="5:30" x14ac:dyDescent="0.55000000000000004">
      <c r="E1166" s="1">
        <v>1162</v>
      </c>
      <c r="F1166" s="1" t="str">
        <f>IFERROR(INDEX(content!$A$2:$A$2049,MATCH($E1166,content!$C$2:$C$2049,0),1),"")</f>
        <v/>
      </c>
      <c r="G1166" s="1" t="str">
        <f>IFERROR(INDEX(content!$B$2:$B$2049,MATCH($E1166,content!$C$2:$C$2049,0),1),"")</f>
        <v/>
      </c>
      <c r="H1166" s="1" t="str">
        <f>IFERROR(INDEX(content!$C$2:$C$2049,MATCH($E1166,content!$C$2:$C$2049,0),1),"")</f>
        <v/>
      </c>
      <c r="I1166" s="1" t="str">
        <f>IFERROR(INDEX(content!$D$2:$D$2049,MATCH($E1166,content!$C$2:$C$2049,0),1),"")</f>
        <v/>
      </c>
      <c r="J1166" s="1" t="str">
        <v/>
      </c>
      <c r="K1166" s="1" t="str">
        <f>IFERROR(INDEX(content!$F$2:$F$2049,MATCH($E1166,content!$C$2:$C$2049,0),1),"")</f>
        <v/>
      </c>
      <c r="L1166" s="1" t="str">
        <f>IFERROR(INDEX(content!$G$2:$G$2049,MATCH($E1166,content!$C$2:$C$2049,0),1),"")</f>
        <v/>
      </c>
      <c r="M1166" s="1" t="str">
        <f>IFERROR(INDEX(content!$H$2:$H$2049,MATCH($E1166,content!$C$2:$C$2049,0),1),"")</f>
        <v/>
      </c>
      <c r="N1166" s="1" t="str">
        <f>IFERROR(INDEX(content!$I$2:$I$2049,MATCH($E1166,content!$C$2:$C$2049,0),1),"")</f>
        <v/>
      </c>
      <c r="O1166" s="1" t="str">
        <f>IFERROR(INDEX(content!$J$2:$J$2049,MATCH($E1166,content!$C$2:$C$2049,0),1),"")</f>
        <v/>
      </c>
      <c r="P1166" s="1" t="str">
        <f t="shared" si="75"/>
        <v/>
      </c>
      <c r="Q1166" s="1" t="str">
        <f>IF(LENB(P1166),COUNTIF(P$4:P1166,"●"),"")</f>
        <v/>
      </c>
      <c r="R1166" s="1" t="str">
        <f t="shared" si="78"/>
        <v/>
      </c>
      <c r="S1166" s="1" t="str">
        <f t="shared" si="76"/>
        <v/>
      </c>
      <c r="T1166" s="1" t="str">
        <f>IF(LEN(S1166),SUM($S$4:S1166)-1,"")</f>
        <v/>
      </c>
      <c r="U1166" s="1" t="str">
        <f t="shared" si="77"/>
        <v/>
      </c>
      <c r="V1166" s="1" t="str">
        <v/>
      </c>
      <c r="W1166" s="1" t="str">
        <v/>
      </c>
      <c r="X1166" s="1" t="str">
        <v/>
      </c>
      <c r="Y1166" s="1" t="str">
        <v/>
      </c>
      <c r="Z1166" s="1" t="str">
        <v/>
      </c>
      <c r="AA1166" s="1" t="str">
        <v/>
      </c>
      <c r="AB1166" s="1" t="str">
        <v/>
      </c>
      <c r="AC1166" s="1" t="str">
        <v/>
      </c>
      <c r="AD1166" s="1" t="str">
        <v/>
      </c>
    </row>
    <row r="1167" spans="5:30" x14ac:dyDescent="0.55000000000000004">
      <c r="E1167" s="1">
        <v>1163</v>
      </c>
      <c r="F1167" s="1" t="str">
        <f>IFERROR(INDEX(content!$A$2:$A$2049,MATCH($E1167,content!$C$2:$C$2049,0),1),"")</f>
        <v/>
      </c>
      <c r="G1167" s="1" t="str">
        <f>IFERROR(INDEX(content!$B$2:$B$2049,MATCH($E1167,content!$C$2:$C$2049,0),1),"")</f>
        <v/>
      </c>
      <c r="H1167" s="1" t="str">
        <f>IFERROR(INDEX(content!$C$2:$C$2049,MATCH($E1167,content!$C$2:$C$2049,0),1),"")</f>
        <v/>
      </c>
      <c r="I1167" s="1" t="str">
        <f>IFERROR(INDEX(content!$D$2:$D$2049,MATCH($E1167,content!$C$2:$C$2049,0),1),"")</f>
        <v/>
      </c>
      <c r="J1167" s="1" t="str">
        <v/>
      </c>
      <c r="K1167" s="1" t="str">
        <f>IFERROR(INDEX(content!$F$2:$F$2049,MATCH($E1167,content!$C$2:$C$2049,0),1),"")</f>
        <v/>
      </c>
      <c r="L1167" s="1" t="str">
        <f>IFERROR(INDEX(content!$G$2:$G$2049,MATCH($E1167,content!$C$2:$C$2049,0),1),"")</f>
        <v/>
      </c>
      <c r="M1167" s="1" t="str">
        <f>IFERROR(INDEX(content!$H$2:$H$2049,MATCH($E1167,content!$C$2:$C$2049,0),1),"")</f>
        <v/>
      </c>
      <c r="N1167" s="1" t="str">
        <f>IFERROR(INDEX(content!$I$2:$I$2049,MATCH($E1167,content!$C$2:$C$2049,0),1),"")</f>
        <v/>
      </c>
      <c r="O1167" s="1" t="str">
        <f>IFERROR(INDEX(content!$J$2:$J$2049,MATCH($E1167,content!$C$2:$C$2049,0),1),"")</f>
        <v/>
      </c>
      <c r="P1167" s="1" t="str">
        <f t="shared" si="75"/>
        <v/>
      </c>
      <c r="Q1167" s="1" t="str">
        <f>IF(LENB(P1167),COUNTIF(P$4:P1167,"●"),"")</f>
        <v/>
      </c>
      <c r="R1167" s="1" t="str">
        <f t="shared" si="78"/>
        <v/>
      </c>
      <c r="S1167" s="1" t="str">
        <f t="shared" si="76"/>
        <v/>
      </c>
      <c r="T1167" s="1" t="str">
        <f>IF(LEN(S1167),SUM($S$4:S1167)-1,"")</f>
        <v/>
      </c>
      <c r="U1167" s="1" t="str">
        <f t="shared" si="77"/>
        <v/>
      </c>
      <c r="V1167" s="1" t="str">
        <v/>
      </c>
      <c r="W1167" s="1" t="str">
        <v/>
      </c>
      <c r="X1167" s="1" t="str">
        <v/>
      </c>
      <c r="Y1167" s="1" t="str">
        <v/>
      </c>
      <c r="Z1167" s="1" t="str">
        <v/>
      </c>
      <c r="AA1167" s="1" t="str">
        <v/>
      </c>
      <c r="AB1167" s="1" t="str">
        <v/>
      </c>
      <c r="AC1167" s="1" t="str">
        <v/>
      </c>
      <c r="AD1167" s="1" t="str">
        <v/>
      </c>
    </row>
    <row r="1168" spans="5:30" x14ac:dyDescent="0.55000000000000004">
      <c r="E1168" s="1">
        <v>1164</v>
      </c>
      <c r="F1168" s="1" t="str">
        <f>IFERROR(INDEX(content!$A$2:$A$2049,MATCH($E1168,content!$C$2:$C$2049,0),1),"")</f>
        <v/>
      </c>
      <c r="G1168" s="1" t="str">
        <f>IFERROR(INDEX(content!$B$2:$B$2049,MATCH($E1168,content!$C$2:$C$2049,0),1),"")</f>
        <v/>
      </c>
      <c r="H1168" s="1" t="str">
        <f>IFERROR(INDEX(content!$C$2:$C$2049,MATCH($E1168,content!$C$2:$C$2049,0),1),"")</f>
        <v/>
      </c>
      <c r="I1168" s="1" t="str">
        <f>IFERROR(INDEX(content!$D$2:$D$2049,MATCH($E1168,content!$C$2:$C$2049,0),1),"")</f>
        <v/>
      </c>
      <c r="J1168" s="1" t="str">
        <v/>
      </c>
      <c r="K1168" s="1" t="str">
        <f>IFERROR(INDEX(content!$F$2:$F$2049,MATCH($E1168,content!$C$2:$C$2049,0),1),"")</f>
        <v/>
      </c>
      <c r="L1168" s="1" t="str">
        <f>IFERROR(INDEX(content!$G$2:$G$2049,MATCH($E1168,content!$C$2:$C$2049,0),1),"")</f>
        <v/>
      </c>
      <c r="M1168" s="1" t="str">
        <f>IFERROR(INDEX(content!$H$2:$H$2049,MATCH($E1168,content!$C$2:$C$2049,0),1),"")</f>
        <v/>
      </c>
      <c r="N1168" s="1" t="str">
        <f>IFERROR(INDEX(content!$I$2:$I$2049,MATCH($E1168,content!$C$2:$C$2049,0),1),"")</f>
        <v/>
      </c>
      <c r="O1168" s="1" t="str">
        <f>IFERROR(INDEX(content!$J$2:$J$2049,MATCH($E1168,content!$C$2:$C$2049,0),1),"")</f>
        <v/>
      </c>
      <c r="P1168" s="1" t="str">
        <f t="shared" si="75"/>
        <v/>
      </c>
      <c r="Q1168" s="1" t="str">
        <f>IF(LENB(P1168),COUNTIF(P$4:P1168,"●"),"")</f>
        <v/>
      </c>
      <c r="R1168" s="1" t="str">
        <f t="shared" si="78"/>
        <v/>
      </c>
      <c r="S1168" s="1" t="str">
        <f t="shared" si="76"/>
        <v/>
      </c>
      <c r="T1168" s="1" t="str">
        <f>IF(LEN(S1168),SUM($S$4:S1168)-1,"")</f>
        <v/>
      </c>
      <c r="U1168" s="1" t="str">
        <f t="shared" si="77"/>
        <v/>
      </c>
      <c r="V1168" s="1" t="str">
        <v/>
      </c>
      <c r="W1168" s="1" t="str">
        <v/>
      </c>
      <c r="X1168" s="1" t="str">
        <v/>
      </c>
      <c r="Y1168" s="1" t="str">
        <v/>
      </c>
      <c r="Z1168" s="1" t="str">
        <v/>
      </c>
      <c r="AA1168" s="1" t="str">
        <v/>
      </c>
      <c r="AB1168" s="1" t="str">
        <v/>
      </c>
      <c r="AC1168" s="1" t="str">
        <v/>
      </c>
      <c r="AD1168" s="1" t="str">
        <v/>
      </c>
    </row>
    <row r="1169" spans="5:30" x14ac:dyDescent="0.55000000000000004">
      <c r="E1169" s="1">
        <v>1165</v>
      </c>
      <c r="F1169" s="1">
        <f>IFERROR(INDEX(content!$A$2:$A$2049,MATCH($E1169,content!$C$2:$C$2049,0),1),"")</f>
        <v>78</v>
      </c>
      <c r="G1169" s="1" t="str">
        <f>IFERROR(INDEX(content!$B$2:$B$2049,MATCH($E1169,content!$C$2:$C$2049,0),1),"")</f>
        <v>シリンダ17 移動</v>
      </c>
      <c r="H1169" s="1">
        <f>IFERROR(INDEX(content!$C$2:$C$2049,MATCH($E1169,content!$C$2:$C$2049,0),1),"")</f>
        <v>1165</v>
      </c>
      <c r="I1169" s="1">
        <f>IFERROR(INDEX(content!$D$2:$D$2049,MATCH($E1169,content!$C$2:$C$2049,0),1),"")</f>
        <v>1164</v>
      </c>
      <c r="J1169" s="1">
        <v>32</v>
      </c>
      <c r="K1169" s="1">
        <f>IFERROR(INDEX(content!$F$2:$F$2049,MATCH($E1169,content!$C$2:$C$2049,0),1),"")</f>
        <v>800</v>
      </c>
      <c r="L1169" s="1">
        <f>IFERROR(INDEX(content!$G$2:$G$2049,MATCH($E1169,content!$C$2:$C$2049,0),1),"")</f>
        <v>104</v>
      </c>
      <c r="M1169" s="1">
        <f>IFERROR(INDEX(content!$H$2:$H$2049,MATCH($E1169,content!$C$2:$C$2049,0),1),"")</f>
        <v>0</v>
      </c>
      <c r="N1169" s="1">
        <f>IFERROR(INDEX(content!$I$2:$I$2049,MATCH($E1169,content!$C$2:$C$2049,0),1),"")</f>
        <v>0</v>
      </c>
      <c r="O1169" s="1">
        <f>IFERROR(INDEX(content!$J$2:$J$2049,MATCH($E1169,content!$C$2:$C$2049,0),1),"")</f>
        <v>2</v>
      </c>
      <c r="P1169" s="1" t="str">
        <f t="shared" si="75"/>
        <v>●</v>
      </c>
      <c r="Q1169" s="1">
        <f>IF(LENB(P1169),COUNTIF(P$4:P1169,"●"),"")</f>
        <v>78</v>
      </c>
      <c r="R1169" s="1">
        <f t="shared" si="78"/>
        <v>9236</v>
      </c>
      <c r="S1169" s="1">
        <f t="shared" si="76"/>
        <v>1</v>
      </c>
      <c r="T1169" s="1">
        <f>IF(LEN(S1169),SUM($S$4:S1169)-1,"")</f>
        <v>77</v>
      </c>
      <c r="U1169" s="1" t="str">
        <f t="shared" si="77"/>
        <v>astPuCW[77]</v>
      </c>
      <c r="V1169" s="1" t="str">
        <v>astPuCW[77].uiWinNo	:= 1165;	//ｳｨﾝﾄﾞｳNo. .U</v>
      </c>
      <c r="W1169" s="1" t="str">
        <v>astPuCW[77].uiTtlNo	:= 1164;	//ﾀｲﾄﾙｳｨﾝﾄﾞｳNo. .U</v>
      </c>
      <c r="X1169" s="1" t="str">
        <v>astPuCW[77].uiTtlIdx	:= 32;	//ﾀｲﾄﾙﾃﾞｰﾀｲﾝﾃﾞｯｸｽ .U</v>
      </c>
      <c r="Y1169" s="1" t="str">
        <v>astPuCW[77].uiWide	:= 800;	//ｳｨﾝﾄﾞｳ幅 .U</v>
      </c>
      <c r="Z1169" s="1" t="str">
        <v>astPuCW[77].uiHeight	:= 104;	//ｳｨﾝﾄﾞｳ高さ .U</v>
      </c>
      <c r="AA1169" s="1" t="str">
        <v>astPuCW[77].uiWinLev	:= 0;	//ｳｨﾝﾄﾞｳﾚﾍﾞﾙ .U</v>
      </c>
      <c r="AB1169" s="1" t="str">
        <v>astPuCW[77].uiWinClass	:= 0;	//ｳｨﾝﾄﾞｳ区分 .U</v>
      </c>
      <c r="AC1169" s="1" t="str">
        <v>astPuCW[77].uiDevClass	:= 2;	//ｳｨﾝﾄﾞｳ ﾃﾞﾊﾞｲｽ区分 .U</v>
      </c>
      <c r="AD1169" s="1" t="str">
        <v xml:space="preserve">
//シリンダ17 移動
astPuCW[77].uiWinNo	:= 1165;	//ｳｨﾝﾄﾞｳNo. .U
astPuCW[77].uiTtlNo	:= 1164;	//ﾀｲﾄﾙｳｨﾝﾄﾞｳNo. .U
astPuCW[77].uiTtlIdx	:= 32;	//ﾀｲﾄﾙﾃﾞｰﾀｲﾝﾃﾞｯｸｽ .U
astPuCW[77].uiWide	:= 800;	//ｳｨﾝﾄﾞｳ幅 .U
astPuCW[77].uiHeight	:= 104;	//ｳｨﾝﾄﾞｳ高さ .U
astPuCW[77].uiWinLev	:= 0;	//ｳｨﾝﾄﾞｳﾚﾍﾞﾙ .U
astPuCW[77].uiWinClass	:= 0;	//ｳｨﾝﾄﾞｳ区分 .U
astPuCW[77].uiDevClass	:= 2;	//ｳｨﾝﾄﾞｳ ﾃﾞﾊﾞｲｽ区分 .U</v>
      </c>
    </row>
    <row r="1170" spans="5:30" x14ac:dyDescent="0.55000000000000004">
      <c r="E1170" s="1">
        <v>1166</v>
      </c>
      <c r="F1170" s="1" t="str">
        <f>IFERROR(INDEX(content!$A$2:$A$2049,MATCH($E1170,content!$C$2:$C$2049,0),1),"")</f>
        <v/>
      </c>
      <c r="G1170" s="1" t="str">
        <f>IFERROR(INDEX(content!$B$2:$B$2049,MATCH($E1170,content!$C$2:$C$2049,0),1),"")</f>
        <v/>
      </c>
      <c r="H1170" s="1" t="str">
        <f>IFERROR(INDEX(content!$C$2:$C$2049,MATCH($E1170,content!$C$2:$C$2049,0),1),"")</f>
        <v/>
      </c>
      <c r="I1170" s="1" t="str">
        <f>IFERROR(INDEX(content!$D$2:$D$2049,MATCH($E1170,content!$C$2:$C$2049,0),1),"")</f>
        <v/>
      </c>
      <c r="J1170" s="1" t="str">
        <v/>
      </c>
      <c r="K1170" s="1" t="str">
        <f>IFERROR(INDEX(content!$F$2:$F$2049,MATCH($E1170,content!$C$2:$C$2049,0),1),"")</f>
        <v/>
      </c>
      <c r="L1170" s="1" t="str">
        <f>IFERROR(INDEX(content!$G$2:$G$2049,MATCH($E1170,content!$C$2:$C$2049,0),1),"")</f>
        <v/>
      </c>
      <c r="M1170" s="1" t="str">
        <f>IFERROR(INDEX(content!$H$2:$H$2049,MATCH($E1170,content!$C$2:$C$2049,0),1),"")</f>
        <v/>
      </c>
      <c r="N1170" s="1" t="str">
        <f>IFERROR(INDEX(content!$I$2:$I$2049,MATCH($E1170,content!$C$2:$C$2049,0),1),"")</f>
        <v/>
      </c>
      <c r="O1170" s="1" t="str">
        <f>IFERROR(INDEX(content!$J$2:$J$2049,MATCH($E1170,content!$C$2:$C$2049,0),1),"")</f>
        <v/>
      </c>
      <c r="P1170" s="1" t="str">
        <f t="shared" si="75"/>
        <v/>
      </c>
      <c r="Q1170" s="1" t="str">
        <f>IF(LENB(P1170),COUNTIF(P$4:P1170,"●"),"")</f>
        <v/>
      </c>
      <c r="R1170" s="1" t="str">
        <f t="shared" si="78"/>
        <v/>
      </c>
      <c r="S1170" s="1" t="str">
        <f t="shared" si="76"/>
        <v/>
      </c>
      <c r="T1170" s="1" t="str">
        <f>IF(LEN(S1170),SUM($S$4:S1170)-1,"")</f>
        <v/>
      </c>
      <c r="U1170" s="1" t="str">
        <f t="shared" si="77"/>
        <v/>
      </c>
      <c r="V1170" s="1" t="str">
        <v/>
      </c>
      <c r="W1170" s="1" t="str">
        <v/>
      </c>
      <c r="X1170" s="1" t="str">
        <v/>
      </c>
      <c r="Y1170" s="1" t="str">
        <v/>
      </c>
      <c r="Z1170" s="1" t="str">
        <v/>
      </c>
      <c r="AA1170" s="1" t="str">
        <v/>
      </c>
      <c r="AB1170" s="1" t="str">
        <v/>
      </c>
      <c r="AC1170" s="1" t="str">
        <v/>
      </c>
      <c r="AD1170" s="1" t="str">
        <v/>
      </c>
    </row>
    <row r="1171" spans="5:30" x14ac:dyDescent="0.55000000000000004">
      <c r="E1171" s="1">
        <v>1167</v>
      </c>
      <c r="F1171" s="1" t="str">
        <f>IFERROR(INDEX(content!$A$2:$A$2049,MATCH($E1171,content!$C$2:$C$2049,0),1),"")</f>
        <v/>
      </c>
      <c r="G1171" s="1" t="str">
        <f>IFERROR(INDEX(content!$B$2:$B$2049,MATCH($E1171,content!$C$2:$C$2049,0),1),"")</f>
        <v/>
      </c>
      <c r="H1171" s="1" t="str">
        <f>IFERROR(INDEX(content!$C$2:$C$2049,MATCH($E1171,content!$C$2:$C$2049,0),1),"")</f>
        <v/>
      </c>
      <c r="I1171" s="1" t="str">
        <f>IFERROR(INDEX(content!$D$2:$D$2049,MATCH($E1171,content!$C$2:$C$2049,0),1),"")</f>
        <v/>
      </c>
      <c r="J1171" s="1" t="str">
        <v/>
      </c>
      <c r="K1171" s="1" t="str">
        <f>IFERROR(INDEX(content!$F$2:$F$2049,MATCH($E1171,content!$C$2:$C$2049,0),1),"")</f>
        <v/>
      </c>
      <c r="L1171" s="1" t="str">
        <f>IFERROR(INDEX(content!$G$2:$G$2049,MATCH($E1171,content!$C$2:$C$2049,0),1),"")</f>
        <v/>
      </c>
      <c r="M1171" s="1" t="str">
        <f>IFERROR(INDEX(content!$H$2:$H$2049,MATCH($E1171,content!$C$2:$C$2049,0),1),"")</f>
        <v/>
      </c>
      <c r="N1171" s="1" t="str">
        <f>IFERROR(INDEX(content!$I$2:$I$2049,MATCH($E1171,content!$C$2:$C$2049,0),1),"")</f>
        <v/>
      </c>
      <c r="O1171" s="1" t="str">
        <f>IFERROR(INDEX(content!$J$2:$J$2049,MATCH($E1171,content!$C$2:$C$2049,0),1),"")</f>
        <v/>
      </c>
      <c r="P1171" s="1" t="str">
        <f t="shared" si="75"/>
        <v/>
      </c>
      <c r="Q1171" s="1" t="str">
        <f>IF(LENB(P1171),COUNTIF(P$4:P1171,"●"),"")</f>
        <v/>
      </c>
      <c r="R1171" s="1" t="str">
        <f t="shared" si="78"/>
        <v/>
      </c>
      <c r="S1171" s="1" t="str">
        <f t="shared" si="76"/>
        <v/>
      </c>
      <c r="T1171" s="1" t="str">
        <f>IF(LEN(S1171),SUM($S$4:S1171)-1,"")</f>
        <v/>
      </c>
      <c r="U1171" s="1" t="str">
        <f t="shared" si="77"/>
        <v/>
      </c>
      <c r="V1171" s="1" t="str">
        <v/>
      </c>
      <c r="W1171" s="1" t="str">
        <v/>
      </c>
      <c r="X1171" s="1" t="str">
        <v/>
      </c>
      <c r="Y1171" s="1" t="str">
        <v/>
      </c>
      <c r="Z1171" s="1" t="str">
        <v/>
      </c>
      <c r="AA1171" s="1" t="str">
        <v/>
      </c>
      <c r="AB1171" s="1" t="str">
        <v/>
      </c>
      <c r="AC1171" s="1" t="str">
        <v/>
      </c>
      <c r="AD1171" s="1" t="str">
        <v/>
      </c>
    </row>
    <row r="1172" spans="5:30" x14ac:dyDescent="0.55000000000000004">
      <c r="E1172" s="1">
        <v>1168</v>
      </c>
      <c r="F1172" s="1" t="str">
        <f>IFERROR(INDEX(content!$A$2:$A$2049,MATCH($E1172,content!$C$2:$C$2049,0),1),"")</f>
        <v/>
      </c>
      <c r="G1172" s="1" t="str">
        <f>IFERROR(INDEX(content!$B$2:$B$2049,MATCH($E1172,content!$C$2:$C$2049,0),1),"")</f>
        <v/>
      </c>
      <c r="H1172" s="1" t="str">
        <f>IFERROR(INDEX(content!$C$2:$C$2049,MATCH($E1172,content!$C$2:$C$2049,0),1),"")</f>
        <v/>
      </c>
      <c r="I1172" s="1" t="str">
        <f>IFERROR(INDEX(content!$D$2:$D$2049,MATCH($E1172,content!$C$2:$C$2049,0),1),"")</f>
        <v/>
      </c>
      <c r="J1172" s="1" t="str">
        <v/>
      </c>
      <c r="K1172" s="1" t="str">
        <f>IFERROR(INDEX(content!$F$2:$F$2049,MATCH($E1172,content!$C$2:$C$2049,0),1),"")</f>
        <v/>
      </c>
      <c r="L1172" s="1" t="str">
        <f>IFERROR(INDEX(content!$G$2:$G$2049,MATCH($E1172,content!$C$2:$C$2049,0),1),"")</f>
        <v/>
      </c>
      <c r="M1172" s="1" t="str">
        <f>IFERROR(INDEX(content!$H$2:$H$2049,MATCH($E1172,content!$C$2:$C$2049,0),1),"")</f>
        <v/>
      </c>
      <c r="N1172" s="1" t="str">
        <f>IFERROR(INDEX(content!$I$2:$I$2049,MATCH($E1172,content!$C$2:$C$2049,0),1),"")</f>
        <v/>
      </c>
      <c r="O1172" s="1" t="str">
        <f>IFERROR(INDEX(content!$J$2:$J$2049,MATCH($E1172,content!$C$2:$C$2049,0),1),"")</f>
        <v/>
      </c>
      <c r="P1172" s="1" t="str">
        <f t="shared" si="75"/>
        <v/>
      </c>
      <c r="Q1172" s="1" t="str">
        <f>IF(LENB(P1172),COUNTIF(P$4:P1172,"●"),"")</f>
        <v/>
      </c>
      <c r="R1172" s="1" t="str">
        <f t="shared" si="78"/>
        <v/>
      </c>
      <c r="S1172" s="1" t="str">
        <f t="shared" si="76"/>
        <v/>
      </c>
      <c r="T1172" s="1" t="str">
        <f>IF(LEN(S1172),SUM($S$4:S1172)-1,"")</f>
        <v/>
      </c>
      <c r="U1172" s="1" t="str">
        <f t="shared" si="77"/>
        <v/>
      </c>
      <c r="V1172" s="1" t="str">
        <v/>
      </c>
      <c r="W1172" s="1" t="str">
        <v/>
      </c>
      <c r="X1172" s="1" t="str">
        <v/>
      </c>
      <c r="Y1172" s="1" t="str">
        <v/>
      </c>
      <c r="Z1172" s="1" t="str">
        <v/>
      </c>
      <c r="AA1172" s="1" t="str">
        <v/>
      </c>
      <c r="AB1172" s="1" t="str">
        <v/>
      </c>
      <c r="AC1172" s="1" t="str">
        <v/>
      </c>
      <c r="AD1172" s="1" t="str">
        <v/>
      </c>
    </row>
    <row r="1173" spans="5:30" x14ac:dyDescent="0.55000000000000004">
      <c r="E1173" s="1">
        <v>1169</v>
      </c>
      <c r="F1173" s="1">
        <f>IFERROR(INDEX(content!$A$2:$A$2049,MATCH($E1173,content!$C$2:$C$2049,0),1),"")</f>
        <v>79</v>
      </c>
      <c r="G1173" s="1" t="str">
        <f>IFERROR(INDEX(content!$B$2:$B$2049,MATCH($E1173,content!$C$2:$C$2049,0),1),"")</f>
        <v>シリンダ18 移動</v>
      </c>
      <c r="H1173" s="1">
        <f>IFERROR(INDEX(content!$C$2:$C$2049,MATCH($E1173,content!$C$2:$C$2049,0),1),"")</f>
        <v>1169</v>
      </c>
      <c r="I1173" s="1">
        <f>IFERROR(INDEX(content!$D$2:$D$2049,MATCH($E1173,content!$C$2:$C$2049,0),1),"")</f>
        <v>1168</v>
      </c>
      <c r="J1173" s="1">
        <v>33</v>
      </c>
      <c r="K1173" s="1">
        <f>IFERROR(INDEX(content!$F$2:$F$2049,MATCH($E1173,content!$C$2:$C$2049,0),1),"")</f>
        <v>800</v>
      </c>
      <c r="L1173" s="1">
        <f>IFERROR(INDEX(content!$G$2:$G$2049,MATCH($E1173,content!$C$2:$C$2049,0),1),"")</f>
        <v>104</v>
      </c>
      <c r="M1173" s="1">
        <f>IFERROR(INDEX(content!$H$2:$H$2049,MATCH($E1173,content!$C$2:$C$2049,0),1),"")</f>
        <v>0</v>
      </c>
      <c r="N1173" s="1">
        <f>IFERROR(INDEX(content!$I$2:$I$2049,MATCH($E1173,content!$C$2:$C$2049,0),1),"")</f>
        <v>0</v>
      </c>
      <c r="O1173" s="1">
        <f>IFERROR(INDEX(content!$J$2:$J$2049,MATCH($E1173,content!$C$2:$C$2049,0),1),"")</f>
        <v>2</v>
      </c>
      <c r="P1173" s="1" t="str">
        <f t="shared" si="75"/>
        <v>●</v>
      </c>
      <c r="Q1173" s="1">
        <f>IF(LENB(P1173),COUNTIF(P$4:P1173,"●"),"")</f>
        <v>79</v>
      </c>
      <c r="R1173" s="1">
        <f t="shared" si="78"/>
        <v>9248</v>
      </c>
      <c r="S1173" s="1">
        <f t="shared" si="76"/>
        <v>1</v>
      </c>
      <c r="T1173" s="1">
        <f>IF(LEN(S1173),SUM($S$4:S1173)-1,"")</f>
        <v>78</v>
      </c>
      <c r="U1173" s="1" t="str">
        <f t="shared" si="77"/>
        <v>astPuCW[78]</v>
      </c>
      <c r="V1173" s="1" t="str">
        <v>astPuCW[78].uiWinNo	:= 1169;	//ｳｨﾝﾄﾞｳNo. .U</v>
      </c>
      <c r="W1173" s="1" t="str">
        <v>astPuCW[78].uiTtlNo	:= 1168;	//ﾀｲﾄﾙｳｨﾝﾄﾞｳNo. .U</v>
      </c>
      <c r="X1173" s="1" t="str">
        <v>astPuCW[78].uiTtlIdx	:= 33;	//ﾀｲﾄﾙﾃﾞｰﾀｲﾝﾃﾞｯｸｽ .U</v>
      </c>
      <c r="Y1173" s="1" t="str">
        <v>astPuCW[78].uiWide	:= 800;	//ｳｨﾝﾄﾞｳ幅 .U</v>
      </c>
      <c r="Z1173" s="1" t="str">
        <v>astPuCW[78].uiHeight	:= 104;	//ｳｨﾝﾄﾞｳ高さ .U</v>
      </c>
      <c r="AA1173" s="1" t="str">
        <v>astPuCW[78].uiWinLev	:= 0;	//ｳｨﾝﾄﾞｳﾚﾍﾞﾙ .U</v>
      </c>
      <c r="AB1173" s="1" t="str">
        <v>astPuCW[78].uiWinClass	:= 0;	//ｳｨﾝﾄﾞｳ区分 .U</v>
      </c>
      <c r="AC1173" s="1" t="str">
        <v>astPuCW[78].uiDevClass	:= 2;	//ｳｨﾝﾄﾞｳ ﾃﾞﾊﾞｲｽ区分 .U</v>
      </c>
      <c r="AD1173" s="1" t="str">
        <v xml:space="preserve">
//シリンダ18 移動
astPuCW[78].uiWinNo	:= 1169;	//ｳｨﾝﾄﾞｳNo. .U
astPuCW[78].uiTtlNo	:= 1168;	//ﾀｲﾄﾙｳｨﾝﾄﾞｳNo. .U
astPuCW[78].uiTtlIdx	:= 33;	//ﾀｲﾄﾙﾃﾞｰﾀｲﾝﾃﾞｯｸｽ .U
astPuCW[78].uiWide	:= 800;	//ｳｨﾝﾄﾞｳ幅 .U
astPuCW[78].uiHeight	:= 104;	//ｳｨﾝﾄﾞｳ高さ .U
astPuCW[78].uiWinLev	:= 0;	//ｳｨﾝﾄﾞｳﾚﾍﾞﾙ .U
astPuCW[78].uiWinClass	:= 0;	//ｳｨﾝﾄﾞｳ区分 .U
astPuCW[78].uiDevClass	:= 2;	//ｳｨﾝﾄﾞｳ ﾃﾞﾊﾞｲｽ区分 .U</v>
      </c>
    </row>
    <row r="1174" spans="5:30" x14ac:dyDescent="0.55000000000000004">
      <c r="E1174" s="1">
        <v>1170</v>
      </c>
      <c r="F1174" s="1" t="str">
        <f>IFERROR(INDEX(content!$A$2:$A$2049,MATCH($E1174,content!$C$2:$C$2049,0),1),"")</f>
        <v/>
      </c>
      <c r="G1174" s="1" t="str">
        <f>IFERROR(INDEX(content!$B$2:$B$2049,MATCH($E1174,content!$C$2:$C$2049,0),1),"")</f>
        <v/>
      </c>
      <c r="H1174" s="1" t="str">
        <f>IFERROR(INDEX(content!$C$2:$C$2049,MATCH($E1174,content!$C$2:$C$2049,0),1),"")</f>
        <v/>
      </c>
      <c r="I1174" s="1" t="str">
        <f>IFERROR(INDEX(content!$D$2:$D$2049,MATCH($E1174,content!$C$2:$C$2049,0),1),"")</f>
        <v/>
      </c>
      <c r="J1174" s="1" t="str">
        <v/>
      </c>
      <c r="K1174" s="1" t="str">
        <f>IFERROR(INDEX(content!$F$2:$F$2049,MATCH($E1174,content!$C$2:$C$2049,0),1),"")</f>
        <v/>
      </c>
      <c r="L1174" s="1" t="str">
        <f>IFERROR(INDEX(content!$G$2:$G$2049,MATCH($E1174,content!$C$2:$C$2049,0),1),"")</f>
        <v/>
      </c>
      <c r="M1174" s="1" t="str">
        <f>IFERROR(INDEX(content!$H$2:$H$2049,MATCH($E1174,content!$C$2:$C$2049,0),1),"")</f>
        <v/>
      </c>
      <c r="N1174" s="1" t="str">
        <f>IFERROR(INDEX(content!$I$2:$I$2049,MATCH($E1174,content!$C$2:$C$2049,0),1),"")</f>
        <v/>
      </c>
      <c r="O1174" s="1" t="str">
        <f>IFERROR(INDEX(content!$J$2:$J$2049,MATCH($E1174,content!$C$2:$C$2049,0),1),"")</f>
        <v/>
      </c>
      <c r="P1174" s="1" t="str">
        <f t="shared" si="75"/>
        <v/>
      </c>
      <c r="Q1174" s="1" t="str">
        <f>IF(LENB(P1174),COUNTIF(P$4:P1174,"●"),"")</f>
        <v/>
      </c>
      <c r="R1174" s="1" t="str">
        <f t="shared" si="78"/>
        <v/>
      </c>
      <c r="S1174" s="1" t="str">
        <f t="shared" si="76"/>
        <v/>
      </c>
      <c r="T1174" s="1" t="str">
        <f>IF(LEN(S1174),SUM($S$4:S1174)-1,"")</f>
        <v/>
      </c>
      <c r="U1174" s="1" t="str">
        <f t="shared" si="77"/>
        <v/>
      </c>
      <c r="V1174" s="1" t="str">
        <v/>
      </c>
      <c r="W1174" s="1" t="str">
        <v/>
      </c>
      <c r="X1174" s="1" t="str">
        <v/>
      </c>
      <c r="Y1174" s="1" t="str">
        <v/>
      </c>
      <c r="Z1174" s="1" t="str">
        <v/>
      </c>
      <c r="AA1174" s="1" t="str">
        <v/>
      </c>
      <c r="AB1174" s="1" t="str">
        <v/>
      </c>
      <c r="AC1174" s="1" t="str">
        <v/>
      </c>
      <c r="AD1174" s="1" t="str">
        <v/>
      </c>
    </row>
    <row r="1175" spans="5:30" x14ac:dyDescent="0.55000000000000004">
      <c r="E1175" s="1">
        <v>1171</v>
      </c>
      <c r="F1175" s="1" t="str">
        <f>IFERROR(INDEX(content!$A$2:$A$2049,MATCH($E1175,content!$C$2:$C$2049,0),1),"")</f>
        <v/>
      </c>
      <c r="G1175" s="1" t="str">
        <f>IFERROR(INDEX(content!$B$2:$B$2049,MATCH($E1175,content!$C$2:$C$2049,0),1),"")</f>
        <v/>
      </c>
      <c r="H1175" s="1" t="str">
        <f>IFERROR(INDEX(content!$C$2:$C$2049,MATCH($E1175,content!$C$2:$C$2049,0),1),"")</f>
        <v/>
      </c>
      <c r="I1175" s="1" t="str">
        <f>IFERROR(INDEX(content!$D$2:$D$2049,MATCH($E1175,content!$C$2:$C$2049,0),1),"")</f>
        <v/>
      </c>
      <c r="J1175" s="1" t="str">
        <v/>
      </c>
      <c r="K1175" s="1" t="str">
        <f>IFERROR(INDEX(content!$F$2:$F$2049,MATCH($E1175,content!$C$2:$C$2049,0),1),"")</f>
        <v/>
      </c>
      <c r="L1175" s="1" t="str">
        <f>IFERROR(INDEX(content!$G$2:$G$2049,MATCH($E1175,content!$C$2:$C$2049,0),1),"")</f>
        <v/>
      </c>
      <c r="M1175" s="1" t="str">
        <f>IFERROR(INDEX(content!$H$2:$H$2049,MATCH($E1175,content!$C$2:$C$2049,0),1),"")</f>
        <v/>
      </c>
      <c r="N1175" s="1" t="str">
        <f>IFERROR(INDEX(content!$I$2:$I$2049,MATCH($E1175,content!$C$2:$C$2049,0),1),"")</f>
        <v/>
      </c>
      <c r="O1175" s="1" t="str">
        <f>IFERROR(INDEX(content!$J$2:$J$2049,MATCH($E1175,content!$C$2:$C$2049,0),1),"")</f>
        <v/>
      </c>
      <c r="P1175" s="1" t="str">
        <f t="shared" si="75"/>
        <v/>
      </c>
      <c r="Q1175" s="1" t="str">
        <f>IF(LENB(P1175),COUNTIF(P$4:P1175,"●"),"")</f>
        <v/>
      </c>
      <c r="R1175" s="1" t="str">
        <f t="shared" si="78"/>
        <v/>
      </c>
      <c r="S1175" s="1" t="str">
        <f t="shared" si="76"/>
        <v/>
      </c>
      <c r="T1175" s="1" t="str">
        <f>IF(LEN(S1175),SUM($S$4:S1175)-1,"")</f>
        <v/>
      </c>
      <c r="U1175" s="1" t="str">
        <f t="shared" si="77"/>
        <v/>
      </c>
      <c r="V1175" s="1" t="str">
        <v/>
      </c>
      <c r="W1175" s="1" t="str">
        <v/>
      </c>
      <c r="X1175" s="1" t="str">
        <v/>
      </c>
      <c r="Y1175" s="1" t="str">
        <v/>
      </c>
      <c r="Z1175" s="1" t="str">
        <v/>
      </c>
      <c r="AA1175" s="1" t="str">
        <v/>
      </c>
      <c r="AB1175" s="1" t="str">
        <v/>
      </c>
      <c r="AC1175" s="1" t="str">
        <v/>
      </c>
      <c r="AD1175" s="1" t="str">
        <v/>
      </c>
    </row>
    <row r="1176" spans="5:30" x14ac:dyDescent="0.55000000000000004">
      <c r="E1176" s="1">
        <v>1172</v>
      </c>
      <c r="F1176" s="1" t="str">
        <f>IFERROR(INDEX(content!$A$2:$A$2049,MATCH($E1176,content!$C$2:$C$2049,0),1),"")</f>
        <v/>
      </c>
      <c r="G1176" s="1" t="str">
        <f>IFERROR(INDEX(content!$B$2:$B$2049,MATCH($E1176,content!$C$2:$C$2049,0),1),"")</f>
        <v/>
      </c>
      <c r="H1176" s="1" t="str">
        <f>IFERROR(INDEX(content!$C$2:$C$2049,MATCH($E1176,content!$C$2:$C$2049,0),1),"")</f>
        <v/>
      </c>
      <c r="I1176" s="1" t="str">
        <f>IFERROR(INDEX(content!$D$2:$D$2049,MATCH($E1176,content!$C$2:$C$2049,0),1),"")</f>
        <v/>
      </c>
      <c r="J1176" s="1" t="str">
        <v/>
      </c>
      <c r="K1176" s="1" t="str">
        <f>IFERROR(INDEX(content!$F$2:$F$2049,MATCH($E1176,content!$C$2:$C$2049,0),1),"")</f>
        <v/>
      </c>
      <c r="L1176" s="1" t="str">
        <f>IFERROR(INDEX(content!$G$2:$G$2049,MATCH($E1176,content!$C$2:$C$2049,0),1),"")</f>
        <v/>
      </c>
      <c r="M1176" s="1" t="str">
        <f>IFERROR(INDEX(content!$H$2:$H$2049,MATCH($E1176,content!$C$2:$C$2049,0),1),"")</f>
        <v/>
      </c>
      <c r="N1176" s="1" t="str">
        <f>IFERROR(INDEX(content!$I$2:$I$2049,MATCH($E1176,content!$C$2:$C$2049,0),1),"")</f>
        <v/>
      </c>
      <c r="O1176" s="1" t="str">
        <f>IFERROR(INDEX(content!$J$2:$J$2049,MATCH($E1176,content!$C$2:$C$2049,0),1),"")</f>
        <v/>
      </c>
      <c r="P1176" s="1" t="str">
        <f t="shared" si="75"/>
        <v/>
      </c>
      <c r="Q1176" s="1" t="str">
        <f>IF(LENB(P1176),COUNTIF(P$4:P1176,"●"),"")</f>
        <v/>
      </c>
      <c r="R1176" s="1" t="str">
        <f t="shared" si="78"/>
        <v/>
      </c>
      <c r="S1176" s="1" t="str">
        <f t="shared" si="76"/>
        <v/>
      </c>
      <c r="T1176" s="1" t="str">
        <f>IF(LEN(S1176),SUM($S$4:S1176)-1,"")</f>
        <v/>
      </c>
      <c r="U1176" s="1" t="str">
        <f t="shared" si="77"/>
        <v/>
      </c>
      <c r="V1176" s="1" t="str">
        <v/>
      </c>
      <c r="W1176" s="1" t="str">
        <v/>
      </c>
      <c r="X1176" s="1" t="str">
        <v/>
      </c>
      <c r="Y1176" s="1" t="str">
        <v/>
      </c>
      <c r="Z1176" s="1" t="str">
        <v/>
      </c>
      <c r="AA1176" s="1" t="str">
        <v/>
      </c>
      <c r="AB1176" s="1" t="str">
        <v/>
      </c>
      <c r="AC1176" s="1" t="str">
        <v/>
      </c>
      <c r="AD1176" s="1" t="str">
        <v/>
      </c>
    </row>
    <row r="1177" spans="5:30" x14ac:dyDescent="0.55000000000000004">
      <c r="E1177" s="1">
        <v>1173</v>
      </c>
      <c r="F1177" s="1">
        <f>IFERROR(INDEX(content!$A$2:$A$2049,MATCH($E1177,content!$C$2:$C$2049,0),1),"")</f>
        <v>80</v>
      </c>
      <c r="G1177" s="1" t="str">
        <f>IFERROR(INDEX(content!$B$2:$B$2049,MATCH($E1177,content!$C$2:$C$2049,0),1),"")</f>
        <v>シリンダ19 移動</v>
      </c>
      <c r="H1177" s="1">
        <f>IFERROR(INDEX(content!$C$2:$C$2049,MATCH($E1177,content!$C$2:$C$2049,0),1),"")</f>
        <v>1173</v>
      </c>
      <c r="I1177" s="1">
        <f>IFERROR(INDEX(content!$D$2:$D$2049,MATCH($E1177,content!$C$2:$C$2049,0),1),"")</f>
        <v>1172</v>
      </c>
      <c r="J1177" s="1">
        <v>34</v>
      </c>
      <c r="K1177" s="1">
        <f>IFERROR(INDEX(content!$F$2:$F$2049,MATCH($E1177,content!$C$2:$C$2049,0),1),"")</f>
        <v>800</v>
      </c>
      <c r="L1177" s="1">
        <f>IFERROR(INDEX(content!$G$2:$G$2049,MATCH($E1177,content!$C$2:$C$2049,0),1),"")</f>
        <v>104</v>
      </c>
      <c r="M1177" s="1">
        <f>IFERROR(INDEX(content!$H$2:$H$2049,MATCH($E1177,content!$C$2:$C$2049,0),1),"")</f>
        <v>0</v>
      </c>
      <c r="N1177" s="1">
        <f>IFERROR(INDEX(content!$I$2:$I$2049,MATCH($E1177,content!$C$2:$C$2049,0),1),"")</f>
        <v>0</v>
      </c>
      <c r="O1177" s="1">
        <f>IFERROR(INDEX(content!$J$2:$J$2049,MATCH($E1177,content!$C$2:$C$2049,0),1),"")</f>
        <v>2</v>
      </c>
      <c r="P1177" s="1" t="str">
        <f t="shared" si="75"/>
        <v>●</v>
      </c>
      <c r="Q1177" s="1">
        <f>IF(LENB(P1177),COUNTIF(P$4:P1177,"●"),"")</f>
        <v>80</v>
      </c>
      <c r="R1177" s="1">
        <f t="shared" si="78"/>
        <v>9260</v>
      </c>
      <c r="S1177" s="1">
        <f t="shared" si="76"/>
        <v>1</v>
      </c>
      <c r="T1177" s="1">
        <f>IF(LEN(S1177),SUM($S$4:S1177)-1,"")</f>
        <v>79</v>
      </c>
      <c r="U1177" s="1" t="str">
        <f t="shared" si="77"/>
        <v>astPuCW[79]</v>
      </c>
      <c r="V1177" s="1" t="str">
        <v>astPuCW[79].uiWinNo	:= 1173;	//ｳｨﾝﾄﾞｳNo. .U</v>
      </c>
      <c r="W1177" s="1" t="str">
        <v>astPuCW[79].uiTtlNo	:= 1172;	//ﾀｲﾄﾙｳｨﾝﾄﾞｳNo. .U</v>
      </c>
      <c r="X1177" s="1" t="str">
        <v>astPuCW[79].uiTtlIdx	:= 34;	//ﾀｲﾄﾙﾃﾞｰﾀｲﾝﾃﾞｯｸｽ .U</v>
      </c>
      <c r="Y1177" s="1" t="str">
        <v>astPuCW[79].uiWide	:= 800;	//ｳｨﾝﾄﾞｳ幅 .U</v>
      </c>
      <c r="Z1177" s="1" t="str">
        <v>astPuCW[79].uiHeight	:= 104;	//ｳｨﾝﾄﾞｳ高さ .U</v>
      </c>
      <c r="AA1177" s="1" t="str">
        <v>astPuCW[79].uiWinLev	:= 0;	//ｳｨﾝﾄﾞｳﾚﾍﾞﾙ .U</v>
      </c>
      <c r="AB1177" s="1" t="str">
        <v>astPuCW[79].uiWinClass	:= 0;	//ｳｨﾝﾄﾞｳ区分 .U</v>
      </c>
      <c r="AC1177" s="1" t="str">
        <v>astPuCW[79].uiDevClass	:= 2;	//ｳｨﾝﾄﾞｳ ﾃﾞﾊﾞｲｽ区分 .U</v>
      </c>
      <c r="AD1177" s="1" t="str">
        <v xml:space="preserve">
//シリンダ19 移動
astPuCW[79].uiWinNo	:= 1173;	//ｳｨﾝﾄﾞｳNo. .U
astPuCW[79].uiTtlNo	:= 1172;	//ﾀｲﾄﾙｳｨﾝﾄﾞｳNo. .U
astPuCW[79].uiTtlIdx	:= 34;	//ﾀｲﾄﾙﾃﾞｰﾀｲﾝﾃﾞｯｸｽ .U
astPuCW[79].uiWide	:= 800;	//ｳｨﾝﾄﾞｳ幅 .U
astPuCW[79].uiHeight	:= 104;	//ｳｨﾝﾄﾞｳ高さ .U
astPuCW[79].uiWinLev	:= 0;	//ｳｨﾝﾄﾞｳﾚﾍﾞﾙ .U
astPuCW[79].uiWinClass	:= 0;	//ｳｨﾝﾄﾞｳ区分 .U
astPuCW[79].uiDevClass	:= 2;	//ｳｨﾝﾄﾞｳ ﾃﾞﾊﾞｲｽ区分 .U</v>
      </c>
    </row>
    <row r="1178" spans="5:30" x14ac:dyDescent="0.55000000000000004">
      <c r="E1178" s="1">
        <v>1174</v>
      </c>
      <c r="F1178" s="1" t="str">
        <f>IFERROR(INDEX(content!$A$2:$A$2049,MATCH($E1178,content!$C$2:$C$2049,0),1),"")</f>
        <v/>
      </c>
      <c r="G1178" s="1" t="str">
        <f>IFERROR(INDEX(content!$B$2:$B$2049,MATCH($E1178,content!$C$2:$C$2049,0),1),"")</f>
        <v/>
      </c>
      <c r="H1178" s="1" t="str">
        <f>IFERROR(INDEX(content!$C$2:$C$2049,MATCH($E1178,content!$C$2:$C$2049,0),1),"")</f>
        <v/>
      </c>
      <c r="I1178" s="1" t="str">
        <f>IFERROR(INDEX(content!$D$2:$D$2049,MATCH($E1178,content!$C$2:$C$2049,0),1),"")</f>
        <v/>
      </c>
      <c r="J1178" s="1" t="str">
        <v/>
      </c>
      <c r="K1178" s="1" t="str">
        <f>IFERROR(INDEX(content!$F$2:$F$2049,MATCH($E1178,content!$C$2:$C$2049,0),1),"")</f>
        <v/>
      </c>
      <c r="L1178" s="1" t="str">
        <f>IFERROR(INDEX(content!$G$2:$G$2049,MATCH($E1178,content!$C$2:$C$2049,0),1),"")</f>
        <v/>
      </c>
      <c r="M1178" s="1" t="str">
        <f>IFERROR(INDEX(content!$H$2:$H$2049,MATCH($E1178,content!$C$2:$C$2049,0),1),"")</f>
        <v/>
      </c>
      <c r="N1178" s="1" t="str">
        <f>IFERROR(INDEX(content!$I$2:$I$2049,MATCH($E1178,content!$C$2:$C$2049,0),1),"")</f>
        <v/>
      </c>
      <c r="O1178" s="1" t="str">
        <f>IFERROR(INDEX(content!$J$2:$J$2049,MATCH($E1178,content!$C$2:$C$2049,0),1),"")</f>
        <v/>
      </c>
      <c r="P1178" s="1" t="str">
        <f t="shared" si="75"/>
        <v/>
      </c>
      <c r="Q1178" s="1" t="str">
        <f>IF(LENB(P1178),COUNTIF(P$4:P1178,"●"),"")</f>
        <v/>
      </c>
      <c r="R1178" s="1" t="str">
        <f t="shared" si="78"/>
        <v/>
      </c>
      <c r="S1178" s="1" t="str">
        <f t="shared" si="76"/>
        <v/>
      </c>
      <c r="T1178" s="1" t="str">
        <f>IF(LEN(S1178),SUM($S$4:S1178)-1,"")</f>
        <v/>
      </c>
      <c r="U1178" s="1" t="str">
        <f t="shared" si="77"/>
        <v/>
      </c>
      <c r="V1178" s="1" t="str">
        <v/>
      </c>
      <c r="W1178" s="1" t="str">
        <v/>
      </c>
      <c r="X1178" s="1" t="str">
        <v/>
      </c>
      <c r="Y1178" s="1" t="str">
        <v/>
      </c>
      <c r="Z1178" s="1" t="str">
        <v/>
      </c>
      <c r="AA1178" s="1" t="str">
        <v/>
      </c>
      <c r="AB1178" s="1" t="str">
        <v/>
      </c>
      <c r="AC1178" s="1" t="str">
        <v/>
      </c>
      <c r="AD1178" s="1" t="str">
        <v/>
      </c>
    </row>
    <row r="1179" spans="5:30" x14ac:dyDescent="0.55000000000000004">
      <c r="E1179" s="1">
        <v>1175</v>
      </c>
      <c r="F1179" s="1" t="str">
        <f>IFERROR(INDEX(content!$A$2:$A$2049,MATCH($E1179,content!$C$2:$C$2049,0),1),"")</f>
        <v/>
      </c>
      <c r="G1179" s="1" t="str">
        <f>IFERROR(INDEX(content!$B$2:$B$2049,MATCH($E1179,content!$C$2:$C$2049,0),1),"")</f>
        <v/>
      </c>
      <c r="H1179" s="1" t="str">
        <f>IFERROR(INDEX(content!$C$2:$C$2049,MATCH($E1179,content!$C$2:$C$2049,0),1),"")</f>
        <v/>
      </c>
      <c r="I1179" s="1" t="str">
        <f>IFERROR(INDEX(content!$D$2:$D$2049,MATCH($E1179,content!$C$2:$C$2049,0),1),"")</f>
        <v/>
      </c>
      <c r="J1179" s="1" t="str">
        <v/>
      </c>
      <c r="K1179" s="1" t="str">
        <f>IFERROR(INDEX(content!$F$2:$F$2049,MATCH($E1179,content!$C$2:$C$2049,0),1),"")</f>
        <v/>
      </c>
      <c r="L1179" s="1" t="str">
        <f>IFERROR(INDEX(content!$G$2:$G$2049,MATCH($E1179,content!$C$2:$C$2049,0),1),"")</f>
        <v/>
      </c>
      <c r="M1179" s="1" t="str">
        <f>IFERROR(INDEX(content!$H$2:$H$2049,MATCH($E1179,content!$C$2:$C$2049,0),1),"")</f>
        <v/>
      </c>
      <c r="N1179" s="1" t="str">
        <f>IFERROR(INDEX(content!$I$2:$I$2049,MATCH($E1179,content!$C$2:$C$2049,0),1),"")</f>
        <v/>
      </c>
      <c r="O1179" s="1" t="str">
        <f>IFERROR(INDEX(content!$J$2:$J$2049,MATCH($E1179,content!$C$2:$C$2049,0),1),"")</f>
        <v/>
      </c>
      <c r="P1179" s="1" t="str">
        <f t="shared" si="75"/>
        <v/>
      </c>
      <c r="Q1179" s="1" t="str">
        <f>IF(LENB(P1179),COUNTIF(P$4:P1179,"●"),"")</f>
        <v/>
      </c>
      <c r="R1179" s="1" t="str">
        <f t="shared" si="78"/>
        <v/>
      </c>
      <c r="S1179" s="1" t="str">
        <f t="shared" si="76"/>
        <v/>
      </c>
      <c r="T1179" s="1" t="str">
        <f>IF(LEN(S1179),SUM($S$4:S1179)-1,"")</f>
        <v/>
      </c>
      <c r="U1179" s="1" t="str">
        <f t="shared" si="77"/>
        <v/>
      </c>
      <c r="V1179" s="1" t="str">
        <v/>
      </c>
      <c r="W1179" s="1" t="str">
        <v/>
      </c>
      <c r="X1179" s="1" t="str">
        <v/>
      </c>
      <c r="Y1179" s="1" t="str">
        <v/>
      </c>
      <c r="Z1179" s="1" t="str">
        <v/>
      </c>
      <c r="AA1179" s="1" t="str">
        <v/>
      </c>
      <c r="AB1179" s="1" t="str">
        <v/>
      </c>
      <c r="AC1179" s="1" t="str">
        <v/>
      </c>
      <c r="AD1179" s="1" t="str">
        <v/>
      </c>
    </row>
    <row r="1180" spans="5:30" x14ac:dyDescent="0.55000000000000004">
      <c r="E1180" s="1">
        <v>1176</v>
      </c>
      <c r="F1180" s="1" t="str">
        <f>IFERROR(INDEX(content!$A$2:$A$2049,MATCH($E1180,content!$C$2:$C$2049,0),1),"")</f>
        <v/>
      </c>
      <c r="G1180" s="1" t="str">
        <f>IFERROR(INDEX(content!$B$2:$B$2049,MATCH($E1180,content!$C$2:$C$2049,0),1),"")</f>
        <v/>
      </c>
      <c r="H1180" s="1" t="str">
        <f>IFERROR(INDEX(content!$C$2:$C$2049,MATCH($E1180,content!$C$2:$C$2049,0),1),"")</f>
        <v/>
      </c>
      <c r="I1180" s="1" t="str">
        <f>IFERROR(INDEX(content!$D$2:$D$2049,MATCH($E1180,content!$C$2:$C$2049,0),1),"")</f>
        <v/>
      </c>
      <c r="J1180" s="1" t="str">
        <v/>
      </c>
      <c r="K1180" s="1" t="str">
        <f>IFERROR(INDEX(content!$F$2:$F$2049,MATCH($E1180,content!$C$2:$C$2049,0),1),"")</f>
        <v/>
      </c>
      <c r="L1180" s="1" t="str">
        <f>IFERROR(INDEX(content!$G$2:$G$2049,MATCH($E1180,content!$C$2:$C$2049,0),1),"")</f>
        <v/>
      </c>
      <c r="M1180" s="1" t="str">
        <f>IFERROR(INDEX(content!$H$2:$H$2049,MATCH($E1180,content!$C$2:$C$2049,0),1),"")</f>
        <v/>
      </c>
      <c r="N1180" s="1" t="str">
        <f>IFERROR(INDEX(content!$I$2:$I$2049,MATCH($E1180,content!$C$2:$C$2049,0),1),"")</f>
        <v/>
      </c>
      <c r="O1180" s="1" t="str">
        <f>IFERROR(INDEX(content!$J$2:$J$2049,MATCH($E1180,content!$C$2:$C$2049,0),1),"")</f>
        <v/>
      </c>
      <c r="P1180" s="1" t="str">
        <f t="shared" si="75"/>
        <v/>
      </c>
      <c r="Q1180" s="1" t="str">
        <f>IF(LENB(P1180),COUNTIF(P$4:P1180,"●"),"")</f>
        <v/>
      </c>
      <c r="R1180" s="1" t="str">
        <f t="shared" si="78"/>
        <v/>
      </c>
      <c r="S1180" s="1" t="str">
        <f t="shared" si="76"/>
        <v/>
      </c>
      <c r="T1180" s="1" t="str">
        <f>IF(LEN(S1180),SUM($S$4:S1180)-1,"")</f>
        <v/>
      </c>
      <c r="U1180" s="1" t="str">
        <f t="shared" si="77"/>
        <v/>
      </c>
      <c r="V1180" s="1" t="str">
        <v/>
      </c>
      <c r="W1180" s="1" t="str">
        <v/>
      </c>
      <c r="X1180" s="1" t="str">
        <v/>
      </c>
      <c r="Y1180" s="1" t="str">
        <v/>
      </c>
      <c r="Z1180" s="1" t="str">
        <v/>
      </c>
      <c r="AA1180" s="1" t="str">
        <v/>
      </c>
      <c r="AB1180" s="1" t="str">
        <v/>
      </c>
      <c r="AC1180" s="1" t="str">
        <v/>
      </c>
      <c r="AD1180" s="1" t="str">
        <v/>
      </c>
    </row>
    <row r="1181" spans="5:30" x14ac:dyDescent="0.55000000000000004">
      <c r="E1181" s="1">
        <v>1177</v>
      </c>
      <c r="F1181" s="1" t="str">
        <f>IFERROR(INDEX(content!$A$2:$A$2049,MATCH($E1181,content!$C$2:$C$2049,0),1),"")</f>
        <v/>
      </c>
      <c r="G1181" s="1" t="str">
        <f>IFERROR(INDEX(content!$B$2:$B$2049,MATCH($E1181,content!$C$2:$C$2049,0),1),"")</f>
        <v/>
      </c>
      <c r="H1181" s="1" t="str">
        <f>IFERROR(INDEX(content!$C$2:$C$2049,MATCH($E1181,content!$C$2:$C$2049,0),1),"")</f>
        <v/>
      </c>
      <c r="I1181" s="1" t="str">
        <f>IFERROR(INDEX(content!$D$2:$D$2049,MATCH($E1181,content!$C$2:$C$2049,0),1),"")</f>
        <v/>
      </c>
      <c r="J1181" s="1" t="str">
        <v/>
      </c>
      <c r="K1181" s="1" t="str">
        <f>IFERROR(INDEX(content!$F$2:$F$2049,MATCH($E1181,content!$C$2:$C$2049,0),1),"")</f>
        <v/>
      </c>
      <c r="L1181" s="1" t="str">
        <f>IFERROR(INDEX(content!$G$2:$G$2049,MATCH($E1181,content!$C$2:$C$2049,0),1),"")</f>
        <v/>
      </c>
      <c r="M1181" s="1" t="str">
        <f>IFERROR(INDEX(content!$H$2:$H$2049,MATCH($E1181,content!$C$2:$C$2049,0),1),"")</f>
        <v/>
      </c>
      <c r="N1181" s="1" t="str">
        <f>IFERROR(INDEX(content!$I$2:$I$2049,MATCH($E1181,content!$C$2:$C$2049,0),1),"")</f>
        <v/>
      </c>
      <c r="O1181" s="1" t="str">
        <f>IFERROR(INDEX(content!$J$2:$J$2049,MATCH($E1181,content!$C$2:$C$2049,0),1),"")</f>
        <v/>
      </c>
      <c r="P1181" s="1" t="str">
        <f t="shared" si="75"/>
        <v/>
      </c>
      <c r="Q1181" s="1" t="str">
        <f>IF(LENB(P1181),COUNTIF(P$4:P1181,"●"),"")</f>
        <v/>
      </c>
      <c r="R1181" s="1" t="str">
        <f t="shared" si="78"/>
        <v/>
      </c>
      <c r="S1181" s="1" t="str">
        <f t="shared" si="76"/>
        <v/>
      </c>
      <c r="T1181" s="1" t="str">
        <f>IF(LEN(S1181),SUM($S$4:S1181)-1,"")</f>
        <v/>
      </c>
      <c r="U1181" s="1" t="str">
        <f t="shared" si="77"/>
        <v/>
      </c>
      <c r="V1181" s="1" t="str">
        <v/>
      </c>
      <c r="W1181" s="1" t="str">
        <v/>
      </c>
      <c r="X1181" s="1" t="str">
        <v/>
      </c>
      <c r="Y1181" s="1" t="str">
        <v/>
      </c>
      <c r="Z1181" s="1" t="str">
        <v/>
      </c>
      <c r="AA1181" s="1" t="str">
        <v/>
      </c>
      <c r="AB1181" s="1" t="str">
        <v/>
      </c>
      <c r="AC1181" s="1" t="str">
        <v/>
      </c>
      <c r="AD1181" s="1" t="str">
        <v/>
      </c>
    </row>
    <row r="1182" spans="5:30" x14ac:dyDescent="0.55000000000000004">
      <c r="E1182" s="1">
        <v>1178</v>
      </c>
      <c r="F1182" s="1" t="str">
        <f>IFERROR(INDEX(content!$A$2:$A$2049,MATCH($E1182,content!$C$2:$C$2049,0),1),"")</f>
        <v/>
      </c>
      <c r="G1182" s="1" t="str">
        <f>IFERROR(INDEX(content!$B$2:$B$2049,MATCH($E1182,content!$C$2:$C$2049,0),1),"")</f>
        <v/>
      </c>
      <c r="H1182" s="1" t="str">
        <f>IFERROR(INDEX(content!$C$2:$C$2049,MATCH($E1182,content!$C$2:$C$2049,0),1),"")</f>
        <v/>
      </c>
      <c r="I1182" s="1" t="str">
        <f>IFERROR(INDEX(content!$D$2:$D$2049,MATCH($E1182,content!$C$2:$C$2049,0),1),"")</f>
        <v/>
      </c>
      <c r="J1182" s="1" t="str">
        <v/>
      </c>
      <c r="K1182" s="1" t="str">
        <f>IFERROR(INDEX(content!$F$2:$F$2049,MATCH($E1182,content!$C$2:$C$2049,0),1),"")</f>
        <v/>
      </c>
      <c r="L1182" s="1" t="str">
        <f>IFERROR(INDEX(content!$G$2:$G$2049,MATCH($E1182,content!$C$2:$C$2049,0),1),"")</f>
        <v/>
      </c>
      <c r="M1182" s="1" t="str">
        <f>IFERROR(INDEX(content!$H$2:$H$2049,MATCH($E1182,content!$C$2:$C$2049,0),1),"")</f>
        <v/>
      </c>
      <c r="N1182" s="1" t="str">
        <f>IFERROR(INDEX(content!$I$2:$I$2049,MATCH($E1182,content!$C$2:$C$2049,0),1),"")</f>
        <v/>
      </c>
      <c r="O1182" s="1" t="str">
        <f>IFERROR(INDEX(content!$J$2:$J$2049,MATCH($E1182,content!$C$2:$C$2049,0),1),"")</f>
        <v/>
      </c>
      <c r="P1182" s="1" t="str">
        <f t="shared" si="75"/>
        <v/>
      </c>
      <c r="Q1182" s="1" t="str">
        <f>IF(LENB(P1182),COUNTIF(P$4:P1182,"●"),"")</f>
        <v/>
      </c>
      <c r="R1182" s="1" t="str">
        <f t="shared" si="78"/>
        <v/>
      </c>
      <c r="S1182" s="1" t="str">
        <f t="shared" si="76"/>
        <v/>
      </c>
      <c r="T1182" s="1" t="str">
        <f>IF(LEN(S1182),SUM($S$4:S1182)-1,"")</f>
        <v/>
      </c>
      <c r="U1182" s="1" t="str">
        <f t="shared" si="77"/>
        <v/>
      </c>
      <c r="V1182" s="1" t="str">
        <v/>
      </c>
      <c r="W1182" s="1" t="str">
        <v/>
      </c>
      <c r="X1182" s="1" t="str">
        <v/>
      </c>
      <c r="Y1182" s="1" t="str">
        <v/>
      </c>
      <c r="Z1182" s="1" t="str">
        <v/>
      </c>
      <c r="AA1182" s="1" t="str">
        <v/>
      </c>
      <c r="AB1182" s="1" t="str">
        <v/>
      </c>
      <c r="AC1182" s="1" t="str">
        <v/>
      </c>
      <c r="AD1182" s="1" t="str">
        <v/>
      </c>
    </row>
    <row r="1183" spans="5:30" x14ac:dyDescent="0.55000000000000004">
      <c r="E1183" s="1">
        <v>1179</v>
      </c>
      <c r="F1183" s="1" t="str">
        <f>IFERROR(INDEX(content!$A$2:$A$2049,MATCH($E1183,content!$C$2:$C$2049,0),1),"")</f>
        <v/>
      </c>
      <c r="G1183" s="1" t="str">
        <f>IFERROR(INDEX(content!$B$2:$B$2049,MATCH($E1183,content!$C$2:$C$2049,0),1),"")</f>
        <v/>
      </c>
      <c r="H1183" s="1" t="str">
        <f>IFERROR(INDEX(content!$C$2:$C$2049,MATCH($E1183,content!$C$2:$C$2049,0),1),"")</f>
        <v/>
      </c>
      <c r="I1183" s="1" t="str">
        <f>IFERROR(INDEX(content!$D$2:$D$2049,MATCH($E1183,content!$C$2:$C$2049,0),1),"")</f>
        <v/>
      </c>
      <c r="J1183" s="1" t="str">
        <v/>
      </c>
      <c r="K1183" s="1" t="str">
        <f>IFERROR(INDEX(content!$F$2:$F$2049,MATCH($E1183,content!$C$2:$C$2049,0),1),"")</f>
        <v/>
      </c>
      <c r="L1183" s="1" t="str">
        <f>IFERROR(INDEX(content!$G$2:$G$2049,MATCH($E1183,content!$C$2:$C$2049,0),1),"")</f>
        <v/>
      </c>
      <c r="M1183" s="1" t="str">
        <f>IFERROR(INDEX(content!$H$2:$H$2049,MATCH($E1183,content!$C$2:$C$2049,0),1),"")</f>
        <v/>
      </c>
      <c r="N1183" s="1" t="str">
        <f>IFERROR(INDEX(content!$I$2:$I$2049,MATCH($E1183,content!$C$2:$C$2049,0),1),"")</f>
        <v/>
      </c>
      <c r="O1183" s="1" t="str">
        <f>IFERROR(INDEX(content!$J$2:$J$2049,MATCH($E1183,content!$C$2:$C$2049,0),1),"")</f>
        <v/>
      </c>
      <c r="P1183" s="1" t="str">
        <f t="shared" si="75"/>
        <v/>
      </c>
      <c r="Q1183" s="1" t="str">
        <f>IF(LENB(P1183),COUNTIF(P$4:P1183,"●"),"")</f>
        <v/>
      </c>
      <c r="R1183" s="1" t="str">
        <f t="shared" si="78"/>
        <v/>
      </c>
      <c r="S1183" s="1" t="str">
        <f t="shared" si="76"/>
        <v/>
      </c>
      <c r="T1183" s="1" t="str">
        <f>IF(LEN(S1183),SUM($S$4:S1183)-1,"")</f>
        <v/>
      </c>
      <c r="U1183" s="1" t="str">
        <f t="shared" si="77"/>
        <v/>
      </c>
      <c r="V1183" s="1" t="str">
        <v/>
      </c>
      <c r="W1183" s="1" t="str">
        <v/>
      </c>
      <c r="X1183" s="1" t="str">
        <v/>
      </c>
      <c r="Y1183" s="1" t="str">
        <v/>
      </c>
      <c r="Z1183" s="1" t="str">
        <v/>
      </c>
      <c r="AA1183" s="1" t="str">
        <v/>
      </c>
      <c r="AB1183" s="1" t="str">
        <v/>
      </c>
      <c r="AC1183" s="1" t="str">
        <v/>
      </c>
      <c r="AD1183" s="1" t="str">
        <v/>
      </c>
    </row>
    <row r="1184" spans="5:30" x14ac:dyDescent="0.55000000000000004">
      <c r="E1184" s="1">
        <v>1180</v>
      </c>
      <c r="F1184" s="1" t="str">
        <f>IFERROR(INDEX(content!$A$2:$A$2049,MATCH($E1184,content!$C$2:$C$2049,0),1),"")</f>
        <v/>
      </c>
      <c r="G1184" s="1" t="str">
        <f>IFERROR(INDEX(content!$B$2:$B$2049,MATCH($E1184,content!$C$2:$C$2049,0),1),"")</f>
        <v/>
      </c>
      <c r="H1184" s="1" t="str">
        <f>IFERROR(INDEX(content!$C$2:$C$2049,MATCH($E1184,content!$C$2:$C$2049,0),1),"")</f>
        <v/>
      </c>
      <c r="I1184" s="1" t="str">
        <f>IFERROR(INDEX(content!$D$2:$D$2049,MATCH($E1184,content!$C$2:$C$2049,0),1),"")</f>
        <v/>
      </c>
      <c r="J1184" s="1" t="str">
        <v/>
      </c>
      <c r="K1184" s="1" t="str">
        <f>IFERROR(INDEX(content!$F$2:$F$2049,MATCH($E1184,content!$C$2:$C$2049,0),1),"")</f>
        <v/>
      </c>
      <c r="L1184" s="1" t="str">
        <f>IFERROR(INDEX(content!$G$2:$G$2049,MATCH($E1184,content!$C$2:$C$2049,0),1),"")</f>
        <v/>
      </c>
      <c r="M1184" s="1" t="str">
        <f>IFERROR(INDEX(content!$H$2:$H$2049,MATCH($E1184,content!$C$2:$C$2049,0),1),"")</f>
        <v/>
      </c>
      <c r="N1184" s="1" t="str">
        <f>IFERROR(INDEX(content!$I$2:$I$2049,MATCH($E1184,content!$C$2:$C$2049,0),1),"")</f>
        <v/>
      </c>
      <c r="O1184" s="1" t="str">
        <f>IFERROR(INDEX(content!$J$2:$J$2049,MATCH($E1184,content!$C$2:$C$2049,0),1),"")</f>
        <v/>
      </c>
      <c r="P1184" s="1" t="str">
        <f t="shared" si="75"/>
        <v/>
      </c>
      <c r="Q1184" s="1" t="str">
        <f>IF(LENB(P1184),COUNTIF(P$4:P1184,"●"),"")</f>
        <v/>
      </c>
      <c r="R1184" s="1" t="str">
        <f t="shared" si="78"/>
        <v/>
      </c>
      <c r="S1184" s="1" t="str">
        <f t="shared" si="76"/>
        <v/>
      </c>
      <c r="T1184" s="1" t="str">
        <f>IF(LEN(S1184),SUM($S$4:S1184)-1,"")</f>
        <v/>
      </c>
      <c r="U1184" s="1" t="str">
        <f t="shared" si="77"/>
        <v/>
      </c>
      <c r="V1184" s="1" t="str">
        <v/>
      </c>
      <c r="W1184" s="1" t="str">
        <v/>
      </c>
      <c r="X1184" s="1" t="str">
        <v/>
      </c>
      <c r="Y1184" s="1" t="str">
        <v/>
      </c>
      <c r="Z1184" s="1" t="str">
        <v/>
      </c>
      <c r="AA1184" s="1" t="str">
        <v/>
      </c>
      <c r="AB1184" s="1" t="str">
        <v/>
      </c>
      <c r="AC1184" s="1" t="str">
        <v/>
      </c>
      <c r="AD1184" s="1" t="str">
        <v/>
      </c>
    </row>
    <row r="1185" spans="5:30" x14ac:dyDescent="0.55000000000000004">
      <c r="E1185" s="1">
        <v>1181</v>
      </c>
      <c r="F1185" s="1" t="str">
        <f>IFERROR(INDEX(content!$A$2:$A$2049,MATCH($E1185,content!$C$2:$C$2049,0),1),"")</f>
        <v/>
      </c>
      <c r="G1185" s="1" t="str">
        <f>IFERROR(INDEX(content!$B$2:$B$2049,MATCH($E1185,content!$C$2:$C$2049,0),1),"")</f>
        <v/>
      </c>
      <c r="H1185" s="1" t="str">
        <f>IFERROR(INDEX(content!$C$2:$C$2049,MATCH($E1185,content!$C$2:$C$2049,0),1),"")</f>
        <v/>
      </c>
      <c r="I1185" s="1" t="str">
        <f>IFERROR(INDEX(content!$D$2:$D$2049,MATCH($E1185,content!$C$2:$C$2049,0),1),"")</f>
        <v/>
      </c>
      <c r="J1185" s="1" t="str">
        <v/>
      </c>
      <c r="K1185" s="1" t="str">
        <f>IFERROR(INDEX(content!$F$2:$F$2049,MATCH($E1185,content!$C$2:$C$2049,0),1),"")</f>
        <v/>
      </c>
      <c r="L1185" s="1" t="str">
        <f>IFERROR(INDEX(content!$G$2:$G$2049,MATCH($E1185,content!$C$2:$C$2049,0),1),"")</f>
        <v/>
      </c>
      <c r="M1185" s="1" t="str">
        <f>IFERROR(INDEX(content!$H$2:$H$2049,MATCH($E1185,content!$C$2:$C$2049,0),1),"")</f>
        <v/>
      </c>
      <c r="N1185" s="1" t="str">
        <f>IFERROR(INDEX(content!$I$2:$I$2049,MATCH($E1185,content!$C$2:$C$2049,0),1),"")</f>
        <v/>
      </c>
      <c r="O1185" s="1" t="str">
        <f>IFERROR(INDEX(content!$J$2:$J$2049,MATCH($E1185,content!$C$2:$C$2049,0),1),"")</f>
        <v/>
      </c>
      <c r="P1185" s="1" t="str">
        <f t="shared" si="75"/>
        <v/>
      </c>
      <c r="Q1185" s="1" t="str">
        <f>IF(LENB(P1185),COUNTIF(P$4:P1185,"●"),"")</f>
        <v/>
      </c>
      <c r="R1185" s="1" t="str">
        <f t="shared" si="78"/>
        <v/>
      </c>
      <c r="S1185" s="1" t="str">
        <f t="shared" si="76"/>
        <v/>
      </c>
      <c r="T1185" s="1" t="str">
        <f>IF(LEN(S1185),SUM($S$4:S1185)-1,"")</f>
        <v/>
      </c>
      <c r="U1185" s="1" t="str">
        <f t="shared" si="77"/>
        <v/>
      </c>
      <c r="V1185" s="1" t="str">
        <v/>
      </c>
      <c r="W1185" s="1" t="str">
        <v/>
      </c>
      <c r="X1185" s="1" t="str">
        <v/>
      </c>
      <c r="Y1185" s="1" t="str">
        <v/>
      </c>
      <c r="Z1185" s="1" t="str">
        <v/>
      </c>
      <c r="AA1185" s="1" t="str">
        <v/>
      </c>
      <c r="AB1185" s="1" t="str">
        <v/>
      </c>
      <c r="AC1185" s="1" t="str">
        <v/>
      </c>
      <c r="AD1185" s="1" t="str">
        <v/>
      </c>
    </row>
    <row r="1186" spans="5:30" x14ac:dyDescent="0.55000000000000004">
      <c r="E1186" s="1">
        <v>1182</v>
      </c>
      <c r="F1186" s="1" t="str">
        <f>IFERROR(INDEX(content!$A$2:$A$2049,MATCH($E1186,content!$C$2:$C$2049,0),1),"")</f>
        <v/>
      </c>
      <c r="G1186" s="1" t="str">
        <f>IFERROR(INDEX(content!$B$2:$B$2049,MATCH($E1186,content!$C$2:$C$2049,0),1),"")</f>
        <v/>
      </c>
      <c r="H1186" s="1" t="str">
        <f>IFERROR(INDEX(content!$C$2:$C$2049,MATCH($E1186,content!$C$2:$C$2049,0),1),"")</f>
        <v/>
      </c>
      <c r="I1186" s="1" t="str">
        <f>IFERROR(INDEX(content!$D$2:$D$2049,MATCH($E1186,content!$C$2:$C$2049,0),1),"")</f>
        <v/>
      </c>
      <c r="J1186" s="1" t="str">
        <v/>
      </c>
      <c r="K1186" s="1" t="str">
        <f>IFERROR(INDEX(content!$F$2:$F$2049,MATCH($E1186,content!$C$2:$C$2049,0),1),"")</f>
        <v/>
      </c>
      <c r="L1186" s="1" t="str">
        <f>IFERROR(INDEX(content!$G$2:$G$2049,MATCH($E1186,content!$C$2:$C$2049,0),1),"")</f>
        <v/>
      </c>
      <c r="M1186" s="1" t="str">
        <f>IFERROR(INDEX(content!$H$2:$H$2049,MATCH($E1186,content!$C$2:$C$2049,0),1),"")</f>
        <v/>
      </c>
      <c r="N1186" s="1" t="str">
        <f>IFERROR(INDEX(content!$I$2:$I$2049,MATCH($E1186,content!$C$2:$C$2049,0),1),"")</f>
        <v/>
      </c>
      <c r="O1186" s="1" t="str">
        <f>IFERROR(INDEX(content!$J$2:$J$2049,MATCH($E1186,content!$C$2:$C$2049,0),1),"")</f>
        <v/>
      </c>
      <c r="P1186" s="1" t="str">
        <f t="shared" si="75"/>
        <v/>
      </c>
      <c r="Q1186" s="1" t="str">
        <f>IF(LENB(P1186),COUNTIF(P$4:P1186,"●"),"")</f>
        <v/>
      </c>
      <c r="R1186" s="1" t="str">
        <f t="shared" si="78"/>
        <v/>
      </c>
      <c r="S1186" s="1" t="str">
        <f t="shared" si="76"/>
        <v/>
      </c>
      <c r="T1186" s="1" t="str">
        <f>IF(LEN(S1186),SUM($S$4:S1186)-1,"")</f>
        <v/>
      </c>
      <c r="U1186" s="1" t="str">
        <f t="shared" si="77"/>
        <v/>
      </c>
      <c r="V1186" s="1" t="str">
        <v/>
      </c>
      <c r="W1186" s="1" t="str">
        <v/>
      </c>
      <c r="X1186" s="1" t="str">
        <v/>
      </c>
      <c r="Y1186" s="1" t="str">
        <v/>
      </c>
      <c r="Z1186" s="1" t="str">
        <v/>
      </c>
      <c r="AA1186" s="1" t="str">
        <v/>
      </c>
      <c r="AB1186" s="1" t="str">
        <v/>
      </c>
      <c r="AC1186" s="1" t="str">
        <v/>
      </c>
      <c r="AD1186" s="1" t="str">
        <v/>
      </c>
    </row>
    <row r="1187" spans="5:30" x14ac:dyDescent="0.55000000000000004">
      <c r="E1187" s="1">
        <v>1183</v>
      </c>
      <c r="F1187" s="1" t="str">
        <f>IFERROR(INDEX(content!$A$2:$A$2049,MATCH($E1187,content!$C$2:$C$2049,0),1),"")</f>
        <v/>
      </c>
      <c r="G1187" s="1" t="str">
        <f>IFERROR(INDEX(content!$B$2:$B$2049,MATCH($E1187,content!$C$2:$C$2049,0),1),"")</f>
        <v/>
      </c>
      <c r="H1187" s="1" t="str">
        <f>IFERROR(INDEX(content!$C$2:$C$2049,MATCH($E1187,content!$C$2:$C$2049,0),1),"")</f>
        <v/>
      </c>
      <c r="I1187" s="1" t="str">
        <f>IFERROR(INDEX(content!$D$2:$D$2049,MATCH($E1187,content!$C$2:$C$2049,0),1),"")</f>
        <v/>
      </c>
      <c r="J1187" s="1" t="str">
        <v/>
      </c>
      <c r="K1187" s="1" t="str">
        <f>IFERROR(INDEX(content!$F$2:$F$2049,MATCH($E1187,content!$C$2:$C$2049,0),1),"")</f>
        <v/>
      </c>
      <c r="L1187" s="1" t="str">
        <f>IFERROR(INDEX(content!$G$2:$G$2049,MATCH($E1187,content!$C$2:$C$2049,0),1),"")</f>
        <v/>
      </c>
      <c r="M1187" s="1" t="str">
        <f>IFERROR(INDEX(content!$H$2:$H$2049,MATCH($E1187,content!$C$2:$C$2049,0),1),"")</f>
        <v/>
      </c>
      <c r="N1187" s="1" t="str">
        <f>IFERROR(INDEX(content!$I$2:$I$2049,MATCH($E1187,content!$C$2:$C$2049,0),1),"")</f>
        <v/>
      </c>
      <c r="O1187" s="1" t="str">
        <f>IFERROR(INDEX(content!$J$2:$J$2049,MATCH($E1187,content!$C$2:$C$2049,0),1),"")</f>
        <v/>
      </c>
      <c r="P1187" s="1" t="str">
        <f t="shared" si="75"/>
        <v/>
      </c>
      <c r="Q1187" s="1" t="str">
        <f>IF(LENB(P1187),COUNTIF(P$4:P1187,"●"),"")</f>
        <v/>
      </c>
      <c r="R1187" s="1" t="str">
        <f t="shared" si="78"/>
        <v/>
      </c>
      <c r="S1187" s="1" t="str">
        <f t="shared" si="76"/>
        <v/>
      </c>
      <c r="T1187" s="1" t="str">
        <f>IF(LEN(S1187),SUM($S$4:S1187)-1,"")</f>
        <v/>
      </c>
      <c r="U1187" s="1" t="str">
        <f t="shared" si="77"/>
        <v/>
      </c>
      <c r="V1187" s="1" t="str">
        <v/>
      </c>
      <c r="W1187" s="1" t="str">
        <v/>
      </c>
      <c r="X1187" s="1" t="str">
        <v/>
      </c>
      <c r="Y1187" s="1" t="str">
        <v/>
      </c>
      <c r="Z1187" s="1" t="str">
        <v/>
      </c>
      <c r="AA1187" s="1" t="str">
        <v/>
      </c>
      <c r="AB1187" s="1" t="str">
        <v/>
      </c>
      <c r="AC1187" s="1" t="str">
        <v/>
      </c>
      <c r="AD1187" s="1" t="str">
        <v/>
      </c>
    </row>
    <row r="1188" spans="5:30" x14ac:dyDescent="0.55000000000000004">
      <c r="E1188" s="1">
        <v>1184</v>
      </c>
      <c r="F1188" s="1" t="str">
        <f>IFERROR(INDEX(content!$A$2:$A$2049,MATCH($E1188,content!$C$2:$C$2049,0),1),"")</f>
        <v/>
      </c>
      <c r="G1188" s="1" t="str">
        <f>IFERROR(INDEX(content!$B$2:$B$2049,MATCH($E1188,content!$C$2:$C$2049,0),1),"")</f>
        <v/>
      </c>
      <c r="H1188" s="1" t="str">
        <f>IFERROR(INDEX(content!$C$2:$C$2049,MATCH($E1188,content!$C$2:$C$2049,0),1),"")</f>
        <v/>
      </c>
      <c r="I1188" s="1" t="str">
        <f>IFERROR(INDEX(content!$D$2:$D$2049,MATCH($E1188,content!$C$2:$C$2049,0),1),"")</f>
        <v/>
      </c>
      <c r="J1188" s="1" t="str">
        <v/>
      </c>
      <c r="K1188" s="1" t="str">
        <f>IFERROR(INDEX(content!$F$2:$F$2049,MATCH($E1188,content!$C$2:$C$2049,0),1),"")</f>
        <v/>
      </c>
      <c r="L1188" s="1" t="str">
        <f>IFERROR(INDEX(content!$G$2:$G$2049,MATCH($E1188,content!$C$2:$C$2049,0),1),"")</f>
        <v/>
      </c>
      <c r="M1188" s="1" t="str">
        <f>IFERROR(INDEX(content!$H$2:$H$2049,MATCH($E1188,content!$C$2:$C$2049,0),1),"")</f>
        <v/>
      </c>
      <c r="N1188" s="1" t="str">
        <f>IFERROR(INDEX(content!$I$2:$I$2049,MATCH($E1188,content!$C$2:$C$2049,0),1),"")</f>
        <v/>
      </c>
      <c r="O1188" s="1" t="str">
        <f>IFERROR(INDEX(content!$J$2:$J$2049,MATCH($E1188,content!$C$2:$C$2049,0),1),"")</f>
        <v/>
      </c>
      <c r="P1188" s="1" t="str">
        <f t="shared" si="75"/>
        <v/>
      </c>
      <c r="Q1188" s="1" t="str">
        <f>IF(LENB(P1188),COUNTIF(P$4:P1188,"●"),"")</f>
        <v/>
      </c>
      <c r="R1188" s="1" t="str">
        <f t="shared" si="78"/>
        <v/>
      </c>
      <c r="S1188" s="1" t="str">
        <f t="shared" si="76"/>
        <v/>
      </c>
      <c r="T1188" s="1" t="str">
        <f>IF(LEN(S1188),SUM($S$4:S1188)-1,"")</f>
        <v/>
      </c>
      <c r="U1188" s="1" t="str">
        <f t="shared" si="77"/>
        <v/>
      </c>
      <c r="V1188" s="1" t="str">
        <v/>
      </c>
      <c r="W1188" s="1" t="str">
        <v/>
      </c>
      <c r="X1188" s="1" t="str">
        <v/>
      </c>
      <c r="Y1188" s="1" t="str">
        <v/>
      </c>
      <c r="Z1188" s="1" t="str">
        <v/>
      </c>
      <c r="AA1188" s="1" t="str">
        <v/>
      </c>
      <c r="AB1188" s="1" t="str">
        <v/>
      </c>
      <c r="AC1188" s="1" t="str">
        <v/>
      </c>
      <c r="AD1188" s="1" t="str">
        <v/>
      </c>
    </row>
    <row r="1189" spans="5:30" x14ac:dyDescent="0.55000000000000004">
      <c r="E1189" s="1">
        <v>1185</v>
      </c>
      <c r="F1189" s="1" t="str">
        <f>IFERROR(INDEX(content!$A$2:$A$2049,MATCH($E1189,content!$C$2:$C$2049,0),1),"")</f>
        <v/>
      </c>
      <c r="G1189" s="1" t="str">
        <f>IFERROR(INDEX(content!$B$2:$B$2049,MATCH($E1189,content!$C$2:$C$2049,0),1),"")</f>
        <v/>
      </c>
      <c r="H1189" s="1" t="str">
        <f>IFERROR(INDEX(content!$C$2:$C$2049,MATCH($E1189,content!$C$2:$C$2049,0),1),"")</f>
        <v/>
      </c>
      <c r="I1189" s="1" t="str">
        <f>IFERROR(INDEX(content!$D$2:$D$2049,MATCH($E1189,content!$C$2:$C$2049,0),1),"")</f>
        <v/>
      </c>
      <c r="J1189" s="1" t="str">
        <v/>
      </c>
      <c r="K1189" s="1" t="str">
        <f>IFERROR(INDEX(content!$F$2:$F$2049,MATCH($E1189,content!$C$2:$C$2049,0),1),"")</f>
        <v/>
      </c>
      <c r="L1189" s="1" t="str">
        <f>IFERROR(INDEX(content!$G$2:$G$2049,MATCH($E1189,content!$C$2:$C$2049,0),1),"")</f>
        <v/>
      </c>
      <c r="M1189" s="1" t="str">
        <f>IFERROR(INDEX(content!$H$2:$H$2049,MATCH($E1189,content!$C$2:$C$2049,0),1),"")</f>
        <v/>
      </c>
      <c r="N1189" s="1" t="str">
        <f>IFERROR(INDEX(content!$I$2:$I$2049,MATCH($E1189,content!$C$2:$C$2049,0),1),"")</f>
        <v/>
      </c>
      <c r="O1189" s="1" t="str">
        <f>IFERROR(INDEX(content!$J$2:$J$2049,MATCH($E1189,content!$C$2:$C$2049,0),1),"")</f>
        <v/>
      </c>
      <c r="P1189" s="1" t="str">
        <f t="shared" si="75"/>
        <v/>
      </c>
      <c r="Q1189" s="1" t="str">
        <f>IF(LENB(P1189),COUNTIF(P$4:P1189,"●"),"")</f>
        <v/>
      </c>
      <c r="R1189" s="1" t="str">
        <f t="shared" si="78"/>
        <v/>
      </c>
      <c r="S1189" s="1" t="str">
        <f t="shared" si="76"/>
        <v/>
      </c>
      <c r="T1189" s="1" t="str">
        <f>IF(LEN(S1189),SUM($S$4:S1189)-1,"")</f>
        <v/>
      </c>
      <c r="U1189" s="1" t="str">
        <f t="shared" si="77"/>
        <v/>
      </c>
      <c r="V1189" s="1" t="str">
        <v/>
      </c>
      <c r="W1189" s="1" t="str">
        <v/>
      </c>
      <c r="X1189" s="1" t="str">
        <v/>
      </c>
      <c r="Y1189" s="1" t="str">
        <v/>
      </c>
      <c r="Z1189" s="1" t="str">
        <v/>
      </c>
      <c r="AA1189" s="1" t="str">
        <v/>
      </c>
      <c r="AB1189" s="1" t="str">
        <v/>
      </c>
      <c r="AC1189" s="1" t="str">
        <v/>
      </c>
      <c r="AD1189" s="1" t="str">
        <v/>
      </c>
    </row>
    <row r="1190" spans="5:30" x14ac:dyDescent="0.55000000000000004">
      <c r="E1190" s="1">
        <v>1186</v>
      </c>
      <c r="F1190" s="1" t="str">
        <f>IFERROR(INDEX(content!$A$2:$A$2049,MATCH($E1190,content!$C$2:$C$2049,0),1),"")</f>
        <v/>
      </c>
      <c r="G1190" s="1" t="str">
        <f>IFERROR(INDEX(content!$B$2:$B$2049,MATCH($E1190,content!$C$2:$C$2049,0),1),"")</f>
        <v/>
      </c>
      <c r="H1190" s="1" t="str">
        <f>IFERROR(INDEX(content!$C$2:$C$2049,MATCH($E1190,content!$C$2:$C$2049,0),1),"")</f>
        <v/>
      </c>
      <c r="I1190" s="1" t="str">
        <f>IFERROR(INDEX(content!$D$2:$D$2049,MATCH($E1190,content!$C$2:$C$2049,0),1),"")</f>
        <v/>
      </c>
      <c r="J1190" s="1" t="str">
        <v/>
      </c>
      <c r="K1190" s="1" t="str">
        <f>IFERROR(INDEX(content!$F$2:$F$2049,MATCH($E1190,content!$C$2:$C$2049,0),1),"")</f>
        <v/>
      </c>
      <c r="L1190" s="1" t="str">
        <f>IFERROR(INDEX(content!$G$2:$G$2049,MATCH($E1190,content!$C$2:$C$2049,0),1),"")</f>
        <v/>
      </c>
      <c r="M1190" s="1" t="str">
        <f>IFERROR(INDEX(content!$H$2:$H$2049,MATCH($E1190,content!$C$2:$C$2049,0),1),"")</f>
        <v/>
      </c>
      <c r="N1190" s="1" t="str">
        <f>IFERROR(INDEX(content!$I$2:$I$2049,MATCH($E1190,content!$C$2:$C$2049,0),1),"")</f>
        <v/>
      </c>
      <c r="O1190" s="1" t="str">
        <f>IFERROR(INDEX(content!$J$2:$J$2049,MATCH($E1190,content!$C$2:$C$2049,0),1),"")</f>
        <v/>
      </c>
      <c r="P1190" s="1" t="str">
        <f t="shared" si="75"/>
        <v/>
      </c>
      <c r="Q1190" s="1" t="str">
        <f>IF(LENB(P1190),COUNTIF(P$4:P1190,"●"),"")</f>
        <v/>
      </c>
      <c r="R1190" s="1" t="str">
        <f t="shared" si="78"/>
        <v/>
      </c>
      <c r="S1190" s="1" t="str">
        <f t="shared" si="76"/>
        <v/>
      </c>
      <c r="T1190" s="1" t="str">
        <f>IF(LEN(S1190),SUM($S$4:S1190)-1,"")</f>
        <v/>
      </c>
      <c r="U1190" s="1" t="str">
        <f t="shared" si="77"/>
        <v/>
      </c>
      <c r="V1190" s="1" t="str">
        <v/>
      </c>
      <c r="W1190" s="1" t="str">
        <v/>
      </c>
      <c r="X1190" s="1" t="str">
        <v/>
      </c>
      <c r="Y1190" s="1" t="str">
        <v/>
      </c>
      <c r="Z1190" s="1" t="str">
        <v/>
      </c>
      <c r="AA1190" s="1" t="str">
        <v/>
      </c>
      <c r="AB1190" s="1" t="str">
        <v/>
      </c>
      <c r="AC1190" s="1" t="str">
        <v/>
      </c>
      <c r="AD1190" s="1" t="str">
        <v/>
      </c>
    </row>
    <row r="1191" spans="5:30" x14ac:dyDescent="0.55000000000000004">
      <c r="E1191" s="1">
        <v>1187</v>
      </c>
      <c r="F1191" s="1" t="str">
        <f>IFERROR(INDEX(content!$A$2:$A$2049,MATCH($E1191,content!$C$2:$C$2049,0),1),"")</f>
        <v/>
      </c>
      <c r="G1191" s="1" t="str">
        <f>IFERROR(INDEX(content!$B$2:$B$2049,MATCH($E1191,content!$C$2:$C$2049,0),1),"")</f>
        <v/>
      </c>
      <c r="H1191" s="1" t="str">
        <f>IFERROR(INDEX(content!$C$2:$C$2049,MATCH($E1191,content!$C$2:$C$2049,0),1),"")</f>
        <v/>
      </c>
      <c r="I1191" s="1" t="str">
        <f>IFERROR(INDEX(content!$D$2:$D$2049,MATCH($E1191,content!$C$2:$C$2049,0),1),"")</f>
        <v/>
      </c>
      <c r="J1191" s="1" t="str">
        <v/>
      </c>
      <c r="K1191" s="1" t="str">
        <f>IFERROR(INDEX(content!$F$2:$F$2049,MATCH($E1191,content!$C$2:$C$2049,0),1),"")</f>
        <v/>
      </c>
      <c r="L1191" s="1" t="str">
        <f>IFERROR(INDEX(content!$G$2:$G$2049,MATCH($E1191,content!$C$2:$C$2049,0),1),"")</f>
        <v/>
      </c>
      <c r="M1191" s="1" t="str">
        <f>IFERROR(INDEX(content!$H$2:$H$2049,MATCH($E1191,content!$C$2:$C$2049,0),1),"")</f>
        <v/>
      </c>
      <c r="N1191" s="1" t="str">
        <f>IFERROR(INDEX(content!$I$2:$I$2049,MATCH($E1191,content!$C$2:$C$2049,0),1),"")</f>
        <v/>
      </c>
      <c r="O1191" s="1" t="str">
        <f>IFERROR(INDEX(content!$J$2:$J$2049,MATCH($E1191,content!$C$2:$C$2049,0),1),"")</f>
        <v/>
      </c>
      <c r="P1191" s="1" t="str">
        <f t="shared" si="75"/>
        <v/>
      </c>
      <c r="Q1191" s="1" t="str">
        <f>IF(LENB(P1191),COUNTIF(P$4:P1191,"●"),"")</f>
        <v/>
      </c>
      <c r="R1191" s="1" t="str">
        <f t="shared" si="78"/>
        <v/>
      </c>
      <c r="S1191" s="1" t="str">
        <f t="shared" si="76"/>
        <v/>
      </c>
      <c r="T1191" s="1" t="str">
        <f>IF(LEN(S1191),SUM($S$4:S1191)-1,"")</f>
        <v/>
      </c>
      <c r="U1191" s="1" t="str">
        <f t="shared" si="77"/>
        <v/>
      </c>
      <c r="V1191" s="1" t="str">
        <v/>
      </c>
      <c r="W1191" s="1" t="str">
        <v/>
      </c>
      <c r="X1191" s="1" t="str">
        <v/>
      </c>
      <c r="Y1191" s="1" t="str">
        <v/>
      </c>
      <c r="Z1191" s="1" t="str">
        <v/>
      </c>
      <c r="AA1191" s="1" t="str">
        <v/>
      </c>
      <c r="AB1191" s="1" t="str">
        <v/>
      </c>
      <c r="AC1191" s="1" t="str">
        <v/>
      </c>
      <c r="AD1191" s="1" t="str">
        <v/>
      </c>
    </row>
    <row r="1192" spans="5:30" x14ac:dyDescent="0.55000000000000004">
      <c r="E1192" s="1">
        <v>1188</v>
      </c>
      <c r="F1192" s="1" t="str">
        <f>IFERROR(INDEX(content!$A$2:$A$2049,MATCH($E1192,content!$C$2:$C$2049,0),1),"")</f>
        <v/>
      </c>
      <c r="G1192" s="1" t="str">
        <f>IFERROR(INDEX(content!$B$2:$B$2049,MATCH($E1192,content!$C$2:$C$2049,0),1),"")</f>
        <v/>
      </c>
      <c r="H1192" s="1" t="str">
        <f>IFERROR(INDEX(content!$C$2:$C$2049,MATCH($E1192,content!$C$2:$C$2049,0),1),"")</f>
        <v/>
      </c>
      <c r="I1192" s="1" t="str">
        <f>IFERROR(INDEX(content!$D$2:$D$2049,MATCH($E1192,content!$C$2:$C$2049,0),1),"")</f>
        <v/>
      </c>
      <c r="J1192" s="1" t="str">
        <v/>
      </c>
      <c r="K1192" s="1" t="str">
        <f>IFERROR(INDEX(content!$F$2:$F$2049,MATCH($E1192,content!$C$2:$C$2049,0),1),"")</f>
        <v/>
      </c>
      <c r="L1192" s="1" t="str">
        <f>IFERROR(INDEX(content!$G$2:$G$2049,MATCH($E1192,content!$C$2:$C$2049,0),1),"")</f>
        <v/>
      </c>
      <c r="M1192" s="1" t="str">
        <f>IFERROR(INDEX(content!$H$2:$H$2049,MATCH($E1192,content!$C$2:$C$2049,0),1),"")</f>
        <v/>
      </c>
      <c r="N1192" s="1" t="str">
        <f>IFERROR(INDEX(content!$I$2:$I$2049,MATCH($E1192,content!$C$2:$C$2049,0),1),"")</f>
        <v/>
      </c>
      <c r="O1192" s="1" t="str">
        <f>IFERROR(INDEX(content!$J$2:$J$2049,MATCH($E1192,content!$C$2:$C$2049,0),1),"")</f>
        <v/>
      </c>
      <c r="P1192" s="1" t="str">
        <f t="shared" si="75"/>
        <v/>
      </c>
      <c r="Q1192" s="1" t="str">
        <f>IF(LENB(P1192),COUNTIF(P$4:P1192,"●"),"")</f>
        <v/>
      </c>
      <c r="R1192" s="1" t="str">
        <f t="shared" si="78"/>
        <v/>
      </c>
      <c r="S1192" s="1" t="str">
        <f t="shared" si="76"/>
        <v/>
      </c>
      <c r="T1192" s="1" t="str">
        <f>IF(LEN(S1192),SUM($S$4:S1192)-1,"")</f>
        <v/>
      </c>
      <c r="U1192" s="1" t="str">
        <f t="shared" si="77"/>
        <v/>
      </c>
      <c r="V1192" s="1" t="str">
        <v/>
      </c>
      <c r="W1192" s="1" t="str">
        <v/>
      </c>
      <c r="X1192" s="1" t="str">
        <v/>
      </c>
      <c r="Y1192" s="1" t="str">
        <v/>
      </c>
      <c r="Z1192" s="1" t="str">
        <v/>
      </c>
      <c r="AA1192" s="1" t="str">
        <v/>
      </c>
      <c r="AB1192" s="1" t="str">
        <v/>
      </c>
      <c r="AC1192" s="1" t="str">
        <v/>
      </c>
      <c r="AD1192" s="1" t="str">
        <v/>
      </c>
    </row>
    <row r="1193" spans="5:30" x14ac:dyDescent="0.55000000000000004">
      <c r="E1193" s="1">
        <v>1189</v>
      </c>
      <c r="F1193" s="1" t="str">
        <f>IFERROR(INDEX(content!$A$2:$A$2049,MATCH($E1193,content!$C$2:$C$2049,0),1),"")</f>
        <v/>
      </c>
      <c r="G1193" s="1" t="str">
        <f>IFERROR(INDEX(content!$B$2:$B$2049,MATCH($E1193,content!$C$2:$C$2049,0),1),"")</f>
        <v/>
      </c>
      <c r="H1193" s="1" t="str">
        <f>IFERROR(INDEX(content!$C$2:$C$2049,MATCH($E1193,content!$C$2:$C$2049,0),1),"")</f>
        <v/>
      </c>
      <c r="I1193" s="1" t="str">
        <f>IFERROR(INDEX(content!$D$2:$D$2049,MATCH($E1193,content!$C$2:$C$2049,0),1),"")</f>
        <v/>
      </c>
      <c r="J1193" s="1" t="str">
        <v/>
      </c>
      <c r="K1193" s="1" t="str">
        <f>IFERROR(INDEX(content!$F$2:$F$2049,MATCH($E1193,content!$C$2:$C$2049,0),1),"")</f>
        <v/>
      </c>
      <c r="L1193" s="1" t="str">
        <f>IFERROR(INDEX(content!$G$2:$G$2049,MATCH($E1193,content!$C$2:$C$2049,0),1),"")</f>
        <v/>
      </c>
      <c r="M1193" s="1" t="str">
        <f>IFERROR(INDEX(content!$H$2:$H$2049,MATCH($E1193,content!$C$2:$C$2049,0),1),"")</f>
        <v/>
      </c>
      <c r="N1193" s="1" t="str">
        <f>IFERROR(INDEX(content!$I$2:$I$2049,MATCH($E1193,content!$C$2:$C$2049,0),1),"")</f>
        <v/>
      </c>
      <c r="O1193" s="1" t="str">
        <f>IFERROR(INDEX(content!$J$2:$J$2049,MATCH($E1193,content!$C$2:$C$2049,0),1),"")</f>
        <v/>
      </c>
      <c r="P1193" s="1" t="str">
        <f t="shared" si="75"/>
        <v/>
      </c>
      <c r="Q1193" s="1" t="str">
        <f>IF(LENB(P1193),COUNTIF(P$4:P1193,"●"),"")</f>
        <v/>
      </c>
      <c r="R1193" s="1" t="str">
        <f t="shared" si="78"/>
        <v/>
      </c>
      <c r="S1193" s="1" t="str">
        <f t="shared" si="76"/>
        <v/>
      </c>
      <c r="T1193" s="1" t="str">
        <f>IF(LEN(S1193),SUM($S$4:S1193)-1,"")</f>
        <v/>
      </c>
      <c r="U1193" s="1" t="str">
        <f t="shared" si="77"/>
        <v/>
      </c>
      <c r="V1193" s="1" t="str">
        <v/>
      </c>
      <c r="W1193" s="1" t="str">
        <v/>
      </c>
      <c r="X1193" s="1" t="str">
        <v/>
      </c>
      <c r="Y1193" s="1" t="str">
        <v/>
      </c>
      <c r="Z1193" s="1" t="str">
        <v/>
      </c>
      <c r="AA1193" s="1" t="str">
        <v/>
      </c>
      <c r="AB1193" s="1" t="str">
        <v/>
      </c>
      <c r="AC1193" s="1" t="str">
        <v/>
      </c>
      <c r="AD1193" s="1" t="str">
        <v/>
      </c>
    </row>
    <row r="1194" spans="5:30" x14ac:dyDescent="0.55000000000000004">
      <c r="E1194" s="1">
        <v>1190</v>
      </c>
      <c r="F1194" s="1" t="str">
        <f>IFERROR(INDEX(content!$A$2:$A$2049,MATCH($E1194,content!$C$2:$C$2049,0),1),"")</f>
        <v/>
      </c>
      <c r="G1194" s="1" t="str">
        <f>IFERROR(INDEX(content!$B$2:$B$2049,MATCH($E1194,content!$C$2:$C$2049,0),1),"")</f>
        <v/>
      </c>
      <c r="H1194" s="1" t="str">
        <f>IFERROR(INDEX(content!$C$2:$C$2049,MATCH($E1194,content!$C$2:$C$2049,0),1),"")</f>
        <v/>
      </c>
      <c r="I1194" s="1" t="str">
        <f>IFERROR(INDEX(content!$D$2:$D$2049,MATCH($E1194,content!$C$2:$C$2049,0),1),"")</f>
        <v/>
      </c>
      <c r="J1194" s="1" t="str">
        <v/>
      </c>
      <c r="K1194" s="1" t="str">
        <f>IFERROR(INDEX(content!$F$2:$F$2049,MATCH($E1194,content!$C$2:$C$2049,0),1),"")</f>
        <v/>
      </c>
      <c r="L1194" s="1" t="str">
        <f>IFERROR(INDEX(content!$G$2:$G$2049,MATCH($E1194,content!$C$2:$C$2049,0),1),"")</f>
        <v/>
      </c>
      <c r="M1194" s="1" t="str">
        <f>IFERROR(INDEX(content!$H$2:$H$2049,MATCH($E1194,content!$C$2:$C$2049,0),1),"")</f>
        <v/>
      </c>
      <c r="N1194" s="1" t="str">
        <f>IFERROR(INDEX(content!$I$2:$I$2049,MATCH($E1194,content!$C$2:$C$2049,0),1),"")</f>
        <v/>
      </c>
      <c r="O1194" s="1" t="str">
        <f>IFERROR(INDEX(content!$J$2:$J$2049,MATCH($E1194,content!$C$2:$C$2049,0),1),"")</f>
        <v/>
      </c>
      <c r="P1194" s="1" t="str">
        <f t="shared" si="75"/>
        <v/>
      </c>
      <c r="Q1194" s="1" t="str">
        <f>IF(LENB(P1194),COUNTIF(P$4:P1194,"●"),"")</f>
        <v/>
      </c>
      <c r="R1194" s="1" t="str">
        <f t="shared" si="78"/>
        <v/>
      </c>
      <c r="S1194" s="1" t="str">
        <f t="shared" si="76"/>
        <v/>
      </c>
      <c r="T1194" s="1" t="str">
        <f>IF(LEN(S1194),SUM($S$4:S1194)-1,"")</f>
        <v/>
      </c>
      <c r="U1194" s="1" t="str">
        <f t="shared" si="77"/>
        <v/>
      </c>
      <c r="V1194" s="1" t="str">
        <v/>
      </c>
      <c r="W1194" s="1" t="str">
        <v/>
      </c>
      <c r="X1194" s="1" t="str">
        <v/>
      </c>
      <c r="Y1194" s="1" t="str">
        <v/>
      </c>
      <c r="Z1194" s="1" t="str">
        <v/>
      </c>
      <c r="AA1194" s="1" t="str">
        <v/>
      </c>
      <c r="AB1194" s="1" t="str">
        <v/>
      </c>
      <c r="AC1194" s="1" t="str">
        <v/>
      </c>
      <c r="AD1194" s="1" t="str">
        <v/>
      </c>
    </row>
    <row r="1195" spans="5:30" x14ac:dyDescent="0.55000000000000004">
      <c r="E1195" s="1">
        <v>1191</v>
      </c>
      <c r="F1195" s="1" t="str">
        <f>IFERROR(INDEX(content!$A$2:$A$2049,MATCH($E1195,content!$C$2:$C$2049,0),1),"")</f>
        <v/>
      </c>
      <c r="G1195" s="1" t="str">
        <f>IFERROR(INDEX(content!$B$2:$B$2049,MATCH($E1195,content!$C$2:$C$2049,0),1),"")</f>
        <v/>
      </c>
      <c r="H1195" s="1" t="str">
        <f>IFERROR(INDEX(content!$C$2:$C$2049,MATCH($E1195,content!$C$2:$C$2049,0),1),"")</f>
        <v/>
      </c>
      <c r="I1195" s="1" t="str">
        <f>IFERROR(INDEX(content!$D$2:$D$2049,MATCH($E1195,content!$C$2:$C$2049,0),1),"")</f>
        <v/>
      </c>
      <c r="J1195" s="1" t="str">
        <v/>
      </c>
      <c r="K1195" s="1" t="str">
        <f>IFERROR(INDEX(content!$F$2:$F$2049,MATCH($E1195,content!$C$2:$C$2049,0),1),"")</f>
        <v/>
      </c>
      <c r="L1195" s="1" t="str">
        <f>IFERROR(INDEX(content!$G$2:$G$2049,MATCH($E1195,content!$C$2:$C$2049,0),1),"")</f>
        <v/>
      </c>
      <c r="M1195" s="1" t="str">
        <f>IFERROR(INDEX(content!$H$2:$H$2049,MATCH($E1195,content!$C$2:$C$2049,0),1),"")</f>
        <v/>
      </c>
      <c r="N1195" s="1" t="str">
        <f>IFERROR(INDEX(content!$I$2:$I$2049,MATCH($E1195,content!$C$2:$C$2049,0),1),"")</f>
        <v/>
      </c>
      <c r="O1195" s="1" t="str">
        <f>IFERROR(INDEX(content!$J$2:$J$2049,MATCH($E1195,content!$C$2:$C$2049,0),1),"")</f>
        <v/>
      </c>
      <c r="P1195" s="1" t="str">
        <f t="shared" si="75"/>
        <v/>
      </c>
      <c r="Q1195" s="1" t="str">
        <f>IF(LENB(P1195),COUNTIF(P$4:P1195,"●"),"")</f>
        <v/>
      </c>
      <c r="R1195" s="1" t="str">
        <f t="shared" si="78"/>
        <v/>
      </c>
      <c r="S1195" s="1" t="str">
        <f t="shared" si="76"/>
        <v/>
      </c>
      <c r="T1195" s="1" t="str">
        <f>IF(LEN(S1195),SUM($S$4:S1195)-1,"")</f>
        <v/>
      </c>
      <c r="U1195" s="1" t="str">
        <f t="shared" si="77"/>
        <v/>
      </c>
      <c r="V1195" s="1" t="str">
        <v/>
      </c>
      <c r="W1195" s="1" t="str">
        <v/>
      </c>
      <c r="X1195" s="1" t="str">
        <v/>
      </c>
      <c r="Y1195" s="1" t="str">
        <v/>
      </c>
      <c r="Z1195" s="1" t="str">
        <v/>
      </c>
      <c r="AA1195" s="1" t="str">
        <v/>
      </c>
      <c r="AB1195" s="1" t="str">
        <v/>
      </c>
      <c r="AC1195" s="1" t="str">
        <v/>
      </c>
      <c r="AD1195" s="1" t="str">
        <v/>
      </c>
    </row>
    <row r="1196" spans="5:30" x14ac:dyDescent="0.55000000000000004">
      <c r="E1196" s="1">
        <v>1192</v>
      </c>
      <c r="F1196" s="1" t="str">
        <f>IFERROR(INDEX(content!$A$2:$A$2049,MATCH($E1196,content!$C$2:$C$2049,0),1),"")</f>
        <v/>
      </c>
      <c r="G1196" s="1" t="str">
        <f>IFERROR(INDEX(content!$B$2:$B$2049,MATCH($E1196,content!$C$2:$C$2049,0),1),"")</f>
        <v/>
      </c>
      <c r="H1196" s="1" t="str">
        <f>IFERROR(INDEX(content!$C$2:$C$2049,MATCH($E1196,content!$C$2:$C$2049,0),1),"")</f>
        <v/>
      </c>
      <c r="I1196" s="1" t="str">
        <f>IFERROR(INDEX(content!$D$2:$D$2049,MATCH($E1196,content!$C$2:$C$2049,0),1),"")</f>
        <v/>
      </c>
      <c r="J1196" s="1" t="str">
        <v/>
      </c>
      <c r="K1196" s="1" t="str">
        <f>IFERROR(INDEX(content!$F$2:$F$2049,MATCH($E1196,content!$C$2:$C$2049,0),1),"")</f>
        <v/>
      </c>
      <c r="L1196" s="1" t="str">
        <f>IFERROR(INDEX(content!$G$2:$G$2049,MATCH($E1196,content!$C$2:$C$2049,0),1),"")</f>
        <v/>
      </c>
      <c r="M1196" s="1" t="str">
        <f>IFERROR(INDEX(content!$H$2:$H$2049,MATCH($E1196,content!$C$2:$C$2049,0),1),"")</f>
        <v/>
      </c>
      <c r="N1196" s="1" t="str">
        <f>IFERROR(INDEX(content!$I$2:$I$2049,MATCH($E1196,content!$C$2:$C$2049,0),1),"")</f>
        <v/>
      </c>
      <c r="O1196" s="1" t="str">
        <f>IFERROR(INDEX(content!$J$2:$J$2049,MATCH($E1196,content!$C$2:$C$2049,0),1),"")</f>
        <v/>
      </c>
      <c r="P1196" s="1" t="str">
        <f t="shared" si="75"/>
        <v/>
      </c>
      <c r="Q1196" s="1" t="str">
        <f>IF(LENB(P1196),COUNTIF(P$4:P1196,"●"),"")</f>
        <v/>
      </c>
      <c r="R1196" s="1" t="str">
        <f t="shared" si="78"/>
        <v/>
      </c>
      <c r="S1196" s="1" t="str">
        <f t="shared" si="76"/>
        <v/>
      </c>
      <c r="T1196" s="1" t="str">
        <f>IF(LEN(S1196),SUM($S$4:S1196)-1,"")</f>
        <v/>
      </c>
      <c r="U1196" s="1" t="str">
        <f t="shared" si="77"/>
        <v/>
      </c>
      <c r="V1196" s="1" t="str">
        <v/>
      </c>
      <c r="W1196" s="1" t="str">
        <v/>
      </c>
      <c r="X1196" s="1" t="str">
        <v/>
      </c>
      <c r="Y1196" s="1" t="str">
        <v/>
      </c>
      <c r="Z1196" s="1" t="str">
        <v/>
      </c>
      <c r="AA1196" s="1" t="str">
        <v/>
      </c>
      <c r="AB1196" s="1" t="str">
        <v/>
      </c>
      <c r="AC1196" s="1" t="str">
        <v/>
      </c>
      <c r="AD1196" s="1" t="str">
        <v/>
      </c>
    </row>
    <row r="1197" spans="5:30" x14ac:dyDescent="0.55000000000000004">
      <c r="E1197" s="1">
        <v>1193</v>
      </c>
      <c r="F1197" s="1" t="str">
        <f>IFERROR(INDEX(content!$A$2:$A$2049,MATCH($E1197,content!$C$2:$C$2049,0),1),"")</f>
        <v/>
      </c>
      <c r="G1197" s="1" t="str">
        <f>IFERROR(INDEX(content!$B$2:$B$2049,MATCH($E1197,content!$C$2:$C$2049,0),1),"")</f>
        <v/>
      </c>
      <c r="H1197" s="1" t="str">
        <f>IFERROR(INDEX(content!$C$2:$C$2049,MATCH($E1197,content!$C$2:$C$2049,0),1),"")</f>
        <v/>
      </c>
      <c r="I1197" s="1" t="str">
        <f>IFERROR(INDEX(content!$D$2:$D$2049,MATCH($E1197,content!$C$2:$C$2049,0),1),"")</f>
        <v/>
      </c>
      <c r="J1197" s="1" t="str">
        <v/>
      </c>
      <c r="K1197" s="1" t="str">
        <f>IFERROR(INDEX(content!$F$2:$F$2049,MATCH($E1197,content!$C$2:$C$2049,0),1),"")</f>
        <v/>
      </c>
      <c r="L1197" s="1" t="str">
        <f>IFERROR(INDEX(content!$G$2:$G$2049,MATCH($E1197,content!$C$2:$C$2049,0),1),"")</f>
        <v/>
      </c>
      <c r="M1197" s="1" t="str">
        <f>IFERROR(INDEX(content!$H$2:$H$2049,MATCH($E1197,content!$C$2:$C$2049,0),1),"")</f>
        <v/>
      </c>
      <c r="N1197" s="1" t="str">
        <f>IFERROR(INDEX(content!$I$2:$I$2049,MATCH($E1197,content!$C$2:$C$2049,0),1),"")</f>
        <v/>
      </c>
      <c r="O1197" s="1" t="str">
        <f>IFERROR(INDEX(content!$J$2:$J$2049,MATCH($E1197,content!$C$2:$C$2049,0),1),"")</f>
        <v/>
      </c>
      <c r="P1197" s="1" t="str">
        <f t="shared" si="75"/>
        <v/>
      </c>
      <c r="Q1197" s="1" t="str">
        <f>IF(LENB(P1197),COUNTIF(P$4:P1197,"●"),"")</f>
        <v/>
      </c>
      <c r="R1197" s="1" t="str">
        <f t="shared" si="78"/>
        <v/>
      </c>
      <c r="S1197" s="1" t="str">
        <f t="shared" si="76"/>
        <v/>
      </c>
      <c r="T1197" s="1" t="str">
        <f>IF(LEN(S1197),SUM($S$4:S1197)-1,"")</f>
        <v/>
      </c>
      <c r="U1197" s="1" t="str">
        <f t="shared" si="77"/>
        <v/>
      </c>
      <c r="V1197" s="1" t="str">
        <v/>
      </c>
      <c r="W1197" s="1" t="str">
        <v/>
      </c>
      <c r="X1197" s="1" t="str">
        <v/>
      </c>
      <c r="Y1197" s="1" t="str">
        <v/>
      </c>
      <c r="Z1197" s="1" t="str">
        <v/>
      </c>
      <c r="AA1197" s="1" t="str">
        <v/>
      </c>
      <c r="AB1197" s="1" t="str">
        <v/>
      </c>
      <c r="AC1197" s="1" t="str">
        <v/>
      </c>
      <c r="AD1197" s="1" t="str">
        <v/>
      </c>
    </row>
    <row r="1198" spans="5:30" x14ac:dyDescent="0.55000000000000004">
      <c r="E1198" s="1">
        <v>1194</v>
      </c>
      <c r="F1198" s="1" t="str">
        <f>IFERROR(INDEX(content!$A$2:$A$2049,MATCH($E1198,content!$C$2:$C$2049,0),1),"")</f>
        <v/>
      </c>
      <c r="G1198" s="1" t="str">
        <f>IFERROR(INDEX(content!$B$2:$B$2049,MATCH($E1198,content!$C$2:$C$2049,0),1),"")</f>
        <v/>
      </c>
      <c r="H1198" s="1" t="str">
        <f>IFERROR(INDEX(content!$C$2:$C$2049,MATCH($E1198,content!$C$2:$C$2049,0),1),"")</f>
        <v/>
      </c>
      <c r="I1198" s="1" t="str">
        <f>IFERROR(INDEX(content!$D$2:$D$2049,MATCH($E1198,content!$C$2:$C$2049,0),1),"")</f>
        <v/>
      </c>
      <c r="J1198" s="1" t="str">
        <v/>
      </c>
      <c r="K1198" s="1" t="str">
        <f>IFERROR(INDEX(content!$F$2:$F$2049,MATCH($E1198,content!$C$2:$C$2049,0),1),"")</f>
        <v/>
      </c>
      <c r="L1198" s="1" t="str">
        <f>IFERROR(INDEX(content!$G$2:$G$2049,MATCH($E1198,content!$C$2:$C$2049,0),1),"")</f>
        <v/>
      </c>
      <c r="M1198" s="1" t="str">
        <f>IFERROR(INDEX(content!$H$2:$H$2049,MATCH($E1198,content!$C$2:$C$2049,0),1),"")</f>
        <v/>
      </c>
      <c r="N1198" s="1" t="str">
        <f>IFERROR(INDEX(content!$I$2:$I$2049,MATCH($E1198,content!$C$2:$C$2049,0),1),"")</f>
        <v/>
      </c>
      <c r="O1198" s="1" t="str">
        <f>IFERROR(INDEX(content!$J$2:$J$2049,MATCH($E1198,content!$C$2:$C$2049,0),1),"")</f>
        <v/>
      </c>
      <c r="P1198" s="1" t="str">
        <f t="shared" si="75"/>
        <v/>
      </c>
      <c r="Q1198" s="1" t="str">
        <f>IF(LENB(P1198),COUNTIF(P$4:P1198,"●"),"")</f>
        <v/>
      </c>
      <c r="R1198" s="1" t="str">
        <f t="shared" si="78"/>
        <v/>
      </c>
      <c r="S1198" s="1" t="str">
        <f t="shared" si="76"/>
        <v/>
      </c>
      <c r="T1198" s="1" t="str">
        <f>IF(LEN(S1198),SUM($S$4:S1198)-1,"")</f>
        <v/>
      </c>
      <c r="U1198" s="1" t="str">
        <f t="shared" si="77"/>
        <v/>
      </c>
      <c r="V1198" s="1" t="str">
        <v/>
      </c>
      <c r="W1198" s="1" t="str">
        <v/>
      </c>
      <c r="X1198" s="1" t="str">
        <v/>
      </c>
      <c r="Y1198" s="1" t="str">
        <v/>
      </c>
      <c r="Z1198" s="1" t="str">
        <v/>
      </c>
      <c r="AA1198" s="1" t="str">
        <v/>
      </c>
      <c r="AB1198" s="1" t="str">
        <v/>
      </c>
      <c r="AC1198" s="1" t="str">
        <v/>
      </c>
      <c r="AD1198" s="1" t="str">
        <v/>
      </c>
    </row>
    <row r="1199" spans="5:30" x14ac:dyDescent="0.55000000000000004">
      <c r="E1199" s="1">
        <v>1195</v>
      </c>
      <c r="F1199" s="1" t="str">
        <f>IFERROR(INDEX(content!$A$2:$A$2049,MATCH($E1199,content!$C$2:$C$2049,0),1),"")</f>
        <v/>
      </c>
      <c r="G1199" s="1" t="str">
        <f>IFERROR(INDEX(content!$B$2:$B$2049,MATCH($E1199,content!$C$2:$C$2049,0),1),"")</f>
        <v/>
      </c>
      <c r="H1199" s="1" t="str">
        <f>IFERROR(INDEX(content!$C$2:$C$2049,MATCH($E1199,content!$C$2:$C$2049,0),1),"")</f>
        <v/>
      </c>
      <c r="I1199" s="1" t="str">
        <f>IFERROR(INDEX(content!$D$2:$D$2049,MATCH($E1199,content!$C$2:$C$2049,0),1),"")</f>
        <v/>
      </c>
      <c r="J1199" s="1" t="str">
        <v/>
      </c>
      <c r="K1199" s="1" t="str">
        <f>IFERROR(INDEX(content!$F$2:$F$2049,MATCH($E1199,content!$C$2:$C$2049,0),1),"")</f>
        <v/>
      </c>
      <c r="L1199" s="1" t="str">
        <f>IFERROR(INDEX(content!$G$2:$G$2049,MATCH($E1199,content!$C$2:$C$2049,0),1),"")</f>
        <v/>
      </c>
      <c r="M1199" s="1" t="str">
        <f>IFERROR(INDEX(content!$H$2:$H$2049,MATCH($E1199,content!$C$2:$C$2049,0),1),"")</f>
        <v/>
      </c>
      <c r="N1199" s="1" t="str">
        <f>IFERROR(INDEX(content!$I$2:$I$2049,MATCH($E1199,content!$C$2:$C$2049,0),1),"")</f>
        <v/>
      </c>
      <c r="O1199" s="1" t="str">
        <f>IFERROR(INDEX(content!$J$2:$J$2049,MATCH($E1199,content!$C$2:$C$2049,0),1),"")</f>
        <v/>
      </c>
      <c r="P1199" s="1" t="str">
        <f t="shared" si="75"/>
        <v/>
      </c>
      <c r="Q1199" s="1" t="str">
        <f>IF(LENB(P1199),COUNTIF(P$4:P1199,"●"),"")</f>
        <v/>
      </c>
      <c r="R1199" s="1" t="str">
        <f t="shared" si="78"/>
        <v/>
      </c>
      <c r="S1199" s="1" t="str">
        <f t="shared" si="76"/>
        <v/>
      </c>
      <c r="T1199" s="1" t="str">
        <f>IF(LEN(S1199),SUM($S$4:S1199)-1,"")</f>
        <v/>
      </c>
      <c r="U1199" s="1" t="str">
        <f t="shared" si="77"/>
        <v/>
      </c>
      <c r="V1199" s="1" t="str">
        <v/>
      </c>
      <c r="W1199" s="1" t="str">
        <v/>
      </c>
      <c r="X1199" s="1" t="str">
        <v/>
      </c>
      <c r="Y1199" s="1" t="str">
        <v/>
      </c>
      <c r="Z1199" s="1" t="str">
        <v/>
      </c>
      <c r="AA1199" s="1" t="str">
        <v/>
      </c>
      <c r="AB1199" s="1" t="str">
        <v/>
      </c>
      <c r="AC1199" s="1" t="str">
        <v/>
      </c>
      <c r="AD1199" s="1" t="str">
        <v/>
      </c>
    </row>
    <row r="1200" spans="5:30" x14ac:dyDescent="0.55000000000000004">
      <c r="E1200" s="1">
        <v>1196</v>
      </c>
      <c r="F1200" s="1" t="str">
        <f>IFERROR(INDEX(content!$A$2:$A$2049,MATCH($E1200,content!$C$2:$C$2049,0),1),"")</f>
        <v/>
      </c>
      <c r="G1200" s="1" t="str">
        <f>IFERROR(INDEX(content!$B$2:$B$2049,MATCH($E1200,content!$C$2:$C$2049,0),1),"")</f>
        <v/>
      </c>
      <c r="H1200" s="1" t="str">
        <f>IFERROR(INDEX(content!$C$2:$C$2049,MATCH($E1200,content!$C$2:$C$2049,0),1),"")</f>
        <v/>
      </c>
      <c r="I1200" s="1" t="str">
        <f>IFERROR(INDEX(content!$D$2:$D$2049,MATCH($E1200,content!$C$2:$C$2049,0),1),"")</f>
        <v/>
      </c>
      <c r="J1200" s="1" t="str">
        <v/>
      </c>
      <c r="K1200" s="1" t="str">
        <f>IFERROR(INDEX(content!$F$2:$F$2049,MATCH($E1200,content!$C$2:$C$2049,0),1),"")</f>
        <v/>
      </c>
      <c r="L1200" s="1" t="str">
        <f>IFERROR(INDEX(content!$G$2:$G$2049,MATCH($E1200,content!$C$2:$C$2049,0),1),"")</f>
        <v/>
      </c>
      <c r="M1200" s="1" t="str">
        <f>IFERROR(INDEX(content!$H$2:$H$2049,MATCH($E1200,content!$C$2:$C$2049,0),1),"")</f>
        <v/>
      </c>
      <c r="N1200" s="1" t="str">
        <f>IFERROR(INDEX(content!$I$2:$I$2049,MATCH($E1200,content!$C$2:$C$2049,0),1),"")</f>
        <v/>
      </c>
      <c r="O1200" s="1" t="str">
        <f>IFERROR(INDEX(content!$J$2:$J$2049,MATCH($E1200,content!$C$2:$C$2049,0),1),"")</f>
        <v/>
      </c>
      <c r="P1200" s="1" t="str">
        <f t="shared" si="75"/>
        <v/>
      </c>
      <c r="Q1200" s="1" t="str">
        <f>IF(LENB(P1200),COUNTIF(P$4:P1200,"●"),"")</f>
        <v/>
      </c>
      <c r="R1200" s="1" t="str">
        <f t="shared" si="78"/>
        <v/>
      </c>
      <c r="S1200" s="1" t="str">
        <f t="shared" si="76"/>
        <v/>
      </c>
      <c r="T1200" s="1" t="str">
        <f>IF(LEN(S1200),SUM($S$4:S1200)-1,"")</f>
        <v/>
      </c>
      <c r="U1200" s="1" t="str">
        <f t="shared" si="77"/>
        <v/>
      </c>
      <c r="V1200" s="1" t="str">
        <v/>
      </c>
      <c r="W1200" s="1" t="str">
        <v/>
      </c>
      <c r="X1200" s="1" t="str">
        <v/>
      </c>
      <c r="Y1200" s="1" t="str">
        <v/>
      </c>
      <c r="Z1200" s="1" t="str">
        <v/>
      </c>
      <c r="AA1200" s="1" t="str">
        <v/>
      </c>
      <c r="AB1200" s="1" t="str">
        <v/>
      </c>
      <c r="AC1200" s="1" t="str">
        <v/>
      </c>
      <c r="AD1200" s="1" t="str">
        <v/>
      </c>
    </row>
    <row r="1201" spans="5:30" x14ac:dyDescent="0.55000000000000004">
      <c r="E1201" s="1">
        <v>1197</v>
      </c>
      <c r="F1201" s="1" t="str">
        <f>IFERROR(INDEX(content!$A$2:$A$2049,MATCH($E1201,content!$C$2:$C$2049,0),1),"")</f>
        <v/>
      </c>
      <c r="G1201" s="1" t="str">
        <f>IFERROR(INDEX(content!$B$2:$B$2049,MATCH($E1201,content!$C$2:$C$2049,0),1),"")</f>
        <v/>
      </c>
      <c r="H1201" s="1" t="str">
        <f>IFERROR(INDEX(content!$C$2:$C$2049,MATCH($E1201,content!$C$2:$C$2049,0),1),"")</f>
        <v/>
      </c>
      <c r="I1201" s="1" t="str">
        <f>IFERROR(INDEX(content!$D$2:$D$2049,MATCH($E1201,content!$C$2:$C$2049,0),1),"")</f>
        <v/>
      </c>
      <c r="J1201" s="1" t="str">
        <v/>
      </c>
      <c r="K1201" s="1" t="str">
        <f>IFERROR(INDEX(content!$F$2:$F$2049,MATCH($E1201,content!$C$2:$C$2049,0),1),"")</f>
        <v/>
      </c>
      <c r="L1201" s="1" t="str">
        <f>IFERROR(INDEX(content!$G$2:$G$2049,MATCH($E1201,content!$C$2:$C$2049,0),1),"")</f>
        <v/>
      </c>
      <c r="M1201" s="1" t="str">
        <f>IFERROR(INDEX(content!$H$2:$H$2049,MATCH($E1201,content!$C$2:$C$2049,0),1),"")</f>
        <v/>
      </c>
      <c r="N1201" s="1" t="str">
        <f>IFERROR(INDEX(content!$I$2:$I$2049,MATCH($E1201,content!$C$2:$C$2049,0),1),"")</f>
        <v/>
      </c>
      <c r="O1201" s="1" t="str">
        <f>IFERROR(INDEX(content!$J$2:$J$2049,MATCH($E1201,content!$C$2:$C$2049,0),1),"")</f>
        <v/>
      </c>
      <c r="P1201" s="1" t="str">
        <f t="shared" si="75"/>
        <v/>
      </c>
      <c r="Q1201" s="1" t="str">
        <f>IF(LENB(P1201),COUNTIF(P$4:P1201,"●"),"")</f>
        <v/>
      </c>
      <c r="R1201" s="1" t="str">
        <f t="shared" si="78"/>
        <v/>
      </c>
      <c r="S1201" s="1" t="str">
        <f t="shared" si="76"/>
        <v/>
      </c>
      <c r="T1201" s="1" t="str">
        <f>IF(LEN(S1201),SUM($S$4:S1201)-1,"")</f>
        <v/>
      </c>
      <c r="U1201" s="1" t="str">
        <f t="shared" si="77"/>
        <v/>
      </c>
      <c r="V1201" s="1" t="str">
        <v/>
      </c>
      <c r="W1201" s="1" t="str">
        <v/>
      </c>
      <c r="X1201" s="1" t="str">
        <v/>
      </c>
      <c r="Y1201" s="1" t="str">
        <v/>
      </c>
      <c r="Z1201" s="1" t="str">
        <v/>
      </c>
      <c r="AA1201" s="1" t="str">
        <v/>
      </c>
      <c r="AB1201" s="1" t="str">
        <v/>
      </c>
      <c r="AC1201" s="1" t="str">
        <v/>
      </c>
      <c r="AD1201" s="1" t="str">
        <v/>
      </c>
    </row>
    <row r="1202" spans="5:30" x14ac:dyDescent="0.55000000000000004">
      <c r="E1202" s="1">
        <v>1198</v>
      </c>
      <c r="F1202" s="1" t="str">
        <f>IFERROR(INDEX(content!$A$2:$A$2049,MATCH($E1202,content!$C$2:$C$2049,0),1),"")</f>
        <v/>
      </c>
      <c r="G1202" s="1" t="str">
        <f>IFERROR(INDEX(content!$B$2:$B$2049,MATCH($E1202,content!$C$2:$C$2049,0),1),"")</f>
        <v/>
      </c>
      <c r="H1202" s="1" t="str">
        <f>IFERROR(INDEX(content!$C$2:$C$2049,MATCH($E1202,content!$C$2:$C$2049,0),1),"")</f>
        <v/>
      </c>
      <c r="I1202" s="1" t="str">
        <f>IFERROR(INDEX(content!$D$2:$D$2049,MATCH($E1202,content!$C$2:$C$2049,0),1),"")</f>
        <v/>
      </c>
      <c r="J1202" s="1" t="str">
        <v/>
      </c>
      <c r="K1202" s="1" t="str">
        <f>IFERROR(INDEX(content!$F$2:$F$2049,MATCH($E1202,content!$C$2:$C$2049,0),1),"")</f>
        <v/>
      </c>
      <c r="L1202" s="1" t="str">
        <f>IFERROR(INDEX(content!$G$2:$G$2049,MATCH($E1202,content!$C$2:$C$2049,0),1),"")</f>
        <v/>
      </c>
      <c r="M1202" s="1" t="str">
        <f>IFERROR(INDEX(content!$H$2:$H$2049,MATCH($E1202,content!$C$2:$C$2049,0),1),"")</f>
        <v/>
      </c>
      <c r="N1202" s="1" t="str">
        <f>IFERROR(INDEX(content!$I$2:$I$2049,MATCH($E1202,content!$C$2:$C$2049,0),1),"")</f>
        <v/>
      </c>
      <c r="O1202" s="1" t="str">
        <f>IFERROR(INDEX(content!$J$2:$J$2049,MATCH($E1202,content!$C$2:$C$2049,0),1),"")</f>
        <v/>
      </c>
      <c r="P1202" s="1" t="str">
        <f t="shared" si="75"/>
        <v/>
      </c>
      <c r="Q1202" s="1" t="str">
        <f>IF(LENB(P1202),COUNTIF(P$4:P1202,"●"),"")</f>
        <v/>
      </c>
      <c r="R1202" s="1" t="str">
        <f t="shared" si="78"/>
        <v/>
      </c>
      <c r="S1202" s="1" t="str">
        <f t="shared" si="76"/>
        <v/>
      </c>
      <c r="T1202" s="1" t="str">
        <f>IF(LEN(S1202),SUM($S$4:S1202)-1,"")</f>
        <v/>
      </c>
      <c r="U1202" s="1" t="str">
        <f t="shared" si="77"/>
        <v/>
      </c>
      <c r="V1202" s="1" t="str">
        <v/>
      </c>
      <c r="W1202" s="1" t="str">
        <v/>
      </c>
      <c r="X1202" s="1" t="str">
        <v/>
      </c>
      <c r="Y1202" s="1" t="str">
        <v/>
      </c>
      <c r="Z1202" s="1" t="str">
        <v/>
      </c>
      <c r="AA1202" s="1" t="str">
        <v/>
      </c>
      <c r="AB1202" s="1" t="str">
        <v/>
      </c>
      <c r="AC1202" s="1" t="str">
        <v/>
      </c>
      <c r="AD1202" s="1" t="str">
        <v/>
      </c>
    </row>
    <row r="1203" spans="5:30" x14ac:dyDescent="0.55000000000000004">
      <c r="E1203" s="1">
        <v>1199</v>
      </c>
      <c r="F1203" s="1" t="str">
        <f>IFERROR(INDEX(content!$A$2:$A$2049,MATCH($E1203,content!$C$2:$C$2049,0),1),"")</f>
        <v/>
      </c>
      <c r="G1203" s="1" t="str">
        <f>IFERROR(INDEX(content!$B$2:$B$2049,MATCH($E1203,content!$C$2:$C$2049,0),1),"")</f>
        <v/>
      </c>
      <c r="H1203" s="1" t="str">
        <f>IFERROR(INDEX(content!$C$2:$C$2049,MATCH($E1203,content!$C$2:$C$2049,0),1),"")</f>
        <v/>
      </c>
      <c r="I1203" s="1" t="str">
        <f>IFERROR(INDEX(content!$D$2:$D$2049,MATCH($E1203,content!$C$2:$C$2049,0),1),"")</f>
        <v/>
      </c>
      <c r="J1203" s="1" t="str">
        <v/>
      </c>
      <c r="K1203" s="1" t="str">
        <f>IFERROR(INDEX(content!$F$2:$F$2049,MATCH($E1203,content!$C$2:$C$2049,0),1),"")</f>
        <v/>
      </c>
      <c r="L1203" s="1" t="str">
        <f>IFERROR(INDEX(content!$G$2:$G$2049,MATCH($E1203,content!$C$2:$C$2049,0),1),"")</f>
        <v/>
      </c>
      <c r="M1203" s="1" t="str">
        <f>IFERROR(INDEX(content!$H$2:$H$2049,MATCH($E1203,content!$C$2:$C$2049,0),1),"")</f>
        <v/>
      </c>
      <c r="N1203" s="1" t="str">
        <f>IFERROR(INDEX(content!$I$2:$I$2049,MATCH($E1203,content!$C$2:$C$2049,0),1),"")</f>
        <v/>
      </c>
      <c r="O1203" s="1" t="str">
        <f>IFERROR(INDEX(content!$J$2:$J$2049,MATCH($E1203,content!$C$2:$C$2049,0),1),"")</f>
        <v/>
      </c>
      <c r="P1203" s="1" t="str">
        <f t="shared" si="75"/>
        <v/>
      </c>
      <c r="Q1203" s="1" t="str">
        <f>IF(LENB(P1203),COUNTIF(P$4:P1203,"●"),"")</f>
        <v/>
      </c>
      <c r="R1203" s="1" t="str">
        <f t="shared" si="78"/>
        <v/>
      </c>
      <c r="S1203" s="1" t="str">
        <f t="shared" si="76"/>
        <v/>
      </c>
      <c r="T1203" s="1" t="str">
        <f>IF(LEN(S1203),SUM($S$4:S1203)-1,"")</f>
        <v/>
      </c>
      <c r="U1203" s="1" t="str">
        <f t="shared" si="77"/>
        <v/>
      </c>
      <c r="V1203" s="1" t="str">
        <v/>
      </c>
      <c r="W1203" s="1" t="str">
        <v/>
      </c>
      <c r="X1203" s="1" t="str">
        <v/>
      </c>
      <c r="Y1203" s="1" t="str">
        <v/>
      </c>
      <c r="Z1203" s="1" t="str">
        <v/>
      </c>
      <c r="AA1203" s="1" t="str">
        <v/>
      </c>
      <c r="AB1203" s="1" t="str">
        <v/>
      </c>
      <c r="AC1203" s="1" t="str">
        <v/>
      </c>
      <c r="AD1203" s="1" t="str">
        <v/>
      </c>
    </row>
    <row r="1204" spans="5:30" x14ac:dyDescent="0.55000000000000004">
      <c r="E1204" s="1">
        <v>1200</v>
      </c>
      <c r="F1204" s="1" t="str">
        <f>IFERROR(INDEX(content!$A$2:$A$2049,MATCH($E1204,content!$C$2:$C$2049,0),1),"")</f>
        <v/>
      </c>
      <c r="G1204" s="1" t="str">
        <f>IFERROR(INDEX(content!$B$2:$B$2049,MATCH($E1204,content!$C$2:$C$2049,0),1),"")</f>
        <v/>
      </c>
      <c r="H1204" s="1" t="str">
        <f>IFERROR(INDEX(content!$C$2:$C$2049,MATCH($E1204,content!$C$2:$C$2049,0),1),"")</f>
        <v/>
      </c>
      <c r="I1204" s="1" t="str">
        <f>IFERROR(INDEX(content!$D$2:$D$2049,MATCH($E1204,content!$C$2:$C$2049,0),1),"")</f>
        <v/>
      </c>
      <c r="J1204" s="1" t="str">
        <v/>
      </c>
      <c r="K1204" s="1" t="str">
        <f>IFERROR(INDEX(content!$F$2:$F$2049,MATCH($E1204,content!$C$2:$C$2049,0),1),"")</f>
        <v/>
      </c>
      <c r="L1204" s="1" t="str">
        <f>IFERROR(INDEX(content!$G$2:$G$2049,MATCH($E1204,content!$C$2:$C$2049,0),1),"")</f>
        <v/>
      </c>
      <c r="M1204" s="1" t="str">
        <f>IFERROR(INDEX(content!$H$2:$H$2049,MATCH($E1204,content!$C$2:$C$2049,0),1),"")</f>
        <v/>
      </c>
      <c r="N1204" s="1" t="str">
        <f>IFERROR(INDEX(content!$I$2:$I$2049,MATCH($E1204,content!$C$2:$C$2049,0),1),"")</f>
        <v/>
      </c>
      <c r="O1204" s="1" t="str">
        <f>IFERROR(INDEX(content!$J$2:$J$2049,MATCH($E1204,content!$C$2:$C$2049,0),1),"")</f>
        <v/>
      </c>
      <c r="P1204" s="1" t="str">
        <f t="shared" si="75"/>
        <v/>
      </c>
      <c r="Q1204" s="1" t="str">
        <f>IF(LENB(P1204),COUNTIF(P$4:P1204,"●"),"")</f>
        <v/>
      </c>
      <c r="R1204" s="1" t="str">
        <f t="shared" si="78"/>
        <v/>
      </c>
      <c r="S1204" s="1" t="str">
        <f t="shared" si="76"/>
        <v/>
      </c>
      <c r="T1204" s="1" t="str">
        <f>IF(LEN(S1204),SUM($S$4:S1204)-1,"")</f>
        <v/>
      </c>
      <c r="U1204" s="1" t="str">
        <f t="shared" si="77"/>
        <v/>
      </c>
      <c r="V1204" s="1" t="str">
        <v/>
      </c>
      <c r="W1204" s="1" t="str">
        <v/>
      </c>
      <c r="X1204" s="1" t="str">
        <v/>
      </c>
      <c r="Y1204" s="1" t="str">
        <v/>
      </c>
      <c r="Z1204" s="1" t="str">
        <v/>
      </c>
      <c r="AA1204" s="1" t="str">
        <v/>
      </c>
      <c r="AB1204" s="1" t="str">
        <v/>
      </c>
      <c r="AC1204" s="1" t="str">
        <v/>
      </c>
      <c r="AD1204" s="1" t="str">
        <v/>
      </c>
    </row>
    <row r="1205" spans="5:30" x14ac:dyDescent="0.55000000000000004">
      <c r="E1205" s="1">
        <v>1201</v>
      </c>
      <c r="F1205" s="1">
        <f>IFERROR(INDEX(content!$A$2:$A$2049,MATCH($E1205,content!$C$2:$C$2049,0),1),"")</f>
        <v>81</v>
      </c>
      <c r="G1205" s="1" t="str">
        <f>IFERROR(INDEX(content!$B$2:$B$2049,MATCH($E1205,content!$C$2:$C$2049,0),1),"")</f>
        <v>エレシリ1 移動</v>
      </c>
      <c r="H1205" s="1">
        <f>IFERROR(INDEX(content!$C$2:$C$2049,MATCH($E1205,content!$C$2:$C$2049,0),1),"")</f>
        <v>1201</v>
      </c>
      <c r="I1205" s="1">
        <f>IFERROR(INDEX(content!$D$2:$D$2049,MATCH($E1205,content!$C$2:$C$2049,0),1),"")</f>
        <v>1200</v>
      </c>
      <c r="J1205" s="1">
        <v>35</v>
      </c>
      <c r="K1205" s="1">
        <f>IFERROR(INDEX(content!$F$2:$F$2049,MATCH($E1205,content!$C$2:$C$2049,0),1),"")</f>
        <v>800</v>
      </c>
      <c r="L1205" s="1">
        <f>IFERROR(INDEX(content!$G$2:$G$2049,MATCH($E1205,content!$C$2:$C$2049,0),1),"")</f>
        <v>104</v>
      </c>
      <c r="M1205" s="1">
        <f>IFERROR(INDEX(content!$H$2:$H$2049,MATCH($E1205,content!$C$2:$C$2049,0),1),"")</f>
        <v>0</v>
      </c>
      <c r="N1205" s="1">
        <f>IFERROR(INDEX(content!$I$2:$I$2049,MATCH($E1205,content!$C$2:$C$2049,0),1),"")</f>
        <v>0</v>
      </c>
      <c r="O1205" s="1">
        <f>IFERROR(INDEX(content!$J$2:$J$2049,MATCH($E1205,content!$C$2:$C$2049,0),1),"")</f>
        <v>1</v>
      </c>
      <c r="P1205" s="1" t="str">
        <f t="shared" si="75"/>
        <v>●</v>
      </c>
      <c r="Q1205" s="1">
        <f>IF(LENB(P1205),COUNTIF(P$4:P1205,"●"),"")</f>
        <v>81</v>
      </c>
      <c r="R1205" s="1">
        <f t="shared" si="78"/>
        <v>9272</v>
      </c>
      <c r="S1205" s="1">
        <f t="shared" si="76"/>
        <v>1</v>
      </c>
      <c r="T1205" s="1">
        <f>IF(LEN(S1205),SUM($S$4:S1205)-1,"")</f>
        <v>80</v>
      </c>
      <c r="U1205" s="1" t="str">
        <f t="shared" si="77"/>
        <v>astPuCW[80]</v>
      </c>
      <c r="V1205" s="1" t="str">
        <v>astPuCW[80].uiWinNo	:= 1201;	//ｳｨﾝﾄﾞｳNo. .U</v>
      </c>
      <c r="W1205" s="1" t="str">
        <v>astPuCW[80].uiTtlNo	:= 1200;	//ﾀｲﾄﾙｳｨﾝﾄﾞｳNo. .U</v>
      </c>
      <c r="X1205" s="1" t="str">
        <v>astPuCW[80].uiTtlIdx	:= 35;	//ﾀｲﾄﾙﾃﾞｰﾀｲﾝﾃﾞｯｸｽ .U</v>
      </c>
      <c r="Y1205" s="1" t="str">
        <v>astPuCW[80].uiWide	:= 800;	//ｳｨﾝﾄﾞｳ幅 .U</v>
      </c>
      <c r="Z1205" s="1" t="str">
        <v>astPuCW[80].uiHeight	:= 104;	//ｳｨﾝﾄﾞｳ高さ .U</v>
      </c>
      <c r="AA1205" s="1" t="str">
        <v>astPuCW[80].uiWinLev	:= 0;	//ｳｨﾝﾄﾞｳﾚﾍﾞﾙ .U</v>
      </c>
      <c r="AB1205" s="1" t="str">
        <v>astPuCW[80].uiWinClass	:= 0;	//ｳｨﾝﾄﾞｳ区分 .U</v>
      </c>
      <c r="AC1205" s="1" t="str">
        <v>astPuCW[80].uiDevClass	:= 1;	//ｳｨﾝﾄﾞｳ ﾃﾞﾊﾞｲｽ区分 .U</v>
      </c>
      <c r="AD1205" s="1" t="str">
        <v xml:space="preserve">
//エレシリ1 移動
astPuCW[80].uiWinNo	:= 1201;	//ｳｨﾝﾄﾞｳNo. .U
astPuCW[80].uiTtlNo	:= 1200;	//ﾀｲﾄﾙｳｨﾝﾄﾞｳNo. .U
astPuCW[80].uiTtlIdx	:= 35;	//ﾀｲﾄﾙﾃﾞｰﾀｲﾝﾃﾞｯｸｽ .U
astPuCW[80].uiWide	:= 800;	//ｳｨﾝﾄﾞｳ幅 .U
astPuCW[80].uiHeight	:= 104;	//ｳｨﾝﾄﾞｳ高さ .U
astPuCW[80].uiWinLev	:= 0;	//ｳｨﾝﾄﾞｳﾚﾍﾞﾙ .U
astPuCW[80].uiWinClass	:= 0;	//ｳｨﾝﾄﾞｳ区分 .U
astPuCW[80].uiDevClass	:= 1;	//ｳｨﾝﾄﾞｳ ﾃﾞﾊﾞｲｽ区分 .U</v>
      </c>
    </row>
    <row r="1206" spans="5:30" x14ac:dyDescent="0.55000000000000004">
      <c r="E1206" s="1">
        <v>1202</v>
      </c>
      <c r="F1206" s="1">
        <f>IFERROR(INDEX(content!$A$2:$A$2049,MATCH($E1206,content!$C$2:$C$2049,0),1),"")</f>
        <v>82</v>
      </c>
      <c r="G1206" s="1" t="str">
        <f>IFERROR(INDEX(content!$B$2:$B$2049,MATCH($E1206,content!$C$2:$C$2049,0),1),"")</f>
        <v>エレシリ1 JOG</v>
      </c>
      <c r="H1206" s="1">
        <f>IFERROR(INDEX(content!$C$2:$C$2049,MATCH($E1206,content!$C$2:$C$2049,0),1),"")</f>
        <v>1202</v>
      </c>
      <c r="I1206" s="1">
        <f>IFERROR(INDEX(content!$D$2:$D$2049,MATCH($E1206,content!$C$2:$C$2049,0),1),"")</f>
        <v>1200</v>
      </c>
      <c r="J1206" s="1">
        <v>35</v>
      </c>
      <c r="K1206" s="1">
        <f>IFERROR(INDEX(content!$F$2:$F$2049,MATCH($E1206,content!$C$2:$C$2049,0),1),"")</f>
        <v>800</v>
      </c>
      <c r="L1206" s="1">
        <f>IFERROR(INDEX(content!$G$2:$G$2049,MATCH($E1206,content!$C$2:$C$2049,0),1),"")</f>
        <v>104</v>
      </c>
      <c r="M1206" s="1">
        <f>IFERROR(INDEX(content!$H$2:$H$2049,MATCH($E1206,content!$C$2:$C$2049,0),1),"")</f>
        <v>0</v>
      </c>
      <c r="N1206" s="1">
        <f>IFERROR(INDEX(content!$I$2:$I$2049,MATCH($E1206,content!$C$2:$C$2049,0),1),"")</f>
        <v>0</v>
      </c>
      <c r="O1206" s="1">
        <f>IFERROR(INDEX(content!$J$2:$J$2049,MATCH($E1206,content!$C$2:$C$2049,0),1),"")</f>
        <v>1</v>
      </c>
      <c r="P1206" s="1" t="str">
        <f t="shared" si="75"/>
        <v>●</v>
      </c>
      <c r="Q1206" s="1">
        <f>IF(LENB(P1206),COUNTIF(P$4:P1206,"●"),"")</f>
        <v>82</v>
      </c>
      <c r="R1206" s="1">
        <f t="shared" si="78"/>
        <v>9284</v>
      </c>
      <c r="S1206" s="1">
        <f t="shared" si="76"/>
        <v>1</v>
      </c>
      <c r="T1206" s="1">
        <f>IF(LEN(S1206),SUM($S$4:S1206)-1,"")</f>
        <v>81</v>
      </c>
      <c r="U1206" s="1" t="str">
        <f t="shared" si="77"/>
        <v>astPuCW[81]</v>
      </c>
      <c r="V1206" s="1" t="str">
        <v>astPuCW[81].uiWinNo	:= 1202;	//ｳｨﾝﾄﾞｳNo. .U</v>
      </c>
      <c r="W1206" s="1" t="str">
        <v>astPuCW[81].uiTtlNo	:= 1200;	//ﾀｲﾄﾙｳｨﾝﾄﾞｳNo. .U</v>
      </c>
      <c r="X1206" s="1" t="str">
        <v>astPuCW[81].uiTtlIdx	:= 35;	//ﾀｲﾄﾙﾃﾞｰﾀｲﾝﾃﾞｯｸｽ .U</v>
      </c>
      <c r="Y1206" s="1" t="str">
        <v>astPuCW[81].uiWide	:= 800;	//ｳｨﾝﾄﾞｳ幅 .U</v>
      </c>
      <c r="Z1206" s="1" t="str">
        <v>astPuCW[81].uiHeight	:= 104;	//ｳｨﾝﾄﾞｳ高さ .U</v>
      </c>
      <c r="AA1206" s="1" t="str">
        <v>astPuCW[81].uiWinLev	:= 0;	//ｳｨﾝﾄﾞｳﾚﾍﾞﾙ .U</v>
      </c>
      <c r="AB1206" s="1" t="str">
        <v>astPuCW[81].uiWinClass	:= 0;	//ｳｨﾝﾄﾞｳ区分 .U</v>
      </c>
      <c r="AC1206" s="1" t="str">
        <v>astPuCW[81].uiDevClass	:= 1;	//ｳｨﾝﾄﾞｳ ﾃﾞﾊﾞｲｽ区分 .U</v>
      </c>
      <c r="AD1206" s="1" t="str">
        <v xml:space="preserve">
//エレシリ1 JOG
astPuCW[81].uiWinNo	:= 1202;	//ｳｨﾝﾄﾞｳNo. .U
astPuCW[81].uiTtlNo	:= 1200;	//ﾀｲﾄﾙｳｨﾝﾄﾞｳNo. .U
astPuCW[81].uiTtlIdx	:= 35;	//ﾀｲﾄﾙﾃﾞｰﾀｲﾝﾃﾞｯｸｽ .U
astPuCW[81].uiWide	:= 800;	//ｳｨﾝﾄﾞｳ幅 .U
astPuCW[81].uiHeight	:= 104;	//ｳｨﾝﾄﾞｳ高さ .U
astPuCW[81].uiWinLev	:= 0;	//ｳｨﾝﾄﾞｳﾚﾍﾞﾙ .U
astPuCW[81].uiWinClass	:= 0;	//ｳｨﾝﾄﾞｳ区分 .U
astPuCW[81].uiDevClass	:= 1;	//ｳｨﾝﾄﾞｳ ﾃﾞﾊﾞｲｽ区分 .U</v>
      </c>
    </row>
    <row r="1207" spans="5:30" x14ac:dyDescent="0.55000000000000004">
      <c r="E1207" s="1">
        <v>1203</v>
      </c>
      <c r="F1207" s="1" t="str">
        <f>IFERROR(INDEX(content!$A$2:$A$2049,MATCH($E1207,content!$C$2:$C$2049,0),1),"")</f>
        <v/>
      </c>
      <c r="G1207" s="1" t="str">
        <f>IFERROR(INDEX(content!$B$2:$B$2049,MATCH($E1207,content!$C$2:$C$2049,0),1),"")</f>
        <v/>
      </c>
      <c r="H1207" s="1" t="str">
        <f>IFERROR(INDEX(content!$C$2:$C$2049,MATCH($E1207,content!$C$2:$C$2049,0),1),"")</f>
        <v/>
      </c>
      <c r="I1207" s="1" t="str">
        <f>IFERROR(INDEX(content!$D$2:$D$2049,MATCH($E1207,content!$C$2:$C$2049,0),1),"")</f>
        <v/>
      </c>
      <c r="J1207" s="1" t="str">
        <v/>
      </c>
      <c r="K1207" s="1" t="str">
        <f>IFERROR(INDEX(content!$F$2:$F$2049,MATCH($E1207,content!$C$2:$C$2049,0),1),"")</f>
        <v/>
      </c>
      <c r="L1207" s="1" t="str">
        <f>IFERROR(INDEX(content!$G$2:$G$2049,MATCH($E1207,content!$C$2:$C$2049,0),1),"")</f>
        <v/>
      </c>
      <c r="M1207" s="1" t="str">
        <f>IFERROR(INDEX(content!$H$2:$H$2049,MATCH($E1207,content!$C$2:$C$2049,0),1),"")</f>
        <v/>
      </c>
      <c r="N1207" s="1" t="str">
        <f>IFERROR(INDEX(content!$I$2:$I$2049,MATCH($E1207,content!$C$2:$C$2049,0),1),"")</f>
        <v/>
      </c>
      <c r="O1207" s="1" t="str">
        <f>IFERROR(INDEX(content!$J$2:$J$2049,MATCH($E1207,content!$C$2:$C$2049,0),1),"")</f>
        <v/>
      </c>
      <c r="P1207" s="1" t="str">
        <f t="shared" si="75"/>
        <v/>
      </c>
      <c r="Q1207" s="1" t="str">
        <f>IF(LENB(P1207),COUNTIF(P$4:P1207,"●"),"")</f>
        <v/>
      </c>
      <c r="R1207" s="1" t="str">
        <f t="shared" si="78"/>
        <v/>
      </c>
      <c r="S1207" s="1" t="str">
        <f t="shared" si="76"/>
        <v/>
      </c>
      <c r="T1207" s="1" t="str">
        <f>IF(LEN(S1207),SUM($S$4:S1207)-1,"")</f>
        <v/>
      </c>
      <c r="U1207" s="1" t="str">
        <f t="shared" si="77"/>
        <v/>
      </c>
      <c r="V1207" s="1" t="str">
        <v/>
      </c>
      <c r="W1207" s="1" t="str">
        <v/>
      </c>
      <c r="X1207" s="1" t="str">
        <v/>
      </c>
      <c r="Y1207" s="1" t="str">
        <v/>
      </c>
      <c r="Z1207" s="1" t="str">
        <v/>
      </c>
      <c r="AA1207" s="1" t="str">
        <v/>
      </c>
      <c r="AB1207" s="1" t="str">
        <v/>
      </c>
      <c r="AC1207" s="1" t="str">
        <v/>
      </c>
      <c r="AD1207" s="1" t="str">
        <v/>
      </c>
    </row>
    <row r="1208" spans="5:30" x14ac:dyDescent="0.55000000000000004">
      <c r="E1208" s="1">
        <v>1204</v>
      </c>
      <c r="F1208" s="1" t="str">
        <f>IFERROR(INDEX(content!$A$2:$A$2049,MATCH($E1208,content!$C$2:$C$2049,0),1),"")</f>
        <v/>
      </c>
      <c r="G1208" s="1" t="str">
        <f>IFERROR(INDEX(content!$B$2:$B$2049,MATCH($E1208,content!$C$2:$C$2049,0),1),"")</f>
        <v/>
      </c>
      <c r="H1208" s="1" t="str">
        <f>IFERROR(INDEX(content!$C$2:$C$2049,MATCH($E1208,content!$C$2:$C$2049,0),1),"")</f>
        <v/>
      </c>
      <c r="I1208" s="1" t="str">
        <f>IFERROR(INDEX(content!$D$2:$D$2049,MATCH($E1208,content!$C$2:$C$2049,0),1),"")</f>
        <v/>
      </c>
      <c r="J1208" s="1" t="str">
        <v/>
      </c>
      <c r="K1208" s="1" t="str">
        <f>IFERROR(INDEX(content!$F$2:$F$2049,MATCH($E1208,content!$C$2:$C$2049,0),1),"")</f>
        <v/>
      </c>
      <c r="L1208" s="1" t="str">
        <f>IFERROR(INDEX(content!$G$2:$G$2049,MATCH($E1208,content!$C$2:$C$2049,0),1),"")</f>
        <v/>
      </c>
      <c r="M1208" s="1" t="str">
        <f>IFERROR(INDEX(content!$H$2:$H$2049,MATCH($E1208,content!$C$2:$C$2049,0),1),"")</f>
        <v/>
      </c>
      <c r="N1208" s="1" t="str">
        <f>IFERROR(INDEX(content!$I$2:$I$2049,MATCH($E1208,content!$C$2:$C$2049,0),1),"")</f>
        <v/>
      </c>
      <c r="O1208" s="1" t="str">
        <f>IFERROR(INDEX(content!$J$2:$J$2049,MATCH($E1208,content!$C$2:$C$2049,0),1),"")</f>
        <v/>
      </c>
      <c r="P1208" s="1" t="str">
        <f t="shared" si="75"/>
        <v/>
      </c>
      <c r="Q1208" s="1" t="str">
        <f>IF(LENB(P1208),COUNTIF(P$4:P1208,"●"),"")</f>
        <v/>
      </c>
      <c r="R1208" s="1" t="str">
        <f t="shared" si="78"/>
        <v/>
      </c>
      <c r="S1208" s="1" t="str">
        <f t="shared" si="76"/>
        <v/>
      </c>
      <c r="T1208" s="1" t="str">
        <f>IF(LEN(S1208),SUM($S$4:S1208)-1,"")</f>
        <v/>
      </c>
      <c r="U1208" s="1" t="str">
        <f t="shared" si="77"/>
        <v/>
      </c>
      <c r="V1208" s="1" t="str">
        <v/>
      </c>
      <c r="W1208" s="1" t="str">
        <v/>
      </c>
      <c r="X1208" s="1" t="str">
        <v/>
      </c>
      <c r="Y1208" s="1" t="str">
        <v/>
      </c>
      <c r="Z1208" s="1" t="str">
        <v/>
      </c>
      <c r="AA1208" s="1" t="str">
        <v/>
      </c>
      <c r="AB1208" s="1" t="str">
        <v/>
      </c>
      <c r="AC1208" s="1" t="str">
        <v/>
      </c>
      <c r="AD1208" s="1" t="str">
        <v/>
      </c>
    </row>
    <row r="1209" spans="5:30" x14ac:dyDescent="0.55000000000000004">
      <c r="E1209" s="1">
        <v>1205</v>
      </c>
      <c r="F1209" s="1" t="str">
        <f>IFERROR(INDEX(content!$A$2:$A$2049,MATCH($E1209,content!$C$2:$C$2049,0),1),"")</f>
        <v/>
      </c>
      <c r="G1209" s="1" t="str">
        <f>IFERROR(INDEX(content!$B$2:$B$2049,MATCH($E1209,content!$C$2:$C$2049,0),1),"")</f>
        <v/>
      </c>
      <c r="H1209" s="1" t="str">
        <f>IFERROR(INDEX(content!$C$2:$C$2049,MATCH($E1209,content!$C$2:$C$2049,0),1),"")</f>
        <v/>
      </c>
      <c r="I1209" s="1" t="str">
        <f>IFERROR(INDEX(content!$D$2:$D$2049,MATCH($E1209,content!$C$2:$C$2049,0),1),"")</f>
        <v/>
      </c>
      <c r="J1209" s="1" t="str">
        <v/>
      </c>
      <c r="K1209" s="1" t="str">
        <f>IFERROR(INDEX(content!$F$2:$F$2049,MATCH($E1209,content!$C$2:$C$2049,0),1),"")</f>
        <v/>
      </c>
      <c r="L1209" s="1" t="str">
        <f>IFERROR(INDEX(content!$G$2:$G$2049,MATCH($E1209,content!$C$2:$C$2049,0),1),"")</f>
        <v/>
      </c>
      <c r="M1209" s="1" t="str">
        <f>IFERROR(INDEX(content!$H$2:$H$2049,MATCH($E1209,content!$C$2:$C$2049,0),1),"")</f>
        <v/>
      </c>
      <c r="N1209" s="1" t="str">
        <f>IFERROR(INDEX(content!$I$2:$I$2049,MATCH($E1209,content!$C$2:$C$2049,0),1),"")</f>
        <v/>
      </c>
      <c r="O1209" s="1" t="str">
        <f>IFERROR(INDEX(content!$J$2:$J$2049,MATCH($E1209,content!$C$2:$C$2049,0),1),"")</f>
        <v/>
      </c>
      <c r="P1209" s="1" t="str">
        <f t="shared" si="75"/>
        <v/>
      </c>
      <c r="Q1209" s="1" t="str">
        <f>IF(LENB(P1209),COUNTIF(P$4:P1209,"●"),"")</f>
        <v/>
      </c>
      <c r="R1209" s="1" t="str">
        <f t="shared" si="78"/>
        <v/>
      </c>
      <c r="S1209" s="1" t="str">
        <f t="shared" si="76"/>
        <v/>
      </c>
      <c r="T1209" s="1" t="str">
        <f>IF(LEN(S1209),SUM($S$4:S1209)-1,"")</f>
        <v/>
      </c>
      <c r="U1209" s="1" t="str">
        <f t="shared" si="77"/>
        <v/>
      </c>
      <c r="V1209" s="1" t="str">
        <v/>
      </c>
      <c r="W1209" s="1" t="str">
        <v/>
      </c>
      <c r="X1209" s="1" t="str">
        <v/>
      </c>
      <c r="Y1209" s="1" t="str">
        <v/>
      </c>
      <c r="Z1209" s="1" t="str">
        <v/>
      </c>
      <c r="AA1209" s="1" t="str">
        <v/>
      </c>
      <c r="AB1209" s="1" t="str">
        <v/>
      </c>
      <c r="AC1209" s="1" t="str">
        <v/>
      </c>
      <c r="AD1209" s="1" t="str">
        <v/>
      </c>
    </row>
    <row r="1210" spans="5:30" x14ac:dyDescent="0.55000000000000004">
      <c r="E1210" s="1">
        <v>1206</v>
      </c>
      <c r="F1210" s="1" t="str">
        <f>IFERROR(INDEX(content!$A$2:$A$2049,MATCH($E1210,content!$C$2:$C$2049,0),1),"")</f>
        <v/>
      </c>
      <c r="G1210" s="1" t="str">
        <f>IFERROR(INDEX(content!$B$2:$B$2049,MATCH($E1210,content!$C$2:$C$2049,0),1),"")</f>
        <v/>
      </c>
      <c r="H1210" s="1" t="str">
        <f>IFERROR(INDEX(content!$C$2:$C$2049,MATCH($E1210,content!$C$2:$C$2049,0),1),"")</f>
        <v/>
      </c>
      <c r="I1210" s="1" t="str">
        <f>IFERROR(INDEX(content!$D$2:$D$2049,MATCH($E1210,content!$C$2:$C$2049,0),1),"")</f>
        <v/>
      </c>
      <c r="J1210" s="1" t="str">
        <v/>
      </c>
      <c r="K1210" s="1" t="str">
        <f>IFERROR(INDEX(content!$F$2:$F$2049,MATCH($E1210,content!$C$2:$C$2049,0),1),"")</f>
        <v/>
      </c>
      <c r="L1210" s="1" t="str">
        <f>IFERROR(INDEX(content!$G$2:$G$2049,MATCH($E1210,content!$C$2:$C$2049,0),1),"")</f>
        <v/>
      </c>
      <c r="M1210" s="1" t="str">
        <f>IFERROR(INDEX(content!$H$2:$H$2049,MATCH($E1210,content!$C$2:$C$2049,0),1),"")</f>
        <v/>
      </c>
      <c r="N1210" s="1" t="str">
        <f>IFERROR(INDEX(content!$I$2:$I$2049,MATCH($E1210,content!$C$2:$C$2049,0),1),"")</f>
        <v/>
      </c>
      <c r="O1210" s="1" t="str">
        <f>IFERROR(INDEX(content!$J$2:$J$2049,MATCH($E1210,content!$C$2:$C$2049,0),1),"")</f>
        <v/>
      </c>
      <c r="P1210" s="1" t="str">
        <f t="shared" si="75"/>
        <v/>
      </c>
      <c r="Q1210" s="1" t="str">
        <f>IF(LENB(P1210),COUNTIF(P$4:P1210,"●"),"")</f>
        <v/>
      </c>
      <c r="R1210" s="1" t="str">
        <f t="shared" si="78"/>
        <v/>
      </c>
      <c r="S1210" s="1" t="str">
        <f t="shared" si="76"/>
        <v/>
      </c>
      <c r="T1210" s="1" t="str">
        <f>IF(LEN(S1210),SUM($S$4:S1210)-1,"")</f>
        <v/>
      </c>
      <c r="U1210" s="1" t="str">
        <f t="shared" si="77"/>
        <v/>
      </c>
      <c r="V1210" s="1" t="str">
        <v/>
      </c>
      <c r="W1210" s="1" t="str">
        <v/>
      </c>
      <c r="X1210" s="1" t="str">
        <v/>
      </c>
      <c r="Y1210" s="1" t="str">
        <v/>
      </c>
      <c r="Z1210" s="1" t="str">
        <v/>
      </c>
      <c r="AA1210" s="1" t="str">
        <v/>
      </c>
      <c r="AB1210" s="1" t="str">
        <v/>
      </c>
      <c r="AC1210" s="1" t="str">
        <v/>
      </c>
      <c r="AD1210" s="1" t="str">
        <v/>
      </c>
    </row>
    <row r="1211" spans="5:30" x14ac:dyDescent="0.55000000000000004">
      <c r="E1211" s="1">
        <v>1207</v>
      </c>
      <c r="F1211" s="1" t="str">
        <f>IFERROR(INDEX(content!$A$2:$A$2049,MATCH($E1211,content!$C$2:$C$2049,0),1),"")</f>
        <v/>
      </c>
      <c r="G1211" s="1" t="str">
        <f>IFERROR(INDEX(content!$B$2:$B$2049,MATCH($E1211,content!$C$2:$C$2049,0),1),"")</f>
        <v/>
      </c>
      <c r="H1211" s="1" t="str">
        <f>IFERROR(INDEX(content!$C$2:$C$2049,MATCH($E1211,content!$C$2:$C$2049,0),1),"")</f>
        <v/>
      </c>
      <c r="I1211" s="1" t="str">
        <f>IFERROR(INDEX(content!$D$2:$D$2049,MATCH($E1211,content!$C$2:$C$2049,0),1),"")</f>
        <v/>
      </c>
      <c r="J1211" s="1" t="str">
        <v/>
      </c>
      <c r="K1211" s="1" t="str">
        <f>IFERROR(INDEX(content!$F$2:$F$2049,MATCH($E1211,content!$C$2:$C$2049,0),1),"")</f>
        <v/>
      </c>
      <c r="L1211" s="1" t="str">
        <f>IFERROR(INDEX(content!$G$2:$G$2049,MATCH($E1211,content!$C$2:$C$2049,0),1),"")</f>
        <v/>
      </c>
      <c r="M1211" s="1" t="str">
        <f>IFERROR(INDEX(content!$H$2:$H$2049,MATCH($E1211,content!$C$2:$C$2049,0),1),"")</f>
        <v/>
      </c>
      <c r="N1211" s="1" t="str">
        <f>IFERROR(INDEX(content!$I$2:$I$2049,MATCH($E1211,content!$C$2:$C$2049,0),1),"")</f>
        <v/>
      </c>
      <c r="O1211" s="1" t="str">
        <f>IFERROR(INDEX(content!$J$2:$J$2049,MATCH($E1211,content!$C$2:$C$2049,0),1),"")</f>
        <v/>
      </c>
      <c r="P1211" s="1" t="str">
        <f t="shared" si="75"/>
        <v/>
      </c>
      <c r="Q1211" s="1" t="str">
        <f>IF(LENB(P1211),COUNTIF(P$4:P1211,"●"),"")</f>
        <v/>
      </c>
      <c r="R1211" s="1" t="str">
        <f t="shared" si="78"/>
        <v/>
      </c>
      <c r="S1211" s="1" t="str">
        <f t="shared" si="76"/>
        <v/>
      </c>
      <c r="T1211" s="1" t="str">
        <f>IF(LEN(S1211),SUM($S$4:S1211)-1,"")</f>
        <v/>
      </c>
      <c r="U1211" s="1" t="str">
        <f t="shared" si="77"/>
        <v/>
      </c>
      <c r="V1211" s="1" t="str">
        <v/>
      </c>
      <c r="W1211" s="1" t="str">
        <v/>
      </c>
      <c r="X1211" s="1" t="str">
        <v/>
      </c>
      <c r="Y1211" s="1" t="str">
        <v/>
      </c>
      <c r="Z1211" s="1" t="str">
        <v/>
      </c>
      <c r="AA1211" s="1" t="str">
        <v/>
      </c>
      <c r="AB1211" s="1" t="str">
        <v/>
      </c>
      <c r="AC1211" s="1" t="str">
        <v/>
      </c>
      <c r="AD1211" s="1" t="str">
        <v/>
      </c>
    </row>
    <row r="1212" spans="5:30" x14ac:dyDescent="0.55000000000000004">
      <c r="E1212" s="1">
        <v>1208</v>
      </c>
      <c r="F1212" s="1" t="str">
        <f>IFERROR(INDEX(content!$A$2:$A$2049,MATCH($E1212,content!$C$2:$C$2049,0),1),"")</f>
        <v/>
      </c>
      <c r="G1212" s="1" t="str">
        <f>IFERROR(INDEX(content!$B$2:$B$2049,MATCH($E1212,content!$C$2:$C$2049,0),1),"")</f>
        <v/>
      </c>
      <c r="H1212" s="1" t="str">
        <f>IFERROR(INDEX(content!$C$2:$C$2049,MATCH($E1212,content!$C$2:$C$2049,0),1),"")</f>
        <v/>
      </c>
      <c r="I1212" s="1" t="str">
        <f>IFERROR(INDEX(content!$D$2:$D$2049,MATCH($E1212,content!$C$2:$C$2049,0),1),"")</f>
        <v/>
      </c>
      <c r="J1212" s="1" t="str">
        <v/>
      </c>
      <c r="K1212" s="1" t="str">
        <f>IFERROR(INDEX(content!$F$2:$F$2049,MATCH($E1212,content!$C$2:$C$2049,0),1),"")</f>
        <v/>
      </c>
      <c r="L1212" s="1" t="str">
        <f>IFERROR(INDEX(content!$G$2:$G$2049,MATCH($E1212,content!$C$2:$C$2049,0),1),"")</f>
        <v/>
      </c>
      <c r="M1212" s="1" t="str">
        <f>IFERROR(INDEX(content!$H$2:$H$2049,MATCH($E1212,content!$C$2:$C$2049,0),1),"")</f>
        <v/>
      </c>
      <c r="N1212" s="1" t="str">
        <f>IFERROR(INDEX(content!$I$2:$I$2049,MATCH($E1212,content!$C$2:$C$2049,0),1),"")</f>
        <v/>
      </c>
      <c r="O1212" s="1" t="str">
        <f>IFERROR(INDEX(content!$J$2:$J$2049,MATCH($E1212,content!$C$2:$C$2049,0),1),"")</f>
        <v/>
      </c>
      <c r="P1212" s="1" t="str">
        <f t="shared" si="75"/>
        <v/>
      </c>
      <c r="Q1212" s="1" t="str">
        <f>IF(LENB(P1212),COUNTIF(P$4:P1212,"●"),"")</f>
        <v/>
      </c>
      <c r="R1212" s="1" t="str">
        <f t="shared" si="78"/>
        <v/>
      </c>
      <c r="S1212" s="1" t="str">
        <f t="shared" si="76"/>
        <v/>
      </c>
      <c r="T1212" s="1" t="str">
        <f>IF(LEN(S1212),SUM($S$4:S1212)-1,"")</f>
        <v/>
      </c>
      <c r="U1212" s="1" t="str">
        <f t="shared" si="77"/>
        <v/>
      </c>
      <c r="V1212" s="1" t="str">
        <v/>
      </c>
      <c r="W1212" s="1" t="str">
        <v/>
      </c>
      <c r="X1212" s="1" t="str">
        <v/>
      </c>
      <c r="Y1212" s="1" t="str">
        <v/>
      </c>
      <c r="Z1212" s="1" t="str">
        <v/>
      </c>
      <c r="AA1212" s="1" t="str">
        <v/>
      </c>
      <c r="AB1212" s="1" t="str">
        <v/>
      </c>
      <c r="AC1212" s="1" t="str">
        <v/>
      </c>
      <c r="AD1212" s="1" t="str">
        <v/>
      </c>
    </row>
    <row r="1213" spans="5:30" x14ac:dyDescent="0.55000000000000004">
      <c r="E1213" s="1">
        <v>1209</v>
      </c>
      <c r="F1213" s="1" t="str">
        <f>IFERROR(INDEX(content!$A$2:$A$2049,MATCH($E1213,content!$C$2:$C$2049,0),1),"")</f>
        <v/>
      </c>
      <c r="G1213" s="1" t="str">
        <f>IFERROR(INDEX(content!$B$2:$B$2049,MATCH($E1213,content!$C$2:$C$2049,0),1),"")</f>
        <v/>
      </c>
      <c r="H1213" s="1" t="str">
        <f>IFERROR(INDEX(content!$C$2:$C$2049,MATCH($E1213,content!$C$2:$C$2049,0),1),"")</f>
        <v/>
      </c>
      <c r="I1213" s="1" t="str">
        <f>IFERROR(INDEX(content!$D$2:$D$2049,MATCH($E1213,content!$C$2:$C$2049,0),1),"")</f>
        <v/>
      </c>
      <c r="J1213" s="1" t="str">
        <v/>
      </c>
      <c r="K1213" s="1" t="str">
        <f>IFERROR(INDEX(content!$F$2:$F$2049,MATCH($E1213,content!$C$2:$C$2049,0),1),"")</f>
        <v/>
      </c>
      <c r="L1213" s="1" t="str">
        <f>IFERROR(INDEX(content!$G$2:$G$2049,MATCH($E1213,content!$C$2:$C$2049,0),1),"")</f>
        <v/>
      </c>
      <c r="M1213" s="1" t="str">
        <f>IFERROR(INDEX(content!$H$2:$H$2049,MATCH($E1213,content!$C$2:$C$2049,0),1),"")</f>
        <v/>
      </c>
      <c r="N1213" s="1" t="str">
        <f>IFERROR(INDEX(content!$I$2:$I$2049,MATCH($E1213,content!$C$2:$C$2049,0),1),"")</f>
        <v/>
      </c>
      <c r="O1213" s="1" t="str">
        <f>IFERROR(INDEX(content!$J$2:$J$2049,MATCH($E1213,content!$C$2:$C$2049,0),1),"")</f>
        <v/>
      </c>
      <c r="P1213" s="1" t="str">
        <f t="shared" si="75"/>
        <v/>
      </c>
      <c r="Q1213" s="1" t="str">
        <f>IF(LENB(P1213),COUNTIF(P$4:P1213,"●"),"")</f>
        <v/>
      </c>
      <c r="R1213" s="1" t="str">
        <f t="shared" si="78"/>
        <v/>
      </c>
      <c r="S1213" s="1" t="str">
        <f t="shared" si="76"/>
        <v/>
      </c>
      <c r="T1213" s="1" t="str">
        <f>IF(LEN(S1213),SUM($S$4:S1213)-1,"")</f>
        <v/>
      </c>
      <c r="U1213" s="1" t="str">
        <f t="shared" si="77"/>
        <v/>
      </c>
      <c r="V1213" s="1" t="str">
        <v/>
      </c>
      <c r="W1213" s="1" t="str">
        <v/>
      </c>
      <c r="X1213" s="1" t="str">
        <v/>
      </c>
      <c r="Y1213" s="1" t="str">
        <v/>
      </c>
      <c r="Z1213" s="1" t="str">
        <v/>
      </c>
      <c r="AA1213" s="1" t="str">
        <v/>
      </c>
      <c r="AB1213" s="1" t="str">
        <v/>
      </c>
      <c r="AC1213" s="1" t="str">
        <v/>
      </c>
      <c r="AD1213" s="1" t="str">
        <v/>
      </c>
    </row>
    <row r="1214" spans="5:30" x14ac:dyDescent="0.55000000000000004">
      <c r="E1214" s="1">
        <v>1210</v>
      </c>
      <c r="F1214" s="1" t="str">
        <f>IFERROR(INDEX(content!$A$2:$A$2049,MATCH($E1214,content!$C$2:$C$2049,0),1),"")</f>
        <v/>
      </c>
      <c r="G1214" s="1" t="str">
        <f>IFERROR(INDEX(content!$B$2:$B$2049,MATCH($E1214,content!$C$2:$C$2049,0),1),"")</f>
        <v/>
      </c>
      <c r="H1214" s="1" t="str">
        <f>IFERROR(INDEX(content!$C$2:$C$2049,MATCH($E1214,content!$C$2:$C$2049,0),1),"")</f>
        <v/>
      </c>
      <c r="I1214" s="1" t="str">
        <f>IFERROR(INDEX(content!$D$2:$D$2049,MATCH($E1214,content!$C$2:$C$2049,0),1),"")</f>
        <v/>
      </c>
      <c r="J1214" s="1" t="str">
        <v/>
      </c>
      <c r="K1214" s="1" t="str">
        <f>IFERROR(INDEX(content!$F$2:$F$2049,MATCH($E1214,content!$C$2:$C$2049,0),1),"")</f>
        <v/>
      </c>
      <c r="L1214" s="1" t="str">
        <f>IFERROR(INDEX(content!$G$2:$G$2049,MATCH($E1214,content!$C$2:$C$2049,0),1),"")</f>
        <v/>
      </c>
      <c r="M1214" s="1" t="str">
        <f>IFERROR(INDEX(content!$H$2:$H$2049,MATCH($E1214,content!$C$2:$C$2049,0),1),"")</f>
        <v/>
      </c>
      <c r="N1214" s="1" t="str">
        <f>IFERROR(INDEX(content!$I$2:$I$2049,MATCH($E1214,content!$C$2:$C$2049,0),1),"")</f>
        <v/>
      </c>
      <c r="O1214" s="1" t="str">
        <f>IFERROR(INDEX(content!$J$2:$J$2049,MATCH($E1214,content!$C$2:$C$2049,0),1),"")</f>
        <v/>
      </c>
      <c r="P1214" s="1" t="str">
        <f t="shared" si="75"/>
        <v/>
      </c>
      <c r="Q1214" s="1" t="str">
        <f>IF(LENB(P1214),COUNTIF(P$4:P1214,"●"),"")</f>
        <v/>
      </c>
      <c r="R1214" s="1" t="str">
        <f t="shared" si="78"/>
        <v/>
      </c>
      <c r="S1214" s="1" t="str">
        <f t="shared" si="76"/>
        <v/>
      </c>
      <c r="T1214" s="1" t="str">
        <f>IF(LEN(S1214),SUM($S$4:S1214)-1,"")</f>
        <v/>
      </c>
      <c r="U1214" s="1" t="str">
        <f t="shared" si="77"/>
        <v/>
      </c>
      <c r="V1214" s="1" t="str">
        <v/>
      </c>
      <c r="W1214" s="1" t="str">
        <v/>
      </c>
      <c r="X1214" s="1" t="str">
        <v/>
      </c>
      <c r="Y1214" s="1" t="str">
        <v/>
      </c>
      <c r="Z1214" s="1" t="str">
        <v/>
      </c>
      <c r="AA1214" s="1" t="str">
        <v/>
      </c>
      <c r="AB1214" s="1" t="str">
        <v/>
      </c>
      <c r="AC1214" s="1" t="str">
        <v/>
      </c>
      <c r="AD1214" s="1" t="str">
        <v/>
      </c>
    </row>
    <row r="1215" spans="5:30" x14ac:dyDescent="0.55000000000000004">
      <c r="E1215" s="1">
        <v>1211</v>
      </c>
      <c r="F1215" s="1" t="str">
        <f>IFERROR(INDEX(content!$A$2:$A$2049,MATCH($E1215,content!$C$2:$C$2049,0),1),"")</f>
        <v/>
      </c>
      <c r="G1215" s="1" t="str">
        <f>IFERROR(INDEX(content!$B$2:$B$2049,MATCH($E1215,content!$C$2:$C$2049,0),1),"")</f>
        <v/>
      </c>
      <c r="H1215" s="1" t="str">
        <f>IFERROR(INDEX(content!$C$2:$C$2049,MATCH($E1215,content!$C$2:$C$2049,0),1),"")</f>
        <v/>
      </c>
      <c r="I1215" s="1" t="str">
        <f>IFERROR(INDEX(content!$D$2:$D$2049,MATCH($E1215,content!$C$2:$C$2049,0),1),"")</f>
        <v/>
      </c>
      <c r="J1215" s="1" t="str">
        <v/>
      </c>
      <c r="K1215" s="1" t="str">
        <f>IFERROR(INDEX(content!$F$2:$F$2049,MATCH($E1215,content!$C$2:$C$2049,0),1),"")</f>
        <v/>
      </c>
      <c r="L1215" s="1" t="str">
        <f>IFERROR(INDEX(content!$G$2:$G$2049,MATCH($E1215,content!$C$2:$C$2049,0),1),"")</f>
        <v/>
      </c>
      <c r="M1215" s="1" t="str">
        <f>IFERROR(INDEX(content!$H$2:$H$2049,MATCH($E1215,content!$C$2:$C$2049,0),1),"")</f>
        <v/>
      </c>
      <c r="N1215" s="1" t="str">
        <f>IFERROR(INDEX(content!$I$2:$I$2049,MATCH($E1215,content!$C$2:$C$2049,0),1),"")</f>
        <v/>
      </c>
      <c r="O1215" s="1" t="str">
        <f>IFERROR(INDEX(content!$J$2:$J$2049,MATCH($E1215,content!$C$2:$C$2049,0),1),"")</f>
        <v/>
      </c>
      <c r="P1215" s="1" t="str">
        <f t="shared" si="75"/>
        <v/>
      </c>
      <c r="Q1215" s="1" t="str">
        <f>IF(LENB(P1215),COUNTIF(P$4:P1215,"●"),"")</f>
        <v/>
      </c>
      <c r="R1215" s="1" t="str">
        <f t="shared" si="78"/>
        <v/>
      </c>
      <c r="S1215" s="1" t="str">
        <f t="shared" si="76"/>
        <v/>
      </c>
      <c r="T1215" s="1" t="str">
        <f>IF(LEN(S1215),SUM($S$4:S1215)-1,"")</f>
        <v/>
      </c>
      <c r="U1215" s="1" t="str">
        <f t="shared" si="77"/>
        <v/>
      </c>
      <c r="V1215" s="1" t="str">
        <v/>
      </c>
      <c r="W1215" s="1" t="str">
        <v/>
      </c>
      <c r="X1215" s="1" t="str">
        <v/>
      </c>
      <c r="Y1215" s="1" t="str">
        <v/>
      </c>
      <c r="Z1215" s="1" t="str">
        <v/>
      </c>
      <c r="AA1215" s="1" t="str">
        <v/>
      </c>
      <c r="AB1215" s="1" t="str">
        <v/>
      </c>
      <c r="AC1215" s="1" t="str">
        <v/>
      </c>
      <c r="AD1215" s="1" t="str">
        <v/>
      </c>
    </row>
    <row r="1216" spans="5:30" x14ac:dyDescent="0.55000000000000004">
      <c r="E1216" s="1">
        <v>1212</v>
      </c>
      <c r="F1216" s="1" t="str">
        <f>IFERROR(INDEX(content!$A$2:$A$2049,MATCH($E1216,content!$C$2:$C$2049,0),1),"")</f>
        <v/>
      </c>
      <c r="G1216" s="1" t="str">
        <f>IFERROR(INDEX(content!$B$2:$B$2049,MATCH($E1216,content!$C$2:$C$2049,0),1),"")</f>
        <v/>
      </c>
      <c r="H1216" s="1" t="str">
        <f>IFERROR(INDEX(content!$C$2:$C$2049,MATCH($E1216,content!$C$2:$C$2049,0),1),"")</f>
        <v/>
      </c>
      <c r="I1216" s="1" t="str">
        <f>IFERROR(INDEX(content!$D$2:$D$2049,MATCH($E1216,content!$C$2:$C$2049,0),1),"")</f>
        <v/>
      </c>
      <c r="J1216" s="1" t="str">
        <v/>
      </c>
      <c r="K1216" s="1" t="str">
        <f>IFERROR(INDEX(content!$F$2:$F$2049,MATCH($E1216,content!$C$2:$C$2049,0),1),"")</f>
        <v/>
      </c>
      <c r="L1216" s="1" t="str">
        <f>IFERROR(INDEX(content!$G$2:$G$2049,MATCH($E1216,content!$C$2:$C$2049,0),1),"")</f>
        <v/>
      </c>
      <c r="M1216" s="1" t="str">
        <f>IFERROR(INDEX(content!$H$2:$H$2049,MATCH($E1216,content!$C$2:$C$2049,0),1),"")</f>
        <v/>
      </c>
      <c r="N1216" s="1" t="str">
        <f>IFERROR(INDEX(content!$I$2:$I$2049,MATCH($E1216,content!$C$2:$C$2049,0),1),"")</f>
        <v/>
      </c>
      <c r="O1216" s="1" t="str">
        <f>IFERROR(INDEX(content!$J$2:$J$2049,MATCH($E1216,content!$C$2:$C$2049,0),1),"")</f>
        <v/>
      </c>
      <c r="P1216" s="1" t="str">
        <f t="shared" si="75"/>
        <v/>
      </c>
      <c r="Q1216" s="1" t="str">
        <f>IF(LENB(P1216),COUNTIF(P$4:P1216,"●"),"")</f>
        <v/>
      </c>
      <c r="R1216" s="1" t="str">
        <f t="shared" si="78"/>
        <v/>
      </c>
      <c r="S1216" s="1" t="str">
        <f t="shared" si="76"/>
        <v/>
      </c>
      <c r="T1216" s="1" t="str">
        <f>IF(LEN(S1216),SUM($S$4:S1216)-1,"")</f>
        <v/>
      </c>
      <c r="U1216" s="1" t="str">
        <f t="shared" si="77"/>
        <v/>
      </c>
      <c r="V1216" s="1" t="str">
        <v/>
      </c>
      <c r="W1216" s="1" t="str">
        <v/>
      </c>
      <c r="X1216" s="1" t="str">
        <v/>
      </c>
      <c r="Y1216" s="1" t="str">
        <v/>
      </c>
      <c r="Z1216" s="1" t="str">
        <v/>
      </c>
      <c r="AA1216" s="1" t="str">
        <v/>
      </c>
      <c r="AB1216" s="1" t="str">
        <v/>
      </c>
      <c r="AC1216" s="1" t="str">
        <v/>
      </c>
      <c r="AD1216" s="1" t="str">
        <v/>
      </c>
    </row>
    <row r="1217" spans="5:30" x14ac:dyDescent="0.55000000000000004">
      <c r="E1217" s="1">
        <v>1213</v>
      </c>
      <c r="F1217" s="1" t="str">
        <f>IFERROR(INDEX(content!$A$2:$A$2049,MATCH($E1217,content!$C$2:$C$2049,0),1),"")</f>
        <v/>
      </c>
      <c r="G1217" s="1" t="str">
        <f>IFERROR(INDEX(content!$B$2:$B$2049,MATCH($E1217,content!$C$2:$C$2049,0),1),"")</f>
        <v/>
      </c>
      <c r="H1217" s="1" t="str">
        <f>IFERROR(INDEX(content!$C$2:$C$2049,MATCH($E1217,content!$C$2:$C$2049,0),1),"")</f>
        <v/>
      </c>
      <c r="I1217" s="1" t="str">
        <f>IFERROR(INDEX(content!$D$2:$D$2049,MATCH($E1217,content!$C$2:$C$2049,0),1),"")</f>
        <v/>
      </c>
      <c r="J1217" s="1" t="str">
        <v/>
      </c>
      <c r="K1217" s="1" t="str">
        <f>IFERROR(INDEX(content!$F$2:$F$2049,MATCH($E1217,content!$C$2:$C$2049,0),1),"")</f>
        <v/>
      </c>
      <c r="L1217" s="1" t="str">
        <f>IFERROR(INDEX(content!$G$2:$G$2049,MATCH($E1217,content!$C$2:$C$2049,0),1),"")</f>
        <v/>
      </c>
      <c r="M1217" s="1" t="str">
        <f>IFERROR(INDEX(content!$H$2:$H$2049,MATCH($E1217,content!$C$2:$C$2049,0),1),"")</f>
        <v/>
      </c>
      <c r="N1217" s="1" t="str">
        <f>IFERROR(INDEX(content!$I$2:$I$2049,MATCH($E1217,content!$C$2:$C$2049,0),1),"")</f>
        <v/>
      </c>
      <c r="O1217" s="1" t="str">
        <f>IFERROR(INDEX(content!$J$2:$J$2049,MATCH($E1217,content!$C$2:$C$2049,0),1),"")</f>
        <v/>
      </c>
      <c r="P1217" s="1" t="str">
        <f t="shared" si="75"/>
        <v/>
      </c>
      <c r="Q1217" s="1" t="str">
        <f>IF(LENB(P1217),COUNTIF(P$4:P1217,"●"),"")</f>
        <v/>
      </c>
      <c r="R1217" s="1" t="str">
        <f t="shared" si="78"/>
        <v/>
      </c>
      <c r="S1217" s="1" t="str">
        <f t="shared" si="76"/>
        <v/>
      </c>
      <c r="T1217" s="1" t="str">
        <f>IF(LEN(S1217),SUM($S$4:S1217)-1,"")</f>
        <v/>
      </c>
      <c r="U1217" s="1" t="str">
        <f t="shared" si="77"/>
        <v/>
      </c>
      <c r="V1217" s="1" t="str">
        <v/>
      </c>
      <c r="W1217" s="1" t="str">
        <v/>
      </c>
      <c r="X1217" s="1" t="str">
        <v/>
      </c>
      <c r="Y1217" s="1" t="str">
        <v/>
      </c>
      <c r="Z1217" s="1" t="str">
        <v/>
      </c>
      <c r="AA1217" s="1" t="str">
        <v/>
      </c>
      <c r="AB1217" s="1" t="str">
        <v/>
      </c>
      <c r="AC1217" s="1" t="str">
        <v/>
      </c>
      <c r="AD1217" s="1" t="str">
        <v/>
      </c>
    </row>
    <row r="1218" spans="5:30" x14ac:dyDescent="0.55000000000000004">
      <c r="E1218" s="1">
        <v>1214</v>
      </c>
      <c r="F1218" s="1" t="str">
        <f>IFERROR(INDEX(content!$A$2:$A$2049,MATCH($E1218,content!$C$2:$C$2049,0),1),"")</f>
        <v/>
      </c>
      <c r="G1218" s="1" t="str">
        <f>IFERROR(INDEX(content!$B$2:$B$2049,MATCH($E1218,content!$C$2:$C$2049,0),1),"")</f>
        <v/>
      </c>
      <c r="H1218" s="1" t="str">
        <f>IFERROR(INDEX(content!$C$2:$C$2049,MATCH($E1218,content!$C$2:$C$2049,0),1),"")</f>
        <v/>
      </c>
      <c r="I1218" s="1" t="str">
        <f>IFERROR(INDEX(content!$D$2:$D$2049,MATCH($E1218,content!$C$2:$C$2049,0),1),"")</f>
        <v/>
      </c>
      <c r="J1218" s="1" t="str">
        <v/>
      </c>
      <c r="K1218" s="1" t="str">
        <f>IFERROR(INDEX(content!$F$2:$F$2049,MATCH($E1218,content!$C$2:$C$2049,0),1),"")</f>
        <v/>
      </c>
      <c r="L1218" s="1" t="str">
        <f>IFERROR(INDEX(content!$G$2:$G$2049,MATCH($E1218,content!$C$2:$C$2049,0),1),"")</f>
        <v/>
      </c>
      <c r="M1218" s="1" t="str">
        <f>IFERROR(INDEX(content!$H$2:$H$2049,MATCH($E1218,content!$C$2:$C$2049,0),1),"")</f>
        <v/>
      </c>
      <c r="N1218" s="1" t="str">
        <f>IFERROR(INDEX(content!$I$2:$I$2049,MATCH($E1218,content!$C$2:$C$2049,0),1),"")</f>
        <v/>
      </c>
      <c r="O1218" s="1" t="str">
        <f>IFERROR(INDEX(content!$J$2:$J$2049,MATCH($E1218,content!$C$2:$C$2049,0),1),"")</f>
        <v/>
      </c>
      <c r="P1218" s="1" t="str">
        <f t="shared" si="75"/>
        <v/>
      </c>
      <c r="Q1218" s="1" t="str">
        <f>IF(LENB(P1218),COUNTIF(P$4:P1218,"●"),"")</f>
        <v/>
      </c>
      <c r="R1218" s="1" t="str">
        <f t="shared" si="78"/>
        <v/>
      </c>
      <c r="S1218" s="1" t="str">
        <f t="shared" si="76"/>
        <v/>
      </c>
      <c r="T1218" s="1" t="str">
        <f>IF(LEN(S1218),SUM($S$4:S1218)-1,"")</f>
        <v/>
      </c>
      <c r="U1218" s="1" t="str">
        <f t="shared" si="77"/>
        <v/>
      </c>
      <c r="V1218" s="1" t="str">
        <v/>
      </c>
      <c r="W1218" s="1" t="str">
        <v/>
      </c>
      <c r="X1218" s="1" t="str">
        <v/>
      </c>
      <c r="Y1218" s="1" t="str">
        <v/>
      </c>
      <c r="Z1218" s="1" t="str">
        <v/>
      </c>
      <c r="AA1218" s="1" t="str">
        <v/>
      </c>
      <c r="AB1218" s="1" t="str">
        <v/>
      </c>
      <c r="AC1218" s="1" t="str">
        <v/>
      </c>
      <c r="AD1218" s="1" t="str">
        <v/>
      </c>
    </row>
    <row r="1219" spans="5:30" x14ac:dyDescent="0.55000000000000004">
      <c r="E1219" s="1">
        <v>1215</v>
      </c>
      <c r="F1219" s="1" t="str">
        <f>IFERROR(INDEX(content!$A$2:$A$2049,MATCH($E1219,content!$C$2:$C$2049,0),1),"")</f>
        <v/>
      </c>
      <c r="G1219" s="1" t="str">
        <f>IFERROR(INDEX(content!$B$2:$B$2049,MATCH($E1219,content!$C$2:$C$2049,0),1),"")</f>
        <v/>
      </c>
      <c r="H1219" s="1" t="str">
        <f>IFERROR(INDEX(content!$C$2:$C$2049,MATCH($E1219,content!$C$2:$C$2049,0),1),"")</f>
        <v/>
      </c>
      <c r="I1219" s="1" t="str">
        <f>IFERROR(INDEX(content!$D$2:$D$2049,MATCH($E1219,content!$C$2:$C$2049,0),1),"")</f>
        <v/>
      </c>
      <c r="J1219" s="1" t="str">
        <v/>
      </c>
      <c r="K1219" s="1" t="str">
        <f>IFERROR(INDEX(content!$F$2:$F$2049,MATCH($E1219,content!$C$2:$C$2049,0),1),"")</f>
        <v/>
      </c>
      <c r="L1219" s="1" t="str">
        <f>IFERROR(INDEX(content!$G$2:$G$2049,MATCH($E1219,content!$C$2:$C$2049,0),1),"")</f>
        <v/>
      </c>
      <c r="M1219" s="1" t="str">
        <f>IFERROR(INDEX(content!$H$2:$H$2049,MATCH($E1219,content!$C$2:$C$2049,0),1),"")</f>
        <v/>
      </c>
      <c r="N1219" s="1" t="str">
        <f>IFERROR(INDEX(content!$I$2:$I$2049,MATCH($E1219,content!$C$2:$C$2049,0),1),"")</f>
        <v/>
      </c>
      <c r="O1219" s="1" t="str">
        <f>IFERROR(INDEX(content!$J$2:$J$2049,MATCH($E1219,content!$C$2:$C$2049,0),1),"")</f>
        <v/>
      </c>
      <c r="P1219" s="1" t="str">
        <f t="shared" si="75"/>
        <v/>
      </c>
      <c r="Q1219" s="1" t="str">
        <f>IF(LENB(P1219),COUNTIF(P$4:P1219,"●"),"")</f>
        <v/>
      </c>
      <c r="R1219" s="1" t="str">
        <f t="shared" si="78"/>
        <v/>
      </c>
      <c r="S1219" s="1" t="str">
        <f t="shared" si="76"/>
        <v/>
      </c>
      <c r="T1219" s="1" t="str">
        <f>IF(LEN(S1219),SUM($S$4:S1219)-1,"")</f>
        <v/>
      </c>
      <c r="U1219" s="1" t="str">
        <f t="shared" si="77"/>
        <v/>
      </c>
      <c r="V1219" s="1" t="str">
        <v/>
      </c>
      <c r="W1219" s="1" t="str">
        <v/>
      </c>
      <c r="X1219" s="1" t="str">
        <v/>
      </c>
      <c r="Y1219" s="1" t="str">
        <v/>
      </c>
      <c r="Z1219" s="1" t="str">
        <v/>
      </c>
      <c r="AA1219" s="1" t="str">
        <v/>
      </c>
      <c r="AB1219" s="1" t="str">
        <v/>
      </c>
      <c r="AC1219" s="1" t="str">
        <v/>
      </c>
      <c r="AD1219" s="1" t="str">
        <v/>
      </c>
    </row>
    <row r="1220" spans="5:30" x14ac:dyDescent="0.55000000000000004">
      <c r="E1220" s="1">
        <v>1216</v>
      </c>
      <c r="F1220" s="1" t="str">
        <f>IFERROR(INDEX(content!$A$2:$A$2049,MATCH($E1220,content!$C$2:$C$2049,0),1),"")</f>
        <v/>
      </c>
      <c r="G1220" s="1" t="str">
        <f>IFERROR(INDEX(content!$B$2:$B$2049,MATCH($E1220,content!$C$2:$C$2049,0),1),"")</f>
        <v/>
      </c>
      <c r="H1220" s="1" t="str">
        <f>IFERROR(INDEX(content!$C$2:$C$2049,MATCH($E1220,content!$C$2:$C$2049,0),1),"")</f>
        <v/>
      </c>
      <c r="I1220" s="1" t="str">
        <f>IFERROR(INDEX(content!$D$2:$D$2049,MATCH($E1220,content!$C$2:$C$2049,0),1),"")</f>
        <v/>
      </c>
      <c r="J1220" s="1" t="str">
        <v/>
      </c>
      <c r="K1220" s="1" t="str">
        <f>IFERROR(INDEX(content!$F$2:$F$2049,MATCH($E1220,content!$C$2:$C$2049,0),1),"")</f>
        <v/>
      </c>
      <c r="L1220" s="1" t="str">
        <f>IFERROR(INDEX(content!$G$2:$G$2049,MATCH($E1220,content!$C$2:$C$2049,0),1),"")</f>
        <v/>
      </c>
      <c r="M1220" s="1" t="str">
        <f>IFERROR(INDEX(content!$H$2:$H$2049,MATCH($E1220,content!$C$2:$C$2049,0),1),"")</f>
        <v/>
      </c>
      <c r="N1220" s="1" t="str">
        <f>IFERROR(INDEX(content!$I$2:$I$2049,MATCH($E1220,content!$C$2:$C$2049,0),1),"")</f>
        <v/>
      </c>
      <c r="O1220" s="1" t="str">
        <f>IFERROR(INDEX(content!$J$2:$J$2049,MATCH($E1220,content!$C$2:$C$2049,0),1),"")</f>
        <v/>
      </c>
      <c r="P1220" s="1" t="str">
        <f t="shared" ref="P1220:P1283" si="79">IF(AND(LENB(H1220),0&lt;H1220,LENB(K1220),0&lt;K1220),"●","")</f>
        <v/>
      </c>
      <c r="Q1220" s="1" t="str">
        <f>IF(LENB(P1220),COUNTIF(P$4:P1220,"●"),"")</f>
        <v/>
      </c>
      <c r="R1220" s="1" t="str">
        <f t="shared" si="78"/>
        <v/>
      </c>
      <c r="S1220" s="1" t="str">
        <f t="shared" ref="S1220:S1283" si="80">IF(LEN(G1220),1,"")</f>
        <v/>
      </c>
      <c r="T1220" s="1" t="str">
        <f>IF(LEN(S1220),SUM($S$4:S1220)-1,"")</f>
        <v/>
      </c>
      <c r="U1220" s="1" t="str">
        <f t="shared" ref="U1220:U1283" si="81">IF(LENB($R1220),IF(COUNTIF($B$34,"*[*"),REPLACE($B$34,FIND("[",$B$34),2,"["&amp;$T1220&amp;"]"),$B$34),"")</f>
        <v/>
      </c>
      <c r="V1220" s="1" t="str">
        <v/>
      </c>
      <c r="W1220" s="1" t="str">
        <v/>
      </c>
      <c r="X1220" s="1" t="str">
        <v/>
      </c>
      <c r="Y1220" s="1" t="str">
        <v/>
      </c>
      <c r="Z1220" s="1" t="str">
        <v/>
      </c>
      <c r="AA1220" s="1" t="str">
        <v/>
      </c>
      <c r="AB1220" s="1" t="str">
        <v/>
      </c>
      <c r="AC1220" s="1" t="str">
        <v/>
      </c>
      <c r="AD1220" s="1" t="str">
        <v/>
      </c>
    </row>
    <row r="1221" spans="5:30" x14ac:dyDescent="0.55000000000000004">
      <c r="E1221" s="1">
        <v>1217</v>
      </c>
      <c r="F1221" s="1" t="str">
        <f>IFERROR(INDEX(content!$A$2:$A$2049,MATCH($E1221,content!$C$2:$C$2049,0),1),"")</f>
        <v/>
      </c>
      <c r="G1221" s="1" t="str">
        <f>IFERROR(INDEX(content!$B$2:$B$2049,MATCH($E1221,content!$C$2:$C$2049,0),1),"")</f>
        <v/>
      </c>
      <c r="H1221" s="1" t="str">
        <f>IFERROR(INDEX(content!$C$2:$C$2049,MATCH($E1221,content!$C$2:$C$2049,0),1),"")</f>
        <v/>
      </c>
      <c r="I1221" s="1" t="str">
        <f>IFERROR(INDEX(content!$D$2:$D$2049,MATCH($E1221,content!$C$2:$C$2049,0),1),"")</f>
        <v/>
      </c>
      <c r="J1221" s="1" t="str">
        <v/>
      </c>
      <c r="K1221" s="1" t="str">
        <f>IFERROR(INDEX(content!$F$2:$F$2049,MATCH($E1221,content!$C$2:$C$2049,0),1),"")</f>
        <v/>
      </c>
      <c r="L1221" s="1" t="str">
        <f>IFERROR(INDEX(content!$G$2:$G$2049,MATCH($E1221,content!$C$2:$C$2049,0),1),"")</f>
        <v/>
      </c>
      <c r="M1221" s="1" t="str">
        <f>IFERROR(INDEX(content!$H$2:$H$2049,MATCH($E1221,content!$C$2:$C$2049,0),1),"")</f>
        <v/>
      </c>
      <c r="N1221" s="1" t="str">
        <f>IFERROR(INDEX(content!$I$2:$I$2049,MATCH($E1221,content!$C$2:$C$2049,0),1),"")</f>
        <v/>
      </c>
      <c r="O1221" s="1" t="str">
        <f>IFERROR(INDEX(content!$J$2:$J$2049,MATCH($E1221,content!$C$2:$C$2049,0),1),"")</f>
        <v/>
      </c>
      <c r="P1221" s="1" t="str">
        <f t="shared" si="79"/>
        <v/>
      </c>
      <c r="Q1221" s="1" t="str">
        <f>IF(LENB(P1221),COUNTIF(P$4:P1221,"●"),"")</f>
        <v/>
      </c>
      <c r="R1221" s="1" t="str">
        <f t="shared" ref="R1221:R1284" si="82">IF(AND(LENB(Q1221),LENB($B$4),LENB($B$5)),$B$4+$B$5*(Q1221),"")</f>
        <v/>
      </c>
      <c r="S1221" s="1" t="str">
        <f t="shared" si="80"/>
        <v/>
      </c>
      <c r="T1221" s="1" t="str">
        <f>IF(LEN(S1221),SUM($S$4:S1221)-1,"")</f>
        <v/>
      </c>
      <c r="U1221" s="1" t="str">
        <f t="shared" si="81"/>
        <v/>
      </c>
      <c r="V1221" s="1" t="str">
        <v/>
      </c>
      <c r="W1221" s="1" t="str">
        <v/>
      </c>
      <c r="X1221" s="1" t="str">
        <v/>
      </c>
      <c r="Y1221" s="1" t="str">
        <v/>
      </c>
      <c r="Z1221" s="1" t="str">
        <v/>
      </c>
      <c r="AA1221" s="1" t="str">
        <v/>
      </c>
      <c r="AB1221" s="1" t="str">
        <v/>
      </c>
      <c r="AC1221" s="1" t="str">
        <v/>
      </c>
      <c r="AD1221" s="1" t="str">
        <v/>
      </c>
    </row>
    <row r="1222" spans="5:30" x14ac:dyDescent="0.55000000000000004">
      <c r="E1222" s="1">
        <v>1218</v>
      </c>
      <c r="F1222" s="1" t="str">
        <f>IFERROR(INDEX(content!$A$2:$A$2049,MATCH($E1222,content!$C$2:$C$2049,0),1),"")</f>
        <v/>
      </c>
      <c r="G1222" s="1" t="str">
        <f>IFERROR(INDEX(content!$B$2:$B$2049,MATCH($E1222,content!$C$2:$C$2049,0),1),"")</f>
        <v/>
      </c>
      <c r="H1222" s="1" t="str">
        <f>IFERROR(INDEX(content!$C$2:$C$2049,MATCH($E1222,content!$C$2:$C$2049,0),1),"")</f>
        <v/>
      </c>
      <c r="I1222" s="1" t="str">
        <f>IFERROR(INDEX(content!$D$2:$D$2049,MATCH($E1222,content!$C$2:$C$2049,0),1),"")</f>
        <v/>
      </c>
      <c r="J1222" s="1" t="str">
        <v/>
      </c>
      <c r="K1222" s="1" t="str">
        <f>IFERROR(INDEX(content!$F$2:$F$2049,MATCH($E1222,content!$C$2:$C$2049,0),1),"")</f>
        <v/>
      </c>
      <c r="L1222" s="1" t="str">
        <f>IFERROR(INDEX(content!$G$2:$G$2049,MATCH($E1222,content!$C$2:$C$2049,0),1),"")</f>
        <v/>
      </c>
      <c r="M1222" s="1" t="str">
        <f>IFERROR(INDEX(content!$H$2:$H$2049,MATCH($E1222,content!$C$2:$C$2049,0),1),"")</f>
        <v/>
      </c>
      <c r="N1222" s="1" t="str">
        <f>IFERROR(INDEX(content!$I$2:$I$2049,MATCH($E1222,content!$C$2:$C$2049,0),1),"")</f>
        <v/>
      </c>
      <c r="O1222" s="1" t="str">
        <f>IFERROR(INDEX(content!$J$2:$J$2049,MATCH($E1222,content!$C$2:$C$2049,0),1),"")</f>
        <v/>
      </c>
      <c r="P1222" s="1" t="str">
        <f t="shared" si="79"/>
        <v/>
      </c>
      <c r="Q1222" s="1" t="str">
        <f>IF(LENB(P1222),COUNTIF(P$4:P1222,"●"),"")</f>
        <v/>
      </c>
      <c r="R1222" s="1" t="str">
        <f t="shared" si="82"/>
        <v/>
      </c>
      <c r="S1222" s="1" t="str">
        <f t="shared" si="80"/>
        <v/>
      </c>
      <c r="T1222" s="1" t="str">
        <f>IF(LEN(S1222),SUM($S$4:S1222)-1,"")</f>
        <v/>
      </c>
      <c r="U1222" s="1" t="str">
        <f t="shared" si="81"/>
        <v/>
      </c>
      <c r="V1222" s="1" t="str">
        <v/>
      </c>
      <c r="W1222" s="1" t="str">
        <v/>
      </c>
      <c r="X1222" s="1" t="str">
        <v/>
      </c>
      <c r="Y1222" s="1" t="str">
        <v/>
      </c>
      <c r="Z1222" s="1" t="str">
        <v/>
      </c>
      <c r="AA1222" s="1" t="str">
        <v/>
      </c>
      <c r="AB1222" s="1" t="str">
        <v/>
      </c>
      <c r="AC1222" s="1" t="str">
        <v/>
      </c>
      <c r="AD1222" s="1" t="str">
        <v/>
      </c>
    </row>
    <row r="1223" spans="5:30" x14ac:dyDescent="0.55000000000000004">
      <c r="E1223" s="1">
        <v>1219</v>
      </c>
      <c r="F1223" s="1" t="str">
        <f>IFERROR(INDEX(content!$A$2:$A$2049,MATCH($E1223,content!$C$2:$C$2049,0),1),"")</f>
        <v/>
      </c>
      <c r="G1223" s="1" t="str">
        <f>IFERROR(INDEX(content!$B$2:$B$2049,MATCH($E1223,content!$C$2:$C$2049,0),1),"")</f>
        <v/>
      </c>
      <c r="H1223" s="1" t="str">
        <f>IFERROR(INDEX(content!$C$2:$C$2049,MATCH($E1223,content!$C$2:$C$2049,0),1),"")</f>
        <v/>
      </c>
      <c r="I1223" s="1" t="str">
        <f>IFERROR(INDEX(content!$D$2:$D$2049,MATCH($E1223,content!$C$2:$C$2049,0),1),"")</f>
        <v/>
      </c>
      <c r="J1223" s="1" t="str">
        <v/>
      </c>
      <c r="K1223" s="1" t="str">
        <f>IFERROR(INDEX(content!$F$2:$F$2049,MATCH($E1223,content!$C$2:$C$2049,0),1),"")</f>
        <v/>
      </c>
      <c r="L1223" s="1" t="str">
        <f>IFERROR(INDEX(content!$G$2:$G$2049,MATCH($E1223,content!$C$2:$C$2049,0),1),"")</f>
        <v/>
      </c>
      <c r="M1223" s="1" t="str">
        <f>IFERROR(INDEX(content!$H$2:$H$2049,MATCH($E1223,content!$C$2:$C$2049,0),1),"")</f>
        <v/>
      </c>
      <c r="N1223" s="1" t="str">
        <f>IFERROR(INDEX(content!$I$2:$I$2049,MATCH($E1223,content!$C$2:$C$2049,0),1),"")</f>
        <v/>
      </c>
      <c r="O1223" s="1" t="str">
        <f>IFERROR(INDEX(content!$J$2:$J$2049,MATCH($E1223,content!$C$2:$C$2049,0),1),"")</f>
        <v/>
      </c>
      <c r="P1223" s="1" t="str">
        <f t="shared" si="79"/>
        <v/>
      </c>
      <c r="Q1223" s="1" t="str">
        <f>IF(LENB(P1223),COUNTIF(P$4:P1223,"●"),"")</f>
        <v/>
      </c>
      <c r="R1223" s="1" t="str">
        <f t="shared" si="82"/>
        <v/>
      </c>
      <c r="S1223" s="1" t="str">
        <f t="shared" si="80"/>
        <v/>
      </c>
      <c r="T1223" s="1" t="str">
        <f>IF(LEN(S1223),SUM($S$4:S1223)-1,"")</f>
        <v/>
      </c>
      <c r="U1223" s="1" t="str">
        <f t="shared" si="81"/>
        <v/>
      </c>
      <c r="V1223" s="1" t="str">
        <v/>
      </c>
      <c r="W1223" s="1" t="str">
        <v/>
      </c>
      <c r="X1223" s="1" t="str">
        <v/>
      </c>
      <c r="Y1223" s="1" t="str">
        <v/>
      </c>
      <c r="Z1223" s="1" t="str">
        <v/>
      </c>
      <c r="AA1223" s="1" t="str">
        <v/>
      </c>
      <c r="AB1223" s="1" t="str">
        <v/>
      </c>
      <c r="AC1223" s="1" t="str">
        <v/>
      </c>
      <c r="AD1223" s="1" t="str">
        <v/>
      </c>
    </row>
    <row r="1224" spans="5:30" x14ac:dyDescent="0.55000000000000004">
      <c r="E1224" s="1">
        <v>1220</v>
      </c>
      <c r="F1224" s="1" t="str">
        <f>IFERROR(INDEX(content!$A$2:$A$2049,MATCH($E1224,content!$C$2:$C$2049,0),1),"")</f>
        <v/>
      </c>
      <c r="G1224" s="1" t="str">
        <f>IFERROR(INDEX(content!$B$2:$B$2049,MATCH($E1224,content!$C$2:$C$2049,0),1),"")</f>
        <v/>
      </c>
      <c r="H1224" s="1" t="str">
        <f>IFERROR(INDEX(content!$C$2:$C$2049,MATCH($E1224,content!$C$2:$C$2049,0),1),"")</f>
        <v/>
      </c>
      <c r="I1224" s="1" t="str">
        <f>IFERROR(INDEX(content!$D$2:$D$2049,MATCH($E1224,content!$C$2:$C$2049,0),1),"")</f>
        <v/>
      </c>
      <c r="J1224" s="1" t="str">
        <v/>
      </c>
      <c r="K1224" s="1" t="str">
        <f>IFERROR(INDEX(content!$F$2:$F$2049,MATCH($E1224,content!$C$2:$C$2049,0),1),"")</f>
        <v/>
      </c>
      <c r="L1224" s="1" t="str">
        <f>IFERROR(INDEX(content!$G$2:$G$2049,MATCH($E1224,content!$C$2:$C$2049,0),1),"")</f>
        <v/>
      </c>
      <c r="M1224" s="1" t="str">
        <f>IFERROR(INDEX(content!$H$2:$H$2049,MATCH($E1224,content!$C$2:$C$2049,0),1),"")</f>
        <v/>
      </c>
      <c r="N1224" s="1" t="str">
        <f>IFERROR(INDEX(content!$I$2:$I$2049,MATCH($E1224,content!$C$2:$C$2049,0),1),"")</f>
        <v/>
      </c>
      <c r="O1224" s="1" t="str">
        <f>IFERROR(INDEX(content!$J$2:$J$2049,MATCH($E1224,content!$C$2:$C$2049,0),1),"")</f>
        <v/>
      </c>
      <c r="P1224" s="1" t="str">
        <f t="shared" si="79"/>
        <v/>
      </c>
      <c r="Q1224" s="1" t="str">
        <f>IF(LENB(P1224),COUNTIF(P$4:P1224,"●"),"")</f>
        <v/>
      </c>
      <c r="R1224" s="1" t="str">
        <f t="shared" si="82"/>
        <v/>
      </c>
      <c r="S1224" s="1" t="str">
        <f t="shared" si="80"/>
        <v/>
      </c>
      <c r="T1224" s="1" t="str">
        <f>IF(LEN(S1224),SUM($S$4:S1224)-1,"")</f>
        <v/>
      </c>
      <c r="U1224" s="1" t="str">
        <f t="shared" si="81"/>
        <v/>
      </c>
      <c r="V1224" s="1" t="str">
        <v/>
      </c>
      <c r="W1224" s="1" t="str">
        <v/>
      </c>
      <c r="X1224" s="1" t="str">
        <v/>
      </c>
      <c r="Y1224" s="1" t="str">
        <v/>
      </c>
      <c r="Z1224" s="1" t="str">
        <v/>
      </c>
      <c r="AA1224" s="1" t="str">
        <v/>
      </c>
      <c r="AB1224" s="1" t="str">
        <v/>
      </c>
      <c r="AC1224" s="1" t="str">
        <v/>
      </c>
      <c r="AD1224" s="1" t="str">
        <v/>
      </c>
    </row>
    <row r="1225" spans="5:30" x14ac:dyDescent="0.55000000000000004">
      <c r="E1225" s="1">
        <v>1221</v>
      </c>
      <c r="F1225" s="1" t="str">
        <f>IFERROR(INDEX(content!$A$2:$A$2049,MATCH($E1225,content!$C$2:$C$2049,0),1),"")</f>
        <v/>
      </c>
      <c r="G1225" s="1" t="str">
        <f>IFERROR(INDEX(content!$B$2:$B$2049,MATCH($E1225,content!$C$2:$C$2049,0),1),"")</f>
        <v/>
      </c>
      <c r="H1225" s="1" t="str">
        <f>IFERROR(INDEX(content!$C$2:$C$2049,MATCH($E1225,content!$C$2:$C$2049,0),1),"")</f>
        <v/>
      </c>
      <c r="I1225" s="1" t="str">
        <f>IFERROR(INDEX(content!$D$2:$D$2049,MATCH($E1225,content!$C$2:$C$2049,0),1),"")</f>
        <v/>
      </c>
      <c r="J1225" s="1" t="str">
        <v/>
      </c>
      <c r="K1225" s="1" t="str">
        <f>IFERROR(INDEX(content!$F$2:$F$2049,MATCH($E1225,content!$C$2:$C$2049,0),1),"")</f>
        <v/>
      </c>
      <c r="L1225" s="1" t="str">
        <f>IFERROR(INDEX(content!$G$2:$G$2049,MATCH($E1225,content!$C$2:$C$2049,0),1),"")</f>
        <v/>
      </c>
      <c r="M1225" s="1" t="str">
        <f>IFERROR(INDEX(content!$H$2:$H$2049,MATCH($E1225,content!$C$2:$C$2049,0),1),"")</f>
        <v/>
      </c>
      <c r="N1225" s="1" t="str">
        <f>IFERROR(INDEX(content!$I$2:$I$2049,MATCH($E1225,content!$C$2:$C$2049,0),1),"")</f>
        <v/>
      </c>
      <c r="O1225" s="1" t="str">
        <f>IFERROR(INDEX(content!$J$2:$J$2049,MATCH($E1225,content!$C$2:$C$2049,0),1),"")</f>
        <v/>
      </c>
      <c r="P1225" s="1" t="str">
        <f t="shared" si="79"/>
        <v/>
      </c>
      <c r="Q1225" s="1" t="str">
        <f>IF(LENB(P1225),COUNTIF(P$4:P1225,"●"),"")</f>
        <v/>
      </c>
      <c r="R1225" s="1" t="str">
        <f t="shared" si="82"/>
        <v/>
      </c>
      <c r="S1225" s="1" t="str">
        <f t="shared" si="80"/>
        <v/>
      </c>
      <c r="T1225" s="1" t="str">
        <f>IF(LEN(S1225),SUM($S$4:S1225)-1,"")</f>
        <v/>
      </c>
      <c r="U1225" s="1" t="str">
        <f t="shared" si="81"/>
        <v/>
      </c>
      <c r="V1225" s="1" t="str">
        <v/>
      </c>
      <c r="W1225" s="1" t="str">
        <v/>
      </c>
      <c r="X1225" s="1" t="str">
        <v/>
      </c>
      <c r="Y1225" s="1" t="str">
        <v/>
      </c>
      <c r="Z1225" s="1" t="str">
        <v/>
      </c>
      <c r="AA1225" s="1" t="str">
        <v/>
      </c>
      <c r="AB1225" s="1" t="str">
        <v/>
      </c>
      <c r="AC1225" s="1" t="str">
        <v/>
      </c>
      <c r="AD1225" s="1" t="str">
        <v/>
      </c>
    </row>
    <row r="1226" spans="5:30" x14ac:dyDescent="0.55000000000000004">
      <c r="E1226" s="1">
        <v>1222</v>
      </c>
      <c r="F1226" s="1" t="str">
        <f>IFERROR(INDEX(content!$A$2:$A$2049,MATCH($E1226,content!$C$2:$C$2049,0),1),"")</f>
        <v/>
      </c>
      <c r="G1226" s="1" t="str">
        <f>IFERROR(INDEX(content!$B$2:$B$2049,MATCH($E1226,content!$C$2:$C$2049,0),1),"")</f>
        <v/>
      </c>
      <c r="H1226" s="1" t="str">
        <f>IFERROR(INDEX(content!$C$2:$C$2049,MATCH($E1226,content!$C$2:$C$2049,0),1),"")</f>
        <v/>
      </c>
      <c r="I1226" s="1" t="str">
        <f>IFERROR(INDEX(content!$D$2:$D$2049,MATCH($E1226,content!$C$2:$C$2049,0),1),"")</f>
        <v/>
      </c>
      <c r="J1226" s="1" t="str">
        <v/>
      </c>
      <c r="K1226" s="1" t="str">
        <f>IFERROR(INDEX(content!$F$2:$F$2049,MATCH($E1226,content!$C$2:$C$2049,0),1),"")</f>
        <v/>
      </c>
      <c r="L1226" s="1" t="str">
        <f>IFERROR(INDEX(content!$G$2:$G$2049,MATCH($E1226,content!$C$2:$C$2049,0),1),"")</f>
        <v/>
      </c>
      <c r="M1226" s="1" t="str">
        <f>IFERROR(INDEX(content!$H$2:$H$2049,MATCH($E1226,content!$C$2:$C$2049,0),1),"")</f>
        <v/>
      </c>
      <c r="N1226" s="1" t="str">
        <f>IFERROR(INDEX(content!$I$2:$I$2049,MATCH($E1226,content!$C$2:$C$2049,0),1),"")</f>
        <v/>
      </c>
      <c r="O1226" s="1" t="str">
        <f>IFERROR(INDEX(content!$J$2:$J$2049,MATCH($E1226,content!$C$2:$C$2049,0),1),"")</f>
        <v/>
      </c>
      <c r="P1226" s="1" t="str">
        <f t="shared" si="79"/>
        <v/>
      </c>
      <c r="Q1226" s="1" t="str">
        <f>IF(LENB(P1226),COUNTIF(P$4:P1226,"●"),"")</f>
        <v/>
      </c>
      <c r="R1226" s="1" t="str">
        <f t="shared" si="82"/>
        <v/>
      </c>
      <c r="S1226" s="1" t="str">
        <f t="shared" si="80"/>
        <v/>
      </c>
      <c r="T1226" s="1" t="str">
        <f>IF(LEN(S1226),SUM($S$4:S1226)-1,"")</f>
        <v/>
      </c>
      <c r="U1226" s="1" t="str">
        <f t="shared" si="81"/>
        <v/>
      </c>
      <c r="V1226" s="1" t="str">
        <v/>
      </c>
      <c r="W1226" s="1" t="str">
        <v/>
      </c>
      <c r="X1226" s="1" t="str">
        <v/>
      </c>
      <c r="Y1226" s="1" t="str">
        <v/>
      </c>
      <c r="Z1226" s="1" t="str">
        <v/>
      </c>
      <c r="AA1226" s="1" t="str">
        <v/>
      </c>
      <c r="AB1226" s="1" t="str">
        <v/>
      </c>
      <c r="AC1226" s="1" t="str">
        <v/>
      </c>
      <c r="AD1226" s="1" t="str">
        <v/>
      </c>
    </row>
    <row r="1227" spans="5:30" x14ac:dyDescent="0.55000000000000004">
      <c r="E1227" s="1">
        <v>1223</v>
      </c>
      <c r="F1227" s="1" t="str">
        <f>IFERROR(INDEX(content!$A$2:$A$2049,MATCH($E1227,content!$C$2:$C$2049,0),1),"")</f>
        <v/>
      </c>
      <c r="G1227" s="1" t="str">
        <f>IFERROR(INDEX(content!$B$2:$B$2049,MATCH($E1227,content!$C$2:$C$2049,0),1),"")</f>
        <v/>
      </c>
      <c r="H1227" s="1" t="str">
        <f>IFERROR(INDEX(content!$C$2:$C$2049,MATCH($E1227,content!$C$2:$C$2049,0),1),"")</f>
        <v/>
      </c>
      <c r="I1227" s="1" t="str">
        <f>IFERROR(INDEX(content!$D$2:$D$2049,MATCH($E1227,content!$C$2:$C$2049,0),1),"")</f>
        <v/>
      </c>
      <c r="J1227" s="1" t="str">
        <v/>
      </c>
      <c r="K1227" s="1" t="str">
        <f>IFERROR(INDEX(content!$F$2:$F$2049,MATCH($E1227,content!$C$2:$C$2049,0),1),"")</f>
        <v/>
      </c>
      <c r="L1227" s="1" t="str">
        <f>IFERROR(INDEX(content!$G$2:$G$2049,MATCH($E1227,content!$C$2:$C$2049,0),1),"")</f>
        <v/>
      </c>
      <c r="M1227" s="1" t="str">
        <f>IFERROR(INDEX(content!$H$2:$H$2049,MATCH($E1227,content!$C$2:$C$2049,0),1),"")</f>
        <v/>
      </c>
      <c r="N1227" s="1" t="str">
        <f>IFERROR(INDEX(content!$I$2:$I$2049,MATCH($E1227,content!$C$2:$C$2049,0),1),"")</f>
        <v/>
      </c>
      <c r="O1227" s="1" t="str">
        <f>IFERROR(INDEX(content!$J$2:$J$2049,MATCH($E1227,content!$C$2:$C$2049,0),1),"")</f>
        <v/>
      </c>
      <c r="P1227" s="1" t="str">
        <f t="shared" si="79"/>
        <v/>
      </c>
      <c r="Q1227" s="1" t="str">
        <f>IF(LENB(P1227),COUNTIF(P$4:P1227,"●"),"")</f>
        <v/>
      </c>
      <c r="R1227" s="1" t="str">
        <f t="shared" si="82"/>
        <v/>
      </c>
      <c r="S1227" s="1" t="str">
        <f t="shared" si="80"/>
        <v/>
      </c>
      <c r="T1227" s="1" t="str">
        <f>IF(LEN(S1227),SUM($S$4:S1227)-1,"")</f>
        <v/>
      </c>
      <c r="U1227" s="1" t="str">
        <f t="shared" si="81"/>
        <v/>
      </c>
      <c r="V1227" s="1" t="str">
        <v/>
      </c>
      <c r="W1227" s="1" t="str">
        <v/>
      </c>
      <c r="X1227" s="1" t="str">
        <v/>
      </c>
      <c r="Y1227" s="1" t="str">
        <v/>
      </c>
      <c r="Z1227" s="1" t="str">
        <v/>
      </c>
      <c r="AA1227" s="1" t="str">
        <v/>
      </c>
      <c r="AB1227" s="1" t="str">
        <v/>
      </c>
      <c r="AC1227" s="1" t="str">
        <v/>
      </c>
      <c r="AD1227" s="1" t="str">
        <v/>
      </c>
    </row>
    <row r="1228" spans="5:30" x14ac:dyDescent="0.55000000000000004">
      <c r="E1228" s="1">
        <v>1224</v>
      </c>
      <c r="F1228" s="1" t="str">
        <f>IFERROR(INDEX(content!$A$2:$A$2049,MATCH($E1228,content!$C$2:$C$2049,0),1),"")</f>
        <v/>
      </c>
      <c r="G1228" s="1" t="str">
        <f>IFERROR(INDEX(content!$B$2:$B$2049,MATCH($E1228,content!$C$2:$C$2049,0),1),"")</f>
        <v/>
      </c>
      <c r="H1228" s="1" t="str">
        <f>IFERROR(INDEX(content!$C$2:$C$2049,MATCH($E1228,content!$C$2:$C$2049,0),1),"")</f>
        <v/>
      </c>
      <c r="I1228" s="1" t="str">
        <f>IFERROR(INDEX(content!$D$2:$D$2049,MATCH($E1228,content!$C$2:$C$2049,0),1),"")</f>
        <v/>
      </c>
      <c r="J1228" s="1" t="str">
        <v/>
      </c>
      <c r="K1228" s="1" t="str">
        <f>IFERROR(INDEX(content!$F$2:$F$2049,MATCH($E1228,content!$C$2:$C$2049,0),1),"")</f>
        <v/>
      </c>
      <c r="L1228" s="1" t="str">
        <f>IFERROR(INDEX(content!$G$2:$G$2049,MATCH($E1228,content!$C$2:$C$2049,0),1),"")</f>
        <v/>
      </c>
      <c r="M1228" s="1" t="str">
        <f>IFERROR(INDEX(content!$H$2:$H$2049,MATCH($E1228,content!$C$2:$C$2049,0),1),"")</f>
        <v/>
      </c>
      <c r="N1228" s="1" t="str">
        <f>IFERROR(INDEX(content!$I$2:$I$2049,MATCH($E1228,content!$C$2:$C$2049,0),1),"")</f>
        <v/>
      </c>
      <c r="O1228" s="1" t="str">
        <f>IFERROR(INDEX(content!$J$2:$J$2049,MATCH($E1228,content!$C$2:$C$2049,0),1),"")</f>
        <v/>
      </c>
      <c r="P1228" s="1" t="str">
        <f t="shared" si="79"/>
        <v/>
      </c>
      <c r="Q1228" s="1" t="str">
        <f>IF(LENB(P1228),COUNTIF(P$4:P1228,"●"),"")</f>
        <v/>
      </c>
      <c r="R1228" s="1" t="str">
        <f t="shared" si="82"/>
        <v/>
      </c>
      <c r="S1228" s="1" t="str">
        <f t="shared" si="80"/>
        <v/>
      </c>
      <c r="T1228" s="1" t="str">
        <f>IF(LEN(S1228),SUM($S$4:S1228)-1,"")</f>
        <v/>
      </c>
      <c r="U1228" s="1" t="str">
        <f t="shared" si="81"/>
        <v/>
      </c>
      <c r="V1228" s="1" t="str">
        <v/>
      </c>
      <c r="W1228" s="1" t="str">
        <v/>
      </c>
      <c r="X1228" s="1" t="str">
        <v/>
      </c>
      <c r="Y1228" s="1" t="str">
        <v/>
      </c>
      <c r="Z1228" s="1" t="str">
        <v/>
      </c>
      <c r="AA1228" s="1" t="str">
        <v/>
      </c>
      <c r="AB1228" s="1" t="str">
        <v/>
      </c>
      <c r="AC1228" s="1" t="str">
        <v/>
      </c>
      <c r="AD1228" s="1" t="str">
        <v/>
      </c>
    </row>
    <row r="1229" spans="5:30" x14ac:dyDescent="0.55000000000000004">
      <c r="E1229" s="1">
        <v>1225</v>
      </c>
      <c r="F1229" s="1" t="str">
        <f>IFERROR(INDEX(content!$A$2:$A$2049,MATCH($E1229,content!$C$2:$C$2049,0),1),"")</f>
        <v/>
      </c>
      <c r="G1229" s="1" t="str">
        <f>IFERROR(INDEX(content!$B$2:$B$2049,MATCH($E1229,content!$C$2:$C$2049,0),1),"")</f>
        <v/>
      </c>
      <c r="H1229" s="1" t="str">
        <f>IFERROR(INDEX(content!$C$2:$C$2049,MATCH($E1229,content!$C$2:$C$2049,0),1),"")</f>
        <v/>
      </c>
      <c r="I1229" s="1" t="str">
        <f>IFERROR(INDEX(content!$D$2:$D$2049,MATCH($E1229,content!$C$2:$C$2049,0),1),"")</f>
        <v/>
      </c>
      <c r="J1229" s="1" t="str">
        <v/>
      </c>
      <c r="K1229" s="1" t="str">
        <f>IFERROR(INDEX(content!$F$2:$F$2049,MATCH($E1229,content!$C$2:$C$2049,0),1),"")</f>
        <v/>
      </c>
      <c r="L1229" s="1" t="str">
        <f>IFERROR(INDEX(content!$G$2:$G$2049,MATCH($E1229,content!$C$2:$C$2049,0),1),"")</f>
        <v/>
      </c>
      <c r="M1229" s="1" t="str">
        <f>IFERROR(INDEX(content!$H$2:$H$2049,MATCH($E1229,content!$C$2:$C$2049,0),1),"")</f>
        <v/>
      </c>
      <c r="N1229" s="1" t="str">
        <f>IFERROR(INDEX(content!$I$2:$I$2049,MATCH($E1229,content!$C$2:$C$2049,0),1),"")</f>
        <v/>
      </c>
      <c r="O1229" s="1" t="str">
        <f>IFERROR(INDEX(content!$J$2:$J$2049,MATCH($E1229,content!$C$2:$C$2049,0),1),"")</f>
        <v/>
      </c>
      <c r="P1229" s="1" t="str">
        <f t="shared" si="79"/>
        <v/>
      </c>
      <c r="Q1229" s="1" t="str">
        <f>IF(LENB(P1229),COUNTIF(P$4:P1229,"●"),"")</f>
        <v/>
      </c>
      <c r="R1229" s="1" t="str">
        <f t="shared" si="82"/>
        <v/>
      </c>
      <c r="S1229" s="1" t="str">
        <f t="shared" si="80"/>
        <v/>
      </c>
      <c r="T1229" s="1" t="str">
        <f>IF(LEN(S1229),SUM($S$4:S1229)-1,"")</f>
        <v/>
      </c>
      <c r="U1229" s="1" t="str">
        <f t="shared" si="81"/>
        <v/>
      </c>
      <c r="V1229" s="1" t="str">
        <v/>
      </c>
      <c r="W1229" s="1" t="str">
        <v/>
      </c>
      <c r="X1229" s="1" t="str">
        <v/>
      </c>
      <c r="Y1229" s="1" t="str">
        <v/>
      </c>
      <c r="Z1229" s="1" t="str">
        <v/>
      </c>
      <c r="AA1229" s="1" t="str">
        <v/>
      </c>
      <c r="AB1229" s="1" t="str">
        <v/>
      </c>
      <c r="AC1229" s="1" t="str">
        <v/>
      </c>
      <c r="AD1229" s="1" t="str">
        <v/>
      </c>
    </row>
    <row r="1230" spans="5:30" x14ac:dyDescent="0.55000000000000004">
      <c r="E1230" s="1">
        <v>1226</v>
      </c>
      <c r="F1230" s="1" t="str">
        <f>IFERROR(INDEX(content!$A$2:$A$2049,MATCH($E1230,content!$C$2:$C$2049,0),1),"")</f>
        <v/>
      </c>
      <c r="G1230" s="1" t="str">
        <f>IFERROR(INDEX(content!$B$2:$B$2049,MATCH($E1230,content!$C$2:$C$2049,0),1),"")</f>
        <v/>
      </c>
      <c r="H1230" s="1" t="str">
        <f>IFERROR(INDEX(content!$C$2:$C$2049,MATCH($E1230,content!$C$2:$C$2049,0),1),"")</f>
        <v/>
      </c>
      <c r="I1230" s="1" t="str">
        <f>IFERROR(INDEX(content!$D$2:$D$2049,MATCH($E1230,content!$C$2:$C$2049,0),1),"")</f>
        <v/>
      </c>
      <c r="J1230" s="1" t="str">
        <v/>
      </c>
      <c r="K1230" s="1" t="str">
        <f>IFERROR(INDEX(content!$F$2:$F$2049,MATCH($E1230,content!$C$2:$C$2049,0),1),"")</f>
        <v/>
      </c>
      <c r="L1230" s="1" t="str">
        <f>IFERROR(INDEX(content!$G$2:$G$2049,MATCH($E1230,content!$C$2:$C$2049,0),1),"")</f>
        <v/>
      </c>
      <c r="M1230" s="1" t="str">
        <f>IFERROR(INDEX(content!$H$2:$H$2049,MATCH($E1230,content!$C$2:$C$2049,0),1),"")</f>
        <v/>
      </c>
      <c r="N1230" s="1" t="str">
        <f>IFERROR(INDEX(content!$I$2:$I$2049,MATCH($E1230,content!$C$2:$C$2049,0),1),"")</f>
        <v/>
      </c>
      <c r="O1230" s="1" t="str">
        <f>IFERROR(INDEX(content!$J$2:$J$2049,MATCH($E1230,content!$C$2:$C$2049,0),1),"")</f>
        <v/>
      </c>
      <c r="P1230" s="1" t="str">
        <f t="shared" si="79"/>
        <v/>
      </c>
      <c r="Q1230" s="1" t="str">
        <f>IF(LENB(P1230),COUNTIF(P$4:P1230,"●"),"")</f>
        <v/>
      </c>
      <c r="R1230" s="1" t="str">
        <f t="shared" si="82"/>
        <v/>
      </c>
      <c r="S1230" s="1" t="str">
        <f t="shared" si="80"/>
        <v/>
      </c>
      <c r="T1230" s="1" t="str">
        <f>IF(LEN(S1230),SUM($S$4:S1230)-1,"")</f>
        <v/>
      </c>
      <c r="U1230" s="1" t="str">
        <f t="shared" si="81"/>
        <v/>
      </c>
      <c r="V1230" s="1" t="str">
        <v/>
      </c>
      <c r="W1230" s="1" t="str">
        <v/>
      </c>
      <c r="X1230" s="1" t="str">
        <v/>
      </c>
      <c r="Y1230" s="1" t="str">
        <v/>
      </c>
      <c r="Z1230" s="1" t="str">
        <v/>
      </c>
      <c r="AA1230" s="1" t="str">
        <v/>
      </c>
      <c r="AB1230" s="1" t="str">
        <v/>
      </c>
      <c r="AC1230" s="1" t="str">
        <v/>
      </c>
      <c r="AD1230" s="1" t="str">
        <v/>
      </c>
    </row>
    <row r="1231" spans="5:30" x14ac:dyDescent="0.55000000000000004">
      <c r="E1231" s="1">
        <v>1227</v>
      </c>
      <c r="F1231" s="1" t="str">
        <f>IFERROR(INDEX(content!$A$2:$A$2049,MATCH($E1231,content!$C$2:$C$2049,0),1),"")</f>
        <v/>
      </c>
      <c r="G1231" s="1" t="str">
        <f>IFERROR(INDEX(content!$B$2:$B$2049,MATCH($E1231,content!$C$2:$C$2049,0),1),"")</f>
        <v/>
      </c>
      <c r="H1231" s="1" t="str">
        <f>IFERROR(INDEX(content!$C$2:$C$2049,MATCH($E1231,content!$C$2:$C$2049,0),1),"")</f>
        <v/>
      </c>
      <c r="I1231" s="1" t="str">
        <f>IFERROR(INDEX(content!$D$2:$D$2049,MATCH($E1231,content!$C$2:$C$2049,0),1),"")</f>
        <v/>
      </c>
      <c r="J1231" s="1" t="str">
        <v/>
      </c>
      <c r="K1231" s="1" t="str">
        <f>IFERROR(INDEX(content!$F$2:$F$2049,MATCH($E1231,content!$C$2:$C$2049,0),1),"")</f>
        <v/>
      </c>
      <c r="L1231" s="1" t="str">
        <f>IFERROR(INDEX(content!$G$2:$G$2049,MATCH($E1231,content!$C$2:$C$2049,0),1),"")</f>
        <v/>
      </c>
      <c r="M1231" s="1" t="str">
        <f>IFERROR(INDEX(content!$H$2:$H$2049,MATCH($E1231,content!$C$2:$C$2049,0),1),"")</f>
        <v/>
      </c>
      <c r="N1231" s="1" t="str">
        <f>IFERROR(INDEX(content!$I$2:$I$2049,MATCH($E1231,content!$C$2:$C$2049,0),1),"")</f>
        <v/>
      </c>
      <c r="O1231" s="1" t="str">
        <f>IFERROR(INDEX(content!$J$2:$J$2049,MATCH($E1231,content!$C$2:$C$2049,0),1),"")</f>
        <v/>
      </c>
      <c r="P1231" s="1" t="str">
        <f t="shared" si="79"/>
        <v/>
      </c>
      <c r="Q1231" s="1" t="str">
        <f>IF(LENB(P1231),COUNTIF(P$4:P1231,"●"),"")</f>
        <v/>
      </c>
      <c r="R1231" s="1" t="str">
        <f t="shared" si="82"/>
        <v/>
      </c>
      <c r="S1231" s="1" t="str">
        <f t="shared" si="80"/>
        <v/>
      </c>
      <c r="T1231" s="1" t="str">
        <f>IF(LEN(S1231),SUM($S$4:S1231)-1,"")</f>
        <v/>
      </c>
      <c r="U1231" s="1" t="str">
        <f t="shared" si="81"/>
        <v/>
      </c>
      <c r="V1231" s="1" t="str">
        <v/>
      </c>
      <c r="W1231" s="1" t="str">
        <v/>
      </c>
      <c r="X1231" s="1" t="str">
        <v/>
      </c>
      <c r="Y1231" s="1" t="str">
        <v/>
      </c>
      <c r="Z1231" s="1" t="str">
        <v/>
      </c>
      <c r="AA1231" s="1" t="str">
        <v/>
      </c>
      <c r="AB1231" s="1" t="str">
        <v/>
      </c>
      <c r="AC1231" s="1" t="str">
        <v/>
      </c>
      <c r="AD1231" s="1" t="str">
        <v/>
      </c>
    </row>
    <row r="1232" spans="5:30" x14ac:dyDescent="0.55000000000000004">
      <c r="E1232" s="1">
        <v>1228</v>
      </c>
      <c r="F1232" s="1" t="str">
        <f>IFERROR(INDEX(content!$A$2:$A$2049,MATCH($E1232,content!$C$2:$C$2049,0),1),"")</f>
        <v/>
      </c>
      <c r="G1232" s="1" t="str">
        <f>IFERROR(INDEX(content!$B$2:$B$2049,MATCH($E1232,content!$C$2:$C$2049,0),1),"")</f>
        <v/>
      </c>
      <c r="H1232" s="1" t="str">
        <f>IFERROR(INDEX(content!$C$2:$C$2049,MATCH($E1232,content!$C$2:$C$2049,0),1),"")</f>
        <v/>
      </c>
      <c r="I1232" s="1" t="str">
        <f>IFERROR(INDEX(content!$D$2:$D$2049,MATCH($E1232,content!$C$2:$C$2049,0),1),"")</f>
        <v/>
      </c>
      <c r="J1232" s="1" t="str">
        <v/>
      </c>
      <c r="K1232" s="1" t="str">
        <f>IFERROR(INDEX(content!$F$2:$F$2049,MATCH($E1232,content!$C$2:$C$2049,0),1),"")</f>
        <v/>
      </c>
      <c r="L1232" s="1" t="str">
        <f>IFERROR(INDEX(content!$G$2:$G$2049,MATCH($E1232,content!$C$2:$C$2049,0),1),"")</f>
        <v/>
      </c>
      <c r="M1232" s="1" t="str">
        <f>IFERROR(INDEX(content!$H$2:$H$2049,MATCH($E1232,content!$C$2:$C$2049,0),1),"")</f>
        <v/>
      </c>
      <c r="N1232" s="1" t="str">
        <f>IFERROR(INDEX(content!$I$2:$I$2049,MATCH($E1232,content!$C$2:$C$2049,0),1),"")</f>
        <v/>
      </c>
      <c r="O1232" s="1" t="str">
        <f>IFERROR(INDEX(content!$J$2:$J$2049,MATCH($E1232,content!$C$2:$C$2049,0),1),"")</f>
        <v/>
      </c>
      <c r="P1232" s="1" t="str">
        <f t="shared" si="79"/>
        <v/>
      </c>
      <c r="Q1232" s="1" t="str">
        <f>IF(LENB(P1232),COUNTIF(P$4:P1232,"●"),"")</f>
        <v/>
      </c>
      <c r="R1232" s="1" t="str">
        <f t="shared" si="82"/>
        <v/>
      </c>
      <c r="S1232" s="1" t="str">
        <f t="shared" si="80"/>
        <v/>
      </c>
      <c r="T1232" s="1" t="str">
        <f>IF(LEN(S1232),SUM($S$4:S1232)-1,"")</f>
        <v/>
      </c>
      <c r="U1232" s="1" t="str">
        <f t="shared" si="81"/>
        <v/>
      </c>
      <c r="V1232" s="1" t="str">
        <v/>
      </c>
      <c r="W1232" s="1" t="str">
        <v/>
      </c>
      <c r="X1232" s="1" t="str">
        <v/>
      </c>
      <c r="Y1232" s="1" t="str">
        <v/>
      </c>
      <c r="Z1232" s="1" t="str">
        <v/>
      </c>
      <c r="AA1232" s="1" t="str">
        <v/>
      </c>
      <c r="AB1232" s="1" t="str">
        <v/>
      </c>
      <c r="AC1232" s="1" t="str">
        <v/>
      </c>
      <c r="AD1232" s="1" t="str">
        <v/>
      </c>
    </row>
    <row r="1233" spans="5:30" x14ac:dyDescent="0.55000000000000004">
      <c r="E1233" s="1">
        <v>1229</v>
      </c>
      <c r="F1233" s="1" t="str">
        <f>IFERROR(INDEX(content!$A$2:$A$2049,MATCH($E1233,content!$C$2:$C$2049,0),1),"")</f>
        <v/>
      </c>
      <c r="G1233" s="1" t="str">
        <f>IFERROR(INDEX(content!$B$2:$B$2049,MATCH($E1233,content!$C$2:$C$2049,0),1),"")</f>
        <v/>
      </c>
      <c r="H1233" s="1" t="str">
        <f>IFERROR(INDEX(content!$C$2:$C$2049,MATCH($E1233,content!$C$2:$C$2049,0),1),"")</f>
        <v/>
      </c>
      <c r="I1233" s="1" t="str">
        <f>IFERROR(INDEX(content!$D$2:$D$2049,MATCH($E1233,content!$C$2:$C$2049,0),1),"")</f>
        <v/>
      </c>
      <c r="J1233" s="1" t="str">
        <v/>
      </c>
      <c r="K1233" s="1" t="str">
        <f>IFERROR(INDEX(content!$F$2:$F$2049,MATCH($E1233,content!$C$2:$C$2049,0),1),"")</f>
        <v/>
      </c>
      <c r="L1233" s="1" t="str">
        <f>IFERROR(INDEX(content!$G$2:$G$2049,MATCH($E1233,content!$C$2:$C$2049,0),1),"")</f>
        <v/>
      </c>
      <c r="M1233" s="1" t="str">
        <f>IFERROR(INDEX(content!$H$2:$H$2049,MATCH($E1233,content!$C$2:$C$2049,0),1),"")</f>
        <v/>
      </c>
      <c r="N1233" s="1" t="str">
        <f>IFERROR(INDEX(content!$I$2:$I$2049,MATCH($E1233,content!$C$2:$C$2049,0),1),"")</f>
        <v/>
      </c>
      <c r="O1233" s="1" t="str">
        <f>IFERROR(INDEX(content!$J$2:$J$2049,MATCH($E1233,content!$C$2:$C$2049,0),1),"")</f>
        <v/>
      </c>
      <c r="P1233" s="1" t="str">
        <f t="shared" si="79"/>
        <v/>
      </c>
      <c r="Q1233" s="1" t="str">
        <f>IF(LENB(P1233),COUNTIF(P$4:P1233,"●"),"")</f>
        <v/>
      </c>
      <c r="R1233" s="1" t="str">
        <f t="shared" si="82"/>
        <v/>
      </c>
      <c r="S1233" s="1" t="str">
        <f t="shared" si="80"/>
        <v/>
      </c>
      <c r="T1233" s="1" t="str">
        <f>IF(LEN(S1233),SUM($S$4:S1233)-1,"")</f>
        <v/>
      </c>
      <c r="U1233" s="1" t="str">
        <f t="shared" si="81"/>
        <v/>
      </c>
      <c r="V1233" s="1" t="str">
        <v/>
      </c>
      <c r="W1233" s="1" t="str">
        <v/>
      </c>
      <c r="X1233" s="1" t="str">
        <v/>
      </c>
      <c r="Y1233" s="1" t="str">
        <v/>
      </c>
      <c r="Z1233" s="1" t="str">
        <v/>
      </c>
      <c r="AA1233" s="1" t="str">
        <v/>
      </c>
      <c r="AB1233" s="1" t="str">
        <v/>
      </c>
      <c r="AC1233" s="1" t="str">
        <v/>
      </c>
      <c r="AD1233" s="1" t="str">
        <v/>
      </c>
    </row>
    <row r="1234" spans="5:30" x14ac:dyDescent="0.55000000000000004">
      <c r="E1234" s="1">
        <v>1230</v>
      </c>
      <c r="F1234" s="1" t="str">
        <f>IFERROR(INDEX(content!$A$2:$A$2049,MATCH($E1234,content!$C$2:$C$2049,0),1),"")</f>
        <v/>
      </c>
      <c r="G1234" s="1" t="str">
        <f>IFERROR(INDEX(content!$B$2:$B$2049,MATCH($E1234,content!$C$2:$C$2049,0),1),"")</f>
        <v/>
      </c>
      <c r="H1234" s="1" t="str">
        <f>IFERROR(INDEX(content!$C$2:$C$2049,MATCH($E1234,content!$C$2:$C$2049,0),1),"")</f>
        <v/>
      </c>
      <c r="I1234" s="1" t="str">
        <f>IFERROR(INDEX(content!$D$2:$D$2049,MATCH($E1234,content!$C$2:$C$2049,0),1),"")</f>
        <v/>
      </c>
      <c r="J1234" s="1" t="str">
        <v/>
      </c>
      <c r="K1234" s="1" t="str">
        <f>IFERROR(INDEX(content!$F$2:$F$2049,MATCH($E1234,content!$C$2:$C$2049,0),1),"")</f>
        <v/>
      </c>
      <c r="L1234" s="1" t="str">
        <f>IFERROR(INDEX(content!$G$2:$G$2049,MATCH($E1234,content!$C$2:$C$2049,0),1),"")</f>
        <v/>
      </c>
      <c r="M1234" s="1" t="str">
        <f>IFERROR(INDEX(content!$H$2:$H$2049,MATCH($E1234,content!$C$2:$C$2049,0),1),"")</f>
        <v/>
      </c>
      <c r="N1234" s="1" t="str">
        <f>IFERROR(INDEX(content!$I$2:$I$2049,MATCH($E1234,content!$C$2:$C$2049,0),1),"")</f>
        <v/>
      </c>
      <c r="O1234" s="1" t="str">
        <f>IFERROR(INDEX(content!$J$2:$J$2049,MATCH($E1234,content!$C$2:$C$2049,0),1),"")</f>
        <v/>
      </c>
      <c r="P1234" s="1" t="str">
        <f t="shared" si="79"/>
        <v/>
      </c>
      <c r="Q1234" s="1" t="str">
        <f>IF(LENB(P1234),COUNTIF(P$4:P1234,"●"),"")</f>
        <v/>
      </c>
      <c r="R1234" s="1" t="str">
        <f t="shared" si="82"/>
        <v/>
      </c>
      <c r="S1234" s="1" t="str">
        <f t="shared" si="80"/>
        <v/>
      </c>
      <c r="T1234" s="1" t="str">
        <f>IF(LEN(S1234),SUM($S$4:S1234)-1,"")</f>
        <v/>
      </c>
      <c r="U1234" s="1" t="str">
        <f t="shared" si="81"/>
        <v/>
      </c>
      <c r="V1234" s="1" t="str">
        <v/>
      </c>
      <c r="W1234" s="1" t="str">
        <v/>
      </c>
      <c r="X1234" s="1" t="str">
        <v/>
      </c>
      <c r="Y1234" s="1" t="str">
        <v/>
      </c>
      <c r="Z1234" s="1" t="str">
        <v/>
      </c>
      <c r="AA1234" s="1" t="str">
        <v/>
      </c>
      <c r="AB1234" s="1" t="str">
        <v/>
      </c>
      <c r="AC1234" s="1" t="str">
        <v/>
      </c>
      <c r="AD1234" s="1" t="str">
        <v/>
      </c>
    </row>
    <row r="1235" spans="5:30" x14ac:dyDescent="0.55000000000000004">
      <c r="E1235" s="1">
        <v>1231</v>
      </c>
      <c r="F1235" s="1" t="str">
        <f>IFERROR(INDEX(content!$A$2:$A$2049,MATCH($E1235,content!$C$2:$C$2049,0),1),"")</f>
        <v/>
      </c>
      <c r="G1235" s="1" t="str">
        <f>IFERROR(INDEX(content!$B$2:$B$2049,MATCH($E1235,content!$C$2:$C$2049,0),1),"")</f>
        <v/>
      </c>
      <c r="H1235" s="1" t="str">
        <f>IFERROR(INDEX(content!$C$2:$C$2049,MATCH($E1235,content!$C$2:$C$2049,0),1),"")</f>
        <v/>
      </c>
      <c r="I1235" s="1" t="str">
        <f>IFERROR(INDEX(content!$D$2:$D$2049,MATCH($E1235,content!$C$2:$C$2049,0),1),"")</f>
        <v/>
      </c>
      <c r="J1235" s="1" t="str">
        <v/>
      </c>
      <c r="K1235" s="1" t="str">
        <f>IFERROR(INDEX(content!$F$2:$F$2049,MATCH($E1235,content!$C$2:$C$2049,0),1),"")</f>
        <v/>
      </c>
      <c r="L1235" s="1" t="str">
        <f>IFERROR(INDEX(content!$G$2:$G$2049,MATCH($E1235,content!$C$2:$C$2049,0),1),"")</f>
        <v/>
      </c>
      <c r="M1235" s="1" t="str">
        <f>IFERROR(INDEX(content!$H$2:$H$2049,MATCH($E1235,content!$C$2:$C$2049,0),1),"")</f>
        <v/>
      </c>
      <c r="N1235" s="1" t="str">
        <f>IFERROR(INDEX(content!$I$2:$I$2049,MATCH($E1235,content!$C$2:$C$2049,0),1),"")</f>
        <v/>
      </c>
      <c r="O1235" s="1" t="str">
        <f>IFERROR(INDEX(content!$J$2:$J$2049,MATCH($E1235,content!$C$2:$C$2049,0),1),"")</f>
        <v/>
      </c>
      <c r="P1235" s="1" t="str">
        <f t="shared" si="79"/>
        <v/>
      </c>
      <c r="Q1235" s="1" t="str">
        <f>IF(LENB(P1235),COUNTIF(P$4:P1235,"●"),"")</f>
        <v/>
      </c>
      <c r="R1235" s="1" t="str">
        <f t="shared" si="82"/>
        <v/>
      </c>
      <c r="S1235" s="1" t="str">
        <f t="shared" si="80"/>
        <v/>
      </c>
      <c r="T1235" s="1" t="str">
        <f>IF(LEN(S1235),SUM($S$4:S1235)-1,"")</f>
        <v/>
      </c>
      <c r="U1235" s="1" t="str">
        <f t="shared" si="81"/>
        <v/>
      </c>
      <c r="V1235" s="1" t="str">
        <v/>
      </c>
      <c r="W1235" s="1" t="str">
        <v/>
      </c>
      <c r="X1235" s="1" t="str">
        <v/>
      </c>
      <c r="Y1235" s="1" t="str">
        <v/>
      </c>
      <c r="Z1235" s="1" t="str">
        <v/>
      </c>
      <c r="AA1235" s="1" t="str">
        <v/>
      </c>
      <c r="AB1235" s="1" t="str">
        <v/>
      </c>
      <c r="AC1235" s="1" t="str">
        <v/>
      </c>
      <c r="AD1235" s="1" t="str">
        <v/>
      </c>
    </row>
    <row r="1236" spans="5:30" x14ac:dyDescent="0.55000000000000004">
      <c r="E1236" s="1">
        <v>1232</v>
      </c>
      <c r="F1236" s="1" t="str">
        <f>IFERROR(INDEX(content!$A$2:$A$2049,MATCH($E1236,content!$C$2:$C$2049,0),1),"")</f>
        <v/>
      </c>
      <c r="G1236" s="1" t="str">
        <f>IFERROR(INDEX(content!$B$2:$B$2049,MATCH($E1236,content!$C$2:$C$2049,0),1),"")</f>
        <v/>
      </c>
      <c r="H1236" s="1" t="str">
        <f>IFERROR(INDEX(content!$C$2:$C$2049,MATCH($E1236,content!$C$2:$C$2049,0),1),"")</f>
        <v/>
      </c>
      <c r="I1236" s="1" t="str">
        <f>IFERROR(INDEX(content!$D$2:$D$2049,MATCH($E1236,content!$C$2:$C$2049,0),1),"")</f>
        <v/>
      </c>
      <c r="J1236" s="1" t="str">
        <v/>
      </c>
      <c r="K1236" s="1" t="str">
        <f>IFERROR(INDEX(content!$F$2:$F$2049,MATCH($E1236,content!$C$2:$C$2049,0),1),"")</f>
        <v/>
      </c>
      <c r="L1236" s="1" t="str">
        <f>IFERROR(INDEX(content!$G$2:$G$2049,MATCH($E1236,content!$C$2:$C$2049,0),1),"")</f>
        <v/>
      </c>
      <c r="M1236" s="1" t="str">
        <f>IFERROR(INDEX(content!$H$2:$H$2049,MATCH($E1236,content!$C$2:$C$2049,0),1),"")</f>
        <v/>
      </c>
      <c r="N1236" s="1" t="str">
        <f>IFERROR(INDEX(content!$I$2:$I$2049,MATCH($E1236,content!$C$2:$C$2049,0),1),"")</f>
        <v/>
      </c>
      <c r="O1236" s="1" t="str">
        <f>IFERROR(INDEX(content!$J$2:$J$2049,MATCH($E1236,content!$C$2:$C$2049,0),1),"")</f>
        <v/>
      </c>
      <c r="P1236" s="1" t="str">
        <f t="shared" si="79"/>
        <v/>
      </c>
      <c r="Q1236" s="1" t="str">
        <f>IF(LENB(P1236),COUNTIF(P$4:P1236,"●"),"")</f>
        <v/>
      </c>
      <c r="R1236" s="1" t="str">
        <f t="shared" si="82"/>
        <v/>
      </c>
      <c r="S1236" s="1" t="str">
        <f t="shared" si="80"/>
        <v/>
      </c>
      <c r="T1236" s="1" t="str">
        <f>IF(LEN(S1236),SUM($S$4:S1236)-1,"")</f>
        <v/>
      </c>
      <c r="U1236" s="1" t="str">
        <f t="shared" si="81"/>
        <v/>
      </c>
      <c r="V1236" s="1" t="str">
        <v/>
      </c>
      <c r="W1236" s="1" t="str">
        <v/>
      </c>
      <c r="X1236" s="1" t="str">
        <v/>
      </c>
      <c r="Y1236" s="1" t="str">
        <v/>
      </c>
      <c r="Z1236" s="1" t="str">
        <v/>
      </c>
      <c r="AA1236" s="1" t="str">
        <v/>
      </c>
      <c r="AB1236" s="1" t="str">
        <v/>
      </c>
      <c r="AC1236" s="1" t="str">
        <v/>
      </c>
      <c r="AD1236" s="1" t="str">
        <v/>
      </c>
    </row>
    <row r="1237" spans="5:30" x14ac:dyDescent="0.55000000000000004">
      <c r="E1237" s="1">
        <v>1233</v>
      </c>
      <c r="F1237" s="1" t="str">
        <f>IFERROR(INDEX(content!$A$2:$A$2049,MATCH($E1237,content!$C$2:$C$2049,0),1),"")</f>
        <v/>
      </c>
      <c r="G1237" s="1" t="str">
        <f>IFERROR(INDEX(content!$B$2:$B$2049,MATCH($E1237,content!$C$2:$C$2049,0),1),"")</f>
        <v/>
      </c>
      <c r="H1237" s="1" t="str">
        <f>IFERROR(INDEX(content!$C$2:$C$2049,MATCH($E1237,content!$C$2:$C$2049,0),1),"")</f>
        <v/>
      </c>
      <c r="I1237" s="1" t="str">
        <f>IFERROR(INDEX(content!$D$2:$D$2049,MATCH($E1237,content!$C$2:$C$2049,0),1),"")</f>
        <v/>
      </c>
      <c r="J1237" s="1" t="str">
        <v/>
      </c>
      <c r="K1237" s="1" t="str">
        <f>IFERROR(INDEX(content!$F$2:$F$2049,MATCH($E1237,content!$C$2:$C$2049,0),1),"")</f>
        <v/>
      </c>
      <c r="L1237" s="1" t="str">
        <f>IFERROR(INDEX(content!$G$2:$G$2049,MATCH($E1237,content!$C$2:$C$2049,0),1),"")</f>
        <v/>
      </c>
      <c r="M1237" s="1" t="str">
        <f>IFERROR(INDEX(content!$H$2:$H$2049,MATCH($E1237,content!$C$2:$C$2049,0),1),"")</f>
        <v/>
      </c>
      <c r="N1237" s="1" t="str">
        <f>IFERROR(INDEX(content!$I$2:$I$2049,MATCH($E1237,content!$C$2:$C$2049,0),1),"")</f>
        <v/>
      </c>
      <c r="O1237" s="1" t="str">
        <f>IFERROR(INDEX(content!$J$2:$J$2049,MATCH($E1237,content!$C$2:$C$2049,0),1),"")</f>
        <v/>
      </c>
      <c r="P1237" s="1" t="str">
        <f t="shared" si="79"/>
        <v/>
      </c>
      <c r="Q1237" s="1" t="str">
        <f>IF(LENB(P1237),COUNTIF(P$4:P1237,"●"),"")</f>
        <v/>
      </c>
      <c r="R1237" s="1" t="str">
        <f t="shared" si="82"/>
        <v/>
      </c>
      <c r="S1237" s="1" t="str">
        <f t="shared" si="80"/>
        <v/>
      </c>
      <c r="T1237" s="1" t="str">
        <f>IF(LEN(S1237),SUM($S$4:S1237)-1,"")</f>
        <v/>
      </c>
      <c r="U1237" s="1" t="str">
        <f t="shared" si="81"/>
        <v/>
      </c>
      <c r="V1237" s="1" t="str">
        <v/>
      </c>
      <c r="W1237" s="1" t="str">
        <v/>
      </c>
      <c r="X1237" s="1" t="str">
        <v/>
      </c>
      <c r="Y1237" s="1" t="str">
        <v/>
      </c>
      <c r="Z1237" s="1" t="str">
        <v/>
      </c>
      <c r="AA1237" s="1" t="str">
        <v/>
      </c>
      <c r="AB1237" s="1" t="str">
        <v/>
      </c>
      <c r="AC1237" s="1" t="str">
        <v/>
      </c>
      <c r="AD1237" s="1" t="str">
        <v/>
      </c>
    </row>
    <row r="1238" spans="5:30" x14ac:dyDescent="0.55000000000000004">
      <c r="E1238" s="1">
        <v>1234</v>
      </c>
      <c r="F1238" s="1" t="str">
        <f>IFERROR(INDEX(content!$A$2:$A$2049,MATCH($E1238,content!$C$2:$C$2049,0),1),"")</f>
        <v/>
      </c>
      <c r="G1238" s="1" t="str">
        <f>IFERROR(INDEX(content!$B$2:$B$2049,MATCH($E1238,content!$C$2:$C$2049,0),1),"")</f>
        <v/>
      </c>
      <c r="H1238" s="1" t="str">
        <f>IFERROR(INDEX(content!$C$2:$C$2049,MATCH($E1238,content!$C$2:$C$2049,0),1),"")</f>
        <v/>
      </c>
      <c r="I1238" s="1" t="str">
        <f>IFERROR(INDEX(content!$D$2:$D$2049,MATCH($E1238,content!$C$2:$C$2049,0),1),"")</f>
        <v/>
      </c>
      <c r="J1238" s="1" t="str">
        <v/>
      </c>
      <c r="K1238" s="1" t="str">
        <f>IFERROR(INDEX(content!$F$2:$F$2049,MATCH($E1238,content!$C$2:$C$2049,0),1),"")</f>
        <v/>
      </c>
      <c r="L1238" s="1" t="str">
        <f>IFERROR(INDEX(content!$G$2:$G$2049,MATCH($E1238,content!$C$2:$C$2049,0),1),"")</f>
        <v/>
      </c>
      <c r="M1238" s="1" t="str">
        <f>IFERROR(INDEX(content!$H$2:$H$2049,MATCH($E1238,content!$C$2:$C$2049,0),1),"")</f>
        <v/>
      </c>
      <c r="N1238" s="1" t="str">
        <f>IFERROR(INDEX(content!$I$2:$I$2049,MATCH($E1238,content!$C$2:$C$2049,0),1),"")</f>
        <v/>
      </c>
      <c r="O1238" s="1" t="str">
        <f>IFERROR(INDEX(content!$J$2:$J$2049,MATCH($E1238,content!$C$2:$C$2049,0),1),"")</f>
        <v/>
      </c>
      <c r="P1238" s="1" t="str">
        <f t="shared" si="79"/>
        <v/>
      </c>
      <c r="Q1238" s="1" t="str">
        <f>IF(LENB(P1238),COUNTIF(P$4:P1238,"●"),"")</f>
        <v/>
      </c>
      <c r="R1238" s="1" t="str">
        <f t="shared" si="82"/>
        <v/>
      </c>
      <c r="S1238" s="1" t="str">
        <f t="shared" si="80"/>
        <v/>
      </c>
      <c r="T1238" s="1" t="str">
        <f>IF(LEN(S1238),SUM($S$4:S1238)-1,"")</f>
        <v/>
      </c>
      <c r="U1238" s="1" t="str">
        <f t="shared" si="81"/>
        <v/>
      </c>
      <c r="V1238" s="1" t="str">
        <v/>
      </c>
      <c r="W1238" s="1" t="str">
        <v/>
      </c>
      <c r="X1238" s="1" t="str">
        <v/>
      </c>
      <c r="Y1238" s="1" t="str">
        <v/>
      </c>
      <c r="Z1238" s="1" t="str">
        <v/>
      </c>
      <c r="AA1238" s="1" t="str">
        <v/>
      </c>
      <c r="AB1238" s="1" t="str">
        <v/>
      </c>
      <c r="AC1238" s="1" t="str">
        <v/>
      </c>
      <c r="AD1238" s="1" t="str">
        <v/>
      </c>
    </row>
    <row r="1239" spans="5:30" x14ac:dyDescent="0.55000000000000004">
      <c r="E1239" s="1">
        <v>1235</v>
      </c>
      <c r="F1239" s="1" t="str">
        <f>IFERROR(INDEX(content!$A$2:$A$2049,MATCH($E1239,content!$C$2:$C$2049,0),1),"")</f>
        <v/>
      </c>
      <c r="G1239" s="1" t="str">
        <f>IFERROR(INDEX(content!$B$2:$B$2049,MATCH($E1239,content!$C$2:$C$2049,0),1),"")</f>
        <v/>
      </c>
      <c r="H1239" s="1" t="str">
        <f>IFERROR(INDEX(content!$C$2:$C$2049,MATCH($E1239,content!$C$2:$C$2049,0),1),"")</f>
        <v/>
      </c>
      <c r="I1239" s="1" t="str">
        <f>IFERROR(INDEX(content!$D$2:$D$2049,MATCH($E1239,content!$C$2:$C$2049,0),1),"")</f>
        <v/>
      </c>
      <c r="J1239" s="1" t="str">
        <v/>
      </c>
      <c r="K1239" s="1" t="str">
        <f>IFERROR(INDEX(content!$F$2:$F$2049,MATCH($E1239,content!$C$2:$C$2049,0),1),"")</f>
        <v/>
      </c>
      <c r="L1239" s="1" t="str">
        <f>IFERROR(INDEX(content!$G$2:$G$2049,MATCH($E1239,content!$C$2:$C$2049,0),1),"")</f>
        <v/>
      </c>
      <c r="M1239" s="1" t="str">
        <f>IFERROR(INDEX(content!$H$2:$H$2049,MATCH($E1239,content!$C$2:$C$2049,0),1),"")</f>
        <v/>
      </c>
      <c r="N1239" s="1" t="str">
        <f>IFERROR(INDEX(content!$I$2:$I$2049,MATCH($E1239,content!$C$2:$C$2049,0),1),"")</f>
        <v/>
      </c>
      <c r="O1239" s="1" t="str">
        <f>IFERROR(INDEX(content!$J$2:$J$2049,MATCH($E1239,content!$C$2:$C$2049,0),1),"")</f>
        <v/>
      </c>
      <c r="P1239" s="1" t="str">
        <f t="shared" si="79"/>
        <v/>
      </c>
      <c r="Q1239" s="1" t="str">
        <f>IF(LENB(P1239),COUNTIF(P$4:P1239,"●"),"")</f>
        <v/>
      </c>
      <c r="R1239" s="1" t="str">
        <f t="shared" si="82"/>
        <v/>
      </c>
      <c r="S1239" s="1" t="str">
        <f t="shared" si="80"/>
        <v/>
      </c>
      <c r="T1239" s="1" t="str">
        <f>IF(LEN(S1239),SUM($S$4:S1239)-1,"")</f>
        <v/>
      </c>
      <c r="U1239" s="1" t="str">
        <f t="shared" si="81"/>
        <v/>
      </c>
      <c r="V1239" s="1" t="str">
        <v/>
      </c>
      <c r="W1239" s="1" t="str">
        <v/>
      </c>
      <c r="X1239" s="1" t="str">
        <v/>
      </c>
      <c r="Y1239" s="1" t="str">
        <v/>
      </c>
      <c r="Z1239" s="1" t="str">
        <v/>
      </c>
      <c r="AA1239" s="1" t="str">
        <v/>
      </c>
      <c r="AB1239" s="1" t="str">
        <v/>
      </c>
      <c r="AC1239" s="1" t="str">
        <v/>
      </c>
      <c r="AD1239" s="1" t="str">
        <v/>
      </c>
    </row>
    <row r="1240" spans="5:30" x14ac:dyDescent="0.55000000000000004">
      <c r="E1240" s="1">
        <v>1236</v>
      </c>
      <c r="F1240" s="1" t="str">
        <f>IFERROR(INDEX(content!$A$2:$A$2049,MATCH($E1240,content!$C$2:$C$2049,0),1),"")</f>
        <v/>
      </c>
      <c r="G1240" s="1" t="str">
        <f>IFERROR(INDEX(content!$B$2:$B$2049,MATCH($E1240,content!$C$2:$C$2049,0),1),"")</f>
        <v/>
      </c>
      <c r="H1240" s="1" t="str">
        <f>IFERROR(INDEX(content!$C$2:$C$2049,MATCH($E1240,content!$C$2:$C$2049,0),1),"")</f>
        <v/>
      </c>
      <c r="I1240" s="1" t="str">
        <f>IFERROR(INDEX(content!$D$2:$D$2049,MATCH($E1240,content!$C$2:$C$2049,0),1),"")</f>
        <v/>
      </c>
      <c r="J1240" s="1" t="str">
        <v/>
      </c>
      <c r="K1240" s="1" t="str">
        <f>IFERROR(INDEX(content!$F$2:$F$2049,MATCH($E1240,content!$C$2:$C$2049,0),1),"")</f>
        <v/>
      </c>
      <c r="L1240" s="1" t="str">
        <f>IFERROR(INDEX(content!$G$2:$G$2049,MATCH($E1240,content!$C$2:$C$2049,0),1),"")</f>
        <v/>
      </c>
      <c r="M1240" s="1" t="str">
        <f>IFERROR(INDEX(content!$H$2:$H$2049,MATCH($E1240,content!$C$2:$C$2049,0),1),"")</f>
        <v/>
      </c>
      <c r="N1240" s="1" t="str">
        <f>IFERROR(INDEX(content!$I$2:$I$2049,MATCH($E1240,content!$C$2:$C$2049,0),1),"")</f>
        <v/>
      </c>
      <c r="O1240" s="1" t="str">
        <f>IFERROR(INDEX(content!$J$2:$J$2049,MATCH($E1240,content!$C$2:$C$2049,0),1),"")</f>
        <v/>
      </c>
      <c r="P1240" s="1" t="str">
        <f t="shared" si="79"/>
        <v/>
      </c>
      <c r="Q1240" s="1" t="str">
        <f>IF(LENB(P1240),COUNTIF(P$4:P1240,"●"),"")</f>
        <v/>
      </c>
      <c r="R1240" s="1" t="str">
        <f t="shared" si="82"/>
        <v/>
      </c>
      <c r="S1240" s="1" t="str">
        <f t="shared" si="80"/>
        <v/>
      </c>
      <c r="T1240" s="1" t="str">
        <f>IF(LEN(S1240),SUM($S$4:S1240)-1,"")</f>
        <v/>
      </c>
      <c r="U1240" s="1" t="str">
        <f t="shared" si="81"/>
        <v/>
      </c>
      <c r="V1240" s="1" t="str">
        <v/>
      </c>
      <c r="W1240" s="1" t="str">
        <v/>
      </c>
      <c r="X1240" s="1" t="str">
        <v/>
      </c>
      <c r="Y1240" s="1" t="str">
        <v/>
      </c>
      <c r="Z1240" s="1" t="str">
        <v/>
      </c>
      <c r="AA1240" s="1" t="str">
        <v/>
      </c>
      <c r="AB1240" s="1" t="str">
        <v/>
      </c>
      <c r="AC1240" s="1" t="str">
        <v/>
      </c>
      <c r="AD1240" s="1" t="str">
        <v/>
      </c>
    </row>
    <row r="1241" spans="5:30" x14ac:dyDescent="0.55000000000000004">
      <c r="E1241" s="1">
        <v>1237</v>
      </c>
      <c r="F1241" s="1" t="str">
        <f>IFERROR(INDEX(content!$A$2:$A$2049,MATCH($E1241,content!$C$2:$C$2049,0),1),"")</f>
        <v/>
      </c>
      <c r="G1241" s="1" t="str">
        <f>IFERROR(INDEX(content!$B$2:$B$2049,MATCH($E1241,content!$C$2:$C$2049,0),1),"")</f>
        <v/>
      </c>
      <c r="H1241" s="1" t="str">
        <f>IFERROR(INDEX(content!$C$2:$C$2049,MATCH($E1241,content!$C$2:$C$2049,0),1),"")</f>
        <v/>
      </c>
      <c r="I1241" s="1" t="str">
        <f>IFERROR(INDEX(content!$D$2:$D$2049,MATCH($E1241,content!$C$2:$C$2049,0),1),"")</f>
        <v/>
      </c>
      <c r="J1241" s="1" t="str">
        <v/>
      </c>
      <c r="K1241" s="1" t="str">
        <f>IFERROR(INDEX(content!$F$2:$F$2049,MATCH($E1241,content!$C$2:$C$2049,0),1),"")</f>
        <v/>
      </c>
      <c r="L1241" s="1" t="str">
        <f>IFERROR(INDEX(content!$G$2:$G$2049,MATCH($E1241,content!$C$2:$C$2049,0),1),"")</f>
        <v/>
      </c>
      <c r="M1241" s="1" t="str">
        <f>IFERROR(INDEX(content!$H$2:$H$2049,MATCH($E1241,content!$C$2:$C$2049,0),1),"")</f>
        <v/>
      </c>
      <c r="N1241" s="1" t="str">
        <f>IFERROR(INDEX(content!$I$2:$I$2049,MATCH($E1241,content!$C$2:$C$2049,0),1),"")</f>
        <v/>
      </c>
      <c r="O1241" s="1" t="str">
        <f>IFERROR(INDEX(content!$J$2:$J$2049,MATCH($E1241,content!$C$2:$C$2049,0),1),"")</f>
        <v/>
      </c>
      <c r="P1241" s="1" t="str">
        <f t="shared" si="79"/>
        <v/>
      </c>
      <c r="Q1241" s="1" t="str">
        <f>IF(LENB(P1241),COUNTIF(P$4:P1241,"●"),"")</f>
        <v/>
      </c>
      <c r="R1241" s="1" t="str">
        <f t="shared" si="82"/>
        <v/>
      </c>
      <c r="S1241" s="1" t="str">
        <f t="shared" si="80"/>
        <v/>
      </c>
      <c r="T1241" s="1" t="str">
        <f>IF(LEN(S1241),SUM($S$4:S1241)-1,"")</f>
        <v/>
      </c>
      <c r="U1241" s="1" t="str">
        <f t="shared" si="81"/>
        <v/>
      </c>
      <c r="V1241" s="1" t="str">
        <v/>
      </c>
      <c r="W1241" s="1" t="str">
        <v/>
      </c>
      <c r="X1241" s="1" t="str">
        <v/>
      </c>
      <c r="Y1241" s="1" t="str">
        <v/>
      </c>
      <c r="Z1241" s="1" t="str">
        <v/>
      </c>
      <c r="AA1241" s="1" t="str">
        <v/>
      </c>
      <c r="AB1241" s="1" t="str">
        <v/>
      </c>
      <c r="AC1241" s="1" t="str">
        <v/>
      </c>
      <c r="AD1241" s="1" t="str">
        <v/>
      </c>
    </row>
    <row r="1242" spans="5:30" x14ac:dyDescent="0.55000000000000004">
      <c r="E1242" s="1">
        <v>1238</v>
      </c>
      <c r="F1242" s="1" t="str">
        <f>IFERROR(INDEX(content!$A$2:$A$2049,MATCH($E1242,content!$C$2:$C$2049,0),1),"")</f>
        <v/>
      </c>
      <c r="G1242" s="1" t="str">
        <f>IFERROR(INDEX(content!$B$2:$B$2049,MATCH($E1242,content!$C$2:$C$2049,0),1),"")</f>
        <v/>
      </c>
      <c r="H1242" s="1" t="str">
        <f>IFERROR(INDEX(content!$C$2:$C$2049,MATCH($E1242,content!$C$2:$C$2049,0),1),"")</f>
        <v/>
      </c>
      <c r="I1242" s="1" t="str">
        <f>IFERROR(INDEX(content!$D$2:$D$2049,MATCH($E1242,content!$C$2:$C$2049,0),1),"")</f>
        <v/>
      </c>
      <c r="J1242" s="1" t="str">
        <v/>
      </c>
      <c r="K1242" s="1" t="str">
        <f>IFERROR(INDEX(content!$F$2:$F$2049,MATCH($E1242,content!$C$2:$C$2049,0),1),"")</f>
        <v/>
      </c>
      <c r="L1242" s="1" t="str">
        <f>IFERROR(INDEX(content!$G$2:$G$2049,MATCH($E1242,content!$C$2:$C$2049,0),1),"")</f>
        <v/>
      </c>
      <c r="M1242" s="1" t="str">
        <f>IFERROR(INDEX(content!$H$2:$H$2049,MATCH($E1242,content!$C$2:$C$2049,0),1),"")</f>
        <v/>
      </c>
      <c r="N1242" s="1" t="str">
        <f>IFERROR(INDEX(content!$I$2:$I$2049,MATCH($E1242,content!$C$2:$C$2049,0),1),"")</f>
        <v/>
      </c>
      <c r="O1242" s="1" t="str">
        <f>IFERROR(INDEX(content!$J$2:$J$2049,MATCH($E1242,content!$C$2:$C$2049,0),1),"")</f>
        <v/>
      </c>
      <c r="P1242" s="1" t="str">
        <f t="shared" si="79"/>
        <v/>
      </c>
      <c r="Q1242" s="1" t="str">
        <f>IF(LENB(P1242),COUNTIF(P$4:P1242,"●"),"")</f>
        <v/>
      </c>
      <c r="R1242" s="1" t="str">
        <f t="shared" si="82"/>
        <v/>
      </c>
      <c r="S1242" s="1" t="str">
        <f t="shared" si="80"/>
        <v/>
      </c>
      <c r="T1242" s="1" t="str">
        <f>IF(LEN(S1242),SUM($S$4:S1242)-1,"")</f>
        <v/>
      </c>
      <c r="U1242" s="1" t="str">
        <f t="shared" si="81"/>
        <v/>
      </c>
      <c r="V1242" s="1" t="str">
        <v/>
      </c>
      <c r="W1242" s="1" t="str">
        <v/>
      </c>
      <c r="X1242" s="1" t="str">
        <v/>
      </c>
      <c r="Y1242" s="1" t="str">
        <v/>
      </c>
      <c r="Z1242" s="1" t="str">
        <v/>
      </c>
      <c r="AA1242" s="1" t="str">
        <v/>
      </c>
      <c r="AB1242" s="1" t="str">
        <v/>
      </c>
      <c r="AC1242" s="1" t="str">
        <v/>
      </c>
      <c r="AD1242" s="1" t="str">
        <v/>
      </c>
    </row>
    <row r="1243" spans="5:30" x14ac:dyDescent="0.55000000000000004">
      <c r="E1243" s="1">
        <v>1239</v>
      </c>
      <c r="F1243" s="1" t="str">
        <f>IFERROR(INDEX(content!$A$2:$A$2049,MATCH($E1243,content!$C$2:$C$2049,0),1),"")</f>
        <v/>
      </c>
      <c r="G1243" s="1" t="str">
        <f>IFERROR(INDEX(content!$B$2:$B$2049,MATCH($E1243,content!$C$2:$C$2049,0),1),"")</f>
        <v/>
      </c>
      <c r="H1243" s="1" t="str">
        <f>IFERROR(INDEX(content!$C$2:$C$2049,MATCH($E1243,content!$C$2:$C$2049,0),1),"")</f>
        <v/>
      </c>
      <c r="I1243" s="1" t="str">
        <f>IFERROR(INDEX(content!$D$2:$D$2049,MATCH($E1243,content!$C$2:$C$2049,0),1),"")</f>
        <v/>
      </c>
      <c r="J1243" s="1" t="str">
        <v/>
      </c>
      <c r="K1243" s="1" t="str">
        <f>IFERROR(INDEX(content!$F$2:$F$2049,MATCH($E1243,content!$C$2:$C$2049,0),1),"")</f>
        <v/>
      </c>
      <c r="L1243" s="1" t="str">
        <f>IFERROR(INDEX(content!$G$2:$G$2049,MATCH($E1243,content!$C$2:$C$2049,0),1),"")</f>
        <v/>
      </c>
      <c r="M1243" s="1" t="str">
        <f>IFERROR(INDEX(content!$H$2:$H$2049,MATCH($E1243,content!$C$2:$C$2049,0),1),"")</f>
        <v/>
      </c>
      <c r="N1243" s="1" t="str">
        <f>IFERROR(INDEX(content!$I$2:$I$2049,MATCH($E1243,content!$C$2:$C$2049,0),1),"")</f>
        <v/>
      </c>
      <c r="O1243" s="1" t="str">
        <f>IFERROR(INDEX(content!$J$2:$J$2049,MATCH($E1243,content!$C$2:$C$2049,0),1),"")</f>
        <v/>
      </c>
      <c r="P1243" s="1" t="str">
        <f t="shared" si="79"/>
        <v/>
      </c>
      <c r="Q1243" s="1" t="str">
        <f>IF(LENB(P1243),COUNTIF(P$4:P1243,"●"),"")</f>
        <v/>
      </c>
      <c r="R1243" s="1" t="str">
        <f t="shared" si="82"/>
        <v/>
      </c>
      <c r="S1243" s="1" t="str">
        <f t="shared" si="80"/>
        <v/>
      </c>
      <c r="T1243" s="1" t="str">
        <f>IF(LEN(S1243),SUM($S$4:S1243)-1,"")</f>
        <v/>
      </c>
      <c r="U1243" s="1" t="str">
        <f t="shared" si="81"/>
        <v/>
      </c>
      <c r="V1243" s="1" t="str">
        <v/>
      </c>
      <c r="W1243" s="1" t="str">
        <v/>
      </c>
      <c r="X1243" s="1" t="str">
        <v/>
      </c>
      <c r="Y1243" s="1" t="str">
        <v/>
      </c>
      <c r="Z1243" s="1" t="str">
        <v/>
      </c>
      <c r="AA1243" s="1" t="str">
        <v/>
      </c>
      <c r="AB1243" s="1" t="str">
        <v/>
      </c>
      <c r="AC1243" s="1" t="str">
        <v/>
      </c>
      <c r="AD1243" s="1" t="str">
        <v/>
      </c>
    </row>
    <row r="1244" spans="5:30" x14ac:dyDescent="0.55000000000000004">
      <c r="E1244" s="1">
        <v>1240</v>
      </c>
      <c r="F1244" s="1" t="str">
        <f>IFERROR(INDEX(content!$A$2:$A$2049,MATCH($E1244,content!$C$2:$C$2049,0),1),"")</f>
        <v/>
      </c>
      <c r="G1244" s="1" t="str">
        <f>IFERROR(INDEX(content!$B$2:$B$2049,MATCH($E1244,content!$C$2:$C$2049,0),1),"")</f>
        <v/>
      </c>
      <c r="H1244" s="1" t="str">
        <f>IFERROR(INDEX(content!$C$2:$C$2049,MATCH($E1244,content!$C$2:$C$2049,0),1),"")</f>
        <v/>
      </c>
      <c r="I1244" s="1" t="str">
        <f>IFERROR(INDEX(content!$D$2:$D$2049,MATCH($E1244,content!$C$2:$C$2049,0),1),"")</f>
        <v/>
      </c>
      <c r="J1244" s="1" t="str">
        <v/>
      </c>
      <c r="K1244" s="1" t="str">
        <f>IFERROR(INDEX(content!$F$2:$F$2049,MATCH($E1244,content!$C$2:$C$2049,0),1),"")</f>
        <v/>
      </c>
      <c r="L1244" s="1" t="str">
        <f>IFERROR(INDEX(content!$G$2:$G$2049,MATCH($E1244,content!$C$2:$C$2049,0),1),"")</f>
        <v/>
      </c>
      <c r="M1244" s="1" t="str">
        <f>IFERROR(INDEX(content!$H$2:$H$2049,MATCH($E1244,content!$C$2:$C$2049,0),1),"")</f>
        <v/>
      </c>
      <c r="N1244" s="1" t="str">
        <f>IFERROR(INDEX(content!$I$2:$I$2049,MATCH($E1244,content!$C$2:$C$2049,0),1),"")</f>
        <v/>
      </c>
      <c r="O1244" s="1" t="str">
        <f>IFERROR(INDEX(content!$J$2:$J$2049,MATCH($E1244,content!$C$2:$C$2049,0),1),"")</f>
        <v/>
      </c>
      <c r="P1244" s="1" t="str">
        <f t="shared" si="79"/>
        <v/>
      </c>
      <c r="Q1244" s="1" t="str">
        <f>IF(LENB(P1244),COUNTIF(P$4:P1244,"●"),"")</f>
        <v/>
      </c>
      <c r="R1244" s="1" t="str">
        <f t="shared" si="82"/>
        <v/>
      </c>
      <c r="S1244" s="1" t="str">
        <f t="shared" si="80"/>
        <v/>
      </c>
      <c r="T1244" s="1" t="str">
        <f>IF(LEN(S1244),SUM($S$4:S1244)-1,"")</f>
        <v/>
      </c>
      <c r="U1244" s="1" t="str">
        <f t="shared" si="81"/>
        <v/>
      </c>
      <c r="V1244" s="1" t="str">
        <v/>
      </c>
      <c r="W1244" s="1" t="str">
        <v/>
      </c>
      <c r="X1244" s="1" t="str">
        <v/>
      </c>
      <c r="Y1244" s="1" t="str">
        <v/>
      </c>
      <c r="Z1244" s="1" t="str">
        <v/>
      </c>
      <c r="AA1244" s="1" t="str">
        <v/>
      </c>
      <c r="AB1244" s="1" t="str">
        <v/>
      </c>
      <c r="AC1244" s="1" t="str">
        <v/>
      </c>
      <c r="AD1244" s="1" t="str">
        <v/>
      </c>
    </row>
    <row r="1245" spans="5:30" x14ac:dyDescent="0.55000000000000004">
      <c r="E1245" s="1">
        <v>1241</v>
      </c>
      <c r="F1245" s="1" t="str">
        <f>IFERROR(INDEX(content!$A$2:$A$2049,MATCH($E1245,content!$C$2:$C$2049,0),1),"")</f>
        <v/>
      </c>
      <c r="G1245" s="1" t="str">
        <f>IFERROR(INDEX(content!$B$2:$B$2049,MATCH($E1245,content!$C$2:$C$2049,0),1),"")</f>
        <v/>
      </c>
      <c r="H1245" s="1" t="str">
        <f>IFERROR(INDEX(content!$C$2:$C$2049,MATCH($E1245,content!$C$2:$C$2049,0),1),"")</f>
        <v/>
      </c>
      <c r="I1245" s="1" t="str">
        <f>IFERROR(INDEX(content!$D$2:$D$2049,MATCH($E1245,content!$C$2:$C$2049,0),1),"")</f>
        <v/>
      </c>
      <c r="J1245" s="1" t="str">
        <v/>
      </c>
      <c r="K1245" s="1" t="str">
        <f>IFERROR(INDEX(content!$F$2:$F$2049,MATCH($E1245,content!$C$2:$C$2049,0),1),"")</f>
        <v/>
      </c>
      <c r="L1245" s="1" t="str">
        <f>IFERROR(INDEX(content!$G$2:$G$2049,MATCH($E1245,content!$C$2:$C$2049,0),1),"")</f>
        <v/>
      </c>
      <c r="M1245" s="1" t="str">
        <f>IFERROR(INDEX(content!$H$2:$H$2049,MATCH($E1245,content!$C$2:$C$2049,0),1),"")</f>
        <v/>
      </c>
      <c r="N1245" s="1" t="str">
        <f>IFERROR(INDEX(content!$I$2:$I$2049,MATCH($E1245,content!$C$2:$C$2049,0),1),"")</f>
        <v/>
      </c>
      <c r="O1245" s="1" t="str">
        <f>IFERROR(INDEX(content!$J$2:$J$2049,MATCH($E1245,content!$C$2:$C$2049,0),1),"")</f>
        <v/>
      </c>
      <c r="P1245" s="1" t="str">
        <f t="shared" si="79"/>
        <v/>
      </c>
      <c r="Q1245" s="1" t="str">
        <f>IF(LENB(P1245),COUNTIF(P$4:P1245,"●"),"")</f>
        <v/>
      </c>
      <c r="R1245" s="1" t="str">
        <f t="shared" si="82"/>
        <v/>
      </c>
      <c r="S1245" s="1" t="str">
        <f t="shared" si="80"/>
        <v/>
      </c>
      <c r="T1245" s="1" t="str">
        <f>IF(LEN(S1245),SUM($S$4:S1245)-1,"")</f>
        <v/>
      </c>
      <c r="U1245" s="1" t="str">
        <f t="shared" si="81"/>
        <v/>
      </c>
      <c r="V1245" s="1" t="str">
        <v/>
      </c>
      <c r="W1245" s="1" t="str">
        <v/>
      </c>
      <c r="X1245" s="1" t="str">
        <v/>
      </c>
      <c r="Y1245" s="1" t="str">
        <v/>
      </c>
      <c r="Z1245" s="1" t="str">
        <v/>
      </c>
      <c r="AA1245" s="1" t="str">
        <v/>
      </c>
      <c r="AB1245" s="1" t="str">
        <v/>
      </c>
      <c r="AC1245" s="1" t="str">
        <v/>
      </c>
      <c r="AD1245" s="1" t="str">
        <v/>
      </c>
    </row>
    <row r="1246" spans="5:30" x14ac:dyDescent="0.55000000000000004">
      <c r="E1246" s="1">
        <v>1242</v>
      </c>
      <c r="F1246" s="1" t="str">
        <f>IFERROR(INDEX(content!$A$2:$A$2049,MATCH($E1246,content!$C$2:$C$2049,0),1),"")</f>
        <v/>
      </c>
      <c r="G1246" s="1" t="str">
        <f>IFERROR(INDEX(content!$B$2:$B$2049,MATCH($E1246,content!$C$2:$C$2049,0),1),"")</f>
        <v/>
      </c>
      <c r="H1246" s="1" t="str">
        <f>IFERROR(INDEX(content!$C$2:$C$2049,MATCH($E1246,content!$C$2:$C$2049,0),1),"")</f>
        <v/>
      </c>
      <c r="I1246" s="1" t="str">
        <f>IFERROR(INDEX(content!$D$2:$D$2049,MATCH($E1246,content!$C$2:$C$2049,0),1),"")</f>
        <v/>
      </c>
      <c r="J1246" s="1" t="str">
        <v/>
      </c>
      <c r="K1246" s="1" t="str">
        <f>IFERROR(INDEX(content!$F$2:$F$2049,MATCH($E1246,content!$C$2:$C$2049,0),1),"")</f>
        <v/>
      </c>
      <c r="L1246" s="1" t="str">
        <f>IFERROR(INDEX(content!$G$2:$G$2049,MATCH($E1246,content!$C$2:$C$2049,0),1),"")</f>
        <v/>
      </c>
      <c r="M1246" s="1" t="str">
        <f>IFERROR(INDEX(content!$H$2:$H$2049,MATCH($E1246,content!$C$2:$C$2049,0),1),"")</f>
        <v/>
      </c>
      <c r="N1246" s="1" t="str">
        <f>IFERROR(INDEX(content!$I$2:$I$2049,MATCH($E1246,content!$C$2:$C$2049,0),1),"")</f>
        <v/>
      </c>
      <c r="O1246" s="1" t="str">
        <f>IFERROR(INDEX(content!$J$2:$J$2049,MATCH($E1246,content!$C$2:$C$2049,0),1),"")</f>
        <v/>
      </c>
      <c r="P1246" s="1" t="str">
        <f t="shared" si="79"/>
        <v/>
      </c>
      <c r="Q1246" s="1" t="str">
        <f>IF(LENB(P1246),COUNTIF(P$4:P1246,"●"),"")</f>
        <v/>
      </c>
      <c r="R1246" s="1" t="str">
        <f t="shared" si="82"/>
        <v/>
      </c>
      <c r="S1246" s="1" t="str">
        <f t="shared" si="80"/>
        <v/>
      </c>
      <c r="T1246" s="1" t="str">
        <f>IF(LEN(S1246),SUM($S$4:S1246)-1,"")</f>
        <v/>
      </c>
      <c r="U1246" s="1" t="str">
        <f t="shared" si="81"/>
        <v/>
      </c>
      <c r="V1246" s="1" t="str">
        <v/>
      </c>
      <c r="W1246" s="1" t="str">
        <v/>
      </c>
      <c r="X1246" s="1" t="str">
        <v/>
      </c>
      <c r="Y1246" s="1" t="str">
        <v/>
      </c>
      <c r="Z1246" s="1" t="str">
        <v/>
      </c>
      <c r="AA1246" s="1" t="str">
        <v/>
      </c>
      <c r="AB1246" s="1" t="str">
        <v/>
      </c>
      <c r="AC1246" s="1" t="str">
        <v/>
      </c>
      <c r="AD1246" s="1" t="str">
        <v/>
      </c>
    </row>
    <row r="1247" spans="5:30" x14ac:dyDescent="0.55000000000000004">
      <c r="E1247" s="1">
        <v>1243</v>
      </c>
      <c r="F1247" s="1" t="str">
        <f>IFERROR(INDEX(content!$A$2:$A$2049,MATCH($E1247,content!$C$2:$C$2049,0),1),"")</f>
        <v/>
      </c>
      <c r="G1247" s="1" t="str">
        <f>IFERROR(INDEX(content!$B$2:$B$2049,MATCH($E1247,content!$C$2:$C$2049,0),1),"")</f>
        <v/>
      </c>
      <c r="H1247" s="1" t="str">
        <f>IFERROR(INDEX(content!$C$2:$C$2049,MATCH($E1247,content!$C$2:$C$2049,0),1),"")</f>
        <v/>
      </c>
      <c r="I1247" s="1" t="str">
        <f>IFERROR(INDEX(content!$D$2:$D$2049,MATCH($E1247,content!$C$2:$C$2049,0),1),"")</f>
        <v/>
      </c>
      <c r="J1247" s="1" t="str">
        <v/>
      </c>
      <c r="K1247" s="1" t="str">
        <f>IFERROR(INDEX(content!$F$2:$F$2049,MATCH($E1247,content!$C$2:$C$2049,0),1),"")</f>
        <v/>
      </c>
      <c r="L1247" s="1" t="str">
        <f>IFERROR(INDEX(content!$G$2:$G$2049,MATCH($E1247,content!$C$2:$C$2049,0),1),"")</f>
        <v/>
      </c>
      <c r="M1247" s="1" t="str">
        <f>IFERROR(INDEX(content!$H$2:$H$2049,MATCH($E1247,content!$C$2:$C$2049,0),1),"")</f>
        <v/>
      </c>
      <c r="N1247" s="1" t="str">
        <f>IFERROR(INDEX(content!$I$2:$I$2049,MATCH($E1247,content!$C$2:$C$2049,0),1),"")</f>
        <v/>
      </c>
      <c r="O1247" s="1" t="str">
        <f>IFERROR(INDEX(content!$J$2:$J$2049,MATCH($E1247,content!$C$2:$C$2049,0),1),"")</f>
        <v/>
      </c>
      <c r="P1247" s="1" t="str">
        <f t="shared" si="79"/>
        <v/>
      </c>
      <c r="Q1247" s="1" t="str">
        <f>IF(LENB(P1247),COUNTIF(P$4:P1247,"●"),"")</f>
        <v/>
      </c>
      <c r="R1247" s="1" t="str">
        <f t="shared" si="82"/>
        <v/>
      </c>
      <c r="S1247" s="1" t="str">
        <f t="shared" si="80"/>
        <v/>
      </c>
      <c r="T1247" s="1" t="str">
        <f>IF(LEN(S1247),SUM($S$4:S1247)-1,"")</f>
        <v/>
      </c>
      <c r="U1247" s="1" t="str">
        <f t="shared" si="81"/>
        <v/>
      </c>
      <c r="V1247" s="1" t="str">
        <v/>
      </c>
      <c r="W1247" s="1" t="str">
        <v/>
      </c>
      <c r="X1247" s="1" t="str">
        <v/>
      </c>
      <c r="Y1247" s="1" t="str">
        <v/>
      </c>
      <c r="Z1247" s="1" t="str">
        <v/>
      </c>
      <c r="AA1247" s="1" t="str">
        <v/>
      </c>
      <c r="AB1247" s="1" t="str">
        <v/>
      </c>
      <c r="AC1247" s="1" t="str">
        <v/>
      </c>
      <c r="AD1247" s="1" t="str">
        <v/>
      </c>
    </row>
    <row r="1248" spans="5:30" x14ac:dyDescent="0.55000000000000004">
      <c r="E1248" s="1">
        <v>1244</v>
      </c>
      <c r="F1248" s="1" t="str">
        <f>IFERROR(INDEX(content!$A$2:$A$2049,MATCH($E1248,content!$C$2:$C$2049,0),1),"")</f>
        <v/>
      </c>
      <c r="G1248" s="1" t="str">
        <f>IFERROR(INDEX(content!$B$2:$B$2049,MATCH($E1248,content!$C$2:$C$2049,0),1),"")</f>
        <v/>
      </c>
      <c r="H1248" s="1" t="str">
        <f>IFERROR(INDEX(content!$C$2:$C$2049,MATCH($E1248,content!$C$2:$C$2049,0),1),"")</f>
        <v/>
      </c>
      <c r="I1248" s="1" t="str">
        <f>IFERROR(INDEX(content!$D$2:$D$2049,MATCH($E1248,content!$C$2:$C$2049,0),1),"")</f>
        <v/>
      </c>
      <c r="J1248" s="1" t="str">
        <v/>
      </c>
      <c r="K1248" s="1" t="str">
        <f>IFERROR(INDEX(content!$F$2:$F$2049,MATCH($E1248,content!$C$2:$C$2049,0),1),"")</f>
        <v/>
      </c>
      <c r="L1248" s="1" t="str">
        <f>IFERROR(INDEX(content!$G$2:$G$2049,MATCH($E1248,content!$C$2:$C$2049,0),1),"")</f>
        <v/>
      </c>
      <c r="M1248" s="1" t="str">
        <f>IFERROR(INDEX(content!$H$2:$H$2049,MATCH($E1248,content!$C$2:$C$2049,0),1),"")</f>
        <v/>
      </c>
      <c r="N1248" s="1" t="str">
        <f>IFERROR(INDEX(content!$I$2:$I$2049,MATCH($E1248,content!$C$2:$C$2049,0),1),"")</f>
        <v/>
      </c>
      <c r="O1248" s="1" t="str">
        <f>IFERROR(INDEX(content!$J$2:$J$2049,MATCH($E1248,content!$C$2:$C$2049,0),1),"")</f>
        <v/>
      </c>
      <c r="P1248" s="1" t="str">
        <f t="shared" si="79"/>
        <v/>
      </c>
      <c r="Q1248" s="1" t="str">
        <f>IF(LENB(P1248),COUNTIF(P$4:P1248,"●"),"")</f>
        <v/>
      </c>
      <c r="R1248" s="1" t="str">
        <f t="shared" si="82"/>
        <v/>
      </c>
      <c r="S1248" s="1" t="str">
        <f t="shared" si="80"/>
        <v/>
      </c>
      <c r="T1248" s="1" t="str">
        <f>IF(LEN(S1248),SUM($S$4:S1248)-1,"")</f>
        <v/>
      </c>
      <c r="U1248" s="1" t="str">
        <f t="shared" si="81"/>
        <v/>
      </c>
      <c r="V1248" s="1" t="str">
        <v/>
      </c>
      <c r="W1248" s="1" t="str">
        <v/>
      </c>
      <c r="X1248" s="1" t="str">
        <v/>
      </c>
      <c r="Y1248" s="1" t="str">
        <v/>
      </c>
      <c r="Z1248" s="1" t="str">
        <v/>
      </c>
      <c r="AA1248" s="1" t="str">
        <v/>
      </c>
      <c r="AB1248" s="1" t="str">
        <v/>
      </c>
      <c r="AC1248" s="1" t="str">
        <v/>
      </c>
      <c r="AD1248" s="1" t="str">
        <v/>
      </c>
    </row>
    <row r="1249" spans="5:30" x14ac:dyDescent="0.55000000000000004">
      <c r="E1249" s="1">
        <v>1245</v>
      </c>
      <c r="F1249" s="1" t="str">
        <f>IFERROR(INDEX(content!$A$2:$A$2049,MATCH($E1249,content!$C$2:$C$2049,0),1),"")</f>
        <v/>
      </c>
      <c r="G1249" s="1" t="str">
        <f>IFERROR(INDEX(content!$B$2:$B$2049,MATCH($E1249,content!$C$2:$C$2049,0),1),"")</f>
        <v/>
      </c>
      <c r="H1249" s="1" t="str">
        <f>IFERROR(INDEX(content!$C$2:$C$2049,MATCH($E1249,content!$C$2:$C$2049,0),1),"")</f>
        <v/>
      </c>
      <c r="I1249" s="1" t="str">
        <f>IFERROR(INDEX(content!$D$2:$D$2049,MATCH($E1249,content!$C$2:$C$2049,0),1),"")</f>
        <v/>
      </c>
      <c r="J1249" s="1" t="str">
        <v/>
      </c>
      <c r="K1249" s="1" t="str">
        <f>IFERROR(INDEX(content!$F$2:$F$2049,MATCH($E1249,content!$C$2:$C$2049,0),1),"")</f>
        <v/>
      </c>
      <c r="L1249" s="1" t="str">
        <f>IFERROR(INDEX(content!$G$2:$G$2049,MATCH($E1249,content!$C$2:$C$2049,0),1),"")</f>
        <v/>
      </c>
      <c r="M1249" s="1" t="str">
        <f>IFERROR(INDEX(content!$H$2:$H$2049,MATCH($E1249,content!$C$2:$C$2049,0),1),"")</f>
        <v/>
      </c>
      <c r="N1249" s="1" t="str">
        <f>IFERROR(INDEX(content!$I$2:$I$2049,MATCH($E1249,content!$C$2:$C$2049,0),1),"")</f>
        <v/>
      </c>
      <c r="O1249" s="1" t="str">
        <f>IFERROR(INDEX(content!$J$2:$J$2049,MATCH($E1249,content!$C$2:$C$2049,0),1),"")</f>
        <v/>
      </c>
      <c r="P1249" s="1" t="str">
        <f t="shared" si="79"/>
        <v/>
      </c>
      <c r="Q1249" s="1" t="str">
        <f>IF(LENB(P1249),COUNTIF(P$4:P1249,"●"),"")</f>
        <v/>
      </c>
      <c r="R1249" s="1" t="str">
        <f t="shared" si="82"/>
        <v/>
      </c>
      <c r="S1249" s="1" t="str">
        <f t="shared" si="80"/>
        <v/>
      </c>
      <c r="T1249" s="1" t="str">
        <f>IF(LEN(S1249),SUM($S$4:S1249)-1,"")</f>
        <v/>
      </c>
      <c r="U1249" s="1" t="str">
        <f t="shared" si="81"/>
        <v/>
      </c>
      <c r="V1249" s="1" t="str">
        <v/>
      </c>
      <c r="W1249" s="1" t="str">
        <v/>
      </c>
      <c r="X1249" s="1" t="str">
        <v/>
      </c>
      <c r="Y1249" s="1" t="str">
        <v/>
      </c>
      <c r="Z1249" s="1" t="str">
        <v/>
      </c>
      <c r="AA1249" s="1" t="str">
        <v/>
      </c>
      <c r="AB1249" s="1" t="str">
        <v/>
      </c>
      <c r="AC1249" s="1" t="str">
        <v/>
      </c>
      <c r="AD1249" s="1" t="str">
        <v/>
      </c>
    </row>
    <row r="1250" spans="5:30" x14ac:dyDescent="0.55000000000000004">
      <c r="E1250" s="1">
        <v>1246</v>
      </c>
      <c r="F1250" s="1" t="str">
        <f>IFERROR(INDEX(content!$A$2:$A$2049,MATCH($E1250,content!$C$2:$C$2049,0),1),"")</f>
        <v/>
      </c>
      <c r="G1250" s="1" t="str">
        <f>IFERROR(INDEX(content!$B$2:$B$2049,MATCH($E1250,content!$C$2:$C$2049,0),1),"")</f>
        <v/>
      </c>
      <c r="H1250" s="1" t="str">
        <f>IFERROR(INDEX(content!$C$2:$C$2049,MATCH($E1250,content!$C$2:$C$2049,0),1),"")</f>
        <v/>
      </c>
      <c r="I1250" s="1" t="str">
        <f>IFERROR(INDEX(content!$D$2:$D$2049,MATCH($E1250,content!$C$2:$C$2049,0),1),"")</f>
        <v/>
      </c>
      <c r="J1250" s="1" t="str">
        <v/>
      </c>
      <c r="K1250" s="1" t="str">
        <f>IFERROR(INDEX(content!$F$2:$F$2049,MATCH($E1250,content!$C$2:$C$2049,0),1),"")</f>
        <v/>
      </c>
      <c r="L1250" s="1" t="str">
        <f>IFERROR(INDEX(content!$G$2:$G$2049,MATCH($E1250,content!$C$2:$C$2049,0),1),"")</f>
        <v/>
      </c>
      <c r="M1250" s="1" t="str">
        <f>IFERROR(INDEX(content!$H$2:$H$2049,MATCH($E1250,content!$C$2:$C$2049,0),1),"")</f>
        <v/>
      </c>
      <c r="N1250" s="1" t="str">
        <f>IFERROR(INDEX(content!$I$2:$I$2049,MATCH($E1250,content!$C$2:$C$2049,0),1),"")</f>
        <v/>
      </c>
      <c r="O1250" s="1" t="str">
        <f>IFERROR(INDEX(content!$J$2:$J$2049,MATCH($E1250,content!$C$2:$C$2049,0),1),"")</f>
        <v/>
      </c>
      <c r="P1250" s="1" t="str">
        <f t="shared" si="79"/>
        <v/>
      </c>
      <c r="Q1250" s="1" t="str">
        <f>IF(LENB(P1250),COUNTIF(P$4:P1250,"●"),"")</f>
        <v/>
      </c>
      <c r="R1250" s="1" t="str">
        <f t="shared" si="82"/>
        <v/>
      </c>
      <c r="S1250" s="1" t="str">
        <f t="shared" si="80"/>
        <v/>
      </c>
      <c r="T1250" s="1" t="str">
        <f>IF(LEN(S1250),SUM($S$4:S1250)-1,"")</f>
        <v/>
      </c>
      <c r="U1250" s="1" t="str">
        <f t="shared" si="81"/>
        <v/>
      </c>
      <c r="V1250" s="1" t="str">
        <v/>
      </c>
      <c r="W1250" s="1" t="str">
        <v/>
      </c>
      <c r="X1250" s="1" t="str">
        <v/>
      </c>
      <c r="Y1250" s="1" t="str">
        <v/>
      </c>
      <c r="Z1250" s="1" t="str">
        <v/>
      </c>
      <c r="AA1250" s="1" t="str">
        <v/>
      </c>
      <c r="AB1250" s="1" t="str">
        <v/>
      </c>
      <c r="AC1250" s="1" t="str">
        <v/>
      </c>
      <c r="AD1250" s="1" t="str">
        <v/>
      </c>
    </row>
    <row r="1251" spans="5:30" x14ac:dyDescent="0.55000000000000004">
      <c r="E1251" s="1">
        <v>1247</v>
      </c>
      <c r="F1251" s="1" t="str">
        <f>IFERROR(INDEX(content!$A$2:$A$2049,MATCH($E1251,content!$C$2:$C$2049,0),1),"")</f>
        <v/>
      </c>
      <c r="G1251" s="1" t="str">
        <f>IFERROR(INDEX(content!$B$2:$B$2049,MATCH($E1251,content!$C$2:$C$2049,0),1),"")</f>
        <v/>
      </c>
      <c r="H1251" s="1" t="str">
        <f>IFERROR(INDEX(content!$C$2:$C$2049,MATCH($E1251,content!$C$2:$C$2049,0),1),"")</f>
        <v/>
      </c>
      <c r="I1251" s="1" t="str">
        <f>IFERROR(INDEX(content!$D$2:$D$2049,MATCH($E1251,content!$C$2:$C$2049,0),1),"")</f>
        <v/>
      </c>
      <c r="J1251" s="1" t="str">
        <v/>
      </c>
      <c r="K1251" s="1" t="str">
        <f>IFERROR(INDEX(content!$F$2:$F$2049,MATCH($E1251,content!$C$2:$C$2049,0),1),"")</f>
        <v/>
      </c>
      <c r="L1251" s="1" t="str">
        <f>IFERROR(INDEX(content!$G$2:$G$2049,MATCH($E1251,content!$C$2:$C$2049,0),1),"")</f>
        <v/>
      </c>
      <c r="M1251" s="1" t="str">
        <f>IFERROR(INDEX(content!$H$2:$H$2049,MATCH($E1251,content!$C$2:$C$2049,0),1),"")</f>
        <v/>
      </c>
      <c r="N1251" s="1" t="str">
        <f>IFERROR(INDEX(content!$I$2:$I$2049,MATCH($E1251,content!$C$2:$C$2049,0),1),"")</f>
        <v/>
      </c>
      <c r="O1251" s="1" t="str">
        <f>IFERROR(INDEX(content!$J$2:$J$2049,MATCH($E1251,content!$C$2:$C$2049,0),1),"")</f>
        <v/>
      </c>
      <c r="P1251" s="1" t="str">
        <f t="shared" si="79"/>
        <v/>
      </c>
      <c r="Q1251" s="1" t="str">
        <f>IF(LENB(P1251),COUNTIF(P$4:P1251,"●"),"")</f>
        <v/>
      </c>
      <c r="R1251" s="1" t="str">
        <f t="shared" si="82"/>
        <v/>
      </c>
      <c r="S1251" s="1" t="str">
        <f t="shared" si="80"/>
        <v/>
      </c>
      <c r="T1251" s="1" t="str">
        <f>IF(LEN(S1251),SUM($S$4:S1251)-1,"")</f>
        <v/>
      </c>
      <c r="U1251" s="1" t="str">
        <f t="shared" si="81"/>
        <v/>
      </c>
      <c r="V1251" s="1" t="str">
        <v/>
      </c>
      <c r="W1251" s="1" t="str">
        <v/>
      </c>
      <c r="X1251" s="1" t="str">
        <v/>
      </c>
      <c r="Y1251" s="1" t="str">
        <v/>
      </c>
      <c r="Z1251" s="1" t="str">
        <v/>
      </c>
      <c r="AA1251" s="1" t="str">
        <v/>
      </c>
      <c r="AB1251" s="1" t="str">
        <v/>
      </c>
      <c r="AC1251" s="1" t="str">
        <v/>
      </c>
      <c r="AD1251" s="1" t="str">
        <v/>
      </c>
    </row>
    <row r="1252" spans="5:30" x14ac:dyDescent="0.55000000000000004">
      <c r="E1252" s="1">
        <v>1248</v>
      </c>
      <c r="F1252" s="1" t="str">
        <f>IFERROR(INDEX(content!$A$2:$A$2049,MATCH($E1252,content!$C$2:$C$2049,0),1),"")</f>
        <v/>
      </c>
      <c r="G1252" s="1" t="str">
        <f>IFERROR(INDEX(content!$B$2:$B$2049,MATCH($E1252,content!$C$2:$C$2049,0),1),"")</f>
        <v/>
      </c>
      <c r="H1252" s="1" t="str">
        <f>IFERROR(INDEX(content!$C$2:$C$2049,MATCH($E1252,content!$C$2:$C$2049,0),1),"")</f>
        <v/>
      </c>
      <c r="I1252" s="1" t="str">
        <f>IFERROR(INDEX(content!$D$2:$D$2049,MATCH($E1252,content!$C$2:$C$2049,0),1),"")</f>
        <v/>
      </c>
      <c r="J1252" s="1" t="str">
        <v/>
      </c>
      <c r="K1252" s="1" t="str">
        <f>IFERROR(INDEX(content!$F$2:$F$2049,MATCH($E1252,content!$C$2:$C$2049,0),1),"")</f>
        <v/>
      </c>
      <c r="L1252" s="1" t="str">
        <f>IFERROR(INDEX(content!$G$2:$G$2049,MATCH($E1252,content!$C$2:$C$2049,0),1),"")</f>
        <v/>
      </c>
      <c r="M1252" s="1" t="str">
        <f>IFERROR(INDEX(content!$H$2:$H$2049,MATCH($E1252,content!$C$2:$C$2049,0),1),"")</f>
        <v/>
      </c>
      <c r="N1252" s="1" t="str">
        <f>IFERROR(INDEX(content!$I$2:$I$2049,MATCH($E1252,content!$C$2:$C$2049,0),1),"")</f>
        <v/>
      </c>
      <c r="O1252" s="1" t="str">
        <f>IFERROR(INDEX(content!$J$2:$J$2049,MATCH($E1252,content!$C$2:$C$2049,0),1),"")</f>
        <v/>
      </c>
      <c r="P1252" s="1" t="str">
        <f t="shared" si="79"/>
        <v/>
      </c>
      <c r="Q1252" s="1" t="str">
        <f>IF(LENB(P1252),COUNTIF(P$4:P1252,"●"),"")</f>
        <v/>
      </c>
      <c r="R1252" s="1" t="str">
        <f t="shared" si="82"/>
        <v/>
      </c>
      <c r="S1252" s="1" t="str">
        <f t="shared" si="80"/>
        <v/>
      </c>
      <c r="T1252" s="1" t="str">
        <f>IF(LEN(S1252),SUM($S$4:S1252)-1,"")</f>
        <v/>
      </c>
      <c r="U1252" s="1" t="str">
        <f t="shared" si="81"/>
        <v/>
      </c>
      <c r="V1252" s="1" t="str">
        <v/>
      </c>
      <c r="W1252" s="1" t="str">
        <v/>
      </c>
      <c r="X1252" s="1" t="str">
        <v/>
      </c>
      <c r="Y1252" s="1" t="str">
        <v/>
      </c>
      <c r="Z1252" s="1" t="str">
        <v/>
      </c>
      <c r="AA1252" s="1" t="str">
        <v/>
      </c>
      <c r="AB1252" s="1" t="str">
        <v/>
      </c>
      <c r="AC1252" s="1" t="str">
        <v/>
      </c>
      <c r="AD1252" s="1" t="str">
        <v/>
      </c>
    </row>
    <row r="1253" spans="5:30" x14ac:dyDescent="0.55000000000000004">
      <c r="E1253" s="1">
        <v>1249</v>
      </c>
      <c r="F1253" s="1" t="str">
        <f>IFERROR(INDEX(content!$A$2:$A$2049,MATCH($E1253,content!$C$2:$C$2049,0),1),"")</f>
        <v/>
      </c>
      <c r="G1253" s="1" t="str">
        <f>IFERROR(INDEX(content!$B$2:$B$2049,MATCH($E1253,content!$C$2:$C$2049,0),1),"")</f>
        <v/>
      </c>
      <c r="H1253" s="1" t="str">
        <f>IFERROR(INDEX(content!$C$2:$C$2049,MATCH($E1253,content!$C$2:$C$2049,0),1),"")</f>
        <v/>
      </c>
      <c r="I1253" s="1" t="str">
        <f>IFERROR(INDEX(content!$D$2:$D$2049,MATCH($E1253,content!$C$2:$C$2049,0),1),"")</f>
        <v/>
      </c>
      <c r="J1253" s="1" t="str">
        <v/>
      </c>
      <c r="K1253" s="1" t="str">
        <f>IFERROR(INDEX(content!$F$2:$F$2049,MATCH($E1253,content!$C$2:$C$2049,0),1),"")</f>
        <v/>
      </c>
      <c r="L1253" s="1" t="str">
        <f>IFERROR(INDEX(content!$G$2:$G$2049,MATCH($E1253,content!$C$2:$C$2049,0),1),"")</f>
        <v/>
      </c>
      <c r="M1253" s="1" t="str">
        <f>IFERROR(INDEX(content!$H$2:$H$2049,MATCH($E1253,content!$C$2:$C$2049,0),1),"")</f>
        <v/>
      </c>
      <c r="N1253" s="1" t="str">
        <f>IFERROR(INDEX(content!$I$2:$I$2049,MATCH($E1253,content!$C$2:$C$2049,0),1),"")</f>
        <v/>
      </c>
      <c r="O1253" s="1" t="str">
        <f>IFERROR(INDEX(content!$J$2:$J$2049,MATCH($E1253,content!$C$2:$C$2049,0),1),"")</f>
        <v/>
      </c>
      <c r="P1253" s="1" t="str">
        <f t="shared" si="79"/>
        <v/>
      </c>
      <c r="Q1253" s="1" t="str">
        <f>IF(LENB(P1253),COUNTIF(P$4:P1253,"●"),"")</f>
        <v/>
      </c>
      <c r="R1253" s="1" t="str">
        <f t="shared" si="82"/>
        <v/>
      </c>
      <c r="S1253" s="1" t="str">
        <f t="shared" si="80"/>
        <v/>
      </c>
      <c r="T1253" s="1" t="str">
        <f>IF(LEN(S1253),SUM($S$4:S1253)-1,"")</f>
        <v/>
      </c>
      <c r="U1253" s="1" t="str">
        <f t="shared" si="81"/>
        <v/>
      </c>
      <c r="V1253" s="1" t="str">
        <v/>
      </c>
      <c r="W1253" s="1" t="str">
        <v/>
      </c>
      <c r="X1253" s="1" t="str">
        <v/>
      </c>
      <c r="Y1253" s="1" t="str">
        <v/>
      </c>
      <c r="Z1253" s="1" t="str">
        <v/>
      </c>
      <c r="AA1253" s="1" t="str">
        <v/>
      </c>
      <c r="AB1253" s="1" t="str">
        <v/>
      </c>
      <c r="AC1253" s="1" t="str">
        <v/>
      </c>
      <c r="AD1253" s="1" t="str">
        <v/>
      </c>
    </row>
    <row r="1254" spans="5:30" x14ac:dyDescent="0.55000000000000004">
      <c r="E1254" s="1">
        <v>1250</v>
      </c>
      <c r="F1254" s="1" t="str">
        <f>IFERROR(INDEX(content!$A$2:$A$2049,MATCH($E1254,content!$C$2:$C$2049,0),1),"")</f>
        <v/>
      </c>
      <c r="G1254" s="1" t="str">
        <f>IFERROR(INDEX(content!$B$2:$B$2049,MATCH($E1254,content!$C$2:$C$2049,0),1),"")</f>
        <v/>
      </c>
      <c r="H1254" s="1" t="str">
        <f>IFERROR(INDEX(content!$C$2:$C$2049,MATCH($E1254,content!$C$2:$C$2049,0),1),"")</f>
        <v/>
      </c>
      <c r="I1254" s="1" t="str">
        <f>IFERROR(INDEX(content!$D$2:$D$2049,MATCH($E1254,content!$C$2:$C$2049,0),1),"")</f>
        <v/>
      </c>
      <c r="J1254" s="1" t="str">
        <v/>
      </c>
      <c r="K1254" s="1" t="str">
        <f>IFERROR(INDEX(content!$F$2:$F$2049,MATCH($E1254,content!$C$2:$C$2049,0),1),"")</f>
        <v/>
      </c>
      <c r="L1254" s="1" t="str">
        <f>IFERROR(INDEX(content!$G$2:$G$2049,MATCH($E1254,content!$C$2:$C$2049,0),1),"")</f>
        <v/>
      </c>
      <c r="M1254" s="1" t="str">
        <f>IFERROR(INDEX(content!$H$2:$H$2049,MATCH($E1254,content!$C$2:$C$2049,0),1),"")</f>
        <v/>
      </c>
      <c r="N1254" s="1" t="str">
        <f>IFERROR(INDEX(content!$I$2:$I$2049,MATCH($E1254,content!$C$2:$C$2049,0),1),"")</f>
        <v/>
      </c>
      <c r="O1254" s="1" t="str">
        <f>IFERROR(INDEX(content!$J$2:$J$2049,MATCH($E1254,content!$C$2:$C$2049,0),1),"")</f>
        <v/>
      </c>
      <c r="P1254" s="1" t="str">
        <f t="shared" si="79"/>
        <v/>
      </c>
      <c r="Q1254" s="1" t="str">
        <f>IF(LENB(P1254),COUNTIF(P$4:P1254,"●"),"")</f>
        <v/>
      </c>
      <c r="R1254" s="1" t="str">
        <f t="shared" si="82"/>
        <v/>
      </c>
      <c r="S1254" s="1" t="str">
        <f t="shared" si="80"/>
        <v/>
      </c>
      <c r="T1254" s="1" t="str">
        <f>IF(LEN(S1254),SUM($S$4:S1254)-1,"")</f>
        <v/>
      </c>
      <c r="U1254" s="1" t="str">
        <f t="shared" si="81"/>
        <v/>
      </c>
      <c r="V1254" s="1" t="str">
        <v/>
      </c>
      <c r="W1254" s="1" t="str">
        <v/>
      </c>
      <c r="X1254" s="1" t="str">
        <v/>
      </c>
      <c r="Y1254" s="1" t="str">
        <v/>
      </c>
      <c r="Z1254" s="1" t="str">
        <v/>
      </c>
      <c r="AA1254" s="1" t="str">
        <v/>
      </c>
      <c r="AB1254" s="1" t="str">
        <v/>
      </c>
      <c r="AC1254" s="1" t="str">
        <v/>
      </c>
      <c r="AD1254" s="1" t="str">
        <v/>
      </c>
    </row>
    <row r="1255" spans="5:30" x14ac:dyDescent="0.55000000000000004">
      <c r="E1255" s="1">
        <v>1251</v>
      </c>
      <c r="F1255" s="1" t="str">
        <f>IFERROR(INDEX(content!$A$2:$A$2049,MATCH($E1255,content!$C$2:$C$2049,0),1),"")</f>
        <v/>
      </c>
      <c r="G1255" s="1" t="str">
        <f>IFERROR(INDEX(content!$B$2:$B$2049,MATCH($E1255,content!$C$2:$C$2049,0),1),"")</f>
        <v/>
      </c>
      <c r="H1255" s="1" t="str">
        <f>IFERROR(INDEX(content!$C$2:$C$2049,MATCH($E1255,content!$C$2:$C$2049,0),1),"")</f>
        <v/>
      </c>
      <c r="I1255" s="1" t="str">
        <f>IFERROR(INDEX(content!$D$2:$D$2049,MATCH($E1255,content!$C$2:$C$2049,0),1),"")</f>
        <v/>
      </c>
      <c r="J1255" s="1" t="str">
        <v/>
      </c>
      <c r="K1255" s="1" t="str">
        <f>IFERROR(INDEX(content!$F$2:$F$2049,MATCH($E1255,content!$C$2:$C$2049,0),1),"")</f>
        <v/>
      </c>
      <c r="L1255" s="1" t="str">
        <f>IFERROR(INDEX(content!$G$2:$G$2049,MATCH($E1255,content!$C$2:$C$2049,0),1),"")</f>
        <v/>
      </c>
      <c r="M1255" s="1" t="str">
        <f>IFERROR(INDEX(content!$H$2:$H$2049,MATCH($E1255,content!$C$2:$C$2049,0),1),"")</f>
        <v/>
      </c>
      <c r="N1255" s="1" t="str">
        <f>IFERROR(INDEX(content!$I$2:$I$2049,MATCH($E1255,content!$C$2:$C$2049,0),1),"")</f>
        <v/>
      </c>
      <c r="O1255" s="1" t="str">
        <f>IFERROR(INDEX(content!$J$2:$J$2049,MATCH($E1255,content!$C$2:$C$2049,0),1),"")</f>
        <v/>
      </c>
      <c r="P1255" s="1" t="str">
        <f t="shared" si="79"/>
        <v/>
      </c>
      <c r="Q1255" s="1" t="str">
        <f>IF(LENB(P1255),COUNTIF(P$4:P1255,"●"),"")</f>
        <v/>
      </c>
      <c r="R1255" s="1" t="str">
        <f t="shared" si="82"/>
        <v/>
      </c>
      <c r="S1255" s="1" t="str">
        <f t="shared" si="80"/>
        <v/>
      </c>
      <c r="T1255" s="1" t="str">
        <f>IF(LEN(S1255),SUM($S$4:S1255)-1,"")</f>
        <v/>
      </c>
      <c r="U1255" s="1" t="str">
        <f t="shared" si="81"/>
        <v/>
      </c>
      <c r="V1255" s="1" t="str">
        <v/>
      </c>
      <c r="W1255" s="1" t="str">
        <v/>
      </c>
      <c r="X1255" s="1" t="str">
        <v/>
      </c>
      <c r="Y1255" s="1" t="str">
        <v/>
      </c>
      <c r="Z1255" s="1" t="str">
        <v/>
      </c>
      <c r="AA1255" s="1" t="str">
        <v/>
      </c>
      <c r="AB1255" s="1" t="str">
        <v/>
      </c>
      <c r="AC1255" s="1" t="str">
        <v/>
      </c>
      <c r="AD1255" s="1" t="str">
        <v/>
      </c>
    </row>
    <row r="1256" spans="5:30" x14ac:dyDescent="0.55000000000000004">
      <c r="E1256" s="1">
        <v>1252</v>
      </c>
      <c r="F1256" s="1" t="str">
        <f>IFERROR(INDEX(content!$A$2:$A$2049,MATCH($E1256,content!$C$2:$C$2049,0),1),"")</f>
        <v/>
      </c>
      <c r="G1256" s="1" t="str">
        <f>IFERROR(INDEX(content!$B$2:$B$2049,MATCH($E1256,content!$C$2:$C$2049,0),1),"")</f>
        <v/>
      </c>
      <c r="H1256" s="1" t="str">
        <f>IFERROR(INDEX(content!$C$2:$C$2049,MATCH($E1256,content!$C$2:$C$2049,0),1),"")</f>
        <v/>
      </c>
      <c r="I1256" s="1" t="str">
        <f>IFERROR(INDEX(content!$D$2:$D$2049,MATCH($E1256,content!$C$2:$C$2049,0),1),"")</f>
        <v/>
      </c>
      <c r="J1256" s="1" t="str">
        <v/>
      </c>
      <c r="K1256" s="1" t="str">
        <f>IFERROR(INDEX(content!$F$2:$F$2049,MATCH($E1256,content!$C$2:$C$2049,0),1),"")</f>
        <v/>
      </c>
      <c r="L1256" s="1" t="str">
        <f>IFERROR(INDEX(content!$G$2:$G$2049,MATCH($E1256,content!$C$2:$C$2049,0),1),"")</f>
        <v/>
      </c>
      <c r="M1256" s="1" t="str">
        <f>IFERROR(INDEX(content!$H$2:$H$2049,MATCH($E1256,content!$C$2:$C$2049,0),1),"")</f>
        <v/>
      </c>
      <c r="N1256" s="1" t="str">
        <f>IFERROR(INDEX(content!$I$2:$I$2049,MATCH($E1256,content!$C$2:$C$2049,0),1),"")</f>
        <v/>
      </c>
      <c r="O1256" s="1" t="str">
        <f>IFERROR(INDEX(content!$J$2:$J$2049,MATCH($E1256,content!$C$2:$C$2049,0),1),"")</f>
        <v/>
      </c>
      <c r="P1256" s="1" t="str">
        <f t="shared" si="79"/>
        <v/>
      </c>
      <c r="Q1256" s="1" t="str">
        <f>IF(LENB(P1256),COUNTIF(P$4:P1256,"●"),"")</f>
        <v/>
      </c>
      <c r="R1256" s="1" t="str">
        <f t="shared" si="82"/>
        <v/>
      </c>
      <c r="S1256" s="1" t="str">
        <f t="shared" si="80"/>
        <v/>
      </c>
      <c r="T1256" s="1" t="str">
        <f>IF(LEN(S1256),SUM($S$4:S1256)-1,"")</f>
        <v/>
      </c>
      <c r="U1256" s="1" t="str">
        <f t="shared" si="81"/>
        <v/>
      </c>
      <c r="V1256" s="1" t="str">
        <v/>
      </c>
      <c r="W1256" s="1" t="str">
        <v/>
      </c>
      <c r="X1256" s="1" t="str">
        <v/>
      </c>
      <c r="Y1256" s="1" t="str">
        <v/>
      </c>
      <c r="Z1256" s="1" t="str">
        <v/>
      </c>
      <c r="AA1256" s="1" t="str">
        <v/>
      </c>
      <c r="AB1256" s="1" t="str">
        <v/>
      </c>
      <c r="AC1256" s="1" t="str">
        <v/>
      </c>
      <c r="AD1256" s="1" t="str">
        <v/>
      </c>
    </row>
    <row r="1257" spans="5:30" x14ac:dyDescent="0.55000000000000004">
      <c r="E1257" s="1">
        <v>1253</v>
      </c>
      <c r="F1257" s="1" t="str">
        <f>IFERROR(INDEX(content!$A$2:$A$2049,MATCH($E1257,content!$C$2:$C$2049,0),1),"")</f>
        <v/>
      </c>
      <c r="G1257" s="1" t="str">
        <f>IFERROR(INDEX(content!$B$2:$B$2049,MATCH($E1257,content!$C$2:$C$2049,0),1),"")</f>
        <v/>
      </c>
      <c r="H1257" s="1" t="str">
        <f>IFERROR(INDEX(content!$C$2:$C$2049,MATCH($E1257,content!$C$2:$C$2049,0),1),"")</f>
        <v/>
      </c>
      <c r="I1257" s="1" t="str">
        <f>IFERROR(INDEX(content!$D$2:$D$2049,MATCH($E1257,content!$C$2:$C$2049,0),1),"")</f>
        <v/>
      </c>
      <c r="J1257" s="1" t="str">
        <v/>
      </c>
      <c r="K1257" s="1" t="str">
        <f>IFERROR(INDEX(content!$F$2:$F$2049,MATCH($E1257,content!$C$2:$C$2049,0),1),"")</f>
        <v/>
      </c>
      <c r="L1257" s="1" t="str">
        <f>IFERROR(INDEX(content!$G$2:$G$2049,MATCH($E1257,content!$C$2:$C$2049,0),1),"")</f>
        <v/>
      </c>
      <c r="M1257" s="1" t="str">
        <f>IFERROR(INDEX(content!$H$2:$H$2049,MATCH($E1257,content!$C$2:$C$2049,0),1),"")</f>
        <v/>
      </c>
      <c r="N1257" s="1" t="str">
        <f>IFERROR(INDEX(content!$I$2:$I$2049,MATCH($E1257,content!$C$2:$C$2049,0),1),"")</f>
        <v/>
      </c>
      <c r="O1257" s="1" t="str">
        <f>IFERROR(INDEX(content!$J$2:$J$2049,MATCH($E1257,content!$C$2:$C$2049,0),1),"")</f>
        <v/>
      </c>
      <c r="P1257" s="1" t="str">
        <f t="shared" si="79"/>
        <v/>
      </c>
      <c r="Q1257" s="1" t="str">
        <f>IF(LENB(P1257),COUNTIF(P$4:P1257,"●"),"")</f>
        <v/>
      </c>
      <c r="R1257" s="1" t="str">
        <f t="shared" si="82"/>
        <v/>
      </c>
      <c r="S1257" s="1" t="str">
        <f t="shared" si="80"/>
        <v/>
      </c>
      <c r="T1257" s="1" t="str">
        <f>IF(LEN(S1257),SUM($S$4:S1257)-1,"")</f>
        <v/>
      </c>
      <c r="U1257" s="1" t="str">
        <f t="shared" si="81"/>
        <v/>
      </c>
      <c r="V1257" s="1" t="str">
        <v/>
      </c>
      <c r="W1257" s="1" t="str">
        <v/>
      </c>
      <c r="X1257" s="1" t="str">
        <v/>
      </c>
      <c r="Y1257" s="1" t="str">
        <v/>
      </c>
      <c r="Z1257" s="1" t="str">
        <v/>
      </c>
      <c r="AA1257" s="1" t="str">
        <v/>
      </c>
      <c r="AB1257" s="1" t="str">
        <v/>
      </c>
      <c r="AC1257" s="1" t="str">
        <v/>
      </c>
      <c r="AD1257" s="1" t="str">
        <v/>
      </c>
    </row>
    <row r="1258" spans="5:30" x14ac:dyDescent="0.55000000000000004">
      <c r="E1258" s="1">
        <v>1254</v>
      </c>
      <c r="F1258" s="1" t="str">
        <f>IFERROR(INDEX(content!$A$2:$A$2049,MATCH($E1258,content!$C$2:$C$2049,0),1),"")</f>
        <v/>
      </c>
      <c r="G1258" s="1" t="str">
        <f>IFERROR(INDEX(content!$B$2:$B$2049,MATCH($E1258,content!$C$2:$C$2049,0),1),"")</f>
        <v/>
      </c>
      <c r="H1258" s="1" t="str">
        <f>IFERROR(INDEX(content!$C$2:$C$2049,MATCH($E1258,content!$C$2:$C$2049,0),1),"")</f>
        <v/>
      </c>
      <c r="I1258" s="1" t="str">
        <f>IFERROR(INDEX(content!$D$2:$D$2049,MATCH($E1258,content!$C$2:$C$2049,0),1),"")</f>
        <v/>
      </c>
      <c r="J1258" s="1" t="str">
        <v/>
      </c>
      <c r="K1258" s="1" t="str">
        <f>IFERROR(INDEX(content!$F$2:$F$2049,MATCH($E1258,content!$C$2:$C$2049,0),1),"")</f>
        <v/>
      </c>
      <c r="L1258" s="1" t="str">
        <f>IFERROR(INDEX(content!$G$2:$G$2049,MATCH($E1258,content!$C$2:$C$2049,0),1),"")</f>
        <v/>
      </c>
      <c r="M1258" s="1" t="str">
        <f>IFERROR(INDEX(content!$H$2:$H$2049,MATCH($E1258,content!$C$2:$C$2049,0),1),"")</f>
        <v/>
      </c>
      <c r="N1258" s="1" t="str">
        <f>IFERROR(INDEX(content!$I$2:$I$2049,MATCH($E1258,content!$C$2:$C$2049,0),1),"")</f>
        <v/>
      </c>
      <c r="O1258" s="1" t="str">
        <f>IFERROR(INDEX(content!$J$2:$J$2049,MATCH($E1258,content!$C$2:$C$2049,0),1),"")</f>
        <v/>
      </c>
      <c r="P1258" s="1" t="str">
        <f t="shared" si="79"/>
        <v/>
      </c>
      <c r="Q1258" s="1" t="str">
        <f>IF(LENB(P1258),COUNTIF(P$4:P1258,"●"),"")</f>
        <v/>
      </c>
      <c r="R1258" s="1" t="str">
        <f t="shared" si="82"/>
        <v/>
      </c>
      <c r="S1258" s="1" t="str">
        <f t="shared" si="80"/>
        <v/>
      </c>
      <c r="T1258" s="1" t="str">
        <f>IF(LEN(S1258),SUM($S$4:S1258)-1,"")</f>
        <v/>
      </c>
      <c r="U1258" s="1" t="str">
        <f t="shared" si="81"/>
        <v/>
      </c>
      <c r="V1258" s="1" t="str">
        <v/>
      </c>
      <c r="W1258" s="1" t="str">
        <v/>
      </c>
      <c r="X1258" s="1" t="str">
        <v/>
      </c>
      <c r="Y1258" s="1" t="str">
        <v/>
      </c>
      <c r="Z1258" s="1" t="str">
        <v/>
      </c>
      <c r="AA1258" s="1" t="str">
        <v/>
      </c>
      <c r="AB1258" s="1" t="str">
        <v/>
      </c>
      <c r="AC1258" s="1" t="str">
        <v/>
      </c>
      <c r="AD1258" s="1" t="str">
        <v/>
      </c>
    </row>
    <row r="1259" spans="5:30" x14ac:dyDescent="0.55000000000000004">
      <c r="E1259" s="1">
        <v>1255</v>
      </c>
      <c r="F1259" s="1" t="str">
        <f>IFERROR(INDEX(content!$A$2:$A$2049,MATCH($E1259,content!$C$2:$C$2049,0),1),"")</f>
        <v/>
      </c>
      <c r="G1259" s="1" t="str">
        <f>IFERROR(INDEX(content!$B$2:$B$2049,MATCH($E1259,content!$C$2:$C$2049,0),1),"")</f>
        <v/>
      </c>
      <c r="H1259" s="1" t="str">
        <f>IFERROR(INDEX(content!$C$2:$C$2049,MATCH($E1259,content!$C$2:$C$2049,0),1),"")</f>
        <v/>
      </c>
      <c r="I1259" s="1" t="str">
        <f>IFERROR(INDEX(content!$D$2:$D$2049,MATCH($E1259,content!$C$2:$C$2049,0),1),"")</f>
        <v/>
      </c>
      <c r="J1259" s="1" t="str">
        <v/>
      </c>
      <c r="K1259" s="1" t="str">
        <f>IFERROR(INDEX(content!$F$2:$F$2049,MATCH($E1259,content!$C$2:$C$2049,0),1),"")</f>
        <v/>
      </c>
      <c r="L1259" s="1" t="str">
        <f>IFERROR(INDEX(content!$G$2:$G$2049,MATCH($E1259,content!$C$2:$C$2049,0),1),"")</f>
        <v/>
      </c>
      <c r="M1259" s="1" t="str">
        <f>IFERROR(INDEX(content!$H$2:$H$2049,MATCH($E1259,content!$C$2:$C$2049,0),1),"")</f>
        <v/>
      </c>
      <c r="N1259" s="1" t="str">
        <f>IFERROR(INDEX(content!$I$2:$I$2049,MATCH($E1259,content!$C$2:$C$2049,0),1),"")</f>
        <v/>
      </c>
      <c r="O1259" s="1" t="str">
        <f>IFERROR(INDEX(content!$J$2:$J$2049,MATCH($E1259,content!$C$2:$C$2049,0),1),"")</f>
        <v/>
      </c>
      <c r="P1259" s="1" t="str">
        <f t="shared" si="79"/>
        <v/>
      </c>
      <c r="Q1259" s="1" t="str">
        <f>IF(LENB(P1259),COUNTIF(P$4:P1259,"●"),"")</f>
        <v/>
      </c>
      <c r="R1259" s="1" t="str">
        <f t="shared" si="82"/>
        <v/>
      </c>
      <c r="S1259" s="1" t="str">
        <f t="shared" si="80"/>
        <v/>
      </c>
      <c r="T1259" s="1" t="str">
        <f>IF(LEN(S1259),SUM($S$4:S1259)-1,"")</f>
        <v/>
      </c>
      <c r="U1259" s="1" t="str">
        <f t="shared" si="81"/>
        <v/>
      </c>
      <c r="V1259" s="1" t="str">
        <v/>
      </c>
      <c r="W1259" s="1" t="str">
        <v/>
      </c>
      <c r="X1259" s="1" t="str">
        <v/>
      </c>
      <c r="Y1259" s="1" t="str">
        <v/>
      </c>
      <c r="Z1259" s="1" t="str">
        <v/>
      </c>
      <c r="AA1259" s="1" t="str">
        <v/>
      </c>
      <c r="AB1259" s="1" t="str">
        <v/>
      </c>
      <c r="AC1259" s="1" t="str">
        <v/>
      </c>
      <c r="AD1259" s="1" t="str">
        <v/>
      </c>
    </row>
    <row r="1260" spans="5:30" x14ac:dyDescent="0.55000000000000004">
      <c r="E1260" s="1">
        <v>1256</v>
      </c>
      <c r="F1260" s="1" t="str">
        <f>IFERROR(INDEX(content!$A$2:$A$2049,MATCH($E1260,content!$C$2:$C$2049,0),1),"")</f>
        <v/>
      </c>
      <c r="G1260" s="1" t="str">
        <f>IFERROR(INDEX(content!$B$2:$B$2049,MATCH($E1260,content!$C$2:$C$2049,0),1),"")</f>
        <v/>
      </c>
      <c r="H1260" s="1" t="str">
        <f>IFERROR(INDEX(content!$C$2:$C$2049,MATCH($E1260,content!$C$2:$C$2049,0),1),"")</f>
        <v/>
      </c>
      <c r="I1260" s="1" t="str">
        <f>IFERROR(INDEX(content!$D$2:$D$2049,MATCH($E1260,content!$C$2:$C$2049,0),1),"")</f>
        <v/>
      </c>
      <c r="J1260" s="1" t="str">
        <v/>
      </c>
      <c r="K1260" s="1" t="str">
        <f>IFERROR(INDEX(content!$F$2:$F$2049,MATCH($E1260,content!$C$2:$C$2049,0),1),"")</f>
        <v/>
      </c>
      <c r="L1260" s="1" t="str">
        <f>IFERROR(INDEX(content!$G$2:$G$2049,MATCH($E1260,content!$C$2:$C$2049,0),1),"")</f>
        <v/>
      </c>
      <c r="M1260" s="1" t="str">
        <f>IFERROR(INDEX(content!$H$2:$H$2049,MATCH($E1260,content!$C$2:$C$2049,0),1),"")</f>
        <v/>
      </c>
      <c r="N1260" s="1" t="str">
        <f>IFERROR(INDEX(content!$I$2:$I$2049,MATCH($E1260,content!$C$2:$C$2049,0),1),"")</f>
        <v/>
      </c>
      <c r="O1260" s="1" t="str">
        <f>IFERROR(INDEX(content!$J$2:$J$2049,MATCH($E1260,content!$C$2:$C$2049,0),1),"")</f>
        <v/>
      </c>
      <c r="P1260" s="1" t="str">
        <f t="shared" si="79"/>
        <v/>
      </c>
      <c r="Q1260" s="1" t="str">
        <f>IF(LENB(P1260),COUNTIF(P$4:P1260,"●"),"")</f>
        <v/>
      </c>
      <c r="R1260" s="1" t="str">
        <f t="shared" si="82"/>
        <v/>
      </c>
      <c r="S1260" s="1" t="str">
        <f t="shared" si="80"/>
        <v/>
      </c>
      <c r="T1260" s="1" t="str">
        <f>IF(LEN(S1260),SUM($S$4:S1260)-1,"")</f>
        <v/>
      </c>
      <c r="U1260" s="1" t="str">
        <f t="shared" si="81"/>
        <v/>
      </c>
      <c r="V1260" s="1" t="str">
        <v/>
      </c>
      <c r="W1260" s="1" t="str">
        <v/>
      </c>
      <c r="X1260" s="1" t="str">
        <v/>
      </c>
      <c r="Y1260" s="1" t="str">
        <v/>
      </c>
      <c r="Z1260" s="1" t="str">
        <v/>
      </c>
      <c r="AA1260" s="1" t="str">
        <v/>
      </c>
      <c r="AB1260" s="1" t="str">
        <v/>
      </c>
      <c r="AC1260" s="1" t="str">
        <v/>
      </c>
      <c r="AD1260" s="1" t="str">
        <v/>
      </c>
    </row>
    <row r="1261" spans="5:30" x14ac:dyDescent="0.55000000000000004">
      <c r="E1261" s="1">
        <v>1257</v>
      </c>
      <c r="F1261" s="1" t="str">
        <f>IFERROR(INDEX(content!$A$2:$A$2049,MATCH($E1261,content!$C$2:$C$2049,0),1),"")</f>
        <v/>
      </c>
      <c r="G1261" s="1" t="str">
        <f>IFERROR(INDEX(content!$B$2:$B$2049,MATCH($E1261,content!$C$2:$C$2049,0),1),"")</f>
        <v/>
      </c>
      <c r="H1261" s="1" t="str">
        <f>IFERROR(INDEX(content!$C$2:$C$2049,MATCH($E1261,content!$C$2:$C$2049,0),1),"")</f>
        <v/>
      </c>
      <c r="I1261" s="1" t="str">
        <f>IFERROR(INDEX(content!$D$2:$D$2049,MATCH($E1261,content!$C$2:$C$2049,0),1),"")</f>
        <v/>
      </c>
      <c r="J1261" s="1" t="str">
        <v/>
      </c>
      <c r="K1261" s="1" t="str">
        <f>IFERROR(INDEX(content!$F$2:$F$2049,MATCH($E1261,content!$C$2:$C$2049,0),1),"")</f>
        <v/>
      </c>
      <c r="L1261" s="1" t="str">
        <f>IFERROR(INDEX(content!$G$2:$G$2049,MATCH($E1261,content!$C$2:$C$2049,0),1),"")</f>
        <v/>
      </c>
      <c r="M1261" s="1" t="str">
        <f>IFERROR(INDEX(content!$H$2:$H$2049,MATCH($E1261,content!$C$2:$C$2049,0),1),"")</f>
        <v/>
      </c>
      <c r="N1261" s="1" t="str">
        <f>IFERROR(INDEX(content!$I$2:$I$2049,MATCH($E1261,content!$C$2:$C$2049,0),1),"")</f>
        <v/>
      </c>
      <c r="O1261" s="1" t="str">
        <f>IFERROR(INDEX(content!$J$2:$J$2049,MATCH($E1261,content!$C$2:$C$2049,0),1),"")</f>
        <v/>
      </c>
      <c r="P1261" s="1" t="str">
        <f t="shared" si="79"/>
        <v/>
      </c>
      <c r="Q1261" s="1" t="str">
        <f>IF(LENB(P1261),COUNTIF(P$4:P1261,"●"),"")</f>
        <v/>
      </c>
      <c r="R1261" s="1" t="str">
        <f t="shared" si="82"/>
        <v/>
      </c>
      <c r="S1261" s="1" t="str">
        <f t="shared" si="80"/>
        <v/>
      </c>
      <c r="T1261" s="1" t="str">
        <f>IF(LEN(S1261),SUM($S$4:S1261)-1,"")</f>
        <v/>
      </c>
      <c r="U1261" s="1" t="str">
        <f t="shared" si="81"/>
        <v/>
      </c>
      <c r="V1261" s="1" t="str">
        <v/>
      </c>
      <c r="W1261" s="1" t="str">
        <v/>
      </c>
      <c r="X1261" s="1" t="str">
        <v/>
      </c>
      <c r="Y1261" s="1" t="str">
        <v/>
      </c>
      <c r="Z1261" s="1" t="str">
        <v/>
      </c>
      <c r="AA1261" s="1" t="str">
        <v/>
      </c>
      <c r="AB1261" s="1" t="str">
        <v/>
      </c>
      <c r="AC1261" s="1" t="str">
        <v/>
      </c>
      <c r="AD1261" s="1" t="str">
        <v/>
      </c>
    </row>
    <row r="1262" spans="5:30" x14ac:dyDescent="0.55000000000000004">
      <c r="E1262" s="1">
        <v>1258</v>
      </c>
      <c r="F1262" s="1" t="str">
        <f>IFERROR(INDEX(content!$A$2:$A$2049,MATCH($E1262,content!$C$2:$C$2049,0),1),"")</f>
        <v/>
      </c>
      <c r="G1262" s="1" t="str">
        <f>IFERROR(INDEX(content!$B$2:$B$2049,MATCH($E1262,content!$C$2:$C$2049,0),1),"")</f>
        <v/>
      </c>
      <c r="H1262" s="1" t="str">
        <f>IFERROR(INDEX(content!$C$2:$C$2049,MATCH($E1262,content!$C$2:$C$2049,0),1),"")</f>
        <v/>
      </c>
      <c r="I1262" s="1" t="str">
        <f>IFERROR(INDEX(content!$D$2:$D$2049,MATCH($E1262,content!$C$2:$C$2049,0),1),"")</f>
        <v/>
      </c>
      <c r="J1262" s="1" t="str">
        <v/>
      </c>
      <c r="K1262" s="1" t="str">
        <f>IFERROR(INDEX(content!$F$2:$F$2049,MATCH($E1262,content!$C$2:$C$2049,0),1),"")</f>
        <v/>
      </c>
      <c r="L1262" s="1" t="str">
        <f>IFERROR(INDEX(content!$G$2:$G$2049,MATCH($E1262,content!$C$2:$C$2049,0),1),"")</f>
        <v/>
      </c>
      <c r="M1262" s="1" t="str">
        <f>IFERROR(INDEX(content!$H$2:$H$2049,MATCH($E1262,content!$C$2:$C$2049,0),1),"")</f>
        <v/>
      </c>
      <c r="N1262" s="1" t="str">
        <f>IFERROR(INDEX(content!$I$2:$I$2049,MATCH($E1262,content!$C$2:$C$2049,0),1),"")</f>
        <v/>
      </c>
      <c r="O1262" s="1" t="str">
        <f>IFERROR(INDEX(content!$J$2:$J$2049,MATCH($E1262,content!$C$2:$C$2049,0),1),"")</f>
        <v/>
      </c>
      <c r="P1262" s="1" t="str">
        <f t="shared" si="79"/>
        <v/>
      </c>
      <c r="Q1262" s="1" t="str">
        <f>IF(LENB(P1262),COUNTIF(P$4:P1262,"●"),"")</f>
        <v/>
      </c>
      <c r="R1262" s="1" t="str">
        <f t="shared" si="82"/>
        <v/>
      </c>
      <c r="S1262" s="1" t="str">
        <f t="shared" si="80"/>
        <v/>
      </c>
      <c r="T1262" s="1" t="str">
        <f>IF(LEN(S1262),SUM($S$4:S1262)-1,"")</f>
        <v/>
      </c>
      <c r="U1262" s="1" t="str">
        <f t="shared" si="81"/>
        <v/>
      </c>
      <c r="V1262" s="1" t="str">
        <v/>
      </c>
      <c r="W1262" s="1" t="str">
        <v/>
      </c>
      <c r="X1262" s="1" t="str">
        <v/>
      </c>
      <c r="Y1262" s="1" t="str">
        <v/>
      </c>
      <c r="Z1262" s="1" t="str">
        <v/>
      </c>
      <c r="AA1262" s="1" t="str">
        <v/>
      </c>
      <c r="AB1262" s="1" t="str">
        <v/>
      </c>
      <c r="AC1262" s="1" t="str">
        <v/>
      </c>
      <c r="AD1262" s="1" t="str">
        <v/>
      </c>
    </row>
    <row r="1263" spans="5:30" x14ac:dyDescent="0.55000000000000004">
      <c r="E1263" s="1">
        <v>1259</v>
      </c>
      <c r="F1263" s="1" t="str">
        <f>IFERROR(INDEX(content!$A$2:$A$2049,MATCH($E1263,content!$C$2:$C$2049,0),1),"")</f>
        <v/>
      </c>
      <c r="G1263" s="1" t="str">
        <f>IFERROR(INDEX(content!$B$2:$B$2049,MATCH($E1263,content!$C$2:$C$2049,0),1),"")</f>
        <v/>
      </c>
      <c r="H1263" s="1" t="str">
        <f>IFERROR(INDEX(content!$C$2:$C$2049,MATCH($E1263,content!$C$2:$C$2049,0),1),"")</f>
        <v/>
      </c>
      <c r="I1263" s="1" t="str">
        <f>IFERROR(INDEX(content!$D$2:$D$2049,MATCH($E1263,content!$C$2:$C$2049,0),1),"")</f>
        <v/>
      </c>
      <c r="J1263" s="1" t="str">
        <v/>
      </c>
      <c r="K1263" s="1" t="str">
        <f>IFERROR(INDEX(content!$F$2:$F$2049,MATCH($E1263,content!$C$2:$C$2049,0),1),"")</f>
        <v/>
      </c>
      <c r="L1263" s="1" t="str">
        <f>IFERROR(INDEX(content!$G$2:$G$2049,MATCH($E1263,content!$C$2:$C$2049,0),1),"")</f>
        <v/>
      </c>
      <c r="M1263" s="1" t="str">
        <f>IFERROR(INDEX(content!$H$2:$H$2049,MATCH($E1263,content!$C$2:$C$2049,0),1),"")</f>
        <v/>
      </c>
      <c r="N1263" s="1" t="str">
        <f>IFERROR(INDEX(content!$I$2:$I$2049,MATCH($E1263,content!$C$2:$C$2049,0),1),"")</f>
        <v/>
      </c>
      <c r="O1263" s="1" t="str">
        <f>IFERROR(INDEX(content!$J$2:$J$2049,MATCH($E1263,content!$C$2:$C$2049,0),1),"")</f>
        <v/>
      </c>
      <c r="P1263" s="1" t="str">
        <f t="shared" si="79"/>
        <v/>
      </c>
      <c r="Q1263" s="1" t="str">
        <f>IF(LENB(P1263),COUNTIF(P$4:P1263,"●"),"")</f>
        <v/>
      </c>
      <c r="R1263" s="1" t="str">
        <f t="shared" si="82"/>
        <v/>
      </c>
      <c r="S1263" s="1" t="str">
        <f t="shared" si="80"/>
        <v/>
      </c>
      <c r="T1263" s="1" t="str">
        <f>IF(LEN(S1263),SUM($S$4:S1263)-1,"")</f>
        <v/>
      </c>
      <c r="U1263" s="1" t="str">
        <f t="shared" si="81"/>
        <v/>
      </c>
      <c r="V1263" s="1" t="str">
        <v/>
      </c>
      <c r="W1263" s="1" t="str">
        <v/>
      </c>
      <c r="X1263" s="1" t="str">
        <v/>
      </c>
      <c r="Y1263" s="1" t="str">
        <v/>
      </c>
      <c r="Z1263" s="1" t="str">
        <v/>
      </c>
      <c r="AA1263" s="1" t="str">
        <v/>
      </c>
      <c r="AB1263" s="1" t="str">
        <v/>
      </c>
      <c r="AC1263" s="1" t="str">
        <v/>
      </c>
      <c r="AD1263" s="1" t="str">
        <v/>
      </c>
    </row>
    <row r="1264" spans="5:30" x14ac:dyDescent="0.55000000000000004">
      <c r="E1264" s="1">
        <v>1260</v>
      </c>
      <c r="F1264" s="1" t="str">
        <f>IFERROR(INDEX(content!$A$2:$A$2049,MATCH($E1264,content!$C$2:$C$2049,0),1),"")</f>
        <v/>
      </c>
      <c r="G1264" s="1" t="str">
        <f>IFERROR(INDEX(content!$B$2:$B$2049,MATCH($E1264,content!$C$2:$C$2049,0),1),"")</f>
        <v/>
      </c>
      <c r="H1264" s="1" t="str">
        <f>IFERROR(INDEX(content!$C$2:$C$2049,MATCH($E1264,content!$C$2:$C$2049,0),1),"")</f>
        <v/>
      </c>
      <c r="I1264" s="1" t="str">
        <f>IFERROR(INDEX(content!$D$2:$D$2049,MATCH($E1264,content!$C$2:$C$2049,0),1),"")</f>
        <v/>
      </c>
      <c r="J1264" s="1" t="str">
        <v/>
      </c>
      <c r="K1264" s="1" t="str">
        <f>IFERROR(INDEX(content!$F$2:$F$2049,MATCH($E1264,content!$C$2:$C$2049,0),1),"")</f>
        <v/>
      </c>
      <c r="L1264" s="1" t="str">
        <f>IFERROR(INDEX(content!$G$2:$G$2049,MATCH($E1264,content!$C$2:$C$2049,0),1),"")</f>
        <v/>
      </c>
      <c r="M1264" s="1" t="str">
        <f>IFERROR(INDEX(content!$H$2:$H$2049,MATCH($E1264,content!$C$2:$C$2049,0),1),"")</f>
        <v/>
      </c>
      <c r="N1264" s="1" t="str">
        <f>IFERROR(INDEX(content!$I$2:$I$2049,MATCH($E1264,content!$C$2:$C$2049,0),1),"")</f>
        <v/>
      </c>
      <c r="O1264" s="1" t="str">
        <f>IFERROR(INDEX(content!$J$2:$J$2049,MATCH($E1264,content!$C$2:$C$2049,0),1),"")</f>
        <v/>
      </c>
      <c r="P1264" s="1" t="str">
        <f t="shared" si="79"/>
        <v/>
      </c>
      <c r="Q1264" s="1" t="str">
        <f>IF(LENB(P1264),COUNTIF(P$4:P1264,"●"),"")</f>
        <v/>
      </c>
      <c r="R1264" s="1" t="str">
        <f t="shared" si="82"/>
        <v/>
      </c>
      <c r="S1264" s="1" t="str">
        <f t="shared" si="80"/>
        <v/>
      </c>
      <c r="T1264" s="1" t="str">
        <f>IF(LEN(S1264),SUM($S$4:S1264)-1,"")</f>
        <v/>
      </c>
      <c r="U1264" s="1" t="str">
        <f t="shared" si="81"/>
        <v/>
      </c>
      <c r="V1264" s="1" t="str">
        <v/>
      </c>
      <c r="W1264" s="1" t="str">
        <v/>
      </c>
      <c r="X1264" s="1" t="str">
        <v/>
      </c>
      <c r="Y1264" s="1" t="str">
        <v/>
      </c>
      <c r="Z1264" s="1" t="str">
        <v/>
      </c>
      <c r="AA1264" s="1" t="str">
        <v/>
      </c>
      <c r="AB1264" s="1" t="str">
        <v/>
      </c>
      <c r="AC1264" s="1" t="str">
        <v/>
      </c>
      <c r="AD1264" s="1" t="str">
        <v/>
      </c>
    </row>
    <row r="1265" spans="5:30" x14ac:dyDescent="0.55000000000000004">
      <c r="E1265" s="1">
        <v>1261</v>
      </c>
      <c r="F1265" s="1" t="str">
        <f>IFERROR(INDEX(content!$A$2:$A$2049,MATCH($E1265,content!$C$2:$C$2049,0),1),"")</f>
        <v/>
      </c>
      <c r="G1265" s="1" t="str">
        <f>IFERROR(INDEX(content!$B$2:$B$2049,MATCH($E1265,content!$C$2:$C$2049,0),1),"")</f>
        <v/>
      </c>
      <c r="H1265" s="1" t="str">
        <f>IFERROR(INDEX(content!$C$2:$C$2049,MATCH($E1265,content!$C$2:$C$2049,0),1),"")</f>
        <v/>
      </c>
      <c r="I1265" s="1" t="str">
        <f>IFERROR(INDEX(content!$D$2:$D$2049,MATCH($E1265,content!$C$2:$C$2049,0),1),"")</f>
        <v/>
      </c>
      <c r="J1265" s="1" t="str">
        <v/>
      </c>
      <c r="K1265" s="1" t="str">
        <f>IFERROR(INDEX(content!$F$2:$F$2049,MATCH($E1265,content!$C$2:$C$2049,0),1),"")</f>
        <v/>
      </c>
      <c r="L1265" s="1" t="str">
        <f>IFERROR(INDEX(content!$G$2:$G$2049,MATCH($E1265,content!$C$2:$C$2049,0),1),"")</f>
        <v/>
      </c>
      <c r="M1265" s="1" t="str">
        <f>IFERROR(INDEX(content!$H$2:$H$2049,MATCH($E1265,content!$C$2:$C$2049,0),1),"")</f>
        <v/>
      </c>
      <c r="N1265" s="1" t="str">
        <f>IFERROR(INDEX(content!$I$2:$I$2049,MATCH($E1265,content!$C$2:$C$2049,0),1),"")</f>
        <v/>
      </c>
      <c r="O1265" s="1" t="str">
        <f>IFERROR(INDEX(content!$J$2:$J$2049,MATCH($E1265,content!$C$2:$C$2049,0),1),"")</f>
        <v/>
      </c>
      <c r="P1265" s="1" t="str">
        <f t="shared" si="79"/>
        <v/>
      </c>
      <c r="Q1265" s="1" t="str">
        <f>IF(LENB(P1265),COUNTIF(P$4:P1265,"●"),"")</f>
        <v/>
      </c>
      <c r="R1265" s="1" t="str">
        <f t="shared" si="82"/>
        <v/>
      </c>
      <c r="S1265" s="1" t="str">
        <f t="shared" si="80"/>
        <v/>
      </c>
      <c r="T1265" s="1" t="str">
        <f>IF(LEN(S1265),SUM($S$4:S1265)-1,"")</f>
        <v/>
      </c>
      <c r="U1265" s="1" t="str">
        <f t="shared" si="81"/>
        <v/>
      </c>
      <c r="V1265" s="1" t="str">
        <v/>
      </c>
      <c r="W1265" s="1" t="str">
        <v/>
      </c>
      <c r="X1265" s="1" t="str">
        <v/>
      </c>
      <c r="Y1265" s="1" t="str">
        <v/>
      </c>
      <c r="Z1265" s="1" t="str">
        <v/>
      </c>
      <c r="AA1265" s="1" t="str">
        <v/>
      </c>
      <c r="AB1265" s="1" t="str">
        <v/>
      </c>
      <c r="AC1265" s="1" t="str">
        <v/>
      </c>
      <c r="AD1265" s="1" t="str">
        <v/>
      </c>
    </row>
    <row r="1266" spans="5:30" x14ac:dyDescent="0.55000000000000004">
      <c r="E1266" s="1">
        <v>1262</v>
      </c>
      <c r="F1266" s="1" t="str">
        <f>IFERROR(INDEX(content!$A$2:$A$2049,MATCH($E1266,content!$C$2:$C$2049,0),1),"")</f>
        <v/>
      </c>
      <c r="G1266" s="1" t="str">
        <f>IFERROR(INDEX(content!$B$2:$B$2049,MATCH($E1266,content!$C$2:$C$2049,0),1),"")</f>
        <v/>
      </c>
      <c r="H1266" s="1" t="str">
        <f>IFERROR(INDEX(content!$C$2:$C$2049,MATCH($E1266,content!$C$2:$C$2049,0),1),"")</f>
        <v/>
      </c>
      <c r="I1266" s="1" t="str">
        <f>IFERROR(INDEX(content!$D$2:$D$2049,MATCH($E1266,content!$C$2:$C$2049,0),1),"")</f>
        <v/>
      </c>
      <c r="J1266" s="1" t="str">
        <v/>
      </c>
      <c r="K1266" s="1" t="str">
        <f>IFERROR(INDEX(content!$F$2:$F$2049,MATCH($E1266,content!$C$2:$C$2049,0),1),"")</f>
        <v/>
      </c>
      <c r="L1266" s="1" t="str">
        <f>IFERROR(INDEX(content!$G$2:$G$2049,MATCH($E1266,content!$C$2:$C$2049,0),1),"")</f>
        <v/>
      </c>
      <c r="M1266" s="1" t="str">
        <f>IFERROR(INDEX(content!$H$2:$H$2049,MATCH($E1266,content!$C$2:$C$2049,0),1),"")</f>
        <v/>
      </c>
      <c r="N1266" s="1" t="str">
        <f>IFERROR(INDEX(content!$I$2:$I$2049,MATCH($E1266,content!$C$2:$C$2049,0),1),"")</f>
        <v/>
      </c>
      <c r="O1266" s="1" t="str">
        <f>IFERROR(INDEX(content!$J$2:$J$2049,MATCH($E1266,content!$C$2:$C$2049,0),1),"")</f>
        <v/>
      </c>
      <c r="P1266" s="1" t="str">
        <f t="shared" si="79"/>
        <v/>
      </c>
      <c r="Q1266" s="1" t="str">
        <f>IF(LENB(P1266),COUNTIF(P$4:P1266,"●"),"")</f>
        <v/>
      </c>
      <c r="R1266" s="1" t="str">
        <f t="shared" si="82"/>
        <v/>
      </c>
      <c r="S1266" s="1" t="str">
        <f t="shared" si="80"/>
        <v/>
      </c>
      <c r="T1266" s="1" t="str">
        <f>IF(LEN(S1266),SUM($S$4:S1266)-1,"")</f>
        <v/>
      </c>
      <c r="U1266" s="1" t="str">
        <f t="shared" si="81"/>
        <v/>
      </c>
      <c r="V1266" s="1" t="str">
        <v/>
      </c>
      <c r="W1266" s="1" t="str">
        <v/>
      </c>
      <c r="X1266" s="1" t="str">
        <v/>
      </c>
      <c r="Y1266" s="1" t="str">
        <v/>
      </c>
      <c r="Z1266" s="1" t="str">
        <v/>
      </c>
      <c r="AA1266" s="1" t="str">
        <v/>
      </c>
      <c r="AB1266" s="1" t="str">
        <v/>
      </c>
      <c r="AC1266" s="1" t="str">
        <v/>
      </c>
      <c r="AD1266" s="1" t="str">
        <v/>
      </c>
    </row>
    <row r="1267" spans="5:30" x14ac:dyDescent="0.55000000000000004">
      <c r="E1267" s="1">
        <v>1263</v>
      </c>
      <c r="F1267" s="1" t="str">
        <f>IFERROR(INDEX(content!$A$2:$A$2049,MATCH($E1267,content!$C$2:$C$2049,0),1),"")</f>
        <v/>
      </c>
      <c r="G1267" s="1" t="str">
        <f>IFERROR(INDEX(content!$B$2:$B$2049,MATCH($E1267,content!$C$2:$C$2049,0),1),"")</f>
        <v/>
      </c>
      <c r="H1267" s="1" t="str">
        <f>IFERROR(INDEX(content!$C$2:$C$2049,MATCH($E1267,content!$C$2:$C$2049,0),1),"")</f>
        <v/>
      </c>
      <c r="I1267" s="1" t="str">
        <f>IFERROR(INDEX(content!$D$2:$D$2049,MATCH($E1267,content!$C$2:$C$2049,0),1),"")</f>
        <v/>
      </c>
      <c r="J1267" s="1" t="str">
        <v/>
      </c>
      <c r="K1267" s="1" t="str">
        <f>IFERROR(INDEX(content!$F$2:$F$2049,MATCH($E1267,content!$C$2:$C$2049,0),1),"")</f>
        <v/>
      </c>
      <c r="L1267" s="1" t="str">
        <f>IFERROR(INDEX(content!$G$2:$G$2049,MATCH($E1267,content!$C$2:$C$2049,0),1),"")</f>
        <v/>
      </c>
      <c r="M1267" s="1" t="str">
        <f>IFERROR(INDEX(content!$H$2:$H$2049,MATCH($E1267,content!$C$2:$C$2049,0),1),"")</f>
        <v/>
      </c>
      <c r="N1267" s="1" t="str">
        <f>IFERROR(INDEX(content!$I$2:$I$2049,MATCH($E1267,content!$C$2:$C$2049,0),1),"")</f>
        <v/>
      </c>
      <c r="O1267" s="1" t="str">
        <f>IFERROR(INDEX(content!$J$2:$J$2049,MATCH($E1267,content!$C$2:$C$2049,0),1),"")</f>
        <v/>
      </c>
      <c r="P1267" s="1" t="str">
        <f t="shared" si="79"/>
        <v/>
      </c>
      <c r="Q1267" s="1" t="str">
        <f>IF(LENB(P1267),COUNTIF(P$4:P1267,"●"),"")</f>
        <v/>
      </c>
      <c r="R1267" s="1" t="str">
        <f t="shared" si="82"/>
        <v/>
      </c>
      <c r="S1267" s="1" t="str">
        <f t="shared" si="80"/>
        <v/>
      </c>
      <c r="T1267" s="1" t="str">
        <f>IF(LEN(S1267),SUM($S$4:S1267)-1,"")</f>
        <v/>
      </c>
      <c r="U1267" s="1" t="str">
        <f t="shared" si="81"/>
        <v/>
      </c>
      <c r="V1267" s="1" t="str">
        <v/>
      </c>
      <c r="W1267" s="1" t="str">
        <v/>
      </c>
      <c r="X1267" s="1" t="str">
        <v/>
      </c>
      <c r="Y1267" s="1" t="str">
        <v/>
      </c>
      <c r="Z1267" s="1" t="str">
        <v/>
      </c>
      <c r="AA1267" s="1" t="str">
        <v/>
      </c>
      <c r="AB1267" s="1" t="str">
        <v/>
      </c>
      <c r="AC1267" s="1" t="str">
        <v/>
      </c>
      <c r="AD1267" s="1" t="str">
        <v/>
      </c>
    </row>
    <row r="1268" spans="5:30" x14ac:dyDescent="0.55000000000000004">
      <c r="E1268" s="1">
        <v>1264</v>
      </c>
      <c r="F1268" s="1" t="str">
        <f>IFERROR(INDEX(content!$A$2:$A$2049,MATCH($E1268,content!$C$2:$C$2049,0),1),"")</f>
        <v/>
      </c>
      <c r="G1268" s="1" t="str">
        <f>IFERROR(INDEX(content!$B$2:$B$2049,MATCH($E1268,content!$C$2:$C$2049,0),1),"")</f>
        <v/>
      </c>
      <c r="H1268" s="1" t="str">
        <f>IFERROR(INDEX(content!$C$2:$C$2049,MATCH($E1268,content!$C$2:$C$2049,0),1),"")</f>
        <v/>
      </c>
      <c r="I1268" s="1" t="str">
        <f>IFERROR(INDEX(content!$D$2:$D$2049,MATCH($E1268,content!$C$2:$C$2049,0),1),"")</f>
        <v/>
      </c>
      <c r="J1268" s="1" t="str">
        <v/>
      </c>
      <c r="K1268" s="1" t="str">
        <f>IFERROR(INDEX(content!$F$2:$F$2049,MATCH($E1268,content!$C$2:$C$2049,0),1),"")</f>
        <v/>
      </c>
      <c r="L1268" s="1" t="str">
        <f>IFERROR(INDEX(content!$G$2:$G$2049,MATCH($E1268,content!$C$2:$C$2049,0),1),"")</f>
        <v/>
      </c>
      <c r="M1268" s="1" t="str">
        <f>IFERROR(INDEX(content!$H$2:$H$2049,MATCH($E1268,content!$C$2:$C$2049,0),1),"")</f>
        <v/>
      </c>
      <c r="N1268" s="1" t="str">
        <f>IFERROR(INDEX(content!$I$2:$I$2049,MATCH($E1268,content!$C$2:$C$2049,0),1),"")</f>
        <v/>
      </c>
      <c r="O1268" s="1" t="str">
        <f>IFERROR(INDEX(content!$J$2:$J$2049,MATCH($E1268,content!$C$2:$C$2049,0),1),"")</f>
        <v/>
      </c>
      <c r="P1268" s="1" t="str">
        <f t="shared" si="79"/>
        <v/>
      </c>
      <c r="Q1268" s="1" t="str">
        <f>IF(LENB(P1268),COUNTIF(P$4:P1268,"●"),"")</f>
        <v/>
      </c>
      <c r="R1268" s="1" t="str">
        <f t="shared" si="82"/>
        <v/>
      </c>
      <c r="S1268" s="1" t="str">
        <f t="shared" si="80"/>
        <v/>
      </c>
      <c r="T1268" s="1" t="str">
        <f>IF(LEN(S1268),SUM($S$4:S1268)-1,"")</f>
        <v/>
      </c>
      <c r="U1268" s="1" t="str">
        <f t="shared" si="81"/>
        <v/>
      </c>
      <c r="V1268" s="1" t="str">
        <v/>
      </c>
      <c r="W1268" s="1" t="str">
        <v/>
      </c>
      <c r="X1268" s="1" t="str">
        <v/>
      </c>
      <c r="Y1268" s="1" t="str">
        <v/>
      </c>
      <c r="Z1268" s="1" t="str">
        <v/>
      </c>
      <c r="AA1268" s="1" t="str">
        <v/>
      </c>
      <c r="AB1268" s="1" t="str">
        <v/>
      </c>
      <c r="AC1268" s="1" t="str">
        <v/>
      </c>
      <c r="AD1268" s="1" t="str">
        <v/>
      </c>
    </row>
    <row r="1269" spans="5:30" x14ac:dyDescent="0.55000000000000004">
      <c r="E1269" s="1">
        <v>1265</v>
      </c>
      <c r="F1269" s="1" t="str">
        <f>IFERROR(INDEX(content!$A$2:$A$2049,MATCH($E1269,content!$C$2:$C$2049,0),1),"")</f>
        <v/>
      </c>
      <c r="G1269" s="1" t="str">
        <f>IFERROR(INDEX(content!$B$2:$B$2049,MATCH($E1269,content!$C$2:$C$2049,0),1),"")</f>
        <v/>
      </c>
      <c r="H1269" s="1" t="str">
        <f>IFERROR(INDEX(content!$C$2:$C$2049,MATCH($E1269,content!$C$2:$C$2049,0),1),"")</f>
        <v/>
      </c>
      <c r="I1269" s="1" t="str">
        <f>IFERROR(INDEX(content!$D$2:$D$2049,MATCH($E1269,content!$C$2:$C$2049,0),1),"")</f>
        <v/>
      </c>
      <c r="J1269" s="1" t="str">
        <v/>
      </c>
      <c r="K1269" s="1" t="str">
        <f>IFERROR(INDEX(content!$F$2:$F$2049,MATCH($E1269,content!$C$2:$C$2049,0),1),"")</f>
        <v/>
      </c>
      <c r="L1269" s="1" t="str">
        <f>IFERROR(INDEX(content!$G$2:$G$2049,MATCH($E1269,content!$C$2:$C$2049,0),1),"")</f>
        <v/>
      </c>
      <c r="M1269" s="1" t="str">
        <f>IFERROR(INDEX(content!$H$2:$H$2049,MATCH($E1269,content!$C$2:$C$2049,0),1),"")</f>
        <v/>
      </c>
      <c r="N1269" s="1" t="str">
        <f>IFERROR(INDEX(content!$I$2:$I$2049,MATCH($E1269,content!$C$2:$C$2049,0),1),"")</f>
        <v/>
      </c>
      <c r="O1269" s="1" t="str">
        <f>IFERROR(INDEX(content!$J$2:$J$2049,MATCH($E1269,content!$C$2:$C$2049,0),1),"")</f>
        <v/>
      </c>
      <c r="P1269" s="1" t="str">
        <f t="shared" si="79"/>
        <v/>
      </c>
      <c r="Q1269" s="1" t="str">
        <f>IF(LENB(P1269),COUNTIF(P$4:P1269,"●"),"")</f>
        <v/>
      </c>
      <c r="R1269" s="1" t="str">
        <f t="shared" si="82"/>
        <v/>
      </c>
      <c r="S1269" s="1" t="str">
        <f t="shared" si="80"/>
        <v/>
      </c>
      <c r="T1269" s="1" t="str">
        <f>IF(LEN(S1269),SUM($S$4:S1269)-1,"")</f>
        <v/>
      </c>
      <c r="U1269" s="1" t="str">
        <f t="shared" si="81"/>
        <v/>
      </c>
      <c r="V1269" s="1" t="str">
        <v/>
      </c>
      <c r="W1269" s="1" t="str">
        <v/>
      </c>
      <c r="X1269" s="1" t="str">
        <v/>
      </c>
      <c r="Y1269" s="1" t="str">
        <v/>
      </c>
      <c r="Z1269" s="1" t="str">
        <v/>
      </c>
      <c r="AA1269" s="1" t="str">
        <v/>
      </c>
      <c r="AB1269" s="1" t="str">
        <v/>
      </c>
      <c r="AC1269" s="1" t="str">
        <v/>
      </c>
      <c r="AD1269" s="1" t="str">
        <v/>
      </c>
    </row>
    <row r="1270" spans="5:30" x14ac:dyDescent="0.55000000000000004">
      <c r="E1270" s="1">
        <v>1266</v>
      </c>
      <c r="F1270" s="1" t="str">
        <f>IFERROR(INDEX(content!$A$2:$A$2049,MATCH($E1270,content!$C$2:$C$2049,0),1),"")</f>
        <v/>
      </c>
      <c r="G1270" s="1" t="str">
        <f>IFERROR(INDEX(content!$B$2:$B$2049,MATCH($E1270,content!$C$2:$C$2049,0),1),"")</f>
        <v/>
      </c>
      <c r="H1270" s="1" t="str">
        <f>IFERROR(INDEX(content!$C$2:$C$2049,MATCH($E1270,content!$C$2:$C$2049,0),1),"")</f>
        <v/>
      </c>
      <c r="I1270" s="1" t="str">
        <f>IFERROR(INDEX(content!$D$2:$D$2049,MATCH($E1270,content!$C$2:$C$2049,0),1),"")</f>
        <v/>
      </c>
      <c r="J1270" s="1" t="str">
        <v/>
      </c>
      <c r="K1270" s="1" t="str">
        <f>IFERROR(INDEX(content!$F$2:$F$2049,MATCH($E1270,content!$C$2:$C$2049,0),1),"")</f>
        <v/>
      </c>
      <c r="L1270" s="1" t="str">
        <f>IFERROR(INDEX(content!$G$2:$G$2049,MATCH($E1270,content!$C$2:$C$2049,0),1),"")</f>
        <v/>
      </c>
      <c r="M1270" s="1" t="str">
        <f>IFERROR(INDEX(content!$H$2:$H$2049,MATCH($E1270,content!$C$2:$C$2049,0),1),"")</f>
        <v/>
      </c>
      <c r="N1270" s="1" t="str">
        <f>IFERROR(INDEX(content!$I$2:$I$2049,MATCH($E1270,content!$C$2:$C$2049,0),1),"")</f>
        <v/>
      </c>
      <c r="O1270" s="1" t="str">
        <f>IFERROR(INDEX(content!$J$2:$J$2049,MATCH($E1270,content!$C$2:$C$2049,0),1),"")</f>
        <v/>
      </c>
      <c r="P1270" s="1" t="str">
        <f t="shared" si="79"/>
        <v/>
      </c>
      <c r="Q1270" s="1" t="str">
        <f>IF(LENB(P1270),COUNTIF(P$4:P1270,"●"),"")</f>
        <v/>
      </c>
      <c r="R1270" s="1" t="str">
        <f t="shared" si="82"/>
        <v/>
      </c>
      <c r="S1270" s="1" t="str">
        <f t="shared" si="80"/>
        <v/>
      </c>
      <c r="T1270" s="1" t="str">
        <f>IF(LEN(S1270),SUM($S$4:S1270)-1,"")</f>
        <v/>
      </c>
      <c r="U1270" s="1" t="str">
        <f t="shared" si="81"/>
        <v/>
      </c>
      <c r="V1270" s="1" t="str">
        <v/>
      </c>
      <c r="W1270" s="1" t="str">
        <v/>
      </c>
      <c r="X1270" s="1" t="str">
        <v/>
      </c>
      <c r="Y1270" s="1" t="str">
        <v/>
      </c>
      <c r="Z1270" s="1" t="str">
        <v/>
      </c>
      <c r="AA1270" s="1" t="str">
        <v/>
      </c>
      <c r="AB1270" s="1" t="str">
        <v/>
      </c>
      <c r="AC1270" s="1" t="str">
        <v/>
      </c>
      <c r="AD1270" s="1" t="str">
        <v/>
      </c>
    </row>
    <row r="1271" spans="5:30" x14ac:dyDescent="0.55000000000000004">
      <c r="E1271" s="1">
        <v>1267</v>
      </c>
      <c r="F1271" s="1" t="str">
        <f>IFERROR(INDEX(content!$A$2:$A$2049,MATCH($E1271,content!$C$2:$C$2049,0),1),"")</f>
        <v/>
      </c>
      <c r="G1271" s="1" t="str">
        <f>IFERROR(INDEX(content!$B$2:$B$2049,MATCH($E1271,content!$C$2:$C$2049,0),1),"")</f>
        <v/>
      </c>
      <c r="H1271" s="1" t="str">
        <f>IFERROR(INDEX(content!$C$2:$C$2049,MATCH($E1271,content!$C$2:$C$2049,0),1),"")</f>
        <v/>
      </c>
      <c r="I1271" s="1" t="str">
        <f>IFERROR(INDEX(content!$D$2:$D$2049,MATCH($E1271,content!$C$2:$C$2049,0),1),"")</f>
        <v/>
      </c>
      <c r="J1271" s="1" t="str">
        <v/>
      </c>
      <c r="K1271" s="1" t="str">
        <f>IFERROR(INDEX(content!$F$2:$F$2049,MATCH($E1271,content!$C$2:$C$2049,0),1),"")</f>
        <v/>
      </c>
      <c r="L1271" s="1" t="str">
        <f>IFERROR(INDEX(content!$G$2:$G$2049,MATCH($E1271,content!$C$2:$C$2049,0),1),"")</f>
        <v/>
      </c>
      <c r="M1271" s="1" t="str">
        <f>IFERROR(INDEX(content!$H$2:$H$2049,MATCH($E1271,content!$C$2:$C$2049,0),1),"")</f>
        <v/>
      </c>
      <c r="N1271" s="1" t="str">
        <f>IFERROR(INDEX(content!$I$2:$I$2049,MATCH($E1271,content!$C$2:$C$2049,0),1),"")</f>
        <v/>
      </c>
      <c r="O1271" s="1" t="str">
        <f>IFERROR(INDEX(content!$J$2:$J$2049,MATCH($E1271,content!$C$2:$C$2049,0),1),"")</f>
        <v/>
      </c>
      <c r="P1271" s="1" t="str">
        <f t="shared" si="79"/>
        <v/>
      </c>
      <c r="Q1271" s="1" t="str">
        <f>IF(LENB(P1271),COUNTIF(P$4:P1271,"●"),"")</f>
        <v/>
      </c>
      <c r="R1271" s="1" t="str">
        <f t="shared" si="82"/>
        <v/>
      </c>
      <c r="S1271" s="1" t="str">
        <f t="shared" si="80"/>
        <v/>
      </c>
      <c r="T1271" s="1" t="str">
        <f>IF(LEN(S1271),SUM($S$4:S1271)-1,"")</f>
        <v/>
      </c>
      <c r="U1271" s="1" t="str">
        <f t="shared" si="81"/>
        <v/>
      </c>
      <c r="V1271" s="1" t="str">
        <v/>
      </c>
      <c r="W1271" s="1" t="str">
        <v/>
      </c>
      <c r="X1271" s="1" t="str">
        <v/>
      </c>
      <c r="Y1271" s="1" t="str">
        <v/>
      </c>
      <c r="Z1271" s="1" t="str">
        <v/>
      </c>
      <c r="AA1271" s="1" t="str">
        <v/>
      </c>
      <c r="AB1271" s="1" t="str">
        <v/>
      </c>
      <c r="AC1271" s="1" t="str">
        <v/>
      </c>
      <c r="AD1271" s="1" t="str">
        <v/>
      </c>
    </row>
    <row r="1272" spans="5:30" x14ac:dyDescent="0.55000000000000004">
      <c r="E1272" s="1">
        <v>1268</v>
      </c>
      <c r="F1272" s="1" t="str">
        <f>IFERROR(INDEX(content!$A$2:$A$2049,MATCH($E1272,content!$C$2:$C$2049,0),1),"")</f>
        <v/>
      </c>
      <c r="G1272" s="1" t="str">
        <f>IFERROR(INDEX(content!$B$2:$B$2049,MATCH($E1272,content!$C$2:$C$2049,0),1),"")</f>
        <v/>
      </c>
      <c r="H1272" s="1" t="str">
        <f>IFERROR(INDEX(content!$C$2:$C$2049,MATCH($E1272,content!$C$2:$C$2049,0),1),"")</f>
        <v/>
      </c>
      <c r="I1272" s="1" t="str">
        <f>IFERROR(INDEX(content!$D$2:$D$2049,MATCH($E1272,content!$C$2:$C$2049,0),1),"")</f>
        <v/>
      </c>
      <c r="J1272" s="1" t="str">
        <v/>
      </c>
      <c r="K1272" s="1" t="str">
        <f>IFERROR(INDEX(content!$F$2:$F$2049,MATCH($E1272,content!$C$2:$C$2049,0),1),"")</f>
        <v/>
      </c>
      <c r="L1272" s="1" t="str">
        <f>IFERROR(INDEX(content!$G$2:$G$2049,MATCH($E1272,content!$C$2:$C$2049,0),1),"")</f>
        <v/>
      </c>
      <c r="M1272" s="1" t="str">
        <f>IFERROR(INDEX(content!$H$2:$H$2049,MATCH($E1272,content!$C$2:$C$2049,0),1),"")</f>
        <v/>
      </c>
      <c r="N1272" s="1" t="str">
        <f>IFERROR(INDEX(content!$I$2:$I$2049,MATCH($E1272,content!$C$2:$C$2049,0),1),"")</f>
        <v/>
      </c>
      <c r="O1272" s="1" t="str">
        <f>IFERROR(INDEX(content!$J$2:$J$2049,MATCH($E1272,content!$C$2:$C$2049,0),1),"")</f>
        <v/>
      </c>
      <c r="P1272" s="1" t="str">
        <f t="shared" si="79"/>
        <v/>
      </c>
      <c r="Q1272" s="1" t="str">
        <f>IF(LENB(P1272),COUNTIF(P$4:P1272,"●"),"")</f>
        <v/>
      </c>
      <c r="R1272" s="1" t="str">
        <f t="shared" si="82"/>
        <v/>
      </c>
      <c r="S1272" s="1" t="str">
        <f t="shared" si="80"/>
        <v/>
      </c>
      <c r="T1272" s="1" t="str">
        <f>IF(LEN(S1272),SUM($S$4:S1272)-1,"")</f>
        <v/>
      </c>
      <c r="U1272" s="1" t="str">
        <f t="shared" si="81"/>
        <v/>
      </c>
      <c r="V1272" s="1" t="str">
        <v/>
      </c>
      <c r="W1272" s="1" t="str">
        <v/>
      </c>
      <c r="X1272" s="1" t="str">
        <v/>
      </c>
      <c r="Y1272" s="1" t="str">
        <v/>
      </c>
      <c r="Z1272" s="1" t="str">
        <v/>
      </c>
      <c r="AA1272" s="1" t="str">
        <v/>
      </c>
      <c r="AB1272" s="1" t="str">
        <v/>
      </c>
      <c r="AC1272" s="1" t="str">
        <v/>
      </c>
      <c r="AD1272" s="1" t="str">
        <v/>
      </c>
    </row>
    <row r="1273" spans="5:30" x14ac:dyDescent="0.55000000000000004">
      <c r="E1273" s="1">
        <v>1269</v>
      </c>
      <c r="F1273" s="1" t="str">
        <f>IFERROR(INDEX(content!$A$2:$A$2049,MATCH($E1273,content!$C$2:$C$2049,0),1),"")</f>
        <v/>
      </c>
      <c r="G1273" s="1" t="str">
        <f>IFERROR(INDEX(content!$B$2:$B$2049,MATCH($E1273,content!$C$2:$C$2049,0),1),"")</f>
        <v/>
      </c>
      <c r="H1273" s="1" t="str">
        <f>IFERROR(INDEX(content!$C$2:$C$2049,MATCH($E1273,content!$C$2:$C$2049,0),1),"")</f>
        <v/>
      </c>
      <c r="I1273" s="1" t="str">
        <f>IFERROR(INDEX(content!$D$2:$D$2049,MATCH($E1273,content!$C$2:$C$2049,0),1),"")</f>
        <v/>
      </c>
      <c r="J1273" s="1" t="str">
        <v/>
      </c>
      <c r="K1273" s="1" t="str">
        <f>IFERROR(INDEX(content!$F$2:$F$2049,MATCH($E1273,content!$C$2:$C$2049,0),1),"")</f>
        <v/>
      </c>
      <c r="L1273" s="1" t="str">
        <f>IFERROR(INDEX(content!$G$2:$G$2049,MATCH($E1273,content!$C$2:$C$2049,0),1),"")</f>
        <v/>
      </c>
      <c r="M1273" s="1" t="str">
        <f>IFERROR(INDEX(content!$H$2:$H$2049,MATCH($E1273,content!$C$2:$C$2049,0),1),"")</f>
        <v/>
      </c>
      <c r="N1273" s="1" t="str">
        <f>IFERROR(INDEX(content!$I$2:$I$2049,MATCH($E1273,content!$C$2:$C$2049,0),1),"")</f>
        <v/>
      </c>
      <c r="O1273" s="1" t="str">
        <f>IFERROR(INDEX(content!$J$2:$J$2049,MATCH($E1273,content!$C$2:$C$2049,0),1),"")</f>
        <v/>
      </c>
      <c r="P1273" s="1" t="str">
        <f t="shared" si="79"/>
        <v/>
      </c>
      <c r="Q1273" s="1" t="str">
        <f>IF(LENB(P1273),COUNTIF(P$4:P1273,"●"),"")</f>
        <v/>
      </c>
      <c r="R1273" s="1" t="str">
        <f t="shared" si="82"/>
        <v/>
      </c>
      <c r="S1273" s="1" t="str">
        <f t="shared" si="80"/>
        <v/>
      </c>
      <c r="T1273" s="1" t="str">
        <f>IF(LEN(S1273),SUM($S$4:S1273)-1,"")</f>
        <v/>
      </c>
      <c r="U1273" s="1" t="str">
        <f t="shared" si="81"/>
        <v/>
      </c>
      <c r="V1273" s="1" t="str">
        <v/>
      </c>
      <c r="W1273" s="1" t="str">
        <v/>
      </c>
      <c r="X1273" s="1" t="str">
        <v/>
      </c>
      <c r="Y1273" s="1" t="str">
        <v/>
      </c>
      <c r="Z1273" s="1" t="str">
        <v/>
      </c>
      <c r="AA1273" s="1" t="str">
        <v/>
      </c>
      <c r="AB1273" s="1" t="str">
        <v/>
      </c>
      <c r="AC1273" s="1" t="str">
        <v/>
      </c>
      <c r="AD1273" s="1" t="str">
        <v/>
      </c>
    </row>
    <row r="1274" spans="5:30" x14ac:dyDescent="0.55000000000000004">
      <c r="E1274" s="1">
        <v>1270</v>
      </c>
      <c r="F1274" s="1" t="str">
        <f>IFERROR(INDEX(content!$A$2:$A$2049,MATCH($E1274,content!$C$2:$C$2049,0),1),"")</f>
        <v/>
      </c>
      <c r="G1274" s="1" t="str">
        <f>IFERROR(INDEX(content!$B$2:$B$2049,MATCH($E1274,content!$C$2:$C$2049,0),1),"")</f>
        <v/>
      </c>
      <c r="H1274" s="1" t="str">
        <f>IFERROR(INDEX(content!$C$2:$C$2049,MATCH($E1274,content!$C$2:$C$2049,0),1),"")</f>
        <v/>
      </c>
      <c r="I1274" s="1" t="str">
        <f>IFERROR(INDEX(content!$D$2:$D$2049,MATCH($E1274,content!$C$2:$C$2049,0),1),"")</f>
        <v/>
      </c>
      <c r="J1274" s="1" t="str">
        <v/>
      </c>
      <c r="K1274" s="1" t="str">
        <f>IFERROR(INDEX(content!$F$2:$F$2049,MATCH($E1274,content!$C$2:$C$2049,0),1),"")</f>
        <v/>
      </c>
      <c r="L1274" s="1" t="str">
        <f>IFERROR(INDEX(content!$G$2:$G$2049,MATCH($E1274,content!$C$2:$C$2049,0),1),"")</f>
        <v/>
      </c>
      <c r="M1274" s="1" t="str">
        <f>IFERROR(INDEX(content!$H$2:$H$2049,MATCH($E1274,content!$C$2:$C$2049,0),1),"")</f>
        <v/>
      </c>
      <c r="N1274" s="1" t="str">
        <f>IFERROR(INDEX(content!$I$2:$I$2049,MATCH($E1274,content!$C$2:$C$2049,0),1),"")</f>
        <v/>
      </c>
      <c r="O1274" s="1" t="str">
        <f>IFERROR(INDEX(content!$J$2:$J$2049,MATCH($E1274,content!$C$2:$C$2049,0),1),"")</f>
        <v/>
      </c>
      <c r="P1274" s="1" t="str">
        <f t="shared" si="79"/>
        <v/>
      </c>
      <c r="Q1274" s="1" t="str">
        <f>IF(LENB(P1274),COUNTIF(P$4:P1274,"●"),"")</f>
        <v/>
      </c>
      <c r="R1274" s="1" t="str">
        <f t="shared" si="82"/>
        <v/>
      </c>
      <c r="S1274" s="1" t="str">
        <f t="shared" si="80"/>
        <v/>
      </c>
      <c r="T1274" s="1" t="str">
        <f>IF(LEN(S1274),SUM($S$4:S1274)-1,"")</f>
        <v/>
      </c>
      <c r="U1274" s="1" t="str">
        <f t="shared" si="81"/>
        <v/>
      </c>
      <c r="V1274" s="1" t="str">
        <v/>
      </c>
      <c r="W1274" s="1" t="str">
        <v/>
      </c>
      <c r="X1274" s="1" t="str">
        <v/>
      </c>
      <c r="Y1274" s="1" t="str">
        <v/>
      </c>
      <c r="Z1274" s="1" t="str">
        <v/>
      </c>
      <c r="AA1274" s="1" t="str">
        <v/>
      </c>
      <c r="AB1274" s="1" t="str">
        <v/>
      </c>
      <c r="AC1274" s="1" t="str">
        <v/>
      </c>
      <c r="AD1274" s="1" t="str">
        <v/>
      </c>
    </row>
    <row r="1275" spans="5:30" x14ac:dyDescent="0.55000000000000004">
      <c r="E1275" s="1">
        <v>1271</v>
      </c>
      <c r="F1275" s="1" t="str">
        <f>IFERROR(INDEX(content!$A$2:$A$2049,MATCH($E1275,content!$C$2:$C$2049,0),1),"")</f>
        <v/>
      </c>
      <c r="G1275" s="1" t="str">
        <f>IFERROR(INDEX(content!$B$2:$B$2049,MATCH($E1275,content!$C$2:$C$2049,0),1),"")</f>
        <v/>
      </c>
      <c r="H1275" s="1" t="str">
        <f>IFERROR(INDEX(content!$C$2:$C$2049,MATCH($E1275,content!$C$2:$C$2049,0),1),"")</f>
        <v/>
      </c>
      <c r="I1275" s="1" t="str">
        <f>IFERROR(INDEX(content!$D$2:$D$2049,MATCH($E1275,content!$C$2:$C$2049,0),1),"")</f>
        <v/>
      </c>
      <c r="J1275" s="1" t="str">
        <v/>
      </c>
      <c r="K1275" s="1" t="str">
        <f>IFERROR(INDEX(content!$F$2:$F$2049,MATCH($E1275,content!$C$2:$C$2049,0),1),"")</f>
        <v/>
      </c>
      <c r="L1275" s="1" t="str">
        <f>IFERROR(INDEX(content!$G$2:$G$2049,MATCH($E1275,content!$C$2:$C$2049,0),1),"")</f>
        <v/>
      </c>
      <c r="M1275" s="1" t="str">
        <f>IFERROR(INDEX(content!$H$2:$H$2049,MATCH($E1275,content!$C$2:$C$2049,0),1),"")</f>
        <v/>
      </c>
      <c r="N1275" s="1" t="str">
        <f>IFERROR(INDEX(content!$I$2:$I$2049,MATCH($E1275,content!$C$2:$C$2049,0),1),"")</f>
        <v/>
      </c>
      <c r="O1275" s="1" t="str">
        <f>IFERROR(INDEX(content!$J$2:$J$2049,MATCH($E1275,content!$C$2:$C$2049,0),1),"")</f>
        <v/>
      </c>
      <c r="P1275" s="1" t="str">
        <f t="shared" si="79"/>
        <v/>
      </c>
      <c r="Q1275" s="1" t="str">
        <f>IF(LENB(P1275),COUNTIF(P$4:P1275,"●"),"")</f>
        <v/>
      </c>
      <c r="R1275" s="1" t="str">
        <f t="shared" si="82"/>
        <v/>
      </c>
      <c r="S1275" s="1" t="str">
        <f t="shared" si="80"/>
        <v/>
      </c>
      <c r="T1275" s="1" t="str">
        <f>IF(LEN(S1275),SUM($S$4:S1275)-1,"")</f>
        <v/>
      </c>
      <c r="U1275" s="1" t="str">
        <f t="shared" si="81"/>
        <v/>
      </c>
      <c r="V1275" s="1" t="str">
        <v/>
      </c>
      <c r="W1275" s="1" t="str">
        <v/>
      </c>
      <c r="X1275" s="1" t="str">
        <v/>
      </c>
      <c r="Y1275" s="1" t="str">
        <v/>
      </c>
      <c r="Z1275" s="1" t="str">
        <v/>
      </c>
      <c r="AA1275" s="1" t="str">
        <v/>
      </c>
      <c r="AB1275" s="1" t="str">
        <v/>
      </c>
      <c r="AC1275" s="1" t="str">
        <v/>
      </c>
      <c r="AD1275" s="1" t="str">
        <v/>
      </c>
    </row>
    <row r="1276" spans="5:30" x14ac:dyDescent="0.55000000000000004">
      <c r="E1276" s="1">
        <v>1272</v>
      </c>
      <c r="F1276" s="1" t="str">
        <f>IFERROR(INDEX(content!$A$2:$A$2049,MATCH($E1276,content!$C$2:$C$2049,0),1),"")</f>
        <v/>
      </c>
      <c r="G1276" s="1" t="str">
        <f>IFERROR(INDEX(content!$B$2:$B$2049,MATCH($E1276,content!$C$2:$C$2049,0),1),"")</f>
        <v/>
      </c>
      <c r="H1276" s="1" t="str">
        <f>IFERROR(INDEX(content!$C$2:$C$2049,MATCH($E1276,content!$C$2:$C$2049,0),1),"")</f>
        <v/>
      </c>
      <c r="I1276" s="1" t="str">
        <f>IFERROR(INDEX(content!$D$2:$D$2049,MATCH($E1276,content!$C$2:$C$2049,0),1),"")</f>
        <v/>
      </c>
      <c r="J1276" s="1" t="str">
        <v/>
      </c>
      <c r="K1276" s="1" t="str">
        <f>IFERROR(INDEX(content!$F$2:$F$2049,MATCH($E1276,content!$C$2:$C$2049,0),1),"")</f>
        <v/>
      </c>
      <c r="L1276" s="1" t="str">
        <f>IFERROR(INDEX(content!$G$2:$G$2049,MATCH($E1276,content!$C$2:$C$2049,0),1),"")</f>
        <v/>
      </c>
      <c r="M1276" s="1" t="str">
        <f>IFERROR(INDEX(content!$H$2:$H$2049,MATCH($E1276,content!$C$2:$C$2049,0),1),"")</f>
        <v/>
      </c>
      <c r="N1276" s="1" t="str">
        <f>IFERROR(INDEX(content!$I$2:$I$2049,MATCH($E1276,content!$C$2:$C$2049,0),1),"")</f>
        <v/>
      </c>
      <c r="O1276" s="1" t="str">
        <f>IFERROR(INDEX(content!$J$2:$J$2049,MATCH($E1276,content!$C$2:$C$2049,0),1),"")</f>
        <v/>
      </c>
      <c r="P1276" s="1" t="str">
        <f t="shared" si="79"/>
        <v/>
      </c>
      <c r="Q1276" s="1" t="str">
        <f>IF(LENB(P1276),COUNTIF(P$4:P1276,"●"),"")</f>
        <v/>
      </c>
      <c r="R1276" s="1" t="str">
        <f t="shared" si="82"/>
        <v/>
      </c>
      <c r="S1276" s="1" t="str">
        <f t="shared" si="80"/>
        <v/>
      </c>
      <c r="T1276" s="1" t="str">
        <f>IF(LEN(S1276),SUM($S$4:S1276)-1,"")</f>
        <v/>
      </c>
      <c r="U1276" s="1" t="str">
        <f t="shared" si="81"/>
        <v/>
      </c>
      <c r="V1276" s="1" t="str">
        <v/>
      </c>
      <c r="W1276" s="1" t="str">
        <v/>
      </c>
      <c r="X1276" s="1" t="str">
        <v/>
      </c>
      <c r="Y1276" s="1" t="str">
        <v/>
      </c>
      <c r="Z1276" s="1" t="str">
        <v/>
      </c>
      <c r="AA1276" s="1" t="str">
        <v/>
      </c>
      <c r="AB1276" s="1" t="str">
        <v/>
      </c>
      <c r="AC1276" s="1" t="str">
        <v/>
      </c>
      <c r="AD1276" s="1" t="str">
        <v/>
      </c>
    </row>
    <row r="1277" spans="5:30" x14ac:dyDescent="0.55000000000000004">
      <c r="E1277" s="1">
        <v>1273</v>
      </c>
      <c r="F1277" s="1" t="str">
        <f>IFERROR(INDEX(content!$A$2:$A$2049,MATCH($E1277,content!$C$2:$C$2049,0),1),"")</f>
        <v/>
      </c>
      <c r="G1277" s="1" t="str">
        <f>IFERROR(INDEX(content!$B$2:$B$2049,MATCH($E1277,content!$C$2:$C$2049,0),1),"")</f>
        <v/>
      </c>
      <c r="H1277" s="1" t="str">
        <f>IFERROR(INDEX(content!$C$2:$C$2049,MATCH($E1277,content!$C$2:$C$2049,0),1),"")</f>
        <v/>
      </c>
      <c r="I1277" s="1" t="str">
        <f>IFERROR(INDEX(content!$D$2:$D$2049,MATCH($E1277,content!$C$2:$C$2049,0),1),"")</f>
        <v/>
      </c>
      <c r="J1277" s="1" t="str">
        <v/>
      </c>
      <c r="K1277" s="1" t="str">
        <f>IFERROR(INDEX(content!$F$2:$F$2049,MATCH($E1277,content!$C$2:$C$2049,0),1),"")</f>
        <v/>
      </c>
      <c r="L1277" s="1" t="str">
        <f>IFERROR(INDEX(content!$G$2:$G$2049,MATCH($E1277,content!$C$2:$C$2049,0),1),"")</f>
        <v/>
      </c>
      <c r="M1277" s="1" t="str">
        <f>IFERROR(INDEX(content!$H$2:$H$2049,MATCH($E1277,content!$C$2:$C$2049,0),1),"")</f>
        <v/>
      </c>
      <c r="N1277" s="1" t="str">
        <f>IFERROR(INDEX(content!$I$2:$I$2049,MATCH($E1277,content!$C$2:$C$2049,0),1),"")</f>
        <v/>
      </c>
      <c r="O1277" s="1" t="str">
        <f>IFERROR(INDEX(content!$J$2:$J$2049,MATCH($E1277,content!$C$2:$C$2049,0),1),"")</f>
        <v/>
      </c>
      <c r="P1277" s="1" t="str">
        <f t="shared" si="79"/>
        <v/>
      </c>
      <c r="Q1277" s="1" t="str">
        <f>IF(LENB(P1277),COUNTIF(P$4:P1277,"●"),"")</f>
        <v/>
      </c>
      <c r="R1277" s="1" t="str">
        <f t="shared" si="82"/>
        <v/>
      </c>
      <c r="S1277" s="1" t="str">
        <f t="shared" si="80"/>
        <v/>
      </c>
      <c r="T1277" s="1" t="str">
        <f>IF(LEN(S1277),SUM($S$4:S1277)-1,"")</f>
        <v/>
      </c>
      <c r="U1277" s="1" t="str">
        <f t="shared" si="81"/>
        <v/>
      </c>
      <c r="V1277" s="1" t="str">
        <v/>
      </c>
      <c r="W1277" s="1" t="str">
        <v/>
      </c>
      <c r="X1277" s="1" t="str">
        <v/>
      </c>
      <c r="Y1277" s="1" t="str">
        <v/>
      </c>
      <c r="Z1277" s="1" t="str">
        <v/>
      </c>
      <c r="AA1277" s="1" t="str">
        <v/>
      </c>
      <c r="AB1277" s="1" t="str">
        <v/>
      </c>
      <c r="AC1277" s="1" t="str">
        <v/>
      </c>
      <c r="AD1277" s="1" t="str">
        <v/>
      </c>
    </row>
    <row r="1278" spans="5:30" x14ac:dyDescent="0.55000000000000004">
      <c r="E1278" s="1">
        <v>1274</v>
      </c>
      <c r="F1278" s="1" t="str">
        <f>IFERROR(INDEX(content!$A$2:$A$2049,MATCH($E1278,content!$C$2:$C$2049,0),1),"")</f>
        <v/>
      </c>
      <c r="G1278" s="1" t="str">
        <f>IFERROR(INDEX(content!$B$2:$B$2049,MATCH($E1278,content!$C$2:$C$2049,0),1),"")</f>
        <v/>
      </c>
      <c r="H1278" s="1" t="str">
        <f>IFERROR(INDEX(content!$C$2:$C$2049,MATCH($E1278,content!$C$2:$C$2049,0),1),"")</f>
        <v/>
      </c>
      <c r="I1278" s="1" t="str">
        <f>IFERROR(INDEX(content!$D$2:$D$2049,MATCH($E1278,content!$C$2:$C$2049,0),1),"")</f>
        <v/>
      </c>
      <c r="J1278" s="1" t="str">
        <v/>
      </c>
      <c r="K1278" s="1" t="str">
        <f>IFERROR(INDEX(content!$F$2:$F$2049,MATCH($E1278,content!$C$2:$C$2049,0),1),"")</f>
        <v/>
      </c>
      <c r="L1278" s="1" t="str">
        <f>IFERROR(INDEX(content!$G$2:$G$2049,MATCH($E1278,content!$C$2:$C$2049,0),1),"")</f>
        <v/>
      </c>
      <c r="M1278" s="1" t="str">
        <f>IFERROR(INDEX(content!$H$2:$H$2049,MATCH($E1278,content!$C$2:$C$2049,0),1),"")</f>
        <v/>
      </c>
      <c r="N1278" s="1" t="str">
        <f>IFERROR(INDEX(content!$I$2:$I$2049,MATCH($E1278,content!$C$2:$C$2049,0),1),"")</f>
        <v/>
      </c>
      <c r="O1278" s="1" t="str">
        <f>IFERROR(INDEX(content!$J$2:$J$2049,MATCH($E1278,content!$C$2:$C$2049,0),1),"")</f>
        <v/>
      </c>
      <c r="P1278" s="1" t="str">
        <f t="shared" si="79"/>
        <v/>
      </c>
      <c r="Q1278" s="1" t="str">
        <f>IF(LENB(P1278),COUNTIF(P$4:P1278,"●"),"")</f>
        <v/>
      </c>
      <c r="R1278" s="1" t="str">
        <f t="shared" si="82"/>
        <v/>
      </c>
      <c r="S1278" s="1" t="str">
        <f t="shared" si="80"/>
        <v/>
      </c>
      <c r="T1278" s="1" t="str">
        <f>IF(LEN(S1278),SUM($S$4:S1278)-1,"")</f>
        <v/>
      </c>
      <c r="U1278" s="1" t="str">
        <f t="shared" si="81"/>
        <v/>
      </c>
      <c r="V1278" s="1" t="str">
        <v/>
      </c>
      <c r="W1278" s="1" t="str">
        <v/>
      </c>
      <c r="X1278" s="1" t="str">
        <v/>
      </c>
      <c r="Y1278" s="1" t="str">
        <v/>
      </c>
      <c r="Z1278" s="1" t="str">
        <v/>
      </c>
      <c r="AA1278" s="1" t="str">
        <v/>
      </c>
      <c r="AB1278" s="1" t="str">
        <v/>
      </c>
      <c r="AC1278" s="1" t="str">
        <v/>
      </c>
      <c r="AD1278" s="1" t="str">
        <v/>
      </c>
    </row>
    <row r="1279" spans="5:30" x14ac:dyDescent="0.55000000000000004">
      <c r="E1279" s="1">
        <v>1275</v>
      </c>
      <c r="F1279" s="1" t="str">
        <f>IFERROR(INDEX(content!$A$2:$A$2049,MATCH($E1279,content!$C$2:$C$2049,0),1),"")</f>
        <v/>
      </c>
      <c r="G1279" s="1" t="str">
        <f>IFERROR(INDEX(content!$B$2:$B$2049,MATCH($E1279,content!$C$2:$C$2049,0),1),"")</f>
        <v/>
      </c>
      <c r="H1279" s="1" t="str">
        <f>IFERROR(INDEX(content!$C$2:$C$2049,MATCH($E1279,content!$C$2:$C$2049,0),1),"")</f>
        <v/>
      </c>
      <c r="I1279" s="1" t="str">
        <f>IFERROR(INDEX(content!$D$2:$D$2049,MATCH($E1279,content!$C$2:$C$2049,0),1),"")</f>
        <v/>
      </c>
      <c r="J1279" s="1" t="str">
        <v/>
      </c>
      <c r="K1279" s="1" t="str">
        <f>IFERROR(INDEX(content!$F$2:$F$2049,MATCH($E1279,content!$C$2:$C$2049,0),1),"")</f>
        <v/>
      </c>
      <c r="L1279" s="1" t="str">
        <f>IFERROR(INDEX(content!$G$2:$G$2049,MATCH($E1279,content!$C$2:$C$2049,0),1),"")</f>
        <v/>
      </c>
      <c r="M1279" s="1" t="str">
        <f>IFERROR(INDEX(content!$H$2:$H$2049,MATCH($E1279,content!$C$2:$C$2049,0),1),"")</f>
        <v/>
      </c>
      <c r="N1279" s="1" t="str">
        <f>IFERROR(INDEX(content!$I$2:$I$2049,MATCH($E1279,content!$C$2:$C$2049,0),1),"")</f>
        <v/>
      </c>
      <c r="O1279" s="1" t="str">
        <f>IFERROR(INDEX(content!$J$2:$J$2049,MATCH($E1279,content!$C$2:$C$2049,0),1),"")</f>
        <v/>
      </c>
      <c r="P1279" s="1" t="str">
        <f t="shared" si="79"/>
        <v/>
      </c>
      <c r="Q1279" s="1" t="str">
        <f>IF(LENB(P1279),COUNTIF(P$4:P1279,"●"),"")</f>
        <v/>
      </c>
      <c r="R1279" s="1" t="str">
        <f t="shared" si="82"/>
        <v/>
      </c>
      <c r="S1279" s="1" t="str">
        <f t="shared" si="80"/>
        <v/>
      </c>
      <c r="T1279" s="1" t="str">
        <f>IF(LEN(S1279),SUM($S$4:S1279)-1,"")</f>
        <v/>
      </c>
      <c r="U1279" s="1" t="str">
        <f t="shared" si="81"/>
        <v/>
      </c>
      <c r="V1279" s="1" t="str">
        <v/>
      </c>
      <c r="W1279" s="1" t="str">
        <v/>
      </c>
      <c r="X1279" s="1" t="str">
        <v/>
      </c>
      <c r="Y1279" s="1" t="str">
        <v/>
      </c>
      <c r="Z1279" s="1" t="str">
        <v/>
      </c>
      <c r="AA1279" s="1" t="str">
        <v/>
      </c>
      <c r="AB1279" s="1" t="str">
        <v/>
      </c>
      <c r="AC1279" s="1" t="str">
        <v/>
      </c>
      <c r="AD1279" s="1" t="str">
        <v/>
      </c>
    </row>
    <row r="1280" spans="5:30" x14ac:dyDescent="0.55000000000000004">
      <c r="E1280" s="1">
        <v>1276</v>
      </c>
      <c r="F1280" s="1" t="str">
        <f>IFERROR(INDEX(content!$A$2:$A$2049,MATCH($E1280,content!$C$2:$C$2049,0),1),"")</f>
        <v/>
      </c>
      <c r="G1280" s="1" t="str">
        <f>IFERROR(INDEX(content!$B$2:$B$2049,MATCH($E1280,content!$C$2:$C$2049,0),1),"")</f>
        <v/>
      </c>
      <c r="H1280" s="1" t="str">
        <f>IFERROR(INDEX(content!$C$2:$C$2049,MATCH($E1280,content!$C$2:$C$2049,0),1),"")</f>
        <v/>
      </c>
      <c r="I1280" s="1" t="str">
        <f>IFERROR(INDEX(content!$D$2:$D$2049,MATCH($E1280,content!$C$2:$C$2049,0),1),"")</f>
        <v/>
      </c>
      <c r="J1280" s="1" t="str">
        <v/>
      </c>
      <c r="K1280" s="1" t="str">
        <f>IFERROR(INDEX(content!$F$2:$F$2049,MATCH($E1280,content!$C$2:$C$2049,0),1),"")</f>
        <v/>
      </c>
      <c r="L1280" s="1" t="str">
        <f>IFERROR(INDEX(content!$G$2:$G$2049,MATCH($E1280,content!$C$2:$C$2049,0),1),"")</f>
        <v/>
      </c>
      <c r="M1280" s="1" t="str">
        <f>IFERROR(INDEX(content!$H$2:$H$2049,MATCH($E1280,content!$C$2:$C$2049,0),1),"")</f>
        <v/>
      </c>
      <c r="N1280" s="1" t="str">
        <f>IFERROR(INDEX(content!$I$2:$I$2049,MATCH($E1280,content!$C$2:$C$2049,0),1),"")</f>
        <v/>
      </c>
      <c r="O1280" s="1" t="str">
        <f>IFERROR(INDEX(content!$J$2:$J$2049,MATCH($E1280,content!$C$2:$C$2049,0),1),"")</f>
        <v/>
      </c>
      <c r="P1280" s="1" t="str">
        <f t="shared" si="79"/>
        <v/>
      </c>
      <c r="Q1280" s="1" t="str">
        <f>IF(LENB(P1280),COUNTIF(P$4:P1280,"●"),"")</f>
        <v/>
      </c>
      <c r="R1280" s="1" t="str">
        <f t="shared" si="82"/>
        <v/>
      </c>
      <c r="S1280" s="1" t="str">
        <f t="shared" si="80"/>
        <v/>
      </c>
      <c r="T1280" s="1" t="str">
        <f>IF(LEN(S1280),SUM($S$4:S1280)-1,"")</f>
        <v/>
      </c>
      <c r="U1280" s="1" t="str">
        <f t="shared" si="81"/>
        <v/>
      </c>
      <c r="V1280" s="1" t="str">
        <v/>
      </c>
      <c r="W1280" s="1" t="str">
        <v/>
      </c>
      <c r="X1280" s="1" t="str">
        <v/>
      </c>
      <c r="Y1280" s="1" t="str">
        <v/>
      </c>
      <c r="Z1280" s="1" t="str">
        <v/>
      </c>
      <c r="AA1280" s="1" t="str">
        <v/>
      </c>
      <c r="AB1280" s="1" t="str">
        <v/>
      </c>
      <c r="AC1280" s="1" t="str">
        <v/>
      </c>
      <c r="AD1280" s="1" t="str">
        <v/>
      </c>
    </row>
    <row r="1281" spans="5:30" x14ac:dyDescent="0.55000000000000004">
      <c r="E1281" s="1">
        <v>1277</v>
      </c>
      <c r="F1281" s="1" t="str">
        <f>IFERROR(INDEX(content!$A$2:$A$2049,MATCH($E1281,content!$C$2:$C$2049,0),1),"")</f>
        <v/>
      </c>
      <c r="G1281" s="1" t="str">
        <f>IFERROR(INDEX(content!$B$2:$B$2049,MATCH($E1281,content!$C$2:$C$2049,0),1),"")</f>
        <v/>
      </c>
      <c r="H1281" s="1" t="str">
        <f>IFERROR(INDEX(content!$C$2:$C$2049,MATCH($E1281,content!$C$2:$C$2049,0),1),"")</f>
        <v/>
      </c>
      <c r="I1281" s="1" t="str">
        <f>IFERROR(INDEX(content!$D$2:$D$2049,MATCH($E1281,content!$C$2:$C$2049,0),1),"")</f>
        <v/>
      </c>
      <c r="J1281" s="1" t="str">
        <v/>
      </c>
      <c r="K1281" s="1" t="str">
        <f>IFERROR(INDEX(content!$F$2:$F$2049,MATCH($E1281,content!$C$2:$C$2049,0),1),"")</f>
        <v/>
      </c>
      <c r="L1281" s="1" t="str">
        <f>IFERROR(INDEX(content!$G$2:$G$2049,MATCH($E1281,content!$C$2:$C$2049,0),1),"")</f>
        <v/>
      </c>
      <c r="M1281" s="1" t="str">
        <f>IFERROR(INDEX(content!$H$2:$H$2049,MATCH($E1281,content!$C$2:$C$2049,0),1),"")</f>
        <v/>
      </c>
      <c r="N1281" s="1" t="str">
        <f>IFERROR(INDEX(content!$I$2:$I$2049,MATCH($E1281,content!$C$2:$C$2049,0),1),"")</f>
        <v/>
      </c>
      <c r="O1281" s="1" t="str">
        <f>IFERROR(INDEX(content!$J$2:$J$2049,MATCH($E1281,content!$C$2:$C$2049,0),1),"")</f>
        <v/>
      </c>
      <c r="P1281" s="1" t="str">
        <f t="shared" si="79"/>
        <v/>
      </c>
      <c r="Q1281" s="1" t="str">
        <f>IF(LENB(P1281),COUNTIF(P$4:P1281,"●"),"")</f>
        <v/>
      </c>
      <c r="R1281" s="1" t="str">
        <f t="shared" si="82"/>
        <v/>
      </c>
      <c r="S1281" s="1" t="str">
        <f t="shared" si="80"/>
        <v/>
      </c>
      <c r="T1281" s="1" t="str">
        <f>IF(LEN(S1281),SUM($S$4:S1281)-1,"")</f>
        <v/>
      </c>
      <c r="U1281" s="1" t="str">
        <f t="shared" si="81"/>
        <v/>
      </c>
      <c r="V1281" s="1" t="str">
        <v/>
      </c>
      <c r="W1281" s="1" t="str">
        <v/>
      </c>
      <c r="X1281" s="1" t="str">
        <v/>
      </c>
      <c r="Y1281" s="1" t="str">
        <v/>
      </c>
      <c r="Z1281" s="1" t="str">
        <v/>
      </c>
      <c r="AA1281" s="1" t="str">
        <v/>
      </c>
      <c r="AB1281" s="1" t="str">
        <v/>
      </c>
      <c r="AC1281" s="1" t="str">
        <v/>
      </c>
      <c r="AD1281" s="1" t="str">
        <v/>
      </c>
    </row>
    <row r="1282" spans="5:30" x14ac:dyDescent="0.55000000000000004">
      <c r="E1282" s="1">
        <v>1278</v>
      </c>
      <c r="F1282" s="1" t="str">
        <f>IFERROR(INDEX(content!$A$2:$A$2049,MATCH($E1282,content!$C$2:$C$2049,0),1),"")</f>
        <v/>
      </c>
      <c r="G1282" s="1" t="str">
        <f>IFERROR(INDEX(content!$B$2:$B$2049,MATCH($E1282,content!$C$2:$C$2049,0),1),"")</f>
        <v/>
      </c>
      <c r="H1282" s="1" t="str">
        <f>IFERROR(INDEX(content!$C$2:$C$2049,MATCH($E1282,content!$C$2:$C$2049,0),1),"")</f>
        <v/>
      </c>
      <c r="I1282" s="1" t="str">
        <f>IFERROR(INDEX(content!$D$2:$D$2049,MATCH($E1282,content!$C$2:$C$2049,0),1),"")</f>
        <v/>
      </c>
      <c r="J1282" s="1" t="str">
        <v/>
      </c>
      <c r="K1282" s="1" t="str">
        <f>IFERROR(INDEX(content!$F$2:$F$2049,MATCH($E1282,content!$C$2:$C$2049,0),1),"")</f>
        <v/>
      </c>
      <c r="L1282" s="1" t="str">
        <f>IFERROR(INDEX(content!$G$2:$G$2049,MATCH($E1282,content!$C$2:$C$2049,0),1),"")</f>
        <v/>
      </c>
      <c r="M1282" s="1" t="str">
        <f>IFERROR(INDEX(content!$H$2:$H$2049,MATCH($E1282,content!$C$2:$C$2049,0),1),"")</f>
        <v/>
      </c>
      <c r="N1282" s="1" t="str">
        <f>IFERROR(INDEX(content!$I$2:$I$2049,MATCH($E1282,content!$C$2:$C$2049,0),1),"")</f>
        <v/>
      </c>
      <c r="O1282" s="1" t="str">
        <f>IFERROR(INDEX(content!$J$2:$J$2049,MATCH($E1282,content!$C$2:$C$2049,0),1),"")</f>
        <v/>
      </c>
      <c r="P1282" s="1" t="str">
        <f t="shared" si="79"/>
        <v/>
      </c>
      <c r="Q1282" s="1" t="str">
        <f>IF(LENB(P1282),COUNTIF(P$4:P1282,"●"),"")</f>
        <v/>
      </c>
      <c r="R1282" s="1" t="str">
        <f t="shared" si="82"/>
        <v/>
      </c>
      <c r="S1282" s="1" t="str">
        <f t="shared" si="80"/>
        <v/>
      </c>
      <c r="T1282" s="1" t="str">
        <f>IF(LEN(S1282),SUM($S$4:S1282)-1,"")</f>
        <v/>
      </c>
      <c r="U1282" s="1" t="str">
        <f t="shared" si="81"/>
        <v/>
      </c>
      <c r="V1282" s="1" t="str">
        <v/>
      </c>
      <c r="W1282" s="1" t="str">
        <v/>
      </c>
      <c r="X1282" s="1" t="str">
        <v/>
      </c>
      <c r="Y1282" s="1" t="str">
        <v/>
      </c>
      <c r="Z1282" s="1" t="str">
        <v/>
      </c>
      <c r="AA1282" s="1" t="str">
        <v/>
      </c>
      <c r="AB1282" s="1" t="str">
        <v/>
      </c>
      <c r="AC1282" s="1" t="str">
        <v/>
      </c>
      <c r="AD1282" s="1" t="str">
        <v/>
      </c>
    </row>
    <row r="1283" spans="5:30" x14ac:dyDescent="0.55000000000000004">
      <c r="E1283" s="1">
        <v>1279</v>
      </c>
      <c r="F1283" s="1" t="str">
        <f>IFERROR(INDEX(content!$A$2:$A$2049,MATCH($E1283,content!$C$2:$C$2049,0),1),"")</f>
        <v/>
      </c>
      <c r="G1283" s="1" t="str">
        <f>IFERROR(INDEX(content!$B$2:$B$2049,MATCH($E1283,content!$C$2:$C$2049,0),1),"")</f>
        <v/>
      </c>
      <c r="H1283" s="1" t="str">
        <f>IFERROR(INDEX(content!$C$2:$C$2049,MATCH($E1283,content!$C$2:$C$2049,0),1),"")</f>
        <v/>
      </c>
      <c r="I1283" s="1" t="str">
        <f>IFERROR(INDEX(content!$D$2:$D$2049,MATCH($E1283,content!$C$2:$C$2049,0),1),"")</f>
        <v/>
      </c>
      <c r="J1283" s="1" t="str">
        <v/>
      </c>
      <c r="K1283" s="1" t="str">
        <f>IFERROR(INDEX(content!$F$2:$F$2049,MATCH($E1283,content!$C$2:$C$2049,0),1),"")</f>
        <v/>
      </c>
      <c r="L1283" s="1" t="str">
        <f>IFERROR(INDEX(content!$G$2:$G$2049,MATCH($E1283,content!$C$2:$C$2049,0),1),"")</f>
        <v/>
      </c>
      <c r="M1283" s="1" t="str">
        <f>IFERROR(INDEX(content!$H$2:$H$2049,MATCH($E1283,content!$C$2:$C$2049,0),1),"")</f>
        <v/>
      </c>
      <c r="N1283" s="1" t="str">
        <f>IFERROR(INDEX(content!$I$2:$I$2049,MATCH($E1283,content!$C$2:$C$2049,0),1),"")</f>
        <v/>
      </c>
      <c r="O1283" s="1" t="str">
        <f>IFERROR(INDEX(content!$J$2:$J$2049,MATCH($E1283,content!$C$2:$C$2049,0),1),"")</f>
        <v/>
      </c>
      <c r="P1283" s="1" t="str">
        <f t="shared" si="79"/>
        <v/>
      </c>
      <c r="Q1283" s="1" t="str">
        <f>IF(LENB(P1283),COUNTIF(P$4:P1283,"●"),"")</f>
        <v/>
      </c>
      <c r="R1283" s="1" t="str">
        <f t="shared" si="82"/>
        <v/>
      </c>
      <c r="S1283" s="1" t="str">
        <f t="shared" si="80"/>
        <v/>
      </c>
      <c r="T1283" s="1" t="str">
        <f>IF(LEN(S1283),SUM($S$4:S1283)-1,"")</f>
        <v/>
      </c>
      <c r="U1283" s="1" t="str">
        <f t="shared" si="81"/>
        <v/>
      </c>
      <c r="V1283" s="1" t="str">
        <v/>
      </c>
      <c r="W1283" s="1" t="str">
        <v/>
      </c>
      <c r="X1283" s="1" t="str">
        <v/>
      </c>
      <c r="Y1283" s="1" t="str">
        <v/>
      </c>
      <c r="Z1283" s="1" t="str">
        <v/>
      </c>
      <c r="AA1283" s="1" t="str">
        <v/>
      </c>
      <c r="AB1283" s="1" t="str">
        <v/>
      </c>
      <c r="AC1283" s="1" t="str">
        <v/>
      </c>
      <c r="AD1283" s="1" t="str">
        <v/>
      </c>
    </row>
    <row r="1284" spans="5:30" x14ac:dyDescent="0.55000000000000004">
      <c r="E1284" s="1">
        <v>1280</v>
      </c>
      <c r="F1284" s="1" t="str">
        <f>IFERROR(INDEX(content!$A$2:$A$2049,MATCH($E1284,content!$C$2:$C$2049,0),1),"")</f>
        <v/>
      </c>
      <c r="G1284" s="1" t="str">
        <f>IFERROR(INDEX(content!$B$2:$B$2049,MATCH($E1284,content!$C$2:$C$2049,0),1),"")</f>
        <v/>
      </c>
      <c r="H1284" s="1" t="str">
        <f>IFERROR(INDEX(content!$C$2:$C$2049,MATCH($E1284,content!$C$2:$C$2049,0),1),"")</f>
        <v/>
      </c>
      <c r="I1284" s="1" t="str">
        <f>IFERROR(INDEX(content!$D$2:$D$2049,MATCH($E1284,content!$C$2:$C$2049,0),1),"")</f>
        <v/>
      </c>
      <c r="J1284" s="1" t="str">
        <v/>
      </c>
      <c r="K1284" s="1" t="str">
        <f>IFERROR(INDEX(content!$F$2:$F$2049,MATCH($E1284,content!$C$2:$C$2049,0),1),"")</f>
        <v/>
      </c>
      <c r="L1284" s="1" t="str">
        <f>IFERROR(INDEX(content!$G$2:$G$2049,MATCH($E1284,content!$C$2:$C$2049,0),1),"")</f>
        <v/>
      </c>
      <c r="M1284" s="1" t="str">
        <f>IFERROR(INDEX(content!$H$2:$H$2049,MATCH($E1284,content!$C$2:$C$2049,0),1),"")</f>
        <v/>
      </c>
      <c r="N1284" s="1" t="str">
        <f>IFERROR(INDEX(content!$I$2:$I$2049,MATCH($E1284,content!$C$2:$C$2049,0),1),"")</f>
        <v/>
      </c>
      <c r="O1284" s="1" t="str">
        <f>IFERROR(INDEX(content!$J$2:$J$2049,MATCH($E1284,content!$C$2:$C$2049,0),1),"")</f>
        <v/>
      </c>
      <c r="P1284" s="1" t="str">
        <f t="shared" ref="P1284:P1347" si="83">IF(AND(LENB(H1284),0&lt;H1284,LENB(K1284),0&lt;K1284),"●","")</f>
        <v/>
      </c>
      <c r="Q1284" s="1" t="str">
        <f>IF(LENB(P1284),COUNTIF(P$4:P1284,"●"),"")</f>
        <v/>
      </c>
      <c r="R1284" s="1" t="str">
        <f t="shared" si="82"/>
        <v/>
      </c>
      <c r="S1284" s="1" t="str">
        <f t="shared" ref="S1284:S1347" si="84">IF(LEN(G1284),1,"")</f>
        <v/>
      </c>
      <c r="T1284" s="1" t="str">
        <f>IF(LEN(S1284),SUM($S$4:S1284)-1,"")</f>
        <v/>
      </c>
      <c r="U1284" s="1" t="str">
        <f t="shared" ref="U1284:U1347" si="85">IF(LENB($R1284),IF(COUNTIF($B$34,"*[*"),REPLACE($B$34,FIND("[",$B$34),2,"["&amp;$T1284&amp;"]"),$B$34),"")</f>
        <v/>
      </c>
      <c r="V1284" s="1" t="str">
        <v/>
      </c>
      <c r="W1284" s="1" t="str">
        <v/>
      </c>
      <c r="X1284" s="1" t="str">
        <v/>
      </c>
      <c r="Y1284" s="1" t="str">
        <v/>
      </c>
      <c r="Z1284" s="1" t="str">
        <v/>
      </c>
      <c r="AA1284" s="1" t="str">
        <v/>
      </c>
      <c r="AB1284" s="1" t="str">
        <v/>
      </c>
      <c r="AC1284" s="1" t="str">
        <v/>
      </c>
      <c r="AD1284" s="1" t="str">
        <v/>
      </c>
    </row>
    <row r="1285" spans="5:30" x14ac:dyDescent="0.55000000000000004">
      <c r="E1285" s="1">
        <v>1281</v>
      </c>
      <c r="F1285" s="1" t="str">
        <f>IFERROR(INDEX(content!$A$2:$A$2049,MATCH($E1285,content!$C$2:$C$2049,0),1),"")</f>
        <v/>
      </c>
      <c r="G1285" s="1" t="str">
        <f>IFERROR(INDEX(content!$B$2:$B$2049,MATCH($E1285,content!$C$2:$C$2049,0),1),"")</f>
        <v/>
      </c>
      <c r="H1285" s="1" t="str">
        <f>IFERROR(INDEX(content!$C$2:$C$2049,MATCH($E1285,content!$C$2:$C$2049,0),1),"")</f>
        <v/>
      </c>
      <c r="I1285" s="1" t="str">
        <f>IFERROR(INDEX(content!$D$2:$D$2049,MATCH($E1285,content!$C$2:$C$2049,0),1),"")</f>
        <v/>
      </c>
      <c r="J1285" s="1" t="str">
        <v/>
      </c>
      <c r="K1285" s="1" t="str">
        <f>IFERROR(INDEX(content!$F$2:$F$2049,MATCH($E1285,content!$C$2:$C$2049,0),1),"")</f>
        <v/>
      </c>
      <c r="L1285" s="1" t="str">
        <f>IFERROR(INDEX(content!$G$2:$G$2049,MATCH($E1285,content!$C$2:$C$2049,0),1),"")</f>
        <v/>
      </c>
      <c r="M1285" s="1" t="str">
        <f>IFERROR(INDEX(content!$H$2:$H$2049,MATCH($E1285,content!$C$2:$C$2049,0),1),"")</f>
        <v/>
      </c>
      <c r="N1285" s="1" t="str">
        <f>IFERROR(INDEX(content!$I$2:$I$2049,MATCH($E1285,content!$C$2:$C$2049,0),1),"")</f>
        <v/>
      </c>
      <c r="O1285" s="1" t="str">
        <f>IFERROR(INDEX(content!$J$2:$J$2049,MATCH($E1285,content!$C$2:$C$2049,0),1),"")</f>
        <v/>
      </c>
      <c r="P1285" s="1" t="str">
        <f t="shared" si="83"/>
        <v/>
      </c>
      <c r="Q1285" s="1" t="str">
        <f>IF(LENB(P1285),COUNTIF(P$4:P1285,"●"),"")</f>
        <v/>
      </c>
      <c r="R1285" s="1" t="str">
        <f t="shared" ref="R1285:R1348" si="86">IF(AND(LENB(Q1285),LENB($B$4),LENB($B$5)),$B$4+$B$5*(Q1285),"")</f>
        <v/>
      </c>
      <c r="S1285" s="1" t="str">
        <f t="shared" si="84"/>
        <v/>
      </c>
      <c r="T1285" s="1" t="str">
        <f>IF(LEN(S1285),SUM($S$4:S1285)-1,"")</f>
        <v/>
      </c>
      <c r="U1285" s="1" t="str">
        <f t="shared" si="85"/>
        <v/>
      </c>
      <c r="V1285" s="1" t="str">
        <v/>
      </c>
      <c r="W1285" s="1" t="str">
        <v/>
      </c>
      <c r="X1285" s="1" t="str">
        <v/>
      </c>
      <c r="Y1285" s="1" t="str">
        <v/>
      </c>
      <c r="Z1285" s="1" t="str">
        <v/>
      </c>
      <c r="AA1285" s="1" t="str">
        <v/>
      </c>
      <c r="AB1285" s="1" t="str">
        <v/>
      </c>
      <c r="AC1285" s="1" t="str">
        <v/>
      </c>
      <c r="AD1285" s="1" t="str">
        <v/>
      </c>
    </row>
    <row r="1286" spans="5:30" x14ac:dyDescent="0.55000000000000004">
      <c r="E1286" s="1">
        <v>1282</v>
      </c>
      <c r="F1286" s="1" t="str">
        <f>IFERROR(INDEX(content!$A$2:$A$2049,MATCH($E1286,content!$C$2:$C$2049,0),1),"")</f>
        <v/>
      </c>
      <c r="G1286" s="1" t="str">
        <f>IFERROR(INDEX(content!$B$2:$B$2049,MATCH($E1286,content!$C$2:$C$2049,0),1),"")</f>
        <v/>
      </c>
      <c r="H1286" s="1" t="str">
        <f>IFERROR(INDEX(content!$C$2:$C$2049,MATCH($E1286,content!$C$2:$C$2049,0),1),"")</f>
        <v/>
      </c>
      <c r="I1286" s="1" t="str">
        <f>IFERROR(INDEX(content!$D$2:$D$2049,MATCH($E1286,content!$C$2:$C$2049,0),1),"")</f>
        <v/>
      </c>
      <c r="J1286" s="1" t="str">
        <v/>
      </c>
      <c r="K1286" s="1" t="str">
        <f>IFERROR(INDEX(content!$F$2:$F$2049,MATCH($E1286,content!$C$2:$C$2049,0),1),"")</f>
        <v/>
      </c>
      <c r="L1286" s="1" t="str">
        <f>IFERROR(INDEX(content!$G$2:$G$2049,MATCH($E1286,content!$C$2:$C$2049,0),1),"")</f>
        <v/>
      </c>
      <c r="M1286" s="1" t="str">
        <f>IFERROR(INDEX(content!$H$2:$H$2049,MATCH($E1286,content!$C$2:$C$2049,0),1),"")</f>
        <v/>
      </c>
      <c r="N1286" s="1" t="str">
        <f>IFERROR(INDEX(content!$I$2:$I$2049,MATCH($E1286,content!$C$2:$C$2049,0),1),"")</f>
        <v/>
      </c>
      <c r="O1286" s="1" t="str">
        <f>IFERROR(INDEX(content!$J$2:$J$2049,MATCH($E1286,content!$C$2:$C$2049,0),1),"")</f>
        <v/>
      </c>
      <c r="P1286" s="1" t="str">
        <f t="shared" si="83"/>
        <v/>
      </c>
      <c r="Q1286" s="1" t="str">
        <f>IF(LENB(P1286),COUNTIF(P$4:P1286,"●"),"")</f>
        <v/>
      </c>
      <c r="R1286" s="1" t="str">
        <f t="shared" si="86"/>
        <v/>
      </c>
      <c r="S1286" s="1" t="str">
        <f t="shared" si="84"/>
        <v/>
      </c>
      <c r="T1286" s="1" t="str">
        <f>IF(LEN(S1286),SUM($S$4:S1286)-1,"")</f>
        <v/>
      </c>
      <c r="U1286" s="1" t="str">
        <f t="shared" si="85"/>
        <v/>
      </c>
      <c r="V1286" s="1" t="str">
        <v/>
      </c>
      <c r="W1286" s="1" t="str">
        <v/>
      </c>
      <c r="X1286" s="1" t="str">
        <v/>
      </c>
      <c r="Y1286" s="1" t="str">
        <v/>
      </c>
      <c r="Z1286" s="1" t="str">
        <v/>
      </c>
      <c r="AA1286" s="1" t="str">
        <v/>
      </c>
      <c r="AB1286" s="1" t="str">
        <v/>
      </c>
      <c r="AC1286" s="1" t="str">
        <v/>
      </c>
      <c r="AD1286" s="1" t="str">
        <v/>
      </c>
    </row>
    <row r="1287" spans="5:30" x14ac:dyDescent="0.55000000000000004">
      <c r="E1287" s="1">
        <v>1283</v>
      </c>
      <c r="F1287" s="1" t="str">
        <f>IFERROR(INDEX(content!$A$2:$A$2049,MATCH($E1287,content!$C$2:$C$2049,0),1),"")</f>
        <v/>
      </c>
      <c r="G1287" s="1" t="str">
        <f>IFERROR(INDEX(content!$B$2:$B$2049,MATCH($E1287,content!$C$2:$C$2049,0),1),"")</f>
        <v/>
      </c>
      <c r="H1287" s="1" t="str">
        <f>IFERROR(INDEX(content!$C$2:$C$2049,MATCH($E1287,content!$C$2:$C$2049,0),1),"")</f>
        <v/>
      </c>
      <c r="I1287" s="1" t="str">
        <f>IFERROR(INDEX(content!$D$2:$D$2049,MATCH($E1287,content!$C$2:$C$2049,0),1),"")</f>
        <v/>
      </c>
      <c r="J1287" s="1" t="str">
        <v/>
      </c>
      <c r="K1287" s="1" t="str">
        <f>IFERROR(INDEX(content!$F$2:$F$2049,MATCH($E1287,content!$C$2:$C$2049,0),1),"")</f>
        <v/>
      </c>
      <c r="L1287" s="1" t="str">
        <f>IFERROR(INDEX(content!$G$2:$G$2049,MATCH($E1287,content!$C$2:$C$2049,0),1),"")</f>
        <v/>
      </c>
      <c r="M1287" s="1" t="str">
        <f>IFERROR(INDEX(content!$H$2:$H$2049,MATCH($E1287,content!$C$2:$C$2049,0),1),"")</f>
        <v/>
      </c>
      <c r="N1287" s="1" t="str">
        <f>IFERROR(INDEX(content!$I$2:$I$2049,MATCH($E1287,content!$C$2:$C$2049,0),1),"")</f>
        <v/>
      </c>
      <c r="O1287" s="1" t="str">
        <f>IFERROR(INDEX(content!$J$2:$J$2049,MATCH($E1287,content!$C$2:$C$2049,0),1),"")</f>
        <v/>
      </c>
      <c r="P1287" s="1" t="str">
        <f t="shared" si="83"/>
        <v/>
      </c>
      <c r="Q1287" s="1" t="str">
        <f>IF(LENB(P1287),COUNTIF(P$4:P1287,"●"),"")</f>
        <v/>
      </c>
      <c r="R1287" s="1" t="str">
        <f t="shared" si="86"/>
        <v/>
      </c>
      <c r="S1287" s="1" t="str">
        <f t="shared" si="84"/>
        <v/>
      </c>
      <c r="T1287" s="1" t="str">
        <f>IF(LEN(S1287),SUM($S$4:S1287)-1,"")</f>
        <v/>
      </c>
      <c r="U1287" s="1" t="str">
        <f t="shared" si="85"/>
        <v/>
      </c>
      <c r="V1287" s="1" t="str">
        <v/>
      </c>
      <c r="W1287" s="1" t="str">
        <v/>
      </c>
      <c r="X1287" s="1" t="str">
        <v/>
      </c>
      <c r="Y1287" s="1" t="str">
        <v/>
      </c>
      <c r="Z1287" s="1" t="str">
        <v/>
      </c>
      <c r="AA1287" s="1" t="str">
        <v/>
      </c>
      <c r="AB1287" s="1" t="str">
        <v/>
      </c>
      <c r="AC1287" s="1" t="str">
        <v/>
      </c>
      <c r="AD1287" s="1" t="str">
        <v/>
      </c>
    </row>
    <row r="1288" spans="5:30" x14ac:dyDescent="0.55000000000000004">
      <c r="E1288" s="1">
        <v>1284</v>
      </c>
      <c r="F1288" s="1" t="str">
        <f>IFERROR(INDEX(content!$A$2:$A$2049,MATCH($E1288,content!$C$2:$C$2049,0),1),"")</f>
        <v/>
      </c>
      <c r="G1288" s="1" t="str">
        <f>IFERROR(INDEX(content!$B$2:$B$2049,MATCH($E1288,content!$C$2:$C$2049,0),1),"")</f>
        <v/>
      </c>
      <c r="H1288" s="1" t="str">
        <f>IFERROR(INDEX(content!$C$2:$C$2049,MATCH($E1288,content!$C$2:$C$2049,0),1),"")</f>
        <v/>
      </c>
      <c r="I1288" s="1" t="str">
        <f>IFERROR(INDEX(content!$D$2:$D$2049,MATCH($E1288,content!$C$2:$C$2049,0),1),"")</f>
        <v/>
      </c>
      <c r="J1288" s="1" t="str">
        <v/>
      </c>
      <c r="K1288" s="1" t="str">
        <f>IFERROR(INDEX(content!$F$2:$F$2049,MATCH($E1288,content!$C$2:$C$2049,0),1),"")</f>
        <v/>
      </c>
      <c r="L1288" s="1" t="str">
        <f>IFERROR(INDEX(content!$G$2:$G$2049,MATCH($E1288,content!$C$2:$C$2049,0),1),"")</f>
        <v/>
      </c>
      <c r="M1288" s="1" t="str">
        <f>IFERROR(INDEX(content!$H$2:$H$2049,MATCH($E1288,content!$C$2:$C$2049,0),1),"")</f>
        <v/>
      </c>
      <c r="N1288" s="1" t="str">
        <f>IFERROR(INDEX(content!$I$2:$I$2049,MATCH($E1288,content!$C$2:$C$2049,0),1),"")</f>
        <v/>
      </c>
      <c r="O1288" s="1" t="str">
        <f>IFERROR(INDEX(content!$J$2:$J$2049,MATCH($E1288,content!$C$2:$C$2049,0),1),"")</f>
        <v/>
      </c>
      <c r="P1288" s="1" t="str">
        <f t="shared" si="83"/>
        <v/>
      </c>
      <c r="Q1288" s="1" t="str">
        <f>IF(LENB(P1288),COUNTIF(P$4:P1288,"●"),"")</f>
        <v/>
      </c>
      <c r="R1288" s="1" t="str">
        <f t="shared" si="86"/>
        <v/>
      </c>
      <c r="S1288" s="1" t="str">
        <f t="shared" si="84"/>
        <v/>
      </c>
      <c r="T1288" s="1" t="str">
        <f>IF(LEN(S1288),SUM($S$4:S1288)-1,"")</f>
        <v/>
      </c>
      <c r="U1288" s="1" t="str">
        <f t="shared" si="85"/>
        <v/>
      </c>
      <c r="V1288" s="1" t="str">
        <v/>
      </c>
      <c r="W1288" s="1" t="str">
        <v/>
      </c>
      <c r="X1288" s="1" t="str">
        <v/>
      </c>
      <c r="Y1288" s="1" t="str">
        <v/>
      </c>
      <c r="Z1288" s="1" t="str">
        <v/>
      </c>
      <c r="AA1288" s="1" t="str">
        <v/>
      </c>
      <c r="AB1288" s="1" t="str">
        <v/>
      </c>
      <c r="AC1288" s="1" t="str">
        <v/>
      </c>
      <c r="AD1288" s="1" t="str">
        <v/>
      </c>
    </row>
    <row r="1289" spans="5:30" x14ac:dyDescent="0.55000000000000004">
      <c r="E1289" s="1">
        <v>1285</v>
      </c>
      <c r="F1289" s="1" t="str">
        <f>IFERROR(INDEX(content!$A$2:$A$2049,MATCH($E1289,content!$C$2:$C$2049,0),1),"")</f>
        <v/>
      </c>
      <c r="G1289" s="1" t="str">
        <f>IFERROR(INDEX(content!$B$2:$B$2049,MATCH($E1289,content!$C$2:$C$2049,0),1),"")</f>
        <v/>
      </c>
      <c r="H1289" s="1" t="str">
        <f>IFERROR(INDEX(content!$C$2:$C$2049,MATCH($E1289,content!$C$2:$C$2049,0),1),"")</f>
        <v/>
      </c>
      <c r="I1289" s="1" t="str">
        <f>IFERROR(INDEX(content!$D$2:$D$2049,MATCH($E1289,content!$C$2:$C$2049,0),1),"")</f>
        <v/>
      </c>
      <c r="J1289" s="1" t="str">
        <v/>
      </c>
      <c r="K1289" s="1" t="str">
        <f>IFERROR(INDEX(content!$F$2:$F$2049,MATCH($E1289,content!$C$2:$C$2049,0),1),"")</f>
        <v/>
      </c>
      <c r="L1289" s="1" t="str">
        <f>IFERROR(INDEX(content!$G$2:$G$2049,MATCH($E1289,content!$C$2:$C$2049,0),1),"")</f>
        <v/>
      </c>
      <c r="M1289" s="1" t="str">
        <f>IFERROR(INDEX(content!$H$2:$H$2049,MATCH($E1289,content!$C$2:$C$2049,0),1),"")</f>
        <v/>
      </c>
      <c r="N1289" s="1" t="str">
        <f>IFERROR(INDEX(content!$I$2:$I$2049,MATCH($E1289,content!$C$2:$C$2049,0),1),"")</f>
        <v/>
      </c>
      <c r="O1289" s="1" t="str">
        <f>IFERROR(INDEX(content!$J$2:$J$2049,MATCH($E1289,content!$C$2:$C$2049,0),1),"")</f>
        <v/>
      </c>
      <c r="P1289" s="1" t="str">
        <f t="shared" si="83"/>
        <v/>
      </c>
      <c r="Q1289" s="1" t="str">
        <f>IF(LENB(P1289),COUNTIF(P$4:P1289,"●"),"")</f>
        <v/>
      </c>
      <c r="R1289" s="1" t="str">
        <f t="shared" si="86"/>
        <v/>
      </c>
      <c r="S1289" s="1" t="str">
        <f t="shared" si="84"/>
        <v/>
      </c>
      <c r="T1289" s="1" t="str">
        <f>IF(LEN(S1289),SUM($S$4:S1289)-1,"")</f>
        <v/>
      </c>
      <c r="U1289" s="1" t="str">
        <f t="shared" si="85"/>
        <v/>
      </c>
      <c r="V1289" s="1" t="str">
        <v/>
      </c>
      <c r="W1289" s="1" t="str">
        <v/>
      </c>
      <c r="X1289" s="1" t="str">
        <v/>
      </c>
      <c r="Y1289" s="1" t="str">
        <v/>
      </c>
      <c r="Z1289" s="1" t="str">
        <v/>
      </c>
      <c r="AA1289" s="1" t="str">
        <v/>
      </c>
      <c r="AB1289" s="1" t="str">
        <v/>
      </c>
      <c r="AC1289" s="1" t="str">
        <v/>
      </c>
      <c r="AD1289" s="1" t="str">
        <v/>
      </c>
    </row>
    <row r="1290" spans="5:30" x14ac:dyDescent="0.55000000000000004">
      <c r="E1290" s="1">
        <v>1286</v>
      </c>
      <c r="F1290" s="1" t="str">
        <f>IFERROR(INDEX(content!$A$2:$A$2049,MATCH($E1290,content!$C$2:$C$2049,0),1),"")</f>
        <v/>
      </c>
      <c r="G1290" s="1" t="str">
        <f>IFERROR(INDEX(content!$B$2:$B$2049,MATCH($E1290,content!$C$2:$C$2049,0),1),"")</f>
        <v/>
      </c>
      <c r="H1290" s="1" t="str">
        <f>IFERROR(INDEX(content!$C$2:$C$2049,MATCH($E1290,content!$C$2:$C$2049,0),1),"")</f>
        <v/>
      </c>
      <c r="I1290" s="1" t="str">
        <f>IFERROR(INDEX(content!$D$2:$D$2049,MATCH($E1290,content!$C$2:$C$2049,0),1),"")</f>
        <v/>
      </c>
      <c r="J1290" s="1" t="str">
        <v/>
      </c>
      <c r="K1290" s="1" t="str">
        <f>IFERROR(INDEX(content!$F$2:$F$2049,MATCH($E1290,content!$C$2:$C$2049,0),1),"")</f>
        <v/>
      </c>
      <c r="L1290" s="1" t="str">
        <f>IFERROR(INDEX(content!$G$2:$G$2049,MATCH($E1290,content!$C$2:$C$2049,0),1),"")</f>
        <v/>
      </c>
      <c r="M1290" s="1" t="str">
        <f>IFERROR(INDEX(content!$H$2:$H$2049,MATCH($E1290,content!$C$2:$C$2049,0),1),"")</f>
        <v/>
      </c>
      <c r="N1290" s="1" t="str">
        <f>IFERROR(INDEX(content!$I$2:$I$2049,MATCH($E1290,content!$C$2:$C$2049,0),1),"")</f>
        <v/>
      </c>
      <c r="O1290" s="1" t="str">
        <f>IFERROR(INDEX(content!$J$2:$J$2049,MATCH($E1290,content!$C$2:$C$2049,0),1),"")</f>
        <v/>
      </c>
      <c r="P1290" s="1" t="str">
        <f t="shared" si="83"/>
        <v/>
      </c>
      <c r="Q1290" s="1" t="str">
        <f>IF(LENB(P1290),COUNTIF(P$4:P1290,"●"),"")</f>
        <v/>
      </c>
      <c r="R1290" s="1" t="str">
        <f t="shared" si="86"/>
        <v/>
      </c>
      <c r="S1290" s="1" t="str">
        <f t="shared" si="84"/>
        <v/>
      </c>
      <c r="T1290" s="1" t="str">
        <f>IF(LEN(S1290),SUM($S$4:S1290)-1,"")</f>
        <v/>
      </c>
      <c r="U1290" s="1" t="str">
        <f t="shared" si="85"/>
        <v/>
      </c>
      <c r="V1290" s="1" t="str">
        <v/>
      </c>
      <c r="W1290" s="1" t="str">
        <v/>
      </c>
      <c r="X1290" s="1" t="str">
        <v/>
      </c>
      <c r="Y1290" s="1" t="str">
        <v/>
      </c>
      <c r="Z1290" s="1" t="str">
        <v/>
      </c>
      <c r="AA1290" s="1" t="str">
        <v/>
      </c>
      <c r="AB1290" s="1" t="str">
        <v/>
      </c>
      <c r="AC1290" s="1" t="str">
        <v/>
      </c>
      <c r="AD1290" s="1" t="str">
        <v/>
      </c>
    </row>
    <row r="1291" spans="5:30" x14ac:dyDescent="0.55000000000000004">
      <c r="E1291" s="1">
        <v>1287</v>
      </c>
      <c r="F1291" s="1" t="str">
        <f>IFERROR(INDEX(content!$A$2:$A$2049,MATCH($E1291,content!$C$2:$C$2049,0),1),"")</f>
        <v/>
      </c>
      <c r="G1291" s="1" t="str">
        <f>IFERROR(INDEX(content!$B$2:$B$2049,MATCH($E1291,content!$C$2:$C$2049,0),1),"")</f>
        <v/>
      </c>
      <c r="H1291" s="1" t="str">
        <f>IFERROR(INDEX(content!$C$2:$C$2049,MATCH($E1291,content!$C$2:$C$2049,0),1),"")</f>
        <v/>
      </c>
      <c r="I1291" s="1" t="str">
        <f>IFERROR(INDEX(content!$D$2:$D$2049,MATCH($E1291,content!$C$2:$C$2049,0),1),"")</f>
        <v/>
      </c>
      <c r="J1291" s="1" t="str">
        <v/>
      </c>
      <c r="K1291" s="1" t="str">
        <f>IFERROR(INDEX(content!$F$2:$F$2049,MATCH($E1291,content!$C$2:$C$2049,0),1),"")</f>
        <v/>
      </c>
      <c r="L1291" s="1" t="str">
        <f>IFERROR(INDEX(content!$G$2:$G$2049,MATCH($E1291,content!$C$2:$C$2049,0),1),"")</f>
        <v/>
      </c>
      <c r="M1291" s="1" t="str">
        <f>IFERROR(INDEX(content!$H$2:$H$2049,MATCH($E1291,content!$C$2:$C$2049,0),1),"")</f>
        <v/>
      </c>
      <c r="N1291" s="1" t="str">
        <f>IFERROR(INDEX(content!$I$2:$I$2049,MATCH($E1291,content!$C$2:$C$2049,0),1),"")</f>
        <v/>
      </c>
      <c r="O1291" s="1" t="str">
        <f>IFERROR(INDEX(content!$J$2:$J$2049,MATCH($E1291,content!$C$2:$C$2049,0),1),"")</f>
        <v/>
      </c>
      <c r="P1291" s="1" t="str">
        <f t="shared" si="83"/>
        <v/>
      </c>
      <c r="Q1291" s="1" t="str">
        <f>IF(LENB(P1291),COUNTIF(P$4:P1291,"●"),"")</f>
        <v/>
      </c>
      <c r="R1291" s="1" t="str">
        <f t="shared" si="86"/>
        <v/>
      </c>
      <c r="S1291" s="1" t="str">
        <f t="shared" si="84"/>
        <v/>
      </c>
      <c r="T1291" s="1" t="str">
        <f>IF(LEN(S1291),SUM($S$4:S1291)-1,"")</f>
        <v/>
      </c>
      <c r="U1291" s="1" t="str">
        <f t="shared" si="85"/>
        <v/>
      </c>
      <c r="V1291" s="1" t="str">
        <v/>
      </c>
      <c r="W1291" s="1" t="str">
        <v/>
      </c>
      <c r="X1291" s="1" t="str">
        <v/>
      </c>
      <c r="Y1291" s="1" t="str">
        <v/>
      </c>
      <c r="Z1291" s="1" t="str">
        <v/>
      </c>
      <c r="AA1291" s="1" t="str">
        <v/>
      </c>
      <c r="AB1291" s="1" t="str">
        <v/>
      </c>
      <c r="AC1291" s="1" t="str">
        <v/>
      </c>
      <c r="AD1291" s="1" t="str">
        <v/>
      </c>
    </row>
    <row r="1292" spans="5:30" x14ac:dyDescent="0.55000000000000004">
      <c r="E1292" s="1">
        <v>1288</v>
      </c>
      <c r="F1292" s="1" t="str">
        <f>IFERROR(INDEX(content!$A$2:$A$2049,MATCH($E1292,content!$C$2:$C$2049,0),1),"")</f>
        <v/>
      </c>
      <c r="G1292" s="1" t="str">
        <f>IFERROR(INDEX(content!$B$2:$B$2049,MATCH($E1292,content!$C$2:$C$2049,0),1),"")</f>
        <v/>
      </c>
      <c r="H1292" s="1" t="str">
        <f>IFERROR(INDEX(content!$C$2:$C$2049,MATCH($E1292,content!$C$2:$C$2049,0),1),"")</f>
        <v/>
      </c>
      <c r="I1292" s="1" t="str">
        <f>IFERROR(INDEX(content!$D$2:$D$2049,MATCH($E1292,content!$C$2:$C$2049,0),1),"")</f>
        <v/>
      </c>
      <c r="J1292" s="1" t="str">
        <v/>
      </c>
      <c r="K1292" s="1" t="str">
        <f>IFERROR(INDEX(content!$F$2:$F$2049,MATCH($E1292,content!$C$2:$C$2049,0),1),"")</f>
        <v/>
      </c>
      <c r="L1292" s="1" t="str">
        <f>IFERROR(INDEX(content!$G$2:$G$2049,MATCH($E1292,content!$C$2:$C$2049,0),1),"")</f>
        <v/>
      </c>
      <c r="M1292" s="1" t="str">
        <f>IFERROR(INDEX(content!$H$2:$H$2049,MATCH($E1292,content!$C$2:$C$2049,0),1),"")</f>
        <v/>
      </c>
      <c r="N1292" s="1" t="str">
        <f>IFERROR(INDEX(content!$I$2:$I$2049,MATCH($E1292,content!$C$2:$C$2049,0),1),"")</f>
        <v/>
      </c>
      <c r="O1292" s="1" t="str">
        <f>IFERROR(INDEX(content!$J$2:$J$2049,MATCH($E1292,content!$C$2:$C$2049,0),1),"")</f>
        <v/>
      </c>
      <c r="P1292" s="1" t="str">
        <f t="shared" si="83"/>
        <v/>
      </c>
      <c r="Q1292" s="1" t="str">
        <f>IF(LENB(P1292),COUNTIF(P$4:P1292,"●"),"")</f>
        <v/>
      </c>
      <c r="R1292" s="1" t="str">
        <f t="shared" si="86"/>
        <v/>
      </c>
      <c r="S1292" s="1" t="str">
        <f t="shared" si="84"/>
        <v/>
      </c>
      <c r="T1292" s="1" t="str">
        <f>IF(LEN(S1292),SUM($S$4:S1292)-1,"")</f>
        <v/>
      </c>
      <c r="U1292" s="1" t="str">
        <f t="shared" si="85"/>
        <v/>
      </c>
      <c r="V1292" s="1" t="str">
        <v/>
      </c>
      <c r="W1292" s="1" t="str">
        <v/>
      </c>
      <c r="X1292" s="1" t="str">
        <v/>
      </c>
      <c r="Y1292" s="1" t="str">
        <v/>
      </c>
      <c r="Z1292" s="1" t="str">
        <v/>
      </c>
      <c r="AA1292" s="1" t="str">
        <v/>
      </c>
      <c r="AB1292" s="1" t="str">
        <v/>
      </c>
      <c r="AC1292" s="1" t="str">
        <v/>
      </c>
      <c r="AD1292" s="1" t="str">
        <v/>
      </c>
    </row>
    <row r="1293" spans="5:30" x14ac:dyDescent="0.55000000000000004">
      <c r="E1293" s="1">
        <v>1289</v>
      </c>
      <c r="F1293" s="1" t="str">
        <f>IFERROR(INDEX(content!$A$2:$A$2049,MATCH($E1293,content!$C$2:$C$2049,0),1),"")</f>
        <v/>
      </c>
      <c r="G1293" s="1" t="str">
        <f>IFERROR(INDEX(content!$B$2:$B$2049,MATCH($E1293,content!$C$2:$C$2049,0),1),"")</f>
        <v/>
      </c>
      <c r="H1293" s="1" t="str">
        <f>IFERROR(INDEX(content!$C$2:$C$2049,MATCH($E1293,content!$C$2:$C$2049,0),1),"")</f>
        <v/>
      </c>
      <c r="I1293" s="1" t="str">
        <f>IFERROR(INDEX(content!$D$2:$D$2049,MATCH($E1293,content!$C$2:$C$2049,0),1),"")</f>
        <v/>
      </c>
      <c r="J1293" s="1" t="str">
        <v/>
      </c>
      <c r="K1293" s="1" t="str">
        <f>IFERROR(INDEX(content!$F$2:$F$2049,MATCH($E1293,content!$C$2:$C$2049,0),1),"")</f>
        <v/>
      </c>
      <c r="L1293" s="1" t="str">
        <f>IFERROR(INDEX(content!$G$2:$G$2049,MATCH($E1293,content!$C$2:$C$2049,0),1),"")</f>
        <v/>
      </c>
      <c r="M1293" s="1" t="str">
        <f>IFERROR(INDEX(content!$H$2:$H$2049,MATCH($E1293,content!$C$2:$C$2049,0),1),"")</f>
        <v/>
      </c>
      <c r="N1293" s="1" t="str">
        <f>IFERROR(INDEX(content!$I$2:$I$2049,MATCH($E1293,content!$C$2:$C$2049,0),1),"")</f>
        <v/>
      </c>
      <c r="O1293" s="1" t="str">
        <f>IFERROR(INDEX(content!$J$2:$J$2049,MATCH($E1293,content!$C$2:$C$2049,0),1),"")</f>
        <v/>
      </c>
      <c r="P1293" s="1" t="str">
        <f t="shared" si="83"/>
        <v/>
      </c>
      <c r="Q1293" s="1" t="str">
        <f>IF(LENB(P1293),COUNTIF(P$4:P1293,"●"),"")</f>
        <v/>
      </c>
      <c r="R1293" s="1" t="str">
        <f t="shared" si="86"/>
        <v/>
      </c>
      <c r="S1293" s="1" t="str">
        <f t="shared" si="84"/>
        <v/>
      </c>
      <c r="T1293" s="1" t="str">
        <f>IF(LEN(S1293),SUM($S$4:S1293)-1,"")</f>
        <v/>
      </c>
      <c r="U1293" s="1" t="str">
        <f t="shared" si="85"/>
        <v/>
      </c>
      <c r="V1293" s="1" t="str">
        <v/>
      </c>
      <c r="W1293" s="1" t="str">
        <v/>
      </c>
      <c r="X1293" s="1" t="str">
        <v/>
      </c>
      <c r="Y1293" s="1" t="str">
        <v/>
      </c>
      <c r="Z1293" s="1" t="str">
        <v/>
      </c>
      <c r="AA1293" s="1" t="str">
        <v/>
      </c>
      <c r="AB1293" s="1" t="str">
        <v/>
      </c>
      <c r="AC1293" s="1" t="str">
        <v/>
      </c>
      <c r="AD1293" s="1" t="str">
        <v/>
      </c>
    </row>
    <row r="1294" spans="5:30" x14ac:dyDescent="0.55000000000000004">
      <c r="E1294" s="1">
        <v>1290</v>
      </c>
      <c r="F1294" s="1" t="str">
        <f>IFERROR(INDEX(content!$A$2:$A$2049,MATCH($E1294,content!$C$2:$C$2049,0),1),"")</f>
        <v/>
      </c>
      <c r="G1294" s="1" t="str">
        <f>IFERROR(INDEX(content!$B$2:$B$2049,MATCH($E1294,content!$C$2:$C$2049,0),1),"")</f>
        <v/>
      </c>
      <c r="H1294" s="1" t="str">
        <f>IFERROR(INDEX(content!$C$2:$C$2049,MATCH($E1294,content!$C$2:$C$2049,0),1),"")</f>
        <v/>
      </c>
      <c r="I1294" s="1" t="str">
        <f>IFERROR(INDEX(content!$D$2:$D$2049,MATCH($E1294,content!$C$2:$C$2049,0),1),"")</f>
        <v/>
      </c>
      <c r="J1294" s="1" t="str">
        <v/>
      </c>
      <c r="K1294" s="1" t="str">
        <f>IFERROR(INDEX(content!$F$2:$F$2049,MATCH($E1294,content!$C$2:$C$2049,0),1),"")</f>
        <v/>
      </c>
      <c r="L1294" s="1" t="str">
        <f>IFERROR(INDEX(content!$G$2:$G$2049,MATCH($E1294,content!$C$2:$C$2049,0),1),"")</f>
        <v/>
      </c>
      <c r="M1294" s="1" t="str">
        <f>IFERROR(INDEX(content!$H$2:$H$2049,MATCH($E1294,content!$C$2:$C$2049,0),1),"")</f>
        <v/>
      </c>
      <c r="N1294" s="1" t="str">
        <f>IFERROR(INDEX(content!$I$2:$I$2049,MATCH($E1294,content!$C$2:$C$2049,0),1),"")</f>
        <v/>
      </c>
      <c r="O1294" s="1" t="str">
        <f>IFERROR(INDEX(content!$J$2:$J$2049,MATCH($E1294,content!$C$2:$C$2049,0),1),"")</f>
        <v/>
      </c>
      <c r="P1294" s="1" t="str">
        <f t="shared" si="83"/>
        <v/>
      </c>
      <c r="Q1294" s="1" t="str">
        <f>IF(LENB(P1294),COUNTIF(P$4:P1294,"●"),"")</f>
        <v/>
      </c>
      <c r="R1294" s="1" t="str">
        <f t="shared" si="86"/>
        <v/>
      </c>
      <c r="S1294" s="1" t="str">
        <f t="shared" si="84"/>
        <v/>
      </c>
      <c r="T1294" s="1" t="str">
        <f>IF(LEN(S1294),SUM($S$4:S1294)-1,"")</f>
        <v/>
      </c>
      <c r="U1294" s="1" t="str">
        <f t="shared" si="85"/>
        <v/>
      </c>
      <c r="V1294" s="1" t="str">
        <v/>
      </c>
      <c r="W1294" s="1" t="str">
        <v/>
      </c>
      <c r="X1294" s="1" t="str">
        <v/>
      </c>
      <c r="Y1294" s="1" t="str">
        <v/>
      </c>
      <c r="Z1294" s="1" t="str">
        <v/>
      </c>
      <c r="AA1294" s="1" t="str">
        <v/>
      </c>
      <c r="AB1294" s="1" t="str">
        <v/>
      </c>
      <c r="AC1294" s="1" t="str">
        <v/>
      </c>
      <c r="AD1294" s="1" t="str">
        <v/>
      </c>
    </row>
    <row r="1295" spans="5:30" x14ac:dyDescent="0.55000000000000004">
      <c r="E1295" s="1">
        <v>1291</v>
      </c>
      <c r="F1295" s="1" t="str">
        <f>IFERROR(INDEX(content!$A$2:$A$2049,MATCH($E1295,content!$C$2:$C$2049,0),1),"")</f>
        <v/>
      </c>
      <c r="G1295" s="1" t="str">
        <f>IFERROR(INDEX(content!$B$2:$B$2049,MATCH($E1295,content!$C$2:$C$2049,0),1),"")</f>
        <v/>
      </c>
      <c r="H1295" s="1" t="str">
        <f>IFERROR(INDEX(content!$C$2:$C$2049,MATCH($E1295,content!$C$2:$C$2049,0),1),"")</f>
        <v/>
      </c>
      <c r="I1295" s="1" t="str">
        <f>IFERROR(INDEX(content!$D$2:$D$2049,MATCH($E1295,content!$C$2:$C$2049,0),1),"")</f>
        <v/>
      </c>
      <c r="J1295" s="1" t="str">
        <v/>
      </c>
      <c r="K1295" s="1" t="str">
        <f>IFERROR(INDEX(content!$F$2:$F$2049,MATCH($E1295,content!$C$2:$C$2049,0),1),"")</f>
        <v/>
      </c>
      <c r="L1295" s="1" t="str">
        <f>IFERROR(INDEX(content!$G$2:$G$2049,MATCH($E1295,content!$C$2:$C$2049,0),1),"")</f>
        <v/>
      </c>
      <c r="M1295" s="1" t="str">
        <f>IFERROR(INDEX(content!$H$2:$H$2049,MATCH($E1295,content!$C$2:$C$2049,0),1),"")</f>
        <v/>
      </c>
      <c r="N1295" s="1" t="str">
        <f>IFERROR(INDEX(content!$I$2:$I$2049,MATCH($E1295,content!$C$2:$C$2049,0),1),"")</f>
        <v/>
      </c>
      <c r="O1295" s="1" t="str">
        <f>IFERROR(INDEX(content!$J$2:$J$2049,MATCH($E1295,content!$C$2:$C$2049,0),1),"")</f>
        <v/>
      </c>
      <c r="P1295" s="1" t="str">
        <f t="shared" si="83"/>
        <v/>
      </c>
      <c r="Q1295" s="1" t="str">
        <f>IF(LENB(P1295),COUNTIF(P$4:P1295,"●"),"")</f>
        <v/>
      </c>
      <c r="R1295" s="1" t="str">
        <f t="shared" si="86"/>
        <v/>
      </c>
      <c r="S1295" s="1" t="str">
        <f t="shared" si="84"/>
        <v/>
      </c>
      <c r="T1295" s="1" t="str">
        <f>IF(LEN(S1295),SUM($S$4:S1295)-1,"")</f>
        <v/>
      </c>
      <c r="U1295" s="1" t="str">
        <f t="shared" si="85"/>
        <v/>
      </c>
      <c r="V1295" s="1" t="str">
        <v/>
      </c>
      <c r="W1295" s="1" t="str">
        <v/>
      </c>
      <c r="X1295" s="1" t="str">
        <v/>
      </c>
      <c r="Y1295" s="1" t="str">
        <v/>
      </c>
      <c r="Z1295" s="1" t="str">
        <v/>
      </c>
      <c r="AA1295" s="1" t="str">
        <v/>
      </c>
      <c r="AB1295" s="1" t="str">
        <v/>
      </c>
      <c r="AC1295" s="1" t="str">
        <v/>
      </c>
      <c r="AD1295" s="1" t="str">
        <v/>
      </c>
    </row>
    <row r="1296" spans="5:30" x14ac:dyDescent="0.55000000000000004">
      <c r="E1296" s="1">
        <v>1292</v>
      </c>
      <c r="F1296" s="1" t="str">
        <f>IFERROR(INDEX(content!$A$2:$A$2049,MATCH($E1296,content!$C$2:$C$2049,0),1),"")</f>
        <v/>
      </c>
      <c r="G1296" s="1" t="str">
        <f>IFERROR(INDEX(content!$B$2:$B$2049,MATCH($E1296,content!$C$2:$C$2049,0),1),"")</f>
        <v/>
      </c>
      <c r="H1296" s="1" t="str">
        <f>IFERROR(INDEX(content!$C$2:$C$2049,MATCH($E1296,content!$C$2:$C$2049,0),1),"")</f>
        <v/>
      </c>
      <c r="I1296" s="1" t="str">
        <f>IFERROR(INDEX(content!$D$2:$D$2049,MATCH($E1296,content!$C$2:$C$2049,0),1),"")</f>
        <v/>
      </c>
      <c r="J1296" s="1" t="str">
        <v/>
      </c>
      <c r="K1296" s="1" t="str">
        <f>IFERROR(INDEX(content!$F$2:$F$2049,MATCH($E1296,content!$C$2:$C$2049,0),1),"")</f>
        <v/>
      </c>
      <c r="L1296" s="1" t="str">
        <f>IFERROR(INDEX(content!$G$2:$G$2049,MATCH($E1296,content!$C$2:$C$2049,0),1),"")</f>
        <v/>
      </c>
      <c r="M1296" s="1" t="str">
        <f>IFERROR(INDEX(content!$H$2:$H$2049,MATCH($E1296,content!$C$2:$C$2049,0),1),"")</f>
        <v/>
      </c>
      <c r="N1296" s="1" t="str">
        <f>IFERROR(INDEX(content!$I$2:$I$2049,MATCH($E1296,content!$C$2:$C$2049,0),1),"")</f>
        <v/>
      </c>
      <c r="O1296" s="1" t="str">
        <f>IFERROR(INDEX(content!$J$2:$J$2049,MATCH($E1296,content!$C$2:$C$2049,0),1),"")</f>
        <v/>
      </c>
      <c r="P1296" s="1" t="str">
        <f t="shared" si="83"/>
        <v/>
      </c>
      <c r="Q1296" s="1" t="str">
        <f>IF(LENB(P1296),COUNTIF(P$4:P1296,"●"),"")</f>
        <v/>
      </c>
      <c r="R1296" s="1" t="str">
        <f t="shared" si="86"/>
        <v/>
      </c>
      <c r="S1296" s="1" t="str">
        <f t="shared" si="84"/>
        <v/>
      </c>
      <c r="T1296" s="1" t="str">
        <f>IF(LEN(S1296),SUM($S$4:S1296)-1,"")</f>
        <v/>
      </c>
      <c r="U1296" s="1" t="str">
        <f t="shared" si="85"/>
        <v/>
      </c>
      <c r="V1296" s="1" t="str">
        <v/>
      </c>
      <c r="W1296" s="1" t="str">
        <v/>
      </c>
      <c r="X1296" s="1" t="str">
        <v/>
      </c>
      <c r="Y1296" s="1" t="str">
        <v/>
      </c>
      <c r="Z1296" s="1" t="str">
        <v/>
      </c>
      <c r="AA1296" s="1" t="str">
        <v/>
      </c>
      <c r="AB1296" s="1" t="str">
        <v/>
      </c>
      <c r="AC1296" s="1" t="str">
        <v/>
      </c>
      <c r="AD1296" s="1" t="str">
        <v/>
      </c>
    </row>
    <row r="1297" spans="5:30" x14ac:dyDescent="0.55000000000000004">
      <c r="E1297" s="1">
        <v>1293</v>
      </c>
      <c r="F1297" s="1" t="str">
        <f>IFERROR(INDEX(content!$A$2:$A$2049,MATCH($E1297,content!$C$2:$C$2049,0),1),"")</f>
        <v/>
      </c>
      <c r="G1297" s="1" t="str">
        <f>IFERROR(INDEX(content!$B$2:$B$2049,MATCH($E1297,content!$C$2:$C$2049,0),1),"")</f>
        <v/>
      </c>
      <c r="H1297" s="1" t="str">
        <f>IFERROR(INDEX(content!$C$2:$C$2049,MATCH($E1297,content!$C$2:$C$2049,0),1),"")</f>
        <v/>
      </c>
      <c r="I1297" s="1" t="str">
        <f>IFERROR(INDEX(content!$D$2:$D$2049,MATCH($E1297,content!$C$2:$C$2049,0),1),"")</f>
        <v/>
      </c>
      <c r="J1297" s="1" t="str">
        <v/>
      </c>
      <c r="K1297" s="1" t="str">
        <f>IFERROR(INDEX(content!$F$2:$F$2049,MATCH($E1297,content!$C$2:$C$2049,0),1),"")</f>
        <v/>
      </c>
      <c r="L1297" s="1" t="str">
        <f>IFERROR(INDEX(content!$G$2:$G$2049,MATCH($E1297,content!$C$2:$C$2049,0),1),"")</f>
        <v/>
      </c>
      <c r="M1297" s="1" t="str">
        <f>IFERROR(INDEX(content!$H$2:$H$2049,MATCH($E1297,content!$C$2:$C$2049,0),1),"")</f>
        <v/>
      </c>
      <c r="N1297" s="1" t="str">
        <f>IFERROR(INDEX(content!$I$2:$I$2049,MATCH($E1297,content!$C$2:$C$2049,0),1),"")</f>
        <v/>
      </c>
      <c r="O1297" s="1" t="str">
        <f>IFERROR(INDEX(content!$J$2:$J$2049,MATCH($E1297,content!$C$2:$C$2049,0),1),"")</f>
        <v/>
      </c>
      <c r="P1297" s="1" t="str">
        <f t="shared" si="83"/>
        <v/>
      </c>
      <c r="Q1297" s="1" t="str">
        <f>IF(LENB(P1297),COUNTIF(P$4:P1297,"●"),"")</f>
        <v/>
      </c>
      <c r="R1297" s="1" t="str">
        <f t="shared" si="86"/>
        <v/>
      </c>
      <c r="S1297" s="1" t="str">
        <f t="shared" si="84"/>
        <v/>
      </c>
      <c r="T1297" s="1" t="str">
        <f>IF(LEN(S1297),SUM($S$4:S1297)-1,"")</f>
        <v/>
      </c>
      <c r="U1297" s="1" t="str">
        <f t="shared" si="85"/>
        <v/>
      </c>
      <c r="V1297" s="1" t="str">
        <v/>
      </c>
      <c r="W1297" s="1" t="str">
        <v/>
      </c>
      <c r="X1297" s="1" t="str">
        <v/>
      </c>
      <c r="Y1297" s="1" t="str">
        <v/>
      </c>
      <c r="Z1297" s="1" t="str">
        <v/>
      </c>
      <c r="AA1297" s="1" t="str">
        <v/>
      </c>
      <c r="AB1297" s="1" t="str">
        <v/>
      </c>
      <c r="AC1297" s="1" t="str">
        <v/>
      </c>
      <c r="AD1297" s="1" t="str">
        <v/>
      </c>
    </row>
    <row r="1298" spans="5:30" x14ac:dyDescent="0.55000000000000004">
      <c r="E1298" s="1">
        <v>1294</v>
      </c>
      <c r="F1298" s="1" t="str">
        <f>IFERROR(INDEX(content!$A$2:$A$2049,MATCH($E1298,content!$C$2:$C$2049,0),1),"")</f>
        <v/>
      </c>
      <c r="G1298" s="1" t="str">
        <f>IFERROR(INDEX(content!$B$2:$B$2049,MATCH($E1298,content!$C$2:$C$2049,0),1),"")</f>
        <v/>
      </c>
      <c r="H1298" s="1" t="str">
        <f>IFERROR(INDEX(content!$C$2:$C$2049,MATCH($E1298,content!$C$2:$C$2049,0),1),"")</f>
        <v/>
      </c>
      <c r="I1298" s="1" t="str">
        <f>IFERROR(INDEX(content!$D$2:$D$2049,MATCH($E1298,content!$C$2:$C$2049,0),1),"")</f>
        <v/>
      </c>
      <c r="J1298" s="1" t="str">
        <v/>
      </c>
      <c r="K1298" s="1" t="str">
        <f>IFERROR(INDEX(content!$F$2:$F$2049,MATCH($E1298,content!$C$2:$C$2049,0),1),"")</f>
        <v/>
      </c>
      <c r="L1298" s="1" t="str">
        <f>IFERROR(INDEX(content!$G$2:$G$2049,MATCH($E1298,content!$C$2:$C$2049,0),1),"")</f>
        <v/>
      </c>
      <c r="M1298" s="1" t="str">
        <f>IFERROR(INDEX(content!$H$2:$H$2049,MATCH($E1298,content!$C$2:$C$2049,0),1),"")</f>
        <v/>
      </c>
      <c r="N1298" s="1" t="str">
        <f>IFERROR(INDEX(content!$I$2:$I$2049,MATCH($E1298,content!$C$2:$C$2049,0),1),"")</f>
        <v/>
      </c>
      <c r="O1298" s="1" t="str">
        <f>IFERROR(INDEX(content!$J$2:$J$2049,MATCH($E1298,content!$C$2:$C$2049,0),1),"")</f>
        <v/>
      </c>
      <c r="P1298" s="1" t="str">
        <f t="shared" si="83"/>
        <v/>
      </c>
      <c r="Q1298" s="1" t="str">
        <f>IF(LENB(P1298),COUNTIF(P$4:P1298,"●"),"")</f>
        <v/>
      </c>
      <c r="R1298" s="1" t="str">
        <f t="shared" si="86"/>
        <v/>
      </c>
      <c r="S1298" s="1" t="str">
        <f t="shared" si="84"/>
        <v/>
      </c>
      <c r="T1298" s="1" t="str">
        <f>IF(LEN(S1298),SUM($S$4:S1298)-1,"")</f>
        <v/>
      </c>
      <c r="U1298" s="1" t="str">
        <f t="shared" si="85"/>
        <v/>
      </c>
      <c r="V1298" s="1" t="str">
        <v/>
      </c>
      <c r="W1298" s="1" t="str">
        <v/>
      </c>
      <c r="X1298" s="1" t="str">
        <v/>
      </c>
      <c r="Y1298" s="1" t="str">
        <v/>
      </c>
      <c r="Z1298" s="1" t="str">
        <v/>
      </c>
      <c r="AA1298" s="1" t="str">
        <v/>
      </c>
      <c r="AB1298" s="1" t="str">
        <v/>
      </c>
      <c r="AC1298" s="1" t="str">
        <v/>
      </c>
      <c r="AD1298" s="1" t="str">
        <v/>
      </c>
    </row>
    <row r="1299" spans="5:30" x14ac:dyDescent="0.55000000000000004">
      <c r="E1299" s="1">
        <v>1295</v>
      </c>
      <c r="F1299" s="1" t="str">
        <f>IFERROR(INDEX(content!$A$2:$A$2049,MATCH($E1299,content!$C$2:$C$2049,0),1),"")</f>
        <v/>
      </c>
      <c r="G1299" s="1" t="str">
        <f>IFERROR(INDEX(content!$B$2:$B$2049,MATCH($E1299,content!$C$2:$C$2049,0),1),"")</f>
        <v/>
      </c>
      <c r="H1299" s="1" t="str">
        <f>IFERROR(INDEX(content!$C$2:$C$2049,MATCH($E1299,content!$C$2:$C$2049,0),1),"")</f>
        <v/>
      </c>
      <c r="I1299" s="1" t="str">
        <f>IFERROR(INDEX(content!$D$2:$D$2049,MATCH($E1299,content!$C$2:$C$2049,0),1),"")</f>
        <v/>
      </c>
      <c r="J1299" s="1" t="str">
        <v/>
      </c>
      <c r="K1299" s="1" t="str">
        <f>IFERROR(INDEX(content!$F$2:$F$2049,MATCH($E1299,content!$C$2:$C$2049,0),1),"")</f>
        <v/>
      </c>
      <c r="L1299" s="1" t="str">
        <f>IFERROR(INDEX(content!$G$2:$G$2049,MATCH($E1299,content!$C$2:$C$2049,0),1),"")</f>
        <v/>
      </c>
      <c r="M1299" s="1" t="str">
        <f>IFERROR(INDEX(content!$H$2:$H$2049,MATCH($E1299,content!$C$2:$C$2049,0),1),"")</f>
        <v/>
      </c>
      <c r="N1299" s="1" t="str">
        <f>IFERROR(INDEX(content!$I$2:$I$2049,MATCH($E1299,content!$C$2:$C$2049,0),1),"")</f>
        <v/>
      </c>
      <c r="O1299" s="1" t="str">
        <f>IFERROR(INDEX(content!$J$2:$J$2049,MATCH($E1299,content!$C$2:$C$2049,0),1),"")</f>
        <v/>
      </c>
      <c r="P1299" s="1" t="str">
        <f t="shared" si="83"/>
        <v/>
      </c>
      <c r="Q1299" s="1" t="str">
        <f>IF(LENB(P1299),COUNTIF(P$4:P1299,"●"),"")</f>
        <v/>
      </c>
      <c r="R1299" s="1" t="str">
        <f t="shared" si="86"/>
        <v/>
      </c>
      <c r="S1299" s="1" t="str">
        <f t="shared" si="84"/>
        <v/>
      </c>
      <c r="T1299" s="1" t="str">
        <f>IF(LEN(S1299),SUM($S$4:S1299)-1,"")</f>
        <v/>
      </c>
      <c r="U1299" s="1" t="str">
        <f t="shared" si="85"/>
        <v/>
      </c>
      <c r="V1299" s="1" t="str">
        <v/>
      </c>
      <c r="W1299" s="1" t="str">
        <v/>
      </c>
      <c r="X1299" s="1" t="str">
        <v/>
      </c>
      <c r="Y1299" s="1" t="str">
        <v/>
      </c>
      <c r="Z1299" s="1" t="str">
        <v/>
      </c>
      <c r="AA1299" s="1" t="str">
        <v/>
      </c>
      <c r="AB1299" s="1" t="str">
        <v/>
      </c>
      <c r="AC1299" s="1" t="str">
        <v/>
      </c>
      <c r="AD1299" s="1" t="str">
        <v/>
      </c>
    </row>
    <row r="1300" spans="5:30" x14ac:dyDescent="0.55000000000000004">
      <c r="E1300" s="1">
        <v>1296</v>
      </c>
      <c r="F1300" s="1" t="str">
        <f>IFERROR(INDEX(content!$A$2:$A$2049,MATCH($E1300,content!$C$2:$C$2049,0),1),"")</f>
        <v/>
      </c>
      <c r="G1300" s="1" t="str">
        <f>IFERROR(INDEX(content!$B$2:$B$2049,MATCH($E1300,content!$C$2:$C$2049,0),1),"")</f>
        <v/>
      </c>
      <c r="H1300" s="1" t="str">
        <f>IFERROR(INDEX(content!$C$2:$C$2049,MATCH($E1300,content!$C$2:$C$2049,0),1),"")</f>
        <v/>
      </c>
      <c r="I1300" s="1" t="str">
        <f>IFERROR(INDEX(content!$D$2:$D$2049,MATCH($E1300,content!$C$2:$C$2049,0),1),"")</f>
        <v/>
      </c>
      <c r="J1300" s="1" t="str">
        <v/>
      </c>
      <c r="K1300" s="1" t="str">
        <f>IFERROR(INDEX(content!$F$2:$F$2049,MATCH($E1300,content!$C$2:$C$2049,0),1),"")</f>
        <v/>
      </c>
      <c r="L1300" s="1" t="str">
        <f>IFERROR(INDEX(content!$G$2:$G$2049,MATCH($E1300,content!$C$2:$C$2049,0),1),"")</f>
        <v/>
      </c>
      <c r="M1300" s="1" t="str">
        <f>IFERROR(INDEX(content!$H$2:$H$2049,MATCH($E1300,content!$C$2:$C$2049,0),1),"")</f>
        <v/>
      </c>
      <c r="N1300" s="1" t="str">
        <f>IFERROR(INDEX(content!$I$2:$I$2049,MATCH($E1300,content!$C$2:$C$2049,0),1),"")</f>
        <v/>
      </c>
      <c r="O1300" s="1" t="str">
        <f>IFERROR(INDEX(content!$J$2:$J$2049,MATCH($E1300,content!$C$2:$C$2049,0),1),"")</f>
        <v/>
      </c>
      <c r="P1300" s="1" t="str">
        <f t="shared" si="83"/>
        <v/>
      </c>
      <c r="Q1300" s="1" t="str">
        <f>IF(LENB(P1300),COUNTIF(P$4:P1300,"●"),"")</f>
        <v/>
      </c>
      <c r="R1300" s="1" t="str">
        <f t="shared" si="86"/>
        <v/>
      </c>
      <c r="S1300" s="1" t="str">
        <f t="shared" si="84"/>
        <v/>
      </c>
      <c r="T1300" s="1" t="str">
        <f>IF(LEN(S1300),SUM($S$4:S1300)-1,"")</f>
        <v/>
      </c>
      <c r="U1300" s="1" t="str">
        <f t="shared" si="85"/>
        <v/>
      </c>
      <c r="V1300" s="1" t="str">
        <v/>
      </c>
      <c r="W1300" s="1" t="str">
        <v/>
      </c>
      <c r="X1300" s="1" t="str">
        <v/>
      </c>
      <c r="Y1300" s="1" t="str">
        <v/>
      </c>
      <c r="Z1300" s="1" t="str">
        <v/>
      </c>
      <c r="AA1300" s="1" t="str">
        <v/>
      </c>
      <c r="AB1300" s="1" t="str">
        <v/>
      </c>
      <c r="AC1300" s="1" t="str">
        <v/>
      </c>
      <c r="AD1300" s="1" t="str">
        <v/>
      </c>
    </row>
    <row r="1301" spans="5:30" x14ac:dyDescent="0.55000000000000004">
      <c r="E1301" s="1">
        <v>1297</v>
      </c>
      <c r="F1301" s="1" t="str">
        <f>IFERROR(INDEX(content!$A$2:$A$2049,MATCH($E1301,content!$C$2:$C$2049,0),1),"")</f>
        <v/>
      </c>
      <c r="G1301" s="1" t="str">
        <f>IFERROR(INDEX(content!$B$2:$B$2049,MATCH($E1301,content!$C$2:$C$2049,0),1),"")</f>
        <v/>
      </c>
      <c r="H1301" s="1" t="str">
        <f>IFERROR(INDEX(content!$C$2:$C$2049,MATCH($E1301,content!$C$2:$C$2049,0),1),"")</f>
        <v/>
      </c>
      <c r="I1301" s="1" t="str">
        <f>IFERROR(INDEX(content!$D$2:$D$2049,MATCH($E1301,content!$C$2:$C$2049,0),1),"")</f>
        <v/>
      </c>
      <c r="J1301" s="1" t="str">
        <v/>
      </c>
      <c r="K1301" s="1" t="str">
        <f>IFERROR(INDEX(content!$F$2:$F$2049,MATCH($E1301,content!$C$2:$C$2049,0),1),"")</f>
        <v/>
      </c>
      <c r="L1301" s="1" t="str">
        <f>IFERROR(INDEX(content!$G$2:$G$2049,MATCH($E1301,content!$C$2:$C$2049,0),1),"")</f>
        <v/>
      </c>
      <c r="M1301" s="1" t="str">
        <f>IFERROR(INDEX(content!$H$2:$H$2049,MATCH($E1301,content!$C$2:$C$2049,0),1),"")</f>
        <v/>
      </c>
      <c r="N1301" s="1" t="str">
        <f>IFERROR(INDEX(content!$I$2:$I$2049,MATCH($E1301,content!$C$2:$C$2049,0),1),"")</f>
        <v/>
      </c>
      <c r="O1301" s="1" t="str">
        <f>IFERROR(INDEX(content!$J$2:$J$2049,MATCH($E1301,content!$C$2:$C$2049,0),1),"")</f>
        <v/>
      </c>
      <c r="P1301" s="1" t="str">
        <f t="shared" si="83"/>
        <v/>
      </c>
      <c r="Q1301" s="1" t="str">
        <f>IF(LENB(P1301),COUNTIF(P$4:P1301,"●"),"")</f>
        <v/>
      </c>
      <c r="R1301" s="1" t="str">
        <f t="shared" si="86"/>
        <v/>
      </c>
      <c r="S1301" s="1" t="str">
        <f t="shared" si="84"/>
        <v/>
      </c>
      <c r="T1301" s="1" t="str">
        <f>IF(LEN(S1301),SUM($S$4:S1301)-1,"")</f>
        <v/>
      </c>
      <c r="U1301" s="1" t="str">
        <f t="shared" si="85"/>
        <v/>
      </c>
      <c r="V1301" s="1" t="str">
        <v/>
      </c>
      <c r="W1301" s="1" t="str">
        <v/>
      </c>
      <c r="X1301" s="1" t="str">
        <v/>
      </c>
      <c r="Y1301" s="1" t="str">
        <v/>
      </c>
      <c r="Z1301" s="1" t="str">
        <v/>
      </c>
      <c r="AA1301" s="1" t="str">
        <v/>
      </c>
      <c r="AB1301" s="1" t="str">
        <v/>
      </c>
      <c r="AC1301" s="1" t="str">
        <v/>
      </c>
      <c r="AD1301" s="1" t="str">
        <v/>
      </c>
    </row>
    <row r="1302" spans="5:30" x14ac:dyDescent="0.55000000000000004">
      <c r="E1302" s="1">
        <v>1298</v>
      </c>
      <c r="F1302" s="1" t="str">
        <f>IFERROR(INDEX(content!$A$2:$A$2049,MATCH($E1302,content!$C$2:$C$2049,0),1),"")</f>
        <v/>
      </c>
      <c r="G1302" s="1" t="str">
        <f>IFERROR(INDEX(content!$B$2:$B$2049,MATCH($E1302,content!$C$2:$C$2049,0),1),"")</f>
        <v/>
      </c>
      <c r="H1302" s="1" t="str">
        <f>IFERROR(INDEX(content!$C$2:$C$2049,MATCH($E1302,content!$C$2:$C$2049,0),1),"")</f>
        <v/>
      </c>
      <c r="I1302" s="1" t="str">
        <f>IFERROR(INDEX(content!$D$2:$D$2049,MATCH($E1302,content!$C$2:$C$2049,0),1),"")</f>
        <v/>
      </c>
      <c r="J1302" s="1" t="str">
        <v/>
      </c>
      <c r="K1302" s="1" t="str">
        <f>IFERROR(INDEX(content!$F$2:$F$2049,MATCH($E1302,content!$C$2:$C$2049,0),1),"")</f>
        <v/>
      </c>
      <c r="L1302" s="1" t="str">
        <f>IFERROR(INDEX(content!$G$2:$G$2049,MATCH($E1302,content!$C$2:$C$2049,0),1),"")</f>
        <v/>
      </c>
      <c r="M1302" s="1" t="str">
        <f>IFERROR(INDEX(content!$H$2:$H$2049,MATCH($E1302,content!$C$2:$C$2049,0),1),"")</f>
        <v/>
      </c>
      <c r="N1302" s="1" t="str">
        <f>IFERROR(INDEX(content!$I$2:$I$2049,MATCH($E1302,content!$C$2:$C$2049,0),1),"")</f>
        <v/>
      </c>
      <c r="O1302" s="1" t="str">
        <f>IFERROR(INDEX(content!$J$2:$J$2049,MATCH($E1302,content!$C$2:$C$2049,0),1),"")</f>
        <v/>
      </c>
      <c r="P1302" s="1" t="str">
        <f t="shared" si="83"/>
        <v/>
      </c>
      <c r="Q1302" s="1" t="str">
        <f>IF(LENB(P1302),COUNTIF(P$4:P1302,"●"),"")</f>
        <v/>
      </c>
      <c r="R1302" s="1" t="str">
        <f t="shared" si="86"/>
        <v/>
      </c>
      <c r="S1302" s="1" t="str">
        <f t="shared" si="84"/>
        <v/>
      </c>
      <c r="T1302" s="1" t="str">
        <f>IF(LEN(S1302),SUM($S$4:S1302)-1,"")</f>
        <v/>
      </c>
      <c r="U1302" s="1" t="str">
        <f t="shared" si="85"/>
        <v/>
      </c>
      <c r="V1302" s="1" t="str">
        <v/>
      </c>
      <c r="W1302" s="1" t="str">
        <v/>
      </c>
      <c r="X1302" s="1" t="str">
        <v/>
      </c>
      <c r="Y1302" s="1" t="str">
        <v/>
      </c>
      <c r="Z1302" s="1" t="str">
        <v/>
      </c>
      <c r="AA1302" s="1" t="str">
        <v/>
      </c>
      <c r="AB1302" s="1" t="str">
        <v/>
      </c>
      <c r="AC1302" s="1" t="str">
        <v/>
      </c>
      <c r="AD1302" s="1" t="str">
        <v/>
      </c>
    </row>
    <row r="1303" spans="5:30" x14ac:dyDescent="0.55000000000000004">
      <c r="E1303" s="1">
        <v>1299</v>
      </c>
      <c r="F1303" s="1" t="str">
        <f>IFERROR(INDEX(content!$A$2:$A$2049,MATCH($E1303,content!$C$2:$C$2049,0),1),"")</f>
        <v/>
      </c>
      <c r="G1303" s="1" t="str">
        <f>IFERROR(INDEX(content!$B$2:$B$2049,MATCH($E1303,content!$C$2:$C$2049,0),1),"")</f>
        <v/>
      </c>
      <c r="H1303" s="1" t="str">
        <f>IFERROR(INDEX(content!$C$2:$C$2049,MATCH($E1303,content!$C$2:$C$2049,0),1),"")</f>
        <v/>
      </c>
      <c r="I1303" s="1" t="str">
        <f>IFERROR(INDEX(content!$D$2:$D$2049,MATCH($E1303,content!$C$2:$C$2049,0),1),"")</f>
        <v/>
      </c>
      <c r="J1303" s="1" t="str">
        <v/>
      </c>
      <c r="K1303" s="1" t="str">
        <f>IFERROR(INDEX(content!$F$2:$F$2049,MATCH($E1303,content!$C$2:$C$2049,0),1),"")</f>
        <v/>
      </c>
      <c r="L1303" s="1" t="str">
        <f>IFERROR(INDEX(content!$G$2:$G$2049,MATCH($E1303,content!$C$2:$C$2049,0),1),"")</f>
        <v/>
      </c>
      <c r="M1303" s="1" t="str">
        <f>IFERROR(INDEX(content!$H$2:$H$2049,MATCH($E1303,content!$C$2:$C$2049,0),1),"")</f>
        <v/>
      </c>
      <c r="N1303" s="1" t="str">
        <f>IFERROR(INDEX(content!$I$2:$I$2049,MATCH($E1303,content!$C$2:$C$2049,0),1),"")</f>
        <v/>
      </c>
      <c r="O1303" s="1" t="str">
        <f>IFERROR(INDEX(content!$J$2:$J$2049,MATCH($E1303,content!$C$2:$C$2049,0),1),"")</f>
        <v/>
      </c>
      <c r="P1303" s="1" t="str">
        <f t="shared" si="83"/>
        <v/>
      </c>
      <c r="Q1303" s="1" t="str">
        <f>IF(LENB(P1303),COUNTIF(P$4:P1303,"●"),"")</f>
        <v/>
      </c>
      <c r="R1303" s="1" t="str">
        <f t="shared" si="86"/>
        <v/>
      </c>
      <c r="S1303" s="1" t="str">
        <f t="shared" si="84"/>
        <v/>
      </c>
      <c r="T1303" s="1" t="str">
        <f>IF(LEN(S1303),SUM($S$4:S1303)-1,"")</f>
        <v/>
      </c>
      <c r="U1303" s="1" t="str">
        <f t="shared" si="85"/>
        <v/>
      </c>
      <c r="V1303" s="1" t="str">
        <v/>
      </c>
      <c r="W1303" s="1" t="str">
        <v/>
      </c>
      <c r="X1303" s="1" t="str">
        <v/>
      </c>
      <c r="Y1303" s="1" t="str">
        <v/>
      </c>
      <c r="Z1303" s="1" t="str">
        <v/>
      </c>
      <c r="AA1303" s="1" t="str">
        <v/>
      </c>
      <c r="AB1303" s="1" t="str">
        <v/>
      </c>
      <c r="AC1303" s="1" t="str">
        <v/>
      </c>
      <c r="AD1303" s="1" t="str">
        <v/>
      </c>
    </row>
    <row r="1304" spans="5:30" x14ac:dyDescent="0.55000000000000004">
      <c r="E1304" s="1">
        <v>1300</v>
      </c>
      <c r="F1304" s="1" t="str">
        <f>IFERROR(INDEX(content!$A$2:$A$2049,MATCH($E1304,content!$C$2:$C$2049,0),1),"")</f>
        <v/>
      </c>
      <c r="G1304" s="1" t="str">
        <f>IFERROR(INDEX(content!$B$2:$B$2049,MATCH($E1304,content!$C$2:$C$2049,0),1),"")</f>
        <v/>
      </c>
      <c r="H1304" s="1" t="str">
        <f>IFERROR(INDEX(content!$C$2:$C$2049,MATCH($E1304,content!$C$2:$C$2049,0),1),"")</f>
        <v/>
      </c>
      <c r="I1304" s="1" t="str">
        <f>IFERROR(INDEX(content!$D$2:$D$2049,MATCH($E1304,content!$C$2:$C$2049,0),1),"")</f>
        <v/>
      </c>
      <c r="J1304" s="1" t="str">
        <v/>
      </c>
      <c r="K1304" s="1" t="str">
        <f>IFERROR(INDEX(content!$F$2:$F$2049,MATCH($E1304,content!$C$2:$C$2049,0),1),"")</f>
        <v/>
      </c>
      <c r="L1304" s="1" t="str">
        <f>IFERROR(INDEX(content!$G$2:$G$2049,MATCH($E1304,content!$C$2:$C$2049,0),1),"")</f>
        <v/>
      </c>
      <c r="M1304" s="1" t="str">
        <f>IFERROR(INDEX(content!$H$2:$H$2049,MATCH($E1304,content!$C$2:$C$2049,0),1),"")</f>
        <v/>
      </c>
      <c r="N1304" s="1" t="str">
        <f>IFERROR(INDEX(content!$I$2:$I$2049,MATCH($E1304,content!$C$2:$C$2049,0),1),"")</f>
        <v/>
      </c>
      <c r="O1304" s="1" t="str">
        <f>IFERROR(INDEX(content!$J$2:$J$2049,MATCH($E1304,content!$C$2:$C$2049,0),1),"")</f>
        <v/>
      </c>
      <c r="P1304" s="1" t="str">
        <f t="shared" si="83"/>
        <v/>
      </c>
      <c r="Q1304" s="1" t="str">
        <f>IF(LENB(P1304),COUNTIF(P$4:P1304,"●"),"")</f>
        <v/>
      </c>
      <c r="R1304" s="1" t="str">
        <f t="shared" si="86"/>
        <v/>
      </c>
      <c r="S1304" s="1" t="str">
        <f t="shared" si="84"/>
        <v/>
      </c>
      <c r="T1304" s="1" t="str">
        <f>IF(LEN(S1304),SUM($S$4:S1304)-1,"")</f>
        <v/>
      </c>
      <c r="U1304" s="1" t="str">
        <f t="shared" si="85"/>
        <v/>
      </c>
      <c r="V1304" s="1" t="str">
        <v/>
      </c>
      <c r="W1304" s="1" t="str">
        <v/>
      </c>
      <c r="X1304" s="1" t="str">
        <v/>
      </c>
      <c r="Y1304" s="1" t="str">
        <v/>
      </c>
      <c r="Z1304" s="1" t="str">
        <v/>
      </c>
      <c r="AA1304" s="1" t="str">
        <v/>
      </c>
      <c r="AB1304" s="1" t="str">
        <v/>
      </c>
      <c r="AC1304" s="1" t="str">
        <v/>
      </c>
      <c r="AD1304" s="1" t="str">
        <v/>
      </c>
    </row>
    <row r="1305" spans="5:30" x14ac:dyDescent="0.55000000000000004">
      <c r="E1305" s="1">
        <v>1301</v>
      </c>
      <c r="F1305" s="1" t="str">
        <f>IFERROR(INDEX(content!$A$2:$A$2049,MATCH($E1305,content!$C$2:$C$2049,0),1),"")</f>
        <v/>
      </c>
      <c r="G1305" s="1" t="str">
        <f>IFERROR(INDEX(content!$B$2:$B$2049,MATCH($E1305,content!$C$2:$C$2049,0),1),"")</f>
        <v/>
      </c>
      <c r="H1305" s="1" t="str">
        <f>IFERROR(INDEX(content!$C$2:$C$2049,MATCH($E1305,content!$C$2:$C$2049,0),1),"")</f>
        <v/>
      </c>
      <c r="I1305" s="1" t="str">
        <f>IFERROR(INDEX(content!$D$2:$D$2049,MATCH($E1305,content!$C$2:$C$2049,0),1),"")</f>
        <v/>
      </c>
      <c r="J1305" s="1" t="str">
        <v/>
      </c>
      <c r="K1305" s="1" t="str">
        <f>IFERROR(INDEX(content!$F$2:$F$2049,MATCH($E1305,content!$C$2:$C$2049,0),1),"")</f>
        <v/>
      </c>
      <c r="L1305" s="1" t="str">
        <f>IFERROR(INDEX(content!$G$2:$G$2049,MATCH($E1305,content!$C$2:$C$2049,0),1),"")</f>
        <v/>
      </c>
      <c r="M1305" s="1" t="str">
        <f>IFERROR(INDEX(content!$H$2:$H$2049,MATCH($E1305,content!$C$2:$C$2049,0),1),"")</f>
        <v/>
      </c>
      <c r="N1305" s="1" t="str">
        <f>IFERROR(INDEX(content!$I$2:$I$2049,MATCH($E1305,content!$C$2:$C$2049,0),1),"")</f>
        <v/>
      </c>
      <c r="O1305" s="1" t="str">
        <f>IFERROR(INDEX(content!$J$2:$J$2049,MATCH($E1305,content!$C$2:$C$2049,0),1),"")</f>
        <v/>
      </c>
      <c r="P1305" s="1" t="str">
        <f t="shared" si="83"/>
        <v/>
      </c>
      <c r="Q1305" s="1" t="str">
        <f>IF(LENB(P1305),COUNTIF(P$4:P1305,"●"),"")</f>
        <v/>
      </c>
      <c r="R1305" s="1" t="str">
        <f t="shared" si="86"/>
        <v/>
      </c>
      <c r="S1305" s="1" t="str">
        <f t="shared" si="84"/>
        <v/>
      </c>
      <c r="T1305" s="1" t="str">
        <f>IF(LEN(S1305),SUM($S$4:S1305)-1,"")</f>
        <v/>
      </c>
      <c r="U1305" s="1" t="str">
        <f t="shared" si="85"/>
        <v/>
      </c>
      <c r="V1305" s="1" t="str">
        <v/>
      </c>
      <c r="W1305" s="1" t="str">
        <v/>
      </c>
      <c r="X1305" s="1" t="str">
        <v/>
      </c>
      <c r="Y1305" s="1" t="str">
        <v/>
      </c>
      <c r="Z1305" s="1" t="str">
        <v/>
      </c>
      <c r="AA1305" s="1" t="str">
        <v/>
      </c>
      <c r="AB1305" s="1" t="str">
        <v/>
      </c>
      <c r="AC1305" s="1" t="str">
        <v/>
      </c>
      <c r="AD1305" s="1" t="str">
        <v/>
      </c>
    </row>
    <row r="1306" spans="5:30" x14ac:dyDescent="0.55000000000000004">
      <c r="E1306" s="1">
        <v>1302</v>
      </c>
      <c r="F1306" s="1" t="str">
        <f>IFERROR(INDEX(content!$A$2:$A$2049,MATCH($E1306,content!$C$2:$C$2049,0),1),"")</f>
        <v/>
      </c>
      <c r="G1306" s="1" t="str">
        <f>IFERROR(INDEX(content!$B$2:$B$2049,MATCH($E1306,content!$C$2:$C$2049,0),1),"")</f>
        <v/>
      </c>
      <c r="H1306" s="1" t="str">
        <f>IFERROR(INDEX(content!$C$2:$C$2049,MATCH($E1306,content!$C$2:$C$2049,0),1),"")</f>
        <v/>
      </c>
      <c r="I1306" s="1" t="str">
        <f>IFERROR(INDEX(content!$D$2:$D$2049,MATCH($E1306,content!$C$2:$C$2049,0),1),"")</f>
        <v/>
      </c>
      <c r="J1306" s="1" t="str">
        <v/>
      </c>
      <c r="K1306" s="1" t="str">
        <f>IFERROR(INDEX(content!$F$2:$F$2049,MATCH($E1306,content!$C$2:$C$2049,0),1),"")</f>
        <v/>
      </c>
      <c r="L1306" s="1" t="str">
        <f>IFERROR(INDEX(content!$G$2:$G$2049,MATCH($E1306,content!$C$2:$C$2049,0),1),"")</f>
        <v/>
      </c>
      <c r="M1306" s="1" t="str">
        <f>IFERROR(INDEX(content!$H$2:$H$2049,MATCH($E1306,content!$C$2:$C$2049,0),1),"")</f>
        <v/>
      </c>
      <c r="N1306" s="1" t="str">
        <f>IFERROR(INDEX(content!$I$2:$I$2049,MATCH($E1306,content!$C$2:$C$2049,0),1),"")</f>
        <v/>
      </c>
      <c r="O1306" s="1" t="str">
        <f>IFERROR(INDEX(content!$J$2:$J$2049,MATCH($E1306,content!$C$2:$C$2049,0),1),"")</f>
        <v/>
      </c>
      <c r="P1306" s="1" t="str">
        <f t="shared" si="83"/>
        <v/>
      </c>
      <c r="Q1306" s="1" t="str">
        <f>IF(LENB(P1306),COUNTIF(P$4:P1306,"●"),"")</f>
        <v/>
      </c>
      <c r="R1306" s="1" t="str">
        <f t="shared" si="86"/>
        <v/>
      </c>
      <c r="S1306" s="1" t="str">
        <f t="shared" si="84"/>
        <v/>
      </c>
      <c r="T1306" s="1" t="str">
        <f>IF(LEN(S1306),SUM($S$4:S1306)-1,"")</f>
        <v/>
      </c>
      <c r="U1306" s="1" t="str">
        <f t="shared" si="85"/>
        <v/>
      </c>
      <c r="V1306" s="1" t="str">
        <v/>
      </c>
      <c r="W1306" s="1" t="str">
        <v/>
      </c>
      <c r="X1306" s="1" t="str">
        <v/>
      </c>
      <c r="Y1306" s="1" t="str">
        <v/>
      </c>
      <c r="Z1306" s="1" t="str">
        <v/>
      </c>
      <c r="AA1306" s="1" t="str">
        <v/>
      </c>
      <c r="AB1306" s="1" t="str">
        <v/>
      </c>
      <c r="AC1306" s="1" t="str">
        <v/>
      </c>
      <c r="AD1306" s="1" t="str">
        <v/>
      </c>
    </row>
    <row r="1307" spans="5:30" x14ac:dyDescent="0.55000000000000004">
      <c r="E1307" s="1">
        <v>1303</v>
      </c>
      <c r="F1307" s="1" t="str">
        <f>IFERROR(INDEX(content!$A$2:$A$2049,MATCH($E1307,content!$C$2:$C$2049,0),1),"")</f>
        <v/>
      </c>
      <c r="G1307" s="1" t="str">
        <f>IFERROR(INDEX(content!$B$2:$B$2049,MATCH($E1307,content!$C$2:$C$2049,0),1),"")</f>
        <v/>
      </c>
      <c r="H1307" s="1" t="str">
        <f>IFERROR(INDEX(content!$C$2:$C$2049,MATCH($E1307,content!$C$2:$C$2049,0),1),"")</f>
        <v/>
      </c>
      <c r="I1307" s="1" t="str">
        <f>IFERROR(INDEX(content!$D$2:$D$2049,MATCH($E1307,content!$C$2:$C$2049,0),1),"")</f>
        <v/>
      </c>
      <c r="J1307" s="1" t="str">
        <v/>
      </c>
      <c r="K1307" s="1" t="str">
        <f>IFERROR(INDEX(content!$F$2:$F$2049,MATCH($E1307,content!$C$2:$C$2049,0),1),"")</f>
        <v/>
      </c>
      <c r="L1307" s="1" t="str">
        <f>IFERROR(INDEX(content!$G$2:$G$2049,MATCH($E1307,content!$C$2:$C$2049,0),1),"")</f>
        <v/>
      </c>
      <c r="M1307" s="1" t="str">
        <f>IFERROR(INDEX(content!$H$2:$H$2049,MATCH($E1307,content!$C$2:$C$2049,0),1),"")</f>
        <v/>
      </c>
      <c r="N1307" s="1" t="str">
        <f>IFERROR(INDEX(content!$I$2:$I$2049,MATCH($E1307,content!$C$2:$C$2049,0),1),"")</f>
        <v/>
      </c>
      <c r="O1307" s="1" t="str">
        <f>IFERROR(INDEX(content!$J$2:$J$2049,MATCH($E1307,content!$C$2:$C$2049,0),1),"")</f>
        <v/>
      </c>
      <c r="P1307" s="1" t="str">
        <f t="shared" si="83"/>
        <v/>
      </c>
      <c r="Q1307" s="1" t="str">
        <f>IF(LENB(P1307),COUNTIF(P$4:P1307,"●"),"")</f>
        <v/>
      </c>
      <c r="R1307" s="1" t="str">
        <f t="shared" si="86"/>
        <v/>
      </c>
      <c r="S1307" s="1" t="str">
        <f t="shared" si="84"/>
        <v/>
      </c>
      <c r="T1307" s="1" t="str">
        <f>IF(LEN(S1307),SUM($S$4:S1307)-1,"")</f>
        <v/>
      </c>
      <c r="U1307" s="1" t="str">
        <f t="shared" si="85"/>
        <v/>
      </c>
      <c r="V1307" s="1" t="str">
        <v/>
      </c>
      <c r="W1307" s="1" t="str">
        <v/>
      </c>
      <c r="X1307" s="1" t="str">
        <v/>
      </c>
      <c r="Y1307" s="1" t="str">
        <v/>
      </c>
      <c r="Z1307" s="1" t="str">
        <v/>
      </c>
      <c r="AA1307" s="1" t="str">
        <v/>
      </c>
      <c r="AB1307" s="1" t="str">
        <v/>
      </c>
      <c r="AC1307" s="1" t="str">
        <v/>
      </c>
      <c r="AD1307" s="1" t="str">
        <v/>
      </c>
    </row>
    <row r="1308" spans="5:30" x14ac:dyDescent="0.55000000000000004">
      <c r="E1308" s="1">
        <v>1304</v>
      </c>
      <c r="F1308" s="1" t="str">
        <f>IFERROR(INDEX(content!$A$2:$A$2049,MATCH($E1308,content!$C$2:$C$2049,0),1),"")</f>
        <v/>
      </c>
      <c r="G1308" s="1" t="str">
        <f>IFERROR(INDEX(content!$B$2:$B$2049,MATCH($E1308,content!$C$2:$C$2049,0),1),"")</f>
        <v/>
      </c>
      <c r="H1308" s="1" t="str">
        <f>IFERROR(INDEX(content!$C$2:$C$2049,MATCH($E1308,content!$C$2:$C$2049,0),1),"")</f>
        <v/>
      </c>
      <c r="I1308" s="1" t="str">
        <f>IFERROR(INDEX(content!$D$2:$D$2049,MATCH($E1308,content!$C$2:$C$2049,0),1),"")</f>
        <v/>
      </c>
      <c r="J1308" s="1" t="str">
        <v/>
      </c>
      <c r="K1308" s="1" t="str">
        <f>IFERROR(INDEX(content!$F$2:$F$2049,MATCH($E1308,content!$C$2:$C$2049,0),1),"")</f>
        <v/>
      </c>
      <c r="L1308" s="1" t="str">
        <f>IFERROR(INDEX(content!$G$2:$G$2049,MATCH($E1308,content!$C$2:$C$2049,0),1),"")</f>
        <v/>
      </c>
      <c r="M1308" s="1" t="str">
        <f>IFERROR(INDEX(content!$H$2:$H$2049,MATCH($E1308,content!$C$2:$C$2049,0),1),"")</f>
        <v/>
      </c>
      <c r="N1308" s="1" t="str">
        <f>IFERROR(INDEX(content!$I$2:$I$2049,MATCH($E1308,content!$C$2:$C$2049,0),1),"")</f>
        <v/>
      </c>
      <c r="O1308" s="1" t="str">
        <f>IFERROR(INDEX(content!$J$2:$J$2049,MATCH($E1308,content!$C$2:$C$2049,0),1),"")</f>
        <v/>
      </c>
      <c r="P1308" s="1" t="str">
        <f t="shared" si="83"/>
        <v/>
      </c>
      <c r="Q1308" s="1" t="str">
        <f>IF(LENB(P1308),COUNTIF(P$4:P1308,"●"),"")</f>
        <v/>
      </c>
      <c r="R1308" s="1" t="str">
        <f t="shared" si="86"/>
        <v/>
      </c>
      <c r="S1308" s="1" t="str">
        <f t="shared" si="84"/>
        <v/>
      </c>
      <c r="T1308" s="1" t="str">
        <f>IF(LEN(S1308),SUM($S$4:S1308)-1,"")</f>
        <v/>
      </c>
      <c r="U1308" s="1" t="str">
        <f t="shared" si="85"/>
        <v/>
      </c>
      <c r="V1308" s="1" t="str">
        <v/>
      </c>
      <c r="W1308" s="1" t="str">
        <v/>
      </c>
      <c r="X1308" s="1" t="str">
        <v/>
      </c>
      <c r="Y1308" s="1" t="str">
        <v/>
      </c>
      <c r="Z1308" s="1" t="str">
        <v/>
      </c>
      <c r="AA1308" s="1" t="str">
        <v/>
      </c>
      <c r="AB1308" s="1" t="str">
        <v/>
      </c>
      <c r="AC1308" s="1" t="str">
        <v/>
      </c>
      <c r="AD1308" s="1" t="str">
        <v/>
      </c>
    </row>
    <row r="1309" spans="5:30" x14ac:dyDescent="0.55000000000000004">
      <c r="E1309" s="1">
        <v>1305</v>
      </c>
      <c r="F1309" s="1" t="str">
        <f>IFERROR(INDEX(content!$A$2:$A$2049,MATCH($E1309,content!$C$2:$C$2049,0),1),"")</f>
        <v/>
      </c>
      <c r="G1309" s="1" t="str">
        <f>IFERROR(INDEX(content!$B$2:$B$2049,MATCH($E1309,content!$C$2:$C$2049,0),1),"")</f>
        <v/>
      </c>
      <c r="H1309" s="1" t="str">
        <f>IFERROR(INDEX(content!$C$2:$C$2049,MATCH($E1309,content!$C$2:$C$2049,0),1),"")</f>
        <v/>
      </c>
      <c r="I1309" s="1" t="str">
        <f>IFERROR(INDEX(content!$D$2:$D$2049,MATCH($E1309,content!$C$2:$C$2049,0),1),"")</f>
        <v/>
      </c>
      <c r="J1309" s="1" t="str">
        <v/>
      </c>
      <c r="K1309" s="1" t="str">
        <f>IFERROR(INDEX(content!$F$2:$F$2049,MATCH($E1309,content!$C$2:$C$2049,0),1),"")</f>
        <v/>
      </c>
      <c r="L1309" s="1" t="str">
        <f>IFERROR(INDEX(content!$G$2:$G$2049,MATCH($E1309,content!$C$2:$C$2049,0),1),"")</f>
        <v/>
      </c>
      <c r="M1309" s="1" t="str">
        <f>IFERROR(INDEX(content!$H$2:$H$2049,MATCH($E1309,content!$C$2:$C$2049,0),1),"")</f>
        <v/>
      </c>
      <c r="N1309" s="1" t="str">
        <f>IFERROR(INDEX(content!$I$2:$I$2049,MATCH($E1309,content!$C$2:$C$2049,0),1),"")</f>
        <v/>
      </c>
      <c r="O1309" s="1" t="str">
        <f>IFERROR(INDEX(content!$J$2:$J$2049,MATCH($E1309,content!$C$2:$C$2049,0),1),"")</f>
        <v/>
      </c>
      <c r="P1309" s="1" t="str">
        <f t="shared" si="83"/>
        <v/>
      </c>
      <c r="Q1309" s="1" t="str">
        <f>IF(LENB(P1309),COUNTIF(P$4:P1309,"●"),"")</f>
        <v/>
      </c>
      <c r="R1309" s="1" t="str">
        <f t="shared" si="86"/>
        <v/>
      </c>
      <c r="S1309" s="1" t="str">
        <f t="shared" si="84"/>
        <v/>
      </c>
      <c r="T1309" s="1" t="str">
        <f>IF(LEN(S1309),SUM($S$4:S1309)-1,"")</f>
        <v/>
      </c>
      <c r="U1309" s="1" t="str">
        <f t="shared" si="85"/>
        <v/>
      </c>
      <c r="V1309" s="1" t="str">
        <v/>
      </c>
      <c r="W1309" s="1" t="str">
        <v/>
      </c>
      <c r="X1309" s="1" t="str">
        <v/>
      </c>
      <c r="Y1309" s="1" t="str">
        <v/>
      </c>
      <c r="Z1309" s="1" t="str">
        <v/>
      </c>
      <c r="AA1309" s="1" t="str">
        <v/>
      </c>
      <c r="AB1309" s="1" t="str">
        <v/>
      </c>
      <c r="AC1309" s="1" t="str">
        <v/>
      </c>
      <c r="AD1309" s="1" t="str">
        <v/>
      </c>
    </row>
    <row r="1310" spans="5:30" x14ac:dyDescent="0.55000000000000004">
      <c r="E1310" s="1">
        <v>1306</v>
      </c>
      <c r="F1310" s="1" t="str">
        <f>IFERROR(INDEX(content!$A$2:$A$2049,MATCH($E1310,content!$C$2:$C$2049,0),1),"")</f>
        <v/>
      </c>
      <c r="G1310" s="1" t="str">
        <f>IFERROR(INDEX(content!$B$2:$B$2049,MATCH($E1310,content!$C$2:$C$2049,0),1),"")</f>
        <v/>
      </c>
      <c r="H1310" s="1" t="str">
        <f>IFERROR(INDEX(content!$C$2:$C$2049,MATCH($E1310,content!$C$2:$C$2049,0),1),"")</f>
        <v/>
      </c>
      <c r="I1310" s="1" t="str">
        <f>IFERROR(INDEX(content!$D$2:$D$2049,MATCH($E1310,content!$C$2:$C$2049,0),1),"")</f>
        <v/>
      </c>
      <c r="J1310" s="1" t="str">
        <v/>
      </c>
      <c r="K1310" s="1" t="str">
        <f>IFERROR(INDEX(content!$F$2:$F$2049,MATCH($E1310,content!$C$2:$C$2049,0),1),"")</f>
        <v/>
      </c>
      <c r="L1310" s="1" t="str">
        <f>IFERROR(INDEX(content!$G$2:$G$2049,MATCH($E1310,content!$C$2:$C$2049,0),1),"")</f>
        <v/>
      </c>
      <c r="M1310" s="1" t="str">
        <f>IFERROR(INDEX(content!$H$2:$H$2049,MATCH($E1310,content!$C$2:$C$2049,0),1),"")</f>
        <v/>
      </c>
      <c r="N1310" s="1" t="str">
        <f>IFERROR(INDEX(content!$I$2:$I$2049,MATCH($E1310,content!$C$2:$C$2049,0),1),"")</f>
        <v/>
      </c>
      <c r="O1310" s="1" t="str">
        <f>IFERROR(INDEX(content!$J$2:$J$2049,MATCH($E1310,content!$C$2:$C$2049,0),1),"")</f>
        <v/>
      </c>
      <c r="P1310" s="1" t="str">
        <f t="shared" si="83"/>
        <v/>
      </c>
      <c r="Q1310" s="1" t="str">
        <f>IF(LENB(P1310),COUNTIF(P$4:P1310,"●"),"")</f>
        <v/>
      </c>
      <c r="R1310" s="1" t="str">
        <f t="shared" si="86"/>
        <v/>
      </c>
      <c r="S1310" s="1" t="str">
        <f t="shared" si="84"/>
        <v/>
      </c>
      <c r="T1310" s="1" t="str">
        <f>IF(LEN(S1310),SUM($S$4:S1310)-1,"")</f>
        <v/>
      </c>
      <c r="U1310" s="1" t="str">
        <f t="shared" si="85"/>
        <v/>
      </c>
      <c r="V1310" s="1" t="str">
        <v/>
      </c>
      <c r="W1310" s="1" t="str">
        <v/>
      </c>
      <c r="X1310" s="1" t="str">
        <v/>
      </c>
      <c r="Y1310" s="1" t="str">
        <v/>
      </c>
      <c r="Z1310" s="1" t="str">
        <v/>
      </c>
      <c r="AA1310" s="1" t="str">
        <v/>
      </c>
      <c r="AB1310" s="1" t="str">
        <v/>
      </c>
      <c r="AC1310" s="1" t="str">
        <v/>
      </c>
      <c r="AD1310" s="1" t="str">
        <v/>
      </c>
    </row>
    <row r="1311" spans="5:30" x14ac:dyDescent="0.55000000000000004">
      <c r="E1311" s="1">
        <v>1307</v>
      </c>
      <c r="F1311" s="1" t="str">
        <f>IFERROR(INDEX(content!$A$2:$A$2049,MATCH($E1311,content!$C$2:$C$2049,0),1),"")</f>
        <v/>
      </c>
      <c r="G1311" s="1" t="str">
        <f>IFERROR(INDEX(content!$B$2:$B$2049,MATCH($E1311,content!$C$2:$C$2049,0),1),"")</f>
        <v/>
      </c>
      <c r="H1311" s="1" t="str">
        <f>IFERROR(INDEX(content!$C$2:$C$2049,MATCH($E1311,content!$C$2:$C$2049,0),1),"")</f>
        <v/>
      </c>
      <c r="I1311" s="1" t="str">
        <f>IFERROR(INDEX(content!$D$2:$D$2049,MATCH($E1311,content!$C$2:$C$2049,0),1),"")</f>
        <v/>
      </c>
      <c r="J1311" s="1" t="str">
        <v/>
      </c>
      <c r="K1311" s="1" t="str">
        <f>IFERROR(INDEX(content!$F$2:$F$2049,MATCH($E1311,content!$C$2:$C$2049,0),1),"")</f>
        <v/>
      </c>
      <c r="L1311" s="1" t="str">
        <f>IFERROR(INDEX(content!$G$2:$G$2049,MATCH($E1311,content!$C$2:$C$2049,0),1),"")</f>
        <v/>
      </c>
      <c r="M1311" s="1" t="str">
        <f>IFERROR(INDEX(content!$H$2:$H$2049,MATCH($E1311,content!$C$2:$C$2049,0),1),"")</f>
        <v/>
      </c>
      <c r="N1311" s="1" t="str">
        <f>IFERROR(INDEX(content!$I$2:$I$2049,MATCH($E1311,content!$C$2:$C$2049,0),1),"")</f>
        <v/>
      </c>
      <c r="O1311" s="1" t="str">
        <f>IFERROR(INDEX(content!$J$2:$J$2049,MATCH($E1311,content!$C$2:$C$2049,0),1),"")</f>
        <v/>
      </c>
      <c r="P1311" s="1" t="str">
        <f t="shared" si="83"/>
        <v/>
      </c>
      <c r="Q1311" s="1" t="str">
        <f>IF(LENB(P1311),COUNTIF(P$4:P1311,"●"),"")</f>
        <v/>
      </c>
      <c r="R1311" s="1" t="str">
        <f t="shared" si="86"/>
        <v/>
      </c>
      <c r="S1311" s="1" t="str">
        <f t="shared" si="84"/>
        <v/>
      </c>
      <c r="T1311" s="1" t="str">
        <f>IF(LEN(S1311),SUM($S$4:S1311)-1,"")</f>
        <v/>
      </c>
      <c r="U1311" s="1" t="str">
        <f t="shared" si="85"/>
        <v/>
      </c>
      <c r="V1311" s="1" t="str">
        <v/>
      </c>
      <c r="W1311" s="1" t="str">
        <v/>
      </c>
      <c r="X1311" s="1" t="str">
        <v/>
      </c>
      <c r="Y1311" s="1" t="str">
        <v/>
      </c>
      <c r="Z1311" s="1" t="str">
        <v/>
      </c>
      <c r="AA1311" s="1" t="str">
        <v/>
      </c>
      <c r="AB1311" s="1" t="str">
        <v/>
      </c>
      <c r="AC1311" s="1" t="str">
        <v/>
      </c>
      <c r="AD1311" s="1" t="str">
        <v/>
      </c>
    </row>
    <row r="1312" spans="5:30" x14ac:dyDescent="0.55000000000000004">
      <c r="E1312" s="1">
        <v>1308</v>
      </c>
      <c r="F1312" s="1" t="str">
        <f>IFERROR(INDEX(content!$A$2:$A$2049,MATCH($E1312,content!$C$2:$C$2049,0),1),"")</f>
        <v/>
      </c>
      <c r="G1312" s="1" t="str">
        <f>IFERROR(INDEX(content!$B$2:$B$2049,MATCH($E1312,content!$C$2:$C$2049,0),1),"")</f>
        <v/>
      </c>
      <c r="H1312" s="1" t="str">
        <f>IFERROR(INDEX(content!$C$2:$C$2049,MATCH($E1312,content!$C$2:$C$2049,0),1),"")</f>
        <v/>
      </c>
      <c r="I1312" s="1" t="str">
        <f>IFERROR(INDEX(content!$D$2:$D$2049,MATCH($E1312,content!$C$2:$C$2049,0),1),"")</f>
        <v/>
      </c>
      <c r="J1312" s="1" t="str">
        <v/>
      </c>
      <c r="K1312" s="1" t="str">
        <f>IFERROR(INDEX(content!$F$2:$F$2049,MATCH($E1312,content!$C$2:$C$2049,0),1),"")</f>
        <v/>
      </c>
      <c r="L1312" s="1" t="str">
        <f>IFERROR(INDEX(content!$G$2:$G$2049,MATCH($E1312,content!$C$2:$C$2049,0),1),"")</f>
        <v/>
      </c>
      <c r="M1312" s="1" t="str">
        <f>IFERROR(INDEX(content!$H$2:$H$2049,MATCH($E1312,content!$C$2:$C$2049,0),1),"")</f>
        <v/>
      </c>
      <c r="N1312" s="1" t="str">
        <f>IFERROR(INDEX(content!$I$2:$I$2049,MATCH($E1312,content!$C$2:$C$2049,0),1),"")</f>
        <v/>
      </c>
      <c r="O1312" s="1" t="str">
        <f>IFERROR(INDEX(content!$J$2:$J$2049,MATCH($E1312,content!$C$2:$C$2049,0),1),"")</f>
        <v/>
      </c>
      <c r="P1312" s="1" t="str">
        <f t="shared" si="83"/>
        <v/>
      </c>
      <c r="Q1312" s="1" t="str">
        <f>IF(LENB(P1312),COUNTIF(P$4:P1312,"●"),"")</f>
        <v/>
      </c>
      <c r="R1312" s="1" t="str">
        <f t="shared" si="86"/>
        <v/>
      </c>
      <c r="S1312" s="1" t="str">
        <f t="shared" si="84"/>
        <v/>
      </c>
      <c r="T1312" s="1" t="str">
        <f>IF(LEN(S1312),SUM($S$4:S1312)-1,"")</f>
        <v/>
      </c>
      <c r="U1312" s="1" t="str">
        <f t="shared" si="85"/>
        <v/>
      </c>
      <c r="V1312" s="1" t="str">
        <v/>
      </c>
      <c r="W1312" s="1" t="str">
        <v/>
      </c>
      <c r="X1312" s="1" t="str">
        <v/>
      </c>
      <c r="Y1312" s="1" t="str">
        <v/>
      </c>
      <c r="Z1312" s="1" t="str">
        <v/>
      </c>
      <c r="AA1312" s="1" t="str">
        <v/>
      </c>
      <c r="AB1312" s="1" t="str">
        <v/>
      </c>
      <c r="AC1312" s="1" t="str">
        <v/>
      </c>
      <c r="AD1312" s="1" t="str">
        <v/>
      </c>
    </row>
    <row r="1313" spans="5:30" x14ac:dyDescent="0.55000000000000004">
      <c r="E1313" s="1">
        <v>1309</v>
      </c>
      <c r="F1313" s="1" t="str">
        <f>IFERROR(INDEX(content!$A$2:$A$2049,MATCH($E1313,content!$C$2:$C$2049,0),1),"")</f>
        <v/>
      </c>
      <c r="G1313" s="1" t="str">
        <f>IFERROR(INDEX(content!$B$2:$B$2049,MATCH($E1313,content!$C$2:$C$2049,0),1),"")</f>
        <v/>
      </c>
      <c r="H1313" s="1" t="str">
        <f>IFERROR(INDEX(content!$C$2:$C$2049,MATCH($E1313,content!$C$2:$C$2049,0),1),"")</f>
        <v/>
      </c>
      <c r="I1313" s="1" t="str">
        <f>IFERROR(INDEX(content!$D$2:$D$2049,MATCH($E1313,content!$C$2:$C$2049,0),1),"")</f>
        <v/>
      </c>
      <c r="J1313" s="1" t="str">
        <v/>
      </c>
      <c r="K1313" s="1" t="str">
        <f>IFERROR(INDEX(content!$F$2:$F$2049,MATCH($E1313,content!$C$2:$C$2049,0),1),"")</f>
        <v/>
      </c>
      <c r="L1313" s="1" t="str">
        <f>IFERROR(INDEX(content!$G$2:$G$2049,MATCH($E1313,content!$C$2:$C$2049,0),1),"")</f>
        <v/>
      </c>
      <c r="M1313" s="1" t="str">
        <f>IFERROR(INDEX(content!$H$2:$H$2049,MATCH($E1313,content!$C$2:$C$2049,0),1),"")</f>
        <v/>
      </c>
      <c r="N1313" s="1" t="str">
        <f>IFERROR(INDEX(content!$I$2:$I$2049,MATCH($E1313,content!$C$2:$C$2049,0),1),"")</f>
        <v/>
      </c>
      <c r="O1313" s="1" t="str">
        <f>IFERROR(INDEX(content!$J$2:$J$2049,MATCH($E1313,content!$C$2:$C$2049,0),1),"")</f>
        <v/>
      </c>
      <c r="P1313" s="1" t="str">
        <f t="shared" si="83"/>
        <v/>
      </c>
      <c r="Q1313" s="1" t="str">
        <f>IF(LENB(P1313),COUNTIF(P$4:P1313,"●"),"")</f>
        <v/>
      </c>
      <c r="R1313" s="1" t="str">
        <f t="shared" si="86"/>
        <v/>
      </c>
      <c r="S1313" s="1" t="str">
        <f t="shared" si="84"/>
        <v/>
      </c>
      <c r="T1313" s="1" t="str">
        <f>IF(LEN(S1313),SUM($S$4:S1313)-1,"")</f>
        <v/>
      </c>
      <c r="U1313" s="1" t="str">
        <f t="shared" si="85"/>
        <v/>
      </c>
      <c r="V1313" s="1" t="str">
        <v/>
      </c>
      <c r="W1313" s="1" t="str">
        <v/>
      </c>
      <c r="X1313" s="1" t="str">
        <v/>
      </c>
      <c r="Y1313" s="1" t="str">
        <v/>
      </c>
      <c r="Z1313" s="1" t="str">
        <v/>
      </c>
      <c r="AA1313" s="1" t="str">
        <v/>
      </c>
      <c r="AB1313" s="1" t="str">
        <v/>
      </c>
      <c r="AC1313" s="1" t="str">
        <v/>
      </c>
      <c r="AD1313" s="1" t="str">
        <v/>
      </c>
    </row>
    <row r="1314" spans="5:30" x14ac:dyDescent="0.55000000000000004">
      <c r="E1314" s="1">
        <v>1310</v>
      </c>
      <c r="F1314" s="1" t="str">
        <f>IFERROR(INDEX(content!$A$2:$A$2049,MATCH($E1314,content!$C$2:$C$2049,0),1),"")</f>
        <v/>
      </c>
      <c r="G1314" s="1" t="str">
        <f>IFERROR(INDEX(content!$B$2:$B$2049,MATCH($E1314,content!$C$2:$C$2049,0),1),"")</f>
        <v/>
      </c>
      <c r="H1314" s="1" t="str">
        <f>IFERROR(INDEX(content!$C$2:$C$2049,MATCH($E1314,content!$C$2:$C$2049,0),1),"")</f>
        <v/>
      </c>
      <c r="I1314" s="1" t="str">
        <f>IFERROR(INDEX(content!$D$2:$D$2049,MATCH($E1314,content!$C$2:$C$2049,0),1),"")</f>
        <v/>
      </c>
      <c r="J1314" s="1" t="str">
        <v/>
      </c>
      <c r="K1314" s="1" t="str">
        <f>IFERROR(INDEX(content!$F$2:$F$2049,MATCH($E1314,content!$C$2:$C$2049,0),1),"")</f>
        <v/>
      </c>
      <c r="L1314" s="1" t="str">
        <f>IFERROR(INDEX(content!$G$2:$G$2049,MATCH($E1314,content!$C$2:$C$2049,0),1),"")</f>
        <v/>
      </c>
      <c r="M1314" s="1" t="str">
        <f>IFERROR(INDEX(content!$H$2:$H$2049,MATCH($E1314,content!$C$2:$C$2049,0),1),"")</f>
        <v/>
      </c>
      <c r="N1314" s="1" t="str">
        <f>IFERROR(INDEX(content!$I$2:$I$2049,MATCH($E1314,content!$C$2:$C$2049,0),1),"")</f>
        <v/>
      </c>
      <c r="O1314" s="1" t="str">
        <f>IFERROR(INDEX(content!$J$2:$J$2049,MATCH($E1314,content!$C$2:$C$2049,0),1),"")</f>
        <v/>
      </c>
      <c r="P1314" s="1" t="str">
        <f t="shared" si="83"/>
        <v/>
      </c>
      <c r="Q1314" s="1" t="str">
        <f>IF(LENB(P1314),COUNTIF(P$4:P1314,"●"),"")</f>
        <v/>
      </c>
      <c r="R1314" s="1" t="str">
        <f t="shared" si="86"/>
        <v/>
      </c>
      <c r="S1314" s="1" t="str">
        <f t="shared" si="84"/>
        <v/>
      </c>
      <c r="T1314" s="1" t="str">
        <f>IF(LEN(S1314),SUM($S$4:S1314)-1,"")</f>
        <v/>
      </c>
      <c r="U1314" s="1" t="str">
        <f t="shared" si="85"/>
        <v/>
      </c>
      <c r="V1314" s="1" t="str">
        <v/>
      </c>
      <c r="W1314" s="1" t="str">
        <v/>
      </c>
      <c r="X1314" s="1" t="str">
        <v/>
      </c>
      <c r="Y1314" s="1" t="str">
        <v/>
      </c>
      <c r="Z1314" s="1" t="str">
        <v/>
      </c>
      <c r="AA1314" s="1" t="str">
        <v/>
      </c>
      <c r="AB1314" s="1" t="str">
        <v/>
      </c>
      <c r="AC1314" s="1" t="str">
        <v/>
      </c>
      <c r="AD1314" s="1" t="str">
        <v/>
      </c>
    </row>
    <row r="1315" spans="5:30" x14ac:dyDescent="0.55000000000000004">
      <c r="E1315" s="1">
        <v>1311</v>
      </c>
      <c r="F1315" s="1" t="str">
        <f>IFERROR(INDEX(content!$A$2:$A$2049,MATCH($E1315,content!$C$2:$C$2049,0),1),"")</f>
        <v/>
      </c>
      <c r="G1315" s="1" t="str">
        <f>IFERROR(INDEX(content!$B$2:$B$2049,MATCH($E1315,content!$C$2:$C$2049,0),1),"")</f>
        <v/>
      </c>
      <c r="H1315" s="1" t="str">
        <f>IFERROR(INDEX(content!$C$2:$C$2049,MATCH($E1315,content!$C$2:$C$2049,0),1),"")</f>
        <v/>
      </c>
      <c r="I1315" s="1" t="str">
        <f>IFERROR(INDEX(content!$D$2:$D$2049,MATCH($E1315,content!$C$2:$C$2049,0),1),"")</f>
        <v/>
      </c>
      <c r="J1315" s="1" t="str">
        <v/>
      </c>
      <c r="K1315" s="1" t="str">
        <f>IFERROR(INDEX(content!$F$2:$F$2049,MATCH($E1315,content!$C$2:$C$2049,0),1),"")</f>
        <v/>
      </c>
      <c r="L1315" s="1" t="str">
        <f>IFERROR(INDEX(content!$G$2:$G$2049,MATCH($E1315,content!$C$2:$C$2049,0),1),"")</f>
        <v/>
      </c>
      <c r="M1315" s="1" t="str">
        <f>IFERROR(INDEX(content!$H$2:$H$2049,MATCH($E1315,content!$C$2:$C$2049,0),1),"")</f>
        <v/>
      </c>
      <c r="N1315" s="1" t="str">
        <f>IFERROR(INDEX(content!$I$2:$I$2049,MATCH($E1315,content!$C$2:$C$2049,0),1),"")</f>
        <v/>
      </c>
      <c r="O1315" s="1" t="str">
        <f>IFERROR(INDEX(content!$J$2:$J$2049,MATCH($E1315,content!$C$2:$C$2049,0),1),"")</f>
        <v/>
      </c>
      <c r="P1315" s="1" t="str">
        <f t="shared" si="83"/>
        <v/>
      </c>
      <c r="Q1315" s="1" t="str">
        <f>IF(LENB(P1315),COUNTIF(P$4:P1315,"●"),"")</f>
        <v/>
      </c>
      <c r="R1315" s="1" t="str">
        <f t="shared" si="86"/>
        <v/>
      </c>
      <c r="S1315" s="1" t="str">
        <f t="shared" si="84"/>
        <v/>
      </c>
      <c r="T1315" s="1" t="str">
        <f>IF(LEN(S1315),SUM($S$4:S1315)-1,"")</f>
        <v/>
      </c>
      <c r="U1315" s="1" t="str">
        <f t="shared" si="85"/>
        <v/>
      </c>
      <c r="V1315" s="1" t="str">
        <v/>
      </c>
      <c r="W1315" s="1" t="str">
        <v/>
      </c>
      <c r="X1315" s="1" t="str">
        <v/>
      </c>
      <c r="Y1315" s="1" t="str">
        <v/>
      </c>
      <c r="Z1315" s="1" t="str">
        <v/>
      </c>
      <c r="AA1315" s="1" t="str">
        <v/>
      </c>
      <c r="AB1315" s="1" t="str">
        <v/>
      </c>
      <c r="AC1315" s="1" t="str">
        <v/>
      </c>
      <c r="AD1315" s="1" t="str">
        <v/>
      </c>
    </row>
    <row r="1316" spans="5:30" x14ac:dyDescent="0.55000000000000004">
      <c r="E1316" s="1">
        <v>1312</v>
      </c>
      <c r="F1316" s="1" t="str">
        <f>IFERROR(INDEX(content!$A$2:$A$2049,MATCH($E1316,content!$C$2:$C$2049,0),1),"")</f>
        <v/>
      </c>
      <c r="G1316" s="1" t="str">
        <f>IFERROR(INDEX(content!$B$2:$B$2049,MATCH($E1316,content!$C$2:$C$2049,0),1),"")</f>
        <v/>
      </c>
      <c r="H1316" s="1" t="str">
        <f>IFERROR(INDEX(content!$C$2:$C$2049,MATCH($E1316,content!$C$2:$C$2049,0),1),"")</f>
        <v/>
      </c>
      <c r="I1316" s="1" t="str">
        <f>IFERROR(INDEX(content!$D$2:$D$2049,MATCH($E1316,content!$C$2:$C$2049,0),1),"")</f>
        <v/>
      </c>
      <c r="J1316" s="1" t="str">
        <v/>
      </c>
      <c r="K1316" s="1" t="str">
        <f>IFERROR(INDEX(content!$F$2:$F$2049,MATCH($E1316,content!$C$2:$C$2049,0),1),"")</f>
        <v/>
      </c>
      <c r="L1316" s="1" t="str">
        <f>IFERROR(INDEX(content!$G$2:$G$2049,MATCH($E1316,content!$C$2:$C$2049,0),1),"")</f>
        <v/>
      </c>
      <c r="M1316" s="1" t="str">
        <f>IFERROR(INDEX(content!$H$2:$H$2049,MATCH($E1316,content!$C$2:$C$2049,0),1),"")</f>
        <v/>
      </c>
      <c r="N1316" s="1" t="str">
        <f>IFERROR(INDEX(content!$I$2:$I$2049,MATCH($E1316,content!$C$2:$C$2049,0),1),"")</f>
        <v/>
      </c>
      <c r="O1316" s="1" t="str">
        <f>IFERROR(INDEX(content!$J$2:$J$2049,MATCH($E1316,content!$C$2:$C$2049,0),1),"")</f>
        <v/>
      </c>
      <c r="P1316" s="1" t="str">
        <f t="shared" si="83"/>
        <v/>
      </c>
      <c r="Q1316" s="1" t="str">
        <f>IF(LENB(P1316),COUNTIF(P$4:P1316,"●"),"")</f>
        <v/>
      </c>
      <c r="R1316" s="1" t="str">
        <f t="shared" si="86"/>
        <v/>
      </c>
      <c r="S1316" s="1" t="str">
        <f t="shared" si="84"/>
        <v/>
      </c>
      <c r="T1316" s="1" t="str">
        <f>IF(LEN(S1316),SUM($S$4:S1316)-1,"")</f>
        <v/>
      </c>
      <c r="U1316" s="1" t="str">
        <f t="shared" si="85"/>
        <v/>
      </c>
      <c r="V1316" s="1" t="str">
        <v/>
      </c>
      <c r="W1316" s="1" t="str">
        <v/>
      </c>
      <c r="X1316" s="1" t="str">
        <v/>
      </c>
      <c r="Y1316" s="1" t="str">
        <v/>
      </c>
      <c r="Z1316" s="1" t="str">
        <v/>
      </c>
      <c r="AA1316" s="1" t="str">
        <v/>
      </c>
      <c r="AB1316" s="1" t="str">
        <v/>
      </c>
      <c r="AC1316" s="1" t="str">
        <v/>
      </c>
      <c r="AD1316" s="1" t="str">
        <v/>
      </c>
    </row>
    <row r="1317" spans="5:30" x14ac:dyDescent="0.55000000000000004">
      <c r="E1317" s="1">
        <v>1313</v>
      </c>
      <c r="F1317" s="1" t="str">
        <f>IFERROR(INDEX(content!$A$2:$A$2049,MATCH($E1317,content!$C$2:$C$2049,0),1),"")</f>
        <v/>
      </c>
      <c r="G1317" s="1" t="str">
        <f>IFERROR(INDEX(content!$B$2:$B$2049,MATCH($E1317,content!$C$2:$C$2049,0),1),"")</f>
        <v/>
      </c>
      <c r="H1317" s="1" t="str">
        <f>IFERROR(INDEX(content!$C$2:$C$2049,MATCH($E1317,content!$C$2:$C$2049,0),1),"")</f>
        <v/>
      </c>
      <c r="I1317" s="1" t="str">
        <f>IFERROR(INDEX(content!$D$2:$D$2049,MATCH($E1317,content!$C$2:$C$2049,0),1),"")</f>
        <v/>
      </c>
      <c r="J1317" s="1" t="str">
        <v/>
      </c>
      <c r="K1317" s="1" t="str">
        <f>IFERROR(INDEX(content!$F$2:$F$2049,MATCH($E1317,content!$C$2:$C$2049,0),1),"")</f>
        <v/>
      </c>
      <c r="L1317" s="1" t="str">
        <f>IFERROR(INDEX(content!$G$2:$G$2049,MATCH($E1317,content!$C$2:$C$2049,0),1),"")</f>
        <v/>
      </c>
      <c r="M1317" s="1" t="str">
        <f>IFERROR(INDEX(content!$H$2:$H$2049,MATCH($E1317,content!$C$2:$C$2049,0),1),"")</f>
        <v/>
      </c>
      <c r="N1317" s="1" t="str">
        <f>IFERROR(INDEX(content!$I$2:$I$2049,MATCH($E1317,content!$C$2:$C$2049,0),1),"")</f>
        <v/>
      </c>
      <c r="O1317" s="1" t="str">
        <f>IFERROR(INDEX(content!$J$2:$J$2049,MATCH($E1317,content!$C$2:$C$2049,0),1),"")</f>
        <v/>
      </c>
      <c r="P1317" s="1" t="str">
        <f t="shared" si="83"/>
        <v/>
      </c>
      <c r="Q1317" s="1" t="str">
        <f>IF(LENB(P1317),COUNTIF(P$4:P1317,"●"),"")</f>
        <v/>
      </c>
      <c r="R1317" s="1" t="str">
        <f t="shared" si="86"/>
        <v/>
      </c>
      <c r="S1317" s="1" t="str">
        <f t="shared" si="84"/>
        <v/>
      </c>
      <c r="T1317" s="1" t="str">
        <f>IF(LEN(S1317),SUM($S$4:S1317)-1,"")</f>
        <v/>
      </c>
      <c r="U1317" s="1" t="str">
        <f t="shared" si="85"/>
        <v/>
      </c>
      <c r="V1317" s="1" t="str">
        <v/>
      </c>
      <c r="W1317" s="1" t="str">
        <v/>
      </c>
      <c r="X1317" s="1" t="str">
        <v/>
      </c>
      <c r="Y1317" s="1" t="str">
        <v/>
      </c>
      <c r="Z1317" s="1" t="str">
        <v/>
      </c>
      <c r="AA1317" s="1" t="str">
        <v/>
      </c>
      <c r="AB1317" s="1" t="str">
        <v/>
      </c>
      <c r="AC1317" s="1" t="str">
        <v/>
      </c>
      <c r="AD1317" s="1" t="str">
        <v/>
      </c>
    </row>
    <row r="1318" spans="5:30" x14ac:dyDescent="0.55000000000000004">
      <c r="E1318" s="1">
        <v>1314</v>
      </c>
      <c r="F1318" s="1" t="str">
        <f>IFERROR(INDEX(content!$A$2:$A$2049,MATCH($E1318,content!$C$2:$C$2049,0),1),"")</f>
        <v/>
      </c>
      <c r="G1318" s="1" t="str">
        <f>IFERROR(INDEX(content!$B$2:$B$2049,MATCH($E1318,content!$C$2:$C$2049,0),1),"")</f>
        <v/>
      </c>
      <c r="H1318" s="1" t="str">
        <f>IFERROR(INDEX(content!$C$2:$C$2049,MATCH($E1318,content!$C$2:$C$2049,0),1),"")</f>
        <v/>
      </c>
      <c r="I1318" s="1" t="str">
        <f>IFERROR(INDEX(content!$D$2:$D$2049,MATCH($E1318,content!$C$2:$C$2049,0),1),"")</f>
        <v/>
      </c>
      <c r="J1318" s="1" t="str">
        <v/>
      </c>
      <c r="K1318" s="1" t="str">
        <f>IFERROR(INDEX(content!$F$2:$F$2049,MATCH($E1318,content!$C$2:$C$2049,0),1),"")</f>
        <v/>
      </c>
      <c r="L1318" s="1" t="str">
        <f>IFERROR(INDEX(content!$G$2:$G$2049,MATCH($E1318,content!$C$2:$C$2049,0),1),"")</f>
        <v/>
      </c>
      <c r="M1318" s="1" t="str">
        <f>IFERROR(INDEX(content!$H$2:$H$2049,MATCH($E1318,content!$C$2:$C$2049,0),1),"")</f>
        <v/>
      </c>
      <c r="N1318" s="1" t="str">
        <f>IFERROR(INDEX(content!$I$2:$I$2049,MATCH($E1318,content!$C$2:$C$2049,0),1),"")</f>
        <v/>
      </c>
      <c r="O1318" s="1" t="str">
        <f>IFERROR(INDEX(content!$J$2:$J$2049,MATCH($E1318,content!$C$2:$C$2049,0),1),"")</f>
        <v/>
      </c>
      <c r="P1318" s="1" t="str">
        <f t="shared" si="83"/>
        <v/>
      </c>
      <c r="Q1318" s="1" t="str">
        <f>IF(LENB(P1318),COUNTIF(P$4:P1318,"●"),"")</f>
        <v/>
      </c>
      <c r="R1318" s="1" t="str">
        <f t="shared" si="86"/>
        <v/>
      </c>
      <c r="S1318" s="1" t="str">
        <f t="shared" si="84"/>
        <v/>
      </c>
      <c r="T1318" s="1" t="str">
        <f>IF(LEN(S1318),SUM($S$4:S1318)-1,"")</f>
        <v/>
      </c>
      <c r="U1318" s="1" t="str">
        <f t="shared" si="85"/>
        <v/>
      </c>
      <c r="V1318" s="1" t="str">
        <v/>
      </c>
      <c r="W1318" s="1" t="str">
        <v/>
      </c>
      <c r="X1318" s="1" t="str">
        <v/>
      </c>
      <c r="Y1318" s="1" t="str">
        <v/>
      </c>
      <c r="Z1318" s="1" t="str">
        <v/>
      </c>
      <c r="AA1318" s="1" t="str">
        <v/>
      </c>
      <c r="AB1318" s="1" t="str">
        <v/>
      </c>
      <c r="AC1318" s="1" t="str">
        <v/>
      </c>
      <c r="AD1318" s="1" t="str">
        <v/>
      </c>
    </row>
    <row r="1319" spans="5:30" x14ac:dyDescent="0.55000000000000004">
      <c r="E1319" s="1">
        <v>1315</v>
      </c>
      <c r="F1319" s="1" t="str">
        <f>IFERROR(INDEX(content!$A$2:$A$2049,MATCH($E1319,content!$C$2:$C$2049,0),1),"")</f>
        <v/>
      </c>
      <c r="G1319" s="1" t="str">
        <f>IFERROR(INDEX(content!$B$2:$B$2049,MATCH($E1319,content!$C$2:$C$2049,0),1),"")</f>
        <v/>
      </c>
      <c r="H1319" s="1" t="str">
        <f>IFERROR(INDEX(content!$C$2:$C$2049,MATCH($E1319,content!$C$2:$C$2049,0),1),"")</f>
        <v/>
      </c>
      <c r="I1319" s="1" t="str">
        <f>IFERROR(INDEX(content!$D$2:$D$2049,MATCH($E1319,content!$C$2:$C$2049,0),1),"")</f>
        <v/>
      </c>
      <c r="J1319" s="1" t="str">
        <v/>
      </c>
      <c r="K1319" s="1" t="str">
        <f>IFERROR(INDEX(content!$F$2:$F$2049,MATCH($E1319,content!$C$2:$C$2049,0),1),"")</f>
        <v/>
      </c>
      <c r="L1319" s="1" t="str">
        <f>IFERROR(INDEX(content!$G$2:$G$2049,MATCH($E1319,content!$C$2:$C$2049,0),1),"")</f>
        <v/>
      </c>
      <c r="M1319" s="1" t="str">
        <f>IFERROR(INDEX(content!$H$2:$H$2049,MATCH($E1319,content!$C$2:$C$2049,0),1),"")</f>
        <v/>
      </c>
      <c r="N1319" s="1" t="str">
        <f>IFERROR(INDEX(content!$I$2:$I$2049,MATCH($E1319,content!$C$2:$C$2049,0),1),"")</f>
        <v/>
      </c>
      <c r="O1319" s="1" t="str">
        <f>IFERROR(INDEX(content!$J$2:$J$2049,MATCH($E1319,content!$C$2:$C$2049,0),1),"")</f>
        <v/>
      </c>
      <c r="P1319" s="1" t="str">
        <f t="shared" si="83"/>
        <v/>
      </c>
      <c r="Q1319" s="1" t="str">
        <f>IF(LENB(P1319),COUNTIF(P$4:P1319,"●"),"")</f>
        <v/>
      </c>
      <c r="R1319" s="1" t="str">
        <f t="shared" si="86"/>
        <v/>
      </c>
      <c r="S1319" s="1" t="str">
        <f t="shared" si="84"/>
        <v/>
      </c>
      <c r="T1319" s="1" t="str">
        <f>IF(LEN(S1319),SUM($S$4:S1319)-1,"")</f>
        <v/>
      </c>
      <c r="U1319" s="1" t="str">
        <f t="shared" si="85"/>
        <v/>
      </c>
      <c r="V1319" s="1" t="str">
        <v/>
      </c>
      <c r="W1319" s="1" t="str">
        <v/>
      </c>
      <c r="X1319" s="1" t="str">
        <v/>
      </c>
      <c r="Y1319" s="1" t="str">
        <v/>
      </c>
      <c r="Z1319" s="1" t="str">
        <v/>
      </c>
      <c r="AA1319" s="1" t="str">
        <v/>
      </c>
      <c r="AB1319" s="1" t="str">
        <v/>
      </c>
      <c r="AC1319" s="1" t="str">
        <v/>
      </c>
      <c r="AD1319" s="1" t="str">
        <v/>
      </c>
    </row>
    <row r="1320" spans="5:30" x14ac:dyDescent="0.55000000000000004">
      <c r="E1320" s="1">
        <v>1316</v>
      </c>
      <c r="F1320" s="1" t="str">
        <f>IFERROR(INDEX(content!$A$2:$A$2049,MATCH($E1320,content!$C$2:$C$2049,0),1),"")</f>
        <v/>
      </c>
      <c r="G1320" s="1" t="str">
        <f>IFERROR(INDEX(content!$B$2:$B$2049,MATCH($E1320,content!$C$2:$C$2049,0),1),"")</f>
        <v/>
      </c>
      <c r="H1320" s="1" t="str">
        <f>IFERROR(INDEX(content!$C$2:$C$2049,MATCH($E1320,content!$C$2:$C$2049,0),1),"")</f>
        <v/>
      </c>
      <c r="I1320" s="1" t="str">
        <f>IFERROR(INDEX(content!$D$2:$D$2049,MATCH($E1320,content!$C$2:$C$2049,0),1),"")</f>
        <v/>
      </c>
      <c r="J1320" s="1" t="str">
        <v/>
      </c>
      <c r="K1320" s="1" t="str">
        <f>IFERROR(INDEX(content!$F$2:$F$2049,MATCH($E1320,content!$C$2:$C$2049,0),1),"")</f>
        <v/>
      </c>
      <c r="L1320" s="1" t="str">
        <f>IFERROR(INDEX(content!$G$2:$G$2049,MATCH($E1320,content!$C$2:$C$2049,0),1),"")</f>
        <v/>
      </c>
      <c r="M1320" s="1" t="str">
        <f>IFERROR(INDEX(content!$H$2:$H$2049,MATCH($E1320,content!$C$2:$C$2049,0),1),"")</f>
        <v/>
      </c>
      <c r="N1320" s="1" t="str">
        <f>IFERROR(INDEX(content!$I$2:$I$2049,MATCH($E1320,content!$C$2:$C$2049,0),1),"")</f>
        <v/>
      </c>
      <c r="O1320" s="1" t="str">
        <f>IFERROR(INDEX(content!$J$2:$J$2049,MATCH($E1320,content!$C$2:$C$2049,0),1),"")</f>
        <v/>
      </c>
      <c r="P1320" s="1" t="str">
        <f t="shared" si="83"/>
        <v/>
      </c>
      <c r="Q1320" s="1" t="str">
        <f>IF(LENB(P1320),COUNTIF(P$4:P1320,"●"),"")</f>
        <v/>
      </c>
      <c r="R1320" s="1" t="str">
        <f t="shared" si="86"/>
        <v/>
      </c>
      <c r="S1320" s="1" t="str">
        <f t="shared" si="84"/>
        <v/>
      </c>
      <c r="T1320" s="1" t="str">
        <f>IF(LEN(S1320),SUM($S$4:S1320)-1,"")</f>
        <v/>
      </c>
      <c r="U1320" s="1" t="str">
        <f t="shared" si="85"/>
        <v/>
      </c>
      <c r="V1320" s="1" t="str">
        <v/>
      </c>
      <c r="W1320" s="1" t="str">
        <v/>
      </c>
      <c r="X1320" s="1" t="str">
        <v/>
      </c>
      <c r="Y1320" s="1" t="str">
        <v/>
      </c>
      <c r="Z1320" s="1" t="str">
        <v/>
      </c>
      <c r="AA1320" s="1" t="str">
        <v/>
      </c>
      <c r="AB1320" s="1" t="str">
        <v/>
      </c>
      <c r="AC1320" s="1" t="str">
        <v/>
      </c>
      <c r="AD1320" s="1" t="str">
        <v/>
      </c>
    </row>
    <row r="1321" spans="5:30" x14ac:dyDescent="0.55000000000000004">
      <c r="E1321" s="1">
        <v>1317</v>
      </c>
      <c r="F1321" s="1" t="str">
        <f>IFERROR(INDEX(content!$A$2:$A$2049,MATCH($E1321,content!$C$2:$C$2049,0),1),"")</f>
        <v/>
      </c>
      <c r="G1321" s="1" t="str">
        <f>IFERROR(INDEX(content!$B$2:$B$2049,MATCH($E1321,content!$C$2:$C$2049,0),1),"")</f>
        <v/>
      </c>
      <c r="H1321" s="1" t="str">
        <f>IFERROR(INDEX(content!$C$2:$C$2049,MATCH($E1321,content!$C$2:$C$2049,0),1),"")</f>
        <v/>
      </c>
      <c r="I1321" s="1" t="str">
        <f>IFERROR(INDEX(content!$D$2:$D$2049,MATCH($E1321,content!$C$2:$C$2049,0),1),"")</f>
        <v/>
      </c>
      <c r="J1321" s="1" t="str">
        <v/>
      </c>
      <c r="K1321" s="1" t="str">
        <f>IFERROR(INDEX(content!$F$2:$F$2049,MATCH($E1321,content!$C$2:$C$2049,0),1),"")</f>
        <v/>
      </c>
      <c r="L1321" s="1" t="str">
        <f>IFERROR(INDEX(content!$G$2:$G$2049,MATCH($E1321,content!$C$2:$C$2049,0),1),"")</f>
        <v/>
      </c>
      <c r="M1321" s="1" t="str">
        <f>IFERROR(INDEX(content!$H$2:$H$2049,MATCH($E1321,content!$C$2:$C$2049,0),1),"")</f>
        <v/>
      </c>
      <c r="N1321" s="1" t="str">
        <f>IFERROR(INDEX(content!$I$2:$I$2049,MATCH($E1321,content!$C$2:$C$2049,0),1),"")</f>
        <v/>
      </c>
      <c r="O1321" s="1" t="str">
        <f>IFERROR(INDEX(content!$J$2:$J$2049,MATCH($E1321,content!$C$2:$C$2049,0),1),"")</f>
        <v/>
      </c>
      <c r="P1321" s="1" t="str">
        <f t="shared" si="83"/>
        <v/>
      </c>
      <c r="Q1321" s="1" t="str">
        <f>IF(LENB(P1321),COUNTIF(P$4:P1321,"●"),"")</f>
        <v/>
      </c>
      <c r="R1321" s="1" t="str">
        <f t="shared" si="86"/>
        <v/>
      </c>
      <c r="S1321" s="1" t="str">
        <f t="shared" si="84"/>
        <v/>
      </c>
      <c r="T1321" s="1" t="str">
        <f>IF(LEN(S1321),SUM($S$4:S1321)-1,"")</f>
        <v/>
      </c>
      <c r="U1321" s="1" t="str">
        <f t="shared" si="85"/>
        <v/>
      </c>
      <c r="V1321" s="1" t="str">
        <v/>
      </c>
      <c r="W1321" s="1" t="str">
        <v/>
      </c>
      <c r="X1321" s="1" t="str">
        <v/>
      </c>
      <c r="Y1321" s="1" t="str">
        <v/>
      </c>
      <c r="Z1321" s="1" t="str">
        <v/>
      </c>
      <c r="AA1321" s="1" t="str">
        <v/>
      </c>
      <c r="AB1321" s="1" t="str">
        <v/>
      </c>
      <c r="AC1321" s="1" t="str">
        <v/>
      </c>
      <c r="AD1321" s="1" t="str">
        <v/>
      </c>
    </row>
    <row r="1322" spans="5:30" x14ac:dyDescent="0.55000000000000004">
      <c r="E1322" s="1">
        <v>1318</v>
      </c>
      <c r="F1322" s="1" t="str">
        <f>IFERROR(INDEX(content!$A$2:$A$2049,MATCH($E1322,content!$C$2:$C$2049,0),1),"")</f>
        <v/>
      </c>
      <c r="G1322" s="1" t="str">
        <f>IFERROR(INDEX(content!$B$2:$B$2049,MATCH($E1322,content!$C$2:$C$2049,0),1),"")</f>
        <v/>
      </c>
      <c r="H1322" s="1" t="str">
        <f>IFERROR(INDEX(content!$C$2:$C$2049,MATCH($E1322,content!$C$2:$C$2049,0),1),"")</f>
        <v/>
      </c>
      <c r="I1322" s="1" t="str">
        <f>IFERROR(INDEX(content!$D$2:$D$2049,MATCH($E1322,content!$C$2:$C$2049,0),1),"")</f>
        <v/>
      </c>
      <c r="J1322" s="1" t="str">
        <v/>
      </c>
      <c r="K1322" s="1" t="str">
        <f>IFERROR(INDEX(content!$F$2:$F$2049,MATCH($E1322,content!$C$2:$C$2049,0),1),"")</f>
        <v/>
      </c>
      <c r="L1322" s="1" t="str">
        <f>IFERROR(INDEX(content!$G$2:$G$2049,MATCH($E1322,content!$C$2:$C$2049,0),1),"")</f>
        <v/>
      </c>
      <c r="M1322" s="1" t="str">
        <f>IFERROR(INDEX(content!$H$2:$H$2049,MATCH($E1322,content!$C$2:$C$2049,0),1),"")</f>
        <v/>
      </c>
      <c r="N1322" s="1" t="str">
        <f>IFERROR(INDEX(content!$I$2:$I$2049,MATCH($E1322,content!$C$2:$C$2049,0),1),"")</f>
        <v/>
      </c>
      <c r="O1322" s="1" t="str">
        <f>IFERROR(INDEX(content!$J$2:$J$2049,MATCH($E1322,content!$C$2:$C$2049,0),1),"")</f>
        <v/>
      </c>
      <c r="P1322" s="1" t="str">
        <f t="shared" si="83"/>
        <v/>
      </c>
      <c r="Q1322" s="1" t="str">
        <f>IF(LENB(P1322),COUNTIF(P$4:P1322,"●"),"")</f>
        <v/>
      </c>
      <c r="R1322" s="1" t="str">
        <f t="shared" si="86"/>
        <v/>
      </c>
      <c r="S1322" s="1" t="str">
        <f t="shared" si="84"/>
        <v/>
      </c>
      <c r="T1322" s="1" t="str">
        <f>IF(LEN(S1322),SUM($S$4:S1322)-1,"")</f>
        <v/>
      </c>
      <c r="U1322" s="1" t="str">
        <f t="shared" si="85"/>
        <v/>
      </c>
      <c r="V1322" s="1" t="str">
        <v/>
      </c>
      <c r="W1322" s="1" t="str">
        <v/>
      </c>
      <c r="X1322" s="1" t="str">
        <v/>
      </c>
      <c r="Y1322" s="1" t="str">
        <v/>
      </c>
      <c r="Z1322" s="1" t="str">
        <v/>
      </c>
      <c r="AA1322" s="1" t="str">
        <v/>
      </c>
      <c r="AB1322" s="1" t="str">
        <v/>
      </c>
      <c r="AC1322" s="1" t="str">
        <v/>
      </c>
      <c r="AD1322" s="1" t="str">
        <v/>
      </c>
    </row>
    <row r="1323" spans="5:30" x14ac:dyDescent="0.55000000000000004">
      <c r="E1323" s="1">
        <v>1319</v>
      </c>
      <c r="F1323" s="1" t="str">
        <f>IFERROR(INDEX(content!$A$2:$A$2049,MATCH($E1323,content!$C$2:$C$2049,0),1),"")</f>
        <v/>
      </c>
      <c r="G1323" s="1" t="str">
        <f>IFERROR(INDEX(content!$B$2:$B$2049,MATCH($E1323,content!$C$2:$C$2049,0),1),"")</f>
        <v/>
      </c>
      <c r="H1323" s="1" t="str">
        <f>IFERROR(INDEX(content!$C$2:$C$2049,MATCH($E1323,content!$C$2:$C$2049,0),1),"")</f>
        <v/>
      </c>
      <c r="I1323" s="1" t="str">
        <f>IFERROR(INDEX(content!$D$2:$D$2049,MATCH($E1323,content!$C$2:$C$2049,0),1),"")</f>
        <v/>
      </c>
      <c r="J1323" s="1" t="str">
        <v/>
      </c>
      <c r="K1323" s="1" t="str">
        <f>IFERROR(INDEX(content!$F$2:$F$2049,MATCH($E1323,content!$C$2:$C$2049,0),1),"")</f>
        <v/>
      </c>
      <c r="L1323" s="1" t="str">
        <f>IFERROR(INDEX(content!$G$2:$G$2049,MATCH($E1323,content!$C$2:$C$2049,0),1),"")</f>
        <v/>
      </c>
      <c r="M1323" s="1" t="str">
        <f>IFERROR(INDEX(content!$H$2:$H$2049,MATCH($E1323,content!$C$2:$C$2049,0),1),"")</f>
        <v/>
      </c>
      <c r="N1323" s="1" t="str">
        <f>IFERROR(INDEX(content!$I$2:$I$2049,MATCH($E1323,content!$C$2:$C$2049,0),1),"")</f>
        <v/>
      </c>
      <c r="O1323" s="1" t="str">
        <f>IFERROR(INDEX(content!$J$2:$J$2049,MATCH($E1323,content!$C$2:$C$2049,0),1),"")</f>
        <v/>
      </c>
      <c r="P1323" s="1" t="str">
        <f t="shared" si="83"/>
        <v/>
      </c>
      <c r="Q1323" s="1" t="str">
        <f>IF(LENB(P1323),COUNTIF(P$4:P1323,"●"),"")</f>
        <v/>
      </c>
      <c r="R1323" s="1" t="str">
        <f t="shared" si="86"/>
        <v/>
      </c>
      <c r="S1323" s="1" t="str">
        <f t="shared" si="84"/>
        <v/>
      </c>
      <c r="T1323" s="1" t="str">
        <f>IF(LEN(S1323),SUM($S$4:S1323)-1,"")</f>
        <v/>
      </c>
      <c r="U1323" s="1" t="str">
        <f t="shared" si="85"/>
        <v/>
      </c>
      <c r="V1323" s="1" t="str">
        <v/>
      </c>
      <c r="W1323" s="1" t="str">
        <v/>
      </c>
      <c r="X1323" s="1" t="str">
        <v/>
      </c>
      <c r="Y1323" s="1" t="str">
        <v/>
      </c>
      <c r="Z1323" s="1" t="str">
        <v/>
      </c>
      <c r="AA1323" s="1" t="str">
        <v/>
      </c>
      <c r="AB1323" s="1" t="str">
        <v/>
      </c>
      <c r="AC1323" s="1" t="str">
        <v/>
      </c>
      <c r="AD1323" s="1" t="str">
        <v/>
      </c>
    </row>
    <row r="1324" spans="5:30" x14ac:dyDescent="0.55000000000000004">
      <c r="E1324" s="1">
        <v>1320</v>
      </c>
      <c r="F1324" s="1" t="str">
        <f>IFERROR(INDEX(content!$A$2:$A$2049,MATCH($E1324,content!$C$2:$C$2049,0),1),"")</f>
        <v/>
      </c>
      <c r="G1324" s="1" t="str">
        <f>IFERROR(INDEX(content!$B$2:$B$2049,MATCH($E1324,content!$C$2:$C$2049,0),1),"")</f>
        <v/>
      </c>
      <c r="H1324" s="1" t="str">
        <f>IFERROR(INDEX(content!$C$2:$C$2049,MATCH($E1324,content!$C$2:$C$2049,0),1),"")</f>
        <v/>
      </c>
      <c r="I1324" s="1" t="str">
        <f>IFERROR(INDEX(content!$D$2:$D$2049,MATCH($E1324,content!$C$2:$C$2049,0),1),"")</f>
        <v/>
      </c>
      <c r="J1324" s="1" t="str">
        <v/>
      </c>
      <c r="K1324" s="1" t="str">
        <f>IFERROR(INDEX(content!$F$2:$F$2049,MATCH($E1324,content!$C$2:$C$2049,0),1),"")</f>
        <v/>
      </c>
      <c r="L1324" s="1" t="str">
        <f>IFERROR(INDEX(content!$G$2:$G$2049,MATCH($E1324,content!$C$2:$C$2049,0),1),"")</f>
        <v/>
      </c>
      <c r="M1324" s="1" t="str">
        <f>IFERROR(INDEX(content!$H$2:$H$2049,MATCH($E1324,content!$C$2:$C$2049,0),1),"")</f>
        <v/>
      </c>
      <c r="N1324" s="1" t="str">
        <f>IFERROR(INDEX(content!$I$2:$I$2049,MATCH($E1324,content!$C$2:$C$2049,0),1),"")</f>
        <v/>
      </c>
      <c r="O1324" s="1" t="str">
        <f>IFERROR(INDEX(content!$J$2:$J$2049,MATCH($E1324,content!$C$2:$C$2049,0),1),"")</f>
        <v/>
      </c>
      <c r="P1324" s="1" t="str">
        <f t="shared" si="83"/>
        <v/>
      </c>
      <c r="Q1324" s="1" t="str">
        <f>IF(LENB(P1324),COUNTIF(P$4:P1324,"●"),"")</f>
        <v/>
      </c>
      <c r="R1324" s="1" t="str">
        <f t="shared" si="86"/>
        <v/>
      </c>
      <c r="S1324" s="1" t="str">
        <f t="shared" si="84"/>
        <v/>
      </c>
      <c r="T1324" s="1" t="str">
        <f>IF(LEN(S1324),SUM($S$4:S1324)-1,"")</f>
        <v/>
      </c>
      <c r="U1324" s="1" t="str">
        <f t="shared" si="85"/>
        <v/>
      </c>
      <c r="V1324" s="1" t="str">
        <v/>
      </c>
      <c r="W1324" s="1" t="str">
        <v/>
      </c>
      <c r="X1324" s="1" t="str">
        <v/>
      </c>
      <c r="Y1324" s="1" t="str">
        <v/>
      </c>
      <c r="Z1324" s="1" t="str">
        <v/>
      </c>
      <c r="AA1324" s="1" t="str">
        <v/>
      </c>
      <c r="AB1324" s="1" t="str">
        <v/>
      </c>
      <c r="AC1324" s="1" t="str">
        <v/>
      </c>
      <c r="AD1324" s="1" t="str">
        <v/>
      </c>
    </row>
    <row r="1325" spans="5:30" x14ac:dyDescent="0.55000000000000004">
      <c r="E1325" s="1">
        <v>1321</v>
      </c>
      <c r="F1325" s="1" t="str">
        <f>IFERROR(INDEX(content!$A$2:$A$2049,MATCH($E1325,content!$C$2:$C$2049,0),1),"")</f>
        <v/>
      </c>
      <c r="G1325" s="1" t="str">
        <f>IFERROR(INDEX(content!$B$2:$B$2049,MATCH($E1325,content!$C$2:$C$2049,0),1),"")</f>
        <v/>
      </c>
      <c r="H1325" s="1" t="str">
        <f>IFERROR(INDEX(content!$C$2:$C$2049,MATCH($E1325,content!$C$2:$C$2049,0),1),"")</f>
        <v/>
      </c>
      <c r="I1325" s="1" t="str">
        <f>IFERROR(INDEX(content!$D$2:$D$2049,MATCH($E1325,content!$C$2:$C$2049,0),1),"")</f>
        <v/>
      </c>
      <c r="J1325" s="1" t="str">
        <v/>
      </c>
      <c r="K1325" s="1" t="str">
        <f>IFERROR(INDEX(content!$F$2:$F$2049,MATCH($E1325,content!$C$2:$C$2049,0),1),"")</f>
        <v/>
      </c>
      <c r="L1325" s="1" t="str">
        <f>IFERROR(INDEX(content!$G$2:$G$2049,MATCH($E1325,content!$C$2:$C$2049,0),1),"")</f>
        <v/>
      </c>
      <c r="M1325" s="1" t="str">
        <f>IFERROR(INDEX(content!$H$2:$H$2049,MATCH($E1325,content!$C$2:$C$2049,0),1),"")</f>
        <v/>
      </c>
      <c r="N1325" s="1" t="str">
        <f>IFERROR(INDEX(content!$I$2:$I$2049,MATCH($E1325,content!$C$2:$C$2049,0),1),"")</f>
        <v/>
      </c>
      <c r="O1325" s="1" t="str">
        <f>IFERROR(INDEX(content!$J$2:$J$2049,MATCH($E1325,content!$C$2:$C$2049,0),1),"")</f>
        <v/>
      </c>
      <c r="P1325" s="1" t="str">
        <f t="shared" si="83"/>
        <v/>
      </c>
      <c r="Q1325" s="1" t="str">
        <f>IF(LENB(P1325),COUNTIF(P$4:P1325,"●"),"")</f>
        <v/>
      </c>
      <c r="R1325" s="1" t="str">
        <f t="shared" si="86"/>
        <v/>
      </c>
      <c r="S1325" s="1" t="str">
        <f t="shared" si="84"/>
        <v/>
      </c>
      <c r="T1325" s="1" t="str">
        <f>IF(LEN(S1325),SUM($S$4:S1325)-1,"")</f>
        <v/>
      </c>
      <c r="U1325" s="1" t="str">
        <f t="shared" si="85"/>
        <v/>
      </c>
      <c r="V1325" s="1" t="str">
        <v/>
      </c>
      <c r="W1325" s="1" t="str">
        <v/>
      </c>
      <c r="X1325" s="1" t="str">
        <v/>
      </c>
      <c r="Y1325" s="1" t="str">
        <v/>
      </c>
      <c r="Z1325" s="1" t="str">
        <v/>
      </c>
      <c r="AA1325" s="1" t="str">
        <v/>
      </c>
      <c r="AB1325" s="1" t="str">
        <v/>
      </c>
      <c r="AC1325" s="1" t="str">
        <v/>
      </c>
      <c r="AD1325" s="1" t="str">
        <v/>
      </c>
    </row>
    <row r="1326" spans="5:30" x14ac:dyDescent="0.55000000000000004">
      <c r="E1326" s="1">
        <v>1322</v>
      </c>
      <c r="F1326" s="1" t="str">
        <f>IFERROR(INDEX(content!$A$2:$A$2049,MATCH($E1326,content!$C$2:$C$2049,0),1),"")</f>
        <v/>
      </c>
      <c r="G1326" s="1" t="str">
        <f>IFERROR(INDEX(content!$B$2:$B$2049,MATCH($E1326,content!$C$2:$C$2049,0),1),"")</f>
        <v/>
      </c>
      <c r="H1326" s="1" t="str">
        <f>IFERROR(INDEX(content!$C$2:$C$2049,MATCH($E1326,content!$C$2:$C$2049,0),1),"")</f>
        <v/>
      </c>
      <c r="I1326" s="1" t="str">
        <f>IFERROR(INDEX(content!$D$2:$D$2049,MATCH($E1326,content!$C$2:$C$2049,0),1),"")</f>
        <v/>
      </c>
      <c r="J1326" s="1" t="str">
        <v/>
      </c>
      <c r="K1326" s="1" t="str">
        <f>IFERROR(INDEX(content!$F$2:$F$2049,MATCH($E1326,content!$C$2:$C$2049,0),1),"")</f>
        <v/>
      </c>
      <c r="L1326" s="1" t="str">
        <f>IFERROR(INDEX(content!$G$2:$G$2049,MATCH($E1326,content!$C$2:$C$2049,0),1),"")</f>
        <v/>
      </c>
      <c r="M1326" s="1" t="str">
        <f>IFERROR(INDEX(content!$H$2:$H$2049,MATCH($E1326,content!$C$2:$C$2049,0),1),"")</f>
        <v/>
      </c>
      <c r="N1326" s="1" t="str">
        <f>IFERROR(INDEX(content!$I$2:$I$2049,MATCH($E1326,content!$C$2:$C$2049,0),1),"")</f>
        <v/>
      </c>
      <c r="O1326" s="1" t="str">
        <f>IFERROR(INDEX(content!$J$2:$J$2049,MATCH($E1326,content!$C$2:$C$2049,0),1),"")</f>
        <v/>
      </c>
      <c r="P1326" s="1" t="str">
        <f t="shared" si="83"/>
        <v/>
      </c>
      <c r="Q1326" s="1" t="str">
        <f>IF(LENB(P1326),COUNTIF(P$4:P1326,"●"),"")</f>
        <v/>
      </c>
      <c r="R1326" s="1" t="str">
        <f t="shared" si="86"/>
        <v/>
      </c>
      <c r="S1326" s="1" t="str">
        <f t="shared" si="84"/>
        <v/>
      </c>
      <c r="T1326" s="1" t="str">
        <f>IF(LEN(S1326),SUM($S$4:S1326)-1,"")</f>
        <v/>
      </c>
      <c r="U1326" s="1" t="str">
        <f t="shared" si="85"/>
        <v/>
      </c>
      <c r="V1326" s="1" t="str">
        <v/>
      </c>
      <c r="W1326" s="1" t="str">
        <v/>
      </c>
      <c r="X1326" s="1" t="str">
        <v/>
      </c>
      <c r="Y1326" s="1" t="str">
        <v/>
      </c>
      <c r="Z1326" s="1" t="str">
        <v/>
      </c>
      <c r="AA1326" s="1" t="str">
        <v/>
      </c>
      <c r="AB1326" s="1" t="str">
        <v/>
      </c>
      <c r="AC1326" s="1" t="str">
        <v/>
      </c>
      <c r="AD1326" s="1" t="str">
        <v/>
      </c>
    </row>
    <row r="1327" spans="5:30" x14ac:dyDescent="0.55000000000000004">
      <c r="E1327" s="1">
        <v>1323</v>
      </c>
      <c r="F1327" s="1" t="str">
        <f>IFERROR(INDEX(content!$A$2:$A$2049,MATCH($E1327,content!$C$2:$C$2049,0),1),"")</f>
        <v/>
      </c>
      <c r="G1327" s="1" t="str">
        <f>IFERROR(INDEX(content!$B$2:$B$2049,MATCH($E1327,content!$C$2:$C$2049,0),1),"")</f>
        <v/>
      </c>
      <c r="H1327" s="1" t="str">
        <f>IFERROR(INDEX(content!$C$2:$C$2049,MATCH($E1327,content!$C$2:$C$2049,0),1),"")</f>
        <v/>
      </c>
      <c r="I1327" s="1" t="str">
        <f>IFERROR(INDEX(content!$D$2:$D$2049,MATCH($E1327,content!$C$2:$C$2049,0),1),"")</f>
        <v/>
      </c>
      <c r="J1327" s="1" t="str">
        <v/>
      </c>
      <c r="K1327" s="1" t="str">
        <f>IFERROR(INDEX(content!$F$2:$F$2049,MATCH($E1327,content!$C$2:$C$2049,0),1),"")</f>
        <v/>
      </c>
      <c r="L1327" s="1" t="str">
        <f>IFERROR(INDEX(content!$G$2:$G$2049,MATCH($E1327,content!$C$2:$C$2049,0),1),"")</f>
        <v/>
      </c>
      <c r="M1327" s="1" t="str">
        <f>IFERROR(INDEX(content!$H$2:$H$2049,MATCH($E1327,content!$C$2:$C$2049,0),1),"")</f>
        <v/>
      </c>
      <c r="N1327" s="1" t="str">
        <f>IFERROR(INDEX(content!$I$2:$I$2049,MATCH($E1327,content!$C$2:$C$2049,0),1),"")</f>
        <v/>
      </c>
      <c r="O1327" s="1" t="str">
        <f>IFERROR(INDEX(content!$J$2:$J$2049,MATCH($E1327,content!$C$2:$C$2049,0),1),"")</f>
        <v/>
      </c>
      <c r="P1327" s="1" t="str">
        <f t="shared" si="83"/>
        <v/>
      </c>
      <c r="Q1327" s="1" t="str">
        <f>IF(LENB(P1327),COUNTIF(P$4:P1327,"●"),"")</f>
        <v/>
      </c>
      <c r="R1327" s="1" t="str">
        <f t="shared" si="86"/>
        <v/>
      </c>
      <c r="S1327" s="1" t="str">
        <f t="shared" si="84"/>
        <v/>
      </c>
      <c r="T1327" s="1" t="str">
        <f>IF(LEN(S1327),SUM($S$4:S1327)-1,"")</f>
        <v/>
      </c>
      <c r="U1327" s="1" t="str">
        <f t="shared" si="85"/>
        <v/>
      </c>
      <c r="V1327" s="1" t="str">
        <v/>
      </c>
      <c r="W1327" s="1" t="str">
        <v/>
      </c>
      <c r="X1327" s="1" t="str">
        <v/>
      </c>
      <c r="Y1327" s="1" t="str">
        <v/>
      </c>
      <c r="Z1327" s="1" t="str">
        <v/>
      </c>
      <c r="AA1327" s="1" t="str">
        <v/>
      </c>
      <c r="AB1327" s="1" t="str">
        <v/>
      </c>
      <c r="AC1327" s="1" t="str">
        <v/>
      </c>
      <c r="AD1327" s="1" t="str">
        <v/>
      </c>
    </row>
    <row r="1328" spans="5:30" x14ac:dyDescent="0.55000000000000004">
      <c r="E1328" s="1">
        <v>1324</v>
      </c>
      <c r="F1328" s="1" t="str">
        <f>IFERROR(INDEX(content!$A$2:$A$2049,MATCH($E1328,content!$C$2:$C$2049,0),1),"")</f>
        <v/>
      </c>
      <c r="G1328" s="1" t="str">
        <f>IFERROR(INDEX(content!$B$2:$B$2049,MATCH($E1328,content!$C$2:$C$2049,0),1),"")</f>
        <v/>
      </c>
      <c r="H1328" s="1" t="str">
        <f>IFERROR(INDEX(content!$C$2:$C$2049,MATCH($E1328,content!$C$2:$C$2049,0),1),"")</f>
        <v/>
      </c>
      <c r="I1328" s="1" t="str">
        <f>IFERROR(INDEX(content!$D$2:$D$2049,MATCH($E1328,content!$C$2:$C$2049,0),1),"")</f>
        <v/>
      </c>
      <c r="J1328" s="1" t="str">
        <v/>
      </c>
      <c r="K1328" s="1" t="str">
        <f>IFERROR(INDEX(content!$F$2:$F$2049,MATCH($E1328,content!$C$2:$C$2049,0),1),"")</f>
        <v/>
      </c>
      <c r="L1328" s="1" t="str">
        <f>IFERROR(INDEX(content!$G$2:$G$2049,MATCH($E1328,content!$C$2:$C$2049,0),1),"")</f>
        <v/>
      </c>
      <c r="M1328" s="1" t="str">
        <f>IFERROR(INDEX(content!$H$2:$H$2049,MATCH($E1328,content!$C$2:$C$2049,0),1),"")</f>
        <v/>
      </c>
      <c r="N1328" s="1" t="str">
        <f>IFERROR(INDEX(content!$I$2:$I$2049,MATCH($E1328,content!$C$2:$C$2049,0),1),"")</f>
        <v/>
      </c>
      <c r="O1328" s="1" t="str">
        <f>IFERROR(INDEX(content!$J$2:$J$2049,MATCH($E1328,content!$C$2:$C$2049,0),1),"")</f>
        <v/>
      </c>
      <c r="P1328" s="1" t="str">
        <f t="shared" si="83"/>
        <v/>
      </c>
      <c r="Q1328" s="1" t="str">
        <f>IF(LENB(P1328),COUNTIF(P$4:P1328,"●"),"")</f>
        <v/>
      </c>
      <c r="R1328" s="1" t="str">
        <f t="shared" si="86"/>
        <v/>
      </c>
      <c r="S1328" s="1" t="str">
        <f t="shared" si="84"/>
        <v/>
      </c>
      <c r="T1328" s="1" t="str">
        <f>IF(LEN(S1328),SUM($S$4:S1328)-1,"")</f>
        <v/>
      </c>
      <c r="U1328" s="1" t="str">
        <f t="shared" si="85"/>
        <v/>
      </c>
      <c r="V1328" s="1" t="str">
        <v/>
      </c>
      <c r="W1328" s="1" t="str">
        <v/>
      </c>
      <c r="X1328" s="1" t="str">
        <v/>
      </c>
      <c r="Y1328" s="1" t="str">
        <v/>
      </c>
      <c r="Z1328" s="1" t="str">
        <v/>
      </c>
      <c r="AA1328" s="1" t="str">
        <v/>
      </c>
      <c r="AB1328" s="1" t="str">
        <v/>
      </c>
      <c r="AC1328" s="1" t="str">
        <v/>
      </c>
      <c r="AD1328" s="1" t="str">
        <v/>
      </c>
    </row>
    <row r="1329" spans="5:30" x14ac:dyDescent="0.55000000000000004">
      <c r="E1329" s="1">
        <v>1325</v>
      </c>
      <c r="F1329" s="1" t="str">
        <f>IFERROR(INDEX(content!$A$2:$A$2049,MATCH($E1329,content!$C$2:$C$2049,0),1),"")</f>
        <v/>
      </c>
      <c r="G1329" s="1" t="str">
        <f>IFERROR(INDEX(content!$B$2:$B$2049,MATCH($E1329,content!$C$2:$C$2049,0),1),"")</f>
        <v/>
      </c>
      <c r="H1329" s="1" t="str">
        <f>IFERROR(INDEX(content!$C$2:$C$2049,MATCH($E1329,content!$C$2:$C$2049,0),1),"")</f>
        <v/>
      </c>
      <c r="I1329" s="1" t="str">
        <f>IFERROR(INDEX(content!$D$2:$D$2049,MATCH($E1329,content!$C$2:$C$2049,0),1),"")</f>
        <v/>
      </c>
      <c r="J1329" s="1" t="str">
        <v/>
      </c>
      <c r="K1329" s="1" t="str">
        <f>IFERROR(INDEX(content!$F$2:$F$2049,MATCH($E1329,content!$C$2:$C$2049,0),1),"")</f>
        <v/>
      </c>
      <c r="L1329" s="1" t="str">
        <f>IFERROR(INDEX(content!$G$2:$G$2049,MATCH($E1329,content!$C$2:$C$2049,0),1),"")</f>
        <v/>
      </c>
      <c r="M1329" s="1" t="str">
        <f>IFERROR(INDEX(content!$H$2:$H$2049,MATCH($E1329,content!$C$2:$C$2049,0),1),"")</f>
        <v/>
      </c>
      <c r="N1329" s="1" t="str">
        <f>IFERROR(INDEX(content!$I$2:$I$2049,MATCH($E1329,content!$C$2:$C$2049,0),1),"")</f>
        <v/>
      </c>
      <c r="O1329" s="1" t="str">
        <f>IFERROR(INDEX(content!$J$2:$J$2049,MATCH($E1329,content!$C$2:$C$2049,0),1),"")</f>
        <v/>
      </c>
      <c r="P1329" s="1" t="str">
        <f t="shared" si="83"/>
        <v/>
      </c>
      <c r="Q1329" s="1" t="str">
        <f>IF(LENB(P1329),COUNTIF(P$4:P1329,"●"),"")</f>
        <v/>
      </c>
      <c r="R1329" s="1" t="str">
        <f t="shared" si="86"/>
        <v/>
      </c>
      <c r="S1329" s="1" t="str">
        <f t="shared" si="84"/>
        <v/>
      </c>
      <c r="T1329" s="1" t="str">
        <f>IF(LEN(S1329),SUM($S$4:S1329)-1,"")</f>
        <v/>
      </c>
      <c r="U1329" s="1" t="str">
        <f t="shared" si="85"/>
        <v/>
      </c>
      <c r="V1329" s="1" t="str">
        <v/>
      </c>
      <c r="W1329" s="1" t="str">
        <v/>
      </c>
      <c r="X1329" s="1" t="str">
        <v/>
      </c>
      <c r="Y1329" s="1" t="str">
        <v/>
      </c>
      <c r="Z1329" s="1" t="str">
        <v/>
      </c>
      <c r="AA1329" s="1" t="str">
        <v/>
      </c>
      <c r="AB1329" s="1" t="str">
        <v/>
      </c>
      <c r="AC1329" s="1" t="str">
        <v/>
      </c>
      <c r="AD1329" s="1" t="str">
        <v/>
      </c>
    </row>
    <row r="1330" spans="5:30" x14ac:dyDescent="0.55000000000000004">
      <c r="E1330" s="1">
        <v>1326</v>
      </c>
      <c r="F1330" s="1" t="str">
        <f>IFERROR(INDEX(content!$A$2:$A$2049,MATCH($E1330,content!$C$2:$C$2049,0),1),"")</f>
        <v/>
      </c>
      <c r="G1330" s="1" t="str">
        <f>IFERROR(INDEX(content!$B$2:$B$2049,MATCH($E1330,content!$C$2:$C$2049,0),1),"")</f>
        <v/>
      </c>
      <c r="H1330" s="1" t="str">
        <f>IFERROR(INDEX(content!$C$2:$C$2049,MATCH($E1330,content!$C$2:$C$2049,0),1),"")</f>
        <v/>
      </c>
      <c r="I1330" s="1" t="str">
        <f>IFERROR(INDEX(content!$D$2:$D$2049,MATCH($E1330,content!$C$2:$C$2049,0),1),"")</f>
        <v/>
      </c>
      <c r="J1330" s="1" t="str">
        <v/>
      </c>
      <c r="K1330" s="1" t="str">
        <f>IFERROR(INDEX(content!$F$2:$F$2049,MATCH($E1330,content!$C$2:$C$2049,0),1),"")</f>
        <v/>
      </c>
      <c r="L1330" s="1" t="str">
        <f>IFERROR(INDEX(content!$G$2:$G$2049,MATCH($E1330,content!$C$2:$C$2049,0),1),"")</f>
        <v/>
      </c>
      <c r="M1330" s="1" t="str">
        <f>IFERROR(INDEX(content!$H$2:$H$2049,MATCH($E1330,content!$C$2:$C$2049,0),1),"")</f>
        <v/>
      </c>
      <c r="N1330" s="1" t="str">
        <f>IFERROR(INDEX(content!$I$2:$I$2049,MATCH($E1330,content!$C$2:$C$2049,0),1),"")</f>
        <v/>
      </c>
      <c r="O1330" s="1" t="str">
        <f>IFERROR(INDEX(content!$J$2:$J$2049,MATCH($E1330,content!$C$2:$C$2049,0),1),"")</f>
        <v/>
      </c>
      <c r="P1330" s="1" t="str">
        <f t="shared" si="83"/>
        <v/>
      </c>
      <c r="Q1330" s="1" t="str">
        <f>IF(LENB(P1330),COUNTIF(P$4:P1330,"●"),"")</f>
        <v/>
      </c>
      <c r="R1330" s="1" t="str">
        <f t="shared" si="86"/>
        <v/>
      </c>
      <c r="S1330" s="1" t="str">
        <f t="shared" si="84"/>
        <v/>
      </c>
      <c r="T1330" s="1" t="str">
        <f>IF(LEN(S1330),SUM($S$4:S1330)-1,"")</f>
        <v/>
      </c>
      <c r="U1330" s="1" t="str">
        <f t="shared" si="85"/>
        <v/>
      </c>
      <c r="V1330" s="1" t="str">
        <v/>
      </c>
      <c r="W1330" s="1" t="str">
        <v/>
      </c>
      <c r="X1330" s="1" t="str">
        <v/>
      </c>
      <c r="Y1330" s="1" t="str">
        <v/>
      </c>
      <c r="Z1330" s="1" t="str">
        <v/>
      </c>
      <c r="AA1330" s="1" t="str">
        <v/>
      </c>
      <c r="AB1330" s="1" t="str">
        <v/>
      </c>
      <c r="AC1330" s="1" t="str">
        <v/>
      </c>
      <c r="AD1330" s="1" t="str">
        <v/>
      </c>
    </row>
    <row r="1331" spans="5:30" x14ac:dyDescent="0.55000000000000004">
      <c r="E1331" s="1">
        <v>1327</v>
      </c>
      <c r="F1331" s="1" t="str">
        <f>IFERROR(INDEX(content!$A$2:$A$2049,MATCH($E1331,content!$C$2:$C$2049,0),1),"")</f>
        <v/>
      </c>
      <c r="G1331" s="1" t="str">
        <f>IFERROR(INDEX(content!$B$2:$B$2049,MATCH($E1331,content!$C$2:$C$2049,0),1),"")</f>
        <v/>
      </c>
      <c r="H1331" s="1" t="str">
        <f>IFERROR(INDEX(content!$C$2:$C$2049,MATCH($E1331,content!$C$2:$C$2049,0),1),"")</f>
        <v/>
      </c>
      <c r="I1331" s="1" t="str">
        <f>IFERROR(INDEX(content!$D$2:$D$2049,MATCH($E1331,content!$C$2:$C$2049,0),1),"")</f>
        <v/>
      </c>
      <c r="J1331" s="1" t="str">
        <v/>
      </c>
      <c r="K1331" s="1" t="str">
        <f>IFERROR(INDEX(content!$F$2:$F$2049,MATCH($E1331,content!$C$2:$C$2049,0),1),"")</f>
        <v/>
      </c>
      <c r="L1331" s="1" t="str">
        <f>IFERROR(INDEX(content!$G$2:$G$2049,MATCH($E1331,content!$C$2:$C$2049,0),1),"")</f>
        <v/>
      </c>
      <c r="M1331" s="1" t="str">
        <f>IFERROR(INDEX(content!$H$2:$H$2049,MATCH($E1331,content!$C$2:$C$2049,0),1),"")</f>
        <v/>
      </c>
      <c r="N1331" s="1" t="str">
        <f>IFERROR(INDEX(content!$I$2:$I$2049,MATCH($E1331,content!$C$2:$C$2049,0),1),"")</f>
        <v/>
      </c>
      <c r="O1331" s="1" t="str">
        <f>IFERROR(INDEX(content!$J$2:$J$2049,MATCH($E1331,content!$C$2:$C$2049,0),1),"")</f>
        <v/>
      </c>
      <c r="P1331" s="1" t="str">
        <f t="shared" si="83"/>
        <v/>
      </c>
      <c r="Q1331" s="1" t="str">
        <f>IF(LENB(P1331),COUNTIF(P$4:P1331,"●"),"")</f>
        <v/>
      </c>
      <c r="R1331" s="1" t="str">
        <f t="shared" si="86"/>
        <v/>
      </c>
      <c r="S1331" s="1" t="str">
        <f t="shared" si="84"/>
        <v/>
      </c>
      <c r="T1331" s="1" t="str">
        <f>IF(LEN(S1331),SUM($S$4:S1331)-1,"")</f>
        <v/>
      </c>
      <c r="U1331" s="1" t="str">
        <f t="shared" si="85"/>
        <v/>
      </c>
      <c r="V1331" s="1" t="str">
        <v/>
      </c>
      <c r="W1331" s="1" t="str">
        <v/>
      </c>
      <c r="X1331" s="1" t="str">
        <v/>
      </c>
      <c r="Y1331" s="1" t="str">
        <v/>
      </c>
      <c r="Z1331" s="1" t="str">
        <v/>
      </c>
      <c r="AA1331" s="1" t="str">
        <v/>
      </c>
      <c r="AB1331" s="1" t="str">
        <v/>
      </c>
      <c r="AC1331" s="1" t="str">
        <v/>
      </c>
      <c r="AD1331" s="1" t="str">
        <v/>
      </c>
    </row>
    <row r="1332" spans="5:30" x14ac:dyDescent="0.55000000000000004">
      <c r="E1332" s="1">
        <v>1328</v>
      </c>
      <c r="F1332" s="1" t="str">
        <f>IFERROR(INDEX(content!$A$2:$A$2049,MATCH($E1332,content!$C$2:$C$2049,0),1),"")</f>
        <v/>
      </c>
      <c r="G1332" s="1" t="str">
        <f>IFERROR(INDEX(content!$B$2:$B$2049,MATCH($E1332,content!$C$2:$C$2049,0),1),"")</f>
        <v/>
      </c>
      <c r="H1332" s="1" t="str">
        <f>IFERROR(INDEX(content!$C$2:$C$2049,MATCH($E1332,content!$C$2:$C$2049,0),1),"")</f>
        <v/>
      </c>
      <c r="I1332" s="1" t="str">
        <f>IFERROR(INDEX(content!$D$2:$D$2049,MATCH($E1332,content!$C$2:$C$2049,0),1),"")</f>
        <v/>
      </c>
      <c r="J1332" s="1" t="str">
        <v/>
      </c>
      <c r="K1332" s="1" t="str">
        <f>IFERROR(INDEX(content!$F$2:$F$2049,MATCH($E1332,content!$C$2:$C$2049,0),1),"")</f>
        <v/>
      </c>
      <c r="L1332" s="1" t="str">
        <f>IFERROR(INDEX(content!$G$2:$G$2049,MATCH($E1332,content!$C$2:$C$2049,0),1),"")</f>
        <v/>
      </c>
      <c r="M1332" s="1" t="str">
        <f>IFERROR(INDEX(content!$H$2:$H$2049,MATCH($E1332,content!$C$2:$C$2049,0),1),"")</f>
        <v/>
      </c>
      <c r="N1332" s="1" t="str">
        <f>IFERROR(INDEX(content!$I$2:$I$2049,MATCH($E1332,content!$C$2:$C$2049,0),1),"")</f>
        <v/>
      </c>
      <c r="O1332" s="1" t="str">
        <f>IFERROR(INDEX(content!$J$2:$J$2049,MATCH($E1332,content!$C$2:$C$2049,0),1),"")</f>
        <v/>
      </c>
      <c r="P1332" s="1" t="str">
        <f t="shared" si="83"/>
        <v/>
      </c>
      <c r="Q1332" s="1" t="str">
        <f>IF(LENB(P1332),COUNTIF(P$4:P1332,"●"),"")</f>
        <v/>
      </c>
      <c r="R1332" s="1" t="str">
        <f t="shared" si="86"/>
        <v/>
      </c>
      <c r="S1332" s="1" t="str">
        <f t="shared" si="84"/>
        <v/>
      </c>
      <c r="T1332" s="1" t="str">
        <f>IF(LEN(S1332),SUM($S$4:S1332)-1,"")</f>
        <v/>
      </c>
      <c r="U1332" s="1" t="str">
        <f t="shared" si="85"/>
        <v/>
      </c>
      <c r="V1332" s="1" t="str">
        <v/>
      </c>
      <c r="W1332" s="1" t="str">
        <v/>
      </c>
      <c r="X1332" s="1" t="str">
        <v/>
      </c>
      <c r="Y1332" s="1" t="str">
        <v/>
      </c>
      <c r="Z1332" s="1" t="str">
        <v/>
      </c>
      <c r="AA1332" s="1" t="str">
        <v/>
      </c>
      <c r="AB1332" s="1" t="str">
        <v/>
      </c>
      <c r="AC1332" s="1" t="str">
        <v/>
      </c>
      <c r="AD1332" s="1" t="str">
        <v/>
      </c>
    </row>
    <row r="1333" spans="5:30" x14ac:dyDescent="0.55000000000000004">
      <c r="E1333" s="1">
        <v>1329</v>
      </c>
      <c r="F1333" s="1" t="str">
        <f>IFERROR(INDEX(content!$A$2:$A$2049,MATCH($E1333,content!$C$2:$C$2049,0),1),"")</f>
        <v/>
      </c>
      <c r="G1333" s="1" t="str">
        <f>IFERROR(INDEX(content!$B$2:$B$2049,MATCH($E1333,content!$C$2:$C$2049,0),1),"")</f>
        <v/>
      </c>
      <c r="H1333" s="1" t="str">
        <f>IFERROR(INDEX(content!$C$2:$C$2049,MATCH($E1333,content!$C$2:$C$2049,0),1),"")</f>
        <v/>
      </c>
      <c r="I1333" s="1" t="str">
        <f>IFERROR(INDEX(content!$D$2:$D$2049,MATCH($E1333,content!$C$2:$C$2049,0),1),"")</f>
        <v/>
      </c>
      <c r="J1333" s="1" t="str">
        <v/>
      </c>
      <c r="K1333" s="1" t="str">
        <f>IFERROR(INDEX(content!$F$2:$F$2049,MATCH($E1333,content!$C$2:$C$2049,0),1),"")</f>
        <v/>
      </c>
      <c r="L1333" s="1" t="str">
        <f>IFERROR(INDEX(content!$G$2:$G$2049,MATCH($E1333,content!$C$2:$C$2049,0),1),"")</f>
        <v/>
      </c>
      <c r="M1333" s="1" t="str">
        <f>IFERROR(INDEX(content!$H$2:$H$2049,MATCH($E1333,content!$C$2:$C$2049,0),1),"")</f>
        <v/>
      </c>
      <c r="N1333" s="1" t="str">
        <f>IFERROR(INDEX(content!$I$2:$I$2049,MATCH($E1333,content!$C$2:$C$2049,0),1),"")</f>
        <v/>
      </c>
      <c r="O1333" s="1" t="str">
        <f>IFERROR(INDEX(content!$J$2:$J$2049,MATCH($E1333,content!$C$2:$C$2049,0),1),"")</f>
        <v/>
      </c>
      <c r="P1333" s="1" t="str">
        <f t="shared" si="83"/>
        <v/>
      </c>
      <c r="Q1333" s="1" t="str">
        <f>IF(LENB(P1333),COUNTIF(P$4:P1333,"●"),"")</f>
        <v/>
      </c>
      <c r="R1333" s="1" t="str">
        <f t="shared" si="86"/>
        <v/>
      </c>
      <c r="S1333" s="1" t="str">
        <f t="shared" si="84"/>
        <v/>
      </c>
      <c r="T1333" s="1" t="str">
        <f>IF(LEN(S1333),SUM($S$4:S1333)-1,"")</f>
        <v/>
      </c>
      <c r="U1333" s="1" t="str">
        <f t="shared" si="85"/>
        <v/>
      </c>
      <c r="V1333" s="1" t="str">
        <v/>
      </c>
      <c r="W1333" s="1" t="str">
        <v/>
      </c>
      <c r="X1333" s="1" t="str">
        <v/>
      </c>
      <c r="Y1333" s="1" t="str">
        <v/>
      </c>
      <c r="Z1333" s="1" t="str">
        <v/>
      </c>
      <c r="AA1333" s="1" t="str">
        <v/>
      </c>
      <c r="AB1333" s="1" t="str">
        <v/>
      </c>
      <c r="AC1333" s="1" t="str">
        <v/>
      </c>
      <c r="AD1333" s="1" t="str">
        <v/>
      </c>
    </row>
    <row r="1334" spans="5:30" x14ac:dyDescent="0.55000000000000004">
      <c r="E1334" s="1">
        <v>1330</v>
      </c>
      <c r="F1334" s="1" t="str">
        <f>IFERROR(INDEX(content!$A$2:$A$2049,MATCH($E1334,content!$C$2:$C$2049,0),1),"")</f>
        <v/>
      </c>
      <c r="G1334" s="1" t="str">
        <f>IFERROR(INDEX(content!$B$2:$B$2049,MATCH($E1334,content!$C$2:$C$2049,0),1),"")</f>
        <v/>
      </c>
      <c r="H1334" s="1" t="str">
        <f>IFERROR(INDEX(content!$C$2:$C$2049,MATCH($E1334,content!$C$2:$C$2049,0),1),"")</f>
        <v/>
      </c>
      <c r="I1334" s="1" t="str">
        <f>IFERROR(INDEX(content!$D$2:$D$2049,MATCH($E1334,content!$C$2:$C$2049,0),1),"")</f>
        <v/>
      </c>
      <c r="J1334" s="1" t="str">
        <v/>
      </c>
      <c r="K1334" s="1" t="str">
        <f>IFERROR(INDEX(content!$F$2:$F$2049,MATCH($E1334,content!$C$2:$C$2049,0),1),"")</f>
        <v/>
      </c>
      <c r="L1334" s="1" t="str">
        <f>IFERROR(INDEX(content!$G$2:$G$2049,MATCH($E1334,content!$C$2:$C$2049,0),1),"")</f>
        <v/>
      </c>
      <c r="M1334" s="1" t="str">
        <f>IFERROR(INDEX(content!$H$2:$H$2049,MATCH($E1334,content!$C$2:$C$2049,0),1),"")</f>
        <v/>
      </c>
      <c r="N1334" s="1" t="str">
        <f>IFERROR(INDEX(content!$I$2:$I$2049,MATCH($E1334,content!$C$2:$C$2049,0),1),"")</f>
        <v/>
      </c>
      <c r="O1334" s="1" t="str">
        <f>IFERROR(INDEX(content!$J$2:$J$2049,MATCH($E1334,content!$C$2:$C$2049,0),1),"")</f>
        <v/>
      </c>
      <c r="P1334" s="1" t="str">
        <f t="shared" si="83"/>
        <v/>
      </c>
      <c r="Q1334" s="1" t="str">
        <f>IF(LENB(P1334),COUNTIF(P$4:P1334,"●"),"")</f>
        <v/>
      </c>
      <c r="R1334" s="1" t="str">
        <f t="shared" si="86"/>
        <v/>
      </c>
      <c r="S1334" s="1" t="str">
        <f t="shared" si="84"/>
        <v/>
      </c>
      <c r="T1334" s="1" t="str">
        <f>IF(LEN(S1334),SUM($S$4:S1334)-1,"")</f>
        <v/>
      </c>
      <c r="U1334" s="1" t="str">
        <f t="shared" si="85"/>
        <v/>
      </c>
      <c r="V1334" s="1" t="str">
        <v/>
      </c>
      <c r="W1334" s="1" t="str">
        <v/>
      </c>
      <c r="X1334" s="1" t="str">
        <v/>
      </c>
      <c r="Y1334" s="1" t="str">
        <v/>
      </c>
      <c r="Z1334" s="1" t="str">
        <v/>
      </c>
      <c r="AA1334" s="1" t="str">
        <v/>
      </c>
      <c r="AB1334" s="1" t="str">
        <v/>
      </c>
      <c r="AC1334" s="1" t="str">
        <v/>
      </c>
      <c r="AD1334" s="1" t="str">
        <v/>
      </c>
    </row>
    <row r="1335" spans="5:30" x14ac:dyDescent="0.55000000000000004">
      <c r="E1335" s="1">
        <v>1331</v>
      </c>
      <c r="F1335" s="1" t="str">
        <f>IFERROR(INDEX(content!$A$2:$A$2049,MATCH($E1335,content!$C$2:$C$2049,0),1),"")</f>
        <v/>
      </c>
      <c r="G1335" s="1" t="str">
        <f>IFERROR(INDEX(content!$B$2:$B$2049,MATCH($E1335,content!$C$2:$C$2049,0),1),"")</f>
        <v/>
      </c>
      <c r="H1335" s="1" t="str">
        <f>IFERROR(INDEX(content!$C$2:$C$2049,MATCH($E1335,content!$C$2:$C$2049,0),1),"")</f>
        <v/>
      </c>
      <c r="I1335" s="1" t="str">
        <f>IFERROR(INDEX(content!$D$2:$D$2049,MATCH($E1335,content!$C$2:$C$2049,0),1),"")</f>
        <v/>
      </c>
      <c r="J1335" s="1" t="str">
        <v/>
      </c>
      <c r="K1335" s="1" t="str">
        <f>IFERROR(INDEX(content!$F$2:$F$2049,MATCH($E1335,content!$C$2:$C$2049,0),1),"")</f>
        <v/>
      </c>
      <c r="L1335" s="1" t="str">
        <f>IFERROR(INDEX(content!$G$2:$G$2049,MATCH($E1335,content!$C$2:$C$2049,0),1),"")</f>
        <v/>
      </c>
      <c r="M1335" s="1" t="str">
        <f>IFERROR(INDEX(content!$H$2:$H$2049,MATCH($E1335,content!$C$2:$C$2049,0),1),"")</f>
        <v/>
      </c>
      <c r="N1335" s="1" t="str">
        <f>IFERROR(INDEX(content!$I$2:$I$2049,MATCH($E1335,content!$C$2:$C$2049,0),1),"")</f>
        <v/>
      </c>
      <c r="O1335" s="1" t="str">
        <f>IFERROR(INDEX(content!$J$2:$J$2049,MATCH($E1335,content!$C$2:$C$2049,0),1),"")</f>
        <v/>
      </c>
      <c r="P1335" s="1" t="str">
        <f t="shared" si="83"/>
        <v/>
      </c>
      <c r="Q1335" s="1" t="str">
        <f>IF(LENB(P1335),COUNTIF(P$4:P1335,"●"),"")</f>
        <v/>
      </c>
      <c r="R1335" s="1" t="str">
        <f t="shared" si="86"/>
        <v/>
      </c>
      <c r="S1335" s="1" t="str">
        <f t="shared" si="84"/>
        <v/>
      </c>
      <c r="T1335" s="1" t="str">
        <f>IF(LEN(S1335),SUM($S$4:S1335)-1,"")</f>
        <v/>
      </c>
      <c r="U1335" s="1" t="str">
        <f t="shared" si="85"/>
        <v/>
      </c>
      <c r="V1335" s="1" t="str">
        <v/>
      </c>
      <c r="W1335" s="1" t="str">
        <v/>
      </c>
      <c r="X1335" s="1" t="str">
        <v/>
      </c>
      <c r="Y1335" s="1" t="str">
        <v/>
      </c>
      <c r="Z1335" s="1" t="str">
        <v/>
      </c>
      <c r="AA1335" s="1" t="str">
        <v/>
      </c>
      <c r="AB1335" s="1" t="str">
        <v/>
      </c>
      <c r="AC1335" s="1" t="str">
        <v/>
      </c>
      <c r="AD1335" s="1" t="str">
        <v/>
      </c>
    </row>
    <row r="1336" spans="5:30" x14ac:dyDescent="0.55000000000000004">
      <c r="E1336" s="1">
        <v>1332</v>
      </c>
      <c r="F1336" s="1" t="str">
        <f>IFERROR(INDEX(content!$A$2:$A$2049,MATCH($E1336,content!$C$2:$C$2049,0),1),"")</f>
        <v/>
      </c>
      <c r="G1336" s="1" t="str">
        <f>IFERROR(INDEX(content!$B$2:$B$2049,MATCH($E1336,content!$C$2:$C$2049,0),1),"")</f>
        <v/>
      </c>
      <c r="H1336" s="1" t="str">
        <f>IFERROR(INDEX(content!$C$2:$C$2049,MATCH($E1336,content!$C$2:$C$2049,0),1),"")</f>
        <v/>
      </c>
      <c r="I1336" s="1" t="str">
        <f>IFERROR(INDEX(content!$D$2:$D$2049,MATCH($E1336,content!$C$2:$C$2049,0),1),"")</f>
        <v/>
      </c>
      <c r="J1336" s="1" t="str">
        <v/>
      </c>
      <c r="K1336" s="1" t="str">
        <f>IFERROR(INDEX(content!$F$2:$F$2049,MATCH($E1336,content!$C$2:$C$2049,0),1),"")</f>
        <v/>
      </c>
      <c r="L1336" s="1" t="str">
        <f>IFERROR(INDEX(content!$G$2:$G$2049,MATCH($E1336,content!$C$2:$C$2049,0),1),"")</f>
        <v/>
      </c>
      <c r="M1336" s="1" t="str">
        <f>IFERROR(INDEX(content!$H$2:$H$2049,MATCH($E1336,content!$C$2:$C$2049,0),1),"")</f>
        <v/>
      </c>
      <c r="N1336" s="1" t="str">
        <f>IFERROR(INDEX(content!$I$2:$I$2049,MATCH($E1336,content!$C$2:$C$2049,0),1),"")</f>
        <v/>
      </c>
      <c r="O1336" s="1" t="str">
        <f>IFERROR(INDEX(content!$J$2:$J$2049,MATCH($E1336,content!$C$2:$C$2049,0),1),"")</f>
        <v/>
      </c>
      <c r="P1336" s="1" t="str">
        <f t="shared" si="83"/>
        <v/>
      </c>
      <c r="Q1336" s="1" t="str">
        <f>IF(LENB(P1336),COUNTIF(P$4:P1336,"●"),"")</f>
        <v/>
      </c>
      <c r="R1336" s="1" t="str">
        <f t="shared" si="86"/>
        <v/>
      </c>
      <c r="S1336" s="1" t="str">
        <f t="shared" si="84"/>
        <v/>
      </c>
      <c r="T1336" s="1" t="str">
        <f>IF(LEN(S1336),SUM($S$4:S1336)-1,"")</f>
        <v/>
      </c>
      <c r="U1336" s="1" t="str">
        <f t="shared" si="85"/>
        <v/>
      </c>
      <c r="V1336" s="1" t="str">
        <v/>
      </c>
      <c r="W1336" s="1" t="str">
        <v/>
      </c>
      <c r="X1336" s="1" t="str">
        <v/>
      </c>
      <c r="Y1336" s="1" t="str">
        <v/>
      </c>
      <c r="Z1336" s="1" t="str">
        <v/>
      </c>
      <c r="AA1336" s="1" t="str">
        <v/>
      </c>
      <c r="AB1336" s="1" t="str">
        <v/>
      </c>
      <c r="AC1336" s="1" t="str">
        <v/>
      </c>
      <c r="AD1336" s="1" t="str">
        <v/>
      </c>
    </row>
    <row r="1337" spans="5:30" x14ac:dyDescent="0.55000000000000004">
      <c r="E1337" s="1">
        <v>1333</v>
      </c>
      <c r="F1337" s="1" t="str">
        <f>IFERROR(INDEX(content!$A$2:$A$2049,MATCH($E1337,content!$C$2:$C$2049,0),1),"")</f>
        <v/>
      </c>
      <c r="G1337" s="1" t="str">
        <f>IFERROR(INDEX(content!$B$2:$B$2049,MATCH($E1337,content!$C$2:$C$2049,0),1),"")</f>
        <v/>
      </c>
      <c r="H1337" s="1" t="str">
        <f>IFERROR(INDEX(content!$C$2:$C$2049,MATCH($E1337,content!$C$2:$C$2049,0),1),"")</f>
        <v/>
      </c>
      <c r="I1337" s="1" t="str">
        <f>IFERROR(INDEX(content!$D$2:$D$2049,MATCH($E1337,content!$C$2:$C$2049,0),1),"")</f>
        <v/>
      </c>
      <c r="J1337" s="1" t="str">
        <v/>
      </c>
      <c r="K1337" s="1" t="str">
        <f>IFERROR(INDEX(content!$F$2:$F$2049,MATCH($E1337,content!$C$2:$C$2049,0),1),"")</f>
        <v/>
      </c>
      <c r="L1337" s="1" t="str">
        <f>IFERROR(INDEX(content!$G$2:$G$2049,MATCH($E1337,content!$C$2:$C$2049,0),1),"")</f>
        <v/>
      </c>
      <c r="M1337" s="1" t="str">
        <f>IFERROR(INDEX(content!$H$2:$H$2049,MATCH($E1337,content!$C$2:$C$2049,0),1),"")</f>
        <v/>
      </c>
      <c r="N1337" s="1" t="str">
        <f>IFERROR(INDEX(content!$I$2:$I$2049,MATCH($E1337,content!$C$2:$C$2049,0),1),"")</f>
        <v/>
      </c>
      <c r="O1337" s="1" t="str">
        <f>IFERROR(INDEX(content!$J$2:$J$2049,MATCH($E1337,content!$C$2:$C$2049,0),1),"")</f>
        <v/>
      </c>
      <c r="P1337" s="1" t="str">
        <f t="shared" si="83"/>
        <v/>
      </c>
      <c r="Q1337" s="1" t="str">
        <f>IF(LENB(P1337),COUNTIF(P$4:P1337,"●"),"")</f>
        <v/>
      </c>
      <c r="R1337" s="1" t="str">
        <f t="shared" si="86"/>
        <v/>
      </c>
      <c r="S1337" s="1" t="str">
        <f t="shared" si="84"/>
        <v/>
      </c>
      <c r="T1337" s="1" t="str">
        <f>IF(LEN(S1337),SUM($S$4:S1337)-1,"")</f>
        <v/>
      </c>
      <c r="U1337" s="1" t="str">
        <f t="shared" si="85"/>
        <v/>
      </c>
      <c r="V1337" s="1" t="str">
        <v/>
      </c>
      <c r="W1337" s="1" t="str">
        <v/>
      </c>
      <c r="X1337" s="1" t="str">
        <v/>
      </c>
      <c r="Y1337" s="1" t="str">
        <v/>
      </c>
      <c r="Z1337" s="1" t="str">
        <v/>
      </c>
      <c r="AA1337" s="1" t="str">
        <v/>
      </c>
      <c r="AB1337" s="1" t="str">
        <v/>
      </c>
      <c r="AC1337" s="1" t="str">
        <v/>
      </c>
      <c r="AD1337" s="1" t="str">
        <v/>
      </c>
    </row>
    <row r="1338" spans="5:30" x14ac:dyDescent="0.55000000000000004">
      <c r="E1338" s="1">
        <v>1334</v>
      </c>
      <c r="F1338" s="1" t="str">
        <f>IFERROR(INDEX(content!$A$2:$A$2049,MATCH($E1338,content!$C$2:$C$2049,0),1),"")</f>
        <v/>
      </c>
      <c r="G1338" s="1" t="str">
        <f>IFERROR(INDEX(content!$B$2:$B$2049,MATCH($E1338,content!$C$2:$C$2049,0),1),"")</f>
        <v/>
      </c>
      <c r="H1338" s="1" t="str">
        <f>IFERROR(INDEX(content!$C$2:$C$2049,MATCH($E1338,content!$C$2:$C$2049,0),1),"")</f>
        <v/>
      </c>
      <c r="I1338" s="1" t="str">
        <f>IFERROR(INDEX(content!$D$2:$D$2049,MATCH($E1338,content!$C$2:$C$2049,0),1),"")</f>
        <v/>
      </c>
      <c r="J1338" s="1" t="str">
        <v/>
      </c>
      <c r="K1338" s="1" t="str">
        <f>IFERROR(INDEX(content!$F$2:$F$2049,MATCH($E1338,content!$C$2:$C$2049,0),1),"")</f>
        <v/>
      </c>
      <c r="L1338" s="1" t="str">
        <f>IFERROR(INDEX(content!$G$2:$G$2049,MATCH($E1338,content!$C$2:$C$2049,0),1),"")</f>
        <v/>
      </c>
      <c r="M1338" s="1" t="str">
        <f>IFERROR(INDEX(content!$H$2:$H$2049,MATCH($E1338,content!$C$2:$C$2049,0),1),"")</f>
        <v/>
      </c>
      <c r="N1338" s="1" t="str">
        <f>IFERROR(INDEX(content!$I$2:$I$2049,MATCH($E1338,content!$C$2:$C$2049,0),1),"")</f>
        <v/>
      </c>
      <c r="O1338" s="1" t="str">
        <f>IFERROR(INDEX(content!$J$2:$J$2049,MATCH($E1338,content!$C$2:$C$2049,0),1),"")</f>
        <v/>
      </c>
      <c r="P1338" s="1" t="str">
        <f t="shared" si="83"/>
        <v/>
      </c>
      <c r="Q1338" s="1" t="str">
        <f>IF(LENB(P1338),COUNTIF(P$4:P1338,"●"),"")</f>
        <v/>
      </c>
      <c r="R1338" s="1" t="str">
        <f t="shared" si="86"/>
        <v/>
      </c>
      <c r="S1338" s="1" t="str">
        <f t="shared" si="84"/>
        <v/>
      </c>
      <c r="T1338" s="1" t="str">
        <f>IF(LEN(S1338),SUM($S$4:S1338)-1,"")</f>
        <v/>
      </c>
      <c r="U1338" s="1" t="str">
        <f t="shared" si="85"/>
        <v/>
      </c>
      <c r="V1338" s="1" t="str">
        <v/>
      </c>
      <c r="W1338" s="1" t="str">
        <v/>
      </c>
      <c r="X1338" s="1" t="str">
        <v/>
      </c>
      <c r="Y1338" s="1" t="str">
        <v/>
      </c>
      <c r="Z1338" s="1" t="str">
        <v/>
      </c>
      <c r="AA1338" s="1" t="str">
        <v/>
      </c>
      <c r="AB1338" s="1" t="str">
        <v/>
      </c>
      <c r="AC1338" s="1" t="str">
        <v/>
      </c>
      <c r="AD1338" s="1" t="str">
        <v/>
      </c>
    </row>
    <row r="1339" spans="5:30" x14ac:dyDescent="0.55000000000000004">
      <c r="E1339" s="1">
        <v>1335</v>
      </c>
      <c r="F1339" s="1" t="str">
        <f>IFERROR(INDEX(content!$A$2:$A$2049,MATCH($E1339,content!$C$2:$C$2049,0),1),"")</f>
        <v/>
      </c>
      <c r="G1339" s="1" t="str">
        <f>IFERROR(INDEX(content!$B$2:$B$2049,MATCH($E1339,content!$C$2:$C$2049,0),1),"")</f>
        <v/>
      </c>
      <c r="H1339" s="1" t="str">
        <f>IFERROR(INDEX(content!$C$2:$C$2049,MATCH($E1339,content!$C$2:$C$2049,0),1),"")</f>
        <v/>
      </c>
      <c r="I1339" s="1" t="str">
        <f>IFERROR(INDEX(content!$D$2:$D$2049,MATCH($E1339,content!$C$2:$C$2049,0),1),"")</f>
        <v/>
      </c>
      <c r="J1339" s="1" t="str">
        <v/>
      </c>
      <c r="K1339" s="1" t="str">
        <f>IFERROR(INDEX(content!$F$2:$F$2049,MATCH($E1339,content!$C$2:$C$2049,0),1),"")</f>
        <v/>
      </c>
      <c r="L1339" s="1" t="str">
        <f>IFERROR(INDEX(content!$G$2:$G$2049,MATCH($E1339,content!$C$2:$C$2049,0),1),"")</f>
        <v/>
      </c>
      <c r="M1339" s="1" t="str">
        <f>IFERROR(INDEX(content!$H$2:$H$2049,MATCH($E1339,content!$C$2:$C$2049,0),1),"")</f>
        <v/>
      </c>
      <c r="N1339" s="1" t="str">
        <f>IFERROR(INDEX(content!$I$2:$I$2049,MATCH($E1339,content!$C$2:$C$2049,0),1),"")</f>
        <v/>
      </c>
      <c r="O1339" s="1" t="str">
        <f>IFERROR(INDEX(content!$J$2:$J$2049,MATCH($E1339,content!$C$2:$C$2049,0),1),"")</f>
        <v/>
      </c>
      <c r="P1339" s="1" t="str">
        <f t="shared" si="83"/>
        <v/>
      </c>
      <c r="Q1339" s="1" t="str">
        <f>IF(LENB(P1339),COUNTIF(P$4:P1339,"●"),"")</f>
        <v/>
      </c>
      <c r="R1339" s="1" t="str">
        <f t="shared" si="86"/>
        <v/>
      </c>
      <c r="S1339" s="1" t="str">
        <f t="shared" si="84"/>
        <v/>
      </c>
      <c r="T1339" s="1" t="str">
        <f>IF(LEN(S1339),SUM($S$4:S1339)-1,"")</f>
        <v/>
      </c>
      <c r="U1339" s="1" t="str">
        <f t="shared" si="85"/>
        <v/>
      </c>
      <c r="V1339" s="1" t="str">
        <v/>
      </c>
      <c r="W1339" s="1" t="str">
        <v/>
      </c>
      <c r="X1339" s="1" t="str">
        <v/>
      </c>
      <c r="Y1339" s="1" t="str">
        <v/>
      </c>
      <c r="Z1339" s="1" t="str">
        <v/>
      </c>
      <c r="AA1339" s="1" t="str">
        <v/>
      </c>
      <c r="AB1339" s="1" t="str">
        <v/>
      </c>
      <c r="AC1339" s="1" t="str">
        <v/>
      </c>
      <c r="AD1339" s="1" t="str">
        <v/>
      </c>
    </row>
    <row r="1340" spans="5:30" x14ac:dyDescent="0.55000000000000004">
      <c r="E1340" s="1">
        <v>1336</v>
      </c>
      <c r="F1340" s="1" t="str">
        <f>IFERROR(INDEX(content!$A$2:$A$2049,MATCH($E1340,content!$C$2:$C$2049,0),1),"")</f>
        <v/>
      </c>
      <c r="G1340" s="1" t="str">
        <f>IFERROR(INDEX(content!$B$2:$B$2049,MATCH($E1340,content!$C$2:$C$2049,0),1),"")</f>
        <v/>
      </c>
      <c r="H1340" s="1" t="str">
        <f>IFERROR(INDEX(content!$C$2:$C$2049,MATCH($E1340,content!$C$2:$C$2049,0),1),"")</f>
        <v/>
      </c>
      <c r="I1340" s="1" t="str">
        <f>IFERROR(INDEX(content!$D$2:$D$2049,MATCH($E1340,content!$C$2:$C$2049,0),1),"")</f>
        <v/>
      </c>
      <c r="J1340" s="1" t="str">
        <v/>
      </c>
      <c r="K1340" s="1" t="str">
        <f>IFERROR(INDEX(content!$F$2:$F$2049,MATCH($E1340,content!$C$2:$C$2049,0),1),"")</f>
        <v/>
      </c>
      <c r="L1340" s="1" t="str">
        <f>IFERROR(INDEX(content!$G$2:$G$2049,MATCH($E1340,content!$C$2:$C$2049,0),1),"")</f>
        <v/>
      </c>
      <c r="M1340" s="1" t="str">
        <f>IFERROR(INDEX(content!$H$2:$H$2049,MATCH($E1340,content!$C$2:$C$2049,0),1),"")</f>
        <v/>
      </c>
      <c r="N1340" s="1" t="str">
        <f>IFERROR(INDEX(content!$I$2:$I$2049,MATCH($E1340,content!$C$2:$C$2049,0),1),"")</f>
        <v/>
      </c>
      <c r="O1340" s="1" t="str">
        <f>IFERROR(INDEX(content!$J$2:$J$2049,MATCH($E1340,content!$C$2:$C$2049,0),1),"")</f>
        <v/>
      </c>
      <c r="P1340" s="1" t="str">
        <f t="shared" si="83"/>
        <v/>
      </c>
      <c r="Q1340" s="1" t="str">
        <f>IF(LENB(P1340),COUNTIF(P$4:P1340,"●"),"")</f>
        <v/>
      </c>
      <c r="R1340" s="1" t="str">
        <f t="shared" si="86"/>
        <v/>
      </c>
      <c r="S1340" s="1" t="str">
        <f t="shared" si="84"/>
        <v/>
      </c>
      <c r="T1340" s="1" t="str">
        <f>IF(LEN(S1340),SUM($S$4:S1340)-1,"")</f>
        <v/>
      </c>
      <c r="U1340" s="1" t="str">
        <f t="shared" si="85"/>
        <v/>
      </c>
      <c r="V1340" s="1" t="str">
        <v/>
      </c>
      <c r="W1340" s="1" t="str">
        <v/>
      </c>
      <c r="X1340" s="1" t="str">
        <v/>
      </c>
      <c r="Y1340" s="1" t="str">
        <v/>
      </c>
      <c r="Z1340" s="1" t="str">
        <v/>
      </c>
      <c r="AA1340" s="1" t="str">
        <v/>
      </c>
      <c r="AB1340" s="1" t="str">
        <v/>
      </c>
      <c r="AC1340" s="1" t="str">
        <v/>
      </c>
      <c r="AD1340" s="1" t="str">
        <v/>
      </c>
    </row>
    <row r="1341" spans="5:30" x14ac:dyDescent="0.55000000000000004">
      <c r="E1341" s="1">
        <v>1337</v>
      </c>
      <c r="F1341" s="1" t="str">
        <f>IFERROR(INDEX(content!$A$2:$A$2049,MATCH($E1341,content!$C$2:$C$2049,0),1),"")</f>
        <v/>
      </c>
      <c r="G1341" s="1" t="str">
        <f>IFERROR(INDEX(content!$B$2:$B$2049,MATCH($E1341,content!$C$2:$C$2049,0),1),"")</f>
        <v/>
      </c>
      <c r="H1341" s="1" t="str">
        <f>IFERROR(INDEX(content!$C$2:$C$2049,MATCH($E1341,content!$C$2:$C$2049,0),1),"")</f>
        <v/>
      </c>
      <c r="I1341" s="1" t="str">
        <f>IFERROR(INDEX(content!$D$2:$D$2049,MATCH($E1341,content!$C$2:$C$2049,0),1),"")</f>
        <v/>
      </c>
      <c r="J1341" s="1" t="str">
        <v/>
      </c>
      <c r="K1341" s="1" t="str">
        <f>IFERROR(INDEX(content!$F$2:$F$2049,MATCH($E1341,content!$C$2:$C$2049,0),1),"")</f>
        <v/>
      </c>
      <c r="L1341" s="1" t="str">
        <f>IFERROR(INDEX(content!$G$2:$G$2049,MATCH($E1341,content!$C$2:$C$2049,0),1),"")</f>
        <v/>
      </c>
      <c r="M1341" s="1" t="str">
        <f>IFERROR(INDEX(content!$H$2:$H$2049,MATCH($E1341,content!$C$2:$C$2049,0),1),"")</f>
        <v/>
      </c>
      <c r="N1341" s="1" t="str">
        <f>IFERROR(INDEX(content!$I$2:$I$2049,MATCH($E1341,content!$C$2:$C$2049,0),1),"")</f>
        <v/>
      </c>
      <c r="O1341" s="1" t="str">
        <f>IFERROR(INDEX(content!$J$2:$J$2049,MATCH($E1341,content!$C$2:$C$2049,0),1),"")</f>
        <v/>
      </c>
      <c r="P1341" s="1" t="str">
        <f t="shared" si="83"/>
        <v/>
      </c>
      <c r="Q1341" s="1" t="str">
        <f>IF(LENB(P1341),COUNTIF(P$4:P1341,"●"),"")</f>
        <v/>
      </c>
      <c r="R1341" s="1" t="str">
        <f t="shared" si="86"/>
        <v/>
      </c>
      <c r="S1341" s="1" t="str">
        <f t="shared" si="84"/>
        <v/>
      </c>
      <c r="T1341" s="1" t="str">
        <f>IF(LEN(S1341),SUM($S$4:S1341)-1,"")</f>
        <v/>
      </c>
      <c r="U1341" s="1" t="str">
        <f t="shared" si="85"/>
        <v/>
      </c>
      <c r="V1341" s="1" t="str">
        <v/>
      </c>
      <c r="W1341" s="1" t="str">
        <v/>
      </c>
      <c r="X1341" s="1" t="str">
        <v/>
      </c>
      <c r="Y1341" s="1" t="str">
        <v/>
      </c>
      <c r="Z1341" s="1" t="str">
        <v/>
      </c>
      <c r="AA1341" s="1" t="str">
        <v/>
      </c>
      <c r="AB1341" s="1" t="str">
        <v/>
      </c>
      <c r="AC1341" s="1" t="str">
        <v/>
      </c>
      <c r="AD1341" s="1" t="str">
        <v/>
      </c>
    </row>
    <row r="1342" spans="5:30" x14ac:dyDescent="0.55000000000000004">
      <c r="E1342" s="1">
        <v>1338</v>
      </c>
      <c r="F1342" s="1" t="str">
        <f>IFERROR(INDEX(content!$A$2:$A$2049,MATCH($E1342,content!$C$2:$C$2049,0),1),"")</f>
        <v/>
      </c>
      <c r="G1342" s="1" t="str">
        <f>IFERROR(INDEX(content!$B$2:$B$2049,MATCH($E1342,content!$C$2:$C$2049,0),1),"")</f>
        <v/>
      </c>
      <c r="H1342" s="1" t="str">
        <f>IFERROR(INDEX(content!$C$2:$C$2049,MATCH($E1342,content!$C$2:$C$2049,0),1),"")</f>
        <v/>
      </c>
      <c r="I1342" s="1" t="str">
        <f>IFERROR(INDEX(content!$D$2:$D$2049,MATCH($E1342,content!$C$2:$C$2049,0),1),"")</f>
        <v/>
      </c>
      <c r="J1342" s="1" t="str">
        <v/>
      </c>
      <c r="K1342" s="1" t="str">
        <f>IFERROR(INDEX(content!$F$2:$F$2049,MATCH($E1342,content!$C$2:$C$2049,0),1),"")</f>
        <v/>
      </c>
      <c r="L1342" s="1" t="str">
        <f>IFERROR(INDEX(content!$G$2:$G$2049,MATCH($E1342,content!$C$2:$C$2049,0),1),"")</f>
        <v/>
      </c>
      <c r="M1342" s="1" t="str">
        <f>IFERROR(INDEX(content!$H$2:$H$2049,MATCH($E1342,content!$C$2:$C$2049,0),1),"")</f>
        <v/>
      </c>
      <c r="N1342" s="1" t="str">
        <f>IFERROR(INDEX(content!$I$2:$I$2049,MATCH($E1342,content!$C$2:$C$2049,0),1),"")</f>
        <v/>
      </c>
      <c r="O1342" s="1" t="str">
        <f>IFERROR(INDEX(content!$J$2:$J$2049,MATCH($E1342,content!$C$2:$C$2049,0),1),"")</f>
        <v/>
      </c>
      <c r="P1342" s="1" t="str">
        <f t="shared" si="83"/>
        <v/>
      </c>
      <c r="Q1342" s="1" t="str">
        <f>IF(LENB(P1342),COUNTIF(P$4:P1342,"●"),"")</f>
        <v/>
      </c>
      <c r="R1342" s="1" t="str">
        <f t="shared" si="86"/>
        <v/>
      </c>
      <c r="S1342" s="1" t="str">
        <f t="shared" si="84"/>
        <v/>
      </c>
      <c r="T1342" s="1" t="str">
        <f>IF(LEN(S1342),SUM($S$4:S1342)-1,"")</f>
        <v/>
      </c>
      <c r="U1342" s="1" t="str">
        <f t="shared" si="85"/>
        <v/>
      </c>
      <c r="V1342" s="1" t="str">
        <v/>
      </c>
      <c r="W1342" s="1" t="str">
        <v/>
      </c>
      <c r="X1342" s="1" t="str">
        <v/>
      </c>
      <c r="Y1342" s="1" t="str">
        <v/>
      </c>
      <c r="Z1342" s="1" t="str">
        <v/>
      </c>
      <c r="AA1342" s="1" t="str">
        <v/>
      </c>
      <c r="AB1342" s="1" t="str">
        <v/>
      </c>
      <c r="AC1342" s="1" t="str">
        <v/>
      </c>
      <c r="AD1342" s="1" t="str">
        <v/>
      </c>
    </row>
    <row r="1343" spans="5:30" x14ac:dyDescent="0.55000000000000004">
      <c r="E1343" s="1">
        <v>1339</v>
      </c>
      <c r="F1343" s="1" t="str">
        <f>IFERROR(INDEX(content!$A$2:$A$2049,MATCH($E1343,content!$C$2:$C$2049,0),1),"")</f>
        <v/>
      </c>
      <c r="G1343" s="1" t="str">
        <f>IFERROR(INDEX(content!$B$2:$B$2049,MATCH($E1343,content!$C$2:$C$2049,0),1),"")</f>
        <v/>
      </c>
      <c r="H1343" s="1" t="str">
        <f>IFERROR(INDEX(content!$C$2:$C$2049,MATCH($E1343,content!$C$2:$C$2049,0),1),"")</f>
        <v/>
      </c>
      <c r="I1343" s="1" t="str">
        <f>IFERROR(INDEX(content!$D$2:$D$2049,MATCH($E1343,content!$C$2:$C$2049,0),1),"")</f>
        <v/>
      </c>
      <c r="J1343" s="1" t="str">
        <v/>
      </c>
      <c r="K1343" s="1" t="str">
        <f>IFERROR(INDEX(content!$F$2:$F$2049,MATCH($E1343,content!$C$2:$C$2049,0),1),"")</f>
        <v/>
      </c>
      <c r="L1343" s="1" t="str">
        <f>IFERROR(INDEX(content!$G$2:$G$2049,MATCH($E1343,content!$C$2:$C$2049,0),1),"")</f>
        <v/>
      </c>
      <c r="M1343" s="1" t="str">
        <f>IFERROR(INDEX(content!$H$2:$H$2049,MATCH($E1343,content!$C$2:$C$2049,0),1),"")</f>
        <v/>
      </c>
      <c r="N1343" s="1" t="str">
        <f>IFERROR(INDEX(content!$I$2:$I$2049,MATCH($E1343,content!$C$2:$C$2049,0),1),"")</f>
        <v/>
      </c>
      <c r="O1343" s="1" t="str">
        <f>IFERROR(INDEX(content!$J$2:$J$2049,MATCH($E1343,content!$C$2:$C$2049,0),1),"")</f>
        <v/>
      </c>
      <c r="P1343" s="1" t="str">
        <f t="shared" si="83"/>
        <v/>
      </c>
      <c r="Q1343" s="1" t="str">
        <f>IF(LENB(P1343),COUNTIF(P$4:P1343,"●"),"")</f>
        <v/>
      </c>
      <c r="R1343" s="1" t="str">
        <f t="shared" si="86"/>
        <v/>
      </c>
      <c r="S1343" s="1" t="str">
        <f t="shared" si="84"/>
        <v/>
      </c>
      <c r="T1343" s="1" t="str">
        <f>IF(LEN(S1343),SUM($S$4:S1343)-1,"")</f>
        <v/>
      </c>
      <c r="U1343" s="1" t="str">
        <f t="shared" si="85"/>
        <v/>
      </c>
      <c r="V1343" s="1" t="str">
        <v/>
      </c>
      <c r="W1343" s="1" t="str">
        <v/>
      </c>
      <c r="X1343" s="1" t="str">
        <v/>
      </c>
      <c r="Y1343" s="1" t="str">
        <v/>
      </c>
      <c r="Z1343" s="1" t="str">
        <v/>
      </c>
      <c r="AA1343" s="1" t="str">
        <v/>
      </c>
      <c r="AB1343" s="1" t="str">
        <v/>
      </c>
      <c r="AC1343" s="1" t="str">
        <v/>
      </c>
      <c r="AD1343" s="1" t="str">
        <v/>
      </c>
    </row>
    <row r="1344" spans="5:30" x14ac:dyDescent="0.55000000000000004">
      <c r="E1344" s="1">
        <v>1340</v>
      </c>
      <c r="F1344" s="1" t="str">
        <f>IFERROR(INDEX(content!$A$2:$A$2049,MATCH($E1344,content!$C$2:$C$2049,0),1),"")</f>
        <v/>
      </c>
      <c r="G1344" s="1" t="str">
        <f>IFERROR(INDEX(content!$B$2:$B$2049,MATCH($E1344,content!$C$2:$C$2049,0),1),"")</f>
        <v/>
      </c>
      <c r="H1344" s="1" t="str">
        <f>IFERROR(INDEX(content!$C$2:$C$2049,MATCH($E1344,content!$C$2:$C$2049,0),1),"")</f>
        <v/>
      </c>
      <c r="I1344" s="1" t="str">
        <f>IFERROR(INDEX(content!$D$2:$D$2049,MATCH($E1344,content!$C$2:$C$2049,0),1),"")</f>
        <v/>
      </c>
      <c r="J1344" s="1" t="str">
        <v/>
      </c>
      <c r="K1344" s="1" t="str">
        <f>IFERROR(INDEX(content!$F$2:$F$2049,MATCH($E1344,content!$C$2:$C$2049,0),1),"")</f>
        <v/>
      </c>
      <c r="L1344" s="1" t="str">
        <f>IFERROR(INDEX(content!$G$2:$G$2049,MATCH($E1344,content!$C$2:$C$2049,0),1),"")</f>
        <v/>
      </c>
      <c r="M1344" s="1" t="str">
        <f>IFERROR(INDEX(content!$H$2:$H$2049,MATCH($E1344,content!$C$2:$C$2049,0),1),"")</f>
        <v/>
      </c>
      <c r="N1344" s="1" t="str">
        <f>IFERROR(INDEX(content!$I$2:$I$2049,MATCH($E1344,content!$C$2:$C$2049,0),1),"")</f>
        <v/>
      </c>
      <c r="O1344" s="1" t="str">
        <f>IFERROR(INDEX(content!$J$2:$J$2049,MATCH($E1344,content!$C$2:$C$2049,0),1),"")</f>
        <v/>
      </c>
      <c r="P1344" s="1" t="str">
        <f t="shared" si="83"/>
        <v/>
      </c>
      <c r="Q1344" s="1" t="str">
        <f>IF(LENB(P1344),COUNTIF(P$4:P1344,"●"),"")</f>
        <v/>
      </c>
      <c r="R1344" s="1" t="str">
        <f t="shared" si="86"/>
        <v/>
      </c>
      <c r="S1344" s="1" t="str">
        <f t="shared" si="84"/>
        <v/>
      </c>
      <c r="T1344" s="1" t="str">
        <f>IF(LEN(S1344),SUM($S$4:S1344)-1,"")</f>
        <v/>
      </c>
      <c r="U1344" s="1" t="str">
        <f t="shared" si="85"/>
        <v/>
      </c>
      <c r="V1344" s="1" t="str">
        <v/>
      </c>
      <c r="W1344" s="1" t="str">
        <v/>
      </c>
      <c r="X1344" s="1" t="str">
        <v/>
      </c>
      <c r="Y1344" s="1" t="str">
        <v/>
      </c>
      <c r="Z1344" s="1" t="str">
        <v/>
      </c>
      <c r="AA1344" s="1" t="str">
        <v/>
      </c>
      <c r="AB1344" s="1" t="str">
        <v/>
      </c>
      <c r="AC1344" s="1" t="str">
        <v/>
      </c>
      <c r="AD1344" s="1" t="str">
        <v/>
      </c>
    </row>
    <row r="1345" spans="5:30" x14ac:dyDescent="0.55000000000000004">
      <c r="E1345" s="1">
        <v>1341</v>
      </c>
      <c r="F1345" s="1" t="str">
        <f>IFERROR(INDEX(content!$A$2:$A$2049,MATCH($E1345,content!$C$2:$C$2049,0),1),"")</f>
        <v/>
      </c>
      <c r="G1345" s="1" t="str">
        <f>IFERROR(INDEX(content!$B$2:$B$2049,MATCH($E1345,content!$C$2:$C$2049,0),1),"")</f>
        <v/>
      </c>
      <c r="H1345" s="1" t="str">
        <f>IFERROR(INDEX(content!$C$2:$C$2049,MATCH($E1345,content!$C$2:$C$2049,0),1),"")</f>
        <v/>
      </c>
      <c r="I1345" s="1" t="str">
        <f>IFERROR(INDEX(content!$D$2:$D$2049,MATCH($E1345,content!$C$2:$C$2049,0),1),"")</f>
        <v/>
      </c>
      <c r="J1345" s="1" t="str">
        <v/>
      </c>
      <c r="K1345" s="1" t="str">
        <f>IFERROR(INDEX(content!$F$2:$F$2049,MATCH($E1345,content!$C$2:$C$2049,0),1),"")</f>
        <v/>
      </c>
      <c r="L1345" s="1" t="str">
        <f>IFERROR(INDEX(content!$G$2:$G$2049,MATCH($E1345,content!$C$2:$C$2049,0),1),"")</f>
        <v/>
      </c>
      <c r="M1345" s="1" t="str">
        <f>IFERROR(INDEX(content!$H$2:$H$2049,MATCH($E1345,content!$C$2:$C$2049,0),1),"")</f>
        <v/>
      </c>
      <c r="N1345" s="1" t="str">
        <f>IFERROR(INDEX(content!$I$2:$I$2049,MATCH($E1345,content!$C$2:$C$2049,0),1),"")</f>
        <v/>
      </c>
      <c r="O1345" s="1" t="str">
        <f>IFERROR(INDEX(content!$J$2:$J$2049,MATCH($E1345,content!$C$2:$C$2049,0),1),"")</f>
        <v/>
      </c>
      <c r="P1345" s="1" t="str">
        <f t="shared" si="83"/>
        <v/>
      </c>
      <c r="Q1345" s="1" t="str">
        <f>IF(LENB(P1345),COUNTIF(P$4:P1345,"●"),"")</f>
        <v/>
      </c>
      <c r="R1345" s="1" t="str">
        <f t="shared" si="86"/>
        <v/>
      </c>
      <c r="S1345" s="1" t="str">
        <f t="shared" si="84"/>
        <v/>
      </c>
      <c r="T1345" s="1" t="str">
        <f>IF(LEN(S1345),SUM($S$4:S1345)-1,"")</f>
        <v/>
      </c>
      <c r="U1345" s="1" t="str">
        <f t="shared" si="85"/>
        <v/>
      </c>
      <c r="V1345" s="1" t="str">
        <v/>
      </c>
      <c r="W1345" s="1" t="str">
        <v/>
      </c>
      <c r="X1345" s="1" t="str">
        <v/>
      </c>
      <c r="Y1345" s="1" t="str">
        <v/>
      </c>
      <c r="Z1345" s="1" t="str">
        <v/>
      </c>
      <c r="AA1345" s="1" t="str">
        <v/>
      </c>
      <c r="AB1345" s="1" t="str">
        <v/>
      </c>
      <c r="AC1345" s="1" t="str">
        <v/>
      </c>
      <c r="AD1345" s="1" t="str">
        <v/>
      </c>
    </row>
    <row r="1346" spans="5:30" x14ac:dyDescent="0.55000000000000004">
      <c r="E1346" s="1">
        <v>1342</v>
      </c>
      <c r="F1346" s="1" t="str">
        <f>IFERROR(INDEX(content!$A$2:$A$2049,MATCH($E1346,content!$C$2:$C$2049,0),1),"")</f>
        <v/>
      </c>
      <c r="G1346" s="1" t="str">
        <f>IFERROR(INDEX(content!$B$2:$B$2049,MATCH($E1346,content!$C$2:$C$2049,0),1),"")</f>
        <v/>
      </c>
      <c r="H1346" s="1" t="str">
        <f>IFERROR(INDEX(content!$C$2:$C$2049,MATCH($E1346,content!$C$2:$C$2049,0),1),"")</f>
        <v/>
      </c>
      <c r="I1346" s="1" t="str">
        <f>IFERROR(INDEX(content!$D$2:$D$2049,MATCH($E1346,content!$C$2:$C$2049,0),1),"")</f>
        <v/>
      </c>
      <c r="J1346" s="1" t="str">
        <v/>
      </c>
      <c r="K1346" s="1" t="str">
        <f>IFERROR(INDEX(content!$F$2:$F$2049,MATCH($E1346,content!$C$2:$C$2049,0),1),"")</f>
        <v/>
      </c>
      <c r="L1346" s="1" t="str">
        <f>IFERROR(INDEX(content!$G$2:$G$2049,MATCH($E1346,content!$C$2:$C$2049,0),1),"")</f>
        <v/>
      </c>
      <c r="M1346" s="1" t="str">
        <f>IFERROR(INDEX(content!$H$2:$H$2049,MATCH($E1346,content!$C$2:$C$2049,0),1),"")</f>
        <v/>
      </c>
      <c r="N1346" s="1" t="str">
        <f>IFERROR(INDEX(content!$I$2:$I$2049,MATCH($E1346,content!$C$2:$C$2049,0),1),"")</f>
        <v/>
      </c>
      <c r="O1346" s="1" t="str">
        <f>IFERROR(INDEX(content!$J$2:$J$2049,MATCH($E1346,content!$C$2:$C$2049,0),1),"")</f>
        <v/>
      </c>
      <c r="P1346" s="1" t="str">
        <f t="shared" si="83"/>
        <v/>
      </c>
      <c r="Q1346" s="1" t="str">
        <f>IF(LENB(P1346),COUNTIF(P$4:P1346,"●"),"")</f>
        <v/>
      </c>
      <c r="R1346" s="1" t="str">
        <f t="shared" si="86"/>
        <v/>
      </c>
      <c r="S1346" s="1" t="str">
        <f t="shared" si="84"/>
        <v/>
      </c>
      <c r="T1346" s="1" t="str">
        <f>IF(LEN(S1346),SUM($S$4:S1346)-1,"")</f>
        <v/>
      </c>
      <c r="U1346" s="1" t="str">
        <f t="shared" si="85"/>
        <v/>
      </c>
      <c r="V1346" s="1" t="str">
        <v/>
      </c>
      <c r="W1346" s="1" t="str">
        <v/>
      </c>
      <c r="X1346" s="1" t="str">
        <v/>
      </c>
      <c r="Y1346" s="1" t="str">
        <v/>
      </c>
      <c r="Z1346" s="1" t="str">
        <v/>
      </c>
      <c r="AA1346" s="1" t="str">
        <v/>
      </c>
      <c r="AB1346" s="1" t="str">
        <v/>
      </c>
      <c r="AC1346" s="1" t="str">
        <v/>
      </c>
      <c r="AD1346" s="1" t="str">
        <v/>
      </c>
    </row>
    <row r="1347" spans="5:30" x14ac:dyDescent="0.55000000000000004">
      <c r="E1347" s="1">
        <v>1343</v>
      </c>
      <c r="F1347" s="1" t="str">
        <f>IFERROR(INDEX(content!$A$2:$A$2049,MATCH($E1347,content!$C$2:$C$2049,0),1),"")</f>
        <v/>
      </c>
      <c r="G1347" s="1" t="str">
        <f>IFERROR(INDEX(content!$B$2:$B$2049,MATCH($E1347,content!$C$2:$C$2049,0),1),"")</f>
        <v/>
      </c>
      <c r="H1347" s="1" t="str">
        <f>IFERROR(INDEX(content!$C$2:$C$2049,MATCH($E1347,content!$C$2:$C$2049,0),1),"")</f>
        <v/>
      </c>
      <c r="I1347" s="1" t="str">
        <f>IFERROR(INDEX(content!$D$2:$D$2049,MATCH($E1347,content!$C$2:$C$2049,0),1),"")</f>
        <v/>
      </c>
      <c r="J1347" s="1" t="str">
        <v/>
      </c>
      <c r="K1347" s="1" t="str">
        <f>IFERROR(INDEX(content!$F$2:$F$2049,MATCH($E1347,content!$C$2:$C$2049,0),1),"")</f>
        <v/>
      </c>
      <c r="L1347" s="1" t="str">
        <f>IFERROR(INDEX(content!$G$2:$G$2049,MATCH($E1347,content!$C$2:$C$2049,0),1),"")</f>
        <v/>
      </c>
      <c r="M1347" s="1" t="str">
        <f>IFERROR(INDEX(content!$H$2:$H$2049,MATCH($E1347,content!$C$2:$C$2049,0),1),"")</f>
        <v/>
      </c>
      <c r="N1347" s="1" t="str">
        <f>IFERROR(INDEX(content!$I$2:$I$2049,MATCH($E1347,content!$C$2:$C$2049,0),1),"")</f>
        <v/>
      </c>
      <c r="O1347" s="1" t="str">
        <f>IFERROR(INDEX(content!$J$2:$J$2049,MATCH($E1347,content!$C$2:$C$2049,0),1),"")</f>
        <v/>
      </c>
      <c r="P1347" s="1" t="str">
        <f t="shared" si="83"/>
        <v/>
      </c>
      <c r="Q1347" s="1" t="str">
        <f>IF(LENB(P1347),COUNTIF(P$4:P1347,"●"),"")</f>
        <v/>
      </c>
      <c r="R1347" s="1" t="str">
        <f t="shared" si="86"/>
        <v/>
      </c>
      <c r="S1347" s="1" t="str">
        <f t="shared" si="84"/>
        <v/>
      </c>
      <c r="T1347" s="1" t="str">
        <f>IF(LEN(S1347),SUM($S$4:S1347)-1,"")</f>
        <v/>
      </c>
      <c r="U1347" s="1" t="str">
        <f t="shared" si="85"/>
        <v/>
      </c>
      <c r="V1347" s="1" t="str">
        <v/>
      </c>
      <c r="W1347" s="1" t="str">
        <v/>
      </c>
      <c r="X1347" s="1" t="str">
        <v/>
      </c>
      <c r="Y1347" s="1" t="str">
        <v/>
      </c>
      <c r="Z1347" s="1" t="str">
        <v/>
      </c>
      <c r="AA1347" s="1" t="str">
        <v/>
      </c>
      <c r="AB1347" s="1" t="str">
        <v/>
      </c>
      <c r="AC1347" s="1" t="str">
        <v/>
      </c>
      <c r="AD1347" s="1" t="str">
        <v/>
      </c>
    </row>
    <row r="1348" spans="5:30" x14ac:dyDescent="0.55000000000000004">
      <c r="E1348" s="1">
        <v>1344</v>
      </c>
      <c r="F1348" s="1" t="str">
        <f>IFERROR(INDEX(content!$A$2:$A$2049,MATCH($E1348,content!$C$2:$C$2049,0),1),"")</f>
        <v/>
      </c>
      <c r="G1348" s="1" t="str">
        <f>IFERROR(INDEX(content!$B$2:$B$2049,MATCH($E1348,content!$C$2:$C$2049,0),1),"")</f>
        <v/>
      </c>
      <c r="H1348" s="1" t="str">
        <f>IFERROR(INDEX(content!$C$2:$C$2049,MATCH($E1348,content!$C$2:$C$2049,0),1),"")</f>
        <v/>
      </c>
      <c r="I1348" s="1" t="str">
        <f>IFERROR(INDEX(content!$D$2:$D$2049,MATCH($E1348,content!$C$2:$C$2049,0),1),"")</f>
        <v/>
      </c>
      <c r="J1348" s="1" t="str">
        <v/>
      </c>
      <c r="K1348" s="1" t="str">
        <f>IFERROR(INDEX(content!$F$2:$F$2049,MATCH($E1348,content!$C$2:$C$2049,0),1),"")</f>
        <v/>
      </c>
      <c r="L1348" s="1" t="str">
        <f>IFERROR(INDEX(content!$G$2:$G$2049,MATCH($E1348,content!$C$2:$C$2049,0),1),"")</f>
        <v/>
      </c>
      <c r="M1348" s="1" t="str">
        <f>IFERROR(INDEX(content!$H$2:$H$2049,MATCH($E1348,content!$C$2:$C$2049,0),1),"")</f>
        <v/>
      </c>
      <c r="N1348" s="1" t="str">
        <f>IFERROR(INDEX(content!$I$2:$I$2049,MATCH($E1348,content!$C$2:$C$2049,0),1),"")</f>
        <v/>
      </c>
      <c r="O1348" s="1" t="str">
        <f>IFERROR(INDEX(content!$J$2:$J$2049,MATCH($E1348,content!$C$2:$C$2049,0),1),"")</f>
        <v/>
      </c>
      <c r="P1348" s="1" t="str">
        <f t="shared" ref="P1348:P1411" si="87">IF(AND(LENB(H1348),0&lt;H1348,LENB(K1348),0&lt;K1348),"●","")</f>
        <v/>
      </c>
      <c r="Q1348" s="1" t="str">
        <f>IF(LENB(P1348),COUNTIF(P$4:P1348,"●"),"")</f>
        <v/>
      </c>
      <c r="R1348" s="1" t="str">
        <f t="shared" si="86"/>
        <v/>
      </c>
      <c r="S1348" s="1" t="str">
        <f t="shared" ref="S1348:S1411" si="88">IF(LEN(G1348),1,"")</f>
        <v/>
      </c>
      <c r="T1348" s="1" t="str">
        <f>IF(LEN(S1348),SUM($S$4:S1348)-1,"")</f>
        <v/>
      </c>
      <c r="U1348" s="1" t="str">
        <f t="shared" ref="U1348:U1411" si="89">IF(LENB($R1348),IF(COUNTIF($B$34,"*[*"),REPLACE($B$34,FIND("[",$B$34),2,"["&amp;$T1348&amp;"]"),$B$34),"")</f>
        <v/>
      </c>
      <c r="V1348" s="1" t="str">
        <v/>
      </c>
      <c r="W1348" s="1" t="str">
        <v/>
      </c>
      <c r="X1348" s="1" t="str">
        <v/>
      </c>
      <c r="Y1348" s="1" t="str">
        <v/>
      </c>
      <c r="Z1348" s="1" t="str">
        <v/>
      </c>
      <c r="AA1348" s="1" t="str">
        <v/>
      </c>
      <c r="AB1348" s="1" t="str">
        <v/>
      </c>
      <c r="AC1348" s="1" t="str">
        <v/>
      </c>
      <c r="AD1348" s="1" t="str">
        <v/>
      </c>
    </row>
    <row r="1349" spans="5:30" x14ac:dyDescent="0.55000000000000004">
      <c r="E1349" s="1">
        <v>1345</v>
      </c>
      <c r="F1349" s="1" t="str">
        <f>IFERROR(INDEX(content!$A$2:$A$2049,MATCH($E1349,content!$C$2:$C$2049,0),1),"")</f>
        <v/>
      </c>
      <c r="G1349" s="1" t="str">
        <f>IFERROR(INDEX(content!$B$2:$B$2049,MATCH($E1349,content!$C$2:$C$2049,0),1),"")</f>
        <v/>
      </c>
      <c r="H1349" s="1" t="str">
        <f>IFERROR(INDEX(content!$C$2:$C$2049,MATCH($E1349,content!$C$2:$C$2049,0),1),"")</f>
        <v/>
      </c>
      <c r="I1349" s="1" t="str">
        <f>IFERROR(INDEX(content!$D$2:$D$2049,MATCH($E1349,content!$C$2:$C$2049,0),1),"")</f>
        <v/>
      </c>
      <c r="J1349" s="1" t="str">
        <v/>
      </c>
      <c r="K1349" s="1" t="str">
        <f>IFERROR(INDEX(content!$F$2:$F$2049,MATCH($E1349,content!$C$2:$C$2049,0),1),"")</f>
        <v/>
      </c>
      <c r="L1349" s="1" t="str">
        <f>IFERROR(INDEX(content!$G$2:$G$2049,MATCH($E1349,content!$C$2:$C$2049,0),1),"")</f>
        <v/>
      </c>
      <c r="M1349" s="1" t="str">
        <f>IFERROR(INDEX(content!$H$2:$H$2049,MATCH($E1349,content!$C$2:$C$2049,0),1),"")</f>
        <v/>
      </c>
      <c r="N1349" s="1" t="str">
        <f>IFERROR(INDEX(content!$I$2:$I$2049,MATCH($E1349,content!$C$2:$C$2049,0),1),"")</f>
        <v/>
      </c>
      <c r="O1349" s="1" t="str">
        <f>IFERROR(INDEX(content!$J$2:$J$2049,MATCH($E1349,content!$C$2:$C$2049,0),1),"")</f>
        <v/>
      </c>
      <c r="P1349" s="1" t="str">
        <f t="shared" si="87"/>
        <v/>
      </c>
      <c r="Q1349" s="1" t="str">
        <f>IF(LENB(P1349),COUNTIF(P$4:P1349,"●"),"")</f>
        <v/>
      </c>
      <c r="R1349" s="1" t="str">
        <f t="shared" ref="R1349:R1412" si="90">IF(AND(LENB(Q1349),LENB($B$4),LENB($B$5)),$B$4+$B$5*(Q1349),"")</f>
        <v/>
      </c>
      <c r="S1349" s="1" t="str">
        <f t="shared" si="88"/>
        <v/>
      </c>
      <c r="T1349" s="1" t="str">
        <f>IF(LEN(S1349),SUM($S$4:S1349)-1,"")</f>
        <v/>
      </c>
      <c r="U1349" s="1" t="str">
        <f t="shared" si="89"/>
        <v/>
      </c>
      <c r="V1349" s="1" t="str">
        <v/>
      </c>
      <c r="W1349" s="1" t="str">
        <v/>
      </c>
      <c r="X1349" s="1" t="str">
        <v/>
      </c>
      <c r="Y1349" s="1" t="str">
        <v/>
      </c>
      <c r="Z1349" s="1" t="str">
        <v/>
      </c>
      <c r="AA1349" s="1" t="str">
        <v/>
      </c>
      <c r="AB1349" s="1" t="str">
        <v/>
      </c>
      <c r="AC1349" s="1" t="str">
        <v/>
      </c>
      <c r="AD1349" s="1" t="str">
        <v/>
      </c>
    </row>
    <row r="1350" spans="5:30" x14ac:dyDescent="0.55000000000000004">
      <c r="E1350" s="1">
        <v>1346</v>
      </c>
      <c r="F1350" s="1" t="str">
        <f>IFERROR(INDEX(content!$A$2:$A$2049,MATCH($E1350,content!$C$2:$C$2049,0),1),"")</f>
        <v/>
      </c>
      <c r="G1350" s="1" t="str">
        <f>IFERROR(INDEX(content!$B$2:$B$2049,MATCH($E1350,content!$C$2:$C$2049,0),1),"")</f>
        <v/>
      </c>
      <c r="H1350" s="1" t="str">
        <f>IFERROR(INDEX(content!$C$2:$C$2049,MATCH($E1350,content!$C$2:$C$2049,0),1),"")</f>
        <v/>
      </c>
      <c r="I1350" s="1" t="str">
        <f>IFERROR(INDEX(content!$D$2:$D$2049,MATCH($E1350,content!$C$2:$C$2049,0),1),"")</f>
        <v/>
      </c>
      <c r="J1350" s="1" t="str">
        <v/>
      </c>
      <c r="K1350" s="1" t="str">
        <f>IFERROR(INDEX(content!$F$2:$F$2049,MATCH($E1350,content!$C$2:$C$2049,0),1),"")</f>
        <v/>
      </c>
      <c r="L1350" s="1" t="str">
        <f>IFERROR(INDEX(content!$G$2:$G$2049,MATCH($E1350,content!$C$2:$C$2049,0),1),"")</f>
        <v/>
      </c>
      <c r="M1350" s="1" t="str">
        <f>IFERROR(INDEX(content!$H$2:$H$2049,MATCH($E1350,content!$C$2:$C$2049,0),1),"")</f>
        <v/>
      </c>
      <c r="N1350" s="1" t="str">
        <f>IFERROR(INDEX(content!$I$2:$I$2049,MATCH($E1350,content!$C$2:$C$2049,0),1),"")</f>
        <v/>
      </c>
      <c r="O1350" s="1" t="str">
        <f>IFERROR(INDEX(content!$J$2:$J$2049,MATCH($E1350,content!$C$2:$C$2049,0),1),"")</f>
        <v/>
      </c>
      <c r="P1350" s="1" t="str">
        <f t="shared" si="87"/>
        <v/>
      </c>
      <c r="Q1350" s="1" t="str">
        <f>IF(LENB(P1350),COUNTIF(P$4:P1350,"●"),"")</f>
        <v/>
      </c>
      <c r="R1350" s="1" t="str">
        <f t="shared" si="90"/>
        <v/>
      </c>
      <c r="S1350" s="1" t="str">
        <f t="shared" si="88"/>
        <v/>
      </c>
      <c r="T1350" s="1" t="str">
        <f>IF(LEN(S1350),SUM($S$4:S1350)-1,"")</f>
        <v/>
      </c>
      <c r="U1350" s="1" t="str">
        <f t="shared" si="89"/>
        <v/>
      </c>
      <c r="V1350" s="1" t="str">
        <v/>
      </c>
      <c r="W1350" s="1" t="str">
        <v/>
      </c>
      <c r="X1350" s="1" t="str">
        <v/>
      </c>
      <c r="Y1350" s="1" t="str">
        <v/>
      </c>
      <c r="Z1350" s="1" t="str">
        <v/>
      </c>
      <c r="AA1350" s="1" t="str">
        <v/>
      </c>
      <c r="AB1350" s="1" t="str">
        <v/>
      </c>
      <c r="AC1350" s="1" t="str">
        <v/>
      </c>
      <c r="AD1350" s="1" t="str">
        <v/>
      </c>
    </row>
    <row r="1351" spans="5:30" x14ac:dyDescent="0.55000000000000004">
      <c r="E1351" s="1">
        <v>1347</v>
      </c>
      <c r="F1351" s="1" t="str">
        <f>IFERROR(INDEX(content!$A$2:$A$2049,MATCH($E1351,content!$C$2:$C$2049,0),1),"")</f>
        <v/>
      </c>
      <c r="G1351" s="1" t="str">
        <f>IFERROR(INDEX(content!$B$2:$B$2049,MATCH($E1351,content!$C$2:$C$2049,0),1),"")</f>
        <v/>
      </c>
      <c r="H1351" s="1" t="str">
        <f>IFERROR(INDEX(content!$C$2:$C$2049,MATCH($E1351,content!$C$2:$C$2049,0),1),"")</f>
        <v/>
      </c>
      <c r="I1351" s="1" t="str">
        <f>IFERROR(INDEX(content!$D$2:$D$2049,MATCH($E1351,content!$C$2:$C$2049,0),1),"")</f>
        <v/>
      </c>
      <c r="J1351" s="1" t="str">
        <v/>
      </c>
      <c r="K1351" s="1" t="str">
        <f>IFERROR(INDEX(content!$F$2:$F$2049,MATCH($E1351,content!$C$2:$C$2049,0),1),"")</f>
        <v/>
      </c>
      <c r="L1351" s="1" t="str">
        <f>IFERROR(INDEX(content!$G$2:$G$2049,MATCH($E1351,content!$C$2:$C$2049,0),1),"")</f>
        <v/>
      </c>
      <c r="M1351" s="1" t="str">
        <f>IFERROR(INDEX(content!$H$2:$H$2049,MATCH($E1351,content!$C$2:$C$2049,0),1),"")</f>
        <v/>
      </c>
      <c r="N1351" s="1" t="str">
        <f>IFERROR(INDEX(content!$I$2:$I$2049,MATCH($E1351,content!$C$2:$C$2049,0),1),"")</f>
        <v/>
      </c>
      <c r="O1351" s="1" t="str">
        <f>IFERROR(INDEX(content!$J$2:$J$2049,MATCH($E1351,content!$C$2:$C$2049,0),1),"")</f>
        <v/>
      </c>
      <c r="P1351" s="1" t="str">
        <f t="shared" si="87"/>
        <v/>
      </c>
      <c r="Q1351" s="1" t="str">
        <f>IF(LENB(P1351),COUNTIF(P$4:P1351,"●"),"")</f>
        <v/>
      </c>
      <c r="R1351" s="1" t="str">
        <f t="shared" si="90"/>
        <v/>
      </c>
      <c r="S1351" s="1" t="str">
        <f t="shared" si="88"/>
        <v/>
      </c>
      <c r="T1351" s="1" t="str">
        <f>IF(LEN(S1351),SUM($S$4:S1351)-1,"")</f>
        <v/>
      </c>
      <c r="U1351" s="1" t="str">
        <f t="shared" si="89"/>
        <v/>
      </c>
      <c r="V1351" s="1" t="str">
        <v/>
      </c>
      <c r="W1351" s="1" t="str">
        <v/>
      </c>
      <c r="X1351" s="1" t="str">
        <v/>
      </c>
      <c r="Y1351" s="1" t="str">
        <v/>
      </c>
      <c r="Z1351" s="1" t="str">
        <v/>
      </c>
      <c r="AA1351" s="1" t="str">
        <v/>
      </c>
      <c r="AB1351" s="1" t="str">
        <v/>
      </c>
      <c r="AC1351" s="1" t="str">
        <v/>
      </c>
      <c r="AD1351" s="1" t="str">
        <v/>
      </c>
    </row>
    <row r="1352" spans="5:30" x14ac:dyDescent="0.55000000000000004">
      <c r="E1352" s="1">
        <v>1348</v>
      </c>
      <c r="F1352" s="1" t="str">
        <f>IFERROR(INDEX(content!$A$2:$A$2049,MATCH($E1352,content!$C$2:$C$2049,0),1),"")</f>
        <v/>
      </c>
      <c r="G1352" s="1" t="str">
        <f>IFERROR(INDEX(content!$B$2:$B$2049,MATCH($E1352,content!$C$2:$C$2049,0),1),"")</f>
        <v/>
      </c>
      <c r="H1352" s="1" t="str">
        <f>IFERROR(INDEX(content!$C$2:$C$2049,MATCH($E1352,content!$C$2:$C$2049,0),1),"")</f>
        <v/>
      </c>
      <c r="I1352" s="1" t="str">
        <f>IFERROR(INDEX(content!$D$2:$D$2049,MATCH($E1352,content!$C$2:$C$2049,0),1),"")</f>
        <v/>
      </c>
      <c r="J1352" s="1" t="str">
        <v/>
      </c>
      <c r="K1352" s="1" t="str">
        <f>IFERROR(INDEX(content!$F$2:$F$2049,MATCH($E1352,content!$C$2:$C$2049,0),1),"")</f>
        <v/>
      </c>
      <c r="L1352" s="1" t="str">
        <f>IFERROR(INDEX(content!$G$2:$G$2049,MATCH($E1352,content!$C$2:$C$2049,0),1),"")</f>
        <v/>
      </c>
      <c r="M1352" s="1" t="str">
        <f>IFERROR(INDEX(content!$H$2:$H$2049,MATCH($E1352,content!$C$2:$C$2049,0),1),"")</f>
        <v/>
      </c>
      <c r="N1352" s="1" t="str">
        <f>IFERROR(INDEX(content!$I$2:$I$2049,MATCH($E1352,content!$C$2:$C$2049,0),1),"")</f>
        <v/>
      </c>
      <c r="O1352" s="1" t="str">
        <f>IFERROR(INDEX(content!$J$2:$J$2049,MATCH($E1352,content!$C$2:$C$2049,0),1),"")</f>
        <v/>
      </c>
      <c r="P1352" s="1" t="str">
        <f t="shared" si="87"/>
        <v/>
      </c>
      <c r="Q1352" s="1" t="str">
        <f>IF(LENB(P1352),COUNTIF(P$4:P1352,"●"),"")</f>
        <v/>
      </c>
      <c r="R1352" s="1" t="str">
        <f t="shared" si="90"/>
        <v/>
      </c>
      <c r="S1352" s="1" t="str">
        <f t="shared" si="88"/>
        <v/>
      </c>
      <c r="T1352" s="1" t="str">
        <f>IF(LEN(S1352),SUM($S$4:S1352)-1,"")</f>
        <v/>
      </c>
      <c r="U1352" s="1" t="str">
        <f t="shared" si="89"/>
        <v/>
      </c>
      <c r="V1352" s="1" t="str">
        <v/>
      </c>
      <c r="W1352" s="1" t="str">
        <v/>
      </c>
      <c r="X1352" s="1" t="str">
        <v/>
      </c>
      <c r="Y1352" s="1" t="str">
        <v/>
      </c>
      <c r="Z1352" s="1" t="str">
        <v/>
      </c>
      <c r="AA1352" s="1" t="str">
        <v/>
      </c>
      <c r="AB1352" s="1" t="str">
        <v/>
      </c>
      <c r="AC1352" s="1" t="str">
        <v/>
      </c>
      <c r="AD1352" s="1" t="str">
        <v/>
      </c>
    </row>
    <row r="1353" spans="5:30" x14ac:dyDescent="0.55000000000000004">
      <c r="E1353" s="1">
        <v>1349</v>
      </c>
      <c r="F1353" s="1" t="str">
        <f>IFERROR(INDEX(content!$A$2:$A$2049,MATCH($E1353,content!$C$2:$C$2049,0),1),"")</f>
        <v/>
      </c>
      <c r="G1353" s="1" t="str">
        <f>IFERROR(INDEX(content!$B$2:$B$2049,MATCH($E1353,content!$C$2:$C$2049,0),1),"")</f>
        <v/>
      </c>
      <c r="H1353" s="1" t="str">
        <f>IFERROR(INDEX(content!$C$2:$C$2049,MATCH($E1353,content!$C$2:$C$2049,0),1),"")</f>
        <v/>
      </c>
      <c r="I1353" s="1" t="str">
        <f>IFERROR(INDEX(content!$D$2:$D$2049,MATCH($E1353,content!$C$2:$C$2049,0),1),"")</f>
        <v/>
      </c>
      <c r="J1353" s="1" t="str">
        <v/>
      </c>
      <c r="K1353" s="1" t="str">
        <f>IFERROR(INDEX(content!$F$2:$F$2049,MATCH($E1353,content!$C$2:$C$2049,0),1),"")</f>
        <v/>
      </c>
      <c r="L1353" s="1" t="str">
        <f>IFERROR(INDEX(content!$G$2:$G$2049,MATCH($E1353,content!$C$2:$C$2049,0),1),"")</f>
        <v/>
      </c>
      <c r="M1353" s="1" t="str">
        <f>IFERROR(INDEX(content!$H$2:$H$2049,MATCH($E1353,content!$C$2:$C$2049,0),1),"")</f>
        <v/>
      </c>
      <c r="N1353" s="1" t="str">
        <f>IFERROR(INDEX(content!$I$2:$I$2049,MATCH($E1353,content!$C$2:$C$2049,0),1),"")</f>
        <v/>
      </c>
      <c r="O1353" s="1" t="str">
        <f>IFERROR(INDEX(content!$J$2:$J$2049,MATCH($E1353,content!$C$2:$C$2049,0),1),"")</f>
        <v/>
      </c>
      <c r="P1353" s="1" t="str">
        <f t="shared" si="87"/>
        <v/>
      </c>
      <c r="Q1353" s="1" t="str">
        <f>IF(LENB(P1353),COUNTIF(P$4:P1353,"●"),"")</f>
        <v/>
      </c>
      <c r="R1353" s="1" t="str">
        <f t="shared" si="90"/>
        <v/>
      </c>
      <c r="S1353" s="1" t="str">
        <f t="shared" si="88"/>
        <v/>
      </c>
      <c r="T1353" s="1" t="str">
        <f>IF(LEN(S1353),SUM($S$4:S1353)-1,"")</f>
        <v/>
      </c>
      <c r="U1353" s="1" t="str">
        <f t="shared" si="89"/>
        <v/>
      </c>
      <c r="V1353" s="1" t="str">
        <v/>
      </c>
      <c r="W1353" s="1" t="str">
        <v/>
      </c>
      <c r="X1353" s="1" t="str">
        <v/>
      </c>
      <c r="Y1353" s="1" t="str">
        <v/>
      </c>
      <c r="Z1353" s="1" t="str">
        <v/>
      </c>
      <c r="AA1353" s="1" t="str">
        <v/>
      </c>
      <c r="AB1353" s="1" t="str">
        <v/>
      </c>
      <c r="AC1353" s="1" t="str">
        <v/>
      </c>
      <c r="AD1353" s="1" t="str">
        <v/>
      </c>
    </row>
    <row r="1354" spans="5:30" x14ac:dyDescent="0.55000000000000004">
      <c r="E1354" s="1">
        <v>1350</v>
      </c>
      <c r="F1354" s="1" t="str">
        <f>IFERROR(INDEX(content!$A$2:$A$2049,MATCH($E1354,content!$C$2:$C$2049,0),1),"")</f>
        <v/>
      </c>
      <c r="G1354" s="1" t="str">
        <f>IFERROR(INDEX(content!$B$2:$B$2049,MATCH($E1354,content!$C$2:$C$2049,0),1),"")</f>
        <v/>
      </c>
      <c r="H1354" s="1" t="str">
        <f>IFERROR(INDEX(content!$C$2:$C$2049,MATCH($E1354,content!$C$2:$C$2049,0),1),"")</f>
        <v/>
      </c>
      <c r="I1354" s="1" t="str">
        <f>IFERROR(INDEX(content!$D$2:$D$2049,MATCH($E1354,content!$C$2:$C$2049,0),1),"")</f>
        <v/>
      </c>
      <c r="J1354" s="1" t="str">
        <v/>
      </c>
      <c r="K1354" s="1" t="str">
        <f>IFERROR(INDEX(content!$F$2:$F$2049,MATCH($E1354,content!$C$2:$C$2049,0),1),"")</f>
        <v/>
      </c>
      <c r="L1354" s="1" t="str">
        <f>IFERROR(INDEX(content!$G$2:$G$2049,MATCH($E1354,content!$C$2:$C$2049,0),1),"")</f>
        <v/>
      </c>
      <c r="M1354" s="1" t="str">
        <f>IFERROR(INDEX(content!$H$2:$H$2049,MATCH($E1354,content!$C$2:$C$2049,0),1),"")</f>
        <v/>
      </c>
      <c r="N1354" s="1" t="str">
        <f>IFERROR(INDEX(content!$I$2:$I$2049,MATCH($E1354,content!$C$2:$C$2049,0),1),"")</f>
        <v/>
      </c>
      <c r="O1354" s="1" t="str">
        <f>IFERROR(INDEX(content!$J$2:$J$2049,MATCH($E1354,content!$C$2:$C$2049,0),1),"")</f>
        <v/>
      </c>
      <c r="P1354" s="1" t="str">
        <f t="shared" si="87"/>
        <v/>
      </c>
      <c r="Q1354" s="1" t="str">
        <f>IF(LENB(P1354),COUNTIF(P$4:P1354,"●"),"")</f>
        <v/>
      </c>
      <c r="R1354" s="1" t="str">
        <f t="shared" si="90"/>
        <v/>
      </c>
      <c r="S1354" s="1" t="str">
        <f t="shared" si="88"/>
        <v/>
      </c>
      <c r="T1354" s="1" t="str">
        <f>IF(LEN(S1354),SUM($S$4:S1354)-1,"")</f>
        <v/>
      </c>
      <c r="U1354" s="1" t="str">
        <f t="shared" si="89"/>
        <v/>
      </c>
      <c r="V1354" s="1" t="str">
        <v/>
      </c>
      <c r="W1354" s="1" t="str">
        <v/>
      </c>
      <c r="X1354" s="1" t="str">
        <v/>
      </c>
      <c r="Y1354" s="1" t="str">
        <v/>
      </c>
      <c r="Z1354" s="1" t="str">
        <v/>
      </c>
      <c r="AA1354" s="1" t="str">
        <v/>
      </c>
      <c r="AB1354" s="1" t="str">
        <v/>
      </c>
      <c r="AC1354" s="1" t="str">
        <v/>
      </c>
      <c r="AD1354" s="1" t="str">
        <v/>
      </c>
    </row>
    <row r="1355" spans="5:30" x14ac:dyDescent="0.55000000000000004">
      <c r="E1355" s="1">
        <v>1351</v>
      </c>
      <c r="F1355" s="1" t="str">
        <f>IFERROR(INDEX(content!$A$2:$A$2049,MATCH($E1355,content!$C$2:$C$2049,0),1),"")</f>
        <v/>
      </c>
      <c r="G1355" s="1" t="str">
        <f>IFERROR(INDEX(content!$B$2:$B$2049,MATCH($E1355,content!$C$2:$C$2049,0),1),"")</f>
        <v/>
      </c>
      <c r="H1355" s="1" t="str">
        <f>IFERROR(INDEX(content!$C$2:$C$2049,MATCH($E1355,content!$C$2:$C$2049,0),1),"")</f>
        <v/>
      </c>
      <c r="I1355" s="1" t="str">
        <f>IFERROR(INDEX(content!$D$2:$D$2049,MATCH($E1355,content!$C$2:$C$2049,0),1),"")</f>
        <v/>
      </c>
      <c r="J1355" s="1" t="str">
        <v/>
      </c>
      <c r="K1355" s="1" t="str">
        <f>IFERROR(INDEX(content!$F$2:$F$2049,MATCH($E1355,content!$C$2:$C$2049,0),1),"")</f>
        <v/>
      </c>
      <c r="L1355" s="1" t="str">
        <f>IFERROR(INDEX(content!$G$2:$G$2049,MATCH($E1355,content!$C$2:$C$2049,0),1),"")</f>
        <v/>
      </c>
      <c r="M1355" s="1" t="str">
        <f>IFERROR(INDEX(content!$H$2:$H$2049,MATCH($E1355,content!$C$2:$C$2049,0),1),"")</f>
        <v/>
      </c>
      <c r="N1355" s="1" t="str">
        <f>IFERROR(INDEX(content!$I$2:$I$2049,MATCH($E1355,content!$C$2:$C$2049,0),1),"")</f>
        <v/>
      </c>
      <c r="O1355" s="1" t="str">
        <f>IFERROR(INDEX(content!$J$2:$J$2049,MATCH($E1355,content!$C$2:$C$2049,0),1),"")</f>
        <v/>
      </c>
      <c r="P1355" s="1" t="str">
        <f t="shared" si="87"/>
        <v/>
      </c>
      <c r="Q1355" s="1" t="str">
        <f>IF(LENB(P1355),COUNTIF(P$4:P1355,"●"),"")</f>
        <v/>
      </c>
      <c r="R1355" s="1" t="str">
        <f t="shared" si="90"/>
        <v/>
      </c>
      <c r="S1355" s="1" t="str">
        <f t="shared" si="88"/>
        <v/>
      </c>
      <c r="T1355" s="1" t="str">
        <f>IF(LEN(S1355),SUM($S$4:S1355)-1,"")</f>
        <v/>
      </c>
      <c r="U1355" s="1" t="str">
        <f t="shared" si="89"/>
        <v/>
      </c>
      <c r="V1355" s="1" t="str">
        <v/>
      </c>
      <c r="W1355" s="1" t="str">
        <v/>
      </c>
      <c r="X1355" s="1" t="str">
        <v/>
      </c>
      <c r="Y1355" s="1" t="str">
        <v/>
      </c>
      <c r="Z1355" s="1" t="str">
        <v/>
      </c>
      <c r="AA1355" s="1" t="str">
        <v/>
      </c>
      <c r="AB1355" s="1" t="str">
        <v/>
      </c>
      <c r="AC1355" s="1" t="str">
        <v/>
      </c>
      <c r="AD1355" s="1" t="str">
        <v/>
      </c>
    </row>
    <row r="1356" spans="5:30" x14ac:dyDescent="0.55000000000000004">
      <c r="E1356" s="1">
        <v>1352</v>
      </c>
      <c r="F1356" s="1" t="str">
        <f>IFERROR(INDEX(content!$A$2:$A$2049,MATCH($E1356,content!$C$2:$C$2049,0),1),"")</f>
        <v/>
      </c>
      <c r="G1356" s="1" t="str">
        <f>IFERROR(INDEX(content!$B$2:$B$2049,MATCH($E1356,content!$C$2:$C$2049,0),1),"")</f>
        <v/>
      </c>
      <c r="H1356" s="1" t="str">
        <f>IFERROR(INDEX(content!$C$2:$C$2049,MATCH($E1356,content!$C$2:$C$2049,0),1),"")</f>
        <v/>
      </c>
      <c r="I1356" s="1" t="str">
        <f>IFERROR(INDEX(content!$D$2:$D$2049,MATCH($E1356,content!$C$2:$C$2049,0),1),"")</f>
        <v/>
      </c>
      <c r="J1356" s="1" t="str">
        <v/>
      </c>
      <c r="K1356" s="1" t="str">
        <f>IFERROR(INDEX(content!$F$2:$F$2049,MATCH($E1356,content!$C$2:$C$2049,0),1),"")</f>
        <v/>
      </c>
      <c r="L1356" s="1" t="str">
        <f>IFERROR(INDEX(content!$G$2:$G$2049,MATCH($E1356,content!$C$2:$C$2049,0),1),"")</f>
        <v/>
      </c>
      <c r="M1356" s="1" t="str">
        <f>IFERROR(INDEX(content!$H$2:$H$2049,MATCH($E1356,content!$C$2:$C$2049,0),1),"")</f>
        <v/>
      </c>
      <c r="N1356" s="1" t="str">
        <f>IFERROR(INDEX(content!$I$2:$I$2049,MATCH($E1356,content!$C$2:$C$2049,0),1),"")</f>
        <v/>
      </c>
      <c r="O1356" s="1" t="str">
        <f>IFERROR(INDEX(content!$J$2:$J$2049,MATCH($E1356,content!$C$2:$C$2049,0),1),"")</f>
        <v/>
      </c>
      <c r="P1356" s="1" t="str">
        <f t="shared" si="87"/>
        <v/>
      </c>
      <c r="Q1356" s="1" t="str">
        <f>IF(LENB(P1356),COUNTIF(P$4:P1356,"●"),"")</f>
        <v/>
      </c>
      <c r="R1356" s="1" t="str">
        <f t="shared" si="90"/>
        <v/>
      </c>
      <c r="S1356" s="1" t="str">
        <f t="shared" si="88"/>
        <v/>
      </c>
      <c r="T1356" s="1" t="str">
        <f>IF(LEN(S1356),SUM($S$4:S1356)-1,"")</f>
        <v/>
      </c>
      <c r="U1356" s="1" t="str">
        <f t="shared" si="89"/>
        <v/>
      </c>
      <c r="V1356" s="1" t="str">
        <v/>
      </c>
      <c r="W1356" s="1" t="str">
        <v/>
      </c>
      <c r="X1356" s="1" t="str">
        <v/>
      </c>
      <c r="Y1356" s="1" t="str">
        <v/>
      </c>
      <c r="Z1356" s="1" t="str">
        <v/>
      </c>
      <c r="AA1356" s="1" t="str">
        <v/>
      </c>
      <c r="AB1356" s="1" t="str">
        <v/>
      </c>
      <c r="AC1356" s="1" t="str">
        <v/>
      </c>
      <c r="AD1356" s="1" t="str">
        <v/>
      </c>
    </row>
    <row r="1357" spans="5:30" x14ac:dyDescent="0.55000000000000004">
      <c r="E1357" s="1">
        <v>1353</v>
      </c>
      <c r="F1357" s="1" t="str">
        <f>IFERROR(INDEX(content!$A$2:$A$2049,MATCH($E1357,content!$C$2:$C$2049,0),1),"")</f>
        <v/>
      </c>
      <c r="G1357" s="1" t="str">
        <f>IFERROR(INDEX(content!$B$2:$B$2049,MATCH($E1357,content!$C$2:$C$2049,0),1),"")</f>
        <v/>
      </c>
      <c r="H1357" s="1" t="str">
        <f>IFERROR(INDEX(content!$C$2:$C$2049,MATCH($E1357,content!$C$2:$C$2049,0),1),"")</f>
        <v/>
      </c>
      <c r="I1357" s="1" t="str">
        <f>IFERROR(INDEX(content!$D$2:$D$2049,MATCH($E1357,content!$C$2:$C$2049,0),1),"")</f>
        <v/>
      </c>
      <c r="J1357" s="1" t="str">
        <v/>
      </c>
      <c r="K1357" s="1" t="str">
        <f>IFERROR(INDEX(content!$F$2:$F$2049,MATCH($E1357,content!$C$2:$C$2049,0),1),"")</f>
        <v/>
      </c>
      <c r="L1357" s="1" t="str">
        <f>IFERROR(INDEX(content!$G$2:$G$2049,MATCH($E1357,content!$C$2:$C$2049,0),1),"")</f>
        <v/>
      </c>
      <c r="M1357" s="1" t="str">
        <f>IFERROR(INDEX(content!$H$2:$H$2049,MATCH($E1357,content!$C$2:$C$2049,0),1),"")</f>
        <v/>
      </c>
      <c r="N1357" s="1" t="str">
        <f>IFERROR(INDEX(content!$I$2:$I$2049,MATCH($E1357,content!$C$2:$C$2049,0),1),"")</f>
        <v/>
      </c>
      <c r="O1357" s="1" t="str">
        <f>IFERROR(INDEX(content!$J$2:$J$2049,MATCH($E1357,content!$C$2:$C$2049,0),1),"")</f>
        <v/>
      </c>
      <c r="P1357" s="1" t="str">
        <f t="shared" si="87"/>
        <v/>
      </c>
      <c r="Q1357" s="1" t="str">
        <f>IF(LENB(P1357),COUNTIF(P$4:P1357,"●"),"")</f>
        <v/>
      </c>
      <c r="R1357" s="1" t="str">
        <f t="shared" si="90"/>
        <v/>
      </c>
      <c r="S1357" s="1" t="str">
        <f t="shared" si="88"/>
        <v/>
      </c>
      <c r="T1357" s="1" t="str">
        <f>IF(LEN(S1357),SUM($S$4:S1357)-1,"")</f>
        <v/>
      </c>
      <c r="U1357" s="1" t="str">
        <f t="shared" si="89"/>
        <v/>
      </c>
      <c r="V1357" s="1" t="str">
        <v/>
      </c>
      <c r="W1357" s="1" t="str">
        <v/>
      </c>
      <c r="X1357" s="1" t="str">
        <v/>
      </c>
      <c r="Y1357" s="1" t="str">
        <v/>
      </c>
      <c r="Z1357" s="1" t="str">
        <v/>
      </c>
      <c r="AA1357" s="1" t="str">
        <v/>
      </c>
      <c r="AB1357" s="1" t="str">
        <v/>
      </c>
      <c r="AC1357" s="1" t="str">
        <v/>
      </c>
      <c r="AD1357" s="1" t="str">
        <v/>
      </c>
    </row>
    <row r="1358" spans="5:30" x14ac:dyDescent="0.55000000000000004">
      <c r="E1358" s="1">
        <v>1354</v>
      </c>
      <c r="F1358" s="1" t="str">
        <f>IFERROR(INDEX(content!$A$2:$A$2049,MATCH($E1358,content!$C$2:$C$2049,0),1),"")</f>
        <v/>
      </c>
      <c r="G1358" s="1" t="str">
        <f>IFERROR(INDEX(content!$B$2:$B$2049,MATCH($E1358,content!$C$2:$C$2049,0),1),"")</f>
        <v/>
      </c>
      <c r="H1358" s="1" t="str">
        <f>IFERROR(INDEX(content!$C$2:$C$2049,MATCH($E1358,content!$C$2:$C$2049,0),1),"")</f>
        <v/>
      </c>
      <c r="I1358" s="1" t="str">
        <f>IFERROR(INDEX(content!$D$2:$D$2049,MATCH($E1358,content!$C$2:$C$2049,0),1),"")</f>
        <v/>
      </c>
      <c r="J1358" s="1" t="str">
        <v/>
      </c>
      <c r="K1358" s="1" t="str">
        <f>IFERROR(INDEX(content!$F$2:$F$2049,MATCH($E1358,content!$C$2:$C$2049,0),1),"")</f>
        <v/>
      </c>
      <c r="L1358" s="1" t="str">
        <f>IFERROR(INDEX(content!$G$2:$G$2049,MATCH($E1358,content!$C$2:$C$2049,0),1),"")</f>
        <v/>
      </c>
      <c r="M1358" s="1" t="str">
        <f>IFERROR(INDEX(content!$H$2:$H$2049,MATCH($E1358,content!$C$2:$C$2049,0),1),"")</f>
        <v/>
      </c>
      <c r="N1358" s="1" t="str">
        <f>IFERROR(INDEX(content!$I$2:$I$2049,MATCH($E1358,content!$C$2:$C$2049,0),1),"")</f>
        <v/>
      </c>
      <c r="O1358" s="1" t="str">
        <f>IFERROR(INDEX(content!$J$2:$J$2049,MATCH($E1358,content!$C$2:$C$2049,0),1),"")</f>
        <v/>
      </c>
      <c r="P1358" s="1" t="str">
        <f t="shared" si="87"/>
        <v/>
      </c>
      <c r="Q1358" s="1" t="str">
        <f>IF(LENB(P1358),COUNTIF(P$4:P1358,"●"),"")</f>
        <v/>
      </c>
      <c r="R1358" s="1" t="str">
        <f t="shared" si="90"/>
        <v/>
      </c>
      <c r="S1358" s="1" t="str">
        <f t="shared" si="88"/>
        <v/>
      </c>
      <c r="T1358" s="1" t="str">
        <f>IF(LEN(S1358),SUM($S$4:S1358)-1,"")</f>
        <v/>
      </c>
      <c r="U1358" s="1" t="str">
        <f t="shared" si="89"/>
        <v/>
      </c>
      <c r="V1358" s="1" t="str">
        <v/>
      </c>
      <c r="W1358" s="1" t="str">
        <v/>
      </c>
      <c r="X1358" s="1" t="str">
        <v/>
      </c>
      <c r="Y1358" s="1" t="str">
        <v/>
      </c>
      <c r="Z1358" s="1" t="str">
        <v/>
      </c>
      <c r="AA1358" s="1" t="str">
        <v/>
      </c>
      <c r="AB1358" s="1" t="str">
        <v/>
      </c>
      <c r="AC1358" s="1" t="str">
        <v/>
      </c>
      <c r="AD1358" s="1" t="str">
        <v/>
      </c>
    </row>
    <row r="1359" spans="5:30" x14ac:dyDescent="0.55000000000000004">
      <c r="E1359" s="1">
        <v>1355</v>
      </c>
      <c r="F1359" s="1" t="str">
        <f>IFERROR(INDEX(content!$A$2:$A$2049,MATCH($E1359,content!$C$2:$C$2049,0),1),"")</f>
        <v/>
      </c>
      <c r="G1359" s="1" t="str">
        <f>IFERROR(INDEX(content!$B$2:$B$2049,MATCH($E1359,content!$C$2:$C$2049,0),1),"")</f>
        <v/>
      </c>
      <c r="H1359" s="1" t="str">
        <f>IFERROR(INDEX(content!$C$2:$C$2049,MATCH($E1359,content!$C$2:$C$2049,0),1),"")</f>
        <v/>
      </c>
      <c r="I1359" s="1" t="str">
        <f>IFERROR(INDEX(content!$D$2:$D$2049,MATCH($E1359,content!$C$2:$C$2049,0),1),"")</f>
        <v/>
      </c>
      <c r="J1359" s="1" t="str">
        <v/>
      </c>
      <c r="K1359" s="1" t="str">
        <f>IFERROR(INDEX(content!$F$2:$F$2049,MATCH($E1359,content!$C$2:$C$2049,0),1),"")</f>
        <v/>
      </c>
      <c r="L1359" s="1" t="str">
        <f>IFERROR(INDEX(content!$G$2:$G$2049,MATCH($E1359,content!$C$2:$C$2049,0),1),"")</f>
        <v/>
      </c>
      <c r="M1359" s="1" t="str">
        <f>IFERROR(INDEX(content!$H$2:$H$2049,MATCH($E1359,content!$C$2:$C$2049,0),1),"")</f>
        <v/>
      </c>
      <c r="N1359" s="1" t="str">
        <f>IFERROR(INDEX(content!$I$2:$I$2049,MATCH($E1359,content!$C$2:$C$2049,0),1),"")</f>
        <v/>
      </c>
      <c r="O1359" s="1" t="str">
        <f>IFERROR(INDEX(content!$J$2:$J$2049,MATCH($E1359,content!$C$2:$C$2049,0),1),"")</f>
        <v/>
      </c>
      <c r="P1359" s="1" t="str">
        <f t="shared" si="87"/>
        <v/>
      </c>
      <c r="Q1359" s="1" t="str">
        <f>IF(LENB(P1359),COUNTIF(P$4:P1359,"●"),"")</f>
        <v/>
      </c>
      <c r="R1359" s="1" t="str">
        <f t="shared" si="90"/>
        <v/>
      </c>
      <c r="S1359" s="1" t="str">
        <f t="shared" si="88"/>
        <v/>
      </c>
      <c r="T1359" s="1" t="str">
        <f>IF(LEN(S1359),SUM($S$4:S1359)-1,"")</f>
        <v/>
      </c>
      <c r="U1359" s="1" t="str">
        <f t="shared" si="89"/>
        <v/>
      </c>
      <c r="V1359" s="1" t="str">
        <v/>
      </c>
      <c r="W1359" s="1" t="str">
        <v/>
      </c>
      <c r="X1359" s="1" t="str">
        <v/>
      </c>
      <c r="Y1359" s="1" t="str">
        <v/>
      </c>
      <c r="Z1359" s="1" t="str">
        <v/>
      </c>
      <c r="AA1359" s="1" t="str">
        <v/>
      </c>
      <c r="AB1359" s="1" t="str">
        <v/>
      </c>
      <c r="AC1359" s="1" t="str">
        <v/>
      </c>
      <c r="AD1359" s="1" t="str">
        <v/>
      </c>
    </row>
    <row r="1360" spans="5:30" x14ac:dyDescent="0.55000000000000004">
      <c r="E1360" s="1">
        <v>1356</v>
      </c>
      <c r="F1360" s="1" t="str">
        <f>IFERROR(INDEX(content!$A$2:$A$2049,MATCH($E1360,content!$C$2:$C$2049,0),1),"")</f>
        <v/>
      </c>
      <c r="G1360" s="1" t="str">
        <f>IFERROR(INDEX(content!$B$2:$B$2049,MATCH($E1360,content!$C$2:$C$2049,0),1),"")</f>
        <v/>
      </c>
      <c r="H1360" s="1" t="str">
        <f>IFERROR(INDEX(content!$C$2:$C$2049,MATCH($E1360,content!$C$2:$C$2049,0),1),"")</f>
        <v/>
      </c>
      <c r="I1360" s="1" t="str">
        <f>IFERROR(INDEX(content!$D$2:$D$2049,MATCH($E1360,content!$C$2:$C$2049,0),1),"")</f>
        <v/>
      </c>
      <c r="J1360" s="1" t="str">
        <v/>
      </c>
      <c r="K1360" s="1" t="str">
        <f>IFERROR(INDEX(content!$F$2:$F$2049,MATCH($E1360,content!$C$2:$C$2049,0),1),"")</f>
        <v/>
      </c>
      <c r="L1360" s="1" t="str">
        <f>IFERROR(INDEX(content!$G$2:$G$2049,MATCH($E1360,content!$C$2:$C$2049,0),1),"")</f>
        <v/>
      </c>
      <c r="M1360" s="1" t="str">
        <f>IFERROR(INDEX(content!$H$2:$H$2049,MATCH($E1360,content!$C$2:$C$2049,0),1),"")</f>
        <v/>
      </c>
      <c r="N1360" s="1" t="str">
        <f>IFERROR(INDEX(content!$I$2:$I$2049,MATCH($E1360,content!$C$2:$C$2049,0),1),"")</f>
        <v/>
      </c>
      <c r="O1360" s="1" t="str">
        <f>IFERROR(INDEX(content!$J$2:$J$2049,MATCH($E1360,content!$C$2:$C$2049,0),1),"")</f>
        <v/>
      </c>
      <c r="P1360" s="1" t="str">
        <f t="shared" si="87"/>
        <v/>
      </c>
      <c r="Q1360" s="1" t="str">
        <f>IF(LENB(P1360),COUNTIF(P$4:P1360,"●"),"")</f>
        <v/>
      </c>
      <c r="R1360" s="1" t="str">
        <f t="shared" si="90"/>
        <v/>
      </c>
      <c r="S1360" s="1" t="str">
        <f t="shared" si="88"/>
        <v/>
      </c>
      <c r="T1360" s="1" t="str">
        <f>IF(LEN(S1360),SUM($S$4:S1360)-1,"")</f>
        <v/>
      </c>
      <c r="U1360" s="1" t="str">
        <f t="shared" si="89"/>
        <v/>
      </c>
      <c r="V1360" s="1" t="str">
        <v/>
      </c>
      <c r="W1360" s="1" t="str">
        <v/>
      </c>
      <c r="X1360" s="1" t="str">
        <v/>
      </c>
      <c r="Y1360" s="1" t="str">
        <v/>
      </c>
      <c r="Z1360" s="1" t="str">
        <v/>
      </c>
      <c r="AA1360" s="1" t="str">
        <v/>
      </c>
      <c r="AB1360" s="1" t="str">
        <v/>
      </c>
      <c r="AC1360" s="1" t="str">
        <v/>
      </c>
      <c r="AD1360" s="1" t="str">
        <v/>
      </c>
    </row>
    <row r="1361" spans="5:30" x14ac:dyDescent="0.55000000000000004">
      <c r="E1361" s="1">
        <v>1357</v>
      </c>
      <c r="F1361" s="1" t="str">
        <f>IFERROR(INDEX(content!$A$2:$A$2049,MATCH($E1361,content!$C$2:$C$2049,0),1),"")</f>
        <v/>
      </c>
      <c r="G1361" s="1" t="str">
        <f>IFERROR(INDEX(content!$B$2:$B$2049,MATCH($E1361,content!$C$2:$C$2049,0),1),"")</f>
        <v/>
      </c>
      <c r="H1361" s="1" t="str">
        <f>IFERROR(INDEX(content!$C$2:$C$2049,MATCH($E1361,content!$C$2:$C$2049,0),1),"")</f>
        <v/>
      </c>
      <c r="I1361" s="1" t="str">
        <f>IFERROR(INDEX(content!$D$2:$D$2049,MATCH($E1361,content!$C$2:$C$2049,0),1),"")</f>
        <v/>
      </c>
      <c r="J1361" s="1" t="str">
        <v/>
      </c>
      <c r="K1361" s="1" t="str">
        <f>IFERROR(INDEX(content!$F$2:$F$2049,MATCH($E1361,content!$C$2:$C$2049,0),1),"")</f>
        <v/>
      </c>
      <c r="L1361" s="1" t="str">
        <f>IFERROR(INDEX(content!$G$2:$G$2049,MATCH($E1361,content!$C$2:$C$2049,0),1),"")</f>
        <v/>
      </c>
      <c r="M1361" s="1" t="str">
        <f>IFERROR(INDEX(content!$H$2:$H$2049,MATCH($E1361,content!$C$2:$C$2049,0),1),"")</f>
        <v/>
      </c>
      <c r="N1361" s="1" t="str">
        <f>IFERROR(INDEX(content!$I$2:$I$2049,MATCH($E1361,content!$C$2:$C$2049,0),1),"")</f>
        <v/>
      </c>
      <c r="O1361" s="1" t="str">
        <f>IFERROR(INDEX(content!$J$2:$J$2049,MATCH($E1361,content!$C$2:$C$2049,0),1),"")</f>
        <v/>
      </c>
      <c r="P1361" s="1" t="str">
        <f t="shared" si="87"/>
        <v/>
      </c>
      <c r="Q1361" s="1" t="str">
        <f>IF(LENB(P1361),COUNTIF(P$4:P1361,"●"),"")</f>
        <v/>
      </c>
      <c r="R1361" s="1" t="str">
        <f t="shared" si="90"/>
        <v/>
      </c>
      <c r="S1361" s="1" t="str">
        <f t="shared" si="88"/>
        <v/>
      </c>
      <c r="T1361" s="1" t="str">
        <f>IF(LEN(S1361),SUM($S$4:S1361)-1,"")</f>
        <v/>
      </c>
      <c r="U1361" s="1" t="str">
        <f t="shared" si="89"/>
        <v/>
      </c>
      <c r="V1361" s="1" t="str">
        <v/>
      </c>
      <c r="W1361" s="1" t="str">
        <v/>
      </c>
      <c r="X1361" s="1" t="str">
        <v/>
      </c>
      <c r="Y1361" s="1" t="str">
        <v/>
      </c>
      <c r="Z1361" s="1" t="str">
        <v/>
      </c>
      <c r="AA1361" s="1" t="str">
        <v/>
      </c>
      <c r="AB1361" s="1" t="str">
        <v/>
      </c>
      <c r="AC1361" s="1" t="str">
        <v/>
      </c>
      <c r="AD1361" s="1" t="str">
        <v/>
      </c>
    </row>
    <row r="1362" spans="5:30" x14ac:dyDescent="0.55000000000000004">
      <c r="E1362" s="1">
        <v>1358</v>
      </c>
      <c r="F1362" s="1" t="str">
        <f>IFERROR(INDEX(content!$A$2:$A$2049,MATCH($E1362,content!$C$2:$C$2049,0),1),"")</f>
        <v/>
      </c>
      <c r="G1362" s="1" t="str">
        <f>IFERROR(INDEX(content!$B$2:$B$2049,MATCH($E1362,content!$C$2:$C$2049,0),1),"")</f>
        <v/>
      </c>
      <c r="H1362" s="1" t="str">
        <f>IFERROR(INDEX(content!$C$2:$C$2049,MATCH($E1362,content!$C$2:$C$2049,0),1),"")</f>
        <v/>
      </c>
      <c r="I1362" s="1" t="str">
        <f>IFERROR(INDEX(content!$D$2:$D$2049,MATCH($E1362,content!$C$2:$C$2049,0),1),"")</f>
        <v/>
      </c>
      <c r="J1362" s="1" t="str">
        <v/>
      </c>
      <c r="K1362" s="1" t="str">
        <f>IFERROR(INDEX(content!$F$2:$F$2049,MATCH($E1362,content!$C$2:$C$2049,0),1),"")</f>
        <v/>
      </c>
      <c r="L1362" s="1" t="str">
        <f>IFERROR(INDEX(content!$G$2:$G$2049,MATCH($E1362,content!$C$2:$C$2049,0),1),"")</f>
        <v/>
      </c>
      <c r="M1362" s="1" t="str">
        <f>IFERROR(INDEX(content!$H$2:$H$2049,MATCH($E1362,content!$C$2:$C$2049,0),1),"")</f>
        <v/>
      </c>
      <c r="N1362" s="1" t="str">
        <f>IFERROR(INDEX(content!$I$2:$I$2049,MATCH($E1362,content!$C$2:$C$2049,0),1),"")</f>
        <v/>
      </c>
      <c r="O1362" s="1" t="str">
        <f>IFERROR(INDEX(content!$J$2:$J$2049,MATCH($E1362,content!$C$2:$C$2049,0),1),"")</f>
        <v/>
      </c>
      <c r="P1362" s="1" t="str">
        <f t="shared" si="87"/>
        <v/>
      </c>
      <c r="Q1362" s="1" t="str">
        <f>IF(LENB(P1362),COUNTIF(P$4:P1362,"●"),"")</f>
        <v/>
      </c>
      <c r="R1362" s="1" t="str">
        <f t="shared" si="90"/>
        <v/>
      </c>
      <c r="S1362" s="1" t="str">
        <f t="shared" si="88"/>
        <v/>
      </c>
      <c r="T1362" s="1" t="str">
        <f>IF(LEN(S1362),SUM($S$4:S1362)-1,"")</f>
        <v/>
      </c>
      <c r="U1362" s="1" t="str">
        <f t="shared" si="89"/>
        <v/>
      </c>
      <c r="V1362" s="1" t="str">
        <v/>
      </c>
      <c r="W1362" s="1" t="str">
        <v/>
      </c>
      <c r="X1362" s="1" t="str">
        <v/>
      </c>
      <c r="Y1362" s="1" t="str">
        <v/>
      </c>
      <c r="Z1362" s="1" t="str">
        <v/>
      </c>
      <c r="AA1362" s="1" t="str">
        <v/>
      </c>
      <c r="AB1362" s="1" t="str">
        <v/>
      </c>
      <c r="AC1362" s="1" t="str">
        <v/>
      </c>
      <c r="AD1362" s="1" t="str">
        <v/>
      </c>
    </row>
    <row r="1363" spans="5:30" x14ac:dyDescent="0.55000000000000004">
      <c r="E1363" s="1">
        <v>1359</v>
      </c>
      <c r="F1363" s="1" t="str">
        <f>IFERROR(INDEX(content!$A$2:$A$2049,MATCH($E1363,content!$C$2:$C$2049,0),1),"")</f>
        <v/>
      </c>
      <c r="G1363" s="1" t="str">
        <f>IFERROR(INDEX(content!$B$2:$B$2049,MATCH($E1363,content!$C$2:$C$2049,0),1),"")</f>
        <v/>
      </c>
      <c r="H1363" s="1" t="str">
        <f>IFERROR(INDEX(content!$C$2:$C$2049,MATCH($E1363,content!$C$2:$C$2049,0),1),"")</f>
        <v/>
      </c>
      <c r="I1363" s="1" t="str">
        <f>IFERROR(INDEX(content!$D$2:$D$2049,MATCH($E1363,content!$C$2:$C$2049,0),1),"")</f>
        <v/>
      </c>
      <c r="J1363" s="1" t="str">
        <v/>
      </c>
      <c r="K1363" s="1" t="str">
        <f>IFERROR(INDEX(content!$F$2:$F$2049,MATCH($E1363,content!$C$2:$C$2049,0),1),"")</f>
        <v/>
      </c>
      <c r="L1363" s="1" t="str">
        <f>IFERROR(INDEX(content!$G$2:$G$2049,MATCH($E1363,content!$C$2:$C$2049,0),1),"")</f>
        <v/>
      </c>
      <c r="M1363" s="1" t="str">
        <f>IFERROR(INDEX(content!$H$2:$H$2049,MATCH($E1363,content!$C$2:$C$2049,0),1),"")</f>
        <v/>
      </c>
      <c r="N1363" s="1" t="str">
        <f>IFERROR(INDEX(content!$I$2:$I$2049,MATCH($E1363,content!$C$2:$C$2049,0),1),"")</f>
        <v/>
      </c>
      <c r="O1363" s="1" t="str">
        <f>IFERROR(INDEX(content!$J$2:$J$2049,MATCH($E1363,content!$C$2:$C$2049,0),1),"")</f>
        <v/>
      </c>
      <c r="P1363" s="1" t="str">
        <f t="shared" si="87"/>
        <v/>
      </c>
      <c r="Q1363" s="1" t="str">
        <f>IF(LENB(P1363),COUNTIF(P$4:P1363,"●"),"")</f>
        <v/>
      </c>
      <c r="R1363" s="1" t="str">
        <f t="shared" si="90"/>
        <v/>
      </c>
      <c r="S1363" s="1" t="str">
        <f t="shared" si="88"/>
        <v/>
      </c>
      <c r="T1363" s="1" t="str">
        <f>IF(LEN(S1363),SUM($S$4:S1363)-1,"")</f>
        <v/>
      </c>
      <c r="U1363" s="1" t="str">
        <f t="shared" si="89"/>
        <v/>
      </c>
      <c r="V1363" s="1" t="str">
        <v/>
      </c>
      <c r="W1363" s="1" t="str">
        <v/>
      </c>
      <c r="X1363" s="1" t="str">
        <v/>
      </c>
      <c r="Y1363" s="1" t="str">
        <v/>
      </c>
      <c r="Z1363" s="1" t="str">
        <v/>
      </c>
      <c r="AA1363" s="1" t="str">
        <v/>
      </c>
      <c r="AB1363" s="1" t="str">
        <v/>
      </c>
      <c r="AC1363" s="1" t="str">
        <v/>
      </c>
      <c r="AD1363" s="1" t="str">
        <v/>
      </c>
    </row>
    <row r="1364" spans="5:30" x14ac:dyDescent="0.55000000000000004">
      <c r="E1364" s="1">
        <v>1360</v>
      </c>
      <c r="F1364" s="1" t="str">
        <f>IFERROR(INDEX(content!$A$2:$A$2049,MATCH($E1364,content!$C$2:$C$2049,0),1),"")</f>
        <v/>
      </c>
      <c r="G1364" s="1" t="str">
        <f>IFERROR(INDEX(content!$B$2:$B$2049,MATCH($E1364,content!$C$2:$C$2049,0),1),"")</f>
        <v/>
      </c>
      <c r="H1364" s="1" t="str">
        <f>IFERROR(INDEX(content!$C$2:$C$2049,MATCH($E1364,content!$C$2:$C$2049,0),1),"")</f>
        <v/>
      </c>
      <c r="I1364" s="1" t="str">
        <f>IFERROR(INDEX(content!$D$2:$D$2049,MATCH($E1364,content!$C$2:$C$2049,0),1),"")</f>
        <v/>
      </c>
      <c r="J1364" s="1" t="str">
        <v/>
      </c>
      <c r="K1364" s="1" t="str">
        <f>IFERROR(INDEX(content!$F$2:$F$2049,MATCH($E1364,content!$C$2:$C$2049,0),1),"")</f>
        <v/>
      </c>
      <c r="L1364" s="1" t="str">
        <f>IFERROR(INDEX(content!$G$2:$G$2049,MATCH($E1364,content!$C$2:$C$2049,0),1),"")</f>
        <v/>
      </c>
      <c r="M1364" s="1" t="str">
        <f>IFERROR(INDEX(content!$H$2:$H$2049,MATCH($E1364,content!$C$2:$C$2049,0),1),"")</f>
        <v/>
      </c>
      <c r="N1364" s="1" t="str">
        <f>IFERROR(INDEX(content!$I$2:$I$2049,MATCH($E1364,content!$C$2:$C$2049,0),1),"")</f>
        <v/>
      </c>
      <c r="O1364" s="1" t="str">
        <f>IFERROR(INDEX(content!$J$2:$J$2049,MATCH($E1364,content!$C$2:$C$2049,0),1),"")</f>
        <v/>
      </c>
      <c r="P1364" s="1" t="str">
        <f t="shared" si="87"/>
        <v/>
      </c>
      <c r="Q1364" s="1" t="str">
        <f>IF(LENB(P1364),COUNTIF(P$4:P1364,"●"),"")</f>
        <v/>
      </c>
      <c r="R1364" s="1" t="str">
        <f t="shared" si="90"/>
        <v/>
      </c>
      <c r="S1364" s="1" t="str">
        <f t="shared" si="88"/>
        <v/>
      </c>
      <c r="T1364" s="1" t="str">
        <f>IF(LEN(S1364),SUM($S$4:S1364)-1,"")</f>
        <v/>
      </c>
      <c r="U1364" s="1" t="str">
        <f t="shared" si="89"/>
        <v/>
      </c>
      <c r="V1364" s="1" t="str">
        <v/>
      </c>
      <c r="W1364" s="1" t="str">
        <v/>
      </c>
      <c r="X1364" s="1" t="str">
        <v/>
      </c>
      <c r="Y1364" s="1" t="str">
        <v/>
      </c>
      <c r="Z1364" s="1" t="str">
        <v/>
      </c>
      <c r="AA1364" s="1" t="str">
        <v/>
      </c>
      <c r="AB1364" s="1" t="str">
        <v/>
      </c>
      <c r="AC1364" s="1" t="str">
        <v/>
      </c>
      <c r="AD1364" s="1" t="str">
        <v/>
      </c>
    </row>
    <row r="1365" spans="5:30" x14ac:dyDescent="0.55000000000000004">
      <c r="E1365" s="1">
        <v>1361</v>
      </c>
      <c r="F1365" s="1" t="str">
        <f>IFERROR(INDEX(content!$A$2:$A$2049,MATCH($E1365,content!$C$2:$C$2049,0),1),"")</f>
        <v/>
      </c>
      <c r="G1365" s="1" t="str">
        <f>IFERROR(INDEX(content!$B$2:$B$2049,MATCH($E1365,content!$C$2:$C$2049,0),1),"")</f>
        <v/>
      </c>
      <c r="H1365" s="1" t="str">
        <f>IFERROR(INDEX(content!$C$2:$C$2049,MATCH($E1365,content!$C$2:$C$2049,0),1),"")</f>
        <v/>
      </c>
      <c r="I1365" s="1" t="str">
        <f>IFERROR(INDEX(content!$D$2:$D$2049,MATCH($E1365,content!$C$2:$C$2049,0),1),"")</f>
        <v/>
      </c>
      <c r="J1365" s="1" t="str">
        <v/>
      </c>
      <c r="K1365" s="1" t="str">
        <f>IFERROR(INDEX(content!$F$2:$F$2049,MATCH($E1365,content!$C$2:$C$2049,0),1),"")</f>
        <v/>
      </c>
      <c r="L1365" s="1" t="str">
        <f>IFERROR(INDEX(content!$G$2:$G$2049,MATCH($E1365,content!$C$2:$C$2049,0),1),"")</f>
        <v/>
      </c>
      <c r="M1365" s="1" t="str">
        <f>IFERROR(INDEX(content!$H$2:$H$2049,MATCH($E1365,content!$C$2:$C$2049,0),1),"")</f>
        <v/>
      </c>
      <c r="N1365" s="1" t="str">
        <f>IFERROR(INDEX(content!$I$2:$I$2049,MATCH($E1365,content!$C$2:$C$2049,0),1),"")</f>
        <v/>
      </c>
      <c r="O1365" s="1" t="str">
        <f>IFERROR(INDEX(content!$J$2:$J$2049,MATCH($E1365,content!$C$2:$C$2049,0),1),"")</f>
        <v/>
      </c>
      <c r="P1365" s="1" t="str">
        <f t="shared" si="87"/>
        <v/>
      </c>
      <c r="Q1365" s="1" t="str">
        <f>IF(LENB(P1365),COUNTIF(P$4:P1365,"●"),"")</f>
        <v/>
      </c>
      <c r="R1365" s="1" t="str">
        <f t="shared" si="90"/>
        <v/>
      </c>
      <c r="S1365" s="1" t="str">
        <f t="shared" si="88"/>
        <v/>
      </c>
      <c r="T1365" s="1" t="str">
        <f>IF(LEN(S1365),SUM($S$4:S1365)-1,"")</f>
        <v/>
      </c>
      <c r="U1365" s="1" t="str">
        <f t="shared" si="89"/>
        <v/>
      </c>
      <c r="V1365" s="1" t="str">
        <v/>
      </c>
      <c r="W1365" s="1" t="str">
        <v/>
      </c>
      <c r="X1365" s="1" t="str">
        <v/>
      </c>
      <c r="Y1365" s="1" t="str">
        <v/>
      </c>
      <c r="Z1365" s="1" t="str">
        <v/>
      </c>
      <c r="AA1365" s="1" t="str">
        <v/>
      </c>
      <c r="AB1365" s="1" t="str">
        <v/>
      </c>
      <c r="AC1365" s="1" t="str">
        <v/>
      </c>
      <c r="AD1365" s="1" t="str">
        <v/>
      </c>
    </row>
    <row r="1366" spans="5:30" x14ac:dyDescent="0.55000000000000004">
      <c r="E1366" s="1">
        <v>1362</v>
      </c>
      <c r="F1366" s="1" t="str">
        <f>IFERROR(INDEX(content!$A$2:$A$2049,MATCH($E1366,content!$C$2:$C$2049,0),1),"")</f>
        <v/>
      </c>
      <c r="G1366" s="1" t="str">
        <f>IFERROR(INDEX(content!$B$2:$B$2049,MATCH($E1366,content!$C$2:$C$2049,0),1),"")</f>
        <v/>
      </c>
      <c r="H1366" s="1" t="str">
        <f>IFERROR(INDEX(content!$C$2:$C$2049,MATCH($E1366,content!$C$2:$C$2049,0),1),"")</f>
        <v/>
      </c>
      <c r="I1366" s="1" t="str">
        <f>IFERROR(INDEX(content!$D$2:$D$2049,MATCH($E1366,content!$C$2:$C$2049,0),1),"")</f>
        <v/>
      </c>
      <c r="J1366" s="1" t="str">
        <v/>
      </c>
      <c r="K1366" s="1" t="str">
        <f>IFERROR(INDEX(content!$F$2:$F$2049,MATCH($E1366,content!$C$2:$C$2049,0),1),"")</f>
        <v/>
      </c>
      <c r="L1366" s="1" t="str">
        <f>IFERROR(INDEX(content!$G$2:$G$2049,MATCH($E1366,content!$C$2:$C$2049,0),1),"")</f>
        <v/>
      </c>
      <c r="M1366" s="1" t="str">
        <f>IFERROR(INDEX(content!$H$2:$H$2049,MATCH($E1366,content!$C$2:$C$2049,0),1),"")</f>
        <v/>
      </c>
      <c r="N1366" s="1" t="str">
        <f>IFERROR(INDEX(content!$I$2:$I$2049,MATCH($E1366,content!$C$2:$C$2049,0),1),"")</f>
        <v/>
      </c>
      <c r="O1366" s="1" t="str">
        <f>IFERROR(INDEX(content!$J$2:$J$2049,MATCH($E1366,content!$C$2:$C$2049,0),1),"")</f>
        <v/>
      </c>
      <c r="P1366" s="1" t="str">
        <f t="shared" si="87"/>
        <v/>
      </c>
      <c r="Q1366" s="1" t="str">
        <f>IF(LENB(P1366),COUNTIF(P$4:P1366,"●"),"")</f>
        <v/>
      </c>
      <c r="R1366" s="1" t="str">
        <f t="shared" si="90"/>
        <v/>
      </c>
      <c r="S1366" s="1" t="str">
        <f t="shared" si="88"/>
        <v/>
      </c>
      <c r="T1366" s="1" t="str">
        <f>IF(LEN(S1366),SUM($S$4:S1366)-1,"")</f>
        <v/>
      </c>
      <c r="U1366" s="1" t="str">
        <f t="shared" si="89"/>
        <v/>
      </c>
      <c r="V1366" s="1" t="str">
        <v/>
      </c>
      <c r="W1366" s="1" t="str">
        <v/>
      </c>
      <c r="X1366" s="1" t="str">
        <v/>
      </c>
      <c r="Y1366" s="1" t="str">
        <v/>
      </c>
      <c r="Z1366" s="1" t="str">
        <v/>
      </c>
      <c r="AA1366" s="1" t="str">
        <v/>
      </c>
      <c r="AB1366" s="1" t="str">
        <v/>
      </c>
      <c r="AC1366" s="1" t="str">
        <v/>
      </c>
      <c r="AD1366" s="1" t="str">
        <v/>
      </c>
    </row>
    <row r="1367" spans="5:30" x14ac:dyDescent="0.55000000000000004">
      <c r="E1367" s="1">
        <v>1363</v>
      </c>
      <c r="F1367" s="1" t="str">
        <f>IFERROR(INDEX(content!$A$2:$A$2049,MATCH($E1367,content!$C$2:$C$2049,0),1),"")</f>
        <v/>
      </c>
      <c r="G1367" s="1" t="str">
        <f>IFERROR(INDEX(content!$B$2:$B$2049,MATCH($E1367,content!$C$2:$C$2049,0),1),"")</f>
        <v/>
      </c>
      <c r="H1367" s="1" t="str">
        <f>IFERROR(INDEX(content!$C$2:$C$2049,MATCH($E1367,content!$C$2:$C$2049,0),1),"")</f>
        <v/>
      </c>
      <c r="I1367" s="1" t="str">
        <f>IFERROR(INDEX(content!$D$2:$D$2049,MATCH($E1367,content!$C$2:$C$2049,0),1),"")</f>
        <v/>
      </c>
      <c r="J1367" s="1" t="str">
        <v/>
      </c>
      <c r="K1367" s="1" t="str">
        <f>IFERROR(INDEX(content!$F$2:$F$2049,MATCH($E1367,content!$C$2:$C$2049,0),1),"")</f>
        <v/>
      </c>
      <c r="L1367" s="1" t="str">
        <f>IFERROR(INDEX(content!$G$2:$G$2049,MATCH($E1367,content!$C$2:$C$2049,0),1),"")</f>
        <v/>
      </c>
      <c r="M1367" s="1" t="str">
        <f>IFERROR(INDEX(content!$H$2:$H$2049,MATCH($E1367,content!$C$2:$C$2049,0),1),"")</f>
        <v/>
      </c>
      <c r="N1367" s="1" t="str">
        <f>IFERROR(INDEX(content!$I$2:$I$2049,MATCH($E1367,content!$C$2:$C$2049,0),1),"")</f>
        <v/>
      </c>
      <c r="O1367" s="1" t="str">
        <f>IFERROR(INDEX(content!$J$2:$J$2049,MATCH($E1367,content!$C$2:$C$2049,0),1),"")</f>
        <v/>
      </c>
      <c r="P1367" s="1" t="str">
        <f t="shared" si="87"/>
        <v/>
      </c>
      <c r="Q1367" s="1" t="str">
        <f>IF(LENB(P1367),COUNTIF(P$4:P1367,"●"),"")</f>
        <v/>
      </c>
      <c r="R1367" s="1" t="str">
        <f t="shared" si="90"/>
        <v/>
      </c>
      <c r="S1367" s="1" t="str">
        <f t="shared" si="88"/>
        <v/>
      </c>
      <c r="T1367" s="1" t="str">
        <f>IF(LEN(S1367),SUM($S$4:S1367)-1,"")</f>
        <v/>
      </c>
      <c r="U1367" s="1" t="str">
        <f t="shared" si="89"/>
        <v/>
      </c>
      <c r="V1367" s="1" t="str">
        <v/>
      </c>
      <c r="W1367" s="1" t="str">
        <v/>
      </c>
      <c r="X1367" s="1" t="str">
        <v/>
      </c>
      <c r="Y1367" s="1" t="str">
        <v/>
      </c>
      <c r="Z1367" s="1" t="str">
        <v/>
      </c>
      <c r="AA1367" s="1" t="str">
        <v/>
      </c>
      <c r="AB1367" s="1" t="str">
        <v/>
      </c>
      <c r="AC1367" s="1" t="str">
        <v/>
      </c>
      <c r="AD1367" s="1" t="str">
        <v/>
      </c>
    </row>
    <row r="1368" spans="5:30" x14ac:dyDescent="0.55000000000000004">
      <c r="E1368" s="1">
        <v>1364</v>
      </c>
      <c r="F1368" s="1" t="str">
        <f>IFERROR(INDEX(content!$A$2:$A$2049,MATCH($E1368,content!$C$2:$C$2049,0),1),"")</f>
        <v/>
      </c>
      <c r="G1368" s="1" t="str">
        <f>IFERROR(INDEX(content!$B$2:$B$2049,MATCH($E1368,content!$C$2:$C$2049,0),1),"")</f>
        <v/>
      </c>
      <c r="H1368" s="1" t="str">
        <f>IFERROR(INDEX(content!$C$2:$C$2049,MATCH($E1368,content!$C$2:$C$2049,0),1),"")</f>
        <v/>
      </c>
      <c r="I1368" s="1" t="str">
        <f>IFERROR(INDEX(content!$D$2:$D$2049,MATCH($E1368,content!$C$2:$C$2049,0),1),"")</f>
        <v/>
      </c>
      <c r="J1368" s="1" t="str">
        <v/>
      </c>
      <c r="K1368" s="1" t="str">
        <f>IFERROR(INDEX(content!$F$2:$F$2049,MATCH($E1368,content!$C$2:$C$2049,0),1),"")</f>
        <v/>
      </c>
      <c r="L1368" s="1" t="str">
        <f>IFERROR(INDEX(content!$G$2:$G$2049,MATCH($E1368,content!$C$2:$C$2049,0),1),"")</f>
        <v/>
      </c>
      <c r="M1368" s="1" t="str">
        <f>IFERROR(INDEX(content!$H$2:$H$2049,MATCH($E1368,content!$C$2:$C$2049,0),1),"")</f>
        <v/>
      </c>
      <c r="N1368" s="1" t="str">
        <f>IFERROR(INDEX(content!$I$2:$I$2049,MATCH($E1368,content!$C$2:$C$2049,0),1),"")</f>
        <v/>
      </c>
      <c r="O1368" s="1" t="str">
        <f>IFERROR(INDEX(content!$J$2:$J$2049,MATCH($E1368,content!$C$2:$C$2049,0),1),"")</f>
        <v/>
      </c>
      <c r="P1368" s="1" t="str">
        <f t="shared" si="87"/>
        <v/>
      </c>
      <c r="Q1368" s="1" t="str">
        <f>IF(LENB(P1368),COUNTIF(P$4:P1368,"●"),"")</f>
        <v/>
      </c>
      <c r="R1368" s="1" t="str">
        <f t="shared" si="90"/>
        <v/>
      </c>
      <c r="S1368" s="1" t="str">
        <f t="shared" si="88"/>
        <v/>
      </c>
      <c r="T1368" s="1" t="str">
        <f>IF(LEN(S1368),SUM($S$4:S1368)-1,"")</f>
        <v/>
      </c>
      <c r="U1368" s="1" t="str">
        <f t="shared" si="89"/>
        <v/>
      </c>
      <c r="V1368" s="1" t="str">
        <v/>
      </c>
      <c r="W1368" s="1" t="str">
        <v/>
      </c>
      <c r="X1368" s="1" t="str">
        <v/>
      </c>
      <c r="Y1368" s="1" t="str">
        <v/>
      </c>
      <c r="Z1368" s="1" t="str">
        <v/>
      </c>
      <c r="AA1368" s="1" t="str">
        <v/>
      </c>
      <c r="AB1368" s="1" t="str">
        <v/>
      </c>
      <c r="AC1368" s="1" t="str">
        <v/>
      </c>
      <c r="AD1368" s="1" t="str">
        <v/>
      </c>
    </row>
    <row r="1369" spans="5:30" x14ac:dyDescent="0.55000000000000004">
      <c r="E1369" s="1">
        <v>1365</v>
      </c>
      <c r="F1369" s="1" t="str">
        <f>IFERROR(INDEX(content!$A$2:$A$2049,MATCH($E1369,content!$C$2:$C$2049,0),1),"")</f>
        <v/>
      </c>
      <c r="G1369" s="1" t="str">
        <f>IFERROR(INDEX(content!$B$2:$B$2049,MATCH($E1369,content!$C$2:$C$2049,0),1),"")</f>
        <v/>
      </c>
      <c r="H1369" s="1" t="str">
        <f>IFERROR(INDEX(content!$C$2:$C$2049,MATCH($E1369,content!$C$2:$C$2049,0),1),"")</f>
        <v/>
      </c>
      <c r="I1369" s="1" t="str">
        <f>IFERROR(INDEX(content!$D$2:$D$2049,MATCH($E1369,content!$C$2:$C$2049,0),1),"")</f>
        <v/>
      </c>
      <c r="J1369" s="1" t="str">
        <v/>
      </c>
      <c r="K1369" s="1" t="str">
        <f>IFERROR(INDEX(content!$F$2:$F$2049,MATCH($E1369,content!$C$2:$C$2049,0),1),"")</f>
        <v/>
      </c>
      <c r="L1369" s="1" t="str">
        <f>IFERROR(INDEX(content!$G$2:$G$2049,MATCH($E1369,content!$C$2:$C$2049,0),1),"")</f>
        <v/>
      </c>
      <c r="M1369" s="1" t="str">
        <f>IFERROR(INDEX(content!$H$2:$H$2049,MATCH($E1369,content!$C$2:$C$2049,0),1),"")</f>
        <v/>
      </c>
      <c r="N1369" s="1" t="str">
        <f>IFERROR(INDEX(content!$I$2:$I$2049,MATCH($E1369,content!$C$2:$C$2049,0),1),"")</f>
        <v/>
      </c>
      <c r="O1369" s="1" t="str">
        <f>IFERROR(INDEX(content!$J$2:$J$2049,MATCH($E1369,content!$C$2:$C$2049,0),1),"")</f>
        <v/>
      </c>
      <c r="P1369" s="1" t="str">
        <f t="shared" si="87"/>
        <v/>
      </c>
      <c r="Q1369" s="1" t="str">
        <f>IF(LENB(P1369),COUNTIF(P$4:P1369,"●"),"")</f>
        <v/>
      </c>
      <c r="R1369" s="1" t="str">
        <f t="shared" si="90"/>
        <v/>
      </c>
      <c r="S1369" s="1" t="str">
        <f t="shared" si="88"/>
        <v/>
      </c>
      <c r="T1369" s="1" t="str">
        <f>IF(LEN(S1369),SUM($S$4:S1369)-1,"")</f>
        <v/>
      </c>
      <c r="U1369" s="1" t="str">
        <f t="shared" si="89"/>
        <v/>
      </c>
      <c r="V1369" s="1" t="str">
        <v/>
      </c>
      <c r="W1369" s="1" t="str">
        <v/>
      </c>
      <c r="X1369" s="1" t="str">
        <v/>
      </c>
      <c r="Y1369" s="1" t="str">
        <v/>
      </c>
      <c r="Z1369" s="1" t="str">
        <v/>
      </c>
      <c r="AA1369" s="1" t="str">
        <v/>
      </c>
      <c r="AB1369" s="1" t="str">
        <v/>
      </c>
      <c r="AC1369" s="1" t="str">
        <v/>
      </c>
      <c r="AD1369" s="1" t="str">
        <v/>
      </c>
    </row>
    <row r="1370" spans="5:30" x14ac:dyDescent="0.55000000000000004">
      <c r="E1370" s="1">
        <v>1366</v>
      </c>
      <c r="F1370" s="1" t="str">
        <f>IFERROR(INDEX(content!$A$2:$A$2049,MATCH($E1370,content!$C$2:$C$2049,0),1),"")</f>
        <v/>
      </c>
      <c r="G1370" s="1" t="str">
        <f>IFERROR(INDEX(content!$B$2:$B$2049,MATCH($E1370,content!$C$2:$C$2049,0),1),"")</f>
        <v/>
      </c>
      <c r="H1370" s="1" t="str">
        <f>IFERROR(INDEX(content!$C$2:$C$2049,MATCH($E1370,content!$C$2:$C$2049,0),1),"")</f>
        <v/>
      </c>
      <c r="I1370" s="1" t="str">
        <f>IFERROR(INDEX(content!$D$2:$D$2049,MATCH($E1370,content!$C$2:$C$2049,0),1),"")</f>
        <v/>
      </c>
      <c r="J1370" s="1" t="str">
        <v/>
      </c>
      <c r="K1370" s="1" t="str">
        <f>IFERROR(INDEX(content!$F$2:$F$2049,MATCH($E1370,content!$C$2:$C$2049,0),1),"")</f>
        <v/>
      </c>
      <c r="L1370" s="1" t="str">
        <f>IFERROR(INDEX(content!$G$2:$G$2049,MATCH($E1370,content!$C$2:$C$2049,0),1),"")</f>
        <v/>
      </c>
      <c r="M1370" s="1" t="str">
        <f>IFERROR(INDEX(content!$H$2:$H$2049,MATCH($E1370,content!$C$2:$C$2049,0),1),"")</f>
        <v/>
      </c>
      <c r="N1370" s="1" t="str">
        <f>IFERROR(INDEX(content!$I$2:$I$2049,MATCH($E1370,content!$C$2:$C$2049,0),1),"")</f>
        <v/>
      </c>
      <c r="O1370" s="1" t="str">
        <f>IFERROR(INDEX(content!$J$2:$J$2049,MATCH($E1370,content!$C$2:$C$2049,0),1),"")</f>
        <v/>
      </c>
      <c r="P1370" s="1" t="str">
        <f t="shared" si="87"/>
        <v/>
      </c>
      <c r="Q1370" s="1" t="str">
        <f>IF(LENB(P1370),COUNTIF(P$4:P1370,"●"),"")</f>
        <v/>
      </c>
      <c r="R1370" s="1" t="str">
        <f t="shared" si="90"/>
        <v/>
      </c>
      <c r="S1370" s="1" t="str">
        <f t="shared" si="88"/>
        <v/>
      </c>
      <c r="T1370" s="1" t="str">
        <f>IF(LEN(S1370),SUM($S$4:S1370)-1,"")</f>
        <v/>
      </c>
      <c r="U1370" s="1" t="str">
        <f t="shared" si="89"/>
        <v/>
      </c>
      <c r="V1370" s="1" t="str">
        <v/>
      </c>
      <c r="W1370" s="1" t="str">
        <v/>
      </c>
      <c r="X1370" s="1" t="str">
        <v/>
      </c>
      <c r="Y1370" s="1" t="str">
        <v/>
      </c>
      <c r="Z1370" s="1" t="str">
        <v/>
      </c>
      <c r="AA1370" s="1" t="str">
        <v/>
      </c>
      <c r="AB1370" s="1" t="str">
        <v/>
      </c>
      <c r="AC1370" s="1" t="str">
        <v/>
      </c>
      <c r="AD1370" s="1" t="str">
        <v/>
      </c>
    </row>
    <row r="1371" spans="5:30" x14ac:dyDescent="0.55000000000000004">
      <c r="E1371" s="1">
        <v>1367</v>
      </c>
      <c r="F1371" s="1" t="str">
        <f>IFERROR(INDEX(content!$A$2:$A$2049,MATCH($E1371,content!$C$2:$C$2049,0),1),"")</f>
        <v/>
      </c>
      <c r="G1371" s="1" t="str">
        <f>IFERROR(INDEX(content!$B$2:$B$2049,MATCH($E1371,content!$C$2:$C$2049,0),1),"")</f>
        <v/>
      </c>
      <c r="H1371" s="1" t="str">
        <f>IFERROR(INDEX(content!$C$2:$C$2049,MATCH($E1371,content!$C$2:$C$2049,0),1),"")</f>
        <v/>
      </c>
      <c r="I1371" s="1" t="str">
        <f>IFERROR(INDEX(content!$D$2:$D$2049,MATCH($E1371,content!$C$2:$C$2049,0),1),"")</f>
        <v/>
      </c>
      <c r="J1371" s="1" t="str">
        <v/>
      </c>
      <c r="K1371" s="1" t="str">
        <f>IFERROR(INDEX(content!$F$2:$F$2049,MATCH($E1371,content!$C$2:$C$2049,0),1),"")</f>
        <v/>
      </c>
      <c r="L1371" s="1" t="str">
        <f>IFERROR(INDEX(content!$G$2:$G$2049,MATCH($E1371,content!$C$2:$C$2049,0),1),"")</f>
        <v/>
      </c>
      <c r="M1371" s="1" t="str">
        <f>IFERROR(INDEX(content!$H$2:$H$2049,MATCH($E1371,content!$C$2:$C$2049,0),1),"")</f>
        <v/>
      </c>
      <c r="N1371" s="1" t="str">
        <f>IFERROR(INDEX(content!$I$2:$I$2049,MATCH($E1371,content!$C$2:$C$2049,0),1),"")</f>
        <v/>
      </c>
      <c r="O1371" s="1" t="str">
        <f>IFERROR(INDEX(content!$J$2:$J$2049,MATCH($E1371,content!$C$2:$C$2049,0),1),"")</f>
        <v/>
      </c>
      <c r="P1371" s="1" t="str">
        <f t="shared" si="87"/>
        <v/>
      </c>
      <c r="Q1371" s="1" t="str">
        <f>IF(LENB(P1371),COUNTIF(P$4:P1371,"●"),"")</f>
        <v/>
      </c>
      <c r="R1371" s="1" t="str">
        <f t="shared" si="90"/>
        <v/>
      </c>
      <c r="S1371" s="1" t="str">
        <f t="shared" si="88"/>
        <v/>
      </c>
      <c r="T1371" s="1" t="str">
        <f>IF(LEN(S1371),SUM($S$4:S1371)-1,"")</f>
        <v/>
      </c>
      <c r="U1371" s="1" t="str">
        <f t="shared" si="89"/>
        <v/>
      </c>
      <c r="V1371" s="1" t="str">
        <v/>
      </c>
      <c r="W1371" s="1" t="str">
        <v/>
      </c>
      <c r="X1371" s="1" t="str">
        <v/>
      </c>
      <c r="Y1371" s="1" t="str">
        <v/>
      </c>
      <c r="Z1371" s="1" t="str">
        <v/>
      </c>
      <c r="AA1371" s="1" t="str">
        <v/>
      </c>
      <c r="AB1371" s="1" t="str">
        <v/>
      </c>
      <c r="AC1371" s="1" t="str">
        <v/>
      </c>
      <c r="AD1371" s="1" t="str">
        <v/>
      </c>
    </row>
    <row r="1372" spans="5:30" x14ac:dyDescent="0.55000000000000004">
      <c r="E1372" s="1">
        <v>1368</v>
      </c>
      <c r="F1372" s="1" t="str">
        <f>IFERROR(INDEX(content!$A$2:$A$2049,MATCH($E1372,content!$C$2:$C$2049,0),1),"")</f>
        <v/>
      </c>
      <c r="G1372" s="1" t="str">
        <f>IFERROR(INDEX(content!$B$2:$B$2049,MATCH($E1372,content!$C$2:$C$2049,0),1),"")</f>
        <v/>
      </c>
      <c r="H1372" s="1" t="str">
        <f>IFERROR(INDEX(content!$C$2:$C$2049,MATCH($E1372,content!$C$2:$C$2049,0),1),"")</f>
        <v/>
      </c>
      <c r="I1372" s="1" t="str">
        <f>IFERROR(INDEX(content!$D$2:$D$2049,MATCH($E1372,content!$C$2:$C$2049,0),1),"")</f>
        <v/>
      </c>
      <c r="J1372" s="1" t="str">
        <v/>
      </c>
      <c r="K1372" s="1" t="str">
        <f>IFERROR(INDEX(content!$F$2:$F$2049,MATCH($E1372,content!$C$2:$C$2049,0),1),"")</f>
        <v/>
      </c>
      <c r="L1372" s="1" t="str">
        <f>IFERROR(INDEX(content!$G$2:$G$2049,MATCH($E1372,content!$C$2:$C$2049,0),1),"")</f>
        <v/>
      </c>
      <c r="M1372" s="1" t="str">
        <f>IFERROR(INDEX(content!$H$2:$H$2049,MATCH($E1372,content!$C$2:$C$2049,0),1),"")</f>
        <v/>
      </c>
      <c r="N1372" s="1" t="str">
        <f>IFERROR(INDEX(content!$I$2:$I$2049,MATCH($E1372,content!$C$2:$C$2049,0),1),"")</f>
        <v/>
      </c>
      <c r="O1372" s="1" t="str">
        <f>IFERROR(INDEX(content!$J$2:$J$2049,MATCH($E1372,content!$C$2:$C$2049,0),1),"")</f>
        <v/>
      </c>
      <c r="P1372" s="1" t="str">
        <f t="shared" si="87"/>
        <v/>
      </c>
      <c r="Q1372" s="1" t="str">
        <f>IF(LENB(P1372),COUNTIF(P$4:P1372,"●"),"")</f>
        <v/>
      </c>
      <c r="R1372" s="1" t="str">
        <f t="shared" si="90"/>
        <v/>
      </c>
      <c r="S1372" s="1" t="str">
        <f t="shared" si="88"/>
        <v/>
      </c>
      <c r="T1372" s="1" t="str">
        <f>IF(LEN(S1372),SUM($S$4:S1372)-1,"")</f>
        <v/>
      </c>
      <c r="U1372" s="1" t="str">
        <f t="shared" si="89"/>
        <v/>
      </c>
      <c r="V1372" s="1" t="str">
        <v/>
      </c>
      <c r="W1372" s="1" t="str">
        <v/>
      </c>
      <c r="X1372" s="1" t="str">
        <v/>
      </c>
      <c r="Y1372" s="1" t="str">
        <v/>
      </c>
      <c r="Z1372" s="1" t="str">
        <v/>
      </c>
      <c r="AA1372" s="1" t="str">
        <v/>
      </c>
      <c r="AB1372" s="1" t="str">
        <v/>
      </c>
      <c r="AC1372" s="1" t="str">
        <v/>
      </c>
      <c r="AD1372" s="1" t="str">
        <v/>
      </c>
    </row>
    <row r="1373" spans="5:30" x14ac:dyDescent="0.55000000000000004">
      <c r="E1373" s="1">
        <v>1369</v>
      </c>
      <c r="F1373" s="1" t="str">
        <f>IFERROR(INDEX(content!$A$2:$A$2049,MATCH($E1373,content!$C$2:$C$2049,0),1),"")</f>
        <v/>
      </c>
      <c r="G1373" s="1" t="str">
        <f>IFERROR(INDEX(content!$B$2:$B$2049,MATCH($E1373,content!$C$2:$C$2049,0),1),"")</f>
        <v/>
      </c>
      <c r="H1373" s="1" t="str">
        <f>IFERROR(INDEX(content!$C$2:$C$2049,MATCH($E1373,content!$C$2:$C$2049,0),1),"")</f>
        <v/>
      </c>
      <c r="I1373" s="1" t="str">
        <f>IFERROR(INDEX(content!$D$2:$D$2049,MATCH($E1373,content!$C$2:$C$2049,0),1),"")</f>
        <v/>
      </c>
      <c r="J1373" s="1" t="str">
        <v/>
      </c>
      <c r="K1373" s="1" t="str">
        <f>IFERROR(INDEX(content!$F$2:$F$2049,MATCH($E1373,content!$C$2:$C$2049,0),1),"")</f>
        <v/>
      </c>
      <c r="L1373" s="1" t="str">
        <f>IFERROR(INDEX(content!$G$2:$G$2049,MATCH($E1373,content!$C$2:$C$2049,0),1),"")</f>
        <v/>
      </c>
      <c r="M1373" s="1" t="str">
        <f>IFERROR(INDEX(content!$H$2:$H$2049,MATCH($E1373,content!$C$2:$C$2049,0),1),"")</f>
        <v/>
      </c>
      <c r="N1373" s="1" t="str">
        <f>IFERROR(INDEX(content!$I$2:$I$2049,MATCH($E1373,content!$C$2:$C$2049,0),1),"")</f>
        <v/>
      </c>
      <c r="O1373" s="1" t="str">
        <f>IFERROR(INDEX(content!$J$2:$J$2049,MATCH($E1373,content!$C$2:$C$2049,0),1),"")</f>
        <v/>
      </c>
      <c r="P1373" s="1" t="str">
        <f t="shared" si="87"/>
        <v/>
      </c>
      <c r="Q1373" s="1" t="str">
        <f>IF(LENB(P1373),COUNTIF(P$4:P1373,"●"),"")</f>
        <v/>
      </c>
      <c r="R1373" s="1" t="str">
        <f t="shared" si="90"/>
        <v/>
      </c>
      <c r="S1373" s="1" t="str">
        <f t="shared" si="88"/>
        <v/>
      </c>
      <c r="T1373" s="1" t="str">
        <f>IF(LEN(S1373),SUM($S$4:S1373)-1,"")</f>
        <v/>
      </c>
      <c r="U1373" s="1" t="str">
        <f t="shared" si="89"/>
        <v/>
      </c>
      <c r="V1373" s="1" t="str">
        <v/>
      </c>
      <c r="W1373" s="1" t="str">
        <v/>
      </c>
      <c r="X1373" s="1" t="str">
        <v/>
      </c>
      <c r="Y1373" s="1" t="str">
        <v/>
      </c>
      <c r="Z1373" s="1" t="str">
        <v/>
      </c>
      <c r="AA1373" s="1" t="str">
        <v/>
      </c>
      <c r="AB1373" s="1" t="str">
        <v/>
      </c>
      <c r="AC1373" s="1" t="str">
        <v/>
      </c>
      <c r="AD1373" s="1" t="str">
        <v/>
      </c>
    </row>
    <row r="1374" spans="5:30" x14ac:dyDescent="0.55000000000000004">
      <c r="E1374" s="1">
        <v>1370</v>
      </c>
      <c r="F1374" s="1" t="str">
        <f>IFERROR(INDEX(content!$A$2:$A$2049,MATCH($E1374,content!$C$2:$C$2049,0),1),"")</f>
        <v/>
      </c>
      <c r="G1374" s="1" t="str">
        <f>IFERROR(INDEX(content!$B$2:$B$2049,MATCH($E1374,content!$C$2:$C$2049,0),1),"")</f>
        <v/>
      </c>
      <c r="H1374" s="1" t="str">
        <f>IFERROR(INDEX(content!$C$2:$C$2049,MATCH($E1374,content!$C$2:$C$2049,0),1),"")</f>
        <v/>
      </c>
      <c r="I1374" s="1" t="str">
        <f>IFERROR(INDEX(content!$D$2:$D$2049,MATCH($E1374,content!$C$2:$C$2049,0),1),"")</f>
        <v/>
      </c>
      <c r="J1374" s="1" t="str">
        <v/>
      </c>
      <c r="K1374" s="1" t="str">
        <f>IFERROR(INDEX(content!$F$2:$F$2049,MATCH($E1374,content!$C$2:$C$2049,0),1),"")</f>
        <v/>
      </c>
      <c r="L1374" s="1" t="str">
        <f>IFERROR(INDEX(content!$G$2:$G$2049,MATCH($E1374,content!$C$2:$C$2049,0),1),"")</f>
        <v/>
      </c>
      <c r="M1374" s="1" t="str">
        <f>IFERROR(INDEX(content!$H$2:$H$2049,MATCH($E1374,content!$C$2:$C$2049,0),1),"")</f>
        <v/>
      </c>
      <c r="N1374" s="1" t="str">
        <f>IFERROR(INDEX(content!$I$2:$I$2049,MATCH($E1374,content!$C$2:$C$2049,0),1),"")</f>
        <v/>
      </c>
      <c r="O1374" s="1" t="str">
        <f>IFERROR(INDEX(content!$J$2:$J$2049,MATCH($E1374,content!$C$2:$C$2049,0),1),"")</f>
        <v/>
      </c>
      <c r="P1374" s="1" t="str">
        <f t="shared" si="87"/>
        <v/>
      </c>
      <c r="Q1374" s="1" t="str">
        <f>IF(LENB(P1374),COUNTIF(P$4:P1374,"●"),"")</f>
        <v/>
      </c>
      <c r="R1374" s="1" t="str">
        <f t="shared" si="90"/>
        <v/>
      </c>
      <c r="S1374" s="1" t="str">
        <f t="shared" si="88"/>
        <v/>
      </c>
      <c r="T1374" s="1" t="str">
        <f>IF(LEN(S1374),SUM($S$4:S1374)-1,"")</f>
        <v/>
      </c>
      <c r="U1374" s="1" t="str">
        <f t="shared" si="89"/>
        <v/>
      </c>
      <c r="V1374" s="1" t="str">
        <v/>
      </c>
      <c r="W1374" s="1" t="str">
        <v/>
      </c>
      <c r="X1374" s="1" t="str">
        <v/>
      </c>
      <c r="Y1374" s="1" t="str">
        <v/>
      </c>
      <c r="Z1374" s="1" t="str">
        <v/>
      </c>
      <c r="AA1374" s="1" t="str">
        <v/>
      </c>
      <c r="AB1374" s="1" t="str">
        <v/>
      </c>
      <c r="AC1374" s="1" t="str">
        <v/>
      </c>
      <c r="AD1374" s="1" t="str">
        <v/>
      </c>
    </row>
    <row r="1375" spans="5:30" x14ac:dyDescent="0.55000000000000004">
      <c r="E1375" s="1">
        <v>1371</v>
      </c>
      <c r="F1375" s="1" t="str">
        <f>IFERROR(INDEX(content!$A$2:$A$2049,MATCH($E1375,content!$C$2:$C$2049,0),1),"")</f>
        <v/>
      </c>
      <c r="G1375" s="1" t="str">
        <f>IFERROR(INDEX(content!$B$2:$B$2049,MATCH($E1375,content!$C$2:$C$2049,0),1),"")</f>
        <v/>
      </c>
      <c r="H1375" s="1" t="str">
        <f>IFERROR(INDEX(content!$C$2:$C$2049,MATCH($E1375,content!$C$2:$C$2049,0),1),"")</f>
        <v/>
      </c>
      <c r="I1375" s="1" t="str">
        <f>IFERROR(INDEX(content!$D$2:$D$2049,MATCH($E1375,content!$C$2:$C$2049,0),1),"")</f>
        <v/>
      </c>
      <c r="J1375" s="1" t="str">
        <v/>
      </c>
      <c r="K1375" s="1" t="str">
        <f>IFERROR(INDEX(content!$F$2:$F$2049,MATCH($E1375,content!$C$2:$C$2049,0),1),"")</f>
        <v/>
      </c>
      <c r="L1375" s="1" t="str">
        <f>IFERROR(INDEX(content!$G$2:$G$2049,MATCH($E1375,content!$C$2:$C$2049,0),1),"")</f>
        <v/>
      </c>
      <c r="M1375" s="1" t="str">
        <f>IFERROR(INDEX(content!$H$2:$H$2049,MATCH($E1375,content!$C$2:$C$2049,0),1),"")</f>
        <v/>
      </c>
      <c r="N1375" s="1" t="str">
        <f>IFERROR(INDEX(content!$I$2:$I$2049,MATCH($E1375,content!$C$2:$C$2049,0),1),"")</f>
        <v/>
      </c>
      <c r="O1375" s="1" t="str">
        <f>IFERROR(INDEX(content!$J$2:$J$2049,MATCH($E1375,content!$C$2:$C$2049,0),1),"")</f>
        <v/>
      </c>
      <c r="P1375" s="1" t="str">
        <f t="shared" si="87"/>
        <v/>
      </c>
      <c r="Q1375" s="1" t="str">
        <f>IF(LENB(P1375),COUNTIF(P$4:P1375,"●"),"")</f>
        <v/>
      </c>
      <c r="R1375" s="1" t="str">
        <f t="shared" si="90"/>
        <v/>
      </c>
      <c r="S1375" s="1" t="str">
        <f t="shared" si="88"/>
        <v/>
      </c>
      <c r="T1375" s="1" t="str">
        <f>IF(LEN(S1375),SUM($S$4:S1375)-1,"")</f>
        <v/>
      </c>
      <c r="U1375" s="1" t="str">
        <f t="shared" si="89"/>
        <v/>
      </c>
      <c r="V1375" s="1" t="str">
        <v/>
      </c>
      <c r="W1375" s="1" t="str">
        <v/>
      </c>
      <c r="X1375" s="1" t="str">
        <v/>
      </c>
      <c r="Y1375" s="1" t="str">
        <v/>
      </c>
      <c r="Z1375" s="1" t="str">
        <v/>
      </c>
      <c r="AA1375" s="1" t="str">
        <v/>
      </c>
      <c r="AB1375" s="1" t="str">
        <v/>
      </c>
      <c r="AC1375" s="1" t="str">
        <v/>
      </c>
      <c r="AD1375" s="1" t="str">
        <v/>
      </c>
    </row>
    <row r="1376" spans="5:30" x14ac:dyDescent="0.55000000000000004">
      <c r="E1376" s="1">
        <v>1372</v>
      </c>
      <c r="F1376" s="1" t="str">
        <f>IFERROR(INDEX(content!$A$2:$A$2049,MATCH($E1376,content!$C$2:$C$2049,0),1),"")</f>
        <v/>
      </c>
      <c r="G1376" s="1" t="str">
        <f>IFERROR(INDEX(content!$B$2:$B$2049,MATCH($E1376,content!$C$2:$C$2049,0),1),"")</f>
        <v/>
      </c>
      <c r="H1376" s="1" t="str">
        <f>IFERROR(INDEX(content!$C$2:$C$2049,MATCH($E1376,content!$C$2:$C$2049,0),1),"")</f>
        <v/>
      </c>
      <c r="I1376" s="1" t="str">
        <f>IFERROR(INDEX(content!$D$2:$D$2049,MATCH($E1376,content!$C$2:$C$2049,0),1),"")</f>
        <v/>
      </c>
      <c r="J1376" s="1" t="str">
        <v/>
      </c>
      <c r="K1376" s="1" t="str">
        <f>IFERROR(INDEX(content!$F$2:$F$2049,MATCH($E1376,content!$C$2:$C$2049,0),1),"")</f>
        <v/>
      </c>
      <c r="L1376" s="1" t="str">
        <f>IFERROR(INDEX(content!$G$2:$G$2049,MATCH($E1376,content!$C$2:$C$2049,0),1),"")</f>
        <v/>
      </c>
      <c r="M1376" s="1" t="str">
        <f>IFERROR(INDEX(content!$H$2:$H$2049,MATCH($E1376,content!$C$2:$C$2049,0),1),"")</f>
        <v/>
      </c>
      <c r="N1376" s="1" t="str">
        <f>IFERROR(INDEX(content!$I$2:$I$2049,MATCH($E1376,content!$C$2:$C$2049,0),1),"")</f>
        <v/>
      </c>
      <c r="O1376" s="1" t="str">
        <f>IFERROR(INDEX(content!$J$2:$J$2049,MATCH($E1376,content!$C$2:$C$2049,0),1),"")</f>
        <v/>
      </c>
      <c r="P1376" s="1" t="str">
        <f t="shared" si="87"/>
        <v/>
      </c>
      <c r="Q1376" s="1" t="str">
        <f>IF(LENB(P1376),COUNTIF(P$4:P1376,"●"),"")</f>
        <v/>
      </c>
      <c r="R1376" s="1" t="str">
        <f t="shared" si="90"/>
        <v/>
      </c>
      <c r="S1376" s="1" t="str">
        <f t="shared" si="88"/>
        <v/>
      </c>
      <c r="T1376" s="1" t="str">
        <f>IF(LEN(S1376),SUM($S$4:S1376)-1,"")</f>
        <v/>
      </c>
      <c r="U1376" s="1" t="str">
        <f t="shared" si="89"/>
        <v/>
      </c>
      <c r="V1376" s="1" t="str">
        <v/>
      </c>
      <c r="W1376" s="1" t="str">
        <v/>
      </c>
      <c r="X1376" s="1" t="str">
        <v/>
      </c>
      <c r="Y1376" s="1" t="str">
        <v/>
      </c>
      <c r="Z1376" s="1" t="str">
        <v/>
      </c>
      <c r="AA1376" s="1" t="str">
        <v/>
      </c>
      <c r="AB1376" s="1" t="str">
        <v/>
      </c>
      <c r="AC1376" s="1" t="str">
        <v/>
      </c>
      <c r="AD1376" s="1" t="str">
        <v/>
      </c>
    </row>
    <row r="1377" spans="5:30" x14ac:dyDescent="0.55000000000000004">
      <c r="E1377" s="1">
        <v>1373</v>
      </c>
      <c r="F1377" s="1" t="str">
        <f>IFERROR(INDEX(content!$A$2:$A$2049,MATCH($E1377,content!$C$2:$C$2049,0),1),"")</f>
        <v/>
      </c>
      <c r="G1377" s="1" t="str">
        <f>IFERROR(INDEX(content!$B$2:$B$2049,MATCH($E1377,content!$C$2:$C$2049,0),1),"")</f>
        <v/>
      </c>
      <c r="H1377" s="1" t="str">
        <f>IFERROR(INDEX(content!$C$2:$C$2049,MATCH($E1377,content!$C$2:$C$2049,0),1),"")</f>
        <v/>
      </c>
      <c r="I1377" s="1" t="str">
        <f>IFERROR(INDEX(content!$D$2:$D$2049,MATCH($E1377,content!$C$2:$C$2049,0),1),"")</f>
        <v/>
      </c>
      <c r="J1377" s="1" t="str">
        <v/>
      </c>
      <c r="K1377" s="1" t="str">
        <f>IFERROR(INDEX(content!$F$2:$F$2049,MATCH($E1377,content!$C$2:$C$2049,0),1),"")</f>
        <v/>
      </c>
      <c r="L1377" s="1" t="str">
        <f>IFERROR(INDEX(content!$G$2:$G$2049,MATCH($E1377,content!$C$2:$C$2049,0),1),"")</f>
        <v/>
      </c>
      <c r="M1377" s="1" t="str">
        <f>IFERROR(INDEX(content!$H$2:$H$2049,MATCH($E1377,content!$C$2:$C$2049,0),1),"")</f>
        <v/>
      </c>
      <c r="N1377" s="1" t="str">
        <f>IFERROR(INDEX(content!$I$2:$I$2049,MATCH($E1377,content!$C$2:$C$2049,0),1),"")</f>
        <v/>
      </c>
      <c r="O1377" s="1" t="str">
        <f>IFERROR(INDEX(content!$J$2:$J$2049,MATCH($E1377,content!$C$2:$C$2049,0),1),"")</f>
        <v/>
      </c>
      <c r="P1377" s="1" t="str">
        <f t="shared" si="87"/>
        <v/>
      </c>
      <c r="Q1377" s="1" t="str">
        <f>IF(LENB(P1377),COUNTIF(P$4:P1377,"●"),"")</f>
        <v/>
      </c>
      <c r="R1377" s="1" t="str">
        <f t="shared" si="90"/>
        <v/>
      </c>
      <c r="S1377" s="1" t="str">
        <f t="shared" si="88"/>
        <v/>
      </c>
      <c r="T1377" s="1" t="str">
        <f>IF(LEN(S1377),SUM($S$4:S1377)-1,"")</f>
        <v/>
      </c>
      <c r="U1377" s="1" t="str">
        <f t="shared" si="89"/>
        <v/>
      </c>
      <c r="V1377" s="1" t="str">
        <v/>
      </c>
      <c r="W1377" s="1" t="str">
        <v/>
      </c>
      <c r="X1377" s="1" t="str">
        <v/>
      </c>
      <c r="Y1377" s="1" t="str">
        <v/>
      </c>
      <c r="Z1377" s="1" t="str">
        <v/>
      </c>
      <c r="AA1377" s="1" t="str">
        <v/>
      </c>
      <c r="AB1377" s="1" t="str">
        <v/>
      </c>
      <c r="AC1377" s="1" t="str">
        <v/>
      </c>
      <c r="AD1377" s="1" t="str">
        <v/>
      </c>
    </row>
    <row r="1378" spans="5:30" x14ac:dyDescent="0.55000000000000004">
      <c r="E1378" s="1">
        <v>1374</v>
      </c>
      <c r="F1378" s="1" t="str">
        <f>IFERROR(INDEX(content!$A$2:$A$2049,MATCH($E1378,content!$C$2:$C$2049,0),1),"")</f>
        <v/>
      </c>
      <c r="G1378" s="1" t="str">
        <f>IFERROR(INDEX(content!$B$2:$B$2049,MATCH($E1378,content!$C$2:$C$2049,0),1),"")</f>
        <v/>
      </c>
      <c r="H1378" s="1" t="str">
        <f>IFERROR(INDEX(content!$C$2:$C$2049,MATCH($E1378,content!$C$2:$C$2049,0),1),"")</f>
        <v/>
      </c>
      <c r="I1378" s="1" t="str">
        <f>IFERROR(INDEX(content!$D$2:$D$2049,MATCH($E1378,content!$C$2:$C$2049,0),1),"")</f>
        <v/>
      </c>
      <c r="J1378" s="1" t="str">
        <v/>
      </c>
      <c r="K1378" s="1" t="str">
        <f>IFERROR(INDEX(content!$F$2:$F$2049,MATCH($E1378,content!$C$2:$C$2049,0),1),"")</f>
        <v/>
      </c>
      <c r="L1378" s="1" t="str">
        <f>IFERROR(INDEX(content!$G$2:$G$2049,MATCH($E1378,content!$C$2:$C$2049,0),1),"")</f>
        <v/>
      </c>
      <c r="M1378" s="1" t="str">
        <f>IFERROR(INDEX(content!$H$2:$H$2049,MATCH($E1378,content!$C$2:$C$2049,0),1),"")</f>
        <v/>
      </c>
      <c r="N1378" s="1" t="str">
        <f>IFERROR(INDEX(content!$I$2:$I$2049,MATCH($E1378,content!$C$2:$C$2049,0),1),"")</f>
        <v/>
      </c>
      <c r="O1378" s="1" t="str">
        <f>IFERROR(INDEX(content!$J$2:$J$2049,MATCH($E1378,content!$C$2:$C$2049,0),1),"")</f>
        <v/>
      </c>
      <c r="P1378" s="1" t="str">
        <f t="shared" si="87"/>
        <v/>
      </c>
      <c r="Q1378" s="1" t="str">
        <f>IF(LENB(P1378),COUNTIF(P$4:P1378,"●"),"")</f>
        <v/>
      </c>
      <c r="R1378" s="1" t="str">
        <f t="shared" si="90"/>
        <v/>
      </c>
      <c r="S1378" s="1" t="str">
        <f t="shared" si="88"/>
        <v/>
      </c>
      <c r="T1378" s="1" t="str">
        <f>IF(LEN(S1378),SUM($S$4:S1378)-1,"")</f>
        <v/>
      </c>
      <c r="U1378" s="1" t="str">
        <f t="shared" si="89"/>
        <v/>
      </c>
      <c r="V1378" s="1" t="str">
        <v/>
      </c>
      <c r="W1378" s="1" t="str">
        <v/>
      </c>
      <c r="X1378" s="1" t="str">
        <v/>
      </c>
      <c r="Y1378" s="1" t="str">
        <v/>
      </c>
      <c r="Z1378" s="1" t="str">
        <v/>
      </c>
      <c r="AA1378" s="1" t="str">
        <v/>
      </c>
      <c r="AB1378" s="1" t="str">
        <v/>
      </c>
      <c r="AC1378" s="1" t="str">
        <v/>
      </c>
      <c r="AD1378" s="1" t="str">
        <v/>
      </c>
    </row>
    <row r="1379" spans="5:30" x14ac:dyDescent="0.55000000000000004">
      <c r="E1379" s="1">
        <v>1375</v>
      </c>
      <c r="F1379" s="1" t="str">
        <f>IFERROR(INDEX(content!$A$2:$A$2049,MATCH($E1379,content!$C$2:$C$2049,0),1),"")</f>
        <v/>
      </c>
      <c r="G1379" s="1" t="str">
        <f>IFERROR(INDEX(content!$B$2:$B$2049,MATCH($E1379,content!$C$2:$C$2049,0),1),"")</f>
        <v/>
      </c>
      <c r="H1379" s="1" t="str">
        <f>IFERROR(INDEX(content!$C$2:$C$2049,MATCH($E1379,content!$C$2:$C$2049,0),1),"")</f>
        <v/>
      </c>
      <c r="I1379" s="1" t="str">
        <f>IFERROR(INDEX(content!$D$2:$D$2049,MATCH($E1379,content!$C$2:$C$2049,0),1),"")</f>
        <v/>
      </c>
      <c r="J1379" s="1" t="str">
        <v/>
      </c>
      <c r="K1379" s="1" t="str">
        <f>IFERROR(INDEX(content!$F$2:$F$2049,MATCH($E1379,content!$C$2:$C$2049,0),1),"")</f>
        <v/>
      </c>
      <c r="L1379" s="1" t="str">
        <f>IFERROR(INDEX(content!$G$2:$G$2049,MATCH($E1379,content!$C$2:$C$2049,0),1),"")</f>
        <v/>
      </c>
      <c r="M1379" s="1" t="str">
        <f>IFERROR(INDEX(content!$H$2:$H$2049,MATCH($E1379,content!$C$2:$C$2049,0),1),"")</f>
        <v/>
      </c>
      <c r="N1379" s="1" t="str">
        <f>IFERROR(INDEX(content!$I$2:$I$2049,MATCH($E1379,content!$C$2:$C$2049,0),1),"")</f>
        <v/>
      </c>
      <c r="O1379" s="1" t="str">
        <f>IFERROR(INDEX(content!$J$2:$J$2049,MATCH($E1379,content!$C$2:$C$2049,0),1),"")</f>
        <v/>
      </c>
      <c r="P1379" s="1" t="str">
        <f t="shared" si="87"/>
        <v/>
      </c>
      <c r="Q1379" s="1" t="str">
        <f>IF(LENB(P1379),COUNTIF(P$4:P1379,"●"),"")</f>
        <v/>
      </c>
      <c r="R1379" s="1" t="str">
        <f t="shared" si="90"/>
        <v/>
      </c>
      <c r="S1379" s="1" t="str">
        <f t="shared" si="88"/>
        <v/>
      </c>
      <c r="T1379" s="1" t="str">
        <f>IF(LEN(S1379),SUM($S$4:S1379)-1,"")</f>
        <v/>
      </c>
      <c r="U1379" s="1" t="str">
        <f t="shared" si="89"/>
        <v/>
      </c>
      <c r="V1379" s="1" t="str">
        <v/>
      </c>
      <c r="W1379" s="1" t="str">
        <v/>
      </c>
      <c r="X1379" s="1" t="str">
        <v/>
      </c>
      <c r="Y1379" s="1" t="str">
        <v/>
      </c>
      <c r="Z1379" s="1" t="str">
        <v/>
      </c>
      <c r="AA1379" s="1" t="str">
        <v/>
      </c>
      <c r="AB1379" s="1" t="str">
        <v/>
      </c>
      <c r="AC1379" s="1" t="str">
        <v/>
      </c>
      <c r="AD1379" s="1" t="str">
        <v/>
      </c>
    </row>
    <row r="1380" spans="5:30" x14ac:dyDescent="0.55000000000000004">
      <c r="E1380" s="1">
        <v>1376</v>
      </c>
      <c r="F1380" s="1" t="str">
        <f>IFERROR(INDEX(content!$A$2:$A$2049,MATCH($E1380,content!$C$2:$C$2049,0),1),"")</f>
        <v/>
      </c>
      <c r="G1380" s="1" t="str">
        <f>IFERROR(INDEX(content!$B$2:$B$2049,MATCH($E1380,content!$C$2:$C$2049,0),1),"")</f>
        <v/>
      </c>
      <c r="H1380" s="1" t="str">
        <f>IFERROR(INDEX(content!$C$2:$C$2049,MATCH($E1380,content!$C$2:$C$2049,0),1),"")</f>
        <v/>
      </c>
      <c r="I1380" s="1" t="str">
        <f>IFERROR(INDEX(content!$D$2:$D$2049,MATCH($E1380,content!$C$2:$C$2049,0),1),"")</f>
        <v/>
      </c>
      <c r="J1380" s="1" t="str">
        <v/>
      </c>
      <c r="K1380" s="1" t="str">
        <f>IFERROR(INDEX(content!$F$2:$F$2049,MATCH($E1380,content!$C$2:$C$2049,0),1),"")</f>
        <v/>
      </c>
      <c r="L1380" s="1" t="str">
        <f>IFERROR(INDEX(content!$G$2:$G$2049,MATCH($E1380,content!$C$2:$C$2049,0),1),"")</f>
        <v/>
      </c>
      <c r="M1380" s="1" t="str">
        <f>IFERROR(INDEX(content!$H$2:$H$2049,MATCH($E1380,content!$C$2:$C$2049,0),1),"")</f>
        <v/>
      </c>
      <c r="N1380" s="1" t="str">
        <f>IFERROR(INDEX(content!$I$2:$I$2049,MATCH($E1380,content!$C$2:$C$2049,0),1),"")</f>
        <v/>
      </c>
      <c r="O1380" s="1" t="str">
        <f>IFERROR(INDEX(content!$J$2:$J$2049,MATCH($E1380,content!$C$2:$C$2049,0),1),"")</f>
        <v/>
      </c>
      <c r="P1380" s="1" t="str">
        <f t="shared" si="87"/>
        <v/>
      </c>
      <c r="Q1380" s="1" t="str">
        <f>IF(LENB(P1380),COUNTIF(P$4:P1380,"●"),"")</f>
        <v/>
      </c>
      <c r="R1380" s="1" t="str">
        <f t="shared" si="90"/>
        <v/>
      </c>
      <c r="S1380" s="1" t="str">
        <f t="shared" si="88"/>
        <v/>
      </c>
      <c r="T1380" s="1" t="str">
        <f>IF(LEN(S1380),SUM($S$4:S1380)-1,"")</f>
        <v/>
      </c>
      <c r="U1380" s="1" t="str">
        <f t="shared" si="89"/>
        <v/>
      </c>
      <c r="V1380" s="1" t="str">
        <v/>
      </c>
      <c r="W1380" s="1" t="str">
        <v/>
      </c>
      <c r="X1380" s="1" t="str">
        <v/>
      </c>
      <c r="Y1380" s="1" t="str">
        <v/>
      </c>
      <c r="Z1380" s="1" t="str">
        <v/>
      </c>
      <c r="AA1380" s="1" t="str">
        <v/>
      </c>
      <c r="AB1380" s="1" t="str">
        <v/>
      </c>
      <c r="AC1380" s="1" t="str">
        <v/>
      </c>
      <c r="AD1380" s="1" t="str">
        <v/>
      </c>
    </row>
    <row r="1381" spans="5:30" x14ac:dyDescent="0.55000000000000004">
      <c r="E1381" s="1">
        <v>1377</v>
      </c>
      <c r="F1381" s="1" t="str">
        <f>IFERROR(INDEX(content!$A$2:$A$2049,MATCH($E1381,content!$C$2:$C$2049,0),1),"")</f>
        <v/>
      </c>
      <c r="G1381" s="1" t="str">
        <f>IFERROR(INDEX(content!$B$2:$B$2049,MATCH($E1381,content!$C$2:$C$2049,0),1),"")</f>
        <v/>
      </c>
      <c r="H1381" s="1" t="str">
        <f>IFERROR(INDEX(content!$C$2:$C$2049,MATCH($E1381,content!$C$2:$C$2049,0),1),"")</f>
        <v/>
      </c>
      <c r="I1381" s="1" t="str">
        <f>IFERROR(INDEX(content!$D$2:$D$2049,MATCH($E1381,content!$C$2:$C$2049,0),1),"")</f>
        <v/>
      </c>
      <c r="J1381" s="1" t="str">
        <v/>
      </c>
      <c r="K1381" s="1" t="str">
        <f>IFERROR(INDEX(content!$F$2:$F$2049,MATCH($E1381,content!$C$2:$C$2049,0),1),"")</f>
        <v/>
      </c>
      <c r="L1381" s="1" t="str">
        <f>IFERROR(INDEX(content!$G$2:$G$2049,MATCH($E1381,content!$C$2:$C$2049,0),1),"")</f>
        <v/>
      </c>
      <c r="M1381" s="1" t="str">
        <f>IFERROR(INDEX(content!$H$2:$H$2049,MATCH($E1381,content!$C$2:$C$2049,0),1),"")</f>
        <v/>
      </c>
      <c r="N1381" s="1" t="str">
        <f>IFERROR(INDEX(content!$I$2:$I$2049,MATCH($E1381,content!$C$2:$C$2049,0),1),"")</f>
        <v/>
      </c>
      <c r="O1381" s="1" t="str">
        <f>IFERROR(INDEX(content!$J$2:$J$2049,MATCH($E1381,content!$C$2:$C$2049,0),1),"")</f>
        <v/>
      </c>
      <c r="P1381" s="1" t="str">
        <f t="shared" si="87"/>
        <v/>
      </c>
      <c r="Q1381" s="1" t="str">
        <f>IF(LENB(P1381),COUNTIF(P$4:P1381,"●"),"")</f>
        <v/>
      </c>
      <c r="R1381" s="1" t="str">
        <f t="shared" si="90"/>
        <v/>
      </c>
      <c r="S1381" s="1" t="str">
        <f t="shared" si="88"/>
        <v/>
      </c>
      <c r="T1381" s="1" t="str">
        <f>IF(LEN(S1381),SUM($S$4:S1381)-1,"")</f>
        <v/>
      </c>
      <c r="U1381" s="1" t="str">
        <f t="shared" si="89"/>
        <v/>
      </c>
      <c r="V1381" s="1" t="str">
        <v/>
      </c>
      <c r="W1381" s="1" t="str">
        <v/>
      </c>
      <c r="X1381" s="1" t="str">
        <v/>
      </c>
      <c r="Y1381" s="1" t="str">
        <v/>
      </c>
      <c r="Z1381" s="1" t="str">
        <v/>
      </c>
      <c r="AA1381" s="1" t="str">
        <v/>
      </c>
      <c r="AB1381" s="1" t="str">
        <v/>
      </c>
      <c r="AC1381" s="1" t="str">
        <v/>
      </c>
      <c r="AD1381" s="1" t="str">
        <v/>
      </c>
    </row>
    <row r="1382" spans="5:30" x14ac:dyDescent="0.55000000000000004">
      <c r="E1382" s="1">
        <v>1378</v>
      </c>
      <c r="F1382" s="1" t="str">
        <f>IFERROR(INDEX(content!$A$2:$A$2049,MATCH($E1382,content!$C$2:$C$2049,0),1),"")</f>
        <v/>
      </c>
      <c r="G1382" s="1" t="str">
        <f>IFERROR(INDEX(content!$B$2:$B$2049,MATCH($E1382,content!$C$2:$C$2049,0),1),"")</f>
        <v/>
      </c>
      <c r="H1382" s="1" t="str">
        <f>IFERROR(INDEX(content!$C$2:$C$2049,MATCH($E1382,content!$C$2:$C$2049,0),1),"")</f>
        <v/>
      </c>
      <c r="I1382" s="1" t="str">
        <f>IFERROR(INDEX(content!$D$2:$D$2049,MATCH($E1382,content!$C$2:$C$2049,0),1),"")</f>
        <v/>
      </c>
      <c r="J1382" s="1" t="str">
        <v/>
      </c>
      <c r="K1382" s="1" t="str">
        <f>IFERROR(INDEX(content!$F$2:$F$2049,MATCH($E1382,content!$C$2:$C$2049,0),1),"")</f>
        <v/>
      </c>
      <c r="L1382" s="1" t="str">
        <f>IFERROR(INDEX(content!$G$2:$G$2049,MATCH($E1382,content!$C$2:$C$2049,0),1),"")</f>
        <v/>
      </c>
      <c r="M1382" s="1" t="str">
        <f>IFERROR(INDEX(content!$H$2:$H$2049,MATCH($E1382,content!$C$2:$C$2049,0),1),"")</f>
        <v/>
      </c>
      <c r="N1382" s="1" t="str">
        <f>IFERROR(INDEX(content!$I$2:$I$2049,MATCH($E1382,content!$C$2:$C$2049,0),1),"")</f>
        <v/>
      </c>
      <c r="O1382" s="1" t="str">
        <f>IFERROR(INDEX(content!$J$2:$J$2049,MATCH($E1382,content!$C$2:$C$2049,0),1),"")</f>
        <v/>
      </c>
      <c r="P1382" s="1" t="str">
        <f t="shared" si="87"/>
        <v/>
      </c>
      <c r="Q1382" s="1" t="str">
        <f>IF(LENB(P1382),COUNTIF(P$4:P1382,"●"),"")</f>
        <v/>
      </c>
      <c r="R1382" s="1" t="str">
        <f t="shared" si="90"/>
        <v/>
      </c>
      <c r="S1382" s="1" t="str">
        <f t="shared" si="88"/>
        <v/>
      </c>
      <c r="T1382" s="1" t="str">
        <f>IF(LEN(S1382),SUM($S$4:S1382)-1,"")</f>
        <v/>
      </c>
      <c r="U1382" s="1" t="str">
        <f t="shared" si="89"/>
        <v/>
      </c>
      <c r="V1382" s="1" t="str">
        <v/>
      </c>
      <c r="W1382" s="1" t="str">
        <v/>
      </c>
      <c r="X1382" s="1" t="str">
        <v/>
      </c>
      <c r="Y1382" s="1" t="str">
        <v/>
      </c>
      <c r="Z1382" s="1" t="str">
        <v/>
      </c>
      <c r="AA1382" s="1" t="str">
        <v/>
      </c>
      <c r="AB1382" s="1" t="str">
        <v/>
      </c>
      <c r="AC1382" s="1" t="str">
        <v/>
      </c>
      <c r="AD1382" s="1" t="str">
        <v/>
      </c>
    </row>
    <row r="1383" spans="5:30" x14ac:dyDescent="0.55000000000000004">
      <c r="E1383" s="1">
        <v>1379</v>
      </c>
      <c r="F1383" s="1" t="str">
        <f>IFERROR(INDEX(content!$A$2:$A$2049,MATCH($E1383,content!$C$2:$C$2049,0),1),"")</f>
        <v/>
      </c>
      <c r="G1383" s="1" t="str">
        <f>IFERROR(INDEX(content!$B$2:$B$2049,MATCH($E1383,content!$C$2:$C$2049,0),1),"")</f>
        <v/>
      </c>
      <c r="H1383" s="1" t="str">
        <f>IFERROR(INDEX(content!$C$2:$C$2049,MATCH($E1383,content!$C$2:$C$2049,0),1),"")</f>
        <v/>
      </c>
      <c r="I1383" s="1" t="str">
        <f>IFERROR(INDEX(content!$D$2:$D$2049,MATCH($E1383,content!$C$2:$C$2049,0),1),"")</f>
        <v/>
      </c>
      <c r="J1383" s="1" t="str">
        <v/>
      </c>
      <c r="K1383" s="1" t="str">
        <f>IFERROR(INDEX(content!$F$2:$F$2049,MATCH($E1383,content!$C$2:$C$2049,0),1),"")</f>
        <v/>
      </c>
      <c r="L1383" s="1" t="str">
        <f>IFERROR(INDEX(content!$G$2:$G$2049,MATCH($E1383,content!$C$2:$C$2049,0),1),"")</f>
        <v/>
      </c>
      <c r="M1383" s="1" t="str">
        <f>IFERROR(INDEX(content!$H$2:$H$2049,MATCH($E1383,content!$C$2:$C$2049,0),1),"")</f>
        <v/>
      </c>
      <c r="N1383" s="1" t="str">
        <f>IFERROR(INDEX(content!$I$2:$I$2049,MATCH($E1383,content!$C$2:$C$2049,0),1),"")</f>
        <v/>
      </c>
      <c r="O1383" s="1" t="str">
        <f>IFERROR(INDEX(content!$J$2:$J$2049,MATCH($E1383,content!$C$2:$C$2049,0),1),"")</f>
        <v/>
      </c>
      <c r="P1383" s="1" t="str">
        <f t="shared" si="87"/>
        <v/>
      </c>
      <c r="Q1383" s="1" t="str">
        <f>IF(LENB(P1383),COUNTIF(P$4:P1383,"●"),"")</f>
        <v/>
      </c>
      <c r="R1383" s="1" t="str">
        <f t="shared" si="90"/>
        <v/>
      </c>
      <c r="S1383" s="1" t="str">
        <f t="shared" si="88"/>
        <v/>
      </c>
      <c r="T1383" s="1" t="str">
        <f>IF(LEN(S1383),SUM($S$4:S1383)-1,"")</f>
        <v/>
      </c>
      <c r="U1383" s="1" t="str">
        <f t="shared" si="89"/>
        <v/>
      </c>
      <c r="V1383" s="1" t="str">
        <v/>
      </c>
      <c r="W1383" s="1" t="str">
        <v/>
      </c>
      <c r="X1383" s="1" t="str">
        <v/>
      </c>
      <c r="Y1383" s="1" t="str">
        <v/>
      </c>
      <c r="Z1383" s="1" t="str">
        <v/>
      </c>
      <c r="AA1383" s="1" t="str">
        <v/>
      </c>
      <c r="AB1383" s="1" t="str">
        <v/>
      </c>
      <c r="AC1383" s="1" t="str">
        <v/>
      </c>
      <c r="AD1383" s="1" t="str">
        <v/>
      </c>
    </row>
    <row r="1384" spans="5:30" x14ac:dyDescent="0.55000000000000004">
      <c r="E1384" s="1">
        <v>1380</v>
      </c>
      <c r="F1384" s="1" t="str">
        <f>IFERROR(INDEX(content!$A$2:$A$2049,MATCH($E1384,content!$C$2:$C$2049,0),1),"")</f>
        <v/>
      </c>
      <c r="G1384" s="1" t="str">
        <f>IFERROR(INDEX(content!$B$2:$B$2049,MATCH($E1384,content!$C$2:$C$2049,0),1),"")</f>
        <v/>
      </c>
      <c r="H1384" s="1" t="str">
        <f>IFERROR(INDEX(content!$C$2:$C$2049,MATCH($E1384,content!$C$2:$C$2049,0),1),"")</f>
        <v/>
      </c>
      <c r="I1384" s="1" t="str">
        <f>IFERROR(INDEX(content!$D$2:$D$2049,MATCH($E1384,content!$C$2:$C$2049,0),1),"")</f>
        <v/>
      </c>
      <c r="J1384" s="1" t="str">
        <v/>
      </c>
      <c r="K1384" s="1" t="str">
        <f>IFERROR(INDEX(content!$F$2:$F$2049,MATCH($E1384,content!$C$2:$C$2049,0),1),"")</f>
        <v/>
      </c>
      <c r="L1384" s="1" t="str">
        <f>IFERROR(INDEX(content!$G$2:$G$2049,MATCH($E1384,content!$C$2:$C$2049,0),1),"")</f>
        <v/>
      </c>
      <c r="M1384" s="1" t="str">
        <f>IFERROR(INDEX(content!$H$2:$H$2049,MATCH($E1384,content!$C$2:$C$2049,0),1),"")</f>
        <v/>
      </c>
      <c r="N1384" s="1" t="str">
        <f>IFERROR(INDEX(content!$I$2:$I$2049,MATCH($E1384,content!$C$2:$C$2049,0),1),"")</f>
        <v/>
      </c>
      <c r="O1384" s="1" t="str">
        <f>IFERROR(INDEX(content!$J$2:$J$2049,MATCH($E1384,content!$C$2:$C$2049,0),1),"")</f>
        <v/>
      </c>
      <c r="P1384" s="1" t="str">
        <f t="shared" si="87"/>
        <v/>
      </c>
      <c r="Q1384" s="1" t="str">
        <f>IF(LENB(P1384),COUNTIF(P$4:P1384,"●"),"")</f>
        <v/>
      </c>
      <c r="R1384" s="1" t="str">
        <f t="shared" si="90"/>
        <v/>
      </c>
      <c r="S1384" s="1" t="str">
        <f t="shared" si="88"/>
        <v/>
      </c>
      <c r="T1384" s="1" t="str">
        <f>IF(LEN(S1384),SUM($S$4:S1384)-1,"")</f>
        <v/>
      </c>
      <c r="U1384" s="1" t="str">
        <f t="shared" si="89"/>
        <v/>
      </c>
      <c r="V1384" s="1" t="str">
        <v/>
      </c>
      <c r="W1384" s="1" t="str">
        <v/>
      </c>
      <c r="X1384" s="1" t="str">
        <v/>
      </c>
      <c r="Y1384" s="1" t="str">
        <v/>
      </c>
      <c r="Z1384" s="1" t="str">
        <v/>
      </c>
      <c r="AA1384" s="1" t="str">
        <v/>
      </c>
      <c r="AB1384" s="1" t="str">
        <v/>
      </c>
      <c r="AC1384" s="1" t="str">
        <v/>
      </c>
      <c r="AD1384" s="1" t="str">
        <v/>
      </c>
    </row>
    <row r="1385" spans="5:30" x14ac:dyDescent="0.55000000000000004">
      <c r="E1385" s="1">
        <v>1381</v>
      </c>
      <c r="F1385" s="1" t="str">
        <f>IFERROR(INDEX(content!$A$2:$A$2049,MATCH($E1385,content!$C$2:$C$2049,0),1),"")</f>
        <v/>
      </c>
      <c r="G1385" s="1" t="str">
        <f>IFERROR(INDEX(content!$B$2:$B$2049,MATCH($E1385,content!$C$2:$C$2049,0),1),"")</f>
        <v/>
      </c>
      <c r="H1385" s="1" t="str">
        <f>IFERROR(INDEX(content!$C$2:$C$2049,MATCH($E1385,content!$C$2:$C$2049,0),1),"")</f>
        <v/>
      </c>
      <c r="I1385" s="1" t="str">
        <f>IFERROR(INDEX(content!$D$2:$D$2049,MATCH($E1385,content!$C$2:$C$2049,0),1),"")</f>
        <v/>
      </c>
      <c r="J1385" s="1" t="str">
        <v/>
      </c>
      <c r="K1385" s="1" t="str">
        <f>IFERROR(INDEX(content!$F$2:$F$2049,MATCH($E1385,content!$C$2:$C$2049,0),1),"")</f>
        <v/>
      </c>
      <c r="L1385" s="1" t="str">
        <f>IFERROR(INDEX(content!$G$2:$G$2049,MATCH($E1385,content!$C$2:$C$2049,0),1),"")</f>
        <v/>
      </c>
      <c r="M1385" s="1" t="str">
        <f>IFERROR(INDEX(content!$H$2:$H$2049,MATCH($E1385,content!$C$2:$C$2049,0),1),"")</f>
        <v/>
      </c>
      <c r="N1385" s="1" t="str">
        <f>IFERROR(INDEX(content!$I$2:$I$2049,MATCH($E1385,content!$C$2:$C$2049,0),1),"")</f>
        <v/>
      </c>
      <c r="O1385" s="1" t="str">
        <f>IFERROR(INDEX(content!$J$2:$J$2049,MATCH($E1385,content!$C$2:$C$2049,0),1),"")</f>
        <v/>
      </c>
      <c r="P1385" s="1" t="str">
        <f t="shared" si="87"/>
        <v/>
      </c>
      <c r="Q1385" s="1" t="str">
        <f>IF(LENB(P1385),COUNTIF(P$4:P1385,"●"),"")</f>
        <v/>
      </c>
      <c r="R1385" s="1" t="str">
        <f t="shared" si="90"/>
        <v/>
      </c>
      <c r="S1385" s="1" t="str">
        <f t="shared" si="88"/>
        <v/>
      </c>
      <c r="T1385" s="1" t="str">
        <f>IF(LEN(S1385),SUM($S$4:S1385)-1,"")</f>
        <v/>
      </c>
      <c r="U1385" s="1" t="str">
        <f t="shared" si="89"/>
        <v/>
      </c>
      <c r="V1385" s="1" t="str">
        <v/>
      </c>
      <c r="W1385" s="1" t="str">
        <v/>
      </c>
      <c r="X1385" s="1" t="str">
        <v/>
      </c>
      <c r="Y1385" s="1" t="str">
        <v/>
      </c>
      <c r="Z1385" s="1" t="str">
        <v/>
      </c>
      <c r="AA1385" s="1" t="str">
        <v/>
      </c>
      <c r="AB1385" s="1" t="str">
        <v/>
      </c>
      <c r="AC1385" s="1" t="str">
        <v/>
      </c>
      <c r="AD1385" s="1" t="str">
        <v/>
      </c>
    </row>
    <row r="1386" spans="5:30" x14ac:dyDescent="0.55000000000000004">
      <c r="E1386" s="1">
        <v>1382</v>
      </c>
      <c r="F1386" s="1" t="str">
        <f>IFERROR(INDEX(content!$A$2:$A$2049,MATCH($E1386,content!$C$2:$C$2049,0),1),"")</f>
        <v/>
      </c>
      <c r="G1386" s="1" t="str">
        <f>IFERROR(INDEX(content!$B$2:$B$2049,MATCH($E1386,content!$C$2:$C$2049,0),1),"")</f>
        <v/>
      </c>
      <c r="H1386" s="1" t="str">
        <f>IFERROR(INDEX(content!$C$2:$C$2049,MATCH($E1386,content!$C$2:$C$2049,0),1),"")</f>
        <v/>
      </c>
      <c r="I1386" s="1" t="str">
        <f>IFERROR(INDEX(content!$D$2:$D$2049,MATCH($E1386,content!$C$2:$C$2049,0),1),"")</f>
        <v/>
      </c>
      <c r="J1386" s="1" t="str">
        <v/>
      </c>
      <c r="K1386" s="1" t="str">
        <f>IFERROR(INDEX(content!$F$2:$F$2049,MATCH($E1386,content!$C$2:$C$2049,0),1),"")</f>
        <v/>
      </c>
      <c r="L1386" s="1" t="str">
        <f>IFERROR(INDEX(content!$G$2:$G$2049,MATCH($E1386,content!$C$2:$C$2049,0),1),"")</f>
        <v/>
      </c>
      <c r="M1386" s="1" t="str">
        <f>IFERROR(INDEX(content!$H$2:$H$2049,MATCH($E1386,content!$C$2:$C$2049,0),1),"")</f>
        <v/>
      </c>
      <c r="N1386" s="1" t="str">
        <f>IFERROR(INDEX(content!$I$2:$I$2049,MATCH($E1386,content!$C$2:$C$2049,0),1),"")</f>
        <v/>
      </c>
      <c r="O1386" s="1" t="str">
        <f>IFERROR(INDEX(content!$J$2:$J$2049,MATCH($E1386,content!$C$2:$C$2049,0),1),"")</f>
        <v/>
      </c>
      <c r="P1386" s="1" t="str">
        <f t="shared" si="87"/>
        <v/>
      </c>
      <c r="Q1386" s="1" t="str">
        <f>IF(LENB(P1386),COUNTIF(P$4:P1386,"●"),"")</f>
        <v/>
      </c>
      <c r="R1386" s="1" t="str">
        <f t="shared" si="90"/>
        <v/>
      </c>
      <c r="S1386" s="1" t="str">
        <f t="shared" si="88"/>
        <v/>
      </c>
      <c r="T1386" s="1" t="str">
        <f>IF(LEN(S1386),SUM($S$4:S1386)-1,"")</f>
        <v/>
      </c>
      <c r="U1386" s="1" t="str">
        <f t="shared" si="89"/>
        <v/>
      </c>
      <c r="V1386" s="1" t="str">
        <v/>
      </c>
      <c r="W1386" s="1" t="str">
        <v/>
      </c>
      <c r="X1386" s="1" t="str">
        <v/>
      </c>
      <c r="Y1386" s="1" t="str">
        <v/>
      </c>
      <c r="Z1386" s="1" t="str">
        <v/>
      </c>
      <c r="AA1386" s="1" t="str">
        <v/>
      </c>
      <c r="AB1386" s="1" t="str">
        <v/>
      </c>
      <c r="AC1386" s="1" t="str">
        <v/>
      </c>
      <c r="AD1386" s="1" t="str">
        <v/>
      </c>
    </row>
    <row r="1387" spans="5:30" x14ac:dyDescent="0.55000000000000004">
      <c r="E1387" s="1">
        <v>1383</v>
      </c>
      <c r="F1387" s="1" t="str">
        <f>IFERROR(INDEX(content!$A$2:$A$2049,MATCH($E1387,content!$C$2:$C$2049,0),1),"")</f>
        <v/>
      </c>
      <c r="G1387" s="1" t="str">
        <f>IFERROR(INDEX(content!$B$2:$B$2049,MATCH($E1387,content!$C$2:$C$2049,0),1),"")</f>
        <v/>
      </c>
      <c r="H1387" s="1" t="str">
        <f>IFERROR(INDEX(content!$C$2:$C$2049,MATCH($E1387,content!$C$2:$C$2049,0),1),"")</f>
        <v/>
      </c>
      <c r="I1387" s="1" t="str">
        <f>IFERROR(INDEX(content!$D$2:$D$2049,MATCH($E1387,content!$C$2:$C$2049,0),1),"")</f>
        <v/>
      </c>
      <c r="J1387" s="1" t="str">
        <v/>
      </c>
      <c r="K1387" s="1" t="str">
        <f>IFERROR(INDEX(content!$F$2:$F$2049,MATCH($E1387,content!$C$2:$C$2049,0),1),"")</f>
        <v/>
      </c>
      <c r="L1387" s="1" t="str">
        <f>IFERROR(INDEX(content!$G$2:$G$2049,MATCH($E1387,content!$C$2:$C$2049,0),1),"")</f>
        <v/>
      </c>
      <c r="M1387" s="1" t="str">
        <f>IFERROR(INDEX(content!$H$2:$H$2049,MATCH($E1387,content!$C$2:$C$2049,0),1),"")</f>
        <v/>
      </c>
      <c r="N1387" s="1" t="str">
        <f>IFERROR(INDEX(content!$I$2:$I$2049,MATCH($E1387,content!$C$2:$C$2049,0),1),"")</f>
        <v/>
      </c>
      <c r="O1387" s="1" t="str">
        <f>IFERROR(INDEX(content!$J$2:$J$2049,MATCH($E1387,content!$C$2:$C$2049,0),1),"")</f>
        <v/>
      </c>
      <c r="P1387" s="1" t="str">
        <f t="shared" si="87"/>
        <v/>
      </c>
      <c r="Q1387" s="1" t="str">
        <f>IF(LENB(P1387),COUNTIF(P$4:P1387,"●"),"")</f>
        <v/>
      </c>
      <c r="R1387" s="1" t="str">
        <f t="shared" si="90"/>
        <v/>
      </c>
      <c r="S1387" s="1" t="str">
        <f t="shared" si="88"/>
        <v/>
      </c>
      <c r="T1387" s="1" t="str">
        <f>IF(LEN(S1387),SUM($S$4:S1387)-1,"")</f>
        <v/>
      </c>
      <c r="U1387" s="1" t="str">
        <f t="shared" si="89"/>
        <v/>
      </c>
      <c r="V1387" s="1" t="str">
        <v/>
      </c>
      <c r="W1387" s="1" t="str">
        <v/>
      </c>
      <c r="X1387" s="1" t="str">
        <v/>
      </c>
      <c r="Y1387" s="1" t="str">
        <v/>
      </c>
      <c r="Z1387" s="1" t="str">
        <v/>
      </c>
      <c r="AA1387" s="1" t="str">
        <v/>
      </c>
      <c r="AB1387" s="1" t="str">
        <v/>
      </c>
      <c r="AC1387" s="1" t="str">
        <v/>
      </c>
      <c r="AD1387" s="1" t="str">
        <v/>
      </c>
    </row>
    <row r="1388" spans="5:30" x14ac:dyDescent="0.55000000000000004">
      <c r="E1388" s="1">
        <v>1384</v>
      </c>
      <c r="F1388" s="1" t="str">
        <f>IFERROR(INDEX(content!$A$2:$A$2049,MATCH($E1388,content!$C$2:$C$2049,0),1),"")</f>
        <v/>
      </c>
      <c r="G1388" s="1" t="str">
        <f>IFERROR(INDEX(content!$B$2:$B$2049,MATCH($E1388,content!$C$2:$C$2049,0),1),"")</f>
        <v/>
      </c>
      <c r="H1388" s="1" t="str">
        <f>IFERROR(INDEX(content!$C$2:$C$2049,MATCH($E1388,content!$C$2:$C$2049,0),1),"")</f>
        <v/>
      </c>
      <c r="I1388" s="1" t="str">
        <f>IFERROR(INDEX(content!$D$2:$D$2049,MATCH($E1388,content!$C$2:$C$2049,0),1),"")</f>
        <v/>
      </c>
      <c r="J1388" s="1" t="str">
        <v/>
      </c>
      <c r="K1388" s="1" t="str">
        <f>IFERROR(INDEX(content!$F$2:$F$2049,MATCH($E1388,content!$C$2:$C$2049,0),1),"")</f>
        <v/>
      </c>
      <c r="L1388" s="1" t="str">
        <f>IFERROR(INDEX(content!$G$2:$G$2049,MATCH($E1388,content!$C$2:$C$2049,0),1),"")</f>
        <v/>
      </c>
      <c r="M1388" s="1" t="str">
        <f>IFERROR(INDEX(content!$H$2:$H$2049,MATCH($E1388,content!$C$2:$C$2049,0),1),"")</f>
        <v/>
      </c>
      <c r="N1388" s="1" t="str">
        <f>IFERROR(INDEX(content!$I$2:$I$2049,MATCH($E1388,content!$C$2:$C$2049,0),1),"")</f>
        <v/>
      </c>
      <c r="O1388" s="1" t="str">
        <f>IFERROR(INDEX(content!$J$2:$J$2049,MATCH($E1388,content!$C$2:$C$2049,0),1),"")</f>
        <v/>
      </c>
      <c r="P1388" s="1" t="str">
        <f t="shared" si="87"/>
        <v/>
      </c>
      <c r="Q1388" s="1" t="str">
        <f>IF(LENB(P1388),COUNTIF(P$4:P1388,"●"),"")</f>
        <v/>
      </c>
      <c r="R1388" s="1" t="str">
        <f t="shared" si="90"/>
        <v/>
      </c>
      <c r="S1388" s="1" t="str">
        <f t="shared" si="88"/>
        <v/>
      </c>
      <c r="T1388" s="1" t="str">
        <f>IF(LEN(S1388),SUM($S$4:S1388)-1,"")</f>
        <v/>
      </c>
      <c r="U1388" s="1" t="str">
        <f t="shared" si="89"/>
        <v/>
      </c>
      <c r="V1388" s="1" t="str">
        <v/>
      </c>
      <c r="W1388" s="1" t="str">
        <v/>
      </c>
      <c r="X1388" s="1" t="str">
        <v/>
      </c>
      <c r="Y1388" s="1" t="str">
        <v/>
      </c>
      <c r="Z1388" s="1" t="str">
        <v/>
      </c>
      <c r="AA1388" s="1" t="str">
        <v/>
      </c>
      <c r="AB1388" s="1" t="str">
        <v/>
      </c>
      <c r="AC1388" s="1" t="str">
        <v/>
      </c>
      <c r="AD1388" s="1" t="str">
        <v/>
      </c>
    </row>
    <row r="1389" spans="5:30" x14ac:dyDescent="0.55000000000000004">
      <c r="E1389" s="1">
        <v>1385</v>
      </c>
      <c r="F1389" s="1" t="str">
        <f>IFERROR(INDEX(content!$A$2:$A$2049,MATCH($E1389,content!$C$2:$C$2049,0),1),"")</f>
        <v/>
      </c>
      <c r="G1389" s="1" t="str">
        <f>IFERROR(INDEX(content!$B$2:$B$2049,MATCH($E1389,content!$C$2:$C$2049,0),1),"")</f>
        <v/>
      </c>
      <c r="H1389" s="1" t="str">
        <f>IFERROR(INDEX(content!$C$2:$C$2049,MATCH($E1389,content!$C$2:$C$2049,0),1),"")</f>
        <v/>
      </c>
      <c r="I1389" s="1" t="str">
        <f>IFERROR(INDEX(content!$D$2:$D$2049,MATCH($E1389,content!$C$2:$C$2049,0),1),"")</f>
        <v/>
      </c>
      <c r="J1389" s="1" t="str">
        <v/>
      </c>
      <c r="K1389" s="1" t="str">
        <f>IFERROR(INDEX(content!$F$2:$F$2049,MATCH($E1389,content!$C$2:$C$2049,0),1),"")</f>
        <v/>
      </c>
      <c r="L1389" s="1" t="str">
        <f>IFERROR(INDEX(content!$G$2:$G$2049,MATCH($E1389,content!$C$2:$C$2049,0),1),"")</f>
        <v/>
      </c>
      <c r="M1389" s="1" t="str">
        <f>IFERROR(INDEX(content!$H$2:$H$2049,MATCH($E1389,content!$C$2:$C$2049,0),1),"")</f>
        <v/>
      </c>
      <c r="N1389" s="1" t="str">
        <f>IFERROR(INDEX(content!$I$2:$I$2049,MATCH($E1389,content!$C$2:$C$2049,0),1),"")</f>
        <v/>
      </c>
      <c r="O1389" s="1" t="str">
        <f>IFERROR(INDEX(content!$J$2:$J$2049,MATCH($E1389,content!$C$2:$C$2049,0),1),"")</f>
        <v/>
      </c>
      <c r="P1389" s="1" t="str">
        <f t="shared" si="87"/>
        <v/>
      </c>
      <c r="Q1389" s="1" t="str">
        <f>IF(LENB(P1389),COUNTIF(P$4:P1389,"●"),"")</f>
        <v/>
      </c>
      <c r="R1389" s="1" t="str">
        <f t="shared" si="90"/>
        <v/>
      </c>
      <c r="S1389" s="1" t="str">
        <f t="shared" si="88"/>
        <v/>
      </c>
      <c r="T1389" s="1" t="str">
        <f>IF(LEN(S1389),SUM($S$4:S1389)-1,"")</f>
        <v/>
      </c>
      <c r="U1389" s="1" t="str">
        <f t="shared" si="89"/>
        <v/>
      </c>
      <c r="V1389" s="1" t="str">
        <v/>
      </c>
      <c r="W1389" s="1" t="str">
        <v/>
      </c>
      <c r="X1389" s="1" t="str">
        <v/>
      </c>
      <c r="Y1389" s="1" t="str">
        <v/>
      </c>
      <c r="Z1389" s="1" t="str">
        <v/>
      </c>
      <c r="AA1389" s="1" t="str">
        <v/>
      </c>
      <c r="AB1389" s="1" t="str">
        <v/>
      </c>
      <c r="AC1389" s="1" t="str">
        <v/>
      </c>
      <c r="AD1389" s="1" t="str">
        <v/>
      </c>
    </row>
    <row r="1390" spans="5:30" x14ac:dyDescent="0.55000000000000004">
      <c r="E1390" s="1">
        <v>1386</v>
      </c>
      <c r="F1390" s="1" t="str">
        <f>IFERROR(INDEX(content!$A$2:$A$2049,MATCH($E1390,content!$C$2:$C$2049,0),1),"")</f>
        <v/>
      </c>
      <c r="G1390" s="1" t="str">
        <f>IFERROR(INDEX(content!$B$2:$B$2049,MATCH($E1390,content!$C$2:$C$2049,0),1),"")</f>
        <v/>
      </c>
      <c r="H1390" s="1" t="str">
        <f>IFERROR(INDEX(content!$C$2:$C$2049,MATCH($E1390,content!$C$2:$C$2049,0),1),"")</f>
        <v/>
      </c>
      <c r="I1390" s="1" t="str">
        <f>IFERROR(INDEX(content!$D$2:$D$2049,MATCH($E1390,content!$C$2:$C$2049,0),1),"")</f>
        <v/>
      </c>
      <c r="J1390" s="1" t="str">
        <v/>
      </c>
      <c r="K1390" s="1" t="str">
        <f>IFERROR(INDEX(content!$F$2:$F$2049,MATCH($E1390,content!$C$2:$C$2049,0),1),"")</f>
        <v/>
      </c>
      <c r="L1390" s="1" t="str">
        <f>IFERROR(INDEX(content!$G$2:$G$2049,MATCH($E1390,content!$C$2:$C$2049,0),1),"")</f>
        <v/>
      </c>
      <c r="M1390" s="1" t="str">
        <f>IFERROR(INDEX(content!$H$2:$H$2049,MATCH($E1390,content!$C$2:$C$2049,0),1),"")</f>
        <v/>
      </c>
      <c r="N1390" s="1" t="str">
        <f>IFERROR(INDEX(content!$I$2:$I$2049,MATCH($E1390,content!$C$2:$C$2049,0),1),"")</f>
        <v/>
      </c>
      <c r="O1390" s="1" t="str">
        <f>IFERROR(INDEX(content!$J$2:$J$2049,MATCH($E1390,content!$C$2:$C$2049,0),1),"")</f>
        <v/>
      </c>
      <c r="P1390" s="1" t="str">
        <f t="shared" si="87"/>
        <v/>
      </c>
      <c r="Q1390" s="1" t="str">
        <f>IF(LENB(P1390),COUNTIF(P$4:P1390,"●"),"")</f>
        <v/>
      </c>
      <c r="R1390" s="1" t="str">
        <f t="shared" si="90"/>
        <v/>
      </c>
      <c r="S1390" s="1" t="str">
        <f t="shared" si="88"/>
        <v/>
      </c>
      <c r="T1390" s="1" t="str">
        <f>IF(LEN(S1390),SUM($S$4:S1390)-1,"")</f>
        <v/>
      </c>
      <c r="U1390" s="1" t="str">
        <f t="shared" si="89"/>
        <v/>
      </c>
      <c r="V1390" s="1" t="str">
        <v/>
      </c>
      <c r="W1390" s="1" t="str">
        <v/>
      </c>
      <c r="X1390" s="1" t="str">
        <v/>
      </c>
      <c r="Y1390" s="1" t="str">
        <v/>
      </c>
      <c r="Z1390" s="1" t="str">
        <v/>
      </c>
      <c r="AA1390" s="1" t="str">
        <v/>
      </c>
      <c r="AB1390" s="1" t="str">
        <v/>
      </c>
      <c r="AC1390" s="1" t="str">
        <v/>
      </c>
      <c r="AD1390" s="1" t="str">
        <v/>
      </c>
    </row>
    <row r="1391" spans="5:30" x14ac:dyDescent="0.55000000000000004">
      <c r="E1391" s="1">
        <v>1387</v>
      </c>
      <c r="F1391" s="1" t="str">
        <f>IFERROR(INDEX(content!$A$2:$A$2049,MATCH($E1391,content!$C$2:$C$2049,0),1),"")</f>
        <v/>
      </c>
      <c r="G1391" s="1" t="str">
        <f>IFERROR(INDEX(content!$B$2:$B$2049,MATCH($E1391,content!$C$2:$C$2049,0),1),"")</f>
        <v/>
      </c>
      <c r="H1391" s="1" t="str">
        <f>IFERROR(INDEX(content!$C$2:$C$2049,MATCH($E1391,content!$C$2:$C$2049,0),1),"")</f>
        <v/>
      </c>
      <c r="I1391" s="1" t="str">
        <f>IFERROR(INDEX(content!$D$2:$D$2049,MATCH($E1391,content!$C$2:$C$2049,0),1),"")</f>
        <v/>
      </c>
      <c r="J1391" s="1" t="str">
        <v/>
      </c>
      <c r="K1391" s="1" t="str">
        <f>IFERROR(INDEX(content!$F$2:$F$2049,MATCH($E1391,content!$C$2:$C$2049,0),1),"")</f>
        <v/>
      </c>
      <c r="L1391" s="1" t="str">
        <f>IFERROR(INDEX(content!$G$2:$G$2049,MATCH($E1391,content!$C$2:$C$2049,0),1),"")</f>
        <v/>
      </c>
      <c r="M1391" s="1" t="str">
        <f>IFERROR(INDEX(content!$H$2:$H$2049,MATCH($E1391,content!$C$2:$C$2049,0),1),"")</f>
        <v/>
      </c>
      <c r="N1391" s="1" t="str">
        <f>IFERROR(INDEX(content!$I$2:$I$2049,MATCH($E1391,content!$C$2:$C$2049,0),1),"")</f>
        <v/>
      </c>
      <c r="O1391" s="1" t="str">
        <f>IFERROR(INDEX(content!$J$2:$J$2049,MATCH($E1391,content!$C$2:$C$2049,0),1),"")</f>
        <v/>
      </c>
      <c r="P1391" s="1" t="str">
        <f t="shared" si="87"/>
        <v/>
      </c>
      <c r="Q1391" s="1" t="str">
        <f>IF(LENB(P1391),COUNTIF(P$4:P1391,"●"),"")</f>
        <v/>
      </c>
      <c r="R1391" s="1" t="str">
        <f t="shared" si="90"/>
        <v/>
      </c>
      <c r="S1391" s="1" t="str">
        <f t="shared" si="88"/>
        <v/>
      </c>
      <c r="T1391" s="1" t="str">
        <f>IF(LEN(S1391),SUM($S$4:S1391)-1,"")</f>
        <v/>
      </c>
      <c r="U1391" s="1" t="str">
        <f t="shared" si="89"/>
        <v/>
      </c>
      <c r="V1391" s="1" t="str">
        <v/>
      </c>
      <c r="W1391" s="1" t="str">
        <v/>
      </c>
      <c r="X1391" s="1" t="str">
        <v/>
      </c>
      <c r="Y1391" s="1" t="str">
        <v/>
      </c>
      <c r="Z1391" s="1" t="str">
        <v/>
      </c>
      <c r="AA1391" s="1" t="str">
        <v/>
      </c>
      <c r="AB1391" s="1" t="str">
        <v/>
      </c>
      <c r="AC1391" s="1" t="str">
        <v/>
      </c>
      <c r="AD1391" s="1" t="str">
        <v/>
      </c>
    </row>
    <row r="1392" spans="5:30" x14ac:dyDescent="0.55000000000000004">
      <c r="E1392" s="1">
        <v>1388</v>
      </c>
      <c r="F1392" s="1" t="str">
        <f>IFERROR(INDEX(content!$A$2:$A$2049,MATCH($E1392,content!$C$2:$C$2049,0),1),"")</f>
        <v/>
      </c>
      <c r="G1392" s="1" t="str">
        <f>IFERROR(INDEX(content!$B$2:$B$2049,MATCH($E1392,content!$C$2:$C$2049,0),1),"")</f>
        <v/>
      </c>
      <c r="H1392" s="1" t="str">
        <f>IFERROR(INDEX(content!$C$2:$C$2049,MATCH($E1392,content!$C$2:$C$2049,0),1),"")</f>
        <v/>
      </c>
      <c r="I1392" s="1" t="str">
        <f>IFERROR(INDEX(content!$D$2:$D$2049,MATCH($E1392,content!$C$2:$C$2049,0),1),"")</f>
        <v/>
      </c>
      <c r="J1392" s="1" t="str">
        <v/>
      </c>
      <c r="K1392" s="1" t="str">
        <f>IFERROR(INDEX(content!$F$2:$F$2049,MATCH($E1392,content!$C$2:$C$2049,0),1),"")</f>
        <v/>
      </c>
      <c r="L1392" s="1" t="str">
        <f>IFERROR(INDEX(content!$G$2:$G$2049,MATCH($E1392,content!$C$2:$C$2049,0),1),"")</f>
        <v/>
      </c>
      <c r="M1392" s="1" t="str">
        <f>IFERROR(INDEX(content!$H$2:$H$2049,MATCH($E1392,content!$C$2:$C$2049,0),1),"")</f>
        <v/>
      </c>
      <c r="N1392" s="1" t="str">
        <f>IFERROR(INDEX(content!$I$2:$I$2049,MATCH($E1392,content!$C$2:$C$2049,0),1),"")</f>
        <v/>
      </c>
      <c r="O1392" s="1" t="str">
        <f>IFERROR(INDEX(content!$J$2:$J$2049,MATCH($E1392,content!$C$2:$C$2049,0),1),"")</f>
        <v/>
      </c>
      <c r="P1392" s="1" t="str">
        <f t="shared" si="87"/>
        <v/>
      </c>
      <c r="Q1392" s="1" t="str">
        <f>IF(LENB(P1392),COUNTIF(P$4:P1392,"●"),"")</f>
        <v/>
      </c>
      <c r="R1392" s="1" t="str">
        <f t="shared" si="90"/>
        <v/>
      </c>
      <c r="S1392" s="1" t="str">
        <f t="shared" si="88"/>
        <v/>
      </c>
      <c r="T1392" s="1" t="str">
        <f>IF(LEN(S1392),SUM($S$4:S1392)-1,"")</f>
        <v/>
      </c>
      <c r="U1392" s="1" t="str">
        <f t="shared" si="89"/>
        <v/>
      </c>
      <c r="V1392" s="1" t="str">
        <v/>
      </c>
      <c r="W1392" s="1" t="str">
        <v/>
      </c>
      <c r="X1392" s="1" t="str">
        <v/>
      </c>
      <c r="Y1392" s="1" t="str">
        <v/>
      </c>
      <c r="Z1392" s="1" t="str">
        <v/>
      </c>
      <c r="AA1392" s="1" t="str">
        <v/>
      </c>
      <c r="AB1392" s="1" t="str">
        <v/>
      </c>
      <c r="AC1392" s="1" t="str">
        <v/>
      </c>
      <c r="AD1392" s="1" t="str">
        <v/>
      </c>
    </row>
    <row r="1393" spans="5:30" x14ac:dyDescent="0.55000000000000004">
      <c r="E1393" s="1">
        <v>1389</v>
      </c>
      <c r="F1393" s="1" t="str">
        <f>IFERROR(INDEX(content!$A$2:$A$2049,MATCH($E1393,content!$C$2:$C$2049,0),1),"")</f>
        <v/>
      </c>
      <c r="G1393" s="1" t="str">
        <f>IFERROR(INDEX(content!$B$2:$B$2049,MATCH($E1393,content!$C$2:$C$2049,0),1),"")</f>
        <v/>
      </c>
      <c r="H1393" s="1" t="str">
        <f>IFERROR(INDEX(content!$C$2:$C$2049,MATCH($E1393,content!$C$2:$C$2049,0),1),"")</f>
        <v/>
      </c>
      <c r="I1393" s="1" t="str">
        <f>IFERROR(INDEX(content!$D$2:$D$2049,MATCH($E1393,content!$C$2:$C$2049,0),1),"")</f>
        <v/>
      </c>
      <c r="J1393" s="1" t="str">
        <v/>
      </c>
      <c r="K1393" s="1" t="str">
        <f>IFERROR(INDEX(content!$F$2:$F$2049,MATCH($E1393,content!$C$2:$C$2049,0),1),"")</f>
        <v/>
      </c>
      <c r="L1393" s="1" t="str">
        <f>IFERROR(INDEX(content!$G$2:$G$2049,MATCH($E1393,content!$C$2:$C$2049,0),1),"")</f>
        <v/>
      </c>
      <c r="M1393" s="1" t="str">
        <f>IFERROR(INDEX(content!$H$2:$H$2049,MATCH($E1393,content!$C$2:$C$2049,0),1),"")</f>
        <v/>
      </c>
      <c r="N1393" s="1" t="str">
        <f>IFERROR(INDEX(content!$I$2:$I$2049,MATCH($E1393,content!$C$2:$C$2049,0),1),"")</f>
        <v/>
      </c>
      <c r="O1393" s="1" t="str">
        <f>IFERROR(INDEX(content!$J$2:$J$2049,MATCH($E1393,content!$C$2:$C$2049,0),1),"")</f>
        <v/>
      </c>
      <c r="P1393" s="1" t="str">
        <f t="shared" si="87"/>
        <v/>
      </c>
      <c r="Q1393" s="1" t="str">
        <f>IF(LENB(P1393),COUNTIF(P$4:P1393,"●"),"")</f>
        <v/>
      </c>
      <c r="R1393" s="1" t="str">
        <f t="shared" si="90"/>
        <v/>
      </c>
      <c r="S1393" s="1" t="str">
        <f t="shared" si="88"/>
        <v/>
      </c>
      <c r="T1393" s="1" t="str">
        <f>IF(LEN(S1393),SUM($S$4:S1393)-1,"")</f>
        <v/>
      </c>
      <c r="U1393" s="1" t="str">
        <f t="shared" si="89"/>
        <v/>
      </c>
      <c r="V1393" s="1" t="str">
        <v/>
      </c>
      <c r="W1393" s="1" t="str">
        <v/>
      </c>
      <c r="X1393" s="1" t="str">
        <v/>
      </c>
      <c r="Y1393" s="1" t="str">
        <v/>
      </c>
      <c r="Z1393" s="1" t="str">
        <v/>
      </c>
      <c r="AA1393" s="1" t="str">
        <v/>
      </c>
      <c r="AB1393" s="1" t="str">
        <v/>
      </c>
      <c r="AC1393" s="1" t="str">
        <v/>
      </c>
      <c r="AD1393" s="1" t="str">
        <v/>
      </c>
    </row>
    <row r="1394" spans="5:30" x14ac:dyDescent="0.55000000000000004">
      <c r="E1394" s="1">
        <v>1390</v>
      </c>
      <c r="F1394" s="1" t="str">
        <f>IFERROR(INDEX(content!$A$2:$A$2049,MATCH($E1394,content!$C$2:$C$2049,0),1),"")</f>
        <v/>
      </c>
      <c r="G1394" s="1" t="str">
        <f>IFERROR(INDEX(content!$B$2:$B$2049,MATCH($E1394,content!$C$2:$C$2049,0),1),"")</f>
        <v/>
      </c>
      <c r="H1394" s="1" t="str">
        <f>IFERROR(INDEX(content!$C$2:$C$2049,MATCH($E1394,content!$C$2:$C$2049,0),1),"")</f>
        <v/>
      </c>
      <c r="I1394" s="1" t="str">
        <f>IFERROR(INDEX(content!$D$2:$D$2049,MATCH($E1394,content!$C$2:$C$2049,0),1),"")</f>
        <v/>
      </c>
      <c r="J1394" s="1" t="str">
        <v/>
      </c>
      <c r="K1394" s="1" t="str">
        <f>IFERROR(INDEX(content!$F$2:$F$2049,MATCH($E1394,content!$C$2:$C$2049,0),1),"")</f>
        <v/>
      </c>
      <c r="L1394" s="1" t="str">
        <f>IFERROR(INDEX(content!$G$2:$G$2049,MATCH($E1394,content!$C$2:$C$2049,0),1),"")</f>
        <v/>
      </c>
      <c r="M1394" s="1" t="str">
        <f>IFERROR(INDEX(content!$H$2:$H$2049,MATCH($E1394,content!$C$2:$C$2049,0),1),"")</f>
        <v/>
      </c>
      <c r="N1394" s="1" t="str">
        <f>IFERROR(INDEX(content!$I$2:$I$2049,MATCH($E1394,content!$C$2:$C$2049,0),1),"")</f>
        <v/>
      </c>
      <c r="O1394" s="1" t="str">
        <f>IFERROR(INDEX(content!$J$2:$J$2049,MATCH($E1394,content!$C$2:$C$2049,0),1),"")</f>
        <v/>
      </c>
      <c r="P1394" s="1" t="str">
        <f t="shared" si="87"/>
        <v/>
      </c>
      <c r="Q1394" s="1" t="str">
        <f>IF(LENB(P1394),COUNTIF(P$4:P1394,"●"),"")</f>
        <v/>
      </c>
      <c r="R1394" s="1" t="str">
        <f t="shared" si="90"/>
        <v/>
      </c>
      <c r="S1394" s="1" t="str">
        <f t="shared" si="88"/>
        <v/>
      </c>
      <c r="T1394" s="1" t="str">
        <f>IF(LEN(S1394),SUM($S$4:S1394)-1,"")</f>
        <v/>
      </c>
      <c r="U1394" s="1" t="str">
        <f t="shared" si="89"/>
        <v/>
      </c>
      <c r="V1394" s="1" t="str">
        <v/>
      </c>
      <c r="W1394" s="1" t="str">
        <v/>
      </c>
      <c r="X1394" s="1" t="str">
        <v/>
      </c>
      <c r="Y1394" s="1" t="str">
        <v/>
      </c>
      <c r="Z1394" s="1" t="str">
        <v/>
      </c>
      <c r="AA1394" s="1" t="str">
        <v/>
      </c>
      <c r="AB1394" s="1" t="str">
        <v/>
      </c>
      <c r="AC1394" s="1" t="str">
        <v/>
      </c>
      <c r="AD1394" s="1" t="str">
        <v/>
      </c>
    </row>
    <row r="1395" spans="5:30" x14ac:dyDescent="0.55000000000000004">
      <c r="E1395" s="1">
        <v>1391</v>
      </c>
      <c r="F1395" s="1" t="str">
        <f>IFERROR(INDEX(content!$A$2:$A$2049,MATCH($E1395,content!$C$2:$C$2049,0),1),"")</f>
        <v/>
      </c>
      <c r="G1395" s="1" t="str">
        <f>IFERROR(INDEX(content!$B$2:$B$2049,MATCH($E1395,content!$C$2:$C$2049,0),1),"")</f>
        <v/>
      </c>
      <c r="H1395" s="1" t="str">
        <f>IFERROR(INDEX(content!$C$2:$C$2049,MATCH($E1395,content!$C$2:$C$2049,0),1),"")</f>
        <v/>
      </c>
      <c r="I1395" s="1" t="str">
        <f>IFERROR(INDEX(content!$D$2:$D$2049,MATCH($E1395,content!$C$2:$C$2049,0),1),"")</f>
        <v/>
      </c>
      <c r="J1395" s="1" t="str">
        <v/>
      </c>
      <c r="K1395" s="1" t="str">
        <f>IFERROR(INDEX(content!$F$2:$F$2049,MATCH($E1395,content!$C$2:$C$2049,0),1),"")</f>
        <v/>
      </c>
      <c r="L1395" s="1" t="str">
        <f>IFERROR(INDEX(content!$G$2:$G$2049,MATCH($E1395,content!$C$2:$C$2049,0),1),"")</f>
        <v/>
      </c>
      <c r="M1395" s="1" t="str">
        <f>IFERROR(INDEX(content!$H$2:$H$2049,MATCH($E1395,content!$C$2:$C$2049,0),1),"")</f>
        <v/>
      </c>
      <c r="N1395" s="1" t="str">
        <f>IFERROR(INDEX(content!$I$2:$I$2049,MATCH($E1395,content!$C$2:$C$2049,0),1),"")</f>
        <v/>
      </c>
      <c r="O1395" s="1" t="str">
        <f>IFERROR(INDEX(content!$J$2:$J$2049,MATCH($E1395,content!$C$2:$C$2049,0),1),"")</f>
        <v/>
      </c>
      <c r="P1395" s="1" t="str">
        <f t="shared" si="87"/>
        <v/>
      </c>
      <c r="Q1395" s="1" t="str">
        <f>IF(LENB(P1395),COUNTIF(P$4:P1395,"●"),"")</f>
        <v/>
      </c>
      <c r="R1395" s="1" t="str">
        <f t="shared" si="90"/>
        <v/>
      </c>
      <c r="S1395" s="1" t="str">
        <f t="shared" si="88"/>
        <v/>
      </c>
      <c r="T1395" s="1" t="str">
        <f>IF(LEN(S1395),SUM($S$4:S1395)-1,"")</f>
        <v/>
      </c>
      <c r="U1395" s="1" t="str">
        <f t="shared" si="89"/>
        <v/>
      </c>
      <c r="V1395" s="1" t="str">
        <v/>
      </c>
      <c r="W1395" s="1" t="str">
        <v/>
      </c>
      <c r="X1395" s="1" t="str">
        <v/>
      </c>
      <c r="Y1395" s="1" t="str">
        <v/>
      </c>
      <c r="Z1395" s="1" t="str">
        <v/>
      </c>
      <c r="AA1395" s="1" t="str">
        <v/>
      </c>
      <c r="AB1395" s="1" t="str">
        <v/>
      </c>
      <c r="AC1395" s="1" t="str">
        <v/>
      </c>
      <c r="AD1395" s="1" t="str">
        <v/>
      </c>
    </row>
    <row r="1396" spans="5:30" x14ac:dyDescent="0.55000000000000004">
      <c r="E1396" s="1">
        <v>1392</v>
      </c>
      <c r="F1396" s="1" t="str">
        <f>IFERROR(INDEX(content!$A$2:$A$2049,MATCH($E1396,content!$C$2:$C$2049,0),1),"")</f>
        <v/>
      </c>
      <c r="G1396" s="1" t="str">
        <f>IFERROR(INDEX(content!$B$2:$B$2049,MATCH($E1396,content!$C$2:$C$2049,0),1),"")</f>
        <v/>
      </c>
      <c r="H1396" s="1" t="str">
        <f>IFERROR(INDEX(content!$C$2:$C$2049,MATCH($E1396,content!$C$2:$C$2049,0),1),"")</f>
        <v/>
      </c>
      <c r="I1396" s="1" t="str">
        <f>IFERROR(INDEX(content!$D$2:$D$2049,MATCH($E1396,content!$C$2:$C$2049,0),1),"")</f>
        <v/>
      </c>
      <c r="J1396" s="1" t="str">
        <v/>
      </c>
      <c r="K1396" s="1" t="str">
        <f>IFERROR(INDEX(content!$F$2:$F$2049,MATCH($E1396,content!$C$2:$C$2049,0),1),"")</f>
        <v/>
      </c>
      <c r="L1396" s="1" t="str">
        <f>IFERROR(INDEX(content!$G$2:$G$2049,MATCH($E1396,content!$C$2:$C$2049,0),1),"")</f>
        <v/>
      </c>
      <c r="M1396" s="1" t="str">
        <f>IFERROR(INDEX(content!$H$2:$H$2049,MATCH($E1396,content!$C$2:$C$2049,0),1),"")</f>
        <v/>
      </c>
      <c r="N1396" s="1" t="str">
        <f>IFERROR(INDEX(content!$I$2:$I$2049,MATCH($E1396,content!$C$2:$C$2049,0),1),"")</f>
        <v/>
      </c>
      <c r="O1396" s="1" t="str">
        <f>IFERROR(INDEX(content!$J$2:$J$2049,MATCH($E1396,content!$C$2:$C$2049,0),1),"")</f>
        <v/>
      </c>
      <c r="P1396" s="1" t="str">
        <f t="shared" si="87"/>
        <v/>
      </c>
      <c r="Q1396" s="1" t="str">
        <f>IF(LENB(P1396),COUNTIF(P$4:P1396,"●"),"")</f>
        <v/>
      </c>
      <c r="R1396" s="1" t="str">
        <f t="shared" si="90"/>
        <v/>
      </c>
      <c r="S1396" s="1" t="str">
        <f t="shared" si="88"/>
        <v/>
      </c>
      <c r="T1396" s="1" t="str">
        <f>IF(LEN(S1396),SUM($S$4:S1396)-1,"")</f>
        <v/>
      </c>
      <c r="U1396" s="1" t="str">
        <f t="shared" si="89"/>
        <v/>
      </c>
      <c r="V1396" s="1" t="str">
        <v/>
      </c>
      <c r="W1396" s="1" t="str">
        <v/>
      </c>
      <c r="X1396" s="1" t="str">
        <v/>
      </c>
      <c r="Y1396" s="1" t="str">
        <v/>
      </c>
      <c r="Z1396" s="1" t="str">
        <v/>
      </c>
      <c r="AA1396" s="1" t="str">
        <v/>
      </c>
      <c r="AB1396" s="1" t="str">
        <v/>
      </c>
      <c r="AC1396" s="1" t="str">
        <v/>
      </c>
      <c r="AD1396" s="1" t="str">
        <v/>
      </c>
    </row>
    <row r="1397" spans="5:30" x14ac:dyDescent="0.55000000000000004">
      <c r="E1397" s="1">
        <v>1393</v>
      </c>
      <c r="F1397" s="1" t="str">
        <f>IFERROR(INDEX(content!$A$2:$A$2049,MATCH($E1397,content!$C$2:$C$2049,0),1),"")</f>
        <v/>
      </c>
      <c r="G1397" s="1" t="str">
        <f>IFERROR(INDEX(content!$B$2:$B$2049,MATCH($E1397,content!$C$2:$C$2049,0),1),"")</f>
        <v/>
      </c>
      <c r="H1397" s="1" t="str">
        <f>IFERROR(INDEX(content!$C$2:$C$2049,MATCH($E1397,content!$C$2:$C$2049,0),1),"")</f>
        <v/>
      </c>
      <c r="I1397" s="1" t="str">
        <f>IFERROR(INDEX(content!$D$2:$D$2049,MATCH($E1397,content!$C$2:$C$2049,0),1),"")</f>
        <v/>
      </c>
      <c r="J1397" s="1" t="str">
        <v/>
      </c>
      <c r="K1397" s="1" t="str">
        <f>IFERROR(INDEX(content!$F$2:$F$2049,MATCH($E1397,content!$C$2:$C$2049,0),1),"")</f>
        <v/>
      </c>
      <c r="L1397" s="1" t="str">
        <f>IFERROR(INDEX(content!$G$2:$G$2049,MATCH($E1397,content!$C$2:$C$2049,0),1),"")</f>
        <v/>
      </c>
      <c r="M1397" s="1" t="str">
        <f>IFERROR(INDEX(content!$H$2:$H$2049,MATCH($E1397,content!$C$2:$C$2049,0),1),"")</f>
        <v/>
      </c>
      <c r="N1397" s="1" t="str">
        <f>IFERROR(INDEX(content!$I$2:$I$2049,MATCH($E1397,content!$C$2:$C$2049,0),1),"")</f>
        <v/>
      </c>
      <c r="O1397" s="1" t="str">
        <f>IFERROR(INDEX(content!$J$2:$J$2049,MATCH($E1397,content!$C$2:$C$2049,0),1),"")</f>
        <v/>
      </c>
      <c r="P1397" s="1" t="str">
        <f t="shared" si="87"/>
        <v/>
      </c>
      <c r="Q1397" s="1" t="str">
        <f>IF(LENB(P1397),COUNTIF(P$4:P1397,"●"),"")</f>
        <v/>
      </c>
      <c r="R1397" s="1" t="str">
        <f t="shared" si="90"/>
        <v/>
      </c>
      <c r="S1397" s="1" t="str">
        <f t="shared" si="88"/>
        <v/>
      </c>
      <c r="T1397" s="1" t="str">
        <f>IF(LEN(S1397),SUM($S$4:S1397)-1,"")</f>
        <v/>
      </c>
      <c r="U1397" s="1" t="str">
        <f t="shared" si="89"/>
        <v/>
      </c>
      <c r="V1397" s="1" t="str">
        <v/>
      </c>
      <c r="W1397" s="1" t="str">
        <v/>
      </c>
      <c r="X1397" s="1" t="str">
        <v/>
      </c>
      <c r="Y1397" s="1" t="str">
        <v/>
      </c>
      <c r="Z1397" s="1" t="str">
        <v/>
      </c>
      <c r="AA1397" s="1" t="str">
        <v/>
      </c>
      <c r="AB1397" s="1" t="str">
        <v/>
      </c>
      <c r="AC1397" s="1" t="str">
        <v/>
      </c>
      <c r="AD1397" s="1" t="str">
        <v/>
      </c>
    </row>
    <row r="1398" spans="5:30" x14ac:dyDescent="0.55000000000000004">
      <c r="E1398" s="1">
        <v>1394</v>
      </c>
      <c r="F1398" s="1" t="str">
        <f>IFERROR(INDEX(content!$A$2:$A$2049,MATCH($E1398,content!$C$2:$C$2049,0),1),"")</f>
        <v/>
      </c>
      <c r="G1398" s="1" t="str">
        <f>IFERROR(INDEX(content!$B$2:$B$2049,MATCH($E1398,content!$C$2:$C$2049,0),1),"")</f>
        <v/>
      </c>
      <c r="H1398" s="1" t="str">
        <f>IFERROR(INDEX(content!$C$2:$C$2049,MATCH($E1398,content!$C$2:$C$2049,0),1),"")</f>
        <v/>
      </c>
      <c r="I1398" s="1" t="str">
        <f>IFERROR(INDEX(content!$D$2:$D$2049,MATCH($E1398,content!$C$2:$C$2049,0),1),"")</f>
        <v/>
      </c>
      <c r="J1398" s="1" t="str">
        <v/>
      </c>
      <c r="K1398" s="1" t="str">
        <f>IFERROR(INDEX(content!$F$2:$F$2049,MATCH($E1398,content!$C$2:$C$2049,0),1),"")</f>
        <v/>
      </c>
      <c r="L1398" s="1" t="str">
        <f>IFERROR(INDEX(content!$G$2:$G$2049,MATCH($E1398,content!$C$2:$C$2049,0),1),"")</f>
        <v/>
      </c>
      <c r="M1398" s="1" t="str">
        <f>IFERROR(INDEX(content!$H$2:$H$2049,MATCH($E1398,content!$C$2:$C$2049,0),1),"")</f>
        <v/>
      </c>
      <c r="N1398" s="1" t="str">
        <f>IFERROR(INDEX(content!$I$2:$I$2049,MATCH($E1398,content!$C$2:$C$2049,0),1),"")</f>
        <v/>
      </c>
      <c r="O1398" s="1" t="str">
        <f>IFERROR(INDEX(content!$J$2:$J$2049,MATCH($E1398,content!$C$2:$C$2049,0),1),"")</f>
        <v/>
      </c>
      <c r="P1398" s="1" t="str">
        <f t="shared" si="87"/>
        <v/>
      </c>
      <c r="Q1398" s="1" t="str">
        <f>IF(LENB(P1398),COUNTIF(P$4:P1398,"●"),"")</f>
        <v/>
      </c>
      <c r="R1398" s="1" t="str">
        <f t="shared" si="90"/>
        <v/>
      </c>
      <c r="S1398" s="1" t="str">
        <f t="shared" si="88"/>
        <v/>
      </c>
      <c r="T1398" s="1" t="str">
        <f>IF(LEN(S1398),SUM($S$4:S1398)-1,"")</f>
        <v/>
      </c>
      <c r="U1398" s="1" t="str">
        <f t="shared" si="89"/>
        <v/>
      </c>
      <c r="V1398" s="1" t="str">
        <v/>
      </c>
      <c r="W1398" s="1" t="str">
        <v/>
      </c>
      <c r="X1398" s="1" t="str">
        <v/>
      </c>
      <c r="Y1398" s="1" t="str">
        <v/>
      </c>
      <c r="Z1398" s="1" t="str">
        <v/>
      </c>
      <c r="AA1398" s="1" t="str">
        <v/>
      </c>
      <c r="AB1398" s="1" t="str">
        <v/>
      </c>
      <c r="AC1398" s="1" t="str">
        <v/>
      </c>
      <c r="AD1398" s="1" t="str">
        <v/>
      </c>
    </row>
    <row r="1399" spans="5:30" x14ac:dyDescent="0.55000000000000004">
      <c r="E1399" s="1">
        <v>1395</v>
      </c>
      <c r="F1399" s="1" t="str">
        <f>IFERROR(INDEX(content!$A$2:$A$2049,MATCH($E1399,content!$C$2:$C$2049,0),1),"")</f>
        <v/>
      </c>
      <c r="G1399" s="1" t="str">
        <f>IFERROR(INDEX(content!$B$2:$B$2049,MATCH($E1399,content!$C$2:$C$2049,0),1),"")</f>
        <v/>
      </c>
      <c r="H1399" s="1" t="str">
        <f>IFERROR(INDEX(content!$C$2:$C$2049,MATCH($E1399,content!$C$2:$C$2049,0),1),"")</f>
        <v/>
      </c>
      <c r="I1399" s="1" t="str">
        <f>IFERROR(INDEX(content!$D$2:$D$2049,MATCH($E1399,content!$C$2:$C$2049,0),1),"")</f>
        <v/>
      </c>
      <c r="J1399" s="1" t="str">
        <v/>
      </c>
      <c r="K1399" s="1" t="str">
        <f>IFERROR(INDEX(content!$F$2:$F$2049,MATCH($E1399,content!$C$2:$C$2049,0),1),"")</f>
        <v/>
      </c>
      <c r="L1399" s="1" t="str">
        <f>IFERROR(INDEX(content!$G$2:$G$2049,MATCH($E1399,content!$C$2:$C$2049,0),1),"")</f>
        <v/>
      </c>
      <c r="M1399" s="1" t="str">
        <f>IFERROR(INDEX(content!$H$2:$H$2049,MATCH($E1399,content!$C$2:$C$2049,0),1),"")</f>
        <v/>
      </c>
      <c r="N1399" s="1" t="str">
        <f>IFERROR(INDEX(content!$I$2:$I$2049,MATCH($E1399,content!$C$2:$C$2049,0),1),"")</f>
        <v/>
      </c>
      <c r="O1399" s="1" t="str">
        <f>IFERROR(INDEX(content!$J$2:$J$2049,MATCH($E1399,content!$C$2:$C$2049,0),1),"")</f>
        <v/>
      </c>
      <c r="P1399" s="1" t="str">
        <f t="shared" si="87"/>
        <v/>
      </c>
      <c r="Q1399" s="1" t="str">
        <f>IF(LENB(P1399),COUNTIF(P$4:P1399,"●"),"")</f>
        <v/>
      </c>
      <c r="R1399" s="1" t="str">
        <f t="shared" si="90"/>
        <v/>
      </c>
      <c r="S1399" s="1" t="str">
        <f t="shared" si="88"/>
        <v/>
      </c>
      <c r="T1399" s="1" t="str">
        <f>IF(LEN(S1399),SUM($S$4:S1399)-1,"")</f>
        <v/>
      </c>
      <c r="U1399" s="1" t="str">
        <f t="shared" si="89"/>
        <v/>
      </c>
      <c r="V1399" s="1" t="str">
        <v/>
      </c>
      <c r="W1399" s="1" t="str">
        <v/>
      </c>
      <c r="X1399" s="1" t="str">
        <v/>
      </c>
      <c r="Y1399" s="1" t="str">
        <v/>
      </c>
      <c r="Z1399" s="1" t="str">
        <v/>
      </c>
      <c r="AA1399" s="1" t="str">
        <v/>
      </c>
      <c r="AB1399" s="1" t="str">
        <v/>
      </c>
      <c r="AC1399" s="1" t="str">
        <v/>
      </c>
      <c r="AD1399" s="1" t="str">
        <v/>
      </c>
    </row>
    <row r="1400" spans="5:30" x14ac:dyDescent="0.55000000000000004">
      <c r="E1400" s="1">
        <v>1396</v>
      </c>
      <c r="F1400" s="1" t="str">
        <f>IFERROR(INDEX(content!$A$2:$A$2049,MATCH($E1400,content!$C$2:$C$2049,0),1),"")</f>
        <v/>
      </c>
      <c r="G1400" s="1" t="str">
        <f>IFERROR(INDEX(content!$B$2:$B$2049,MATCH($E1400,content!$C$2:$C$2049,0),1),"")</f>
        <v/>
      </c>
      <c r="H1400" s="1" t="str">
        <f>IFERROR(INDEX(content!$C$2:$C$2049,MATCH($E1400,content!$C$2:$C$2049,0),1),"")</f>
        <v/>
      </c>
      <c r="I1400" s="1" t="str">
        <f>IFERROR(INDEX(content!$D$2:$D$2049,MATCH($E1400,content!$C$2:$C$2049,0),1),"")</f>
        <v/>
      </c>
      <c r="J1400" s="1" t="str">
        <v/>
      </c>
      <c r="K1400" s="1" t="str">
        <f>IFERROR(INDEX(content!$F$2:$F$2049,MATCH($E1400,content!$C$2:$C$2049,0),1),"")</f>
        <v/>
      </c>
      <c r="L1400" s="1" t="str">
        <f>IFERROR(INDEX(content!$G$2:$G$2049,MATCH($E1400,content!$C$2:$C$2049,0),1),"")</f>
        <v/>
      </c>
      <c r="M1400" s="1" t="str">
        <f>IFERROR(INDEX(content!$H$2:$H$2049,MATCH($E1400,content!$C$2:$C$2049,0),1),"")</f>
        <v/>
      </c>
      <c r="N1400" s="1" t="str">
        <f>IFERROR(INDEX(content!$I$2:$I$2049,MATCH($E1400,content!$C$2:$C$2049,0),1),"")</f>
        <v/>
      </c>
      <c r="O1400" s="1" t="str">
        <f>IFERROR(INDEX(content!$J$2:$J$2049,MATCH($E1400,content!$C$2:$C$2049,0),1),"")</f>
        <v/>
      </c>
      <c r="P1400" s="1" t="str">
        <f t="shared" si="87"/>
        <v/>
      </c>
      <c r="Q1400" s="1" t="str">
        <f>IF(LENB(P1400),COUNTIF(P$4:P1400,"●"),"")</f>
        <v/>
      </c>
      <c r="R1400" s="1" t="str">
        <f t="shared" si="90"/>
        <v/>
      </c>
      <c r="S1400" s="1" t="str">
        <f t="shared" si="88"/>
        <v/>
      </c>
      <c r="T1400" s="1" t="str">
        <f>IF(LEN(S1400),SUM($S$4:S1400)-1,"")</f>
        <v/>
      </c>
      <c r="U1400" s="1" t="str">
        <f t="shared" si="89"/>
        <v/>
      </c>
      <c r="V1400" s="1" t="str">
        <v/>
      </c>
      <c r="W1400" s="1" t="str">
        <v/>
      </c>
      <c r="X1400" s="1" t="str">
        <v/>
      </c>
      <c r="Y1400" s="1" t="str">
        <v/>
      </c>
      <c r="Z1400" s="1" t="str">
        <v/>
      </c>
      <c r="AA1400" s="1" t="str">
        <v/>
      </c>
      <c r="AB1400" s="1" t="str">
        <v/>
      </c>
      <c r="AC1400" s="1" t="str">
        <v/>
      </c>
      <c r="AD1400" s="1" t="str">
        <v/>
      </c>
    </row>
    <row r="1401" spans="5:30" x14ac:dyDescent="0.55000000000000004">
      <c r="E1401" s="1">
        <v>1397</v>
      </c>
      <c r="F1401" s="1" t="str">
        <f>IFERROR(INDEX(content!$A$2:$A$2049,MATCH($E1401,content!$C$2:$C$2049,0),1),"")</f>
        <v/>
      </c>
      <c r="G1401" s="1" t="str">
        <f>IFERROR(INDEX(content!$B$2:$B$2049,MATCH($E1401,content!$C$2:$C$2049,0),1),"")</f>
        <v/>
      </c>
      <c r="H1401" s="1" t="str">
        <f>IFERROR(INDEX(content!$C$2:$C$2049,MATCH($E1401,content!$C$2:$C$2049,0),1),"")</f>
        <v/>
      </c>
      <c r="I1401" s="1" t="str">
        <f>IFERROR(INDEX(content!$D$2:$D$2049,MATCH($E1401,content!$C$2:$C$2049,0),1),"")</f>
        <v/>
      </c>
      <c r="J1401" s="1" t="str">
        <v/>
      </c>
      <c r="K1401" s="1" t="str">
        <f>IFERROR(INDEX(content!$F$2:$F$2049,MATCH($E1401,content!$C$2:$C$2049,0),1),"")</f>
        <v/>
      </c>
      <c r="L1401" s="1" t="str">
        <f>IFERROR(INDEX(content!$G$2:$G$2049,MATCH($E1401,content!$C$2:$C$2049,0),1),"")</f>
        <v/>
      </c>
      <c r="M1401" s="1" t="str">
        <f>IFERROR(INDEX(content!$H$2:$H$2049,MATCH($E1401,content!$C$2:$C$2049,0),1),"")</f>
        <v/>
      </c>
      <c r="N1401" s="1" t="str">
        <f>IFERROR(INDEX(content!$I$2:$I$2049,MATCH($E1401,content!$C$2:$C$2049,0),1),"")</f>
        <v/>
      </c>
      <c r="O1401" s="1" t="str">
        <f>IFERROR(INDEX(content!$J$2:$J$2049,MATCH($E1401,content!$C$2:$C$2049,0),1),"")</f>
        <v/>
      </c>
      <c r="P1401" s="1" t="str">
        <f t="shared" si="87"/>
        <v/>
      </c>
      <c r="Q1401" s="1" t="str">
        <f>IF(LENB(P1401),COUNTIF(P$4:P1401,"●"),"")</f>
        <v/>
      </c>
      <c r="R1401" s="1" t="str">
        <f t="shared" si="90"/>
        <v/>
      </c>
      <c r="S1401" s="1" t="str">
        <f t="shared" si="88"/>
        <v/>
      </c>
      <c r="T1401" s="1" t="str">
        <f>IF(LEN(S1401),SUM($S$4:S1401)-1,"")</f>
        <v/>
      </c>
      <c r="U1401" s="1" t="str">
        <f t="shared" si="89"/>
        <v/>
      </c>
      <c r="V1401" s="1" t="str">
        <v/>
      </c>
      <c r="W1401" s="1" t="str">
        <v/>
      </c>
      <c r="X1401" s="1" t="str">
        <v/>
      </c>
      <c r="Y1401" s="1" t="str">
        <v/>
      </c>
      <c r="Z1401" s="1" t="str">
        <v/>
      </c>
      <c r="AA1401" s="1" t="str">
        <v/>
      </c>
      <c r="AB1401" s="1" t="str">
        <v/>
      </c>
      <c r="AC1401" s="1" t="str">
        <v/>
      </c>
      <c r="AD1401" s="1" t="str">
        <v/>
      </c>
    </row>
    <row r="1402" spans="5:30" x14ac:dyDescent="0.55000000000000004">
      <c r="E1402" s="1">
        <v>1398</v>
      </c>
      <c r="F1402" s="1" t="str">
        <f>IFERROR(INDEX(content!$A$2:$A$2049,MATCH($E1402,content!$C$2:$C$2049,0),1),"")</f>
        <v/>
      </c>
      <c r="G1402" s="1" t="str">
        <f>IFERROR(INDEX(content!$B$2:$B$2049,MATCH($E1402,content!$C$2:$C$2049,0),1),"")</f>
        <v/>
      </c>
      <c r="H1402" s="1" t="str">
        <f>IFERROR(INDEX(content!$C$2:$C$2049,MATCH($E1402,content!$C$2:$C$2049,0),1),"")</f>
        <v/>
      </c>
      <c r="I1402" s="1" t="str">
        <f>IFERROR(INDEX(content!$D$2:$D$2049,MATCH($E1402,content!$C$2:$C$2049,0),1),"")</f>
        <v/>
      </c>
      <c r="J1402" s="1" t="str">
        <v/>
      </c>
      <c r="K1402" s="1" t="str">
        <f>IFERROR(INDEX(content!$F$2:$F$2049,MATCH($E1402,content!$C$2:$C$2049,0),1),"")</f>
        <v/>
      </c>
      <c r="L1402" s="1" t="str">
        <f>IFERROR(INDEX(content!$G$2:$G$2049,MATCH($E1402,content!$C$2:$C$2049,0),1),"")</f>
        <v/>
      </c>
      <c r="M1402" s="1" t="str">
        <f>IFERROR(INDEX(content!$H$2:$H$2049,MATCH($E1402,content!$C$2:$C$2049,0),1),"")</f>
        <v/>
      </c>
      <c r="N1402" s="1" t="str">
        <f>IFERROR(INDEX(content!$I$2:$I$2049,MATCH($E1402,content!$C$2:$C$2049,0),1),"")</f>
        <v/>
      </c>
      <c r="O1402" s="1" t="str">
        <f>IFERROR(INDEX(content!$J$2:$J$2049,MATCH($E1402,content!$C$2:$C$2049,0),1),"")</f>
        <v/>
      </c>
      <c r="P1402" s="1" t="str">
        <f t="shared" si="87"/>
        <v/>
      </c>
      <c r="Q1402" s="1" t="str">
        <f>IF(LENB(P1402),COUNTIF(P$4:P1402,"●"),"")</f>
        <v/>
      </c>
      <c r="R1402" s="1" t="str">
        <f t="shared" si="90"/>
        <v/>
      </c>
      <c r="S1402" s="1" t="str">
        <f t="shared" si="88"/>
        <v/>
      </c>
      <c r="T1402" s="1" t="str">
        <f>IF(LEN(S1402),SUM($S$4:S1402)-1,"")</f>
        <v/>
      </c>
      <c r="U1402" s="1" t="str">
        <f t="shared" si="89"/>
        <v/>
      </c>
      <c r="V1402" s="1" t="str">
        <v/>
      </c>
      <c r="W1402" s="1" t="str">
        <v/>
      </c>
      <c r="X1402" s="1" t="str">
        <v/>
      </c>
      <c r="Y1402" s="1" t="str">
        <v/>
      </c>
      <c r="Z1402" s="1" t="str">
        <v/>
      </c>
      <c r="AA1402" s="1" t="str">
        <v/>
      </c>
      <c r="AB1402" s="1" t="str">
        <v/>
      </c>
      <c r="AC1402" s="1" t="str">
        <v/>
      </c>
      <c r="AD1402" s="1" t="str">
        <v/>
      </c>
    </row>
    <row r="1403" spans="5:30" x14ac:dyDescent="0.55000000000000004">
      <c r="E1403" s="1">
        <v>1399</v>
      </c>
      <c r="F1403" s="1" t="str">
        <f>IFERROR(INDEX(content!$A$2:$A$2049,MATCH($E1403,content!$C$2:$C$2049,0),1),"")</f>
        <v/>
      </c>
      <c r="G1403" s="1" t="str">
        <f>IFERROR(INDEX(content!$B$2:$B$2049,MATCH($E1403,content!$C$2:$C$2049,0),1),"")</f>
        <v/>
      </c>
      <c r="H1403" s="1" t="str">
        <f>IFERROR(INDEX(content!$C$2:$C$2049,MATCH($E1403,content!$C$2:$C$2049,0),1),"")</f>
        <v/>
      </c>
      <c r="I1403" s="1" t="str">
        <f>IFERROR(INDEX(content!$D$2:$D$2049,MATCH($E1403,content!$C$2:$C$2049,0),1),"")</f>
        <v/>
      </c>
      <c r="J1403" s="1" t="str">
        <v/>
      </c>
      <c r="K1403" s="1" t="str">
        <f>IFERROR(INDEX(content!$F$2:$F$2049,MATCH($E1403,content!$C$2:$C$2049,0),1),"")</f>
        <v/>
      </c>
      <c r="L1403" s="1" t="str">
        <f>IFERROR(INDEX(content!$G$2:$G$2049,MATCH($E1403,content!$C$2:$C$2049,0),1),"")</f>
        <v/>
      </c>
      <c r="M1403" s="1" t="str">
        <f>IFERROR(INDEX(content!$H$2:$H$2049,MATCH($E1403,content!$C$2:$C$2049,0),1),"")</f>
        <v/>
      </c>
      <c r="N1403" s="1" t="str">
        <f>IFERROR(INDEX(content!$I$2:$I$2049,MATCH($E1403,content!$C$2:$C$2049,0),1),"")</f>
        <v/>
      </c>
      <c r="O1403" s="1" t="str">
        <f>IFERROR(INDEX(content!$J$2:$J$2049,MATCH($E1403,content!$C$2:$C$2049,0),1),"")</f>
        <v/>
      </c>
      <c r="P1403" s="1" t="str">
        <f t="shared" si="87"/>
        <v/>
      </c>
      <c r="Q1403" s="1" t="str">
        <f>IF(LENB(P1403),COUNTIF(P$4:P1403,"●"),"")</f>
        <v/>
      </c>
      <c r="R1403" s="1" t="str">
        <f t="shared" si="90"/>
        <v/>
      </c>
      <c r="S1403" s="1" t="str">
        <f t="shared" si="88"/>
        <v/>
      </c>
      <c r="T1403" s="1" t="str">
        <f>IF(LEN(S1403),SUM($S$4:S1403)-1,"")</f>
        <v/>
      </c>
      <c r="U1403" s="1" t="str">
        <f t="shared" si="89"/>
        <v/>
      </c>
      <c r="V1403" s="1" t="str">
        <v/>
      </c>
      <c r="W1403" s="1" t="str">
        <v/>
      </c>
      <c r="X1403" s="1" t="str">
        <v/>
      </c>
      <c r="Y1403" s="1" t="str">
        <v/>
      </c>
      <c r="Z1403" s="1" t="str">
        <v/>
      </c>
      <c r="AA1403" s="1" t="str">
        <v/>
      </c>
      <c r="AB1403" s="1" t="str">
        <v/>
      </c>
      <c r="AC1403" s="1" t="str">
        <v/>
      </c>
      <c r="AD1403" s="1" t="str">
        <v/>
      </c>
    </row>
    <row r="1404" spans="5:30" x14ac:dyDescent="0.55000000000000004">
      <c r="E1404" s="1">
        <v>1400</v>
      </c>
      <c r="F1404" s="1" t="str">
        <f>IFERROR(INDEX(content!$A$2:$A$2049,MATCH($E1404,content!$C$2:$C$2049,0),1),"")</f>
        <v/>
      </c>
      <c r="G1404" s="1" t="str">
        <f>IFERROR(INDEX(content!$B$2:$B$2049,MATCH($E1404,content!$C$2:$C$2049,0),1),"")</f>
        <v/>
      </c>
      <c r="H1404" s="1" t="str">
        <f>IFERROR(INDEX(content!$C$2:$C$2049,MATCH($E1404,content!$C$2:$C$2049,0),1),"")</f>
        <v/>
      </c>
      <c r="I1404" s="1" t="str">
        <f>IFERROR(INDEX(content!$D$2:$D$2049,MATCH($E1404,content!$C$2:$C$2049,0),1),"")</f>
        <v/>
      </c>
      <c r="J1404" s="1" t="str">
        <v/>
      </c>
      <c r="K1404" s="1" t="str">
        <f>IFERROR(INDEX(content!$F$2:$F$2049,MATCH($E1404,content!$C$2:$C$2049,0),1),"")</f>
        <v/>
      </c>
      <c r="L1404" s="1" t="str">
        <f>IFERROR(INDEX(content!$G$2:$G$2049,MATCH($E1404,content!$C$2:$C$2049,0),1),"")</f>
        <v/>
      </c>
      <c r="M1404" s="1" t="str">
        <f>IFERROR(INDEX(content!$H$2:$H$2049,MATCH($E1404,content!$C$2:$C$2049,0),1),"")</f>
        <v/>
      </c>
      <c r="N1404" s="1" t="str">
        <f>IFERROR(INDEX(content!$I$2:$I$2049,MATCH($E1404,content!$C$2:$C$2049,0),1),"")</f>
        <v/>
      </c>
      <c r="O1404" s="1" t="str">
        <f>IFERROR(INDEX(content!$J$2:$J$2049,MATCH($E1404,content!$C$2:$C$2049,0),1),"")</f>
        <v/>
      </c>
      <c r="P1404" s="1" t="str">
        <f t="shared" si="87"/>
        <v/>
      </c>
      <c r="Q1404" s="1" t="str">
        <f>IF(LENB(P1404),COUNTIF(P$4:P1404,"●"),"")</f>
        <v/>
      </c>
      <c r="R1404" s="1" t="str">
        <f t="shared" si="90"/>
        <v/>
      </c>
      <c r="S1404" s="1" t="str">
        <f t="shared" si="88"/>
        <v/>
      </c>
      <c r="T1404" s="1" t="str">
        <f>IF(LEN(S1404),SUM($S$4:S1404)-1,"")</f>
        <v/>
      </c>
      <c r="U1404" s="1" t="str">
        <f t="shared" si="89"/>
        <v/>
      </c>
      <c r="V1404" s="1" t="str">
        <v/>
      </c>
      <c r="W1404" s="1" t="str">
        <v/>
      </c>
      <c r="X1404" s="1" t="str">
        <v/>
      </c>
      <c r="Y1404" s="1" t="str">
        <v/>
      </c>
      <c r="Z1404" s="1" t="str">
        <v/>
      </c>
      <c r="AA1404" s="1" t="str">
        <v/>
      </c>
      <c r="AB1404" s="1" t="str">
        <v/>
      </c>
      <c r="AC1404" s="1" t="str">
        <v/>
      </c>
      <c r="AD1404" s="1" t="str">
        <v/>
      </c>
    </row>
    <row r="1405" spans="5:30" x14ac:dyDescent="0.55000000000000004">
      <c r="E1405" s="1">
        <v>1401</v>
      </c>
      <c r="F1405" s="1" t="str">
        <f>IFERROR(INDEX(content!$A$2:$A$2049,MATCH($E1405,content!$C$2:$C$2049,0),1),"")</f>
        <v/>
      </c>
      <c r="G1405" s="1" t="str">
        <f>IFERROR(INDEX(content!$B$2:$B$2049,MATCH($E1405,content!$C$2:$C$2049,0),1),"")</f>
        <v/>
      </c>
      <c r="H1405" s="1" t="str">
        <f>IFERROR(INDEX(content!$C$2:$C$2049,MATCH($E1405,content!$C$2:$C$2049,0),1),"")</f>
        <v/>
      </c>
      <c r="I1405" s="1" t="str">
        <f>IFERROR(INDEX(content!$D$2:$D$2049,MATCH($E1405,content!$C$2:$C$2049,0),1),"")</f>
        <v/>
      </c>
      <c r="J1405" s="1" t="str">
        <v/>
      </c>
      <c r="K1405" s="1" t="str">
        <f>IFERROR(INDEX(content!$F$2:$F$2049,MATCH($E1405,content!$C$2:$C$2049,0),1),"")</f>
        <v/>
      </c>
      <c r="L1405" s="1" t="str">
        <f>IFERROR(INDEX(content!$G$2:$G$2049,MATCH($E1405,content!$C$2:$C$2049,0),1),"")</f>
        <v/>
      </c>
      <c r="M1405" s="1" t="str">
        <f>IFERROR(INDEX(content!$H$2:$H$2049,MATCH($E1405,content!$C$2:$C$2049,0),1),"")</f>
        <v/>
      </c>
      <c r="N1405" s="1" t="str">
        <f>IFERROR(INDEX(content!$I$2:$I$2049,MATCH($E1405,content!$C$2:$C$2049,0),1),"")</f>
        <v/>
      </c>
      <c r="O1405" s="1" t="str">
        <f>IFERROR(INDEX(content!$J$2:$J$2049,MATCH($E1405,content!$C$2:$C$2049,0),1),"")</f>
        <v/>
      </c>
      <c r="P1405" s="1" t="str">
        <f t="shared" si="87"/>
        <v/>
      </c>
      <c r="Q1405" s="1" t="str">
        <f>IF(LENB(P1405),COUNTIF(P$4:P1405,"●"),"")</f>
        <v/>
      </c>
      <c r="R1405" s="1" t="str">
        <f t="shared" si="90"/>
        <v/>
      </c>
      <c r="S1405" s="1" t="str">
        <f t="shared" si="88"/>
        <v/>
      </c>
      <c r="T1405" s="1" t="str">
        <f>IF(LEN(S1405),SUM($S$4:S1405)-1,"")</f>
        <v/>
      </c>
      <c r="U1405" s="1" t="str">
        <f t="shared" si="89"/>
        <v/>
      </c>
      <c r="V1405" s="1" t="str">
        <v/>
      </c>
      <c r="W1405" s="1" t="str">
        <v/>
      </c>
      <c r="X1405" s="1" t="str">
        <v/>
      </c>
      <c r="Y1405" s="1" t="str">
        <v/>
      </c>
      <c r="Z1405" s="1" t="str">
        <v/>
      </c>
      <c r="AA1405" s="1" t="str">
        <v/>
      </c>
      <c r="AB1405" s="1" t="str">
        <v/>
      </c>
      <c r="AC1405" s="1" t="str">
        <v/>
      </c>
      <c r="AD1405" s="1" t="str">
        <v/>
      </c>
    </row>
    <row r="1406" spans="5:30" x14ac:dyDescent="0.55000000000000004">
      <c r="E1406" s="1">
        <v>1402</v>
      </c>
      <c r="F1406" s="1" t="str">
        <f>IFERROR(INDEX(content!$A$2:$A$2049,MATCH($E1406,content!$C$2:$C$2049,0),1),"")</f>
        <v/>
      </c>
      <c r="G1406" s="1" t="str">
        <f>IFERROR(INDEX(content!$B$2:$B$2049,MATCH($E1406,content!$C$2:$C$2049,0),1),"")</f>
        <v/>
      </c>
      <c r="H1406" s="1" t="str">
        <f>IFERROR(INDEX(content!$C$2:$C$2049,MATCH($E1406,content!$C$2:$C$2049,0),1),"")</f>
        <v/>
      </c>
      <c r="I1406" s="1" t="str">
        <f>IFERROR(INDEX(content!$D$2:$D$2049,MATCH($E1406,content!$C$2:$C$2049,0),1),"")</f>
        <v/>
      </c>
      <c r="J1406" s="1" t="str">
        <v/>
      </c>
      <c r="K1406" s="1" t="str">
        <f>IFERROR(INDEX(content!$F$2:$F$2049,MATCH($E1406,content!$C$2:$C$2049,0),1),"")</f>
        <v/>
      </c>
      <c r="L1406" s="1" t="str">
        <f>IFERROR(INDEX(content!$G$2:$G$2049,MATCH($E1406,content!$C$2:$C$2049,0),1),"")</f>
        <v/>
      </c>
      <c r="M1406" s="1" t="str">
        <f>IFERROR(INDEX(content!$H$2:$H$2049,MATCH($E1406,content!$C$2:$C$2049,0),1),"")</f>
        <v/>
      </c>
      <c r="N1406" s="1" t="str">
        <f>IFERROR(INDEX(content!$I$2:$I$2049,MATCH($E1406,content!$C$2:$C$2049,0),1),"")</f>
        <v/>
      </c>
      <c r="O1406" s="1" t="str">
        <f>IFERROR(INDEX(content!$J$2:$J$2049,MATCH($E1406,content!$C$2:$C$2049,0),1),"")</f>
        <v/>
      </c>
      <c r="P1406" s="1" t="str">
        <f t="shared" si="87"/>
        <v/>
      </c>
      <c r="Q1406" s="1" t="str">
        <f>IF(LENB(P1406),COUNTIF(P$4:P1406,"●"),"")</f>
        <v/>
      </c>
      <c r="R1406" s="1" t="str">
        <f t="shared" si="90"/>
        <v/>
      </c>
      <c r="S1406" s="1" t="str">
        <f t="shared" si="88"/>
        <v/>
      </c>
      <c r="T1406" s="1" t="str">
        <f>IF(LEN(S1406),SUM($S$4:S1406)-1,"")</f>
        <v/>
      </c>
      <c r="U1406" s="1" t="str">
        <f t="shared" si="89"/>
        <v/>
      </c>
      <c r="V1406" s="1" t="str">
        <v/>
      </c>
      <c r="W1406" s="1" t="str">
        <v/>
      </c>
      <c r="X1406" s="1" t="str">
        <v/>
      </c>
      <c r="Y1406" s="1" t="str">
        <v/>
      </c>
      <c r="Z1406" s="1" t="str">
        <v/>
      </c>
      <c r="AA1406" s="1" t="str">
        <v/>
      </c>
      <c r="AB1406" s="1" t="str">
        <v/>
      </c>
      <c r="AC1406" s="1" t="str">
        <v/>
      </c>
      <c r="AD1406" s="1" t="str">
        <v/>
      </c>
    </row>
    <row r="1407" spans="5:30" x14ac:dyDescent="0.55000000000000004">
      <c r="E1407" s="1">
        <v>1403</v>
      </c>
      <c r="F1407" s="1" t="str">
        <f>IFERROR(INDEX(content!$A$2:$A$2049,MATCH($E1407,content!$C$2:$C$2049,0),1),"")</f>
        <v/>
      </c>
      <c r="G1407" s="1" t="str">
        <f>IFERROR(INDEX(content!$B$2:$B$2049,MATCH($E1407,content!$C$2:$C$2049,0),1),"")</f>
        <v/>
      </c>
      <c r="H1407" s="1" t="str">
        <f>IFERROR(INDEX(content!$C$2:$C$2049,MATCH($E1407,content!$C$2:$C$2049,0),1),"")</f>
        <v/>
      </c>
      <c r="I1407" s="1" t="str">
        <f>IFERROR(INDEX(content!$D$2:$D$2049,MATCH($E1407,content!$C$2:$C$2049,0),1),"")</f>
        <v/>
      </c>
      <c r="J1407" s="1" t="str">
        <v/>
      </c>
      <c r="K1407" s="1" t="str">
        <f>IFERROR(INDEX(content!$F$2:$F$2049,MATCH($E1407,content!$C$2:$C$2049,0),1),"")</f>
        <v/>
      </c>
      <c r="L1407" s="1" t="str">
        <f>IFERROR(INDEX(content!$G$2:$G$2049,MATCH($E1407,content!$C$2:$C$2049,0),1),"")</f>
        <v/>
      </c>
      <c r="M1407" s="1" t="str">
        <f>IFERROR(INDEX(content!$H$2:$H$2049,MATCH($E1407,content!$C$2:$C$2049,0),1),"")</f>
        <v/>
      </c>
      <c r="N1407" s="1" t="str">
        <f>IFERROR(INDEX(content!$I$2:$I$2049,MATCH($E1407,content!$C$2:$C$2049,0),1),"")</f>
        <v/>
      </c>
      <c r="O1407" s="1" t="str">
        <f>IFERROR(INDEX(content!$J$2:$J$2049,MATCH($E1407,content!$C$2:$C$2049,0),1),"")</f>
        <v/>
      </c>
      <c r="P1407" s="1" t="str">
        <f t="shared" si="87"/>
        <v/>
      </c>
      <c r="Q1407" s="1" t="str">
        <f>IF(LENB(P1407),COUNTIF(P$4:P1407,"●"),"")</f>
        <v/>
      </c>
      <c r="R1407" s="1" t="str">
        <f t="shared" si="90"/>
        <v/>
      </c>
      <c r="S1407" s="1" t="str">
        <f t="shared" si="88"/>
        <v/>
      </c>
      <c r="T1407" s="1" t="str">
        <f>IF(LEN(S1407),SUM($S$4:S1407)-1,"")</f>
        <v/>
      </c>
      <c r="U1407" s="1" t="str">
        <f t="shared" si="89"/>
        <v/>
      </c>
      <c r="V1407" s="1" t="str">
        <v/>
      </c>
      <c r="W1407" s="1" t="str">
        <v/>
      </c>
      <c r="X1407" s="1" t="str">
        <v/>
      </c>
      <c r="Y1407" s="1" t="str">
        <v/>
      </c>
      <c r="Z1407" s="1" t="str">
        <v/>
      </c>
      <c r="AA1407" s="1" t="str">
        <v/>
      </c>
      <c r="AB1407" s="1" t="str">
        <v/>
      </c>
      <c r="AC1407" s="1" t="str">
        <v/>
      </c>
      <c r="AD1407" s="1" t="str">
        <v/>
      </c>
    </row>
    <row r="1408" spans="5:30" x14ac:dyDescent="0.55000000000000004">
      <c r="E1408" s="1">
        <v>1404</v>
      </c>
      <c r="F1408" s="1" t="str">
        <f>IFERROR(INDEX(content!$A$2:$A$2049,MATCH($E1408,content!$C$2:$C$2049,0),1),"")</f>
        <v/>
      </c>
      <c r="G1408" s="1" t="str">
        <f>IFERROR(INDEX(content!$B$2:$B$2049,MATCH($E1408,content!$C$2:$C$2049,0),1),"")</f>
        <v/>
      </c>
      <c r="H1408" s="1" t="str">
        <f>IFERROR(INDEX(content!$C$2:$C$2049,MATCH($E1408,content!$C$2:$C$2049,0),1),"")</f>
        <v/>
      </c>
      <c r="I1408" s="1" t="str">
        <f>IFERROR(INDEX(content!$D$2:$D$2049,MATCH($E1408,content!$C$2:$C$2049,0),1),"")</f>
        <v/>
      </c>
      <c r="J1408" s="1" t="str">
        <v/>
      </c>
      <c r="K1408" s="1" t="str">
        <f>IFERROR(INDEX(content!$F$2:$F$2049,MATCH($E1408,content!$C$2:$C$2049,0),1),"")</f>
        <v/>
      </c>
      <c r="L1408" s="1" t="str">
        <f>IFERROR(INDEX(content!$G$2:$G$2049,MATCH($E1408,content!$C$2:$C$2049,0),1),"")</f>
        <v/>
      </c>
      <c r="M1408" s="1" t="str">
        <f>IFERROR(INDEX(content!$H$2:$H$2049,MATCH($E1408,content!$C$2:$C$2049,0),1),"")</f>
        <v/>
      </c>
      <c r="N1408" s="1" t="str">
        <f>IFERROR(INDEX(content!$I$2:$I$2049,MATCH($E1408,content!$C$2:$C$2049,0),1),"")</f>
        <v/>
      </c>
      <c r="O1408" s="1" t="str">
        <f>IFERROR(INDEX(content!$J$2:$J$2049,MATCH($E1408,content!$C$2:$C$2049,0),1),"")</f>
        <v/>
      </c>
      <c r="P1408" s="1" t="str">
        <f t="shared" si="87"/>
        <v/>
      </c>
      <c r="Q1408" s="1" t="str">
        <f>IF(LENB(P1408),COUNTIF(P$4:P1408,"●"),"")</f>
        <v/>
      </c>
      <c r="R1408" s="1" t="str">
        <f t="shared" si="90"/>
        <v/>
      </c>
      <c r="S1408" s="1" t="str">
        <f t="shared" si="88"/>
        <v/>
      </c>
      <c r="T1408" s="1" t="str">
        <f>IF(LEN(S1408),SUM($S$4:S1408)-1,"")</f>
        <v/>
      </c>
      <c r="U1408" s="1" t="str">
        <f t="shared" si="89"/>
        <v/>
      </c>
      <c r="V1408" s="1" t="str">
        <v/>
      </c>
      <c r="W1408" s="1" t="str">
        <v/>
      </c>
      <c r="X1408" s="1" t="str">
        <v/>
      </c>
      <c r="Y1408" s="1" t="str">
        <v/>
      </c>
      <c r="Z1408" s="1" t="str">
        <v/>
      </c>
      <c r="AA1408" s="1" t="str">
        <v/>
      </c>
      <c r="AB1408" s="1" t="str">
        <v/>
      </c>
      <c r="AC1408" s="1" t="str">
        <v/>
      </c>
      <c r="AD1408" s="1" t="str">
        <v/>
      </c>
    </row>
    <row r="1409" spans="5:30" x14ac:dyDescent="0.55000000000000004">
      <c r="E1409" s="1">
        <v>1405</v>
      </c>
      <c r="F1409" s="1" t="str">
        <f>IFERROR(INDEX(content!$A$2:$A$2049,MATCH($E1409,content!$C$2:$C$2049,0),1),"")</f>
        <v/>
      </c>
      <c r="G1409" s="1" t="str">
        <f>IFERROR(INDEX(content!$B$2:$B$2049,MATCH($E1409,content!$C$2:$C$2049,0),1),"")</f>
        <v/>
      </c>
      <c r="H1409" s="1" t="str">
        <f>IFERROR(INDEX(content!$C$2:$C$2049,MATCH($E1409,content!$C$2:$C$2049,0),1),"")</f>
        <v/>
      </c>
      <c r="I1409" s="1" t="str">
        <f>IFERROR(INDEX(content!$D$2:$D$2049,MATCH($E1409,content!$C$2:$C$2049,0),1),"")</f>
        <v/>
      </c>
      <c r="J1409" s="1" t="str">
        <v/>
      </c>
      <c r="K1409" s="1" t="str">
        <f>IFERROR(INDEX(content!$F$2:$F$2049,MATCH($E1409,content!$C$2:$C$2049,0),1),"")</f>
        <v/>
      </c>
      <c r="L1409" s="1" t="str">
        <f>IFERROR(INDEX(content!$G$2:$G$2049,MATCH($E1409,content!$C$2:$C$2049,0),1),"")</f>
        <v/>
      </c>
      <c r="M1409" s="1" t="str">
        <f>IFERROR(INDEX(content!$H$2:$H$2049,MATCH($E1409,content!$C$2:$C$2049,0),1),"")</f>
        <v/>
      </c>
      <c r="N1409" s="1" t="str">
        <f>IFERROR(INDEX(content!$I$2:$I$2049,MATCH($E1409,content!$C$2:$C$2049,0),1),"")</f>
        <v/>
      </c>
      <c r="O1409" s="1" t="str">
        <f>IFERROR(INDEX(content!$J$2:$J$2049,MATCH($E1409,content!$C$2:$C$2049,0),1),"")</f>
        <v/>
      </c>
      <c r="P1409" s="1" t="str">
        <f t="shared" si="87"/>
        <v/>
      </c>
      <c r="Q1409" s="1" t="str">
        <f>IF(LENB(P1409),COUNTIF(P$4:P1409,"●"),"")</f>
        <v/>
      </c>
      <c r="R1409" s="1" t="str">
        <f t="shared" si="90"/>
        <v/>
      </c>
      <c r="S1409" s="1" t="str">
        <f t="shared" si="88"/>
        <v/>
      </c>
      <c r="T1409" s="1" t="str">
        <f>IF(LEN(S1409),SUM($S$4:S1409)-1,"")</f>
        <v/>
      </c>
      <c r="U1409" s="1" t="str">
        <f t="shared" si="89"/>
        <v/>
      </c>
      <c r="V1409" s="1" t="str">
        <v/>
      </c>
      <c r="W1409" s="1" t="str">
        <v/>
      </c>
      <c r="X1409" s="1" t="str">
        <v/>
      </c>
      <c r="Y1409" s="1" t="str">
        <v/>
      </c>
      <c r="Z1409" s="1" t="str">
        <v/>
      </c>
      <c r="AA1409" s="1" t="str">
        <v/>
      </c>
      <c r="AB1409" s="1" t="str">
        <v/>
      </c>
      <c r="AC1409" s="1" t="str">
        <v/>
      </c>
      <c r="AD1409" s="1" t="str">
        <v/>
      </c>
    </row>
    <row r="1410" spans="5:30" x14ac:dyDescent="0.55000000000000004">
      <c r="E1410" s="1">
        <v>1406</v>
      </c>
      <c r="F1410" s="1" t="str">
        <f>IFERROR(INDEX(content!$A$2:$A$2049,MATCH($E1410,content!$C$2:$C$2049,0),1),"")</f>
        <v/>
      </c>
      <c r="G1410" s="1" t="str">
        <f>IFERROR(INDEX(content!$B$2:$B$2049,MATCH($E1410,content!$C$2:$C$2049,0),1),"")</f>
        <v/>
      </c>
      <c r="H1410" s="1" t="str">
        <f>IFERROR(INDEX(content!$C$2:$C$2049,MATCH($E1410,content!$C$2:$C$2049,0),1),"")</f>
        <v/>
      </c>
      <c r="I1410" s="1" t="str">
        <f>IFERROR(INDEX(content!$D$2:$D$2049,MATCH($E1410,content!$C$2:$C$2049,0),1),"")</f>
        <v/>
      </c>
      <c r="J1410" s="1" t="str">
        <v/>
      </c>
      <c r="K1410" s="1" t="str">
        <f>IFERROR(INDEX(content!$F$2:$F$2049,MATCH($E1410,content!$C$2:$C$2049,0),1),"")</f>
        <v/>
      </c>
      <c r="L1410" s="1" t="str">
        <f>IFERROR(INDEX(content!$G$2:$G$2049,MATCH($E1410,content!$C$2:$C$2049,0),1),"")</f>
        <v/>
      </c>
      <c r="M1410" s="1" t="str">
        <f>IFERROR(INDEX(content!$H$2:$H$2049,MATCH($E1410,content!$C$2:$C$2049,0),1),"")</f>
        <v/>
      </c>
      <c r="N1410" s="1" t="str">
        <f>IFERROR(INDEX(content!$I$2:$I$2049,MATCH($E1410,content!$C$2:$C$2049,0),1),"")</f>
        <v/>
      </c>
      <c r="O1410" s="1" t="str">
        <f>IFERROR(INDEX(content!$J$2:$J$2049,MATCH($E1410,content!$C$2:$C$2049,0),1),"")</f>
        <v/>
      </c>
      <c r="P1410" s="1" t="str">
        <f t="shared" si="87"/>
        <v/>
      </c>
      <c r="Q1410" s="1" t="str">
        <f>IF(LENB(P1410),COUNTIF(P$4:P1410,"●"),"")</f>
        <v/>
      </c>
      <c r="R1410" s="1" t="str">
        <f t="shared" si="90"/>
        <v/>
      </c>
      <c r="S1410" s="1" t="str">
        <f t="shared" si="88"/>
        <v/>
      </c>
      <c r="T1410" s="1" t="str">
        <f>IF(LEN(S1410),SUM($S$4:S1410)-1,"")</f>
        <v/>
      </c>
      <c r="U1410" s="1" t="str">
        <f t="shared" si="89"/>
        <v/>
      </c>
      <c r="V1410" s="1" t="str">
        <v/>
      </c>
      <c r="W1410" s="1" t="str">
        <v/>
      </c>
      <c r="X1410" s="1" t="str">
        <v/>
      </c>
      <c r="Y1410" s="1" t="str">
        <v/>
      </c>
      <c r="Z1410" s="1" t="str">
        <v/>
      </c>
      <c r="AA1410" s="1" t="str">
        <v/>
      </c>
      <c r="AB1410" s="1" t="str">
        <v/>
      </c>
      <c r="AC1410" s="1" t="str">
        <v/>
      </c>
      <c r="AD1410" s="1" t="str">
        <v/>
      </c>
    </row>
    <row r="1411" spans="5:30" x14ac:dyDescent="0.55000000000000004">
      <c r="E1411" s="1">
        <v>1407</v>
      </c>
      <c r="F1411" s="1" t="str">
        <f>IFERROR(INDEX(content!$A$2:$A$2049,MATCH($E1411,content!$C$2:$C$2049,0),1),"")</f>
        <v/>
      </c>
      <c r="G1411" s="1" t="str">
        <f>IFERROR(INDEX(content!$B$2:$B$2049,MATCH($E1411,content!$C$2:$C$2049,0),1),"")</f>
        <v/>
      </c>
      <c r="H1411" s="1" t="str">
        <f>IFERROR(INDEX(content!$C$2:$C$2049,MATCH($E1411,content!$C$2:$C$2049,0),1),"")</f>
        <v/>
      </c>
      <c r="I1411" s="1" t="str">
        <f>IFERROR(INDEX(content!$D$2:$D$2049,MATCH($E1411,content!$C$2:$C$2049,0),1),"")</f>
        <v/>
      </c>
      <c r="J1411" s="1" t="str">
        <v/>
      </c>
      <c r="K1411" s="1" t="str">
        <f>IFERROR(INDEX(content!$F$2:$F$2049,MATCH($E1411,content!$C$2:$C$2049,0),1),"")</f>
        <v/>
      </c>
      <c r="L1411" s="1" t="str">
        <f>IFERROR(INDEX(content!$G$2:$G$2049,MATCH($E1411,content!$C$2:$C$2049,0),1),"")</f>
        <v/>
      </c>
      <c r="M1411" s="1" t="str">
        <f>IFERROR(INDEX(content!$H$2:$H$2049,MATCH($E1411,content!$C$2:$C$2049,0),1),"")</f>
        <v/>
      </c>
      <c r="N1411" s="1" t="str">
        <f>IFERROR(INDEX(content!$I$2:$I$2049,MATCH($E1411,content!$C$2:$C$2049,0),1),"")</f>
        <v/>
      </c>
      <c r="O1411" s="1" t="str">
        <f>IFERROR(INDEX(content!$J$2:$J$2049,MATCH($E1411,content!$C$2:$C$2049,0),1),"")</f>
        <v/>
      </c>
      <c r="P1411" s="1" t="str">
        <f t="shared" si="87"/>
        <v/>
      </c>
      <c r="Q1411" s="1" t="str">
        <f>IF(LENB(P1411),COUNTIF(P$4:P1411,"●"),"")</f>
        <v/>
      </c>
      <c r="R1411" s="1" t="str">
        <f t="shared" si="90"/>
        <v/>
      </c>
      <c r="S1411" s="1" t="str">
        <f t="shared" si="88"/>
        <v/>
      </c>
      <c r="T1411" s="1" t="str">
        <f>IF(LEN(S1411),SUM($S$4:S1411)-1,"")</f>
        <v/>
      </c>
      <c r="U1411" s="1" t="str">
        <f t="shared" si="89"/>
        <v/>
      </c>
      <c r="V1411" s="1" t="str">
        <v/>
      </c>
      <c r="W1411" s="1" t="str">
        <v/>
      </c>
      <c r="X1411" s="1" t="str">
        <v/>
      </c>
      <c r="Y1411" s="1" t="str">
        <v/>
      </c>
      <c r="Z1411" s="1" t="str">
        <v/>
      </c>
      <c r="AA1411" s="1" t="str">
        <v/>
      </c>
      <c r="AB1411" s="1" t="str">
        <v/>
      </c>
      <c r="AC1411" s="1" t="str">
        <v/>
      </c>
      <c r="AD1411" s="1" t="str">
        <v/>
      </c>
    </row>
    <row r="1412" spans="5:30" x14ac:dyDescent="0.55000000000000004">
      <c r="E1412" s="1">
        <v>1408</v>
      </c>
      <c r="F1412" s="1" t="str">
        <f>IFERROR(INDEX(content!$A$2:$A$2049,MATCH($E1412,content!$C$2:$C$2049,0),1),"")</f>
        <v/>
      </c>
      <c r="G1412" s="1" t="str">
        <f>IFERROR(INDEX(content!$B$2:$B$2049,MATCH($E1412,content!$C$2:$C$2049,0),1),"")</f>
        <v/>
      </c>
      <c r="H1412" s="1" t="str">
        <f>IFERROR(INDEX(content!$C$2:$C$2049,MATCH($E1412,content!$C$2:$C$2049,0),1),"")</f>
        <v/>
      </c>
      <c r="I1412" s="1" t="str">
        <f>IFERROR(INDEX(content!$D$2:$D$2049,MATCH($E1412,content!$C$2:$C$2049,0),1),"")</f>
        <v/>
      </c>
      <c r="J1412" s="1" t="str">
        <v/>
      </c>
      <c r="K1412" s="1" t="str">
        <f>IFERROR(INDEX(content!$F$2:$F$2049,MATCH($E1412,content!$C$2:$C$2049,0),1),"")</f>
        <v/>
      </c>
      <c r="L1412" s="1" t="str">
        <f>IFERROR(INDEX(content!$G$2:$G$2049,MATCH($E1412,content!$C$2:$C$2049,0),1),"")</f>
        <v/>
      </c>
      <c r="M1412" s="1" t="str">
        <f>IFERROR(INDEX(content!$H$2:$H$2049,MATCH($E1412,content!$C$2:$C$2049,0),1),"")</f>
        <v/>
      </c>
      <c r="N1412" s="1" t="str">
        <f>IFERROR(INDEX(content!$I$2:$I$2049,MATCH($E1412,content!$C$2:$C$2049,0),1),"")</f>
        <v/>
      </c>
      <c r="O1412" s="1" t="str">
        <f>IFERROR(INDEX(content!$J$2:$J$2049,MATCH($E1412,content!$C$2:$C$2049,0),1),"")</f>
        <v/>
      </c>
      <c r="P1412" s="1" t="str">
        <f t="shared" ref="P1412:P1475" si="91">IF(AND(LENB(H1412),0&lt;H1412,LENB(K1412),0&lt;K1412),"●","")</f>
        <v/>
      </c>
      <c r="Q1412" s="1" t="str">
        <f>IF(LENB(P1412),COUNTIF(P$4:P1412,"●"),"")</f>
        <v/>
      </c>
      <c r="R1412" s="1" t="str">
        <f t="shared" si="90"/>
        <v/>
      </c>
      <c r="S1412" s="1" t="str">
        <f t="shared" ref="S1412:S1475" si="92">IF(LEN(G1412),1,"")</f>
        <v/>
      </c>
      <c r="T1412" s="1" t="str">
        <f>IF(LEN(S1412),SUM($S$4:S1412)-1,"")</f>
        <v/>
      </c>
      <c r="U1412" s="1" t="str">
        <f t="shared" ref="U1412:U1475" si="93">IF(LENB($R1412),IF(COUNTIF($B$34,"*[*"),REPLACE($B$34,FIND("[",$B$34),2,"["&amp;$T1412&amp;"]"),$B$34),"")</f>
        <v/>
      </c>
      <c r="V1412" s="1" t="str">
        <v/>
      </c>
      <c r="W1412" s="1" t="str">
        <v/>
      </c>
      <c r="X1412" s="1" t="str">
        <v/>
      </c>
      <c r="Y1412" s="1" t="str">
        <v/>
      </c>
      <c r="Z1412" s="1" t="str">
        <v/>
      </c>
      <c r="AA1412" s="1" t="str">
        <v/>
      </c>
      <c r="AB1412" s="1" t="str">
        <v/>
      </c>
      <c r="AC1412" s="1" t="str">
        <v/>
      </c>
      <c r="AD1412" s="1" t="str">
        <v/>
      </c>
    </row>
    <row r="1413" spans="5:30" x14ac:dyDescent="0.55000000000000004">
      <c r="E1413" s="1">
        <v>1409</v>
      </c>
      <c r="F1413" s="1" t="str">
        <f>IFERROR(INDEX(content!$A$2:$A$2049,MATCH($E1413,content!$C$2:$C$2049,0),1),"")</f>
        <v/>
      </c>
      <c r="G1413" s="1" t="str">
        <f>IFERROR(INDEX(content!$B$2:$B$2049,MATCH($E1413,content!$C$2:$C$2049,0),1),"")</f>
        <v/>
      </c>
      <c r="H1413" s="1" t="str">
        <f>IFERROR(INDEX(content!$C$2:$C$2049,MATCH($E1413,content!$C$2:$C$2049,0),1),"")</f>
        <v/>
      </c>
      <c r="I1413" s="1" t="str">
        <f>IFERROR(INDEX(content!$D$2:$D$2049,MATCH($E1413,content!$C$2:$C$2049,0),1),"")</f>
        <v/>
      </c>
      <c r="J1413" s="1" t="str">
        <v/>
      </c>
      <c r="K1413" s="1" t="str">
        <f>IFERROR(INDEX(content!$F$2:$F$2049,MATCH($E1413,content!$C$2:$C$2049,0),1),"")</f>
        <v/>
      </c>
      <c r="L1413" s="1" t="str">
        <f>IFERROR(INDEX(content!$G$2:$G$2049,MATCH($E1413,content!$C$2:$C$2049,0),1),"")</f>
        <v/>
      </c>
      <c r="M1413" s="1" t="str">
        <f>IFERROR(INDEX(content!$H$2:$H$2049,MATCH($E1413,content!$C$2:$C$2049,0),1),"")</f>
        <v/>
      </c>
      <c r="N1413" s="1" t="str">
        <f>IFERROR(INDEX(content!$I$2:$I$2049,MATCH($E1413,content!$C$2:$C$2049,0),1),"")</f>
        <v/>
      </c>
      <c r="O1413" s="1" t="str">
        <f>IFERROR(INDEX(content!$J$2:$J$2049,MATCH($E1413,content!$C$2:$C$2049,0),1),"")</f>
        <v/>
      </c>
      <c r="P1413" s="1" t="str">
        <f t="shared" si="91"/>
        <v/>
      </c>
      <c r="Q1413" s="1" t="str">
        <f>IF(LENB(P1413),COUNTIF(P$4:P1413,"●"),"")</f>
        <v/>
      </c>
      <c r="R1413" s="1" t="str">
        <f t="shared" ref="R1413:R1476" si="94">IF(AND(LENB(Q1413),LENB($B$4),LENB($B$5)),$B$4+$B$5*(Q1413),"")</f>
        <v/>
      </c>
      <c r="S1413" s="1" t="str">
        <f t="shared" si="92"/>
        <v/>
      </c>
      <c r="T1413" s="1" t="str">
        <f>IF(LEN(S1413),SUM($S$4:S1413)-1,"")</f>
        <v/>
      </c>
      <c r="U1413" s="1" t="str">
        <f t="shared" si="93"/>
        <v/>
      </c>
      <c r="V1413" s="1" t="str">
        <v/>
      </c>
      <c r="W1413" s="1" t="str">
        <v/>
      </c>
      <c r="X1413" s="1" t="str">
        <v/>
      </c>
      <c r="Y1413" s="1" t="str">
        <v/>
      </c>
      <c r="Z1413" s="1" t="str">
        <v/>
      </c>
      <c r="AA1413" s="1" t="str">
        <v/>
      </c>
      <c r="AB1413" s="1" t="str">
        <v/>
      </c>
      <c r="AC1413" s="1" t="str">
        <v/>
      </c>
      <c r="AD1413" s="1" t="str">
        <v/>
      </c>
    </row>
    <row r="1414" spans="5:30" x14ac:dyDescent="0.55000000000000004">
      <c r="E1414" s="1">
        <v>1410</v>
      </c>
      <c r="F1414" s="1" t="str">
        <f>IFERROR(INDEX(content!$A$2:$A$2049,MATCH($E1414,content!$C$2:$C$2049,0),1),"")</f>
        <v/>
      </c>
      <c r="G1414" s="1" t="str">
        <f>IFERROR(INDEX(content!$B$2:$B$2049,MATCH($E1414,content!$C$2:$C$2049,0),1),"")</f>
        <v/>
      </c>
      <c r="H1414" s="1" t="str">
        <f>IFERROR(INDEX(content!$C$2:$C$2049,MATCH($E1414,content!$C$2:$C$2049,0),1),"")</f>
        <v/>
      </c>
      <c r="I1414" s="1" t="str">
        <f>IFERROR(INDEX(content!$D$2:$D$2049,MATCH($E1414,content!$C$2:$C$2049,0),1),"")</f>
        <v/>
      </c>
      <c r="J1414" s="1" t="str">
        <v/>
      </c>
      <c r="K1414" s="1" t="str">
        <f>IFERROR(INDEX(content!$F$2:$F$2049,MATCH($E1414,content!$C$2:$C$2049,0),1),"")</f>
        <v/>
      </c>
      <c r="L1414" s="1" t="str">
        <f>IFERROR(INDEX(content!$G$2:$G$2049,MATCH($E1414,content!$C$2:$C$2049,0),1),"")</f>
        <v/>
      </c>
      <c r="M1414" s="1" t="str">
        <f>IFERROR(INDEX(content!$H$2:$H$2049,MATCH($E1414,content!$C$2:$C$2049,0),1),"")</f>
        <v/>
      </c>
      <c r="N1414" s="1" t="str">
        <f>IFERROR(INDEX(content!$I$2:$I$2049,MATCH($E1414,content!$C$2:$C$2049,0),1),"")</f>
        <v/>
      </c>
      <c r="O1414" s="1" t="str">
        <f>IFERROR(INDEX(content!$J$2:$J$2049,MATCH($E1414,content!$C$2:$C$2049,0),1),"")</f>
        <v/>
      </c>
      <c r="P1414" s="1" t="str">
        <f t="shared" si="91"/>
        <v/>
      </c>
      <c r="Q1414" s="1" t="str">
        <f>IF(LENB(P1414),COUNTIF(P$4:P1414,"●"),"")</f>
        <v/>
      </c>
      <c r="R1414" s="1" t="str">
        <f t="shared" si="94"/>
        <v/>
      </c>
      <c r="S1414" s="1" t="str">
        <f t="shared" si="92"/>
        <v/>
      </c>
      <c r="T1414" s="1" t="str">
        <f>IF(LEN(S1414),SUM($S$4:S1414)-1,"")</f>
        <v/>
      </c>
      <c r="U1414" s="1" t="str">
        <f t="shared" si="93"/>
        <v/>
      </c>
      <c r="V1414" s="1" t="str">
        <v/>
      </c>
      <c r="W1414" s="1" t="str">
        <v/>
      </c>
      <c r="X1414" s="1" t="str">
        <v/>
      </c>
      <c r="Y1414" s="1" t="str">
        <v/>
      </c>
      <c r="Z1414" s="1" t="str">
        <v/>
      </c>
      <c r="AA1414" s="1" t="str">
        <v/>
      </c>
      <c r="AB1414" s="1" t="str">
        <v/>
      </c>
      <c r="AC1414" s="1" t="str">
        <v/>
      </c>
      <c r="AD1414" s="1" t="str">
        <v/>
      </c>
    </row>
    <row r="1415" spans="5:30" x14ac:dyDescent="0.55000000000000004">
      <c r="E1415" s="1">
        <v>1411</v>
      </c>
      <c r="F1415" s="1" t="str">
        <f>IFERROR(INDEX(content!$A$2:$A$2049,MATCH($E1415,content!$C$2:$C$2049,0),1),"")</f>
        <v/>
      </c>
      <c r="G1415" s="1" t="str">
        <f>IFERROR(INDEX(content!$B$2:$B$2049,MATCH($E1415,content!$C$2:$C$2049,0),1),"")</f>
        <v/>
      </c>
      <c r="H1415" s="1" t="str">
        <f>IFERROR(INDEX(content!$C$2:$C$2049,MATCH($E1415,content!$C$2:$C$2049,0),1),"")</f>
        <v/>
      </c>
      <c r="I1415" s="1" t="str">
        <f>IFERROR(INDEX(content!$D$2:$D$2049,MATCH($E1415,content!$C$2:$C$2049,0),1),"")</f>
        <v/>
      </c>
      <c r="J1415" s="1" t="str">
        <v/>
      </c>
      <c r="K1415" s="1" t="str">
        <f>IFERROR(INDEX(content!$F$2:$F$2049,MATCH($E1415,content!$C$2:$C$2049,0),1),"")</f>
        <v/>
      </c>
      <c r="L1415" s="1" t="str">
        <f>IFERROR(INDEX(content!$G$2:$G$2049,MATCH($E1415,content!$C$2:$C$2049,0),1),"")</f>
        <v/>
      </c>
      <c r="M1415" s="1" t="str">
        <f>IFERROR(INDEX(content!$H$2:$H$2049,MATCH($E1415,content!$C$2:$C$2049,0),1),"")</f>
        <v/>
      </c>
      <c r="N1415" s="1" t="str">
        <f>IFERROR(INDEX(content!$I$2:$I$2049,MATCH($E1415,content!$C$2:$C$2049,0),1),"")</f>
        <v/>
      </c>
      <c r="O1415" s="1" t="str">
        <f>IFERROR(INDEX(content!$J$2:$J$2049,MATCH($E1415,content!$C$2:$C$2049,0),1),"")</f>
        <v/>
      </c>
      <c r="P1415" s="1" t="str">
        <f t="shared" si="91"/>
        <v/>
      </c>
      <c r="Q1415" s="1" t="str">
        <f>IF(LENB(P1415),COUNTIF(P$4:P1415,"●"),"")</f>
        <v/>
      </c>
      <c r="R1415" s="1" t="str">
        <f t="shared" si="94"/>
        <v/>
      </c>
      <c r="S1415" s="1" t="str">
        <f t="shared" si="92"/>
        <v/>
      </c>
      <c r="T1415" s="1" t="str">
        <f>IF(LEN(S1415),SUM($S$4:S1415)-1,"")</f>
        <v/>
      </c>
      <c r="U1415" s="1" t="str">
        <f t="shared" si="93"/>
        <v/>
      </c>
      <c r="V1415" s="1" t="str">
        <v/>
      </c>
      <c r="W1415" s="1" t="str">
        <v/>
      </c>
      <c r="X1415" s="1" t="str">
        <v/>
      </c>
      <c r="Y1415" s="1" t="str">
        <v/>
      </c>
      <c r="Z1415" s="1" t="str">
        <v/>
      </c>
      <c r="AA1415" s="1" t="str">
        <v/>
      </c>
      <c r="AB1415" s="1" t="str">
        <v/>
      </c>
      <c r="AC1415" s="1" t="str">
        <v/>
      </c>
      <c r="AD1415" s="1" t="str">
        <v/>
      </c>
    </row>
    <row r="1416" spans="5:30" x14ac:dyDescent="0.55000000000000004">
      <c r="E1416" s="1">
        <v>1412</v>
      </c>
      <c r="F1416" s="1" t="str">
        <f>IFERROR(INDEX(content!$A$2:$A$2049,MATCH($E1416,content!$C$2:$C$2049,0),1),"")</f>
        <v/>
      </c>
      <c r="G1416" s="1" t="str">
        <f>IFERROR(INDEX(content!$B$2:$B$2049,MATCH($E1416,content!$C$2:$C$2049,0),1),"")</f>
        <v/>
      </c>
      <c r="H1416" s="1" t="str">
        <f>IFERROR(INDEX(content!$C$2:$C$2049,MATCH($E1416,content!$C$2:$C$2049,0),1),"")</f>
        <v/>
      </c>
      <c r="I1416" s="1" t="str">
        <f>IFERROR(INDEX(content!$D$2:$D$2049,MATCH($E1416,content!$C$2:$C$2049,0),1),"")</f>
        <v/>
      </c>
      <c r="J1416" s="1" t="str">
        <v/>
      </c>
      <c r="K1416" s="1" t="str">
        <f>IFERROR(INDEX(content!$F$2:$F$2049,MATCH($E1416,content!$C$2:$C$2049,0),1),"")</f>
        <v/>
      </c>
      <c r="L1416" s="1" t="str">
        <f>IFERROR(INDEX(content!$G$2:$G$2049,MATCH($E1416,content!$C$2:$C$2049,0),1),"")</f>
        <v/>
      </c>
      <c r="M1416" s="1" t="str">
        <f>IFERROR(INDEX(content!$H$2:$H$2049,MATCH($E1416,content!$C$2:$C$2049,0),1),"")</f>
        <v/>
      </c>
      <c r="N1416" s="1" t="str">
        <f>IFERROR(INDEX(content!$I$2:$I$2049,MATCH($E1416,content!$C$2:$C$2049,0),1),"")</f>
        <v/>
      </c>
      <c r="O1416" s="1" t="str">
        <f>IFERROR(INDEX(content!$J$2:$J$2049,MATCH($E1416,content!$C$2:$C$2049,0),1),"")</f>
        <v/>
      </c>
      <c r="P1416" s="1" t="str">
        <f t="shared" si="91"/>
        <v/>
      </c>
      <c r="Q1416" s="1" t="str">
        <f>IF(LENB(P1416),COUNTIF(P$4:P1416,"●"),"")</f>
        <v/>
      </c>
      <c r="R1416" s="1" t="str">
        <f t="shared" si="94"/>
        <v/>
      </c>
      <c r="S1416" s="1" t="str">
        <f t="shared" si="92"/>
        <v/>
      </c>
      <c r="T1416" s="1" t="str">
        <f>IF(LEN(S1416),SUM($S$4:S1416)-1,"")</f>
        <v/>
      </c>
      <c r="U1416" s="1" t="str">
        <f t="shared" si="93"/>
        <v/>
      </c>
      <c r="V1416" s="1" t="str">
        <v/>
      </c>
      <c r="W1416" s="1" t="str">
        <v/>
      </c>
      <c r="X1416" s="1" t="str">
        <v/>
      </c>
      <c r="Y1416" s="1" t="str">
        <v/>
      </c>
      <c r="Z1416" s="1" t="str">
        <v/>
      </c>
      <c r="AA1416" s="1" t="str">
        <v/>
      </c>
      <c r="AB1416" s="1" t="str">
        <v/>
      </c>
      <c r="AC1416" s="1" t="str">
        <v/>
      </c>
      <c r="AD1416" s="1" t="str">
        <v/>
      </c>
    </row>
    <row r="1417" spans="5:30" x14ac:dyDescent="0.55000000000000004">
      <c r="E1417" s="1">
        <v>1413</v>
      </c>
      <c r="F1417" s="1" t="str">
        <f>IFERROR(INDEX(content!$A$2:$A$2049,MATCH($E1417,content!$C$2:$C$2049,0),1),"")</f>
        <v/>
      </c>
      <c r="G1417" s="1" t="str">
        <f>IFERROR(INDEX(content!$B$2:$B$2049,MATCH($E1417,content!$C$2:$C$2049,0),1),"")</f>
        <v/>
      </c>
      <c r="H1417" s="1" t="str">
        <f>IFERROR(INDEX(content!$C$2:$C$2049,MATCH($E1417,content!$C$2:$C$2049,0),1),"")</f>
        <v/>
      </c>
      <c r="I1417" s="1" t="str">
        <f>IFERROR(INDEX(content!$D$2:$D$2049,MATCH($E1417,content!$C$2:$C$2049,0),1),"")</f>
        <v/>
      </c>
      <c r="J1417" s="1" t="str">
        <v/>
      </c>
      <c r="K1417" s="1" t="str">
        <f>IFERROR(INDEX(content!$F$2:$F$2049,MATCH($E1417,content!$C$2:$C$2049,0),1),"")</f>
        <v/>
      </c>
      <c r="L1417" s="1" t="str">
        <f>IFERROR(INDEX(content!$G$2:$G$2049,MATCH($E1417,content!$C$2:$C$2049,0),1),"")</f>
        <v/>
      </c>
      <c r="M1417" s="1" t="str">
        <f>IFERROR(INDEX(content!$H$2:$H$2049,MATCH($E1417,content!$C$2:$C$2049,0),1),"")</f>
        <v/>
      </c>
      <c r="N1417" s="1" t="str">
        <f>IFERROR(INDEX(content!$I$2:$I$2049,MATCH($E1417,content!$C$2:$C$2049,0),1),"")</f>
        <v/>
      </c>
      <c r="O1417" s="1" t="str">
        <f>IFERROR(INDEX(content!$J$2:$J$2049,MATCH($E1417,content!$C$2:$C$2049,0),1),"")</f>
        <v/>
      </c>
      <c r="P1417" s="1" t="str">
        <f t="shared" si="91"/>
        <v/>
      </c>
      <c r="Q1417" s="1" t="str">
        <f>IF(LENB(P1417),COUNTIF(P$4:P1417,"●"),"")</f>
        <v/>
      </c>
      <c r="R1417" s="1" t="str">
        <f t="shared" si="94"/>
        <v/>
      </c>
      <c r="S1417" s="1" t="str">
        <f t="shared" si="92"/>
        <v/>
      </c>
      <c r="T1417" s="1" t="str">
        <f>IF(LEN(S1417),SUM($S$4:S1417)-1,"")</f>
        <v/>
      </c>
      <c r="U1417" s="1" t="str">
        <f t="shared" si="93"/>
        <v/>
      </c>
      <c r="V1417" s="1" t="str">
        <v/>
      </c>
      <c r="W1417" s="1" t="str">
        <v/>
      </c>
      <c r="X1417" s="1" t="str">
        <v/>
      </c>
      <c r="Y1417" s="1" t="str">
        <v/>
      </c>
      <c r="Z1417" s="1" t="str">
        <v/>
      </c>
      <c r="AA1417" s="1" t="str">
        <v/>
      </c>
      <c r="AB1417" s="1" t="str">
        <v/>
      </c>
      <c r="AC1417" s="1" t="str">
        <v/>
      </c>
      <c r="AD1417" s="1" t="str">
        <v/>
      </c>
    </row>
    <row r="1418" spans="5:30" x14ac:dyDescent="0.55000000000000004">
      <c r="E1418" s="1">
        <v>1414</v>
      </c>
      <c r="F1418" s="1" t="str">
        <f>IFERROR(INDEX(content!$A$2:$A$2049,MATCH($E1418,content!$C$2:$C$2049,0),1),"")</f>
        <v/>
      </c>
      <c r="G1418" s="1" t="str">
        <f>IFERROR(INDEX(content!$B$2:$B$2049,MATCH($E1418,content!$C$2:$C$2049,0),1),"")</f>
        <v/>
      </c>
      <c r="H1418" s="1" t="str">
        <f>IFERROR(INDEX(content!$C$2:$C$2049,MATCH($E1418,content!$C$2:$C$2049,0),1),"")</f>
        <v/>
      </c>
      <c r="I1418" s="1" t="str">
        <f>IFERROR(INDEX(content!$D$2:$D$2049,MATCH($E1418,content!$C$2:$C$2049,0),1),"")</f>
        <v/>
      </c>
      <c r="J1418" s="1" t="str">
        <v/>
      </c>
      <c r="K1418" s="1" t="str">
        <f>IFERROR(INDEX(content!$F$2:$F$2049,MATCH($E1418,content!$C$2:$C$2049,0),1),"")</f>
        <v/>
      </c>
      <c r="L1418" s="1" t="str">
        <f>IFERROR(INDEX(content!$G$2:$G$2049,MATCH($E1418,content!$C$2:$C$2049,0),1),"")</f>
        <v/>
      </c>
      <c r="M1418" s="1" t="str">
        <f>IFERROR(INDEX(content!$H$2:$H$2049,MATCH($E1418,content!$C$2:$C$2049,0),1),"")</f>
        <v/>
      </c>
      <c r="N1418" s="1" t="str">
        <f>IFERROR(INDEX(content!$I$2:$I$2049,MATCH($E1418,content!$C$2:$C$2049,0),1),"")</f>
        <v/>
      </c>
      <c r="O1418" s="1" t="str">
        <f>IFERROR(INDEX(content!$J$2:$J$2049,MATCH($E1418,content!$C$2:$C$2049,0),1),"")</f>
        <v/>
      </c>
      <c r="P1418" s="1" t="str">
        <f t="shared" si="91"/>
        <v/>
      </c>
      <c r="Q1418" s="1" t="str">
        <f>IF(LENB(P1418),COUNTIF(P$4:P1418,"●"),"")</f>
        <v/>
      </c>
      <c r="R1418" s="1" t="str">
        <f t="shared" si="94"/>
        <v/>
      </c>
      <c r="S1418" s="1" t="str">
        <f t="shared" si="92"/>
        <v/>
      </c>
      <c r="T1418" s="1" t="str">
        <f>IF(LEN(S1418),SUM($S$4:S1418)-1,"")</f>
        <v/>
      </c>
      <c r="U1418" s="1" t="str">
        <f t="shared" si="93"/>
        <v/>
      </c>
      <c r="V1418" s="1" t="str">
        <v/>
      </c>
      <c r="W1418" s="1" t="str">
        <v/>
      </c>
      <c r="X1418" s="1" t="str">
        <v/>
      </c>
      <c r="Y1418" s="1" t="str">
        <v/>
      </c>
      <c r="Z1418" s="1" t="str">
        <v/>
      </c>
      <c r="AA1418" s="1" t="str">
        <v/>
      </c>
      <c r="AB1418" s="1" t="str">
        <v/>
      </c>
      <c r="AC1418" s="1" t="str">
        <v/>
      </c>
      <c r="AD1418" s="1" t="str">
        <v/>
      </c>
    </row>
    <row r="1419" spans="5:30" x14ac:dyDescent="0.55000000000000004">
      <c r="E1419" s="1">
        <v>1415</v>
      </c>
      <c r="F1419" s="1" t="str">
        <f>IFERROR(INDEX(content!$A$2:$A$2049,MATCH($E1419,content!$C$2:$C$2049,0),1),"")</f>
        <v/>
      </c>
      <c r="G1419" s="1" t="str">
        <f>IFERROR(INDEX(content!$B$2:$B$2049,MATCH($E1419,content!$C$2:$C$2049,0),1),"")</f>
        <v/>
      </c>
      <c r="H1419" s="1" t="str">
        <f>IFERROR(INDEX(content!$C$2:$C$2049,MATCH($E1419,content!$C$2:$C$2049,0),1),"")</f>
        <v/>
      </c>
      <c r="I1419" s="1" t="str">
        <f>IFERROR(INDEX(content!$D$2:$D$2049,MATCH($E1419,content!$C$2:$C$2049,0),1),"")</f>
        <v/>
      </c>
      <c r="J1419" s="1" t="str">
        <v/>
      </c>
      <c r="K1419" s="1" t="str">
        <f>IFERROR(INDEX(content!$F$2:$F$2049,MATCH($E1419,content!$C$2:$C$2049,0),1),"")</f>
        <v/>
      </c>
      <c r="L1419" s="1" t="str">
        <f>IFERROR(INDEX(content!$G$2:$G$2049,MATCH($E1419,content!$C$2:$C$2049,0),1),"")</f>
        <v/>
      </c>
      <c r="M1419" s="1" t="str">
        <f>IFERROR(INDEX(content!$H$2:$H$2049,MATCH($E1419,content!$C$2:$C$2049,0),1),"")</f>
        <v/>
      </c>
      <c r="N1419" s="1" t="str">
        <f>IFERROR(INDEX(content!$I$2:$I$2049,MATCH($E1419,content!$C$2:$C$2049,0),1),"")</f>
        <v/>
      </c>
      <c r="O1419" s="1" t="str">
        <f>IFERROR(INDEX(content!$J$2:$J$2049,MATCH($E1419,content!$C$2:$C$2049,0),1),"")</f>
        <v/>
      </c>
      <c r="P1419" s="1" t="str">
        <f t="shared" si="91"/>
        <v/>
      </c>
      <c r="Q1419" s="1" t="str">
        <f>IF(LENB(P1419),COUNTIF(P$4:P1419,"●"),"")</f>
        <v/>
      </c>
      <c r="R1419" s="1" t="str">
        <f t="shared" si="94"/>
        <v/>
      </c>
      <c r="S1419" s="1" t="str">
        <f t="shared" si="92"/>
        <v/>
      </c>
      <c r="T1419" s="1" t="str">
        <f>IF(LEN(S1419),SUM($S$4:S1419)-1,"")</f>
        <v/>
      </c>
      <c r="U1419" s="1" t="str">
        <f t="shared" si="93"/>
        <v/>
      </c>
      <c r="V1419" s="1" t="str">
        <v/>
      </c>
      <c r="W1419" s="1" t="str">
        <v/>
      </c>
      <c r="X1419" s="1" t="str">
        <v/>
      </c>
      <c r="Y1419" s="1" t="str">
        <v/>
      </c>
      <c r="Z1419" s="1" t="str">
        <v/>
      </c>
      <c r="AA1419" s="1" t="str">
        <v/>
      </c>
      <c r="AB1419" s="1" t="str">
        <v/>
      </c>
      <c r="AC1419" s="1" t="str">
        <v/>
      </c>
      <c r="AD1419" s="1" t="str">
        <v/>
      </c>
    </row>
    <row r="1420" spans="5:30" x14ac:dyDescent="0.55000000000000004">
      <c r="E1420" s="1">
        <v>1416</v>
      </c>
      <c r="F1420" s="1" t="str">
        <f>IFERROR(INDEX(content!$A$2:$A$2049,MATCH($E1420,content!$C$2:$C$2049,0),1),"")</f>
        <v/>
      </c>
      <c r="G1420" s="1" t="str">
        <f>IFERROR(INDEX(content!$B$2:$B$2049,MATCH($E1420,content!$C$2:$C$2049,0),1),"")</f>
        <v/>
      </c>
      <c r="H1420" s="1" t="str">
        <f>IFERROR(INDEX(content!$C$2:$C$2049,MATCH($E1420,content!$C$2:$C$2049,0),1),"")</f>
        <v/>
      </c>
      <c r="I1420" s="1" t="str">
        <f>IFERROR(INDEX(content!$D$2:$D$2049,MATCH($E1420,content!$C$2:$C$2049,0),1),"")</f>
        <v/>
      </c>
      <c r="J1420" s="1" t="str">
        <v/>
      </c>
      <c r="K1420" s="1" t="str">
        <f>IFERROR(INDEX(content!$F$2:$F$2049,MATCH($E1420,content!$C$2:$C$2049,0),1),"")</f>
        <v/>
      </c>
      <c r="L1420" s="1" t="str">
        <f>IFERROR(INDEX(content!$G$2:$G$2049,MATCH($E1420,content!$C$2:$C$2049,0),1),"")</f>
        <v/>
      </c>
      <c r="M1420" s="1" t="str">
        <f>IFERROR(INDEX(content!$H$2:$H$2049,MATCH($E1420,content!$C$2:$C$2049,0),1),"")</f>
        <v/>
      </c>
      <c r="N1420" s="1" t="str">
        <f>IFERROR(INDEX(content!$I$2:$I$2049,MATCH($E1420,content!$C$2:$C$2049,0),1),"")</f>
        <v/>
      </c>
      <c r="O1420" s="1" t="str">
        <f>IFERROR(INDEX(content!$J$2:$J$2049,MATCH($E1420,content!$C$2:$C$2049,0),1),"")</f>
        <v/>
      </c>
      <c r="P1420" s="1" t="str">
        <f t="shared" si="91"/>
        <v/>
      </c>
      <c r="Q1420" s="1" t="str">
        <f>IF(LENB(P1420),COUNTIF(P$4:P1420,"●"),"")</f>
        <v/>
      </c>
      <c r="R1420" s="1" t="str">
        <f t="shared" si="94"/>
        <v/>
      </c>
      <c r="S1420" s="1" t="str">
        <f t="shared" si="92"/>
        <v/>
      </c>
      <c r="T1420" s="1" t="str">
        <f>IF(LEN(S1420),SUM($S$4:S1420)-1,"")</f>
        <v/>
      </c>
      <c r="U1420" s="1" t="str">
        <f t="shared" si="93"/>
        <v/>
      </c>
      <c r="V1420" s="1" t="str">
        <v/>
      </c>
      <c r="W1420" s="1" t="str">
        <v/>
      </c>
      <c r="X1420" s="1" t="str">
        <v/>
      </c>
      <c r="Y1420" s="1" t="str">
        <v/>
      </c>
      <c r="Z1420" s="1" t="str">
        <v/>
      </c>
      <c r="AA1420" s="1" t="str">
        <v/>
      </c>
      <c r="AB1420" s="1" t="str">
        <v/>
      </c>
      <c r="AC1420" s="1" t="str">
        <v/>
      </c>
      <c r="AD1420" s="1" t="str">
        <v/>
      </c>
    </row>
    <row r="1421" spans="5:30" x14ac:dyDescent="0.55000000000000004">
      <c r="E1421" s="1">
        <v>1417</v>
      </c>
      <c r="F1421" s="1" t="str">
        <f>IFERROR(INDEX(content!$A$2:$A$2049,MATCH($E1421,content!$C$2:$C$2049,0),1),"")</f>
        <v/>
      </c>
      <c r="G1421" s="1" t="str">
        <f>IFERROR(INDEX(content!$B$2:$B$2049,MATCH($E1421,content!$C$2:$C$2049,0),1),"")</f>
        <v/>
      </c>
      <c r="H1421" s="1" t="str">
        <f>IFERROR(INDEX(content!$C$2:$C$2049,MATCH($E1421,content!$C$2:$C$2049,0),1),"")</f>
        <v/>
      </c>
      <c r="I1421" s="1" t="str">
        <f>IFERROR(INDEX(content!$D$2:$D$2049,MATCH($E1421,content!$C$2:$C$2049,0),1),"")</f>
        <v/>
      </c>
      <c r="J1421" s="1" t="str">
        <v/>
      </c>
      <c r="K1421" s="1" t="str">
        <f>IFERROR(INDEX(content!$F$2:$F$2049,MATCH($E1421,content!$C$2:$C$2049,0),1),"")</f>
        <v/>
      </c>
      <c r="L1421" s="1" t="str">
        <f>IFERROR(INDEX(content!$G$2:$G$2049,MATCH($E1421,content!$C$2:$C$2049,0),1),"")</f>
        <v/>
      </c>
      <c r="M1421" s="1" t="str">
        <f>IFERROR(INDEX(content!$H$2:$H$2049,MATCH($E1421,content!$C$2:$C$2049,0),1),"")</f>
        <v/>
      </c>
      <c r="N1421" s="1" t="str">
        <f>IFERROR(INDEX(content!$I$2:$I$2049,MATCH($E1421,content!$C$2:$C$2049,0),1),"")</f>
        <v/>
      </c>
      <c r="O1421" s="1" t="str">
        <f>IFERROR(INDEX(content!$J$2:$J$2049,MATCH($E1421,content!$C$2:$C$2049,0),1),"")</f>
        <v/>
      </c>
      <c r="P1421" s="1" t="str">
        <f t="shared" si="91"/>
        <v/>
      </c>
      <c r="Q1421" s="1" t="str">
        <f>IF(LENB(P1421),COUNTIF(P$4:P1421,"●"),"")</f>
        <v/>
      </c>
      <c r="R1421" s="1" t="str">
        <f t="shared" si="94"/>
        <v/>
      </c>
      <c r="S1421" s="1" t="str">
        <f t="shared" si="92"/>
        <v/>
      </c>
      <c r="T1421" s="1" t="str">
        <f>IF(LEN(S1421),SUM($S$4:S1421)-1,"")</f>
        <v/>
      </c>
      <c r="U1421" s="1" t="str">
        <f t="shared" si="93"/>
        <v/>
      </c>
      <c r="V1421" s="1" t="str">
        <v/>
      </c>
      <c r="W1421" s="1" t="str">
        <v/>
      </c>
      <c r="X1421" s="1" t="str">
        <v/>
      </c>
      <c r="Y1421" s="1" t="str">
        <v/>
      </c>
      <c r="Z1421" s="1" t="str">
        <v/>
      </c>
      <c r="AA1421" s="1" t="str">
        <v/>
      </c>
      <c r="AB1421" s="1" t="str">
        <v/>
      </c>
      <c r="AC1421" s="1" t="str">
        <v/>
      </c>
      <c r="AD1421" s="1" t="str">
        <v/>
      </c>
    </row>
    <row r="1422" spans="5:30" x14ac:dyDescent="0.55000000000000004">
      <c r="E1422" s="1">
        <v>1418</v>
      </c>
      <c r="F1422" s="1" t="str">
        <f>IFERROR(INDEX(content!$A$2:$A$2049,MATCH($E1422,content!$C$2:$C$2049,0),1),"")</f>
        <v/>
      </c>
      <c r="G1422" s="1" t="str">
        <f>IFERROR(INDEX(content!$B$2:$B$2049,MATCH($E1422,content!$C$2:$C$2049,0),1),"")</f>
        <v/>
      </c>
      <c r="H1422" s="1" t="str">
        <f>IFERROR(INDEX(content!$C$2:$C$2049,MATCH($E1422,content!$C$2:$C$2049,0),1),"")</f>
        <v/>
      </c>
      <c r="I1422" s="1" t="str">
        <f>IFERROR(INDEX(content!$D$2:$D$2049,MATCH($E1422,content!$C$2:$C$2049,0),1),"")</f>
        <v/>
      </c>
      <c r="J1422" s="1" t="str">
        <v/>
      </c>
      <c r="K1422" s="1" t="str">
        <f>IFERROR(INDEX(content!$F$2:$F$2049,MATCH($E1422,content!$C$2:$C$2049,0),1),"")</f>
        <v/>
      </c>
      <c r="L1422" s="1" t="str">
        <f>IFERROR(INDEX(content!$G$2:$G$2049,MATCH($E1422,content!$C$2:$C$2049,0),1),"")</f>
        <v/>
      </c>
      <c r="M1422" s="1" t="str">
        <f>IFERROR(INDEX(content!$H$2:$H$2049,MATCH($E1422,content!$C$2:$C$2049,0),1),"")</f>
        <v/>
      </c>
      <c r="N1422" s="1" t="str">
        <f>IFERROR(INDEX(content!$I$2:$I$2049,MATCH($E1422,content!$C$2:$C$2049,0),1),"")</f>
        <v/>
      </c>
      <c r="O1422" s="1" t="str">
        <f>IFERROR(INDEX(content!$J$2:$J$2049,MATCH($E1422,content!$C$2:$C$2049,0),1),"")</f>
        <v/>
      </c>
      <c r="P1422" s="1" t="str">
        <f t="shared" si="91"/>
        <v/>
      </c>
      <c r="Q1422" s="1" t="str">
        <f>IF(LENB(P1422),COUNTIF(P$4:P1422,"●"),"")</f>
        <v/>
      </c>
      <c r="R1422" s="1" t="str">
        <f t="shared" si="94"/>
        <v/>
      </c>
      <c r="S1422" s="1" t="str">
        <f t="shared" si="92"/>
        <v/>
      </c>
      <c r="T1422" s="1" t="str">
        <f>IF(LEN(S1422),SUM($S$4:S1422)-1,"")</f>
        <v/>
      </c>
      <c r="U1422" s="1" t="str">
        <f t="shared" si="93"/>
        <v/>
      </c>
      <c r="V1422" s="1" t="str">
        <v/>
      </c>
      <c r="W1422" s="1" t="str">
        <v/>
      </c>
      <c r="X1422" s="1" t="str">
        <v/>
      </c>
      <c r="Y1422" s="1" t="str">
        <v/>
      </c>
      <c r="Z1422" s="1" t="str">
        <v/>
      </c>
      <c r="AA1422" s="1" t="str">
        <v/>
      </c>
      <c r="AB1422" s="1" t="str">
        <v/>
      </c>
      <c r="AC1422" s="1" t="str">
        <v/>
      </c>
      <c r="AD1422" s="1" t="str">
        <v/>
      </c>
    </row>
    <row r="1423" spans="5:30" x14ac:dyDescent="0.55000000000000004">
      <c r="E1423" s="1">
        <v>1419</v>
      </c>
      <c r="F1423" s="1" t="str">
        <f>IFERROR(INDEX(content!$A$2:$A$2049,MATCH($E1423,content!$C$2:$C$2049,0),1),"")</f>
        <v/>
      </c>
      <c r="G1423" s="1" t="str">
        <f>IFERROR(INDEX(content!$B$2:$B$2049,MATCH($E1423,content!$C$2:$C$2049,0),1),"")</f>
        <v/>
      </c>
      <c r="H1423" s="1" t="str">
        <f>IFERROR(INDEX(content!$C$2:$C$2049,MATCH($E1423,content!$C$2:$C$2049,0),1),"")</f>
        <v/>
      </c>
      <c r="I1423" s="1" t="str">
        <f>IFERROR(INDEX(content!$D$2:$D$2049,MATCH($E1423,content!$C$2:$C$2049,0),1),"")</f>
        <v/>
      </c>
      <c r="J1423" s="1" t="str">
        <v/>
      </c>
      <c r="K1423" s="1" t="str">
        <f>IFERROR(INDEX(content!$F$2:$F$2049,MATCH($E1423,content!$C$2:$C$2049,0),1),"")</f>
        <v/>
      </c>
      <c r="L1423" s="1" t="str">
        <f>IFERROR(INDEX(content!$G$2:$G$2049,MATCH($E1423,content!$C$2:$C$2049,0),1),"")</f>
        <v/>
      </c>
      <c r="M1423" s="1" t="str">
        <f>IFERROR(INDEX(content!$H$2:$H$2049,MATCH($E1423,content!$C$2:$C$2049,0),1),"")</f>
        <v/>
      </c>
      <c r="N1423" s="1" t="str">
        <f>IFERROR(INDEX(content!$I$2:$I$2049,MATCH($E1423,content!$C$2:$C$2049,0),1),"")</f>
        <v/>
      </c>
      <c r="O1423" s="1" t="str">
        <f>IFERROR(INDEX(content!$J$2:$J$2049,MATCH($E1423,content!$C$2:$C$2049,0),1),"")</f>
        <v/>
      </c>
      <c r="P1423" s="1" t="str">
        <f t="shared" si="91"/>
        <v/>
      </c>
      <c r="Q1423" s="1" t="str">
        <f>IF(LENB(P1423),COUNTIF(P$4:P1423,"●"),"")</f>
        <v/>
      </c>
      <c r="R1423" s="1" t="str">
        <f t="shared" si="94"/>
        <v/>
      </c>
      <c r="S1423" s="1" t="str">
        <f t="shared" si="92"/>
        <v/>
      </c>
      <c r="T1423" s="1" t="str">
        <f>IF(LEN(S1423),SUM($S$4:S1423)-1,"")</f>
        <v/>
      </c>
      <c r="U1423" s="1" t="str">
        <f t="shared" si="93"/>
        <v/>
      </c>
      <c r="V1423" s="1" t="str">
        <v/>
      </c>
      <c r="W1423" s="1" t="str">
        <v/>
      </c>
      <c r="X1423" s="1" t="str">
        <v/>
      </c>
      <c r="Y1423" s="1" t="str">
        <v/>
      </c>
      <c r="Z1423" s="1" t="str">
        <v/>
      </c>
      <c r="AA1423" s="1" t="str">
        <v/>
      </c>
      <c r="AB1423" s="1" t="str">
        <v/>
      </c>
      <c r="AC1423" s="1" t="str">
        <v/>
      </c>
      <c r="AD1423" s="1" t="str">
        <v/>
      </c>
    </row>
    <row r="1424" spans="5:30" x14ac:dyDescent="0.55000000000000004">
      <c r="E1424" s="1">
        <v>1420</v>
      </c>
      <c r="F1424" s="1" t="str">
        <f>IFERROR(INDEX(content!$A$2:$A$2049,MATCH($E1424,content!$C$2:$C$2049,0),1),"")</f>
        <v/>
      </c>
      <c r="G1424" s="1" t="str">
        <f>IFERROR(INDEX(content!$B$2:$B$2049,MATCH($E1424,content!$C$2:$C$2049,0),1),"")</f>
        <v/>
      </c>
      <c r="H1424" s="1" t="str">
        <f>IFERROR(INDEX(content!$C$2:$C$2049,MATCH($E1424,content!$C$2:$C$2049,0),1),"")</f>
        <v/>
      </c>
      <c r="I1424" s="1" t="str">
        <f>IFERROR(INDEX(content!$D$2:$D$2049,MATCH($E1424,content!$C$2:$C$2049,0),1),"")</f>
        <v/>
      </c>
      <c r="J1424" s="1" t="str">
        <v/>
      </c>
      <c r="K1424" s="1" t="str">
        <f>IFERROR(INDEX(content!$F$2:$F$2049,MATCH($E1424,content!$C$2:$C$2049,0),1),"")</f>
        <v/>
      </c>
      <c r="L1424" s="1" t="str">
        <f>IFERROR(INDEX(content!$G$2:$G$2049,MATCH($E1424,content!$C$2:$C$2049,0),1),"")</f>
        <v/>
      </c>
      <c r="M1424" s="1" t="str">
        <f>IFERROR(INDEX(content!$H$2:$H$2049,MATCH($E1424,content!$C$2:$C$2049,0),1),"")</f>
        <v/>
      </c>
      <c r="N1424" s="1" t="str">
        <f>IFERROR(INDEX(content!$I$2:$I$2049,MATCH($E1424,content!$C$2:$C$2049,0),1),"")</f>
        <v/>
      </c>
      <c r="O1424" s="1" t="str">
        <f>IFERROR(INDEX(content!$J$2:$J$2049,MATCH($E1424,content!$C$2:$C$2049,0),1),"")</f>
        <v/>
      </c>
      <c r="P1424" s="1" t="str">
        <f t="shared" si="91"/>
        <v/>
      </c>
      <c r="Q1424" s="1" t="str">
        <f>IF(LENB(P1424),COUNTIF(P$4:P1424,"●"),"")</f>
        <v/>
      </c>
      <c r="R1424" s="1" t="str">
        <f t="shared" si="94"/>
        <v/>
      </c>
      <c r="S1424" s="1" t="str">
        <f t="shared" si="92"/>
        <v/>
      </c>
      <c r="T1424" s="1" t="str">
        <f>IF(LEN(S1424),SUM($S$4:S1424)-1,"")</f>
        <v/>
      </c>
      <c r="U1424" s="1" t="str">
        <f t="shared" si="93"/>
        <v/>
      </c>
      <c r="V1424" s="1" t="str">
        <v/>
      </c>
      <c r="W1424" s="1" t="str">
        <v/>
      </c>
      <c r="X1424" s="1" t="str">
        <v/>
      </c>
      <c r="Y1424" s="1" t="str">
        <v/>
      </c>
      <c r="Z1424" s="1" t="str">
        <v/>
      </c>
      <c r="AA1424" s="1" t="str">
        <v/>
      </c>
      <c r="AB1424" s="1" t="str">
        <v/>
      </c>
      <c r="AC1424" s="1" t="str">
        <v/>
      </c>
      <c r="AD1424" s="1" t="str">
        <v/>
      </c>
    </row>
    <row r="1425" spans="5:30" x14ac:dyDescent="0.55000000000000004">
      <c r="E1425" s="1">
        <v>1421</v>
      </c>
      <c r="F1425" s="1" t="str">
        <f>IFERROR(INDEX(content!$A$2:$A$2049,MATCH($E1425,content!$C$2:$C$2049,0),1),"")</f>
        <v/>
      </c>
      <c r="G1425" s="1" t="str">
        <f>IFERROR(INDEX(content!$B$2:$B$2049,MATCH($E1425,content!$C$2:$C$2049,0),1),"")</f>
        <v/>
      </c>
      <c r="H1425" s="1" t="str">
        <f>IFERROR(INDEX(content!$C$2:$C$2049,MATCH($E1425,content!$C$2:$C$2049,0),1),"")</f>
        <v/>
      </c>
      <c r="I1425" s="1" t="str">
        <f>IFERROR(INDEX(content!$D$2:$D$2049,MATCH($E1425,content!$C$2:$C$2049,0),1),"")</f>
        <v/>
      </c>
      <c r="J1425" s="1" t="str">
        <v/>
      </c>
      <c r="K1425" s="1" t="str">
        <f>IFERROR(INDEX(content!$F$2:$F$2049,MATCH($E1425,content!$C$2:$C$2049,0),1),"")</f>
        <v/>
      </c>
      <c r="L1425" s="1" t="str">
        <f>IFERROR(INDEX(content!$G$2:$G$2049,MATCH($E1425,content!$C$2:$C$2049,0),1),"")</f>
        <v/>
      </c>
      <c r="M1425" s="1" t="str">
        <f>IFERROR(INDEX(content!$H$2:$H$2049,MATCH($E1425,content!$C$2:$C$2049,0),1),"")</f>
        <v/>
      </c>
      <c r="N1425" s="1" t="str">
        <f>IFERROR(INDEX(content!$I$2:$I$2049,MATCH($E1425,content!$C$2:$C$2049,0),1),"")</f>
        <v/>
      </c>
      <c r="O1425" s="1" t="str">
        <f>IFERROR(INDEX(content!$J$2:$J$2049,MATCH($E1425,content!$C$2:$C$2049,0),1),"")</f>
        <v/>
      </c>
      <c r="P1425" s="1" t="str">
        <f t="shared" si="91"/>
        <v/>
      </c>
      <c r="Q1425" s="1" t="str">
        <f>IF(LENB(P1425),COUNTIF(P$4:P1425,"●"),"")</f>
        <v/>
      </c>
      <c r="R1425" s="1" t="str">
        <f t="shared" si="94"/>
        <v/>
      </c>
      <c r="S1425" s="1" t="str">
        <f t="shared" si="92"/>
        <v/>
      </c>
      <c r="T1425" s="1" t="str">
        <f>IF(LEN(S1425),SUM($S$4:S1425)-1,"")</f>
        <v/>
      </c>
      <c r="U1425" s="1" t="str">
        <f t="shared" si="93"/>
        <v/>
      </c>
      <c r="V1425" s="1" t="str">
        <v/>
      </c>
      <c r="W1425" s="1" t="str">
        <v/>
      </c>
      <c r="X1425" s="1" t="str">
        <v/>
      </c>
      <c r="Y1425" s="1" t="str">
        <v/>
      </c>
      <c r="Z1425" s="1" t="str">
        <v/>
      </c>
      <c r="AA1425" s="1" t="str">
        <v/>
      </c>
      <c r="AB1425" s="1" t="str">
        <v/>
      </c>
      <c r="AC1425" s="1" t="str">
        <v/>
      </c>
      <c r="AD1425" s="1" t="str">
        <v/>
      </c>
    </row>
    <row r="1426" spans="5:30" x14ac:dyDescent="0.55000000000000004">
      <c r="E1426" s="1">
        <v>1422</v>
      </c>
      <c r="F1426" s="1" t="str">
        <f>IFERROR(INDEX(content!$A$2:$A$2049,MATCH($E1426,content!$C$2:$C$2049,0),1),"")</f>
        <v/>
      </c>
      <c r="G1426" s="1" t="str">
        <f>IFERROR(INDEX(content!$B$2:$B$2049,MATCH($E1426,content!$C$2:$C$2049,0),1),"")</f>
        <v/>
      </c>
      <c r="H1426" s="1" t="str">
        <f>IFERROR(INDEX(content!$C$2:$C$2049,MATCH($E1426,content!$C$2:$C$2049,0),1),"")</f>
        <v/>
      </c>
      <c r="I1426" s="1" t="str">
        <f>IFERROR(INDEX(content!$D$2:$D$2049,MATCH($E1426,content!$C$2:$C$2049,0),1),"")</f>
        <v/>
      </c>
      <c r="J1426" s="1" t="str">
        <v/>
      </c>
      <c r="K1426" s="1" t="str">
        <f>IFERROR(INDEX(content!$F$2:$F$2049,MATCH($E1426,content!$C$2:$C$2049,0),1),"")</f>
        <v/>
      </c>
      <c r="L1426" s="1" t="str">
        <f>IFERROR(INDEX(content!$G$2:$G$2049,MATCH($E1426,content!$C$2:$C$2049,0),1),"")</f>
        <v/>
      </c>
      <c r="M1426" s="1" t="str">
        <f>IFERROR(INDEX(content!$H$2:$H$2049,MATCH($E1426,content!$C$2:$C$2049,0),1),"")</f>
        <v/>
      </c>
      <c r="N1426" s="1" t="str">
        <f>IFERROR(INDEX(content!$I$2:$I$2049,MATCH($E1426,content!$C$2:$C$2049,0),1),"")</f>
        <v/>
      </c>
      <c r="O1426" s="1" t="str">
        <f>IFERROR(INDEX(content!$J$2:$J$2049,MATCH($E1426,content!$C$2:$C$2049,0),1),"")</f>
        <v/>
      </c>
      <c r="P1426" s="1" t="str">
        <f t="shared" si="91"/>
        <v/>
      </c>
      <c r="Q1426" s="1" t="str">
        <f>IF(LENB(P1426),COUNTIF(P$4:P1426,"●"),"")</f>
        <v/>
      </c>
      <c r="R1426" s="1" t="str">
        <f t="shared" si="94"/>
        <v/>
      </c>
      <c r="S1426" s="1" t="str">
        <f t="shared" si="92"/>
        <v/>
      </c>
      <c r="T1426" s="1" t="str">
        <f>IF(LEN(S1426),SUM($S$4:S1426)-1,"")</f>
        <v/>
      </c>
      <c r="U1426" s="1" t="str">
        <f t="shared" si="93"/>
        <v/>
      </c>
      <c r="V1426" s="1" t="str">
        <v/>
      </c>
      <c r="W1426" s="1" t="str">
        <v/>
      </c>
      <c r="X1426" s="1" t="str">
        <v/>
      </c>
      <c r="Y1426" s="1" t="str">
        <v/>
      </c>
      <c r="Z1426" s="1" t="str">
        <v/>
      </c>
      <c r="AA1426" s="1" t="str">
        <v/>
      </c>
      <c r="AB1426" s="1" t="str">
        <v/>
      </c>
      <c r="AC1426" s="1" t="str">
        <v/>
      </c>
      <c r="AD1426" s="1" t="str">
        <v/>
      </c>
    </row>
    <row r="1427" spans="5:30" x14ac:dyDescent="0.55000000000000004">
      <c r="E1427" s="1">
        <v>1423</v>
      </c>
      <c r="F1427" s="1" t="str">
        <f>IFERROR(INDEX(content!$A$2:$A$2049,MATCH($E1427,content!$C$2:$C$2049,0),1),"")</f>
        <v/>
      </c>
      <c r="G1427" s="1" t="str">
        <f>IFERROR(INDEX(content!$B$2:$B$2049,MATCH($E1427,content!$C$2:$C$2049,0),1),"")</f>
        <v/>
      </c>
      <c r="H1427" s="1" t="str">
        <f>IFERROR(INDEX(content!$C$2:$C$2049,MATCH($E1427,content!$C$2:$C$2049,0),1),"")</f>
        <v/>
      </c>
      <c r="I1427" s="1" t="str">
        <f>IFERROR(INDEX(content!$D$2:$D$2049,MATCH($E1427,content!$C$2:$C$2049,0),1),"")</f>
        <v/>
      </c>
      <c r="J1427" s="1" t="str">
        <v/>
      </c>
      <c r="K1427" s="1" t="str">
        <f>IFERROR(INDEX(content!$F$2:$F$2049,MATCH($E1427,content!$C$2:$C$2049,0),1),"")</f>
        <v/>
      </c>
      <c r="L1427" s="1" t="str">
        <f>IFERROR(INDEX(content!$G$2:$G$2049,MATCH($E1427,content!$C$2:$C$2049,0),1),"")</f>
        <v/>
      </c>
      <c r="M1427" s="1" t="str">
        <f>IFERROR(INDEX(content!$H$2:$H$2049,MATCH($E1427,content!$C$2:$C$2049,0),1),"")</f>
        <v/>
      </c>
      <c r="N1427" s="1" t="str">
        <f>IFERROR(INDEX(content!$I$2:$I$2049,MATCH($E1427,content!$C$2:$C$2049,0),1),"")</f>
        <v/>
      </c>
      <c r="O1427" s="1" t="str">
        <f>IFERROR(INDEX(content!$J$2:$J$2049,MATCH($E1427,content!$C$2:$C$2049,0),1),"")</f>
        <v/>
      </c>
      <c r="P1427" s="1" t="str">
        <f t="shared" si="91"/>
        <v/>
      </c>
      <c r="Q1427" s="1" t="str">
        <f>IF(LENB(P1427),COUNTIF(P$4:P1427,"●"),"")</f>
        <v/>
      </c>
      <c r="R1427" s="1" t="str">
        <f t="shared" si="94"/>
        <v/>
      </c>
      <c r="S1427" s="1" t="str">
        <f t="shared" si="92"/>
        <v/>
      </c>
      <c r="T1427" s="1" t="str">
        <f>IF(LEN(S1427),SUM($S$4:S1427)-1,"")</f>
        <v/>
      </c>
      <c r="U1427" s="1" t="str">
        <f t="shared" si="93"/>
        <v/>
      </c>
      <c r="V1427" s="1" t="str">
        <v/>
      </c>
      <c r="W1427" s="1" t="str">
        <v/>
      </c>
      <c r="X1427" s="1" t="str">
        <v/>
      </c>
      <c r="Y1427" s="1" t="str">
        <v/>
      </c>
      <c r="Z1427" s="1" t="str">
        <v/>
      </c>
      <c r="AA1427" s="1" t="str">
        <v/>
      </c>
      <c r="AB1427" s="1" t="str">
        <v/>
      </c>
      <c r="AC1427" s="1" t="str">
        <v/>
      </c>
      <c r="AD1427" s="1" t="str">
        <v/>
      </c>
    </row>
    <row r="1428" spans="5:30" x14ac:dyDescent="0.55000000000000004">
      <c r="E1428" s="1">
        <v>1424</v>
      </c>
      <c r="F1428" s="1" t="str">
        <f>IFERROR(INDEX(content!$A$2:$A$2049,MATCH($E1428,content!$C$2:$C$2049,0),1),"")</f>
        <v/>
      </c>
      <c r="G1428" s="1" t="str">
        <f>IFERROR(INDEX(content!$B$2:$B$2049,MATCH($E1428,content!$C$2:$C$2049,0),1),"")</f>
        <v/>
      </c>
      <c r="H1428" s="1" t="str">
        <f>IFERROR(INDEX(content!$C$2:$C$2049,MATCH($E1428,content!$C$2:$C$2049,0),1),"")</f>
        <v/>
      </c>
      <c r="I1428" s="1" t="str">
        <f>IFERROR(INDEX(content!$D$2:$D$2049,MATCH($E1428,content!$C$2:$C$2049,0),1),"")</f>
        <v/>
      </c>
      <c r="J1428" s="1" t="str">
        <v/>
      </c>
      <c r="K1428" s="1" t="str">
        <f>IFERROR(INDEX(content!$F$2:$F$2049,MATCH($E1428,content!$C$2:$C$2049,0),1),"")</f>
        <v/>
      </c>
      <c r="L1428" s="1" t="str">
        <f>IFERROR(INDEX(content!$G$2:$G$2049,MATCH($E1428,content!$C$2:$C$2049,0),1),"")</f>
        <v/>
      </c>
      <c r="M1428" s="1" t="str">
        <f>IFERROR(INDEX(content!$H$2:$H$2049,MATCH($E1428,content!$C$2:$C$2049,0),1),"")</f>
        <v/>
      </c>
      <c r="N1428" s="1" t="str">
        <f>IFERROR(INDEX(content!$I$2:$I$2049,MATCH($E1428,content!$C$2:$C$2049,0),1),"")</f>
        <v/>
      </c>
      <c r="O1428" s="1" t="str">
        <f>IFERROR(INDEX(content!$J$2:$J$2049,MATCH($E1428,content!$C$2:$C$2049,0),1),"")</f>
        <v/>
      </c>
      <c r="P1428" s="1" t="str">
        <f t="shared" si="91"/>
        <v/>
      </c>
      <c r="Q1428" s="1" t="str">
        <f>IF(LENB(P1428),COUNTIF(P$4:P1428,"●"),"")</f>
        <v/>
      </c>
      <c r="R1428" s="1" t="str">
        <f t="shared" si="94"/>
        <v/>
      </c>
      <c r="S1428" s="1" t="str">
        <f t="shared" si="92"/>
        <v/>
      </c>
      <c r="T1428" s="1" t="str">
        <f>IF(LEN(S1428),SUM($S$4:S1428)-1,"")</f>
        <v/>
      </c>
      <c r="U1428" s="1" t="str">
        <f t="shared" si="93"/>
        <v/>
      </c>
      <c r="V1428" s="1" t="str">
        <v/>
      </c>
      <c r="W1428" s="1" t="str">
        <v/>
      </c>
      <c r="X1428" s="1" t="str">
        <v/>
      </c>
      <c r="Y1428" s="1" t="str">
        <v/>
      </c>
      <c r="Z1428" s="1" t="str">
        <v/>
      </c>
      <c r="AA1428" s="1" t="str">
        <v/>
      </c>
      <c r="AB1428" s="1" t="str">
        <v/>
      </c>
      <c r="AC1428" s="1" t="str">
        <v/>
      </c>
      <c r="AD1428" s="1" t="str">
        <v/>
      </c>
    </row>
    <row r="1429" spans="5:30" x14ac:dyDescent="0.55000000000000004">
      <c r="E1429" s="1">
        <v>1425</v>
      </c>
      <c r="F1429" s="1" t="str">
        <f>IFERROR(INDEX(content!$A$2:$A$2049,MATCH($E1429,content!$C$2:$C$2049,0),1),"")</f>
        <v/>
      </c>
      <c r="G1429" s="1" t="str">
        <f>IFERROR(INDEX(content!$B$2:$B$2049,MATCH($E1429,content!$C$2:$C$2049,0),1),"")</f>
        <v/>
      </c>
      <c r="H1429" s="1" t="str">
        <f>IFERROR(INDEX(content!$C$2:$C$2049,MATCH($E1429,content!$C$2:$C$2049,0),1),"")</f>
        <v/>
      </c>
      <c r="I1429" s="1" t="str">
        <f>IFERROR(INDEX(content!$D$2:$D$2049,MATCH($E1429,content!$C$2:$C$2049,0),1),"")</f>
        <v/>
      </c>
      <c r="J1429" s="1" t="str">
        <v/>
      </c>
      <c r="K1429" s="1" t="str">
        <f>IFERROR(INDEX(content!$F$2:$F$2049,MATCH($E1429,content!$C$2:$C$2049,0),1),"")</f>
        <v/>
      </c>
      <c r="L1429" s="1" t="str">
        <f>IFERROR(INDEX(content!$G$2:$G$2049,MATCH($E1429,content!$C$2:$C$2049,0),1),"")</f>
        <v/>
      </c>
      <c r="M1429" s="1" t="str">
        <f>IFERROR(INDEX(content!$H$2:$H$2049,MATCH($E1429,content!$C$2:$C$2049,0),1),"")</f>
        <v/>
      </c>
      <c r="N1429" s="1" t="str">
        <f>IFERROR(INDEX(content!$I$2:$I$2049,MATCH($E1429,content!$C$2:$C$2049,0),1),"")</f>
        <v/>
      </c>
      <c r="O1429" s="1" t="str">
        <f>IFERROR(INDEX(content!$J$2:$J$2049,MATCH($E1429,content!$C$2:$C$2049,0),1),"")</f>
        <v/>
      </c>
      <c r="P1429" s="1" t="str">
        <f t="shared" si="91"/>
        <v/>
      </c>
      <c r="Q1429" s="1" t="str">
        <f>IF(LENB(P1429),COUNTIF(P$4:P1429,"●"),"")</f>
        <v/>
      </c>
      <c r="R1429" s="1" t="str">
        <f t="shared" si="94"/>
        <v/>
      </c>
      <c r="S1429" s="1" t="str">
        <f t="shared" si="92"/>
        <v/>
      </c>
      <c r="T1429" s="1" t="str">
        <f>IF(LEN(S1429),SUM($S$4:S1429)-1,"")</f>
        <v/>
      </c>
      <c r="U1429" s="1" t="str">
        <f t="shared" si="93"/>
        <v/>
      </c>
      <c r="V1429" s="1" t="str">
        <v/>
      </c>
      <c r="W1429" s="1" t="str">
        <v/>
      </c>
      <c r="X1429" s="1" t="str">
        <v/>
      </c>
      <c r="Y1429" s="1" t="str">
        <v/>
      </c>
      <c r="Z1429" s="1" t="str">
        <v/>
      </c>
      <c r="AA1429" s="1" t="str">
        <v/>
      </c>
      <c r="AB1429" s="1" t="str">
        <v/>
      </c>
      <c r="AC1429" s="1" t="str">
        <v/>
      </c>
      <c r="AD1429" s="1" t="str">
        <v/>
      </c>
    </row>
    <row r="1430" spans="5:30" x14ac:dyDescent="0.55000000000000004">
      <c r="E1430" s="1">
        <v>1426</v>
      </c>
      <c r="F1430" s="1" t="str">
        <f>IFERROR(INDEX(content!$A$2:$A$2049,MATCH($E1430,content!$C$2:$C$2049,0),1),"")</f>
        <v/>
      </c>
      <c r="G1430" s="1" t="str">
        <f>IFERROR(INDEX(content!$B$2:$B$2049,MATCH($E1430,content!$C$2:$C$2049,0),1),"")</f>
        <v/>
      </c>
      <c r="H1430" s="1" t="str">
        <f>IFERROR(INDEX(content!$C$2:$C$2049,MATCH($E1430,content!$C$2:$C$2049,0),1),"")</f>
        <v/>
      </c>
      <c r="I1430" s="1" t="str">
        <f>IFERROR(INDEX(content!$D$2:$D$2049,MATCH($E1430,content!$C$2:$C$2049,0),1),"")</f>
        <v/>
      </c>
      <c r="J1430" s="1" t="str">
        <v/>
      </c>
      <c r="K1430" s="1" t="str">
        <f>IFERROR(INDEX(content!$F$2:$F$2049,MATCH($E1430,content!$C$2:$C$2049,0),1),"")</f>
        <v/>
      </c>
      <c r="L1430" s="1" t="str">
        <f>IFERROR(INDEX(content!$G$2:$G$2049,MATCH($E1430,content!$C$2:$C$2049,0),1),"")</f>
        <v/>
      </c>
      <c r="M1430" s="1" t="str">
        <f>IFERROR(INDEX(content!$H$2:$H$2049,MATCH($E1430,content!$C$2:$C$2049,0),1),"")</f>
        <v/>
      </c>
      <c r="N1430" s="1" t="str">
        <f>IFERROR(INDEX(content!$I$2:$I$2049,MATCH($E1430,content!$C$2:$C$2049,0),1),"")</f>
        <v/>
      </c>
      <c r="O1430" s="1" t="str">
        <f>IFERROR(INDEX(content!$J$2:$J$2049,MATCH($E1430,content!$C$2:$C$2049,0),1),"")</f>
        <v/>
      </c>
      <c r="P1430" s="1" t="str">
        <f t="shared" si="91"/>
        <v/>
      </c>
      <c r="Q1430" s="1" t="str">
        <f>IF(LENB(P1430),COUNTIF(P$4:P1430,"●"),"")</f>
        <v/>
      </c>
      <c r="R1430" s="1" t="str">
        <f t="shared" si="94"/>
        <v/>
      </c>
      <c r="S1430" s="1" t="str">
        <f t="shared" si="92"/>
        <v/>
      </c>
      <c r="T1430" s="1" t="str">
        <f>IF(LEN(S1430),SUM($S$4:S1430)-1,"")</f>
        <v/>
      </c>
      <c r="U1430" s="1" t="str">
        <f t="shared" si="93"/>
        <v/>
      </c>
      <c r="V1430" s="1" t="str">
        <v/>
      </c>
      <c r="W1430" s="1" t="str">
        <v/>
      </c>
      <c r="X1430" s="1" t="str">
        <v/>
      </c>
      <c r="Y1430" s="1" t="str">
        <v/>
      </c>
      <c r="Z1430" s="1" t="str">
        <v/>
      </c>
      <c r="AA1430" s="1" t="str">
        <v/>
      </c>
      <c r="AB1430" s="1" t="str">
        <v/>
      </c>
      <c r="AC1430" s="1" t="str">
        <v/>
      </c>
      <c r="AD1430" s="1" t="str">
        <v/>
      </c>
    </row>
    <row r="1431" spans="5:30" x14ac:dyDescent="0.55000000000000004">
      <c r="E1431" s="1">
        <v>1427</v>
      </c>
      <c r="F1431" s="1" t="str">
        <f>IFERROR(INDEX(content!$A$2:$A$2049,MATCH($E1431,content!$C$2:$C$2049,0),1),"")</f>
        <v/>
      </c>
      <c r="G1431" s="1" t="str">
        <f>IFERROR(INDEX(content!$B$2:$B$2049,MATCH($E1431,content!$C$2:$C$2049,0),1),"")</f>
        <v/>
      </c>
      <c r="H1431" s="1" t="str">
        <f>IFERROR(INDEX(content!$C$2:$C$2049,MATCH($E1431,content!$C$2:$C$2049,0),1),"")</f>
        <v/>
      </c>
      <c r="I1431" s="1" t="str">
        <f>IFERROR(INDEX(content!$D$2:$D$2049,MATCH($E1431,content!$C$2:$C$2049,0),1),"")</f>
        <v/>
      </c>
      <c r="J1431" s="1" t="str">
        <v/>
      </c>
      <c r="K1431" s="1" t="str">
        <f>IFERROR(INDEX(content!$F$2:$F$2049,MATCH($E1431,content!$C$2:$C$2049,0),1),"")</f>
        <v/>
      </c>
      <c r="L1431" s="1" t="str">
        <f>IFERROR(INDEX(content!$G$2:$G$2049,MATCH($E1431,content!$C$2:$C$2049,0),1),"")</f>
        <v/>
      </c>
      <c r="M1431" s="1" t="str">
        <f>IFERROR(INDEX(content!$H$2:$H$2049,MATCH($E1431,content!$C$2:$C$2049,0),1),"")</f>
        <v/>
      </c>
      <c r="N1431" s="1" t="str">
        <f>IFERROR(INDEX(content!$I$2:$I$2049,MATCH($E1431,content!$C$2:$C$2049,0),1),"")</f>
        <v/>
      </c>
      <c r="O1431" s="1" t="str">
        <f>IFERROR(INDEX(content!$J$2:$J$2049,MATCH($E1431,content!$C$2:$C$2049,0),1),"")</f>
        <v/>
      </c>
      <c r="P1431" s="1" t="str">
        <f t="shared" si="91"/>
        <v/>
      </c>
      <c r="Q1431" s="1" t="str">
        <f>IF(LENB(P1431),COUNTIF(P$4:P1431,"●"),"")</f>
        <v/>
      </c>
      <c r="R1431" s="1" t="str">
        <f t="shared" si="94"/>
        <v/>
      </c>
      <c r="S1431" s="1" t="str">
        <f t="shared" si="92"/>
        <v/>
      </c>
      <c r="T1431" s="1" t="str">
        <f>IF(LEN(S1431),SUM($S$4:S1431)-1,"")</f>
        <v/>
      </c>
      <c r="U1431" s="1" t="str">
        <f t="shared" si="93"/>
        <v/>
      </c>
      <c r="V1431" s="1" t="str">
        <v/>
      </c>
      <c r="W1431" s="1" t="str">
        <v/>
      </c>
      <c r="X1431" s="1" t="str">
        <v/>
      </c>
      <c r="Y1431" s="1" t="str">
        <v/>
      </c>
      <c r="Z1431" s="1" t="str">
        <v/>
      </c>
      <c r="AA1431" s="1" t="str">
        <v/>
      </c>
      <c r="AB1431" s="1" t="str">
        <v/>
      </c>
      <c r="AC1431" s="1" t="str">
        <v/>
      </c>
      <c r="AD1431" s="1" t="str">
        <v/>
      </c>
    </row>
    <row r="1432" spans="5:30" x14ac:dyDescent="0.55000000000000004">
      <c r="E1432" s="1">
        <v>1428</v>
      </c>
      <c r="F1432" s="1" t="str">
        <f>IFERROR(INDEX(content!$A$2:$A$2049,MATCH($E1432,content!$C$2:$C$2049,0),1),"")</f>
        <v/>
      </c>
      <c r="G1432" s="1" t="str">
        <f>IFERROR(INDEX(content!$B$2:$B$2049,MATCH($E1432,content!$C$2:$C$2049,0),1),"")</f>
        <v/>
      </c>
      <c r="H1432" s="1" t="str">
        <f>IFERROR(INDEX(content!$C$2:$C$2049,MATCH($E1432,content!$C$2:$C$2049,0),1),"")</f>
        <v/>
      </c>
      <c r="I1432" s="1" t="str">
        <f>IFERROR(INDEX(content!$D$2:$D$2049,MATCH($E1432,content!$C$2:$C$2049,0),1),"")</f>
        <v/>
      </c>
      <c r="J1432" s="1" t="str">
        <v/>
      </c>
      <c r="K1432" s="1" t="str">
        <f>IFERROR(INDEX(content!$F$2:$F$2049,MATCH($E1432,content!$C$2:$C$2049,0),1),"")</f>
        <v/>
      </c>
      <c r="L1432" s="1" t="str">
        <f>IFERROR(INDEX(content!$G$2:$G$2049,MATCH($E1432,content!$C$2:$C$2049,0),1),"")</f>
        <v/>
      </c>
      <c r="M1432" s="1" t="str">
        <f>IFERROR(INDEX(content!$H$2:$H$2049,MATCH($E1432,content!$C$2:$C$2049,0),1),"")</f>
        <v/>
      </c>
      <c r="N1432" s="1" t="str">
        <f>IFERROR(INDEX(content!$I$2:$I$2049,MATCH($E1432,content!$C$2:$C$2049,0),1),"")</f>
        <v/>
      </c>
      <c r="O1432" s="1" t="str">
        <f>IFERROR(INDEX(content!$J$2:$J$2049,MATCH($E1432,content!$C$2:$C$2049,0),1),"")</f>
        <v/>
      </c>
      <c r="P1432" s="1" t="str">
        <f t="shared" si="91"/>
        <v/>
      </c>
      <c r="Q1432" s="1" t="str">
        <f>IF(LENB(P1432),COUNTIF(P$4:P1432,"●"),"")</f>
        <v/>
      </c>
      <c r="R1432" s="1" t="str">
        <f t="shared" si="94"/>
        <v/>
      </c>
      <c r="S1432" s="1" t="str">
        <f t="shared" si="92"/>
        <v/>
      </c>
      <c r="T1432" s="1" t="str">
        <f>IF(LEN(S1432),SUM($S$4:S1432)-1,"")</f>
        <v/>
      </c>
      <c r="U1432" s="1" t="str">
        <f t="shared" si="93"/>
        <v/>
      </c>
      <c r="V1432" s="1" t="str">
        <v/>
      </c>
      <c r="W1432" s="1" t="str">
        <v/>
      </c>
      <c r="X1432" s="1" t="str">
        <v/>
      </c>
      <c r="Y1432" s="1" t="str">
        <v/>
      </c>
      <c r="Z1432" s="1" t="str">
        <v/>
      </c>
      <c r="AA1432" s="1" t="str">
        <v/>
      </c>
      <c r="AB1432" s="1" t="str">
        <v/>
      </c>
      <c r="AC1432" s="1" t="str">
        <v/>
      </c>
      <c r="AD1432" s="1" t="str">
        <v/>
      </c>
    </row>
    <row r="1433" spans="5:30" x14ac:dyDescent="0.55000000000000004">
      <c r="E1433" s="1">
        <v>1429</v>
      </c>
      <c r="F1433" s="1" t="str">
        <f>IFERROR(INDEX(content!$A$2:$A$2049,MATCH($E1433,content!$C$2:$C$2049,0),1),"")</f>
        <v/>
      </c>
      <c r="G1433" s="1" t="str">
        <f>IFERROR(INDEX(content!$B$2:$B$2049,MATCH($E1433,content!$C$2:$C$2049,0),1),"")</f>
        <v/>
      </c>
      <c r="H1433" s="1" t="str">
        <f>IFERROR(INDEX(content!$C$2:$C$2049,MATCH($E1433,content!$C$2:$C$2049,0),1),"")</f>
        <v/>
      </c>
      <c r="I1433" s="1" t="str">
        <f>IFERROR(INDEX(content!$D$2:$D$2049,MATCH($E1433,content!$C$2:$C$2049,0),1),"")</f>
        <v/>
      </c>
      <c r="J1433" s="1" t="str">
        <v/>
      </c>
      <c r="K1433" s="1" t="str">
        <f>IFERROR(INDEX(content!$F$2:$F$2049,MATCH($E1433,content!$C$2:$C$2049,0),1),"")</f>
        <v/>
      </c>
      <c r="L1433" s="1" t="str">
        <f>IFERROR(INDEX(content!$G$2:$G$2049,MATCH($E1433,content!$C$2:$C$2049,0),1),"")</f>
        <v/>
      </c>
      <c r="M1433" s="1" t="str">
        <f>IFERROR(INDEX(content!$H$2:$H$2049,MATCH($E1433,content!$C$2:$C$2049,0),1),"")</f>
        <v/>
      </c>
      <c r="N1433" s="1" t="str">
        <f>IFERROR(INDEX(content!$I$2:$I$2049,MATCH($E1433,content!$C$2:$C$2049,0),1),"")</f>
        <v/>
      </c>
      <c r="O1433" s="1" t="str">
        <f>IFERROR(INDEX(content!$J$2:$J$2049,MATCH($E1433,content!$C$2:$C$2049,0),1),"")</f>
        <v/>
      </c>
      <c r="P1433" s="1" t="str">
        <f t="shared" si="91"/>
        <v/>
      </c>
      <c r="Q1433" s="1" t="str">
        <f>IF(LENB(P1433),COUNTIF(P$4:P1433,"●"),"")</f>
        <v/>
      </c>
      <c r="R1433" s="1" t="str">
        <f t="shared" si="94"/>
        <v/>
      </c>
      <c r="S1433" s="1" t="str">
        <f t="shared" si="92"/>
        <v/>
      </c>
      <c r="T1433" s="1" t="str">
        <f>IF(LEN(S1433),SUM($S$4:S1433)-1,"")</f>
        <v/>
      </c>
      <c r="U1433" s="1" t="str">
        <f t="shared" si="93"/>
        <v/>
      </c>
      <c r="V1433" s="1" t="str">
        <v/>
      </c>
      <c r="W1433" s="1" t="str">
        <v/>
      </c>
      <c r="X1433" s="1" t="str">
        <v/>
      </c>
      <c r="Y1433" s="1" t="str">
        <v/>
      </c>
      <c r="Z1433" s="1" t="str">
        <v/>
      </c>
      <c r="AA1433" s="1" t="str">
        <v/>
      </c>
      <c r="AB1433" s="1" t="str">
        <v/>
      </c>
      <c r="AC1433" s="1" t="str">
        <v/>
      </c>
      <c r="AD1433" s="1" t="str">
        <v/>
      </c>
    </row>
    <row r="1434" spans="5:30" x14ac:dyDescent="0.55000000000000004">
      <c r="E1434" s="1">
        <v>1430</v>
      </c>
      <c r="F1434" s="1" t="str">
        <f>IFERROR(INDEX(content!$A$2:$A$2049,MATCH($E1434,content!$C$2:$C$2049,0),1),"")</f>
        <v/>
      </c>
      <c r="G1434" s="1" t="str">
        <f>IFERROR(INDEX(content!$B$2:$B$2049,MATCH($E1434,content!$C$2:$C$2049,0),1),"")</f>
        <v/>
      </c>
      <c r="H1434" s="1" t="str">
        <f>IFERROR(INDEX(content!$C$2:$C$2049,MATCH($E1434,content!$C$2:$C$2049,0),1),"")</f>
        <v/>
      </c>
      <c r="I1434" s="1" t="str">
        <f>IFERROR(INDEX(content!$D$2:$D$2049,MATCH($E1434,content!$C$2:$C$2049,0),1),"")</f>
        <v/>
      </c>
      <c r="J1434" s="1" t="str">
        <v/>
      </c>
      <c r="K1434" s="1" t="str">
        <f>IFERROR(INDEX(content!$F$2:$F$2049,MATCH($E1434,content!$C$2:$C$2049,0),1),"")</f>
        <v/>
      </c>
      <c r="L1434" s="1" t="str">
        <f>IFERROR(INDEX(content!$G$2:$G$2049,MATCH($E1434,content!$C$2:$C$2049,0),1),"")</f>
        <v/>
      </c>
      <c r="M1434" s="1" t="str">
        <f>IFERROR(INDEX(content!$H$2:$H$2049,MATCH($E1434,content!$C$2:$C$2049,0),1),"")</f>
        <v/>
      </c>
      <c r="N1434" s="1" t="str">
        <f>IFERROR(INDEX(content!$I$2:$I$2049,MATCH($E1434,content!$C$2:$C$2049,0),1),"")</f>
        <v/>
      </c>
      <c r="O1434" s="1" t="str">
        <f>IFERROR(INDEX(content!$J$2:$J$2049,MATCH($E1434,content!$C$2:$C$2049,0),1),"")</f>
        <v/>
      </c>
      <c r="P1434" s="1" t="str">
        <f t="shared" si="91"/>
        <v/>
      </c>
      <c r="Q1434" s="1" t="str">
        <f>IF(LENB(P1434),COUNTIF(P$4:P1434,"●"),"")</f>
        <v/>
      </c>
      <c r="R1434" s="1" t="str">
        <f t="shared" si="94"/>
        <v/>
      </c>
      <c r="S1434" s="1" t="str">
        <f t="shared" si="92"/>
        <v/>
      </c>
      <c r="T1434" s="1" t="str">
        <f>IF(LEN(S1434),SUM($S$4:S1434)-1,"")</f>
        <v/>
      </c>
      <c r="U1434" s="1" t="str">
        <f t="shared" si="93"/>
        <v/>
      </c>
      <c r="V1434" s="1" t="str">
        <v/>
      </c>
      <c r="W1434" s="1" t="str">
        <v/>
      </c>
      <c r="X1434" s="1" t="str">
        <v/>
      </c>
      <c r="Y1434" s="1" t="str">
        <v/>
      </c>
      <c r="Z1434" s="1" t="str">
        <v/>
      </c>
      <c r="AA1434" s="1" t="str">
        <v/>
      </c>
      <c r="AB1434" s="1" t="str">
        <v/>
      </c>
      <c r="AC1434" s="1" t="str">
        <v/>
      </c>
      <c r="AD1434" s="1" t="str">
        <v/>
      </c>
    </row>
    <row r="1435" spans="5:30" x14ac:dyDescent="0.55000000000000004">
      <c r="E1435" s="1">
        <v>1431</v>
      </c>
      <c r="F1435" s="1" t="str">
        <f>IFERROR(INDEX(content!$A$2:$A$2049,MATCH($E1435,content!$C$2:$C$2049,0),1),"")</f>
        <v/>
      </c>
      <c r="G1435" s="1" t="str">
        <f>IFERROR(INDEX(content!$B$2:$B$2049,MATCH($E1435,content!$C$2:$C$2049,0),1),"")</f>
        <v/>
      </c>
      <c r="H1435" s="1" t="str">
        <f>IFERROR(INDEX(content!$C$2:$C$2049,MATCH($E1435,content!$C$2:$C$2049,0),1),"")</f>
        <v/>
      </c>
      <c r="I1435" s="1" t="str">
        <f>IFERROR(INDEX(content!$D$2:$D$2049,MATCH($E1435,content!$C$2:$C$2049,0),1),"")</f>
        <v/>
      </c>
      <c r="J1435" s="1" t="str">
        <v/>
      </c>
      <c r="K1435" s="1" t="str">
        <f>IFERROR(INDEX(content!$F$2:$F$2049,MATCH($E1435,content!$C$2:$C$2049,0),1),"")</f>
        <v/>
      </c>
      <c r="L1435" s="1" t="str">
        <f>IFERROR(INDEX(content!$G$2:$G$2049,MATCH($E1435,content!$C$2:$C$2049,0),1),"")</f>
        <v/>
      </c>
      <c r="M1435" s="1" t="str">
        <f>IFERROR(INDEX(content!$H$2:$H$2049,MATCH($E1435,content!$C$2:$C$2049,0),1),"")</f>
        <v/>
      </c>
      <c r="N1435" s="1" t="str">
        <f>IFERROR(INDEX(content!$I$2:$I$2049,MATCH($E1435,content!$C$2:$C$2049,0),1),"")</f>
        <v/>
      </c>
      <c r="O1435" s="1" t="str">
        <f>IFERROR(INDEX(content!$J$2:$J$2049,MATCH($E1435,content!$C$2:$C$2049,0),1),"")</f>
        <v/>
      </c>
      <c r="P1435" s="1" t="str">
        <f t="shared" si="91"/>
        <v/>
      </c>
      <c r="Q1435" s="1" t="str">
        <f>IF(LENB(P1435),COUNTIF(P$4:P1435,"●"),"")</f>
        <v/>
      </c>
      <c r="R1435" s="1" t="str">
        <f t="shared" si="94"/>
        <v/>
      </c>
      <c r="S1435" s="1" t="str">
        <f t="shared" si="92"/>
        <v/>
      </c>
      <c r="T1435" s="1" t="str">
        <f>IF(LEN(S1435),SUM($S$4:S1435)-1,"")</f>
        <v/>
      </c>
      <c r="U1435" s="1" t="str">
        <f t="shared" si="93"/>
        <v/>
      </c>
      <c r="V1435" s="1" t="str">
        <v/>
      </c>
      <c r="W1435" s="1" t="str">
        <v/>
      </c>
      <c r="X1435" s="1" t="str">
        <v/>
      </c>
      <c r="Y1435" s="1" t="str">
        <v/>
      </c>
      <c r="Z1435" s="1" t="str">
        <v/>
      </c>
      <c r="AA1435" s="1" t="str">
        <v/>
      </c>
      <c r="AB1435" s="1" t="str">
        <v/>
      </c>
      <c r="AC1435" s="1" t="str">
        <v/>
      </c>
      <c r="AD1435" s="1" t="str">
        <v/>
      </c>
    </row>
    <row r="1436" spans="5:30" x14ac:dyDescent="0.55000000000000004">
      <c r="E1436" s="1">
        <v>1432</v>
      </c>
      <c r="F1436" s="1" t="str">
        <f>IFERROR(INDEX(content!$A$2:$A$2049,MATCH($E1436,content!$C$2:$C$2049,0),1),"")</f>
        <v/>
      </c>
      <c r="G1436" s="1" t="str">
        <f>IFERROR(INDEX(content!$B$2:$B$2049,MATCH($E1436,content!$C$2:$C$2049,0),1),"")</f>
        <v/>
      </c>
      <c r="H1436" s="1" t="str">
        <f>IFERROR(INDEX(content!$C$2:$C$2049,MATCH($E1436,content!$C$2:$C$2049,0),1),"")</f>
        <v/>
      </c>
      <c r="I1436" s="1" t="str">
        <f>IFERROR(INDEX(content!$D$2:$D$2049,MATCH($E1436,content!$C$2:$C$2049,0),1),"")</f>
        <v/>
      </c>
      <c r="J1436" s="1" t="str">
        <v/>
      </c>
      <c r="K1436" s="1" t="str">
        <f>IFERROR(INDEX(content!$F$2:$F$2049,MATCH($E1436,content!$C$2:$C$2049,0),1),"")</f>
        <v/>
      </c>
      <c r="L1436" s="1" t="str">
        <f>IFERROR(INDEX(content!$G$2:$G$2049,MATCH($E1436,content!$C$2:$C$2049,0),1),"")</f>
        <v/>
      </c>
      <c r="M1436" s="1" t="str">
        <f>IFERROR(INDEX(content!$H$2:$H$2049,MATCH($E1436,content!$C$2:$C$2049,0),1),"")</f>
        <v/>
      </c>
      <c r="N1436" s="1" t="str">
        <f>IFERROR(INDEX(content!$I$2:$I$2049,MATCH($E1436,content!$C$2:$C$2049,0),1),"")</f>
        <v/>
      </c>
      <c r="O1436" s="1" t="str">
        <f>IFERROR(INDEX(content!$J$2:$J$2049,MATCH($E1436,content!$C$2:$C$2049,0),1),"")</f>
        <v/>
      </c>
      <c r="P1436" s="1" t="str">
        <f t="shared" si="91"/>
        <v/>
      </c>
      <c r="Q1436" s="1" t="str">
        <f>IF(LENB(P1436),COUNTIF(P$4:P1436,"●"),"")</f>
        <v/>
      </c>
      <c r="R1436" s="1" t="str">
        <f t="shared" si="94"/>
        <v/>
      </c>
      <c r="S1436" s="1" t="str">
        <f t="shared" si="92"/>
        <v/>
      </c>
      <c r="T1436" s="1" t="str">
        <f>IF(LEN(S1436),SUM($S$4:S1436)-1,"")</f>
        <v/>
      </c>
      <c r="U1436" s="1" t="str">
        <f t="shared" si="93"/>
        <v/>
      </c>
      <c r="V1436" s="1" t="str">
        <v/>
      </c>
      <c r="W1436" s="1" t="str">
        <v/>
      </c>
      <c r="X1436" s="1" t="str">
        <v/>
      </c>
      <c r="Y1436" s="1" t="str">
        <v/>
      </c>
      <c r="Z1436" s="1" t="str">
        <v/>
      </c>
      <c r="AA1436" s="1" t="str">
        <v/>
      </c>
      <c r="AB1436" s="1" t="str">
        <v/>
      </c>
      <c r="AC1436" s="1" t="str">
        <v/>
      </c>
      <c r="AD1436" s="1" t="str">
        <v/>
      </c>
    </row>
    <row r="1437" spans="5:30" x14ac:dyDescent="0.55000000000000004">
      <c r="E1437" s="1">
        <v>1433</v>
      </c>
      <c r="F1437" s="1" t="str">
        <f>IFERROR(INDEX(content!$A$2:$A$2049,MATCH($E1437,content!$C$2:$C$2049,0),1),"")</f>
        <v/>
      </c>
      <c r="G1437" s="1" t="str">
        <f>IFERROR(INDEX(content!$B$2:$B$2049,MATCH($E1437,content!$C$2:$C$2049,0),1),"")</f>
        <v/>
      </c>
      <c r="H1437" s="1" t="str">
        <f>IFERROR(INDEX(content!$C$2:$C$2049,MATCH($E1437,content!$C$2:$C$2049,0),1),"")</f>
        <v/>
      </c>
      <c r="I1437" s="1" t="str">
        <f>IFERROR(INDEX(content!$D$2:$D$2049,MATCH($E1437,content!$C$2:$C$2049,0),1),"")</f>
        <v/>
      </c>
      <c r="J1437" s="1" t="str">
        <v/>
      </c>
      <c r="K1437" s="1" t="str">
        <f>IFERROR(INDEX(content!$F$2:$F$2049,MATCH($E1437,content!$C$2:$C$2049,0),1),"")</f>
        <v/>
      </c>
      <c r="L1437" s="1" t="str">
        <f>IFERROR(INDEX(content!$G$2:$G$2049,MATCH($E1437,content!$C$2:$C$2049,0),1),"")</f>
        <v/>
      </c>
      <c r="M1437" s="1" t="str">
        <f>IFERROR(INDEX(content!$H$2:$H$2049,MATCH($E1437,content!$C$2:$C$2049,0),1),"")</f>
        <v/>
      </c>
      <c r="N1437" s="1" t="str">
        <f>IFERROR(INDEX(content!$I$2:$I$2049,MATCH($E1437,content!$C$2:$C$2049,0),1),"")</f>
        <v/>
      </c>
      <c r="O1437" s="1" t="str">
        <f>IFERROR(INDEX(content!$J$2:$J$2049,MATCH($E1437,content!$C$2:$C$2049,0),1),"")</f>
        <v/>
      </c>
      <c r="P1437" s="1" t="str">
        <f t="shared" si="91"/>
        <v/>
      </c>
      <c r="Q1437" s="1" t="str">
        <f>IF(LENB(P1437),COUNTIF(P$4:P1437,"●"),"")</f>
        <v/>
      </c>
      <c r="R1437" s="1" t="str">
        <f t="shared" si="94"/>
        <v/>
      </c>
      <c r="S1437" s="1" t="str">
        <f t="shared" si="92"/>
        <v/>
      </c>
      <c r="T1437" s="1" t="str">
        <f>IF(LEN(S1437),SUM($S$4:S1437)-1,"")</f>
        <v/>
      </c>
      <c r="U1437" s="1" t="str">
        <f t="shared" si="93"/>
        <v/>
      </c>
      <c r="V1437" s="1" t="str">
        <v/>
      </c>
      <c r="W1437" s="1" t="str">
        <v/>
      </c>
      <c r="X1437" s="1" t="str">
        <v/>
      </c>
      <c r="Y1437" s="1" t="str">
        <v/>
      </c>
      <c r="Z1437" s="1" t="str">
        <v/>
      </c>
      <c r="AA1437" s="1" t="str">
        <v/>
      </c>
      <c r="AB1437" s="1" t="str">
        <v/>
      </c>
      <c r="AC1437" s="1" t="str">
        <v/>
      </c>
      <c r="AD1437" s="1" t="str">
        <v/>
      </c>
    </row>
    <row r="1438" spans="5:30" x14ac:dyDescent="0.55000000000000004">
      <c r="E1438" s="1">
        <v>1434</v>
      </c>
      <c r="F1438" s="1" t="str">
        <f>IFERROR(INDEX(content!$A$2:$A$2049,MATCH($E1438,content!$C$2:$C$2049,0),1),"")</f>
        <v/>
      </c>
      <c r="G1438" s="1" t="str">
        <f>IFERROR(INDEX(content!$B$2:$B$2049,MATCH($E1438,content!$C$2:$C$2049,0),1),"")</f>
        <v/>
      </c>
      <c r="H1438" s="1" t="str">
        <f>IFERROR(INDEX(content!$C$2:$C$2049,MATCH($E1438,content!$C$2:$C$2049,0),1),"")</f>
        <v/>
      </c>
      <c r="I1438" s="1" t="str">
        <f>IFERROR(INDEX(content!$D$2:$D$2049,MATCH($E1438,content!$C$2:$C$2049,0),1),"")</f>
        <v/>
      </c>
      <c r="J1438" s="1" t="str">
        <v/>
      </c>
      <c r="K1438" s="1" t="str">
        <f>IFERROR(INDEX(content!$F$2:$F$2049,MATCH($E1438,content!$C$2:$C$2049,0),1),"")</f>
        <v/>
      </c>
      <c r="L1438" s="1" t="str">
        <f>IFERROR(INDEX(content!$G$2:$G$2049,MATCH($E1438,content!$C$2:$C$2049,0),1),"")</f>
        <v/>
      </c>
      <c r="M1438" s="1" t="str">
        <f>IFERROR(INDEX(content!$H$2:$H$2049,MATCH($E1438,content!$C$2:$C$2049,0),1),"")</f>
        <v/>
      </c>
      <c r="N1438" s="1" t="str">
        <f>IFERROR(INDEX(content!$I$2:$I$2049,MATCH($E1438,content!$C$2:$C$2049,0),1),"")</f>
        <v/>
      </c>
      <c r="O1438" s="1" t="str">
        <f>IFERROR(INDEX(content!$J$2:$J$2049,MATCH($E1438,content!$C$2:$C$2049,0),1),"")</f>
        <v/>
      </c>
      <c r="P1438" s="1" t="str">
        <f t="shared" si="91"/>
        <v/>
      </c>
      <c r="Q1438" s="1" t="str">
        <f>IF(LENB(P1438),COUNTIF(P$4:P1438,"●"),"")</f>
        <v/>
      </c>
      <c r="R1438" s="1" t="str">
        <f t="shared" si="94"/>
        <v/>
      </c>
      <c r="S1438" s="1" t="str">
        <f t="shared" si="92"/>
        <v/>
      </c>
      <c r="T1438" s="1" t="str">
        <f>IF(LEN(S1438),SUM($S$4:S1438)-1,"")</f>
        <v/>
      </c>
      <c r="U1438" s="1" t="str">
        <f t="shared" si="93"/>
        <v/>
      </c>
      <c r="V1438" s="1" t="str">
        <v/>
      </c>
      <c r="W1438" s="1" t="str">
        <v/>
      </c>
      <c r="X1438" s="1" t="str">
        <v/>
      </c>
      <c r="Y1438" s="1" t="str">
        <v/>
      </c>
      <c r="Z1438" s="1" t="str">
        <v/>
      </c>
      <c r="AA1438" s="1" t="str">
        <v/>
      </c>
      <c r="AB1438" s="1" t="str">
        <v/>
      </c>
      <c r="AC1438" s="1" t="str">
        <v/>
      </c>
      <c r="AD1438" s="1" t="str">
        <v/>
      </c>
    </row>
    <row r="1439" spans="5:30" x14ac:dyDescent="0.55000000000000004">
      <c r="E1439" s="1">
        <v>1435</v>
      </c>
      <c r="F1439" s="1" t="str">
        <f>IFERROR(INDEX(content!$A$2:$A$2049,MATCH($E1439,content!$C$2:$C$2049,0),1),"")</f>
        <v/>
      </c>
      <c r="G1439" s="1" t="str">
        <f>IFERROR(INDEX(content!$B$2:$B$2049,MATCH($E1439,content!$C$2:$C$2049,0),1),"")</f>
        <v/>
      </c>
      <c r="H1439" s="1" t="str">
        <f>IFERROR(INDEX(content!$C$2:$C$2049,MATCH($E1439,content!$C$2:$C$2049,0),1),"")</f>
        <v/>
      </c>
      <c r="I1439" s="1" t="str">
        <f>IFERROR(INDEX(content!$D$2:$D$2049,MATCH($E1439,content!$C$2:$C$2049,0),1),"")</f>
        <v/>
      </c>
      <c r="J1439" s="1" t="str">
        <v/>
      </c>
      <c r="K1439" s="1" t="str">
        <f>IFERROR(INDEX(content!$F$2:$F$2049,MATCH($E1439,content!$C$2:$C$2049,0),1),"")</f>
        <v/>
      </c>
      <c r="L1439" s="1" t="str">
        <f>IFERROR(INDEX(content!$G$2:$G$2049,MATCH($E1439,content!$C$2:$C$2049,0),1),"")</f>
        <v/>
      </c>
      <c r="M1439" s="1" t="str">
        <f>IFERROR(INDEX(content!$H$2:$H$2049,MATCH($E1439,content!$C$2:$C$2049,0),1),"")</f>
        <v/>
      </c>
      <c r="N1439" s="1" t="str">
        <f>IFERROR(INDEX(content!$I$2:$I$2049,MATCH($E1439,content!$C$2:$C$2049,0),1),"")</f>
        <v/>
      </c>
      <c r="O1439" s="1" t="str">
        <f>IFERROR(INDEX(content!$J$2:$J$2049,MATCH($E1439,content!$C$2:$C$2049,0),1),"")</f>
        <v/>
      </c>
      <c r="P1439" s="1" t="str">
        <f t="shared" si="91"/>
        <v/>
      </c>
      <c r="Q1439" s="1" t="str">
        <f>IF(LENB(P1439),COUNTIF(P$4:P1439,"●"),"")</f>
        <v/>
      </c>
      <c r="R1439" s="1" t="str">
        <f t="shared" si="94"/>
        <v/>
      </c>
      <c r="S1439" s="1" t="str">
        <f t="shared" si="92"/>
        <v/>
      </c>
      <c r="T1439" s="1" t="str">
        <f>IF(LEN(S1439),SUM($S$4:S1439)-1,"")</f>
        <v/>
      </c>
      <c r="U1439" s="1" t="str">
        <f t="shared" si="93"/>
        <v/>
      </c>
      <c r="V1439" s="1" t="str">
        <v/>
      </c>
      <c r="W1439" s="1" t="str">
        <v/>
      </c>
      <c r="X1439" s="1" t="str">
        <v/>
      </c>
      <c r="Y1439" s="1" t="str">
        <v/>
      </c>
      <c r="Z1439" s="1" t="str">
        <v/>
      </c>
      <c r="AA1439" s="1" t="str">
        <v/>
      </c>
      <c r="AB1439" s="1" t="str">
        <v/>
      </c>
      <c r="AC1439" s="1" t="str">
        <v/>
      </c>
      <c r="AD1439" s="1" t="str">
        <v/>
      </c>
    </row>
    <row r="1440" spans="5:30" x14ac:dyDescent="0.55000000000000004">
      <c r="E1440" s="1">
        <v>1436</v>
      </c>
      <c r="F1440" s="1" t="str">
        <f>IFERROR(INDEX(content!$A$2:$A$2049,MATCH($E1440,content!$C$2:$C$2049,0),1),"")</f>
        <v/>
      </c>
      <c r="G1440" s="1" t="str">
        <f>IFERROR(INDEX(content!$B$2:$B$2049,MATCH($E1440,content!$C$2:$C$2049,0),1),"")</f>
        <v/>
      </c>
      <c r="H1440" s="1" t="str">
        <f>IFERROR(INDEX(content!$C$2:$C$2049,MATCH($E1440,content!$C$2:$C$2049,0),1),"")</f>
        <v/>
      </c>
      <c r="I1440" s="1" t="str">
        <f>IFERROR(INDEX(content!$D$2:$D$2049,MATCH($E1440,content!$C$2:$C$2049,0),1),"")</f>
        <v/>
      </c>
      <c r="J1440" s="1" t="str">
        <v/>
      </c>
      <c r="K1440" s="1" t="str">
        <f>IFERROR(INDEX(content!$F$2:$F$2049,MATCH($E1440,content!$C$2:$C$2049,0),1),"")</f>
        <v/>
      </c>
      <c r="L1440" s="1" t="str">
        <f>IFERROR(INDEX(content!$G$2:$G$2049,MATCH($E1440,content!$C$2:$C$2049,0),1),"")</f>
        <v/>
      </c>
      <c r="M1440" s="1" t="str">
        <f>IFERROR(INDEX(content!$H$2:$H$2049,MATCH($E1440,content!$C$2:$C$2049,0),1),"")</f>
        <v/>
      </c>
      <c r="N1440" s="1" t="str">
        <f>IFERROR(INDEX(content!$I$2:$I$2049,MATCH($E1440,content!$C$2:$C$2049,0),1),"")</f>
        <v/>
      </c>
      <c r="O1440" s="1" t="str">
        <f>IFERROR(INDEX(content!$J$2:$J$2049,MATCH($E1440,content!$C$2:$C$2049,0),1),"")</f>
        <v/>
      </c>
      <c r="P1440" s="1" t="str">
        <f t="shared" si="91"/>
        <v/>
      </c>
      <c r="Q1440" s="1" t="str">
        <f>IF(LENB(P1440),COUNTIF(P$4:P1440,"●"),"")</f>
        <v/>
      </c>
      <c r="R1440" s="1" t="str">
        <f t="shared" si="94"/>
        <v/>
      </c>
      <c r="S1440" s="1" t="str">
        <f t="shared" si="92"/>
        <v/>
      </c>
      <c r="T1440" s="1" t="str">
        <f>IF(LEN(S1440),SUM($S$4:S1440)-1,"")</f>
        <v/>
      </c>
      <c r="U1440" s="1" t="str">
        <f t="shared" si="93"/>
        <v/>
      </c>
      <c r="V1440" s="1" t="str">
        <v/>
      </c>
      <c r="W1440" s="1" t="str">
        <v/>
      </c>
      <c r="X1440" s="1" t="str">
        <v/>
      </c>
      <c r="Y1440" s="1" t="str">
        <v/>
      </c>
      <c r="Z1440" s="1" t="str">
        <v/>
      </c>
      <c r="AA1440" s="1" t="str">
        <v/>
      </c>
      <c r="AB1440" s="1" t="str">
        <v/>
      </c>
      <c r="AC1440" s="1" t="str">
        <v/>
      </c>
      <c r="AD1440" s="1" t="str">
        <v/>
      </c>
    </row>
    <row r="1441" spans="5:30" x14ac:dyDescent="0.55000000000000004">
      <c r="E1441" s="1">
        <v>1437</v>
      </c>
      <c r="F1441" s="1" t="str">
        <f>IFERROR(INDEX(content!$A$2:$A$2049,MATCH($E1441,content!$C$2:$C$2049,0),1),"")</f>
        <v/>
      </c>
      <c r="G1441" s="1" t="str">
        <f>IFERROR(INDEX(content!$B$2:$B$2049,MATCH($E1441,content!$C$2:$C$2049,0),1),"")</f>
        <v/>
      </c>
      <c r="H1441" s="1" t="str">
        <f>IFERROR(INDEX(content!$C$2:$C$2049,MATCH($E1441,content!$C$2:$C$2049,0),1),"")</f>
        <v/>
      </c>
      <c r="I1441" s="1" t="str">
        <f>IFERROR(INDEX(content!$D$2:$D$2049,MATCH($E1441,content!$C$2:$C$2049,0),1),"")</f>
        <v/>
      </c>
      <c r="J1441" s="1" t="str">
        <v/>
      </c>
      <c r="K1441" s="1" t="str">
        <f>IFERROR(INDEX(content!$F$2:$F$2049,MATCH($E1441,content!$C$2:$C$2049,0),1),"")</f>
        <v/>
      </c>
      <c r="L1441" s="1" t="str">
        <f>IFERROR(INDEX(content!$G$2:$G$2049,MATCH($E1441,content!$C$2:$C$2049,0),1),"")</f>
        <v/>
      </c>
      <c r="M1441" s="1" t="str">
        <f>IFERROR(INDEX(content!$H$2:$H$2049,MATCH($E1441,content!$C$2:$C$2049,0),1),"")</f>
        <v/>
      </c>
      <c r="N1441" s="1" t="str">
        <f>IFERROR(INDEX(content!$I$2:$I$2049,MATCH($E1441,content!$C$2:$C$2049,0),1),"")</f>
        <v/>
      </c>
      <c r="O1441" s="1" t="str">
        <f>IFERROR(INDEX(content!$J$2:$J$2049,MATCH($E1441,content!$C$2:$C$2049,0),1),"")</f>
        <v/>
      </c>
      <c r="P1441" s="1" t="str">
        <f t="shared" si="91"/>
        <v/>
      </c>
      <c r="Q1441" s="1" t="str">
        <f>IF(LENB(P1441),COUNTIF(P$4:P1441,"●"),"")</f>
        <v/>
      </c>
      <c r="R1441" s="1" t="str">
        <f t="shared" si="94"/>
        <v/>
      </c>
      <c r="S1441" s="1" t="str">
        <f t="shared" si="92"/>
        <v/>
      </c>
      <c r="T1441" s="1" t="str">
        <f>IF(LEN(S1441),SUM($S$4:S1441)-1,"")</f>
        <v/>
      </c>
      <c r="U1441" s="1" t="str">
        <f t="shared" si="93"/>
        <v/>
      </c>
      <c r="V1441" s="1" t="str">
        <v/>
      </c>
      <c r="W1441" s="1" t="str">
        <v/>
      </c>
      <c r="X1441" s="1" t="str">
        <v/>
      </c>
      <c r="Y1441" s="1" t="str">
        <v/>
      </c>
      <c r="Z1441" s="1" t="str">
        <v/>
      </c>
      <c r="AA1441" s="1" t="str">
        <v/>
      </c>
      <c r="AB1441" s="1" t="str">
        <v/>
      </c>
      <c r="AC1441" s="1" t="str">
        <v/>
      </c>
      <c r="AD1441" s="1" t="str">
        <v/>
      </c>
    </row>
    <row r="1442" spans="5:30" x14ac:dyDescent="0.55000000000000004">
      <c r="E1442" s="1">
        <v>1438</v>
      </c>
      <c r="F1442" s="1" t="str">
        <f>IFERROR(INDEX(content!$A$2:$A$2049,MATCH($E1442,content!$C$2:$C$2049,0),1),"")</f>
        <v/>
      </c>
      <c r="G1442" s="1" t="str">
        <f>IFERROR(INDEX(content!$B$2:$B$2049,MATCH($E1442,content!$C$2:$C$2049,0),1),"")</f>
        <v/>
      </c>
      <c r="H1442" s="1" t="str">
        <f>IFERROR(INDEX(content!$C$2:$C$2049,MATCH($E1442,content!$C$2:$C$2049,0),1),"")</f>
        <v/>
      </c>
      <c r="I1442" s="1" t="str">
        <f>IFERROR(INDEX(content!$D$2:$D$2049,MATCH($E1442,content!$C$2:$C$2049,0),1),"")</f>
        <v/>
      </c>
      <c r="J1442" s="1" t="str">
        <v/>
      </c>
      <c r="K1442" s="1" t="str">
        <f>IFERROR(INDEX(content!$F$2:$F$2049,MATCH($E1442,content!$C$2:$C$2049,0),1),"")</f>
        <v/>
      </c>
      <c r="L1442" s="1" t="str">
        <f>IFERROR(INDEX(content!$G$2:$G$2049,MATCH($E1442,content!$C$2:$C$2049,0),1),"")</f>
        <v/>
      </c>
      <c r="M1442" s="1" t="str">
        <f>IFERROR(INDEX(content!$H$2:$H$2049,MATCH($E1442,content!$C$2:$C$2049,0),1),"")</f>
        <v/>
      </c>
      <c r="N1442" s="1" t="str">
        <f>IFERROR(INDEX(content!$I$2:$I$2049,MATCH($E1442,content!$C$2:$C$2049,0),1),"")</f>
        <v/>
      </c>
      <c r="O1442" s="1" t="str">
        <f>IFERROR(INDEX(content!$J$2:$J$2049,MATCH($E1442,content!$C$2:$C$2049,0),1),"")</f>
        <v/>
      </c>
      <c r="P1442" s="1" t="str">
        <f t="shared" si="91"/>
        <v/>
      </c>
      <c r="Q1442" s="1" t="str">
        <f>IF(LENB(P1442),COUNTIF(P$4:P1442,"●"),"")</f>
        <v/>
      </c>
      <c r="R1442" s="1" t="str">
        <f t="shared" si="94"/>
        <v/>
      </c>
      <c r="S1442" s="1" t="str">
        <f t="shared" si="92"/>
        <v/>
      </c>
      <c r="T1442" s="1" t="str">
        <f>IF(LEN(S1442),SUM($S$4:S1442)-1,"")</f>
        <v/>
      </c>
      <c r="U1442" s="1" t="str">
        <f t="shared" si="93"/>
        <v/>
      </c>
      <c r="V1442" s="1" t="str">
        <v/>
      </c>
      <c r="W1442" s="1" t="str">
        <v/>
      </c>
      <c r="X1442" s="1" t="str">
        <v/>
      </c>
      <c r="Y1442" s="1" t="str">
        <v/>
      </c>
      <c r="Z1442" s="1" t="str">
        <v/>
      </c>
      <c r="AA1442" s="1" t="str">
        <v/>
      </c>
      <c r="AB1442" s="1" t="str">
        <v/>
      </c>
      <c r="AC1442" s="1" t="str">
        <v/>
      </c>
      <c r="AD1442" s="1" t="str">
        <v/>
      </c>
    </row>
    <row r="1443" spans="5:30" x14ac:dyDescent="0.55000000000000004">
      <c r="E1443" s="1">
        <v>1439</v>
      </c>
      <c r="F1443" s="1" t="str">
        <f>IFERROR(INDEX(content!$A$2:$A$2049,MATCH($E1443,content!$C$2:$C$2049,0),1),"")</f>
        <v/>
      </c>
      <c r="G1443" s="1" t="str">
        <f>IFERROR(INDEX(content!$B$2:$B$2049,MATCH($E1443,content!$C$2:$C$2049,0),1),"")</f>
        <v/>
      </c>
      <c r="H1443" s="1" t="str">
        <f>IFERROR(INDEX(content!$C$2:$C$2049,MATCH($E1443,content!$C$2:$C$2049,0),1),"")</f>
        <v/>
      </c>
      <c r="I1443" s="1" t="str">
        <f>IFERROR(INDEX(content!$D$2:$D$2049,MATCH($E1443,content!$C$2:$C$2049,0),1),"")</f>
        <v/>
      </c>
      <c r="J1443" s="1" t="str">
        <v/>
      </c>
      <c r="K1443" s="1" t="str">
        <f>IFERROR(INDEX(content!$F$2:$F$2049,MATCH($E1443,content!$C$2:$C$2049,0),1),"")</f>
        <v/>
      </c>
      <c r="L1443" s="1" t="str">
        <f>IFERROR(INDEX(content!$G$2:$G$2049,MATCH($E1443,content!$C$2:$C$2049,0),1),"")</f>
        <v/>
      </c>
      <c r="M1443" s="1" t="str">
        <f>IFERROR(INDEX(content!$H$2:$H$2049,MATCH($E1443,content!$C$2:$C$2049,0),1),"")</f>
        <v/>
      </c>
      <c r="N1443" s="1" t="str">
        <f>IFERROR(INDEX(content!$I$2:$I$2049,MATCH($E1443,content!$C$2:$C$2049,0),1),"")</f>
        <v/>
      </c>
      <c r="O1443" s="1" t="str">
        <f>IFERROR(INDEX(content!$J$2:$J$2049,MATCH($E1443,content!$C$2:$C$2049,0),1),"")</f>
        <v/>
      </c>
      <c r="P1443" s="1" t="str">
        <f t="shared" si="91"/>
        <v/>
      </c>
      <c r="Q1443" s="1" t="str">
        <f>IF(LENB(P1443),COUNTIF(P$4:P1443,"●"),"")</f>
        <v/>
      </c>
      <c r="R1443" s="1" t="str">
        <f t="shared" si="94"/>
        <v/>
      </c>
      <c r="S1443" s="1" t="str">
        <f t="shared" si="92"/>
        <v/>
      </c>
      <c r="T1443" s="1" t="str">
        <f>IF(LEN(S1443),SUM($S$4:S1443)-1,"")</f>
        <v/>
      </c>
      <c r="U1443" s="1" t="str">
        <f t="shared" si="93"/>
        <v/>
      </c>
      <c r="V1443" s="1" t="str">
        <v/>
      </c>
      <c r="W1443" s="1" t="str">
        <v/>
      </c>
      <c r="X1443" s="1" t="str">
        <v/>
      </c>
      <c r="Y1443" s="1" t="str">
        <v/>
      </c>
      <c r="Z1443" s="1" t="str">
        <v/>
      </c>
      <c r="AA1443" s="1" t="str">
        <v/>
      </c>
      <c r="AB1443" s="1" t="str">
        <v/>
      </c>
      <c r="AC1443" s="1" t="str">
        <v/>
      </c>
      <c r="AD1443" s="1" t="str">
        <v/>
      </c>
    </row>
    <row r="1444" spans="5:30" x14ac:dyDescent="0.55000000000000004">
      <c r="E1444" s="1">
        <v>1440</v>
      </c>
      <c r="F1444" s="1" t="str">
        <f>IFERROR(INDEX(content!$A$2:$A$2049,MATCH($E1444,content!$C$2:$C$2049,0),1),"")</f>
        <v/>
      </c>
      <c r="G1444" s="1" t="str">
        <f>IFERROR(INDEX(content!$B$2:$B$2049,MATCH($E1444,content!$C$2:$C$2049,0),1),"")</f>
        <v/>
      </c>
      <c r="H1444" s="1" t="str">
        <f>IFERROR(INDEX(content!$C$2:$C$2049,MATCH($E1444,content!$C$2:$C$2049,0),1),"")</f>
        <v/>
      </c>
      <c r="I1444" s="1" t="str">
        <f>IFERROR(INDEX(content!$D$2:$D$2049,MATCH($E1444,content!$C$2:$C$2049,0),1),"")</f>
        <v/>
      </c>
      <c r="J1444" s="1" t="str">
        <v/>
      </c>
      <c r="K1444" s="1" t="str">
        <f>IFERROR(INDEX(content!$F$2:$F$2049,MATCH($E1444,content!$C$2:$C$2049,0),1),"")</f>
        <v/>
      </c>
      <c r="L1444" s="1" t="str">
        <f>IFERROR(INDEX(content!$G$2:$G$2049,MATCH($E1444,content!$C$2:$C$2049,0),1),"")</f>
        <v/>
      </c>
      <c r="M1444" s="1" t="str">
        <f>IFERROR(INDEX(content!$H$2:$H$2049,MATCH($E1444,content!$C$2:$C$2049,0),1),"")</f>
        <v/>
      </c>
      <c r="N1444" s="1" t="str">
        <f>IFERROR(INDEX(content!$I$2:$I$2049,MATCH($E1444,content!$C$2:$C$2049,0),1),"")</f>
        <v/>
      </c>
      <c r="O1444" s="1" t="str">
        <f>IFERROR(INDEX(content!$J$2:$J$2049,MATCH($E1444,content!$C$2:$C$2049,0),1),"")</f>
        <v/>
      </c>
      <c r="P1444" s="1" t="str">
        <f t="shared" si="91"/>
        <v/>
      </c>
      <c r="Q1444" s="1" t="str">
        <f>IF(LENB(P1444),COUNTIF(P$4:P1444,"●"),"")</f>
        <v/>
      </c>
      <c r="R1444" s="1" t="str">
        <f t="shared" si="94"/>
        <v/>
      </c>
      <c r="S1444" s="1" t="str">
        <f t="shared" si="92"/>
        <v/>
      </c>
      <c r="T1444" s="1" t="str">
        <f>IF(LEN(S1444),SUM($S$4:S1444)-1,"")</f>
        <v/>
      </c>
      <c r="U1444" s="1" t="str">
        <f t="shared" si="93"/>
        <v/>
      </c>
      <c r="V1444" s="1" t="str">
        <v/>
      </c>
      <c r="W1444" s="1" t="str">
        <v/>
      </c>
      <c r="X1444" s="1" t="str">
        <v/>
      </c>
      <c r="Y1444" s="1" t="str">
        <v/>
      </c>
      <c r="Z1444" s="1" t="str">
        <v/>
      </c>
      <c r="AA1444" s="1" t="str">
        <v/>
      </c>
      <c r="AB1444" s="1" t="str">
        <v/>
      </c>
      <c r="AC1444" s="1" t="str">
        <v/>
      </c>
      <c r="AD1444" s="1" t="str">
        <v/>
      </c>
    </row>
    <row r="1445" spans="5:30" x14ac:dyDescent="0.55000000000000004">
      <c r="E1445" s="1">
        <v>1441</v>
      </c>
      <c r="F1445" s="1" t="str">
        <f>IFERROR(INDEX(content!$A$2:$A$2049,MATCH($E1445,content!$C$2:$C$2049,0),1),"")</f>
        <v/>
      </c>
      <c r="G1445" s="1" t="str">
        <f>IFERROR(INDEX(content!$B$2:$B$2049,MATCH($E1445,content!$C$2:$C$2049,0),1),"")</f>
        <v/>
      </c>
      <c r="H1445" s="1" t="str">
        <f>IFERROR(INDEX(content!$C$2:$C$2049,MATCH($E1445,content!$C$2:$C$2049,0),1),"")</f>
        <v/>
      </c>
      <c r="I1445" s="1" t="str">
        <f>IFERROR(INDEX(content!$D$2:$D$2049,MATCH($E1445,content!$C$2:$C$2049,0),1),"")</f>
        <v/>
      </c>
      <c r="J1445" s="1" t="str">
        <v/>
      </c>
      <c r="K1445" s="1" t="str">
        <f>IFERROR(INDEX(content!$F$2:$F$2049,MATCH($E1445,content!$C$2:$C$2049,0),1),"")</f>
        <v/>
      </c>
      <c r="L1445" s="1" t="str">
        <f>IFERROR(INDEX(content!$G$2:$G$2049,MATCH($E1445,content!$C$2:$C$2049,0),1),"")</f>
        <v/>
      </c>
      <c r="M1445" s="1" t="str">
        <f>IFERROR(INDEX(content!$H$2:$H$2049,MATCH($E1445,content!$C$2:$C$2049,0),1),"")</f>
        <v/>
      </c>
      <c r="N1445" s="1" t="str">
        <f>IFERROR(INDEX(content!$I$2:$I$2049,MATCH($E1445,content!$C$2:$C$2049,0),1),"")</f>
        <v/>
      </c>
      <c r="O1445" s="1" t="str">
        <f>IFERROR(INDEX(content!$J$2:$J$2049,MATCH($E1445,content!$C$2:$C$2049,0),1),"")</f>
        <v/>
      </c>
      <c r="P1445" s="1" t="str">
        <f t="shared" si="91"/>
        <v/>
      </c>
      <c r="Q1445" s="1" t="str">
        <f>IF(LENB(P1445),COUNTIF(P$4:P1445,"●"),"")</f>
        <v/>
      </c>
      <c r="R1445" s="1" t="str">
        <f t="shared" si="94"/>
        <v/>
      </c>
      <c r="S1445" s="1" t="str">
        <f t="shared" si="92"/>
        <v/>
      </c>
      <c r="T1445" s="1" t="str">
        <f>IF(LEN(S1445),SUM($S$4:S1445)-1,"")</f>
        <v/>
      </c>
      <c r="U1445" s="1" t="str">
        <f t="shared" si="93"/>
        <v/>
      </c>
      <c r="V1445" s="1" t="str">
        <v/>
      </c>
      <c r="W1445" s="1" t="str">
        <v/>
      </c>
      <c r="X1445" s="1" t="str">
        <v/>
      </c>
      <c r="Y1445" s="1" t="str">
        <v/>
      </c>
      <c r="Z1445" s="1" t="str">
        <v/>
      </c>
      <c r="AA1445" s="1" t="str">
        <v/>
      </c>
      <c r="AB1445" s="1" t="str">
        <v/>
      </c>
      <c r="AC1445" s="1" t="str">
        <v/>
      </c>
      <c r="AD1445" s="1" t="str">
        <v/>
      </c>
    </row>
    <row r="1446" spans="5:30" x14ac:dyDescent="0.55000000000000004">
      <c r="E1446" s="1">
        <v>1442</v>
      </c>
      <c r="F1446" s="1" t="str">
        <f>IFERROR(INDEX(content!$A$2:$A$2049,MATCH($E1446,content!$C$2:$C$2049,0),1),"")</f>
        <v/>
      </c>
      <c r="G1446" s="1" t="str">
        <f>IFERROR(INDEX(content!$B$2:$B$2049,MATCH($E1446,content!$C$2:$C$2049,0),1),"")</f>
        <v/>
      </c>
      <c r="H1446" s="1" t="str">
        <f>IFERROR(INDEX(content!$C$2:$C$2049,MATCH($E1446,content!$C$2:$C$2049,0),1),"")</f>
        <v/>
      </c>
      <c r="I1446" s="1" t="str">
        <f>IFERROR(INDEX(content!$D$2:$D$2049,MATCH($E1446,content!$C$2:$C$2049,0),1),"")</f>
        <v/>
      </c>
      <c r="J1446" s="1" t="str">
        <v/>
      </c>
      <c r="K1446" s="1" t="str">
        <f>IFERROR(INDEX(content!$F$2:$F$2049,MATCH($E1446,content!$C$2:$C$2049,0),1),"")</f>
        <v/>
      </c>
      <c r="L1446" s="1" t="str">
        <f>IFERROR(INDEX(content!$G$2:$G$2049,MATCH($E1446,content!$C$2:$C$2049,0),1),"")</f>
        <v/>
      </c>
      <c r="M1446" s="1" t="str">
        <f>IFERROR(INDEX(content!$H$2:$H$2049,MATCH($E1446,content!$C$2:$C$2049,0),1),"")</f>
        <v/>
      </c>
      <c r="N1446" s="1" t="str">
        <f>IFERROR(INDEX(content!$I$2:$I$2049,MATCH($E1446,content!$C$2:$C$2049,0),1),"")</f>
        <v/>
      </c>
      <c r="O1446" s="1" t="str">
        <f>IFERROR(INDEX(content!$J$2:$J$2049,MATCH($E1446,content!$C$2:$C$2049,0),1),"")</f>
        <v/>
      </c>
      <c r="P1446" s="1" t="str">
        <f t="shared" si="91"/>
        <v/>
      </c>
      <c r="Q1446" s="1" t="str">
        <f>IF(LENB(P1446),COUNTIF(P$4:P1446,"●"),"")</f>
        <v/>
      </c>
      <c r="R1446" s="1" t="str">
        <f t="shared" si="94"/>
        <v/>
      </c>
      <c r="S1446" s="1" t="str">
        <f t="shared" si="92"/>
        <v/>
      </c>
      <c r="T1446" s="1" t="str">
        <f>IF(LEN(S1446),SUM($S$4:S1446)-1,"")</f>
        <v/>
      </c>
      <c r="U1446" s="1" t="str">
        <f t="shared" si="93"/>
        <v/>
      </c>
      <c r="V1446" s="1" t="str">
        <v/>
      </c>
      <c r="W1446" s="1" t="str">
        <v/>
      </c>
      <c r="X1446" s="1" t="str">
        <v/>
      </c>
      <c r="Y1446" s="1" t="str">
        <v/>
      </c>
      <c r="Z1446" s="1" t="str">
        <v/>
      </c>
      <c r="AA1446" s="1" t="str">
        <v/>
      </c>
      <c r="AB1446" s="1" t="str">
        <v/>
      </c>
      <c r="AC1446" s="1" t="str">
        <v/>
      </c>
      <c r="AD1446" s="1" t="str">
        <v/>
      </c>
    </row>
    <row r="1447" spans="5:30" x14ac:dyDescent="0.55000000000000004">
      <c r="E1447" s="1">
        <v>1443</v>
      </c>
      <c r="F1447" s="1" t="str">
        <f>IFERROR(INDEX(content!$A$2:$A$2049,MATCH($E1447,content!$C$2:$C$2049,0),1),"")</f>
        <v/>
      </c>
      <c r="G1447" s="1" t="str">
        <f>IFERROR(INDEX(content!$B$2:$B$2049,MATCH($E1447,content!$C$2:$C$2049,0),1),"")</f>
        <v/>
      </c>
      <c r="H1447" s="1" t="str">
        <f>IFERROR(INDEX(content!$C$2:$C$2049,MATCH($E1447,content!$C$2:$C$2049,0),1),"")</f>
        <v/>
      </c>
      <c r="I1447" s="1" t="str">
        <f>IFERROR(INDEX(content!$D$2:$D$2049,MATCH($E1447,content!$C$2:$C$2049,0),1),"")</f>
        <v/>
      </c>
      <c r="J1447" s="1" t="str">
        <v/>
      </c>
      <c r="K1447" s="1" t="str">
        <f>IFERROR(INDEX(content!$F$2:$F$2049,MATCH($E1447,content!$C$2:$C$2049,0),1),"")</f>
        <v/>
      </c>
      <c r="L1447" s="1" t="str">
        <f>IFERROR(INDEX(content!$G$2:$G$2049,MATCH($E1447,content!$C$2:$C$2049,0),1),"")</f>
        <v/>
      </c>
      <c r="M1447" s="1" t="str">
        <f>IFERROR(INDEX(content!$H$2:$H$2049,MATCH($E1447,content!$C$2:$C$2049,0),1),"")</f>
        <v/>
      </c>
      <c r="N1447" s="1" t="str">
        <f>IFERROR(INDEX(content!$I$2:$I$2049,MATCH($E1447,content!$C$2:$C$2049,0),1),"")</f>
        <v/>
      </c>
      <c r="O1447" s="1" t="str">
        <f>IFERROR(INDEX(content!$J$2:$J$2049,MATCH($E1447,content!$C$2:$C$2049,0),1),"")</f>
        <v/>
      </c>
      <c r="P1447" s="1" t="str">
        <f t="shared" si="91"/>
        <v/>
      </c>
      <c r="Q1447" s="1" t="str">
        <f>IF(LENB(P1447),COUNTIF(P$4:P1447,"●"),"")</f>
        <v/>
      </c>
      <c r="R1447" s="1" t="str">
        <f t="shared" si="94"/>
        <v/>
      </c>
      <c r="S1447" s="1" t="str">
        <f t="shared" si="92"/>
        <v/>
      </c>
      <c r="T1447" s="1" t="str">
        <f>IF(LEN(S1447),SUM($S$4:S1447)-1,"")</f>
        <v/>
      </c>
      <c r="U1447" s="1" t="str">
        <f t="shared" si="93"/>
        <v/>
      </c>
      <c r="V1447" s="1" t="str">
        <v/>
      </c>
      <c r="W1447" s="1" t="str">
        <v/>
      </c>
      <c r="X1447" s="1" t="str">
        <v/>
      </c>
      <c r="Y1447" s="1" t="str">
        <v/>
      </c>
      <c r="Z1447" s="1" t="str">
        <v/>
      </c>
      <c r="AA1447" s="1" t="str">
        <v/>
      </c>
      <c r="AB1447" s="1" t="str">
        <v/>
      </c>
      <c r="AC1447" s="1" t="str">
        <v/>
      </c>
      <c r="AD1447" s="1" t="str">
        <v/>
      </c>
    </row>
    <row r="1448" spans="5:30" x14ac:dyDescent="0.55000000000000004">
      <c r="E1448" s="1">
        <v>1444</v>
      </c>
      <c r="F1448" s="1" t="str">
        <f>IFERROR(INDEX(content!$A$2:$A$2049,MATCH($E1448,content!$C$2:$C$2049,0),1),"")</f>
        <v/>
      </c>
      <c r="G1448" s="1" t="str">
        <f>IFERROR(INDEX(content!$B$2:$B$2049,MATCH($E1448,content!$C$2:$C$2049,0),1),"")</f>
        <v/>
      </c>
      <c r="H1448" s="1" t="str">
        <f>IFERROR(INDEX(content!$C$2:$C$2049,MATCH($E1448,content!$C$2:$C$2049,0),1),"")</f>
        <v/>
      </c>
      <c r="I1448" s="1" t="str">
        <f>IFERROR(INDEX(content!$D$2:$D$2049,MATCH($E1448,content!$C$2:$C$2049,0),1),"")</f>
        <v/>
      </c>
      <c r="J1448" s="1" t="str">
        <v/>
      </c>
      <c r="K1448" s="1" t="str">
        <f>IFERROR(INDEX(content!$F$2:$F$2049,MATCH($E1448,content!$C$2:$C$2049,0),1),"")</f>
        <v/>
      </c>
      <c r="L1448" s="1" t="str">
        <f>IFERROR(INDEX(content!$G$2:$G$2049,MATCH($E1448,content!$C$2:$C$2049,0),1),"")</f>
        <v/>
      </c>
      <c r="M1448" s="1" t="str">
        <f>IFERROR(INDEX(content!$H$2:$H$2049,MATCH($E1448,content!$C$2:$C$2049,0),1),"")</f>
        <v/>
      </c>
      <c r="N1448" s="1" t="str">
        <f>IFERROR(INDEX(content!$I$2:$I$2049,MATCH($E1448,content!$C$2:$C$2049,0),1),"")</f>
        <v/>
      </c>
      <c r="O1448" s="1" t="str">
        <f>IFERROR(INDEX(content!$J$2:$J$2049,MATCH($E1448,content!$C$2:$C$2049,0),1),"")</f>
        <v/>
      </c>
      <c r="P1448" s="1" t="str">
        <f t="shared" si="91"/>
        <v/>
      </c>
      <c r="Q1448" s="1" t="str">
        <f>IF(LENB(P1448),COUNTIF(P$4:P1448,"●"),"")</f>
        <v/>
      </c>
      <c r="R1448" s="1" t="str">
        <f t="shared" si="94"/>
        <v/>
      </c>
      <c r="S1448" s="1" t="str">
        <f t="shared" si="92"/>
        <v/>
      </c>
      <c r="T1448" s="1" t="str">
        <f>IF(LEN(S1448),SUM($S$4:S1448)-1,"")</f>
        <v/>
      </c>
      <c r="U1448" s="1" t="str">
        <f t="shared" si="93"/>
        <v/>
      </c>
      <c r="V1448" s="1" t="str">
        <v/>
      </c>
      <c r="W1448" s="1" t="str">
        <v/>
      </c>
      <c r="X1448" s="1" t="str">
        <v/>
      </c>
      <c r="Y1448" s="1" t="str">
        <v/>
      </c>
      <c r="Z1448" s="1" t="str">
        <v/>
      </c>
      <c r="AA1448" s="1" t="str">
        <v/>
      </c>
      <c r="AB1448" s="1" t="str">
        <v/>
      </c>
      <c r="AC1448" s="1" t="str">
        <v/>
      </c>
      <c r="AD1448" s="1" t="str">
        <v/>
      </c>
    </row>
    <row r="1449" spans="5:30" x14ac:dyDescent="0.55000000000000004">
      <c r="E1449" s="1">
        <v>1445</v>
      </c>
      <c r="F1449" s="1" t="str">
        <f>IFERROR(INDEX(content!$A$2:$A$2049,MATCH($E1449,content!$C$2:$C$2049,0),1),"")</f>
        <v/>
      </c>
      <c r="G1449" s="1" t="str">
        <f>IFERROR(INDEX(content!$B$2:$B$2049,MATCH($E1449,content!$C$2:$C$2049,0),1),"")</f>
        <v/>
      </c>
      <c r="H1449" s="1" t="str">
        <f>IFERROR(INDEX(content!$C$2:$C$2049,MATCH($E1449,content!$C$2:$C$2049,0),1),"")</f>
        <v/>
      </c>
      <c r="I1449" s="1" t="str">
        <f>IFERROR(INDEX(content!$D$2:$D$2049,MATCH($E1449,content!$C$2:$C$2049,0),1),"")</f>
        <v/>
      </c>
      <c r="J1449" s="1" t="str">
        <v/>
      </c>
      <c r="K1449" s="1" t="str">
        <f>IFERROR(INDEX(content!$F$2:$F$2049,MATCH($E1449,content!$C$2:$C$2049,0),1),"")</f>
        <v/>
      </c>
      <c r="L1449" s="1" t="str">
        <f>IFERROR(INDEX(content!$G$2:$G$2049,MATCH($E1449,content!$C$2:$C$2049,0),1),"")</f>
        <v/>
      </c>
      <c r="M1449" s="1" t="str">
        <f>IFERROR(INDEX(content!$H$2:$H$2049,MATCH($E1449,content!$C$2:$C$2049,0),1),"")</f>
        <v/>
      </c>
      <c r="N1449" s="1" t="str">
        <f>IFERROR(INDEX(content!$I$2:$I$2049,MATCH($E1449,content!$C$2:$C$2049,0),1),"")</f>
        <v/>
      </c>
      <c r="O1449" s="1" t="str">
        <f>IFERROR(INDEX(content!$J$2:$J$2049,MATCH($E1449,content!$C$2:$C$2049,0),1),"")</f>
        <v/>
      </c>
      <c r="P1449" s="1" t="str">
        <f t="shared" si="91"/>
        <v/>
      </c>
      <c r="Q1449" s="1" t="str">
        <f>IF(LENB(P1449),COUNTIF(P$4:P1449,"●"),"")</f>
        <v/>
      </c>
      <c r="R1449" s="1" t="str">
        <f t="shared" si="94"/>
        <v/>
      </c>
      <c r="S1449" s="1" t="str">
        <f t="shared" si="92"/>
        <v/>
      </c>
      <c r="T1449" s="1" t="str">
        <f>IF(LEN(S1449),SUM($S$4:S1449)-1,"")</f>
        <v/>
      </c>
      <c r="U1449" s="1" t="str">
        <f t="shared" si="93"/>
        <v/>
      </c>
      <c r="V1449" s="1" t="str">
        <v/>
      </c>
      <c r="W1449" s="1" t="str">
        <v/>
      </c>
      <c r="X1449" s="1" t="str">
        <v/>
      </c>
      <c r="Y1449" s="1" t="str">
        <v/>
      </c>
      <c r="Z1449" s="1" t="str">
        <v/>
      </c>
      <c r="AA1449" s="1" t="str">
        <v/>
      </c>
      <c r="AB1449" s="1" t="str">
        <v/>
      </c>
      <c r="AC1449" s="1" t="str">
        <v/>
      </c>
      <c r="AD1449" s="1" t="str">
        <v/>
      </c>
    </row>
    <row r="1450" spans="5:30" x14ac:dyDescent="0.55000000000000004">
      <c r="E1450" s="1">
        <v>1446</v>
      </c>
      <c r="F1450" s="1" t="str">
        <f>IFERROR(INDEX(content!$A$2:$A$2049,MATCH($E1450,content!$C$2:$C$2049,0),1),"")</f>
        <v/>
      </c>
      <c r="G1450" s="1" t="str">
        <f>IFERROR(INDEX(content!$B$2:$B$2049,MATCH($E1450,content!$C$2:$C$2049,0),1),"")</f>
        <v/>
      </c>
      <c r="H1450" s="1" t="str">
        <f>IFERROR(INDEX(content!$C$2:$C$2049,MATCH($E1450,content!$C$2:$C$2049,0),1),"")</f>
        <v/>
      </c>
      <c r="I1450" s="1" t="str">
        <f>IFERROR(INDEX(content!$D$2:$D$2049,MATCH($E1450,content!$C$2:$C$2049,0),1),"")</f>
        <v/>
      </c>
      <c r="J1450" s="1" t="str">
        <v/>
      </c>
      <c r="K1450" s="1" t="str">
        <f>IFERROR(INDEX(content!$F$2:$F$2049,MATCH($E1450,content!$C$2:$C$2049,0),1),"")</f>
        <v/>
      </c>
      <c r="L1450" s="1" t="str">
        <f>IFERROR(INDEX(content!$G$2:$G$2049,MATCH($E1450,content!$C$2:$C$2049,0),1),"")</f>
        <v/>
      </c>
      <c r="M1450" s="1" t="str">
        <f>IFERROR(INDEX(content!$H$2:$H$2049,MATCH($E1450,content!$C$2:$C$2049,0),1),"")</f>
        <v/>
      </c>
      <c r="N1450" s="1" t="str">
        <f>IFERROR(INDEX(content!$I$2:$I$2049,MATCH($E1450,content!$C$2:$C$2049,0),1),"")</f>
        <v/>
      </c>
      <c r="O1450" s="1" t="str">
        <f>IFERROR(INDEX(content!$J$2:$J$2049,MATCH($E1450,content!$C$2:$C$2049,0),1),"")</f>
        <v/>
      </c>
      <c r="P1450" s="1" t="str">
        <f t="shared" si="91"/>
        <v/>
      </c>
      <c r="Q1450" s="1" t="str">
        <f>IF(LENB(P1450),COUNTIF(P$4:P1450,"●"),"")</f>
        <v/>
      </c>
      <c r="R1450" s="1" t="str">
        <f t="shared" si="94"/>
        <v/>
      </c>
      <c r="S1450" s="1" t="str">
        <f t="shared" si="92"/>
        <v/>
      </c>
      <c r="T1450" s="1" t="str">
        <f>IF(LEN(S1450),SUM($S$4:S1450)-1,"")</f>
        <v/>
      </c>
      <c r="U1450" s="1" t="str">
        <f t="shared" si="93"/>
        <v/>
      </c>
      <c r="V1450" s="1" t="str">
        <v/>
      </c>
      <c r="W1450" s="1" t="str">
        <v/>
      </c>
      <c r="X1450" s="1" t="str">
        <v/>
      </c>
      <c r="Y1450" s="1" t="str">
        <v/>
      </c>
      <c r="Z1450" s="1" t="str">
        <v/>
      </c>
      <c r="AA1450" s="1" t="str">
        <v/>
      </c>
      <c r="AB1450" s="1" t="str">
        <v/>
      </c>
      <c r="AC1450" s="1" t="str">
        <v/>
      </c>
      <c r="AD1450" s="1" t="str">
        <v/>
      </c>
    </row>
    <row r="1451" spans="5:30" x14ac:dyDescent="0.55000000000000004">
      <c r="E1451" s="1">
        <v>1447</v>
      </c>
      <c r="F1451" s="1" t="str">
        <f>IFERROR(INDEX(content!$A$2:$A$2049,MATCH($E1451,content!$C$2:$C$2049,0),1),"")</f>
        <v/>
      </c>
      <c r="G1451" s="1" t="str">
        <f>IFERROR(INDEX(content!$B$2:$B$2049,MATCH($E1451,content!$C$2:$C$2049,0),1),"")</f>
        <v/>
      </c>
      <c r="H1451" s="1" t="str">
        <f>IFERROR(INDEX(content!$C$2:$C$2049,MATCH($E1451,content!$C$2:$C$2049,0),1),"")</f>
        <v/>
      </c>
      <c r="I1451" s="1" t="str">
        <f>IFERROR(INDEX(content!$D$2:$D$2049,MATCH($E1451,content!$C$2:$C$2049,0),1),"")</f>
        <v/>
      </c>
      <c r="J1451" s="1" t="str">
        <v/>
      </c>
      <c r="K1451" s="1" t="str">
        <f>IFERROR(INDEX(content!$F$2:$F$2049,MATCH($E1451,content!$C$2:$C$2049,0),1),"")</f>
        <v/>
      </c>
      <c r="L1451" s="1" t="str">
        <f>IFERROR(INDEX(content!$G$2:$G$2049,MATCH($E1451,content!$C$2:$C$2049,0),1),"")</f>
        <v/>
      </c>
      <c r="M1451" s="1" t="str">
        <f>IFERROR(INDEX(content!$H$2:$H$2049,MATCH($E1451,content!$C$2:$C$2049,0),1),"")</f>
        <v/>
      </c>
      <c r="N1451" s="1" t="str">
        <f>IFERROR(INDEX(content!$I$2:$I$2049,MATCH($E1451,content!$C$2:$C$2049,0),1),"")</f>
        <v/>
      </c>
      <c r="O1451" s="1" t="str">
        <f>IFERROR(INDEX(content!$J$2:$J$2049,MATCH($E1451,content!$C$2:$C$2049,0),1),"")</f>
        <v/>
      </c>
      <c r="P1451" s="1" t="str">
        <f t="shared" si="91"/>
        <v/>
      </c>
      <c r="Q1451" s="1" t="str">
        <f>IF(LENB(P1451),COUNTIF(P$4:P1451,"●"),"")</f>
        <v/>
      </c>
      <c r="R1451" s="1" t="str">
        <f t="shared" si="94"/>
        <v/>
      </c>
      <c r="S1451" s="1" t="str">
        <f t="shared" si="92"/>
        <v/>
      </c>
      <c r="T1451" s="1" t="str">
        <f>IF(LEN(S1451),SUM($S$4:S1451)-1,"")</f>
        <v/>
      </c>
      <c r="U1451" s="1" t="str">
        <f t="shared" si="93"/>
        <v/>
      </c>
      <c r="V1451" s="1" t="str">
        <v/>
      </c>
      <c r="W1451" s="1" t="str">
        <v/>
      </c>
      <c r="X1451" s="1" t="str">
        <v/>
      </c>
      <c r="Y1451" s="1" t="str">
        <v/>
      </c>
      <c r="Z1451" s="1" t="str">
        <v/>
      </c>
      <c r="AA1451" s="1" t="str">
        <v/>
      </c>
      <c r="AB1451" s="1" t="str">
        <v/>
      </c>
      <c r="AC1451" s="1" t="str">
        <v/>
      </c>
      <c r="AD1451" s="1" t="str">
        <v/>
      </c>
    </row>
    <row r="1452" spans="5:30" x14ac:dyDescent="0.55000000000000004">
      <c r="E1452" s="1">
        <v>1448</v>
      </c>
      <c r="F1452" s="1" t="str">
        <f>IFERROR(INDEX(content!$A$2:$A$2049,MATCH($E1452,content!$C$2:$C$2049,0),1),"")</f>
        <v/>
      </c>
      <c r="G1452" s="1" t="str">
        <f>IFERROR(INDEX(content!$B$2:$B$2049,MATCH($E1452,content!$C$2:$C$2049,0),1),"")</f>
        <v/>
      </c>
      <c r="H1452" s="1" t="str">
        <f>IFERROR(INDEX(content!$C$2:$C$2049,MATCH($E1452,content!$C$2:$C$2049,0),1),"")</f>
        <v/>
      </c>
      <c r="I1452" s="1" t="str">
        <f>IFERROR(INDEX(content!$D$2:$D$2049,MATCH($E1452,content!$C$2:$C$2049,0),1),"")</f>
        <v/>
      </c>
      <c r="J1452" s="1" t="str">
        <v/>
      </c>
      <c r="K1452" s="1" t="str">
        <f>IFERROR(INDEX(content!$F$2:$F$2049,MATCH($E1452,content!$C$2:$C$2049,0),1),"")</f>
        <v/>
      </c>
      <c r="L1452" s="1" t="str">
        <f>IFERROR(INDEX(content!$G$2:$G$2049,MATCH($E1452,content!$C$2:$C$2049,0),1),"")</f>
        <v/>
      </c>
      <c r="M1452" s="1" t="str">
        <f>IFERROR(INDEX(content!$H$2:$H$2049,MATCH($E1452,content!$C$2:$C$2049,0),1),"")</f>
        <v/>
      </c>
      <c r="N1452" s="1" t="str">
        <f>IFERROR(INDEX(content!$I$2:$I$2049,MATCH($E1452,content!$C$2:$C$2049,0),1),"")</f>
        <v/>
      </c>
      <c r="O1452" s="1" t="str">
        <f>IFERROR(INDEX(content!$J$2:$J$2049,MATCH($E1452,content!$C$2:$C$2049,0),1),"")</f>
        <v/>
      </c>
      <c r="P1452" s="1" t="str">
        <f t="shared" si="91"/>
        <v/>
      </c>
      <c r="Q1452" s="1" t="str">
        <f>IF(LENB(P1452),COUNTIF(P$4:P1452,"●"),"")</f>
        <v/>
      </c>
      <c r="R1452" s="1" t="str">
        <f t="shared" si="94"/>
        <v/>
      </c>
      <c r="S1452" s="1" t="str">
        <f t="shared" si="92"/>
        <v/>
      </c>
      <c r="T1452" s="1" t="str">
        <f>IF(LEN(S1452),SUM($S$4:S1452)-1,"")</f>
        <v/>
      </c>
      <c r="U1452" s="1" t="str">
        <f t="shared" si="93"/>
        <v/>
      </c>
      <c r="V1452" s="1" t="str">
        <v/>
      </c>
      <c r="W1452" s="1" t="str">
        <v/>
      </c>
      <c r="X1452" s="1" t="str">
        <v/>
      </c>
      <c r="Y1452" s="1" t="str">
        <v/>
      </c>
      <c r="Z1452" s="1" t="str">
        <v/>
      </c>
      <c r="AA1452" s="1" t="str">
        <v/>
      </c>
      <c r="AB1452" s="1" t="str">
        <v/>
      </c>
      <c r="AC1452" s="1" t="str">
        <v/>
      </c>
      <c r="AD1452" s="1" t="str">
        <v/>
      </c>
    </row>
    <row r="1453" spans="5:30" x14ac:dyDescent="0.55000000000000004">
      <c r="E1453" s="1">
        <v>1449</v>
      </c>
      <c r="F1453" s="1" t="str">
        <f>IFERROR(INDEX(content!$A$2:$A$2049,MATCH($E1453,content!$C$2:$C$2049,0),1),"")</f>
        <v/>
      </c>
      <c r="G1453" s="1" t="str">
        <f>IFERROR(INDEX(content!$B$2:$B$2049,MATCH($E1453,content!$C$2:$C$2049,0),1),"")</f>
        <v/>
      </c>
      <c r="H1453" s="1" t="str">
        <f>IFERROR(INDEX(content!$C$2:$C$2049,MATCH($E1453,content!$C$2:$C$2049,0),1),"")</f>
        <v/>
      </c>
      <c r="I1453" s="1" t="str">
        <f>IFERROR(INDEX(content!$D$2:$D$2049,MATCH($E1453,content!$C$2:$C$2049,0),1),"")</f>
        <v/>
      </c>
      <c r="J1453" s="1" t="str">
        <v/>
      </c>
      <c r="K1453" s="1" t="str">
        <f>IFERROR(INDEX(content!$F$2:$F$2049,MATCH($E1453,content!$C$2:$C$2049,0),1),"")</f>
        <v/>
      </c>
      <c r="L1453" s="1" t="str">
        <f>IFERROR(INDEX(content!$G$2:$G$2049,MATCH($E1453,content!$C$2:$C$2049,0),1),"")</f>
        <v/>
      </c>
      <c r="M1453" s="1" t="str">
        <f>IFERROR(INDEX(content!$H$2:$H$2049,MATCH($E1453,content!$C$2:$C$2049,0),1),"")</f>
        <v/>
      </c>
      <c r="N1453" s="1" t="str">
        <f>IFERROR(INDEX(content!$I$2:$I$2049,MATCH($E1453,content!$C$2:$C$2049,0),1),"")</f>
        <v/>
      </c>
      <c r="O1453" s="1" t="str">
        <f>IFERROR(INDEX(content!$J$2:$J$2049,MATCH($E1453,content!$C$2:$C$2049,0),1),"")</f>
        <v/>
      </c>
      <c r="P1453" s="1" t="str">
        <f t="shared" si="91"/>
        <v/>
      </c>
      <c r="Q1453" s="1" t="str">
        <f>IF(LENB(P1453),COUNTIF(P$4:P1453,"●"),"")</f>
        <v/>
      </c>
      <c r="R1453" s="1" t="str">
        <f t="shared" si="94"/>
        <v/>
      </c>
      <c r="S1453" s="1" t="str">
        <f t="shared" si="92"/>
        <v/>
      </c>
      <c r="T1453" s="1" t="str">
        <f>IF(LEN(S1453),SUM($S$4:S1453)-1,"")</f>
        <v/>
      </c>
      <c r="U1453" s="1" t="str">
        <f t="shared" si="93"/>
        <v/>
      </c>
      <c r="V1453" s="1" t="str">
        <v/>
      </c>
      <c r="W1453" s="1" t="str">
        <v/>
      </c>
      <c r="X1453" s="1" t="str">
        <v/>
      </c>
      <c r="Y1453" s="1" t="str">
        <v/>
      </c>
      <c r="Z1453" s="1" t="str">
        <v/>
      </c>
      <c r="AA1453" s="1" t="str">
        <v/>
      </c>
      <c r="AB1453" s="1" t="str">
        <v/>
      </c>
      <c r="AC1453" s="1" t="str">
        <v/>
      </c>
      <c r="AD1453" s="1" t="str">
        <v/>
      </c>
    </row>
    <row r="1454" spans="5:30" x14ac:dyDescent="0.55000000000000004">
      <c r="E1454" s="1">
        <v>1450</v>
      </c>
      <c r="F1454" s="1" t="str">
        <f>IFERROR(INDEX(content!$A$2:$A$2049,MATCH($E1454,content!$C$2:$C$2049,0),1),"")</f>
        <v/>
      </c>
      <c r="G1454" s="1" t="str">
        <f>IFERROR(INDEX(content!$B$2:$B$2049,MATCH($E1454,content!$C$2:$C$2049,0),1),"")</f>
        <v/>
      </c>
      <c r="H1454" s="1" t="str">
        <f>IFERROR(INDEX(content!$C$2:$C$2049,MATCH($E1454,content!$C$2:$C$2049,0),1),"")</f>
        <v/>
      </c>
      <c r="I1454" s="1" t="str">
        <f>IFERROR(INDEX(content!$D$2:$D$2049,MATCH($E1454,content!$C$2:$C$2049,0),1),"")</f>
        <v/>
      </c>
      <c r="J1454" s="1" t="str">
        <v/>
      </c>
      <c r="K1454" s="1" t="str">
        <f>IFERROR(INDEX(content!$F$2:$F$2049,MATCH($E1454,content!$C$2:$C$2049,0),1),"")</f>
        <v/>
      </c>
      <c r="L1454" s="1" t="str">
        <f>IFERROR(INDEX(content!$G$2:$G$2049,MATCH($E1454,content!$C$2:$C$2049,0),1),"")</f>
        <v/>
      </c>
      <c r="M1454" s="1" t="str">
        <f>IFERROR(INDEX(content!$H$2:$H$2049,MATCH($E1454,content!$C$2:$C$2049,0),1),"")</f>
        <v/>
      </c>
      <c r="N1454" s="1" t="str">
        <f>IFERROR(INDEX(content!$I$2:$I$2049,MATCH($E1454,content!$C$2:$C$2049,0),1),"")</f>
        <v/>
      </c>
      <c r="O1454" s="1" t="str">
        <f>IFERROR(INDEX(content!$J$2:$J$2049,MATCH($E1454,content!$C$2:$C$2049,0),1),"")</f>
        <v/>
      </c>
      <c r="P1454" s="1" t="str">
        <f t="shared" si="91"/>
        <v/>
      </c>
      <c r="Q1454" s="1" t="str">
        <f>IF(LENB(P1454),COUNTIF(P$4:P1454,"●"),"")</f>
        <v/>
      </c>
      <c r="R1454" s="1" t="str">
        <f t="shared" si="94"/>
        <v/>
      </c>
      <c r="S1454" s="1" t="str">
        <f t="shared" si="92"/>
        <v/>
      </c>
      <c r="T1454" s="1" t="str">
        <f>IF(LEN(S1454),SUM($S$4:S1454)-1,"")</f>
        <v/>
      </c>
      <c r="U1454" s="1" t="str">
        <f t="shared" si="93"/>
        <v/>
      </c>
      <c r="V1454" s="1" t="str">
        <v/>
      </c>
      <c r="W1454" s="1" t="str">
        <v/>
      </c>
      <c r="X1454" s="1" t="str">
        <v/>
      </c>
      <c r="Y1454" s="1" t="str">
        <v/>
      </c>
      <c r="Z1454" s="1" t="str">
        <v/>
      </c>
      <c r="AA1454" s="1" t="str">
        <v/>
      </c>
      <c r="AB1454" s="1" t="str">
        <v/>
      </c>
      <c r="AC1454" s="1" t="str">
        <v/>
      </c>
      <c r="AD1454" s="1" t="str">
        <v/>
      </c>
    </row>
    <row r="1455" spans="5:30" x14ac:dyDescent="0.55000000000000004">
      <c r="E1455" s="1">
        <v>1451</v>
      </c>
      <c r="F1455" s="1" t="str">
        <f>IFERROR(INDEX(content!$A$2:$A$2049,MATCH($E1455,content!$C$2:$C$2049,0),1),"")</f>
        <v/>
      </c>
      <c r="G1455" s="1" t="str">
        <f>IFERROR(INDEX(content!$B$2:$B$2049,MATCH($E1455,content!$C$2:$C$2049,0),1),"")</f>
        <v/>
      </c>
      <c r="H1455" s="1" t="str">
        <f>IFERROR(INDEX(content!$C$2:$C$2049,MATCH($E1455,content!$C$2:$C$2049,0),1),"")</f>
        <v/>
      </c>
      <c r="I1455" s="1" t="str">
        <f>IFERROR(INDEX(content!$D$2:$D$2049,MATCH($E1455,content!$C$2:$C$2049,0),1),"")</f>
        <v/>
      </c>
      <c r="J1455" s="1" t="str">
        <v/>
      </c>
      <c r="K1455" s="1" t="str">
        <f>IFERROR(INDEX(content!$F$2:$F$2049,MATCH($E1455,content!$C$2:$C$2049,0),1),"")</f>
        <v/>
      </c>
      <c r="L1455" s="1" t="str">
        <f>IFERROR(INDEX(content!$G$2:$G$2049,MATCH($E1455,content!$C$2:$C$2049,0),1),"")</f>
        <v/>
      </c>
      <c r="M1455" s="1" t="str">
        <f>IFERROR(INDEX(content!$H$2:$H$2049,MATCH($E1455,content!$C$2:$C$2049,0),1),"")</f>
        <v/>
      </c>
      <c r="N1455" s="1" t="str">
        <f>IFERROR(INDEX(content!$I$2:$I$2049,MATCH($E1455,content!$C$2:$C$2049,0),1),"")</f>
        <v/>
      </c>
      <c r="O1455" s="1" t="str">
        <f>IFERROR(INDEX(content!$J$2:$J$2049,MATCH($E1455,content!$C$2:$C$2049,0),1),"")</f>
        <v/>
      </c>
      <c r="P1455" s="1" t="str">
        <f t="shared" si="91"/>
        <v/>
      </c>
      <c r="Q1455" s="1" t="str">
        <f>IF(LENB(P1455),COUNTIF(P$4:P1455,"●"),"")</f>
        <v/>
      </c>
      <c r="R1455" s="1" t="str">
        <f t="shared" si="94"/>
        <v/>
      </c>
      <c r="S1455" s="1" t="str">
        <f t="shared" si="92"/>
        <v/>
      </c>
      <c r="T1455" s="1" t="str">
        <f>IF(LEN(S1455),SUM($S$4:S1455)-1,"")</f>
        <v/>
      </c>
      <c r="U1455" s="1" t="str">
        <f t="shared" si="93"/>
        <v/>
      </c>
      <c r="V1455" s="1" t="str">
        <v/>
      </c>
      <c r="W1455" s="1" t="str">
        <v/>
      </c>
      <c r="X1455" s="1" t="str">
        <v/>
      </c>
      <c r="Y1455" s="1" t="str">
        <v/>
      </c>
      <c r="Z1455" s="1" t="str">
        <v/>
      </c>
      <c r="AA1455" s="1" t="str">
        <v/>
      </c>
      <c r="AB1455" s="1" t="str">
        <v/>
      </c>
      <c r="AC1455" s="1" t="str">
        <v/>
      </c>
      <c r="AD1455" s="1" t="str">
        <v/>
      </c>
    </row>
    <row r="1456" spans="5:30" x14ac:dyDescent="0.55000000000000004">
      <c r="E1456" s="1">
        <v>1452</v>
      </c>
      <c r="F1456" s="1" t="str">
        <f>IFERROR(INDEX(content!$A$2:$A$2049,MATCH($E1456,content!$C$2:$C$2049,0),1),"")</f>
        <v/>
      </c>
      <c r="G1456" s="1" t="str">
        <f>IFERROR(INDEX(content!$B$2:$B$2049,MATCH($E1456,content!$C$2:$C$2049,0),1),"")</f>
        <v/>
      </c>
      <c r="H1456" s="1" t="str">
        <f>IFERROR(INDEX(content!$C$2:$C$2049,MATCH($E1456,content!$C$2:$C$2049,0),1),"")</f>
        <v/>
      </c>
      <c r="I1456" s="1" t="str">
        <f>IFERROR(INDEX(content!$D$2:$D$2049,MATCH($E1456,content!$C$2:$C$2049,0),1),"")</f>
        <v/>
      </c>
      <c r="J1456" s="1" t="str">
        <v/>
      </c>
      <c r="K1456" s="1" t="str">
        <f>IFERROR(INDEX(content!$F$2:$F$2049,MATCH($E1456,content!$C$2:$C$2049,0),1),"")</f>
        <v/>
      </c>
      <c r="L1456" s="1" t="str">
        <f>IFERROR(INDEX(content!$G$2:$G$2049,MATCH($E1456,content!$C$2:$C$2049,0),1),"")</f>
        <v/>
      </c>
      <c r="M1456" s="1" t="str">
        <f>IFERROR(INDEX(content!$H$2:$H$2049,MATCH($E1456,content!$C$2:$C$2049,0),1),"")</f>
        <v/>
      </c>
      <c r="N1456" s="1" t="str">
        <f>IFERROR(INDEX(content!$I$2:$I$2049,MATCH($E1456,content!$C$2:$C$2049,0),1),"")</f>
        <v/>
      </c>
      <c r="O1456" s="1" t="str">
        <f>IFERROR(INDEX(content!$J$2:$J$2049,MATCH($E1456,content!$C$2:$C$2049,0),1),"")</f>
        <v/>
      </c>
      <c r="P1456" s="1" t="str">
        <f t="shared" si="91"/>
        <v/>
      </c>
      <c r="Q1456" s="1" t="str">
        <f>IF(LENB(P1456),COUNTIF(P$4:P1456,"●"),"")</f>
        <v/>
      </c>
      <c r="R1456" s="1" t="str">
        <f t="shared" si="94"/>
        <v/>
      </c>
      <c r="S1456" s="1" t="str">
        <f t="shared" si="92"/>
        <v/>
      </c>
      <c r="T1456" s="1" t="str">
        <f>IF(LEN(S1456),SUM($S$4:S1456)-1,"")</f>
        <v/>
      </c>
      <c r="U1456" s="1" t="str">
        <f t="shared" si="93"/>
        <v/>
      </c>
      <c r="V1456" s="1" t="str">
        <v/>
      </c>
      <c r="W1456" s="1" t="str">
        <v/>
      </c>
      <c r="X1456" s="1" t="str">
        <v/>
      </c>
      <c r="Y1456" s="1" t="str">
        <v/>
      </c>
      <c r="Z1456" s="1" t="str">
        <v/>
      </c>
      <c r="AA1456" s="1" t="str">
        <v/>
      </c>
      <c r="AB1456" s="1" t="str">
        <v/>
      </c>
      <c r="AC1456" s="1" t="str">
        <v/>
      </c>
      <c r="AD1456" s="1" t="str">
        <v/>
      </c>
    </row>
    <row r="1457" spans="5:30" x14ac:dyDescent="0.55000000000000004">
      <c r="E1457" s="1">
        <v>1453</v>
      </c>
      <c r="F1457" s="1" t="str">
        <f>IFERROR(INDEX(content!$A$2:$A$2049,MATCH($E1457,content!$C$2:$C$2049,0),1),"")</f>
        <v/>
      </c>
      <c r="G1457" s="1" t="str">
        <f>IFERROR(INDEX(content!$B$2:$B$2049,MATCH($E1457,content!$C$2:$C$2049,0),1),"")</f>
        <v/>
      </c>
      <c r="H1457" s="1" t="str">
        <f>IFERROR(INDEX(content!$C$2:$C$2049,MATCH($E1457,content!$C$2:$C$2049,0),1),"")</f>
        <v/>
      </c>
      <c r="I1457" s="1" t="str">
        <f>IFERROR(INDEX(content!$D$2:$D$2049,MATCH($E1457,content!$C$2:$C$2049,0),1),"")</f>
        <v/>
      </c>
      <c r="J1457" s="1" t="str">
        <v/>
      </c>
      <c r="K1457" s="1" t="str">
        <f>IFERROR(INDEX(content!$F$2:$F$2049,MATCH($E1457,content!$C$2:$C$2049,0),1),"")</f>
        <v/>
      </c>
      <c r="L1457" s="1" t="str">
        <f>IFERROR(INDEX(content!$G$2:$G$2049,MATCH($E1457,content!$C$2:$C$2049,0),1),"")</f>
        <v/>
      </c>
      <c r="M1457" s="1" t="str">
        <f>IFERROR(INDEX(content!$H$2:$H$2049,MATCH($E1457,content!$C$2:$C$2049,0),1),"")</f>
        <v/>
      </c>
      <c r="N1457" s="1" t="str">
        <f>IFERROR(INDEX(content!$I$2:$I$2049,MATCH($E1457,content!$C$2:$C$2049,0),1),"")</f>
        <v/>
      </c>
      <c r="O1457" s="1" t="str">
        <f>IFERROR(INDEX(content!$J$2:$J$2049,MATCH($E1457,content!$C$2:$C$2049,0),1),"")</f>
        <v/>
      </c>
      <c r="P1457" s="1" t="str">
        <f t="shared" si="91"/>
        <v/>
      </c>
      <c r="Q1457" s="1" t="str">
        <f>IF(LENB(P1457),COUNTIF(P$4:P1457,"●"),"")</f>
        <v/>
      </c>
      <c r="R1457" s="1" t="str">
        <f t="shared" si="94"/>
        <v/>
      </c>
      <c r="S1457" s="1" t="str">
        <f t="shared" si="92"/>
        <v/>
      </c>
      <c r="T1457" s="1" t="str">
        <f>IF(LEN(S1457),SUM($S$4:S1457)-1,"")</f>
        <v/>
      </c>
      <c r="U1457" s="1" t="str">
        <f t="shared" si="93"/>
        <v/>
      </c>
      <c r="V1457" s="1" t="str">
        <v/>
      </c>
      <c r="W1457" s="1" t="str">
        <v/>
      </c>
      <c r="X1457" s="1" t="str">
        <v/>
      </c>
      <c r="Y1457" s="1" t="str">
        <v/>
      </c>
      <c r="Z1457" s="1" t="str">
        <v/>
      </c>
      <c r="AA1457" s="1" t="str">
        <v/>
      </c>
      <c r="AB1457" s="1" t="str">
        <v/>
      </c>
      <c r="AC1457" s="1" t="str">
        <v/>
      </c>
      <c r="AD1457" s="1" t="str">
        <v/>
      </c>
    </row>
    <row r="1458" spans="5:30" x14ac:dyDescent="0.55000000000000004">
      <c r="E1458" s="1">
        <v>1454</v>
      </c>
      <c r="F1458" s="1" t="str">
        <f>IFERROR(INDEX(content!$A$2:$A$2049,MATCH($E1458,content!$C$2:$C$2049,0),1),"")</f>
        <v/>
      </c>
      <c r="G1458" s="1" t="str">
        <f>IFERROR(INDEX(content!$B$2:$B$2049,MATCH($E1458,content!$C$2:$C$2049,0),1),"")</f>
        <v/>
      </c>
      <c r="H1458" s="1" t="str">
        <f>IFERROR(INDEX(content!$C$2:$C$2049,MATCH($E1458,content!$C$2:$C$2049,0),1),"")</f>
        <v/>
      </c>
      <c r="I1458" s="1" t="str">
        <f>IFERROR(INDEX(content!$D$2:$D$2049,MATCH($E1458,content!$C$2:$C$2049,0),1),"")</f>
        <v/>
      </c>
      <c r="J1458" s="1" t="str">
        <v/>
      </c>
      <c r="K1458" s="1" t="str">
        <f>IFERROR(INDEX(content!$F$2:$F$2049,MATCH($E1458,content!$C$2:$C$2049,0),1),"")</f>
        <v/>
      </c>
      <c r="L1458" s="1" t="str">
        <f>IFERROR(INDEX(content!$G$2:$G$2049,MATCH($E1458,content!$C$2:$C$2049,0),1),"")</f>
        <v/>
      </c>
      <c r="M1458" s="1" t="str">
        <f>IFERROR(INDEX(content!$H$2:$H$2049,MATCH($E1458,content!$C$2:$C$2049,0),1),"")</f>
        <v/>
      </c>
      <c r="N1458" s="1" t="str">
        <f>IFERROR(INDEX(content!$I$2:$I$2049,MATCH($E1458,content!$C$2:$C$2049,0),1),"")</f>
        <v/>
      </c>
      <c r="O1458" s="1" t="str">
        <f>IFERROR(INDEX(content!$J$2:$J$2049,MATCH($E1458,content!$C$2:$C$2049,0),1),"")</f>
        <v/>
      </c>
      <c r="P1458" s="1" t="str">
        <f t="shared" si="91"/>
        <v/>
      </c>
      <c r="Q1458" s="1" t="str">
        <f>IF(LENB(P1458),COUNTIF(P$4:P1458,"●"),"")</f>
        <v/>
      </c>
      <c r="R1458" s="1" t="str">
        <f t="shared" si="94"/>
        <v/>
      </c>
      <c r="S1458" s="1" t="str">
        <f t="shared" si="92"/>
        <v/>
      </c>
      <c r="T1458" s="1" t="str">
        <f>IF(LEN(S1458),SUM($S$4:S1458)-1,"")</f>
        <v/>
      </c>
      <c r="U1458" s="1" t="str">
        <f t="shared" si="93"/>
        <v/>
      </c>
      <c r="V1458" s="1" t="str">
        <v/>
      </c>
      <c r="W1458" s="1" t="str">
        <v/>
      </c>
      <c r="X1458" s="1" t="str">
        <v/>
      </c>
      <c r="Y1458" s="1" t="str">
        <v/>
      </c>
      <c r="Z1458" s="1" t="str">
        <v/>
      </c>
      <c r="AA1458" s="1" t="str">
        <v/>
      </c>
      <c r="AB1458" s="1" t="str">
        <v/>
      </c>
      <c r="AC1458" s="1" t="str">
        <v/>
      </c>
      <c r="AD1458" s="1" t="str">
        <v/>
      </c>
    </row>
    <row r="1459" spans="5:30" x14ac:dyDescent="0.55000000000000004">
      <c r="E1459" s="1">
        <v>1455</v>
      </c>
      <c r="F1459" s="1" t="str">
        <f>IFERROR(INDEX(content!$A$2:$A$2049,MATCH($E1459,content!$C$2:$C$2049,0),1),"")</f>
        <v/>
      </c>
      <c r="G1459" s="1" t="str">
        <f>IFERROR(INDEX(content!$B$2:$B$2049,MATCH($E1459,content!$C$2:$C$2049,0),1),"")</f>
        <v/>
      </c>
      <c r="H1459" s="1" t="str">
        <f>IFERROR(INDEX(content!$C$2:$C$2049,MATCH($E1459,content!$C$2:$C$2049,0),1),"")</f>
        <v/>
      </c>
      <c r="I1459" s="1" t="str">
        <f>IFERROR(INDEX(content!$D$2:$D$2049,MATCH($E1459,content!$C$2:$C$2049,0),1),"")</f>
        <v/>
      </c>
      <c r="J1459" s="1" t="str">
        <v/>
      </c>
      <c r="K1459" s="1" t="str">
        <f>IFERROR(INDEX(content!$F$2:$F$2049,MATCH($E1459,content!$C$2:$C$2049,0),1),"")</f>
        <v/>
      </c>
      <c r="L1459" s="1" t="str">
        <f>IFERROR(INDEX(content!$G$2:$G$2049,MATCH($E1459,content!$C$2:$C$2049,0),1),"")</f>
        <v/>
      </c>
      <c r="M1459" s="1" t="str">
        <f>IFERROR(INDEX(content!$H$2:$H$2049,MATCH($E1459,content!$C$2:$C$2049,0),1),"")</f>
        <v/>
      </c>
      <c r="N1459" s="1" t="str">
        <f>IFERROR(INDEX(content!$I$2:$I$2049,MATCH($E1459,content!$C$2:$C$2049,0),1),"")</f>
        <v/>
      </c>
      <c r="O1459" s="1" t="str">
        <f>IFERROR(INDEX(content!$J$2:$J$2049,MATCH($E1459,content!$C$2:$C$2049,0),1),"")</f>
        <v/>
      </c>
      <c r="P1459" s="1" t="str">
        <f t="shared" si="91"/>
        <v/>
      </c>
      <c r="Q1459" s="1" t="str">
        <f>IF(LENB(P1459),COUNTIF(P$4:P1459,"●"),"")</f>
        <v/>
      </c>
      <c r="R1459" s="1" t="str">
        <f t="shared" si="94"/>
        <v/>
      </c>
      <c r="S1459" s="1" t="str">
        <f t="shared" si="92"/>
        <v/>
      </c>
      <c r="T1459" s="1" t="str">
        <f>IF(LEN(S1459),SUM($S$4:S1459)-1,"")</f>
        <v/>
      </c>
      <c r="U1459" s="1" t="str">
        <f t="shared" si="93"/>
        <v/>
      </c>
      <c r="V1459" s="1" t="str">
        <v/>
      </c>
      <c r="W1459" s="1" t="str">
        <v/>
      </c>
      <c r="X1459" s="1" t="str">
        <v/>
      </c>
      <c r="Y1459" s="1" t="str">
        <v/>
      </c>
      <c r="Z1459" s="1" t="str">
        <v/>
      </c>
      <c r="AA1459" s="1" t="str">
        <v/>
      </c>
      <c r="AB1459" s="1" t="str">
        <v/>
      </c>
      <c r="AC1459" s="1" t="str">
        <v/>
      </c>
      <c r="AD1459" s="1" t="str">
        <v/>
      </c>
    </row>
    <row r="1460" spans="5:30" x14ac:dyDescent="0.55000000000000004">
      <c r="E1460" s="1">
        <v>1456</v>
      </c>
      <c r="F1460" s="1" t="str">
        <f>IFERROR(INDEX(content!$A$2:$A$2049,MATCH($E1460,content!$C$2:$C$2049,0),1),"")</f>
        <v/>
      </c>
      <c r="G1460" s="1" t="str">
        <f>IFERROR(INDEX(content!$B$2:$B$2049,MATCH($E1460,content!$C$2:$C$2049,0),1),"")</f>
        <v/>
      </c>
      <c r="H1460" s="1" t="str">
        <f>IFERROR(INDEX(content!$C$2:$C$2049,MATCH($E1460,content!$C$2:$C$2049,0),1),"")</f>
        <v/>
      </c>
      <c r="I1460" s="1" t="str">
        <f>IFERROR(INDEX(content!$D$2:$D$2049,MATCH($E1460,content!$C$2:$C$2049,0),1),"")</f>
        <v/>
      </c>
      <c r="J1460" s="1" t="str">
        <v/>
      </c>
      <c r="K1460" s="1" t="str">
        <f>IFERROR(INDEX(content!$F$2:$F$2049,MATCH($E1460,content!$C$2:$C$2049,0),1),"")</f>
        <v/>
      </c>
      <c r="L1460" s="1" t="str">
        <f>IFERROR(INDEX(content!$G$2:$G$2049,MATCH($E1460,content!$C$2:$C$2049,0),1),"")</f>
        <v/>
      </c>
      <c r="M1460" s="1" t="str">
        <f>IFERROR(INDEX(content!$H$2:$H$2049,MATCH($E1460,content!$C$2:$C$2049,0),1),"")</f>
        <v/>
      </c>
      <c r="N1460" s="1" t="str">
        <f>IFERROR(INDEX(content!$I$2:$I$2049,MATCH($E1460,content!$C$2:$C$2049,0),1),"")</f>
        <v/>
      </c>
      <c r="O1460" s="1" t="str">
        <f>IFERROR(INDEX(content!$J$2:$J$2049,MATCH($E1460,content!$C$2:$C$2049,0),1),"")</f>
        <v/>
      </c>
      <c r="P1460" s="1" t="str">
        <f t="shared" si="91"/>
        <v/>
      </c>
      <c r="Q1460" s="1" t="str">
        <f>IF(LENB(P1460),COUNTIF(P$4:P1460,"●"),"")</f>
        <v/>
      </c>
      <c r="R1460" s="1" t="str">
        <f t="shared" si="94"/>
        <v/>
      </c>
      <c r="S1460" s="1" t="str">
        <f t="shared" si="92"/>
        <v/>
      </c>
      <c r="T1460" s="1" t="str">
        <f>IF(LEN(S1460),SUM($S$4:S1460)-1,"")</f>
        <v/>
      </c>
      <c r="U1460" s="1" t="str">
        <f t="shared" si="93"/>
        <v/>
      </c>
      <c r="V1460" s="1" t="str">
        <v/>
      </c>
      <c r="W1460" s="1" t="str">
        <v/>
      </c>
      <c r="X1460" s="1" t="str">
        <v/>
      </c>
      <c r="Y1460" s="1" t="str">
        <v/>
      </c>
      <c r="Z1460" s="1" t="str">
        <v/>
      </c>
      <c r="AA1460" s="1" t="str">
        <v/>
      </c>
      <c r="AB1460" s="1" t="str">
        <v/>
      </c>
      <c r="AC1460" s="1" t="str">
        <v/>
      </c>
      <c r="AD1460" s="1" t="str">
        <v/>
      </c>
    </row>
    <row r="1461" spans="5:30" x14ac:dyDescent="0.55000000000000004">
      <c r="E1461" s="1">
        <v>1457</v>
      </c>
      <c r="F1461" s="1" t="str">
        <f>IFERROR(INDEX(content!$A$2:$A$2049,MATCH($E1461,content!$C$2:$C$2049,0),1),"")</f>
        <v/>
      </c>
      <c r="G1461" s="1" t="str">
        <f>IFERROR(INDEX(content!$B$2:$B$2049,MATCH($E1461,content!$C$2:$C$2049,0),1),"")</f>
        <v/>
      </c>
      <c r="H1461" s="1" t="str">
        <f>IFERROR(INDEX(content!$C$2:$C$2049,MATCH($E1461,content!$C$2:$C$2049,0),1),"")</f>
        <v/>
      </c>
      <c r="I1461" s="1" t="str">
        <f>IFERROR(INDEX(content!$D$2:$D$2049,MATCH($E1461,content!$C$2:$C$2049,0),1),"")</f>
        <v/>
      </c>
      <c r="J1461" s="1" t="str">
        <v/>
      </c>
      <c r="K1461" s="1" t="str">
        <f>IFERROR(INDEX(content!$F$2:$F$2049,MATCH($E1461,content!$C$2:$C$2049,0),1),"")</f>
        <v/>
      </c>
      <c r="L1461" s="1" t="str">
        <f>IFERROR(INDEX(content!$G$2:$G$2049,MATCH($E1461,content!$C$2:$C$2049,0),1),"")</f>
        <v/>
      </c>
      <c r="M1461" s="1" t="str">
        <f>IFERROR(INDEX(content!$H$2:$H$2049,MATCH($E1461,content!$C$2:$C$2049,0),1),"")</f>
        <v/>
      </c>
      <c r="N1461" s="1" t="str">
        <f>IFERROR(INDEX(content!$I$2:$I$2049,MATCH($E1461,content!$C$2:$C$2049,0),1),"")</f>
        <v/>
      </c>
      <c r="O1461" s="1" t="str">
        <f>IFERROR(INDEX(content!$J$2:$J$2049,MATCH($E1461,content!$C$2:$C$2049,0),1),"")</f>
        <v/>
      </c>
      <c r="P1461" s="1" t="str">
        <f t="shared" si="91"/>
        <v/>
      </c>
      <c r="Q1461" s="1" t="str">
        <f>IF(LENB(P1461),COUNTIF(P$4:P1461,"●"),"")</f>
        <v/>
      </c>
      <c r="R1461" s="1" t="str">
        <f t="shared" si="94"/>
        <v/>
      </c>
      <c r="S1461" s="1" t="str">
        <f t="shared" si="92"/>
        <v/>
      </c>
      <c r="T1461" s="1" t="str">
        <f>IF(LEN(S1461),SUM($S$4:S1461)-1,"")</f>
        <v/>
      </c>
      <c r="U1461" s="1" t="str">
        <f t="shared" si="93"/>
        <v/>
      </c>
      <c r="V1461" s="1" t="str">
        <v/>
      </c>
      <c r="W1461" s="1" t="str">
        <v/>
      </c>
      <c r="X1461" s="1" t="str">
        <v/>
      </c>
      <c r="Y1461" s="1" t="str">
        <v/>
      </c>
      <c r="Z1461" s="1" t="str">
        <v/>
      </c>
      <c r="AA1461" s="1" t="str">
        <v/>
      </c>
      <c r="AB1461" s="1" t="str">
        <v/>
      </c>
      <c r="AC1461" s="1" t="str">
        <v/>
      </c>
      <c r="AD1461" s="1" t="str">
        <v/>
      </c>
    </row>
    <row r="1462" spans="5:30" x14ac:dyDescent="0.55000000000000004">
      <c r="E1462" s="1">
        <v>1458</v>
      </c>
      <c r="F1462" s="1" t="str">
        <f>IFERROR(INDEX(content!$A$2:$A$2049,MATCH($E1462,content!$C$2:$C$2049,0),1),"")</f>
        <v/>
      </c>
      <c r="G1462" s="1" t="str">
        <f>IFERROR(INDEX(content!$B$2:$B$2049,MATCH($E1462,content!$C$2:$C$2049,0),1),"")</f>
        <v/>
      </c>
      <c r="H1462" s="1" t="str">
        <f>IFERROR(INDEX(content!$C$2:$C$2049,MATCH($E1462,content!$C$2:$C$2049,0),1),"")</f>
        <v/>
      </c>
      <c r="I1462" s="1" t="str">
        <f>IFERROR(INDEX(content!$D$2:$D$2049,MATCH($E1462,content!$C$2:$C$2049,0),1),"")</f>
        <v/>
      </c>
      <c r="J1462" s="1" t="str">
        <v/>
      </c>
      <c r="K1462" s="1" t="str">
        <f>IFERROR(INDEX(content!$F$2:$F$2049,MATCH($E1462,content!$C$2:$C$2049,0),1),"")</f>
        <v/>
      </c>
      <c r="L1462" s="1" t="str">
        <f>IFERROR(INDEX(content!$G$2:$G$2049,MATCH($E1462,content!$C$2:$C$2049,0),1),"")</f>
        <v/>
      </c>
      <c r="M1462" s="1" t="str">
        <f>IFERROR(INDEX(content!$H$2:$H$2049,MATCH($E1462,content!$C$2:$C$2049,0),1),"")</f>
        <v/>
      </c>
      <c r="N1462" s="1" t="str">
        <f>IFERROR(INDEX(content!$I$2:$I$2049,MATCH($E1462,content!$C$2:$C$2049,0),1),"")</f>
        <v/>
      </c>
      <c r="O1462" s="1" t="str">
        <f>IFERROR(INDEX(content!$J$2:$J$2049,MATCH($E1462,content!$C$2:$C$2049,0),1),"")</f>
        <v/>
      </c>
      <c r="P1462" s="1" t="str">
        <f t="shared" si="91"/>
        <v/>
      </c>
      <c r="Q1462" s="1" t="str">
        <f>IF(LENB(P1462),COUNTIF(P$4:P1462,"●"),"")</f>
        <v/>
      </c>
      <c r="R1462" s="1" t="str">
        <f t="shared" si="94"/>
        <v/>
      </c>
      <c r="S1462" s="1" t="str">
        <f t="shared" si="92"/>
        <v/>
      </c>
      <c r="T1462" s="1" t="str">
        <f>IF(LEN(S1462),SUM($S$4:S1462)-1,"")</f>
        <v/>
      </c>
      <c r="U1462" s="1" t="str">
        <f t="shared" si="93"/>
        <v/>
      </c>
      <c r="V1462" s="1" t="str">
        <v/>
      </c>
      <c r="W1462" s="1" t="str">
        <v/>
      </c>
      <c r="X1462" s="1" t="str">
        <v/>
      </c>
      <c r="Y1462" s="1" t="str">
        <v/>
      </c>
      <c r="Z1462" s="1" t="str">
        <v/>
      </c>
      <c r="AA1462" s="1" t="str">
        <v/>
      </c>
      <c r="AB1462" s="1" t="str">
        <v/>
      </c>
      <c r="AC1462" s="1" t="str">
        <v/>
      </c>
      <c r="AD1462" s="1" t="str">
        <v/>
      </c>
    </row>
    <row r="1463" spans="5:30" x14ac:dyDescent="0.55000000000000004">
      <c r="E1463" s="1">
        <v>1459</v>
      </c>
      <c r="F1463" s="1" t="str">
        <f>IFERROR(INDEX(content!$A$2:$A$2049,MATCH($E1463,content!$C$2:$C$2049,0),1),"")</f>
        <v/>
      </c>
      <c r="G1463" s="1" t="str">
        <f>IFERROR(INDEX(content!$B$2:$B$2049,MATCH($E1463,content!$C$2:$C$2049,0),1),"")</f>
        <v/>
      </c>
      <c r="H1463" s="1" t="str">
        <f>IFERROR(INDEX(content!$C$2:$C$2049,MATCH($E1463,content!$C$2:$C$2049,0),1),"")</f>
        <v/>
      </c>
      <c r="I1463" s="1" t="str">
        <f>IFERROR(INDEX(content!$D$2:$D$2049,MATCH($E1463,content!$C$2:$C$2049,0),1),"")</f>
        <v/>
      </c>
      <c r="J1463" s="1" t="str">
        <v/>
      </c>
      <c r="K1463" s="1" t="str">
        <f>IFERROR(INDEX(content!$F$2:$F$2049,MATCH($E1463,content!$C$2:$C$2049,0),1),"")</f>
        <v/>
      </c>
      <c r="L1463" s="1" t="str">
        <f>IFERROR(INDEX(content!$G$2:$G$2049,MATCH($E1463,content!$C$2:$C$2049,0),1),"")</f>
        <v/>
      </c>
      <c r="M1463" s="1" t="str">
        <f>IFERROR(INDEX(content!$H$2:$H$2049,MATCH($E1463,content!$C$2:$C$2049,0),1),"")</f>
        <v/>
      </c>
      <c r="N1463" s="1" t="str">
        <f>IFERROR(INDEX(content!$I$2:$I$2049,MATCH($E1463,content!$C$2:$C$2049,0),1),"")</f>
        <v/>
      </c>
      <c r="O1463" s="1" t="str">
        <f>IFERROR(INDEX(content!$J$2:$J$2049,MATCH($E1463,content!$C$2:$C$2049,0),1),"")</f>
        <v/>
      </c>
      <c r="P1463" s="1" t="str">
        <f t="shared" si="91"/>
        <v/>
      </c>
      <c r="Q1463" s="1" t="str">
        <f>IF(LENB(P1463),COUNTIF(P$4:P1463,"●"),"")</f>
        <v/>
      </c>
      <c r="R1463" s="1" t="str">
        <f t="shared" si="94"/>
        <v/>
      </c>
      <c r="S1463" s="1" t="str">
        <f t="shared" si="92"/>
        <v/>
      </c>
      <c r="T1463" s="1" t="str">
        <f>IF(LEN(S1463),SUM($S$4:S1463)-1,"")</f>
        <v/>
      </c>
      <c r="U1463" s="1" t="str">
        <f t="shared" si="93"/>
        <v/>
      </c>
      <c r="V1463" s="1" t="str">
        <v/>
      </c>
      <c r="W1463" s="1" t="str">
        <v/>
      </c>
      <c r="X1463" s="1" t="str">
        <v/>
      </c>
      <c r="Y1463" s="1" t="str">
        <v/>
      </c>
      <c r="Z1463" s="1" t="str">
        <v/>
      </c>
      <c r="AA1463" s="1" t="str">
        <v/>
      </c>
      <c r="AB1463" s="1" t="str">
        <v/>
      </c>
      <c r="AC1463" s="1" t="str">
        <v/>
      </c>
      <c r="AD1463" s="1" t="str">
        <v/>
      </c>
    </row>
    <row r="1464" spans="5:30" x14ac:dyDescent="0.55000000000000004">
      <c r="E1464" s="1">
        <v>1460</v>
      </c>
      <c r="F1464" s="1" t="str">
        <f>IFERROR(INDEX(content!$A$2:$A$2049,MATCH($E1464,content!$C$2:$C$2049,0),1),"")</f>
        <v/>
      </c>
      <c r="G1464" s="1" t="str">
        <f>IFERROR(INDEX(content!$B$2:$B$2049,MATCH($E1464,content!$C$2:$C$2049,0),1),"")</f>
        <v/>
      </c>
      <c r="H1464" s="1" t="str">
        <f>IFERROR(INDEX(content!$C$2:$C$2049,MATCH($E1464,content!$C$2:$C$2049,0),1),"")</f>
        <v/>
      </c>
      <c r="I1464" s="1" t="str">
        <f>IFERROR(INDEX(content!$D$2:$D$2049,MATCH($E1464,content!$C$2:$C$2049,0),1),"")</f>
        <v/>
      </c>
      <c r="J1464" s="1" t="str">
        <v/>
      </c>
      <c r="K1464" s="1" t="str">
        <f>IFERROR(INDEX(content!$F$2:$F$2049,MATCH($E1464,content!$C$2:$C$2049,0),1),"")</f>
        <v/>
      </c>
      <c r="L1464" s="1" t="str">
        <f>IFERROR(INDEX(content!$G$2:$G$2049,MATCH($E1464,content!$C$2:$C$2049,0),1),"")</f>
        <v/>
      </c>
      <c r="M1464" s="1" t="str">
        <f>IFERROR(INDEX(content!$H$2:$H$2049,MATCH($E1464,content!$C$2:$C$2049,0),1),"")</f>
        <v/>
      </c>
      <c r="N1464" s="1" t="str">
        <f>IFERROR(INDEX(content!$I$2:$I$2049,MATCH($E1464,content!$C$2:$C$2049,0),1),"")</f>
        <v/>
      </c>
      <c r="O1464" s="1" t="str">
        <f>IFERROR(INDEX(content!$J$2:$J$2049,MATCH($E1464,content!$C$2:$C$2049,0),1),"")</f>
        <v/>
      </c>
      <c r="P1464" s="1" t="str">
        <f t="shared" si="91"/>
        <v/>
      </c>
      <c r="Q1464" s="1" t="str">
        <f>IF(LENB(P1464),COUNTIF(P$4:P1464,"●"),"")</f>
        <v/>
      </c>
      <c r="R1464" s="1" t="str">
        <f t="shared" si="94"/>
        <v/>
      </c>
      <c r="S1464" s="1" t="str">
        <f t="shared" si="92"/>
        <v/>
      </c>
      <c r="T1464" s="1" t="str">
        <f>IF(LEN(S1464),SUM($S$4:S1464)-1,"")</f>
        <v/>
      </c>
      <c r="U1464" s="1" t="str">
        <f t="shared" si="93"/>
        <v/>
      </c>
      <c r="V1464" s="1" t="str">
        <v/>
      </c>
      <c r="W1464" s="1" t="str">
        <v/>
      </c>
      <c r="X1464" s="1" t="str">
        <v/>
      </c>
      <c r="Y1464" s="1" t="str">
        <v/>
      </c>
      <c r="Z1464" s="1" t="str">
        <v/>
      </c>
      <c r="AA1464" s="1" t="str">
        <v/>
      </c>
      <c r="AB1464" s="1" t="str">
        <v/>
      </c>
      <c r="AC1464" s="1" t="str">
        <v/>
      </c>
      <c r="AD1464" s="1" t="str">
        <v/>
      </c>
    </row>
    <row r="1465" spans="5:30" x14ac:dyDescent="0.55000000000000004">
      <c r="E1465" s="1">
        <v>1461</v>
      </c>
      <c r="F1465" s="1" t="str">
        <f>IFERROR(INDEX(content!$A$2:$A$2049,MATCH($E1465,content!$C$2:$C$2049,0),1),"")</f>
        <v/>
      </c>
      <c r="G1465" s="1" t="str">
        <f>IFERROR(INDEX(content!$B$2:$B$2049,MATCH($E1465,content!$C$2:$C$2049,0),1),"")</f>
        <v/>
      </c>
      <c r="H1465" s="1" t="str">
        <f>IFERROR(INDEX(content!$C$2:$C$2049,MATCH($E1465,content!$C$2:$C$2049,0),1),"")</f>
        <v/>
      </c>
      <c r="I1465" s="1" t="str">
        <f>IFERROR(INDEX(content!$D$2:$D$2049,MATCH($E1465,content!$C$2:$C$2049,0),1),"")</f>
        <v/>
      </c>
      <c r="J1465" s="1" t="str">
        <v/>
      </c>
      <c r="K1465" s="1" t="str">
        <f>IFERROR(INDEX(content!$F$2:$F$2049,MATCH($E1465,content!$C$2:$C$2049,0),1),"")</f>
        <v/>
      </c>
      <c r="L1465" s="1" t="str">
        <f>IFERROR(INDEX(content!$G$2:$G$2049,MATCH($E1465,content!$C$2:$C$2049,0),1),"")</f>
        <v/>
      </c>
      <c r="M1465" s="1" t="str">
        <f>IFERROR(INDEX(content!$H$2:$H$2049,MATCH($E1465,content!$C$2:$C$2049,0),1),"")</f>
        <v/>
      </c>
      <c r="N1465" s="1" t="str">
        <f>IFERROR(INDEX(content!$I$2:$I$2049,MATCH($E1465,content!$C$2:$C$2049,0),1),"")</f>
        <v/>
      </c>
      <c r="O1465" s="1" t="str">
        <f>IFERROR(INDEX(content!$J$2:$J$2049,MATCH($E1465,content!$C$2:$C$2049,0),1),"")</f>
        <v/>
      </c>
      <c r="P1465" s="1" t="str">
        <f t="shared" si="91"/>
        <v/>
      </c>
      <c r="Q1465" s="1" t="str">
        <f>IF(LENB(P1465),COUNTIF(P$4:P1465,"●"),"")</f>
        <v/>
      </c>
      <c r="R1465" s="1" t="str">
        <f t="shared" si="94"/>
        <v/>
      </c>
      <c r="S1465" s="1" t="str">
        <f t="shared" si="92"/>
        <v/>
      </c>
      <c r="T1465" s="1" t="str">
        <f>IF(LEN(S1465),SUM($S$4:S1465)-1,"")</f>
        <v/>
      </c>
      <c r="U1465" s="1" t="str">
        <f t="shared" si="93"/>
        <v/>
      </c>
      <c r="V1465" s="1" t="str">
        <v/>
      </c>
      <c r="W1465" s="1" t="str">
        <v/>
      </c>
      <c r="X1465" s="1" t="str">
        <v/>
      </c>
      <c r="Y1465" s="1" t="str">
        <v/>
      </c>
      <c r="Z1465" s="1" t="str">
        <v/>
      </c>
      <c r="AA1465" s="1" t="str">
        <v/>
      </c>
      <c r="AB1465" s="1" t="str">
        <v/>
      </c>
      <c r="AC1465" s="1" t="str">
        <v/>
      </c>
      <c r="AD1465" s="1" t="str">
        <v/>
      </c>
    </row>
    <row r="1466" spans="5:30" x14ac:dyDescent="0.55000000000000004">
      <c r="E1466" s="1">
        <v>1462</v>
      </c>
      <c r="F1466" s="1" t="str">
        <f>IFERROR(INDEX(content!$A$2:$A$2049,MATCH($E1466,content!$C$2:$C$2049,0),1),"")</f>
        <v/>
      </c>
      <c r="G1466" s="1" t="str">
        <f>IFERROR(INDEX(content!$B$2:$B$2049,MATCH($E1466,content!$C$2:$C$2049,0),1),"")</f>
        <v/>
      </c>
      <c r="H1466" s="1" t="str">
        <f>IFERROR(INDEX(content!$C$2:$C$2049,MATCH($E1466,content!$C$2:$C$2049,0),1),"")</f>
        <v/>
      </c>
      <c r="I1466" s="1" t="str">
        <f>IFERROR(INDEX(content!$D$2:$D$2049,MATCH($E1466,content!$C$2:$C$2049,0),1),"")</f>
        <v/>
      </c>
      <c r="J1466" s="1" t="str">
        <v/>
      </c>
      <c r="K1466" s="1" t="str">
        <f>IFERROR(INDEX(content!$F$2:$F$2049,MATCH($E1466,content!$C$2:$C$2049,0),1),"")</f>
        <v/>
      </c>
      <c r="L1466" s="1" t="str">
        <f>IFERROR(INDEX(content!$G$2:$G$2049,MATCH($E1466,content!$C$2:$C$2049,0),1),"")</f>
        <v/>
      </c>
      <c r="M1466" s="1" t="str">
        <f>IFERROR(INDEX(content!$H$2:$H$2049,MATCH($E1466,content!$C$2:$C$2049,0),1),"")</f>
        <v/>
      </c>
      <c r="N1466" s="1" t="str">
        <f>IFERROR(INDEX(content!$I$2:$I$2049,MATCH($E1466,content!$C$2:$C$2049,0),1),"")</f>
        <v/>
      </c>
      <c r="O1466" s="1" t="str">
        <f>IFERROR(INDEX(content!$J$2:$J$2049,MATCH($E1466,content!$C$2:$C$2049,0),1),"")</f>
        <v/>
      </c>
      <c r="P1466" s="1" t="str">
        <f t="shared" si="91"/>
        <v/>
      </c>
      <c r="Q1466" s="1" t="str">
        <f>IF(LENB(P1466),COUNTIF(P$4:P1466,"●"),"")</f>
        <v/>
      </c>
      <c r="R1466" s="1" t="str">
        <f t="shared" si="94"/>
        <v/>
      </c>
      <c r="S1466" s="1" t="str">
        <f t="shared" si="92"/>
        <v/>
      </c>
      <c r="T1466" s="1" t="str">
        <f>IF(LEN(S1466),SUM($S$4:S1466)-1,"")</f>
        <v/>
      </c>
      <c r="U1466" s="1" t="str">
        <f t="shared" si="93"/>
        <v/>
      </c>
      <c r="V1466" s="1" t="str">
        <v/>
      </c>
      <c r="W1466" s="1" t="str">
        <v/>
      </c>
      <c r="X1466" s="1" t="str">
        <v/>
      </c>
      <c r="Y1466" s="1" t="str">
        <v/>
      </c>
      <c r="Z1466" s="1" t="str">
        <v/>
      </c>
      <c r="AA1466" s="1" t="str">
        <v/>
      </c>
      <c r="AB1466" s="1" t="str">
        <v/>
      </c>
      <c r="AC1466" s="1" t="str">
        <v/>
      </c>
      <c r="AD1466" s="1" t="str">
        <v/>
      </c>
    </row>
    <row r="1467" spans="5:30" x14ac:dyDescent="0.55000000000000004">
      <c r="E1467" s="1">
        <v>1463</v>
      </c>
      <c r="F1467" s="1" t="str">
        <f>IFERROR(INDEX(content!$A$2:$A$2049,MATCH($E1467,content!$C$2:$C$2049,0),1),"")</f>
        <v/>
      </c>
      <c r="G1467" s="1" t="str">
        <f>IFERROR(INDEX(content!$B$2:$B$2049,MATCH($E1467,content!$C$2:$C$2049,0),1),"")</f>
        <v/>
      </c>
      <c r="H1467" s="1" t="str">
        <f>IFERROR(INDEX(content!$C$2:$C$2049,MATCH($E1467,content!$C$2:$C$2049,0),1),"")</f>
        <v/>
      </c>
      <c r="I1467" s="1" t="str">
        <f>IFERROR(INDEX(content!$D$2:$D$2049,MATCH($E1467,content!$C$2:$C$2049,0),1),"")</f>
        <v/>
      </c>
      <c r="J1467" s="1" t="str">
        <v/>
      </c>
      <c r="K1467" s="1" t="str">
        <f>IFERROR(INDEX(content!$F$2:$F$2049,MATCH($E1467,content!$C$2:$C$2049,0),1),"")</f>
        <v/>
      </c>
      <c r="L1467" s="1" t="str">
        <f>IFERROR(INDEX(content!$G$2:$G$2049,MATCH($E1467,content!$C$2:$C$2049,0),1),"")</f>
        <v/>
      </c>
      <c r="M1467" s="1" t="str">
        <f>IFERROR(INDEX(content!$H$2:$H$2049,MATCH($E1467,content!$C$2:$C$2049,0),1),"")</f>
        <v/>
      </c>
      <c r="N1467" s="1" t="str">
        <f>IFERROR(INDEX(content!$I$2:$I$2049,MATCH($E1467,content!$C$2:$C$2049,0),1),"")</f>
        <v/>
      </c>
      <c r="O1467" s="1" t="str">
        <f>IFERROR(INDEX(content!$J$2:$J$2049,MATCH($E1467,content!$C$2:$C$2049,0),1),"")</f>
        <v/>
      </c>
      <c r="P1467" s="1" t="str">
        <f t="shared" si="91"/>
        <v/>
      </c>
      <c r="Q1467" s="1" t="str">
        <f>IF(LENB(P1467),COUNTIF(P$4:P1467,"●"),"")</f>
        <v/>
      </c>
      <c r="R1467" s="1" t="str">
        <f t="shared" si="94"/>
        <v/>
      </c>
      <c r="S1467" s="1" t="str">
        <f t="shared" si="92"/>
        <v/>
      </c>
      <c r="T1467" s="1" t="str">
        <f>IF(LEN(S1467),SUM($S$4:S1467)-1,"")</f>
        <v/>
      </c>
      <c r="U1467" s="1" t="str">
        <f t="shared" si="93"/>
        <v/>
      </c>
      <c r="V1467" s="1" t="str">
        <v/>
      </c>
      <c r="W1467" s="1" t="str">
        <v/>
      </c>
      <c r="X1467" s="1" t="str">
        <v/>
      </c>
      <c r="Y1467" s="1" t="str">
        <v/>
      </c>
      <c r="Z1467" s="1" t="str">
        <v/>
      </c>
      <c r="AA1467" s="1" t="str">
        <v/>
      </c>
      <c r="AB1467" s="1" t="str">
        <v/>
      </c>
      <c r="AC1467" s="1" t="str">
        <v/>
      </c>
      <c r="AD1467" s="1" t="str">
        <v/>
      </c>
    </row>
    <row r="1468" spans="5:30" x14ac:dyDescent="0.55000000000000004">
      <c r="E1468" s="1">
        <v>1464</v>
      </c>
      <c r="F1468" s="1" t="str">
        <f>IFERROR(INDEX(content!$A$2:$A$2049,MATCH($E1468,content!$C$2:$C$2049,0),1),"")</f>
        <v/>
      </c>
      <c r="G1468" s="1" t="str">
        <f>IFERROR(INDEX(content!$B$2:$B$2049,MATCH($E1468,content!$C$2:$C$2049,0),1),"")</f>
        <v/>
      </c>
      <c r="H1468" s="1" t="str">
        <f>IFERROR(INDEX(content!$C$2:$C$2049,MATCH($E1468,content!$C$2:$C$2049,0),1),"")</f>
        <v/>
      </c>
      <c r="I1468" s="1" t="str">
        <f>IFERROR(INDEX(content!$D$2:$D$2049,MATCH($E1468,content!$C$2:$C$2049,0),1),"")</f>
        <v/>
      </c>
      <c r="J1468" s="1" t="str">
        <v/>
      </c>
      <c r="K1468" s="1" t="str">
        <f>IFERROR(INDEX(content!$F$2:$F$2049,MATCH($E1468,content!$C$2:$C$2049,0),1),"")</f>
        <v/>
      </c>
      <c r="L1468" s="1" t="str">
        <f>IFERROR(INDEX(content!$G$2:$G$2049,MATCH($E1468,content!$C$2:$C$2049,0),1),"")</f>
        <v/>
      </c>
      <c r="M1468" s="1" t="str">
        <f>IFERROR(INDEX(content!$H$2:$H$2049,MATCH($E1468,content!$C$2:$C$2049,0),1),"")</f>
        <v/>
      </c>
      <c r="N1468" s="1" t="str">
        <f>IFERROR(INDEX(content!$I$2:$I$2049,MATCH($E1468,content!$C$2:$C$2049,0),1),"")</f>
        <v/>
      </c>
      <c r="O1468" s="1" t="str">
        <f>IFERROR(INDEX(content!$J$2:$J$2049,MATCH($E1468,content!$C$2:$C$2049,0),1),"")</f>
        <v/>
      </c>
      <c r="P1468" s="1" t="str">
        <f t="shared" si="91"/>
        <v/>
      </c>
      <c r="Q1468" s="1" t="str">
        <f>IF(LENB(P1468),COUNTIF(P$4:P1468,"●"),"")</f>
        <v/>
      </c>
      <c r="R1468" s="1" t="str">
        <f t="shared" si="94"/>
        <v/>
      </c>
      <c r="S1468" s="1" t="str">
        <f t="shared" si="92"/>
        <v/>
      </c>
      <c r="T1468" s="1" t="str">
        <f>IF(LEN(S1468),SUM($S$4:S1468)-1,"")</f>
        <v/>
      </c>
      <c r="U1468" s="1" t="str">
        <f t="shared" si="93"/>
        <v/>
      </c>
      <c r="V1468" s="1" t="str">
        <v/>
      </c>
      <c r="W1468" s="1" t="str">
        <v/>
      </c>
      <c r="X1468" s="1" t="str">
        <v/>
      </c>
      <c r="Y1468" s="1" t="str">
        <v/>
      </c>
      <c r="Z1468" s="1" t="str">
        <v/>
      </c>
      <c r="AA1468" s="1" t="str">
        <v/>
      </c>
      <c r="AB1468" s="1" t="str">
        <v/>
      </c>
      <c r="AC1468" s="1" t="str">
        <v/>
      </c>
      <c r="AD1468" s="1" t="str">
        <v/>
      </c>
    </row>
    <row r="1469" spans="5:30" x14ac:dyDescent="0.55000000000000004">
      <c r="E1469" s="1">
        <v>1465</v>
      </c>
      <c r="F1469" s="1" t="str">
        <f>IFERROR(INDEX(content!$A$2:$A$2049,MATCH($E1469,content!$C$2:$C$2049,0),1),"")</f>
        <v/>
      </c>
      <c r="G1469" s="1" t="str">
        <f>IFERROR(INDEX(content!$B$2:$B$2049,MATCH($E1469,content!$C$2:$C$2049,0),1),"")</f>
        <v/>
      </c>
      <c r="H1469" s="1" t="str">
        <f>IFERROR(INDEX(content!$C$2:$C$2049,MATCH($E1469,content!$C$2:$C$2049,0),1),"")</f>
        <v/>
      </c>
      <c r="I1469" s="1" t="str">
        <f>IFERROR(INDEX(content!$D$2:$D$2049,MATCH($E1469,content!$C$2:$C$2049,0),1),"")</f>
        <v/>
      </c>
      <c r="J1469" s="1" t="str">
        <v/>
      </c>
      <c r="K1469" s="1" t="str">
        <f>IFERROR(INDEX(content!$F$2:$F$2049,MATCH($E1469,content!$C$2:$C$2049,0),1),"")</f>
        <v/>
      </c>
      <c r="L1469" s="1" t="str">
        <f>IFERROR(INDEX(content!$G$2:$G$2049,MATCH($E1469,content!$C$2:$C$2049,0),1),"")</f>
        <v/>
      </c>
      <c r="M1469" s="1" t="str">
        <f>IFERROR(INDEX(content!$H$2:$H$2049,MATCH($E1469,content!$C$2:$C$2049,0),1),"")</f>
        <v/>
      </c>
      <c r="N1469" s="1" t="str">
        <f>IFERROR(INDEX(content!$I$2:$I$2049,MATCH($E1469,content!$C$2:$C$2049,0),1),"")</f>
        <v/>
      </c>
      <c r="O1469" s="1" t="str">
        <f>IFERROR(INDEX(content!$J$2:$J$2049,MATCH($E1469,content!$C$2:$C$2049,0),1),"")</f>
        <v/>
      </c>
      <c r="P1469" s="1" t="str">
        <f t="shared" si="91"/>
        <v/>
      </c>
      <c r="Q1469" s="1" t="str">
        <f>IF(LENB(P1469),COUNTIF(P$4:P1469,"●"),"")</f>
        <v/>
      </c>
      <c r="R1469" s="1" t="str">
        <f t="shared" si="94"/>
        <v/>
      </c>
      <c r="S1469" s="1" t="str">
        <f t="shared" si="92"/>
        <v/>
      </c>
      <c r="T1469" s="1" t="str">
        <f>IF(LEN(S1469),SUM($S$4:S1469)-1,"")</f>
        <v/>
      </c>
      <c r="U1469" s="1" t="str">
        <f t="shared" si="93"/>
        <v/>
      </c>
      <c r="V1469" s="1" t="str">
        <v/>
      </c>
      <c r="W1469" s="1" t="str">
        <v/>
      </c>
      <c r="X1469" s="1" t="str">
        <v/>
      </c>
      <c r="Y1469" s="1" t="str">
        <v/>
      </c>
      <c r="Z1469" s="1" t="str">
        <v/>
      </c>
      <c r="AA1469" s="1" t="str">
        <v/>
      </c>
      <c r="AB1469" s="1" t="str">
        <v/>
      </c>
      <c r="AC1469" s="1" t="str">
        <v/>
      </c>
      <c r="AD1469" s="1" t="str">
        <v/>
      </c>
    </row>
    <row r="1470" spans="5:30" x14ac:dyDescent="0.55000000000000004">
      <c r="E1470" s="1">
        <v>1466</v>
      </c>
      <c r="F1470" s="1" t="str">
        <f>IFERROR(INDEX(content!$A$2:$A$2049,MATCH($E1470,content!$C$2:$C$2049,0),1),"")</f>
        <v/>
      </c>
      <c r="G1470" s="1" t="str">
        <f>IFERROR(INDEX(content!$B$2:$B$2049,MATCH($E1470,content!$C$2:$C$2049,0),1),"")</f>
        <v/>
      </c>
      <c r="H1470" s="1" t="str">
        <f>IFERROR(INDEX(content!$C$2:$C$2049,MATCH($E1470,content!$C$2:$C$2049,0),1),"")</f>
        <v/>
      </c>
      <c r="I1470" s="1" t="str">
        <f>IFERROR(INDEX(content!$D$2:$D$2049,MATCH($E1470,content!$C$2:$C$2049,0),1),"")</f>
        <v/>
      </c>
      <c r="J1470" s="1" t="str">
        <v/>
      </c>
      <c r="K1470" s="1" t="str">
        <f>IFERROR(INDEX(content!$F$2:$F$2049,MATCH($E1470,content!$C$2:$C$2049,0),1),"")</f>
        <v/>
      </c>
      <c r="L1470" s="1" t="str">
        <f>IFERROR(INDEX(content!$G$2:$G$2049,MATCH($E1470,content!$C$2:$C$2049,0),1),"")</f>
        <v/>
      </c>
      <c r="M1470" s="1" t="str">
        <f>IFERROR(INDEX(content!$H$2:$H$2049,MATCH($E1470,content!$C$2:$C$2049,0),1),"")</f>
        <v/>
      </c>
      <c r="N1470" s="1" t="str">
        <f>IFERROR(INDEX(content!$I$2:$I$2049,MATCH($E1470,content!$C$2:$C$2049,0),1),"")</f>
        <v/>
      </c>
      <c r="O1470" s="1" t="str">
        <f>IFERROR(INDEX(content!$J$2:$J$2049,MATCH($E1470,content!$C$2:$C$2049,0),1),"")</f>
        <v/>
      </c>
      <c r="P1470" s="1" t="str">
        <f t="shared" si="91"/>
        <v/>
      </c>
      <c r="Q1470" s="1" t="str">
        <f>IF(LENB(P1470),COUNTIF(P$4:P1470,"●"),"")</f>
        <v/>
      </c>
      <c r="R1470" s="1" t="str">
        <f t="shared" si="94"/>
        <v/>
      </c>
      <c r="S1470" s="1" t="str">
        <f t="shared" si="92"/>
        <v/>
      </c>
      <c r="T1470" s="1" t="str">
        <f>IF(LEN(S1470),SUM($S$4:S1470)-1,"")</f>
        <v/>
      </c>
      <c r="U1470" s="1" t="str">
        <f t="shared" si="93"/>
        <v/>
      </c>
      <c r="V1470" s="1" t="str">
        <v/>
      </c>
      <c r="W1470" s="1" t="str">
        <v/>
      </c>
      <c r="X1470" s="1" t="str">
        <v/>
      </c>
      <c r="Y1470" s="1" t="str">
        <v/>
      </c>
      <c r="Z1470" s="1" t="str">
        <v/>
      </c>
      <c r="AA1470" s="1" t="str">
        <v/>
      </c>
      <c r="AB1470" s="1" t="str">
        <v/>
      </c>
      <c r="AC1470" s="1" t="str">
        <v/>
      </c>
      <c r="AD1470" s="1" t="str">
        <v/>
      </c>
    </row>
    <row r="1471" spans="5:30" x14ac:dyDescent="0.55000000000000004">
      <c r="E1471" s="1">
        <v>1467</v>
      </c>
      <c r="F1471" s="1" t="str">
        <f>IFERROR(INDEX(content!$A$2:$A$2049,MATCH($E1471,content!$C$2:$C$2049,0),1),"")</f>
        <v/>
      </c>
      <c r="G1471" s="1" t="str">
        <f>IFERROR(INDEX(content!$B$2:$B$2049,MATCH($E1471,content!$C$2:$C$2049,0),1),"")</f>
        <v/>
      </c>
      <c r="H1471" s="1" t="str">
        <f>IFERROR(INDEX(content!$C$2:$C$2049,MATCH($E1471,content!$C$2:$C$2049,0),1),"")</f>
        <v/>
      </c>
      <c r="I1471" s="1" t="str">
        <f>IFERROR(INDEX(content!$D$2:$D$2049,MATCH($E1471,content!$C$2:$C$2049,0),1),"")</f>
        <v/>
      </c>
      <c r="J1471" s="1" t="str">
        <v/>
      </c>
      <c r="K1471" s="1" t="str">
        <f>IFERROR(INDEX(content!$F$2:$F$2049,MATCH($E1471,content!$C$2:$C$2049,0),1),"")</f>
        <v/>
      </c>
      <c r="L1471" s="1" t="str">
        <f>IFERROR(INDEX(content!$G$2:$G$2049,MATCH($E1471,content!$C$2:$C$2049,0),1),"")</f>
        <v/>
      </c>
      <c r="M1471" s="1" t="str">
        <f>IFERROR(INDEX(content!$H$2:$H$2049,MATCH($E1471,content!$C$2:$C$2049,0),1),"")</f>
        <v/>
      </c>
      <c r="N1471" s="1" t="str">
        <f>IFERROR(INDEX(content!$I$2:$I$2049,MATCH($E1471,content!$C$2:$C$2049,0),1),"")</f>
        <v/>
      </c>
      <c r="O1471" s="1" t="str">
        <f>IFERROR(INDEX(content!$J$2:$J$2049,MATCH($E1471,content!$C$2:$C$2049,0),1),"")</f>
        <v/>
      </c>
      <c r="P1471" s="1" t="str">
        <f t="shared" si="91"/>
        <v/>
      </c>
      <c r="Q1471" s="1" t="str">
        <f>IF(LENB(P1471),COUNTIF(P$4:P1471,"●"),"")</f>
        <v/>
      </c>
      <c r="R1471" s="1" t="str">
        <f t="shared" si="94"/>
        <v/>
      </c>
      <c r="S1471" s="1" t="str">
        <f t="shared" si="92"/>
        <v/>
      </c>
      <c r="T1471" s="1" t="str">
        <f>IF(LEN(S1471),SUM($S$4:S1471)-1,"")</f>
        <v/>
      </c>
      <c r="U1471" s="1" t="str">
        <f t="shared" si="93"/>
        <v/>
      </c>
      <c r="V1471" s="1" t="str">
        <v/>
      </c>
      <c r="W1471" s="1" t="str">
        <v/>
      </c>
      <c r="X1471" s="1" t="str">
        <v/>
      </c>
      <c r="Y1471" s="1" t="str">
        <v/>
      </c>
      <c r="Z1471" s="1" t="str">
        <v/>
      </c>
      <c r="AA1471" s="1" t="str">
        <v/>
      </c>
      <c r="AB1471" s="1" t="str">
        <v/>
      </c>
      <c r="AC1471" s="1" t="str">
        <v/>
      </c>
      <c r="AD1471" s="1" t="str">
        <v/>
      </c>
    </row>
    <row r="1472" spans="5:30" x14ac:dyDescent="0.55000000000000004">
      <c r="E1472" s="1">
        <v>1468</v>
      </c>
      <c r="F1472" s="1" t="str">
        <f>IFERROR(INDEX(content!$A$2:$A$2049,MATCH($E1472,content!$C$2:$C$2049,0),1),"")</f>
        <v/>
      </c>
      <c r="G1472" s="1" t="str">
        <f>IFERROR(INDEX(content!$B$2:$B$2049,MATCH($E1472,content!$C$2:$C$2049,0),1),"")</f>
        <v/>
      </c>
      <c r="H1472" s="1" t="str">
        <f>IFERROR(INDEX(content!$C$2:$C$2049,MATCH($E1472,content!$C$2:$C$2049,0),1),"")</f>
        <v/>
      </c>
      <c r="I1472" s="1" t="str">
        <f>IFERROR(INDEX(content!$D$2:$D$2049,MATCH($E1472,content!$C$2:$C$2049,0),1),"")</f>
        <v/>
      </c>
      <c r="J1472" s="1" t="str">
        <v/>
      </c>
      <c r="K1472" s="1" t="str">
        <f>IFERROR(INDEX(content!$F$2:$F$2049,MATCH($E1472,content!$C$2:$C$2049,0),1),"")</f>
        <v/>
      </c>
      <c r="L1472" s="1" t="str">
        <f>IFERROR(INDEX(content!$G$2:$G$2049,MATCH($E1472,content!$C$2:$C$2049,0),1),"")</f>
        <v/>
      </c>
      <c r="M1472" s="1" t="str">
        <f>IFERROR(INDEX(content!$H$2:$H$2049,MATCH($E1472,content!$C$2:$C$2049,0),1),"")</f>
        <v/>
      </c>
      <c r="N1472" s="1" t="str">
        <f>IFERROR(INDEX(content!$I$2:$I$2049,MATCH($E1472,content!$C$2:$C$2049,0),1),"")</f>
        <v/>
      </c>
      <c r="O1472" s="1" t="str">
        <f>IFERROR(INDEX(content!$J$2:$J$2049,MATCH($E1472,content!$C$2:$C$2049,0),1),"")</f>
        <v/>
      </c>
      <c r="P1472" s="1" t="str">
        <f t="shared" si="91"/>
        <v/>
      </c>
      <c r="Q1472" s="1" t="str">
        <f>IF(LENB(P1472),COUNTIF(P$4:P1472,"●"),"")</f>
        <v/>
      </c>
      <c r="R1472" s="1" t="str">
        <f t="shared" si="94"/>
        <v/>
      </c>
      <c r="S1472" s="1" t="str">
        <f t="shared" si="92"/>
        <v/>
      </c>
      <c r="T1472" s="1" t="str">
        <f>IF(LEN(S1472),SUM($S$4:S1472)-1,"")</f>
        <v/>
      </c>
      <c r="U1472" s="1" t="str">
        <f t="shared" si="93"/>
        <v/>
      </c>
      <c r="V1472" s="1" t="str">
        <v/>
      </c>
      <c r="W1472" s="1" t="str">
        <v/>
      </c>
      <c r="X1472" s="1" t="str">
        <v/>
      </c>
      <c r="Y1472" s="1" t="str">
        <v/>
      </c>
      <c r="Z1472" s="1" t="str">
        <v/>
      </c>
      <c r="AA1472" s="1" t="str">
        <v/>
      </c>
      <c r="AB1472" s="1" t="str">
        <v/>
      </c>
      <c r="AC1472" s="1" t="str">
        <v/>
      </c>
      <c r="AD1472" s="1" t="str">
        <v/>
      </c>
    </row>
    <row r="1473" spans="5:30" x14ac:dyDescent="0.55000000000000004">
      <c r="E1473" s="1">
        <v>1469</v>
      </c>
      <c r="F1473" s="1" t="str">
        <f>IFERROR(INDEX(content!$A$2:$A$2049,MATCH($E1473,content!$C$2:$C$2049,0),1),"")</f>
        <v/>
      </c>
      <c r="G1473" s="1" t="str">
        <f>IFERROR(INDEX(content!$B$2:$B$2049,MATCH($E1473,content!$C$2:$C$2049,0),1),"")</f>
        <v/>
      </c>
      <c r="H1473" s="1" t="str">
        <f>IFERROR(INDEX(content!$C$2:$C$2049,MATCH($E1473,content!$C$2:$C$2049,0),1),"")</f>
        <v/>
      </c>
      <c r="I1473" s="1" t="str">
        <f>IFERROR(INDEX(content!$D$2:$D$2049,MATCH($E1473,content!$C$2:$C$2049,0),1),"")</f>
        <v/>
      </c>
      <c r="J1473" s="1" t="str">
        <v/>
      </c>
      <c r="K1473" s="1" t="str">
        <f>IFERROR(INDEX(content!$F$2:$F$2049,MATCH($E1473,content!$C$2:$C$2049,0),1),"")</f>
        <v/>
      </c>
      <c r="L1473" s="1" t="str">
        <f>IFERROR(INDEX(content!$G$2:$G$2049,MATCH($E1473,content!$C$2:$C$2049,0),1),"")</f>
        <v/>
      </c>
      <c r="M1473" s="1" t="str">
        <f>IFERROR(INDEX(content!$H$2:$H$2049,MATCH($E1473,content!$C$2:$C$2049,0),1),"")</f>
        <v/>
      </c>
      <c r="N1473" s="1" t="str">
        <f>IFERROR(INDEX(content!$I$2:$I$2049,MATCH($E1473,content!$C$2:$C$2049,0),1),"")</f>
        <v/>
      </c>
      <c r="O1473" s="1" t="str">
        <f>IFERROR(INDEX(content!$J$2:$J$2049,MATCH($E1473,content!$C$2:$C$2049,0),1),"")</f>
        <v/>
      </c>
      <c r="P1473" s="1" t="str">
        <f t="shared" si="91"/>
        <v/>
      </c>
      <c r="Q1473" s="1" t="str">
        <f>IF(LENB(P1473),COUNTIF(P$4:P1473,"●"),"")</f>
        <v/>
      </c>
      <c r="R1473" s="1" t="str">
        <f t="shared" si="94"/>
        <v/>
      </c>
      <c r="S1473" s="1" t="str">
        <f t="shared" si="92"/>
        <v/>
      </c>
      <c r="T1473" s="1" t="str">
        <f>IF(LEN(S1473),SUM($S$4:S1473)-1,"")</f>
        <v/>
      </c>
      <c r="U1473" s="1" t="str">
        <f t="shared" si="93"/>
        <v/>
      </c>
      <c r="V1473" s="1" t="str">
        <v/>
      </c>
      <c r="W1473" s="1" t="str">
        <v/>
      </c>
      <c r="X1473" s="1" t="str">
        <v/>
      </c>
      <c r="Y1473" s="1" t="str">
        <v/>
      </c>
      <c r="Z1473" s="1" t="str">
        <v/>
      </c>
      <c r="AA1473" s="1" t="str">
        <v/>
      </c>
      <c r="AB1473" s="1" t="str">
        <v/>
      </c>
      <c r="AC1473" s="1" t="str">
        <v/>
      </c>
      <c r="AD1473" s="1" t="str">
        <v/>
      </c>
    </row>
    <row r="1474" spans="5:30" x14ac:dyDescent="0.55000000000000004">
      <c r="E1474" s="1">
        <v>1470</v>
      </c>
      <c r="F1474" s="1" t="str">
        <f>IFERROR(INDEX(content!$A$2:$A$2049,MATCH($E1474,content!$C$2:$C$2049,0),1),"")</f>
        <v/>
      </c>
      <c r="G1474" s="1" t="str">
        <f>IFERROR(INDEX(content!$B$2:$B$2049,MATCH($E1474,content!$C$2:$C$2049,0),1),"")</f>
        <v/>
      </c>
      <c r="H1474" s="1" t="str">
        <f>IFERROR(INDEX(content!$C$2:$C$2049,MATCH($E1474,content!$C$2:$C$2049,0),1),"")</f>
        <v/>
      </c>
      <c r="I1474" s="1" t="str">
        <f>IFERROR(INDEX(content!$D$2:$D$2049,MATCH($E1474,content!$C$2:$C$2049,0),1),"")</f>
        <v/>
      </c>
      <c r="J1474" s="1" t="str">
        <v/>
      </c>
      <c r="K1474" s="1" t="str">
        <f>IFERROR(INDEX(content!$F$2:$F$2049,MATCH($E1474,content!$C$2:$C$2049,0),1),"")</f>
        <v/>
      </c>
      <c r="L1474" s="1" t="str">
        <f>IFERROR(INDEX(content!$G$2:$G$2049,MATCH($E1474,content!$C$2:$C$2049,0),1),"")</f>
        <v/>
      </c>
      <c r="M1474" s="1" t="str">
        <f>IFERROR(INDEX(content!$H$2:$H$2049,MATCH($E1474,content!$C$2:$C$2049,0),1),"")</f>
        <v/>
      </c>
      <c r="N1474" s="1" t="str">
        <f>IFERROR(INDEX(content!$I$2:$I$2049,MATCH($E1474,content!$C$2:$C$2049,0),1),"")</f>
        <v/>
      </c>
      <c r="O1474" s="1" t="str">
        <f>IFERROR(INDEX(content!$J$2:$J$2049,MATCH($E1474,content!$C$2:$C$2049,0),1),"")</f>
        <v/>
      </c>
      <c r="P1474" s="1" t="str">
        <f t="shared" si="91"/>
        <v/>
      </c>
      <c r="Q1474" s="1" t="str">
        <f>IF(LENB(P1474),COUNTIF(P$4:P1474,"●"),"")</f>
        <v/>
      </c>
      <c r="R1474" s="1" t="str">
        <f t="shared" si="94"/>
        <v/>
      </c>
      <c r="S1474" s="1" t="str">
        <f t="shared" si="92"/>
        <v/>
      </c>
      <c r="T1474" s="1" t="str">
        <f>IF(LEN(S1474),SUM($S$4:S1474)-1,"")</f>
        <v/>
      </c>
      <c r="U1474" s="1" t="str">
        <f t="shared" si="93"/>
        <v/>
      </c>
      <c r="V1474" s="1" t="str">
        <v/>
      </c>
      <c r="W1474" s="1" t="str">
        <v/>
      </c>
      <c r="X1474" s="1" t="str">
        <v/>
      </c>
      <c r="Y1474" s="1" t="str">
        <v/>
      </c>
      <c r="Z1474" s="1" t="str">
        <v/>
      </c>
      <c r="AA1474" s="1" t="str">
        <v/>
      </c>
      <c r="AB1474" s="1" t="str">
        <v/>
      </c>
      <c r="AC1474" s="1" t="str">
        <v/>
      </c>
      <c r="AD1474" s="1" t="str">
        <v/>
      </c>
    </row>
    <row r="1475" spans="5:30" x14ac:dyDescent="0.55000000000000004">
      <c r="E1475" s="1">
        <v>1471</v>
      </c>
      <c r="F1475" s="1" t="str">
        <f>IFERROR(INDEX(content!$A$2:$A$2049,MATCH($E1475,content!$C$2:$C$2049,0),1),"")</f>
        <v/>
      </c>
      <c r="G1475" s="1" t="str">
        <f>IFERROR(INDEX(content!$B$2:$B$2049,MATCH($E1475,content!$C$2:$C$2049,0),1),"")</f>
        <v/>
      </c>
      <c r="H1475" s="1" t="str">
        <f>IFERROR(INDEX(content!$C$2:$C$2049,MATCH($E1475,content!$C$2:$C$2049,0),1),"")</f>
        <v/>
      </c>
      <c r="I1475" s="1" t="str">
        <f>IFERROR(INDEX(content!$D$2:$D$2049,MATCH($E1475,content!$C$2:$C$2049,0),1),"")</f>
        <v/>
      </c>
      <c r="J1475" s="1" t="str">
        <v/>
      </c>
      <c r="K1475" s="1" t="str">
        <f>IFERROR(INDEX(content!$F$2:$F$2049,MATCH($E1475,content!$C$2:$C$2049,0),1),"")</f>
        <v/>
      </c>
      <c r="L1475" s="1" t="str">
        <f>IFERROR(INDEX(content!$G$2:$G$2049,MATCH($E1475,content!$C$2:$C$2049,0),1),"")</f>
        <v/>
      </c>
      <c r="M1475" s="1" t="str">
        <f>IFERROR(INDEX(content!$H$2:$H$2049,MATCH($E1475,content!$C$2:$C$2049,0),1),"")</f>
        <v/>
      </c>
      <c r="N1475" s="1" t="str">
        <f>IFERROR(INDEX(content!$I$2:$I$2049,MATCH($E1475,content!$C$2:$C$2049,0),1),"")</f>
        <v/>
      </c>
      <c r="O1475" s="1" t="str">
        <f>IFERROR(INDEX(content!$J$2:$J$2049,MATCH($E1475,content!$C$2:$C$2049,0),1),"")</f>
        <v/>
      </c>
      <c r="P1475" s="1" t="str">
        <f t="shared" si="91"/>
        <v/>
      </c>
      <c r="Q1475" s="1" t="str">
        <f>IF(LENB(P1475),COUNTIF(P$4:P1475,"●"),"")</f>
        <v/>
      </c>
      <c r="R1475" s="1" t="str">
        <f t="shared" si="94"/>
        <v/>
      </c>
      <c r="S1475" s="1" t="str">
        <f t="shared" si="92"/>
        <v/>
      </c>
      <c r="T1475" s="1" t="str">
        <f>IF(LEN(S1475),SUM($S$4:S1475)-1,"")</f>
        <v/>
      </c>
      <c r="U1475" s="1" t="str">
        <f t="shared" si="93"/>
        <v/>
      </c>
      <c r="V1475" s="1" t="str">
        <v/>
      </c>
      <c r="W1475" s="1" t="str">
        <v/>
      </c>
      <c r="X1475" s="1" t="str">
        <v/>
      </c>
      <c r="Y1475" s="1" t="str">
        <v/>
      </c>
      <c r="Z1475" s="1" t="str">
        <v/>
      </c>
      <c r="AA1475" s="1" t="str">
        <v/>
      </c>
      <c r="AB1475" s="1" t="str">
        <v/>
      </c>
      <c r="AC1475" s="1" t="str">
        <v/>
      </c>
      <c r="AD1475" s="1" t="str">
        <v/>
      </c>
    </row>
    <row r="1476" spans="5:30" x14ac:dyDescent="0.55000000000000004">
      <c r="E1476" s="1">
        <v>1472</v>
      </c>
      <c r="F1476" s="1" t="str">
        <f>IFERROR(INDEX(content!$A$2:$A$2049,MATCH($E1476,content!$C$2:$C$2049,0),1),"")</f>
        <v/>
      </c>
      <c r="G1476" s="1" t="str">
        <f>IFERROR(INDEX(content!$B$2:$B$2049,MATCH($E1476,content!$C$2:$C$2049,0),1),"")</f>
        <v/>
      </c>
      <c r="H1476" s="1" t="str">
        <f>IFERROR(INDEX(content!$C$2:$C$2049,MATCH($E1476,content!$C$2:$C$2049,0),1),"")</f>
        <v/>
      </c>
      <c r="I1476" s="1" t="str">
        <f>IFERROR(INDEX(content!$D$2:$D$2049,MATCH($E1476,content!$C$2:$C$2049,0),1),"")</f>
        <v/>
      </c>
      <c r="J1476" s="1" t="str">
        <v/>
      </c>
      <c r="K1476" s="1" t="str">
        <f>IFERROR(INDEX(content!$F$2:$F$2049,MATCH($E1476,content!$C$2:$C$2049,0),1),"")</f>
        <v/>
      </c>
      <c r="L1476" s="1" t="str">
        <f>IFERROR(INDEX(content!$G$2:$G$2049,MATCH($E1476,content!$C$2:$C$2049,0),1),"")</f>
        <v/>
      </c>
      <c r="M1476" s="1" t="str">
        <f>IFERROR(INDEX(content!$H$2:$H$2049,MATCH($E1476,content!$C$2:$C$2049,0),1),"")</f>
        <v/>
      </c>
      <c r="N1476" s="1" t="str">
        <f>IFERROR(INDEX(content!$I$2:$I$2049,MATCH($E1476,content!$C$2:$C$2049,0),1),"")</f>
        <v/>
      </c>
      <c r="O1476" s="1" t="str">
        <f>IFERROR(INDEX(content!$J$2:$J$2049,MATCH($E1476,content!$C$2:$C$2049,0),1),"")</f>
        <v/>
      </c>
      <c r="P1476" s="1" t="str">
        <f t="shared" ref="P1476:P1539" si="95">IF(AND(LENB(H1476),0&lt;H1476,LENB(K1476),0&lt;K1476),"●","")</f>
        <v/>
      </c>
      <c r="Q1476" s="1" t="str">
        <f>IF(LENB(P1476),COUNTIF(P$4:P1476,"●"),"")</f>
        <v/>
      </c>
      <c r="R1476" s="1" t="str">
        <f t="shared" si="94"/>
        <v/>
      </c>
      <c r="S1476" s="1" t="str">
        <f t="shared" ref="S1476:S1539" si="96">IF(LEN(G1476),1,"")</f>
        <v/>
      </c>
      <c r="T1476" s="1" t="str">
        <f>IF(LEN(S1476),SUM($S$4:S1476)-1,"")</f>
        <v/>
      </c>
      <c r="U1476" s="1" t="str">
        <f t="shared" ref="U1476:U1539" si="97">IF(LENB($R1476),IF(COUNTIF($B$34,"*[*"),REPLACE($B$34,FIND("[",$B$34),2,"["&amp;$T1476&amp;"]"),$B$34),"")</f>
        <v/>
      </c>
      <c r="V1476" s="1" t="str">
        <v/>
      </c>
      <c r="W1476" s="1" t="str">
        <v/>
      </c>
      <c r="X1476" s="1" t="str">
        <v/>
      </c>
      <c r="Y1476" s="1" t="str">
        <v/>
      </c>
      <c r="Z1476" s="1" t="str">
        <v/>
      </c>
      <c r="AA1476" s="1" t="str">
        <v/>
      </c>
      <c r="AB1476" s="1" t="str">
        <v/>
      </c>
      <c r="AC1476" s="1" t="str">
        <v/>
      </c>
      <c r="AD1476" s="1" t="str">
        <v/>
      </c>
    </row>
    <row r="1477" spans="5:30" x14ac:dyDescent="0.55000000000000004">
      <c r="E1477" s="1">
        <v>1473</v>
      </c>
      <c r="F1477" s="1" t="str">
        <f>IFERROR(INDEX(content!$A$2:$A$2049,MATCH($E1477,content!$C$2:$C$2049,0),1),"")</f>
        <v/>
      </c>
      <c r="G1477" s="1" t="str">
        <f>IFERROR(INDEX(content!$B$2:$B$2049,MATCH($E1477,content!$C$2:$C$2049,0),1),"")</f>
        <v/>
      </c>
      <c r="H1477" s="1" t="str">
        <f>IFERROR(INDEX(content!$C$2:$C$2049,MATCH($E1477,content!$C$2:$C$2049,0),1),"")</f>
        <v/>
      </c>
      <c r="I1477" s="1" t="str">
        <f>IFERROR(INDEX(content!$D$2:$D$2049,MATCH($E1477,content!$C$2:$C$2049,0),1),"")</f>
        <v/>
      </c>
      <c r="J1477" s="1" t="str">
        <v/>
      </c>
      <c r="K1477" s="1" t="str">
        <f>IFERROR(INDEX(content!$F$2:$F$2049,MATCH($E1477,content!$C$2:$C$2049,0),1),"")</f>
        <v/>
      </c>
      <c r="L1477" s="1" t="str">
        <f>IFERROR(INDEX(content!$G$2:$G$2049,MATCH($E1477,content!$C$2:$C$2049,0),1),"")</f>
        <v/>
      </c>
      <c r="M1477" s="1" t="str">
        <f>IFERROR(INDEX(content!$H$2:$H$2049,MATCH($E1477,content!$C$2:$C$2049,0),1),"")</f>
        <v/>
      </c>
      <c r="N1477" s="1" t="str">
        <f>IFERROR(INDEX(content!$I$2:$I$2049,MATCH($E1477,content!$C$2:$C$2049,0),1),"")</f>
        <v/>
      </c>
      <c r="O1477" s="1" t="str">
        <f>IFERROR(INDEX(content!$J$2:$J$2049,MATCH($E1477,content!$C$2:$C$2049,0),1),"")</f>
        <v/>
      </c>
      <c r="P1477" s="1" t="str">
        <f t="shared" si="95"/>
        <v/>
      </c>
      <c r="Q1477" s="1" t="str">
        <f>IF(LENB(P1477),COUNTIF(P$4:P1477,"●"),"")</f>
        <v/>
      </c>
      <c r="R1477" s="1" t="str">
        <f t="shared" ref="R1477:R1540" si="98">IF(AND(LENB(Q1477),LENB($B$4),LENB($B$5)),$B$4+$B$5*(Q1477),"")</f>
        <v/>
      </c>
      <c r="S1477" s="1" t="str">
        <f t="shared" si="96"/>
        <v/>
      </c>
      <c r="T1477" s="1" t="str">
        <f>IF(LEN(S1477),SUM($S$4:S1477)-1,"")</f>
        <v/>
      </c>
      <c r="U1477" s="1" t="str">
        <f t="shared" si="97"/>
        <v/>
      </c>
      <c r="V1477" s="1" t="str">
        <v/>
      </c>
      <c r="W1477" s="1" t="str">
        <v/>
      </c>
      <c r="X1477" s="1" t="str">
        <v/>
      </c>
      <c r="Y1477" s="1" t="str">
        <v/>
      </c>
      <c r="Z1477" s="1" t="str">
        <v/>
      </c>
      <c r="AA1477" s="1" t="str">
        <v/>
      </c>
      <c r="AB1477" s="1" t="str">
        <v/>
      </c>
      <c r="AC1477" s="1" t="str">
        <v/>
      </c>
      <c r="AD1477" s="1" t="str">
        <v/>
      </c>
    </row>
    <row r="1478" spans="5:30" x14ac:dyDescent="0.55000000000000004">
      <c r="E1478" s="1">
        <v>1474</v>
      </c>
      <c r="F1478" s="1" t="str">
        <f>IFERROR(INDEX(content!$A$2:$A$2049,MATCH($E1478,content!$C$2:$C$2049,0),1),"")</f>
        <v/>
      </c>
      <c r="G1478" s="1" t="str">
        <f>IFERROR(INDEX(content!$B$2:$B$2049,MATCH($E1478,content!$C$2:$C$2049,0),1),"")</f>
        <v/>
      </c>
      <c r="H1478" s="1" t="str">
        <f>IFERROR(INDEX(content!$C$2:$C$2049,MATCH($E1478,content!$C$2:$C$2049,0),1),"")</f>
        <v/>
      </c>
      <c r="I1478" s="1" t="str">
        <f>IFERROR(INDEX(content!$D$2:$D$2049,MATCH($E1478,content!$C$2:$C$2049,0),1),"")</f>
        <v/>
      </c>
      <c r="J1478" s="1" t="str">
        <v/>
      </c>
      <c r="K1478" s="1" t="str">
        <f>IFERROR(INDEX(content!$F$2:$F$2049,MATCH($E1478,content!$C$2:$C$2049,0),1),"")</f>
        <v/>
      </c>
      <c r="L1478" s="1" t="str">
        <f>IFERROR(INDEX(content!$G$2:$G$2049,MATCH($E1478,content!$C$2:$C$2049,0),1),"")</f>
        <v/>
      </c>
      <c r="M1478" s="1" t="str">
        <f>IFERROR(INDEX(content!$H$2:$H$2049,MATCH($E1478,content!$C$2:$C$2049,0),1),"")</f>
        <v/>
      </c>
      <c r="N1478" s="1" t="str">
        <f>IFERROR(INDEX(content!$I$2:$I$2049,MATCH($E1478,content!$C$2:$C$2049,0),1),"")</f>
        <v/>
      </c>
      <c r="O1478" s="1" t="str">
        <f>IFERROR(INDEX(content!$J$2:$J$2049,MATCH($E1478,content!$C$2:$C$2049,0),1),"")</f>
        <v/>
      </c>
      <c r="P1478" s="1" t="str">
        <f t="shared" si="95"/>
        <v/>
      </c>
      <c r="Q1478" s="1" t="str">
        <f>IF(LENB(P1478),COUNTIF(P$4:P1478,"●"),"")</f>
        <v/>
      </c>
      <c r="R1478" s="1" t="str">
        <f t="shared" si="98"/>
        <v/>
      </c>
      <c r="S1478" s="1" t="str">
        <f t="shared" si="96"/>
        <v/>
      </c>
      <c r="T1478" s="1" t="str">
        <f>IF(LEN(S1478),SUM($S$4:S1478)-1,"")</f>
        <v/>
      </c>
      <c r="U1478" s="1" t="str">
        <f t="shared" si="97"/>
        <v/>
      </c>
      <c r="V1478" s="1" t="str">
        <v/>
      </c>
      <c r="W1478" s="1" t="str">
        <v/>
      </c>
      <c r="X1478" s="1" t="str">
        <v/>
      </c>
      <c r="Y1478" s="1" t="str">
        <v/>
      </c>
      <c r="Z1478" s="1" t="str">
        <v/>
      </c>
      <c r="AA1478" s="1" t="str">
        <v/>
      </c>
      <c r="AB1478" s="1" t="str">
        <v/>
      </c>
      <c r="AC1478" s="1" t="str">
        <v/>
      </c>
      <c r="AD1478" s="1" t="str">
        <v/>
      </c>
    </row>
    <row r="1479" spans="5:30" x14ac:dyDescent="0.55000000000000004">
      <c r="E1479" s="1">
        <v>1475</v>
      </c>
      <c r="F1479" s="1" t="str">
        <f>IFERROR(INDEX(content!$A$2:$A$2049,MATCH($E1479,content!$C$2:$C$2049,0),1),"")</f>
        <v/>
      </c>
      <c r="G1479" s="1" t="str">
        <f>IFERROR(INDEX(content!$B$2:$B$2049,MATCH($E1479,content!$C$2:$C$2049,0),1),"")</f>
        <v/>
      </c>
      <c r="H1479" s="1" t="str">
        <f>IFERROR(INDEX(content!$C$2:$C$2049,MATCH($E1479,content!$C$2:$C$2049,0),1),"")</f>
        <v/>
      </c>
      <c r="I1479" s="1" t="str">
        <f>IFERROR(INDEX(content!$D$2:$D$2049,MATCH($E1479,content!$C$2:$C$2049,0),1),"")</f>
        <v/>
      </c>
      <c r="J1479" s="1" t="str">
        <v/>
      </c>
      <c r="K1479" s="1" t="str">
        <f>IFERROR(INDEX(content!$F$2:$F$2049,MATCH($E1479,content!$C$2:$C$2049,0),1),"")</f>
        <v/>
      </c>
      <c r="L1479" s="1" t="str">
        <f>IFERROR(INDEX(content!$G$2:$G$2049,MATCH($E1479,content!$C$2:$C$2049,0),1),"")</f>
        <v/>
      </c>
      <c r="M1479" s="1" t="str">
        <f>IFERROR(INDEX(content!$H$2:$H$2049,MATCH($E1479,content!$C$2:$C$2049,0),1),"")</f>
        <v/>
      </c>
      <c r="N1479" s="1" t="str">
        <f>IFERROR(INDEX(content!$I$2:$I$2049,MATCH($E1479,content!$C$2:$C$2049,0),1),"")</f>
        <v/>
      </c>
      <c r="O1479" s="1" t="str">
        <f>IFERROR(INDEX(content!$J$2:$J$2049,MATCH($E1479,content!$C$2:$C$2049,0),1),"")</f>
        <v/>
      </c>
      <c r="P1479" s="1" t="str">
        <f t="shared" si="95"/>
        <v/>
      </c>
      <c r="Q1479" s="1" t="str">
        <f>IF(LENB(P1479),COUNTIF(P$4:P1479,"●"),"")</f>
        <v/>
      </c>
      <c r="R1479" s="1" t="str">
        <f t="shared" si="98"/>
        <v/>
      </c>
      <c r="S1479" s="1" t="str">
        <f t="shared" si="96"/>
        <v/>
      </c>
      <c r="T1479" s="1" t="str">
        <f>IF(LEN(S1479),SUM($S$4:S1479)-1,"")</f>
        <v/>
      </c>
      <c r="U1479" s="1" t="str">
        <f t="shared" si="97"/>
        <v/>
      </c>
      <c r="V1479" s="1" t="str">
        <v/>
      </c>
      <c r="W1479" s="1" t="str">
        <v/>
      </c>
      <c r="X1479" s="1" t="str">
        <v/>
      </c>
      <c r="Y1479" s="1" t="str">
        <v/>
      </c>
      <c r="Z1479" s="1" t="str">
        <v/>
      </c>
      <c r="AA1479" s="1" t="str">
        <v/>
      </c>
      <c r="AB1479" s="1" t="str">
        <v/>
      </c>
      <c r="AC1479" s="1" t="str">
        <v/>
      </c>
      <c r="AD1479" s="1" t="str">
        <v/>
      </c>
    </row>
    <row r="1480" spans="5:30" x14ac:dyDescent="0.55000000000000004">
      <c r="E1480" s="1">
        <v>1476</v>
      </c>
      <c r="F1480" s="1" t="str">
        <f>IFERROR(INDEX(content!$A$2:$A$2049,MATCH($E1480,content!$C$2:$C$2049,0),1),"")</f>
        <v/>
      </c>
      <c r="G1480" s="1" t="str">
        <f>IFERROR(INDEX(content!$B$2:$B$2049,MATCH($E1480,content!$C$2:$C$2049,0),1),"")</f>
        <v/>
      </c>
      <c r="H1480" s="1" t="str">
        <f>IFERROR(INDEX(content!$C$2:$C$2049,MATCH($E1480,content!$C$2:$C$2049,0),1),"")</f>
        <v/>
      </c>
      <c r="I1480" s="1" t="str">
        <f>IFERROR(INDEX(content!$D$2:$D$2049,MATCH($E1480,content!$C$2:$C$2049,0),1),"")</f>
        <v/>
      </c>
      <c r="J1480" s="1" t="str">
        <v/>
      </c>
      <c r="K1480" s="1" t="str">
        <f>IFERROR(INDEX(content!$F$2:$F$2049,MATCH($E1480,content!$C$2:$C$2049,0),1),"")</f>
        <v/>
      </c>
      <c r="L1480" s="1" t="str">
        <f>IFERROR(INDEX(content!$G$2:$G$2049,MATCH($E1480,content!$C$2:$C$2049,0),1),"")</f>
        <v/>
      </c>
      <c r="M1480" s="1" t="str">
        <f>IFERROR(INDEX(content!$H$2:$H$2049,MATCH($E1480,content!$C$2:$C$2049,0),1),"")</f>
        <v/>
      </c>
      <c r="N1480" s="1" t="str">
        <f>IFERROR(INDEX(content!$I$2:$I$2049,MATCH($E1480,content!$C$2:$C$2049,0),1),"")</f>
        <v/>
      </c>
      <c r="O1480" s="1" t="str">
        <f>IFERROR(INDEX(content!$J$2:$J$2049,MATCH($E1480,content!$C$2:$C$2049,0),1),"")</f>
        <v/>
      </c>
      <c r="P1480" s="1" t="str">
        <f t="shared" si="95"/>
        <v/>
      </c>
      <c r="Q1480" s="1" t="str">
        <f>IF(LENB(P1480),COUNTIF(P$4:P1480,"●"),"")</f>
        <v/>
      </c>
      <c r="R1480" s="1" t="str">
        <f t="shared" si="98"/>
        <v/>
      </c>
      <c r="S1480" s="1" t="str">
        <f t="shared" si="96"/>
        <v/>
      </c>
      <c r="T1480" s="1" t="str">
        <f>IF(LEN(S1480),SUM($S$4:S1480)-1,"")</f>
        <v/>
      </c>
      <c r="U1480" s="1" t="str">
        <f t="shared" si="97"/>
        <v/>
      </c>
      <c r="V1480" s="1" t="str">
        <v/>
      </c>
      <c r="W1480" s="1" t="str">
        <v/>
      </c>
      <c r="X1480" s="1" t="str">
        <v/>
      </c>
      <c r="Y1480" s="1" t="str">
        <v/>
      </c>
      <c r="Z1480" s="1" t="str">
        <v/>
      </c>
      <c r="AA1480" s="1" t="str">
        <v/>
      </c>
      <c r="AB1480" s="1" t="str">
        <v/>
      </c>
      <c r="AC1480" s="1" t="str">
        <v/>
      </c>
      <c r="AD1480" s="1" t="str">
        <v/>
      </c>
    </row>
    <row r="1481" spans="5:30" x14ac:dyDescent="0.55000000000000004">
      <c r="E1481" s="1">
        <v>1477</v>
      </c>
      <c r="F1481" s="1" t="str">
        <f>IFERROR(INDEX(content!$A$2:$A$2049,MATCH($E1481,content!$C$2:$C$2049,0),1),"")</f>
        <v/>
      </c>
      <c r="G1481" s="1" t="str">
        <f>IFERROR(INDEX(content!$B$2:$B$2049,MATCH($E1481,content!$C$2:$C$2049,0),1),"")</f>
        <v/>
      </c>
      <c r="H1481" s="1" t="str">
        <f>IFERROR(INDEX(content!$C$2:$C$2049,MATCH($E1481,content!$C$2:$C$2049,0),1),"")</f>
        <v/>
      </c>
      <c r="I1481" s="1" t="str">
        <f>IFERROR(INDEX(content!$D$2:$D$2049,MATCH($E1481,content!$C$2:$C$2049,0),1),"")</f>
        <v/>
      </c>
      <c r="J1481" s="1" t="str">
        <v/>
      </c>
      <c r="K1481" s="1" t="str">
        <f>IFERROR(INDEX(content!$F$2:$F$2049,MATCH($E1481,content!$C$2:$C$2049,0),1),"")</f>
        <v/>
      </c>
      <c r="L1481" s="1" t="str">
        <f>IFERROR(INDEX(content!$G$2:$G$2049,MATCH($E1481,content!$C$2:$C$2049,0),1),"")</f>
        <v/>
      </c>
      <c r="M1481" s="1" t="str">
        <f>IFERROR(INDEX(content!$H$2:$H$2049,MATCH($E1481,content!$C$2:$C$2049,0),1),"")</f>
        <v/>
      </c>
      <c r="N1481" s="1" t="str">
        <f>IFERROR(INDEX(content!$I$2:$I$2049,MATCH($E1481,content!$C$2:$C$2049,0),1),"")</f>
        <v/>
      </c>
      <c r="O1481" s="1" t="str">
        <f>IFERROR(INDEX(content!$J$2:$J$2049,MATCH($E1481,content!$C$2:$C$2049,0),1),"")</f>
        <v/>
      </c>
      <c r="P1481" s="1" t="str">
        <f t="shared" si="95"/>
        <v/>
      </c>
      <c r="Q1481" s="1" t="str">
        <f>IF(LENB(P1481),COUNTIF(P$4:P1481,"●"),"")</f>
        <v/>
      </c>
      <c r="R1481" s="1" t="str">
        <f t="shared" si="98"/>
        <v/>
      </c>
      <c r="S1481" s="1" t="str">
        <f t="shared" si="96"/>
        <v/>
      </c>
      <c r="T1481" s="1" t="str">
        <f>IF(LEN(S1481),SUM($S$4:S1481)-1,"")</f>
        <v/>
      </c>
      <c r="U1481" s="1" t="str">
        <f t="shared" si="97"/>
        <v/>
      </c>
      <c r="V1481" s="1" t="str">
        <v/>
      </c>
      <c r="W1481" s="1" t="str">
        <v/>
      </c>
      <c r="X1481" s="1" t="str">
        <v/>
      </c>
      <c r="Y1481" s="1" t="str">
        <v/>
      </c>
      <c r="Z1481" s="1" t="str">
        <v/>
      </c>
      <c r="AA1481" s="1" t="str">
        <v/>
      </c>
      <c r="AB1481" s="1" t="str">
        <v/>
      </c>
      <c r="AC1481" s="1" t="str">
        <v/>
      </c>
      <c r="AD1481" s="1" t="str">
        <v/>
      </c>
    </row>
    <row r="1482" spans="5:30" x14ac:dyDescent="0.55000000000000004">
      <c r="E1482" s="1">
        <v>1478</v>
      </c>
      <c r="F1482" s="1" t="str">
        <f>IFERROR(INDEX(content!$A$2:$A$2049,MATCH($E1482,content!$C$2:$C$2049,0),1),"")</f>
        <v/>
      </c>
      <c r="G1482" s="1" t="str">
        <f>IFERROR(INDEX(content!$B$2:$B$2049,MATCH($E1482,content!$C$2:$C$2049,0),1),"")</f>
        <v/>
      </c>
      <c r="H1482" s="1" t="str">
        <f>IFERROR(INDEX(content!$C$2:$C$2049,MATCH($E1482,content!$C$2:$C$2049,0),1),"")</f>
        <v/>
      </c>
      <c r="I1482" s="1" t="str">
        <f>IFERROR(INDEX(content!$D$2:$D$2049,MATCH($E1482,content!$C$2:$C$2049,0),1),"")</f>
        <v/>
      </c>
      <c r="J1482" s="1" t="str">
        <v/>
      </c>
      <c r="K1482" s="1" t="str">
        <f>IFERROR(INDEX(content!$F$2:$F$2049,MATCH($E1482,content!$C$2:$C$2049,0),1),"")</f>
        <v/>
      </c>
      <c r="L1482" s="1" t="str">
        <f>IFERROR(INDEX(content!$G$2:$G$2049,MATCH($E1482,content!$C$2:$C$2049,0),1),"")</f>
        <v/>
      </c>
      <c r="M1482" s="1" t="str">
        <f>IFERROR(INDEX(content!$H$2:$H$2049,MATCH($E1482,content!$C$2:$C$2049,0),1),"")</f>
        <v/>
      </c>
      <c r="N1482" s="1" t="str">
        <f>IFERROR(INDEX(content!$I$2:$I$2049,MATCH($E1482,content!$C$2:$C$2049,0),1),"")</f>
        <v/>
      </c>
      <c r="O1482" s="1" t="str">
        <f>IFERROR(INDEX(content!$J$2:$J$2049,MATCH($E1482,content!$C$2:$C$2049,0),1),"")</f>
        <v/>
      </c>
      <c r="P1482" s="1" t="str">
        <f t="shared" si="95"/>
        <v/>
      </c>
      <c r="Q1482" s="1" t="str">
        <f>IF(LENB(P1482),COUNTIF(P$4:P1482,"●"),"")</f>
        <v/>
      </c>
      <c r="R1482" s="1" t="str">
        <f t="shared" si="98"/>
        <v/>
      </c>
      <c r="S1482" s="1" t="str">
        <f t="shared" si="96"/>
        <v/>
      </c>
      <c r="T1482" s="1" t="str">
        <f>IF(LEN(S1482),SUM($S$4:S1482)-1,"")</f>
        <v/>
      </c>
      <c r="U1482" s="1" t="str">
        <f t="shared" si="97"/>
        <v/>
      </c>
      <c r="V1482" s="1" t="str">
        <v/>
      </c>
      <c r="W1482" s="1" t="str">
        <v/>
      </c>
      <c r="X1482" s="1" t="str">
        <v/>
      </c>
      <c r="Y1482" s="1" t="str">
        <v/>
      </c>
      <c r="Z1482" s="1" t="str">
        <v/>
      </c>
      <c r="AA1482" s="1" t="str">
        <v/>
      </c>
      <c r="AB1482" s="1" t="str">
        <v/>
      </c>
      <c r="AC1482" s="1" t="str">
        <v/>
      </c>
      <c r="AD1482" s="1" t="str">
        <v/>
      </c>
    </row>
    <row r="1483" spans="5:30" x14ac:dyDescent="0.55000000000000004">
      <c r="E1483" s="1">
        <v>1479</v>
      </c>
      <c r="F1483" s="1" t="str">
        <f>IFERROR(INDEX(content!$A$2:$A$2049,MATCH($E1483,content!$C$2:$C$2049,0),1),"")</f>
        <v/>
      </c>
      <c r="G1483" s="1" t="str">
        <f>IFERROR(INDEX(content!$B$2:$B$2049,MATCH($E1483,content!$C$2:$C$2049,0),1),"")</f>
        <v/>
      </c>
      <c r="H1483" s="1" t="str">
        <f>IFERROR(INDEX(content!$C$2:$C$2049,MATCH($E1483,content!$C$2:$C$2049,0),1),"")</f>
        <v/>
      </c>
      <c r="I1483" s="1" t="str">
        <f>IFERROR(INDEX(content!$D$2:$D$2049,MATCH($E1483,content!$C$2:$C$2049,0),1),"")</f>
        <v/>
      </c>
      <c r="J1483" s="1" t="str">
        <v/>
      </c>
      <c r="K1483" s="1" t="str">
        <f>IFERROR(INDEX(content!$F$2:$F$2049,MATCH($E1483,content!$C$2:$C$2049,0),1),"")</f>
        <v/>
      </c>
      <c r="L1483" s="1" t="str">
        <f>IFERROR(INDEX(content!$G$2:$G$2049,MATCH($E1483,content!$C$2:$C$2049,0),1),"")</f>
        <v/>
      </c>
      <c r="M1483" s="1" t="str">
        <f>IFERROR(INDEX(content!$H$2:$H$2049,MATCH($E1483,content!$C$2:$C$2049,0),1),"")</f>
        <v/>
      </c>
      <c r="N1483" s="1" t="str">
        <f>IFERROR(INDEX(content!$I$2:$I$2049,MATCH($E1483,content!$C$2:$C$2049,0),1),"")</f>
        <v/>
      </c>
      <c r="O1483" s="1" t="str">
        <f>IFERROR(INDEX(content!$J$2:$J$2049,MATCH($E1483,content!$C$2:$C$2049,0),1),"")</f>
        <v/>
      </c>
      <c r="P1483" s="1" t="str">
        <f t="shared" si="95"/>
        <v/>
      </c>
      <c r="Q1483" s="1" t="str">
        <f>IF(LENB(P1483),COUNTIF(P$4:P1483,"●"),"")</f>
        <v/>
      </c>
      <c r="R1483" s="1" t="str">
        <f t="shared" si="98"/>
        <v/>
      </c>
      <c r="S1483" s="1" t="str">
        <f t="shared" si="96"/>
        <v/>
      </c>
      <c r="T1483" s="1" t="str">
        <f>IF(LEN(S1483),SUM($S$4:S1483)-1,"")</f>
        <v/>
      </c>
      <c r="U1483" s="1" t="str">
        <f t="shared" si="97"/>
        <v/>
      </c>
      <c r="V1483" s="1" t="str">
        <v/>
      </c>
      <c r="W1483" s="1" t="str">
        <v/>
      </c>
      <c r="X1483" s="1" t="str">
        <v/>
      </c>
      <c r="Y1483" s="1" t="str">
        <v/>
      </c>
      <c r="Z1483" s="1" t="str">
        <v/>
      </c>
      <c r="AA1483" s="1" t="str">
        <v/>
      </c>
      <c r="AB1483" s="1" t="str">
        <v/>
      </c>
      <c r="AC1483" s="1" t="str">
        <v/>
      </c>
      <c r="AD1483" s="1" t="str">
        <v/>
      </c>
    </row>
    <row r="1484" spans="5:30" x14ac:dyDescent="0.55000000000000004">
      <c r="E1484" s="1">
        <v>1480</v>
      </c>
      <c r="F1484" s="1" t="str">
        <f>IFERROR(INDEX(content!$A$2:$A$2049,MATCH($E1484,content!$C$2:$C$2049,0),1),"")</f>
        <v/>
      </c>
      <c r="G1484" s="1" t="str">
        <f>IFERROR(INDEX(content!$B$2:$B$2049,MATCH($E1484,content!$C$2:$C$2049,0),1),"")</f>
        <v/>
      </c>
      <c r="H1484" s="1" t="str">
        <f>IFERROR(INDEX(content!$C$2:$C$2049,MATCH($E1484,content!$C$2:$C$2049,0),1),"")</f>
        <v/>
      </c>
      <c r="I1484" s="1" t="str">
        <f>IFERROR(INDEX(content!$D$2:$D$2049,MATCH($E1484,content!$C$2:$C$2049,0),1),"")</f>
        <v/>
      </c>
      <c r="J1484" s="1" t="str">
        <v/>
      </c>
      <c r="K1484" s="1" t="str">
        <f>IFERROR(INDEX(content!$F$2:$F$2049,MATCH($E1484,content!$C$2:$C$2049,0),1),"")</f>
        <v/>
      </c>
      <c r="L1484" s="1" t="str">
        <f>IFERROR(INDEX(content!$G$2:$G$2049,MATCH($E1484,content!$C$2:$C$2049,0),1),"")</f>
        <v/>
      </c>
      <c r="M1484" s="1" t="str">
        <f>IFERROR(INDEX(content!$H$2:$H$2049,MATCH($E1484,content!$C$2:$C$2049,0),1),"")</f>
        <v/>
      </c>
      <c r="N1484" s="1" t="str">
        <f>IFERROR(INDEX(content!$I$2:$I$2049,MATCH($E1484,content!$C$2:$C$2049,0),1),"")</f>
        <v/>
      </c>
      <c r="O1484" s="1" t="str">
        <f>IFERROR(INDEX(content!$J$2:$J$2049,MATCH($E1484,content!$C$2:$C$2049,0),1),"")</f>
        <v/>
      </c>
      <c r="P1484" s="1" t="str">
        <f t="shared" si="95"/>
        <v/>
      </c>
      <c r="Q1484" s="1" t="str">
        <f>IF(LENB(P1484),COUNTIF(P$4:P1484,"●"),"")</f>
        <v/>
      </c>
      <c r="R1484" s="1" t="str">
        <f t="shared" si="98"/>
        <v/>
      </c>
      <c r="S1484" s="1" t="str">
        <f t="shared" si="96"/>
        <v/>
      </c>
      <c r="T1484" s="1" t="str">
        <f>IF(LEN(S1484),SUM($S$4:S1484)-1,"")</f>
        <v/>
      </c>
      <c r="U1484" s="1" t="str">
        <f t="shared" si="97"/>
        <v/>
      </c>
      <c r="V1484" s="1" t="str">
        <v/>
      </c>
      <c r="W1484" s="1" t="str">
        <v/>
      </c>
      <c r="X1484" s="1" t="str">
        <v/>
      </c>
      <c r="Y1484" s="1" t="str">
        <v/>
      </c>
      <c r="Z1484" s="1" t="str">
        <v/>
      </c>
      <c r="AA1484" s="1" t="str">
        <v/>
      </c>
      <c r="AB1484" s="1" t="str">
        <v/>
      </c>
      <c r="AC1484" s="1" t="str">
        <v/>
      </c>
      <c r="AD1484" s="1" t="str">
        <v/>
      </c>
    </row>
    <row r="1485" spans="5:30" x14ac:dyDescent="0.55000000000000004">
      <c r="E1485" s="1">
        <v>1481</v>
      </c>
      <c r="F1485" s="1" t="str">
        <f>IFERROR(INDEX(content!$A$2:$A$2049,MATCH($E1485,content!$C$2:$C$2049,0),1),"")</f>
        <v/>
      </c>
      <c r="G1485" s="1" t="str">
        <f>IFERROR(INDEX(content!$B$2:$B$2049,MATCH($E1485,content!$C$2:$C$2049,0),1),"")</f>
        <v/>
      </c>
      <c r="H1485" s="1" t="str">
        <f>IFERROR(INDEX(content!$C$2:$C$2049,MATCH($E1485,content!$C$2:$C$2049,0),1),"")</f>
        <v/>
      </c>
      <c r="I1485" s="1" t="str">
        <f>IFERROR(INDEX(content!$D$2:$D$2049,MATCH($E1485,content!$C$2:$C$2049,0),1),"")</f>
        <v/>
      </c>
      <c r="J1485" s="1" t="str">
        <v/>
      </c>
      <c r="K1485" s="1" t="str">
        <f>IFERROR(INDEX(content!$F$2:$F$2049,MATCH($E1485,content!$C$2:$C$2049,0),1),"")</f>
        <v/>
      </c>
      <c r="L1485" s="1" t="str">
        <f>IFERROR(INDEX(content!$G$2:$G$2049,MATCH($E1485,content!$C$2:$C$2049,0),1),"")</f>
        <v/>
      </c>
      <c r="M1485" s="1" t="str">
        <f>IFERROR(INDEX(content!$H$2:$H$2049,MATCH($E1485,content!$C$2:$C$2049,0),1),"")</f>
        <v/>
      </c>
      <c r="N1485" s="1" t="str">
        <f>IFERROR(INDEX(content!$I$2:$I$2049,MATCH($E1485,content!$C$2:$C$2049,0),1),"")</f>
        <v/>
      </c>
      <c r="O1485" s="1" t="str">
        <f>IFERROR(INDEX(content!$J$2:$J$2049,MATCH($E1485,content!$C$2:$C$2049,0),1),"")</f>
        <v/>
      </c>
      <c r="P1485" s="1" t="str">
        <f t="shared" si="95"/>
        <v/>
      </c>
      <c r="Q1485" s="1" t="str">
        <f>IF(LENB(P1485),COUNTIF(P$4:P1485,"●"),"")</f>
        <v/>
      </c>
      <c r="R1485" s="1" t="str">
        <f t="shared" si="98"/>
        <v/>
      </c>
      <c r="S1485" s="1" t="str">
        <f t="shared" si="96"/>
        <v/>
      </c>
      <c r="T1485" s="1" t="str">
        <f>IF(LEN(S1485),SUM($S$4:S1485)-1,"")</f>
        <v/>
      </c>
      <c r="U1485" s="1" t="str">
        <f t="shared" si="97"/>
        <v/>
      </c>
      <c r="V1485" s="1" t="str">
        <v/>
      </c>
      <c r="W1485" s="1" t="str">
        <v/>
      </c>
      <c r="X1485" s="1" t="str">
        <v/>
      </c>
      <c r="Y1485" s="1" t="str">
        <v/>
      </c>
      <c r="Z1485" s="1" t="str">
        <v/>
      </c>
      <c r="AA1485" s="1" t="str">
        <v/>
      </c>
      <c r="AB1485" s="1" t="str">
        <v/>
      </c>
      <c r="AC1485" s="1" t="str">
        <v/>
      </c>
      <c r="AD1485" s="1" t="str">
        <v/>
      </c>
    </row>
    <row r="1486" spans="5:30" x14ac:dyDescent="0.55000000000000004">
      <c r="E1486" s="1">
        <v>1482</v>
      </c>
      <c r="F1486" s="1" t="str">
        <f>IFERROR(INDEX(content!$A$2:$A$2049,MATCH($E1486,content!$C$2:$C$2049,0),1),"")</f>
        <v/>
      </c>
      <c r="G1486" s="1" t="str">
        <f>IFERROR(INDEX(content!$B$2:$B$2049,MATCH($E1486,content!$C$2:$C$2049,0),1),"")</f>
        <v/>
      </c>
      <c r="H1486" s="1" t="str">
        <f>IFERROR(INDEX(content!$C$2:$C$2049,MATCH($E1486,content!$C$2:$C$2049,0),1),"")</f>
        <v/>
      </c>
      <c r="I1486" s="1" t="str">
        <f>IFERROR(INDEX(content!$D$2:$D$2049,MATCH($E1486,content!$C$2:$C$2049,0),1),"")</f>
        <v/>
      </c>
      <c r="J1486" s="1" t="str">
        <v/>
      </c>
      <c r="K1486" s="1" t="str">
        <f>IFERROR(INDEX(content!$F$2:$F$2049,MATCH($E1486,content!$C$2:$C$2049,0),1),"")</f>
        <v/>
      </c>
      <c r="L1486" s="1" t="str">
        <f>IFERROR(INDEX(content!$G$2:$G$2049,MATCH($E1486,content!$C$2:$C$2049,0),1),"")</f>
        <v/>
      </c>
      <c r="M1486" s="1" t="str">
        <f>IFERROR(INDEX(content!$H$2:$H$2049,MATCH($E1486,content!$C$2:$C$2049,0),1),"")</f>
        <v/>
      </c>
      <c r="N1486" s="1" t="str">
        <f>IFERROR(INDEX(content!$I$2:$I$2049,MATCH($E1486,content!$C$2:$C$2049,0),1),"")</f>
        <v/>
      </c>
      <c r="O1486" s="1" t="str">
        <f>IFERROR(INDEX(content!$J$2:$J$2049,MATCH($E1486,content!$C$2:$C$2049,0),1),"")</f>
        <v/>
      </c>
      <c r="P1486" s="1" t="str">
        <f t="shared" si="95"/>
        <v/>
      </c>
      <c r="Q1486" s="1" t="str">
        <f>IF(LENB(P1486),COUNTIF(P$4:P1486,"●"),"")</f>
        <v/>
      </c>
      <c r="R1486" s="1" t="str">
        <f t="shared" si="98"/>
        <v/>
      </c>
      <c r="S1486" s="1" t="str">
        <f t="shared" si="96"/>
        <v/>
      </c>
      <c r="T1486" s="1" t="str">
        <f>IF(LEN(S1486),SUM($S$4:S1486)-1,"")</f>
        <v/>
      </c>
      <c r="U1486" s="1" t="str">
        <f t="shared" si="97"/>
        <v/>
      </c>
      <c r="V1486" s="1" t="str">
        <v/>
      </c>
      <c r="W1486" s="1" t="str">
        <v/>
      </c>
      <c r="X1486" s="1" t="str">
        <v/>
      </c>
      <c r="Y1486" s="1" t="str">
        <v/>
      </c>
      <c r="Z1486" s="1" t="str">
        <v/>
      </c>
      <c r="AA1486" s="1" t="str">
        <v/>
      </c>
      <c r="AB1486" s="1" t="str">
        <v/>
      </c>
      <c r="AC1486" s="1" t="str">
        <v/>
      </c>
      <c r="AD1486" s="1" t="str">
        <v/>
      </c>
    </row>
    <row r="1487" spans="5:30" x14ac:dyDescent="0.55000000000000004">
      <c r="E1487" s="1">
        <v>1483</v>
      </c>
      <c r="F1487" s="1" t="str">
        <f>IFERROR(INDEX(content!$A$2:$A$2049,MATCH($E1487,content!$C$2:$C$2049,0),1),"")</f>
        <v/>
      </c>
      <c r="G1487" s="1" t="str">
        <f>IFERROR(INDEX(content!$B$2:$B$2049,MATCH($E1487,content!$C$2:$C$2049,0),1),"")</f>
        <v/>
      </c>
      <c r="H1487" s="1" t="str">
        <f>IFERROR(INDEX(content!$C$2:$C$2049,MATCH($E1487,content!$C$2:$C$2049,0),1),"")</f>
        <v/>
      </c>
      <c r="I1487" s="1" t="str">
        <f>IFERROR(INDEX(content!$D$2:$D$2049,MATCH($E1487,content!$C$2:$C$2049,0),1),"")</f>
        <v/>
      </c>
      <c r="J1487" s="1" t="str">
        <v/>
      </c>
      <c r="K1487" s="1" t="str">
        <f>IFERROR(INDEX(content!$F$2:$F$2049,MATCH($E1487,content!$C$2:$C$2049,0),1),"")</f>
        <v/>
      </c>
      <c r="L1487" s="1" t="str">
        <f>IFERROR(INDEX(content!$G$2:$G$2049,MATCH($E1487,content!$C$2:$C$2049,0),1),"")</f>
        <v/>
      </c>
      <c r="M1487" s="1" t="str">
        <f>IFERROR(INDEX(content!$H$2:$H$2049,MATCH($E1487,content!$C$2:$C$2049,0),1),"")</f>
        <v/>
      </c>
      <c r="N1487" s="1" t="str">
        <f>IFERROR(INDEX(content!$I$2:$I$2049,MATCH($E1487,content!$C$2:$C$2049,0),1),"")</f>
        <v/>
      </c>
      <c r="O1487" s="1" t="str">
        <f>IFERROR(INDEX(content!$J$2:$J$2049,MATCH($E1487,content!$C$2:$C$2049,0),1),"")</f>
        <v/>
      </c>
      <c r="P1487" s="1" t="str">
        <f t="shared" si="95"/>
        <v/>
      </c>
      <c r="Q1487" s="1" t="str">
        <f>IF(LENB(P1487),COUNTIF(P$4:P1487,"●"),"")</f>
        <v/>
      </c>
      <c r="R1487" s="1" t="str">
        <f t="shared" si="98"/>
        <v/>
      </c>
      <c r="S1487" s="1" t="str">
        <f t="shared" si="96"/>
        <v/>
      </c>
      <c r="T1487" s="1" t="str">
        <f>IF(LEN(S1487),SUM($S$4:S1487)-1,"")</f>
        <v/>
      </c>
      <c r="U1487" s="1" t="str">
        <f t="shared" si="97"/>
        <v/>
      </c>
      <c r="V1487" s="1" t="str">
        <v/>
      </c>
      <c r="W1487" s="1" t="str">
        <v/>
      </c>
      <c r="X1487" s="1" t="str">
        <v/>
      </c>
      <c r="Y1487" s="1" t="str">
        <v/>
      </c>
      <c r="Z1487" s="1" t="str">
        <v/>
      </c>
      <c r="AA1487" s="1" t="str">
        <v/>
      </c>
      <c r="AB1487" s="1" t="str">
        <v/>
      </c>
      <c r="AC1487" s="1" t="str">
        <v/>
      </c>
      <c r="AD1487" s="1" t="str">
        <v/>
      </c>
    </row>
    <row r="1488" spans="5:30" x14ac:dyDescent="0.55000000000000004">
      <c r="E1488" s="1">
        <v>1484</v>
      </c>
      <c r="F1488" s="1" t="str">
        <f>IFERROR(INDEX(content!$A$2:$A$2049,MATCH($E1488,content!$C$2:$C$2049,0),1),"")</f>
        <v/>
      </c>
      <c r="G1488" s="1" t="str">
        <f>IFERROR(INDEX(content!$B$2:$B$2049,MATCH($E1488,content!$C$2:$C$2049,0),1),"")</f>
        <v/>
      </c>
      <c r="H1488" s="1" t="str">
        <f>IFERROR(INDEX(content!$C$2:$C$2049,MATCH($E1488,content!$C$2:$C$2049,0),1),"")</f>
        <v/>
      </c>
      <c r="I1488" s="1" t="str">
        <f>IFERROR(INDEX(content!$D$2:$D$2049,MATCH($E1488,content!$C$2:$C$2049,0),1),"")</f>
        <v/>
      </c>
      <c r="J1488" s="1" t="str">
        <v/>
      </c>
      <c r="K1488" s="1" t="str">
        <f>IFERROR(INDEX(content!$F$2:$F$2049,MATCH($E1488,content!$C$2:$C$2049,0),1),"")</f>
        <v/>
      </c>
      <c r="L1488" s="1" t="str">
        <f>IFERROR(INDEX(content!$G$2:$G$2049,MATCH($E1488,content!$C$2:$C$2049,0),1),"")</f>
        <v/>
      </c>
      <c r="M1488" s="1" t="str">
        <f>IFERROR(INDEX(content!$H$2:$H$2049,MATCH($E1488,content!$C$2:$C$2049,0),1),"")</f>
        <v/>
      </c>
      <c r="N1488" s="1" t="str">
        <f>IFERROR(INDEX(content!$I$2:$I$2049,MATCH($E1488,content!$C$2:$C$2049,0),1),"")</f>
        <v/>
      </c>
      <c r="O1488" s="1" t="str">
        <f>IFERROR(INDEX(content!$J$2:$J$2049,MATCH($E1488,content!$C$2:$C$2049,0),1),"")</f>
        <v/>
      </c>
      <c r="P1488" s="1" t="str">
        <f t="shared" si="95"/>
        <v/>
      </c>
      <c r="Q1488" s="1" t="str">
        <f>IF(LENB(P1488),COUNTIF(P$4:P1488,"●"),"")</f>
        <v/>
      </c>
      <c r="R1488" s="1" t="str">
        <f t="shared" si="98"/>
        <v/>
      </c>
      <c r="S1488" s="1" t="str">
        <f t="shared" si="96"/>
        <v/>
      </c>
      <c r="T1488" s="1" t="str">
        <f>IF(LEN(S1488),SUM($S$4:S1488)-1,"")</f>
        <v/>
      </c>
      <c r="U1488" s="1" t="str">
        <f t="shared" si="97"/>
        <v/>
      </c>
      <c r="V1488" s="1" t="str">
        <v/>
      </c>
      <c r="W1488" s="1" t="str">
        <v/>
      </c>
      <c r="X1488" s="1" t="str">
        <v/>
      </c>
      <c r="Y1488" s="1" t="str">
        <v/>
      </c>
      <c r="Z1488" s="1" t="str">
        <v/>
      </c>
      <c r="AA1488" s="1" t="str">
        <v/>
      </c>
      <c r="AB1488" s="1" t="str">
        <v/>
      </c>
      <c r="AC1488" s="1" t="str">
        <v/>
      </c>
      <c r="AD1488" s="1" t="str">
        <v/>
      </c>
    </row>
    <row r="1489" spans="5:30" x14ac:dyDescent="0.55000000000000004">
      <c r="E1489" s="1">
        <v>1485</v>
      </c>
      <c r="F1489" s="1" t="str">
        <f>IFERROR(INDEX(content!$A$2:$A$2049,MATCH($E1489,content!$C$2:$C$2049,0),1),"")</f>
        <v/>
      </c>
      <c r="G1489" s="1" t="str">
        <f>IFERROR(INDEX(content!$B$2:$B$2049,MATCH($E1489,content!$C$2:$C$2049,0),1),"")</f>
        <v/>
      </c>
      <c r="H1489" s="1" t="str">
        <f>IFERROR(INDEX(content!$C$2:$C$2049,MATCH($E1489,content!$C$2:$C$2049,0),1),"")</f>
        <v/>
      </c>
      <c r="I1489" s="1" t="str">
        <f>IFERROR(INDEX(content!$D$2:$D$2049,MATCH($E1489,content!$C$2:$C$2049,0),1),"")</f>
        <v/>
      </c>
      <c r="J1489" s="1" t="str">
        <v/>
      </c>
      <c r="K1489" s="1" t="str">
        <f>IFERROR(INDEX(content!$F$2:$F$2049,MATCH($E1489,content!$C$2:$C$2049,0),1),"")</f>
        <v/>
      </c>
      <c r="L1489" s="1" t="str">
        <f>IFERROR(INDEX(content!$G$2:$G$2049,MATCH($E1489,content!$C$2:$C$2049,0),1),"")</f>
        <v/>
      </c>
      <c r="M1489" s="1" t="str">
        <f>IFERROR(INDEX(content!$H$2:$H$2049,MATCH($E1489,content!$C$2:$C$2049,0),1),"")</f>
        <v/>
      </c>
      <c r="N1489" s="1" t="str">
        <f>IFERROR(INDEX(content!$I$2:$I$2049,MATCH($E1489,content!$C$2:$C$2049,0),1),"")</f>
        <v/>
      </c>
      <c r="O1489" s="1" t="str">
        <f>IFERROR(INDEX(content!$J$2:$J$2049,MATCH($E1489,content!$C$2:$C$2049,0),1),"")</f>
        <v/>
      </c>
      <c r="P1489" s="1" t="str">
        <f t="shared" si="95"/>
        <v/>
      </c>
      <c r="Q1489" s="1" t="str">
        <f>IF(LENB(P1489),COUNTIF(P$4:P1489,"●"),"")</f>
        <v/>
      </c>
      <c r="R1489" s="1" t="str">
        <f t="shared" si="98"/>
        <v/>
      </c>
      <c r="S1489" s="1" t="str">
        <f t="shared" si="96"/>
        <v/>
      </c>
      <c r="T1489" s="1" t="str">
        <f>IF(LEN(S1489),SUM($S$4:S1489)-1,"")</f>
        <v/>
      </c>
      <c r="U1489" s="1" t="str">
        <f t="shared" si="97"/>
        <v/>
      </c>
      <c r="V1489" s="1" t="str">
        <v/>
      </c>
      <c r="W1489" s="1" t="str">
        <v/>
      </c>
      <c r="X1489" s="1" t="str">
        <v/>
      </c>
      <c r="Y1489" s="1" t="str">
        <v/>
      </c>
      <c r="Z1489" s="1" t="str">
        <v/>
      </c>
      <c r="AA1489" s="1" t="str">
        <v/>
      </c>
      <c r="AB1489" s="1" t="str">
        <v/>
      </c>
      <c r="AC1489" s="1" t="str">
        <v/>
      </c>
      <c r="AD1489" s="1" t="str">
        <v/>
      </c>
    </row>
    <row r="1490" spans="5:30" x14ac:dyDescent="0.55000000000000004">
      <c r="E1490" s="1">
        <v>1486</v>
      </c>
      <c r="F1490" s="1" t="str">
        <f>IFERROR(INDEX(content!$A$2:$A$2049,MATCH($E1490,content!$C$2:$C$2049,0),1),"")</f>
        <v/>
      </c>
      <c r="G1490" s="1" t="str">
        <f>IFERROR(INDEX(content!$B$2:$B$2049,MATCH($E1490,content!$C$2:$C$2049,0),1),"")</f>
        <v/>
      </c>
      <c r="H1490" s="1" t="str">
        <f>IFERROR(INDEX(content!$C$2:$C$2049,MATCH($E1490,content!$C$2:$C$2049,0),1),"")</f>
        <v/>
      </c>
      <c r="I1490" s="1" t="str">
        <f>IFERROR(INDEX(content!$D$2:$D$2049,MATCH($E1490,content!$C$2:$C$2049,0),1),"")</f>
        <v/>
      </c>
      <c r="J1490" s="1" t="str">
        <v/>
      </c>
      <c r="K1490" s="1" t="str">
        <f>IFERROR(INDEX(content!$F$2:$F$2049,MATCH($E1490,content!$C$2:$C$2049,0),1),"")</f>
        <v/>
      </c>
      <c r="L1490" s="1" t="str">
        <f>IFERROR(INDEX(content!$G$2:$G$2049,MATCH($E1490,content!$C$2:$C$2049,0),1),"")</f>
        <v/>
      </c>
      <c r="M1490" s="1" t="str">
        <f>IFERROR(INDEX(content!$H$2:$H$2049,MATCH($E1490,content!$C$2:$C$2049,0),1),"")</f>
        <v/>
      </c>
      <c r="N1490" s="1" t="str">
        <f>IFERROR(INDEX(content!$I$2:$I$2049,MATCH($E1490,content!$C$2:$C$2049,0),1),"")</f>
        <v/>
      </c>
      <c r="O1490" s="1" t="str">
        <f>IFERROR(INDEX(content!$J$2:$J$2049,MATCH($E1490,content!$C$2:$C$2049,0),1),"")</f>
        <v/>
      </c>
      <c r="P1490" s="1" t="str">
        <f t="shared" si="95"/>
        <v/>
      </c>
      <c r="Q1490" s="1" t="str">
        <f>IF(LENB(P1490),COUNTIF(P$4:P1490,"●"),"")</f>
        <v/>
      </c>
      <c r="R1490" s="1" t="str">
        <f t="shared" si="98"/>
        <v/>
      </c>
      <c r="S1490" s="1" t="str">
        <f t="shared" si="96"/>
        <v/>
      </c>
      <c r="T1490" s="1" t="str">
        <f>IF(LEN(S1490),SUM($S$4:S1490)-1,"")</f>
        <v/>
      </c>
      <c r="U1490" s="1" t="str">
        <f t="shared" si="97"/>
        <v/>
      </c>
      <c r="V1490" s="1" t="str">
        <v/>
      </c>
      <c r="W1490" s="1" t="str">
        <v/>
      </c>
      <c r="X1490" s="1" t="str">
        <v/>
      </c>
      <c r="Y1490" s="1" t="str">
        <v/>
      </c>
      <c r="Z1490" s="1" t="str">
        <v/>
      </c>
      <c r="AA1490" s="1" t="str">
        <v/>
      </c>
      <c r="AB1490" s="1" t="str">
        <v/>
      </c>
      <c r="AC1490" s="1" t="str">
        <v/>
      </c>
      <c r="AD1490" s="1" t="str">
        <v/>
      </c>
    </row>
    <row r="1491" spans="5:30" x14ac:dyDescent="0.55000000000000004">
      <c r="E1491" s="1">
        <v>1487</v>
      </c>
      <c r="F1491" s="1" t="str">
        <f>IFERROR(INDEX(content!$A$2:$A$2049,MATCH($E1491,content!$C$2:$C$2049,0),1),"")</f>
        <v/>
      </c>
      <c r="G1491" s="1" t="str">
        <f>IFERROR(INDEX(content!$B$2:$B$2049,MATCH($E1491,content!$C$2:$C$2049,0),1),"")</f>
        <v/>
      </c>
      <c r="H1491" s="1" t="str">
        <f>IFERROR(INDEX(content!$C$2:$C$2049,MATCH($E1491,content!$C$2:$C$2049,0),1),"")</f>
        <v/>
      </c>
      <c r="I1491" s="1" t="str">
        <f>IFERROR(INDEX(content!$D$2:$D$2049,MATCH($E1491,content!$C$2:$C$2049,0),1),"")</f>
        <v/>
      </c>
      <c r="J1491" s="1" t="str">
        <v/>
      </c>
      <c r="K1491" s="1" t="str">
        <f>IFERROR(INDEX(content!$F$2:$F$2049,MATCH($E1491,content!$C$2:$C$2049,0),1),"")</f>
        <v/>
      </c>
      <c r="L1491" s="1" t="str">
        <f>IFERROR(INDEX(content!$G$2:$G$2049,MATCH($E1491,content!$C$2:$C$2049,0),1),"")</f>
        <v/>
      </c>
      <c r="M1491" s="1" t="str">
        <f>IFERROR(INDEX(content!$H$2:$H$2049,MATCH($E1491,content!$C$2:$C$2049,0),1),"")</f>
        <v/>
      </c>
      <c r="N1491" s="1" t="str">
        <f>IFERROR(INDEX(content!$I$2:$I$2049,MATCH($E1491,content!$C$2:$C$2049,0),1),"")</f>
        <v/>
      </c>
      <c r="O1491" s="1" t="str">
        <f>IFERROR(INDEX(content!$J$2:$J$2049,MATCH($E1491,content!$C$2:$C$2049,0),1),"")</f>
        <v/>
      </c>
      <c r="P1491" s="1" t="str">
        <f t="shared" si="95"/>
        <v/>
      </c>
      <c r="Q1491" s="1" t="str">
        <f>IF(LENB(P1491),COUNTIF(P$4:P1491,"●"),"")</f>
        <v/>
      </c>
      <c r="R1491" s="1" t="str">
        <f t="shared" si="98"/>
        <v/>
      </c>
      <c r="S1491" s="1" t="str">
        <f t="shared" si="96"/>
        <v/>
      </c>
      <c r="T1491" s="1" t="str">
        <f>IF(LEN(S1491),SUM($S$4:S1491)-1,"")</f>
        <v/>
      </c>
      <c r="U1491" s="1" t="str">
        <f t="shared" si="97"/>
        <v/>
      </c>
      <c r="V1491" s="1" t="str">
        <v/>
      </c>
      <c r="W1491" s="1" t="str">
        <v/>
      </c>
      <c r="X1491" s="1" t="str">
        <v/>
      </c>
      <c r="Y1491" s="1" t="str">
        <v/>
      </c>
      <c r="Z1491" s="1" t="str">
        <v/>
      </c>
      <c r="AA1491" s="1" t="str">
        <v/>
      </c>
      <c r="AB1491" s="1" t="str">
        <v/>
      </c>
      <c r="AC1491" s="1" t="str">
        <v/>
      </c>
      <c r="AD1491" s="1" t="str">
        <v/>
      </c>
    </row>
    <row r="1492" spans="5:30" x14ac:dyDescent="0.55000000000000004">
      <c r="E1492" s="1">
        <v>1488</v>
      </c>
      <c r="F1492" s="1" t="str">
        <f>IFERROR(INDEX(content!$A$2:$A$2049,MATCH($E1492,content!$C$2:$C$2049,0),1),"")</f>
        <v/>
      </c>
      <c r="G1492" s="1" t="str">
        <f>IFERROR(INDEX(content!$B$2:$B$2049,MATCH($E1492,content!$C$2:$C$2049,0),1),"")</f>
        <v/>
      </c>
      <c r="H1492" s="1" t="str">
        <f>IFERROR(INDEX(content!$C$2:$C$2049,MATCH($E1492,content!$C$2:$C$2049,0),1),"")</f>
        <v/>
      </c>
      <c r="I1492" s="1" t="str">
        <f>IFERROR(INDEX(content!$D$2:$D$2049,MATCH($E1492,content!$C$2:$C$2049,0),1),"")</f>
        <v/>
      </c>
      <c r="J1492" s="1" t="str">
        <v/>
      </c>
      <c r="K1492" s="1" t="str">
        <f>IFERROR(INDEX(content!$F$2:$F$2049,MATCH($E1492,content!$C$2:$C$2049,0),1),"")</f>
        <v/>
      </c>
      <c r="L1492" s="1" t="str">
        <f>IFERROR(INDEX(content!$G$2:$G$2049,MATCH($E1492,content!$C$2:$C$2049,0),1),"")</f>
        <v/>
      </c>
      <c r="M1492" s="1" t="str">
        <f>IFERROR(INDEX(content!$H$2:$H$2049,MATCH($E1492,content!$C$2:$C$2049,0),1),"")</f>
        <v/>
      </c>
      <c r="N1492" s="1" t="str">
        <f>IFERROR(INDEX(content!$I$2:$I$2049,MATCH($E1492,content!$C$2:$C$2049,0),1),"")</f>
        <v/>
      </c>
      <c r="O1492" s="1" t="str">
        <f>IFERROR(INDEX(content!$J$2:$J$2049,MATCH($E1492,content!$C$2:$C$2049,0),1),"")</f>
        <v/>
      </c>
      <c r="P1492" s="1" t="str">
        <f t="shared" si="95"/>
        <v/>
      </c>
      <c r="Q1492" s="1" t="str">
        <f>IF(LENB(P1492),COUNTIF(P$4:P1492,"●"),"")</f>
        <v/>
      </c>
      <c r="R1492" s="1" t="str">
        <f t="shared" si="98"/>
        <v/>
      </c>
      <c r="S1492" s="1" t="str">
        <f t="shared" si="96"/>
        <v/>
      </c>
      <c r="T1492" s="1" t="str">
        <f>IF(LEN(S1492),SUM($S$4:S1492)-1,"")</f>
        <v/>
      </c>
      <c r="U1492" s="1" t="str">
        <f t="shared" si="97"/>
        <v/>
      </c>
      <c r="V1492" s="1" t="str">
        <v/>
      </c>
      <c r="W1492" s="1" t="str">
        <v/>
      </c>
      <c r="X1492" s="1" t="str">
        <v/>
      </c>
      <c r="Y1492" s="1" t="str">
        <v/>
      </c>
      <c r="Z1492" s="1" t="str">
        <v/>
      </c>
      <c r="AA1492" s="1" t="str">
        <v/>
      </c>
      <c r="AB1492" s="1" t="str">
        <v/>
      </c>
      <c r="AC1492" s="1" t="str">
        <v/>
      </c>
      <c r="AD1492" s="1" t="str">
        <v/>
      </c>
    </row>
    <row r="1493" spans="5:30" x14ac:dyDescent="0.55000000000000004">
      <c r="E1493" s="1">
        <v>1489</v>
      </c>
      <c r="F1493" s="1" t="str">
        <f>IFERROR(INDEX(content!$A$2:$A$2049,MATCH($E1493,content!$C$2:$C$2049,0),1),"")</f>
        <v/>
      </c>
      <c r="G1493" s="1" t="str">
        <f>IFERROR(INDEX(content!$B$2:$B$2049,MATCH($E1493,content!$C$2:$C$2049,0),1),"")</f>
        <v/>
      </c>
      <c r="H1493" s="1" t="str">
        <f>IFERROR(INDEX(content!$C$2:$C$2049,MATCH($E1493,content!$C$2:$C$2049,0),1),"")</f>
        <v/>
      </c>
      <c r="I1493" s="1" t="str">
        <f>IFERROR(INDEX(content!$D$2:$D$2049,MATCH($E1493,content!$C$2:$C$2049,0),1),"")</f>
        <v/>
      </c>
      <c r="J1493" s="1" t="str">
        <v/>
      </c>
      <c r="K1493" s="1" t="str">
        <f>IFERROR(INDEX(content!$F$2:$F$2049,MATCH($E1493,content!$C$2:$C$2049,0),1),"")</f>
        <v/>
      </c>
      <c r="L1493" s="1" t="str">
        <f>IFERROR(INDEX(content!$G$2:$G$2049,MATCH($E1493,content!$C$2:$C$2049,0),1),"")</f>
        <v/>
      </c>
      <c r="M1493" s="1" t="str">
        <f>IFERROR(INDEX(content!$H$2:$H$2049,MATCH($E1493,content!$C$2:$C$2049,0),1),"")</f>
        <v/>
      </c>
      <c r="N1493" s="1" t="str">
        <f>IFERROR(INDEX(content!$I$2:$I$2049,MATCH($E1493,content!$C$2:$C$2049,0),1),"")</f>
        <v/>
      </c>
      <c r="O1493" s="1" t="str">
        <f>IFERROR(INDEX(content!$J$2:$J$2049,MATCH($E1493,content!$C$2:$C$2049,0),1),"")</f>
        <v/>
      </c>
      <c r="P1493" s="1" t="str">
        <f t="shared" si="95"/>
        <v/>
      </c>
      <c r="Q1493" s="1" t="str">
        <f>IF(LENB(P1493),COUNTIF(P$4:P1493,"●"),"")</f>
        <v/>
      </c>
      <c r="R1493" s="1" t="str">
        <f t="shared" si="98"/>
        <v/>
      </c>
      <c r="S1493" s="1" t="str">
        <f t="shared" si="96"/>
        <v/>
      </c>
      <c r="T1493" s="1" t="str">
        <f>IF(LEN(S1493),SUM($S$4:S1493)-1,"")</f>
        <v/>
      </c>
      <c r="U1493" s="1" t="str">
        <f t="shared" si="97"/>
        <v/>
      </c>
      <c r="V1493" s="1" t="str">
        <v/>
      </c>
      <c r="W1493" s="1" t="str">
        <v/>
      </c>
      <c r="X1493" s="1" t="str">
        <v/>
      </c>
      <c r="Y1493" s="1" t="str">
        <v/>
      </c>
      <c r="Z1493" s="1" t="str">
        <v/>
      </c>
      <c r="AA1493" s="1" t="str">
        <v/>
      </c>
      <c r="AB1493" s="1" t="str">
        <v/>
      </c>
      <c r="AC1493" s="1" t="str">
        <v/>
      </c>
      <c r="AD1493" s="1" t="str">
        <v/>
      </c>
    </row>
    <row r="1494" spans="5:30" x14ac:dyDescent="0.55000000000000004">
      <c r="E1494" s="1">
        <v>1490</v>
      </c>
      <c r="F1494" s="1" t="str">
        <f>IFERROR(INDEX(content!$A$2:$A$2049,MATCH($E1494,content!$C$2:$C$2049,0),1),"")</f>
        <v/>
      </c>
      <c r="G1494" s="1" t="str">
        <f>IFERROR(INDEX(content!$B$2:$B$2049,MATCH($E1494,content!$C$2:$C$2049,0),1),"")</f>
        <v/>
      </c>
      <c r="H1494" s="1" t="str">
        <f>IFERROR(INDEX(content!$C$2:$C$2049,MATCH($E1494,content!$C$2:$C$2049,0),1),"")</f>
        <v/>
      </c>
      <c r="I1494" s="1" t="str">
        <f>IFERROR(INDEX(content!$D$2:$D$2049,MATCH($E1494,content!$C$2:$C$2049,0),1),"")</f>
        <v/>
      </c>
      <c r="J1494" s="1" t="str">
        <v/>
      </c>
      <c r="K1494" s="1" t="str">
        <f>IFERROR(INDEX(content!$F$2:$F$2049,MATCH($E1494,content!$C$2:$C$2049,0),1),"")</f>
        <v/>
      </c>
      <c r="L1494" s="1" t="str">
        <f>IFERROR(INDEX(content!$G$2:$G$2049,MATCH($E1494,content!$C$2:$C$2049,0),1),"")</f>
        <v/>
      </c>
      <c r="M1494" s="1" t="str">
        <f>IFERROR(INDEX(content!$H$2:$H$2049,MATCH($E1494,content!$C$2:$C$2049,0),1),"")</f>
        <v/>
      </c>
      <c r="N1494" s="1" t="str">
        <f>IFERROR(INDEX(content!$I$2:$I$2049,MATCH($E1494,content!$C$2:$C$2049,0),1),"")</f>
        <v/>
      </c>
      <c r="O1494" s="1" t="str">
        <f>IFERROR(INDEX(content!$J$2:$J$2049,MATCH($E1494,content!$C$2:$C$2049,0),1),"")</f>
        <v/>
      </c>
      <c r="P1494" s="1" t="str">
        <f t="shared" si="95"/>
        <v/>
      </c>
      <c r="Q1494" s="1" t="str">
        <f>IF(LENB(P1494),COUNTIF(P$4:P1494,"●"),"")</f>
        <v/>
      </c>
      <c r="R1494" s="1" t="str">
        <f t="shared" si="98"/>
        <v/>
      </c>
      <c r="S1494" s="1" t="str">
        <f t="shared" si="96"/>
        <v/>
      </c>
      <c r="T1494" s="1" t="str">
        <f>IF(LEN(S1494),SUM($S$4:S1494)-1,"")</f>
        <v/>
      </c>
      <c r="U1494" s="1" t="str">
        <f t="shared" si="97"/>
        <v/>
      </c>
      <c r="V1494" s="1" t="str">
        <v/>
      </c>
      <c r="W1494" s="1" t="str">
        <v/>
      </c>
      <c r="X1494" s="1" t="str">
        <v/>
      </c>
      <c r="Y1494" s="1" t="str">
        <v/>
      </c>
      <c r="Z1494" s="1" t="str">
        <v/>
      </c>
      <c r="AA1494" s="1" t="str">
        <v/>
      </c>
      <c r="AB1494" s="1" t="str">
        <v/>
      </c>
      <c r="AC1494" s="1" t="str">
        <v/>
      </c>
      <c r="AD1494" s="1" t="str">
        <v/>
      </c>
    </row>
    <row r="1495" spans="5:30" x14ac:dyDescent="0.55000000000000004">
      <c r="E1495" s="1">
        <v>1491</v>
      </c>
      <c r="F1495" s="1" t="str">
        <f>IFERROR(INDEX(content!$A$2:$A$2049,MATCH($E1495,content!$C$2:$C$2049,0),1),"")</f>
        <v/>
      </c>
      <c r="G1495" s="1" t="str">
        <f>IFERROR(INDEX(content!$B$2:$B$2049,MATCH($E1495,content!$C$2:$C$2049,0),1),"")</f>
        <v/>
      </c>
      <c r="H1495" s="1" t="str">
        <f>IFERROR(INDEX(content!$C$2:$C$2049,MATCH($E1495,content!$C$2:$C$2049,0),1),"")</f>
        <v/>
      </c>
      <c r="I1495" s="1" t="str">
        <f>IFERROR(INDEX(content!$D$2:$D$2049,MATCH($E1495,content!$C$2:$C$2049,0),1),"")</f>
        <v/>
      </c>
      <c r="J1495" s="1" t="str">
        <v/>
      </c>
      <c r="K1495" s="1" t="str">
        <f>IFERROR(INDEX(content!$F$2:$F$2049,MATCH($E1495,content!$C$2:$C$2049,0),1),"")</f>
        <v/>
      </c>
      <c r="L1495" s="1" t="str">
        <f>IFERROR(INDEX(content!$G$2:$G$2049,MATCH($E1495,content!$C$2:$C$2049,0),1),"")</f>
        <v/>
      </c>
      <c r="M1495" s="1" t="str">
        <f>IFERROR(INDEX(content!$H$2:$H$2049,MATCH($E1495,content!$C$2:$C$2049,0),1),"")</f>
        <v/>
      </c>
      <c r="N1495" s="1" t="str">
        <f>IFERROR(INDEX(content!$I$2:$I$2049,MATCH($E1495,content!$C$2:$C$2049,0),1),"")</f>
        <v/>
      </c>
      <c r="O1495" s="1" t="str">
        <f>IFERROR(INDEX(content!$J$2:$J$2049,MATCH($E1495,content!$C$2:$C$2049,0),1),"")</f>
        <v/>
      </c>
      <c r="P1495" s="1" t="str">
        <f t="shared" si="95"/>
        <v/>
      </c>
      <c r="Q1495" s="1" t="str">
        <f>IF(LENB(P1495),COUNTIF(P$4:P1495,"●"),"")</f>
        <v/>
      </c>
      <c r="R1495" s="1" t="str">
        <f t="shared" si="98"/>
        <v/>
      </c>
      <c r="S1495" s="1" t="str">
        <f t="shared" si="96"/>
        <v/>
      </c>
      <c r="T1495" s="1" t="str">
        <f>IF(LEN(S1495),SUM($S$4:S1495)-1,"")</f>
        <v/>
      </c>
      <c r="U1495" s="1" t="str">
        <f t="shared" si="97"/>
        <v/>
      </c>
      <c r="V1495" s="1" t="str">
        <v/>
      </c>
      <c r="W1495" s="1" t="str">
        <v/>
      </c>
      <c r="X1495" s="1" t="str">
        <v/>
      </c>
      <c r="Y1495" s="1" t="str">
        <v/>
      </c>
      <c r="Z1495" s="1" t="str">
        <v/>
      </c>
      <c r="AA1495" s="1" t="str">
        <v/>
      </c>
      <c r="AB1495" s="1" t="str">
        <v/>
      </c>
      <c r="AC1495" s="1" t="str">
        <v/>
      </c>
      <c r="AD1495" s="1" t="str">
        <v/>
      </c>
    </row>
    <row r="1496" spans="5:30" x14ac:dyDescent="0.55000000000000004">
      <c r="E1496" s="1">
        <v>1492</v>
      </c>
      <c r="F1496" s="1" t="str">
        <f>IFERROR(INDEX(content!$A$2:$A$2049,MATCH($E1496,content!$C$2:$C$2049,0),1),"")</f>
        <v/>
      </c>
      <c r="G1496" s="1" t="str">
        <f>IFERROR(INDEX(content!$B$2:$B$2049,MATCH($E1496,content!$C$2:$C$2049,0),1),"")</f>
        <v/>
      </c>
      <c r="H1496" s="1" t="str">
        <f>IFERROR(INDEX(content!$C$2:$C$2049,MATCH($E1496,content!$C$2:$C$2049,0),1),"")</f>
        <v/>
      </c>
      <c r="I1496" s="1" t="str">
        <f>IFERROR(INDEX(content!$D$2:$D$2049,MATCH($E1496,content!$C$2:$C$2049,0),1),"")</f>
        <v/>
      </c>
      <c r="J1496" s="1" t="str">
        <v/>
      </c>
      <c r="K1496" s="1" t="str">
        <f>IFERROR(INDEX(content!$F$2:$F$2049,MATCH($E1496,content!$C$2:$C$2049,0),1),"")</f>
        <v/>
      </c>
      <c r="L1496" s="1" t="str">
        <f>IFERROR(INDEX(content!$G$2:$G$2049,MATCH($E1496,content!$C$2:$C$2049,0),1),"")</f>
        <v/>
      </c>
      <c r="M1496" s="1" t="str">
        <f>IFERROR(INDEX(content!$H$2:$H$2049,MATCH($E1496,content!$C$2:$C$2049,0),1),"")</f>
        <v/>
      </c>
      <c r="N1496" s="1" t="str">
        <f>IFERROR(INDEX(content!$I$2:$I$2049,MATCH($E1496,content!$C$2:$C$2049,0),1),"")</f>
        <v/>
      </c>
      <c r="O1496" s="1" t="str">
        <f>IFERROR(INDEX(content!$J$2:$J$2049,MATCH($E1496,content!$C$2:$C$2049,0),1),"")</f>
        <v/>
      </c>
      <c r="P1496" s="1" t="str">
        <f t="shared" si="95"/>
        <v/>
      </c>
      <c r="Q1496" s="1" t="str">
        <f>IF(LENB(P1496),COUNTIF(P$4:P1496,"●"),"")</f>
        <v/>
      </c>
      <c r="R1496" s="1" t="str">
        <f t="shared" si="98"/>
        <v/>
      </c>
      <c r="S1496" s="1" t="str">
        <f t="shared" si="96"/>
        <v/>
      </c>
      <c r="T1496" s="1" t="str">
        <f>IF(LEN(S1496),SUM($S$4:S1496)-1,"")</f>
        <v/>
      </c>
      <c r="U1496" s="1" t="str">
        <f t="shared" si="97"/>
        <v/>
      </c>
      <c r="V1496" s="1" t="str">
        <v/>
      </c>
      <c r="W1496" s="1" t="str">
        <v/>
      </c>
      <c r="X1496" s="1" t="str">
        <v/>
      </c>
      <c r="Y1496" s="1" t="str">
        <v/>
      </c>
      <c r="Z1496" s="1" t="str">
        <v/>
      </c>
      <c r="AA1496" s="1" t="str">
        <v/>
      </c>
      <c r="AB1496" s="1" t="str">
        <v/>
      </c>
      <c r="AC1496" s="1" t="str">
        <v/>
      </c>
      <c r="AD1496" s="1" t="str">
        <v/>
      </c>
    </row>
    <row r="1497" spans="5:30" x14ac:dyDescent="0.55000000000000004">
      <c r="E1497" s="1">
        <v>1493</v>
      </c>
      <c r="F1497" s="1" t="str">
        <f>IFERROR(INDEX(content!$A$2:$A$2049,MATCH($E1497,content!$C$2:$C$2049,0),1),"")</f>
        <v/>
      </c>
      <c r="G1497" s="1" t="str">
        <f>IFERROR(INDEX(content!$B$2:$B$2049,MATCH($E1497,content!$C$2:$C$2049,0),1),"")</f>
        <v/>
      </c>
      <c r="H1497" s="1" t="str">
        <f>IFERROR(INDEX(content!$C$2:$C$2049,MATCH($E1497,content!$C$2:$C$2049,0),1),"")</f>
        <v/>
      </c>
      <c r="I1497" s="1" t="str">
        <f>IFERROR(INDEX(content!$D$2:$D$2049,MATCH($E1497,content!$C$2:$C$2049,0),1),"")</f>
        <v/>
      </c>
      <c r="J1497" s="1" t="str">
        <v/>
      </c>
      <c r="K1497" s="1" t="str">
        <f>IFERROR(INDEX(content!$F$2:$F$2049,MATCH($E1497,content!$C$2:$C$2049,0),1),"")</f>
        <v/>
      </c>
      <c r="L1497" s="1" t="str">
        <f>IFERROR(INDEX(content!$G$2:$G$2049,MATCH($E1497,content!$C$2:$C$2049,0),1),"")</f>
        <v/>
      </c>
      <c r="M1497" s="1" t="str">
        <f>IFERROR(INDEX(content!$H$2:$H$2049,MATCH($E1497,content!$C$2:$C$2049,0),1),"")</f>
        <v/>
      </c>
      <c r="N1497" s="1" t="str">
        <f>IFERROR(INDEX(content!$I$2:$I$2049,MATCH($E1497,content!$C$2:$C$2049,0),1),"")</f>
        <v/>
      </c>
      <c r="O1497" s="1" t="str">
        <f>IFERROR(INDEX(content!$J$2:$J$2049,MATCH($E1497,content!$C$2:$C$2049,0),1),"")</f>
        <v/>
      </c>
      <c r="P1497" s="1" t="str">
        <f t="shared" si="95"/>
        <v/>
      </c>
      <c r="Q1497" s="1" t="str">
        <f>IF(LENB(P1497),COUNTIF(P$4:P1497,"●"),"")</f>
        <v/>
      </c>
      <c r="R1497" s="1" t="str">
        <f t="shared" si="98"/>
        <v/>
      </c>
      <c r="S1497" s="1" t="str">
        <f t="shared" si="96"/>
        <v/>
      </c>
      <c r="T1497" s="1" t="str">
        <f>IF(LEN(S1497),SUM($S$4:S1497)-1,"")</f>
        <v/>
      </c>
      <c r="U1497" s="1" t="str">
        <f t="shared" si="97"/>
        <v/>
      </c>
      <c r="V1497" s="1" t="str">
        <v/>
      </c>
      <c r="W1497" s="1" t="str">
        <v/>
      </c>
      <c r="X1497" s="1" t="str">
        <v/>
      </c>
      <c r="Y1497" s="1" t="str">
        <v/>
      </c>
      <c r="Z1497" s="1" t="str">
        <v/>
      </c>
      <c r="AA1497" s="1" t="str">
        <v/>
      </c>
      <c r="AB1497" s="1" t="str">
        <v/>
      </c>
      <c r="AC1497" s="1" t="str">
        <v/>
      </c>
      <c r="AD1497" s="1" t="str">
        <v/>
      </c>
    </row>
    <row r="1498" spans="5:30" x14ac:dyDescent="0.55000000000000004">
      <c r="E1498" s="1">
        <v>1494</v>
      </c>
      <c r="F1498" s="1" t="str">
        <f>IFERROR(INDEX(content!$A$2:$A$2049,MATCH($E1498,content!$C$2:$C$2049,0),1),"")</f>
        <v/>
      </c>
      <c r="G1498" s="1" t="str">
        <f>IFERROR(INDEX(content!$B$2:$B$2049,MATCH($E1498,content!$C$2:$C$2049,0),1),"")</f>
        <v/>
      </c>
      <c r="H1498" s="1" t="str">
        <f>IFERROR(INDEX(content!$C$2:$C$2049,MATCH($E1498,content!$C$2:$C$2049,0),1),"")</f>
        <v/>
      </c>
      <c r="I1498" s="1" t="str">
        <f>IFERROR(INDEX(content!$D$2:$D$2049,MATCH($E1498,content!$C$2:$C$2049,0),1),"")</f>
        <v/>
      </c>
      <c r="J1498" s="1" t="str">
        <v/>
      </c>
      <c r="K1498" s="1" t="str">
        <f>IFERROR(INDEX(content!$F$2:$F$2049,MATCH($E1498,content!$C$2:$C$2049,0),1),"")</f>
        <v/>
      </c>
      <c r="L1498" s="1" t="str">
        <f>IFERROR(INDEX(content!$G$2:$G$2049,MATCH($E1498,content!$C$2:$C$2049,0),1),"")</f>
        <v/>
      </c>
      <c r="M1498" s="1" t="str">
        <f>IFERROR(INDEX(content!$H$2:$H$2049,MATCH($E1498,content!$C$2:$C$2049,0),1),"")</f>
        <v/>
      </c>
      <c r="N1498" s="1" t="str">
        <f>IFERROR(INDEX(content!$I$2:$I$2049,MATCH($E1498,content!$C$2:$C$2049,0),1),"")</f>
        <v/>
      </c>
      <c r="O1498" s="1" t="str">
        <f>IFERROR(INDEX(content!$J$2:$J$2049,MATCH($E1498,content!$C$2:$C$2049,0),1),"")</f>
        <v/>
      </c>
      <c r="P1498" s="1" t="str">
        <f t="shared" si="95"/>
        <v/>
      </c>
      <c r="Q1498" s="1" t="str">
        <f>IF(LENB(P1498),COUNTIF(P$4:P1498,"●"),"")</f>
        <v/>
      </c>
      <c r="R1498" s="1" t="str">
        <f t="shared" si="98"/>
        <v/>
      </c>
      <c r="S1498" s="1" t="str">
        <f t="shared" si="96"/>
        <v/>
      </c>
      <c r="T1498" s="1" t="str">
        <f>IF(LEN(S1498),SUM($S$4:S1498)-1,"")</f>
        <v/>
      </c>
      <c r="U1498" s="1" t="str">
        <f t="shared" si="97"/>
        <v/>
      </c>
      <c r="V1498" s="1" t="str">
        <v/>
      </c>
      <c r="W1498" s="1" t="str">
        <v/>
      </c>
      <c r="X1498" s="1" t="str">
        <v/>
      </c>
      <c r="Y1498" s="1" t="str">
        <v/>
      </c>
      <c r="Z1498" s="1" t="str">
        <v/>
      </c>
      <c r="AA1498" s="1" t="str">
        <v/>
      </c>
      <c r="AB1498" s="1" t="str">
        <v/>
      </c>
      <c r="AC1498" s="1" t="str">
        <v/>
      </c>
      <c r="AD1498" s="1" t="str">
        <v/>
      </c>
    </row>
    <row r="1499" spans="5:30" x14ac:dyDescent="0.55000000000000004">
      <c r="E1499" s="1">
        <v>1495</v>
      </c>
      <c r="F1499" s="1" t="str">
        <f>IFERROR(INDEX(content!$A$2:$A$2049,MATCH($E1499,content!$C$2:$C$2049,0),1),"")</f>
        <v/>
      </c>
      <c r="G1499" s="1" t="str">
        <f>IFERROR(INDEX(content!$B$2:$B$2049,MATCH($E1499,content!$C$2:$C$2049,0),1),"")</f>
        <v/>
      </c>
      <c r="H1499" s="1" t="str">
        <f>IFERROR(INDEX(content!$C$2:$C$2049,MATCH($E1499,content!$C$2:$C$2049,0),1),"")</f>
        <v/>
      </c>
      <c r="I1499" s="1" t="str">
        <f>IFERROR(INDEX(content!$D$2:$D$2049,MATCH($E1499,content!$C$2:$C$2049,0),1),"")</f>
        <v/>
      </c>
      <c r="J1499" s="1" t="str">
        <v/>
      </c>
      <c r="K1499" s="1" t="str">
        <f>IFERROR(INDEX(content!$F$2:$F$2049,MATCH($E1499,content!$C$2:$C$2049,0),1),"")</f>
        <v/>
      </c>
      <c r="L1499" s="1" t="str">
        <f>IFERROR(INDEX(content!$G$2:$G$2049,MATCH($E1499,content!$C$2:$C$2049,0),1),"")</f>
        <v/>
      </c>
      <c r="M1499" s="1" t="str">
        <f>IFERROR(INDEX(content!$H$2:$H$2049,MATCH($E1499,content!$C$2:$C$2049,0),1),"")</f>
        <v/>
      </c>
      <c r="N1499" s="1" t="str">
        <f>IFERROR(INDEX(content!$I$2:$I$2049,MATCH($E1499,content!$C$2:$C$2049,0),1),"")</f>
        <v/>
      </c>
      <c r="O1499" s="1" t="str">
        <f>IFERROR(INDEX(content!$J$2:$J$2049,MATCH($E1499,content!$C$2:$C$2049,0),1),"")</f>
        <v/>
      </c>
      <c r="P1499" s="1" t="str">
        <f t="shared" si="95"/>
        <v/>
      </c>
      <c r="Q1499" s="1" t="str">
        <f>IF(LENB(P1499),COUNTIF(P$4:P1499,"●"),"")</f>
        <v/>
      </c>
      <c r="R1499" s="1" t="str">
        <f t="shared" si="98"/>
        <v/>
      </c>
      <c r="S1499" s="1" t="str">
        <f t="shared" si="96"/>
        <v/>
      </c>
      <c r="T1499" s="1" t="str">
        <f>IF(LEN(S1499),SUM($S$4:S1499)-1,"")</f>
        <v/>
      </c>
      <c r="U1499" s="1" t="str">
        <f t="shared" si="97"/>
        <v/>
      </c>
      <c r="V1499" s="1" t="str">
        <v/>
      </c>
      <c r="W1499" s="1" t="str">
        <v/>
      </c>
      <c r="X1499" s="1" t="str">
        <v/>
      </c>
      <c r="Y1499" s="1" t="str">
        <v/>
      </c>
      <c r="Z1499" s="1" t="str">
        <v/>
      </c>
      <c r="AA1499" s="1" t="str">
        <v/>
      </c>
      <c r="AB1499" s="1" t="str">
        <v/>
      </c>
      <c r="AC1499" s="1" t="str">
        <v/>
      </c>
      <c r="AD1499" s="1" t="str">
        <v/>
      </c>
    </row>
    <row r="1500" spans="5:30" x14ac:dyDescent="0.55000000000000004">
      <c r="E1500" s="1">
        <v>1496</v>
      </c>
      <c r="F1500" s="1" t="str">
        <f>IFERROR(INDEX(content!$A$2:$A$2049,MATCH($E1500,content!$C$2:$C$2049,0),1),"")</f>
        <v/>
      </c>
      <c r="G1500" s="1" t="str">
        <f>IFERROR(INDEX(content!$B$2:$B$2049,MATCH($E1500,content!$C$2:$C$2049,0),1),"")</f>
        <v/>
      </c>
      <c r="H1500" s="1" t="str">
        <f>IFERROR(INDEX(content!$C$2:$C$2049,MATCH($E1500,content!$C$2:$C$2049,0),1),"")</f>
        <v/>
      </c>
      <c r="I1500" s="1" t="str">
        <f>IFERROR(INDEX(content!$D$2:$D$2049,MATCH($E1500,content!$C$2:$C$2049,0),1),"")</f>
        <v/>
      </c>
      <c r="J1500" s="1" t="str">
        <v/>
      </c>
      <c r="K1500" s="1" t="str">
        <f>IFERROR(INDEX(content!$F$2:$F$2049,MATCH($E1500,content!$C$2:$C$2049,0),1),"")</f>
        <v/>
      </c>
      <c r="L1500" s="1" t="str">
        <f>IFERROR(INDEX(content!$G$2:$G$2049,MATCH($E1500,content!$C$2:$C$2049,0),1),"")</f>
        <v/>
      </c>
      <c r="M1500" s="1" t="str">
        <f>IFERROR(INDEX(content!$H$2:$H$2049,MATCH($E1500,content!$C$2:$C$2049,0),1),"")</f>
        <v/>
      </c>
      <c r="N1500" s="1" t="str">
        <f>IFERROR(INDEX(content!$I$2:$I$2049,MATCH($E1500,content!$C$2:$C$2049,0),1),"")</f>
        <v/>
      </c>
      <c r="O1500" s="1" t="str">
        <f>IFERROR(INDEX(content!$J$2:$J$2049,MATCH($E1500,content!$C$2:$C$2049,0),1),"")</f>
        <v/>
      </c>
      <c r="P1500" s="1" t="str">
        <f t="shared" si="95"/>
        <v/>
      </c>
      <c r="Q1500" s="1" t="str">
        <f>IF(LENB(P1500),COUNTIF(P$4:P1500,"●"),"")</f>
        <v/>
      </c>
      <c r="R1500" s="1" t="str">
        <f t="shared" si="98"/>
        <v/>
      </c>
      <c r="S1500" s="1" t="str">
        <f t="shared" si="96"/>
        <v/>
      </c>
      <c r="T1500" s="1" t="str">
        <f>IF(LEN(S1500),SUM($S$4:S1500)-1,"")</f>
        <v/>
      </c>
      <c r="U1500" s="1" t="str">
        <f t="shared" si="97"/>
        <v/>
      </c>
      <c r="V1500" s="1" t="str">
        <v/>
      </c>
      <c r="W1500" s="1" t="str">
        <v/>
      </c>
      <c r="X1500" s="1" t="str">
        <v/>
      </c>
      <c r="Y1500" s="1" t="str">
        <v/>
      </c>
      <c r="Z1500" s="1" t="str">
        <v/>
      </c>
      <c r="AA1500" s="1" t="str">
        <v/>
      </c>
      <c r="AB1500" s="1" t="str">
        <v/>
      </c>
      <c r="AC1500" s="1" t="str">
        <v/>
      </c>
      <c r="AD1500" s="1" t="str">
        <v/>
      </c>
    </row>
    <row r="1501" spans="5:30" x14ac:dyDescent="0.55000000000000004">
      <c r="E1501" s="1">
        <v>1497</v>
      </c>
      <c r="F1501" s="1" t="str">
        <f>IFERROR(INDEX(content!$A$2:$A$2049,MATCH($E1501,content!$C$2:$C$2049,0),1),"")</f>
        <v/>
      </c>
      <c r="G1501" s="1" t="str">
        <f>IFERROR(INDEX(content!$B$2:$B$2049,MATCH($E1501,content!$C$2:$C$2049,0),1),"")</f>
        <v/>
      </c>
      <c r="H1501" s="1" t="str">
        <f>IFERROR(INDEX(content!$C$2:$C$2049,MATCH($E1501,content!$C$2:$C$2049,0),1),"")</f>
        <v/>
      </c>
      <c r="I1501" s="1" t="str">
        <f>IFERROR(INDEX(content!$D$2:$D$2049,MATCH($E1501,content!$C$2:$C$2049,0),1),"")</f>
        <v/>
      </c>
      <c r="J1501" s="1" t="str">
        <v/>
      </c>
      <c r="K1501" s="1" t="str">
        <f>IFERROR(INDEX(content!$F$2:$F$2049,MATCH($E1501,content!$C$2:$C$2049,0),1),"")</f>
        <v/>
      </c>
      <c r="L1501" s="1" t="str">
        <f>IFERROR(INDEX(content!$G$2:$G$2049,MATCH($E1501,content!$C$2:$C$2049,0),1),"")</f>
        <v/>
      </c>
      <c r="M1501" s="1" t="str">
        <f>IFERROR(INDEX(content!$H$2:$H$2049,MATCH($E1501,content!$C$2:$C$2049,0),1),"")</f>
        <v/>
      </c>
      <c r="N1501" s="1" t="str">
        <f>IFERROR(INDEX(content!$I$2:$I$2049,MATCH($E1501,content!$C$2:$C$2049,0),1),"")</f>
        <v/>
      </c>
      <c r="O1501" s="1" t="str">
        <f>IFERROR(INDEX(content!$J$2:$J$2049,MATCH($E1501,content!$C$2:$C$2049,0),1),"")</f>
        <v/>
      </c>
      <c r="P1501" s="1" t="str">
        <f t="shared" si="95"/>
        <v/>
      </c>
      <c r="Q1501" s="1" t="str">
        <f>IF(LENB(P1501),COUNTIF(P$4:P1501,"●"),"")</f>
        <v/>
      </c>
      <c r="R1501" s="1" t="str">
        <f t="shared" si="98"/>
        <v/>
      </c>
      <c r="S1501" s="1" t="str">
        <f t="shared" si="96"/>
        <v/>
      </c>
      <c r="T1501" s="1" t="str">
        <f>IF(LEN(S1501),SUM($S$4:S1501)-1,"")</f>
        <v/>
      </c>
      <c r="U1501" s="1" t="str">
        <f t="shared" si="97"/>
        <v/>
      </c>
      <c r="V1501" s="1" t="str">
        <v/>
      </c>
      <c r="W1501" s="1" t="str">
        <v/>
      </c>
      <c r="X1501" s="1" t="str">
        <v/>
      </c>
      <c r="Y1501" s="1" t="str">
        <v/>
      </c>
      <c r="Z1501" s="1" t="str">
        <v/>
      </c>
      <c r="AA1501" s="1" t="str">
        <v/>
      </c>
      <c r="AB1501" s="1" t="str">
        <v/>
      </c>
      <c r="AC1501" s="1" t="str">
        <v/>
      </c>
      <c r="AD1501" s="1" t="str">
        <v/>
      </c>
    </row>
    <row r="1502" spans="5:30" x14ac:dyDescent="0.55000000000000004">
      <c r="E1502" s="1">
        <v>1498</v>
      </c>
      <c r="F1502" s="1" t="str">
        <f>IFERROR(INDEX(content!$A$2:$A$2049,MATCH($E1502,content!$C$2:$C$2049,0),1),"")</f>
        <v/>
      </c>
      <c r="G1502" s="1" t="str">
        <f>IFERROR(INDEX(content!$B$2:$B$2049,MATCH($E1502,content!$C$2:$C$2049,0),1),"")</f>
        <v/>
      </c>
      <c r="H1502" s="1" t="str">
        <f>IFERROR(INDEX(content!$C$2:$C$2049,MATCH($E1502,content!$C$2:$C$2049,0),1),"")</f>
        <v/>
      </c>
      <c r="I1502" s="1" t="str">
        <f>IFERROR(INDEX(content!$D$2:$D$2049,MATCH($E1502,content!$C$2:$C$2049,0),1),"")</f>
        <v/>
      </c>
      <c r="J1502" s="1" t="str">
        <v/>
      </c>
      <c r="K1502" s="1" t="str">
        <f>IFERROR(INDEX(content!$F$2:$F$2049,MATCH($E1502,content!$C$2:$C$2049,0),1),"")</f>
        <v/>
      </c>
      <c r="L1502" s="1" t="str">
        <f>IFERROR(INDEX(content!$G$2:$G$2049,MATCH($E1502,content!$C$2:$C$2049,0),1),"")</f>
        <v/>
      </c>
      <c r="M1502" s="1" t="str">
        <f>IFERROR(INDEX(content!$H$2:$H$2049,MATCH($E1502,content!$C$2:$C$2049,0),1),"")</f>
        <v/>
      </c>
      <c r="N1502" s="1" t="str">
        <f>IFERROR(INDEX(content!$I$2:$I$2049,MATCH($E1502,content!$C$2:$C$2049,0),1),"")</f>
        <v/>
      </c>
      <c r="O1502" s="1" t="str">
        <f>IFERROR(INDEX(content!$J$2:$J$2049,MATCH($E1502,content!$C$2:$C$2049,0),1),"")</f>
        <v/>
      </c>
      <c r="P1502" s="1" t="str">
        <f t="shared" si="95"/>
        <v/>
      </c>
      <c r="Q1502" s="1" t="str">
        <f>IF(LENB(P1502),COUNTIF(P$4:P1502,"●"),"")</f>
        <v/>
      </c>
      <c r="R1502" s="1" t="str">
        <f t="shared" si="98"/>
        <v/>
      </c>
      <c r="S1502" s="1" t="str">
        <f t="shared" si="96"/>
        <v/>
      </c>
      <c r="T1502" s="1" t="str">
        <f>IF(LEN(S1502),SUM($S$4:S1502)-1,"")</f>
        <v/>
      </c>
      <c r="U1502" s="1" t="str">
        <f t="shared" si="97"/>
        <v/>
      </c>
      <c r="V1502" s="1" t="str">
        <v/>
      </c>
      <c r="W1502" s="1" t="str">
        <v/>
      </c>
      <c r="X1502" s="1" t="str">
        <v/>
      </c>
      <c r="Y1502" s="1" t="str">
        <v/>
      </c>
      <c r="Z1502" s="1" t="str">
        <v/>
      </c>
      <c r="AA1502" s="1" t="str">
        <v/>
      </c>
      <c r="AB1502" s="1" t="str">
        <v/>
      </c>
      <c r="AC1502" s="1" t="str">
        <v/>
      </c>
      <c r="AD1502" s="1" t="str">
        <v/>
      </c>
    </row>
    <row r="1503" spans="5:30" x14ac:dyDescent="0.55000000000000004">
      <c r="E1503" s="1">
        <v>1499</v>
      </c>
      <c r="F1503" s="1" t="str">
        <f>IFERROR(INDEX(content!$A$2:$A$2049,MATCH($E1503,content!$C$2:$C$2049,0),1),"")</f>
        <v/>
      </c>
      <c r="G1503" s="1" t="str">
        <f>IFERROR(INDEX(content!$B$2:$B$2049,MATCH($E1503,content!$C$2:$C$2049,0),1),"")</f>
        <v/>
      </c>
      <c r="H1503" s="1" t="str">
        <f>IFERROR(INDEX(content!$C$2:$C$2049,MATCH($E1503,content!$C$2:$C$2049,0),1),"")</f>
        <v/>
      </c>
      <c r="I1503" s="1" t="str">
        <f>IFERROR(INDEX(content!$D$2:$D$2049,MATCH($E1503,content!$C$2:$C$2049,0),1),"")</f>
        <v/>
      </c>
      <c r="J1503" s="1" t="str">
        <v/>
      </c>
      <c r="K1503" s="1" t="str">
        <f>IFERROR(INDEX(content!$F$2:$F$2049,MATCH($E1503,content!$C$2:$C$2049,0),1),"")</f>
        <v/>
      </c>
      <c r="L1503" s="1" t="str">
        <f>IFERROR(INDEX(content!$G$2:$G$2049,MATCH($E1503,content!$C$2:$C$2049,0),1),"")</f>
        <v/>
      </c>
      <c r="M1503" s="1" t="str">
        <f>IFERROR(INDEX(content!$H$2:$H$2049,MATCH($E1503,content!$C$2:$C$2049,0),1),"")</f>
        <v/>
      </c>
      <c r="N1503" s="1" t="str">
        <f>IFERROR(INDEX(content!$I$2:$I$2049,MATCH($E1503,content!$C$2:$C$2049,0),1),"")</f>
        <v/>
      </c>
      <c r="O1503" s="1" t="str">
        <f>IFERROR(INDEX(content!$J$2:$J$2049,MATCH($E1503,content!$C$2:$C$2049,0),1),"")</f>
        <v/>
      </c>
      <c r="P1503" s="1" t="str">
        <f t="shared" si="95"/>
        <v/>
      </c>
      <c r="Q1503" s="1" t="str">
        <f>IF(LENB(P1503),COUNTIF(P$4:P1503,"●"),"")</f>
        <v/>
      </c>
      <c r="R1503" s="1" t="str">
        <f t="shared" si="98"/>
        <v/>
      </c>
      <c r="S1503" s="1" t="str">
        <f t="shared" si="96"/>
        <v/>
      </c>
      <c r="T1503" s="1" t="str">
        <f>IF(LEN(S1503),SUM($S$4:S1503)-1,"")</f>
        <v/>
      </c>
      <c r="U1503" s="1" t="str">
        <f t="shared" si="97"/>
        <v/>
      </c>
      <c r="V1503" s="1" t="str">
        <v/>
      </c>
      <c r="W1503" s="1" t="str">
        <v/>
      </c>
      <c r="X1503" s="1" t="str">
        <v/>
      </c>
      <c r="Y1503" s="1" t="str">
        <v/>
      </c>
      <c r="Z1503" s="1" t="str">
        <v/>
      </c>
      <c r="AA1503" s="1" t="str">
        <v/>
      </c>
      <c r="AB1503" s="1" t="str">
        <v/>
      </c>
      <c r="AC1503" s="1" t="str">
        <v/>
      </c>
      <c r="AD1503" s="1" t="str">
        <v/>
      </c>
    </row>
    <row r="1504" spans="5:30" x14ac:dyDescent="0.55000000000000004">
      <c r="E1504" s="1">
        <v>1500</v>
      </c>
      <c r="F1504" s="1" t="str">
        <f>IFERROR(INDEX(content!$A$2:$A$2049,MATCH($E1504,content!$C$2:$C$2049,0),1),"")</f>
        <v/>
      </c>
      <c r="G1504" s="1" t="str">
        <f>IFERROR(INDEX(content!$B$2:$B$2049,MATCH($E1504,content!$C$2:$C$2049,0),1),"")</f>
        <v/>
      </c>
      <c r="H1504" s="1" t="str">
        <f>IFERROR(INDEX(content!$C$2:$C$2049,MATCH($E1504,content!$C$2:$C$2049,0),1),"")</f>
        <v/>
      </c>
      <c r="I1504" s="1" t="str">
        <f>IFERROR(INDEX(content!$D$2:$D$2049,MATCH($E1504,content!$C$2:$C$2049,0),1),"")</f>
        <v/>
      </c>
      <c r="J1504" s="1" t="str">
        <v/>
      </c>
      <c r="K1504" s="1" t="str">
        <f>IFERROR(INDEX(content!$F$2:$F$2049,MATCH($E1504,content!$C$2:$C$2049,0),1),"")</f>
        <v/>
      </c>
      <c r="L1504" s="1" t="str">
        <f>IFERROR(INDEX(content!$G$2:$G$2049,MATCH($E1504,content!$C$2:$C$2049,0),1),"")</f>
        <v/>
      </c>
      <c r="M1504" s="1" t="str">
        <f>IFERROR(INDEX(content!$H$2:$H$2049,MATCH($E1504,content!$C$2:$C$2049,0),1),"")</f>
        <v/>
      </c>
      <c r="N1504" s="1" t="str">
        <f>IFERROR(INDEX(content!$I$2:$I$2049,MATCH($E1504,content!$C$2:$C$2049,0),1),"")</f>
        <v/>
      </c>
      <c r="O1504" s="1" t="str">
        <f>IFERROR(INDEX(content!$J$2:$J$2049,MATCH($E1504,content!$C$2:$C$2049,0),1),"")</f>
        <v/>
      </c>
      <c r="P1504" s="1" t="str">
        <f t="shared" si="95"/>
        <v/>
      </c>
      <c r="Q1504" s="1" t="str">
        <f>IF(LENB(P1504),COUNTIF(P$4:P1504,"●"),"")</f>
        <v/>
      </c>
      <c r="R1504" s="1" t="str">
        <f t="shared" si="98"/>
        <v/>
      </c>
      <c r="S1504" s="1" t="str">
        <f t="shared" si="96"/>
        <v/>
      </c>
      <c r="T1504" s="1" t="str">
        <f>IF(LEN(S1504),SUM($S$4:S1504)-1,"")</f>
        <v/>
      </c>
      <c r="U1504" s="1" t="str">
        <f t="shared" si="97"/>
        <v/>
      </c>
      <c r="V1504" s="1" t="str">
        <v/>
      </c>
      <c r="W1504" s="1" t="str">
        <v/>
      </c>
      <c r="X1504" s="1" t="str">
        <v/>
      </c>
      <c r="Y1504" s="1" t="str">
        <v/>
      </c>
      <c r="Z1504" s="1" t="str">
        <v/>
      </c>
      <c r="AA1504" s="1" t="str">
        <v/>
      </c>
      <c r="AB1504" s="1" t="str">
        <v/>
      </c>
      <c r="AC1504" s="1" t="str">
        <v/>
      </c>
      <c r="AD1504" s="1" t="str">
        <v/>
      </c>
    </row>
    <row r="1505" spans="5:30" x14ac:dyDescent="0.55000000000000004">
      <c r="E1505" s="1">
        <v>1501</v>
      </c>
      <c r="F1505" s="1" t="str">
        <f>IFERROR(INDEX(content!$A$2:$A$2049,MATCH($E1505,content!$C$2:$C$2049,0),1),"")</f>
        <v/>
      </c>
      <c r="G1505" s="1" t="str">
        <f>IFERROR(INDEX(content!$B$2:$B$2049,MATCH($E1505,content!$C$2:$C$2049,0),1),"")</f>
        <v/>
      </c>
      <c r="H1505" s="1" t="str">
        <f>IFERROR(INDEX(content!$C$2:$C$2049,MATCH($E1505,content!$C$2:$C$2049,0),1),"")</f>
        <v/>
      </c>
      <c r="I1505" s="1" t="str">
        <f>IFERROR(INDEX(content!$D$2:$D$2049,MATCH($E1505,content!$C$2:$C$2049,0),1),"")</f>
        <v/>
      </c>
      <c r="J1505" s="1" t="str">
        <v/>
      </c>
      <c r="K1505" s="1" t="str">
        <f>IFERROR(INDEX(content!$F$2:$F$2049,MATCH($E1505,content!$C$2:$C$2049,0),1),"")</f>
        <v/>
      </c>
      <c r="L1505" s="1" t="str">
        <f>IFERROR(INDEX(content!$G$2:$G$2049,MATCH($E1505,content!$C$2:$C$2049,0),1),"")</f>
        <v/>
      </c>
      <c r="M1505" s="1" t="str">
        <f>IFERROR(INDEX(content!$H$2:$H$2049,MATCH($E1505,content!$C$2:$C$2049,0),1),"")</f>
        <v/>
      </c>
      <c r="N1505" s="1" t="str">
        <f>IFERROR(INDEX(content!$I$2:$I$2049,MATCH($E1505,content!$C$2:$C$2049,0),1),"")</f>
        <v/>
      </c>
      <c r="O1505" s="1" t="str">
        <f>IFERROR(INDEX(content!$J$2:$J$2049,MATCH($E1505,content!$C$2:$C$2049,0),1),"")</f>
        <v/>
      </c>
      <c r="P1505" s="1" t="str">
        <f t="shared" si="95"/>
        <v/>
      </c>
      <c r="Q1505" s="1" t="str">
        <f>IF(LENB(P1505),COUNTIF(P$4:P1505,"●"),"")</f>
        <v/>
      </c>
      <c r="R1505" s="1" t="str">
        <f t="shared" si="98"/>
        <v/>
      </c>
      <c r="S1505" s="1" t="str">
        <f t="shared" si="96"/>
        <v/>
      </c>
      <c r="T1505" s="1" t="str">
        <f>IF(LEN(S1505),SUM($S$4:S1505)-1,"")</f>
        <v/>
      </c>
      <c r="U1505" s="1" t="str">
        <f t="shared" si="97"/>
        <v/>
      </c>
      <c r="V1505" s="1" t="str">
        <v/>
      </c>
      <c r="W1505" s="1" t="str">
        <v/>
      </c>
      <c r="X1505" s="1" t="str">
        <v/>
      </c>
      <c r="Y1505" s="1" t="str">
        <v/>
      </c>
      <c r="Z1505" s="1" t="str">
        <v/>
      </c>
      <c r="AA1505" s="1" t="str">
        <v/>
      </c>
      <c r="AB1505" s="1" t="str">
        <v/>
      </c>
      <c r="AC1505" s="1" t="str">
        <v/>
      </c>
      <c r="AD1505" s="1" t="str">
        <v/>
      </c>
    </row>
    <row r="1506" spans="5:30" x14ac:dyDescent="0.55000000000000004">
      <c r="E1506" s="1">
        <v>1502</v>
      </c>
      <c r="F1506" s="1" t="str">
        <f>IFERROR(INDEX(content!$A$2:$A$2049,MATCH($E1506,content!$C$2:$C$2049,0),1),"")</f>
        <v/>
      </c>
      <c r="G1506" s="1" t="str">
        <f>IFERROR(INDEX(content!$B$2:$B$2049,MATCH($E1506,content!$C$2:$C$2049,0),1),"")</f>
        <v/>
      </c>
      <c r="H1506" s="1" t="str">
        <f>IFERROR(INDEX(content!$C$2:$C$2049,MATCH($E1506,content!$C$2:$C$2049,0),1),"")</f>
        <v/>
      </c>
      <c r="I1506" s="1" t="str">
        <f>IFERROR(INDEX(content!$D$2:$D$2049,MATCH($E1506,content!$C$2:$C$2049,0),1),"")</f>
        <v/>
      </c>
      <c r="J1506" s="1" t="str">
        <v/>
      </c>
      <c r="K1506" s="1" t="str">
        <f>IFERROR(INDEX(content!$F$2:$F$2049,MATCH($E1506,content!$C$2:$C$2049,0),1),"")</f>
        <v/>
      </c>
      <c r="L1506" s="1" t="str">
        <f>IFERROR(INDEX(content!$G$2:$G$2049,MATCH($E1506,content!$C$2:$C$2049,0),1),"")</f>
        <v/>
      </c>
      <c r="M1506" s="1" t="str">
        <f>IFERROR(INDEX(content!$H$2:$H$2049,MATCH($E1506,content!$C$2:$C$2049,0),1),"")</f>
        <v/>
      </c>
      <c r="N1506" s="1" t="str">
        <f>IFERROR(INDEX(content!$I$2:$I$2049,MATCH($E1506,content!$C$2:$C$2049,0),1),"")</f>
        <v/>
      </c>
      <c r="O1506" s="1" t="str">
        <f>IFERROR(INDEX(content!$J$2:$J$2049,MATCH($E1506,content!$C$2:$C$2049,0),1),"")</f>
        <v/>
      </c>
      <c r="P1506" s="1" t="str">
        <f t="shared" si="95"/>
        <v/>
      </c>
      <c r="Q1506" s="1" t="str">
        <f>IF(LENB(P1506),COUNTIF(P$4:P1506,"●"),"")</f>
        <v/>
      </c>
      <c r="R1506" s="1" t="str">
        <f t="shared" si="98"/>
        <v/>
      </c>
      <c r="S1506" s="1" t="str">
        <f t="shared" si="96"/>
        <v/>
      </c>
      <c r="T1506" s="1" t="str">
        <f>IF(LEN(S1506),SUM($S$4:S1506)-1,"")</f>
        <v/>
      </c>
      <c r="U1506" s="1" t="str">
        <f t="shared" si="97"/>
        <v/>
      </c>
      <c r="V1506" s="1" t="str">
        <v/>
      </c>
      <c r="W1506" s="1" t="str">
        <v/>
      </c>
      <c r="X1506" s="1" t="str">
        <v/>
      </c>
      <c r="Y1506" s="1" t="str">
        <v/>
      </c>
      <c r="Z1506" s="1" t="str">
        <v/>
      </c>
      <c r="AA1506" s="1" t="str">
        <v/>
      </c>
      <c r="AB1506" s="1" t="str">
        <v/>
      </c>
      <c r="AC1506" s="1" t="str">
        <v/>
      </c>
      <c r="AD1506" s="1" t="str">
        <v/>
      </c>
    </row>
    <row r="1507" spans="5:30" x14ac:dyDescent="0.55000000000000004">
      <c r="E1507" s="1">
        <v>1503</v>
      </c>
      <c r="F1507" s="1" t="str">
        <f>IFERROR(INDEX(content!$A$2:$A$2049,MATCH($E1507,content!$C$2:$C$2049,0),1),"")</f>
        <v/>
      </c>
      <c r="G1507" s="1" t="str">
        <f>IFERROR(INDEX(content!$B$2:$B$2049,MATCH($E1507,content!$C$2:$C$2049,0),1),"")</f>
        <v/>
      </c>
      <c r="H1507" s="1" t="str">
        <f>IFERROR(INDEX(content!$C$2:$C$2049,MATCH($E1507,content!$C$2:$C$2049,0),1),"")</f>
        <v/>
      </c>
      <c r="I1507" s="1" t="str">
        <f>IFERROR(INDEX(content!$D$2:$D$2049,MATCH($E1507,content!$C$2:$C$2049,0),1),"")</f>
        <v/>
      </c>
      <c r="J1507" s="1" t="str">
        <v/>
      </c>
      <c r="K1507" s="1" t="str">
        <f>IFERROR(INDEX(content!$F$2:$F$2049,MATCH($E1507,content!$C$2:$C$2049,0),1),"")</f>
        <v/>
      </c>
      <c r="L1507" s="1" t="str">
        <f>IFERROR(INDEX(content!$G$2:$G$2049,MATCH($E1507,content!$C$2:$C$2049,0),1),"")</f>
        <v/>
      </c>
      <c r="M1507" s="1" t="str">
        <f>IFERROR(INDEX(content!$H$2:$H$2049,MATCH($E1507,content!$C$2:$C$2049,0),1),"")</f>
        <v/>
      </c>
      <c r="N1507" s="1" t="str">
        <f>IFERROR(INDEX(content!$I$2:$I$2049,MATCH($E1507,content!$C$2:$C$2049,0),1),"")</f>
        <v/>
      </c>
      <c r="O1507" s="1" t="str">
        <f>IFERROR(INDEX(content!$J$2:$J$2049,MATCH($E1507,content!$C$2:$C$2049,0),1),"")</f>
        <v/>
      </c>
      <c r="P1507" s="1" t="str">
        <f t="shared" si="95"/>
        <v/>
      </c>
      <c r="Q1507" s="1" t="str">
        <f>IF(LENB(P1507),COUNTIF(P$4:P1507,"●"),"")</f>
        <v/>
      </c>
      <c r="R1507" s="1" t="str">
        <f t="shared" si="98"/>
        <v/>
      </c>
      <c r="S1507" s="1" t="str">
        <f t="shared" si="96"/>
        <v/>
      </c>
      <c r="T1507" s="1" t="str">
        <f>IF(LEN(S1507),SUM($S$4:S1507)-1,"")</f>
        <v/>
      </c>
      <c r="U1507" s="1" t="str">
        <f t="shared" si="97"/>
        <v/>
      </c>
      <c r="V1507" s="1" t="str">
        <v/>
      </c>
      <c r="W1507" s="1" t="str">
        <v/>
      </c>
      <c r="X1507" s="1" t="str">
        <v/>
      </c>
      <c r="Y1507" s="1" t="str">
        <v/>
      </c>
      <c r="Z1507" s="1" t="str">
        <v/>
      </c>
      <c r="AA1507" s="1" t="str">
        <v/>
      </c>
      <c r="AB1507" s="1" t="str">
        <v/>
      </c>
      <c r="AC1507" s="1" t="str">
        <v/>
      </c>
      <c r="AD1507" s="1" t="str">
        <v/>
      </c>
    </row>
    <row r="1508" spans="5:30" x14ac:dyDescent="0.55000000000000004">
      <c r="E1508" s="1">
        <v>1504</v>
      </c>
      <c r="F1508" s="1" t="str">
        <f>IFERROR(INDEX(content!$A$2:$A$2049,MATCH($E1508,content!$C$2:$C$2049,0),1),"")</f>
        <v/>
      </c>
      <c r="G1508" s="1" t="str">
        <f>IFERROR(INDEX(content!$B$2:$B$2049,MATCH($E1508,content!$C$2:$C$2049,0),1),"")</f>
        <v/>
      </c>
      <c r="H1508" s="1" t="str">
        <f>IFERROR(INDEX(content!$C$2:$C$2049,MATCH($E1508,content!$C$2:$C$2049,0),1),"")</f>
        <v/>
      </c>
      <c r="I1508" s="1" t="str">
        <f>IFERROR(INDEX(content!$D$2:$D$2049,MATCH($E1508,content!$C$2:$C$2049,0),1),"")</f>
        <v/>
      </c>
      <c r="J1508" s="1" t="str">
        <v/>
      </c>
      <c r="K1508" s="1" t="str">
        <f>IFERROR(INDEX(content!$F$2:$F$2049,MATCH($E1508,content!$C$2:$C$2049,0),1),"")</f>
        <v/>
      </c>
      <c r="L1508" s="1" t="str">
        <f>IFERROR(INDEX(content!$G$2:$G$2049,MATCH($E1508,content!$C$2:$C$2049,0),1),"")</f>
        <v/>
      </c>
      <c r="M1508" s="1" t="str">
        <f>IFERROR(INDEX(content!$H$2:$H$2049,MATCH($E1508,content!$C$2:$C$2049,0),1),"")</f>
        <v/>
      </c>
      <c r="N1508" s="1" t="str">
        <f>IFERROR(INDEX(content!$I$2:$I$2049,MATCH($E1508,content!$C$2:$C$2049,0),1),"")</f>
        <v/>
      </c>
      <c r="O1508" s="1" t="str">
        <f>IFERROR(INDEX(content!$J$2:$J$2049,MATCH($E1508,content!$C$2:$C$2049,0),1),"")</f>
        <v/>
      </c>
      <c r="P1508" s="1" t="str">
        <f t="shared" si="95"/>
        <v/>
      </c>
      <c r="Q1508" s="1" t="str">
        <f>IF(LENB(P1508),COUNTIF(P$4:P1508,"●"),"")</f>
        <v/>
      </c>
      <c r="R1508" s="1" t="str">
        <f t="shared" si="98"/>
        <v/>
      </c>
      <c r="S1508" s="1" t="str">
        <f t="shared" si="96"/>
        <v/>
      </c>
      <c r="T1508" s="1" t="str">
        <f>IF(LEN(S1508),SUM($S$4:S1508)-1,"")</f>
        <v/>
      </c>
      <c r="U1508" s="1" t="str">
        <f t="shared" si="97"/>
        <v/>
      </c>
      <c r="V1508" s="1" t="str">
        <v/>
      </c>
      <c r="W1508" s="1" t="str">
        <v/>
      </c>
      <c r="X1508" s="1" t="str">
        <v/>
      </c>
      <c r="Y1508" s="1" t="str">
        <v/>
      </c>
      <c r="Z1508" s="1" t="str">
        <v/>
      </c>
      <c r="AA1508" s="1" t="str">
        <v/>
      </c>
      <c r="AB1508" s="1" t="str">
        <v/>
      </c>
      <c r="AC1508" s="1" t="str">
        <v/>
      </c>
      <c r="AD1508" s="1" t="str">
        <v/>
      </c>
    </row>
    <row r="1509" spans="5:30" x14ac:dyDescent="0.55000000000000004">
      <c r="E1509" s="1">
        <v>1505</v>
      </c>
      <c r="F1509" s="1" t="str">
        <f>IFERROR(INDEX(content!$A$2:$A$2049,MATCH($E1509,content!$C$2:$C$2049,0),1),"")</f>
        <v/>
      </c>
      <c r="G1509" s="1" t="str">
        <f>IFERROR(INDEX(content!$B$2:$B$2049,MATCH($E1509,content!$C$2:$C$2049,0),1),"")</f>
        <v/>
      </c>
      <c r="H1509" s="1" t="str">
        <f>IFERROR(INDEX(content!$C$2:$C$2049,MATCH($E1509,content!$C$2:$C$2049,0),1),"")</f>
        <v/>
      </c>
      <c r="I1509" s="1" t="str">
        <f>IFERROR(INDEX(content!$D$2:$D$2049,MATCH($E1509,content!$C$2:$C$2049,0),1),"")</f>
        <v/>
      </c>
      <c r="J1509" s="1" t="str">
        <v/>
      </c>
      <c r="K1509" s="1" t="str">
        <f>IFERROR(INDEX(content!$F$2:$F$2049,MATCH($E1509,content!$C$2:$C$2049,0),1),"")</f>
        <v/>
      </c>
      <c r="L1509" s="1" t="str">
        <f>IFERROR(INDEX(content!$G$2:$G$2049,MATCH($E1509,content!$C$2:$C$2049,0),1),"")</f>
        <v/>
      </c>
      <c r="M1509" s="1" t="str">
        <f>IFERROR(INDEX(content!$H$2:$H$2049,MATCH($E1509,content!$C$2:$C$2049,0),1),"")</f>
        <v/>
      </c>
      <c r="N1509" s="1" t="str">
        <f>IFERROR(INDEX(content!$I$2:$I$2049,MATCH($E1509,content!$C$2:$C$2049,0),1),"")</f>
        <v/>
      </c>
      <c r="O1509" s="1" t="str">
        <f>IFERROR(INDEX(content!$J$2:$J$2049,MATCH($E1509,content!$C$2:$C$2049,0),1),"")</f>
        <v/>
      </c>
      <c r="P1509" s="1" t="str">
        <f t="shared" si="95"/>
        <v/>
      </c>
      <c r="Q1509" s="1" t="str">
        <f>IF(LENB(P1509),COUNTIF(P$4:P1509,"●"),"")</f>
        <v/>
      </c>
      <c r="R1509" s="1" t="str">
        <f t="shared" si="98"/>
        <v/>
      </c>
      <c r="S1509" s="1" t="str">
        <f t="shared" si="96"/>
        <v/>
      </c>
      <c r="T1509" s="1" t="str">
        <f>IF(LEN(S1509),SUM($S$4:S1509)-1,"")</f>
        <v/>
      </c>
      <c r="U1509" s="1" t="str">
        <f t="shared" si="97"/>
        <v/>
      </c>
      <c r="V1509" s="1" t="str">
        <v/>
      </c>
      <c r="W1509" s="1" t="str">
        <v/>
      </c>
      <c r="X1509" s="1" t="str">
        <v/>
      </c>
      <c r="Y1509" s="1" t="str">
        <v/>
      </c>
      <c r="Z1509" s="1" t="str">
        <v/>
      </c>
      <c r="AA1509" s="1" t="str">
        <v/>
      </c>
      <c r="AB1509" s="1" t="str">
        <v/>
      </c>
      <c r="AC1509" s="1" t="str">
        <v/>
      </c>
      <c r="AD1509" s="1" t="str">
        <v/>
      </c>
    </row>
    <row r="1510" spans="5:30" x14ac:dyDescent="0.55000000000000004">
      <c r="E1510" s="1">
        <v>1506</v>
      </c>
      <c r="F1510" s="1" t="str">
        <f>IFERROR(INDEX(content!$A$2:$A$2049,MATCH($E1510,content!$C$2:$C$2049,0),1),"")</f>
        <v/>
      </c>
      <c r="G1510" s="1" t="str">
        <f>IFERROR(INDEX(content!$B$2:$B$2049,MATCH($E1510,content!$C$2:$C$2049,0),1),"")</f>
        <v/>
      </c>
      <c r="H1510" s="1" t="str">
        <f>IFERROR(INDEX(content!$C$2:$C$2049,MATCH($E1510,content!$C$2:$C$2049,0),1),"")</f>
        <v/>
      </c>
      <c r="I1510" s="1" t="str">
        <f>IFERROR(INDEX(content!$D$2:$D$2049,MATCH($E1510,content!$C$2:$C$2049,0),1),"")</f>
        <v/>
      </c>
      <c r="J1510" s="1" t="str">
        <v/>
      </c>
      <c r="K1510" s="1" t="str">
        <f>IFERROR(INDEX(content!$F$2:$F$2049,MATCH($E1510,content!$C$2:$C$2049,0),1),"")</f>
        <v/>
      </c>
      <c r="L1510" s="1" t="str">
        <f>IFERROR(INDEX(content!$G$2:$G$2049,MATCH($E1510,content!$C$2:$C$2049,0),1),"")</f>
        <v/>
      </c>
      <c r="M1510" s="1" t="str">
        <f>IFERROR(INDEX(content!$H$2:$H$2049,MATCH($E1510,content!$C$2:$C$2049,0),1),"")</f>
        <v/>
      </c>
      <c r="N1510" s="1" t="str">
        <f>IFERROR(INDEX(content!$I$2:$I$2049,MATCH($E1510,content!$C$2:$C$2049,0),1),"")</f>
        <v/>
      </c>
      <c r="O1510" s="1" t="str">
        <f>IFERROR(INDEX(content!$J$2:$J$2049,MATCH($E1510,content!$C$2:$C$2049,0),1),"")</f>
        <v/>
      </c>
      <c r="P1510" s="1" t="str">
        <f t="shared" si="95"/>
        <v/>
      </c>
      <c r="Q1510" s="1" t="str">
        <f>IF(LENB(P1510),COUNTIF(P$4:P1510,"●"),"")</f>
        <v/>
      </c>
      <c r="R1510" s="1" t="str">
        <f t="shared" si="98"/>
        <v/>
      </c>
      <c r="S1510" s="1" t="str">
        <f t="shared" si="96"/>
        <v/>
      </c>
      <c r="T1510" s="1" t="str">
        <f>IF(LEN(S1510),SUM($S$4:S1510)-1,"")</f>
        <v/>
      </c>
      <c r="U1510" s="1" t="str">
        <f t="shared" si="97"/>
        <v/>
      </c>
      <c r="V1510" s="1" t="str">
        <v/>
      </c>
      <c r="W1510" s="1" t="str">
        <v/>
      </c>
      <c r="X1510" s="1" t="str">
        <v/>
      </c>
      <c r="Y1510" s="1" t="str">
        <v/>
      </c>
      <c r="Z1510" s="1" t="str">
        <v/>
      </c>
      <c r="AA1510" s="1" t="str">
        <v/>
      </c>
      <c r="AB1510" s="1" t="str">
        <v/>
      </c>
      <c r="AC1510" s="1" t="str">
        <v/>
      </c>
      <c r="AD1510" s="1" t="str">
        <v/>
      </c>
    </row>
    <row r="1511" spans="5:30" x14ac:dyDescent="0.55000000000000004">
      <c r="E1511" s="1">
        <v>1507</v>
      </c>
      <c r="F1511" s="1" t="str">
        <f>IFERROR(INDEX(content!$A$2:$A$2049,MATCH($E1511,content!$C$2:$C$2049,0),1),"")</f>
        <v/>
      </c>
      <c r="G1511" s="1" t="str">
        <f>IFERROR(INDEX(content!$B$2:$B$2049,MATCH($E1511,content!$C$2:$C$2049,0),1),"")</f>
        <v/>
      </c>
      <c r="H1511" s="1" t="str">
        <f>IFERROR(INDEX(content!$C$2:$C$2049,MATCH($E1511,content!$C$2:$C$2049,0),1),"")</f>
        <v/>
      </c>
      <c r="I1511" s="1" t="str">
        <f>IFERROR(INDEX(content!$D$2:$D$2049,MATCH($E1511,content!$C$2:$C$2049,0),1),"")</f>
        <v/>
      </c>
      <c r="J1511" s="1" t="str">
        <v/>
      </c>
      <c r="K1511" s="1" t="str">
        <f>IFERROR(INDEX(content!$F$2:$F$2049,MATCH($E1511,content!$C$2:$C$2049,0),1),"")</f>
        <v/>
      </c>
      <c r="L1511" s="1" t="str">
        <f>IFERROR(INDEX(content!$G$2:$G$2049,MATCH($E1511,content!$C$2:$C$2049,0),1),"")</f>
        <v/>
      </c>
      <c r="M1511" s="1" t="str">
        <f>IFERROR(INDEX(content!$H$2:$H$2049,MATCH($E1511,content!$C$2:$C$2049,0),1),"")</f>
        <v/>
      </c>
      <c r="N1511" s="1" t="str">
        <f>IFERROR(INDEX(content!$I$2:$I$2049,MATCH($E1511,content!$C$2:$C$2049,0),1),"")</f>
        <v/>
      </c>
      <c r="O1511" s="1" t="str">
        <f>IFERROR(INDEX(content!$J$2:$J$2049,MATCH($E1511,content!$C$2:$C$2049,0),1),"")</f>
        <v/>
      </c>
      <c r="P1511" s="1" t="str">
        <f t="shared" si="95"/>
        <v/>
      </c>
      <c r="Q1511" s="1" t="str">
        <f>IF(LENB(P1511),COUNTIF(P$4:P1511,"●"),"")</f>
        <v/>
      </c>
      <c r="R1511" s="1" t="str">
        <f t="shared" si="98"/>
        <v/>
      </c>
      <c r="S1511" s="1" t="str">
        <f t="shared" si="96"/>
        <v/>
      </c>
      <c r="T1511" s="1" t="str">
        <f>IF(LEN(S1511),SUM($S$4:S1511)-1,"")</f>
        <v/>
      </c>
      <c r="U1511" s="1" t="str">
        <f t="shared" si="97"/>
        <v/>
      </c>
      <c r="V1511" s="1" t="str">
        <v/>
      </c>
      <c r="W1511" s="1" t="str">
        <v/>
      </c>
      <c r="X1511" s="1" t="str">
        <v/>
      </c>
      <c r="Y1511" s="1" t="str">
        <v/>
      </c>
      <c r="Z1511" s="1" t="str">
        <v/>
      </c>
      <c r="AA1511" s="1" t="str">
        <v/>
      </c>
      <c r="AB1511" s="1" t="str">
        <v/>
      </c>
      <c r="AC1511" s="1" t="str">
        <v/>
      </c>
      <c r="AD1511" s="1" t="str">
        <v/>
      </c>
    </row>
    <row r="1512" spans="5:30" x14ac:dyDescent="0.55000000000000004">
      <c r="E1512" s="1">
        <v>1508</v>
      </c>
      <c r="F1512" s="1" t="str">
        <f>IFERROR(INDEX(content!$A$2:$A$2049,MATCH($E1512,content!$C$2:$C$2049,0),1),"")</f>
        <v/>
      </c>
      <c r="G1512" s="1" t="str">
        <f>IFERROR(INDEX(content!$B$2:$B$2049,MATCH($E1512,content!$C$2:$C$2049,0),1),"")</f>
        <v/>
      </c>
      <c r="H1512" s="1" t="str">
        <f>IFERROR(INDEX(content!$C$2:$C$2049,MATCH($E1512,content!$C$2:$C$2049,0),1),"")</f>
        <v/>
      </c>
      <c r="I1512" s="1" t="str">
        <f>IFERROR(INDEX(content!$D$2:$D$2049,MATCH($E1512,content!$C$2:$C$2049,0),1),"")</f>
        <v/>
      </c>
      <c r="J1512" s="1" t="str">
        <v/>
      </c>
      <c r="K1512" s="1" t="str">
        <f>IFERROR(INDEX(content!$F$2:$F$2049,MATCH($E1512,content!$C$2:$C$2049,0),1),"")</f>
        <v/>
      </c>
      <c r="L1512" s="1" t="str">
        <f>IFERROR(INDEX(content!$G$2:$G$2049,MATCH($E1512,content!$C$2:$C$2049,0),1),"")</f>
        <v/>
      </c>
      <c r="M1512" s="1" t="str">
        <f>IFERROR(INDEX(content!$H$2:$H$2049,MATCH($E1512,content!$C$2:$C$2049,0),1),"")</f>
        <v/>
      </c>
      <c r="N1512" s="1" t="str">
        <f>IFERROR(INDEX(content!$I$2:$I$2049,MATCH($E1512,content!$C$2:$C$2049,0),1),"")</f>
        <v/>
      </c>
      <c r="O1512" s="1" t="str">
        <f>IFERROR(INDEX(content!$J$2:$J$2049,MATCH($E1512,content!$C$2:$C$2049,0),1),"")</f>
        <v/>
      </c>
      <c r="P1512" s="1" t="str">
        <f t="shared" si="95"/>
        <v/>
      </c>
      <c r="Q1512" s="1" t="str">
        <f>IF(LENB(P1512),COUNTIF(P$4:P1512,"●"),"")</f>
        <v/>
      </c>
      <c r="R1512" s="1" t="str">
        <f t="shared" si="98"/>
        <v/>
      </c>
      <c r="S1512" s="1" t="str">
        <f t="shared" si="96"/>
        <v/>
      </c>
      <c r="T1512" s="1" t="str">
        <f>IF(LEN(S1512),SUM($S$4:S1512)-1,"")</f>
        <v/>
      </c>
      <c r="U1512" s="1" t="str">
        <f t="shared" si="97"/>
        <v/>
      </c>
      <c r="V1512" s="1" t="str">
        <v/>
      </c>
      <c r="W1512" s="1" t="str">
        <v/>
      </c>
      <c r="X1512" s="1" t="str">
        <v/>
      </c>
      <c r="Y1512" s="1" t="str">
        <v/>
      </c>
      <c r="Z1512" s="1" t="str">
        <v/>
      </c>
      <c r="AA1512" s="1" t="str">
        <v/>
      </c>
      <c r="AB1512" s="1" t="str">
        <v/>
      </c>
      <c r="AC1512" s="1" t="str">
        <v/>
      </c>
      <c r="AD1512" s="1" t="str">
        <v/>
      </c>
    </row>
    <row r="1513" spans="5:30" x14ac:dyDescent="0.55000000000000004">
      <c r="E1513" s="1">
        <v>1509</v>
      </c>
      <c r="F1513" s="1" t="str">
        <f>IFERROR(INDEX(content!$A$2:$A$2049,MATCH($E1513,content!$C$2:$C$2049,0),1),"")</f>
        <v/>
      </c>
      <c r="G1513" s="1" t="str">
        <f>IFERROR(INDEX(content!$B$2:$B$2049,MATCH($E1513,content!$C$2:$C$2049,0),1),"")</f>
        <v/>
      </c>
      <c r="H1513" s="1" t="str">
        <f>IFERROR(INDEX(content!$C$2:$C$2049,MATCH($E1513,content!$C$2:$C$2049,0),1),"")</f>
        <v/>
      </c>
      <c r="I1513" s="1" t="str">
        <f>IFERROR(INDEX(content!$D$2:$D$2049,MATCH($E1513,content!$C$2:$C$2049,0),1),"")</f>
        <v/>
      </c>
      <c r="J1513" s="1" t="str">
        <v/>
      </c>
      <c r="K1513" s="1" t="str">
        <f>IFERROR(INDEX(content!$F$2:$F$2049,MATCH($E1513,content!$C$2:$C$2049,0),1),"")</f>
        <v/>
      </c>
      <c r="L1513" s="1" t="str">
        <f>IFERROR(INDEX(content!$G$2:$G$2049,MATCH($E1513,content!$C$2:$C$2049,0),1),"")</f>
        <v/>
      </c>
      <c r="M1513" s="1" t="str">
        <f>IFERROR(INDEX(content!$H$2:$H$2049,MATCH($E1513,content!$C$2:$C$2049,0),1),"")</f>
        <v/>
      </c>
      <c r="N1513" s="1" t="str">
        <f>IFERROR(INDEX(content!$I$2:$I$2049,MATCH($E1513,content!$C$2:$C$2049,0),1),"")</f>
        <v/>
      </c>
      <c r="O1513" s="1" t="str">
        <f>IFERROR(INDEX(content!$J$2:$J$2049,MATCH($E1513,content!$C$2:$C$2049,0),1),"")</f>
        <v/>
      </c>
      <c r="P1513" s="1" t="str">
        <f t="shared" si="95"/>
        <v/>
      </c>
      <c r="Q1513" s="1" t="str">
        <f>IF(LENB(P1513),COUNTIF(P$4:P1513,"●"),"")</f>
        <v/>
      </c>
      <c r="R1513" s="1" t="str">
        <f t="shared" si="98"/>
        <v/>
      </c>
      <c r="S1513" s="1" t="str">
        <f t="shared" si="96"/>
        <v/>
      </c>
      <c r="T1513" s="1" t="str">
        <f>IF(LEN(S1513),SUM($S$4:S1513)-1,"")</f>
        <v/>
      </c>
      <c r="U1513" s="1" t="str">
        <f t="shared" si="97"/>
        <v/>
      </c>
      <c r="V1513" s="1" t="str">
        <v/>
      </c>
      <c r="W1513" s="1" t="str">
        <v/>
      </c>
      <c r="X1513" s="1" t="str">
        <v/>
      </c>
      <c r="Y1513" s="1" t="str">
        <v/>
      </c>
      <c r="Z1513" s="1" t="str">
        <v/>
      </c>
      <c r="AA1513" s="1" t="str">
        <v/>
      </c>
      <c r="AB1513" s="1" t="str">
        <v/>
      </c>
      <c r="AC1513" s="1" t="str">
        <v/>
      </c>
      <c r="AD1513" s="1" t="str">
        <v/>
      </c>
    </row>
    <row r="1514" spans="5:30" x14ac:dyDescent="0.55000000000000004">
      <c r="E1514" s="1">
        <v>1510</v>
      </c>
      <c r="F1514" s="1" t="str">
        <f>IFERROR(INDEX(content!$A$2:$A$2049,MATCH($E1514,content!$C$2:$C$2049,0),1),"")</f>
        <v/>
      </c>
      <c r="G1514" s="1" t="str">
        <f>IFERROR(INDEX(content!$B$2:$B$2049,MATCH($E1514,content!$C$2:$C$2049,0),1),"")</f>
        <v/>
      </c>
      <c r="H1514" s="1" t="str">
        <f>IFERROR(INDEX(content!$C$2:$C$2049,MATCH($E1514,content!$C$2:$C$2049,0),1),"")</f>
        <v/>
      </c>
      <c r="I1514" s="1" t="str">
        <f>IFERROR(INDEX(content!$D$2:$D$2049,MATCH($E1514,content!$C$2:$C$2049,0),1),"")</f>
        <v/>
      </c>
      <c r="J1514" s="1" t="str">
        <v/>
      </c>
      <c r="K1514" s="1" t="str">
        <f>IFERROR(INDEX(content!$F$2:$F$2049,MATCH($E1514,content!$C$2:$C$2049,0),1),"")</f>
        <v/>
      </c>
      <c r="L1514" s="1" t="str">
        <f>IFERROR(INDEX(content!$G$2:$G$2049,MATCH($E1514,content!$C$2:$C$2049,0),1),"")</f>
        <v/>
      </c>
      <c r="M1514" s="1" t="str">
        <f>IFERROR(INDEX(content!$H$2:$H$2049,MATCH($E1514,content!$C$2:$C$2049,0),1),"")</f>
        <v/>
      </c>
      <c r="N1514" s="1" t="str">
        <f>IFERROR(INDEX(content!$I$2:$I$2049,MATCH($E1514,content!$C$2:$C$2049,0),1),"")</f>
        <v/>
      </c>
      <c r="O1514" s="1" t="str">
        <f>IFERROR(INDEX(content!$J$2:$J$2049,MATCH($E1514,content!$C$2:$C$2049,0),1),"")</f>
        <v/>
      </c>
      <c r="P1514" s="1" t="str">
        <f t="shared" si="95"/>
        <v/>
      </c>
      <c r="Q1514" s="1" t="str">
        <f>IF(LENB(P1514),COUNTIF(P$4:P1514,"●"),"")</f>
        <v/>
      </c>
      <c r="R1514" s="1" t="str">
        <f t="shared" si="98"/>
        <v/>
      </c>
      <c r="S1514" s="1" t="str">
        <f t="shared" si="96"/>
        <v/>
      </c>
      <c r="T1514" s="1" t="str">
        <f>IF(LEN(S1514),SUM($S$4:S1514)-1,"")</f>
        <v/>
      </c>
      <c r="U1514" s="1" t="str">
        <f t="shared" si="97"/>
        <v/>
      </c>
      <c r="V1514" s="1" t="str">
        <v/>
      </c>
      <c r="W1514" s="1" t="str">
        <v/>
      </c>
      <c r="X1514" s="1" t="str">
        <v/>
      </c>
      <c r="Y1514" s="1" t="str">
        <v/>
      </c>
      <c r="Z1514" s="1" t="str">
        <v/>
      </c>
      <c r="AA1514" s="1" t="str">
        <v/>
      </c>
      <c r="AB1514" s="1" t="str">
        <v/>
      </c>
      <c r="AC1514" s="1" t="str">
        <v/>
      </c>
      <c r="AD1514" s="1" t="str">
        <v/>
      </c>
    </row>
    <row r="1515" spans="5:30" x14ac:dyDescent="0.55000000000000004">
      <c r="E1515" s="1">
        <v>1511</v>
      </c>
      <c r="F1515" s="1" t="str">
        <f>IFERROR(INDEX(content!$A$2:$A$2049,MATCH($E1515,content!$C$2:$C$2049,0),1),"")</f>
        <v/>
      </c>
      <c r="G1515" s="1" t="str">
        <f>IFERROR(INDEX(content!$B$2:$B$2049,MATCH($E1515,content!$C$2:$C$2049,0),1),"")</f>
        <v/>
      </c>
      <c r="H1515" s="1" t="str">
        <f>IFERROR(INDEX(content!$C$2:$C$2049,MATCH($E1515,content!$C$2:$C$2049,0),1),"")</f>
        <v/>
      </c>
      <c r="I1515" s="1" t="str">
        <f>IFERROR(INDEX(content!$D$2:$D$2049,MATCH($E1515,content!$C$2:$C$2049,0),1),"")</f>
        <v/>
      </c>
      <c r="J1515" s="1" t="str">
        <v/>
      </c>
      <c r="K1515" s="1" t="str">
        <f>IFERROR(INDEX(content!$F$2:$F$2049,MATCH($E1515,content!$C$2:$C$2049,0),1),"")</f>
        <v/>
      </c>
      <c r="L1515" s="1" t="str">
        <f>IFERROR(INDEX(content!$G$2:$G$2049,MATCH($E1515,content!$C$2:$C$2049,0),1),"")</f>
        <v/>
      </c>
      <c r="M1515" s="1" t="str">
        <f>IFERROR(INDEX(content!$H$2:$H$2049,MATCH($E1515,content!$C$2:$C$2049,0),1),"")</f>
        <v/>
      </c>
      <c r="N1515" s="1" t="str">
        <f>IFERROR(INDEX(content!$I$2:$I$2049,MATCH($E1515,content!$C$2:$C$2049,0),1),"")</f>
        <v/>
      </c>
      <c r="O1515" s="1" t="str">
        <f>IFERROR(INDEX(content!$J$2:$J$2049,MATCH($E1515,content!$C$2:$C$2049,0),1),"")</f>
        <v/>
      </c>
      <c r="P1515" s="1" t="str">
        <f t="shared" si="95"/>
        <v/>
      </c>
      <c r="Q1515" s="1" t="str">
        <f>IF(LENB(P1515),COUNTIF(P$4:P1515,"●"),"")</f>
        <v/>
      </c>
      <c r="R1515" s="1" t="str">
        <f t="shared" si="98"/>
        <v/>
      </c>
      <c r="S1515" s="1" t="str">
        <f t="shared" si="96"/>
        <v/>
      </c>
      <c r="T1515" s="1" t="str">
        <f>IF(LEN(S1515),SUM($S$4:S1515)-1,"")</f>
        <v/>
      </c>
      <c r="U1515" s="1" t="str">
        <f t="shared" si="97"/>
        <v/>
      </c>
      <c r="V1515" s="1" t="str">
        <v/>
      </c>
      <c r="W1515" s="1" t="str">
        <v/>
      </c>
      <c r="X1515" s="1" t="str">
        <v/>
      </c>
      <c r="Y1515" s="1" t="str">
        <v/>
      </c>
      <c r="Z1515" s="1" t="str">
        <v/>
      </c>
      <c r="AA1515" s="1" t="str">
        <v/>
      </c>
      <c r="AB1515" s="1" t="str">
        <v/>
      </c>
      <c r="AC1515" s="1" t="str">
        <v/>
      </c>
      <c r="AD1515" s="1" t="str">
        <v/>
      </c>
    </row>
    <row r="1516" spans="5:30" x14ac:dyDescent="0.55000000000000004">
      <c r="E1516" s="1">
        <v>1512</v>
      </c>
      <c r="F1516" s="1" t="str">
        <f>IFERROR(INDEX(content!$A$2:$A$2049,MATCH($E1516,content!$C$2:$C$2049,0),1),"")</f>
        <v/>
      </c>
      <c r="G1516" s="1" t="str">
        <f>IFERROR(INDEX(content!$B$2:$B$2049,MATCH($E1516,content!$C$2:$C$2049,0),1),"")</f>
        <v/>
      </c>
      <c r="H1516" s="1" t="str">
        <f>IFERROR(INDEX(content!$C$2:$C$2049,MATCH($E1516,content!$C$2:$C$2049,0),1),"")</f>
        <v/>
      </c>
      <c r="I1516" s="1" t="str">
        <f>IFERROR(INDEX(content!$D$2:$D$2049,MATCH($E1516,content!$C$2:$C$2049,0),1),"")</f>
        <v/>
      </c>
      <c r="J1516" s="1" t="str">
        <v/>
      </c>
      <c r="K1516" s="1" t="str">
        <f>IFERROR(INDEX(content!$F$2:$F$2049,MATCH($E1516,content!$C$2:$C$2049,0),1),"")</f>
        <v/>
      </c>
      <c r="L1516" s="1" t="str">
        <f>IFERROR(INDEX(content!$G$2:$G$2049,MATCH($E1516,content!$C$2:$C$2049,0),1),"")</f>
        <v/>
      </c>
      <c r="M1516" s="1" t="str">
        <f>IFERROR(INDEX(content!$H$2:$H$2049,MATCH($E1516,content!$C$2:$C$2049,0),1),"")</f>
        <v/>
      </c>
      <c r="N1516" s="1" t="str">
        <f>IFERROR(INDEX(content!$I$2:$I$2049,MATCH($E1516,content!$C$2:$C$2049,0),1),"")</f>
        <v/>
      </c>
      <c r="O1516" s="1" t="str">
        <f>IFERROR(INDEX(content!$J$2:$J$2049,MATCH($E1516,content!$C$2:$C$2049,0),1),"")</f>
        <v/>
      </c>
      <c r="P1516" s="1" t="str">
        <f t="shared" si="95"/>
        <v/>
      </c>
      <c r="Q1516" s="1" t="str">
        <f>IF(LENB(P1516),COUNTIF(P$4:P1516,"●"),"")</f>
        <v/>
      </c>
      <c r="R1516" s="1" t="str">
        <f t="shared" si="98"/>
        <v/>
      </c>
      <c r="S1516" s="1" t="str">
        <f t="shared" si="96"/>
        <v/>
      </c>
      <c r="T1516" s="1" t="str">
        <f>IF(LEN(S1516),SUM($S$4:S1516)-1,"")</f>
        <v/>
      </c>
      <c r="U1516" s="1" t="str">
        <f t="shared" si="97"/>
        <v/>
      </c>
      <c r="V1516" s="1" t="str">
        <v/>
      </c>
      <c r="W1516" s="1" t="str">
        <v/>
      </c>
      <c r="X1516" s="1" t="str">
        <v/>
      </c>
      <c r="Y1516" s="1" t="str">
        <v/>
      </c>
      <c r="Z1516" s="1" t="str">
        <v/>
      </c>
      <c r="AA1516" s="1" t="str">
        <v/>
      </c>
      <c r="AB1516" s="1" t="str">
        <v/>
      </c>
      <c r="AC1516" s="1" t="str">
        <v/>
      </c>
      <c r="AD1516" s="1" t="str">
        <v/>
      </c>
    </row>
    <row r="1517" spans="5:30" x14ac:dyDescent="0.55000000000000004">
      <c r="E1517" s="1">
        <v>1513</v>
      </c>
      <c r="F1517" s="1" t="str">
        <f>IFERROR(INDEX(content!$A$2:$A$2049,MATCH($E1517,content!$C$2:$C$2049,0),1),"")</f>
        <v/>
      </c>
      <c r="G1517" s="1" t="str">
        <f>IFERROR(INDEX(content!$B$2:$B$2049,MATCH($E1517,content!$C$2:$C$2049,0),1),"")</f>
        <v/>
      </c>
      <c r="H1517" s="1" t="str">
        <f>IFERROR(INDEX(content!$C$2:$C$2049,MATCH($E1517,content!$C$2:$C$2049,0),1),"")</f>
        <v/>
      </c>
      <c r="I1517" s="1" t="str">
        <f>IFERROR(INDEX(content!$D$2:$D$2049,MATCH($E1517,content!$C$2:$C$2049,0),1),"")</f>
        <v/>
      </c>
      <c r="J1517" s="1" t="str">
        <v/>
      </c>
      <c r="K1517" s="1" t="str">
        <f>IFERROR(INDEX(content!$F$2:$F$2049,MATCH($E1517,content!$C$2:$C$2049,0),1),"")</f>
        <v/>
      </c>
      <c r="L1517" s="1" t="str">
        <f>IFERROR(INDEX(content!$G$2:$G$2049,MATCH($E1517,content!$C$2:$C$2049,0),1),"")</f>
        <v/>
      </c>
      <c r="M1517" s="1" t="str">
        <f>IFERROR(INDEX(content!$H$2:$H$2049,MATCH($E1517,content!$C$2:$C$2049,0),1),"")</f>
        <v/>
      </c>
      <c r="N1517" s="1" t="str">
        <f>IFERROR(INDEX(content!$I$2:$I$2049,MATCH($E1517,content!$C$2:$C$2049,0),1),"")</f>
        <v/>
      </c>
      <c r="O1517" s="1" t="str">
        <f>IFERROR(INDEX(content!$J$2:$J$2049,MATCH($E1517,content!$C$2:$C$2049,0),1),"")</f>
        <v/>
      </c>
      <c r="P1517" s="1" t="str">
        <f t="shared" si="95"/>
        <v/>
      </c>
      <c r="Q1517" s="1" t="str">
        <f>IF(LENB(P1517),COUNTIF(P$4:P1517,"●"),"")</f>
        <v/>
      </c>
      <c r="R1517" s="1" t="str">
        <f t="shared" si="98"/>
        <v/>
      </c>
      <c r="S1517" s="1" t="str">
        <f t="shared" si="96"/>
        <v/>
      </c>
      <c r="T1517" s="1" t="str">
        <f>IF(LEN(S1517),SUM($S$4:S1517)-1,"")</f>
        <v/>
      </c>
      <c r="U1517" s="1" t="str">
        <f t="shared" si="97"/>
        <v/>
      </c>
      <c r="V1517" s="1" t="str">
        <v/>
      </c>
      <c r="W1517" s="1" t="str">
        <v/>
      </c>
      <c r="X1517" s="1" t="str">
        <v/>
      </c>
      <c r="Y1517" s="1" t="str">
        <v/>
      </c>
      <c r="Z1517" s="1" t="str">
        <v/>
      </c>
      <c r="AA1517" s="1" t="str">
        <v/>
      </c>
      <c r="AB1517" s="1" t="str">
        <v/>
      </c>
      <c r="AC1517" s="1" t="str">
        <v/>
      </c>
      <c r="AD1517" s="1" t="str">
        <v/>
      </c>
    </row>
    <row r="1518" spans="5:30" x14ac:dyDescent="0.55000000000000004">
      <c r="E1518" s="1">
        <v>1514</v>
      </c>
      <c r="F1518" s="1" t="str">
        <f>IFERROR(INDEX(content!$A$2:$A$2049,MATCH($E1518,content!$C$2:$C$2049,0),1),"")</f>
        <v/>
      </c>
      <c r="G1518" s="1" t="str">
        <f>IFERROR(INDEX(content!$B$2:$B$2049,MATCH($E1518,content!$C$2:$C$2049,0),1),"")</f>
        <v/>
      </c>
      <c r="H1518" s="1" t="str">
        <f>IFERROR(INDEX(content!$C$2:$C$2049,MATCH($E1518,content!$C$2:$C$2049,0),1),"")</f>
        <v/>
      </c>
      <c r="I1518" s="1" t="str">
        <f>IFERROR(INDEX(content!$D$2:$D$2049,MATCH($E1518,content!$C$2:$C$2049,0),1),"")</f>
        <v/>
      </c>
      <c r="J1518" s="1" t="str">
        <v/>
      </c>
      <c r="K1518" s="1" t="str">
        <f>IFERROR(INDEX(content!$F$2:$F$2049,MATCH($E1518,content!$C$2:$C$2049,0),1),"")</f>
        <v/>
      </c>
      <c r="L1518" s="1" t="str">
        <f>IFERROR(INDEX(content!$G$2:$G$2049,MATCH($E1518,content!$C$2:$C$2049,0),1),"")</f>
        <v/>
      </c>
      <c r="M1518" s="1" t="str">
        <f>IFERROR(INDEX(content!$H$2:$H$2049,MATCH($E1518,content!$C$2:$C$2049,0),1),"")</f>
        <v/>
      </c>
      <c r="N1518" s="1" t="str">
        <f>IFERROR(INDEX(content!$I$2:$I$2049,MATCH($E1518,content!$C$2:$C$2049,0),1),"")</f>
        <v/>
      </c>
      <c r="O1518" s="1" t="str">
        <f>IFERROR(INDEX(content!$J$2:$J$2049,MATCH($E1518,content!$C$2:$C$2049,0),1),"")</f>
        <v/>
      </c>
      <c r="P1518" s="1" t="str">
        <f t="shared" si="95"/>
        <v/>
      </c>
      <c r="Q1518" s="1" t="str">
        <f>IF(LENB(P1518),COUNTIF(P$4:P1518,"●"),"")</f>
        <v/>
      </c>
      <c r="R1518" s="1" t="str">
        <f t="shared" si="98"/>
        <v/>
      </c>
      <c r="S1518" s="1" t="str">
        <f t="shared" si="96"/>
        <v/>
      </c>
      <c r="T1518" s="1" t="str">
        <f>IF(LEN(S1518),SUM($S$4:S1518)-1,"")</f>
        <v/>
      </c>
      <c r="U1518" s="1" t="str">
        <f t="shared" si="97"/>
        <v/>
      </c>
      <c r="V1518" s="1" t="str">
        <v/>
      </c>
      <c r="W1518" s="1" t="str">
        <v/>
      </c>
      <c r="X1518" s="1" t="str">
        <v/>
      </c>
      <c r="Y1518" s="1" t="str">
        <v/>
      </c>
      <c r="Z1518" s="1" t="str">
        <v/>
      </c>
      <c r="AA1518" s="1" t="str">
        <v/>
      </c>
      <c r="AB1518" s="1" t="str">
        <v/>
      </c>
      <c r="AC1518" s="1" t="str">
        <v/>
      </c>
      <c r="AD1518" s="1" t="str">
        <v/>
      </c>
    </row>
    <row r="1519" spans="5:30" x14ac:dyDescent="0.55000000000000004">
      <c r="E1519" s="1">
        <v>1515</v>
      </c>
      <c r="F1519" s="1" t="str">
        <f>IFERROR(INDEX(content!$A$2:$A$2049,MATCH($E1519,content!$C$2:$C$2049,0),1),"")</f>
        <v/>
      </c>
      <c r="G1519" s="1" t="str">
        <f>IFERROR(INDEX(content!$B$2:$B$2049,MATCH($E1519,content!$C$2:$C$2049,0),1),"")</f>
        <v/>
      </c>
      <c r="H1519" s="1" t="str">
        <f>IFERROR(INDEX(content!$C$2:$C$2049,MATCH($E1519,content!$C$2:$C$2049,0),1),"")</f>
        <v/>
      </c>
      <c r="I1519" s="1" t="str">
        <f>IFERROR(INDEX(content!$D$2:$D$2049,MATCH($E1519,content!$C$2:$C$2049,0),1),"")</f>
        <v/>
      </c>
      <c r="J1519" s="1" t="str">
        <v/>
      </c>
      <c r="K1519" s="1" t="str">
        <f>IFERROR(INDEX(content!$F$2:$F$2049,MATCH($E1519,content!$C$2:$C$2049,0),1),"")</f>
        <v/>
      </c>
      <c r="L1519" s="1" t="str">
        <f>IFERROR(INDEX(content!$G$2:$G$2049,MATCH($E1519,content!$C$2:$C$2049,0),1),"")</f>
        <v/>
      </c>
      <c r="M1519" s="1" t="str">
        <f>IFERROR(INDEX(content!$H$2:$H$2049,MATCH($E1519,content!$C$2:$C$2049,0),1),"")</f>
        <v/>
      </c>
      <c r="N1519" s="1" t="str">
        <f>IFERROR(INDEX(content!$I$2:$I$2049,MATCH($E1519,content!$C$2:$C$2049,0),1),"")</f>
        <v/>
      </c>
      <c r="O1519" s="1" t="str">
        <f>IFERROR(INDEX(content!$J$2:$J$2049,MATCH($E1519,content!$C$2:$C$2049,0),1),"")</f>
        <v/>
      </c>
      <c r="P1519" s="1" t="str">
        <f t="shared" si="95"/>
        <v/>
      </c>
      <c r="Q1519" s="1" t="str">
        <f>IF(LENB(P1519),COUNTIF(P$4:P1519,"●"),"")</f>
        <v/>
      </c>
      <c r="R1519" s="1" t="str">
        <f t="shared" si="98"/>
        <v/>
      </c>
      <c r="S1519" s="1" t="str">
        <f t="shared" si="96"/>
        <v/>
      </c>
      <c r="T1519" s="1" t="str">
        <f>IF(LEN(S1519),SUM($S$4:S1519)-1,"")</f>
        <v/>
      </c>
      <c r="U1519" s="1" t="str">
        <f t="shared" si="97"/>
        <v/>
      </c>
      <c r="V1519" s="1" t="str">
        <v/>
      </c>
      <c r="W1519" s="1" t="str">
        <v/>
      </c>
      <c r="X1519" s="1" t="str">
        <v/>
      </c>
      <c r="Y1519" s="1" t="str">
        <v/>
      </c>
      <c r="Z1519" s="1" t="str">
        <v/>
      </c>
      <c r="AA1519" s="1" t="str">
        <v/>
      </c>
      <c r="AB1519" s="1" t="str">
        <v/>
      </c>
      <c r="AC1519" s="1" t="str">
        <v/>
      </c>
      <c r="AD1519" s="1" t="str">
        <v/>
      </c>
    </row>
    <row r="1520" spans="5:30" x14ac:dyDescent="0.55000000000000004">
      <c r="E1520" s="1">
        <v>1516</v>
      </c>
      <c r="F1520" s="1" t="str">
        <f>IFERROR(INDEX(content!$A$2:$A$2049,MATCH($E1520,content!$C$2:$C$2049,0),1),"")</f>
        <v/>
      </c>
      <c r="G1520" s="1" t="str">
        <f>IFERROR(INDEX(content!$B$2:$B$2049,MATCH($E1520,content!$C$2:$C$2049,0),1),"")</f>
        <v/>
      </c>
      <c r="H1520" s="1" t="str">
        <f>IFERROR(INDEX(content!$C$2:$C$2049,MATCH($E1520,content!$C$2:$C$2049,0),1),"")</f>
        <v/>
      </c>
      <c r="I1520" s="1" t="str">
        <f>IFERROR(INDEX(content!$D$2:$D$2049,MATCH($E1520,content!$C$2:$C$2049,0),1),"")</f>
        <v/>
      </c>
      <c r="J1520" s="1" t="str">
        <v/>
      </c>
      <c r="K1520" s="1" t="str">
        <f>IFERROR(INDEX(content!$F$2:$F$2049,MATCH($E1520,content!$C$2:$C$2049,0),1),"")</f>
        <v/>
      </c>
      <c r="L1520" s="1" t="str">
        <f>IFERROR(INDEX(content!$G$2:$G$2049,MATCH($E1520,content!$C$2:$C$2049,0),1),"")</f>
        <v/>
      </c>
      <c r="M1520" s="1" t="str">
        <f>IFERROR(INDEX(content!$H$2:$H$2049,MATCH($E1520,content!$C$2:$C$2049,0),1),"")</f>
        <v/>
      </c>
      <c r="N1520" s="1" t="str">
        <f>IFERROR(INDEX(content!$I$2:$I$2049,MATCH($E1520,content!$C$2:$C$2049,0),1),"")</f>
        <v/>
      </c>
      <c r="O1520" s="1" t="str">
        <f>IFERROR(INDEX(content!$J$2:$J$2049,MATCH($E1520,content!$C$2:$C$2049,0),1),"")</f>
        <v/>
      </c>
      <c r="P1520" s="1" t="str">
        <f t="shared" si="95"/>
        <v/>
      </c>
      <c r="Q1520" s="1" t="str">
        <f>IF(LENB(P1520),COUNTIF(P$4:P1520,"●"),"")</f>
        <v/>
      </c>
      <c r="R1520" s="1" t="str">
        <f t="shared" si="98"/>
        <v/>
      </c>
      <c r="S1520" s="1" t="str">
        <f t="shared" si="96"/>
        <v/>
      </c>
      <c r="T1520" s="1" t="str">
        <f>IF(LEN(S1520),SUM($S$4:S1520)-1,"")</f>
        <v/>
      </c>
      <c r="U1520" s="1" t="str">
        <f t="shared" si="97"/>
        <v/>
      </c>
      <c r="V1520" s="1" t="str">
        <v/>
      </c>
      <c r="W1520" s="1" t="str">
        <v/>
      </c>
      <c r="X1520" s="1" t="str">
        <v/>
      </c>
      <c r="Y1520" s="1" t="str">
        <v/>
      </c>
      <c r="Z1520" s="1" t="str">
        <v/>
      </c>
      <c r="AA1520" s="1" t="str">
        <v/>
      </c>
      <c r="AB1520" s="1" t="str">
        <v/>
      </c>
      <c r="AC1520" s="1" t="str">
        <v/>
      </c>
      <c r="AD1520" s="1" t="str">
        <v/>
      </c>
    </row>
    <row r="1521" spans="5:30" x14ac:dyDescent="0.55000000000000004">
      <c r="E1521" s="1">
        <v>1517</v>
      </c>
      <c r="F1521" s="1" t="str">
        <f>IFERROR(INDEX(content!$A$2:$A$2049,MATCH($E1521,content!$C$2:$C$2049,0),1),"")</f>
        <v/>
      </c>
      <c r="G1521" s="1" t="str">
        <f>IFERROR(INDEX(content!$B$2:$B$2049,MATCH($E1521,content!$C$2:$C$2049,0),1),"")</f>
        <v/>
      </c>
      <c r="H1521" s="1" t="str">
        <f>IFERROR(INDEX(content!$C$2:$C$2049,MATCH($E1521,content!$C$2:$C$2049,0),1),"")</f>
        <v/>
      </c>
      <c r="I1521" s="1" t="str">
        <f>IFERROR(INDEX(content!$D$2:$D$2049,MATCH($E1521,content!$C$2:$C$2049,0),1),"")</f>
        <v/>
      </c>
      <c r="J1521" s="1" t="str">
        <v/>
      </c>
      <c r="K1521" s="1" t="str">
        <f>IFERROR(INDEX(content!$F$2:$F$2049,MATCH($E1521,content!$C$2:$C$2049,0),1),"")</f>
        <v/>
      </c>
      <c r="L1521" s="1" t="str">
        <f>IFERROR(INDEX(content!$G$2:$G$2049,MATCH($E1521,content!$C$2:$C$2049,0),1),"")</f>
        <v/>
      </c>
      <c r="M1521" s="1" t="str">
        <f>IFERROR(INDEX(content!$H$2:$H$2049,MATCH($E1521,content!$C$2:$C$2049,0),1),"")</f>
        <v/>
      </c>
      <c r="N1521" s="1" t="str">
        <f>IFERROR(INDEX(content!$I$2:$I$2049,MATCH($E1521,content!$C$2:$C$2049,0),1),"")</f>
        <v/>
      </c>
      <c r="O1521" s="1" t="str">
        <f>IFERROR(INDEX(content!$J$2:$J$2049,MATCH($E1521,content!$C$2:$C$2049,0),1),"")</f>
        <v/>
      </c>
      <c r="P1521" s="1" t="str">
        <f t="shared" si="95"/>
        <v/>
      </c>
      <c r="Q1521" s="1" t="str">
        <f>IF(LENB(P1521),COUNTIF(P$4:P1521,"●"),"")</f>
        <v/>
      </c>
      <c r="R1521" s="1" t="str">
        <f t="shared" si="98"/>
        <v/>
      </c>
      <c r="S1521" s="1" t="str">
        <f t="shared" si="96"/>
        <v/>
      </c>
      <c r="T1521" s="1" t="str">
        <f>IF(LEN(S1521),SUM($S$4:S1521)-1,"")</f>
        <v/>
      </c>
      <c r="U1521" s="1" t="str">
        <f t="shared" si="97"/>
        <v/>
      </c>
      <c r="V1521" s="1" t="str">
        <v/>
      </c>
      <c r="W1521" s="1" t="str">
        <v/>
      </c>
      <c r="X1521" s="1" t="str">
        <v/>
      </c>
      <c r="Y1521" s="1" t="str">
        <v/>
      </c>
      <c r="Z1521" s="1" t="str">
        <v/>
      </c>
      <c r="AA1521" s="1" t="str">
        <v/>
      </c>
      <c r="AB1521" s="1" t="str">
        <v/>
      </c>
      <c r="AC1521" s="1" t="str">
        <v/>
      </c>
      <c r="AD1521" s="1" t="str">
        <v/>
      </c>
    </row>
    <row r="1522" spans="5:30" x14ac:dyDescent="0.55000000000000004">
      <c r="E1522" s="1">
        <v>1518</v>
      </c>
      <c r="F1522" s="1" t="str">
        <f>IFERROR(INDEX(content!$A$2:$A$2049,MATCH($E1522,content!$C$2:$C$2049,0),1),"")</f>
        <v/>
      </c>
      <c r="G1522" s="1" t="str">
        <f>IFERROR(INDEX(content!$B$2:$B$2049,MATCH($E1522,content!$C$2:$C$2049,0),1),"")</f>
        <v/>
      </c>
      <c r="H1522" s="1" t="str">
        <f>IFERROR(INDEX(content!$C$2:$C$2049,MATCH($E1522,content!$C$2:$C$2049,0),1),"")</f>
        <v/>
      </c>
      <c r="I1522" s="1" t="str">
        <f>IFERROR(INDEX(content!$D$2:$D$2049,MATCH($E1522,content!$C$2:$C$2049,0),1),"")</f>
        <v/>
      </c>
      <c r="J1522" s="1" t="str">
        <v/>
      </c>
      <c r="K1522" s="1" t="str">
        <f>IFERROR(INDEX(content!$F$2:$F$2049,MATCH($E1522,content!$C$2:$C$2049,0),1),"")</f>
        <v/>
      </c>
      <c r="L1522" s="1" t="str">
        <f>IFERROR(INDEX(content!$G$2:$G$2049,MATCH($E1522,content!$C$2:$C$2049,0),1),"")</f>
        <v/>
      </c>
      <c r="M1522" s="1" t="str">
        <f>IFERROR(INDEX(content!$H$2:$H$2049,MATCH($E1522,content!$C$2:$C$2049,0),1),"")</f>
        <v/>
      </c>
      <c r="N1522" s="1" t="str">
        <f>IFERROR(INDEX(content!$I$2:$I$2049,MATCH($E1522,content!$C$2:$C$2049,0),1),"")</f>
        <v/>
      </c>
      <c r="O1522" s="1" t="str">
        <f>IFERROR(INDEX(content!$J$2:$J$2049,MATCH($E1522,content!$C$2:$C$2049,0),1),"")</f>
        <v/>
      </c>
      <c r="P1522" s="1" t="str">
        <f t="shared" si="95"/>
        <v/>
      </c>
      <c r="Q1522" s="1" t="str">
        <f>IF(LENB(P1522),COUNTIF(P$4:P1522,"●"),"")</f>
        <v/>
      </c>
      <c r="R1522" s="1" t="str">
        <f t="shared" si="98"/>
        <v/>
      </c>
      <c r="S1522" s="1" t="str">
        <f t="shared" si="96"/>
        <v/>
      </c>
      <c r="T1522" s="1" t="str">
        <f>IF(LEN(S1522),SUM($S$4:S1522)-1,"")</f>
        <v/>
      </c>
      <c r="U1522" s="1" t="str">
        <f t="shared" si="97"/>
        <v/>
      </c>
      <c r="V1522" s="1" t="str">
        <v/>
      </c>
      <c r="W1522" s="1" t="str">
        <v/>
      </c>
      <c r="X1522" s="1" t="str">
        <v/>
      </c>
      <c r="Y1522" s="1" t="str">
        <v/>
      </c>
      <c r="Z1522" s="1" t="str">
        <v/>
      </c>
      <c r="AA1522" s="1" t="str">
        <v/>
      </c>
      <c r="AB1522" s="1" t="str">
        <v/>
      </c>
      <c r="AC1522" s="1" t="str">
        <v/>
      </c>
      <c r="AD1522" s="1" t="str">
        <v/>
      </c>
    </row>
    <row r="1523" spans="5:30" x14ac:dyDescent="0.55000000000000004">
      <c r="E1523" s="1">
        <v>1519</v>
      </c>
      <c r="F1523" s="1" t="str">
        <f>IFERROR(INDEX(content!$A$2:$A$2049,MATCH($E1523,content!$C$2:$C$2049,0),1),"")</f>
        <v/>
      </c>
      <c r="G1523" s="1" t="str">
        <f>IFERROR(INDEX(content!$B$2:$B$2049,MATCH($E1523,content!$C$2:$C$2049,0),1),"")</f>
        <v/>
      </c>
      <c r="H1523" s="1" t="str">
        <f>IFERROR(INDEX(content!$C$2:$C$2049,MATCH($E1523,content!$C$2:$C$2049,0),1),"")</f>
        <v/>
      </c>
      <c r="I1523" s="1" t="str">
        <f>IFERROR(INDEX(content!$D$2:$D$2049,MATCH($E1523,content!$C$2:$C$2049,0),1),"")</f>
        <v/>
      </c>
      <c r="J1523" s="1" t="str">
        <v/>
      </c>
      <c r="K1523" s="1" t="str">
        <f>IFERROR(INDEX(content!$F$2:$F$2049,MATCH($E1523,content!$C$2:$C$2049,0),1),"")</f>
        <v/>
      </c>
      <c r="L1523" s="1" t="str">
        <f>IFERROR(INDEX(content!$G$2:$G$2049,MATCH($E1523,content!$C$2:$C$2049,0),1),"")</f>
        <v/>
      </c>
      <c r="M1523" s="1" t="str">
        <f>IFERROR(INDEX(content!$H$2:$H$2049,MATCH($E1523,content!$C$2:$C$2049,0),1),"")</f>
        <v/>
      </c>
      <c r="N1523" s="1" t="str">
        <f>IFERROR(INDEX(content!$I$2:$I$2049,MATCH($E1523,content!$C$2:$C$2049,0),1),"")</f>
        <v/>
      </c>
      <c r="O1523" s="1" t="str">
        <f>IFERROR(INDEX(content!$J$2:$J$2049,MATCH($E1523,content!$C$2:$C$2049,0),1),"")</f>
        <v/>
      </c>
      <c r="P1523" s="1" t="str">
        <f t="shared" si="95"/>
        <v/>
      </c>
      <c r="Q1523" s="1" t="str">
        <f>IF(LENB(P1523),COUNTIF(P$4:P1523,"●"),"")</f>
        <v/>
      </c>
      <c r="R1523" s="1" t="str">
        <f t="shared" si="98"/>
        <v/>
      </c>
      <c r="S1523" s="1" t="str">
        <f t="shared" si="96"/>
        <v/>
      </c>
      <c r="T1523" s="1" t="str">
        <f>IF(LEN(S1523),SUM($S$4:S1523)-1,"")</f>
        <v/>
      </c>
      <c r="U1523" s="1" t="str">
        <f t="shared" si="97"/>
        <v/>
      </c>
      <c r="V1523" s="1" t="str">
        <v/>
      </c>
      <c r="W1523" s="1" t="str">
        <v/>
      </c>
      <c r="X1523" s="1" t="str">
        <v/>
      </c>
      <c r="Y1523" s="1" t="str">
        <v/>
      </c>
      <c r="Z1523" s="1" t="str">
        <v/>
      </c>
      <c r="AA1523" s="1" t="str">
        <v/>
      </c>
      <c r="AB1523" s="1" t="str">
        <v/>
      </c>
      <c r="AC1523" s="1" t="str">
        <v/>
      </c>
      <c r="AD1523" s="1" t="str">
        <v/>
      </c>
    </row>
    <row r="1524" spans="5:30" x14ac:dyDescent="0.55000000000000004">
      <c r="E1524" s="1">
        <v>1520</v>
      </c>
      <c r="F1524" s="1" t="str">
        <f>IFERROR(INDEX(content!$A$2:$A$2049,MATCH($E1524,content!$C$2:$C$2049,0),1),"")</f>
        <v/>
      </c>
      <c r="G1524" s="1" t="str">
        <f>IFERROR(INDEX(content!$B$2:$B$2049,MATCH($E1524,content!$C$2:$C$2049,0),1),"")</f>
        <v/>
      </c>
      <c r="H1524" s="1" t="str">
        <f>IFERROR(INDEX(content!$C$2:$C$2049,MATCH($E1524,content!$C$2:$C$2049,0),1),"")</f>
        <v/>
      </c>
      <c r="I1524" s="1" t="str">
        <f>IFERROR(INDEX(content!$D$2:$D$2049,MATCH($E1524,content!$C$2:$C$2049,0),1),"")</f>
        <v/>
      </c>
      <c r="J1524" s="1" t="str">
        <v/>
      </c>
      <c r="K1524" s="1" t="str">
        <f>IFERROR(INDEX(content!$F$2:$F$2049,MATCH($E1524,content!$C$2:$C$2049,0),1),"")</f>
        <v/>
      </c>
      <c r="L1524" s="1" t="str">
        <f>IFERROR(INDEX(content!$G$2:$G$2049,MATCH($E1524,content!$C$2:$C$2049,0),1),"")</f>
        <v/>
      </c>
      <c r="M1524" s="1" t="str">
        <f>IFERROR(INDEX(content!$H$2:$H$2049,MATCH($E1524,content!$C$2:$C$2049,0),1),"")</f>
        <v/>
      </c>
      <c r="N1524" s="1" t="str">
        <f>IFERROR(INDEX(content!$I$2:$I$2049,MATCH($E1524,content!$C$2:$C$2049,0),1),"")</f>
        <v/>
      </c>
      <c r="O1524" s="1" t="str">
        <f>IFERROR(INDEX(content!$J$2:$J$2049,MATCH($E1524,content!$C$2:$C$2049,0),1),"")</f>
        <v/>
      </c>
      <c r="P1524" s="1" t="str">
        <f t="shared" si="95"/>
        <v/>
      </c>
      <c r="Q1524" s="1" t="str">
        <f>IF(LENB(P1524),COUNTIF(P$4:P1524,"●"),"")</f>
        <v/>
      </c>
      <c r="R1524" s="1" t="str">
        <f t="shared" si="98"/>
        <v/>
      </c>
      <c r="S1524" s="1" t="str">
        <f t="shared" si="96"/>
        <v/>
      </c>
      <c r="T1524" s="1" t="str">
        <f>IF(LEN(S1524),SUM($S$4:S1524)-1,"")</f>
        <v/>
      </c>
      <c r="U1524" s="1" t="str">
        <f t="shared" si="97"/>
        <v/>
      </c>
      <c r="V1524" s="1" t="str">
        <v/>
      </c>
      <c r="W1524" s="1" t="str">
        <v/>
      </c>
      <c r="X1524" s="1" t="str">
        <v/>
      </c>
      <c r="Y1524" s="1" t="str">
        <v/>
      </c>
      <c r="Z1524" s="1" t="str">
        <v/>
      </c>
      <c r="AA1524" s="1" t="str">
        <v/>
      </c>
      <c r="AB1524" s="1" t="str">
        <v/>
      </c>
      <c r="AC1524" s="1" t="str">
        <v/>
      </c>
      <c r="AD1524" s="1" t="str">
        <v/>
      </c>
    </row>
    <row r="1525" spans="5:30" x14ac:dyDescent="0.55000000000000004">
      <c r="E1525" s="1">
        <v>1521</v>
      </c>
      <c r="F1525" s="1" t="str">
        <f>IFERROR(INDEX(content!$A$2:$A$2049,MATCH($E1525,content!$C$2:$C$2049,0),1),"")</f>
        <v/>
      </c>
      <c r="G1525" s="1" t="str">
        <f>IFERROR(INDEX(content!$B$2:$B$2049,MATCH($E1525,content!$C$2:$C$2049,0),1),"")</f>
        <v/>
      </c>
      <c r="H1525" s="1" t="str">
        <f>IFERROR(INDEX(content!$C$2:$C$2049,MATCH($E1525,content!$C$2:$C$2049,0),1),"")</f>
        <v/>
      </c>
      <c r="I1525" s="1" t="str">
        <f>IFERROR(INDEX(content!$D$2:$D$2049,MATCH($E1525,content!$C$2:$C$2049,0),1),"")</f>
        <v/>
      </c>
      <c r="J1525" s="1" t="str">
        <v/>
      </c>
      <c r="K1525" s="1" t="str">
        <f>IFERROR(INDEX(content!$F$2:$F$2049,MATCH($E1525,content!$C$2:$C$2049,0),1),"")</f>
        <v/>
      </c>
      <c r="L1525" s="1" t="str">
        <f>IFERROR(INDEX(content!$G$2:$G$2049,MATCH($E1525,content!$C$2:$C$2049,0),1),"")</f>
        <v/>
      </c>
      <c r="M1525" s="1" t="str">
        <f>IFERROR(INDEX(content!$H$2:$H$2049,MATCH($E1525,content!$C$2:$C$2049,0),1),"")</f>
        <v/>
      </c>
      <c r="N1525" s="1" t="str">
        <f>IFERROR(INDEX(content!$I$2:$I$2049,MATCH($E1525,content!$C$2:$C$2049,0),1),"")</f>
        <v/>
      </c>
      <c r="O1525" s="1" t="str">
        <f>IFERROR(INDEX(content!$J$2:$J$2049,MATCH($E1525,content!$C$2:$C$2049,0),1),"")</f>
        <v/>
      </c>
      <c r="P1525" s="1" t="str">
        <f t="shared" si="95"/>
        <v/>
      </c>
      <c r="Q1525" s="1" t="str">
        <f>IF(LENB(P1525),COUNTIF(P$4:P1525,"●"),"")</f>
        <v/>
      </c>
      <c r="R1525" s="1" t="str">
        <f t="shared" si="98"/>
        <v/>
      </c>
      <c r="S1525" s="1" t="str">
        <f t="shared" si="96"/>
        <v/>
      </c>
      <c r="T1525" s="1" t="str">
        <f>IF(LEN(S1525),SUM($S$4:S1525)-1,"")</f>
        <v/>
      </c>
      <c r="U1525" s="1" t="str">
        <f t="shared" si="97"/>
        <v/>
      </c>
      <c r="V1525" s="1" t="str">
        <v/>
      </c>
      <c r="W1525" s="1" t="str">
        <v/>
      </c>
      <c r="X1525" s="1" t="str">
        <v/>
      </c>
      <c r="Y1525" s="1" t="str">
        <v/>
      </c>
      <c r="Z1525" s="1" t="str">
        <v/>
      </c>
      <c r="AA1525" s="1" t="str">
        <v/>
      </c>
      <c r="AB1525" s="1" t="str">
        <v/>
      </c>
      <c r="AC1525" s="1" t="str">
        <v/>
      </c>
      <c r="AD1525" s="1" t="str">
        <v/>
      </c>
    </row>
    <row r="1526" spans="5:30" x14ac:dyDescent="0.55000000000000004">
      <c r="E1526" s="1">
        <v>1522</v>
      </c>
      <c r="F1526" s="1" t="str">
        <f>IFERROR(INDEX(content!$A$2:$A$2049,MATCH($E1526,content!$C$2:$C$2049,0),1),"")</f>
        <v/>
      </c>
      <c r="G1526" s="1" t="str">
        <f>IFERROR(INDEX(content!$B$2:$B$2049,MATCH($E1526,content!$C$2:$C$2049,0),1),"")</f>
        <v/>
      </c>
      <c r="H1526" s="1" t="str">
        <f>IFERROR(INDEX(content!$C$2:$C$2049,MATCH($E1526,content!$C$2:$C$2049,0),1),"")</f>
        <v/>
      </c>
      <c r="I1526" s="1" t="str">
        <f>IFERROR(INDEX(content!$D$2:$D$2049,MATCH($E1526,content!$C$2:$C$2049,0),1),"")</f>
        <v/>
      </c>
      <c r="J1526" s="1" t="str">
        <v/>
      </c>
      <c r="K1526" s="1" t="str">
        <f>IFERROR(INDEX(content!$F$2:$F$2049,MATCH($E1526,content!$C$2:$C$2049,0),1),"")</f>
        <v/>
      </c>
      <c r="L1526" s="1" t="str">
        <f>IFERROR(INDEX(content!$G$2:$G$2049,MATCH($E1526,content!$C$2:$C$2049,0),1),"")</f>
        <v/>
      </c>
      <c r="M1526" s="1" t="str">
        <f>IFERROR(INDEX(content!$H$2:$H$2049,MATCH($E1526,content!$C$2:$C$2049,0),1),"")</f>
        <v/>
      </c>
      <c r="N1526" s="1" t="str">
        <f>IFERROR(INDEX(content!$I$2:$I$2049,MATCH($E1526,content!$C$2:$C$2049,0),1),"")</f>
        <v/>
      </c>
      <c r="O1526" s="1" t="str">
        <f>IFERROR(INDEX(content!$J$2:$J$2049,MATCH($E1526,content!$C$2:$C$2049,0),1),"")</f>
        <v/>
      </c>
      <c r="P1526" s="1" t="str">
        <f t="shared" si="95"/>
        <v/>
      </c>
      <c r="Q1526" s="1" t="str">
        <f>IF(LENB(P1526),COUNTIF(P$4:P1526,"●"),"")</f>
        <v/>
      </c>
      <c r="R1526" s="1" t="str">
        <f t="shared" si="98"/>
        <v/>
      </c>
      <c r="S1526" s="1" t="str">
        <f t="shared" si="96"/>
        <v/>
      </c>
      <c r="T1526" s="1" t="str">
        <f>IF(LEN(S1526),SUM($S$4:S1526)-1,"")</f>
        <v/>
      </c>
      <c r="U1526" s="1" t="str">
        <f t="shared" si="97"/>
        <v/>
      </c>
      <c r="V1526" s="1" t="str">
        <v/>
      </c>
      <c r="W1526" s="1" t="str">
        <v/>
      </c>
      <c r="X1526" s="1" t="str">
        <v/>
      </c>
      <c r="Y1526" s="1" t="str">
        <v/>
      </c>
      <c r="Z1526" s="1" t="str">
        <v/>
      </c>
      <c r="AA1526" s="1" t="str">
        <v/>
      </c>
      <c r="AB1526" s="1" t="str">
        <v/>
      </c>
      <c r="AC1526" s="1" t="str">
        <v/>
      </c>
      <c r="AD1526" s="1" t="str">
        <v/>
      </c>
    </row>
    <row r="1527" spans="5:30" x14ac:dyDescent="0.55000000000000004">
      <c r="E1527" s="1">
        <v>1523</v>
      </c>
      <c r="F1527" s="1" t="str">
        <f>IFERROR(INDEX(content!$A$2:$A$2049,MATCH($E1527,content!$C$2:$C$2049,0),1),"")</f>
        <v/>
      </c>
      <c r="G1527" s="1" t="str">
        <f>IFERROR(INDEX(content!$B$2:$B$2049,MATCH($E1527,content!$C$2:$C$2049,0),1),"")</f>
        <v/>
      </c>
      <c r="H1527" s="1" t="str">
        <f>IFERROR(INDEX(content!$C$2:$C$2049,MATCH($E1527,content!$C$2:$C$2049,0),1),"")</f>
        <v/>
      </c>
      <c r="I1527" s="1" t="str">
        <f>IFERROR(INDEX(content!$D$2:$D$2049,MATCH($E1527,content!$C$2:$C$2049,0),1),"")</f>
        <v/>
      </c>
      <c r="J1527" s="1" t="str">
        <v/>
      </c>
      <c r="K1527" s="1" t="str">
        <f>IFERROR(INDEX(content!$F$2:$F$2049,MATCH($E1527,content!$C$2:$C$2049,0),1),"")</f>
        <v/>
      </c>
      <c r="L1527" s="1" t="str">
        <f>IFERROR(INDEX(content!$G$2:$G$2049,MATCH($E1527,content!$C$2:$C$2049,0),1),"")</f>
        <v/>
      </c>
      <c r="M1527" s="1" t="str">
        <f>IFERROR(INDEX(content!$H$2:$H$2049,MATCH($E1527,content!$C$2:$C$2049,0),1),"")</f>
        <v/>
      </c>
      <c r="N1527" s="1" t="str">
        <f>IFERROR(INDEX(content!$I$2:$I$2049,MATCH($E1527,content!$C$2:$C$2049,0),1),"")</f>
        <v/>
      </c>
      <c r="O1527" s="1" t="str">
        <f>IFERROR(INDEX(content!$J$2:$J$2049,MATCH($E1527,content!$C$2:$C$2049,0),1),"")</f>
        <v/>
      </c>
      <c r="P1527" s="1" t="str">
        <f t="shared" si="95"/>
        <v/>
      </c>
      <c r="Q1527" s="1" t="str">
        <f>IF(LENB(P1527),COUNTIF(P$4:P1527,"●"),"")</f>
        <v/>
      </c>
      <c r="R1527" s="1" t="str">
        <f t="shared" si="98"/>
        <v/>
      </c>
      <c r="S1527" s="1" t="str">
        <f t="shared" si="96"/>
        <v/>
      </c>
      <c r="T1527" s="1" t="str">
        <f>IF(LEN(S1527),SUM($S$4:S1527)-1,"")</f>
        <v/>
      </c>
      <c r="U1527" s="1" t="str">
        <f t="shared" si="97"/>
        <v/>
      </c>
      <c r="V1527" s="1" t="str">
        <v/>
      </c>
      <c r="W1527" s="1" t="str">
        <v/>
      </c>
      <c r="X1527" s="1" t="str">
        <v/>
      </c>
      <c r="Y1527" s="1" t="str">
        <v/>
      </c>
      <c r="Z1527" s="1" t="str">
        <v/>
      </c>
      <c r="AA1527" s="1" t="str">
        <v/>
      </c>
      <c r="AB1527" s="1" t="str">
        <v/>
      </c>
      <c r="AC1527" s="1" t="str">
        <v/>
      </c>
      <c r="AD1527" s="1" t="str">
        <v/>
      </c>
    </row>
    <row r="1528" spans="5:30" x14ac:dyDescent="0.55000000000000004">
      <c r="E1528" s="1">
        <v>1524</v>
      </c>
      <c r="F1528" s="1" t="str">
        <f>IFERROR(INDEX(content!$A$2:$A$2049,MATCH($E1528,content!$C$2:$C$2049,0),1),"")</f>
        <v/>
      </c>
      <c r="G1528" s="1" t="str">
        <f>IFERROR(INDEX(content!$B$2:$B$2049,MATCH($E1528,content!$C$2:$C$2049,0),1),"")</f>
        <v/>
      </c>
      <c r="H1528" s="1" t="str">
        <f>IFERROR(INDEX(content!$C$2:$C$2049,MATCH($E1528,content!$C$2:$C$2049,0),1),"")</f>
        <v/>
      </c>
      <c r="I1528" s="1" t="str">
        <f>IFERROR(INDEX(content!$D$2:$D$2049,MATCH($E1528,content!$C$2:$C$2049,0),1),"")</f>
        <v/>
      </c>
      <c r="J1528" s="1" t="str">
        <v/>
      </c>
      <c r="K1528" s="1" t="str">
        <f>IFERROR(INDEX(content!$F$2:$F$2049,MATCH($E1528,content!$C$2:$C$2049,0),1),"")</f>
        <v/>
      </c>
      <c r="L1528" s="1" t="str">
        <f>IFERROR(INDEX(content!$G$2:$G$2049,MATCH($E1528,content!$C$2:$C$2049,0),1),"")</f>
        <v/>
      </c>
      <c r="M1528" s="1" t="str">
        <f>IFERROR(INDEX(content!$H$2:$H$2049,MATCH($E1528,content!$C$2:$C$2049,0),1),"")</f>
        <v/>
      </c>
      <c r="N1528" s="1" t="str">
        <f>IFERROR(INDEX(content!$I$2:$I$2049,MATCH($E1528,content!$C$2:$C$2049,0),1),"")</f>
        <v/>
      </c>
      <c r="O1528" s="1" t="str">
        <f>IFERROR(INDEX(content!$J$2:$J$2049,MATCH($E1528,content!$C$2:$C$2049,0),1),"")</f>
        <v/>
      </c>
      <c r="P1528" s="1" t="str">
        <f t="shared" si="95"/>
        <v/>
      </c>
      <c r="Q1528" s="1" t="str">
        <f>IF(LENB(P1528),COUNTIF(P$4:P1528,"●"),"")</f>
        <v/>
      </c>
      <c r="R1528" s="1" t="str">
        <f t="shared" si="98"/>
        <v/>
      </c>
      <c r="S1528" s="1" t="str">
        <f t="shared" si="96"/>
        <v/>
      </c>
      <c r="T1528" s="1" t="str">
        <f>IF(LEN(S1528),SUM($S$4:S1528)-1,"")</f>
        <v/>
      </c>
      <c r="U1528" s="1" t="str">
        <f t="shared" si="97"/>
        <v/>
      </c>
      <c r="V1528" s="1" t="str">
        <v/>
      </c>
      <c r="W1528" s="1" t="str">
        <v/>
      </c>
      <c r="X1528" s="1" t="str">
        <v/>
      </c>
      <c r="Y1528" s="1" t="str">
        <v/>
      </c>
      <c r="Z1528" s="1" t="str">
        <v/>
      </c>
      <c r="AA1528" s="1" t="str">
        <v/>
      </c>
      <c r="AB1528" s="1" t="str">
        <v/>
      </c>
      <c r="AC1528" s="1" t="str">
        <v/>
      </c>
      <c r="AD1528" s="1" t="str">
        <v/>
      </c>
    </row>
    <row r="1529" spans="5:30" x14ac:dyDescent="0.55000000000000004">
      <c r="E1529" s="1">
        <v>1525</v>
      </c>
      <c r="F1529" s="1" t="str">
        <f>IFERROR(INDEX(content!$A$2:$A$2049,MATCH($E1529,content!$C$2:$C$2049,0),1),"")</f>
        <v/>
      </c>
      <c r="G1529" s="1" t="str">
        <f>IFERROR(INDEX(content!$B$2:$B$2049,MATCH($E1529,content!$C$2:$C$2049,0),1),"")</f>
        <v/>
      </c>
      <c r="H1529" s="1" t="str">
        <f>IFERROR(INDEX(content!$C$2:$C$2049,MATCH($E1529,content!$C$2:$C$2049,0),1),"")</f>
        <v/>
      </c>
      <c r="I1529" s="1" t="str">
        <f>IFERROR(INDEX(content!$D$2:$D$2049,MATCH($E1529,content!$C$2:$C$2049,0),1),"")</f>
        <v/>
      </c>
      <c r="J1529" s="1" t="str">
        <v/>
      </c>
      <c r="K1529" s="1" t="str">
        <f>IFERROR(INDEX(content!$F$2:$F$2049,MATCH($E1529,content!$C$2:$C$2049,0),1),"")</f>
        <v/>
      </c>
      <c r="L1529" s="1" t="str">
        <f>IFERROR(INDEX(content!$G$2:$G$2049,MATCH($E1529,content!$C$2:$C$2049,0),1),"")</f>
        <v/>
      </c>
      <c r="M1529" s="1" t="str">
        <f>IFERROR(INDEX(content!$H$2:$H$2049,MATCH($E1529,content!$C$2:$C$2049,0),1),"")</f>
        <v/>
      </c>
      <c r="N1529" s="1" t="str">
        <f>IFERROR(INDEX(content!$I$2:$I$2049,MATCH($E1529,content!$C$2:$C$2049,0),1),"")</f>
        <v/>
      </c>
      <c r="O1529" s="1" t="str">
        <f>IFERROR(INDEX(content!$J$2:$J$2049,MATCH($E1529,content!$C$2:$C$2049,0),1),"")</f>
        <v/>
      </c>
      <c r="P1529" s="1" t="str">
        <f t="shared" si="95"/>
        <v/>
      </c>
      <c r="Q1529" s="1" t="str">
        <f>IF(LENB(P1529),COUNTIF(P$4:P1529,"●"),"")</f>
        <v/>
      </c>
      <c r="R1529" s="1" t="str">
        <f t="shared" si="98"/>
        <v/>
      </c>
      <c r="S1529" s="1" t="str">
        <f t="shared" si="96"/>
        <v/>
      </c>
      <c r="T1529" s="1" t="str">
        <f>IF(LEN(S1529),SUM($S$4:S1529)-1,"")</f>
        <v/>
      </c>
      <c r="U1529" s="1" t="str">
        <f t="shared" si="97"/>
        <v/>
      </c>
      <c r="V1529" s="1" t="str">
        <v/>
      </c>
      <c r="W1529" s="1" t="str">
        <v/>
      </c>
      <c r="X1529" s="1" t="str">
        <v/>
      </c>
      <c r="Y1529" s="1" t="str">
        <v/>
      </c>
      <c r="Z1529" s="1" t="str">
        <v/>
      </c>
      <c r="AA1529" s="1" t="str">
        <v/>
      </c>
      <c r="AB1529" s="1" t="str">
        <v/>
      </c>
      <c r="AC1529" s="1" t="str">
        <v/>
      </c>
      <c r="AD1529" s="1" t="str">
        <v/>
      </c>
    </row>
    <row r="1530" spans="5:30" x14ac:dyDescent="0.55000000000000004">
      <c r="E1530" s="1">
        <v>1526</v>
      </c>
      <c r="F1530" s="1" t="str">
        <f>IFERROR(INDEX(content!$A$2:$A$2049,MATCH($E1530,content!$C$2:$C$2049,0),1),"")</f>
        <v/>
      </c>
      <c r="G1530" s="1" t="str">
        <f>IFERROR(INDEX(content!$B$2:$B$2049,MATCH($E1530,content!$C$2:$C$2049,0),1),"")</f>
        <v/>
      </c>
      <c r="H1530" s="1" t="str">
        <f>IFERROR(INDEX(content!$C$2:$C$2049,MATCH($E1530,content!$C$2:$C$2049,0),1),"")</f>
        <v/>
      </c>
      <c r="I1530" s="1" t="str">
        <f>IFERROR(INDEX(content!$D$2:$D$2049,MATCH($E1530,content!$C$2:$C$2049,0),1),"")</f>
        <v/>
      </c>
      <c r="J1530" s="1" t="str">
        <v/>
      </c>
      <c r="K1530" s="1" t="str">
        <f>IFERROR(INDEX(content!$F$2:$F$2049,MATCH($E1530,content!$C$2:$C$2049,0),1),"")</f>
        <v/>
      </c>
      <c r="L1530" s="1" t="str">
        <f>IFERROR(INDEX(content!$G$2:$G$2049,MATCH($E1530,content!$C$2:$C$2049,0),1),"")</f>
        <v/>
      </c>
      <c r="M1530" s="1" t="str">
        <f>IFERROR(INDEX(content!$H$2:$H$2049,MATCH($E1530,content!$C$2:$C$2049,0),1),"")</f>
        <v/>
      </c>
      <c r="N1530" s="1" t="str">
        <f>IFERROR(INDEX(content!$I$2:$I$2049,MATCH($E1530,content!$C$2:$C$2049,0),1),"")</f>
        <v/>
      </c>
      <c r="O1530" s="1" t="str">
        <f>IFERROR(INDEX(content!$J$2:$J$2049,MATCH($E1530,content!$C$2:$C$2049,0),1),"")</f>
        <v/>
      </c>
      <c r="P1530" s="1" t="str">
        <f t="shared" si="95"/>
        <v/>
      </c>
      <c r="Q1530" s="1" t="str">
        <f>IF(LENB(P1530),COUNTIF(P$4:P1530,"●"),"")</f>
        <v/>
      </c>
      <c r="R1530" s="1" t="str">
        <f t="shared" si="98"/>
        <v/>
      </c>
      <c r="S1530" s="1" t="str">
        <f t="shared" si="96"/>
        <v/>
      </c>
      <c r="T1530" s="1" t="str">
        <f>IF(LEN(S1530),SUM($S$4:S1530)-1,"")</f>
        <v/>
      </c>
      <c r="U1530" s="1" t="str">
        <f t="shared" si="97"/>
        <v/>
      </c>
      <c r="V1530" s="1" t="str">
        <v/>
      </c>
      <c r="W1530" s="1" t="str">
        <v/>
      </c>
      <c r="X1530" s="1" t="str">
        <v/>
      </c>
      <c r="Y1530" s="1" t="str">
        <v/>
      </c>
      <c r="Z1530" s="1" t="str">
        <v/>
      </c>
      <c r="AA1530" s="1" t="str">
        <v/>
      </c>
      <c r="AB1530" s="1" t="str">
        <v/>
      </c>
      <c r="AC1530" s="1" t="str">
        <v/>
      </c>
      <c r="AD1530" s="1" t="str">
        <v/>
      </c>
    </row>
    <row r="1531" spans="5:30" x14ac:dyDescent="0.55000000000000004">
      <c r="E1531" s="1">
        <v>1527</v>
      </c>
      <c r="F1531" s="1" t="str">
        <f>IFERROR(INDEX(content!$A$2:$A$2049,MATCH($E1531,content!$C$2:$C$2049,0),1),"")</f>
        <v/>
      </c>
      <c r="G1531" s="1" t="str">
        <f>IFERROR(INDEX(content!$B$2:$B$2049,MATCH($E1531,content!$C$2:$C$2049,0),1),"")</f>
        <v/>
      </c>
      <c r="H1531" s="1" t="str">
        <f>IFERROR(INDEX(content!$C$2:$C$2049,MATCH($E1531,content!$C$2:$C$2049,0),1),"")</f>
        <v/>
      </c>
      <c r="I1531" s="1" t="str">
        <f>IFERROR(INDEX(content!$D$2:$D$2049,MATCH($E1531,content!$C$2:$C$2049,0),1),"")</f>
        <v/>
      </c>
      <c r="J1531" s="1" t="str">
        <v/>
      </c>
      <c r="K1531" s="1" t="str">
        <f>IFERROR(INDEX(content!$F$2:$F$2049,MATCH($E1531,content!$C$2:$C$2049,0),1),"")</f>
        <v/>
      </c>
      <c r="L1531" s="1" t="str">
        <f>IFERROR(INDEX(content!$G$2:$G$2049,MATCH($E1531,content!$C$2:$C$2049,0),1),"")</f>
        <v/>
      </c>
      <c r="M1531" s="1" t="str">
        <f>IFERROR(INDEX(content!$H$2:$H$2049,MATCH($E1531,content!$C$2:$C$2049,0),1),"")</f>
        <v/>
      </c>
      <c r="N1531" s="1" t="str">
        <f>IFERROR(INDEX(content!$I$2:$I$2049,MATCH($E1531,content!$C$2:$C$2049,0),1),"")</f>
        <v/>
      </c>
      <c r="O1531" s="1" t="str">
        <f>IFERROR(INDEX(content!$J$2:$J$2049,MATCH($E1531,content!$C$2:$C$2049,0),1),"")</f>
        <v/>
      </c>
      <c r="P1531" s="1" t="str">
        <f t="shared" si="95"/>
        <v/>
      </c>
      <c r="Q1531" s="1" t="str">
        <f>IF(LENB(P1531),COUNTIF(P$4:P1531,"●"),"")</f>
        <v/>
      </c>
      <c r="R1531" s="1" t="str">
        <f t="shared" si="98"/>
        <v/>
      </c>
      <c r="S1531" s="1" t="str">
        <f t="shared" si="96"/>
        <v/>
      </c>
      <c r="T1531" s="1" t="str">
        <f>IF(LEN(S1531),SUM($S$4:S1531)-1,"")</f>
        <v/>
      </c>
      <c r="U1531" s="1" t="str">
        <f t="shared" si="97"/>
        <v/>
      </c>
      <c r="V1531" s="1" t="str">
        <v/>
      </c>
      <c r="W1531" s="1" t="str">
        <v/>
      </c>
      <c r="X1531" s="1" t="str">
        <v/>
      </c>
      <c r="Y1531" s="1" t="str">
        <v/>
      </c>
      <c r="Z1531" s="1" t="str">
        <v/>
      </c>
      <c r="AA1531" s="1" t="str">
        <v/>
      </c>
      <c r="AB1531" s="1" t="str">
        <v/>
      </c>
      <c r="AC1531" s="1" t="str">
        <v/>
      </c>
      <c r="AD1531" s="1" t="str">
        <v/>
      </c>
    </row>
    <row r="1532" spans="5:30" x14ac:dyDescent="0.55000000000000004">
      <c r="E1532" s="1">
        <v>1528</v>
      </c>
      <c r="F1532" s="1" t="str">
        <f>IFERROR(INDEX(content!$A$2:$A$2049,MATCH($E1532,content!$C$2:$C$2049,0),1),"")</f>
        <v/>
      </c>
      <c r="G1532" s="1" t="str">
        <f>IFERROR(INDEX(content!$B$2:$B$2049,MATCH($E1532,content!$C$2:$C$2049,0),1),"")</f>
        <v/>
      </c>
      <c r="H1532" s="1" t="str">
        <f>IFERROR(INDEX(content!$C$2:$C$2049,MATCH($E1532,content!$C$2:$C$2049,0),1),"")</f>
        <v/>
      </c>
      <c r="I1532" s="1" t="str">
        <f>IFERROR(INDEX(content!$D$2:$D$2049,MATCH($E1532,content!$C$2:$C$2049,0),1),"")</f>
        <v/>
      </c>
      <c r="J1532" s="1" t="str">
        <v/>
      </c>
      <c r="K1532" s="1" t="str">
        <f>IFERROR(INDEX(content!$F$2:$F$2049,MATCH($E1532,content!$C$2:$C$2049,0),1),"")</f>
        <v/>
      </c>
      <c r="L1532" s="1" t="str">
        <f>IFERROR(INDEX(content!$G$2:$G$2049,MATCH($E1532,content!$C$2:$C$2049,0),1),"")</f>
        <v/>
      </c>
      <c r="M1532" s="1" t="str">
        <f>IFERROR(INDEX(content!$H$2:$H$2049,MATCH($E1532,content!$C$2:$C$2049,0),1),"")</f>
        <v/>
      </c>
      <c r="N1532" s="1" t="str">
        <f>IFERROR(INDEX(content!$I$2:$I$2049,MATCH($E1532,content!$C$2:$C$2049,0),1),"")</f>
        <v/>
      </c>
      <c r="O1532" s="1" t="str">
        <f>IFERROR(INDEX(content!$J$2:$J$2049,MATCH($E1532,content!$C$2:$C$2049,0),1),"")</f>
        <v/>
      </c>
      <c r="P1532" s="1" t="str">
        <f t="shared" si="95"/>
        <v/>
      </c>
      <c r="Q1532" s="1" t="str">
        <f>IF(LENB(P1532),COUNTIF(P$4:P1532,"●"),"")</f>
        <v/>
      </c>
      <c r="R1532" s="1" t="str">
        <f t="shared" si="98"/>
        <v/>
      </c>
      <c r="S1532" s="1" t="str">
        <f t="shared" si="96"/>
        <v/>
      </c>
      <c r="T1532" s="1" t="str">
        <f>IF(LEN(S1532),SUM($S$4:S1532)-1,"")</f>
        <v/>
      </c>
      <c r="U1532" s="1" t="str">
        <f t="shared" si="97"/>
        <v/>
      </c>
      <c r="V1532" s="1" t="str">
        <v/>
      </c>
      <c r="W1532" s="1" t="str">
        <v/>
      </c>
      <c r="X1532" s="1" t="str">
        <v/>
      </c>
      <c r="Y1532" s="1" t="str">
        <v/>
      </c>
      <c r="Z1532" s="1" t="str">
        <v/>
      </c>
      <c r="AA1532" s="1" t="str">
        <v/>
      </c>
      <c r="AB1532" s="1" t="str">
        <v/>
      </c>
      <c r="AC1532" s="1" t="str">
        <v/>
      </c>
      <c r="AD1532" s="1" t="str">
        <v/>
      </c>
    </row>
    <row r="1533" spans="5:30" x14ac:dyDescent="0.55000000000000004">
      <c r="E1533" s="1">
        <v>1529</v>
      </c>
      <c r="F1533" s="1" t="str">
        <f>IFERROR(INDEX(content!$A$2:$A$2049,MATCH($E1533,content!$C$2:$C$2049,0),1),"")</f>
        <v/>
      </c>
      <c r="G1533" s="1" t="str">
        <f>IFERROR(INDEX(content!$B$2:$B$2049,MATCH($E1533,content!$C$2:$C$2049,0),1),"")</f>
        <v/>
      </c>
      <c r="H1533" s="1" t="str">
        <f>IFERROR(INDEX(content!$C$2:$C$2049,MATCH($E1533,content!$C$2:$C$2049,0),1),"")</f>
        <v/>
      </c>
      <c r="I1533" s="1" t="str">
        <f>IFERROR(INDEX(content!$D$2:$D$2049,MATCH($E1533,content!$C$2:$C$2049,0),1),"")</f>
        <v/>
      </c>
      <c r="J1533" s="1" t="str">
        <v/>
      </c>
      <c r="K1533" s="1" t="str">
        <f>IFERROR(INDEX(content!$F$2:$F$2049,MATCH($E1533,content!$C$2:$C$2049,0),1),"")</f>
        <v/>
      </c>
      <c r="L1533" s="1" t="str">
        <f>IFERROR(INDEX(content!$G$2:$G$2049,MATCH($E1533,content!$C$2:$C$2049,0),1),"")</f>
        <v/>
      </c>
      <c r="M1533" s="1" t="str">
        <f>IFERROR(INDEX(content!$H$2:$H$2049,MATCH($E1533,content!$C$2:$C$2049,0),1),"")</f>
        <v/>
      </c>
      <c r="N1533" s="1" t="str">
        <f>IFERROR(INDEX(content!$I$2:$I$2049,MATCH($E1533,content!$C$2:$C$2049,0),1),"")</f>
        <v/>
      </c>
      <c r="O1533" s="1" t="str">
        <f>IFERROR(INDEX(content!$J$2:$J$2049,MATCH($E1533,content!$C$2:$C$2049,0),1),"")</f>
        <v/>
      </c>
      <c r="P1533" s="1" t="str">
        <f t="shared" si="95"/>
        <v/>
      </c>
      <c r="Q1533" s="1" t="str">
        <f>IF(LENB(P1533),COUNTIF(P$4:P1533,"●"),"")</f>
        <v/>
      </c>
      <c r="R1533" s="1" t="str">
        <f t="shared" si="98"/>
        <v/>
      </c>
      <c r="S1533" s="1" t="str">
        <f t="shared" si="96"/>
        <v/>
      </c>
      <c r="T1533" s="1" t="str">
        <f>IF(LEN(S1533),SUM($S$4:S1533)-1,"")</f>
        <v/>
      </c>
      <c r="U1533" s="1" t="str">
        <f t="shared" si="97"/>
        <v/>
      </c>
      <c r="V1533" s="1" t="str">
        <v/>
      </c>
      <c r="W1533" s="1" t="str">
        <v/>
      </c>
      <c r="X1533" s="1" t="str">
        <v/>
      </c>
      <c r="Y1533" s="1" t="str">
        <v/>
      </c>
      <c r="Z1533" s="1" t="str">
        <v/>
      </c>
      <c r="AA1533" s="1" t="str">
        <v/>
      </c>
      <c r="AB1533" s="1" t="str">
        <v/>
      </c>
      <c r="AC1533" s="1" t="str">
        <v/>
      </c>
      <c r="AD1533" s="1" t="str">
        <v/>
      </c>
    </row>
    <row r="1534" spans="5:30" x14ac:dyDescent="0.55000000000000004">
      <c r="E1534" s="1">
        <v>1530</v>
      </c>
      <c r="F1534" s="1" t="str">
        <f>IFERROR(INDEX(content!$A$2:$A$2049,MATCH($E1534,content!$C$2:$C$2049,0),1),"")</f>
        <v/>
      </c>
      <c r="G1534" s="1" t="str">
        <f>IFERROR(INDEX(content!$B$2:$B$2049,MATCH($E1534,content!$C$2:$C$2049,0),1),"")</f>
        <v/>
      </c>
      <c r="H1534" s="1" t="str">
        <f>IFERROR(INDEX(content!$C$2:$C$2049,MATCH($E1534,content!$C$2:$C$2049,0),1),"")</f>
        <v/>
      </c>
      <c r="I1534" s="1" t="str">
        <f>IFERROR(INDEX(content!$D$2:$D$2049,MATCH($E1534,content!$C$2:$C$2049,0),1),"")</f>
        <v/>
      </c>
      <c r="J1534" s="1" t="str">
        <v/>
      </c>
      <c r="K1534" s="1" t="str">
        <f>IFERROR(INDEX(content!$F$2:$F$2049,MATCH($E1534,content!$C$2:$C$2049,0),1),"")</f>
        <v/>
      </c>
      <c r="L1534" s="1" t="str">
        <f>IFERROR(INDEX(content!$G$2:$G$2049,MATCH($E1534,content!$C$2:$C$2049,0),1),"")</f>
        <v/>
      </c>
      <c r="M1534" s="1" t="str">
        <f>IFERROR(INDEX(content!$H$2:$H$2049,MATCH($E1534,content!$C$2:$C$2049,0),1),"")</f>
        <v/>
      </c>
      <c r="N1534" s="1" t="str">
        <f>IFERROR(INDEX(content!$I$2:$I$2049,MATCH($E1534,content!$C$2:$C$2049,0),1),"")</f>
        <v/>
      </c>
      <c r="O1534" s="1" t="str">
        <f>IFERROR(INDEX(content!$J$2:$J$2049,MATCH($E1534,content!$C$2:$C$2049,0),1),"")</f>
        <v/>
      </c>
      <c r="P1534" s="1" t="str">
        <f t="shared" si="95"/>
        <v/>
      </c>
      <c r="Q1534" s="1" t="str">
        <f>IF(LENB(P1534),COUNTIF(P$4:P1534,"●"),"")</f>
        <v/>
      </c>
      <c r="R1534" s="1" t="str">
        <f t="shared" si="98"/>
        <v/>
      </c>
      <c r="S1534" s="1" t="str">
        <f t="shared" si="96"/>
        <v/>
      </c>
      <c r="T1534" s="1" t="str">
        <f>IF(LEN(S1534),SUM($S$4:S1534)-1,"")</f>
        <v/>
      </c>
      <c r="U1534" s="1" t="str">
        <f t="shared" si="97"/>
        <v/>
      </c>
      <c r="V1534" s="1" t="str">
        <v/>
      </c>
      <c r="W1534" s="1" t="str">
        <v/>
      </c>
      <c r="X1534" s="1" t="str">
        <v/>
      </c>
      <c r="Y1534" s="1" t="str">
        <v/>
      </c>
      <c r="Z1534" s="1" t="str">
        <v/>
      </c>
      <c r="AA1534" s="1" t="str">
        <v/>
      </c>
      <c r="AB1534" s="1" t="str">
        <v/>
      </c>
      <c r="AC1534" s="1" t="str">
        <v/>
      </c>
      <c r="AD1534" s="1" t="str">
        <v/>
      </c>
    </row>
    <row r="1535" spans="5:30" x14ac:dyDescent="0.55000000000000004">
      <c r="E1535" s="1">
        <v>1531</v>
      </c>
      <c r="F1535" s="1" t="str">
        <f>IFERROR(INDEX(content!$A$2:$A$2049,MATCH($E1535,content!$C$2:$C$2049,0),1),"")</f>
        <v/>
      </c>
      <c r="G1535" s="1" t="str">
        <f>IFERROR(INDEX(content!$B$2:$B$2049,MATCH($E1535,content!$C$2:$C$2049,0),1),"")</f>
        <v/>
      </c>
      <c r="H1535" s="1" t="str">
        <f>IFERROR(INDEX(content!$C$2:$C$2049,MATCH($E1535,content!$C$2:$C$2049,0),1),"")</f>
        <v/>
      </c>
      <c r="I1535" s="1" t="str">
        <f>IFERROR(INDEX(content!$D$2:$D$2049,MATCH($E1535,content!$C$2:$C$2049,0),1),"")</f>
        <v/>
      </c>
      <c r="J1535" s="1" t="str">
        <v/>
      </c>
      <c r="K1535" s="1" t="str">
        <f>IFERROR(INDEX(content!$F$2:$F$2049,MATCH($E1535,content!$C$2:$C$2049,0),1),"")</f>
        <v/>
      </c>
      <c r="L1535" s="1" t="str">
        <f>IFERROR(INDEX(content!$G$2:$G$2049,MATCH($E1535,content!$C$2:$C$2049,0),1),"")</f>
        <v/>
      </c>
      <c r="M1535" s="1" t="str">
        <f>IFERROR(INDEX(content!$H$2:$H$2049,MATCH($E1535,content!$C$2:$C$2049,0),1),"")</f>
        <v/>
      </c>
      <c r="N1535" s="1" t="str">
        <f>IFERROR(INDEX(content!$I$2:$I$2049,MATCH($E1535,content!$C$2:$C$2049,0),1),"")</f>
        <v/>
      </c>
      <c r="O1535" s="1" t="str">
        <f>IFERROR(INDEX(content!$J$2:$J$2049,MATCH($E1535,content!$C$2:$C$2049,0),1),"")</f>
        <v/>
      </c>
      <c r="P1535" s="1" t="str">
        <f t="shared" si="95"/>
        <v/>
      </c>
      <c r="Q1535" s="1" t="str">
        <f>IF(LENB(P1535),COUNTIF(P$4:P1535,"●"),"")</f>
        <v/>
      </c>
      <c r="R1535" s="1" t="str">
        <f t="shared" si="98"/>
        <v/>
      </c>
      <c r="S1535" s="1" t="str">
        <f t="shared" si="96"/>
        <v/>
      </c>
      <c r="T1535" s="1" t="str">
        <f>IF(LEN(S1535),SUM($S$4:S1535)-1,"")</f>
        <v/>
      </c>
      <c r="U1535" s="1" t="str">
        <f t="shared" si="97"/>
        <v/>
      </c>
      <c r="V1535" s="1" t="str">
        <v/>
      </c>
      <c r="W1535" s="1" t="str">
        <v/>
      </c>
      <c r="X1535" s="1" t="str">
        <v/>
      </c>
      <c r="Y1535" s="1" t="str">
        <v/>
      </c>
      <c r="Z1535" s="1" t="str">
        <v/>
      </c>
      <c r="AA1535" s="1" t="str">
        <v/>
      </c>
      <c r="AB1535" s="1" t="str">
        <v/>
      </c>
      <c r="AC1535" s="1" t="str">
        <v/>
      </c>
      <c r="AD1535" s="1" t="str">
        <v/>
      </c>
    </row>
    <row r="1536" spans="5:30" x14ac:dyDescent="0.55000000000000004">
      <c r="E1536" s="1">
        <v>1532</v>
      </c>
      <c r="F1536" s="1" t="str">
        <f>IFERROR(INDEX(content!$A$2:$A$2049,MATCH($E1536,content!$C$2:$C$2049,0),1),"")</f>
        <v/>
      </c>
      <c r="G1536" s="1" t="str">
        <f>IFERROR(INDEX(content!$B$2:$B$2049,MATCH($E1536,content!$C$2:$C$2049,0),1),"")</f>
        <v/>
      </c>
      <c r="H1536" s="1" t="str">
        <f>IFERROR(INDEX(content!$C$2:$C$2049,MATCH($E1536,content!$C$2:$C$2049,0),1),"")</f>
        <v/>
      </c>
      <c r="I1536" s="1" t="str">
        <f>IFERROR(INDEX(content!$D$2:$D$2049,MATCH($E1536,content!$C$2:$C$2049,0),1),"")</f>
        <v/>
      </c>
      <c r="J1536" s="1" t="str">
        <v/>
      </c>
      <c r="K1536" s="1" t="str">
        <f>IFERROR(INDEX(content!$F$2:$F$2049,MATCH($E1536,content!$C$2:$C$2049,0),1),"")</f>
        <v/>
      </c>
      <c r="L1536" s="1" t="str">
        <f>IFERROR(INDEX(content!$G$2:$G$2049,MATCH($E1536,content!$C$2:$C$2049,0),1),"")</f>
        <v/>
      </c>
      <c r="M1536" s="1" t="str">
        <f>IFERROR(INDEX(content!$H$2:$H$2049,MATCH($E1536,content!$C$2:$C$2049,0),1),"")</f>
        <v/>
      </c>
      <c r="N1536" s="1" t="str">
        <f>IFERROR(INDEX(content!$I$2:$I$2049,MATCH($E1536,content!$C$2:$C$2049,0),1),"")</f>
        <v/>
      </c>
      <c r="O1536" s="1" t="str">
        <f>IFERROR(INDEX(content!$J$2:$J$2049,MATCH($E1536,content!$C$2:$C$2049,0),1),"")</f>
        <v/>
      </c>
      <c r="P1536" s="1" t="str">
        <f t="shared" si="95"/>
        <v/>
      </c>
      <c r="Q1536" s="1" t="str">
        <f>IF(LENB(P1536),COUNTIF(P$4:P1536,"●"),"")</f>
        <v/>
      </c>
      <c r="R1536" s="1" t="str">
        <f t="shared" si="98"/>
        <v/>
      </c>
      <c r="S1536" s="1" t="str">
        <f t="shared" si="96"/>
        <v/>
      </c>
      <c r="T1536" s="1" t="str">
        <f>IF(LEN(S1536),SUM($S$4:S1536)-1,"")</f>
        <v/>
      </c>
      <c r="U1536" s="1" t="str">
        <f t="shared" si="97"/>
        <v/>
      </c>
      <c r="V1536" s="1" t="str">
        <v/>
      </c>
      <c r="W1536" s="1" t="str">
        <v/>
      </c>
      <c r="X1536" s="1" t="str">
        <v/>
      </c>
      <c r="Y1536" s="1" t="str">
        <v/>
      </c>
      <c r="Z1536" s="1" t="str">
        <v/>
      </c>
      <c r="AA1536" s="1" t="str">
        <v/>
      </c>
      <c r="AB1536" s="1" t="str">
        <v/>
      </c>
      <c r="AC1536" s="1" t="str">
        <v/>
      </c>
      <c r="AD1536" s="1" t="str">
        <v/>
      </c>
    </row>
    <row r="1537" spans="5:30" x14ac:dyDescent="0.55000000000000004">
      <c r="E1537" s="1">
        <v>1533</v>
      </c>
      <c r="F1537" s="1" t="str">
        <f>IFERROR(INDEX(content!$A$2:$A$2049,MATCH($E1537,content!$C$2:$C$2049,0),1),"")</f>
        <v/>
      </c>
      <c r="G1537" s="1" t="str">
        <f>IFERROR(INDEX(content!$B$2:$B$2049,MATCH($E1537,content!$C$2:$C$2049,0),1),"")</f>
        <v/>
      </c>
      <c r="H1537" s="1" t="str">
        <f>IFERROR(INDEX(content!$C$2:$C$2049,MATCH($E1537,content!$C$2:$C$2049,0),1),"")</f>
        <v/>
      </c>
      <c r="I1537" s="1" t="str">
        <f>IFERROR(INDEX(content!$D$2:$D$2049,MATCH($E1537,content!$C$2:$C$2049,0),1),"")</f>
        <v/>
      </c>
      <c r="J1537" s="1" t="str">
        <v/>
      </c>
      <c r="K1537" s="1" t="str">
        <f>IFERROR(INDEX(content!$F$2:$F$2049,MATCH($E1537,content!$C$2:$C$2049,0),1),"")</f>
        <v/>
      </c>
      <c r="L1537" s="1" t="str">
        <f>IFERROR(INDEX(content!$G$2:$G$2049,MATCH($E1537,content!$C$2:$C$2049,0),1),"")</f>
        <v/>
      </c>
      <c r="M1537" s="1" t="str">
        <f>IFERROR(INDEX(content!$H$2:$H$2049,MATCH($E1537,content!$C$2:$C$2049,0),1),"")</f>
        <v/>
      </c>
      <c r="N1537" s="1" t="str">
        <f>IFERROR(INDEX(content!$I$2:$I$2049,MATCH($E1537,content!$C$2:$C$2049,0),1),"")</f>
        <v/>
      </c>
      <c r="O1537" s="1" t="str">
        <f>IFERROR(INDEX(content!$J$2:$J$2049,MATCH($E1537,content!$C$2:$C$2049,0),1),"")</f>
        <v/>
      </c>
      <c r="P1537" s="1" t="str">
        <f t="shared" si="95"/>
        <v/>
      </c>
      <c r="Q1537" s="1" t="str">
        <f>IF(LENB(P1537),COUNTIF(P$4:P1537,"●"),"")</f>
        <v/>
      </c>
      <c r="R1537" s="1" t="str">
        <f t="shared" si="98"/>
        <v/>
      </c>
      <c r="S1537" s="1" t="str">
        <f t="shared" si="96"/>
        <v/>
      </c>
      <c r="T1537" s="1" t="str">
        <f>IF(LEN(S1537),SUM($S$4:S1537)-1,"")</f>
        <v/>
      </c>
      <c r="U1537" s="1" t="str">
        <f t="shared" si="97"/>
        <v/>
      </c>
      <c r="V1537" s="1" t="str">
        <v/>
      </c>
      <c r="W1537" s="1" t="str">
        <v/>
      </c>
      <c r="X1537" s="1" t="str">
        <v/>
      </c>
      <c r="Y1537" s="1" t="str">
        <v/>
      </c>
      <c r="Z1537" s="1" t="str">
        <v/>
      </c>
      <c r="AA1537" s="1" t="str">
        <v/>
      </c>
      <c r="AB1537" s="1" t="str">
        <v/>
      </c>
      <c r="AC1537" s="1" t="str">
        <v/>
      </c>
      <c r="AD1537" s="1" t="str">
        <v/>
      </c>
    </row>
    <row r="1538" spans="5:30" x14ac:dyDescent="0.55000000000000004">
      <c r="E1538" s="1">
        <v>1534</v>
      </c>
      <c r="F1538" s="1" t="str">
        <f>IFERROR(INDEX(content!$A$2:$A$2049,MATCH($E1538,content!$C$2:$C$2049,0),1),"")</f>
        <v/>
      </c>
      <c r="G1538" s="1" t="str">
        <f>IFERROR(INDEX(content!$B$2:$B$2049,MATCH($E1538,content!$C$2:$C$2049,0),1),"")</f>
        <v/>
      </c>
      <c r="H1538" s="1" t="str">
        <f>IFERROR(INDEX(content!$C$2:$C$2049,MATCH($E1538,content!$C$2:$C$2049,0),1),"")</f>
        <v/>
      </c>
      <c r="I1538" s="1" t="str">
        <f>IFERROR(INDEX(content!$D$2:$D$2049,MATCH($E1538,content!$C$2:$C$2049,0),1),"")</f>
        <v/>
      </c>
      <c r="J1538" s="1" t="str">
        <v/>
      </c>
      <c r="K1538" s="1" t="str">
        <f>IFERROR(INDEX(content!$F$2:$F$2049,MATCH($E1538,content!$C$2:$C$2049,0),1),"")</f>
        <v/>
      </c>
      <c r="L1538" s="1" t="str">
        <f>IFERROR(INDEX(content!$G$2:$G$2049,MATCH($E1538,content!$C$2:$C$2049,0),1),"")</f>
        <v/>
      </c>
      <c r="M1538" s="1" t="str">
        <f>IFERROR(INDEX(content!$H$2:$H$2049,MATCH($E1538,content!$C$2:$C$2049,0),1),"")</f>
        <v/>
      </c>
      <c r="N1538" s="1" t="str">
        <f>IFERROR(INDEX(content!$I$2:$I$2049,MATCH($E1538,content!$C$2:$C$2049,0),1),"")</f>
        <v/>
      </c>
      <c r="O1538" s="1" t="str">
        <f>IFERROR(INDEX(content!$J$2:$J$2049,MATCH($E1538,content!$C$2:$C$2049,0),1),"")</f>
        <v/>
      </c>
      <c r="P1538" s="1" t="str">
        <f t="shared" si="95"/>
        <v/>
      </c>
      <c r="Q1538" s="1" t="str">
        <f>IF(LENB(P1538),COUNTIF(P$4:P1538,"●"),"")</f>
        <v/>
      </c>
      <c r="R1538" s="1" t="str">
        <f t="shared" si="98"/>
        <v/>
      </c>
      <c r="S1538" s="1" t="str">
        <f t="shared" si="96"/>
        <v/>
      </c>
      <c r="T1538" s="1" t="str">
        <f>IF(LEN(S1538),SUM($S$4:S1538)-1,"")</f>
        <v/>
      </c>
      <c r="U1538" s="1" t="str">
        <f t="shared" si="97"/>
        <v/>
      </c>
      <c r="V1538" s="1" t="str">
        <v/>
      </c>
      <c r="W1538" s="1" t="str">
        <v/>
      </c>
      <c r="X1538" s="1" t="str">
        <v/>
      </c>
      <c r="Y1538" s="1" t="str">
        <v/>
      </c>
      <c r="Z1538" s="1" t="str">
        <v/>
      </c>
      <c r="AA1538" s="1" t="str">
        <v/>
      </c>
      <c r="AB1538" s="1" t="str">
        <v/>
      </c>
      <c r="AC1538" s="1" t="str">
        <v/>
      </c>
      <c r="AD1538" s="1" t="str">
        <v/>
      </c>
    </row>
    <row r="1539" spans="5:30" x14ac:dyDescent="0.55000000000000004">
      <c r="E1539" s="1">
        <v>1535</v>
      </c>
      <c r="F1539" s="1" t="str">
        <f>IFERROR(INDEX(content!$A$2:$A$2049,MATCH($E1539,content!$C$2:$C$2049,0),1),"")</f>
        <v/>
      </c>
      <c r="G1539" s="1" t="str">
        <f>IFERROR(INDEX(content!$B$2:$B$2049,MATCH($E1539,content!$C$2:$C$2049,0),1),"")</f>
        <v/>
      </c>
      <c r="H1539" s="1" t="str">
        <f>IFERROR(INDEX(content!$C$2:$C$2049,MATCH($E1539,content!$C$2:$C$2049,0),1),"")</f>
        <v/>
      </c>
      <c r="I1539" s="1" t="str">
        <f>IFERROR(INDEX(content!$D$2:$D$2049,MATCH($E1539,content!$C$2:$C$2049,0),1),"")</f>
        <v/>
      </c>
      <c r="J1539" s="1" t="str">
        <v/>
      </c>
      <c r="K1539" s="1" t="str">
        <f>IFERROR(INDEX(content!$F$2:$F$2049,MATCH($E1539,content!$C$2:$C$2049,0),1),"")</f>
        <v/>
      </c>
      <c r="L1539" s="1" t="str">
        <f>IFERROR(INDEX(content!$G$2:$G$2049,MATCH($E1539,content!$C$2:$C$2049,0),1),"")</f>
        <v/>
      </c>
      <c r="M1539" s="1" t="str">
        <f>IFERROR(INDEX(content!$H$2:$H$2049,MATCH($E1539,content!$C$2:$C$2049,0),1),"")</f>
        <v/>
      </c>
      <c r="N1539" s="1" t="str">
        <f>IFERROR(INDEX(content!$I$2:$I$2049,MATCH($E1539,content!$C$2:$C$2049,0),1),"")</f>
        <v/>
      </c>
      <c r="O1539" s="1" t="str">
        <f>IFERROR(INDEX(content!$J$2:$J$2049,MATCH($E1539,content!$C$2:$C$2049,0),1),"")</f>
        <v/>
      </c>
      <c r="P1539" s="1" t="str">
        <f t="shared" si="95"/>
        <v/>
      </c>
      <c r="Q1539" s="1" t="str">
        <f>IF(LENB(P1539),COUNTIF(P$4:P1539,"●"),"")</f>
        <v/>
      </c>
      <c r="R1539" s="1" t="str">
        <f t="shared" si="98"/>
        <v/>
      </c>
      <c r="S1539" s="1" t="str">
        <f t="shared" si="96"/>
        <v/>
      </c>
      <c r="T1539" s="1" t="str">
        <f>IF(LEN(S1539),SUM($S$4:S1539)-1,"")</f>
        <v/>
      </c>
      <c r="U1539" s="1" t="str">
        <f t="shared" si="97"/>
        <v/>
      </c>
      <c r="V1539" s="1" t="str">
        <v/>
      </c>
      <c r="W1539" s="1" t="str">
        <v/>
      </c>
      <c r="X1539" s="1" t="str">
        <v/>
      </c>
      <c r="Y1539" s="1" t="str">
        <v/>
      </c>
      <c r="Z1539" s="1" t="str">
        <v/>
      </c>
      <c r="AA1539" s="1" t="str">
        <v/>
      </c>
      <c r="AB1539" s="1" t="str">
        <v/>
      </c>
      <c r="AC1539" s="1" t="str">
        <v/>
      </c>
      <c r="AD1539" s="1" t="str">
        <v/>
      </c>
    </row>
    <row r="1540" spans="5:30" x14ac:dyDescent="0.55000000000000004">
      <c r="E1540" s="1">
        <v>1536</v>
      </c>
      <c r="F1540" s="1" t="str">
        <f>IFERROR(INDEX(content!$A$2:$A$2049,MATCH($E1540,content!$C$2:$C$2049,0),1),"")</f>
        <v/>
      </c>
      <c r="G1540" s="1" t="str">
        <f>IFERROR(INDEX(content!$B$2:$B$2049,MATCH($E1540,content!$C$2:$C$2049,0),1),"")</f>
        <v/>
      </c>
      <c r="H1540" s="1" t="str">
        <f>IFERROR(INDEX(content!$C$2:$C$2049,MATCH($E1540,content!$C$2:$C$2049,0),1),"")</f>
        <v/>
      </c>
      <c r="I1540" s="1" t="str">
        <f>IFERROR(INDEX(content!$D$2:$D$2049,MATCH($E1540,content!$C$2:$C$2049,0),1),"")</f>
        <v/>
      </c>
      <c r="J1540" s="1" t="str">
        <v/>
      </c>
      <c r="K1540" s="1" t="str">
        <f>IFERROR(INDEX(content!$F$2:$F$2049,MATCH($E1540,content!$C$2:$C$2049,0),1),"")</f>
        <v/>
      </c>
      <c r="L1540" s="1" t="str">
        <f>IFERROR(INDEX(content!$G$2:$G$2049,MATCH($E1540,content!$C$2:$C$2049,0),1),"")</f>
        <v/>
      </c>
      <c r="M1540" s="1" t="str">
        <f>IFERROR(INDEX(content!$H$2:$H$2049,MATCH($E1540,content!$C$2:$C$2049,0),1),"")</f>
        <v/>
      </c>
      <c r="N1540" s="1" t="str">
        <f>IFERROR(INDEX(content!$I$2:$I$2049,MATCH($E1540,content!$C$2:$C$2049,0),1),"")</f>
        <v/>
      </c>
      <c r="O1540" s="1" t="str">
        <f>IFERROR(INDEX(content!$J$2:$J$2049,MATCH($E1540,content!$C$2:$C$2049,0),1),"")</f>
        <v/>
      </c>
      <c r="P1540" s="1" t="str">
        <f t="shared" ref="P1540:P1603" si="99">IF(AND(LENB(H1540),0&lt;H1540,LENB(K1540),0&lt;K1540),"●","")</f>
        <v/>
      </c>
      <c r="Q1540" s="1" t="str">
        <f>IF(LENB(P1540),COUNTIF(P$4:P1540,"●"),"")</f>
        <v/>
      </c>
      <c r="R1540" s="1" t="str">
        <f t="shared" si="98"/>
        <v/>
      </c>
      <c r="S1540" s="1" t="str">
        <f t="shared" ref="S1540:S1603" si="100">IF(LEN(G1540),1,"")</f>
        <v/>
      </c>
      <c r="T1540" s="1" t="str">
        <f>IF(LEN(S1540),SUM($S$4:S1540)-1,"")</f>
        <v/>
      </c>
      <c r="U1540" s="1" t="str">
        <f t="shared" ref="U1540:U1603" si="101">IF(LENB($R1540),IF(COUNTIF($B$34,"*[*"),REPLACE($B$34,FIND("[",$B$34),2,"["&amp;$T1540&amp;"]"),$B$34),"")</f>
        <v/>
      </c>
      <c r="V1540" s="1" t="str">
        <v/>
      </c>
      <c r="W1540" s="1" t="str">
        <v/>
      </c>
      <c r="X1540" s="1" t="str">
        <v/>
      </c>
      <c r="Y1540" s="1" t="str">
        <v/>
      </c>
      <c r="Z1540" s="1" t="str">
        <v/>
      </c>
      <c r="AA1540" s="1" t="str">
        <v/>
      </c>
      <c r="AB1540" s="1" t="str">
        <v/>
      </c>
      <c r="AC1540" s="1" t="str">
        <v/>
      </c>
      <c r="AD1540" s="1" t="str">
        <v/>
      </c>
    </row>
    <row r="1541" spans="5:30" x14ac:dyDescent="0.55000000000000004">
      <c r="E1541" s="1">
        <v>1537</v>
      </c>
      <c r="F1541" s="1" t="str">
        <f>IFERROR(INDEX(content!$A$2:$A$2049,MATCH($E1541,content!$C$2:$C$2049,0),1),"")</f>
        <v/>
      </c>
      <c r="G1541" s="1" t="str">
        <f>IFERROR(INDEX(content!$B$2:$B$2049,MATCH($E1541,content!$C$2:$C$2049,0),1),"")</f>
        <v/>
      </c>
      <c r="H1541" s="1" t="str">
        <f>IFERROR(INDEX(content!$C$2:$C$2049,MATCH($E1541,content!$C$2:$C$2049,0),1),"")</f>
        <v/>
      </c>
      <c r="I1541" s="1" t="str">
        <f>IFERROR(INDEX(content!$D$2:$D$2049,MATCH($E1541,content!$C$2:$C$2049,0),1),"")</f>
        <v/>
      </c>
      <c r="J1541" s="1" t="str">
        <v/>
      </c>
      <c r="K1541" s="1" t="str">
        <f>IFERROR(INDEX(content!$F$2:$F$2049,MATCH($E1541,content!$C$2:$C$2049,0),1),"")</f>
        <v/>
      </c>
      <c r="L1541" s="1" t="str">
        <f>IFERROR(INDEX(content!$G$2:$G$2049,MATCH($E1541,content!$C$2:$C$2049,0),1),"")</f>
        <v/>
      </c>
      <c r="M1541" s="1" t="str">
        <f>IFERROR(INDEX(content!$H$2:$H$2049,MATCH($E1541,content!$C$2:$C$2049,0),1),"")</f>
        <v/>
      </c>
      <c r="N1541" s="1" t="str">
        <f>IFERROR(INDEX(content!$I$2:$I$2049,MATCH($E1541,content!$C$2:$C$2049,0),1),"")</f>
        <v/>
      </c>
      <c r="O1541" s="1" t="str">
        <f>IFERROR(INDEX(content!$J$2:$J$2049,MATCH($E1541,content!$C$2:$C$2049,0),1),"")</f>
        <v/>
      </c>
      <c r="P1541" s="1" t="str">
        <f t="shared" si="99"/>
        <v/>
      </c>
      <c r="Q1541" s="1" t="str">
        <f>IF(LENB(P1541),COUNTIF(P$4:P1541,"●"),"")</f>
        <v/>
      </c>
      <c r="R1541" s="1" t="str">
        <f t="shared" ref="R1541:R1604" si="102">IF(AND(LENB(Q1541),LENB($B$4),LENB($B$5)),$B$4+$B$5*(Q1541),"")</f>
        <v/>
      </c>
      <c r="S1541" s="1" t="str">
        <f t="shared" si="100"/>
        <v/>
      </c>
      <c r="T1541" s="1" t="str">
        <f>IF(LEN(S1541),SUM($S$4:S1541)-1,"")</f>
        <v/>
      </c>
      <c r="U1541" s="1" t="str">
        <f t="shared" si="101"/>
        <v/>
      </c>
      <c r="V1541" s="1" t="str">
        <v/>
      </c>
      <c r="W1541" s="1" t="str">
        <v/>
      </c>
      <c r="X1541" s="1" t="str">
        <v/>
      </c>
      <c r="Y1541" s="1" t="str">
        <v/>
      </c>
      <c r="Z1541" s="1" t="str">
        <v/>
      </c>
      <c r="AA1541" s="1" t="str">
        <v/>
      </c>
      <c r="AB1541" s="1" t="str">
        <v/>
      </c>
      <c r="AC1541" s="1" t="str">
        <v/>
      </c>
      <c r="AD1541" s="1" t="str">
        <v/>
      </c>
    </row>
    <row r="1542" spans="5:30" x14ac:dyDescent="0.55000000000000004">
      <c r="E1542" s="1">
        <v>1538</v>
      </c>
      <c r="F1542" s="1" t="str">
        <f>IFERROR(INDEX(content!$A$2:$A$2049,MATCH($E1542,content!$C$2:$C$2049,0),1),"")</f>
        <v/>
      </c>
      <c r="G1542" s="1" t="str">
        <f>IFERROR(INDEX(content!$B$2:$B$2049,MATCH($E1542,content!$C$2:$C$2049,0),1),"")</f>
        <v/>
      </c>
      <c r="H1542" s="1" t="str">
        <f>IFERROR(INDEX(content!$C$2:$C$2049,MATCH($E1542,content!$C$2:$C$2049,0),1),"")</f>
        <v/>
      </c>
      <c r="I1542" s="1" t="str">
        <f>IFERROR(INDEX(content!$D$2:$D$2049,MATCH($E1542,content!$C$2:$C$2049,0),1),"")</f>
        <v/>
      </c>
      <c r="J1542" s="1" t="str">
        <v/>
      </c>
      <c r="K1542" s="1" t="str">
        <f>IFERROR(INDEX(content!$F$2:$F$2049,MATCH($E1542,content!$C$2:$C$2049,0),1),"")</f>
        <v/>
      </c>
      <c r="L1542" s="1" t="str">
        <f>IFERROR(INDEX(content!$G$2:$G$2049,MATCH($E1542,content!$C$2:$C$2049,0),1),"")</f>
        <v/>
      </c>
      <c r="M1542" s="1" t="str">
        <f>IFERROR(INDEX(content!$H$2:$H$2049,MATCH($E1542,content!$C$2:$C$2049,0),1),"")</f>
        <v/>
      </c>
      <c r="N1542" s="1" t="str">
        <f>IFERROR(INDEX(content!$I$2:$I$2049,MATCH($E1542,content!$C$2:$C$2049,0),1),"")</f>
        <v/>
      </c>
      <c r="O1542" s="1" t="str">
        <f>IFERROR(INDEX(content!$J$2:$J$2049,MATCH($E1542,content!$C$2:$C$2049,0),1),"")</f>
        <v/>
      </c>
      <c r="P1542" s="1" t="str">
        <f t="shared" si="99"/>
        <v/>
      </c>
      <c r="Q1542" s="1" t="str">
        <f>IF(LENB(P1542),COUNTIF(P$4:P1542,"●"),"")</f>
        <v/>
      </c>
      <c r="R1542" s="1" t="str">
        <f t="shared" si="102"/>
        <v/>
      </c>
      <c r="S1542" s="1" t="str">
        <f t="shared" si="100"/>
        <v/>
      </c>
      <c r="T1542" s="1" t="str">
        <f>IF(LEN(S1542),SUM($S$4:S1542)-1,"")</f>
        <v/>
      </c>
      <c r="U1542" s="1" t="str">
        <f t="shared" si="101"/>
        <v/>
      </c>
      <c r="V1542" s="1" t="str">
        <v/>
      </c>
      <c r="W1542" s="1" t="str">
        <v/>
      </c>
      <c r="X1542" s="1" t="str">
        <v/>
      </c>
      <c r="Y1542" s="1" t="str">
        <v/>
      </c>
      <c r="Z1542" s="1" t="str">
        <v/>
      </c>
      <c r="AA1542" s="1" t="str">
        <v/>
      </c>
      <c r="AB1542" s="1" t="str">
        <v/>
      </c>
      <c r="AC1542" s="1" t="str">
        <v/>
      </c>
      <c r="AD1542" s="1" t="str">
        <v/>
      </c>
    </row>
    <row r="1543" spans="5:30" x14ac:dyDescent="0.55000000000000004">
      <c r="E1543" s="1">
        <v>1539</v>
      </c>
      <c r="F1543" s="1" t="str">
        <f>IFERROR(INDEX(content!$A$2:$A$2049,MATCH($E1543,content!$C$2:$C$2049,0),1),"")</f>
        <v/>
      </c>
      <c r="G1543" s="1" t="str">
        <f>IFERROR(INDEX(content!$B$2:$B$2049,MATCH($E1543,content!$C$2:$C$2049,0),1),"")</f>
        <v/>
      </c>
      <c r="H1543" s="1" t="str">
        <f>IFERROR(INDEX(content!$C$2:$C$2049,MATCH($E1543,content!$C$2:$C$2049,0),1),"")</f>
        <v/>
      </c>
      <c r="I1543" s="1" t="str">
        <f>IFERROR(INDEX(content!$D$2:$D$2049,MATCH($E1543,content!$C$2:$C$2049,0),1),"")</f>
        <v/>
      </c>
      <c r="J1543" s="1" t="str">
        <v/>
      </c>
      <c r="K1543" s="1" t="str">
        <f>IFERROR(INDEX(content!$F$2:$F$2049,MATCH($E1543,content!$C$2:$C$2049,0),1),"")</f>
        <v/>
      </c>
      <c r="L1543" s="1" t="str">
        <f>IFERROR(INDEX(content!$G$2:$G$2049,MATCH($E1543,content!$C$2:$C$2049,0),1),"")</f>
        <v/>
      </c>
      <c r="M1543" s="1" t="str">
        <f>IFERROR(INDEX(content!$H$2:$H$2049,MATCH($E1543,content!$C$2:$C$2049,0),1),"")</f>
        <v/>
      </c>
      <c r="N1543" s="1" t="str">
        <f>IFERROR(INDEX(content!$I$2:$I$2049,MATCH($E1543,content!$C$2:$C$2049,0),1),"")</f>
        <v/>
      </c>
      <c r="O1543" s="1" t="str">
        <f>IFERROR(INDEX(content!$J$2:$J$2049,MATCH($E1543,content!$C$2:$C$2049,0),1),"")</f>
        <v/>
      </c>
      <c r="P1543" s="1" t="str">
        <f t="shared" si="99"/>
        <v/>
      </c>
      <c r="Q1543" s="1" t="str">
        <f>IF(LENB(P1543),COUNTIF(P$4:P1543,"●"),"")</f>
        <v/>
      </c>
      <c r="R1543" s="1" t="str">
        <f t="shared" si="102"/>
        <v/>
      </c>
      <c r="S1543" s="1" t="str">
        <f t="shared" si="100"/>
        <v/>
      </c>
      <c r="T1543" s="1" t="str">
        <f>IF(LEN(S1543),SUM($S$4:S1543)-1,"")</f>
        <v/>
      </c>
      <c r="U1543" s="1" t="str">
        <f t="shared" si="101"/>
        <v/>
      </c>
      <c r="V1543" s="1" t="str">
        <v/>
      </c>
      <c r="W1543" s="1" t="str">
        <v/>
      </c>
      <c r="X1543" s="1" t="str">
        <v/>
      </c>
      <c r="Y1543" s="1" t="str">
        <v/>
      </c>
      <c r="Z1543" s="1" t="str">
        <v/>
      </c>
      <c r="AA1543" s="1" t="str">
        <v/>
      </c>
      <c r="AB1543" s="1" t="str">
        <v/>
      </c>
      <c r="AC1543" s="1" t="str">
        <v/>
      </c>
      <c r="AD1543" s="1" t="str">
        <v/>
      </c>
    </row>
    <row r="1544" spans="5:30" x14ac:dyDescent="0.55000000000000004">
      <c r="E1544" s="1">
        <v>1540</v>
      </c>
      <c r="F1544" s="1" t="str">
        <f>IFERROR(INDEX(content!$A$2:$A$2049,MATCH($E1544,content!$C$2:$C$2049,0),1),"")</f>
        <v/>
      </c>
      <c r="G1544" s="1" t="str">
        <f>IFERROR(INDEX(content!$B$2:$B$2049,MATCH($E1544,content!$C$2:$C$2049,0),1),"")</f>
        <v/>
      </c>
      <c r="H1544" s="1" t="str">
        <f>IFERROR(INDEX(content!$C$2:$C$2049,MATCH($E1544,content!$C$2:$C$2049,0),1),"")</f>
        <v/>
      </c>
      <c r="I1544" s="1" t="str">
        <f>IFERROR(INDEX(content!$D$2:$D$2049,MATCH($E1544,content!$C$2:$C$2049,0),1),"")</f>
        <v/>
      </c>
      <c r="J1544" s="1" t="str">
        <v/>
      </c>
      <c r="K1544" s="1" t="str">
        <f>IFERROR(INDEX(content!$F$2:$F$2049,MATCH($E1544,content!$C$2:$C$2049,0),1),"")</f>
        <v/>
      </c>
      <c r="L1544" s="1" t="str">
        <f>IFERROR(INDEX(content!$G$2:$G$2049,MATCH($E1544,content!$C$2:$C$2049,0),1),"")</f>
        <v/>
      </c>
      <c r="M1544" s="1" t="str">
        <f>IFERROR(INDEX(content!$H$2:$H$2049,MATCH($E1544,content!$C$2:$C$2049,0),1),"")</f>
        <v/>
      </c>
      <c r="N1544" s="1" t="str">
        <f>IFERROR(INDEX(content!$I$2:$I$2049,MATCH($E1544,content!$C$2:$C$2049,0),1),"")</f>
        <v/>
      </c>
      <c r="O1544" s="1" t="str">
        <f>IFERROR(INDEX(content!$J$2:$J$2049,MATCH($E1544,content!$C$2:$C$2049,0),1),"")</f>
        <v/>
      </c>
      <c r="P1544" s="1" t="str">
        <f t="shared" si="99"/>
        <v/>
      </c>
      <c r="Q1544" s="1" t="str">
        <f>IF(LENB(P1544),COUNTIF(P$4:P1544,"●"),"")</f>
        <v/>
      </c>
      <c r="R1544" s="1" t="str">
        <f t="shared" si="102"/>
        <v/>
      </c>
      <c r="S1544" s="1" t="str">
        <f t="shared" si="100"/>
        <v/>
      </c>
      <c r="T1544" s="1" t="str">
        <f>IF(LEN(S1544),SUM($S$4:S1544)-1,"")</f>
        <v/>
      </c>
      <c r="U1544" s="1" t="str">
        <f t="shared" si="101"/>
        <v/>
      </c>
      <c r="V1544" s="1" t="str">
        <v/>
      </c>
      <c r="W1544" s="1" t="str">
        <v/>
      </c>
      <c r="X1544" s="1" t="str">
        <v/>
      </c>
      <c r="Y1544" s="1" t="str">
        <v/>
      </c>
      <c r="Z1544" s="1" t="str">
        <v/>
      </c>
      <c r="AA1544" s="1" t="str">
        <v/>
      </c>
      <c r="AB1544" s="1" t="str">
        <v/>
      </c>
      <c r="AC1544" s="1" t="str">
        <v/>
      </c>
      <c r="AD1544" s="1" t="str">
        <v/>
      </c>
    </row>
    <row r="1545" spans="5:30" x14ac:dyDescent="0.55000000000000004">
      <c r="E1545" s="1">
        <v>1541</v>
      </c>
      <c r="F1545" s="1" t="str">
        <f>IFERROR(INDEX(content!$A$2:$A$2049,MATCH($E1545,content!$C$2:$C$2049,0),1),"")</f>
        <v/>
      </c>
      <c r="G1545" s="1" t="str">
        <f>IFERROR(INDEX(content!$B$2:$B$2049,MATCH($E1545,content!$C$2:$C$2049,0),1),"")</f>
        <v/>
      </c>
      <c r="H1545" s="1" t="str">
        <f>IFERROR(INDEX(content!$C$2:$C$2049,MATCH($E1545,content!$C$2:$C$2049,0),1),"")</f>
        <v/>
      </c>
      <c r="I1545" s="1" t="str">
        <f>IFERROR(INDEX(content!$D$2:$D$2049,MATCH($E1545,content!$C$2:$C$2049,0),1),"")</f>
        <v/>
      </c>
      <c r="J1545" s="1" t="str">
        <v/>
      </c>
      <c r="K1545" s="1" t="str">
        <f>IFERROR(INDEX(content!$F$2:$F$2049,MATCH($E1545,content!$C$2:$C$2049,0),1),"")</f>
        <v/>
      </c>
      <c r="L1545" s="1" t="str">
        <f>IFERROR(INDEX(content!$G$2:$G$2049,MATCH($E1545,content!$C$2:$C$2049,0),1),"")</f>
        <v/>
      </c>
      <c r="M1545" s="1" t="str">
        <f>IFERROR(INDEX(content!$H$2:$H$2049,MATCH($E1545,content!$C$2:$C$2049,0),1),"")</f>
        <v/>
      </c>
      <c r="N1545" s="1" t="str">
        <f>IFERROR(INDEX(content!$I$2:$I$2049,MATCH($E1545,content!$C$2:$C$2049,0),1),"")</f>
        <v/>
      </c>
      <c r="O1545" s="1" t="str">
        <f>IFERROR(INDEX(content!$J$2:$J$2049,MATCH($E1545,content!$C$2:$C$2049,0),1),"")</f>
        <v/>
      </c>
      <c r="P1545" s="1" t="str">
        <f t="shared" si="99"/>
        <v/>
      </c>
      <c r="Q1545" s="1" t="str">
        <f>IF(LENB(P1545),COUNTIF(P$4:P1545,"●"),"")</f>
        <v/>
      </c>
      <c r="R1545" s="1" t="str">
        <f t="shared" si="102"/>
        <v/>
      </c>
      <c r="S1545" s="1" t="str">
        <f t="shared" si="100"/>
        <v/>
      </c>
      <c r="T1545" s="1" t="str">
        <f>IF(LEN(S1545),SUM($S$4:S1545)-1,"")</f>
        <v/>
      </c>
      <c r="U1545" s="1" t="str">
        <f t="shared" si="101"/>
        <v/>
      </c>
      <c r="V1545" s="1" t="str">
        <v/>
      </c>
      <c r="W1545" s="1" t="str">
        <v/>
      </c>
      <c r="X1545" s="1" t="str">
        <v/>
      </c>
      <c r="Y1545" s="1" t="str">
        <v/>
      </c>
      <c r="Z1545" s="1" t="str">
        <v/>
      </c>
      <c r="AA1545" s="1" t="str">
        <v/>
      </c>
      <c r="AB1545" s="1" t="str">
        <v/>
      </c>
      <c r="AC1545" s="1" t="str">
        <v/>
      </c>
      <c r="AD1545" s="1" t="str">
        <v/>
      </c>
    </row>
    <row r="1546" spans="5:30" x14ac:dyDescent="0.55000000000000004">
      <c r="E1546" s="1">
        <v>1542</v>
      </c>
      <c r="F1546" s="1" t="str">
        <f>IFERROR(INDEX(content!$A$2:$A$2049,MATCH($E1546,content!$C$2:$C$2049,0),1),"")</f>
        <v/>
      </c>
      <c r="G1546" s="1" t="str">
        <f>IFERROR(INDEX(content!$B$2:$B$2049,MATCH($E1546,content!$C$2:$C$2049,0),1),"")</f>
        <v/>
      </c>
      <c r="H1546" s="1" t="str">
        <f>IFERROR(INDEX(content!$C$2:$C$2049,MATCH($E1546,content!$C$2:$C$2049,0),1),"")</f>
        <v/>
      </c>
      <c r="I1546" s="1" t="str">
        <f>IFERROR(INDEX(content!$D$2:$D$2049,MATCH($E1546,content!$C$2:$C$2049,0),1),"")</f>
        <v/>
      </c>
      <c r="J1546" s="1" t="str">
        <v/>
      </c>
      <c r="K1546" s="1" t="str">
        <f>IFERROR(INDEX(content!$F$2:$F$2049,MATCH($E1546,content!$C$2:$C$2049,0),1),"")</f>
        <v/>
      </c>
      <c r="L1546" s="1" t="str">
        <f>IFERROR(INDEX(content!$G$2:$G$2049,MATCH($E1546,content!$C$2:$C$2049,0),1),"")</f>
        <v/>
      </c>
      <c r="M1546" s="1" t="str">
        <f>IFERROR(INDEX(content!$H$2:$H$2049,MATCH($E1546,content!$C$2:$C$2049,0),1),"")</f>
        <v/>
      </c>
      <c r="N1546" s="1" t="str">
        <f>IFERROR(INDEX(content!$I$2:$I$2049,MATCH($E1546,content!$C$2:$C$2049,0),1),"")</f>
        <v/>
      </c>
      <c r="O1546" s="1" t="str">
        <f>IFERROR(INDEX(content!$J$2:$J$2049,MATCH($E1546,content!$C$2:$C$2049,0),1),"")</f>
        <v/>
      </c>
      <c r="P1546" s="1" t="str">
        <f t="shared" si="99"/>
        <v/>
      </c>
      <c r="Q1546" s="1" t="str">
        <f>IF(LENB(P1546),COUNTIF(P$4:P1546,"●"),"")</f>
        <v/>
      </c>
      <c r="R1546" s="1" t="str">
        <f t="shared" si="102"/>
        <v/>
      </c>
      <c r="S1546" s="1" t="str">
        <f t="shared" si="100"/>
        <v/>
      </c>
      <c r="T1546" s="1" t="str">
        <f>IF(LEN(S1546),SUM($S$4:S1546)-1,"")</f>
        <v/>
      </c>
      <c r="U1546" s="1" t="str">
        <f t="shared" si="101"/>
        <v/>
      </c>
      <c r="V1546" s="1" t="str">
        <v/>
      </c>
      <c r="W1546" s="1" t="str">
        <v/>
      </c>
      <c r="X1546" s="1" t="str">
        <v/>
      </c>
      <c r="Y1546" s="1" t="str">
        <v/>
      </c>
      <c r="Z1546" s="1" t="str">
        <v/>
      </c>
      <c r="AA1546" s="1" t="str">
        <v/>
      </c>
      <c r="AB1546" s="1" t="str">
        <v/>
      </c>
      <c r="AC1546" s="1" t="str">
        <v/>
      </c>
      <c r="AD1546" s="1" t="str">
        <v/>
      </c>
    </row>
    <row r="1547" spans="5:30" x14ac:dyDescent="0.55000000000000004">
      <c r="E1547" s="1">
        <v>1543</v>
      </c>
      <c r="F1547" s="1" t="str">
        <f>IFERROR(INDEX(content!$A$2:$A$2049,MATCH($E1547,content!$C$2:$C$2049,0),1),"")</f>
        <v/>
      </c>
      <c r="G1547" s="1" t="str">
        <f>IFERROR(INDEX(content!$B$2:$B$2049,MATCH($E1547,content!$C$2:$C$2049,0),1),"")</f>
        <v/>
      </c>
      <c r="H1547" s="1" t="str">
        <f>IFERROR(INDEX(content!$C$2:$C$2049,MATCH($E1547,content!$C$2:$C$2049,0),1),"")</f>
        <v/>
      </c>
      <c r="I1547" s="1" t="str">
        <f>IFERROR(INDEX(content!$D$2:$D$2049,MATCH($E1547,content!$C$2:$C$2049,0),1),"")</f>
        <v/>
      </c>
      <c r="J1547" s="1" t="str">
        <v/>
      </c>
      <c r="K1547" s="1" t="str">
        <f>IFERROR(INDEX(content!$F$2:$F$2049,MATCH($E1547,content!$C$2:$C$2049,0),1),"")</f>
        <v/>
      </c>
      <c r="L1547" s="1" t="str">
        <f>IFERROR(INDEX(content!$G$2:$G$2049,MATCH($E1547,content!$C$2:$C$2049,0),1),"")</f>
        <v/>
      </c>
      <c r="M1547" s="1" t="str">
        <f>IFERROR(INDEX(content!$H$2:$H$2049,MATCH($E1547,content!$C$2:$C$2049,0),1),"")</f>
        <v/>
      </c>
      <c r="N1547" s="1" t="str">
        <f>IFERROR(INDEX(content!$I$2:$I$2049,MATCH($E1547,content!$C$2:$C$2049,0),1),"")</f>
        <v/>
      </c>
      <c r="O1547" s="1" t="str">
        <f>IFERROR(INDEX(content!$J$2:$J$2049,MATCH($E1547,content!$C$2:$C$2049,0),1),"")</f>
        <v/>
      </c>
      <c r="P1547" s="1" t="str">
        <f t="shared" si="99"/>
        <v/>
      </c>
      <c r="Q1547" s="1" t="str">
        <f>IF(LENB(P1547),COUNTIF(P$4:P1547,"●"),"")</f>
        <v/>
      </c>
      <c r="R1547" s="1" t="str">
        <f t="shared" si="102"/>
        <v/>
      </c>
      <c r="S1547" s="1" t="str">
        <f t="shared" si="100"/>
        <v/>
      </c>
      <c r="T1547" s="1" t="str">
        <f>IF(LEN(S1547),SUM($S$4:S1547)-1,"")</f>
        <v/>
      </c>
      <c r="U1547" s="1" t="str">
        <f t="shared" si="101"/>
        <v/>
      </c>
      <c r="V1547" s="1" t="str">
        <v/>
      </c>
      <c r="W1547" s="1" t="str">
        <v/>
      </c>
      <c r="X1547" s="1" t="str">
        <v/>
      </c>
      <c r="Y1547" s="1" t="str">
        <v/>
      </c>
      <c r="Z1547" s="1" t="str">
        <v/>
      </c>
      <c r="AA1547" s="1" t="str">
        <v/>
      </c>
      <c r="AB1547" s="1" t="str">
        <v/>
      </c>
      <c r="AC1547" s="1" t="str">
        <v/>
      </c>
      <c r="AD1547" s="1" t="str">
        <v/>
      </c>
    </row>
    <row r="1548" spans="5:30" x14ac:dyDescent="0.55000000000000004">
      <c r="E1548" s="1">
        <v>1544</v>
      </c>
      <c r="F1548" s="1" t="str">
        <f>IFERROR(INDEX(content!$A$2:$A$2049,MATCH($E1548,content!$C$2:$C$2049,0),1),"")</f>
        <v/>
      </c>
      <c r="G1548" s="1" t="str">
        <f>IFERROR(INDEX(content!$B$2:$B$2049,MATCH($E1548,content!$C$2:$C$2049,0),1),"")</f>
        <v/>
      </c>
      <c r="H1548" s="1" t="str">
        <f>IFERROR(INDEX(content!$C$2:$C$2049,MATCH($E1548,content!$C$2:$C$2049,0),1),"")</f>
        <v/>
      </c>
      <c r="I1548" s="1" t="str">
        <f>IFERROR(INDEX(content!$D$2:$D$2049,MATCH($E1548,content!$C$2:$C$2049,0),1),"")</f>
        <v/>
      </c>
      <c r="J1548" s="1" t="str">
        <v/>
      </c>
      <c r="K1548" s="1" t="str">
        <f>IFERROR(INDEX(content!$F$2:$F$2049,MATCH($E1548,content!$C$2:$C$2049,0),1),"")</f>
        <v/>
      </c>
      <c r="L1548" s="1" t="str">
        <f>IFERROR(INDEX(content!$G$2:$G$2049,MATCH($E1548,content!$C$2:$C$2049,0),1),"")</f>
        <v/>
      </c>
      <c r="M1548" s="1" t="str">
        <f>IFERROR(INDEX(content!$H$2:$H$2049,MATCH($E1548,content!$C$2:$C$2049,0),1),"")</f>
        <v/>
      </c>
      <c r="N1548" s="1" t="str">
        <f>IFERROR(INDEX(content!$I$2:$I$2049,MATCH($E1548,content!$C$2:$C$2049,0),1),"")</f>
        <v/>
      </c>
      <c r="O1548" s="1" t="str">
        <f>IFERROR(INDEX(content!$J$2:$J$2049,MATCH($E1548,content!$C$2:$C$2049,0),1),"")</f>
        <v/>
      </c>
      <c r="P1548" s="1" t="str">
        <f t="shared" si="99"/>
        <v/>
      </c>
      <c r="Q1548" s="1" t="str">
        <f>IF(LENB(P1548),COUNTIF(P$4:P1548,"●"),"")</f>
        <v/>
      </c>
      <c r="R1548" s="1" t="str">
        <f t="shared" si="102"/>
        <v/>
      </c>
      <c r="S1548" s="1" t="str">
        <f t="shared" si="100"/>
        <v/>
      </c>
      <c r="T1548" s="1" t="str">
        <f>IF(LEN(S1548),SUM($S$4:S1548)-1,"")</f>
        <v/>
      </c>
      <c r="U1548" s="1" t="str">
        <f t="shared" si="101"/>
        <v/>
      </c>
      <c r="V1548" s="1" t="str">
        <v/>
      </c>
      <c r="W1548" s="1" t="str">
        <v/>
      </c>
      <c r="X1548" s="1" t="str">
        <v/>
      </c>
      <c r="Y1548" s="1" t="str">
        <v/>
      </c>
      <c r="Z1548" s="1" t="str">
        <v/>
      </c>
      <c r="AA1548" s="1" t="str">
        <v/>
      </c>
      <c r="AB1548" s="1" t="str">
        <v/>
      </c>
      <c r="AC1548" s="1" t="str">
        <v/>
      </c>
      <c r="AD1548" s="1" t="str">
        <v/>
      </c>
    </row>
    <row r="1549" spans="5:30" x14ac:dyDescent="0.55000000000000004">
      <c r="E1549" s="1">
        <v>1545</v>
      </c>
      <c r="F1549" s="1" t="str">
        <f>IFERROR(INDEX(content!$A$2:$A$2049,MATCH($E1549,content!$C$2:$C$2049,0),1),"")</f>
        <v/>
      </c>
      <c r="G1549" s="1" t="str">
        <f>IFERROR(INDEX(content!$B$2:$B$2049,MATCH($E1549,content!$C$2:$C$2049,0),1),"")</f>
        <v/>
      </c>
      <c r="H1549" s="1" t="str">
        <f>IFERROR(INDEX(content!$C$2:$C$2049,MATCH($E1549,content!$C$2:$C$2049,0),1),"")</f>
        <v/>
      </c>
      <c r="I1549" s="1" t="str">
        <f>IFERROR(INDEX(content!$D$2:$D$2049,MATCH($E1549,content!$C$2:$C$2049,0),1),"")</f>
        <v/>
      </c>
      <c r="J1549" s="1" t="str">
        <v/>
      </c>
      <c r="K1549" s="1" t="str">
        <f>IFERROR(INDEX(content!$F$2:$F$2049,MATCH($E1549,content!$C$2:$C$2049,0),1),"")</f>
        <v/>
      </c>
      <c r="L1549" s="1" t="str">
        <f>IFERROR(INDEX(content!$G$2:$G$2049,MATCH($E1549,content!$C$2:$C$2049,0),1),"")</f>
        <v/>
      </c>
      <c r="M1549" s="1" t="str">
        <f>IFERROR(INDEX(content!$H$2:$H$2049,MATCH($E1549,content!$C$2:$C$2049,0),1),"")</f>
        <v/>
      </c>
      <c r="N1549" s="1" t="str">
        <f>IFERROR(INDEX(content!$I$2:$I$2049,MATCH($E1549,content!$C$2:$C$2049,0),1),"")</f>
        <v/>
      </c>
      <c r="O1549" s="1" t="str">
        <f>IFERROR(INDEX(content!$J$2:$J$2049,MATCH($E1549,content!$C$2:$C$2049,0),1),"")</f>
        <v/>
      </c>
      <c r="P1549" s="1" t="str">
        <f t="shared" si="99"/>
        <v/>
      </c>
      <c r="Q1549" s="1" t="str">
        <f>IF(LENB(P1549),COUNTIF(P$4:P1549,"●"),"")</f>
        <v/>
      </c>
      <c r="R1549" s="1" t="str">
        <f t="shared" si="102"/>
        <v/>
      </c>
      <c r="S1549" s="1" t="str">
        <f t="shared" si="100"/>
        <v/>
      </c>
      <c r="T1549" s="1" t="str">
        <f>IF(LEN(S1549),SUM($S$4:S1549)-1,"")</f>
        <v/>
      </c>
      <c r="U1549" s="1" t="str">
        <f t="shared" si="101"/>
        <v/>
      </c>
      <c r="V1549" s="1" t="str">
        <v/>
      </c>
      <c r="W1549" s="1" t="str">
        <v/>
      </c>
      <c r="X1549" s="1" t="str">
        <v/>
      </c>
      <c r="Y1549" s="1" t="str">
        <v/>
      </c>
      <c r="Z1549" s="1" t="str">
        <v/>
      </c>
      <c r="AA1549" s="1" t="str">
        <v/>
      </c>
      <c r="AB1549" s="1" t="str">
        <v/>
      </c>
      <c r="AC1549" s="1" t="str">
        <v/>
      </c>
      <c r="AD1549" s="1" t="str">
        <v/>
      </c>
    </row>
    <row r="1550" spans="5:30" x14ac:dyDescent="0.55000000000000004">
      <c r="E1550" s="1">
        <v>1546</v>
      </c>
      <c r="F1550" s="1" t="str">
        <f>IFERROR(INDEX(content!$A$2:$A$2049,MATCH($E1550,content!$C$2:$C$2049,0),1),"")</f>
        <v/>
      </c>
      <c r="G1550" s="1" t="str">
        <f>IFERROR(INDEX(content!$B$2:$B$2049,MATCH($E1550,content!$C$2:$C$2049,0),1),"")</f>
        <v/>
      </c>
      <c r="H1550" s="1" t="str">
        <f>IFERROR(INDEX(content!$C$2:$C$2049,MATCH($E1550,content!$C$2:$C$2049,0),1),"")</f>
        <v/>
      </c>
      <c r="I1550" s="1" t="str">
        <f>IFERROR(INDEX(content!$D$2:$D$2049,MATCH($E1550,content!$C$2:$C$2049,0),1),"")</f>
        <v/>
      </c>
      <c r="J1550" s="1" t="str">
        <v/>
      </c>
      <c r="K1550" s="1" t="str">
        <f>IFERROR(INDEX(content!$F$2:$F$2049,MATCH($E1550,content!$C$2:$C$2049,0),1),"")</f>
        <v/>
      </c>
      <c r="L1550" s="1" t="str">
        <f>IFERROR(INDEX(content!$G$2:$G$2049,MATCH($E1550,content!$C$2:$C$2049,0),1),"")</f>
        <v/>
      </c>
      <c r="M1550" s="1" t="str">
        <f>IFERROR(INDEX(content!$H$2:$H$2049,MATCH($E1550,content!$C$2:$C$2049,0),1),"")</f>
        <v/>
      </c>
      <c r="N1550" s="1" t="str">
        <f>IFERROR(INDEX(content!$I$2:$I$2049,MATCH($E1550,content!$C$2:$C$2049,0),1),"")</f>
        <v/>
      </c>
      <c r="O1550" s="1" t="str">
        <f>IFERROR(INDEX(content!$J$2:$J$2049,MATCH($E1550,content!$C$2:$C$2049,0),1),"")</f>
        <v/>
      </c>
      <c r="P1550" s="1" t="str">
        <f t="shared" si="99"/>
        <v/>
      </c>
      <c r="Q1550" s="1" t="str">
        <f>IF(LENB(P1550),COUNTIF(P$4:P1550,"●"),"")</f>
        <v/>
      </c>
      <c r="R1550" s="1" t="str">
        <f t="shared" si="102"/>
        <v/>
      </c>
      <c r="S1550" s="1" t="str">
        <f t="shared" si="100"/>
        <v/>
      </c>
      <c r="T1550" s="1" t="str">
        <f>IF(LEN(S1550),SUM($S$4:S1550)-1,"")</f>
        <v/>
      </c>
      <c r="U1550" s="1" t="str">
        <f t="shared" si="101"/>
        <v/>
      </c>
      <c r="V1550" s="1" t="str">
        <v/>
      </c>
      <c r="W1550" s="1" t="str">
        <v/>
      </c>
      <c r="X1550" s="1" t="str">
        <v/>
      </c>
      <c r="Y1550" s="1" t="str">
        <v/>
      </c>
      <c r="Z1550" s="1" t="str">
        <v/>
      </c>
      <c r="AA1550" s="1" t="str">
        <v/>
      </c>
      <c r="AB1550" s="1" t="str">
        <v/>
      </c>
      <c r="AC1550" s="1" t="str">
        <v/>
      </c>
      <c r="AD1550" s="1" t="str">
        <v/>
      </c>
    </row>
    <row r="1551" spans="5:30" x14ac:dyDescent="0.55000000000000004">
      <c r="E1551" s="1">
        <v>1547</v>
      </c>
      <c r="F1551" s="1" t="str">
        <f>IFERROR(INDEX(content!$A$2:$A$2049,MATCH($E1551,content!$C$2:$C$2049,0),1),"")</f>
        <v/>
      </c>
      <c r="G1551" s="1" t="str">
        <f>IFERROR(INDEX(content!$B$2:$B$2049,MATCH($E1551,content!$C$2:$C$2049,0),1),"")</f>
        <v/>
      </c>
      <c r="H1551" s="1" t="str">
        <f>IFERROR(INDEX(content!$C$2:$C$2049,MATCH($E1551,content!$C$2:$C$2049,0),1),"")</f>
        <v/>
      </c>
      <c r="I1551" s="1" t="str">
        <f>IFERROR(INDEX(content!$D$2:$D$2049,MATCH($E1551,content!$C$2:$C$2049,0),1),"")</f>
        <v/>
      </c>
      <c r="J1551" s="1" t="str">
        <v/>
      </c>
      <c r="K1551" s="1" t="str">
        <f>IFERROR(INDEX(content!$F$2:$F$2049,MATCH($E1551,content!$C$2:$C$2049,0),1),"")</f>
        <v/>
      </c>
      <c r="L1551" s="1" t="str">
        <f>IFERROR(INDEX(content!$G$2:$G$2049,MATCH($E1551,content!$C$2:$C$2049,0),1),"")</f>
        <v/>
      </c>
      <c r="M1551" s="1" t="str">
        <f>IFERROR(INDEX(content!$H$2:$H$2049,MATCH($E1551,content!$C$2:$C$2049,0),1),"")</f>
        <v/>
      </c>
      <c r="N1551" s="1" t="str">
        <f>IFERROR(INDEX(content!$I$2:$I$2049,MATCH($E1551,content!$C$2:$C$2049,0),1),"")</f>
        <v/>
      </c>
      <c r="O1551" s="1" t="str">
        <f>IFERROR(INDEX(content!$J$2:$J$2049,MATCH($E1551,content!$C$2:$C$2049,0),1),"")</f>
        <v/>
      </c>
      <c r="P1551" s="1" t="str">
        <f t="shared" si="99"/>
        <v/>
      </c>
      <c r="Q1551" s="1" t="str">
        <f>IF(LENB(P1551),COUNTIF(P$4:P1551,"●"),"")</f>
        <v/>
      </c>
      <c r="R1551" s="1" t="str">
        <f t="shared" si="102"/>
        <v/>
      </c>
      <c r="S1551" s="1" t="str">
        <f t="shared" si="100"/>
        <v/>
      </c>
      <c r="T1551" s="1" t="str">
        <f>IF(LEN(S1551),SUM($S$4:S1551)-1,"")</f>
        <v/>
      </c>
      <c r="U1551" s="1" t="str">
        <f t="shared" si="101"/>
        <v/>
      </c>
      <c r="V1551" s="1" t="str">
        <v/>
      </c>
      <c r="W1551" s="1" t="str">
        <v/>
      </c>
      <c r="X1551" s="1" t="str">
        <v/>
      </c>
      <c r="Y1551" s="1" t="str">
        <v/>
      </c>
      <c r="Z1551" s="1" t="str">
        <v/>
      </c>
      <c r="AA1551" s="1" t="str">
        <v/>
      </c>
      <c r="AB1551" s="1" t="str">
        <v/>
      </c>
      <c r="AC1551" s="1" t="str">
        <v/>
      </c>
      <c r="AD1551" s="1" t="str">
        <v/>
      </c>
    </row>
    <row r="1552" spans="5:30" x14ac:dyDescent="0.55000000000000004">
      <c r="E1552" s="1">
        <v>1548</v>
      </c>
      <c r="F1552" s="1" t="str">
        <f>IFERROR(INDEX(content!$A$2:$A$2049,MATCH($E1552,content!$C$2:$C$2049,0),1),"")</f>
        <v/>
      </c>
      <c r="G1552" s="1" t="str">
        <f>IFERROR(INDEX(content!$B$2:$B$2049,MATCH($E1552,content!$C$2:$C$2049,0),1),"")</f>
        <v/>
      </c>
      <c r="H1552" s="1" t="str">
        <f>IFERROR(INDEX(content!$C$2:$C$2049,MATCH($E1552,content!$C$2:$C$2049,0),1),"")</f>
        <v/>
      </c>
      <c r="I1552" s="1" t="str">
        <f>IFERROR(INDEX(content!$D$2:$D$2049,MATCH($E1552,content!$C$2:$C$2049,0),1),"")</f>
        <v/>
      </c>
      <c r="J1552" s="1" t="str">
        <v/>
      </c>
      <c r="K1552" s="1" t="str">
        <f>IFERROR(INDEX(content!$F$2:$F$2049,MATCH($E1552,content!$C$2:$C$2049,0),1),"")</f>
        <v/>
      </c>
      <c r="L1552" s="1" t="str">
        <f>IFERROR(INDEX(content!$G$2:$G$2049,MATCH($E1552,content!$C$2:$C$2049,0),1),"")</f>
        <v/>
      </c>
      <c r="M1552" s="1" t="str">
        <f>IFERROR(INDEX(content!$H$2:$H$2049,MATCH($E1552,content!$C$2:$C$2049,0),1),"")</f>
        <v/>
      </c>
      <c r="N1552" s="1" t="str">
        <f>IFERROR(INDEX(content!$I$2:$I$2049,MATCH($E1552,content!$C$2:$C$2049,0),1),"")</f>
        <v/>
      </c>
      <c r="O1552" s="1" t="str">
        <f>IFERROR(INDEX(content!$J$2:$J$2049,MATCH($E1552,content!$C$2:$C$2049,0),1),"")</f>
        <v/>
      </c>
      <c r="P1552" s="1" t="str">
        <f t="shared" si="99"/>
        <v/>
      </c>
      <c r="Q1552" s="1" t="str">
        <f>IF(LENB(P1552),COUNTIF(P$4:P1552,"●"),"")</f>
        <v/>
      </c>
      <c r="R1552" s="1" t="str">
        <f t="shared" si="102"/>
        <v/>
      </c>
      <c r="S1552" s="1" t="str">
        <f t="shared" si="100"/>
        <v/>
      </c>
      <c r="T1552" s="1" t="str">
        <f>IF(LEN(S1552),SUM($S$4:S1552)-1,"")</f>
        <v/>
      </c>
      <c r="U1552" s="1" t="str">
        <f t="shared" si="101"/>
        <v/>
      </c>
      <c r="V1552" s="1" t="str">
        <v/>
      </c>
      <c r="W1552" s="1" t="str">
        <v/>
      </c>
      <c r="X1552" s="1" t="str">
        <v/>
      </c>
      <c r="Y1552" s="1" t="str">
        <v/>
      </c>
      <c r="Z1552" s="1" t="str">
        <v/>
      </c>
      <c r="AA1552" s="1" t="str">
        <v/>
      </c>
      <c r="AB1552" s="1" t="str">
        <v/>
      </c>
      <c r="AC1552" s="1" t="str">
        <v/>
      </c>
      <c r="AD1552" s="1" t="str">
        <v/>
      </c>
    </row>
    <row r="1553" spans="5:30" x14ac:dyDescent="0.55000000000000004">
      <c r="E1553" s="1">
        <v>1549</v>
      </c>
      <c r="F1553" s="1" t="str">
        <f>IFERROR(INDEX(content!$A$2:$A$2049,MATCH($E1553,content!$C$2:$C$2049,0),1),"")</f>
        <v/>
      </c>
      <c r="G1553" s="1" t="str">
        <f>IFERROR(INDEX(content!$B$2:$B$2049,MATCH($E1553,content!$C$2:$C$2049,0),1),"")</f>
        <v/>
      </c>
      <c r="H1553" s="1" t="str">
        <f>IFERROR(INDEX(content!$C$2:$C$2049,MATCH($E1553,content!$C$2:$C$2049,0),1),"")</f>
        <v/>
      </c>
      <c r="I1553" s="1" t="str">
        <f>IFERROR(INDEX(content!$D$2:$D$2049,MATCH($E1553,content!$C$2:$C$2049,0),1),"")</f>
        <v/>
      </c>
      <c r="J1553" s="1" t="str">
        <v/>
      </c>
      <c r="K1553" s="1" t="str">
        <f>IFERROR(INDEX(content!$F$2:$F$2049,MATCH($E1553,content!$C$2:$C$2049,0),1),"")</f>
        <v/>
      </c>
      <c r="L1553" s="1" t="str">
        <f>IFERROR(INDEX(content!$G$2:$G$2049,MATCH($E1553,content!$C$2:$C$2049,0),1),"")</f>
        <v/>
      </c>
      <c r="M1553" s="1" t="str">
        <f>IFERROR(INDEX(content!$H$2:$H$2049,MATCH($E1553,content!$C$2:$C$2049,0),1),"")</f>
        <v/>
      </c>
      <c r="N1553" s="1" t="str">
        <f>IFERROR(INDEX(content!$I$2:$I$2049,MATCH($E1553,content!$C$2:$C$2049,0),1),"")</f>
        <v/>
      </c>
      <c r="O1553" s="1" t="str">
        <f>IFERROR(INDEX(content!$J$2:$J$2049,MATCH($E1553,content!$C$2:$C$2049,0),1),"")</f>
        <v/>
      </c>
      <c r="P1553" s="1" t="str">
        <f t="shared" si="99"/>
        <v/>
      </c>
      <c r="Q1553" s="1" t="str">
        <f>IF(LENB(P1553),COUNTIF(P$4:P1553,"●"),"")</f>
        <v/>
      </c>
      <c r="R1553" s="1" t="str">
        <f t="shared" si="102"/>
        <v/>
      </c>
      <c r="S1553" s="1" t="str">
        <f t="shared" si="100"/>
        <v/>
      </c>
      <c r="T1553" s="1" t="str">
        <f>IF(LEN(S1553),SUM($S$4:S1553)-1,"")</f>
        <v/>
      </c>
      <c r="U1553" s="1" t="str">
        <f t="shared" si="101"/>
        <v/>
      </c>
      <c r="V1553" s="1" t="str">
        <v/>
      </c>
      <c r="W1553" s="1" t="str">
        <v/>
      </c>
      <c r="X1553" s="1" t="str">
        <v/>
      </c>
      <c r="Y1553" s="1" t="str">
        <v/>
      </c>
      <c r="Z1553" s="1" t="str">
        <v/>
      </c>
      <c r="AA1553" s="1" t="str">
        <v/>
      </c>
      <c r="AB1553" s="1" t="str">
        <v/>
      </c>
      <c r="AC1553" s="1" t="str">
        <v/>
      </c>
      <c r="AD1553" s="1" t="str">
        <v/>
      </c>
    </row>
    <row r="1554" spans="5:30" x14ac:dyDescent="0.55000000000000004">
      <c r="E1554" s="1">
        <v>1550</v>
      </c>
      <c r="F1554" s="1" t="str">
        <f>IFERROR(INDEX(content!$A$2:$A$2049,MATCH($E1554,content!$C$2:$C$2049,0),1),"")</f>
        <v/>
      </c>
      <c r="G1554" s="1" t="str">
        <f>IFERROR(INDEX(content!$B$2:$B$2049,MATCH($E1554,content!$C$2:$C$2049,0),1),"")</f>
        <v/>
      </c>
      <c r="H1554" s="1" t="str">
        <f>IFERROR(INDEX(content!$C$2:$C$2049,MATCH($E1554,content!$C$2:$C$2049,0),1),"")</f>
        <v/>
      </c>
      <c r="I1554" s="1" t="str">
        <f>IFERROR(INDEX(content!$D$2:$D$2049,MATCH($E1554,content!$C$2:$C$2049,0),1),"")</f>
        <v/>
      </c>
      <c r="J1554" s="1" t="str">
        <v/>
      </c>
      <c r="K1554" s="1" t="str">
        <f>IFERROR(INDEX(content!$F$2:$F$2049,MATCH($E1554,content!$C$2:$C$2049,0),1),"")</f>
        <v/>
      </c>
      <c r="L1554" s="1" t="str">
        <f>IFERROR(INDEX(content!$G$2:$G$2049,MATCH($E1554,content!$C$2:$C$2049,0),1),"")</f>
        <v/>
      </c>
      <c r="M1554" s="1" t="str">
        <f>IFERROR(INDEX(content!$H$2:$H$2049,MATCH($E1554,content!$C$2:$C$2049,0),1),"")</f>
        <v/>
      </c>
      <c r="N1554" s="1" t="str">
        <f>IFERROR(INDEX(content!$I$2:$I$2049,MATCH($E1554,content!$C$2:$C$2049,0),1),"")</f>
        <v/>
      </c>
      <c r="O1554" s="1" t="str">
        <f>IFERROR(INDEX(content!$J$2:$J$2049,MATCH($E1554,content!$C$2:$C$2049,0),1),"")</f>
        <v/>
      </c>
      <c r="P1554" s="1" t="str">
        <f t="shared" si="99"/>
        <v/>
      </c>
      <c r="Q1554" s="1" t="str">
        <f>IF(LENB(P1554),COUNTIF(P$4:P1554,"●"),"")</f>
        <v/>
      </c>
      <c r="R1554" s="1" t="str">
        <f t="shared" si="102"/>
        <v/>
      </c>
      <c r="S1554" s="1" t="str">
        <f t="shared" si="100"/>
        <v/>
      </c>
      <c r="T1554" s="1" t="str">
        <f>IF(LEN(S1554),SUM($S$4:S1554)-1,"")</f>
        <v/>
      </c>
      <c r="U1554" s="1" t="str">
        <f t="shared" si="101"/>
        <v/>
      </c>
      <c r="V1554" s="1" t="str">
        <v/>
      </c>
      <c r="W1554" s="1" t="str">
        <v/>
      </c>
      <c r="X1554" s="1" t="str">
        <v/>
      </c>
      <c r="Y1554" s="1" t="str">
        <v/>
      </c>
      <c r="Z1554" s="1" t="str">
        <v/>
      </c>
      <c r="AA1554" s="1" t="str">
        <v/>
      </c>
      <c r="AB1554" s="1" t="str">
        <v/>
      </c>
      <c r="AC1554" s="1" t="str">
        <v/>
      </c>
      <c r="AD1554" s="1" t="str">
        <v/>
      </c>
    </row>
    <row r="1555" spans="5:30" x14ac:dyDescent="0.55000000000000004">
      <c r="E1555" s="1">
        <v>1551</v>
      </c>
      <c r="F1555" s="1" t="str">
        <f>IFERROR(INDEX(content!$A$2:$A$2049,MATCH($E1555,content!$C$2:$C$2049,0),1),"")</f>
        <v/>
      </c>
      <c r="G1555" s="1" t="str">
        <f>IFERROR(INDEX(content!$B$2:$B$2049,MATCH($E1555,content!$C$2:$C$2049,0),1),"")</f>
        <v/>
      </c>
      <c r="H1555" s="1" t="str">
        <f>IFERROR(INDEX(content!$C$2:$C$2049,MATCH($E1555,content!$C$2:$C$2049,0),1),"")</f>
        <v/>
      </c>
      <c r="I1555" s="1" t="str">
        <f>IFERROR(INDEX(content!$D$2:$D$2049,MATCH($E1555,content!$C$2:$C$2049,0),1),"")</f>
        <v/>
      </c>
      <c r="J1555" s="1" t="str">
        <v/>
      </c>
      <c r="K1555" s="1" t="str">
        <f>IFERROR(INDEX(content!$F$2:$F$2049,MATCH($E1555,content!$C$2:$C$2049,0),1),"")</f>
        <v/>
      </c>
      <c r="L1555" s="1" t="str">
        <f>IFERROR(INDEX(content!$G$2:$G$2049,MATCH($E1555,content!$C$2:$C$2049,0),1),"")</f>
        <v/>
      </c>
      <c r="M1555" s="1" t="str">
        <f>IFERROR(INDEX(content!$H$2:$H$2049,MATCH($E1555,content!$C$2:$C$2049,0),1),"")</f>
        <v/>
      </c>
      <c r="N1555" s="1" t="str">
        <f>IFERROR(INDEX(content!$I$2:$I$2049,MATCH($E1555,content!$C$2:$C$2049,0),1),"")</f>
        <v/>
      </c>
      <c r="O1555" s="1" t="str">
        <f>IFERROR(INDEX(content!$J$2:$J$2049,MATCH($E1555,content!$C$2:$C$2049,0),1),"")</f>
        <v/>
      </c>
      <c r="P1555" s="1" t="str">
        <f t="shared" si="99"/>
        <v/>
      </c>
      <c r="Q1555" s="1" t="str">
        <f>IF(LENB(P1555),COUNTIF(P$4:P1555,"●"),"")</f>
        <v/>
      </c>
      <c r="R1555" s="1" t="str">
        <f t="shared" si="102"/>
        <v/>
      </c>
      <c r="S1555" s="1" t="str">
        <f t="shared" si="100"/>
        <v/>
      </c>
      <c r="T1555" s="1" t="str">
        <f>IF(LEN(S1555),SUM($S$4:S1555)-1,"")</f>
        <v/>
      </c>
      <c r="U1555" s="1" t="str">
        <f t="shared" si="101"/>
        <v/>
      </c>
      <c r="V1555" s="1" t="str">
        <v/>
      </c>
      <c r="W1555" s="1" t="str">
        <v/>
      </c>
      <c r="X1555" s="1" t="str">
        <v/>
      </c>
      <c r="Y1555" s="1" t="str">
        <v/>
      </c>
      <c r="Z1555" s="1" t="str">
        <v/>
      </c>
      <c r="AA1555" s="1" t="str">
        <v/>
      </c>
      <c r="AB1555" s="1" t="str">
        <v/>
      </c>
      <c r="AC1555" s="1" t="str">
        <v/>
      </c>
      <c r="AD1555" s="1" t="str">
        <v/>
      </c>
    </row>
    <row r="1556" spans="5:30" x14ac:dyDescent="0.55000000000000004">
      <c r="E1556" s="1">
        <v>1552</v>
      </c>
      <c r="F1556" s="1" t="str">
        <f>IFERROR(INDEX(content!$A$2:$A$2049,MATCH($E1556,content!$C$2:$C$2049,0),1),"")</f>
        <v/>
      </c>
      <c r="G1556" s="1" t="str">
        <f>IFERROR(INDEX(content!$B$2:$B$2049,MATCH($E1556,content!$C$2:$C$2049,0),1),"")</f>
        <v/>
      </c>
      <c r="H1556" s="1" t="str">
        <f>IFERROR(INDEX(content!$C$2:$C$2049,MATCH($E1556,content!$C$2:$C$2049,0),1),"")</f>
        <v/>
      </c>
      <c r="I1556" s="1" t="str">
        <f>IFERROR(INDEX(content!$D$2:$D$2049,MATCH($E1556,content!$C$2:$C$2049,0),1),"")</f>
        <v/>
      </c>
      <c r="J1556" s="1" t="str">
        <v/>
      </c>
      <c r="K1556" s="1" t="str">
        <f>IFERROR(INDEX(content!$F$2:$F$2049,MATCH($E1556,content!$C$2:$C$2049,0),1),"")</f>
        <v/>
      </c>
      <c r="L1556" s="1" t="str">
        <f>IFERROR(INDEX(content!$G$2:$G$2049,MATCH($E1556,content!$C$2:$C$2049,0),1),"")</f>
        <v/>
      </c>
      <c r="M1556" s="1" t="str">
        <f>IFERROR(INDEX(content!$H$2:$H$2049,MATCH($E1556,content!$C$2:$C$2049,0),1),"")</f>
        <v/>
      </c>
      <c r="N1556" s="1" t="str">
        <f>IFERROR(INDEX(content!$I$2:$I$2049,MATCH($E1556,content!$C$2:$C$2049,0),1),"")</f>
        <v/>
      </c>
      <c r="O1556" s="1" t="str">
        <f>IFERROR(INDEX(content!$J$2:$J$2049,MATCH($E1556,content!$C$2:$C$2049,0),1),"")</f>
        <v/>
      </c>
      <c r="P1556" s="1" t="str">
        <f t="shared" si="99"/>
        <v/>
      </c>
      <c r="Q1556" s="1" t="str">
        <f>IF(LENB(P1556),COUNTIF(P$4:P1556,"●"),"")</f>
        <v/>
      </c>
      <c r="R1556" s="1" t="str">
        <f t="shared" si="102"/>
        <v/>
      </c>
      <c r="S1556" s="1" t="str">
        <f t="shared" si="100"/>
        <v/>
      </c>
      <c r="T1556" s="1" t="str">
        <f>IF(LEN(S1556),SUM($S$4:S1556)-1,"")</f>
        <v/>
      </c>
      <c r="U1556" s="1" t="str">
        <f t="shared" si="101"/>
        <v/>
      </c>
      <c r="V1556" s="1" t="str">
        <v/>
      </c>
      <c r="W1556" s="1" t="str">
        <v/>
      </c>
      <c r="X1556" s="1" t="str">
        <v/>
      </c>
      <c r="Y1556" s="1" t="str">
        <v/>
      </c>
      <c r="Z1556" s="1" t="str">
        <v/>
      </c>
      <c r="AA1556" s="1" t="str">
        <v/>
      </c>
      <c r="AB1556" s="1" t="str">
        <v/>
      </c>
      <c r="AC1556" s="1" t="str">
        <v/>
      </c>
      <c r="AD1556" s="1" t="str">
        <v/>
      </c>
    </row>
    <row r="1557" spans="5:30" x14ac:dyDescent="0.55000000000000004">
      <c r="E1557" s="1">
        <v>1553</v>
      </c>
      <c r="F1557" s="1" t="str">
        <f>IFERROR(INDEX(content!$A$2:$A$2049,MATCH($E1557,content!$C$2:$C$2049,0),1),"")</f>
        <v/>
      </c>
      <c r="G1557" s="1" t="str">
        <f>IFERROR(INDEX(content!$B$2:$B$2049,MATCH($E1557,content!$C$2:$C$2049,0),1),"")</f>
        <v/>
      </c>
      <c r="H1557" s="1" t="str">
        <f>IFERROR(INDEX(content!$C$2:$C$2049,MATCH($E1557,content!$C$2:$C$2049,0),1),"")</f>
        <v/>
      </c>
      <c r="I1557" s="1" t="str">
        <f>IFERROR(INDEX(content!$D$2:$D$2049,MATCH($E1557,content!$C$2:$C$2049,0),1),"")</f>
        <v/>
      </c>
      <c r="J1557" s="1" t="str">
        <v/>
      </c>
      <c r="K1557" s="1" t="str">
        <f>IFERROR(INDEX(content!$F$2:$F$2049,MATCH($E1557,content!$C$2:$C$2049,0),1),"")</f>
        <v/>
      </c>
      <c r="L1557" s="1" t="str">
        <f>IFERROR(INDEX(content!$G$2:$G$2049,MATCH($E1557,content!$C$2:$C$2049,0),1),"")</f>
        <v/>
      </c>
      <c r="M1557" s="1" t="str">
        <f>IFERROR(INDEX(content!$H$2:$H$2049,MATCH($E1557,content!$C$2:$C$2049,0),1),"")</f>
        <v/>
      </c>
      <c r="N1557" s="1" t="str">
        <f>IFERROR(INDEX(content!$I$2:$I$2049,MATCH($E1557,content!$C$2:$C$2049,0),1),"")</f>
        <v/>
      </c>
      <c r="O1557" s="1" t="str">
        <f>IFERROR(INDEX(content!$J$2:$J$2049,MATCH($E1557,content!$C$2:$C$2049,0),1),"")</f>
        <v/>
      </c>
      <c r="P1557" s="1" t="str">
        <f t="shared" si="99"/>
        <v/>
      </c>
      <c r="Q1557" s="1" t="str">
        <f>IF(LENB(P1557),COUNTIF(P$4:P1557,"●"),"")</f>
        <v/>
      </c>
      <c r="R1557" s="1" t="str">
        <f t="shared" si="102"/>
        <v/>
      </c>
      <c r="S1557" s="1" t="str">
        <f t="shared" si="100"/>
        <v/>
      </c>
      <c r="T1557" s="1" t="str">
        <f>IF(LEN(S1557),SUM($S$4:S1557)-1,"")</f>
        <v/>
      </c>
      <c r="U1557" s="1" t="str">
        <f t="shared" si="101"/>
        <v/>
      </c>
      <c r="V1557" s="1" t="str">
        <v/>
      </c>
      <c r="W1557" s="1" t="str">
        <v/>
      </c>
      <c r="X1557" s="1" t="str">
        <v/>
      </c>
      <c r="Y1557" s="1" t="str">
        <v/>
      </c>
      <c r="Z1557" s="1" t="str">
        <v/>
      </c>
      <c r="AA1557" s="1" t="str">
        <v/>
      </c>
      <c r="AB1557" s="1" t="str">
        <v/>
      </c>
      <c r="AC1557" s="1" t="str">
        <v/>
      </c>
      <c r="AD1557" s="1" t="str">
        <v/>
      </c>
    </row>
    <row r="1558" spans="5:30" x14ac:dyDescent="0.55000000000000004">
      <c r="E1558" s="1">
        <v>1554</v>
      </c>
      <c r="F1558" s="1" t="str">
        <f>IFERROR(INDEX(content!$A$2:$A$2049,MATCH($E1558,content!$C$2:$C$2049,0),1),"")</f>
        <v/>
      </c>
      <c r="G1558" s="1" t="str">
        <f>IFERROR(INDEX(content!$B$2:$B$2049,MATCH($E1558,content!$C$2:$C$2049,0),1),"")</f>
        <v/>
      </c>
      <c r="H1558" s="1" t="str">
        <f>IFERROR(INDEX(content!$C$2:$C$2049,MATCH($E1558,content!$C$2:$C$2049,0),1),"")</f>
        <v/>
      </c>
      <c r="I1558" s="1" t="str">
        <f>IFERROR(INDEX(content!$D$2:$D$2049,MATCH($E1558,content!$C$2:$C$2049,0),1),"")</f>
        <v/>
      </c>
      <c r="J1558" s="1" t="str">
        <v/>
      </c>
      <c r="K1558" s="1" t="str">
        <f>IFERROR(INDEX(content!$F$2:$F$2049,MATCH($E1558,content!$C$2:$C$2049,0),1),"")</f>
        <v/>
      </c>
      <c r="L1558" s="1" t="str">
        <f>IFERROR(INDEX(content!$G$2:$G$2049,MATCH($E1558,content!$C$2:$C$2049,0),1),"")</f>
        <v/>
      </c>
      <c r="M1558" s="1" t="str">
        <f>IFERROR(INDEX(content!$H$2:$H$2049,MATCH($E1558,content!$C$2:$C$2049,0),1),"")</f>
        <v/>
      </c>
      <c r="N1558" s="1" t="str">
        <f>IFERROR(INDEX(content!$I$2:$I$2049,MATCH($E1558,content!$C$2:$C$2049,0),1),"")</f>
        <v/>
      </c>
      <c r="O1558" s="1" t="str">
        <f>IFERROR(INDEX(content!$J$2:$J$2049,MATCH($E1558,content!$C$2:$C$2049,0),1),"")</f>
        <v/>
      </c>
      <c r="P1558" s="1" t="str">
        <f t="shared" si="99"/>
        <v/>
      </c>
      <c r="Q1558" s="1" t="str">
        <f>IF(LENB(P1558),COUNTIF(P$4:P1558,"●"),"")</f>
        <v/>
      </c>
      <c r="R1558" s="1" t="str">
        <f t="shared" si="102"/>
        <v/>
      </c>
      <c r="S1558" s="1" t="str">
        <f t="shared" si="100"/>
        <v/>
      </c>
      <c r="T1558" s="1" t="str">
        <f>IF(LEN(S1558),SUM($S$4:S1558)-1,"")</f>
        <v/>
      </c>
      <c r="U1558" s="1" t="str">
        <f t="shared" si="101"/>
        <v/>
      </c>
      <c r="V1558" s="1" t="str">
        <v/>
      </c>
      <c r="W1558" s="1" t="str">
        <v/>
      </c>
      <c r="X1558" s="1" t="str">
        <v/>
      </c>
      <c r="Y1558" s="1" t="str">
        <v/>
      </c>
      <c r="Z1558" s="1" t="str">
        <v/>
      </c>
      <c r="AA1558" s="1" t="str">
        <v/>
      </c>
      <c r="AB1558" s="1" t="str">
        <v/>
      </c>
      <c r="AC1558" s="1" t="str">
        <v/>
      </c>
      <c r="AD1558" s="1" t="str">
        <v/>
      </c>
    </row>
    <row r="1559" spans="5:30" x14ac:dyDescent="0.55000000000000004">
      <c r="E1559" s="1">
        <v>1555</v>
      </c>
      <c r="F1559" s="1" t="str">
        <f>IFERROR(INDEX(content!$A$2:$A$2049,MATCH($E1559,content!$C$2:$C$2049,0),1),"")</f>
        <v/>
      </c>
      <c r="G1559" s="1" t="str">
        <f>IFERROR(INDEX(content!$B$2:$B$2049,MATCH($E1559,content!$C$2:$C$2049,0),1),"")</f>
        <v/>
      </c>
      <c r="H1559" s="1" t="str">
        <f>IFERROR(INDEX(content!$C$2:$C$2049,MATCH($E1559,content!$C$2:$C$2049,0),1),"")</f>
        <v/>
      </c>
      <c r="I1559" s="1" t="str">
        <f>IFERROR(INDEX(content!$D$2:$D$2049,MATCH($E1559,content!$C$2:$C$2049,0),1),"")</f>
        <v/>
      </c>
      <c r="J1559" s="1" t="str">
        <v/>
      </c>
      <c r="K1559" s="1" t="str">
        <f>IFERROR(INDEX(content!$F$2:$F$2049,MATCH($E1559,content!$C$2:$C$2049,0),1),"")</f>
        <v/>
      </c>
      <c r="L1559" s="1" t="str">
        <f>IFERROR(INDEX(content!$G$2:$G$2049,MATCH($E1559,content!$C$2:$C$2049,0),1),"")</f>
        <v/>
      </c>
      <c r="M1559" s="1" t="str">
        <f>IFERROR(INDEX(content!$H$2:$H$2049,MATCH($E1559,content!$C$2:$C$2049,0),1),"")</f>
        <v/>
      </c>
      <c r="N1559" s="1" t="str">
        <f>IFERROR(INDEX(content!$I$2:$I$2049,MATCH($E1559,content!$C$2:$C$2049,0),1),"")</f>
        <v/>
      </c>
      <c r="O1559" s="1" t="str">
        <f>IFERROR(INDEX(content!$J$2:$J$2049,MATCH($E1559,content!$C$2:$C$2049,0),1),"")</f>
        <v/>
      </c>
      <c r="P1559" s="1" t="str">
        <f t="shared" si="99"/>
        <v/>
      </c>
      <c r="Q1559" s="1" t="str">
        <f>IF(LENB(P1559),COUNTIF(P$4:P1559,"●"),"")</f>
        <v/>
      </c>
      <c r="R1559" s="1" t="str">
        <f t="shared" si="102"/>
        <v/>
      </c>
      <c r="S1559" s="1" t="str">
        <f t="shared" si="100"/>
        <v/>
      </c>
      <c r="T1559" s="1" t="str">
        <f>IF(LEN(S1559),SUM($S$4:S1559)-1,"")</f>
        <v/>
      </c>
      <c r="U1559" s="1" t="str">
        <f t="shared" si="101"/>
        <v/>
      </c>
      <c r="V1559" s="1" t="str">
        <v/>
      </c>
      <c r="W1559" s="1" t="str">
        <v/>
      </c>
      <c r="X1559" s="1" t="str">
        <v/>
      </c>
      <c r="Y1559" s="1" t="str">
        <v/>
      </c>
      <c r="Z1559" s="1" t="str">
        <v/>
      </c>
      <c r="AA1559" s="1" t="str">
        <v/>
      </c>
      <c r="AB1559" s="1" t="str">
        <v/>
      </c>
      <c r="AC1559" s="1" t="str">
        <v/>
      </c>
      <c r="AD1559" s="1" t="str">
        <v/>
      </c>
    </row>
    <row r="1560" spans="5:30" x14ac:dyDescent="0.55000000000000004">
      <c r="E1560" s="1">
        <v>1556</v>
      </c>
      <c r="F1560" s="1" t="str">
        <f>IFERROR(INDEX(content!$A$2:$A$2049,MATCH($E1560,content!$C$2:$C$2049,0),1),"")</f>
        <v/>
      </c>
      <c r="G1560" s="1" t="str">
        <f>IFERROR(INDEX(content!$B$2:$B$2049,MATCH($E1560,content!$C$2:$C$2049,0),1),"")</f>
        <v/>
      </c>
      <c r="H1560" s="1" t="str">
        <f>IFERROR(INDEX(content!$C$2:$C$2049,MATCH($E1560,content!$C$2:$C$2049,0),1),"")</f>
        <v/>
      </c>
      <c r="I1560" s="1" t="str">
        <f>IFERROR(INDEX(content!$D$2:$D$2049,MATCH($E1560,content!$C$2:$C$2049,0),1),"")</f>
        <v/>
      </c>
      <c r="J1560" s="1" t="str">
        <v/>
      </c>
      <c r="K1560" s="1" t="str">
        <f>IFERROR(INDEX(content!$F$2:$F$2049,MATCH($E1560,content!$C$2:$C$2049,0),1),"")</f>
        <v/>
      </c>
      <c r="L1560" s="1" t="str">
        <f>IFERROR(INDEX(content!$G$2:$G$2049,MATCH($E1560,content!$C$2:$C$2049,0),1),"")</f>
        <v/>
      </c>
      <c r="M1560" s="1" t="str">
        <f>IFERROR(INDEX(content!$H$2:$H$2049,MATCH($E1560,content!$C$2:$C$2049,0),1),"")</f>
        <v/>
      </c>
      <c r="N1560" s="1" t="str">
        <f>IFERROR(INDEX(content!$I$2:$I$2049,MATCH($E1560,content!$C$2:$C$2049,0),1),"")</f>
        <v/>
      </c>
      <c r="O1560" s="1" t="str">
        <f>IFERROR(INDEX(content!$J$2:$J$2049,MATCH($E1560,content!$C$2:$C$2049,0),1),"")</f>
        <v/>
      </c>
      <c r="P1560" s="1" t="str">
        <f t="shared" si="99"/>
        <v/>
      </c>
      <c r="Q1560" s="1" t="str">
        <f>IF(LENB(P1560),COUNTIF(P$4:P1560,"●"),"")</f>
        <v/>
      </c>
      <c r="R1560" s="1" t="str">
        <f t="shared" si="102"/>
        <v/>
      </c>
      <c r="S1560" s="1" t="str">
        <f t="shared" si="100"/>
        <v/>
      </c>
      <c r="T1560" s="1" t="str">
        <f>IF(LEN(S1560),SUM($S$4:S1560)-1,"")</f>
        <v/>
      </c>
      <c r="U1560" s="1" t="str">
        <f t="shared" si="101"/>
        <v/>
      </c>
      <c r="V1560" s="1" t="str">
        <v/>
      </c>
      <c r="W1560" s="1" t="str">
        <v/>
      </c>
      <c r="X1560" s="1" t="str">
        <v/>
      </c>
      <c r="Y1560" s="1" t="str">
        <v/>
      </c>
      <c r="Z1560" s="1" t="str">
        <v/>
      </c>
      <c r="AA1560" s="1" t="str">
        <v/>
      </c>
      <c r="AB1560" s="1" t="str">
        <v/>
      </c>
      <c r="AC1560" s="1" t="str">
        <v/>
      </c>
      <c r="AD1560" s="1" t="str">
        <v/>
      </c>
    </row>
    <row r="1561" spans="5:30" x14ac:dyDescent="0.55000000000000004">
      <c r="E1561" s="1">
        <v>1557</v>
      </c>
      <c r="F1561" s="1" t="str">
        <f>IFERROR(INDEX(content!$A$2:$A$2049,MATCH($E1561,content!$C$2:$C$2049,0),1),"")</f>
        <v/>
      </c>
      <c r="G1561" s="1" t="str">
        <f>IFERROR(INDEX(content!$B$2:$B$2049,MATCH($E1561,content!$C$2:$C$2049,0),1),"")</f>
        <v/>
      </c>
      <c r="H1561" s="1" t="str">
        <f>IFERROR(INDEX(content!$C$2:$C$2049,MATCH($E1561,content!$C$2:$C$2049,0),1),"")</f>
        <v/>
      </c>
      <c r="I1561" s="1" t="str">
        <f>IFERROR(INDEX(content!$D$2:$D$2049,MATCH($E1561,content!$C$2:$C$2049,0),1),"")</f>
        <v/>
      </c>
      <c r="J1561" s="1" t="str">
        <v/>
      </c>
      <c r="K1561" s="1" t="str">
        <f>IFERROR(INDEX(content!$F$2:$F$2049,MATCH($E1561,content!$C$2:$C$2049,0),1),"")</f>
        <v/>
      </c>
      <c r="L1561" s="1" t="str">
        <f>IFERROR(INDEX(content!$G$2:$G$2049,MATCH($E1561,content!$C$2:$C$2049,0),1),"")</f>
        <v/>
      </c>
      <c r="M1561" s="1" t="str">
        <f>IFERROR(INDEX(content!$H$2:$H$2049,MATCH($E1561,content!$C$2:$C$2049,0),1),"")</f>
        <v/>
      </c>
      <c r="N1561" s="1" t="str">
        <f>IFERROR(INDEX(content!$I$2:$I$2049,MATCH($E1561,content!$C$2:$C$2049,0),1),"")</f>
        <v/>
      </c>
      <c r="O1561" s="1" t="str">
        <f>IFERROR(INDEX(content!$J$2:$J$2049,MATCH($E1561,content!$C$2:$C$2049,0),1),"")</f>
        <v/>
      </c>
      <c r="P1561" s="1" t="str">
        <f t="shared" si="99"/>
        <v/>
      </c>
      <c r="Q1561" s="1" t="str">
        <f>IF(LENB(P1561),COUNTIF(P$4:P1561,"●"),"")</f>
        <v/>
      </c>
      <c r="R1561" s="1" t="str">
        <f t="shared" si="102"/>
        <v/>
      </c>
      <c r="S1561" s="1" t="str">
        <f t="shared" si="100"/>
        <v/>
      </c>
      <c r="T1561" s="1" t="str">
        <f>IF(LEN(S1561),SUM($S$4:S1561)-1,"")</f>
        <v/>
      </c>
      <c r="U1561" s="1" t="str">
        <f t="shared" si="101"/>
        <v/>
      </c>
      <c r="V1561" s="1" t="str">
        <v/>
      </c>
      <c r="W1561" s="1" t="str">
        <v/>
      </c>
      <c r="X1561" s="1" t="str">
        <v/>
      </c>
      <c r="Y1561" s="1" t="str">
        <v/>
      </c>
      <c r="Z1561" s="1" t="str">
        <v/>
      </c>
      <c r="AA1561" s="1" t="str">
        <v/>
      </c>
      <c r="AB1561" s="1" t="str">
        <v/>
      </c>
      <c r="AC1561" s="1" t="str">
        <v/>
      </c>
      <c r="AD1561" s="1" t="str">
        <v/>
      </c>
    </row>
    <row r="1562" spans="5:30" x14ac:dyDescent="0.55000000000000004">
      <c r="E1562" s="1">
        <v>1558</v>
      </c>
      <c r="F1562" s="1" t="str">
        <f>IFERROR(INDEX(content!$A$2:$A$2049,MATCH($E1562,content!$C$2:$C$2049,0),1),"")</f>
        <v/>
      </c>
      <c r="G1562" s="1" t="str">
        <f>IFERROR(INDEX(content!$B$2:$B$2049,MATCH($E1562,content!$C$2:$C$2049,0),1),"")</f>
        <v/>
      </c>
      <c r="H1562" s="1" t="str">
        <f>IFERROR(INDEX(content!$C$2:$C$2049,MATCH($E1562,content!$C$2:$C$2049,0),1),"")</f>
        <v/>
      </c>
      <c r="I1562" s="1" t="str">
        <f>IFERROR(INDEX(content!$D$2:$D$2049,MATCH($E1562,content!$C$2:$C$2049,0),1),"")</f>
        <v/>
      </c>
      <c r="J1562" s="1" t="str">
        <v/>
      </c>
      <c r="K1562" s="1" t="str">
        <f>IFERROR(INDEX(content!$F$2:$F$2049,MATCH($E1562,content!$C$2:$C$2049,0),1),"")</f>
        <v/>
      </c>
      <c r="L1562" s="1" t="str">
        <f>IFERROR(INDEX(content!$G$2:$G$2049,MATCH($E1562,content!$C$2:$C$2049,0),1),"")</f>
        <v/>
      </c>
      <c r="M1562" s="1" t="str">
        <f>IFERROR(INDEX(content!$H$2:$H$2049,MATCH($E1562,content!$C$2:$C$2049,0),1),"")</f>
        <v/>
      </c>
      <c r="N1562" s="1" t="str">
        <f>IFERROR(INDEX(content!$I$2:$I$2049,MATCH($E1562,content!$C$2:$C$2049,0),1),"")</f>
        <v/>
      </c>
      <c r="O1562" s="1" t="str">
        <f>IFERROR(INDEX(content!$J$2:$J$2049,MATCH($E1562,content!$C$2:$C$2049,0),1),"")</f>
        <v/>
      </c>
      <c r="P1562" s="1" t="str">
        <f t="shared" si="99"/>
        <v/>
      </c>
      <c r="Q1562" s="1" t="str">
        <f>IF(LENB(P1562),COUNTIF(P$4:P1562,"●"),"")</f>
        <v/>
      </c>
      <c r="R1562" s="1" t="str">
        <f t="shared" si="102"/>
        <v/>
      </c>
      <c r="S1562" s="1" t="str">
        <f t="shared" si="100"/>
        <v/>
      </c>
      <c r="T1562" s="1" t="str">
        <f>IF(LEN(S1562),SUM($S$4:S1562)-1,"")</f>
        <v/>
      </c>
      <c r="U1562" s="1" t="str">
        <f t="shared" si="101"/>
        <v/>
      </c>
      <c r="V1562" s="1" t="str">
        <v/>
      </c>
      <c r="W1562" s="1" t="str">
        <v/>
      </c>
      <c r="X1562" s="1" t="str">
        <v/>
      </c>
      <c r="Y1562" s="1" t="str">
        <v/>
      </c>
      <c r="Z1562" s="1" t="str">
        <v/>
      </c>
      <c r="AA1562" s="1" t="str">
        <v/>
      </c>
      <c r="AB1562" s="1" t="str">
        <v/>
      </c>
      <c r="AC1562" s="1" t="str">
        <v/>
      </c>
      <c r="AD1562" s="1" t="str">
        <v/>
      </c>
    </row>
    <row r="1563" spans="5:30" x14ac:dyDescent="0.55000000000000004">
      <c r="E1563" s="1">
        <v>1559</v>
      </c>
      <c r="F1563" s="1" t="str">
        <f>IFERROR(INDEX(content!$A$2:$A$2049,MATCH($E1563,content!$C$2:$C$2049,0),1),"")</f>
        <v/>
      </c>
      <c r="G1563" s="1" t="str">
        <f>IFERROR(INDEX(content!$B$2:$B$2049,MATCH($E1563,content!$C$2:$C$2049,0),1),"")</f>
        <v/>
      </c>
      <c r="H1563" s="1" t="str">
        <f>IFERROR(INDEX(content!$C$2:$C$2049,MATCH($E1563,content!$C$2:$C$2049,0),1),"")</f>
        <v/>
      </c>
      <c r="I1563" s="1" t="str">
        <f>IFERROR(INDEX(content!$D$2:$D$2049,MATCH($E1563,content!$C$2:$C$2049,0),1),"")</f>
        <v/>
      </c>
      <c r="J1563" s="1" t="str">
        <v/>
      </c>
      <c r="K1563" s="1" t="str">
        <f>IFERROR(INDEX(content!$F$2:$F$2049,MATCH($E1563,content!$C$2:$C$2049,0),1),"")</f>
        <v/>
      </c>
      <c r="L1563" s="1" t="str">
        <f>IFERROR(INDEX(content!$G$2:$G$2049,MATCH($E1563,content!$C$2:$C$2049,0),1),"")</f>
        <v/>
      </c>
      <c r="M1563" s="1" t="str">
        <f>IFERROR(INDEX(content!$H$2:$H$2049,MATCH($E1563,content!$C$2:$C$2049,0),1),"")</f>
        <v/>
      </c>
      <c r="N1563" s="1" t="str">
        <f>IFERROR(INDEX(content!$I$2:$I$2049,MATCH($E1563,content!$C$2:$C$2049,0),1),"")</f>
        <v/>
      </c>
      <c r="O1563" s="1" t="str">
        <f>IFERROR(INDEX(content!$J$2:$J$2049,MATCH($E1563,content!$C$2:$C$2049,0),1),"")</f>
        <v/>
      </c>
      <c r="P1563" s="1" t="str">
        <f t="shared" si="99"/>
        <v/>
      </c>
      <c r="Q1563" s="1" t="str">
        <f>IF(LENB(P1563),COUNTIF(P$4:P1563,"●"),"")</f>
        <v/>
      </c>
      <c r="R1563" s="1" t="str">
        <f t="shared" si="102"/>
        <v/>
      </c>
      <c r="S1563" s="1" t="str">
        <f t="shared" si="100"/>
        <v/>
      </c>
      <c r="T1563" s="1" t="str">
        <f>IF(LEN(S1563),SUM($S$4:S1563)-1,"")</f>
        <v/>
      </c>
      <c r="U1563" s="1" t="str">
        <f t="shared" si="101"/>
        <v/>
      </c>
      <c r="V1563" s="1" t="str">
        <v/>
      </c>
      <c r="W1563" s="1" t="str">
        <v/>
      </c>
      <c r="X1563" s="1" t="str">
        <v/>
      </c>
      <c r="Y1563" s="1" t="str">
        <v/>
      </c>
      <c r="Z1563" s="1" t="str">
        <v/>
      </c>
      <c r="AA1563" s="1" t="str">
        <v/>
      </c>
      <c r="AB1563" s="1" t="str">
        <v/>
      </c>
      <c r="AC1563" s="1" t="str">
        <v/>
      </c>
      <c r="AD1563" s="1" t="str">
        <v/>
      </c>
    </row>
    <row r="1564" spans="5:30" x14ac:dyDescent="0.55000000000000004">
      <c r="E1564" s="1">
        <v>1560</v>
      </c>
      <c r="F1564" s="1" t="str">
        <f>IFERROR(INDEX(content!$A$2:$A$2049,MATCH($E1564,content!$C$2:$C$2049,0),1),"")</f>
        <v/>
      </c>
      <c r="G1564" s="1" t="str">
        <f>IFERROR(INDEX(content!$B$2:$B$2049,MATCH($E1564,content!$C$2:$C$2049,0),1),"")</f>
        <v/>
      </c>
      <c r="H1564" s="1" t="str">
        <f>IFERROR(INDEX(content!$C$2:$C$2049,MATCH($E1564,content!$C$2:$C$2049,0),1),"")</f>
        <v/>
      </c>
      <c r="I1564" s="1" t="str">
        <f>IFERROR(INDEX(content!$D$2:$D$2049,MATCH($E1564,content!$C$2:$C$2049,0),1),"")</f>
        <v/>
      </c>
      <c r="J1564" s="1" t="str">
        <v/>
      </c>
      <c r="K1564" s="1" t="str">
        <f>IFERROR(INDEX(content!$F$2:$F$2049,MATCH($E1564,content!$C$2:$C$2049,0),1),"")</f>
        <v/>
      </c>
      <c r="L1564" s="1" t="str">
        <f>IFERROR(INDEX(content!$G$2:$G$2049,MATCH($E1564,content!$C$2:$C$2049,0),1),"")</f>
        <v/>
      </c>
      <c r="M1564" s="1" t="str">
        <f>IFERROR(INDEX(content!$H$2:$H$2049,MATCH($E1564,content!$C$2:$C$2049,0),1),"")</f>
        <v/>
      </c>
      <c r="N1564" s="1" t="str">
        <f>IFERROR(INDEX(content!$I$2:$I$2049,MATCH($E1564,content!$C$2:$C$2049,0),1),"")</f>
        <v/>
      </c>
      <c r="O1564" s="1" t="str">
        <f>IFERROR(INDEX(content!$J$2:$J$2049,MATCH($E1564,content!$C$2:$C$2049,0),1),"")</f>
        <v/>
      </c>
      <c r="P1564" s="1" t="str">
        <f t="shared" si="99"/>
        <v/>
      </c>
      <c r="Q1564" s="1" t="str">
        <f>IF(LENB(P1564),COUNTIF(P$4:P1564,"●"),"")</f>
        <v/>
      </c>
      <c r="R1564" s="1" t="str">
        <f t="shared" si="102"/>
        <v/>
      </c>
      <c r="S1564" s="1" t="str">
        <f t="shared" si="100"/>
        <v/>
      </c>
      <c r="T1564" s="1" t="str">
        <f>IF(LEN(S1564),SUM($S$4:S1564)-1,"")</f>
        <v/>
      </c>
      <c r="U1564" s="1" t="str">
        <f t="shared" si="101"/>
        <v/>
      </c>
      <c r="V1564" s="1" t="str">
        <v/>
      </c>
      <c r="W1564" s="1" t="str">
        <v/>
      </c>
      <c r="X1564" s="1" t="str">
        <v/>
      </c>
      <c r="Y1564" s="1" t="str">
        <v/>
      </c>
      <c r="Z1564" s="1" t="str">
        <v/>
      </c>
      <c r="AA1564" s="1" t="str">
        <v/>
      </c>
      <c r="AB1564" s="1" t="str">
        <v/>
      </c>
      <c r="AC1564" s="1" t="str">
        <v/>
      </c>
      <c r="AD1564" s="1" t="str">
        <v/>
      </c>
    </row>
    <row r="1565" spans="5:30" x14ac:dyDescent="0.55000000000000004">
      <c r="E1565" s="1">
        <v>1561</v>
      </c>
      <c r="F1565" s="1" t="str">
        <f>IFERROR(INDEX(content!$A$2:$A$2049,MATCH($E1565,content!$C$2:$C$2049,0),1),"")</f>
        <v/>
      </c>
      <c r="G1565" s="1" t="str">
        <f>IFERROR(INDEX(content!$B$2:$B$2049,MATCH($E1565,content!$C$2:$C$2049,0),1),"")</f>
        <v/>
      </c>
      <c r="H1565" s="1" t="str">
        <f>IFERROR(INDEX(content!$C$2:$C$2049,MATCH($E1565,content!$C$2:$C$2049,0),1),"")</f>
        <v/>
      </c>
      <c r="I1565" s="1" t="str">
        <f>IFERROR(INDEX(content!$D$2:$D$2049,MATCH($E1565,content!$C$2:$C$2049,0),1),"")</f>
        <v/>
      </c>
      <c r="J1565" s="1" t="str">
        <v/>
      </c>
      <c r="K1565" s="1" t="str">
        <f>IFERROR(INDEX(content!$F$2:$F$2049,MATCH($E1565,content!$C$2:$C$2049,0),1),"")</f>
        <v/>
      </c>
      <c r="L1565" s="1" t="str">
        <f>IFERROR(INDEX(content!$G$2:$G$2049,MATCH($E1565,content!$C$2:$C$2049,0),1),"")</f>
        <v/>
      </c>
      <c r="M1565" s="1" t="str">
        <f>IFERROR(INDEX(content!$H$2:$H$2049,MATCH($E1565,content!$C$2:$C$2049,0),1),"")</f>
        <v/>
      </c>
      <c r="N1565" s="1" t="str">
        <f>IFERROR(INDEX(content!$I$2:$I$2049,MATCH($E1565,content!$C$2:$C$2049,0),1),"")</f>
        <v/>
      </c>
      <c r="O1565" s="1" t="str">
        <f>IFERROR(INDEX(content!$J$2:$J$2049,MATCH($E1565,content!$C$2:$C$2049,0),1),"")</f>
        <v/>
      </c>
      <c r="P1565" s="1" t="str">
        <f t="shared" si="99"/>
        <v/>
      </c>
      <c r="Q1565" s="1" t="str">
        <f>IF(LENB(P1565),COUNTIF(P$4:P1565,"●"),"")</f>
        <v/>
      </c>
      <c r="R1565" s="1" t="str">
        <f t="shared" si="102"/>
        <v/>
      </c>
      <c r="S1565" s="1" t="str">
        <f t="shared" si="100"/>
        <v/>
      </c>
      <c r="T1565" s="1" t="str">
        <f>IF(LEN(S1565),SUM($S$4:S1565)-1,"")</f>
        <v/>
      </c>
      <c r="U1565" s="1" t="str">
        <f t="shared" si="101"/>
        <v/>
      </c>
      <c r="V1565" s="1" t="str">
        <v/>
      </c>
      <c r="W1565" s="1" t="str">
        <v/>
      </c>
      <c r="X1565" s="1" t="str">
        <v/>
      </c>
      <c r="Y1565" s="1" t="str">
        <v/>
      </c>
      <c r="Z1565" s="1" t="str">
        <v/>
      </c>
      <c r="AA1565" s="1" t="str">
        <v/>
      </c>
      <c r="AB1565" s="1" t="str">
        <v/>
      </c>
      <c r="AC1565" s="1" t="str">
        <v/>
      </c>
      <c r="AD1565" s="1" t="str">
        <v/>
      </c>
    </row>
    <row r="1566" spans="5:30" x14ac:dyDescent="0.55000000000000004">
      <c r="E1566" s="1">
        <v>1562</v>
      </c>
      <c r="F1566" s="1" t="str">
        <f>IFERROR(INDEX(content!$A$2:$A$2049,MATCH($E1566,content!$C$2:$C$2049,0),1),"")</f>
        <v/>
      </c>
      <c r="G1566" s="1" t="str">
        <f>IFERROR(INDEX(content!$B$2:$B$2049,MATCH($E1566,content!$C$2:$C$2049,0),1),"")</f>
        <v/>
      </c>
      <c r="H1566" s="1" t="str">
        <f>IFERROR(INDEX(content!$C$2:$C$2049,MATCH($E1566,content!$C$2:$C$2049,0),1),"")</f>
        <v/>
      </c>
      <c r="I1566" s="1" t="str">
        <f>IFERROR(INDEX(content!$D$2:$D$2049,MATCH($E1566,content!$C$2:$C$2049,0),1),"")</f>
        <v/>
      </c>
      <c r="J1566" s="1" t="str">
        <v/>
      </c>
      <c r="K1566" s="1" t="str">
        <f>IFERROR(INDEX(content!$F$2:$F$2049,MATCH($E1566,content!$C$2:$C$2049,0),1),"")</f>
        <v/>
      </c>
      <c r="L1566" s="1" t="str">
        <f>IFERROR(INDEX(content!$G$2:$G$2049,MATCH($E1566,content!$C$2:$C$2049,0),1),"")</f>
        <v/>
      </c>
      <c r="M1566" s="1" t="str">
        <f>IFERROR(INDEX(content!$H$2:$H$2049,MATCH($E1566,content!$C$2:$C$2049,0),1),"")</f>
        <v/>
      </c>
      <c r="N1566" s="1" t="str">
        <f>IFERROR(INDEX(content!$I$2:$I$2049,MATCH($E1566,content!$C$2:$C$2049,0),1),"")</f>
        <v/>
      </c>
      <c r="O1566" s="1" t="str">
        <f>IFERROR(INDEX(content!$J$2:$J$2049,MATCH($E1566,content!$C$2:$C$2049,0),1),"")</f>
        <v/>
      </c>
      <c r="P1566" s="1" t="str">
        <f t="shared" si="99"/>
        <v/>
      </c>
      <c r="Q1566" s="1" t="str">
        <f>IF(LENB(P1566),COUNTIF(P$4:P1566,"●"),"")</f>
        <v/>
      </c>
      <c r="R1566" s="1" t="str">
        <f t="shared" si="102"/>
        <v/>
      </c>
      <c r="S1566" s="1" t="str">
        <f t="shared" si="100"/>
        <v/>
      </c>
      <c r="T1566" s="1" t="str">
        <f>IF(LEN(S1566),SUM($S$4:S1566)-1,"")</f>
        <v/>
      </c>
      <c r="U1566" s="1" t="str">
        <f t="shared" si="101"/>
        <v/>
      </c>
      <c r="V1566" s="1" t="str">
        <v/>
      </c>
      <c r="W1566" s="1" t="str">
        <v/>
      </c>
      <c r="X1566" s="1" t="str">
        <v/>
      </c>
      <c r="Y1566" s="1" t="str">
        <v/>
      </c>
      <c r="Z1566" s="1" t="str">
        <v/>
      </c>
      <c r="AA1566" s="1" t="str">
        <v/>
      </c>
      <c r="AB1566" s="1" t="str">
        <v/>
      </c>
      <c r="AC1566" s="1" t="str">
        <v/>
      </c>
      <c r="AD1566" s="1" t="str">
        <v/>
      </c>
    </row>
    <row r="1567" spans="5:30" x14ac:dyDescent="0.55000000000000004">
      <c r="E1567" s="1">
        <v>1563</v>
      </c>
      <c r="F1567" s="1" t="str">
        <f>IFERROR(INDEX(content!$A$2:$A$2049,MATCH($E1567,content!$C$2:$C$2049,0),1),"")</f>
        <v/>
      </c>
      <c r="G1567" s="1" t="str">
        <f>IFERROR(INDEX(content!$B$2:$B$2049,MATCH($E1567,content!$C$2:$C$2049,0),1),"")</f>
        <v/>
      </c>
      <c r="H1567" s="1" t="str">
        <f>IFERROR(INDEX(content!$C$2:$C$2049,MATCH($E1567,content!$C$2:$C$2049,0),1),"")</f>
        <v/>
      </c>
      <c r="I1567" s="1" t="str">
        <f>IFERROR(INDEX(content!$D$2:$D$2049,MATCH($E1567,content!$C$2:$C$2049,0),1),"")</f>
        <v/>
      </c>
      <c r="J1567" s="1" t="str">
        <v/>
      </c>
      <c r="K1567" s="1" t="str">
        <f>IFERROR(INDEX(content!$F$2:$F$2049,MATCH($E1567,content!$C$2:$C$2049,0),1),"")</f>
        <v/>
      </c>
      <c r="L1567" s="1" t="str">
        <f>IFERROR(INDEX(content!$G$2:$G$2049,MATCH($E1567,content!$C$2:$C$2049,0),1),"")</f>
        <v/>
      </c>
      <c r="M1567" s="1" t="str">
        <f>IFERROR(INDEX(content!$H$2:$H$2049,MATCH($E1567,content!$C$2:$C$2049,0),1),"")</f>
        <v/>
      </c>
      <c r="N1567" s="1" t="str">
        <f>IFERROR(INDEX(content!$I$2:$I$2049,MATCH($E1567,content!$C$2:$C$2049,0),1),"")</f>
        <v/>
      </c>
      <c r="O1567" s="1" t="str">
        <f>IFERROR(INDEX(content!$J$2:$J$2049,MATCH($E1567,content!$C$2:$C$2049,0),1),"")</f>
        <v/>
      </c>
      <c r="P1567" s="1" t="str">
        <f t="shared" si="99"/>
        <v/>
      </c>
      <c r="Q1567" s="1" t="str">
        <f>IF(LENB(P1567),COUNTIF(P$4:P1567,"●"),"")</f>
        <v/>
      </c>
      <c r="R1567" s="1" t="str">
        <f t="shared" si="102"/>
        <v/>
      </c>
      <c r="S1567" s="1" t="str">
        <f t="shared" si="100"/>
        <v/>
      </c>
      <c r="T1567" s="1" t="str">
        <f>IF(LEN(S1567),SUM($S$4:S1567)-1,"")</f>
        <v/>
      </c>
      <c r="U1567" s="1" t="str">
        <f t="shared" si="101"/>
        <v/>
      </c>
      <c r="V1567" s="1" t="str">
        <v/>
      </c>
      <c r="W1567" s="1" t="str">
        <v/>
      </c>
      <c r="X1567" s="1" t="str">
        <v/>
      </c>
      <c r="Y1567" s="1" t="str">
        <v/>
      </c>
      <c r="Z1567" s="1" t="str">
        <v/>
      </c>
      <c r="AA1567" s="1" t="str">
        <v/>
      </c>
      <c r="AB1567" s="1" t="str">
        <v/>
      </c>
      <c r="AC1567" s="1" t="str">
        <v/>
      </c>
      <c r="AD1567" s="1" t="str">
        <v/>
      </c>
    </row>
    <row r="1568" spans="5:30" x14ac:dyDescent="0.55000000000000004">
      <c r="E1568" s="1">
        <v>1564</v>
      </c>
      <c r="F1568" s="1" t="str">
        <f>IFERROR(INDEX(content!$A$2:$A$2049,MATCH($E1568,content!$C$2:$C$2049,0),1),"")</f>
        <v/>
      </c>
      <c r="G1568" s="1" t="str">
        <f>IFERROR(INDEX(content!$B$2:$B$2049,MATCH($E1568,content!$C$2:$C$2049,0),1),"")</f>
        <v/>
      </c>
      <c r="H1568" s="1" t="str">
        <f>IFERROR(INDEX(content!$C$2:$C$2049,MATCH($E1568,content!$C$2:$C$2049,0),1),"")</f>
        <v/>
      </c>
      <c r="I1568" s="1" t="str">
        <f>IFERROR(INDEX(content!$D$2:$D$2049,MATCH($E1568,content!$C$2:$C$2049,0),1),"")</f>
        <v/>
      </c>
      <c r="J1568" s="1" t="str">
        <v/>
      </c>
      <c r="K1568" s="1" t="str">
        <f>IFERROR(INDEX(content!$F$2:$F$2049,MATCH($E1568,content!$C$2:$C$2049,0),1),"")</f>
        <v/>
      </c>
      <c r="L1568" s="1" t="str">
        <f>IFERROR(INDEX(content!$G$2:$G$2049,MATCH($E1568,content!$C$2:$C$2049,0),1),"")</f>
        <v/>
      </c>
      <c r="M1568" s="1" t="str">
        <f>IFERROR(INDEX(content!$H$2:$H$2049,MATCH($E1568,content!$C$2:$C$2049,0),1),"")</f>
        <v/>
      </c>
      <c r="N1568" s="1" t="str">
        <f>IFERROR(INDEX(content!$I$2:$I$2049,MATCH($E1568,content!$C$2:$C$2049,0),1),"")</f>
        <v/>
      </c>
      <c r="O1568" s="1" t="str">
        <f>IFERROR(INDEX(content!$J$2:$J$2049,MATCH($E1568,content!$C$2:$C$2049,0),1),"")</f>
        <v/>
      </c>
      <c r="P1568" s="1" t="str">
        <f t="shared" si="99"/>
        <v/>
      </c>
      <c r="Q1568" s="1" t="str">
        <f>IF(LENB(P1568),COUNTIF(P$4:P1568,"●"),"")</f>
        <v/>
      </c>
      <c r="R1568" s="1" t="str">
        <f t="shared" si="102"/>
        <v/>
      </c>
      <c r="S1568" s="1" t="str">
        <f t="shared" si="100"/>
        <v/>
      </c>
      <c r="T1568" s="1" t="str">
        <f>IF(LEN(S1568),SUM($S$4:S1568)-1,"")</f>
        <v/>
      </c>
      <c r="U1568" s="1" t="str">
        <f t="shared" si="101"/>
        <v/>
      </c>
      <c r="V1568" s="1" t="str">
        <v/>
      </c>
      <c r="W1568" s="1" t="str">
        <v/>
      </c>
      <c r="X1568" s="1" t="str">
        <v/>
      </c>
      <c r="Y1568" s="1" t="str">
        <v/>
      </c>
      <c r="Z1568" s="1" t="str">
        <v/>
      </c>
      <c r="AA1568" s="1" t="str">
        <v/>
      </c>
      <c r="AB1568" s="1" t="str">
        <v/>
      </c>
      <c r="AC1568" s="1" t="str">
        <v/>
      </c>
      <c r="AD1568" s="1" t="str">
        <v/>
      </c>
    </row>
    <row r="1569" spans="5:30" x14ac:dyDescent="0.55000000000000004">
      <c r="E1569" s="1">
        <v>1565</v>
      </c>
      <c r="F1569" s="1" t="str">
        <f>IFERROR(INDEX(content!$A$2:$A$2049,MATCH($E1569,content!$C$2:$C$2049,0),1),"")</f>
        <v/>
      </c>
      <c r="G1569" s="1" t="str">
        <f>IFERROR(INDEX(content!$B$2:$B$2049,MATCH($E1569,content!$C$2:$C$2049,0),1),"")</f>
        <v/>
      </c>
      <c r="H1569" s="1" t="str">
        <f>IFERROR(INDEX(content!$C$2:$C$2049,MATCH($E1569,content!$C$2:$C$2049,0),1),"")</f>
        <v/>
      </c>
      <c r="I1569" s="1" t="str">
        <f>IFERROR(INDEX(content!$D$2:$D$2049,MATCH($E1569,content!$C$2:$C$2049,0),1),"")</f>
        <v/>
      </c>
      <c r="J1569" s="1" t="str">
        <v/>
      </c>
      <c r="K1569" s="1" t="str">
        <f>IFERROR(INDEX(content!$F$2:$F$2049,MATCH($E1569,content!$C$2:$C$2049,0),1),"")</f>
        <v/>
      </c>
      <c r="L1569" s="1" t="str">
        <f>IFERROR(INDEX(content!$G$2:$G$2049,MATCH($E1569,content!$C$2:$C$2049,0),1),"")</f>
        <v/>
      </c>
      <c r="M1569" s="1" t="str">
        <f>IFERROR(INDEX(content!$H$2:$H$2049,MATCH($E1569,content!$C$2:$C$2049,0),1),"")</f>
        <v/>
      </c>
      <c r="N1569" s="1" t="str">
        <f>IFERROR(INDEX(content!$I$2:$I$2049,MATCH($E1569,content!$C$2:$C$2049,0),1),"")</f>
        <v/>
      </c>
      <c r="O1569" s="1" t="str">
        <f>IFERROR(INDEX(content!$J$2:$J$2049,MATCH($E1569,content!$C$2:$C$2049,0),1),"")</f>
        <v/>
      </c>
      <c r="P1569" s="1" t="str">
        <f t="shared" si="99"/>
        <v/>
      </c>
      <c r="Q1569" s="1" t="str">
        <f>IF(LENB(P1569),COUNTIF(P$4:P1569,"●"),"")</f>
        <v/>
      </c>
      <c r="R1569" s="1" t="str">
        <f t="shared" si="102"/>
        <v/>
      </c>
      <c r="S1569" s="1" t="str">
        <f t="shared" si="100"/>
        <v/>
      </c>
      <c r="T1569" s="1" t="str">
        <f>IF(LEN(S1569),SUM($S$4:S1569)-1,"")</f>
        <v/>
      </c>
      <c r="U1569" s="1" t="str">
        <f t="shared" si="101"/>
        <v/>
      </c>
      <c r="V1569" s="1" t="str">
        <v/>
      </c>
      <c r="W1569" s="1" t="str">
        <v/>
      </c>
      <c r="X1569" s="1" t="str">
        <v/>
      </c>
      <c r="Y1569" s="1" t="str">
        <v/>
      </c>
      <c r="Z1569" s="1" t="str">
        <v/>
      </c>
      <c r="AA1569" s="1" t="str">
        <v/>
      </c>
      <c r="AB1569" s="1" t="str">
        <v/>
      </c>
      <c r="AC1569" s="1" t="str">
        <v/>
      </c>
      <c r="AD1569" s="1" t="str">
        <v/>
      </c>
    </row>
    <row r="1570" spans="5:30" x14ac:dyDescent="0.55000000000000004">
      <c r="E1570" s="1">
        <v>1566</v>
      </c>
      <c r="F1570" s="1" t="str">
        <f>IFERROR(INDEX(content!$A$2:$A$2049,MATCH($E1570,content!$C$2:$C$2049,0),1),"")</f>
        <v/>
      </c>
      <c r="G1570" s="1" t="str">
        <f>IFERROR(INDEX(content!$B$2:$B$2049,MATCH($E1570,content!$C$2:$C$2049,0),1),"")</f>
        <v/>
      </c>
      <c r="H1570" s="1" t="str">
        <f>IFERROR(INDEX(content!$C$2:$C$2049,MATCH($E1570,content!$C$2:$C$2049,0),1),"")</f>
        <v/>
      </c>
      <c r="I1570" s="1" t="str">
        <f>IFERROR(INDEX(content!$D$2:$D$2049,MATCH($E1570,content!$C$2:$C$2049,0),1),"")</f>
        <v/>
      </c>
      <c r="J1570" s="1" t="str">
        <v/>
      </c>
      <c r="K1570" s="1" t="str">
        <f>IFERROR(INDEX(content!$F$2:$F$2049,MATCH($E1570,content!$C$2:$C$2049,0),1),"")</f>
        <v/>
      </c>
      <c r="L1570" s="1" t="str">
        <f>IFERROR(INDEX(content!$G$2:$G$2049,MATCH($E1570,content!$C$2:$C$2049,0),1),"")</f>
        <v/>
      </c>
      <c r="M1570" s="1" t="str">
        <f>IFERROR(INDEX(content!$H$2:$H$2049,MATCH($E1570,content!$C$2:$C$2049,0),1),"")</f>
        <v/>
      </c>
      <c r="N1570" s="1" t="str">
        <f>IFERROR(INDEX(content!$I$2:$I$2049,MATCH($E1570,content!$C$2:$C$2049,0),1),"")</f>
        <v/>
      </c>
      <c r="O1570" s="1" t="str">
        <f>IFERROR(INDEX(content!$J$2:$J$2049,MATCH($E1570,content!$C$2:$C$2049,0),1),"")</f>
        <v/>
      </c>
      <c r="P1570" s="1" t="str">
        <f t="shared" si="99"/>
        <v/>
      </c>
      <c r="Q1570" s="1" t="str">
        <f>IF(LENB(P1570),COUNTIF(P$4:P1570,"●"),"")</f>
        <v/>
      </c>
      <c r="R1570" s="1" t="str">
        <f t="shared" si="102"/>
        <v/>
      </c>
      <c r="S1570" s="1" t="str">
        <f t="shared" si="100"/>
        <v/>
      </c>
      <c r="T1570" s="1" t="str">
        <f>IF(LEN(S1570),SUM($S$4:S1570)-1,"")</f>
        <v/>
      </c>
      <c r="U1570" s="1" t="str">
        <f t="shared" si="101"/>
        <v/>
      </c>
      <c r="V1570" s="1" t="str">
        <v/>
      </c>
      <c r="W1570" s="1" t="str">
        <v/>
      </c>
      <c r="X1570" s="1" t="str">
        <v/>
      </c>
      <c r="Y1570" s="1" t="str">
        <v/>
      </c>
      <c r="Z1570" s="1" t="str">
        <v/>
      </c>
      <c r="AA1570" s="1" t="str">
        <v/>
      </c>
      <c r="AB1570" s="1" t="str">
        <v/>
      </c>
      <c r="AC1570" s="1" t="str">
        <v/>
      </c>
      <c r="AD1570" s="1" t="str">
        <v/>
      </c>
    </row>
    <row r="1571" spans="5:30" x14ac:dyDescent="0.55000000000000004">
      <c r="E1571" s="1">
        <v>1567</v>
      </c>
      <c r="F1571" s="1" t="str">
        <f>IFERROR(INDEX(content!$A$2:$A$2049,MATCH($E1571,content!$C$2:$C$2049,0),1),"")</f>
        <v/>
      </c>
      <c r="G1571" s="1" t="str">
        <f>IFERROR(INDEX(content!$B$2:$B$2049,MATCH($E1571,content!$C$2:$C$2049,0),1),"")</f>
        <v/>
      </c>
      <c r="H1571" s="1" t="str">
        <f>IFERROR(INDEX(content!$C$2:$C$2049,MATCH($E1571,content!$C$2:$C$2049,0),1),"")</f>
        <v/>
      </c>
      <c r="I1571" s="1" t="str">
        <f>IFERROR(INDEX(content!$D$2:$D$2049,MATCH($E1571,content!$C$2:$C$2049,0),1),"")</f>
        <v/>
      </c>
      <c r="J1571" s="1" t="str">
        <v/>
      </c>
      <c r="K1571" s="1" t="str">
        <f>IFERROR(INDEX(content!$F$2:$F$2049,MATCH($E1571,content!$C$2:$C$2049,0),1),"")</f>
        <v/>
      </c>
      <c r="L1571" s="1" t="str">
        <f>IFERROR(INDEX(content!$G$2:$G$2049,MATCH($E1571,content!$C$2:$C$2049,0),1),"")</f>
        <v/>
      </c>
      <c r="M1571" s="1" t="str">
        <f>IFERROR(INDEX(content!$H$2:$H$2049,MATCH($E1571,content!$C$2:$C$2049,0),1),"")</f>
        <v/>
      </c>
      <c r="N1571" s="1" t="str">
        <f>IFERROR(INDEX(content!$I$2:$I$2049,MATCH($E1571,content!$C$2:$C$2049,0),1),"")</f>
        <v/>
      </c>
      <c r="O1571" s="1" t="str">
        <f>IFERROR(INDEX(content!$J$2:$J$2049,MATCH($E1571,content!$C$2:$C$2049,0),1),"")</f>
        <v/>
      </c>
      <c r="P1571" s="1" t="str">
        <f t="shared" si="99"/>
        <v/>
      </c>
      <c r="Q1571" s="1" t="str">
        <f>IF(LENB(P1571),COUNTIF(P$4:P1571,"●"),"")</f>
        <v/>
      </c>
      <c r="R1571" s="1" t="str">
        <f t="shared" si="102"/>
        <v/>
      </c>
      <c r="S1571" s="1" t="str">
        <f t="shared" si="100"/>
        <v/>
      </c>
      <c r="T1571" s="1" t="str">
        <f>IF(LEN(S1571),SUM($S$4:S1571)-1,"")</f>
        <v/>
      </c>
      <c r="U1571" s="1" t="str">
        <f t="shared" si="101"/>
        <v/>
      </c>
      <c r="V1571" s="1" t="str">
        <v/>
      </c>
      <c r="W1571" s="1" t="str">
        <v/>
      </c>
      <c r="X1571" s="1" t="str">
        <v/>
      </c>
      <c r="Y1571" s="1" t="str">
        <v/>
      </c>
      <c r="Z1571" s="1" t="str">
        <v/>
      </c>
      <c r="AA1571" s="1" t="str">
        <v/>
      </c>
      <c r="AB1571" s="1" t="str">
        <v/>
      </c>
      <c r="AC1571" s="1" t="str">
        <v/>
      </c>
      <c r="AD1571" s="1" t="str">
        <v/>
      </c>
    </row>
    <row r="1572" spans="5:30" x14ac:dyDescent="0.55000000000000004">
      <c r="E1572" s="1">
        <v>1568</v>
      </c>
      <c r="F1572" s="1" t="str">
        <f>IFERROR(INDEX(content!$A$2:$A$2049,MATCH($E1572,content!$C$2:$C$2049,0),1),"")</f>
        <v/>
      </c>
      <c r="G1572" s="1" t="str">
        <f>IFERROR(INDEX(content!$B$2:$B$2049,MATCH($E1572,content!$C$2:$C$2049,0),1),"")</f>
        <v/>
      </c>
      <c r="H1572" s="1" t="str">
        <f>IFERROR(INDEX(content!$C$2:$C$2049,MATCH($E1572,content!$C$2:$C$2049,0),1),"")</f>
        <v/>
      </c>
      <c r="I1572" s="1" t="str">
        <f>IFERROR(INDEX(content!$D$2:$D$2049,MATCH($E1572,content!$C$2:$C$2049,0),1),"")</f>
        <v/>
      </c>
      <c r="J1572" s="1" t="str">
        <v/>
      </c>
      <c r="K1572" s="1" t="str">
        <f>IFERROR(INDEX(content!$F$2:$F$2049,MATCH($E1572,content!$C$2:$C$2049,0),1),"")</f>
        <v/>
      </c>
      <c r="L1572" s="1" t="str">
        <f>IFERROR(INDEX(content!$G$2:$G$2049,MATCH($E1572,content!$C$2:$C$2049,0),1),"")</f>
        <v/>
      </c>
      <c r="M1572" s="1" t="str">
        <f>IFERROR(INDEX(content!$H$2:$H$2049,MATCH($E1572,content!$C$2:$C$2049,0),1),"")</f>
        <v/>
      </c>
      <c r="N1572" s="1" t="str">
        <f>IFERROR(INDEX(content!$I$2:$I$2049,MATCH($E1572,content!$C$2:$C$2049,0),1),"")</f>
        <v/>
      </c>
      <c r="O1572" s="1" t="str">
        <f>IFERROR(INDEX(content!$J$2:$J$2049,MATCH($E1572,content!$C$2:$C$2049,0),1),"")</f>
        <v/>
      </c>
      <c r="P1572" s="1" t="str">
        <f t="shared" si="99"/>
        <v/>
      </c>
      <c r="Q1572" s="1" t="str">
        <f>IF(LENB(P1572),COUNTIF(P$4:P1572,"●"),"")</f>
        <v/>
      </c>
      <c r="R1572" s="1" t="str">
        <f t="shared" si="102"/>
        <v/>
      </c>
      <c r="S1572" s="1" t="str">
        <f t="shared" si="100"/>
        <v/>
      </c>
      <c r="T1572" s="1" t="str">
        <f>IF(LEN(S1572),SUM($S$4:S1572)-1,"")</f>
        <v/>
      </c>
      <c r="U1572" s="1" t="str">
        <f t="shared" si="101"/>
        <v/>
      </c>
      <c r="V1572" s="1" t="str">
        <v/>
      </c>
      <c r="W1572" s="1" t="str">
        <v/>
      </c>
      <c r="X1572" s="1" t="str">
        <v/>
      </c>
      <c r="Y1572" s="1" t="str">
        <v/>
      </c>
      <c r="Z1572" s="1" t="str">
        <v/>
      </c>
      <c r="AA1572" s="1" t="str">
        <v/>
      </c>
      <c r="AB1572" s="1" t="str">
        <v/>
      </c>
      <c r="AC1572" s="1" t="str">
        <v/>
      </c>
      <c r="AD1572" s="1" t="str">
        <v/>
      </c>
    </row>
    <row r="1573" spans="5:30" x14ac:dyDescent="0.55000000000000004">
      <c r="E1573" s="1">
        <v>1569</v>
      </c>
      <c r="F1573" s="1" t="str">
        <f>IFERROR(INDEX(content!$A$2:$A$2049,MATCH($E1573,content!$C$2:$C$2049,0),1),"")</f>
        <v/>
      </c>
      <c r="G1573" s="1" t="str">
        <f>IFERROR(INDEX(content!$B$2:$B$2049,MATCH($E1573,content!$C$2:$C$2049,0),1),"")</f>
        <v/>
      </c>
      <c r="H1573" s="1" t="str">
        <f>IFERROR(INDEX(content!$C$2:$C$2049,MATCH($E1573,content!$C$2:$C$2049,0),1),"")</f>
        <v/>
      </c>
      <c r="I1573" s="1" t="str">
        <f>IFERROR(INDEX(content!$D$2:$D$2049,MATCH($E1573,content!$C$2:$C$2049,0),1),"")</f>
        <v/>
      </c>
      <c r="J1573" s="1" t="str">
        <v/>
      </c>
      <c r="K1573" s="1" t="str">
        <f>IFERROR(INDEX(content!$F$2:$F$2049,MATCH($E1573,content!$C$2:$C$2049,0),1),"")</f>
        <v/>
      </c>
      <c r="L1573" s="1" t="str">
        <f>IFERROR(INDEX(content!$G$2:$G$2049,MATCH($E1573,content!$C$2:$C$2049,0),1),"")</f>
        <v/>
      </c>
      <c r="M1573" s="1" t="str">
        <f>IFERROR(INDEX(content!$H$2:$H$2049,MATCH($E1573,content!$C$2:$C$2049,0),1),"")</f>
        <v/>
      </c>
      <c r="N1573" s="1" t="str">
        <f>IFERROR(INDEX(content!$I$2:$I$2049,MATCH($E1573,content!$C$2:$C$2049,0),1),"")</f>
        <v/>
      </c>
      <c r="O1573" s="1" t="str">
        <f>IFERROR(INDEX(content!$J$2:$J$2049,MATCH($E1573,content!$C$2:$C$2049,0),1),"")</f>
        <v/>
      </c>
      <c r="P1573" s="1" t="str">
        <f t="shared" si="99"/>
        <v/>
      </c>
      <c r="Q1573" s="1" t="str">
        <f>IF(LENB(P1573),COUNTIF(P$4:P1573,"●"),"")</f>
        <v/>
      </c>
      <c r="R1573" s="1" t="str">
        <f t="shared" si="102"/>
        <v/>
      </c>
      <c r="S1573" s="1" t="str">
        <f t="shared" si="100"/>
        <v/>
      </c>
      <c r="T1573" s="1" t="str">
        <f>IF(LEN(S1573),SUM($S$4:S1573)-1,"")</f>
        <v/>
      </c>
      <c r="U1573" s="1" t="str">
        <f t="shared" si="101"/>
        <v/>
      </c>
      <c r="V1573" s="1" t="str">
        <v/>
      </c>
      <c r="W1573" s="1" t="str">
        <v/>
      </c>
      <c r="X1573" s="1" t="str">
        <v/>
      </c>
      <c r="Y1573" s="1" t="str">
        <v/>
      </c>
      <c r="Z1573" s="1" t="str">
        <v/>
      </c>
      <c r="AA1573" s="1" t="str">
        <v/>
      </c>
      <c r="AB1573" s="1" t="str">
        <v/>
      </c>
      <c r="AC1573" s="1" t="str">
        <v/>
      </c>
      <c r="AD1573" s="1" t="str">
        <v/>
      </c>
    </row>
    <row r="1574" spans="5:30" x14ac:dyDescent="0.55000000000000004">
      <c r="E1574" s="1">
        <v>1570</v>
      </c>
      <c r="F1574" s="1" t="str">
        <f>IFERROR(INDEX(content!$A$2:$A$2049,MATCH($E1574,content!$C$2:$C$2049,0),1),"")</f>
        <v/>
      </c>
      <c r="G1574" s="1" t="str">
        <f>IFERROR(INDEX(content!$B$2:$B$2049,MATCH($E1574,content!$C$2:$C$2049,0),1),"")</f>
        <v/>
      </c>
      <c r="H1574" s="1" t="str">
        <f>IFERROR(INDEX(content!$C$2:$C$2049,MATCH($E1574,content!$C$2:$C$2049,0),1),"")</f>
        <v/>
      </c>
      <c r="I1574" s="1" t="str">
        <f>IFERROR(INDEX(content!$D$2:$D$2049,MATCH($E1574,content!$C$2:$C$2049,0),1),"")</f>
        <v/>
      </c>
      <c r="J1574" s="1" t="str">
        <v/>
      </c>
      <c r="K1574" s="1" t="str">
        <f>IFERROR(INDEX(content!$F$2:$F$2049,MATCH($E1574,content!$C$2:$C$2049,0),1),"")</f>
        <v/>
      </c>
      <c r="L1574" s="1" t="str">
        <f>IFERROR(INDEX(content!$G$2:$G$2049,MATCH($E1574,content!$C$2:$C$2049,0),1),"")</f>
        <v/>
      </c>
      <c r="M1574" s="1" t="str">
        <f>IFERROR(INDEX(content!$H$2:$H$2049,MATCH($E1574,content!$C$2:$C$2049,0),1),"")</f>
        <v/>
      </c>
      <c r="N1574" s="1" t="str">
        <f>IFERROR(INDEX(content!$I$2:$I$2049,MATCH($E1574,content!$C$2:$C$2049,0),1),"")</f>
        <v/>
      </c>
      <c r="O1574" s="1" t="str">
        <f>IFERROR(INDEX(content!$J$2:$J$2049,MATCH($E1574,content!$C$2:$C$2049,0),1),"")</f>
        <v/>
      </c>
      <c r="P1574" s="1" t="str">
        <f t="shared" si="99"/>
        <v/>
      </c>
      <c r="Q1574" s="1" t="str">
        <f>IF(LENB(P1574),COUNTIF(P$4:P1574,"●"),"")</f>
        <v/>
      </c>
      <c r="R1574" s="1" t="str">
        <f t="shared" si="102"/>
        <v/>
      </c>
      <c r="S1574" s="1" t="str">
        <f t="shared" si="100"/>
        <v/>
      </c>
      <c r="T1574" s="1" t="str">
        <f>IF(LEN(S1574),SUM($S$4:S1574)-1,"")</f>
        <v/>
      </c>
      <c r="U1574" s="1" t="str">
        <f t="shared" si="101"/>
        <v/>
      </c>
      <c r="V1574" s="1" t="str">
        <v/>
      </c>
      <c r="W1574" s="1" t="str">
        <v/>
      </c>
      <c r="X1574" s="1" t="str">
        <v/>
      </c>
      <c r="Y1574" s="1" t="str">
        <v/>
      </c>
      <c r="Z1574" s="1" t="str">
        <v/>
      </c>
      <c r="AA1574" s="1" t="str">
        <v/>
      </c>
      <c r="AB1574" s="1" t="str">
        <v/>
      </c>
      <c r="AC1574" s="1" t="str">
        <v/>
      </c>
      <c r="AD1574" s="1" t="str">
        <v/>
      </c>
    </row>
    <row r="1575" spans="5:30" x14ac:dyDescent="0.55000000000000004">
      <c r="E1575" s="1">
        <v>1571</v>
      </c>
      <c r="F1575" s="1" t="str">
        <f>IFERROR(INDEX(content!$A$2:$A$2049,MATCH($E1575,content!$C$2:$C$2049,0),1),"")</f>
        <v/>
      </c>
      <c r="G1575" s="1" t="str">
        <f>IFERROR(INDEX(content!$B$2:$B$2049,MATCH($E1575,content!$C$2:$C$2049,0),1),"")</f>
        <v/>
      </c>
      <c r="H1575" s="1" t="str">
        <f>IFERROR(INDEX(content!$C$2:$C$2049,MATCH($E1575,content!$C$2:$C$2049,0),1),"")</f>
        <v/>
      </c>
      <c r="I1575" s="1" t="str">
        <f>IFERROR(INDEX(content!$D$2:$D$2049,MATCH($E1575,content!$C$2:$C$2049,0),1),"")</f>
        <v/>
      </c>
      <c r="J1575" s="1" t="str">
        <v/>
      </c>
      <c r="K1575" s="1" t="str">
        <f>IFERROR(INDEX(content!$F$2:$F$2049,MATCH($E1575,content!$C$2:$C$2049,0),1),"")</f>
        <v/>
      </c>
      <c r="L1575" s="1" t="str">
        <f>IFERROR(INDEX(content!$G$2:$G$2049,MATCH($E1575,content!$C$2:$C$2049,0),1),"")</f>
        <v/>
      </c>
      <c r="M1575" s="1" t="str">
        <f>IFERROR(INDEX(content!$H$2:$H$2049,MATCH($E1575,content!$C$2:$C$2049,0),1),"")</f>
        <v/>
      </c>
      <c r="N1575" s="1" t="str">
        <f>IFERROR(INDEX(content!$I$2:$I$2049,MATCH($E1575,content!$C$2:$C$2049,0),1),"")</f>
        <v/>
      </c>
      <c r="O1575" s="1" t="str">
        <f>IFERROR(INDEX(content!$J$2:$J$2049,MATCH($E1575,content!$C$2:$C$2049,0),1),"")</f>
        <v/>
      </c>
      <c r="P1575" s="1" t="str">
        <f t="shared" si="99"/>
        <v/>
      </c>
      <c r="Q1575" s="1" t="str">
        <f>IF(LENB(P1575),COUNTIF(P$4:P1575,"●"),"")</f>
        <v/>
      </c>
      <c r="R1575" s="1" t="str">
        <f t="shared" si="102"/>
        <v/>
      </c>
      <c r="S1575" s="1" t="str">
        <f t="shared" si="100"/>
        <v/>
      </c>
      <c r="T1575" s="1" t="str">
        <f>IF(LEN(S1575),SUM($S$4:S1575)-1,"")</f>
        <v/>
      </c>
      <c r="U1575" s="1" t="str">
        <f t="shared" si="101"/>
        <v/>
      </c>
      <c r="V1575" s="1" t="str">
        <v/>
      </c>
      <c r="W1575" s="1" t="str">
        <v/>
      </c>
      <c r="X1575" s="1" t="str">
        <v/>
      </c>
      <c r="Y1575" s="1" t="str">
        <v/>
      </c>
      <c r="Z1575" s="1" t="str">
        <v/>
      </c>
      <c r="AA1575" s="1" t="str">
        <v/>
      </c>
      <c r="AB1575" s="1" t="str">
        <v/>
      </c>
      <c r="AC1575" s="1" t="str">
        <v/>
      </c>
      <c r="AD1575" s="1" t="str">
        <v/>
      </c>
    </row>
    <row r="1576" spans="5:30" x14ac:dyDescent="0.55000000000000004">
      <c r="E1576" s="1">
        <v>1572</v>
      </c>
      <c r="F1576" s="1" t="str">
        <f>IFERROR(INDEX(content!$A$2:$A$2049,MATCH($E1576,content!$C$2:$C$2049,0),1),"")</f>
        <v/>
      </c>
      <c r="G1576" s="1" t="str">
        <f>IFERROR(INDEX(content!$B$2:$B$2049,MATCH($E1576,content!$C$2:$C$2049,0),1),"")</f>
        <v/>
      </c>
      <c r="H1576" s="1" t="str">
        <f>IFERROR(INDEX(content!$C$2:$C$2049,MATCH($E1576,content!$C$2:$C$2049,0),1),"")</f>
        <v/>
      </c>
      <c r="I1576" s="1" t="str">
        <f>IFERROR(INDEX(content!$D$2:$D$2049,MATCH($E1576,content!$C$2:$C$2049,0),1),"")</f>
        <v/>
      </c>
      <c r="J1576" s="1" t="str">
        <v/>
      </c>
      <c r="K1576" s="1" t="str">
        <f>IFERROR(INDEX(content!$F$2:$F$2049,MATCH($E1576,content!$C$2:$C$2049,0),1),"")</f>
        <v/>
      </c>
      <c r="L1576" s="1" t="str">
        <f>IFERROR(INDEX(content!$G$2:$G$2049,MATCH($E1576,content!$C$2:$C$2049,0),1),"")</f>
        <v/>
      </c>
      <c r="M1576" s="1" t="str">
        <f>IFERROR(INDEX(content!$H$2:$H$2049,MATCH($E1576,content!$C$2:$C$2049,0),1),"")</f>
        <v/>
      </c>
      <c r="N1576" s="1" t="str">
        <f>IFERROR(INDEX(content!$I$2:$I$2049,MATCH($E1576,content!$C$2:$C$2049,0),1),"")</f>
        <v/>
      </c>
      <c r="O1576" s="1" t="str">
        <f>IFERROR(INDEX(content!$J$2:$J$2049,MATCH($E1576,content!$C$2:$C$2049,0),1),"")</f>
        <v/>
      </c>
      <c r="P1576" s="1" t="str">
        <f t="shared" si="99"/>
        <v/>
      </c>
      <c r="Q1576" s="1" t="str">
        <f>IF(LENB(P1576),COUNTIF(P$4:P1576,"●"),"")</f>
        <v/>
      </c>
      <c r="R1576" s="1" t="str">
        <f t="shared" si="102"/>
        <v/>
      </c>
      <c r="S1576" s="1" t="str">
        <f t="shared" si="100"/>
        <v/>
      </c>
      <c r="T1576" s="1" t="str">
        <f>IF(LEN(S1576),SUM($S$4:S1576)-1,"")</f>
        <v/>
      </c>
      <c r="U1576" s="1" t="str">
        <f t="shared" si="101"/>
        <v/>
      </c>
      <c r="V1576" s="1" t="str">
        <v/>
      </c>
      <c r="W1576" s="1" t="str">
        <v/>
      </c>
      <c r="X1576" s="1" t="str">
        <v/>
      </c>
      <c r="Y1576" s="1" t="str">
        <v/>
      </c>
      <c r="Z1576" s="1" t="str">
        <v/>
      </c>
      <c r="AA1576" s="1" t="str">
        <v/>
      </c>
      <c r="AB1576" s="1" t="str">
        <v/>
      </c>
      <c r="AC1576" s="1" t="str">
        <v/>
      </c>
      <c r="AD1576" s="1" t="str">
        <v/>
      </c>
    </row>
    <row r="1577" spans="5:30" x14ac:dyDescent="0.55000000000000004">
      <c r="E1577" s="1">
        <v>1573</v>
      </c>
      <c r="F1577" s="1" t="str">
        <f>IFERROR(INDEX(content!$A$2:$A$2049,MATCH($E1577,content!$C$2:$C$2049,0),1),"")</f>
        <v/>
      </c>
      <c r="G1577" s="1" t="str">
        <f>IFERROR(INDEX(content!$B$2:$B$2049,MATCH($E1577,content!$C$2:$C$2049,0),1),"")</f>
        <v/>
      </c>
      <c r="H1577" s="1" t="str">
        <f>IFERROR(INDEX(content!$C$2:$C$2049,MATCH($E1577,content!$C$2:$C$2049,0),1),"")</f>
        <v/>
      </c>
      <c r="I1577" s="1" t="str">
        <f>IFERROR(INDEX(content!$D$2:$D$2049,MATCH($E1577,content!$C$2:$C$2049,0),1),"")</f>
        <v/>
      </c>
      <c r="J1577" s="1" t="str">
        <v/>
      </c>
      <c r="K1577" s="1" t="str">
        <f>IFERROR(INDEX(content!$F$2:$F$2049,MATCH($E1577,content!$C$2:$C$2049,0),1),"")</f>
        <v/>
      </c>
      <c r="L1577" s="1" t="str">
        <f>IFERROR(INDEX(content!$G$2:$G$2049,MATCH($E1577,content!$C$2:$C$2049,0),1),"")</f>
        <v/>
      </c>
      <c r="M1577" s="1" t="str">
        <f>IFERROR(INDEX(content!$H$2:$H$2049,MATCH($E1577,content!$C$2:$C$2049,0),1),"")</f>
        <v/>
      </c>
      <c r="N1577" s="1" t="str">
        <f>IFERROR(INDEX(content!$I$2:$I$2049,MATCH($E1577,content!$C$2:$C$2049,0),1),"")</f>
        <v/>
      </c>
      <c r="O1577" s="1" t="str">
        <f>IFERROR(INDEX(content!$J$2:$J$2049,MATCH($E1577,content!$C$2:$C$2049,0),1),"")</f>
        <v/>
      </c>
      <c r="P1577" s="1" t="str">
        <f t="shared" si="99"/>
        <v/>
      </c>
      <c r="Q1577" s="1" t="str">
        <f>IF(LENB(P1577),COUNTIF(P$4:P1577,"●"),"")</f>
        <v/>
      </c>
      <c r="R1577" s="1" t="str">
        <f t="shared" si="102"/>
        <v/>
      </c>
      <c r="S1577" s="1" t="str">
        <f t="shared" si="100"/>
        <v/>
      </c>
      <c r="T1577" s="1" t="str">
        <f>IF(LEN(S1577),SUM($S$4:S1577)-1,"")</f>
        <v/>
      </c>
      <c r="U1577" s="1" t="str">
        <f t="shared" si="101"/>
        <v/>
      </c>
      <c r="V1577" s="1" t="str">
        <v/>
      </c>
      <c r="W1577" s="1" t="str">
        <v/>
      </c>
      <c r="X1577" s="1" t="str">
        <v/>
      </c>
      <c r="Y1577" s="1" t="str">
        <v/>
      </c>
      <c r="Z1577" s="1" t="str">
        <v/>
      </c>
      <c r="AA1577" s="1" t="str">
        <v/>
      </c>
      <c r="AB1577" s="1" t="str">
        <v/>
      </c>
      <c r="AC1577" s="1" t="str">
        <v/>
      </c>
      <c r="AD1577" s="1" t="str">
        <v/>
      </c>
    </row>
    <row r="1578" spans="5:30" x14ac:dyDescent="0.55000000000000004">
      <c r="E1578" s="1">
        <v>1574</v>
      </c>
      <c r="F1578" s="1" t="str">
        <f>IFERROR(INDEX(content!$A$2:$A$2049,MATCH($E1578,content!$C$2:$C$2049,0),1),"")</f>
        <v/>
      </c>
      <c r="G1578" s="1" t="str">
        <f>IFERROR(INDEX(content!$B$2:$B$2049,MATCH($E1578,content!$C$2:$C$2049,0),1),"")</f>
        <v/>
      </c>
      <c r="H1578" s="1" t="str">
        <f>IFERROR(INDEX(content!$C$2:$C$2049,MATCH($E1578,content!$C$2:$C$2049,0),1),"")</f>
        <v/>
      </c>
      <c r="I1578" s="1" t="str">
        <f>IFERROR(INDEX(content!$D$2:$D$2049,MATCH($E1578,content!$C$2:$C$2049,0),1),"")</f>
        <v/>
      </c>
      <c r="J1578" s="1" t="str">
        <v/>
      </c>
      <c r="K1578" s="1" t="str">
        <f>IFERROR(INDEX(content!$F$2:$F$2049,MATCH($E1578,content!$C$2:$C$2049,0),1),"")</f>
        <v/>
      </c>
      <c r="L1578" s="1" t="str">
        <f>IFERROR(INDEX(content!$G$2:$G$2049,MATCH($E1578,content!$C$2:$C$2049,0),1),"")</f>
        <v/>
      </c>
      <c r="M1578" s="1" t="str">
        <f>IFERROR(INDEX(content!$H$2:$H$2049,MATCH($E1578,content!$C$2:$C$2049,0),1),"")</f>
        <v/>
      </c>
      <c r="N1578" s="1" t="str">
        <f>IFERROR(INDEX(content!$I$2:$I$2049,MATCH($E1578,content!$C$2:$C$2049,0),1),"")</f>
        <v/>
      </c>
      <c r="O1578" s="1" t="str">
        <f>IFERROR(INDEX(content!$J$2:$J$2049,MATCH($E1578,content!$C$2:$C$2049,0),1),"")</f>
        <v/>
      </c>
      <c r="P1578" s="1" t="str">
        <f t="shared" si="99"/>
        <v/>
      </c>
      <c r="Q1578" s="1" t="str">
        <f>IF(LENB(P1578),COUNTIF(P$4:P1578,"●"),"")</f>
        <v/>
      </c>
      <c r="R1578" s="1" t="str">
        <f t="shared" si="102"/>
        <v/>
      </c>
      <c r="S1578" s="1" t="str">
        <f t="shared" si="100"/>
        <v/>
      </c>
      <c r="T1578" s="1" t="str">
        <f>IF(LEN(S1578),SUM($S$4:S1578)-1,"")</f>
        <v/>
      </c>
      <c r="U1578" s="1" t="str">
        <f t="shared" si="101"/>
        <v/>
      </c>
      <c r="V1578" s="1" t="str">
        <v/>
      </c>
      <c r="W1578" s="1" t="str">
        <v/>
      </c>
      <c r="X1578" s="1" t="str">
        <v/>
      </c>
      <c r="Y1578" s="1" t="str">
        <v/>
      </c>
      <c r="Z1578" s="1" t="str">
        <v/>
      </c>
      <c r="AA1578" s="1" t="str">
        <v/>
      </c>
      <c r="AB1578" s="1" t="str">
        <v/>
      </c>
      <c r="AC1578" s="1" t="str">
        <v/>
      </c>
      <c r="AD1578" s="1" t="str">
        <v/>
      </c>
    </row>
    <row r="1579" spans="5:30" x14ac:dyDescent="0.55000000000000004">
      <c r="E1579" s="1">
        <v>1575</v>
      </c>
      <c r="F1579" s="1" t="str">
        <f>IFERROR(INDEX(content!$A$2:$A$2049,MATCH($E1579,content!$C$2:$C$2049,0),1),"")</f>
        <v/>
      </c>
      <c r="G1579" s="1" t="str">
        <f>IFERROR(INDEX(content!$B$2:$B$2049,MATCH($E1579,content!$C$2:$C$2049,0),1),"")</f>
        <v/>
      </c>
      <c r="H1579" s="1" t="str">
        <f>IFERROR(INDEX(content!$C$2:$C$2049,MATCH($E1579,content!$C$2:$C$2049,0),1),"")</f>
        <v/>
      </c>
      <c r="I1579" s="1" t="str">
        <f>IFERROR(INDEX(content!$D$2:$D$2049,MATCH($E1579,content!$C$2:$C$2049,0),1),"")</f>
        <v/>
      </c>
      <c r="J1579" s="1" t="str">
        <v/>
      </c>
      <c r="K1579" s="1" t="str">
        <f>IFERROR(INDEX(content!$F$2:$F$2049,MATCH($E1579,content!$C$2:$C$2049,0),1),"")</f>
        <v/>
      </c>
      <c r="L1579" s="1" t="str">
        <f>IFERROR(INDEX(content!$G$2:$G$2049,MATCH($E1579,content!$C$2:$C$2049,0),1),"")</f>
        <v/>
      </c>
      <c r="M1579" s="1" t="str">
        <f>IFERROR(INDEX(content!$H$2:$H$2049,MATCH($E1579,content!$C$2:$C$2049,0),1),"")</f>
        <v/>
      </c>
      <c r="N1579" s="1" t="str">
        <f>IFERROR(INDEX(content!$I$2:$I$2049,MATCH($E1579,content!$C$2:$C$2049,0),1),"")</f>
        <v/>
      </c>
      <c r="O1579" s="1" t="str">
        <f>IFERROR(INDEX(content!$J$2:$J$2049,MATCH($E1579,content!$C$2:$C$2049,0),1),"")</f>
        <v/>
      </c>
      <c r="P1579" s="1" t="str">
        <f t="shared" si="99"/>
        <v/>
      </c>
      <c r="Q1579" s="1" t="str">
        <f>IF(LENB(P1579),COUNTIF(P$4:P1579,"●"),"")</f>
        <v/>
      </c>
      <c r="R1579" s="1" t="str">
        <f t="shared" si="102"/>
        <v/>
      </c>
      <c r="S1579" s="1" t="str">
        <f t="shared" si="100"/>
        <v/>
      </c>
      <c r="T1579" s="1" t="str">
        <f>IF(LEN(S1579),SUM($S$4:S1579)-1,"")</f>
        <v/>
      </c>
      <c r="U1579" s="1" t="str">
        <f t="shared" si="101"/>
        <v/>
      </c>
      <c r="V1579" s="1" t="str">
        <v/>
      </c>
      <c r="W1579" s="1" t="str">
        <v/>
      </c>
      <c r="X1579" s="1" t="str">
        <v/>
      </c>
      <c r="Y1579" s="1" t="str">
        <v/>
      </c>
      <c r="Z1579" s="1" t="str">
        <v/>
      </c>
      <c r="AA1579" s="1" t="str">
        <v/>
      </c>
      <c r="AB1579" s="1" t="str">
        <v/>
      </c>
      <c r="AC1579" s="1" t="str">
        <v/>
      </c>
      <c r="AD1579" s="1" t="str">
        <v/>
      </c>
    </row>
    <row r="1580" spans="5:30" x14ac:dyDescent="0.55000000000000004">
      <c r="E1580" s="1">
        <v>1576</v>
      </c>
      <c r="F1580" s="1" t="str">
        <f>IFERROR(INDEX(content!$A$2:$A$2049,MATCH($E1580,content!$C$2:$C$2049,0),1),"")</f>
        <v/>
      </c>
      <c r="G1580" s="1" t="str">
        <f>IFERROR(INDEX(content!$B$2:$B$2049,MATCH($E1580,content!$C$2:$C$2049,0),1),"")</f>
        <v/>
      </c>
      <c r="H1580" s="1" t="str">
        <f>IFERROR(INDEX(content!$C$2:$C$2049,MATCH($E1580,content!$C$2:$C$2049,0),1),"")</f>
        <v/>
      </c>
      <c r="I1580" s="1" t="str">
        <f>IFERROR(INDEX(content!$D$2:$D$2049,MATCH($E1580,content!$C$2:$C$2049,0),1),"")</f>
        <v/>
      </c>
      <c r="J1580" s="1" t="str">
        <v/>
      </c>
      <c r="K1580" s="1" t="str">
        <f>IFERROR(INDEX(content!$F$2:$F$2049,MATCH($E1580,content!$C$2:$C$2049,0),1),"")</f>
        <v/>
      </c>
      <c r="L1580" s="1" t="str">
        <f>IFERROR(INDEX(content!$G$2:$G$2049,MATCH($E1580,content!$C$2:$C$2049,0),1),"")</f>
        <v/>
      </c>
      <c r="M1580" s="1" t="str">
        <f>IFERROR(INDEX(content!$H$2:$H$2049,MATCH($E1580,content!$C$2:$C$2049,0),1),"")</f>
        <v/>
      </c>
      <c r="N1580" s="1" t="str">
        <f>IFERROR(INDEX(content!$I$2:$I$2049,MATCH($E1580,content!$C$2:$C$2049,0),1),"")</f>
        <v/>
      </c>
      <c r="O1580" s="1" t="str">
        <f>IFERROR(INDEX(content!$J$2:$J$2049,MATCH($E1580,content!$C$2:$C$2049,0),1),"")</f>
        <v/>
      </c>
      <c r="P1580" s="1" t="str">
        <f t="shared" si="99"/>
        <v/>
      </c>
      <c r="Q1580" s="1" t="str">
        <f>IF(LENB(P1580),COUNTIF(P$4:P1580,"●"),"")</f>
        <v/>
      </c>
      <c r="R1580" s="1" t="str">
        <f t="shared" si="102"/>
        <v/>
      </c>
      <c r="S1580" s="1" t="str">
        <f t="shared" si="100"/>
        <v/>
      </c>
      <c r="T1580" s="1" t="str">
        <f>IF(LEN(S1580),SUM($S$4:S1580)-1,"")</f>
        <v/>
      </c>
      <c r="U1580" s="1" t="str">
        <f t="shared" si="101"/>
        <v/>
      </c>
      <c r="V1580" s="1" t="str">
        <v/>
      </c>
      <c r="W1580" s="1" t="str">
        <v/>
      </c>
      <c r="X1580" s="1" t="str">
        <v/>
      </c>
      <c r="Y1580" s="1" t="str">
        <v/>
      </c>
      <c r="Z1580" s="1" t="str">
        <v/>
      </c>
      <c r="AA1580" s="1" t="str">
        <v/>
      </c>
      <c r="AB1580" s="1" t="str">
        <v/>
      </c>
      <c r="AC1580" s="1" t="str">
        <v/>
      </c>
      <c r="AD1580" s="1" t="str">
        <v/>
      </c>
    </row>
    <row r="1581" spans="5:30" x14ac:dyDescent="0.55000000000000004">
      <c r="E1581" s="1">
        <v>1577</v>
      </c>
      <c r="F1581" s="1" t="str">
        <f>IFERROR(INDEX(content!$A$2:$A$2049,MATCH($E1581,content!$C$2:$C$2049,0),1),"")</f>
        <v/>
      </c>
      <c r="G1581" s="1" t="str">
        <f>IFERROR(INDEX(content!$B$2:$B$2049,MATCH($E1581,content!$C$2:$C$2049,0),1),"")</f>
        <v/>
      </c>
      <c r="H1581" s="1" t="str">
        <f>IFERROR(INDEX(content!$C$2:$C$2049,MATCH($E1581,content!$C$2:$C$2049,0),1),"")</f>
        <v/>
      </c>
      <c r="I1581" s="1" t="str">
        <f>IFERROR(INDEX(content!$D$2:$D$2049,MATCH($E1581,content!$C$2:$C$2049,0),1),"")</f>
        <v/>
      </c>
      <c r="J1581" s="1" t="str">
        <v/>
      </c>
      <c r="K1581" s="1" t="str">
        <f>IFERROR(INDEX(content!$F$2:$F$2049,MATCH($E1581,content!$C$2:$C$2049,0),1),"")</f>
        <v/>
      </c>
      <c r="L1581" s="1" t="str">
        <f>IFERROR(INDEX(content!$G$2:$G$2049,MATCH($E1581,content!$C$2:$C$2049,0),1),"")</f>
        <v/>
      </c>
      <c r="M1581" s="1" t="str">
        <f>IFERROR(INDEX(content!$H$2:$H$2049,MATCH($E1581,content!$C$2:$C$2049,0),1),"")</f>
        <v/>
      </c>
      <c r="N1581" s="1" t="str">
        <f>IFERROR(INDEX(content!$I$2:$I$2049,MATCH($E1581,content!$C$2:$C$2049,0),1),"")</f>
        <v/>
      </c>
      <c r="O1581" s="1" t="str">
        <f>IFERROR(INDEX(content!$J$2:$J$2049,MATCH($E1581,content!$C$2:$C$2049,0),1),"")</f>
        <v/>
      </c>
      <c r="P1581" s="1" t="str">
        <f t="shared" si="99"/>
        <v/>
      </c>
      <c r="Q1581" s="1" t="str">
        <f>IF(LENB(P1581),COUNTIF(P$4:P1581,"●"),"")</f>
        <v/>
      </c>
      <c r="R1581" s="1" t="str">
        <f t="shared" si="102"/>
        <v/>
      </c>
      <c r="S1581" s="1" t="str">
        <f t="shared" si="100"/>
        <v/>
      </c>
      <c r="T1581" s="1" t="str">
        <f>IF(LEN(S1581),SUM($S$4:S1581)-1,"")</f>
        <v/>
      </c>
      <c r="U1581" s="1" t="str">
        <f t="shared" si="101"/>
        <v/>
      </c>
      <c r="V1581" s="1" t="str">
        <v/>
      </c>
      <c r="W1581" s="1" t="str">
        <v/>
      </c>
      <c r="X1581" s="1" t="str">
        <v/>
      </c>
      <c r="Y1581" s="1" t="str">
        <v/>
      </c>
      <c r="Z1581" s="1" t="str">
        <v/>
      </c>
      <c r="AA1581" s="1" t="str">
        <v/>
      </c>
      <c r="AB1581" s="1" t="str">
        <v/>
      </c>
      <c r="AC1581" s="1" t="str">
        <v/>
      </c>
      <c r="AD1581" s="1" t="str">
        <v/>
      </c>
    </row>
    <row r="1582" spans="5:30" x14ac:dyDescent="0.55000000000000004">
      <c r="E1582" s="1">
        <v>1578</v>
      </c>
      <c r="F1582" s="1" t="str">
        <f>IFERROR(INDEX(content!$A$2:$A$2049,MATCH($E1582,content!$C$2:$C$2049,0),1),"")</f>
        <v/>
      </c>
      <c r="G1582" s="1" t="str">
        <f>IFERROR(INDEX(content!$B$2:$B$2049,MATCH($E1582,content!$C$2:$C$2049,0),1),"")</f>
        <v/>
      </c>
      <c r="H1582" s="1" t="str">
        <f>IFERROR(INDEX(content!$C$2:$C$2049,MATCH($E1582,content!$C$2:$C$2049,0),1),"")</f>
        <v/>
      </c>
      <c r="I1582" s="1" t="str">
        <f>IFERROR(INDEX(content!$D$2:$D$2049,MATCH($E1582,content!$C$2:$C$2049,0),1),"")</f>
        <v/>
      </c>
      <c r="J1582" s="1" t="str">
        <v/>
      </c>
      <c r="K1582" s="1" t="str">
        <f>IFERROR(INDEX(content!$F$2:$F$2049,MATCH($E1582,content!$C$2:$C$2049,0),1),"")</f>
        <v/>
      </c>
      <c r="L1582" s="1" t="str">
        <f>IFERROR(INDEX(content!$G$2:$G$2049,MATCH($E1582,content!$C$2:$C$2049,0),1),"")</f>
        <v/>
      </c>
      <c r="M1582" s="1" t="str">
        <f>IFERROR(INDEX(content!$H$2:$H$2049,MATCH($E1582,content!$C$2:$C$2049,0),1),"")</f>
        <v/>
      </c>
      <c r="N1582" s="1" t="str">
        <f>IFERROR(INDEX(content!$I$2:$I$2049,MATCH($E1582,content!$C$2:$C$2049,0),1),"")</f>
        <v/>
      </c>
      <c r="O1582" s="1" t="str">
        <f>IFERROR(INDEX(content!$J$2:$J$2049,MATCH($E1582,content!$C$2:$C$2049,0),1),"")</f>
        <v/>
      </c>
      <c r="P1582" s="1" t="str">
        <f t="shared" si="99"/>
        <v/>
      </c>
      <c r="Q1582" s="1" t="str">
        <f>IF(LENB(P1582),COUNTIF(P$4:P1582,"●"),"")</f>
        <v/>
      </c>
      <c r="R1582" s="1" t="str">
        <f t="shared" si="102"/>
        <v/>
      </c>
      <c r="S1582" s="1" t="str">
        <f t="shared" si="100"/>
        <v/>
      </c>
      <c r="T1582" s="1" t="str">
        <f>IF(LEN(S1582),SUM($S$4:S1582)-1,"")</f>
        <v/>
      </c>
      <c r="U1582" s="1" t="str">
        <f t="shared" si="101"/>
        <v/>
      </c>
      <c r="V1582" s="1" t="str">
        <v/>
      </c>
      <c r="W1582" s="1" t="str">
        <v/>
      </c>
      <c r="X1582" s="1" t="str">
        <v/>
      </c>
      <c r="Y1582" s="1" t="str">
        <v/>
      </c>
      <c r="Z1582" s="1" t="str">
        <v/>
      </c>
      <c r="AA1582" s="1" t="str">
        <v/>
      </c>
      <c r="AB1582" s="1" t="str">
        <v/>
      </c>
      <c r="AC1582" s="1" t="str">
        <v/>
      </c>
      <c r="AD1582" s="1" t="str">
        <v/>
      </c>
    </row>
    <row r="1583" spans="5:30" x14ac:dyDescent="0.55000000000000004">
      <c r="E1583" s="1">
        <v>1579</v>
      </c>
      <c r="F1583" s="1" t="str">
        <f>IFERROR(INDEX(content!$A$2:$A$2049,MATCH($E1583,content!$C$2:$C$2049,0),1),"")</f>
        <v/>
      </c>
      <c r="G1583" s="1" t="str">
        <f>IFERROR(INDEX(content!$B$2:$B$2049,MATCH($E1583,content!$C$2:$C$2049,0),1),"")</f>
        <v/>
      </c>
      <c r="H1583" s="1" t="str">
        <f>IFERROR(INDEX(content!$C$2:$C$2049,MATCH($E1583,content!$C$2:$C$2049,0),1),"")</f>
        <v/>
      </c>
      <c r="I1583" s="1" t="str">
        <f>IFERROR(INDEX(content!$D$2:$D$2049,MATCH($E1583,content!$C$2:$C$2049,0),1),"")</f>
        <v/>
      </c>
      <c r="J1583" s="1" t="str">
        <v/>
      </c>
      <c r="K1583" s="1" t="str">
        <f>IFERROR(INDEX(content!$F$2:$F$2049,MATCH($E1583,content!$C$2:$C$2049,0),1),"")</f>
        <v/>
      </c>
      <c r="L1583" s="1" t="str">
        <f>IFERROR(INDEX(content!$G$2:$G$2049,MATCH($E1583,content!$C$2:$C$2049,0),1),"")</f>
        <v/>
      </c>
      <c r="M1583" s="1" t="str">
        <f>IFERROR(INDEX(content!$H$2:$H$2049,MATCH($E1583,content!$C$2:$C$2049,0),1),"")</f>
        <v/>
      </c>
      <c r="N1583" s="1" t="str">
        <f>IFERROR(INDEX(content!$I$2:$I$2049,MATCH($E1583,content!$C$2:$C$2049,0),1),"")</f>
        <v/>
      </c>
      <c r="O1583" s="1" t="str">
        <f>IFERROR(INDEX(content!$J$2:$J$2049,MATCH($E1583,content!$C$2:$C$2049,0),1),"")</f>
        <v/>
      </c>
      <c r="P1583" s="1" t="str">
        <f t="shared" si="99"/>
        <v/>
      </c>
      <c r="Q1583" s="1" t="str">
        <f>IF(LENB(P1583),COUNTIF(P$4:P1583,"●"),"")</f>
        <v/>
      </c>
      <c r="R1583" s="1" t="str">
        <f t="shared" si="102"/>
        <v/>
      </c>
      <c r="S1583" s="1" t="str">
        <f t="shared" si="100"/>
        <v/>
      </c>
      <c r="T1583" s="1" t="str">
        <f>IF(LEN(S1583),SUM($S$4:S1583)-1,"")</f>
        <v/>
      </c>
      <c r="U1583" s="1" t="str">
        <f t="shared" si="101"/>
        <v/>
      </c>
      <c r="V1583" s="1" t="str">
        <v/>
      </c>
      <c r="W1583" s="1" t="str">
        <v/>
      </c>
      <c r="X1583" s="1" t="str">
        <v/>
      </c>
      <c r="Y1583" s="1" t="str">
        <v/>
      </c>
      <c r="Z1583" s="1" t="str">
        <v/>
      </c>
      <c r="AA1583" s="1" t="str">
        <v/>
      </c>
      <c r="AB1583" s="1" t="str">
        <v/>
      </c>
      <c r="AC1583" s="1" t="str">
        <v/>
      </c>
      <c r="AD1583" s="1" t="str">
        <v/>
      </c>
    </row>
    <row r="1584" spans="5:30" x14ac:dyDescent="0.55000000000000004">
      <c r="E1584" s="1">
        <v>1580</v>
      </c>
      <c r="F1584" s="1" t="str">
        <f>IFERROR(INDEX(content!$A$2:$A$2049,MATCH($E1584,content!$C$2:$C$2049,0),1),"")</f>
        <v/>
      </c>
      <c r="G1584" s="1" t="str">
        <f>IFERROR(INDEX(content!$B$2:$B$2049,MATCH($E1584,content!$C$2:$C$2049,0),1),"")</f>
        <v/>
      </c>
      <c r="H1584" s="1" t="str">
        <f>IFERROR(INDEX(content!$C$2:$C$2049,MATCH($E1584,content!$C$2:$C$2049,0),1),"")</f>
        <v/>
      </c>
      <c r="I1584" s="1" t="str">
        <f>IFERROR(INDEX(content!$D$2:$D$2049,MATCH($E1584,content!$C$2:$C$2049,0),1),"")</f>
        <v/>
      </c>
      <c r="J1584" s="1" t="str">
        <v/>
      </c>
      <c r="K1584" s="1" t="str">
        <f>IFERROR(INDEX(content!$F$2:$F$2049,MATCH($E1584,content!$C$2:$C$2049,0),1),"")</f>
        <v/>
      </c>
      <c r="L1584" s="1" t="str">
        <f>IFERROR(INDEX(content!$G$2:$G$2049,MATCH($E1584,content!$C$2:$C$2049,0),1),"")</f>
        <v/>
      </c>
      <c r="M1584" s="1" t="str">
        <f>IFERROR(INDEX(content!$H$2:$H$2049,MATCH($E1584,content!$C$2:$C$2049,0),1),"")</f>
        <v/>
      </c>
      <c r="N1584" s="1" t="str">
        <f>IFERROR(INDEX(content!$I$2:$I$2049,MATCH($E1584,content!$C$2:$C$2049,0),1),"")</f>
        <v/>
      </c>
      <c r="O1584" s="1" t="str">
        <f>IFERROR(INDEX(content!$J$2:$J$2049,MATCH($E1584,content!$C$2:$C$2049,0),1),"")</f>
        <v/>
      </c>
      <c r="P1584" s="1" t="str">
        <f t="shared" si="99"/>
        <v/>
      </c>
      <c r="Q1584" s="1" t="str">
        <f>IF(LENB(P1584),COUNTIF(P$4:P1584,"●"),"")</f>
        <v/>
      </c>
      <c r="R1584" s="1" t="str">
        <f t="shared" si="102"/>
        <v/>
      </c>
      <c r="S1584" s="1" t="str">
        <f t="shared" si="100"/>
        <v/>
      </c>
      <c r="T1584" s="1" t="str">
        <f>IF(LEN(S1584),SUM($S$4:S1584)-1,"")</f>
        <v/>
      </c>
      <c r="U1584" s="1" t="str">
        <f t="shared" si="101"/>
        <v/>
      </c>
      <c r="V1584" s="1" t="str">
        <v/>
      </c>
      <c r="W1584" s="1" t="str">
        <v/>
      </c>
      <c r="X1584" s="1" t="str">
        <v/>
      </c>
      <c r="Y1584" s="1" t="str">
        <v/>
      </c>
      <c r="Z1584" s="1" t="str">
        <v/>
      </c>
      <c r="AA1584" s="1" t="str">
        <v/>
      </c>
      <c r="AB1584" s="1" t="str">
        <v/>
      </c>
      <c r="AC1584" s="1" t="str">
        <v/>
      </c>
      <c r="AD1584" s="1" t="str">
        <v/>
      </c>
    </row>
    <row r="1585" spans="5:30" x14ac:dyDescent="0.55000000000000004">
      <c r="E1585" s="1">
        <v>1581</v>
      </c>
      <c r="F1585" s="1" t="str">
        <f>IFERROR(INDEX(content!$A$2:$A$2049,MATCH($E1585,content!$C$2:$C$2049,0),1),"")</f>
        <v/>
      </c>
      <c r="G1585" s="1" t="str">
        <f>IFERROR(INDEX(content!$B$2:$B$2049,MATCH($E1585,content!$C$2:$C$2049,0),1),"")</f>
        <v/>
      </c>
      <c r="H1585" s="1" t="str">
        <f>IFERROR(INDEX(content!$C$2:$C$2049,MATCH($E1585,content!$C$2:$C$2049,0),1),"")</f>
        <v/>
      </c>
      <c r="I1585" s="1" t="str">
        <f>IFERROR(INDEX(content!$D$2:$D$2049,MATCH($E1585,content!$C$2:$C$2049,0),1),"")</f>
        <v/>
      </c>
      <c r="J1585" s="1" t="str">
        <v/>
      </c>
      <c r="K1585" s="1" t="str">
        <f>IFERROR(INDEX(content!$F$2:$F$2049,MATCH($E1585,content!$C$2:$C$2049,0),1),"")</f>
        <v/>
      </c>
      <c r="L1585" s="1" t="str">
        <f>IFERROR(INDEX(content!$G$2:$G$2049,MATCH($E1585,content!$C$2:$C$2049,0),1),"")</f>
        <v/>
      </c>
      <c r="M1585" s="1" t="str">
        <f>IFERROR(INDEX(content!$H$2:$H$2049,MATCH($E1585,content!$C$2:$C$2049,0),1),"")</f>
        <v/>
      </c>
      <c r="N1585" s="1" t="str">
        <f>IFERROR(INDEX(content!$I$2:$I$2049,MATCH($E1585,content!$C$2:$C$2049,0),1),"")</f>
        <v/>
      </c>
      <c r="O1585" s="1" t="str">
        <f>IFERROR(INDEX(content!$J$2:$J$2049,MATCH($E1585,content!$C$2:$C$2049,0),1),"")</f>
        <v/>
      </c>
      <c r="P1585" s="1" t="str">
        <f t="shared" si="99"/>
        <v/>
      </c>
      <c r="Q1585" s="1" t="str">
        <f>IF(LENB(P1585),COUNTIF(P$4:P1585,"●"),"")</f>
        <v/>
      </c>
      <c r="R1585" s="1" t="str">
        <f t="shared" si="102"/>
        <v/>
      </c>
      <c r="S1585" s="1" t="str">
        <f t="shared" si="100"/>
        <v/>
      </c>
      <c r="T1585" s="1" t="str">
        <f>IF(LEN(S1585),SUM($S$4:S1585)-1,"")</f>
        <v/>
      </c>
      <c r="U1585" s="1" t="str">
        <f t="shared" si="101"/>
        <v/>
      </c>
      <c r="V1585" s="1" t="str">
        <v/>
      </c>
      <c r="W1585" s="1" t="str">
        <v/>
      </c>
      <c r="X1585" s="1" t="str">
        <v/>
      </c>
      <c r="Y1585" s="1" t="str">
        <v/>
      </c>
      <c r="Z1585" s="1" t="str">
        <v/>
      </c>
      <c r="AA1585" s="1" t="str">
        <v/>
      </c>
      <c r="AB1585" s="1" t="str">
        <v/>
      </c>
      <c r="AC1585" s="1" t="str">
        <v/>
      </c>
      <c r="AD1585" s="1" t="str">
        <v/>
      </c>
    </row>
    <row r="1586" spans="5:30" x14ac:dyDescent="0.55000000000000004">
      <c r="E1586" s="1">
        <v>1582</v>
      </c>
      <c r="F1586" s="1" t="str">
        <f>IFERROR(INDEX(content!$A$2:$A$2049,MATCH($E1586,content!$C$2:$C$2049,0),1),"")</f>
        <v/>
      </c>
      <c r="G1586" s="1" t="str">
        <f>IFERROR(INDEX(content!$B$2:$B$2049,MATCH($E1586,content!$C$2:$C$2049,0),1),"")</f>
        <v/>
      </c>
      <c r="H1586" s="1" t="str">
        <f>IFERROR(INDEX(content!$C$2:$C$2049,MATCH($E1586,content!$C$2:$C$2049,0),1),"")</f>
        <v/>
      </c>
      <c r="I1586" s="1" t="str">
        <f>IFERROR(INDEX(content!$D$2:$D$2049,MATCH($E1586,content!$C$2:$C$2049,0),1),"")</f>
        <v/>
      </c>
      <c r="J1586" s="1" t="str">
        <v/>
      </c>
      <c r="K1586" s="1" t="str">
        <f>IFERROR(INDEX(content!$F$2:$F$2049,MATCH($E1586,content!$C$2:$C$2049,0),1),"")</f>
        <v/>
      </c>
      <c r="L1586" s="1" t="str">
        <f>IFERROR(INDEX(content!$G$2:$G$2049,MATCH($E1586,content!$C$2:$C$2049,0),1),"")</f>
        <v/>
      </c>
      <c r="M1586" s="1" t="str">
        <f>IFERROR(INDEX(content!$H$2:$H$2049,MATCH($E1586,content!$C$2:$C$2049,0),1),"")</f>
        <v/>
      </c>
      <c r="N1586" s="1" t="str">
        <f>IFERROR(INDEX(content!$I$2:$I$2049,MATCH($E1586,content!$C$2:$C$2049,0),1),"")</f>
        <v/>
      </c>
      <c r="O1586" s="1" t="str">
        <f>IFERROR(INDEX(content!$J$2:$J$2049,MATCH($E1586,content!$C$2:$C$2049,0),1),"")</f>
        <v/>
      </c>
      <c r="P1586" s="1" t="str">
        <f t="shared" si="99"/>
        <v/>
      </c>
      <c r="Q1586" s="1" t="str">
        <f>IF(LENB(P1586),COUNTIF(P$4:P1586,"●"),"")</f>
        <v/>
      </c>
      <c r="R1586" s="1" t="str">
        <f t="shared" si="102"/>
        <v/>
      </c>
      <c r="S1586" s="1" t="str">
        <f t="shared" si="100"/>
        <v/>
      </c>
      <c r="T1586" s="1" t="str">
        <f>IF(LEN(S1586),SUM($S$4:S1586)-1,"")</f>
        <v/>
      </c>
      <c r="U1586" s="1" t="str">
        <f t="shared" si="101"/>
        <v/>
      </c>
      <c r="V1586" s="1" t="str">
        <v/>
      </c>
      <c r="W1586" s="1" t="str">
        <v/>
      </c>
      <c r="X1586" s="1" t="str">
        <v/>
      </c>
      <c r="Y1586" s="1" t="str">
        <v/>
      </c>
      <c r="Z1586" s="1" t="str">
        <v/>
      </c>
      <c r="AA1586" s="1" t="str">
        <v/>
      </c>
      <c r="AB1586" s="1" t="str">
        <v/>
      </c>
      <c r="AC1586" s="1" t="str">
        <v/>
      </c>
      <c r="AD1586" s="1" t="str">
        <v/>
      </c>
    </row>
    <row r="1587" spans="5:30" x14ac:dyDescent="0.55000000000000004">
      <c r="E1587" s="1">
        <v>1583</v>
      </c>
      <c r="F1587" s="1" t="str">
        <f>IFERROR(INDEX(content!$A$2:$A$2049,MATCH($E1587,content!$C$2:$C$2049,0),1),"")</f>
        <v/>
      </c>
      <c r="G1587" s="1" t="str">
        <f>IFERROR(INDEX(content!$B$2:$B$2049,MATCH($E1587,content!$C$2:$C$2049,0),1),"")</f>
        <v/>
      </c>
      <c r="H1587" s="1" t="str">
        <f>IFERROR(INDEX(content!$C$2:$C$2049,MATCH($E1587,content!$C$2:$C$2049,0),1),"")</f>
        <v/>
      </c>
      <c r="I1587" s="1" t="str">
        <f>IFERROR(INDEX(content!$D$2:$D$2049,MATCH($E1587,content!$C$2:$C$2049,0),1),"")</f>
        <v/>
      </c>
      <c r="J1587" s="1" t="str">
        <v/>
      </c>
      <c r="K1587" s="1" t="str">
        <f>IFERROR(INDEX(content!$F$2:$F$2049,MATCH($E1587,content!$C$2:$C$2049,0),1),"")</f>
        <v/>
      </c>
      <c r="L1587" s="1" t="str">
        <f>IFERROR(INDEX(content!$G$2:$G$2049,MATCH($E1587,content!$C$2:$C$2049,0),1),"")</f>
        <v/>
      </c>
      <c r="M1587" s="1" t="str">
        <f>IFERROR(INDEX(content!$H$2:$H$2049,MATCH($E1587,content!$C$2:$C$2049,0),1),"")</f>
        <v/>
      </c>
      <c r="N1587" s="1" t="str">
        <f>IFERROR(INDEX(content!$I$2:$I$2049,MATCH($E1587,content!$C$2:$C$2049,0),1),"")</f>
        <v/>
      </c>
      <c r="O1587" s="1" t="str">
        <f>IFERROR(INDEX(content!$J$2:$J$2049,MATCH($E1587,content!$C$2:$C$2049,0),1),"")</f>
        <v/>
      </c>
      <c r="P1587" s="1" t="str">
        <f t="shared" si="99"/>
        <v/>
      </c>
      <c r="Q1587" s="1" t="str">
        <f>IF(LENB(P1587),COUNTIF(P$4:P1587,"●"),"")</f>
        <v/>
      </c>
      <c r="R1587" s="1" t="str">
        <f t="shared" si="102"/>
        <v/>
      </c>
      <c r="S1587" s="1" t="str">
        <f t="shared" si="100"/>
        <v/>
      </c>
      <c r="T1587" s="1" t="str">
        <f>IF(LEN(S1587),SUM($S$4:S1587)-1,"")</f>
        <v/>
      </c>
      <c r="U1587" s="1" t="str">
        <f t="shared" si="101"/>
        <v/>
      </c>
      <c r="V1587" s="1" t="str">
        <v/>
      </c>
      <c r="W1587" s="1" t="str">
        <v/>
      </c>
      <c r="X1587" s="1" t="str">
        <v/>
      </c>
      <c r="Y1587" s="1" t="str">
        <v/>
      </c>
      <c r="Z1587" s="1" t="str">
        <v/>
      </c>
      <c r="AA1587" s="1" t="str">
        <v/>
      </c>
      <c r="AB1587" s="1" t="str">
        <v/>
      </c>
      <c r="AC1587" s="1" t="str">
        <v/>
      </c>
      <c r="AD1587" s="1" t="str">
        <v/>
      </c>
    </row>
    <row r="1588" spans="5:30" x14ac:dyDescent="0.55000000000000004">
      <c r="E1588" s="1">
        <v>1584</v>
      </c>
      <c r="F1588" s="1" t="str">
        <f>IFERROR(INDEX(content!$A$2:$A$2049,MATCH($E1588,content!$C$2:$C$2049,0),1),"")</f>
        <v/>
      </c>
      <c r="G1588" s="1" t="str">
        <f>IFERROR(INDEX(content!$B$2:$B$2049,MATCH($E1588,content!$C$2:$C$2049,0),1),"")</f>
        <v/>
      </c>
      <c r="H1588" s="1" t="str">
        <f>IFERROR(INDEX(content!$C$2:$C$2049,MATCH($E1588,content!$C$2:$C$2049,0),1),"")</f>
        <v/>
      </c>
      <c r="I1588" s="1" t="str">
        <f>IFERROR(INDEX(content!$D$2:$D$2049,MATCH($E1588,content!$C$2:$C$2049,0),1),"")</f>
        <v/>
      </c>
      <c r="J1588" s="1" t="str">
        <v/>
      </c>
      <c r="K1588" s="1" t="str">
        <f>IFERROR(INDEX(content!$F$2:$F$2049,MATCH($E1588,content!$C$2:$C$2049,0),1),"")</f>
        <v/>
      </c>
      <c r="L1588" s="1" t="str">
        <f>IFERROR(INDEX(content!$G$2:$G$2049,MATCH($E1588,content!$C$2:$C$2049,0),1),"")</f>
        <v/>
      </c>
      <c r="M1588" s="1" t="str">
        <f>IFERROR(INDEX(content!$H$2:$H$2049,MATCH($E1588,content!$C$2:$C$2049,0),1),"")</f>
        <v/>
      </c>
      <c r="N1588" s="1" t="str">
        <f>IFERROR(INDEX(content!$I$2:$I$2049,MATCH($E1588,content!$C$2:$C$2049,0),1),"")</f>
        <v/>
      </c>
      <c r="O1588" s="1" t="str">
        <f>IFERROR(INDEX(content!$J$2:$J$2049,MATCH($E1588,content!$C$2:$C$2049,0),1),"")</f>
        <v/>
      </c>
      <c r="P1588" s="1" t="str">
        <f t="shared" si="99"/>
        <v/>
      </c>
      <c r="Q1588" s="1" t="str">
        <f>IF(LENB(P1588),COUNTIF(P$4:P1588,"●"),"")</f>
        <v/>
      </c>
      <c r="R1588" s="1" t="str">
        <f t="shared" si="102"/>
        <v/>
      </c>
      <c r="S1588" s="1" t="str">
        <f t="shared" si="100"/>
        <v/>
      </c>
      <c r="T1588" s="1" t="str">
        <f>IF(LEN(S1588),SUM($S$4:S1588)-1,"")</f>
        <v/>
      </c>
      <c r="U1588" s="1" t="str">
        <f t="shared" si="101"/>
        <v/>
      </c>
      <c r="V1588" s="1" t="str">
        <v/>
      </c>
      <c r="W1588" s="1" t="str">
        <v/>
      </c>
      <c r="X1588" s="1" t="str">
        <v/>
      </c>
      <c r="Y1588" s="1" t="str">
        <v/>
      </c>
      <c r="Z1588" s="1" t="str">
        <v/>
      </c>
      <c r="AA1588" s="1" t="str">
        <v/>
      </c>
      <c r="AB1588" s="1" t="str">
        <v/>
      </c>
      <c r="AC1588" s="1" t="str">
        <v/>
      </c>
      <c r="AD1588" s="1" t="str">
        <v/>
      </c>
    </row>
    <row r="1589" spans="5:30" x14ac:dyDescent="0.55000000000000004">
      <c r="E1589" s="1">
        <v>1585</v>
      </c>
      <c r="F1589" s="1" t="str">
        <f>IFERROR(INDEX(content!$A$2:$A$2049,MATCH($E1589,content!$C$2:$C$2049,0),1),"")</f>
        <v/>
      </c>
      <c r="G1589" s="1" t="str">
        <f>IFERROR(INDEX(content!$B$2:$B$2049,MATCH($E1589,content!$C$2:$C$2049,0),1),"")</f>
        <v/>
      </c>
      <c r="H1589" s="1" t="str">
        <f>IFERROR(INDEX(content!$C$2:$C$2049,MATCH($E1589,content!$C$2:$C$2049,0),1),"")</f>
        <v/>
      </c>
      <c r="I1589" s="1" t="str">
        <f>IFERROR(INDEX(content!$D$2:$D$2049,MATCH($E1589,content!$C$2:$C$2049,0),1),"")</f>
        <v/>
      </c>
      <c r="J1589" s="1" t="str">
        <v/>
      </c>
      <c r="K1589" s="1" t="str">
        <f>IFERROR(INDEX(content!$F$2:$F$2049,MATCH($E1589,content!$C$2:$C$2049,0),1),"")</f>
        <v/>
      </c>
      <c r="L1589" s="1" t="str">
        <f>IFERROR(INDEX(content!$G$2:$G$2049,MATCH($E1589,content!$C$2:$C$2049,0),1),"")</f>
        <v/>
      </c>
      <c r="M1589" s="1" t="str">
        <f>IFERROR(INDEX(content!$H$2:$H$2049,MATCH($E1589,content!$C$2:$C$2049,0),1),"")</f>
        <v/>
      </c>
      <c r="N1589" s="1" t="str">
        <f>IFERROR(INDEX(content!$I$2:$I$2049,MATCH($E1589,content!$C$2:$C$2049,0),1),"")</f>
        <v/>
      </c>
      <c r="O1589" s="1" t="str">
        <f>IFERROR(INDEX(content!$J$2:$J$2049,MATCH($E1589,content!$C$2:$C$2049,0),1),"")</f>
        <v/>
      </c>
      <c r="P1589" s="1" t="str">
        <f t="shared" si="99"/>
        <v/>
      </c>
      <c r="Q1589" s="1" t="str">
        <f>IF(LENB(P1589),COUNTIF(P$4:P1589,"●"),"")</f>
        <v/>
      </c>
      <c r="R1589" s="1" t="str">
        <f t="shared" si="102"/>
        <v/>
      </c>
      <c r="S1589" s="1" t="str">
        <f t="shared" si="100"/>
        <v/>
      </c>
      <c r="T1589" s="1" t="str">
        <f>IF(LEN(S1589),SUM($S$4:S1589)-1,"")</f>
        <v/>
      </c>
      <c r="U1589" s="1" t="str">
        <f t="shared" si="101"/>
        <v/>
      </c>
      <c r="V1589" s="1" t="str">
        <v/>
      </c>
      <c r="W1589" s="1" t="str">
        <v/>
      </c>
      <c r="X1589" s="1" t="str">
        <v/>
      </c>
      <c r="Y1589" s="1" t="str">
        <v/>
      </c>
      <c r="Z1589" s="1" t="str">
        <v/>
      </c>
      <c r="AA1589" s="1" t="str">
        <v/>
      </c>
      <c r="AB1589" s="1" t="str">
        <v/>
      </c>
      <c r="AC1589" s="1" t="str">
        <v/>
      </c>
      <c r="AD1589" s="1" t="str">
        <v/>
      </c>
    </row>
    <row r="1590" spans="5:30" x14ac:dyDescent="0.55000000000000004">
      <c r="E1590" s="1">
        <v>1586</v>
      </c>
      <c r="F1590" s="1" t="str">
        <f>IFERROR(INDEX(content!$A$2:$A$2049,MATCH($E1590,content!$C$2:$C$2049,0),1),"")</f>
        <v/>
      </c>
      <c r="G1590" s="1" t="str">
        <f>IFERROR(INDEX(content!$B$2:$B$2049,MATCH($E1590,content!$C$2:$C$2049,0),1),"")</f>
        <v/>
      </c>
      <c r="H1590" s="1" t="str">
        <f>IFERROR(INDEX(content!$C$2:$C$2049,MATCH($E1590,content!$C$2:$C$2049,0),1),"")</f>
        <v/>
      </c>
      <c r="I1590" s="1" t="str">
        <f>IFERROR(INDEX(content!$D$2:$D$2049,MATCH($E1590,content!$C$2:$C$2049,0),1),"")</f>
        <v/>
      </c>
      <c r="J1590" s="1" t="str">
        <v/>
      </c>
      <c r="K1590" s="1" t="str">
        <f>IFERROR(INDEX(content!$F$2:$F$2049,MATCH($E1590,content!$C$2:$C$2049,0),1),"")</f>
        <v/>
      </c>
      <c r="L1590" s="1" t="str">
        <f>IFERROR(INDEX(content!$G$2:$G$2049,MATCH($E1590,content!$C$2:$C$2049,0),1),"")</f>
        <v/>
      </c>
      <c r="M1590" s="1" t="str">
        <f>IFERROR(INDEX(content!$H$2:$H$2049,MATCH($E1590,content!$C$2:$C$2049,0),1),"")</f>
        <v/>
      </c>
      <c r="N1590" s="1" t="str">
        <f>IFERROR(INDEX(content!$I$2:$I$2049,MATCH($E1590,content!$C$2:$C$2049,0),1),"")</f>
        <v/>
      </c>
      <c r="O1590" s="1" t="str">
        <f>IFERROR(INDEX(content!$J$2:$J$2049,MATCH($E1590,content!$C$2:$C$2049,0),1),"")</f>
        <v/>
      </c>
      <c r="P1590" s="1" t="str">
        <f t="shared" si="99"/>
        <v/>
      </c>
      <c r="Q1590" s="1" t="str">
        <f>IF(LENB(P1590),COUNTIF(P$4:P1590,"●"),"")</f>
        <v/>
      </c>
      <c r="R1590" s="1" t="str">
        <f t="shared" si="102"/>
        <v/>
      </c>
      <c r="S1590" s="1" t="str">
        <f t="shared" si="100"/>
        <v/>
      </c>
      <c r="T1590" s="1" t="str">
        <f>IF(LEN(S1590),SUM($S$4:S1590)-1,"")</f>
        <v/>
      </c>
      <c r="U1590" s="1" t="str">
        <f t="shared" si="101"/>
        <v/>
      </c>
      <c r="V1590" s="1" t="str">
        <v/>
      </c>
      <c r="W1590" s="1" t="str">
        <v/>
      </c>
      <c r="X1590" s="1" t="str">
        <v/>
      </c>
      <c r="Y1590" s="1" t="str">
        <v/>
      </c>
      <c r="Z1590" s="1" t="str">
        <v/>
      </c>
      <c r="AA1590" s="1" t="str">
        <v/>
      </c>
      <c r="AB1590" s="1" t="str">
        <v/>
      </c>
      <c r="AC1590" s="1" t="str">
        <v/>
      </c>
      <c r="AD1590" s="1" t="str">
        <v/>
      </c>
    </row>
    <row r="1591" spans="5:30" x14ac:dyDescent="0.55000000000000004">
      <c r="E1591" s="1">
        <v>1587</v>
      </c>
      <c r="F1591" s="1" t="str">
        <f>IFERROR(INDEX(content!$A$2:$A$2049,MATCH($E1591,content!$C$2:$C$2049,0),1),"")</f>
        <v/>
      </c>
      <c r="G1591" s="1" t="str">
        <f>IFERROR(INDEX(content!$B$2:$B$2049,MATCH($E1591,content!$C$2:$C$2049,0),1),"")</f>
        <v/>
      </c>
      <c r="H1591" s="1" t="str">
        <f>IFERROR(INDEX(content!$C$2:$C$2049,MATCH($E1591,content!$C$2:$C$2049,0),1),"")</f>
        <v/>
      </c>
      <c r="I1591" s="1" t="str">
        <f>IFERROR(INDEX(content!$D$2:$D$2049,MATCH($E1591,content!$C$2:$C$2049,0),1),"")</f>
        <v/>
      </c>
      <c r="J1591" s="1" t="str">
        <v/>
      </c>
      <c r="K1591" s="1" t="str">
        <f>IFERROR(INDEX(content!$F$2:$F$2049,MATCH($E1591,content!$C$2:$C$2049,0),1),"")</f>
        <v/>
      </c>
      <c r="L1591" s="1" t="str">
        <f>IFERROR(INDEX(content!$G$2:$G$2049,MATCH($E1591,content!$C$2:$C$2049,0),1),"")</f>
        <v/>
      </c>
      <c r="M1591" s="1" t="str">
        <f>IFERROR(INDEX(content!$H$2:$H$2049,MATCH($E1591,content!$C$2:$C$2049,0),1),"")</f>
        <v/>
      </c>
      <c r="N1591" s="1" t="str">
        <f>IFERROR(INDEX(content!$I$2:$I$2049,MATCH($E1591,content!$C$2:$C$2049,0),1),"")</f>
        <v/>
      </c>
      <c r="O1591" s="1" t="str">
        <f>IFERROR(INDEX(content!$J$2:$J$2049,MATCH($E1591,content!$C$2:$C$2049,0),1),"")</f>
        <v/>
      </c>
      <c r="P1591" s="1" t="str">
        <f t="shared" si="99"/>
        <v/>
      </c>
      <c r="Q1591" s="1" t="str">
        <f>IF(LENB(P1591),COUNTIF(P$4:P1591,"●"),"")</f>
        <v/>
      </c>
      <c r="R1591" s="1" t="str">
        <f t="shared" si="102"/>
        <v/>
      </c>
      <c r="S1591" s="1" t="str">
        <f t="shared" si="100"/>
        <v/>
      </c>
      <c r="T1591" s="1" t="str">
        <f>IF(LEN(S1591),SUM($S$4:S1591)-1,"")</f>
        <v/>
      </c>
      <c r="U1591" s="1" t="str">
        <f t="shared" si="101"/>
        <v/>
      </c>
      <c r="V1591" s="1" t="str">
        <v/>
      </c>
      <c r="W1591" s="1" t="str">
        <v/>
      </c>
      <c r="X1591" s="1" t="str">
        <v/>
      </c>
      <c r="Y1591" s="1" t="str">
        <v/>
      </c>
      <c r="Z1591" s="1" t="str">
        <v/>
      </c>
      <c r="AA1591" s="1" t="str">
        <v/>
      </c>
      <c r="AB1591" s="1" t="str">
        <v/>
      </c>
      <c r="AC1591" s="1" t="str">
        <v/>
      </c>
      <c r="AD1591" s="1" t="str">
        <v/>
      </c>
    </row>
    <row r="1592" spans="5:30" x14ac:dyDescent="0.55000000000000004">
      <c r="E1592" s="1">
        <v>1588</v>
      </c>
      <c r="F1592" s="1" t="str">
        <f>IFERROR(INDEX(content!$A$2:$A$2049,MATCH($E1592,content!$C$2:$C$2049,0),1),"")</f>
        <v/>
      </c>
      <c r="G1592" s="1" t="str">
        <f>IFERROR(INDEX(content!$B$2:$B$2049,MATCH($E1592,content!$C$2:$C$2049,0),1),"")</f>
        <v/>
      </c>
      <c r="H1592" s="1" t="str">
        <f>IFERROR(INDEX(content!$C$2:$C$2049,MATCH($E1592,content!$C$2:$C$2049,0),1),"")</f>
        <v/>
      </c>
      <c r="I1592" s="1" t="str">
        <f>IFERROR(INDEX(content!$D$2:$D$2049,MATCH($E1592,content!$C$2:$C$2049,0),1),"")</f>
        <v/>
      </c>
      <c r="J1592" s="1" t="str">
        <v/>
      </c>
      <c r="K1592" s="1" t="str">
        <f>IFERROR(INDEX(content!$F$2:$F$2049,MATCH($E1592,content!$C$2:$C$2049,0),1),"")</f>
        <v/>
      </c>
      <c r="L1592" s="1" t="str">
        <f>IFERROR(INDEX(content!$G$2:$G$2049,MATCH($E1592,content!$C$2:$C$2049,0),1),"")</f>
        <v/>
      </c>
      <c r="M1592" s="1" t="str">
        <f>IFERROR(INDEX(content!$H$2:$H$2049,MATCH($E1592,content!$C$2:$C$2049,0),1),"")</f>
        <v/>
      </c>
      <c r="N1592" s="1" t="str">
        <f>IFERROR(INDEX(content!$I$2:$I$2049,MATCH($E1592,content!$C$2:$C$2049,0),1),"")</f>
        <v/>
      </c>
      <c r="O1592" s="1" t="str">
        <f>IFERROR(INDEX(content!$J$2:$J$2049,MATCH($E1592,content!$C$2:$C$2049,0),1),"")</f>
        <v/>
      </c>
      <c r="P1592" s="1" t="str">
        <f t="shared" si="99"/>
        <v/>
      </c>
      <c r="Q1592" s="1" t="str">
        <f>IF(LENB(P1592),COUNTIF(P$4:P1592,"●"),"")</f>
        <v/>
      </c>
      <c r="R1592" s="1" t="str">
        <f t="shared" si="102"/>
        <v/>
      </c>
      <c r="S1592" s="1" t="str">
        <f t="shared" si="100"/>
        <v/>
      </c>
      <c r="T1592" s="1" t="str">
        <f>IF(LEN(S1592),SUM($S$4:S1592)-1,"")</f>
        <v/>
      </c>
      <c r="U1592" s="1" t="str">
        <f t="shared" si="101"/>
        <v/>
      </c>
      <c r="V1592" s="1" t="str">
        <v/>
      </c>
      <c r="W1592" s="1" t="str">
        <v/>
      </c>
      <c r="X1592" s="1" t="str">
        <v/>
      </c>
      <c r="Y1592" s="1" t="str">
        <v/>
      </c>
      <c r="Z1592" s="1" t="str">
        <v/>
      </c>
      <c r="AA1592" s="1" t="str">
        <v/>
      </c>
      <c r="AB1592" s="1" t="str">
        <v/>
      </c>
      <c r="AC1592" s="1" t="str">
        <v/>
      </c>
      <c r="AD1592" s="1" t="str">
        <v/>
      </c>
    </row>
    <row r="1593" spans="5:30" x14ac:dyDescent="0.55000000000000004">
      <c r="E1593" s="1">
        <v>1589</v>
      </c>
      <c r="F1593" s="1" t="str">
        <f>IFERROR(INDEX(content!$A$2:$A$2049,MATCH($E1593,content!$C$2:$C$2049,0),1),"")</f>
        <v/>
      </c>
      <c r="G1593" s="1" t="str">
        <f>IFERROR(INDEX(content!$B$2:$B$2049,MATCH($E1593,content!$C$2:$C$2049,0),1),"")</f>
        <v/>
      </c>
      <c r="H1593" s="1" t="str">
        <f>IFERROR(INDEX(content!$C$2:$C$2049,MATCH($E1593,content!$C$2:$C$2049,0),1),"")</f>
        <v/>
      </c>
      <c r="I1593" s="1" t="str">
        <f>IFERROR(INDEX(content!$D$2:$D$2049,MATCH($E1593,content!$C$2:$C$2049,0),1),"")</f>
        <v/>
      </c>
      <c r="J1593" s="1" t="str">
        <v/>
      </c>
      <c r="K1593" s="1" t="str">
        <f>IFERROR(INDEX(content!$F$2:$F$2049,MATCH($E1593,content!$C$2:$C$2049,0),1),"")</f>
        <v/>
      </c>
      <c r="L1593" s="1" t="str">
        <f>IFERROR(INDEX(content!$G$2:$G$2049,MATCH($E1593,content!$C$2:$C$2049,0),1),"")</f>
        <v/>
      </c>
      <c r="M1593" s="1" t="str">
        <f>IFERROR(INDEX(content!$H$2:$H$2049,MATCH($E1593,content!$C$2:$C$2049,0),1),"")</f>
        <v/>
      </c>
      <c r="N1593" s="1" t="str">
        <f>IFERROR(INDEX(content!$I$2:$I$2049,MATCH($E1593,content!$C$2:$C$2049,0),1),"")</f>
        <v/>
      </c>
      <c r="O1593" s="1" t="str">
        <f>IFERROR(INDEX(content!$J$2:$J$2049,MATCH($E1593,content!$C$2:$C$2049,0),1),"")</f>
        <v/>
      </c>
      <c r="P1593" s="1" t="str">
        <f t="shared" si="99"/>
        <v/>
      </c>
      <c r="Q1593" s="1" t="str">
        <f>IF(LENB(P1593),COUNTIF(P$4:P1593,"●"),"")</f>
        <v/>
      </c>
      <c r="R1593" s="1" t="str">
        <f t="shared" si="102"/>
        <v/>
      </c>
      <c r="S1593" s="1" t="str">
        <f t="shared" si="100"/>
        <v/>
      </c>
      <c r="T1593" s="1" t="str">
        <f>IF(LEN(S1593),SUM($S$4:S1593)-1,"")</f>
        <v/>
      </c>
      <c r="U1593" s="1" t="str">
        <f t="shared" si="101"/>
        <v/>
      </c>
      <c r="V1593" s="1" t="str">
        <v/>
      </c>
      <c r="W1593" s="1" t="str">
        <v/>
      </c>
      <c r="X1593" s="1" t="str">
        <v/>
      </c>
      <c r="Y1593" s="1" t="str">
        <v/>
      </c>
      <c r="Z1593" s="1" t="str">
        <v/>
      </c>
      <c r="AA1593" s="1" t="str">
        <v/>
      </c>
      <c r="AB1593" s="1" t="str">
        <v/>
      </c>
      <c r="AC1593" s="1" t="str">
        <v/>
      </c>
      <c r="AD1593" s="1" t="str">
        <v/>
      </c>
    </row>
    <row r="1594" spans="5:30" x14ac:dyDescent="0.55000000000000004">
      <c r="E1594" s="1">
        <v>1590</v>
      </c>
      <c r="F1594" s="1" t="str">
        <f>IFERROR(INDEX(content!$A$2:$A$2049,MATCH($E1594,content!$C$2:$C$2049,0),1),"")</f>
        <v/>
      </c>
      <c r="G1594" s="1" t="str">
        <f>IFERROR(INDEX(content!$B$2:$B$2049,MATCH($E1594,content!$C$2:$C$2049,0),1),"")</f>
        <v/>
      </c>
      <c r="H1594" s="1" t="str">
        <f>IFERROR(INDEX(content!$C$2:$C$2049,MATCH($E1594,content!$C$2:$C$2049,0),1),"")</f>
        <v/>
      </c>
      <c r="I1594" s="1" t="str">
        <f>IFERROR(INDEX(content!$D$2:$D$2049,MATCH($E1594,content!$C$2:$C$2049,0),1),"")</f>
        <v/>
      </c>
      <c r="J1594" s="1" t="str">
        <v/>
      </c>
      <c r="K1594" s="1" t="str">
        <f>IFERROR(INDEX(content!$F$2:$F$2049,MATCH($E1594,content!$C$2:$C$2049,0),1),"")</f>
        <v/>
      </c>
      <c r="L1594" s="1" t="str">
        <f>IFERROR(INDEX(content!$G$2:$G$2049,MATCH($E1594,content!$C$2:$C$2049,0),1),"")</f>
        <v/>
      </c>
      <c r="M1594" s="1" t="str">
        <f>IFERROR(INDEX(content!$H$2:$H$2049,MATCH($E1594,content!$C$2:$C$2049,0),1),"")</f>
        <v/>
      </c>
      <c r="N1594" s="1" t="str">
        <f>IFERROR(INDEX(content!$I$2:$I$2049,MATCH($E1594,content!$C$2:$C$2049,0),1),"")</f>
        <v/>
      </c>
      <c r="O1594" s="1" t="str">
        <f>IFERROR(INDEX(content!$J$2:$J$2049,MATCH($E1594,content!$C$2:$C$2049,0),1),"")</f>
        <v/>
      </c>
      <c r="P1594" s="1" t="str">
        <f t="shared" si="99"/>
        <v/>
      </c>
      <c r="Q1594" s="1" t="str">
        <f>IF(LENB(P1594),COUNTIF(P$4:P1594,"●"),"")</f>
        <v/>
      </c>
      <c r="R1594" s="1" t="str">
        <f t="shared" si="102"/>
        <v/>
      </c>
      <c r="S1594" s="1" t="str">
        <f t="shared" si="100"/>
        <v/>
      </c>
      <c r="T1594" s="1" t="str">
        <f>IF(LEN(S1594),SUM($S$4:S1594)-1,"")</f>
        <v/>
      </c>
      <c r="U1594" s="1" t="str">
        <f t="shared" si="101"/>
        <v/>
      </c>
      <c r="V1594" s="1" t="str">
        <v/>
      </c>
      <c r="W1594" s="1" t="str">
        <v/>
      </c>
      <c r="X1594" s="1" t="str">
        <v/>
      </c>
      <c r="Y1594" s="1" t="str">
        <v/>
      </c>
      <c r="Z1594" s="1" t="str">
        <v/>
      </c>
      <c r="AA1594" s="1" t="str">
        <v/>
      </c>
      <c r="AB1594" s="1" t="str">
        <v/>
      </c>
      <c r="AC1594" s="1" t="str">
        <v/>
      </c>
      <c r="AD1594" s="1" t="str">
        <v/>
      </c>
    </row>
    <row r="1595" spans="5:30" x14ac:dyDescent="0.55000000000000004">
      <c r="E1595" s="1">
        <v>1591</v>
      </c>
      <c r="F1595" s="1" t="str">
        <f>IFERROR(INDEX(content!$A$2:$A$2049,MATCH($E1595,content!$C$2:$C$2049,0),1),"")</f>
        <v/>
      </c>
      <c r="G1595" s="1" t="str">
        <f>IFERROR(INDEX(content!$B$2:$B$2049,MATCH($E1595,content!$C$2:$C$2049,0),1),"")</f>
        <v/>
      </c>
      <c r="H1595" s="1" t="str">
        <f>IFERROR(INDEX(content!$C$2:$C$2049,MATCH($E1595,content!$C$2:$C$2049,0),1),"")</f>
        <v/>
      </c>
      <c r="I1595" s="1" t="str">
        <f>IFERROR(INDEX(content!$D$2:$D$2049,MATCH($E1595,content!$C$2:$C$2049,0),1),"")</f>
        <v/>
      </c>
      <c r="J1595" s="1" t="str">
        <v/>
      </c>
      <c r="K1595" s="1" t="str">
        <f>IFERROR(INDEX(content!$F$2:$F$2049,MATCH($E1595,content!$C$2:$C$2049,0),1),"")</f>
        <v/>
      </c>
      <c r="L1595" s="1" t="str">
        <f>IFERROR(INDEX(content!$G$2:$G$2049,MATCH($E1595,content!$C$2:$C$2049,0),1),"")</f>
        <v/>
      </c>
      <c r="M1595" s="1" t="str">
        <f>IFERROR(INDEX(content!$H$2:$H$2049,MATCH($E1595,content!$C$2:$C$2049,0),1),"")</f>
        <v/>
      </c>
      <c r="N1595" s="1" t="str">
        <f>IFERROR(INDEX(content!$I$2:$I$2049,MATCH($E1595,content!$C$2:$C$2049,0),1),"")</f>
        <v/>
      </c>
      <c r="O1595" s="1" t="str">
        <f>IFERROR(INDEX(content!$J$2:$J$2049,MATCH($E1595,content!$C$2:$C$2049,0),1),"")</f>
        <v/>
      </c>
      <c r="P1595" s="1" t="str">
        <f t="shared" si="99"/>
        <v/>
      </c>
      <c r="Q1595" s="1" t="str">
        <f>IF(LENB(P1595),COUNTIF(P$4:P1595,"●"),"")</f>
        <v/>
      </c>
      <c r="R1595" s="1" t="str">
        <f t="shared" si="102"/>
        <v/>
      </c>
      <c r="S1595" s="1" t="str">
        <f t="shared" si="100"/>
        <v/>
      </c>
      <c r="T1595" s="1" t="str">
        <f>IF(LEN(S1595),SUM($S$4:S1595)-1,"")</f>
        <v/>
      </c>
      <c r="U1595" s="1" t="str">
        <f t="shared" si="101"/>
        <v/>
      </c>
      <c r="V1595" s="1" t="str">
        <v/>
      </c>
      <c r="W1595" s="1" t="str">
        <v/>
      </c>
      <c r="X1595" s="1" t="str">
        <v/>
      </c>
      <c r="Y1595" s="1" t="str">
        <v/>
      </c>
      <c r="Z1595" s="1" t="str">
        <v/>
      </c>
      <c r="AA1595" s="1" t="str">
        <v/>
      </c>
      <c r="AB1595" s="1" t="str">
        <v/>
      </c>
      <c r="AC1595" s="1" t="str">
        <v/>
      </c>
      <c r="AD1595" s="1" t="str">
        <v/>
      </c>
    </row>
    <row r="1596" spans="5:30" x14ac:dyDescent="0.55000000000000004">
      <c r="E1596" s="1">
        <v>1592</v>
      </c>
      <c r="F1596" s="1" t="str">
        <f>IFERROR(INDEX(content!$A$2:$A$2049,MATCH($E1596,content!$C$2:$C$2049,0),1),"")</f>
        <v/>
      </c>
      <c r="G1596" s="1" t="str">
        <f>IFERROR(INDEX(content!$B$2:$B$2049,MATCH($E1596,content!$C$2:$C$2049,0),1),"")</f>
        <v/>
      </c>
      <c r="H1596" s="1" t="str">
        <f>IFERROR(INDEX(content!$C$2:$C$2049,MATCH($E1596,content!$C$2:$C$2049,0),1),"")</f>
        <v/>
      </c>
      <c r="I1596" s="1" t="str">
        <f>IFERROR(INDEX(content!$D$2:$D$2049,MATCH($E1596,content!$C$2:$C$2049,0),1),"")</f>
        <v/>
      </c>
      <c r="J1596" s="1" t="str">
        <v/>
      </c>
      <c r="K1596" s="1" t="str">
        <f>IFERROR(INDEX(content!$F$2:$F$2049,MATCH($E1596,content!$C$2:$C$2049,0),1),"")</f>
        <v/>
      </c>
      <c r="L1596" s="1" t="str">
        <f>IFERROR(INDEX(content!$G$2:$G$2049,MATCH($E1596,content!$C$2:$C$2049,0),1),"")</f>
        <v/>
      </c>
      <c r="M1596" s="1" t="str">
        <f>IFERROR(INDEX(content!$H$2:$H$2049,MATCH($E1596,content!$C$2:$C$2049,0),1),"")</f>
        <v/>
      </c>
      <c r="N1596" s="1" t="str">
        <f>IFERROR(INDEX(content!$I$2:$I$2049,MATCH($E1596,content!$C$2:$C$2049,0),1),"")</f>
        <v/>
      </c>
      <c r="O1596" s="1" t="str">
        <f>IFERROR(INDEX(content!$J$2:$J$2049,MATCH($E1596,content!$C$2:$C$2049,0),1),"")</f>
        <v/>
      </c>
      <c r="P1596" s="1" t="str">
        <f t="shared" si="99"/>
        <v/>
      </c>
      <c r="Q1596" s="1" t="str">
        <f>IF(LENB(P1596),COUNTIF(P$4:P1596,"●"),"")</f>
        <v/>
      </c>
      <c r="R1596" s="1" t="str">
        <f t="shared" si="102"/>
        <v/>
      </c>
      <c r="S1596" s="1" t="str">
        <f t="shared" si="100"/>
        <v/>
      </c>
      <c r="T1596" s="1" t="str">
        <f>IF(LEN(S1596),SUM($S$4:S1596)-1,"")</f>
        <v/>
      </c>
      <c r="U1596" s="1" t="str">
        <f t="shared" si="101"/>
        <v/>
      </c>
      <c r="V1596" s="1" t="str">
        <v/>
      </c>
      <c r="W1596" s="1" t="str">
        <v/>
      </c>
      <c r="X1596" s="1" t="str">
        <v/>
      </c>
      <c r="Y1596" s="1" t="str">
        <v/>
      </c>
      <c r="Z1596" s="1" t="str">
        <v/>
      </c>
      <c r="AA1596" s="1" t="str">
        <v/>
      </c>
      <c r="AB1596" s="1" t="str">
        <v/>
      </c>
      <c r="AC1596" s="1" t="str">
        <v/>
      </c>
      <c r="AD1596" s="1" t="str">
        <v/>
      </c>
    </row>
    <row r="1597" spans="5:30" x14ac:dyDescent="0.55000000000000004">
      <c r="E1597" s="1">
        <v>1593</v>
      </c>
      <c r="F1597" s="1" t="str">
        <f>IFERROR(INDEX(content!$A$2:$A$2049,MATCH($E1597,content!$C$2:$C$2049,0),1),"")</f>
        <v/>
      </c>
      <c r="G1597" s="1" t="str">
        <f>IFERROR(INDEX(content!$B$2:$B$2049,MATCH($E1597,content!$C$2:$C$2049,0),1),"")</f>
        <v/>
      </c>
      <c r="H1597" s="1" t="str">
        <f>IFERROR(INDEX(content!$C$2:$C$2049,MATCH($E1597,content!$C$2:$C$2049,0),1),"")</f>
        <v/>
      </c>
      <c r="I1597" s="1" t="str">
        <f>IFERROR(INDEX(content!$D$2:$D$2049,MATCH($E1597,content!$C$2:$C$2049,0),1),"")</f>
        <v/>
      </c>
      <c r="J1597" s="1" t="str">
        <v/>
      </c>
      <c r="K1597" s="1" t="str">
        <f>IFERROR(INDEX(content!$F$2:$F$2049,MATCH($E1597,content!$C$2:$C$2049,0),1),"")</f>
        <v/>
      </c>
      <c r="L1597" s="1" t="str">
        <f>IFERROR(INDEX(content!$G$2:$G$2049,MATCH($E1597,content!$C$2:$C$2049,0),1),"")</f>
        <v/>
      </c>
      <c r="M1597" s="1" t="str">
        <f>IFERROR(INDEX(content!$H$2:$H$2049,MATCH($E1597,content!$C$2:$C$2049,0),1),"")</f>
        <v/>
      </c>
      <c r="N1597" s="1" t="str">
        <f>IFERROR(INDEX(content!$I$2:$I$2049,MATCH($E1597,content!$C$2:$C$2049,0),1),"")</f>
        <v/>
      </c>
      <c r="O1597" s="1" t="str">
        <f>IFERROR(INDEX(content!$J$2:$J$2049,MATCH($E1597,content!$C$2:$C$2049,0),1),"")</f>
        <v/>
      </c>
      <c r="P1597" s="1" t="str">
        <f t="shared" si="99"/>
        <v/>
      </c>
      <c r="Q1597" s="1" t="str">
        <f>IF(LENB(P1597),COUNTIF(P$4:P1597,"●"),"")</f>
        <v/>
      </c>
      <c r="R1597" s="1" t="str">
        <f t="shared" si="102"/>
        <v/>
      </c>
      <c r="S1597" s="1" t="str">
        <f t="shared" si="100"/>
        <v/>
      </c>
      <c r="T1597" s="1" t="str">
        <f>IF(LEN(S1597),SUM($S$4:S1597)-1,"")</f>
        <v/>
      </c>
      <c r="U1597" s="1" t="str">
        <f t="shared" si="101"/>
        <v/>
      </c>
      <c r="V1597" s="1" t="str">
        <v/>
      </c>
      <c r="W1597" s="1" t="str">
        <v/>
      </c>
      <c r="X1597" s="1" t="str">
        <v/>
      </c>
      <c r="Y1597" s="1" t="str">
        <v/>
      </c>
      <c r="Z1597" s="1" t="str">
        <v/>
      </c>
      <c r="AA1597" s="1" t="str">
        <v/>
      </c>
      <c r="AB1597" s="1" t="str">
        <v/>
      </c>
      <c r="AC1597" s="1" t="str">
        <v/>
      </c>
      <c r="AD1597" s="1" t="str">
        <v/>
      </c>
    </row>
    <row r="1598" spans="5:30" x14ac:dyDescent="0.55000000000000004">
      <c r="E1598" s="1">
        <v>1594</v>
      </c>
      <c r="F1598" s="1" t="str">
        <f>IFERROR(INDEX(content!$A$2:$A$2049,MATCH($E1598,content!$C$2:$C$2049,0),1),"")</f>
        <v/>
      </c>
      <c r="G1598" s="1" t="str">
        <f>IFERROR(INDEX(content!$B$2:$B$2049,MATCH($E1598,content!$C$2:$C$2049,0),1),"")</f>
        <v/>
      </c>
      <c r="H1598" s="1" t="str">
        <f>IFERROR(INDEX(content!$C$2:$C$2049,MATCH($E1598,content!$C$2:$C$2049,0),1),"")</f>
        <v/>
      </c>
      <c r="I1598" s="1" t="str">
        <f>IFERROR(INDEX(content!$D$2:$D$2049,MATCH($E1598,content!$C$2:$C$2049,0),1),"")</f>
        <v/>
      </c>
      <c r="J1598" s="1" t="str">
        <v/>
      </c>
      <c r="K1598" s="1" t="str">
        <f>IFERROR(INDEX(content!$F$2:$F$2049,MATCH($E1598,content!$C$2:$C$2049,0),1),"")</f>
        <v/>
      </c>
      <c r="L1598" s="1" t="str">
        <f>IFERROR(INDEX(content!$G$2:$G$2049,MATCH($E1598,content!$C$2:$C$2049,0),1),"")</f>
        <v/>
      </c>
      <c r="M1598" s="1" t="str">
        <f>IFERROR(INDEX(content!$H$2:$H$2049,MATCH($E1598,content!$C$2:$C$2049,0),1),"")</f>
        <v/>
      </c>
      <c r="N1598" s="1" t="str">
        <f>IFERROR(INDEX(content!$I$2:$I$2049,MATCH($E1598,content!$C$2:$C$2049,0),1),"")</f>
        <v/>
      </c>
      <c r="O1598" s="1" t="str">
        <f>IFERROR(INDEX(content!$J$2:$J$2049,MATCH($E1598,content!$C$2:$C$2049,0),1),"")</f>
        <v/>
      </c>
      <c r="P1598" s="1" t="str">
        <f t="shared" si="99"/>
        <v/>
      </c>
      <c r="Q1598" s="1" t="str">
        <f>IF(LENB(P1598),COUNTIF(P$4:P1598,"●"),"")</f>
        <v/>
      </c>
      <c r="R1598" s="1" t="str">
        <f t="shared" si="102"/>
        <v/>
      </c>
      <c r="S1598" s="1" t="str">
        <f t="shared" si="100"/>
        <v/>
      </c>
      <c r="T1598" s="1" t="str">
        <f>IF(LEN(S1598),SUM($S$4:S1598)-1,"")</f>
        <v/>
      </c>
      <c r="U1598" s="1" t="str">
        <f t="shared" si="101"/>
        <v/>
      </c>
      <c r="V1598" s="1" t="str">
        <v/>
      </c>
      <c r="W1598" s="1" t="str">
        <v/>
      </c>
      <c r="X1598" s="1" t="str">
        <v/>
      </c>
      <c r="Y1598" s="1" t="str">
        <v/>
      </c>
      <c r="Z1598" s="1" t="str">
        <v/>
      </c>
      <c r="AA1598" s="1" t="str">
        <v/>
      </c>
      <c r="AB1598" s="1" t="str">
        <v/>
      </c>
      <c r="AC1598" s="1" t="str">
        <v/>
      </c>
      <c r="AD1598" s="1" t="str">
        <v/>
      </c>
    </row>
    <row r="1599" spans="5:30" x14ac:dyDescent="0.55000000000000004">
      <c r="E1599" s="1">
        <v>1595</v>
      </c>
      <c r="F1599" s="1" t="str">
        <f>IFERROR(INDEX(content!$A$2:$A$2049,MATCH($E1599,content!$C$2:$C$2049,0),1),"")</f>
        <v/>
      </c>
      <c r="G1599" s="1" t="str">
        <f>IFERROR(INDEX(content!$B$2:$B$2049,MATCH($E1599,content!$C$2:$C$2049,0),1),"")</f>
        <v/>
      </c>
      <c r="H1599" s="1" t="str">
        <f>IFERROR(INDEX(content!$C$2:$C$2049,MATCH($E1599,content!$C$2:$C$2049,0),1),"")</f>
        <v/>
      </c>
      <c r="I1599" s="1" t="str">
        <f>IFERROR(INDEX(content!$D$2:$D$2049,MATCH($E1599,content!$C$2:$C$2049,0),1),"")</f>
        <v/>
      </c>
      <c r="J1599" s="1" t="str">
        <v/>
      </c>
      <c r="K1599" s="1" t="str">
        <f>IFERROR(INDEX(content!$F$2:$F$2049,MATCH($E1599,content!$C$2:$C$2049,0),1),"")</f>
        <v/>
      </c>
      <c r="L1599" s="1" t="str">
        <f>IFERROR(INDEX(content!$G$2:$G$2049,MATCH($E1599,content!$C$2:$C$2049,0),1),"")</f>
        <v/>
      </c>
      <c r="M1599" s="1" t="str">
        <f>IFERROR(INDEX(content!$H$2:$H$2049,MATCH($E1599,content!$C$2:$C$2049,0),1),"")</f>
        <v/>
      </c>
      <c r="N1599" s="1" t="str">
        <f>IFERROR(INDEX(content!$I$2:$I$2049,MATCH($E1599,content!$C$2:$C$2049,0),1),"")</f>
        <v/>
      </c>
      <c r="O1599" s="1" t="str">
        <f>IFERROR(INDEX(content!$J$2:$J$2049,MATCH($E1599,content!$C$2:$C$2049,0),1),"")</f>
        <v/>
      </c>
      <c r="P1599" s="1" t="str">
        <f t="shared" si="99"/>
        <v/>
      </c>
      <c r="Q1599" s="1" t="str">
        <f>IF(LENB(P1599),COUNTIF(P$4:P1599,"●"),"")</f>
        <v/>
      </c>
      <c r="R1599" s="1" t="str">
        <f t="shared" si="102"/>
        <v/>
      </c>
      <c r="S1599" s="1" t="str">
        <f t="shared" si="100"/>
        <v/>
      </c>
      <c r="T1599" s="1" t="str">
        <f>IF(LEN(S1599),SUM($S$4:S1599)-1,"")</f>
        <v/>
      </c>
      <c r="U1599" s="1" t="str">
        <f t="shared" si="101"/>
        <v/>
      </c>
      <c r="V1599" s="1" t="str">
        <v/>
      </c>
      <c r="W1599" s="1" t="str">
        <v/>
      </c>
      <c r="X1599" s="1" t="str">
        <v/>
      </c>
      <c r="Y1599" s="1" t="str">
        <v/>
      </c>
      <c r="Z1599" s="1" t="str">
        <v/>
      </c>
      <c r="AA1599" s="1" t="str">
        <v/>
      </c>
      <c r="AB1599" s="1" t="str">
        <v/>
      </c>
      <c r="AC1599" s="1" t="str">
        <v/>
      </c>
      <c r="AD1599" s="1" t="str">
        <v/>
      </c>
    </row>
    <row r="1600" spans="5:30" x14ac:dyDescent="0.55000000000000004">
      <c r="E1600" s="1">
        <v>1596</v>
      </c>
      <c r="F1600" s="1" t="str">
        <f>IFERROR(INDEX(content!$A$2:$A$2049,MATCH($E1600,content!$C$2:$C$2049,0),1),"")</f>
        <v/>
      </c>
      <c r="G1600" s="1" t="str">
        <f>IFERROR(INDEX(content!$B$2:$B$2049,MATCH($E1600,content!$C$2:$C$2049,0),1),"")</f>
        <v/>
      </c>
      <c r="H1600" s="1" t="str">
        <f>IFERROR(INDEX(content!$C$2:$C$2049,MATCH($E1600,content!$C$2:$C$2049,0),1),"")</f>
        <v/>
      </c>
      <c r="I1600" s="1" t="str">
        <f>IFERROR(INDEX(content!$D$2:$D$2049,MATCH($E1600,content!$C$2:$C$2049,0),1),"")</f>
        <v/>
      </c>
      <c r="J1600" s="1" t="str">
        <v/>
      </c>
      <c r="K1600" s="1" t="str">
        <f>IFERROR(INDEX(content!$F$2:$F$2049,MATCH($E1600,content!$C$2:$C$2049,0),1),"")</f>
        <v/>
      </c>
      <c r="L1600" s="1" t="str">
        <f>IFERROR(INDEX(content!$G$2:$G$2049,MATCH($E1600,content!$C$2:$C$2049,0),1),"")</f>
        <v/>
      </c>
      <c r="M1600" s="1" t="str">
        <f>IFERROR(INDEX(content!$H$2:$H$2049,MATCH($E1600,content!$C$2:$C$2049,0),1),"")</f>
        <v/>
      </c>
      <c r="N1600" s="1" t="str">
        <f>IFERROR(INDEX(content!$I$2:$I$2049,MATCH($E1600,content!$C$2:$C$2049,0),1),"")</f>
        <v/>
      </c>
      <c r="O1600" s="1" t="str">
        <f>IFERROR(INDEX(content!$J$2:$J$2049,MATCH($E1600,content!$C$2:$C$2049,0),1),"")</f>
        <v/>
      </c>
      <c r="P1600" s="1" t="str">
        <f t="shared" si="99"/>
        <v/>
      </c>
      <c r="Q1600" s="1" t="str">
        <f>IF(LENB(P1600),COUNTIF(P$4:P1600,"●"),"")</f>
        <v/>
      </c>
      <c r="R1600" s="1" t="str">
        <f t="shared" si="102"/>
        <v/>
      </c>
      <c r="S1600" s="1" t="str">
        <f t="shared" si="100"/>
        <v/>
      </c>
      <c r="T1600" s="1" t="str">
        <f>IF(LEN(S1600),SUM($S$4:S1600)-1,"")</f>
        <v/>
      </c>
      <c r="U1600" s="1" t="str">
        <f t="shared" si="101"/>
        <v/>
      </c>
      <c r="V1600" s="1" t="str">
        <v/>
      </c>
      <c r="W1600" s="1" t="str">
        <v/>
      </c>
      <c r="X1600" s="1" t="str">
        <v/>
      </c>
      <c r="Y1600" s="1" t="str">
        <v/>
      </c>
      <c r="Z1600" s="1" t="str">
        <v/>
      </c>
      <c r="AA1600" s="1" t="str">
        <v/>
      </c>
      <c r="AB1600" s="1" t="str">
        <v/>
      </c>
      <c r="AC1600" s="1" t="str">
        <v/>
      </c>
      <c r="AD1600" s="1" t="str">
        <v/>
      </c>
    </row>
    <row r="1601" spans="5:30" x14ac:dyDescent="0.55000000000000004">
      <c r="E1601" s="1">
        <v>1597</v>
      </c>
      <c r="F1601" s="1" t="str">
        <f>IFERROR(INDEX(content!$A$2:$A$2049,MATCH($E1601,content!$C$2:$C$2049,0),1),"")</f>
        <v/>
      </c>
      <c r="G1601" s="1" t="str">
        <f>IFERROR(INDEX(content!$B$2:$B$2049,MATCH($E1601,content!$C$2:$C$2049,0),1),"")</f>
        <v/>
      </c>
      <c r="H1601" s="1" t="str">
        <f>IFERROR(INDEX(content!$C$2:$C$2049,MATCH($E1601,content!$C$2:$C$2049,0),1),"")</f>
        <v/>
      </c>
      <c r="I1601" s="1" t="str">
        <f>IFERROR(INDEX(content!$D$2:$D$2049,MATCH($E1601,content!$C$2:$C$2049,0),1),"")</f>
        <v/>
      </c>
      <c r="J1601" s="1" t="str">
        <v/>
      </c>
      <c r="K1601" s="1" t="str">
        <f>IFERROR(INDEX(content!$F$2:$F$2049,MATCH($E1601,content!$C$2:$C$2049,0),1),"")</f>
        <v/>
      </c>
      <c r="L1601" s="1" t="str">
        <f>IFERROR(INDEX(content!$G$2:$G$2049,MATCH($E1601,content!$C$2:$C$2049,0),1),"")</f>
        <v/>
      </c>
      <c r="M1601" s="1" t="str">
        <f>IFERROR(INDEX(content!$H$2:$H$2049,MATCH($E1601,content!$C$2:$C$2049,0),1),"")</f>
        <v/>
      </c>
      <c r="N1601" s="1" t="str">
        <f>IFERROR(INDEX(content!$I$2:$I$2049,MATCH($E1601,content!$C$2:$C$2049,0),1),"")</f>
        <v/>
      </c>
      <c r="O1601" s="1" t="str">
        <f>IFERROR(INDEX(content!$J$2:$J$2049,MATCH($E1601,content!$C$2:$C$2049,0),1),"")</f>
        <v/>
      </c>
      <c r="P1601" s="1" t="str">
        <f t="shared" si="99"/>
        <v/>
      </c>
      <c r="Q1601" s="1" t="str">
        <f>IF(LENB(P1601),COUNTIF(P$4:P1601,"●"),"")</f>
        <v/>
      </c>
      <c r="R1601" s="1" t="str">
        <f t="shared" si="102"/>
        <v/>
      </c>
      <c r="S1601" s="1" t="str">
        <f t="shared" si="100"/>
        <v/>
      </c>
      <c r="T1601" s="1" t="str">
        <f>IF(LEN(S1601),SUM($S$4:S1601)-1,"")</f>
        <v/>
      </c>
      <c r="U1601" s="1" t="str">
        <f t="shared" si="101"/>
        <v/>
      </c>
      <c r="V1601" s="1" t="str">
        <v/>
      </c>
      <c r="W1601" s="1" t="str">
        <v/>
      </c>
      <c r="X1601" s="1" t="str">
        <v/>
      </c>
      <c r="Y1601" s="1" t="str">
        <v/>
      </c>
      <c r="Z1601" s="1" t="str">
        <v/>
      </c>
      <c r="AA1601" s="1" t="str">
        <v/>
      </c>
      <c r="AB1601" s="1" t="str">
        <v/>
      </c>
      <c r="AC1601" s="1" t="str">
        <v/>
      </c>
      <c r="AD1601" s="1" t="str">
        <v/>
      </c>
    </row>
    <row r="1602" spans="5:30" x14ac:dyDescent="0.55000000000000004">
      <c r="E1602" s="1">
        <v>1598</v>
      </c>
      <c r="F1602" s="1" t="str">
        <f>IFERROR(INDEX(content!$A$2:$A$2049,MATCH($E1602,content!$C$2:$C$2049,0),1),"")</f>
        <v/>
      </c>
      <c r="G1602" s="1" t="str">
        <f>IFERROR(INDEX(content!$B$2:$B$2049,MATCH($E1602,content!$C$2:$C$2049,0),1),"")</f>
        <v/>
      </c>
      <c r="H1602" s="1" t="str">
        <f>IFERROR(INDEX(content!$C$2:$C$2049,MATCH($E1602,content!$C$2:$C$2049,0),1),"")</f>
        <v/>
      </c>
      <c r="I1602" s="1" t="str">
        <f>IFERROR(INDEX(content!$D$2:$D$2049,MATCH($E1602,content!$C$2:$C$2049,0),1),"")</f>
        <v/>
      </c>
      <c r="J1602" s="1" t="str">
        <v/>
      </c>
      <c r="K1602" s="1" t="str">
        <f>IFERROR(INDEX(content!$F$2:$F$2049,MATCH($E1602,content!$C$2:$C$2049,0),1),"")</f>
        <v/>
      </c>
      <c r="L1602" s="1" t="str">
        <f>IFERROR(INDEX(content!$G$2:$G$2049,MATCH($E1602,content!$C$2:$C$2049,0),1),"")</f>
        <v/>
      </c>
      <c r="M1602" s="1" t="str">
        <f>IFERROR(INDEX(content!$H$2:$H$2049,MATCH($E1602,content!$C$2:$C$2049,0),1),"")</f>
        <v/>
      </c>
      <c r="N1602" s="1" t="str">
        <f>IFERROR(INDEX(content!$I$2:$I$2049,MATCH($E1602,content!$C$2:$C$2049,0),1),"")</f>
        <v/>
      </c>
      <c r="O1602" s="1" t="str">
        <f>IFERROR(INDEX(content!$J$2:$J$2049,MATCH($E1602,content!$C$2:$C$2049,0),1),"")</f>
        <v/>
      </c>
      <c r="P1602" s="1" t="str">
        <f t="shared" si="99"/>
        <v/>
      </c>
      <c r="Q1602" s="1" t="str">
        <f>IF(LENB(P1602),COUNTIF(P$4:P1602,"●"),"")</f>
        <v/>
      </c>
      <c r="R1602" s="1" t="str">
        <f t="shared" si="102"/>
        <v/>
      </c>
      <c r="S1602" s="1" t="str">
        <f t="shared" si="100"/>
        <v/>
      </c>
      <c r="T1602" s="1" t="str">
        <f>IF(LEN(S1602),SUM($S$4:S1602)-1,"")</f>
        <v/>
      </c>
      <c r="U1602" s="1" t="str">
        <f t="shared" si="101"/>
        <v/>
      </c>
      <c r="V1602" s="1" t="str">
        <v/>
      </c>
      <c r="W1602" s="1" t="str">
        <v/>
      </c>
      <c r="X1602" s="1" t="str">
        <v/>
      </c>
      <c r="Y1602" s="1" t="str">
        <v/>
      </c>
      <c r="Z1602" s="1" t="str">
        <v/>
      </c>
      <c r="AA1602" s="1" t="str">
        <v/>
      </c>
      <c r="AB1602" s="1" t="str">
        <v/>
      </c>
      <c r="AC1602" s="1" t="str">
        <v/>
      </c>
      <c r="AD1602" s="1" t="str">
        <v/>
      </c>
    </row>
    <row r="1603" spans="5:30" x14ac:dyDescent="0.55000000000000004">
      <c r="E1603" s="1">
        <v>1599</v>
      </c>
      <c r="F1603" s="1" t="str">
        <f>IFERROR(INDEX(content!$A$2:$A$2049,MATCH($E1603,content!$C$2:$C$2049,0),1),"")</f>
        <v/>
      </c>
      <c r="G1603" s="1" t="str">
        <f>IFERROR(INDEX(content!$B$2:$B$2049,MATCH($E1603,content!$C$2:$C$2049,0),1),"")</f>
        <v/>
      </c>
      <c r="H1603" s="1" t="str">
        <f>IFERROR(INDEX(content!$C$2:$C$2049,MATCH($E1603,content!$C$2:$C$2049,0),1),"")</f>
        <v/>
      </c>
      <c r="I1603" s="1" t="str">
        <f>IFERROR(INDEX(content!$D$2:$D$2049,MATCH($E1603,content!$C$2:$C$2049,0),1),"")</f>
        <v/>
      </c>
      <c r="J1603" s="1" t="str">
        <v/>
      </c>
      <c r="K1603" s="1" t="str">
        <f>IFERROR(INDEX(content!$F$2:$F$2049,MATCH($E1603,content!$C$2:$C$2049,0),1),"")</f>
        <v/>
      </c>
      <c r="L1603" s="1" t="str">
        <f>IFERROR(INDEX(content!$G$2:$G$2049,MATCH($E1603,content!$C$2:$C$2049,0),1),"")</f>
        <v/>
      </c>
      <c r="M1603" s="1" t="str">
        <f>IFERROR(INDEX(content!$H$2:$H$2049,MATCH($E1603,content!$C$2:$C$2049,0),1),"")</f>
        <v/>
      </c>
      <c r="N1603" s="1" t="str">
        <f>IFERROR(INDEX(content!$I$2:$I$2049,MATCH($E1603,content!$C$2:$C$2049,0),1),"")</f>
        <v/>
      </c>
      <c r="O1603" s="1" t="str">
        <f>IFERROR(INDEX(content!$J$2:$J$2049,MATCH($E1603,content!$C$2:$C$2049,0),1),"")</f>
        <v/>
      </c>
      <c r="P1603" s="1" t="str">
        <f t="shared" si="99"/>
        <v/>
      </c>
      <c r="Q1603" s="1" t="str">
        <f>IF(LENB(P1603),COUNTIF(P$4:P1603,"●"),"")</f>
        <v/>
      </c>
      <c r="R1603" s="1" t="str">
        <f t="shared" si="102"/>
        <v/>
      </c>
      <c r="S1603" s="1" t="str">
        <f t="shared" si="100"/>
        <v/>
      </c>
      <c r="T1603" s="1" t="str">
        <f>IF(LEN(S1603),SUM($S$4:S1603)-1,"")</f>
        <v/>
      </c>
      <c r="U1603" s="1" t="str">
        <f t="shared" si="101"/>
        <v/>
      </c>
      <c r="V1603" s="1" t="str">
        <v/>
      </c>
      <c r="W1603" s="1" t="str">
        <v/>
      </c>
      <c r="X1603" s="1" t="str">
        <v/>
      </c>
      <c r="Y1603" s="1" t="str">
        <v/>
      </c>
      <c r="Z1603" s="1" t="str">
        <v/>
      </c>
      <c r="AA1603" s="1" t="str">
        <v/>
      </c>
      <c r="AB1603" s="1" t="str">
        <v/>
      </c>
      <c r="AC1603" s="1" t="str">
        <v/>
      </c>
      <c r="AD1603" s="1" t="str">
        <v/>
      </c>
    </row>
    <row r="1604" spans="5:30" x14ac:dyDescent="0.55000000000000004">
      <c r="E1604" s="1">
        <v>1600</v>
      </c>
      <c r="F1604" s="1" t="str">
        <f>IFERROR(INDEX(content!$A$2:$A$2049,MATCH($E1604,content!$C$2:$C$2049,0),1),"")</f>
        <v/>
      </c>
      <c r="G1604" s="1" t="str">
        <f>IFERROR(INDEX(content!$B$2:$B$2049,MATCH($E1604,content!$C$2:$C$2049,0),1),"")</f>
        <v/>
      </c>
      <c r="H1604" s="1" t="str">
        <f>IFERROR(INDEX(content!$C$2:$C$2049,MATCH($E1604,content!$C$2:$C$2049,0),1),"")</f>
        <v/>
      </c>
      <c r="I1604" s="1" t="str">
        <f>IFERROR(INDEX(content!$D$2:$D$2049,MATCH($E1604,content!$C$2:$C$2049,0),1),"")</f>
        <v/>
      </c>
      <c r="J1604" s="1" t="str">
        <v/>
      </c>
      <c r="K1604" s="1" t="str">
        <f>IFERROR(INDEX(content!$F$2:$F$2049,MATCH($E1604,content!$C$2:$C$2049,0),1),"")</f>
        <v/>
      </c>
      <c r="L1604" s="1" t="str">
        <f>IFERROR(INDEX(content!$G$2:$G$2049,MATCH($E1604,content!$C$2:$C$2049,0),1),"")</f>
        <v/>
      </c>
      <c r="M1604" s="1" t="str">
        <f>IFERROR(INDEX(content!$H$2:$H$2049,MATCH($E1604,content!$C$2:$C$2049,0),1),"")</f>
        <v/>
      </c>
      <c r="N1604" s="1" t="str">
        <f>IFERROR(INDEX(content!$I$2:$I$2049,MATCH($E1604,content!$C$2:$C$2049,0),1),"")</f>
        <v/>
      </c>
      <c r="O1604" s="1" t="str">
        <f>IFERROR(INDEX(content!$J$2:$J$2049,MATCH($E1604,content!$C$2:$C$2049,0),1),"")</f>
        <v/>
      </c>
      <c r="P1604" s="1" t="str">
        <f t="shared" ref="P1604:P1667" si="103">IF(AND(LENB(H1604),0&lt;H1604,LENB(K1604),0&lt;K1604),"●","")</f>
        <v/>
      </c>
      <c r="Q1604" s="1" t="str">
        <f>IF(LENB(P1604),COUNTIF(P$4:P1604,"●"),"")</f>
        <v/>
      </c>
      <c r="R1604" s="1" t="str">
        <f t="shared" si="102"/>
        <v/>
      </c>
      <c r="S1604" s="1" t="str">
        <f t="shared" ref="S1604:S1667" si="104">IF(LEN(G1604),1,"")</f>
        <v/>
      </c>
      <c r="T1604" s="1" t="str">
        <f>IF(LEN(S1604),SUM($S$4:S1604)-1,"")</f>
        <v/>
      </c>
      <c r="U1604" s="1" t="str">
        <f t="shared" ref="U1604:U1667" si="105">IF(LENB($R1604),IF(COUNTIF($B$34,"*[*"),REPLACE($B$34,FIND("[",$B$34),2,"["&amp;$T1604&amp;"]"),$B$34),"")</f>
        <v/>
      </c>
      <c r="V1604" s="1" t="str">
        <v/>
      </c>
      <c r="W1604" s="1" t="str">
        <v/>
      </c>
      <c r="X1604" s="1" t="str">
        <v/>
      </c>
      <c r="Y1604" s="1" t="str">
        <v/>
      </c>
      <c r="Z1604" s="1" t="str">
        <v/>
      </c>
      <c r="AA1604" s="1" t="str">
        <v/>
      </c>
      <c r="AB1604" s="1" t="str">
        <v/>
      </c>
      <c r="AC1604" s="1" t="str">
        <v/>
      </c>
      <c r="AD1604" s="1" t="str">
        <v/>
      </c>
    </row>
    <row r="1605" spans="5:30" x14ac:dyDescent="0.55000000000000004">
      <c r="E1605" s="1">
        <v>1601</v>
      </c>
      <c r="F1605" s="1" t="str">
        <f>IFERROR(INDEX(content!$A$2:$A$2049,MATCH($E1605,content!$C$2:$C$2049,0),1),"")</f>
        <v/>
      </c>
      <c r="G1605" s="1" t="str">
        <f>IFERROR(INDEX(content!$B$2:$B$2049,MATCH($E1605,content!$C$2:$C$2049,0),1),"")</f>
        <v/>
      </c>
      <c r="H1605" s="1" t="str">
        <f>IFERROR(INDEX(content!$C$2:$C$2049,MATCH($E1605,content!$C$2:$C$2049,0),1),"")</f>
        <v/>
      </c>
      <c r="I1605" s="1" t="str">
        <f>IFERROR(INDEX(content!$D$2:$D$2049,MATCH($E1605,content!$C$2:$C$2049,0),1),"")</f>
        <v/>
      </c>
      <c r="J1605" s="1" t="str">
        <v/>
      </c>
      <c r="K1605" s="1" t="str">
        <f>IFERROR(INDEX(content!$F$2:$F$2049,MATCH($E1605,content!$C$2:$C$2049,0),1),"")</f>
        <v/>
      </c>
      <c r="L1605" s="1" t="str">
        <f>IFERROR(INDEX(content!$G$2:$G$2049,MATCH($E1605,content!$C$2:$C$2049,0),1),"")</f>
        <v/>
      </c>
      <c r="M1605" s="1" t="str">
        <f>IFERROR(INDEX(content!$H$2:$H$2049,MATCH($E1605,content!$C$2:$C$2049,0),1),"")</f>
        <v/>
      </c>
      <c r="N1605" s="1" t="str">
        <f>IFERROR(INDEX(content!$I$2:$I$2049,MATCH($E1605,content!$C$2:$C$2049,0),1),"")</f>
        <v/>
      </c>
      <c r="O1605" s="1" t="str">
        <f>IFERROR(INDEX(content!$J$2:$J$2049,MATCH($E1605,content!$C$2:$C$2049,0),1),"")</f>
        <v/>
      </c>
      <c r="P1605" s="1" t="str">
        <f t="shared" si="103"/>
        <v/>
      </c>
      <c r="Q1605" s="1" t="str">
        <f>IF(LENB(P1605),COUNTIF(P$4:P1605,"●"),"")</f>
        <v/>
      </c>
      <c r="R1605" s="1" t="str">
        <f t="shared" ref="R1605:R1668" si="106">IF(AND(LENB(Q1605),LENB($B$4),LENB($B$5)),$B$4+$B$5*(Q1605),"")</f>
        <v/>
      </c>
      <c r="S1605" s="1" t="str">
        <f t="shared" si="104"/>
        <v/>
      </c>
      <c r="T1605" s="1" t="str">
        <f>IF(LEN(S1605),SUM($S$4:S1605)-1,"")</f>
        <v/>
      </c>
      <c r="U1605" s="1" t="str">
        <f t="shared" si="105"/>
        <v/>
      </c>
      <c r="V1605" s="1" t="str">
        <v/>
      </c>
      <c r="W1605" s="1" t="str">
        <v/>
      </c>
      <c r="X1605" s="1" t="str">
        <v/>
      </c>
      <c r="Y1605" s="1" t="str">
        <v/>
      </c>
      <c r="Z1605" s="1" t="str">
        <v/>
      </c>
      <c r="AA1605" s="1" t="str">
        <v/>
      </c>
      <c r="AB1605" s="1" t="str">
        <v/>
      </c>
      <c r="AC1605" s="1" t="str">
        <v/>
      </c>
      <c r="AD1605" s="1" t="str">
        <v/>
      </c>
    </row>
    <row r="1606" spans="5:30" x14ac:dyDescent="0.55000000000000004">
      <c r="E1606" s="1">
        <v>1602</v>
      </c>
      <c r="F1606" s="1" t="str">
        <f>IFERROR(INDEX(content!$A$2:$A$2049,MATCH($E1606,content!$C$2:$C$2049,0),1),"")</f>
        <v/>
      </c>
      <c r="G1606" s="1" t="str">
        <f>IFERROR(INDEX(content!$B$2:$B$2049,MATCH($E1606,content!$C$2:$C$2049,0),1),"")</f>
        <v/>
      </c>
      <c r="H1606" s="1" t="str">
        <f>IFERROR(INDEX(content!$C$2:$C$2049,MATCH($E1606,content!$C$2:$C$2049,0),1),"")</f>
        <v/>
      </c>
      <c r="I1606" s="1" t="str">
        <f>IFERROR(INDEX(content!$D$2:$D$2049,MATCH($E1606,content!$C$2:$C$2049,0),1),"")</f>
        <v/>
      </c>
      <c r="J1606" s="1" t="str">
        <v/>
      </c>
      <c r="K1606" s="1" t="str">
        <f>IFERROR(INDEX(content!$F$2:$F$2049,MATCH($E1606,content!$C$2:$C$2049,0),1),"")</f>
        <v/>
      </c>
      <c r="L1606" s="1" t="str">
        <f>IFERROR(INDEX(content!$G$2:$G$2049,MATCH($E1606,content!$C$2:$C$2049,0),1),"")</f>
        <v/>
      </c>
      <c r="M1606" s="1" t="str">
        <f>IFERROR(INDEX(content!$H$2:$H$2049,MATCH($E1606,content!$C$2:$C$2049,0),1),"")</f>
        <v/>
      </c>
      <c r="N1606" s="1" t="str">
        <f>IFERROR(INDEX(content!$I$2:$I$2049,MATCH($E1606,content!$C$2:$C$2049,0),1),"")</f>
        <v/>
      </c>
      <c r="O1606" s="1" t="str">
        <f>IFERROR(INDEX(content!$J$2:$J$2049,MATCH($E1606,content!$C$2:$C$2049,0),1),"")</f>
        <v/>
      </c>
      <c r="P1606" s="1" t="str">
        <f t="shared" si="103"/>
        <v/>
      </c>
      <c r="Q1606" s="1" t="str">
        <f>IF(LENB(P1606),COUNTIF(P$4:P1606,"●"),"")</f>
        <v/>
      </c>
      <c r="R1606" s="1" t="str">
        <f t="shared" si="106"/>
        <v/>
      </c>
      <c r="S1606" s="1" t="str">
        <f t="shared" si="104"/>
        <v/>
      </c>
      <c r="T1606" s="1" t="str">
        <f>IF(LEN(S1606),SUM($S$4:S1606)-1,"")</f>
        <v/>
      </c>
      <c r="U1606" s="1" t="str">
        <f t="shared" si="105"/>
        <v/>
      </c>
      <c r="V1606" s="1" t="str">
        <v/>
      </c>
      <c r="W1606" s="1" t="str">
        <v/>
      </c>
      <c r="X1606" s="1" t="str">
        <v/>
      </c>
      <c r="Y1606" s="1" t="str">
        <v/>
      </c>
      <c r="Z1606" s="1" t="str">
        <v/>
      </c>
      <c r="AA1606" s="1" t="str">
        <v/>
      </c>
      <c r="AB1606" s="1" t="str">
        <v/>
      </c>
      <c r="AC1606" s="1" t="str">
        <v/>
      </c>
      <c r="AD1606" s="1" t="str">
        <v/>
      </c>
    </row>
    <row r="1607" spans="5:30" x14ac:dyDescent="0.55000000000000004">
      <c r="E1607" s="1">
        <v>1603</v>
      </c>
      <c r="F1607" s="1" t="str">
        <f>IFERROR(INDEX(content!$A$2:$A$2049,MATCH($E1607,content!$C$2:$C$2049,0),1),"")</f>
        <v/>
      </c>
      <c r="G1607" s="1" t="str">
        <f>IFERROR(INDEX(content!$B$2:$B$2049,MATCH($E1607,content!$C$2:$C$2049,0),1),"")</f>
        <v/>
      </c>
      <c r="H1607" s="1" t="str">
        <f>IFERROR(INDEX(content!$C$2:$C$2049,MATCH($E1607,content!$C$2:$C$2049,0),1),"")</f>
        <v/>
      </c>
      <c r="I1607" s="1" t="str">
        <f>IFERROR(INDEX(content!$D$2:$D$2049,MATCH($E1607,content!$C$2:$C$2049,0),1),"")</f>
        <v/>
      </c>
      <c r="J1607" s="1" t="str">
        <v/>
      </c>
      <c r="K1607" s="1" t="str">
        <f>IFERROR(INDEX(content!$F$2:$F$2049,MATCH($E1607,content!$C$2:$C$2049,0),1),"")</f>
        <v/>
      </c>
      <c r="L1607" s="1" t="str">
        <f>IFERROR(INDEX(content!$G$2:$G$2049,MATCH($E1607,content!$C$2:$C$2049,0),1),"")</f>
        <v/>
      </c>
      <c r="M1607" s="1" t="str">
        <f>IFERROR(INDEX(content!$H$2:$H$2049,MATCH($E1607,content!$C$2:$C$2049,0),1),"")</f>
        <v/>
      </c>
      <c r="N1607" s="1" t="str">
        <f>IFERROR(INDEX(content!$I$2:$I$2049,MATCH($E1607,content!$C$2:$C$2049,0),1),"")</f>
        <v/>
      </c>
      <c r="O1607" s="1" t="str">
        <f>IFERROR(INDEX(content!$J$2:$J$2049,MATCH($E1607,content!$C$2:$C$2049,0),1),"")</f>
        <v/>
      </c>
      <c r="P1607" s="1" t="str">
        <f t="shared" si="103"/>
        <v/>
      </c>
      <c r="Q1607" s="1" t="str">
        <f>IF(LENB(P1607),COUNTIF(P$4:P1607,"●"),"")</f>
        <v/>
      </c>
      <c r="R1607" s="1" t="str">
        <f t="shared" si="106"/>
        <v/>
      </c>
      <c r="S1607" s="1" t="str">
        <f t="shared" si="104"/>
        <v/>
      </c>
      <c r="T1607" s="1" t="str">
        <f>IF(LEN(S1607),SUM($S$4:S1607)-1,"")</f>
        <v/>
      </c>
      <c r="U1607" s="1" t="str">
        <f t="shared" si="105"/>
        <v/>
      </c>
      <c r="V1607" s="1" t="str">
        <v/>
      </c>
      <c r="W1607" s="1" t="str">
        <v/>
      </c>
      <c r="X1607" s="1" t="str">
        <v/>
      </c>
      <c r="Y1607" s="1" t="str">
        <v/>
      </c>
      <c r="Z1607" s="1" t="str">
        <v/>
      </c>
      <c r="AA1607" s="1" t="str">
        <v/>
      </c>
      <c r="AB1607" s="1" t="str">
        <v/>
      </c>
      <c r="AC1607" s="1" t="str">
        <v/>
      </c>
      <c r="AD1607" s="1" t="str">
        <v/>
      </c>
    </row>
    <row r="1608" spans="5:30" x14ac:dyDescent="0.55000000000000004">
      <c r="E1608" s="1">
        <v>1604</v>
      </c>
      <c r="F1608" s="1" t="str">
        <f>IFERROR(INDEX(content!$A$2:$A$2049,MATCH($E1608,content!$C$2:$C$2049,0),1),"")</f>
        <v/>
      </c>
      <c r="G1608" s="1" t="str">
        <f>IFERROR(INDEX(content!$B$2:$B$2049,MATCH($E1608,content!$C$2:$C$2049,0),1),"")</f>
        <v/>
      </c>
      <c r="H1608" s="1" t="str">
        <f>IFERROR(INDEX(content!$C$2:$C$2049,MATCH($E1608,content!$C$2:$C$2049,0),1),"")</f>
        <v/>
      </c>
      <c r="I1608" s="1" t="str">
        <f>IFERROR(INDEX(content!$D$2:$D$2049,MATCH($E1608,content!$C$2:$C$2049,0),1),"")</f>
        <v/>
      </c>
      <c r="J1608" s="1" t="str">
        <v/>
      </c>
      <c r="K1608" s="1" t="str">
        <f>IFERROR(INDEX(content!$F$2:$F$2049,MATCH($E1608,content!$C$2:$C$2049,0),1),"")</f>
        <v/>
      </c>
      <c r="L1608" s="1" t="str">
        <f>IFERROR(INDEX(content!$G$2:$G$2049,MATCH($E1608,content!$C$2:$C$2049,0),1),"")</f>
        <v/>
      </c>
      <c r="M1608" s="1" t="str">
        <f>IFERROR(INDEX(content!$H$2:$H$2049,MATCH($E1608,content!$C$2:$C$2049,0),1),"")</f>
        <v/>
      </c>
      <c r="N1608" s="1" t="str">
        <f>IFERROR(INDEX(content!$I$2:$I$2049,MATCH($E1608,content!$C$2:$C$2049,0),1),"")</f>
        <v/>
      </c>
      <c r="O1608" s="1" t="str">
        <f>IFERROR(INDEX(content!$J$2:$J$2049,MATCH($E1608,content!$C$2:$C$2049,0),1),"")</f>
        <v/>
      </c>
      <c r="P1608" s="1" t="str">
        <f t="shared" si="103"/>
        <v/>
      </c>
      <c r="Q1608" s="1" t="str">
        <f>IF(LENB(P1608),COUNTIF(P$4:P1608,"●"),"")</f>
        <v/>
      </c>
      <c r="R1608" s="1" t="str">
        <f t="shared" si="106"/>
        <v/>
      </c>
      <c r="S1608" s="1" t="str">
        <f t="shared" si="104"/>
        <v/>
      </c>
      <c r="T1608" s="1" t="str">
        <f>IF(LEN(S1608),SUM($S$4:S1608)-1,"")</f>
        <v/>
      </c>
      <c r="U1608" s="1" t="str">
        <f t="shared" si="105"/>
        <v/>
      </c>
      <c r="V1608" s="1" t="str">
        <v/>
      </c>
      <c r="W1608" s="1" t="str">
        <v/>
      </c>
      <c r="X1608" s="1" t="str">
        <v/>
      </c>
      <c r="Y1608" s="1" t="str">
        <v/>
      </c>
      <c r="Z1608" s="1" t="str">
        <v/>
      </c>
      <c r="AA1608" s="1" t="str">
        <v/>
      </c>
      <c r="AB1608" s="1" t="str">
        <v/>
      </c>
      <c r="AC1608" s="1" t="str">
        <v/>
      </c>
      <c r="AD1608" s="1" t="str">
        <v/>
      </c>
    </row>
    <row r="1609" spans="5:30" x14ac:dyDescent="0.55000000000000004">
      <c r="E1609" s="1">
        <v>1605</v>
      </c>
      <c r="F1609" s="1" t="str">
        <f>IFERROR(INDEX(content!$A$2:$A$2049,MATCH($E1609,content!$C$2:$C$2049,0),1),"")</f>
        <v/>
      </c>
      <c r="G1609" s="1" t="str">
        <f>IFERROR(INDEX(content!$B$2:$B$2049,MATCH($E1609,content!$C$2:$C$2049,0),1),"")</f>
        <v/>
      </c>
      <c r="H1609" s="1" t="str">
        <f>IFERROR(INDEX(content!$C$2:$C$2049,MATCH($E1609,content!$C$2:$C$2049,0),1),"")</f>
        <v/>
      </c>
      <c r="I1609" s="1" t="str">
        <f>IFERROR(INDEX(content!$D$2:$D$2049,MATCH($E1609,content!$C$2:$C$2049,0),1),"")</f>
        <v/>
      </c>
      <c r="J1609" s="1" t="str">
        <v/>
      </c>
      <c r="K1609" s="1" t="str">
        <f>IFERROR(INDEX(content!$F$2:$F$2049,MATCH($E1609,content!$C$2:$C$2049,0),1),"")</f>
        <v/>
      </c>
      <c r="L1609" s="1" t="str">
        <f>IFERROR(INDEX(content!$G$2:$G$2049,MATCH($E1609,content!$C$2:$C$2049,0),1),"")</f>
        <v/>
      </c>
      <c r="M1609" s="1" t="str">
        <f>IFERROR(INDEX(content!$H$2:$H$2049,MATCH($E1609,content!$C$2:$C$2049,0),1),"")</f>
        <v/>
      </c>
      <c r="N1609" s="1" t="str">
        <f>IFERROR(INDEX(content!$I$2:$I$2049,MATCH($E1609,content!$C$2:$C$2049,0),1),"")</f>
        <v/>
      </c>
      <c r="O1609" s="1" t="str">
        <f>IFERROR(INDEX(content!$J$2:$J$2049,MATCH($E1609,content!$C$2:$C$2049,0),1),"")</f>
        <v/>
      </c>
      <c r="P1609" s="1" t="str">
        <f t="shared" si="103"/>
        <v/>
      </c>
      <c r="Q1609" s="1" t="str">
        <f>IF(LENB(P1609),COUNTIF(P$4:P1609,"●"),"")</f>
        <v/>
      </c>
      <c r="R1609" s="1" t="str">
        <f t="shared" si="106"/>
        <v/>
      </c>
      <c r="S1609" s="1" t="str">
        <f t="shared" si="104"/>
        <v/>
      </c>
      <c r="T1609" s="1" t="str">
        <f>IF(LEN(S1609),SUM($S$4:S1609)-1,"")</f>
        <v/>
      </c>
      <c r="U1609" s="1" t="str">
        <f t="shared" si="105"/>
        <v/>
      </c>
      <c r="V1609" s="1" t="str">
        <v/>
      </c>
      <c r="W1609" s="1" t="str">
        <v/>
      </c>
      <c r="X1609" s="1" t="str">
        <v/>
      </c>
      <c r="Y1609" s="1" t="str">
        <v/>
      </c>
      <c r="Z1609" s="1" t="str">
        <v/>
      </c>
      <c r="AA1609" s="1" t="str">
        <v/>
      </c>
      <c r="AB1609" s="1" t="str">
        <v/>
      </c>
      <c r="AC1609" s="1" t="str">
        <v/>
      </c>
      <c r="AD1609" s="1" t="str">
        <v/>
      </c>
    </row>
    <row r="1610" spans="5:30" x14ac:dyDescent="0.55000000000000004">
      <c r="E1610" s="1">
        <v>1606</v>
      </c>
      <c r="F1610" s="1" t="str">
        <f>IFERROR(INDEX(content!$A$2:$A$2049,MATCH($E1610,content!$C$2:$C$2049,0),1),"")</f>
        <v/>
      </c>
      <c r="G1610" s="1" t="str">
        <f>IFERROR(INDEX(content!$B$2:$B$2049,MATCH($E1610,content!$C$2:$C$2049,0),1),"")</f>
        <v/>
      </c>
      <c r="H1610" s="1" t="str">
        <f>IFERROR(INDEX(content!$C$2:$C$2049,MATCH($E1610,content!$C$2:$C$2049,0),1),"")</f>
        <v/>
      </c>
      <c r="I1610" s="1" t="str">
        <f>IFERROR(INDEX(content!$D$2:$D$2049,MATCH($E1610,content!$C$2:$C$2049,0),1),"")</f>
        <v/>
      </c>
      <c r="J1610" s="1" t="str">
        <v/>
      </c>
      <c r="K1610" s="1" t="str">
        <f>IFERROR(INDEX(content!$F$2:$F$2049,MATCH($E1610,content!$C$2:$C$2049,0),1),"")</f>
        <v/>
      </c>
      <c r="L1610" s="1" t="str">
        <f>IFERROR(INDEX(content!$G$2:$G$2049,MATCH($E1610,content!$C$2:$C$2049,0),1),"")</f>
        <v/>
      </c>
      <c r="M1610" s="1" t="str">
        <f>IFERROR(INDEX(content!$H$2:$H$2049,MATCH($E1610,content!$C$2:$C$2049,0),1),"")</f>
        <v/>
      </c>
      <c r="N1610" s="1" t="str">
        <f>IFERROR(INDEX(content!$I$2:$I$2049,MATCH($E1610,content!$C$2:$C$2049,0),1),"")</f>
        <v/>
      </c>
      <c r="O1610" s="1" t="str">
        <f>IFERROR(INDEX(content!$J$2:$J$2049,MATCH($E1610,content!$C$2:$C$2049,0),1),"")</f>
        <v/>
      </c>
      <c r="P1610" s="1" t="str">
        <f t="shared" si="103"/>
        <v/>
      </c>
      <c r="Q1610" s="1" t="str">
        <f>IF(LENB(P1610),COUNTIF(P$4:P1610,"●"),"")</f>
        <v/>
      </c>
      <c r="R1610" s="1" t="str">
        <f t="shared" si="106"/>
        <v/>
      </c>
      <c r="S1610" s="1" t="str">
        <f t="shared" si="104"/>
        <v/>
      </c>
      <c r="T1610" s="1" t="str">
        <f>IF(LEN(S1610),SUM($S$4:S1610)-1,"")</f>
        <v/>
      </c>
      <c r="U1610" s="1" t="str">
        <f t="shared" si="105"/>
        <v/>
      </c>
      <c r="V1610" s="1" t="str">
        <v/>
      </c>
      <c r="W1610" s="1" t="str">
        <v/>
      </c>
      <c r="X1610" s="1" t="str">
        <v/>
      </c>
      <c r="Y1610" s="1" t="str">
        <v/>
      </c>
      <c r="Z1610" s="1" t="str">
        <v/>
      </c>
      <c r="AA1610" s="1" t="str">
        <v/>
      </c>
      <c r="AB1610" s="1" t="str">
        <v/>
      </c>
      <c r="AC1610" s="1" t="str">
        <v/>
      </c>
      <c r="AD1610" s="1" t="str">
        <v/>
      </c>
    </row>
    <row r="1611" spans="5:30" x14ac:dyDescent="0.55000000000000004">
      <c r="E1611" s="1">
        <v>1607</v>
      </c>
      <c r="F1611" s="1" t="str">
        <f>IFERROR(INDEX(content!$A$2:$A$2049,MATCH($E1611,content!$C$2:$C$2049,0),1),"")</f>
        <v/>
      </c>
      <c r="G1611" s="1" t="str">
        <f>IFERROR(INDEX(content!$B$2:$B$2049,MATCH($E1611,content!$C$2:$C$2049,0),1),"")</f>
        <v/>
      </c>
      <c r="H1611" s="1" t="str">
        <f>IFERROR(INDEX(content!$C$2:$C$2049,MATCH($E1611,content!$C$2:$C$2049,0),1),"")</f>
        <v/>
      </c>
      <c r="I1611" s="1" t="str">
        <f>IFERROR(INDEX(content!$D$2:$D$2049,MATCH($E1611,content!$C$2:$C$2049,0),1),"")</f>
        <v/>
      </c>
      <c r="J1611" s="1" t="str">
        <v/>
      </c>
      <c r="K1611" s="1" t="str">
        <f>IFERROR(INDEX(content!$F$2:$F$2049,MATCH($E1611,content!$C$2:$C$2049,0),1),"")</f>
        <v/>
      </c>
      <c r="L1611" s="1" t="str">
        <f>IFERROR(INDEX(content!$G$2:$G$2049,MATCH($E1611,content!$C$2:$C$2049,0),1),"")</f>
        <v/>
      </c>
      <c r="M1611" s="1" t="str">
        <f>IFERROR(INDEX(content!$H$2:$H$2049,MATCH($E1611,content!$C$2:$C$2049,0),1),"")</f>
        <v/>
      </c>
      <c r="N1611" s="1" t="str">
        <f>IFERROR(INDEX(content!$I$2:$I$2049,MATCH($E1611,content!$C$2:$C$2049,0),1),"")</f>
        <v/>
      </c>
      <c r="O1611" s="1" t="str">
        <f>IFERROR(INDEX(content!$J$2:$J$2049,MATCH($E1611,content!$C$2:$C$2049,0),1),"")</f>
        <v/>
      </c>
      <c r="P1611" s="1" t="str">
        <f t="shared" si="103"/>
        <v/>
      </c>
      <c r="Q1611" s="1" t="str">
        <f>IF(LENB(P1611),COUNTIF(P$4:P1611,"●"),"")</f>
        <v/>
      </c>
      <c r="R1611" s="1" t="str">
        <f t="shared" si="106"/>
        <v/>
      </c>
      <c r="S1611" s="1" t="str">
        <f t="shared" si="104"/>
        <v/>
      </c>
      <c r="T1611" s="1" t="str">
        <f>IF(LEN(S1611),SUM($S$4:S1611)-1,"")</f>
        <v/>
      </c>
      <c r="U1611" s="1" t="str">
        <f t="shared" si="105"/>
        <v/>
      </c>
      <c r="V1611" s="1" t="str">
        <v/>
      </c>
      <c r="W1611" s="1" t="str">
        <v/>
      </c>
      <c r="X1611" s="1" t="str">
        <v/>
      </c>
      <c r="Y1611" s="1" t="str">
        <v/>
      </c>
      <c r="Z1611" s="1" t="str">
        <v/>
      </c>
      <c r="AA1611" s="1" t="str">
        <v/>
      </c>
      <c r="AB1611" s="1" t="str">
        <v/>
      </c>
      <c r="AC1611" s="1" t="str">
        <v/>
      </c>
      <c r="AD1611" s="1" t="str">
        <v/>
      </c>
    </row>
    <row r="1612" spans="5:30" x14ac:dyDescent="0.55000000000000004">
      <c r="E1612" s="1">
        <v>1608</v>
      </c>
      <c r="F1612" s="1" t="str">
        <f>IFERROR(INDEX(content!$A$2:$A$2049,MATCH($E1612,content!$C$2:$C$2049,0),1),"")</f>
        <v/>
      </c>
      <c r="G1612" s="1" t="str">
        <f>IFERROR(INDEX(content!$B$2:$B$2049,MATCH($E1612,content!$C$2:$C$2049,0),1),"")</f>
        <v/>
      </c>
      <c r="H1612" s="1" t="str">
        <f>IFERROR(INDEX(content!$C$2:$C$2049,MATCH($E1612,content!$C$2:$C$2049,0),1),"")</f>
        <v/>
      </c>
      <c r="I1612" s="1" t="str">
        <f>IFERROR(INDEX(content!$D$2:$D$2049,MATCH($E1612,content!$C$2:$C$2049,0),1),"")</f>
        <v/>
      </c>
      <c r="J1612" s="1" t="str">
        <v/>
      </c>
      <c r="K1612" s="1" t="str">
        <f>IFERROR(INDEX(content!$F$2:$F$2049,MATCH($E1612,content!$C$2:$C$2049,0),1),"")</f>
        <v/>
      </c>
      <c r="L1612" s="1" t="str">
        <f>IFERROR(INDEX(content!$G$2:$G$2049,MATCH($E1612,content!$C$2:$C$2049,0),1),"")</f>
        <v/>
      </c>
      <c r="M1612" s="1" t="str">
        <f>IFERROR(INDEX(content!$H$2:$H$2049,MATCH($E1612,content!$C$2:$C$2049,0),1),"")</f>
        <v/>
      </c>
      <c r="N1612" s="1" t="str">
        <f>IFERROR(INDEX(content!$I$2:$I$2049,MATCH($E1612,content!$C$2:$C$2049,0),1),"")</f>
        <v/>
      </c>
      <c r="O1612" s="1" t="str">
        <f>IFERROR(INDEX(content!$J$2:$J$2049,MATCH($E1612,content!$C$2:$C$2049,0),1),"")</f>
        <v/>
      </c>
      <c r="P1612" s="1" t="str">
        <f t="shared" si="103"/>
        <v/>
      </c>
      <c r="Q1612" s="1" t="str">
        <f>IF(LENB(P1612),COUNTIF(P$4:P1612,"●"),"")</f>
        <v/>
      </c>
      <c r="R1612" s="1" t="str">
        <f t="shared" si="106"/>
        <v/>
      </c>
      <c r="S1612" s="1" t="str">
        <f t="shared" si="104"/>
        <v/>
      </c>
      <c r="T1612" s="1" t="str">
        <f>IF(LEN(S1612),SUM($S$4:S1612)-1,"")</f>
        <v/>
      </c>
      <c r="U1612" s="1" t="str">
        <f t="shared" si="105"/>
        <v/>
      </c>
      <c r="V1612" s="1" t="str">
        <v/>
      </c>
      <c r="W1612" s="1" t="str">
        <v/>
      </c>
      <c r="X1612" s="1" t="str">
        <v/>
      </c>
      <c r="Y1612" s="1" t="str">
        <v/>
      </c>
      <c r="Z1612" s="1" t="str">
        <v/>
      </c>
      <c r="AA1612" s="1" t="str">
        <v/>
      </c>
      <c r="AB1612" s="1" t="str">
        <v/>
      </c>
      <c r="AC1612" s="1" t="str">
        <v/>
      </c>
      <c r="AD1612" s="1" t="str">
        <v/>
      </c>
    </row>
    <row r="1613" spans="5:30" x14ac:dyDescent="0.55000000000000004">
      <c r="E1613" s="1">
        <v>1609</v>
      </c>
      <c r="F1613" s="1" t="str">
        <f>IFERROR(INDEX(content!$A$2:$A$2049,MATCH($E1613,content!$C$2:$C$2049,0),1),"")</f>
        <v/>
      </c>
      <c r="G1613" s="1" t="str">
        <f>IFERROR(INDEX(content!$B$2:$B$2049,MATCH($E1613,content!$C$2:$C$2049,0),1),"")</f>
        <v/>
      </c>
      <c r="H1613" s="1" t="str">
        <f>IFERROR(INDEX(content!$C$2:$C$2049,MATCH($E1613,content!$C$2:$C$2049,0),1),"")</f>
        <v/>
      </c>
      <c r="I1613" s="1" t="str">
        <f>IFERROR(INDEX(content!$D$2:$D$2049,MATCH($E1613,content!$C$2:$C$2049,0),1),"")</f>
        <v/>
      </c>
      <c r="J1613" s="1" t="str">
        <v/>
      </c>
      <c r="K1613" s="1" t="str">
        <f>IFERROR(INDEX(content!$F$2:$F$2049,MATCH($E1613,content!$C$2:$C$2049,0),1),"")</f>
        <v/>
      </c>
      <c r="L1613" s="1" t="str">
        <f>IFERROR(INDEX(content!$G$2:$G$2049,MATCH($E1613,content!$C$2:$C$2049,0),1),"")</f>
        <v/>
      </c>
      <c r="M1613" s="1" t="str">
        <f>IFERROR(INDEX(content!$H$2:$H$2049,MATCH($E1613,content!$C$2:$C$2049,0),1),"")</f>
        <v/>
      </c>
      <c r="N1613" s="1" t="str">
        <f>IFERROR(INDEX(content!$I$2:$I$2049,MATCH($E1613,content!$C$2:$C$2049,0),1),"")</f>
        <v/>
      </c>
      <c r="O1613" s="1" t="str">
        <f>IFERROR(INDEX(content!$J$2:$J$2049,MATCH($E1613,content!$C$2:$C$2049,0),1),"")</f>
        <v/>
      </c>
      <c r="P1613" s="1" t="str">
        <f t="shared" si="103"/>
        <v/>
      </c>
      <c r="Q1613" s="1" t="str">
        <f>IF(LENB(P1613),COUNTIF(P$4:P1613,"●"),"")</f>
        <v/>
      </c>
      <c r="R1613" s="1" t="str">
        <f t="shared" si="106"/>
        <v/>
      </c>
      <c r="S1613" s="1" t="str">
        <f t="shared" si="104"/>
        <v/>
      </c>
      <c r="T1613" s="1" t="str">
        <f>IF(LEN(S1613),SUM($S$4:S1613)-1,"")</f>
        <v/>
      </c>
      <c r="U1613" s="1" t="str">
        <f t="shared" si="105"/>
        <v/>
      </c>
      <c r="V1613" s="1" t="str">
        <v/>
      </c>
      <c r="W1613" s="1" t="str">
        <v/>
      </c>
      <c r="X1613" s="1" t="str">
        <v/>
      </c>
      <c r="Y1613" s="1" t="str">
        <v/>
      </c>
      <c r="Z1613" s="1" t="str">
        <v/>
      </c>
      <c r="AA1613" s="1" t="str">
        <v/>
      </c>
      <c r="AB1613" s="1" t="str">
        <v/>
      </c>
      <c r="AC1613" s="1" t="str">
        <v/>
      </c>
      <c r="AD1613" s="1" t="str">
        <v/>
      </c>
    </row>
    <row r="1614" spans="5:30" x14ac:dyDescent="0.55000000000000004">
      <c r="E1614" s="1">
        <v>1610</v>
      </c>
      <c r="F1614" s="1" t="str">
        <f>IFERROR(INDEX(content!$A$2:$A$2049,MATCH($E1614,content!$C$2:$C$2049,0),1),"")</f>
        <v/>
      </c>
      <c r="G1614" s="1" t="str">
        <f>IFERROR(INDEX(content!$B$2:$B$2049,MATCH($E1614,content!$C$2:$C$2049,0),1),"")</f>
        <v/>
      </c>
      <c r="H1614" s="1" t="str">
        <f>IFERROR(INDEX(content!$C$2:$C$2049,MATCH($E1614,content!$C$2:$C$2049,0),1),"")</f>
        <v/>
      </c>
      <c r="I1614" s="1" t="str">
        <f>IFERROR(INDEX(content!$D$2:$D$2049,MATCH($E1614,content!$C$2:$C$2049,0),1),"")</f>
        <v/>
      </c>
      <c r="J1614" s="1" t="str">
        <v/>
      </c>
      <c r="K1614" s="1" t="str">
        <f>IFERROR(INDEX(content!$F$2:$F$2049,MATCH($E1614,content!$C$2:$C$2049,0),1),"")</f>
        <v/>
      </c>
      <c r="L1614" s="1" t="str">
        <f>IFERROR(INDEX(content!$G$2:$G$2049,MATCH($E1614,content!$C$2:$C$2049,0),1),"")</f>
        <v/>
      </c>
      <c r="M1614" s="1" t="str">
        <f>IFERROR(INDEX(content!$H$2:$H$2049,MATCH($E1614,content!$C$2:$C$2049,0),1),"")</f>
        <v/>
      </c>
      <c r="N1614" s="1" t="str">
        <f>IFERROR(INDEX(content!$I$2:$I$2049,MATCH($E1614,content!$C$2:$C$2049,0),1),"")</f>
        <v/>
      </c>
      <c r="O1614" s="1" t="str">
        <f>IFERROR(INDEX(content!$J$2:$J$2049,MATCH($E1614,content!$C$2:$C$2049,0),1),"")</f>
        <v/>
      </c>
      <c r="P1614" s="1" t="str">
        <f t="shared" si="103"/>
        <v/>
      </c>
      <c r="Q1614" s="1" t="str">
        <f>IF(LENB(P1614),COUNTIF(P$4:P1614,"●"),"")</f>
        <v/>
      </c>
      <c r="R1614" s="1" t="str">
        <f t="shared" si="106"/>
        <v/>
      </c>
      <c r="S1614" s="1" t="str">
        <f t="shared" si="104"/>
        <v/>
      </c>
      <c r="T1614" s="1" t="str">
        <f>IF(LEN(S1614),SUM($S$4:S1614)-1,"")</f>
        <v/>
      </c>
      <c r="U1614" s="1" t="str">
        <f t="shared" si="105"/>
        <v/>
      </c>
      <c r="V1614" s="1" t="str">
        <v/>
      </c>
      <c r="W1614" s="1" t="str">
        <v/>
      </c>
      <c r="X1614" s="1" t="str">
        <v/>
      </c>
      <c r="Y1614" s="1" t="str">
        <v/>
      </c>
      <c r="Z1614" s="1" t="str">
        <v/>
      </c>
      <c r="AA1614" s="1" t="str">
        <v/>
      </c>
      <c r="AB1614" s="1" t="str">
        <v/>
      </c>
      <c r="AC1614" s="1" t="str">
        <v/>
      </c>
      <c r="AD1614" s="1" t="str">
        <v/>
      </c>
    </row>
    <row r="1615" spans="5:30" x14ac:dyDescent="0.55000000000000004">
      <c r="E1615" s="1">
        <v>1611</v>
      </c>
      <c r="F1615" s="1" t="str">
        <f>IFERROR(INDEX(content!$A$2:$A$2049,MATCH($E1615,content!$C$2:$C$2049,0),1),"")</f>
        <v/>
      </c>
      <c r="G1615" s="1" t="str">
        <f>IFERROR(INDEX(content!$B$2:$B$2049,MATCH($E1615,content!$C$2:$C$2049,0),1),"")</f>
        <v/>
      </c>
      <c r="H1615" s="1" t="str">
        <f>IFERROR(INDEX(content!$C$2:$C$2049,MATCH($E1615,content!$C$2:$C$2049,0),1),"")</f>
        <v/>
      </c>
      <c r="I1615" s="1" t="str">
        <f>IFERROR(INDEX(content!$D$2:$D$2049,MATCH($E1615,content!$C$2:$C$2049,0),1),"")</f>
        <v/>
      </c>
      <c r="J1615" s="1" t="str">
        <v/>
      </c>
      <c r="K1615" s="1" t="str">
        <f>IFERROR(INDEX(content!$F$2:$F$2049,MATCH($E1615,content!$C$2:$C$2049,0),1),"")</f>
        <v/>
      </c>
      <c r="L1615" s="1" t="str">
        <f>IFERROR(INDEX(content!$G$2:$G$2049,MATCH($E1615,content!$C$2:$C$2049,0),1),"")</f>
        <v/>
      </c>
      <c r="M1615" s="1" t="str">
        <f>IFERROR(INDEX(content!$H$2:$H$2049,MATCH($E1615,content!$C$2:$C$2049,0),1),"")</f>
        <v/>
      </c>
      <c r="N1615" s="1" t="str">
        <f>IFERROR(INDEX(content!$I$2:$I$2049,MATCH($E1615,content!$C$2:$C$2049,0),1),"")</f>
        <v/>
      </c>
      <c r="O1615" s="1" t="str">
        <f>IFERROR(INDEX(content!$J$2:$J$2049,MATCH($E1615,content!$C$2:$C$2049,0),1),"")</f>
        <v/>
      </c>
      <c r="P1615" s="1" t="str">
        <f t="shared" si="103"/>
        <v/>
      </c>
      <c r="Q1615" s="1" t="str">
        <f>IF(LENB(P1615),COUNTIF(P$4:P1615,"●"),"")</f>
        <v/>
      </c>
      <c r="R1615" s="1" t="str">
        <f t="shared" si="106"/>
        <v/>
      </c>
      <c r="S1615" s="1" t="str">
        <f t="shared" si="104"/>
        <v/>
      </c>
      <c r="T1615" s="1" t="str">
        <f>IF(LEN(S1615),SUM($S$4:S1615)-1,"")</f>
        <v/>
      </c>
      <c r="U1615" s="1" t="str">
        <f t="shared" si="105"/>
        <v/>
      </c>
      <c r="V1615" s="1" t="str">
        <v/>
      </c>
      <c r="W1615" s="1" t="str">
        <v/>
      </c>
      <c r="X1615" s="1" t="str">
        <v/>
      </c>
      <c r="Y1615" s="1" t="str">
        <v/>
      </c>
      <c r="Z1615" s="1" t="str">
        <v/>
      </c>
      <c r="AA1615" s="1" t="str">
        <v/>
      </c>
      <c r="AB1615" s="1" t="str">
        <v/>
      </c>
      <c r="AC1615" s="1" t="str">
        <v/>
      </c>
      <c r="AD1615" s="1" t="str">
        <v/>
      </c>
    </row>
    <row r="1616" spans="5:30" x14ac:dyDescent="0.55000000000000004">
      <c r="E1616" s="1">
        <v>1612</v>
      </c>
      <c r="F1616" s="1" t="str">
        <f>IFERROR(INDEX(content!$A$2:$A$2049,MATCH($E1616,content!$C$2:$C$2049,0),1),"")</f>
        <v/>
      </c>
      <c r="G1616" s="1" t="str">
        <f>IFERROR(INDEX(content!$B$2:$B$2049,MATCH($E1616,content!$C$2:$C$2049,0),1),"")</f>
        <v/>
      </c>
      <c r="H1616" s="1" t="str">
        <f>IFERROR(INDEX(content!$C$2:$C$2049,MATCH($E1616,content!$C$2:$C$2049,0),1),"")</f>
        <v/>
      </c>
      <c r="I1616" s="1" t="str">
        <f>IFERROR(INDEX(content!$D$2:$D$2049,MATCH($E1616,content!$C$2:$C$2049,0),1),"")</f>
        <v/>
      </c>
      <c r="J1616" s="1" t="str">
        <v/>
      </c>
      <c r="K1616" s="1" t="str">
        <f>IFERROR(INDEX(content!$F$2:$F$2049,MATCH($E1616,content!$C$2:$C$2049,0),1),"")</f>
        <v/>
      </c>
      <c r="L1616" s="1" t="str">
        <f>IFERROR(INDEX(content!$G$2:$G$2049,MATCH($E1616,content!$C$2:$C$2049,0),1),"")</f>
        <v/>
      </c>
      <c r="M1616" s="1" t="str">
        <f>IFERROR(INDEX(content!$H$2:$H$2049,MATCH($E1616,content!$C$2:$C$2049,0),1),"")</f>
        <v/>
      </c>
      <c r="N1616" s="1" t="str">
        <f>IFERROR(INDEX(content!$I$2:$I$2049,MATCH($E1616,content!$C$2:$C$2049,0),1),"")</f>
        <v/>
      </c>
      <c r="O1616" s="1" t="str">
        <f>IFERROR(INDEX(content!$J$2:$J$2049,MATCH($E1616,content!$C$2:$C$2049,0),1),"")</f>
        <v/>
      </c>
      <c r="P1616" s="1" t="str">
        <f t="shared" si="103"/>
        <v/>
      </c>
      <c r="Q1616" s="1" t="str">
        <f>IF(LENB(P1616),COUNTIF(P$4:P1616,"●"),"")</f>
        <v/>
      </c>
      <c r="R1616" s="1" t="str">
        <f t="shared" si="106"/>
        <v/>
      </c>
      <c r="S1616" s="1" t="str">
        <f t="shared" si="104"/>
        <v/>
      </c>
      <c r="T1616" s="1" t="str">
        <f>IF(LEN(S1616),SUM($S$4:S1616)-1,"")</f>
        <v/>
      </c>
      <c r="U1616" s="1" t="str">
        <f t="shared" si="105"/>
        <v/>
      </c>
      <c r="V1616" s="1" t="str">
        <v/>
      </c>
      <c r="W1616" s="1" t="str">
        <v/>
      </c>
      <c r="X1616" s="1" t="str">
        <v/>
      </c>
      <c r="Y1616" s="1" t="str">
        <v/>
      </c>
      <c r="Z1616" s="1" t="str">
        <v/>
      </c>
      <c r="AA1616" s="1" t="str">
        <v/>
      </c>
      <c r="AB1616" s="1" t="str">
        <v/>
      </c>
      <c r="AC1616" s="1" t="str">
        <v/>
      </c>
      <c r="AD1616" s="1" t="str">
        <v/>
      </c>
    </row>
    <row r="1617" spans="5:30" x14ac:dyDescent="0.55000000000000004">
      <c r="E1617" s="1">
        <v>1613</v>
      </c>
      <c r="F1617" s="1" t="str">
        <f>IFERROR(INDEX(content!$A$2:$A$2049,MATCH($E1617,content!$C$2:$C$2049,0),1),"")</f>
        <v/>
      </c>
      <c r="G1617" s="1" t="str">
        <f>IFERROR(INDEX(content!$B$2:$B$2049,MATCH($E1617,content!$C$2:$C$2049,0),1),"")</f>
        <v/>
      </c>
      <c r="H1617" s="1" t="str">
        <f>IFERROR(INDEX(content!$C$2:$C$2049,MATCH($E1617,content!$C$2:$C$2049,0),1),"")</f>
        <v/>
      </c>
      <c r="I1617" s="1" t="str">
        <f>IFERROR(INDEX(content!$D$2:$D$2049,MATCH($E1617,content!$C$2:$C$2049,0),1),"")</f>
        <v/>
      </c>
      <c r="J1617" s="1" t="str">
        <v/>
      </c>
      <c r="K1617" s="1" t="str">
        <f>IFERROR(INDEX(content!$F$2:$F$2049,MATCH($E1617,content!$C$2:$C$2049,0),1),"")</f>
        <v/>
      </c>
      <c r="L1617" s="1" t="str">
        <f>IFERROR(INDEX(content!$G$2:$G$2049,MATCH($E1617,content!$C$2:$C$2049,0),1),"")</f>
        <v/>
      </c>
      <c r="M1617" s="1" t="str">
        <f>IFERROR(INDEX(content!$H$2:$H$2049,MATCH($E1617,content!$C$2:$C$2049,0),1),"")</f>
        <v/>
      </c>
      <c r="N1617" s="1" t="str">
        <f>IFERROR(INDEX(content!$I$2:$I$2049,MATCH($E1617,content!$C$2:$C$2049,0),1),"")</f>
        <v/>
      </c>
      <c r="O1617" s="1" t="str">
        <f>IFERROR(INDEX(content!$J$2:$J$2049,MATCH($E1617,content!$C$2:$C$2049,0),1),"")</f>
        <v/>
      </c>
      <c r="P1617" s="1" t="str">
        <f t="shared" si="103"/>
        <v/>
      </c>
      <c r="Q1617" s="1" t="str">
        <f>IF(LENB(P1617),COUNTIF(P$4:P1617,"●"),"")</f>
        <v/>
      </c>
      <c r="R1617" s="1" t="str">
        <f t="shared" si="106"/>
        <v/>
      </c>
      <c r="S1617" s="1" t="str">
        <f t="shared" si="104"/>
        <v/>
      </c>
      <c r="T1617" s="1" t="str">
        <f>IF(LEN(S1617),SUM($S$4:S1617)-1,"")</f>
        <v/>
      </c>
      <c r="U1617" s="1" t="str">
        <f t="shared" si="105"/>
        <v/>
      </c>
      <c r="V1617" s="1" t="str">
        <v/>
      </c>
      <c r="W1617" s="1" t="str">
        <v/>
      </c>
      <c r="X1617" s="1" t="str">
        <v/>
      </c>
      <c r="Y1617" s="1" t="str">
        <v/>
      </c>
      <c r="Z1617" s="1" t="str">
        <v/>
      </c>
      <c r="AA1617" s="1" t="str">
        <v/>
      </c>
      <c r="AB1617" s="1" t="str">
        <v/>
      </c>
      <c r="AC1617" s="1" t="str">
        <v/>
      </c>
      <c r="AD1617" s="1" t="str">
        <v/>
      </c>
    </row>
    <row r="1618" spans="5:30" x14ac:dyDescent="0.55000000000000004">
      <c r="E1618" s="1">
        <v>1614</v>
      </c>
      <c r="F1618" s="1" t="str">
        <f>IFERROR(INDEX(content!$A$2:$A$2049,MATCH($E1618,content!$C$2:$C$2049,0),1),"")</f>
        <v/>
      </c>
      <c r="G1618" s="1" t="str">
        <f>IFERROR(INDEX(content!$B$2:$B$2049,MATCH($E1618,content!$C$2:$C$2049,0),1),"")</f>
        <v/>
      </c>
      <c r="H1618" s="1" t="str">
        <f>IFERROR(INDEX(content!$C$2:$C$2049,MATCH($E1618,content!$C$2:$C$2049,0),1),"")</f>
        <v/>
      </c>
      <c r="I1618" s="1" t="str">
        <f>IFERROR(INDEX(content!$D$2:$D$2049,MATCH($E1618,content!$C$2:$C$2049,0),1),"")</f>
        <v/>
      </c>
      <c r="J1618" s="1" t="str">
        <v/>
      </c>
      <c r="K1618" s="1" t="str">
        <f>IFERROR(INDEX(content!$F$2:$F$2049,MATCH($E1618,content!$C$2:$C$2049,0),1),"")</f>
        <v/>
      </c>
      <c r="L1618" s="1" t="str">
        <f>IFERROR(INDEX(content!$G$2:$G$2049,MATCH($E1618,content!$C$2:$C$2049,0),1),"")</f>
        <v/>
      </c>
      <c r="M1618" s="1" t="str">
        <f>IFERROR(INDEX(content!$H$2:$H$2049,MATCH($E1618,content!$C$2:$C$2049,0),1),"")</f>
        <v/>
      </c>
      <c r="N1618" s="1" t="str">
        <f>IFERROR(INDEX(content!$I$2:$I$2049,MATCH($E1618,content!$C$2:$C$2049,0),1),"")</f>
        <v/>
      </c>
      <c r="O1618" s="1" t="str">
        <f>IFERROR(INDEX(content!$J$2:$J$2049,MATCH($E1618,content!$C$2:$C$2049,0),1),"")</f>
        <v/>
      </c>
      <c r="P1618" s="1" t="str">
        <f t="shared" si="103"/>
        <v/>
      </c>
      <c r="Q1618" s="1" t="str">
        <f>IF(LENB(P1618),COUNTIF(P$4:P1618,"●"),"")</f>
        <v/>
      </c>
      <c r="R1618" s="1" t="str">
        <f t="shared" si="106"/>
        <v/>
      </c>
      <c r="S1618" s="1" t="str">
        <f t="shared" si="104"/>
        <v/>
      </c>
      <c r="T1618" s="1" t="str">
        <f>IF(LEN(S1618),SUM($S$4:S1618)-1,"")</f>
        <v/>
      </c>
      <c r="U1618" s="1" t="str">
        <f t="shared" si="105"/>
        <v/>
      </c>
      <c r="V1618" s="1" t="str">
        <v/>
      </c>
      <c r="W1618" s="1" t="str">
        <v/>
      </c>
      <c r="X1618" s="1" t="str">
        <v/>
      </c>
      <c r="Y1618" s="1" t="str">
        <v/>
      </c>
      <c r="Z1618" s="1" t="str">
        <v/>
      </c>
      <c r="AA1618" s="1" t="str">
        <v/>
      </c>
      <c r="AB1618" s="1" t="str">
        <v/>
      </c>
      <c r="AC1618" s="1" t="str">
        <v/>
      </c>
      <c r="AD1618" s="1" t="str">
        <v/>
      </c>
    </row>
    <row r="1619" spans="5:30" x14ac:dyDescent="0.55000000000000004">
      <c r="E1619" s="1">
        <v>1615</v>
      </c>
      <c r="F1619" s="1" t="str">
        <f>IFERROR(INDEX(content!$A$2:$A$2049,MATCH($E1619,content!$C$2:$C$2049,0),1),"")</f>
        <v/>
      </c>
      <c r="G1619" s="1" t="str">
        <f>IFERROR(INDEX(content!$B$2:$B$2049,MATCH($E1619,content!$C$2:$C$2049,0),1),"")</f>
        <v/>
      </c>
      <c r="H1619" s="1" t="str">
        <f>IFERROR(INDEX(content!$C$2:$C$2049,MATCH($E1619,content!$C$2:$C$2049,0),1),"")</f>
        <v/>
      </c>
      <c r="I1619" s="1" t="str">
        <f>IFERROR(INDEX(content!$D$2:$D$2049,MATCH($E1619,content!$C$2:$C$2049,0),1),"")</f>
        <v/>
      </c>
      <c r="J1619" s="1" t="str">
        <v/>
      </c>
      <c r="K1619" s="1" t="str">
        <f>IFERROR(INDEX(content!$F$2:$F$2049,MATCH($E1619,content!$C$2:$C$2049,0),1),"")</f>
        <v/>
      </c>
      <c r="L1619" s="1" t="str">
        <f>IFERROR(INDEX(content!$G$2:$G$2049,MATCH($E1619,content!$C$2:$C$2049,0),1),"")</f>
        <v/>
      </c>
      <c r="M1619" s="1" t="str">
        <f>IFERROR(INDEX(content!$H$2:$H$2049,MATCH($E1619,content!$C$2:$C$2049,0),1),"")</f>
        <v/>
      </c>
      <c r="N1619" s="1" t="str">
        <f>IFERROR(INDEX(content!$I$2:$I$2049,MATCH($E1619,content!$C$2:$C$2049,0),1),"")</f>
        <v/>
      </c>
      <c r="O1619" s="1" t="str">
        <f>IFERROR(INDEX(content!$J$2:$J$2049,MATCH($E1619,content!$C$2:$C$2049,0),1),"")</f>
        <v/>
      </c>
      <c r="P1619" s="1" t="str">
        <f t="shared" si="103"/>
        <v/>
      </c>
      <c r="Q1619" s="1" t="str">
        <f>IF(LENB(P1619),COUNTIF(P$4:P1619,"●"),"")</f>
        <v/>
      </c>
      <c r="R1619" s="1" t="str">
        <f t="shared" si="106"/>
        <v/>
      </c>
      <c r="S1619" s="1" t="str">
        <f t="shared" si="104"/>
        <v/>
      </c>
      <c r="T1619" s="1" t="str">
        <f>IF(LEN(S1619),SUM($S$4:S1619)-1,"")</f>
        <v/>
      </c>
      <c r="U1619" s="1" t="str">
        <f t="shared" si="105"/>
        <v/>
      </c>
      <c r="V1619" s="1" t="str">
        <v/>
      </c>
      <c r="W1619" s="1" t="str">
        <v/>
      </c>
      <c r="X1619" s="1" t="str">
        <v/>
      </c>
      <c r="Y1619" s="1" t="str">
        <v/>
      </c>
      <c r="Z1619" s="1" t="str">
        <v/>
      </c>
      <c r="AA1619" s="1" t="str">
        <v/>
      </c>
      <c r="AB1619" s="1" t="str">
        <v/>
      </c>
      <c r="AC1619" s="1" t="str">
        <v/>
      </c>
      <c r="AD1619" s="1" t="str">
        <v/>
      </c>
    </row>
    <row r="1620" spans="5:30" x14ac:dyDescent="0.55000000000000004">
      <c r="E1620" s="1">
        <v>1616</v>
      </c>
      <c r="F1620" s="1" t="str">
        <f>IFERROR(INDEX(content!$A$2:$A$2049,MATCH($E1620,content!$C$2:$C$2049,0),1),"")</f>
        <v/>
      </c>
      <c r="G1620" s="1" t="str">
        <f>IFERROR(INDEX(content!$B$2:$B$2049,MATCH($E1620,content!$C$2:$C$2049,0),1),"")</f>
        <v/>
      </c>
      <c r="H1620" s="1" t="str">
        <f>IFERROR(INDEX(content!$C$2:$C$2049,MATCH($E1620,content!$C$2:$C$2049,0),1),"")</f>
        <v/>
      </c>
      <c r="I1620" s="1" t="str">
        <f>IFERROR(INDEX(content!$D$2:$D$2049,MATCH($E1620,content!$C$2:$C$2049,0),1),"")</f>
        <v/>
      </c>
      <c r="J1620" s="1" t="str">
        <v/>
      </c>
      <c r="K1620" s="1" t="str">
        <f>IFERROR(INDEX(content!$F$2:$F$2049,MATCH($E1620,content!$C$2:$C$2049,0),1),"")</f>
        <v/>
      </c>
      <c r="L1620" s="1" t="str">
        <f>IFERROR(INDEX(content!$G$2:$G$2049,MATCH($E1620,content!$C$2:$C$2049,0),1),"")</f>
        <v/>
      </c>
      <c r="M1620" s="1" t="str">
        <f>IFERROR(INDEX(content!$H$2:$H$2049,MATCH($E1620,content!$C$2:$C$2049,0),1),"")</f>
        <v/>
      </c>
      <c r="N1620" s="1" t="str">
        <f>IFERROR(INDEX(content!$I$2:$I$2049,MATCH($E1620,content!$C$2:$C$2049,0),1),"")</f>
        <v/>
      </c>
      <c r="O1620" s="1" t="str">
        <f>IFERROR(INDEX(content!$J$2:$J$2049,MATCH($E1620,content!$C$2:$C$2049,0),1),"")</f>
        <v/>
      </c>
      <c r="P1620" s="1" t="str">
        <f t="shared" si="103"/>
        <v/>
      </c>
      <c r="Q1620" s="1" t="str">
        <f>IF(LENB(P1620),COUNTIF(P$4:P1620,"●"),"")</f>
        <v/>
      </c>
      <c r="R1620" s="1" t="str">
        <f t="shared" si="106"/>
        <v/>
      </c>
      <c r="S1620" s="1" t="str">
        <f t="shared" si="104"/>
        <v/>
      </c>
      <c r="T1620" s="1" t="str">
        <f>IF(LEN(S1620),SUM($S$4:S1620)-1,"")</f>
        <v/>
      </c>
      <c r="U1620" s="1" t="str">
        <f t="shared" si="105"/>
        <v/>
      </c>
      <c r="V1620" s="1" t="str">
        <v/>
      </c>
      <c r="W1620" s="1" t="str">
        <v/>
      </c>
      <c r="X1620" s="1" t="str">
        <v/>
      </c>
      <c r="Y1620" s="1" t="str">
        <v/>
      </c>
      <c r="Z1620" s="1" t="str">
        <v/>
      </c>
      <c r="AA1620" s="1" t="str">
        <v/>
      </c>
      <c r="AB1620" s="1" t="str">
        <v/>
      </c>
      <c r="AC1620" s="1" t="str">
        <v/>
      </c>
      <c r="AD1620" s="1" t="str">
        <v/>
      </c>
    </row>
    <row r="1621" spans="5:30" x14ac:dyDescent="0.55000000000000004">
      <c r="E1621" s="1">
        <v>1617</v>
      </c>
      <c r="F1621" s="1" t="str">
        <f>IFERROR(INDEX(content!$A$2:$A$2049,MATCH($E1621,content!$C$2:$C$2049,0),1),"")</f>
        <v/>
      </c>
      <c r="G1621" s="1" t="str">
        <f>IFERROR(INDEX(content!$B$2:$B$2049,MATCH($E1621,content!$C$2:$C$2049,0),1),"")</f>
        <v/>
      </c>
      <c r="H1621" s="1" t="str">
        <f>IFERROR(INDEX(content!$C$2:$C$2049,MATCH($E1621,content!$C$2:$C$2049,0),1),"")</f>
        <v/>
      </c>
      <c r="I1621" s="1" t="str">
        <f>IFERROR(INDEX(content!$D$2:$D$2049,MATCH($E1621,content!$C$2:$C$2049,0),1),"")</f>
        <v/>
      </c>
      <c r="J1621" s="1" t="str">
        <v/>
      </c>
      <c r="K1621" s="1" t="str">
        <f>IFERROR(INDEX(content!$F$2:$F$2049,MATCH($E1621,content!$C$2:$C$2049,0),1),"")</f>
        <v/>
      </c>
      <c r="L1621" s="1" t="str">
        <f>IFERROR(INDEX(content!$G$2:$G$2049,MATCH($E1621,content!$C$2:$C$2049,0),1),"")</f>
        <v/>
      </c>
      <c r="M1621" s="1" t="str">
        <f>IFERROR(INDEX(content!$H$2:$H$2049,MATCH($E1621,content!$C$2:$C$2049,0),1),"")</f>
        <v/>
      </c>
      <c r="N1621" s="1" t="str">
        <f>IFERROR(INDEX(content!$I$2:$I$2049,MATCH($E1621,content!$C$2:$C$2049,0),1),"")</f>
        <v/>
      </c>
      <c r="O1621" s="1" t="str">
        <f>IFERROR(INDEX(content!$J$2:$J$2049,MATCH($E1621,content!$C$2:$C$2049,0),1),"")</f>
        <v/>
      </c>
      <c r="P1621" s="1" t="str">
        <f t="shared" si="103"/>
        <v/>
      </c>
      <c r="Q1621" s="1" t="str">
        <f>IF(LENB(P1621),COUNTIF(P$4:P1621,"●"),"")</f>
        <v/>
      </c>
      <c r="R1621" s="1" t="str">
        <f t="shared" si="106"/>
        <v/>
      </c>
      <c r="S1621" s="1" t="str">
        <f t="shared" si="104"/>
        <v/>
      </c>
      <c r="T1621" s="1" t="str">
        <f>IF(LEN(S1621),SUM($S$4:S1621)-1,"")</f>
        <v/>
      </c>
      <c r="U1621" s="1" t="str">
        <f t="shared" si="105"/>
        <v/>
      </c>
      <c r="V1621" s="1" t="str">
        <v/>
      </c>
      <c r="W1621" s="1" t="str">
        <v/>
      </c>
      <c r="X1621" s="1" t="str">
        <v/>
      </c>
      <c r="Y1621" s="1" t="str">
        <v/>
      </c>
      <c r="Z1621" s="1" t="str">
        <v/>
      </c>
      <c r="AA1621" s="1" t="str">
        <v/>
      </c>
      <c r="AB1621" s="1" t="str">
        <v/>
      </c>
      <c r="AC1621" s="1" t="str">
        <v/>
      </c>
      <c r="AD1621" s="1" t="str">
        <v/>
      </c>
    </row>
    <row r="1622" spans="5:30" x14ac:dyDescent="0.55000000000000004">
      <c r="E1622" s="1">
        <v>1618</v>
      </c>
      <c r="F1622" s="1" t="str">
        <f>IFERROR(INDEX(content!$A$2:$A$2049,MATCH($E1622,content!$C$2:$C$2049,0),1),"")</f>
        <v/>
      </c>
      <c r="G1622" s="1" t="str">
        <f>IFERROR(INDEX(content!$B$2:$B$2049,MATCH($E1622,content!$C$2:$C$2049,0),1),"")</f>
        <v/>
      </c>
      <c r="H1622" s="1" t="str">
        <f>IFERROR(INDEX(content!$C$2:$C$2049,MATCH($E1622,content!$C$2:$C$2049,0),1),"")</f>
        <v/>
      </c>
      <c r="I1622" s="1" t="str">
        <f>IFERROR(INDEX(content!$D$2:$D$2049,MATCH($E1622,content!$C$2:$C$2049,0),1),"")</f>
        <v/>
      </c>
      <c r="J1622" s="1" t="str">
        <v/>
      </c>
      <c r="K1622" s="1" t="str">
        <f>IFERROR(INDEX(content!$F$2:$F$2049,MATCH($E1622,content!$C$2:$C$2049,0),1),"")</f>
        <v/>
      </c>
      <c r="L1622" s="1" t="str">
        <f>IFERROR(INDEX(content!$G$2:$G$2049,MATCH($E1622,content!$C$2:$C$2049,0),1),"")</f>
        <v/>
      </c>
      <c r="M1622" s="1" t="str">
        <f>IFERROR(INDEX(content!$H$2:$H$2049,MATCH($E1622,content!$C$2:$C$2049,0),1),"")</f>
        <v/>
      </c>
      <c r="N1622" s="1" t="str">
        <f>IFERROR(INDEX(content!$I$2:$I$2049,MATCH($E1622,content!$C$2:$C$2049,0),1),"")</f>
        <v/>
      </c>
      <c r="O1622" s="1" t="str">
        <f>IFERROR(INDEX(content!$J$2:$J$2049,MATCH($E1622,content!$C$2:$C$2049,0),1),"")</f>
        <v/>
      </c>
      <c r="P1622" s="1" t="str">
        <f t="shared" si="103"/>
        <v/>
      </c>
      <c r="Q1622" s="1" t="str">
        <f>IF(LENB(P1622),COUNTIF(P$4:P1622,"●"),"")</f>
        <v/>
      </c>
      <c r="R1622" s="1" t="str">
        <f t="shared" si="106"/>
        <v/>
      </c>
      <c r="S1622" s="1" t="str">
        <f t="shared" si="104"/>
        <v/>
      </c>
      <c r="T1622" s="1" t="str">
        <f>IF(LEN(S1622),SUM($S$4:S1622)-1,"")</f>
        <v/>
      </c>
      <c r="U1622" s="1" t="str">
        <f t="shared" si="105"/>
        <v/>
      </c>
      <c r="V1622" s="1" t="str">
        <v/>
      </c>
      <c r="W1622" s="1" t="str">
        <v/>
      </c>
      <c r="X1622" s="1" t="str">
        <v/>
      </c>
      <c r="Y1622" s="1" t="str">
        <v/>
      </c>
      <c r="Z1622" s="1" t="str">
        <v/>
      </c>
      <c r="AA1622" s="1" t="str">
        <v/>
      </c>
      <c r="AB1622" s="1" t="str">
        <v/>
      </c>
      <c r="AC1622" s="1" t="str">
        <v/>
      </c>
      <c r="AD1622" s="1" t="str">
        <v/>
      </c>
    </row>
    <row r="1623" spans="5:30" x14ac:dyDescent="0.55000000000000004">
      <c r="E1623" s="1">
        <v>1619</v>
      </c>
      <c r="F1623" s="1" t="str">
        <f>IFERROR(INDEX(content!$A$2:$A$2049,MATCH($E1623,content!$C$2:$C$2049,0),1),"")</f>
        <v/>
      </c>
      <c r="G1623" s="1" t="str">
        <f>IFERROR(INDEX(content!$B$2:$B$2049,MATCH($E1623,content!$C$2:$C$2049,0),1),"")</f>
        <v/>
      </c>
      <c r="H1623" s="1" t="str">
        <f>IFERROR(INDEX(content!$C$2:$C$2049,MATCH($E1623,content!$C$2:$C$2049,0),1),"")</f>
        <v/>
      </c>
      <c r="I1623" s="1" t="str">
        <f>IFERROR(INDEX(content!$D$2:$D$2049,MATCH($E1623,content!$C$2:$C$2049,0),1),"")</f>
        <v/>
      </c>
      <c r="J1623" s="1" t="str">
        <v/>
      </c>
      <c r="K1623" s="1" t="str">
        <f>IFERROR(INDEX(content!$F$2:$F$2049,MATCH($E1623,content!$C$2:$C$2049,0),1),"")</f>
        <v/>
      </c>
      <c r="L1623" s="1" t="str">
        <f>IFERROR(INDEX(content!$G$2:$G$2049,MATCH($E1623,content!$C$2:$C$2049,0),1),"")</f>
        <v/>
      </c>
      <c r="M1623" s="1" t="str">
        <f>IFERROR(INDEX(content!$H$2:$H$2049,MATCH($E1623,content!$C$2:$C$2049,0),1),"")</f>
        <v/>
      </c>
      <c r="N1623" s="1" t="str">
        <f>IFERROR(INDEX(content!$I$2:$I$2049,MATCH($E1623,content!$C$2:$C$2049,0),1),"")</f>
        <v/>
      </c>
      <c r="O1623" s="1" t="str">
        <f>IFERROR(INDEX(content!$J$2:$J$2049,MATCH($E1623,content!$C$2:$C$2049,0),1),"")</f>
        <v/>
      </c>
      <c r="P1623" s="1" t="str">
        <f t="shared" si="103"/>
        <v/>
      </c>
      <c r="Q1623" s="1" t="str">
        <f>IF(LENB(P1623),COUNTIF(P$4:P1623,"●"),"")</f>
        <v/>
      </c>
      <c r="R1623" s="1" t="str">
        <f t="shared" si="106"/>
        <v/>
      </c>
      <c r="S1623" s="1" t="str">
        <f t="shared" si="104"/>
        <v/>
      </c>
      <c r="T1623" s="1" t="str">
        <f>IF(LEN(S1623),SUM($S$4:S1623)-1,"")</f>
        <v/>
      </c>
      <c r="U1623" s="1" t="str">
        <f t="shared" si="105"/>
        <v/>
      </c>
      <c r="V1623" s="1" t="str">
        <v/>
      </c>
      <c r="W1623" s="1" t="str">
        <v/>
      </c>
      <c r="X1623" s="1" t="str">
        <v/>
      </c>
      <c r="Y1623" s="1" t="str">
        <v/>
      </c>
      <c r="Z1623" s="1" t="str">
        <v/>
      </c>
      <c r="AA1623" s="1" t="str">
        <v/>
      </c>
      <c r="AB1623" s="1" t="str">
        <v/>
      </c>
      <c r="AC1623" s="1" t="str">
        <v/>
      </c>
      <c r="AD1623" s="1" t="str">
        <v/>
      </c>
    </row>
    <row r="1624" spans="5:30" x14ac:dyDescent="0.55000000000000004">
      <c r="E1624" s="1">
        <v>1620</v>
      </c>
      <c r="F1624" s="1" t="str">
        <f>IFERROR(INDEX(content!$A$2:$A$2049,MATCH($E1624,content!$C$2:$C$2049,0),1),"")</f>
        <v/>
      </c>
      <c r="G1624" s="1" t="str">
        <f>IFERROR(INDEX(content!$B$2:$B$2049,MATCH($E1624,content!$C$2:$C$2049,0),1),"")</f>
        <v/>
      </c>
      <c r="H1624" s="1" t="str">
        <f>IFERROR(INDEX(content!$C$2:$C$2049,MATCH($E1624,content!$C$2:$C$2049,0),1),"")</f>
        <v/>
      </c>
      <c r="I1624" s="1" t="str">
        <f>IFERROR(INDEX(content!$D$2:$D$2049,MATCH($E1624,content!$C$2:$C$2049,0),1),"")</f>
        <v/>
      </c>
      <c r="J1624" s="1" t="str">
        <v/>
      </c>
      <c r="K1624" s="1" t="str">
        <f>IFERROR(INDEX(content!$F$2:$F$2049,MATCH($E1624,content!$C$2:$C$2049,0),1),"")</f>
        <v/>
      </c>
      <c r="L1624" s="1" t="str">
        <f>IFERROR(INDEX(content!$G$2:$G$2049,MATCH($E1624,content!$C$2:$C$2049,0),1),"")</f>
        <v/>
      </c>
      <c r="M1624" s="1" t="str">
        <f>IFERROR(INDEX(content!$H$2:$H$2049,MATCH($E1624,content!$C$2:$C$2049,0),1),"")</f>
        <v/>
      </c>
      <c r="N1624" s="1" t="str">
        <f>IFERROR(INDEX(content!$I$2:$I$2049,MATCH($E1624,content!$C$2:$C$2049,0),1),"")</f>
        <v/>
      </c>
      <c r="O1624" s="1" t="str">
        <f>IFERROR(INDEX(content!$J$2:$J$2049,MATCH($E1624,content!$C$2:$C$2049,0),1),"")</f>
        <v/>
      </c>
      <c r="P1624" s="1" t="str">
        <f t="shared" si="103"/>
        <v/>
      </c>
      <c r="Q1624" s="1" t="str">
        <f>IF(LENB(P1624),COUNTIF(P$4:P1624,"●"),"")</f>
        <v/>
      </c>
      <c r="R1624" s="1" t="str">
        <f t="shared" si="106"/>
        <v/>
      </c>
      <c r="S1624" s="1" t="str">
        <f t="shared" si="104"/>
        <v/>
      </c>
      <c r="T1624" s="1" t="str">
        <f>IF(LEN(S1624),SUM($S$4:S1624)-1,"")</f>
        <v/>
      </c>
      <c r="U1624" s="1" t="str">
        <f t="shared" si="105"/>
        <v/>
      </c>
      <c r="V1624" s="1" t="str">
        <v/>
      </c>
      <c r="W1624" s="1" t="str">
        <v/>
      </c>
      <c r="X1624" s="1" t="str">
        <v/>
      </c>
      <c r="Y1624" s="1" t="str">
        <v/>
      </c>
      <c r="Z1624" s="1" t="str">
        <v/>
      </c>
      <c r="AA1624" s="1" t="str">
        <v/>
      </c>
      <c r="AB1624" s="1" t="str">
        <v/>
      </c>
      <c r="AC1624" s="1" t="str">
        <v/>
      </c>
      <c r="AD1624" s="1" t="str">
        <v/>
      </c>
    </row>
    <row r="1625" spans="5:30" x14ac:dyDescent="0.55000000000000004">
      <c r="E1625" s="1">
        <v>1621</v>
      </c>
      <c r="F1625" s="1" t="str">
        <f>IFERROR(INDEX(content!$A$2:$A$2049,MATCH($E1625,content!$C$2:$C$2049,0),1),"")</f>
        <v/>
      </c>
      <c r="G1625" s="1" t="str">
        <f>IFERROR(INDEX(content!$B$2:$B$2049,MATCH($E1625,content!$C$2:$C$2049,0),1),"")</f>
        <v/>
      </c>
      <c r="H1625" s="1" t="str">
        <f>IFERROR(INDEX(content!$C$2:$C$2049,MATCH($E1625,content!$C$2:$C$2049,0),1),"")</f>
        <v/>
      </c>
      <c r="I1625" s="1" t="str">
        <f>IFERROR(INDEX(content!$D$2:$D$2049,MATCH($E1625,content!$C$2:$C$2049,0),1),"")</f>
        <v/>
      </c>
      <c r="J1625" s="1" t="str">
        <v/>
      </c>
      <c r="K1625" s="1" t="str">
        <f>IFERROR(INDEX(content!$F$2:$F$2049,MATCH($E1625,content!$C$2:$C$2049,0),1),"")</f>
        <v/>
      </c>
      <c r="L1625" s="1" t="str">
        <f>IFERROR(INDEX(content!$G$2:$G$2049,MATCH($E1625,content!$C$2:$C$2049,0),1),"")</f>
        <v/>
      </c>
      <c r="M1625" s="1" t="str">
        <f>IFERROR(INDEX(content!$H$2:$H$2049,MATCH($E1625,content!$C$2:$C$2049,0),1),"")</f>
        <v/>
      </c>
      <c r="N1625" s="1" t="str">
        <f>IFERROR(INDEX(content!$I$2:$I$2049,MATCH($E1625,content!$C$2:$C$2049,0),1),"")</f>
        <v/>
      </c>
      <c r="O1625" s="1" t="str">
        <f>IFERROR(INDEX(content!$J$2:$J$2049,MATCH($E1625,content!$C$2:$C$2049,0),1),"")</f>
        <v/>
      </c>
      <c r="P1625" s="1" t="str">
        <f t="shared" si="103"/>
        <v/>
      </c>
      <c r="Q1625" s="1" t="str">
        <f>IF(LENB(P1625),COUNTIF(P$4:P1625,"●"),"")</f>
        <v/>
      </c>
      <c r="R1625" s="1" t="str">
        <f t="shared" si="106"/>
        <v/>
      </c>
      <c r="S1625" s="1" t="str">
        <f t="shared" si="104"/>
        <v/>
      </c>
      <c r="T1625" s="1" t="str">
        <f>IF(LEN(S1625),SUM($S$4:S1625)-1,"")</f>
        <v/>
      </c>
      <c r="U1625" s="1" t="str">
        <f t="shared" si="105"/>
        <v/>
      </c>
      <c r="V1625" s="1" t="str">
        <v/>
      </c>
      <c r="W1625" s="1" t="str">
        <v/>
      </c>
      <c r="X1625" s="1" t="str">
        <v/>
      </c>
      <c r="Y1625" s="1" t="str">
        <v/>
      </c>
      <c r="Z1625" s="1" t="str">
        <v/>
      </c>
      <c r="AA1625" s="1" t="str">
        <v/>
      </c>
      <c r="AB1625" s="1" t="str">
        <v/>
      </c>
      <c r="AC1625" s="1" t="str">
        <v/>
      </c>
      <c r="AD1625" s="1" t="str">
        <v/>
      </c>
    </row>
    <row r="1626" spans="5:30" x14ac:dyDescent="0.55000000000000004">
      <c r="E1626" s="1">
        <v>1622</v>
      </c>
      <c r="F1626" s="1" t="str">
        <f>IFERROR(INDEX(content!$A$2:$A$2049,MATCH($E1626,content!$C$2:$C$2049,0),1),"")</f>
        <v/>
      </c>
      <c r="G1626" s="1" t="str">
        <f>IFERROR(INDEX(content!$B$2:$B$2049,MATCH($E1626,content!$C$2:$C$2049,0),1),"")</f>
        <v/>
      </c>
      <c r="H1626" s="1" t="str">
        <f>IFERROR(INDEX(content!$C$2:$C$2049,MATCH($E1626,content!$C$2:$C$2049,0),1),"")</f>
        <v/>
      </c>
      <c r="I1626" s="1" t="str">
        <f>IFERROR(INDEX(content!$D$2:$D$2049,MATCH($E1626,content!$C$2:$C$2049,0),1),"")</f>
        <v/>
      </c>
      <c r="J1626" s="1" t="str">
        <v/>
      </c>
      <c r="K1626" s="1" t="str">
        <f>IFERROR(INDEX(content!$F$2:$F$2049,MATCH($E1626,content!$C$2:$C$2049,0),1),"")</f>
        <v/>
      </c>
      <c r="L1626" s="1" t="str">
        <f>IFERROR(INDEX(content!$G$2:$G$2049,MATCH($E1626,content!$C$2:$C$2049,0),1),"")</f>
        <v/>
      </c>
      <c r="M1626" s="1" t="str">
        <f>IFERROR(INDEX(content!$H$2:$H$2049,MATCH($E1626,content!$C$2:$C$2049,0),1),"")</f>
        <v/>
      </c>
      <c r="N1626" s="1" t="str">
        <f>IFERROR(INDEX(content!$I$2:$I$2049,MATCH($E1626,content!$C$2:$C$2049,0),1),"")</f>
        <v/>
      </c>
      <c r="O1626" s="1" t="str">
        <f>IFERROR(INDEX(content!$J$2:$J$2049,MATCH($E1626,content!$C$2:$C$2049,0),1),"")</f>
        <v/>
      </c>
      <c r="P1626" s="1" t="str">
        <f t="shared" si="103"/>
        <v/>
      </c>
      <c r="Q1626" s="1" t="str">
        <f>IF(LENB(P1626),COUNTIF(P$4:P1626,"●"),"")</f>
        <v/>
      </c>
      <c r="R1626" s="1" t="str">
        <f t="shared" si="106"/>
        <v/>
      </c>
      <c r="S1626" s="1" t="str">
        <f t="shared" si="104"/>
        <v/>
      </c>
      <c r="T1626" s="1" t="str">
        <f>IF(LEN(S1626),SUM($S$4:S1626)-1,"")</f>
        <v/>
      </c>
      <c r="U1626" s="1" t="str">
        <f t="shared" si="105"/>
        <v/>
      </c>
      <c r="V1626" s="1" t="str">
        <v/>
      </c>
      <c r="W1626" s="1" t="str">
        <v/>
      </c>
      <c r="X1626" s="1" t="str">
        <v/>
      </c>
      <c r="Y1626" s="1" t="str">
        <v/>
      </c>
      <c r="Z1626" s="1" t="str">
        <v/>
      </c>
      <c r="AA1626" s="1" t="str">
        <v/>
      </c>
      <c r="AB1626" s="1" t="str">
        <v/>
      </c>
      <c r="AC1626" s="1" t="str">
        <v/>
      </c>
      <c r="AD1626" s="1" t="str">
        <v/>
      </c>
    </row>
    <row r="1627" spans="5:30" x14ac:dyDescent="0.55000000000000004">
      <c r="E1627" s="1">
        <v>1623</v>
      </c>
      <c r="F1627" s="1" t="str">
        <f>IFERROR(INDEX(content!$A$2:$A$2049,MATCH($E1627,content!$C$2:$C$2049,0),1),"")</f>
        <v/>
      </c>
      <c r="G1627" s="1" t="str">
        <f>IFERROR(INDEX(content!$B$2:$B$2049,MATCH($E1627,content!$C$2:$C$2049,0),1),"")</f>
        <v/>
      </c>
      <c r="H1627" s="1" t="str">
        <f>IFERROR(INDEX(content!$C$2:$C$2049,MATCH($E1627,content!$C$2:$C$2049,0),1),"")</f>
        <v/>
      </c>
      <c r="I1627" s="1" t="str">
        <f>IFERROR(INDEX(content!$D$2:$D$2049,MATCH($E1627,content!$C$2:$C$2049,0),1),"")</f>
        <v/>
      </c>
      <c r="J1627" s="1" t="str">
        <v/>
      </c>
      <c r="K1627" s="1" t="str">
        <f>IFERROR(INDEX(content!$F$2:$F$2049,MATCH($E1627,content!$C$2:$C$2049,0),1),"")</f>
        <v/>
      </c>
      <c r="L1627" s="1" t="str">
        <f>IFERROR(INDEX(content!$G$2:$G$2049,MATCH($E1627,content!$C$2:$C$2049,0),1),"")</f>
        <v/>
      </c>
      <c r="M1627" s="1" t="str">
        <f>IFERROR(INDEX(content!$H$2:$H$2049,MATCH($E1627,content!$C$2:$C$2049,0),1),"")</f>
        <v/>
      </c>
      <c r="N1627" s="1" t="str">
        <f>IFERROR(INDEX(content!$I$2:$I$2049,MATCH($E1627,content!$C$2:$C$2049,0),1),"")</f>
        <v/>
      </c>
      <c r="O1627" s="1" t="str">
        <f>IFERROR(INDEX(content!$J$2:$J$2049,MATCH($E1627,content!$C$2:$C$2049,0),1),"")</f>
        <v/>
      </c>
      <c r="P1627" s="1" t="str">
        <f t="shared" si="103"/>
        <v/>
      </c>
      <c r="Q1627" s="1" t="str">
        <f>IF(LENB(P1627),COUNTIF(P$4:P1627,"●"),"")</f>
        <v/>
      </c>
      <c r="R1627" s="1" t="str">
        <f t="shared" si="106"/>
        <v/>
      </c>
      <c r="S1627" s="1" t="str">
        <f t="shared" si="104"/>
        <v/>
      </c>
      <c r="T1627" s="1" t="str">
        <f>IF(LEN(S1627),SUM($S$4:S1627)-1,"")</f>
        <v/>
      </c>
      <c r="U1627" s="1" t="str">
        <f t="shared" si="105"/>
        <v/>
      </c>
      <c r="V1627" s="1" t="str">
        <v/>
      </c>
      <c r="W1627" s="1" t="str">
        <v/>
      </c>
      <c r="X1627" s="1" t="str">
        <v/>
      </c>
      <c r="Y1627" s="1" t="str">
        <v/>
      </c>
      <c r="Z1627" s="1" t="str">
        <v/>
      </c>
      <c r="AA1627" s="1" t="str">
        <v/>
      </c>
      <c r="AB1627" s="1" t="str">
        <v/>
      </c>
      <c r="AC1627" s="1" t="str">
        <v/>
      </c>
      <c r="AD1627" s="1" t="str">
        <v/>
      </c>
    </row>
    <row r="1628" spans="5:30" x14ac:dyDescent="0.55000000000000004">
      <c r="E1628" s="1">
        <v>1624</v>
      </c>
      <c r="F1628" s="1" t="str">
        <f>IFERROR(INDEX(content!$A$2:$A$2049,MATCH($E1628,content!$C$2:$C$2049,0),1),"")</f>
        <v/>
      </c>
      <c r="G1628" s="1" t="str">
        <f>IFERROR(INDEX(content!$B$2:$B$2049,MATCH($E1628,content!$C$2:$C$2049,0),1),"")</f>
        <v/>
      </c>
      <c r="H1628" s="1" t="str">
        <f>IFERROR(INDEX(content!$C$2:$C$2049,MATCH($E1628,content!$C$2:$C$2049,0),1),"")</f>
        <v/>
      </c>
      <c r="I1628" s="1" t="str">
        <f>IFERROR(INDEX(content!$D$2:$D$2049,MATCH($E1628,content!$C$2:$C$2049,0),1),"")</f>
        <v/>
      </c>
      <c r="J1628" s="1" t="str">
        <v/>
      </c>
      <c r="K1628" s="1" t="str">
        <f>IFERROR(INDEX(content!$F$2:$F$2049,MATCH($E1628,content!$C$2:$C$2049,0),1),"")</f>
        <v/>
      </c>
      <c r="L1628" s="1" t="str">
        <f>IFERROR(INDEX(content!$G$2:$G$2049,MATCH($E1628,content!$C$2:$C$2049,0),1),"")</f>
        <v/>
      </c>
      <c r="M1628" s="1" t="str">
        <f>IFERROR(INDEX(content!$H$2:$H$2049,MATCH($E1628,content!$C$2:$C$2049,0),1),"")</f>
        <v/>
      </c>
      <c r="N1628" s="1" t="str">
        <f>IFERROR(INDEX(content!$I$2:$I$2049,MATCH($E1628,content!$C$2:$C$2049,0),1),"")</f>
        <v/>
      </c>
      <c r="O1628" s="1" t="str">
        <f>IFERROR(INDEX(content!$J$2:$J$2049,MATCH($E1628,content!$C$2:$C$2049,0),1),"")</f>
        <v/>
      </c>
      <c r="P1628" s="1" t="str">
        <f t="shared" si="103"/>
        <v/>
      </c>
      <c r="Q1628" s="1" t="str">
        <f>IF(LENB(P1628),COUNTIF(P$4:P1628,"●"),"")</f>
        <v/>
      </c>
      <c r="R1628" s="1" t="str">
        <f t="shared" si="106"/>
        <v/>
      </c>
      <c r="S1628" s="1" t="str">
        <f t="shared" si="104"/>
        <v/>
      </c>
      <c r="T1628" s="1" t="str">
        <f>IF(LEN(S1628),SUM($S$4:S1628)-1,"")</f>
        <v/>
      </c>
      <c r="U1628" s="1" t="str">
        <f t="shared" si="105"/>
        <v/>
      </c>
      <c r="V1628" s="1" t="str">
        <v/>
      </c>
      <c r="W1628" s="1" t="str">
        <v/>
      </c>
      <c r="X1628" s="1" t="str">
        <v/>
      </c>
      <c r="Y1628" s="1" t="str">
        <v/>
      </c>
      <c r="Z1628" s="1" t="str">
        <v/>
      </c>
      <c r="AA1628" s="1" t="str">
        <v/>
      </c>
      <c r="AB1628" s="1" t="str">
        <v/>
      </c>
      <c r="AC1628" s="1" t="str">
        <v/>
      </c>
      <c r="AD1628" s="1" t="str">
        <v/>
      </c>
    </row>
    <row r="1629" spans="5:30" x14ac:dyDescent="0.55000000000000004">
      <c r="E1629" s="1">
        <v>1625</v>
      </c>
      <c r="F1629" s="1" t="str">
        <f>IFERROR(INDEX(content!$A$2:$A$2049,MATCH($E1629,content!$C$2:$C$2049,0),1),"")</f>
        <v/>
      </c>
      <c r="G1629" s="1" t="str">
        <f>IFERROR(INDEX(content!$B$2:$B$2049,MATCH($E1629,content!$C$2:$C$2049,0),1),"")</f>
        <v/>
      </c>
      <c r="H1629" s="1" t="str">
        <f>IFERROR(INDEX(content!$C$2:$C$2049,MATCH($E1629,content!$C$2:$C$2049,0),1),"")</f>
        <v/>
      </c>
      <c r="I1629" s="1" t="str">
        <f>IFERROR(INDEX(content!$D$2:$D$2049,MATCH($E1629,content!$C$2:$C$2049,0),1),"")</f>
        <v/>
      </c>
      <c r="J1629" s="1" t="str">
        <v/>
      </c>
      <c r="K1629" s="1" t="str">
        <f>IFERROR(INDEX(content!$F$2:$F$2049,MATCH($E1629,content!$C$2:$C$2049,0),1),"")</f>
        <v/>
      </c>
      <c r="L1629" s="1" t="str">
        <f>IFERROR(INDEX(content!$G$2:$G$2049,MATCH($E1629,content!$C$2:$C$2049,0),1),"")</f>
        <v/>
      </c>
      <c r="M1629" s="1" t="str">
        <f>IFERROR(INDEX(content!$H$2:$H$2049,MATCH($E1629,content!$C$2:$C$2049,0),1),"")</f>
        <v/>
      </c>
      <c r="N1629" s="1" t="str">
        <f>IFERROR(INDEX(content!$I$2:$I$2049,MATCH($E1629,content!$C$2:$C$2049,0),1),"")</f>
        <v/>
      </c>
      <c r="O1629" s="1" t="str">
        <f>IFERROR(INDEX(content!$J$2:$J$2049,MATCH($E1629,content!$C$2:$C$2049,0),1),"")</f>
        <v/>
      </c>
      <c r="P1629" s="1" t="str">
        <f t="shared" si="103"/>
        <v/>
      </c>
      <c r="Q1629" s="1" t="str">
        <f>IF(LENB(P1629),COUNTIF(P$4:P1629,"●"),"")</f>
        <v/>
      </c>
      <c r="R1629" s="1" t="str">
        <f t="shared" si="106"/>
        <v/>
      </c>
      <c r="S1629" s="1" t="str">
        <f t="shared" si="104"/>
        <v/>
      </c>
      <c r="T1629" s="1" t="str">
        <f>IF(LEN(S1629),SUM($S$4:S1629)-1,"")</f>
        <v/>
      </c>
      <c r="U1629" s="1" t="str">
        <f t="shared" si="105"/>
        <v/>
      </c>
      <c r="V1629" s="1" t="str">
        <v/>
      </c>
      <c r="W1629" s="1" t="str">
        <v/>
      </c>
      <c r="X1629" s="1" t="str">
        <v/>
      </c>
      <c r="Y1629" s="1" t="str">
        <v/>
      </c>
      <c r="Z1629" s="1" t="str">
        <v/>
      </c>
      <c r="AA1629" s="1" t="str">
        <v/>
      </c>
      <c r="AB1629" s="1" t="str">
        <v/>
      </c>
      <c r="AC1629" s="1" t="str">
        <v/>
      </c>
      <c r="AD1629" s="1" t="str">
        <v/>
      </c>
    </row>
    <row r="1630" spans="5:30" x14ac:dyDescent="0.55000000000000004">
      <c r="E1630" s="1">
        <v>1626</v>
      </c>
      <c r="F1630" s="1" t="str">
        <f>IFERROR(INDEX(content!$A$2:$A$2049,MATCH($E1630,content!$C$2:$C$2049,0),1),"")</f>
        <v/>
      </c>
      <c r="G1630" s="1" t="str">
        <f>IFERROR(INDEX(content!$B$2:$B$2049,MATCH($E1630,content!$C$2:$C$2049,0),1),"")</f>
        <v/>
      </c>
      <c r="H1630" s="1" t="str">
        <f>IFERROR(INDEX(content!$C$2:$C$2049,MATCH($E1630,content!$C$2:$C$2049,0),1),"")</f>
        <v/>
      </c>
      <c r="I1630" s="1" t="str">
        <f>IFERROR(INDEX(content!$D$2:$D$2049,MATCH($E1630,content!$C$2:$C$2049,0),1),"")</f>
        <v/>
      </c>
      <c r="J1630" s="1" t="str">
        <v/>
      </c>
      <c r="K1630" s="1" t="str">
        <f>IFERROR(INDEX(content!$F$2:$F$2049,MATCH($E1630,content!$C$2:$C$2049,0),1),"")</f>
        <v/>
      </c>
      <c r="L1630" s="1" t="str">
        <f>IFERROR(INDEX(content!$G$2:$G$2049,MATCH($E1630,content!$C$2:$C$2049,0),1),"")</f>
        <v/>
      </c>
      <c r="M1630" s="1" t="str">
        <f>IFERROR(INDEX(content!$H$2:$H$2049,MATCH($E1630,content!$C$2:$C$2049,0),1),"")</f>
        <v/>
      </c>
      <c r="N1630" s="1" t="str">
        <f>IFERROR(INDEX(content!$I$2:$I$2049,MATCH($E1630,content!$C$2:$C$2049,0),1),"")</f>
        <v/>
      </c>
      <c r="O1630" s="1" t="str">
        <f>IFERROR(INDEX(content!$J$2:$J$2049,MATCH($E1630,content!$C$2:$C$2049,0),1),"")</f>
        <v/>
      </c>
      <c r="P1630" s="1" t="str">
        <f t="shared" si="103"/>
        <v/>
      </c>
      <c r="Q1630" s="1" t="str">
        <f>IF(LENB(P1630),COUNTIF(P$4:P1630,"●"),"")</f>
        <v/>
      </c>
      <c r="R1630" s="1" t="str">
        <f t="shared" si="106"/>
        <v/>
      </c>
      <c r="S1630" s="1" t="str">
        <f t="shared" si="104"/>
        <v/>
      </c>
      <c r="T1630" s="1" t="str">
        <f>IF(LEN(S1630),SUM($S$4:S1630)-1,"")</f>
        <v/>
      </c>
      <c r="U1630" s="1" t="str">
        <f t="shared" si="105"/>
        <v/>
      </c>
      <c r="V1630" s="1" t="str">
        <v/>
      </c>
      <c r="W1630" s="1" t="str">
        <v/>
      </c>
      <c r="X1630" s="1" t="str">
        <v/>
      </c>
      <c r="Y1630" s="1" t="str">
        <v/>
      </c>
      <c r="Z1630" s="1" t="str">
        <v/>
      </c>
      <c r="AA1630" s="1" t="str">
        <v/>
      </c>
      <c r="AB1630" s="1" t="str">
        <v/>
      </c>
      <c r="AC1630" s="1" t="str">
        <v/>
      </c>
      <c r="AD1630" s="1" t="str">
        <v/>
      </c>
    </row>
    <row r="1631" spans="5:30" x14ac:dyDescent="0.55000000000000004">
      <c r="E1631" s="1">
        <v>1627</v>
      </c>
      <c r="F1631" s="1" t="str">
        <f>IFERROR(INDEX(content!$A$2:$A$2049,MATCH($E1631,content!$C$2:$C$2049,0),1),"")</f>
        <v/>
      </c>
      <c r="G1631" s="1" t="str">
        <f>IFERROR(INDEX(content!$B$2:$B$2049,MATCH($E1631,content!$C$2:$C$2049,0),1),"")</f>
        <v/>
      </c>
      <c r="H1631" s="1" t="str">
        <f>IFERROR(INDEX(content!$C$2:$C$2049,MATCH($E1631,content!$C$2:$C$2049,0),1),"")</f>
        <v/>
      </c>
      <c r="I1631" s="1" t="str">
        <f>IFERROR(INDEX(content!$D$2:$D$2049,MATCH($E1631,content!$C$2:$C$2049,0),1),"")</f>
        <v/>
      </c>
      <c r="J1631" s="1" t="str">
        <v/>
      </c>
      <c r="K1631" s="1" t="str">
        <f>IFERROR(INDEX(content!$F$2:$F$2049,MATCH($E1631,content!$C$2:$C$2049,0),1),"")</f>
        <v/>
      </c>
      <c r="L1631" s="1" t="str">
        <f>IFERROR(INDEX(content!$G$2:$G$2049,MATCH($E1631,content!$C$2:$C$2049,0),1),"")</f>
        <v/>
      </c>
      <c r="M1631" s="1" t="str">
        <f>IFERROR(INDEX(content!$H$2:$H$2049,MATCH($E1631,content!$C$2:$C$2049,0),1),"")</f>
        <v/>
      </c>
      <c r="N1631" s="1" t="str">
        <f>IFERROR(INDEX(content!$I$2:$I$2049,MATCH($E1631,content!$C$2:$C$2049,0),1),"")</f>
        <v/>
      </c>
      <c r="O1631" s="1" t="str">
        <f>IFERROR(INDEX(content!$J$2:$J$2049,MATCH($E1631,content!$C$2:$C$2049,0),1),"")</f>
        <v/>
      </c>
      <c r="P1631" s="1" t="str">
        <f t="shared" si="103"/>
        <v/>
      </c>
      <c r="Q1631" s="1" t="str">
        <f>IF(LENB(P1631),COUNTIF(P$4:P1631,"●"),"")</f>
        <v/>
      </c>
      <c r="R1631" s="1" t="str">
        <f t="shared" si="106"/>
        <v/>
      </c>
      <c r="S1631" s="1" t="str">
        <f t="shared" si="104"/>
        <v/>
      </c>
      <c r="T1631" s="1" t="str">
        <f>IF(LEN(S1631),SUM($S$4:S1631)-1,"")</f>
        <v/>
      </c>
      <c r="U1631" s="1" t="str">
        <f t="shared" si="105"/>
        <v/>
      </c>
      <c r="V1631" s="1" t="str">
        <v/>
      </c>
      <c r="W1631" s="1" t="str">
        <v/>
      </c>
      <c r="X1631" s="1" t="str">
        <v/>
      </c>
      <c r="Y1631" s="1" t="str">
        <v/>
      </c>
      <c r="Z1631" s="1" t="str">
        <v/>
      </c>
      <c r="AA1631" s="1" t="str">
        <v/>
      </c>
      <c r="AB1631" s="1" t="str">
        <v/>
      </c>
      <c r="AC1631" s="1" t="str">
        <v/>
      </c>
      <c r="AD1631" s="1" t="str">
        <v/>
      </c>
    </row>
    <row r="1632" spans="5:30" x14ac:dyDescent="0.55000000000000004">
      <c r="E1632" s="1">
        <v>1628</v>
      </c>
      <c r="F1632" s="1" t="str">
        <f>IFERROR(INDEX(content!$A$2:$A$2049,MATCH($E1632,content!$C$2:$C$2049,0),1),"")</f>
        <v/>
      </c>
      <c r="G1632" s="1" t="str">
        <f>IFERROR(INDEX(content!$B$2:$B$2049,MATCH($E1632,content!$C$2:$C$2049,0),1),"")</f>
        <v/>
      </c>
      <c r="H1632" s="1" t="str">
        <f>IFERROR(INDEX(content!$C$2:$C$2049,MATCH($E1632,content!$C$2:$C$2049,0),1),"")</f>
        <v/>
      </c>
      <c r="I1632" s="1" t="str">
        <f>IFERROR(INDEX(content!$D$2:$D$2049,MATCH($E1632,content!$C$2:$C$2049,0),1),"")</f>
        <v/>
      </c>
      <c r="J1632" s="1" t="str">
        <v/>
      </c>
      <c r="K1632" s="1" t="str">
        <f>IFERROR(INDEX(content!$F$2:$F$2049,MATCH($E1632,content!$C$2:$C$2049,0),1),"")</f>
        <v/>
      </c>
      <c r="L1632" s="1" t="str">
        <f>IFERROR(INDEX(content!$G$2:$G$2049,MATCH($E1632,content!$C$2:$C$2049,0),1),"")</f>
        <v/>
      </c>
      <c r="M1632" s="1" t="str">
        <f>IFERROR(INDEX(content!$H$2:$H$2049,MATCH($E1632,content!$C$2:$C$2049,0),1),"")</f>
        <v/>
      </c>
      <c r="N1632" s="1" t="str">
        <f>IFERROR(INDEX(content!$I$2:$I$2049,MATCH($E1632,content!$C$2:$C$2049,0),1),"")</f>
        <v/>
      </c>
      <c r="O1632" s="1" t="str">
        <f>IFERROR(INDEX(content!$J$2:$J$2049,MATCH($E1632,content!$C$2:$C$2049,0),1),"")</f>
        <v/>
      </c>
      <c r="P1632" s="1" t="str">
        <f t="shared" si="103"/>
        <v/>
      </c>
      <c r="Q1632" s="1" t="str">
        <f>IF(LENB(P1632),COUNTIF(P$4:P1632,"●"),"")</f>
        <v/>
      </c>
      <c r="R1632" s="1" t="str">
        <f t="shared" si="106"/>
        <v/>
      </c>
      <c r="S1632" s="1" t="str">
        <f t="shared" si="104"/>
        <v/>
      </c>
      <c r="T1632" s="1" t="str">
        <f>IF(LEN(S1632),SUM($S$4:S1632)-1,"")</f>
        <v/>
      </c>
      <c r="U1632" s="1" t="str">
        <f t="shared" si="105"/>
        <v/>
      </c>
      <c r="V1632" s="1" t="str">
        <v/>
      </c>
      <c r="W1632" s="1" t="str">
        <v/>
      </c>
      <c r="X1632" s="1" t="str">
        <v/>
      </c>
      <c r="Y1632" s="1" t="str">
        <v/>
      </c>
      <c r="Z1632" s="1" t="str">
        <v/>
      </c>
      <c r="AA1632" s="1" t="str">
        <v/>
      </c>
      <c r="AB1632" s="1" t="str">
        <v/>
      </c>
      <c r="AC1632" s="1" t="str">
        <v/>
      </c>
      <c r="AD1632" s="1" t="str">
        <v/>
      </c>
    </row>
    <row r="1633" spans="5:30" x14ac:dyDescent="0.55000000000000004">
      <c r="E1633" s="1">
        <v>1629</v>
      </c>
      <c r="F1633" s="1" t="str">
        <f>IFERROR(INDEX(content!$A$2:$A$2049,MATCH($E1633,content!$C$2:$C$2049,0),1),"")</f>
        <v/>
      </c>
      <c r="G1633" s="1" t="str">
        <f>IFERROR(INDEX(content!$B$2:$B$2049,MATCH($E1633,content!$C$2:$C$2049,0),1),"")</f>
        <v/>
      </c>
      <c r="H1633" s="1" t="str">
        <f>IFERROR(INDEX(content!$C$2:$C$2049,MATCH($E1633,content!$C$2:$C$2049,0),1),"")</f>
        <v/>
      </c>
      <c r="I1633" s="1" t="str">
        <f>IFERROR(INDEX(content!$D$2:$D$2049,MATCH($E1633,content!$C$2:$C$2049,0),1),"")</f>
        <v/>
      </c>
      <c r="J1633" s="1" t="str">
        <v/>
      </c>
      <c r="K1633" s="1" t="str">
        <f>IFERROR(INDEX(content!$F$2:$F$2049,MATCH($E1633,content!$C$2:$C$2049,0),1),"")</f>
        <v/>
      </c>
      <c r="L1633" s="1" t="str">
        <f>IFERROR(INDEX(content!$G$2:$G$2049,MATCH($E1633,content!$C$2:$C$2049,0),1),"")</f>
        <v/>
      </c>
      <c r="M1633" s="1" t="str">
        <f>IFERROR(INDEX(content!$H$2:$H$2049,MATCH($E1633,content!$C$2:$C$2049,0),1),"")</f>
        <v/>
      </c>
      <c r="N1633" s="1" t="str">
        <f>IFERROR(INDEX(content!$I$2:$I$2049,MATCH($E1633,content!$C$2:$C$2049,0),1),"")</f>
        <v/>
      </c>
      <c r="O1633" s="1" t="str">
        <f>IFERROR(INDEX(content!$J$2:$J$2049,MATCH($E1633,content!$C$2:$C$2049,0),1),"")</f>
        <v/>
      </c>
      <c r="P1633" s="1" t="str">
        <f t="shared" si="103"/>
        <v/>
      </c>
      <c r="Q1633" s="1" t="str">
        <f>IF(LENB(P1633),COUNTIF(P$4:P1633,"●"),"")</f>
        <v/>
      </c>
      <c r="R1633" s="1" t="str">
        <f t="shared" si="106"/>
        <v/>
      </c>
      <c r="S1633" s="1" t="str">
        <f t="shared" si="104"/>
        <v/>
      </c>
      <c r="T1633" s="1" t="str">
        <f>IF(LEN(S1633),SUM($S$4:S1633)-1,"")</f>
        <v/>
      </c>
      <c r="U1633" s="1" t="str">
        <f t="shared" si="105"/>
        <v/>
      </c>
      <c r="V1633" s="1" t="str">
        <v/>
      </c>
      <c r="W1633" s="1" t="str">
        <v/>
      </c>
      <c r="X1633" s="1" t="str">
        <v/>
      </c>
      <c r="Y1633" s="1" t="str">
        <v/>
      </c>
      <c r="Z1633" s="1" t="str">
        <v/>
      </c>
      <c r="AA1633" s="1" t="str">
        <v/>
      </c>
      <c r="AB1633" s="1" t="str">
        <v/>
      </c>
      <c r="AC1633" s="1" t="str">
        <v/>
      </c>
      <c r="AD1633" s="1" t="str">
        <v/>
      </c>
    </row>
    <row r="1634" spans="5:30" x14ac:dyDescent="0.55000000000000004">
      <c r="E1634" s="1">
        <v>1630</v>
      </c>
      <c r="F1634" s="1" t="str">
        <f>IFERROR(INDEX(content!$A$2:$A$2049,MATCH($E1634,content!$C$2:$C$2049,0),1),"")</f>
        <v/>
      </c>
      <c r="G1634" s="1" t="str">
        <f>IFERROR(INDEX(content!$B$2:$B$2049,MATCH($E1634,content!$C$2:$C$2049,0),1),"")</f>
        <v/>
      </c>
      <c r="H1634" s="1" t="str">
        <f>IFERROR(INDEX(content!$C$2:$C$2049,MATCH($E1634,content!$C$2:$C$2049,0),1),"")</f>
        <v/>
      </c>
      <c r="I1634" s="1" t="str">
        <f>IFERROR(INDEX(content!$D$2:$D$2049,MATCH($E1634,content!$C$2:$C$2049,0),1),"")</f>
        <v/>
      </c>
      <c r="J1634" s="1" t="str">
        <v/>
      </c>
      <c r="K1634" s="1" t="str">
        <f>IFERROR(INDEX(content!$F$2:$F$2049,MATCH($E1634,content!$C$2:$C$2049,0),1),"")</f>
        <v/>
      </c>
      <c r="L1634" s="1" t="str">
        <f>IFERROR(INDEX(content!$G$2:$G$2049,MATCH($E1634,content!$C$2:$C$2049,0),1),"")</f>
        <v/>
      </c>
      <c r="M1634" s="1" t="str">
        <f>IFERROR(INDEX(content!$H$2:$H$2049,MATCH($E1634,content!$C$2:$C$2049,0),1),"")</f>
        <v/>
      </c>
      <c r="N1634" s="1" t="str">
        <f>IFERROR(INDEX(content!$I$2:$I$2049,MATCH($E1634,content!$C$2:$C$2049,0),1),"")</f>
        <v/>
      </c>
      <c r="O1634" s="1" t="str">
        <f>IFERROR(INDEX(content!$J$2:$J$2049,MATCH($E1634,content!$C$2:$C$2049,0),1),"")</f>
        <v/>
      </c>
      <c r="P1634" s="1" t="str">
        <f t="shared" si="103"/>
        <v/>
      </c>
      <c r="Q1634" s="1" t="str">
        <f>IF(LENB(P1634),COUNTIF(P$4:P1634,"●"),"")</f>
        <v/>
      </c>
      <c r="R1634" s="1" t="str">
        <f t="shared" si="106"/>
        <v/>
      </c>
      <c r="S1634" s="1" t="str">
        <f t="shared" si="104"/>
        <v/>
      </c>
      <c r="T1634" s="1" t="str">
        <f>IF(LEN(S1634),SUM($S$4:S1634)-1,"")</f>
        <v/>
      </c>
      <c r="U1634" s="1" t="str">
        <f t="shared" si="105"/>
        <v/>
      </c>
      <c r="V1634" s="1" t="str">
        <v/>
      </c>
      <c r="W1634" s="1" t="str">
        <v/>
      </c>
      <c r="X1634" s="1" t="str">
        <v/>
      </c>
      <c r="Y1634" s="1" t="str">
        <v/>
      </c>
      <c r="Z1634" s="1" t="str">
        <v/>
      </c>
      <c r="AA1634" s="1" t="str">
        <v/>
      </c>
      <c r="AB1634" s="1" t="str">
        <v/>
      </c>
      <c r="AC1634" s="1" t="str">
        <v/>
      </c>
      <c r="AD1634" s="1" t="str">
        <v/>
      </c>
    </row>
    <row r="1635" spans="5:30" x14ac:dyDescent="0.55000000000000004">
      <c r="E1635" s="1">
        <v>1631</v>
      </c>
      <c r="F1635" s="1" t="str">
        <f>IFERROR(INDEX(content!$A$2:$A$2049,MATCH($E1635,content!$C$2:$C$2049,0),1),"")</f>
        <v/>
      </c>
      <c r="G1635" s="1" t="str">
        <f>IFERROR(INDEX(content!$B$2:$B$2049,MATCH($E1635,content!$C$2:$C$2049,0),1),"")</f>
        <v/>
      </c>
      <c r="H1635" s="1" t="str">
        <f>IFERROR(INDEX(content!$C$2:$C$2049,MATCH($E1635,content!$C$2:$C$2049,0),1),"")</f>
        <v/>
      </c>
      <c r="I1635" s="1" t="str">
        <f>IFERROR(INDEX(content!$D$2:$D$2049,MATCH($E1635,content!$C$2:$C$2049,0),1),"")</f>
        <v/>
      </c>
      <c r="J1635" s="1" t="str">
        <v/>
      </c>
      <c r="K1635" s="1" t="str">
        <f>IFERROR(INDEX(content!$F$2:$F$2049,MATCH($E1635,content!$C$2:$C$2049,0),1),"")</f>
        <v/>
      </c>
      <c r="L1635" s="1" t="str">
        <f>IFERROR(INDEX(content!$G$2:$G$2049,MATCH($E1635,content!$C$2:$C$2049,0),1),"")</f>
        <v/>
      </c>
      <c r="M1635" s="1" t="str">
        <f>IFERROR(INDEX(content!$H$2:$H$2049,MATCH($E1635,content!$C$2:$C$2049,0),1),"")</f>
        <v/>
      </c>
      <c r="N1635" s="1" t="str">
        <f>IFERROR(INDEX(content!$I$2:$I$2049,MATCH($E1635,content!$C$2:$C$2049,0),1),"")</f>
        <v/>
      </c>
      <c r="O1635" s="1" t="str">
        <f>IFERROR(INDEX(content!$J$2:$J$2049,MATCH($E1635,content!$C$2:$C$2049,0),1),"")</f>
        <v/>
      </c>
      <c r="P1635" s="1" t="str">
        <f t="shared" si="103"/>
        <v/>
      </c>
      <c r="Q1635" s="1" t="str">
        <f>IF(LENB(P1635),COUNTIF(P$4:P1635,"●"),"")</f>
        <v/>
      </c>
      <c r="R1635" s="1" t="str">
        <f t="shared" si="106"/>
        <v/>
      </c>
      <c r="S1635" s="1" t="str">
        <f t="shared" si="104"/>
        <v/>
      </c>
      <c r="T1635" s="1" t="str">
        <f>IF(LEN(S1635),SUM($S$4:S1635)-1,"")</f>
        <v/>
      </c>
      <c r="U1635" s="1" t="str">
        <f t="shared" si="105"/>
        <v/>
      </c>
      <c r="V1635" s="1" t="str">
        <v/>
      </c>
      <c r="W1635" s="1" t="str">
        <v/>
      </c>
      <c r="X1635" s="1" t="str">
        <v/>
      </c>
      <c r="Y1635" s="1" t="str">
        <v/>
      </c>
      <c r="Z1635" s="1" t="str">
        <v/>
      </c>
      <c r="AA1635" s="1" t="str">
        <v/>
      </c>
      <c r="AB1635" s="1" t="str">
        <v/>
      </c>
      <c r="AC1635" s="1" t="str">
        <v/>
      </c>
      <c r="AD1635" s="1" t="str">
        <v/>
      </c>
    </row>
    <row r="1636" spans="5:30" x14ac:dyDescent="0.55000000000000004">
      <c r="E1636" s="1">
        <v>1632</v>
      </c>
      <c r="F1636" s="1" t="str">
        <f>IFERROR(INDEX(content!$A$2:$A$2049,MATCH($E1636,content!$C$2:$C$2049,0),1),"")</f>
        <v/>
      </c>
      <c r="G1636" s="1" t="str">
        <f>IFERROR(INDEX(content!$B$2:$B$2049,MATCH($E1636,content!$C$2:$C$2049,0),1),"")</f>
        <v/>
      </c>
      <c r="H1636" s="1" t="str">
        <f>IFERROR(INDEX(content!$C$2:$C$2049,MATCH($E1636,content!$C$2:$C$2049,0),1),"")</f>
        <v/>
      </c>
      <c r="I1636" s="1" t="str">
        <f>IFERROR(INDEX(content!$D$2:$D$2049,MATCH($E1636,content!$C$2:$C$2049,0),1),"")</f>
        <v/>
      </c>
      <c r="J1636" s="1" t="str">
        <v/>
      </c>
      <c r="K1636" s="1" t="str">
        <f>IFERROR(INDEX(content!$F$2:$F$2049,MATCH($E1636,content!$C$2:$C$2049,0),1),"")</f>
        <v/>
      </c>
      <c r="L1636" s="1" t="str">
        <f>IFERROR(INDEX(content!$G$2:$G$2049,MATCH($E1636,content!$C$2:$C$2049,0),1),"")</f>
        <v/>
      </c>
      <c r="M1636" s="1" t="str">
        <f>IFERROR(INDEX(content!$H$2:$H$2049,MATCH($E1636,content!$C$2:$C$2049,0),1),"")</f>
        <v/>
      </c>
      <c r="N1636" s="1" t="str">
        <f>IFERROR(INDEX(content!$I$2:$I$2049,MATCH($E1636,content!$C$2:$C$2049,0),1),"")</f>
        <v/>
      </c>
      <c r="O1636" s="1" t="str">
        <f>IFERROR(INDEX(content!$J$2:$J$2049,MATCH($E1636,content!$C$2:$C$2049,0),1),"")</f>
        <v/>
      </c>
      <c r="P1636" s="1" t="str">
        <f t="shared" si="103"/>
        <v/>
      </c>
      <c r="Q1636" s="1" t="str">
        <f>IF(LENB(P1636),COUNTIF(P$4:P1636,"●"),"")</f>
        <v/>
      </c>
      <c r="R1636" s="1" t="str">
        <f t="shared" si="106"/>
        <v/>
      </c>
      <c r="S1636" s="1" t="str">
        <f t="shared" si="104"/>
        <v/>
      </c>
      <c r="T1636" s="1" t="str">
        <f>IF(LEN(S1636),SUM($S$4:S1636)-1,"")</f>
        <v/>
      </c>
      <c r="U1636" s="1" t="str">
        <f t="shared" si="105"/>
        <v/>
      </c>
      <c r="V1636" s="1" t="str">
        <v/>
      </c>
      <c r="W1636" s="1" t="str">
        <v/>
      </c>
      <c r="X1636" s="1" t="str">
        <v/>
      </c>
      <c r="Y1636" s="1" t="str">
        <v/>
      </c>
      <c r="Z1636" s="1" t="str">
        <v/>
      </c>
      <c r="AA1636" s="1" t="str">
        <v/>
      </c>
      <c r="AB1636" s="1" t="str">
        <v/>
      </c>
      <c r="AC1636" s="1" t="str">
        <v/>
      </c>
      <c r="AD1636" s="1" t="str">
        <v/>
      </c>
    </row>
    <row r="1637" spans="5:30" x14ac:dyDescent="0.55000000000000004">
      <c r="E1637" s="1">
        <v>1633</v>
      </c>
      <c r="F1637" s="1" t="str">
        <f>IFERROR(INDEX(content!$A$2:$A$2049,MATCH($E1637,content!$C$2:$C$2049,0),1),"")</f>
        <v/>
      </c>
      <c r="G1637" s="1" t="str">
        <f>IFERROR(INDEX(content!$B$2:$B$2049,MATCH($E1637,content!$C$2:$C$2049,0),1),"")</f>
        <v/>
      </c>
      <c r="H1637" s="1" t="str">
        <f>IFERROR(INDEX(content!$C$2:$C$2049,MATCH($E1637,content!$C$2:$C$2049,0),1),"")</f>
        <v/>
      </c>
      <c r="I1637" s="1" t="str">
        <f>IFERROR(INDEX(content!$D$2:$D$2049,MATCH($E1637,content!$C$2:$C$2049,0),1),"")</f>
        <v/>
      </c>
      <c r="J1637" s="1" t="str">
        <v/>
      </c>
      <c r="K1637" s="1" t="str">
        <f>IFERROR(INDEX(content!$F$2:$F$2049,MATCH($E1637,content!$C$2:$C$2049,0),1),"")</f>
        <v/>
      </c>
      <c r="L1637" s="1" t="str">
        <f>IFERROR(INDEX(content!$G$2:$G$2049,MATCH($E1637,content!$C$2:$C$2049,0),1),"")</f>
        <v/>
      </c>
      <c r="M1637" s="1" t="str">
        <f>IFERROR(INDEX(content!$H$2:$H$2049,MATCH($E1637,content!$C$2:$C$2049,0),1),"")</f>
        <v/>
      </c>
      <c r="N1637" s="1" t="str">
        <f>IFERROR(INDEX(content!$I$2:$I$2049,MATCH($E1637,content!$C$2:$C$2049,0),1),"")</f>
        <v/>
      </c>
      <c r="O1637" s="1" t="str">
        <f>IFERROR(INDEX(content!$J$2:$J$2049,MATCH($E1637,content!$C$2:$C$2049,0),1),"")</f>
        <v/>
      </c>
      <c r="P1637" s="1" t="str">
        <f t="shared" si="103"/>
        <v/>
      </c>
      <c r="Q1637" s="1" t="str">
        <f>IF(LENB(P1637),COUNTIF(P$4:P1637,"●"),"")</f>
        <v/>
      </c>
      <c r="R1637" s="1" t="str">
        <f t="shared" si="106"/>
        <v/>
      </c>
      <c r="S1637" s="1" t="str">
        <f t="shared" si="104"/>
        <v/>
      </c>
      <c r="T1637" s="1" t="str">
        <f>IF(LEN(S1637),SUM($S$4:S1637)-1,"")</f>
        <v/>
      </c>
      <c r="U1637" s="1" t="str">
        <f t="shared" si="105"/>
        <v/>
      </c>
      <c r="V1637" s="1" t="str">
        <v/>
      </c>
      <c r="W1637" s="1" t="str">
        <v/>
      </c>
      <c r="X1637" s="1" t="str">
        <v/>
      </c>
      <c r="Y1637" s="1" t="str">
        <v/>
      </c>
      <c r="Z1637" s="1" t="str">
        <v/>
      </c>
      <c r="AA1637" s="1" t="str">
        <v/>
      </c>
      <c r="AB1637" s="1" t="str">
        <v/>
      </c>
      <c r="AC1637" s="1" t="str">
        <v/>
      </c>
      <c r="AD1637" s="1" t="str">
        <v/>
      </c>
    </row>
    <row r="1638" spans="5:30" x14ac:dyDescent="0.55000000000000004">
      <c r="E1638" s="1">
        <v>1634</v>
      </c>
      <c r="F1638" s="1" t="str">
        <f>IFERROR(INDEX(content!$A$2:$A$2049,MATCH($E1638,content!$C$2:$C$2049,0),1),"")</f>
        <v/>
      </c>
      <c r="G1638" s="1" t="str">
        <f>IFERROR(INDEX(content!$B$2:$B$2049,MATCH($E1638,content!$C$2:$C$2049,0),1),"")</f>
        <v/>
      </c>
      <c r="H1638" s="1" t="str">
        <f>IFERROR(INDEX(content!$C$2:$C$2049,MATCH($E1638,content!$C$2:$C$2049,0),1),"")</f>
        <v/>
      </c>
      <c r="I1638" s="1" t="str">
        <f>IFERROR(INDEX(content!$D$2:$D$2049,MATCH($E1638,content!$C$2:$C$2049,0),1),"")</f>
        <v/>
      </c>
      <c r="J1638" s="1" t="str">
        <v/>
      </c>
      <c r="K1638" s="1" t="str">
        <f>IFERROR(INDEX(content!$F$2:$F$2049,MATCH($E1638,content!$C$2:$C$2049,0),1),"")</f>
        <v/>
      </c>
      <c r="L1638" s="1" t="str">
        <f>IFERROR(INDEX(content!$G$2:$G$2049,MATCH($E1638,content!$C$2:$C$2049,0),1),"")</f>
        <v/>
      </c>
      <c r="M1638" s="1" t="str">
        <f>IFERROR(INDEX(content!$H$2:$H$2049,MATCH($E1638,content!$C$2:$C$2049,0),1),"")</f>
        <v/>
      </c>
      <c r="N1638" s="1" t="str">
        <f>IFERROR(INDEX(content!$I$2:$I$2049,MATCH($E1638,content!$C$2:$C$2049,0),1),"")</f>
        <v/>
      </c>
      <c r="O1638" s="1" t="str">
        <f>IFERROR(INDEX(content!$J$2:$J$2049,MATCH($E1638,content!$C$2:$C$2049,0),1),"")</f>
        <v/>
      </c>
      <c r="P1638" s="1" t="str">
        <f t="shared" si="103"/>
        <v/>
      </c>
      <c r="Q1638" s="1" t="str">
        <f>IF(LENB(P1638),COUNTIF(P$4:P1638,"●"),"")</f>
        <v/>
      </c>
      <c r="R1638" s="1" t="str">
        <f t="shared" si="106"/>
        <v/>
      </c>
      <c r="S1638" s="1" t="str">
        <f t="shared" si="104"/>
        <v/>
      </c>
      <c r="T1638" s="1" t="str">
        <f>IF(LEN(S1638),SUM($S$4:S1638)-1,"")</f>
        <v/>
      </c>
      <c r="U1638" s="1" t="str">
        <f t="shared" si="105"/>
        <v/>
      </c>
      <c r="V1638" s="1" t="str">
        <v/>
      </c>
      <c r="W1638" s="1" t="str">
        <v/>
      </c>
      <c r="X1638" s="1" t="str">
        <v/>
      </c>
      <c r="Y1638" s="1" t="str">
        <v/>
      </c>
      <c r="Z1638" s="1" t="str">
        <v/>
      </c>
      <c r="AA1638" s="1" t="str">
        <v/>
      </c>
      <c r="AB1638" s="1" t="str">
        <v/>
      </c>
      <c r="AC1638" s="1" t="str">
        <v/>
      </c>
      <c r="AD1638" s="1" t="str">
        <v/>
      </c>
    </row>
    <row r="1639" spans="5:30" x14ac:dyDescent="0.55000000000000004">
      <c r="E1639" s="1">
        <v>1635</v>
      </c>
      <c r="F1639" s="1" t="str">
        <f>IFERROR(INDEX(content!$A$2:$A$2049,MATCH($E1639,content!$C$2:$C$2049,0),1),"")</f>
        <v/>
      </c>
      <c r="G1639" s="1" t="str">
        <f>IFERROR(INDEX(content!$B$2:$B$2049,MATCH($E1639,content!$C$2:$C$2049,0),1),"")</f>
        <v/>
      </c>
      <c r="H1639" s="1" t="str">
        <f>IFERROR(INDEX(content!$C$2:$C$2049,MATCH($E1639,content!$C$2:$C$2049,0),1),"")</f>
        <v/>
      </c>
      <c r="I1639" s="1" t="str">
        <f>IFERROR(INDEX(content!$D$2:$D$2049,MATCH($E1639,content!$C$2:$C$2049,0),1),"")</f>
        <v/>
      </c>
      <c r="J1639" s="1" t="str">
        <v/>
      </c>
      <c r="K1639" s="1" t="str">
        <f>IFERROR(INDEX(content!$F$2:$F$2049,MATCH($E1639,content!$C$2:$C$2049,0),1),"")</f>
        <v/>
      </c>
      <c r="L1639" s="1" t="str">
        <f>IFERROR(INDEX(content!$G$2:$G$2049,MATCH($E1639,content!$C$2:$C$2049,0),1),"")</f>
        <v/>
      </c>
      <c r="M1639" s="1" t="str">
        <f>IFERROR(INDEX(content!$H$2:$H$2049,MATCH($E1639,content!$C$2:$C$2049,0),1),"")</f>
        <v/>
      </c>
      <c r="N1639" s="1" t="str">
        <f>IFERROR(INDEX(content!$I$2:$I$2049,MATCH($E1639,content!$C$2:$C$2049,0),1),"")</f>
        <v/>
      </c>
      <c r="O1639" s="1" t="str">
        <f>IFERROR(INDEX(content!$J$2:$J$2049,MATCH($E1639,content!$C$2:$C$2049,0),1),"")</f>
        <v/>
      </c>
      <c r="P1639" s="1" t="str">
        <f t="shared" si="103"/>
        <v/>
      </c>
      <c r="Q1639" s="1" t="str">
        <f>IF(LENB(P1639),COUNTIF(P$4:P1639,"●"),"")</f>
        <v/>
      </c>
      <c r="R1639" s="1" t="str">
        <f t="shared" si="106"/>
        <v/>
      </c>
      <c r="S1639" s="1" t="str">
        <f t="shared" si="104"/>
        <v/>
      </c>
      <c r="T1639" s="1" t="str">
        <f>IF(LEN(S1639),SUM($S$4:S1639)-1,"")</f>
        <v/>
      </c>
      <c r="U1639" s="1" t="str">
        <f t="shared" si="105"/>
        <v/>
      </c>
      <c r="V1639" s="1" t="str">
        <v/>
      </c>
      <c r="W1639" s="1" t="str">
        <v/>
      </c>
      <c r="X1639" s="1" t="str">
        <v/>
      </c>
      <c r="Y1639" s="1" t="str">
        <v/>
      </c>
      <c r="Z1639" s="1" t="str">
        <v/>
      </c>
      <c r="AA1639" s="1" t="str">
        <v/>
      </c>
      <c r="AB1639" s="1" t="str">
        <v/>
      </c>
      <c r="AC1639" s="1" t="str">
        <v/>
      </c>
      <c r="AD1639" s="1" t="str">
        <v/>
      </c>
    </row>
    <row r="1640" spans="5:30" x14ac:dyDescent="0.55000000000000004">
      <c r="E1640" s="1">
        <v>1636</v>
      </c>
      <c r="F1640" s="1" t="str">
        <f>IFERROR(INDEX(content!$A$2:$A$2049,MATCH($E1640,content!$C$2:$C$2049,0),1),"")</f>
        <v/>
      </c>
      <c r="G1640" s="1" t="str">
        <f>IFERROR(INDEX(content!$B$2:$B$2049,MATCH($E1640,content!$C$2:$C$2049,0),1),"")</f>
        <v/>
      </c>
      <c r="H1640" s="1" t="str">
        <f>IFERROR(INDEX(content!$C$2:$C$2049,MATCH($E1640,content!$C$2:$C$2049,0),1),"")</f>
        <v/>
      </c>
      <c r="I1640" s="1" t="str">
        <f>IFERROR(INDEX(content!$D$2:$D$2049,MATCH($E1640,content!$C$2:$C$2049,0),1),"")</f>
        <v/>
      </c>
      <c r="J1640" s="1" t="str">
        <v/>
      </c>
      <c r="K1640" s="1" t="str">
        <f>IFERROR(INDEX(content!$F$2:$F$2049,MATCH($E1640,content!$C$2:$C$2049,0),1),"")</f>
        <v/>
      </c>
      <c r="L1640" s="1" t="str">
        <f>IFERROR(INDEX(content!$G$2:$G$2049,MATCH($E1640,content!$C$2:$C$2049,0),1),"")</f>
        <v/>
      </c>
      <c r="M1640" s="1" t="str">
        <f>IFERROR(INDEX(content!$H$2:$H$2049,MATCH($E1640,content!$C$2:$C$2049,0),1),"")</f>
        <v/>
      </c>
      <c r="N1640" s="1" t="str">
        <f>IFERROR(INDEX(content!$I$2:$I$2049,MATCH($E1640,content!$C$2:$C$2049,0),1),"")</f>
        <v/>
      </c>
      <c r="O1640" s="1" t="str">
        <f>IFERROR(INDEX(content!$J$2:$J$2049,MATCH($E1640,content!$C$2:$C$2049,0),1),"")</f>
        <v/>
      </c>
      <c r="P1640" s="1" t="str">
        <f t="shared" si="103"/>
        <v/>
      </c>
      <c r="Q1640" s="1" t="str">
        <f>IF(LENB(P1640),COUNTIF(P$4:P1640,"●"),"")</f>
        <v/>
      </c>
      <c r="R1640" s="1" t="str">
        <f t="shared" si="106"/>
        <v/>
      </c>
      <c r="S1640" s="1" t="str">
        <f t="shared" si="104"/>
        <v/>
      </c>
      <c r="T1640" s="1" t="str">
        <f>IF(LEN(S1640),SUM($S$4:S1640)-1,"")</f>
        <v/>
      </c>
      <c r="U1640" s="1" t="str">
        <f t="shared" si="105"/>
        <v/>
      </c>
      <c r="V1640" s="1" t="str">
        <v/>
      </c>
      <c r="W1640" s="1" t="str">
        <v/>
      </c>
      <c r="X1640" s="1" t="str">
        <v/>
      </c>
      <c r="Y1640" s="1" t="str">
        <v/>
      </c>
      <c r="Z1640" s="1" t="str">
        <v/>
      </c>
      <c r="AA1640" s="1" t="str">
        <v/>
      </c>
      <c r="AB1640" s="1" t="str">
        <v/>
      </c>
      <c r="AC1640" s="1" t="str">
        <v/>
      </c>
      <c r="AD1640" s="1" t="str">
        <v/>
      </c>
    </row>
    <row r="1641" spans="5:30" x14ac:dyDescent="0.55000000000000004">
      <c r="E1641" s="1">
        <v>1637</v>
      </c>
      <c r="F1641" s="1" t="str">
        <f>IFERROR(INDEX(content!$A$2:$A$2049,MATCH($E1641,content!$C$2:$C$2049,0),1),"")</f>
        <v/>
      </c>
      <c r="G1641" s="1" t="str">
        <f>IFERROR(INDEX(content!$B$2:$B$2049,MATCH($E1641,content!$C$2:$C$2049,0),1),"")</f>
        <v/>
      </c>
      <c r="H1641" s="1" t="str">
        <f>IFERROR(INDEX(content!$C$2:$C$2049,MATCH($E1641,content!$C$2:$C$2049,0),1),"")</f>
        <v/>
      </c>
      <c r="I1641" s="1" t="str">
        <f>IFERROR(INDEX(content!$D$2:$D$2049,MATCH($E1641,content!$C$2:$C$2049,0),1),"")</f>
        <v/>
      </c>
      <c r="J1641" s="1" t="str">
        <v/>
      </c>
      <c r="K1641" s="1" t="str">
        <f>IFERROR(INDEX(content!$F$2:$F$2049,MATCH($E1641,content!$C$2:$C$2049,0),1),"")</f>
        <v/>
      </c>
      <c r="L1641" s="1" t="str">
        <f>IFERROR(INDEX(content!$G$2:$G$2049,MATCH($E1641,content!$C$2:$C$2049,0),1),"")</f>
        <v/>
      </c>
      <c r="M1641" s="1" t="str">
        <f>IFERROR(INDEX(content!$H$2:$H$2049,MATCH($E1641,content!$C$2:$C$2049,0),1),"")</f>
        <v/>
      </c>
      <c r="N1641" s="1" t="str">
        <f>IFERROR(INDEX(content!$I$2:$I$2049,MATCH($E1641,content!$C$2:$C$2049,0),1),"")</f>
        <v/>
      </c>
      <c r="O1641" s="1" t="str">
        <f>IFERROR(INDEX(content!$J$2:$J$2049,MATCH($E1641,content!$C$2:$C$2049,0),1),"")</f>
        <v/>
      </c>
      <c r="P1641" s="1" t="str">
        <f t="shared" si="103"/>
        <v/>
      </c>
      <c r="Q1641" s="1" t="str">
        <f>IF(LENB(P1641),COUNTIF(P$4:P1641,"●"),"")</f>
        <v/>
      </c>
      <c r="R1641" s="1" t="str">
        <f t="shared" si="106"/>
        <v/>
      </c>
      <c r="S1641" s="1" t="str">
        <f t="shared" si="104"/>
        <v/>
      </c>
      <c r="T1641" s="1" t="str">
        <f>IF(LEN(S1641),SUM($S$4:S1641)-1,"")</f>
        <v/>
      </c>
      <c r="U1641" s="1" t="str">
        <f t="shared" si="105"/>
        <v/>
      </c>
      <c r="V1641" s="1" t="str">
        <v/>
      </c>
      <c r="W1641" s="1" t="str">
        <v/>
      </c>
      <c r="X1641" s="1" t="str">
        <v/>
      </c>
      <c r="Y1641" s="1" t="str">
        <v/>
      </c>
      <c r="Z1641" s="1" t="str">
        <v/>
      </c>
      <c r="AA1641" s="1" t="str">
        <v/>
      </c>
      <c r="AB1641" s="1" t="str">
        <v/>
      </c>
      <c r="AC1641" s="1" t="str">
        <v/>
      </c>
      <c r="AD1641" s="1" t="str">
        <v/>
      </c>
    </row>
    <row r="1642" spans="5:30" x14ac:dyDescent="0.55000000000000004">
      <c r="E1642" s="1">
        <v>1638</v>
      </c>
      <c r="F1642" s="1" t="str">
        <f>IFERROR(INDEX(content!$A$2:$A$2049,MATCH($E1642,content!$C$2:$C$2049,0),1),"")</f>
        <v/>
      </c>
      <c r="G1642" s="1" t="str">
        <f>IFERROR(INDEX(content!$B$2:$B$2049,MATCH($E1642,content!$C$2:$C$2049,0),1),"")</f>
        <v/>
      </c>
      <c r="H1642" s="1" t="str">
        <f>IFERROR(INDEX(content!$C$2:$C$2049,MATCH($E1642,content!$C$2:$C$2049,0),1),"")</f>
        <v/>
      </c>
      <c r="I1642" s="1" t="str">
        <f>IFERROR(INDEX(content!$D$2:$D$2049,MATCH($E1642,content!$C$2:$C$2049,0),1),"")</f>
        <v/>
      </c>
      <c r="J1642" s="1" t="str">
        <v/>
      </c>
      <c r="K1642" s="1" t="str">
        <f>IFERROR(INDEX(content!$F$2:$F$2049,MATCH($E1642,content!$C$2:$C$2049,0),1),"")</f>
        <v/>
      </c>
      <c r="L1642" s="1" t="str">
        <f>IFERROR(INDEX(content!$G$2:$G$2049,MATCH($E1642,content!$C$2:$C$2049,0),1),"")</f>
        <v/>
      </c>
      <c r="M1642" s="1" t="str">
        <f>IFERROR(INDEX(content!$H$2:$H$2049,MATCH($E1642,content!$C$2:$C$2049,0),1),"")</f>
        <v/>
      </c>
      <c r="N1642" s="1" t="str">
        <f>IFERROR(INDEX(content!$I$2:$I$2049,MATCH($E1642,content!$C$2:$C$2049,0),1),"")</f>
        <v/>
      </c>
      <c r="O1642" s="1" t="str">
        <f>IFERROR(INDEX(content!$J$2:$J$2049,MATCH($E1642,content!$C$2:$C$2049,0),1),"")</f>
        <v/>
      </c>
      <c r="P1642" s="1" t="str">
        <f t="shared" si="103"/>
        <v/>
      </c>
      <c r="Q1642" s="1" t="str">
        <f>IF(LENB(P1642),COUNTIF(P$4:P1642,"●"),"")</f>
        <v/>
      </c>
      <c r="R1642" s="1" t="str">
        <f t="shared" si="106"/>
        <v/>
      </c>
      <c r="S1642" s="1" t="str">
        <f t="shared" si="104"/>
        <v/>
      </c>
      <c r="T1642" s="1" t="str">
        <f>IF(LEN(S1642),SUM($S$4:S1642)-1,"")</f>
        <v/>
      </c>
      <c r="U1642" s="1" t="str">
        <f t="shared" si="105"/>
        <v/>
      </c>
      <c r="V1642" s="1" t="str">
        <v/>
      </c>
      <c r="W1642" s="1" t="str">
        <v/>
      </c>
      <c r="X1642" s="1" t="str">
        <v/>
      </c>
      <c r="Y1642" s="1" t="str">
        <v/>
      </c>
      <c r="Z1642" s="1" t="str">
        <v/>
      </c>
      <c r="AA1642" s="1" t="str">
        <v/>
      </c>
      <c r="AB1642" s="1" t="str">
        <v/>
      </c>
      <c r="AC1642" s="1" t="str">
        <v/>
      </c>
      <c r="AD1642" s="1" t="str">
        <v/>
      </c>
    </row>
    <row r="1643" spans="5:30" x14ac:dyDescent="0.55000000000000004">
      <c r="E1643" s="1">
        <v>1639</v>
      </c>
      <c r="F1643" s="1" t="str">
        <f>IFERROR(INDEX(content!$A$2:$A$2049,MATCH($E1643,content!$C$2:$C$2049,0),1),"")</f>
        <v/>
      </c>
      <c r="G1643" s="1" t="str">
        <f>IFERROR(INDEX(content!$B$2:$B$2049,MATCH($E1643,content!$C$2:$C$2049,0),1),"")</f>
        <v/>
      </c>
      <c r="H1643" s="1" t="str">
        <f>IFERROR(INDEX(content!$C$2:$C$2049,MATCH($E1643,content!$C$2:$C$2049,0),1),"")</f>
        <v/>
      </c>
      <c r="I1643" s="1" t="str">
        <f>IFERROR(INDEX(content!$D$2:$D$2049,MATCH($E1643,content!$C$2:$C$2049,0),1),"")</f>
        <v/>
      </c>
      <c r="J1643" s="1" t="str">
        <v/>
      </c>
      <c r="K1643" s="1" t="str">
        <f>IFERROR(INDEX(content!$F$2:$F$2049,MATCH($E1643,content!$C$2:$C$2049,0),1),"")</f>
        <v/>
      </c>
      <c r="L1643" s="1" t="str">
        <f>IFERROR(INDEX(content!$G$2:$G$2049,MATCH($E1643,content!$C$2:$C$2049,0),1),"")</f>
        <v/>
      </c>
      <c r="M1643" s="1" t="str">
        <f>IFERROR(INDEX(content!$H$2:$H$2049,MATCH($E1643,content!$C$2:$C$2049,0),1),"")</f>
        <v/>
      </c>
      <c r="N1643" s="1" t="str">
        <f>IFERROR(INDEX(content!$I$2:$I$2049,MATCH($E1643,content!$C$2:$C$2049,0),1),"")</f>
        <v/>
      </c>
      <c r="O1643" s="1" t="str">
        <f>IFERROR(INDEX(content!$J$2:$J$2049,MATCH($E1643,content!$C$2:$C$2049,0),1),"")</f>
        <v/>
      </c>
      <c r="P1643" s="1" t="str">
        <f t="shared" si="103"/>
        <v/>
      </c>
      <c r="Q1643" s="1" t="str">
        <f>IF(LENB(P1643),COUNTIF(P$4:P1643,"●"),"")</f>
        <v/>
      </c>
      <c r="R1643" s="1" t="str">
        <f t="shared" si="106"/>
        <v/>
      </c>
      <c r="S1643" s="1" t="str">
        <f t="shared" si="104"/>
        <v/>
      </c>
      <c r="T1643" s="1" t="str">
        <f>IF(LEN(S1643),SUM($S$4:S1643)-1,"")</f>
        <v/>
      </c>
      <c r="U1643" s="1" t="str">
        <f t="shared" si="105"/>
        <v/>
      </c>
      <c r="V1643" s="1" t="str">
        <v/>
      </c>
      <c r="W1643" s="1" t="str">
        <v/>
      </c>
      <c r="X1643" s="1" t="str">
        <v/>
      </c>
      <c r="Y1643" s="1" t="str">
        <v/>
      </c>
      <c r="Z1643" s="1" t="str">
        <v/>
      </c>
      <c r="AA1643" s="1" t="str">
        <v/>
      </c>
      <c r="AB1643" s="1" t="str">
        <v/>
      </c>
      <c r="AC1643" s="1" t="str">
        <v/>
      </c>
      <c r="AD1643" s="1" t="str">
        <v/>
      </c>
    </row>
    <row r="1644" spans="5:30" x14ac:dyDescent="0.55000000000000004">
      <c r="E1644" s="1">
        <v>1640</v>
      </c>
      <c r="F1644" s="1" t="str">
        <f>IFERROR(INDEX(content!$A$2:$A$2049,MATCH($E1644,content!$C$2:$C$2049,0),1),"")</f>
        <v/>
      </c>
      <c r="G1644" s="1" t="str">
        <f>IFERROR(INDEX(content!$B$2:$B$2049,MATCH($E1644,content!$C$2:$C$2049,0),1),"")</f>
        <v/>
      </c>
      <c r="H1644" s="1" t="str">
        <f>IFERROR(INDEX(content!$C$2:$C$2049,MATCH($E1644,content!$C$2:$C$2049,0),1),"")</f>
        <v/>
      </c>
      <c r="I1644" s="1" t="str">
        <f>IFERROR(INDEX(content!$D$2:$D$2049,MATCH($E1644,content!$C$2:$C$2049,0),1),"")</f>
        <v/>
      </c>
      <c r="J1644" s="1" t="str">
        <v/>
      </c>
      <c r="K1644" s="1" t="str">
        <f>IFERROR(INDEX(content!$F$2:$F$2049,MATCH($E1644,content!$C$2:$C$2049,0),1),"")</f>
        <v/>
      </c>
      <c r="L1644" s="1" t="str">
        <f>IFERROR(INDEX(content!$G$2:$G$2049,MATCH($E1644,content!$C$2:$C$2049,0),1),"")</f>
        <v/>
      </c>
      <c r="M1644" s="1" t="str">
        <f>IFERROR(INDEX(content!$H$2:$H$2049,MATCH($E1644,content!$C$2:$C$2049,0),1),"")</f>
        <v/>
      </c>
      <c r="N1644" s="1" t="str">
        <f>IFERROR(INDEX(content!$I$2:$I$2049,MATCH($E1644,content!$C$2:$C$2049,0),1),"")</f>
        <v/>
      </c>
      <c r="O1644" s="1" t="str">
        <f>IFERROR(INDEX(content!$J$2:$J$2049,MATCH($E1644,content!$C$2:$C$2049,0),1),"")</f>
        <v/>
      </c>
      <c r="P1644" s="1" t="str">
        <f t="shared" si="103"/>
        <v/>
      </c>
      <c r="Q1644" s="1" t="str">
        <f>IF(LENB(P1644),COUNTIF(P$4:P1644,"●"),"")</f>
        <v/>
      </c>
      <c r="R1644" s="1" t="str">
        <f t="shared" si="106"/>
        <v/>
      </c>
      <c r="S1644" s="1" t="str">
        <f t="shared" si="104"/>
        <v/>
      </c>
      <c r="T1644" s="1" t="str">
        <f>IF(LEN(S1644),SUM($S$4:S1644)-1,"")</f>
        <v/>
      </c>
      <c r="U1644" s="1" t="str">
        <f t="shared" si="105"/>
        <v/>
      </c>
      <c r="V1644" s="1" t="str">
        <v/>
      </c>
      <c r="W1644" s="1" t="str">
        <v/>
      </c>
      <c r="X1644" s="1" t="str">
        <v/>
      </c>
      <c r="Y1644" s="1" t="str">
        <v/>
      </c>
      <c r="Z1644" s="1" t="str">
        <v/>
      </c>
      <c r="AA1644" s="1" t="str">
        <v/>
      </c>
      <c r="AB1644" s="1" t="str">
        <v/>
      </c>
      <c r="AC1644" s="1" t="str">
        <v/>
      </c>
      <c r="AD1644" s="1" t="str">
        <v/>
      </c>
    </row>
    <row r="1645" spans="5:30" x14ac:dyDescent="0.55000000000000004">
      <c r="E1645" s="1">
        <v>1641</v>
      </c>
      <c r="F1645" s="1" t="str">
        <f>IFERROR(INDEX(content!$A$2:$A$2049,MATCH($E1645,content!$C$2:$C$2049,0),1),"")</f>
        <v/>
      </c>
      <c r="G1645" s="1" t="str">
        <f>IFERROR(INDEX(content!$B$2:$B$2049,MATCH($E1645,content!$C$2:$C$2049,0),1),"")</f>
        <v/>
      </c>
      <c r="H1645" s="1" t="str">
        <f>IFERROR(INDEX(content!$C$2:$C$2049,MATCH($E1645,content!$C$2:$C$2049,0),1),"")</f>
        <v/>
      </c>
      <c r="I1645" s="1" t="str">
        <f>IFERROR(INDEX(content!$D$2:$D$2049,MATCH($E1645,content!$C$2:$C$2049,0),1),"")</f>
        <v/>
      </c>
      <c r="J1645" s="1" t="str">
        <v/>
      </c>
      <c r="K1645" s="1" t="str">
        <f>IFERROR(INDEX(content!$F$2:$F$2049,MATCH($E1645,content!$C$2:$C$2049,0),1),"")</f>
        <v/>
      </c>
      <c r="L1645" s="1" t="str">
        <f>IFERROR(INDEX(content!$G$2:$G$2049,MATCH($E1645,content!$C$2:$C$2049,0),1),"")</f>
        <v/>
      </c>
      <c r="M1645" s="1" t="str">
        <f>IFERROR(INDEX(content!$H$2:$H$2049,MATCH($E1645,content!$C$2:$C$2049,0),1),"")</f>
        <v/>
      </c>
      <c r="N1645" s="1" t="str">
        <f>IFERROR(INDEX(content!$I$2:$I$2049,MATCH($E1645,content!$C$2:$C$2049,0),1),"")</f>
        <v/>
      </c>
      <c r="O1645" s="1" t="str">
        <f>IFERROR(INDEX(content!$J$2:$J$2049,MATCH($E1645,content!$C$2:$C$2049,0),1),"")</f>
        <v/>
      </c>
      <c r="P1645" s="1" t="str">
        <f t="shared" si="103"/>
        <v/>
      </c>
      <c r="Q1645" s="1" t="str">
        <f>IF(LENB(P1645),COUNTIF(P$4:P1645,"●"),"")</f>
        <v/>
      </c>
      <c r="R1645" s="1" t="str">
        <f t="shared" si="106"/>
        <v/>
      </c>
      <c r="S1645" s="1" t="str">
        <f t="shared" si="104"/>
        <v/>
      </c>
      <c r="T1645" s="1" t="str">
        <f>IF(LEN(S1645),SUM($S$4:S1645)-1,"")</f>
        <v/>
      </c>
      <c r="U1645" s="1" t="str">
        <f t="shared" si="105"/>
        <v/>
      </c>
      <c r="V1645" s="1" t="str">
        <v/>
      </c>
      <c r="W1645" s="1" t="str">
        <v/>
      </c>
      <c r="X1645" s="1" t="str">
        <v/>
      </c>
      <c r="Y1645" s="1" t="str">
        <v/>
      </c>
      <c r="Z1645" s="1" t="str">
        <v/>
      </c>
      <c r="AA1645" s="1" t="str">
        <v/>
      </c>
      <c r="AB1645" s="1" t="str">
        <v/>
      </c>
      <c r="AC1645" s="1" t="str">
        <v/>
      </c>
      <c r="AD1645" s="1" t="str">
        <v/>
      </c>
    </row>
    <row r="1646" spans="5:30" x14ac:dyDescent="0.55000000000000004">
      <c r="E1646" s="1">
        <v>1642</v>
      </c>
      <c r="F1646" s="1" t="str">
        <f>IFERROR(INDEX(content!$A$2:$A$2049,MATCH($E1646,content!$C$2:$C$2049,0),1),"")</f>
        <v/>
      </c>
      <c r="G1646" s="1" t="str">
        <f>IFERROR(INDEX(content!$B$2:$B$2049,MATCH($E1646,content!$C$2:$C$2049,0),1),"")</f>
        <v/>
      </c>
      <c r="H1646" s="1" t="str">
        <f>IFERROR(INDEX(content!$C$2:$C$2049,MATCH($E1646,content!$C$2:$C$2049,0),1),"")</f>
        <v/>
      </c>
      <c r="I1646" s="1" t="str">
        <f>IFERROR(INDEX(content!$D$2:$D$2049,MATCH($E1646,content!$C$2:$C$2049,0),1),"")</f>
        <v/>
      </c>
      <c r="J1646" s="1" t="str">
        <v/>
      </c>
      <c r="K1646" s="1" t="str">
        <f>IFERROR(INDEX(content!$F$2:$F$2049,MATCH($E1646,content!$C$2:$C$2049,0),1),"")</f>
        <v/>
      </c>
      <c r="L1646" s="1" t="str">
        <f>IFERROR(INDEX(content!$G$2:$G$2049,MATCH($E1646,content!$C$2:$C$2049,0),1),"")</f>
        <v/>
      </c>
      <c r="M1646" s="1" t="str">
        <f>IFERROR(INDEX(content!$H$2:$H$2049,MATCH($E1646,content!$C$2:$C$2049,0),1),"")</f>
        <v/>
      </c>
      <c r="N1646" s="1" t="str">
        <f>IFERROR(INDEX(content!$I$2:$I$2049,MATCH($E1646,content!$C$2:$C$2049,0),1),"")</f>
        <v/>
      </c>
      <c r="O1646" s="1" t="str">
        <f>IFERROR(INDEX(content!$J$2:$J$2049,MATCH($E1646,content!$C$2:$C$2049,0),1),"")</f>
        <v/>
      </c>
      <c r="P1646" s="1" t="str">
        <f t="shared" si="103"/>
        <v/>
      </c>
      <c r="Q1646" s="1" t="str">
        <f>IF(LENB(P1646),COUNTIF(P$4:P1646,"●"),"")</f>
        <v/>
      </c>
      <c r="R1646" s="1" t="str">
        <f t="shared" si="106"/>
        <v/>
      </c>
      <c r="S1646" s="1" t="str">
        <f t="shared" si="104"/>
        <v/>
      </c>
      <c r="T1646" s="1" t="str">
        <f>IF(LEN(S1646),SUM($S$4:S1646)-1,"")</f>
        <v/>
      </c>
      <c r="U1646" s="1" t="str">
        <f t="shared" si="105"/>
        <v/>
      </c>
      <c r="V1646" s="1" t="str">
        <v/>
      </c>
      <c r="W1646" s="1" t="str">
        <v/>
      </c>
      <c r="X1646" s="1" t="str">
        <v/>
      </c>
      <c r="Y1646" s="1" t="str">
        <v/>
      </c>
      <c r="Z1646" s="1" t="str">
        <v/>
      </c>
      <c r="AA1646" s="1" t="str">
        <v/>
      </c>
      <c r="AB1646" s="1" t="str">
        <v/>
      </c>
      <c r="AC1646" s="1" t="str">
        <v/>
      </c>
      <c r="AD1646" s="1" t="str">
        <v/>
      </c>
    </row>
    <row r="1647" spans="5:30" x14ac:dyDescent="0.55000000000000004">
      <c r="E1647" s="1">
        <v>1643</v>
      </c>
      <c r="F1647" s="1" t="str">
        <f>IFERROR(INDEX(content!$A$2:$A$2049,MATCH($E1647,content!$C$2:$C$2049,0),1),"")</f>
        <v/>
      </c>
      <c r="G1647" s="1" t="str">
        <f>IFERROR(INDEX(content!$B$2:$B$2049,MATCH($E1647,content!$C$2:$C$2049,0),1),"")</f>
        <v/>
      </c>
      <c r="H1647" s="1" t="str">
        <f>IFERROR(INDEX(content!$C$2:$C$2049,MATCH($E1647,content!$C$2:$C$2049,0),1),"")</f>
        <v/>
      </c>
      <c r="I1647" s="1" t="str">
        <f>IFERROR(INDEX(content!$D$2:$D$2049,MATCH($E1647,content!$C$2:$C$2049,0),1),"")</f>
        <v/>
      </c>
      <c r="J1647" s="1" t="str">
        <v/>
      </c>
      <c r="K1647" s="1" t="str">
        <f>IFERROR(INDEX(content!$F$2:$F$2049,MATCH($E1647,content!$C$2:$C$2049,0),1),"")</f>
        <v/>
      </c>
      <c r="L1647" s="1" t="str">
        <f>IFERROR(INDEX(content!$G$2:$G$2049,MATCH($E1647,content!$C$2:$C$2049,0),1),"")</f>
        <v/>
      </c>
      <c r="M1647" s="1" t="str">
        <f>IFERROR(INDEX(content!$H$2:$H$2049,MATCH($E1647,content!$C$2:$C$2049,0),1),"")</f>
        <v/>
      </c>
      <c r="N1647" s="1" t="str">
        <f>IFERROR(INDEX(content!$I$2:$I$2049,MATCH($E1647,content!$C$2:$C$2049,0),1),"")</f>
        <v/>
      </c>
      <c r="O1647" s="1" t="str">
        <f>IFERROR(INDEX(content!$J$2:$J$2049,MATCH($E1647,content!$C$2:$C$2049,0),1),"")</f>
        <v/>
      </c>
      <c r="P1647" s="1" t="str">
        <f t="shared" si="103"/>
        <v/>
      </c>
      <c r="Q1647" s="1" t="str">
        <f>IF(LENB(P1647),COUNTIF(P$4:P1647,"●"),"")</f>
        <v/>
      </c>
      <c r="R1647" s="1" t="str">
        <f t="shared" si="106"/>
        <v/>
      </c>
      <c r="S1647" s="1" t="str">
        <f t="shared" si="104"/>
        <v/>
      </c>
      <c r="T1647" s="1" t="str">
        <f>IF(LEN(S1647),SUM($S$4:S1647)-1,"")</f>
        <v/>
      </c>
      <c r="U1647" s="1" t="str">
        <f t="shared" si="105"/>
        <v/>
      </c>
      <c r="V1647" s="1" t="str">
        <v/>
      </c>
      <c r="W1647" s="1" t="str">
        <v/>
      </c>
      <c r="X1647" s="1" t="str">
        <v/>
      </c>
      <c r="Y1647" s="1" t="str">
        <v/>
      </c>
      <c r="Z1647" s="1" t="str">
        <v/>
      </c>
      <c r="AA1647" s="1" t="str">
        <v/>
      </c>
      <c r="AB1647" s="1" t="str">
        <v/>
      </c>
      <c r="AC1647" s="1" t="str">
        <v/>
      </c>
      <c r="AD1647" s="1" t="str">
        <v/>
      </c>
    </row>
    <row r="1648" spans="5:30" x14ac:dyDescent="0.55000000000000004">
      <c r="E1648" s="1">
        <v>1644</v>
      </c>
      <c r="F1648" s="1" t="str">
        <f>IFERROR(INDEX(content!$A$2:$A$2049,MATCH($E1648,content!$C$2:$C$2049,0),1),"")</f>
        <v/>
      </c>
      <c r="G1648" s="1" t="str">
        <f>IFERROR(INDEX(content!$B$2:$B$2049,MATCH($E1648,content!$C$2:$C$2049,0),1),"")</f>
        <v/>
      </c>
      <c r="H1648" s="1" t="str">
        <f>IFERROR(INDEX(content!$C$2:$C$2049,MATCH($E1648,content!$C$2:$C$2049,0),1),"")</f>
        <v/>
      </c>
      <c r="I1648" s="1" t="str">
        <f>IFERROR(INDEX(content!$D$2:$D$2049,MATCH($E1648,content!$C$2:$C$2049,0),1),"")</f>
        <v/>
      </c>
      <c r="J1648" s="1" t="str">
        <v/>
      </c>
      <c r="K1648" s="1" t="str">
        <f>IFERROR(INDEX(content!$F$2:$F$2049,MATCH($E1648,content!$C$2:$C$2049,0),1),"")</f>
        <v/>
      </c>
      <c r="L1648" s="1" t="str">
        <f>IFERROR(INDEX(content!$G$2:$G$2049,MATCH($E1648,content!$C$2:$C$2049,0),1),"")</f>
        <v/>
      </c>
      <c r="M1648" s="1" t="str">
        <f>IFERROR(INDEX(content!$H$2:$H$2049,MATCH($E1648,content!$C$2:$C$2049,0),1),"")</f>
        <v/>
      </c>
      <c r="N1648" s="1" t="str">
        <f>IFERROR(INDEX(content!$I$2:$I$2049,MATCH($E1648,content!$C$2:$C$2049,0),1),"")</f>
        <v/>
      </c>
      <c r="O1648" s="1" t="str">
        <f>IFERROR(INDEX(content!$J$2:$J$2049,MATCH($E1648,content!$C$2:$C$2049,0),1),"")</f>
        <v/>
      </c>
      <c r="P1648" s="1" t="str">
        <f t="shared" si="103"/>
        <v/>
      </c>
      <c r="Q1648" s="1" t="str">
        <f>IF(LENB(P1648),COUNTIF(P$4:P1648,"●"),"")</f>
        <v/>
      </c>
      <c r="R1648" s="1" t="str">
        <f t="shared" si="106"/>
        <v/>
      </c>
      <c r="S1648" s="1" t="str">
        <f t="shared" si="104"/>
        <v/>
      </c>
      <c r="T1648" s="1" t="str">
        <f>IF(LEN(S1648),SUM($S$4:S1648)-1,"")</f>
        <v/>
      </c>
      <c r="U1648" s="1" t="str">
        <f t="shared" si="105"/>
        <v/>
      </c>
      <c r="V1648" s="1" t="str">
        <v/>
      </c>
      <c r="W1648" s="1" t="str">
        <v/>
      </c>
      <c r="X1648" s="1" t="str">
        <v/>
      </c>
      <c r="Y1648" s="1" t="str">
        <v/>
      </c>
      <c r="Z1648" s="1" t="str">
        <v/>
      </c>
      <c r="AA1648" s="1" t="str">
        <v/>
      </c>
      <c r="AB1648" s="1" t="str">
        <v/>
      </c>
      <c r="AC1648" s="1" t="str">
        <v/>
      </c>
      <c r="AD1648" s="1" t="str">
        <v/>
      </c>
    </row>
    <row r="1649" spans="5:30" x14ac:dyDescent="0.55000000000000004">
      <c r="E1649" s="1">
        <v>1645</v>
      </c>
      <c r="F1649" s="1" t="str">
        <f>IFERROR(INDEX(content!$A$2:$A$2049,MATCH($E1649,content!$C$2:$C$2049,0),1),"")</f>
        <v/>
      </c>
      <c r="G1649" s="1" t="str">
        <f>IFERROR(INDEX(content!$B$2:$B$2049,MATCH($E1649,content!$C$2:$C$2049,0),1),"")</f>
        <v/>
      </c>
      <c r="H1649" s="1" t="str">
        <f>IFERROR(INDEX(content!$C$2:$C$2049,MATCH($E1649,content!$C$2:$C$2049,0),1),"")</f>
        <v/>
      </c>
      <c r="I1649" s="1" t="str">
        <f>IFERROR(INDEX(content!$D$2:$D$2049,MATCH($E1649,content!$C$2:$C$2049,0),1),"")</f>
        <v/>
      </c>
      <c r="J1649" s="1" t="str">
        <v/>
      </c>
      <c r="K1649" s="1" t="str">
        <f>IFERROR(INDEX(content!$F$2:$F$2049,MATCH($E1649,content!$C$2:$C$2049,0),1),"")</f>
        <v/>
      </c>
      <c r="L1649" s="1" t="str">
        <f>IFERROR(INDEX(content!$G$2:$G$2049,MATCH($E1649,content!$C$2:$C$2049,0),1),"")</f>
        <v/>
      </c>
      <c r="M1649" s="1" t="str">
        <f>IFERROR(INDEX(content!$H$2:$H$2049,MATCH($E1649,content!$C$2:$C$2049,0),1),"")</f>
        <v/>
      </c>
      <c r="N1649" s="1" t="str">
        <f>IFERROR(INDEX(content!$I$2:$I$2049,MATCH($E1649,content!$C$2:$C$2049,0),1),"")</f>
        <v/>
      </c>
      <c r="O1649" s="1" t="str">
        <f>IFERROR(INDEX(content!$J$2:$J$2049,MATCH($E1649,content!$C$2:$C$2049,0),1),"")</f>
        <v/>
      </c>
      <c r="P1649" s="1" t="str">
        <f t="shared" si="103"/>
        <v/>
      </c>
      <c r="Q1649" s="1" t="str">
        <f>IF(LENB(P1649),COUNTIF(P$4:P1649,"●"),"")</f>
        <v/>
      </c>
      <c r="R1649" s="1" t="str">
        <f t="shared" si="106"/>
        <v/>
      </c>
      <c r="S1649" s="1" t="str">
        <f t="shared" si="104"/>
        <v/>
      </c>
      <c r="T1649" s="1" t="str">
        <f>IF(LEN(S1649),SUM($S$4:S1649)-1,"")</f>
        <v/>
      </c>
      <c r="U1649" s="1" t="str">
        <f t="shared" si="105"/>
        <v/>
      </c>
      <c r="V1649" s="1" t="str">
        <v/>
      </c>
      <c r="W1649" s="1" t="str">
        <v/>
      </c>
      <c r="X1649" s="1" t="str">
        <v/>
      </c>
      <c r="Y1649" s="1" t="str">
        <v/>
      </c>
      <c r="Z1649" s="1" t="str">
        <v/>
      </c>
      <c r="AA1649" s="1" t="str">
        <v/>
      </c>
      <c r="AB1649" s="1" t="str">
        <v/>
      </c>
      <c r="AC1649" s="1" t="str">
        <v/>
      </c>
      <c r="AD1649" s="1" t="str">
        <v/>
      </c>
    </row>
    <row r="1650" spans="5:30" x14ac:dyDescent="0.55000000000000004">
      <c r="E1650" s="1">
        <v>1646</v>
      </c>
      <c r="F1650" s="1" t="str">
        <f>IFERROR(INDEX(content!$A$2:$A$2049,MATCH($E1650,content!$C$2:$C$2049,0),1),"")</f>
        <v/>
      </c>
      <c r="G1650" s="1" t="str">
        <f>IFERROR(INDEX(content!$B$2:$B$2049,MATCH($E1650,content!$C$2:$C$2049,0),1),"")</f>
        <v/>
      </c>
      <c r="H1650" s="1" t="str">
        <f>IFERROR(INDEX(content!$C$2:$C$2049,MATCH($E1650,content!$C$2:$C$2049,0),1),"")</f>
        <v/>
      </c>
      <c r="I1650" s="1" t="str">
        <f>IFERROR(INDEX(content!$D$2:$D$2049,MATCH($E1650,content!$C$2:$C$2049,0),1),"")</f>
        <v/>
      </c>
      <c r="J1650" s="1" t="str">
        <v/>
      </c>
      <c r="K1650" s="1" t="str">
        <f>IFERROR(INDEX(content!$F$2:$F$2049,MATCH($E1650,content!$C$2:$C$2049,0),1),"")</f>
        <v/>
      </c>
      <c r="L1650" s="1" t="str">
        <f>IFERROR(INDEX(content!$G$2:$G$2049,MATCH($E1650,content!$C$2:$C$2049,0),1),"")</f>
        <v/>
      </c>
      <c r="M1650" s="1" t="str">
        <f>IFERROR(INDEX(content!$H$2:$H$2049,MATCH($E1650,content!$C$2:$C$2049,0),1),"")</f>
        <v/>
      </c>
      <c r="N1650" s="1" t="str">
        <f>IFERROR(INDEX(content!$I$2:$I$2049,MATCH($E1650,content!$C$2:$C$2049,0),1),"")</f>
        <v/>
      </c>
      <c r="O1650" s="1" t="str">
        <f>IFERROR(INDEX(content!$J$2:$J$2049,MATCH($E1650,content!$C$2:$C$2049,0),1),"")</f>
        <v/>
      </c>
      <c r="P1650" s="1" t="str">
        <f t="shared" si="103"/>
        <v/>
      </c>
      <c r="Q1650" s="1" t="str">
        <f>IF(LENB(P1650),COUNTIF(P$4:P1650,"●"),"")</f>
        <v/>
      </c>
      <c r="R1650" s="1" t="str">
        <f t="shared" si="106"/>
        <v/>
      </c>
      <c r="S1650" s="1" t="str">
        <f t="shared" si="104"/>
        <v/>
      </c>
      <c r="T1650" s="1" t="str">
        <f>IF(LEN(S1650),SUM($S$4:S1650)-1,"")</f>
        <v/>
      </c>
      <c r="U1650" s="1" t="str">
        <f t="shared" si="105"/>
        <v/>
      </c>
      <c r="V1650" s="1" t="str">
        <v/>
      </c>
      <c r="W1650" s="1" t="str">
        <v/>
      </c>
      <c r="X1650" s="1" t="str">
        <v/>
      </c>
      <c r="Y1650" s="1" t="str">
        <v/>
      </c>
      <c r="Z1650" s="1" t="str">
        <v/>
      </c>
      <c r="AA1650" s="1" t="str">
        <v/>
      </c>
      <c r="AB1650" s="1" t="str">
        <v/>
      </c>
      <c r="AC1650" s="1" t="str">
        <v/>
      </c>
      <c r="AD1650" s="1" t="str">
        <v/>
      </c>
    </row>
    <row r="1651" spans="5:30" x14ac:dyDescent="0.55000000000000004">
      <c r="E1651" s="1">
        <v>1647</v>
      </c>
      <c r="F1651" s="1" t="str">
        <f>IFERROR(INDEX(content!$A$2:$A$2049,MATCH($E1651,content!$C$2:$C$2049,0),1),"")</f>
        <v/>
      </c>
      <c r="G1651" s="1" t="str">
        <f>IFERROR(INDEX(content!$B$2:$B$2049,MATCH($E1651,content!$C$2:$C$2049,0),1),"")</f>
        <v/>
      </c>
      <c r="H1651" s="1" t="str">
        <f>IFERROR(INDEX(content!$C$2:$C$2049,MATCH($E1651,content!$C$2:$C$2049,0),1),"")</f>
        <v/>
      </c>
      <c r="I1651" s="1" t="str">
        <f>IFERROR(INDEX(content!$D$2:$D$2049,MATCH($E1651,content!$C$2:$C$2049,0),1),"")</f>
        <v/>
      </c>
      <c r="J1651" s="1" t="str">
        <v/>
      </c>
      <c r="K1651" s="1" t="str">
        <f>IFERROR(INDEX(content!$F$2:$F$2049,MATCH($E1651,content!$C$2:$C$2049,0),1),"")</f>
        <v/>
      </c>
      <c r="L1651" s="1" t="str">
        <f>IFERROR(INDEX(content!$G$2:$G$2049,MATCH($E1651,content!$C$2:$C$2049,0),1),"")</f>
        <v/>
      </c>
      <c r="M1651" s="1" t="str">
        <f>IFERROR(INDEX(content!$H$2:$H$2049,MATCH($E1651,content!$C$2:$C$2049,0),1),"")</f>
        <v/>
      </c>
      <c r="N1651" s="1" t="str">
        <f>IFERROR(INDEX(content!$I$2:$I$2049,MATCH($E1651,content!$C$2:$C$2049,0),1),"")</f>
        <v/>
      </c>
      <c r="O1651" s="1" t="str">
        <f>IFERROR(INDEX(content!$J$2:$J$2049,MATCH($E1651,content!$C$2:$C$2049,0),1),"")</f>
        <v/>
      </c>
      <c r="P1651" s="1" t="str">
        <f t="shared" si="103"/>
        <v/>
      </c>
      <c r="Q1651" s="1" t="str">
        <f>IF(LENB(P1651),COUNTIF(P$4:P1651,"●"),"")</f>
        <v/>
      </c>
      <c r="R1651" s="1" t="str">
        <f t="shared" si="106"/>
        <v/>
      </c>
      <c r="S1651" s="1" t="str">
        <f t="shared" si="104"/>
        <v/>
      </c>
      <c r="T1651" s="1" t="str">
        <f>IF(LEN(S1651),SUM($S$4:S1651)-1,"")</f>
        <v/>
      </c>
      <c r="U1651" s="1" t="str">
        <f t="shared" si="105"/>
        <v/>
      </c>
      <c r="V1651" s="1" t="str">
        <v/>
      </c>
      <c r="W1651" s="1" t="str">
        <v/>
      </c>
      <c r="X1651" s="1" t="str">
        <v/>
      </c>
      <c r="Y1651" s="1" t="str">
        <v/>
      </c>
      <c r="Z1651" s="1" t="str">
        <v/>
      </c>
      <c r="AA1651" s="1" t="str">
        <v/>
      </c>
      <c r="AB1651" s="1" t="str">
        <v/>
      </c>
      <c r="AC1651" s="1" t="str">
        <v/>
      </c>
      <c r="AD1651" s="1" t="str">
        <v/>
      </c>
    </row>
    <row r="1652" spans="5:30" x14ac:dyDescent="0.55000000000000004">
      <c r="E1652" s="1">
        <v>1648</v>
      </c>
      <c r="F1652" s="1" t="str">
        <f>IFERROR(INDEX(content!$A$2:$A$2049,MATCH($E1652,content!$C$2:$C$2049,0),1),"")</f>
        <v/>
      </c>
      <c r="G1652" s="1" t="str">
        <f>IFERROR(INDEX(content!$B$2:$B$2049,MATCH($E1652,content!$C$2:$C$2049,0),1),"")</f>
        <v/>
      </c>
      <c r="H1652" s="1" t="str">
        <f>IFERROR(INDEX(content!$C$2:$C$2049,MATCH($E1652,content!$C$2:$C$2049,0),1),"")</f>
        <v/>
      </c>
      <c r="I1652" s="1" t="str">
        <f>IFERROR(INDEX(content!$D$2:$D$2049,MATCH($E1652,content!$C$2:$C$2049,0),1),"")</f>
        <v/>
      </c>
      <c r="J1652" s="1" t="str">
        <v/>
      </c>
      <c r="K1652" s="1" t="str">
        <f>IFERROR(INDEX(content!$F$2:$F$2049,MATCH($E1652,content!$C$2:$C$2049,0),1),"")</f>
        <v/>
      </c>
      <c r="L1652" s="1" t="str">
        <f>IFERROR(INDEX(content!$G$2:$G$2049,MATCH($E1652,content!$C$2:$C$2049,0),1),"")</f>
        <v/>
      </c>
      <c r="M1652" s="1" t="str">
        <f>IFERROR(INDEX(content!$H$2:$H$2049,MATCH($E1652,content!$C$2:$C$2049,0),1),"")</f>
        <v/>
      </c>
      <c r="N1652" s="1" t="str">
        <f>IFERROR(INDEX(content!$I$2:$I$2049,MATCH($E1652,content!$C$2:$C$2049,0),1),"")</f>
        <v/>
      </c>
      <c r="O1652" s="1" t="str">
        <f>IFERROR(INDEX(content!$J$2:$J$2049,MATCH($E1652,content!$C$2:$C$2049,0),1),"")</f>
        <v/>
      </c>
      <c r="P1652" s="1" t="str">
        <f t="shared" si="103"/>
        <v/>
      </c>
      <c r="Q1652" s="1" t="str">
        <f>IF(LENB(P1652),COUNTIF(P$4:P1652,"●"),"")</f>
        <v/>
      </c>
      <c r="R1652" s="1" t="str">
        <f t="shared" si="106"/>
        <v/>
      </c>
      <c r="S1652" s="1" t="str">
        <f t="shared" si="104"/>
        <v/>
      </c>
      <c r="T1652" s="1" t="str">
        <f>IF(LEN(S1652),SUM($S$4:S1652)-1,"")</f>
        <v/>
      </c>
      <c r="U1652" s="1" t="str">
        <f t="shared" si="105"/>
        <v/>
      </c>
      <c r="V1652" s="1" t="str">
        <v/>
      </c>
      <c r="W1652" s="1" t="str">
        <v/>
      </c>
      <c r="X1652" s="1" t="str">
        <v/>
      </c>
      <c r="Y1652" s="1" t="str">
        <v/>
      </c>
      <c r="Z1652" s="1" t="str">
        <v/>
      </c>
      <c r="AA1652" s="1" t="str">
        <v/>
      </c>
      <c r="AB1652" s="1" t="str">
        <v/>
      </c>
      <c r="AC1652" s="1" t="str">
        <v/>
      </c>
      <c r="AD1652" s="1" t="str">
        <v/>
      </c>
    </row>
    <row r="1653" spans="5:30" x14ac:dyDescent="0.55000000000000004">
      <c r="E1653" s="1">
        <v>1649</v>
      </c>
      <c r="F1653" s="1" t="str">
        <f>IFERROR(INDEX(content!$A$2:$A$2049,MATCH($E1653,content!$C$2:$C$2049,0),1),"")</f>
        <v/>
      </c>
      <c r="G1653" s="1" t="str">
        <f>IFERROR(INDEX(content!$B$2:$B$2049,MATCH($E1653,content!$C$2:$C$2049,0),1),"")</f>
        <v/>
      </c>
      <c r="H1653" s="1" t="str">
        <f>IFERROR(INDEX(content!$C$2:$C$2049,MATCH($E1653,content!$C$2:$C$2049,0),1),"")</f>
        <v/>
      </c>
      <c r="I1653" s="1" t="str">
        <f>IFERROR(INDEX(content!$D$2:$D$2049,MATCH($E1653,content!$C$2:$C$2049,0),1),"")</f>
        <v/>
      </c>
      <c r="J1653" s="1" t="str">
        <v/>
      </c>
      <c r="K1653" s="1" t="str">
        <f>IFERROR(INDEX(content!$F$2:$F$2049,MATCH($E1653,content!$C$2:$C$2049,0),1),"")</f>
        <v/>
      </c>
      <c r="L1653" s="1" t="str">
        <f>IFERROR(INDEX(content!$G$2:$G$2049,MATCH($E1653,content!$C$2:$C$2049,0),1),"")</f>
        <v/>
      </c>
      <c r="M1653" s="1" t="str">
        <f>IFERROR(INDEX(content!$H$2:$H$2049,MATCH($E1653,content!$C$2:$C$2049,0),1),"")</f>
        <v/>
      </c>
      <c r="N1653" s="1" t="str">
        <f>IFERROR(INDEX(content!$I$2:$I$2049,MATCH($E1653,content!$C$2:$C$2049,0),1),"")</f>
        <v/>
      </c>
      <c r="O1653" s="1" t="str">
        <f>IFERROR(INDEX(content!$J$2:$J$2049,MATCH($E1653,content!$C$2:$C$2049,0),1),"")</f>
        <v/>
      </c>
      <c r="P1653" s="1" t="str">
        <f t="shared" si="103"/>
        <v/>
      </c>
      <c r="Q1653" s="1" t="str">
        <f>IF(LENB(P1653),COUNTIF(P$4:P1653,"●"),"")</f>
        <v/>
      </c>
      <c r="R1653" s="1" t="str">
        <f t="shared" si="106"/>
        <v/>
      </c>
      <c r="S1653" s="1" t="str">
        <f t="shared" si="104"/>
        <v/>
      </c>
      <c r="T1653" s="1" t="str">
        <f>IF(LEN(S1653),SUM($S$4:S1653)-1,"")</f>
        <v/>
      </c>
      <c r="U1653" s="1" t="str">
        <f t="shared" si="105"/>
        <v/>
      </c>
      <c r="V1653" s="1" t="str">
        <v/>
      </c>
      <c r="W1653" s="1" t="str">
        <v/>
      </c>
      <c r="X1653" s="1" t="str">
        <v/>
      </c>
      <c r="Y1653" s="1" t="str">
        <v/>
      </c>
      <c r="Z1653" s="1" t="str">
        <v/>
      </c>
      <c r="AA1653" s="1" t="str">
        <v/>
      </c>
      <c r="AB1653" s="1" t="str">
        <v/>
      </c>
      <c r="AC1653" s="1" t="str">
        <v/>
      </c>
      <c r="AD1653" s="1" t="str">
        <v/>
      </c>
    </row>
    <row r="1654" spans="5:30" x14ac:dyDescent="0.55000000000000004">
      <c r="E1654" s="1">
        <v>1650</v>
      </c>
      <c r="F1654" s="1" t="str">
        <f>IFERROR(INDEX(content!$A$2:$A$2049,MATCH($E1654,content!$C$2:$C$2049,0),1),"")</f>
        <v/>
      </c>
      <c r="G1654" s="1" t="str">
        <f>IFERROR(INDEX(content!$B$2:$B$2049,MATCH($E1654,content!$C$2:$C$2049,0),1),"")</f>
        <v/>
      </c>
      <c r="H1654" s="1" t="str">
        <f>IFERROR(INDEX(content!$C$2:$C$2049,MATCH($E1654,content!$C$2:$C$2049,0),1),"")</f>
        <v/>
      </c>
      <c r="I1654" s="1" t="str">
        <f>IFERROR(INDEX(content!$D$2:$D$2049,MATCH($E1654,content!$C$2:$C$2049,0),1),"")</f>
        <v/>
      </c>
      <c r="J1654" s="1" t="str">
        <v/>
      </c>
      <c r="K1654" s="1" t="str">
        <f>IFERROR(INDEX(content!$F$2:$F$2049,MATCH($E1654,content!$C$2:$C$2049,0),1),"")</f>
        <v/>
      </c>
      <c r="L1654" s="1" t="str">
        <f>IFERROR(INDEX(content!$G$2:$G$2049,MATCH($E1654,content!$C$2:$C$2049,0),1),"")</f>
        <v/>
      </c>
      <c r="M1654" s="1" t="str">
        <f>IFERROR(INDEX(content!$H$2:$H$2049,MATCH($E1654,content!$C$2:$C$2049,0),1),"")</f>
        <v/>
      </c>
      <c r="N1654" s="1" t="str">
        <f>IFERROR(INDEX(content!$I$2:$I$2049,MATCH($E1654,content!$C$2:$C$2049,0),1),"")</f>
        <v/>
      </c>
      <c r="O1654" s="1" t="str">
        <f>IFERROR(INDEX(content!$J$2:$J$2049,MATCH($E1654,content!$C$2:$C$2049,0),1),"")</f>
        <v/>
      </c>
      <c r="P1654" s="1" t="str">
        <f t="shared" si="103"/>
        <v/>
      </c>
      <c r="Q1654" s="1" t="str">
        <f>IF(LENB(P1654),COUNTIF(P$4:P1654,"●"),"")</f>
        <v/>
      </c>
      <c r="R1654" s="1" t="str">
        <f t="shared" si="106"/>
        <v/>
      </c>
      <c r="S1654" s="1" t="str">
        <f t="shared" si="104"/>
        <v/>
      </c>
      <c r="T1654" s="1" t="str">
        <f>IF(LEN(S1654),SUM($S$4:S1654)-1,"")</f>
        <v/>
      </c>
      <c r="U1654" s="1" t="str">
        <f t="shared" si="105"/>
        <v/>
      </c>
      <c r="V1654" s="1" t="str">
        <v/>
      </c>
      <c r="W1654" s="1" t="str">
        <v/>
      </c>
      <c r="X1654" s="1" t="str">
        <v/>
      </c>
      <c r="Y1654" s="1" t="str">
        <v/>
      </c>
      <c r="Z1654" s="1" t="str">
        <v/>
      </c>
      <c r="AA1654" s="1" t="str">
        <v/>
      </c>
      <c r="AB1654" s="1" t="str">
        <v/>
      </c>
      <c r="AC1654" s="1" t="str">
        <v/>
      </c>
      <c r="AD1654" s="1" t="str">
        <v/>
      </c>
    </row>
    <row r="1655" spans="5:30" x14ac:dyDescent="0.55000000000000004">
      <c r="E1655" s="1">
        <v>1651</v>
      </c>
      <c r="F1655" s="1" t="str">
        <f>IFERROR(INDEX(content!$A$2:$A$2049,MATCH($E1655,content!$C$2:$C$2049,0),1),"")</f>
        <v/>
      </c>
      <c r="G1655" s="1" t="str">
        <f>IFERROR(INDEX(content!$B$2:$B$2049,MATCH($E1655,content!$C$2:$C$2049,0),1),"")</f>
        <v/>
      </c>
      <c r="H1655" s="1" t="str">
        <f>IFERROR(INDEX(content!$C$2:$C$2049,MATCH($E1655,content!$C$2:$C$2049,0),1),"")</f>
        <v/>
      </c>
      <c r="I1655" s="1" t="str">
        <f>IFERROR(INDEX(content!$D$2:$D$2049,MATCH($E1655,content!$C$2:$C$2049,0),1),"")</f>
        <v/>
      </c>
      <c r="J1655" s="1" t="str">
        <v/>
      </c>
      <c r="K1655" s="1" t="str">
        <f>IFERROR(INDEX(content!$F$2:$F$2049,MATCH($E1655,content!$C$2:$C$2049,0),1),"")</f>
        <v/>
      </c>
      <c r="L1655" s="1" t="str">
        <f>IFERROR(INDEX(content!$G$2:$G$2049,MATCH($E1655,content!$C$2:$C$2049,0),1),"")</f>
        <v/>
      </c>
      <c r="M1655" s="1" t="str">
        <f>IFERROR(INDEX(content!$H$2:$H$2049,MATCH($E1655,content!$C$2:$C$2049,0),1),"")</f>
        <v/>
      </c>
      <c r="N1655" s="1" t="str">
        <f>IFERROR(INDEX(content!$I$2:$I$2049,MATCH($E1655,content!$C$2:$C$2049,0),1),"")</f>
        <v/>
      </c>
      <c r="O1655" s="1" t="str">
        <f>IFERROR(INDEX(content!$J$2:$J$2049,MATCH($E1655,content!$C$2:$C$2049,0),1),"")</f>
        <v/>
      </c>
      <c r="P1655" s="1" t="str">
        <f t="shared" si="103"/>
        <v/>
      </c>
      <c r="Q1655" s="1" t="str">
        <f>IF(LENB(P1655),COUNTIF(P$4:P1655,"●"),"")</f>
        <v/>
      </c>
      <c r="R1655" s="1" t="str">
        <f t="shared" si="106"/>
        <v/>
      </c>
      <c r="S1655" s="1" t="str">
        <f t="shared" si="104"/>
        <v/>
      </c>
      <c r="T1655" s="1" t="str">
        <f>IF(LEN(S1655),SUM($S$4:S1655)-1,"")</f>
        <v/>
      </c>
      <c r="U1655" s="1" t="str">
        <f t="shared" si="105"/>
        <v/>
      </c>
      <c r="V1655" s="1" t="str">
        <v/>
      </c>
      <c r="W1655" s="1" t="str">
        <v/>
      </c>
      <c r="X1655" s="1" t="str">
        <v/>
      </c>
      <c r="Y1655" s="1" t="str">
        <v/>
      </c>
      <c r="Z1655" s="1" t="str">
        <v/>
      </c>
      <c r="AA1655" s="1" t="str">
        <v/>
      </c>
      <c r="AB1655" s="1" t="str">
        <v/>
      </c>
      <c r="AC1655" s="1" t="str">
        <v/>
      </c>
      <c r="AD1655" s="1" t="str">
        <v/>
      </c>
    </row>
    <row r="1656" spans="5:30" x14ac:dyDescent="0.55000000000000004">
      <c r="E1656" s="1">
        <v>1652</v>
      </c>
      <c r="F1656" s="1" t="str">
        <f>IFERROR(INDEX(content!$A$2:$A$2049,MATCH($E1656,content!$C$2:$C$2049,0),1),"")</f>
        <v/>
      </c>
      <c r="G1656" s="1" t="str">
        <f>IFERROR(INDEX(content!$B$2:$B$2049,MATCH($E1656,content!$C$2:$C$2049,0),1),"")</f>
        <v/>
      </c>
      <c r="H1656" s="1" t="str">
        <f>IFERROR(INDEX(content!$C$2:$C$2049,MATCH($E1656,content!$C$2:$C$2049,0),1),"")</f>
        <v/>
      </c>
      <c r="I1656" s="1" t="str">
        <f>IFERROR(INDEX(content!$D$2:$D$2049,MATCH($E1656,content!$C$2:$C$2049,0),1),"")</f>
        <v/>
      </c>
      <c r="J1656" s="1" t="str">
        <v/>
      </c>
      <c r="K1656" s="1" t="str">
        <f>IFERROR(INDEX(content!$F$2:$F$2049,MATCH($E1656,content!$C$2:$C$2049,0),1),"")</f>
        <v/>
      </c>
      <c r="L1656" s="1" t="str">
        <f>IFERROR(INDEX(content!$G$2:$G$2049,MATCH($E1656,content!$C$2:$C$2049,0),1),"")</f>
        <v/>
      </c>
      <c r="M1656" s="1" t="str">
        <f>IFERROR(INDEX(content!$H$2:$H$2049,MATCH($E1656,content!$C$2:$C$2049,0),1),"")</f>
        <v/>
      </c>
      <c r="N1656" s="1" t="str">
        <f>IFERROR(INDEX(content!$I$2:$I$2049,MATCH($E1656,content!$C$2:$C$2049,0),1),"")</f>
        <v/>
      </c>
      <c r="O1656" s="1" t="str">
        <f>IFERROR(INDEX(content!$J$2:$J$2049,MATCH($E1656,content!$C$2:$C$2049,0),1),"")</f>
        <v/>
      </c>
      <c r="P1656" s="1" t="str">
        <f t="shared" si="103"/>
        <v/>
      </c>
      <c r="Q1656" s="1" t="str">
        <f>IF(LENB(P1656),COUNTIF(P$4:P1656,"●"),"")</f>
        <v/>
      </c>
      <c r="R1656" s="1" t="str">
        <f t="shared" si="106"/>
        <v/>
      </c>
      <c r="S1656" s="1" t="str">
        <f t="shared" si="104"/>
        <v/>
      </c>
      <c r="T1656" s="1" t="str">
        <f>IF(LEN(S1656),SUM($S$4:S1656)-1,"")</f>
        <v/>
      </c>
      <c r="U1656" s="1" t="str">
        <f t="shared" si="105"/>
        <v/>
      </c>
      <c r="V1656" s="1" t="str">
        <v/>
      </c>
      <c r="W1656" s="1" t="str">
        <v/>
      </c>
      <c r="X1656" s="1" t="str">
        <v/>
      </c>
      <c r="Y1656" s="1" t="str">
        <v/>
      </c>
      <c r="Z1656" s="1" t="str">
        <v/>
      </c>
      <c r="AA1656" s="1" t="str">
        <v/>
      </c>
      <c r="AB1656" s="1" t="str">
        <v/>
      </c>
      <c r="AC1656" s="1" t="str">
        <v/>
      </c>
      <c r="AD1656" s="1" t="str">
        <v/>
      </c>
    </row>
    <row r="1657" spans="5:30" x14ac:dyDescent="0.55000000000000004">
      <c r="E1657" s="1">
        <v>1653</v>
      </c>
      <c r="F1657" s="1" t="str">
        <f>IFERROR(INDEX(content!$A$2:$A$2049,MATCH($E1657,content!$C$2:$C$2049,0),1),"")</f>
        <v/>
      </c>
      <c r="G1657" s="1" t="str">
        <f>IFERROR(INDEX(content!$B$2:$B$2049,MATCH($E1657,content!$C$2:$C$2049,0),1),"")</f>
        <v/>
      </c>
      <c r="H1657" s="1" t="str">
        <f>IFERROR(INDEX(content!$C$2:$C$2049,MATCH($E1657,content!$C$2:$C$2049,0),1),"")</f>
        <v/>
      </c>
      <c r="I1657" s="1" t="str">
        <f>IFERROR(INDEX(content!$D$2:$D$2049,MATCH($E1657,content!$C$2:$C$2049,0),1),"")</f>
        <v/>
      </c>
      <c r="J1657" s="1" t="str">
        <v/>
      </c>
      <c r="K1657" s="1" t="str">
        <f>IFERROR(INDEX(content!$F$2:$F$2049,MATCH($E1657,content!$C$2:$C$2049,0),1),"")</f>
        <v/>
      </c>
      <c r="L1657" s="1" t="str">
        <f>IFERROR(INDEX(content!$G$2:$G$2049,MATCH($E1657,content!$C$2:$C$2049,0),1),"")</f>
        <v/>
      </c>
      <c r="M1657" s="1" t="str">
        <f>IFERROR(INDEX(content!$H$2:$H$2049,MATCH($E1657,content!$C$2:$C$2049,0),1),"")</f>
        <v/>
      </c>
      <c r="N1657" s="1" t="str">
        <f>IFERROR(INDEX(content!$I$2:$I$2049,MATCH($E1657,content!$C$2:$C$2049,0),1),"")</f>
        <v/>
      </c>
      <c r="O1657" s="1" t="str">
        <f>IFERROR(INDEX(content!$J$2:$J$2049,MATCH($E1657,content!$C$2:$C$2049,0),1),"")</f>
        <v/>
      </c>
      <c r="P1657" s="1" t="str">
        <f t="shared" si="103"/>
        <v/>
      </c>
      <c r="Q1657" s="1" t="str">
        <f>IF(LENB(P1657),COUNTIF(P$4:P1657,"●"),"")</f>
        <v/>
      </c>
      <c r="R1657" s="1" t="str">
        <f t="shared" si="106"/>
        <v/>
      </c>
      <c r="S1657" s="1" t="str">
        <f t="shared" si="104"/>
        <v/>
      </c>
      <c r="T1657" s="1" t="str">
        <f>IF(LEN(S1657),SUM($S$4:S1657)-1,"")</f>
        <v/>
      </c>
      <c r="U1657" s="1" t="str">
        <f t="shared" si="105"/>
        <v/>
      </c>
      <c r="V1657" s="1" t="str">
        <v/>
      </c>
      <c r="W1657" s="1" t="str">
        <v/>
      </c>
      <c r="X1657" s="1" t="str">
        <v/>
      </c>
      <c r="Y1657" s="1" t="str">
        <v/>
      </c>
      <c r="Z1657" s="1" t="str">
        <v/>
      </c>
      <c r="AA1657" s="1" t="str">
        <v/>
      </c>
      <c r="AB1657" s="1" t="str">
        <v/>
      </c>
      <c r="AC1657" s="1" t="str">
        <v/>
      </c>
      <c r="AD1657" s="1" t="str">
        <v/>
      </c>
    </row>
    <row r="1658" spans="5:30" x14ac:dyDescent="0.55000000000000004">
      <c r="E1658" s="1">
        <v>1654</v>
      </c>
      <c r="F1658" s="1" t="str">
        <f>IFERROR(INDEX(content!$A$2:$A$2049,MATCH($E1658,content!$C$2:$C$2049,0),1),"")</f>
        <v/>
      </c>
      <c r="G1658" s="1" t="str">
        <f>IFERROR(INDEX(content!$B$2:$B$2049,MATCH($E1658,content!$C$2:$C$2049,0),1),"")</f>
        <v/>
      </c>
      <c r="H1658" s="1" t="str">
        <f>IFERROR(INDEX(content!$C$2:$C$2049,MATCH($E1658,content!$C$2:$C$2049,0),1),"")</f>
        <v/>
      </c>
      <c r="I1658" s="1" t="str">
        <f>IFERROR(INDEX(content!$D$2:$D$2049,MATCH($E1658,content!$C$2:$C$2049,0),1),"")</f>
        <v/>
      </c>
      <c r="J1658" s="1" t="str">
        <v/>
      </c>
      <c r="K1658" s="1" t="str">
        <f>IFERROR(INDEX(content!$F$2:$F$2049,MATCH($E1658,content!$C$2:$C$2049,0),1),"")</f>
        <v/>
      </c>
      <c r="L1658" s="1" t="str">
        <f>IFERROR(INDEX(content!$G$2:$G$2049,MATCH($E1658,content!$C$2:$C$2049,0),1),"")</f>
        <v/>
      </c>
      <c r="M1658" s="1" t="str">
        <f>IFERROR(INDEX(content!$H$2:$H$2049,MATCH($E1658,content!$C$2:$C$2049,0),1),"")</f>
        <v/>
      </c>
      <c r="N1658" s="1" t="str">
        <f>IFERROR(INDEX(content!$I$2:$I$2049,MATCH($E1658,content!$C$2:$C$2049,0),1),"")</f>
        <v/>
      </c>
      <c r="O1658" s="1" t="str">
        <f>IFERROR(INDEX(content!$J$2:$J$2049,MATCH($E1658,content!$C$2:$C$2049,0),1),"")</f>
        <v/>
      </c>
      <c r="P1658" s="1" t="str">
        <f t="shared" si="103"/>
        <v/>
      </c>
      <c r="Q1658" s="1" t="str">
        <f>IF(LENB(P1658),COUNTIF(P$4:P1658,"●"),"")</f>
        <v/>
      </c>
      <c r="R1658" s="1" t="str">
        <f t="shared" si="106"/>
        <v/>
      </c>
      <c r="S1658" s="1" t="str">
        <f t="shared" si="104"/>
        <v/>
      </c>
      <c r="T1658" s="1" t="str">
        <f>IF(LEN(S1658),SUM($S$4:S1658)-1,"")</f>
        <v/>
      </c>
      <c r="U1658" s="1" t="str">
        <f t="shared" si="105"/>
        <v/>
      </c>
      <c r="V1658" s="1" t="str">
        <v/>
      </c>
      <c r="W1658" s="1" t="str">
        <v/>
      </c>
      <c r="X1658" s="1" t="str">
        <v/>
      </c>
      <c r="Y1658" s="1" t="str">
        <v/>
      </c>
      <c r="Z1658" s="1" t="str">
        <v/>
      </c>
      <c r="AA1658" s="1" t="str">
        <v/>
      </c>
      <c r="AB1658" s="1" t="str">
        <v/>
      </c>
      <c r="AC1658" s="1" t="str">
        <v/>
      </c>
      <c r="AD1658" s="1" t="str">
        <v/>
      </c>
    </row>
    <row r="1659" spans="5:30" x14ac:dyDescent="0.55000000000000004">
      <c r="E1659" s="1">
        <v>1655</v>
      </c>
      <c r="F1659" s="1" t="str">
        <f>IFERROR(INDEX(content!$A$2:$A$2049,MATCH($E1659,content!$C$2:$C$2049,0),1),"")</f>
        <v/>
      </c>
      <c r="G1659" s="1" t="str">
        <f>IFERROR(INDEX(content!$B$2:$B$2049,MATCH($E1659,content!$C$2:$C$2049,0),1),"")</f>
        <v/>
      </c>
      <c r="H1659" s="1" t="str">
        <f>IFERROR(INDEX(content!$C$2:$C$2049,MATCH($E1659,content!$C$2:$C$2049,0),1),"")</f>
        <v/>
      </c>
      <c r="I1659" s="1" t="str">
        <f>IFERROR(INDEX(content!$D$2:$D$2049,MATCH($E1659,content!$C$2:$C$2049,0),1),"")</f>
        <v/>
      </c>
      <c r="J1659" s="1" t="str">
        <v/>
      </c>
      <c r="K1659" s="1" t="str">
        <f>IFERROR(INDEX(content!$F$2:$F$2049,MATCH($E1659,content!$C$2:$C$2049,0),1),"")</f>
        <v/>
      </c>
      <c r="L1659" s="1" t="str">
        <f>IFERROR(INDEX(content!$G$2:$G$2049,MATCH($E1659,content!$C$2:$C$2049,0),1),"")</f>
        <v/>
      </c>
      <c r="M1659" s="1" t="str">
        <f>IFERROR(INDEX(content!$H$2:$H$2049,MATCH($E1659,content!$C$2:$C$2049,0),1),"")</f>
        <v/>
      </c>
      <c r="N1659" s="1" t="str">
        <f>IFERROR(INDEX(content!$I$2:$I$2049,MATCH($E1659,content!$C$2:$C$2049,0),1),"")</f>
        <v/>
      </c>
      <c r="O1659" s="1" t="str">
        <f>IFERROR(INDEX(content!$J$2:$J$2049,MATCH($E1659,content!$C$2:$C$2049,0),1),"")</f>
        <v/>
      </c>
      <c r="P1659" s="1" t="str">
        <f t="shared" si="103"/>
        <v/>
      </c>
      <c r="Q1659" s="1" t="str">
        <f>IF(LENB(P1659),COUNTIF(P$4:P1659,"●"),"")</f>
        <v/>
      </c>
      <c r="R1659" s="1" t="str">
        <f t="shared" si="106"/>
        <v/>
      </c>
      <c r="S1659" s="1" t="str">
        <f t="shared" si="104"/>
        <v/>
      </c>
      <c r="T1659" s="1" t="str">
        <f>IF(LEN(S1659),SUM($S$4:S1659)-1,"")</f>
        <v/>
      </c>
      <c r="U1659" s="1" t="str">
        <f t="shared" si="105"/>
        <v/>
      </c>
      <c r="V1659" s="1" t="str">
        <v/>
      </c>
      <c r="W1659" s="1" t="str">
        <v/>
      </c>
      <c r="X1659" s="1" t="str">
        <v/>
      </c>
      <c r="Y1659" s="1" t="str">
        <v/>
      </c>
      <c r="Z1659" s="1" t="str">
        <v/>
      </c>
      <c r="AA1659" s="1" t="str">
        <v/>
      </c>
      <c r="AB1659" s="1" t="str">
        <v/>
      </c>
      <c r="AC1659" s="1" t="str">
        <v/>
      </c>
      <c r="AD1659" s="1" t="str">
        <v/>
      </c>
    </row>
    <row r="1660" spans="5:30" x14ac:dyDescent="0.55000000000000004">
      <c r="E1660" s="1">
        <v>1656</v>
      </c>
      <c r="F1660" s="1" t="str">
        <f>IFERROR(INDEX(content!$A$2:$A$2049,MATCH($E1660,content!$C$2:$C$2049,0),1),"")</f>
        <v/>
      </c>
      <c r="G1660" s="1" t="str">
        <f>IFERROR(INDEX(content!$B$2:$B$2049,MATCH($E1660,content!$C$2:$C$2049,0),1),"")</f>
        <v/>
      </c>
      <c r="H1660" s="1" t="str">
        <f>IFERROR(INDEX(content!$C$2:$C$2049,MATCH($E1660,content!$C$2:$C$2049,0),1),"")</f>
        <v/>
      </c>
      <c r="I1660" s="1" t="str">
        <f>IFERROR(INDEX(content!$D$2:$D$2049,MATCH($E1660,content!$C$2:$C$2049,0),1),"")</f>
        <v/>
      </c>
      <c r="J1660" s="1" t="str">
        <v/>
      </c>
      <c r="K1660" s="1" t="str">
        <f>IFERROR(INDEX(content!$F$2:$F$2049,MATCH($E1660,content!$C$2:$C$2049,0),1),"")</f>
        <v/>
      </c>
      <c r="L1660" s="1" t="str">
        <f>IFERROR(INDEX(content!$G$2:$G$2049,MATCH($E1660,content!$C$2:$C$2049,0),1),"")</f>
        <v/>
      </c>
      <c r="M1660" s="1" t="str">
        <f>IFERROR(INDEX(content!$H$2:$H$2049,MATCH($E1660,content!$C$2:$C$2049,0),1),"")</f>
        <v/>
      </c>
      <c r="N1660" s="1" t="str">
        <f>IFERROR(INDEX(content!$I$2:$I$2049,MATCH($E1660,content!$C$2:$C$2049,0),1),"")</f>
        <v/>
      </c>
      <c r="O1660" s="1" t="str">
        <f>IFERROR(INDEX(content!$J$2:$J$2049,MATCH($E1660,content!$C$2:$C$2049,0),1),"")</f>
        <v/>
      </c>
      <c r="P1660" s="1" t="str">
        <f t="shared" si="103"/>
        <v/>
      </c>
      <c r="Q1660" s="1" t="str">
        <f>IF(LENB(P1660),COUNTIF(P$4:P1660,"●"),"")</f>
        <v/>
      </c>
      <c r="R1660" s="1" t="str">
        <f t="shared" si="106"/>
        <v/>
      </c>
      <c r="S1660" s="1" t="str">
        <f t="shared" si="104"/>
        <v/>
      </c>
      <c r="T1660" s="1" t="str">
        <f>IF(LEN(S1660),SUM($S$4:S1660)-1,"")</f>
        <v/>
      </c>
      <c r="U1660" s="1" t="str">
        <f t="shared" si="105"/>
        <v/>
      </c>
      <c r="V1660" s="1" t="str">
        <v/>
      </c>
      <c r="W1660" s="1" t="str">
        <v/>
      </c>
      <c r="X1660" s="1" t="str">
        <v/>
      </c>
      <c r="Y1660" s="1" t="str">
        <v/>
      </c>
      <c r="Z1660" s="1" t="str">
        <v/>
      </c>
      <c r="AA1660" s="1" t="str">
        <v/>
      </c>
      <c r="AB1660" s="1" t="str">
        <v/>
      </c>
      <c r="AC1660" s="1" t="str">
        <v/>
      </c>
      <c r="AD1660" s="1" t="str">
        <v/>
      </c>
    </row>
    <row r="1661" spans="5:30" x14ac:dyDescent="0.55000000000000004">
      <c r="E1661" s="1">
        <v>1657</v>
      </c>
      <c r="F1661" s="1" t="str">
        <f>IFERROR(INDEX(content!$A$2:$A$2049,MATCH($E1661,content!$C$2:$C$2049,0),1),"")</f>
        <v/>
      </c>
      <c r="G1661" s="1" t="str">
        <f>IFERROR(INDEX(content!$B$2:$B$2049,MATCH($E1661,content!$C$2:$C$2049,0),1),"")</f>
        <v/>
      </c>
      <c r="H1661" s="1" t="str">
        <f>IFERROR(INDEX(content!$C$2:$C$2049,MATCH($E1661,content!$C$2:$C$2049,0),1),"")</f>
        <v/>
      </c>
      <c r="I1661" s="1" t="str">
        <f>IFERROR(INDEX(content!$D$2:$D$2049,MATCH($E1661,content!$C$2:$C$2049,0),1),"")</f>
        <v/>
      </c>
      <c r="J1661" s="1" t="str">
        <v/>
      </c>
      <c r="K1661" s="1" t="str">
        <f>IFERROR(INDEX(content!$F$2:$F$2049,MATCH($E1661,content!$C$2:$C$2049,0),1),"")</f>
        <v/>
      </c>
      <c r="L1661" s="1" t="str">
        <f>IFERROR(INDEX(content!$G$2:$G$2049,MATCH($E1661,content!$C$2:$C$2049,0),1),"")</f>
        <v/>
      </c>
      <c r="M1661" s="1" t="str">
        <f>IFERROR(INDEX(content!$H$2:$H$2049,MATCH($E1661,content!$C$2:$C$2049,0),1),"")</f>
        <v/>
      </c>
      <c r="N1661" s="1" t="str">
        <f>IFERROR(INDEX(content!$I$2:$I$2049,MATCH($E1661,content!$C$2:$C$2049,0),1),"")</f>
        <v/>
      </c>
      <c r="O1661" s="1" t="str">
        <f>IFERROR(INDEX(content!$J$2:$J$2049,MATCH($E1661,content!$C$2:$C$2049,0),1),"")</f>
        <v/>
      </c>
      <c r="P1661" s="1" t="str">
        <f t="shared" si="103"/>
        <v/>
      </c>
      <c r="Q1661" s="1" t="str">
        <f>IF(LENB(P1661),COUNTIF(P$4:P1661,"●"),"")</f>
        <v/>
      </c>
      <c r="R1661" s="1" t="str">
        <f t="shared" si="106"/>
        <v/>
      </c>
      <c r="S1661" s="1" t="str">
        <f t="shared" si="104"/>
        <v/>
      </c>
      <c r="T1661" s="1" t="str">
        <f>IF(LEN(S1661),SUM($S$4:S1661)-1,"")</f>
        <v/>
      </c>
      <c r="U1661" s="1" t="str">
        <f t="shared" si="105"/>
        <v/>
      </c>
      <c r="V1661" s="1" t="str">
        <v/>
      </c>
      <c r="W1661" s="1" t="str">
        <v/>
      </c>
      <c r="X1661" s="1" t="str">
        <v/>
      </c>
      <c r="Y1661" s="1" t="str">
        <v/>
      </c>
      <c r="Z1661" s="1" t="str">
        <v/>
      </c>
      <c r="AA1661" s="1" t="str">
        <v/>
      </c>
      <c r="AB1661" s="1" t="str">
        <v/>
      </c>
      <c r="AC1661" s="1" t="str">
        <v/>
      </c>
      <c r="AD1661" s="1" t="str">
        <v/>
      </c>
    </row>
    <row r="1662" spans="5:30" x14ac:dyDescent="0.55000000000000004">
      <c r="E1662" s="1">
        <v>1658</v>
      </c>
      <c r="F1662" s="1" t="str">
        <f>IFERROR(INDEX(content!$A$2:$A$2049,MATCH($E1662,content!$C$2:$C$2049,0),1),"")</f>
        <v/>
      </c>
      <c r="G1662" s="1" t="str">
        <f>IFERROR(INDEX(content!$B$2:$B$2049,MATCH($E1662,content!$C$2:$C$2049,0),1),"")</f>
        <v/>
      </c>
      <c r="H1662" s="1" t="str">
        <f>IFERROR(INDEX(content!$C$2:$C$2049,MATCH($E1662,content!$C$2:$C$2049,0),1),"")</f>
        <v/>
      </c>
      <c r="I1662" s="1" t="str">
        <f>IFERROR(INDEX(content!$D$2:$D$2049,MATCH($E1662,content!$C$2:$C$2049,0),1),"")</f>
        <v/>
      </c>
      <c r="J1662" s="1" t="str">
        <v/>
      </c>
      <c r="K1662" s="1" t="str">
        <f>IFERROR(INDEX(content!$F$2:$F$2049,MATCH($E1662,content!$C$2:$C$2049,0),1),"")</f>
        <v/>
      </c>
      <c r="L1662" s="1" t="str">
        <f>IFERROR(INDEX(content!$G$2:$G$2049,MATCH($E1662,content!$C$2:$C$2049,0),1),"")</f>
        <v/>
      </c>
      <c r="M1662" s="1" t="str">
        <f>IFERROR(INDEX(content!$H$2:$H$2049,MATCH($E1662,content!$C$2:$C$2049,0),1),"")</f>
        <v/>
      </c>
      <c r="N1662" s="1" t="str">
        <f>IFERROR(INDEX(content!$I$2:$I$2049,MATCH($E1662,content!$C$2:$C$2049,0),1),"")</f>
        <v/>
      </c>
      <c r="O1662" s="1" t="str">
        <f>IFERROR(INDEX(content!$J$2:$J$2049,MATCH($E1662,content!$C$2:$C$2049,0),1),"")</f>
        <v/>
      </c>
      <c r="P1662" s="1" t="str">
        <f t="shared" si="103"/>
        <v/>
      </c>
      <c r="Q1662" s="1" t="str">
        <f>IF(LENB(P1662),COUNTIF(P$4:P1662,"●"),"")</f>
        <v/>
      </c>
      <c r="R1662" s="1" t="str">
        <f t="shared" si="106"/>
        <v/>
      </c>
      <c r="S1662" s="1" t="str">
        <f t="shared" si="104"/>
        <v/>
      </c>
      <c r="T1662" s="1" t="str">
        <f>IF(LEN(S1662),SUM($S$4:S1662)-1,"")</f>
        <v/>
      </c>
      <c r="U1662" s="1" t="str">
        <f t="shared" si="105"/>
        <v/>
      </c>
      <c r="V1662" s="1" t="str">
        <v/>
      </c>
      <c r="W1662" s="1" t="str">
        <v/>
      </c>
      <c r="X1662" s="1" t="str">
        <v/>
      </c>
      <c r="Y1662" s="1" t="str">
        <v/>
      </c>
      <c r="Z1662" s="1" t="str">
        <v/>
      </c>
      <c r="AA1662" s="1" t="str">
        <v/>
      </c>
      <c r="AB1662" s="1" t="str">
        <v/>
      </c>
      <c r="AC1662" s="1" t="str">
        <v/>
      </c>
      <c r="AD1662" s="1" t="str">
        <v/>
      </c>
    </row>
    <row r="1663" spans="5:30" x14ac:dyDescent="0.55000000000000004">
      <c r="E1663" s="1">
        <v>1659</v>
      </c>
      <c r="F1663" s="1" t="str">
        <f>IFERROR(INDEX(content!$A$2:$A$2049,MATCH($E1663,content!$C$2:$C$2049,0),1),"")</f>
        <v/>
      </c>
      <c r="G1663" s="1" t="str">
        <f>IFERROR(INDEX(content!$B$2:$B$2049,MATCH($E1663,content!$C$2:$C$2049,0),1),"")</f>
        <v/>
      </c>
      <c r="H1663" s="1" t="str">
        <f>IFERROR(INDEX(content!$C$2:$C$2049,MATCH($E1663,content!$C$2:$C$2049,0),1),"")</f>
        <v/>
      </c>
      <c r="I1663" s="1" t="str">
        <f>IFERROR(INDEX(content!$D$2:$D$2049,MATCH($E1663,content!$C$2:$C$2049,0),1),"")</f>
        <v/>
      </c>
      <c r="J1663" s="1" t="str">
        <v/>
      </c>
      <c r="K1663" s="1" t="str">
        <f>IFERROR(INDEX(content!$F$2:$F$2049,MATCH($E1663,content!$C$2:$C$2049,0),1),"")</f>
        <v/>
      </c>
      <c r="L1663" s="1" t="str">
        <f>IFERROR(INDEX(content!$G$2:$G$2049,MATCH($E1663,content!$C$2:$C$2049,0),1),"")</f>
        <v/>
      </c>
      <c r="M1663" s="1" t="str">
        <f>IFERROR(INDEX(content!$H$2:$H$2049,MATCH($E1663,content!$C$2:$C$2049,0),1),"")</f>
        <v/>
      </c>
      <c r="N1663" s="1" t="str">
        <f>IFERROR(INDEX(content!$I$2:$I$2049,MATCH($E1663,content!$C$2:$C$2049,0),1),"")</f>
        <v/>
      </c>
      <c r="O1663" s="1" t="str">
        <f>IFERROR(INDEX(content!$J$2:$J$2049,MATCH($E1663,content!$C$2:$C$2049,0),1),"")</f>
        <v/>
      </c>
      <c r="P1663" s="1" t="str">
        <f t="shared" si="103"/>
        <v/>
      </c>
      <c r="Q1663" s="1" t="str">
        <f>IF(LENB(P1663),COUNTIF(P$4:P1663,"●"),"")</f>
        <v/>
      </c>
      <c r="R1663" s="1" t="str">
        <f t="shared" si="106"/>
        <v/>
      </c>
      <c r="S1663" s="1" t="str">
        <f t="shared" si="104"/>
        <v/>
      </c>
      <c r="T1663" s="1" t="str">
        <f>IF(LEN(S1663),SUM($S$4:S1663)-1,"")</f>
        <v/>
      </c>
      <c r="U1663" s="1" t="str">
        <f t="shared" si="105"/>
        <v/>
      </c>
      <c r="V1663" s="1" t="str">
        <v/>
      </c>
      <c r="W1663" s="1" t="str">
        <v/>
      </c>
      <c r="X1663" s="1" t="str">
        <v/>
      </c>
      <c r="Y1663" s="1" t="str">
        <v/>
      </c>
      <c r="Z1663" s="1" t="str">
        <v/>
      </c>
      <c r="AA1663" s="1" t="str">
        <v/>
      </c>
      <c r="AB1663" s="1" t="str">
        <v/>
      </c>
      <c r="AC1663" s="1" t="str">
        <v/>
      </c>
      <c r="AD1663" s="1" t="str">
        <v/>
      </c>
    </row>
    <row r="1664" spans="5:30" x14ac:dyDescent="0.55000000000000004">
      <c r="E1664" s="1">
        <v>1660</v>
      </c>
      <c r="F1664" s="1" t="str">
        <f>IFERROR(INDEX(content!$A$2:$A$2049,MATCH($E1664,content!$C$2:$C$2049,0),1),"")</f>
        <v/>
      </c>
      <c r="G1664" s="1" t="str">
        <f>IFERROR(INDEX(content!$B$2:$B$2049,MATCH($E1664,content!$C$2:$C$2049,0),1),"")</f>
        <v/>
      </c>
      <c r="H1664" s="1" t="str">
        <f>IFERROR(INDEX(content!$C$2:$C$2049,MATCH($E1664,content!$C$2:$C$2049,0),1),"")</f>
        <v/>
      </c>
      <c r="I1664" s="1" t="str">
        <f>IFERROR(INDEX(content!$D$2:$D$2049,MATCH($E1664,content!$C$2:$C$2049,0),1),"")</f>
        <v/>
      </c>
      <c r="J1664" s="1" t="str">
        <v/>
      </c>
      <c r="K1664" s="1" t="str">
        <f>IFERROR(INDEX(content!$F$2:$F$2049,MATCH($E1664,content!$C$2:$C$2049,0),1),"")</f>
        <v/>
      </c>
      <c r="L1664" s="1" t="str">
        <f>IFERROR(INDEX(content!$G$2:$G$2049,MATCH($E1664,content!$C$2:$C$2049,0),1),"")</f>
        <v/>
      </c>
      <c r="M1664" s="1" t="str">
        <f>IFERROR(INDEX(content!$H$2:$H$2049,MATCH($E1664,content!$C$2:$C$2049,0),1),"")</f>
        <v/>
      </c>
      <c r="N1664" s="1" t="str">
        <f>IFERROR(INDEX(content!$I$2:$I$2049,MATCH($E1664,content!$C$2:$C$2049,0),1),"")</f>
        <v/>
      </c>
      <c r="O1664" s="1" t="str">
        <f>IFERROR(INDEX(content!$J$2:$J$2049,MATCH($E1664,content!$C$2:$C$2049,0),1),"")</f>
        <v/>
      </c>
      <c r="P1664" s="1" t="str">
        <f t="shared" si="103"/>
        <v/>
      </c>
      <c r="Q1664" s="1" t="str">
        <f>IF(LENB(P1664),COUNTIF(P$4:P1664,"●"),"")</f>
        <v/>
      </c>
      <c r="R1664" s="1" t="str">
        <f t="shared" si="106"/>
        <v/>
      </c>
      <c r="S1664" s="1" t="str">
        <f t="shared" si="104"/>
        <v/>
      </c>
      <c r="T1664" s="1" t="str">
        <f>IF(LEN(S1664),SUM($S$4:S1664)-1,"")</f>
        <v/>
      </c>
      <c r="U1664" s="1" t="str">
        <f t="shared" si="105"/>
        <v/>
      </c>
      <c r="V1664" s="1" t="str">
        <v/>
      </c>
      <c r="W1664" s="1" t="str">
        <v/>
      </c>
      <c r="X1664" s="1" t="str">
        <v/>
      </c>
      <c r="Y1664" s="1" t="str">
        <v/>
      </c>
      <c r="Z1664" s="1" t="str">
        <v/>
      </c>
      <c r="AA1664" s="1" t="str">
        <v/>
      </c>
      <c r="AB1664" s="1" t="str">
        <v/>
      </c>
      <c r="AC1664" s="1" t="str">
        <v/>
      </c>
      <c r="AD1664" s="1" t="str">
        <v/>
      </c>
    </row>
    <row r="1665" spans="5:30" x14ac:dyDescent="0.55000000000000004">
      <c r="E1665" s="1">
        <v>1661</v>
      </c>
      <c r="F1665" s="1" t="str">
        <f>IFERROR(INDEX(content!$A$2:$A$2049,MATCH($E1665,content!$C$2:$C$2049,0),1),"")</f>
        <v/>
      </c>
      <c r="G1665" s="1" t="str">
        <f>IFERROR(INDEX(content!$B$2:$B$2049,MATCH($E1665,content!$C$2:$C$2049,0),1),"")</f>
        <v/>
      </c>
      <c r="H1665" s="1" t="str">
        <f>IFERROR(INDEX(content!$C$2:$C$2049,MATCH($E1665,content!$C$2:$C$2049,0),1),"")</f>
        <v/>
      </c>
      <c r="I1665" s="1" t="str">
        <f>IFERROR(INDEX(content!$D$2:$D$2049,MATCH($E1665,content!$C$2:$C$2049,0),1),"")</f>
        <v/>
      </c>
      <c r="J1665" s="1" t="str">
        <v/>
      </c>
      <c r="K1665" s="1" t="str">
        <f>IFERROR(INDEX(content!$F$2:$F$2049,MATCH($E1665,content!$C$2:$C$2049,0),1),"")</f>
        <v/>
      </c>
      <c r="L1665" s="1" t="str">
        <f>IFERROR(INDEX(content!$G$2:$G$2049,MATCH($E1665,content!$C$2:$C$2049,0),1),"")</f>
        <v/>
      </c>
      <c r="M1665" s="1" t="str">
        <f>IFERROR(INDEX(content!$H$2:$H$2049,MATCH($E1665,content!$C$2:$C$2049,0),1),"")</f>
        <v/>
      </c>
      <c r="N1665" s="1" t="str">
        <f>IFERROR(INDEX(content!$I$2:$I$2049,MATCH($E1665,content!$C$2:$C$2049,0),1),"")</f>
        <v/>
      </c>
      <c r="O1665" s="1" t="str">
        <f>IFERROR(INDEX(content!$J$2:$J$2049,MATCH($E1665,content!$C$2:$C$2049,0),1),"")</f>
        <v/>
      </c>
      <c r="P1665" s="1" t="str">
        <f t="shared" si="103"/>
        <v/>
      </c>
      <c r="Q1665" s="1" t="str">
        <f>IF(LENB(P1665),COUNTIF(P$4:P1665,"●"),"")</f>
        <v/>
      </c>
      <c r="R1665" s="1" t="str">
        <f t="shared" si="106"/>
        <v/>
      </c>
      <c r="S1665" s="1" t="str">
        <f t="shared" si="104"/>
        <v/>
      </c>
      <c r="T1665" s="1" t="str">
        <f>IF(LEN(S1665),SUM($S$4:S1665)-1,"")</f>
        <v/>
      </c>
      <c r="U1665" s="1" t="str">
        <f t="shared" si="105"/>
        <v/>
      </c>
      <c r="V1665" s="1" t="str">
        <v/>
      </c>
      <c r="W1665" s="1" t="str">
        <v/>
      </c>
      <c r="X1665" s="1" t="str">
        <v/>
      </c>
      <c r="Y1665" s="1" t="str">
        <v/>
      </c>
      <c r="Z1665" s="1" t="str">
        <v/>
      </c>
      <c r="AA1665" s="1" t="str">
        <v/>
      </c>
      <c r="AB1665" s="1" t="str">
        <v/>
      </c>
      <c r="AC1665" s="1" t="str">
        <v/>
      </c>
      <c r="AD1665" s="1" t="str">
        <v/>
      </c>
    </row>
    <row r="1666" spans="5:30" x14ac:dyDescent="0.55000000000000004">
      <c r="E1666" s="1">
        <v>1662</v>
      </c>
      <c r="F1666" s="1" t="str">
        <f>IFERROR(INDEX(content!$A$2:$A$2049,MATCH($E1666,content!$C$2:$C$2049,0),1),"")</f>
        <v/>
      </c>
      <c r="G1666" s="1" t="str">
        <f>IFERROR(INDEX(content!$B$2:$B$2049,MATCH($E1666,content!$C$2:$C$2049,0),1),"")</f>
        <v/>
      </c>
      <c r="H1666" s="1" t="str">
        <f>IFERROR(INDEX(content!$C$2:$C$2049,MATCH($E1666,content!$C$2:$C$2049,0),1),"")</f>
        <v/>
      </c>
      <c r="I1666" s="1" t="str">
        <f>IFERROR(INDEX(content!$D$2:$D$2049,MATCH($E1666,content!$C$2:$C$2049,0),1),"")</f>
        <v/>
      </c>
      <c r="J1666" s="1" t="str">
        <v/>
      </c>
      <c r="K1666" s="1" t="str">
        <f>IFERROR(INDEX(content!$F$2:$F$2049,MATCH($E1666,content!$C$2:$C$2049,0),1),"")</f>
        <v/>
      </c>
      <c r="L1666" s="1" t="str">
        <f>IFERROR(INDEX(content!$G$2:$G$2049,MATCH($E1666,content!$C$2:$C$2049,0),1),"")</f>
        <v/>
      </c>
      <c r="M1666" s="1" t="str">
        <f>IFERROR(INDEX(content!$H$2:$H$2049,MATCH($E1666,content!$C$2:$C$2049,0),1),"")</f>
        <v/>
      </c>
      <c r="N1666" s="1" t="str">
        <f>IFERROR(INDEX(content!$I$2:$I$2049,MATCH($E1666,content!$C$2:$C$2049,0),1),"")</f>
        <v/>
      </c>
      <c r="O1666" s="1" t="str">
        <f>IFERROR(INDEX(content!$J$2:$J$2049,MATCH($E1666,content!$C$2:$C$2049,0),1),"")</f>
        <v/>
      </c>
      <c r="P1666" s="1" t="str">
        <f t="shared" si="103"/>
        <v/>
      </c>
      <c r="Q1666" s="1" t="str">
        <f>IF(LENB(P1666),COUNTIF(P$4:P1666,"●"),"")</f>
        <v/>
      </c>
      <c r="R1666" s="1" t="str">
        <f t="shared" si="106"/>
        <v/>
      </c>
      <c r="S1666" s="1" t="str">
        <f t="shared" si="104"/>
        <v/>
      </c>
      <c r="T1666" s="1" t="str">
        <f>IF(LEN(S1666),SUM($S$4:S1666)-1,"")</f>
        <v/>
      </c>
      <c r="U1666" s="1" t="str">
        <f t="shared" si="105"/>
        <v/>
      </c>
      <c r="V1666" s="1" t="str">
        <v/>
      </c>
      <c r="W1666" s="1" t="str">
        <v/>
      </c>
      <c r="X1666" s="1" t="str">
        <v/>
      </c>
      <c r="Y1666" s="1" t="str">
        <v/>
      </c>
      <c r="Z1666" s="1" t="str">
        <v/>
      </c>
      <c r="AA1666" s="1" t="str">
        <v/>
      </c>
      <c r="AB1666" s="1" t="str">
        <v/>
      </c>
      <c r="AC1666" s="1" t="str">
        <v/>
      </c>
      <c r="AD1666" s="1" t="str">
        <v/>
      </c>
    </row>
    <row r="1667" spans="5:30" x14ac:dyDescent="0.55000000000000004">
      <c r="E1667" s="1">
        <v>1663</v>
      </c>
      <c r="F1667" s="1" t="str">
        <f>IFERROR(INDEX(content!$A$2:$A$2049,MATCH($E1667,content!$C$2:$C$2049,0),1),"")</f>
        <v/>
      </c>
      <c r="G1667" s="1" t="str">
        <f>IFERROR(INDEX(content!$B$2:$B$2049,MATCH($E1667,content!$C$2:$C$2049,0),1),"")</f>
        <v/>
      </c>
      <c r="H1667" s="1" t="str">
        <f>IFERROR(INDEX(content!$C$2:$C$2049,MATCH($E1667,content!$C$2:$C$2049,0),1),"")</f>
        <v/>
      </c>
      <c r="I1667" s="1" t="str">
        <f>IFERROR(INDEX(content!$D$2:$D$2049,MATCH($E1667,content!$C$2:$C$2049,0),1),"")</f>
        <v/>
      </c>
      <c r="J1667" s="1" t="str">
        <v/>
      </c>
      <c r="K1667" s="1" t="str">
        <f>IFERROR(INDEX(content!$F$2:$F$2049,MATCH($E1667,content!$C$2:$C$2049,0),1),"")</f>
        <v/>
      </c>
      <c r="L1667" s="1" t="str">
        <f>IFERROR(INDEX(content!$G$2:$G$2049,MATCH($E1667,content!$C$2:$C$2049,0),1),"")</f>
        <v/>
      </c>
      <c r="M1667" s="1" t="str">
        <f>IFERROR(INDEX(content!$H$2:$H$2049,MATCH($E1667,content!$C$2:$C$2049,0),1),"")</f>
        <v/>
      </c>
      <c r="N1667" s="1" t="str">
        <f>IFERROR(INDEX(content!$I$2:$I$2049,MATCH($E1667,content!$C$2:$C$2049,0),1),"")</f>
        <v/>
      </c>
      <c r="O1667" s="1" t="str">
        <f>IFERROR(INDEX(content!$J$2:$J$2049,MATCH($E1667,content!$C$2:$C$2049,0),1),"")</f>
        <v/>
      </c>
      <c r="P1667" s="1" t="str">
        <f t="shared" si="103"/>
        <v/>
      </c>
      <c r="Q1667" s="1" t="str">
        <f>IF(LENB(P1667),COUNTIF(P$4:P1667,"●"),"")</f>
        <v/>
      </c>
      <c r="R1667" s="1" t="str">
        <f t="shared" si="106"/>
        <v/>
      </c>
      <c r="S1667" s="1" t="str">
        <f t="shared" si="104"/>
        <v/>
      </c>
      <c r="T1667" s="1" t="str">
        <f>IF(LEN(S1667),SUM($S$4:S1667)-1,"")</f>
        <v/>
      </c>
      <c r="U1667" s="1" t="str">
        <f t="shared" si="105"/>
        <v/>
      </c>
      <c r="V1667" s="1" t="str">
        <v/>
      </c>
      <c r="W1667" s="1" t="str">
        <v/>
      </c>
      <c r="X1667" s="1" t="str">
        <v/>
      </c>
      <c r="Y1667" s="1" t="str">
        <v/>
      </c>
      <c r="Z1667" s="1" t="str">
        <v/>
      </c>
      <c r="AA1667" s="1" t="str">
        <v/>
      </c>
      <c r="AB1667" s="1" t="str">
        <v/>
      </c>
      <c r="AC1667" s="1" t="str">
        <v/>
      </c>
      <c r="AD1667" s="1" t="str">
        <v/>
      </c>
    </row>
    <row r="1668" spans="5:30" x14ac:dyDescent="0.55000000000000004">
      <c r="E1668" s="1">
        <v>1664</v>
      </c>
      <c r="F1668" s="1" t="str">
        <f>IFERROR(INDEX(content!$A$2:$A$2049,MATCH($E1668,content!$C$2:$C$2049,0),1),"")</f>
        <v/>
      </c>
      <c r="G1668" s="1" t="str">
        <f>IFERROR(INDEX(content!$B$2:$B$2049,MATCH($E1668,content!$C$2:$C$2049,0),1),"")</f>
        <v/>
      </c>
      <c r="H1668" s="1" t="str">
        <f>IFERROR(INDEX(content!$C$2:$C$2049,MATCH($E1668,content!$C$2:$C$2049,0),1),"")</f>
        <v/>
      </c>
      <c r="I1668" s="1" t="str">
        <f>IFERROR(INDEX(content!$D$2:$D$2049,MATCH($E1668,content!$C$2:$C$2049,0),1),"")</f>
        <v/>
      </c>
      <c r="J1668" s="1" t="str">
        <v/>
      </c>
      <c r="K1668" s="1" t="str">
        <f>IFERROR(INDEX(content!$F$2:$F$2049,MATCH($E1668,content!$C$2:$C$2049,0),1),"")</f>
        <v/>
      </c>
      <c r="L1668" s="1" t="str">
        <f>IFERROR(INDEX(content!$G$2:$G$2049,MATCH($E1668,content!$C$2:$C$2049,0),1),"")</f>
        <v/>
      </c>
      <c r="M1668" s="1" t="str">
        <f>IFERROR(INDEX(content!$H$2:$H$2049,MATCH($E1668,content!$C$2:$C$2049,0),1),"")</f>
        <v/>
      </c>
      <c r="N1668" s="1" t="str">
        <f>IFERROR(INDEX(content!$I$2:$I$2049,MATCH($E1668,content!$C$2:$C$2049,0),1),"")</f>
        <v/>
      </c>
      <c r="O1668" s="1" t="str">
        <f>IFERROR(INDEX(content!$J$2:$J$2049,MATCH($E1668,content!$C$2:$C$2049,0),1),"")</f>
        <v/>
      </c>
      <c r="P1668" s="1" t="str">
        <f t="shared" ref="P1668:P1731" si="107">IF(AND(LENB(H1668),0&lt;H1668,LENB(K1668),0&lt;K1668),"●","")</f>
        <v/>
      </c>
      <c r="Q1668" s="1" t="str">
        <f>IF(LENB(P1668),COUNTIF(P$4:P1668,"●"),"")</f>
        <v/>
      </c>
      <c r="R1668" s="1" t="str">
        <f t="shared" si="106"/>
        <v/>
      </c>
      <c r="S1668" s="1" t="str">
        <f t="shared" ref="S1668:S1731" si="108">IF(LEN(G1668),1,"")</f>
        <v/>
      </c>
      <c r="T1668" s="1" t="str">
        <f>IF(LEN(S1668),SUM($S$4:S1668)-1,"")</f>
        <v/>
      </c>
      <c r="U1668" s="1" t="str">
        <f t="shared" ref="U1668:U1731" si="109">IF(LENB($R1668),IF(COUNTIF($B$34,"*[*"),REPLACE($B$34,FIND("[",$B$34),2,"["&amp;$T1668&amp;"]"),$B$34),"")</f>
        <v/>
      </c>
      <c r="V1668" s="1" t="str">
        <v/>
      </c>
      <c r="W1668" s="1" t="str">
        <v/>
      </c>
      <c r="X1668" s="1" t="str">
        <v/>
      </c>
      <c r="Y1668" s="1" t="str">
        <v/>
      </c>
      <c r="Z1668" s="1" t="str">
        <v/>
      </c>
      <c r="AA1668" s="1" t="str">
        <v/>
      </c>
      <c r="AB1668" s="1" t="str">
        <v/>
      </c>
      <c r="AC1668" s="1" t="str">
        <v/>
      </c>
      <c r="AD1668" s="1" t="str">
        <v/>
      </c>
    </row>
    <row r="1669" spans="5:30" x14ac:dyDescent="0.55000000000000004">
      <c r="E1669" s="1">
        <v>1665</v>
      </c>
      <c r="F1669" s="1" t="str">
        <f>IFERROR(INDEX(content!$A$2:$A$2049,MATCH($E1669,content!$C$2:$C$2049,0),1),"")</f>
        <v/>
      </c>
      <c r="G1669" s="1" t="str">
        <f>IFERROR(INDEX(content!$B$2:$B$2049,MATCH($E1669,content!$C$2:$C$2049,0),1),"")</f>
        <v/>
      </c>
      <c r="H1669" s="1" t="str">
        <f>IFERROR(INDEX(content!$C$2:$C$2049,MATCH($E1669,content!$C$2:$C$2049,0),1),"")</f>
        <v/>
      </c>
      <c r="I1669" s="1" t="str">
        <f>IFERROR(INDEX(content!$D$2:$D$2049,MATCH($E1669,content!$C$2:$C$2049,0),1),"")</f>
        <v/>
      </c>
      <c r="J1669" s="1" t="str">
        <v/>
      </c>
      <c r="K1669" s="1" t="str">
        <f>IFERROR(INDEX(content!$F$2:$F$2049,MATCH($E1669,content!$C$2:$C$2049,0),1),"")</f>
        <v/>
      </c>
      <c r="L1669" s="1" t="str">
        <f>IFERROR(INDEX(content!$G$2:$G$2049,MATCH($E1669,content!$C$2:$C$2049,0),1),"")</f>
        <v/>
      </c>
      <c r="M1669" s="1" t="str">
        <f>IFERROR(INDEX(content!$H$2:$H$2049,MATCH($E1669,content!$C$2:$C$2049,0),1),"")</f>
        <v/>
      </c>
      <c r="N1669" s="1" t="str">
        <f>IFERROR(INDEX(content!$I$2:$I$2049,MATCH($E1669,content!$C$2:$C$2049,0),1),"")</f>
        <v/>
      </c>
      <c r="O1669" s="1" t="str">
        <f>IFERROR(INDEX(content!$J$2:$J$2049,MATCH($E1669,content!$C$2:$C$2049,0),1),"")</f>
        <v/>
      </c>
      <c r="P1669" s="1" t="str">
        <f t="shared" si="107"/>
        <v/>
      </c>
      <c r="Q1669" s="1" t="str">
        <f>IF(LENB(P1669),COUNTIF(P$4:P1669,"●"),"")</f>
        <v/>
      </c>
      <c r="R1669" s="1" t="str">
        <f t="shared" ref="R1669:R1732" si="110">IF(AND(LENB(Q1669),LENB($B$4),LENB($B$5)),$B$4+$B$5*(Q1669),"")</f>
        <v/>
      </c>
      <c r="S1669" s="1" t="str">
        <f t="shared" si="108"/>
        <v/>
      </c>
      <c r="T1669" s="1" t="str">
        <f>IF(LEN(S1669),SUM($S$4:S1669)-1,"")</f>
        <v/>
      </c>
      <c r="U1669" s="1" t="str">
        <f t="shared" si="109"/>
        <v/>
      </c>
      <c r="V1669" s="1" t="str">
        <v/>
      </c>
      <c r="W1669" s="1" t="str">
        <v/>
      </c>
      <c r="X1669" s="1" t="str">
        <v/>
      </c>
      <c r="Y1669" s="1" t="str">
        <v/>
      </c>
      <c r="Z1669" s="1" t="str">
        <v/>
      </c>
      <c r="AA1669" s="1" t="str">
        <v/>
      </c>
      <c r="AB1669" s="1" t="str">
        <v/>
      </c>
      <c r="AC1669" s="1" t="str">
        <v/>
      </c>
      <c r="AD1669" s="1" t="str">
        <v/>
      </c>
    </row>
    <row r="1670" spans="5:30" x14ac:dyDescent="0.55000000000000004">
      <c r="E1670" s="1">
        <v>1666</v>
      </c>
      <c r="F1670" s="1" t="str">
        <f>IFERROR(INDEX(content!$A$2:$A$2049,MATCH($E1670,content!$C$2:$C$2049,0),1),"")</f>
        <v/>
      </c>
      <c r="G1670" s="1" t="str">
        <f>IFERROR(INDEX(content!$B$2:$B$2049,MATCH($E1670,content!$C$2:$C$2049,0),1),"")</f>
        <v/>
      </c>
      <c r="H1670" s="1" t="str">
        <f>IFERROR(INDEX(content!$C$2:$C$2049,MATCH($E1670,content!$C$2:$C$2049,0),1),"")</f>
        <v/>
      </c>
      <c r="I1670" s="1" t="str">
        <f>IFERROR(INDEX(content!$D$2:$D$2049,MATCH($E1670,content!$C$2:$C$2049,0),1),"")</f>
        <v/>
      </c>
      <c r="J1670" s="1" t="str">
        <v/>
      </c>
      <c r="K1670" s="1" t="str">
        <f>IFERROR(INDEX(content!$F$2:$F$2049,MATCH($E1670,content!$C$2:$C$2049,0),1),"")</f>
        <v/>
      </c>
      <c r="L1670" s="1" t="str">
        <f>IFERROR(INDEX(content!$G$2:$G$2049,MATCH($E1670,content!$C$2:$C$2049,0),1),"")</f>
        <v/>
      </c>
      <c r="M1670" s="1" t="str">
        <f>IFERROR(INDEX(content!$H$2:$H$2049,MATCH($E1670,content!$C$2:$C$2049,0),1),"")</f>
        <v/>
      </c>
      <c r="N1670" s="1" t="str">
        <f>IFERROR(INDEX(content!$I$2:$I$2049,MATCH($E1670,content!$C$2:$C$2049,0),1),"")</f>
        <v/>
      </c>
      <c r="O1670" s="1" t="str">
        <f>IFERROR(INDEX(content!$J$2:$J$2049,MATCH($E1670,content!$C$2:$C$2049,0),1),"")</f>
        <v/>
      </c>
      <c r="P1670" s="1" t="str">
        <f t="shared" si="107"/>
        <v/>
      </c>
      <c r="Q1670" s="1" t="str">
        <f>IF(LENB(P1670),COUNTIF(P$4:P1670,"●"),"")</f>
        <v/>
      </c>
      <c r="R1670" s="1" t="str">
        <f t="shared" si="110"/>
        <v/>
      </c>
      <c r="S1670" s="1" t="str">
        <f t="shared" si="108"/>
        <v/>
      </c>
      <c r="T1670" s="1" t="str">
        <f>IF(LEN(S1670),SUM($S$4:S1670)-1,"")</f>
        <v/>
      </c>
      <c r="U1670" s="1" t="str">
        <f t="shared" si="109"/>
        <v/>
      </c>
      <c r="V1670" s="1" t="str">
        <v/>
      </c>
      <c r="W1670" s="1" t="str">
        <v/>
      </c>
      <c r="X1670" s="1" t="str">
        <v/>
      </c>
      <c r="Y1670" s="1" t="str">
        <v/>
      </c>
      <c r="Z1670" s="1" t="str">
        <v/>
      </c>
      <c r="AA1670" s="1" t="str">
        <v/>
      </c>
      <c r="AB1670" s="1" t="str">
        <v/>
      </c>
      <c r="AC1670" s="1" t="str">
        <v/>
      </c>
      <c r="AD1670" s="1" t="str">
        <v/>
      </c>
    </row>
    <row r="1671" spans="5:30" x14ac:dyDescent="0.55000000000000004">
      <c r="E1671" s="1">
        <v>1667</v>
      </c>
      <c r="F1671" s="1" t="str">
        <f>IFERROR(INDEX(content!$A$2:$A$2049,MATCH($E1671,content!$C$2:$C$2049,0),1),"")</f>
        <v/>
      </c>
      <c r="G1671" s="1" t="str">
        <f>IFERROR(INDEX(content!$B$2:$B$2049,MATCH($E1671,content!$C$2:$C$2049,0),1),"")</f>
        <v/>
      </c>
      <c r="H1671" s="1" t="str">
        <f>IFERROR(INDEX(content!$C$2:$C$2049,MATCH($E1671,content!$C$2:$C$2049,0),1),"")</f>
        <v/>
      </c>
      <c r="I1671" s="1" t="str">
        <f>IFERROR(INDEX(content!$D$2:$D$2049,MATCH($E1671,content!$C$2:$C$2049,0),1),"")</f>
        <v/>
      </c>
      <c r="J1671" s="1" t="str">
        <v/>
      </c>
      <c r="K1671" s="1" t="str">
        <f>IFERROR(INDEX(content!$F$2:$F$2049,MATCH($E1671,content!$C$2:$C$2049,0),1),"")</f>
        <v/>
      </c>
      <c r="L1671" s="1" t="str">
        <f>IFERROR(INDEX(content!$G$2:$G$2049,MATCH($E1671,content!$C$2:$C$2049,0),1),"")</f>
        <v/>
      </c>
      <c r="M1671" s="1" t="str">
        <f>IFERROR(INDEX(content!$H$2:$H$2049,MATCH($E1671,content!$C$2:$C$2049,0),1),"")</f>
        <v/>
      </c>
      <c r="N1671" s="1" t="str">
        <f>IFERROR(INDEX(content!$I$2:$I$2049,MATCH($E1671,content!$C$2:$C$2049,0),1),"")</f>
        <v/>
      </c>
      <c r="O1671" s="1" t="str">
        <f>IFERROR(INDEX(content!$J$2:$J$2049,MATCH($E1671,content!$C$2:$C$2049,0),1),"")</f>
        <v/>
      </c>
      <c r="P1671" s="1" t="str">
        <f t="shared" si="107"/>
        <v/>
      </c>
      <c r="Q1671" s="1" t="str">
        <f>IF(LENB(P1671),COUNTIF(P$4:P1671,"●"),"")</f>
        <v/>
      </c>
      <c r="R1671" s="1" t="str">
        <f t="shared" si="110"/>
        <v/>
      </c>
      <c r="S1671" s="1" t="str">
        <f t="shared" si="108"/>
        <v/>
      </c>
      <c r="T1671" s="1" t="str">
        <f>IF(LEN(S1671),SUM($S$4:S1671)-1,"")</f>
        <v/>
      </c>
      <c r="U1671" s="1" t="str">
        <f t="shared" si="109"/>
        <v/>
      </c>
      <c r="V1671" s="1" t="str">
        <v/>
      </c>
      <c r="W1671" s="1" t="str">
        <v/>
      </c>
      <c r="X1671" s="1" t="str">
        <v/>
      </c>
      <c r="Y1671" s="1" t="str">
        <v/>
      </c>
      <c r="Z1671" s="1" t="str">
        <v/>
      </c>
      <c r="AA1671" s="1" t="str">
        <v/>
      </c>
      <c r="AB1671" s="1" t="str">
        <v/>
      </c>
      <c r="AC1671" s="1" t="str">
        <v/>
      </c>
      <c r="AD1671" s="1" t="str">
        <v/>
      </c>
    </row>
    <row r="1672" spans="5:30" x14ac:dyDescent="0.55000000000000004">
      <c r="E1672" s="1">
        <v>1668</v>
      </c>
      <c r="F1672" s="1" t="str">
        <f>IFERROR(INDEX(content!$A$2:$A$2049,MATCH($E1672,content!$C$2:$C$2049,0),1),"")</f>
        <v/>
      </c>
      <c r="G1672" s="1" t="str">
        <f>IFERROR(INDEX(content!$B$2:$B$2049,MATCH($E1672,content!$C$2:$C$2049,0),1),"")</f>
        <v/>
      </c>
      <c r="H1672" s="1" t="str">
        <f>IFERROR(INDEX(content!$C$2:$C$2049,MATCH($E1672,content!$C$2:$C$2049,0),1),"")</f>
        <v/>
      </c>
      <c r="I1672" s="1" t="str">
        <f>IFERROR(INDEX(content!$D$2:$D$2049,MATCH($E1672,content!$C$2:$C$2049,0),1),"")</f>
        <v/>
      </c>
      <c r="J1672" s="1" t="str">
        <v/>
      </c>
      <c r="K1672" s="1" t="str">
        <f>IFERROR(INDEX(content!$F$2:$F$2049,MATCH($E1672,content!$C$2:$C$2049,0),1),"")</f>
        <v/>
      </c>
      <c r="L1672" s="1" t="str">
        <f>IFERROR(INDEX(content!$G$2:$G$2049,MATCH($E1672,content!$C$2:$C$2049,0),1),"")</f>
        <v/>
      </c>
      <c r="M1672" s="1" t="str">
        <f>IFERROR(INDEX(content!$H$2:$H$2049,MATCH($E1672,content!$C$2:$C$2049,0),1),"")</f>
        <v/>
      </c>
      <c r="N1672" s="1" t="str">
        <f>IFERROR(INDEX(content!$I$2:$I$2049,MATCH($E1672,content!$C$2:$C$2049,0),1),"")</f>
        <v/>
      </c>
      <c r="O1672" s="1" t="str">
        <f>IFERROR(INDEX(content!$J$2:$J$2049,MATCH($E1672,content!$C$2:$C$2049,0),1),"")</f>
        <v/>
      </c>
      <c r="P1672" s="1" t="str">
        <f t="shared" si="107"/>
        <v/>
      </c>
      <c r="Q1672" s="1" t="str">
        <f>IF(LENB(P1672),COUNTIF(P$4:P1672,"●"),"")</f>
        <v/>
      </c>
      <c r="R1672" s="1" t="str">
        <f t="shared" si="110"/>
        <v/>
      </c>
      <c r="S1672" s="1" t="str">
        <f t="shared" si="108"/>
        <v/>
      </c>
      <c r="T1672" s="1" t="str">
        <f>IF(LEN(S1672),SUM($S$4:S1672)-1,"")</f>
        <v/>
      </c>
      <c r="U1672" s="1" t="str">
        <f t="shared" si="109"/>
        <v/>
      </c>
      <c r="V1672" s="1" t="str">
        <v/>
      </c>
      <c r="W1672" s="1" t="str">
        <v/>
      </c>
      <c r="X1672" s="1" t="str">
        <v/>
      </c>
      <c r="Y1672" s="1" t="str">
        <v/>
      </c>
      <c r="Z1672" s="1" t="str">
        <v/>
      </c>
      <c r="AA1672" s="1" t="str">
        <v/>
      </c>
      <c r="AB1672" s="1" t="str">
        <v/>
      </c>
      <c r="AC1672" s="1" t="str">
        <v/>
      </c>
      <c r="AD1672" s="1" t="str">
        <v/>
      </c>
    </row>
    <row r="1673" spans="5:30" x14ac:dyDescent="0.55000000000000004">
      <c r="E1673" s="1">
        <v>1669</v>
      </c>
      <c r="F1673" s="1" t="str">
        <f>IFERROR(INDEX(content!$A$2:$A$2049,MATCH($E1673,content!$C$2:$C$2049,0),1),"")</f>
        <v/>
      </c>
      <c r="G1673" s="1" t="str">
        <f>IFERROR(INDEX(content!$B$2:$B$2049,MATCH($E1673,content!$C$2:$C$2049,0),1),"")</f>
        <v/>
      </c>
      <c r="H1673" s="1" t="str">
        <f>IFERROR(INDEX(content!$C$2:$C$2049,MATCH($E1673,content!$C$2:$C$2049,0),1),"")</f>
        <v/>
      </c>
      <c r="I1673" s="1" t="str">
        <f>IFERROR(INDEX(content!$D$2:$D$2049,MATCH($E1673,content!$C$2:$C$2049,0),1),"")</f>
        <v/>
      </c>
      <c r="J1673" s="1" t="str">
        <v/>
      </c>
      <c r="K1673" s="1" t="str">
        <f>IFERROR(INDEX(content!$F$2:$F$2049,MATCH($E1673,content!$C$2:$C$2049,0),1),"")</f>
        <v/>
      </c>
      <c r="L1673" s="1" t="str">
        <f>IFERROR(INDEX(content!$G$2:$G$2049,MATCH($E1673,content!$C$2:$C$2049,0),1),"")</f>
        <v/>
      </c>
      <c r="M1673" s="1" t="str">
        <f>IFERROR(INDEX(content!$H$2:$H$2049,MATCH($E1673,content!$C$2:$C$2049,0),1),"")</f>
        <v/>
      </c>
      <c r="N1673" s="1" t="str">
        <f>IFERROR(INDEX(content!$I$2:$I$2049,MATCH($E1673,content!$C$2:$C$2049,0),1),"")</f>
        <v/>
      </c>
      <c r="O1673" s="1" t="str">
        <f>IFERROR(INDEX(content!$J$2:$J$2049,MATCH($E1673,content!$C$2:$C$2049,0),1),"")</f>
        <v/>
      </c>
      <c r="P1673" s="1" t="str">
        <f t="shared" si="107"/>
        <v/>
      </c>
      <c r="Q1673" s="1" t="str">
        <f>IF(LENB(P1673),COUNTIF(P$4:P1673,"●"),"")</f>
        <v/>
      </c>
      <c r="R1673" s="1" t="str">
        <f t="shared" si="110"/>
        <v/>
      </c>
      <c r="S1673" s="1" t="str">
        <f t="shared" si="108"/>
        <v/>
      </c>
      <c r="T1673" s="1" t="str">
        <f>IF(LEN(S1673),SUM($S$4:S1673)-1,"")</f>
        <v/>
      </c>
      <c r="U1673" s="1" t="str">
        <f t="shared" si="109"/>
        <v/>
      </c>
      <c r="V1673" s="1" t="str">
        <v/>
      </c>
      <c r="W1673" s="1" t="str">
        <v/>
      </c>
      <c r="X1673" s="1" t="str">
        <v/>
      </c>
      <c r="Y1673" s="1" t="str">
        <v/>
      </c>
      <c r="Z1673" s="1" t="str">
        <v/>
      </c>
      <c r="AA1673" s="1" t="str">
        <v/>
      </c>
      <c r="AB1673" s="1" t="str">
        <v/>
      </c>
      <c r="AC1673" s="1" t="str">
        <v/>
      </c>
      <c r="AD1673" s="1" t="str">
        <v/>
      </c>
    </row>
    <row r="1674" spans="5:30" x14ac:dyDescent="0.55000000000000004">
      <c r="E1674" s="1">
        <v>1670</v>
      </c>
      <c r="F1674" s="1" t="str">
        <f>IFERROR(INDEX(content!$A$2:$A$2049,MATCH($E1674,content!$C$2:$C$2049,0),1),"")</f>
        <v/>
      </c>
      <c r="G1674" s="1" t="str">
        <f>IFERROR(INDEX(content!$B$2:$B$2049,MATCH($E1674,content!$C$2:$C$2049,0),1),"")</f>
        <v/>
      </c>
      <c r="H1674" s="1" t="str">
        <f>IFERROR(INDEX(content!$C$2:$C$2049,MATCH($E1674,content!$C$2:$C$2049,0),1),"")</f>
        <v/>
      </c>
      <c r="I1674" s="1" t="str">
        <f>IFERROR(INDEX(content!$D$2:$D$2049,MATCH($E1674,content!$C$2:$C$2049,0),1),"")</f>
        <v/>
      </c>
      <c r="J1674" s="1" t="str">
        <v/>
      </c>
      <c r="K1674" s="1" t="str">
        <f>IFERROR(INDEX(content!$F$2:$F$2049,MATCH($E1674,content!$C$2:$C$2049,0),1),"")</f>
        <v/>
      </c>
      <c r="L1674" s="1" t="str">
        <f>IFERROR(INDEX(content!$G$2:$G$2049,MATCH($E1674,content!$C$2:$C$2049,0),1),"")</f>
        <v/>
      </c>
      <c r="M1674" s="1" t="str">
        <f>IFERROR(INDEX(content!$H$2:$H$2049,MATCH($E1674,content!$C$2:$C$2049,0),1),"")</f>
        <v/>
      </c>
      <c r="N1674" s="1" t="str">
        <f>IFERROR(INDEX(content!$I$2:$I$2049,MATCH($E1674,content!$C$2:$C$2049,0),1),"")</f>
        <v/>
      </c>
      <c r="O1674" s="1" t="str">
        <f>IFERROR(INDEX(content!$J$2:$J$2049,MATCH($E1674,content!$C$2:$C$2049,0),1),"")</f>
        <v/>
      </c>
      <c r="P1674" s="1" t="str">
        <f t="shared" si="107"/>
        <v/>
      </c>
      <c r="Q1674" s="1" t="str">
        <f>IF(LENB(P1674),COUNTIF(P$4:P1674,"●"),"")</f>
        <v/>
      </c>
      <c r="R1674" s="1" t="str">
        <f t="shared" si="110"/>
        <v/>
      </c>
      <c r="S1674" s="1" t="str">
        <f t="shared" si="108"/>
        <v/>
      </c>
      <c r="T1674" s="1" t="str">
        <f>IF(LEN(S1674),SUM($S$4:S1674)-1,"")</f>
        <v/>
      </c>
      <c r="U1674" s="1" t="str">
        <f t="shared" si="109"/>
        <v/>
      </c>
      <c r="V1674" s="1" t="str">
        <v/>
      </c>
      <c r="W1674" s="1" t="str">
        <v/>
      </c>
      <c r="X1674" s="1" t="str">
        <v/>
      </c>
      <c r="Y1674" s="1" t="str">
        <v/>
      </c>
      <c r="Z1674" s="1" t="str">
        <v/>
      </c>
      <c r="AA1674" s="1" t="str">
        <v/>
      </c>
      <c r="AB1674" s="1" t="str">
        <v/>
      </c>
      <c r="AC1674" s="1" t="str">
        <v/>
      </c>
      <c r="AD1674" s="1" t="str">
        <v/>
      </c>
    </row>
    <row r="1675" spans="5:30" x14ac:dyDescent="0.55000000000000004">
      <c r="E1675" s="1">
        <v>1671</v>
      </c>
      <c r="F1675" s="1" t="str">
        <f>IFERROR(INDEX(content!$A$2:$A$2049,MATCH($E1675,content!$C$2:$C$2049,0),1),"")</f>
        <v/>
      </c>
      <c r="G1675" s="1" t="str">
        <f>IFERROR(INDEX(content!$B$2:$B$2049,MATCH($E1675,content!$C$2:$C$2049,0),1),"")</f>
        <v/>
      </c>
      <c r="H1675" s="1" t="str">
        <f>IFERROR(INDEX(content!$C$2:$C$2049,MATCH($E1675,content!$C$2:$C$2049,0),1),"")</f>
        <v/>
      </c>
      <c r="I1675" s="1" t="str">
        <f>IFERROR(INDEX(content!$D$2:$D$2049,MATCH($E1675,content!$C$2:$C$2049,0),1),"")</f>
        <v/>
      </c>
      <c r="J1675" s="1" t="str">
        <v/>
      </c>
      <c r="K1675" s="1" t="str">
        <f>IFERROR(INDEX(content!$F$2:$F$2049,MATCH($E1675,content!$C$2:$C$2049,0),1),"")</f>
        <v/>
      </c>
      <c r="L1675" s="1" t="str">
        <f>IFERROR(INDEX(content!$G$2:$G$2049,MATCH($E1675,content!$C$2:$C$2049,0),1),"")</f>
        <v/>
      </c>
      <c r="M1675" s="1" t="str">
        <f>IFERROR(INDEX(content!$H$2:$H$2049,MATCH($E1675,content!$C$2:$C$2049,0),1),"")</f>
        <v/>
      </c>
      <c r="N1675" s="1" t="str">
        <f>IFERROR(INDEX(content!$I$2:$I$2049,MATCH($E1675,content!$C$2:$C$2049,0),1),"")</f>
        <v/>
      </c>
      <c r="O1675" s="1" t="str">
        <f>IFERROR(INDEX(content!$J$2:$J$2049,MATCH($E1675,content!$C$2:$C$2049,0),1),"")</f>
        <v/>
      </c>
      <c r="P1675" s="1" t="str">
        <f t="shared" si="107"/>
        <v/>
      </c>
      <c r="Q1675" s="1" t="str">
        <f>IF(LENB(P1675),COUNTIF(P$4:P1675,"●"),"")</f>
        <v/>
      </c>
      <c r="R1675" s="1" t="str">
        <f t="shared" si="110"/>
        <v/>
      </c>
      <c r="S1675" s="1" t="str">
        <f t="shared" si="108"/>
        <v/>
      </c>
      <c r="T1675" s="1" t="str">
        <f>IF(LEN(S1675),SUM($S$4:S1675)-1,"")</f>
        <v/>
      </c>
      <c r="U1675" s="1" t="str">
        <f t="shared" si="109"/>
        <v/>
      </c>
      <c r="V1675" s="1" t="str">
        <v/>
      </c>
      <c r="W1675" s="1" t="str">
        <v/>
      </c>
      <c r="X1675" s="1" t="str">
        <v/>
      </c>
      <c r="Y1675" s="1" t="str">
        <v/>
      </c>
      <c r="Z1675" s="1" t="str">
        <v/>
      </c>
      <c r="AA1675" s="1" t="str">
        <v/>
      </c>
      <c r="AB1675" s="1" t="str">
        <v/>
      </c>
      <c r="AC1675" s="1" t="str">
        <v/>
      </c>
      <c r="AD1675" s="1" t="str">
        <v/>
      </c>
    </row>
    <row r="1676" spans="5:30" x14ac:dyDescent="0.55000000000000004">
      <c r="E1676" s="1">
        <v>1672</v>
      </c>
      <c r="F1676" s="1" t="str">
        <f>IFERROR(INDEX(content!$A$2:$A$2049,MATCH($E1676,content!$C$2:$C$2049,0),1),"")</f>
        <v/>
      </c>
      <c r="G1676" s="1" t="str">
        <f>IFERROR(INDEX(content!$B$2:$B$2049,MATCH($E1676,content!$C$2:$C$2049,0),1),"")</f>
        <v/>
      </c>
      <c r="H1676" s="1" t="str">
        <f>IFERROR(INDEX(content!$C$2:$C$2049,MATCH($E1676,content!$C$2:$C$2049,0),1),"")</f>
        <v/>
      </c>
      <c r="I1676" s="1" t="str">
        <f>IFERROR(INDEX(content!$D$2:$D$2049,MATCH($E1676,content!$C$2:$C$2049,0),1),"")</f>
        <v/>
      </c>
      <c r="J1676" s="1" t="str">
        <v/>
      </c>
      <c r="K1676" s="1" t="str">
        <f>IFERROR(INDEX(content!$F$2:$F$2049,MATCH($E1676,content!$C$2:$C$2049,0),1),"")</f>
        <v/>
      </c>
      <c r="L1676" s="1" t="str">
        <f>IFERROR(INDEX(content!$G$2:$G$2049,MATCH($E1676,content!$C$2:$C$2049,0),1),"")</f>
        <v/>
      </c>
      <c r="M1676" s="1" t="str">
        <f>IFERROR(INDEX(content!$H$2:$H$2049,MATCH($E1676,content!$C$2:$C$2049,0),1),"")</f>
        <v/>
      </c>
      <c r="N1676" s="1" t="str">
        <f>IFERROR(INDEX(content!$I$2:$I$2049,MATCH($E1676,content!$C$2:$C$2049,0),1),"")</f>
        <v/>
      </c>
      <c r="O1676" s="1" t="str">
        <f>IFERROR(INDEX(content!$J$2:$J$2049,MATCH($E1676,content!$C$2:$C$2049,0),1),"")</f>
        <v/>
      </c>
      <c r="P1676" s="1" t="str">
        <f t="shared" si="107"/>
        <v/>
      </c>
      <c r="Q1676" s="1" t="str">
        <f>IF(LENB(P1676),COUNTIF(P$4:P1676,"●"),"")</f>
        <v/>
      </c>
      <c r="R1676" s="1" t="str">
        <f t="shared" si="110"/>
        <v/>
      </c>
      <c r="S1676" s="1" t="str">
        <f t="shared" si="108"/>
        <v/>
      </c>
      <c r="T1676" s="1" t="str">
        <f>IF(LEN(S1676),SUM($S$4:S1676)-1,"")</f>
        <v/>
      </c>
      <c r="U1676" s="1" t="str">
        <f t="shared" si="109"/>
        <v/>
      </c>
      <c r="V1676" s="1" t="str">
        <v/>
      </c>
      <c r="W1676" s="1" t="str">
        <v/>
      </c>
      <c r="X1676" s="1" t="str">
        <v/>
      </c>
      <c r="Y1676" s="1" t="str">
        <v/>
      </c>
      <c r="Z1676" s="1" t="str">
        <v/>
      </c>
      <c r="AA1676" s="1" t="str">
        <v/>
      </c>
      <c r="AB1676" s="1" t="str">
        <v/>
      </c>
      <c r="AC1676" s="1" t="str">
        <v/>
      </c>
      <c r="AD1676" s="1" t="str">
        <v/>
      </c>
    </row>
    <row r="1677" spans="5:30" x14ac:dyDescent="0.55000000000000004">
      <c r="E1677" s="1">
        <v>1673</v>
      </c>
      <c r="F1677" s="1" t="str">
        <f>IFERROR(INDEX(content!$A$2:$A$2049,MATCH($E1677,content!$C$2:$C$2049,0),1),"")</f>
        <v/>
      </c>
      <c r="G1677" s="1" t="str">
        <f>IFERROR(INDEX(content!$B$2:$B$2049,MATCH($E1677,content!$C$2:$C$2049,0),1),"")</f>
        <v/>
      </c>
      <c r="H1677" s="1" t="str">
        <f>IFERROR(INDEX(content!$C$2:$C$2049,MATCH($E1677,content!$C$2:$C$2049,0),1),"")</f>
        <v/>
      </c>
      <c r="I1677" s="1" t="str">
        <f>IFERROR(INDEX(content!$D$2:$D$2049,MATCH($E1677,content!$C$2:$C$2049,0),1),"")</f>
        <v/>
      </c>
      <c r="J1677" s="1" t="str">
        <v/>
      </c>
      <c r="K1677" s="1" t="str">
        <f>IFERROR(INDEX(content!$F$2:$F$2049,MATCH($E1677,content!$C$2:$C$2049,0),1),"")</f>
        <v/>
      </c>
      <c r="L1677" s="1" t="str">
        <f>IFERROR(INDEX(content!$G$2:$G$2049,MATCH($E1677,content!$C$2:$C$2049,0),1),"")</f>
        <v/>
      </c>
      <c r="M1677" s="1" t="str">
        <f>IFERROR(INDEX(content!$H$2:$H$2049,MATCH($E1677,content!$C$2:$C$2049,0),1),"")</f>
        <v/>
      </c>
      <c r="N1677" s="1" t="str">
        <f>IFERROR(INDEX(content!$I$2:$I$2049,MATCH($E1677,content!$C$2:$C$2049,0),1),"")</f>
        <v/>
      </c>
      <c r="O1677" s="1" t="str">
        <f>IFERROR(INDEX(content!$J$2:$J$2049,MATCH($E1677,content!$C$2:$C$2049,0),1),"")</f>
        <v/>
      </c>
      <c r="P1677" s="1" t="str">
        <f t="shared" si="107"/>
        <v/>
      </c>
      <c r="Q1677" s="1" t="str">
        <f>IF(LENB(P1677),COUNTIF(P$4:P1677,"●"),"")</f>
        <v/>
      </c>
      <c r="R1677" s="1" t="str">
        <f t="shared" si="110"/>
        <v/>
      </c>
      <c r="S1677" s="1" t="str">
        <f t="shared" si="108"/>
        <v/>
      </c>
      <c r="T1677" s="1" t="str">
        <f>IF(LEN(S1677),SUM($S$4:S1677)-1,"")</f>
        <v/>
      </c>
      <c r="U1677" s="1" t="str">
        <f t="shared" si="109"/>
        <v/>
      </c>
      <c r="V1677" s="1" t="str">
        <v/>
      </c>
      <c r="W1677" s="1" t="str">
        <v/>
      </c>
      <c r="X1677" s="1" t="str">
        <v/>
      </c>
      <c r="Y1677" s="1" t="str">
        <v/>
      </c>
      <c r="Z1677" s="1" t="str">
        <v/>
      </c>
      <c r="AA1677" s="1" t="str">
        <v/>
      </c>
      <c r="AB1677" s="1" t="str">
        <v/>
      </c>
      <c r="AC1677" s="1" t="str">
        <v/>
      </c>
      <c r="AD1677" s="1" t="str">
        <v/>
      </c>
    </row>
    <row r="1678" spans="5:30" x14ac:dyDescent="0.55000000000000004">
      <c r="E1678" s="1">
        <v>1674</v>
      </c>
      <c r="F1678" s="1" t="str">
        <f>IFERROR(INDEX(content!$A$2:$A$2049,MATCH($E1678,content!$C$2:$C$2049,0),1),"")</f>
        <v/>
      </c>
      <c r="G1678" s="1" t="str">
        <f>IFERROR(INDEX(content!$B$2:$B$2049,MATCH($E1678,content!$C$2:$C$2049,0),1),"")</f>
        <v/>
      </c>
      <c r="H1678" s="1" t="str">
        <f>IFERROR(INDEX(content!$C$2:$C$2049,MATCH($E1678,content!$C$2:$C$2049,0),1),"")</f>
        <v/>
      </c>
      <c r="I1678" s="1" t="str">
        <f>IFERROR(INDEX(content!$D$2:$D$2049,MATCH($E1678,content!$C$2:$C$2049,0),1),"")</f>
        <v/>
      </c>
      <c r="J1678" s="1" t="str">
        <v/>
      </c>
      <c r="K1678" s="1" t="str">
        <f>IFERROR(INDEX(content!$F$2:$F$2049,MATCH($E1678,content!$C$2:$C$2049,0),1),"")</f>
        <v/>
      </c>
      <c r="L1678" s="1" t="str">
        <f>IFERROR(INDEX(content!$G$2:$G$2049,MATCH($E1678,content!$C$2:$C$2049,0),1),"")</f>
        <v/>
      </c>
      <c r="M1678" s="1" t="str">
        <f>IFERROR(INDEX(content!$H$2:$H$2049,MATCH($E1678,content!$C$2:$C$2049,0),1),"")</f>
        <v/>
      </c>
      <c r="N1678" s="1" t="str">
        <f>IFERROR(INDEX(content!$I$2:$I$2049,MATCH($E1678,content!$C$2:$C$2049,0),1),"")</f>
        <v/>
      </c>
      <c r="O1678" s="1" t="str">
        <f>IFERROR(INDEX(content!$J$2:$J$2049,MATCH($E1678,content!$C$2:$C$2049,0),1),"")</f>
        <v/>
      </c>
      <c r="P1678" s="1" t="str">
        <f t="shared" si="107"/>
        <v/>
      </c>
      <c r="Q1678" s="1" t="str">
        <f>IF(LENB(P1678),COUNTIF(P$4:P1678,"●"),"")</f>
        <v/>
      </c>
      <c r="R1678" s="1" t="str">
        <f t="shared" si="110"/>
        <v/>
      </c>
      <c r="S1678" s="1" t="str">
        <f t="shared" si="108"/>
        <v/>
      </c>
      <c r="T1678" s="1" t="str">
        <f>IF(LEN(S1678),SUM($S$4:S1678)-1,"")</f>
        <v/>
      </c>
      <c r="U1678" s="1" t="str">
        <f t="shared" si="109"/>
        <v/>
      </c>
      <c r="V1678" s="1" t="str">
        <v/>
      </c>
      <c r="W1678" s="1" t="str">
        <v/>
      </c>
      <c r="X1678" s="1" t="str">
        <v/>
      </c>
      <c r="Y1678" s="1" t="str">
        <v/>
      </c>
      <c r="Z1678" s="1" t="str">
        <v/>
      </c>
      <c r="AA1678" s="1" t="str">
        <v/>
      </c>
      <c r="AB1678" s="1" t="str">
        <v/>
      </c>
      <c r="AC1678" s="1" t="str">
        <v/>
      </c>
      <c r="AD1678" s="1" t="str">
        <v/>
      </c>
    </row>
    <row r="1679" spans="5:30" x14ac:dyDescent="0.55000000000000004">
      <c r="E1679" s="1">
        <v>1675</v>
      </c>
      <c r="F1679" s="1" t="str">
        <f>IFERROR(INDEX(content!$A$2:$A$2049,MATCH($E1679,content!$C$2:$C$2049,0),1),"")</f>
        <v/>
      </c>
      <c r="G1679" s="1" t="str">
        <f>IFERROR(INDEX(content!$B$2:$B$2049,MATCH($E1679,content!$C$2:$C$2049,0),1),"")</f>
        <v/>
      </c>
      <c r="H1679" s="1" t="str">
        <f>IFERROR(INDEX(content!$C$2:$C$2049,MATCH($E1679,content!$C$2:$C$2049,0),1),"")</f>
        <v/>
      </c>
      <c r="I1679" s="1" t="str">
        <f>IFERROR(INDEX(content!$D$2:$D$2049,MATCH($E1679,content!$C$2:$C$2049,0),1),"")</f>
        <v/>
      </c>
      <c r="J1679" s="1" t="str">
        <v/>
      </c>
      <c r="K1679" s="1" t="str">
        <f>IFERROR(INDEX(content!$F$2:$F$2049,MATCH($E1679,content!$C$2:$C$2049,0),1),"")</f>
        <v/>
      </c>
      <c r="L1679" s="1" t="str">
        <f>IFERROR(INDEX(content!$G$2:$G$2049,MATCH($E1679,content!$C$2:$C$2049,0),1),"")</f>
        <v/>
      </c>
      <c r="M1679" s="1" t="str">
        <f>IFERROR(INDEX(content!$H$2:$H$2049,MATCH($E1679,content!$C$2:$C$2049,0),1),"")</f>
        <v/>
      </c>
      <c r="N1679" s="1" t="str">
        <f>IFERROR(INDEX(content!$I$2:$I$2049,MATCH($E1679,content!$C$2:$C$2049,0),1),"")</f>
        <v/>
      </c>
      <c r="O1679" s="1" t="str">
        <f>IFERROR(INDEX(content!$J$2:$J$2049,MATCH($E1679,content!$C$2:$C$2049,0),1),"")</f>
        <v/>
      </c>
      <c r="P1679" s="1" t="str">
        <f t="shared" si="107"/>
        <v/>
      </c>
      <c r="Q1679" s="1" t="str">
        <f>IF(LENB(P1679),COUNTIF(P$4:P1679,"●"),"")</f>
        <v/>
      </c>
      <c r="R1679" s="1" t="str">
        <f t="shared" si="110"/>
        <v/>
      </c>
      <c r="S1679" s="1" t="str">
        <f t="shared" si="108"/>
        <v/>
      </c>
      <c r="T1679" s="1" t="str">
        <f>IF(LEN(S1679),SUM($S$4:S1679)-1,"")</f>
        <v/>
      </c>
      <c r="U1679" s="1" t="str">
        <f t="shared" si="109"/>
        <v/>
      </c>
      <c r="V1679" s="1" t="str">
        <v/>
      </c>
      <c r="W1679" s="1" t="str">
        <v/>
      </c>
      <c r="X1679" s="1" t="str">
        <v/>
      </c>
      <c r="Y1679" s="1" t="str">
        <v/>
      </c>
      <c r="Z1679" s="1" t="str">
        <v/>
      </c>
      <c r="AA1679" s="1" t="str">
        <v/>
      </c>
      <c r="AB1679" s="1" t="str">
        <v/>
      </c>
      <c r="AC1679" s="1" t="str">
        <v/>
      </c>
      <c r="AD1679" s="1" t="str">
        <v/>
      </c>
    </row>
    <row r="1680" spans="5:30" x14ac:dyDescent="0.55000000000000004">
      <c r="E1680" s="1">
        <v>1676</v>
      </c>
      <c r="F1680" s="1" t="str">
        <f>IFERROR(INDEX(content!$A$2:$A$2049,MATCH($E1680,content!$C$2:$C$2049,0),1),"")</f>
        <v/>
      </c>
      <c r="G1680" s="1" t="str">
        <f>IFERROR(INDEX(content!$B$2:$B$2049,MATCH($E1680,content!$C$2:$C$2049,0),1),"")</f>
        <v/>
      </c>
      <c r="H1680" s="1" t="str">
        <f>IFERROR(INDEX(content!$C$2:$C$2049,MATCH($E1680,content!$C$2:$C$2049,0),1),"")</f>
        <v/>
      </c>
      <c r="I1680" s="1" t="str">
        <f>IFERROR(INDEX(content!$D$2:$D$2049,MATCH($E1680,content!$C$2:$C$2049,0),1),"")</f>
        <v/>
      </c>
      <c r="J1680" s="1" t="str">
        <v/>
      </c>
      <c r="K1680" s="1" t="str">
        <f>IFERROR(INDEX(content!$F$2:$F$2049,MATCH($E1680,content!$C$2:$C$2049,0),1),"")</f>
        <v/>
      </c>
      <c r="L1680" s="1" t="str">
        <f>IFERROR(INDEX(content!$G$2:$G$2049,MATCH($E1680,content!$C$2:$C$2049,0),1),"")</f>
        <v/>
      </c>
      <c r="M1680" s="1" t="str">
        <f>IFERROR(INDEX(content!$H$2:$H$2049,MATCH($E1680,content!$C$2:$C$2049,0),1),"")</f>
        <v/>
      </c>
      <c r="N1680" s="1" t="str">
        <f>IFERROR(INDEX(content!$I$2:$I$2049,MATCH($E1680,content!$C$2:$C$2049,0),1),"")</f>
        <v/>
      </c>
      <c r="O1680" s="1" t="str">
        <f>IFERROR(INDEX(content!$J$2:$J$2049,MATCH($E1680,content!$C$2:$C$2049,0),1),"")</f>
        <v/>
      </c>
      <c r="P1680" s="1" t="str">
        <f t="shared" si="107"/>
        <v/>
      </c>
      <c r="Q1680" s="1" t="str">
        <f>IF(LENB(P1680),COUNTIF(P$4:P1680,"●"),"")</f>
        <v/>
      </c>
      <c r="R1680" s="1" t="str">
        <f t="shared" si="110"/>
        <v/>
      </c>
      <c r="S1680" s="1" t="str">
        <f t="shared" si="108"/>
        <v/>
      </c>
      <c r="T1680" s="1" t="str">
        <f>IF(LEN(S1680),SUM($S$4:S1680)-1,"")</f>
        <v/>
      </c>
      <c r="U1680" s="1" t="str">
        <f t="shared" si="109"/>
        <v/>
      </c>
      <c r="V1680" s="1" t="str">
        <v/>
      </c>
      <c r="W1680" s="1" t="str">
        <v/>
      </c>
      <c r="X1680" s="1" t="str">
        <v/>
      </c>
      <c r="Y1680" s="1" t="str">
        <v/>
      </c>
      <c r="Z1680" s="1" t="str">
        <v/>
      </c>
      <c r="AA1680" s="1" t="str">
        <v/>
      </c>
      <c r="AB1680" s="1" t="str">
        <v/>
      </c>
      <c r="AC1680" s="1" t="str">
        <v/>
      </c>
      <c r="AD1680" s="1" t="str">
        <v/>
      </c>
    </row>
    <row r="1681" spans="5:30" x14ac:dyDescent="0.55000000000000004">
      <c r="E1681" s="1">
        <v>1677</v>
      </c>
      <c r="F1681" s="1" t="str">
        <f>IFERROR(INDEX(content!$A$2:$A$2049,MATCH($E1681,content!$C$2:$C$2049,0),1),"")</f>
        <v/>
      </c>
      <c r="G1681" s="1" t="str">
        <f>IFERROR(INDEX(content!$B$2:$B$2049,MATCH($E1681,content!$C$2:$C$2049,0),1),"")</f>
        <v/>
      </c>
      <c r="H1681" s="1" t="str">
        <f>IFERROR(INDEX(content!$C$2:$C$2049,MATCH($E1681,content!$C$2:$C$2049,0),1),"")</f>
        <v/>
      </c>
      <c r="I1681" s="1" t="str">
        <f>IFERROR(INDEX(content!$D$2:$D$2049,MATCH($E1681,content!$C$2:$C$2049,0),1),"")</f>
        <v/>
      </c>
      <c r="J1681" s="1" t="str">
        <v/>
      </c>
      <c r="K1681" s="1" t="str">
        <f>IFERROR(INDEX(content!$F$2:$F$2049,MATCH($E1681,content!$C$2:$C$2049,0),1),"")</f>
        <v/>
      </c>
      <c r="L1681" s="1" t="str">
        <f>IFERROR(INDEX(content!$G$2:$G$2049,MATCH($E1681,content!$C$2:$C$2049,0),1),"")</f>
        <v/>
      </c>
      <c r="M1681" s="1" t="str">
        <f>IFERROR(INDEX(content!$H$2:$H$2049,MATCH($E1681,content!$C$2:$C$2049,0),1),"")</f>
        <v/>
      </c>
      <c r="N1681" s="1" t="str">
        <f>IFERROR(INDEX(content!$I$2:$I$2049,MATCH($E1681,content!$C$2:$C$2049,0),1),"")</f>
        <v/>
      </c>
      <c r="O1681" s="1" t="str">
        <f>IFERROR(INDEX(content!$J$2:$J$2049,MATCH($E1681,content!$C$2:$C$2049,0),1),"")</f>
        <v/>
      </c>
      <c r="P1681" s="1" t="str">
        <f t="shared" si="107"/>
        <v/>
      </c>
      <c r="Q1681" s="1" t="str">
        <f>IF(LENB(P1681),COUNTIF(P$4:P1681,"●"),"")</f>
        <v/>
      </c>
      <c r="R1681" s="1" t="str">
        <f t="shared" si="110"/>
        <v/>
      </c>
      <c r="S1681" s="1" t="str">
        <f t="shared" si="108"/>
        <v/>
      </c>
      <c r="T1681" s="1" t="str">
        <f>IF(LEN(S1681),SUM($S$4:S1681)-1,"")</f>
        <v/>
      </c>
      <c r="U1681" s="1" t="str">
        <f t="shared" si="109"/>
        <v/>
      </c>
      <c r="V1681" s="1" t="str">
        <v/>
      </c>
      <c r="W1681" s="1" t="str">
        <v/>
      </c>
      <c r="X1681" s="1" t="str">
        <v/>
      </c>
      <c r="Y1681" s="1" t="str">
        <v/>
      </c>
      <c r="Z1681" s="1" t="str">
        <v/>
      </c>
      <c r="AA1681" s="1" t="str">
        <v/>
      </c>
      <c r="AB1681" s="1" t="str">
        <v/>
      </c>
      <c r="AC1681" s="1" t="str">
        <v/>
      </c>
      <c r="AD1681" s="1" t="str">
        <v/>
      </c>
    </row>
    <row r="1682" spans="5:30" x14ac:dyDescent="0.55000000000000004">
      <c r="E1682" s="1">
        <v>1678</v>
      </c>
      <c r="F1682" s="1" t="str">
        <f>IFERROR(INDEX(content!$A$2:$A$2049,MATCH($E1682,content!$C$2:$C$2049,0),1),"")</f>
        <v/>
      </c>
      <c r="G1682" s="1" t="str">
        <f>IFERROR(INDEX(content!$B$2:$B$2049,MATCH($E1682,content!$C$2:$C$2049,0),1),"")</f>
        <v/>
      </c>
      <c r="H1682" s="1" t="str">
        <f>IFERROR(INDEX(content!$C$2:$C$2049,MATCH($E1682,content!$C$2:$C$2049,0),1),"")</f>
        <v/>
      </c>
      <c r="I1682" s="1" t="str">
        <f>IFERROR(INDEX(content!$D$2:$D$2049,MATCH($E1682,content!$C$2:$C$2049,0),1),"")</f>
        <v/>
      </c>
      <c r="J1682" s="1" t="str">
        <v/>
      </c>
      <c r="K1682" s="1" t="str">
        <f>IFERROR(INDEX(content!$F$2:$F$2049,MATCH($E1682,content!$C$2:$C$2049,0),1),"")</f>
        <v/>
      </c>
      <c r="L1682" s="1" t="str">
        <f>IFERROR(INDEX(content!$G$2:$G$2049,MATCH($E1682,content!$C$2:$C$2049,0),1),"")</f>
        <v/>
      </c>
      <c r="M1682" s="1" t="str">
        <f>IFERROR(INDEX(content!$H$2:$H$2049,MATCH($E1682,content!$C$2:$C$2049,0),1),"")</f>
        <v/>
      </c>
      <c r="N1682" s="1" t="str">
        <f>IFERROR(INDEX(content!$I$2:$I$2049,MATCH($E1682,content!$C$2:$C$2049,0),1),"")</f>
        <v/>
      </c>
      <c r="O1682" s="1" t="str">
        <f>IFERROR(INDEX(content!$J$2:$J$2049,MATCH($E1682,content!$C$2:$C$2049,0),1),"")</f>
        <v/>
      </c>
      <c r="P1682" s="1" t="str">
        <f t="shared" si="107"/>
        <v/>
      </c>
      <c r="Q1682" s="1" t="str">
        <f>IF(LENB(P1682),COUNTIF(P$4:P1682,"●"),"")</f>
        <v/>
      </c>
      <c r="R1682" s="1" t="str">
        <f t="shared" si="110"/>
        <v/>
      </c>
      <c r="S1682" s="1" t="str">
        <f t="shared" si="108"/>
        <v/>
      </c>
      <c r="T1682" s="1" t="str">
        <f>IF(LEN(S1682),SUM($S$4:S1682)-1,"")</f>
        <v/>
      </c>
      <c r="U1682" s="1" t="str">
        <f t="shared" si="109"/>
        <v/>
      </c>
      <c r="V1682" s="1" t="str">
        <v/>
      </c>
      <c r="W1682" s="1" t="str">
        <v/>
      </c>
      <c r="X1682" s="1" t="str">
        <v/>
      </c>
      <c r="Y1682" s="1" t="str">
        <v/>
      </c>
      <c r="Z1682" s="1" t="str">
        <v/>
      </c>
      <c r="AA1682" s="1" t="str">
        <v/>
      </c>
      <c r="AB1682" s="1" t="str">
        <v/>
      </c>
      <c r="AC1682" s="1" t="str">
        <v/>
      </c>
      <c r="AD1682" s="1" t="str">
        <v/>
      </c>
    </row>
    <row r="1683" spans="5:30" x14ac:dyDescent="0.55000000000000004">
      <c r="E1683" s="1">
        <v>1679</v>
      </c>
      <c r="F1683" s="1" t="str">
        <f>IFERROR(INDEX(content!$A$2:$A$2049,MATCH($E1683,content!$C$2:$C$2049,0),1),"")</f>
        <v/>
      </c>
      <c r="G1683" s="1" t="str">
        <f>IFERROR(INDEX(content!$B$2:$B$2049,MATCH($E1683,content!$C$2:$C$2049,0),1),"")</f>
        <v/>
      </c>
      <c r="H1683" s="1" t="str">
        <f>IFERROR(INDEX(content!$C$2:$C$2049,MATCH($E1683,content!$C$2:$C$2049,0),1),"")</f>
        <v/>
      </c>
      <c r="I1683" s="1" t="str">
        <f>IFERROR(INDEX(content!$D$2:$D$2049,MATCH($E1683,content!$C$2:$C$2049,0),1),"")</f>
        <v/>
      </c>
      <c r="J1683" s="1" t="str">
        <v/>
      </c>
      <c r="K1683" s="1" t="str">
        <f>IFERROR(INDEX(content!$F$2:$F$2049,MATCH($E1683,content!$C$2:$C$2049,0),1),"")</f>
        <v/>
      </c>
      <c r="L1683" s="1" t="str">
        <f>IFERROR(INDEX(content!$G$2:$G$2049,MATCH($E1683,content!$C$2:$C$2049,0),1),"")</f>
        <v/>
      </c>
      <c r="M1683" s="1" t="str">
        <f>IFERROR(INDEX(content!$H$2:$H$2049,MATCH($E1683,content!$C$2:$C$2049,0),1),"")</f>
        <v/>
      </c>
      <c r="N1683" s="1" t="str">
        <f>IFERROR(INDEX(content!$I$2:$I$2049,MATCH($E1683,content!$C$2:$C$2049,0),1),"")</f>
        <v/>
      </c>
      <c r="O1683" s="1" t="str">
        <f>IFERROR(INDEX(content!$J$2:$J$2049,MATCH($E1683,content!$C$2:$C$2049,0),1),"")</f>
        <v/>
      </c>
      <c r="P1683" s="1" t="str">
        <f t="shared" si="107"/>
        <v/>
      </c>
      <c r="Q1683" s="1" t="str">
        <f>IF(LENB(P1683),COUNTIF(P$4:P1683,"●"),"")</f>
        <v/>
      </c>
      <c r="R1683" s="1" t="str">
        <f t="shared" si="110"/>
        <v/>
      </c>
      <c r="S1683" s="1" t="str">
        <f t="shared" si="108"/>
        <v/>
      </c>
      <c r="T1683" s="1" t="str">
        <f>IF(LEN(S1683),SUM($S$4:S1683)-1,"")</f>
        <v/>
      </c>
      <c r="U1683" s="1" t="str">
        <f t="shared" si="109"/>
        <v/>
      </c>
      <c r="V1683" s="1" t="str">
        <v/>
      </c>
      <c r="W1683" s="1" t="str">
        <v/>
      </c>
      <c r="X1683" s="1" t="str">
        <v/>
      </c>
      <c r="Y1683" s="1" t="str">
        <v/>
      </c>
      <c r="Z1683" s="1" t="str">
        <v/>
      </c>
      <c r="AA1683" s="1" t="str">
        <v/>
      </c>
      <c r="AB1683" s="1" t="str">
        <v/>
      </c>
      <c r="AC1683" s="1" t="str">
        <v/>
      </c>
      <c r="AD1683" s="1" t="str">
        <v/>
      </c>
    </row>
    <row r="1684" spans="5:30" x14ac:dyDescent="0.55000000000000004">
      <c r="E1684" s="1">
        <v>1680</v>
      </c>
      <c r="F1684" s="1" t="str">
        <f>IFERROR(INDEX(content!$A$2:$A$2049,MATCH($E1684,content!$C$2:$C$2049,0),1),"")</f>
        <v/>
      </c>
      <c r="G1684" s="1" t="str">
        <f>IFERROR(INDEX(content!$B$2:$B$2049,MATCH($E1684,content!$C$2:$C$2049,0),1),"")</f>
        <v/>
      </c>
      <c r="H1684" s="1" t="str">
        <f>IFERROR(INDEX(content!$C$2:$C$2049,MATCH($E1684,content!$C$2:$C$2049,0),1),"")</f>
        <v/>
      </c>
      <c r="I1684" s="1" t="str">
        <f>IFERROR(INDEX(content!$D$2:$D$2049,MATCH($E1684,content!$C$2:$C$2049,0),1),"")</f>
        <v/>
      </c>
      <c r="J1684" s="1" t="str">
        <v/>
      </c>
      <c r="K1684" s="1" t="str">
        <f>IFERROR(INDEX(content!$F$2:$F$2049,MATCH($E1684,content!$C$2:$C$2049,0),1),"")</f>
        <v/>
      </c>
      <c r="L1684" s="1" t="str">
        <f>IFERROR(INDEX(content!$G$2:$G$2049,MATCH($E1684,content!$C$2:$C$2049,0),1),"")</f>
        <v/>
      </c>
      <c r="M1684" s="1" t="str">
        <f>IFERROR(INDEX(content!$H$2:$H$2049,MATCH($E1684,content!$C$2:$C$2049,0),1),"")</f>
        <v/>
      </c>
      <c r="N1684" s="1" t="str">
        <f>IFERROR(INDEX(content!$I$2:$I$2049,MATCH($E1684,content!$C$2:$C$2049,0),1),"")</f>
        <v/>
      </c>
      <c r="O1684" s="1" t="str">
        <f>IFERROR(INDEX(content!$J$2:$J$2049,MATCH($E1684,content!$C$2:$C$2049,0),1),"")</f>
        <v/>
      </c>
      <c r="P1684" s="1" t="str">
        <f t="shared" si="107"/>
        <v/>
      </c>
      <c r="Q1684" s="1" t="str">
        <f>IF(LENB(P1684),COUNTIF(P$4:P1684,"●"),"")</f>
        <v/>
      </c>
      <c r="R1684" s="1" t="str">
        <f t="shared" si="110"/>
        <v/>
      </c>
      <c r="S1684" s="1" t="str">
        <f t="shared" si="108"/>
        <v/>
      </c>
      <c r="T1684" s="1" t="str">
        <f>IF(LEN(S1684),SUM($S$4:S1684)-1,"")</f>
        <v/>
      </c>
      <c r="U1684" s="1" t="str">
        <f t="shared" si="109"/>
        <v/>
      </c>
      <c r="V1684" s="1" t="str">
        <v/>
      </c>
      <c r="W1684" s="1" t="str">
        <v/>
      </c>
      <c r="X1684" s="1" t="str">
        <v/>
      </c>
      <c r="Y1684" s="1" t="str">
        <v/>
      </c>
      <c r="Z1684" s="1" t="str">
        <v/>
      </c>
      <c r="AA1684" s="1" t="str">
        <v/>
      </c>
      <c r="AB1684" s="1" t="str">
        <v/>
      </c>
      <c r="AC1684" s="1" t="str">
        <v/>
      </c>
      <c r="AD1684" s="1" t="str">
        <v/>
      </c>
    </row>
    <row r="1685" spans="5:30" x14ac:dyDescent="0.55000000000000004">
      <c r="E1685" s="1">
        <v>1681</v>
      </c>
      <c r="F1685" s="1" t="str">
        <f>IFERROR(INDEX(content!$A$2:$A$2049,MATCH($E1685,content!$C$2:$C$2049,0),1),"")</f>
        <v/>
      </c>
      <c r="G1685" s="1" t="str">
        <f>IFERROR(INDEX(content!$B$2:$B$2049,MATCH($E1685,content!$C$2:$C$2049,0),1),"")</f>
        <v/>
      </c>
      <c r="H1685" s="1" t="str">
        <f>IFERROR(INDEX(content!$C$2:$C$2049,MATCH($E1685,content!$C$2:$C$2049,0),1),"")</f>
        <v/>
      </c>
      <c r="I1685" s="1" t="str">
        <f>IFERROR(INDEX(content!$D$2:$D$2049,MATCH($E1685,content!$C$2:$C$2049,0),1),"")</f>
        <v/>
      </c>
      <c r="J1685" s="1" t="str">
        <v/>
      </c>
      <c r="K1685" s="1" t="str">
        <f>IFERROR(INDEX(content!$F$2:$F$2049,MATCH($E1685,content!$C$2:$C$2049,0),1),"")</f>
        <v/>
      </c>
      <c r="L1685" s="1" t="str">
        <f>IFERROR(INDEX(content!$G$2:$G$2049,MATCH($E1685,content!$C$2:$C$2049,0),1),"")</f>
        <v/>
      </c>
      <c r="M1685" s="1" t="str">
        <f>IFERROR(INDEX(content!$H$2:$H$2049,MATCH($E1685,content!$C$2:$C$2049,0),1),"")</f>
        <v/>
      </c>
      <c r="N1685" s="1" t="str">
        <f>IFERROR(INDEX(content!$I$2:$I$2049,MATCH($E1685,content!$C$2:$C$2049,0),1),"")</f>
        <v/>
      </c>
      <c r="O1685" s="1" t="str">
        <f>IFERROR(INDEX(content!$J$2:$J$2049,MATCH($E1685,content!$C$2:$C$2049,0),1),"")</f>
        <v/>
      </c>
      <c r="P1685" s="1" t="str">
        <f t="shared" si="107"/>
        <v/>
      </c>
      <c r="Q1685" s="1" t="str">
        <f>IF(LENB(P1685),COUNTIF(P$4:P1685,"●"),"")</f>
        <v/>
      </c>
      <c r="R1685" s="1" t="str">
        <f t="shared" si="110"/>
        <v/>
      </c>
      <c r="S1685" s="1" t="str">
        <f t="shared" si="108"/>
        <v/>
      </c>
      <c r="T1685" s="1" t="str">
        <f>IF(LEN(S1685),SUM($S$4:S1685)-1,"")</f>
        <v/>
      </c>
      <c r="U1685" s="1" t="str">
        <f t="shared" si="109"/>
        <v/>
      </c>
      <c r="V1685" s="1" t="str">
        <v/>
      </c>
      <c r="W1685" s="1" t="str">
        <v/>
      </c>
      <c r="X1685" s="1" t="str">
        <v/>
      </c>
      <c r="Y1685" s="1" t="str">
        <v/>
      </c>
      <c r="Z1685" s="1" t="str">
        <v/>
      </c>
      <c r="AA1685" s="1" t="str">
        <v/>
      </c>
      <c r="AB1685" s="1" t="str">
        <v/>
      </c>
      <c r="AC1685" s="1" t="str">
        <v/>
      </c>
      <c r="AD1685" s="1" t="str">
        <v/>
      </c>
    </row>
    <row r="1686" spans="5:30" x14ac:dyDescent="0.55000000000000004">
      <c r="E1686" s="1">
        <v>1682</v>
      </c>
      <c r="F1686" s="1" t="str">
        <f>IFERROR(INDEX(content!$A$2:$A$2049,MATCH($E1686,content!$C$2:$C$2049,0),1),"")</f>
        <v/>
      </c>
      <c r="G1686" s="1" t="str">
        <f>IFERROR(INDEX(content!$B$2:$B$2049,MATCH($E1686,content!$C$2:$C$2049,0),1),"")</f>
        <v/>
      </c>
      <c r="H1686" s="1" t="str">
        <f>IFERROR(INDEX(content!$C$2:$C$2049,MATCH($E1686,content!$C$2:$C$2049,0),1),"")</f>
        <v/>
      </c>
      <c r="I1686" s="1" t="str">
        <f>IFERROR(INDEX(content!$D$2:$D$2049,MATCH($E1686,content!$C$2:$C$2049,0),1),"")</f>
        <v/>
      </c>
      <c r="J1686" s="1" t="str">
        <v/>
      </c>
      <c r="K1686" s="1" t="str">
        <f>IFERROR(INDEX(content!$F$2:$F$2049,MATCH($E1686,content!$C$2:$C$2049,0),1),"")</f>
        <v/>
      </c>
      <c r="L1686" s="1" t="str">
        <f>IFERROR(INDEX(content!$G$2:$G$2049,MATCH($E1686,content!$C$2:$C$2049,0),1),"")</f>
        <v/>
      </c>
      <c r="M1686" s="1" t="str">
        <f>IFERROR(INDEX(content!$H$2:$H$2049,MATCH($E1686,content!$C$2:$C$2049,0),1),"")</f>
        <v/>
      </c>
      <c r="N1686" s="1" t="str">
        <f>IFERROR(INDEX(content!$I$2:$I$2049,MATCH($E1686,content!$C$2:$C$2049,0),1),"")</f>
        <v/>
      </c>
      <c r="O1686" s="1" t="str">
        <f>IFERROR(INDEX(content!$J$2:$J$2049,MATCH($E1686,content!$C$2:$C$2049,0),1),"")</f>
        <v/>
      </c>
      <c r="P1686" s="1" t="str">
        <f t="shared" si="107"/>
        <v/>
      </c>
      <c r="Q1686" s="1" t="str">
        <f>IF(LENB(P1686),COUNTIF(P$4:P1686,"●"),"")</f>
        <v/>
      </c>
      <c r="R1686" s="1" t="str">
        <f t="shared" si="110"/>
        <v/>
      </c>
      <c r="S1686" s="1" t="str">
        <f t="shared" si="108"/>
        <v/>
      </c>
      <c r="T1686" s="1" t="str">
        <f>IF(LEN(S1686),SUM($S$4:S1686)-1,"")</f>
        <v/>
      </c>
      <c r="U1686" s="1" t="str">
        <f t="shared" si="109"/>
        <v/>
      </c>
      <c r="V1686" s="1" t="str">
        <v/>
      </c>
      <c r="W1686" s="1" t="str">
        <v/>
      </c>
      <c r="X1686" s="1" t="str">
        <v/>
      </c>
      <c r="Y1686" s="1" t="str">
        <v/>
      </c>
      <c r="Z1686" s="1" t="str">
        <v/>
      </c>
      <c r="AA1686" s="1" t="str">
        <v/>
      </c>
      <c r="AB1686" s="1" t="str">
        <v/>
      </c>
      <c r="AC1686" s="1" t="str">
        <v/>
      </c>
      <c r="AD1686" s="1" t="str">
        <v/>
      </c>
    </row>
    <row r="1687" spans="5:30" x14ac:dyDescent="0.55000000000000004">
      <c r="E1687" s="1">
        <v>1683</v>
      </c>
      <c r="F1687" s="1" t="str">
        <f>IFERROR(INDEX(content!$A$2:$A$2049,MATCH($E1687,content!$C$2:$C$2049,0),1),"")</f>
        <v/>
      </c>
      <c r="G1687" s="1" t="str">
        <f>IFERROR(INDEX(content!$B$2:$B$2049,MATCH($E1687,content!$C$2:$C$2049,0),1),"")</f>
        <v/>
      </c>
      <c r="H1687" s="1" t="str">
        <f>IFERROR(INDEX(content!$C$2:$C$2049,MATCH($E1687,content!$C$2:$C$2049,0),1),"")</f>
        <v/>
      </c>
      <c r="I1687" s="1" t="str">
        <f>IFERROR(INDEX(content!$D$2:$D$2049,MATCH($E1687,content!$C$2:$C$2049,0),1),"")</f>
        <v/>
      </c>
      <c r="J1687" s="1" t="str">
        <v/>
      </c>
      <c r="K1687" s="1" t="str">
        <f>IFERROR(INDEX(content!$F$2:$F$2049,MATCH($E1687,content!$C$2:$C$2049,0),1),"")</f>
        <v/>
      </c>
      <c r="L1687" s="1" t="str">
        <f>IFERROR(INDEX(content!$G$2:$G$2049,MATCH($E1687,content!$C$2:$C$2049,0),1),"")</f>
        <v/>
      </c>
      <c r="M1687" s="1" t="str">
        <f>IFERROR(INDEX(content!$H$2:$H$2049,MATCH($E1687,content!$C$2:$C$2049,0),1),"")</f>
        <v/>
      </c>
      <c r="N1687" s="1" t="str">
        <f>IFERROR(INDEX(content!$I$2:$I$2049,MATCH($E1687,content!$C$2:$C$2049,0),1),"")</f>
        <v/>
      </c>
      <c r="O1687" s="1" t="str">
        <f>IFERROR(INDEX(content!$J$2:$J$2049,MATCH($E1687,content!$C$2:$C$2049,0),1),"")</f>
        <v/>
      </c>
      <c r="P1687" s="1" t="str">
        <f t="shared" si="107"/>
        <v/>
      </c>
      <c r="Q1687" s="1" t="str">
        <f>IF(LENB(P1687),COUNTIF(P$4:P1687,"●"),"")</f>
        <v/>
      </c>
      <c r="R1687" s="1" t="str">
        <f t="shared" si="110"/>
        <v/>
      </c>
      <c r="S1687" s="1" t="str">
        <f t="shared" si="108"/>
        <v/>
      </c>
      <c r="T1687" s="1" t="str">
        <f>IF(LEN(S1687),SUM($S$4:S1687)-1,"")</f>
        <v/>
      </c>
      <c r="U1687" s="1" t="str">
        <f t="shared" si="109"/>
        <v/>
      </c>
      <c r="V1687" s="1" t="str">
        <v/>
      </c>
      <c r="W1687" s="1" t="str">
        <v/>
      </c>
      <c r="X1687" s="1" t="str">
        <v/>
      </c>
      <c r="Y1687" s="1" t="str">
        <v/>
      </c>
      <c r="Z1687" s="1" t="str">
        <v/>
      </c>
      <c r="AA1687" s="1" t="str">
        <v/>
      </c>
      <c r="AB1687" s="1" t="str">
        <v/>
      </c>
      <c r="AC1687" s="1" t="str">
        <v/>
      </c>
      <c r="AD1687" s="1" t="str">
        <v/>
      </c>
    </row>
    <row r="1688" spans="5:30" x14ac:dyDescent="0.55000000000000004">
      <c r="E1688" s="1">
        <v>1684</v>
      </c>
      <c r="F1688" s="1" t="str">
        <f>IFERROR(INDEX(content!$A$2:$A$2049,MATCH($E1688,content!$C$2:$C$2049,0),1),"")</f>
        <v/>
      </c>
      <c r="G1688" s="1" t="str">
        <f>IFERROR(INDEX(content!$B$2:$B$2049,MATCH($E1688,content!$C$2:$C$2049,0),1),"")</f>
        <v/>
      </c>
      <c r="H1688" s="1" t="str">
        <f>IFERROR(INDEX(content!$C$2:$C$2049,MATCH($E1688,content!$C$2:$C$2049,0),1),"")</f>
        <v/>
      </c>
      <c r="I1688" s="1" t="str">
        <f>IFERROR(INDEX(content!$D$2:$D$2049,MATCH($E1688,content!$C$2:$C$2049,0),1),"")</f>
        <v/>
      </c>
      <c r="J1688" s="1" t="str">
        <v/>
      </c>
      <c r="K1688" s="1" t="str">
        <f>IFERROR(INDEX(content!$F$2:$F$2049,MATCH($E1688,content!$C$2:$C$2049,0),1),"")</f>
        <v/>
      </c>
      <c r="L1688" s="1" t="str">
        <f>IFERROR(INDEX(content!$G$2:$G$2049,MATCH($E1688,content!$C$2:$C$2049,0),1),"")</f>
        <v/>
      </c>
      <c r="M1688" s="1" t="str">
        <f>IFERROR(INDEX(content!$H$2:$H$2049,MATCH($E1688,content!$C$2:$C$2049,0),1),"")</f>
        <v/>
      </c>
      <c r="N1688" s="1" t="str">
        <f>IFERROR(INDEX(content!$I$2:$I$2049,MATCH($E1688,content!$C$2:$C$2049,0),1),"")</f>
        <v/>
      </c>
      <c r="O1688" s="1" t="str">
        <f>IFERROR(INDEX(content!$J$2:$J$2049,MATCH($E1688,content!$C$2:$C$2049,0),1),"")</f>
        <v/>
      </c>
      <c r="P1688" s="1" t="str">
        <f t="shared" si="107"/>
        <v/>
      </c>
      <c r="Q1688" s="1" t="str">
        <f>IF(LENB(P1688),COUNTIF(P$4:P1688,"●"),"")</f>
        <v/>
      </c>
      <c r="R1688" s="1" t="str">
        <f t="shared" si="110"/>
        <v/>
      </c>
      <c r="S1688" s="1" t="str">
        <f t="shared" si="108"/>
        <v/>
      </c>
      <c r="T1688" s="1" t="str">
        <f>IF(LEN(S1688),SUM($S$4:S1688)-1,"")</f>
        <v/>
      </c>
      <c r="U1688" s="1" t="str">
        <f t="shared" si="109"/>
        <v/>
      </c>
      <c r="V1688" s="1" t="str">
        <v/>
      </c>
      <c r="W1688" s="1" t="str">
        <v/>
      </c>
      <c r="X1688" s="1" t="str">
        <v/>
      </c>
      <c r="Y1688" s="1" t="str">
        <v/>
      </c>
      <c r="Z1688" s="1" t="str">
        <v/>
      </c>
      <c r="AA1688" s="1" t="str">
        <v/>
      </c>
      <c r="AB1688" s="1" t="str">
        <v/>
      </c>
      <c r="AC1688" s="1" t="str">
        <v/>
      </c>
      <c r="AD1688" s="1" t="str">
        <v/>
      </c>
    </row>
    <row r="1689" spans="5:30" x14ac:dyDescent="0.55000000000000004">
      <c r="E1689" s="1">
        <v>1685</v>
      </c>
      <c r="F1689" s="1" t="str">
        <f>IFERROR(INDEX(content!$A$2:$A$2049,MATCH($E1689,content!$C$2:$C$2049,0),1),"")</f>
        <v/>
      </c>
      <c r="G1689" s="1" t="str">
        <f>IFERROR(INDEX(content!$B$2:$B$2049,MATCH($E1689,content!$C$2:$C$2049,0),1),"")</f>
        <v/>
      </c>
      <c r="H1689" s="1" t="str">
        <f>IFERROR(INDEX(content!$C$2:$C$2049,MATCH($E1689,content!$C$2:$C$2049,0),1),"")</f>
        <v/>
      </c>
      <c r="I1689" s="1" t="str">
        <f>IFERROR(INDEX(content!$D$2:$D$2049,MATCH($E1689,content!$C$2:$C$2049,0),1),"")</f>
        <v/>
      </c>
      <c r="J1689" s="1" t="str">
        <v/>
      </c>
      <c r="K1689" s="1" t="str">
        <f>IFERROR(INDEX(content!$F$2:$F$2049,MATCH($E1689,content!$C$2:$C$2049,0),1),"")</f>
        <v/>
      </c>
      <c r="L1689" s="1" t="str">
        <f>IFERROR(INDEX(content!$G$2:$G$2049,MATCH($E1689,content!$C$2:$C$2049,0),1),"")</f>
        <v/>
      </c>
      <c r="M1689" s="1" t="str">
        <f>IFERROR(INDEX(content!$H$2:$H$2049,MATCH($E1689,content!$C$2:$C$2049,0),1),"")</f>
        <v/>
      </c>
      <c r="N1689" s="1" t="str">
        <f>IFERROR(INDEX(content!$I$2:$I$2049,MATCH($E1689,content!$C$2:$C$2049,0),1),"")</f>
        <v/>
      </c>
      <c r="O1689" s="1" t="str">
        <f>IFERROR(INDEX(content!$J$2:$J$2049,MATCH($E1689,content!$C$2:$C$2049,0),1),"")</f>
        <v/>
      </c>
      <c r="P1689" s="1" t="str">
        <f t="shared" si="107"/>
        <v/>
      </c>
      <c r="Q1689" s="1" t="str">
        <f>IF(LENB(P1689),COUNTIF(P$4:P1689,"●"),"")</f>
        <v/>
      </c>
      <c r="R1689" s="1" t="str">
        <f t="shared" si="110"/>
        <v/>
      </c>
      <c r="S1689" s="1" t="str">
        <f t="shared" si="108"/>
        <v/>
      </c>
      <c r="T1689" s="1" t="str">
        <f>IF(LEN(S1689),SUM($S$4:S1689)-1,"")</f>
        <v/>
      </c>
      <c r="U1689" s="1" t="str">
        <f t="shared" si="109"/>
        <v/>
      </c>
      <c r="V1689" s="1" t="str">
        <v/>
      </c>
      <c r="W1689" s="1" t="str">
        <v/>
      </c>
      <c r="X1689" s="1" t="str">
        <v/>
      </c>
      <c r="Y1689" s="1" t="str">
        <v/>
      </c>
      <c r="Z1689" s="1" t="str">
        <v/>
      </c>
      <c r="AA1689" s="1" t="str">
        <v/>
      </c>
      <c r="AB1689" s="1" t="str">
        <v/>
      </c>
      <c r="AC1689" s="1" t="str">
        <v/>
      </c>
      <c r="AD1689" s="1" t="str">
        <v/>
      </c>
    </row>
    <row r="1690" spans="5:30" x14ac:dyDescent="0.55000000000000004">
      <c r="E1690" s="1">
        <v>1686</v>
      </c>
      <c r="F1690" s="1" t="str">
        <f>IFERROR(INDEX(content!$A$2:$A$2049,MATCH($E1690,content!$C$2:$C$2049,0),1),"")</f>
        <v/>
      </c>
      <c r="G1690" s="1" t="str">
        <f>IFERROR(INDEX(content!$B$2:$B$2049,MATCH($E1690,content!$C$2:$C$2049,0),1),"")</f>
        <v/>
      </c>
      <c r="H1690" s="1" t="str">
        <f>IFERROR(INDEX(content!$C$2:$C$2049,MATCH($E1690,content!$C$2:$C$2049,0),1),"")</f>
        <v/>
      </c>
      <c r="I1690" s="1" t="str">
        <f>IFERROR(INDEX(content!$D$2:$D$2049,MATCH($E1690,content!$C$2:$C$2049,0),1),"")</f>
        <v/>
      </c>
      <c r="J1690" s="1" t="str">
        <v/>
      </c>
      <c r="K1690" s="1" t="str">
        <f>IFERROR(INDEX(content!$F$2:$F$2049,MATCH($E1690,content!$C$2:$C$2049,0),1),"")</f>
        <v/>
      </c>
      <c r="L1690" s="1" t="str">
        <f>IFERROR(INDEX(content!$G$2:$G$2049,MATCH($E1690,content!$C$2:$C$2049,0),1),"")</f>
        <v/>
      </c>
      <c r="M1690" s="1" t="str">
        <f>IFERROR(INDEX(content!$H$2:$H$2049,MATCH($E1690,content!$C$2:$C$2049,0),1),"")</f>
        <v/>
      </c>
      <c r="N1690" s="1" t="str">
        <f>IFERROR(INDEX(content!$I$2:$I$2049,MATCH($E1690,content!$C$2:$C$2049,0),1),"")</f>
        <v/>
      </c>
      <c r="O1690" s="1" t="str">
        <f>IFERROR(INDEX(content!$J$2:$J$2049,MATCH($E1690,content!$C$2:$C$2049,0),1),"")</f>
        <v/>
      </c>
      <c r="P1690" s="1" t="str">
        <f t="shared" si="107"/>
        <v/>
      </c>
      <c r="Q1690" s="1" t="str">
        <f>IF(LENB(P1690),COUNTIF(P$4:P1690,"●"),"")</f>
        <v/>
      </c>
      <c r="R1690" s="1" t="str">
        <f t="shared" si="110"/>
        <v/>
      </c>
      <c r="S1690" s="1" t="str">
        <f t="shared" si="108"/>
        <v/>
      </c>
      <c r="T1690" s="1" t="str">
        <f>IF(LEN(S1690),SUM($S$4:S1690)-1,"")</f>
        <v/>
      </c>
      <c r="U1690" s="1" t="str">
        <f t="shared" si="109"/>
        <v/>
      </c>
      <c r="V1690" s="1" t="str">
        <v/>
      </c>
      <c r="W1690" s="1" t="str">
        <v/>
      </c>
      <c r="X1690" s="1" t="str">
        <v/>
      </c>
      <c r="Y1690" s="1" t="str">
        <v/>
      </c>
      <c r="Z1690" s="1" t="str">
        <v/>
      </c>
      <c r="AA1690" s="1" t="str">
        <v/>
      </c>
      <c r="AB1690" s="1" t="str">
        <v/>
      </c>
      <c r="AC1690" s="1" t="str">
        <v/>
      </c>
      <c r="AD1690" s="1" t="str">
        <v/>
      </c>
    </row>
    <row r="1691" spans="5:30" x14ac:dyDescent="0.55000000000000004">
      <c r="E1691" s="1">
        <v>1687</v>
      </c>
      <c r="F1691" s="1" t="str">
        <f>IFERROR(INDEX(content!$A$2:$A$2049,MATCH($E1691,content!$C$2:$C$2049,0),1),"")</f>
        <v/>
      </c>
      <c r="G1691" s="1" t="str">
        <f>IFERROR(INDEX(content!$B$2:$B$2049,MATCH($E1691,content!$C$2:$C$2049,0),1),"")</f>
        <v/>
      </c>
      <c r="H1691" s="1" t="str">
        <f>IFERROR(INDEX(content!$C$2:$C$2049,MATCH($E1691,content!$C$2:$C$2049,0),1),"")</f>
        <v/>
      </c>
      <c r="I1691" s="1" t="str">
        <f>IFERROR(INDEX(content!$D$2:$D$2049,MATCH($E1691,content!$C$2:$C$2049,0),1),"")</f>
        <v/>
      </c>
      <c r="J1691" s="1" t="str">
        <v/>
      </c>
      <c r="K1691" s="1" t="str">
        <f>IFERROR(INDEX(content!$F$2:$F$2049,MATCH($E1691,content!$C$2:$C$2049,0),1),"")</f>
        <v/>
      </c>
      <c r="L1691" s="1" t="str">
        <f>IFERROR(INDEX(content!$G$2:$G$2049,MATCH($E1691,content!$C$2:$C$2049,0),1),"")</f>
        <v/>
      </c>
      <c r="M1691" s="1" t="str">
        <f>IFERROR(INDEX(content!$H$2:$H$2049,MATCH($E1691,content!$C$2:$C$2049,0),1),"")</f>
        <v/>
      </c>
      <c r="N1691" s="1" t="str">
        <f>IFERROR(INDEX(content!$I$2:$I$2049,MATCH($E1691,content!$C$2:$C$2049,0),1),"")</f>
        <v/>
      </c>
      <c r="O1691" s="1" t="str">
        <f>IFERROR(INDEX(content!$J$2:$J$2049,MATCH($E1691,content!$C$2:$C$2049,0),1),"")</f>
        <v/>
      </c>
      <c r="P1691" s="1" t="str">
        <f t="shared" si="107"/>
        <v/>
      </c>
      <c r="Q1691" s="1" t="str">
        <f>IF(LENB(P1691),COUNTIF(P$4:P1691,"●"),"")</f>
        <v/>
      </c>
      <c r="R1691" s="1" t="str">
        <f t="shared" si="110"/>
        <v/>
      </c>
      <c r="S1691" s="1" t="str">
        <f t="shared" si="108"/>
        <v/>
      </c>
      <c r="T1691" s="1" t="str">
        <f>IF(LEN(S1691),SUM($S$4:S1691)-1,"")</f>
        <v/>
      </c>
      <c r="U1691" s="1" t="str">
        <f t="shared" si="109"/>
        <v/>
      </c>
      <c r="V1691" s="1" t="str">
        <v/>
      </c>
      <c r="W1691" s="1" t="str">
        <v/>
      </c>
      <c r="X1691" s="1" t="str">
        <v/>
      </c>
      <c r="Y1691" s="1" t="str">
        <v/>
      </c>
      <c r="Z1691" s="1" t="str">
        <v/>
      </c>
      <c r="AA1691" s="1" t="str">
        <v/>
      </c>
      <c r="AB1691" s="1" t="str">
        <v/>
      </c>
      <c r="AC1691" s="1" t="str">
        <v/>
      </c>
      <c r="AD1691" s="1" t="str">
        <v/>
      </c>
    </row>
    <row r="1692" spans="5:30" x14ac:dyDescent="0.55000000000000004">
      <c r="E1692" s="1">
        <v>1688</v>
      </c>
      <c r="F1692" s="1" t="str">
        <f>IFERROR(INDEX(content!$A$2:$A$2049,MATCH($E1692,content!$C$2:$C$2049,0),1),"")</f>
        <v/>
      </c>
      <c r="G1692" s="1" t="str">
        <f>IFERROR(INDEX(content!$B$2:$B$2049,MATCH($E1692,content!$C$2:$C$2049,0),1),"")</f>
        <v/>
      </c>
      <c r="H1692" s="1" t="str">
        <f>IFERROR(INDEX(content!$C$2:$C$2049,MATCH($E1692,content!$C$2:$C$2049,0),1),"")</f>
        <v/>
      </c>
      <c r="I1692" s="1" t="str">
        <f>IFERROR(INDEX(content!$D$2:$D$2049,MATCH($E1692,content!$C$2:$C$2049,0),1),"")</f>
        <v/>
      </c>
      <c r="J1692" s="1" t="str">
        <v/>
      </c>
      <c r="K1692" s="1" t="str">
        <f>IFERROR(INDEX(content!$F$2:$F$2049,MATCH($E1692,content!$C$2:$C$2049,0),1),"")</f>
        <v/>
      </c>
      <c r="L1692" s="1" t="str">
        <f>IFERROR(INDEX(content!$G$2:$G$2049,MATCH($E1692,content!$C$2:$C$2049,0),1),"")</f>
        <v/>
      </c>
      <c r="M1692" s="1" t="str">
        <f>IFERROR(INDEX(content!$H$2:$H$2049,MATCH($E1692,content!$C$2:$C$2049,0),1),"")</f>
        <v/>
      </c>
      <c r="N1692" s="1" t="str">
        <f>IFERROR(INDEX(content!$I$2:$I$2049,MATCH($E1692,content!$C$2:$C$2049,0),1),"")</f>
        <v/>
      </c>
      <c r="O1692" s="1" t="str">
        <f>IFERROR(INDEX(content!$J$2:$J$2049,MATCH($E1692,content!$C$2:$C$2049,0),1),"")</f>
        <v/>
      </c>
      <c r="P1692" s="1" t="str">
        <f t="shared" si="107"/>
        <v/>
      </c>
      <c r="Q1692" s="1" t="str">
        <f>IF(LENB(P1692),COUNTIF(P$4:P1692,"●"),"")</f>
        <v/>
      </c>
      <c r="R1692" s="1" t="str">
        <f t="shared" si="110"/>
        <v/>
      </c>
      <c r="S1692" s="1" t="str">
        <f t="shared" si="108"/>
        <v/>
      </c>
      <c r="T1692" s="1" t="str">
        <f>IF(LEN(S1692),SUM($S$4:S1692)-1,"")</f>
        <v/>
      </c>
      <c r="U1692" s="1" t="str">
        <f t="shared" si="109"/>
        <v/>
      </c>
      <c r="V1692" s="1" t="str">
        <v/>
      </c>
      <c r="W1692" s="1" t="str">
        <v/>
      </c>
      <c r="X1692" s="1" t="str">
        <v/>
      </c>
      <c r="Y1692" s="1" t="str">
        <v/>
      </c>
      <c r="Z1692" s="1" t="str">
        <v/>
      </c>
      <c r="AA1692" s="1" t="str">
        <v/>
      </c>
      <c r="AB1692" s="1" t="str">
        <v/>
      </c>
      <c r="AC1692" s="1" t="str">
        <v/>
      </c>
      <c r="AD1692" s="1" t="str">
        <v/>
      </c>
    </row>
    <row r="1693" spans="5:30" x14ac:dyDescent="0.55000000000000004">
      <c r="E1693" s="1">
        <v>1689</v>
      </c>
      <c r="F1693" s="1" t="str">
        <f>IFERROR(INDEX(content!$A$2:$A$2049,MATCH($E1693,content!$C$2:$C$2049,0),1),"")</f>
        <v/>
      </c>
      <c r="G1693" s="1" t="str">
        <f>IFERROR(INDEX(content!$B$2:$B$2049,MATCH($E1693,content!$C$2:$C$2049,0),1),"")</f>
        <v/>
      </c>
      <c r="H1693" s="1" t="str">
        <f>IFERROR(INDEX(content!$C$2:$C$2049,MATCH($E1693,content!$C$2:$C$2049,0),1),"")</f>
        <v/>
      </c>
      <c r="I1693" s="1" t="str">
        <f>IFERROR(INDEX(content!$D$2:$D$2049,MATCH($E1693,content!$C$2:$C$2049,0),1),"")</f>
        <v/>
      </c>
      <c r="J1693" s="1" t="str">
        <v/>
      </c>
      <c r="K1693" s="1" t="str">
        <f>IFERROR(INDEX(content!$F$2:$F$2049,MATCH($E1693,content!$C$2:$C$2049,0),1),"")</f>
        <v/>
      </c>
      <c r="L1693" s="1" t="str">
        <f>IFERROR(INDEX(content!$G$2:$G$2049,MATCH($E1693,content!$C$2:$C$2049,0),1),"")</f>
        <v/>
      </c>
      <c r="M1693" s="1" t="str">
        <f>IFERROR(INDEX(content!$H$2:$H$2049,MATCH($E1693,content!$C$2:$C$2049,0),1),"")</f>
        <v/>
      </c>
      <c r="N1693" s="1" t="str">
        <f>IFERROR(INDEX(content!$I$2:$I$2049,MATCH($E1693,content!$C$2:$C$2049,0),1),"")</f>
        <v/>
      </c>
      <c r="O1693" s="1" t="str">
        <f>IFERROR(INDEX(content!$J$2:$J$2049,MATCH($E1693,content!$C$2:$C$2049,0),1),"")</f>
        <v/>
      </c>
      <c r="P1693" s="1" t="str">
        <f t="shared" si="107"/>
        <v/>
      </c>
      <c r="Q1693" s="1" t="str">
        <f>IF(LENB(P1693),COUNTIF(P$4:P1693,"●"),"")</f>
        <v/>
      </c>
      <c r="R1693" s="1" t="str">
        <f t="shared" si="110"/>
        <v/>
      </c>
      <c r="S1693" s="1" t="str">
        <f t="shared" si="108"/>
        <v/>
      </c>
      <c r="T1693" s="1" t="str">
        <f>IF(LEN(S1693),SUM($S$4:S1693)-1,"")</f>
        <v/>
      </c>
      <c r="U1693" s="1" t="str">
        <f t="shared" si="109"/>
        <v/>
      </c>
      <c r="V1693" s="1" t="str">
        <v/>
      </c>
      <c r="W1693" s="1" t="str">
        <v/>
      </c>
      <c r="X1693" s="1" t="str">
        <v/>
      </c>
      <c r="Y1693" s="1" t="str">
        <v/>
      </c>
      <c r="Z1693" s="1" t="str">
        <v/>
      </c>
      <c r="AA1693" s="1" t="str">
        <v/>
      </c>
      <c r="AB1693" s="1" t="str">
        <v/>
      </c>
      <c r="AC1693" s="1" t="str">
        <v/>
      </c>
      <c r="AD1693" s="1" t="str">
        <v/>
      </c>
    </row>
    <row r="1694" spans="5:30" x14ac:dyDescent="0.55000000000000004">
      <c r="E1694" s="1">
        <v>1690</v>
      </c>
      <c r="F1694" s="1" t="str">
        <f>IFERROR(INDEX(content!$A$2:$A$2049,MATCH($E1694,content!$C$2:$C$2049,0),1),"")</f>
        <v/>
      </c>
      <c r="G1694" s="1" t="str">
        <f>IFERROR(INDEX(content!$B$2:$B$2049,MATCH($E1694,content!$C$2:$C$2049,0),1),"")</f>
        <v/>
      </c>
      <c r="H1694" s="1" t="str">
        <f>IFERROR(INDEX(content!$C$2:$C$2049,MATCH($E1694,content!$C$2:$C$2049,0),1),"")</f>
        <v/>
      </c>
      <c r="I1694" s="1" t="str">
        <f>IFERROR(INDEX(content!$D$2:$D$2049,MATCH($E1694,content!$C$2:$C$2049,0),1),"")</f>
        <v/>
      </c>
      <c r="J1694" s="1" t="str">
        <v/>
      </c>
      <c r="K1694" s="1" t="str">
        <f>IFERROR(INDEX(content!$F$2:$F$2049,MATCH($E1694,content!$C$2:$C$2049,0),1),"")</f>
        <v/>
      </c>
      <c r="L1694" s="1" t="str">
        <f>IFERROR(INDEX(content!$G$2:$G$2049,MATCH($E1694,content!$C$2:$C$2049,0),1),"")</f>
        <v/>
      </c>
      <c r="M1694" s="1" t="str">
        <f>IFERROR(INDEX(content!$H$2:$H$2049,MATCH($E1694,content!$C$2:$C$2049,0),1),"")</f>
        <v/>
      </c>
      <c r="N1694" s="1" t="str">
        <f>IFERROR(INDEX(content!$I$2:$I$2049,MATCH($E1694,content!$C$2:$C$2049,0),1),"")</f>
        <v/>
      </c>
      <c r="O1694" s="1" t="str">
        <f>IFERROR(INDEX(content!$J$2:$J$2049,MATCH($E1694,content!$C$2:$C$2049,0),1),"")</f>
        <v/>
      </c>
      <c r="P1694" s="1" t="str">
        <f t="shared" si="107"/>
        <v/>
      </c>
      <c r="Q1694" s="1" t="str">
        <f>IF(LENB(P1694),COUNTIF(P$4:P1694,"●"),"")</f>
        <v/>
      </c>
      <c r="R1694" s="1" t="str">
        <f t="shared" si="110"/>
        <v/>
      </c>
      <c r="S1694" s="1" t="str">
        <f t="shared" si="108"/>
        <v/>
      </c>
      <c r="T1694" s="1" t="str">
        <f>IF(LEN(S1694),SUM($S$4:S1694)-1,"")</f>
        <v/>
      </c>
      <c r="U1694" s="1" t="str">
        <f t="shared" si="109"/>
        <v/>
      </c>
      <c r="V1694" s="1" t="str">
        <v/>
      </c>
      <c r="W1694" s="1" t="str">
        <v/>
      </c>
      <c r="X1694" s="1" t="str">
        <v/>
      </c>
      <c r="Y1694" s="1" t="str">
        <v/>
      </c>
      <c r="Z1694" s="1" t="str">
        <v/>
      </c>
      <c r="AA1694" s="1" t="str">
        <v/>
      </c>
      <c r="AB1694" s="1" t="str">
        <v/>
      </c>
      <c r="AC1694" s="1" t="str">
        <v/>
      </c>
      <c r="AD1694" s="1" t="str">
        <v/>
      </c>
    </row>
    <row r="1695" spans="5:30" x14ac:dyDescent="0.55000000000000004">
      <c r="E1695" s="1">
        <v>1691</v>
      </c>
      <c r="F1695" s="1" t="str">
        <f>IFERROR(INDEX(content!$A$2:$A$2049,MATCH($E1695,content!$C$2:$C$2049,0),1),"")</f>
        <v/>
      </c>
      <c r="G1695" s="1" t="str">
        <f>IFERROR(INDEX(content!$B$2:$B$2049,MATCH($E1695,content!$C$2:$C$2049,0),1),"")</f>
        <v/>
      </c>
      <c r="H1695" s="1" t="str">
        <f>IFERROR(INDEX(content!$C$2:$C$2049,MATCH($E1695,content!$C$2:$C$2049,0),1),"")</f>
        <v/>
      </c>
      <c r="I1695" s="1" t="str">
        <f>IFERROR(INDEX(content!$D$2:$D$2049,MATCH($E1695,content!$C$2:$C$2049,0),1),"")</f>
        <v/>
      </c>
      <c r="J1695" s="1" t="str">
        <v/>
      </c>
      <c r="K1695" s="1" t="str">
        <f>IFERROR(INDEX(content!$F$2:$F$2049,MATCH($E1695,content!$C$2:$C$2049,0),1),"")</f>
        <v/>
      </c>
      <c r="L1695" s="1" t="str">
        <f>IFERROR(INDEX(content!$G$2:$G$2049,MATCH($E1695,content!$C$2:$C$2049,0),1),"")</f>
        <v/>
      </c>
      <c r="M1695" s="1" t="str">
        <f>IFERROR(INDEX(content!$H$2:$H$2049,MATCH($E1695,content!$C$2:$C$2049,0),1),"")</f>
        <v/>
      </c>
      <c r="N1695" s="1" t="str">
        <f>IFERROR(INDEX(content!$I$2:$I$2049,MATCH($E1695,content!$C$2:$C$2049,0),1),"")</f>
        <v/>
      </c>
      <c r="O1695" s="1" t="str">
        <f>IFERROR(INDEX(content!$J$2:$J$2049,MATCH($E1695,content!$C$2:$C$2049,0),1),"")</f>
        <v/>
      </c>
      <c r="P1695" s="1" t="str">
        <f t="shared" si="107"/>
        <v/>
      </c>
      <c r="Q1695" s="1" t="str">
        <f>IF(LENB(P1695),COUNTIF(P$4:P1695,"●"),"")</f>
        <v/>
      </c>
      <c r="R1695" s="1" t="str">
        <f t="shared" si="110"/>
        <v/>
      </c>
      <c r="S1695" s="1" t="str">
        <f t="shared" si="108"/>
        <v/>
      </c>
      <c r="T1695" s="1" t="str">
        <f>IF(LEN(S1695),SUM($S$4:S1695)-1,"")</f>
        <v/>
      </c>
      <c r="U1695" s="1" t="str">
        <f t="shared" si="109"/>
        <v/>
      </c>
      <c r="V1695" s="1" t="str">
        <v/>
      </c>
      <c r="W1695" s="1" t="str">
        <v/>
      </c>
      <c r="X1695" s="1" t="str">
        <v/>
      </c>
      <c r="Y1695" s="1" t="str">
        <v/>
      </c>
      <c r="Z1695" s="1" t="str">
        <v/>
      </c>
      <c r="AA1695" s="1" t="str">
        <v/>
      </c>
      <c r="AB1695" s="1" t="str">
        <v/>
      </c>
      <c r="AC1695" s="1" t="str">
        <v/>
      </c>
      <c r="AD1695" s="1" t="str">
        <v/>
      </c>
    </row>
    <row r="1696" spans="5:30" x14ac:dyDescent="0.55000000000000004">
      <c r="E1696" s="1">
        <v>1692</v>
      </c>
      <c r="F1696" s="1" t="str">
        <f>IFERROR(INDEX(content!$A$2:$A$2049,MATCH($E1696,content!$C$2:$C$2049,0),1),"")</f>
        <v/>
      </c>
      <c r="G1696" s="1" t="str">
        <f>IFERROR(INDEX(content!$B$2:$B$2049,MATCH($E1696,content!$C$2:$C$2049,0),1),"")</f>
        <v/>
      </c>
      <c r="H1696" s="1" t="str">
        <f>IFERROR(INDEX(content!$C$2:$C$2049,MATCH($E1696,content!$C$2:$C$2049,0),1),"")</f>
        <v/>
      </c>
      <c r="I1696" s="1" t="str">
        <f>IFERROR(INDEX(content!$D$2:$D$2049,MATCH($E1696,content!$C$2:$C$2049,0),1),"")</f>
        <v/>
      </c>
      <c r="J1696" s="1" t="str">
        <v/>
      </c>
      <c r="K1696" s="1" t="str">
        <f>IFERROR(INDEX(content!$F$2:$F$2049,MATCH($E1696,content!$C$2:$C$2049,0),1),"")</f>
        <v/>
      </c>
      <c r="L1696" s="1" t="str">
        <f>IFERROR(INDEX(content!$G$2:$G$2049,MATCH($E1696,content!$C$2:$C$2049,0),1),"")</f>
        <v/>
      </c>
      <c r="M1696" s="1" t="str">
        <f>IFERROR(INDEX(content!$H$2:$H$2049,MATCH($E1696,content!$C$2:$C$2049,0),1),"")</f>
        <v/>
      </c>
      <c r="N1696" s="1" t="str">
        <f>IFERROR(INDEX(content!$I$2:$I$2049,MATCH($E1696,content!$C$2:$C$2049,0),1),"")</f>
        <v/>
      </c>
      <c r="O1696" s="1" t="str">
        <f>IFERROR(INDEX(content!$J$2:$J$2049,MATCH($E1696,content!$C$2:$C$2049,0),1),"")</f>
        <v/>
      </c>
      <c r="P1696" s="1" t="str">
        <f t="shared" si="107"/>
        <v/>
      </c>
      <c r="Q1696" s="1" t="str">
        <f>IF(LENB(P1696),COUNTIF(P$4:P1696,"●"),"")</f>
        <v/>
      </c>
      <c r="R1696" s="1" t="str">
        <f t="shared" si="110"/>
        <v/>
      </c>
      <c r="S1696" s="1" t="str">
        <f t="shared" si="108"/>
        <v/>
      </c>
      <c r="T1696" s="1" t="str">
        <f>IF(LEN(S1696),SUM($S$4:S1696)-1,"")</f>
        <v/>
      </c>
      <c r="U1696" s="1" t="str">
        <f t="shared" si="109"/>
        <v/>
      </c>
      <c r="V1696" s="1" t="str">
        <v/>
      </c>
      <c r="W1696" s="1" t="str">
        <v/>
      </c>
      <c r="X1696" s="1" t="str">
        <v/>
      </c>
      <c r="Y1696" s="1" t="str">
        <v/>
      </c>
      <c r="Z1696" s="1" t="str">
        <v/>
      </c>
      <c r="AA1696" s="1" t="str">
        <v/>
      </c>
      <c r="AB1696" s="1" t="str">
        <v/>
      </c>
      <c r="AC1696" s="1" t="str">
        <v/>
      </c>
      <c r="AD1696" s="1" t="str">
        <v/>
      </c>
    </row>
    <row r="1697" spans="5:30" x14ac:dyDescent="0.55000000000000004">
      <c r="E1697" s="1">
        <v>1693</v>
      </c>
      <c r="F1697" s="1" t="str">
        <f>IFERROR(INDEX(content!$A$2:$A$2049,MATCH($E1697,content!$C$2:$C$2049,0),1),"")</f>
        <v/>
      </c>
      <c r="G1697" s="1" t="str">
        <f>IFERROR(INDEX(content!$B$2:$B$2049,MATCH($E1697,content!$C$2:$C$2049,0),1),"")</f>
        <v/>
      </c>
      <c r="H1697" s="1" t="str">
        <f>IFERROR(INDEX(content!$C$2:$C$2049,MATCH($E1697,content!$C$2:$C$2049,0),1),"")</f>
        <v/>
      </c>
      <c r="I1697" s="1" t="str">
        <f>IFERROR(INDEX(content!$D$2:$D$2049,MATCH($E1697,content!$C$2:$C$2049,0),1),"")</f>
        <v/>
      </c>
      <c r="J1697" s="1" t="str">
        <v/>
      </c>
      <c r="K1697" s="1" t="str">
        <f>IFERROR(INDEX(content!$F$2:$F$2049,MATCH($E1697,content!$C$2:$C$2049,0),1),"")</f>
        <v/>
      </c>
      <c r="L1697" s="1" t="str">
        <f>IFERROR(INDEX(content!$G$2:$G$2049,MATCH($E1697,content!$C$2:$C$2049,0),1),"")</f>
        <v/>
      </c>
      <c r="M1697" s="1" t="str">
        <f>IFERROR(INDEX(content!$H$2:$H$2049,MATCH($E1697,content!$C$2:$C$2049,0),1),"")</f>
        <v/>
      </c>
      <c r="N1697" s="1" t="str">
        <f>IFERROR(INDEX(content!$I$2:$I$2049,MATCH($E1697,content!$C$2:$C$2049,0),1),"")</f>
        <v/>
      </c>
      <c r="O1697" s="1" t="str">
        <f>IFERROR(INDEX(content!$J$2:$J$2049,MATCH($E1697,content!$C$2:$C$2049,0),1),"")</f>
        <v/>
      </c>
      <c r="P1697" s="1" t="str">
        <f t="shared" si="107"/>
        <v/>
      </c>
      <c r="Q1697" s="1" t="str">
        <f>IF(LENB(P1697),COUNTIF(P$4:P1697,"●"),"")</f>
        <v/>
      </c>
      <c r="R1697" s="1" t="str">
        <f t="shared" si="110"/>
        <v/>
      </c>
      <c r="S1697" s="1" t="str">
        <f t="shared" si="108"/>
        <v/>
      </c>
      <c r="T1697" s="1" t="str">
        <f>IF(LEN(S1697),SUM($S$4:S1697)-1,"")</f>
        <v/>
      </c>
      <c r="U1697" s="1" t="str">
        <f t="shared" si="109"/>
        <v/>
      </c>
      <c r="V1697" s="1" t="str">
        <v/>
      </c>
      <c r="W1697" s="1" t="str">
        <v/>
      </c>
      <c r="X1697" s="1" t="str">
        <v/>
      </c>
      <c r="Y1697" s="1" t="str">
        <v/>
      </c>
      <c r="Z1697" s="1" t="str">
        <v/>
      </c>
      <c r="AA1697" s="1" t="str">
        <v/>
      </c>
      <c r="AB1697" s="1" t="str">
        <v/>
      </c>
      <c r="AC1697" s="1" t="str">
        <v/>
      </c>
      <c r="AD1697" s="1" t="str">
        <v/>
      </c>
    </row>
    <row r="1698" spans="5:30" x14ac:dyDescent="0.55000000000000004">
      <c r="E1698" s="1">
        <v>1694</v>
      </c>
      <c r="F1698" s="1" t="str">
        <f>IFERROR(INDEX(content!$A$2:$A$2049,MATCH($E1698,content!$C$2:$C$2049,0),1),"")</f>
        <v/>
      </c>
      <c r="G1698" s="1" t="str">
        <f>IFERROR(INDEX(content!$B$2:$B$2049,MATCH($E1698,content!$C$2:$C$2049,0),1),"")</f>
        <v/>
      </c>
      <c r="H1698" s="1" t="str">
        <f>IFERROR(INDEX(content!$C$2:$C$2049,MATCH($E1698,content!$C$2:$C$2049,0),1),"")</f>
        <v/>
      </c>
      <c r="I1698" s="1" t="str">
        <f>IFERROR(INDEX(content!$D$2:$D$2049,MATCH($E1698,content!$C$2:$C$2049,0),1),"")</f>
        <v/>
      </c>
      <c r="J1698" s="1" t="str">
        <v/>
      </c>
      <c r="K1698" s="1" t="str">
        <f>IFERROR(INDEX(content!$F$2:$F$2049,MATCH($E1698,content!$C$2:$C$2049,0),1),"")</f>
        <v/>
      </c>
      <c r="L1698" s="1" t="str">
        <f>IFERROR(INDEX(content!$G$2:$G$2049,MATCH($E1698,content!$C$2:$C$2049,0),1),"")</f>
        <v/>
      </c>
      <c r="M1698" s="1" t="str">
        <f>IFERROR(INDEX(content!$H$2:$H$2049,MATCH($E1698,content!$C$2:$C$2049,0),1),"")</f>
        <v/>
      </c>
      <c r="N1698" s="1" t="str">
        <f>IFERROR(INDEX(content!$I$2:$I$2049,MATCH($E1698,content!$C$2:$C$2049,0),1),"")</f>
        <v/>
      </c>
      <c r="O1698" s="1" t="str">
        <f>IFERROR(INDEX(content!$J$2:$J$2049,MATCH($E1698,content!$C$2:$C$2049,0),1),"")</f>
        <v/>
      </c>
      <c r="P1698" s="1" t="str">
        <f t="shared" si="107"/>
        <v/>
      </c>
      <c r="Q1698" s="1" t="str">
        <f>IF(LENB(P1698),COUNTIF(P$4:P1698,"●"),"")</f>
        <v/>
      </c>
      <c r="R1698" s="1" t="str">
        <f t="shared" si="110"/>
        <v/>
      </c>
      <c r="S1698" s="1" t="str">
        <f t="shared" si="108"/>
        <v/>
      </c>
      <c r="T1698" s="1" t="str">
        <f>IF(LEN(S1698),SUM($S$4:S1698)-1,"")</f>
        <v/>
      </c>
      <c r="U1698" s="1" t="str">
        <f t="shared" si="109"/>
        <v/>
      </c>
      <c r="V1698" s="1" t="str">
        <v/>
      </c>
      <c r="W1698" s="1" t="str">
        <v/>
      </c>
      <c r="X1698" s="1" t="str">
        <v/>
      </c>
      <c r="Y1698" s="1" t="str">
        <v/>
      </c>
      <c r="Z1698" s="1" t="str">
        <v/>
      </c>
      <c r="AA1698" s="1" t="str">
        <v/>
      </c>
      <c r="AB1698" s="1" t="str">
        <v/>
      </c>
      <c r="AC1698" s="1" t="str">
        <v/>
      </c>
      <c r="AD1698" s="1" t="str">
        <v/>
      </c>
    </row>
    <row r="1699" spans="5:30" x14ac:dyDescent="0.55000000000000004">
      <c r="E1699" s="1">
        <v>1695</v>
      </c>
      <c r="F1699" s="1" t="str">
        <f>IFERROR(INDEX(content!$A$2:$A$2049,MATCH($E1699,content!$C$2:$C$2049,0),1),"")</f>
        <v/>
      </c>
      <c r="G1699" s="1" t="str">
        <f>IFERROR(INDEX(content!$B$2:$B$2049,MATCH($E1699,content!$C$2:$C$2049,0),1),"")</f>
        <v/>
      </c>
      <c r="H1699" s="1" t="str">
        <f>IFERROR(INDEX(content!$C$2:$C$2049,MATCH($E1699,content!$C$2:$C$2049,0),1),"")</f>
        <v/>
      </c>
      <c r="I1699" s="1" t="str">
        <f>IFERROR(INDEX(content!$D$2:$D$2049,MATCH($E1699,content!$C$2:$C$2049,0),1),"")</f>
        <v/>
      </c>
      <c r="J1699" s="1" t="str">
        <v/>
      </c>
      <c r="K1699" s="1" t="str">
        <f>IFERROR(INDEX(content!$F$2:$F$2049,MATCH($E1699,content!$C$2:$C$2049,0),1),"")</f>
        <v/>
      </c>
      <c r="L1699" s="1" t="str">
        <f>IFERROR(INDEX(content!$G$2:$G$2049,MATCH($E1699,content!$C$2:$C$2049,0),1),"")</f>
        <v/>
      </c>
      <c r="M1699" s="1" t="str">
        <f>IFERROR(INDEX(content!$H$2:$H$2049,MATCH($E1699,content!$C$2:$C$2049,0),1),"")</f>
        <v/>
      </c>
      <c r="N1699" s="1" t="str">
        <f>IFERROR(INDEX(content!$I$2:$I$2049,MATCH($E1699,content!$C$2:$C$2049,0),1),"")</f>
        <v/>
      </c>
      <c r="O1699" s="1" t="str">
        <f>IFERROR(INDEX(content!$J$2:$J$2049,MATCH($E1699,content!$C$2:$C$2049,0),1),"")</f>
        <v/>
      </c>
      <c r="P1699" s="1" t="str">
        <f t="shared" si="107"/>
        <v/>
      </c>
      <c r="Q1699" s="1" t="str">
        <f>IF(LENB(P1699),COUNTIF(P$4:P1699,"●"),"")</f>
        <v/>
      </c>
      <c r="R1699" s="1" t="str">
        <f t="shared" si="110"/>
        <v/>
      </c>
      <c r="S1699" s="1" t="str">
        <f t="shared" si="108"/>
        <v/>
      </c>
      <c r="T1699" s="1" t="str">
        <f>IF(LEN(S1699),SUM($S$4:S1699)-1,"")</f>
        <v/>
      </c>
      <c r="U1699" s="1" t="str">
        <f t="shared" si="109"/>
        <v/>
      </c>
      <c r="V1699" s="1" t="str">
        <v/>
      </c>
      <c r="W1699" s="1" t="str">
        <v/>
      </c>
      <c r="X1699" s="1" t="str">
        <v/>
      </c>
      <c r="Y1699" s="1" t="str">
        <v/>
      </c>
      <c r="Z1699" s="1" t="str">
        <v/>
      </c>
      <c r="AA1699" s="1" t="str">
        <v/>
      </c>
      <c r="AB1699" s="1" t="str">
        <v/>
      </c>
      <c r="AC1699" s="1" t="str">
        <v/>
      </c>
      <c r="AD1699" s="1" t="str">
        <v/>
      </c>
    </row>
    <row r="1700" spans="5:30" x14ac:dyDescent="0.55000000000000004">
      <c r="E1700" s="1">
        <v>1696</v>
      </c>
      <c r="F1700" s="1" t="str">
        <f>IFERROR(INDEX(content!$A$2:$A$2049,MATCH($E1700,content!$C$2:$C$2049,0),1),"")</f>
        <v/>
      </c>
      <c r="G1700" s="1" t="str">
        <f>IFERROR(INDEX(content!$B$2:$B$2049,MATCH($E1700,content!$C$2:$C$2049,0),1),"")</f>
        <v/>
      </c>
      <c r="H1700" s="1" t="str">
        <f>IFERROR(INDEX(content!$C$2:$C$2049,MATCH($E1700,content!$C$2:$C$2049,0),1),"")</f>
        <v/>
      </c>
      <c r="I1700" s="1" t="str">
        <f>IFERROR(INDEX(content!$D$2:$D$2049,MATCH($E1700,content!$C$2:$C$2049,0),1),"")</f>
        <v/>
      </c>
      <c r="J1700" s="1" t="str">
        <v/>
      </c>
      <c r="K1700" s="1" t="str">
        <f>IFERROR(INDEX(content!$F$2:$F$2049,MATCH($E1700,content!$C$2:$C$2049,0),1),"")</f>
        <v/>
      </c>
      <c r="L1700" s="1" t="str">
        <f>IFERROR(INDEX(content!$G$2:$G$2049,MATCH($E1700,content!$C$2:$C$2049,0),1),"")</f>
        <v/>
      </c>
      <c r="M1700" s="1" t="str">
        <f>IFERROR(INDEX(content!$H$2:$H$2049,MATCH($E1700,content!$C$2:$C$2049,0),1),"")</f>
        <v/>
      </c>
      <c r="N1700" s="1" t="str">
        <f>IFERROR(INDEX(content!$I$2:$I$2049,MATCH($E1700,content!$C$2:$C$2049,0),1),"")</f>
        <v/>
      </c>
      <c r="O1700" s="1" t="str">
        <f>IFERROR(INDEX(content!$J$2:$J$2049,MATCH($E1700,content!$C$2:$C$2049,0),1),"")</f>
        <v/>
      </c>
      <c r="P1700" s="1" t="str">
        <f t="shared" si="107"/>
        <v/>
      </c>
      <c r="Q1700" s="1" t="str">
        <f>IF(LENB(P1700),COUNTIF(P$4:P1700,"●"),"")</f>
        <v/>
      </c>
      <c r="R1700" s="1" t="str">
        <f t="shared" si="110"/>
        <v/>
      </c>
      <c r="S1700" s="1" t="str">
        <f t="shared" si="108"/>
        <v/>
      </c>
      <c r="T1700" s="1" t="str">
        <f>IF(LEN(S1700),SUM($S$4:S1700)-1,"")</f>
        <v/>
      </c>
      <c r="U1700" s="1" t="str">
        <f t="shared" si="109"/>
        <v/>
      </c>
      <c r="V1700" s="1" t="str">
        <v/>
      </c>
      <c r="W1700" s="1" t="str">
        <v/>
      </c>
      <c r="X1700" s="1" t="str">
        <v/>
      </c>
      <c r="Y1700" s="1" t="str">
        <v/>
      </c>
      <c r="Z1700" s="1" t="str">
        <v/>
      </c>
      <c r="AA1700" s="1" t="str">
        <v/>
      </c>
      <c r="AB1700" s="1" t="str">
        <v/>
      </c>
      <c r="AC1700" s="1" t="str">
        <v/>
      </c>
      <c r="AD1700" s="1" t="str">
        <v/>
      </c>
    </row>
    <row r="1701" spans="5:30" x14ac:dyDescent="0.55000000000000004">
      <c r="E1701" s="1">
        <v>1697</v>
      </c>
      <c r="F1701" s="1" t="str">
        <f>IFERROR(INDEX(content!$A$2:$A$2049,MATCH($E1701,content!$C$2:$C$2049,0),1),"")</f>
        <v/>
      </c>
      <c r="G1701" s="1" t="str">
        <f>IFERROR(INDEX(content!$B$2:$B$2049,MATCH($E1701,content!$C$2:$C$2049,0),1),"")</f>
        <v/>
      </c>
      <c r="H1701" s="1" t="str">
        <f>IFERROR(INDEX(content!$C$2:$C$2049,MATCH($E1701,content!$C$2:$C$2049,0),1),"")</f>
        <v/>
      </c>
      <c r="I1701" s="1" t="str">
        <f>IFERROR(INDEX(content!$D$2:$D$2049,MATCH($E1701,content!$C$2:$C$2049,0),1),"")</f>
        <v/>
      </c>
      <c r="J1701" s="1" t="str">
        <v/>
      </c>
      <c r="K1701" s="1" t="str">
        <f>IFERROR(INDEX(content!$F$2:$F$2049,MATCH($E1701,content!$C$2:$C$2049,0),1),"")</f>
        <v/>
      </c>
      <c r="L1701" s="1" t="str">
        <f>IFERROR(INDEX(content!$G$2:$G$2049,MATCH($E1701,content!$C$2:$C$2049,0),1),"")</f>
        <v/>
      </c>
      <c r="M1701" s="1" t="str">
        <f>IFERROR(INDEX(content!$H$2:$H$2049,MATCH($E1701,content!$C$2:$C$2049,0),1),"")</f>
        <v/>
      </c>
      <c r="N1701" s="1" t="str">
        <f>IFERROR(INDEX(content!$I$2:$I$2049,MATCH($E1701,content!$C$2:$C$2049,0),1),"")</f>
        <v/>
      </c>
      <c r="O1701" s="1" t="str">
        <f>IFERROR(INDEX(content!$J$2:$J$2049,MATCH($E1701,content!$C$2:$C$2049,0),1),"")</f>
        <v/>
      </c>
      <c r="P1701" s="1" t="str">
        <f t="shared" si="107"/>
        <v/>
      </c>
      <c r="Q1701" s="1" t="str">
        <f>IF(LENB(P1701),COUNTIF(P$4:P1701,"●"),"")</f>
        <v/>
      </c>
      <c r="R1701" s="1" t="str">
        <f t="shared" si="110"/>
        <v/>
      </c>
      <c r="S1701" s="1" t="str">
        <f t="shared" si="108"/>
        <v/>
      </c>
      <c r="T1701" s="1" t="str">
        <f>IF(LEN(S1701),SUM($S$4:S1701)-1,"")</f>
        <v/>
      </c>
      <c r="U1701" s="1" t="str">
        <f t="shared" si="109"/>
        <v/>
      </c>
      <c r="V1701" s="1" t="str">
        <v/>
      </c>
      <c r="W1701" s="1" t="str">
        <v/>
      </c>
      <c r="X1701" s="1" t="str">
        <v/>
      </c>
      <c r="Y1701" s="1" t="str">
        <v/>
      </c>
      <c r="Z1701" s="1" t="str">
        <v/>
      </c>
      <c r="AA1701" s="1" t="str">
        <v/>
      </c>
      <c r="AB1701" s="1" t="str">
        <v/>
      </c>
      <c r="AC1701" s="1" t="str">
        <v/>
      </c>
      <c r="AD1701" s="1" t="str">
        <v/>
      </c>
    </row>
    <row r="1702" spans="5:30" x14ac:dyDescent="0.55000000000000004">
      <c r="E1702" s="1">
        <v>1698</v>
      </c>
      <c r="F1702" s="1" t="str">
        <f>IFERROR(INDEX(content!$A$2:$A$2049,MATCH($E1702,content!$C$2:$C$2049,0),1),"")</f>
        <v/>
      </c>
      <c r="G1702" s="1" t="str">
        <f>IFERROR(INDEX(content!$B$2:$B$2049,MATCH($E1702,content!$C$2:$C$2049,0),1),"")</f>
        <v/>
      </c>
      <c r="H1702" s="1" t="str">
        <f>IFERROR(INDEX(content!$C$2:$C$2049,MATCH($E1702,content!$C$2:$C$2049,0),1),"")</f>
        <v/>
      </c>
      <c r="I1702" s="1" t="str">
        <f>IFERROR(INDEX(content!$D$2:$D$2049,MATCH($E1702,content!$C$2:$C$2049,0),1),"")</f>
        <v/>
      </c>
      <c r="J1702" s="1" t="str">
        <v/>
      </c>
      <c r="K1702" s="1" t="str">
        <f>IFERROR(INDEX(content!$F$2:$F$2049,MATCH($E1702,content!$C$2:$C$2049,0),1),"")</f>
        <v/>
      </c>
      <c r="L1702" s="1" t="str">
        <f>IFERROR(INDEX(content!$G$2:$G$2049,MATCH($E1702,content!$C$2:$C$2049,0),1),"")</f>
        <v/>
      </c>
      <c r="M1702" s="1" t="str">
        <f>IFERROR(INDEX(content!$H$2:$H$2049,MATCH($E1702,content!$C$2:$C$2049,0),1),"")</f>
        <v/>
      </c>
      <c r="N1702" s="1" t="str">
        <f>IFERROR(INDEX(content!$I$2:$I$2049,MATCH($E1702,content!$C$2:$C$2049,0),1),"")</f>
        <v/>
      </c>
      <c r="O1702" s="1" t="str">
        <f>IFERROR(INDEX(content!$J$2:$J$2049,MATCH($E1702,content!$C$2:$C$2049,0),1),"")</f>
        <v/>
      </c>
      <c r="P1702" s="1" t="str">
        <f t="shared" si="107"/>
        <v/>
      </c>
      <c r="Q1702" s="1" t="str">
        <f>IF(LENB(P1702),COUNTIF(P$4:P1702,"●"),"")</f>
        <v/>
      </c>
      <c r="R1702" s="1" t="str">
        <f t="shared" si="110"/>
        <v/>
      </c>
      <c r="S1702" s="1" t="str">
        <f t="shared" si="108"/>
        <v/>
      </c>
      <c r="T1702" s="1" t="str">
        <f>IF(LEN(S1702),SUM($S$4:S1702)-1,"")</f>
        <v/>
      </c>
      <c r="U1702" s="1" t="str">
        <f t="shared" si="109"/>
        <v/>
      </c>
      <c r="V1702" s="1" t="str">
        <v/>
      </c>
      <c r="W1702" s="1" t="str">
        <v/>
      </c>
      <c r="X1702" s="1" t="str">
        <v/>
      </c>
      <c r="Y1702" s="1" t="str">
        <v/>
      </c>
      <c r="Z1702" s="1" t="str">
        <v/>
      </c>
      <c r="AA1702" s="1" t="str">
        <v/>
      </c>
      <c r="AB1702" s="1" t="str">
        <v/>
      </c>
      <c r="AC1702" s="1" t="str">
        <v/>
      </c>
      <c r="AD1702" s="1" t="str">
        <v/>
      </c>
    </row>
    <row r="1703" spans="5:30" x14ac:dyDescent="0.55000000000000004">
      <c r="E1703" s="1">
        <v>1699</v>
      </c>
      <c r="F1703" s="1" t="str">
        <f>IFERROR(INDEX(content!$A$2:$A$2049,MATCH($E1703,content!$C$2:$C$2049,0),1),"")</f>
        <v/>
      </c>
      <c r="G1703" s="1" t="str">
        <f>IFERROR(INDEX(content!$B$2:$B$2049,MATCH($E1703,content!$C$2:$C$2049,0),1),"")</f>
        <v/>
      </c>
      <c r="H1703" s="1" t="str">
        <f>IFERROR(INDEX(content!$C$2:$C$2049,MATCH($E1703,content!$C$2:$C$2049,0),1),"")</f>
        <v/>
      </c>
      <c r="I1703" s="1" t="str">
        <f>IFERROR(INDEX(content!$D$2:$D$2049,MATCH($E1703,content!$C$2:$C$2049,0),1),"")</f>
        <v/>
      </c>
      <c r="J1703" s="1" t="str">
        <v/>
      </c>
      <c r="K1703" s="1" t="str">
        <f>IFERROR(INDEX(content!$F$2:$F$2049,MATCH($E1703,content!$C$2:$C$2049,0),1),"")</f>
        <v/>
      </c>
      <c r="L1703" s="1" t="str">
        <f>IFERROR(INDEX(content!$G$2:$G$2049,MATCH($E1703,content!$C$2:$C$2049,0),1),"")</f>
        <v/>
      </c>
      <c r="M1703" s="1" t="str">
        <f>IFERROR(INDEX(content!$H$2:$H$2049,MATCH($E1703,content!$C$2:$C$2049,0),1),"")</f>
        <v/>
      </c>
      <c r="N1703" s="1" t="str">
        <f>IFERROR(INDEX(content!$I$2:$I$2049,MATCH($E1703,content!$C$2:$C$2049,0),1),"")</f>
        <v/>
      </c>
      <c r="O1703" s="1" t="str">
        <f>IFERROR(INDEX(content!$J$2:$J$2049,MATCH($E1703,content!$C$2:$C$2049,0),1),"")</f>
        <v/>
      </c>
      <c r="P1703" s="1" t="str">
        <f t="shared" si="107"/>
        <v/>
      </c>
      <c r="Q1703" s="1" t="str">
        <f>IF(LENB(P1703),COUNTIF(P$4:P1703,"●"),"")</f>
        <v/>
      </c>
      <c r="R1703" s="1" t="str">
        <f t="shared" si="110"/>
        <v/>
      </c>
      <c r="S1703" s="1" t="str">
        <f t="shared" si="108"/>
        <v/>
      </c>
      <c r="T1703" s="1" t="str">
        <f>IF(LEN(S1703),SUM($S$4:S1703)-1,"")</f>
        <v/>
      </c>
      <c r="U1703" s="1" t="str">
        <f t="shared" si="109"/>
        <v/>
      </c>
      <c r="V1703" s="1" t="str">
        <v/>
      </c>
      <c r="W1703" s="1" t="str">
        <v/>
      </c>
      <c r="X1703" s="1" t="str">
        <v/>
      </c>
      <c r="Y1703" s="1" t="str">
        <v/>
      </c>
      <c r="Z1703" s="1" t="str">
        <v/>
      </c>
      <c r="AA1703" s="1" t="str">
        <v/>
      </c>
      <c r="AB1703" s="1" t="str">
        <v/>
      </c>
      <c r="AC1703" s="1" t="str">
        <v/>
      </c>
      <c r="AD1703" s="1" t="str">
        <v/>
      </c>
    </row>
    <row r="1704" spans="5:30" x14ac:dyDescent="0.55000000000000004">
      <c r="E1704" s="1">
        <v>1700</v>
      </c>
      <c r="F1704" s="1" t="str">
        <f>IFERROR(INDEX(content!$A$2:$A$2049,MATCH($E1704,content!$C$2:$C$2049,0),1),"")</f>
        <v/>
      </c>
      <c r="G1704" s="1" t="str">
        <f>IFERROR(INDEX(content!$B$2:$B$2049,MATCH($E1704,content!$C$2:$C$2049,0),1),"")</f>
        <v/>
      </c>
      <c r="H1704" s="1" t="str">
        <f>IFERROR(INDEX(content!$C$2:$C$2049,MATCH($E1704,content!$C$2:$C$2049,0),1),"")</f>
        <v/>
      </c>
      <c r="I1704" s="1" t="str">
        <f>IFERROR(INDEX(content!$D$2:$D$2049,MATCH($E1704,content!$C$2:$C$2049,0),1),"")</f>
        <v/>
      </c>
      <c r="J1704" s="1" t="str">
        <v/>
      </c>
      <c r="K1704" s="1" t="str">
        <f>IFERROR(INDEX(content!$F$2:$F$2049,MATCH($E1704,content!$C$2:$C$2049,0),1),"")</f>
        <v/>
      </c>
      <c r="L1704" s="1" t="str">
        <f>IFERROR(INDEX(content!$G$2:$G$2049,MATCH($E1704,content!$C$2:$C$2049,0),1),"")</f>
        <v/>
      </c>
      <c r="M1704" s="1" t="str">
        <f>IFERROR(INDEX(content!$H$2:$H$2049,MATCH($E1704,content!$C$2:$C$2049,0),1),"")</f>
        <v/>
      </c>
      <c r="N1704" s="1" t="str">
        <f>IFERROR(INDEX(content!$I$2:$I$2049,MATCH($E1704,content!$C$2:$C$2049,0),1),"")</f>
        <v/>
      </c>
      <c r="O1704" s="1" t="str">
        <f>IFERROR(INDEX(content!$J$2:$J$2049,MATCH($E1704,content!$C$2:$C$2049,0),1),"")</f>
        <v/>
      </c>
      <c r="P1704" s="1" t="str">
        <f t="shared" si="107"/>
        <v/>
      </c>
      <c r="Q1704" s="1" t="str">
        <f>IF(LENB(P1704),COUNTIF(P$4:P1704,"●"),"")</f>
        <v/>
      </c>
      <c r="R1704" s="1" t="str">
        <f t="shared" si="110"/>
        <v/>
      </c>
      <c r="S1704" s="1" t="str">
        <f t="shared" si="108"/>
        <v/>
      </c>
      <c r="T1704" s="1" t="str">
        <f>IF(LEN(S1704),SUM($S$4:S1704)-1,"")</f>
        <v/>
      </c>
      <c r="U1704" s="1" t="str">
        <f t="shared" si="109"/>
        <v/>
      </c>
      <c r="V1704" s="1" t="str">
        <v/>
      </c>
      <c r="W1704" s="1" t="str">
        <v/>
      </c>
      <c r="X1704" s="1" t="str">
        <v/>
      </c>
      <c r="Y1704" s="1" t="str">
        <v/>
      </c>
      <c r="Z1704" s="1" t="str">
        <v/>
      </c>
      <c r="AA1704" s="1" t="str">
        <v/>
      </c>
      <c r="AB1704" s="1" t="str">
        <v/>
      </c>
      <c r="AC1704" s="1" t="str">
        <v/>
      </c>
      <c r="AD1704" s="1" t="str">
        <v/>
      </c>
    </row>
    <row r="1705" spans="5:30" x14ac:dyDescent="0.55000000000000004">
      <c r="E1705" s="1">
        <v>1701</v>
      </c>
      <c r="F1705" s="1" t="str">
        <f>IFERROR(INDEX(content!$A$2:$A$2049,MATCH($E1705,content!$C$2:$C$2049,0),1),"")</f>
        <v/>
      </c>
      <c r="G1705" s="1" t="str">
        <f>IFERROR(INDEX(content!$B$2:$B$2049,MATCH($E1705,content!$C$2:$C$2049,0),1),"")</f>
        <v/>
      </c>
      <c r="H1705" s="1" t="str">
        <f>IFERROR(INDEX(content!$C$2:$C$2049,MATCH($E1705,content!$C$2:$C$2049,0),1),"")</f>
        <v/>
      </c>
      <c r="I1705" s="1" t="str">
        <f>IFERROR(INDEX(content!$D$2:$D$2049,MATCH($E1705,content!$C$2:$C$2049,0),1),"")</f>
        <v/>
      </c>
      <c r="J1705" s="1" t="str">
        <v/>
      </c>
      <c r="K1705" s="1" t="str">
        <f>IFERROR(INDEX(content!$F$2:$F$2049,MATCH($E1705,content!$C$2:$C$2049,0),1),"")</f>
        <v/>
      </c>
      <c r="L1705" s="1" t="str">
        <f>IFERROR(INDEX(content!$G$2:$G$2049,MATCH($E1705,content!$C$2:$C$2049,0),1),"")</f>
        <v/>
      </c>
      <c r="M1705" s="1" t="str">
        <f>IFERROR(INDEX(content!$H$2:$H$2049,MATCH($E1705,content!$C$2:$C$2049,0),1),"")</f>
        <v/>
      </c>
      <c r="N1705" s="1" t="str">
        <f>IFERROR(INDEX(content!$I$2:$I$2049,MATCH($E1705,content!$C$2:$C$2049,0),1),"")</f>
        <v/>
      </c>
      <c r="O1705" s="1" t="str">
        <f>IFERROR(INDEX(content!$J$2:$J$2049,MATCH($E1705,content!$C$2:$C$2049,0),1),"")</f>
        <v/>
      </c>
      <c r="P1705" s="1" t="str">
        <f t="shared" si="107"/>
        <v/>
      </c>
      <c r="Q1705" s="1" t="str">
        <f>IF(LENB(P1705),COUNTIF(P$4:P1705,"●"),"")</f>
        <v/>
      </c>
      <c r="R1705" s="1" t="str">
        <f t="shared" si="110"/>
        <v/>
      </c>
      <c r="S1705" s="1" t="str">
        <f t="shared" si="108"/>
        <v/>
      </c>
      <c r="T1705" s="1" t="str">
        <f>IF(LEN(S1705),SUM($S$4:S1705)-1,"")</f>
        <v/>
      </c>
      <c r="U1705" s="1" t="str">
        <f t="shared" si="109"/>
        <v/>
      </c>
      <c r="V1705" s="1" t="str">
        <v/>
      </c>
      <c r="W1705" s="1" t="str">
        <v/>
      </c>
      <c r="X1705" s="1" t="str">
        <v/>
      </c>
      <c r="Y1705" s="1" t="str">
        <v/>
      </c>
      <c r="Z1705" s="1" t="str">
        <v/>
      </c>
      <c r="AA1705" s="1" t="str">
        <v/>
      </c>
      <c r="AB1705" s="1" t="str">
        <v/>
      </c>
      <c r="AC1705" s="1" t="str">
        <v/>
      </c>
      <c r="AD1705" s="1" t="str">
        <v/>
      </c>
    </row>
    <row r="1706" spans="5:30" x14ac:dyDescent="0.55000000000000004">
      <c r="E1706" s="1">
        <v>1702</v>
      </c>
      <c r="F1706" s="1" t="str">
        <f>IFERROR(INDEX(content!$A$2:$A$2049,MATCH($E1706,content!$C$2:$C$2049,0),1),"")</f>
        <v/>
      </c>
      <c r="G1706" s="1" t="str">
        <f>IFERROR(INDEX(content!$B$2:$B$2049,MATCH($E1706,content!$C$2:$C$2049,0),1),"")</f>
        <v/>
      </c>
      <c r="H1706" s="1" t="str">
        <f>IFERROR(INDEX(content!$C$2:$C$2049,MATCH($E1706,content!$C$2:$C$2049,0),1),"")</f>
        <v/>
      </c>
      <c r="I1706" s="1" t="str">
        <f>IFERROR(INDEX(content!$D$2:$D$2049,MATCH($E1706,content!$C$2:$C$2049,0),1),"")</f>
        <v/>
      </c>
      <c r="J1706" s="1" t="str">
        <v/>
      </c>
      <c r="K1706" s="1" t="str">
        <f>IFERROR(INDEX(content!$F$2:$F$2049,MATCH($E1706,content!$C$2:$C$2049,0),1),"")</f>
        <v/>
      </c>
      <c r="L1706" s="1" t="str">
        <f>IFERROR(INDEX(content!$G$2:$G$2049,MATCH($E1706,content!$C$2:$C$2049,0),1),"")</f>
        <v/>
      </c>
      <c r="M1706" s="1" t="str">
        <f>IFERROR(INDEX(content!$H$2:$H$2049,MATCH($E1706,content!$C$2:$C$2049,0),1),"")</f>
        <v/>
      </c>
      <c r="N1706" s="1" t="str">
        <f>IFERROR(INDEX(content!$I$2:$I$2049,MATCH($E1706,content!$C$2:$C$2049,0),1),"")</f>
        <v/>
      </c>
      <c r="O1706" s="1" t="str">
        <f>IFERROR(INDEX(content!$J$2:$J$2049,MATCH($E1706,content!$C$2:$C$2049,0),1),"")</f>
        <v/>
      </c>
      <c r="P1706" s="1" t="str">
        <f t="shared" si="107"/>
        <v/>
      </c>
      <c r="Q1706" s="1" t="str">
        <f>IF(LENB(P1706),COUNTIF(P$4:P1706,"●"),"")</f>
        <v/>
      </c>
      <c r="R1706" s="1" t="str">
        <f t="shared" si="110"/>
        <v/>
      </c>
      <c r="S1706" s="1" t="str">
        <f t="shared" si="108"/>
        <v/>
      </c>
      <c r="T1706" s="1" t="str">
        <f>IF(LEN(S1706),SUM($S$4:S1706)-1,"")</f>
        <v/>
      </c>
      <c r="U1706" s="1" t="str">
        <f t="shared" si="109"/>
        <v/>
      </c>
      <c r="V1706" s="1" t="str">
        <v/>
      </c>
      <c r="W1706" s="1" t="str">
        <v/>
      </c>
      <c r="X1706" s="1" t="str">
        <v/>
      </c>
      <c r="Y1706" s="1" t="str">
        <v/>
      </c>
      <c r="Z1706" s="1" t="str">
        <v/>
      </c>
      <c r="AA1706" s="1" t="str">
        <v/>
      </c>
      <c r="AB1706" s="1" t="str">
        <v/>
      </c>
      <c r="AC1706" s="1" t="str">
        <v/>
      </c>
      <c r="AD1706" s="1" t="str">
        <v/>
      </c>
    </row>
    <row r="1707" spans="5:30" x14ac:dyDescent="0.55000000000000004">
      <c r="E1707" s="1">
        <v>1703</v>
      </c>
      <c r="F1707" s="1" t="str">
        <f>IFERROR(INDEX(content!$A$2:$A$2049,MATCH($E1707,content!$C$2:$C$2049,0),1),"")</f>
        <v/>
      </c>
      <c r="G1707" s="1" t="str">
        <f>IFERROR(INDEX(content!$B$2:$B$2049,MATCH($E1707,content!$C$2:$C$2049,0),1),"")</f>
        <v/>
      </c>
      <c r="H1707" s="1" t="str">
        <f>IFERROR(INDEX(content!$C$2:$C$2049,MATCH($E1707,content!$C$2:$C$2049,0),1),"")</f>
        <v/>
      </c>
      <c r="I1707" s="1" t="str">
        <f>IFERROR(INDEX(content!$D$2:$D$2049,MATCH($E1707,content!$C$2:$C$2049,0),1),"")</f>
        <v/>
      </c>
      <c r="J1707" s="1" t="str">
        <v/>
      </c>
      <c r="K1707" s="1" t="str">
        <f>IFERROR(INDEX(content!$F$2:$F$2049,MATCH($E1707,content!$C$2:$C$2049,0),1),"")</f>
        <v/>
      </c>
      <c r="L1707" s="1" t="str">
        <f>IFERROR(INDEX(content!$G$2:$G$2049,MATCH($E1707,content!$C$2:$C$2049,0),1),"")</f>
        <v/>
      </c>
      <c r="M1707" s="1" t="str">
        <f>IFERROR(INDEX(content!$H$2:$H$2049,MATCH($E1707,content!$C$2:$C$2049,0),1),"")</f>
        <v/>
      </c>
      <c r="N1707" s="1" t="str">
        <f>IFERROR(INDEX(content!$I$2:$I$2049,MATCH($E1707,content!$C$2:$C$2049,0),1),"")</f>
        <v/>
      </c>
      <c r="O1707" s="1" t="str">
        <f>IFERROR(INDEX(content!$J$2:$J$2049,MATCH($E1707,content!$C$2:$C$2049,0),1),"")</f>
        <v/>
      </c>
      <c r="P1707" s="1" t="str">
        <f t="shared" si="107"/>
        <v/>
      </c>
      <c r="Q1707" s="1" t="str">
        <f>IF(LENB(P1707),COUNTIF(P$4:P1707,"●"),"")</f>
        <v/>
      </c>
      <c r="R1707" s="1" t="str">
        <f t="shared" si="110"/>
        <v/>
      </c>
      <c r="S1707" s="1" t="str">
        <f t="shared" si="108"/>
        <v/>
      </c>
      <c r="T1707" s="1" t="str">
        <f>IF(LEN(S1707),SUM($S$4:S1707)-1,"")</f>
        <v/>
      </c>
      <c r="U1707" s="1" t="str">
        <f t="shared" si="109"/>
        <v/>
      </c>
      <c r="V1707" s="1" t="str">
        <v/>
      </c>
      <c r="W1707" s="1" t="str">
        <v/>
      </c>
      <c r="X1707" s="1" t="str">
        <v/>
      </c>
      <c r="Y1707" s="1" t="str">
        <v/>
      </c>
      <c r="Z1707" s="1" t="str">
        <v/>
      </c>
      <c r="AA1707" s="1" t="str">
        <v/>
      </c>
      <c r="AB1707" s="1" t="str">
        <v/>
      </c>
      <c r="AC1707" s="1" t="str">
        <v/>
      </c>
      <c r="AD1707" s="1" t="str">
        <v/>
      </c>
    </row>
    <row r="1708" spans="5:30" x14ac:dyDescent="0.55000000000000004">
      <c r="E1708" s="1">
        <v>1704</v>
      </c>
      <c r="F1708" s="1" t="str">
        <f>IFERROR(INDEX(content!$A$2:$A$2049,MATCH($E1708,content!$C$2:$C$2049,0),1),"")</f>
        <v/>
      </c>
      <c r="G1708" s="1" t="str">
        <f>IFERROR(INDEX(content!$B$2:$B$2049,MATCH($E1708,content!$C$2:$C$2049,0),1),"")</f>
        <v/>
      </c>
      <c r="H1708" s="1" t="str">
        <f>IFERROR(INDEX(content!$C$2:$C$2049,MATCH($E1708,content!$C$2:$C$2049,0),1),"")</f>
        <v/>
      </c>
      <c r="I1708" s="1" t="str">
        <f>IFERROR(INDEX(content!$D$2:$D$2049,MATCH($E1708,content!$C$2:$C$2049,0),1),"")</f>
        <v/>
      </c>
      <c r="J1708" s="1" t="str">
        <v/>
      </c>
      <c r="K1708" s="1" t="str">
        <f>IFERROR(INDEX(content!$F$2:$F$2049,MATCH($E1708,content!$C$2:$C$2049,0),1),"")</f>
        <v/>
      </c>
      <c r="L1708" s="1" t="str">
        <f>IFERROR(INDEX(content!$G$2:$G$2049,MATCH($E1708,content!$C$2:$C$2049,0),1),"")</f>
        <v/>
      </c>
      <c r="M1708" s="1" t="str">
        <f>IFERROR(INDEX(content!$H$2:$H$2049,MATCH($E1708,content!$C$2:$C$2049,0),1),"")</f>
        <v/>
      </c>
      <c r="N1708" s="1" t="str">
        <f>IFERROR(INDEX(content!$I$2:$I$2049,MATCH($E1708,content!$C$2:$C$2049,0),1),"")</f>
        <v/>
      </c>
      <c r="O1708" s="1" t="str">
        <f>IFERROR(INDEX(content!$J$2:$J$2049,MATCH($E1708,content!$C$2:$C$2049,0),1),"")</f>
        <v/>
      </c>
      <c r="P1708" s="1" t="str">
        <f t="shared" si="107"/>
        <v/>
      </c>
      <c r="Q1708" s="1" t="str">
        <f>IF(LENB(P1708),COUNTIF(P$4:P1708,"●"),"")</f>
        <v/>
      </c>
      <c r="R1708" s="1" t="str">
        <f t="shared" si="110"/>
        <v/>
      </c>
      <c r="S1708" s="1" t="str">
        <f t="shared" si="108"/>
        <v/>
      </c>
      <c r="T1708" s="1" t="str">
        <f>IF(LEN(S1708),SUM($S$4:S1708)-1,"")</f>
        <v/>
      </c>
      <c r="U1708" s="1" t="str">
        <f t="shared" si="109"/>
        <v/>
      </c>
      <c r="V1708" s="1" t="str">
        <v/>
      </c>
      <c r="W1708" s="1" t="str">
        <v/>
      </c>
      <c r="X1708" s="1" t="str">
        <v/>
      </c>
      <c r="Y1708" s="1" t="str">
        <v/>
      </c>
      <c r="Z1708" s="1" t="str">
        <v/>
      </c>
      <c r="AA1708" s="1" t="str">
        <v/>
      </c>
      <c r="AB1708" s="1" t="str">
        <v/>
      </c>
      <c r="AC1708" s="1" t="str">
        <v/>
      </c>
      <c r="AD1708" s="1" t="str">
        <v/>
      </c>
    </row>
    <row r="1709" spans="5:30" x14ac:dyDescent="0.55000000000000004">
      <c r="E1709" s="1">
        <v>1705</v>
      </c>
      <c r="F1709" s="1" t="str">
        <f>IFERROR(INDEX(content!$A$2:$A$2049,MATCH($E1709,content!$C$2:$C$2049,0),1),"")</f>
        <v/>
      </c>
      <c r="G1709" s="1" t="str">
        <f>IFERROR(INDEX(content!$B$2:$B$2049,MATCH($E1709,content!$C$2:$C$2049,0),1),"")</f>
        <v/>
      </c>
      <c r="H1709" s="1" t="str">
        <f>IFERROR(INDEX(content!$C$2:$C$2049,MATCH($E1709,content!$C$2:$C$2049,0),1),"")</f>
        <v/>
      </c>
      <c r="I1709" s="1" t="str">
        <f>IFERROR(INDEX(content!$D$2:$D$2049,MATCH($E1709,content!$C$2:$C$2049,0),1),"")</f>
        <v/>
      </c>
      <c r="J1709" s="1" t="str">
        <v/>
      </c>
      <c r="K1709" s="1" t="str">
        <f>IFERROR(INDEX(content!$F$2:$F$2049,MATCH($E1709,content!$C$2:$C$2049,0),1),"")</f>
        <v/>
      </c>
      <c r="L1709" s="1" t="str">
        <f>IFERROR(INDEX(content!$G$2:$G$2049,MATCH($E1709,content!$C$2:$C$2049,0),1),"")</f>
        <v/>
      </c>
      <c r="M1709" s="1" t="str">
        <f>IFERROR(INDEX(content!$H$2:$H$2049,MATCH($E1709,content!$C$2:$C$2049,0),1),"")</f>
        <v/>
      </c>
      <c r="N1709" s="1" t="str">
        <f>IFERROR(INDEX(content!$I$2:$I$2049,MATCH($E1709,content!$C$2:$C$2049,0),1),"")</f>
        <v/>
      </c>
      <c r="O1709" s="1" t="str">
        <f>IFERROR(INDEX(content!$J$2:$J$2049,MATCH($E1709,content!$C$2:$C$2049,0),1),"")</f>
        <v/>
      </c>
      <c r="P1709" s="1" t="str">
        <f t="shared" si="107"/>
        <v/>
      </c>
      <c r="Q1709" s="1" t="str">
        <f>IF(LENB(P1709),COUNTIF(P$4:P1709,"●"),"")</f>
        <v/>
      </c>
      <c r="R1709" s="1" t="str">
        <f t="shared" si="110"/>
        <v/>
      </c>
      <c r="S1709" s="1" t="str">
        <f t="shared" si="108"/>
        <v/>
      </c>
      <c r="T1709" s="1" t="str">
        <f>IF(LEN(S1709),SUM($S$4:S1709)-1,"")</f>
        <v/>
      </c>
      <c r="U1709" s="1" t="str">
        <f t="shared" si="109"/>
        <v/>
      </c>
      <c r="V1709" s="1" t="str">
        <v/>
      </c>
      <c r="W1709" s="1" t="str">
        <v/>
      </c>
      <c r="X1709" s="1" t="str">
        <v/>
      </c>
      <c r="Y1709" s="1" t="str">
        <v/>
      </c>
      <c r="Z1709" s="1" t="str">
        <v/>
      </c>
      <c r="AA1709" s="1" t="str">
        <v/>
      </c>
      <c r="AB1709" s="1" t="str">
        <v/>
      </c>
      <c r="AC1709" s="1" t="str">
        <v/>
      </c>
      <c r="AD1709" s="1" t="str">
        <v/>
      </c>
    </row>
    <row r="1710" spans="5:30" x14ac:dyDescent="0.55000000000000004">
      <c r="E1710" s="1">
        <v>1706</v>
      </c>
      <c r="F1710" s="1" t="str">
        <f>IFERROR(INDEX(content!$A$2:$A$2049,MATCH($E1710,content!$C$2:$C$2049,0),1),"")</f>
        <v/>
      </c>
      <c r="G1710" s="1" t="str">
        <f>IFERROR(INDEX(content!$B$2:$B$2049,MATCH($E1710,content!$C$2:$C$2049,0),1),"")</f>
        <v/>
      </c>
      <c r="H1710" s="1" t="str">
        <f>IFERROR(INDEX(content!$C$2:$C$2049,MATCH($E1710,content!$C$2:$C$2049,0),1),"")</f>
        <v/>
      </c>
      <c r="I1710" s="1" t="str">
        <f>IFERROR(INDEX(content!$D$2:$D$2049,MATCH($E1710,content!$C$2:$C$2049,0),1),"")</f>
        <v/>
      </c>
      <c r="J1710" s="1" t="str">
        <v/>
      </c>
      <c r="K1710" s="1" t="str">
        <f>IFERROR(INDEX(content!$F$2:$F$2049,MATCH($E1710,content!$C$2:$C$2049,0),1),"")</f>
        <v/>
      </c>
      <c r="L1710" s="1" t="str">
        <f>IFERROR(INDEX(content!$G$2:$G$2049,MATCH($E1710,content!$C$2:$C$2049,0),1),"")</f>
        <v/>
      </c>
      <c r="M1710" s="1" t="str">
        <f>IFERROR(INDEX(content!$H$2:$H$2049,MATCH($E1710,content!$C$2:$C$2049,0),1),"")</f>
        <v/>
      </c>
      <c r="N1710" s="1" t="str">
        <f>IFERROR(INDEX(content!$I$2:$I$2049,MATCH($E1710,content!$C$2:$C$2049,0),1),"")</f>
        <v/>
      </c>
      <c r="O1710" s="1" t="str">
        <f>IFERROR(INDEX(content!$J$2:$J$2049,MATCH($E1710,content!$C$2:$C$2049,0),1),"")</f>
        <v/>
      </c>
      <c r="P1710" s="1" t="str">
        <f t="shared" si="107"/>
        <v/>
      </c>
      <c r="Q1710" s="1" t="str">
        <f>IF(LENB(P1710),COUNTIF(P$4:P1710,"●"),"")</f>
        <v/>
      </c>
      <c r="R1710" s="1" t="str">
        <f t="shared" si="110"/>
        <v/>
      </c>
      <c r="S1710" s="1" t="str">
        <f t="shared" si="108"/>
        <v/>
      </c>
      <c r="T1710" s="1" t="str">
        <f>IF(LEN(S1710),SUM($S$4:S1710)-1,"")</f>
        <v/>
      </c>
      <c r="U1710" s="1" t="str">
        <f t="shared" si="109"/>
        <v/>
      </c>
      <c r="V1710" s="1" t="str">
        <v/>
      </c>
      <c r="W1710" s="1" t="str">
        <v/>
      </c>
      <c r="X1710" s="1" t="str">
        <v/>
      </c>
      <c r="Y1710" s="1" t="str">
        <v/>
      </c>
      <c r="Z1710" s="1" t="str">
        <v/>
      </c>
      <c r="AA1710" s="1" t="str">
        <v/>
      </c>
      <c r="AB1710" s="1" t="str">
        <v/>
      </c>
      <c r="AC1710" s="1" t="str">
        <v/>
      </c>
      <c r="AD1710" s="1" t="str">
        <v/>
      </c>
    </row>
    <row r="1711" spans="5:30" x14ac:dyDescent="0.55000000000000004">
      <c r="E1711" s="1">
        <v>1707</v>
      </c>
      <c r="F1711" s="1" t="str">
        <f>IFERROR(INDEX(content!$A$2:$A$2049,MATCH($E1711,content!$C$2:$C$2049,0),1),"")</f>
        <v/>
      </c>
      <c r="G1711" s="1" t="str">
        <f>IFERROR(INDEX(content!$B$2:$B$2049,MATCH($E1711,content!$C$2:$C$2049,0),1),"")</f>
        <v/>
      </c>
      <c r="H1711" s="1" t="str">
        <f>IFERROR(INDEX(content!$C$2:$C$2049,MATCH($E1711,content!$C$2:$C$2049,0),1),"")</f>
        <v/>
      </c>
      <c r="I1711" s="1" t="str">
        <f>IFERROR(INDEX(content!$D$2:$D$2049,MATCH($E1711,content!$C$2:$C$2049,0),1),"")</f>
        <v/>
      </c>
      <c r="J1711" s="1" t="str">
        <v/>
      </c>
      <c r="K1711" s="1" t="str">
        <f>IFERROR(INDEX(content!$F$2:$F$2049,MATCH($E1711,content!$C$2:$C$2049,0),1),"")</f>
        <v/>
      </c>
      <c r="L1711" s="1" t="str">
        <f>IFERROR(INDEX(content!$G$2:$G$2049,MATCH($E1711,content!$C$2:$C$2049,0),1),"")</f>
        <v/>
      </c>
      <c r="M1711" s="1" t="str">
        <f>IFERROR(INDEX(content!$H$2:$H$2049,MATCH($E1711,content!$C$2:$C$2049,0),1),"")</f>
        <v/>
      </c>
      <c r="N1711" s="1" t="str">
        <f>IFERROR(INDEX(content!$I$2:$I$2049,MATCH($E1711,content!$C$2:$C$2049,0),1),"")</f>
        <v/>
      </c>
      <c r="O1711" s="1" t="str">
        <f>IFERROR(INDEX(content!$J$2:$J$2049,MATCH($E1711,content!$C$2:$C$2049,0),1),"")</f>
        <v/>
      </c>
      <c r="P1711" s="1" t="str">
        <f t="shared" si="107"/>
        <v/>
      </c>
      <c r="Q1711" s="1" t="str">
        <f>IF(LENB(P1711),COUNTIF(P$4:P1711,"●"),"")</f>
        <v/>
      </c>
      <c r="R1711" s="1" t="str">
        <f t="shared" si="110"/>
        <v/>
      </c>
      <c r="S1711" s="1" t="str">
        <f t="shared" si="108"/>
        <v/>
      </c>
      <c r="T1711" s="1" t="str">
        <f>IF(LEN(S1711),SUM($S$4:S1711)-1,"")</f>
        <v/>
      </c>
      <c r="U1711" s="1" t="str">
        <f t="shared" si="109"/>
        <v/>
      </c>
      <c r="V1711" s="1" t="str">
        <v/>
      </c>
      <c r="W1711" s="1" t="str">
        <v/>
      </c>
      <c r="X1711" s="1" t="str">
        <v/>
      </c>
      <c r="Y1711" s="1" t="str">
        <v/>
      </c>
      <c r="Z1711" s="1" t="str">
        <v/>
      </c>
      <c r="AA1711" s="1" t="str">
        <v/>
      </c>
      <c r="AB1711" s="1" t="str">
        <v/>
      </c>
      <c r="AC1711" s="1" t="str">
        <v/>
      </c>
      <c r="AD1711" s="1" t="str">
        <v/>
      </c>
    </row>
    <row r="1712" spans="5:30" x14ac:dyDescent="0.55000000000000004">
      <c r="E1712" s="1">
        <v>1708</v>
      </c>
      <c r="F1712" s="1" t="str">
        <f>IFERROR(INDEX(content!$A$2:$A$2049,MATCH($E1712,content!$C$2:$C$2049,0),1),"")</f>
        <v/>
      </c>
      <c r="G1712" s="1" t="str">
        <f>IFERROR(INDEX(content!$B$2:$B$2049,MATCH($E1712,content!$C$2:$C$2049,0),1),"")</f>
        <v/>
      </c>
      <c r="H1712" s="1" t="str">
        <f>IFERROR(INDEX(content!$C$2:$C$2049,MATCH($E1712,content!$C$2:$C$2049,0),1),"")</f>
        <v/>
      </c>
      <c r="I1712" s="1" t="str">
        <f>IFERROR(INDEX(content!$D$2:$D$2049,MATCH($E1712,content!$C$2:$C$2049,0),1),"")</f>
        <v/>
      </c>
      <c r="J1712" s="1" t="str">
        <v/>
      </c>
      <c r="K1712" s="1" t="str">
        <f>IFERROR(INDEX(content!$F$2:$F$2049,MATCH($E1712,content!$C$2:$C$2049,0),1),"")</f>
        <v/>
      </c>
      <c r="L1712" s="1" t="str">
        <f>IFERROR(INDEX(content!$G$2:$G$2049,MATCH($E1712,content!$C$2:$C$2049,0),1),"")</f>
        <v/>
      </c>
      <c r="M1712" s="1" t="str">
        <f>IFERROR(INDEX(content!$H$2:$H$2049,MATCH($E1712,content!$C$2:$C$2049,0),1),"")</f>
        <v/>
      </c>
      <c r="N1712" s="1" t="str">
        <f>IFERROR(INDEX(content!$I$2:$I$2049,MATCH($E1712,content!$C$2:$C$2049,0),1),"")</f>
        <v/>
      </c>
      <c r="O1712" s="1" t="str">
        <f>IFERROR(INDEX(content!$J$2:$J$2049,MATCH($E1712,content!$C$2:$C$2049,0),1),"")</f>
        <v/>
      </c>
      <c r="P1712" s="1" t="str">
        <f t="shared" si="107"/>
        <v/>
      </c>
      <c r="Q1712" s="1" t="str">
        <f>IF(LENB(P1712),COUNTIF(P$4:P1712,"●"),"")</f>
        <v/>
      </c>
      <c r="R1712" s="1" t="str">
        <f t="shared" si="110"/>
        <v/>
      </c>
      <c r="S1712" s="1" t="str">
        <f t="shared" si="108"/>
        <v/>
      </c>
      <c r="T1712" s="1" t="str">
        <f>IF(LEN(S1712),SUM($S$4:S1712)-1,"")</f>
        <v/>
      </c>
      <c r="U1712" s="1" t="str">
        <f t="shared" si="109"/>
        <v/>
      </c>
      <c r="V1712" s="1" t="str">
        <v/>
      </c>
      <c r="W1712" s="1" t="str">
        <v/>
      </c>
      <c r="X1712" s="1" t="str">
        <v/>
      </c>
      <c r="Y1712" s="1" t="str">
        <v/>
      </c>
      <c r="Z1712" s="1" t="str">
        <v/>
      </c>
      <c r="AA1712" s="1" t="str">
        <v/>
      </c>
      <c r="AB1712" s="1" t="str">
        <v/>
      </c>
      <c r="AC1712" s="1" t="str">
        <v/>
      </c>
      <c r="AD1712" s="1" t="str">
        <v/>
      </c>
    </row>
    <row r="1713" spans="5:30" x14ac:dyDescent="0.55000000000000004">
      <c r="E1713" s="1">
        <v>1709</v>
      </c>
      <c r="F1713" s="1" t="str">
        <f>IFERROR(INDEX(content!$A$2:$A$2049,MATCH($E1713,content!$C$2:$C$2049,0),1),"")</f>
        <v/>
      </c>
      <c r="G1713" s="1" t="str">
        <f>IFERROR(INDEX(content!$B$2:$B$2049,MATCH($E1713,content!$C$2:$C$2049,0),1),"")</f>
        <v/>
      </c>
      <c r="H1713" s="1" t="str">
        <f>IFERROR(INDEX(content!$C$2:$C$2049,MATCH($E1713,content!$C$2:$C$2049,0),1),"")</f>
        <v/>
      </c>
      <c r="I1713" s="1" t="str">
        <f>IFERROR(INDEX(content!$D$2:$D$2049,MATCH($E1713,content!$C$2:$C$2049,0),1),"")</f>
        <v/>
      </c>
      <c r="J1713" s="1" t="str">
        <v/>
      </c>
      <c r="K1713" s="1" t="str">
        <f>IFERROR(INDEX(content!$F$2:$F$2049,MATCH($E1713,content!$C$2:$C$2049,0),1),"")</f>
        <v/>
      </c>
      <c r="L1713" s="1" t="str">
        <f>IFERROR(INDEX(content!$G$2:$G$2049,MATCH($E1713,content!$C$2:$C$2049,0),1),"")</f>
        <v/>
      </c>
      <c r="M1713" s="1" t="str">
        <f>IFERROR(INDEX(content!$H$2:$H$2049,MATCH($E1713,content!$C$2:$C$2049,0),1),"")</f>
        <v/>
      </c>
      <c r="N1713" s="1" t="str">
        <f>IFERROR(INDEX(content!$I$2:$I$2049,MATCH($E1713,content!$C$2:$C$2049,0),1),"")</f>
        <v/>
      </c>
      <c r="O1713" s="1" t="str">
        <f>IFERROR(INDEX(content!$J$2:$J$2049,MATCH($E1713,content!$C$2:$C$2049,0),1),"")</f>
        <v/>
      </c>
      <c r="P1713" s="1" t="str">
        <f t="shared" si="107"/>
        <v/>
      </c>
      <c r="Q1713" s="1" t="str">
        <f>IF(LENB(P1713),COUNTIF(P$4:P1713,"●"),"")</f>
        <v/>
      </c>
      <c r="R1713" s="1" t="str">
        <f t="shared" si="110"/>
        <v/>
      </c>
      <c r="S1713" s="1" t="str">
        <f t="shared" si="108"/>
        <v/>
      </c>
      <c r="T1713" s="1" t="str">
        <f>IF(LEN(S1713),SUM($S$4:S1713)-1,"")</f>
        <v/>
      </c>
      <c r="U1713" s="1" t="str">
        <f t="shared" si="109"/>
        <v/>
      </c>
      <c r="V1713" s="1" t="str">
        <v/>
      </c>
      <c r="W1713" s="1" t="str">
        <v/>
      </c>
      <c r="X1713" s="1" t="str">
        <v/>
      </c>
      <c r="Y1713" s="1" t="str">
        <v/>
      </c>
      <c r="Z1713" s="1" t="str">
        <v/>
      </c>
      <c r="AA1713" s="1" t="str">
        <v/>
      </c>
      <c r="AB1713" s="1" t="str">
        <v/>
      </c>
      <c r="AC1713" s="1" t="str">
        <v/>
      </c>
      <c r="AD1713" s="1" t="str">
        <v/>
      </c>
    </row>
    <row r="1714" spans="5:30" x14ac:dyDescent="0.55000000000000004">
      <c r="E1714" s="1">
        <v>1710</v>
      </c>
      <c r="F1714" s="1" t="str">
        <f>IFERROR(INDEX(content!$A$2:$A$2049,MATCH($E1714,content!$C$2:$C$2049,0),1),"")</f>
        <v/>
      </c>
      <c r="G1714" s="1" t="str">
        <f>IFERROR(INDEX(content!$B$2:$B$2049,MATCH($E1714,content!$C$2:$C$2049,0),1),"")</f>
        <v/>
      </c>
      <c r="H1714" s="1" t="str">
        <f>IFERROR(INDEX(content!$C$2:$C$2049,MATCH($E1714,content!$C$2:$C$2049,0),1),"")</f>
        <v/>
      </c>
      <c r="I1714" s="1" t="str">
        <f>IFERROR(INDEX(content!$D$2:$D$2049,MATCH($E1714,content!$C$2:$C$2049,0),1),"")</f>
        <v/>
      </c>
      <c r="J1714" s="1" t="str">
        <v/>
      </c>
      <c r="K1714" s="1" t="str">
        <f>IFERROR(INDEX(content!$F$2:$F$2049,MATCH($E1714,content!$C$2:$C$2049,0),1),"")</f>
        <v/>
      </c>
      <c r="L1714" s="1" t="str">
        <f>IFERROR(INDEX(content!$G$2:$G$2049,MATCH($E1714,content!$C$2:$C$2049,0),1),"")</f>
        <v/>
      </c>
      <c r="M1714" s="1" t="str">
        <f>IFERROR(INDEX(content!$H$2:$H$2049,MATCH($E1714,content!$C$2:$C$2049,0),1),"")</f>
        <v/>
      </c>
      <c r="N1714" s="1" t="str">
        <f>IFERROR(INDEX(content!$I$2:$I$2049,MATCH($E1714,content!$C$2:$C$2049,0),1),"")</f>
        <v/>
      </c>
      <c r="O1714" s="1" t="str">
        <f>IFERROR(INDEX(content!$J$2:$J$2049,MATCH($E1714,content!$C$2:$C$2049,0),1),"")</f>
        <v/>
      </c>
      <c r="P1714" s="1" t="str">
        <f t="shared" si="107"/>
        <v/>
      </c>
      <c r="Q1714" s="1" t="str">
        <f>IF(LENB(P1714),COUNTIF(P$4:P1714,"●"),"")</f>
        <v/>
      </c>
      <c r="R1714" s="1" t="str">
        <f t="shared" si="110"/>
        <v/>
      </c>
      <c r="S1714" s="1" t="str">
        <f t="shared" si="108"/>
        <v/>
      </c>
      <c r="T1714" s="1" t="str">
        <f>IF(LEN(S1714),SUM($S$4:S1714)-1,"")</f>
        <v/>
      </c>
      <c r="U1714" s="1" t="str">
        <f t="shared" si="109"/>
        <v/>
      </c>
      <c r="V1714" s="1" t="str">
        <v/>
      </c>
      <c r="W1714" s="1" t="str">
        <v/>
      </c>
      <c r="X1714" s="1" t="str">
        <v/>
      </c>
      <c r="Y1714" s="1" t="str">
        <v/>
      </c>
      <c r="Z1714" s="1" t="str">
        <v/>
      </c>
      <c r="AA1714" s="1" t="str">
        <v/>
      </c>
      <c r="AB1714" s="1" t="str">
        <v/>
      </c>
      <c r="AC1714" s="1" t="str">
        <v/>
      </c>
      <c r="AD1714" s="1" t="str">
        <v/>
      </c>
    </row>
    <row r="1715" spans="5:30" x14ac:dyDescent="0.55000000000000004">
      <c r="E1715" s="1">
        <v>1711</v>
      </c>
      <c r="F1715" s="1" t="str">
        <f>IFERROR(INDEX(content!$A$2:$A$2049,MATCH($E1715,content!$C$2:$C$2049,0),1),"")</f>
        <v/>
      </c>
      <c r="G1715" s="1" t="str">
        <f>IFERROR(INDEX(content!$B$2:$B$2049,MATCH($E1715,content!$C$2:$C$2049,0),1),"")</f>
        <v/>
      </c>
      <c r="H1715" s="1" t="str">
        <f>IFERROR(INDEX(content!$C$2:$C$2049,MATCH($E1715,content!$C$2:$C$2049,0),1),"")</f>
        <v/>
      </c>
      <c r="I1715" s="1" t="str">
        <f>IFERROR(INDEX(content!$D$2:$D$2049,MATCH($E1715,content!$C$2:$C$2049,0),1),"")</f>
        <v/>
      </c>
      <c r="J1715" s="1" t="str">
        <v/>
      </c>
      <c r="K1715" s="1" t="str">
        <f>IFERROR(INDEX(content!$F$2:$F$2049,MATCH($E1715,content!$C$2:$C$2049,0),1),"")</f>
        <v/>
      </c>
      <c r="L1715" s="1" t="str">
        <f>IFERROR(INDEX(content!$G$2:$G$2049,MATCH($E1715,content!$C$2:$C$2049,0),1),"")</f>
        <v/>
      </c>
      <c r="M1715" s="1" t="str">
        <f>IFERROR(INDEX(content!$H$2:$H$2049,MATCH($E1715,content!$C$2:$C$2049,0),1),"")</f>
        <v/>
      </c>
      <c r="N1715" s="1" t="str">
        <f>IFERROR(INDEX(content!$I$2:$I$2049,MATCH($E1715,content!$C$2:$C$2049,0),1),"")</f>
        <v/>
      </c>
      <c r="O1715" s="1" t="str">
        <f>IFERROR(INDEX(content!$J$2:$J$2049,MATCH($E1715,content!$C$2:$C$2049,0),1),"")</f>
        <v/>
      </c>
      <c r="P1715" s="1" t="str">
        <f t="shared" si="107"/>
        <v/>
      </c>
      <c r="Q1715" s="1" t="str">
        <f>IF(LENB(P1715),COUNTIF(P$4:P1715,"●"),"")</f>
        <v/>
      </c>
      <c r="R1715" s="1" t="str">
        <f t="shared" si="110"/>
        <v/>
      </c>
      <c r="S1715" s="1" t="str">
        <f t="shared" si="108"/>
        <v/>
      </c>
      <c r="T1715" s="1" t="str">
        <f>IF(LEN(S1715),SUM($S$4:S1715)-1,"")</f>
        <v/>
      </c>
      <c r="U1715" s="1" t="str">
        <f t="shared" si="109"/>
        <v/>
      </c>
      <c r="V1715" s="1" t="str">
        <v/>
      </c>
      <c r="W1715" s="1" t="str">
        <v/>
      </c>
      <c r="X1715" s="1" t="str">
        <v/>
      </c>
      <c r="Y1715" s="1" t="str">
        <v/>
      </c>
      <c r="Z1715" s="1" t="str">
        <v/>
      </c>
      <c r="AA1715" s="1" t="str">
        <v/>
      </c>
      <c r="AB1715" s="1" t="str">
        <v/>
      </c>
      <c r="AC1715" s="1" t="str">
        <v/>
      </c>
      <c r="AD1715" s="1" t="str">
        <v/>
      </c>
    </row>
    <row r="1716" spans="5:30" x14ac:dyDescent="0.55000000000000004">
      <c r="E1716" s="1">
        <v>1712</v>
      </c>
      <c r="F1716" s="1" t="str">
        <f>IFERROR(INDEX(content!$A$2:$A$2049,MATCH($E1716,content!$C$2:$C$2049,0),1),"")</f>
        <v/>
      </c>
      <c r="G1716" s="1" t="str">
        <f>IFERROR(INDEX(content!$B$2:$B$2049,MATCH($E1716,content!$C$2:$C$2049,0),1),"")</f>
        <v/>
      </c>
      <c r="H1716" s="1" t="str">
        <f>IFERROR(INDEX(content!$C$2:$C$2049,MATCH($E1716,content!$C$2:$C$2049,0),1),"")</f>
        <v/>
      </c>
      <c r="I1716" s="1" t="str">
        <f>IFERROR(INDEX(content!$D$2:$D$2049,MATCH($E1716,content!$C$2:$C$2049,0),1),"")</f>
        <v/>
      </c>
      <c r="J1716" s="1" t="str">
        <v/>
      </c>
      <c r="K1716" s="1" t="str">
        <f>IFERROR(INDEX(content!$F$2:$F$2049,MATCH($E1716,content!$C$2:$C$2049,0),1),"")</f>
        <v/>
      </c>
      <c r="L1716" s="1" t="str">
        <f>IFERROR(INDEX(content!$G$2:$G$2049,MATCH($E1716,content!$C$2:$C$2049,0),1),"")</f>
        <v/>
      </c>
      <c r="M1716" s="1" t="str">
        <f>IFERROR(INDEX(content!$H$2:$H$2049,MATCH($E1716,content!$C$2:$C$2049,0),1),"")</f>
        <v/>
      </c>
      <c r="N1716" s="1" t="str">
        <f>IFERROR(INDEX(content!$I$2:$I$2049,MATCH($E1716,content!$C$2:$C$2049,0),1),"")</f>
        <v/>
      </c>
      <c r="O1716" s="1" t="str">
        <f>IFERROR(INDEX(content!$J$2:$J$2049,MATCH($E1716,content!$C$2:$C$2049,0),1),"")</f>
        <v/>
      </c>
      <c r="P1716" s="1" t="str">
        <f t="shared" si="107"/>
        <v/>
      </c>
      <c r="Q1716" s="1" t="str">
        <f>IF(LENB(P1716),COUNTIF(P$4:P1716,"●"),"")</f>
        <v/>
      </c>
      <c r="R1716" s="1" t="str">
        <f t="shared" si="110"/>
        <v/>
      </c>
      <c r="S1716" s="1" t="str">
        <f t="shared" si="108"/>
        <v/>
      </c>
      <c r="T1716" s="1" t="str">
        <f>IF(LEN(S1716),SUM($S$4:S1716)-1,"")</f>
        <v/>
      </c>
      <c r="U1716" s="1" t="str">
        <f t="shared" si="109"/>
        <v/>
      </c>
      <c r="V1716" s="1" t="str">
        <v/>
      </c>
      <c r="W1716" s="1" t="str">
        <v/>
      </c>
      <c r="X1716" s="1" t="str">
        <v/>
      </c>
      <c r="Y1716" s="1" t="str">
        <v/>
      </c>
      <c r="Z1716" s="1" t="str">
        <v/>
      </c>
      <c r="AA1716" s="1" t="str">
        <v/>
      </c>
      <c r="AB1716" s="1" t="str">
        <v/>
      </c>
      <c r="AC1716" s="1" t="str">
        <v/>
      </c>
      <c r="AD1716" s="1" t="str">
        <v/>
      </c>
    </row>
    <row r="1717" spans="5:30" x14ac:dyDescent="0.55000000000000004">
      <c r="E1717" s="1">
        <v>1713</v>
      </c>
      <c r="F1717" s="1" t="str">
        <f>IFERROR(INDEX(content!$A$2:$A$2049,MATCH($E1717,content!$C$2:$C$2049,0),1),"")</f>
        <v/>
      </c>
      <c r="G1717" s="1" t="str">
        <f>IFERROR(INDEX(content!$B$2:$B$2049,MATCH($E1717,content!$C$2:$C$2049,0),1),"")</f>
        <v/>
      </c>
      <c r="H1717" s="1" t="str">
        <f>IFERROR(INDEX(content!$C$2:$C$2049,MATCH($E1717,content!$C$2:$C$2049,0),1),"")</f>
        <v/>
      </c>
      <c r="I1717" s="1" t="str">
        <f>IFERROR(INDEX(content!$D$2:$D$2049,MATCH($E1717,content!$C$2:$C$2049,0),1),"")</f>
        <v/>
      </c>
      <c r="J1717" s="1" t="str">
        <v/>
      </c>
      <c r="K1717" s="1" t="str">
        <f>IFERROR(INDEX(content!$F$2:$F$2049,MATCH($E1717,content!$C$2:$C$2049,0),1),"")</f>
        <v/>
      </c>
      <c r="L1717" s="1" t="str">
        <f>IFERROR(INDEX(content!$G$2:$G$2049,MATCH($E1717,content!$C$2:$C$2049,0),1),"")</f>
        <v/>
      </c>
      <c r="M1717" s="1" t="str">
        <f>IFERROR(INDEX(content!$H$2:$H$2049,MATCH($E1717,content!$C$2:$C$2049,0),1),"")</f>
        <v/>
      </c>
      <c r="N1717" s="1" t="str">
        <f>IFERROR(INDEX(content!$I$2:$I$2049,MATCH($E1717,content!$C$2:$C$2049,0),1),"")</f>
        <v/>
      </c>
      <c r="O1717" s="1" t="str">
        <f>IFERROR(INDEX(content!$J$2:$J$2049,MATCH($E1717,content!$C$2:$C$2049,0),1),"")</f>
        <v/>
      </c>
      <c r="P1717" s="1" t="str">
        <f t="shared" si="107"/>
        <v/>
      </c>
      <c r="Q1717" s="1" t="str">
        <f>IF(LENB(P1717),COUNTIF(P$4:P1717,"●"),"")</f>
        <v/>
      </c>
      <c r="R1717" s="1" t="str">
        <f t="shared" si="110"/>
        <v/>
      </c>
      <c r="S1717" s="1" t="str">
        <f t="shared" si="108"/>
        <v/>
      </c>
      <c r="T1717" s="1" t="str">
        <f>IF(LEN(S1717),SUM($S$4:S1717)-1,"")</f>
        <v/>
      </c>
      <c r="U1717" s="1" t="str">
        <f t="shared" si="109"/>
        <v/>
      </c>
      <c r="V1717" s="1" t="str">
        <v/>
      </c>
      <c r="W1717" s="1" t="str">
        <v/>
      </c>
      <c r="X1717" s="1" t="str">
        <v/>
      </c>
      <c r="Y1717" s="1" t="str">
        <v/>
      </c>
      <c r="Z1717" s="1" t="str">
        <v/>
      </c>
      <c r="AA1717" s="1" t="str">
        <v/>
      </c>
      <c r="AB1717" s="1" t="str">
        <v/>
      </c>
      <c r="AC1717" s="1" t="str">
        <v/>
      </c>
      <c r="AD1717" s="1" t="str">
        <v/>
      </c>
    </row>
    <row r="1718" spans="5:30" x14ac:dyDescent="0.55000000000000004">
      <c r="E1718" s="1">
        <v>1714</v>
      </c>
      <c r="F1718" s="1" t="str">
        <f>IFERROR(INDEX(content!$A$2:$A$2049,MATCH($E1718,content!$C$2:$C$2049,0),1),"")</f>
        <v/>
      </c>
      <c r="G1718" s="1" t="str">
        <f>IFERROR(INDEX(content!$B$2:$B$2049,MATCH($E1718,content!$C$2:$C$2049,0),1),"")</f>
        <v/>
      </c>
      <c r="H1718" s="1" t="str">
        <f>IFERROR(INDEX(content!$C$2:$C$2049,MATCH($E1718,content!$C$2:$C$2049,0),1),"")</f>
        <v/>
      </c>
      <c r="I1718" s="1" t="str">
        <f>IFERROR(INDEX(content!$D$2:$D$2049,MATCH($E1718,content!$C$2:$C$2049,0),1),"")</f>
        <v/>
      </c>
      <c r="J1718" s="1" t="str">
        <v/>
      </c>
      <c r="K1718" s="1" t="str">
        <f>IFERROR(INDEX(content!$F$2:$F$2049,MATCH($E1718,content!$C$2:$C$2049,0),1),"")</f>
        <v/>
      </c>
      <c r="L1718" s="1" t="str">
        <f>IFERROR(INDEX(content!$G$2:$G$2049,MATCH($E1718,content!$C$2:$C$2049,0),1),"")</f>
        <v/>
      </c>
      <c r="M1718" s="1" t="str">
        <f>IFERROR(INDEX(content!$H$2:$H$2049,MATCH($E1718,content!$C$2:$C$2049,0),1),"")</f>
        <v/>
      </c>
      <c r="N1718" s="1" t="str">
        <f>IFERROR(INDEX(content!$I$2:$I$2049,MATCH($E1718,content!$C$2:$C$2049,0),1),"")</f>
        <v/>
      </c>
      <c r="O1718" s="1" t="str">
        <f>IFERROR(INDEX(content!$J$2:$J$2049,MATCH($E1718,content!$C$2:$C$2049,0),1),"")</f>
        <v/>
      </c>
      <c r="P1718" s="1" t="str">
        <f t="shared" si="107"/>
        <v/>
      </c>
      <c r="Q1718" s="1" t="str">
        <f>IF(LENB(P1718),COUNTIF(P$4:P1718,"●"),"")</f>
        <v/>
      </c>
      <c r="R1718" s="1" t="str">
        <f t="shared" si="110"/>
        <v/>
      </c>
      <c r="S1718" s="1" t="str">
        <f t="shared" si="108"/>
        <v/>
      </c>
      <c r="T1718" s="1" t="str">
        <f>IF(LEN(S1718),SUM($S$4:S1718)-1,"")</f>
        <v/>
      </c>
      <c r="U1718" s="1" t="str">
        <f t="shared" si="109"/>
        <v/>
      </c>
      <c r="V1718" s="1" t="str">
        <v/>
      </c>
      <c r="W1718" s="1" t="str">
        <v/>
      </c>
      <c r="X1718" s="1" t="str">
        <v/>
      </c>
      <c r="Y1718" s="1" t="str">
        <v/>
      </c>
      <c r="Z1718" s="1" t="str">
        <v/>
      </c>
      <c r="AA1718" s="1" t="str">
        <v/>
      </c>
      <c r="AB1718" s="1" t="str">
        <v/>
      </c>
      <c r="AC1718" s="1" t="str">
        <v/>
      </c>
      <c r="AD1718" s="1" t="str">
        <v/>
      </c>
    </row>
    <row r="1719" spans="5:30" x14ac:dyDescent="0.55000000000000004">
      <c r="E1719" s="1">
        <v>1715</v>
      </c>
      <c r="F1719" s="1" t="str">
        <f>IFERROR(INDEX(content!$A$2:$A$2049,MATCH($E1719,content!$C$2:$C$2049,0),1),"")</f>
        <v/>
      </c>
      <c r="G1719" s="1" t="str">
        <f>IFERROR(INDEX(content!$B$2:$B$2049,MATCH($E1719,content!$C$2:$C$2049,0),1),"")</f>
        <v/>
      </c>
      <c r="H1719" s="1" t="str">
        <f>IFERROR(INDEX(content!$C$2:$C$2049,MATCH($E1719,content!$C$2:$C$2049,0),1),"")</f>
        <v/>
      </c>
      <c r="I1719" s="1" t="str">
        <f>IFERROR(INDEX(content!$D$2:$D$2049,MATCH($E1719,content!$C$2:$C$2049,0),1),"")</f>
        <v/>
      </c>
      <c r="J1719" s="1" t="str">
        <v/>
      </c>
      <c r="K1719" s="1" t="str">
        <f>IFERROR(INDEX(content!$F$2:$F$2049,MATCH($E1719,content!$C$2:$C$2049,0),1),"")</f>
        <v/>
      </c>
      <c r="L1719" s="1" t="str">
        <f>IFERROR(INDEX(content!$G$2:$G$2049,MATCH($E1719,content!$C$2:$C$2049,0),1),"")</f>
        <v/>
      </c>
      <c r="M1719" s="1" t="str">
        <f>IFERROR(INDEX(content!$H$2:$H$2049,MATCH($E1719,content!$C$2:$C$2049,0),1),"")</f>
        <v/>
      </c>
      <c r="N1719" s="1" t="str">
        <f>IFERROR(INDEX(content!$I$2:$I$2049,MATCH($E1719,content!$C$2:$C$2049,0),1),"")</f>
        <v/>
      </c>
      <c r="O1719" s="1" t="str">
        <f>IFERROR(INDEX(content!$J$2:$J$2049,MATCH($E1719,content!$C$2:$C$2049,0),1),"")</f>
        <v/>
      </c>
      <c r="P1719" s="1" t="str">
        <f t="shared" si="107"/>
        <v/>
      </c>
      <c r="Q1719" s="1" t="str">
        <f>IF(LENB(P1719),COUNTIF(P$4:P1719,"●"),"")</f>
        <v/>
      </c>
      <c r="R1719" s="1" t="str">
        <f t="shared" si="110"/>
        <v/>
      </c>
      <c r="S1719" s="1" t="str">
        <f t="shared" si="108"/>
        <v/>
      </c>
      <c r="T1719" s="1" t="str">
        <f>IF(LEN(S1719),SUM($S$4:S1719)-1,"")</f>
        <v/>
      </c>
      <c r="U1719" s="1" t="str">
        <f t="shared" si="109"/>
        <v/>
      </c>
      <c r="V1719" s="1" t="str">
        <v/>
      </c>
      <c r="W1719" s="1" t="str">
        <v/>
      </c>
      <c r="X1719" s="1" t="str">
        <v/>
      </c>
      <c r="Y1719" s="1" t="str">
        <v/>
      </c>
      <c r="Z1719" s="1" t="str">
        <v/>
      </c>
      <c r="AA1719" s="1" t="str">
        <v/>
      </c>
      <c r="AB1719" s="1" t="str">
        <v/>
      </c>
      <c r="AC1719" s="1" t="str">
        <v/>
      </c>
      <c r="AD1719" s="1" t="str">
        <v/>
      </c>
    </row>
    <row r="1720" spans="5:30" x14ac:dyDescent="0.55000000000000004">
      <c r="E1720" s="1">
        <v>1716</v>
      </c>
      <c r="F1720" s="1" t="str">
        <f>IFERROR(INDEX(content!$A$2:$A$2049,MATCH($E1720,content!$C$2:$C$2049,0),1),"")</f>
        <v/>
      </c>
      <c r="G1720" s="1" t="str">
        <f>IFERROR(INDEX(content!$B$2:$B$2049,MATCH($E1720,content!$C$2:$C$2049,0),1),"")</f>
        <v/>
      </c>
      <c r="H1720" s="1" t="str">
        <f>IFERROR(INDEX(content!$C$2:$C$2049,MATCH($E1720,content!$C$2:$C$2049,0),1),"")</f>
        <v/>
      </c>
      <c r="I1720" s="1" t="str">
        <f>IFERROR(INDEX(content!$D$2:$D$2049,MATCH($E1720,content!$C$2:$C$2049,0),1),"")</f>
        <v/>
      </c>
      <c r="J1720" s="1" t="str">
        <v/>
      </c>
      <c r="K1720" s="1" t="str">
        <f>IFERROR(INDEX(content!$F$2:$F$2049,MATCH($E1720,content!$C$2:$C$2049,0),1),"")</f>
        <v/>
      </c>
      <c r="L1720" s="1" t="str">
        <f>IFERROR(INDEX(content!$G$2:$G$2049,MATCH($E1720,content!$C$2:$C$2049,0),1),"")</f>
        <v/>
      </c>
      <c r="M1720" s="1" t="str">
        <f>IFERROR(INDEX(content!$H$2:$H$2049,MATCH($E1720,content!$C$2:$C$2049,0),1),"")</f>
        <v/>
      </c>
      <c r="N1720" s="1" t="str">
        <f>IFERROR(INDEX(content!$I$2:$I$2049,MATCH($E1720,content!$C$2:$C$2049,0),1),"")</f>
        <v/>
      </c>
      <c r="O1720" s="1" t="str">
        <f>IFERROR(INDEX(content!$J$2:$J$2049,MATCH($E1720,content!$C$2:$C$2049,0),1),"")</f>
        <v/>
      </c>
      <c r="P1720" s="1" t="str">
        <f t="shared" si="107"/>
        <v/>
      </c>
      <c r="Q1720" s="1" t="str">
        <f>IF(LENB(P1720),COUNTIF(P$4:P1720,"●"),"")</f>
        <v/>
      </c>
      <c r="R1720" s="1" t="str">
        <f t="shared" si="110"/>
        <v/>
      </c>
      <c r="S1720" s="1" t="str">
        <f t="shared" si="108"/>
        <v/>
      </c>
      <c r="T1720" s="1" t="str">
        <f>IF(LEN(S1720),SUM($S$4:S1720)-1,"")</f>
        <v/>
      </c>
      <c r="U1720" s="1" t="str">
        <f t="shared" si="109"/>
        <v/>
      </c>
      <c r="V1720" s="1" t="str">
        <v/>
      </c>
      <c r="W1720" s="1" t="str">
        <v/>
      </c>
      <c r="X1720" s="1" t="str">
        <v/>
      </c>
      <c r="Y1720" s="1" t="str">
        <v/>
      </c>
      <c r="Z1720" s="1" t="str">
        <v/>
      </c>
      <c r="AA1720" s="1" t="str">
        <v/>
      </c>
      <c r="AB1720" s="1" t="str">
        <v/>
      </c>
      <c r="AC1720" s="1" t="str">
        <v/>
      </c>
      <c r="AD1720" s="1" t="str">
        <v/>
      </c>
    </row>
    <row r="1721" spans="5:30" x14ac:dyDescent="0.55000000000000004">
      <c r="E1721" s="1">
        <v>1717</v>
      </c>
      <c r="F1721" s="1" t="str">
        <f>IFERROR(INDEX(content!$A$2:$A$2049,MATCH($E1721,content!$C$2:$C$2049,0),1),"")</f>
        <v/>
      </c>
      <c r="G1721" s="1" t="str">
        <f>IFERROR(INDEX(content!$B$2:$B$2049,MATCH($E1721,content!$C$2:$C$2049,0),1),"")</f>
        <v/>
      </c>
      <c r="H1721" s="1" t="str">
        <f>IFERROR(INDEX(content!$C$2:$C$2049,MATCH($E1721,content!$C$2:$C$2049,0),1),"")</f>
        <v/>
      </c>
      <c r="I1721" s="1" t="str">
        <f>IFERROR(INDEX(content!$D$2:$D$2049,MATCH($E1721,content!$C$2:$C$2049,0),1),"")</f>
        <v/>
      </c>
      <c r="J1721" s="1" t="str">
        <v/>
      </c>
      <c r="K1721" s="1" t="str">
        <f>IFERROR(INDEX(content!$F$2:$F$2049,MATCH($E1721,content!$C$2:$C$2049,0),1),"")</f>
        <v/>
      </c>
      <c r="L1721" s="1" t="str">
        <f>IFERROR(INDEX(content!$G$2:$G$2049,MATCH($E1721,content!$C$2:$C$2049,0),1),"")</f>
        <v/>
      </c>
      <c r="M1721" s="1" t="str">
        <f>IFERROR(INDEX(content!$H$2:$H$2049,MATCH($E1721,content!$C$2:$C$2049,0),1),"")</f>
        <v/>
      </c>
      <c r="N1721" s="1" t="str">
        <f>IFERROR(INDEX(content!$I$2:$I$2049,MATCH($E1721,content!$C$2:$C$2049,0),1),"")</f>
        <v/>
      </c>
      <c r="O1721" s="1" t="str">
        <f>IFERROR(INDEX(content!$J$2:$J$2049,MATCH($E1721,content!$C$2:$C$2049,0),1),"")</f>
        <v/>
      </c>
      <c r="P1721" s="1" t="str">
        <f t="shared" si="107"/>
        <v/>
      </c>
      <c r="Q1721" s="1" t="str">
        <f>IF(LENB(P1721),COUNTIF(P$4:P1721,"●"),"")</f>
        <v/>
      </c>
      <c r="R1721" s="1" t="str">
        <f t="shared" si="110"/>
        <v/>
      </c>
      <c r="S1721" s="1" t="str">
        <f t="shared" si="108"/>
        <v/>
      </c>
      <c r="T1721" s="1" t="str">
        <f>IF(LEN(S1721),SUM($S$4:S1721)-1,"")</f>
        <v/>
      </c>
      <c r="U1721" s="1" t="str">
        <f t="shared" si="109"/>
        <v/>
      </c>
      <c r="V1721" s="1" t="str">
        <v/>
      </c>
      <c r="W1721" s="1" t="str">
        <v/>
      </c>
      <c r="X1721" s="1" t="str">
        <v/>
      </c>
      <c r="Y1721" s="1" t="str">
        <v/>
      </c>
      <c r="Z1721" s="1" t="str">
        <v/>
      </c>
      <c r="AA1721" s="1" t="str">
        <v/>
      </c>
      <c r="AB1721" s="1" t="str">
        <v/>
      </c>
      <c r="AC1721" s="1" t="str">
        <v/>
      </c>
      <c r="AD1721" s="1" t="str">
        <v/>
      </c>
    </row>
    <row r="1722" spans="5:30" x14ac:dyDescent="0.55000000000000004">
      <c r="E1722" s="1">
        <v>1718</v>
      </c>
      <c r="F1722" s="1" t="str">
        <f>IFERROR(INDEX(content!$A$2:$A$2049,MATCH($E1722,content!$C$2:$C$2049,0),1),"")</f>
        <v/>
      </c>
      <c r="G1722" s="1" t="str">
        <f>IFERROR(INDEX(content!$B$2:$B$2049,MATCH($E1722,content!$C$2:$C$2049,0),1),"")</f>
        <v/>
      </c>
      <c r="H1722" s="1" t="str">
        <f>IFERROR(INDEX(content!$C$2:$C$2049,MATCH($E1722,content!$C$2:$C$2049,0),1),"")</f>
        <v/>
      </c>
      <c r="I1722" s="1" t="str">
        <f>IFERROR(INDEX(content!$D$2:$D$2049,MATCH($E1722,content!$C$2:$C$2049,0),1),"")</f>
        <v/>
      </c>
      <c r="J1722" s="1" t="str">
        <v/>
      </c>
      <c r="K1722" s="1" t="str">
        <f>IFERROR(INDEX(content!$F$2:$F$2049,MATCH($E1722,content!$C$2:$C$2049,0),1),"")</f>
        <v/>
      </c>
      <c r="L1722" s="1" t="str">
        <f>IFERROR(INDEX(content!$G$2:$G$2049,MATCH($E1722,content!$C$2:$C$2049,0),1),"")</f>
        <v/>
      </c>
      <c r="M1722" s="1" t="str">
        <f>IFERROR(INDEX(content!$H$2:$H$2049,MATCH($E1722,content!$C$2:$C$2049,0),1),"")</f>
        <v/>
      </c>
      <c r="N1722" s="1" t="str">
        <f>IFERROR(INDEX(content!$I$2:$I$2049,MATCH($E1722,content!$C$2:$C$2049,0),1),"")</f>
        <v/>
      </c>
      <c r="O1722" s="1" t="str">
        <f>IFERROR(INDEX(content!$J$2:$J$2049,MATCH($E1722,content!$C$2:$C$2049,0),1),"")</f>
        <v/>
      </c>
      <c r="P1722" s="1" t="str">
        <f t="shared" si="107"/>
        <v/>
      </c>
      <c r="Q1722" s="1" t="str">
        <f>IF(LENB(P1722),COUNTIF(P$4:P1722,"●"),"")</f>
        <v/>
      </c>
      <c r="R1722" s="1" t="str">
        <f t="shared" si="110"/>
        <v/>
      </c>
      <c r="S1722" s="1" t="str">
        <f t="shared" si="108"/>
        <v/>
      </c>
      <c r="T1722" s="1" t="str">
        <f>IF(LEN(S1722),SUM($S$4:S1722)-1,"")</f>
        <v/>
      </c>
      <c r="U1722" s="1" t="str">
        <f t="shared" si="109"/>
        <v/>
      </c>
      <c r="V1722" s="1" t="str">
        <v/>
      </c>
      <c r="W1722" s="1" t="str">
        <v/>
      </c>
      <c r="X1722" s="1" t="str">
        <v/>
      </c>
      <c r="Y1722" s="1" t="str">
        <v/>
      </c>
      <c r="Z1722" s="1" t="str">
        <v/>
      </c>
      <c r="AA1722" s="1" t="str">
        <v/>
      </c>
      <c r="AB1722" s="1" t="str">
        <v/>
      </c>
      <c r="AC1722" s="1" t="str">
        <v/>
      </c>
      <c r="AD1722" s="1" t="str">
        <v/>
      </c>
    </row>
    <row r="1723" spans="5:30" x14ac:dyDescent="0.55000000000000004">
      <c r="E1723" s="1">
        <v>1719</v>
      </c>
      <c r="F1723" s="1" t="str">
        <f>IFERROR(INDEX(content!$A$2:$A$2049,MATCH($E1723,content!$C$2:$C$2049,0),1),"")</f>
        <v/>
      </c>
      <c r="G1723" s="1" t="str">
        <f>IFERROR(INDEX(content!$B$2:$B$2049,MATCH($E1723,content!$C$2:$C$2049,0),1),"")</f>
        <v/>
      </c>
      <c r="H1723" s="1" t="str">
        <f>IFERROR(INDEX(content!$C$2:$C$2049,MATCH($E1723,content!$C$2:$C$2049,0),1),"")</f>
        <v/>
      </c>
      <c r="I1723" s="1" t="str">
        <f>IFERROR(INDEX(content!$D$2:$D$2049,MATCH($E1723,content!$C$2:$C$2049,0),1),"")</f>
        <v/>
      </c>
      <c r="J1723" s="1" t="str">
        <v/>
      </c>
      <c r="K1723" s="1" t="str">
        <f>IFERROR(INDEX(content!$F$2:$F$2049,MATCH($E1723,content!$C$2:$C$2049,0),1),"")</f>
        <v/>
      </c>
      <c r="L1723" s="1" t="str">
        <f>IFERROR(INDEX(content!$G$2:$G$2049,MATCH($E1723,content!$C$2:$C$2049,0),1),"")</f>
        <v/>
      </c>
      <c r="M1723" s="1" t="str">
        <f>IFERROR(INDEX(content!$H$2:$H$2049,MATCH($E1723,content!$C$2:$C$2049,0),1),"")</f>
        <v/>
      </c>
      <c r="N1723" s="1" t="str">
        <f>IFERROR(INDEX(content!$I$2:$I$2049,MATCH($E1723,content!$C$2:$C$2049,0),1),"")</f>
        <v/>
      </c>
      <c r="O1723" s="1" t="str">
        <f>IFERROR(INDEX(content!$J$2:$J$2049,MATCH($E1723,content!$C$2:$C$2049,0),1),"")</f>
        <v/>
      </c>
      <c r="P1723" s="1" t="str">
        <f t="shared" si="107"/>
        <v/>
      </c>
      <c r="Q1723" s="1" t="str">
        <f>IF(LENB(P1723),COUNTIF(P$4:P1723,"●"),"")</f>
        <v/>
      </c>
      <c r="R1723" s="1" t="str">
        <f t="shared" si="110"/>
        <v/>
      </c>
      <c r="S1723" s="1" t="str">
        <f t="shared" si="108"/>
        <v/>
      </c>
      <c r="T1723" s="1" t="str">
        <f>IF(LEN(S1723),SUM($S$4:S1723)-1,"")</f>
        <v/>
      </c>
      <c r="U1723" s="1" t="str">
        <f t="shared" si="109"/>
        <v/>
      </c>
      <c r="V1723" s="1" t="str">
        <v/>
      </c>
      <c r="W1723" s="1" t="str">
        <v/>
      </c>
      <c r="X1723" s="1" t="str">
        <v/>
      </c>
      <c r="Y1723" s="1" t="str">
        <v/>
      </c>
      <c r="Z1723" s="1" t="str">
        <v/>
      </c>
      <c r="AA1723" s="1" t="str">
        <v/>
      </c>
      <c r="AB1723" s="1" t="str">
        <v/>
      </c>
      <c r="AC1723" s="1" t="str">
        <v/>
      </c>
      <c r="AD1723" s="1" t="str">
        <v/>
      </c>
    </row>
    <row r="1724" spans="5:30" x14ac:dyDescent="0.55000000000000004">
      <c r="E1724" s="1">
        <v>1720</v>
      </c>
      <c r="F1724" s="1" t="str">
        <f>IFERROR(INDEX(content!$A$2:$A$2049,MATCH($E1724,content!$C$2:$C$2049,0),1),"")</f>
        <v/>
      </c>
      <c r="G1724" s="1" t="str">
        <f>IFERROR(INDEX(content!$B$2:$B$2049,MATCH($E1724,content!$C$2:$C$2049,0),1),"")</f>
        <v/>
      </c>
      <c r="H1724" s="1" t="str">
        <f>IFERROR(INDEX(content!$C$2:$C$2049,MATCH($E1724,content!$C$2:$C$2049,0),1),"")</f>
        <v/>
      </c>
      <c r="I1724" s="1" t="str">
        <f>IFERROR(INDEX(content!$D$2:$D$2049,MATCH($E1724,content!$C$2:$C$2049,0),1),"")</f>
        <v/>
      </c>
      <c r="J1724" s="1" t="str">
        <v/>
      </c>
      <c r="K1724" s="1" t="str">
        <f>IFERROR(INDEX(content!$F$2:$F$2049,MATCH($E1724,content!$C$2:$C$2049,0),1),"")</f>
        <v/>
      </c>
      <c r="L1724" s="1" t="str">
        <f>IFERROR(INDEX(content!$G$2:$G$2049,MATCH($E1724,content!$C$2:$C$2049,0),1),"")</f>
        <v/>
      </c>
      <c r="M1724" s="1" t="str">
        <f>IFERROR(INDEX(content!$H$2:$H$2049,MATCH($E1724,content!$C$2:$C$2049,0),1),"")</f>
        <v/>
      </c>
      <c r="N1724" s="1" t="str">
        <f>IFERROR(INDEX(content!$I$2:$I$2049,MATCH($E1724,content!$C$2:$C$2049,0),1),"")</f>
        <v/>
      </c>
      <c r="O1724" s="1" t="str">
        <f>IFERROR(INDEX(content!$J$2:$J$2049,MATCH($E1724,content!$C$2:$C$2049,0),1),"")</f>
        <v/>
      </c>
      <c r="P1724" s="1" t="str">
        <f t="shared" si="107"/>
        <v/>
      </c>
      <c r="Q1724" s="1" t="str">
        <f>IF(LENB(P1724),COUNTIF(P$4:P1724,"●"),"")</f>
        <v/>
      </c>
      <c r="R1724" s="1" t="str">
        <f t="shared" si="110"/>
        <v/>
      </c>
      <c r="S1724" s="1" t="str">
        <f t="shared" si="108"/>
        <v/>
      </c>
      <c r="T1724" s="1" t="str">
        <f>IF(LEN(S1724),SUM($S$4:S1724)-1,"")</f>
        <v/>
      </c>
      <c r="U1724" s="1" t="str">
        <f t="shared" si="109"/>
        <v/>
      </c>
      <c r="V1724" s="1" t="str">
        <v/>
      </c>
      <c r="W1724" s="1" t="str">
        <v/>
      </c>
      <c r="X1724" s="1" t="str">
        <v/>
      </c>
      <c r="Y1724" s="1" t="str">
        <v/>
      </c>
      <c r="Z1724" s="1" t="str">
        <v/>
      </c>
      <c r="AA1724" s="1" t="str">
        <v/>
      </c>
      <c r="AB1724" s="1" t="str">
        <v/>
      </c>
      <c r="AC1724" s="1" t="str">
        <v/>
      </c>
      <c r="AD1724" s="1" t="str">
        <v/>
      </c>
    </row>
    <row r="1725" spans="5:30" x14ac:dyDescent="0.55000000000000004">
      <c r="E1725" s="1">
        <v>1721</v>
      </c>
      <c r="F1725" s="1" t="str">
        <f>IFERROR(INDEX(content!$A$2:$A$2049,MATCH($E1725,content!$C$2:$C$2049,0),1),"")</f>
        <v/>
      </c>
      <c r="G1725" s="1" t="str">
        <f>IFERROR(INDEX(content!$B$2:$B$2049,MATCH($E1725,content!$C$2:$C$2049,0),1),"")</f>
        <v/>
      </c>
      <c r="H1725" s="1" t="str">
        <f>IFERROR(INDEX(content!$C$2:$C$2049,MATCH($E1725,content!$C$2:$C$2049,0),1),"")</f>
        <v/>
      </c>
      <c r="I1725" s="1" t="str">
        <f>IFERROR(INDEX(content!$D$2:$D$2049,MATCH($E1725,content!$C$2:$C$2049,0),1),"")</f>
        <v/>
      </c>
      <c r="J1725" s="1" t="str">
        <v/>
      </c>
      <c r="K1725" s="1" t="str">
        <f>IFERROR(INDEX(content!$F$2:$F$2049,MATCH($E1725,content!$C$2:$C$2049,0),1),"")</f>
        <v/>
      </c>
      <c r="L1725" s="1" t="str">
        <f>IFERROR(INDEX(content!$G$2:$G$2049,MATCH($E1725,content!$C$2:$C$2049,0),1),"")</f>
        <v/>
      </c>
      <c r="M1725" s="1" t="str">
        <f>IFERROR(INDEX(content!$H$2:$H$2049,MATCH($E1725,content!$C$2:$C$2049,0),1),"")</f>
        <v/>
      </c>
      <c r="N1725" s="1" t="str">
        <f>IFERROR(INDEX(content!$I$2:$I$2049,MATCH($E1725,content!$C$2:$C$2049,0),1),"")</f>
        <v/>
      </c>
      <c r="O1725" s="1" t="str">
        <f>IFERROR(INDEX(content!$J$2:$J$2049,MATCH($E1725,content!$C$2:$C$2049,0),1),"")</f>
        <v/>
      </c>
      <c r="P1725" s="1" t="str">
        <f t="shared" si="107"/>
        <v/>
      </c>
      <c r="Q1725" s="1" t="str">
        <f>IF(LENB(P1725),COUNTIF(P$4:P1725,"●"),"")</f>
        <v/>
      </c>
      <c r="R1725" s="1" t="str">
        <f t="shared" si="110"/>
        <v/>
      </c>
      <c r="S1725" s="1" t="str">
        <f t="shared" si="108"/>
        <v/>
      </c>
      <c r="T1725" s="1" t="str">
        <f>IF(LEN(S1725),SUM($S$4:S1725)-1,"")</f>
        <v/>
      </c>
      <c r="U1725" s="1" t="str">
        <f t="shared" si="109"/>
        <v/>
      </c>
      <c r="V1725" s="1" t="str">
        <v/>
      </c>
      <c r="W1725" s="1" t="str">
        <v/>
      </c>
      <c r="X1725" s="1" t="str">
        <v/>
      </c>
      <c r="Y1725" s="1" t="str">
        <v/>
      </c>
      <c r="Z1725" s="1" t="str">
        <v/>
      </c>
      <c r="AA1725" s="1" t="str">
        <v/>
      </c>
      <c r="AB1725" s="1" t="str">
        <v/>
      </c>
      <c r="AC1725" s="1" t="str">
        <v/>
      </c>
      <c r="AD1725" s="1" t="str">
        <v/>
      </c>
    </row>
    <row r="1726" spans="5:30" x14ac:dyDescent="0.55000000000000004">
      <c r="E1726" s="1">
        <v>1722</v>
      </c>
      <c r="F1726" s="1" t="str">
        <f>IFERROR(INDEX(content!$A$2:$A$2049,MATCH($E1726,content!$C$2:$C$2049,0),1),"")</f>
        <v/>
      </c>
      <c r="G1726" s="1" t="str">
        <f>IFERROR(INDEX(content!$B$2:$B$2049,MATCH($E1726,content!$C$2:$C$2049,0),1),"")</f>
        <v/>
      </c>
      <c r="H1726" s="1" t="str">
        <f>IFERROR(INDEX(content!$C$2:$C$2049,MATCH($E1726,content!$C$2:$C$2049,0),1),"")</f>
        <v/>
      </c>
      <c r="I1726" s="1" t="str">
        <f>IFERROR(INDEX(content!$D$2:$D$2049,MATCH($E1726,content!$C$2:$C$2049,0),1),"")</f>
        <v/>
      </c>
      <c r="J1726" s="1" t="str">
        <v/>
      </c>
      <c r="K1726" s="1" t="str">
        <f>IFERROR(INDEX(content!$F$2:$F$2049,MATCH($E1726,content!$C$2:$C$2049,0),1),"")</f>
        <v/>
      </c>
      <c r="L1726" s="1" t="str">
        <f>IFERROR(INDEX(content!$G$2:$G$2049,MATCH($E1726,content!$C$2:$C$2049,0),1),"")</f>
        <v/>
      </c>
      <c r="M1726" s="1" t="str">
        <f>IFERROR(INDEX(content!$H$2:$H$2049,MATCH($E1726,content!$C$2:$C$2049,0),1),"")</f>
        <v/>
      </c>
      <c r="N1726" s="1" t="str">
        <f>IFERROR(INDEX(content!$I$2:$I$2049,MATCH($E1726,content!$C$2:$C$2049,0),1),"")</f>
        <v/>
      </c>
      <c r="O1726" s="1" t="str">
        <f>IFERROR(INDEX(content!$J$2:$J$2049,MATCH($E1726,content!$C$2:$C$2049,0),1),"")</f>
        <v/>
      </c>
      <c r="P1726" s="1" t="str">
        <f t="shared" si="107"/>
        <v/>
      </c>
      <c r="Q1726" s="1" t="str">
        <f>IF(LENB(P1726),COUNTIF(P$4:P1726,"●"),"")</f>
        <v/>
      </c>
      <c r="R1726" s="1" t="str">
        <f t="shared" si="110"/>
        <v/>
      </c>
      <c r="S1726" s="1" t="str">
        <f t="shared" si="108"/>
        <v/>
      </c>
      <c r="T1726" s="1" t="str">
        <f>IF(LEN(S1726),SUM($S$4:S1726)-1,"")</f>
        <v/>
      </c>
      <c r="U1726" s="1" t="str">
        <f t="shared" si="109"/>
        <v/>
      </c>
      <c r="V1726" s="1" t="str">
        <v/>
      </c>
      <c r="W1726" s="1" t="str">
        <v/>
      </c>
      <c r="X1726" s="1" t="str">
        <v/>
      </c>
      <c r="Y1726" s="1" t="str">
        <v/>
      </c>
      <c r="Z1726" s="1" t="str">
        <v/>
      </c>
      <c r="AA1726" s="1" t="str">
        <v/>
      </c>
      <c r="AB1726" s="1" t="str">
        <v/>
      </c>
      <c r="AC1726" s="1" t="str">
        <v/>
      </c>
      <c r="AD1726" s="1" t="str">
        <v/>
      </c>
    </row>
    <row r="1727" spans="5:30" x14ac:dyDescent="0.55000000000000004">
      <c r="E1727" s="1">
        <v>1723</v>
      </c>
      <c r="F1727" s="1" t="str">
        <f>IFERROR(INDEX(content!$A$2:$A$2049,MATCH($E1727,content!$C$2:$C$2049,0),1),"")</f>
        <v/>
      </c>
      <c r="G1727" s="1" t="str">
        <f>IFERROR(INDEX(content!$B$2:$B$2049,MATCH($E1727,content!$C$2:$C$2049,0),1),"")</f>
        <v/>
      </c>
      <c r="H1727" s="1" t="str">
        <f>IFERROR(INDEX(content!$C$2:$C$2049,MATCH($E1727,content!$C$2:$C$2049,0),1),"")</f>
        <v/>
      </c>
      <c r="I1727" s="1" t="str">
        <f>IFERROR(INDEX(content!$D$2:$D$2049,MATCH($E1727,content!$C$2:$C$2049,0),1),"")</f>
        <v/>
      </c>
      <c r="J1727" s="1" t="str">
        <v/>
      </c>
      <c r="K1727" s="1" t="str">
        <f>IFERROR(INDEX(content!$F$2:$F$2049,MATCH($E1727,content!$C$2:$C$2049,0),1),"")</f>
        <v/>
      </c>
      <c r="L1727" s="1" t="str">
        <f>IFERROR(INDEX(content!$G$2:$G$2049,MATCH($E1727,content!$C$2:$C$2049,0),1),"")</f>
        <v/>
      </c>
      <c r="M1727" s="1" t="str">
        <f>IFERROR(INDEX(content!$H$2:$H$2049,MATCH($E1727,content!$C$2:$C$2049,0),1),"")</f>
        <v/>
      </c>
      <c r="N1727" s="1" t="str">
        <f>IFERROR(INDEX(content!$I$2:$I$2049,MATCH($E1727,content!$C$2:$C$2049,0),1),"")</f>
        <v/>
      </c>
      <c r="O1727" s="1" t="str">
        <f>IFERROR(INDEX(content!$J$2:$J$2049,MATCH($E1727,content!$C$2:$C$2049,0),1),"")</f>
        <v/>
      </c>
      <c r="P1727" s="1" t="str">
        <f t="shared" si="107"/>
        <v/>
      </c>
      <c r="Q1727" s="1" t="str">
        <f>IF(LENB(P1727),COUNTIF(P$4:P1727,"●"),"")</f>
        <v/>
      </c>
      <c r="R1727" s="1" t="str">
        <f t="shared" si="110"/>
        <v/>
      </c>
      <c r="S1727" s="1" t="str">
        <f t="shared" si="108"/>
        <v/>
      </c>
      <c r="T1727" s="1" t="str">
        <f>IF(LEN(S1727),SUM($S$4:S1727)-1,"")</f>
        <v/>
      </c>
      <c r="U1727" s="1" t="str">
        <f t="shared" si="109"/>
        <v/>
      </c>
      <c r="V1727" s="1" t="str">
        <v/>
      </c>
      <c r="W1727" s="1" t="str">
        <v/>
      </c>
      <c r="X1727" s="1" t="str">
        <v/>
      </c>
      <c r="Y1727" s="1" t="str">
        <v/>
      </c>
      <c r="Z1727" s="1" t="str">
        <v/>
      </c>
      <c r="AA1727" s="1" t="str">
        <v/>
      </c>
      <c r="AB1727" s="1" t="str">
        <v/>
      </c>
      <c r="AC1727" s="1" t="str">
        <v/>
      </c>
      <c r="AD1727" s="1" t="str">
        <v/>
      </c>
    </row>
    <row r="1728" spans="5:30" x14ac:dyDescent="0.55000000000000004">
      <c r="E1728" s="1">
        <v>1724</v>
      </c>
      <c r="F1728" s="1" t="str">
        <f>IFERROR(INDEX(content!$A$2:$A$2049,MATCH($E1728,content!$C$2:$C$2049,0),1),"")</f>
        <v/>
      </c>
      <c r="G1728" s="1" t="str">
        <f>IFERROR(INDEX(content!$B$2:$B$2049,MATCH($E1728,content!$C$2:$C$2049,0),1),"")</f>
        <v/>
      </c>
      <c r="H1728" s="1" t="str">
        <f>IFERROR(INDEX(content!$C$2:$C$2049,MATCH($E1728,content!$C$2:$C$2049,0),1),"")</f>
        <v/>
      </c>
      <c r="I1728" s="1" t="str">
        <f>IFERROR(INDEX(content!$D$2:$D$2049,MATCH($E1728,content!$C$2:$C$2049,0),1),"")</f>
        <v/>
      </c>
      <c r="J1728" s="1" t="str">
        <v/>
      </c>
      <c r="K1728" s="1" t="str">
        <f>IFERROR(INDEX(content!$F$2:$F$2049,MATCH($E1728,content!$C$2:$C$2049,0),1),"")</f>
        <v/>
      </c>
      <c r="L1728" s="1" t="str">
        <f>IFERROR(INDEX(content!$G$2:$G$2049,MATCH($E1728,content!$C$2:$C$2049,0),1),"")</f>
        <v/>
      </c>
      <c r="M1728" s="1" t="str">
        <f>IFERROR(INDEX(content!$H$2:$H$2049,MATCH($E1728,content!$C$2:$C$2049,0),1),"")</f>
        <v/>
      </c>
      <c r="N1728" s="1" t="str">
        <f>IFERROR(INDEX(content!$I$2:$I$2049,MATCH($E1728,content!$C$2:$C$2049,0),1),"")</f>
        <v/>
      </c>
      <c r="O1728" s="1" t="str">
        <f>IFERROR(INDEX(content!$J$2:$J$2049,MATCH($E1728,content!$C$2:$C$2049,0),1),"")</f>
        <v/>
      </c>
      <c r="P1728" s="1" t="str">
        <f t="shared" si="107"/>
        <v/>
      </c>
      <c r="Q1728" s="1" t="str">
        <f>IF(LENB(P1728),COUNTIF(P$4:P1728,"●"),"")</f>
        <v/>
      </c>
      <c r="R1728" s="1" t="str">
        <f t="shared" si="110"/>
        <v/>
      </c>
      <c r="S1728" s="1" t="str">
        <f t="shared" si="108"/>
        <v/>
      </c>
      <c r="T1728" s="1" t="str">
        <f>IF(LEN(S1728),SUM($S$4:S1728)-1,"")</f>
        <v/>
      </c>
      <c r="U1728" s="1" t="str">
        <f t="shared" si="109"/>
        <v/>
      </c>
      <c r="V1728" s="1" t="str">
        <v/>
      </c>
      <c r="W1728" s="1" t="str">
        <v/>
      </c>
      <c r="X1728" s="1" t="str">
        <v/>
      </c>
      <c r="Y1728" s="1" t="str">
        <v/>
      </c>
      <c r="Z1728" s="1" t="str">
        <v/>
      </c>
      <c r="AA1728" s="1" t="str">
        <v/>
      </c>
      <c r="AB1728" s="1" t="str">
        <v/>
      </c>
      <c r="AC1728" s="1" t="str">
        <v/>
      </c>
      <c r="AD1728" s="1" t="str">
        <v/>
      </c>
    </row>
    <row r="1729" spans="5:30" x14ac:dyDescent="0.55000000000000004">
      <c r="E1729" s="1">
        <v>1725</v>
      </c>
      <c r="F1729" s="1" t="str">
        <f>IFERROR(INDEX(content!$A$2:$A$2049,MATCH($E1729,content!$C$2:$C$2049,0),1),"")</f>
        <v/>
      </c>
      <c r="G1729" s="1" t="str">
        <f>IFERROR(INDEX(content!$B$2:$B$2049,MATCH($E1729,content!$C$2:$C$2049,0),1),"")</f>
        <v/>
      </c>
      <c r="H1729" s="1" t="str">
        <f>IFERROR(INDEX(content!$C$2:$C$2049,MATCH($E1729,content!$C$2:$C$2049,0),1),"")</f>
        <v/>
      </c>
      <c r="I1729" s="1" t="str">
        <f>IFERROR(INDEX(content!$D$2:$D$2049,MATCH($E1729,content!$C$2:$C$2049,0),1),"")</f>
        <v/>
      </c>
      <c r="J1729" s="1" t="str">
        <v/>
      </c>
      <c r="K1729" s="1" t="str">
        <f>IFERROR(INDEX(content!$F$2:$F$2049,MATCH($E1729,content!$C$2:$C$2049,0),1),"")</f>
        <v/>
      </c>
      <c r="L1729" s="1" t="str">
        <f>IFERROR(INDEX(content!$G$2:$G$2049,MATCH($E1729,content!$C$2:$C$2049,0),1),"")</f>
        <v/>
      </c>
      <c r="M1729" s="1" t="str">
        <f>IFERROR(INDEX(content!$H$2:$H$2049,MATCH($E1729,content!$C$2:$C$2049,0),1),"")</f>
        <v/>
      </c>
      <c r="N1729" s="1" t="str">
        <f>IFERROR(INDEX(content!$I$2:$I$2049,MATCH($E1729,content!$C$2:$C$2049,0),1),"")</f>
        <v/>
      </c>
      <c r="O1729" s="1" t="str">
        <f>IFERROR(INDEX(content!$J$2:$J$2049,MATCH($E1729,content!$C$2:$C$2049,0),1),"")</f>
        <v/>
      </c>
      <c r="P1729" s="1" t="str">
        <f t="shared" si="107"/>
        <v/>
      </c>
      <c r="Q1729" s="1" t="str">
        <f>IF(LENB(P1729),COUNTIF(P$4:P1729,"●"),"")</f>
        <v/>
      </c>
      <c r="R1729" s="1" t="str">
        <f t="shared" si="110"/>
        <v/>
      </c>
      <c r="S1729" s="1" t="str">
        <f t="shared" si="108"/>
        <v/>
      </c>
      <c r="T1729" s="1" t="str">
        <f>IF(LEN(S1729),SUM($S$4:S1729)-1,"")</f>
        <v/>
      </c>
      <c r="U1729" s="1" t="str">
        <f t="shared" si="109"/>
        <v/>
      </c>
      <c r="V1729" s="1" t="str">
        <v/>
      </c>
      <c r="W1729" s="1" t="str">
        <v/>
      </c>
      <c r="X1729" s="1" t="str">
        <v/>
      </c>
      <c r="Y1729" s="1" t="str">
        <v/>
      </c>
      <c r="Z1729" s="1" t="str">
        <v/>
      </c>
      <c r="AA1729" s="1" t="str">
        <v/>
      </c>
      <c r="AB1729" s="1" t="str">
        <v/>
      </c>
      <c r="AC1729" s="1" t="str">
        <v/>
      </c>
      <c r="AD1729" s="1" t="str">
        <v/>
      </c>
    </row>
    <row r="1730" spans="5:30" x14ac:dyDescent="0.55000000000000004">
      <c r="E1730" s="1">
        <v>1726</v>
      </c>
      <c r="F1730" s="1" t="str">
        <f>IFERROR(INDEX(content!$A$2:$A$2049,MATCH($E1730,content!$C$2:$C$2049,0),1),"")</f>
        <v/>
      </c>
      <c r="G1730" s="1" t="str">
        <f>IFERROR(INDEX(content!$B$2:$B$2049,MATCH($E1730,content!$C$2:$C$2049,0),1),"")</f>
        <v/>
      </c>
      <c r="H1730" s="1" t="str">
        <f>IFERROR(INDEX(content!$C$2:$C$2049,MATCH($E1730,content!$C$2:$C$2049,0),1),"")</f>
        <v/>
      </c>
      <c r="I1730" s="1" t="str">
        <f>IFERROR(INDEX(content!$D$2:$D$2049,MATCH($E1730,content!$C$2:$C$2049,0),1),"")</f>
        <v/>
      </c>
      <c r="J1730" s="1" t="str">
        <v/>
      </c>
      <c r="K1730" s="1" t="str">
        <f>IFERROR(INDEX(content!$F$2:$F$2049,MATCH($E1730,content!$C$2:$C$2049,0),1),"")</f>
        <v/>
      </c>
      <c r="L1730" s="1" t="str">
        <f>IFERROR(INDEX(content!$G$2:$G$2049,MATCH($E1730,content!$C$2:$C$2049,0),1),"")</f>
        <v/>
      </c>
      <c r="M1730" s="1" t="str">
        <f>IFERROR(INDEX(content!$H$2:$H$2049,MATCH($E1730,content!$C$2:$C$2049,0),1),"")</f>
        <v/>
      </c>
      <c r="N1730" s="1" t="str">
        <f>IFERROR(INDEX(content!$I$2:$I$2049,MATCH($E1730,content!$C$2:$C$2049,0),1),"")</f>
        <v/>
      </c>
      <c r="O1730" s="1" t="str">
        <f>IFERROR(INDEX(content!$J$2:$J$2049,MATCH($E1730,content!$C$2:$C$2049,0),1),"")</f>
        <v/>
      </c>
      <c r="P1730" s="1" t="str">
        <f t="shared" si="107"/>
        <v/>
      </c>
      <c r="Q1730" s="1" t="str">
        <f>IF(LENB(P1730),COUNTIF(P$4:P1730,"●"),"")</f>
        <v/>
      </c>
      <c r="R1730" s="1" t="str">
        <f t="shared" si="110"/>
        <v/>
      </c>
      <c r="S1730" s="1" t="str">
        <f t="shared" si="108"/>
        <v/>
      </c>
      <c r="T1730" s="1" t="str">
        <f>IF(LEN(S1730),SUM($S$4:S1730)-1,"")</f>
        <v/>
      </c>
      <c r="U1730" s="1" t="str">
        <f t="shared" si="109"/>
        <v/>
      </c>
      <c r="V1730" s="1" t="str">
        <v/>
      </c>
      <c r="W1730" s="1" t="str">
        <v/>
      </c>
      <c r="X1730" s="1" t="str">
        <v/>
      </c>
      <c r="Y1730" s="1" t="str">
        <v/>
      </c>
      <c r="Z1730" s="1" t="str">
        <v/>
      </c>
      <c r="AA1730" s="1" t="str">
        <v/>
      </c>
      <c r="AB1730" s="1" t="str">
        <v/>
      </c>
      <c r="AC1730" s="1" t="str">
        <v/>
      </c>
      <c r="AD1730" s="1" t="str">
        <v/>
      </c>
    </row>
    <row r="1731" spans="5:30" x14ac:dyDescent="0.55000000000000004">
      <c r="E1731" s="1">
        <v>1727</v>
      </c>
      <c r="F1731" s="1" t="str">
        <f>IFERROR(INDEX(content!$A$2:$A$2049,MATCH($E1731,content!$C$2:$C$2049,0),1),"")</f>
        <v/>
      </c>
      <c r="G1731" s="1" t="str">
        <f>IFERROR(INDEX(content!$B$2:$B$2049,MATCH($E1731,content!$C$2:$C$2049,0),1),"")</f>
        <v/>
      </c>
      <c r="H1731" s="1" t="str">
        <f>IFERROR(INDEX(content!$C$2:$C$2049,MATCH($E1731,content!$C$2:$C$2049,0),1),"")</f>
        <v/>
      </c>
      <c r="I1731" s="1" t="str">
        <f>IFERROR(INDEX(content!$D$2:$D$2049,MATCH($E1731,content!$C$2:$C$2049,0),1),"")</f>
        <v/>
      </c>
      <c r="J1731" s="1" t="str">
        <v/>
      </c>
      <c r="K1731" s="1" t="str">
        <f>IFERROR(INDEX(content!$F$2:$F$2049,MATCH($E1731,content!$C$2:$C$2049,0),1),"")</f>
        <v/>
      </c>
      <c r="L1731" s="1" t="str">
        <f>IFERROR(INDEX(content!$G$2:$G$2049,MATCH($E1731,content!$C$2:$C$2049,0),1),"")</f>
        <v/>
      </c>
      <c r="M1731" s="1" t="str">
        <f>IFERROR(INDEX(content!$H$2:$H$2049,MATCH($E1731,content!$C$2:$C$2049,0),1),"")</f>
        <v/>
      </c>
      <c r="N1731" s="1" t="str">
        <f>IFERROR(INDEX(content!$I$2:$I$2049,MATCH($E1731,content!$C$2:$C$2049,0),1),"")</f>
        <v/>
      </c>
      <c r="O1731" s="1" t="str">
        <f>IFERROR(INDEX(content!$J$2:$J$2049,MATCH($E1731,content!$C$2:$C$2049,0),1),"")</f>
        <v/>
      </c>
      <c r="P1731" s="1" t="str">
        <f t="shared" si="107"/>
        <v/>
      </c>
      <c r="Q1731" s="1" t="str">
        <f>IF(LENB(P1731),COUNTIF(P$4:P1731,"●"),"")</f>
        <v/>
      </c>
      <c r="R1731" s="1" t="str">
        <f t="shared" si="110"/>
        <v/>
      </c>
      <c r="S1731" s="1" t="str">
        <f t="shared" si="108"/>
        <v/>
      </c>
      <c r="T1731" s="1" t="str">
        <f>IF(LEN(S1731),SUM($S$4:S1731)-1,"")</f>
        <v/>
      </c>
      <c r="U1731" s="1" t="str">
        <f t="shared" si="109"/>
        <v/>
      </c>
      <c r="V1731" s="1" t="str">
        <v/>
      </c>
      <c r="W1731" s="1" t="str">
        <v/>
      </c>
      <c r="X1731" s="1" t="str">
        <v/>
      </c>
      <c r="Y1731" s="1" t="str">
        <v/>
      </c>
      <c r="Z1731" s="1" t="str">
        <v/>
      </c>
      <c r="AA1731" s="1" t="str">
        <v/>
      </c>
      <c r="AB1731" s="1" t="str">
        <v/>
      </c>
      <c r="AC1731" s="1" t="str">
        <v/>
      </c>
      <c r="AD1731" s="1" t="str">
        <v/>
      </c>
    </row>
    <row r="1732" spans="5:30" x14ac:dyDescent="0.55000000000000004">
      <c r="E1732" s="1">
        <v>1728</v>
      </c>
      <c r="F1732" s="1" t="str">
        <f>IFERROR(INDEX(content!$A$2:$A$2049,MATCH($E1732,content!$C$2:$C$2049,0),1),"")</f>
        <v/>
      </c>
      <c r="G1732" s="1" t="str">
        <f>IFERROR(INDEX(content!$B$2:$B$2049,MATCH($E1732,content!$C$2:$C$2049,0),1),"")</f>
        <v/>
      </c>
      <c r="H1732" s="1" t="str">
        <f>IFERROR(INDEX(content!$C$2:$C$2049,MATCH($E1732,content!$C$2:$C$2049,0),1),"")</f>
        <v/>
      </c>
      <c r="I1732" s="1" t="str">
        <f>IFERROR(INDEX(content!$D$2:$D$2049,MATCH($E1732,content!$C$2:$C$2049,0),1),"")</f>
        <v/>
      </c>
      <c r="J1732" s="1" t="str">
        <v/>
      </c>
      <c r="K1732" s="1" t="str">
        <f>IFERROR(INDEX(content!$F$2:$F$2049,MATCH($E1732,content!$C$2:$C$2049,0),1),"")</f>
        <v/>
      </c>
      <c r="L1732" s="1" t="str">
        <f>IFERROR(INDEX(content!$G$2:$G$2049,MATCH($E1732,content!$C$2:$C$2049,0),1),"")</f>
        <v/>
      </c>
      <c r="M1732" s="1" t="str">
        <f>IFERROR(INDEX(content!$H$2:$H$2049,MATCH($E1732,content!$C$2:$C$2049,0),1),"")</f>
        <v/>
      </c>
      <c r="N1732" s="1" t="str">
        <f>IFERROR(INDEX(content!$I$2:$I$2049,MATCH($E1732,content!$C$2:$C$2049,0),1),"")</f>
        <v/>
      </c>
      <c r="O1732" s="1" t="str">
        <f>IFERROR(INDEX(content!$J$2:$J$2049,MATCH($E1732,content!$C$2:$C$2049,0),1),"")</f>
        <v/>
      </c>
      <c r="P1732" s="1" t="str">
        <f t="shared" ref="P1732:P1795" si="111">IF(AND(LENB(H1732),0&lt;H1732,LENB(K1732),0&lt;K1732),"●","")</f>
        <v/>
      </c>
      <c r="Q1732" s="1" t="str">
        <f>IF(LENB(P1732),COUNTIF(P$4:P1732,"●"),"")</f>
        <v/>
      </c>
      <c r="R1732" s="1" t="str">
        <f t="shared" si="110"/>
        <v/>
      </c>
      <c r="S1732" s="1" t="str">
        <f t="shared" ref="S1732:S1795" si="112">IF(LEN(G1732),1,"")</f>
        <v/>
      </c>
      <c r="T1732" s="1" t="str">
        <f>IF(LEN(S1732),SUM($S$4:S1732)-1,"")</f>
        <v/>
      </c>
      <c r="U1732" s="1" t="str">
        <f t="shared" ref="U1732:U1795" si="113">IF(LENB($R1732),IF(COUNTIF($B$34,"*[*"),REPLACE($B$34,FIND("[",$B$34),2,"["&amp;$T1732&amp;"]"),$B$34),"")</f>
        <v/>
      </c>
      <c r="V1732" s="1" t="str">
        <v/>
      </c>
      <c r="W1732" s="1" t="str">
        <v/>
      </c>
      <c r="X1732" s="1" t="str">
        <v/>
      </c>
      <c r="Y1732" s="1" t="str">
        <v/>
      </c>
      <c r="Z1732" s="1" t="str">
        <v/>
      </c>
      <c r="AA1732" s="1" t="str">
        <v/>
      </c>
      <c r="AB1732" s="1" t="str">
        <v/>
      </c>
      <c r="AC1732" s="1" t="str">
        <v/>
      </c>
      <c r="AD1732" s="1" t="str">
        <v/>
      </c>
    </row>
    <row r="1733" spans="5:30" x14ac:dyDescent="0.55000000000000004">
      <c r="E1733" s="1">
        <v>1729</v>
      </c>
      <c r="F1733" s="1" t="str">
        <f>IFERROR(INDEX(content!$A$2:$A$2049,MATCH($E1733,content!$C$2:$C$2049,0),1),"")</f>
        <v/>
      </c>
      <c r="G1733" s="1" t="str">
        <f>IFERROR(INDEX(content!$B$2:$B$2049,MATCH($E1733,content!$C$2:$C$2049,0),1),"")</f>
        <v/>
      </c>
      <c r="H1733" s="1" t="str">
        <f>IFERROR(INDEX(content!$C$2:$C$2049,MATCH($E1733,content!$C$2:$C$2049,0),1),"")</f>
        <v/>
      </c>
      <c r="I1733" s="1" t="str">
        <f>IFERROR(INDEX(content!$D$2:$D$2049,MATCH($E1733,content!$C$2:$C$2049,0),1),"")</f>
        <v/>
      </c>
      <c r="J1733" s="1" t="str">
        <v/>
      </c>
      <c r="K1733" s="1" t="str">
        <f>IFERROR(INDEX(content!$F$2:$F$2049,MATCH($E1733,content!$C$2:$C$2049,0),1),"")</f>
        <v/>
      </c>
      <c r="L1733" s="1" t="str">
        <f>IFERROR(INDEX(content!$G$2:$G$2049,MATCH($E1733,content!$C$2:$C$2049,0),1),"")</f>
        <v/>
      </c>
      <c r="M1733" s="1" t="str">
        <f>IFERROR(INDEX(content!$H$2:$H$2049,MATCH($E1733,content!$C$2:$C$2049,0),1),"")</f>
        <v/>
      </c>
      <c r="N1733" s="1" t="str">
        <f>IFERROR(INDEX(content!$I$2:$I$2049,MATCH($E1733,content!$C$2:$C$2049,0),1),"")</f>
        <v/>
      </c>
      <c r="O1733" s="1" t="str">
        <f>IFERROR(INDEX(content!$J$2:$J$2049,MATCH($E1733,content!$C$2:$C$2049,0),1),"")</f>
        <v/>
      </c>
      <c r="P1733" s="1" t="str">
        <f t="shared" si="111"/>
        <v/>
      </c>
      <c r="Q1733" s="1" t="str">
        <f>IF(LENB(P1733),COUNTIF(P$4:P1733,"●"),"")</f>
        <v/>
      </c>
      <c r="R1733" s="1" t="str">
        <f t="shared" ref="R1733:R1796" si="114">IF(AND(LENB(Q1733),LENB($B$4),LENB($B$5)),$B$4+$B$5*(Q1733),"")</f>
        <v/>
      </c>
      <c r="S1733" s="1" t="str">
        <f t="shared" si="112"/>
        <v/>
      </c>
      <c r="T1733" s="1" t="str">
        <f>IF(LEN(S1733),SUM($S$4:S1733)-1,"")</f>
        <v/>
      </c>
      <c r="U1733" s="1" t="str">
        <f t="shared" si="113"/>
        <v/>
      </c>
      <c r="V1733" s="1" t="str">
        <v/>
      </c>
      <c r="W1733" s="1" t="str">
        <v/>
      </c>
      <c r="X1733" s="1" t="str">
        <v/>
      </c>
      <c r="Y1733" s="1" t="str">
        <v/>
      </c>
      <c r="Z1733" s="1" t="str">
        <v/>
      </c>
      <c r="AA1733" s="1" t="str">
        <v/>
      </c>
      <c r="AB1733" s="1" t="str">
        <v/>
      </c>
      <c r="AC1733" s="1" t="str">
        <v/>
      </c>
      <c r="AD1733" s="1" t="str">
        <v/>
      </c>
    </row>
    <row r="1734" spans="5:30" x14ac:dyDescent="0.55000000000000004">
      <c r="E1734" s="1">
        <v>1730</v>
      </c>
      <c r="F1734" s="1" t="str">
        <f>IFERROR(INDEX(content!$A$2:$A$2049,MATCH($E1734,content!$C$2:$C$2049,0),1),"")</f>
        <v/>
      </c>
      <c r="G1734" s="1" t="str">
        <f>IFERROR(INDEX(content!$B$2:$B$2049,MATCH($E1734,content!$C$2:$C$2049,0),1),"")</f>
        <v/>
      </c>
      <c r="H1734" s="1" t="str">
        <f>IFERROR(INDEX(content!$C$2:$C$2049,MATCH($E1734,content!$C$2:$C$2049,0),1),"")</f>
        <v/>
      </c>
      <c r="I1734" s="1" t="str">
        <f>IFERROR(INDEX(content!$D$2:$D$2049,MATCH($E1734,content!$C$2:$C$2049,0),1),"")</f>
        <v/>
      </c>
      <c r="J1734" s="1" t="str">
        <v/>
      </c>
      <c r="K1734" s="1" t="str">
        <f>IFERROR(INDEX(content!$F$2:$F$2049,MATCH($E1734,content!$C$2:$C$2049,0),1),"")</f>
        <v/>
      </c>
      <c r="L1734" s="1" t="str">
        <f>IFERROR(INDEX(content!$G$2:$G$2049,MATCH($E1734,content!$C$2:$C$2049,0),1),"")</f>
        <v/>
      </c>
      <c r="M1734" s="1" t="str">
        <f>IFERROR(INDEX(content!$H$2:$H$2049,MATCH($E1734,content!$C$2:$C$2049,0),1),"")</f>
        <v/>
      </c>
      <c r="N1734" s="1" t="str">
        <f>IFERROR(INDEX(content!$I$2:$I$2049,MATCH($E1734,content!$C$2:$C$2049,0),1),"")</f>
        <v/>
      </c>
      <c r="O1734" s="1" t="str">
        <f>IFERROR(INDEX(content!$J$2:$J$2049,MATCH($E1734,content!$C$2:$C$2049,0),1),"")</f>
        <v/>
      </c>
      <c r="P1734" s="1" t="str">
        <f t="shared" si="111"/>
        <v/>
      </c>
      <c r="Q1734" s="1" t="str">
        <f>IF(LENB(P1734),COUNTIF(P$4:P1734,"●"),"")</f>
        <v/>
      </c>
      <c r="R1734" s="1" t="str">
        <f t="shared" si="114"/>
        <v/>
      </c>
      <c r="S1734" s="1" t="str">
        <f t="shared" si="112"/>
        <v/>
      </c>
      <c r="T1734" s="1" t="str">
        <f>IF(LEN(S1734),SUM($S$4:S1734)-1,"")</f>
        <v/>
      </c>
      <c r="U1734" s="1" t="str">
        <f t="shared" si="113"/>
        <v/>
      </c>
      <c r="V1734" s="1" t="str">
        <v/>
      </c>
      <c r="W1734" s="1" t="str">
        <v/>
      </c>
      <c r="X1734" s="1" t="str">
        <v/>
      </c>
      <c r="Y1734" s="1" t="str">
        <v/>
      </c>
      <c r="Z1734" s="1" t="str">
        <v/>
      </c>
      <c r="AA1734" s="1" t="str">
        <v/>
      </c>
      <c r="AB1734" s="1" t="str">
        <v/>
      </c>
      <c r="AC1734" s="1" t="str">
        <v/>
      </c>
      <c r="AD1734" s="1" t="str">
        <v/>
      </c>
    </row>
    <row r="1735" spans="5:30" x14ac:dyDescent="0.55000000000000004">
      <c r="E1735" s="1">
        <v>1731</v>
      </c>
      <c r="F1735" s="1" t="str">
        <f>IFERROR(INDEX(content!$A$2:$A$2049,MATCH($E1735,content!$C$2:$C$2049,0),1),"")</f>
        <v/>
      </c>
      <c r="G1735" s="1" t="str">
        <f>IFERROR(INDEX(content!$B$2:$B$2049,MATCH($E1735,content!$C$2:$C$2049,0),1),"")</f>
        <v/>
      </c>
      <c r="H1735" s="1" t="str">
        <f>IFERROR(INDEX(content!$C$2:$C$2049,MATCH($E1735,content!$C$2:$C$2049,0),1),"")</f>
        <v/>
      </c>
      <c r="I1735" s="1" t="str">
        <f>IFERROR(INDEX(content!$D$2:$D$2049,MATCH($E1735,content!$C$2:$C$2049,0),1),"")</f>
        <v/>
      </c>
      <c r="J1735" s="1" t="str">
        <v/>
      </c>
      <c r="K1735" s="1" t="str">
        <f>IFERROR(INDEX(content!$F$2:$F$2049,MATCH($E1735,content!$C$2:$C$2049,0),1),"")</f>
        <v/>
      </c>
      <c r="L1735" s="1" t="str">
        <f>IFERROR(INDEX(content!$G$2:$G$2049,MATCH($E1735,content!$C$2:$C$2049,0),1),"")</f>
        <v/>
      </c>
      <c r="M1735" s="1" t="str">
        <f>IFERROR(INDEX(content!$H$2:$H$2049,MATCH($E1735,content!$C$2:$C$2049,0),1),"")</f>
        <v/>
      </c>
      <c r="N1735" s="1" t="str">
        <f>IFERROR(INDEX(content!$I$2:$I$2049,MATCH($E1735,content!$C$2:$C$2049,0),1),"")</f>
        <v/>
      </c>
      <c r="O1735" s="1" t="str">
        <f>IFERROR(INDEX(content!$J$2:$J$2049,MATCH($E1735,content!$C$2:$C$2049,0),1),"")</f>
        <v/>
      </c>
      <c r="P1735" s="1" t="str">
        <f t="shared" si="111"/>
        <v/>
      </c>
      <c r="Q1735" s="1" t="str">
        <f>IF(LENB(P1735),COUNTIF(P$4:P1735,"●"),"")</f>
        <v/>
      </c>
      <c r="R1735" s="1" t="str">
        <f t="shared" si="114"/>
        <v/>
      </c>
      <c r="S1735" s="1" t="str">
        <f t="shared" si="112"/>
        <v/>
      </c>
      <c r="T1735" s="1" t="str">
        <f>IF(LEN(S1735),SUM($S$4:S1735)-1,"")</f>
        <v/>
      </c>
      <c r="U1735" s="1" t="str">
        <f t="shared" si="113"/>
        <v/>
      </c>
      <c r="V1735" s="1" t="str">
        <v/>
      </c>
      <c r="W1735" s="1" t="str">
        <v/>
      </c>
      <c r="X1735" s="1" t="str">
        <v/>
      </c>
      <c r="Y1735" s="1" t="str">
        <v/>
      </c>
      <c r="Z1735" s="1" t="str">
        <v/>
      </c>
      <c r="AA1735" s="1" t="str">
        <v/>
      </c>
      <c r="AB1735" s="1" t="str">
        <v/>
      </c>
      <c r="AC1735" s="1" t="str">
        <v/>
      </c>
      <c r="AD1735" s="1" t="str">
        <v/>
      </c>
    </row>
    <row r="1736" spans="5:30" x14ac:dyDescent="0.55000000000000004">
      <c r="E1736" s="1">
        <v>1732</v>
      </c>
      <c r="F1736" s="1" t="str">
        <f>IFERROR(INDEX(content!$A$2:$A$2049,MATCH($E1736,content!$C$2:$C$2049,0),1),"")</f>
        <v/>
      </c>
      <c r="G1736" s="1" t="str">
        <f>IFERROR(INDEX(content!$B$2:$B$2049,MATCH($E1736,content!$C$2:$C$2049,0),1),"")</f>
        <v/>
      </c>
      <c r="H1736" s="1" t="str">
        <f>IFERROR(INDEX(content!$C$2:$C$2049,MATCH($E1736,content!$C$2:$C$2049,0),1),"")</f>
        <v/>
      </c>
      <c r="I1736" s="1" t="str">
        <f>IFERROR(INDEX(content!$D$2:$D$2049,MATCH($E1736,content!$C$2:$C$2049,0),1),"")</f>
        <v/>
      </c>
      <c r="J1736" s="1" t="str">
        <v/>
      </c>
      <c r="K1736" s="1" t="str">
        <f>IFERROR(INDEX(content!$F$2:$F$2049,MATCH($E1736,content!$C$2:$C$2049,0),1),"")</f>
        <v/>
      </c>
      <c r="L1736" s="1" t="str">
        <f>IFERROR(INDEX(content!$G$2:$G$2049,MATCH($E1736,content!$C$2:$C$2049,0),1),"")</f>
        <v/>
      </c>
      <c r="M1736" s="1" t="str">
        <f>IFERROR(INDEX(content!$H$2:$H$2049,MATCH($E1736,content!$C$2:$C$2049,0),1),"")</f>
        <v/>
      </c>
      <c r="N1736" s="1" t="str">
        <f>IFERROR(INDEX(content!$I$2:$I$2049,MATCH($E1736,content!$C$2:$C$2049,0),1),"")</f>
        <v/>
      </c>
      <c r="O1736" s="1" t="str">
        <f>IFERROR(INDEX(content!$J$2:$J$2049,MATCH($E1736,content!$C$2:$C$2049,0),1),"")</f>
        <v/>
      </c>
      <c r="P1736" s="1" t="str">
        <f t="shared" si="111"/>
        <v/>
      </c>
      <c r="Q1736" s="1" t="str">
        <f>IF(LENB(P1736),COUNTIF(P$4:P1736,"●"),"")</f>
        <v/>
      </c>
      <c r="R1736" s="1" t="str">
        <f t="shared" si="114"/>
        <v/>
      </c>
      <c r="S1736" s="1" t="str">
        <f t="shared" si="112"/>
        <v/>
      </c>
      <c r="T1736" s="1" t="str">
        <f>IF(LEN(S1736),SUM($S$4:S1736)-1,"")</f>
        <v/>
      </c>
      <c r="U1736" s="1" t="str">
        <f t="shared" si="113"/>
        <v/>
      </c>
      <c r="V1736" s="1" t="str">
        <v/>
      </c>
      <c r="W1736" s="1" t="str">
        <v/>
      </c>
      <c r="X1736" s="1" t="str">
        <v/>
      </c>
      <c r="Y1736" s="1" t="str">
        <v/>
      </c>
      <c r="Z1736" s="1" t="str">
        <v/>
      </c>
      <c r="AA1736" s="1" t="str">
        <v/>
      </c>
      <c r="AB1736" s="1" t="str">
        <v/>
      </c>
      <c r="AC1736" s="1" t="str">
        <v/>
      </c>
      <c r="AD1736" s="1" t="str">
        <v/>
      </c>
    </row>
    <row r="1737" spans="5:30" x14ac:dyDescent="0.55000000000000004">
      <c r="E1737" s="1">
        <v>1733</v>
      </c>
      <c r="F1737" s="1" t="str">
        <f>IFERROR(INDEX(content!$A$2:$A$2049,MATCH($E1737,content!$C$2:$C$2049,0),1),"")</f>
        <v/>
      </c>
      <c r="G1737" s="1" t="str">
        <f>IFERROR(INDEX(content!$B$2:$B$2049,MATCH($E1737,content!$C$2:$C$2049,0),1),"")</f>
        <v/>
      </c>
      <c r="H1737" s="1" t="str">
        <f>IFERROR(INDEX(content!$C$2:$C$2049,MATCH($E1737,content!$C$2:$C$2049,0),1),"")</f>
        <v/>
      </c>
      <c r="I1737" s="1" t="str">
        <f>IFERROR(INDEX(content!$D$2:$D$2049,MATCH($E1737,content!$C$2:$C$2049,0),1),"")</f>
        <v/>
      </c>
      <c r="J1737" s="1" t="str">
        <v/>
      </c>
      <c r="K1737" s="1" t="str">
        <f>IFERROR(INDEX(content!$F$2:$F$2049,MATCH($E1737,content!$C$2:$C$2049,0),1),"")</f>
        <v/>
      </c>
      <c r="L1737" s="1" t="str">
        <f>IFERROR(INDEX(content!$G$2:$G$2049,MATCH($E1737,content!$C$2:$C$2049,0),1),"")</f>
        <v/>
      </c>
      <c r="M1737" s="1" t="str">
        <f>IFERROR(INDEX(content!$H$2:$H$2049,MATCH($E1737,content!$C$2:$C$2049,0),1),"")</f>
        <v/>
      </c>
      <c r="N1737" s="1" t="str">
        <f>IFERROR(INDEX(content!$I$2:$I$2049,MATCH($E1737,content!$C$2:$C$2049,0),1),"")</f>
        <v/>
      </c>
      <c r="O1737" s="1" t="str">
        <f>IFERROR(INDEX(content!$J$2:$J$2049,MATCH($E1737,content!$C$2:$C$2049,0),1),"")</f>
        <v/>
      </c>
      <c r="P1737" s="1" t="str">
        <f t="shared" si="111"/>
        <v/>
      </c>
      <c r="Q1737" s="1" t="str">
        <f>IF(LENB(P1737),COUNTIF(P$4:P1737,"●"),"")</f>
        <v/>
      </c>
      <c r="R1737" s="1" t="str">
        <f t="shared" si="114"/>
        <v/>
      </c>
      <c r="S1737" s="1" t="str">
        <f t="shared" si="112"/>
        <v/>
      </c>
      <c r="T1737" s="1" t="str">
        <f>IF(LEN(S1737),SUM($S$4:S1737)-1,"")</f>
        <v/>
      </c>
      <c r="U1737" s="1" t="str">
        <f t="shared" si="113"/>
        <v/>
      </c>
      <c r="V1737" s="1" t="str">
        <v/>
      </c>
      <c r="W1737" s="1" t="str">
        <v/>
      </c>
      <c r="X1737" s="1" t="str">
        <v/>
      </c>
      <c r="Y1737" s="1" t="str">
        <v/>
      </c>
      <c r="Z1737" s="1" t="str">
        <v/>
      </c>
      <c r="AA1737" s="1" t="str">
        <v/>
      </c>
      <c r="AB1737" s="1" t="str">
        <v/>
      </c>
      <c r="AC1737" s="1" t="str">
        <v/>
      </c>
      <c r="AD1737" s="1" t="str">
        <v/>
      </c>
    </row>
    <row r="1738" spans="5:30" x14ac:dyDescent="0.55000000000000004">
      <c r="E1738" s="1">
        <v>1734</v>
      </c>
      <c r="F1738" s="1" t="str">
        <f>IFERROR(INDEX(content!$A$2:$A$2049,MATCH($E1738,content!$C$2:$C$2049,0),1),"")</f>
        <v/>
      </c>
      <c r="G1738" s="1" t="str">
        <f>IFERROR(INDEX(content!$B$2:$B$2049,MATCH($E1738,content!$C$2:$C$2049,0),1),"")</f>
        <v/>
      </c>
      <c r="H1738" s="1" t="str">
        <f>IFERROR(INDEX(content!$C$2:$C$2049,MATCH($E1738,content!$C$2:$C$2049,0),1),"")</f>
        <v/>
      </c>
      <c r="I1738" s="1" t="str">
        <f>IFERROR(INDEX(content!$D$2:$D$2049,MATCH($E1738,content!$C$2:$C$2049,0),1),"")</f>
        <v/>
      </c>
      <c r="J1738" s="1" t="str">
        <v/>
      </c>
      <c r="K1738" s="1" t="str">
        <f>IFERROR(INDEX(content!$F$2:$F$2049,MATCH($E1738,content!$C$2:$C$2049,0),1),"")</f>
        <v/>
      </c>
      <c r="L1738" s="1" t="str">
        <f>IFERROR(INDEX(content!$G$2:$G$2049,MATCH($E1738,content!$C$2:$C$2049,0),1),"")</f>
        <v/>
      </c>
      <c r="M1738" s="1" t="str">
        <f>IFERROR(INDEX(content!$H$2:$H$2049,MATCH($E1738,content!$C$2:$C$2049,0),1),"")</f>
        <v/>
      </c>
      <c r="N1738" s="1" t="str">
        <f>IFERROR(INDEX(content!$I$2:$I$2049,MATCH($E1738,content!$C$2:$C$2049,0),1),"")</f>
        <v/>
      </c>
      <c r="O1738" s="1" t="str">
        <f>IFERROR(INDEX(content!$J$2:$J$2049,MATCH($E1738,content!$C$2:$C$2049,0),1),"")</f>
        <v/>
      </c>
      <c r="P1738" s="1" t="str">
        <f t="shared" si="111"/>
        <v/>
      </c>
      <c r="Q1738" s="1" t="str">
        <f>IF(LENB(P1738),COUNTIF(P$4:P1738,"●"),"")</f>
        <v/>
      </c>
      <c r="R1738" s="1" t="str">
        <f t="shared" si="114"/>
        <v/>
      </c>
      <c r="S1738" s="1" t="str">
        <f t="shared" si="112"/>
        <v/>
      </c>
      <c r="T1738" s="1" t="str">
        <f>IF(LEN(S1738),SUM($S$4:S1738)-1,"")</f>
        <v/>
      </c>
      <c r="U1738" s="1" t="str">
        <f t="shared" si="113"/>
        <v/>
      </c>
      <c r="V1738" s="1" t="str">
        <v/>
      </c>
      <c r="W1738" s="1" t="str">
        <v/>
      </c>
      <c r="X1738" s="1" t="str">
        <v/>
      </c>
      <c r="Y1738" s="1" t="str">
        <v/>
      </c>
      <c r="Z1738" s="1" t="str">
        <v/>
      </c>
      <c r="AA1738" s="1" t="str">
        <v/>
      </c>
      <c r="AB1738" s="1" t="str">
        <v/>
      </c>
      <c r="AC1738" s="1" t="str">
        <v/>
      </c>
      <c r="AD1738" s="1" t="str">
        <v/>
      </c>
    </row>
    <row r="1739" spans="5:30" x14ac:dyDescent="0.55000000000000004">
      <c r="E1739" s="1">
        <v>1735</v>
      </c>
      <c r="F1739" s="1" t="str">
        <f>IFERROR(INDEX(content!$A$2:$A$2049,MATCH($E1739,content!$C$2:$C$2049,0),1),"")</f>
        <v/>
      </c>
      <c r="G1739" s="1" t="str">
        <f>IFERROR(INDEX(content!$B$2:$B$2049,MATCH($E1739,content!$C$2:$C$2049,0),1),"")</f>
        <v/>
      </c>
      <c r="H1739" s="1" t="str">
        <f>IFERROR(INDEX(content!$C$2:$C$2049,MATCH($E1739,content!$C$2:$C$2049,0),1),"")</f>
        <v/>
      </c>
      <c r="I1739" s="1" t="str">
        <f>IFERROR(INDEX(content!$D$2:$D$2049,MATCH($E1739,content!$C$2:$C$2049,0),1),"")</f>
        <v/>
      </c>
      <c r="J1739" s="1" t="str">
        <v/>
      </c>
      <c r="K1739" s="1" t="str">
        <f>IFERROR(INDEX(content!$F$2:$F$2049,MATCH($E1739,content!$C$2:$C$2049,0),1),"")</f>
        <v/>
      </c>
      <c r="L1739" s="1" t="str">
        <f>IFERROR(INDEX(content!$G$2:$G$2049,MATCH($E1739,content!$C$2:$C$2049,0),1),"")</f>
        <v/>
      </c>
      <c r="M1739" s="1" t="str">
        <f>IFERROR(INDEX(content!$H$2:$H$2049,MATCH($E1739,content!$C$2:$C$2049,0),1),"")</f>
        <v/>
      </c>
      <c r="N1739" s="1" t="str">
        <f>IFERROR(INDEX(content!$I$2:$I$2049,MATCH($E1739,content!$C$2:$C$2049,0),1),"")</f>
        <v/>
      </c>
      <c r="O1739" s="1" t="str">
        <f>IFERROR(INDEX(content!$J$2:$J$2049,MATCH($E1739,content!$C$2:$C$2049,0),1),"")</f>
        <v/>
      </c>
      <c r="P1739" s="1" t="str">
        <f t="shared" si="111"/>
        <v/>
      </c>
      <c r="Q1739" s="1" t="str">
        <f>IF(LENB(P1739),COUNTIF(P$4:P1739,"●"),"")</f>
        <v/>
      </c>
      <c r="R1739" s="1" t="str">
        <f t="shared" si="114"/>
        <v/>
      </c>
      <c r="S1739" s="1" t="str">
        <f t="shared" si="112"/>
        <v/>
      </c>
      <c r="T1739" s="1" t="str">
        <f>IF(LEN(S1739),SUM($S$4:S1739)-1,"")</f>
        <v/>
      </c>
      <c r="U1739" s="1" t="str">
        <f t="shared" si="113"/>
        <v/>
      </c>
      <c r="V1739" s="1" t="str">
        <v/>
      </c>
      <c r="W1739" s="1" t="str">
        <v/>
      </c>
      <c r="X1739" s="1" t="str">
        <v/>
      </c>
      <c r="Y1739" s="1" t="str">
        <v/>
      </c>
      <c r="Z1739" s="1" t="str">
        <v/>
      </c>
      <c r="AA1739" s="1" t="str">
        <v/>
      </c>
      <c r="AB1739" s="1" t="str">
        <v/>
      </c>
      <c r="AC1739" s="1" t="str">
        <v/>
      </c>
      <c r="AD1739" s="1" t="str">
        <v/>
      </c>
    </row>
    <row r="1740" spans="5:30" x14ac:dyDescent="0.55000000000000004">
      <c r="E1740" s="1">
        <v>1736</v>
      </c>
      <c r="F1740" s="1" t="str">
        <f>IFERROR(INDEX(content!$A$2:$A$2049,MATCH($E1740,content!$C$2:$C$2049,0),1),"")</f>
        <v/>
      </c>
      <c r="G1740" s="1" t="str">
        <f>IFERROR(INDEX(content!$B$2:$B$2049,MATCH($E1740,content!$C$2:$C$2049,0),1),"")</f>
        <v/>
      </c>
      <c r="H1740" s="1" t="str">
        <f>IFERROR(INDEX(content!$C$2:$C$2049,MATCH($E1740,content!$C$2:$C$2049,0),1),"")</f>
        <v/>
      </c>
      <c r="I1740" s="1" t="str">
        <f>IFERROR(INDEX(content!$D$2:$D$2049,MATCH($E1740,content!$C$2:$C$2049,0),1),"")</f>
        <v/>
      </c>
      <c r="J1740" s="1" t="str">
        <v/>
      </c>
      <c r="K1740" s="1" t="str">
        <f>IFERROR(INDEX(content!$F$2:$F$2049,MATCH($E1740,content!$C$2:$C$2049,0),1),"")</f>
        <v/>
      </c>
      <c r="L1740" s="1" t="str">
        <f>IFERROR(INDEX(content!$G$2:$G$2049,MATCH($E1740,content!$C$2:$C$2049,0),1),"")</f>
        <v/>
      </c>
      <c r="M1740" s="1" t="str">
        <f>IFERROR(INDEX(content!$H$2:$H$2049,MATCH($E1740,content!$C$2:$C$2049,0),1),"")</f>
        <v/>
      </c>
      <c r="N1740" s="1" t="str">
        <f>IFERROR(INDEX(content!$I$2:$I$2049,MATCH($E1740,content!$C$2:$C$2049,0),1),"")</f>
        <v/>
      </c>
      <c r="O1740" s="1" t="str">
        <f>IFERROR(INDEX(content!$J$2:$J$2049,MATCH($E1740,content!$C$2:$C$2049,0),1),"")</f>
        <v/>
      </c>
      <c r="P1740" s="1" t="str">
        <f t="shared" si="111"/>
        <v/>
      </c>
      <c r="Q1740" s="1" t="str">
        <f>IF(LENB(P1740),COUNTIF(P$4:P1740,"●"),"")</f>
        <v/>
      </c>
      <c r="R1740" s="1" t="str">
        <f t="shared" si="114"/>
        <v/>
      </c>
      <c r="S1740" s="1" t="str">
        <f t="shared" si="112"/>
        <v/>
      </c>
      <c r="T1740" s="1" t="str">
        <f>IF(LEN(S1740),SUM($S$4:S1740)-1,"")</f>
        <v/>
      </c>
      <c r="U1740" s="1" t="str">
        <f t="shared" si="113"/>
        <v/>
      </c>
      <c r="V1740" s="1" t="str">
        <v/>
      </c>
      <c r="W1740" s="1" t="str">
        <v/>
      </c>
      <c r="X1740" s="1" t="str">
        <v/>
      </c>
      <c r="Y1740" s="1" t="str">
        <v/>
      </c>
      <c r="Z1740" s="1" t="str">
        <v/>
      </c>
      <c r="AA1740" s="1" t="str">
        <v/>
      </c>
      <c r="AB1740" s="1" t="str">
        <v/>
      </c>
      <c r="AC1740" s="1" t="str">
        <v/>
      </c>
      <c r="AD1740" s="1" t="str">
        <v/>
      </c>
    </row>
    <row r="1741" spans="5:30" x14ac:dyDescent="0.55000000000000004">
      <c r="E1741" s="1">
        <v>1737</v>
      </c>
      <c r="F1741" s="1" t="str">
        <f>IFERROR(INDEX(content!$A$2:$A$2049,MATCH($E1741,content!$C$2:$C$2049,0),1),"")</f>
        <v/>
      </c>
      <c r="G1741" s="1" t="str">
        <f>IFERROR(INDEX(content!$B$2:$B$2049,MATCH($E1741,content!$C$2:$C$2049,0),1),"")</f>
        <v/>
      </c>
      <c r="H1741" s="1" t="str">
        <f>IFERROR(INDEX(content!$C$2:$C$2049,MATCH($E1741,content!$C$2:$C$2049,0),1),"")</f>
        <v/>
      </c>
      <c r="I1741" s="1" t="str">
        <f>IFERROR(INDEX(content!$D$2:$D$2049,MATCH($E1741,content!$C$2:$C$2049,0),1),"")</f>
        <v/>
      </c>
      <c r="J1741" s="1" t="str">
        <v/>
      </c>
      <c r="K1741" s="1" t="str">
        <f>IFERROR(INDEX(content!$F$2:$F$2049,MATCH($E1741,content!$C$2:$C$2049,0),1),"")</f>
        <v/>
      </c>
      <c r="L1741" s="1" t="str">
        <f>IFERROR(INDEX(content!$G$2:$G$2049,MATCH($E1741,content!$C$2:$C$2049,0),1),"")</f>
        <v/>
      </c>
      <c r="M1741" s="1" t="str">
        <f>IFERROR(INDEX(content!$H$2:$H$2049,MATCH($E1741,content!$C$2:$C$2049,0),1),"")</f>
        <v/>
      </c>
      <c r="N1741" s="1" t="str">
        <f>IFERROR(INDEX(content!$I$2:$I$2049,MATCH($E1741,content!$C$2:$C$2049,0),1),"")</f>
        <v/>
      </c>
      <c r="O1741" s="1" t="str">
        <f>IFERROR(INDEX(content!$J$2:$J$2049,MATCH($E1741,content!$C$2:$C$2049,0),1),"")</f>
        <v/>
      </c>
      <c r="P1741" s="1" t="str">
        <f t="shared" si="111"/>
        <v/>
      </c>
      <c r="Q1741" s="1" t="str">
        <f>IF(LENB(P1741),COUNTIF(P$4:P1741,"●"),"")</f>
        <v/>
      </c>
      <c r="R1741" s="1" t="str">
        <f t="shared" si="114"/>
        <v/>
      </c>
      <c r="S1741" s="1" t="str">
        <f t="shared" si="112"/>
        <v/>
      </c>
      <c r="T1741" s="1" t="str">
        <f>IF(LEN(S1741),SUM($S$4:S1741)-1,"")</f>
        <v/>
      </c>
      <c r="U1741" s="1" t="str">
        <f t="shared" si="113"/>
        <v/>
      </c>
      <c r="V1741" s="1" t="str">
        <v/>
      </c>
      <c r="W1741" s="1" t="str">
        <v/>
      </c>
      <c r="X1741" s="1" t="str">
        <v/>
      </c>
      <c r="Y1741" s="1" t="str">
        <v/>
      </c>
      <c r="Z1741" s="1" t="str">
        <v/>
      </c>
      <c r="AA1741" s="1" t="str">
        <v/>
      </c>
      <c r="AB1741" s="1" t="str">
        <v/>
      </c>
      <c r="AC1741" s="1" t="str">
        <v/>
      </c>
      <c r="AD1741" s="1" t="str">
        <v/>
      </c>
    </row>
    <row r="1742" spans="5:30" x14ac:dyDescent="0.55000000000000004">
      <c r="E1742" s="1">
        <v>1738</v>
      </c>
      <c r="F1742" s="1" t="str">
        <f>IFERROR(INDEX(content!$A$2:$A$2049,MATCH($E1742,content!$C$2:$C$2049,0),1),"")</f>
        <v/>
      </c>
      <c r="G1742" s="1" t="str">
        <f>IFERROR(INDEX(content!$B$2:$B$2049,MATCH($E1742,content!$C$2:$C$2049,0),1),"")</f>
        <v/>
      </c>
      <c r="H1742" s="1" t="str">
        <f>IFERROR(INDEX(content!$C$2:$C$2049,MATCH($E1742,content!$C$2:$C$2049,0),1),"")</f>
        <v/>
      </c>
      <c r="I1742" s="1" t="str">
        <f>IFERROR(INDEX(content!$D$2:$D$2049,MATCH($E1742,content!$C$2:$C$2049,0),1),"")</f>
        <v/>
      </c>
      <c r="J1742" s="1" t="str">
        <v/>
      </c>
      <c r="K1742" s="1" t="str">
        <f>IFERROR(INDEX(content!$F$2:$F$2049,MATCH($E1742,content!$C$2:$C$2049,0),1),"")</f>
        <v/>
      </c>
      <c r="L1742" s="1" t="str">
        <f>IFERROR(INDEX(content!$G$2:$G$2049,MATCH($E1742,content!$C$2:$C$2049,0),1),"")</f>
        <v/>
      </c>
      <c r="M1742" s="1" t="str">
        <f>IFERROR(INDEX(content!$H$2:$H$2049,MATCH($E1742,content!$C$2:$C$2049,0),1),"")</f>
        <v/>
      </c>
      <c r="N1742" s="1" t="str">
        <f>IFERROR(INDEX(content!$I$2:$I$2049,MATCH($E1742,content!$C$2:$C$2049,0),1),"")</f>
        <v/>
      </c>
      <c r="O1742" s="1" t="str">
        <f>IFERROR(INDEX(content!$J$2:$J$2049,MATCH($E1742,content!$C$2:$C$2049,0),1),"")</f>
        <v/>
      </c>
      <c r="P1742" s="1" t="str">
        <f t="shared" si="111"/>
        <v/>
      </c>
      <c r="Q1742" s="1" t="str">
        <f>IF(LENB(P1742),COUNTIF(P$4:P1742,"●"),"")</f>
        <v/>
      </c>
      <c r="R1742" s="1" t="str">
        <f t="shared" si="114"/>
        <v/>
      </c>
      <c r="S1742" s="1" t="str">
        <f t="shared" si="112"/>
        <v/>
      </c>
      <c r="T1742" s="1" t="str">
        <f>IF(LEN(S1742),SUM($S$4:S1742)-1,"")</f>
        <v/>
      </c>
      <c r="U1742" s="1" t="str">
        <f t="shared" si="113"/>
        <v/>
      </c>
      <c r="V1742" s="1" t="str">
        <v/>
      </c>
      <c r="W1742" s="1" t="str">
        <v/>
      </c>
      <c r="X1742" s="1" t="str">
        <v/>
      </c>
      <c r="Y1742" s="1" t="str">
        <v/>
      </c>
      <c r="Z1742" s="1" t="str">
        <v/>
      </c>
      <c r="AA1742" s="1" t="str">
        <v/>
      </c>
      <c r="AB1742" s="1" t="str">
        <v/>
      </c>
      <c r="AC1742" s="1" t="str">
        <v/>
      </c>
      <c r="AD1742" s="1" t="str">
        <v/>
      </c>
    </row>
    <row r="1743" spans="5:30" x14ac:dyDescent="0.55000000000000004">
      <c r="E1743" s="1">
        <v>1739</v>
      </c>
      <c r="F1743" s="1" t="str">
        <f>IFERROR(INDEX(content!$A$2:$A$2049,MATCH($E1743,content!$C$2:$C$2049,0),1),"")</f>
        <v/>
      </c>
      <c r="G1743" s="1" t="str">
        <f>IFERROR(INDEX(content!$B$2:$B$2049,MATCH($E1743,content!$C$2:$C$2049,0),1),"")</f>
        <v/>
      </c>
      <c r="H1743" s="1" t="str">
        <f>IFERROR(INDEX(content!$C$2:$C$2049,MATCH($E1743,content!$C$2:$C$2049,0),1),"")</f>
        <v/>
      </c>
      <c r="I1743" s="1" t="str">
        <f>IFERROR(INDEX(content!$D$2:$D$2049,MATCH($E1743,content!$C$2:$C$2049,0),1),"")</f>
        <v/>
      </c>
      <c r="J1743" s="1" t="str">
        <v/>
      </c>
      <c r="K1743" s="1" t="str">
        <f>IFERROR(INDEX(content!$F$2:$F$2049,MATCH($E1743,content!$C$2:$C$2049,0),1),"")</f>
        <v/>
      </c>
      <c r="L1743" s="1" t="str">
        <f>IFERROR(INDEX(content!$G$2:$G$2049,MATCH($E1743,content!$C$2:$C$2049,0),1),"")</f>
        <v/>
      </c>
      <c r="M1743" s="1" t="str">
        <f>IFERROR(INDEX(content!$H$2:$H$2049,MATCH($E1743,content!$C$2:$C$2049,0),1),"")</f>
        <v/>
      </c>
      <c r="N1743" s="1" t="str">
        <f>IFERROR(INDEX(content!$I$2:$I$2049,MATCH($E1743,content!$C$2:$C$2049,0),1),"")</f>
        <v/>
      </c>
      <c r="O1743" s="1" t="str">
        <f>IFERROR(INDEX(content!$J$2:$J$2049,MATCH($E1743,content!$C$2:$C$2049,0),1),"")</f>
        <v/>
      </c>
      <c r="P1743" s="1" t="str">
        <f t="shared" si="111"/>
        <v/>
      </c>
      <c r="Q1743" s="1" t="str">
        <f>IF(LENB(P1743),COUNTIF(P$4:P1743,"●"),"")</f>
        <v/>
      </c>
      <c r="R1743" s="1" t="str">
        <f t="shared" si="114"/>
        <v/>
      </c>
      <c r="S1743" s="1" t="str">
        <f t="shared" si="112"/>
        <v/>
      </c>
      <c r="T1743" s="1" t="str">
        <f>IF(LEN(S1743),SUM($S$4:S1743)-1,"")</f>
        <v/>
      </c>
      <c r="U1743" s="1" t="str">
        <f t="shared" si="113"/>
        <v/>
      </c>
      <c r="V1743" s="1" t="str">
        <v/>
      </c>
      <c r="W1743" s="1" t="str">
        <v/>
      </c>
      <c r="X1743" s="1" t="str">
        <v/>
      </c>
      <c r="Y1743" s="1" t="str">
        <v/>
      </c>
      <c r="Z1743" s="1" t="str">
        <v/>
      </c>
      <c r="AA1743" s="1" t="str">
        <v/>
      </c>
      <c r="AB1743" s="1" t="str">
        <v/>
      </c>
      <c r="AC1743" s="1" t="str">
        <v/>
      </c>
      <c r="AD1743" s="1" t="str">
        <v/>
      </c>
    </row>
    <row r="1744" spans="5:30" x14ac:dyDescent="0.55000000000000004">
      <c r="E1744" s="1">
        <v>1740</v>
      </c>
      <c r="F1744" s="1" t="str">
        <f>IFERROR(INDEX(content!$A$2:$A$2049,MATCH($E1744,content!$C$2:$C$2049,0),1),"")</f>
        <v/>
      </c>
      <c r="G1744" s="1" t="str">
        <f>IFERROR(INDEX(content!$B$2:$B$2049,MATCH($E1744,content!$C$2:$C$2049,0),1),"")</f>
        <v/>
      </c>
      <c r="H1744" s="1" t="str">
        <f>IFERROR(INDEX(content!$C$2:$C$2049,MATCH($E1744,content!$C$2:$C$2049,0),1),"")</f>
        <v/>
      </c>
      <c r="I1744" s="1" t="str">
        <f>IFERROR(INDEX(content!$D$2:$D$2049,MATCH($E1744,content!$C$2:$C$2049,0),1),"")</f>
        <v/>
      </c>
      <c r="J1744" s="1" t="str">
        <v/>
      </c>
      <c r="K1744" s="1" t="str">
        <f>IFERROR(INDEX(content!$F$2:$F$2049,MATCH($E1744,content!$C$2:$C$2049,0),1),"")</f>
        <v/>
      </c>
      <c r="L1744" s="1" t="str">
        <f>IFERROR(INDEX(content!$G$2:$G$2049,MATCH($E1744,content!$C$2:$C$2049,0),1),"")</f>
        <v/>
      </c>
      <c r="M1744" s="1" t="str">
        <f>IFERROR(INDEX(content!$H$2:$H$2049,MATCH($E1744,content!$C$2:$C$2049,0),1),"")</f>
        <v/>
      </c>
      <c r="N1744" s="1" t="str">
        <f>IFERROR(INDEX(content!$I$2:$I$2049,MATCH($E1744,content!$C$2:$C$2049,0),1),"")</f>
        <v/>
      </c>
      <c r="O1744" s="1" t="str">
        <f>IFERROR(INDEX(content!$J$2:$J$2049,MATCH($E1744,content!$C$2:$C$2049,0),1),"")</f>
        <v/>
      </c>
      <c r="P1744" s="1" t="str">
        <f t="shared" si="111"/>
        <v/>
      </c>
      <c r="Q1744" s="1" t="str">
        <f>IF(LENB(P1744),COUNTIF(P$4:P1744,"●"),"")</f>
        <v/>
      </c>
      <c r="R1744" s="1" t="str">
        <f t="shared" si="114"/>
        <v/>
      </c>
      <c r="S1744" s="1" t="str">
        <f t="shared" si="112"/>
        <v/>
      </c>
      <c r="T1744" s="1" t="str">
        <f>IF(LEN(S1744),SUM($S$4:S1744)-1,"")</f>
        <v/>
      </c>
      <c r="U1744" s="1" t="str">
        <f t="shared" si="113"/>
        <v/>
      </c>
      <c r="V1744" s="1" t="str">
        <v/>
      </c>
      <c r="W1744" s="1" t="str">
        <v/>
      </c>
      <c r="X1744" s="1" t="str">
        <v/>
      </c>
      <c r="Y1744" s="1" t="str">
        <v/>
      </c>
      <c r="Z1744" s="1" t="str">
        <v/>
      </c>
      <c r="AA1744" s="1" t="str">
        <v/>
      </c>
      <c r="AB1744" s="1" t="str">
        <v/>
      </c>
      <c r="AC1744" s="1" t="str">
        <v/>
      </c>
      <c r="AD1744" s="1" t="str">
        <v/>
      </c>
    </row>
    <row r="1745" spans="5:30" x14ac:dyDescent="0.55000000000000004">
      <c r="E1745" s="1">
        <v>1741</v>
      </c>
      <c r="F1745" s="1" t="str">
        <f>IFERROR(INDEX(content!$A$2:$A$2049,MATCH($E1745,content!$C$2:$C$2049,0),1),"")</f>
        <v/>
      </c>
      <c r="G1745" s="1" t="str">
        <f>IFERROR(INDEX(content!$B$2:$B$2049,MATCH($E1745,content!$C$2:$C$2049,0),1),"")</f>
        <v/>
      </c>
      <c r="H1745" s="1" t="str">
        <f>IFERROR(INDEX(content!$C$2:$C$2049,MATCH($E1745,content!$C$2:$C$2049,0),1),"")</f>
        <v/>
      </c>
      <c r="I1745" s="1" t="str">
        <f>IFERROR(INDEX(content!$D$2:$D$2049,MATCH($E1745,content!$C$2:$C$2049,0),1),"")</f>
        <v/>
      </c>
      <c r="J1745" s="1" t="str">
        <v/>
      </c>
      <c r="K1745" s="1" t="str">
        <f>IFERROR(INDEX(content!$F$2:$F$2049,MATCH($E1745,content!$C$2:$C$2049,0),1),"")</f>
        <v/>
      </c>
      <c r="L1745" s="1" t="str">
        <f>IFERROR(INDEX(content!$G$2:$G$2049,MATCH($E1745,content!$C$2:$C$2049,0),1),"")</f>
        <v/>
      </c>
      <c r="M1745" s="1" t="str">
        <f>IFERROR(INDEX(content!$H$2:$H$2049,MATCH($E1745,content!$C$2:$C$2049,0),1),"")</f>
        <v/>
      </c>
      <c r="N1745" s="1" t="str">
        <f>IFERROR(INDEX(content!$I$2:$I$2049,MATCH($E1745,content!$C$2:$C$2049,0),1),"")</f>
        <v/>
      </c>
      <c r="O1745" s="1" t="str">
        <f>IFERROR(INDEX(content!$J$2:$J$2049,MATCH($E1745,content!$C$2:$C$2049,0),1),"")</f>
        <v/>
      </c>
      <c r="P1745" s="1" t="str">
        <f t="shared" si="111"/>
        <v/>
      </c>
      <c r="Q1745" s="1" t="str">
        <f>IF(LENB(P1745),COUNTIF(P$4:P1745,"●"),"")</f>
        <v/>
      </c>
      <c r="R1745" s="1" t="str">
        <f t="shared" si="114"/>
        <v/>
      </c>
      <c r="S1745" s="1" t="str">
        <f t="shared" si="112"/>
        <v/>
      </c>
      <c r="T1745" s="1" t="str">
        <f>IF(LEN(S1745),SUM($S$4:S1745)-1,"")</f>
        <v/>
      </c>
      <c r="U1745" s="1" t="str">
        <f t="shared" si="113"/>
        <v/>
      </c>
      <c r="V1745" s="1" t="str">
        <v/>
      </c>
      <c r="W1745" s="1" t="str">
        <v/>
      </c>
      <c r="X1745" s="1" t="str">
        <v/>
      </c>
      <c r="Y1745" s="1" t="str">
        <v/>
      </c>
      <c r="Z1745" s="1" t="str">
        <v/>
      </c>
      <c r="AA1745" s="1" t="str">
        <v/>
      </c>
      <c r="AB1745" s="1" t="str">
        <v/>
      </c>
      <c r="AC1745" s="1" t="str">
        <v/>
      </c>
      <c r="AD1745" s="1" t="str">
        <v/>
      </c>
    </row>
    <row r="1746" spans="5:30" x14ac:dyDescent="0.55000000000000004">
      <c r="E1746" s="1">
        <v>1742</v>
      </c>
      <c r="F1746" s="1" t="str">
        <f>IFERROR(INDEX(content!$A$2:$A$2049,MATCH($E1746,content!$C$2:$C$2049,0),1),"")</f>
        <v/>
      </c>
      <c r="G1746" s="1" t="str">
        <f>IFERROR(INDEX(content!$B$2:$B$2049,MATCH($E1746,content!$C$2:$C$2049,0),1),"")</f>
        <v/>
      </c>
      <c r="H1746" s="1" t="str">
        <f>IFERROR(INDEX(content!$C$2:$C$2049,MATCH($E1746,content!$C$2:$C$2049,0),1),"")</f>
        <v/>
      </c>
      <c r="I1746" s="1" t="str">
        <f>IFERROR(INDEX(content!$D$2:$D$2049,MATCH($E1746,content!$C$2:$C$2049,0),1),"")</f>
        <v/>
      </c>
      <c r="J1746" s="1" t="str">
        <v/>
      </c>
      <c r="K1746" s="1" t="str">
        <f>IFERROR(INDEX(content!$F$2:$F$2049,MATCH($E1746,content!$C$2:$C$2049,0),1),"")</f>
        <v/>
      </c>
      <c r="L1746" s="1" t="str">
        <f>IFERROR(INDEX(content!$G$2:$G$2049,MATCH($E1746,content!$C$2:$C$2049,0),1),"")</f>
        <v/>
      </c>
      <c r="M1746" s="1" t="str">
        <f>IFERROR(INDEX(content!$H$2:$H$2049,MATCH($E1746,content!$C$2:$C$2049,0),1),"")</f>
        <v/>
      </c>
      <c r="N1746" s="1" t="str">
        <f>IFERROR(INDEX(content!$I$2:$I$2049,MATCH($E1746,content!$C$2:$C$2049,0),1),"")</f>
        <v/>
      </c>
      <c r="O1746" s="1" t="str">
        <f>IFERROR(INDEX(content!$J$2:$J$2049,MATCH($E1746,content!$C$2:$C$2049,0),1),"")</f>
        <v/>
      </c>
      <c r="P1746" s="1" t="str">
        <f t="shared" si="111"/>
        <v/>
      </c>
      <c r="Q1746" s="1" t="str">
        <f>IF(LENB(P1746),COUNTIF(P$4:P1746,"●"),"")</f>
        <v/>
      </c>
      <c r="R1746" s="1" t="str">
        <f t="shared" si="114"/>
        <v/>
      </c>
      <c r="S1746" s="1" t="str">
        <f t="shared" si="112"/>
        <v/>
      </c>
      <c r="T1746" s="1" t="str">
        <f>IF(LEN(S1746),SUM($S$4:S1746)-1,"")</f>
        <v/>
      </c>
      <c r="U1746" s="1" t="str">
        <f t="shared" si="113"/>
        <v/>
      </c>
      <c r="V1746" s="1" t="str">
        <v/>
      </c>
      <c r="W1746" s="1" t="str">
        <v/>
      </c>
      <c r="X1746" s="1" t="str">
        <v/>
      </c>
      <c r="Y1746" s="1" t="str">
        <v/>
      </c>
      <c r="Z1746" s="1" t="str">
        <v/>
      </c>
      <c r="AA1746" s="1" t="str">
        <v/>
      </c>
      <c r="AB1746" s="1" t="str">
        <v/>
      </c>
      <c r="AC1746" s="1" t="str">
        <v/>
      </c>
      <c r="AD1746" s="1" t="str">
        <v/>
      </c>
    </row>
    <row r="1747" spans="5:30" x14ac:dyDescent="0.55000000000000004">
      <c r="E1747" s="1">
        <v>1743</v>
      </c>
      <c r="F1747" s="1" t="str">
        <f>IFERROR(INDEX(content!$A$2:$A$2049,MATCH($E1747,content!$C$2:$C$2049,0),1),"")</f>
        <v/>
      </c>
      <c r="G1747" s="1" t="str">
        <f>IFERROR(INDEX(content!$B$2:$B$2049,MATCH($E1747,content!$C$2:$C$2049,0),1),"")</f>
        <v/>
      </c>
      <c r="H1747" s="1" t="str">
        <f>IFERROR(INDEX(content!$C$2:$C$2049,MATCH($E1747,content!$C$2:$C$2049,0),1),"")</f>
        <v/>
      </c>
      <c r="I1747" s="1" t="str">
        <f>IFERROR(INDEX(content!$D$2:$D$2049,MATCH($E1747,content!$C$2:$C$2049,0),1),"")</f>
        <v/>
      </c>
      <c r="J1747" s="1" t="str">
        <v/>
      </c>
      <c r="K1747" s="1" t="str">
        <f>IFERROR(INDEX(content!$F$2:$F$2049,MATCH($E1747,content!$C$2:$C$2049,0),1),"")</f>
        <v/>
      </c>
      <c r="L1747" s="1" t="str">
        <f>IFERROR(INDEX(content!$G$2:$G$2049,MATCH($E1747,content!$C$2:$C$2049,0),1),"")</f>
        <v/>
      </c>
      <c r="M1747" s="1" t="str">
        <f>IFERROR(INDEX(content!$H$2:$H$2049,MATCH($E1747,content!$C$2:$C$2049,0),1),"")</f>
        <v/>
      </c>
      <c r="N1747" s="1" t="str">
        <f>IFERROR(INDEX(content!$I$2:$I$2049,MATCH($E1747,content!$C$2:$C$2049,0),1),"")</f>
        <v/>
      </c>
      <c r="O1747" s="1" t="str">
        <f>IFERROR(INDEX(content!$J$2:$J$2049,MATCH($E1747,content!$C$2:$C$2049,0),1),"")</f>
        <v/>
      </c>
      <c r="P1747" s="1" t="str">
        <f t="shared" si="111"/>
        <v/>
      </c>
      <c r="Q1747" s="1" t="str">
        <f>IF(LENB(P1747),COUNTIF(P$4:P1747,"●"),"")</f>
        <v/>
      </c>
      <c r="R1747" s="1" t="str">
        <f t="shared" si="114"/>
        <v/>
      </c>
      <c r="S1747" s="1" t="str">
        <f t="shared" si="112"/>
        <v/>
      </c>
      <c r="T1747" s="1" t="str">
        <f>IF(LEN(S1747),SUM($S$4:S1747)-1,"")</f>
        <v/>
      </c>
      <c r="U1747" s="1" t="str">
        <f t="shared" si="113"/>
        <v/>
      </c>
      <c r="V1747" s="1" t="str">
        <v/>
      </c>
      <c r="W1747" s="1" t="str">
        <v/>
      </c>
      <c r="X1747" s="1" t="str">
        <v/>
      </c>
      <c r="Y1747" s="1" t="str">
        <v/>
      </c>
      <c r="Z1747" s="1" t="str">
        <v/>
      </c>
      <c r="AA1747" s="1" t="str">
        <v/>
      </c>
      <c r="AB1747" s="1" t="str">
        <v/>
      </c>
      <c r="AC1747" s="1" t="str">
        <v/>
      </c>
      <c r="AD1747" s="1" t="str">
        <v/>
      </c>
    </row>
    <row r="1748" spans="5:30" x14ac:dyDescent="0.55000000000000004">
      <c r="E1748" s="1">
        <v>1744</v>
      </c>
      <c r="F1748" s="1" t="str">
        <f>IFERROR(INDEX(content!$A$2:$A$2049,MATCH($E1748,content!$C$2:$C$2049,0),1),"")</f>
        <v/>
      </c>
      <c r="G1748" s="1" t="str">
        <f>IFERROR(INDEX(content!$B$2:$B$2049,MATCH($E1748,content!$C$2:$C$2049,0),1),"")</f>
        <v/>
      </c>
      <c r="H1748" s="1" t="str">
        <f>IFERROR(INDEX(content!$C$2:$C$2049,MATCH($E1748,content!$C$2:$C$2049,0),1),"")</f>
        <v/>
      </c>
      <c r="I1748" s="1" t="str">
        <f>IFERROR(INDEX(content!$D$2:$D$2049,MATCH($E1748,content!$C$2:$C$2049,0),1),"")</f>
        <v/>
      </c>
      <c r="J1748" s="1" t="str">
        <v/>
      </c>
      <c r="K1748" s="1" t="str">
        <f>IFERROR(INDEX(content!$F$2:$F$2049,MATCH($E1748,content!$C$2:$C$2049,0),1),"")</f>
        <v/>
      </c>
      <c r="L1748" s="1" t="str">
        <f>IFERROR(INDEX(content!$G$2:$G$2049,MATCH($E1748,content!$C$2:$C$2049,0),1),"")</f>
        <v/>
      </c>
      <c r="M1748" s="1" t="str">
        <f>IFERROR(INDEX(content!$H$2:$H$2049,MATCH($E1748,content!$C$2:$C$2049,0),1),"")</f>
        <v/>
      </c>
      <c r="N1748" s="1" t="str">
        <f>IFERROR(INDEX(content!$I$2:$I$2049,MATCH($E1748,content!$C$2:$C$2049,0),1),"")</f>
        <v/>
      </c>
      <c r="O1748" s="1" t="str">
        <f>IFERROR(INDEX(content!$J$2:$J$2049,MATCH($E1748,content!$C$2:$C$2049,0),1),"")</f>
        <v/>
      </c>
      <c r="P1748" s="1" t="str">
        <f t="shared" si="111"/>
        <v/>
      </c>
      <c r="Q1748" s="1" t="str">
        <f>IF(LENB(P1748),COUNTIF(P$4:P1748,"●"),"")</f>
        <v/>
      </c>
      <c r="R1748" s="1" t="str">
        <f t="shared" si="114"/>
        <v/>
      </c>
      <c r="S1748" s="1" t="str">
        <f t="shared" si="112"/>
        <v/>
      </c>
      <c r="T1748" s="1" t="str">
        <f>IF(LEN(S1748),SUM($S$4:S1748)-1,"")</f>
        <v/>
      </c>
      <c r="U1748" s="1" t="str">
        <f t="shared" si="113"/>
        <v/>
      </c>
      <c r="V1748" s="1" t="str">
        <v/>
      </c>
      <c r="W1748" s="1" t="str">
        <v/>
      </c>
      <c r="X1748" s="1" t="str">
        <v/>
      </c>
      <c r="Y1748" s="1" t="str">
        <v/>
      </c>
      <c r="Z1748" s="1" t="str">
        <v/>
      </c>
      <c r="AA1748" s="1" t="str">
        <v/>
      </c>
      <c r="AB1748" s="1" t="str">
        <v/>
      </c>
      <c r="AC1748" s="1" t="str">
        <v/>
      </c>
      <c r="AD1748" s="1" t="str">
        <v/>
      </c>
    </row>
    <row r="1749" spans="5:30" x14ac:dyDescent="0.55000000000000004">
      <c r="E1749" s="1">
        <v>1745</v>
      </c>
      <c r="F1749" s="1" t="str">
        <f>IFERROR(INDEX(content!$A$2:$A$2049,MATCH($E1749,content!$C$2:$C$2049,0),1),"")</f>
        <v/>
      </c>
      <c r="G1749" s="1" t="str">
        <f>IFERROR(INDEX(content!$B$2:$B$2049,MATCH($E1749,content!$C$2:$C$2049,0),1),"")</f>
        <v/>
      </c>
      <c r="H1749" s="1" t="str">
        <f>IFERROR(INDEX(content!$C$2:$C$2049,MATCH($E1749,content!$C$2:$C$2049,0),1),"")</f>
        <v/>
      </c>
      <c r="I1749" s="1" t="str">
        <f>IFERROR(INDEX(content!$D$2:$D$2049,MATCH($E1749,content!$C$2:$C$2049,0),1),"")</f>
        <v/>
      </c>
      <c r="J1749" s="1" t="str">
        <v/>
      </c>
      <c r="K1749" s="1" t="str">
        <f>IFERROR(INDEX(content!$F$2:$F$2049,MATCH($E1749,content!$C$2:$C$2049,0),1),"")</f>
        <v/>
      </c>
      <c r="L1749" s="1" t="str">
        <f>IFERROR(INDEX(content!$G$2:$G$2049,MATCH($E1749,content!$C$2:$C$2049,0),1),"")</f>
        <v/>
      </c>
      <c r="M1749" s="1" t="str">
        <f>IFERROR(INDEX(content!$H$2:$H$2049,MATCH($E1749,content!$C$2:$C$2049,0),1),"")</f>
        <v/>
      </c>
      <c r="N1749" s="1" t="str">
        <f>IFERROR(INDEX(content!$I$2:$I$2049,MATCH($E1749,content!$C$2:$C$2049,0),1),"")</f>
        <v/>
      </c>
      <c r="O1749" s="1" t="str">
        <f>IFERROR(INDEX(content!$J$2:$J$2049,MATCH($E1749,content!$C$2:$C$2049,0),1),"")</f>
        <v/>
      </c>
      <c r="P1749" s="1" t="str">
        <f t="shared" si="111"/>
        <v/>
      </c>
      <c r="Q1749" s="1" t="str">
        <f>IF(LENB(P1749),COUNTIF(P$4:P1749,"●"),"")</f>
        <v/>
      </c>
      <c r="R1749" s="1" t="str">
        <f t="shared" si="114"/>
        <v/>
      </c>
      <c r="S1749" s="1" t="str">
        <f t="shared" si="112"/>
        <v/>
      </c>
      <c r="T1749" s="1" t="str">
        <f>IF(LEN(S1749),SUM($S$4:S1749)-1,"")</f>
        <v/>
      </c>
      <c r="U1749" s="1" t="str">
        <f t="shared" si="113"/>
        <v/>
      </c>
      <c r="V1749" s="1" t="str">
        <v/>
      </c>
      <c r="W1749" s="1" t="str">
        <v/>
      </c>
      <c r="X1749" s="1" t="str">
        <v/>
      </c>
      <c r="Y1749" s="1" t="str">
        <v/>
      </c>
      <c r="Z1749" s="1" t="str">
        <v/>
      </c>
      <c r="AA1749" s="1" t="str">
        <v/>
      </c>
      <c r="AB1749" s="1" t="str">
        <v/>
      </c>
      <c r="AC1749" s="1" t="str">
        <v/>
      </c>
      <c r="AD1749" s="1" t="str">
        <v/>
      </c>
    </row>
    <row r="1750" spans="5:30" x14ac:dyDescent="0.55000000000000004">
      <c r="E1750" s="1">
        <v>1746</v>
      </c>
      <c r="F1750" s="1" t="str">
        <f>IFERROR(INDEX(content!$A$2:$A$2049,MATCH($E1750,content!$C$2:$C$2049,0),1),"")</f>
        <v/>
      </c>
      <c r="G1750" s="1" t="str">
        <f>IFERROR(INDEX(content!$B$2:$B$2049,MATCH($E1750,content!$C$2:$C$2049,0),1),"")</f>
        <v/>
      </c>
      <c r="H1750" s="1" t="str">
        <f>IFERROR(INDEX(content!$C$2:$C$2049,MATCH($E1750,content!$C$2:$C$2049,0),1),"")</f>
        <v/>
      </c>
      <c r="I1750" s="1" t="str">
        <f>IFERROR(INDEX(content!$D$2:$D$2049,MATCH($E1750,content!$C$2:$C$2049,0),1),"")</f>
        <v/>
      </c>
      <c r="J1750" s="1" t="str">
        <v/>
      </c>
      <c r="K1750" s="1" t="str">
        <f>IFERROR(INDEX(content!$F$2:$F$2049,MATCH($E1750,content!$C$2:$C$2049,0),1),"")</f>
        <v/>
      </c>
      <c r="L1750" s="1" t="str">
        <f>IFERROR(INDEX(content!$G$2:$G$2049,MATCH($E1750,content!$C$2:$C$2049,0),1),"")</f>
        <v/>
      </c>
      <c r="M1750" s="1" t="str">
        <f>IFERROR(INDEX(content!$H$2:$H$2049,MATCH($E1750,content!$C$2:$C$2049,0),1),"")</f>
        <v/>
      </c>
      <c r="N1750" s="1" t="str">
        <f>IFERROR(INDEX(content!$I$2:$I$2049,MATCH($E1750,content!$C$2:$C$2049,0),1),"")</f>
        <v/>
      </c>
      <c r="O1750" s="1" t="str">
        <f>IFERROR(INDEX(content!$J$2:$J$2049,MATCH($E1750,content!$C$2:$C$2049,0),1),"")</f>
        <v/>
      </c>
      <c r="P1750" s="1" t="str">
        <f t="shared" si="111"/>
        <v/>
      </c>
      <c r="Q1750" s="1" t="str">
        <f>IF(LENB(P1750),COUNTIF(P$4:P1750,"●"),"")</f>
        <v/>
      </c>
      <c r="R1750" s="1" t="str">
        <f t="shared" si="114"/>
        <v/>
      </c>
      <c r="S1750" s="1" t="str">
        <f t="shared" si="112"/>
        <v/>
      </c>
      <c r="T1750" s="1" t="str">
        <f>IF(LEN(S1750),SUM($S$4:S1750)-1,"")</f>
        <v/>
      </c>
      <c r="U1750" s="1" t="str">
        <f t="shared" si="113"/>
        <v/>
      </c>
      <c r="V1750" s="1" t="str">
        <v/>
      </c>
      <c r="W1750" s="1" t="str">
        <v/>
      </c>
      <c r="X1750" s="1" t="str">
        <v/>
      </c>
      <c r="Y1750" s="1" t="str">
        <v/>
      </c>
      <c r="Z1750" s="1" t="str">
        <v/>
      </c>
      <c r="AA1750" s="1" t="str">
        <v/>
      </c>
      <c r="AB1750" s="1" t="str">
        <v/>
      </c>
      <c r="AC1750" s="1" t="str">
        <v/>
      </c>
      <c r="AD1750" s="1" t="str">
        <v/>
      </c>
    </row>
    <row r="1751" spans="5:30" x14ac:dyDescent="0.55000000000000004">
      <c r="E1751" s="1">
        <v>1747</v>
      </c>
      <c r="F1751" s="1" t="str">
        <f>IFERROR(INDEX(content!$A$2:$A$2049,MATCH($E1751,content!$C$2:$C$2049,0),1),"")</f>
        <v/>
      </c>
      <c r="G1751" s="1" t="str">
        <f>IFERROR(INDEX(content!$B$2:$B$2049,MATCH($E1751,content!$C$2:$C$2049,0),1),"")</f>
        <v/>
      </c>
      <c r="H1751" s="1" t="str">
        <f>IFERROR(INDEX(content!$C$2:$C$2049,MATCH($E1751,content!$C$2:$C$2049,0),1),"")</f>
        <v/>
      </c>
      <c r="I1751" s="1" t="str">
        <f>IFERROR(INDEX(content!$D$2:$D$2049,MATCH($E1751,content!$C$2:$C$2049,0),1),"")</f>
        <v/>
      </c>
      <c r="J1751" s="1" t="str">
        <v/>
      </c>
      <c r="K1751" s="1" t="str">
        <f>IFERROR(INDEX(content!$F$2:$F$2049,MATCH($E1751,content!$C$2:$C$2049,0),1),"")</f>
        <v/>
      </c>
      <c r="L1751" s="1" t="str">
        <f>IFERROR(INDEX(content!$G$2:$G$2049,MATCH($E1751,content!$C$2:$C$2049,0),1),"")</f>
        <v/>
      </c>
      <c r="M1751" s="1" t="str">
        <f>IFERROR(INDEX(content!$H$2:$H$2049,MATCH($E1751,content!$C$2:$C$2049,0),1),"")</f>
        <v/>
      </c>
      <c r="N1751" s="1" t="str">
        <f>IFERROR(INDEX(content!$I$2:$I$2049,MATCH($E1751,content!$C$2:$C$2049,0),1),"")</f>
        <v/>
      </c>
      <c r="O1751" s="1" t="str">
        <f>IFERROR(INDEX(content!$J$2:$J$2049,MATCH($E1751,content!$C$2:$C$2049,0),1),"")</f>
        <v/>
      </c>
      <c r="P1751" s="1" t="str">
        <f t="shared" si="111"/>
        <v/>
      </c>
      <c r="Q1751" s="1" t="str">
        <f>IF(LENB(P1751),COUNTIF(P$4:P1751,"●"),"")</f>
        <v/>
      </c>
      <c r="R1751" s="1" t="str">
        <f t="shared" si="114"/>
        <v/>
      </c>
      <c r="S1751" s="1" t="str">
        <f t="shared" si="112"/>
        <v/>
      </c>
      <c r="T1751" s="1" t="str">
        <f>IF(LEN(S1751),SUM($S$4:S1751)-1,"")</f>
        <v/>
      </c>
      <c r="U1751" s="1" t="str">
        <f t="shared" si="113"/>
        <v/>
      </c>
      <c r="V1751" s="1" t="str">
        <v/>
      </c>
      <c r="W1751" s="1" t="str">
        <v/>
      </c>
      <c r="X1751" s="1" t="str">
        <v/>
      </c>
      <c r="Y1751" s="1" t="str">
        <v/>
      </c>
      <c r="Z1751" s="1" t="str">
        <v/>
      </c>
      <c r="AA1751" s="1" t="str">
        <v/>
      </c>
      <c r="AB1751" s="1" t="str">
        <v/>
      </c>
      <c r="AC1751" s="1" t="str">
        <v/>
      </c>
      <c r="AD1751" s="1" t="str">
        <v/>
      </c>
    </row>
    <row r="1752" spans="5:30" x14ac:dyDescent="0.55000000000000004">
      <c r="E1752" s="1">
        <v>1748</v>
      </c>
      <c r="F1752" s="1" t="str">
        <f>IFERROR(INDEX(content!$A$2:$A$2049,MATCH($E1752,content!$C$2:$C$2049,0),1),"")</f>
        <v/>
      </c>
      <c r="G1752" s="1" t="str">
        <f>IFERROR(INDEX(content!$B$2:$B$2049,MATCH($E1752,content!$C$2:$C$2049,0),1),"")</f>
        <v/>
      </c>
      <c r="H1752" s="1" t="str">
        <f>IFERROR(INDEX(content!$C$2:$C$2049,MATCH($E1752,content!$C$2:$C$2049,0),1),"")</f>
        <v/>
      </c>
      <c r="I1752" s="1" t="str">
        <f>IFERROR(INDEX(content!$D$2:$D$2049,MATCH($E1752,content!$C$2:$C$2049,0),1),"")</f>
        <v/>
      </c>
      <c r="J1752" s="1" t="str">
        <v/>
      </c>
      <c r="K1752" s="1" t="str">
        <f>IFERROR(INDEX(content!$F$2:$F$2049,MATCH($E1752,content!$C$2:$C$2049,0),1),"")</f>
        <v/>
      </c>
      <c r="L1752" s="1" t="str">
        <f>IFERROR(INDEX(content!$G$2:$G$2049,MATCH($E1752,content!$C$2:$C$2049,0),1),"")</f>
        <v/>
      </c>
      <c r="M1752" s="1" t="str">
        <f>IFERROR(INDEX(content!$H$2:$H$2049,MATCH($E1752,content!$C$2:$C$2049,0),1),"")</f>
        <v/>
      </c>
      <c r="N1752" s="1" t="str">
        <f>IFERROR(INDEX(content!$I$2:$I$2049,MATCH($E1752,content!$C$2:$C$2049,0),1),"")</f>
        <v/>
      </c>
      <c r="O1752" s="1" t="str">
        <f>IFERROR(INDEX(content!$J$2:$J$2049,MATCH($E1752,content!$C$2:$C$2049,0),1),"")</f>
        <v/>
      </c>
      <c r="P1752" s="1" t="str">
        <f t="shared" si="111"/>
        <v/>
      </c>
      <c r="Q1752" s="1" t="str">
        <f>IF(LENB(P1752),COUNTIF(P$4:P1752,"●"),"")</f>
        <v/>
      </c>
      <c r="R1752" s="1" t="str">
        <f t="shared" si="114"/>
        <v/>
      </c>
      <c r="S1752" s="1" t="str">
        <f t="shared" si="112"/>
        <v/>
      </c>
      <c r="T1752" s="1" t="str">
        <f>IF(LEN(S1752),SUM($S$4:S1752)-1,"")</f>
        <v/>
      </c>
      <c r="U1752" s="1" t="str">
        <f t="shared" si="113"/>
        <v/>
      </c>
      <c r="V1752" s="1" t="str">
        <v/>
      </c>
      <c r="W1752" s="1" t="str">
        <v/>
      </c>
      <c r="X1752" s="1" t="str">
        <v/>
      </c>
      <c r="Y1752" s="1" t="str">
        <v/>
      </c>
      <c r="Z1752" s="1" t="str">
        <v/>
      </c>
      <c r="AA1752" s="1" t="str">
        <v/>
      </c>
      <c r="AB1752" s="1" t="str">
        <v/>
      </c>
      <c r="AC1752" s="1" t="str">
        <v/>
      </c>
      <c r="AD1752" s="1" t="str">
        <v/>
      </c>
    </row>
    <row r="1753" spans="5:30" x14ac:dyDescent="0.55000000000000004">
      <c r="E1753" s="1">
        <v>1749</v>
      </c>
      <c r="F1753" s="1" t="str">
        <f>IFERROR(INDEX(content!$A$2:$A$2049,MATCH($E1753,content!$C$2:$C$2049,0),1),"")</f>
        <v/>
      </c>
      <c r="G1753" s="1" t="str">
        <f>IFERROR(INDEX(content!$B$2:$B$2049,MATCH($E1753,content!$C$2:$C$2049,0),1),"")</f>
        <v/>
      </c>
      <c r="H1753" s="1" t="str">
        <f>IFERROR(INDEX(content!$C$2:$C$2049,MATCH($E1753,content!$C$2:$C$2049,0),1),"")</f>
        <v/>
      </c>
      <c r="I1753" s="1" t="str">
        <f>IFERROR(INDEX(content!$D$2:$D$2049,MATCH($E1753,content!$C$2:$C$2049,0),1),"")</f>
        <v/>
      </c>
      <c r="J1753" s="1" t="str">
        <v/>
      </c>
      <c r="K1753" s="1" t="str">
        <f>IFERROR(INDEX(content!$F$2:$F$2049,MATCH($E1753,content!$C$2:$C$2049,0),1),"")</f>
        <v/>
      </c>
      <c r="L1753" s="1" t="str">
        <f>IFERROR(INDEX(content!$G$2:$G$2049,MATCH($E1753,content!$C$2:$C$2049,0),1),"")</f>
        <v/>
      </c>
      <c r="M1753" s="1" t="str">
        <f>IFERROR(INDEX(content!$H$2:$H$2049,MATCH($E1753,content!$C$2:$C$2049,0),1),"")</f>
        <v/>
      </c>
      <c r="N1753" s="1" t="str">
        <f>IFERROR(INDEX(content!$I$2:$I$2049,MATCH($E1753,content!$C$2:$C$2049,0),1),"")</f>
        <v/>
      </c>
      <c r="O1753" s="1" t="str">
        <f>IFERROR(INDEX(content!$J$2:$J$2049,MATCH($E1753,content!$C$2:$C$2049,0),1),"")</f>
        <v/>
      </c>
      <c r="P1753" s="1" t="str">
        <f t="shared" si="111"/>
        <v/>
      </c>
      <c r="Q1753" s="1" t="str">
        <f>IF(LENB(P1753),COUNTIF(P$4:P1753,"●"),"")</f>
        <v/>
      </c>
      <c r="R1753" s="1" t="str">
        <f t="shared" si="114"/>
        <v/>
      </c>
      <c r="S1753" s="1" t="str">
        <f t="shared" si="112"/>
        <v/>
      </c>
      <c r="T1753" s="1" t="str">
        <f>IF(LEN(S1753),SUM($S$4:S1753)-1,"")</f>
        <v/>
      </c>
      <c r="U1753" s="1" t="str">
        <f t="shared" si="113"/>
        <v/>
      </c>
      <c r="V1753" s="1" t="str">
        <v/>
      </c>
      <c r="W1753" s="1" t="str">
        <v/>
      </c>
      <c r="X1753" s="1" t="str">
        <v/>
      </c>
      <c r="Y1753" s="1" t="str">
        <v/>
      </c>
      <c r="Z1753" s="1" t="str">
        <v/>
      </c>
      <c r="AA1753" s="1" t="str">
        <v/>
      </c>
      <c r="AB1753" s="1" t="str">
        <v/>
      </c>
      <c r="AC1753" s="1" t="str">
        <v/>
      </c>
      <c r="AD1753" s="1" t="str">
        <v/>
      </c>
    </row>
    <row r="1754" spans="5:30" x14ac:dyDescent="0.55000000000000004">
      <c r="E1754" s="1">
        <v>1750</v>
      </c>
      <c r="F1754" s="1" t="str">
        <f>IFERROR(INDEX(content!$A$2:$A$2049,MATCH($E1754,content!$C$2:$C$2049,0),1),"")</f>
        <v/>
      </c>
      <c r="G1754" s="1" t="str">
        <f>IFERROR(INDEX(content!$B$2:$B$2049,MATCH($E1754,content!$C$2:$C$2049,0),1),"")</f>
        <v/>
      </c>
      <c r="H1754" s="1" t="str">
        <f>IFERROR(INDEX(content!$C$2:$C$2049,MATCH($E1754,content!$C$2:$C$2049,0),1),"")</f>
        <v/>
      </c>
      <c r="I1754" s="1" t="str">
        <f>IFERROR(INDEX(content!$D$2:$D$2049,MATCH($E1754,content!$C$2:$C$2049,0),1),"")</f>
        <v/>
      </c>
      <c r="J1754" s="1" t="str">
        <v/>
      </c>
      <c r="K1754" s="1" t="str">
        <f>IFERROR(INDEX(content!$F$2:$F$2049,MATCH($E1754,content!$C$2:$C$2049,0),1),"")</f>
        <v/>
      </c>
      <c r="L1754" s="1" t="str">
        <f>IFERROR(INDEX(content!$G$2:$G$2049,MATCH($E1754,content!$C$2:$C$2049,0),1),"")</f>
        <v/>
      </c>
      <c r="M1754" s="1" t="str">
        <f>IFERROR(INDEX(content!$H$2:$H$2049,MATCH($E1754,content!$C$2:$C$2049,0),1),"")</f>
        <v/>
      </c>
      <c r="N1754" s="1" t="str">
        <f>IFERROR(INDEX(content!$I$2:$I$2049,MATCH($E1754,content!$C$2:$C$2049,0),1),"")</f>
        <v/>
      </c>
      <c r="O1754" s="1" t="str">
        <f>IFERROR(INDEX(content!$J$2:$J$2049,MATCH($E1754,content!$C$2:$C$2049,0),1),"")</f>
        <v/>
      </c>
      <c r="P1754" s="1" t="str">
        <f t="shared" si="111"/>
        <v/>
      </c>
      <c r="Q1754" s="1" t="str">
        <f>IF(LENB(P1754),COUNTIF(P$4:P1754,"●"),"")</f>
        <v/>
      </c>
      <c r="R1754" s="1" t="str">
        <f t="shared" si="114"/>
        <v/>
      </c>
      <c r="S1754" s="1" t="str">
        <f t="shared" si="112"/>
        <v/>
      </c>
      <c r="T1754" s="1" t="str">
        <f>IF(LEN(S1754),SUM($S$4:S1754)-1,"")</f>
        <v/>
      </c>
      <c r="U1754" s="1" t="str">
        <f t="shared" si="113"/>
        <v/>
      </c>
      <c r="V1754" s="1" t="str">
        <v/>
      </c>
      <c r="W1754" s="1" t="str">
        <v/>
      </c>
      <c r="X1754" s="1" t="str">
        <v/>
      </c>
      <c r="Y1754" s="1" t="str">
        <v/>
      </c>
      <c r="Z1754" s="1" t="str">
        <v/>
      </c>
      <c r="AA1754" s="1" t="str">
        <v/>
      </c>
      <c r="AB1754" s="1" t="str">
        <v/>
      </c>
      <c r="AC1754" s="1" t="str">
        <v/>
      </c>
      <c r="AD1754" s="1" t="str">
        <v/>
      </c>
    </row>
    <row r="1755" spans="5:30" x14ac:dyDescent="0.55000000000000004">
      <c r="E1755" s="1">
        <v>1751</v>
      </c>
      <c r="F1755" s="1" t="str">
        <f>IFERROR(INDEX(content!$A$2:$A$2049,MATCH($E1755,content!$C$2:$C$2049,0),1),"")</f>
        <v/>
      </c>
      <c r="G1755" s="1" t="str">
        <f>IFERROR(INDEX(content!$B$2:$B$2049,MATCH($E1755,content!$C$2:$C$2049,0),1),"")</f>
        <v/>
      </c>
      <c r="H1755" s="1" t="str">
        <f>IFERROR(INDEX(content!$C$2:$C$2049,MATCH($E1755,content!$C$2:$C$2049,0),1),"")</f>
        <v/>
      </c>
      <c r="I1755" s="1" t="str">
        <f>IFERROR(INDEX(content!$D$2:$D$2049,MATCH($E1755,content!$C$2:$C$2049,0),1),"")</f>
        <v/>
      </c>
      <c r="J1755" s="1" t="str">
        <v/>
      </c>
      <c r="K1755" s="1" t="str">
        <f>IFERROR(INDEX(content!$F$2:$F$2049,MATCH($E1755,content!$C$2:$C$2049,0),1),"")</f>
        <v/>
      </c>
      <c r="L1755" s="1" t="str">
        <f>IFERROR(INDEX(content!$G$2:$G$2049,MATCH($E1755,content!$C$2:$C$2049,0),1),"")</f>
        <v/>
      </c>
      <c r="M1755" s="1" t="str">
        <f>IFERROR(INDEX(content!$H$2:$H$2049,MATCH($E1755,content!$C$2:$C$2049,0),1),"")</f>
        <v/>
      </c>
      <c r="N1755" s="1" t="str">
        <f>IFERROR(INDEX(content!$I$2:$I$2049,MATCH($E1755,content!$C$2:$C$2049,0),1),"")</f>
        <v/>
      </c>
      <c r="O1755" s="1" t="str">
        <f>IFERROR(INDEX(content!$J$2:$J$2049,MATCH($E1755,content!$C$2:$C$2049,0),1),"")</f>
        <v/>
      </c>
      <c r="P1755" s="1" t="str">
        <f t="shared" si="111"/>
        <v/>
      </c>
      <c r="Q1755" s="1" t="str">
        <f>IF(LENB(P1755),COUNTIF(P$4:P1755,"●"),"")</f>
        <v/>
      </c>
      <c r="R1755" s="1" t="str">
        <f t="shared" si="114"/>
        <v/>
      </c>
      <c r="S1755" s="1" t="str">
        <f t="shared" si="112"/>
        <v/>
      </c>
      <c r="T1755" s="1" t="str">
        <f>IF(LEN(S1755),SUM($S$4:S1755)-1,"")</f>
        <v/>
      </c>
      <c r="U1755" s="1" t="str">
        <f t="shared" si="113"/>
        <v/>
      </c>
      <c r="V1755" s="1" t="str">
        <v/>
      </c>
      <c r="W1755" s="1" t="str">
        <v/>
      </c>
      <c r="X1755" s="1" t="str">
        <v/>
      </c>
      <c r="Y1755" s="1" t="str">
        <v/>
      </c>
      <c r="Z1755" s="1" t="str">
        <v/>
      </c>
      <c r="AA1755" s="1" t="str">
        <v/>
      </c>
      <c r="AB1755" s="1" t="str">
        <v/>
      </c>
      <c r="AC1755" s="1" t="str">
        <v/>
      </c>
      <c r="AD1755" s="1" t="str">
        <v/>
      </c>
    </row>
    <row r="1756" spans="5:30" x14ac:dyDescent="0.55000000000000004">
      <c r="E1756" s="1">
        <v>1752</v>
      </c>
      <c r="F1756" s="1" t="str">
        <f>IFERROR(INDEX(content!$A$2:$A$2049,MATCH($E1756,content!$C$2:$C$2049,0),1),"")</f>
        <v/>
      </c>
      <c r="G1756" s="1" t="str">
        <f>IFERROR(INDEX(content!$B$2:$B$2049,MATCH($E1756,content!$C$2:$C$2049,0),1),"")</f>
        <v/>
      </c>
      <c r="H1756" s="1" t="str">
        <f>IFERROR(INDEX(content!$C$2:$C$2049,MATCH($E1756,content!$C$2:$C$2049,0),1),"")</f>
        <v/>
      </c>
      <c r="I1756" s="1" t="str">
        <f>IFERROR(INDEX(content!$D$2:$D$2049,MATCH($E1756,content!$C$2:$C$2049,0),1),"")</f>
        <v/>
      </c>
      <c r="J1756" s="1" t="str">
        <v/>
      </c>
      <c r="K1756" s="1" t="str">
        <f>IFERROR(INDEX(content!$F$2:$F$2049,MATCH($E1756,content!$C$2:$C$2049,0),1),"")</f>
        <v/>
      </c>
      <c r="L1756" s="1" t="str">
        <f>IFERROR(INDEX(content!$G$2:$G$2049,MATCH($E1756,content!$C$2:$C$2049,0),1),"")</f>
        <v/>
      </c>
      <c r="M1756" s="1" t="str">
        <f>IFERROR(INDEX(content!$H$2:$H$2049,MATCH($E1756,content!$C$2:$C$2049,0),1),"")</f>
        <v/>
      </c>
      <c r="N1756" s="1" t="str">
        <f>IFERROR(INDEX(content!$I$2:$I$2049,MATCH($E1756,content!$C$2:$C$2049,0),1),"")</f>
        <v/>
      </c>
      <c r="O1756" s="1" t="str">
        <f>IFERROR(INDEX(content!$J$2:$J$2049,MATCH($E1756,content!$C$2:$C$2049,0),1),"")</f>
        <v/>
      </c>
      <c r="P1756" s="1" t="str">
        <f t="shared" si="111"/>
        <v/>
      </c>
      <c r="Q1756" s="1" t="str">
        <f>IF(LENB(P1756),COUNTIF(P$4:P1756,"●"),"")</f>
        <v/>
      </c>
      <c r="R1756" s="1" t="str">
        <f t="shared" si="114"/>
        <v/>
      </c>
      <c r="S1756" s="1" t="str">
        <f t="shared" si="112"/>
        <v/>
      </c>
      <c r="T1756" s="1" t="str">
        <f>IF(LEN(S1756),SUM($S$4:S1756)-1,"")</f>
        <v/>
      </c>
      <c r="U1756" s="1" t="str">
        <f t="shared" si="113"/>
        <v/>
      </c>
      <c r="V1756" s="1" t="str">
        <v/>
      </c>
      <c r="W1756" s="1" t="str">
        <v/>
      </c>
      <c r="X1756" s="1" t="str">
        <v/>
      </c>
      <c r="Y1756" s="1" t="str">
        <v/>
      </c>
      <c r="Z1756" s="1" t="str">
        <v/>
      </c>
      <c r="AA1756" s="1" t="str">
        <v/>
      </c>
      <c r="AB1756" s="1" t="str">
        <v/>
      </c>
      <c r="AC1756" s="1" t="str">
        <v/>
      </c>
      <c r="AD1756" s="1" t="str">
        <v/>
      </c>
    </row>
    <row r="1757" spans="5:30" x14ac:dyDescent="0.55000000000000004">
      <c r="E1757" s="1">
        <v>1753</v>
      </c>
      <c r="F1757" s="1" t="str">
        <f>IFERROR(INDEX(content!$A$2:$A$2049,MATCH($E1757,content!$C$2:$C$2049,0),1),"")</f>
        <v/>
      </c>
      <c r="G1757" s="1" t="str">
        <f>IFERROR(INDEX(content!$B$2:$B$2049,MATCH($E1757,content!$C$2:$C$2049,0),1),"")</f>
        <v/>
      </c>
      <c r="H1757" s="1" t="str">
        <f>IFERROR(INDEX(content!$C$2:$C$2049,MATCH($E1757,content!$C$2:$C$2049,0),1),"")</f>
        <v/>
      </c>
      <c r="I1757" s="1" t="str">
        <f>IFERROR(INDEX(content!$D$2:$D$2049,MATCH($E1757,content!$C$2:$C$2049,0),1),"")</f>
        <v/>
      </c>
      <c r="J1757" s="1" t="str">
        <v/>
      </c>
      <c r="K1757" s="1" t="str">
        <f>IFERROR(INDEX(content!$F$2:$F$2049,MATCH($E1757,content!$C$2:$C$2049,0),1),"")</f>
        <v/>
      </c>
      <c r="L1757" s="1" t="str">
        <f>IFERROR(INDEX(content!$G$2:$G$2049,MATCH($E1757,content!$C$2:$C$2049,0),1),"")</f>
        <v/>
      </c>
      <c r="M1757" s="1" t="str">
        <f>IFERROR(INDEX(content!$H$2:$H$2049,MATCH($E1757,content!$C$2:$C$2049,0),1),"")</f>
        <v/>
      </c>
      <c r="N1757" s="1" t="str">
        <f>IFERROR(INDEX(content!$I$2:$I$2049,MATCH($E1757,content!$C$2:$C$2049,0),1),"")</f>
        <v/>
      </c>
      <c r="O1757" s="1" t="str">
        <f>IFERROR(INDEX(content!$J$2:$J$2049,MATCH($E1757,content!$C$2:$C$2049,0),1),"")</f>
        <v/>
      </c>
      <c r="P1757" s="1" t="str">
        <f t="shared" si="111"/>
        <v/>
      </c>
      <c r="Q1757" s="1" t="str">
        <f>IF(LENB(P1757),COUNTIF(P$4:P1757,"●"),"")</f>
        <v/>
      </c>
      <c r="R1757" s="1" t="str">
        <f t="shared" si="114"/>
        <v/>
      </c>
      <c r="S1757" s="1" t="str">
        <f t="shared" si="112"/>
        <v/>
      </c>
      <c r="T1757" s="1" t="str">
        <f>IF(LEN(S1757),SUM($S$4:S1757)-1,"")</f>
        <v/>
      </c>
      <c r="U1757" s="1" t="str">
        <f t="shared" si="113"/>
        <v/>
      </c>
      <c r="V1757" s="1" t="str">
        <v/>
      </c>
      <c r="W1757" s="1" t="str">
        <v/>
      </c>
      <c r="X1757" s="1" t="str">
        <v/>
      </c>
      <c r="Y1757" s="1" t="str">
        <v/>
      </c>
      <c r="Z1757" s="1" t="str">
        <v/>
      </c>
      <c r="AA1757" s="1" t="str">
        <v/>
      </c>
      <c r="AB1757" s="1" t="str">
        <v/>
      </c>
      <c r="AC1757" s="1" t="str">
        <v/>
      </c>
      <c r="AD1757" s="1" t="str">
        <v/>
      </c>
    </row>
    <row r="1758" spans="5:30" x14ac:dyDescent="0.55000000000000004">
      <c r="E1758" s="1">
        <v>1754</v>
      </c>
      <c r="F1758" s="1" t="str">
        <f>IFERROR(INDEX(content!$A$2:$A$2049,MATCH($E1758,content!$C$2:$C$2049,0),1),"")</f>
        <v/>
      </c>
      <c r="G1758" s="1" t="str">
        <f>IFERROR(INDEX(content!$B$2:$B$2049,MATCH($E1758,content!$C$2:$C$2049,0),1),"")</f>
        <v/>
      </c>
      <c r="H1758" s="1" t="str">
        <f>IFERROR(INDEX(content!$C$2:$C$2049,MATCH($E1758,content!$C$2:$C$2049,0),1),"")</f>
        <v/>
      </c>
      <c r="I1758" s="1" t="str">
        <f>IFERROR(INDEX(content!$D$2:$D$2049,MATCH($E1758,content!$C$2:$C$2049,0),1),"")</f>
        <v/>
      </c>
      <c r="J1758" s="1" t="str">
        <v/>
      </c>
      <c r="K1758" s="1" t="str">
        <f>IFERROR(INDEX(content!$F$2:$F$2049,MATCH($E1758,content!$C$2:$C$2049,0),1),"")</f>
        <v/>
      </c>
      <c r="L1758" s="1" t="str">
        <f>IFERROR(INDEX(content!$G$2:$G$2049,MATCH($E1758,content!$C$2:$C$2049,0),1),"")</f>
        <v/>
      </c>
      <c r="M1758" s="1" t="str">
        <f>IFERROR(INDEX(content!$H$2:$H$2049,MATCH($E1758,content!$C$2:$C$2049,0),1),"")</f>
        <v/>
      </c>
      <c r="N1758" s="1" t="str">
        <f>IFERROR(INDEX(content!$I$2:$I$2049,MATCH($E1758,content!$C$2:$C$2049,0),1),"")</f>
        <v/>
      </c>
      <c r="O1758" s="1" t="str">
        <f>IFERROR(INDEX(content!$J$2:$J$2049,MATCH($E1758,content!$C$2:$C$2049,0),1),"")</f>
        <v/>
      </c>
      <c r="P1758" s="1" t="str">
        <f t="shared" si="111"/>
        <v/>
      </c>
      <c r="Q1758" s="1" t="str">
        <f>IF(LENB(P1758),COUNTIF(P$4:P1758,"●"),"")</f>
        <v/>
      </c>
      <c r="R1758" s="1" t="str">
        <f t="shared" si="114"/>
        <v/>
      </c>
      <c r="S1758" s="1" t="str">
        <f t="shared" si="112"/>
        <v/>
      </c>
      <c r="T1758" s="1" t="str">
        <f>IF(LEN(S1758),SUM($S$4:S1758)-1,"")</f>
        <v/>
      </c>
      <c r="U1758" s="1" t="str">
        <f t="shared" si="113"/>
        <v/>
      </c>
      <c r="V1758" s="1" t="str">
        <v/>
      </c>
      <c r="W1758" s="1" t="str">
        <v/>
      </c>
      <c r="X1758" s="1" t="str">
        <v/>
      </c>
      <c r="Y1758" s="1" t="str">
        <v/>
      </c>
      <c r="Z1758" s="1" t="str">
        <v/>
      </c>
      <c r="AA1758" s="1" t="str">
        <v/>
      </c>
      <c r="AB1758" s="1" t="str">
        <v/>
      </c>
      <c r="AC1758" s="1" t="str">
        <v/>
      </c>
      <c r="AD1758" s="1" t="str">
        <v/>
      </c>
    </row>
    <row r="1759" spans="5:30" x14ac:dyDescent="0.55000000000000004">
      <c r="E1759" s="1">
        <v>1755</v>
      </c>
      <c r="F1759" s="1" t="str">
        <f>IFERROR(INDEX(content!$A$2:$A$2049,MATCH($E1759,content!$C$2:$C$2049,0),1),"")</f>
        <v/>
      </c>
      <c r="G1759" s="1" t="str">
        <f>IFERROR(INDEX(content!$B$2:$B$2049,MATCH($E1759,content!$C$2:$C$2049,0),1),"")</f>
        <v/>
      </c>
      <c r="H1759" s="1" t="str">
        <f>IFERROR(INDEX(content!$C$2:$C$2049,MATCH($E1759,content!$C$2:$C$2049,0),1),"")</f>
        <v/>
      </c>
      <c r="I1759" s="1" t="str">
        <f>IFERROR(INDEX(content!$D$2:$D$2049,MATCH($E1759,content!$C$2:$C$2049,0),1),"")</f>
        <v/>
      </c>
      <c r="J1759" s="1" t="str">
        <v/>
      </c>
      <c r="K1759" s="1" t="str">
        <f>IFERROR(INDEX(content!$F$2:$F$2049,MATCH($E1759,content!$C$2:$C$2049,0),1),"")</f>
        <v/>
      </c>
      <c r="L1759" s="1" t="str">
        <f>IFERROR(INDEX(content!$G$2:$G$2049,MATCH($E1759,content!$C$2:$C$2049,0),1),"")</f>
        <v/>
      </c>
      <c r="M1759" s="1" t="str">
        <f>IFERROR(INDEX(content!$H$2:$H$2049,MATCH($E1759,content!$C$2:$C$2049,0),1),"")</f>
        <v/>
      </c>
      <c r="N1759" s="1" t="str">
        <f>IFERROR(INDEX(content!$I$2:$I$2049,MATCH($E1759,content!$C$2:$C$2049,0),1),"")</f>
        <v/>
      </c>
      <c r="O1759" s="1" t="str">
        <f>IFERROR(INDEX(content!$J$2:$J$2049,MATCH($E1759,content!$C$2:$C$2049,0),1),"")</f>
        <v/>
      </c>
      <c r="P1759" s="1" t="str">
        <f t="shared" si="111"/>
        <v/>
      </c>
      <c r="Q1759" s="1" t="str">
        <f>IF(LENB(P1759),COUNTIF(P$4:P1759,"●"),"")</f>
        <v/>
      </c>
      <c r="R1759" s="1" t="str">
        <f t="shared" si="114"/>
        <v/>
      </c>
      <c r="S1759" s="1" t="str">
        <f t="shared" si="112"/>
        <v/>
      </c>
      <c r="T1759" s="1" t="str">
        <f>IF(LEN(S1759),SUM($S$4:S1759)-1,"")</f>
        <v/>
      </c>
      <c r="U1759" s="1" t="str">
        <f t="shared" si="113"/>
        <v/>
      </c>
      <c r="V1759" s="1" t="str">
        <v/>
      </c>
      <c r="W1759" s="1" t="str">
        <v/>
      </c>
      <c r="X1759" s="1" t="str">
        <v/>
      </c>
      <c r="Y1759" s="1" t="str">
        <v/>
      </c>
      <c r="Z1759" s="1" t="str">
        <v/>
      </c>
      <c r="AA1759" s="1" t="str">
        <v/>
      </c>
      <c r="AB1759" s="1" t="str">
        <v/>
      </c>
      <c r="AC1759" s="1" t="str">
        <v/>
      </c>
      <c r="AD1759" s="1" t="str">
        <v/>
      </c>
    </row>
    <row r="1760" spans="5:30" x14ac:dyDescent="0.55000000000000004">
      <c r="E1760" s="1">
        <v>1756</v>
      </c>
      <c r="F1760" s="1" t="str">
        <f>IFERROR(INDEX(content!$A$2:$A$2049,MATCH($E1760,content!$C$2:$C$2049,0),1),"")</f>
        <v/>
      </c>
      <c r="G1760" s="1" t="str">
        <f>IFERROR(INDEX(content!$B$2:$B$2049,MATCH($E1760,content!$C$2:$C$2049,0),1),"")</f>
        <v/>
      </c>
      <c r="H1760" s="1" t="str">
        <f>IFERROR(INDEX(content!$C$2:$C$2049,MATCH($E1760,content!$C$2:$C$2049,0),1),"")</f>
        <v/>
      </c>
      <c r="I1760" s="1" t="str">
        <f>IFERROR(INDEX(content!$D$2:$D$2049,MATCH($E1760,content!$C$2:$C$2049,0),1),"")</f>
        <v/>
      </c>
      <c r="J1760" s="1" t="str">
        <v/>
      </c>
      <c r="K1760" s="1" t="str">
        <f>IFERROR(INDEX(content!$F$2:$F$2049,MATCH($E1760,content!$C$2:$C$2049,0),1),"")</f>
        <v/>
      </c>
      <c r="L1760" s="1" t="str">
        <f>IFERROR(INDEX(content!$G$2:$G$2049,MATCH($E1760,content!$C$2:$C$2049,0),1),"")</f>
        <v/>
      </c>
      <c r="M1760" s="1" t="str">
        <f>IFERROR(INDEX(content!$H$2:$H$2049,MATCH($E1760,content!$C$2:$C$2049,0),1),"")</f>
        <v/>
      </c>
      <c r="N1760" s="1" t="str">
        <f>IFERROR(INDEX(content!$I$2:$I$2049,MATCH($E1760,content!$C$2:$C$2049,0),1),"")</f>
        <v/>
      </c>
      <c r="O1760" s="1" t="str">
        <f>IFERROR(INDEX(content!$J$2:$J$2049,MATCH($E1760,content!$C$2:$C$2049,0),1),"")</f>
        <v/>
      </c>
      <c r="P1760" s="1" t="str">
        <f t="shared" si="111"/>
        <v/>
      </c>
      <c r="Q1760" s="1" t="str">
        <f>IF(LENB(P1760),COUNTIF(P$4:P1760,"●"),"")</f>
        <v/>
      </c>
      <c r="R1760" s="1" t="str">
        <f t="shared" si="114"/>
        <v/>
      </c>
      <c r="S1760" s="1" t="str">
        <f t="shared" si="112"/>
        <v/>
      </c>
      <c r="T1760" s="1" t="str">
        <f>IF(LEN(S1760),SUM($S$4:S1760)-1,"")</f>
        <v/>
      </c>
      <c r="U1760" s="1" t="str">
        <f t="shared" si="113"/>
        <v/>
      </c>
      <c r="V1760" s="1" t="str">
        <v/>
      </c>
      <c r="W1760" s="1" t="str">
        <v/>
      </c>
      <c r="X1760" s="1" t="str">
        <v/>
      </c>
      <c r="Y1760" s="1" t="str">
        <v/>
      </c>
      <c r="Z1760" s="1" t="str">
        <v/>
      </c>
      <c r="AA1760" s="1" t="str">
        <v/>
      </c>
      <c r="AB1760" s="1" t="str">
        <v/>
      </c>
      <c r="AC1760" s="1" t="str">
        <v/>
      </c>
      <c r="AD1760" s="1" t="str">
        <v/>
      </c>
    </row>
    <row r="1761" spans="5:30" x14ac:dyDescent="0.55000000000000004">
      <c r="E1761" s="1">
        <v>1757</v>
      </c>
      <c r="F1761" s="1" t="str">
        <f>IFERROR(INDEX(content!$A$2:$A$2049,MATCH($E1761,content!$C$2:$C$2049,0),1),"")</f>
        <v/>
      </c>
      <c r="G1761" s="1" t="str">
        <f>IFERROR(INDEX(content!$B$2:$B$2049,MATCH($E1761,content!$C$2:$C$2049,0),1),"")</f>
        <v/>
      </c>
      <c r="H1761" s="1" t="str">
        <f>IFERROR(INDEX(content!$C$2:$C$2049,MATCH($E1761,content!$C$2:$C$2049,0),1),"")</f>
        <v/>
      </c>
      <c r="I1761" s="1" t="str">
        <f>IFERROR(INDEX(content!$D$2:$D$2049,MATCH($E1761,content!$C$2:$C$2049,0),1),"")</f>
        <v/>
      </c>
      <c r="J1761" s="1" t="str">
        <v/>
      </c>
      <c r="K1761" s="1" t="str">
        <f>IFERROR(INDEX(content!$F$2:$F$2049,MATCH($E1761,content!$C$2:$C$2049,0),1),"")</f>
        <v/>
      </c>
      <c r="L1761" s="1" t="str">
        <f>IFERROR(INDEX(content!$G$2:$G$2049,MATCH($E1761,content!$C$2:$C$2049,0),1),"")</f>
        <v/>
      </c>
      <c r="M1761" s="1" t="str">
        <f>IFERROR(INDEX(content!$H$2:$H$2049,MATCH($E1761,content!$C$2:$C$2049,0),1),"")</f>
        <v/>
      </c>
      <c r="N1761" s="1" t="str">
        <f>IFERROR(INDEX(content!$I$2:$I$2049,MATCH($E1761,content!$C$2:$C$2049,0),1),"")</f>
        <v/>
      </c>
      <c r="O1761" s="1" t="str">
        <f>IFERROR(INDEX(content!$J$2:$J$2049,MATCH($E1761,content!$C$2:$C$2049,0),1),"")</f>
        <v/>
      </c>
      <c r="P1761" s="1" t="str">
        <f t="shared" si="111"/>
        <v/>
      </c>
      <c r="Q1761" s="1" t="str">
        <f>IF(LENB(P1761),COUNTIF(P$4:P1761,"●"),"")</f>
        <v/>
      </c>
      <c r="R1761" s="1" t="str">
        <f t="shared" si="114"/>
        <v/>
      </c>
      <c r="S1761" s="1" t="str">
        <f t="shared" si="112"/>
        <v/>
      </c>
      <c r="T1761" s="1" t="str">
        <f>IF(LEN(S1761),SUM($S$4:S1761)-1,"")</f>
        <v/>
      </c>
      <c r="U1761" s="1" t="str">
        <f t="shared" si="113"/>
        <v/>
      </c>
      <c r="V1761" s="1" t="str">
        <v/>
      </c>
      <c r="W1761" s="1" t="str">
        <v/>
      </c>
      <c r="X1761" s="1" t="str">
        <v/>
      </c>
      <c r="Y1761" s="1" t="str">
        <v/>
      </c>
      <c r="Z1761" s="1" t="str">
        <v/>
      </c>
      <c r="AA1761" s="1" t="str">
        <v/>
      </c>
      <c r="AB1761" s="1" t="str">
        <v/>
      </c>
      <c r="AC1761" s="1" t="str">
        <v/>
      </c>
      <c r="AD1761" s="1" t="str">
        <v/>
      </c>
    </row>
    <row r="1762" spans="5:30" x14ac:dyDescent="0.55000000000000004">
      <c r="E1762" s="1">
        <v>1758</v>
      </c>
      <c r="F1762" s="1" t="str">
        <f>IFERROR(INDEX(content!$A$2:$A$2049,MATCH($E1762,content!$C$2:$C$2049,0),1),"")</f>
        <v/>
      </c>
      <c r="G1762" s="1" t="str">
        <f>IFERROR(INDEX(content!$B$2:$B$2049,MATCH($E1762,content!$C$2:$C$2049,0),1),"")</f>
        <v/>
      </c>
      <c r="H1762" s="1" t="str">
        <f>IFERROR(INDEX(content!$C$2:$C$2049,MATCH($E1762,content!$C$2:$C$2049,0),1),"")</f>
        <v/>
      </c>
      <c r="I1762" s="1" t="str">
        <f>IFERROR(INDEX(content!$D$2:$D$2049,MATCH($E1762,content!$C$2:$C$2049,0),1),"")</f>
        <v/>
      </c>
      <c r="J1762" s="1" t="str">
        <v/>
      </c>
      <c r="K1762" s="1" t="str">
        <f>IFERROR(INDEX(content!$F$2:$F$2049,MATCH($E1762,content!$C$2:$C$2049,0),1),"")</f>
        <v/>
      </c>
      <c r="L1762" s="1" t="str">
        <f>IFERROR(INDEX(content!$G$2:$G$2049,MATCH($E1762,content!$C$2:$C$2049,0),1),"")</f>
        <v/>
      </c>
      <c r="M1762" s="1" t="str">
        <f>IFERROR(INDEX(content!$H$2:$H$2049,MATCH($E1762,content!$C$2:$C$2049,0),1),"")</f>
        <v/>
      </c>
      <c r="N1762" s="1" t="str">
        <f>IFERROR(INDEX(content!$I$2:$I$2049,MATCH($E1762,content!$C$2:$C$2049,0),1),"")</f>
        <v/>
      </c>
      <c r="O1762" s="1" t="str">
        <f>IFERROR(INDEX(content!$J$2:$J$2049,MATCH($E1762,content!$C$2:$C$2049,0),1),"")</f>
        <v/>
      </c>
      <c r="P1762" s="1" t="str">
        <f t="shared" si="111"/>
        <v/>
      </c>
      <c r="Q1762" s="1" t="str">
        <f>IF(LENB(P1762),COUNTIF(P$4:P1762,"●"),"")</f>
        <v/>
      </c>
      <c r="R1762" s="1" t="str">
        <f t="shared" si="114"/>
        <v/>
      </c>
      <c r="S1762" s="1" t="str">
        <f t="shared" si="112"/>
        <v/>
      </c>
      <c r="T1762" s="1" t="str">
        <f>IF(LEN(S1762),SUM($S$4:S1762)-1,"")</f>
        <v/>
      </c>
      <c r="U1762" s="1" t="str">
        <f t="shared" si="113"/>
        <v/>
      </c>
      <c r="V1762" s="1" t="str">
        <v/>
      </c>
      <c r="W1762" s="1" t="str">
        <v/>
      </c>
      <c r="X1762" s="1" t="str">
        <v/>
      </c>
      <c r="Y1762" s="1" t="str">
        <v/>
      </c>
      <c r="Z1762" s="1" t="str">
        <v/>
      </c>
      <c r="AA1762" s="1" t="str">
        <v/>
      </c>
      <c r="AB1762" s="1" t="str">
        <v/>
      </c>
      <c r="AC1762" s="1" t="str">
        <v/>
      </c>
      <c r="AD1762" s="1" t="str">
        <v/>
      </c>
    </row>
    <row r="1763" spans="5:30" x14ac:dyDescent="0.55000000000000004">
      <c r="E1763" s="1">
        <v>1759</v>
      </c>
      <c r="F1763" s="1" t="str">
        <f>IFERROR(INDEX(content!$A$2:$A$2049,MATCH($E1763,content!$C$2:$C$2049,0),1),"")</f>
        <v/>
      </c>
      <c r="G1763" s="1" t="str">
        <f>IFERROR(INDEX(content!$B$2:$B$2049,MATCH($E1763,content!$C$2:$C$2049,0),1),"")</f>
        <v/>
      </c>
      <c r="H1763" s="1" t="str">
        <f>IFERROR(INDEX(content!$C$2:$C$2049,MATCH($E1763,content!$C$2:$C$2049,0),1),"")</f>
        <v/>
      </c>
      <c r="I1763" s="1" t="str">
        <f>IFERROR(INDEX(content!$D$2:$D$2049,MATCH($E1763,content!$C$2:$C$2049,0),1),"")</f>
        <v/>
      </c>
      <c r="J1763" s="1" t="str">
        <v/>
      </c>
      <c r="K1763" s="1" t="str">
        <f>IFERROR(INDEX(content!$F$2:$F$2049,MATCH($E1763,content!$C$2:$C$2049,0),1),"")</f>
        <v/>
      </c>
      <c r="L1763" s="1" t="str">
        <f>IFERROR(INDEX(content!$G$2:$G$2049,MATCH($E1763,content!$C$2:$C$2049,0),1),"")</f>
        <v/>
      </c>
      <c r="M1763" s="1" t="str">
        <f>IFERROR(INDEX(content!$H$2:$H$2049,MATCH($E1763,content!$C$2:$C$2049,0),1),"")</f>
        <v/>
      </c>
      <c r="N1763" s="1" t="str">
        <f>IFERROR(INDEX(content!$I$2:$I$2049,MATCH($E1763,content!$C$2:$C$2049,0),1),"")</f>
        <v/>
      </c>
      <c r="O1763" s="1" t="str">
        <f>IFERROR(INDEX(content!$J$2:$J$2049,MATCH($E1763,content!$C$2:$C$2049,0),1),"")</f>
        <v/>
      </c>
      <c r="P1763" s="1" t="str">
        <f t="shared" si="111"/>
        <v/>
      </c>
      <c r="Q1763" s="1" t="str">
        <f>IF(LENB(P1763),COUNTIF(P$4:P1763,"●"),"")</f>
        <v/>
      </c>
      <c r="R1763" s="1" t="str">
        <f t="shared" si="114"/>
        <v/>
      </c>
      <c r="S1763" s="1" t="str">
        <f t="shared" si="112"/>
        <v/>
      </c>
      <c r="T1763" s="1" t="str">
        <f>IF(LEN(S1763),SUM($S$4:S1763)-1,"")</f>
        <v/>
      </c>
      <c r="U1763" s="1" t="str">
        <f t="shared" si="113"/>
        <v/>
      </c>
      <c r="V1763" s="1" t="str">
        <v/>
      </c>
      <c r="W1763" s="1" t="str">
        <v/>
      </c>
      <c r="X1763" s="1" t="str">
        <v/>
      </c>
      <c r="Y1763" s="1" t="str">
        <v/>
      </c>
      <c r="Z1763" s="1" t="str">
        <v/>
      </c>
      <c r="AA1763" s="1" t="str">
        <v/>
      </c>
      <c r="AB1763" s="1" t="str">
        <v/>
      </c>
      <c r="AC1763" s="1" t="str">
        <v/>
      </c>
      <c r="AD1763" s="1" t="str">
        <v/>
      </c>
    </row>
    <row r="1764" spans="5:30" x14ac:dyDescent="0.55000000000000004">
      <c r="E1764" s="1">
        <v>1760</v>
      </c>
      <c r="F1764" s="1" t="str">
        <f>IFERROR(INDEX(content!$A$2:$A$2049,MATCH($E1764,content!$C$2:$C$2049,0),1),"")</f>
        <v/>
      </c>
      <c r="G1764" s="1" t="str">
        <f>IFERROR(INDEX(content!$B$2:$B$2049,MATCH($E1764,content!$C$2:$C$2049,0),1),"")</f>
        <v/>
      </c>
      <c r="H1764" s="1" t="str">
        <f>IFERROR(INDEX(content!$C$2:$C$2049,MATCH($E1764,content!$C$2:$C$2049,0),1),"")</f>
        <v/>
      </c>
      <c r="I1764" s="1" t="str">
        <f>IFERROR(INDEX(content!$D$2:$D$2049,MATCH($E1764,content!$C$2:$C$2049,0),1),"")</f>
        <v/>
      </c>
      <c r="J1764" s="1" t="str">
        <v/>
      </c>
      <c r="K1764" s="1" t="str">
        <f>IFERROR(INDEX(content!$F$2:$F$2049,MATCH($E1764,content!$C$2:$C$2049,0),1),"")</f>
        <v/>
      </c>
      <c r="L1764" s="1" t="str">
        <f>IFERROR(INDEX(content!$G$2:$G$2049,MATCH($E1764,content!$C$2:$C$2049,0),1),"")</f>
        <v/>
      </c>
      <c r="M1764" s="1" t="str">
        <f>IFERROR(INDEX(content!$H$2:$H$2049,MATCH($E1764,content!$C$2:$C$2049,0),1),"")</f>
        <v/>
      </c>
      <c r="N1764" s="1" t="str">
        <f>IFERROR(INDEX(content!$I$2:$I$2049,MATCH($E1764,content!$C$2:$C$2049,0),1),"")</f>
        <v/>
      </c>
      <c r="O1764" s="1" t="str">
        <f>IFERROR(INDEX(content!$J$2:$J$2049,MATCH($E1764,content!$C$2:$C$2049,0),1),"")</f>
        <v/>
      </c>
      <c r="P1764" s="1" t="str">
        <f t="shared" si="111"/>
        <v/>
      </c>
      <c r="Q1764" s="1" t="str">
        <f>IF(LENB(P1764),COUNTIF(P$4:P1764,"●"),"")</f>
        <v/>
      </c>
      <c r="R1764" s="1" t="str">
        <f t="shared" si="114"/>
        <v/>
      </c>
      <c r="S1764" s="1" t="str">
        <f t="shared" si="112"/>
        <v/>
      </c>
      <c r="T1764" s="1" t="str">
        <f>IF(LEN(S1764),SUM($S$4:S1764)-1,"")</f>
        <v/>
      </c>
      <c r="U1764" s="1" t="str">
        <f t="shared" si="113"/>
        <v/>
      </c>
      <c r="V1764" s="1" t="str">
        <v/>
      </c>
      <c r="W1764" s="1" t="str">
        <v/>
      </c>
      <c r="X1764" s="1" t="str">
        <v/>
      </c>
      <c r="Y1764" s="1" t="str">
        <v/>
      </c>
      <c r="Z1764" s="1" t="str">
        <v/>
      </c>
      <c r="AA1764" s="1" t="str">
        <v/>
      </c>
      <c r="AB1764" s="1" t="str">
        <v/>
      </c>
      <c r="AC1764" s="1" t="str">
        <v/>
      </c>
      <c r="AD1764" s="1" t="str">
        <v/>
      </c>
    </row>
    <row r="1765" spans="5:30" x14ac:dyDescent="0.55000000000000004">
      <c r="E1765" s="1">
        <v>1761</v>
      </c>
      <c r="F1765" s="1" t="str">
        <f>IFERROR(INDEX(content!$A$2:$A$2049,MATCH($E1765,content!$C$2:$C$2049,0),1),"")</f>
        <v/>
      </c>
      <c r="G1765" s="1" t="str">
        <f>IFERROR(INDEX(content!$B$2:$B$2049,MATCH($E1765,content!$C$2:$C$2049,0),1),"")</f>
        <v/>
      </c>
      <c r="H1765" s="1" t="str">
        <f>IFERROR(INDEX(content!$C$2:$C$2049,MATCH($E1765,content!$C$2:$C$2049,0),1),"")</f>
        <v/>
      </c>
      <c r="I1765" s="1" t="str">
        <f>IFERROR(INDEX(content!$D$2:$D$2049,MATCH($E1765,content!$C$2:$C$2049,0),1),"")</f>
        <v/>
      </c>
      <c r="J1765" s="1" t="str">
        <v/>
      </c>
      <c r="K1765" s="1" t="str">
        <f>IFERROR(INDEX(content!$F$2:$F$2049,MATCH($E1765,content!$C$2:$C$2049,0),1),"")</f>
        <v/>
      </c>
      <c r="L1765" s="1" t="str">
        <f>IFERROR(INDEX(content!$G$2:$G$2049,MATCH($E1765,content!$C$2:$C$2049,0),1),"")</f>
        <v/>
      </c>
      <c r="M1765" s="1" t="str">
        <f>IFERROR(INDEX(content!$H$2:$H$2049,MATCH($E1765,content!$C$2:$C$2049,0),1),"")</f>
        <v/>
      </c>
      <c r="N1765" s="1" t="str">
        <f>IFERROR(INDEX(content!$I$2:$I$2049,MATCH($E1765,content!$C$2:$C$2049,0),1),"")</f>
        <v/>
      </c>
      <c r="O1765" s="1" t="str">
        <f>IFERROR(INDEX(content!$J$2:$J$2049,MATCH($E1765,content!$C$2:$C$2049,0),1),"")</f>
        <v/>
      </c>
      <c r="P1765" s="1" t="str">
        <f t="shared" si="111"/>
        <v/>
      </c>
      <c r="Q1765" s="1" t="str">
        <f>IF(LENB(P1765),COUNTIF(P$4:P1765,"●"),"")</f>
        <v/>
      </c>
      <c r="R1765" s="1" t="str">
        <f t="shared" si="114"/>
        <v/>
      </c>
      <c r="S1765" s="1" t="str">
        <f t="shared" si="112"/>
        <v/>
      </c>
      <c r="T1765" s="1" t="str">
        <f>IF(LEN(S1765),SUM($S$4:S1765)-1,"")</f>
        <v/>
      </c>
      <c r="U1765" s="1" t="str">
        <f t="shared" si="113"/>
        <v/>
      </c>
      <c r="V1765" s="1" t="str">
        <v/>
      </c>
      <c r="W1765" s="1" t="str">
        <v/>
      </c>
      <c r="X1765" s="1" t="str">
        <v/>
      </c>
      <c r="Y1765" s="1" t="str">
        <v/>
      </c>
      <c r="Z1765" s="1" t="str">
        <v/>
      </c>
      <c r="AA1765" s="1" t="str">
        <v/>
      </c>
      <c r="AB1765" s="1" t="str">
        <v/>
      </c>
      <c r="AC1765" s="1" t="str">
        <v/>
      </c>
      <c r="AD1765" s="1" t="str">
        <v/>
      </c>
    </row>
    <row r="1766" spans="5:30" x14ac:dyDescent="0.55000000000000004">
      <c r="E1766" s="1">
        <v>1762</v>
      </c>
      <c r="F1766" s="1" t="str">
        <f>IFERROR(INDEX(content!$A$2:$A$2049,MATCH($E1766,content!$C$2:$C$2049,0),1),"")</f>
        <v/>
      </c>
      <c r="G1766" s="1" t="str">
        <f>IFERROR(INDEX(content!$B$2:$B$2049,MATCH($E1766,content!$C$2:$C$2049,0),1),"")</f>
        <v/>
      </c>
      <c r="H1766" s="1" t="str">
        <f>IFERROR(INDEX(content!$C$2:$C$2049,MATCH($E1766,content!$C$2:$C$2049,0),1),"")</f>
        <v/>
      </c>
      <c r="I1766" s="1" t="str">
        <f>IFERROR(INDEX(content!$D$2:$D$2049,MATCH($E1766,content!$C$2:$C$2049,0),1),"")</f>
        <v/>
      </c>
      <c r="J1766" s="1" t="str">
        <v/>
      </c>
      <c r="K1766" s="1" t="str">
        <f>IFERROR(INDEX(content!$F$2:$F$2049,MATCH($E1766,content!$C$2:$C$2049,0),1),"")</f>
        <v/>
      </c>
      <c r="L1766" s="1" t="str">
        <f>IFERROR(INDEX(content!$G$2:$G$2049,MATCH($E1766,content!$C$2:$C$2049,0),1),"")</f>
        <v/>
      </c>
      <c r="M1766" s="1" t="str">
        <f>IFERROR(INDEX(content!$H$2:$H$2049,MATCH($E1766,content!$C$2:$C$2049,0),1),"")</f>
        <v/>
      </c>
      <c r="N1766" s="1" t="str">
        <f>IFERROR(INDEX(content!$I$2:$I$2049,MATCH($E1766,content!$C$2:$C$2049,0),1),"")</f>
        <v/>
      </c>
      <c r="O1766" s="1" t="str">
        <f>IFERROR(INDEX(content!$J$2:$J$2049,MATCH($E1766,content!$C$2:$C$2049,0),1),"")</f>
        <v/>
      </c>
      <c r="P1766" s="1" t="str">
        <f t="shared" si="111"/>
        <v/>
      </c>
      <c r="Q1766" s="1" t="str">
        <f>IF(LENB(P1766),COUNTIF(P$4:P1766,"●"),"")</f>
        <v/>
      </c>
      <c r="R1766" s="1" t="str">
        <f t="shared" si="114"/>
        <v/>
      </c>
      <c r="S1766" s="1" t="str">
        <f t="shared" si="112"/>
        <v/>
      </c>
      <c r="T1766" s="1" t="str">
        <f>IF(LEN(S1766),SUM($S$4:S1766)-1,"")</f>
        <v/>
      </c>
      <c r="U1766" s="1" t="str">
        <f t="shared" si="113"/>
        <v/>
      </c>
      <c r="V1766" s="1" t="str">
        <v/>
      </c>
      <c r="W1766" s="1" t="str">
        <v/>
      </c>
      <c r="X1766" s="1" t="str">
        <v/>
      </c>
      <c r="Y1766" s="1" t="str">
        <v/>
      </c>
      <c r="Z1766" s="1" t="str">
        <v/>
      </c>
      <c r="AA1766" s="1" t="str">
        <v/>
      </c>
      <c r="AB1766" s="1" t="str">
        <v/>
      </c>
      <c r="AC1766" s="1" t="str">
        <v/>
      </c>
      <c r="AD1766" s="1" t="str">
        <v/>
      </c>
    </row>
    <row r="1767" spans="5:30" x14ac:dyDescent="0.55000000000000004">
      <c r="E1767" s="1">
        <v>1763</v>
      </c>
      <c r="F1767" s="1" t="str">
        <f>IFERROR(INDEX(content!$A$2:$A$2049,MATCH($E1767,content!$C$2:$C$2049,0),1),"")</f>
        <v/>
      </c>
      <c r="G1767" s="1" t="str">
        <f>IFERROR(INDEX(content!$B$2:$B$2049,MATCH($E1767,content!$C$2:$C$2049,0),1),"")</f>
        <v/>
      </c>
      <c r="H1767" s="1" t="str">
        <f>IFERROR(INDEX(content!$C$2:$C$2049,MATCH($E1767,content!$C$2:$C$2049,0),1),"")</f>
        <v/>
      </c>
      <c r="I1767" s="1" t="str">
        <f>IFERROR(INDEX(content!$D$2:$D$2049,MATCH($E1767,content!$C$2:$C$2049,0),1),"")</f>
        <v/>
      </c>
      <c r="J1767" s="1" t="str">
        <v/>
      </c>
      <c r="K1767" s="1" t="str">
        <f>IFERROR(INDEX(content!$F$2:$F$2049,MATCH($E1767,content!$C$2:$C$2049,0),1),"")</f>
        <v/>
      </c>
      <c r="L1767" s="1" t="str">
        <f>IFERROR(INDEX(content!$G$2:$G$2049,MATCH($E1767,content!$C$2:$C$2049,0),1),"")</f>
        <v/>
      </c>
      <c r="M1767" s="1" t="str">
        <f>IFERROR(INDEX(content!$H$2:$H$2049,MATCH($E1767,content!$C$2:$C$2049,0),1),"")</f>
        <v/>
      </c>
      <c r="N1767" s="1" t="str">
        <f>IFERROR(INDEX(content!$I$2:$I$2049,MATCH($E1767,content!$C$2:$C$2049,0),1),"")</f>
        <v/>
      </c>
      <c r="O1767" s="1" t="str">
        <f>IFERROR(INDEX(content!$J$2:$J$2049,MATCH($E1767,content!$C$2:$C$2049,0),1),"")</f>
        <v/>
      </c>
      <c r="P1767" s="1" t="str">
        <f t="shared" si="111"/>
        <v/>
      </c>
      <c r="Q1767" s="1" t="str">
        <f>IF(LENB(P1767),COUNTIF(P$4:P1767,"●"),"")</f>
        <v/>
      </c>
      <c r="R1767" s="1" t="str">
        <f t="shared" si="114"/>
        <v/>
      </c>
      <c r="S1767" s="1" t="str">
        <f t="shared" si="112"/>
        <v/>
      </c>
      <c r="T1767" s="1" t="str">
        <f>IF(LEN(S1767),SUM($S$4:S1767)-1,"")</f>
        <v/>
      </c>
      <c r="U1767" s="1" t="str">
        <f t="shared" si="113"/>
        <v/>
      </c>
      <c r="V1767" s="1" t="str">
        <v/>
      </c>
      <c r="W1767" s="1" t="str">
        <v/>
      </c>
      <c r="X1767" s="1" t="str">
        <v/>
      </c>
      <c r="Y1767" s="1" t="str">
        <v/>
      </c>
      <c r="Z1767" s="1" t="str">
        <v/>
      </c>
      <c r="AA1767" s="1" t="str">
        <v/>
      </c>
      <c r="AB1767" s="1" t="str">
        <v/>
      </c>
      <c r="AC1767" s="1" t="str">
        <v/>
      </c>
      <c r="AD1767" s="1" t="str">
        <v/>
      </c>
    </row>
    <row r="1768" spans="5:30" x14ac:dyDescent="0.55000000000000004">
      <c r="E1768" s="1">
        <v>1764</v>
      </c>
      <c r="F1768" s="1" t="str">
        <f>IFERROR(INDEX(content!$A$2:$A$2049,MATCH($E1768,content!$C$2:$C$2049,0),1),"")</f>
        <v/>
      </c>
      <c r="G1768" s="1" t="str">
        <f>IFERROR(INDEX(content!$B$2:$B$2049,MATCH($E1768,content!$C$2:$C$2049,0),1),"")</f>
        <v/>
      </c>
      <c r="H1768" s="1" t="str">
        <f>IFERROR(INDEX(content!$C$2:$C$2049,MATCH($E1768,content!$C$2:$C$2049,0),1),"")</f>
        <v/>
      </c>
      <c r="I1768" s="1" t="str">
        <f>IFERROR(INDEX(content!$D$2:$D$2049,MATCH($E1768,content!$C$2:$C$2049,0),1),"")</f>
        <v/>
      </c>
      <c r="J1768" s="1" t="str">
        <v/>
      </c>
      <c r="K1768" s="1" t="str">
        <f>IFERROR(INDEX(content!$F$2:$F$2049,MATCH($E1768,content!$C$2:$C$2049,0),1),"")</f>
        <v/>
      </c>
      <c r="L1768" s="1" t="str">
        <f>IFERROR(INDEX(content!$G$2:$G$2049,MATCH($E1768,content!$C$2:$C$2049,0),1),"")</f>
        <v/>
      </c>
      <c r="M1768" s="1" t="str">
        <f>IFERROR(INDEX(content!$H$2:$H$2049,MATCH($E1768,content!$C$2:$C$2049,0),1),"")</f>
        <v/>
      </c>
      <c r="N1768" s="1" t="str">
        <f>IFERROR(INDEX(content!$I$2:$I$2049,MATCH($E1768,content!$C$2:$C$2049,0),1),"")</f>
        <v/>
      </c>
      <c r="O1768" s="1" t="str">
        <f>IFERROR(INDEX(content!$J$2:$J$2049,MATCH($E1768,content!$C$2:$C$2049,0),1),"")</f>
        <v/>
      </c>
      <c r="P1768" s="1" t="str">
        <f t="shared" si="111"/>
        <v/>
      </c>
      <c r="Q1768" s="1" t="str">
        <f>IF(LENB(P1768),COUNTIF(P$4:P1768,"●"),"")</f>
        <v/>
      </c>
      <c r="R1768" s="1" t="str">
        <f t="shared" si="114"/>
        <v/>
      </c>
      <c r="S1768" s="1" t="str">
        <f t="shared" si="112"/>
        <v/>
      </c>
      <c r="T1768" s="1" t="str">
        <f>IF(LEN(S1768),SUM($S$4:S1768)-1,"")</f>
        <v/>
      </c>
      <c r="U1768" s="1" t="str">
        <f t="shared" si="113"/>
        <v/>
      </c>
      <c r="V1768" s="1" t="str">
        <v/>
      </c>
      <c r="W1768" s="1" t="str">
        <v/>
      </c>
      <c r="X1768" s="1" t="str">
        <v/>
      </c>
      <c r="Y1768" s="1" t="str">
        <v/>
      </c>
      <c r="Z1768" s="1" t="str">
        <v/>
      </c>
      <c r="AA1768" s="1" t="str">
        <v/>
      </c>
      <c r="AB1768" s="1" t="str">
        <v/>
      </c>
      <c r="AC1768" s="1" t="str">
        <v/>
      </c>
      <c r="AD1768" s="1" t="str">
        <v/>
      </c>
    </row>
    <row r="1769" spans="5:30" x14ac:dyDescent="0.55000000000000004">
      <c r="E1769" s="1">
        <v>1765</v>
      </c>
      <c r="F1769" s="1" t="str">
        <f>IFERROR(INDEX(content!$A$2:$A$2049,MATCH($E1769,content!$C$2:$C$2049,0),1),"")</f>
        <v/>
      </c>
      <c r="G1769" s="1" t="str">
        <f>IFERROR(INDEX(content!$B$2:$B$2049,MATCH($E1769,content!$C$2:$C$2049,0),1),"")</f>
        <v/>
      </c>
      <c r="H1769" s="1" t="str">
        <f>IFERROR(INDEX(content!$C$2:$C$2049,MATCH($E1769,content!$C$2:$C$2049,0),1),"")</f>
        <v/>
      </c>
      <c r="I1769" s="1" t="str">
        <f>IFERROR(INDEX(content!$D$2:$D$2049,MATCH($E1769,content!$C$2:$C$2049,0),1),"")</f>
        <v/>
      </c>
      <c r="J1769" s="1" t="str">
        <v/>
      </c>
      <c r="K1769" s="1" t="str">
        <f>IFERROR(INDEX(content!$F$2:$F$2049,MATCH($E1769,content!$C$2:$C$2049,0),1),"")</f>
        <v/>
      </c>
      <c r="L1769" s="1" t="str">
        <f>IFERROR(INDEX(content!$G$2:$G$2049,MATCH($E1769,content!$C$2:$C$2049,0),1),"")</f>
        <v/>
      </c>
      <c r="M1769" s="1" t="str">
        <f>IFERROR(INDEX(content!$H$2:$H$2049,MATCH($E1769,content!$C$2:$C$2049,0),1),"")</f>
        <v/>
      </c>
      <c r="N1769" s="1" t="str">
        <f>IFERROR(INDEX(content!$I$2:$I$2049,MATCH($E1769,content!$C$2:$C$2049,0),1),"")</f>
        <v/>
      </c>
      <c r="O1769" s="1" t="str">
        <f>IFERROR(INDEX(content!$J$2:$J$2049,MATCH($E1769,content!$C$2:$C$2049,0),1),"")</f>
        <v/>
      </c>
      <c r="P1769" s="1" t="str">
        <f t="shared" si="111"/>
        <v/>
      </c>
      <c r="Q1769" s="1" t="str">
        <f>IF(LENB(P1769),COUNTIF(P$4:P1769,"●"),"")</f>
        <v/>
      </c>
      <c r="R1769" s="1" t="str">
        <f t="shared" si="114"/>
        <v/>
      </c>
      <c r="S1769" s="1" t="str">
        <f t="shared" si="112"/>
        <v/>
      </c>
      <c r="T1769" s="1" t="str">
        <f>IF(LEN(S1769),SUM($S$4:S1769)-1,"")</f>
        <v/>
      </c>
      <c r="U1769" s="1" t="str">
        <f t="shared" si="113"/>
        <v/>
      </c>
      <c r="V1769" s="1" t="str">
        <v/>
      </c>
      <c r="W1769" s="1" t="str">
        <v/>
      </c>
      <c r="X1769" s="1" t="str">
        <v/>
      </c>
      <c r="Y1769" s="1" t="str">
        <v/>
      </c>
      <c r="Z1769" s="1" t="str">
        <v/>
      </c>
      <c r="AA1769" s="1" t="str">
        <v/>
      </c>
      <c r="AB1769" s="1" t="str">
        <v/>
      </c>
      <c r="AC1769" s="1" t="str">
        <v/>
      </c>
      <c r="AD1769" s="1" t="str">
        <v/>
      </c>
    </row>
    <row r="1770" spans="5:30" x14ac:dyDescent="0.55000000000000004">
      <c r="E1770" s="1">
        <v>1766</v>
      </c>
      <c r="F1770" s="1" t="str">
        <f>IFERROR(INDEX(content!$A$2:$A$2049,MATCH($E1770,content!$C$2:$C$2049,0),1),"")</f>
        <v/>
      </c>
      <c r="G1770" s="1" t="str">
        <f>IFERROR(INDEX(content!$B$2:$B$2049,MATCH($E1770,content!$C$2:$C$2049,0),1),"")</f>
        <v/>
      </c>
      <c r="H1770" s="1" t="str">
        <f>IFERROR(INDEX(content!$C$2:$C$2049,MATCH($E1770,content!$C$2:$C$2049,0),1),"")</f>
        <v/>
      </c>
      <c r="I1770" s="1" t="str">
        <f>IFERROR(INDEX(content!$D$2:$D$2049,MATCH($E1770,content!$C$2:$C$2049,0),1),"")</f>
        <v/>
      </c>
      <c r="J1770" s="1" t="str">
        <v/>
      </c>
      <c r="K1770" s="1" t="str">
        <f>IFERROR(INDEX(content!$F$2:$F$2049,MATCH($E1770,content!$C$2:$C$2049,0),1),"")</f>
        <v/>
      </c>
      <c r="L1770" s="1" t="str">
        <f>IFERROR(INDEX(content!$G$2:$G$2049,MATCH($E1770,content!$C$2:$C$2049,0),1),"")</f>
        <v/>
      </c>
      <c r="M1770" s="1" t="str">
        <f>IFERROR(INDEX(content!$H$2:$H$2049,MATCH($E1770,content!$C$2:$C$2049,0),1),"")</f>
        <v/>
      </c>
      <c r="N1770" s="1" t="str">
        <f>IFERROR(INDEX(content!$I$2:$I$2049,MATCH($E1770,content!$C$2:$C$2049,0),1),"")</f>
        <v/>
      </c>
      <c r="O1770" s="1" t="str">
        <f>IFERROR(INDEX(content!$J$2:$J$2049,MATCH($E1770,content!$C$2:$C$2049,0),1),"")</f>
        <v/>
      </c>
      <c r="P1770" s="1" t="str">
        <f t="shared" si="111"/>
        <v/>
      </c>
      <c r="Q1770" s="1" t="str">
        <f>IF(LENB(P1770),COUNTIF(P$4:P1770,"●"),"")</f>
        <v/>
      </c>
      <c r="R1770" s="1" t="str">
        <f t="shared" si="114"/>
        <v/>
      </c>
      <c r="S1770" s="1" t="str">
        <f t="shared" si="112"/>
        <v/>
      </c>
      <c r="T1770" s="1" t="str">
        <f>IF(LEN(S1770),SUM($S$4:S1770)-1,"")</f>
        <v/>
      </c>
      <c r="U1770" s="1" t="str">
        <f t="shared" si="113"/>
        <v/>
      </c>
      <c r="V1770" s="1" t="str">
        <v/>
      </c>
      <c r="W1770" s="1" t="str">
        <v/>
      </c>
      <c r="X1770" s="1" t="str">
        <v/>
      </c>
      <c r="Y1770" s="1" t="str">
        <v/>
      </c>
      <c r="Z1770" s="1" t="str">
        <v/>
      </c>
      <c r="AA1770" s="1" t="str">
        <v/>
      </c>
      <c r="AB1770" s="1" t="str">
        <v/>
      </c>
      <c r="AC1770" s="1" t="str">
        <v/>
      </c>
      <c r="AD1770" s="1" t="str">
        <v/>
      </c>
    </row>
    <row r="1771" spans="5:30" x14ac:dyDescent="0.55000000000000004">
      <c r="E1771" s="1">
        <v>1767</v>
      </c>
      <c r="F1771" s="1" t="str">
        <f>IFERROR(INDEX(content!$A$2:$A$2049,MATCH($E1771,content!$C$2:$C$2049,0),1),"")</f>
        <v/>
      </c>
      <c r="G1771" s="1" t="str">
        <f>IFERROR(INDEX(content!$B$2:$B$2049,MATCH($E1771,content!$C$2:$C$2049,0),1),"")</f>
        <v/>
      </c>
      <c r="H1771" s="1" t="str">
        <f>IFERROR(INDEX(content!$C$2:$C$2049,MATCH($E1771,content!$C$2:$C$2049,0),1),"")</f>
        <v/>
      </c>
      <c r="I1771" s="1" t="str">
        <f>IFERROR(INDEX(content!$D$2:$D$2049,MATCH($E1771,content!$C$2:$C$2049,0),1),"")</f>
        <v/>
      </c>
      <c r="J1771" s="1" t="str">
        <v/>
      </c>
      <c r="K1771" s="1" t="str">
        <f>IFERROR(INDEX(content!$F$2:$F$2049,MATCH($E1771,content!$C$2:$C$2049,0),1),"")</f>
        <v/>
      </c>
      <c r="L1771" s="1" t="str">
        <f>IFERROR(INDEX(content!$G$2:$G$2049,MATCH($E1771,content!$C$2:$C$2049,0),1),"")</f>
        <v/>
      </c>
      <c r="M1771" s="1" t="str">
        <f>IFERROR(INDEX(content!$H$2:$H$2049,MATCH($E1771,content!$C$2:$C$2049,0),1),"")</f>
        <v/>
      </c>
      <c r="N1771" s="1" t="str">
        <f>IFERROR(INDEX(content!$I$2:$I$2049,MATCH($E1771,content!$C$2:$C$2049,0),1),"")</f>
        <v/>
      </c>
      <c r="O1771" s="1" t="str">
        <f>IFERROR(INDEX(content!$J$2:$J$2049,MATCH($E1771,content!$C$2:$C$2049,0),1),"")</f>
        <v/>
      </c>
      <c r="P1771" s="1" t="str">
        <f t="shared" si="111"/>
        <v/>
      </c>
      <c r="Q1771" s="1" t="str">
        <f>IF(LENB(P1771),COUNTIF(P$4:P1771,"●"),"")</f>
        <v/>
      </c>
      <c r="R1771" s="1" t="str">
        <f t="shared" si="114"/>
        <v/>
      </c>
      <c r="S1771" s="1" t="str">
        <f t="shared" si="112"/>
        <v/>
      </c>
      <c r="T1771" s="1" t="str">
        <f>IF(LEN(S1771),SUM($S$4:S1771)-1,"")</f>
        <v/>
      </c>
      <c r="U1771" s="1" t="str">
        <f t="shared" si="113"/>
        <v/>
      </c>
      <c r="V1771" s="1" t="str">
        <v/>
      </c>
      <c r="W1771" s="1" t="str">
        <v/>
      </c>
      <c r="X1771" s="1" t="str">
        <v/>
      </c>
      <c r="Y1771" s="1" t="str">
        <v/>
      </c>
      <c r="Z1771" s="1" t="str">
        <v/>
      </c>
      <c r="AA1771" s="1" t="str">
        <v/>
      </c>
      <c r="AB1771" s="1" t="str">
        <v/>
      </c>
      <c r="AC1771" s="1" t="str">
        <v/>
      </c>
      <c r="AD1771" s="1" t="str">
        <v/>
      </c>
    </row>
    <row r="1772" spans="5:30" x14ac:dyDescent="0.55000000000000004">
      <c r="E1772" s="1">
        <v>1768</v>
      </c>
      <c r="F1772" s="1" t="str">
        <f>IFERROR(INDEX(content!$A$2:$A$2049,MATCH($E1772,content!$C$2:$C$2049,0),1),"")</f>
        <v/>
      </c>
      <c r="G1772" s="1" t="str">
        <f>IFERROR(INDEX(content!$B$2:$B$2049,MATCH($E1772,content!$C$2:$C$2049,0),1),"")</f>
        <v/>
      </c>
      <c r="H1772" s="1" t="str">
        <f>IFERROR(INDEX(content!$C$2:$C$2049,MATCH($E1772,content!$C$2:$C$2049,0),1),"")</f>
        <v/>
      </c>
      <c r="I1772" s="1" t="str">
        <f>IFERROR(INDEX(content!$D$2:$D$2049,MATCH($E1772,content!$C$2:$C$2049,0),1),"")</f>
        <v/>
      </c>
      <c r="J1772" s="1" t="str">
        <v/>
      </c>
      <c r="K1772" s="1" t="str">
        <f>IFERROR(INDEX(content!$F$2:$F$2049,MATCH($E1772,content!$C$2:$C$2049,0),1),"")</f>
        <v/>
      </c>
      <c r="L1772" s="1" t="str">
        <f>IFERROR(INDEX(content!$G$2:$G$2049,MATCH($E1772,content!$C$2:$C$2049,0),1),"")</f>
        <v/>
      </c>
      <c r="M1772" s="1" t="str">
        <f>IFERROR(INDEX(content!$H$2:$H$2049,MATCH($E1772,content!$C$2:$C$2049,0),1),"")</f>
        <v/>
      </c>
      <c r="N1772" s="1" t="str">
        <f>IFERROR(INDEX(content!$I$2:$I$2049,MATCH($E1772,content!$C$2:$C$2049,0),1),"")</f>
        <v/>
      </c>
      <c r="O1772" s="1" t="str">
        <f>IFERROR(INDEX(content!$J$2:$J$2049,MATCH($E1772,content!$C$2:$C$2049,0),1),"")</f>
        <v/>
      </c>
      <c r="P1772" s="1" t="str">
        <f t="shared" si="111"/>
        <v/>
      </c>
      <c r="Q1772" s="1" t="str">
        <f>IF(LENB(P1772),COUNTIF(P$4:P1772,"●"),"")</f>
        <v/>
      </c>
      <c r="R1772" s="1" t="str">
        <f t="shared" si="114"/>
        <v/>
      </c>
      <c r="S1772" s="1" t="str">
        <f t="shared" si="112"/>
        <v/>
      </c>
      <c r="T1772" s="1" t="str">
        <f>IF(LEN(S1772),SUM($S$4:S1772)-1,"")</f>
        <v/>
      </c>
      <c r="U1772" s="1" t="str">
        <f t="shared" si="113"/>
        <v/>
      </c>
      <c r="V1772" s="1" t="str">
        <v/>
      </c>
      <c r="W1772" s="1" t="str">
        <v/>
      </c>
      <c r="X1772" s="1" t="str">
        <v/>
      </c>
      <c r="Y1772" s="1" t="str">
        <v/>
      </c>
      <c r="Z1772" s="1" t="str">
        <v/>
      </c>
      <c r="AA1772" s="1" t="str">
        <v/>
      </c>
      <c r="AB1772" s="1" t="str">
        <v/>
      </c>
      <c r="AC1772" s="1" t="str">
        <v/>
      </c>
      <c r="AD1772" s="1" t="str">
        <v/>
      </c>
    </row>
    <row r="1773" spans="5:30" x14ac:dyDescent="0.55000000000000004">
      <c r="E1773" s="1">
        <v>1769</v>
      </c>
      <c r="F1773" s="1" t="str">
        <f>IFERROR(INDEX(content!$A$2:$A$2049,MATCH($E1773,content!$C$2:$C$2049,0),1),"")</f>
        <v/>
      </c>
      <c r="G1773" s="1" t="str">
        <f>IFERROR(INDEX(content!$B$2:$B$2049,MATCH($E1773,content!$C$2:$C$2049,0),1),"")</f>
        <v/>
      </c>
      <c r="H1773" s="1" t="str">
        <f>IFERROR(INDEX(content!$C$2:$C$2049,MATCH($E1773,content!$C$2:$C$2049,0),1),"")</f>
        <v/>
      </c>
      <c r="I1773" s="1" t="str">
        <f>IFERROR(INDEX(content!$D$2:$D$2049,MATCH($E1773,content!$C$2:$C$2049,0),1),"")</f>
        <v/>
      </c>
      <c r="J1773" s="1" t="str">
        <v/>
      </c>
      <c r="K1773" s="1" t="str">
        <f>IFERROR(INDEX(content!$F$2:$F$2049,MATCH($E1773,content!$C$2:$C$2049,0),1),"")</f>
        <v/>
      </c>
      <c r="L1773" s="1" t="str">
        <f>IFERROR(INDEX(content!$G$2:$G$2049,MATCH($E1773,content!$C$2:$C$2049,0),1),"")</f>
        <v/>
      </c>
      <c r="M1773" s="1" t="str">
        <f>IFERROR(INDEX(content!$H$2:$H$2049,MATCH($E1773,content!$C$2:$C$2049,0),1),"")</f>
        <v/>
      </c>
      <c r="N1773" s="1" t="str">
        <f>IFERROR(INDEX(content!$I$2:$I$2049,MATCH($E1773,content!$C$2:$C$2049,0),1),"")</f>
        <v/>
      </c>
      <c r="O1773" s="1" t="str">
        <f>IFERROR(INDEX(content!$J$2:$J$2049,MATCH($E1773,content!$C$2:$C$2049,0),1),"")</f>
        <v/>
      </c>
      <c r="P1773" s="1" t="str">
        <f t="shared" si="111"/>
        <v/>
      </c>
      <c r="Q1773" s="1" t="str">
        <f>IF(LENB(P1773),COUNTIF(P$4:P1773,"●"),"")</f>
        <v/>
      </c>
      <c r="R1773" s="1" t="str">
        <f t="shared" si="114"/>
        <v/>
      </c>
      <c r="S1773" s="1" t="str">
        <f t="shared" si="112"/>
        <v/>
      </c>
      <c r="T1773" s="1" t="str">
        <f>IF(LEN(S1773),SUM($S$4:S1773)-1,"")</f>
        <v/>
      </c>
      <c r="U1773" s="1" t="str">
        <f t="shared" si="113"/>
        <v/>
      </c>
      <c r="V1773" s="1" t="str">
        <v/>
      </c>
      <c r="W1773" s="1" t="str">
        <v/>
      </c>
      <c r="X1773" s="1" t="str">
        <v/>
      </c>
      <c r="Y1773" s="1" t="str">
        <v/>
      </c>
      <c r="Z1773" s="1" t="str">
        <v/>
      </c>
      <c r="AA1773" s="1" t="str">
        <v/>
      </c>
      <c r="AB1773" s="1" t="str">
        <v/>
      </c>
      <c r="AC1773" s="1" t="str">
        <v/>
      </c>
      <c r="AD1773" s="1" t="str">
        <v/>
      </c>
    </row>
    <row r="1774" spans="5:30" x14ac:dyDescent="0.55000000000000004">
      <c r="E1774" s="1">
        <v>1770</v>
      </c>
      <c r="F1774" s="1" t="str">
        <f>IFERROR(INDEX(content!$A$2:$A$2049,MATCH($E1774,content!$C$2:$C$2049,0),1),"")</f>
        <v/>
      </c>
      <c r="G1774" s="1" t="str">
        <f>IFERROR(INDEX(content!$B$2:$B$2049,MATCH($E1774,content!$C$2:$C$2049,0),1),"")</f>
        <v/>
      </c>
      <c r="H1774" s="1" t="str">
        <f>IFERROR(INDEX(content!$C$2:$C$2049,MATCH($E1774,content!$C$2:$C$2049,0),1),"")</f>
        <v/>
      </c>
      <c r="I1774" s="1" t="str">
        <f>IFERROR(INDEX(content!$D$2:$D$2049,MATCH($E1774,content!$C$2:$C$2049,0),1),"")</f>
        <v/>
      </c>
      <c r="J1774" s="1" t="str">
        <v/>
      </c>
      <c r="K1774" s="1" t="str">
        <f>IFERROR(INDEX(content!$F$2:$F$2049,MATCH($E1774,content!$C$2:$C$2049,0),1),"")</f>
        <v/>
      </c>
      <c r="L1774" s="1" t="str">
        <f>IFERROR(INDEX(content!$G$2:$G$2049,MATCH($E1774,content!$C$2:$C$2049,0),1),"")</f>
        <v/>
      </c>
      <c r="M1774" s="1" t="str">
        <f>IFERROR(INDEX(content!$H$2:$H$2049,MATCH($E1774,content!$C$2:$C$2049,0),1),"")</f>
        <v/>
      </c>
      <c r="N1774" s="1" t="str">
        <f>IFERROR(INDEX(content!$I$2:$I$2049,MATCH($E1774,content!$C$2:$C$2049,0),1),"")</f>
        <v/>
      </c>
      <c r="O1774" s="1" t="str">
        <f>IFERROR(INDEX(content!$J$2:$J$2049,MATCH($E1774,content!$C$2:$C$2049,0),1),"")</f>
        <v/>
      </c>
      <c r="P1774" s="1" t="str">
        <f t="shared" si="111"/>
        <v/>
      </c>
      <c r="Q1774" s="1" t="str">
        <f>IF(LENB(P1774),COUNTIF(P$4:P1774,"●"),"")</f>
        <v/>
      </c>
      <c r="R1774" s="1" t="str">
        <f t="shared" si="114"/>
        <v/>
      </c>
      <c r="S1774" s="1" t="str">
        <f t="shared" si="112"/>
        <v/>
      </c>
      <c r="T1774" s="1" t="str">
        <f>IF(LEN(S1774),SUM($S$4:S1774)-1,"")</f>
        <v/>
      </c>
      <c r="U1774" s="1" t="str">
        <f t="shared" si="113"/>
        <v/>
      </c>
      <c r="V1774" s="1" t="str">
        <v/>
      </c>
      <c r="W1774" s="1" t="str">
        <v/>
      </c>
      <c r="X1774" s="1" t="str">
        <v/>
      </c>
      <c r="Y1774" s="1" t="str">
        <v/>
      </c>
      <c r="Z1774" s="1" t="str">
        <v/>
      </c>
      <c r="AA1774" s="1" t="str">
        <v/>
      </c>
      <c r="AB1774" s="1" t="str">
        <v/>
      </c>
      <c r="AC1774" s="1" t="str">
        <v/>
      </c>
      <c r="AD1774" s="1" t="str">
        <v/>
      </c>
    </row>
    <row r="1775" spans="5:30" x14ac:dyDescent="0.55000000000000004">
      <c r="E1775" s="1">
        <v>1771</v>
      </c>
      <c r="F1775" s="1" t="str">
        <f>IFERROR(INDEX(content!$A$2:$A$2049,MATCH($E1775,content!$C$2:$C$2049,0),1),"")</f>
        <v/>
      </c>
      <c r="G1775" s="1" t="str">
        <f>IFERROR(INDEX(content!$B$2:$B$2049,MATCH($E1775,content!$C$2:$C$2049,0),1),"")</f>
        <v/>
      </c>
      <c r="H1775" s="1" t="str">
        <f>IFERROR(INDEX(content!$C$2:$C$2049,MATCH($E1775,content!$C$2:$C$2049,0),1),"")</f>
        <v/>
      </c>
      <c r="I1775" s="1" t="str">
        <f>IFERROR(INDEX(content!$D$2:$D$2049,MATCH($E1775,content!$C$2:$C$2049,0),1),"")</f>
        <v/>
      </c>
      <c r="J1775" s="1" t="str">
        <v/>
      </c>
      <c r="K1775" s="1" t="str">
        <f>IFERROR(INDEX(content!$F$2:$F$2049,MATCH($E1775,content!$C$2:$C$2049,0),1),"")</f>
        <v/>
      </c>
      <c r="L1775" s="1" t="str">
        <f>IFERROR(INDEX(content!$G$2:$G$2049,MATCH($E1775,content!$C$2:$C$2049,0),1),"")</f>
        <v/>
      </c>
      <c r="M1775" s="1" t="str">
        <f>IFERROR(INDEX(content!$H$2:$H$2049,MATCH($E1775,content!$C$2:$C$2049,0),1),"")</f>
        <v/>
      </c>
      <c r="N1775" s="1" t="str">
        <f>IFERROR(INDEX(content!$I$2:$I$2049,MATCH($E1775,content!$C$2:$C$2049,0),1),"")</f>
        <v/>
      </c>
      <c r="O1775" s="1" t="str">
        <f>IFERROR(INDEX(content!$J$2:$J$2049,MATCH($E1775,content!$C$2:$C$2049,0),1),"")</f>
        <v/>
      </c>
      <c r="P1775" s="1" t="str">
        <f t="shared" si="111"/>
        <v/>
      </c>
      <c r="Q1775" s="1" t="str">
        <f>IF(LENB(P1775),COUNTIF(P$4:P1775,"●"),"")</f>
        <v/>
      </c>
      <c r="R1775" s="1" t="str">
        <f t="shared" si="114"/>
        <v/>
      </c>
      <c r="S1775" s="1" t="str">
        <f t="shared" si="112"/>
        <v/>
      </c>
      <c r="T1775" s="1" t="str">
        <f>IF(LEN(S1775),SUM($S$4:S1775)-1,"")</f>
        <v/>
      </c>
      <c r="U1775" s="1" t="str">
        <f t="shared" si="113"/>
        <v/>
      </c>
      <c r="V1775" s="1" t="str">
        <v/>
      </c>
      <c r="W1775" s="1" t="str">
        <v/>
      </c>
      <c r="X1775" s="1" t="str">
        <v/>
      </c>
      <c r="Y1775" s="1" t="str">
        <v/>
      </c>
      <c r="Z1775" s="1" t="str">
        <v/>
      </c>
      <c r="AA1775" s="1" t="str">
        <v/>
      </c>
      <c r="AB1775" s="1" t="str">
        <v/>
      </c>
      <c r="AC1775" s="1" t="str">
        <v/>
      </c>
      <c r="AD1775" s="1" t="str">
        <v/>
      </c>
    </row>
    <row r="1776" spans="5:30" x14ac:dyDescent="0.55000000000000004">
      <c r="E1776" s="1">
        <v>1772</v>
      </c>
      <c r="F1776" s="1" t="str">
        <f>IFERROR(INDEX(content!$A$2:$A$2049,MATCH($E1776,content!$C$2:$C$2049,0),1),"")</f>
        <v/>
      </c>
      <c r="G1776" s="1" t="str">
        <f>IFERROR(INDEX(content!$B$2:$B$2049,MATCH($E1776,content!$C$2:$C$2049,0),1),"")</f>
        <v/>
      </c>
      <c r="H1776" s="1" t="str">
        <f>IFERROR(INDEX(content!$C$2:$C$2049,MATCH($E1776,content!$C$2:$C$2049,0),1),"")</f>
        <v/>
      </c>
      <c r="I1776" s="1" t="str">
        <f>IFERROR(INDEX(content!$D$2:$D$2049,MATCH($E1776,content!$C$2:$C$2049,0),1),"")</f>
        <v/>
      </c>
      <c r="J1776" s="1" t="str">
        <v/>
      </c>
      <c r="K1776" s="1" t="str">
        <f>IFERROR(INDEX(content!$F$2:$F$2049,MATCH($E1776,content!$C$2:$C$2049,0),1),"")</f>
        <v/>
      </c>
      <c r="L1776" s="1" t="str">
        <f>IFERROR(INDEX(content!$G$2:$G$2049,MATCH($E1776,content!$C$2:$C$2049,0),1),"")</f>
        <v/>
      </c>
      <c r="M1776" s="1" t="str">
        <f>IFERROR(INDEX(content!$H$2:$H$2049,MATCH($E1776,content!$C$2:$C$2049,0),1),"")</f>
        <v/>
      </c>
      <c r="N1776" s="1" t="str">
        <f>IFERROR(INDEX(content!$I$2:$I$2049,MATCH($E1776,content!$C$2:$C$2049,0),1),"")</f>
        <v/>
      </c>
      <c r="O1776" s="1" t="str">
        <f>IFERROR(INDEX(content!$J$2:$J$2049,MATCH($E1776,content!$C$2:$C$2049,0),1),"")</f>
        <v/>
      </c>
      <c r="P1776" s="1" t="str">
        <f t="shared" si="111"/>
        <v/>
      </c>
      <c r="Q1776" s="1" t="str">
        <f>IF(LENB(P1776),COUNTIF(P$4:P1776,"●"),"")</f>
        <v/>
      </c>
      <c r="R1776" s="1" t="str">
        <f t="shared" si="114"/>
        <v/>
      </c>
      <c r="S1776" s="1" t="str">
        <f t="shared" si="112"/>
        <v/>
      </c>
      <c r="T1776" s="1" t="str">
        <f>IF(LEN(S1776),SUM($S$4:S1776)-1,"")</f>
        <v/>
      </c>
      <c r="U1776" s="1" t="str">
        <f t="shared" si="113"/>
        <v/>
      </c>
      <c r="V1776" s="1" t="str">
        <v/>
      </c>
      <c r="W1776" s="1" t="str">
        <v/>
      </c>
      <c r="X1776" s="1" t="str">
        <v/>
      </c>
      <c r="Y1776" s="1" t="str">
        <v/>
      </c>
      <c r="Z1776" s="1" t="str">
        <v/>
      </c>
      <c r="AA1776" s="1" t="str">
        <v/>
      </c>
      <c r="AB1776" s="1" t="str">
        <v/>
      </c>
      <c r="AC1776" s="1" t="str">
        <v/>
      </c>
      <c r="AD1776" s="1" t="str">
        <v/>
      </c>
    </row>
    <row r="1777" spans="5:30" x14ac:dyDescent="0.55000000000000004">
      <c r="E1777" s="1">
        <v>1773</v>
      </c>
      <c r="F1777" s="1" t="str">
        <f>IFERROR(INDEX(content!$A$2:$A$2049,MATCH($E1777,content!$C$2:$C$2049,0),1),"")</f>
        <v/>
      </c>
      <c r="G1777" s="1" t="str">
        <f>IFERROR(INDEX(content!$B$2:$B$2049,MATCH($E1777,content!$C$2:$C$2049,0),1),"")</f>
        <v/>
      </c>
      <c r="H1777" s="1" t="str">
        <f>IFERROR(INDEX(content!$C$2:$C$2049,MATCH($E1777,content!$C$2:$C$2049,0),1),"")</f>
        <v/>
      </c>
      <c r="I1777" s="1" t="str">
        <f>IFERROR(INDEX(content!$D$2:$D$2049,MATCH($E1777,content!$C$2:$C$2049,0),1),"")</f>
        <v/>
      </c>
      <c r="J1777" s="1" t="str">
        <v/>
      </c>
      <c r="K1777" s="1" t="str">
        <f>IFERROR(INDEX(content!$F$2:$F$2049,MATCH($E1777,content!$C$2:$C$2049,0),1),"")</f>
        <v/>
      </c>
      <c r="L1777" s="1" t="str">
        <f>IFERROR(INDEX(content!$G$2:$G$2049,MATCH($E1777,content!$C$2:$C$2049,0),1),"")</f>
        <v/>
      </c>
      <c r="M1777" s="1" t="str">
        <f>IFERROR(INDEX(content!$H$2:$H$2049,MATCH($E1777,content!$C$2:$C$2049,0),1),"")</f>
        <v/>
      </c>
      <c r="N1777" s="1" t="str">
        <f>IFERROR(INDEX(content!$I$2:$I$2049,MATCH($E1777,content!$C$2:$C$2049,0),1),"")</f>
        <v/>
      </c>
      <c r="O1777" s="1" t="str">
        <f>IFERROR(INDEX(content!$J$2:$J$2049,MATCH($E1777,content!$C$2:$C$2049,0),1),"")</f>
        <v/>
      </c>
      <c r="P1777" s="1" t="str">
        <f t="shared" si="111"/>
        <v/>
      </c>
      <c r="Q1777" s="1" t="str">
        <f>IF(LENB(P1777),COUNTIF(P$4:P1777,"●"),"")</f>
        <v/>
      </c>
      <c r="R1777" s="1" t="str">
        <f t="shared" si="114"/>
        <v/>
      </c>
      <c r="S1777" s="1" t="str">
        <f t="shared" si="112"/>
        <v/>
      </c>
      <c r="T1777" s="1" t="str">
        <f>IF(LEN(S1777),SUM($S$4:S1777)-1,"")</f>
        <v/>
      </c>
      <c r="U1777" s="1" t="str">
        <f t="shared" si="113"/>
        <v/>
      </c>
      <c r="V1777" s="1" t="str">
        <v/>
      </c>
      <c r="W1777" s="1" t="str">
        <v/>
      </c>
      <c r="X1777" s="1" t="str">
        <v/>
      </c>
      <c r="Y1777" s="1" t="str">
        <v/>
      </c>
      <c r="Z1777" s="1" t="str">
        <v/>
      </c>
      <c r="AA1777" s="1" t="str">
        <v/>
      </c>
      <c r="AB1777" s="1" t="str">
        <v/>
      </c>
      <c r="AC1777" s="1" t="str">
        <v/>
      </c>
      <c r="AD1777" s="1" t="str">
        <v/>
      </c>
    </row>
    <row r="1778" spans="5:30" x14ac:dyDescent="0.55000000000000004">
      <c r="E1778" s="1">
        <v>1774</v>
      </c>
      <c r="F1778" s="1" t="str">
        <f>IFERROR(INDEX(content!$A$2:$A$2049,MATCH($E1778,content!$C$2:$C$2049,0),1),"")</f>
        <v/>
      </c>
      <c r="G1778" s="1" t="str">
        <f>IFERROR(INDEX(content!$B$2:$B$2049,MATCH($E1778,content!$C$2:$C$2049,0),1),"")</f>
        <v/>
      </c>
      <c r="H1778" s="1" t="str">
        <f>IFERROR(INDEX(content!$C$2:$C$2049,MATCH($E1778,content!$C$2:$C$2049,0),1),"")</f>
        <v/>
      </c>
      <c r="I1778" s="1" t="str">
        <f>IFERROR(INDEX(content!$D$2:$D$2049,MATCH($E1778,content!$C$2:$C$2049,0),1),"")</f>
        <v/>
      </c>
      <c r="J1778" s="1" t="str">
        <v/>
      </c>
      <c r="K1778" s="1" t="str">
        <f>IFERROR(INDEX(content!$F$2:$F$2049,MATCH($E1778,content!$C$2:$C$2049,0),1),"")</f>
        <v/>
      </c>
      <c r="L1778" s="1" t="str">
        <f>IFERROR(INDEX(content!$G$2:$G$2049,MATCH($E1778,content!$C$2:$C$2049,0),1),"")</f>
        <v/>
      </c>
      <c r="M1778" s="1" t="str">
        <f>IFERROR(INDEX(content!$H$2:$H$2049,MATCH($E1778,content!$C$2:$C$2049,0),1),"")</f>
        <v/>
      </c>
      <c r="N1778" s="1" t="str">
        <f>IFERROR(INDEX(content!$I$2:$I$2049,MATCH($E1778,content!$C$2:$C$2049,0),1),"")</f>
        <v/>
      </c>
      <c r="O1778" s="1" t="str">
        <f>IFERROR(INDEX(content!$J$2:$J$2049,MATCH($E1778,content!$C$2:$C$2049,0),1),"")</f>
        <v/>
      </c>
      <c r="P1778" s="1" t="str">
        <f t="shared" si="111"/>
        <v/>
      </c>
      <c r="Q1778" s="1" t="str">
        <f>IF(LENB(P1778),COUNTIF(P$4:P1778,"●"),"")</f>
        <v/>
      </c>
      <c r="R1778" s="1" t="str">
        <f t="shared" si="114"/>
        <v/>
      </c>
      <c r="S1778" s="1" t="str">
        <f t="shared" si="112"/>
        <v/>
      </c>
      <c r="T1778" s="1" t="str">
        <f>IF(LEN(S1778),SUM($S$4:S1778)-1,"")</f>
        <v/>
      </c>
      <c r="U1778" s="1" t="str">
        <f t="shared" si="113"/>
        <v/>
      </c>
      <c r="V1778" s="1" t="str">
        <v/>
      </c>
      <c r="W1778" s="1" t="str">
        <v/>
      </c>
      <c r="X1778" s="1" t="str">
        <v/>
      </c>
      <c r="Y1778" s="1" t="str">
        <v/>
      </c>
      <c r="Z1778" s="1" t="str">
        <v/>
      </c>
      <c r="AA1778" s="1" t="str">
        <v/>
      </c>
      <c r="AB1778" s="1" t="str">
        <v/>
      </c>
      <c r="AC1778" s="1" t="str">
        <v/>
      </c>
      <c r="AD1778" s="1" t="str">
        <v/>
      </c>
    </row>
    <row r="1779" spans="5:30" x14ac:dyDescent="0.55000000000000004">
      <c r="E1779" s="1">
        <v>1775</v>
      </c>
      <c r="F1779" s="1" t="str">
        <f>IFERROR(INDEX(content!$A$2:$A$2049,MATCH($E1779,content!$C$2:$C$2049,0),1),"")</f>
        <v/>
      </c>
      <c r="G1779" s="1" t="str">
        <f>IFERROR(INDEX(content!$B$2:$B$2049,MATCH($E1779,content!$C$2:$C$2049,0),1),"")</f>
        <v/>
      </c>
      <c r="H1779" s="1" t="str">
        <f>IFERROR(INDEX(content!$C$2:$C$2049,MATCH($E1779,content!$C$2:$C$2049,0),1),"")</f>
        <v/>
      </c>
      <c r="I1779" s="1" t="str">
        <f>IFERROR(INDEX(content!$D$2:$D$2049,MATCH($E1779,content!$C$2:$C$2049,0),1),"")</f>
        <v/>
      </c>
      <c r="J1779" s="1" t="str">
        <v/>
      </c>
      <c r="K1779" s="1" t="str">
        <f>IFERROR(INDEX(content!$F$2:$F$2049,MATCH($E1779,content!$C$2:$C$2049,0),1),"")</f>
        <v/>
      </c>
      <c r="L1779" s="1" t="str">
        <f>IFERROR(INDEX(content!$G$2:$G$2049,MATCH($E1779,content!$C$2:$C$2049,0),1),"")</f>
        <v/>
      </c>
      <c r="M1779" s="1" t="str">
        <f>IFERROR(INDEX(content!$H$2:$H$2049,MATCH($E1779,content!$C$2:$C$2049,0),1),"")</f>
        <v/>
      </c>
      <c r="N1779" s="1" t="str">
        <f>IFERROR(INDEX(content!$I$2:$I$2049,MATCH($E1779,content!$C$2:$C$2049,0),1),"")</f>
        <v/>
      </c>
      <c r="O1779" s="1" t="str">
        <f>IFERROR(INDEX(content!$J$2:$J$2049,MATCH($E1779,content!$C$2:$C$2049,0),1),"")</f>
        <v/>
      </c>
      <c r="P1779" s="1" t="str">
        <f t="shared" si="111"/>
        <v/>
      </c>
      <c r="Q1779" s="1" t="str">
        <f>IF(LENB(P1779),COUNTIF(P$4:P1779,"●"),"")</f>
        <v/>
      </c>
      <c r="R1779" s="1" t="str">
        <f t="shared" si="114"/>
        <v/>
      </c>
      <c r="S1779" s="1" t="str">
        <f t="shared" si="112"/>
        <v/>
      </c>
      <c r="T1779" s="1" t="str">
        <f>IF(LEN(S1779),SUM($S$4:S1779)-1,"")</f>
        <v/>
      </c>
      <c r="U1779" s="1" t="str">
        <f t="shared" si="113"/>
        <v/>
      </c>
      <c r="V1779" s="1" t="str">
        <v/>
      </c>
      <c r="W1779" s="1" t="str">
        <v/>
      </c>
      <c r="X1779" s="1" t="str">
        <v/>
      </c>
      <c r="Y1779" s="1" t="str">
        <v/>
      </c>
      <c r="Z1779" s="1" t="str">
        <v/>
      </c>
      <c r="AA1779" s="1" t="str">
        <v/>
      </c>
      <c r="AB1779" s="1" t="str">
        <v/>
      </c>
      <c r="AC1779" s="1" t="str">
        <v/>
      </c>
      <c r="AD1779" s="1" t="str">
        <v/>
      </c>
    </row>
    <row r="1780" spans="5:30" x14ac:dyDescent="0.55000000000000004">
      <c r="E1780" s="1">
        <v>1776</v>
      </c>
      <c r="F1780" s="1" t="str">
        <f>IFERROR(INDEX(content!$A$2:$A$2049,MATCH($E1780,content!$C$2:$C$2049,0),1),"")</f>
        <v/>
      </c>
      <c r="G1780" s="1" t="str">
        <f>IFERROR(INDEX(content!$B$2:$B$2049,MATCH($E1780,content!$C$2:$C$2049,0),1),"")</f>
        <v/>
      </c>
      <c r="H1780" s="1" t="str">
        <f>IFERROR(INDEX(content!$C$2:$C$2049,MATCH($E1780,content!$C$2:$C$2049,0),1),"")</f>
        <v/>
      </c>
      <c r="I1780" s="1" t="str">
        <f>IFERROR(INDEX(content!$D$2:$D$2049,MATCH($E1780,content!$C$2:$C$2049,0),1),"")</f>
        <v/>
      </c>
      <c r="J1780" s="1" t="str">
        <v/>
      </c>
      <c r="K1780" s="1" t="str">
        <f>IFERROR(INDEX(content!$F$2:$F$2049,MATCH($E1780,content!$C$2:$C$2049,0),1),"")</f>
        <v/>
      </c>
      <c r="L1780" s="1" t="str">
        <f>IFERROR(INDEX(content!$G$2:$G$2049,MATCH($E1780,content!$C$2:$C$2049,0),1),"")</f>
        <v/>
      </c>
      <c r="M1780" s="1" t="str">
        <f>IFERROR(INDEX(content!$H$2:$H$2049,MATCH($E1780,content!$C$2:$C$2049,0),1),"")</f>
        <v/>
      </c>
      <c r="N1780" s="1" t="str">
        <f>IFERROR(INDEX(content!$I$2:$I$2049,MATCH($E1780,content!$C$2:$C$2049,0),1),"")</f>
        <v/>
      </c>
      <c r="O1780" s="1" t="str">
        <f>IFERROR(INDEX(content!$J$2:$J$2049,MATCH($E1780,content!$C$2:$C$2049,0),1),"")</f>
        <v/>
      </c>
      <c r="P1780" s="1" t="str">
        <f t="shared" si="111"/>
        <v/>
      </c>
      <c r="Q1780" s="1" t="str">
        <f>IF(LENB(P1780),COUNTIF(P$4:P1780,"●"),"")</f>
        <v/>
      </c>
      <c r="R1780" s="1" t="str">
        <f t="shared" si="114"/>
        <v/>
      </c>
      <c r="S1780" s="1" t="str">
        <f t="shared" si="112"/>
        <v/>
      </c>
      <c r="T1780" s="1" t="str">
        <f>IF(LEN(S1780),SUM($S$4:S1780)-1,"")</f>
        <v/>
      </c>
      <c r="U1780" s="1" t="str">
        <f t="shared" si="113"/>
        <v/>
      </c>
      <c r="V1780" s="1" t="str">
        <v/>
      </c>
      <c r="W1780" s="1" t="str">
        <v/>
      </c>
      <c r="X1780" s="1" t="str">
        <v/>
      </c>
      <c r="Y1780" s="1" t="str">
        <v/>
      </c>
      <c r="Z1780" s="1" t="str">
        <v/>
      </c>
      <c r="AA1780" s="1" t="str">
        <v/>
      </c>
      <c r="AB1780" s="1" t="str">
        <v/>
      </c>
      <c r="AC1780" s="1" t="str">
        <v/>
      </c>
      <c r="AD1780" s="1" t="str">
        <v/>
      </c>
    </row>
    <row r="1781" spans="5:30" x14ac:dyDescent="0.55000000000000004">
      <c r="E1781" s="1">
        <v>1777</v>
      </c>
      <c r="F1781" s="1" t="str">
        <f>IFERROR(INDEX(content!$A$2:$A$2049,MATCH($E1781,content!$C$2:$C$2049,0),1),"")</f>
        <v/>
      </c>
      <c r="G1781" s="1" t="str">
        <f>IFERROR(INDEX(content!$B$2:$B$2049,MATCH($E1781,content!$C$2:$C$2049,0),1),"")</f>
        <v/>
      </c>
      <c r="H1781" s="1" t="str">
        <f>IFERROR(INDEX(content!$C$2:$C$2049,MATCH($E1781,content!$C$2:$C$2049,0),1),"")</f>
        <v/>
      </c>
      <c r="I1781" s="1" t="str">
        <f>IFERROR(INDEX(content!$D$2:$D$2049,MATCH($E1781,content!$C$2:$C$2049,0),1),"")</f>
        <v/>
      </c>
      <c r="J1781" s="1" t="str">
        <v/>
      </c>
      <c r="K1781" s="1" t="str">
        <f>IFERROR(INDEX(content!$F$2:$F$2049,MATCH($E1781,content!$C$2:$C$2049,0),1),"")</f>
        <v/>
      </c>
      <c r="L1781" s="1" t="str">
        <f>IFERROR(INDEX(content!$G$2:$G$2049,MATCH($E1781,content!$C$2:$C$2049,0),1),"")</f>
        <v/>
      </c>
      <c r="M1781" s="1" t="str">
        <f>IFERROR(INDEX(content!$H$2:$H$2049,MATCH($E1781,content!$C$2:$C$2049,0),1),"")</f>
        <v/>
      </c>
      <c r="N1781" s="1" t="str">
        <f>IFERROR(INDEX(content!$I$2:$I$2049,MATCH($E1781,content!$C$2:$C$2049,0),1),"")</f>
        <v/>
      </c>
      <c r="O1781" s="1" t="str">
        <f>IFERROR(INDEX(content!$J$2:$J$2049,MATCH($E1781,content!$C$2:$C$2049,0),1),"")</f>
        <v/>
      </c>
      <c r="P1781" s="1" t="str">
        <f t="shared" si="111"/>
        <v/>
      </c>
      <c r="Q1781" s="1" t="str">
        <f>IF(LENB(P1781),COUNTIF(P$4:P1781,"●"),"")</f>
        <v/>
      </c>
      <c r="R1781" s="1" t="str">
        <f t="shared" si="114"/>
        <v/>
      </c>
      <c r="S1781" s="1" t="str">
        <f t="shared" si="112"/>
        <v/>
      </c>
      <c r="T1781" s="1" t="str">
        <f>IF(LEN(S1781),SUM($S$4:S1781)-1,"")</f>
        <v/>
      </c>
      <c r="U1781" s="1" t="str">
        <f t="shared" si="113"/>
        <v/>
      </c>
      <c r="V1781" s="1" t="str">
        <v/>
      </c>
      <c r="W1781" s="1" t="str">
        <v/>
      </c>
      <c r="X1781" s="1" t="str">
        <v/>
      </c>
      <c r="Y1781" s="1" t="str">
        <v/>
      </c>
      <c r="Z1781" s="1" t="str">
        <v/>
      </c>
      <c r="AA1781" s="1" t="str">
        <v/>
      </c>
      <c r="AB1781" s="1" t="str">
        <v/>
      </c>
      <c r="AC1781" s="1" t="str">
        <v/>
      </c>
      <c r="AD1781" s="1" t="str">
        <v/>
      </c>
    </row>
    <row r="1782" spans="5:30" x14ac:dyDescent="0.55000000000000004">
      <c r="E1782" s="1">
        <v>1778</v>
      </c>
      <c r="F1782" s="1" t="str">
        <f>IFERROR(INDEX(content!$A$2:$A$2049,MATCH($E1782,content!$C$2:$C$2049,0),1),"")</f>
        <v/>
      </c>
      <c r="G1782" s="1" t="str">
        <f>IFERROR(INDEX(content!$B$2:$B$2049,MATCH($E1782,content!$C$2:$C$2049,0),1),"")</f>
        <v/>
      </c>
      <c r="H1782" s="1" t="str">
        <f>IFERROR(INDEX(content!$C$2:$C$2049,MATCH($E1782,content!$C$2:$C$2049,0),1),"")</f>
        <v/>
      </c>
      <c r="I1782" s="1" t="str">
        <f>IFERROR(INDEX(content!$D$2:$D$2049,MATCH($E1782,content!$C$2:$C$2049,0),1),"")</f>
        <v/>
      </c>
      <c r="J1782" s="1" t="str">
        <v/>
      </c>
      <c r="K1782" s="1" t="str">
        <f>IFERROR(INDEX(content!$F$2:$F$2049,MATCH($E1782,content!$C$2:$C$2049,0),1),"")</f>
        <v/>
      </c>
      <c r="L1782" s="1" t="str">
        <f>IFERROR(INDEX(content!$G$2:$G$2049,MATCH($E1782,content!$C$2:$C$2049,0),1),"")</f>
        <v/>
      </c>
      <c r="M1782" s="1" t="str">
        <f>IFERROR(INDEX(content!$H$2:$H$2049,MATCH($E1782,content!$C$2:$C$2049,0),1),"")</f>
        <v/>
      </c>
      <c r="N1782" s="1" t="str">
        <f>IFERROR(INDEX(content!$I$2:$I$2049,MATCH($E1782,content!$C$2:$C$2049,0),1),"")</f>
        <v/>
      </c>
      <c r="O1782" s="1" t="str">
        <f>IFERROR(INDEX(content!$J$2:$J$2049,MATCH($E1782,content!$C$2:$C$2049,0),1),"")</f>
        <v/>
      </c>
      <c r="P1782" s="1" t="str">
        <f t="shared" si="111"/>
        <v/>
      </c>
      <c r="Q1782" s="1" t="str">
        <f>IF(LENB(P1782),COUNTIF(P$4:P1782,"●"),"")</f>
        <v/>
      </c>
      <c r="R1782" s="1" t="str">
        <f t="shared" si="114"/>
        <v/>
      </c>
      <c r="S1782" s="1" t="str">
        <f t="shared" si="112"/>
        <v/>
      </c>
      <c r="T1782" s="1" t="str">
        <f>IF(LEN(S1782),SUM($S$4:S1782)-1,"")</f>
        <v/>
      </c>
      <c r="U1782" s="1" t="str">
        <f t="shared" si="113"/>
        <v/>
      </c>
      <c r="V1782" s="1" t="str">
        <v/>
      </c>
      <c r="W1782" s="1" t="str">
        <v/>
      </c>
      <c r="X1782" s="1" t="str">
        <v/>
      </c>
      <c r="Y1782" s="1" t="str">
        <v/>
      </c>
      <c r="Z1782" s="1" t="str">
        <v/>
      </c>
      <c r="AA1782" s="1" t="str">
        <v/>
      </c>
      <c r="AB1782" s="1" t="str">
        <v/>
      </c>
      <c r="AC1782" s="1" t="str">
        <v/>
      </c>
      <c r="AD1782" s="1" t="str">
        <v/>
      </c>
    </row>
    <row r="1783" spans="5:30" x14ac:dyDescent="0.55000000000000004">
      <c r="E1783" s="1">
        <v>1779</v>
      </c>
      <c r="F1783" s="1" t="str">
        <f>IFERROR(INDEX(content!$A$2:$A$2049,MATCH($E1783,content!$C$2:$C$2049,0),1),"")</f>
        <v/>
      </c>
      <c r="G1783" s="1" t="str">
        <f>IFERROR(INDEX(content!$B$2:$B$2049,MATCH($E1783,content!$C$2:$C$2049,0),1),"")</f>
        <v/>
      </c>
      <c r="H1783" s="1" t="str">
        <f>IFERROR(INDEX(content!$C$2:$C$2049,MATCH($E1783,content!$C$2:$C$2049,0),1),"")</f>
        <v/>
      </c>
      <c r="I1783" s="1" t="str">
        <f>IFERROR(INDEX(content!$D$2:$D$2049,MATCH($E1783,content!$C$2:$C$2049,0),1),"")</f>
        <v/>
      </c>
      <c r="J1783" s="1" t="str">
        <v/>
      </c>
      <c r="K1783" s="1" t="str">
        <f>IFERROR(INDEX(content!$F$2:$F$2049,MATCH($E1783,content!$C$2:$C$2049,0),1),"")</f>
        <v/>
      </c>
      <c r="L1783" s="1" t="str">
        <f>IFERROR(INDEX(content!$G$2:$G$2049,MATCH($E1783,content!$C$2:$C$2049,0),1),"")</f>
        <v/>
      </c>
      <c r="M1783" s="1" t="str">
        <f>IFERROR(INDEX(content!$H$2:$H$2049,MATCH($E1783,content!$C$2:$C$2049,0),1),"")</f>
        <v/>
      </c>
      <c r="N1783" s="1" t="str">
        <f>IFERROR(INDEX(content!$I$2:$I$2049,MATCH($E1783,content!$C$2:$C$2049,0),1),"")</f>
        <v/>
      </c>
      <c r="O1783" s="1" t="str">
        <f>IFERROR(INDEX(content!$J$2:$J$2049,MATCH($E1783,content!$C$2:$C$2049,0),1),"")</f>
        <v/>
      </c>
      <c r="P1783" s="1" t="str">
        <f t="shared" si="111"/>
        <v/>
      </c>
      <c r="Q1783" s="1" t="str">
        <f>IF(LENB(P1783),COUNTIF(P$4:P1783,"●"),"")</f>
        <v/>
      </c>
      <c r="R1783" s="1" t="str">
        <f t="shared" si="114"/>
        <v/>
      </c>
      <c r="S1783" s="1" t="str">
        <f t="shared" si="112"/>
        <v/>
      </c>
      <c r="T1783" s="1" t="str">
        <f>IF(LEN(S1783),SUM($S$4:S1783)-1,"")</f>
        <v/>
      </c>
      <c r="U1783" s="1" t="str">
        <f t="shared" si="113"/>
        <v/>
      </c>
      <c r="V1783" s="1" t="str">
        <v/>
      </c>
      <c r="W1783" s="1" t="str">
        <v/>
      </c>
      <c r="X1783" s="1" t="str">
        <v/>
      </c>
      <c r="Y1783" s="1" t="str">
        <v/>
      </c>
      <c r="Z1783" s="1" t="str">
        <v/>
      </c>
      <c r="AA1783" s="1" t="str">
        <v/>
      </c>
      <c r="AB1783" s="1" t="str">
        <v/>
      </c>
      <c r="AC1783" s="1" t="str">
        <v/>
      </c>
      <c r="AD1783" s="1" t="str">
        <v/>
      </c>
    </row>
    <row r="1784" spans="5:30" x14ac:dyDescent="0.55000000000000004">
      <c r="E1784" s="1">
        <v>1780</v>
      </c>
      <c r="F1784" s="1" t="str">
        <f>IFERROR(INDEX(content!$A$2:$A$2049,MATCH($E1784,content!$C$2:$C$2049,0),1),"")</f>
        <v/>
      </c>
      <c r="G1784" s="1" t="str">
        <f>IFERROR(INDEX(content!$B$2:$B$2049,MATCH($E1784,content!$C$2:$C$2049,0),1),"")</f>
        <v/>
      </c>
      <c r="H1784" s="1" t="str">
        <f>IFERROR(INDEX(content!$C$2:$C$2049,MATCH($E1784,content!$C$2:$C$2049,0),1),"")</f>
        <v/>
      </c>
      <c r="I1784" s="1" t="str">
        <f>IFERROR(INDEX(content!$D$2:$D$2049,MATCH($E1784,content!$C$2:$C$2049,0),1),"")</f>
        <v/>
      </c>
      <c r="J1784" s="1" t="str">
        <v/>
      </c>
      <c r="K1784" s="1" t="str">
        <f>IFERROR(INDEX(content!$F$2:$F$2049,MATCH($E1784,content!$C$2:$C$2049,0),1),"")</f>
        <v/>
      </c>
      <c r="L1784" s="1" t="str">
        <f>IFERROR(INDEX(content!$G$2:$G$2049,MATCH($E1784,content!$C$2:$C$2049,0),1),"")</f>
        <v/>
      </c>
      <c r="M1784" s="1" t="str">
        <f>IFERROR(INDEX(content!$H$2:$H$2049,MATCH($E1784,content!$C$2:$C$2049,0),1),"")</f>
        <v/>
      </c>
      <c r="N1784" s="1" t="str">
        <f>IFERROR(INDEX(content!$I$2:$I$2049,MATCH($E1784,content!$C$2:$C$2049,0),1),"")</f>
        <v/>
      </c>
      <c r="O1784" s="1" t="str">
        <f>IFERROR(INDEX(content!$J$2:$J$2049,MATCH($E1784,content!$C$2:$C$2049,0),1),"")</f>
        <v/>
      </c>
      <c r="P1784" s="1" t="str">
        <f t="shared" si="111"/>
        <v/>
      </c>
      <c r="Q1784" s="1" t="str">
        <f>IF(LENB(P1784),COUNTIF(P$4:P1784,"●"),"")</f>
        <v/>
      </c>
      <c r="R1784" s="1" t="str">
        <f t="shared" si="114"/>
        <v/>
      </c>
      <c r="S1784" s="1" t="str">
        <f t="shared" si="112"/>
        <v/>
      </c>
      <c r="T1784" s="1" t="str">
        <f>IF(LEN(S1784),SUM($S$4:S1784)-1,"")</f>
        <v/>
      </c>
      <c r="U1784" s="1" t="str">
        <f t="shared" si="113"/>
        <v/>
      </c>
      <c r="V1784" s="1" t="str">
        <v/>
      </c>
      <c r="W1784" s="1" t="str">
        <v/>
      </c>
      <c r="X1784" s="1" t="str">
        <v/>
      </c>
      <c r="Y1784" s="1" t="str">
        <v/>
      </c>
      <c r="Z1784" s="1" t="str">
        <v/>
      </c>
      <c r="AA1784" s="1" t="str">
        <v/>
      </c>
      <c r="AB1784" s="1" t="str">
        <v/>
      </c>
      <c r="AC1784" s="1" t="str">
        <v/>
      </c>
      <c r="AD1784" s="1" t="str">
        <v/>
      </c>
    </row>
    <row r="1785" spans="5:30" x14ac:dyDescent="0.55000000000000004">
      <c r="E1785" s="1">
        <v>1781</v>
      </c>
      <c r="F1785" s="1" t="str">
        <f>IFERROR(INDEX(content!$A$2:$A$2049,MATCH($E1785,content!$C$2:$C$2049,0),1),"")</f>
        <v/>
      </c>
      <c r="G1785" s="1" t="str">
        <f>IFERROR(INDEX(content!$B$2:$B$2049,MATCH($E1785,content!$C$2:$C$2049,0),1),"")</f>
        <v/>
      </c>
      <c r="H1785" s="1" t="str">
        <f>IFERROR(INDEX(content!$C$2:$C$2049,MATCH($E1785,content!$C$2:$C$2049,0),1),"")</f>
        <v/>
      </c>
      <c r="I1785" s="1" t="str">
        <f>IFERROR(INDEX(content!$D$2:$D$2049,MATCH($E1785,content!$C$2:$C$2049,0),1),"")</f>
        <v/>
      </c>
      <c r="J1785" s="1" t="str">
        <v/>
      </c>
      <c r="K1785" s="1" t="str">
        <f>IFERROR(INDEX(content!$F$2:$F$2049,MATCH($E1785,content!$C$2:$C$2049,0),1),"")</f>
        <v/>
      </c>
      <c r="L1785" s="1" t="str">
        <f>IFERROR(INDEX(content!$G$2:$G$2049,MATCH($E1785,content!$C$2:$C$2049,0),1),"")</f>
        <v/>
      </c>
      <c r="M1785" s="1" t="str">
        <f>IFERROR(INDEX(content!$H$2:$H$2049,MATCH($E1785,content!$C$2:$C$2049,0),1),"")</f>
        <v/>
      </c>
      <c r="N1785" s="1" t="str">
        <f>IFERROR(INDEX(content!$I$2:$I$2049,MATCH($E1785,content!$C$2:$C$2049,0),1),"")</f>
        <v/>
      </c>
      <c r="O1785" s="1" t="str">
        <f>IFERROR(INDEX(content!$J$2:$J$2049,MATCH($E1785,content!$C$2:$C$2049,0),1),"")</f>
        <v/>
      </c>
      <c r="P1785" s="1" t="str">
        <f t="shared" si="111"/>
        <v/>
      </c>
      <c r="Q1785" s="1" t="str">
        <f>IF(LENB(P1785),COUNTIF(P$4:P1785,"●"),"")</f>
        <v/>
      </c>
      <c r="R1785" s="1" t="str">
        <f t="shared" si="114"/>
        <v/>
      </c>
      <c r="S1785" s="1" t="str">
        <f t="shared" si="112"/>
        <v/>
      </c>
      <c r="T1785" s="1" t="str">
        <f>IF(LEN(S1785),SUM($S$4:S1785)-1,"")</f>
        <v/>
      </c>
      <c r="U1785" s="1" t="str">
        <f t="shared" si="113"/>
        <v/>
      </c>
      <c r="V1785" s="1" t="str">
        <v/>
      </c>
      <c r="W1785" s="1" t="str">
        <v/>
      </c>
      <c r="X1785" s="1" t="str">
        <v/>
      </c>
      <c r="Y1785" s="1" t="str">
        <v/>
      </c>
      <c r="Z1785" s="1" t="str">
        <v/>
      </c>
      <c r="AA1785" s="1" t="str">
        <v/>
      </c>
      <c r="AB1785" s="1" t="str">
        <v/>
      </c>
      <c r="AC1785" s="1" t="str">
        <v/>
      </c>
      <c r="AD1785" s="1" t="str">
        <v/>
      </c>
    </row>
    <row r="1786" spans="5:30" x14ac:dyDescent="0.55000000000000004">
      <c r="E1786" s="1">
        <v>1782</v>
      </c>
      <c r="F1786" s="1" t="str">
        <f>IFERROR(INDEX(content!$A$2:$A$2049,MATCH($E1786,content!$C$2:$C$2049,0),1),"")</f>
        <v/>
      </c>
      <c r="G1786" s="1" t="str">
        <f>IFERROR(INDEX(content!$B$2:$B$2049,MATCH($E1786,content!$C$2:$C$2049,0),1),"")</f>
        <v/>
      </c>
      <c r="H1786" s="1" t="str">
        <f>IFERROR(INDEX(content!$C$2:$C$2049,MATCH($E1786,content!$C$2:$C$2049,0),1),"")</f>
        <v/>
      </c>
      <c r="I1786" s="1" t="str">
        <f>IFERROR(INDEX(content!$D$2:$D$2049,MATCH($E1786,content!$C$2:$C$2049,0),1),"")</f>
        <v/>
      </c>
      <c r="J1786" s="1" t="str">
        <v/>
      </c>
      <c r="K1786" s="1" t="str">
        <f>IFERROR(INDEX(content!$F$2:$F$2049,MATCH($E1786,content!$C$2:$C$2049,0),1),"")</f>
        <v/>
      </c>
      <c r="L1786" s="1" t="str">
        <f>IFERROR(INDEX(content!$G$2:$G$2049,MATCH($E1786,content!$C$2:$C$2049,0),1),"")</f>
        <v/>
      </c>
      <c r="M1786" s="1" t="str">
        <f>IFERROR(INDEX(content!$H$2:$H$2049,MATCH($E1786,content!$C$2:$C$2049,0),1),"")</f>
        <v/>
      </c>
      <c r="N1786" s="1" t="str">
        <f>IFERROR(INDEX(content!$I$2:$I$2049,MATCH($E1786,content!$C$2:$C$2049,0),1),"")</f>
        <v/>
      </c>
      <c r="O1786" s="1" t="str">
        <f>IFERROR(INDEX(content!$J$2:$J$2049,MATCH($E1786,content!$C$2:$C$2049,0),1),"")</f>
        <v/>
      </c>
      <c r="P1786" s="1" t="str">
        <f t="shared" si="111"/>
        <v/>
      </c>
      <c r="Q1786" s="1" t="str">
        <f>IF(LENB(P1786),COUNTIF(P$4:P1786,"●"),"")</f>
        <v/>
      </c>
      <c r="R1786" s="1" t="str">
        <f t="shared" si="114"/>
        <v/>
      </c>
      <c r="S1786" s="1" t="str">
        <f t="shared" si="112"/>
        <v/>
      </c>
      <c r="T1786" s="1" t="str">
        <f>IF(LEN(S1786),SUM($S$4:S1786)-1,"")</f>
        <v/>
      </c>
      <c r="U1786" s="1" t="str">
        <f t="shared" si="113"/>
        <v/>
      </c>
      <c r="V1786" s="1" t="str">
        <v/>
      </c>
      <c r="W1786" s="1" t="str">
        <v/>
      </c>
      <c r="X1786" s="1" t="str">
        <v/>
      </c>
      <c r="Y1786" s="1" t="str">
        <v/>
      </c>
      <c r="Z1786" s="1" t="str">
        <v/>
      </c>
      <c r="AA1786" s="1" t="str">
        <v/>
      </c>
      <c r="AB1786" s="1" t="str">
        <v/>
      </c>
      <c r="AC1786" s="1" t="str">
        <v/>
      </c>
      <c r="AD1786" s="1" t="str">
        <v/>
      </c>
    </row>
    <row r="1787" spans="5:30" x14ac:dyDescent="0.55000000000000004">
      <c r="E1787" s="1">
        <v>1783</v>
      </c>
      <c r="F1787" s="1" t="str">
        <f>IFERROR(INDEX(content!$A$2:$A$2049,MATCH($E1787,content!$C$2:$C$2049,0),1),"")</f>
        <v/>
      </c>
      <c r="G1787" s="1" t="str">
        <f>IFERROR(INDEX(content!$B$2:$B$2049,MATCH($E1787,content!$C$2:$C$2049,0),1),"")</f>
        <v/>
      </c>
      <c r="H1787" s="1" t="str">
        <f>IFERROR(INDEX(content!$C$2:$C$2049,MATCH($E1787,content!$C$2:$C$2049,0),1),"")</f>
        <v/>
      </c>
      <c r="I1787" s="1" t="str">
        <f>IFERROR(INDEX(content!$D$2:$D$2049,MATCH($E1787,content!$C$2:$C$2049,0),1),"")</f>
        <v/>
      </c>
      <c r="J1787" s="1" t="str">
        <v/>
      </c>
      <c r="K1787" s="1" t="str">
        <f>IFERROR(INDEX(content!$F$2:$F$2049,MATCH($E1787,content!$C$2:$C$2049,0),1),"")</f>
        <v/>
      </c>
      <c r="L1787" s="1" t="str">
        <f>IFERROR(INDEX(content!$G$2:$G$2049,MATCH($E1787,content!$C$2:$C$2049,0),1),"")</f>
        <v/>
      </c>
      <c r="M1787" s="1" t="str">
        <f>IFERROR(INDEX(content!$H$2:$H$2049,MATCH($E1787,content!$C$2:$C$2049,0),1),"")</f>
        <v/>
      </c>
      <c r="N1787" s="1" t="str">
        <f>IFERROR(INDEX(content!$I$2:$I$2049,MATCH($E1787,content!$C$2:$C$2049,0),1),"")</f>
        <v/>
      </c>
      <c r="O1787" s="1" t="str">
        <f>IFERROR(INDEX(content!$J$2:$J$2049,MATCH($E1787,content!$C$2:$C$2049,0),1),"")</f>
        <v/>
      </c>
      <c r="P1787" s="1" t="str">
        <f t="shared" si="111"/>
        <v/>
      </c>
      <c r="Q1787" s="1" t="str">
        <f>IF(LENB(P1787),COUNTIF(P$4:P1787,"●"),"")</f>
        <v/>
      </c>
      <c r="R1787" s="1" t="str">
        <f t="shared" si="114"/>
        <v/>
      </c>
      <c r="S1787" s="1" t="str">
        <f t="shared" si="112"/>
        <v/>
      </c>
      <c r="T1787" s="1" t="str">
        <f>IF(LEN(S1787),SUM($S$4:S1787)-1,"")</f>
        <v/>
      </c>
      <c r="U1787" s="1" t="str">
        <f t="shared" si="113"/>
        <v/>
      </c>
      <c r="V1787" s="1" t="str">
        <v/>
      </c>
      <c r="W1787" s="1" t="str">
        <v/>
      </c>
      <c r="X1787" s="1" t="str">
        <v/>
      </c>
      <c r="Y1787" s="1" t="str">
        <v/>
      </c>
      <c r="Z1787" s="1" t="str">
        <v/>
      </c>
      <c r="AA1787" s="1" t="str">
        <v/>
      </c>
      <c r="AB1787" s="1" t="str">
        <v/>
      </c>
      <c r="AC1787" s="1" t="str">
        <v/>
      </c>
      <c r="AD1787" s="1" t="str">
        <v/>
      </c>
    </row>
    <row r="1788" spans="5:30" x14ac:dyDescent="0.55000000000000004">
      <c r="E1788" s="1">
        <v>1784</v>
      </c>
      <c r="F1788" s="1" t="str">
        <f>IFERROR(INDEX(content!$A$2:$A$2049,MATCH($E1788,content!$C$2:$C$2049,0),1),"")</f>
        <v/>
      </c>
      <c r="G1788" s="1" t="str">
        <f>IFERROR(INDEX(content!$B$2:$B$2049,MATCH($E1788,content!$C$2:$C$2049,0),1),"")</f>
        <v/>
      </c>
      <c r="H1788" s="1" t="str">
        <f>IFERROR(INDEX(content!$C$2:$C$2049,MATCH($E1788,content!$C$2:$C$2049,0),1),"")</f>
        <v/>
      </c>
      <c r="I1788" s="1" t="str">
        <f>IFERROR(INDEX(content!$D$2:$D$2049,MATCH($E1788,content!$C$2:$C$2049,0),1),"")</f>
        <v/>
      </c>
      <c r="J1788" s="1" t="str">
        <v/>
      </c>
      <c r="K1788" s="1" t="str">
        <f>IFERROR(INDEX(content!$F$2:$F$2049,MATCH($E1788,content!$C$2:$C$2049,0),1),"")</f>
        <v/>
      </c>
      <c r="L1788" s="1" t="str">
        <f>IFERROR(INDEX(content!$G$2:$G$2049,MATCH($E1788,content!$C$2:$C$2049,0),1),"")</f>
        <v/>
      </c>
      <c r="M1788" s="1" t="str">
        <f>IFERROR(INDEX(content!$H$2:$H$2049,MATCH($E1788,content!$C$2:$C$2049,0),1),"")</f>
        <v/>
      </c>
      <c r="N1788" s="1" t="str">
        <f>IFERROR(INDEX(content!$I$2:$I$2049,MATCH($E1788,content!$C$2:$C$2049,0),1),"")</f>
        <v/>
      </c>
      <c r="O1788" s="1" t="str">
        <f>IFERROR(INDEX(content!$J$2:$J$2049,MATCH($E1788,content!$C$2:$C$2049,0),1),"")</f>
        <v/>
      </c>
      <c r="P1788" s="1" t="str">
        <f t="shared" si="111"/>
        <v/>
      </c>
      <c r="Q1788" s="1" t="str">
        <f>IF(LENB(P1788),COUNTIF(P$4:P1788,"●"),"")</f>
        <v/>
      </c>
      <c r="R1788" s="1" t="str">
        <f t="shared" si="114"/>
        <v/>
      </c>
      <c r="S1788" s="1" t="str">
        <f t="shared" si="112"/>
        <v/>
      </c>
      <c r="T1788" s="1" t="str">
        <f>IF(LEN(S1788),SUM($S$4:S1788)-1,"")</f>
        <v/>
      </c>
      <c r="U1788" s="1" t="str">
        <f t="shared" si="113"/>
        <v/>
      </c>
      <c r="V1788" s="1" t="str">
        <v/>
      </c>
      <c r="W1788" s="1" t="str">
        <v/>
      </c>
      <c r="X1788" s="1" t="str">
        <v/>
      </c>
      <c r="Y1788" s="1" t="str">
        <v/>
      </c>
      <c r="Z1788" s="1" t="str">
        <v/>
      </c>
      <c r="AA1788" s="1" t="str">
        <v/>
      </c>
      <c r="AB1788" s="1" t="str">
        <v/>
      </c>
      <c r="AC1788" s="1" t="str">
        <v/>
      </c>
      <c r="AD1788" s="1" t="str">
        <v/>
      </c>
    </row>
    <row r="1789" spans="5:30" x14ac:dyDescent="0.55000000000000004">
      <c r="E1789" s="1">
        <v>1785</v>
      </c>
      <c r="F1789" s="1" t="str">
        <f>IFERROR(INDEX(content!$A$2:$A$2049,MATCH($E1789,content!$C$2:$C$2049,0),1),"")</f>
        <v/>
      </c>
      <c r="G1789" s="1" t="str">
        <f>IFERROR(INDEX(content!$B$2:$B$2049,MATCH($E1789,content!$C$2:$C$2049,0),1),"")</f>
        <v/>
      </c>
      <c r="H1789" s="1" t="str">
        <f>IFERROR(INDEX(content!$C$2:$C$2049,MATCH($E1789,content!$C$2:$C$2049,0),1),"")</f>
        <v/>
      </c>
      <c r="I1789" s="1" t="str">
        <f>IFERROR(INDEX(content!$D$2:$D$2049,MATCH($E1789,content!$C$2:$C$2049,0),1),"")</f>
        <v/>
      </c>
      <c r="J1789" s="1" t="str">
        <v/>
      </c>
      <c r="K1789" s="1" t="str">
        <f>IFERROR(INDEX(content!$F$2:$F$2049,MATCH($E1789,content!$C$2:$C$2049,0),1),"")</f>
        <v/>
      </c>
      <c r="L1789" s="1" t="str">
        <f>IFERROR(INDEX(content!$G$2:$G$2049,MATCH($E1789,content!$C$2:$C$2049,0),1),"")</f>
        <v/>
      </c>
      <c r="M1789" s="1" t="str">
        <f>IFERROR(INDEX(content!$H$2:$H$2049,MATCH($E1789,content!$C$2:$C$2049,0),1),"")</f>
        <v/>
      </c>
      <c r="N1789" s="1" t="str">
        <f>IFERROR(INDEX(content!$I$2:$I$2049,MATCH($E1789,content!$C$2:$C$2049,0),1),"")</f>
        <v/>
      </c>
      <c r="O1789" s="1" t="str">
        <f>IFERROR(INDEX(content!$J$2:$J$2049,MATCH($E1789,content!$C$2:$C$2049,0),1),"")</f>
        <v/>
      </c>
      <c r="P1789" s="1" t="str">
        <f t="shared" si="111"/>
        <v/>
      </c>
      <c r="Q1789" s="1" t="str">
        <f>IF(LENB(P1789),COUNTIF(P$4:P1789,"●"),"")</f>
        <v/>
      </c>
      <c r="R1789" s="1" t="str">
        <f t="shared" si="114"/>
        <v/>
      </c>
      <c r="S1789" s="1" t="str">
        <f t="shared" si="112"/>
        <v/>
      </c>
      <c r="T1789" s="1" t="str">
        <f>IF(LEN(S1789),SUM($S$4:S1789)-1,"")</f>
        <v/>
      </c>
      <c r="U1789" s="1" t="str">
        <f t="shared" si="113"/>
        <v/>
      </c>
      <c r="V1789" s="1" t="str">
        <v/>
      </c>
      <c r="W1789" s="1" t="str">
        <v/>
      </c>
      <c r="X1789" s="1" t="str">
        <v/>
      </c>
      <c r="Y1789" s="1" t="str">
        <v/>
      </c>
      <c r="Z1789" s="1" t="str">
        <v/>
      </c>
      <c r="AA1789" s="1" t="str">
        <v/>
      </c>
      <c r="AB1789" s="1" t="str">
        <v/>
      </c>
      <c r="AC1789" s="1" t="str">
        <v/>
      </c>
      <c r="AD1789" s="1" t="str">
        <v/>
      </c>
    </row>
    <row r="1790" spans="5:30" x14ac:dyDescent="0.55000000000000004">
      <c r="E1790" s="1">
        <v>1786</v>
      </c>
      <c r="F1790" s="1" t="str">
        <f>IFERROR(INDEX(content!$A$2:$A$2049,MATCH($E1790,content!$C$2:$C$2049,0),1),"")</f>
        <v/>
      </c>
      <c r="G1790" s="1" t="str">
        <f>IFERROR(INDEX(content!$B$2:$B$2049,MATCH($E1790,content!$C$2:$C$2049,0),1),"")</f>
        <v/>
      </c>
      <c r="H1790" s="1" t="str">
        <f>IFERROR(INDEX(content!$C$2:$C$2049,MATCH($E1790,content!$C$2:$C$2049,0),1),"")</f>
        <v/>
      </c>
      <c r="I1790" s="1" t="str">
        <f>IFERROR(INDEX(content!$D$2:$D$2049,MATCH($E1790,content!$C$2:$C$2049,0),1),"")</f>
        <v/>
      </c>
      <c r="J1790" s="1" t="str">
        <v/>
      </c>
      <c r="K1790" s="1" t="str">
        <f>IFERROR(INDEX(content!$F$2:$F$2049,MATCH($E1790,content!$C$2:$C$2049,0),1),"")</f>
        <v/>
      </c>
      <c r="L1790" s="1" t="str">
        <f>IFERROR(INDEX(content!$G$2:$G$2049,MATCH($E1790,content!$C$2:$C$2049,0),1),"")</f>
        <v/>
      </c>
      <c r="M1790" s="1" t="str">
        <f>IFERROR(INDEX(content!$H$2:$H$2049,MATCH($E1790,content!$C$2:$C$2049,0),1),"")</f>
        <v/>
      </c>
      <c r="N1790" s="1" t="str">
        <f>IFERROR(INDEX(content!$I$2:$I$2049,MATCH($E1790,content!$C$2:$C$2049,0),1),"")</f>
        <v/>
      </c>
      <c r="O1790" s="1" t="str">
        <f>IFERROR(INDEX(content!$J$2:$J$2049,MATCH($E1790,content!$C$2:$C$2049,0),1),"")</f>
        <v/>
      </c>
      <c r="P1790" s="1" t="str">
        <f t="shared" si="111"/>
        <v/>
      </c>
      <c r="Q1790" s="1" t="str">
        <f>IF(LENB(P1790),COUNTIF(P$4:P1790,"●"),"")</f>
        <v/>
      </c>
      <c r="R1790" s="1" t="str">
        <f t="shared" si="114"/>
        <v/>
      </c>
      <c r="S1790" s="1" t="str">
        <f t="shared" si="112"/>
        <v/>
      </c>
      <c r="T1790" s="1" t="str">
        <f>IF(LEN(S1790),SUM($S$4:S1790)-1,"")</f>
        <v/>
      </c>
      <c r="U1790" s="1" t="str">
        <f t="shared" si="113"/>
        <v/>
      </c>
      <c r="V1790" s="1" t="str">
        <v/>
      </c>
      <c r="W1790" s="1" t="str">
        <v/>
      </c>
      <c r="X1790" s="1" t="str">
        <v/>
      </c>
      <c r="Y1790" s="1" t="str">
        <v/>
      </c>
      <c r="Z1790" s="1" t="str">
        <v/>
      </c>
      <c r="AA1790" s="1" t="str">
        <v/>
      </c>
      <c r="AB1790" s="1" t="str">
        <v/>
      </c>
      <c r="AC1790" s="1" t="str">
        <v/>
      </c>
      <c r="AD1790" s="1" t="str">
        <v/>
      </c>
    </row>
    <row r="1791" spans="5:30" x14ac:dyDescent="0.55000000000000004">
      <c r="E1791" s="1">
        <v>1787</v>
      </c>
      <c r="F1791" s="1" t="str">
        <f>IFERROR(INDEX(content!$A$2:$A$2049,MATCH($E1791,content!$C$2:$C$2049,0),1),"")</f>
        <v/>
      </c>
      <c r="G1791" s="1" t="str">
        <f>IFERROR(INDEX(content!$B$2:$B$2049,MATCH($E1791,content!$C$2:$C$2049,0),1),"")</f>
        <v/>
      </c>
      <c r="H1791" s="1" t="str">
        <f>IFERROR(INDEX(content!$C$2:$C$2049,MATCH($E1791,content!$C$2:$C$2049,0),1),"")</f>
        <v/>
      </c>
      <c r="I1791" s="1" t="str">
        <f>IFERROR(INDEX(content!$D$2:$D$2049,MATCH($E1791,content!$C$2:$C$2049,0),1),"")</f>
        <v/>
      </c>
      <c r="J1791" s="1" t="str">
        <v/>
      </c>
      <c r="K1791" s="1" t="str">
        <f>IFERROR(INDEX(content!$F$2:$F$2049,MATCH($E1791,content!$C$2:$C$2049,0),1),"")</f>
        <v/>
      </c>
      <c r="L1791" s="1" t="str">
        <f>IFERROR(INDEX(content!$G$2:$G$2049,MATCH($E1791,content!$C$2:$C$2049,0),1),"")</f>
        <v/>
      </c>
      <c r="M1791" s="1" t="str">
        <f>IFERROR(INDEX(content!$H$2:$H$2049,MATCH($E1791,content!$C$2:$C$2049,0),1),"")</f>
        <v/>
      </c>
      <c r="N1791" s="1" t="str">
        <f>IFERROR(INDEX(content!$I$2:$I$2049,MATCH($E1791,content!$C$2:$C$2049,0),1),"")</f>
        <v/>
      </c>
      <c r="O1791" s="1" t="str">
        <f>IFERROR(INDEX(content!$J$2:$J$2049,MATCH($E1791,content!$C$2:$C$2049,0),1),"")</f>
        <v/>
      </c>
      <c r="P1791" s="1" t="str">
        <f t="shared" si="111"/>
        <v/>
      </c>
      <c r="Q1791" s="1" t="str">
        <f>IF(LENB(P1791),COUNTIF(P$4:P1791,"●"),"")</f>
        <v/>
      </c>
      <c r="R1791" s="1" t="str">
        <f t="shared" si="114"/>
        <v/>
      </c>
      <c r="S1791" s="1" t="str">
        <f t="shared" si="112"/>
        <v/>
      </c>
      <c r="T1791" s="1" t="str">
        <f>IF(LEN(S1791),SUM($S$4:S1791)-1,"")</f>
        <v/>
      </c>
      <c r="U1791" s="1" t="str">
        <f t="shared" si="113"/>
        <v/>
      </c>
      <c r="V1791" s="1" t="str">
        <v/>
      </c>
      <c r="W1791" s="1" t="str">
        <v/>
      </c>
      <c r="X1791" s="1" t="str">
        <v/>
      </c>
      <c r="Y1791" s="1" t="str">
        <v/>
      </c>
      <c r="Z1791" s="1" t="str">
        <v/>
      </c>
      <c r="AA1791" s="1" t="str">
        <v/>
      </c>
      <c r="AB1791" s="1" t="str">
        <v/>
      </c>
      <c r="AC1791" s="1" t="str">
        <v/>
      </c>
      <c r="AD1791" s="1" t="str">
        <v/>
      </c>
    </row>
    <row r="1792" spans="5:30" x14ac:dyDescent="0.55000000000000004">
      <c r="E1792" s="1">
        <v>1788</v>
      </c>
      <c r="F1792" s="1" t="str">
        <f>IFERROR(INDEX(content!$A$2:$A$2049,MATCH($E1792,content!$C$2:$C$2049,0),1),"")</f>
        <v/>
      </c>
      <c r="G1792" s="1" t="str">
        <f>IFERROR(INDEX(content!$B$2:$B$2049,MATCH($E1792,content!$C$2:$C$2049,0),1),"")</f>
        <v/>
      </c>
      <c r="H1792" s="1" t="str">
        <f>IFERROR(INDEX(content!$C$2:$C$2049,MATCH($E1792,content!$C$2:$C$2049,0),1),"")</f>
        <v/>
      </c>
      <c r="I1792" s="1" t="str">
        <f>IFERROR(INDEX(content!$D$2:$D$2049,MATCH($E1792,content!$C$2:$C$2049,0),1),"")</f>
        <v/>
      </c>
      <c r="J1792" s="1" t="str">
        <v/>
      </c>
      <c r="K1792" s="1" t="str">
        <f>IFERROR(INDEX(content!$F$2:$F$2049,MATCH($E1792,content!$C$2:$C$2049,0),1),"")</f>
        <v/>
      </c>
      <c r="L1792" s="1" t="str">
        <f>IFERROR(INDEX(content!$G$2:$G$2049,MATCH($E1792,content!$C$2:$C$2049,0),1),"")</f>
        <v/>
      </c>
      <c r="M1792" s="1" t="str">
        <f>IFERROR(INDEX(content!$H$2:$H$2049,MATCH($E1792,content!$C$2:$C$2049,0),1),"")</f>
        <v/>
      </c>
      <c r="N1792" s="1" t="str">
        <f>IFERROR(INDEX(content!$I$2:$I$2049,MATCH($E1792,content!$C$2:$C$2049,0),1),"")</f>
        <v/>
      </c>
      <c r="O1792" s="1" t="str">
        <f>IFERROR(INDEX(content!$J$2:$J$2049,MATCH($E1792,content!$C$2:$C$2049,0),1),"")</f>
        <v/>
      </c>
      <c r="P1792" s="1" t="str">
        <f t="shared" si="111"/>
        <v/>
      </c>
      <c r="Q1792" s="1" t="str">
        <f>IF(LENB(P1792),COUNTIF(P$4:P1792,"●"),"")</f>
        <v/>
      </c>
      <c r="R1792" s="1" t="str">
        <f t="shared" si="114"/>
        <v/>
      </c>
      <c r="S1792" s="1" t="str">
        <f t="shared" si="112"/>
        <v/>
      </c>
      <c r="T1792" s="1" t="str">
        <f>IF(LEN(S1792),SUM($S$4:S1792)-1,"")</f>
        <v/>
      </c>
      <c r="U1792" s="1" t="str">
        <f t="shared" si="113"/>
        <v/>
      </c>
      <c r="V1792" s="1" t="str">
        <v/>
      </c>
      <c r="W1792" s="1" t="str">
        <v/>
      </c>
      <c r="X1792" s="1" t="str">
        <v/>
      </c>
      <c r="Y1792" s="1" t="str">
        <v/>
      </c>
      <c r="Z1792" s="1" t="str">
        <v/>
      </c>
      <c r="AA1792" s="1" t="str">
        <v/>
      </c>
      <c r="AB1792" s="1" t="str">
        <v/>
      </c>
      <c r="AC1792" s="1" t="str">
        <v/>
      </c>
      <c r="AD1792" s="1" t="str">
        <v/>
      </c>
    </row>
    <row r="1793" spans="5:30" x14ac:dyDescent="0.55000000000000004">
      <c r="E1793" s="1">
        <v>1789</v>
      </c>
      <c r="F1793" s="1" t="str">
        <f>IFERROR(INDEX(content!$A$2:$A$2049,MATCH($E1793,content!$C$2:$C$2049,0),1),"")</f>
        <v/>
      </c>
      <c r="G1793" s="1" t="str">
        <f>IFERROR(INDEX(content!$B$2:$B$2049,MATCH($E1793,content!$C$2:$C$2049,0),1),"")</f>
        <v/>
      </c>
      <c r="H1793" s="1" t="str">
        <f>IFERROR(INDEX(content!$C$2:$C$2049,MATCH($E1793,content!$C$2:$C$2049,0),1),"")</f>
        <v/>
      </c>
      <c r="I1793" s="1" t="str">
        <f>IFERROR(INDEX(content!$D$2:$D$2049,MATCH($E1793,content!$C$2:$C$2049,0),1),"")</f>
        <v/>
      </c>
      <c r="J1793" s="1" t="str">
        <v/>
      </c>
      <c r="K1793" s="1" t="str">
        <f>IFERROR(INDEX(content!$F$2:$F$2049,MATCH($E1793,content!$C$2:$C$2049,0),1),"")</f>
        <v/>
      </c>
      <c r="L1793" s="1" t="str">
        <f>IFERROR(INDEX(content!$G$2:$G$2049,MATCH($E1793,content!$C$2:$C$2049,0),1),"")</f>
        <v/>
      </c>
      <c r="M1793" s="1" t="str">
        <f>IFERROR(INDEX(content!$H$2:$H$2049,MATCH($E1793,content!$C$2:$C$2049,0),1),"")</f>
        <v/>
      </c>
      <c r="N1793" s="1" t="str">
        <f>IFERROR(INDEX(content!$I$2:$I$2049,MATCH($E1793,content!$C$2:$C$2049,0),1),"")</f>
        <v/>
      </c>
      <c r="O1793" s="1" t="str">
        <f>IFERROR(INDEX(content!$J$2:$J$2049,MATCH($E1793,content!$C$2:$C$2049,0),1),"")</f>
        <v/>
      </c>
      <c r="P1793" s="1" t="str">
        <f t="shared" si="111"/>
        <v/>
      </c>
      <c r="Q1793" s="1" t="str">
        <f>IF(LENB(P1793),COUNTIF(P$4:P1793,"●"),"")</f>
        <v/>
      </c>
      <c r="R1793" s="1" t="str">
        <f t="shared" si="114"/>
        <v/>
      </c>
      <c r="S1793" s="1" t="str">
        <f t="shared" si="112"/>
        <v/>
      </c>
      <c r="T1793" s="1" t="str">
        <f>IF(LEN(S1793),SUM($S$4:S1793)-1,"")</f>
        <v/>
      </c>
      <c r="U1793" s="1" t="str">
        <f t="shared" si="113"/>
        <v/>
      </c>
      <c r="V1793" s="1" t="str">
        <v/>
      </c>
      <c r="W1793" s="1" t="str">
        <v/>
      </c>
      <c r="X1793" s="1" t="str">
        <v/>
      </c>
      <c r="Y1793" s="1" t="str">
        <v/>
      </c>
      <c r="Z1793" s="1" t="str">
        <v/>
      </c>
      <c r="AA1793" s="1" t="str">
        <v/>
      </c>
      <c r="AB1793" s="1" t="str">
        <v/>
      </c>
      <c r="AC1793" s="1" t="str">
        <v/>
      </c>
      <c r="AD1793" s="1" t="str">
        <v/>
      </c>
    </row>
    <row r="1794" spans="5:30" x14ac:dyDescent="0.55000000000000004">
      <c r="E1794" s="1">
        <v>1790</v>
      </c>
      <c r="F1794" s="1" t="str">
        <f>IFERROR(INDEX(content!$A$2:$A$2049,MATCH($E1794,content!$C$2:$C$2049,0),1),"")</f>
        <v/>
      </c>
      <c r="G1794" s="1" t="str">
        <f>IFERROR(INDEX(content!$B$2:$B$2049,MATCH($E1794,content!$C$2:$C$2049,0),1),"")</f>
        <v/>
      </c>
      <c r="H1794" s="1" t="str">
        <f>IFERROR(INDEX(content!$C$2:$C$2049,MATCH($E1794,content!$C$2:$C$2049,0),1),"")</f>
        <v/>
      </c>
      <c r="I1794" s="1" t="str">
        <f>IFERROR(INDEX(content!$D$2:$D$2049,MATCH($E1794,content!$C$2:$C$2049,0),1),"")</f>
        <v/>
      </c>
      <c r="J1794" s="1" t="str">
        <v/>
      </c>
      <c r="K1794" s="1" t="str">
        <f>IFERROR(INDEX(content!$F$2:$F$2049,MATCH($E1794,content!$C$2:$C$2049,0),1),"")</f>
        <v/>
      </c>
      <c r="L1794" s="1" t="str">
        <f>IFERROR(INDEX(content!$G$2:$G$2049,MATCH($E1794,content!$C$2:$C$2049,0),1),"")</f>
        <v/>
      </c>
      <c r="M1794" s="1" t="str">
        <f>IFERROR(INDEX(content!$H$2:$H$2049,MATCH($E1794,content!$C$2:$C$2049,0),1),"")</f>
        <v/>
      </c>
      <c r="N1794" s="1" t="str">
        <f>IFERROR(INDEX(content!$I$2:$I$2049,MATCH($E1794,content!$C$2:$C$2049,0),1),"")</f>
        <v/>
      </c>
      <c r="O1794" s="1" t="str">
        <f>IFERROR(INDEX(content!$J$2:$J$2049,MATCH($E1794,content!$C$2:$C$2049,0),1),"")</f>
        <v/>
      </c>
      <c r="P1794" s="1" t="str">
        <f t="shared" si="111"/>
        <v/>
      </c>
      <c r="Q1794" s="1" t="str">
        <f>IF(LENB(P1794),COUNTIF(P$4:P1794,"●"),"")</f>
        <v/>
      </c>
      <c r="R1794" s="1" t="str">
        <f t="shared" si="114"/>
        <v/>
      </c>
      <c r="S1794" s="1" t="str">
        <f t="shared" si="112"/>
        <v/>
      </c>
      <c r="T1794" s="1" t="str">
        <f>IF(LEN(S1794),SUM($S$4:S1794)-1,"")</f>
        <v/>
      </c>
      <c r="U1794" s="1" t="str">
        <f t="shared" si="113"/>
        <v/>
      </c>
      <c r="V1794" s="1" t="str">
        <v/>
      </c>
      <c r="W1794" s="1" t="str">
        <v/>
      </c>
      <c r="X1794" s="1" t="str">
        <v/>
      </c>
      <c r="Y1794" s="1" t="str">
        <v/>
      </c>
      <c r="Z1794" s="1" t="str">
        <v/>
      </c>
      <c r="AA1794" s="1" t="str">
        <v/>
      </c>
      <c r="AB1794" s="1" t="str">
        <v/>
      </c>
      <c r="AC1794" s="1" t="str">
        <v/>
      </c>
      <c r="AD1794" s="1" t="str">
        <v/>
      </c>
    </row>
    <row r="1795" spans="5:30" x14ac:dyDescent="0.55000000000000004">
      <c r="E1795" s="1">
        <v>1791</v>
      </c>
      <c r="F1795" s="1" t="str">
        <f>IFERROR(INDEX(content!$A$2:$A$2049,MATCH($E1795,content!$C$2:$C$2049,0),1),"")</f>
        <v/>
      </c>
      <c r="G1795" s="1" t="str">
        <f>IFERROR(INDEX(content!$B$2:$B$2049,MATCH($E1795,content!$C$2:$C$2049,0),1),"")</f>
        <v/>
      </c>
      <c r="H1795" s="1" t="str">
        <f>IFERROR(INDEX(content!$C$2:$C$2049,MATCH($E1795,content!$C$2:$C$2049,0),1),"")</f>
        <v/>
      </c>
      <c r="I1795" s="1" t="str">
        <f>IFERROR(INDEX(content!$D$2:$D$2049,MATCH($E1795,content!$C$2:$C$2049,0),1),"")</f>
        <v/>
      </c>
      <c r="J1795" s="1" t="str">
        <v/>
      </c>
      <c r="K1795" s="1" t="str">
        <f>IFERROR(INDEX(content!$F$2:$F$2049,MATCH($E1795,content!$C$2:$C$2049,0),1),"")</f>
        <v/>
      </c>
      <c r="L1795" s="1" t="str">
        <f>IFERROR(INDEX(content!$G$2:$G$2049,MATCH($E1795,content!$C$2:$C$2049,0),1),"")</f>
        <v/>
      </c>
      <c r="M1795" s="1" t="str">
        <f>IFERROR(INDEX(content!$H$2:$H$2049,MATCH($E1795,content!$C$2:$C$2049,0),1),"")</f>
        <v/>
      </c>
      <c r="N1795" s="1" t="str">
        <f>IFERROR(INDEX(content!$I$2:$I$2049,MATCH($E1795,content!$C$2:$C$2049,0),1),"")</f>
        <v/>
      </c>
      <c r="O1795" s="1" t="str">
        <f>IFERROR(INDEX(content!$J$2:$J$2049,MATCH($E1795,content!$C$2:$C$2049,0),1),"")</f>
        <v/>
      </c>
      <c r="P1795" s="1" t="str">
        <f t="shared" si="111"/>
        <v/>
      </c>
      <c r="Q1795" s="1" t="str">
        <f>IF(LENB(P1795),COUNTIF(P$4:P1795,"●"),"")</f>
        <v/>
      </c>
      <c r="R1795" s="1" t="str">
        <f t="shared" si="114"/>
        <v/>
      </c>
      <c r="S1795" s="1" t="str">
        <f t="shared" si="112"/>
        <v/>
      </c>
      <c r="T1795" s="1" t="str">
        <f>IF(LEN(S1795),SUM($S$4:S1795)-1,"")</f>
        <v/>
      </c>
      <c r="U1795" s="1" t="str">
        <f t="shared" si="113"/>
        <v/>
      </c>
      <c r="V1795" s="1" t="str">
        <v/>
      </c>
      <c r="W1795" s="1" t="str">
        <v/>
      </c>
      <c r="X1795" s="1" t="str">
        <v/>
      </c>
      <c r="Y1795" s="1" t="str">
        <v/>
      </c>
      <c r="Z1795" s="1" t="str">
        <v/>
      </c>
      <c r="AA1795" s="1" t="str">
        <v/>
      </c>
      <c r="AB1795" s="1" t="str">
        <v/>
      </c>
      <c r="AC1795" s="1" t="str">
        <v/>
      </c>
      <c r="AD1795" s="1" t="str">
        <v/>
      </c>
    </row>
    <row r="1796" spans="5:30" x14ac:dyDescent="0.55000000000000004">
      <c r="E1796" s="1">
        <v>1792</v>
      </c>
      <c r="F1796" s="1" t="str">
        <f>IFERROR(INDEX(content!$A$2:$A$2049,MATCH($E1796,content!$C$2:$C$2049,0),1),"")</f>
        <v/>
      </c>
      <c r="G1796" s="1" t="str">
        <f>IFERROR(INDEX(content!$B$2:$B$2049,MATCH($E1796,content!$C$2:$C$2049,0),1),"")</f>
        <v/>
      </c>
      <c r="H1796" s="1" t="str">
        <f>IFERROR(INDEX(content!$C$2:$C$2049,MATCH($E1796,content!$C$2:$C$2049,0),1),"")</f>
        <v/>
      </c>
      <c r="I1796" s="1" t="str">
        <f>IFERROR(INDEX(content!$D$2:$D$2049,MATCH($E1796,content!$C$2:$C$2049,0),1),"")</f>
        <v/>
      </c>
      <c r="J1796" s="1" t="str">
        <v/>
      </c>
      <c r="K1796" s="1" t="str">
        <f>IFERROR(INDEX(content!$F$2:$F$2049,MATCH($E1796,content!$C$2:$C$2049,0),1),"")</f>
        <v/>
      </c>
      <c r="L1796" s="1" t="str">
        <f>IFERROR(INDEX(content!$G$2:$G$2049,MATCH($E1796,content!$C$2:$C$2049,0),1),"")</f>
        <v/>
      </c>
      <c r="M1796" s="1" t="str">
        <f>IFERROR(INDEX(content!$H$2:$H$2049,MATCH($E1796,content!$C$2:$C$2049,0),1),"")</f>
        <v/>
      </c>
      <c r="N1796" s="1" t="str">
        <f>IFERROR(INDEX(content!$I$2:$I$2049,MATCH($E1796,content!$C$2:$C$2049,0),1),"")</f>
        <v/>
      </c>
      <c r="O1796" s="1" t="str">
        <f>IFERROR(INDEX(content!$J$2:$J$2049,MATCH($E1796,content!$C$2:$C$2049,0),1),"")</f>
        <v/>
      </c>
      <c r="P1796" s="1" t="str">
        <f t="shared" ref="P1796:P1859" si="115">IF(AND(LENB(H1796),0&lt;H1796,LENB(K1796),0&lt;K1796),"●","")</f>
        <v/>
      </c>
      <c r="Q1796" s="1" t="str">
        <f>IF(LENB(P1796),COUNTIF(P$4:P1796,"●"),"")</f>
        <v/>
      </c>
      <c r="R1796" s="1" t="str">
        <f t="shared" si="114"/>
        <v/>
      </c>
      <c r="S1796" s="1" t="str">
        <f t="shared" ref="S1796:S1859" si="116">IF(LEN(G1796),1,"")</f>
        <v/>
      </c>
      <c r="T1796" s="1" t="str">
        <f>IF(LEN(S1796),SUM($S$4:S1796)-1,"")</f>
        <v/>
      </c>
      <c r="U1796" s="1" t="str">
        <f t="shared" ref="U1796:U1859" si="117">IF(LENB($R1796),IF(COUNTIF($B$34,"*[*"),REPLACE($B$34,FIND("[",$B$34),2,"["&amp;$T1796&amp;"]"),$B$34),"")</f>
        <v/>
      </c>
      <c r="V1796" s="1" t="str">
        <v/>
      </c>
      <c r="W1796" s="1" t="str">
        <v/>
      </c>
      <c r="X1796" s="1" t="str">
        <v/>
      </c>
      <c r="Y1796" s="1" t="str">
        <v/>
      </c>
      <c r="Z1796" s="1" t="str">
        <v/>
      </c>
      <c r="AA1796" s="1" t="str">
        <v/>
      </c>
      <c r="AB1796" s="1" t="str">
        <v/>
      </c>
      <c r="AC1796" s="1" t="str">
        <v/>
      </c>
      <c r="AD1796" s="1" t="str">
        <v/>
      </c>
    </row>
    <row r="1797" spans="5:30" x14ac:dyDescent="0.55000000000000004">
      <c r="E1797" s="1">
        <v>1793</v>
      </c>
      <c r="F1797" s="1" t="str">
        <f>IFERROR(INDEX(content!$A$2:$A$2049,MATCH($E1797,content!$C$2:$C$2049,0),1),"")</f>
        <v/>
      </c>
      <c r="G1797" s="1" t="str">
        <f>IFERROR(INDEX(content!$B$2:$B$2049,MATCH($E1797,content!$C$2:$C$2049,0),1),"")</f>
        <v/>
      </c>
      <c r="H1797" s="1" t="str">
        <f>IFERROR(INDEX(content!$C$2:$C$2049,MATCH($E1797,content!$C$2:$C$2049,0),1),"")</f>
        <v/>
      </c>
      <c r="I1797" s="1" t="str">
        <f>IFERROR(INDEX(content!$D$2:$D$2049,MATCH($E1797,content!$C$2:$C$2049,0),1),"")</f>
        <v/>
      </c>
      <c r="J1797" s="1" t="str">
        <v/>
      </c>
      <c r="K1797" s="1" t="str">
        <f>IFERROR(INDEX(content!$F$2:$F$2049,MATCH($E1797,content!$C$2:$C$2049,0),1),"")</f>
        <v/>
      </c>
      <c r="L1797" s="1" t="str">
        <f>IFERROR(INDEX(content!$G$2:$G$2049,MATCH($E1797,content!$C$2:$C$2049,0),1),"")</f>
        <v/>
      </c>
      <c r="M1797" s="1" t="str">
        <f>IFERROR(INDEX(content!$H$2:$H$2049,MATCH($E1797,content!$C$2:$C$2049,0),1),"")</f>
        <v/>
      </c>
      <c r="N1797" s="1" t="str">
        <f>IFERROR(INDEX(content!$I$2:$I$2049,MATCH($E1797,content!$C$2:$C$2049,0),1),"")</f>
        <v/>
      </c>
      <c r="O1797" s="1" t="str">
        <f>IFERROR(INDEX(content!$J$2:$J$2049,MATCH($E1797,content!$C$2:$C$2049,0),1),"")</f>
        <v/>
      </c>
      <c r="P1797" s="1" t="str">
        <f t="shared" si="115"/>
        <v/>
      </c>
      <c r="Q1797" s="1" t="str">
        <f>IF(LENB(P1797),COUNTIF(P$4:P1797,"●"),"")</f>
        <v/>
      </c>
      <c r="R1797" s="1" t="str">
        <f t="shared" ref="R1797:R1860" si="118">IF(AND(LENB(Q1797),LENB($B$4),LENB($B$5)),$B$4+$B$5*(Q1797),"")</f>
        <v/>
      </c>
      <c r="S1797" s="1" t="str">
        <f t="shared" si="116"/>
        <v/>
      </c>
      <c r="T1797" s="1" t="str">
        <f>IF(LEN(S1797),SUM($S$4:S1797)-1,"")</f>
        <v/>
      </c>
      <c r="U1797" s="1" t="str">
        <f t="shared" si="117"/>
        <v/>
      </c>
      <c r="V1797" s="1" t="str">
        <v/>
      </c>
      <c r="W1797" s="1" t="str">
        <v/>
      </c>
      <c r="X1797" s="1" t="str">
        <v/>
      </c>
      <c r="Y1797" s="1" t="str">
        <v/>
      </c>
      <c r="Z1797" s="1" t="str">
        <v/>
      </c>
      <c r="AA1797" s="1" t="str">
        <v/>
      </c>
      <c r="AB1797" s="1" t="str">
        <v/>
      </c>
      <c r="AC1797" s="1" t="str">
        <v/>
      </c>
      <c r="AD1797" s="1" t="str">
        <v/>
      </c>
    </row>
    <row r="1798" spans="5:30" x14ac:dyDescent="0.55000000000000004">
      <c r="E1798" s="1">
        <v>1794</v>
      </c>
      <c r="F1798" s="1" t="str">
        <f>IFERROR(INDEX(content!$A$2:$A$2049,MATCH($E1798,content!$C$2:$C$2049,0),1),"")</f>
        <v/>
      </c>
      <c r="G1798" s="1" t="str">
        <f>IFERROR(INDEX(content!$B$2:$B$2049,MATCH($E1798,content!$C$2:$C$2049,0),1),"")</f>
        <v/>
      </c>
      <c r="H1798" s="1" t="str">
        <f>IFERROR(INDEX(content!$C$2:$C$2049,MATCH($E1798,content!$C$2:$C$2049,0),1),"")</f>
        <v/>
      </c>
      <c r="I1798" s="1" t="str">
        <f>IFERROR(INDEX(content!$D$2:$D$2049,MATCH($E1798,content!$C$2:$C$2049,0),1),"")</f>
        <v/>
      </c>
      <c r="J1798" s="1" t="str">
        <v/>
      </c>
      <c r="K1798" s="1" t="str">
        <f>IFERROR(INDEX(content!$F$2:$F$2049,MATCH($E1798,content!$C$2:$C$2049,0),1),"")</f>
        <v/>
      </c>
      <c r="L1798" s="1" t="str">
        <f>IFERROR(INDEX(content!$G$2:$G$2049,MATCH($E1798,content!$C$2:$C$2049,0),1),"")</f>
        <v/>
      </c>
      <c r="M1798" s="1" t="str">
        <f>IFERROR(INDEX(content!$H$2:$H$2049,MATCH($E1798,content!$C$2:$C$2049,0),1),"")</f>
        <v/>
      </c>
      <c r="N1798" s="1" t="str">
        <f>IFERROR(INDEX(content!$I$2:$I$2049,MATCH($E1798,content!$C$2:$C$2049,0),1),"")</f>
        <v/>
      </c>
      <c r="O1798" s="1" t="str">
        <f>IFERROR(INDEX(content!$J$2:$J$2049,MATCH($E1798,content!$C$2:$C$2049,0),1),"")</f>
        <v/>
      </c>
      <c r="P1798" s="1" t="str">
        <f t="shared" si="115"/>
        <v/>
      </c>
      <c r="Q1798" s="1" t="str">
        <f>IF(LENB(P1798),COUNTIF(P$4:P1798,"●"),"")</f>
        <v/>
      </c>
      <c r="R1798" s="1" t="str">
        <f t="shared" si="118"/>
        <v/>
      </c>
      <c r="S1798" s="1" t="str">
        <f t="shared" si="116"/>
        <v/>
      </c>
      <c r="T1798" s="1" t="str">
        <f>IF(LEN(S1798),SUM($S$4:S1798)-1,"")</f>
        <v/>
      </c>
      <c r="U1798" s="1" t="str">
        <f t="shared" si="117"/>
        <v/>
      </c>
      <c r="V1798" s="1" t="str">
        <v/>
      </c>
      <c r="W1798" s="1" t="str">
        <v/>
      </c>
      <c r="X1798" s="1" t="str">
        <v/>
      </c>
      <c r="Y1798" s="1" t="str">
        <v/>
      </c>
      <c r="Z1798" s="1" t="str">
        <v/>
      </c>
      <c r="AA1798" s="1" t="str">
        <v/>
      </c>
      <c r="AB1798" s="1" t="str">
        <v/>
      </c>
      <c r="AC1798" s="1" t="str">
        <v/>
      </c>
      <c r="AD1798" s="1" t="str">
        <v/>
      </c>
    </row>
    <row r="1799" spans="5:30" x14ac:dyDescent="0.55000000000000004">
      <c r="E1799" s="1">
        <v>1795</v>
      </c>
      <c r="F1799" s="1" t="str">
        <f>IFERROR(INDEX(content!$A$2:$A$2049,MATCH($E1799,content!$C$2:$C$2049,0),1),"")</f>
        <v/>
      </c>
      <c r="G1799" s="1" t="str">
        <f>IFERROR(INDEX(content!$B$2:$B$2049,MATCH($E1799,content!$C$2:$C$2049,0),1),"")</f>
        <v/>
      </c>
      <c r="H1799" s="1" t="str">
        <f>IFERROR(INDEX(content!$C$2:$C$2049,MATCH($E1799,content!$C$2:$C$2049,0),1),"")</f>
        <v/>
      </c>
      <c r="I1799" s="1" t="str">
        <f>IFERROR(INDEX(content!$D$2:$D$2049,MATCH($E1799,content!$C$2:$C$2049,0),1),"")</f>
        <v/>
      </c>
      <c r="J1799" s="1" t="str">
        <v/>
      </c>
      <c r="K1799" s="1" t="str">
        <f>IFERROR(INDEX(content!$F$2:$F$2049,MATCH($E1799,content!$C$2:$C$2049,0),1),"")</f>
        <v/>
      </c>
      <c r="L1799" s="1" t="str">
        <f>IFERROR(INDEX(content!$G$2:$G$2049,MATCH($E1799,content!$C$2:$C$2049,0),1),"")</f>
        <v/>
      </c>
      <c r="M1799" s="1" t="str">
        <f>IFERROR(INDEX(content!$H$2:$H$2049,MATCH($E1799,content!$C$2:$C$2049,0),1),"")</f>
        <v/>
      </c>
      <c r="N1799" s="1" t="str">
        <f>IFERROR(INDEX(content!$I$2:$I$2049,MATCH($E1799,content!$C$2:$C$2049,0),1),"")</f>
        <v/>
      </c>
      <c r="O1799" s="1" t="str">
        <f>IFERROR(INDEX(content!$J$2:$J$2049,MATCH($E1799,content!$C$2:$C$2049,0),1),"")</f>
        <v/>
      </c>
      <c r="P1799" s="1" t="str">
        <f t="shared" si="115"/>
        <v/>
      </c>
      <c r="Q1799" s="1" t="str">
        <f>IF(LENB(P1799),COUNTIF(P$4:P1799,"●"),"")</f>
        <v/>
      </c>
      <c r="R1799" s="1" t="str">
        <f t="shared" si="118"/>
        <v/>
      </c>
      <c r="S1799" s="1" t="str">
        <f t="shared" si="116"/>
        <v/>
      </c>
      <c r="T1799" s="1" t="str">
        <f>IF(LEN(S1799),SUM($S$4:S1799)-1,"")</f>
        <v/>
      </c>
      <c r="U1799" s="1" t="str">
        <f t="shared" si="117"/>
        <v/>
      </c>
      <c r="V1799" s="1" t="str">
        <v/>
      </c>
      <c r="W1799" s="1" t="str">
        <v/>
      </c>
      <c r="X1799" s="1" t="str">
        <v/>
      </c>
      <c r="Y1799" s="1" t="str">
        <v/>
      </c>
      <c r="Z1799" s="1" t="str">
        <v/>
      </c>
      <c r="AA1799" s="1" t="str">
        <v/>
      </c>
      <c r="AB1799" s="1" t="str">
        <v/>
      </c>
      <c r="AC1799" s="1" t="str">
        <v/>
      </c>
      <c r="AD1799" s="1" t="str">
        <v/>
      </c>
    </row>
    <row r="1800" spans="5:30" x14ac:dyDescent="0.55000000000000004">
      <c r="E1800" s="1">
        <v>1796</v>
      </c>
      <c r="F1800" s="1" t="str">
        <f>IFERROR(INDEX(content!$A$2:$A$2049,MATCH($E1800,content!$C$2:$C$2049,0),1),"")</f>
        <v/>
      </c>
      <c r="G1800" s="1" t="str">
        <f>IFERROR(INDEX(content!$B$2:$B$2049,MATCH($E1800,content!$C$2:$C$2049,0),1),"")</f>
        <v/>
      </c>
      <c r="H1800" s="1" t="str">
        <f>IFERROR(INDEX(content!$C$2:$C$2049,MATCH($E1800,content!$C$2:$C$2049,0),1),"")</f>
        <v/>
      </c>
      <c r="I1800" s="1" t="str">
        <f>IFERROR(INDEX(content!$D$2:$D$2049,MATCH($E1800,content!$C$2:$C$2049,0),1),"")</f>
        <v/>
      </c>
      <c r="J1800" s="1" t="str">
        <v/>
      </c>
      <c r="K1800" s="1" t="str">
        <f>IFERROR(INDEX(content!$F$2:$F$2049,MATCH($E1800,content!$C$2:$C$2049,0),1),"")</f>
        <v/>
      </c>
      <c r="L1800" s="1" t="str">
        <f>IFERROR(INDEX(content!$G$2:$G$2049,MATCH($E1800,content!$C$2:$C$2049,0),1),"")</f>
        <v/>
      </c>
      <c r="M1800" s="1" t="str">
        <f>IFERROR(INDEX(content!$H$2:$H$2049,MATCH($E1800,content!$C$2:$C$2049,0),1),"")</f>
        <v/>
      </c>
      <c r="N1800" s="1" t="str">
        <f>IFERROR(INDEX(content!$I$2:$I$2049,MATCH($E1800,content!$C$2:$C$2049,0),1),"")</f>
        <v/>
      </c>
      <c r="O1800" s="1" t="str">
        <f>IFERROR(INDEX(content!$J$2:$J$2049,MATCH($E1800,content!$C$2:$C$2049,0),1),"")</f>
        <v/>
      </c>
      <c r="P1800" s="1" t="str">
        <f t="shared" si="115"/>
        <v/>
      </c>
      <c r="Q1800" s="1" t="str">
        <f>IF(LENB(P1800),COUNTIF(P$4:P1800,"●"),"")</f>
        <v/>
      </c>
      <c r="R1800" s="1" t="str">
        <f t="shared" si="118"/>
        <v/>
      </c>
      <c r="S1800" s="1" t="str">
        <f t="shared" si="116"/>
        <v/>
      </c>
      <c r="T1800" s="1" t="str">
        <f>IF(LEN(S1800),SUM($S$4:S1800)-1,"")</f>
        <v/>
      </c>
      <c r="U1800" s="1" t="str">
        <f t="shared" si="117"/>
        <v/>
      </c>
      <c r="V1800" s="1" t="str">
        <v/>
      </c>
      <c r="W1800" s="1" t="str">
        <v/>
      </c>
      <c r="X1800" s="1" t="str">
        <v/>
      </c>
      <c r="Y1800" s="1" t="str">
        <v/>
      </c>
      <c r="Z1800" s="1" t="str">
        <v/>
      </c>
      <c r="AA1800" s="1" t="str">
        <v/>
      </c>
      <c r="AB1800" s="1" t="str">
        <v/>
      </c>
      <c r="AC1800" s="1" t="str">
        <v/>
      </c>
      <c r="AD1800" s="1" t="str">
        <v/>
      </c>
    </row>
    <row r="1801" spans="5:30" x14ac:dyDescent="0.55000000000000004">
      <c r="E1801" s="1">
        <v>1797</v>
      </c>
      <c r="F1801" s="1" t="str">
        <f>IFERROR(INDEX(content!$A$2:$A$2049,MATCH($E1801,content!$C$2:$C$2049,0),1),"")</f>
        <v/>
      </c>
      <c r="G1801" s="1" t="str">
        <f>IFERROR(INDEX(content!$B$2:$B$2049,MATCH($E1801,content!$C$2:$C$2049,0),1),"")</f>
        <v/>
      </c>
      <c r="H1801" s="1" t="str">
        <f>IFERROR(INDEX(content!$C$2:$C$2049,MATCH($E1801,content!$C$2:$C$2049,0),1),"")</f>
        <v/>
      </c>
      <c r="I1801" s="1" t="str">
        <f>IFERROR(INDEX(content!$D$2:$D$2049,MATCH($E1801,content!$C$2:$C$2049,0),1),"")</f>
        <v/>
      </c>
      <c r="J1801" s="1" t="str">
        <v/>
      </c>
      <c r="K1801" s="1" t="str">
        <f>IFERROR(INDEX(content!$F$2:$F$2049,MATCH($E1801,content!$C$2:$C$2049,0),1),"")</f>
        <v/>
      </c>
      <c r="L1801" s="1" t="str">
        <f>IFERROR(INDEX(content!$G$2:$G$2049,MATCH($E1801,content!$C$2:$C$2049,0),1),"")</f>
        <v/>
      </c>
      <c r="M1801" s="1" t="str">
        <f>IFERROR(INDEX(content!$H$2:$H$2049,MATCH($E1801,content!$C$2:$C$2049,0),1),"")</f>
        <v/>
      </c>
      <c r="N1801" s="1" t="str">
        <f>IFERROR(INDEX(content!$I$2:$I$2049,MATCH($E1801,content!$C$2:$C$2049,0),1),"")</f>
        <v/>
      </c>
      <c r="O1801" s="1" t="str">
        <f>IFERROR(INDEX(content!$J$2:$J$2049,MATCH($E1801,content!$C$2:$C$2049,0),1),"")</f>
        <v/>
      </c>
      <c r="P1801" s="1" t="str">
        <f t="shared" si="115"/>
        <v/>
      </c>
      <c r="Q1801" s="1" t="str">
        <f>IF(LENB(P1801),COUNTIF(P$4:P1801,"●"),"")</f>
        <v/>
      </c>
      <c r="R1801" s="1" t="str">
        <f t="shared" si="118"/>
        <v/>
      </c>
      <c r="S1801" s="1" t="str">
        <f t="shared" si="116"/>
        <v/>
      </c>
      <c r="T1801" s="1" t="str">
        <f>IF(LEN(S1801),SUM($S$4:S1801)-1,"")</f>
        <v/>
      </c>
      <c r="U1801" s="1" t="str">
        <f t="shared" si="117"/>
        <v/>
      </c>
      <c r="V1801" s="1" t="str">
        <v/>
      </c>
      <c r="W1801" s="1" t="str">
        <v/>
      </c>
      <c r="X1801" s="1" t="str">
        <v/>
      </c>
      <c r="Y1801" s="1" t="str">
        <v/>
      </c>
      <c r="Z1801" s="1" t="str">
        <v/>
      </c>
      <c r="AA1801" s="1" t="str">
        <v/>
      </c>
      <c r="AB1801" s="1" t="str">
        <v/>
      </c>
      <c r="AC1801" s="1" t="str">
        <v/>
      </c>
      <c r="AD1801" s="1" t="str">
        <v/>
      </c>
    </row>
    <row r="1802" spans="5:30" x14ac:dyDescent="0.55000000000000004">
      <c r="E1802" s="1">
        <v>1798</v>
      </c>
      <c r="F1802" s="1" t="str">
        <f>IFERROR(INDEX(content!$A$2:$A$2049,MATCH($E1802,content!$C$2:$C$2049,0),1),"")</f>
        <v/>
      </c>
      <c r="G1802" s="1" t="str">
        <f>IFERROR(INDEX(content!$B$2:$B$2049,MATCH($E1802,content!$C$2:$C$2049,0),1),"")</f>
        <v/>
      </c>
      <c r="H1802" s="1" t="str">
        <f>IFERROR(INDEX(content!$C$2:$C$2049,MATCH($E1802,content!$C$2:$C$2049,0),1),"")</f>
        <v/>
      </c>
      <c r="I1802" s="1" t="str">
        <f>IFERROR(INDEX(content!$D$2:$D$2049,MATCH($E1802,content!$C$2:$C$2049,0),1),"")</f>
        <v/>
      </c>
      <c r="J1802" s="1" t="str">
        <v/>
      </c>
      <c r="K1802" s="1" t="str">
        <f>IFERROR(INDEX(content!$F$2:$F$2049,MATCH($E1802,content!$C$2:$C$2049,0),1),"")</f>
        <v/>
      </c>
      <c r="L1802" s="1" t="str">
        <f>IFERROR(INDEX(content!$G$2:$G$2049,MATCH($E1802,content!$C$2:$C$2049,0),1),"")</f>
        <v/>
      </c>
      <c r="M1802" s="1" t="str">
        <f>IFERROR(INDEX(content!$H$2:$H$2049,MATCH($E1802,content!$C$2:$C$2049,0),1),"")</f>
        <v/>
      </c>
      <c r="N1802" s="1" t="str">
        <f>IFERROR(INDEX(content!$I$2:$I$2049,MATCH($E1802,content!$C$2:$C$2049,0),1),"")</f>
        <v/>
      </c>
      <c r="O1802" s="1" t="str">
        <f>IFERROR(INDEX(content!$J$2:$J$2049,MATCH($E1802,content!$C$2:$C$2049,0),1),"")</f>
        <v/>
      </c>
      <c r="P1802" s="1" t="str">
        <f t="shared" si="115"/>
        <v/>
      </c>
      <c r="Q1802" s="1" t="str">
        <f>IF(LENB(P1802),COUNTIF(P$4:P1802,"●"),"")</f>
        <v/>
      </c>
      <c r="R1802" s="1" t="str">
        <f t="shared" si="118"/>
        <v/>
      </c>
      <c r="S1802" s="1" t="str">
        <f t="shared" si="116"/>
        <v/>
      </c>
      <c r="T1802" s="1" t="str">
        <f>IF(LEN(S1802),SUM($S$4:S1802)-1,"")</f>
        <v/>
      </c>
      <c r="U1802" s="1" t="str">
        <f t="shared" si="117"/>
        <v/>
      </c>
      <c r="V1802" s="1" t="str">
        <v/>
      </c>
      <c r="W1802" s="1" t="str">
        <v/>
      </c>
      <c r="X1802" s="1" t="str">
        <v/>
      </c>
      <c r="Y1802" s="1" t="str">
        <v/>
      </c>
      <c r="Z1802" s="1" t="str">
        <v/>
      </c>
      <c r="AA1802" s="1" t="str">
        <v/>
      </c>
      <c r="AB1802" s="1" t="str">
        <v/>
      </c>
      <c r="AC1802" s="1" t="str">
        <v/>
      </c>
      <c r="AD1802" s="1" t="str">
        <v/>
      </c>
    </row>
    <row r="1803" spans="5:30" x14ac:dyDescent="0.55000000000000004">
      <c r="E1803" s="1">
        <v>1799</v>
      </c>
      <c r="F1803" s="1" t="str">
        <f>IFERROR(INDEX(content!$A$2:$A$2049,MATCH($E1803,content!$C$2:$C$2049,0),1),"")</f>
        <v/>
      </c>
      <c r="G1803" s="1" t="str">
        <f>IFERROR(INDEX(content!$B$2:$B$2049,MATCH($E1803,content!$C$2:$C$2049,0),1),"")</f>
        <v/>
      </c>
      <c r="H1803" s="1" t="str">
        <f>IFERROR(INDEX(content!$C$2:$C$2049,MATCH($E1803,content!$C$2:$C$2049,0),1),"")</f>
        <v/>
      </c>
      <c r="I1803" s="1" t="str">
        <f>IFERROR(INDEX(content!$D$2:$D$2049,MATCH($E1803,content!$C$2:$C$2049,0),1),"")</f>
        <v/>
      </c>
      <c r="J1803" s="1" t="str">
        <v/>
      </c>
      <c r="K1803" s="1" t="str">
        <f>IFERROR(INDEX(content!$F$2:$F$2049,MATCH($E1803,content!$C$2:$C$2049,0),1),"")</f>
        <v/>
      </c>
      <c r="L1803" s="1" t="str">
        <f>IFERROR(INDEX(content!$G$2:$G$2049,MATCH($E1803,content!$C$2:$C$2049,0),1),"")</f>
        <v/>
      </c>
      <c r="M1803" s="1" t="str">
        <f>IFERROR(INDEX(content!$H$2:$H$2049,MATCH($E1803,content!$C$2:$C$2049,0),1),"")</f>
        <v/>
      </c>
      <c r="N1803" s="1" t="str">
        <f>IFERROR(INDEX(content!$I$2:$I$2049,MATCH($E1803,content!$C$2:$C$2049,0),1),"")</f>
        <v/>
      </c>
      <c r="O1803" s="1" t="str">
        <f>IFERROR(INDEX(content!$J$2:$J$2049,MATCH($E1803,content!$C$2:$C$2049,0),1),"")</f>
        <v/>
      </c>
      <c r="P1803" s="1" t="str">
        <f t="shared" si="115"/>
        <v/>
      </c>
      <c r="Q1803" s="1" t="str">
        <f>IF(LENB(P1803),COUNTIF(P$4:P1803,"●"),"")</f>
        <v/>
      </c>
      <c r="R1803" s="1" t="str">
        <f t="shared" si="118"/>
        <v/>
      </c>
      <c r="S1803" s="1" t="str">
        <f t="shared" si="116"/>
        <v/>
      </c>
      <c r="T1803" s="1" t="str">
        <f>IF(LEN(S1803),SUM($S$4:S1803)-1,"")</f>
        <v/>
      </c>
      <c r="U1803" s="1" t="str">
        <f t="shared" si="117"/>
        <v/>
      </c>
      <c r="V1803" s="1" t="str">
        <v/>
      </c>
      <c r="W1803" s="1" t="str">
        <v/>
      </c>
      <c r="X1803" s="1" t="str">
        <v/>
      </c>
      <c r="Y1803" s="1" t="str">
        <v/>
      </c>
      <c r="Z1803" s="1" t="str">
        <v/>
      </c>
      <c r="AA1803" s="1" t="str">
        <v/>
      </c>
      <c r="AB1803" s="1" t="str">
        <v/>
      </c>
      <c r="AC1803" s="1" t="str">
        <v/>
      </c>
      <c r="AD1803" s="1" t="str">
        <v/>
      </c>
    </row>
    <row r="1804" spans="5:30" x14ac:dyDescent="0.55000000000000004">
      <c r="E1804" s="1">
        <v>1800</v>
      </c>
      <c r="F1804" s="1" t="str">
        <f>IFERROR(INDEX(content!$A$2:$A$2049,MATCH($E1804,content!$C$2:$C$2049,0),1),"")</f>
        <v/>
      </c>
      <c r="G1804" s="1" t="str">
        <f>IFERROR(INDEX(content!$B$2:$B$2049,MATCH($E1804,content!$C$2:$C$2049,0),1),"")</f>
        <v/>
      </c>
      <c r="H1804" s="1" t="str">
        <f>IFERROR(INDEX(content!$C$2:$C$2049,MATCH($E1804,content!$C$2:$C$2049,0),1),"")</f>
        <v/>
      </c>
      <c r="I1804" s="1" t="str">
        <f>IFERROR(INDEX(content!$D$2:$D$2049,MATCH($E1804,content!$C$2:$C$2049,0),1),"")</f>
        <v/>
      </c>
      <c r="J1804" s="1" t="str">
        <v/>
      </c>
      <c r="K1804" s="1" t="str">
        <f>IFERROR(INDEX(content!$F$2:$F$2049,MATCH($E1804,content!$C$2:$C$2049,0),1),"")</f>
        <v/>
      </c>
      <c r="L1804" s="1" t="str">
        <f>IFERROR(INDEX(content!$G$2:$G$2049,MATCH($E1804,content!$C$2:$C$2049,0),1),"")</f>
        <v/>
      </c>
      <c r="M1804" s="1" t="str">
        <f>IFERROR(INDEX(content!$H$2:$H$2049,MATCH($E1804,content!$C$2:$C$2049,0),1),"")</f>
        <v/>
      </c>
      <c r="N1804" s="1" t="str">
        <f>IFERROR(INDEX(content!$I$2:$I$2049,MATCH($E1804,content!$C$2:$C$2049,0),1),"")</f>
        <v/>
      </c>
      <c r="O1804" s="1" t="str">
        <f>IFERROR(INDEX(content!$J$2:$J$2049,MATCH($E1804,content!$C$2:$C$2049,0),1),"")</f>
        <v/>
      </c>
      <c r="P1804" s="1" t="str">
        <f t="shared" si="115"/>
        <v/>
      </c>
      <c r="Q1804" s="1" t="str">
        <f>IF(LENB(P1804),COUNTIF(P$4:P1804,"●"),"")</f>
        <v/>
      </c>
      <c r="R1804" s="1" t="str">
        <f t="shared" si="118"/>
        <v/>
      </c>
      <c r="S1804" s="1" t="str">
        <f t="shared" si="116"/>
        <v/>
      </c>
      <c r="T1804" s="1" t="str">
        <f>IF(LEN(S1804),SUM($S$4:S1804)-1,"")</f>
        <v/>
      </c>
      <c r="U1804" s="1" t="str">
        <f t="shared" si="117"/>
        <v/>
      </c>
      <c r="V1804" s="1" t="str">
        <v/>
      </c>
      <c r="W1804" s="1" t="str">
        <v/>
      </c>
      <c r="X1804" s="1" t="str">
        <v/>
      </c>
      <c r="Y1804" s="1" t="str">
        <v/>
      </c>
      <c r="Z1804" s="1" t="str">
        <v/>
      </c>
      <c r="AA1804" s="1" t="str">
        <v/>
      </c>
      <c r="AB1804" s="1" t="str">
        <v/>
      </c>
      <c r="AC1804" s="1" t="str">
        <v/>
      </c>
      <c r="AD1804" s="1" t="str">
        <v/>
      </c>
    </row>
    <row r="1805" spans="5:30" x14ac:dyDescent="0.55000000000000004">
      <c r="E1805" s="1">
        <v>1801</v>
      </c>
      <c r="F1805" s="1" t="str">
        <f>IFERROR(INDEX(content!$A$2:$A$2049,MATCH($E1805,content!$C$2:$C$2049,0),1),"")</f>
        <v/>
      </c>
      <c r="G1805" s="1" t="str">
        <f>IFERROR(INDEX(content!$B$2:$B$2049,MATCH($E1805,content!$C$2:$C$2049,0),1),"")</f>
        <v/>
      </c>
      <c r="H1805" s="1" t="str">
        <f>IFERROR(INDEX(content!$C$2:$C$2049,MATCH($E1805,content!$C$2:$C$2049,0),1),"")</f>
        <v/>
      </c>
      <c r="I1805" s="1" t="str">
        <f>IFERROR(INDEX(content!$D$2:$D$2049,MATCH($E1805,content!$C$2:$C$2049,0),1),"")</f>
        <v/>
      </c>
      <c r="J1805" s="1" t="str">
        <v/>
      </c>
      <c r="K1805" s="1" t="str">
        <f>IFERROR(INDEX(content!$F$2:$F$2049,MATCH($E1805,content!$C$2:$C$2049,0),1),"")</f>
        <v/>
      </c>
      <c r="L1805" s="1" t="str">
        <f>IFERROR(INDEX(content!$G$2:$G$2049,MATCH($E1805,content!$C$2:$C$2049,0),1),"")</f>
        <v/>
      </c>
      <c r="M1805" s="1" t="str">
        <f>IFERROR(INDEX(content!$H$2:$H$2049,MATCH($E1805,content!$C$2:$C$2049,0),1),"")</f>
        <v/>
      </c>
      <c r="N1805" s="1" t="str">
        <f>IFERROR(INDEX(content!$I$2:$I$2049,MATCH($E1805,content!$C$2:$C$2049,0),1),"")</f>
        <v/>
      </c>
      <c r="O1805" s="1" t="str">
        <f>IFERROR(INDEX(content!$J$2:$J$2049,MATCH($E1805,content!$C$2:$C$2049,0),1),"")</f>
        <v/>
      </c>
      <c r="P1805" s="1" t="str">
        <f t="shared" si="115"/>
        <v/>
      </c>
      <c r="Q1805" s="1" t="str">
        <f>IF(LENB(P1805),COUNTIF(P$4:P1805,"●"),"")</f>
        <v/>
      </c>
      <c r="R1805" s="1" t="str">
        <f t="shared" si="118"/>
        <v/>
      </c>
      <c r="S1805" s="1" t="str">
        <f t="shared" si="116"/>
        <v/>
      </c>
      <c r="T1805" s="1" t="str">
        <f>IF(LEN(S1805),SUM($S$4:S1805)-1,"")</f>
        <v/>
      </c>
      <c r="U1805" s="1" t="str">
        <f t="shared" si="117"/>
        <v/>
      </c>
      <c r="V1805" s="1" t="str">
        <v/>
      </c>
      <c r="W1805" s="1" t="str">
        <v/>
      </c>
      <c r="X1805" s="1" t="str">
        <v/>
      </c>
      <c r="Y1805" s="1" t="str">
        <v/>
      </c>
      <c r="Z1805" s="1" t="str">
        <v/>
      </c>
      <c r="AA1805" s="1" t="str">
        <v/>
      </c>
      <c r="AB1805" s="1" t="str">
        <v/>
      </c>
      <c r="AC1805" s="1" t="str">
        <v/>
      </c>
      <c r="AD1805" s="1" t="str">
        <v/>
      </c>
    </row>
    <row r="1806" spans="5:30" x14ac:dyDescent="0.55000000000000004">
      <c r="E1806" s="1">
        <v>1802</v>
      </c>
      <c r="F1806" s="1" t="str">
        <f>IFERROR(INDEX(content!$A$2:$A$2049,MATCH($E1806,content!$C$2:$C$2049,0),1),"")</f>
        <v/>
      </c>
      <c r="G1806" s="1" t="str">
        <f>IFERROR(INDEX(content!$B$2:$B$2049,MATCH($E1806,content!$C$2:$C$2049,0),1),"")</f>
        <v/>
      </c>
      <c r="H1806" s="1" t="str">
        <f>IFERROR(INDEX(content!$C$2:$C$2049,MATCH($E1806,content!$C$2:$C$2049,0),1),"")</f>
        <v/>
      </c>
      <c r="I1806" s="1" t="str">
        <f>IFERROR(INDEX(content!$D$2:$D$2049,MATCH($E1806,content!$C$2:$C$2049,0),1),"")</f>
        <v/>
      </c>
      <c r="J1806" s="1" t="str">
        <v/>
      </c>
      <c r="K1806" s="1" t="str">
        <f>IFERROR(INDEX(content!$F$2:$F$2049,MATCH($E1806,content!$C$2:$C$2049,0),1),"")</f>
        <v/>
      </c>
      <c r="L1806" s="1" t="str">
        <f>IFERROR(INDEX(content!$G$2:$G$2049,MATCH($E1806,content!$C$2:$C$2049,0),1),"")</f>
        <v/>
      </c>
      <c r="M1806" s="1" t="str">
        <f>IFERROR(INDEX(content!$H$2:$H$2049,MATCH($E1806,content!$C$2:$C$2049,0),1),"")</f>
        <v/>
      </c>
      <c r="N1806" s="1" t="str">
        <f>IFERROR(INDEX(content!$I$2:$I$2049,MATCH($E1806,content!$C$2:$C$2049,0),1),"")</f>
        <v/>
      </c>
      <c r="O1806" s="1" t="str">
        <f>IFERROR(INDEX(content!$J$2:$J$2049,MATCH($E1806,content!$C$2:$C$2049,0),1),"")</f>
        <v/>
      </c>
      <c r="P1806" s="1" t="str">
        <f t="shared" si="115"/>
        <v/>
      </c>
      <c r="Q1806" s="1" t="str">
        <f>IF(LENB(P1806),COUNTIF(P$4:P1806,"●"),"")</f>
        <v/>
      </c>
      <c r="R1806" s="1" t="str">
        <f t="shared" si="118"/>
        <v/>
      </c>
      <c r="S1806" s="1" t="str">
        <f t="shared" si="116"/>
        <v/>
      </c>
      <c r="T1806" s="1" t="str">
        <f>IF(LEN(S1806),SUM($S$4:S1806)-1,"")</f>
        <v/>
      </c>
      <c r="U1806" s="1" t="str">
        <f t="shared" si="117"/>
        <v/>
      </c>
      <c r="V1806" s="1" t="str">
        <v/>
      </c>
      <c r="W1806" s="1" t="str">
        <v/>
      </c>
      <c r="X1806" s="1" t="str">
        <v/>
      </c>
      <c r="Y1806" s="1" t="str">
        <v/>
      </c>
      <c r="Z1806" s="1" t="str">
        <v/>
      </c>
      <c r="AA1806" s="1" t="str">
        <v/>
      </c>
      <c r="AB1806" s="1" t="str">
        <v/>
      </c>
      <c r="AC1806" s="1" t="str">
        <v/>
      </c>
      <c r="AD1806" s="1" t="str">
        <v/>
      </c>
    </row>
    <row r="1807" spans="5:30" x14ac:dyDescent="0.55000000000000004">
      <c r="E1807" s="1">
        <v>1803</v>
      </c>
      <c r="F1807" s="1" t="str">
        <f>IFERROR(INDEX(content!$A$2:$A$2049,MATCH($E1807,content!$C$2:$C$2049,0),1),"")</f>
        <v/>
      </c>
      <c r="G1807" s="1" t="str">
        <f>IFERROR(INDEX(content!$B$2:$B$2049,MATCH($E1807,content!$C$2:$C$2049,0),1),"")</f>
        <v/>
      </c>
      <c r="H1807" s="1" t="str">
        <f>IFERROR(INDEX(content!$C$2:$C$2049,MATCH($E1807,content!$C$2:$C$2049,0),1),"")</f>
        <v/>
      </c>
      <c r="I1807" s="1" t="str">
        <f>IFERROR(INDEX(content!$D$2:$D$2049,MATCH($E1807,content!$C$2:$C$2049,0),1),"")</f>
        <v/>
      </c>
      <c r="J1807" s="1" t="str">
        <v/>
      </c>
      <c r="K1807" s="1" t="str">
        <f>IFERROR(INDEX(content!$F$2:$F$2049,MATCH($E1807,content!$C$2:$C$2049,0),1),"")</f>
        <v/>
      </c>
      <c r="L1807" s="1" t="str">
        <f>IFERROR(INDEX(content!$G$2:$G$2049,MATCH($E1807,content!$C$2:$C$2049,0),1),"")</f>
        <v/>
      </c>
      <c r="M1807" s="1" t="str">
        <f>IFERROR(INDEX(content!$H$2:$H$2049,MATCH($E1807,content!$C$2:$C$2049,0),1),"")</f>
        <v/>
      </c>
      <c r="N1807" s="1" t="str">
        <f>IFERROR(INDEX(content!$I$2:$I$2049,MATCH($E1807,content!$C$2:$C$2049,0),1),"")</f>
        <v/>
      </c>
      <c r="O1807" s="1" t="str">
        <f>IFERROR(INDEX(content!$J$2:$J$2049,MATCH($E1807,content!$C$2:$C$2049,0),1),"")</f>
        <v/>
      </c>
      <c r="P1807" s="1" t="str">
        <f t="shared" si="115"/>
        <v/>
      </c>
      <c r="Q1807" s="1" t="str">
        <f>IF(LENB(P1807),COUNTIF(P$4:P1807,"●"),"")</f>
        <v/>
      </c>
      <c r="R1807" s="1" t="str">
        <f t="shared" si="118"/>
        <v/>
      </c>
      <c r="S1807" s="1" t="str">
        <f t="shared" si="116"/>
        <v/>
      </c>
      <c r="T1807" s="1" t="str">
        <f>IF(LEN(S1807),SUM($S$4:S1807)-1,"")</f>
        <v/>
      </c>
      <c r="U1807" s="1" t="str">
        <f t="shared" si="117"/>
        <v/>
      </c>
      <c r="V1807" s="1" t="str">
        <v/>
      </c>
      <c r="W1807" s="1" t="str">
        <v/>
      </c>
      <c r="X1807" s="1" t="str">
        <v/>
      </c>
      <c r="Y1807" s="1" t="str">
        <v/>
      </c>
      <c r="Z1807" s="1" t="str">
        <v/>
      </c>
      <c r="AA1807" s="1" t="str">
        <v/>
      </c>
      <c r="AB1807" s="1" t="str">
        <v/>
      </c>
      <c r="AC1807" s="1" t="str">
        <v/>
      </c>
      <c r="AD1807" s="1" t="str">
        <v/>
      </c>
    </row>
    <row r="1808" spans="5:30" x14ac:dyDescent="0.55000000000000004">
      <c r="E1808" s="1">
        <v>1804</v>
      </c>
      <c r="F1808" s="1" t="str">
        <f>IFERROR(INDEX(content!$A$2:$A$2049,MATCH($E1808,content!$C$2:$C$2049,0),1),"")</f>
        <v/>
      </c>
      <c r="G1808" s="1" t="str">
        <f>IFERROR(INDEX(content!$B$2:$B$2049,MATCH($E1808,content!$C$2:$C$2049,0),1),"")</f>
        <v/>
      </c>
      <c r="H1808" s="1" t="str">
        <f>IFERROR(INDEX(content!$C$2:$C$2049,MATCH($E1808,content!$C$2:$C$2049,0),1),"")</f>
        <v/>
      </c>
      <c r="I1808" s="1" t="str">
        <f>IFERROR(INDEX(content!$D$2:$D$2049,MATCH($E1808,content!$C$2:$C$2049,0),1),"")</f>
        <v/>
      </c>
      <c r="J1808" s="1" t="str">
        <v/>
      </c>
      <c r="K1808" s="1" t="str">
        <f>IFERROR(INDEX(content!$F$2:$F$2049,MATCH($E1808,content!$C$2:$C$2049,0),1),"")</f>
        <v/>
      </c>
      <c r="L1808" s="1" t="str">
        <f>IFERROR(INDEX(content!$G$2:$G$2049,MATCH($E1808,content!$C$2:$C$2049,0),1),"")</f>
        <v/>
      </c>
      <c r="M1808" s="1" t="str">
        <f>IFERROR(INDEX(content!$H$2:$H$2049,MATCH($E1808,content!$C$2:$C$2049,0),1),"")</f>
        <v/>
      </c>
      <c r="N1808" s="1" t="str">
        <f>IFERROR(INDEX(content!$I$2:$I$2049,MATCH($E1808,content!$C$2:$C$2049,0),1),"")</f>
        <v/>
      </c>
      <c r="O1808" s="1" t="str">
        <f>IFERROR(INDEX(content!$J$2:$J$2049,MATCH($E1808,content!$C$2:$C$2049,0),1),"")</f>
        <v/>
      </c>
      <c r="P1808" s="1" t="str">
        <f t="shared" si="115"/>
        <v/>
      </c>
      <c r="Q1808" s="1" t="str">
        <f>IF(LENB(P1808),COUNTIF(P$4:P1808,"●"),"")</f>
        <v/>
      </c>
      <c r="R1808" s="1" t="str">
        <f t="shared" si="118"/>
        <v/>
      </c>
      <c r="S1808" s="1" t="str">
        <f t="shared" si="116"/>
        <v/>
      </c>
      <c r="T1808" s="1" t="str">
        <f>IF(LEN(S1808),SUM($S$4:S1808)-1,"")</f>
        <v/>
      </c>
      <c r="U1808" s="1" t="str">
        <f t="shared" si="117"/>
        <v/>
      </c>
      <c r="V1808" s="1" t="str">
        <v/>
      </c>
      <c r="W1808" s="1" t="str">
        <v/>
      </c>
      <c r="X1808" s="1" t="str">
        <v/>
      </c>
      <c r="Y1808" s="1" t="str">
        <v/>
      </c>
      <c r="Z1808" s="1" t="str">
        <v/>
      </c>
      <c r="AA1808" s="1" t="str">
        <v/>
      </c>
      <c r="AB1808" s="1" t="str">
        <v/>
      </c>
      <c r="AC1808" s="1" t="str">
        <v/>
      </c>
      <c r="AD1808" s="1" t="str">
        <v/>
      </c>
    </row>
    <row r="1809" spans="5:30" x14ac:dyDescent="0.55000000000000004">
      <c r="E1809" s="1">
        <v>1805</v>
      </c>
      <c r="F1809" s="1" t="str">
        <f>IFERROR(INDEX(content!$A$2:$A$2049,MATCH($E1809,content!$C$2:$C$2049,0),1),"")</f>
        <v/>
      </c>
      <c r="G1809" s="1" t="str">
        <f>IFERROR(INDEX(content!$B$2:$B$2049,MATCH($E1809,content!$C$2:$C$2049,0),1),"")</f>
        <v/>
      </c>
      <c r="H1809" s="1" t="str">
        <f>IFERROR(INDEX(content!$C$2:$C$2049,MATCH($E1809,content!$C$2:$C$2049,0),1),"")</f>
        <v/>
      </c>
      <c r="I1809" s="1" t="str">
        <f>IFERROR(INDEX(content!$D$2:$D$2049,MATCH($E1809,content!$C$2:$C$2049,0),1),"")</f>
        <v/>
      </c>
      <c r="J1809" s="1" t="str">
        <v/>
      </c>
      <c r="K1809" s="1" t="str">
        <f>IFERROR(INDEX(content!$F$2:$F$2049,MATCH($E1809,content!$C$2:$C$2049,0),1),"")</f>
        <v/>
      </c>
      <c r="L1809" s="1" t="str">
        <f>IFERROR(INDEX(content!$G$2:$G$2049,MATCH($E1809,content!$C$2:$C$2049,0),1),"")</f>
        <v/>
      </c>
      <c r="M1809" s="1" t="str">
        <f>IFERROR(INDEX(content!$H$2:$H$2049,MATCH($E1809,content!$C$2:$C$2049,0),1),"")</f>
        <v/>
      </c>
      <c r="N1809" s="1" t="str">
        <f>IFERROR(INDEX(content!$I$2:$I$2049,MATCH($E1809,content!$C$2:$C$2049,0),1),"")</f>
        <v/>
      </c>
      <c r="O1809" s="1" t="str">
        <f>IFERROR(INDEX(content!$J$2:$J$2049,MATCH($E1809,content!$C$2:$C$2049,0),1),"")</f>
        <v/>
      </c>
      <c r="P1809" s="1" t="str">
        <f t="shared" si="115"/>
        <v/>
      </c>
      <c r="Q1809" s="1" t="str">
        <f>IF(LENB(P1809),COUNTIF(P$4:P1809,"●"),"")</f>
        <v/>
      </c>
      <c r="R1809" s="1" t="str">
        <f t="shared" si="118"/>
        <v/>
      </c>
      <c r="S1809" s="1" t="str">
        <f t="shared" si="116"/>
        <v/>
      </c>
      <c r="T1809" s="1" t="str">
        <f>IF(LEN(S1809),SUM($S$4:S1809)-1,"")</f>
        <v/>
      </c>
      <c r="U1809" s="1" t="str">
        <f t="shared" si="117"/>
        <v/>
      </c>
      <c r="V1809" s="1" t="str">
        <v/>
      </c>
      <c r="W1809" s="1" t="str">
        <v/>
      </c>
      <c r="X1809" s="1" t="str">
        <v/>
      </c>
      <c r="Y1809" s="1" t="str">
        <v/>
      </c>
      <c r="Z1809" s="1" t="str">
        <v/>
      </c>
      <c r="AA1809" s="1" t="str">
        <v/>
      </c>
      <c r="AB1809" s="1" t="str">
        <v/>
      </c>
      <c r="AC1809" s="1" t="str">
        <v/>
      </c>
      <c r="AD1809" s="1" t="str">
        <v/>
      </c>
    </row>
    <row r="1810" spans="5:30" x14ac:dyDescent="0.55000000000000004">
      <c r="E1810" s="1">
        <v>1806</v>
      </c>
      <c r="F1810" s="1" t="str">
        <f>IFERROR(INDEX(content!$A$2:$A$2049,MATCH($E1810,content!$C$2:$C$2049,0),1),"")</f>
        <v/>
      </c>
      <c r="G1810" s="1" t="str">
        <f>IFERROR(INDEX(content!$B$2:$B$2049,MATCH($E1810,content!$C$2:$C$2049,0),1),"")</f>
        <v/>
      </c>
      <c r="H1810" s="1" t="str">
        <f>IFERROR(INDEX(content!$C$2:$C$2049,MATCH($E1810,content!$C$2:$C$2049,0),1),"")</f>
        <v/>
      </c>
      <c r="I1810" s="1" t="str">
        <f>IFERROR(INDEX(content!$D$2:$D$2049,MATCH($E1810,content!$C$2:$C$2049,0),1),"")</f>
        <v/>
      </c>
      <c r="J1810" s="1" t="str">
        <v/>
      </c>
      <c r="K1810" s="1" t="str">
        <f>IFERROR(INDEX(content!$F$2:$F$2049,MATCH($E1810,content!$C$2:$C$2049,0),1),"")</f>
        <v/>
      </c>
      <c r="L1810" s="1" t="str">
        <f>IFERROR(INDEX(content!$G$2:$G$2049,MATCH($E1810,content!$C$2:$C$2049,0),1),"")</f>
        <v/>
      </c>
      <c r="M1810" s="1" t="str">
        <f>IFERROR(INDEX(content!$H$2:$H$2049,MATCH($E1810,content!$C$2:$C$2049,0),1),"")</f>
        <v/>
      </c>
      <c r="N1810" s="1" t="str">
        <f>IFERROR(INDEX(content!$I$2:$I$2049,MATCH($E1810,content!$C$2:$C$2049,0),1),"")</f>
        <v/>
      </c>
      <c r="O1810" s="1" t="str">
        <f>IFERROR(INDEX(content!$J$2:$J$2049,MATCH($E1810,content!$C$2:$C$2049,0),1),"")</f>
        <v/>
      </c>
      <c r="P1810" s="1" t="str">
        <f t="shared" si="115"/>
        <v/>
      </c>
      <c r="Q1810" s="1" t="str">
        <f>IF(LENB(P1810),COUNTIF(P$4:P1810,"●"),"")</f>
        <v/>
      </c>
      <c r="R1810" s="1" t="str">
        <f t="shared" si="118"/>
        <v/>
      </c>
      <c r="S1810" s="1" t="str">
        <f t="shared" si="116"/>
        <v/>
      </c>
      <c r="T1810" s="1" t="str">
        <f>IF(LEN(S1810),SUM($S$4:S1810)-1,"")</f>
        <v/>
      </c>
      <c r="U1810" s="1" t="str">
        <f t="shared" si="117"/>
        <v/>
      </c>
      <c r="V1810" s="1" t="str">
        <v/>
      </c>
      <c r="W1810" s="1" t="str">
        <v/>
      </c>
      <c r="X1810" s="1" t="str">
        <v/>
      </c>
      <c r="Y1810" s="1" t="str">
        <v/>
      </c>
      <c r="Z1810" s="1" t="str">
        <v/>
      </c>
      <c r="AA1810" s="1" t="str">
        <v/>
      </c>
      <c r="AB1810" s="1" t="str">
        <v/>
      </c>
      <c r="AC1810" s="1" t="str">
        <v/>
      </c>
      <c r="AD1810" s="1" t="str">
        <v/>
      </c>
    </row>
    <row r="1811" spans="5:30" x14ac:dyDescent="0.55000000000000004">
      <c r="E1811" s="1">
        <v>1807</v>
      </c>
      <c r="F1811" s="1" t="str">
        <f>IFERROR(INDEX(content!$A$2:$A$2049,MATCH($E1811,content!$C$2:$C$2049,0),1),"")</f>
        <v/>
      </c>
      <c r="G1811" s="1" t="str">
        <f>IFERROR(INDEX(content!$B$2:$B$2049,MATCH($E1811,content!$C$2:$C$2049,0),1),"")</f>
        <v/>
      </c>
      <c r="H1811" s="1" t="str">
        <f>IFERROR(INDEX(content!$C$2:$C$2049,MATCH($E1811,content!$C$2:$C$2049,0),1),"")</f>
        <v/>
      </c>
      <c r="I1811" s="1" t="str">
        <f>IFERROR(INDEX(content!$D$2:$D$2049,MATCH($E1811,content!$C$2:$C$2049,0),1),"")</f>
        <v/>
      </c>
      <c r="J1811" s="1" t="str">
        <v/>
      </c>
      <c r="K1811" s="1" t="str">
        <f>IFERROR(INDEX(content!$F$2:$F$2049,MATCH($E1811,content!$C$2:$C$2049,0),1),"")</f>
        <v/>
      </c>
      <c r="L1811" s="1" t="str">
        <f>IFERROR(INDEX(content!$G$2:$G$2049,MATCH($E1811,content!$C$2:$C$2049,0),1),"")</f>
        <v/>
      </c>
      <c r="M1811" s="1" t="str">
        <f>IFERROR(INDEX(content!$H$2:$H$2049,MATCH($E1811,content!$C$2:$C$2049,0),1),"")</f>
        <v/>
      </c>
      <c r="N1811" s="1" t="str">
        <f>IFERROR(INDEX(content!$I$2:$I$2049,MATCH($E1811,content!$C$2:$C$2049,0),1),"")</f>
        <v/>
      </c>
      <c r="O1811" s="1" t="str">
        <f>IFERROR(INDEX(content!$J$2:$J$2049,MATCH($E1811,content!$C$2:$C$2049,0),1),"")</f>
        <v/>
      </c>
      <c r="P1811" s="1" t="str">
        <f t="shared" si="115"/>
        <v/>
      </c>
      <c r="Q1811" s="1" t="str">
        <f>IF(LENB(P1811),COUNTIF(P$4:P1811,"●"),"")</f>
        <v/>
      </c>
      <c r="R1811" s="1" t="str">
        <f t="shared" si="118"/>
        <v/>
      </c>
      <c r="S1811" s="1" t="str">
        <f t="shared" si="116"/>
        <v/>
      </c>
      <c r="T1811" s="1" t="str">
        <f>IF(LEN(S1811),SUM($S$4:S1811)-1,"")</f>
        <v/>
      </c>
      <c r="U1811" s="1" t="str">
        <f t="shared" si="117"/>
        <v/>
      </c>
      <c r="V1811" s="1" t="str">
        <v/>
      </c>
      <c r="W1811" s="1" t="str">
        <v/>
      </c>
      <c r="X1811" s="1" t="str">
        <v/>
      </c>
      <c r="Y1811" s="1" t="str">
        <v/>
      </c>
      <c r="Z1811" s="1" t="str">
        <v/>
      </c>
      <c r="AA1811" s="1" t="str">
        <v/>
      </c>
      <c r="AB1811" s="1" t="str">
        <v/>
      </c>
      <c r="AC1811" s="1" t="str">
        <v/>
      </c>
      <c r="AD1811" s="1" t="str">
        <v/>
      </c>
    </row>
    <row r="1812" spans="5:30" x14ac:dyDescent="0.55000000000000004">
      <c r="E1812" s="1">
        <v>1808</v>
      </c>
      <c r="F1812" s="1" t="str">
        <f>IFERROR(INDEX(content!$A$2:$A$2049,MATCH($E1812,content!$C$2:$C$2049,0),1),"")</f>
        <v/>
      </c>
      <c r="G1812" s="1" t="str">
        <f>IFERROR(INDEX(content!$B$2:$B$2049,MATCH($E1812,content!$C$2:$C$2049,0),1),"")</f>
        <v/>
      </c>
      <c r="H1812" s="1" t="str">
        <f>IFERROR(INDEX(content!$C$2:$C$2049,MATCH($E1812,content!$C$2:$C$2049,0),1),"")</f>
        <v/>
      </c>
      <c r="I1812" s="1" t="str">
        <f>IFERROR(INDEX(content!$D$2:$D$2049,MATCH($E1812,content!$C$2:$C$2049,0),1),"")</f>
        <v/>
      </c>
      <c r="J1812" s="1" t="str">
        <v/>
      </c>
      <c r="K1812" s="1" t="str">
        <f>IFERROR(INDEX(content!$F$2:$F$2049,MATCH($E1812,content!$C$2:$C$2049,0),1),"")</f>
        <v/>
      </c>
      <c r="L1812" s="1" t="str">
        <f>IFERROR(INDEX(content!$G$2:$G$2049,MATCH($E1812,content!$C$2:$C$2049,0),1),"")</f>
        <v/>
      </c>
      <c r="M1812" s="1" t="str">
        <f>IFERROR(INDEX(content!$H$2:$H$2049,MATCH($E1812,content!$C$2:$C$2049,0),1),"")</f>
        <v/>
      </c>
      <c r="N1812" s="1" t="str">
        <f>IFERROR(INDEX(content!$I$2:$I$2049,MATCH($E1812,content!$C$2:$C$2049,0),1),"")</f>
        <v/>
      </c>
      <c r="O1812" s="1" t="str">
        <f>IFERROR(INDEX(content!$J$2:$J$2049,MATCH($E1812,content!$C$2:$C$2049,0),1),"")</f>
        <v/>
      </c>
      <c r="P1812" s="1" t="str">
        <f t="shared" si="115"/>
        <v/>
      </c>
      <c r="Q1812" s="1" t="str">
        <f>IF(LENB(P1812),COUNTIF(P$4:P1812,"●"),"")</f>
        <v/>
      </c>
      <c r="R1812" s="1" t="str">
        <f t="shared" si="118"/>
        <v/>
      </c>
      <c r="S1812" s="1" t="str">
        <f t="shared" si="116"/>
        <v/>
      </c>
      <c r="T1812" s="1" t="str">
        <f>IF(LEN(S1812),SUM($S$4:S1812)-1,"")</f>
        <v/>
      </c>
      <c r="U1812" s="1" t="str">
        <f t="shared" si="117"/>
        <v/>
      </c>
      <c r="V1812" s="1" t="str">
        <v/>
      </c>
      <c r="W1812" s="1" t="str">
        <v/>
      </c>
      <c r="X1812" s="1" t="str">
        <v/>
      </c>
      <c r="Y1812" s="1" t="str">
        <v/>
      </c>
      <c r="Z1812" s="1" t="str">
        <v/>
      </c>
      <c r="AA1812" s="1" t="str">
        <v/>
      </c>
      <c r="AB1812" s="1" t="str">
        <v/>
      </c>
      <c r="AC1812" s="1" t="str">
        <v/>
      </c>
      <c r="AD1812" s="1" t="str">
        <v/>
      </c>
    </row>
    <row r="1813" spans="5:30" x14ac:dyDescent="0.55000000000000004">
      <c r="E1813" s="1">
        <v>1809</v>
      </c>
      <c r="F1813" s="1" t="str">
        <f>IFERROR(INDEX(content!$A$2:$A$2049,MATCH($E1813,content!$C$2:$C$2049,0),1),"")</f>
        <v/>
      </c>
      <c r="G1813" s="1" t="str">
        <f>IFERROR(INDEX(content!$B$2:$B$2049,MATCH($E1813,content!$C$2:$C$2049,0),1),"")</f>
        <v/>
      </c>
      <c r="H1813" s="1" t="str">
        <f>IFERROR(INDEX(content!$C$2:$C$2049,MATCH($E1813,content!$C$2:$C$2049,0),1),"")</f>
        <v/>
      </c>
      <c r="I1813" s="1" t="str">
        <f>IFERROR(INDEX(content!$D$2:$D$2049,MATCH($E1813,content!$C$2:$C$2049,0),1),"")</f>
        <v/>
      </c>
      <c r="J1813" s="1" t="str">
        <v/>
      </c>
      <c r="K1813" s="1" t="str">
        <f>IFERROR(INDEX(content!$F$2:$F$2049,MATCH($E1813,content!$C$2:$C$2049,0),1),"")</f>
        <v/>
      </c>
      <c r="L1813" s="1" t="str">
        <f>IFERROR(INDEX(content!$G$2:$G$2049,MATCH($E1813,content!$C$2:$C$2049,0),1),"")</f>
        <v/>
      </c>
      <c r="M1813" s="1" t="str">
        <f>IFERROR(INDEX(content!$H$2:$H$2049,MATCH($E1813,content!$C$2:$C$2049,0),1),"")</f>
        <v/>
      </c>
      <c r="N1813" s="1" t="str">
        <f>IFERROR(INDEX(content!$I$2:$I$2049,MATCH($E1813,content!$C$2:$C$2049,0),1),"")</f>
        <v/>
      </c>
      <c r="O1813" s="1" t="str">
        <f>IFERROR(INDEX(content!$J$2:$J$2049,MATCH($E1813,content!$C$2:$C$2049,0),1),"")</f>
        <v/>
      </c>
      <c r="P1813" s="1" t="str">
        <f t="shared" si="115"/>
        <v/>
      </c>
      <c r="Q1813" s="1" t="str">
        <f>IF(LENB(P1813),COUNTIF(P$4:P1813,"●"),"")</f>
        <v/>
      </c>
      <c r="R1813" s="1" t="str">
        <f t="shared" si="118"/>
        <v/>
      </c>
      <c r="S1813" s="1" t="str">
        <f t="shared" si="116"/>
        <v/>
      </c>
      <c r="T1813" s="1" t="str">
        <f>IF(LEN(S1813),SUM($S$4:S1813)-1,"")</f>
        <v/>
      </c>
      <c r="U1813" s="1" t="str">
        <f t="shared" si="117"/>
        <v/>
      </c>
      <c r="V1813" s="1" t="str">
        <v/>
      </c>
      <c r="W1813" s="1" t="str">
        <v/>
      </c>
      <c r="X1813" s="1" t="str">
        <v/>
      </c>
      <c r="Y1813" s="1" t="str">
        <v/>
      </c>
      <c r="Z1813" s="1" t="str">
        <v/>
      </c>
      <c r="AA1813" s="1" t="str">
        <v/>
      </c>
      <c r="AB1813" s="1" t="str">
        <v/>
      </c>
      <c r="AC1813" s="1" t="str">
        <v/>
      </c>
      <c r="AD1813" s="1" t="str">
        <v/>
      </c>
    </row>
    <row r="1814" spans="5:30" x14ac:dyDescent="0.55000000000000004">
      <c r="E1814" s="1">
        <v>1810</v>
      </c>
      <c r="F1814" s="1" t="str">
        <f>IFERROR(INDEX(content!$A$2:$A$2049,MATCH($E1814,content!$C$2:$C$2049,0),1),"")</f>
        <v/>
      </c>
      <c r="G1814" s="1" t="str">
        <f>IFERROR(INDEX(content!$B$2:$B$2049,MATCH($E1814,content!$C$2:$C$2049,0),1),"")</f>
        <v/>
      </c>
      <c r="H1814" s="1" t="str">
        <f>IFERROR(INDEX(content!$C$2:$C$2049,MATCH($E1814,content!$C$2:$C$2049,0),1),"")</f>
        <v/>
      </c>
      <c r="I1814" s="1" t="str">
        <f>IFERROR(INDEX(content!$D$2:$D$2049,MATCH($E1814,content!$C$2:$C$2049,0),1),"")</f>
        <v/>
      </c>
      <c r="J1814" s="1" t="str">
        <v/>
      </c>
      <c r="K1814" s="1" t="str">
        <f>IFERROR(INDEX(content!$F$2:$F$2049,MATCH($E1814,content!$C$2:$C$2049,0),1),"")</f>
        <v/>
      </c>
      <c r="L1814" s="1" t="str">
        <f>IFERROR(INDEX(content!$G$2:$G$2049,MATCH($E1814,content!$C$2:$C$2049,0),1),"")</f>
        <v/>
      </c>
      <c r="M1814" s="1" t="str">
        <f>IFERROR(INDEX(content!$H$2:$H$2049,MATCH($E1814,content!$C$2:$C$2049,0),1),"")</f>
        <v/>
      </c>
      <c r="N1814" s="1" t="str">
        <f>IFERROR(INDEX(content!$I$2:$I$2049,MATCH($E1814,content!$C$2:$C$2049,0),1),"")</f>
        <v/>
      </c>
      <c r="O1814" s="1" t="str">
        <f>IFERROR(INDEX(content!$J$2:$J$2049,MATCH($E1814,content!$C$2:$C$2049,0),1),"")</f>
        <v/>
      </c>
      <c r="P1814" s="1" t="str">
        <f t="shared" si="115"/>
        <v/>
      </c>
      <c r="Q1814" s="1" t="str">
        <f>IF(LENB(P1814),COUNTIF(P$4:P1814,"●"),"")</f>
        <v/>
      </c>
      <c r="R1814" s="1" t="str">
        <f t="shared" si="118"/>
        <v/>
      </c>
      <c r="S1814" s="1" t="str">
        <f t="shared" si="116"/>
        <v/>
      </c>
      <c r="T1814" s="1" t="str">
        <f>IF(LEN(S1814),SUM($S$4:S1814)-1,"")</f>
        <v/>
      </c>
      <c r="U1814" s="1" t="str">
        <f t="shared" si="117"/>
        <v/>
      </c>
      <c r="V1814" s="1" t="str">
        <v/>
      </c>
      <c r="W1814" s="1" t="str">
        <v/>
      </c>
      <c r="X1814" s="1" t="str">
        <v/>
      </c>
      <c r="Y1814" s="1" t="str">
        <v/>
      </c>
      <c r="Z1814" s="1" t="str">
        <v/>
      </c>
      <c r="AA1814" s="1" t="str">
        <v/>
      </c>
      <c r="AB1814" s="1" t="str">
        <v/>
      </c>
      <c r="AC1814" s="1" t="str">
        <v/>
      </c>
      <c r="AD1814" s="1" t="str">
        <v/>
      </c>
    </row>
    <row r="1815" spans="5:30" x14ac:dyDescent="0.55000000000000004">
      <c r="E1815" s="1">
        <v>1811</v>
      </c>
      <c r="F1815" s="1" t="str">
        <f>IFERROR(INDEX(content!$A$2:$A$2049,MATCH($E1815,content!$C$2:$C$2049,0),1),"")</f>
        <v/>
      </c>
      <c r="G1815" s="1" t="str">
        <f>IFERROR(INDEX(content!$B$2:$B$2049,MATCH($E1815,content!$C$2:$C$2049,0),1),"")</f>
        <v/>
      </c>
      <c r="H1815" s="1" t="str">
        <f>IFERROR(INDEX(content!$C$2:$C$2049,MATCH($E1815,content!$C$2:$C$2049,0),1),"")</f>
        <v/>
      </c>
      <c r="I1815" s="1" t="str">
        <f>IFERROR(INDEX(content!$D$2:$D$2049,MATCH($E1815,content!$C$2:$C$2049,0),1),"")</f>
        <v/>
      </c>
      <c r="J1815" s="1" t="str">
        <v/>
      </c>
      <c r="K1815" s="1" t="str">
        <f>IFERROR(INDEX(content!$F$2:$F$2049,MATCH($E1815,content!$C$2:$C$2049,0),1),"")</f>
        <v/>
      </c>
      <c r="L1815" s="1" t="str">
        <f>IFERROR(INDEX(content!$G$2:$G$2049,MATCH($E1815,content!$C$2:$C$2049,0),1),"")</f>
        <v/>
      </c>
      <c r="M1815" s="1" t="str">
        <f>IFERROR(INDEX(content!$H$2:$H$2049,MATCH($E1815,content!$C$2:$C$2049,0),1),"")</f>
        <v/>
      </c>
      <c r="N1815" s="1" t="str">
        <f>IFERROR(INDEX(content!$I$2:$I$2049,MATCH($E1815,content!$C$2:$C$2049,0),1),"")</f>
        <v/>
      </c>
      <c r="O1815" s="1" t="str">
        <f>IFERROR(INDEX(content!$J$2:$J$2049,MATCH($E1815,content!$C$2:$C$2049,0),1),"")</f>
        <v/>
      </c>
      <c r="P1815" s="1" t="str">
        <f t="shared" si="115"/>
        <v/>
      </c>
      <c r="Q1815" s="1" t="str">
        <f>IF(LENB(P1815),COUNTIF(P$4:P1815,"●"),"")</f>
        <v/>
      </c>
      <c r="R1815" s="1" t="str">
        <f t="shared" si="118"/>
        <v/>
      </c>
      <c r="S1815" s="1" t="str">
        <f t="shared" si="116"/>
        <v/>
      </c>
      <c r="T1815" s="1" t="str">
        <f>IF(LEN(S1815),SUM($S$4:S1815)-1,"")</f>
        <v/>
      </c>
      <c r="U1815" s="1" t="str">
        <f t="shared" si="117"/>
        <v/>
      </c>
      <c r="V1815" s="1" t="str">
        <v/>
      </c>
      <c r="W1815" s="1" t="str">
        <v/>
      </c>
      <c r="X1815" s="1" t="str">
        <v/>
      </c>
      <c r="Y1815" s="1" t="str">
        <v/>
      </c>
      <c r="Z1815" s="1" t="str">
        <v/>
      </c>
      <c r="AA1815" s="1" t="str">
        <v/>
      </c>
      <c r="AB1815" s="1" t="str">
        <v/>
      </c>
      <c r="AC1815" s="1" t="str">
        <v/>
      </c>
      <c r="AD1815" s="1" t="str">
        <v/>
      </c>
    </row>
    <row r="1816" spans="5:30" x14ac:dyDescent="0.55000000000000004">
      <c r="E1816" s="1">
        <v>1812</v>
      </c>
      <c r="F1816" s="1" t="str">
        <f>IFERROR(INDEX(content!$A$2:$A$2049,MATCH($E1816,content!$C$2:$C$2049,0),1),"")</f>
        <v/>
      </c>
      <c r="G1816" s="1" t="str">
        <f>IFERROR(INDEX(content!$B$2:$B$2049,MATCH($E1816,content!$C$2:$C$2049,0),1),"")</f>
        <v/>
      </c>
      <c r="H1816" s="1" t="str">
        <f>IFERROR(INDEX(content!$C$2:$C$2049,MATCH($E1816,content!$C$2:$C$2049,0),1),"")</f>
        <v/>
      </c>
      <c r="I1816" s="1" t="str">
        <f>IFERROR(INDEX(content!$D$2:$D$2049,MATCH($E1816,content!$C$2:$C$2049,0),1),"")</f>
        <v/>
      </c>
      <c r="J1816" s="1" t="str">
        <v/>
      </c>
      <c r="K1816" s="1" t="str">
        <f>IFERROR(INDEX(content!$F$2:$F$2049,MATCH($E1816,content!$C$2:$C$2049,0),1),"")</f>
        <v/>
      </c>
      <c r="L1816" s="1" t="str">
        <f>IFERROR(INDEX(content!$G$2:$G$2049,MATCH($E1816,content!$C$2:$C$2049,0),1),"")</f>
        <v/>
      </c>
      <c r="M1816" s="1" t="str">
        <f>IFERROR(INDEX(content!$H$2:$H$2049,MATCH($E1816,content!$C$2:$C$2049,0),1),"")</f>
        <v/>
      </c>
      <c r="N1816" s="1" t="str">
        <f>IFERROR(INDEX(content!$I$2:$I$2049,MATCH($E1816,content!$C$2:$C$2049,0),1),"")</f>
        <v/>
      </c>
      <c r="O1816" s="1" t="str">
        <f>IFERROR(INDEX(content!$J$2:$J$2049,MATCH($E1816,content!$C$2:$C$2049,0),1),"")</f>
        <v/>
      </c>
      <c r="P1816" s="1" t="str">
        <f t="shared" si="115"/>
        <v/>
      </c>
      <c r="Q1816" s="1" t="str">
        <f>IF(LENB(P1816),COUNTIF(P$4:P1816,"●"),"")</f>
        <v/>
      </c>
      <c r="R1816" s="1" t="str">
        <f t="shared" si="118"/>
        <v/>
      </c>
      <c r="S1816" s="1" t="str">
        <f t="shared" si="116"/>
        <v/>
      </c>
      <c r="T1816" s="1" t="str">
        <f>IF(LEN(S1816),SUM($S$4:S1816)-1,"")</f>
        <v/>
      </c>
      <c r="U1816" s="1" t="str">
        <f t="shared" si="117"/>
        <v/>
      </c>
      <c r="V1816" s="1" t="str">
        <v/>
      </c>
      <c r="W1816" s="1" t="str">
        <v/>
      </c>
      <c r="X1816" s="1" t="str">
        <v/>
      </c>
      <c r="Y1816" s="1" t="str">
        <v/>
      </c>
      <c r="Z1816" s="1" t="str">
        <v/>
      </c>
      <c r="AA1816" s="1" t="str">
        <v/>
      </c>
      <c r="AB1816" s="1" t="str">
        <v/>
      </c>
      <c r="AC1816" s="1" t="str">
        <v/>
      </c>
      <c r="AD1816" s="1" t="str">
        <v/>
      </c>
    </row>
    <row r="1817" spans="5:30" x14ac:dyDescent="0.55000000000000004">
      <c r="E1817" s="1">
        <v>1813</v>
      </c>
      <c r="F1817" s="1" t="str">
        <f>IFERROR(INDEX(content!$A$2:$A$2049,MATCH($E1817,content!$C$2:$C$2049,0),1),"")</f>
        <v/>
      </c>
      <c r="G1817" s="1" t="str">
        <f>IFERROR(INDEX(content!$B$2:$B$2049,MATCH($E1817,content!$C$2:$C$2049,0),1),"")</f>
        <v/>
      </c>
      <c r="H1817" s="1" t="str">
        <f>IFERROR(INDEX(content!$C$2:$C$2049,MATCH($E1817,content!$C$2:$C$2049,0),1),"")</f>
        <v/>
      </c>
      <c r="I1817" s="1" t="str">
        <f>IFERROR(INDEX(content!$D$2:$D$2049,MATCH($E1817,content!$C$2:$C$2049,0),1),"")</f>
        <v/>
      </c>
      <c r="J1817" s="1" t="str">
        <v/>
      </c>
      <c r="K1817" s="1" t="str">
        <f>IFERROR(INDEX(content!$F$2:$F$2049,MATCH($E1817,content!$C$2:$C$2049,0),1),"")</f>
        <v/>
      </c>
      <c r="L1817" s="1" t="str">
        <f>IFERROR(INDEX(content!$G$2:$G$2049,MATCH($E1817,content!$C$2:$C$2049,0),1),"")</f>
        <v/>
      </c>
      <c r="M1817" s="1" t="str">
        <f>IFERROR(INDEX(content!$H$2:$H$2049,MATCH($E1817,content!$C$2:$C$2049,0),1),"")</f>
        <v/>
      </c>
      <c r="N1817" s="1" t="str">
        <f>IFERROR(INDEX(content!$I$2:$I$2049,MATCH($E1817,content!$C$2:$C$2049,0),1),"")</f>
        <v/>
      </c>
      <c r="O1817" s="1" t="str">
        <f>IFERROR(INDEX(content!$J$2:$J$2049,MATCH($E1817,content!$C$2:$C$2049,0),1),"")</f>
        <v/>
      </c>
      <c r="P1817" s="1" t="str">
        <f t="shared" si="115"/>
        <v/>
      </c>
      <c r="Q1817" s="1" t="str">
        <f>IF(LENB(P1817),COUNTIF(P$4:P1817,"●"),"")</f>
        <v/>
      </c>
      <c r="R1817" s="1" t="str">
        <f t="shared" si="118"/>
        <v/>
      </c>
      <c r="S1817" s="1" t="str">
        <f t="shared" si="116"/>
        <v/>
      </c>
      <c r="T1817" s="1" t="str">
        <f>IF(LEN(S1817),SUM($S$4:S1817)-1,"")</f>
        <v/>
      </c>
      <c r="U1817" s="1" t="str">
        <f t="shared" si="117"/>
        <v/>
      </c>
      <c r="V1817" s="1" t="str">
        <v/>
      </c>
      <c r="W1817" s="1" t="str">
        <v/>
      </c>
      <c r="X1817" s="1" t="str">
        <v/>
      </c>
      <c r="Y1817" s="1" t="str">
        <v/>
      </c>
      <c r="Z1817" s="1" t="str">
        <v/>
      </c>
      <c r="AA1817" s="1" t="str">
        <v/>
      </c>
      <c r="AB1817" s="1" t="str">
        <v/>
      </c>
      <c r="AC1817" s="1" t="str">
        <v/>
      </c>
      <c r="AD1817" s="1" t="str">
        <v/>
      </c>
    </row>
    <row r="1818" spans="5:30" x14ac:dyDescent="0.55000000000000004">
      <c r="E1818" s="1">
        <v>1814</v>
      </c>
      <c r="F1818" s="1" t="str">
        <f>IFERROR(INDEX(content!$A$2:$A$2049,MATCH($E1818,content!$C$2:$C$2049,0),1),"")</f>
        <v/>
      </c>
      <c r="G1818" s="1" t="str">
        <f>IFERROR(INDEX(content!$B$2:$B$2049,MATCH($E1818,content!$C$2:$C$2049,0),1),"")</f>
        <v/>
      </c>
      <c r="H1818" s="1" t="str">
        <f>IFERROR(INDEX(content!$C$2:$C$2049,MATCH($E1818,content!$C$2:$C$2049,0),1),"")</f>
        <v/>
      </c>
      <c r="I1818" s="1" t="str">
        <f>IFERROR(INDEX(content!$D$2:$D$2049,MATCH($E1818,content!$C$2:$C$2049,0),1),"")</f>
        <v/>
      </c>
      <c r="J1818" s="1" t="str">
        <v/>
      </c>
      <c r="K1818" s="1" t="str">
        <f>IFERROR(INDEX(content!$F$2:$F$2049,MATCH($E1818,content!$C$2:$C$2049,0),1),"")</f>
        <v/>
      </c>
      <c r="L1818" s="1" t="str">
        <f>IFERROR(INDEX(content!$G$2:$G$2049,MATCH($E1818,content!$C$2:$C$2049,0),1),"")</f>
        <v/>
      </c>
      <c r="M1818" s="1" t="str">
        <f>IFERROR(INDEX(content!$H$2:$H$2049,MATCH($E1818,content!$C$2:$C$2049,0),1),"")</f>
        <v/>
      </c>
      <c r="N1818" s="1" t="str">
        <f>IFERROR(INDEX(content!$I$2:$I$2049,MATCH($E1818,content!$C$2:$C$2049,0),1),"")</f>
        <v/>
      </c>
      <c r="O1818" s="1" t="str">
        <f>IFERROR(INDEX(content!$J$2:$J$2049,MATCH($E1818,content!$C$2:$C$2049,0),1),"")</f>
        <v/>
      </c>
      <c r="P1818" s="1" t="str">
        <f t="shared" si="115"/>
        <v/>
      </c>
      <c r="Q1818" s="1" t="str">
        <f>IF(LENB(P1818),COUNTIF(P$4:P1818,"●"),"")</f>
        <v/>
      </c>
      <c r="R1818" s="1" t="str">
        <f t="shared" si="118"/>
        <v/>
      </c>
      <c r="S1818" s="1" t="str">
        <f t="shared" si="116"/>
        <v/>
      </c>
      <c r="T1818" s="1" t="str">
        <f>IF(LEN(S1818),SUM($S$4:S1818)-1,"")</f>
        <v/>
      </c>
      <c r="U1818" s="1" t="str">
        <f t="shared" si="117"/>
        <v/>
      </c>
      <c r="V1818" s="1" t="str">
        <v/>
      </c>
      <c r="W1818" s="1" t="str">
        <v/>
      </c>
      <c r="X1818" s="1" t="str">
        <v/>
      </c>
      <c r="Y1818" s="1" t="str">
        <v/>
      </c>
      <c r="Z1818" s="1" t="str">
        <v/>
      </c>
      <c r="AA1818" s="1" t="str">
        <v/>
      </c>
      <c r="AB1818" s="1" t="str">
        <v/>
      </c>
      <c r="AC1818" s="1" t="str">
        <v/>
      </c>
      <c r="AD1818" s="1" t="str">
        <v/>
      </c>
    </row>
    <row r="1819" spans="5:30" x14ac:dyDescent="0.55000000000000004">
      <c r="E1819" s="1">
        <v>1815</v>
      </c>
      <c r="F1819" s="1" t="str">
        <f>IFERROR(INDEX(content!$A$2:$A$2049,MATCH($E1819,content!$C$2:$C$2049,0),1),"")</f>
        <v/>
      </c>
      <c r="G1819" s="1" t="str">
        <f>IFERROR(INDEX(content!$B$2:$B$2049,MATCH($E1819,content!$C$2:$C$2049,0),1),"")</f>
        <v/>
      </c>
      <c r="H1819" s="1" t="str">
        <f>IFERROR(INDEX(content!$C$2:$C$2049,MATCH($E1819,content!$C$2:$C$2049,0),1),"")</f>
        <v/>
      </c>
      <c r="I1819" s="1" t="str">
        <f>IFERROR(INDEX(content!$D$2:$D$2049,MATCH($E1819,content!$C$2:$C$2049,0),1),"")</f>
        <v/>
      </c>
      <c r="J1819" s="1" t="str">
        <v/>
      </c>
      <c r="K1819" s="1" t="str">
        <f>IFERROR(INDEX(content!$F$2:$F$2049,MATCH($E1819,content!$C$2:$C$2049,0),1),"")</f>
        <v/>
      </c>
      <c r="L1819" s="1" t="str">
        <f>IFERROR(INDEX(content!$G$2:$G$2049,MATCH($E1819,content!$C$2:$C$2049,0),1),"")</f>
        <v/>
      </c>
      <c r="M1819" s="1" t="str">
        <f>IFERROR(INDEX(content!$H$2:$H$2049,MATCH($E1819,content!$C$2:$C$2049,0),1),"")</f>
        <v/>
      </c>
      <c r="N1819" s="1" t="str">
        <f>IFERROR(INDEX(content!$I$2:$I$2049,MATCH($E1819,content!$C$2:$C$2049,0),1),"")</f>
        <v/>
      </c>
      <c r="O1819" s="1" t="str">
        <f>IFERROR(INDEX(content!$J$2:$J$2049,MATCH($E1819,content!$C$2:$C$2049,0),1),"")</f>
        <v/>
      </c>
      <c r="P1819" s="1" t="str">
        <f t="shared" si="115"/>
        <v/>
      </c>
      <c r="Q1819" s="1" t="str">
        <f>IF(LENB(P1819),COUNTIF(P$4:P1819,"●"),"")</f>
        <v/>
      </c>
      <c r="R1819" s="1" t="str">
        <f t="shared" si="118"/>
        <v/>
      </c>
      <c r="S1819" s="1" t="str">
        <f t="shared" si="116"/>
        <v/>
      </c>
      <c r="T1819" s="1" t="str">
        <f>IF(LEN(S1819),SUM($S$4:S1819)-1,"")</f>
        <v/>
      </c>
      <c r="U1819" s="1" t="str">
        <f t="shared" si="117"/>
        <v/>
      </c>
      <c r="V1819" s="1" t="str">
        <v/>
      </c>
      <c r="W1819" s="1" t="str">
        <v/>
      </c>
      <c r="X1819" s="1" t="str">
        <v/>
      </c>
      <c r="Y1819" s="1" t="str">
        <v/>
      </c>
      <c r="Z1819" s="1" t="str">
        <v/>
      </c>
      <c r="AA1819" s="1" t="str">
        <v/>
      </c>
      <c r="AB1819" s="1" t="str">
        <v/>
      </c>
      <c r="AC1819" s="1" t="str">
        <v/>
      </c>
      <c r="AD1819" s="1" t="str">
        <v/>
      </c>
    </row>
    <row r="1820" spans="5:30" x14ac:dyDescent="0.55000000000000004">
      <c r="E1820" s="1">
        <v>1816</v>
      </c>
      <c r="F1820" s="1" t="str">
        <f>IFERROR(INDEX(content!$A$2:$A$2049,MATCH($E1820,content!$C$2:$C$2049,0),1),"")</f>
        <v/>
      </c>
      <c r="G1820" s="1" t="str">
        <f>IFERROR(INDEX(content!$B$2:$B$2049,MATCH($E1820,content!$C$2:$C$2049,0),1),"")</f>
        <v/>
      </c>
      <c r="H1820" s="1" t="str">
        <f>IFERROR(INDEX(content!$C$2:$C$2049,MATCH($E1820,content!$C$2:$C$2049,0),1),"")</f>
        <v/>
      </c>
      <c r="I1820" s="1" t="str">
        <f>IFERROR(INDEX(content!$D$2:$D$2049,MATCH($E1820,content!$C$2:$C$2049,0),1),"")</f>
        <v/>
      </c>
      <c r="J1820" s="1" t="str">
        <v/>
      </c>
      <c r="K1820" s="1" t="str">
        <f>IFERROR(INDEX(content!$F$2:$F$2049,MATCH($E1820,content!$C$2:$C$2049,0),1),"")</f>
        <v/>
      </c>
      <c r="L1820" s="1" t="str">
        <f>IFERROR(INDEX(content!$G$2:$G$2049,MATCH($E1820,content!$C$2:$C$2049,0),1),"")</f>
        <v/>
      </c>
      <c r="M1820" s="1" t="str">
        <f>IFERROR(INDEX(content!$H$2:$H$2049,MATCH($E1820,content!$C$2:$C$2049,0),1),"")</f>
        <v/>
      </c>
      <c r="N1820" s="1" t="str">
        <f>IFERROR(INDEX(content!$I$2:$I$2049,MATCH($E1820,content!$C$2:$C$2049,0),1),"")</f>
        <v/>
      </c>
      <c r="O1820" s="1" t="str">
        <f>IFERROR(INDEX(content!$J$2:$J$2049,MATCH($E1820,content!$C$2:$C$2049,0),1),"")</f>
        <v/>
      </c>
      <c r="P1820" s="1" t="str">
        <f t="shared" si="115"/>
        <v/>
      </c>
      <c r="Q1820" s="1" t="str">
        <f>IF(LENB(P1820),COUNTIF(P$4:P1820,"●"),"")</f>
        <v/>
      </c>
      <c r="R1820" s="1" t="str">
        <f t="shared" si="118"/>
        <v/>
      </c>
      <c r="S1820" s="1" t="str">
        <f t="shared" si="116"/>
        <v/>
      </c>
      <c r="T1820" s="1" t="str">
        <f>IF(LEN(S1820),SUM($S$4:S1820)-1,"")</f>
        <v/>
      </c>
      <c r="U1820" s="1" t="str">
        <f t="shared" si="117"/>
        <v/>
      </c>
      <c r="V1820" s="1" t="str">
        <v/>
      </c>
      <c r="W1820" s="1" t="str">
        <v/>
      </c>
      <c r="X1820" s="1" t="str">
        <v/>
      </c>
      <c r="Y1820" s="1" t="str">
        <v/>
      </c>
      <c r="Z1820" s="1" t="str">
        <v/>
      </c>
      <c r="AA1820" s="1" t="str">
        <v/>
      </c>
      <c r="AB1820" s="1" t="str">
        <v/>
      </c>
      <c r="AC1820" s="1" t="str">
        <v/>
      </c>
      <c r="AD1820" s="1" t="str">
        <v/>
      </c>
    </row>
    <row r="1821" spans="5:30" x14ac:dyDescent="0.55000000000000004">
      <c r="E1821" s="1">
        <v>1817</v>
      </c>
      <c r="F1821" s="1" t="str">
        <f>IFERROR(INDEX(content!$A$2:$A$2049,MATCH($E1821,content!$C$2:$C$2049,0),1),"")</f>
        <v/>
      </c>
      <c r="G1821" s="1" t="str">
        <f>IFERROR(INDEX(content!$B$2:$B$2049,MATCH($E1821,content!$C$2:$C$2049,0),1),"")</f>
        <v/>
      </c>
      <c r="H1821" s="1" t="str">
        <f>IFERROR(INDEX(content!$C$2:$C$2049,MATCH($E1821,content!$C$2:$C$2049,0),1),"")</f>
        <v/>
      </c>
      <c r="I1821" s="1" t="str">
        <f>IFERROR(INDEX(content!$D$2:$D$2049,MATCH($E1821,content!$C$2:$C$2049,0),1),"")</f>
        <v/>
      </c>
      <c r="J1821" s="1" t="str">
        <v/>
      </c>
      <c r="K1821" s="1" t="str">
        <f>IFERROR(INDEX(content!$F$2:$F$2049,MATCH($E1821,content!$C$2:$C$2049,0),1),"")</f>
        <v/>
      </c>
      <c r="L1821" s="1" t="str">
        <f>IFERROR(INDEX(content!$G$2:$G$2049,MATCH($E1821,content!$C$2:$C$2049,0),1),"")</f>
        <v/>
      </c>
      <c r="M1821" s="1" t="str">
        <f>IFERROR(INDEX(content!$H$2:$H$2049,MATCH($E1821,content!$C$2:$C$2049,0),1),"")</f>
        <v/>
      </c>
      <c r="N1821" s="1" t="str">
        <f>IFERROR(INDEX(content!$I$2:$I$2049,MATCH($E1821,content!$C$2:$C$2049,0),1),"")</f>
        <v/>
      </c>
      <c r="O1821" s="1" t="str">
        <f>IFERROR(INDEX(content!$J$2:$J$2049,MATCH($E1821,content!$C$2:$C$2049,0),1),"")</f>
        <v/>
      </c>
      <c r="P1821" s="1" t="str">
        <f t="shared" si="115"/>
        <v/>
      </c>
      <c r="Q1821" s="1" t="str">
        <f>IF(LENB(P1821),COUNTIF(P$4:P1821,"●"),"")</f>
        <v/>
      </c>
      <c r="R1821" s="1" t="str">
        <f t="shared" si="118"/>
        <v/>
      </c>
      <c r="S1821" s="1" t="str">
        <f t="shared" si="116"/>
        <v/>
      </c>
      <c r="T1821" s="1" t="str">
        <f>IF(LEN(S1821),SUM($S$4:S1821)-1,"")</f>
        <v/>
      </c>
      <c r="U1821" s="1" t="str">
        <f t="shared" si="117"/>
        <v/>
      </c>
      <c r="V1821" s="1" t="str">
        <v/>
      </c>
      <c r="W1821" s="1" t="str">
        <v/>
      </c>
      <c r="X1821" s="1" t="str">
        <v/>
      </c>
      <c r="Y1821" s="1" t="str">
        <v/>
      </c>
      <c r="Z1821" s="1" t="str">
        <v/>
      </c>
      <c r="AA1821" s="1" t="str">
        <v/>
      </c>
      <c r="AB1821" s="1" t="str">
        <v/>
      </c>
      <c r="AC1821" s="1" t="str">
        <v/>
      </c>
      <c r="AD1821" s="1" t="str">
        <v/>
      </c>
    </row>
    <row r="1822" spans="5:30" x14ac:dyDescent="0.55000000000000004">
      <c r="E1822" s="1">
        <v>1818</v>
      </c>
      <c r="F1822" s="1" t="str">
        <f>IFERROR(INDEX(content!$A$2:$A$2049,MATCH($E1822,content!$C$2:$C$2049,0),1),"")</f>
        <v/>
      </c>
      <c r="G1822" s="1" t="str">
        <f>IFERROR(INDEX(content!$B$2:$B$2049,MATCH($E1822,content!$C$2:$C$2049,0),1),"")</f>
        <v/>
      </c>
      <c r="H1822" s="1" t="str">
        <f>IFERROR(INDEX(content!$C$2:$C$2049,MATCH($E1822,content!$C$2:$C$2049,0),1),"")</f>
        <v/>
      </c>
      <c r="I1822" s="1" t="str">
        <f>IFERROR(INDEX(content!$D$2:$D$2049,MATCH($E1822,content!$C$2:$C$2049,0),1),"")</f>
        <v/>
      </c>
      <c r="J1822" s="1" t="str">
        <v/>
      </c>
      <c r="K1822" s="1" t="str">
        <f>IFERROR(INDEX(content!$F$2:$F$2049,MATCH($E1822,content!$C$2:$C$2049,0),1),"")</f>
        <v/>
      </c>
      <c r="L1822" s="1" t="str">
        <f>IFERROR(INDEX(content!$G$2:$G$2049,MATCH($E1822,content!$C$2:$C$2049,0),1),"")</f>
        <v/>
      </c>
      <c r="M1822" s="1" t="str">
        <f>IFERROR(INDEX(content!$H$2:$H$2049,MATCH($E1822,content!$C$2:$C$2049,0),1),"")</f>
        <v/>
      </c>
      <c r="N1822" s="1" t="str">
        <f>IFERROR(INDEX(content!$I$2:$I$2049,MATCH($E1822,content!$C$2:$C$2049,0),1),"")</f>
        <v/>
      </c>
      <c r="O1822" s="1" t="str">
        <f>IFERROR(INDEX(content!$J$2:$J$2049,MATCH($E1822,content!$C$2:$C$2049,0),1),"")</f>
        <v/>
      </c>
      <c r="P1822" s="1" t="str">
        <f t="shared" si="115"/>
        <v/>
      </c>
      <c r="Q1822" s="1" t="str">
        <f>IF(LENB(P1822),COUNTIF(P$4:P1822,"●"),"")</f>
        <v/>
      </c>
      <c r="R1822" s="1" t="str">
        <f t="shared" si="118"/>
        <v/>
      </c>
      <c r="S1822" s="1" t="str">
        <f t="shared" si="116"/>
        <v/>
      </c>
      <c r="T1822" s="1" t="str">
        <f>IF(LEN(S1822),SUM($S$4:S1822)-1,"")</f>
        <v/>
      </c>
      <c r="U1822" s="1" t="str">
        <f t="shared" si="117"/>
        <v/>
      </c>
      <c r="V1822" s="1" t="str">
        <v/>
      </c>
      <c r="W1822" s="1" t="str">
        <v/>
      </c>
      <c r="X1822" s="1" t="str">
        <v/>
      </c>
      <c r="Y1822" s="1" t="str">
        <v/>
      </c>
      <c r="Z1822" s="1" t="str">
        <v/>
      </c>
      <c r="AA1822" s="1" t="str">
        <v/>
      </c>
      <c r="AB1822" s="1" t="str">
        <v/>
      </c>
      <c r="AC1822" s="1" t="str">
        <v/>
      </c>
      <c r="AD1822" s="1" t="str">
        <v/>
      </c>
    </row>
    <row r="1823" spans="5:30" x14ac:dyDescent="0.55000000000000004">
      <c r="E1823" s="1">
        <v>1819</v>
      </c>
      <c r="F1823" s="1" t="str">
        <f>IFERROR(INDEX(content!$A$2:$A$2049,MATCH($E1823,content!$C$2:$C$2049,0),1),"")</f>
        <v/>
      </c>
      <c r="G1823" s="1" t="str">
        <f>IFERROR(INDEX(content!$B$2:$B$2049,MATCH($E1823,content!$C$2:$C$2049,0),1),"")</f>
        <v/>
      </c>
      <c r="H1823" s="1" t="str">
        <f>IFERROR(INDEX(content!$C$2:$C$2049,MATCH($E1823,content!$C$2:$C$2049,0),1),"")</f>
        <v/>
      </c>
      <c r="I1823" s="1" t="str">
        <f>IFERROR(INDEX(content!$D$2:$D$2049,MATCH($E1823,content!$C$2:$C$2049,0),1),"")</f>
        <v/>
      </c>
      <c r="J1823" s="1" t="str">
        <v/>
      </c>
      <c r="K1823" s="1" t="str">
        <f>IFERROR(INDEX(content!$F$2:$F$2049,MATCH($E1823,content!$C$2:$C$2049,0),1),"")</f>
        <v/>
      </c>
      <c r="L1823" s="1" t="str">
        <f>IFERROR(INDEX(content!$G$2:$G$2049,MATCH($E1823,content!$C$2:$C$2049,0),1),"")</f>
        <v/>
      </c>
      <c r="M1823" s="1" t="str">
        <f>IFERROR(INDEX(content!$H$2:$H$2049,MATCH($E1823,content!$C$2:$C$2049,0),1),"")</f>
        <v/>
      </c>
      <c r="N1823" s="1" t="str">
        <f>IFERROR(INDEX(content!$I$2:$I$2049,MATCH($E1823,content!$C$2:$C$2049,0),1),"")</f>
        <v/>
      </c>
      <c r="O1823" s="1" t="str">
        <f>IFERROR(INDEX(content!$J$2:$J$2049,MATCH($E1823,content!$C$2:$C$2049,0),1),"")</f>
        <v/>
      </c>
      <c r="P1823" s="1" t="str">
        <f t="shared" si="115"/>
        <v/>
      </c>
      <c r="Q1823" s="1" t="str">
        <f>IF(LENB(P1823),COUNTIF(P$4:P1823,"●"),"")</f>
        <v/>
      </c>
      <c r="R1823" s="1" t="str">
        <f t="shared" si="118"/>
        <v/>
      </c>
      <c r="S1823" s="1" t="str">
        <f t="shared" si="116"/>
        <v/>
      </c>
      <c r="T1823" s="1" t="str">
        <f>IF(LEN(S1823),SUM($S$4:S1823)-1,"")</f>
        <v/>
      </c>
      <c r="U1823" s="1" t="str">
        <f t="shared" si="117"/>
        <v/>
      </c>
      <c r="V1823" s="1" t="str">
        <v/>
      </c>
      <c r="W1823" s="1" t="str">
        <v/>
      </c>
      <c r="X1823" s="1" t="str">
        <v/>
      </c>
      <c r="Y1823" s="1" t="str">
        <v/>
      </c>
      <c r="Z1823" s="1" t="str">
        <v/>
      </c>
      <c r="AA1823" s="1" t="str">
        <v/>
      </c>
      <c r="AB1823" s="1" t="str">
        <v/>
      </c>
      <c r="AC1823" s="1" t="str">
        <v/>
      </c>
      <c r="AD1823" s="1" t="str">
        <v/>
      </c>
    </row>
    <row r="1824" spans="5:30" x14ac:dyDescent="0.55000000000000004">
      <c r="E1824" s="1">
        <v>1820</v>
      </c>
      <c r="F1824" s="1" t="str">
        <f>IFERROR(INDEX(content!$A$2:$A$2049,MATCH($E1824,content!$C$2:$C$2049,0),1),"")</f>
        <v/>
      </c>
      <c r="G1824" s="1" t="str">
        <f>IFERROR(INDEX(content!$B$2:$B$2049,MATCH($E1824,content!$C$2:$C$2049,0),1),"")</f>
        <v/>
      </c>
      <c r="H1824" s="1" t="str">
        <f>IFERROR(INDEX(content!$C$2:$C$2049,MATCH($E1824,content!$C$2:$C$2049,0),1),"")</f>
        <v/>
      </c>
      <c r="I1824" s="1" t="str">
        <f>IFERROR(INDEX(content!$D$2:$D$2049,MATCH($E1824,content!$C$2:$C$2049,0),1),"")</f>
        <v/>
      </c>
      <c r="J1824" s="1" t="str">
        <v/>
      </c>
      <c r="K1824" s="1" t="str">
        <f>IFERROR(INDEX(content!$F$2:$F$2049,MATCH($E1824,content!$C$2:$C$2049,0),1),"")</f>
        <v/>
      </c>
      <c r="L1824" s="1" t="str">
        <f>IFERROR(INDEX(content!$G$2:$G$2049,MATCH($E1824,content!$C$2:$C$2049,0),1),"")</f>
        <v/>
      </c>
      <c r="M1824" s="1" t="str">
        <f>IFERROR(INDEX(content!$H$2:$H$2049,MATCH($E1824,content!$C$2:$C$2049,0),1),"")</f>
        <v/>
      </c>
      <c r="N1824" s="1" t="str">
        <f>IFERROR(INDEX(content!$I$2:$I$2049,MATCH($E1824,content!$C$2:$C$2049,0),1),"")</f>
        <v/>
      </c>
      <c r="O1824" s="1" t="str">
        <f>IFERROR(INDEX(content!$J$2:$J$2049,MATCH($E1824,content!$C$2:$C$2049,0),1),"")</f>
        <v/>
      </c>
      <c r="P1824" s="1" t="str">
        <f t="shared" si="115"/>
        <v/>
      </c>
      <c r="Q1824" s="1" t="str">
        <f>IF(LENB(P1824),COUNTIF(P$4:P1824,"●"),"")</f>
        <v/>
      </c>
      <c r="R1824" s="1" t="str">
        <f t="shared" si="118"/>
        <v/>
      </c>
      <c r="S1824" s="1" t="str">
        <f t="shared" si="116"/>
        <v/>
      </c>
      <c r="T1824" s="1" t="str">
        <f>IF(LEN(S1824),SUM($S$4:S1824)-1,"")</f>
        <v/>
      </c>
      <c r="U1824" s="1" t="str">
        <f t="shared" si="117"/>
        <v/>
      </c>
      <c r="V1824" s="1" t="str">
        <v/>
      </c>
      <c r="W1824" s="1" t="str">
        <v/>
      </c>
      <c r="X1824" s="1" t="str">
        <v/>
      </c>
      <c r="Y1824" s="1" t="str">
        <v/>
      </c>
      <c r="Z1824" s="1" t="str">
        <v/>
      </c>
      <c r="AA1824" s="1" t="str">
        <v/>
      </c>
      <c r="AB1824" s="1" t="str">
        <v/>
      </c>
      <c r="AC1824" s="1" t="str">
        <v/>
      </c>
      <c r="AD1824" s="1" t="str">
        <v/>
      </c>
    </row>
    <row r="1825" spans="5:30" x14ac:dyDescent="0.55000000000000004">
      <c r="E1825" s="1">
        <v>1821</v>
      </c>
      <c r="F1825" s="1" t="str">
        <f>IFERROR(INDEX(content!$A$2:$A$2049,MATCH($E1825,content!$C$2:$C$2049,0),1),"")</f>
        <v/>
      </c>
      <c r="G1825" s="1" t="str">
        <f>IFERROR(INDEX(content!$B$2:$B$2049,MATCH($E1825,content!$C$2:$C$2049,0),1),"")</f>
        <v/>
      </c>
      <c r="H1825" s="1" t="str">
        <f>IFERROR(INDEX(content!$C$2:$C$2049,MATCH($E1825,content!$C$2:$C$2049,0),1),"")</f>
        <v/>
      </c>
      <c r="I1825" s="1" t="str">
        <f>IFERROR(INDEX(content!$D$2:$D$2049,MATCH($E1825,content!$C$2:$C$2049,0),1),"")</f>
        <v/>
      </c>
      <c r="J1825" s="1" t="str">
        <v/>
      </c>
      <c r="K1825" s="1" t="str">
        <f>IFERROR(INDEX(content!$F$2:$F$2049,MATCH($E1825,content!$C$2:$C$2049,0),1),"")</f>
        <v/>
      </c>
      <c r="L1825" s="1" t="str">
        <f>IFERROR(INDEX(content!$G$2:$G$2049,MATCH($E1825,content!$C$2:$C$2049,0),1),"")</f>
        <v/>
      </c>
      <c r="M1825" s="1" t="str">
        <f>IFERROR(INDEX(content!$H$2:$H$2049,MATCH($E1825,content!$C$2:$C$2049,0),1),"")</f>
        <v/>
      </c>
      <c r="N1825" s="1" t="str">
        <f>IFERROR(INDEX(content!$I$2:$I$2049,MATCH($E1825,content!$C$2:$C$2049,0),1),"")</f>
        <v/>
      </c>
      <c r="O1825" s="1" t="str">
        <f>IFERROR(INDEX(content!$J$2:$J$2049,MATCH($E1825,content!$C$2:$C$2049,0),1),"")</f>
        <v/>
      </c>
      <c r="P1825" s="1" t="str">
        <f t="shared" si="115"/>
        <v/>
      </c>
      <c r="Q1825" s="1" t="str">
        <f>IF(LENB(P1825),COUNTIF(P$4:P1825,"●"),"")</f>
        <v/>
      </c>
      <c r="R1825" s="1" t="str">
        <f t="shared" si="118"/>
        <v/>
      </c>
      <c r="S1825" s="1" t="str">
        <f t="shared" si="116"/>
        <v/>
      </c>
      <c r="T1825" s="1" t="str">
        <f>IF(LEN(S1825),SUM($S$4:S1825)-1,"")</f>
        <v/>
      </c>
      <c r="U1825" s="1" t="str">
        <f t="shared" si="117"/>
        <v/>
      </c>
      <c r="V1825" s="1" t="str">
        <v/>
      </c>
      <c r="W1825" s="1" t="str">
        <v/>
      </c>
      <c r="X1825" s="1" t="str">
        <v/>
      </c>
      <c r="Y1825" s="1" t="str">
        <v/>
      </c>
      <c r="Z1825" s="1" t="str">
        <v/>
      </c>
      <c r="AA1825" s="1" t="str">
        <v/>
      </c>
      <c r="AB1825" s="1" t="str">
        <v/>
      </c>
      <c r="AC1825" s="1" t="str">
        <v/>
      </c>
      <c r="AD1825" s="1" t="str">
        <v/>
      </c>
    </row>
    <row r="1826" spans="5:30" x14ac:dyDescent="0.55000000000000004">
      <c r="E1826" s="1">
        <v>1822</v>
      </c>
      <c r="F1826" s="1" t="str">
        <f>IFERROR(INDEX(content!$A$2:$A$2049,MATCH($E1826,content!$C$2:$C$2049,0),1),"")</f>
        <v/>
      </c>
      <c r="G1826" s="1" t="str">
        <f>IFERROR(INDEX(content!$B$2:$B$2049,MATCH($E1826,content!$C$2:$C$2049,0),1),"")</f>
        <v/>
      </c>
      <c r="H1826" s="1" t="str">
        <f>IFERROR(INDEX(content!$C$2:$C$2049,MATCH($E1826,content!$C$2:$C$2049,0),1),"")</f>
        <v/>
      </c>
      <c r="I1826" s="1" t="str">
        <f>IFERROR(INDEX(content!$D$2:$D$2049,MATCH($E1826,content!$C$2:$C$2049,0),1),"")</f>
        <v/>
      </c>
      <c r="J1826" s="1" t="str">
        <v/>
      </c>
      <c r="K1826" s="1" t="str">
        <f>IFERROR(INDEX(content!$F$2:$F$2049,MATCH($E1826,content!$C$2:$C$2049,0),1),"")</f>
        <v/>
      </c>
      <c r="L1826" s="1" t="str">
        <f>IFERROR(INDEX(content!$G$2:$G$2049,MATCH($E1826,content!$C$2:$C$2049,0),1),"")</f>
        <v/>
      </c>
      <c r="M1826" s="1" t="str">
        <f>IFERROR(INDEX(content!$H$2:$H$2049,MATCH($E1826,content!$C$2:$C$2049,0),1),"")</f>
        <v/>
      </c>
      <c r="N1826" s="1" t="str">
        <f>IFERROR(INDEX(content!$I$2:$I$2049,MATCH($E1826,content!$C$2:$C$2049,0),1),"")</f>
        <v/>
      </c>
      <c r="O1826" s="1" t="str">
        <f>IFERROR(INDEX(content!$J$2:$J$2049,MATCH($E1826,content!$C$2:$C$2049,0),1),"")</f>
        <v/>
      </c>
      <c r="P1826" s="1" t="str">
        <f t="shared" si="115"/>
        <v/>
      </c>
      <c r="Q1826" s="1" t="str">
        <f>IF(LENB(P1826),COUNTIF(P$4:P1826,"●"),"")</f>
        <v/>
      </c>
      <c r="R1826" s="1" t="str">
        <f t="shared" si="118"/>
        <v/>
      </c>
      <c r="S1826" s="1" t="str">
        <f t="shared" si="116"/>
        <v/>
      </c>
      <c r="T1826" s="1" t="str">
        <f>IF(LEN(S1826),SUM($S$4:S1826)-1,"")</f>
        <v/>
      </c>
      <c r="U1826" s="1" t="str">
        <f t="shared" si="117"/>
        <v/>
      </c>
      <c r="V1826" s="1" t="str">
        <v/>
      </c>
      <c r="W1826" s="1" t="str">
        <v/>
      </c>
      <c r="X1826" s="1" t="str">
        <v/>
      </c>
      <c r="Y1826" s="1" t="str">
        <v/>
      </c>
      <c r="Z1826" s="1" t="str">
        <v/>
      </c>
      <c r="AA1826" s="1" t="str">
        <v/>
      </c>
      <c r="AB1826" s="1" t="str">
        <v/>
      </c>
      <c r="AC1826" s="1" t="str">
        <v/>
      </c>
      <c r="AD1826" s="1" t="str">
        <v/>
      </c>
    </row>
    <row r="1827" spans="5:30" x14ac:dyDescent="0.55000000000000004">
      <c r="E1827" s="1">
        <v>1823</v>
      </c>
      <c r="F1827" s="1" t="str">
        <f>IFERROR(INDEX(content!$A$2:$A$2049,MATCH($E1827,content!$C$2:$C$2049,0),1),"")</f>
        <v/>
      </c>
      <c r="G1827" s="1" t="str">
        <f>IFERROR(INDEX(content!$B$2:$B$2049,MATCH($E1827,content!$C$2:$C$2049,0),1),"")</f>
        <v/>
      </c>
      <c r="H1827" s="1" t="str">
        <f>IFERROR(INDEX(content!$C$2:$C$2049,MATCH($E1827,content!$C$2:$C$2049,0),1),"")</f>
        <v/>
      </c>
      <c r="I1827" s="1" t="str">
        <f>IFERROR(INDEX(content!$D$2:$D$2049,MATCH($E1827,content!$C$2:$C$2049,0),1),"")</f>
        <v/>
      </c>
      <c r="J1827" s="1" t="str">
        <v/>
      </c>
      <c r="K1827" s="1" t="str">
        <f>IFERROR(INDEX(content!$F$2:$F$2049,MATCH($E1827,content!$C$2:$C$2049,0),1),"")</f>
        <v/>
      </c>
      <c r="L1827" s="1" t="str">
        <f>IFERROR(INDEX(content!$G$2:$G$2049,MATCH($E1827,content!$C$2:$C$2049,0),1),"")</f>
        <v/>
      </c>
      <c r="M1827" s="1" t="str">
        <f>IFERROR(INDEX(content!$H$2:$H$2049,MATCH($E1827,content!$C$2:$C$2049,0),1),"")</f>
        <v/>
      </c>
      <c r="N1827" s="1" t="str">
        <f>IFERROR(INDEX(content!$I$2:$I$2049,MATCH($E1827,content!$C$2:$C$2049,0),1),"")</f>
        <v/>
      </c>
      <c r="O1827" s="1" t="str">
        <f>IFERROR(INDEX(content!$J$2:$J$2049,MATCH($E1827,content!$C$2:$C$2049,0),1),"")</f>
        <v/>
      </c>
      <c r="P1827" s="1" t="str">
        <f t="shared" si="115"/>
        <v/>
      </c>
      <c r="Q1827" s="1" t="str">
        <f>IF(LENB(P1827),COUNTIF(P$4:P1827,"●"),"")</f>
        <v/>
      </c>
      <c r="R1827" s="1" t="str">
        <f t="shared" si="118"/>
        <v/>
      </c>
      <c r="S1827" s="1" t="str">
        <f t="shared" si="116"/>
        <v/>
      </c>
      <c r="T1827" s="1" t="str">
        <f>IF(LEN(S1827),SUM($S$4:S1827)-1,"")</f>
        <v/>
      </c>
      <c r="U1827" s="1" t="str">
        <f t="shared" si="117"/>
        <v/>
      </c>
      <c r="V1827" s="1" t="str">
        <v/>
      </c>
      <c r="W1827" s="1" t="str">
        <v/>
      </c>
      <c r="X1827" s="1" t="str">
        <v/>
      </c>
      <c r="Y1827" s="1" t="str">
        <v/>
      </c>
      <c r="Z1827" s="1" t="str">
        <v/>
      </c>
      <c r="AA1827" s="1" t="str">
        <v/>
      </c>
      <c r="AB1827" s="1" t="str">
        <v/>
      </c>
      <c r="AC1827" s="1" t="str">
        <v/>
      </c>
      <c r="AD1827" s="1" t="str">
        <v/>
      </c>
    </row>
    <row r="1828" spans="5:30" x14ac:dyDescent="0.55000000000000004">
      <c r="E1828" s="1">
        <v>1824</v>
      </c>
      <c r="F1828" s="1" t="str">
        <f>IFERROR(INDEX(content!$A$2:$A$2049,MATCH($E1828,content!$C$2:$C$2049,0),1),"")</f>
        <v/>
      </c>
      <c r="G1828" s="1" t="str">
        <f>IFERROR(INDEX(content!$B$2:$B$2049,MATCH($E1828,content!$C$2:$C$2049,0),1),"")</f>
        <v/>
      </c>
      <c r="H1828" s="1" t="str">
        <f>IFERROR(INDEX(content!$C$2:$C$2049,MATCH($E1828,content!$C$2:$C$2049,0),1),"")</f>
        <v/>
      </c>
      <c r="I1828" s="1" t="str">
        <f>IFERROR(INDEX(content!$D$2:$D$2049,MATCH($E1828,content!$C$2:$C$2049,0),1),"")</f>
        <v/>
      </c>
      <c r="J1828" s="1" t="str">
        <v/>
      </c>
      <c r="K1828" s="1" t="str">
        <f>IFERROR(INDEX(content!$F$2:$F$2049,MATCH($E1828,content!$C$2:$C$2049,0),1),"")</f>
        <v/>
      </c>
      <c r="L1828" s="1" t="str">
        <f>IFERROR(INDEX(content!$G$2:$G$2049,MATCH($E1828,content!$C$2:$C$2049,0),1),"")</f>
        <v/>
      </c>
      <c r="M1828" s="1" t="str">
        <f>IFERROR(INDEX(content!$H$2:$H$2049,MATCH($E1828,content!$C$2:$C$2049,0),1),"")</f>
        <v/>
      </c>
      <c r="N1828" s="1" t="str">
        <f>IFERROR(INDEX(content!$I$2:$I$2049,MATCH($E1828,content!$C$2:$C$2049,0),1),"")</f>
        <v/>
      </c>
      <c r="O1828" s="1" t="str">
        <f>IFERROR(INDEX(content!$J$2:$J$2049,MATCH($E1828,content!$C$2:$C$2049,0),1),"")</f>
        <v/>
      </c>
      <c r="P1828" s="1" t="str">
        <f t="shared" si="115"/>
        <v/>
      </c>
      <c r="Q1828" s="1" t="str">
        <f>IF(LENB(P1828),COUNTIF(P$4:P1828,"●"),"")</f>
        <v/>
      </c>
      <c r="R1828" s="1" t="str">
        <f t="shared" si="118"/>
        <v/>
      </c>
      <c r="S1828" s="1" t="str">
        <f t="shared" si="116"/>
        <v/>
      </c>
      <c r="T1828" s="1" t="str">
        <f>IF(LEN(S1828),SUM($S$4:S1828)-1,"")</f>
        <v/>
      </c>
      <c r="U1828" s="1" t="str">
        <f t="shared" si="117"/>
        <v/>
      </c>
      <c r="V1828" s="1" t="str">
        <v/>
      </c>
      <c r="W1828" s="1" t="str">
        <v/>
      </c>
      <c r="X1828" s="1" t="str">
        <v/>
      </c>
      <c r="Y1828" s="1" t="str">
        <v/>
      </c>
      <c r="Z1828" s="1" t="str">
        <v/>
      </c>
      <c r="AA1828" s="1" t="str">
        <v/>
      </c>
      <c r="AB1828" s="1" t="str">
        <v/>
      </c>
      <c r="AC1828" s="1" t="str">
        <v/>
      </c>
      <c r="AD1828" s="1" t="str">
        <v/>
      </c>
    </row>
    <row r="1829" spans="5:30" x14ac:dyDescent="0.55000000000000004">
      <c r="E1829" s="1">
        <v>1825</v>
      </c>
      <c r="F1829" s="1" t="str">
        <f>IFERROR(INDEX(content!$A$2:$A$2049,MATCH($E1829,content!$C$2:$C$2049,0),1),"")</f>
        <v/>
      </c>
      <c r="G1829" s="1" t="str">
        <f>IFERROR(INDEX(content!$B$2:$B$2049,MATCH($E1829,content!$C$2:$C$2049,0),1),"")</f>
        <v/>
      </c>
      <c r="H1829" s="1" t="str">
        <f>IFERROR(INDEX(content!$C$2:$C$2049,MATCH($E1829,content!$C$2:$C$2049,0),1),"")</f>
        <v/>
      </c>
      <c r="I1829" s="1" t="str">
        <f>IFERROR(INDEX(content!$D$2:$D$2049,MATCH($E1829,content!$C$2:$C$2049,0),1),"")</f>
        <v/>
      </c>
      <c r="J1829" s="1" t="str">
        <v/>
      </c>
      <c r="K1829" s="1" t="str">
        <f>IFERROR(INDEX(content!$F$2:$F$2049,MATCH($E1829,content!$C$2:$C$2049,0),1),"")</f>
        <v/>
      </c>
      <c r="L1829" s="1" t="str">
        <f>IFERROR(INDEX(content!$G$2:$G$2049,MATCH($E1829,content!$C$2:$C$2049,0),1),"")</f>
        <v/>
      </c>
      <c r="M1829" s="1" t="str">
        <f>IFERROR(INDEX(content!$H$2:$H$2049,MATCH($E1829,content!$C$2:$C$2049,0),1),"")</f>
        <v/>
      </c>
      <c r="N1829" s="1" t="str">
        <f>IFERROR(INDEX(content!$I$2:$I$2049,MATCH($E1829,content!$C$2:$C$2049,0),1),"")</f>
        <v/>
      </c>
      <c r="O1829" s="1" t="str">
        <f>IFERROR(INDEX(content!$J$2:$J$2049,MATCH($E1829,content!$C$2:$C$2049,0),1),"")</f>
        <v/>
      </c>
      <c r="P1829" s="1" t="str">
        <f t="shared" si="115"/>
        <v/>
      </c>
      <c r="Q1829" s="1" t="str">
        <f>IF(LENB(P1829),COUNTIF(P$4:P1829,"●"),"")</f>
        <v/>
      </c>
      <c r="R1829" s="1" t="str">
        <f t="shared" si="118"/>
        <v/>
      </c>
      <c r="S1829" s="1" t="str">
        <f t="shared" si="116"/>
        <v/>
      </c>
      <c r="T1829" s="1" t="str">
        <f>IF(LEN(S1829),SUM($S$4:S1829)-1,"")</f>
        <v/>
      </c>
      <c r="U1829" s="1" t="str">
        <f t="shared" si="117"/>
        <v/>
      </c>
      <c r="V1829" s="1" t="str">
        <v/>
      </c>
      <c r="W1829" s="1" t="str">
        <v/>
      </c>
      <c r="X1829" s="1" t="str">
        <v/>
      </c>
      <c r="Y1829" s="1" t="str">
        <v/>
      </c>
      <c r="Z1829" s="1" t="str">
        <v/>
      </c>
      <c r="AA1829" s="1" t="str">
        <v/>
      </c>
      <c r="AB1829" s="1" t="str">
        <v/>
      </c>
      <c r="AC1829" s="1" t="str">
        <v/>
      </c>
      <c r="AD1829" s="1" t="str">
        <v/>
      </c>
    </row>
    <row r="1830" spans="5:30" x14ac:dyDescent="0.55000000000000004">
      <c r="E1830" s="1">
        <v>1826</v>
      </c>
      <c r="F1830" s="1" t="str">
        <f>IFERROR(INDEX(content!$A$2:$A$2049,MATCH($E1830,content!$C$2:$C$2049,0),1),"")</f>
        <v/>
      </c>
      <c r="G1830" s="1" t="str">
        <f>IFERROR(INDEX(content!$B$2:$B$2049,MATCH($E1830,content!$C$2:$C$2049,0),1),"")</f>
        <v/>
      </c>
      <c r="H1830" s="1" t="str">
        <f>IFERROR(INDEX(content!$C$2:$C$2049,MATCH($E1830,content!$C$2:$C$2049,0),1),"")</f>
        <v/>
      </c>
      <c r="I1830" s="1" t="str">
        <f>IFERROR(INDEX(content!$D$2:$D$2049,MATCH($E1830,content!$C$2:$C$2049,0),1),"")</f>
        <v/>
      </c>
      <c r="J1830" s="1" t="str">
        <v/>
      </c>
      <c r="K1830" s="1" t="str">
        <f>IFERROR(INDEX(content!$F$2:$F$2049,MATCH($E1830,content!$C$2:$C$2049,0),1),"")</f>
        <v/>
      </c>
      <c r="L1830" s="1" t="str">
        <f>IFERROR(INDEX(content!$G$2:$G$2049,MATCH($E1830,content!$C$2:$C$2049,0),1),"")</f>
        <v/>
      </c>
      <c r="M1830" s="1" t="str">
        <f>IFERROR(INDEX(content!$H$2:$H$2049,MATCH($E1830,content!$C$2:$C$2049,0),1),"")</f>
        <v/>
      </c>
      <c r="N1830" s="1" t="str">
        <f>IFERROR(INDEX(content!$I$2:$I$2049,MATCH($E1830,content!$C$2:$C$2049,0),1),"")</f>
        <v/>
      </c>
      <c r="O1830" s="1" t="str">
        <f>IFERROR(INDEX(content!$J$2:$J$2049,MATCH($E1830,content!$C$2:$C$2049,0),1),"")</f>
        <v/>
      </c>
      <c r="P1830" s="1" t="str">
        <f t="shared" si="115"/>
        <v/>
      </c>
      <c r="Q1830" s="1" t="str">
        <f>IF(LENB(P1830),COUNTIF(P$4:P1830,"●"),"")</f>
        <v/>
      </c>
      <c r="R1830" s="1" t="str">
        <f t="shared" si="118"/>
        <v/>
      </c>
      <c r="S1830" s="1" t="str">
        <f t="shared" si="116"/>
        <v/>
      </c>
      <c r="T1830" s="1" t="str">
        <f>IF(LEN(S1830),SUM($S$4:S1830)-1,"")</f>
        <v/>
      </c>
      <c r="U1830" s="1" t="str">
        <f t="shared" si="117"/>
        <v/>
      </c>
      <c r="V1830" s="1" t="str">
        <v/>
      </c>
      <c r="W1830" s="1" t="str">
        <v/>
      </c>
      <c r="X1830" s="1" t="str">
        <v/>
      </c>
      <c r="Y1830" s="1" t="str">
        <v/>
      </c>
      <c r="Z1830" s="1" t="str">
        <v/>
      </c>
      <c r="AA1830" s="1" t="str">
        <v/>
      </c>
      <c r="AB1830" s="1" t="str">
        <v/>
      </c>
      <c r="AC1830" s="1" t="str">
        <v/>
      </c>
      <c r="AD1830" s="1" t="str">
        <v/>
      </c>
    </row>
    <row r="1831" spans="5:30" x14ac:dyDescent="0.55000000000000004">
      <c r="E1831" s="1">
        <v>1827</v>
      </c>
      <c r="F1831" s="1" t="str">
        <f>IFERROR(INDEX(content!$A$2:$A$2049,MATCH($E1831,content!$C$2:$C$2049,0),1),"")</f>
        <v/>
      </c>
      <c r="G1831" s="1" t="str">
        <f>IFERROR(INDEX(content!$B$2:$B$2049,MATCH($E1831,content!$C$2:$C$2049,0),1),"")</f>
        <v/>
      </c>
      <c r="H1831" s="1" t="str">
        <f>IFERROR(INDEX(content!$C$2:$C$2049,MATCH($E1831,content!$C$2:$C$2049,0),1),"")</f>
        <v/>
      </c>
      <c r="I1831" s="1" t="str">
        <f>IFERROR(INDEX(content!$D$2:$D$2049,MATCH($E1831,content!$C$2:$C$2049,0),1),"")</f>
        <v/>
      </c>
      <c r="J1831" s="1" t="str">
        <v/>
      </c>
      <c r="K1831" s="1" t="str">
        <f>IFERROR(INDEX(content!$F$2:$F$2049,MATCH($E1831,content!$C$2:$C$2049,0),1),"")</f>
        <v/>
      </c>
      <c r="L1831" s="1" t="str">
        <f>IFERROR(INDEX(content!$G$2:$G$2049,MATCH($E1831,content!$C$2:$C$2049,0),1),"")</f>
        <v/>
      </c>
      <c r="M1831" s="1" t="str">
        <f>IFERROR(INDEX(content!$H$2:$H$2049,MATCH($E1831,content!$C$2:$C$2049,0),1),"")</f>
        <v/>
      </c>
      <c r="N1831" s="1" t="str">
        <f>IFERROR(INDEX(content!$I$2:$I$2049,MATCH($E1831,content!$C$2:$C$2049,0),1),"")</f>
        <v/>
      </c>
      <c r="O1831" s="1" t="str">
        <f>IFERROR(INDEX(content!$J$2:$J$2049,MATCH($E1831,content!$C$2:$C$2049,0),1),"")</f>
        <v/>
      </c>
      <c r="P1831" s="1" t="str">
        <f t="shared" si="115"/>
        <v/>
      </c>
      <c r="Q1831" s="1" t="str">
        <f>IF(LENB(P1831),COUNTIF(P$4:P1831,"●"),"")</f>
        <v/>
      </c>
      <c r="R1831" s="1" t="str">
        <f t="shared" si="118"/>
        <v/>
      </c>
      <c r="S1831" s="1" t="str">
        <f t="shared" si="116"/>
        <v/>
      </c>
      <c r="T1831" s="1" t="str">
        <f>IF(LEN(S1831),SUM($S$4:S1831)-1,"")</f>
        <v/>
      </c>
      <c r="U1831" s="1" t="str">
        <f t="shared" si="117"/>
        <v/>
      </c>
      <c r="V1831" s="1" t="str">
        <v/>
      </c>
      <c r="W1831" s="1" t="str">
        <v/>
      </c>
      <c r="X1831" s="1" t="str">
        <v/>
      </c>
      <c r="Y1831" s="1" t="str">
        <v/>
      </c>
      <c r="Z1831" s="1" t="str">
        <v/>
      </c>
      <c r="AA1831" s="1" t="str">
        <v/>
      </c>
      <c r="AB1831" s="1" t="str">
        <v/>
      </c>
      <c r="AC1831" s="1" t="str">
        <v/>
      </c>
      <c r="AD1831" s="1" t="str">
        <v/>
      </c>
    </row>
    <row r="1832" spans="5:30" x14ac:dyDescent="0.55000000000000004">
      <c r="E1832" s="1">
        <v>1828</v>
      </c>
      <c r="F1832" s="1" t="str">
        <f>IFERROR(INDEX(content!$A$2:$A$2049,MATCH($E1832,content!$C$2:$C$2049,0),1),"")</f>
        <v/>
      </c>
      <c r="G1832" s="1" t="str">
        <f>IFERROR(INDEX(content!$B$2:$B$2049,MATCH($E1832,content!$C$2:$C$2049,0),1),"")</f>
        <v/>
      </c>
      <c r="H1832" s="1" t="str">
        <f>IFERROR(INDEX(content!$C$2:$C$2049,MATCH($E1832,content!$C$2:$C$2049,0),1),"")</f>
        <v/>
      </c>
      <c r="I1832" s="1" t="str">
        <f>IFERROR(INDEX(content!$D$2:$D$2049,MATCH($E1832,content!$C$2:$C$2049,0),1),"")</f>
        <v/>
      </c>
      <c r="J1832" s="1" t="str">
        <v/>
      </c>
      <c r="K1832" s="1" t="str">
        <f>IFERROR(INDEX(content!$F$2:$F$2049,MATCH($E1832,content!$C$2:$C$2049,0),1),"")</f>
        <v/>
      </c>
      <c r="L1832" s="1" t="str">
        <f>IFERROR(INDEX(content!$G$2:$G$2049,MATCH($E1832,content!$C$2:$C$2049,0),1),"")</f>
        <v/>
      </c>
      <c r="M1832" s="1" t="str">
        <f>IFERROR(INDEX(content!$H$2:$H$2049,MATCH($E1832,content!$C$2:$C$2049,0),1),"")</f>
        <v/>
      </c>
      <c r="N1832" s="1" t="str">
        <f>IFERROR(INDEX(content!$I$2:$I$2049,MATCH($E1832,content!$C$2:$C$2049,0),1),"")</f>
        <v/>
      </c>
      <c r="O1832" s="1" t="str">
        <f>IFERROR(INDEX(content!$J$2:$J$2049,MATCH($E1832,content!$C$2:$C$2049,0),1),"")</f>
        <v/>
      </c>
      <c r="P1832" s="1" t="str">
        <f t="shared" si="115"/>
        <v/>
      </c>
      <c r="Q1832" s="1" t="str">
        <f>IF(LENB(P1832),COUNTIF(P$4:P1832,"●"),"")</f>
        <v/>
      </c>
      <c r="R1832" s="1" t="str">
        <f t="shared" si="118"/>
        <v/>
      </c>
      <c r="S1832" s="1" t="str">
        <f t="shared" si="116"/>
        <v/>
      </c>
      <c r="T1832" s="1" t="str">
        <f>IF(LEN(S1832),SUM($S$4:S1832)-1,"")</f>
        <v/>
      </c>
      <c r="U1832" s="1" t="str">
        <f t="shared" si="117"/>
        <v/>
      </c>
      <c r="V1832" s="1" t="str">
        <v/>
      </c>
      <c r="W1832" s="1" t="str">
        <v/>
      </c>
      <c r="X1832" s="1" t="str">
        <v/>
      </c>
      <c r="Y1832" s="1" t="str">
        <v/>
      </c>
      <c r="Z1832" s="1" t="str">
        <v/>
      </c>
      <c r="AA1832" s="1" t="str">
        <v/>
      </c>
      <c r="AB1832" s="1" t="str">
        <v/>
      </c>
      <c r="AC1832" s="1" t="str">
        <v/>
      </c>
      <c r="AD1832" s="1" t="str">
        <v/>
      </c>
    </row>
    <row r="1833" spans="5:30" x14ac:dyDescent="0.55000000000000004">
      <c r="E1833" s="1">
        <v>1829</v>
      </c>
      <c r="F1833" s="1" t="str">
        <f>IFERROR(INDEX(content!$A$2:$A$2049,MATCH($E1833,content!$C$2:$C$2049,0),1),"")</f>
        <v/>
      </c>
      <c r="G1833" s="1" t="str">
        <f>IFERROR(INDEX(content!$B$2:$B$2049,MATCH($E1833,content!$C$2:$C$2049,0),1),"")</f>
        <v/>
      </c>
      <c r="H1833" s="1" t="str">
        <f>IFERROR(INDEX(content!$C$2:$C$2049,MATCH($E1833,content!$C$2:$C$2049,0),1),"")</f>
        <v/>
      </c>
      <c r="I1833" s="1" t="str">
        <f>IFERROR(INDEX(content!$D$2:$D$2049,MATCH($E1833,content!$C$2:$C$2049,0),1),"")</f>
        <v/>
      </c>
      <c r="J1833" s="1" t="str">
        <v/>
      </c>
      <c r="K1833" s="1" t="str">
        <f>IFERROR(INDEX(content!$F$2:$F$2049,MATCH($E1833,content!$C$2:$C$2049,0),1),"")</f>
        <v/>
      </c>
      <c r="L1833" s="1" t="str">
        <f>IFERROR(INDEX(content!$G$2:$G$2049,MATCH($E1833,content!$C$2:$C$2049,0),1),"")</f>
        <v/>
      </c>
      <c r="M1833" s="1" t="str">
        <f>IFERROR(INDEX(content!$H$2:$H$2049,MATCH($E1833,content!$C$2:$C$2049,0),1),"")</f>
        <v/>
      </c>
      <c r="N1833" s="1" t="str">
        <f>IFERROR(INDEX(content!$I$2:$I$2049,MATCH($E1833,content!$C$2:$C$2049,0),1),"")</f>
        <v/>
      </c>
      <c r="O1833" s="1" t="str">
        <f>IFERROR(INDEX(content!$J$2:$J$2049,MATCH($E1833,content!$C$2:$C$2049,0),1),"")</f>
        <v/>
      </c>
      <c r="P1833" s="1" t="str">
        <f t="shared" si="115"/>
        <v/>
      </c>
      <c r="Q1833" s="1" t="str">
        <f>IF(LENB(P1833),COUNTIF(P$4:P1833,"●"),"")</f>
        <v/>
      </c>
      <c r="R1833" s="1" t="str">
        <f t="shared" si="118"/>
        <v/>
      </c>
      <c r="S1833" s="1" t="str">
        <f t="shared" si="116"/>
        <v/>
      </c>
      <c r="T1833" s="1" t="str">
        <f>IF(LEN(S1833),SUM($S$4:S1833)-1,"")</f>
        <v/>
      </c>
      <c r="U1833" s="1" t="str">
        <f t="shared" si="117"/>
        <v/>
      </c>
      <c r="V1833" s="1" t="str">
        <v/>
      </c>
      <c r="W1833" s="1" t="str">
        <v/>
      </c>
      <c r="X1833" s="1" t="str">
        <v/>
      </c>
      <c r="Y1833" s="1" t="str">
        <v/>
      </c>
      <c r="Z1833" s="1" t="str">
        <v/>
      </c>
      <c r="AA1833" s="1" t="str">
        <v/>
      </c>
      <c r="AB1833" s="1" t="str">
        <v/>
      </c>
      <c r="AC1833" s="1" t="str">
        <v/>
      </c>
      <c r="AD1833" s="1" t="str">
        <v/>
      </c>
    </row>
    <row r="1834" spans="5:30" x14ac:dyDescent="0.55000000000000004">
      <c r="E1834" s="1">
        <v>1830</v>
      </c>
      <c r="F1834" s="1" t="str">
        <f>IFERROR(INDEX(content!$A$2:$A$2049,MATCH($E1834,content!$C$2:$C$2049,0),1),"")</f>
        <v/>
      </c>
      <c r="G1834" s="1" t="str">
        <f>IFERROR(INDEX(content!$B$2:$B$2049,MATCH($E1834,content!$C$2:$C$2049,0),1),"")</f>
        <v/>
      </c>
      <c r="H1834" s="1" t="str">
        <f>IFERROR(INDEX(content!$C$2:$C$2049,MATCH($E1834,content!$C$2:$C$2049,0),1),"")</f>
        <v/>
      </c>
      <c r="I1834" s="1" t="str">
        <f>IFERROR(INDEX(content!$D$2:$D$2049,MATCH($E1834,content!$C$2:$C$2049,0),1),"")</f>
        <v/>
      </c>
      <c r="J1834" s="1" t="str">
        <v/>
      </c>
      <c r="K1834" s="1" t="str">
        <f>IFERROR(INDEX(content!$F$2:$F$2049,MATCH($E1834,content!$C$2:$C$2049,0),1),"")</f>
        <v/>
      </c>
      <c r="L1834" s="1" t="str">
        <f>IFERROR(INDEX(content!$G$2:$G$2049,MATCH($E1834,content!$C$2:$C$2049,0),1),"")</f>
        <v/>
      </c>
      <c r="M1834" s="1" t="str">
        <f>IFERROR(INDEX(content!$H$2:$H$2049,MATCH($E1834,content!$C$2:$C$2049,0),1),"")</f>
        <v/>
      </c>
      <c r="N1834" s="1" t="str">
        <f>IFERROR(INDEX(content!$I$2:$I$2049,MATCH($E1834,content!$C$2:$C$2049,0),1),"")</f>
        <v/>
      </c>
      <c r="O1834" s="1" t="str">
        <f>IFERROR(INDEX(content!$J$2:$J$2049,MATCH($E1834,content!$C$2:$C$2049,0),1),"")</f>
        <v/>
      </c>
      <c r="P1834" s="1" t="str">
        <f t="shared" si="115"/>
        <v/>
      </c>
      <c r="Q1834" s="1" t="str">
        <f>IF(LENB(P1834),COUNTIF(P$4:P1834,"●"),"")</f>
        <v/>
      </c>
      <c r="R1834" s="1" t="str">
        <f t="shared" si="118"/>
        <v/>
      </c>
      <c r="S1834" s="1" t="str">
        <f t="shared" si="116"/>
        <v/>
      </c>
      <c r="T1834" s="1" t="str">
        <f>IF(LEN(S1834),SUM($S$4:S1834)-1,"")</f>
        <v/>
      </c>
      <c r="U1834" s="1" t="str">
        <f t="shared" si="117"/>
        <v/>
      </c>
      <c r="V1834" s="1" t="str">
        <v/>
      </c>
      <c r="W1834" s="1" t="str">
        <v/>
      </c>
      <c r="X1834" s="1" t="str">
        <v/>
      </c>
      <c r="Y1834" s="1" t="str">
        <v/>
      </c>
      <c r="Z1834" s="1" t="str">
        <v/>
      </c>
      <c r="AA1834" s="1" t="str">
        <v/>
      </c>
      <c r="AB1834" s="1" t="str">
        <v/>
      </c>
      <c r="AC1834" s="1" t="str">
        <v/>
      </c>
      <c r="AD1834" s="1" t="str">
        <v/>
      </c>
    </row>
    <row r="1835" spans="5:30" x14ac:dyDescent="0.55000000000000004">
      <c r="E1835" s="1">
        <v>1831</v>
      </c>
      <c r="F1835" s="1" t="str">
        <f>IFERROR(INDEX(content!$A$2:$A$2049,MATCH($E1835,content!$C$2:$C$2049,0),1),"")</f>
        <v/>
      </c>
      <c r="G1835" s="1" t="str">
        <f>IFERROR(INDEX(content!$B$2:$B$2049,MATCH($E1835,content!$C$2:$C$2049,0),1),"")</f>
        <v/>
      </c>
      <c r="H1835" s="1" t="str">
        <f>IFERROR(INDEX(content!$C$2:$C$2049,MATCH($E1835,content!$C$2:$C$2049,0),1),"")</f>
        <v/>
      </c>
      <c r="I1835" s="1" t="str">
        <f>IFERROR(INDEX(content!$D$2:$D$2049,MATCH($E1835,content!$C$2:$C$2049,0),1),"")</f>
        <v/>
      </c>
      <c r="J1835" s="1" t="str">
        <v/>
      </c>
      <c r="K1835" s="1" t="str">
        <f>IFERROR(INDEX(content!$F$2:$F$2049,MATCH($E1835,content!$C$2:$C$2049,0),1),"")</f>
        <v/>
      </c>
      <c r="L1835" s="1" t="str">
        <f>IFERROR(INDEX(content!$G$2:$G$2049,MATCH($E1835,content!$C$2:$C$2049,0),1),"")</f>
        <v/>
      </c>
      <c r="M1835" s="1" t="str">
        <f>IFERROR(INDEX(content!$H$2:$H$2049,MATCH($E1835,content!$C$2:$C$2049,0),1),"")</f>
        <v/>
      </c>
      <c r="N1835" s="1" t="str">
        <f>IFERROR(INDEX(content!$I$2:$I$2049,MATCH($E1835,content!$C$2:$C$2049,0),1),"")</f>
        <v/>
      </c>
      <c r="O1835" s="1" t="str">
        <f>IFERROR(INDEX(content!$J$2:$J$2049,MATCH($E1835,content!$C$2:$C$2049,0),1),"")</f>
        <v/>
      </c>
      <c r="P1835" s="1" t="str">
        <f t="shared" si="115"/>
        <v/>
      </c>
      <c r="Q1835" s="1" t="str">
        <f>IF(LENB(P1835),COUNTIF(P$4:P1835,"●"),"")</f>
        <v/>
      </c>
      <c r="R1835" s="1" t="str">
        <f t="shared" si="118"/>
        <v/>
      </c>
      <c r="S1835" s="1" t="str">
        <f t="shared" si="116"/>
        <v/>
      </c>
      <c r="T1835" s="1" t="str">
        <f>IF(LEN(S1835),SUM($S$4:S1835)-1,"")</f>
        <v/>
      </c>
      <c r="U1835" s="1" t="str">
        <f t="shared" si="117"/>
        <v/>
      </c>
      <c r="V1835" s="1" t="str">
        <v/>
      </c>
      <c r="W1835" s="1" t="str">
        <v/>
      </c>
      <c r="X1835" s="1" t="str">
        <v/>
      </c>
      <c r="Y1835" s="1" t="str">
        <v/>
      </c>
      <c r="Z1835" s="1" t="str">
        <v/>
      </c>
      <c r="AA1835" s="1" t="str">
        <v/>
      </c>
      <c r="AB1835" s="1" t="str">
        <v/>
      </c>
      <c r="AC1835" s="1" t="str">
        <v/>
      </c>
      <c r="AD1835" s="1" t="str">
        <v/>
      </c>
    </row>
    <row r="1836" spans="5:30" x14ac:dyDescent="0.55000000000000004">
      <c r="E1836" s="1">
        <v>1832</v>
      </c>
      <c r="F1836" s="1" t="str">
        <f>IFERROR(INDEX(content!$A$2:$A$2049,MATCH($E1836,content!$C$2:$C$2049,0),1),"")</f>
        <v/>
      </c>
      <c r="G1836" s="1" t="str">
        <f>IFERROR(INDEX(content!$B$2:$B$2049,MATCH($E1836,content!$C$2:$C$2049,0),1),"")</f>
        <v/>
      </c>
      <c r="H1836" s="1" t="str">
        <f>IFERROR(INDEX(content!$C$2:$C$2049,MATCH($E1836,content!$C$2:$C$2049,0),1),"")</f>
        <v/>
      </c>
      <c r="I1836" s="1" t="str">
        <f>IFERROR(INDEX(content!$D$2:$D$2049,MATCH($E1836,content!$C$2:$C$2049,0),1),"")</f>
        <v/>
      </c>
      <c r="J1836" s="1" t="str">
        <v/>
      </c>
      <c r="K1836" s="1" t="str">
        <f>IFERROR(INDEX(content!$F$2:$F$2049,MATCH($E1836,content!$C$2:$C$2049,0),1),"")</f>
        <v/>
      </c>
      <c r="L1836" s="1" t="str">
        <f>IFERROR(INDEX(content!$G$2:$G$2049,MATCH($E1836,content!$C$2:$C$2049,0),1),"")</f>
        <v/>
      </c>
      <c r="M1836" s="1" t="str">
        <f>IFERROR(INDEX(content!$H$2:$H$2049,MATCH($E1836,content!$C$2:$C$2049,0),1),"")</f>
        <v/>
      </c>
      <c r="N1836" s="1" t="str">
        <f>IFERROR(INDEX(content!$I$2:$I$2049,MATCH($E1836,content!$C$2:$C$2049,0),1),"")</f>
        <v/>
      </c>
      <c r="O1836" s="1" t="str">
        <f>IFERROR(INDEX(content!$J$2:$J$2049,MATCH($E1836,content!$C$2:$C$2049,0),1),"")</f>
        <v/>
      </c>
      <c r="P1836" s="1" t="str">
        <f t="shared" si="115"/>
        <v/>
      </c>
      <c r="Q1836" s="1" t="str">
        <f>IF(LENB(P1836),COUNTIF(P$4:P1836,"●"),"")</f>
        <v/>
      </c>
      <c r="R1836" s="1" t="str">
        <f t="shared" si="118"/>
        <v/>
      </c>
      <c r="S1836" s="1" t="str">
        <f t="shared" si="116"/>
        <v/>
      </c>
      <c r="T1836" s="1" t="str">
        <f>IF(LEN(S1836),SUM($S$4:S1836)-1,"")</f>
        <v/>
      </c>
      <c r="U1836" s="1" t="str">
        <f t="shared" si="117"/>
        <v/>
      </c>
      <c r="V1836" s="1" t="str">
        <v/>
      </c>
      <c r="W1836" s="1" t="str">
        <v/>
      </c>
      <c r="X1836" s="1" t="str">
        <v/>
      </c>
      <c r="Y1836" s="1" t="str">
        <v/>
      </c>
      <c r="Z1836" s="1" t="str">
        <v/>
      </c>
      <c r="AA1836" s="1" t="str">
        <v/>
      </c>
      <c r="AB1836" s="1" t="str">
        <v/>
      </c>
      <c r="AC1836" s="1" t="str">
        <v/>
      </c>
      <c r="AD1836" s="1" t="str">
        <v/>
      </c>
    </row>
    <row r="1837" spans="5:30" x14ac:dyDescent="0.55000000000000004">
      <c r="E1837" s="1">
        <v>1833</v>
      </c>
      <c r="F1837" s="1" t="str">
        <f>IFERROR(INDEX(content!$A$2:$A$2049,MATCH($E1837,content!$C$2:$C$2049,0),1),"")</f>
        <v/>
      </c>
      <c r="G1837" s="1" t="str">
        <f>IFERROR(INDEX(content!$B$2:$B$2049,MATCH($E1837,content!$C$2:$C$2049,0),1),"")</f>
        <v/>
      </c>
      <c r="H1837" s="1" t="str">
        <f>IFERROR(INDEX(content!$C$2:$C$2049,MATCH($E1837,content!$C$2:$C$2049,0),1),"")</f>
        <v/>
      </c>
      <c r="I1837" s="1" t="str">
        <f>IFERROR(INDEX(content!$D$2:$D$2049,MATCH($E1837,content!$C$2:$C$2049,0),1),"")</f>
        <v/>
      </c>
      <c r="J1837" s="1" t="str">
        <v/>
      </c>
      <c r="K1837" s="1" t="str">
        <f>IFERROR(INDEX(content!$F$2:$F$2049,MATCH($E1837,content!$C$2:$C$2049,0),1),"")</f>
        <v/>
      </c>
      <c r="L1837" s="1" t="str">
        <f>IFERROR(INDEX(content!$G$2:$G$2049,MATCH($E1837,content!$C$2:$C$2049,0),1),"")</f>
        <v/>
      </c>
      <c r="M1837" s="1" t="str">
        <f>IFERROR(INDEX(content!$H$2:$H$2049,MATCH($E1837,content!$C$2:$C$2049,0),1),"")</f>
        <v/>
      </c>
      <c r="N1837" s="1" t="str">
        <f>IFERROR(INDEX(content!$I$2:$I$2049,MATCH($E1837,content!$C$2:$C$2049,0),1),"")</f>
        <v/>
      </c>
      <c r="O1837" s="1" t="str">
        <f>IFERROR(INDEX(content!$J$2:$J$2049,MATCH($E1837,content!$C$2:$C$2049,0),1),"")</f>
        <v/>
      </c>
      <c r="P1837" s="1" t="str">
        <f t="shared" si="115"/>
        <v/>
      </c>
      <c r="Q1837" s="1" t="str">
        <f>IF(LENB(P1837),COUNTIF(P$4:P1837,"●"),"")</f>
        <v/>
      </c>
      <c r="R1837" s="1" t="str">
        <f t="shared" si="118"/>
        <v/>
      </c>
      <c r="S1837" s="1" t="str">
        <f t="shared" si="116"/>
        <v/>
      </c>
      <c r="T1837" s="1" t="str">
        <f>IF(LEN(S1837),SUM($S$4:S1837)-1,"")</f>
        <v/>
      </c>
      <c r="U1837" s="1" t="str">
        <f t="shared" si="117"/>
        <v/>
      </c>
      <c r="V1837" s="1" t="str">
        <v/>
      </c>
      <c r="W1837" s="1" t="str">
        <v/>
      </c>
      <c r="X1837" s="1" t="str">
        <v/>
      </c>
      <c r="Y1837" s="1" t="str">
        <v/>
      </c>
      <c r="Z1837" s="1" t="str">
        <v/>
      </c>
      <c r="AA1837" s="1" t="str">
        <v/>
      </c>
      <c r="AB1837" s="1" t="str">
        <v/>
      </c>
      <c r="AC1837" s="1" t="str">
        <v/>
      </c>
      <c r="AD1837" s="1" t="str">
        <v/>
      </c>
    </row>
    <row r="1838" spans="5:30" x14ac:dyDescent="0.55000000000000004">
      <c r="E1838" s="1">
        <v>1834</v>
      </c>
      <c r="F1838" s="1" t="str">
        <f>IFERROR(INDEX(content!$A$2:$A$2049,MATCH($E1838,content!$C$2:$C$2049,0),1),"")</f>
        <v/>
      </c>
      <c r="G1838" s="1" t="str">
        <f>IFERROR(INDEX(content!$B$2:$B$2049,MATCH($E1838,content!$C$2:$C$2049,0),1),"")</f>
        <v/>
      </c>
      <c r="H1838" s="1" t="str">
        <f>IFERROR(INDEX(content!$C$2:$C$2049,MATCH($E1838,content!$C$2:$C$2049,0),1),"")</f>
        <v/>
      </c>
      <c r="I1838" s="1" t="str">
        <f>IFERROR(INDEX(content!$D$2:$D$2049,MATCH($E1838,content!$C$2:$C$2049,0),1),"")</f>
        <v/>
      </c>
      <c r="J1838" s="1" t="str">
        <v/>
      </c>
      <c r="K1838" s="1" t="str">
        <f>IFERROR(INDEX(content!$F$2:$F$2049,MATCH($E1838,content!$C$2:$C$2049,0),1),"")</f>
        <v/>
      </c>
      <c r="L1838" s="1" t="str">
        <f>IFERROR(INDEX(content!$G$2:$G$2049,MATCH($E1838,content!$C$2:$C$2049,0),1),"")</f>
        <v/>
      </c>
      <c r="M1838" s="1" t="str">
        <f>IFERROR(INDEX(content!$H$2:$H$2049,MATCH($E1838,content!$C$2:$C$2049,0),1),"")</f>
        <v/>
      </c>
      <c r="N1838" s="1" t="str">
        <f>IFERROR(INDEX(content!$I$2:$I$2049,MATCH($E1838,content!$C$2:$C$2049,0),1),"")</f>
        <v/>
      </c>
      <c r="O1838" s="1" t="str">
        <f>IFERROR(INDEX(content!$J$2:$J$2049,MATCH($E1838,content!$C$2:$C$2049,0),1),"")</f>
        <v/>
      </c>
      <c r="P1838" s="1" t="str">
        <f t="shared" si="115"/>
        <v/>
      </c>
      <c r="Q1838" s="1" t="str">
        <f>IF(LENB(P1838),COUNTIF(P$4:P1838,"●"),"")</f>
        <v/>
      </c>
      <c r="R1838" s="1" t="str">
        <f t="shared" si="118"/>
        <v/>
      </c>
      <c r="S1838" s="1" t="str">
        <f t="shared" si="116"/>
        <v/>
      </c>
      <c r="T1838" s="1" t="str">
        <f>IF(LEN(S1838),SUM($S$4:S1838)-1,"")</f>
        <v/>
      </c>
      <c r="U1838" s="1" t="str">
        <f t="shared" si="117"/>
        <v/>
      </c>
      <c r="V1838" s="1" t="str">
        <v/>
      </c>
      <c r="W1838" s="1" t="str">
        <v/>
      </c>
      <c r="X1838" s="1" t="str">
        <v/>
      </c>
      <c r="Y1838" s="1" t="str">
        <v/>
      </c>
      <c r="Z1838" s="1" t="str">
        <v/>
      </c>
      <c r="AA1838" s="1" t="str">
        <v/>
      </c>
      <c r="AB1838" s="1" t="str">
        <v/>
      </c>
      <c r="AC1838" s="1" t="str">
        <v/>
      </c>
      <c r="AD1838" s="1" t="str">
        <v/>
      </c>
    </row>
    <row r="1839" spans="5:30" x14ac:dyDescent="0.55000000000000004">
      <c r="E1839" s="1">
        <v>1835</v>
      </c>
      <c r="F1839" s="1" t="str">
        <f>IFERROR(INDEX(content!$A$2:$A$2049,MATCH($E1839,content!$C$2:$C$2049,0),1),"")</f>
        <v/>
      </c>
      <c r="G1839" s="1" t="str">
        <f>IFERROR(INDEX(content!$B$2:$B$2049,MATCH($E1839,content!$C$2:$C$2049,0),1),"")</f>
        <v/>
      </c>
      <c r="H1839" s="1" t="str">
        <f>IFERROR(INDEX(content!$C$2:$C$2049,MATCH($E1839,content!$C$2:$C$2049,0),1),"")</f>
        <v/>
      </c>
      <c r="I1839" s="1" t="str">
        <f>IFERROR(INDEX(content!$D$2:$D$2049,MATCH($E1839,content!$C$2:$C$2049,0),1),"")</f>
        <v/>
      </c>
      <c r="J1839" s="1" t="str">
        <v/>
      </c>
      <c r="K1839" s="1" t="str">
        <f>IFERROR(INDEX(content!$F$2:$F$2049,MATCH($E1839,content!$C$2:$C$2049,0),1),"")</f>
        <v/>
      </c>
      <c r="L1839" s="1" t="str">
        <f>IFERROR(INDEX(content!$G$2:$G$2049,MATCH($E1839,content!$C$2:$C$2049,0),1),"")</f>
        <v/>
      </c>
      <c r="M1839" s="1" t="str">
        <f>IFERROR(INDEX(content!$H$2:$H$2049,MATCH($E1839,content!$C$2:$C$2049,0),1),"")</f>
        <v/>
      </c>
      <c r="N1839" s="1" t="str">
        <f>IFERROR(INDEX(content!$I$2:$I$2049,MATCH($E1839,content!$C$2:$C$2049,0),1),"")</f>
        <v/>
      </c>
      <c r="O1839" s="1" t="str">
        <f>IFERROR(INDEX(content!$J$2:$J$2049,MATCH($E1839,content!$C$2:$C$2049,0),1),"")</f>
        <v/>
      </c>
      <c r="P1839" s="1" t="str">
        <f t="shared" si="115"/>
        <v/>
      </c>
      <c r="Q1839" s="1" t="str">
        <f>IF(LENB(P1839),COUNTIF(P$4:P1839,"●"),"")</f>
        <v/>
      </c>
      <c r="R1839" s="1" t="str">
        <f t="shared" si="118"/>
        <v/>
      </c>
      <c r="S1839" s="1" t="str">
        <f t="shared" si="116"/>
        <v/>
      </c>
      <c r="T1839" s="1" t="str">
        <f>IF(LEN(S1839),SUM($S$4:S1839)-1,"")</f>
        <v/>
      </c>
      <c r="U1839" s="1" t="str">
        <f t="shared" si="117"/>
        <v/>
      </c>
      <c r="V1839" s="1" t="str">
        <v/>
      </c>
      <c r="W1839" s="1" t="str">
        <v/>
      </c>
      <c r="X1839" s="1" t="str">
        <v/>
      </c>
      <c r="Y1839" s="1" t="str">
        <v/>
      </c>
      <c r="Z1839" s="1" t="str">
        <v/>
      </c>
      <c r="AA1839" s="1" t="str">
        <v/>
      </c>
      <c r="AB1839" s="1" t="str">
        <v/>
      </c>
      <c r="AC1839" s="1" t="str">
        <v/>
      </c>
      <c r="AD1839" s="1" t="str">
        <v/>
      </c>
    </row>
    <row r="1840" spans="5:30" x14ac:dyDescent="0.55000000000000004">
      <c r="E1840" s="1">
        <v>1836</v>
      </c>
      <c r="F1840" s="1" t="str">
        <f>IFERROR(INDEX(content!$A$2:$A$2049,MATCH($E1840,content!$C$2:$C$2049,0),1),"")</f>
        <v/>
      </c>
      <c r="G1840" s="1" t="str">
        <f>IFERROR(INDEX(content!$B$2:$B$2049,MATCH($E1840,content!$C$2:$C$2049,0),1),"")</f>
        <v/>
      </c>
      <c r="H1840" s="1" t="str">
        <f>IFERROR(INDEX(content!$C$2:$C$2049,MATCH($E1840,content!$C$2:$C$2049,0),1),"")</f>
        <v/>
      </c>
      <c r="I1840" s="1" t="str">
        <f>IFERROR(INDEX(content!$D$2:$D$2049,MATCH($E1840,content!$C$2:$C$2049,0),1),"")</f>
        <v/>
      </c>
      <c r="J1840" s="1" t="str">
        <v/>
      </c>
      <c r="K1840" s="1" t="str">
        <f>IFERROR(INDEX(content!$F$2:$F$2049,MATCH($E1840,content!$C$2:$C$2049,0),1),"")</f>
        <v/>
      </c>
      <c r="L1840" s="1" t="str">
        <f>IFERROR(INDEX(content!$G$2:$G$2049,MATCH($E1840,content!$C$2:$C$2049,0),1),"")</f>
        <v/>
      </c>
      <c r="M1840" s="1" t="str">
        <f>IFERROR(INDEX(content!$H$2:$H$2049,MATCH($E1840,content!$C$2:$C$2049,0),1),"")</f>
        <v/>
      </c>
      <c r="N1840" s="1" t="str">
        <f>IFERROR(INDEX(content!$I$2:$I$2049,MATCH($E1840,content!$C$2:$C$2049,0),1),"")</f>
        <v/>
      </c>
      <c r="O1840" s="1" t="str">
        <f>IFERROR(INDEX(content!$J$2:$J$2049,MATCH($E1840,content!$C$2:$C$2049,0),1),"")</f>
        <v/>
      </c>
      <c r="P1840" s="1" t="str">
        <f t="shared" si="115"/>
        <v/>
      </c>
      <c r="Q1840" s="1" t="str">
        <f>IF(LENB(P1840),COUNTIF(P$4:P1840,"●"),"")</f>
        <v/>
      </c>
      <c r="R1840" s="1" t="str">
        <f t="shared" si="118"/>
        <v/>
      </c>
      <c r="S1840" s="1" t="str">
        <f t="shared" si="116"/>
        <v/>
      </c>
      <c r="T1840" s="1" t="str">
        <f>IF(LEN(S1840),SUM($S$4:S1840)-1,"")</f>
        <v/>
      </c>
      <c r="U1840" s="1" t="str">
        <f t="shared" si="117"/>
        <v/>
      </c>
      <c r="V1840" s="1" t="str">
        <v/>
      </c>
      <c r="W1840" s="1" t="str">
        <v/>
      </c>
      <c r="X1840" s="1" t="str">
        <v/>
      </c>
      <c r="Y1840" s="1" t="str">
        <v/>
      </c>
      <c r="Z1840" s="1" t="str">
        <v/>
      </c>
      <c r="AA1840" s="1" t="str">
        <v/>
      </c>
      <c r="AB1840" s="1" t="str">
        <v/>
      </c>
      <c r="AC1840" s="1" t="str">
        <v/>
      </c>
      <c r="AD1840" s="1" t="str">
        <v/>
      </c>
    </row>
    <row r="1841" spans="5:30" x14ac:dyDescent="0.55000000000000004">
      <c r="E1841" s="1">
        <v>1837</v>
      </c>
      <c r="F1841" s="1" t="str">
        <f>IFERROR(INDEX(content!$A$2:$A$2049,MATCH($E1841,content!$C$2:$C$2049,0),1),"")</f>
        <v/>
      </c>
      <c r="G1841" s="1" t="str">
        <f>IFERROR(INDEX(content!$B$2:$B$2049,MATCH($E1841,content!$C$2:$C$2049,0),1),"")</f>
        <v/>
      </c>
      <c r="H1841" s="1" t="str">
        <f>IFERROR(INDEX(content!$C$2:$C$2049,MATCH($E1841,content!$C$2:$C$2049,0),1),"")</f>
        <v/>
      </c>
      <c r="I1841" s="1" t="str">
        <f>IFERROR(INDEX(content!$D$2:$D$2049,MATCH($E1841,content!$C$2:$C$2049,0),1),"")</f>
        <v/>
      </c>
      <c r="J1841" s="1" t="str">
        <v/>
      </c>
      <c r="K1841" s="1" t="str">
        <f>IFERROR(INDEX(content!$F$2:$F$2049,MATCH($E1841,content!$C$2:$C$2049,0),1),"")</f>
        <v/>
      </c>
      <c r="L1841" s="1" t="str">
        <f>IFERROR(INDEX(content!$G$2:$G$2049,MATCH($E1841,content!$C$2:$C$2049,0),1),"")</f>
        <v/>
      </c>
      <c r="M1841" s="1" t="str">
        <f>IFERROR(INDEX(content!$H$2:$H$2049,MATCH($E1841,content!$C$2:$C$2049,0),1),"")</f>
        <v/>
      </c>
      <c r="N1841" s="1" t="str">
        <f>IFERROR(INDEX(content!$I$2:$I$2049,MATCH($E1841,content!$C$2:$C$2049,0),1),"")</f>
        <v/>
      </c>
      <c r="O1841" s="1" t="str">
        <f>IFERROR(INDEX(content!$J$2:$J$2049,MATCH($E1841,content!$C$2:$C$2049,0),1),"")</f>
        <v/>
      </c>
      <c r="P1841" s="1" t="str">
        <f t="shared" si="115"/>
        <v/>
      </c>
      <c r="Q1841" s="1" t="str">
        <f>IF(LENB(P1841),COUNTIF(P$4:P1841,"●"),"")</f>
        <v/>
      </c>
      <c r="R1841" s="1" t="str">
        <f t="shared" si="118"/>
        <v/>
      </c>
      <c r="S1841" s="1" t="str">
        <f t="shared" si="116"/>
        <v/>
      </c>
      <c r="T1841" s="1" t="str">
        <f>IF(LEN(S1841),SUM($S$4:S1841)-1,"")</f>
        <v/>
      </c>
      <c r="U1841" s="1" t="str">
        <f t="shared" si="117"/>
        <v/>
      </c>
      <c r="V1841" s="1" t="str">
        <v/>
      </c>
      <c r="W1841" s="1" t="str">
        <v/>
      </c>
      <c r="X1841" s="1" t="str">
        <v/>
      </c>
      <c r="Y1841" s="1" t="str">
        <v/>
      </c>
      <c r="Z1841" s="1" t="str">
        <v/>
      </c>
      <c r="AA1841" s="1" t="str">
        <v/>
      </c>
      <c r="AB1841" s="1" t="str">
        <v/>
      </c>
      <c r="AC1841" s="1" t="str">
        <v/>
      </c>
      <c r="AD1841" s="1" t="str">
        <v/>
      </c>
    </row>
    <row r="1842" spans="5:30" x14ac:dyDescent="0.55000000000000004">
      <c r="E1842" s="1">
        <v>1838</v>
      </c>
      <c r="F1842" s="1" t="str">
        <f>IFERROR(INDEX(content!$A$2:$A$2049,MATCH($E1842,content!$C$2:$C$2049,0),1),"")</f>
        <v/>
      </c>
      <c r="G1842" s="1" t="str">
        <f>IFERROR(INDEX(content!$B$2:$B$2049,MATCH($E1842,content!$C$2:$C$2049,0),1),"")</f>
        <v/>
      </c>
      <c r="H1842" s="1" t="str">
        <f>IFERROR(INDEX(content!$C$2:$C$2049,MATCH($E1842,content!$C$2:$C$2049,0),1),"")</f>
        <v/>
      </c>
      <c r="I1842" s="1" t="str">
        <f>IFERROR(INDEX(content!$D$2:$D$2049,MATCH($E1842,content!$C$2:$C$2049,0),1),"")</f>
        <v/>
      </c>
      <c r="J1842" s="1" t="str">
        <v/>
      </c>
      <c r="K1842" s="1" t="str">
        <f>IFERROR(INDEX(content!$F$2:$F$2049,MATCH($E1842,content!$C$2:$C$2049,0),1),"")</f>
        <v/>
      </c>
      <c r="L1842" s="1" t="str">
        <f>IFERROR(INDEX(content!$G$2:$G$2049,MATCH($E1842,content!$C$2:$C$2049,0),1),"")</f>
        <v/>
      </c>
      <c r="M1842" s="1" t="str">
        <f>IFERROR(INDEX(content!$H$2:$H$2049,MATCH($E1842,content!$C$2:$C$2049,0),1),"")</f>
        <v/>
      </c>
      <c r="N1842" s="1" t="str">
        <f>IFERROR(INDEX(content!$I$2:$I$2049,MATCH($E1842,content!$C$2:$C$2049,0),1),"")</f>
        <v/>
      </c>
      <c r="O1842" s="1" t="str">
        <f>IFERROR(INDEX(content!$J$2:$J$2049,MATCH($E1842,content!$C$2:$C$2049,0),1),"")</f>
        <v/>
      </c>
      <c r="P1842" s="1" t="str">
        <f t="shared" si="115"/>
        <v/>
      </c>
      <c r="Q1842" s="1" t="str">
        <f>IF(LENB(P1842),COUNTIF(P$4:P1842,"●"),"")</f>
        <v/>
      </c>
      <c r="R1842" s="1" t="str">
        <f t="shared" si="118"/>
        <v/>
      </c>
      <c r="S1842" s="1" t="str">
        <f t="shared" si="116"/>
        <v/>
      </c>
      <c r="T1842" s="1" t="str">
        <f>IF(LEN(S1842),SUM($S$4:S1842)-1,"")</f>
        <v/>
      </c>
      <c r="U1842" s="1" t="str">
        <f t="shared" si="117"/>
        <v/>
      </c>
      <c r="V1842" s="1" t="str">
        <v/>
      </c>
      <c r="W1842" s="1" t="str">
        <v/>
      </c>
      <c r="X1842" s="1" t="str">
        <v/>
      </c>
      <c r="Y1842" s="1" t="str">
        <v/>
      </c>
      <c r="Z1842" s="1" t="str">
        <v/>
      </c>
      <c r="AA1842" s="1" t="str">
        <v/>
      </c>
      <c r="AB1842" s="1" t="str">
        <v/>
      </c>
      <c r="AC1842" s="1" t="str">
        <v/>
      </c>
      <c r="AD1842" s="1" t="str">
        <v/>
      </c>
    </row>
    <row r="1843" spans="5:30" x14ac:dyDescent="0.55000000000000004">
      <c r="E1843" s="1">
        <v>1839</v>
      </c>
      <c r="F1843" s="1" t="str">
        <f>IFERROR(INDEX(content!$A$2:$A$2049,MATCH($E1843,content!$C$2:$C$2049,0),1),"")</f>
        <v/>
      </c>
      <c r="G1843" s="1" t="str">
        <f>IFERROR(INDEX(content!$B$2:$B$2049,MATCH($E1843,content!$C$2:$C$2049,0),1),"")</f>
        <v/>
      </c>
      <c r="H1843" s="1" t="str">
        <f>IFERROR(INDEX(content!$C$2:$C$2049,MATCH($E1843,content!$C$2:$C$2049,0),1),"")</f>
        <v/>
      </c>
      <c r="I1843" s="1" t="str">
        <f>IFERROR(INDEX(content!$D$2:$D$2049,MATCH($E1843,content!$C$2:$C$2049,0),1),"")</f>
        <v/>
      </c>
      <c r="J1843" s="1" t="str">
        <v/>
      </c>
      <c r="K1843" s="1" t="str">
        <f>IFERROR(INDEX(content!$F$2:$F$2049,MATCH($E1843,content!$C$2:$C$2049,0),1),"")</f>
        <v/>
      </c>
      <c r="L1843" s="1" t="str">
        <f>IFERROR(INDEX(content!$G$2:$G$2049,MATCH($E1843,content!$C$2:$C$2049,0),1),"")</f>
        <v/>
      </c>
      <c r="M1843" s="1" t="str">
        <f>IFERROR(INDEX(content!$H$2:$H$2049,MATCH($E1843,content!$C$2:$C$2049,0),1),"")</f>
        <v/>
      </c>
      <c r="N1843" s="1" t="str">
        <f>IFERROR(INDEX(content!$I$2:$I$2049,MATCH($E1843,content!$C$2:$C$2049,0),1),"")</f>
        <v/>
      </c>
      <c r="O1843" s="1" t="str">
        <f>IFERROR(INDEX(content!$J$2:$J$2049,MATCH($E1843,content!$C$2:$C$2049,0),1),"")</f>
        <v/>
      </c>
      <c r="P1843" s="1" t="str">
        <f t="shared" si="115"/>
        <v/>
      </c>
      <c r="Q1843" s="1" t="str">
        <f>IF(LENB(P1843),COUNTIF(P$4:P1843,"●"),"")</f>
        <v/>
      </c>
      <c r="R1843" s="1" t="str">
        <f t="shared" si="118"/>
        <v/>
      </c>
      <c r="S1843" s="1" t="str">
        <f t="shared" si="116"/>
        <v/>
      </c>
      <c r="T1843" s="1" t="str">
        <f>IF(LEN(S1843),SUM($S$4:S1843)-1,"")</f>
        <v/>
      </c>
      <c r="U1843" s="1" t="str">
        <f t="shared" si="117"/>
        <v/>
      </c>
      <c r="V1843" s="1" t="str">
        <v/>
      </c>
      <c r="W1843" s="1" t="str">
        <v/>
      </c>
      <c r="X1843" s="1" t="str">
        <v/>
      </c>
      <c r="Y1843" s="1" t="str">
        <v/>
      </c>
      <c r="Z1843" s="1" t="str">
        <v/>
      </c>
      <c r="AA1843" s="1" t="str">
        <v/>
      </c>
      <c r="AB1843" s="1" t="str">
        <v/>
      </c>
      <c r="AC1843" s="1" t="str">
        <v/>
      </c>
      <c r="AD1843" s="1" t="str">
        <v/>
      </c>
    </row>
    <row r="1844" spans="5:30" x14ac:dyDescent="0.55000000000000004">
      <c r="E1844" s="1">
        <v>1840</v>
      </c>
      <c r="F1844" s="1" t="str">
        <f>IFERROR(INDEX(content!$A$2:$A$2049,MATCH($E1844,content!$C$2:$C$2049,0),1),"")</f>
        <v/>
      </c>
      <c r="G1844" s="1" t="str">
        <f>IFERROR(INDEX(content!$B$2:$B$2049,MATCH($E1844,content!$C$2:$C$2049,0),1),"")</f>
        <v/>
      </c>
      <c r="H1844" s="1" t="str">
        <f>IFERROR(INDEX(content!$C$2:$C$2049,MATCH($E1844,content!$C$2:$C$2049,0),1),"")</f>
        <v/>
      </c>
      <c r="I1844" s="1" t="str">
        <f>IFERROR(INDEX(content!$D$2:$D$2049,MATCH($E1844,content!$C$2:$C$2049,0),1),"")</f>
        <v/>
      </c>
      <c r="J1844" s="1" t="str">
        <v/>
      </c>
      <c r="K1844" s="1" t="str">
        <f>IFERROR(INDEX(content!$F$2:$F$2049,MATCH($E1844,content!$C$2:$C$2049,0),1),"")</f>
        <v/>
      </c>
      <c r="L1844" s="1" t="str">
        <f>IFERROR(INDEX(content!$G$2:$G$2049,MATCH($E1844,content!$C$2:$C$2049,0),1),"")</f>
        <v/>
      </c>
      <c r="M1844" s="1" t="str">
        <f>IFERROR(INDEX(content!$H$2:$H$2049,MATCH($E1844,content!$C$2:$C$2049,0),1),"")</f>
        <v/>
      </c>
      <c r="N1844" s="1" t="str">
        <f>IFERROR(INDEX(content!$I$2:$I$2049,MATCH($E1844,content!$C$2:$C$2049,0),1),"")</f>
        <v/>
      </c>
      <c r="O1844" s="1" t="str">
        <f>IFERROR(INDEX(content!$J$2:$J$2049,MATCH($E1844,content!$C$2:$C$2049,0),1),"")</f>
        <v/>
      </c>
      <c r="P1844" s="1" t="str">
        <f t="shared" si="115"/>
        <v/>
      </c>
      <c r="Q1844" s="1" t="str">
        <f>IF(LENB(P1844),COUNTIF(P$4:P1844,"●"),"")</f>
        <v/>
      </c>
      <c r="R1844" s="1" t="str">
        <f t="shared" si="118"/>
        <v/>
      </c>
      <c r="S1844" s="1" t="str">
        <f t="shared" si="116"/>
        <v/>
      </c>
      <c r="T1844" s="1" t="str">
        <f>IF(LEN(S1844),SUM($S$4:S1844)-1,"")</f>
        <v/>
      </c>
      <c r="U1844" s="1" t="str">
        <f t="shared" si="117"/>
        <v/>
      </c>
      <c r="V1844" s="1" t="str">
        <v/>
      </c>
      <c r="W1844" s="1" t="str">
        <v/>
      </c>
      <c r="X1844" s="1" t="str">
        <v/>
      </c>
      <c r="Y1844" s="1" t="str">
        <v/>
      </c>
      <c r="Z1844" s="1" t="str">
        <v/>
      </c>
      <c r="AA1844" s="1" t="str">
        <v/>
      </c>
      <c r="AB1844" s="1" t="str">
        <v/>
      </c>
      <c r="AC1844" s="1" t="str">
        <v/>
      </c>
      <c r="AD1844" s="1" t="str">
        <v/>
      </c>
    </row>
    <row r="1845" spans="5:30" x14ac:dyDescent="0.55000000000000004">
      <c r="E1845" s="1">
        <v>1841</v>
      </c>
      <c r="F1845" s="1" t="str">
        <f>IFERROR(INDEX(content!$A$2:$A$2049,MATCH($E1845,content!$C$2:$C$2049,0),1),"")</f>
        <v/>
      </c>
      <c r="G1845" s="1" t="str">
        <f>IFERROR(INDEX(content!$B$2:$B$2049,MATCH($E1845,content!$C$2:$C$2049,0),1),"")</f>
        <v/>
      </c>
      <c r="H1845" s="1" t="str">
        <f>IFERROR(INDEX(content!$C$2:$C$2049,MATCH($E1845,content!$C$2:$C$2049,0),1),"")</f>
        <v/>
      </c>
      <c r="I1845" s="1" t="str">
        <f>IFERROR(INDEX(content!$D$2:$D$2049,MATCH($E1845,content!$C$2:$C$2049,0),1),"")</f>
        <v/>
      </c>
      <c r="J1845" s="1" t="str">
        <v/>
      </c>
      <c r="K1845" s="1" t="str">
        <f>IFERROR(INDEX(content!$F$2:$F$2049,MATCH($E1845,content!$C$2:$C$2049,0),1),"")</f>
        <v/>
      </c>
      <c r="L1845" s="1" t="str">
        <f>IFERROR(INDEX(content!$G$2:$G$2049,MATCH($E1845,content!$C$2:$C$2049,0),1),"")</f>
        <v/>
      </c>
      <c r="M1845" s="1" t="str">
        <f>IFERROR(INDEX(content!$H$2:$H$2049,MATCH($E1845,content!$C$2:$C$2049,0),1),"")</f>
        <v/>
      </c>
      <c r="N1845" s="1" t="str">
        <f>IFERROR(INDEX(content!$I$2:$I$2049,MATCH($E1845,content!$C$2:$C$2049,0),1),"")</f>
        <v/>
      </c>
      <c r="O1845" s="1" t="str">
        <f>IFERROR(INDEX(content!$J$2:$J$2049,MATCH($E1845,content!$C$2:$C$2049,0),1),"")</f>
        <v/>
      </c>
      <c r="P1845" s="1" t="str">
        <f t="shared" si="115"/>
        <v/>
      </c>
      <c r="Q1845" s="1" t="str">
        <f>IF(LENB(P1845),COUNTIF(P$4:P1845,"●"),"")</f>
        <v/>
      </c>
      <c r="R1845" s="1" t="str">
        <f t="shared" si="118"/>
        <v/>
      </c>
      <c r="S1845" s="1" t="str">
        <f t="shared" si="116"/>
        <v/>
      </c>
      <c r="T1845" s="1" t="str">
        <f>IF(LEN(S1845),SUM($S$4:S1845)-1,"")</f>
        <v/>
      </c>
      <c r="U1845" s="1" t="str">
        <f t="shared" si="117"/>
        <v/>
      </c>
      <c r="V1845" s="1" t="str">
        <v/>
      </c>
      <c r="W1845" s="1" t="str">
        <v/>
      </c>
      <c r="X1845" s="1" t="str">
        <v/>
      </c>
      <c r="Y1845" s="1" t="str">
        <v/>
      </c>
      <c r="Z1845" s="1" t="str">
        <v/>
      </c>
      <c r="AA1845" s="1" t="str">
        <v/>
      </c>
      <c r="AB1845" s="1" t="str">
        <v/>
      </c>
      <c r="AC1845" s="1" t="str">
        <v/>
      </c>
      <c r="AD1845" s="1" t="str">
        <v/>
      </c>
    </row>
    <row r="1846" spans="5:30" x14ac:dyDescent="0.55000000000000004">
      <c r="E1846" s="1">
        <v>1842</v>
      </c>
      <c r="F1846" s="1" t="str">
        <f>IFERROR(INDEX(content!$A$2:$A$2049,MATCH($E1846,content!$C$2:$C$2049,0),1),"")</f>
        <v/>
      </c>
      <c r="G1846" s="1" t="str">
        <f>IFERROR(INDEX(content!$B$2:$B$2049,MATCH($E1846,content!$C$2:$C$2049,0),1),"")</f>
        <v/>
      </c>
      <c r="H1846" s="1" t="str">
        <f>IFERROR(INDEX(content!$C$2:$C$2049,MATCH($E1846,content!$C$2:$C$2049,0),1),"")</f>
        <v/>
      </c>
      <c r="I1846" s="1" t="str">
        <f>IFERROR(INDEX(content!$D$2:$D$2049,MATCH($E1846,content!$C$2:$C$2049,0),1),"")</f>
        <v/>
      </c>
      <c r="J1846" s="1" t="str">
        <v/>
      </c>
      <c r="K1846" s="1" t="str">
        <f>IFERROR(INDEX(content!$F$2:$F$2049,MATCH($E1846,content!$C$2:$C$2049,0),1),"")</f>
        <v/>
      </c>
      <c r="L1846" s="1" t="str">
        <f>IFERROR(INDEX(content!$G$2:$G$2049,MATCH($E1846,content!$C$2:$C$2049,0),1),"")</f>
        <v/>
      </c>
      <c r="M1846" s="1" t="str">
        <f>IFERROR(INDEX(content!$H$2:$H$2049,MATCH($E1846,content!$C$2:$C$2049,0),1),"")</f>
        <v/>
      </c>
      <c r="N1846" s="1" t="str">
        <f>IFERROR(INDEX(content!$I$2:$I$2049,MATCH($E1846,content!$C$2:$C$2049,0),1),"")</f>
        <v/>
      </c>
      <c r="O1846" s="1" t="str">
        <f>IFERROR(INDEX(content!$J$2:$J$2049,MATCH($E1846,content!$C$2:$C$2049,0),1),"")</f>
        <v/>
      </c>
      <c r="P1846" s="1" t="str">
        <f t="shared" si="115"/>
        <v/>
      </c>
      <c r="Q1846" s="1" t="str">
        <f>IF(LENB(P1846),COUNTIF(P$4:P1846,"●"),"")</f>
        <v/>
      </c>
      <c r="R1846" s="1" t="str">
        <f t="shared" si="118"/>
        <v/>
      </c>
      <c r="S1846" s="1" t="str">
        <f t="shared" si="116"/>
        <v/>
      </c>
      <c r="T1846" s="1" t="str">
        <f>IF(LEN(S1846),SUM($S$4:S1846)-1,"")</f>
        <v/>
      </c>
      <c r="U1846" s="1" t="str">
        <f t="shared" si="117"/>
        <v/>
      </c>
      <c r="V1846" s="1" t="str">
        <v/>
      </c>
      <c r="W1846" s="1" t="str">
        <v/>
      </c>
      <c r="X1846" s="1" t="str">
        <v/>
      </c>
      <c r="Y1846" s="1" t="str">
        <v/>
      </c>
      <c r="Z1846" s="1" t="str">
        <v/>
      </c>
      <c r="AA1846" s="1" t="str">
        <v/>
      </c>
      <c r="AB1846" s="1" t="str">
        <v/>
      </c>
      <c r="AC1846" s="1" t="str">
        <v/>
      </c>
      <c r="AD1846" s="1" t="str">
        <v/>
      </c>
    </row>
    <row r="1847" spans="5:30" x14ac:dyDescent="0.55000000000000004">
      <c r="E1847" s="1">
        <v>1843</v>
      </c>
      <c r="F1847" s="1" t="str">
        <f>IFERROR(INDEX(content!$A$2:$A$2049,MATCH($E1847,content!$C$2:$C$2049,0),1),"")</f>
        <v/>
      </c>
      <c r="G1847" s="1" t="str">
        <f>IFERROR(INDEX(content!$B$2:$B$2049,MATCH($E1847,content!$C$2:$C$2049,0),1),"")</f>
        <v/>
      </c>
      <c r="H1847" s="1" t="str">
        <f>IFERROR(INDEX(content!$C$2:$C$2049,MATCH($E1847,content!$C$2:$C$2049,0),1),"")</f>
        <v/>
      </c>
      <c r="I1847" s="1" t="str">
        <f>IFERROR(INDEX(content!$D$2:$D$2049,MATCH($E1847,content!$C$2:$C$2049,0),1),"")</f>
        <v/>
      </c>
      <c r="J1847" s="1" t="str">
        <v/>
      </c>
      <c r="K1847" s="1" t="str">
        <f>IFERROR(INDEX(content!$F$2:$F$2049,MATCH($E1847,content!$C$2:$C$2049,0),1),"")</f>
        <v/>
      </c>
      <c r="L1847" s="1" t="str">
        <f>IFERROR(INDEX(content!$G$2:$G$2049,MATCH($E1847,content!$C$2:$C$2049,0),1),"")</f>
        <v/>
      </c>
      <c r="M1847" s="1" t="str">
        <f>IFERROR(INDEX(content!$H$2:$H$2049,MATCH($E1847,content!$C$2:$C$2049,0),1),"")</f>
        <v/>
      </c>
      <c r="N1847" s="1" t="str">
        <f>IFERROR(INDEX(content!$I$2:$I$2049,MATCH($E1847,content!$C$2:$C$2049,0),1),"")</f>
        <v/>
      </c>
      <c r="O1847" s="1" t="str">
        <f>IFERROR(INDEX(content!$J$2:$J$2049,MATCH($E1847,content!$C$2:$C$2049,0),1),"")</f>
        <v/>
      </c>
      <c r="P1847" s="1" t="str">
        <f t="shared" si="115"/>
        <v/>
      </c>
      <c r="Q1847" s="1" t="str">
        <f>IF(LENB(P1847),COUNTIF(P$4:P1847,"●"),"")</f>
        <v/>
      </c>
      <c r="R1847" s="1" t="str">
        <f t="shared" si="118"/>
        <v/>
      </c>
      <c r="S1847" s="1" t="str">
        <f t="shared" si="116"/>
        <v/>
      </c>
      <c r="T1847" s="1" t="str">
        <f>IF(LEN(S1847),SUM($S$4:S1847)-1,"")</f>
        <v/>
      </c>
      <c r="U1847" s="1" t="str">
        <f t="shared" si="117"/>
        <v/>
      </c>
      <c r="V1847" s="1" t="str">
        <v/>
      </c>
      <c r="W1847" s="1" t="str">
        <v/>
      </c>
      <c r="X1847" s="1" t="str">
        <v/>
      </c>
      <c r="Y1847" s="1" t="str">
        <v/>
      </c>
      <c r="Z1847" s="1" t="str">
        <v/>
      </c>
      <c r="AA1847" s="1" t="str">
        <v/>
      </c>
      <c r="AB1847" s="1" t="str">
        <v/>
      </c>
      <c r="AC1847" s="1" t="str">
        <v/>
      </c>
      <c r="AD1847" s="1" t="str">
        <v/>
      </c>
    </row>
    <row r="1848" spans="5:30" x14ac:dyDescent="0.55000000000000004">
      <c r="E1848" s="1">
        <v>1844</v>
      </c>
      <c r="F1848" s="1" t="str">
        <f>IFERROR(INDEX(content!$A$2:$A$2049,MATCH($E1848,content!$C$2:$C$2049,0),1),"")</f>
        <v/>
      </c>
      <c r="G1848" s="1" t="str">
        <f>IFERROR(INDEX(content!$B$2:$B$2049,MATCH($E1848,content!$C$2:$C$2049,0),1),"")</f>
        <v/>
      </c>
      <c r="H1848" s="1" t="str">
        <f>IFERROR(INDEX(content!$C$2:$C$2049,MATCH($E1848,content!$C$2:$C$2049,0),1),"")</f>
        <v/>
      </c>
      <c r="I1848" s="1" t="str">
        <f>IFERROR(INDEX(content!$D$2:$D$2049,MATCH($E1848,content!$C$2:$C$2049,0),1),"")</f>
        <v/>
      </c>
      <c r="J1848" s="1" t="str">
        <v/>
      </c>
      <c r="K1848" s="1" t="str">
        <f>IFERROR(INDEX(content!$F$2:$F$2049,MATCH($E1848,content!$C$2:$C$2049,0),1),"")</f>
        <v/>
      </c>
      <c r="L1848" s="1" t="str">
        <f>IFERROR(INDEX(content!$G$2:$G$2049,MATCH($E1848,content!$C$2:$C$2049,0),1),"")</f>
        <v/>
      </c>
      <c r="M1848" s="1" t="str">
        <f>IFERROR(INDEX(content!$H$2:$H$2049,MATCH($E1848,content!$C$2:$C$2049,0),1),"")</f>
        <v/>
      </c>
      <c r="N1848" s="1" t="str">
        <f>IFERROR(INDEX(content!$I$2:$I$2049,MATCH($E1848,content!$C$2:$C$2049,0),1),"")</f>
        <v/>
      </c>
      <c r="O1848" s="1" t="str">
        <f>IFERROR(INDEX(content!$J$2:$J$2049,MATCH($E1848,content!$C$2:$C$2049,0),1),"")</f>
        <v/>
      </c>
      <c r="P1848" s="1" t="str">
        <f t="shared" si="115"/>
        <v/>
      </c>
      <c r="Q1848" s="1" t="str">
        <f>IF(LENB(P1848),COUNTIF(P$4:P1848,"●"),"")</f>
        <v/>
      </c>
      <c r="R1848" s="1" t="str">
        <f t="shared" si="118"/>
        <v/>
      </c>
      <c r="S1848" s="1" t="str">
        <f t="shared" si="116"/>
        <v/>
      </c>
      <c r="T1848" s="1" t="str">
        <f>IF(LEN(S1848),SUM($S$4:S1848)-1,"")</f>
        <v/>
      </c>
      <c r="U1848" s="1" t="str">
        <f t="shared" si="117"/>
        <v/>
      </c>
      <c r="V1848" s="1" t="str">
        <v/>
      </c>
      <c r="W1848" s="1" t="str">
        <v/>
      </c>
      <c r="X1848" s="1" t="str">
        <v/>
      </c>
      <c r="Y1848" s="1" t="str">
        <v/>
      </c>
      <c r="Z1848" s="1" t="str">
        <v/>
      </c>
      <c r="AA1848" s="1" t="str">
        <v/>
      </c>
      <c r="AB1848" s="1" t="str">
        <v/>
      </c>
      <c r="AC1848" s="1" t="str">
        <v/>
      </c>
      <c r="AD1848" s="1" t="str">
        <v/>
      </c>
    </row>
    <row r="1849" spans="5:30" x14ac:dyDescent="0.55000000000000004">
      <c r="E1849" s="1">
        <v>1845</v>
      </c>
      <c r="F1849" s="1" t="str">
        <f>IFERROR(INDEX(content!$A$2:$A$2049,MATCH($E1849,content!$C$2:$C$2049,0),1),"")</f>
        <v/>
      </c>
      <c r="G1849" s="1" t="str">
        <f>IFERROR(INDEX(content!$B$2:$B$2049,MATCH($E1849,content!$C$2:$C$2049,0),1),"")</f>
        <v/>
      </c>
      <c r="H1849" s="1" t="str">
        <f>IFERROR(INDEX(content!$C$2:$C$2049,MATCH($E1849,content!$C$2:$C$2049,0),1),"")</f>
        <v/>
      </c>
      <c r="I1849" s="1" t="str">
        <f>IFERROR(INDEX(content!$D$2:$D$2049,MATCH($E1849,content!$C$2:$C$2049,0),1),"")</f>
        <v/>
      </c>
      <c r="J1849" s="1" t="str">
        <v/>
      </c>
      <c r="K1849" s="1" t="str">
        <f>IFERROR(INDEX(content!$F$2:$F$2049,MATCH($E1849,content!$C$2:$C$2049,0),1),"")</f>
        <v/>
      </c>
      <c r="L1849" s="1" t="str">
        <f>IFERROR(INDEX(content!$G$2:$G$2049,MATCH($E1849,content!$C$2:$C$2049,0),1),"")</f>
        <v/>
      </c>
      <c r="M1849" s="1" t="str">
        <f>IFERROR(INDEX(content!$H$2:$H$2049,MATCH($E1849,content!$C$2:$C$2049,0),1),"")</f>
        <v/>
      </c>
      <c r="N1849" s="1" t="str">
        <f>IFERROR(INDEX(content!$I$2:$I$2049,MATCH($E1849,content!$C$2:$C$2049,0),1),"")</f>
        <v/>
      </c>
      <c r="O1849" s="1" t="str">
        <f>IFERROR(INDEX(content!$J$2:$J$2049,MATCH($E1849,content!$C$2:$C$2049,0),1),"")</f>
        <v/>
      </c>
      <c r="P1849" s="1" t="str">
        <f t="shared" si="115"/>
        <v/>
      </c>
      <c r="Q1849" s="1" t="str">
        <f>IF(LENB(P1849),COUNTIF(P$4:P1849,"●"),"")</f>
        <v/>
      </c>
      <c r="R1849" s="1" t="str">
        <f t="shared" si="118"/>
        <v/>
      </c>
      <c r="S1849" s="1" t="str">
        <f t="shared" si="116"/>
        <v/>
      </c>
      <c r="T1849" s="1" t="str">
        <f>IF(LEN(S1849),SUM($S$4:S1849)-1,"")</f>
        <v/>
      </c>
      <c r="U1849" s="1" t="str">
        <f t="shared" si="117"/>
        <v/>
      </c>
      <c r="V1849" s="1" t="str">
        <v/>
      </c>
      <c r="W1849" s="1" t="str">
        <v/>
      </c>
      <c r="X1849" s="1" t="str">
        <v/>
      </c>
      <c r="Y1849" s="1" t="str">
        <v/>
      </c>
      <c r="Z1849" s="1" t="str">
        <v/>
      </c>
      <c r="AA1849" s="1" t="str">
        <v/>
      </c>
      <c r="AB1849" s="1" t="str">
        <v/>
      </c>
      <c r="AC1849" s="1" t="str">
        <v/>
      </c>
      <c r="AD1849" s="1" t="str">
        <v/>
      </c>
    </row>
    <row r="1850" spans="5:30" x14ac:dyDescent="0.55000000000000004">
      <c r="E1850" s="1">
        <v>1846</v>
      </c>
      <c r="F1850" s="1" t="str">
        <f>IFERROR(INDEX(content!$A$2:$A$2049,MATCH($E1850,content!$C$2:$C$2049,0),1),"")</f>
        <v/>
      </c>
      <c r="G1850" s="1" t="str">
        <f>IFERROR(INDEX(content!$B$2:$B$2049,MATCH($E1850,content!$C$2:$C$2049,0),1),"")</f>
        <v/>
      </c>
      <c r="H1850" s="1" t="str">
        <f>IFERROR(INDEX(content!$C$2:$C$2049,MATCH($E1850,content!$C$2:$C$2049,0),1),"")</f>
        <v/>
      </c>
      <c r="I1850" s="1" t="str">
        <f>IFERROR(INDEX(content!$D$2:$D$2049,MATCH($E1850,content!$C$2:$C$2049,0),1),"")</f>
        <v/>
      </c>
      <c r="J1850" s="1" t="str">
        <v/>
      </c>
      <c r="K1850" s="1" t="str">
        <f>IFERROR(INDEX(content!$F$2:$F$2049,MATCH($E1850,content!$C$2:$C$2049,0),1),"")</f>
        <v/>
      </c>
      <c r="L1850" s="1" t="str">
        <f>IFERROR(INDEX(content!$G$2:$G$2049,MATCH($E1850,content!$C$2:$C$2049,0),1),"")</f>
        <v/>
      </c>
      <c r="M1850" s="1" t="str">
        <f>IFERROR(INDEX(content!$H$2:$H$2049,MATCH($E1850,content!$C$2:$C$2049,0),1),"")</f>
        <v/>
      </c>
      <c r="N1850" s="1" t="str">
        <f>IFERROR(INDEX(content!$I$2:$I$2049,MATCH($E1850,content!$C$2:$C$2049,0),1),"")</f>
        <v/>
      </c>
      <c r="O1850" s="1" t="str">
        <f>IFERROR(INDEX(content!$J$2:$J$2049,MATCH($E1850,content!$C$2:$C$2049,0),1),"")</f>
        <v/>
      </c>
      <c r="P1850" s="1" t="str">
        <f t="shared" si="115"/>
        <v/>
      </c>
      <c r="Q1850" s="1" t="str">
        <f>IF(LENB(P1850),COUNTIF(P$4:P1850,"●"),"")</f>
        <v/>
      </c>
      <c r="R1850" s="1" t="str">
        <f t="shared" si="118"/>
        <v/>
      </c>
      <c r="S1850" s="1" t="str">
        <f t="shared" si="116"/>
        <v/>
      </c>
      <c r="T1850" s="1" t="str">
        <f>IF(LEN(S1850),SUM($S$4:S1850)-1,"")</f>
        <v/>
      </c>
      <c r="U1850" s="1" t="str">
        <f t="shared" si="117"/>
        <v/>
      </c>
      <c r="V1850" s="1" t="str">
        <v/>
      </c>
      <c r="W1850" s="1" t="str">
        <v/>
      </c>
      <c r="X1850" s="1" t="str">
        <v/>
      </c>
      <c r="Y1850" s="1" t="str">
        <v/>
      </c>
      <c r="Z1850" s="1" t="str">
        <v/>
      </c>
      <c r="AA1850" s="1" t="str">
        <v/>
      </c>
      <c r="AB1850" s="1" t="str">
        <v/>
      </c>
      <c r="AC1850" s="1" t="str">
        <v/>
      </c>
      <c r="AD1850" s="1" t="str">
        <v/>
      </c>
    </row>
    <row r="1851" spans="5:30" x14ac:dyDescent="0.55000000000000004">
      <c r="E1851" s="1">
        <v>1847</v>
      </c>
      <c r="F1851" s="1" t="str">
        <f>IFERROR(INDEX(content!$A$2:$A$2049,MATCH($E1851,content!$C$2:$C$2049,0),1),"")</f>
        <v/>
      </c>
      <c r="G1851" s="1" t="str">
        <f>IFERROR(INDEX(content!$B$2:$B$2049,MATCH($E1851,content!$C$2:$C$2049,0),1),"")</f>
        <v/>
      </c>
      <c r="H1851" s="1" t="str">
        <f>IFERROR(INDEX(content!$C$2:$C$2049,MATCH($E1851,content!$C$2:$C$2049,0),1),"")</f>
        <v/>
      </c>
      <c r="I1851" s="1" t="str">
        <f>IFERROR(INDEX(content!$D$2:$D$2049,MATCH($E1851,content!$C$2:$C$2049,0),1),"")</f>
        <v/>
      </c>
      <c r="J1851" s="1" t="str">
        <v/>
      </c>
      <c r="K1851" s="1" t="str">
        <f>IFERROR(INDEX(content!$F$2:$F$2049,MATCH($E1851,content!$C$2:$C$2049,0),1),"")</f>
        <v/>
      </c>
      <c r="L1851" s="1" t="str">
        <f>IFERROR(INDEX(content!$G$2:$G$2049,MATCH($E1851,content!$C$2:$C$2049,0),1),"")</f>
        <v/>
      </c>
      <c r="M1851" s="1" t="str">
        <f>IFERROR(INDEX(content!$H$2:$H$2049,MATCH($E1851,content!$C$2:$C$2049,0),1),"")</f>
        <v/>
      </c>
      <c r="N1851" s="1" t="str">
        <f>IFERROR(INDEX(content!$I$2:$I$2049,MATCH($E1851,content!$C$2:$C$2049,0),1),"")</f>
        <v/>
      </c>
      <c r="O1851" s="1" t="str">
        <f>IFERROR(INDEX(content!$J$2:$J$2049,MATCH($E1851,content!$C$2:$C$2049,0),1),"")</f>
        <v/>
      </c>
      <c r="P1851" s="1" t="str">
        <f t="shared" si="115"/>
        <v/>
      </c>
      <c r="Q1851" s="1" t="str">
        <f>IF(LENB(P1851),COUNTIF(P$4:P1851,"●"),"")</f>
        <v/>
      </c>
      <c r="R1851" s="1" t="str">
        <f t="shared" si="118"/>
        <v/>
      </c>
      <c r="S1851" s="1" t="str">
        <f t="shared" si="116"/>
        <v/>
      </c>
      <c r="T1851" s="1" t="str">
        <f>IF(LEN(S1851),SUM($S$4:S1851)-1,"")</f>
        <v/>
      </c>
      <c r="U1851" s="1" t="str">
        <f t="shared" si="117"/>
        <v/>
      </c>
      <c r="V1851" s="1" t="str">
        <v/>
      </c>
      <c r="W1851" s="1" t="str">
        <v/>
      </c>
      <c r="X1851" s="1" t="str">
        <v/>
      </c>
      <c r="Y1851" s="1" t="str">
        <v/>
      </c>
      <c r="Z1851" s="1" t="str">
        <v/>
      </c>
      <c r="AA1851" s="1" t="str">
        <v/>
      </c>
      <c r="AB1851" s="1" t="str">
        <v/>
      </c>
      <c r="AC1851" s="1" t="str">
        <v/>
      </c>
      <c r="AD1851" s="1" t="str">
        <v/>
      </c>
    </row>
    <row r="1852" spans="5:30" x14ac:dyDescent="0.55000000000000004">
      <c r="E1852" s="1">
        <v>1848</v>
      </c>
      <c r="F1852" s="1" t="str">
        <f>IFERROR(INDEX(content!$A$2:$A$2049,MATCH($E1852,content!$C$2:$C$2049,0),1),"")</f>
        <v/>
      </c>
      <c r="G1852" s="1" t="str">
        <f>IFERROR(INDEX(content!$B$2:$B$2049,MATCH($E1852,content!$C$2:$C$2049,0),1),"")</f>
        <v/>
      </c>
      <c r="H1852" s="1" t="str">
        <f>IFERROR(INDEX(content!$C$2:$C$2049,MATCH($E1852,content!$C$2:$C$2049,0),1),"")</f>
        <v/>
      </c>
      <c r="I1852" s="1" t="str">
        <f>IFERROR(INDEX(content!$D$2:$D$2049,MATCH($E1852,content!$C$2:$C$2049,0),1),"")</f>
        <v/>
      </c>
      <c r="J1852" s="1" t="str">
        <v/>
      </c>
      <c r="K1852" s="1" t="str">
        <f>IFERROR(INDEX(content!$F$2:$F$2049,MATCH($E1852,content!$C$2:$C$2049,0),1),"")</f>
        <v/>
      </c>
      <c r="L1852" s="1" t="str">
        <f>IFERROR(INDEX(content!$G$2:$G$2049,MATCH($E1852,content!$C$2:$C$2049,0),1),"")</f>
        <v/>
      </c>
      <c r="M1852" s="1" t="str">
        <f>IFERROR(INDEX(content!$H$2:$H$2049,MATCH($E1852,content!$C$2:$C$2049,0),1),"")</f>
        <v/>
      </c>
      <c r="N1852" s="1" t="str">
        <f>IFERROR(INDEX(content!$I$2:$I$2049,MATCH($E1852,content!$C$2:$C$2049,0),1),"")</f>
        <v/>
      </c>
      <c r="O1852" s="1" t="str">
        <f>IFERROR(INDEX(content!$J$2:$J$2049,MATCH($E1852,content!$C$2:$C$2049,0),1),"")</f>
        <v/>
      </c>
      <c r="P1852" s="1" t="str">
        <f t="shared" si="115"/>
        <v/>
      </c>
      <c r="Q1852" s="1" t="str">
        <f>IF(LENB(P1852),COUNTIF(P$4:P1852,"●"),"")</f>
        <v/>
      </c>
      <c r="R1852" s="1" t="str">
        <f t="shared" si="118"/>
        <v/>
      </c>
      <c r="S1852" s="1" t="str">
        <f t="shared" si="116"/>
        <v/>
      </c>
      <c r="T1852" s="1" t="str">
        <f>IF(LEN(S1852),SUM($S$4:S1852)-1,"")</f>
        <v/>
      </c>
      <c r="U1852" s="1" t="str">
        <f t="shared" si="117"/>
        <v/>
      </c>
      <c r="V1852" s="1" t="str">
        <v/>
      </c>
      <c r="W1852" s="1" t="str">
        <v/>
      </c>
      <c r="X1852" s="1" t="str">
        <v/>
      </c>
      <c r="Y1852" s="1" t="str">
        <v/>
      </c>
      <c r="Z1852" s="1" t="str">
        <v/>
      </c>
      <c r="AA1852" s="1" t="str">
        <v/>
      </c>
      <c r="AB1852" s="1" t="str">
        <v/>
      </c>
      <c r="AC1852" s="1" t="str">
        <v/>
      </c>
      <c r="AD1852" s="1" t="str">
        <v/>
      </c>
    </row>
    <row r="1853" spans="5:30" x14ac:dyDescent="0.55000000000000004">
      <c r="E1853" s="1">
        <v>1849</v>
      </c>
      <c r="F1853" s="1" t="str">
        <f>IFERROR(INDEX(content!$A$2:$A$2049,MATCH($E1853,content!$C$2:$C$2049,0),1),"")</f>
        <v/>
      </c>
      <c r="G1853" s="1" t="str">
        <f>IFERROR(INDEX(content!$B$2:$B$2049,MATCH($E1853,content!$C$2:$C$2049,0),1),"")</f>
        <v/>
      </c>
      <c r="H1853" s="1" t="str">
        <f>IFERROR(INDEX(content!$C$2:$C$2049,MATCH($E1853,content!$C$2:$C$2049,0),1),"")</f>
        <v/>
      </c>
      <c r="I1853" s="1" t="str">
        <f>IFERROR(INDEX(content!$D$2:$D$2049,MATCH($E1853,content!$C$2:$C$2049,0),1),"")</f>
        <v/>
      </c>
      <c r="J1853" s="1" t="str">
        <v/>
      </c>
      <c r="K1853" s="1" t="str">
        <f>IFERROR(INDEX(content!$F$2:$F$2049,MATCH($E1853,content!$C$2:$C$2049,0),1),"")</f>
        <v/>
      </c>
      <c r="L1853" s="1" t="str">
        <f>IFERROR(INDEX(content!$G$2:$G$2049,MATCH($E1853,content!$C$2:$C$2049,0),1),"")</f>
        <v/>
      </c>
      <c r="M1853" s="1" t="str">
        <f>IFERROR(INDEX(content!$H$2:$H$2049,MATCH($E1853,content!$C$2:$C$2049,0),1),"")</f>
        <v/>
      </c>
      <c r="N1853" s="1" t="str">
        <f>IFERROR(INDEX(content!$I$2:$I$2049,MATCH($E1853,content!$C$2:$C$2049,0),1),"")</f>
        <v/>
      </c>
      <c r="O1853" s="1" t="str">
        <f>IFERROR(INDEX(content!$J$2:$J$2049,MATCH($E1853,content!$C$2:$C$2049,0),1),"")</f>
        <v/>
      </c>
      <c r="P1853" s="1" t="str">
        <f t="shared" si="115"/>
        <v/>
      </c>
      <c r="Q1853" s="1" t="str">
        <f>IF(LENB(P1853),COUNTIF(P$4:P1853,"●"),"")</f>
        <v/>
      </c>
      <c r="R1853" s="1" t="str">
        <f t="shared" si="118"/>
        <v/>
      </c>
      <c r="S1853" s="1" t="str">
        <f t="shared" si="116"/>
        <v/>
      </c>
      <c r="T1853" s="1" t="str">
        <f>IF(LEN(S1853),SUM($S$4:S1853)-1,"")</f>
        <v/>
      </c>
      <c r="U1853" s="1" t="str">
        <f t="shared" si="117"/>
        <v/>
      </c>
      <c r="V1853" s="1" t="str">
        <v/>
      </c>
      <c r="W1853" s="1" t="str">
        <v/>
      </c>
      <c r="X1853" s="1" t="str">
        <v/>
      </c>
      <c r="Y1853" s="1" t="str">
        <v/>
      </c>
      <c r="Z1853" s="1" t="str">
        <v/>
      </c>
      <c r="AA1853" s="1" t="str">
        <v/>
      </c>
      <c r="AB1853" s="1" t="str">
        <v/>
      </c>
      <c r="AC1853" s="1" t="str">
        <v/>
      </c>
      <c r="AD1853" s="1" t="str">
        <v/>
      </c>
    </row>
    <row r="1854" spans="5:30" x14ac:dyDescent="0.55000000000000004">
      <c r="E1854" s="1">
        <v>1850</v>
      </c>
      <c r="F1854" s="1" t="str">
        <f>IFERROR(INDEX(content!$A$2:$A$2049,MATCH($E1854,content!$C$2:$C$2049,0),1),"")</f>
        <v/>
      </c>
      <c r="G1854" s="1" t="str">
        <f>IFERROR(INDEX(content!$B$2:$B$2049,MATCH($E1854,content!$C$2:$C$2049,0),1),"")</f>
        <v/>
      </c>
      <c r="H1854" s="1" t="str">
        <f>IFERROR(INDEX(content!$C$2:$C$2049,MATCH($E1854,content!$C$2:$C$2049,0),1),"")</f>
        <v/>
      </c>
      <c r="I1854" s="1" t="str">
        <f>IFERROR(INDEX(content!$D$2:$D$2049,MATCH($E1854,content!$C$2:$C$2049,0),1),"")</f>
        <v/>
      </c>
      <c r="J1854" s="1" t="str">
        <v/>
      </c>
      <c r="K1854" s="1" t="str">
        <f>IFERROR(INDEX(content!$F$2:$F$2049,MATCH($E1854,content!$C$2:$C$2049,0),1),"")</f>
        <v/>
      </c>
      <c r="L1854" s="1" t="str">
        <f>IFERROR(INDEX(content!$G$2:$G$2049,MATCH($E1854,content!$C$2:$C$2049,0),1),"")</f>
        <v/>
      </c>
      <c r="M1854" s="1" t="str">
        <f>IFERROR(INDEX(content!$H$2:$H$2049,MATCH($E1854,content!$C$2:$C$2049,0),1),"")</f>
        <v/>
      </c>
      <c r="N1854" s="1" t="str">
        <f>IFERROR(INDEX(content!$I$2:$I$2049,MATCH($E1854,content!$C$2:$C$2049,0),1),"")</f>
        <v/>
      </c>
      <c r="O1854" s="1" t="str">
        <f>IFERROR(INDEX(content!$J$2:$J$2049,MATCH($E1854,content!$C$2:$C$2049,0),1),"")</f>
        <v/>
      </c>
      <c r="P1854" s="1" t="str">
        <f t="shared" si="115"/>
        <v/>
      </c>
      <c r="Q1854" s="1" t="str">
        <f>IF(LENB(P1854),COUNTIF(P$4:P1854,"●"),"")</f>
        <v/>
      </c>
      <c r="R1854" s="1" t="str">
        <f t="shared" si="118"/>
        <v/>
      </c>
      <c r="S1854" s="1" t="str">
        <f t="shared" si="116"/>
        <v/>
      </c>
      <c r="T1854" s="1" t="str">
        <f>IF(LEN(S1854),SUM($S$4:S1854)-1,"")</f>
        <v/>
      </c>
      <c r="U1854" s="1" t="str">
        <f t="shared" si="117"/>
        <v/>
      </c>
      <c r="V1854" s="1" t="str">
        <v/>
      </c>
      <c r="W1854" s="1" t="str">
        <v/>
      </c>
      <c r="X1854" s="1" t="str">
        <v/>
      </c>
      <c r="Y1854" s="1" t="str">
        <v/>
      </c>
      <c r="Z1854" s="1" t="str">
        <v/>
      </c>
      <c r="AA1854" s="1" t="str">
        <v/>
      </c>
      <c r="AB1854" s="1" t="str">
        <v/>
      </c>
      <c r="AC1854" s="1" t="str">
        <v/>
      </c>
      <c r="AD1854" s="1" t="str">
        <v/>
      </c>
    </row>
    <row r="1855" spans="5:30" x14ac:dyDescent="0.55000000000000004">
      <c r="E1855" s="1">
        <v>1851</v>
      </c>
      <c r="F1855" s="1" t="str">
        <f>IFERROR(INDEX(content!$A$2:$A$2049,MATCH($E1855,content!$C$2:$C$2049,0),1),"")</f>
        <v/>
      </c>
      <c r="G1855" s="1" t="str">
        <f>IFERROR(INDEX(content!$B$2:$B$2049,MATCH($E1855,content!$C$2:$C$2049,0),1),"")</f>
        <v/>
      </c>
      <c r="H1855" s="1" t="str">
        <f>IFERROR(INDEX(content!$C$2:$C$2049,MATCH($E1855,content!$C$2:$C$2049,0),1),"")</f>
        <v/>
      </c>
      <c r="I1855" s="1" t="str">
        <f>IFERROR(INDEX(content!$D$2:$D$2049,MATCH($E1855,content!$C$2:$C$2049,0),1),"")</f>
        <v/>
      </c>
      <c r="J1855" s="1" t="str">
        <v/>
      </c>
      <c r="K1855" s="1" t="str">
        <f>IFERROR(INDEX(content!$F$2:$F$2049,MATCH($E1855,content!$C$2:$C$2049,0),1),"")</f>
        <v/>
      </c>
      <c r="L1855" s="1" t="str">
        <f>IFERROR(INDEX(content!$G$2:$G$2049,MATCH($E1855,content!$C$2:$C$2049,0),1),"")</f>
        <v/>
      </c>
      <c r="M1855" s="1" t="str">
        <f>IFERROR(INDEX(content!$H$2:$H$2049,MATCH($E1855,content!$C$2:$C$2049,0),1),"")</f>
        <v/>
      </c>
      <c r="N1855" s="1" t="str">
        <f>IFERROR(INDEX(content!$I$2:$I$2049,MATCH($E1855,content!$C$2:$C$2049,0),1),"")</f>
        <v/>
      </c>
      <c r="O1855" s="1" t="str">
        <f>IFERROR(INDEX(content!$J$2:$J$2049,MATCH($E1855,content!$C$2:$C$2049,0),1),"")</f>
        <v/>
      </c>
      <c r="P1855" s="1" t="str">
        <f t="shared" si="115"/>
        <v/>
      </c>
      <c r="Q1855" s="1" t="str">
        <f>IF(LENB(P1855),COUNTIF(P$4:P1855,"●"),"")</f>
        <v/>
      </c>
      <c r="R1855" s="1" t="str">
        <f t="shared" si="118"/>
        <v/>
      </c>
      <c r="S1855" s="1" t="str">
        <f t="shared" si="116"/>
        <v/>
      </c>
      <c r="T1855" s="1" t="str">
        <f>IF(LEN(S1855),SUM($S$4:S1855)-1,"")</f>
        <v/>
      </c>
      <c r="U1855" s="1" t="str">
        <f t="shared" si="117"/>
        <v/>
      </c>
      <c r="V1855" s="1" t="str">
        <v/>
      </c>
      <c r="W1855" s="1" t="str">
        <v/>
      </c>
      <c r="X1855" s="1" t="str">
        <v/>
      </c>
      <c r="Y1855" s="1" t="str">
        <v/>
      </c>
      <c r="Z1855" s="1" t="str">
        <v/>
      </c>
      <c r="AA1855" s="1" t="str">
        <v/>
      </c>
      <c r="AB1855" s="1" t="str">
        <v/>
      </c>
      <c r="AC1855" s="1" t="str">
        <v/>
      </c>
      <c r="AD1855" s="1" t="str">
        <v/>
      </c>
    </row>
    <row r="1856" spans="5:30" x14ac:dyDescent="0.55000000000000004">
      <c r="E1856" s="1">
        <v>1852</v>
      </c>
      <c r="F1856" s="1" t="str">
        <f>IFERROR(INDEX(content!$A$2:$A$2049,MATCH($E1856,content!$C$2:$C$2049,0),1),"")</f>
        <v/>
      </c>
      <c r="G1856" s="1" t="str">
        <f>IFERROR(INDEX(content!$B$2:$B$2049,MATCH($E1856,content!$C$2:$C$2049,0),1),"")</f>
        <v/>
      </c>
      <c r="H1856" s="1" t="str">
        <f>IFERROR(INDEX(content!$C$2:$C$2049,MATCH($E1856,content!$C$2:$C$2049,0),1),"")</f>
        <v/>
      </c>
      <c r="I1856" s="1" t="str">
        <f>IFERROR(INDEX(content!$D$2:$D$2049,MATCH($E1856,content!$C$2:$C$2049,0),1),"")</f>
        <v/>
      </c>
      <c r="J1856" s="1" t="str">
        <v/>
      </c>
      <c r="K1856" s="1" t="str">
        <f>IFERROR(INDEX(content!$F$2:$F$2049,MATCH($E1856,content!$C$2:$C$2049,0),1),"")</f>
        <v/>
      </c>
      <c r="L1856" s="1" t="str">
        <f>IFERROR(INDEX(content!$G$2:$G$2049,MATCH($E1856,content!$C$2:$C$2049,0),1),"")</f>
        <v/>
      </c>
      <c r="M1856" s="1" t="str">
        <f>IFERROR(INDEX(content!$H$2:$H$2049,MATCH($E1856,content!$C$2:$C$2049,0),1),"")</f>
        <v/>
      </c>
      <c r="N1856" s="1" t="str">
        <f>IFERROR(INDEX(content!$I$2:$I$2049,MATCH($E1856,content!$C$2:$C$2049,0),1),"")</f>
        <v/>
      </c>
      <c r="O1856" s="1" t="str">
        <f>IFERROR(INDEX(content!$J$2:$J$2049,MATCH($E1856,content!$C$2:$C$2049,0),1),"")</f>
        <v/>
      </c>
      <c r="P1856" s="1" t="str">
        <f t="shared" si="115"/>
        <v/>
      </c>
      <c r="Q1856" s="1" t="str">
        <f>IF(LENB(P1856),COUNTIF(P$4:P1856,"●"),"")</f>
        <v/>
      </c>
      <c r="R1856" s="1" t="str">
        <f t="shared" si="118"/>
        <v/>
      </c>
      <c r="S1856" s="1" t="str">
        <f t="shared" si="116"/>
        <v/>
      </c>
      <c r="T1856" s="1" t="str">
        <f>IF(LEN(S1856),SUM($S$4:S1856)-1,"")</f>
        <v/>
      </c>
      <c r="U1856" s="1" t="str">
        <f t="shared" si="117"/>
        <v/>
      </c>
      <c r="V1856" s="1" t="str">
        <v/>
      </c>
      <c r="W1856" s="1" t="str">
        <v/>
      </c>
      <c r="X1856" s="1" t="str">
        <v/>
      </c>
      <c r="Y1856" s="1" t="str">
        <v/>
      </c>
      <c r="Z1856" s="1" t="str">
        <v/>
      </c>
      <c r="AA1856" s="1" t="str">
        <v/>
      </c>
      <c r="AB1856" s="1" t="str">
        <v/>
      </c>
      <c r="AC1856" s="1" t="str">
        <v/>
      </c>
      <c r="AD1856" s="1" t="str">
        <v/>
      </c>
    </row>
    <row r="1857" spans="5:30" x14ac:dyDescent="0.55000000000000004">
      <c r="E1857" s="1">
        <v>1853</v>
      </c>
      <c r="F1857" s="1" t="str">
        <f>IFERROR(INDEX(content!$A$2:$A$2049,MATCH($E1857,content!$C$2:$C$2049,0),1),"")</f>
        <v/>
      </c>
      <c r="G1857" s="1" t="str">
        <f>IFERROR(INDEX(content!$B$2:$B$2049,MATCH($E1857,content!$C$2:$C$2049,0),1),"")</f>
        <v/>
      </c>
      <c r="H1857" s="1" t="str">
        <f>IFERROR(INDEX(content!$C$2:$C$2049,MATCH($E1857,content!$C$2:$C$2049,0),1),"")</f>
        <v/>
      </c>
      <c r="I1857" s="1" t="str">
        <f>IFERROR(INDEX(content!$D$2:$D$2049,MATCH($E1857,content!$C$2:$C$2049,0),1),"")</f>
        <v/>
      </c>
      <c r="J1857" s="1" t="str">
        <v/>
      </c>
      <c r="K1857" s="1" t="str">
        <f>IFERROR(INDEX(content!$F$2:$F$2049,MATCH($E1857,content!$C$2:$C$2049,0),1),"")</f>
        <v/>
      </c>
      <c r="L1857" s="1" t="str">
        <f>IFERROR(INDEX(content!$G$2:$G$2049,MATCH($E1857,content!$C$2:$C$2049,0),1),"")</f>
        <v/>
      </c>
      <c r="M1857" s="1" t="str">
        <f>IFERROR(INDEX(content!$H$2:$H$2049,MATCH($E1857,content!$C$2:$C$2049,0),1),"")</f>
        <v/>
      </c>
      <c r="N1857" s="1" t="str">
        <f>IFERROR(INDEX(content!$I$2:$I$2049,MATCH($E1857,content!$C$2:$C$2049,0),1),"")</f>
        <v/>
      </c>
      <c r="O1857" s="1" t="str">
        <f>IFERROR(INDEX(content!$J$2:$J$2049,MATCH($E1857,content!$C$2:$C$2049,0),1),"")</f>
        <v/>
      </c>
      <c r="P1857" s="1" t="str">
        <f t="shared" si="115"/>
        <v/>
      </c>
      <c r="Q1857" s="1" t="str">
        <f>IF(LENB(P1857),COUNTIF(P$4:P1857,"●"),"")</f>
        <v/>
      </c>
      <c r="R1857" s="1" t="str">
        <f t="shared" si="118"/>
        <v/>
      </c>
      <c r="S1857" s="1" t="str">
        <f t="shared" si="116"/>
        <v/>
      </c>
      <c r="T1857" s="1" t="str">
        <f>IF(LEN(S1857),SUM($S$4:S1857)-1,"")</f>
        <v/>
      </c>
      <c r="U1857" s="1" t="str">
        <f t="shared" si="117"/>
        <v/>
      </c>
      <c r="V1857" s="1" t="str">
        <v/>
      </c>
      <c r="W1857" s="1" t="str">
        <v/>
      </c>
      <c r="X1857" s="1" t="str">
        <v/>
      </c>
      <c r="Y1857" s="1" t="str">
        <v/>
      </c>
      <c r="Z1857" s="1" t="str">
        <v/>
      </c>
      <c r="AA1857" s="1" t="str">
        <v/>
      </c>
      <c r="AB1857" s="1" t="str">
        <v/>
      </c>
      <c r="AC1857" s="1" t="str">
        <v/>
      </c>
      <c r="AD1857" s="1" t="str">
        <v/>
      </c>
    </row>
    <row r="1858" spans="5:30" x14ac:dyDescent="0.55000000000000004">
      <c r="E1858" s="1">
        <v>1854</v>
      </c>
      <c r="F1858" s="1" t="str">
        <f>IFERROR(INDEX(content!$A$2:$A$2049,MATCH($E1858,content!$C$2:$C$2049,0),1),"")</f>
        <v/>
      </c>
      <c r="G1858" s="1" t="str">
        <f>IFERROR(INDEX(content!$B$2:$B$2049,MATCH($E1858,content!$C$2:$C$2049,0),1),"")</f>
        <v/>
      </c>
      <c r="H1858" s="1" t="str">
        <f>IFERROR(INDEX(content!$C$2:$C$2049,MATCH($E1858,content!$C$2:$C$2049,0),1),"")</f>
        <v/>
      </c>
      <c r="I1858" s="1" t="str">
        <f>IFERROR(INDEX(content!$D$2:$D$2049,MATCH($E1858,content!$C$2:$C$2049,0),1),"")</f>
        <v/>
      </c>
      <c r="J1858" s="1" t="str">
        <v/>
      </c>
      <c r="K1858" s="1" t="str">
        <f>IFERROR(INDEX(content!$F$2:$F$2049,MATCH($E1858,content!$C$2:$C$2049,0),1),"")</f>
        <v/>
      </c>
      <c r="L1858" s="1" t="str">
        <f>IFERROR(INDEX(content!$G$2:$G$2049,MATCH($E1858,content!$C$2:$C$2049,0),1),"")</f>
        <v/>
      </c>
      <c r="M1858" s="1" t="str">
        <f>IFERROR(INDEX(content!$H$2:$H$2049,MATCH($E1858,content!$C$2:$C$2049,0),1),"")</f>
        <v/>
      </c>
      <c r="N1858" s="1" t="str">
        <f>IFERROR(INDEX(content!$I$2:$I$2049,MATCH($E1858,content!$C$2:$C$2049,0),1),"")</f>
        <v/>
      </c>
      <c r="O1858" s="1" t="str">
        <f>IFERROR(INDEX(content!$J$2:$J$2049,MATCH($E1858,content!$C$2:$C$2049,0),1),"")</f>
        <v/>
      </c>
      <c r="P1858" s="1" t="str">
        <f t="shared" si="115"/>
        <v/>
      </c>
      <c r="Q1858" s="1" t="str">
        <f>IF(LENB(P1858),COUNTIF(P$4:P1858,"●"),"")</f>
        <v/>
      </c>
      <c r="R1858" s="1" t="str">
        <f t="shared" si="118"/>
        <v/>
      </c>
      <c r="S1858" s="1" t="str">
        <f t="shared" si="116"/>
        <v/>
      </c>
      <c r="T1858" s="1" t="str">
        <f>IF(LEN(S1858),SUM($S$4:S1858)-1,"")</f>
        <v/>
      </c>
      <c r="U1858" s="1" t="str">
        <f t="shared" si="117"/>
        <v/>
      </c>
      <c r="V1858" s="1" t="str">
        <v/>
      </c>
      <c r="W1858" s="1" t="str">
        <v/>
      </c>
      <c r="X1858" s="1" t="str">
        <v/>
      </c>
      <c r="Y1858" s="1" t="str">
        <v/>
      </c>
      <c r="Z1858" s="1" t="str">
        <v/>
      </c>
      <c r="AA1858" s="1" t="str">
        <v/>
      </c>
      <c r="AB1858" s="1" t="str">
        <v/>
      </c>
      <c r="AC1858" s="1" t="str">
        <v/>
      </c>
      <c r="AD1858" s="1" t="str">
        <v/>
      </c>
    </row>
    <row r="1859" spans="5:30" x14ac:dyDescent="0.55000000000000004">
      <c r="E1859" s="1">
        <v>1855</v>
      </c>
      <c r="F1859" s="1" t="str">
        <f>IFERROR(INDEX(content!$A$2:$A$2049,MATCH($E1859,content!$C$2:$C$2049,0),1),"")</f>
        <v/>
      </c>
      <c r="G1859" s="1" t="str">
        <f>IFERROR(INDEX(content!$B$2:$B$2049,MATCH($E1859,content!$C$2:$C$2049,0),1),"")</f>
        <v/>
      </c>
      <c r="H1859" s="1" t="str">
        <f>IFERROR(INDEX(content!$C$2:$C$2049,MATCH($E1859,content!$C$2:$C$2049,0),1),"")</f>
        <v/>
      </c>
      <c r="I1859" s="1" t="str">
        <f>IFERROR(INDEX(content!$D$2:$D$2049,MATCH($E1859,content!$C$2:$C$2049,0),1),"")</f>
        <v/>
      </c>
      <c r="J1859" s="1" t="str">
        <v/>
      </c>
      <c r="K1859" s="1" t="str">
        <f>IFERROR(INDEX(content!$F$2:$F$2049,MATCH($E1859,content!$C$2:$C$2049,0),1),"")</f>
        <v/>
      </c>
      <c r="L1859" s="1" t="str">
        <f>IFERROR(INDEX(content!$G$2:$G$2049,MATCH($E1859,content!$C$2:$C$2049,0),1),"")</f>
        <v/>
      </c>
      <c r="M1859" s="1" t="str">
        <f>IFERROR(INDEX(content!$H$2:$H$2049,MATCH($E1859,content!$C$2:$C$2049,0),1),"")</f>
        <v/>
      </c>
      <c r="N1859" s="1" t="str">
        <f>IFERROR(INDEX(content!$I$2:$I$2049,MATCH($E1859,content!$C$2:$C$2049,0),1),"")</f>
        <v/>
      </c>
      <c r="O1859" s="1" t="str">
        <f>IFERROR(INDEX(content!$J$2:$J$2049,MATCH($E1859,content!$C$2:$C$2049,0),1),"")</f>
        <v/>
      </c>
      <c r="P1859" s="1" t="str">
        <f t="shared" si="115"/>
        <v/>
      </c>
      <c r="Q1859" s="1" t="str">
        <f>IF(LENB(P1859),COUNTIF(P$4:P1859,"●"),"")</f>
        <v/>
      </c>
      <c r="R1859" s="1" t="str">
        <f t="shared" si="118"/>
        <v/>
      </c>
      <c r="S1859" s="1" t="str">
        <f t="shared" si="116"/>
        <v/>
      </c>
      <c r="T1859" s="1" t="str">
        <f>IF(LEN(S1859),SUM($S$4:S1859)-1,"")</f>
        <v/>
      </c>
      <c r="U1859" s="1" t="str">
        <f t="shared" si="117"/>
        <v/>
      </c>
      <c r="V1859" s="1" t="str">
        <v/>
      </c>
      <c r="W1859" s="1" t="str">
        <v/>
      </c>
      <c r="X1859" s="1" t="str">
        <v/>
      </c>
      <c r="Y1859" s="1" t="str">
        <v/>
      </c>
      <c r="Z1859" s="1" t="str">
        <v/>
      </c>
      <c r="AA1859" s="1" t="str">
        <v/>
      </c>
      <c r="AB1859" s="1" t="str">
        <v/>
      </c>
      <c r="AC1859" s="1" t="str">
        <v/>
      </c>
      <c r="AD1859" s="1" t="str">
        <v/>
      </c>
    </row>
    <row r="1860" spans="5:30" x14ac:dyDescent="0.55000000000000004">
      <c r="E1860" s="1">
        <v>1856</v>
      </c>
      <c r="F1860" s="1" t="str">
        <f>IFERROR(INDEX(content!$A$2:$A$2049,MATCH($E1860,content!$C$2:$C$2049,0),1),"")</f>
        <v/>
      </c>
      <c r="G1860" s="1" t="str">
        <f>IFERROR(INDEX(content!$B$2:$B$2049,MATCH($E1860,content!$C$2:$C$2049,0),1),"")</f>
        <v/>
      </c>
      <c r="H1860" s="1" t="str">
        <f>IFERROR(INDEX(content!$C$2:$C$2049,MATCH($E1860,content!$C$2:$C$2049,0),1),"")</f>
        <v/>
      </c>
      <c r="I1860" s="1" t="str">
        <f>IFERROR(INDEX(content!$D$2:$D$2049,MATCH($E1860,content!$C$2:$C$2049,0),1),"")</f>
        <v/>
      </c>
      <c r="J1860" s="1" t="str">
        <v/>
      </c>
      <c r="K1860" s="1" t="str">
        <f>IFERROR(INDEX(content!$F$2:$F$2049,MATCH($E1860,content!$C$2:$C$2049,0),1),"")</f>
        <v/>
      </c>
      <c r="L1860" s="1" t="str">
        <f>IFERROR(INDEX(content!$G$2:$G$2049,MATCH($E1860,content!$C$2:$C$2049,0),1),"")</f>
        <v/>
      </c>
      <c r="M1860" s="1" t="str">
        <f>IFERROR(INDEX(content!$H$2:$H$2049,MATCH($E1860,content!$C$2:$C$2049,0),1),"")</f>
        <v/>
      </c>
      <c r="N1860" s="1" t="str">
        <f>IFERROR(INDEX(content!$I$2:$I$2049,MATCH($E1860,content!$C$2:$C$2049,0),1),"")</f>
        <v/>
      </c>
      <c r="O1860" s="1" t="str">
        <f>IFERROR(INDEX(content!$J$2:$J$2049,MATCH($E1860,content!$C$2:$C$2049,0),1),"")</f>
        <v/>
      </c>
      <c r="P1860" s="1" t="str">
        <f t="shared" ref="P1860:P1923" si="119">IF(AND(LENB(H1860),0&lt;H1860,LENB(K1860),0&lt;K1860),"●","")</f>
        <v/>
      </c>
      <c r="Q1860" s="1" t="str">
        <f>IF(LENB(P1860),COUNTIF(P$4:P1860,"●"),"")</f>
        <v/>
      </c>
      <c r="R1860" s="1" t="str">
        <f t="shared" si="118"/>
        <v/>
      </c>
      <c r="S1860" s="1" t="str">
        <f t="shared" ref="S1860:S1923" si="120">IF(LEN(G1860),1,"")</f>
        <v/>
      </c>
      <c r="T1860" s="1" t="str">
        <f>IF(LEN(S1860),SUM($S$4:S1860)-1,"")</f>
        <v/>
      </c>
      <c r="U1860" s="1" t="str">
        <f t="shared" ref="U1860:U1923" si="121">IF(LENB($R1860),IF(COUNTIF($B$34,"*[*"),REPLACE($B$34,FIND("[",$B$34),2,"["&amp;$T1860&amp;"]"),$B$34),"")</f>
        <v/>
      </c>
      <c r="V1860" s="1" t="str">
        <v/>
      </c>
      <c r="W1860" s="1" t="str">
        <v/>
      </c>
      <c r="X1860" s="1" t="str">
        <v/>
      </c>
      <c r="Y1860" s="1" t="str">
        <v/>
      </c>
      <c r="Z1860" s="1" t="str">
        <v/>
      </c>
      <c r="AA1860" s="1" t="str">
        <v/>
      </c>
      <c r="AB1860" s="1" t="str">
        <v/>
      </c>
      <c r="AC1860" s="1" t="str">
        <v/>
      </c>
      <c r="AD1860" s="1" t="str">
        <v/>
      </c>
    </row>
    <row r="1861" spans="5:30" x14ac:dyDescent="0.55000000000000004">
      <c r="E1861" s="1">
        <v>1857</v>
      </c>
      <c r="F1861" s="1" t="str">
        <f>IFERROR(INDEX(content!$A$2:$A$2049,MATCH($E1861,content!$C$2:$C$2049,0),1),"")</f>
        <v/>
      </c>
      <c r="G1861" s="1" t="str">
        <f>IFERROR(INDEX(content!$B$2:$B$2049,MATCH($E1861,content!$C$2:$C$2049,0),1),"")</f>
        <v/>
      </c>
      <c r="H1861" s="1" t="str">
        <f>IFERROR(INDEX(content!$C$2:$C$2049,MATCH($E1861,content!$C$2:$C$2049,0),1),"")</f>
        <v/>
      </c>
      <c r="I1861" s="1" t="str">
        <f>IFERROR(INDEX(content!$D$2:$D$2049,MATCH($E1861,content!$C$2:$C$2049,0),1),"")</f>
        <v/>
      </c>
      <c r="J1861" s="1" t="str">
        <v/>
      </c>
      <c r="K1861" s="1" t="str">
        <f>IFERROR(INDEX(content!$F$2:$F$2049,MATCH($E1861,content!$C$2:$C$2049,0),1),"")</f>
        <v/>
      </c>
      <c r="L1861" s="1" t="str">
        <f>IFERROR(INDEX(content!$G$2:$G$2049,MATCH($E1861,content!$C$2:$C$2049,0),1),"")</f>
        <v/>
      </c>
      <c r="M1861" s="1" t="str">
        <f>IFERROR(INDEX(content!$H$2:$H$2049,MATCH($E1861,content!$C$2:$C$2049,0),1),"")</f>
        <v/>
      </c>
      <c r="N1861" s="1" t="str">
        <f>IFERROR(INDEX(content!$I$2:$I$2049,MATCH($E1861,content!$C$2:$C$2049,0),1),"")</f>
        <v/>
      </c>
      <c r="O1861" s="1" t="str">
        <f>IFERROR(INDEX(content!$J$2:$J$2049,MATCH($E1861,content!$C$2:$C$2049,0),1),"")</f>
        <v/>
      </c>
      <c r="P1861" s="1" t="str">
        <f t="shared" si="119"/>
        <v/>
      </c>
      <c r="Q1861" s="1" t="str">
        <f>IF(LENB(P1861),COUNTIF(P$4:P1861,"●"),"")</f>
        <v/>
      </c>
      <c r="R1861" s="1" t="str">
        <f t="shared" ref="R1861:R1924" si="122">IF(AND(LENB(Q1861),LENB($B$4),LENB($B$5)),$B$4+$B$5*(Q1861),"")</f>
        <v/>
      </c>
      <c r="S1861" s="1" t="str">
        <f t="shared" si="120"/>
        <v/>
      </c>
      <c r="T1861" s="1" t="str">
        <f>IF(LEN(S1861),SUM($S$4:S1861)-1,"")</f>
        <v/>
      </c>
      <c r="U1861" s="1" t="str">
        <f t="shared" si="121"/>
        <v/>
      </c>
      <c r="V1861" s="1" t="str">
        <v/>
      </c>
      <c r="W1861" s="1" t="str">
        <v/>
      </c>
      <c r="X1861" s="1" t="str">
        <v/>
      </c>
      <c r="Y1861" s="1" t="str">
        <v/>
      </c>
      <c r="Z1861" s="1" t="str">
        <v/>
      </c>
      <c r="AA1861" s="1" t="str">
        <v/>
      </c>
      <c r="AB1861" s="1" t="str">
        <v/>
      </c>
      <c r="AC1861" s="1" t="str">
        <v/>
      </c>
      <c r="AD1861" s="1" t="str">
        <v/>
      </c>
    </row>
    <row r="1862" spans="5:30" x14ac:dyDescent="0.55000000000000004">
      <c r="E1862" s="1">
        <v>1858</v>
      </c>
      <c r="F1862" s="1" t="str">
        <f>IFERROR(INDEX(content!$A$2:$A$2049,MATCH($E1862,content!$C$2:$C$2049,0),1),"")</f>
        <v/>
      </c>
      <c r="G1862" s="1" t="str">
        <f>IFERROR(INDEX(content!$B$2:$B$2049,MATCH($E1862,content!$C$2:$C$2049,0),1),"")</f>
        <v/>
      </c>
      <c r="H1862" s="1" t="str">
        <f>IFERROR(INDEX(content!$C$2:$C$2049,MATCH($E1862,content!$C$2:$C$2049,0),1),"")</f>
        <v/>
      </c>
      <c r="I1862" s="1" t="str">
        <f>IFERROR(INDEX(content!$D$2:$D$2049,MATCH($E1862,content!$C$2:$C$2049,0),1),"")</f>
        <v/>
      </c>
      <c r="J1862" s="1" t="str">
        <v/>
      </c>
      <c r="K1862" s="1" t="str">
        <f>IFERROR(INDEX(content!$F$2:$F$2049,MATCH($E1862,content!$C$2:$C$2049,0),1),"")</f>
        <v/>
      </c>
      <c r="L1862" s="1" t="str">
        <f>IFERROR(INDEX(content!$G$2:$G$2049,MATCH($E1862,content!$C$2:$C$2049,0),1),"")</f>
        <v/>
      </c>
      <c r="M1862" s="1" t="str">
        <f>IFERROR(INDEX(content!$H$2:$H$2049,MATCH($E1862,content!$C$2:$C$2049,0),1),"")</f>
        <v/>
      </c>
      <c r="N1862" s="1" t="str">
        <f>IFERROR(INDEX(content!$I$2:$I$2049,MATCH($E1862,content!$C$2:$C$2049,0),1),"")</f>
        <v/>
      </c>
      <c r="O1862" s="1" t="str">
        <f>IFERROR(INDEX(content!$J$2:$J$2049,MATCH($E1862,content!$C$2:$C$2049,0),1),"")</f>
        <v/>
      </c>
      <c r="P1862" s="1" t="str">
        <f t="shared" si="119"/>
        <v/>
      </c>
      <c r="Q1862" s="1" t="str">
        <f>IF(LENB(P1862),COUNTIF(P$4:P1862,"●"),"")</f>
        <v/>
      </c>
      <c r="R1862" s="1" t="str">
        <f t="shared" si="122"/>
        <v/>
      </c>
      <c r="S1862" s="1" t="str">
        <f t="shared" si="120"/>
        <v/>
      </c>
      <c r="T1862" s="1" t="str">
        <f>IF(LEN(S1862),SUM($S$4:S1862)-1,"")</f>
        <v/>
      </c>
      <c r="U1862" s="1" t="str">
        <f t="shared" si="121"/>
        <v/>
      </c>
      <c r="V1862" s="1" t="str">
        <v/>
      </c>
      <c r="W1862" s="1" t="str">
        <v/>
      </c>
      <c r="X1862" s="1" t="str">
        <v/>
      </c>
      <c r="Y1862" s="1" t="str">
        <v/>
      </c>
      <c r="Z1862" s="1" t="str">
        <v/>
      </c>
      <c r="AA1862" s="1" t="str">
        <v/>
      </c>
      <c r="AB1862" s="1" t="str">
        <v/>
      </c>
      <c r="AC1862" s="1" t="str">
        <v/>
      </c>
      <c r="AD1862" s="1" t="str">
        <v/>
      </c>
    </row>
    <row r="1863" spans="5:30" x14ac:dyDescent="0.55000000000000004">
      <c r="E1863" s="1">
        <v>1859</v>
      </c>
      <c r="F1863" s="1" t="str">
        <f>IFERROR(INDEX(content!$A$2:$A$2049,MATCH($E1863,content!$C$2:$C$2049,0),1),"")</f>
        <v/>
      </c>
      <c r="G1863" s="1" t="str">
        <f>IFERROR(INDEX(content!$B$2:$B$2049,MATCH($E1863,content!$C$2:$C$2049,0),1),"")</f>
        <v/>
      </c>
      <c r="H1863" s="1" t="str">
        <f>IFERROR(INDEX(content!$C$2:$C$2049,MATCH($E1863,content!$C$2:$C$2049,0),1),"")</f>
        <v/>
      </c>
      <c r="I1863" s="1" t="str">
        <f>IFERROR(INDEX(content!$D$2:$D$2049,MATCH($E1863,content!$C$2:$C$2049,0),1),"")</f>
        <v/>
      </c>
      <c r="J1863" s="1" t="str">
        <v/>
      </c>
      <c r="K1863" s="1" t="str">
        <f>IFERROR(INDEX(content!$F$2:$F$2049,MATCH($E1863,content!$C$2:$C$2049,0),1),"")</f>
        <v/>
      </c>
      <c r="L1863" s="1" t="str">
        <f>IFERROR(INDEX(content!$G$2:$G$2049,MATCH($E1863,content!$C$2:$C$2049,0),1),"")</f>
        <v/>
      </c>
      <c r="M1863" s="1" t="str">
        <f>IFERROR(INDEX(content!$H$2:$H$2049,MATCH($E1863,content!$C$2:$C$2049,0),1),"")</f>
        <v/>
      </c>
      <c r="N1863" s="1" t="str">
        <f>IFERROR(INDEX(content!$I$2:$I$2049,MATCH($E1863,content!$C$2:$C$2049,0),1),"")</f>
        <v/>
      </c>
      <c r="O1863" s="1" t="str">
        <f>IFERROR(INDEX(content!$J$2:$J$2049,MATCH($E1863,content!$C$2:$C$2049,0),1),"")</f>
        <v/>
      </c>
      <c r="P1863" s="1" t="str">
        <f t="shared" si="119"/>
        <v/>
      </c>
      <c r="Q1863" s="1" t="str">
        <f>IF(LENB(P1863),COUNTIF(P$4:P1863,"●"),"")</f>
        <v/>
      </c>
      <c r="R1863" s="1" t="str">
        <f t="shared" si="122"/>
        <v/>
      </c>
      <c r="S1863" s="1" t="str">
        <f t="shared" si="120"/>
        <v/>
      </c>
      <c r="T1863" s="1" t="str">
        <f>IF(LEN(S1863),SUM($S$4:S1863)-1,"")</f>
        <v/>
      </c>
      <c r="U1863" s="1" t="str">
        <f t="shared" si="121"/>
        <v/>
      </c>
      <c r="V1863" s="1" t="str">
        <v/>
      </c>
      <c r="W1863" s="1" t="str">
        <v/>
      </c>
      <c r="X1863" s="1" t="str">
        <v/>
      </c>
      <c r="Y1863" s="1" t="str">
        <v/>
      </c>
      <c r="Z1863" s="1" t="str">
        <v/>
      </c>
      <c r="AA1863" s="1" t="str">
        <v/>
      </c>
      <c r="AB1863" s="1" t="str">
        <v/>
      </c>
      <c r="AC1863" s="1" t="str">
        <v/>
      </c>
      <c r="AD1863" s="1" t="str">
        <v/>
      </c>
    </row>
    <row r="1864" spans="5:30" x14ac:dyDescent="0.55000000000000004">
      <c r="E1864" s="1">
        <v>1860</v>
      </c>
      <c r="F1864" s="1" t="str">
        <f>IFERROR(INDEX(content!$A$2:$A$2049,MATCH($E1864,content!$C$2:$C$2049,0),1),"")</f>
        <v/>
      </c>
      <c r="G1864" s="1" t="str">
        <f>IFERROR(INDEX(content!$B$2:$B$2049,MATCH($E1864,content!$C$2:$C$2049,0),1),"")</f>
        <v/>
      </c>
      <c r="H1864" s="1" t="str">
        <f>IFERROR(INDEX(content!$C$2:$C$2049,MATCH($E1864,content!$C$2:$C$2049,0),1),"")</f>
        <v/>
      </c>
      <c r="I1864" s="1" t="str">
        <f>IFERROR(INDEX(content!$D$2:$D$2049,MATCH($E1864,content!$C$2:$C$2049,0),1),"")</f>
        <v/>
      </c>
      <c r="J1864" s="1" t="str">
        <v/>
      </c>
      <c r="K1864" s="1" t="str">
        <f>IFERROR(INDEX(content!$F$2:$F$2049,MATCH($E1864,content!$C$2:$C$2049,0),1),"")</f>
        <v/>
      </c>
      <c r="L1864" s="1" t="str">
        <f>IFERROR(INDEX(content!$G$2:$G$2049,MATCH($E1864,content!$C$2:$C$2049,0),1),"")</f>
        <v/>
      </c>
      <c r="M1864" s="1" t="str">
        <f>IFERROR(INDEX(content!$H$2:$H$2049,MATCH($E1864,content!$C$2:$C$2049,0),1),"")</f>
        <v/>
      </c>
      <c r="N1864" s="1" t="str">
        <f>IFERROR(INDEX(content!$I$2:$I$2049,MATCH($E1864,content!$C$2:$C$2049,0),1),"")</f>
        <v/>
      </c>
      <c r="O1864" s="1" t="str">
        <f>IFERROR(INDEX(content!$J$2:$J$2049,MATCH($E1864,content!$C$2:$C$2049,0),1),"")</f>
        <v/>
      </c>
      <c r="P1864" s="1" t="str">
        <f t="shared" si="119"/>
        <v/>
      </c>
      <c r="Q1864" s="1" t="str">
        <f>IF(LENB(P1864),COUNTIF(P$4:P1864,"●"),"")</f>
        <v/>
      </c>
      <c r="R1864" s="1" t="str">
        <f t="shared" si="122"/>
        <v/>
      </c>
      <c r="S1864" s="1" t="str">
        <f t="shared" si="120"/>
        <v/>
      </c>
      <c r="T1864" s="1" t="str">
        <f>IF(LEN(S1864),SUM($S$4:S1864)-1,"")</f>
        <v/>
      </c>
      <c r="U1864" s="1" t="str">
        <f t="shared" si="121"/>
        <v/>
      </c>
      <c r="V1864" s="1" t="str">
        <v/>
      </c>
      <c r="W1864" s="1" t="str">
        <v/>
      </c>
      <c r="X1864" s="1" t="str">
        <v/>
      </c>
      <c r="Y1864" s="1" t="str">
        <v/>
      </c>
      <c r="Z1864" s="1" t="str">
        <v/>
      </c>
      <c r="AA1864" s="1" t="str">
        <v/>
      </c>
      <c r="AB1864" s="1" t="str">
        <v/>
      </c>
      <c r="AC1864" s="1" t="str">
        <v/>
      </c>
      <c r="AD1864" s="1" t="str">
        <v/>
      </c>
    </row>
    <row r="1865" spans="5:30" x14ac:dyDescent="0.55000000000000004">
      <c r="E1865" s="1">
        <v>1861</v>
      </c>
      <c r="F1865" s="1" t="str">
        <f>IFERROR(INDEX(content!$A$2:$A$2049,MATCH($E1865,content!$C$2:$C$2049,0),1),"")</f>
        <v/>
      </c>
      <c r="G1865" s="1" t="str">
        <f>IFERROR(INDEX(content!$B$2:$B$2049,MATCH($E1865,content!$C$2:$C$2049,0),1),"")</f>
        <v/>
      </c>
      <c r="H1865" s="1" t="str">
        <f>IFERROR(INDEX(content!$C$2:$C$2049,MATCH($E1865,content!$C$2:$C$2049,0),1),"")</f>
        <v/>
      </c>
      <c r="I1865" s="1" t="str">
        <f>IFERROR(INDEX(content!$D$2:$D$2049,MATCH($E1865,content!$C$2:$C$2049,0),1),"")</f>
        <v/>
      </c>
      <c r="J1865" s="1" t="str">
        <v/>
      </c>
      <c r="K1865" s="1" t="str">
        <f>IFERROR(INDEX(content!$F$2:$F$2049,MATCH($E1865,content!$C$2:$C$2049,0),1),"")</f>
        <v/>
      </c>
      <c r="L1865" s="1" t="str">
        <f>IFERROR(INDEX(content!$G$2:$G$2049,MATCH($E1865,content!$C$2:$C$2049,0),1),"")</f>
        <v/>
      </c>
      <c r="M1865" s="1" t="str">
        <f>IFERROR(INDEX(content!$H$2:$H$2049,MATCH($E1865,content!$C$2:$C$2049,0),1),"")</f>
        <v/>
      </c>
      <c r="N1865" s="1" t="str">
        <f>IFERROR(INDEX(content!$I$2:$I$2049,MATCH($E1865,content!$C$2:$C$2049,0),1),"")</f>
        <v/>
      </c>
      <c r="O1865" s="1" t="str">
        <f>IFERROR(INDEX(content!$J$2:$J$2049,MATCH($E1865,content!$C$2:$C$2049,0),1),"")</f>
        <v/>
      </c>
      <c r="P1865" s="1" t="str">
        <f t="shared" si="119"/>
        <v/>
      </c>
      <c r="Q1865" s="1" t="str">
        <f>IF(LENB(P1865),COUNTIF(P$4:P1865,"●"),"")</f>
        <v/>
      </c>
      <c r="R1865" s="1" t="str">
        <f t="shared" si="122"/>
        <v/>
      </c>
      <c r="S1865" s="1" t="str">
        <f t="shared" si="120"/>
        <v/>
      </c>
      <c r="T1865" s="1" t="str">
        <f>IF(LEN(S1865),SUM($S$4:S1865)-1,"")</f>
        <v/>
      </c>
      <c r="U1865" s="1" t="str">
        <f t="shared" si="121"/>
        <v/>
      </c>
      <c r="V1865" s="1" t="str">
        <v/>
      </c>
      <c r="W1865" s="1" t="str">
        <v/>
      </c>
      <c r="X1865" s="1" t="str">
        <v/>
      </c>
      <c r="Y1865" s="1" t="str">
        <v/>
      </c>
      <c r="Z1865" s="1" t="str">
        <v/>
      </c>
      <c r="AA1865" s="1" t="str">
        <v/>
      </c>
      <c r="AB1865" s="1" t="str">
        <v/>
      </c>
      <c r="AC1865" s="1" t="str">
        <v/>
      </c>
      <c r="AD1865" s="1" t="str">
        <v/>
      </c>
    </row>
    <row r="1866" spans="5:30" x14ac:dyDescent="0.55000000000000004">
      <c r="E1866" s="1">
        <v>1862</v>
      </c>
      <c r="F1866" s="1" t="str">
        <f>IFERROR(INDEX(content!$A$2:$A$2049,MATCH($E1866,content!$C$2:$C$2049,0),1),"")</f>
        <v/>
      </c>
      <c r="G1866" s="1" t="str">
        <f>IFERROR(INDEX(content!$B$2:$B$2049,MATCH($E1866,content!$C$2:$C$2049,0),1),"")</f>
        <v/>
      </c>
      <c r="H1866" s="1" t="str">
        <f>IFERROR(INDEX(content!$C$2:$C$2049,MATCH($E1866,content!$C$2:$C$2049,0),1),"")</f>
        <v/>
      </c>
      <c r="I1866" s="1" t="str">
        <f>IFERROR(INDEX(content!$D$2:$D$2049,MATCH($E1866,content!$C$2:$C$2049,0),1),"")</f>
        <v/>
      </c>
      <c r="J1866" s="1" t="str">
        <v/>
      </c>
      <c r="K1866" s="1" t="str">
        <f>IFERROR(INDEX(content!$F$2:$F$2049,MATCH($E1866,content!$C$2:$C$2049,0),1),"")</f>
        <v/>
      </c>
      <c r="L1866" s="1" t="str">
        <f>IFERROR(INDEX(content!$G$2:$G$2049,MATCH($E1866,content!$C$2:$C$2049,0),1),"")</f>
        <v/>
      </c>
      <c r="M1866" s="1" t="str">
        <f>IFERROR(INDEX(content!$H$2:$H$2049,MATCH($E1866,content!$C$2:$C$2049,0),1),"")</f>
        <v/>
      </c>
      <c r="N1866" s="1" t="str">
        <f>IFERROR(INDEX(content!$I$2:$I$2049,MATCH($E1866,content!$C$2:$C$2049,0),1),"")</f>
        <v/>
      </c>
      <c r="O1866" s="1" t="str">
        <f>IFERROR(INDEX(content!$J$2:$J$2049,MATCH($E1866,content!$C$2:$C$2049,0),1),"")</f>
        <v/>
      </c>
      <c r="P1866" s="1" t="str">
        <f t="shared" si="119"/>
        <v/>
      </c>
      <c r="Q1866" s="1" t="str">
        <f>IF(LENB(P1866),COUNTIF(P$4:P1866,"●"),"")</f>
        <v/>
      </c>
      <c r="R1866" s="1" t="str">
        <f t="shared" si="122"/>
        <v/>
      </c>
      <c r="S1866" s="1" t="str">
        <f t="shared" si="120"/>
        <v/>
      </c>
      <c r="T1866" s="1" t="str">
        <f>IF(LEN(S1866),SUM($S$4:S1866)-1,"")</f>
        <v/>
      </c>
      <c r="U1866" s="1" t="str">
        <f t="shared" si="121"/>
        <v/>
      </c>
      <c r="V1866" s="1" t="str">
        <v/>
      </c>
      <c r="W1866" s="1" t="str">
        <v/>
      </c>
      <c r="X1866" s="1" t="str">
        <v/>
      </c>
      <c r="Y1866" s="1" t="str">
        <v/>
      </c>
      <c r="Z1866" s="1" t="str">
        <v/>
      </c>
      <c r="AA1866" s="1" t="str">
        <v/>
      </c>
      <c r="AB1866" s="1" t="str">
        <v/>
      </c>
      <c r="AC1866" s="1" t="str">
        <v/>
      </c>
      <c r="AD1866" s="1" t="str">
        <v/>
      </c>
    </row>
    <row r="1867" spans="5:30" x14ac:dyDescent="0.55000000000000004">
      <c r="E1867" s="1">
        <v>1863</v>
      </c>
      <c r="F1867" s="1" t="str">
        <f>IFERROR(INDEX(content!$A$2:$A$2049,MATCH($E1867,content!$C$2:$C$2049,0),1),"")</f>
        <v/>
      </c>
      <c r="G1867" s="1" t="str">
        <f>IFERROR(INDEX(content!$B$2:$B$2049,MATCH($E1867,content!$C$2:$C$2049,0),1),"")</f>
        <v/>
      </c>
      <c r="H1867" s="1" t="str">
        <f>IFERROR(INDEX(content!$C$2:$C$2049,MATCH($E1867,content!$C$2:$C$2049,0),1),"")</f>
        <v/>
      </c>
      <c r="I1867" s="1" t="str">
        <f>IFERROR(INDEX(content!$D$2:$D$2049,MATCH($E1867,content!$C$2:$C$2049,0),1),"")</f>
        <v/>
      </c>
      <c r="J1867" s="1" t="str">
        <v/>
      </c>
      <c r="K1867" s="1" t="str">
        <f>IFERROR(INDEX(content!$F$2:$F$2049,MATCH($E1867,content!$C$2:$C$2049,0),1),"")</f>
        <v/>
      </c>
      <c r="L1867" s="1" t="str">
        <f>IFERROR(INDEX(content!$G$2:$G$2049,MATCH($E1867,content!$C$2:$C$2049,0),1),"")</f>
        <v/>
      </c>
      <c r="M1867" s="1" t="str">
        <f>IFERROR(INDEX(content!$H$2:$H$2049,MATCH($E1867,content!$C$2:$C$2049,0),1),"")</f>
        <v/>
      </c>
      <c r="N1867" s="1" t="str">
        <f>IFERROR(INDEX(content!$I$2:$I$2049,MATCH($E1867,content!$C$2:$C$2049,0),1),"")</f>
        <v/>
      </c>
      <c r="O1867" s="1" t="str">
        <f>IFERROR(INDEX(content!$J$2:$J$2049,MATCH($E1867,content!$C$2:$C$2049,0),1),"")</f>
        <v/>
      </c>
      <c r="P1867" s="1" t="str">
        <f t="shared" si="119"/>
        <v/>
      </c>
      <c r="Q1867" s="1" t="str">
        <f>IF(LENB(P1867),COUNTIF(P$4:P1867,"●"),"")</f>
        <v/>
      </c>
      <c r="R1867" s="1" t="str">
        <f t="shared" si="122"/>
        <v/>
      </c>
      <c r="S1867" s="1" t="str">
        <f t="shared" si="120"/>
        <v/>
      </c>
      <c r="T1867" s="1" t="str">
        <f>IF(LEN(S1867),SUM($S$4:S1867)-1,"")</f>
        <v/>
      </c>
      <c r="U1867" s="1" t="str">
        <f t="shared" si="121"/>
        <v/>
      </c>
      <c r="V1867" s="1" t="str">
        <v/>
      </c>
      <c r="W1867" s="1" t="str">
        <v/>
      </c>
      <c r="X1867" s="1" t="str">
        <v/>
      </c>
      <c r="Y1867" s="1" t="str">
        <v/>
      </c>
      <c r="Z1867" s="1" t="str">
        <v/>
      </c>
      <c r="AA1867" s="1" t="str">
        <v/>
      </c>
      <c r="AB1867" s="1" t="str">
        <v/>
      </c>
      <c r="AC1867" s="1" t="str">
        <v/>
      </c>
      <c r="AD1867" s="1" t="str">
        <v/>
      </c>
    </row>
    <row r="1868" spans="5:30" x14ac:dyDescent="0.55000000000000004">
      <c r="E1868" s="1">
        <v>1864</v>
      </c>
      <c r="F1868" s="1" t="str">
        <f>IFERROR(INDEX(content!$A$2:$A$2049,MATCH($E1868,content!$C$2:$C$2049,0),1),"")</f>
        <v/>
      </c>
      <c r="G1868" s="1" t="str">
        <f>IFERROR(INDEX(content!$B$2:$B$2049,MATCH($E1868,content!$C$2:$C$2049,0),1),"")</f>
        <v/>
      </c>
      <c r="H1868" s="1" t="str">
        <f>IFERROR(INDEX(content!$C$2:$C$2049,MATCH($E1868,content!$C$2:$C$2049,0),1),"")</f>
        <v/>
      </c>
      <c r="I1868" s="1" t="str">
        <f>IFERROR(INDEX(content!$D$2:$D$2049,MATCH($E1868,content!$C$2:$C$2049,0),1),"")</f>
        <v/>
      </c>
      <c r="J1868" s="1" t="str">
        <v/>
      </c>
      <c r="K1868" s="1" t="str">
        <f>IFERROR(INDEX(content!$F$2:$F$2049,MATCH($E1868,content!$C$2:$C$2049,0),1),"")</f>
        <v/>
      </c>
      <c r="L1868" s="1" t="str">
        <f>IFERROR(INDEX(content!$G$2:$G$2049,MATCH($E1868,content!$C$2:$C$2049,0),1),"")</f>
        <v/>
      </c>
      <c r="M1868" s="1" t="str">
        <f>IFERROR(INDEX(content!$H$2:$H$2049,MATCH($E1868,content!$C$2:$C$2049,0),1),"")</f>
        <v/>
      </c>
      <c r="N1868" s="1" t="str">
        <f>IFERROR(INDEX(content!$I$2:$I$2049,MATCH($E1868,content!$C$2:$C$2049,0),1),"")</f>
        <v/>
      </c>
      <c r="O1868" s="1" t="str">
        <f>IFERROR(INDEX(content!$J$2:$J$2049,MATCH($E1868,content!$C$2:$C$2049,0),1),"")</f>
        <v/>
      </c>
      <c r="P1868" s="1" t="str">
        <f t="shared" si="119"/>
        <v/>
      </c>
      <c r="Q1868" s="1" t="str">
        <f>IF(LENB(P1868),COUNTIF(P$4:P1868,"●"),"")</f>
        <v/>
      </c>
      <c r="R1868" s="1" t="str">
        <f t="shared" si="122"/>
        <v/>
      </c>
      <c r="S1868" s="1" t="str">
        <f t="shared" si="120"/>
        <v/>
      </c>
      <c r="T1868" s="1" t="str">
        <f>IF(LEN(S1868),SUM($S$4:S1868)-1,"")</f>
        <v/>
      </c>
      <c r="U1868" s="1" t="str">
        <f t="shared" si="121"/>
        <v/>
      </c>
      <c r="V1868" s="1" t="str">
        <v/>
      </c>
      <c r="W1868" s="1" t="str">
        <v/>
      </c>
      <c r="X1868" s="1" t="str">
        <v/>
      </c>
      <c r="Y1868" s="1" t="str">
        <v/>
      </c>
      <c r="Z1868" s="1" t="str">
        <v/>
      </c>
      <c r="AA1868" s="1" t="str">
        <v/>
      </c>
      <c r="AB1868" s="1" t="str">
        <v/>
      </c>
      <c r="AC1868" s="1" t="str">
        <v/>
      </c>
      <c r="AD1868" s="1" t="str">
        <v/>
      </c>
    </row>
    <row r="1869" spans="5:30" x14ac:dyDescent="0.55000000000000004">
      <c r="E1869" s="1">
        <v>1865</v>
      </c>
      <c r="F1869" s="1" t="str">
        <f>IFERROR(INDEX(content!$A$2:$A$2049,MATCH($E1869,content!$C$2:$C$2049,0),1),"")</f>
        <v/>
      </c>
      <c r="G1869" s="1" t="str">
        <f>IFERROR(INDEX(content!$B$2:$B$2049,MATCH($E1869,content!$C$2:$C$2049,0),1),"")</f>
        <v/>
      </c>
      <c r="H1869" s="1" t="str">
        <f>IFERROR(INDEX(content!$C$2:$C$2049,MATCH($E1869,content!$C$2:$C$2049,0),1),"")</f>
        <v/>
      </c>
      <c r="I1869" s="1" t="str">
        <f>IFERROR(INDEX(content!$D$2:$D$2049,MATCH($E1869,content!$C$2:$C$2049,0),1),"")</f>
        <v/>
      </c>
      <c r="J1869" s="1" t="str">
        <v/>
      </c>
      <c r="K1869" s="1" t="str">
        <f>IFERROR(INDEX(content!$F$2:$F$2049,MATCH($E1869,content!$C$2:$C$2049,0),1),"")</f>
        <v/>
      </c>
      <c r="L1869" s="1" t="str">
        <f>IFERROR(INDEX(content!$G$2:$G$2049,MATCH($E1869,content!$C$2:$C$2049,0),1),"")</f>
        <v/>
      </c>
      <c r="M1869" s="1" t="str">
        <f>IFERROR(INDEX(content!$H$2:$H$2049,MATCH($E1869,content!$C$2:$C$2049,0),1),"")</f>
        <v/>
      </c>
      <c r="N1869" s="1" t="str">
        <f>IFERROR(INDEX(content!$I$2:$I$2049,MATCH($E1869,content!$C$2:$C$2049,0),1),"")</f>
        <v/>
      </c>
      <c r="O1869" s="1" t="str">
        <f>IFERROR(INDEX(content!$J$2:$J$2049,MATCH($E1869,content!$C$2:$C$2049,0),1),"")</f>
        <v/>
      </c>
      <c r="P1869" s="1" t="str">
        <f t="shared" si="119"/>
        <v/>
      </c>
      <c r="Q1869" s="1" t="str">
        <f>IF(LENB(P1869),COUNTIF(P$4:P1869,"●"),"")</f>
        <v/>
      </c>
      <c r="R1869" s="1" t="str">
        <f t="shared" si="122"/>
        <v/>
      </c>
      <c r="S1869" s="1" t="str">
        <f t="shared" si="120"/>
        <v/>
      </c>
      <c r="T1869" s="1" t="str">
        <f>IF(LEN(S1869),SUM($S$4:S1869)-1,"")</f>
        <v/>
      </c>
      <c r="U1869" s="1" t="str">
        <f t="shared" si="121"/>
        <v/>
      </c>
      <c r="V1869" s="1" t="str">
        <v/>
      </c>
      <c r="W1869" s="1" t="str">
        <v/>
      </c>
      <c r="X1869" s="1" t="str">
        <v/>
      </c>
      <c r="Y1869" s="1" t="str">
        <v/>
      </c>
      <c r="Z1869" s="1" t="str">
        <v/>
      </c>
      <c r="AA1869" s="1" t="str">
        <v/>
      </c>
      <c r="AB1869" s="1" t="str">
        <v/>
      </c>
      <c r="AC1869" s="1" t="str">
        <v/>
      </c>
      <c r="AD1869" s="1" t="str">
        <v/>
      </c>
    </row>
    <row r="1870" spans="5:30" x14ac:dyDescent="0.55000000000000004">
      <c r="E1870" s="1">
        <v>1866</v>
      </c>
      <c r="F1870" s="1" t="str">
        <f>IFERROR(INDEX(content!$A$2:$A$2049,MATCH($E1870,content!$C$2:$C$2049,0),1),"")</f>
        <v/>
      </c>
      <c r="G1870" s="1" t="str">
        <f>IFERROR(INDEX(content!$B$2:$B$2049,MATCH($E1870,content!$C$2:$C$2049,0),1),"")</f>
        <v/>
      </c>
      <c r="H1870" s="1" t="str">
        <f>IFERROR(INDEX(content!$C$2:$C$2049,MATCH($E1870,content!$C$2:$C$2049,0),1),"")</f>
        <v/>
      </c>
      <c r="I1870" s="1" t="str">
        <f>IFERROR(INDEX(content!$D$2:$D$2049,MATCH($E1870,content!$C$2:$C$2049,0),1),"")</f>
        <v/>
      </c>
      <c r="J1870" s="1" t="str">
        <v/>
      </c>
      <c r="K1870" s="1" t="str">
        <f>IFERROR(INDEX(content!$F$2:$F$2049,MATCH($E1870,content!$C$2:$C$2049,0),1),"")</f>
        <v/>
      </c>
      <c r="L1870" s="1" t="str">
        <f>IFERROR(INDEX(content!$G$2:$G$2049,MATCH($E1870,content!$C$2:$C$2049,0),1),"")</f>
        <v/>
      </c>
      <c r="M1870" s="1" t="str">
        <f>IFERROR(INDEX(content!$H$2:$H$2049,MATCH($E1870,content!$C$2:$C$2049,0),1),"")</f>
        <v/>
      </c>
      <c r="N1870" s="1" t="str">
        <f>IFERROR(INDEX(content!$I$2:$I$2049,MATCH($E1870,content!$C$2:$C$2049,0),1),"")</f>
        <v/>
      </c>
      <c r="O1870" s="1" t="str">
        <f>IFERROR(INDEX(content!$J$2:$J$2049,MATCH($E1870,content!$C$2:$C$2049,0),1),"")</f>
        <v/>
      </c>
      <c r="P1870" s="1" t="str">
        <f t="shared" si="119"/>
        <v/>
      </c>
      <c r="Q1870" s="1" t="str">
        <f>IF(LENB(P1870),COUNTIF(P$4:P1870,"●"),"")</f>
        <v/>
      </c>
      <c r="R1870" s="1" t="str">
        <f t="shared" si="122"/>
        <v/>
      </c>
      <c r="S1870" s="1" t="str">
        <f t="shared" si="120"/>
        <v/>
      </c>
      <c r="T1870" s="1" t="str">
        <f>IF(LEN(S1870),SUM($S$4:S1870)-1,"")</f>
        <v/>
      </c>
      <c r="U1870" s="1" t="str">
        <f t="shared" si="121"/>
        <v/>
      </c>
      <c r="V1870" s="1" t="str">
        <v/>
      </c>
      <c r="W1870" s="1" t="str">
        <v/>
      </c>
      <c r="X1870" s="1" t="str">
        <v/>
      </c>
      <c r="Y1870" s="1" t="str">
        <v/>
      </c>
      <c r="Z1870" s="1" t="str">
        <v/>
      </c>
      <c r="AA1870" s="1" t="str">
        <v/>
      </c>
      <c r="AB1870" s="1" t="str">
        <v/>
      </c>
      <c r="AC1870" s="1" t="str">
        <v/>
      </c>
      <c r="AD1870" s="1" t="str">
        <v/>
      </c>
    </row>
    <row r="1871" spans="5:30" x14ac:dyDescent="0.55000000000000004">
      <c r="E1871" s="1">
        <v>1867</v>
      </c>
      <c r="F1871" s="1" t="str">
        <f>IFERROR(INDEX(content!$A$2:$A$2049,MATCH($E1871,content!$C$2:$C$2049,0),1),"")</f>
        <v/>
      </c>
      <c r="G1871" s="1" t="str">
        <f>IFERROR(INDEX(content!$B$2:$B$2049,MATCH($E1871,content!$C$2:$C$2049,0),1),"")</f>
        <v/>
      </c>
      <c r="H1871" s="1" t="str">
        <f>IFERROR(INDEX(content!$C$2:$C$2049,MATCH($E1871,content!$C$2:$C$2049,0),1),"")</f>
        <v/>
      </c>
      <c r="I1871" s="1" t="str">
        <f>IFERROR(INDEX(content!$D$2:$D$2049,MATCH($E1871,content!$C$2:$C$2049,0),1),"")</f>
        <v/>
      </c>
      <c r="J1871" s="1" t="str">
        <v/>
      </c>
      <c r="K1871" s="1" t="str">
        <f>IFERROR(INDEX(content!$F$2:$F$2049,MATCH($E1871,content!$C$2:$C$2049,0),1),"")</f>
        <v/>
      </c>
      <c r="L1871" s="1" t="str">
        <f>IFERROR(INDEX(content!$G$2:$G$2049,MATCH($E1871,content!$C$2:$C$2049,0),1),"")</f>
        <v/>
      </c>
      <c r="M1871" s="1" t="str">
        <f>IFERROR(INDEX(content!$H$2:$H$2049,MATCH($E1871,content!$C$2:$C$2049,0),1),"")</f>
        <v/>
      </c>
      <c r="N1871" s="1" t="str">
        <f>IFERROR(INDEX(content!$I$2:$I$2049,MATCH($E1871,content!$C$2:$C$2049,0),1),"")</f>
        <v/>
      </c>
      <c r="O1871" s="1" t="str">
        <f>IFERROR(INDEX(content!$J$2:$J$2049,MATCH($E1871,content!$C$2:$C$2049,0),1),"")</f>
        <v/>
      </c>
      <c r="P1871" s="1" t="str">
        <f t="shared" si="119"/>
        <v/>
      </c>
      <c r="Q1871" s="1" t="str">
        <f>IF(LENB(P1871),COUNTIF(P$4:P1871,"●"),"")</f>
        <v/>
      </c>
      <c r="R1871" s="1" t="str">
        <f t="shared" si="122"/>
        <v/>
      </c>
      <c r="S1871" s="1" t="str">
        <f t="shared" si="120"/>
        <v/>
      </c>
      <c r="T1871" s="1" t="str">
        <f>IF(LEN(S1871),SUM($S$4:S1871)-1,"")</f>
        <v/>
      </c>
      <c r="U1871" s="1" t="str">
        <f t="shared" si="121"/>
        <v/>
      </c>
      <c r="V1871" s="1" t="str">
        <v/>
      </c>
      <c r="W1871" s="1" t="str">
        <v/>
      </c>
      <c r="X1871" s="1" t="str">
        <v/>
      </c>
      <c r="Y1871" s="1" t="str">
        <v/>
      </c>
      <c r="Z1871" s="1" t="str">
        <v/>
      </c>
      <c r="AA1871" s="1" t="str">
        <v/>
      </c>
      <c r="AB1871" s="1" t="str">
        <v/>
      </c>
      <c r="AC1871" s="1" t="str">
        <v/>
      </c>
      <c r="AD1871" s="1" t="str">
        <v/>
      </c>
    </row>
    <row r="1872" spans="5:30" x14ac:dyDescent="0.55000000000000004">
      <c r="E1872" s="1">
        <v>1868</v>
      </c>
      <c r="F1872" s="1" t="str">
        <f>IFERROR(INDEX(content!$A$2:$A$2049,MATCH($E1872,content!$C$2:$C$2049,0),1),"")</f>
        <v/>
      </c>
      <c r="G1872" s="1" t="str">
        <f>IFERROR(INDEX(content!$B$2:$B$2049,MATCH($E1872,content!$C$2:$C$2049,0),1),"")</f>
        <v/>
      </c>
      <c r="H1872" s="1" t="str">
        <f>IFERROR(INDEX(content!$C$2:$C$2049,MATCH($E1872,content!$C$2:$C$2049,0),1),"")</f>
        <v/>
      </c>
      <c r="I1872" s="1" t="str">
        <f>IFERROR(INDEX(content!$D$2:$D$2049,MATCH($E1872,content!$C$2:$C$2049,0),1),"")</f>
        <v/>
      </c>
      <c r="J1872" s="1" t="str">
        <v/>
      </c>
      <c r="K1872" s="1" t="str">
        <f>IFERROR(INDEX(content!$F$2:$F$2049,MATCH($E1872,content!$C$2:$C$2049,0),1),"")</f>
        <v/>
      </c>
      <c r="L1872" s="1" t="str">
        <f>IFERROR(INDEX(content!$G$2:$G$2049,MATCH($E1872,content!$C$2:$C$2049,0),1),"")</f>
        <v/>
      </c>
      <c r="M1872" s="1" t="str">
        <f>IFERROR(INDEX(content!$H$2:$H$2049,MATCH($E1872,content!$C$2:$C$2049,0),1),"")</f>
        <v/>
      </c>
      <c r="N1872" s="1" t="str">
        <f>IFERROR(INDEX(content!$I$2:$I$2049,MATCH($E1872,content!$C$2:$C$2049,0),1),"")</f>
        <v/>
      </c>
      <c r="O1872" s="1" t="str">
        <f>IFERROR(INDEX(content!$J$2:$J$2049,MATCH($E1872,content!$C$2:$C$2049,0),1),"")</f>
        <v/>
      </c>
      <c r="P1872" s="1" t="str">
        <f t="shared" si="119"/>
        <v/>
      </c>
      <c r="Q1872" s="1" t="str">
        <f>IF(LENB(P1872),COUNTIF(P$4:P1872,"●"),"")</f>
        <v/>
      </c>
      <c r="R1872" s="1" t="str">
        <f t="shared" si="122"/>
        <v/>
      </c>
      <c r="S1872" s="1" t="str">
        <f t="shared" si="120"/>
        <v/>
      </c>
      <c r="T1872" s="1" t="str">
        <f>IF(LEN(S1872),SUM($S$4:S1872)-1,"")</f>
        <v/>
      </c>
      <c r="U1872" s="1" t="str">
        <f t="shared" si="121"/>
        <v/>
      </c>
      <c r="V1872" s="1" t="str">
        <v/>
      </c>
      <c r="W1872" s="1" t="str">
        <v/>
      </c>
      <c r="X1872" s="1" t="str">
        <v/>
      </c>
      <c r="Y1872" s="1" t="str">
        <v/>
      </c>
      <c r="Z1872" s="1" t="str">
        <v/>
      </c>
      <c r="AA1872" s="1" t="str">
        <v/>
      </c>
      <c r="AB1872" s="1" t="str">
        <v/>
      </c>
      <c r="AC1872" s="1" t="str">
        <v/>
      </c>
      <c r="AD1872" s="1" t="str">
        <v/>
      </c>
    </row>
    <row r="1873" spans="5:30" x14ac:dyDescent="0.55000000000000004">
      <c r="E1873" s="1">
        <v>1869</v>
      </c>
      <c r="F1873" s="1" t="str">
        <f>IFERROR(INDEX(content!$A$2:$A$2049,MATCH($E1873,content!$C$2:$C$2049,0),1),"")</f>
        <v/>
      </c>
      <c r="G1873" s="1" t="str">
        <f>IFERROR(INDEX(content!$B$2:$B$2049,MATCH($E1873,content!$C$2:$C$2049,0),1),"")</f>
        <v/>
      </c>
      <c r="H1873" s="1" t="str">
        <f>IFERROR(INDEX(content!$C$2:$C$2049,MATCH($E1873,content!$C$2:$C$2049,0),1),"")</f>
        <v/>
      </c>
      <c r="I1873" s="1" t="str">
        <f>IFERROR(INDEX(content!$D$2:$D$2049,MATCH($E1873,content!$C$2:$C$2049,0),1),"")</f>
        <v/>
      </c>
      <c r="J1873" s="1" t="str">
        <v/>
      </c>
      <c r="K1873" s="1" t="str">
        <f>IFERROR(INDEX(content!$F$2:$F$2049,MATCH($E1873,content!$C$2:$C$2049,0),1),"")</f>
        <v/>
      </c>
      <c r="L1873" s="1" t="str">
        <f>IFERROR(INDEX(content!$G$2:$G$2049,MATCH($E1873,content!$C$2:$C$2049,0),1),"")</f>
        <v/>
      </c>
      <c r="M1873" s="1" t="str">
        <f>IFERROR(INDEX(content!$H$2:$H$2049,MATCH($E1873,content!$C$2:$C$2049,0),1),"")</f>
        <v/>
      </c>
      <c r="N1873" s="1" t="str">
        <f>IFERROR(INDEX(content!$I$2:$I$2049,MATCH($E1873,content!$C$2:$C$2049,0),1),"")</f>
        <v/>
      </c>
      <c r="O1873" s="1" t="str">
        <f>IFERROR(INDEX(content!$J$2:$J$2049,MATCH($E1873,content!$C$2:$C$2049,0),1),"")</f>
        <v/>
      </c>
      <c r="P1873" s="1" t="str">
        <f t="shared" si="119"/>
        <v/>
      </c>
      <c r="Q1873" s="1" t="str">
        <f>IF(LENB(P1873),COUNTIF(P$4:P1873,"●"),"")</f>
        <v/>
      </c>
      <c r="R1873" s="1" t="str">
        <f t="shared" si="122"/>
        <v/>
      </c>
      <c r="S1873" s="1" t="str">
        <f t="shared" si="120"/>
        <v/>
      </c>
      <c r="T1873" s="1" t="str">
        <f>IF(LEN(S1873),SUM($S$4:S1873)-1,"")</f>
        <v/>
      </c>
      <c r="U1873" s="1" t="str">
        <f t="shared" si="121"/>
        <v/>
      </c>
      <c r="V1873" s="1" t="str">
        <v/>
      </c>
      <c r="W1873" s="1" t="str">
        <v/>
      </c>
      <c r="X1873" s="1" t="str">
        <v/>
      </c>
      <c r="Y1873" s="1" t="str">
        <v/>
      </c>
      <c r="Z1873" s="1" t="str">
        <v/>
      </c>
      <c r="AA1873" s="1" t="str">
        <v/>
      </c>
      <c r="AB1873" s="1" t="str">
        <v/>
      </c>
      <c r="AC1873" s="1" t="str">
        <v/>
      </c>
      <c r="AD1873" s="1" t="str">
        <v/>
      </c>
    </row>
    <row r="1874" spans="5:30" x14ac:dyDescent="0.55000000000000004">
      <c r="E1874" s="1">
        <v>1870</v>
      </c>
      <c r="F1874" s="1" t="str">
        <f>IFERROR(INDEX(content!$A$2:$A$2049,MATCH($E1874,content!$C$2:$C$2049,0),1),"")</f>
        <v/>
      </c>
      <c r="G1874" s="1" t="str">
        <f>IFERROR(INDEX(content!$B$2:$B$2049,MATCH($E1874,content!$C$2:$C$2049,0),1),"")</f>
        <v/>
      </c>
      <c r="H1874" s="1" t="str">
        <f>IFERROR(INDEX(content!$C$2:$C$2049,MATCH($E1874,content!$C$2:$C$2049,0),1),"")</f>
        <v/>
      </c>
      <c r="I1874" s="1" t="str">
        <f>IFERROR(INDEX(content!$D$2:$D$2049,MATCH($E1874,content!$C$2:$C$2049,0),1),"")</f>
        <v/>
      </c>
      <c r="J1874" s="1" t="str">
        <v/>
      </c>
      <c r="K1874" s="1" t="str">
        <f>IFERROR(INDEX(content!$F$2:$F$2049,MATCH($E1874,content!$C$2:$C$2049,0),1),"")</f>
        <v/>
      </c>
      <c r="L1874" s="1" t="str">
        <f>IFERROR(INDEX(content!$G$2:$G$2049,MATCH($E1874,content!$C$2:$C$2049,0),1),"")</f>
        <v/>
      </c>
      <c r="M1874" s="1" t="str">
        <f>IFERROR(INDEX(content!$H$2:$H$2049,MATCH($E1874,content!$C$2:$C$2049,0),1),"")</f>
        <v/>
      </c>
      <c r="N1874" s="1" t="str">
        <f>IFERROR(INDEX(content!$I$2:$I$2049,MATCH($E1874,content!$C$2:$C$2049,0),1),"")</f>
        <v/>
      </c>
      <c r="O1874" s="1" t="str">
        <f>IFERROR(INDEX(content!$J$2:$J$2049,MATCH($E1874,content!$C$2:$C$2049,0),1),"")</f>
        <v/>
      </c>
      <c r="P1874" s="1" t="str">
        <f t="shared" si="119"/>
        <v/>
      </c>
      <c r="Q1874" s="1" t="str">
        <f>IF(LENB(P1874),COUNTIF(P$4:P1874,"●"),"")</f>
        <v/>
      </c>
      <c r="R1874" s="1" t="str">
        <f t="shared" si="122"/>
        <v/>
      </c>
      <c r="S1874" s="1" t="str">
        <f t="shared" si="120"/>
        <v/>
      </c>
      <c r="T1874" s="1" t="str">
        <f>IF(LEN(S1874),SUM($S$4:S1874)-1,"")</f>
        <v/>
      </c>
      <c r="U1874" s="1" t="str">
        <f t="shared" si="121"/>
        <v/>
      </c>
      <c r="V1874" s="1" t="str">
        <v/>
      </c>
      <c r="W1874" s="1" t="str">
        <v/>
      </c>
      <c r="X1874" s="1" t="str">
        <v/>
      </c>
      <c r="Y1874" s="1" t="str">
        <v/>
      </c>
      <c r="Z1874" s="1" t="str">
        <v/>
      </c>
      <c r="AA1874" s="1" t="str">
        <v/>
      </c>
      <c r="AB1874" s="1" t="str">
        <v/>
      </c>
      <c r="AC1874" s="1" t="str">
        <v/>
      </c>
      <c r="AD1874" s="1" t="str">
        <v/>
      </c>
    </row>
    <row r="1875" spans="5:30" x14ac:dyDescent="0.55000000000000004">
      <c r="E1875" s="1">
        <v>1871</v>
      </c>
      <c r="F1875" s="1" t="str">
        <f>IFERROR(INDEX(content!$A$2:$A$2049,MATCH($E1875,content!$C$2:$C$2049,0),1),"")</f>
        <v/>
      </c>
      <c r="G1875" s="1" t="str">
        <f>IFERROR(INDEX(content!$B$2:$B$2049,MATCH($E1875,content!$C$2:$C$2049,0),1),"")</f>
        <v/>
      </c>
      <c r="H1875" s="1" t="str">
        <f>IFERROR(INDEX(content!$C$2:$C$2049,MATCH($E1875,content!$C$2:$C$2049,0),1),"")</f>
        <v/>
      </c>
      <c r="I1875" s="1" t="str">
        <f>IFERROR(INDEX(content!$D$2:$D$2049,MATCH($E1875,content!$C$2:$C$2049,0),1),"")</f>
        <v/>
      </c>
      <c r="J1875" s="1" t="str">
        <v/>
      </c>
      <c r="K1875" s="1" t="str">
        <f>IFERROR(INDEX(content!$F$2:$F$2049,MATCH($E1875,content!$C$2:$C$2049,0),1),"")</f>
        <v/>
      </c>
      <c r="L1875" s="1" t="str">
        <f>IFERROR(INDEX(content!$G$2:$G$2049,MATCH($E1875,content!$C$2:$C$2049,0),1),"")</f>
        <v/>
      </c>
      <c r="M1875" s="1" t="str">
        <f>IFERROR(INDEX(content!$H$2:$H$2049,MATCH($E1875,content!$C$2:$C$2049,0),1),"")</f>
        <v/>
      </c>
      <c r="N1875" s="1" t="str">
        <f>IFERROR(INDEX(content!$I$2:$I$2049,MATCH($E1875,content!$C$2:$C$2049,0),1),"")</f>
        <v/>
      </c>
      <c r="O1875" s="1" t="str">
        <f>IFERROR(INDEX(content!$J$2:$J$2049,MATCH($E1875,content!$C$2:$C$2049,0),1),"")</f>
        <v/>
      </c>
      <c r="P1875" s="1" t="str">
        <f t="shared" si="119"/>
        <v/>
      </c>
      <c r="Q1875" s="1" t="str">
        <f>IF(LENB(P1875),COUNTIF(P$4:P1875,"●"),"")</f>
        <v/>
      </c>
      <c r="R1875" s="1" t="str">
        <f t="shared" si="122"/>
        <v/>
      </c>
      <c r="S1875" s="1" t="str">
        <f t="shared" si="120"/>
        <v/>
      </c>
      <c r="T1875" s="1" t="str">
        <f>IF(LEN(S1875),SUM($S$4:S1875)-1,"")</f>
        <v/>
      </c>
      <c r="U1875" s="1" t="str">
        <f t="shared" si="121"/>
        <v/>
      </c>
      <c r="V1875" s="1" t="str">
        <v/>
      </c>
      <c r="W1875" s="1" t="str">
        <v/>
      </c>
      <c r="X1875" s="1" t="str">
        <v/>
      </c>
      <c r="Y1875" s="1" t="str">
        <v/>
      </c>
      <c r="Z1875" s="1" t="str">
        <v/>
      </c>
      <c r="AA1875" s="1" t="str">
        <v/>
      </c>
      <c r="AB1875" s="1" t="str">
        <v/>
      </c>
      <c r="AC1875" s="1" t="str">
        <v/>
      </c>
      <c r="AD1875" s="1" t="str">
        <v/>
      </c>
    </row>
    <row r="1876" spans="5:30" x14ac:dyDescent="0.55000000000000004">
      <c r="E1876" s="1">
        <v>1872</v>
      </c>
      <c r="F1876" s="1" t="str">
        <f>IFERROR(INDEX(content!$A$2:$A$2049,MATCH($E1876,content!$C$2:$C$2049,0),1),"")</f>
        <v/>
      </c>
      <c r="G1876" s="1" t="str">
        <f>IFERROR(INDEX(content!$B$2:$B$2049,MATCH($E1876,content!$C$2:$C$2049,0),1),"")</f>
        <v/>
      </c>
      <c r="H1876" s="1" t="str">
        <f>IFERROR(INDEX(content!$C$2:$C$2049,MATCH($E1876,content!$C$2:$C$2049,0),1),"")</f>
        <v/>
      </c>
      <c r="I1876" s="1" t="str">
        <f>IFERROR(INDEX(content!$D$2:$D$2049,MATCH($E1876,content!$C$2:$C$2049,0),1),"")</f>
        <v/>
      </c>
      <c r="J1876" s="1" t="str">
        <v/>
      </c>
      <c r="K1876" s="1" t="str">
        <f>IFERROR(INDEX(content!$F$2:$F$2049,MATCH($E1876,content!$C$2:$C$2049,0),1),"")</f>
        <v/>
      </c>
      <c r="L1876" s="1" t="str">
        <f>IFERROR(INDEX(content!$G$2:$G$2049,MATCH($E1876,content!$C$2:$C$2049,0),1),"")</f>
        <v/>
      </c>
      <c r="M1876" s="1" t="str">
        <f>IFERROR(INDEX(content!$H$2:$H$2049,MATCH($E1876,content!$C$2:$C$2049,0),1),"")</f>
        <v/>
      </c>
      <c r="N1876" s="1" t="str">
        <f>IFERROR(INDEX(content!$I$2:$I$2049,MATCH($E1876,content!$C$2:$C$2049,0),1),"")</f>
        <v/>
      </c>
      <c r="O1876" s="1" t="str">
        <f>IFERROR(INDEX(content!$J$2:$J$2049,MATCH($E1876,content!$C$2:$C$2049,0),1),"")</f>
        <v/>
      </c>
      <c r="P1876" s="1" t="str">
        <f t="shared" si="119"/>
        <v/>
      </c>
      <c r="Q1876" s="1" t="str">
        <f>IF(LENB(P1876),COUNTIF(P$4:P1876,"●"),"")</f>
        <v/>
      </c>
      <c r="R1876" s="1" t="str">
        <f t="shared" si="122"/>
        <v/>
      </c>
      <c r="S1876" s="1" t="str">
        <f t="shared" si="120"/>
        <v/>
      </c>
      <c r="T1876" s="1" t="str">
        <f>IF(LEN(S1876),SUM($S$4:S1876)-1,"")</f>
        <v/>
      </c>
      <c r="U1876" s="1" t="str">
        <f t="shared" si="121"/>
        <v/>
      </c>
      <c r="V1876" s="1" t="str">
        <v/>
      </c>
      <c r="W1876" s="1" t="str">
        <v/>
      </c>
      <c r="X1876" s="1" t="str">
        <v/>
      </c>
      <c r="Y1876" s="1" t="str">
        <v/>
      </c>
      <c r="Z1876" s="1" t="str">
        <v/>
      </c>
      <c r="AA1876" s="1" t="str">
        <v/>
      </c>
      <c r="AB1876" s="1" t="str">
        <v/>
      </c>
      <c r="AC1876" s="1" t="str">
        <v/>
      </c>
      <c r="AD1876" s="1" t="str">
        <v/>
      </c>
    </row>
    <row r="1877" spans="5:30" x14ac:dyDescent="0.55000000000000004">
      <c r="E1877" s="1">
        <v>1873</v>
      </c>
      <c r="F1877" s="1" t="str">
        <f>IFERROR(INDEX(content!$A$2:$A$2049,MATCH($E1877,content!$C$2:$C$2049,0),1),"")</f>
        <v/>
      </c>
      <c r="G1877" s="1" t="str">
        <f>IFERROR(INDEX(content!$B$2:$B$2049,MATCH($E1877,content!$C$2:$C$2049,0),1),"")</f>
        <v/>
      </c>
      <c r="H1877" s="1" t="str">
        <f>IFERROR(INDEX(content!$C$2:$C$2049,MATCH($E1877,content!$C$2:$C$2049,0),1),"")</f>
        <v/>
      </c>
      <c r="I1877" s="1" t="str">
        <f>IFERROR(INDEX(content!$D$2:$D$2049,MATCH($E1877,content!$C$2:$C$2049,0),1),"")</f>
        <v/>
      </c>
      <c r="J1877" s="1" t="str">
        <v/>
      </c>
      <c r="K1877" s="1" t="str">
        <f>IFERROR(INDEX(content!$F$2:$F$2049,MATCH($E1877,content!$C$2:$C$2049,0),1),"")</f>
        <v/>
      </c>
      <c r="L1877" s="1" t="str">
        <f>IFERROR(INDEX(content!$G$2:$G$2049,MATCH($E1877,content!$C$2:$C$2049,0),1),"")</f>
        <v/>
      </c>
      <c r="M1877" s="1" t="str">
        <f>IFERROR(INDEX(content!$H$2:$H$2049,MATCH($E1877,content!$C$2:$C$2049,0),1),"")</f>
        <v/>
      </c>
      <c r="N1877" s="1" t="str">
        <f>IFERROR(INDEX(content!$I$2:$I$2049,MATCH($E1877,content!$C$2:$C$2049,0),1),"")</f>
        <v/>
      </c>
      <c r="O1877" s="1" t="str">
        <f>IFERROR(INDEX(content!$J$2:$J$2049,MATCH($E1877,content!$C$2:$C$2049,0),1),"")</f>
        <v/>
      </c>
      <c r="P1877" s="1" t="str">
        <f t="shared" si="119"/>
        <v/>
      </c>
      <c r="Q1877" s="1" t="str">
        <f>IF(LENB(P1877),COUNTIF(P$4:P1877,"●"),"")</f>
        <v/>
      </c>
      <c r="R1877" s="1" t="str">
        <f t="shared" si="122"/>
        <v/>
      </c>
      <c r="S1877" s="1" t="str">
        <f t="shared" si="120"/>
        <v/>
      </c>
      <c r="T1877" s="1" t="str">
        <f>IF(LEN(S1877),SUM($S$4:S1877)-1,"")</f>
        <v/>
      </c>
      <c r="U1877" s="1" t="str">
        <f t="shared" si="121"/>
        <v/>
      </c>
      <c r="V1877" s="1" t="str">
        <v/>
      </c>
      <c r="W1877" s="1" t="str">
        <v/>
      </c>
      <c r="X1877" s="1" t="str">
        <v/>
      </c>
      <c r="Y1877" s="1" t="str">
        <v/>
      </c>
      <c r="Z1877" s="1" t="str">
        <v/>
      </c>
      <c r="AA1877" s="1" t="str">
        <v/>
      </c>
      <c r="AB1877" s="1" t="str">
        <v/>
      </c>
      <c r="AC1877" s="1" t="str">
        <v/>
      </c>
      <c r="AD1877" s="1" t="str">
        <v/>
      </c>
    </row>
    <row r="1878" spans="5:30" x14ac:dyDescent="0.55000000000000004">
      <c r="E1878" s="1">
        <v>1874</v>
      </c>
      <c r="F1878" s="1" t="str">
        <f>IFERROR(INDEX(content!$A$2:$A$2049,MATCH($E1878,content!$C$2:$C$2049,0),1),"")</f>
        <v/>
      </c>
      <c r="G1878" s="1" t="str">
        <f>IFERROR(INDEX(content!$B$2:$B$2049,MATCH($E1878,content!$C$2:$C$2049,0),1),"")</f>
        <v/>
      </c>
      <c r="H1878" s="1" t="str">
        <f>IFERROR(INDEX(content!$C$2:$C$2049,MATCH($E1878,content!$C$2:$C$2049,0),1),"")</f>
        <v/>
      </c>
      <c r="I1878" s="1" t="str">
        <f>IFERROR(INDEX(content!$D$2:$D$2049,MATCH($E1878,content!$C$2:$C$2049,0),1),"")</f>
        <v/>
      </c>
      <c r="J1878" s="1" t="str">
        <v/>
      </c>
      <c r="K1878" s="1" t="str">
        <f>IFERROR(INDEX(content!$F$2:$F$2049,MATCH($E1878,content!$C$2:$C$2049,0),1),"")</f>
        <v/>
      </c>
      <c r="L1878" s="1" t="str">
        <f>IFERROR(INDEX(content!$G$2:$G$2049,MATCH($E1878,content!$C$2:$C$2049,0),1),"")</f>
        <v/>
      </c>
      <c r="M1878" s="1" t="str">
        <f>IFERROR(INDEX(content!$H$2:$H$2049,MATCH($E1878,content!$C$2:$C$2049,0),1),"")</f>
        <v/>
      </c>
      <c r="N1878" s="1" t="str">
        <f>IFERROR(INDEX(content!$I$2:$I$2049,MATCH($E1878,content!$C$2:$C$2049,0),1),"")</f>
        <v/>
      </c>
      <c r="O1878" s="1" t="str">
        <f>IFERROR(INDEX(content!$J$2:$J$2049,MATCH($E1878,content!$C$2:$C$2049,0),1),"")</f>
        <v/>
      </c>
      <c r="P1878" s="1" t="str">
        <f t="shared" si="119"/>
        <v/>
      </c>
      <c r="Q1878" s="1" t="str">
        <f>IF(LENB(P1878),COUNTIF(P$4:P1878,"●"),"")</f>
        <v/>
      </c>
      <c r="R1878" s="1" t="str">
        <f t="shared" si="122"/>
        <v/>
      </c>
      <c r="S1878" s="1" t="str">
        <f t="shared" si="120"/>
        <v/>
      </c>
      <c r="T1878" s="1" t="str">
        <f>IF(LEN(S1878),SUM($S$4:S1878)-1,"")</f>
        <v/>
      </c>
      <c r="U1878" s="1" t="str">
        <f t="shared" si="121"/>
        <v/>
      </c>
      <c r="V1878" s="1" t="str">
        <v/>
      </c>
      <c r="W1878" s="1" t="str">
        <v/>
      </c>
      <c r="X1878" s="1" t="str">
        <v/>
      </c>
      <c r="Y1878" s="1" t="str">
        <v/>
      </c>
      <c r="Z1878" s="1" t="str">
        <v/>
      </c>
      <c r="AA1878" s="1" t="str">
        <v/>
      </c>
      <c r="AB1878" s="1" t="str">
        <v/>
      </c>
      <c r="AC1878" s="1" t="str">
        <v/>
      </c>
      <c r="AD1878" s="1" t="str">
        <v/>
      </c>
    </row>
    <row r="1879" spans="5:30" x14ac:dyDescent="0.55000000000000004">
      <c r="E1879" s="1">
        <v>1875</v>
      </c>
      <c r="F1879" s="1" t="str">
        <f>IFERROR(INDEX(content!$A$2:$A$2049,MATCH($E1879,content!$C$2:$C$2049,0),1),"")</f>
        <v/>
      </c>
      <c r="G1879" s="1" t="str">
        <f>IFERROR(INDEX(content!$B$2:$B$2049,MATCH($E1879,content!$C$2:$C$2049,0),1),"")</f>
        <v/>
      </c>
      <c r="H1879" s="1" t="str">
        <f>IFERROR(INDEX(content!$C$2:$C$2049,MATCH($E1879,content!$C$2:$C$2049,0),1),"")</f>
        <v/>
      </c>
      <c r="I1879" s="1" t="str">
        <f>IFERROR(INDEX(content!$D$2:$D$2049,MATCH($E1879,content!$C$2:$C$2049,0),1),"")</f>
        <v/>
      </c>
      <c r="J1879" s="1" t="str">
        <v/>
      </c>
      <c r="K1879" s="1" t="str">
        <f>IFERROR(INDEX(content!$F$2:$F$2049,MATCH($E1879,content!$C$2:$C$2049,0),1),"")</f>
        <v/>
      </c>
      <c r="L1879" s="1" t="str">
        <f>IFERROR(INDEX(content!$G$2:$G$2049,MATCH($E1879,content!$C$2:$C$2049,0),1),"")</f>
        <v/>
      </c>
      <c r="M1879" s="1" t="str">
        <f>IFERROR(INDEX(content!$H$2:$H$2049,MATCH($E1879,content!$C$2:$C$2049,0),1),"")</f>
        <v/>
      </c>
      <c r="N1879" s="1" t="str">
        <f>IFERROR(INDEX(content!$I$2:$I$2049,MATCH($E1879,content!$C$2:$C$2049,0),1),"")</f>
        <v/>
      </c>
      <c r="O1879" s="1" t="str">
        <f>IFERROR(INDEX(content!$J$2:$J$2049,MATCH($E1879,content!$C$2:$C$2049,0),1),"")</f>
        <v/>
      </c>
      <c r="P1879" s="1" t="str">
        <f t="shared" si="119"/>
        <v/>
      </c>
      <c r="Q1879" s="1" t="str">
        <f>IF(LENB(P1879),COUNTIF(P$4:P1879,"●"),"")</f>
        <v/>
      </c>
      <c r="R1879" s="1" t="str">
        <f t="shared" si="122"/>
        <v/>
      </c>
      <c r="S1879" s="1" t="str">
        <f t="shared" si="120"/>
        <v/>
      </c>
      <c r="T1879" s="1" t="str">
        <f>IF(LEN(S1879),SUM($S$4:S1879)-1,"")</f>
        <v/>
      </c>
      <c r="U1879" s="1" t="str">
        <f t="shared" si="121"/>
        <v/>
      </c>
      <c r="V1879" s="1" t="str">
        <v/>
      </c>
      <c r="W1879" s="1" t="str">
        <v/>
      </c>
      <c r="X1879" s="1" t="str">
        <v/>
      </c>
      <c r="Y1879" s="1" t="str">
        <v/>
      </c>
      <c r="Z1879" s="1" t="str">
        <v/>
      </c>
      <c r="AA1879" s="1" t="str">
        <v/>
      </c>
      <c r="AB1879" s="1" t="str">
        <v/>
      </c>
      <c r="AC1879" s="1" t="str">
        <v/>
      </c>
      <c r="AD1879" s="1" t="str">
        <v/>
      </c>
    </row>
    <row r="1880" spans="5:30" x14ac:dyDescent="0.55000000000000004">
      <c r="E1880" s="1">
        <v>1876</v>
      </c>
      <c r="F1880" s="1" t="str">
        <f>IFERROR(INDEX(content!$A$2:$A$2049,MATCH($E1880,content!$C$2:$C$2049,0),1),"")</f>
        <v/>
      </c>
      <c r="G1880" s="1" t="str">
        <f>IFERROR(INDEX(content!$B$2:$B$2049,MATCH($E1880,content!$C$2:$C$2049,0),1),"")</f>
        <v/>
      </c>
      <c r="H1880" s="1" t="str">
        <f>IFERROR(INDEX(content!$C$2:$C$2049,MATCH($E1880,content!$C$2:$C$2049,0),1),"")</f>
        <v/>
      </c>
      <c r="I1880" s="1" t="str">
        <f>IFERROR(INDEX(content!$D$2:$D$2049,MATCH($E1880,content!$C$2:$C$2049,0),1),"")</f>
        <v/>
      </c>
      <c r="J1880" s="1" t="str">
        <v/>
      </c>
      <c r="K1880" s="1" t="str">
        <f>IFERROR(INDEX(content!$F$2:$F$2049,MATCH($E1880,content!$C$2:$C$2049,0),1),"")</f>
        <v/>
      </c>
      <c r="L1880" s="1" t="str">
        <f>IFERROR(INDEX(content!$G$2:$G$2049,MATCH($E1880,content!$C$2:$C$2049,0),1),"")</f>
        <v/>
      </c>
      <c r="M1880" s="1" t="str">
        <f>IFERROR(INDEX(content!$H$2:$H$2049,MATCH($E1880,content!$C$2:$C$2049,0),1),"")</f>
        <v/>
      </c>
      <c r="N1880" s="1" t="str">
        <f>IFERROR(INDEX(content!$I$2:$I$2049,MATCH($E1880,content!$C$2:$C$2049,0),1),"")</f>
        <v/>
      </c>
      <c r="O1880" s="1" t="str">
        <f>IFERROR(INDEX(content!$J$2:$J$2049,MATCH($E1880,content!$C$2:$C$2049,0),1),"")</f>
        <v/>
      </c>
      <c r="P1880" s="1" t="str">
        <f t="shared" si="119"/>
        <v/>
      </c>
      <c r="Q1880" s="1" t="str">
        <f>IF(LENB(P1880),COUNTIF(P$4:P1880,"●"),"")</f>
        <v/>
      </c>
      <c r="R1880" s="1" t="str">
        <f t="shared" si="122"/>
        <v/>
      </c>
      <c r="S1880" s="1" t="str">
        <f t="shared" si="120"/>
        <v/>
      </c>
      <c r="T1880" s="1" t="str">
        <f>IF(LEN(S1880),SUM($S$4:S1880)-1,"")</f>
        <v/>
      </c>
      <c r="U1880" s="1" t="str">
        <f t="shared" si="121"/>
        <v/>
      </c>
      <c r="V1880" s="1" t="str">
        <v/>
      </c>
      <c r="W1880" s="1" t="str">
        <v/>
      </c>
      <c r="X1880" s="1" t="str">
        <v/>
      </c>
      <c r="Y1880" s="1" t="str">
        <v/>
      </c>
      <c r="Z1880" s="1" t="str">
        <v/>
      </c>
      <c r="AA1880" s="1" t="str">
        <v/>
      </c>
      <c r="AB1880" s="1" t="str">
        <v/>
      </c>
      <c r="AC1880" s="1" t="str">
        <v/>
      </c>
      <c r="AD1880" s="1" t="str">
        <v/>
      </c>
    </row>
    <row r="1881" spans="5:30" x14ac:dyDescent="0.55000000000000004">
      <c r="E1881" s="1">
        <v>1877</v>
      </c>
      <c r="F1881" s="1" t="str">
        <f>IFERROR(INDEX(content!$A$2:$A$2049,MATCH($E1881,content!$C$2:$C$2049,0),1),"")</f>
        <v/>
      </c>
      <c r="G1881" s="1" t="str">
        <f>IFERROR(INDEX(content!$B$2:$B$2049,MATCH($E1881,content!$C$2:$C$2049,0),1),"")</f>
        <v/>
      </c>
      <c r="H1881" s="1" t="str">
        <f>IFERROR(INDEX(content!$C$2:$C$2049,MATCH($E1881,content!$C$2:$C$2049,0),1),"")</f>
        <v/>
      </c>
      <c r="I1881" s="1" t="str">
        <f>IFERROR(INDEX(content!$D$2:$D$2049,MATCH($E1881,content!$C$2:$C$2049,0),1),"")</f>
        <v/>
      </c>
      <c r="J1881" s="1" t="str">
        <v/>
      </c>
      <c r="K1881" s="1" t="str">
        <f>IFERROR(INDEX(content!$F$2:$F$2049,MATCH($E1881,content!$C$2:$C$2049,0),1),"")</f>
        <v/>
      </c>
      <c r="L1881" s="1" t="str">
        <f>IFERROR(INDEX(content!$G$2:$G$2049,MATCH($E1881,content!$C$2:$C$2049,0),1),"")</f>
        <v/>
      </c>
      <c r="M1881" s="1" t="str">
        <f>IFERROR(INDEX(content!$H$2:$H$2049,MATCH($E1881,content!$C$2:$C$2049,0),1),"")</f>
        <v/>
      </c>
      <c r="N1881" s="1" t="str">
        <f>IFERROR(INDEX(content!$I$2:$I$2049,MATCH($E1881,content!$C$2:$C$2049,0),1),"")</f>
        <v/>
      </c>
      <c r="O1881" s="1" t="str">
        <f>IFERROR(INDEX(content!$J$2:$J$2049,MATCH($E1881,content!$C$2:$C$2049,0),1),"")</f>
        <v/>
      </c>
      <c r="P1881" s="1" t="str">
        <f t="shared" si="119"/>
        <v/>
      </c>
      <c r="Q1881" s="1" t="str">
        <f>IF(LENB(P1881),COUNTIF(P$4:P1881,"●"),"")</f>
        <v/>
      </c>
      <c r="R1881" s="1" t="str">
        <f t="shared" si="122"/>
        <v/>
      </c>
      <c r="S1881" s="1" t="str">
        <f t="shared" si="120"/>
        <v/>
      </c>
      <c r="T1881" s="1" t="str">
        <f>IF(LEN(S1881),SUM($S$4:S1881)-1,"")</f>
        <v/>
      </c>
      <c r="U1881" s="1" t="str">
        <f t="shared" si="121"/>
        <v/>
      </c>
      <c r="V1881" s="1" t="str">
        <v/>
      </c>
      <c r="W1881" s="1" t="str">
        <v/>
      </c>
      <c r="X1881" s="1" t="str">
        <v/>
      </c>
      <c r="Y1881" s="1" t="str">
        <v/>
      </c>
      <c r="Z1881" s="1" t="str">
        <v/>
      </c>
      <c r="AA1881" s="1" t="str">
        <v/>
      </c>
      <c r="AB1881" s="1" t="str">
        <v/>
      </c>
      <c r="AC1881" s="1" t="str">
        <v/>
      </c>
      <c r="AD1881" s="1" t="str">
        <v/>
      </c>
    </row>
    <row r="1882" spans="5:30" x14ac:dyDescent="0.55000000000000004">
      <c r="E1882" s="1">
        <v>1878</v>
      </c>
      <c r="F1882" s="1" t="str">
        <f>IFERROR(INDEX(content!$A$2:$A$2049,MATCH($E1882,content!$C$2:$C$2049,0),1),"")</f>
        <v/>
      </c>
      <c r="G1882" s="1" t="str">
        <f>IFERROR(INDEX(content!$B$2:$B$2049,MATCH($E1882,content!$C$2:$C$2049,0),1),"")</f>
        <v/>
      </c>
      <c r="H1882" s="1" t="str">
        <f>IFERROR(INDEX(content!$C$2:$C$2049,MATCH($E1882,content!$C$2:$C$2049,0),1),"")</f>
        <v/>
      </c>
      <c r="I1882" s="1" t="str">
        <f>IFERROR(INDEX(content!$D$2:$D$2049,MATCH($E1882,content!$C$2:$C$2049,0),1),"")</f>
        <v/>
      </c>
      <c r="J1882" s="1" t="str">
        <v/>
      </c>
      <c r="K1882" s="1" t="str">
        <f>IFERROR(INDEX(content!$F$2:$F$2049,MATCH($E1882,content!$C$2:$C$2049,0),1),"")</f>
        <v/>
      </c>
      <c r="L1882" s="1" t="str">
        <f>IFERROR(INDEX(content!$G$2:$G$2049,MATCH($E1882,content!$C$2:$C$2049,0),1),"")</f>
        <v/>
      </c>
      <c r="M1882" s="1" t="str">
        <f>IFERROR(INDEX(content!$H$2:$H$2049,MATCH($E1882,content!$C$2:$C$2049,0),1),"")</f>
        <v/>
      </c>
      <c r="N1882" s="1" t="str">
        <f>IFERROR(INDEX(content!$I$2:$I$2049,MATCH($E1882,content!$C$2:$C$2049,0),1),"")</f>
        <v/>
      </c>
      <c r="O1882" s="1" t="str">
        <f>IFERROR(INDEX(content!$J$2:$J$2049,MATCH($E1882,content!$C$2:$C$2049,0),1),"")</f>
        <v/>
      </c>
      <c r="P1882" s="1" t="str">
        <f t="shared" si="119"/>
        <v/>
      </c>
      <c r="Q1882" s="1" t="str">
        <f>IF(LENB(P1882),COUNTIF(P$4:P1882,"●"),"")</f>
        <v/>
      </c>
      <c r="R1882" s="1" t="str">
        <f t="shared" si="122"/>
        <v/>
      </c>
      <c r="S1882" s="1" t="str">
        <f t="shared" si="120"/>
        <v/>
      </c>
      <c r="T1882" s="1" t="str">
        <f>IF(LEN(S1882),SUM($S$4:S1882)-1,"")</f>
        <v/>
      </c>
      <c r="U1882" s="1" t="str">
        <f t="shared" si="121"/>
        <v/>
      </c>
      <c r="V1882" s="1" t="str">
        <v/>
      </c>
      <c r="W1882" s="1" t="str">
        <v/>
      </c>
      <c r="X1882" s="1" t="str">
        <v/>
      </c>
      <c r="Y1882" s="1" t="str">
        <v/>
      </c>
      <c r="Z1882" s="1" t="str">
        <v/>
      </c>
      <c r="AA1882" s="1" t="str">
        <v/>
      </c>
      <c r="AB1882" s="1" t="str">
        <v/>
      </c>
      <c r="AC1882" s="1" t="str">
        <v/>
      </c>
      <c r="AD1882" s="1" t="str">
        <v/>
      </c>
    </row>
    <row r="1883" spans="5:30" x14ac:dyDescent="0.55000000000000004">
      <c r="E1883" s="1">
        <v>1879</v>
      </c>
      <c r="F1883" s="1" t="str">
        <f>IFERROR(INDEX(content!$A$2:$A$2049,MATCH($E1883,content!$C$2:$C$2049,0),1),"")</f>
        <v/>
      </c>
      <c r="G1883" s="1" t="str">
        <f>IFERROR(INDEX(content!$B$2:$B$2049,MATCH($E1883,content!$C$2:$C$2049,0),1),"")</f>
        <v/>
      </c>
      <c r="H1883" s="1" t="str">
        <f>IFERROR(INDEX(content!$C$2:$C$2049,MATCH($E1883,content!$C$2:$C$2049,0),1),"")</f>
        <v/>
      </c>
      <c r="I1883" s="1" t="str">
        <f>IFERROR(INDEX(content!$D$2:$D$2049,MATCH($E1883,content!$C$2:$C$2049,0),1),"")</f>
        <v/>
      </c>
      <c r="J1883" s="1" t="str">
        <v/>
      </c>
      <c r="K1883" s="1" t="str">
        <f>IFERROR(INDEX(content!$F$2:$F$2049,MATCH($E1883,content!$C$2:$C$2049,0),1),"")</f>
        <v/>
      </c>
      <c r="L1883" s="1" t="str">
        <f>IFERROR(INDEX(content!$G$2:$G$2049,MATCH($E1883,content!$C$2:$C$2049,0),1),"")</f>
        <v/>
      </c>
      <c r="M1883" s="1" t="str">
        <f>IFERROR(INDEX(content!$H$2:$H$2049,MATCH($E1883,content!$C$2:$C$2049,0),1),"")</f>
        <v/>
      </c>
      <c r="N1883" s="1" t="str">
        <f>IFERROR(INDEX(content!$I$2:$I$2049,MATCH($E1883,content!$C$2:$C$2049,0),1),"")</f>
        <v/>
      </c>
      <c r="O1883" s="1" t="str">
        <f>IFERROR(INDEX(content!$J$2:$J$2049,MATCH($E1883,content!$C$2:$C$2049,0),1),"")</f>
        <v/>
      </c>
      <c r="P1883" s="1" t="str">
        <f t="shared" si="119"/>
        <v/>
      </c>
      <c r="Q1883" s="1" t="str">
        <f>IF(LENB(P1883),COUNTIF(P$4:P1883,"●"),"")</f>
        <v/>
      </c>
      <c r="R1883" s="1" t="str">
        <f t="shared" si="122"/>
        <v/>
      </c>
      <c r="S1883" s="1" t="str">
        <f t="shared" si="120"/>
        <v/>
      </c>
      <c r="T1883" s="1" t="str">
        <f>IF(LEN(S1883),SUM($S$4:S1883)-1,"")</f>
        <v/>
      </c>
      <c r="U1883" s="1" t="str">
        <f t="shared" si="121"/>
        <v/>
      </c>
      <c r="V1883" s="1" t="str">
        <v/>
      </c>
      <c r="W1883" s="1" t="str">
        <v/>
      </c>
      <c r="X1883" s="1" t="str">
        <v/>
      </c>
      <c r="Y1883" s="1" t="str">
        <v/>
      </c>
      <c r="Z1883" s="1" t="str">
        <v/>
      </c>
      <c r="AA1883" s="1" t="str">
        <v/>
      </c>
      <c r="AB1883" s="1" t="str">
        <v/>
      </c>
      <c r="AC1883" s="1" t="str">
        <v/>
      </c>
      <c r="AD1883" s="1" t="str">
        <v/>
      </c>
    </row>
    <row r="1884" spans="5:30" x14ac:dyDescent="0.55000000000000004">
      <c r="E1884" s="1">
        <v>1880</v>
      </c>
      <c r="F1884" s="1" t="str">
        <f>IFERROR(INDEX(content!$A$2:$A$2049,MATCH($E1884,content!$C$2:$C$2049,0),1),"")</f>
        <v/>
      </c>
      <c r="G1884" s="1" t="str">
        <f>IFERROR(INDEX(content!$B$2:$B$2049,MATCH($E1884,content!$C$2:$C$2049,0),1),"")</f>
        <v/>
      </c>
      <c r="H1884" s="1" t="str">
        <f>IFERROR(INDEX(content!$C$2:$C$2049,MATCH($E1884,content!$C$2:$C$2049,0),1),"")</f>
        <v/>
      </c>
      <c r="I1884" s="1" t="str">
        <f>IFERROR(INDEX(content!$D$2:$D$2049,MATCH($E1884,content!$C$2:$C$2049,0),1),"")</f>
        <v/>
      </c>
      <c r="J1884" s="1" t="str">
        <v/>
      </c>
      <c r="K1884" s="1" t="str">
        <f>IFERROR(INDEX(content!$F$2:$F$2049,MATCH($E1884,content!$C$2:$C$2049,0),1),"")</f>
        <v/>
      </c>
      <c r="L1884" s="1" t="str">
        <f>IFERROR(INDEX(content!$G$2:$G$2049,MATCH($E1884,content!$C$2:$C$2049,0),1),"")</f>
        <v/>
      </c>
      <c r="M1884" s="1" t="str">
        <f>IFERROR(INDEX(content!$H$2:$H$2049,MATCH($E1884,content!$C$2:$C$2049,0),1),"")</f>
        <v/>
      </c>
      <c r="N1884" s="1" t="str">
        <f>IFERROR(INDEX(content!$I$2:$I$2049,MATCH($E1884,content!$C$2:$C$2049,0),1),"")</f>
        <v/>
      </c>
      <c r="O1884" s="1" t="str">
        <f>IFERROR(INDEX(content!$J$2:$J$2049,MATCH($E1884,content!$C$2:$C$2049,0),1),"")</f>
        <v/>
      </c>
      <c r="P1884" s="1" t="str">
        <f t="shared" si="119"/>
        <v/>
      </c>
      <c r="Q1884" s="1" t="str">
        <f>IF(LENB(P1884),COUNTIF(P$4:P1884,"●"),"")</f>
        <v/>
      </c>
      <c r="R1884" s="1" t="str">
        <f t="shared" si="122"/>
        <v/>
      </c>
      <c r="S1884" s="1" t="str">
        <f t="shared" si="120"/>
        <v/>
      </c>
      <c r="T1884" s="1" t="str">
        <f>IF(LEN(S1884),SUM($S$4:S1884)-1,"")</f>
        <v/>
      </c>
      <c r="U1884" s="1" t="str">
        <f t="shared" si="121"/>
        <v/>
      </c>
      <c r="V1884" s="1" t="str">
        <v/>
      </c>
      <c r="W1884" s="1" t="str">
        <v/>
      </c>
      <c r="X1884" s="1" t="str">
        <v/>
      </c>
      <c r="Y1884" s="1" t="str">
        <v/>
      </c>
      <c r="Z1884" s="1" t="str">
        <v/>
      </c>
      <c r="AA1884" s="1" t="str">
        <v/>
      </c>
      <c r="AB1884" s="1" t="str">
        <v/>
      </c>
      <c r="AC1884" s="1" t="str">
        <v/>
      </c>
      <c r="AD1884" s="1" t="str">
        <v/>
      </c>
    </row>
    <row r="1885" spans="5:30" x14ac:dyDescent="0.55000000000000004">
      <c r="E1885" s="1">
        <v>1881</v>
      </c>
      <c r="F1885" s="1" t="str">
        <f>IFERROR(INDEX(content!$A$2:$A$2049,MATCH($E1885,content!$C$2:$C$2049,0),1),"")</f>
        <v/>
      </c>
      <c r="G1885" s="1" t="str">
        <f>IFERROR(INDEX(content!$B$2:$B$2049,MATCH($E1885,content!$C$2:$C$2049,0),1),"")</f>
        <v/>
      </c>
      <c r="H1885" s="1" t="str">
        <f>IFERROR(INDEX(content!$C$2:$C$2049,MATCH($E1885,content!$C$2:$C$2049,0),1),"")</f>
        <v/>
      </c>
      <c r="I1885" s="1" t="str">
        <f>IFERROR(INDEX(content!$D$2:$D$2049,MATCH($E1885,content!$C$2:$C$2049,0),1),"")</f>
        <v/>
      </c>
      <c r="J1885" s="1" t="str">
        <v/>
      </c>
      <c r="K1885" s="1" t="str">
        <f>IFERROR(INDEX(content!$F$2:$F$2049,MATCH($E1885,content!$C$2:$C$2049,0),1),"")</f>
        <v/>
      </c>
      <c r="L1885" s="1" t="str">
        <f>IFERROR(INDEX(content!$G$2:$G$2049,MATCH($E1885,content!$C$2:$C$2049,0),1),"")</f>
        <v/>
      </c>
      <c r="M1885" s="1" t="str">
        <f>IFERROR(INDEX(content!$H$2:$H$2049,MATCH($E1885,content!$C$2:$C$2049,0),1),"")</f>
        <v/>
      </c>
      <c r="N1885" s="1" t="str">
        <f>IFERROR(INDEX(content!$I$2:$I$2049,MATCH($E1885,content!$C$2:$C$2049,0),1),"")</f>
        <v/>
      </c>
      <c r="O1885" s="1" t="str">
        <f>IFERROR(INDEX(content!$J$2:$J$2049,MATCH($E1885,content!$C$2:$C$2049,0),1),"")</f>
        <v/>
      </c>
      <c r="P1885" s="1" t="str">
        <f t="shared" si="119"/>
        <v/>
      </c>
      <c r="Q1885" s="1" t="str">
        <f>IF(LENB(P1885),COUNTIF(P$4:P1885,"●"),"")</f>
        <v/>
      </c>
      <c r="R1885" s="1" t="str">
        <f t="shared" si="122"/>
        <v/>
      </c>
      <c r="S1885" s="1" t="str">
        <f t="shared" si="120"/>
        <v/>
      </c>
      <c r="T1885" s="1" t="str">
        <f>IF(LEN(S1885),SUM($S$4:S1885)-1,"")</f>
        <v/>
      </c>
      <c r="U1885" s="1" t="str">
        <f t="shared" si="121"/>
        <v/>
      </c>
      <c r="V1885" s="1" t="str">
        <v/>
      </c>
      <c r="W1885" s="1" t="str">
        <v/>
      </c>
      <c r="X1885" s="1" t="str">
        <v/>
      </c>
      <c r="Y1885" s="1" t="str">
        <v/>
      </c>
      <c r="Z1885" s="1" t="str">
        <v/>
      </c>
      <c r="AA1885" s="1" t="str">
        <v/>
      </c>
      <c r="AB1885" s="1" t="str">
        <v/>
      </c>
      <c r="AC1885" s="1" t="str">
        <v/>
      </c>
      <c r="AD1885" s="1" t="str">
        <v/>
      </c>
    </row>
    <row r="1886" spans="5:30" x14ac:dyDescent="0.55000000000000004">
      <c r="E1886" s="1">
        <v>1882</v>
      </c>
      <c r="F1886" s="1" t="str">
        <f>IFERROR(INDEX(content!$A$2:$A$2049,MATCH($E1886,content!$C$2:$C$2049,0),1),"")</f>
        <v/>
      </c>
      <c r="G1886" s="1" t="str">
        <f>IFERROR(INDEX(content!$B$2:$B$2049,MATCH($E1886,content!$C$2:$C$2049,0),1),"")</f>
        <v/>
      </c>
      <c r="H1886" s="1" t="str">
        <f>IFERROR(INDEX(content!$C$2:$C$2049,MATCH($E1886,content!$C$2:$C$2049,0),1),"")</f>
        <v/>
      </c>
      <c r="I1886" s="1" t="str">
        <f>IFERROR(INDEX(content!$D$2:$D$2049,MATCH($E1886,content!$C$2:$C$2049,0),1),"")</f>
        <v/>
      </c>
      <c r="J1886" s="1" t="str">
        <v/>
      </c>
      <c r="K1886" s="1" t="str">
        <f>IFERROR(INDEX(content!$F$2:$F$2049,MATCH($E1886,content!$C$2:$C$2049,0),1),"")</f>
        <v/>
      </c>
      <c r="L1886" s="1" t="str">
        <f>IFERROR(INDEX(content!$G$2:$G$2049,MATCH($E1886,content!$C$2:$C$2049,0),1),"")</f>
        <v/>
      </c>
      <c r="M1886" s="1" t="str">
        <f>IFERROR(INDEX(content!$H$2:$H$2049,MATCH($E1886,content!$C$2:$C$2049,0),1),"")</f>
        <v/>
      </c>
      <c r="N1886" s="1" t="str">
        <f>IFERROR(INDEX(content!$I$2:$I$2049,MATCH($E1886,content!$C$2:$C$2049,0),1),"")</f>
        <v/>
      </c>
      <c r="O1886" s="1" t="str">
        <f>IFERROR(INDEX(content!$J$2:$J$2049,MATCH($E1886,content!$C$2:$C$2049,0),1),"")</f>
        <v/>
      </c>
      <c r="P1886" s="1" t="str">
        <f t="shared" si="119"/>
        <v/>
      </c>
      <c r="Q1886" s="1" t="str">
        <f>IF(LENB(P1886),COUNTIF(P$4:P1886,"●"),"")</f>
        <v/>
      </c>
      <c r="R1886" s="1" t="str">
        <f t="shared" si="122"/>
        <v/>
      </c>
      <c r="S1886" s="1" t="str">
        <f t="shared" si="120"/>
        <v/>
      </c>
      <c r="T1886" s="1" t="str">
        <f>IF(LEN(S1886),SUM($S$4:S1886)-1,"")</f>
        <v/>
      </c>
      <c r="U1886" s="1" t="str">
        <f t="shared" si="121"/>
        <v/>
      </c>
      <c r="V1886" s="1" t="str">
        <v/>
      </c>
      <c r="W1886" s="1" t="str">
        <v/>
      </c>
      <c r="X1886" s="1" t="str">
        <v/>
      </c>
      <c r="Y1886" s="1" t="str">
        <v/>
      </c>
      <c r="Z1886" s="1" t="str">
        <v/>
      </c>
      <c r="AA1886" s="1" t="str">
        <v/>
      </c>
      <c r="AB1886" s="1" t="str">
        <v/>
      </c>
      <c r="AC1886" s="1" t="str">
        <v/>
      </c>
      <c r="AD1886" s="1" t="str">
        <v/>
      </c>
    </row>
    <row r="1887" spans="5:30" x14ac:dyDescent="0.55000000000000004">
      <c r="E1887" s="1">
        <v>1883</v>
      </c>
      <c r="F1887" s="1" t="str">
        <f>IFERROR(INDEX(content!$A$2:$A$2049,MATCH($E1887,content!$C$2:$C$2049,0),1),"")</f>
        <v/>
      </c>
      <c r="G1887" s="1" t="str">
        <f>IFERROR(INDEX(content!$B$2:$B$2049,MATCH($E1887,content!$C$2:$C$2049,0),1),"")</f>
        <v/>
      </c>
      <c r="H1887" s="1" t="str">
        <f>IFERROR(INDEX(content!$C$2:$C$2049,MATCH($E1887,content!$C$2:$C$2049,0),1),"")</f>
        <v/>
      </c>
      <c r="I1887" s="1" t="str">
        <f>IFERROR(INDEX(content!$D$2:$D$2049,MATCH($E1887,content!$C$2:$C$2049,0),1),"")</f>
        <v/>
      </c>
      <c r="J1887" s="1" t="str">
        <v/>
      </c>
      <c r="K1887" s="1" t="str">
        <f>IFERROR(INDEX(content!$F$2:$F$2049,MATCH($E1887,content!$C$2:$C$2049,0),1),"")</f>
        <v/>
      </c>
      <c r="L1887" s="1" t="str">
        <f>IFERROR(INDEX(content!$G$2:$G$2049,MATCH($E1887,content!$C$2:$C$2049,0),1),"")</f>
        <v/>
      </c>
      <c r="M1887" s="1" t="str">
        <f>IFERROR(INDEX(content!$H$2:$H$2049,MATCH($E1887,content!$C$2:$C$2049,0),1),"")</f>
        <v/>
      </c>
      <c r="N1887" s="1" t="str">
        <f>IFERROR(INDEX(content!$I$2:$I$2049,MATCH($E1887,content!$C$2:$C$2049,0),1),"")</f>
        <v/>
      </c>
      <c r="O1887" s="1" t="str">
        <f>IFERROR(INDEX(content!$J$2:$J$2049,MATCH($E1887,content!$C$2:$C$2049,0),1),"")</f>
        <v/>
      </c>
      <c r="P1887" s="1" t="str">
        <f t="shared" si="119"/>
        <v/>
      </c>
      <c r="Q1887" s="1" t="str">
        <f>IF(LENB(P1887),COUNTIF(P$4:P1887,"●"),"")</f>
        <v/>
      </c>
      <c r="R1887" s="1" t="str">
        <f t="shared" si="122"/>
        <v/>
      </c>
      <c r="S1887" s="1" t="str">
        <f t="shared" si="120"/>
        <v/>
      </c>
      <c r="T1887" s="1" t="str">
        <f>IF(LEN(S1887),SUM($S$4:S1887)-1,"")</f>
        <v/>
      </c>
      <c r="U1887" s="1" t="str">
        <f t="shared" si="121"/>
        <v/>
      </c>
      <c r="V1887" s="1" t="str">
        <v/>
      </c>
      <c r="W1887" s="1" t="str">
        <v/>
      </c>
      <c r="X1887" s="1" t="str">
        <v/>
      </c>
      <c r="Y1887" s="1" t="str">
        <v/>
      </c>
      <c r="Z1887" s="1" t="str">
        <v/>
      </c>
      <c r="AA1887" s="1" t="str">
        <v/>
      </c>
      <c r="AB1887" s="1" t="str">
        <v/>
      </c>
      <c r="AC1887" s="1" t="str">
        <v/>
      </c>
      <c r="AD1887" s="1" t="str">
        <v/>
      </c>
    </row>
    <row r="1888" spans="5:30" x14ac:dyDescent="0.55000000000000004">
      <c r="E1888" s="1">
        <v>1884</v>
      </c>
      <c r="F1888" s="1" t="str">
        <f>IFERROR(INDEX(content!$A$2:$A$2049,MATCH($E1888,content!$C$2:$C$2049,0),1),"")</f>
        <v/>
      </c>
      <c r="G1888" s="1" t="str">
        <f>IFERROR(INDEX(content!$B$2:$B$2049,MATCH($E1888,content!$C$2:$C$2049,0),1),"")</f>
        <v/>
      </c>
      <c r="H1888" s="1" t="str">
        <f>IFERROR(INDEX(content!$C$2:$C$2049,MATCH($E1888,content!$C$2:$C$2049,0),1),"")</f>
        <v/>
      </c>
      <c r="I1888" s="1" t="str">
        <f>IFERROR(INDEX(content!$D$2:$D$2049,MATCH($E1888,content!$C$2:$C$2049,0),1),"")</f>
        <v/>
      </c>
      <c r="J1888" s="1" t="str">
        <v/>
      </c>
      <c r="K1888" s="1" t="str">
        <f>IFERROR(INDEX(content!$F$2:$F$2049,MATCH($E1888,content!$C$2:$C$2049,0),1),"")</f>
        <v/>
      </c>
      <c r="L1888" s="1" t="str">
        <f>IFERROR(INDEX(content!$G$2:$G$2049,MATCH($E1888,content!$C$2:$C$2049,0),1),"")</f>
        <v/>
      </c>
      <c r="M1888" s="1" t="str">
        <f>IFERROR(INDEX(content!$H$2:$H$2049,MATCH($E1888,content!$C$2:$C$2049,0),1),"")</f>
        <v/>
      </c>
      <c r="N1888" s="1" t="str">
        <f>IFERROR(INDEX(content!$I$2:$I$2049,MATCH($E1888,content!$C$2:$C$2049,0),1),"")</f>
        <v/>
      </c>
      <c r="O1888" s="1" t="str">
        <f>IFERROR(INDEX(content!$J$2:$J$2049,MATCH($E1888,content!$C$2:$C$2049,0),1),"")</f>
        <v/>
      </c>
      <c r="P1888" s="1" t="str">
        <f t="shared" si="119"/>
        <v/>
      </c>
      <c r="Q1888" s="1" t="str">
        <f>IF(LENB(P1888),COUNTIF(P$4:P1888,"●"),"")</f>
        <v/>
      </c>
      <c r="R1888" s="1" t="str">
        <f t="shared" si="122"/>
        <v/>
      </c>
      <c r="S1888" s="1" t="str">
        <f t="shared" si="120"/>
        <v/>
      </c>
      <c r="T1888" s="1" t="str">
        <f>IF(LEN(S1888),SUM($S$4:S1888)-1,"")</f>
        <v/>
      </c>
      <c r="U1888" s="1" t="str">
        <f t="shared" si="121"/>
        <v/>
      </c>
      <c r="V1888" s="1" t="str">
        <v/>
      </c>
      <c r="W1888" s="1" t="str">
        <v/>
      </c>
      <c r="X1888" s="1" t="str">
        <v/>
      </c>
      <c r="Y1888" s="1" t="str">
        <v/>
      </c>
      <c r="Z1888" s="1" t="str">
        <v/>
      </c>
      <c r="AA1888" s="1" t="str">
        <v/>
      </c>
      <c r="AB1888" s="1" t="str">
        <v/>
      </c>
      <c r="AC1888" s="1" t="str">
        <v/>
      </c>
      <c r="AD1888" s="1" t="str">
        <v/>
      </c>
    </row>
    <row r="1889" spans="5:30" x14ac:dyDescent="0.55000000000000004">
      <c r="E1889" s="1">
        <v>1885</v>
      </c>
      <c r="F1889" s="1" t="str">
        <f>IFERROR(INDEX(content!$A$2:$A$2049,MATCH($E1889,content!$C$2:$C$2049,0),1),"")</f>
        <v/>
      </c>
      <c r="G1889" s="1" t="str">
        <f>IFERROR(INDEX(content!$B$2:$B$2049,MATCH($E1889,content!$C$2:$C$2049,0),1),"")</f>
        <v/>
      </c>
      <c r="H1889" s="1" t="str">
        <f>IFERROR(INDEX(content!$C$2:$C$2049,MATCH($E1889,content!$C$2:$C$2049,0),1),"")</f>
        <v/>
      </c>
      <c r="I1889" s="1" t="str">
        <f>IFERROR(INDEX(content!$D$2:$D$2049,MATCH($E1889,content!$C$2:$C$2049,0),1),"")</f>
        <v/>
      </c>
      <c r="J1889" s="1" t="str">
        <v/>
      </c>
      <c r="K1889" s="1" t="str">
        <f>IFERROR(INDEX(content!$F$2:$F$2049,MATCH($E1889,content!$C$2:$C$2049,0),1),"")</f>
        <v/>
      </c>
      <c r="L1889" s="1" t="str">
        <f>IFERROR(INDEX(content!$G$2:$G$2049,MATCH($E1889,content!$C$2:$C$2049,0),1),"")</f>
        <v/>
      </c>
      <c r="M1889" s="1" t="str">
        <f>IFERROR(INDEX(content!$H$2:$H$2049,MATCH($E1889,content!$C$2:$C$2049,0),1),"")</f>
        <v/>
      </c>
      <c r="N1889" s="1" t="str">
        <f>IFERROR(INDEX(content!$I$2:$I$2049,MATCH($E1889,content!$C$2:$C$2049,0),1),"")</f>
        <v/>
      </c>
      <c r="O1889" s="1" t="str">
        <f>IFERROR(INDEX(content!$J$2:$J$2049,MATCH($E1889,content!$C$2:$C$2049,0),1),"")</f>
        <v/>
      </c>
      <c r="P1889" s="1" t="str">
        <f t="shared" si="119"/>
        <v/>
      </c>
      <c r="Q1889" s="1" t="str">
        <f>IF(LENB(P1889),COUNTIF(P$4:P1889,"●"),"")</f>
        <v/>
      </c>
      <c r="R1889" s="1" t="str">
        <f t="shared" si="122"/>
        <v/>
      </c>
      <c r="S1889" s="1" t="str">
        <f t="shared" si="120"/>
        <v/>
      </c>
      <c r="T1889" s="1" t="str">
        <f>IF(LEN(S1889),SUM($S$4:S1889)-1,"")</f>
        <v/>
      </c>
      <c r="U1889" s="1" t="str">
        <f t="shared" si="121"/>
        <v/>
      </c>
      <c r="V1889" s="1" t="str">
        <v/>
      </c>
      <c r="W1889" s="1" t="str">
        <v/>
      </c>
      <c r="X1889" s="1" t="str">
        <v/>
      </c>
      <c r="Y1889" s="1" t="str">
        <v/>
      </c>
      <c r="Z1889" s="1" t="str">
        <v/>
      </c>
      <c r="AA1889" s="1" t="str">
        <v/>
      </c>
      <c r="AB1889" s="1" t="str">
        <v/>
      </c>
      <c r="AC1889" s="1" t="str">
        <v/>
      </c>
      <c r="AD1889" s="1" t="str">
        <v/>
      </c>
    </row>
    <row r="1890" spans="5:30" x14ac:dyDescent="0.55000000000000004">
      <c r="E1890" s="1">
        <v>1886</v>
      </c>
      <c r="F1890" s="1" t="str">
        <f>IFERROR(INDEX(content!$A$2:$A$2049,MATCH($E1890,content!$C$2:$C$2049,0),1),"")</f>
        <v/>
      </c>
      <c r="G1890" s="1" t="str">
        <f>IFERROR(INDEX(content!$B$2:$B$2049,MATCH($E1890,content!$C$2:$C$2049,0),1),"")</f>
        <v/>
      </c>
      <c r="H1890" s="1" t="str">
        <f>IFERROR(INDEX(content!$C$2:$C$2049,MATCH($E1890,content!$C$2:$C$2049,0),1),"")</f>
        <v/>
      </c>
      <c r="I1890" s="1" t="str">
        <f>IFERROR(INDEX(content!$D$2:$D$2049,MATCH($E1890,content!$C$2:$C$2049,0),1),"")</f>
        <v/>
      </c>
      <c r="J1890" s="1" t="str">
        <v/>
      </c>
      <c r="K1890" s="1" t="str">
        <f>IFERROR(INDEX(content!$F$2:$F$2049,MATCH($E1890,content!$C$2:$C$2049,0),1),"")</f>
        <v/>
      </c>
      <c r="L1890" s="1" t="str">
        <f>IFERROR(INDEX(content!$G$2:$G$2049,MATCH($E1890,content!$C$2:$C$2049,0),1),"")</f>
        <v/>
      </c>
      <c r="M1890" s="1" t="str">
        <f>IFERROR(INDEX(content!$H$2:$H$2049,MATCH($E1890,content!$C$2:$C$2049,0),1),"")</f>
        <v/>
      </c>
      <c r="N1890" s="1" t="str">
        <f>IFERROR(INDEX(content!$I$2:$I$2049,MATCH($E1890,content!$C$2:$C$2049,0),1),"")</f>
        <v/>
      </c>
      <c r="O1890" s="1" t="str">
        <f>IFERROR(INDEX(content!$J$2:$J$2049,MATCH($E1890,content!$C$2:$C$2049,0),1),"")</f>
        <v/>
      </c>
      <c r="P1890" s="1" t="str">
        <f t="shared" si="119"/>
        <v/>
      </c>
      <c r="Q1890" s="1" t="str">
        <f>IF(LENB(P1890),COUNTIF(P$4:P1890,"●"),"")</f>
        <v/>
      </c>
      <c r="R1890" s="1" t="str">
        <f t="shared" si="122"/>
        <v/>
      </c>
      <c r="S1890" s="1" t="str">
        <f t="shared" si="120"/>
        <v/>
      </c>
      <c r="T1890" s="1" t="str">
        <f>IF(LEN(S1890),SUM($S$4:S1890)-1,"")</f>
        <v/>
      </c>
      <c r="U1890" s="1" t="str">
        <f t="shared" si="121"/>
        <v/>
      </c>
      <c r="V1890" s="1" t="str">
        <v/>
      </c>
      <c r="W1890" s="1" t="str">
        <v/>
      </c>
      <c r="X1890" s="1" t="str">
        <v/>
      </c>
      <c r="Y1890" s="1" t="str">
        <v/>
      </c>
      <c r="Z1890" s="1" t="str">
        <v/>
      </c>
      <c r="AA1890" s="1" t="str">
        <v/>
      </c>
      <c r="AB1890" s="1" t="str">
        <v/>
      </c>
      <c r="AC1890" s="1" t="str">
        <v/>
      </c>
      <c r="AD1890" s="1" t="str">
        <v/>
      </c>
    </row>
    <row r="1891" spans="5:30" x14ac:dyDescent="0.55000000000000004">
      <c r="E1891" s="1">
        <v>1887</v>
      </c>
      <c r="F1891" s="1" t="str">
        <f>IFERROR(INDEX(content!$A$2:$A$2049,MATCH($E1891,content!$C$2:$C$2049,0),1),"")</f>
        <v/>
      </c>
      <c r="G1891" s="1" t="str">
        <f>IFERROR(INDEX(content!$B$2:$B$2049,MATCH($E1891,content!$C$2:$C$2049,0),1),"")</f>
        <v/>
      </c>
      <c r="H1891" s="1" t="str">
        <f>IFERROR(INDEX(content!$C$2:$C$2049,MATCH($E1891,content!$C$2:$C$2049,0),1),"")</f>
        <v/>
      </c>
      <c r="I1891" s="1" t="str">
        <f>IFERROR(INDEX(content!$D$2:$D$2049,MATCH($E1891,content!$C$2:$C$2049,0),1),"")</f>
        <v/>
      </c>
      <c r="J1891" s="1" t="str">
        <v/>
      </c>
      <c r="K1891" s="1" t="str">
        <f>IFERROR(INDEX(content!$F$2:$F$2049,MATCH($E1891,content!$C$2:$C$2049,0),1),"")</f>
        <v/>
      </c>
      <c r="L1891" s="1" t="str">
        <f>IFERROR(INDEX(content!$G$2:$G$2049,MATCH($E1891,content!$C$2:$C$2049,0),1),"")</f>
        <v/>
      </c>
      <c r="M1891" s="1" t="str">
        <f>IFERROR(INDEX(content!$H$2:$H$2049,MATCH($E1891,content!$C$2:$C$2049,0),1),"")</f>
        <v/>
      </c>
      <c r="N1891" s="1" t="str">
        <f>IFERROR(INDEX(content!$I$2:$I$2049,MATCH($E1891,content!$C$2:$C$2049,0),1),"")</f>
        <v/>
      </c>
      <c r="O1891" s="1" t="str">
        <f>IFERROR(INDEX(content!$J$2:$J$2049,MATCH($E1891,content!$C$2:$C$2049,0),1),"")</f>
        <v/>
      </c>
      <c r="P1891" s="1" t="str">
        <f t="shared" si="119"/>
        <v/>
      </c>
      <c r="Q1891" s="1" t="str">
        <f>IF(LENB(P1891),COUNTIF(P$4:P1891,"●"),"")</f>
        <v/>
      </c>
      <c r="R1891" s="1" t="str">
        <f t="shared" si="122"/>
        <v/>
      </c>
      <c r="S1891" s="1" t="str">
        <f t="shared" si="120"/>
        <v/>
      </c>
      <c r="T1891" s="1" t="str">
        <f>IF(LEN(S1891),SUM($S$4:S1891)-1,"")</f>
        <v/>
      </c>
      <c r="U1891" s="1" t="str">
        <f t="shared" si="121"/>
        <v/>
      </c>
      <c r="V1891" s="1" t="str">
        <v/>
      </c>
      <c r="W1891" s="1" t="str">
        <v/>
      </c>
      <c r="X1891" s="1" t="str">
        <v/>
      </c>
      <c r="Y1891" s="1" t="str">
        <v/>
      </c>
      <c r="Z1891" s="1" t="str">
        <v/>
      </c>
      <c r="AA1891" s="1" t="str">
        <v/>
      </c>
      <c r="AB1891" s="1" t="str">
        <v/>
      </c>
      <c r="AC1891" s="1" t="str">
        <v/>
      </c>
      <c r="AD1891" s="1" t="str">
        <v/>
      </c>
    </row>
    <row r="1892" spans="5:30" x14ac:dyDescent="0.55000000000000004">
      <c r="E1892" s="1">
        <v>1888</v>
      </c>
      <c r="F1892" s="1" t="str">
        <f>IFERROR(INDEX(content!$A$2:$A$2049,MATCH($E1892,content!$C$2:$C$2049,0),1),"")</f>
        <v/>
      </c>
      <c r="G1892" s="1" t="str">
        <f>IFERROR(INDEX(content!$B$2:$B$2049,MATCH($E1892,content!$C$2:$C$2049,0),1),"")</f>
        <v/>
      </c>
      <c r="H1892" s="1" t="str">
        <f>IFERROR(INDEX(content!$C$2:$C$2049,MATCH($E1892,content!$C$2:$C$2049,0),1),"")</f>
        <v/>
      </c>
      <c r="I1892" s="1" t="str">
        <f>IFERROR(INDEX(content!$D$2:$D$2049,MATCH($E1892,content!$C$2:$C$2049,0),1),"")</f>
        <v/>
      </c>
      <c r="J1892" s="1" t="str">
        <v/>
      </c>
      <c r="K1892" s="1" t="str">
        <f>IFERROR(INDEX(content!$F$2:$F$2049,MATCH($E1892,content!$C$2:$C$2049,0),1),"")</f>
        <v/>
      </c>
      <c r="L1892" s="1" t="str">
        <f>IFERROR(INDEX(content!$G$2:$G$2049,MATCH($E1892,content!$C$2:$C$2049,0),1),"")</f>
        <v/>
      </c>
      <c r="M1892" s="1" t="str">
        <f>IFERROR(INDEX(content!$H$2:$H$2049,MATCH($E1892,content!$C$2:$C$2049,0),1),"")</f>
        <v/>
      </c>
      <c r="N1892" s="1" t="str">
        <f>IFERROR(INDEX(content!$I$2:$I$2049,MATCH($E1892,content!$C$2:$C$2049,0),1),"")</f>
        <v/>
      </c>
      <c r="O1892" s="1" t="str">
        <f>IFERROR(INDEX(content!$J$2:$J$2049,MATCH($E1892,content!$C$2:$C$2049,0),1),"")</f>
        <v/>
      </c>
      <c r="P1892" s="1" t="str">
        <f t="shared" si="119"/>
        <v/>
      </c>
      <c r="Q1892" s="1" t="str">
        <f>IF(LENB(P1892),COUNTIF(P$4:P1892,"●"),"")</f>
        <v/>
      </c>
      <c r="R1892" s="1" t="str">
        <f t="shared" si="122"/>
        <v/>
      </c>
      <c r="S1892" s="1" t="str">
        <f t="shared" si="120"/>
        <v/>
      </c>
      <c r="T1892" s="1" t="str">
        <f>IF(LEN(S1892),SUM($S$4:S1892)-1,"")</f>
        <v/>
      </c>
      <c r="U1892" s="1" t="str">
        <f t="shared" si="121"/>
        <v/>
      </c>
      <c r="V1892" s="1" t="str">
        <v/>
      </c>
      <c r="W1892" s="1" t="str">
        <v/>
      </c>
      <c r="X1892" s="1" t="str">
        <v/>
      </c>
      <c r="Y1892" s="1" t="str">
        <v/>
      </c>
      <c r="Z1892" s="1" t="str">
        <v/>
      </c>
      <c r="AA1892" s="1" t="str">
        <v/>
      </c>
      <c r="AB1892" s="1" t="str">
        <v/>
      </c>
      <c r="AC1892" s="1" t="str">
        <v/>
      </c>
      <c r="AD1892" s="1" t="str">
        <v/>
      </c>
    </row>
    <row r="1893" spans="5:30" x14ac:dyDescent="0.55000000000000004">
      <c r="E1893" s="1">
        <v>1889</v>
      </c>
      <c r="F1893" s="1" t="str">
        <f>IFERROR(INDEX(content!$A$2:$A$2049,MATCH($E1893,content!$C$2:$C$2049,0),1),"")</f>
        <v/>
      </c>
      <c r="G1893" s="1" t="str">
        <f>IFERROR(INDEX(content!$B$2:$B$2049,MATCH($E1893,content!$C$2:$C$2049,0),1),"")</f>
        <v/>
      </c>
      <c r="H1893" s="1" t="str">
        <f>IFERROR(INDEX(content!$C$2:$C$2049,MATCH($E1893,content!$C$2:$C$2049,0),1),"")</f>
        <v/>
      </c>
      <c r="I1893" s="1" t="str">
        <f>IFERROR(INDEX(content!$D$2:$D$2049,MATCH($E1893,content!$C$2:$C$2049,0),1),"")</f>
        <v/>
      </c>
      <c r="J1893" s="1" t="str">
        <v/>
      </c>
      <c r="K1893" s="1" t="str">
        <f>IFERROR(INDEX(content!$F$2:$F$2049,MATCH($E1893,content!$C$2:$C$2049,0),1),"")</f>
        <v/>
      </c>
      <c r="L1893" s="1" t="str">
        <f>IFERROR(INDEX(content!$G$2:$G$2049,MATCH($E1893,content!$C$2:$C$2049,0),1),"")</f>
        <v/>
      </c>
      <c r="M1893" s="1" t="str">
        <f>IFERROR(INDEX(content!$H$2:$H$2049,MATCH($E1893,content!$C$2:$C$2049,0),1),"")</f>
        <v/>
      </c>
      <c r="N1893" s="1" t="str">
        <f>IFERROR(INDEX(content!$I$2:$I$2049,MATCH($E1893,content!$C$2:$C$2049,0),1),"")</f>
        <v/>
      </c>
      <c r="O1893" s="1" t="str">
        <f>IFERROR(INDEX(content!$J$2:$J$2049,MATCH($E1893,content!$C$2:$C$2049,0),1),"")</f>
        <v/>
      </c>
      <c r="P1893" s="1" t="str">
        <f t="shared" si="119"/>
        <v/>
      </c>
      <c r="Q1893" s="1" t="str">
        <f>IF(LENB(P1893),COUNTIF(P$4:P1893,"●"),"")</f>
        <v/>
      </c>
      <c r="R1893" s="1" t="str">
        <f t="shared" si="122"/>
        <v/>
      </c>
      <c r="S1893" s="1" t="str">
        <f t="shared" si="120"/>
        <v/>
      </c>
      <c r="T1893" s="1" t="str">
        <f>IF(LEN(S1893),SUM($S$4:S1893)-1,"")</f>
        <v/>
      </c>
      <c r="U1893" s="1" t="str">
        <f t="shared" si="121"/>
        <v/>
      </c>
      <c r="V1893" s="1" t="str">
        <v/>
      </c>
      <c r="W1893" s="1" t="str">
        <v/>
      </c>
      <c r="X1893" s="1" t="str">
        <v/>
      </c>
      <c r="Y1893" s="1" t="str">
        <v/>
      </c>
      <c r="Z1893" s="1" t="str">
        <v/>
      </c>
      <c r="AA1893" s="1" t="str">
        <v/>
      </c>
      <c r="AB1893" s="1" t="str">
        <v/>
      </c>
      <c r="AC1893" s="1" t="str">
        <v/>
      </c>
      <c r="AD1893" s="1" t="str">
        <v/>
      </c>
    </row>
    <row r="1894" spans="5:30" x14ac:dyDescent="0.55000000000000004">
      <c r="E1894" s="1">
        <v>1890</v>
      </c>
      <c r="F1894" s="1" t="str">
        <f>IFERROR(INDEX(content!$A$2:$A$2049,MATCH($E1894,content!$C$2:$C$2049,0),1),"")</f>
        <v/>
      </c>
      <c r="G1894" s="1" t="str">
        <f>IFERROR(INDEX(content!$B$2:$B$2049,MATCH($E1894,content!$C$2:$C$2049,0),1),"")</f>
        <v/>
      </c>
      <c r="H1894" s="1" t="str">
        <f>IFERROR(INDEX(content!$C$2:$C$2049,MATCH($E1894,content!$C$2:$C$2049,0),1),"")</f>
        <v/>
      </c>
      <c r="I1894" s="1" t="str">
        <f>IFERROR(INDEX(content!$D$2:$D$2049,MATCH($E1894,content!$C$2:$C$2049,0),1),"")</f>
        <v/>
      </c>
      <c r="J1894" s="1" t="str">
        <v/>
      </c>
      <c r="K1894" s="1" t="str">
        <f>IFERROR(INDEX(content!$F$2:$F$2049,MATCH($E1894,content!$C$2:$C$2049,0),1),"")</f>
        <v/>
      </c>
      <c r="L1894" s="1" t="str">
        <f>IFERROR(INDEX(content!$G$2:$G$2049,MATCH($E1894,content!$C$2:$C$2049,0),1),"")</f>
        <v/>
      </c>
      <c r="M1894" s="1" t="str">
        <f>IFERROR(INDEX(content!$H$2:$H$2049,MATCH($E1894,content!$C$2:$C$2049,0),1),"")</f>
        <v/>
      </c>
      <c r="N1894" s="1" t="str">
        <f>IFERROR(INDEX(content!$I$2:$I$2049,MATCH($E1894,content!$C$2:$C$2049,0),1),"")</f>
        <v/>
      </c>
      <c r="O1894" s="1" t="str">
        <f>IFERROR(INDEX(content!$J$2:$J$2049,MATCH($E1894,content!$C$2:$C$2049,0),1),"")</f>
        <v/>
      </c>
      <c r="P1894" s="1" t="str">
        <f t="shared" si="119"/>
        <v/>
      </c>
      <c r="Q1894" s="1" t="str">
        <f>IF(LENB(P1894),COUNTIF(P$4:P1894,"●"),"")</f>
        <v/>
      </c>
      <c r="R1894" s="1" t="str">
        <f t="shared" si="122"/>
        <v/>
      </c>
      <c r="S1894" s="1" t="str">
        <f t="shared" si="120"/>
        <v/>
      </c>
      <c r="T1894" s="1" t="str">
        <f>IF(LEN(S1894),SUM($S$4:S1894)-1,"")</f>
        <v/>
      </c>
      <c r="U1894" s="1" t="str">
        <f t="shared" si="121"/>
        <v/>
      </c>
      <c r="V1894" s="1" t="str">
        <v/>
      </c>
      <c r="W1894" s="1" t="str">
        <v/>
      </c>
      <c r="X1894" s="1" t="str">
        <v/>
      </c>
      <c r="Y1894" s="1" t="str">
        <v/>
      </c>
      <c r="Z1894" s="1" t="str">
        <v/>
      </c>
      <c r="AA1894" s="1" t="str">
        <v/>
      </c>
      <c r="AB1894" s="1" t="str">
        <v/>
      </c>
      <c r="AC1894" s="1" t="str">
        <v/>
      </c>
      <c r="AD1894" s="1" t="str">
        <v/>
      </c>
    </row>
    <row r="1895" spans="5:30" x14ac:dyDescent="0.55000000000000004">
      <c r="E1895" s="1">
        <v>1891</v>
      </c>
      <c r="F1895" s="1" t="str">
        <f>IFERROR(INDEX(content!$A$2:$A$2049,MATCH($E1895,content!$C$2:$C$2049,0),1),"")</f>
        <v/>
      </c>
      <c r="G1895" s="1" t="str">
        <f>IFERROR(INDEX(content!$B$2:$B$2049,MATCH($E1895,content!$C$2:$C$2049,0),1),"")</f>
        <v/>
      </c>
      <c r="H1895" s="1" t="str">
        <f>IFERROR(INDEX(content!$C$2:$C$2049,MATCH($E1895,content!$C$2:$C$2049,0),1),"")</f>
        <v/>
      </c>
      <c r="I1895" s="1" t="str">
        <f>IFERROR(INDEX(content!$D$2:$D$2049,MATCH($E1895,content!$C$2:$C$2049,0),1),"")</f>
        <v/>
      </c>
      <c r="J1895" s="1" t="str">
        <v/>
      </c>
      <c r="K1895" s="1" t="str">
        <f>IFERROR(INDEX(content!$F$2:$F$2049,MATCH($E1895,content!$C$2:$C$2049,0),1),"")</f>
        <v/>
      </c>
      <c r="L1895" s="1" t="str">
        <f>IFERROR(INDEX(content!$G$2:$G$2049,MATCH($E1895,content!$C$2:$C$2049,0),1),"")</f>
        <v/>
      </c>
      <c r="M1895" s="1" t="str">
        <f>IFERROR(INDEX(content!$H$2:$H$2049,MATCH($E1895,content!$C$2:$C$2049,0),1),"")</f>
        <v/>
      </c>
      <c r="N1895" s="1" t="str">
        <f>IFERROR(INDEX(content!$I$2:$I$2049,MATCH($E1895,content!$C$2:$C$2049,0),1),"")</f>
        <v/>
      </c>
      <c r="O1895" s="1" t="str">
        <f>IFERROR(INDEX(content!$J$2:$J$2049,MATCH($E1895,content!$C$2:$C$2049,0),1),"")</f>
        <v/>
      </c>
      <c r="P1895" s="1" t="str">
        <f t="shared" si="119"/>
        <v/>
      </c>
      <c r="Q1895" s="1" t="str">
        <f>IF(LENB(P1895),COUNTIF(P$4:P1895,"●"),"")</f>
        <v/>
      </c>
      <c r="R1895" s="1" t="str">
        <f t="shared" si="122"/>
        <v/>
      </c>
      <c r="S1895" s="1" t="str">
        <f t="shared" si="120"/>
        <v/>
      </c>
      <c r="T1895" s="1" t="str">
        <f>IF(LEN(S1895),SUM($S$4:S1895)-1,"")</f>
        <v/>
      </c>
      <c r="U1895" s="1" t="str">
        <f t="shared" si="121"/>
        <v/>
      </c>
      <c r="V1895" s="1" t="str">
        <v/>
      </c>
      <c r="W1895" s="1" t="str">
        <v/>
      </c>
      <c r="X1895" s="1" t="str">
        <v/>
      </c>
      <c r="Y1895" s="1" t="str">
        <v/>
      </c>
      <c r="Z1895" s="1" t="str">
        <v/>
      </c>
      <c r="AA1895" s="1" t="str">
        <v/>
      </c>
      <c r="AB1895" s="1" t="str">
        <v/>
      </c>
      <c r="AC1895" s="1" t="str">
        <v/>
      </c>
      <c r="AD1895" s="1" t="str">
        <v/>
      </c>
    </row>
    <row r="1896" spans="5:30" x14ac:dyDescent="0.55000000000000004">
      <c r="E1896" s="1">
        <v>1892</v>
      </c>
      <c r="F1896" s="1" t="str">
        <f>IFERROR(INDEX(content!$A$2:$A$2049,MATCH($E1896,content!$C$2:$C$2049,0),1),"")</f>
        <v/>
      </c>
      <c r="G1896" s="1" t="str">
        <f>IFERROR(INDEX(content!$B$2:$B$2049,MATCH($E1896,content!$C$2:$C$2049,0),1),"")</f>
        <v/>
      </c>
      <c r="H1896" s="1" t="str">
        <f>IFERROR(INDEX(content!$C$2:$C$2049,MATCH($E1896,content!$C$2:$C$2049,0),1),"")</f>
        <v/>
      </c>
      <c r="I1896" s="1" t="str">
        <f>IFERROR(INDEX(content!$D$2:$D$2049,MATCH($E1896,content!$C$2:$C$2049,0),1),"")</f>
        <v/>
      </c>
      <c r="J1896" s="1" t="str">
        <v/>
      </c>
      <c r="K1896" s="1" t="str">
        <f>IFERROR(INDEX(content!$F$2:$F$2049,MATCH($E1896,content!$C$2:$C$2049,0),1),"")</f>
        <v/>
      </c>
      <c r="L1896" s="1" t="str">
        <f>IFERROR(INDEX(content!$G$2:$G$2049,MATCH($E1896,content!$C$2:$C$2049,0),1),"")</f>
        <v/>
      </c>
      <c r="M1896" s="1" t="str">
        <f>IFERROR(INDEX(content!$H$2:$H$2049,MATCH($E1896,content!$C$2:$C$2049,0),1),"")</f>
        <v/>
      </c>
      <c r="N1896" s="1" t="str">
        <f>IFERROR(INDEX(content!$I$2:$I$2049,MATCH($E1896,content!$C$2:$C$2049,0),1),"")</f>
        <v/>
      </c>
      <c r="O1896" s="1" t="str">
        <f>IFERROR(INDEX(content!$J$2:$J$2049,MATCH($E1896,content!$C$2:$C$2049,0),1),"")</f>
        <v/>
      </c>
      <c r="P1896" s="1" t="str">
        <f t="shared" si="119"/>
        <v/>
      </c>
      <c r="Q1896" s="1" t="str">
        <f>IF(LENB(P1896),COUNTIF(P$4:P1896,"●"),"")</f>
        <v/>
      </c>
      <c r="R1896" s="1" t="str">
        <f t="shared" si="122"/>
        <v/>
      </c>
      <c r="S1896" s="1" t="str">
        <f t="shared" si="120"/>
        <v/>
      </c>
      <c r="T1896" s="1" t="str">
        <f>IF(LEN(S1896),SUM($S$4:S1896)-1,"")</f>
        <v/>
      </c>
      <c r="U1896" s="1" t="str">
        <f t="shared" si="121"/>
        <v/>
      </c>
      <c r="V1896" s="1" t="str">
        <v/>
      </c>
      <c r="W1896" s="1" t="str">
        <v/>
      </c>
      <c r="X1896" s="1" t="str">
        <v/>
      </c>
      <c r="Y1896" s="1" t="str">
        <v/>
      </c>
      <c r="Z1896" s="1" t="str">
        <v/>
      </c>
      <c r="AA1896" s="1" t="str">
        <v/>
      </c>
      <c r="AB1896" s="1" t="str">
        <v/>
      </c>
      <c r="AC1896" s="1" t="str">
        <v/>
      </c>
      <c r="AD1896" s="1" t="str">
        <v/>
      </c>
    </row>
    <row r="1897" spans="5:30" x14ac:dyDescent="0.55000000000000004">
      <c r="E1897" s="1">
        <v>1893</v>
      </c>
      <c r="F1897" s="1" t="str">
        <f>IFERROR(INDEX(content!$A$2:$A$2049,MATCH($E1897,content!$C$2:$C$2049,0),1),"")</f>
        <v/>
      </c>
      <c r="G1897" s="1" t="str">
        <f>IFERROR(INDEX(content!$B$2:$B$2049,MATCH($E1897,content!$C$2:$C$2049,0),1),"")</f>
        <v/>
      </c>
      <c r="H1897" s="1" t="str">
        <f>IFERROR(INDEX(content!$C$2:$C$2049,MATCH($E1897,content!$C$2:$C$2049,0),1),"")</f>
        <v/>
      </c>
      <c r="I1897" s="1" t="str">
        <f>IFERROR(INDEX(content!$D$2:$D$2049,MATCH($E1897,content!$C$2:$C$2049,0),1),"")</f>
        <v/>
      </c>
      <c r="J1897" s="1" t="str">
        <v/>
      </c>
      <c r="K1897" s="1" t="str">
        <f>IFERROR(INDEX(content!$F$2:$F$2049,MATCH($E1897,content!$C$2:$C$2049,0),1),"")</f>
        <v/>
      </c>
      <c r="L1897" s="1" t="str">
        <f>IFERROR(INDEX(content!$G$2:$G$2049,MATCH($E1897,content!$C$2:$C$2049,0),1),"")</f>
        <v/>
      </c>
      <c r="M1897" s="1" t="str">
        <f>IFERROR(INDEX(content!$H$2:$H$2049,MATCH($E1897,content!$C$2:$C$2049,0),1),"")</f>
        <v/>
      </c>
      <c r="N1897" s="1" t="str">
        <f>IFERROR(INDEX(content!$I$2:$I$2049,MATCH($E1897,content!$C$2:$C$2049,0),1),"")</f>
        <v/>
      </c>
      <c r="O1897" s="1" t="str">
        <f>IFERROR(INDEX(content!$J$2:$J$2049,MATCH($E1897,content!$C$2:$C$2049,0),1),"")</f>
        <v/>
      </c>
      <c r="P1897" s="1" t="str">
        <f t="shared" si="119"/>
        <v/>
      </c>
      <c r="Q1897" s="1" t="str">
        <f>IF(LENB(P1897),COUNTIF(P$4:P1897,"●"),"")</f>
        <v/>
      </c>
      <c r="R1897" s="1" t="str">
        <f t="shared" si="122"/>
        <v/>
      </c>
      <c r="S1897" s="1" t="str">
        <f t="shared" si="120"/>
        <v/>
      </c>
      <c r="T1897" s="1" t="str">
        <f>IF(LEN(S1897),SUM($S$4:S1897)-1,"")</f>
        <v/>
      </c>
      <c r="U1897" s="1" t="str">
        <f t="shared" si="121"/>
        <v/>
      </c>
      <c r="V1897" s="1" t="str">
        <v/>
      </c>
      <c r="W1897" s="1" t="str">
        <v/>
      </c>
      <c r="X1897" s="1" t="str">
        <v/>
      </c>
      <c r="Y1897" s="1" t="str">
        <v/>
      </c>
      <c r="Z1897" s="1" t="str">
        <v/>
      </c>
      <c r="AA1897" s="1" t="str">
        <v/>
      </c>
      <c r="AB1897" s="1" t="str">
        <v/>
      </c>
      <c r="AC1897" s="1" t="str">
        <v/>
      </c>
      <c r="AD1897" s="1" t="str">
        <v/>
      </c>
    </row>
    <row r="1898" spans="5:30" x14ac:dyDescent="0.55000000000000004">
      <c r="E1898" s="1">
        <v>1894</v>
      </c>
      <c r="F1898" s="1" t="str">
        <f>IFERROR(INDEX(content!$A$2:$A$2049,MATCH($E1898,content!$C$2:$C$2049,0),1),"")</f>
        <v/>
      </c>
      <c r="G1898" s="1" t="str">
        <f>IFERROR(INDEX(content!$B$2:$B$2049,MATCH($E1898,content!$C$2:$C$2049,0),1),"")</f>
        <v/>
      </c>
      <c r="H1898" s="1" t="str">
        <f>IFERROR(INDEX(content!$C$2:$C$2049,MATCH($E1898,content!$C$2:$C$2049,0),1),"")</f>
        <v/>
      </c>
      <c r="I1898" s="1" t="str">
        <f>IFERROR(INDEX(content!$D$2:$D$2049,MATCH($E1898,content!$C$2:$C$2049,0),1),"")</f>
        <v/>
      </c>
      <c r="J1898" s="1" t="str">
        <v/>
      </c>
      <c r="K1898" s="1" t="str">
        <f>IFERROR(INDEX(content!$F$2:$F$2049,MATCH($E1898,content!$C$2:$C$2049,0),1),"")</f>
        <v/>
      </c>
      <c r="L1898" s="1" t="str">
        <f>IFERROR(INDEX(content!$G$2:$G$2049,MATCH($E1898,content!$C$2:$C$2049,0),1),"")</f>
        <v/>
      </c>
      <c r="M1898" s="1" t="str">
        <f>IFERROR(INDEX(content!$H$2:$H$2049,MATCH($E1898,content!$C$2:$C$2049,0),1),"")</f>
        <v/>
      </c>
      <c r="N1898" s="1" t="str">
        <f>IFERROR(INDEX(content!$I$2:$I$2049,MATCH($E1898,content!$C$2:$C$2049,0),1),"")</f>
        <v/>
      </c>
      <c r="O1898" s="1" t="str">
        <f>IFERROR(INDEX(content!$J$2:$J$2049,MATCH($E1898,content!$C$2:$C$2049,0),1),"")</f>
        <v/>
      </c>
      <c r="P1898" s="1" t="str">
        <f t="shared" si="119"/>
        <v/>
      </c>
      <c r="Q1898" s="1" t="str">
        <f>IF(LENB(P1898),COUNTIF(P$4:P1898,"●"),"")</f>
        <v/>
      </c>
      <c r="R1898" s="1" t="str">
        <f t="shared" si="122"/>
        <v/>
      </c>
      <c r="S1898" s="1" t="str">
        <f t="shared" si="120"/>
        <v/>
      </c>
      <c r="T1898" s="1" t="str">
        <f>IF(LEN(S1898),SUM($S$4:S1898)-1,"")</f>
        <v/>
      </c>
      <c r="U1898" s="1" t="str">
        <f t="shared" si="121"/>
        <v/>
      </c>
      <c r="V1898" s="1" t="str">
        <v/>
      </c>
      <c r="W1898" s="1" t="str">
        <v/>
      </c>
      <c r="X1898" s="1" t="str">
        <v/>
      </c>
      <c r="Y1898" s="1" t="str">
        <v/>
      </c>
      <c r="Z1898" s="1" t="str">
        <v/>
      </c>
      <c r="AA1898" s="1" t="str">
        <v/>
      </c>
      <c r="AB1898" s="1" t="str">
        <v/>
      </c>
      <c r="AC1898" s="1" t="str">
        <v/>
      </c>
      <c r="AD1898" s="1" t="str">
        <v/>
      </c>
    </row>
    <row r="1899" spans="5:30" x14ac:dyDescent="0.55000000000000004">
      <c r="E1899" s="1">
        <v>1895</v>
      </c>
      <c r="F1899" s="1" t="str">
        <f>IFERROR(INDEX(content!$A$2:$A$2049,MATCH($E1899,content!$C$2:$C$2049,0),1),"")</f>
        <v/>
      </c>
      <c r="G1899" s="1" t="str">
        <f>IFERROR(INDEX(content!$B$2:$B$2049,MATCH($E1899,content!$C$2:$C$2049,0),1),"")</f>
        <v/>
      </c>
      <c r="H1899" s="1" t="str">
        <f>IFERROR(INDEX(content!$C$2:$C$2049,MATCH($E1899,content!$C$2:$C$2049,0),1),"")</f>
        <v/>
      </c>
      <c r="I1899" s="1" t="str">
        <f>IFERROR(INDEX(content!$D$2:$D$2049,MATCH($E1899,content!$C$2:$C$2049,0),1),"")</f>
        <v/>
      </c>
      <c r="J1899" s="1" t="str">
        <v/>
      </c>
      <c r="K1899" s="1" t="str">
        <f>IFERROR(INDEX(content!$F$2:$F$2049,MATCH($E1899,content!$C$2:$C$2049,0),1),"")</f>
        <v/>
      </c>
      <c r="L1899" s="1" t="str">
        <f>IFERROR(INDEX(content!$G$2:$G$2049,MATCH($E1899,content!$C$2:$C$2049,0),1),"")</f>
        <v/>
      </c>
      <c r="M1899" s="1" t="str">
        <f>IFERROR(INDEX(content!$H$2:$H$2049,MATCH($E1899,content!$C$2:$C$2049,0),1),"")</f>
        <v/>
      </c>
      <c r="N1899" s="1" t="str">
        <f>IFERROR(INDEX(content!$I$2:$I$2049,MATCH($E1899,content!$C$2:$C$2049,0),1),"")</f>
        <v/>
      </c>
      <c r="O1899" s="1" t="str">
        <f>IFERROR(INDEX(content!$J$2:$J$2049,MATCH($E1899,content!$C$2:$C$2049,0),1),"")</f>
        <v/>
      </c>
      <c r="P1899" s="1" t="str">
        <f t="shared" si="119"/>
        <v/>
      </c>
      <c r="Q1899" s="1" t="str">
        <f>IF(LENB(P1899),COUNTIF(P$4:P1899,"●"),"")</f>
        <v/>
      </c>
      <c r="R1899" s="1" t="str">
        <f t="shared" si="122"/>
        <v/>
      </c>
      <c r="S1899" s="1" t="str">
        <f t="shared" si="120"/>
        <v/>
      </c>
      <c r="T1899" s="1" t="str">
        <f>IF(LEN(S1899),SUM($S$4:S1899)-1,"")</f>
        <v/>
      </c>
      <c r="U1899" s="1" t="str">
        <f t="shared" si="121"/>
        <v/>
      </c>
      <c r="V1899" s="1" t="str">
        <v/>
      </c>
      <c r="W1899" s="1" t="str">
        <v/>
      </c>
      <c r="X1899" s="1" t="str">
        <v/>
      </c>
      <c r="Y1899" s="1" t="str">
        <v/>
      </c>
      <c r="Z1899" s="1" t="str">
        <v/>
      </c>
      <c r="AA1899" s="1" t="str">
        <v/>
      </c>
      <c r="AB1899" s="1" t="str">
        <v/>
      </c>
      <c r="AC1899" s="1" t="str">
        <v/>
      </c>
      <c r="AD1899" s="1" t="str">
        <v/>
      </c>
    </row>
    <row r="1900" spans="5:30" x14ac:dyDescent="0.55000000000000004">
      <c r="E1900" s="1">
        <v>1896</v>
      </c>
      <c r="F1900" s="1" t="str">
        <f>IFERROR(INDEX(content!$A$2:$A$2049,MATCH($E1900,content!$C$2:$C$2049,0),1),"")</f>
        <v/>
      </c>
      <c r="G1900" s="1" t="str">
        <f>IFERROR(INDEX(content!$B$2:$B$2049,MATCH($E1900,content!$C$2:$C$2049,0),1),"")</f>
        <v/>
      </c>
      <c r="H1900" s="1" t="str">
        <f>IFERROR(INDEX(content!$C$2:$C$2049,MATCH($E1900,content!$C$2:$C$2049,0),1),"")</f>
        <v/>
      </c>
      <c r="I1900" s="1" t="str">
        <f>IFERROR(INDEX(content!$D$2:$D$2049,MATCH($E1900,content!$C$2:$C$2049,0),1),"")</f>
        <v/>
      </c>
      <c r="J1900" s="1" t="str">
        <v/>
      </c>
      <c r="K1900" s="1" t="str">
        <f>IFERROR(INDEX(content!$F$2:$F$2049,MATCH($E1900,content!$C$2:$C$2049,0),1),"")</f>
        <v/>
      </c>
      <c r="L1900" s="1" t="str">
        <f>IFERROR(INDEX(content!$G$2:$G$2049,MATCH($E1900,content!$C$2:$C$2049,0),1),"")</f>
        <v/>
      </c>
      <c r="M1900" s="1" t="str">
        <f>IFERROR(INDEX(content!$H$2:$H$2049,MATCH($E1900,content!$C$2:$C$2049,0),1),"")</f>
        <v/>
      </c>
      <c r="N1900" s="1" t="str">
        <f>IFERROR(INDEX(content!$I$2:$I$2049,MATCH($E1900,content!$C$2:$C$2049,0),1),"")</f>
        <v/>
      </c>
      <c r="O1900" s="1" t="str">
        <f>IFERROR(INDEX(content!$J$2:$J$2049,MATCH($E1900,content!$C$2:$C$2049,0),1),"")</f>
        <v/>
      </c>
      <c r="P1900" s="1" t="str">
        <f t="shared" si="119"/>
        <v/>
      </c>
      <c r="Q1900" s="1" t="str">
        <f>IF(LENB(P1900),COUNTIF(P$4:P1900,"●"),"")</f>
        <v/>
      </c>
      <c r="R1900" s="1" t="str">
        <f t="shared" si="122"/>
        <v/>
      </c>
      <c r="S1900" s="1" t="str">
        <f t="shared" si="120"/>
        <v/>
      </c>
      <c r="T1900" s="1" t="str">
        <f>IF(LEN(S1900),SUM($S$4:S1900)-1,"")</f>
        <v/>
      </c>
      <c r="U1900" s="1" t="str">
        <f t="shared" si="121"/>
        <v/>
      </c>
      <c r="V1900" s="1" t="str">
        <v/>
      </c>
      <c r="W1900" s="1" t="str">
        <v/>
      </c>
      <c r="X1900" s="1" t="str">
        <v/>
      </c>
      <c r="Y1900" s="1" t="str">
        <v/>
      </c>
      <c r="Z1900" s="1" t="str">
        <v/>
      </c>
      <c r="AA1900" s="1" t="str">
        <v/>
      </c>
      <c r="AB1900" s="1" t="str">
        <v/>
      </c>
      <c r="AC1900" s="1" t="str">
        <v/>
      </c>
      <c r="AD1900" s="1" t="str">
        <v/>
      </c>
    </row>
    <row r="1901" spans="5:30" x14ac:dyDescent="0.55000000000000004">
      <c r="E1901" s="1">
        <v>1897</v>
      </c>
      <c r="F1901" s="1" t="str">
        <f>IFERROR(INDEX(content!$A$2:$A$2049,MATCH($E1901,content!$C$2:$C$2049,0),1),"")</f>
        <v/>
      </c>
      <c r="G1901" s="1" t="str">
        <f>IFERROR(INDEX(content!$B$2:$B$2049,MATCH($E1901,content!$C$2:$C$2049,0),1),"")</f>
        <v/>
      </c>
      <c r="H1901" s="1" t="str">
        <f>IFERROR(INDEX(content!$C$2:$C$2049,MATCH($E1901,content!$C$2:$C$2049,0),1),"")</f>
        <v/>
      </c>
      <c r="I1901" s="1" t="str">
        <f>IFERROR(INDEX(content!$D$2:$D$2049,MATCH($E1901,content!$C$2:$C$2049,0),1),"")</f>
        <v/>
      </c>
      <c r="J1901" s="1" t="str">
        <v/>
      </c>
      <c r="K1901" s="1" t="str">
        <f>IFERROR(INDEX(content!$F$2:$F$2049,MATCH($E1901,content!$C$2:$C$2049,0),1),"")</f>
        <v/>
      </c>
      <c r="L1901" s="1" t="str">
        <f>IFERROR(INDEX(content!$G$2:$G$2049,MATCH($E1901,content!$C$2:$C$2049,0),1),"")</f>
        <v/>
      </c>
      <c r="M1901" s="1" t="str">
        <f>IFERROR(INDEX(content!$H$2:$H$2049,MATCH($E1901,content!$C$2:$C$2049,0),1),"")</f>
        <v/>
      </c>
      <c r="N1901" s="1" t="str">
        <f>IFERROR(INDEX(content!$I$2:$I$2049,MATCH($E1901,content!$C$2:$C$2049,0),1),"")</f>
        <v/>
      </c>
      <c r="O1901" s="1" t="str">
        <f>IFERROR(INDEX(content!$J$2:$J$2049,MATCH($E1901,content!$C$2:$C$2049,0),1),"")</f>
        <v/>
      </c>
      <c r="P1901" s="1" t="str">
        <f t="shared" si="119"/>
        <v/>
      </c>
      <c r="Q1901" s="1" t="str">
        <f>IF(LENB(P1901),COUNTIF(P$4:P1901,"●"),"")</f>
        <v/>
      </c>
      <c r="R1901" s="1" t="str">
        <f t="shared" si="122"/>
        <v/>
      </c>
      <c r="S1901" s="1" t="str">
        <f t="shared" si="120"/>
        <v/>
      </c>
      <c r="T1901" s="1" t="str">
        <f>IF(LEN(S1901),SUM($S$4:S1901)-1,"")</f>
        <v/>
      </c>
      <c r="U1901" s="1" t="str">
        <f t="shared" si="121"/>
        <v/>
      </c>
      <c r="V1901" s="1" t="str">
        <v/>
      </c>
      <c r="W1901" s="1" t="str">
        <v/>
      </c>
      <c r="X1901" s="1" t="str">
        <v/>
      </c>
      <c r="Y1901" s="1" t="str">
        <v/>
      </c>
      <c r="Z1901" s="1" t="str">
        <v/>
      </c>
      <c r="AA1901" s="1" t="str">
        <v/>
      </c>
      <c r="AB1901" s="1" t="str">
        <v/>
      </c>
      <c r="AC1901" s="1" t="str">
        <v/>
      </c>
      <c r="AD1901" s="1" t="str">
        <v/>
      </c>
    </row>
    <row r="1902" spans="5:30" x14ac:dyDescent="0.55000000000000004">
      <c r="E1902" s="1">
        <v>1898</v>
      </c>
      <c r="F1902" s="1" t="str">
        <f>IFERROR(INDEX(content!$A$2:$A$2049,MATCH($E1902,content!$C$2:$C$2049,0),1),"")</f>
        <v/>
      </c>
      <c r="G1902" s="1" t="str">
        <f>IFERROR(INDEX(content!$B$2:$B$2049,MATCH($E1902,content!$C$2:$C$2049,0),1),"")</f>
        <v/>
      </c>
      <c r="H1902" s="1" t="str">
        <f>IFERROR(INDEX(content!$C$2:$C$2049,MATCH($E1902,content!$C$2:$C$2049,0),1),"")</f>
        <v/>
      </c>
      <c r="I1902" s="1" t="str">
        <f>IFERROR(INDEX(content!$D$2:$D$2049,MATCH($E1902,content!$C$2:$C$2049,0),1),"")</f>
        <v/>
      </c>
      <c r="J1902" s="1" t="str">
        <v/>
      </c>
      <c r="K1902" s="1" t="str">
        <f>IFERROR(INDEX(content!$F$2:$F$2049,MATCH($E1902,content!$C$2:$C$2049,0),1),"")</f>
        <v/>
      </c>
      <c r="L1902" s="1" t="str">
        <f>IFERROR(INDEX(content!$G$2:$G$2049,MATCH($E1902,content!$C$2:$C$2049,0),1),"")</f>
        <v/>
      </c>
      <c r="M1902" s="1" t="str">
        <f>IFERROR(INDEX(content!$H$2:$H$2049,MATCH($E1902,content!$C$2:$C$2049,0),1),"")</f>
        <v/>
      </c>
      <c r="N1902" s="1" t="str">
        <f>IFERROR(INDEX(content!$I$2:$I$2049,MATCH($E1902,content!$C$2:$C$2049,0),1),"")</f>
        <v/>
      </c>
      <c r="O1902" s="1" t="str">
        <f>IFERROR(INDEX(content!$J$2:$J$2049,MATCH($E1902,content!$C$2:$C$2049,0),1),"")</f>
        <v/>
      </c>
      <c r="P1902" s="1" t="str">
        <f t="shared" si="119"/>
        <v/>
      </c>
      <c r="Q1902" s="1" t="str">
        <f>IF(LENB(P1902),COUNTIF(P$4:P1902,"●"),"")</f>
        <v/>
      </c>
      <c r="R1902" s="1" t="str">
        <f t="shared" si="122"/>
        <v/>
      </c>
      <c r="S1902" s="1" t="str">
        <f t="shared" si="120"/>
        <v/>
      </c>
      <c r="T1902" s="1" t="str">
        <f>IF(LEN(S1902),SUM($S$4:S1902)-1,"")</f>
        <v/>
      </c>
      <c r="U1902" s="1" t="str">
        <f t="shared" si="121"/>
        <v/>
      </c>
      <c r="V1902" s="1" t="str">
        <v/>
      </c>
      <c r="W1902" s="1" t="str">
        <v/>
      </c>
      <c r="X1902" s="1" t="str">
        <v/>
      </c>
      <c r="Y1902" s="1" t="str">
        <v/>
      </c>
      <c r="Z1902" s="1" t="str">
        <v/>
      </c>
      <c r="AA1902" s="1" t="str">
        <v/>
      </c>
      <c r="AB1902" s="1" t="str">
        <v/>
      </c>
      <c r="AC1902" s="1" t="str">
        <v/>
      </c>
      <c r="AD1902" s="1" t="str">
        <v/>
      </c>
    </row>
    <row r="1903" spans="5:30" x14ac:dyDescent="0.55000000000000004">
      <c r="E1903" s="1">
        <v>1899</v>
      </c>
      <c r="F1903" s="1" t="str">
        <f>IFERROR(INDEX(content!$A$2:$A$2049,MATCH($E1903,content!$C$2:$C$2049,0),1),"")</f>
        <v/>
      </c>
      <c r="G1903" s="1" t="str">
        <f>IFERROR(INDEX(content!$B$2:$B$2049,MATCH($E1903,content!$C$2:$C$2049,0),1),"")</f>
        <v/>
      </c>
      <c r="H1903" s="1" t="str">
        <f>IFERROR(INDEX(content!$C$2:$C$2049,MATCH($E1903,content!$C$2:$C$2049,0),1),"")</f>
        <v/>
      </c>
      <c r="I1903" s="1" t="str">
        <f>IFERROR(INDEX(content!$D$2:$D$2049,MATCH($E1903,content!$C$2:$C$2049,0),1),"")</f>
        <v/>
      </c>
      <c r="J1903" s="1" t="str">
        <v/>
      </c>
      <c r="K1903" s="1" t="str">
        <f>IFERROR(INDEX(content!$F$2:$F$2049,MATCH($E1903,content!$C$2:$C$2049,0),1),"")</f>
        <v/>
      </c>
      <c r="L1903" s="1" t="str">
        <f>IFERROR(INDEX(content!$G$2:$G$2049,MATCH($E1903,content!$C$2:$C$2049,0),1),"")</f>
        <v/>
      </c>
      <c r="M1903" s="1" t="str">
        <f>IFERROR(INDEX(content!$H$2:$H$2049,MATCH($E1903,content!$C$2:$C$2049,0),1),"")</f>
        <v/>
      </c>
      <c r="N1903" s="1" t="str">
        <f>IFERROR(INDEX(content!$I$2:$I$2049,MATCH($E1903,content!$C$2:$C$2049,0),1),"")</f>
        <v/>
      </c>
      <c r="O1903" s="1" t="str">
        <f>IFERROR(INDEX(content!$J$2:$J$2049,MATCH($E1903,content!$C$2:$C$2049,0),1),"")</f>
        <v/>
      </c>
      <c r="P1903" s="1" t="str">
        <f t="shared" si="119"/>
        <v/>
      </c>
      <c r="Q1903" s="1" t="str">
        <f>IF(LENB(P1903),COUNTIF(P$4:P1903,"●"),"")</f>
        <v/>
      </c>
      <c r="R1903" s="1" t="str">
        <f t="shared" si="122"/>
        <v/>
      </c>
      <c r="S1903" s="1" t="str">
        <f t="shared" si="120"/>
        <v/>
      </c>
      <c r="T1903" s="1" t="str">
        <f>IF(LEN(S1903),SUM($S$4:S1903)-1,"")</f>
        <v/>
      </c>
      <c r="U1903" s="1" t="str">
        <f t="shared" si="121"/>
        <v/>
      </c>
      <c r="V1903" s="1" t="str">
        <v/>
      </c>
      <c r="W1903" s="1" t="str">
        <v/>
      </c>
      <c r="X1903" s="1" t="str">
        <v/>
      </c>
      <c r="Y1903" s="1" t="str">
        <v/>
      </c>
      <c r="Z1903" s="1" t="str">
        <v/>
      </c>
      <c r="AA1903" s="1" t="str">
        <v/>
      </c>
      <c r="AB1903" s="1" t="str">
        <v/>
      </c>
      <c r="AC1903" s="1" t="str">
        <v/>
      </c>
      <c r="AD1903" s="1" t="str">
        <v/>
      </c>
    </row>
    <row r="1904" spans="5:30" x14ac:dyDescent="0.55000000000000004">
      <c r="E1904" s="1">
        <v>1900</v>
      </c>
      <c r="F1904" s="1" t="str">
        <f>IFERROR(INDEX(content!$A$2:$A$2049,MATCH($E1904,content!$C$2:$C$2049,0),1),"")</f>
        <v/>
      </c>
      <c r="G1904" s="1" t="str">
        <f>IFERROR(INDEX(content!$B$2:$B$2049,MATCH($E1904,content!$C$2:$C$2049,0),1),"")</f>
        <v/>
      </c>
      <c r="H1904" s="1" t="str">
        <f>IFERROR(INDEX(content!$C$2:$C$2049,MATCH($E1904,content!$C$2:$C$2049,0),1),"")</f>
        <v/>
      </c>
      <c r="I1904" s="1" t="str">
        <f>IFERROR(INDEX(content!$D$2:$D$2049,MATCH($E1904,content!$C$2:$C$2049,0),1),"")</f>
        <v/>
      </c>
      <c r="J1904" s="1" t="str">
        <v/>
      </c>
      <c r="K1904" s="1" t="str">
        <f>IFERROR(INDEX(content!$F$2:$F$2049,MATCH($E1904,content!$C$2:$C$2049,0),1),"")</f>
        <v/>
      </c>
      <c r="L1904" s="1" t="str">
        <f>IFERROR(INDEX(content!$G$2:$G$2049,MATCH($E1904,content!$C$2:$C$2049,0),1),"")</f>
        <v/>
      </c>
      <c r="M1904" s="1" t="str">
        <f>IFERROR(INDEX(content!$H$2:$H$2049,MATCH($E1904,content!$C$2:$C$2049,0),1),"")</f>
        <v/>
      </c>
      <c r="N1904" s="1" t="str">
        <f>IFERROR(INDEX(content!$I$2:$I$2049,MATCH($E1904,content!$C$2:$C$2049,0),1),"")</f>
        <v/>
      </c>
      <c r="O1904" s="1" t="str">
        <f>IFERROR(INDEX(content!$J$2:$J$2049,MATCH($E1904,content!$C$2:$C$2049,0),1),"")</f>
        <v/>
      </c>
      <c r="P1904" s="1" t="str">
        <f t="shared" si="119"/>
        <v/>
      </c>
      <c r="Q1904" s="1" t="str">
        <f>IF(LENB(P1904),COUNTIF(P$4:P1904,"●"),"")</f>
        <v/>
      </c>
      <c r="R1904" s="1" t="str">
        <f t="shared" si="122"/>
        <v/>
      </c>
      <c r="S1904" s="1" t="str">
        <f t="shared" si="120"/>
        <v/>
      </c>
      <c r="T1904" s="1" t="str">
        <f>IF(LEN(S1904),SUM($S$4:S1904)-1,"")</f>
        <v/>
      </c>
      <c r="U1904" s="1" t="str">
        <f t="shared" si="121"/>
        <v/>
      </c>
      <c r="V1904" s="1" t="str">
        <v/>
      </c>
      <c r="W1904" s="1" t="str">
        <v/>
      </c>
      <c r="X1904" s="1" t="str">
        <v/>
      </c>
      <c r="Y1904" s="1" t="str">
        <v/>
      </c>
      <c r="Z1904" s="1" t="str">
        <v/>
      </c>
      <c r="AA1904" s="1" t="str">
        <v/>
      </c>
      <c r="AB1904" s="1" t="str">
        <v/>
      </c>
      <c r="AC1904" s="1" t="str">
        <v/>
      </c>
      <c r="AD1904" s="1" t="str">
        <v/>
      </c>
    </row>
    <row r="1905" spans="5:30" x14ac:dyDescent="0.55000000000000004">
      <c r="E1905" s="1">
        <v>1901</v>
      </c>
      <c r="F1905" s="1" t="str">
        <f>IFERROR(INDEX(content!$A$2:$A$2049,MATCH($E1905,content!$C$2:$C$2049,0),1),"")</f>
        <v/>
      </c>
      <c r="G1905" s="1" t="str">
        <f>IFERROR(INDEX(content!$B$2:$B$2049,MATCH($E1905,content!$C$2:$C$2049,0),1),"")</f>
        <v/>
      </c>
      <c r="H1905" s="1" t="str">
        <f>IFERROR(INDEX(content!$C$2:$C$2049,MATCH($E1905,content!$C$2:$C$2049,0),1),"")</f>
        <v/>
      </c>
      <c r="I1905" s="1" t="str">
        <f>IFERROR(INDEX(content!$D$2:$D$2049,MATCH($E1905,content!$C$2:$C$2049,0),1),"")</f>
        <v/>
      </c>
      <c r="J1905" s="1" t="str">
        <v/>
      </c>
      <c r="K1905" s="1" t="str">
        <f>IFERROR(INDEX(content!$F$2:$F$2049,MATCH($E1905,content!$C$2:$C$2049,0),1),"")</f>
        <v/>
      </c>
      <c r="L1905" s="1" t="str">
        <f>IFERROR(INDEX(content!$G$2:$G$2049,MATCH($E1905,content!$C$2:$C$2049,0),1),"")</f>
        <v/>
      </c>
      <c r="M1905" s="1" t="str">
        <f>IFERROR(INDEX(content!$H$2:$H$2049,MATCH($E1905,content!$C$2:$C$2049,0),1),"")</f>
        <v/>
      </c>
      <c r="N1905" s="1" t="str">
        <f>IFERROR(INDEX(content!$I$2:$I$2049,MATCH($E1905,content!$C$2:$C$2049,0),1),"")</f>
        <v/>
      </c>
      <c r="O1905" s="1" t="str">
        <f>IFERROR(INDEX(content!$J$2:$J$2049,MATCH($E1905,content!$C$2:$C$2049,0),1),"")</f>
        <v/>
      </c>
      <c r="P1905" s="1" t="str">
        <f t="shared" si="119"/>
        <v/>
      </c>
      <c r="Q1905" s="1" t="str">
        <f>IF(LENB(P1905),COUNTIF(P$4:P1905,"●"),"")</f>
        <v/>
      </c>
      <c r="R1905" s="1" t="str">
        <f t="shared" si="122"/>
        <v/>
      </c>
      <c r="S1905" s="1" t="str">
        <f t="shared" si="120"/>
        <v/>
      </c>
      <c r="T1905" s="1" t="str">
        <f>IF(LEN(S1905),SUM($S$4:S1905)-1,"")</f>
        <v/>
      </c>
      <c r="U1905" s="1" t="str">
        <f t="shared" si="121"/>
        <v/>
      </c>
      <c r="V1905" s="1" t="str">
        <v/>
      </c>
      <c r="W1905" s="1" t="str">
        <v/>
      </c>
      <c r="X1905" s="1" t="str">
        <v/>
      </c>
      <c r="Y1905" s="1" t="str">
        <v/>
      </c>
      <c r="Z1905" s="1" t="str">
        <v/>
      </c>
      <c r="AA1905" s="1" t="str">
        <v/>
      </c>
      <c r="AB1905" s="1" t="str">
        <v/>
      </c>
      <c r="AC1905" s="1" t="str">
        <v/>
      </c>
      <c r="AD1905" s="1" t="str">
        <v/>
      </c>
    </row>
    <row r="1906" spans="5:30" x14ac:dyDescent="0.55000000000000004">
      <c r="E1906" s="1">
        <v>1902</v>
      </c>
      <c r="F1906" s="1" t="str">
        <f>IFERROR(INDEX(content!$A$2:$A$2049,MATCH($E1906,content!$C$2:$C$2049,0),1),"")</f>
        <v/>
      </c>
      <c r="G1906" s="1" t="str">
        <f>IFERROR(INDEX(content!$B$2:$B$2049,MATCH($E1906,content!$C$2:$C$2049,0),1),"")</f>
        <v/>
      </c>
      <c r="H1906" s="1" t="str">
        <f>IFERROR(INDEX(content!$C$2:$C$2049,MATCH($E1906,content!$C$2:$C$2049,0),1),"")</f>
        <v/>
      </c>
      <c r="I1906" s="1" t="str">
        <f>IFERROR(INDEX(content!$D$2:$D$2049,MATCH($E1906,content!$C$2:$C$2049,0),1),"")</f>
        <v/>
      </c>
      <c r="J1906" s="1" t="str">
        <v/>
      </c>
      <c r="K1906" s="1" t="str">
        <f>IFERROR(INDEX(content!$F$2:$F$2049,MATCH($E1906,content!$C$2:$C$2049,0),1),"")</f>
        <v/>
      </c>
      <c r="L1906" s="1" t="str">
        <f>IFERROR(INDEX(content!$G$2:$G$2049,MATCH($E1906,content!$C$2:$C$2049,0),1),"")</f>
        <v/>
      </c>
      <c r="M1906" s="1" t="str">
        <f>IFERROR(INDEX(content!$H$2:$H$2049,MATCH($E1906,content!$C$2:$C$2049,0),1),"")</f>
        <v/>
      </c>
      <c r="N1906" s="1" t="str">
        <f>IFERROR(INDEX(content!$I$2:$I$2049,MATCH($E1906,content!$C$2:$C$2049,0),1),"")</f>
        <v/>
      </c>
      <c r="O1906" s="1" t="str">
        <f>IFERROR(INDEX(content!$J$2:$J$2049,MATCH($E1906,content!$C$2:$C$2049,0),1),"")</f>
        <v/>
      </c>
      <c r="P1906" s="1" t="str">
        <f t="shared" si="119"/>
        <v/>
      </c>
      <c r="Q1906" s="1" t="str">
        <f>IF(LENB(P1906),COUNTIF(P$4:P1906,"●"),"")</f>
        <v/>
      </c>
      <c r="R1906" s="1" t="str">
        <f t="shared" si="122"/>
        <v/>
      </c>
      <c r="S1906" s="1" t="str">
        <f t="shared" si="120"/>
        <v/>
      </c>
      <c r="T1906" s="1" t="str">
        <f>IF(LEN(S1906),SUM($S$4:S1906)-1,"")</f>
        <v/>
      </c>
      <c r="U1906" s="1" t="str">
        <f t="shared" si="121"/>
        <v/>
      </c>
      <c r="V1906" s="1" t="str">
        <v/>
      </c>
      <c r="W1906" s="1" t="str">
        <v/>
      </c>
      <c r="X1906" s="1" t="str">
        <v/>
      </c>
      <c r="Y1906" s="1" t="str">
        <v/>
      </c>
      <c r="Z1906" s="1" t="str">
        <v/>
      </c>
      <c r="AA1906" s="1" t="str">
        <v/>
      </c>
      <c r="AB1906" s="1" t="str">
        <v/>
      </c>
      <c r="AC1906" s="1" t="str">
        <v/>
      </c>
      <c r="AD1906" s="1" t="str">
        <v/>
      </c>
    </row>
    <row r="1907" spans="5:30" x14ac:dyDescent="0.55000000000000004">
      <c r="E1907" s="1">
        <v>1903</v>
      </c>
      <c r="F1907" s="1" t="str">
        <f>IFERROR(INDEX(content!$A$2:$A$2049,MATCH($E1907,content!$C$2:$C$2049,0),1),"")</f>
        <v/>
      </c>
      <c r="G1907" s="1" t="str">
        <f>IFERROR(INDEX(content!$B$2:$B$2049,MATCH($E1907,content!$C$2:$C$2049,0),1),"")</f>
        <v/>
      </c>
      <c r="H1907" s="1" t="str">
        <f>IFERROR(INDEX(content!$C$2:$C$2049,MATCH($E1907,content!$C$2:$C$2049,0),1),"")</f>
        <v/>
      </c>
      <c r="I1907" s="1" t="str">
        <f>IFERROR(INDEX(content!$D$2:$D$2049,MATCH($E1907,content!$C$2:$C$2049,0),1),"")</f>
        <v/>
      </c>
      <c r="J1907" s="1" t="str">
        <v/>
      </c>
      <c r="K1907" s="1" t="str">
        <f>IFERROR(INDEX(content!$F$2:$F$2049,MATCH($E1907,content!$C$2:$C$2049,0),1),"")</f>
        <v/>
      </c>
      <c r="L1907" s="1" t="str">
        <f>IFERROR(INDEX(content!$G$2:$G$2049,MATCH($E1907,content!$C$2:$C$2049,0),1),"")</f>
        <v/>
      </c>
      <c r="M1907" s="1" t="str">
        <f>IFERROR(INDEX(content!$H$2:$H$2049,MATCH($E1907,content!$C$2:$C$2049,0),1),"")</f>
        <v/>
      </c>
      <c r="N1907" s="1" t="str">
        <f>IFERROR(INDEX(content!$I$2:$I$2049,MATCH($E1907,content!$C$2:$C$2049,0),1),"")</f>
        <v/>
      </c>
      <c r="O1907" s="1" t="str">
        <f>IFERROR(INDEX(content!$J$2:$J$2049,MATCH($E1907,content!$C$2:$C$2049,0),1),"")</f>
        <v/>
      </c>
      <c r="P1907" s="1" t="str">
        <f t="shared" si="119"/>
        <v/>
      </c>
      <c r="Q1907" s="1" t="str">
        <f>IF(LENB(P1907),COUNTIF(P$4:P1907,"●"),"")</f>
        <v/>
      </c>
      <c r="R1907" s="1" t="str">
        <f t="shared" si="122"/>
        <v/>
      </c>
      <c r="S1907" s="1" t="str">
        <f t="shared" si="120"/>
        <v/>
      </c>
      <c r="T1907" s="1" t="str">
        <f>IF(LEN(S1907),SUM($S$4:S1907)-1,"")</f>
        <v/>
      </c>
      <c r="U1907" s="1" t="str">
        <f t="shared" si="121"/>
        <v/>
      </c>
      <c r="V1907" s="1" t="str">
        <v/>
      </c>
      <c r="W1907" s="1" t="str">
        <v/>
      </c>
      <c r="X1907" s="1" t="str">
        <v/>
      </c>
      <c r="Y1907" s="1" t="str">
        <v/>
      </c>
      <c r="Z1907" s="1" t="str">
        <v/>
      </c>
      <c r="AA1907" s="1" t="str">
        <v/>
      </c>
      <c r="AB1907" s="1" t="str">
        <v/>
      </c>
      <c r="AC1907" s="1" t="str">
        <v/>
      </c>
      <c r="AD1907" s="1" t="str">
        <v/>
      </c>
    </row>
    <row r="1908" spans="5:30" x14ac:dyDescent="0.55000000000000004">
      <c r="E1908" s="1">
        <v>1904</v>
      </c>
      <c r="F1908" s="1" t="str">
        <f>IFERROR(INDEX(content!$A$2:$A$2049,MATCH($E1908,content!$C$2:$C$2049,0),1),"")</f>
        <v/>
      </c>
      <c r="G1908" s="1" t="str">
        <f>IFERROR(INDEX(content!$B$2:$B$2049,MATCH($E1908,content!$C$2:$C$2049,0),1),"")</f>
        <v/>
      </c>
      <c r="H1908" s="1" t="str">
        <f>IFERROR(INDEX(content!$C$2:$C$2049,MATCH($E1908,content!$C$2:$C$2049,0),1),"")</f>
        <v/>
      </c>
      <c r="I1908" s="1" t="str">
        <f>IFERROR(INDEX(content!$D$2:$D$2049,MATCH($E1908,content!$C$2:$C$2049,0),1),"")</f>
        <v/>
      </c>
      <c r="J1908" s="1" t="str">
        <v/>
      </c>
      <c r="K1908" s="1" t="str">
        <f>IFERROR(INDEX(content!$F$2:$F$2049,MATCH($E1908,content!$C$2:$C$2049,0),1),"")</f>
        <v/>
      </c>
      <c r="L1908" s="1" t="str">
        <f>IFERROR(INDEX(content!$G$2:$G$2049,MATCH($E1908,content!$C$2:$C$2049,0),1),"")</f>
        <v/>
      </c>
      <c r="M1908" s="1" t="str">
        <f>IFERROR(INDEX(content!$H$2:$H$2049,MATCH($E1908,content!$C$2:$C$2049,0),1),"")</f>
        <v/>
      </c>
      <c r="N1908" s="1" t="str">
        <f>IFERROR(INDEX(content!$I$2:$I$2049,MATCH($E1908,content!$C$2:$C$2049,0),1),"")</f>
        <v/>
      </c>
      <c r="O1908" s="1" t="str">
        <f>IFERROR(INDEX(content!$J$2:$J$2049,MATCH($E1908,content!$C$2:$C$2049,0),1),"")</f>
        <v/>
      </c>
      <c r="P1908" s="1" t="str">
        <f t="shared" si="119"/>
        <v/>
      </c>
      <c r="Q1908" s="1" t="str">
        <f>IF(LENB(P1908),COUNTIF(P$4:P1908,"●"),"")</f>
        <v/>
      </c>
      <c r="R1908" s="1" t="str">
        <f t="shared" si="122"/>
        <v/>
      </c>
      <c r="S1908" s="1" t="str">
        <f t="shared" si="120"/>
        <v/>
      </c>
      <c r="T1908" s="1" t="str">
        <f>IF(LEN(S1908),SUM($S$4:S1908)-1,"")</f>
        <v/>
      </c>
      <c r="U1908" s="1" t="str">
        <f t="shared" si="121"/>
        <v/>
      </c>
      <c r="V1908" s="1" t="str">
        <v/>
      </c>
      <c r="W1908" s="1" t="str">
        <v/>
      </c>
      <c r="X1908" s="1" t="str">
        <v/>
      </c>
      <c r="Y1908" s="1" t="str">
        <v/>
      </c>
      <c r="Z1908" s="1" t="str">
        <v/>
      </c>
      <c r="AA1908" s="1" t="str">
        <v/>
      </c>
      <c r="AB1908" s="1" t="str">
        <v/>
      </c>
      <c r="AC1908" s="1" t="str">
        <v/>
      </c>
      <c r="AD1908" s="1" t="str">
        <v/>
      </c>
    </row>
    <row r="1909" spans="5:30" x14ac:dyDescent="0.55000000000000004">
      <c r="E1909" s="1">
        <v>1905</v>
      </c>
      <c r="F1909" s="1" t="str">
        <f>IFERROR(INDEX(content!$A$2:$A$2049,MATCH($E1909,content!$C$2:$C$2049,0),1),"")</f>
        <v/>
      </c>
      <c r="G1909" s="1" t="str">
        <f>IFERROR(INDEX(content!$B$2:$B$2049,MATCH($E1909,content!$C$2:$C$2049,0),1),"")</f>
        <v/>
      </c>
      <c r="H1909" s="1" t="str">
        <f>IFERROR(INDEX(content!$C$2:$C$2049,MATCH($E1909,content!$C$2:$C$2049,0),1),"")</f>
        <v/>
      </c>
      <c r="I1909" s="1" t="str">
        <f>IFERROR(INDEX(content!$D$2:$D$2049,MATCH($E1909,content!$C$2:$C$2049,0),1),"")</f>
        <v/>
      </c>
      <c r="J1909" s="1" t="str">
        <v/>
      </c>
      <c r="K1909" s="1" t="str">
        <f>IFERROR(INDEX(content!$F$2:$F$2049,MATCH($E1909,content!$C$2:$C$2049,0),1),"")</f>
        <v/>
      </c>
      <c r="L1909" s="1" t="str">
        <f>IFERROR(INDEX(content!$G$2:$G$2049,MATCH($E1909,content!$C$2:$C$2049,0),1),"")</f>
        <v/>
      </c>
      <c r="M1909" s="1" t="str">
        <f>IFERROR(INDEX(content!$H$2:$H$2049,MATCH($E1909,content!$C$2:$C$2049,0),1),"")</f>
        <v/>
      </c>
      <c r="N1909" s="1" t="str">
        <f>IFERROR(INDEX(content!$I$2:$I$2049,MATCH($E1909,content!$C$2:$C$2049,0),1),"")</f>
        <v/>
      </c>
      <c r="O1909" s="1" t="str">
        <f>IFERROR(INDEX(content!$J$2:$J$2049,MATCH($E1909,content!$C$2:$C$2049,0),1),"")</f>
        <v/>
      </c>
      <c r="P1909" s="1" t="str">
        <f t="shared" si="119"/>
        <v/>
      </c>
      <c r="Q1909" s="1" t="str">
        <f>IF(LENB(P1909),COUNTIF(P$4:P1909,"●"),"")</f>
        <v/>
      </c>
      <c r="R1909" s="1" t="str">
        <f t="shared" si="122"/>
        <v/>
      </c>
      <c r="S1909" s="1" t="str">
        <f t="shared" si="120"/>
        <v/>
      </c>
      <c r="T1909" s="1" t="str">
        <f>IF(LEN(S1909),SUM($S$4:S1909)-1,"")</f>
        <v/>
      </c>
      <c r="U1909" s="1" t="str">
        <f t="shared" si="121"/>
        <v/>
      </c>
      <c r="V1909" s="1" t="str">
        <v/>
      </c>
      <c r="W1909" s="1" t="str">
        <v/>
      </c>
      <c r="X1909" s="1" t="str">
        <v/>
      </c>
      <c r="Y1909" s="1" t="str">
        <v/>
      </c>
      <c r="Z1909" s="1" t="str">
        <v/>
      </c>
      <c r="AA1909" s="1" t="str">
        <v/>
      </c>
      <c r="AB1909" s="1" t="str">
        <v/>
      </c>
      <c r="AC1909" s="1" t="str">
        <v/>
      </c>
      <c r="AD1909" s="1" t="str">
        <v/>
      </c>
    </row>
    <row r="1910" spans="5:30" x14ac:dyDescent="0.55000000000000004">
      <c r="E1910" s="1">
        <v>1906</v>
      </c>
      <c r="F1910" s="1" t="str">
        <f>IFERROR(INDEX(content!$A$2:$A$2049,MATCH($E1910,content!$C$2:$C$2049,0),1),"")</f>
        <v/>
      </c>
      <c r="G1910" s="1" t="str">
        <f>IFERROR(INDEX(content!$B$2:$B$2049,MATCH($E1910,content!$C$2:$C$2049,0),1),"")</f>
        <v/>
      </c>
      <c r="H1910" s="1" t="str">
        <f>IFERROR(INDEX(content!$C$2:$C$2049,MATCH($E1910,content!$C$2:$C$2049,0),1),"")</f>
        <v/>
      </c>
      <c r="I1910" s="1" t="str">
        <f>IFERROR(INDEX(content!$D$2:$D$2049,MATCH($E1910,content!$C$2:$C$2049,0),1),"")</f>
        <v/>
      </c>
      <c r="J1910" s="1" t="str">
        <v/>
      </c>
      <c r="K1910" s="1" t="str">
        <f>IFERROR(INDEX(content!$F$2:$F$2049,MATCH($E1910,content!$C$2:$C$2049,0),1),"")</f>
        <v/>
      </c>
      <c r="L1910" s="1" t="str">
        <f>IFERROR(INDEX(content!$G$2:$G$2049,MATCH($E1910,content!$C$2:$C$2049,0),1),"")</f>
        <v/>
      </c>
      <c r="M1910" s="1" t="str">
        <f>IFERROR(INDEX(content!$H$2:$H$2049,MATCH($E1910,content!$C$2:$C$2049,0),1),"")</f>
        <v/>
      </c>
      <c r="N1910" s="1" t="str">
        <f>IFERROR(INDEX(content!$I$2:$I$2049,MATCH($E1910,content!$C$2:$C$2049,0),1),"")</f>
        <v/>
      </c>
      <c r="O1910" s="1" t="str">
        <f>IFERROR(INDEX(content!$J$2:$J$2049,MATCH($E1910,content!$C$2:$C$2049,0),1),"")</f>
        <v/>
      </c>
      <c r="P1910" s="1" t="str">
        <f t="shared" si="119"/>
        <v/>
      </c>
      <c r="Q1910" s="1" t="str">
        <f>IF(LENB(P1910),COUNTIF(P$4:P1910,"●"),"")</f>
        <v/>
      </c>
      <c r="R1910" s="1" t="str">
        <f t="shared" si="122"/>
        <v/>
      </c>
      <c r="S1910" s="1" t="str">
        <f t="shared" si="120"/>
        <v/>
      </c>
      <c r="T1910" s="1" t="str">
        <f>IF(LEN(S1910),SUM($S$4:S1910)-1,"")</f>
        <v/>
      </c>
      <c r="U1910" s="1" t="str">
        <f t="shared" si="121"/>
        <v/>
      </c>
      <c r="V1910" s="1" t="str">
        <v/>
      </c>
      <c r="W1910" s="1" t="str">
        <v/>
      </c>
      <c r="X1910" s="1" t="str">
        <v/>
      </c>
      <c r="Y1910" s="1" t="str">
        <v/>
      </c>
      <c r="Z1910" s="1" t="str">
        <v/>
      </c>
      <c r="AA1910" s="1" t="str">
        <v/>
      </c>
      <c r="AB1910" s="1" t="str">
        <v/>
      </c>
      <c r="AC1910" s="1" t="str">
        <v/>
      </c>
      <c r="AD1910" s="1" t="str">
        <v/>
      </c>
    </row>
    <row r="1911" spans="5:30" x14ac:dyDescent="0.55000000000000004">
      <c r="E1911" s="1">
        <v>1907</v>
      </c>
      <c r="F1911" s="1" t="str">
        <f>IFERROR(INDEX(content!$A$2:$A$2049,MATCH($E1911,content!$C$2:$C$2049,0),1),"")</f>
        <v/>
      </c>
      <c r="G1911" s="1" t="str">
        <f>IFERROR(INDEX(content!$B$2:$B$2049,MATCH($E1911,content!$C$2:$C$2049,0),1),"")</f>
        <v/>
      </c>
      <c r="H1911" s="1" t="str">
        <f>IFERROR(INDEX(content!$C$2:$C$2049,MATCH($E1911,content!$C$2:$C$2049,0),1),"")</f>
        <v/>
      </c>
      <c r="I1911" s="1" t="str">
        <f>IFERROR(INDEX(content!$D$2:$D$2049,MATCH($E1911,content!$C$2:$C$2049,0),1),"")</f>
        <v/>
      </c>
      <c r="J1911" s="1" t="str">
        <v/>
      </c>
      <c r="K1911" s="1" t="str">
        <f>IFERROR(INDEX(content!$F$2:$F$2049,MATCH($E1911,content!$C$2:$C$2049,0),1),"")</f>
        <v/>
      </c>
      <c r="L1911" s="1" t="str">
        <f>IFERROR(INDEX(content!$G$2:$G$2049,MATCH($E1911,content!$C$2:$C$2049,0),1),"")</f>
        <v/>
      </c>
      <c r="M1911" s="1" t="str">
        <f>IFERROR(INDEX(content!$H$2:$H$2049,MATCH($E1911,content!$C$2:$C$2049,0),1),"")</f>
        <v/>
      </c>
      <c r="N1911" s="1" t="str">
        <f>IFERROR(INDEX(content!$I$2:$I$2049,MATCH($E1911,content!$C$2:$C$2049,0),1),"")</f>
        <v/>
      </c>
      <c r="O1911" s="1" t="str">
        <f>IFERROR(INDEX(content!$J$2:$J$2049,MATCH($E1911,content!$C$2:$C$2049,0),1),"")</f>
        <v/>
      </c>
      <c r="P1911" s="1" t="str">
        <f t="shared" si="119"/>
        <v/>
      </c>
      <c r="Q1911" s="1" t="str">
        <f>IF(LENB(P1911),COUNTIF(P$4:P1911,"●"),"")</f>
        <v/>
      </c>
      <c r="R1911" s="1" t="str">
        <f t="shared" si="122"/>
        <v/>
      </c>
      <c r="S1911" s="1" t="str">
        <f t="shared" si="120"/>
        <v/>
      </c>
      <c r="T1911" s="1" t="str">
        <f>IF(LEN(S1911),SUM($S$4:S1911)-1,"")</f>
        <v/>
      </c>
      <c r="U1911" s="1" t="str">
        <f t="shared" si="121"/>
        <v/>
      </c>
      <c r="V1911" s="1" t="str">
        <v/>
      </c>
      <c r="W1911" s="1" t="str">
        <v/>
      </c>
      <c r="X1911" s="1" t="str">
        <v/>
      </c>
      <c r="Y1911" s="1" t="str">
        <v/>
      </c>
      <c r="Z1911" s="1" t="str">
        <v/>
      </c>
      <c r="AA1911" s="1" t="str">
        <v/>
      </c>
      <c r="AB1911" s="1" t="str">
        <v/>
      </c>
      <c r="AC1911" s="1" t="str">
        <v/>
      </c>
      <c r="AD1911" s="1" t="str">
        <v/>
      </c>
    </row>
    <row r="1912" spans="5:30" x14ac:dyDescent="0.55000000000000004">
      <c r="E1912" s="1">
        <v>1908</v>
      </c>
      <c r="F1912" s="1" t="str">
        <f>IFERROR(INDEX(content!$A$2:$A$2049,MATCH($E1912,content!$C$2:$C$2049,0),1),"")</f>
        <v/>
      </c>
      <c r="G1912" s="1" t="str">
        <f>IFERROR(INDEX(content!$B$2:$B$2049,MATCH($E1912,content!$C$2:$C$2049,0),1),"")</f>
        <v/>
      </c>
      <c r="H1912" s="1" t="str">
        <f>IFERROR(INDEX(content!$C$2:$C$2049,MATCH($E1912,content!$C$2:$C$2049,0),1),"")</f>
        <v/>
      </c>
      <c r="I1912" s="1" t="str">
        <f>IFERROR(INDEX(content!$D$2:$D$2049,MATCH($E1912,content!$C$2:$C$2049,0),1),"")</f>
        <v/>
      </c>
      <c r="J1912" s="1" t="str">
        <v/>
      </c>
      <c r="K1912" s="1" t="str">
        <f>IFERROR(INDEX(content!$F$2:$F$2049,MATCH($E1912,content!$C$2:$C$2049,0),1),"")</f>
        <v/>
      </c>
      <c r="L1912" s="1" t="str">
        <f>IFERROR(INDEX(content!$G$2:$G$2049,MATCH($E1912,content!$C$2:$C$2049,0),1),"")</f>
        <v/>
      </c>
      <c r="M1912" s="1" t="str">
        <f>IFERROR(INDEX(content!$H$2:$H$2049,MATCH($E1912,content!$C$2:$C$2049,0),1),"")</f>
        <v/>
      </c>
      <c r="N1912" s="1" t="str">
        <f>IFERROR(INDEX(content!$I$2:$I$2049,MATCH($E1912,content!$C$2:$C$2049,0),1),"")</f>
        <v/>
      </c>
      <c r="O1912" s="1" t="str">
        <f>IFERROR(INDEX(content!$J$2:$J$2049,MATCH($E1912,content!$C$2:$C$2049,0),1),"")</f>
        <v/>
      </c>
      <c r="P1912" s="1" t="str">
        <f t="shared" si="119"/>
        <v/>
      </c>
      <c r="Q1912" s="1" t="str">
        <f>IF(LENB(P1912),COUNTIF(P$4:P1912,"●"),"")</f>
        <v/>
      </c>
      <c r="R1912" s="1" t="str">
        <f t="shared" si="122"/>
        <v/>
      </c>
      <c r="S1912" s="1" t="str">
        <f t="shared" si="120"/>
        <v/>
      </c>
      <c r="T1912" s="1" t="str">
        <f>IF(LEN(S1912),SUM($S$4:S1912)-1,"")</f>
        <v/>
      </c>
      <c r="U1912" s="1" t="str">
        <f t="shared" si="121"/>
        <v/>
      </c>
      <c r="V1912" s="1" t="str">
        <v/>
      </c>
      <c r="W1912" s="1" t="str">
        <v/>
      </c>
      <c r="X1912" s="1" t="str">
        <v/>
      </c>
      <c r="Y1912" s="1" t="str">
        <v/>
      </c>
      <c r="Z1912" s="1" t="str">
        <v/>
      </c>
      <c r="AA1912" s="1" t="str">
        <v/>
      </c>
      <c r="AB1912" s="1" t="str">
        <v/>
      </c>
      <c r="AC1912" s="1" t="str">
        <v/>
      </c>
      <c r="AD1912" s="1" t="str">
        <v/>
      </c>
    </row>
    <row r="1913" spans="5:30" x14ac:dyDescent="0.55000000000000004">
      <c r="E1913" s="1">
        <v>1909</v>
      </c>
      <c r="F1913" s="1" t="str">
        <f>IFERROR(INDEX(content!$A$2:$A$2049,MATCH($E1913,content!$C$2:$C$2049,0),1),"")</f>
        <v/>
      </c>
      <c r="G1913" s="1" t="str">
        <f>IFERROR(INDEX(content!$B$2:$B$2049,MATCH($E1913,content!$C$2:$C$2049,0),1),"")</f>
        <v/>
      </c>
      <c r="H1913" s="1" t="str">
        <f>IFERROR(INDEX(content!$C$2:$C$2049,MATCH($E1913,content!$C$2:$C$2049,0),1),"")</f>
        <v/>
      </c>
      <c r="I1913" s="1" t="str">
        <f>IFERROR(INDEX(content!$D$2:$D$2049,MATCH($E1913,content!$C$2:$C$2049,0),1),"")</f>
        <v/>
      </c>
      <c r="J1913" s="1" t="str">
        <v/>
      </c>
      <c r="K1913" s="1" t="str">
        <f>IFERROR(INDEX(content!$F$2:$F$2049,MATCH($E1913,content!$C$2:$C$2049,0),1),"")</f>
        <v/>
      </c>
      <c r="L1913" s="1" t="str">
        <f>IFERROR(INDEX(content!$G$2:$G$2049,MATCH($E1913,content!$C$2:$C$2049,0),1),"")</f>
        <v/>
      </c>
      <c r="M1913" s="1" t="str">
        <f>IFERROR(INDEX(content!$H$2:$H$2049,MATCH($E1913,content!$C$2:$C$2049,0),1),"")</f>
        <v/>
      </c>
      <c r="N1913" s="1" t="str">
        <f>IFERROR(INDEX(content!$I$2:$I$2049,MATCH($E1913,content!$C$2:$C$2049,0),1),"")</f>
        <v/>
      </c>
      <c r="O1913" s="1" t="str">
        <f>IFERROR(INDEX(content!$J$2:$J$2049,MATCH($E1913,content!$C$2:$C$2049,0),1),"")</f>
        <v/>
      </c>
      <c r="P1913" s="1" t="str">
        <f t="shared" si="119"/>
        <v/>
      </c>
      <c r="Q1913" s="1" t="str">
        <f>IF(LENB(P1913),COUNTIF(P$4:P1913,"●"),"")</f>
        <v/>
      </c>
      <c r="R1913" s="1" t="str">
        <f t="shared" si="122"/>
        <v/>
      </c>
      <c r="S1913" s="1" t="str">
        <f t="shared" si="120"/>
        <v/>
      </c>
      <c r="T1913" s="1" t="str">
        <f>IF(LEN(S1913),SUM($S$4:S1913)-1,"")</f>
        <v/>
      </c>
      <c r="U1913" s="1" t="str">
        <f t="shared" si="121"/>
        <v/>
      </c>
      <c r="V1913" s="1" t="str">
        <v/>
      </c>
      <c r="W1913" s="1" t="str">
        <v/>
      </c>
      <c r="X1913" s="1" t="str">
        <v/>
      </c>
      <c r="Y1913" s="1" t="str">
        <v/>
      </c>
      <c r="Z1913" s="1" t="str">
        <v/>
      </c>
      <c r="AA1913" s="1" t="str">
        <v/>
      </c>
      <c r="AB1913" s="1" t="str">
        <v/>
      </c>
      <c r="AC1913" s="1" t="str">
        <v/>
      </c>
      <c r="AD1913" s="1" t="str">
        <v/>
      </c>
    </row>
    <row r="1914" spans="5:30" x14ac:dyDescent="0.55000000000000004">
      <c r="E1914" s="1">
        <v>1910</v>
      </c>
      <c r="F1914" s="1" t="str">
        <f>IFERROR(INDEX(content!$A$2:$A$2049,MATCH($E1914,content!$C$2:$C$2049,0),1),"")</f>
        <v/>
      </c>
      <c r="G1914" s="1" t="str">
        <f>IFERROR(INDEX(content!$B$2:$B$2049,MATCH($E1914,content!$C$2:$C$2049,0),1),"")</f>
        <v/>
      </c>
      <c r="H1914" s="1" t="str">
        <f>IFERROR(INDEX(content!$C$2:$C$2049,MATCH($E1914,content!$C$2:$C$2049,0),1),"")</f>
        <v/>
      </c>
      <c r="I1914" s="1" t="str">
        <f>IFERROR(INDEX(content!$D$2:$D$2049,MATCH($E1914,content!$C$2:$C$2049,0),1),"")</f>
        <v/>
      </c>
      <c r="J1914" s="1" t="str">
        <v/>
      </c>
      <c r="K1914" s="1" t="str">
        <f>IFERROR(INDEX(content!$F$2:$F$2049,MATCH($E1914,content!$C$2:$C$2049,0),1),"")</f>
        <v/>
      </c>
      <c r="L1914" s="1" t="str">
        <f>IFERROR(INDEX(content!$G$2:$G$2049,MATCH($E1914,content!$C$2:$C$2049,0),1),"")</f>
        <v/>
      </c>
      <c r="M1914" s="1" t="str">
        <f>IFERROR(INDEX(content!$H$2:$H$2049,MATCH($E1914,content!$C$2:$C$2049,0),1),"")</f>
        <v/>
      </c>
      <c r="N1914" s="1" t="str">
        <f>IFERROR(INDEX(content!$I$2:$I$2049,MATCH($E1914,content!$C$2:$C$2049,0),1),"")</f>
        <v/>
      </c>
      <c r="O1914" s="1" t="str">
        <f>IFERROR(INDEX(content!$J$2:$J$2049,MATCH($E1914,content!$C$2:$C$2049,0),1),"")</f>
        <v/>
      </c>
      <c r="P1914" s="1" t="str">
        <f t="shared" si="119"/>
        <v/>
      </c>
      <c r="Q1914" s="1" t="str">
        <f>IF(LENB(P1914),COUNTIF(P$4:P1914,"●"),"")</f>
        <v/>
      </c>
      <c r="R1914" s="1" t="str">
        <f t="shared" si="122"/>
        <v/>
      </c>
      <c r="S1914" s="1" t="str">
        <f t="shared" si="120"/>
        <v/>
      </c>
      <c r="T1914" s="1" t="str">
        <f>IF(LEN(S1914),SUM($S$4:S1914)-1,"")</f>
        <v/>
      </c>
      <c r="U1914" s="1" t="str">
        <f t="shared" si="121"/>
        <v/>
      </c>
      <c r="V1914" s="1" t="str">
        <v/>
      </c>
      <c r="W1914" s="1" t="str">
        <v/>
      </c>
      <c r="X1914" s="1" t="str">
        <v/>
      </c>
      <c r="Y1914" s="1" t="str">
        <v/>
      </c>
      <c r="Z1914" s="1" t="str">
        <v/>
      </c>
      <c r="AA1914" s="1" t="str">
        <v/>
      </c>
      <c r="AB1914" s="1" t="str">
        <v/>
      </c>
      <c r="AC1914" s="1" t="str">
        <v/>
      </c>
      <c r="AD1914" s="1" t="str">
        <v/>
      </c>
    </row>
    <row r="1915" spans="5:30" x14ac:dyDescent="0.55000000000000004">
      <c r="E1915" s="1">
        <v>1911</v>
      </c>
      <c r="F1915" s="1" t="str">
        <f>IFERROR(INDEX(content!$A$2:$A$2049,MATCH($E1915,content!$C$2:$C$2049,0),1),"")</f>
        <v/>
      </c>
      <c r="G1915" s="1" t="str">
        <f>IFERROR(INDEX(content!$B$2:$B$2049,MATCH($E1915,content!$C$2:$C$2049,0),1),"")</f>
        <v/>
      </c>
      <c r="H1915" s="1" t="str">
        <f>IFERROR(INDEX(content!$C$2:$C$2049,MATCH($E1915,content!$C$2:$C$2049,0),1),"")</f>
        <v/>
      </c>
      <c r="I1915" s="1" t="str">
        <f>IFERROR(INDEX(content!$D$2:$D$2049,MATCH($E1915,content!$C$2:$C$2049,0),1),"")</f>
        <v/>
      </c>
      <c r="J1915" s="1" t="str">
        <v/>
      </c>
      <c r="K1915" s="1" t="str">
        <f>IFERROR(INDEX(content!$F$2:$F$2049,MATCH($E1915,content!$C$2:$C$2049,0),1),"")</f>
        <v/>
      </c>
      <c r="L1915" s="1" t="str">
        <f>IFERROR(INDEX(content!$G$2:$G$2049,MATCH($E1915,content!$C$2:$C$2049,0),1),"")</f>
        <v/>
      </c>
      <c r="M1915" s="1" t="str">
        <f>IFERROR(INDEX(content!$H$2:$H$2049,MATCH($E1915,content!$C$2:$C$2049,0),1),"")</f>
        <v/>
      </c>
      <c r="N1915" s="1" t="str">
        <f>IFERROR(INDEX(content!$I$2:$I$2049,MATCH($E1915,content!$C$2:$C$2049,0),1),"")</f>
        <v/>
      </c>
      <c r="O1915" s="1" t="str">
        <f>IFERROR(INDEX(content!$J$2:$J$2049,MATCH($E1915,content!$C$2:$C$2049,0),1),"")</f>
        <v/>
      </c>
      <c r="P1915" s="1" t="str">
        <f t="shared" si="119"/>
        <v/>
      </c>
      <c r="Q1915" s="1" t="str">
        <f>IF(LENB(P1915),COUNTIF(P$4:P1915,"●"),"")</f>
        <v/>
      </c>
      <c r="R1915" s="1" t="str">
        <f t="shared" si="122"/>
        <v/>
      </c>
      <c r="S1915" s="1" t="str">
        <f t="shared" si="120"/>
        <v/>
      </c>
      <c r="T1915" s="1" t="str">
        <f>IF(LEN(S1915),SUM($S$4:S1915)-1,"")</f>
        <v/>
      </c>
      <c r="U1915" s="1" t="str">
        <f t="shared" si="121"/>
        <v/>
      </c>
      <c r="V1915" s="1" t="str">
        <v/>
      </c>
      <c r="W1915" s="1" t="str">
        <v/>
      </c>
      <c r="X1915" s="1" t="str">
        <v/>
      </c>
      <c r="Y1915" s="1" t="str">
        <v/>
      </c>
      <c r="Z1915" s="1" t="str">
        <v/>
      </c>
      <c r="AA1915" s="1" t="str">
        <v/>
      </c>
      <c r="AB1915" s="1" t="str">
        <v/>
      </c>
      <c r="AC1915" s="1" t="str">
        <v/>
      </c>
      <c r="AD1915" s="1" t="str">
        <v/>
      </c>
    </row>
    <row r="1916" spans="5:30" x14ac:dyDescent="0.55000000000000004">
      <c r="E1916" s="1">
        <v>1912</v>
      </c>
      <c r="F1916" s="1" t="str">
        <f>IFERROR(INDEX(content!$A$2:$A$2049,MATCH($E1916,content!$C$2:$C$2049,0),1),"")</f>
        <v/>
      </c>
      <c r="G1916" s="1" t="str">
        <f>IFERROR(INDEX(content!$B$2:$B$2049,MATCH($E1916,content!$C$2:$C$2049,0),1),"")</f>
        <v/>
      </c>
      <c r="H1916" s="1" t="str">
        <f>IFERROR(INDEX(content!$C$2:$C$2049,MATCH($E1916,content!$C$2:$C$2049,0),1),"")</f>
        <v/>
      </c>
      <c r="I1916" s="1" t="str">
        <f>IFERROR(INDEX(content!$D$2:$D$2049,MATCH($E1916,content!$C$2:$C$2049,0),1),"")</f>
        <v/>
      </c>
      <c r="J1916" s="1" t="str">
        <v/>
      </c>
      <c r="K1916" s="1" t="str">
        <f>IFERROR(INDEX(content!$F$2:$F$2049,MATCH($E1916,content!$C$2:$C$2049,0),1),"")</f>
        <v/>
      </c>
      <c r="L1916" s="1" t="str">
        <f>IFERROR(INDEX(content!$G$2:$G$2049,MATCH($E1916,content!$C$2:$C$2049,0),1),"")</f>
        <v/>
      </c>
      <c r="M1916" s="1" t="str">
        <f>IFERROR(INDEX(content!$H$2:$H$2049,MATCH($E1916,content!$C$2:$C$2049,0),1),"")</f>
        <v/>
      </c>
      <c r="N1916" s="1" t="str">
        <f>IFERROR(INDEX(content!$I$2:$I$2049,MATCH($E1916,content!$C$2:$C$2049,0),1),"")</f>
        <v/>
      </c>
      <c r="O1916" s="1" t="str">
        <f>IFERROR(INDEX(content!$J$2:$J$2049,MATCH($E1916,content!$C$2:$C$2049,0),1),"")</f>
        <v/>
      </c>
      <c r="P1916" s="1" t="str">
        <f t="shared" si="119"/>
        <v/>
      </c>
      <c r="Q1916" s="1" t="str">
        <f>IF(LENB(P1916),COUNTIF(P$4:P1916,"●"),"")</f>
        <v/>
      </c>
      <c r="R1916" s="1" t="str">
        <f t="shared" si="122"/>
        <v/>
      </c>
      <c r="S1916" s="1" t="str">
        <f t="shared" si="120"/>
        <v/>
      </c>
      <c r="T1916" s="1" t="str">
        <f>IF(LEN(S1916),SUM($S$4:S1916)-1,"")</f>
        <v/>
      </c>
      <c r="U1916" s="1" t="str">
        <f t="shared" si="121"/>
        <v/>
      </c>
      <c r="V1916" s="1" t="str">
        <v/>
      </c>
      <c r="W1916" s="1" t="str">
        <v/>
      </c>
      <c r="X1916" s="1" t="str">
        <v/>
      </c>
      <c r="Y1916" s="1" t="str">
        <v/>
      </c>
      <c r="Z1916" s="1" t="str">
        <v/>
      </c>
      <c r="AA1916" s="1" t="str">
        <v/>
      </c>
      <c r="AB1916" s="1" t="str">
        <v/>
      </c>
      <c r="AC1916" s="1" t="str">
        <v/>
      </c>
      <c r="AD1916" s="1" t="str">
        <v/>
      </c>
    </row>
    <row r="1917" spans="5:30" x14ac:dyDescent="0.55000000000000004">
      <c r="E1917" s="1">
        <v>1913</v>
      </c>
      <c r="F1917" s="1" t="str">
        <f>IFERROR(INDEX(content!$A$2:$A$2049,MATCH($E1917,content!$C$2:$C$2049,0),1),"")</f>
        <v/>
      </c>
      <c r="G1917" s="1" t="str">
        <f>IFERROR(INDEX(content!$B$2:$B$2049,MATCH($E1917,content!$C$2:$C$2049,0),1),"")</f>
        <v/>
      </c>
      <c r="H1917" s="1" t="str">
        <f>IFERROR(INDEX(content!$C$2:$C$2049,MATCH($E1917,content!$C$2:$C$2049,0),1),"")</f>
        <v/>
      </c>
      <c r="I1917" s="1" t="str">
        <f>IFERROR(INDEX(content!$D$2:$D$2049,MATCH($E1917,content!$C$2:$C$2049,0),1),"")</f>
        <v/>
      </c>
      <c r="J1917" s="1" t="str">
        <v/>
      </c>
      <c r="K1917" s="1" t="str">
        <f>IFERROR(INDEX(content!$F$2:$F$2049,MATCH($E1917,content!$C$2:$C$2049,0),1),"")</f>
        <v/>
      </c>
      <c r="L1917" s="1" t="str">
        <f>IFERROR(INDEX(content!$G$2:$G$2049,MATCH($E1917,content!$C$2:$C$2049,0),1),"")</f>
        <v/>
      </c>
      <c r="M1917" s="1" t="str">
        <f>IFERROR(INDEX(content!$H$2:$H$2049,MATCH($E1917,content!$C$2:$C$2049,0),1),"")</f>
        <v/>
      </c>
      <c r="N1917" s="1" t="str">
        <f>IFERROR(INDEX(content!$I$2:$I$2049,MATCH($E1917,content!$C$2:$C$2049,0),1),"")</f>
        <v/>
      </c>
      <c r="O1917" s="1" t="str">
        <f>IFERROR(INDEX(content!$J$2:$J$2049,MATCH($E1917,content!$C$2:$C$2049,0),1),"")</f>
        <v/>
      </c>
      <c r="P1917" s="1" t="str">
        <f t="shared" si="119"/>
        <v/>
      </c>
      <c r="Q1917" s="1" t="str">
        <f>IF(LENB(P1917),COUNTIF(P$4:P1917,"●"),"")</f>
        <v/>
      </c>
      <c r="R1917" s="1" t="str">
        <f t="shared" si="122"/>
        <v/>
      </c>
      <c r="S1917" s="1" t="str">
        <f t="shared" si="120"/>
        <v/>
      </c>
      <c r="T1917" s="1" t="str">
        <f>IF(LEN(S1917),SUM($S$4:S1917)-1,"")</f>
        <v/>
      </c>
      <c r="U1917" s="1" t="str">
        <f t="shared" si="121"/>
        <v/>
      </c>
      <c r="V1917" s="1" t="str">
        <v/>
      </c>
      <c r="W1917" s="1" t="str">
        <v/>
      </c>
      <c r="X1917" s="1" t="str">
        <v/>
      </c>
      <c r="Y1917" s="1" t="str">
        <v/>
      </c>
      <c r="Z1917" s="1" t="str">
        <v/>
      </c>
      <c r="AA1917" s="1" t="str">
        <v/>
      </c>
      <c r="AB1917" s="1" t="str">
        <v/>
      </c>
      <c r="AC1917" s="1" t="str">
        <v/>
      </c>
      <c r="AD1917" s="1" t="str">
        <v/>
      </c>
    </row>
    <row r="1918" spans="5:30" x14ac:dyDescent="0.55000000000000004">
      <c r="E1918" s="1">
        <v>1914</v>
      </c>
      <c r="F1918" s="1" t="str">
        <f>IFERROR(INDEX(content!$A$2:$A$2049,MATCH($E1918,content!$C$2:$C$2049,0),1),"")</f>
        <v/>
      </c>
      <c r="G1918" s="1" t="str">
        <f>IFERROR(INDEX(content!$B$2:$B$2049,MATCH($E1918,content!$C$2:$C$2049,0),1),"")</f>
        <v/>
      </c>
      <c r="H1918" s="1" t="str">
        <f>IFERROR(INDEX(content!$C$2:$C$2049,MATCH($E1918,content!$C$2:$C$2049,0),1),"")</f>
        <v/>
      </c>
      <c r="I1918" s="1" t="str">
        <f>IFERROR(INDEX(content!$D$2:$D$2049,MATCH($E1918,content!$C$2:$C$2049,0),1),"")</f>
        <v/>
      </c>
      <c r="J1918" s="1" t="str">
        <v/>
      </c>
      <c r="K1918" s="1" t="str">
        <f>IFERROR(INDEX(content!$F$2:$F$2049,MATCH($E1918,content!$C$2:$C$2049,0),1),"")</f>
        <v/>
      </c>
      <c r="L1918" s="1" t="str">
        <f>IFERROR(INDEX(content!$G$2:$G$2049,MATCH($E1918,content!$C$2:$C$2049,0),1),"")</f>
        <v/>
      </c>
      <c r="M1918" s="1" t="str">
        <f>IFERROR(INDEX(content!$H$2:$H$2049,MATCH($E1918,content!$C$2:$C$2049,0),1),"")</f>
        <v/>
      </c>
      <c r="N1918" s="1" t="str">
        <f>IFERROR(INDEX(content!$I$2:$I$2049,MATCH($E1918,content!$C$2:$C$2049,0),1),"")</f>
        <v/>
      </c>
      <c r="O1918" s="1" t="str">
        <f>IFERROR(INDEX(content!$J$2:$J$2049,MATCH($E1918,content!$C$2:$C$2049,0),1),"")</f>
        <v/>
      </c>
      <c r="P1918" s="1" t="str">
        <f t="shared" si="119"/>
        <v/>
      </c>
      <c r="Q1918" s="1" t="str">
        <f>IF(LENB(P1918),COUNTIF(P$4:P1918,"●"),"")</f>
        <v/>
      </c>
      <c r="R1918" s="1" t="str">
        <f t="shared" si="122"/>
        <v/>
      </c>
      <c r="S1918" s="1" t="str">
        <f t="shared" si="120"/>
        <v/>
      </c>
      <c r="T1918" s="1" t="str">
        <f>IF(LEN(S1918),SUM($S$4:S1918)-1,"")</f>
        <v/>
      </c>
      <c r="U1918" s="1" t="str">
        <f t="shared" si="121"/>
        <v/>
      </c>
      <c r="V1918" s="1" t="str">
        <v/>
      </c>
      <c r="W1918" s="1" t="str">
        <v/>
      </c>
      <c r="X1918" s="1" t="str">
        <v/>
      </c>
      <c r="Y1918" s="1" t="str">
        <v/>
      </c>
      <c r="Z1918" s="1" t="str">
        <v/>
      </c>
      <c r="AA1918" s="1" t="str">
        <v/>
      </c>
      <c r="AB1918" s="1" t="str">
        <v/>
      </c>
      <c r="AC1918" s="1" t="str">
        <v/>
      </c>
      <c r="AD1918" s="1" t="str">
        <v/>
      </c>
    </row>
    <row r="1919" spans="5:30" x14ac:dyDescent="0.55000000000000004">
      <c r="E1919" s="1">
        <v>1915</v>
      </c>
      <c r="F1919" s="1" t="str">
        <f>IFERROR(INDEX(content!$A$2:$A$2049,MATCH($E1919,content!$C$2:$C$2049,0),1),"")</f>
        <v/>
      </c>
      <c r="G1919" s="1" t="str">
        <f>IFERROR(INDEX(content!$B$2:$B$2049,MATCH($E1919,content!$C$2:$C$2049,0),1),"")</f>
        <v/>
      </c>
      <c r="H1919" s="1" t="str">
        <f>IFERROR(INDEX(content!$C$2:$C$2049,MATCH($E1919,content!$C$2:$C$2049,0),1),"")</f>
        <v/>
      </c>
      <c r="I1919" s="1" t="str">
        <f>IFERROR(INDEX(content!$D$2:$D$2049,MATCH($E1919,content!$C$2:$C$2049,0),1),"")</f>
        <v/>
      </c>
      <c r="J1919" s="1" t="str">
        <v/>
      </c>
      <c r="K1919" s="1" t="str">
        <f>IFERROR(INDEX(content!$F$2:$F$2049,MATCH($E1919,content!$C$2:$C$2049,0),1),"")</f>
        <v/>
      </c>
      <c r="L1919" s="1" t="str">
        <f>IFERROR(INDEX(content!$G$2:$G$2049,MATCH($E1919,content!$C$2:$C$2049,0),1),"")</f>
        <v/>
      </c>
      <c r="M1919" s="1" t="str">
        <f>IFERROR(INDEX(content!$H$2:$H$2049,MATCH($E1919,content!$C$2:$C$2049,0),1),"")</f>
        <v/>
      </c>
      <c r="N1919" s="1" t="str">
        <f>IFERROR(INDEX(content!$I$2:$I$2049,MATCH($E1919,content!$C$2:$C$2049,0),1),"")</f>
        <v/>
      </c>
      <c r="O1919" s="1" t="str">
        <f>IFERROR(INDEX(content!$J$2:$J$2049,MATCH($E1919,content!$C$2:$C$2049,0),1),"")</f>
        <v/>
      </c>
      <c r="P1919" s="1" t="str">
        <f t="shared" si="119"/>
        <v/>
      </c>
      <c r="Q1919" s="1" t="str">
        <f>IF(LENB(P1919),COUNTIF(P$4:P1919,"●"),"")</f>
        <v/>
      </c>
      <c r="R1919" s="1" t="str">
        <f t="shared" si="122"/>
        <v/>
      </c>
      <c r="S1919" s="1" t="str">
        <f t="shared" si="120"/>
        <v/>
      </c>
      <c r="T1919" s="1" t="str">
        <f>IF(LEN(S1919),SUM($S$4:S1919)-1,"")</f>
        <v/>
      </c>
      <c r="U1919" s="1" t="str">
        <f t="shared" si="121"/>
        <v/>
      </c>
      <c r="V1919" s="1" t="str">
        <v/>
      </c>
      <c r="W1919" s="1" t="str">
        <v/>
      </c>
      <c r="X1919" s="1" t="str">
        <v/>
      </c>
      <c r="Y1919" s="1" t="str">
        <v/>
      </c>
      <c r="Z1919" s="1" t="str">
        <v/>
      </c>
      <c r="AA1919" s="1" t="str">
        <v/>
      </c>
      <c r="AB1919" s="1" t="str">
        <v/>
      </c>
      <c r="AC1919" s="1" t="str">
        <v/>
      </c>
      <c r="AD1919" s="1" t="str">
        <v/>
      </c>
    </row>
    <row r="1920" spans="5:30" x14ac:dyDescent="0.55000000000000004">
      <c r="E1920" s="1">
        <v>1916</v>
      </c>
      <c r="F1920" s="1" t="str">
        <f>IFERROR(INDEX(content!$A$2:$A$2049,MATCH($E1920,content!$C$2:$C$2049,0),1),"")</f>
        <v/>
      </c>
      <c r="G1920" s="1" t="str">
        <f>IFERROR(INDEX(content!$B$2:$B$2049,MATCH($E1920,content!$C$2:$C$2049,0),1),"")</f>
        <v/>
      </c>
      <c r="H1920" s="1" t="str">
        <f>IFERROR(INDEX(content!$C$2:$C$2049,MATCH($E1920,content!$C$2:$C$2049,0),1),"")</f>
        <v/>
      </c>
      <c r="I1920" s="1" t="str">
        <f>IFERROR(INDEX(content!$D$2:$D$2049,MATCH($E1920,content!$C$2:$C$2049,0),1),"")</f>
        <v/>
      </c>
      <c r="J1920" s="1" t="str">
        <v/>
      </c>
      <c r="K1920" s="1" t="str">
        <f>IFERROR(INDEX(content!$F$2:$F$2049,MATCH($E1920,content!$C$2:$C$2049,0),1),"")</f>
        <v/>
      </c>
      <c r="L1920" s="1" t="str">
        <f>IFERROR(INDEX(content!$G$2:$G$2049,MATCH($E1920,content!$C$2:$C$2049,0),1),"")</f>
        <v/>
      </c>
      <c r="M1920" s="1" t="str">
        <f>IFERROR(INDEX(content!$H$2:$H$2049,MATCH($E1920,content!$C$2:$C$2049,0),1),"")</f>
        <v/>
      </c>
      <c r="N1920" s="1" t="str">
        <f>IFERROR(INDEX(content!$I$2:$I$2049,MATCH($E1920,content!$C$2:$C$2049,0),1),"")</f>
        <v/>
      </c>
      <c r="O1920" s="1" t="str">
        <f>IFERROR(INDEX(content!$J$2:$J$2049,MATCH($E1920,content!$C$2:$C$2049,0),1),"")</f>
        <v/>
      </c>
      <c r="P1920" s="1" t="str">
        <f t="shared" si="119"/>
        <v/>
      </c>
      <c r="Q1920" s="1" t="str">
        <f>IF(LENB(P1920),COUNTIF(P$4:P1920,"●"),"")</f>
        <v/>
      </c>
      <c r="R1920" s="1" t="str">
        <f t="shared" si="122"/>
        <v/>
      </c>
      <c r="S1920" s="1" t="str">
        <f t="shared" si="120"/>
        <v/>
      </c>
      <c r="T1920" s="1" t="str">
        <f>IF(LEN(S1920),SUM($S$4:S1920)-1,"")</f>
        <v/>
      </c>
      <c r="U1920" s="1" t="str">
        <f t="shared" si="121"/>
        <v/>
      </c>
      <c r="V1920" s="1" t="str">
        <v/>
      </c>
      <c r="W1920" s="1" t="str">
        <v/>
      </c>
      <c r="X1920" s="1" t="str">
        <v/>
      </c>
      <c r="Y1920" s="1" t="str">
        <v/>
      </c>
      <c r="Z1920" s="1" t="str">
        <v/>
      </c>
      <c r="AA1920" s="1" t="str">
        <v/>
      </c>
      <c r="AB1920" s="1" t="str">
        <v/>
      </c>
      <c r="AC1920" s="1" t="str">
        <v/>
      </c>
      <c r="AD1920" s="1" t="str">
        <v/>
      </c>
    </row>
    <row r="1921" spans="5:30" x14ac:dyDescent="0.55000000000000004">
      <c r="E1921" s="1">
        <v>1917</v>
      </c>
      <c r="F1921" s="1" t="str">
        <f>IFERROR(INDEX(content!$A$2:$A$2049,MATCH($E1921,content!$C$2:$C$2049,0),1),"")</f>
        <v/>
      </c>
      <c r="G1921" s="1" t="str">
        <f>IFERROR(INDEX(content!$B$2:$B$2049,MATCH($E1921,content!$C$2:$C$2049,0),1),"")</f>
        <v/>
      </c>
      <c r="H1921" s="1" t="str">
        <f>IFERROR(INDEX(content!$C$2:$C$2049,MATCH($E1921,content!$C$2:$C$2049,0),1),"")</f>
        <v/>
      </c>
      <c r="I1921" s="1" t="str">
        <f>IFERROR(INDEX(content!$D$2:$D$2049,MATCH($E1921,content!$C$2:$C$2049,0),1),"")</f>
        <v/>
      </c>
      <c r="J1921" s="1" t="str">
        <v/>
      </c>
      <c r="K1921" s="1" t="str">
        <f>IFERROR(INDEX(content!$F$2:$F$2049,MATCH($E1921,content!$C$2:$C$2049,0),1),"")</f>
        <v/>
      </c>
      <c r="L1921" s="1" t="str">
        <f>IFERROR(INDEX(content!$G$2:$G$2049,MATCH($E1921,content!$C$2:$C$2049,0),1),"")</f>
        <v/>
      </c>
      <c r="M1921" s="1" t="str">
        <f>IFERROR(INDEX(content!$H$2:$H$2049,MATCH($E1921,content!$C$2:$C$2049,0),1),"")</f>
        <v/>
      </c>
      <c r="N1921" s="1" t="str">
        <f>IFERROR(INDEX(content!$I$2:$I$2049,MATCH($E1921,content!$C$2:$C$2049,0),1),"")</f>
        <v/>
      </c>
      <c r="O1921" s="1" t="str">
        <f>IFERROR(INDEX(content!$J$2:$J$2049,MATCH($E1921,content!$C$2:$C$2049,0),1),"")</f>
        <v/>
      </c>
      <c r="P1921" s="1" t="str">
        <f t="shared" si="119"/>
        <v/>
      </c>
      <c r="Q1921" s="1" t="str">
        <f>IF(LENB(P1921),COUNTIF(P$4:P1921,"●"),"")</f>
        <v/>
      </c>
      <c r="R1921" s="1" t="str">
        <f t="shared" si="122"/>
        <v/>
      </c>
      <c r="S1921" s="1" t="str">
        <f t="shared" si="120"/>
        <v/>
      </c>
      <c r="T1921" s="1" t="str">
        <f>IF(LEN(S1921),SUM($S$4:S1921)-1,"")</f>
        <v/>
      </c>
      <c r="U1921" s="1" t="str">
        <f t="shared" si="121"/>
        <v/>
      </c>
      <c r="V1921" s="1" t="str">
        <v/>
      </c>
      <c r="W1921" s="1" t="str">
        <v/>
      </c>
      <c r="X1921" s="1" t="str">
        <v/>
      </c>
      <c r="Y1921" s="1" t="str">
        <v/>
      </c>
      <c r="Z1921" s="1" t="str">
        <v/>
      </c>
      <c r="AA1921" s="1" t="str">
        <v/>
      </c>
      <c r="AB1921" s="1" t="str">
        <v/>
      </c>
      <c r="AC1921" s="1" t="str">
        <v/>
      </c>
      <c r="AD1921" s="1" t="str">
        <v/>
      </c>
    </row>
    <row r="1922" spans="5:30" x14ac:dyDescent="0.55000000000000004">
      <c r="E1922" s="1">
        <v>1918</v>
      </c>
      <c r="F1922" s="1" t="str">
        <f>IFERROR(INDEX(content!$A$2:$A$2049,MATCH($E1922,content!$C$2:$C$2049,0),1),"")</f>
        <v/>
      </c>
      <c r="G1922" s="1" t="str">
        <f>IFERROR(INDEX(content!$B$2:$B$2049,MATCH($E1922,content!$C$2:$C$2049,0),1),"")</f>
        <v/>
      </c>
      <c r="H1922" s="1" t="str">
        <f>IFERROR(INDEX(content!$C$2:$C$2049,MATCH($E1922,content!$C$2:$C$2049,0),1),"")</f>
        <v/>
      </c>
      <c r="I1922" s="1" t="str">
        <f>IFERROR(INDEX(content!$D$2:$D$2049,MATCH($E1922,content!$C$2:$C$2049,0),1),"")</f>
        <v/>
      </c>
      <c r="J1922" s="1" t="str">
        <v/>
      </c>
      <c r="K1922" s="1" t="str">
        <f>IFERROR(INDEX(content!$F$2:$F$2049,MATCH($E1922,content!$C$2:$C$2049,0),1),"")</f>
        <v/>
      </c>
      <c r="L1922" s="1" t="str">
        <f>IFERROR(INDEX(content!$G$2:$G$2049,MATCH($E1922,content!$C$2:$C$2049,0),1),"")</f>
        <v/>
      </c>
      <c r="M1922" s="1" t="str">
        <f>IFERROR(INDEX(content!$H$2:$H$2049,MATCH($E1922,content!$C$2:$C$2049,0),1),"")</f>
        <v/>
      </c>
      <c r="N1922" s="1" t="str">
        <f>IFERROR(INDEX(content!$I$2:$I$2049,MATCH($E1922,content!$C$2:$C$2049,0),1),"")</f>
        <v/>
      </c>
      <c r="O1922" s="1" t="str">
        <f>IFERROR(INDEX(content!$J$2:$J$2049,MATCH($E1922,content!$C$2:$C$2049,0),1),"")</f>
        <v/>
      </c>
      <c r="P1922" s="1" t="str">
        <f t="shared" si="119"/>
        <v/>
      </c>
      <c r="Q1922" s="1" t="str">
        <f>IF(LENB(P1922),COUNTIF(P$4:P1922,"●"),"")</f>
        <v/>
      </c>
      <c r="R1922" s="1" t="str">
        <f t="shared" si="122"/>
        <v/>
      </c>
      <c r="S1922" s="1" t="str">
        <f t="shared" si="120"/>
        <v/>
      </c>
      <c r="T1922" s="1" t="str">
        <f>IF(LEN(S1922),SUM($S$4:S1922)-1,"")</f>
        <v/>
      </c>
      <c r="U1922" s="1" t="str">
        <f t="shared" si="121"/>
        <v/>
      </c>
      <c r="V1922" s="1" t="str">
        <v/>
      </c>
      <c r="W1922" s="1" t="str">
        <v/>
      </c>
      <c r="X1922" s="1" t="str">
        <v/>
      </c>
      <c r="Y1922" s="1" t="str">
        <v/>
      </c>
      <c r="Z1922" s="1" t="str">
        <v/>
      </c>
      <c r="AA1922" s="1" t="str">
        <v/>
      </c>
      <c r="AB1922" s="1" t="str">
        <v/>
      </c>
      <c r="AC1922" s="1" t="str">
        <v/>
      </c>
      <c r="AD1922" s="1" t="str">
        <v/>
      </c>
    </row>
    <row r="1923" spans="5:30" x14ac:dyDescent="0.55000000000000004">
      <c r="E1923" s="1">
        <v>1919</v>
      </c>
      <c r="F1923" s="1" t="str">
        <f>IFERROR(INDEX(content!$A$2:$A$2049,MATCH($E1923,content!$C$2:$C$2049,0),1),"")</f>
        <v/>
      </c>
      <c r="G1923" s="1" t="str">
        <f>IFERROR(INDEX(content!$B$2:$B$2049,MATCH($E1923,content!$C$2:$C$2049,0),1),"")</f>
        <v/>
      </c>
      <c r="H1923" s="1" t="str">
        <f>IFERROR(INDEX(content!$C$2:$C$2049,MATCH($E1923,content!$C$2:$C$2049,0),1),"")</f>
        <v/>
      </c>
      <c r="I1923" s="1" t="str">
        <f>IFERROR(INDEX(content!$D$2:$D$2049,MATCH($E1923,content!$C$2:$C$2049,0),1),"")</f>
        <v/>
      </c>
      <c r="J1923" s="1" t="str">
        <v/>
      </c>
      <c r="K1923" s="1" t="str">
        <f>IFERROR(INDEX(content!$F$2:$F$2049,MATCH($E1923,content!$C$2:$C$2049,0),1),"")</f>
        <v/>
      </c>
      <c r="L1923" s="1" t="str">
        <f>IFERROR(INDEX(content!$G$2:$G$2049,MATCH($E1923,content!$C$2:$C$2049,0),1),"")</f>
        <v/>
      </c>
      <c r="M1923" s="1" t="str">
        <f>IFERROR(INDEX(content!$H$2:$H$2049,MATCH($E1923,content!$C$2:$C$2049,0),1),"")</f>
        <v/>
      </c>
      <c r="N1923" s="1" t="str">
        <f>IFERROR(INDEX(content!$I$2:$I$2049,MATCH($E1923,content!$C$2:$C$2049,0),1),"")</f>
        <v/>
      </c>
      <c r="O1923" s="1" t="str">
        <f>IFERROR(INDEX(content!$J$2:$J$2049,MATCH($E1923,content!$C$2:$C$2049,0),1),"")</f>
        <v/>
      </c>
      <c r="P1923" s="1" t="str">
        <f t="shared" si="119"/>
        <v/>
      </c>
      <c r="Q1923" s="1" t="str">
        <f>IF(LENB(P1923),COUNTIF(P$4:P1923,"●"),"")</f>
        <v/>
      </c>
      <c r="R1923" s="1" t="str">
        <f t="shared" si="122"/>
        <v/>
      </c>
      <c r="S1923" s="1" t="str">
        <f t="shared" si="120"/>
        <v/>
      </c>
      <c r="T1923" s="1" t="str">
        <f>IF(LEN(S1923),SUM($S$4:S1923)-1,"")</f>
        <v/>
      </c>
      <c r="U1923" s="1" t="str">
        <f t="shared" si="121"/>
        <v/>
      </c>
      <c r="V1923" s="1" t="str">
        <v/>
      </c>
      <c r="W1923" s="1" t="str">
        <v/>
      </c>
      <c r="X1923" s="1" t="str">
        <v/>
      </c>
      <c r="Y1923" s="1" t="str">
        <v/>
      </c>
      <c r="Z1923" s="1" t="str">
        <v/>
      </c>
      <c r="AA1923" s="1" t="str">
        <v/>
      </c>
      <c r="AB1923" s="1" t="str">
        <v/>
      </c>
      <c r="AC1923" s="1" t="str">
        <v/>
      </c>
      <c r="AD1923" s="1" t="str">
        <v/>
      </c>
    </row>
    <row r="1924" spans="5:30" x14ac:dyDescent="0.55000000000000004">
      <c r="E1924" s="1">
        <v>1920</v>
      </c>
      <c r="F1924" s="1" t="str">
        <f>IFERROR(INDEX(content!$A$2:$A$2049,MATCH($E1924,content!$C$2:$C$2049,0),1),"")</f>
        <v/>
      </c>
      <c r="G1924" s="1" t="str">
        <f>IFERROR(INDEX(content!$B$2:$B$2049,MATCH($E1924,content!$C$2:$C$2049,0),1),"")</f>
        <v/>
      </c>
      <c r="H1924" s="1" t="str">
        <f>IFERROR(INDEX(content!$C$2:$C$2049,MATCH($E1924,content!$C$2:$C$2049,0),1),"")</f>
        <v/>
      </c>
      <c r="I1924" s="1" t="str">
        <f>IFERROR(INDEX(content!$D$2:$D$2049,MATCH($E1924,content!$C$2:$C$2049,0),1),"")</f>
        <v/>
      </c>
      <c r="J1924" s="1" t="str">
        <v/>
      </c>
      <c r="K1924" s="1" t="str">
        <f>IFERROR(INDEX(content!$F$2:$F$2049,MATCH($E1924,content!$C$2:$C$2049,0),1),"")</f>
        <v/>
      </c>
      <c r="L1924" s="1" t="str">
        <f>IFERROR(INDEX(content!$G$2:$G$2049,MATCH($E1924,content!$C$2:$C$2049,0),1),"")</f>
        <v/>
      </c>
      <c r="M1924" s="1" t="str">
        <f>IFERROR(INDEX(content!$H$2:$H$2049,MATCH($E1924,content!$C$2:$C$2049,0),1),"")</f>
        <v/>
      </c>
      <c r="N1924" s="1" t="str">
        <f>IFERROR(INDEX(content!$I$2:$I$2049,MATCH($E1924,content!$C$2:$C$2049,0),1),"")</f>
        <v/>
      </c>
      <c r="O1924" s="1" t="str">
        <f>IFERROR(INDEX(content!$J$2:$J$2049,MATCH($E1924,content!$C$2:$C$2049,0),1),"")</f>
        <v/>
      </c>
      <c r="P1924" s="1" t="str">
        <f t="shared" ref="P1924:P1987" si="123">IF(AND(LENB(H1924),0&lt;H1924,LENB(K1924),0&lt;K1924),"●","")</f>
        <v/>
      </c>
      <c r="Q1924" s="1" t="str">
        <f>IF(LENB(P1924),COUNTIF(P$4:P1924,"●"),"")</f>
        <v/>
      </c>
      <c r="R1924" s="1" t="str">
        <f t="shared" si="122"/>
        <v/>
      </c>
      <c r="S1924" s="1" t="str">
        <f t="shared" ref="S1924:S1988" si="124">IF(LEN(G1924),1,"")</f>
        <v/>
      </c>
      <c r="T1924" s="1" t="str">
        <f>IF(LEN(S1924),SUM($S$4:S1924)-1,"")</f>
        <v/>
      </c>
      <c r="U1924" s="1" t="str">
        <f t="shared" ref="U1924:U1987" si="125">IF(LENB($R1924),IF(COUNTIF($B$34,"*[*"),REPLACE($B$34,FIND("[",$B$34),2,"["&amp;$T1924&amp;"]"),$B$34),"")</f>
        <v/>
      </c>
      <c r="V1924" s="1" t="str">
        <v/>
      </c>
      <c r="W1924" s="1" t="str">
        <v/>
      </c>
      <c r="X1924" s="1" t="str">
        <v/>
      </c>
      <c r="Y1924" s="1" t="str">
        <v/>
      </c>
      <c r="Z1924" s="1" t="str">
        <v/>
      </c>
      <c r="AA1924" s="1" t="str">
        <v/>
      </c>
      <c r="AB1924" s="1" t="str">
        <v/>
      </c>
      <c r="AC1924" s="1" t="str">
        <v/>
      </c>
      <c r="AD1924" s="1" t="str">
        <v/>
      </c>
    </row>
    <row r="1925" spans="5:30" x14ac:dyDescent="0.55000000000000004">
      <c r="E1925" s="1">
        <v>1921</v>
      </c>
      <c r="F1925" s="1" t="str">
        <f>IFERROR(INDEX(content!$A$2:$A$2049,MATCH($E1925,content!$C$2:$C$2049,0),1),"")</f>
        <v/>
      </c>
      <c r="G1925" s="1" t="str">
        <f>IFERROR(INDEX(content!$B$2:$B$2049,MATCH($E1925,content!$C$2:$C$2049,0),1),"")</f>
        <v/>
      </c>
      <c r="H1925" s="1" t="str">
        <f>IFERROR(INDEX(content!$C$2:$C$2049,MATCH($E1925,content!$C$2:$C$2049,0),1),"")</f>
        <v/>
      </c>
      <c r="I1925" s="1" t="str">
        <f>IFERROR(INDEX(content!$D$2:$D$2049,MATCH($E1925,content!$C$2:$C$2049,0),1),"")</f>
        <v/>
      </c>
      <c r="J1925" s="1" t="str">
        <v/>
      </c>
      <c r="K1925" s="1" t="str">
        <f>IFERROR(INDEX(content!$F$2:$F$2049,MATCH($E1925,content!$C$2:$C$2049,0),1),"")</f>
        <v/>
      </c>
      <c r="L1925" s="1" t="str">
        <f>IFERROR(INDEX(content!$G$2:$G$2049,MATCH($E1925,content!$C$2:$C$2049,0),1),"")</f>
        <v/>
      </c>
      <c r="M1925" s="1" t="str">
        <f>IFERROR(INDEX(content!$H$2:$H$2049,MATCH($E1925,content!$C$2:$C$2049,0),1),"")</f>
        <v/>
      </c>
      <c r="N1925" s="1" t="str">
        <f>IFERROR(INDEX(content!$I$2:$I$2049,MATCH($E1925,content!$C$2:$C$2049,0),1),"")</f>
        <v/>
      </c>
      <c r="O1925" s="1" t="str">
        <f>IFERROR(INDEX(content!$J$2:$J$2049,MATCH($E1925,content!$C$2:$C$2049,0),1),"")</f>
        <v/>
      </c>
      <c r="P1925" s="1" t="str">
        <f t="shared" si="123"/>
        <v/>
      </c>
      <c r="Q1925" s="1" t="str">
        <f>IF(LENB(P1925),COUNTIF(P$4:P1925,"●"),"")</f>
        <v/>
      </c>
      <c r="R1925" s="1" t="str">
        <f t="shared" ref="R1925:R1988" si="126">IF(AND(LENB(Q1925),LENB($B$4),LENB($B$5)),$B$4+$B$5*(Q1925),"")</f>
        <v/>
      </c>
      <c r="S1925" s="1" t="str">
        <f t="shared" si="124"/>
        <v/>
      </c>
      <c r="T1925" s="1" t="str">
        <f>IF(LEN(S1925),SUM($S$4:S1925)-1,"")</f>
        <v/>
      </c>
      <c r="U1925" s="1" t="str">
        <f t="shared" si="125"/>
        <v/>
      </c>
      <c r="V1925" s="1" t="str">
        <v/>
      </c>
      <c r="W1925" s="1" t="str">
        <v/>
      </c>
      <c r="X1925" s="1" t="str">
        <v/>
      </c>
      <c r="Y1925" s="1" t="str">
        <v/>
      </c>
      <c r="Z1925" s="1" t="str">
        <v/>
      </c>
      <c r="AA1925" s="1" t="str">
        <v/>
      </c>
      <c r="AB1925" s="1" t="str">
        <v/>
      </c>
      <c r="AC1925" s="1" t="str">
        <v/>
      </c>
      <c r="AD1925" s="1" t="str">
        <v/>
      </c>
    </row>
    <row r="1926" spans="5:30" x14ac:dyDescent="0.55000000000000004">
      <c r="E1926" s="1">
        <v>1922</v>
      </c>
      <c r="F1926" s="1" t="str">
        <f>IFERROR(INDEX(content!$A$2:$A$2049,MATCH($E1926,content!$C$2:$C$2049,0),1),"")</f>
        <v/>
      </c>
      <c r="G1926" s="1" t="str">
        <f>IFERROR(INDEX(content!$B$2:$B$2049,MATCH($E1926,content!$C$2:$C$2049,0),1),"")</f>
        <v/>
      </c>
      <c r="H1926" s="1" t="str">
        <f>IFERROR(INDEX(content!$C$2:$C$2049,MATCH($E1926,content!$C$2:$C$2049,0),1),"")</f>
        <v/>
      </c>
      <c r="I1926" s="1" t="str">
        <f>IFERROR(INDEX(content!$D$2:$D$2049,MATCH($E1926,content!$C$2:$C$2049,0),1),"")</f>
        <v/>
      </c>
      <c r="J1926" s="1" t="str">
        <v/>
      </c>
      <c r="K1926" s="1" t="str">
        <f>IFERROR(INDEX(content!$F$2:$F$2049,MATCH($E1926,content!$C$2:$C$2049,0),1),"")</f>
        <v/>
      </c>
      <c r="L1926" s="1" t="str">
        <f>IFERROR(INDEX(content!$G$2:$G$2049,MATCH($E1926,content!$C$2:$C$2049,0),1),"")</f>
        <v/>
      </c>
      <c r="M1926" s="1" t="str">
        <f>IFERROR(INDEX(content!$H$2:$H$2049,MATCH($E1926,content!$C$2:$C$2049,0),1),"")</f>
        <v/>
      </c>
      <c r="N1926" s="1" t="str">
        <f>IFERROR(INDEX(content!$I$2:$I$2049,MATCH($E1926,content!$C$2:$C$2049,0),1),"")</f>
        <v/>
      </c>
      <c r="O1926" s="1" t="str">
        <f>IFERROR(INDEX(content!$J$2:$J$2049,MATCH($E1926,content!$C$2:$C$2049,0),1),"")</f>
        <v/>
      </c>
      <c r="P1926" s="1" t="str">
        <f t="shared" si="123"/>
        <v/>
      </c>
      <c r="Q1926" s="1" t="str">
        <f>IF(LENB(P1926),COUNTIF(P$4:P1926,"●"),"")</f>
        <v/>
      </c>
      <c r="R1926" s="1" t="str">
        <f t="shared" si="126"/>
        <v/>
      </c>
      <c r="S1926" s="1" t="str">
        <f t="shared" si="124"/>
        <v/>
      </c>
      <c r="T1926" s="1" t="str">
        <f>IF(LEN(S1926),SUM($S$4:S1926)-1,"")</f>
        <v/>
      </c>
      <c r="U1926" s="1" t="str">
        <f t="shared" si="125"/>
        <v/>
      </c>
      <c r="V1926" s="1" t="str">
        <v/>
      </c>
      <c r="W1926" s="1" t="str">
        <v/>
      </c>
      <c r="X1926" s="1" t="str">
        <v/>
      </c>
      <c r="Y1926" s="1" t="str">
        <v/>
      </c>
      <c r="Z1926" s="1" t="str">
        <v/>
      </c>
      <c r="AA1926" s="1" t="str">
        <v/>
      </c>
      <c r="AB1926" s="1" t="str">
        <v/>
      </c>
      <c r="AC1926" s="1" t="str">
        <v/>
      </c>
      <c r="AD1926" s="1" t="str">
        <v/>
      </c>
    </row>
    <row r="1927" spans="5:30" x14ac:dyDescent="0.55000000000000004">
      <c r="E1927" s="1">
        <v>1923</v>
      </c>
      <c r="F1927" s="1" t="str">
        <f>IFERROR(INDEX(content!$A$2:$A$2049,MATCH($E1927,content!$C$2:$C$2049,0),1),"")</f>
        <v/>
      </c>
      <c r="G1927" s="1" t="str">
        <f>IFERROR(INDEX(content!$B$2:$B$2049,MATCH($E1927,content!$C$2:$C$2049,0),1),"")</f>
        <v/>
      </c>
      <c r="H1927" s="1" t="str">
        <f>IFERROR(INDEX(content!$C$2:$C$2049,MATCH($E1927,content!$C$2:$C$2049,0),1),"")</f>
        <v/>
      </c>
      <c r="I1927" s="1" t="str">
        <f>IFERROR(INDEX(content!$D$2:$D$2049,MATCH($E1927,content!$C$2:$C$2049,0),1),"")</f>
        <v/>
      </c>
      <c r="J1927" s="1" t="str">
        <v/>
      </c>
      <c r="K1927" s="1" t="str">
        <f>IFERROR(INDEX(content!$F$2:$F$2049,MATCH($E1927,content!$C$2:$C$2049,0),1),"")</f>
        <v/>
      </c>
      <c r="L1927" s="1" t="str">
        <f>IFERROR(INDEX(content!$G$2:$G$2049,MATCH($E1927,content!$C$2:$C$2049,0),1),"")</f>
        <v/>
      </c>
      <c r="M1927" s="1" t="str">
        <f>IFERROR(INDEX(content!$H$2:$H$2049,MATCH($E1927,content!$C$2:$C$2049,0),1),"")</f>
        <v/>
      </c>
      <c r="N1927" s="1" t="str">
        <f>IFERROR(INDEX(content!$I$2:$I$2049,MATCH($E1927,content!$C$2:$C$2049,0),1),"")</f>
        <v/>
      </c>
      <c r="O1927" s="1" t="str">
        <f>IFERROR(INDEX(content!$J$2:$J$2049,MATCH($E1927,content!$C$2:$C$2049,0),1),"")</f>
        <v/>
      </c>
      <c r="P1927" s="1" t="str">
        <f t="shared" si="123"/>
        <v/>
      </c>
      <c r="Q1927" s="1" t="str">
        <f>IF(LENB(P1927),COUNTIF(P$4:P1927,"●"),"")</f>
        <v/>
      </c>
      <c r="R1927" s="1" t="str">
        <f t="shared" si="126"/>
        <v/>
      </c>
      <c r="S1927" s="1" t="str">
        <f t="shared" si="124"/>
        <v/>
      </c>
      <c r="T1927" s="1" t="str">
        <f>IF(LEN(S1927),SUM($S$4:S1927)-1,"")</f>
        <v/>
      </c>
      <c r="U1927" s="1" t="str">
        <f t="shared" si="125"/>
        <v/>
      </c>
      <c r="V1927" s="1" t="str">
        <v/>
      </c>
      <c r="W1927" s="1" t="str">
        <v/>
      </c>
      <c r="X1927" s="1" t="str">
        <v/>
      </c>
      <c r="Y1927" s="1" t="str">
        <v/>
      </c>
      <c r="Z1927" s="1" t="str">
        <v/>
      </c>
      <c r="AA1927" s="1" t="str">
        <v/>
      </c>
      <c r="AB1927" s="1" t="str">
        <v/>
      </c>
      <c r="AC1927" s="1" t="str">
        <v/>
      </c>
      <c r="AD1927" s="1" t="str">
        <v/>
      </c>
    </row>
    <row r="1928" spans="5:30" x14ac:dyDescent="0.55000000000000004">
      <c r="E1928" s="1">
        <v>1924</v>
      </c>
      <c r="F1928" s="1" t="str">
        <f>IFERROR(INDEX(content!$A$2:$A$2049,MATCH($E1928,content!$C$2:$C$2049,0),1),"")</f>
        <v/>
      </c>
      <c r="G1928" s="1" t="str">
        <f>IFERROR(INDEX(content!$B$2:$B$2049,MATCH($E1928,content!$C$2:$C$2049,0),1),"")</f>
        <v/>
      </c>
      <c r="H1928" s="1" t="str">
        <f>IFERROR(INDEX(content!$C$2:$C$2049,MATCH($E1928,content!$C$2:$C$2049,0),1),"")</f>
        <v/>
      </c>
      <c r="I1928" s="1" t="str">
        <f>IFERROR(INDEX(content!$D$2:$D$2049,MATCH($E1928,content!$C$2:$C$2049,0),1),"")</f>
        <v/>
      </c>
      <c r="J1928" s="1" t="str">
        <v/>
      </c>
      <c r="K1928" s="1" t="str">
        <f>IFERROR(INDEX(content!$F$2:$F$2049,MATCH($E1928,content!$C$2:$C$2049,0),1),"")</f>
        <v/>
      </c>
      <c r="L1928" s="1" t="str">
        <f>IFERROR(INDEX(content!$G$2:$G$2049,MATCH($E1928,content!$C$2:$C$2049,0),1),"")</f>
        <v/>
      </c>
      <c r="M1928" s="1" t="str">
        <f>IFERROR(INDEX(content!$H$2:$H$2049,MATCH($E1928,content!$C$2:$C$2049,0),1),"")</f>
        <v/>
      </c>
      <c r="N1928" s="1" t="str">
        <f>IFERROR(INDEX(content!$I$2:$I$2049,MATCH($E1928,content!$C$2:$C$2049,0),1),"")</f>
        <v/>
      </c>
      <c r="O1928" s="1" t="str">
        <f>IFERROR(INDEX(content!$J$2:$J$2049,MATCH($E1928,content!$C$2:$C$2049,0),1),"")</f>
        <v/>
      </c>
      <c r="P1928" s="1" t="str">
        <f t="shared" si="123"/>
        <v/>
      </c>
      <c r="Q1928" s="1" t="str">
        <f>IF(LENB(P1928),COUNTIF(P$4:P1928,"●"),"")</f>
        <v/>
      </c>
      <c r="R1928" s="1" t="str">
        <f t="shared" si="126"/>
        <v/>
      </c>
      <c r="S1928" s="1" t="str">
        <f t="shared" si="124"/>
        <v/>
      </c>
      <c r="T1928" s="1" t="str">
        <f>IF(LEN(S1928),SUM($S$4:S1928)-1,"")</f>
        <v/>
      </c>
      <c r="U1928" s="1" t="str">
        <f t="shared" si="125"/>
        <v/>
      </c>
      <c r="V1928" s="1" t="str">
        <v/>
      </c>
      <c r="W1928" s="1" t="str">
        <v/>
      </c>
      <c r="X1928" s="1" t="str">
        <v/>
      </c>
      <c r="Y1928" s="1" t="str">
        <v/>
      </c>
      <c r="Z1928" s="1" t="str">
        <v/>
      </c>
      <c r="AA1928" s="1" t="str">
        <v/>
      </c>
      <c r="AB1928" s="1" t="str">
        <v/>
      </c>
      <c r="AC1928" s="1" t="str">
        <v/>
      </c>
      <c r="AD1928" s="1" t="str">
        <v/>
      </c>
    </row>
    <row r="1929" spans="5:30" x14ac:dyDescent="0.55000000000000004">
      <c r="E1929" s="1">
        <v>1925</v>
      </c>
      <c r="F1929" s="1" t="str">
        <f>IFERROR(INDEX(content!$A$2:$A$2049,MATCH($E1929,content!$C$2:$C$2049,0),1),"")</f>
        <v/>
      </c>
      <c r="G1929" s="1" t="str">
        <f>IFERROR(INDEX(content!$B$2:$B$2049,MATCH($E1929,content!$C$2:$C$2049,0),1),"")</f>
        <v/>
      </c>
      <c r="H1929" s="1" t="str">
        <f>IFERROR(INDEX(content!$C$2:$C$2049,MATCH($E1929,content!$C$2:$C$2049,0),1),"")</f>
        <v/>
      </c>
      <c r="I1929" s="1" t="str">
        <f>IFERROR(INDEX(content!$D$2:$D$2049,MATCH($E1929,content!$C$2:$C$2049,0),1),"")</f>
        <v/>
      </c>
      <c r="J1929" s="1" t="str">
        <v/>
      </c>
      <c r="K1929" s="1" t="str">
        <f>IFERROR(INDEX(content!$F$2:$F$2049,MATCH($E1929,content!$C$2:$C$2049,0),1),"")</f>
        <v/>
      </c>
      <c r="L1929" s="1" t="str">
        <f>IFERROR(INDEX(content!$G$2:$G$2049,MATCH($E1929,content!$C$2:$C$2049,0),1),"")</f>
        <v/>
      </c>
      <c r="M1929" s="1" t="str">
        <f>IFERROR(INDEX(content!$H$2:$H$2049,MATCH($E1929,content!$C$2:$C$2049,0),1),"")</f>
        <v/>
      </c>
      <c r="N1929" s="1" t="str">
        <f>IFERROR(INDEX(content!$I$2:$I$2049,MATCH($E1929,content!$C$2:$C$2049,0),1),"")</f>
        <v/>
      </c>
      <c r="O1929" s="1" t="str">
        <f>IFERROR(INDEX(content!$J$2:$J$2049,MATCH($E1929,content!$C$2:$C$2049,0),1),"")</f>
        <v/>
      </c>
      <c r="P1929" s="1" t="str">
        <f t="shared" si="123"/>
        <v/>
      </c>
      <c r="Q1929" s="1" t="str">
        <f>IF(LENB(P1929),COUNTIF(P$4:P1929,"●"),"")</f>
        <v/>
      </c>
      <c r="R1929" s="1" t="str">
        <f t="shared" si="126"/>
        <v/>
      </c>
      <c r="S1929" s="1" t="str">
        <f t="shared" si="124"/>
        <v/>
      </c>
      <c r="T1929" s="1" t="str">
        <f>IF(LEN(S1929),SUM($S$4:S1929)-1,"")</f>
        <v/>
      </c>
      <c r="U1929" s="1" t="str">
        <f t="shared" si="125"/>
        <v/>
      </c>
      <c r="V1929" s="1" t="str">
        <v/>
      </c>
      <c r="W1929" s="1" t="str">
        <v/>
      </c>
      <c r="X1929" s="1" t="str">
        <v/>
      </c>
      <c r="Y1929" s="1" t="str">
        <v/>
      </c>
      <c r="Z1929" s="1" t="str">
        <v/>
      </c>
      <c r="AA1929" s="1" t="str">
        <v/>
      </c>
      <c r="AB1929" s="1" t="str">
        <v/>
      </c>
      <c r="AC1929" s="1" t="str">
        <v/>
      </c>
      <c r="AD1929" s="1" t="str">
        <v/>
      </c>
    </row>
    <row r="1930" spans="5:30" x14ac:dyDescent="0.55000000000000004">
      <c r="E1930" s="1">
        <v>1926</v>
      </c>
      <c r="F1930" s="1" t="str">
        <f>IFERROR(INDEX(content!$A$2:$A$2049,MATCH($E1930,content!$C$2:$C$2049,0),1),"")</f>
        <v/>
      </c>
      <c r="G1930" s="1" t="str">
        <f>IFERROR(INDEX(content!$B$2:$B$2049,MATCH($E1930,content!$C$2:$C$2049,0),1),"")</f>
        <v/>
      </c>
      <c r="H1930" s="1" t="str">
        <f>IFERROR(INDEX(content!$C$2:$C$2049,MATCH($E1930,content!$C$2:$C$2049,0),1),"")</f>
        <v/>
      </c>
      <c r="I1930" s="1" t="str">
        <f>IFERROR(INDEX(content!$D$2:$D$2049,MATCH($E1930,content!$C$2:$C$2049,0),1),"")</f>
        <v/>
      </c>
      <c r="J1930" s="1" t="str">
        <v/>
      </c>
      <c r="K1930" s="1" t="str">
        <f>IFERROR(INDEX(content!$F$2:$F$2049,MATCH($E1930,content!$C$2:$C$2049,0),1),"")</f>
        <v/>
      </c>
      <c r="L1930" s="1" t="str">
        <f>IFERROR(INDEX(content!$G$2:$G$2049,MATCH($E1930,content!$C$2:$C$2049,0),1),"")</f>
        <v/>
      </c>
      <c r="M1930" s="1" t="str">
        <f>IFERROR(INDEX(content!$H$2:$H$2049,MATCH($E1930,content!$C$2:$C$2049,0),1),"")</f>
        <v/>
      </c>
      <c r="N1930" s="1" t="str">
        <f>IFERROR(INDEX(content!$I$2:$I$2049,MATCH($E1930,content!$C$2:$C$2049,0),1),"")</f>
        <v/>
      </c>
      <c r="O1930" s="1" t="str">
        <f>IFERROR(INDEX(content!$J$2:$J$2049,MATCH($E1930,content!$C$2:$C$2049,0),1),"")</f>
        <v/>
      </c>
      <c r="P1930" s="1" t="str">
        <f t="shared" si="123"/>
        <v/>
      </c>
      <c r="Q1930" s="1" t="str">
        <f>IF(LENB(P1930),COUNTIF(P$4:P1930,"●"),"")</f>
        <v/>
      </c>
      <c r="R1930" s="1" t="str">
        <f t="shared" si="126"/>
        <v/>
      </c>
      <c r="S1930" s="1" t="str">
        <f t="shared" si="124"/>
        <v/>
      </c>
      <c r="T1930" s="1" t="str">
        <f>IF(LEN(S1930),SUM($S$4:S1930)-1,"")</f>
        <v/>
      </c>
      <c r="U1930" s="1" t="str">
        <f t="shared" si="125"/>
        <v/>
      </c>
      <c r="V1930" s="1" t="str">
        <v/>
      </c>
      <c r="W1930" s="1" t="str">
        <v/>
      </c>
      <c r="X1930" s="1" t="str">
        <v/>
      </c>
      <c r="Y1930" s="1" t="str">
        <v/>
      </c>
      <c r="Z1930" s="1" t="str">
        <v/>
      </c>
      <c r="AA1930" s="1" t="str">
        <v/>
      </c>
      <c r="AB1930" s="1" t="str">
        <v/>
      </c>
      <c r="AC1930" s="1" t="str">
        <v/>
      </c>
      <c r="AD1930" s="1" t="str">
        <v/>
      </c>
    </row>
    <row r="1931" spans="5:30" x14ac:dyDescent="0.55000000000000004">
      <c r="E1931" s="1">
        <v>1927</v>
      </c>
      <c r="F1931" s="1" t="str">
        <f>IFERROR(INDEX(content!$A$2:$A$2049,MATCH($E1931,content!$C$2:$C$2049,0),1),"")</f>
        <v/>
      </c>
      <c r="G1931" s="1" t="str">
        <f>IFERROR(INDEX(content!$B$2:$B$2049,MATCH($E1931,content!$C$2:$C$2049,0),1),"")</f>
        <v/>
      </c>
      <c r="H1931" s="1" t="str">
        <f>IFERROR(INDEX(content!$C$2:$C$2049,MATCH($E1931,content!$C$2:$C$2049,0),1),"")</f>
        <v/>
      </c>
      <c r="I1931" s="1" t="str">
        <f>IFERROR(INDEX(content!$D$2:$D$2049,MATCH($E1931,content!$C$2:$C$2049,0),1),"")</f>
        <v/>
      </c>
      <c r="J1931" s="1" t="str">
        <v/>
      </c>
      <c r="K1931" s="1" t="str">
        <f>IFERROR(INDEX(content!$F$2:$F$2049,MATCH($E1931,content!$C$2:$C$2049,0),1),"")</f>
        <v/>
      </c>
      <c r="L1931" s="1" t="str">
        <f>IFERROR(INDEX(content!$G$2:$G$2049,MATCH($E1931,content!$C$2:$C$2049,0),1),"")</f>
        <v/>
      </c>
      <c r="M1931" s="1" t="str">
        <f>IFERROR(INDEX(content!$H$2:$H$2049,MATCH($E1931,content!$C$2:$C$2049,0),1),"")</f>
        <v/>
      </c>
      <c r="N1931" s="1" t="str">
        <f>IFERROR(INDEX(content!$I$2:$I$2049,MATCH($E1931,content!$C$2:$C$2049,0),1),"")</f>
        <v/>
      </c>
      <c r="O1931" s="1" t="str">
        <f>IFERROR(INDEX(content!$J$2:$J$2049,MATCH($E1931,content!$C$2:$C$2049,0),1),"")</f>
        <v/>
      </c>
      <c r="P1931" s="1" t="str">
        <f t="shared" si="123"/>
        <v/>
      </c>
      <c r="Q1931" s="1" t="str">
        <f>IF(LENB(P1931),COUNTIF(P$4:P1931,"●"),"")</f>
        <v/>
      </c>
      <c r="R1931" s="1" t="str">
        <f t="shared" si="126"/>
        <v/>
      </c>
      <c r="S1931" s="1" t="str">
        <f t="shared" si="124"/>
        <v/>
      </c>
      <c r="T1931" s="1" t="str">
        <f>IF(LEN(S1931),SUM($S$4:S1931)-1,"")</f>
        <v/>
      </c>
      <c r="U1931" s="1" t="str">
        <f t="shared" si="125"/>
        <v/>
      </c>
      <c r="V1931" s="1" t="str">
        <v/>
      </c>
      <c r="W1931" s="1" t="str">
        <v/>
      </c>
      <c r="X1931" s="1" t="str">
        <v/>
      </c>
      <c r="Y1931" s="1" t="str">
        <v/>
      </c>
      <c r="Z1931" s="1" t="str">
        <v/>
      </c>
      <c r="AA1931" s="1" t="str">
        <v/>
      </c>
      <c r="AB1931" s="1" t="str">
        <v/>
      </c>
      <c r="AC1931" s="1" t="str">
        <v/>
      </c>
      <c r="AD1931" s="1" t="str">
        <v/>
      </c>
    </row>
    <row r="1932" spans="5:30" x14ac:dyDescent="0.55000000000000004">
      <c r="E1932" s="1">
        <v>1928</v>
      </c>
      <c r="F1932" s="1" t="str">
        <f>IFERROR(INDEX(content!$A$2:$A$2049,MATCH($E1932,content!$C$2:$C$2049,0),1),"")</f>
        <v/>
      </c>
      <c r="G1932" s="1" t="str">
        <f>IFERROR(INDEX(content!$B$2:$B$2049,MATCH($E1932,content!$C$2:$C$2049,0),1),"")</f>
        <v/>
      </c>
      <c r="H1932" s="1" t="str">
        <f>IFERROR(INDEX(content!$C$2:$C$2049,MATCH($E1932,content!$C$2:$C$2049,0),1),"")</f>
        <v/>
      </c>
      <c r="I1932" s="1" t="str">
        <f>IFERROR(INDEX(content!$D$2:$D$2049,MATCH($E1932,content!$C$2:$C$2049,0),1),"")</f>
        <v/>
      </c>
      <c r="J1932" s="1" t="str">
        <v/>
      </c>
      <c r="K1932" s="1" t="str">
        <f>IFERROR(INDEX(content!$F$2:$F$2049,MATCH($E1932,content!$C$2:$C$2049,0),1),"")</f>
        <v/>
      </c>
      <c r="L1932" s="1" t="str">
        <f>IFERROR(INDEX(content!$G$2:$G$2049,MATCH($E1932,content!$C$2:$C$2049,0),1),"")</f>
        <v/>
      </c>
      <c r="M1932" s="1" t="str">
        <f>IFERROR(INDEX(content!$H$2:$H$2049,MATCH($E1932,content!$C$2:$C$2049,0),1),"")</f>
        <v/>
      </c>
      <c r="N1932" s="1" t="str">
        <f>IFERROR(INDEX(content!$I$2:$I$2049,MATCH($E1932,content!$C$2:$C$2049,0),1),"")</f>
        <v/>
      </c>
      <c r="O1932" s="1" t="str">
        <f>IFERROR(INDEX(content!$J$2:$J$2049,MATCH($E1932,content!$C$2:$C$2049,0),1),"")</f>
        <v/>
      </c>
      <c r="P1932" s="1" t="str">
        <f t="shared" si="123"/>
        <v/>
      </c>
      <c r="Q1932" s="1" t="str">
        <f>IF(LENB(P1932),COUNTIF(P$4:P1932,"●"),"")</f>
        <v/>
      </c>
      <c r="R1932" s="1" t="str">
        <f t="shared" si="126"/>
        <v/>
      </c>
      <c r="S1932" s="1" t="str">
        <f t="shared" si="124"/>
        <v/>
      </c>
      <c r="T1932" s="1" t="str">
        <f>IF(LEN(S1932),SUM($S$4:S1932)-1,"")</f>
        <v/>
      </c>
      <c r="U1932" s="1" t="str">
        <f t="shared" si="125"/>
        <v/>
      </c>
      <c r="V1932" s="1" t="str">
        <v/>
      </c>
      <c r="W1932" s="1" t="str">
        <v/>
      </c>
      <c r="X1932" s="1" t="str">
        <v/>
      </c>
      <c r="Y1932" s="1" t="str">
        <v/>
      </c>
      <c r="Z1932" s="1" t="str">
        <v/>
      </c>
      <c r="AA1932" s="1" t="str">
        <v/>
      </c>
      <c r="AB1932" s="1" t="str">
        <v/>
      </c>
      <c r="AC1932" s="1" t="str">
        <v/>
      </c>
      <c r="AD1932" s="1" t="str">
        <v/>
      </c>
    </row>
    <row r="1933" spans="5:30" x14ac:dyDescent="0.55000000000000004">
      <c r="E1933" s="1">
        <v>1929</v>
      </c>
      <c r="F1933" s="1" t="str">
        <f>IFERROR(INDEX(content!$A$2:$A$2049,MATCH($E1933,content!$C$2:$C$2049,0),1),"")</f>
        <v/>
      </c>
      <c r="G1933" s="1" t="str">
        <f>IFERROR(INDEX(content!$B$2:$B$2049,MATCH($E1933,content!$C$2:$C$2049,0),1),"")</f>
        <v/>
      </c>
      <c r="H1933" s="1" t="str">
        <f>IFERROR(INDEX(content!$C$2:$C$2049,MATCH($E1933,content!$C$2:$C$2049,0),1),"")</f>
        <v/>
      </c>
      <c r="I1933" s="1" t="str">
        <f>IFERROR(INDEX(content!$D$2:$D$2049,MATCH($E1933,content!$C$2:$C$2049,0),1),"")</f>
        <v/>
      </c>
      <c r="J1933" s="1" t="str">
        <v/>
      </c>
      <c r="K1933" s="1" t="str">
        <f>IFERROR(INDEX(content!$F$2:$F$2049,MATCH($E1933,content!$C$2:$C$2049,0),1),"")</f>
        <v/>
      </c>
      <c r="L1933" s="1" t="str">
        <f>IFERROR(INDEX(content!$G$2:$G$2049,MATCH($E1933,content!$C$2:$C$2049,0),1),"")</f>
        <v/>
      </c>
      <c r="M1933" s="1" t="str">
        <f>IFERROR(INDEX(content!$H$2:$H$2049,MATCH($E1933,content!$C$2:$C$2049,0),1),"")</f>
        <v/>
      </c>
      <c r="N1933" s="1" t="str">
        <f>IFERROR(INDEX(content!$I$2:$I$2049,MATCH($E1933,content!$C$2:$C$2049,0),1),"")</f>
        <v/>
      </c>
      <c r="O1933" s="1" t="str">
        <f>IFERROR(INDEX(content!$J$2:$J$2049,MATCH($E1933,content!$C$2:$C$2049,0),1),"")</f>
        <v/>
      </c>
      <c r="P1933" s="1" t="str">
        <f t="shared" si="123"/>
        <v/>
      </c>
      <c r="Q1933" s="1" t="str">
        <f>IF(LENB(P1933),COUNTIF(P$4:P1933,"●"),"")</f>
        <v/>
      </c>
      <c r="R1933" s="1" t="str">
        <f t="shared" si="126"/>
        <v/>
      </c>
      <c r="S1933" s="1" t="str">
        <f t="shared" si="124"/>
        <v/>
      </c>
      <c r="T1933" s="1" t="str">
        <f>IF(LEN(S1933),SUM($S$4:S1933)-1,"")</f>
        <v/>
      </c>
      <c r="U1933" s="1" t="str">
        <f t="shared" si="125"/>
        <v/>
      </c>
      <c r="V1933" s="1" t="str">
        <v/>
      </c>
      <c r="W1933" s="1" t="str">
        <v/>
      </c>
      <c r="X1933" s="1" t="str">
        <v/>
      </c>
      <c r="Y1933" s="1" t="str">
        <v/>
      </c>
      <c r="Z1933" s="1" t="str">
        <v/>
      </c>
      <c r="AA1933" s="1" t="str">
        <v/>
      </c>
      <c r="AB1933" s="1" t="str">
        <v/>
      </c>
      <c r="AC1933" s="1" t="str">
        <v/>
      </c>
      <c r="AD1933" s="1" t="str">
        <v/>
      </c>
    </row>
    <row r="1934" spans="5:30" x14ac:dyDescent="0.55000000000000004">
      <c r="E1934" s="1">
        <v>1930</v>
      </c>
      <c r="F1934" s="1" t="str">
        <f>IFERROR(INDEX(content!$A$2:$A$2049,MATCH($E1934,content!$C$2:$C$2049,0),1),"")</f>
        <v/>
      </c>
      <c r="G1934" s="1" t="str">
        <f>IFERROR(INDEX(content!$B$2:$B$2049,MATCH($E1934,content!$C$2:$C$2049,0),1),"")</f>
        <v/>
      </c>
      <c r="H1934" s="1" t="str">
        <f>IFERROR(INDEX(content!$C$2:$C$2049,MATCH($E1934,content!$C$2:$C$2049,0),1),"")</f>
        <v/>
      </c>
      <c r="I1934" s="1" t="str">
        <f>IFERROR(INDEX(content!$D$2:$D$2049,MATCH($E1934,content!$C$2:$C$2049,0),1),"")</f>
        <v/>
      </c>
      <c r="J1934" s="1" t="str">
        <v/>
      </c>
      <c r="K1934" s="1" t="str">
        <f>IFERROR(INDEX(content!$F$2:$F$2049,MATCH($E1934,content!$C$2:$C$2049,0),1),"")</f>
        <v/>
      </c>
      <c r="L1934" s="1" t="str">
        <f>IFERROR(INDEX(content!$G$2:$G$2049,MATCH($E1934,content!$C$2:$C$2049,0),1),"")</f>
        <v/>
      </c>
      <c r="M1934" s="1" t="str">
        <f>IFERROR(INDEX(content!$H$2:$H$2049,MATCH($E1934,content!$C$2:$C$2049,0),1),"")</f>
        <v/>
      </c>
      <c r="N1934" s="1" t="str">
        <f>IFERROR(INDEX(content!$I$2:$I$2049,MATCH($E1934,content!$C$2:$C$2049,0),1),"")</f>
        <v/>
      </c>
      <c r="O1934" s="1" t="str">
        <f>IFERROR(INDEX(content!$J$2:$J$2049,MATCH($E1934,content!$C$2:$C$2049,0),1),"")</f>
        <v/>
      </c>
      <c r="P1934" s="1" t="str">
        <f t="shared" si="123"/>
        <v/>
      </c>
      <c r="Q1934" s="1" t="str">
        <f>IF(LENB(P1934),COUNTIF(P$4:P1934,"●"),"")</f>
        <v/>
      </c>
      <c r="R1934" s="1" t="str">
        <f t="shared" si="126"/>
        <v/>
      </c>
      <c r="S1934" s="1" t="str">
        <f t="shared" si="124"/>
        <v/>
      </c>
      <c r="T1934" s="1" t="str">
        <f>IF(LEN(S1934),SUM($S$4:S1934)-1,"")</f>
        <v/>
      </c>
      <c r="U1934" s="1" t="str">
        <f t="shared" si="125"/>
        <v/>
      </c>
      <c r="V1934" s="1" t="str">
        <v/>
      </c>
      <c r="W1934" s="1" t="str">
        <v/>
      </c>
      <c r="X1934" s="1" t="str">
        <v/>
      </c>
      <c r="Y1934" s="1" t="str">
        <v/>
      </c>
      <c r="Z1934" s="1" t="str">
        <v/>
      </c>
      <c r="AA1934" s="1" t="str">
        <v/>
      </c>
      <c r="AB1934" s="1" t="str">
        <v/>
      </c>
      <c r="AC1934" s="1" t="str">
        <v/>
      </c>
      <c r="AD1934" s="1" t="str">
        <v/>
      </c>
    </row>
    <row r="1935" spans="5:30" x14ac:dyDescent="0.55000000000000004">
      <c r="E1935" s="1">
        <v>1931</v>
      </c>
      <c r="F1935" s="1" t="str">
        <f>IFERROR(INDEX(content!$A$2:$A$2049,MATCH($E1935,content!$C$2:$C$2049,0),1),"")</f>
        <v/>
      </c>
      <c r="G1935" s="1" t="str">
        <f>IFERROR(INDEX(content!$B$2:$B$2049,MATCH($E1935,content!$C$2:$C$2049,0),1),"")</f>
        <v/>
      </c>
      <c r="H1935" s="1" t="str">
        <f>IFERROR(INDEX(content!$C$2:$C$2049,MATCH($E1935,content!$C$2:$C$2049,0),1),"")</f>
        <v/>
      </c>
      <c r="I1935" s="1" t="str">
        <f>IFERROR(INDEX(content!$D$2:$D$2049,MATCH($E1935,content!$C$2:$C$2049,0),1),"")</f>
        <v/>
      </c>
      <c r="J1935" s="1" t="str">
        <v/>
      </c>
      <c r="K1935" s="1" t="str">
        <f>IFERROR(INDEX(content!$F$2:$F$2049,MATCH($E1935,content!$C$2:$C$2049,0),1),"")</f>
        <v/>
      </c>
      <c r="L1935" s="1" t="str">
        <f>IFERROR(INDEX(content!$G$2:$G$2049,MATCH($E1935,content!$C$2:$C$2049,0),1),"")</f>
        <v/>
      </c>
      <c r="M1935" s="1" t="str">
        <f>IFERROR(INDEX(content!$H$2:$H$2049,MATCH($E1935,content!$C$2:$C$2049,0),1),"")</f>
        <v/>
      </c>
      <c r="N1935" s="1" t="str">
        <f>IFERROR(INDEX(content!$I$2:$I$2049,MATCH($E1935,content!$C$2:$C$2049,0),1),"")</f>
        <v/>
      </c>
      <c r="O1935" s="1" t="str">
        <f>IFERROR(INDEX(content!$J$2:$J$2049,MATCH($E1935,content!$C$2:$C$2049,0),1),"")</f>
        <v/>
      </c>
      <c r="P1935" s="1" t="str">
        <f t="shared" si="123"/>
        <v/>
      </c>
      <c r="Q1935" s="1" t="str">
        <f>IF(LENB(P1935),COUNTIF(P$4:P1935,"●"),"")</f>
        <v/>
      </c>
      <c r="R1935" s="1" t="str">
        <f t="shared" si="126"/>
        <v/>
      </c>
      <c r="S1935" s="1" t="str">
        <f t="shared" si="124"/>
        <v/>
      </c>
      <c r="T1935" s="1" t="str">
        <f>IF(LEN(S1935),SUM($S$4:S1935)-1,"")</f>
        <v/>
      </c>
      <c r="U1935" s="1" t="str">
        <f t="shared" si="125"/>
        <v/>
      </c>
      <c r="V1935" s="1" t="str">
        <v/>
      </c>
      <c r="W1935" s="1" t="str">
        <v/>
      </c>
      <c r="X1935" s="1" t="str">
        <v/>
      </c>
      <c r="Y1935" s="1" t="str">
        <v/>
      </c>
      <c r="Z1935" s="1" t="str">
        <v/>
      </c>
      <c r="AA1935" s="1" t="str">
        <v/>
      </c>
      <c r="AB1935" s="1" t="str">
        <v/>
      </c>
      <c r="AC1935" s="1" t="str">
        <v/>
      </c>
      <c r="AD1935" s="1" t="str">
        <v/>
      </c>
    </row>
    <row r="1936" spans="5:30" x14ac:dyDescent="0.55000000000000004">
      <c r="E1936" s="1">
        <v>1932</v>
      </c>
      <c r="F1936" s="1" t="str">
        <f>IFERROR(INDEX(content!$A$2:$A$2049,MATCH($E1936,content!$C$2:$C$2049,0),1),"")</f>
        <v/>
      </c>
      <c r="G1936" s="1" t="str">
        <f>IFERROR(INDEX(content!$B$2:$B$2049,MATCH($E1936,content!$C$2:$C$2049,0),1),"")</f>
        <v/>
      </c>
      <c r="H1936" s="1" t="str">
        <f>IFERROR(INDEX(content!$C$2:$C$2049,MATCH($E1936,content!$C$2:$C$2049,0),1),"")</f>
        <v/>
      </c>
      <c r="I1936" s="1" t="str">
        <f>IFERROR(INDEX(content!$D$2:$D$2049,MATCH($E1936,content!$C$2:$C$2049,0),1),"")</f>
        <v/>
      </c>
      <c r="J1936" s="1" t="str">
        <v/>
      </c>
      <c r="K1936" s="1" t="str">
        <f>IFERROR(INDEX(content!$F$2:$F$2049,MATCH($E1936,content!$C$2:$C$2049,0),1),"")</f>
        <v/>
      </c>
      <c r="L1936" s="1" t="str">
        <f>IFERROR(INDEX(content!$G$2:$G$2049,MATCH($E1936,content!$C$2:$C$2049,0),1),"")</f>
        <v/>
      </c>
      <c r="M1936" s="1" t="str">
        <f>IFERROR(INDEX(content!$H$2:$H$2049,MATCH($E1936,content!$C$2:$C$2049,0),1),"")</f>
        <v/>
      </c>
      <c r="N1936" s="1" t="str">
        <f>IFERROR(INDEX(content!$I$2:$I$2049,MATCH($E1936,content!$C$2:$C$2049,0),1),"")</f>
        <v/>
      </c>
      <c r="O1936" s="1" t="str">
        <f>IFERROR(INDEX(content!$J$2:$J$2049,MATCH($E1936,content!$C$2:$C$2049,0),1),"")</f>
        <v/>
      </c>
      <c r="P1936" s="1" t="str">
        <f t="shared" si="123"/>
        <v/>
      </c>
      <c r="Q1936" s="1" t="str">
        <f>IF(LENB(P1936),COUNTIF(P$4:P1936,"●"),"")</f>
        <v/>
      </c>
      <c r="R1936" s="1" t="str">
        <f t="shared" si="126"/>
        <v/>
      </c>
      <c r="S1936" s="1" t="str">
        <f t="shared" si="124"/>
        <v/>
      </c>
      <c r="T1936" s="1" t="str">
        <f>IF(LEN(S1936),SUM($S$4:S1936)-1,"")</f>
        <v/>
      </c>
      <c r="U1936" s="1" t="str">
        <f t="shared" si="125"/>
        <v/>
      </c>
      <c r="V1936" s="1" t="str">
        <v/>
      </c>
      <c r="W1936" s="1" t="str">
        <v/>
      </c>
      <c r="X1936" s="1" t="str">
        <v/>
      </c>
      <c r="Y1936" s="1" t="str">
        <v/>
      </c>
      <c r="Z1936" s="1" t="str">
        <v/>
      </c>
      <c r="AA1936" s="1" t="str">
        <v/>
      </c>
      <c r="AB1936" s="1" t="str">
        <v/>
      </c>
      <c r="AC1936" s="1" t="str">
        <v/>
      </c>
      <c r="AD1936" s="1" t="str">
        <v/>
      </c>
    </row>
    <row r="1937" spans="5:30" x14ac:dyDescent="0.55000000000000004">
      <c r="E1937" s="1">
        <v>1933</v>
      </c>
      <c r="F1937" s="1" t="str">
        <f>IFERROR(INDEX(content!$A$2:$A$2049,MATCH($E1937,content!$C$2:$C$2049,0),1),"")</f>
        <v/>
      </c>
      <c r="G1937" s="1" t="str">
        <f>IFERROR(INDEX(content!$B$2:$B$2049,MATCH($E1937,content!$C$2:$C$2049,0),1),"")</f>
        <v/>
      </c>
      <c r="H1937" s="1" t="str">
        <f>IFERROR(INDEX(content!$C$2:$C$2049,MATCH($E1937,content!$C$2:$C$2049,0),1),"")</f>
        <v/>
      </c>
      <c r="I1937" s="1" t="str">
        <f>IFERROR(INDEX(content!$D$2:$D$2049,MATCH($E1937,content!$C$2:$C$2049,0),1),"")</f>
        <v/>
      </c>
      <c r="J1937" s="1" t="str">
        <v/>
      </c>
      <c r="K1937" s="1" t="str">
        <f>IFERROR(INDEX(content!$F$2:$F$2049,MATCH($E1937,content!$C$2:$C$2049,0),1),"")</f>
        <v/>
      </c>
      <c r="L1937" s="1" t="str">
        <f>IFERROR(INDEX(content!$G$2:$G$2049,MATCH($E1937,content!$C$2:$C$2049,0),1),"")</f>
        <v/>
      </c>
      <c r="M1937" s="1" t="str">
        <f>IFERROR(INDEX(content!$H$2:$H$2049,MATCH($E1937,content!$C$2:$C$2049,0),1),"")</f>
        <v/>
      </c>
      <c r="N1937" s="1" t="str">
        <f>IFERROR(INDEX(content!$I$2:$I$2049,MATCH($E1937,content!$C$2:$C$2049,0),1),"")</f>
        <v/>
      </c>
      <c r="O1937" s="1" t="str">
        <f>IFERROR(INDEX(content!$J$2:$J$2049,MATCH($E1937,content!$C$2:$C$2049,0),1),"")</f>
        <v/>
      </c>
      <c r="P1937" s="1" t="str">
        <f t="shared" si="123"/>
        <v/>
      </c>
      <c r="Q1937" s="1" t="str">
        <f>IF(LENB(P1937),COUNTIF(P$4:P1937,"●"),"")</f>
        <v/>
      </c>
      <c r="R1937" s="1" t="str">
        <f t="shared" si="126"/>
        <v/>
      </c>
      <c r="S1937" s="1" t="str">
        <f t="shared" si="124"/>
        <v/>
      </c>
      <c r="T1937" s="1" t="str">
        <f>IF(LEN(S1937),SUM($S$4:S1937)-1,"")</f>
        <v/>
      </c>
      <c r="U1937" s="1" t="str">
        <f t="shared" si="125"/>
        <v/>
      </c>
      <c r="V1937" s="1" t="str">
        <v/>
      </c>
      <c r="W1937" s="1" t="str">
        <v/>
      </c>
      <c r="X1937" s="1" t="str">
        <v/>
      </c>
      <c r="Y1937" s="1" t="str">
        <v/>
      </c>
      <c r="Z1937" s="1" t="str">
        <v/>
      </c>
      <c r="AA1937" s="1" t="str">
        <v/>
      </c>
      <c r="AB1937" s="1" t="str">
        <v/>
      </c>
      <c r="AC1937" s="1" t="str">
        <v/>
      </c>
      <c r="AD1937" s="1" t="str">
        <v/>
      </c>
    </row>
    <row r="1938" spans="5:30" x14ac:dyDescent="0.55000000000000004">
      <c r="E1938" s="1">
        <v>1934</v>
      </c>
      <c r="F1938" s="1" t="str">
        <f>IFERROR(INDEX(content!$A$2:$A$2049,MATCH($E1938,content!$C$2:$C$2049,0),1),"")</f>
        <v/>
      </c>
      <c r="G1938" s="1" t="str">
        <f>IFERROR(INDEX(content!$B$2:$B$2049,MATCH($E1938,content!$C$2:$C$2049,0),1),"")</f>
        <v/>
      </c>
      <c r="H1938" s="1" t="str">
        <f>IFERROR(INDEX(content!$C$2:$C$2049,MATCH($E1938,content!$C$2:$C$2049,0),1),"")</f>
        <v/>
      </c>
      <c r="I1938" s="1" t="str">
        <f>IFERROR(INDEX(content!$D$2:$D$2049,MATCH($E1938,content!$C$2:$C$2049,0),1),"")</f>
        <v/>
      </c>
      <c r="J1938" s="1" t="str">
        <v/>
      </c>
      <c r="K1938" s="1" t="str">
        <f>IFERROR(INDEX(content!$F$2:$F$2049,MATCH($E1938,content!$C$2:$C$2049,0),1),"")</f>
        <v/>
      </c>
      <c r="L1938" s="1" t="str">
        <f>IFERROR(INDEX(content!$G$2:$G$2049,MATCH($E1938,content!$C$2:$C$2049,0),1),"")</f>
        <v/>
      </c>
      <c r="M1938" s="1" t="str">
        <f>IFERROR(INDEX(content!$H$2:$H$2049,MATCH($E1938,content!$C$2:$C$2049,0),1),"")</f>
        <v/>
      </c>
      <c r="N1938" s="1" t="str">
        <f>IFERROR(INDEX(content!$I$2:$I$2049,MATCH($E1938,content!$C$2:$C$2049,0),1),"")</f>
        <v/>
      </c>
      <c r="O1938" s="1" t="str">
        <f>IFERROR(INDEX(content!$J$2:$J$2049,MATCH($E1938,content!$C$2:$C$2049,0),1),"")</f>
        <v/>
      </c>
      <c r="P1938" s="1" t="str">
        <f t="shared" si="123"/>
        <v/>
      </c>
      <c r="Q1938" s="1" t="str">
        <f>IF(LENB(P1938),COUNTIF(P$4:P1938,"●"),"")</f>
        <v/>
      </c>
      <c r="R1938" s="1" t="str">
        <f t="shared" si="126"/>
        <v/>
      </c>
      <c r="S1938" s="1" t="str">
        <f t="shared" si="124"/>
        <v/>
      </c>
      <c r="T1938" s="1" t="str">
        <f>IF(LEN(S1938),SUM($S$4:S1938)-1,"")</f>
        <v/>
      </c>
      <c r="U1938" s="1" t="str">
        <f t="shared" si="125"/>
        <v/>
      </c>
      <c r="V1938" s="1" t="str">
        <v/>
      </c>
      <c r="W1938" s="1" t="str">
        <v/>
      </c>
      <c r="X1938" s="1" t="str">
        <v/>
      </c>
      <c r="Y1938" s="1" t="str">
        <v/>
      </c>
      <c r="Z1938" s="1" t="str">
        <v/>
      </c>
      <c r="AA1938" s="1" t="str">
        <v/>
      </c>
      <c r="AB1938" s="1" t="str">
        <v/>
      </c>
      <c r="AC1938" s="1" t="str">
        <v/>
      </c>
      <c r="AD1938" s="1" t="str">
        <v/>
      </c>
    </row>
    <row r="1939" spans="5:30" x14ac:dyDescent="0.55000000000000004">
      <c r="E1939" s="1">
        <v>1935</v>
      </c>
      <c r="F1939" s="1" t="str">
        <f>IFERROR(INDEX(content!$A$2:$A$2049,MATCH($E1939,content!$C$2:$C$2049,0),1),"")</f>
        <v/>
      </c>
      <c r="G1939" s="1" t="str">
        <f>IFERROR(INDEX(content!$B$2:$B$2049,MATCH($E1939,content!$C$2:$C$2049,0),1),"")</f>
        <v/>
      </c>
      <c r="H1939" s="1" t="str">
        <f>IFERROR(INDEX(content!$C$2:$C$2049,MATCH($E1939,content!$C$2:$C$2049,0),1),"")</f>
        <v/>
      </c>
      <c r="I1939" s="1" t="str">
        <f>IFERROR(INDEX(content!$D$2:$D$2049,MATCH($E1939,content!$C$2:$C$2049,0),1),"")</f>
        <v/>
      </c>
      <c r="J1939" s="1" t="str">
        <v/>
      </c>
      <c r="K1939" s="1" t="str">
        <f>IFERROR(INDEX(content!$F$2:$F$2049,MATCH($E1939,content!$C$2:$C$2049,0),1),"")</f>
        <v/>
      </c>
      <c r="L1939" s="1" t="str">
        <f>IFERROR(INDEX(content!$G$2:$G$2049,MATCH($E1939,content!$C$2:$C$2049,0),1),"")</f>
        <v/>
      </c>
      <c r="M1939" s="1" t="str">
        <f>IFERROR(INDEX(content!$H$2:$H$2049,MATCH($E1939,content!$C$2:$C$2049,0),1),"")</f>
        <v/>
      </c>
      <c r="N1939" s="1" t="str">
        <f>IFERROR(INDEX(content!$I$2:$I$2049,MATCH($E1939,content!$C$2:$C$2049,0),1),"")</f>
        <v/>
      </c>
      <c r="O1939" s="1" t="str">
        <f>IFERROR(INDEX(content!$J$2:$J$2049,MATCH($E1939,content!$C$2:$C$2049,0),1),"")</f>
        <v/>
      </c>
      <c r="P1939" s="1" t="str">
        <f t="shared" si="123"/>
        <v/>
      </c>
      <c r="Q1939" s="1" t="str">
        <f>IF(LENB(P1939),COUNTIF(P$4:P1939,"●"),"")</f>
        <v/>
      </c>
      <c r="R1939" s="1" t="str">
        <f t="shared" si="126"/>
        <v/>
      </c>
      <c r="S1939" s="1" t="str">
        <f t="shared" si="124"/>
        <v/>
      </c>
      <c r="T1939" s="1" t="str">
        <f>IF(LEN(S1939),SUM($S$4:S1939)-1,"")</f>
        <v/>
      </c>
      <c r="U1939" s="1" t="str">
        <f t="shared" si="125"/>
        <v/>
      </c>
      <c r="V1939" s="1" t="str">
        <v/>
      </c>
      <c r="W1939" s="1" t="str">
        <v/>
      </c>
      <c r="X1939" s="1" t="str">
        <v/>
      </c>
      <c r="Y1939" s="1" t="str">
        <v/>
      </c>
      <c r="Z1939" s="1" t="str">
        <v/>
      </c>
      <c r="AA1939" s="1" t="str">
        <v/>
      </c>
      <c r="AB1939" s="1" t="str">
        <v/>
      </c>
      <c r="AC1939" s="1" t="str">
        <v/>
      </c>
      <c r="AD1939" s="1" t="str">
        <v/>
      </c>
    </row>
    <row r="1940" spans="5:30" x14ac:dyDescent="0.55000000000000004">
      <c r="E1940" s="1">
        <v>1936</v>
      </c>
      <c r="F1940" s="1" t="str">
        <f>IFERROR(INDEX(content!$A$2:$A$2049,MATCH($E1940,content!$C$2:$C$2049,0),1),"")</f>
        <v/>
      </c>
      <c r="G1940" s="1" t="str">
        <f>IFERROR(INDEX(content!$B$2:$B$2049,MATCH($E1940,content!$C$2:$C$2049,0),1),"")</f>
        <v/>
      </c>
      <c r="H1940" s="1" t="str">
        <f>IFERROR(INDEX(content!$C$2:$C$2049,MATCH($E1940,content!$C$2:$C$2049,0),1),"")</f>
        <v/>
      </c>
      <c r="I1940" s="1" t="str">
        <f>IFERROR(INDEX(content!$D$2:$D$2049,MATCH($E1940,content!$C$2:$C$2049,0),1),"")</f>
        <v/>
      </c>
      <c r="J1940" s="1" t="str">
        <v/>
      </c>
      <c r="K1940" s="1" t="str">
        <f>IFERROR(INDEX(content!$F$2:$F$2049,MATCH($E1940,content!$C$2:$C$2049,0),1),"")</f>
        <v/>
      </c>
      <c r="L1940" s="1" t="str">
        <f>IFERROR(INDEX(content!$G$2:$G$2049,MATCH($E1940,content!$C$2:$C$2049,0),1),"")</f>
        <v/>
      </c>
      <c r="M1940" s="1" t="str">
        <f>IFERROR(INDEX(content!$H$2:$H$2049,MATCH($E1940,content!$C$2:$C$2049,0),1),"")</f>
        <v/>
      </c>
      <c r="N1940" s="1" t="str">
        <f>IFERROR(INDEX(content!$I$2:$I$2049,MATCH($E1940,content!$C$2:$C$2049,0),1),"")</f>
        <v/>
      </c>
      <c r="O1940" s="1" t="str">
        <f>IFERROR(INDEX(content!$J$2:$J$2049,MATCH($E1940,content!$C$2:$C$2049,0),1),"")</f>
        <v/>
      </c>
      <c r="P1940" s="1" t="str">
        <f t="shared" si="123"/>
        <v/>
      </c>
      <c r="Q1940" s="1" t="str">
        <f>IF(LENB(P1940),COUNTIF(P$4:P1940,"●"),"")</f>
        <v/>
      </c>
      <c r="R1940" s="1" t="str">
        <f t="shared" si="126"/>
        <v/>
      </c>
      <c r="S1940" s="1" t="str">
        <f t="shared" si="124"/>
        <v/>
      </c>
      <c r="T1940" s="1" t="str">
        <f>IF(LEN(S1940),SUM($S$4:S1940)-1,"")</f>
        <v/>
      </c>
      <c r="U1940" s="1" t="str">
        <f t="shared" si="125"/>
        <v/>
      </c>
      <c r="V1940" s="1" t="str">
        <v/>
      </c>
      <c r="W1940" s="1" t="str">
        <v/>
      </c>
      <c r="X1940" s="1" t="str">
        <v/>
      </c>
      <c r="Y1940" s="1" t="str">
        <v/>
      </c>
      <c r="Z1940" s="1" t="str">
        <v/>
      </c>
      <c r="AA1940" s="1" t="str">
        <v/>
      </c>
      <c r="AB1940" s="1" t="str">
        <v/>
      </c>
      <c r="AC1940" s="1" t="str">
        <v/>
      </c>
      <c r="AD1940" s="1" t="str">
        <v/>
      </c>
    </row>
    <row r="1941" spans="5:30" x14ac:dyDescent="0.55000000000000004">
      <c r="E1941" s="1">
        <v>1937</v>
      </c>
      <c r="F1941" s="1" t="str">
        <f>IFERROR(INDEX(content!$A$2:$A$2049,MATCH($E1941,content!$C$2:$C$2049,0),1),"")</f>
        <v/>
      </c>
      <c r="G1941" s="1" t="str">
        <f>IFERROR(INDEX(content!$B$2:$B$2049,MATCH($E1941,content!$C$2:$C$2049,0),1),"")</f>
        <v/>
      </c>
      <c r="H1941" s="1" t="str">
        <f>IFERROR(INDEX(content!$C$2:$C$2049,MATCH($E1941,content!$C$2:$C$2049,0),1),"")</f>
        <v/>
      </c>
      <c r="I1941" s="1" t="str">
        <f>IFERROR(INDEX(content!$D$2:$D$2049,MATCH($E1941,content!$C$2:$C$2049,0),1),"")</f>
        <v/>
      </c>
      <c r="J1941" s="1" t="str">
        <v/>
      </c>
      <c r="K1941" s="1" t="str">
        <f>IFERROR(INDEX(content!$F$2:$F$2049,MATCH($E1941,content!$C$2:$C$2049,0),1),"")</f>
        <v/>
      </c>
      <c r="L1941" s="1" t="str">
        <f>IFERROR(INDEX(content!$G$2:$G$2049,MATCH($E1941,content!$C$2:$C$2049,0),1),"")</f>
        <v/>
      </c>
      <c r="M1941" s="1" t="str">
        <f>IFERROR(INDEX(content!$H$2:$H$2049,MATCH($E1941,content!$C$2:$C$2049,0),1),"")</f>
        <v/>
      </c>
      <c r="N1941" s="1" t="str">
        <f>IFERROR(INDEX(content!$I$2:$I$2049,MATCH($E1941,content!$C$2:$C$2049,0),1),"")</f>
        <v/>
      </c>
      <c r="O1941" s="1" t="str">
        <f>IFERROR(INDEX(content!$J$2:$J$2049,MATCH($E1941,content!$C$2:$C$2049,0),1),"")</f>
        <v/>
      </c>
      <c r="P1941" s="1" t="str">
        <f t="shared" si="123"/>
        <v/>
      </c>
      <c r="Q1941" s="1" t="str">
        <f>IF(LENB(P1941),COUNTIF(P$4:P1941,"●"),"")</f>
        <v/>
      </c>
      <c r="R1941" s="1" t="str">
        <f t="shared" si="126"/>
        <v/>
      </c>
      <c r="S1941" s="1" t="str">
        <f t="shared" si="124"/>
        <v/>
      </c>
      <c r="T1941" s="1" t="str">
        <f>IF(LEN(S1941),SUM($S$4:S1941)-1,"")</f>
        <v/>
      </c>
      <c r="U1941" s="1" t="str">
        <f t="shared" si="125"/>
        <v/>
      </c>
      <c r="V1941" s="1" t="str">
        <v/>
      </c>
      <c r="W1941" s="1" t="str">
        <v/>
      </c>
      <c r="X1941" s="1" t="str">
        <v/>
      </c>
      <c r="Y1941" s="1" t="str">
        <v/>
      </c>
      <c r="Z1941" s="1" t="str">
        <v/>
      </c>
      <c r="AA1941" s="1" t="str">
        <v/>
      </c>
      <c r="AB1941" s="1" t="str">
        <v/>
      </c>
      <c r="AC1941" s="1" t="str">
        <v/>
      </c>
      <c r="AD1941" s="1" t="str">
        <v/>
      </c>
    </row>
    <row r="1942" spans="5:30" x14ac:dyDescent="0.55000000000000004">
      <c r="E1942" s="1">
        <v>1938</v>
      </c>
      <c r="F1942" s="1" t="str">
        <f>IFERROR(INDEX(content!$A$2:$A$2049,MATCH($E1942,content!$C$2:$C$2049,0),1),"")</f>
        <v/>
      </c>
      <c r="G1942" s="1" t="str">
        <f>IFERROR(INDEX(content!$B$2:$B$2049,MATCH($E1942,content!$C$2:$C$2049,0),1),"")</f>
        <v/>
      </c>
      <c r="H1942" s="1" t="str">
        <f>IFERROR(INDEX(content!$C$2:$C$2049,MATCH($E1942,content!$C$2:$C$2049,0),1),"")</f>
        <v/>
      </c>
      <c r="I1942" s="1" t="str">
        <f>IFERROR(INDEX(content!$D$2:$D$2049,MATCH($E1942,content!$C$2:$C$2049,0),1),"")</f>
        <v/>
      </c>
      <c r="J1942" s="1" t="str">
        <v/>
      </c>
      <c r="K1942" s="1" t="str">
        <f>IFERROR(INDEX(content!$F$2:$F$2049,MATCH($E1942,content!$C$2:$C$2049,0),1),"")</f>
        <v/>
      </c>
      <c r="L1942" s="1" t="str">
        <f>IFERROR(INDEX(content!$G$2:$G$2049,MATCH($E1942,content!$C$2:$C$2049,0),1),"")</f>
        <v/>
      </c>
      <c r="M1942" s="1" t="str">
        <f>IFERROR(INDEX(content!$H$2:$H$2049,MATCH($E1942,content!$C$2:$C$2049,0),1),"")</f>
        <v/>
      </c>
      <c r="N1942" s="1" t="str">
        <f>IFERROR(INDEX(content!$I$2:$I$2049,MATCH($E1942,content!$C$2:$C$2049,0),1),"")</f>
        <v/>
      </c>
      <c r="O1942" s="1" t="str">
        <f>IFERROR(INDEX(content!$J$2:$J$2049,MATCH($E1942,content!$C$2:$C$2049,0),1),"")</f>
        <v/>
      </c>
      <c r="P1942" s="1" t="str">
        <f t="shared" si="123"/>
        <v/>
      </c>
      <c r="Q1942" s="1" t="str">
        <f>IF(LENB(P1942),COUNTIF(P$4:P1942,"●"),"")</f>
        <v/>
      </c>
      <c r="R1942" s="1" t="str">
        <f t="shared" si="126"/>
        <v/>
      </c>
      <c r="S1942" s="1" t="str">
        <f t="shared" si="124"/>
        <v/>
      </c>
      <c r="T1942" s="1" t="str">
        <f>IF(LEN(S1942),SUM($S$4:S1942)-1,"")</f>
        <v/>
      </c>
      <c r="U1942" s="1" t="str">
        <f t="shared" si="125"/>
        <v/>
      </c>
      <c r="V1942" s="1" t="str">
        <v/>
      </c>
      <c r="W1942" s="1" t="str">
        <v/>
      </c>
      <c r="X1942" s="1" t="str">
        <v/>
      </c>
      <c r="Y1942" s="1" t="str">
        <v/>
      </c>
      <c r="Z1942" s="1" t="str">
        <v/>
      </c>
      <c r="AA1942" s="1" t="str">
        <v/>
      </c>
      <c r="AB1942" s="1" t="str">
        <v/>
      </c>
      <c r="AC1942" s="1" t="str">
        <v/>
      </c>
      <c r="AD1942" s="1" t="str">
        <v/>
      </c>
    </row>
    <row r="1943" spans="5:30" x14ac:dyDescent="0.55000000000000004">
      <c r="E1943" s="1">
        <v>1939</v>
      </c>
      <c r="F1943" s="1" t="str">
        <f>IFERROR(INDEX(content!$A$2:$A$2049,MATCH($E1943,content!$C$2:$C$2049,0),1),"")</f>
        <v/>
      </c>
      <c r="G1943" s="1" t="str">
        <f>IFERROR(INDEX(content!$B$2:$B$2049,MATCH($E1943,content!$C$2:$C$2049,0),1),"")</f>
        <v/>
      </c>
      <c r="H1943" s="1" t="str">
        <f>IFERROR(INDEX(content!$C$2:$C$2049,MATCH($E1943,content!$C$2:$C$2049,0),1),"")</f>
        <v/>
      </c>
      <c r="I1943" s="1" t="str">
        <f>IFERROR(INDEX(content!$D$2:$D$2049,MATCH($E1943,content!$C$2:$C$2049,0),1),"")</f>
        <v/>
      </c>
      <c r="J1943" s="1" t="str">
        <v/>
      </c>
      <c r="K1943" s="1" t="str">
        <f>IFERROR(INDEX(content!$F$2:$F$2049,MATCH($E1943,content!$C$2:$C$2049,0),1),"")</f>
        <v/>
      </c>
      <c r="L1943" s="1" t="str">
        <f>IFERROR(INDEX(content!$G$2:$G$2049,MATCH($E1943,content!$C$2:$C$2049,0),1),"")</f>
        <v/>
      </c>
      <c r="M1943" s="1" t="str">
        <f>IFERROR(INDEX(content!$H$2:$H$2049,MATCH($E1943,content!$C$2:$C$2049,0),1),"")</f>
        <v/>
      </c>
      <c r="N1943" s="1" t="str">
        <f>IFERROR(INDEX(content!$I$2:$I$2049,MATCH($E1943,content!$C$2:$C$2049,0),1),"")</f>
        <v/>
      </c>
      <c r="O1943" s="1" t="str">
        <f>IFERROR(INDEX(content!$J$2:$J$2049,MATCH($E1943,content!$C$2:$C$2049,0),1),"")</f>
        <v/>
      </c>
      <c r="P1943" s="1" t="str">
        <f t="shared" si="123"/>
        <v/>
      </c>
      <c r="Q1943" s="1" t="str">
        <f>IF(LENB(P1943),COUNTIF(P$4:P1943,"●"),"")</f>
        <v/>
      </c>
      <c r="R1943" s="1" t="str">
        <f t="shared" si="126"/>
        <v/>
      </c>
      <c r="S1943" s="1" t="str">
        <f t="shared" si="124"/>
        <v/>
      </c>
      <c r="T1943" s="1" t="str">
        <f>IF(LEN(S1943),SUM($S$4:S1943)-1,"")</f>
        <v/>
      </c>
      <c r="U1943" s="1" t="str">
        <f t="shared" si="125"/>
        <v/>
      </c>
      <c r="V1943" s="1" t="str">
        <v/>
      </c>
      <c r="W1943" s="1" t="str">
        <v/>
      </c>
      <c r="X1943" s="1" t="str">
        <v/>
      </c>
      <c r="Y1943" s="1" t="str">
        <v/>
      </c>
      <c r="Z1943" s="1" t="str">
        <v/>
      </c>
      <c r="AA1943" s="1" t="str">
        <v/>
      </c>
      <c r="AB1943" s="1" t="str">
        <v/>
      </c>
      <c r="AC1943" s="1" t="str">
        <v/>
      </c>
      <c r="AD1943" s="1" t="str">
        <v/>
      </c>
    </row>
    <row r="1944" spans="5:30" x14ac:dyDescent="0.55000000000000004">
      <c r="E1944" s="1">
        <v>1940</v>
      </c>
      <c r="F1944" s="1" t="str">
        <f>IFERROR(INDEX(content!$A$2:$A$2049,MATCH($E1944,content!$C$2:$C$2049,0),1),"")</f>
        <v/>
      </c>
      <c r="G1944" s="1" t="str">
        <f>IFERROR(INDEX(content!$B$2:$B$2049,MATCH($E1944,content!$C$2:$C$2049,0),1),"")</f>
        <v/>
      </c>
      <c r="H1944" s="1" t="str">
        <f>IFERROR(INDEX(content!$C$2:$C$2049,MATCH($E1944,content!$C$2:$C$2049,0),1),"")</f>
        <v/>
      </c>
      <c r="I1944" s="1" t="str">
        <f>IFERROR(INDEX(content!$D$2:$D$2049,MATCH($E1944,content!$C$2:$C$2049,0),1),"")</f>
        <v/>
      </c>
      <c r="J1944" s="1" t="str">
        <v/>
      </c>
      <c r="K1944" s="1" t="str">
        <f>IFERROR(INDEX(content!$F$2:$F$2049,MATCH($E1944,content!$C$2:$C$2049,0),1),"")</f>
        <v/>
      </c>
      <c r="L1944" s="1" t="str">
        <f>IFERROR(INDEX(content!$G$2:$G$2049,MATCH($E1944,content!$C$2:$C$2049,0),1),"")</f>
        <v/>
      </c>
      <c r="M1944" s="1" t="str">
        <f>IFERROR(INDEX(content!$H$2:$H$2049,MATCH($E1944,content!$C$2:$C$2049,0),1),"")</f>
        <v/>
      </c>
      <c r="N1944" s="1" t="str">
        <f>IFERROR(INDEX(content!$I$2:$I$2049,MATCH($E1944,content!$C$2:$C$2049,0),1),"")</f>
        <v/>
      </c>
      <c r="O1944" s="1" t="str">
        <f>IFERROR(INDEX(content!$J$2:$J$2049,MATCH($E1944,content!$C$2:$C$2049,0),1),"")</f>
        <v/>
      </c>
      <c r="P1944" s="1" t="str">
        <f t="shared" si="123"/>
        <v/>
      </c>
      <c r="Q1944" s="1" t="str">
        <f>IF(LENB(P1944),COUNTIF(P$4:P1944,"●"),"")</f>
        <v/>
      </c>
      <c r="R1944" s="1" t="str">
        <f t="shared" si="126"/>
        <v/>
      </c>
      <c r="S1944" s="1" t="str">
        <f t="shared" si="124"/>
        <v/>
      </c>
      <c r="T1944" s="1" t="str">
        <f>IF(LEN(S1944),SUM($S$4:S1944)-1,"")</f>
        <v/>
      </c>
      <c r="U1944" s="1" t="str">
        <f t="shared" si="125"/>
        <v/>
      </c>
      <c r="V1944" s="1" t="str">
        <v/>
      </c>
      <c r="W1944" s="1" t="str">
        <v/>
      </c>
      <c r="X1944" s="1" t="str">
        <v/>
      </c>
      <c r="Y1944" s="1" t="str">
        <v/>
      </c>
      <c r="Z1944" s="1" t="str">
        <v/>
      </c>
      <c r="AA1944" s="1" t="str">
        <v/>
      </c>
      <c r="AB1944" s="1" t="str">
        <v/>
      </c>
      <c r="AC1944" s="1" t="str">
        <v/>
      </c>
      <c r="AD1944" s="1" t="str">
        <v/>
      </c>
    </row>
    <row r="1945" spans="5:30" x14ac:dyDescent="0.55000000000000004">
      <c r="E1945" s="1">
        <v>1941</v>
      </c>
      <c r="F1945" s="1" t="str">
        <f>IFERROR(INDEX(content!$A$2:$A$2049,MATCH($E1945,content!$C$2:$C$2049,0),1),"")</f>
        <v/>
      </c>
      <c r="G1945" s="1" t="str">
        <f>IFERROR(INDEX(content!$B$2:$B$2049,MATCH($E1945,content!$C$2:$C$2049,0),1),"")</f>
        <v/>
      </c>
      <c r="H1945" s="1" t="str">
        <f>IFERROR(INDEX(content!$C$2:$C$2049,MATCH($E1945,content!$C$2:$C$2049,0),1),"")</f>
        <v/>
      </c>
      <c r="I1945" s="1" t="str">
        <f>IFERROR(INDEX(content!$D$2:$D$2049,MATCH($E1945,content!$C$2:$C$2049,0),1),"")</f>
        <v/>
      </c>
      <c r="J1945" s="1" t="str">
        <v/>
      </c>
      <c r="K1945" s="1" t="str">
        <f>IFERROR(INDEX(content!$F$2:$F$2049,MATCH($E1945,content!$C$2:$C$2049,0),1),"")</f>
        <v/>
      </c>
      <c r="L1945" s="1" t="str">
        <f>IFERROR(INDEX(content!$G$2:$G$2049,MATCH($E1945,content!$C$2:$C$2049,0),1),"")</f>
        <v/>
      </c>
      <c r="M1945" s="1" t="str">
        <f>IFERROR(INDEX(content!$H$2:$H$2049,MATCH($E1945,content!$C$2:$C$2049,0),1),"")</f>
        <v/>
      </c>
      <c r="N1945" s="1" t="str">
        <f>IFERROR(INDEX(content!$I$2:$I$2049,MATCH($E1945,content!$C$2:$C$2049,0),1),"")</f>
        <v/>
      </c>
      <c r="O1945" s="1" t="str">
        <f>IFERROR(INDEX(content!$J$2:$J$2049,MATCH($E1945,content!$C$2:$C$2049,0),1),"")</f>
        <v/>
      </c>
      <c r="P1945" s="1" t="str">
        <f t="shared" si="123"/>
        <v/>
      </c>
      <c r="Q1945" s="1" t="str">
        <f>IF(LENB(P1945),COUNTIF(P$4:P1945,"●"),"")</f>
        <v/>
      </c>
      <c r="R1945" s="1" t="str">
        <f t="shared" si="126"/>
        <v/>
      </c>
      <c r="S1945" s="1" t="str">
        <f t="shared" si="124"/>
        <v/>
      </c>
      <c r="T1945" s="1" t="str">
        <f>IF(LEN(S1945),SUM($S$4:S1945)-1,"")</f>
        <v/>
      </c>
      <c r="U1945" s="1" t="str">
        <f t="shared" si="125"/>
        <v/>
      </c>
      <c r="V1945" s="1" t="str">
        <v/>
      </c>
      <c r="W1945" s="1" t="str">
        <v/>
      </c>
      <c r="X1945" s="1" t="str">
        <v/>
      </c>
      <c r="Y1945" s="1" t="str">
        <v/>
      </c>
      <c r="Z1945" s="1" t="str">
        <v/>
      </c>
      <c r="AA1945" s="1" t="str">
        <v/>
      </c>
      <c r="AB1945" s="1" t="str">
        <v/>
      </c>
      <c r="AC1945" s="1" t="str">
        <v/>
      </c>
      <c r="AD1945" s="1" t="str">
        <v/>
      </c>
    </row>
    <row r="1946" spans="5:30" x14ac:dyDescent="0.55000000000000004">
      <c r="E1946" s="1">
        <v>1942</v>
      </c>
      <c r="F1946" s="1" t="str">
        <f>IFERROR(INDEX(content!$A$2:$A$2049,MATCH($E1946,content!$C$2:$C$2049,0),1),"")</f>
        <v/>
      </c>
      <c r="G1946" s="1" t="str">
        <f>IFERROR(INDEX(content!$B$2:$B$2049,MATCH($E1946,content!$C$2:$C$2049,0),1),"")</f>
        <v/>
      </c>
      <c r="H1946" s="1" t="str">
        <f>IFERROR(INDEX(content!$C$2:$C$2049,MATCH($E1946,content!$C$2:$C$2049,0),1),"")</f>
        <v/>
      </c>
      <c r="I1946" s="1" t="str">
        <f>IFERROR(INDEX(content!$D$2:$D$2049,MATCH($E1946,content!$C$2:$C$2049,0),1),"")</f>
        <v/>
      </c>
      <c r="J1946" s="1" t="str">
        <v/>
      </c>
      <c r="K1946" s="1" t="str">
        <f>IFERROR(INDEX(content!$F$2:$F$2049,MATCH($E1946,content!$C$2:$C$2049,0),1),"")</f>
        <v/>
      </c>
      <c r="L1946" s="1" t="str">
        <f>IFERROR(INDEX(content!$G$2:$G$2049,MATCH($E1946,content!$C$2:$C$2049,0),1),"")</f>
        <v/>
      </c>
      <c r="M1946" s="1" t="str">
        <f>IFERROR(INDEX(content!$H$2:$H$2049,MATCH($E1946,content!$C$2:$C$2049,0),1),"")</f>
        <v/>
      </c>
      <c r="N1946" s="1" t="str">
        <f>IFERROR(INDEX(content!$I$2:$I$2049,MATCH($E1946,content!$C$2:$C$2049,0),1),"")</f>
        <v/>
      </c>
      <c r="O1946" s="1" t="str">
        <f>IFERROR(INDEX(content!$J$2:$J$2049,MATCH($E1946,content!$C$2:$C$2049,0),1),"")</f>
        <v/>
      </c>
      <c r="P1946" s="1" t="str">
        <f t="shared" si="123"/>
        <v/>
      </c>
      <c r="Q1946" s="1" t="str">
        <f>IF(LENB(P1946),COUNTIF(P$4:P1946,"●"),"")</f>
        <v/>
      </c>
      <c r="R1946" s="1" t="str">
        <f t="shared" si="126"/>
        <v/>
      </c>
      <c r="S1946" s="1" t="str">
        <f t="shared" si="124"/>
        <v/>
      </c>
      <c r="T1946" s="1" t="str">
        <f>IF(LEN(S1946),SUM($S$4:S1946)-1,"")</f>
        <v/>
      </c>
      <c r="U1946" s="1" t="str">
        <f t="shared" si="125"/>
        <v/>
      </c>
      <c r="V1946" s="1" t="str">
        <v/>
      </c>
      <c r="W1946" s="1" t="str">
        <v/>
      </c>
      <c r="X1946" s="1" t="str">
        <v/>
      </c>
      <c r="Y1946" s="1" t="str">
        <v/>
      </c>
      <c r="Z1946" s="1" t="str">
        <v/>
      </c>
      <c r="AA1946" s="1" t="str">
        <v/>
      </c>
      <c r="AB1946" s="1" t="str">
        <v/>
      </c>
      <c r="AC1946" s="1" t="str">
        <v/>
      </c>
      <c r="AD1946" s="1" t="str">
        <v/>
      </c>
    </row>
    <row r="1947" spans="5:30" x14ac:dyDescent="0.55000000000000004">
      <c r="E1947" s="1">
        <v>1943</v>
      </c>
      <c r="F1947" s="1" t="str">
        <f>IFERROR(INDEX(content!$A$2:$A$2049,MATCH($E1947,content!$C$2:$C$2049,0),1),"")</f>
        <v/>
      </c>
      <c r="G1947" s="1" t="str">
        <f>IFERROR(INDEX(content!$B$2:$B$2049,MATCH($E1947,content!$C$2:$C$2049,0),1),"")</f>
        <v/>
      </c>
      <c r="H1947" s="1" t="str">
        <f>IFERROR(INDEX(content!$C$2:$C$2049,MATCH($E1947,content!$C$2:$C$2049,0),1),"")</f>
        <v/>
      </c>
      <c r="I1947" s="1" t="str">
        <f>IFERROR(INDEX(content!$D$2:$D$2049,MATCH($E1947,content!$C$2:$C$2049,0),1),"")</f>
        <v/>
      </c>
      <c r="J1947" s="1" t="str">
        <v/>
      </c>
      <c r="K1947" s="1" t="str">
        <f>IFERROR(INDEX(content!$F$2:$F$2049,MATCH($E1947,content!$C$2:$C$2049,0),1),"")</f>
        <v/>
      </c>
      <c r="L1947" s="1" t="str">
        <f>IFERROR(INDEX(content!$G$2:$G$2049,MATCH($E1947,content!$C$2:$C$2049,0),1),"")</f>
        <v/>
      </c>
      <c r="M1947" s="1" t="str">
        <f>IFERROR(INDEX(content!$H$2:$H$2049,MATCH($E1947,content!$C$2:$C$2049,0),1),"")</f>
        <v/>
      </c>
      <c r="N1947" s="1" t="str">
        <f>IFERROR(INDEX(content!$I$2:$I$2049,MATCH($E1947,content!$C$2:$C$2049,0),1),"")</f>
        <v/>
      </c>
      <c r="O1947" s="1" t="str">
        <f>IFERROR(INDEX(content!$J$2:$J$2049,MATCH($E1947,content!$C$2:$C$2049,0),1),"")</f>
        <v/>
      </c>
      <c r="P1947" s="1" t="str">
        <f t="shared" si="123"/>
        <v/>
      </c>
      <c r="Q1947" s="1" t="str">
        <f>IF(LENB(P1947),COUNTIF(P$4:P1947,"●"),"")</f>
        <v/>
      </c>
      <c r="R1947" s="1" t="str">
        <f t="shared" si="126"/>
        <v/>
      </c>
      <c r="S1947" s="1" t="str">
        <f t="shared" si="124"/>
        <v/>
      </c>
      <c r="T1947" s="1" t="str">
        <f>IF(LEN(S1947),SUM($S$4:S1947)-1,"")</f>
        <v/>
      </c>
      <c r="U1947" s="1" t="str">
        <f t="shared" si="125"/>
        <v/>
      </c>
      <c r="V1947" s="1" t="str">
        <v/>
      </c>
      <c r="W1947" s="1" t="str">
        <v/>
      </c>
      <c r="X1947" s="1" t="str">
        <v/>
      </c>
      <c r="Y1947" s="1" t="str">
        <v/>
      </c>
      <c r="Z1947" s="1" t="str">
        <v/>
      </c>
      <c r="AA1947" s="1" t="str">
        <v/>
      </c>
      <c r="AB1947" s="1" t="str">
        <v/>
      </c>
      <c r="AC1947" s="1" t="str">
        <v/>
      </c>
      <c r="AD1947" s="1" t="str">
        <v/>
      </c>
    </row>
    <row r="1948" spans="5:30" x14ac:dyDescent="0.55000000000000004">
      <c r="E1948" s="1">
        <v>1944</v>
      </c>
      <c r="F1948" s="1" t="str">
        <f>IFERROR(INDEX(content!$A$2:$A$2049,MATCH($E1948,content!$C$2:$C$2049,0),1),"")</f>
        <v/>
      </c>
      <c r="G1948" s="1" t="str">
        <f>IFERROR(INDEX(content!$B$2:$B$2049,MATCH($E1948,content!$C$2:$C$2049,0),1),"")</f>
        <v/>
      </c>
      <c r="H1948" s="1" t="str">
        <f>IFERROR(INDEX(content!$C$2:$C$2049,MATCH($E1948,content!$C$2:$C$2049,0),1),"")</f>
        <v/>
      </c>
      <c r="I1948" s="1" t="str">
        <f>IFERROR(INDEX(content!$D$2:$D$2049,MATCH($E1948,content!$C$2:$C$2049,0),1),"")</f>
        <v/>
      </c>
      <c r="J1948" s="1" t="str">
        <v/>
      </c>
      <c r="K1948" s="1" t="str">
        <f>IFERROR(INDEX(content!$F$2:$F$2049,MATCH($E1948,content!$C$2:$C$2049,0),1),"")</f>
        <v/>
      </c>
      <c r="L1948" s="1" t="str">
        <f>IFERROR(INDEX(content!$G$2:$G$2049,MATCH($E1948,content!$C$2:$C$2049,0),1),"")</f>
        <v/>
      </c>
      <c r="M1948" s="1" t="str">
        <f>IFERROR(INDEX(content!$H$2:$H$2049,MATCH($E1948,content!$C$2:$C$2049,0),1),"")</f>
        <v/>
      </c>
      <c r="N1948" s="1" t="str">
        <f>IFERROR(INDEX(content!$I$2:$I$2049,MATCH($E1948,content!$C$2:$C$2049,0),1),"")</f>
        <v/>
      </c>
      <c r="O1948" s="1" t="str">
        <f>IFERROR(INDEX(content!$J$2:$J$2049,MATCH($E1948,content!$C$2:$C$2049,0),1),"")</f>
        <v/>
      </c>
      <c r="P1948" s="1" t="str">
        <f t="shared" si="123"/>
        <v/>
      </c>
      <c r="Q1948" s="1" t="str">
        <f>IF(LENB(P1948),COUNTIF(P$4:P1948,"●"),"")</f>
        <v/>
      </c>
      <c r="R1948" s="1" t="str">
        <f t="shared" si="126"/>
        <v/>
      </c>
      <c r="S1948" s="1" t="str">
        <f t="shared" si="124"/>
        <v/>
      </c>
      <c r="T1948" s="1" t="str">
        <f>IF(LEN(S1948),SUM($S$4:S1948)-1,"")</f>
        <v/>
      </c>
      <c r="U1948" s="1" t="str">
        <f t="shared" si="125"/>
        <v/>
      </c>
      <c r="V1948" s="1" t="str">
        <v/>
      </c>
      <c r="W1948" s="1" t="str">
        <v/>
      </c>
      <c r="X1948" s="1" t="str">
        <v/>
      </c>
      <c r="Y1948" s="1" t="str">
        <v/>
      </c>
      <c r="Z1948" s="1" t="str">
        <v/>
      </c>
      <c r="AA1948" s="1" t="str">
        <v/>
      </c>
      <c r="AB1948" s="1" t="str">
        <v/>
      </c>
      <c r="AC1948" s="1" t="str">
        <v/>
      </c>
      <c r="AD1948" s="1" t="str">
        <v/>
      </c>
    </row>
    <row r="1949" spans="5:30" x14ac:dyDescent="0.55000000000000004">
      <c r="E1949" s="1">
        <v>1945</v>
      </c>
      <c r="F1949" s="1" t="str">
        <f>IFERROR(INDEX(content!$A$2:$A$2049,MATCH($E1949,content!$C$2:$C$2049,0),1),"")</f>
        <v/>
      </c>
      <c r="G1949" s="1" t="str">
        <f>IFERROR(INDEX(content!$B$2:$B$2049,MATCH($E1949,content!$C$2:$C$2049,0),1),"")</f>
        <v/>
      </c>
      <c r="H1949" s="1" t="str">
        <f>IFERROR(INDEX(content!$C$2:$C$2049,MATCH($E1949,content!$C$2:$C$2049,0),1),"")</f>
        <v/>
      </c>
      <c r="I1949" s="1" t="str">
        <f>IFERROR(INDEX(content!$D$2:$D$2049,MATCH($E1949,content!$C$2:$C$2049,0),1),"")</f>
        <v/>
      </c>
      <c r="J1949" s="1" t="str">
        <v/>
      </c>
      <c r="K1949" s="1" t="str">
        <f>IFERROR(INDEX(content!$F$2:$F$2049,MATCH($E1949,content!$C$2:$C$2049,0),1),"")</f>
        <v/>
      </c>
      <c r="L1949" s="1" t="str">
        <f>IFERROR(INDEX(content!$G$2:$G$2049,MATCH($E1949,content!$C$2:$C$2049,0),1),"")</f>
        <v/>
      </c>
      <c r="M1949" s="1" t="str">
        <f>IFERROR(INDEX(content!$H$2:$H$2049,MATCH($E1949,content!$C$2:$C$2049,0),1),"")</f>
        <v/>
      </c>
      <c r="N1949" s="1" t="str">
        <f>IFERROR(INDEX(content!$I$2:$I$2049,MATCH($E1949,content!$C$2:$C$2049,0),1),"")</f>
        <v/>
      </c>
      <c r="O1949" s="1" t="str">
        <f>IFERROR(INDEX(content!$J$2:$J$2049,MATCH($E1949,content!$C$2:$C$2049,0),1),"")</f>
        <v/>
      </c>
      <c r="P1949" s="1" t="str">
        <f t="shared" si="123"/>
        <v/>
      </c>
      <c r="Q1949" s="1" t="str">
        <f>IF(LENB(P1949),COUNTIF(P$4:P1949,"●"),"")</f>
        <v/>
      </c>
      <c r="R1949" s="1" t="str">
        <f t="shared" si="126"/>
        <v/>
      </c>
      <c r="S1949" s="1" t="str">
        <f t="shared" si="124"/>
        <v/>
      </c>
      <c r="T1949" s="1" t="str">
        <f>IF(LEN(S1949),SUM($S$4:S1949)-1,"")</f>
        <v/>
      </c>
      <c r="U1949" s="1" t="str">
        <f t="shared" si="125"/>
        <v/>
      </c>
      <c r="V1949" s="1" t="str">
        <v/>
      </c>
      <c r="W1949" s="1" t="str">
        <v/>
      </c>
      <c r="X1949" s="1" t="str">
        <v/>
      </c>
      <c r="Y1949" s="1" t="str">
        <v/>
      </c>
      <c r="Z1949" s="1" t="str">
        <v/>
      </c>
      <c r="AA1949" s="1" t="str">
        <v/>
      </c>
      <c r="AB1949" s="1" t="str">
        <v/>
      </c>
      <c r="AC1949" s="1" t="str">
        <v/>
      </c>
      <c r="AD1949" s="1" t="str">
        <v/>
      </c>
    </row>
    <row r="1950" spans="5:30" x14ac:dyDescent="0.55000000000000004">
      <c r="E1950" s="1">
        <v>1946</v>
      </c>
      <c r="F1950" s="1" t="str">
        <f>IFERROR(INDEX(content!$A$2:$A$2049,MATCH($E1950,content!$C$2:$C$2049,0),1),"")</f>
        <v/>
      </c>
      <c r="G1950" s="1" t="str">
        <f>IFERROR(INDEX(content!$B$2:$B$2049,MATCH($E1950,content!$C$2:$C$2049,0),1),"")</f>
        <v/>
      </c>
      <c r="H1950" s="1" t="str">
        <f>IFERROR(INDEX(content!$C$2:$C$2049,MATCH($E1950,content!$C$2:$C$2049,0),1),"")</f>
        <v/>
      </c>
      <c r="I1950" s="1" t="str">
        <f>IFERROR(INDEX(content!$D$2:$D$2049,MATCH($E1950,content!$C$2:$C$2049,0),1),"")</f>
        <v/>
      </c>
      <c r="J1950" s="1" t="str">
        <v/>
      </c>
      <c r="K1950" s="1" t="str">
        <f>IFERROR(INDEX(content!$F$2:$F$2049,MATCH($E1950,content!$C$2:$C$2049,0),1),"")</f>
        <v/>
      </c>
      <c r="L1950" s="1" t="str">
        <f>IFERROR(INDEX(content!$G$2:$G$2049,MATCH($E1950,content!$C$2:$C$2049,0),1),"")</f>
        <v/>
      </c>
      <c r="M1950" s="1" t="str">
        <f>IFERROR(INDEX(content!$H$2:$H$2049,MATCH($E1950,content!$C$2:$C$2049,0),1),"")</f>
        <v/>
      </c>
      <c r="N1950" s="1" t="str">
        <f>IFERROR(INDEX(content!$I$2:$I$2049,MATCH($E1950,content!$C$2:$C$2049,0),1),"")</f>
        <v/>
      </c>
      <c r="O1950" s="1" t="str">
        <f>IFERROR(INDEX(content!$J$2:$J$2049,MATCH($E1950,content!$C$2:$C$2049,0),1),"")</f>
        <v/>
      </c>
      <c r="P1950" s="1" t="str">
        <f t="shared" si="123"/>
        <v/>
      </c>
      <c r="Q1950" s="1" t="str">
        <f>IF(LENB(P1950),COUNTIF(P$4:P1950,"●"),"")</f>
        <v/>
      </c>
      <c r="R1950" s="1" t="str">
        <f t="shared" si="126"/>
        <v/>
      </c>
      <c r="S1950" s="1" t="str">
        <f t="shared" si="124"/>
        <v/>
      </c>
      <c r="T1950" s="1" t="str">
        <f>IF(LEN(S1950),SUM($S$4:S1950)-1,"")</f>
        <v/>
      </c>
      <c r="U1950" s="1" t="str">
        <f t="shared" si="125"/>
        <v/>
      </c>
      <c r="V1950" s="1" t="str">
        <v/>
      </c>
      <c r="W1950" s="1" t="str">
        <v/>
      </c>
      <c r="X1950" s="1" t="str">
        <v/>
      </c>
      <c r="Y1950" s="1" t="str">
        <v/>
      </c>
      <c r="Z1950" s="1" t="str">
        <v/>
      </c>
      <c r="AA1950" s="1" t="str">
        <v/>
      </c>
      <c r="AB1950" s="1" t="str">
        <v/>
      </c>
      <c r="AC1950" s="1" t="str">
        <v/>
      </c>
      <c r="AD1950" s="1" t="str">
        <v/>
      </c>
    </row>
    <row r="1951" spans="5:30" x14ac:dyDescent="0.55000000000000004">
      <c r="E1951" s="1">
        <v>1947</v>
      </c>
      <c r="F1951" s="1" t="str">
        <f>IFERROR(INDEX(content!$A$2:$A$2049,MATCH($E1951,content!$C$2:$C$2049,0),1),"")</f>
        <v/>
      </c>
      <c r="G1951" s="1" t="str">
        <f>IFERROR(INDEX(content!$B$2:$B$2049,MATCH($E1951,content!$C$2:$C$2049,0),1),"")</f>
        <v/>
      </c>
      <c r="H1951" s="1" t="str">
        <f>IFERROR(INDEX(content!$C$2:$C$2049,MATCH($E1951,content!$C$2:$C$2049,0),1),"")</f>
        <v/>
      </c>
      <c r="I1951" s="1" t="str">
        <f>IFERROR(INDEX(content!$D$2:$D$2049,MATCH($E1951,content!$C$2:$C$2049,0),1),"")</f>
        <v/>
      </c>
      <c r="J1951" s="1" t="str">
        <v/>
      </c>
      <c r="K1951" s="1" t="str">
        <f>IFERROR(INDEX(content!$F$2:$F$2049,MATCH($E1951,content!$C$2:$C$2049,0),1),"")</f>
        <v/>
      </c>
      <c r="L1951" s="1" t="str">
        <f>IFERROR(INDEX(content!$G$2:$G$2049,MATCH($E1951,content!$C$2:$C$2049,0),1),"")</f>
        <v/>
      </c>
      <c r="M1951" s="1" t="str">
        <f>IFERROR(INDEX(content!$H$2:$H$2049,MATCH($E1951,content!$C$2:$C$2049,0),1),"")</f>
        <v/>
      </c>
      <c r="N1951" s="1" t="str">
        <f>IFERROR(INDEX(content!$I$2:$I$2049,MATCH($E1951,content!$C$2:$C$2049,0),1),"")</f>
        <v/>
      </c>
      <c r="O1951" s="1" t="str">
        <f>IFERROR(INDEX(content!$J$2:$J$2049,MATCH($E1951,content!$C$2:$C$2049,0),1),"")</f>
        <v/>
      </c>
      <c r="P1951" s="1" t="str">
        <f t="shared" si="123"/>
        <v/>
      </c>
      <c r="Q1951" s="1" t="str">
        <f>IF(LENB(P1951),COUNTIF(P$4:P1951,"●"),"")</f>
        <v/>
      </c>
      <c r="R1951" s="1" t="str">
        <f t="shared" si="126"/>
        <v/>
      </c>
      <c r="S1951" s="1" t="str">
        <f t="shared" si="124"/>
        <v/>
      </c>
      <c r="T1951" s="1" t="str">
        <f>IF(LEN(S1951),SUM($S$4:S1951)-1,"")</f>
        <v/>
      </c>
      <c r="U1951" s="1" t="str">
        <f t="shared" si="125"/>
        <v/>
      </c>
      <c r="V1951" s="1" t="str">
        <v/>
      </c>
      <c r="W1951" s="1" t="str">
        <v/>
      </c>
      <c r="X1951" s="1" t="str">
        <v/>
      </c>
      <c r="Y1951" s="1" t="str">
        <v/>
      </c>
      <c r="Z1951" s="1" t="str">
        <v/>
      </c>
      <c r="AA1951" s="1" t="str">
        <v/>
      </c>
      <c r="AB1951" s="1" t="str">
        <v/>
      </c>
      <c r="AC1951" s="1" t="str">
        <v/>
      </c>
      <c r="AD1951" s="1" t="str">
        <v/>
      </c>
    </row>
    <row r="1952" spans="5:30" x14ac:dyDescent="0.55000000000000004">
      <c r="E1952" s="1">
        <v>1948</v>
      </c>
      <c r="F1952" s="1" t="str">
        <f>IFERROR(INDEX(content!$A$2:$A$2049,MATCH($E1952,content!$C$2:$C$2049,0),1),"")</f>
        <v/>
      </c>
      <c r="G1952" s="1" t="str">
        <f>IFERROR(INDEX(content!$B$2:$B$2049,MATCH($E1952,content!$C$2:$C$2049,0),1),"")</f>
        <v/>
      </c>
      <c r="H1952" s="1" t="str">
        <f>IFERROR(INDEX(content!$C$2:$C$2049,MATCH($E1952,content!$C$2:$C$2049,0),1),"")</f>
        <v/>
      </c>
      <c r="I1952" s="1" t="str">
        <f>IFERROR(INDEX(content!$D$2:$D$2049,MATCH($E1952,content!$C$2:$C$2049,0),1),"")</f>
        <v/>
      </c>
      <c r="J1952" s="1" t="str">
        <v/>
      </c>
      <c r="K1952" s="1" t="str">
        <f>IFERROR(INDEX(content!$F$2:$F$2049,MATCH($E1952,content!$C$2:$C$2049,0),1),"")</f>
        <v/>
      </c>
      <c r="L1952" s="1" t="str">
        <f>IFERROR(INDEX(content!$G$2:$G$2049,MATCH($E1952,content!$C$2:$C$2049,0),1),"")</f>
        <v/>
      </c>
      <c r="M1952" s="1" t="str">
        <f>IFERROR(INDEX(content!$H$2:$H$2049,MATCH($E1952,content!$C$2:$C$2049,0),1),"")</f>
        <v/>
      </c>
      <c r="N1952" s="1" t="str">
        <f>IFERROR(INDEX(content!$I$2:$I$2049,MATCH($E1952,content!$C$2:$C$2049,0),1),"")</f>
        <v/>
      </c>
      <c r="O1952" s="1" t="str">
        <f>IFERROR(INDEX(content!$J$2:$J$2049,MATCH($E1952,content!$C$2:$C$2049,0),1),"")</f>
        <v/>
      </c>
      <c r="P1952" s="1" t="str">
        <f t="shared" si="123"/>
        <v/>
      </c>
      <c r="Q1952" s="1" t="str">
        <f>IF(LENB(P1952),COUNTIF(P$4:P1952,"●"),"")</f>
        <v/>
      </c>
      <c r="R1952" s="1" t="str">
        <f t="shared" si="126"/>
        <v/>
      </c>
      <c r="S1952" s="1" t="str">
        <f t="shared" si="124"/>
        <v/>
      </c>
      <c r="T1952" s="1" t="str">
        <f>IF(LEN(S1952),SUM($S$4:S1952)-1,"")</f>
        <v/>
      </c>
      <c r="U1952" s="1" t="str">
        <f t="shared" si="125"/>
        <v/>
      </c>
      <c r="V1952" s="1" t="str">
        <v/>
      </c>
      <c r="W1952" s="1" t="str">
        <v/>
      </c>
      <c r="X1952" s="1" t="str">
        <v/>
      </c>
      <c r="Y1952" s="1" t="str">
        <v/>
      </c>
      <c r="Z1952" s="1" t="str">
        <v/>
      </c>
      <c r="AA1952" s="1" t="str">
        <v/>
      </c>
      <c r="AB1952" s="1" t="str">
        <v/>
      </c>
      <c r="AC1952" s="1" t="str">
        <v/>
      </c>
      <c r="AD1952" s="1" t="str">
        <v/>
      </c>
    </row>
    <row r="1953" spans="5:30" x14ac:dyDescent="0.55000000000000004">
      <c r="E1953" s="1">
        <v>1949</v>
      </c>
      <c r="F1953" s="1" t="str">
        <f>IFERROR(INDEX(content!$A$2:$A$2049,MATCH($E1953,content!$C$2:$C$2049,0),1),"")</f>
        <v/>
      </c>
      <c r="G1953" s="1" t="str">
        <f>IFERROR(INDEX(content!$B$2:$B$2049,MATCH($E1953,content!$C$2:$C$2049,0),1),"")</f>
        <v/>
      </c>
      <c r="H1953" s="1" t="str">
        <f>IFERROR(INDEX(content!$C$2:$C$2049,MATCH($E1953,content!$C$2:$C$2049,0),1),"")</f>
        <v/>
      </c>
      <c r="I1953" s="1" t="str">
        <f>IFERROR(INDEX(content!$D$2:$D$2049,MATCH($E1953,content!$C$2:$C$2049,0),1),"")</f>
        <v/>
      </c>
      <c r="J1953" s="1" t="str">
        <v/>
      </c>
      <c r="K1953" s="1" t="str">
        <f>IFERROR(INDEX(content!$F$2:$F$2049,MATCH($E1953,content!$C$2:$C$2049,0),1),"")</f>
        <v/>
      </c>
      <c r="L1953" s="1" t="str">
        <f>IFERROR(INDEX(content!$G$2:$G$2049,MATCH($E1953,content!$C$2:$C$2049,0),1),"")</f>
        <v/>
      </c>
      <c r="M1953" s="1" t="str">
        <f>IFERROR(INDEX(content!$H$2:$H$2049,MATCH($E1953,content!$C$2:$C$2049,0),1),"")</f>
        <v/>
      </c>
      <c r="N1953" s="1" t="str">
        <f>IFERROR(INDEX(content!$I$2:$I$2049,MATCH($E1953,content!$C$2:$C$2049,0),1),"")</f>
        <v/>
      </c>
      <c r="O1953" s="1" t="str">
        <f>IFERROR(INDEX(content!$J$2:$J$2049,MATCH($E1953,content!$C$2:$C$2049,0),1),"")</f>
        <v/>
      </c>
      <c r="P1953" s="1" t="str">
        <f t="shared" si="123"/>
        <v/>
      </c>
      <c r="Q1953" s="1" t="str">
        <f>IF(LENB(P1953),COUNTIF(P$4:P1953,"●"),"")</f>
        <v/>
      </c>
      <c r="R1953" s="1" t="str">
        <f t="shared" si="126"/>
        <v/>
      </c>
      <c r="S1953" s="1" t="str">
        <f t="shared" si="124"/>
        <v/>
      </c>
      <c r="T1953" s="1" t="str">
        <f>IF(LEN(S1953),SUM($S$4:S1953)-1,"")</f>
        <v/>
      </c>
      <c r="U1953" s="1" t="str">
        <f t="shared" si="125"/>
        <v/>
      </c>
      <c r="V1953" s="1" t="str">
        <v/>
      </c>
      <c r="W1953" s="1" t="str">
        <v/>
      </c>
      <c r="X1953" s="1" t="str">
        <v/>
      </c>
      <c r="Y1953" s="1" t="str">
        <v/>
      </c>
      <c r="Z1953" s="1" t="str">
        <v/>
      </c>
      <c r="AA1953" s="1" t="str">
        <v/>
      </c>
      <c r="AB1953" s="1" t="str">
        <v/>
      </c>
      <c r="AC1953" s="1" t="str">
        <v/>
      </c>
      <c r="AD1953" s="1" t="str">
        <v/>
      </c>
    </row>
    <row r="1954" spans="5:30" x14ac:dyDescent="0.55000000000000004">
      <c r="E1954" s="1">
        <v>1950</v>
      </c>
      <c r="F1954" s="1" t="str">
        <f>IFERROR(INDEX(content!$A$2:$A$2049,MATCH($E1954,content!$C$2:$C$2049,0),1),"")</f>
        <v/>
      </c>
      <c r="G1954" s="1" t="str">
        <f>IFERROR(INDEX(content!$B$2:$B$2049,MATCH($E1954,content!$C$2:$C$2049,0),1),"")</f>
        <v/>
      </c>
      <c r="H1954" s="1" t="str">
        <f>IFERROR(INDEX(content!$C$2:$C$2049,MATCH($E1954,content!$C$2:$C$2049,0),1),"")</f>
        <v/>
      </c>
      <c r="I1954" s="1" t="str">
        <f>IFERROR(INDEX(content!$D$2:$D$2049,MATCH($E1954,content!$C$2:$C$2049,0),1),"")</f>
        <v/>
      </c>
      <c r="J1954" s="1" t="str">
        <v/>
      </c>
      <c r="K1954" s="1" t="str">
        <f>IFERROR(INDEX(content!$F$2:$F$2049,MATCH($E1954,content!$C$2:$C$2049,0),1),"")</f>
        <v/>
      </c>
      <c r="L1954" s="1" t="str">
        <f>IFERROR(INDEX(content!$G$2:$G$2049,MATCH($E1954,content!$C$2:$C$2049,0),1),"")</f>
        <v/>
      </c>
      <c r="M1954" s="1" t="str">
        <f>IFERROR(INDEX(content!$H$2:$H$2049,MATCH($E1954,content!$C$2:$C$2049,0),1),"")</f>
        <v/>
      </c>
      <c r="N1954" s="1" t="str">
        <f>IFERROR(INDEX(content!$I$2:$I$2049,MATCH($E1954,content!$C$2:$C$2049,0),1),"")</f>
        <v/>
      </c>
      <c r="O1954" s="1" t="str">
        <f>IFERROR(INDEX(content!$J$2:$J$2049,MATCH($E1954,content!$C$2:$C$2049,0),1),"")</f>
        <v/>
      </c>
      <c r="P1954" s="1" t="str">
        <f t="shared" si="123"/>
        <v/>
      </c>
      <c r="Q1954" s="1" t="str">
        <f>IF(LENB(P1954),COUNTIF(P$4:P1954,"●"),"")</f>
        <v/>
      </c>
      <c r="R1954" s="1" t="str">
        <f t="shared" si="126"/>
        <v/>
      </c>
      <c r="S1954" s="1" t="str">
        <f t="shared" si="124"/>
        <v/>
      </c>
      <c r="T1954" s="1" t="str">
        <f>IF(LEN(S1954),SUM($S$4:S1954)-1,"")</f>
        <v/>
      </c>
      <c r="U1954" s="1" t="str">
        <f t="shared" si="125"/>
        <v/>
      </c>
      <c r="V1954" s="1" t="str">
        <v/>
      </c>
      <c r="W1954" s="1" t="str">
        <v/>
      </c>
      <c r="X1954" s="1" t="str">
        <v/>
      </c>
      <c r="Y1954" s="1" t="str">
        <v/>
      </c>
      <c r="Z1954" s="1" t="str">
        <v/>
      </c>
      <c r="AA1954" s="1" t="str">
        <v/>
      </c>
      <c r="AB1954" s="1" t="str">
        <v/>
      </c>
      <c r="AC1954" s="1" t="str">
        <v/>
      </c>
      <c r="AD1954" s="1" t="str">
        <v/>
      </c>
    </row>
    <row r="1955" spans="5:30" x14ac:dyDescent="0.55000000000000004">
      <c r="E1955" s="1">
        <v>1951</v>
      </c>
      <c r="F1955" s="1" t="str">
        <f>IFERROR(INDEX(content!$A$2:$A$2049,MATCH($E1955,content!$C$2:$C$2049,0),1),"")</f>
        <v/>
      </c>
      <c r="G1955" s="1" t="str">
        <f>IFERROR(INDEX(content!$B$2:$B$2049,MATCH($E1955,content!$C$2:$C$2049,0),1),"")</f>
        <v/>
      </c>
      <c r="H1955" s="1" t="str">
        <f>IFERROR(INDEX(content!$C$2:$C$2049,MATCH($E1955,content!$C$2:$C$2049,0),1),"")</f>
        <v/>
      </c>
      <c r="I1955" s="1" t="str">
        <f>IFERROR(INDEX(content!$D$2:$D$2049,MATCH($E1955,content!$C$2:$C$2049,0),1),"")</f>
        <v/>
      </c>
      <c r="J1955" s="1" t="str">
        <v/>
      </c>
      <c r="K1955" s="1" t="str">
        <f>IFERROR(INDEX(content!$F$2:$F$2049,MATCH($E1955,content!$C$2:$C$2049,0),1),"")</f>
        <v/>
      </c>
      <c r="L1955" s="1" t="str">
        <f>IFERROR(INDEX(content!$G$2:$G$2049,MATCH($E1955,content!$C$2:$C$2049,0),1),"")</f>
        <v/>
      </c>
      <c r="M1955" s="1" t="str">
        <f>IFERROR(INDEX(content!$H$2:$H$2049,MATCH($E1955,content!$C$2:$C$2049,0),1),"")</f>
        <v/>
      </c>
      <c r="N1955" s="1" t="str">
        <f>IFERROR(INDEX(content!$I$2:$I$2049,MATCH($E1955,content!$C$2:$C$2049,0),1),"")</f>
        <v/>
      </c>
      <c r="O1955" s="1" t="str">
        <f>IFERROR(INDEX(content!$J$2:$J$2049,MATCH($E1955,content!$C$2:$C$2049,0),1),"")</f>
        <v/>
      </c>
      <c r="P1955" s="1" t="str">
        <f t="shared" si="123"/>
        <v/>
      </c>
      <c r="Q1955" s="1" t="str">
        <f>IF(LENB(P1955),COUNTIF(P$4:P1955,"●"),"")</f>
        <v/>
      </c>
      <c r="R1955" s="1" t="str">
        <f t="shared" si="126"/>
        <v/>
      </c>
      <c r="S1955" s="1" t="str">
        <f t="shared" si="124"/>
        <v/>
      </c>
      <c r="T1955" s="1" t="str">
        <f>IF(LEN(S1955),SUM($S$4:S1955)-1,"")</f>
        <v/>
      </c>
      <c r="U1955" s="1" t="str">
        <f t="shared" si="125"/>
        <v/>
      </c>
      <c r="V1955" s="1" t="str">
        <v/>
      </c>
      <c r="W1955" s="1" t="str">
        <v/>
      </c>
      <c r="X1955" s="1" t="str">
        <v/>
      </c>
      <c r="Y1955" s="1" t="str">
        <v/>
      </c>
      <c r="Z1955" s="1" t="str">
        <v/>
      </c>
      <c r="AA1955" s="1" t="str">
        <v/>
      </c>
      <c r="AB1955" s="1" t="str">
        <v/>
      </c>
      <c r="AC1955" s="1" t="str">
        <v/>
      </c>
      <c r="AD1955" s="1" t="str">
        <v/>
      </c>
    </row>
    <row r="1956" spans="5:30" x14ac:dyDescent="0.55000000000000004">
      <c r="E1956" s="1">
        <v>1952</v>
      </c>
      <c r="F1956" s="1" t="str">
        <f>IFERROR(INDEX(content!$A$2:$A$2049,MATCH($E1956,content!$C$2:$C$2049,0),1),"")</f>
        <v/>
      </c>
      <c r="G1956" s="1" t="str">
        <f>IFERROR(INDEX(content!$B$2:$B$2049,MATCH($E1956,content!$C$2:$C$2049,0),1),"")</f>
        <v/>
      </c>
      <c r="H1956" s="1" t="str">
        <f>IFERROR(INDEX(content!$C$2:$C$2049,MATCH($E1956,content!$C$2:$C$2049,0),1),"")</f>
        <v/>
      </c>
      <c r="I1956" s="1" t="str">
        <f>IFERROR(INDEX(content!$D$2:$D$2049,MATCH($E1956,content!$C$2:$C$2049,0),1),"")</f>
        <v/>
      </c>
      <c r="J1956" s="1" t="str">
        <v/>
      </c>
      <c r="K1956" s="1" t="str">
        <f>IFERROR(INDEX(content!$F$2:$F$2049,MATCH($E1956,content!$C$2:$C$2049,0),1),"")</f>
        <v/>
      </c>
      <c r="L1956" s="1" t="str">
        <f>IFERROR(INDEX(content!$G$2:$G$2049,MATCH($E1956,content!$C$2:$C$2049,0),1),"")</f>
        <v/>
      </c>
      <c r="M1956" s="1" t="str">
        <f>IFERROR(INDEX(content!$H$2:$H$2049,MATCH($E1956,content!$C$2:$C$2049,0),1),"")</f>
        <v/>
      </c>
      <c r="N1956" s="1" t="str">
        <f>IFERROR(INDEX(content!$I$2:$I$2049,MATCH($E1956,content!$C$2:$C$2049,0),1),"")</f>
        <v/>
      </c>
      <c r="O1956" s="1" t="str">
        <f>IFERROR(INDEX(content!$J$2:$J$2049,MATCH($E1956,content!$C$2:$C$2049,0),1),"")</f>
        <v/>
      </c>
      <c r="P1956" s="1" t="str">
        <f t="shared" si="123"/>
        <v/>
      </c>
      <c r="Q1956" s="1" t="str">
        <f>IF(LENB(P1956),COUNTIF(P$4:P1956,"●"),"")</f>
        <v/>
      </c>
      <c r="R1956" s="1" t="str">
        <f t="shared" si="126"/>
        <v/>
      </c>
      <c r="S1956" s="1" t="str">
        <f t="shared" si="124"/>
        <v/>
      </c>
      <c r="T1956" s="1" t="str">
        <f>IF(LEN(S1956),SUM($S$4:S1956)-1,"")</f>
        <v/>
      </c>
      <c r="U1956" s="1" t="str">
        <f t="shared" si="125"/>
        <v/>
      </c>
      <c r="V1956" s="1" t="str">
        <v/>
      </c>
      <c r="W1956" s="1" t="str">
        <v/>
      </c>
      <c r="X1956" s="1" t="str">
        <v/>
      </c>
      <c r="Y1956" s="1" t="str">
        <v/>
      </c>
      <c r="Z1956" s="1" t="str">
        <v/>
      </c>
      <c r="AA1956" s="1" t="str">
        <v/>
      </c>
      <c r="AB1956" s="1" t="str">
        <v/>
      </c>
      <c r="AC1956" s="1" t="str">
        <v/>
      </c>
      <c r="AD1956" s="1" t="str">
        <v/>
      </c>
    </row>
    <row r="1957" spans="5:30" x14ac:dyDescent="0.55000000000000004">
      <c r="E1957" s="1">
        <v>1953</v>
      </c>
      <c r="F1957" s="1" t="str">
        <f>IFERROR(INDEX(content!$A$2:$A$2049,MATCH($E1957,content!$C$2:$C$2049,0),1),"")</f>
        <v/>
      </c>
      <c r="G1957" s="1" t="str">
        <f>IFERROR(INDEX(content!$B$2:$B$2049,MATCH($E1957,content!$C$2:$C$2049,0),1),"")</f>
        <v/>
      </c>
      <c r="H1957" s="1" t="str">
        <f>IFERROR(INDEX(content!$C$2:$C$2049,MATCH($E1957,content!$C$2:$C$2049,0),1),"")</f>
        <v/>
      </c>
      <c r="I1957" s="1" t="str">
        <f>IFERROR(INDEX(content!$D$2:$D$2049,MATCH($E1957,content!$C$2:$C$2049,0),1),"")</f>
        <v/>
      </c>
      <c r="J1957" s="1" t="str">
        <v/>
      </c>
      <c r="K1957" s="1" t="str">
        <f>IFERROR(INDEX(content!$F$2:$F$2049,MATCH($E1957,content!$C$2:$C$2049,0),1),"")</f>
        <v/>
      </c>
      <c r="L1957" s="1" t="str">
        <f>IFERROR(INDEX(content!$G$2:$G$2049,MATCH($E1957,content!$C$2:$C$2049,0),1),"")</f>
        <v/>
      </c>
      <c r="M1957" s="1" t="str">
        <f>IFERROR(INDEX(content!$H$2:$H$2049,MATCH($E1957,content!$C$2:$C$2049,0),1),"")</f>
        <v/>
      </c>
      <c r="N1957" s="1" t="str">
        <f>IFERROR(INDEX(content!$I$2:$I$2049,MATCH($E1957,content!$C$2:$C$2049,0),1),"")</f>
        <v/>
      </c>
      <c r="O1957" s="1" t="str">
        <f>IFERROR(INDEX(content!$J$2:$J$2049,MATCH($E1957,content!$C$2:$C$2049,0),1),"")</f>
        <v/>
      </c>
      <c r="P1957" s="1" t="str">
        <f t="shared" si="123"/>
        <v/>
      </c>
      <c r="Q1957" s="1" t="str">
        <f>IF(LENB(P1957),COUNTIF(P$4:P1957,"●"),"")</f>
        <v/>
      </c>
      <c r="R1957" s="1" t="str">
        <f t="shared" si="126"/>
        <v/>
      </c>
      <c r="S1957" s="1" t="str">
        <f t="shared" si="124"/>
        <v/>
      </c>
      <c r="T1957" s="1" t="str">
        <f>IF(LEN(S1957),SUM($S$4:S1957)-1,"")</f>
        <v/>
      </c>
      <c r="U1957" s="1" t="str">
        <f t="shared" si="125"/>
        <v/>
      </c>
      <c r="V1957" s="1" t="str">
        <v/>
      </c>
      <c r="W1957" s="1" t="str">
        <v/>
      </c>
      <c r="X1957" s="1" t="str">
        <v/>
      </c>
      <c r="Y1957" s="1" t="str">
        <v/>
      </c>
      <c r="Z1957" s="1" t="str">
        <v/>
      </c>
      <c r="AA1957" s="1" t="str">
        <v/>
      </c>
      <c r="AB1957" s="1" t="str">
        <v/>
      </c>
      <c r="AC1957" s="1" t="str">
        <v/>
      </c>
      <c r="AD1957" s="1" t="str">
        <v/>
      </c>
    </row>
    <row r="1958" spans="5:30" x14ac:dyDescent="0.55000000000000004">
      <c r="E1958" s="1">
        <v>1954</v>
      </c>
      <c r="F1958" s="1" t="str">
        <f>IFERROR(INDEX(content!$A$2:$A$2049,MATCH($E1958,content!$C$2:$C$2049,0),1),"")</f>
        <v/>
      </c>
      <c r="G1958" s="1" t="str">
        <f>IFERROR(INDEX(content!$B$2:$B$2049,MATCH($E1958,content!$C$2:$C$2049,0),1),"")</f>
        <v/>
      </c>
      <c r="H1958" s="1" t="str">
        <f>IFERROR(INDEX(content!$C$2:$C$2049,MATCH($E1958,content!$C$2:$C$2049,0),1),"")</f>
        <v/>
      </c>
      <c r="I1958" s="1" t="str">
        <f>IFERROR(INDEX(content!$D$2:$D$2049,MATCH($E1958,content!$C$2:$C$2049,0),1),"")</f>
        <v/>
      </c>
      <c r="J1958" s="1" t="str">
        <v/>
      </c>
      <c r="K1958" s="1" t="str">
        <f>IFERROR(INDEX(content!$F$2:$F$2049,MATCH($E1958,content!$C$2:$C$2049,0),1),"")</f>
        <v/>
      </c>
      <c r="L1958" s="1" t="str">
        <f>IFERROR(INDEX(content!$G$2:$G$2049,MATCH($E1958,content!$C$2:$C$2049,0),1),"")</f>
        <v/>
      </c>
      <c r="M1958" s="1" t="str">
        <f>IFERROR(INDEX(content!$H$2:$H$2049,MATCH($E1958,content!$C$2:$C$2049,0),1),"")</f>
        <v/>
      </c>
      <c r="N1958" s="1" t="str">
        <f>IFERROR(INDEX(content!$I$2:$I$2049,MATCH($E1958,content!$C$2:$C$2049,0),1),"")</f>
        <v/>
      </c>
      <c r="O1958" s="1" t="str">
        <f>IFERROR(INDEX(content!$J$2:$J$2049,MATCH($E1958,content!$C$2:$C$2049,0),1),"")</f>
        <v/>
      </c>
      <c r="P1958" s="1" t="str">
        <f t="shared" si="123"/>
        <v/>
      </c>
      <c r="Q1958" s="1" t="str">
        <f>IF(LENB(P1958),COUNTIF(P$4:P1958,"●"),"")</f>
        <v/>
      </c>
      <c r="R1958" s="1" t="str">
        <f t="shared" si="126"/>
        <v/>
      </c>
      <c r="S1958" s="1" t="str">
        <f t="shared" si="124"/>
        <v/>
      </c>
      <c r="T1958" s="1" t="str">
        <f>IF(LEN(S1958),SUM($S$4:S1958)-1,"")</f>
        <v/>
      </c>
      <c r="U1958" s="1" t="str">
        <f t="shared" si="125"/>
        <v/>
      </c>
      <c r="V1958" s="1" t="str">
        <v/>
      </c>
      <c r="W1958" s="1" t="str">
        <v/>
      </c>
      <c r="X1958" s="1" t="str">
        <v/>
      </c>
      <c r="Y1958" s="1" t="str">
        <v/>
      </c>
      <c r="Z1958" s="1" t="str">
        <v/>
      </c>
      <c r="AA1958" s="1" t="str">
        <v/>
      </c>
      <c r="AB1958" s="1" t="str">
        <v/>
      </c>
      <c r="AC1958" s="1" t="str">
        <v/>
      </c>
      <c r="AD1958" s="1" t="str">
        <v/>
      </c>
    </row>
    <row r="1959" spans="5:30" x14ac:dyDescent="0.55000000000000004">
      <c r="E1959" s="1">
        <v>1955</v>
      </c>
      <c r="F1959" s="1" t="str">
        <f>IFERROR(INDEX(content!$A$2:$A$2049,MATCH($E1959,content!$C$2:$C$2049,0),1),"")</f>
        <v/>
      </c>
      <c r="G1959" s="1" t="str">
        <f>IFERROR(INDEX(content!$B$2:$B$2049,MATCH($E1959,content!$C$2:$C$2049,0),1),"")</f>
        <v/>
      </c>
      <c r="H1959" s="1" t="str">
        <f>IFERROR(INDEX(content!$C$2:$C$2049,MATCH($E1959,content!$C$2:$C$2049,0),1),"")</f>
        <v/>
      </c>
      <c r="I1959" s="1" t="str">
        <f>IFERROR(INDEX(content!$D$2:$D$2049,MATCH($E1959,content!$C$2:$C$2049,0),1),"")</f>
        <v/>
      </c>
      <c r="J1959" s="1" t="str">
        <v/>
      </c>
      <c r="K1959" s="1" t="str">
        <f>IFERROR(INDEX(content!$F$2:$F$2049,MATCH($E1959,content!$C$2:$C$2049,0),1),"")</f>
        <v/>
      </c>
      <c r="L1959" s="1" t="str">
        <f>IFERROR(INDEX(content!$G$2:$G$2049,MATCH($E1959,content!$C$2:$C$2049,0),1),"")</f>
        <v/>
      </c>
      <c r="M1959" s="1" t="str">
        <f>IFERROR(INDEX(content!$H$2:$H$2049,MATCH($E1959,content!$C$2:$C$2049,0),1),"")</f>
        <v/>
      </c>
      <c r="N1959" s="1" t="str">
        <f>IFERROR(INDEX(content!$I$2:$I$2049,MATCH($E1959,content!$C$2:$C$2049,0),1),"")</f>
        <v/>
      </c>
      <c r="O1959" s="1" t="str">
        <f>IFERROR(INDEX(content!$J$2:$J$2049,MATCH($E1959,content!$C$2:$C$2049,0),1),"")</f>
        <v/>
      </c>
      <c r="P1959" s="1" t="str">
        <f t="shared" si="123"/>
        <v/>
      </c>
      <c r="Q1959" s="1" t="str">
        <f>IF(LENB(P1959),COUNTIF(P$4:P1959,"●"),"")</f>
        <v/>
      </c>
      <c r="R1959" s="1" t="str">
        <f t="shared" si="126"/>
        <v/>
      </c>
      <c r="S1959" s="1" t="str">
        <f t="shared" si="124"/>
        <v/>
      </c>
      <c r="T1959" s="1" t="str">
        <f>IF(LEN(S1959),SUM($S$4:S1959)-1,"")</f>
        <v/>
      </c>
      <c r="U1959" s="1" t="str">
        <f t="shared" si="125"/>
        <v/>
      </c>
      <c r="V1959" s="1" t="str">
        <v/>
      </c>
      <c r="W1959" s="1" t="str">
        <v/>
      </c>
      <c r="X1959" s="1" t="str">
        <v/>
      </c>
      <c r="Y1959" s="1" t="str">
        <v/>
      </c>
      <c r="Z1959" s="1" t="str">
        <v/>
      </c>
      <c r="AA1959" s="1" t="str">
        <v/>
      </c>
      <c r="AB1959" s="1" t="str">
        <v/>
      </c>
      <c r="AC1959" s="1" t="str">
        <v/>
      </c>
      <c r="AD1959" s="1" t="str">
        <v/>
      </c>
    </row>
    <row r="1960" spans="5:30" x14ac:dyDescent="0.55000000000000004">
      <c r="E1960" s="1">
        <v>1956</v>
      </c>
      <c r="F1960" s="1" t="str">
        <f>IFERROR(INDEX(content!$A$2:$A$2049,MATCH($E1960,content!$C$2:$C$2049,0),1),"")</f>
        <v/>
      </c>
      <c r="G1960" s="1" t="str">
        <f>IFERROR(INDEX(content!$B$2:$B$2049,MATCH($E1960,content!$C$2:$C$2049,0),1),"")</f>
        <v/>
      </c>
      <c r="H1960" s="1" t="str">
        <f>IFERROR(INDEX(content!$C$2:$C$2049,MATCH($E1960,content!$C$2:$C$2049,0),1),"")</f>
        <v/>
      </c>
      <c r="I1960" s="1" t="str">
        <f>IFERROR(INDEX(content!$D$2:$D$2049,MATCH($E1960,content!$C$2:$C$2049,0),1),"")</f>
        <v/>
      </c>
      <c r="J1960" s="1" t="str">
        <v/>
      </c>
      <c r="K1960" s="1" t="str">
        <f>IFERROR(INDEX(content!$F$2:$F$2049,MATCH($E1960,content!$C$2:$C$2049,0),1),"")</f>
        <v/>
      </c>
      <c r="L1960" s="1" t="str">
        <f>IFERROR(INDEX(content!$G$2:$G$2049,MATCH($E1960,content!$C$2:$C$2049,0),1),"")</f>
        <v/>
      </c>
      <c r="M1960" s="1" t="str">
        <f>IFERROR(INDEX(content!$H$2:$H$2049,MATCH($E1960,content!$C$2:$C$2049,0),1),"")</f>
        <v/>
      </c>
      <c r="N1960" s="1" t="str">
        <f>IFERROR(INDEX(content!$I$2:$I$2049,MATCH($E1960,content!$C$2:$C$2049,0),1),"")</f>
        <v/>
      </c>
      <c r="O1960" s="1" t="str">
        <f>IFERROR(INDEX(content!$J$2:$J$2049,MATCH($E1960,content!$C$2:$C$2049,0),1),"")</f>
        <v/>
      </c>
      <c r="P1960" s="1" t="str">
        <f t="shared" si="123"/>
        <v/>
      </c>
      <c r="Q1960" s="1" t="str">
        <f>IF(LENB(P1960),COUNTIF(P$4:P1960,"●"),"")</f>
        <v/>
      </c>
      <c r="R1960" s="1" t="str">
        <f t="shared" si="126"/>
        <v/>
      </c>
      <c r="S1960" s="1" t="str">
        <f t="shared" si="124"/>
        <v/>
      </c>
      <c r="T1960" s="1" t="str">
        <f>IF(LEN(S1960),SUM($S$4:S1960)-1,"")</f>
        <v/>
      </c>
      <c r="U1960" s="1" t="str">
        <f t="shared" si="125"/>
        <v/>
      </c>
      <c r="V1960" s="1" t="str">
        <v/>
      </c>
      <c r="W1960" s="1" t="str">
        <v/>
      </c>
      <c r="X1960" s="1" t="str">
        <v/>
      </c>
      <c r="Y1960" s="1" t="str">
        <v/>
      </c>
      <c r="Z1960" s="1" t="str">
        <v/>
      </c>
      <c r="AA1960" s="1" t="str">
        <v/>
      </c>
      <c r="AB1960" s="1" t="str">
        <v/>
      </c>
      <c r="AC1960" s="1" t="str">
        <v/>
      </c>
      <c r="AD1960" s="1" t="str">
        <v/>
      </c>
    </row>
    <row r="1961" spans="5:30" x14ac:dyDescent="0.55000000000000004">
      <c r="E1961" s="1">
        <v>1957</v>
      </c>
      <c r="F1961" s="1" t="str">
        <f>IFERROR(INDEX(content!$A$2:$A$2049,MATCH($E1961,content!$C$2:$C$2049,0),1),"")</f>
        <v/>
      </c>
      <c r="G1961" s="1" t="str">
        <f>IFERROR(INDEX(content!$B$2:$B$2049,MATCH($E1961,content!$C$2:$C$2049,0),1),"")</f>
        <v/>
      </c>
      <c r="H1961" s="1" t="str">
        <f>IFERROR(INDEX(content!$C$2:$C$2049,MATCH($E1961,content!$C$2:$C$2049,0),1),"")</f>
        <v/>
      </c>
      <c r="I1961" s="1" t="str">
        <f>IFERROR(INDEX(content!$D$2:$D$2049,MATCH($E1961,content!$C$2:$C$2049,0),1),"")</f>
        <v/>
      </c>
      <c r="J1961" s="1" t="str">
        <v/>
      </c>
      <c r="K1961" s="1" t="str">
        <f>IFERROR(INDEX(content!$F$2:$F$2049,MATCH($E1961,content!$C$2:$C$2049,0),1),"")</f>
        <v/>
      </c>
      <c r="L1961" s="1" t="str">
        <f>IFERROR(INDEX(content!$G$2:$G$2049,MATCH($E1961,content!$C$2:$C$2049,0),1),"")</f>
        <v/>
      </c>
      <c r="M1961" s="1" t="str">
        <f>IFERROR(INDEX(content!$H$2:$H$2049,MATCH($E1961,content!$C$2:$C$2049,0),1),"")</f>
        <v/>
      </c>
      <c r="N1961" s="1" t="str">
        <f>IFERROR(INDEX(content!$I$2:$I$2049,MATCH($E1961,content!$C$2:$C$2049,0),1),"")</f>
        <v/>
      </c>
      <c r="O1961" s="1" t="str">
        <f>IFERROR(INDEX(content!$J$2:$J$2049,MATCH($E1961,content!$C$2:$C$2049,0),1),"")</f>
        <v/>
      </c>
      <c r="P1961" s="1" t="str">
        <f t="shared" si="123"/>
        <v/>
      </c>
      <c r="Q1961" s="1" t="str">
        <f>IF(LENB(P1961),COUNTIF(P$4:P1961,"●"),"")</f>
        <v/>
      </c>
      <c r="R1961" s="1" t="str">
        <f t="shared" si="126"/>
        <v/>
      </c>
      <c r="S1961" s="1" t="str">
        <f t="shared" si="124"/>
        <v/>
      </c>
      <c r="T1961" s="1" t="str">
        <f>IF(LEN(S1961),SUM($S$4:S1961)-1,"")</f>
        <v/>
      </c>
      <c r="U1961" s="1" t="str">
        <f t="shared" si="125"/>
        <v/>
      </c>
      <c r="V1961" s="1" t="str">
        <v/>
      </c>
      <c r="W1961" s="1" t="str">
        <v/>
      </c>
      <c r="X1961" s="1" t="str">
        <v/>
      </c>
      <c r="Y1961" s="1" t="str">
        <v/>
      </c>
      <c r="Z1961" s="1" t="str">
        <v/>
      </c>
      <c r="AA1961" s="1" t="str">
        <v/>
      </c>
      <c r="AB1961" s="1" t="str">
        <v/>
      </c>
      <c r="AC1961" s="1" t="str">
        <v/>
      </c>
      <c r="AD1961" s="1" t="str">
        <v/>
      </c>
    </row>
    <row r="1962" spans="5:30" x14ac:dyDescent="0.55000000000000004">
      <c r="E1962" s="1">
        <v>1958</v>
      </c>
      <c r="F1962" s="1" t="str">
        <f>IFERROR(INDEX(content!$A$2:$A$2049,MATCH($E1962,content!$C$2:$C$2049,0),1),"")</f>
        <v/>
      </c>
      <c r="G1962" s="1" t="str">
        <f>IFERROR(INDEX(content!$B$2:$B$2049,MATCH($E1962,content!$C$2:$C$2049,0),1),"")</f>
        <v/>
      </c>
      <c r="H1962" s="1" t="str">
        <f>IFERROR(INDEX(content!$C$2:$C$2049,MATCH($E1962,content!$C$2:$C$2049,0),1),"")</f>
        <v/>
      </c>
      <c r="I1962" s="1" t="str">
        <f>IFERROR(INDEX(content!$D$2:$D$2049,MATCH($E1962,content!$C$2:$C$2049,0),1),"")</f>
        <v/>
      </c>
      <c r="J1962" s="1" t="str">
        <v/>
      </c>
      <c r="K1962" s="1" t="str">
        <f>IFERROR(INDEX(content!$F$2:$F$2049,MATCH($E1962,content!$C$2:$C$2049,0),1),"")</f>
        <v/>
      </c>
      <c r="L1962" s="1" t="str">
        <f>IFERROR(INDEX(content!$G$2:$G$2049,MATCH($E1962,content!$C$2:$C$2049,0),1),"")</f>
        <v/>
      </c>
      <c r="M1962" s="1" t="str">
        <f>IFERROR(INDEX(content!$H$2:$H$2049,MATCH($E1962,content!$C$2:$C$2049,0),1),"")</f>
        <v/>
      </c>
      <c r="N1962" s="1" t="str">
        <f>IFERROR(INDEX(content!$I$2:$I$2049,MATCH($E1962,content!$C$2:$C$2049,0),1),"")</f>
        <v/>
      </c>
      <c r="O1962" s="1" t="str">
        <f>IFERROR(INDEX(content!$J$2:$J$2049,MATCH($E1962,content!$C$2:$C$2049,0),1),"")</f>
        <v/>
      </c>
      <c r="P1962" s="1" t="str">
        <f t="shared" si="123"/>
        <v/>
      </c>
      <c r="Q1962" s="1" t="str">
        <f>IF(LENB(P1962),COUNTIF(P$4:P1962,"●"),"")</f>
        <v/>
      </c>
      <c r="R1962" s="1" t="str">
        <f t="shared" si="126"/>
        <v/>
      </c>
      <c r="S1962" s="1" t="str">
        <f t="shared" si="124"/>
        <v/>
      </c>
      <c r="T1962" s="1" t="str">
        <f>IF(LEN(S1962),SUM($S$4:S1962)-1,"")</f>
        <v/>
      </c>
      <c r="U1962" s="1" t="str">
        <f t="shared" si="125"/>
        <v/>
      </c>
      <c r="V1962" s="1" t="str">
        <v/>
      </c>
      <c r="W1962" s="1" t="str">
        <v/>
      </c>
      <c r="X1962" s="1" t="str">
        <v/>
      </c>
      <c r="Y1962" s="1" t="str">
        <v/>
      </c>
      <c r="Z1962" s="1" t="str">
        <v/>
      </c>
      <c r="AA1962" s="1" t="str">
        <v/>
      </c>
      <c r="AB1962" s="1" t="str">
        <v/>
      </c>
      <c r="AC1962" s="1" t="str">
        <v/>
      </c>
      <c r="AD1962" s="1" t="str">
        <v/>
      </c>
    </row>
    <row r="1963" spans="5:30" x14ac:dyDescent="0.55000000000000004">
      <c r="E1963" s="1">
        <v>1959</v>
      </c>
      <c r="F1963" s="1" t="str">
        <f>IFERROR(INDEX(content!$A$2:$A$2049,MATCH($E1963,content!$C$2:$C$2049,0),1),"")</f>
        <v/>
      </c>
      <c r="G1963" s="1" t="str">
        <f>IFERROR(INDEX(content!$B$2:$B$2049,MATCH($E1963,content!$C$2:$C$2049,0),1),"")</f>
        <v/>
      </c>
      <c r="H1963" s="1" t="str">
        <f>IFERROR(INDEX(content!$C$2:$C$2049,MATCH($E1963,content!$C$2:$C$2049,0),1),"")</f>
        <v/>
      </c>
      <c r="I1963" s="1" t="str">
        <f>IFERROR(INDEX(content!$D$2:$D$2049,MATCH($E1963,content!$C$2:$C$2049,0),1),"")</f>
        <v/>
      </c>
      <c r="J1963" s="1" t="str">
        <v/>
      </c>
      <c r="K1963" s="1" t="str">
        <f>IFERROR(INDEX(content!$F$2:$F$2049,MATCH($E1963,content!$C$2:$C$2049,0),1),"")</f>
        <v/>
      </c>
      <c r="L1963" s="1" t="str">
        <f>IFERROR(INDEX(content!$G$2:$G$2049,MATCH($E1963,content!$C$2:$C$2049,0),1),"")</f>
        <v/>
      </c>
      <c r="M1963" s="1" t="str">
        <f>IFERROR(INDEX(content!$H$2:$H$2049,MATCH($E1963,content!$C$2:$C$2049,0),1),"")</f>
        <v/>
      </c>
      <c r="N1963" s="1" t="str">
        <f>IFERROR(INDEX(content!$I$2:$I$2049,MATCH($E1963,content!$C$2:$C$2049,0),1),"")</f>
        <v/>
      </c>
      <c r="O1963" s="1" t="str">
        <f>IFERROR(INDEX(content!$J$2:$J$2049,MATCH($E1963,content!$C$2:$C$2049,0),1),"")</f>
        <v/>
      </c>
      <c r="P1963" s="1" t="str">
        <f t="shared" si="123"/>
        <v/>
      </c>
      <c r="Q1963" s="1" t="str">
        <f>IF(LENB(P1963),COUNTIF(P$4:P1963,"●"),"")</f>
        <v/>
      </c>
      <c r="R1963" s="1" t="str">
        <f t="shared" si="126"/>
        <v/>
      </c>
      <c r="S1963" s="1" t="str">
        <f t="shared" si="124"/>
        <v/>
      </c>
      <c r="T1963" s="1" t="str">
        <f>IF(LEN(S1963),SUM($S$4:S1963)-1,"")</f>
        <v/>
      </c>
      <c r="U1963" s="1" t="str">
        <f t="shared" si="125"/>
        <v/>
      </c>
      <c r="V1963" s="1" t="str">
        <v/>
      </c>
      <c r="W1963" s="1" t="str">
        <v/>
      </c>
      <c r="X1963" s="1" t="str">
        <v/>
      </c>
      <c r="Y1963" s="1" t="str">
        <v/>
      </c>
      <c r="Z1963" s="1" t="str">
        <v/>
      </c>
      <c r="AA1963" s="1" t="str">
        <v/>
      </c>
      <c r="AB1963" s="1" t="str">
        <v/>
      </c>
      <c r="AC1963" s="1" t="str">
        <v/>
      </c>
      <c r="AD1963" s="1" t="str">
        <v/>
      </c>
    </row>
    <row r="1964" spans="5:30" x14ac:dyDescent="0.55000000000000004">
      <c r="E1964" s="1">
        <v>1960</v>
      </c>
      <c r="F1964" s="1" t="str">
        <f>IFERROR(INDEX(content!$A$2:$A$2049,MATCH($E1964,content!$C$2:$C$2049,0),1),"")</f>
        <v/>
      </c>
      <c r="G1964" s="1" t="str">
        <f>IFERROR(INDEX(content!$B$2:$B$2049,MATCH($E1964,content!$C$2:$C$2049,0),1),"")</f>
        <v/>
      </c>
      <c r="H1964" s="1" t="str">
        <f>IFERROR(INDEX(content!$C$2:$C$2049,MATCH($E1964,content!$C$2:$C$2049,0),1),"")</f>
        <v/>
      </c>
      <c r="I1964" s="1" t="str">
        <f>IFERROR(INDEX(content!$D$2:$D$2049,MATCH($E1964,content!$C$2:$C$2049,0),1),"")</f>
        <v/>
      </c>
      <c r="J1964" s="1" t="str">
        <v/>
      </c>
      <c r="K1964" s="1" t="str">
        <f>IFERROR(INDEX(content!$F$2:$F$2049,MATCH($E1964,content!$C$2:$C$2049,0),1),"")</f>
        <v/>
      </c>
      <c r="L1964" s="1" t="str">
        <f>IFERROR(INDEX(content!$G$2:$G$2049,MATCH($E1964,content!$C$2:$C$2049,0),1),"")</f>
        <v/>
      </c>
      <c r="M1964" s="1" t="str">
        <f>IFERROR(INDEX(content!$H$2:$H$2049,MATCH($E1964,content!$C$2:$C$2049,0),1),"")</f>
        <v/>
      </c>
      <c r="N1964" s="1" t="str">
        <f>IFERROR(INDEX(content!$I$2:$I$2049,MATCH($E1964,content!$C$2:$C$2049,0),1),"")</f>
        <v/>
      </c>
      <c r="O1964" s="1" t="str">
        <f>IFERROR(INDEX(content!$J$2:$J$2049,MATCH($E1964,content!$C$2:$C$2049,0),1),"")</f>
        <v/>
      </c>
      <c r="P1964" s="1" t="str">
        <f t="shared" si="123"/>
        <v/>
      </c>
      <c r="Q1964" s="1" t="str">
        <f>IF(LENB(P1964),COUNTIF(P$4:P1964,"●"),"")</f>
        <v/>
      </c>
      <c r="R1964" s="1" t="str">
        <f t="shared" si="126"/>
        <v/>
      </c>
      <c r="S1964" s="1" t="str">
        <f t="shared" si="124"/>
        <v/>
      </c>
      <c r="T1964" s="1" t="str">
        <f>IF(LEN(S1964),SUM($S$4:S1964)-1,"")</f>
        <v/>
      </c>
      <c r="U1964" s="1" t="str">
        <f t="shared" si="125"/>
        <v/>
      </c>
      <c r="V1964" s="1" t="str">
        <v/>
      </c>
      <c r="W1964" s="1" t="str">
        <v/>
      </c>
      <c r="X1964" s="1" t="str">
        <v/>
      </c>
      <c r="Y1964" s="1" t="str">
        <v/>
      </c>
      <c r="Z1964" s="1" t="str">
        <v/>
      </c>
      <c r="AA1964" s="1" t="str">
        <v/>
      </c>
      <c r="AB1964" s="1" t="str">
        <v/>
      </c>
      <c r="AC1964" s="1" t="str">
        <v/>
      </c>
      <c r="AD1964" s="1" t="str">
        <v/>
      </c>
    </row>
    <row r="1965" spans="5:30" x14ac:dyDescent="0.55000000000000004">
      <c r="E1965" s="1">
        <v>1961</v>
      </c>
      <c r="F1965" s="1" t="str">
        <f>IFERROR(INDEX(content!$A$2:$A$2049,MATCH($E1965,content!$C$2:$C$2049,0),1),"")</f>
        <v/>
      </c>
      <c r="G1965" s="1" t="str">
        <f>IFERROR(INDEX(content!$B$2:$B$2049,MATCH($E1965,content!$C$2:$C$2049,0),1),"")</f>
        <v/>
      </c>
      <c r="H1965" s="1" t="str">
        <f>IFERROR(INDEX(content!$C$2:$C$2049,MATCH($E1965,content!$C$2:$C$2049,0),1),"")</f>
        <v/>
      </c>
      <c r="I1965" s="1" t="str">
        <f>IFERROR(INDEX(content!$D$2:$D$2049,MATCH($E1965,content!$C$2:$C$2049,0),1),"")</f>
        <v/>
      </c>
      <c r="J1965" s="1" t="str">
        <v/>
      </c>
      <c r="K1965" s="1" t="str">
        <f>IFERROR(INDEX(content!$F$2:$F$2049,MATCH($E1965,content!$C$2:$C$2049,0),1),"")</f>
        <v/>
      </c>
      <c r="L1965" s="1" t="str">
        <f>IFERROR(INDEX(content!$G$2:$G$2049,MATCH($E1965,content!$C$2:$C$2049,0),1),"")</f>
        <v/>
      </c>
      <c r="M1965" s="1" t="str">
        <f>IFERROR(INDEX(content!$H$2:$H$2049,MATCH($E1965,content!$C$2:$C$2049,0),1),"")</f>
        <v/>
      </c>
      <c r="N1965" s="1" t="str">
        <f>IFERROR(INDEX(content!$I$2:$I$2049,MATCH($E1965,content!$C$2:$C$2049,0),1),"")</f>
        <v/>
      </c>
      <c r="O1965" s="1" t="str">
        <f>IFERROR(INDEX(content!$J$2:$J$2049,MATCH($E1965,content!$C$2:$C$2049,0),1),"")</f>
        <v/>
      </c>
      <c r="P1965" s="1" t="str">
        <f t="shared" si="123"/>
        <v/>
      </c>
      <c r="Q1965" s="1" t="str">
        <f>IF(LENB(P1965),COUNTIF(P$4:P1965,"●"),"")</f>
        <v/>
      </c>
      <c r="R1965" s="1" t="str">
        <f t="shared" si="126"/>
        <v/>
      </c>
      <c r="S1965" s="1" t="str">
        <f t="shared" si="124"/>
        <v/>
      </c>
      <c r="T1965" s="1" t="str">
        <f>IF(LEN(S1965),SUM($S$4:S1965)-1,"")</f>
        <v/>
      </c>
      <c r="U1965" s="1" t="str">
        <f t="shared" si="125"/>
        <v/>
      </c>
      <c r="V1965" s="1" t="str">
        <v/>
      </c>
      <c r="W1965" s="1" t="str">
        <v/>
      </c>
      <c r="X1965" s="1" t="str">
        <v/>
      </c>
      <c r="Y1965" s="1" t="str">
        <v/>
      </c>
      <c r="Z1965" s="1" t="str">
        <v/>
      </c>
      <c r="AA1965" s="1" t="str">
        <v/>
      </c>
      <c r="AB1965" s="1" t="str">
        <v/>
      </c>
      <c r="AC1965" s="1" t="str">
        <v/>
      </c>
      <c r="AD1965" s="1" t="str">
        <v/>
      </c>
    </row>
    <row r="1966" spans="5:30" x14ac:dyDescent="0.55000000000000004">
      <c r="E1966" s="1">
        <v>1962</v>
      </c>
      <c r="F1966" s="1" t="str">
        <f>IFERROR(INDEX(content!$A$2:$A$2049,MATCH($E1966,content!$C$2:$C$2049,0),1),"")</f>
        <v/>
      </c>
      <c r="G1966" s="1" t="str">
        <f>IFERROR(INDEX(content!$B$2:$B$2049,MATCH($E1966,content!$C$2:$C$2049,0),1),"")</f>
        <v/>
      </c>
      <c r="H1966" s="1" t="str">
        <f>IFERROR(INDEX(content!$C$2:$C$2049,MATCH($E1966,content!$C$2:$C$2049,0),1),"")</f>
        <v/>
      </c>
      <c r="I1966" s="1" t="str">
        <f>IFERROR(INDEX(content!$D$2:$D$2049,MATCH($E1966,content!$C$2:$C$2049,0),1),"")</f>
        <v/>
      </c>
      <c r="J1966" s="1" t="str">
        <v/>
      </c>
      <c r="K1966" s="1" t="str">
        <f>IFERROR(INDEX(content!$F$2:$F$2049,MATCH($E1966,content!$C$2:$C$2049,0),1),"")</f>
        <v/>
      </c>
      <c r="L1966" s="1" t="str">
        <f>IFERROR(INDEX(content!$G$2:$G$2049,MATCH($E1966,content!$C$2:$C$2049,0),1),"")</f>
        <v/>
      </c>
      <c r="M1966" s="1" t="str">
        <f>IFERROR(INDEX(content!$H$2:$H$2049,MATCH($E1966,content!$C$2:$C$2049,0),1),"")</f>
        <v/>
      </c>
      <c r="N1966" s="1" t="str">
        <f>IFERROR(INDEX(content!$I$2:$I$2049,MATCH($E1966,content!$C$2:$C$2049,0),1),"")</f>
        <v/>
      </c>
      <c r="O1966" s="1" t="str">
        <f>IFERROR(INDEX(content!$J$2:$J$2049,MATCH($E1966,content!$C$2:$C$2049,0),1),"")</f>
        <v/>
      </c>
      <c r="P1966" s="1" t="str">
        <f t="shared" si="123"/>
        <v/>
      </c>
      <c r="Q1966" s="1" t="str">
        <f>IF(LENB(P1966),COUNTIF(P$4:P1966,"●"),"")</f>
        <v/>
      </c>
      <c r="R1966" s="1" t="str">
        <f t="shared" si="126"/>
        <v/>
      </c>
      <c r="S1966" s="1" t="str">
        <f t="shared" si="124"/>
        <v/>
      </c>
      <c r="T1966" s="1" t="str">
        <f>IF(LEN(S1966),SUM($S$4:S1966)-1,"")</f>
        <v/>
      </c>
      <c r="U1966" s="1" t="str">
        <f t="shared" si="125"/>
        <v/>
      </c>
      <c r="V1966" s="1" t="str">
        <v/>
      </c>
      <c r="W1966" s="1" t="str">
        <v/>
      </c>
      <c r="X1966" s="1" t="str">
        <v/>
      </c>
      <c r="Y1966" s="1" t="str">
        <v/>
      </c>
      <c r="Z1966" s="1" t="str">
        <v/>
      </c>
      <c r="AA1966" s="1" t="str">
        <v/>
      </c>
      <c r="AB1966" s="1" t="str">
        <v/>
      </c>
      <c r="AC1966" s="1" t="str">
        <v/>
      </c>
      <c r="AD1966" s="1" t="str">
        <v/>
      </c>
    </row>
    <row r="1967" spans="5:30" x14ac:dyDescent="0.55000000000000004">
      <c r="E1967" s="1">
        <v>1963</v>
      </c>
      <c r="F1967" s="1" t="str">
        <f>IFERROR(INDEX(content!$A$2:$A$2049,MATCH($E1967,content!$C$2:$C$2049,0),1),"")</f>
        <v/>
      </c>
      <c r="G1967" s="1" t="str">
        <f>IFERROR(INDEX(content!$B$2:$B$2049,MATCH($E1967,content!$C$2:$C$2049,0),1),"")</f>
        <v/>
      </c>
      <c r="H1967" s="1" t="str">
        <f>IFERROR(INDEX(content!$C$2:$C$2049,MATCH($E1967,content!$C$2:$C$2049,0),1),"")</f>
        <v/>
      </c>
      <c r="I1967" s="1" t="str">
        <f>IFERROR(INDEX(content!$D$2:$D$2049,MATCH($E1967,content!$C$2:$C$2049,0),1),"")</f>
        <v/>
      </c>
      <c r="J1967" s="1" t="str">
        <v/>
      </c>
      <c r="K1967" s="1" t="str">
        <f>IFERROR(INDEX(content!$F$2:$F$2049,MATCH($E1967,content!$C$2:$C$2049,0),1),"")</f>
        <v/>
      </c>
      <c r="L1967" s="1" t="str">
        <f>IFERROR(INDEX(content!$G$2:$G$2049,MATCH($E1967,content!$C$2:$C$2049,0),1),"")</f>
        <v/>
      </c>
      <c r="M1967" s="1" t="str">
        <f>IFERROR(INDEX(content!$H$2:$H$2049,MATCH($E1967,content!$C$2:$C$2049,0),1),"")</f>
        <v/>
      </c>
      <c r="N1967" s="1" t="str">
        <f>IFERROR(INDEX(content!$I$2:$I$2049,MATCH($E1967,content!$C$2:$C$2049,0),1),"")</f>
        <v/>
      </c>
      <c r="O1967" s="1" t="str">
        <f>IFERROR(INDEX(content!$J$2:$J$2049,MATCH($E1967,content!$C$2:$C$2049,0),1),"")</f>
        <v/>
      </c>
      <c r="P1967" s="1" t="str">
        <f t="shared" si="123"/>
        <v/>
      </c>
      <c r="Q1967" s="1" t="str">
        <f>IF(LENB(P1967),COUNTIF(P$4:P1967,"●"),"")</f>
        <v/>
      </c>
      <c r="R1967" s="1" t="str">
        <f t="shared" si="126"/>
        <v/>
      </c>
      <c r="S1967" s="1" t="str">
        <f t="shared" si="124"/>
        <v/>
      </c>
      <c r="T1967" s="1" t="str">
        <f>IF(LEN(S1967),SUM($S$4:S1967)-1,"")</f>
        <v/>
      </c>
      <c r="U1967" s="1" t="str">
        <f t="shared" si="125"/>
        <v/>
      </c>
      <c r="V1967" s="1" t="str">
        <v/>
      </c>
      <c r="W1967" s="1" t="str">
        <v/>
      </c>
      <c r="X1967" s="1" t="str">
        <v/>
      </c>
      <c r="Y1967" s="1" t="str">
        <v/>
      </c>
      <c r="Z1967" s="1" t="str">
        <v/>
      </c>
      <c r="AA1967" s="1" t="str">
        <v/>
      </c>
      <c r="AB1967" s="1" t="str">
        <v/>
      </c>
      <c r="AC1967" s="1" t="str">
        <v/>
      </c>
      <c r="AD1967" s="1" t="str">
        <v/>
      </c>
    </row>
    <row r="1968" spans="5:30" x14ac:dyDescent="0.55000000000000004">
      <c r="E1968" s="1">
        <v>1964</v>
      </c>
      <c r="F1968" s="1" t="str">
        <f>IFERROR(INDEX(content!$A$2:$A$2049,MATCH($E1968,content!$C$2:$C$2049,0),1),"")</f>
        <v/>
      </c>
      <c r="G1968" s="1" t="str">
        <f>IFERROR(INDEX(content!$B$2:$B$2049,MATCH($E1968,content!$C$2:$C$2049,0),1),"")</f>
        <v/>
      </c>
      <c r="H1968" s="1" t="str">
        <f>IFERROR(INDEX(content!$C$2:$C$2049,MATCH($E1968,content!$C$2:$C$2049,0),1),"")</f>
        <v/>
      </c>
      <c r="I1968" s="1" t="str">
        <f>IFERROR(INDEX(content!$D$2:$D$2049,MATCH($E1968,content!$C$2:$C$2049,0),1),"")</f>
        <v/>
      </c>
      <c r="J1968" s="1" t="str">
        <v/>
      </c>
      <c r="K1968" s="1" t="str">
        <f>IFERROR(INDEX(content!$F$2:$F$2049,MATCH($E1968,content!$C$2:$C$2049,0),1),"")</f>
        <v/>
      </c>
      <c r="L1968" s="1" t="str">
        <f>IFERROR(INDEX(content!$G$2:$G$2049,MATCH($E1968,content!$C$2:$C$2049,0),1),"")</f>
        <v/>
      </c>
      <c r="M1968" s="1" t="str">
        <f>IFERROR(INDEX(content!$H$2:$H$2049,MATCH($E1968,content!$C$2:$C$2049,0),1),"")</f>
        <v/>
      </c>
      <c r="N1968" s="1" t="str">
        <f>IFERROR(INDEX(content!$I$2:$I$2049,MATCH($E1968,content!$C$2:$C$2049,0),1),"")</f>
        <v/>
      </c>
      <c r="O1968" s="1" t="str">
        <f>IFERROR(INDEX(content!$J$2:$J$2049,MATCH($E1968,content!$C$2:$C$2049,0),1),"")</f>
        <v/>
      </c>
      <c r="P1968" s="1" t="str">
        <f t="shared" si="123"/>
        <v/>
      </c>
      <c r="Q1968" s="1" t="str">
        <f>IF(LENB(P1968),COUNTIF(P$4:P1968,"●"),"")</f>
        <v/>
      </c>
      <c r="R1968" s="1" t="str">
        <f t="shared" si="126"/>
        <v/>
      </c>
      <c r="S1968" s="1" t="str">
        <f t="shared" si="124"/>
        <v/>
      </c>
      <c r="T1968" s="1" t="str">
        <f>IF(LEN(S1968),SUM($S$4:S1968)-1,"")</f>
        <v/>
      </c>
      <c r="U1968" s="1" t="str">
        <f t="shared" si="125"/>
        <v/>
      </c>
      <c r="V1968" s="1" t="str">
        <v/>
      </c>
      <c r="W1968" s="1" t="str">
        <v/>
      </c>
      <c r="X1968" s="1" t="str">
        <v/>
      </c>
      <c r="Y1968" s="1" t="str">
        <v/>
      </c>
      <c r="Z1968" s="1" t="str">
        <v/>
      </c>
      <c r="AA1968" s="1" t="str">
        <v/>
      </c>
      <c r="AB1968" s="1" t="str">
        <v/>
      </c>
      <c r="AC1968" s="1" t="str">
        <v/>
      </c>
      <c r="AD1968" s="1" t="str">
        <v/>
      </c>
    </row>
    <row r="1969" spans="5:30" x14ac:dyDescent="0.55000000000000004">
      <c r="E1969" s="1">
        <v>1965</v>
      </c>
      <c r="F1969" s="1" t="str">
        <f>IFERROR(INDEX(content!$A$2:$A$2049,MATCH($E1969,content!$C$2:$C$2049,0),1),"")</f>
        <v/>
      </c>
      <c r="G1969" s="1" t="str">
        <f>IFERROR(INDEX(content!$B$2:$B$2049,MATCH($E1969,content!$C$2:$C$2049,0),1),"")</f>
        <v/>
      </c>
      <c r="H1969" s="1" t="str">
        <f>IFERROR(INDEX(content!$C$2:$C$2049,MATCH($E1969,content!$C$2:$C$2049,0),1),"")</f>
        <v/>
      </c>
      <c r="I1969" s="1" t="str">
        <f>IFERROR(INDEX(content!$D$2:$D$2049,MATCH($E1969,content!$C$2:$C$2049,0),1),"")</f>
        <v/>
      </c>
      <c r="J1969" s="1" t="str">
        <v/>
      </c>
      <c r="K1969" s="1" t="str">
        <f>IFERROR(INDEX(content!$F$2:$F$2049,MATCH($E1969,content!$C$2:$C$2049,0),1),"")</f>
        <v/>
      </c>
      <c r="L1969" s="1" t="str">
        <f>IFERROR(INDEX(content!$G$2:$G$2049,MATCH($E1969,content!$C$2:$C$2049,0),1),"")</f>
        <v/>
      </c>
      <c r="M1969" s="1" t="str">
        <f>IFERROR(INDEX(content!$H$2:$H$2049,MATCH($E1969,content!$C$2:$C$2049,0),1),"")</f>
        <v/>
      </c>
      <c r="N1969" s="1" t="str">
        <f>IFERROR(INDEX(content!$I$2:$I$2049,MATCH($E1969,content!$C$2:$C$2049,0),1),"")</f>
        <v/>
      </c>
      <c r="O1969" s="1" t="str">
        <f>IFERROR(INDEX(content!$J$2:$J$2049,MATCH($E1969,content!$C$2:$C$2049,0),1),"")</f>
        <v/>
      </c>
      <c r="P1969" s="1" t="str">
        <f t="shared" si="123"/>
        <v/>
      </c>
      <c r="Q1969" s="1" t="str">
        <f>IF(LENB(P1969),COUNTIF(P$4:P1969,"●"),"")</f>
        <v/>
      </c>
      <c r="R1969" s="1" t="str">
        <f t="shared" si="126"/>
        <v/>
      </c>
      <c r="S1969" s="1" t="str">
        <f t="shared" si="124"/>
        <v/>
      </c>
      <c r="T1969" s="1" t="str">
        <f>IF(LEN(S1969),SUM($S$4:S1969)-1,"")</f>
        <v/>
      </c>
      <c r="U1969" s="1" t="str">
        <f t="shared" si="125"/>
        <v/>
      </c>
      <c r="V1969" s="1" t="str">
        <v/>
      </c>
      <c r="W1969" s="1" t="str">
        <v/>
      </c>
      <c r="X1969" s="1" t="str">
        <v/>
      </c>
      <c r="Y1969" s="1" t="str">
        <v/>
      </c>
      <c r="Z1969" s="1" t="str">
        <v/>
      </c>
      <c r="AA1969" s="1" t="str">
        <v/>
      </c>
      <c r="AB1969" s="1" t="str">
        <v/>
      </c>
      <c r="AC1969" s="1" t="str">
        <v/>
      </c>
      <c r="AD1969" s="1" t="str">
        <v/>
      </c>
    </row>
    <row r="1970" spans="5:30" x14ac:dyDescent="0.55000000000000004">
      <c r="E1970" s="1">
        <v>1966</v>
      </c>
      <c r="F1970" s="1" t="str">
        <f>IFERROR(INDEX(content!$A$2:$A$2049,MATCH($E1970,content!$C$2:$C$2049,0),1),"")</f>
        <v/>
      </c>
      <c r="G1970" s="1" t="str">
        <f>IFERROR(INDEX(content!$B$2:$B$2049,MATCH($E1970,content!$C$2:$C$2049,0),1),"")</f>
        <v/>
      </c>
      <c r="H1970" s="1" t="str">
        <f>IFERROR(INDEX(content!$C$2:$C$2049,MATCH($E1970,content!$C$2:$C$2049,0),1),"")</f>
        <v/>
      </c>
      <c r="I1970" s="1" t="str">
        <f>IFERROR(INDEX(content!$D$2:$D$2049,MATCH($E1970,content!$C$2:$C$2049,0),1),"")</f>
        <v/>
      </c>
      <c r="J1970" s="1" t="str">
        <v/>
      </c>
      <c r="K1970" s="1" t="str">
        <f>IFERROR(INDEX(content!$F$2:$F$2049,MATCH($E1970,content!$C$2:$C$2049,0),1),"")</f>
        <v/>
      </c>
      <c r="L1970" s="1" t="str">
        <f>IFERROR(INDEX(content!$G$2:$G$2049,MATCH($E1970,content!$C$2:$C$2049,0),1),"")</f>
        <v/>
      </c>
      <c r="M1970" s="1" t="str">
        <f>IFERROR(INDEX(content!$H$2:$H$2049,MATCH($E1970,content!$C$2:$C$2049,0),1),"")</f>
        <v/>
      </c>
      <c r="N1970" s="1" t="str">
        <f>IFERROR(INDEX(content!$I$2:$I$2049,MATCH($E1970,content!$C$2:$C$2049,0),1),"")</f>
        <v/>
      </c>
      <c r="O1970" s="1" t="str">
        <f>IFERROR(INDEX(content!$J$2:$J$2049,MATCH($E1970,content!$C$2:$C$2049,0),1),"")</f>
        <v/>
      </c>
      <c r="P1970" s="1" t="str">
        <f t="shared" si="123"/>
        <v/>
      </c>
      <c r="Q1970" s="1" t="str">
        <f>IF(LENB(P1970),COUNTIF(P$4:P1970,"●"),"")</f>
        <v/>
      </c>
      <c r="R1970" s="1" t="str">
        <f t="shared" si="126"/>
        <v/>
      </c>
      <c r="S1970" s="1" t="str">
        <f t="shared" si="124"/>
        <v/>
      </c>
      <c r="T1970" s="1" t="str">
        <f>IF(LEN(S1970),SUM($S$4:S1970)-1,"")</f>
        <v/>
      </c>
      <c r="U1970" s="1" t="str">
        <f t="shared" si="125"/>
        <v/>
      </c>
      <c r="V1970" s="1" t="str">
        <v/>
      </c>
      <c r="W1970" s="1" t="str">
        <v/>
      </c>
      <c r="X1970" s="1" t="str">
        <v/>
      </c>
      <c r="Y1970" s="1" t="str">
        <v/>
      </c>
      <c r="Z1970" s="1" t="str">
        <v/>
      </c>
      <c r="AA1970" s="1" t="str">
        <v/>
      </c>
      <c r="AB1970" s="1" t="str">
        <v/>
      </c>
      <c r="AC1970" s="1" t="str">
        <v/>
      </c>
      <c r="AD1970" s="1" t="str">
        <v/>
      </c>
    </row>
    <row r="1971" spans="5:30" x14ac:dyDescent="0.55000000000000004">
      <c r="E1971" s="1">
        <v>1967</v>
      </c>
      <c r="F1971" s="1" t="str">
        <f>IFERROR(INDEX(content!$A$2:$A$2049,MATCH($E1971,content!$C$2:$C$2049,0),1),"")</f>
        <v/>
      </c>
      <c r="G1971" s="1" t="str">
        <f>IFERROR(INDEX(content!$B$2:$B$2049,MATCH($E1971,content!$C$2:$C$2049,0),1),"")</f>
        <v/>
      </c>
      <c r="H1971" s="1" t="str">
        <f>IFERROR(INDEX(content!$C$2:$C$2049,MATCH($E1971,content!$C$2:$C$2049,0),1),"")</f>
        <v/>
      </c>
      <c r="I1971" s="1" t="str">
        <f>IFERROR(INDEX(content!$D$2:$D$2049,MATCH($E1971,content!$C$2:$C$2049,0),1),"")</f>
        <v/>
      </c>
      <c r="J1971" s="1" t="str">
        <v/>
      </c>
      <c r="K1971" s="1" t="str">
        <f>IFERROR(INDEX(content!$F$2:$F$2049,MATCH($E1971,content!$C$2:$C$2049,0),1),"")</f>
        <v/>
      </c>
      <c r="L1971" s="1" t="str">
        <f>IFERROR(INDEX(content!$G$2:$G$2049,MATCH($E1971,content!$C$2:$C$2049,0),1),"")</f>
        <v/>
      </c>
      <c r="M1971" s="1" t="str">
        <f>IFERROR(INDEX(content!$H$2:$H$2049,MATCH($E1971,content!$C$2:$C$2049,0),1),"")</f>
        <v/>
      </c>
      <c r="N1971" s="1" t="str">
        <f>IFERROR(INDEX(content!$I$2:$I$2049,MATCH($E1971,content!$C$2:$C$2049,0),1),"")</f>
        <v/>
      </c>
      <c r="O1971" s="1" t="str">
        <f>IFERROR(INDEX(content!$J$2:$J$2049,MATCH($E1971,content!$C$2:$C$2049,0),1),"")</f>
        <v/>
      </c>
      <c r="P1971" s="1" t="str">
        <f t="shared" si="123"/>
        <v/>
      </c>
      <c r="Q1971" s="1" t="str">
        <f>IF(LENB(P1971),COUNTIF(P$4:P1971,"●"),"")</f>
        <v/>
      </c>
      <c r="R1971" s="1" t="str">
        <f t="shared" si="126"/>
        <v/>
      </c>
      <c r="S1971" s="1" t="str">
        <f t="shared" si="124"/>
        <v/>
      </c>
      <c r="T1971" s="1" t="str">
        <f>IF(LEN(S1971),SUM($S$4:S1971)-1,"")</f>
        <v/>
      </c>
      <c r="U1971" s="1" t="str">
        <f t="shared" si="125"/>
        <v/>
      </c>
      <c r="V1971" s="1" t="str">
        <v/>
      </c>
      <c r="W1971" s="1" t="str">
        <v/>
      </c>
      <c r="X1971" s="1" t="str">
        <v/>
      </c>
      <c r="Y1971" s="1" t="str">
        <v/>
      </c>
      <c r="Z1971" s="1" t="str">
        <v/>
      </c>
      <c r="AA1971" s="1" t="str">
        <v/>
      </c>
      <c r="AB1971" s="1" t="str">
        <v/>
      </c>
      <c r="AC1971" s="1" t="str">
        <v/>
      </c>
      <c r="AD1971" s="1" t="str">
        <v/>
      </c>
    </row>
    <row r="1972" spans="5:30" x14ac:dyDescent="0.55000000000000004">
      <c r="E1972" s="1">
        <v>1968</v>
      </c>
      <c r="F1972" s="1" t="str">
        <f>IFERROR(INDEX(content!$A$2:$A$2049,MATCH($E1972,content!$C$2:$C$2049,0),1),"")</f>
        <v/>
      </c>
      <c r="G1972" s="1" t="str">
        <f>IFERROR(INDEX(content!$B$2:$B$2049,MATCH($E1972,content!$C$2:$C$2049,0),1),"")</f>
        <v/>
      </c>
      <c r="H1972" s="1" t="str">
        <f>IFERROR(INDEX(content!$C$2:$C$2049,MATCH($E1972,content!$C$2:$C$2049,0),1),"")</f>
        <v/>
      </c>
      <c r="I1972" s="1" t="str">
        <f>IFERROR(INDEX(content!$D$2:$D$2049,MATCH($E1972,content!$C$2:$C$2049,0),1),"")</f>
        <v/>
      </c>
      <c r="J1972" s="1" t="str">
        <v/>
      </c>
      <c r="K1972" s="1" t="str">
        <f>IFERROR(INDEX(content!$F$2:$F$2049,MATCH($E1972,content!$C$2:$C$2049,0),1),"")</f>
        <v/>
      </c>
      <c r="L1972" s="1" t="str">
        <f>IFERROR(INDEX(content!$G$2:$G$2049,MATCH($E1972,content!$C$2:$C$2049,0),1),"")</f>
        <v/>
      </c>
      <c r="M1972" s="1" t="str">
        <f>IFERROR(INDEX(content!$H$2:$H$2049,MATCH($E1972,content!$C$2:$C$2049,0),1),"")</f>
        <v/>
      </c>
      <c r="N1972" s="1" t="str">
        <f>IFERROR(INDEX(content!$I$2:$I$2049,MATCH($E1972,content!$C$2:$C$2049,0),1),"")</f>
        <v/>
      </c>
      <c r="O1972" s="1" t="str">
        <f>IFERROR(INDEX(content!$J$2:$J$2049,MATCH($E1972,content!$C$2:$C$2049,0),1),"")</f>
        <v/>
      </c>
      <c r="P1972" s="1" t="str">
        <f t="shared" si="123"/>
        <v/>
      </c>
      <c r="Q1972" s="1" t="str">
        <f>IF(LENB(P1972),COUNTIF(P$4:P1972,"●"),"")</f>
        <v/>
      </c>
      <c r="R1972" s="1" t="str">
        <f t="shared" si="126"/>
        <v/>
      </c>
      <c r="S1972" s="1" t="str">
        <f t="shared" si="124"/>
        <v/>
      </c>
      <c r="T1972" s="1" t="str">
        <f>IF(LEN(S1972),SUM($S$4:S1972)-1,"")</f>
        <v/>
      </c>
      <c r="U1972" s="1" t="str">
        <f t="shared" si="125"/>
        <v/>
      </c>
      <c r="V1972" s="1" t="str">
        <v/>
      </c>
      <c r="W1972" s="1" t="str">
        <v/>
      </c>
      <c r="X1972" s="1" t="str">
        <v/>
      </c>
      <c r="Y1972" s="1" t="str">
        <v/>
      </c>
      <c r="Z1972" s="1" t="str">
        <v/>
      </c>
      <c r="AA1972" s="1" t="str">
        <v/>
      </c>
      <c r="AB1972" s="1" t="str">
        <v/>
      </c>
      <c r="AC1972" s="1" t="str">
        <v/>
      </c>
      <c r="AD1972" s="1" t="str">
        <v/>
      </c>
    </row>
    <row r="1973" spans="5:30" x14ac:dyDescent="0.55000000000000004">
      <c r="E1973" s="1">
        <v>1969</v>
      </c>
      <c r="F1973" s="1" t="str">
        <f>IFERROR(INDEX(content!$A$2:$A$2049,MATCH($E1973,content!$C$2:$C$2049,0),1),"")</f>
        <v/>
      </c>
      <c r="G1973" s="1" t="str">
        <f>IFERROR(INDEX(content!$B$2:$B$2049,MATCH($E1973,content!$C$2:$C$2049,0),1),"")</f>
        <v/>
      </c>
      <c r="H1973" s="1" t="str">
        <f>IFERROR(INDEX(content!$C$2:$C$2049,MATCH($E1973,content!$C$2:$C$2049,0),1),"")</f>
        <v/>
      </c>
      <c r="I1973" s="1" t="str">
        <f>IFERROR(INDEX(content!$D$2:$D$2049,MATCH($E1973,content!$C$2:$C$2049,0),1),"")</f>
        <v/>
      </c>
      <c r="J1973" s="1" t="str">
        <v/>
      </c>
      <c r="K1973" s="1" t="str">
        <f>IFERROR(INDEX(content!$F$2:$F$2049,MATCH($E1973,content!$C$2:$C$2049,0),1),"")</f>
        <v/>
      </c>
      <c r="L1973" s="1" t="str">
        <f>IFERROR(INDEX(content!$G$2:$G$2049,MATCH($E1973,content!$C$2:$C$2049,0),1),"")</f>
        <v/>
      </c>
      <c r="M1973" s="1" t="str">
        <f>IFERROR(INDEX(content!$H$2:$H$2049,MATCH($E1973,content!$C$2:$C$2049,0),1),"")</f>
        <v/>
      </c>
      <c r="N1973" s="1" t="str">
        <f>IFERROR(INDEX(content!$I$2:$I$2049,MATCH($E1973,content!$C$2:$C$2049,0),1),"")</f>
        <v/>
      </c>
      <c r="O1973" s="1" t="str">
        <f>IFERROR(INDEX(content!$J$2:$J$2049,MATCH($E1973,content!$C$2:$C$2049,0),1),"")</f>
        <v/>
      </c>
      <c r="P1973" s="1" t="str">
        <f t="shared" si="123"/>
        <v/>
      </c>
      <c r="Q1973" s="1" t="str">
        <f>IF(LENB(P1973),COUNTIF(P$4:P1973,"●"),"")</f>
        <v/>
      </c>
      <c r="R1973" s="1" t="str">
        <f t="shared" si="126"/>
        <v/>
      </c>
      <c r="S1973" s="1" t="str">
        <f t="shared" si="124"/>
        <v/>
      </c>
      <c r="T1973" s="1" t="str">
        <f>IF(LEN(S1973),SUM($S$4:S1973)-1,"")</f>
        <v/>
      </c>
      <c r="U1973" s="1" t="str">
        <f t="shared" si="125"/>
        <v/>
      </c>
      <c r="V1973" s="1" t="str">
        <v/>
      </c>
      <c r="W1973" s="1" t="str">
        <v/>
      </c>
      <c r="X1973" s="1" t="str">
        <v/>
      </c>
      <c r="Y1973" s="1" t="str">
        <v/>
      </c>
      <c r="Z1973" s="1" t="str">
        <v/>
      </c>
      <c r="AA1973" s="1" t="str">
        <v/>
      </c>
      <c r="AB1973" s="1" t="str">
        <v/>
      </c>
      <c r="AC1973" s="1" t="str">
        <v/>
      </c>
      <c r="AD1973" s="1" t="str">
        <v/>
      </c>
    </row>
    <row r="1974" spans="5:30" x14ac:dyDescent="0.55000000000000004">
      <c r="E1974" s="1">
        <v>1970</v>
      </c>
      <c r="F1974" s="1" t="str">
        <f>IFERROR(INDEX(content!$A$2:$A$2049,MATCH($E1974,content!$C$2:$C$2049,0),1),"")</f>
        <v/>
      </c>
      <c r="G1974" s="1" t="str">
        <f>IFERROR(INDEX(content!$B$2:$B$2049,MATCH($E1974,content!$C$2:$C$2049,0),1),"")</f>
        <v/>
      </c>
      <c r="H1974" s="1" t="str">
        <f>IFERROR(INDEX(content!$C$2:$C$2049,MATCH($E1974,content!$C$2:$C$2049,0),1),"")</f>
        <v/>
      </c>
      <c r="I1974" s="1" t="str">
        <f>IFERROR(INDEX(content!$D$2:$D$2049,MATCH($E1974,content!$C$2:$C$2049,0),1),"")</f>
        <v/>
      </c>
      <c r="J1974" s="1" t="str">
        <v/>
      </c>
      <c r="K1974" s="1" t="str">
        <f>IFERROR(INDEX(content!$F$2:$F$2049,MATCH($E1974,content!$C$2:$C$2049,0),1),"")</f>
        <v/>
      </c>
      <c r="L1974" s="1" t="str">
        <f>IFERROR(INDEX(content!$G$2:$G$2049,MATCH($E1974,content!$C$2:$C$2049,0),1),"")</f>
        <v/>
      </c>
      <c r="M1974" s="1" t="str">
        <f>IFERROR(INDEX(content!$H$2:$H$2049,MATCH($E1974,content!$C$2:$C$2049,0),1),"")</f>
        <v/>
      </c>
      <c r="N1974" s="1" t="str">
        <f>IFERROR(INDEX(content!$I$2:$I$2049,MATCH($E1974,content!$C$2:$C$2049,0),1),"")</f>
        <v/>
      </c>
      <c r="O1974" s="1" t="str">
        <f>IFERROR(INDEX(content!$J$2:$J$2049,MATCH($E1974,content!$C$2:$C$2049,0),1),"")</f>
        <v/>
      </c>
      <c r="P1974" s="1" t="str">
        <f t="shared" si="123"/>
        <v/>
      </c>
      <c r="Q1974" s="1" t="str">
        <f>IF(LENB(P1974),COUNTIF(P$4:P1974,"●"),"")</f>
        <v/>
      </c>
      <c r="R1974" s="1" t="str">
        <f t="shared" si="126"/>
        <v/>
      </c>
      <c r="S1974" s="1" t="str">
        <f t="shared" si="124"/>
        <v/>
      </c>
      <c r="T1974" s="1" t="str">
        <f>IF(LEN(S1974),SUM($S$4:S1974)-1,"")</f>
        <v/>
      </c>
      <c r="U1974" s="1" t="str">
        <f t="shared" si="125"/>
        <v/>
      </c>
      <c r="V1974" s="1" t="str">
        <v/>
      </c>
      <c r="W1974" s="1" t="str">
        <v/>
      </c>
      <c r="X1974" s="1" t="str">
        <v/>
      </c>
      <c r="Y1974" s="1" t="str">
        <v/>
      </c>
      <c r="Z1974" s="1" t="str">
        <v/>
      </c>
      <c r="AA1974" s="1" t="str">
        <v/>
      </c>
      <c r="AB1974" s="1" t="str">
        <v/>
      </c>
      <c r="AC1974" s="1" t="str">
        <v/>
      </c>
      <c r="AD1974" s="1" t="str">
        <v/>
      </c>
    </row>
    <row r="1975" spans="5:30" x14ac:dyDescent="0.55000000000000004">
      <c r="E1975" s="1">
        <v>1971</v>
      </c>
      <c r="F1975" s="1" t="str">
        <f>IFERROR(INDEX(content!$A$2:$A$2049,MATCH($E1975,content!$C$2:$C$2049,0),1),"")</f>
        <v/>
      </c>
      <c r="G1975" s="1" t="str">
        <f>IFERROR(INDEX(content!$B$2:$B$2049,MATCH($E1975,content!$C$2:$C$2049,0),1),"")</f>
        <v/>
      </c>
      <c r="H1975" s="1" t="str">
        <f>IFERROR(INDEX(content!$C$2:$C$2049,MATCH($E1975,content!$C$2:$C$2049,0),1),"")</f>
        <v/>
      </c>
      <c r="I1975" s="1" t="str">
        <f>IFERROR(INDEX(content!$D$2:$D$2049,MATCH($E1975,content!$C$2:$C$2049,0),1),"")</f>
        <v/>
      </c>
      <c r="J1975" s="1" t="str">
        <v/>
      </c>
      <c r="K1975" s="1" t="str">
        <f>IFERROR(INDEX(content!$F$2:$F$2049,MATCH($E1975,content!$C$2:$C$2049,0),1),"")</f>
        <v/>
      </c>
      <c r="L1975" s="1" t="str">
        <f>IFERROR(INDEX(content!$G$2:$G$2049,MATCH($E1975,content!$C$2:$C$2049,0),1),"")</f>
        <v/>
      </c>
      <c r="M1975" s="1" t="str">
        <f>IFERROR(INDEX(content!$H$2:$H$2049,MATCH($E1975,content!$C$2:$C$2049,0),1),"")</f>
        <v/>
      </c>
      <c r="N1975" s="1" t="str">
        <f>IFERROR(INDEX(content!$I$2:$I$2049,MATCH($E1975,content!$C$2:$C$2049,0),1),"")</f>
        <v/>
      </c>
      <c r="O1975" s="1" t="str">
        <f>IFERROR(INDEX(content!$J$2:$J$2049,MATCH($E1975,content!$C$2:$C$2049,0),1),"")</f>
        <v/>
      </c>
      <c r="P1975" s="1" t="str">
        <f t="shared" si="123"/>
        <v/>
      </c>
      <c r="Q1975" s="1" t="str">
        <f>IF(LENB(P1975),COUNTIF(P$4:P1975,"●"),"")</f>
        <v/>
      </c>
      <c r="R1975" s="1" t="str">
        <f t="shared" si="126"/>
        <v/>
      </c>
      <c r="S1975" s="1" t="str">
        <f t="shared" si="124"/>
        <v/>
      </c>
      <c r="T1975" s="1" t="str">
        <f>IF(LEN(S1975),SUM($S$4:S1975)-1,"")</f>
        <v/>
      </c>
      <c r="U1975" s="1" t="str">
        <f t="shared" si="125"/>
        <v/>
      </c>
      <c r="V1975" s="1" t="str">
        <v/>
      </c>
      <c r="W1975" s="1" t="str">
        <v/>
      </c>
      <c r="X1975" s="1" t="str">
        <v/>
      </c>
      <c r="Y1975" s="1" t="str">
        <v/>
      </c>
      <c r="Z1975" s="1" t="str">
        <v/>
      </c>
      <c r="AA1975" s="1" t="str">
        <v/>
      </c>
      <c r="AB1975" s="1" t="str">
        <v/>
      </c>
      <c r="AC1975" s="1" t="str">
        <v/>
      </c>
      <c r="AD1975" s="1" t="str">
        <v/>
      </c>
    </row>
    <row r="1976" spans="5:30" x14ac:dyDescent="0.55000000000000004">
      <c r="E1976" s="1">
        <v>1972</v>
      </c>
      <c r="F1976" s="1" t="str">
        <f>IFERROR(INDEX(content!$A$2:$A$2049,MATCH($E1976,content!$C$2:$C$2049,0),1),"")</f>
        <v/>
      </c>
      <c r="G1976" s="1" t="str">
        <f>IFERROR(INDEX(content!$B$2:$B$2049,MATCH($E1976,content!$C$2:$C$2049,0),1),"")</f>
        <v/>
      </c>
      <c r="H1976" s="1" t="str">
        <f>IFERROR(INDEX(content!$C$2:$C$2049,MATCH($E1976,content!$C$2:$C$2049,0),1),"")</f>
        <v/>
      </c>
      <c r="I1976" s="1" t="str">
        <f>IFERROR(INDEX(content!$D$2:$D$2049,MATCH($E1976,content!$C$2:$C$2049,0),1),"")</f>
        <v/>
      </c>
      <c r="J1976" s="1" t="str">
        <v/>
      </c>
      <c r="K1976" s="1" t="str">
        <f>IFERROR(INDEX(content!$F$2:$F$2049,MATCH($E1976,content!$C$2:$C$2049,0),1),"")</f>
        <v/>
      </c>
      <c r="L1976" s="1" t="str">
        <f>IFERROR(INDEX(content!$G$2:$G$2049,MATCH($E1976,content!$C$2:$C$2049,0),1),"")</f>
        <v/>
      </c>
      <c r="M1976" s="1" t="str">
        <f>IFERROR(INDEX(content!$H$2:$H$2049,MATCH($E1976,content!$C$2:$C$2049,0),1),"")</f>
        <v/>
      </c>
      <c r="N1976" s="1" t="str">
        <f>IFERROR(INDEX(content!$I$2:$I$2049,MATCH($E1976,content!$C$2:$C$2049,0),1),"")</f>
        <v/>
      </c>
      <c r="O1976" s="1" t="str">
        <f>IFERROR(INDEX(content!$J$2:$J$2049,MATCH($E1976,content!$C$2:$C$2049,0),1),"")</f>
        <v/>
      </c>
      <c r="P1976" s="1" t="str">
        <f t="shared" si="123"/>
        <v/>
      </c>
      <c r="Q1976" s="1" t="str">
        <f>IF(LENB(P1976),COUNTIF(P$4:P1976,"●"),"")</f>
        <v/>
      </c>
      <c r="R1976" s="1" t="str">
        <f t="shared" si="126"/>
        <v/>
      </c>
      <c r="S1976" s="1" t="str">
        <f t="shared" si="124"/>
        <v/>
      </c>
      <c r="T1976" s="1" t="str">
        <f>IF(LEN(S1976),SUM($S$4:S1976)-1,"")</f>
        <v/>
      </c>
      <c r="U1976" s="1" t="str">
        <f t="shared" si="125"/>
        <v/>
      </c>
      <c r="V1976" s="1" t="str">
        <v/>
      </c>
      <c r="W1976" s="1" t="str">
        <v/>
      </c>
      <c r="X1976" s="1" t="str">
        <v/>
      </c>
      <c r="Y1976" s="1" t="str">
        <v/>
      </c>
      <c r="Z1976" s="1" t="str">
        <v/>
      </c>
      <c r="AA1976" s="1" t="str">
        <v/>
      </c>
      <c r="AB1976" s="1" t="str">
        <v/>
      </c>
      <c r="AC1976" s="1" t="str">
        <v/>
      </c>
      <c r="AD1976" s="1" t="str">
        <v/>
      </c>
    </row>
    <row r="1977" spans="5:30" x14ac:dyDescent="0.55000000000000004">
      <c r="E1977" s="1">
        <v>1973</v>
      </c>
      <c r="F1977" s="1" t="str">
        <f>IFERROR(INDEX(content!$A$2:$A$2049,MATCH($E1977,content!$C$2:$C$2049,0),1),"")</f>
        <v/>
      </c>
      <c r="G1977" s="1" t="str">
        <f>IFERROR(INDEX(content!$B$2:$B$2049,MATCH($E1977,content!$C$2:$C$2049,0),1),"")</f>
        <v/>
      </c>
      <c r="H1977" s="1" t="str">
        <f>IFERROR(INDEX(content!$C$2:$C$2049,MATCH($E1977,content!$C$2:$C$2049,0),1),"")</f>
        <v/>
      </c>
      <c r="I1977" s="1" t="str">
        <f>IFERROR(INDEX(content!$D$2:$D$2049,MATCH($E1977,content!$C$2:$C$2049,0),1),"")</f>
        <v/>
      </c>
      <c r="J1977" s="1" t="str">
        <v/>
      </c>
      <c r="K1977" s="1" t="str">
        <f>IFERROR(INDEX(content!$F$2:$F$2049,MATCH($E1977,content!$C$2:$C$2049,0),1),"")</f>
        <v/>
      </c>
      <c r="L1977" s="1" t="str">
        <f>IFERROR(INDEX(content!$G$2:$G$2049,MATCH($E1977,content!$C$2:$C$2049,0),1),"")</f>
        <v/>
      </c>
      <c r="M1977" s="1" t="str">
        <f>IFERROR(INDEX(content!$H$2:$H$2049,MATCH($E1977,content!$C$2:$C$2049,0),1),"")</f>
        <v/>
      </c>
      <c r="N1977" s="1" t="str">
        <f>IFERROR(INDEX(content!$I$2:$I$2049,MATCH($E1977,content!$C$2:$C$2049,0),1),"")</f>
        <v/>
      </c>
      <c r="O1977" s="1" t="str">
        <f>IFERROR(INDEX(content!$J$2:$J$2049,MATCH($E1977,content!$C$2:$C$2049,0),1),"")</f>
        <v/>
      </c>
      <c r="P1977" s="1" t="str">
        <f t="shared" si="123"/>
        <v/>
      </c>
      <c r="Q1977" s="1" t="str">
        <f>IF(LENB(P1977),COUNTIF(P$4:P1977,"●"),"")</f>
        <v/>
      </c>
      <c r="R1977" s="1" t="str">
        <f t="shared" si="126"/>
        <v/>
      </c>
      <c r="S1977" s="1" t="str">
        <f t="shared" si="124"/>
        <v/>
      </c>
      <c r="T1977" s="1" t="str">
        <f>IF(LEN(S1977),SUM($S$4:S1977)-1,"")</f>
        <v/>
      </c>
      <c r="U1977" s="1" t="str">
        <f t="shared" si="125"/>
        <v/>
      </c>
      <c r="V1977" s="1" t="str">
        <v/>
      </c>
      <c r="W1977" s="1" t="str">
        <v/>
      </c>
      <c r="X1977" s="1" t="str">
        <v/>
      </c>
      <c r="Y1977" s="1" t="str">
        <v/>
      </c>
      <c r="Z1977" s="1" t="str">
        <v/>
      </c>
      <c r="AA1977" s="1" t="str">
        <v/>
      </c>
      <c r="AB1977" s="1" t="str">
        <v/>
      </c>
      <c r="AC1977" s="1" t="str">
        <v/>
      </c>
      <c r="AD1977" s="1" t="str">
        <v/>
      </c>
    </row>
    <row r="1978" spans="5:30" x14ac:dyDescent="0.55000000000000004">
      <c r="E1978" s="1">
        <v>1974</v>
      </c>
      <c r="F1978" s="1" t="str">
        <f>IFERROR(INDEX(content!$A$2:$A$2049,MATCH($E1978,content!$C$2:$C$2049,0),1),"")</f>
        <v/>
      </c>
      <c r="G1978" s="1" t="str">
        <f>IFERROR(INDEX(content!$B$2:$B$2049,MATCH($E1978,content!$C$2:$C$2049,0),1),"")</f>
        <v/>
      </c>
      <c r="H1978" s="1" t="str">
        <f>IFERROR(INDEX(content!$C$2:$C$2049,MATCH($E1978,content!$C$2:$C$2049,0),1),"")</f>
        <v/>
      </c>
      <c r="I1978" s="1" t="str">
        <f>IFERROR(INDEX(content!$D$2:$D$2049,MATCH($E1978,content!$C$2:$C$2049,0),1),"")</f>
        <v/>
      </c>
      <c r="J1978" s="1" t="str">
        <v/>
      </c>
      <c r="K1978" s="1" t="str">
        <f>IFERROR(INDEX(content!$F$2:$F$2049,MATCH($E1978,content!$C$2:$C$2049,0),1),"")</f>
        <v/>
      </c>
      <c r="L1978" s="1" t="str">
        <f>IFERROR(INDEX(content!$G$2:$G$2049,MATCH($E1978,content!$C$2:$C$2049,0),1),"")</f>
        <v/>
      </c>
      <c r="M1978" s="1" t="str">
        <f>IFERROR(INDEX(content!$H$2:$H$2049,MATCH($E1978,content!$C$2:$C$2049,0),1),"")</f>
        <v/>
      </c>
      <c r="N1978" s="1" t="str">
        <f>IFERROR(INDEX(content!$I$2:$I$2049,MATCH($E1978,content!$C$2:$C$2049,0),1),"")</f>
        <v/>
      </c>
      <c r="O1978" s="1" t="str">
        <f>IFERROR(INDEX(content!$J$2:$J$2049,MATCH($E1978,content!$C$2:$C$2049,0),1),"")</f>
        <v/>
      </c>
      <c r="P1978" s="1" t="str">
        <f t="shared" si="123"/>
        <v/>
      </c>
      <c r="Q1978" s="1" t="str">
        <f>IF(LENB(P1978),COUNTIF(P$4:P1978,"●"),"")</f>
        <v/>
      </c>
      <c r="R1978" s="1" t="str">
        <f t="shared" si="126"/>
        <v/>
      </c>
      <c r="S1978" s="1" t="str">
        <f t="shared" si="124"/>
        <v/>
      </c>
      <c r="T1978" s="1" t="str">
        <f>IF(LEN(S1978),SUM($S$4:S1978)-1,"")</f>
        <v/>
      </c>
      <c r="U1978" s="1" t="str">
        <f t="shared" si="125"/>
        <v/>
      </c>
      <c r="V1978" s="1" t="str">
        <v/>
      </c>
      <c r="W1978" s="1" t="str">
        <v/>
      </c>
      <c r="X1978" s="1" t="str">
        <v/>
      </c>
      <c r="Y1978" s="1" t="str">
        <v/>
      </c>
      <c r="Z1978" s="1" t="str">
        <v/>
      </c>
      <c r="AA1978" s="1" t="str">
        <v/>
      </c>
      <c r="AB1978" s="1" t="str">
        <v/>
      </c>
      <c r="AC1978" s="1" t="str">
        <v/>
      </c>
      <c r="AD1978" s="1" t="str">
        <v/>
      </c>
    </row>
    <row r="1979" spans="5:30" x14ac:dyDescent="0.55000000000000004">
      <c r="E1979" s="1">
        <v>1975</v>
      </c>
      <c r="F1979" s="1" t="str">
        <f>IFERROR(INDEX(content!$A$2:$A$2049,MATCH($E1979,content!$C$2:$C$2049,0),1),"")</f>
        <v/>
      </c>
      <c r="G1979" s="1" t="str">
        <f>IFERROR(INDEX(content!$B$2:$B$2049,MATCH($E1979,content!$C$2:$C$2049,0),1),"")</f>
        <v/>
      </c>
      <c r="H1979" s="1" t="str">
        <f>IFERROR(INDEX(content!$C$2:$C$2049,MATCH($E1979,content!$C$2:$C$2049,0),1),"")</f>
        <v/>
      </c>
      <c r="I1979" s="1" t="str">
        <f>IFERROR(INDEX(content!$D$2:$D$2049,MATCH($E1979,content!$C$2:$C$2049,0),1),"")</f>
        <v/>
      </c>
      <c r="J1979" s="1" t="str">
        <v/>
      </c>
      <c r="K1979" s="1" t="str">
        <f>IFERROR(INDEX(content!$F$2:$F$2049,MATCH($E1979,content!$C$2:$C$2049,0),1),"")</f>
        <v/>
      </c>
      <c r="L1979" s="1" t="str">
        <f>IFERROR(INDEX(content!$G$2:$G$2049,MATCH($E1979,content!$C$2:$C$2049,0),1),"")</f>
        <v/>
      </c>
      <c r="M1979" s="1" t="str">
        <f>IFERROR(INDEX(content!$H$2:$H$2049,MATCH($E1979,content!$C$2:$C$2049,0),1),"")</f>
        <v/>
      </c>
      <c r="N1979" s="1" t="str">
        <f>IFERROR(INDEX(content!$I$2:$I$2049,MATCH($E1979,content!$C$2:$C$2049,0),1),"")</f>
        <v/>
      </c>
      <c r="O1979" s="1" t="str">
        <f>IFERROR(INDEX(content!$J$2:$J$2049,MATCH($E1979,content!$C$2:$C$2049,0),1),"")</f>
        <v/>
      </c>
      <c r="P1979" s="1" t="str">
        <f t="shared" si="123"/>
        <v/>
      </c>
      <c r="Q1979" s="1" t="str">
        <f>IF(LENB(P1979),COUNTIF(P$4:P1979,"●"),"")</f>
        <v/>
      </c>
      <c r="R1979" s="1" t="str">
        <f t="shared" si="126"/>
        <v/>
      </c>
      <c r="S1979" s="1" t="str">
        <f t="shared" si="124"/>
        <v/>
      </c>
      <c r="T1979" s="1" t="str">
        <f>IF(LEN(S1979),SUM($S$4:S1979)-1,"")</f>
        <v/>
      </c>
      <c r="U1979" s="1" t="str">
        <f t="shared" si="125"/>
        <v/>
      </c>
      <c r="V1979" s="1" t="str">
        <v/>
      </c>
      <c r="W1979" s="1" t="str">
        <v/>
      </c>
      <c r="X1979" s="1" t="str">
        <v/>
      </c>
      <c r="Y1979" s="1" t="str">
        <v/>
      </c>
      <c r="Z1979" s="1" t="str">
        <v/>
      </c>
      <c r="AA1979" s="1" t="str">
        <v/>
      </c>
      <c r="AB1979" s="1" t="str">
        <v/>
      </c>
      <c r="AC1979" s="1" t="str">
        <v/>
      </c>
      <c r="AD1979" s="1" t="str">
        <v/>
      </c>
    </row>
    <row r="1980" spans="5:30" x14ac:dyDescent="0.55000000000000004">
      <c r="E1980" s="1">
        <v>1976</v>
      </c>
      <c r="F1980" s="1" t="str">
        <f>IFERROR(INDEX(content!$A$2:$A$2049,MATCH($E1980,content!$C$2:$C$2049,0),1),"")</f>
        <v/>
      </c>
      <c r="G1980" s="1" t="str">
        <f>IFERROR(INDEX(content!$B$2:$B$2049,MATCH($E1980,content!$C$2:$C$2049,0),1),"")</f>
        <v/>
      </c>
      <c r="H1980" s="1" t="str">
        <f>IFERROR(INDEX(content!$C$2:$C$2049,MATCH($E1980,content!$C$2:$C$2049,0),1),"")</f>
        <v/>
      </c>
      <c r="I1980" s="1" t="str">
        <f>IFERROR(INDEX(content!$D$2:$D$2049,MATCH($E1980,content!$C$2:$C$2049,0),1),"")</f>
        <v/>
      </c>
      <c r="J1980" s="1" t="str">
        <v/>
      </c>
      <c r="K1980" s="1" t="str">
        <f>IFERROR(INDEX(content!$F$2:$F$2049,MATCH($E1980,content!$C$2:$C$2049,0),1),"")</f>
        <v/>
      </c>
      <c r="L1980" s="1" t="str">
        <f>IFERROR(INDEX(content!$G$2:$G$2049,MATCH($E1980,content!$C$2:$C$2049,0),1),"")</f>
        <v/>
      </c>
      <c r="M1980" s="1" t="str">
        <f>IFERROR(INDEX(content!$H$2:$H$2049,MATCH($E1980,content!$C$2:$C$2049,0),1),"")</f>
        <v/>
      </c>
      <c r="N1980" s="1" t="str">
        <f>IFERROR(INDEX(content!$I$2:$I$2049,MATCH($E1980,content!$C$2:$C$2049,0),1),"")</f>
        <v/>
      </c>
      <c r="O1980" s="1" t="str">
        <f>IFERROR(INDEX(content!$J$2:$J$2049,MATCH($E1980,content!$C$2:$C$2049,0),1),"")</f>
        <v/>
      </c>
      <c r="P1980" s="1" t="str">
        <f t="shared" si="123"/>
        <v/>
      </c>
      <c r="Q1980" s="1" t="str">
        <f>IF(LENB(P1980),COUNTIF(P$4:P1980,"●"),"")</f>
        <v/>
      </c>
      <c r="R1980" s="1" t="str">
        <f t="shared" si="126"/>
        <v/>
      </c>
      <c r="S1980" s="1" t="str">
        <f t="shared" si="124"/>
        <v/>
      </c>
      <c r="T1980" s="1" t="str">
        <f>IF(LEN(S1980),SUM($S$4:S1980)-1,"")</f>
        <v/>
      </c>
      <c r="U1980" s="1" t="str">
        <f t="shared" si="125"/>
        <v/>
      </c>
      <c r="V1980" s="1" t="str">
        <v/>
      </c>
      <c r="W1980" s="1" t="str">
        <v/>
      </c>
      <c r="X1980" s="1" t="str">
        <v/>
      </c>
      <c r="Y1980" s="1" t="str">
        <v/>
      </c>
      <c r="Z1980" s="1" t="str">
        <v/>
      </c>
      <c r="AA1980" s="1" t="str">
        <v/>
      </c>
      <c r="AB1980" s="1" t="str">
        <v/>
      </c>
      <c r="AC1980" s="1" t="str">
        <v/>
      </c>
      <c r="AD1980" s="1" t="str">
        <v/>
      </c>
    </row>
    <row r="1981" spans="5:30" x14ac:dyDescent="0.55000000000000004">
      <c r="E1981" s="1">
        <v>1977</v>
      </c>
      <c r="F1981" s="1" t="str">
        <f>IFERROR(INDEX(content!$A$2:$A$2049,MATCH($E1981,content!$C$2:$C$2049,0),1),"")</f>
        <v/>
      </c>
      <c r="G1981" s="1" t="str">
        <f>IFERROR(INDEX(content!$B$2:$B$2049,MATCH($E1981,content!$C$2:$C$2049,0),1),"")</f>
        <v/>
      </c>
      <c r="H1981" s="1" t="str">
        <f>IFERROR(INDEX(content!$C$2:$C$2049,MATCH($E1981,content!$C$2:$C$2049,0),1),"")</f>
        <v/>
      </c>
      <c r="I1981" s="1" t="str">
        <f>IFERROR(INDEX(content!$D$2:$D$2049,MATCH($E1981,content!$C$2:$C$2049,0),1),"")</f>
        <v/>
      </c>
      <c r="J1981" s="1" t="str">
        <v/>
      </c>
      <c r="K1981" s="1" t="str">
        <f>IFERROR(INDEX(content!$F$2:$F$2049,MATCH($E1981,content!$C$2:$C$2049,0),1),"")</f>
        <v/>
      </c>
      <c r="L1981" s="1" t="str">
        <f>IFERROR(INDEX(content!$G$2:$G$2049,MATCH($E1981,content!$C$2:$C$2049,0),1),"")</f>
        <v/>
      </c>
      <c r="M1981" s="1" t="str">
        <f>IFERROR(INDEX(content!$H$2:$H$2049,MATCH($E1981,content!$C$2:$C$2049,0),1),"")</f>
        <v/>
      </c>
      <c r="N1981" s="1" t="str">
        <f>IFERROR(INDEX(content!$I$2:$I$2049,MATCH($E1981,content!$C$2:$C$2049,0),1),"")</f>
        <v/>
      </c>
      <c r="O1981" s="1" t="str">
        <f>IFERROR(INDEX(content!$J$2:$J$2049,MATCH($E1981,content!$C$2:$C$2049,0),1),"")</f>
        <v/>
      </c>
      <c r="P1981" s="1" t="str">
        <f t="shared" si="123"/>
        <v/>
      </c>
      <c r="Q1981" s="1" t="str">
        <f>IF(LENB(P1981),COUNTIF(P$4:P1981,"●"),"")</f>
        <v/>
      </c>
      <c r="R1981" s="1" t="str">
        <f t="shared" si="126"/>
        <v/>
      </c>
      <c r="S1981" s="1" t="str">
        <f t="shared" si="124"/>
        <v/>
      </c>
      <c r="T1981" s="1" t="str">
        <f>IF(LEN(S1981),SUM($S$4:S1981)-1,"")</f>
        <v/>
      </c>
      <c r="U1981" s="1" t="str">
        <f t="shared" si="125"/>
        <v/>
      </c>
      <c r="V1981" s="1" t="str">
        <v/>
      </c>
      <c r="W1981" s="1" t="str">
        <v/>
      </c>
      <c r="X1981" s="1" t="str">
        <v/>
      </c>
      <c r="Y1981" s="1" t="str">
        <v/>
      </c>
      <c r="Z1981" s="1" t="str">
        <v/>
      </c>
      <c r="AA1981" s="1" t="str">
        <v/>
      </c>
      <c r="AB1981" s="1" t="str">
        <v/>
      </c>
      <c r="AC1981" s="1" t="str">
        <v/>
      </c>
      <c r="AD1981" s="1" t="str">
        <v/>
      </c>
    </row>
    <row r="1982" spans="5:30" x14ac:dyDescent="0.55000000000000004">
      <c r="E1982" s="1">
        <v>1978</v>
      </c>
      <c r="F1982" s="1" t="str">
        <f>IFERROR(INDEX(content!$A$2:$A$2049,MATCH($E1982,content!$C$2:$C$2049,0),1),"")</f>
        <v/>
      </c>
      <c r="G1982" s="1" t="str">
        <f>IFERROR(INDEX(content!$B$2:$B$2049,MATCH($E1982,content!$C$2:$C$2049,0),1),"")</f>
        <v/>
      </c>
      <c r="H1982" s="1" t="str">
        <f>IFERROR(INDEX(content!$C$2:$C$2049,MATCH($E1982,content!$C$2:$C$2049,0),1),"")</f>
        <v/>
      </c>
      <c r="I1982" s="1" t="str">
        <f>IFERROR(INDEX(content!$D$2:$D$2049,MATCH($E1982,content!$C$2:$C$2049,0),1),"")</f>
        <v/>
      </c>
      <c r="J1982" s="1" t="str">
        <v/>
      </c>
      <c r="K1982" s="1" t="str">
        <f>IFERROR(INDEX(content!$F$2:$F$2049,MATCH($E1982,content!$C$2:$C$2049,0),1),"")</f>
        <v/>
      </c>
      <c r="L1982" s="1" t="str">
        <f>IFERROR(INDEX(content!$G$2:$G$2049,MATCH($E1982,content!$C$2:$C$2049,0),1),"")</f>
        <v/>
      </c>
      <c r="M1982" s="1" t="str">
        <f>IFERROR(INDEX(content!$H$2:$H$2049,MATCH($E1982,content!$C$2:$C$2049,0),1),"")</f>
        <v/>
      </c>
      <c r="N1982" s="1" t="str">
        <f>IFERROR(INDEX(content!$I$2:$I$2049,MATCH($E1982,content!$C$2:$C$2049,0),1),"")</f>
        <v/>
      </c>
      <c r="O1982" s="1" t="str">
        <f>IFERROR(INDEX(content!$J$2:$J$2049,MATCH($E1982,content!$C$2:$C$2049,0),1),"")</f>
        <v/>
      </c>
      <c r="P1982" s="1" t="str">
        <f t="shared" si="123"/>
        <v/>
      </c>
      <c r="Q1982" s="1" t="str">
        <f>IF(LENB(P1982),COUNTIF(P$4:P1982,"●"),"")</f>
        <v/>
      </c>
      <c r="R1982" s="1" t="str">
        <f t="shared" si="126"/>
        <v/>
      </c>
      <c r="S1982" s="1" t="str">
        <f t="shared" si="124"/>
        <v/>
      </c>
      <c r="T1982" s="1" t="str">
        <f>IF(LEN(S1982),SUM($S$4:S1982)-1,"")</f>
        <v/>
      </c>
      <c r="U1982" s="1" t="str">
        <f t="shared" si="125"/>
        <v/>
      </c>
      <c r="V1982" s="1" t="str">
        <v/>
      </c>
      <c r="W1982" s="1" t="str">
        <v/>
      </c>
      <c r="X1982" s="1" t="str">
        <v/>
      </c>
      <c r="Y1982" s="1" t="str">
        <v/>
      </c>
      <c r="Z1982" s="1" t="str">
        <v/>
      </c>
      <c r="AA1982" s="1" t="str">
        <v/>
      </c>
      <c r="AB1982" s="1" t="str">
        <v/>
      </c>
      <c r="AC1982" s="1" t="str">
        <v/>
      </c>
      <c r="AD1982" s="1" t="str">
        <v/>
      </c>
    </row>
    <row r="1983" spans="5:30" x14ac:dyDescent="0.55000000000000004">
      <c r="E1983" s="1">
        <v>1979</v>
      </c>
      <c r="F1983" s="1" t="str">
        <f>IFERROR(INDEX(content!$A$2:$A$2049,MATCH($E1983,content!$C$2:$C$2049,0),1),"")</f>
        <v/>
      </c>
      <c r="G1983" s="1" t="str">
        <f>IFERROR(INDEX(content!$B$2:$B$2049,MATCH($E1983,content!$C$2:$C$2049,0),1),"")</f>
        <v/>
      </c>
      <c r="H1983" s="1" t="str">
        <f>IFERROR(INDEX(content!$C$2:$C$2049,MATCH($E1983,content!$C$2:$C$2049,0),1),"")</f>
        <v/>
      </c>
      <c r="I1983" s="1" t="str">
        <f>IFERROR(INDEX(content!$D$2:$D$2049,MATCH($E1983,content!$C$2:$C$2049,0),1),"")</f>
        <v/>
      </c>
      <c r="J1983" s="1" t="str">
        <v/>
      </c>
      <c r="K1983" s="1" t="str">
        <f>IFERROR(INDEX(content!$F$2:$F$2049,MATCH($E1983,content!$C$2:$C$2049,0),1),"")</f>
        <v/>
      </c>
      <c r="L1983" s="1" t="str">
        <f>IFERROR(INDEX(content!$G$2:$G$2049,MATCH($E1983,content!$C$2:$C$2049,0),1),"")</f>
        <v/>
      </c>
      <c r="M1983" s="1" t="str">
        <f>IFERROR(INDEX(content!$H$2:$H$2049,MATCH($E1983,content!$C$2:$C$2049,0),1),"")</f>
        <v/>
      </c>
      <c r="N1983" s="1" t="str">
        <f>IFERROR(INDEX(content!$I$2:$I$2049,MATCH($E1983,content!$C$2:$C$2049,0),1),"")</f>
        <v/>
      </c>
      <c r="O1983" s="1" t="str">
        <f>IFERROR(INDEX(content!$J$2:$J$2049,MATCH($E1983,content!$C$2:$C$2049,0),1),"")</f>
        <v/>
      </c>
      <c r="P1983" s="1" t="str">
        <f t="shared" si="123"/>
        <v/>
      </c>
      <c r="Q1983" s="1" t="str">
        <f>IF(LENB(P1983),COUNTIF(P$4:P1983,"●"),"")</f>
        <v/>
      </c>
      <c r="R1983" s="1" t="str">
        <f t="shared" si="126"/>
        <v/>
      </c>
      <c r="S1983" s="1" t="str">
        <f t="shared" si="124"/>
        <v/>
      </c>
      <c r="T1983" s="1" t="str">
        <f>IF(LEN(S1983),SUM($S$4:S1983)-1,"")</f>
        <v/>
      </c>
      <c r="U1983" s="1" t="str">
        <f t="shared" si="125"/>
        <v/>
      </c>
      <c r="V1983" s="1" t="str">
        <v/>
      </c>
      <c r="W1983" s="1" t="str">
        <v/>
      </c>
      <c r="X1983" s="1" t="str">
        <v/>
      </c>
      <c r="Y1983" s="1" t="str">
        <v/>
      </c>
      <c r="Z1983" s="1" t="str">
        <v/>
      </c>
      <c r="AA1983" s="1" t="str">
        <v/>
      </c>
      <c r="AB1983" s="1" t="str">
        <v/>
      </c>
      <c r="AC1983" s="1" t="str">
        <v/>
      </c>
      <c r="AD1983" s="1" t="str">
        <v/>
      </c>
    </row>
    <row r="1984" spans="5:30" x14ac:dyDescent="0.55000000000000004">
      <c r="E1984" s="1">
        <v>1980</v>
      </c>
      <c r="F1984" s="1" t="str">
        <f>IFERROR(INDEX(content!$A$2:$A$2049,MATCH($E1984,content!$C$2:$C$2049,0),1),"")</f>
        <v/>
      </c>
      <c r="G1984" s="1" t="str">
        <f>IFERROR(INDEX(content!$B$2:$B$2049,MATCH($E1984,content!$C$2:$C$2049,0),1),"")</f>
        <v/>
      </c>
      <c r="H1984" s="1" t="str">
        <f>IFERROR(INDEX(content!$C$2:$C$2049,MATCH($E1984,content!$C$2:$C$2049,0),1),"")</f>
        <v/>
      </c>
      <c r="I1984" s="1" t="str">
        <f>IFERROR(INDEX(content!$D$2:$D$2049,MATCH($E1984,content!$C$2:$C$2049,0),1),"")</f>
        <v/>
      </c>
      <c r="J1984" s="1" t="str">
        <v/>
      </c>
      <c r="K1984" s="1" t="str">
        <f>IFERROR(INDEX(content!$F$2:$F$2049,MATCH($E1984,content!$C$2:$C$2049,0),1),"")</f>
        <v/>
      </c>
      <c r="L1984" s="1" t="str">
        <f>IFERROR(INDEX(content!$G$2:$G$2049,MATCH($E1984,content!$C$2:$C$2049,0),1),"")</f>
        <v/>
      </c>
      <c r="M1984" s="1" t="str">
        <f>IFERROR(INDEX(content!$H$2:$H$2049,MATCH($E1984,content!$C$2:$C$2049,0),1),"")</f>
        <v/>
      </c>
      <c r="N1984" s="1" t="str">
        <f>IFERROR(INDEX(content!$I$2:$I$2049,MATCH($E1984,content!$C$2:$C$2049,0),1),"")</f>
        <v/>
      </c>
      <c r="O1984" s="1" t="str">
        <f>IFERROR(INDEX(content!$J$2:$J$2049,MATCH($E1984,content!$C$2:$C$2049,0),1),"")</f>
        <v/>
      </c>
      <c r="P1984" s="1" t="str">
        <f t="shared" si="123"/>
        <v/>
      </c>
      <c r="Q1984" s="1" t="str">
        <f>IF(LENB(P1984),COUNTIF(P$4:P1984,"●"),"")</f>
        <v/>
      </c>
      <c r="R1984" s="1" t="str">
        <f t="shared" si="126"/>
        <v/>
      </c>
      <c r="S1984" s="1" t="str">
        <f t="shared" si="124"/>
        <v/>
      </c>
      <c r="T1984" s="1" t="str">
        <f>IF(LEN(S1984),SUM($S$4:S1984)-1,"")</f>
        <v/>
      </c>
      <c r="U1984" s="1" t="str">
        <f t="shared" si="125"/>
        <v/>
      </c>
      <c r="V1984" s="1" t="str">
        <v/>
      </c>
      <c r="W1984" s="1" t="str">
        <v/>
      </c>
      <c r="X1984" s="1" t="str">
        <v/>
      </c>
      <c r="Y1984" s="1" t="str">
        <v/>
      </c>
      <c r="Z1984" s="1" t="str">
        <v/>
      </c>
      <c r="AA1984" s="1" t="str">
        <v/>
      </c>
      <c r="AB1984" s="1" t="str">
        <v/>
      </c>
      <c r="AC1984" s="1" t="str">
        <v/>
      </c>
      <c r="AD1984" s="1" t="str">
        <v/>
      </c>
    </row>
    <row r="1985" spans="5:30" x14ac:dyDescent="0.55000000000000004">
      <c r="E1985" s="1">
        <v>1981</v>
      </c>
      <c r="F1985" s="1" t="str">
        <f>IFERROR(INDEX(content!$A$2:$A$2049,MATCH($E1985,content!$C$2:$C$2049,0),1),"")</f>
        <v/>
      </c>
      <c r="G1985" s="1" t="str">
        <f>IFERROR(INDEX(content!$B$2:$B$2049,MATCH($E1985,content!$C$2:$C$2049,0),1),"")</f>
        <v/>
      </c>
      <c r="H1985" s="1" t="str">
        <f>IFERROR(INDEX(content!$C$2:$C$2049,MATCH($E1985,content!$C$2:$C$2049,0),1),"")</f>
        <v/>
      </c>
      <c r="I1985" s="1" t="str">
        <f>IFERROR(INDEX(content!$D$2:$D$2049,MATCH($E1985,content!$C$2:$C$2049,0),1),"")</f>
        <v/>
      </c>
      <c r="J1985" s="1" t="str">
        <v/>
      </c>
      <c r="K1985" s="1" t="str">
        <f>IFERROR(INDEX(content!$F$2:$F$2049,MATCH($E1985,content!$C$2:$C$2049,0),1),"")</f>
        <v/>
      </c>
      <c r="L1985" s="1" t="str">
        <f>IFERROR(INDEX(content!$G$2:$G$2049,MATCH($E1985,content!$C$2:$C$2049,0),1),"")</f>
        <v/>
      </c>
      <c r="M1985" s="1" t="str">
        <f>IFERROR(INDEX(content!$H$2:$H$2049,MATCH($E1985,content!$C$2:$C$2049,0),1),"")</f>
        <v/>
      </c>
      <c r="N1985" s="1" t="str">
        <f>IFERROR(INDEX(content!$I$2:$I$2049,MATCH($E1985,content!$C$2:$C$2049,0),1),"")</f>
        <v/>
      </c>
      <c r="O1985" s="1" t="str">
        <f>IFERROR(INDEX(content!$J$2:$J$2049,MATCH($E1985,content!$C$2:$C$2049,0),1),"")</f>
        <v/>
      </c>
      <c r="P1985" s="1" t="str">
        <f t="shared" si="123"/>
        <v/>
      </c>
      <c r="Q1985" s="1" t="str">
        <f>IF(LENB(P1985),COUNTIF(P$4:P1985,"●"),"")</f>
        <v/>
      </c>
      <c r="R1985" s="1" t="str">
        <f t="shared" si="126"/>
        <v/>
      </c>
      <c r="S1985" s="1" t="str">
        <f t="shared" si="124"/>
        <v/>
      </c>
      <c r="T1985" s="1" t="str">
        <f>IF(LEN(S1985),SUM($S$4:S1985)-1,"")</f>
        <v/>
      </c>
      <c r="U1985" s="1" t="str">
        <f t="shared" si="125"/>
        <v/>
      </c>
      <c r="V1985" s="1" t="str">
        <v/>
      </c>
      <c r="W1985" s="1" t="str">
        <v/>
      </c>
      <c r="X1985" s="1" t="str">
        <v/>
      </c>
      <c r="Y1985" s="1" t="str">
        <v/>
      </c>
      <c r="Z1985" s="1" t="str">
        <v/>
      </c>
      <c r="AA1985" s="1" t="str">
        <v/>
      </c>
      <c r="AB1985" s="1" t="str">
        <v/>
      </c>
      <c r="AC1985" s="1" t="str">
        <v/>
      </c>
      <c r="AD1985" s="1" t="str">
        <v/>
      </c>
    </row>
    <row r="1986" spans="5:30" x14ac:dyDescent="0.55000000000000004">
      <c r="E1986" s="1">
        <v>1982</v>
      </c>
      <c r="F1986" s="1" t="str">
        <f>IFERROR(INDEX(content!$A$2:$A$2049,MATCH($E1986,content!$C$2:$C$2049,0),1),"")</f>
        <v/>
      </c>
      <c r="G1986" s="1" t="str">
        <f>IFERROR(INDEX(content!$B$2:$B$2049,MATCH($E1986,content!$C$2:$C$2049,0),1),"")</f>
        <v/>
      </c>
      <c r="H1986" s="1" t="str">
        <f>IFERROR(INDEX(content!$C$2:$C$2049,MATCH($E1986,content!$C$2:$C$2049,0),1),"")</f>
        <v/>
      </c>
      <c r="I1986" s="1" t="str">
        <f>IFERROR(INDEX(content!$D$2:$D$2049,MATCH($E1986,content!$C$2:$C$2049,0),1),"")</f>
        <v/>
      </c>
      <c r="J1986" s="1" t="str">
        <v/>
      </c>
      <c r="K1986" s="1" t="str">
        <f>IFERROR(INDEX(content!$F$2:$F$2049,MATCH($E1986,content!$C$2:$C$2049,0),1),"")</f>
        <v/>
      </c>
      <c r="L1986" s="1" t="str">
        <f>IFERROR(INDEX(content!$G$2:$G$2049,MATCH($E1986,content!$C$2:$C$2049,0),1),"")</f>
        <v/>
      </c>
      <c r="M1986" s="1" t="str">
        <f>IFERROR(INDEX(content!$H$2:$H$2049,MATCH($E1986,content!$C$2:$C$2049,0),1),"")</f>
        <v/>
      </c>
      <c r="N1986" s="1" t="str">
        <f>IFERROR(INDEX(content!$I$2:$I$2049,MATCH($E1986,content!$C$2:$C$2049,0),1),"")</f>
        <v/>
      </c>
      <c r="O1986" s="1" t="str">
        <f>IFERROR(INDEX(content!$J$2:$J$2049,MATCH($E1986,content!$C$2:$C$2049,0),1),"")</f>
        <v/>
      </c>
      <c r="P1986" s="1" t="str">
        <f t="shared" si="123"/>
        <v/>
      </c>
      <c r="Q1986" s="1" t="str">
        <f>IF(LENB(P1986),COUNTIF(P$4:P1986,"●"),"")</f>
        <v/>
      </c>
      <c r="R1986" s="1" t="str">
        <f t="shared" si="126"/>
        <v/>
      </c>
      <c r="S1986" s="1" t="str">
        <f t="shared" si="124"/>
        <v/>
      </c>
      <c r="T1986" s="1" t="str">
        <f>IF(LEN(S1986),SUM($S$4:S1986)-1,"")</f>
        <v/>
      </c>
      <c r="U1986" s="1" t="str">
        <f t="shared" si="125"/>
        <v/>
      </c>
      <c r="V1986" s="1" t="str">
        <v/>
      </c>
      <c r="W1986" s="1" t="str">
        <v/>
      </c>
      <c r="X1986" s="1" t="str">
        <v/>
      </c>
      <c r="Y1986" s="1" t="str">
        <v/>
      </c>
      <c r="Z1986" s="1" t="str">
        <v/>
      </c>
      <c r="AA1986" s="1" t="str">
        <v/>
      </c>
      <c r="AB1986" s="1" t="str">
        <v/>
      </c>
      <c r="AC1986" s="1" t="str">
        <v/>
      </c>
      <c r="AD1986" s="1" t="str">
        <v/>
      </c>
    </row>
    <row r="1987" spans="5:30" x14ac:dyDescent="0.55000000000000004">
      <c r="E1987" s="1">
        <v>1983</v>
      </c>
      <c r="F1987" s="1" t="str">
        <f>IFERROR(INDEX(content!$A$2:$A$2049,MATCH($E1987,content!$C$2:$C$2049,0),1),"")</f>
        <v/>
      </c>
      <c r="G1987" s="1" t="str">
        <f>IFERROR(INDEX(content!$B$2:$B$2049,MATCH($E1987,content!$C$2:$C$2049,0),1),"")</f>
        <v/>
      </c>
      <c r="H1987" s="1" t="str">
        <f>IFERROR(INDEX(content!$C$2:$C$2049,MATCH($E1987,content!$C$2:$C$2049,0),1),"")</f>
        <v/>
      </c>
      <c r="I1987" s="1" t="str">
        <f>IFERROR(INDEX(content!$D$2:$D$2049,MATCH($E1987,content!$C$2:$C$2049,0),1),"")</f>
        <v/>
      </c>
      <c r="J1987" s="1" t="str">
        <v/>
      </c>
      <c r="K1987" s="1" t="str">
        <f>IFERROR(INDEX(content!$F$2:$F$2049,MATCH($E1987,content!$C$2:$C$2049,0),1),"")</f>
        <v/>
      </c>
      <c r="L1987" s="1" t="str">
        <f>IFERROR(INDEX(content!$G$2:$G$2049,MATCH($E1987,content!$C$2:$C$2049,0),1),"")</f>
        <v/>
      </c>
      <c r="M1987" s="1" t="str">
        <f>IFERROR(INDEX(content!$H$2:$H$2049,MATCH($E1987,content!$C$2:$C$2049,0),1),"")</f>
        <v/>
      </c>
      <c r="N1987" s="1" t="str">
        <f>IFERROR(INDEX(content!$I$2:$I$2049,MATCH($E1987,content!$C$2:$C$2049,0),1),"")</f>
        <v/>
      </c>
      <c r="O1987" s="1" t="str">
        <f>IFERROR(INDEX(content!$J$2:$J$2049,MATCH($E1987,content!$C$2:$C$2049,0),1),"")</f>
        <v/>
      </c>
      <c r="P1987" s="1" t="str">
        <f t="shared" si="123"/>
        <v/>
      </c>
      <c r="Q1987" s="1" t="str">
        <f>IF(LENB(P1987),COUNTIF(P$4:P1987,"●"),"")</f>
        <v/>
      </c>
      <c r="R1987" s="1" t="str">
        <f t="shared" si="126"/>
        <v/>
      </c>
      <c r="S1987" s="1" t="str">
        <f t="shared" si="124"/>
        <v/>
      </c>
      <c r="T1987" s="1" t="str">
        <f>IF(LEN(S1987),SUM($S$4:S1987)-1,"")</f>
        <v/>
      </c>
      <c r="U1987" s="1" t="str">
        <f t="shared" si="125"/>
        <v/>
      </c>
      <c r="V1987" s="1" t="str">
        <v/>
      </c>
      <c r="W1987" s="1" t="str">
        <v/>
      </c>
      <c r="X1987" s="1" t="str">
        <v/>
      </c>
      <c r="Y1987" s="1" t="str">
        <v/>
      </c>
      <c r="Z1987" s="1" t="str">
        <v/>
      </c>
      <c r="AA1987" s="1" t="str">
        <v/>
      </c>
      <c r="AB1987" s="1" t="str">
        <v/>
      </c>
      <c r="AC1987" s="1" t="str">
        <v/>
      </c>
      <c r="AD1987" s="1" t="str">
        <v/>
      </c>
    </row>
    <row r="1988" spans="5:30" x14ac:dyDescent="0.55000000000000004">
      <c r="E1988" s="1">
        <v>1984</v>
      </c>
      <c r="F1988" s="1" t="str">
        <f>IFERROR(INDEX(content!$A$2:$A$2049,MATCH($E1988,content!$C$2:$C$2049,0),1),"")</f>
        <v/>
      </c>
      <c r="G1988" s="1" t="str">
        <f>IFERROR(INDEX(content!$B$2:$B$2049,MATCH($E1988,content!$C$2:$C$2049,0),1),"")</f>
        <v/>
      </c>
      <c r="H1988" s="1" t="str">
        <f>IFERROR(INDEX(content!$C$2:$C$2049,MATCH($E1988,content!$C$2:$C$2049,0),1),"")</f>
        <v/>
      </c>
      <c r="I1988" s="1" t="str">
        <f>IFERROR(INDEX(content!$D$2:$D$2049,MATCH($E1988,content!$C$2:$C$2049,0),1),"")</f>
        <v/>
      </c>
      <c r="J1988" s="1" t="str">
        <v/>
      </c>
      <c r="K1988" s="1" t="str">
        <f>IFERROR(INDEX(content!$F$2:$F$2049,MATCH($E1988,content!$C$2:$C$2049,0),1),"")</f>
        <v/>
      </c>
      <c r="L1988" s="1" t="str">
        <f>IFERROR(INDEX(content!$G$2:$G$2049,MATCH($E1988,content!$C$2:$C$2049,0),1),"")</f>
        <v/>
      </c>
      <c r="M1988" s="1" t="str">
        <f>IFERROR(INDEX(content!$H$2:$H$2049,MATCH($E1988,content!$C$2:$C$2049,0),1),"")</f>
        <v/>
      </c>
      <c r="N1988" s="1" t="str">
        <f>IFERROR(INDEX(content!$I$2:$I$2049,MATCH($E1988,content!$C$2:$C$2049,0),1),"")</f>
        <v/>
      </c>
      <c r="O1988" s="1" t="str">
        <f>IFERROR(INDEX(content!$J$2:$J$2049,MATCH($E1988,content!$C$2:$C$2049,0),1),"")</f>
        <v/>
      </c>
      <c r="P1988" s="1" t="str">
        <f t="shared" ref="P1988:P2051" si="127">IF(AND(LENB(H1988),0&lt;H1988,LENB(K1988),0&lt;K1988),"●","")</f>
        <v/>
      </c>
      <c r="Q1988" s="1" t="str">
        <f>IF(LENB(P1988),COUNTIF(P$4:P1988,"●"),"")</f>
        <v/>
      </c>
      <c r="R1988" s="1" t="str">
        <f t="shared" si="126"/>
        <v/>
      </c>
      <c r="S1988" s="1" t="str">
        <f t="shared" si="124"/>
        <v/>
      </c>
      <c r="T1988" s="1" t="str">
        <f>IF(LEN(S1988),SUM($S$4:S1988)-1,"")</f>
        <v/>
      </c>
      <c r="U1988" s="1" t="str">
        <f t="shared" ref="U1988:U2051" si="128">IF(LENB($R1988),IF(COUNTIF($B$34,"*[*"),REPLACE($B$34,FIND("[",$B$34),2,"["&amp;$T1988&amp;"]"),$B$34),"")</f>
        <v/>
      </c>
      <c r="V1988" s="1" t="str">
        <v/>
      </c>
      <c r="W1988" s="1" t="str">
        <v/>
      </c>
      <c r="X1988" s="1" t="str">
        <v/>
      </c>
      <c r="Y1988" s="1" t="str">
        <v/>
      </c>
      <c r="Z1988" s="1" t="str">
        <v/>
      </c>
      <c r="AA1988" s="1" t="str">
        <v/>
      </c>
      <c r="AB1988" s="1" t="str">
        <v/>
      </c>
      <c r="AC1988" s="1" t="str">
        <v/>
      </c>
      <c r="AD1988" s="1" t="str">
        <v/>
      </c>
    </row>
    <row r="1989" spans="5:30" x14ac:dyDescent="0.55000000000000004">
      <c r="E1989" s="1">
        <v>1985</v>
      </c>
      <c r="F1989" s="1" t="str">
        <f>IFERROR(INDEX(content!$A$2:$A$2049,MATCH($E1989,content!$C$2:$C$2049,0),1),"")</f>
        <v/>
      </c>
      <c r="G1989" s="1" t="str">
        <f>IFERROR(INDEX(content!$B$2:$B$2049,MATCH($E1989,content!$C$2:$C$2049,0),1),"")</f>
        <v/>
      </c>
      <c r="H1989" s="1" t="str">
        <f>IFERROR(INDEX(content!$C$2:$C$2049,MATCH($E1989,content!$C$2:$C$2049,0),1),"")</f>
        <v/>
      </c>
      <c r="I1989" s="1" t="str">
        <f>IFERROR(INDEX(content!$D$2:$D$2049,MATCH($E1989,content!$C$2:$C$2049,0),1),"")</f>
        <v/>
      </c>
      <c r="J1989" s="1" t="str">
        <v/>
      </c>
      <c r="K1989" s="1" t="str">
        <f>IFERROR(INDEX(content!$F$2:$F$2049,MATCH($E1989,content!$C$2:$C$2049,0),1),"")</f>
        <v/>
      </c>
      <c r="L1989" s="1" t="str">
        <f>IFERROR(INDEX(content!$G$2:$G$2049,MATCH($E1989,content!$C$2:$C$2049,0),1),"")</f>
        <v/>
      </c>
      <c r="M1989" s="1" t="str">
        <f>IFERROR(INDEX(content!$H$2:$H$2049,MATCH($E1989,content!$C$2:$C$2049,0),1),"")</f>
        <v/>
      </c>
      <c r="N1989" s="1" t="str">
        <f>IFERROR(INDEX(content!$I$2:$I$2049,MATCH($E1989,content!$C$2:$C$2049,0),1),"")</f>
        <v/>
      </c>
      <c r="O1989" s="1" t="str">
        <f>IFERROR(INDEX(content!$J$2:$J$2049,MATCH($E1989,content!$C$2:$C$2049,0),1),"")</f>
        <v/>
      </c>
      <c r="P1989" s="1" t="str">
        <f t="shared" si="127"/>
        <v/>
      </c>
      <c r="Q1989" s="1" t="str">
        <f>IF(LENB(P1989),COUNTIF(P$4:P1989,"●"),"")</f>
        <v/>
      </c>
      <c r="R1989" s="1" t="str">
        <f t="shared" ref="R1989:R2051" si="129">IF(AND(LENB(Q1989),LENB($B$4),LENB($B$5)),$B$4+$B$5*(Q1989),"")</f>
        <v/>
      </c>
      <c r="S1989" s="1" t="str">
        <f t="shared" ref="S1989:S2051" si="130">IF(LEN(G1989),1,"")</f>
        <v/>
      </c>
      <c r="T1989" s="1" t="str">
        <f>IF(LEN(S1989),SUM($S$4:S1989)-1,"")</f>
        <v/>
      </c>
      <c r="U1989" s="1" t="str">
        <f t="shared" si="128"/>
        <v/>
      </c>
      <c r="V1989" s="1" t="str">
        <v/>
      </c>
      <c r="W1989" s="1" t="str">
        <v/>
      </c>
      <c r="X1989" s="1" t="str">
        <v/>
      </c>
      <c r="Y1989" s="1" t="str">
        <v/>
      </c>
      <c r="Z1989" s="1" t="str">
        <v/>
      </c>
      <c r="AA1989" s="1" t="str">
        <v/>
      </c>
      <c r="AB1989" s="1" t="str">
        <v/>
      </c>
      <c r="AC1989" s="1" t="str">
        <v/>
      </c>
      <c r="AD1989" s="1" t="str">
        <v/>
      </c>
    </row>
    <row r="1990" spans="5:30" x14ac:dyDescent="0.55000000000000004">
      <c r="E1990" s="1">
        <v>1986</v>
      </c>
      <c r="F1990" s="1" t="str">
        <f>IFERROR(INDEX(content!$A$2:$A$2049,MATCH($E1990,content!$C$2:$C$2049,0),1),"")</f>
        <v/>
      </c>
      <c r="G1990" s="1" t="str">
        <f>IFERROR(INDEX(content!$B$2:$B$2049,MATCH($E1990,content!$C$2:$C$2049,0),1),"")</f>
        <v/>
      </c>
      <c r="H1990" s="1" t="str">
        <f>IFERROR(INDEX(content!$C$2:$C$2049,MATCH($E1990,content!$C$2:$C$2049,0),1),"")</f>
        <v/>
      </c>
      <c r="I1990" s="1" t="str">
        <f>IFERROR(INDEX(content!$D$2:$D$2049,MATCH($E1990,content!$C$2:$C$2049,0),1),"")</f>
        <v/>
      </c>
      <c r="J1990" s="1" t="str">
        <v/>
      </c>
      <c r="K1990" s="1" t="str">
        <f>IFERROR(INDEX(content!$F$2:$F$2049,MATCH($E1990,content!$C$2:$C$2049,0),1),"")</f>
        <v/>
      </c>
      <c r="L1990" s="1" t="str">
        <f>IFERROR(INDEX(content!$G$2:$G$2049,MATCH($E1990,content!$C$2:$C$2049,0),1),"")</f>
        <v/>
      </c>
      <c r="M1990" s="1" t="str">
        <f>IFERROR(INDEX(content!$H$2:$H$2049,MATCH($E1990,content!$C$2:$C$2049,0),1),"")</f>
        <v/>
      </c>
      <c r="N1990" s="1" t="str">
        <f>IFERROR(INDEX(content!$I$2:$I$2049,MATCH($E1990,content!$C$2:$C$2049,0),1),"")</f>
        <v/>
      </c>
      <c r="O1990" s="1" t="str">
        <f>IFERROR(INDEX(content!$J$2:$J$2049,MATCH($E1990,content!$C$2:$C$2049,0),1),"")</f>
        <v/>
      </c>
      <c r="P1990" s="1" t="str">
        <f t="shared" si="127"/>
        <v/>
      </c>
      <c r="Q1990" s="1" t="str">
        <f>IF(LENB(P1990),COUNTIF(P$4:P1990,"●"),"")</f>
        <v/>
      </c>
      <c r="R1990" s="1" t="str">
        <f t="shared" si="129"/>
        <v/>
      </c>
      <c r="S1990" s="1" t="str">
        <f t="shared" si="130"/>
        <v/>
      </c>
      <c r="T1990" s="1" t="str">
        <f>IF(LEN(S1990),SUM($S$4:S1990)-1,"")</f>
        <v/>
      </c>
      <c r="U1990" s="1" t="str">
        <f t="shared" si="128"/>
        <v/>
      </c>
      <c r="V1990" s="1" t="str">
        <v/>
      </c>
      <c r="W1990" s="1" t="str">
        <v/>
      </c>
      <c r="X1990" s="1" t="str">
        <v/>
      </c>
      <c r="Y1990" s="1" t="str">
        <v/>
      </c>
      <c r="Z1990" s="1" t="str">
        <v/>
      </c>
      <c r="AA1990" s="1" t="str">
        <v/>
      </c>
      <c r="AB1990" s="1" t="str">
        <v/>
      </c>
      <c r="AC1990" s="1" t="str">
        <v/>
      </c>
      <c r="AD1990" s="1" t="str">
        <v/>
      </c>
    </row>
    <row r="1991" spans="5:30" x14ac:dyDescent="0.55000000000000004">
      <c r="E1991" s="1">
        <v>1987</v>
      </c>
      <c r="F1991" s="1" t="str">
        <f>IFERROR(INDEX(content!$A$2:$A$2049,MATCH($E1991,content!$C$2:$C$2049,0),1),"")</f>
        <v/>
      </c>
      <c r="G1991" s="1" t="str">
        <f>IFERROR(INDEX(content!$B$2:$B$2049,MATCH($E1991,content!$C$2:$C$2049,0),1),"")</f>
        <v/>
      </c>
      <c r="H1991" s="1" t="str">
        <f>IFERROR(INDEX(content!$C$2:$C$2049,MATCH($E1991,content!$C$2:$C$2049,0),1),"")</f>
        <v/>
      </c>
      <c r="I1991" s="1" t="str">
        <f>IFERROR(INDEX(content!$D$2:$D$2049,MATCH($E1991,content!$C$2:$C$2049,0),1),"")</f>
        <v/>
      </c>
      <c r="J1991" s="1" t="str">
        <v/>
      </c>
      <c r="K1991" s="1" t="str">
        <f>IFERROR(INDEX(content!$F$2:$F$2049,MATCH($E1991,content!$C$2:$C$2049,0),1),"")</f>
        <v/>
      </c>
      <c r="L1991" s="1" t="str">
        <f>IFERROR(INDEX(content!$G$2:$G$2049,MATCH($E1991,content!$C$2:$C$2049,0),1),"")</f>
        <v/>
      </c>
      <c r="M1991" s="1" t="str">
        <f>IFERROR(INDEX(content!$H$2:$H$2049,MATCH($E1991,content!$C$2:$C$2049,0),1),"")</f>
        <v/>
      </c>
      <c r="N1991" s="1" t="str">
        <f>IFERROR(INDEX(content!$I$2:$I$2049,MATCH($E1991,content!$C$2:$C$2049,0),1),"")</f>
        <v/>
      </c>
      <c r="O1991" s="1" t="str">
        <f>IFERROR(INDEX(content!$J$2:$J$2049,MATCH($E1991,content!$C$2:$C$2049,0),1),"")</f>
        <v/>
      </c>
      <c r="P1991" s="1" t="str">
        <f t="shared" si="127"/>
        <v/>
      </c>
      <c r="Q1991" s="1" t="str">
        <f>IF(LENB(P1991),COUNTIF(P$4:P1991,"●"),"")</f>
        <v/>
      </c>
      <c r="R1991" s="1" t="str">
        <f t="shared" si="129"/>
        <v/>
      </c>
      <c r="S1991" s="1" t="str">
        <f t="shared" si="130"/>
        <v/>
      </c>
      <c r="T1991" s="1" t="str">
        <f>IF(LEN(S1991),SUM($S$4:S1991)-1,"")</f>
        <v/>
      </c>
      <c r="U1991" s="1" t="str">
        <f t="shared" si="128"/>
        <v/>
      </c>
      <c r="V1991" s="1" t="str">
        <v/>
      </c>
      <c r="W1991" s="1" t="str">
        <v/>
      </c>
      <c r="X1991" s="1" t="str">
        <v/>
      </c>
      <c r="Y1991" s="1" t="str">
        <v/>
      </c>
      <c r="Z1991" s="1" t="str">
        <v/>
      </c>
      <c r="AA1991" s="1" t="str">
        <v/>
      </c>
      <c r="AB1991" s="1" t="str">
        <v/>
      </c>
      <c r="AC1991" s="1" t="str">
        <v/>
      </c>
      <c r="AD1991" s="1" t="str">
        <v/>
      </c>
    </row>
    <row r="1992" spans="5:30" x14ac:dyDescent="0.55000000000000004">
      <c r="E1992" s="1">
        <v>1988</v>
      </c>
      <c r="F1992" s="1" t="str">
        <f>IFERROR(INDEX(content!$A$2:$A$2049,MATCH($E1992,content!$C$2:$C$2049,0),1),"")</f>
        <v/>
      </c>
      <c r="G1992" s="1" t="str">
        <f>IFERROR(INDEX(content!$B$2:$B$2049,MATCH($E1992,content!$C$2:$C$2049,0),1),"")</f>
        <v/>
      </c>
      <c r="H1992" s="1" t="str">
        <f>IFERROR(INDEX(content!$C$2:$C$2049,MATCH($E1992,content!$C$2:$C$2049,0),1),"")</f>
        <v/>
      </c>
      <c r="I1992" s="1" t="str">
        <f>IFERROR(INDEX(content!$D$2:$D$2049,MATCH($E1992,content!$C$2:$C$2049,0),1),"")</f>
        <v/>
      </c>
      <c r="J1992" s="1" t="str">
        <v/>
      </c>
      <c r="K1992" s="1" t="str">
        <f>IFERROR(INDEX(content!$F$2:$F$2049,MATCH($E1992,content!$C$2:$C$2049,0),1),"")</f>
        <v/>
      </c>
      <c r="L1992" s="1" t="str">
        <f>IFERROR(INDEX(content!$G$2:$G$2049,MATCH($E1992,content!$C$2:$C$2049,0),1),"")</f>
        <v/>
      </c>
      <c r="M1992" s="1" t="str">
        <f>IFERROR(INDEX(content!$H$2:$H$2049,MATCH($E1992,content!$C$2:$C$2049,0),1),"")</f>
        <v/>
      </c>
      <c r="N1992" s="1" t="str">
        <f>IFERROR(INDEX(content!$I$2:$I$2049,MATCH($E1992,content!$C$2:$C$2049,0),1),"")</f>
        <v/>
      </c>
      <c r="O1992" s="1" t="str">
        <f>IFERROR(INDEX(content!$J$2:$J$2049,MATCH($E1992,content!$C$2:$C$2049,0),1),"")</f>
        <v/>
      </c>
      <c r="P1992" s="1" t="str">
        <f t="shared" si="127"/>
        <v/>
      </c>
      <c r="Q1992" s="1" t="str">
        <f>IF(LENB(P1992),COUNTIF(P$4:P1992,"●"),"")</f>
        <v/>
      </c>
      <c r="R1992" s="1" t="str">
        <f t="shared" si="129"/>
        <v/>
      </c>
      <c r="S1992" s="1" t="str">
        <f t="shared" si="130"/>
        <v/>
      </c>
      <c r="T1992" s="1" t="str">
        <f>IF(LEN(S1992),SUM($S$4:S1992)-1,"")</f>
        <v/>
      </c>
      <c r="U1992" s="1" t="str">
        <f t="shared" si="128"/>
        <v/>
      </c>
      <c r="V1992" s="1" t="str">
        <v/>
      </c>
      <c r="W1992" s="1" t="str">
        <v/>
      </c>
      <c r="X1992" s="1" t="str">
        <v/>
      </c>
      <c r="Y1992" s="1" t="str">
        <v/>
      </c>
      <c r="Z1992" s="1" t="str">
        <v/>
      </c>
      <c r="AA1992" s="1" t="str">
        <v/>
      </c>
      <c r="AB1992" s="1" t="str">
        <v/>
      </c>
      <c r="AC1992" s="1" t="str">
        <v/>
      </c>
      <c r="AD1992" s="1" t="str">
        <v/>
      </c>
    </row>
    <row r="1993" spans="5:30" x14ac:dyDescent="0.55000000000000004">
      <c r="E1993" s="1">
        <v>1989</v>
      </c>
      <c r="F1993" s="1" t="str">
        <f>IFERROR(INDEX(content!$A$2:$A$2049,MATCH($E1993,content!$C$2:$C$2049,0),1),"")</f>
        <v/>
      </c>
      <c r="G1993" s="1" t="str">
        <f>IFERROR(INDEX(content!$B$2:$B$2049,MATCH($E1993,content!$C$2:$C$2049,0),1),"")</f>
        <v/>
      </c>
      <c r="H1993" s="1" t="str">
        <f>IFERROR(INDEX(content!$C$2:$C$2049,MATCH($E1993,content!$C$2:$C$2049,0),1),"")</f>
        <v/>
      </c>
      <c r="I1993" s="1" t="str">
        <f>IFERROR(INDEX(content!$D$2:$D$2049,MATCH($E1993,content!$C$2:$C$2049,0),1),"")</f>
        <v/>
      </c>
      <c r="J1993" s="1" t="str">
        <v/>
      </c>
      <c r="K1993" s="1" t="str">
        <f>IFERROR(INDEX(content!$F$2:$F$2049,MATCH($E1993,content!$C$2:$C$2049,0),1),"")</f>
        <v/>
      </c>
      <c r="L1993" s="1" t="str">
        <f>IFERROR(INDEX(content!$G$2:$G$2049,MATCH($E1993,content!$C$2:$C$2049,0),1),"")</f>
        <v/>
      </c>
      <c r="M1993" s="1" t="str">
        <f>IFERROR(INDEX(content!$H$2:$H$2049,MATCH($E1993,content!$C$2:$C$2049,0),1),"")</f>
        <v/>
      </c>
      <c r="N1993" s="1" t="str">
        <f>IFERROR(INDEX(content!$I$2:$I$2049,MATCH($E1993,content!$C$2:$C$2049,0),1),"")</f>
        <v/>
      </c>
      <c r="O1993" s="1" t="str">
        <f>IFERROR(INDEX(content!$J$2:$J$2049,MATCH($E1993,content!$C$2:$C$2049,0),1),"")</f>
        <v/>
      </c>
      <c r="P1993" s="1" t="str">
        <f t="shared" si="127"/>
        <v/>
      </c>
      <c r="Q1993" s="1" t="str">
        <f>IF(LENB(P1993),COUNTIF(P$4:P1993,"●"),"")</f>
        <v/>
      </c>
      <c r="R1993" s="1" t="str">
        <f t="shared" si="129"/>
        <v/>
      </c>
      <c r="S1993" s="1" t="str">
        <f t="shared" si="130"/>
        <v/>
      </c>
      <c r="T1993" s="1" t="str">
        <f>IF(LEN(S1993),SUM($S$4:S1993)-1,"")</f>
        <v/>
      </c>
      <c r="U1993" s="1" t="str">
        <f t="shared" si="128"/>
        <v/>
      </c>
      <c r="V1993" s="1" t="str">
        <v/>
      </c>
      <c r="W1993" s="1" t="str">
        <v/>
      </c>
      <c r="X1993" s="1" t="str">
        <v/>
      </c>
      <c r="Y1993" s="1" t="str">
        <v/>
      </c>
      <c r="Z1993" s="1" t="str">
        <v/>
      </c>
      <c r="AA1993" s="1" t="str">
        <v/>
      </c>
      <c r="AB1993" s="1" t="str">
        <v/>
      </c>
      <c r="AC1993" s="1" t="str">
        <v/>
      </c>
      <c r="AD1993" s="1" t="str">
        <v/>
      </c>
    </row>
    <row r="1994" spans="5:30" x14ac:dyDescent="0.55000000000000004">
      <c r="E1994" s="1">
        <v>1990</v>
      </c>
      <c r="F1994" s="1" t="str">
        <f>IFERROR(INDEX(content!$A$2:$A$2049,MATCH($E1994,content!$C$2:$C$2049,0),1),"")</f>
        <v/>
      </c>
      <c r="G1994" s="1" t="str">
        <f>IFERROR(INDEX(content!$B$2:$B$2049,MATCH($E1994,content!$C$2:$C$2049,0),1),"")</f>
        <v/>
      </c>
      <c r="H1994" s="1" t="str">
        <f>IFERROR(INDEX(content!$C$2:$C$2049,MATCH($E1994,content!$C$2:$C$2049,0),1),"")</f>
        <v/>
      </c>
      <c r="I1994" s="1" t="str">
        <f>IFERROR(INDEX(content!$D$2:$D$2049,MATCH($E1994,content!$C$2:$C$2049,0),1),"")</f>
        <v/>
      </c>
      <c r="J1994" s="1" t="str">
        <v/>
      </c>
      <c r="K1994" s="1" t="str">
        <f>IFERROR(INDEX(content!$F$2:$F$2049,MATCH($E1994,content!$C$2:$C$2049,0),1),"")</f>
        <v/>
      </c>
      <c r="L1994" s="1" t="str">
        <f>IFERROR(INDEX(content!$G$2:$G$2049,MATCH($E1994,content!$C$2:$C$2049,0),1),"")</f>
        <v/>
      </c>
      <c r="M1994" s="1" t="str">
        <f>IFERROR(INDEX(content!$H$2:$H$2049,MATCH($E1994,content!$C$2:$C$2049,0),1),"")</f>
        <v/>
      </c>
      <c r="N1994" s="1" t="str">
        <f>IFERROR(INDEX(content!$I$2:$I$2049,MATCH($E1994,content!$C$2:$C$2049,0),1),"")</f>
        <v/>
      </c>
      <c r="O1994" s="1" t="str">
        <f>IFERROR(INDEX(content!$J$2:$J$2049,MATCH($E1994,content!$C$2:$C$2049,0),1),"")</f>
        <v/>
      </c>
      <c r="P1994" s="1" t="str">
        <f t="shared" si="127"/>
        <v/>
      </c>
      <c r="Q1994" s="1" t="str">
        <f>IF(LENB(P1994),COUNTIF(P$4:P1994,"●"),"")</f>
        <v/>
      </c>
      <c r="R1994" s="1" t="str">
        <f t="shared" si="129"/>
        <v/>
      </c>
      <c r="S1994" s="1" t="str">
        <f t="shared" si="130"/>
        <v/>
      </c>
      <c r="T1994" s="1" t="str">
        <f>IF(LEN(S1994),SUM($S$4:S1994)-1,"")</f>
        <v/>
      </c>
      <c r="U1994" s="1" t="str">
        <f t="shared" si="128"/>
        <v/>
      </c>
      <c r="V1994" s="1" t="str">
        <v/>
      </c>
      <c r="W1994" s="1" t="str">
        <v/>
      </c>
      <c r="X1994" s="1" t="str">
        <v/>
      </c>
      <c r="Y1994" s="1" t="str">
        <v/>
      </c>
      <c r="Z1994" s="1" t="str">
        <v/>
      </c>
      <c r="AA1994" s="1" t="str">
        <v/>
      </c>
      <c r="AB1994" s="1" t="str">
        <v/>
      </c>
      <c r="AC1994" s="1" t="str">
        <v/>
      </c>
      <c r="AD1994" s="1" t="str">
        <v/>
      </c>
    </row>
    <row r="1995" spans="5:30" x14ac:dyDescent="0.55000000000000004">
      <c r="E1995" s="1">
        <v>1991</v>
      </c>
      <c r="F1995" s="1" t="str">
        <f>IFERROR(INDEX(content!$A$2:$A$2049,MATCH($E1995,content!$C$2:$C$2049,0),1),"")</f>
        <v/>
      </c>
      <c r="G1995" s="1" t="str">
        <f>IFERROR(INDEX(content!$B$2:$B$2049,MATCH($E1995,content!$C$2:$C$2049,0),1),"")</f>
        <v/>
      </c>
      <c r="H1995" s="1" t="str">
        <f>IFERROR(INDEX(content!$C$2:$C$2049,MATCH($E1995,content!$C$2:$C$2049,0),1),"")</f>
        <v/>
      </c>
      <c r="I1995" s="1" t="str">
        <f>IFERROR(INDEX(content!$D$2:$D$2049,MATCH($E1995,content!$C$2:$C$2049,0),1),"")</f>
        <v/>
      </c>
      <c r="J1995" s="1" t="str">
        <v/>
      </c>
      <c r="K1995" s="1" t="str">
        <f>IFERROR(INDEX(content!$F$2:$F$2049,MATCH($E1995,content!$C$2:$C$2049,0),1),"")</f>
        <v/>
      </c>
      <c r="L1995" s="1" t="str">
        <f>IFERROR(INDEX(content!$G$2:$G$2049,MATCH($E1995,content!$C$2:$C$2049,0),1),"")</f>
        <v/>
      </c>
      <c r="M1995" s="1" t="str">
        <f>IFERROR(INDEX(content!$H$2:$H$2049,MATCH($E1995,content!$C$2:$C$2049,0),1),"")</f>
        <v/>
      </c>
      <c r="N1995" s="1" t="str">
        <f>IFERROR(INDEX(content!$I$2:$I$2049,MATCH($E1995,content!$C$2:$C$2049,0),1),"")</f>
        <v/>
      </c>
      <c r="O1995" s="1" t="str">
        <f>IFERROR(INDEX(content!$J$2:$J$2049,MATCH($E1995,content!$C$2:$C$2049,0),1),"")</f>
        <v/>
      </c>
      <c r="P1995" s="1" t="str">
        <f t="shared" si="127"/>
        <v/>
      </c>
      <c r="Q1995" s="1" t="str">
        <f>IF(LENB(P1995),COUNTIF(P$4:P1995,"●"),"")</f>
        <v/>
      </c>
      <c r="R1995" s="1" t="str">
        <f t="shared" si="129"/>
        <v/>
      </c>
      <c r="S1995" s="1" t="str">
        <f t="shared" si="130"/>
        <v/>
      </c>
      <c r="T1995" s="1" t="str">
        <f>IF(LEN(S1995),SUM($S$4:S1995)-1,"")</f>
        <v/>
      </c>
      <c r="U1995" s="1" t="str">
        <f t="shared" si="128"/>
        <v/>
      </c>
      <c r="V1995" s="1" t="str">
        <v/>
      </c>
      <c r="W1995" s="1" t="str">
        <v/>
      </c>
      <c r="X1995" s="1" t="str">
        <v/>
      </c>
      <c r="Y1995" s="1" t="str">
        <v/>
      </c>
      <c r="Z1995" s="1" t="str">
        <v/>
      </c>
      <c r="AA1995" s="1" t="str">
        <v/>
      </c>
      <c r="AB1995" s="1" t="str">
        <v/>
      </c>
      <c r="AC1995" s="1" t="str">
        <v/>
      </c>
      <c r="AD1995" s="1" t="str">
        <v/>
      </c>
    </row>
    <row r="1996" spans="5:30" x14ac:dyDescent="0.55000000000000004">
      <c r="E1996" s="1">
        <v>1992</v>
      </c>
      <c r="F1996" s="1" t="str">
        <f>IFERROR(INDEX(content!$A$2:$A$2049,MATCH($E1996,content!$C$2:$C$2049,0),1),"")</f>
        <v/>
      </c>
      <c r="G1996" s="1" t="str">
        <f>IFERROR(INDEX(content!$B$2:$B$2049,MATCH($E1996,content!$C$2:$C$2049,0),1),"")</f>
        <v/>
      </c>
      <c r="H1996" s="1" t="str">
        <f>IFERROR(INDEX(content!$C$2:$C$2049,MATCH($E1996,content!$C$2:$C$2049,0),1),"")</f>
        <v/>
      </c>
      <c r="I1996" s="1" t="str">
        <f>IFERROR(INDEX(content!$D$2:$D$2049,MATCH($E1996,content!$C$2:$C$2049,0),1),"")</f>
        <v/>
      </c>
      <c r="J1996" s="1" t="str">
        <v/>
      </c>
      <c r="K1996" s="1" t="str">
        <f>IFERROR(INDEX(content!$F$2:$F$2049,MATCH($E1996,content!$C$2:$C$2049,0),1),"")</f>
        <v/>
      </c>
      <c r="L1996" s="1" t="str">
        <f>IFERROR(INDEX(content!$G$2:$G$2049,MATCH($E1996,content!$C$2:$C$2049,0),1),"")</f>
        <v/>
      </c>
      <c r="M1996" s="1" t="str">
        <f>IFERROR(INDEX(content!$H$2:$H$2049,MATCH($E1996,content!$C$2:$C$2049,0),1),"")</f>
        <v/>
      </c>
      <c r="N1996" s="1" t="str">
        <f>IFERROR(INDEX(content!$I$2:$I$2049,MATCH($E1996,content!$C$2:$C$2049,0),1),"")</f>
        <v/>
      </c>
      <c r="O1996" s="1" t="str">
        <f>IFERROR(INDEX(content!$J$2:$J$2049,MATCH($E1996,content!$C$2:$C$2049,0),1),"")</f>
        <v/>
      </c>
      <c r="P1996" s="1" t="str">
        <f t="shared" si="127"/>
        <v/>
      </c>
      <c r="Q1996" s="1" t="str">
        <f>IF(LENB(P1996),COUNTIF(P$4:P1996,"●"),"")</f>
        <v/>
      </c>
      <c r="R1996" s="1" t="str">
        <f t="shared" si="129"/>
        <v/>
      </c>
      <c r="S1996" s="1" t="str">
        <f t="shared" si="130"/>
        <v/>
      </c>
      <c r="T1996" s="1" t="str">
        <f>IF(LEN(S1996),SUM($S$4:S1996)-1,"")</f>
        <v/>
      </c>
      <c r="U1996" s="1" t="str">
        <f t="shared" si="128"/>
        <v/>
      </c>
      <c r="V1996" s="1" t="str">
        <v/>
      </c>
      <c r="W1996" s="1" t="str">
        <v/>
      </c>
      <c r="X1996" s="1" t="str">
        <v/>
      </c>
      <c r="Y1996" s="1" t="str">
        <v/>
      </c>
      <c r="Z1996" s="1" t="str">
        <v/>
      </c>
      <c r="AA1996" s="1" t="str">
        <v/>
      </c>
      <c r="AB1996" s="1" t="str">
        <v/>
      </c>
      <c r="AC1996" s="1" t="str">
        <v/>
      </c>
      <c r="AD1996" s="1" t="str">
        <v/>
      </c>
    </row>
    <row r="1997" spans="5:30" x14ac:dyDescent="0.55000000000000004">
      <c r="E1997" s="1">
        <v>1993</v>
      </c>
      <c r="F1997" s="1" t="str">
        <f>IFERROR(INDEX(content!$A$2:$A$2049,MATCH($E1997,content!$C$2:$C$2049,0),1),"")</f>
        <v/>
      </c>
      <c r="G1997" s="1" t="str">
        <f>IFERROR(INDEX(content!$B$2:$B$2049,MATCH($E1997,content!$C$2:$C$2049,0),1),"")</f>
        <v/>
      </c>
      <c r="H1997" s="1" t="str">
        <f>IFERROR(INDEX(content!$C$2:$C$2049,MATCH($E1997,content!$C$2:$C$2049,0),1),"")</f>
        <v/>
      </c>
      <c r="I1997" s="1" t="str">
        <f>IFERROR(INDEX(content!$D$2:$D$2049,MATCH($E1997,content!$C$2:$C$2049,0),1),"")</f>
        <v/>
      </c>
      <c r="J1997" s="1" t="str">
        <v/>
      </c>
      <c r="K1997" s="1" t="str">
        <f>IFERROR(INDEX(content!$F$2:$F$2049,MATCH($E1997,content!$C$2:$C$2049,0),1),"")</f>
        <v/>
      </c>
      <c r="L1997" s="1" t="str">
        <f>IFERROR(INDEX(content!$G$2:$G$2049,MATCH($E1997,content!$C$2:$C$2049,0),1),"")</f>
        <v/>
      </c>
      <c r="M1997" s="1" t="str">
        <f>IFERROR(INDEX(content!$H$2:$H$2049,MATCH($E1997,content!$C$2:$C$2049,0),1),"")</f>
        <v/>
      </c>
      <c r="N1997" s="1" t="str">
        <f>IFERROR(INDEX(content!$I$2:$I$2049,MATCH($E1997,content!$C$2:$C$2049,0),1),"")</f>
        <v/>
      </c>
      <c r="O1997" s="1" t="str">
        <f>IFERROR(INDEX(content!$J$2:$J$2049,MATCH($E1997,content!$C$2:$C$2049,0),1),"")</f>
        <v/>
      </c>
      <c r="P1997" s="1" t="str">
        <f t="shared" si="127"/>
        <v/>
      </c>
      <c r="Q1997" s="1" t="str">
        <f>IF(LENB(P1997),COUNTIF(P$4:P1997,"●"),"")</f>
        <v/>
      </c>
      <c r="R1997" s="1" t="str">
        <f t="shared" si="129"/>
        <v/>
      </c>
      <c r="S1997" s="1" t="str">
        <f t="shared" si="130"/>
        <v/>
      </c>
      <c r="T1997" s="1" t="str">
        <f>IF(LEN(S1997),SUM($S$4:S1997)-1,"")</f>
        <v/>
      </c>
      <c r="U1997" s="1" t="str">
        <f t="shared" si="128"/>
        <v/>
      </c>
      <c r="V1997" s="1" t="str">
        <v/>
      </c>
      <c r="W1997" s="1" t="str">
        <v/>
      </c>
      <c r="X1997" s="1" t="str">
        <v/>
      </c>
      <c r="Y1997" s="1" t="str">
        <v/>
      </c>
      <c r="Z1997" s="1" t="str">
        <v/>
      </c>
      <c r="AA1997" s="1" t="str">
        <v/>
      </c>
      <c r="AB1997" s="1" t="str">
        <v/>
      </c>
      <c r="AC1997" s="1" t="str">
        <v/>
      </c>
      <c r="AD1997" s="1" t="str">
        <v/>
      </c>
    </row>
    <row r="1998" spans="5:30" x14ac:dyDescent="0.55000000000000004">
      <c r="E1998" s="1">
        <v>1994</v>
      </c>
      <c r="F1998" s="1" t="str">
        <f>IFERROR(INDEX(content!$A$2:$A$2049,MATCH($E1998,content!$C$2:$C$2049,0),1),"")</f>
        <v/>
      </c>
      <c r="G1998" s="1" t="str">
        <f>IFERROR(INDEX(content!$B$2:$B$2049,MATCH($E1998,content!$C$2:$C$2049,0),1),"")</f>
        <v/>
      </c>
      <c r="H1998" s="1" t="str">
        <f>IFERROR(INDEX(content!$C$2:$C$2049,MATCH($E1998,content!$C$2:$C$2049,0),1),"")</f>
        <v/>
      </c>
      <c r="I1998" s="1" t="str">
        <f>IFERROR(INDEX(content!$D$2:$D$2049,MATCH($E1998,content!$C$2:$C$2049,0),1),"")</f>
        <v/>
      </c>
      <c r="J1998" s="1" t="str">
        <v/>
      </c>
      <c r="K1998" s="1" t="str">
        <f>IFERROR(INDEX(content!$F$2:$F$2049,MATCH($E1998,content!$C$2:$C$2049,0),1),"")</f>
        <v/>
      </c>
      <c r="L1998" s="1" t="str">
        <f>IFERROR(INDEX(content!$G$2:$G$2049,MATCH($E1998,content!$C$2:$C$2049,0),1),"")</f>
        <v/>
      </c>
      <c r="M1998" s="1" t="str">
        <f>IFERROR(INDEX(content!$H$2:$H$2049,MATCH($E1998,content!$C$2:$C$2049,0),1),"")</f>
        <v/>
      </c>
      <c r="N1998" s="1" t="str">
        <f>IFERROR(INDEX(content!$I$2:$I$2049,MATCH($E1998,content!$C$2:$C$2049,0),1),"")</f>
        <v/>
      </c>
      <c r="O1998" s="1" t="str">
        <f>IFERROR(INDEX(content!$J$2:$J$2049,MATCH($E1998,content!$C$2:$C$2049,0),1),"")</f>
        <v/>
      </c>
      <c r="P1998" s="1" t="str">
        <f t="shared" si="127"/>
        <v/>
      </c>
      <c r="Q1998" s="1" t="str">
        <f>IF(LENB(P1998),COUNTIF(P$4:P1998,"●"),"")</f>
        <v/>
      </c>
      <c r="R1998" s="1" t="str">
        <f t="shared" si="129"/>
        <v/>
      </c>
      <c r="S1998" s="1" t="str">
        <f t="shared" si="130"/>
        <v/>
      </c>
      <c r="T1998" s="1" t="str">
        <f>IF(LEN(S1998),SUM($S$4:S1998)-1,"")</f>
        <v/>
      </c>
      <c r="U1998" s="1" t="str">
        <f t="shared" si="128"/>
        <v/>
      </c>
      <c r="V1998" s="1" t="str">
        <v/>
      </c>
      <c r="W1998" s="1" t="str">
        <v/>
      </c>
      <c r="X1998" s="1" t="str">
        <v/>
      </c>
      <c r="Y1998" s="1" t="str">
        <v/>
      </c>
      <c r="Z1998" s="1" t="str">
        <v/>
      </c>
      <c r="AA1998" s="1" t="str">
        <v/>
      </c>
      <c r="AB1998" s="1" t="str">
        <v/>
      </c>
      <c r="AC1998" s="1" t="str">
        <v/>
      </c>
      <c r="AD1998" s="1" t="str">
        <v/>
      </c>
    </row>
    <row r="1999" spans="5:30" x14ac:dyDescent="0.55000000000000004">
      <c r="E1999" s="1">
        <v>1995</v>
      </c>
      <c r="F1999" s="1" t="str">
        <f>IFERROR(INDEX(content!$A$2:$A$2049,MATCH($E1999,content!$C$2:$C$2049,0),1),"")</f>
        <v/>
      </c>
      <c r="G1999" s="1" t="str">
        <f>IFERROR(INDEX(content!$B$2:$B$2049,MATCH($E1999,content!$C$2:$C$2049,0),1),"")</f>
        <v/>
      </c>
      <c r="H1999" s="1" t="str">
        <f>IFERROR(INDEX(content!$C$2:$C$2049,MATCH($E1999,content!$C$2:$C$2049,0),1),"")</f>
        <v/>
      </c>
      <c r="I1999" s="1" t="str">
        <f>IFERROR(INDEX(content!$D$2:$D$2049,MATCH($E1999,content!$C$2:$C$2049,0),1),"")</f>
        <v/>
      </c>
      <c r="J1999" s="1" t="str">
        <v/>
      </c>
      <c r="K1999" s="1" t="str">
        <f>IFERROR(INDEX(content!$F$2:$F$2049,MATCH($E1999,content!$C$2:$C$2049,0),1),"")</f>
        <v/>
      </c>
      <c r="L1999" s="1" t="str">
        <f>IFERROR(INDEX(content!$G$2:$G$2049,MATCH($E1999,content!$C$2:$C$2049,0),1),"")</f>
        <v/>
      </c>
      <c r="M1999" s="1" t="str">
        <f>IFERROR(INDEX(content!$H$2:$H$2049,MATCH($E1999,content!$C$2:$C$2049,0),1),"")</f>
        <v/>
      </c>
      <c r="N1999" s="1" t="str">
        <f>IFERROR(INDEX(content!$I$2:$I$2049,MATCH($E1999,content!$C$2:$C$2049,0),1),"")</f>
        <v/>
      </c>
      <c r="O1999" s="1" t="str">
        <f>IFERROR(INDEX(content!$J$2:$J$2049,MATCH($E1999,content!$C$2:$C$2049,0),1),"")</f>
        <v/>
      </c>
      <c r="P1999" s="1" t="str">
        <f t="shared" si="127"/>
        <v/>
      </c>
      <c r="Q1999" s="1" t="str">
        <f>IF(LENB(P1999),COUNTIF(P$4:P1999,"●"),"")</f>
        <v/>
      </c>
      <c r="R1999" s="1" t="str">
        <f t="shared" si="129"/>
        <v/>
      </c>
      <c r="S1999" s="1" t="str">
        <f t="shared" si="130"/>
        <v/>
      </c>
      <c r="T1999" s="1" t="str">
        <f>IF(LEN(S1999),SUM($S$4:S1999)-1,"")</f>
        <v/>
      </c>
      <c r="U1999" s="1" t="str">
        <f t="shared" si="128"/>
        <v/>
      </c>
      <c r="V1999" s="1" t="str">
        <v/>
      </c>
      <c r="W1999" s="1" t="str">
        <v/>
      </c>
      <c r="X1999" s="1" t="str">
        <v/>
      </c>
      <c r="Y1999" s="1" t="str">
        <v/>
      </c>
      <c r="Z1999" s="1" t="str">
        <v/>
      </c>
      <c r="AA1999" s="1" t="str">
        <v/>
      </c>
      <c r="AB1999" s="1" t="str">
        <v/>
      </c>
      <c r="AC1999" s="1" t="str">
        <v/>
      </c>
      <c r="AD1999" s="1" t="str">
        <v/>
      </c>
    </row>
    <row r="2000" spans="5:30" x14ac:dyDescent="0.55000000000000004">
      <c r="E2000" s="1">
        <v>1996</v>
      </c>
      <c r="F2000" s="1" t="str">
        <f>IFERROR(INDEX(content!$A$2:$A$2049,MATCH($E2000,content!$C$2:$C$2049,0),1),"")</f>
        <v/>
      </c>
      <c r="G2000" s="1" t="str">
        <f>IFERROR(INDEX(content!$B$2:$B$2049,MATCH($E2000,content!$C$2:$C$2049,0),1),"")</f>
        <v/>
      </c>
      <c r="H2000" s="1" t="str">
        <f>IFERROR(INDEX(content!$C$2:$C$2049,MATCH($E2000,content!$C$2:$C$2049,0),1),"")</f>
        <v/>
      </c>
      <c r="I2000" s="1" t="str">
        <f>IFERROR(INDEX(content!$D$2:$D$2049,MATCH($E2000,content!$C$2:$C$2049,0),1),"")</f>
        <v/>
      </c>
      <c r="J2000" s="1" t="str">
        <v/>
      </c>
      <c r="K2000" s="1" t="str">
        <f>IFERROR(INDEX(content!$F$2:$F$2049,MATCH($E2000,content!$C$2:$C$2049,0),1),"")</f>
        <v/>
      </c>
      <c r="L2000" s="1" t="str">
        <f>IFERROR(INDEX(content!$G$2:$G$2049,MATCH($E2000,content!$C$2:$C$2049,0),1),"")</f>
        <v/>
      </c>
      <c r="M2000" s="1" t="str">
        <f>IFERROR(INDEX(content!$H$2:$H$2049,MATCH($E2000,content!$C$2:$C$2049,0),1),"")</f>
        <v/>
      </c>
      <c r="N2000" s="1" t="str">
        <f>IFERROR(INDEX(content!$I$2:$I$2049,MATCH($E2000,content!$C$2:$C$2049,0),1),"")</f>
        <v/>
      </c>
      <c r="O2000" s="1" t="str">
        <f>IFERROR(INDEX(content!$J$2:$J$2049,MATCH($E2000,content!$C$2:$C$2049,0),1),"")</f>
        <v/>
      </c>
      <c r="P2000" s="1" t="str">
        <f t="shared" si="127"/>
        <v/>
      </c>
      <c r="Q2000" s="1" t="str">
        <f>IF(LENB(P2000),COUNTIF(P$4:P2000,"●"),"")</f>
        <v/>
      </c>
      <c r="R2000" s="1" t="str">
        <f t="shared" si="129"/>
        <v/>
      </c>
      <c r="S2000" s="1" t="str">
        <f t="shared" si="130"/>
        <v/>
      </c>
      <c r="T2000" s="1" t="str">
        <f>IF(LEN(S2000),SUM($S$4:S2000)-1,"")</f>
        <v/>
      </c>
      <c r="U2000" s="1" t="str">
        <f t="shared" si="128"/>
        <v/>
      </c>
      <c r="V2000" s="1" t="str">
        <v/>
      </c>
      <c r="W2000" s="1" t="str">
        <v/>
      </c>
      <c r="X2000" s="1" t="str">
        <v/>
      </c>
      <c r="Y2000" s="1" t="str">
        <v/>
      </c>
      <c r="Z2000" s="1" t="str">
        <v/>
      </c>
      <c r="AA2000" s="1" t="str">
        <v/>
      </c>
      <c r="AB2000" s="1" t="str">
        <v/>
      </c>
      <c r="AC2000" s="1" t="str">
        <v/>
      </c>
      <c r="AD2000" s="1" t="str">
        <v/>
      </c>
    </row>
    <row r="2001" spans="5:30" x14ac:dyDescent="0.55000000000000004">
      <c r="E2001" s="1">
        <v>1997</v>
      </c>
      <c r="F2001" s="1" t="str">
        <f>IFERROR(INDEX(content!$A$2:$A$2049,MATCH($E2001,content!$C$2:$C$2049,0),1),"")</f>
        <v/>
      </c>
      <c r="G2001" s="1" t="str">
        <f>IFERROR(INDEX(content!$B$2:$B$2049,MATCH($E2001,content!$C$2:$C$2049,0),1),"")</f>
        <v/>
      </c>
      <c r="H2001" s="1" t="str">
        <f>IFERROR(INDEX(content!$C$2:$C$2049,MATCH($E2001,content!$C$2:$C$2049,0),1),"")</f>
        <v/>
      </c>
      <c r="I2001" s="1" t="str">
        <f>IFERROR(INDEX(content!$D$2:$D$2049,MATCH($E2001,content!$C$2:$C$2049,0),1),"")</f>
        <v/>
      </c>
      <c r="J2001" s="1" t="str">
        <v/>
      </c>
      <c r="K2001" s="1" t="str">
        <f>IFERROR(INDEX(content!$F$2:$F$2049,MATCH($E2001,content!$C$2:$C$2049,0),1),"")</f>
        <v/>
      </c>
      <c r="L2001" s="1" t="str">
        <f>IFERROR(INDEX(content!$G$2:$G$2049,MATCH($E2001,content!$C$2:$C$2049,0),1),"")</f>
        <v/>
      </c>
      <c r="M2001" s="1" t="str">
        <f>IFERROR(INDEX(content!$H$2:$H$2049,MATCH($E2001,content!$C$2:$C$2049,0),1),"")</f>
        <v/>
      </c>
      <c r="N2001" s="1" t="str">
        <f>IFERROR(INDEX(content!$I$2:$I$2049,MATCH($E2001,content!$C$2:$C$2049,0),1),"")</f>
        <v/>
      </c>
      <c r="O2001" s="1" t="str">
        <f>IFERROR(INDEX(content!$J$2:$J$2049,MATCH($E2001,content!$C$2:$C$2049,0),1),"")</f>
        <v/>
      </c>
      <c r="P2001" s="1" t="str">
        <f t="shared" si="127"/>
        <v/>
      </c>
      <c r="Q2001" s="1" t="str">
        <f>IF(LENB(P2001),COUNTIF(P$4:P2001,"●"),"")</f>
        <v/>
      </c>
      <c r="R2001" s="1" t="str">
        <f t="shared" si="129"/>
        <v/>
      </c>
      <c r="S2001" s="1" t="str">
        <f t="shared" si="130"/>
        <v/>
      </c>
      <c r="T2001" s="1" t="str">
        <f>IF(LEN(S2001),SUM($S$4:S2001)-1,"")</f>
        <v/>
      </c>
      <c r="U2001" s="1" t="str">
        <f t="shared" si="128"/>
        <v/>
      </c>
      <c r="V2001" s="1" t="str">
        <v/>
      </c>
      <c r="W2001" s="1" t="str">
        <v/>
      </c>
      <c r="X2001" s="1" t="str">
        <v/>
      </c>
      <c r="Y2001" s="1" t="str">
        <v/>
      </c>
      <c r="Z2001" s="1" t="str">
        <v/>
      </c>
      <c r="AA2001" s="1" t="str">
        <v/>
      </c>
      <c r="AB2001" s="1" t="str">
        <v/>
      </c>
      <c r="AC2001" s="1" t="str">
        <v/>
      </c>
      <c r="AD2001" s="1" t="str">
        <v/>
      </c>
    </row>
    <row r="2002" spans="5:30" x14ac:dyDescent="0.55000000000000004">
      <c r="E2002" s="1">
        <v>1998</v>
      </c>
      <c r="F2002" s="1" t="str">
        <f>IFERROR(INDEX(content!$A$2:$A$2049,MATCH($E2002,content!$C$2:$C$2049,0),1),"")</f>
        <v/>
      </c>
      <c r="G2002" s="1" t="str">
        <f>IFERROR(INDEX(content!$B$2:$B$2049,MATCH($E2002,content!$C$2:$C$2049,0),1),"")</f>
        <v/>
      </c>
      <c r="H2002" s="1" t="str">
        <f>IFERROR(INDEX(content!$C$2:$C$2049,MATCH($E2002,content!$C$2:$C$2049,0),1),"")</f>
        <v/>
      </c>
      <c r="I2002" s="1" t="str">
        <f>IFERROR(INDEX(content!$D$2:$D$2049,MATCH($E2002,content!$C$2:$C$2049,0),1),"")</f>
        <v/>
      </c>
      <c r="J2002" s="1" t="str">
        <v/>
      </c>
      <c r="K2002" s="1" t="str">
        <f>IFERROR(INDEX(content!$F$2:$F$2049,MATCH($E2002,content!$C$2:$C$2049,0),1),"")</f>
        <v/>
      </c>
      <c r="L2002" s="1" t="str">
        <f>IFERROR(INDEX(content!$G$2:$G$2049,MATCH($E2002,content!$C$2:$C$2049,0),1),"")</f>
        <v/>
      </c>
      <c r="M2002" s="1" t="str">
        <f>IFERROR(INDEX(content!$H$2:$H$2049,MATCH($E2002,content!$C$2:$C$2049,0),1),"")</f>
        <v/>
      </c>
      <c r="N2002" s="1" t="str">
        <f>IFERROR(INDEX(content!$I$2:$I$2049,MATCH($E2002,content!$C$2:$C$2049,0),1),"")</f>
        <v/>
      </c>
      <c r="O2002" s="1" t="str">
        <f>IFERROR(INDEX(content!$J$2:$J$2049,MATCH($E2002,content!$C$2:$C$2049,0),1),"")</f>
        <v/>
      </c>
      <c r="P2002" s="1" t="str">
        <f t="shared" si="127"/>
        <v/>
      </c>
      <c r="Q2002" s="1" t="str">
        <f>IF(LENB(P2002),COUNTIF(P$4:P2002,"●"),"")</f>
        <v/>
      </c>
      <c r="R2002" s="1" t="str">
        <f t="shared" si="129"/>
        <v/>
      </c>
      <c r="S2002" s="1" t="str">
        <f t="shared" si="130"/>
        <v/>
      </c>
      <c r="T2002" s="1" t="str">
        <f>IF(LEN(S2002),SUM($S$4:S2002)-1,"")</f>
        <v/>
      </c>
      <c r="U2002" s="1" t="str">
        <f t="shared" si="128"/>
        <v/>
      </c>
      <c r="V2002" s="1" t="str">
        <v/>
      </c>
      <c r="W2002" s="1" t="str">
        <v/>
      </c>
      <c r="X2002" s="1" t="str">
        <v/>
      </c>
      <c r="Y2002" s="1" t="str">
        <v/>
      </c>
      <c r="Z2002" s="1" t="str">
        <v/>
      </c>
      <c r="AA2002" s="1" t="str">
        <v/>
      </c>
      <c r="AB2002" s="1" t="str">
        <v/>
      </c>
      <c r="AC2002" s="1" t="str">
        <v/>
      </c>
      <c r="AD2002" s="1" t="str">
        <v/>
      </c>
    </row>
    <row r="2003" spans="5:30" x14ac:dyDescent="0.55000000000000004">
      <c r="E2003" s="1">
        <v>1999</v>
      </c>
      <c r="F2003" s="1" t="str">
        <f>IFERROR(INDEX(content!$A$2:$A$2049,MATCH($E2003,content!$C$2:$C$2049,0),1),"")</f>
        <v/>
      </c>
      <c r="G2003" s="1" t="str">
        <f>IFERROR(INDEX(content!$B$2:$B$2049,MATCH($E2003,content!$C$2:$C$2049,0),1),"")</f>
        <v/>
      </c>
      <c r="H2003" s="1" t="str">
        <f>IFERROR(INDEX(content!$C$2:$C$2049,MATCH($E2003,content!$C$2:$C$2049,0),1),"")</f>
        <v/>
      </c>
      <c r="I2003" s="1" t="str">
        <f>IFERROR(INDEX(content!$D$2:$D$2049,MATCH($E2003,content!$C$2:$C$2049,0),1),"")</f>
        <v/>
      </c>
      <c r="J2003" s="1" t="str">
        <v/>
      </c>
      <c r="K2003" s="1" t="str">
        <f>IFERROR(INDEX(content!$F$2:$F$2049,MATCH($E2003,content!$C$2:$C$2049,0),1),"")</f>
        <v/>
      </c>
      <c r="L2003" s="1" t="str">
        <f>IFERROR(INDEX(content!$G$2:$G$2049,MATCH($E2003,content!$C$2:$C$2049,0),1),"")</f>
        <v/>
      </c>
      <c r="M2003" s="1" t="str">
        <f>IFERROR(INDEX(content!$H$2:$H$2049,MATCH($E2003,content!$C$2:$C$2049,0),1),"")</f>
        <v/>
      </c>
      <c r="N2003" s="1" t="str">
        <f>IFERROR(INDEX(content!$I$2:$I$2049,MATCH($E2003,content!$C$2:$C$2049,0),1),"")</f>
        <v/>
      </c>
      <c r="O2003" s="1" t="str">
        <f>IFERROR(INDEX(content!$J$2:$J$2049,MATCH($E2003,content!$C$2:$C$2049,0),1),"")</f>
        <v/>
      </c>
      <c r="P2003" s="1" t="str">
        <f t="shared" si="127"/>
        <v/>
      </c>
      <c r="Q2003" s="1" t="str">
        <f>IF(LENB(P2003),COUNTIF(P$4:P2003,"●"),"")</f>
        <v/>
      </c>
      <c r="R2003" s="1" t="str">
        <f t="shared" si="129"/>
        <v/>
      </c>
      <c r="S2003" s="1" t="str">
        <f t="shared" si="130"/>
        <v/>
      </c>
      <c r="T2003" s="1" t="str">
        <f>IF(LEN(S2003),SUM($S$4:S2003)-1,"")</f>
        <v/>
      </c>
      <c r="U2003" s="1" t="str">
        <f t="shared" si="128"/>
        <v/>
      </c>
      <c r="V2003" s="1" t="str">
        <v/>
      </c>
      <c r="W2003" s="1" t="str">
        <v/>
      </c>
      <c r="X2003" s="1" t="str">
        <v/>
      </c>
      <c r="Y2003" s="1" t="str">
        <v/>
      </c>
      <c r="Z2003" s="1" t="str">
        <v/>
      </c>
      <c r="AA2003" s="1" t="str">
        <v/>
      </c>
      <c r="AB2003" s="1" t="str">
        <v/>
      </c>
      <c r="AC2003" s="1" t="str">
        <v/>
      </c>
      <c r="AD2003" s="1" t="str">
        <v/>
      </c>
    </row>
    <row r="2004" spans="5:30" x14ac:dyDescent="0.55000000000000004">
      <c r="E2004" s="1">
        <v>2000</v>
      </c>
      <c r="F2004" s="1" t="str">
        <f>IFERROR(INDEX(content!$A$2:$A$2049,MATCH($E2004,content!$C$2:$C$2049,0),1),"")</f>
        <v/>
      </c>
      <c r="G2004" s="1" t="str">
        <f>IFERROR(INDEX(content!$B$2:$B$2049,MATCH($E2004,content!$C$2:$C$2049,0),1),"")</f>
        <v/>
      </c>
      <c r="H2004" s="1" t="str">
        <f>IFERROR(INDEX(content!$C$2:$C$2049,MATCH($E2004,content!$C$2:$C$2049,0),1),"")</f>
        <v/>
      </c>
      <c r="I2004" s="1" t="str">
        <f>IFERROR(INDEX(content!$D$2:$D$2049,MATCH($E2004,content!$C$2:$C$2049,0),1),"")</f>
        <v/>
      </c>
      <c r="J2004" s="1" t="str">
        <v/>
      </c>
      <c r="K2004" s="1" t="str">
        <f>IFERROR(INDEX(content!$F$2:$F$2049,MATCH($E2004,content!$C$2:$C$2049,0),1),"")</f>
        <v/>
      </c>
      <c r="L2004" s="1" t="str">
        <f>IFERROR(INDEX(content!$G$2:$G$2049,MATCH($E2004,content!$C$2:$C$2049,0),1),"")</f>
        <v/>
      </c>
      <c r="M2004" s="1" t="str">
        <f>IFERROR(INDEX(content!$H$2:$H$2049,MATCH($E2004,content!$C$2:$C$2049,0),1),"")</f>
        <v/>
      </c>
      <c r="N2004" s="1" t="str">
        <f>IFERROR(INDEX(content!$I$2:$I$2049,MATCH($E2004,content!$C$2:$C$2049,0),1),"")</f>
        <v/>
      </c>
      <c r="O2004" s="1" t="str">
        <f>IFERROR(INDEX(content!$J$2:$J$2049,MATCH($E2004,content!$C$2:$C$2049,0),1),"")</f>
        <v/>
      </c>
      <c r="P2004" s="1" t="str">
        <f t="shared" si="127"/>
        <v/>
      </c>
      <c r="Q2004" s="1" t="str">
        <f>IF(LENB(P2004),COUNTIF(P$4:P2004,"●"),"")</f>
        <v/>
      </c>
      <c r="R2004" s="1" t="str">
        <f t="shared" si="129"/>
        <v/>
      </c>
      <c r="S2004" s="1" t="str">
        <f t="shared" si="130"/>
        <v/>
      </c>
      <c r="T2004" s="1" t="str">
        <f>IF(LEN(S2004),SUM($S$4:S2004)-1,"")</f>
        <v/>
      </c>
      <c r="U2004" s="1" t="str">
        <f t="shared" si="128"/>
        <v/>
      </c>
      <c r="V2004" s="1" t="str">
        <v/>
      </c>
      <c r="W2004" s="1" t="str">
        <v/>
      </c>
      <c r="X2004" s="1" t="str">
        <v/>
      </c>
      <c r="Y2004" s="1" t="str">
        <v/>
      </c>
      <c r="Z2004" s="1" t="str">
        <v/>
      </c>
      <c r="AA2004" s="1" t="str">
        <v/>
      </c>
      <c r="AB2004" s="1" t="str">
        <v/>
      </c>
      <c r="AC2004" s="1" t="str">
        <v/>
      </c>
      <c r="AD2004" s="1" t="str">
        <v/>
      </c>
    </row>
    <row r="2005" spans="5:30" x14ac:dyDescent="0.55000000000000004">
      <c r="E2005" s="1">
        <v>2001</v>
      </c>
      <c r="F2005" s="1" t="str">
        <f>IFERROR(INDEX(content!$A$2:$A$2049,MATCH($E2005,content!$C$2:$C$2049,0),1),"")</f>
        <v/>
      </c>
      <c r="G2005" s="1" t="str">
        <f>IFERROR(INDEX(content!$B$2:$B$2049,MATCH($E2005,content!$C$2:$C$2049,0),1),"")</f>
        <v/>
      </c>
      <c r="H2005" s="1" t="str">
        <f>IFERROR(INDEX(content!$C$2:$C$2049,MATCH($E2005,content!$C$2:$C$2049,0),1),"")</f>
        <v/>
      </c>
      <c r="I2005" s="1" t="str">
        <f>IFERROR(INDEX(content!$D$2:$D$2049,MATCH($E2005,content!$C$2:$C$2049,0),1),"")</f>
        <v/>
      </c>
      <c r="J2005" s="1" t="str">
        <v/>
      </c>
      <c r="K2005" s="1" t="str">
        <f>IFERROR(INDEX(content!$F$2:$F$2049,MATCH($E2005,content!$C$2:$C$2049,0),1),"")</f>
        <v/>
      </c>
      <c r="L2005" s="1" t="str">
        <f>IFERROR(INDEX(content!$G$2:$G$2049,MATCH($E2005,content!$C$2:$C$2049,0),1),"")</f>
        <v/>
      </c>
      <c r="M2005" s="1" t="str">
        <f>IFERROR(INDEX(content!$H$2:$H$2049,MATCH($E2005,content!$C$2:$C$2049,0),1),"")</f>
        <v/>
      </c>
      <c r="N2005" s="1" t="str">
        <f>IFERROR(INDEX(content!$I$2:$I$2049,MATCH($E2005,content!$C$2:$C$2049,0),1),"")</f>
        <v/>
      </c>
      <c r="O2005" s="1" t="str">
        <f>IFERROR(INDEX(content!$J$2:$J$2049,MATCH($E2005,content!$C$2:$C$2049,0),1),"")</f>
        <v/>
      </c>
      <c r="P2005" s="1" t="str">
        <f t="shared" si="127"/>
        <v/>
      </c>
      <c r="Q2005" s="1" t="str">
        <f>IF(LENB(P2005),COUNTIF(P$4:P2005,"●"),"")</f>
        <v/>
      </c>
      <c r="R2005" s="1" t="str">
        <f t="shared" si="129"/>
        <v/>
      </c>
      <c r="S2005" s="1" t="str">
        <f t="shared" si="130"/>
        <v/>
      </c>
      <c r="T2005" s="1" t="str">
        <f>IF(LEN(S2005),SUM($S$4:S2005)-1,"")</f>
        <v/>
      </c>
      <c r="U2005" s="1" t="str">
        <f t="shared" si="128"/>
        <v/>
      </c>
      <c r="V2005" s="1" t="str">
        <v/>
      </c>
      <c r="W2005" s="1" t="str">
        <v/>
      </c>
      <c r="X2005" s="1" t="str">
        <v/>
      </c>
      <c r="Y2005" s="1" t="str">
        <v/>
      </c>
      <c r="Z2005" s="1" t="str">
        <v/>
      </c>
      <c r="AA2005" s="1" t="str">
        <v/>
      </c>
      <c r="AB2005" s="1" t="str">
        <v/>
      </c>
      <c r="AC2005" s="1" t="str">
        <v/>
      </c>
      <c r="AD2005" s="1" t="str">
        <v/>
      </c>
    </row>
    <row r="2006" spans="5:30" x14ac:dyDescent="0.55000000000000004">
      <c r="E2006" s="1">
        <v>2002</v>
      </c>
      <c r="F2006" s="1" t="str">
        <f>IFERROR(INDEX(content!$A$2:$A$2049,MATCH($E2006,content!$C$2:$C$2049,0),1),"")</f>
        <v/>
      </c>
      <c r="G2006" s="1" t="str">
        <f>IFERROR(INDEX(content!$B$2:$B$2049,MATCH($E2006,content!$C$2:$C$2049,0),1),"")</f>
        <v/>
      </c>
      <c r="H2006" s="1" t="str">
        <f>IFERROR(INDEX(content!$C$2:$C$2049,MATCH($E2006,content!$C$2:$C$2049,0),1),"")</f>
        <v/>
      </c>
      <c r="I2006" s="1" t="str">
        <f>IFERROR(INDEX(content!$D$2:$D$2049,MATCH($E2006,content!$C$2:$C$2049,0),1),"")</f>
        <v/>
      </c>
      <c r="J2006" s="1" t="str">
        <v/>
      </c>
      <c r="K2006" s="1" t="str">
        <f>IFERROR(INDEX(content!$F$2:$F$2049,MATCH($E2006,content!$C$2:$C$2049,0),1),"")</f>
        <v/>
      </c>
      <c r="L2006" s="1" t="str">
        <f>IFERROR(INDEX(content!$G$2:$G$2049,MATCH($E2006,content!$C$2:$C$2049,0),1),"")</f>
        <v/>
      </c>
      <c r="M2006" s="1" t="str">
        <f>IFERROR(INDEX(content!$H$2:$H$2049,MATCH($E2006,content!$C$2:$C$2049,0),1),"")</f>
        <v/>
      </c>
      <c r="N2006" s="1" t="str">
        <f>IFERROR(INDEX(content!$I$2:$I$2049,MATCH($E2006,content!$C$2:$C$2049,0),1),"")</f>
        <v/>
      </c>
      <c r="O2006" s="1" t="str">
        <f>IFERROR(INDEX(content!$J$2:$J$2049,MATCH($E2006,content!$C$2:$C$2049,0),1),"")</f>
        <v/>
      </c>
      <c r="P2006" s="1" t="str">
        <f t="shared" si="127"/>
        <v/>
      </c>
      <c r="Q2006" s="1" t="str">
        <f>IF(LENB(P2006),COUNTIF(P$4:P2006,"●"),"")</f>
        <v/>
      </c>
      <c r="R2006" s="1" t="str">
        <f t="shared" si="129"/>
        <v/>
      </c>
      <c r="S2006" s="1" t="str">
        <f t="shared" si="130"/>
        <v/>
      </c>
      <c r="T2006" s="1" t="str">
        <f>IF(LEN(S2006),SUM($S$4:S2006)-1,"")</f>
        <v/>
      </c>
      <c r="U2006" s="1" t="str">
        <f t="shared" si="128"/>
        <v/>
      </c>
      <c r="V2006" s="1" t="str">
        <v/>
      </c>
      <c r="W2006" s="1" t="str">
        <v/>
      </c>
      <c r="X2006" s="1" t="str">
        <v/>
      </c>
      <c r="Y2006" s="1" t="str">
        <v/>
      </c>
      <c r="Z2006" s="1" t="str">
        <v/>
      </c>
      <c r="AA2006" s="1" t="str">
        <v/>
      </c>
      <c r="AB2006" s="1" t="str">
        <v/>
      </c>
      <c r="AC2006" s="1" t="str">
        <v/>
      </c>
      <c r="AD2006" s="1" t="str">
        <v/>
      </c>
    </row>
    <row r="2007" spans="5:30" x14ac:dyDescent="0.55000000000000004">
      <c r="E2007" s="1">
        <v>2003</v>
      </c>
      <c r="F2007" s="1" t="str">
        <f>IFERROR(INDEX(content!$A$2:$A$2049,MATCH($E2007,content!$C$2:$C$2049,0),1),"")</f>
        <v/>
      </c>
      <c r="G2007" s="1" t="str">
        <f>IFERROR(INDEX(content!$B$2:$B$2049,MATCH($E2007,content!$C$2:$C$2049,0),1),"")</f>
        <v/>
      </c>
      <c r="H2007" s="1" t="str">
        <f>IFERROR(INDEX(content!$C$2:$C$2049,MATCH($E2007,content!$C$2:$C$2049,0),1),"")</f>
        <v/>
      </c>
      <c r="I2007" s="1" t="str">
        <f>IFERROR(INDEX(content!$D$2:$D$2049,MATCH($E2007,content!$C$2:$C$2049,0),1),"")</f>
        <v/>
      </c>
      <c r="J2007" s="1" t="str">
        <v/>
      </c>
      <c r="K2007" s="1" t="str">
        <f>IFERROR(INDEX(content!$F$2:$F$2049,MATCH($E2007,content!$C$2:$C$2049,0),1),"")</f>
        <v/>
      </c>
      <c r="L2007" s="1" t="str">
        <f>IFERROR(INDEX(content!$G$2:$G$2049,MATCH($E2007,content!$C$2:$C$2049,0),1),"")</f>
        <v/>
      </c>
      <c r="M2007" s="1" t="str">
        <f>IFERROR(INDEX(content!$H$2:$H$2049,MATCH($E2007,content!$C$2:$C$2049,0),1),"")</f>
        <v/>
      </c>
      <c r="N2007" s="1" t="str">
        <f>IFERROR(INDEX(content!$I$2:$I$2049,MATCH($E2007,content!$C$2:$C$2049,0),1),"")</f>
        <v/>
      </c>
      <c r="O2007" s="1" t="str">
        <f>IFERROR(INDEX(content!$J$2:$J$2049,MATCH($E2007,content!$C$2:$C$2049,0),1),"")</f>
        <v/>
      </c>
      <c r="P2007" s="1" t="str">
        <f t="shared" si="127"/>
        <v/>
      </c>
      <c r="Q2007" s="1" t="str">
        <f>IF(LENB(P2007),COUNTIF(P$4:P2007,"●"),"")</f>
        <v/>
      </c>
      <c r="R2007" s="1" t="str">
        <f t="shared" si="129"/>
        <v/>
      </c>
      <c r="S2007" s="1" t="str">
        <f t="shared" si="130"/>
        <v/>
      </c>
      <c r="T2007" s="1" t="str">
        <f>IF(LEN(S2007),SUM($S$4:S2007)-1,"")</f>
        <v/>
      </c>
      <c r="U2007" s="1" t="str">
        <f t="shared" si="128"/>
        <v/>
      </c>
      <c r="V2007" s="1" t="str">
        <v/>
      </c>
      <c r="W2007" s="1" t="str">
        <v/>
      </c>
      <c r="X2007" s="1" t="str">
        <v/>
      </c>
      <c r="Y2007" s="1" t="str">
        <v/>
      </c>
      <c r="Z2007" s="1" t="str">
        <v/>
      </c>
      <c r="AA2007" s="1" t="str">
        <v/>
      </c>
      <c r="AB2007" s="1" t="str">
        <v/>
      </c>
      <c r="AC2007" s="1" t="str">
        <v/>
      </c>
      <c r="AD2007" s="1" t="str">
        <v/>
      </c>
    </row>
    <row r="2008" spans="5:30" x14ac:dyDescent="0.55000000000000004">
      <c r="E2008" s="1">
        <v>2004</v>
      </c>
      <c r="F2008" s="1" t="str">
        <f>IFERROR(INDEX(content!$A$2:$A$2049,MATCH($E2008,content!$C$2:$C$2049,0),1),"")</f>
        <v/>
      </c>
      <c r="G2008" s="1" t="str">
        <f>IFERROR(INDEX(content!$B$2:$B$2049,MATCH($E2008,content!$C$2:$C$2049,0),1),"")</f>
        <v/>
      </c>
      <c r="H2008" s="1" t="str">
        <f>IFERROR(INDEX(content!$C$2:$C$2049,MATCH($E2008,content!$C$2:$C$2049,0),1),"")</f>
        <v/>
      </c>
      <c r="I2008" s="1" t="str">
        <f>IFERROR(INDEX(content!$D$2:$D$2049,MATCH($E2008,content!$C$2:$C$2049,0),1),"")</f>
        <v/>
      </c>
      <c r="J2008" s="1" t="str">
        <v/>
      </c>
      <c r="K2008" s="1" t="str">
        <f>IFERROR(INDEX(content!$F$2:$F$2049,MATCH($E2008,content!$C$2:$C$2049,0),1),"")</f>
        <v/>
      </c>
      <c r="L2008" s="1" t="str">
        <f>IFERROR(INDEX(content!$G$2:$G$2049,MATCH($E2008,content!$C$2:$C$2049,0),1),"")</f>
        <v/>
      </c>
      <c r="M2008" s="1" t="str">
        <f>IFERROR(INDEX(content!$H$2:$H$2049,MATCH($E2008,content!$C$2:$C$2049,0),1),"")</f>
        <v/>
      </c>
      <c r="N2008" s="1" t="str">
        <f>IFERROR(INDEX(content!$I$2:$I$2049,MATCH($E2008,content!$C$2:$C$2049,0),1),"")</f>
        <v/>
      </c>
      <c r="O2008" s="1" t="str">
        <f>IFERROR(INDEX(content!$J$2:$J$2049,MATCH($E2008,content!$C$2:$C$2049,0),1),"")</f>
        <v/>
      </c>
      <c r="P2008" s="1" t="str">
        <f t="shared" si="127"/>
        <v/>
      </c>
      <c r="Q2008" s="1" t="str">
        <f>IF(LENB(P2008),COUNTIF(P$4:P2008,"●"),"")</f>
        <v/>
      </c>
      <c r="R2008" s="1" t="str">
        <f t="shared" si="129"/>
        <v/>
      </c>
      <c r="S2008" s="1" t="str">
        <f t="shared" si="130"/>
        <v/>
      </c>
      <c r="T2008" s="1" t="str">
        <f>IF(LEN(S2008),SUM($S$4:S2008)-1,"")</f>
        <v/>
      </c>
      <c r="U2008" s="1" t="str">
        <f t="shared" si="128"/>
        <v/>
      </c>
      <c r="V2008" s="1" t="str">
        <v/>
      </c>
      <c r="W2008" s="1" t="str">
        <v/>
      </c>
      <c r="X2008" s="1" t="str">
        <v/>
      </c>
      <c r="Y2008" s="1" t="str">
        <v/>
      </c>
      <c r="Z2008" s="1" t="str">
        <v/>
      </c>
      <c r="AA2008" s="1" t="str">
        <v/>
      </c>
      <c r="AB2008" s="1" t="str">
        <v/>
      </c>
      <c r="AC2008" s="1" t="str">
        <v/>
      </c>
      <c r="AD2008" s="1" t="str">
        <v/>
      </c>
    </row>
    <row r="2009" spans="5:30" x14ac:dyDescent="0.55000000000000004">
      <c r="E2009" s="1">
        <v>2005</v>
      </c>
      <c r="F2009" s="1" t="str">
        <f>IFERROR(INDEX(content!$A$2:$A$2049,MATCH($E2009,content!$C$2:$C$2049,0),1),"")</f>
        <v/>
      </c>
      <c r="G2009" s="1" t="str">
        <f>IFERROR(INDEX(content!$B$2:$B$2049,MATCH($E2009,content!$C$2:$C$2049,0),1),"")</f>
        <v/>
      </c>
      <c r="H2009" s="1" t="str">
        <f>IFERROR(INDEX(content!$C$2:$C$2049,MATCH($E2009,content!$C$2:$C$2049,0),1),"")</f>
        <v/>
      </c>
      <c r="I2009" s="1" t="str">
        <f>IFERROR(INDEX(content!$D$2:$D$2049,MATCH($E2009,content!$C$2:$C$2049,0),1),"")</f>
        <v/>
      </c>
      <c r="J2009" s="1" t="str">
        <v/>
      </c>
      <c r="K2009" s="1" t="str">
        <f>IFERROR(INDEX(content!$F$2:$F$2049,MATCH($E2009,content!$C$2:$C$2049,0),1),"")</f>
        <v/>
      </c>
      <c r="L2009" s="1" t="str">
        <f>IFERROR(INDEX(content!$G$2:$G$2049,MATCH($E2009,content!$C$2:$C$2049,0),1),"")</f>
        <v/>
      </c>
      <c r="M2009" s="1" t="str">
        <f>IFERROR(INDEX(content!$H$2:$H$2049,MATCH($E2009,content!$C$2:$C$2049,0),1),"")</f>
        <v/>
      </c>
      <c r="N2009" s="1" t="str">
        <f>IFERROR(INDEX(content!$I$2:$I$2049,MATCH($E2009,content!$C$2:$C$2049,0),1),"")</f>
        <v/>
      </c>
      <c r="O2009" s="1" t="str">
        <f>IFERROR(INDEX(content!$J$2:$J$2049,MATCH($E2009,content!$C$2:$C$2049,0),1),"")</f>
        <v/>
      </c>
      <c r="P2009" s="1" t="str">
        <f t="shared" si="127"/>
        <v/>
      </c>
      <c r="Q2009" s="1" t="str">
        <f>IF(LENB(P2009),COUNTIF(P$4:P2009,"●"),"")</f>
        <v/>
      </c>
      <c r="R2009" s="1" t="str">
        <f t="shared" si="129"/>
        <v/>
      </c>
      <c r="S2009" s="1" t="str">
        <f t="shared" si="130"/>
        <v/>
      </c>
      <c r="T2009" s="1" t="str">
        <f>IF(LEN(S2009),SUM($S$4:S2009)-1,"")</f>
        <v/>
      </c>
      <c r="U2009" s="1" t="str">
        <f t="shared" si="128"/>
        <v/>
      </c>
      <c r="V2009" s="1" t="str">
        <v/>
      </c>
      <c r="W2009" s="1" t="str">
        <v/>
      </c>
      <c r="X2009" s="1" t="str">
        <v/>
      </c>
      <c r="Y2009" s="1" t="str">
        <v/>
      </c>
      <c r="Z2009" s="1" t="str">
        <v/>
      </c>
      <c r="AA2009" s="1" t="str">
        <v/>
      </c>
      <c r="AB2009" s="1" t="str">
        <v/>
      </c>
      <c r="AC2009" s="1" t="str">
        <v/>
      </c>
      <c r="AD2009" s="1" t="str">
        <v/>
      </c>
    </row>
    <row r="2010" spans="5:30" x14ac:dyDescent="0.55000000000000004">
      <c r="E2010" s="1">
        <v>2006</v>
      </c>
      <c r="F2010" s="1" t="str">
        <f>IFERROR(INDEX(content!$A$2:$A$2049,MATCH($E2010,content!$C$2:$C$2049,0),1),"")</f>
        <v/>
      </c>
      <c r="G2010" s="1" t="str">
        <f>IFERROR(INDEX(content!$B$2:$B$2049,MATCH($E2010,content!$C$2:$C$2049,0),1),"")</f>
        <v/>
      </c>
      <c r="H2010" s="1" t="str">
        <f>IFERROR(INDEX(content!$C$2:$C$2049,MATCH($E2010,content!$C$2:$C$2049,0),1),"")</f>
        <v/>
      </c>
      <c r="I2010" s="1" t="str">
        <f>IFERROR(INDEX(content!$D$2:$D$2049,MATCH($E2010,content!$C$2:$C$2049,0),1),"")</f>
        <v/>
      </c>
      <c r="J2010" s="1" t="str">
        <v/>
      </c>
      <c r="K2010" s="1" t="str">
        <f>IFERROR(INDEX(content!$F$2:$F$2049,MATCH($E2010,content!$C$2:$C$2049,0),1),"")</f>
        <v/>
      </c>
      <c r="L2010" s="1" t="str">
        <f>IFERROR(INDEX(content!$G$2:$G$2049,MATCH($E2010,content!$C$2:$C$2049,0),1),"")</f>
        <v/>
      </c>
      <c r="M2010" s="1" t="str">
        <f>IFERROR(INDEX(content!$H$2:$H$2049,MATCH($E2010,content!$C$2:$C$2049,0),1),"")</f>
        <v/>
      </c>
      <c r="N2010" s="1" t="str">
        <f>IFERROR(INDEX(content!$I$2:$I$2049,MATCH($E2010,content!$C$2:$C$2049,0),1),"")</f>
        <v/>
      </c>
      <c r="O2010" s="1" t="str">
        <f>IFERROR(INDEX(content!$J$2:$J$2049,MATCH($E2010,content!$C$2:$C$2049,0),1),"")</f>
        <v/>
      </c>
      <c r="P2010" s="1" t="str">
        <f t="shared" si="127"/>
        <v/>
      </c>
      <c r="Q2010" s="1" t="str">
        <f>IF(LENB(P2010),COUNTIF(P$4:P2010,"●"),"")</f>
        <v/>
      </c>
      <c r="R2010" s="1" t="str">
        <f t="shared" si="129"/>
        <v/>
      </c>
      <c r="S2010" s="1" t="str">
        <f t="shared" si="130"/>
        <v/>
      </c>
      <c r="T2010" s="1" t="str">
        <f>IF(LEN(S2010),SUM($S$4:S2010)-1,"")</f>
        <v/>
      </c>
      <c r="U2010" s="1" t="str">
        <f t="shared" si="128"/>
        <v/>
      </c>
      <c r="V2010" s="1" t="str">
        <v/>
      </c>
      <c r="W2010" s="1" t="str">
        <v/>
      </c>
      <c r="X2010" s="1" t="str">
        <v/>
      </c>
      <c r="Y2010" s="1" t="str">
        <v/>
      </c>
      <c r="Z2010" s="1" t="str">
        <v/>
      </c>
      <c r="AA2010" s="1" t="str">
        <v/>
      </c>
      <c r="AB2010" s="1" t="str">
        <v/>
      </c>
      <c r="AC2010" s="1" t="str">
        <v/>
      </c>
      <c r="AD2010" s="1" t="str">
        <v/>
      </c>
    </row>
    <row r="2011" spans="5:30" x14ac:dyDescent="0.55000000000000004">
      <c r="E2011" s="1">
        <v>2007</v>
      </c>
      <c r="F2011" s="1" t="str">
        <f>IFERROR(INDEX(content!$A$2:$A$2049,MATCH($E2011,content!$C$2:$C$2049,0),1),"")</f>
        <v/>
      </c>
      <c r="G2011" s="1" t="str">
        <f>IFERROR(INDEX(content!$B$2:$B$2049,MATCH($E2011,content!$C$2:$C$2049,0),1),"")</f>
        <v/>
      </c>
      <c r="H2011" s="1" t="str">
        <f>IFERROR(INDEX(content!$C$2:$C$2049,MATCH($E2011,content!$C$2:$C$2049,0),1),"")</f>
        <v/>
      </c>
      <c r="I2011" s="1" t="str">
        <f>IFERROR(INDEX(content!$D$2:$D$2049,MATCH($E2011,content!$C$2:$C$2049,0),1),"")</f>
        <v/>
      </c>
      <c r="J2011" s="1" t="str">
        <v/>
      </c>
      <c r="K2011" s="1" t="str">
        <f>IFERROR(INDEX(content!$F$2:$F$2049,MATCH($E2011,content!$C$2:$C$2049,0),1),"")</f>
        <v/>
      </c>
      <c r="L2011" s="1" t="str">
        <f>IFERROR(INDEX(content!$G$2:$G$2049,MATCH($E2011,content!$C$2:$C$2049,0),1),"")</f>
        <v/>
      </c>
      <c r="M2011" s="1" t="str">
        <f>IFERROR(INDEX(content!$H$2:$H$2049,MATCH($E2011,content!$C$2:$C$2049,0),1),"")</f>
        <v/>
      </c>
      <c r="N2011" s="1" t="str">
        <f>IFERROR(INDEX(content!$I$2:$I$2049,MATCH($E2011,content!$C$2:$C$2049,0),1),"")</f>
        <v/>
      </c>
      <c r="O2011" s="1" t="str">
        <f>IFERROR(INDEX(content!$J$2:$J$2049,MATCH($E2011,content!$C$2:$C$2049,0),1),"")</f>
        <v/>
      </c>
      <c r="P2011" s="1" t="str">
        <f t="shared" si="127"/>
        <v/>
      </c>
      <c r="Q2011" s="1" t="str">
        <f>IF(LENB(P2011),COUNTIF(P$4:P2011,"●"),"")</f>
        <v/>
      </c>
      <c r="R2011" s="1" t="str">
        <f t="shared" si="129"/>
        <v/>
      </c>
      <c r="S2011" s="1" t="str">
        <f t="shared" si="130"/>
        <v/>
      </c>
      <c r="T2011" s="1" t="str">
        <f>IF(LEN(S2011),SUM($S$4:S2011)-1,"")</f>
        <v/>
      </c>
      <c r="U2011" s="1" t="str">
        <f t="shared" si="128"/>
        <v/>
      </c>
      <c r="V2011" s="1" t="str">
        <v/>
      </c>
      <c r="W2011" s="1" t="str">
        <v/>
      </c>
      <c r="X2011" s="1" t="str">
        <v/>
      </c>
      <c r="Y2011" s="1" t="str">
        <v/>
      </c>
      <c r="Z2011" s="1" t="str">
        <v/>
      </c>
      <c r="AA2011" s="1" t="str">
        <v/>
      </c>
      <c r="AB2011" s="1" t="str">
        <v/>
      </c>
      <c r="AC2011" s="1" t="str">
        <v/>
      </c>
      <c r="AD2011" s="1" t="str">
        <v/>
      </c>
    </row>
    <row r="2012" spans="5:30" x14ac:dyDescent="0.55000000000000004">
      <c r="E2012" s="1">
        <v>2008</v>
      </c>
      <c r="F2012" s="1" t="str">
        <f>IFERROR(INDEX(content!$A$2:$A$2049,MATCH($E2012,content!$C$2:$C$2049,0),1),"")</f>
        <v/>
      </c>
      <c r="G2012" s="1" t="str">
        <f>IFERROR(INDEX(content!$B$2:$B$2049,MATCH($E2012,content!$C$2:$C$2049,0),1),"")</f>
        <v/>
      </c>
      <c r="H2012" s="1" t="str">
        <f>IFERROR(INDEX(content!$C$2:$C$2049,MATCH($E2012,content!$C$2:$C$2049,0),1),"")</f>
        <v/>
      </c>
      <c r="I2012" s="1" t="str">
        <f>IFERROR(INDEX(content!$D$2:$D$2049,MATCH($E2012,content!$C$2:$C$2049,0),1),"")</f>
        <v/>
      </c>
      <c r="J2012" s="1" t="str">
        <v/>
      </c>
      <c r="K2012" s="1" t="str">
        <f>IFERROR(INDEX(content!$F$2:$F$2049,MATCH($E2012,content!$C$2:$C$2049,0),1),"")</f>
        <v/>
      </c>
      <c r="L2012" s="1" t="str">
        <f>IFERROR(INDEX(content!$G$2:$G$2049,MATCH($E2012,content!$C$2:$C$2049,0),1),"")</f>
        <v/>
      </c>
      <c r="M2012" s="1" t="str">
        <f>IFERROR(INDEX(content!$H$2:$H$2049,MATCH($E2012,content!$C$2:$C$2049,0),1),"")</f>
        <v/>
      </c>
      <c r="N2012" s="1" t="str">
        <f>IFERROR(INDEX(content!$I$2:$I$2049,MATCH($E2012,content!$C$2:$C$2049,0),1),"")</f>
        <v/>
      </c>
      <c r="O2012" s="1" t="str">
        <f>IFERROR(INDEX(content!$J$2:$J$2049,MATCH($E2012,content!$C$2:$C$2049,0),1),"")</f>
        <v/>
      </c>
      <c r="P2012" s="1" t="str">
        <f t="shared" si="127"/>
        <v/>
      </c>
      <c r="Q2012" s="1" t="str">
        <f>IF(LENB(P2012),COUNTIF(P$4:P2012,"●"),"")</f>
        <v/>
      </c>
      <c r="R2012" s="1" t="str">
        <f t="shared" si="129"/>
        <v/>
      </c>
      <c r="S2012" s="1" t="str">
        <f t="shared" si="130"/>
        <v/>
      </c>
      <c r="T2012" s="1" t="str">
        <f>IF(LEN(S2012),SUM($S$4:S2012)-1,"")</f>
        <v/>
      </c>
      <c r="U2012" s="1" t="str">
        <f t="shared" si="128"/>
        <v/>
      </c>
      <c r="V2012" s="1" t="str">
        <v/>
      </c>
      <c r="W2012" s="1" t="str">
        <v/>
      </c>
      <c r="X2012" s="1" t="str">
        <v/>
      </c>
      <c r="Y2012" s="1" t="str">
        <v/>
      </c>
      <c r="Z2012" s="1" t="str">
        <v/>
      </c>
      <c r="AA2012" s="1" t="str">
        <v/>
      </c>
      <c r="AB2012" s="1" t="str">
        <v/>
      </c>
      <c r="AC2012" s="1" t="str">
        <v/>
      </c>
      <c r="AD2012" s="1" t="str">
        <v/>
      </c>
    </row>
    <row r="2013" spans="5:30" x14ac:dyDescent="0.55000000000000004">
      <c r="E2013" s="1">
        <v>2009</v>
      </c>
      <c r="F2013" s="1" t="str">
        <f>IFERROR(INDEX(content!$A$2:$A$2049,MATCH($E2013,content!$C$2:$C$2049,0),1),"")</f>
        <v/>
      </c>
      <c r="G2013" s="1" t="str">
        <f>IFERROR(INDEX(content!$B$2:$B$2049,MATCH($E2013,content!$C$2:$C$2049,0),1),"")</f>
        <v/>
      </c>
      <c r="H2013" s="1" t="str">
        <f>IFERROR(INDEX(content!$C$2:$C$2049,MATCH($E2013,content!$C$2:$C$2049,0),1),"")</f>
        <v/>
      </c>
      <c r="I2013" s="1" t="str">
        <f>IFERROR(INDEX(content!$D$2:$D$2049,MATCH($E2013,content!$C$2:$C$2049,0),1),"")</f>
        <v/>
      </c>
      <c r="J2013" s="1" t="str">
        <v/>
      </c>
      <c r="K2013" s="1" t="str">
        <f>IFERROR(INDEX(content!$F$2:$F$2049,MATCH($E2013,content!$C$2:$C$2049,0),1),"")</f>
        <v/>
      </c>
      <c r="L2013" s="1" t="str">
        <f>IFERROR(INDEX(content!$G$2:$G$2049,MATCH($E2013,content!$C$2:$C$2049,0),1),"")</f>
        <v/>
      </c>
      <c r="M2013" s="1" t="str">
        <f>IFERROR(INDEX(content!$H$2:$H$2049,MATCH($E2013,content!$C$2:$C$2049,0),1),"")</f>
        <v/>
      </c>
      <c r="N2013" s="1" t="str">
        <f>IFERROR(INDEX(content!$I$2:$I$2049,MATCH($E2013,content!$C$2:$C$2049,0),1),"")</f>
        <v/>
      </c>
      <c r="O2013" s="1" t="str">
        <f>IFERROR(INDEX(content!$J$2:$J$2049,MATCH($E2013,content!$C$2:$C$2049,0),1),"")</f>
        <v/>
      </c>
      <c r="P2013" s="1" t="str">
        <f t="shared" si="127"/>
        <v/>
      </c>
      <c r="Q2013" s="1" t="str">
        <f>IF(LENB(P2013),COUNTIF(P$4:P2013,"●"),"")</f>
        <v/>
      </c>
      <c r="R2013" s="1" t="str">
        <f t="shared" si="129"/>
        <v/>
      </c>
      <c r="S2013" s="1" t="str">
        <f t="shared" si="130"/>
        <v/>
      </c>
      <c r="T2013" s="1" t="str">
        <f>IF(LEN(S2013),SUM($S$4:S2013)-1,"")</f>
        <v/>
      </c>
      <c r="U2013" s="1" t="str">
        <f t="shared" si="128"/>
        <v/>
      </c>
      <c r="V2013" s="1" t="str">
        <v/>
      </c>
      <c r="W2013" s="1" t="str">
        <v/>
      </c>
      <c r="X2013" s="1" t="str">
        <v/>
      </c>
      <c r="Y2013" s="1" t="str">
        <v/>
      </c>
      <c r="Z2013" s="1" t="str">
        <v/>
      </c>
      <c r="AA2013" s="1" t="str">
        <v/>
      </c>
      <c r="AB2013" s="1" t="str">
        <v/>
      </c>
      <c r="AC2013" s="1" t="str">
        <v/>
      </c>
      <c r="AD2013" s="1" t="str">
        <v/>
      </c>
    </row>
    <row r="2014" spans="5:30" x14ac:dyDescent="0.55000000000000004">
      <c r="E2014" s="1">
        <v>2010</v>
      </c>
      <c r="F2014" s="1" t="str">
        <f>IFERROR(INDEX(content!$A$2:$A$2049,MATCH($E2014,content!$C$2:$C$2049,0),1),"")</f>
        <v/>
      </c>
      <c r="G2014" s="1" t="str">
        <f>IFERROR(INDEX(content!$B$2:$B$2049,MATCH($E2014,content!$C$2:$C$2049,0),1),"")</f>
        <v/>
      </c>
      <c r="H2014" s="1" t="str">
        <f>IFERROR(INDEX(content!$C$2:$C$2049,MATCH($E2014,content!$C$2:$C$2049,0),1),"")</f>
        <v/>
      </c>
      <c r="I2014" s="1" t="str">
        <f>IFERROR(INDEX(content!$D$2:$D$2049,MATCH($E2014,content!$C$2:$C$2049,0),1),"")</f>
        <v/>
      </c>
      <c r="J2014" s="1" t="str">
        <v/>
      </c>
      <c r="K2014" s="1" t="str">
        <f>IFERROR(INDEX(content!$F$2:$F$2049,MATCH($E2014,content!$C$2:$C$2049,0),1),"")</f>
        <v/>
      </c>
      <c r="L2014" s="1" t="str">
        <f>IFERROR(INDEX(content!$G$2:$G$2049,MATCH($E2014,content!$C$2:$C$2049,0),1),"")</f>
        <v/>
      </c>
      <c r="M2014" s="1" t="str">
        <f>IFERROR(INDEX(content!$H$2:$H$2049,MATCH($E2014,content!$C$2:$C$2049,0),1),"")</f>
        <v/>
      </c>
      <c r="N2014" s="1" t="str">
        <f>IFERROR(INDEX(content!$I$2:$I$2049,MATCH($E2014,content!$C$2:$C$2049,0),1),"")</f>
        <v/>
      </c>
      <c r="O2014" s="1" t="str">
        <f>IFERROR(INDEX(content!$J$2:$J$2049,MATCH($E2014,content!$C$2:$C$2049,0),1),"")</f>
        <v/>
      </c>
      <c r="P2014" s="1" t="str">
        <f t="shared" si="127"/>
        <v/>
      </c>
      <c r="Q2014" s="1" t="str">
        <f>IF(LENB(P2014),COUNTIF(P$4:P2014,"●"),"")</f>
        <v/>
      </c>
      <c r="R2014" s="1" t="str">
        <f t="shared" si="129"/>
        <v/>
      </c>
      <c r="S2014" s="1" t="str">
        <f t="shared" si="130"/>
        <v/>
      </c>
      <c r="T2014" s="1" t="str">
        <f>IF(LEN(S2014),SUM($S$4:S2014)-1,"")</f>
        <v/>
      </c>
      <c r="U2014" s="1" t="str">
        <f t="shared" si="128"/>
        <v/>
      </c>
      <c r="V2014" s="1" t="str">
        <v/>
      </c>
      <c r="W2014" s="1" t="str">
        <v/>
      </c>
      <c r="X2014" s="1" t="str">
        <v/>
      </c>
      <c r="Y2014" s="1" t="str">
        <v/>
      </c>
      <c r="Z2014" s="1" t="str">
        <v/>
      </c>
      <c r="AA2014" s="1" t="str">
        <v/>
      </c>
      <c r="AB2014" s="1" t="str">
        <v/>
      </c>
      <c r="AC2014" s="1" t="str">
        <v/>
      </c>
      <c r="AD2014" s="1" t="str">
        <v/>
      </c>
    </row>
    <row r="2015" spans="5:30" x14ac:dyDescent="0.55000000000000004">
      <c r="E2015" s="1">
        <v>2011</v>
      </c>
      <c r="F2015" s="1" t="str">
        <f>IFERROR(INDEX(content!$A$2:$A$2049,MATCH($E2015,content!$C$2:$C$2049,0),1),"")</f>
        <v/>
      </c>
      <c r="G2015" s="1" t="str">
        <f>IFERROR(INDEX(content!$B$2:$B$2049,MATCH($E2015,content!$C$2:$C$2049,0),1),"")</f>
        <v/>
      </c>
      <c r="H2015" s="1" t="str">
        <f>IFERROR(INDEX(content!$C$2:$C$2049,MATCH($E2015,content!$C$2:$C$2049,0),1),"")</f>
        <v/>
      </c>
      <c r="I2015" s="1" t="str">
        <f>IFERROR(INDEX(content!$D$2:$D$2049,MATCH($E2015,content!$C$2:$C$2049,0),1),"")</f>
        <v/>
      </c>
      <c r="J2015" s="1" t="str">
        <v/>
      </c>
      <c r="K2015" s="1" t="str">
        <f>IFERROR(INDEX(content!$F$2:$F$2049,MATCH($E2015,content!$C$2:$C$2049,0),1),"")</f>
        <v/>
      </c>
      <c r="L2015" s="1" t="str">
        <f>IFERROR(INDEX(content!$G$2:$G$2049,MATCH($E2015,content!$C$2:$C$2049,0),1),"")</f>
        <v/>
      </c>
      <c r="M2015" s="1" t="str">
        <f>IFERROR(INDEX(content!$H$2:$H$2049,MATCH($E2015,content!$C$2:$C$2049,0),1),"")</f>
        <v/>
      </c>
      <c r="N2015" s="1" t="str">
        <f>IFERROR(INDEX(content!$I$2:$I$2049,MATCH($E2015,content!$C$2:$C$2049,0),1),"")</f>
        <v/>
      </c>
      <c r="O2015" s="1" t="str">
        <f>IFERROR(INDEX(content!$J$2:$J$2049,MATCH($E2015,content!$C$2:$C$2049,0),1),"")</f>
        <v/>
      </c>
      <c r="P2015" s="1" t="str">
        <f t="shared" si="127"/>
        <v/>
      </c>
      <c r="Q2015" s="1" t="str">
        <f>IF(LENB(P2015),COUNTIF(P$4:P2015,"●"),"")</f>
        <v/>
      </c>
      <c r="R2015" s="1" t="str">
        <f t="shared" si="129"/>
        <v/>
      </c>
      <c r="S2015" s="1" t="str">
        <f t="shared" si="130"/>
        <v/>
      </c>
      <c r="T2015" s="1" t="str">
        <f>IF(LEN(S2015),SUM($S$4:S2015)-1,"")</f>
        <v/>
      </c>
      <c r="U2015" s="1" t="str">
        <f t="shared" si="128"/>
        <v/>
      </c>
      <c r="V2015" s="1" t="str">
        <v/>
      </c>
      <c r="W2015" s="1" t="str">
        <v/>
      </c>
      <c r="X2015" s="1" t="str">
        <v/>
      </c>
      <c r="Y2015" s="1" t="str">
        <v/>
      </c>
      <c r="Z2015" s="1" t="str">
        <v/>
      </c>
      <c r="AA2015" s="1" t="str">
        <v/>
      </c>
      <c r="AB2015" s="1" t="str">
        <v/>
      </c>
      <c r="AC2015" s="1" t="str">
        <v/>
      </c>
      <c r="AD2015" s="1" t="str">
        <v/>
      </c>
    </row>
    <row r="2016" spans="5:30" x14ac:dyDescent="0.55000000000000004">
      <c r="E2016" s="1">
        <v>2012</v>
      </c>
      <c r="F2016" s="1" t="str">
        <f>IFERROR(INDEX(content!$A$2:$A$2049,MATCH($E2016,content!$C$2:$C$2049,0),1),"")</f>
        <v/>
      </c>
      <c r="G2016" s="1" t="str">
        <f>IFERROR(INDEX(content!$B$2:$B$2049,MATCH($E2016,content!$C$2:$C$2049,0),1),"")</f>
        <v/>
      </c>
      <c r="H2016" s="1" t="str">
        <f>IFERROR(INDEX(content!$C$2:$C$2049,MATCH($E2016,content!$C$2:$C$2049,0),1),"")</f>
        <v/>
      </c>
      <c r="I2016" s="1" t="str">
        <f>IFERROR(INDEX(content!$D$2:$D$2049,MATCH($E2016,content!$C$2:$C$2049,0),1),"")</f>
        <v/>
      </c>
      <c r="J2016" s="1" t="str">
        <v/>
      </c>
      <c r="K2016" s="1" t="str">
        <f>IFERROR(INDEX(content!$F$2:$F$2049,MATCH($E2016,content!$C$2:$C$2049,0),1),"")</f>
        <v/>
      </c>
      <c r="L2016" s="1" t="str">
        <f>IFERROR(INDEX(content!$G$2:$G$2049,MATCH($E2016,content!$C$2:$C$2049,0),1),"")</f>
        <v/>
      </c>
      <c r="M2016" s="1" t="str">
        <f>IFERROR(INDEX(content!$H$2:$H$2049,MATCH($E2016,content!$C$2:$C$2049,0),1),"")</f>
        <v/>
      </c>
      <c r="N2016" s="1" t="str">
        <f>IFERROR(INDEX(content!$I$2:$I$2049,MATCH($E2016,content!$C$2:$C$2049,0),1),"")</f>
        <v/>
      </c>
      <c r="O2016" s="1" t="str">
        <f>IFERROR(INDEX(content!$J$2:$J$2049,MATCH($E2016,content!$C$2:$C$2049,0),1),"")</f>
        <v/>
      </c>
      <c r="P2016" s="1" t="str">
        <f t="shared" si="127"/>
        <v/>
      </c>
      <c r="Q2016" s="1" t="str">
        <f>IF(LENB(P2016),COUNTIF(P$4:P2016,"●"),"")</f>
        <v/>
      </c>
      <c r="R2016" s="1" t="str">
        <f t="shared" si="129"/>
        <v/>
      </c>
      <c r="S2016" s="1" t="str">
        <f t="shared" si="130"/>
        <v/>
      </c>
      <c r="T2016" s="1" t="str">
        <f>IF(LEN(S2016),SUM($S$4:S2016)-1,"")</f>
        <v/>
      </c>
      <c r="U2016" s="1" t="str">
        <f t="shared" si="128"/>
        <v/>
      </c>
      <c r="V2016" s="1" t="str">
        <v/>
      </c>
      <c r="W2016" s="1" t="str">
        <v/>
      </c>
      <c r="X2016" s="1" t="str">
        <v/>
      </c>
      <c r="Y2016" s="1" t="str">
        <v/>
      </c>
      <c r="Z2016" s="1" t="str">
        <v/>
      </c>
      <c r="AA2016" s="1" t="str">
        <v/>
      </c>
      <c r="AB2016" s="1" t="str">
        <v/>
      </c>
      <c r="AC2016" s="1" t="str">
        <v/>
      </c>
      <c r="AD2016" s="1" t="str">
        <v/>
      </c>
    </row>
    <row r="2017" spans="5:30" x14ac:dyDescent="0.55000000000000004">
      <c r="E2017" s="1">
        <v>2013</v>
      </c>
      <c r="F2017" s="1" t="str">
        <f>IFERROR(INDEX(content!$A$2:$A$2049,MATCH($E2017,content!$C$2:$C$2049,0),1),"")</f>
        <v/>
      </c>
      <c r="G2017" s="1" t="str">
        <f>IFERROR(INDEX(content!$B$2:$B$2049,MATCH($E2017,content!$C$2:$C$2049,0),1),"")</f>
        <v/>
      </c>
      <c r="H2017" s="1" t="str">
        <f>IFERROR(INDEX(content!$C$2:$C$2049,MATCH($E2017,content!$C$2:$C$2049,0),1),"")</f>
        <v/>
      </c>
      <c r="I2017" s="1" t="str">
        <f>IFERROR(INDEX(content!$D$2:$D$2049,MATCH($E2017,content!$C$2:$C$2049,0),1),"")</f>
        <v/>
      </c>
      <c r="J2017" s="1" t="str">
        <v/>
      </c>
      <c r="K2017" s="1" t="str">
        <f>IFERROR(INDEX(content!$F$2:$F$2049,MATCH($E2017,content!$C$2:$C$2049,0),1),"")</f>
        <v/>
      </c>
      <c r="L2017" s="1" t="str">
        <f>IFERROR(INDEX(content!$G$2:$G$2049,MATCH($E2017,content!$C$2:$C$2049,0),1),"")</f>
        <v/>
      </c>
      <c r="M2017" s="1" t="str">
        <f>IFERROR(INDEX(content!$H$2:$H$2049,MATCH($E2017,content!$C$2:$C$2049,0),1),"")</f>
        <v/>
      </c>
      <c r="N2017" s="1" t="str">
        <f>IFERROR(INDEX(content!$I$2:$I$2049,MATCH($E2017,content!$C$2:$C$2049,0),1),"")</f>
        <v/>
      </c>
      <c r="O2017" s="1" t="str">
        <f>IFERROR(INDEX(content!$J$2:$J$2049,MATCH($E2017,content!$C$2:$C$2049,0),1),"")</f>
        <v/>
      </c>
      <c r="P2017" s="1" t="str">
        <f t="shared" si="127"/>
        <v/>
      </c>
      <c r="Q2017" s="1" t="str">
        <f>IF(LENB(P2017),COUNTIF(P$4:P2017,"●"),"")</f>
        <v/>
      </c>
      <c r="R2017" s="1" t="str">
        <f t="shared" si="129"/>
        <v/>
      </c>
      <c r="S2017" s="1" t="str">
        <f t="shared" si="130"/>
        <v/>
      </c>
      <c r="T2017" s="1" t="str">
        <f>IF(LEN(S2017),SUM($S$4:S2017)-1,"")</f>
        <v/>
      </c>
      <c r="U2017" s="1" t="str">
        <f t="shared" si="128"/>
        <v/>
      </c>
      <c r="V2017" s="1" t="str">
        <v/>
      </c>
      <c r="W2017" s="1" t="str">
        <v/>
      </c>
      <c r="X2017" s="1" t="str">
        <v/>
      </c>
      <c r="Y2017" s="1" t="str">
        <v/>
      </c>
      <c r="Z2017" s="1" t="str">
        <v/>
      </c>
      <c r="AA2017" s="1" t="str">
        <v/>
      </c>
      <c r="AB2017" s="1" t="str">
        <v/>
      </c>
      <c r="AC2017" s="1" t="str">
        <v/>
      </c>
      <c r="AD2017" s="1" t="str">
        <v/>
      </c>
    </row>
    <row r="2018" spans="5:30" x14ac:dyDescent="0.55000000000000004">
      <c r="E2018" s="1">
        <v>2014</v>
      </c>
      <c r="F2018" s="1" t="str">
        <f>IFERROR(INDEX(content!$A$2:$A$2049,MATCH($E2018,content!$C$2:$C$2049,0),1),"")</f>
        <v/>
      </c>
      <c r="G2018" s="1" t="str">
        <f>IFERROR(INDEX(content!$B$2:$B$2049,MATCH($E2018,content!$C$2:$C$2049,0),1),"")</f>
        <v/>
      </c>
      <c r="H2018" s="1" t="str">
        <f>IFERROR(INDEX(content!$C$2:$C$2049,MATCH($E2018,content!$C$2:$C$2049,0),1),"")</f>
        <v/>
      </c>
      <c r="I2018" s="1" t="str">
        <f>IFERROR(INDEX(content!$D$2:$D$2049,MATCH($E2018,content!$C$2:$C$2049,0),1),"")</f>
        <v/>
      </c>
      <c r="J2018" s="1" t="str">
        <v/>
      </c>
      <c r="K2018" s="1" t="str">
        <f>IFERROR(INDEX(content!$F$2:$F$2049,MATCH($E2018,content!$C$2:$C$2049,0),1),"")</f>
        <v/>
      </c>
      <c r="L2018" s="1" t="str">
        <f>IFERROR(INDEX(content!$G$2:$G$2049,MATCH($E2018,content!$C$2:$C$2049,0),1),"")</f>
        <v/>
      </c>
      <c r="M2018" s="1" t="str">
        <f>IFERROR(INDEX(content!$H$2:$H$2049,MATCH($E2018,content!$C$2:$C$2049,0),1),"")</f>
        <v/>
      </c>
      <c r="N2018" s="1" t="str">
        <f>IFERROR(INDEX(content!$I$2:$I$2049,MATCH($E2018,content!$C$2:$C$2049,0),1),"")</f>
        <v/>
      </c>
      <c r="O2018" s="1" t="str">
        <f>IFERROR(INDEX(content!$J$2:$J$2049,MATCH($E2018,content!$C$2:$C$2049,0),1),"")</f>
        <v/>
      </c>
      <c r="P2018" s="1" t="str">
        <f t="shared" si="127"/>
        <v/>
      </c>
      <c r="Q2018" s="1" t="str">
        <f>IF(LENB(P2018),COUNTIF(P$4:P2018,"●"),"")</f>
        <v/>
      </c>
      <c r="R2018" s="1" t="str">
        <f t="shared" si="129"/>
        <v/>
      </c>
      <c r="S2018" s="1" t="str">
        <f t="shared" si="130"/>
        <v/>
      </c>
      <c r="T2018" s="1" t="str">
        <f>IF(LEN(S2018),SUM($S$4:S2018)-1,"")</f>
        <v/>
      </c>
      <c r="U2018" s="1" t="str">
        <f t="shared" si="128"/>
        <v/>
      </c>
      <c r="V2018" s="1" t="str">
        <v/>
      </c>
      <c r="W2018" s="1" t="str">
        <v/>
      </c>
      <c r="X2018" s="1" t="str">
        <v/>
      </c>
      <c r="Y2018" s="1" t="str">
        <v/>
      </c>
      <c r="Z2018" s="1" t="str">
        <v/>
      </c>
      <c r="AA2018" s="1" t="str">
        <v/>
      </c>
      <c r="AB2018" s="1" t="str">
        <v/>
      </c>
      <c r="AC2018" s="1" t="str">
        <v/>
      </c>
      <c r="AD2018" s="1" t="str">
        <v/>
      </c>
    </row>
    <row r="2019" spans="5:30" x14ac:dyDescent="0.55000000000000004">
      <c r="E2019" s="1">
        <v>2015</v>
      </c>
      <c r="F2019" s="1" t="str">
        <f>IFERROR(INDEX(content!$A$2:$A$2049,MATCH($E2019,content!$C$2:$C$2049,0),1),"")</f>
        <v/>
      </c>
      <c r="G2019" s="1" t="str">
        <f>IFERROR(INDEX(content!$B$2:$B$2049,MATCH($E2019,content!$C$2:$C$2049,0),1),"")</f>
        <v/>
      </c>
      <c r="H2019" s="1" t="str">
        <f>IFERROR(INDEX(content!$C$2:$C$2049,MATCH($E2019,content!$C$2:$C$2049,0),1),"")</f>
        <v/>
      </c>
      <c r="I2019" s="1" t="str">
        <f>IFERROR(INDEX(content!$D$2:$D$2049,MATCH($E2019,content!$C$2:$C$2049,0),1),"")</f>
        <v/>
      </c>
      <c r="J2019" s="1" t="str">
        <v/>
      </c>
      <c r="K2019" s="1" t="str">
        <f>IFERROR(INDEX(content!$F$2:$F$2049,MATCH($E2019,content!$C$2:$C$2049,0),1),"")</f>
        <v/>
      </c>
      <c r="L2019" s="1" t="str">
        <f>IFERROR(INDEX(content!$G$2:$G$2049,MATCH($E2019,content!$C$2:$C$2049,0),1),"")</f>
        <v/>
      </c>
      <c r="M2019" s="1" t="str">
        <f>IFERROR(INDEX(content!$H$2:$H$2049,MATCH($E2019,content!$C$2:$C$2049,0),1),"")</f>
        <v/>
      </c>
      <c r="N2019" s="1" t="str">
        <f>IFERROR(INDEX(content!$I$2:$I$2049,MATCH($E2019,content!$C$2:$C$2049,0),1),"")</f>
        <v/>
      </c>
      <c r="O2019" s="1" t="str">
        <f>IFERROR(INDEX(content!$J$2:$J$2049,MATCH($E2019,content!$C$2:$C$2049,0),1),"")</f>
        <v/>
      </c>
      <c r="P2019" s="1" t="str">
        <f t="shared" si="127"/>
        <v/>
      </c>
      <c r="Q2019" s="1" t="str">
        <f>IF(LENB(P2019),COUNTIF(P$4:P2019,"●"),"")</f>
        <v/>
      </c>
      <c r="R2019" s="1" t="str">
        <f t="shared" si="129"/>
        <v/>
      </c>
      <c r="S2019" s="1" t="str">
        <f t="shared" si="130"/>
        <v/>
      </c>
      <c r="T2019" s="1" t="str">
        <f>IF(LEN(S2019),SUM($S$4:S2019)-1,"")</f>
        <v/>
      </c>
      <c r="U2019" s="1" t="str">
        <f t="shared" si="128"/>
        <v/>
      </c>
      <c r="V2019" s="1" t="str">
        <v/>
      </c>
      <c r="W2019" s="1" t="str">
        <v/>
      </c>
      <c r="X2019" s="1" t="str">
        <v/>
      </c>
      <c r="Y2019" s="1" t="str">
        <v/>
      </c>
      <c r="Z2019" s="1" t="str">
        <v/>
      </c>
      <c r="AA2019" s="1" t="str">
        <v/>
      </c>
      <c r="AB2019" s="1" t="str">
        <v/>
      </c>
      <c r="AC2019" s="1" t="str">
        <v/>
      </c>
      <c r="AD2019" s="1" t="str">
        <v/>
      </c>
    </row>
    <row r="2020" spans="5:30" x14ac:dyDescent="0.55000000000000004">
      <c r="E2020" s="1">
        <v>2016</v>
      </c>
      <c r="F2020" s="1" t="str">
        <f>IFERROR(INDEX(content!$A$2:$A$2049,MATCH($E2020,content!$C$2:$C$2049,0),1),"")</f>
        <v/>
      </c>
      <c r="G2020" s="1" t="str">
        <f>IFERROR(INDEX(content!$B$2:$B$2049,MATCH($E2020,content!$C$2:$C$2049,0),1),"")</f>
        <v/>
      </c>
      <c r="H2020" s="1" t="str">
        <f>IFERROR(INDEX(content!$C$2:$C$2049,MATCH($E2020,content!$C$2:$C$2049,0),1),"")</f>
        <v/>
      </c>
      <c r="I2020" s="1" t="str">
        <f>IFERROR(INDEX(content!$D$2:$D$2049,MATCH($E2020,content!$C$2:$C$2049,0),1),"")</f>
        <v/>
      </c>
      <c r="J2020" s="1" t="str">
        <v/>
      </c>
      <c r="K2020" s="1" t="str">
        <f>IFERROR(INDEX(content!$F$2:$F$2049,MATCH($E2020,content!$C$2:$C$2049,0),1),"")</f>
        <v/>
      </c>
      <c r="L2020" s="1" t="str">
        <f>IFERROR(INDEX(content!$G$2:$G$2049,MATCH($E2020,content!$C$2:$C$2049,0),1),"")</f>
        <v/>
      </c>
      <c r="M2020" s="1" t="str">
        <f>IFERROR(INDEX(content!$H$2:$H$2049,MATCH($E2020,content!$C$2:$C$2049,0),1),"")</f>
        <v/>
      </c>
      <c r="N2020" s="1" t="str">
        <f>IFERROR(INDEX(content!$I$2:$I$2049,MATCH($E2020,content!$C$2:$C$2049,0),1),"")</f>
        <v/>
      </c>
      <c r="O2020" s="1" t="str">
        <f>IFERROR(INDEX(content!$J$2:$J$2049,MATCH($E2020,content!$C$2:$C$2049,0),1),"")</f>
        <v/>
      </c>
      <c r="P2020" s="1" t="str">
        <f t="shared" si="127"/>
        <v/>
      </c>
      <c r="Q2020" s="1" t="str">
        <f>IF(LENB(P2020),COUNTIF(P$4:P2020,"●"),"")</f>
        <v/>
      </c>
      <c r="R2020" s="1" t="str">
        <f t="shared" si="129"/>
        <v/>
      </c>
      <c r="S2020" s="1" t="str">
        <f t="shared" si="130"/>
        <v/>
      </c>
      <c r="T2020" s="1" t="str">
        <f>IF(LEN(S2020),SUM($S$4:S2020)-1,"")</f>
        <v/>
      </c>
      <c r="U2020" s="1" t="str">
        <f t="shared" si="128"/>
        <v/>
      </c>
      <c r="V2020" s="1" t="str">
        <v/>
      </c>
      <c r="W2020" s="1" t="str">
        <v/>
      </c>
      <c r="X2020" s="1" t="str">
        <v/>
      </c>
      <c r="Y2020" s="1" t="str">
        <v/>
      </c>
      <c r="Z2020" s="1" t="str">
        <v/>
      </c>
      <c r="AA2020" s="1" t="str">
        <v/>
      </c>
      <c r="AB2020" s="1" t="str">
        <v/>
      </c>
      <c r="AC2020" s="1" t="str">
        <v/>
      </c>
      <c r="AD2020" s="1" t="str">
        <v/>
      </c>
    </row>
    <row r="2021" spans="5:30" x14ac:dyDescent="0.55000000000000004">
      <c r="E2021" s="1">
        <v>2017</v>
      </c>
      <c r="F2021" s="1" t="str">
        <f>IFERROR(INDEX(content!$A$2:$A$2049,MATCH($E2021,content!$C$2:$C$2049,0),1),"")</f>
        <v/>
      </c>
      <c r="G2021" s="1" t="str">
        <f>IFERROR(INDEX(content!$B$2:$B$2049,MATCH($E2021,content!$C$2:$C$2049,0),1),"")</f>
        <v/>
      </c>
      <c r="H2021" s="1" t="str">
        <f>IFERROR(INDEX(content!$C$2:$C$2049,MATCH($E2021,content!$C$2:$C$2049,0),1),"")</f>
        <v/>
      </c>
      <c r="I2021" s="1" t="str">
        <f>IFERROR(INDEX(content!$D$2:$D$2049,MATCH($E2021,content!$C$2:$C$2049,0),1),"")</f>
        <v/>
      </c>
      <c r="J2021" s="1" t="str">
        <v/>
      </c>
      <c r="K2021" s="1" t="str">
        <f>IFERROR(INDEX(content!$F$2:$F$2049,MATCH($E2021,content!$C$2:$C$2049,0),1),"")</f>
        <v/>
      </c>
      <c r="L2021" s="1" t="str">
        <f>IFERROR(INDEX(content!$G$2:$G$2049,MATCH($E2021,content!$C$2:$C$2049,0),1),"")</f>
        <v/>
      </c>
      <c r="M2021" s="1" t="str">
        <f>IFERROR(INDEX(content!$H$2:$H$2049,MATCH($E2021,content!$C$2:$C$2049,0),1),"")</f>
        <v/>
      </c>
      <c r="N2021" s="1" t="str">
        <f>IFERROR(INDEX(content!$I$2:$I$2049,MATCH($E2021,content!$C$2:$C$2049,0),1),"")</f>
        <v/>
      </c>
      <c r="O2021" s="1" t="str">
        <f>IFERROR(INDEX(content!$J$2:$J$2049,MATCH($E2021,content!$C$2:$C$2049,0),1),"")</f>
        <v/>
      </c>
      <c r="P2021" s="1" t="str">
        <f t="shared" si="127"/>
        <v/>
      </c>
      <c r="Q2021" s="1" t="str">
        <f>IF(LENB(P2021),COUNTIF(P$4:P2021,"●"),"")</f>
        <v/>
      </c>
      <c r="R2021" s="1" t="str">
        <f t="shared" si="129"/>
        <v/>
      </c>
      <c r="S2021" s="1" t="str">
        <f t="shared" si="130"/>
        <v/>
      </c>
      <c r="T2021" s="1" t="str">
        <f>IF(LEN(S2021),SUM($S$4:S2021)-1,"")</f>
        <v/>
      </c>
      <c r="U2021" s="1" t="str">
        <f t="shared" si="128"/>
        <v/>
      </c>
      <c r="V2021" s="1" t="str">
        <v/>
      </c>
      <c r="W2021" s="1" t="str">
        <v/>
      </c>
      <c r="X2021" s="1" t="str">
        <v/>
      </c>
      <c r="Y2021" s="1" t="str">
        <v/>
      </c>
      <c r="Z2021" s="1" t="str">
        <v/>
      </c>
      <c r="AA2021" s="1" t="str">
        <v/>
      </c>
      <c r="AB2021" s="1" t="str">
        <v/>
      </c>
      <c r="AC2021" s="1" t="str">
        <v/>
      </c>
      <c r="AD2021" s="1" t="str">
        <v/>
      </c>
    </row>
    <row r="2022" spans="5:30" x14ac:dyDescent="0.55000000000000004">
      <c r="E2022" s="1">
        <v>2018</v>
      </c>
      <c r="F2022" s="1" t="str">
        <f>IFERROR(INDEX(content!$A$2:$A$2049,MATCH($E2022,content!$C$2:$C$2049,0),1),"")</f>
        <v/>
      </c>
      <c r="G2022" s="1" t="str">
        <f>IFERROR(INDEX(content!$B$2:$B$2049,MATCH($E2022,content!$C$2:$C$2049,0),1),"")</f>
        <v/>
      </c>
      <c r="H2022" s="1" t="str">
        <f>IFERROR(INDEX(content!$C$2:$C$2049,MATCH($E2022,content!$C$2:$C$2049,0),1),"")</f>
        <v/>
      </c>
      <c r="I2022" s="1" t="str">
        <f>IFERROR(INDEX(content!$D$2:$D$2049,MATCH($E2022,content!$C$2:$C$2049,0),1),"")</f>
        <v/>
      </c>
      <c r="J2022" s="1" t="str">
        <v/>
      </c>
      <c r="K2022" s="1" t="str">
        <f>IFERROR(INDEX(content!$F$2:$F$2049,MATCH($E2022,content!$C$2:$C$2049,0),1),"")</f>
        <v/>
      </c>
      <c r="L2022" s="1" t="str">
        <f>IFERROR(INDEX(content!$G$2:$G$2049,MATCH($E2022,content!$C$2:$C$2049,0),1),"")</f>
        <v/>
      </c>
      <c r="M2022" s="1" t="str">
        <f>IFERROR(INDEX(content!$H$2:$H$2049,MATCH($E2022,content!$C$2:$C$2049,0),1),"")</f>
        <v/>
      </c>
      <c r="N2022" s="1" t="str">
        <f>IFERROR(INDEX(content!$I$2:$I$2049,MATCH($E2022,content!$C$2:$C$2049,0),1),"")</f>
        <v/>
      </c>
      <c r="O2022" s="1" t="str">
        <f>IFERROR(INDEX(content!$J$2:$J$2049,MATCH($E2022,content!$C$2:$C$2049,0),1),"")</f>
        <v/>
      </c>
      <c r="P2022" s="1" t="str">
        <f t="shared" si="127"/>
        <v/>
      </c>
      <c r="Q2022" s="1" t="str">
        <f>IF(LENB(P2022),COUNTIF(P$4:P2022,"●"),"")</f>
        <v/>
      </c>
      <c r="R2022" s="1" t="str">
        <f t="shared" si="129"/>
        <v/>
      </c>
      <c r="S2022" s="1" t="str">
        <f t="shared" si="130"/>
        <v/>
      </c>
      <c r="T2022" s="1" t="str">
        <f>IF(LEN(S2022),SUM($S$4:S2022)-1,"")</f>
        <v/>
      </c>
      <c r="U2022" s="1" t="str">
        <f t="shared" si="128"/>
        <v/>
      </c>
      <c r="V2022" s="1" t="str">
        <v/>
      </c>
      <c r="W2022" s="1" t="str">
        <v/>
      </c>
      <c r="X2022" s="1" t="str">
        <v/>
      </c>
      <c r="Y2022" s="1" t="str">
        <v/>
      </c>
      <c r="Z2022" s="1" t="str">
        <v/>
      </c>
      <c r="AA2022" s="1" t="str">
        <v/>
      </c>
      <c r="AB2022" s="1" t="str">
        <v/>
      </c>
      <c r="AC2022" s="1" t="str">
        <v/>
      </c>
      <c r="AD2022" s="1" t="str">
        <v/>
      </c>
    </row>
    <row r="2023" spans="5:30" x14ac:dyDescent="0.55000000000000004">
      <c r="E2023" s="1">
        <v>2019</v>
      </c>
      <c r="F2023" s="1" t="str">
        <f>IFERROR(INDEX(content!$A$2:$A$2049,MATCH($E2023,content!$C$2:$C$2049,0),1),"")</f>
        <v/>
      </c>
      <c r="G2023" s="1" t="str">
        <f>IFERROR(INDEX(content!$B$2:$B$2049,MATCH($E2023,content!$C$2:$C$2049,0),1),"")</f>
        <v/>
      </c>
      <c r="H2023" s="1" t="str">
        <f>IFERROR(INDEX(content!$C$2:$C$2049,MATCH($E2023,content!$C$2:$C$2049,0),1),"")</f>
        <v/>
      </c>
      <c r="I2023" s="1" t="str">
        <f>IFERROR(INDEX(content!$D$2:$D$2049,MATCH($E2023,content!$C$2:$C$2049,0),1),"")</f>
        <v/>
      </c>
      <c r="J2023" s="1" t="str">
        <v/>
      </c>
      <c r="K2023" s="1" t="str">
        <f>IFERROR(INDEX(content!$F$2:$F$2049,MATCH($E2023,content!$C$2:$C$2049,0),1),"")</f>
        <v/>
      </c>
      <c r="L2023" s="1" t="str">
        <f>IFERROR(INDEX(content!$G$2:$G$2049,MATCH($E2023,content!$C$2:$C$2049,0),1),"")</f>
        <v/>
      </c>
      <c r="M2023" s="1" t="str">
        <f>IFERROR(INDEX(content!$H$2:$H$2049,MATCH($E2023,content!$C$2:$C$2049,0),1),"")</f>
        <v/>
      </c>
      <c r="N2023" s="1" t="str">
        <f>IFERROR(INDEX(content!$I$2:$I$2049,MATCH($E2023,content!$C$2:$C$2049,0),1),"")</f>
        <v/>
      </c>
      <c r="O2023" s="1" t="str">
        <f>IFERROR(INDEX(content!$J$2:$J$2049,MATCH($E2023,content!$C$2:$C$2049,0),1),"")</f>
        <v/>
      </c>
      <c r="P2023" s="1" t="str">
        <f t="shared" si="127"/>
        <v/>
      </c>
      <c r="Q2023" s="1" t="str">
        <f>IF(LENB(P2023),COUNTIF(P$4:P2023,"●"),"")</f>
        <v/>
      </c>
      <c r="R2023" s="1" t="str">
        <f t="shared" si="129"/>
        <v/>
      </c>
      <c r="S2023" s="1" t="str">
        <f t="shared" si="130"/>
        <v/>
      </c>
      <c r="T2023" s="1" t="str">
        <f>IF(LEN(S2023),SUM($S$4:S2023)-1,"")</f>
        <v/>
      </c>
      <c r="U2023" s="1" t="str">
        <f t="shared" si="128"/>
        <v/>
      </c>
      <c r="V2023" s="1" t="str">
        <v/>
      </c>
      <c r="W2023" s="1" t="str">
        <v/>
      </c>
      <c r="X2023" s="1" t="str">
        <v/>
      </c>
      <c r="Y2023" s="1" t="str">
        <v/>
      </c>
      <c r="Z2023" s="1" t="str">
        <v/>
      </c>
      <c r="AA2023" s="1" t="str">
        <v/>
      </c>
      <c r="AB2023" s="1" t="str">
        <v/>
      </c>
      <c r="AC2023" s="1" t="str">
        <v/>
      </c>
      <c r="AD2023" s="1" t="str">
        <v/>
      </c>
    </row>
    <row r="2024" spans="5:30" x14ac:dyDescent="0.55000000000000004">
      <c r="E2024" s="1">
        <v>2020</v>
      </c>
      <c r="F2024" s="1" t="str">
        <f>IFERROR(INDEX(content!$A$2:$A$2049,MATCH($E2024,content!$C$2:$C$2049,0),1),"")</f>
        <v/>
      </c>
      <c r="G2024" s="1" t="str">
        <f>IFERROR(INDEX(content!$B$2:$B$2049,MATCH($E2024,content!$C$2:$C$2049,0),1),"")</f>
        <v/>
      </c>
      <c r="H2024" s="1" t="str">
        <f>IFERROR(INDEX(content!$C$2:$C$2049,MATCH($E2024,content!$C$2:$C$2049,0),1),"")</f>
        <v/>
      </c>
      <c r="I2024" s="1" t="str">
        <f>IFERROR(INDEX(content!$D$2:$D$2049,MATCH($E2024,content!$C$2:$C$2049,0),1),"")</f>
        <v/>
      </c>
      <c r="J2024" s="1" t="str">
        <v/>
      </c>
      <c r="K2024" s="1" t="str">
        <f>IFERROR(INDEX(content!$F$2:$F$2049,MATCH($E2024,content!$C$2:$C$2049,0),1),"")</f>
        <v/>
      </c>
      <c r="L2024" s="1" t="str">
        <f>IFERROR(INDEX(content!$G$2:$G$2049,MATCH($E2024,content!$C$2:$C$2049,0),1),"")</f>
        <v/>
      </c>
      <c r="M2024" s="1" t="str">
        <f>IFERROR(INDEX(content!$H$2:$H$2049,MATCH($E2024,content!$C$2:$C$2049,0),1),"")</f>
        <v/>
      </c>
      <c r="N2024" s="1" t="str">
        <f>IFERROR(INDEX(content!$I$2:$I$2049,MATCH($E2024,content!$C$2:$C$2049,0),1),"")</f>
        <v/>
      </c>
      <c r="O2024" s="1" t="str">
        <f>IFERROR(INDEX(content!$J$2:$J$2049,MATCH($E2024,content!$C$2:$C$2049,0),1),"")</f>
        <v/>
      </c>
      <c r="P2024" s="1" t="str">
        <f t="shared" si="127"/>
        <v/>
      </c>
      <c r="Q2024" s="1" t="str">
        <f>IF(LENB(P2024),COUNTIF(P$4:P2024,"●"),"")</f>
        <v/>
      </c>
      <c r="R2024" s="1" t="str">
        <f t="shared" si="129"/>
        <v/>
      </c>
      <c r="S2024" s="1" t="str">
        <f t="shared" si="130"/>
        <v/>
      </c>
      <c r="T2024" s="1" t="str">
        <f>IF(LEN(S2024),SUM($S$4:S2024)-1,"")</f>
        <v/>
      </c>
      <c r="U2024" s="1" t="str">
        <f t="shared" si="128"/>
        <v/>
      </c>
      <c r="V2024" s="1" t="str">
        <v/>
      </c>
      <c r="W2024" s="1" t="str">
        <v/>
      </c>
      <c r="X2024" s="1" t="str">
        <v/>
      </c>
      <c r="Y2024" s="1" t="str">
        <v/>
      </c>
      <c r="Z2024" s="1" t="str">
        <v/>
      </c>
      <c r="AA2024" s="1" t="str">
        <v/>
      </c>
      <c r="AB2024" s="1" t="str">
        <v/>
      </c>
      <c r="AC2024" s="1" t="str">
        <v/>
      </c>
      <c r="AD2024" s="1" t="str">
        <v/>
      </c>
    </row>
    <row r="2025" spans="5:30" x14ac:dyDescent="0.55000000000000004">
      <c r="E2025" s="1">
        <v>2021</v>
      </c>
      <c r="F2025" s="1" t="str">
        <f>IFERROR(INDEX(content!$A$2:$A$2049,MATCH($E2025,content!$C$2:$C$2049,0),1),"")</f>
        <v/>
      </c>
      <c r="G2025" s="1" t="str">
        <f>IFERROR(INDEX(content!$B$2:$B$2049,MATCH($E2025,content!$C$2:$C$2049,0),1),"")</f>
        <v/>
      </c>
      <c r="H2025" s="1" t="str">
        <f>IFERROR(INDEX(content!$C$2:$C$2049,MATCH($E2025,content!$C$2:$C$2049,0),1),"")</f>
        <v/>
      </c>
      <c r="I2025" s="1" t="str">
        <f>IFERROR(INDEX(content!$D$2:$D$2049,MATCH($E2025,content!$C$2:$C$2049,0),1),"")</f>
        <v/>
      </c>
      <c r="J2025" s="1" t="str">
        <v/>
      </c>
      <c r="K2025" s="1" t="str">
        <f>IFERROR(INDEX(content!$F$2:$F$2049,MATCH($E2025,content!$C$2:$C$2049,0),1),"")</f>
        <v/>
      </c>
      <c r="L2025" s="1" t="str">
        <f>IFERROR(INDEX(content!$G$2:$G$2049,MATCH($E2025,content!$C$2:$C$2049,0),1),"")</f>
        <v/>
      </c>
      <c r="M2025" s="1" t="str">
        <f>IFERROR(INDEX(content!$H$2:$H$2049,MATCH($E2025,content!$C$2:$C$2049,0),1),"")</f>
        <v/>
      </c>
      <c r="N2025" s="1" t="str">
        <f>IFERROR(INDEX(content!$I$2:$I$2049,MATCH($E2025,content!$C$2:$C$2049,0),1),"")</f>
        <v/>
      </c>
      <c r="O2025" s="1" t="str">
        <f>IFERROR(INDEX(content!$J$2:$J$2049,MATCH($E2025,content!$C$2:$C$2049,0),1),"")</f>
        <v/>
      </c>
      <c r="P2025" s="1" t="str">
        <f t="shared" si="127"/>
        <v/>
      </c>
      <c r="Q2025" s="1" t="str">
        <f>IF(LENB(P2025),COUNTIF(P$4:P2025,"●"),"")</f>
        <v/>
      </c>
      <c r="R2025" s="1" t="str">
        <f t="shared" si="129"/>
        <v/>
      </c>
      <c r="S2025" s="1" t="str">
        <f t="shared" si="130"/>
        <v/>
      </c>
      <c r="T2025" s="1" t="str">
        <f>IF(LEN(S2025),SUM($S$4:S2025)-1,"")</f>
        <v/>
      </c>
      <c r="U2025" s="1" t="str">
        <f t="shared" si="128"/>
        <v/>
      </c>
      <c r="V2025" s="1" t="str">
        <v/>
      </c>
      <c r="W2025" s="1" t="str">
        <v/>
      </c>
      <c r="X2025" s="1" t="str">
        <v/>
      </c>
      <c r="Y2025" s="1" t="str">
        <v/>
      </c>
      <c r="Z2025" s="1" t="str">
        <v/>
      </c>
      <c r="AA2025" s="1" t="str">
        <v/>
      </c>
      <c r="AB2025" s="1" t="str">
        <v/>
      </c>
      <c r="AC2025" s="1" t="str">
        <v/>
      </c>
      <c r="AD2025" s="1" t="str">
        <v/>
      </c>
    </row>
    <row r="2026" spans="5:30" x14ac:dyDescent="0.55000000000000004">
      <c r="E2026" s="1">
        <v>2022</v>
      </c>
      <c r="F2026" s="1" t="str">
        <f>IFERROR(INDEX(content!$A$2:$A$2049,MATCH($E2026,content!$C$2:$C$2049,0),1),"")</f>
        <v/>
      </c>
      <c r="G2026" s="1" t="str">
        <f>IFERROR(INDEX(content!$B$2:$B$2049,MATCH($E2026,content!$C$2:$C$2049,0),1),"")</f>
        <v/>
      </c>
      <c r="H2026" s="1" t="str">
        <f>IFERROR(INDEX(content!$C$2:$C$2049,MATCH($E2026,content!$C$2:$C$2049,0),1),"")</f>
        <v/>
      </c>
      <c r="I2026" s="1" t="str">
        <f>IFERROR(INDEX(content!$D$2:$D$2049,MATCH($E2026,content!$C$2:$C$2049,0),1),"")</f>
        <v/>
      </c>
      <c r="J2026" s="1" t="str">
        <v/>
      </c>
      <c r="K2026" s="1" t="str">
        <f>IFERROR(INDEX(content!$F$2:$F$2049,MATCH($E2026,content!$C$2:$C$2049,0),1),"")</f>
        <v/>
      </c>
      <c r="L2026" s="1" t="str">
        <f>IFERROR(INDEX(content!$G$2:$G$2049,MATCH($E2026,content!$C$2:$C$2049,0),1),"")</f>
        <v/>
      </c>
      <c r="M2026" s="1" t="str">
        <f>IFERROR(INDEX(content!$H$2:$H$2049,MATCH($E2026,content!$C$2:$C$2049,0),1),"")</f>
        <v/>
      </c>
      <c r="N2026" s="1" t="str">
        <f>IFERROR(INDEX(content!$I$2:$I$2049,MATCH($E2026,content!$C$2:$C$2049,0),1),"")</f>
        <v/>
      </c>
      <c r="O2026" s="1" t="str">
        <f>IFERROR(INDEX(content!$J$2:$J$2049,MATCH($E2026,content!$C$2:$C$2049,0),1),"")</f>
        <v/>
      </c>
      <c r="P2026" s="1" t="str">
        <f t="shared" si="127"/>
        <v/>
      </c>
      <c r="Q2026" s="1" t="str">
        <f>IF(LENB(P2026),COUNTIF(P$4:P2026,"●"),"")</f>
        <v/>
      </c>
      <c r="R2026" s="1" t="str">
        <f t="shared" si="129"/>
        <v/>
      </c>
      <c r="S2026" s="1" t="str">
        <f t="shared" si="130"/>
        <v/>
      </c>
      <c r="T2026" s="1" t="str">
        <f>IF(LEN(S2026),SUM($S$4:S2026)-1,"")</f>
        <v/>
      </c>
      <c r="U2026" s="1" t="str">
        <f t="shared" si="128"/>
        <v/>
      </c>
      <c r="V2026" s="1" t="str">
        <v/>
      </c>
      <c r="W2026" s="1" t="str">
        <v/>
      </c>
      <c r="X2026" s="1" t="str">
        <v/>
      </c>
      <c r="Y2026" s="1" t="str">
        <v/>
      </c>
      <c r="Z2026" s="1" t="str">
        <v/>
      </c>
      <c r="AA2026" s="1" t="str">
        <v/>
      </c>
      <c r="AB2026" s="1" t="str">
        <v/>
      </c>
      <c r="AC2026" s="1" t="str">
        <v/>
      </c>
      <c r="AD2026" s="1" t="str">
        <v/>
      </c>
    </row>
    <row r="2027" spans="5:30" x14ac:dyDescent="0.55000000000000004">
      <c r="E2027" s="1">
        <v>2023</v>
      </c>
      <c r="F2027" s="1" t="str">
        <f>IFERROR(INDEX(content!$A$2:$A$2049,MATCH($E2027,content!$C$2:$C$2049,0),1),"")</f>
        <v/>
      </c>
      <c r="G2027" s="1" t="str">
        <f>IFERROR(INDEX(content!$B$2:$B$2049,MATCH($E2027,content!$C$2:$C$2049,0),1),"")</f>
        <v/>
      </c>
      <c r="H2027" s="1" t="str">
        <f>IFERROR(INDEX(content!$C$2:$C$2049,MATCH($E2027,content!$C$2:$C$2049,0),1),"")</f>
        <v/>
      </c>
      <c r="I2027" s="1" t="str">
        <f>IFERROR(INDEX(content!$D$2:$D$2049,MATCH($E2027,content!$C$2:$C$2049,0),1),"")</f>
        <v/>
      </c>
      <c r="J2027" s="1" t="str">
        <v/>
      </c>
      <c r="K2027" s="1" t="str">
        <f>IFERROR(INDEX(content!$F$2:$F$2049,MATCH($E2027,content!$C$2:$C$2049,0),1),"")</f>
        <v/>
      </c>
      <c r="L2027" s="1" t="str">
        <f>IFERROR(INDEX(content!$G$2:$G$2049,MATCH($E2027,content!$C$2:$C$2049,0),1),"")</f>
        <v/>
      </c>
      <c r="M2027" s="1" t="str">
        <f>IFERROR(INDEX(content!$H$2:$H$2049,MATCH($E2027,content!$C$2:$C$2049,0),1),"")</f>
        <v/>
      </c>
      <c r="N2027" s="1" t="str">
        <f>IFERROR(INDEX(content!$I$2:$I$2049,MATCH($E2027,content!$C$2:$C$2049,0),1),"")</f>
        <v/>
      </c>
      <c r="O2027" s="1" t="str">
        <f>IFERROR(INDEX(content!$J$2:$J$2049,MATCH($E2027,content!$C$2:$C$2049,0),1),"")</f>
        <v/>
      </c>
      <c r="P2027" s="1" t="str">
        <f t="shared" si="127"/>
        <v/>
      </c>
      <c r="Q2027" s="1" t="str">
        <f>IF(LENB(P2027),COUNTIF(P$4:P2027,"●"),"")</f>
        <v/>
      </c>
      <c r="R2027" s="1" t="str">
        <f t="shared" si="129"/>
        <v/>
      </c>
      <c r="S2027" s="1" t="str">
        <f t="shared" si="130"/>
        <v/>
      </c>
      <c r="T2027" s="1" t="str">
        <f>IF(LEN(S2027),SUM($S$4:S2027)-1,"")</f>
        <v/>
      </c>
      <c r="U2027" s="1" t="str">
        <f t="shared" si="128"/>
        <v/>
      </c>
      <c r="V2027" s="1" t="str">
        <v/>
      </c>
      <c r="W2027" s="1" t="str">
        <v/>
      </c>
      <c r="X2027" s="1" t="str">
        <v/>
      </c>
      <c r="Y2027" s="1" t="str">
        <v/>
      </c>
      <c r="Z2027" s="1" t="str">
        <v/>
      </c>
      <c r="AA2027" s="1" t="str">
        <v/>
      </c>
      <c r="AB2027" s="1" t="str">
        <v/>
      </c>
      <c r="AC2027" s="1" t="str">
        <v/>
      </c>
      <c r="AD2027" s="1" t="str">
        <v/>
      </c>
    </row>
    <row r="2028" spans="5:30" x14ac:dyDescent="0.55000000000000004">
      <c r="E2028" s="1">
        <v>2024</v>
      </c>
      <c r="F2028" s="1" t="str">
        <f>IFERROR(INDEX(content!$A$2:$A$2049,MATCH($E2028,content!$C$2:$C$2049,0),1),"")</f>
        <v/>
      </c>
      <c r="G2028" s="1" t="str">
        <f>IFERROR(INDEX(content!$B$2:$B$2049,MATCH($E2028,content!$C$2:$C$2049,0),1),"")</f>
        <v/>
      </c>
      <c r="H2028" s="1" t="str">
        <f>IFERROR(INDEX(content!$C$2:$C$2049,MATCH($E2028,content!$C$2:$C$2049,0),1),"")</f>
        <v/>
      </c>
      <c r="I2028" s="1" t="str">
        <f>IFERROR(INDEX(content!$D$2:$D$2049,MATCH($E2028,content!$C$2:$C$2049,0),1),"")</f>
        <v/>
      </c>
      <c r="J2028" s="1" t="str">
        <v/>
      </c>
      <c r="K2028" s="1" t="str">
        <f>IFERROR(INDEX(content!$F$2:$F$2049,MATCH($E2028,content!$C$2:$C$2049,0),1),"")</f>
        <v/>
      </c>
      <c r="L2028" s="1" t="str">
        <f>IFERROR(INDEX(content!$G$2:$G$2049,MATCH($E2028,content!$C$2:$C$2049,0),1),"")</f>
        <v/>
      </c>
      <c r="M2028" s="1" t="str">
        <f>IFERROR(INDEX(content!$H$2:$H$2049,MATCH($E2028,content!$C$2:$C$2049,0),1),"")</f>
        <v/>
      </c>
      <c r="N2028" s="1" t="str">
        <f>IFERROR(INDEX(content!$I$2:$I$2049,MATCH($E2028,content!$C$2:$C$2049,0),1),"")</f>
        <v/>
      </c>
      <c r="O2028" s="1" t="str">
        <f>IFERROR(INDEX(content!$J$2:$J$2049,MATCH($E2028,content!$C$2:$C$2049,0),1),"")</f>
        <v/>
      </c>
      <c r="P2028" s="1" t="str">
        <f t="shared" si="127"/>
        <v/>
      </c>
      <c r="Q2028" s="1" t="str">
        <f>IF(LENB(P2028),COUNTIF(P$4:P2028,"●"),"")</f>
        <v/>
      </c>
      <c r="R2028" s="1" t="str">
        <f t="shared" si="129"/>
        <v/>
      </c>
      <c r="S2028" s="1" t="str">
        <f t="shared" si="130"/>
        <v/>
      </c>
      <c r="T2028" s="1" t="str">
        <f>IF(LEN(S2028),SUM($S$4:S2028)-1,"")</f>
        <v/>
      </c>
      <c r="U2028" s="1" t="str">
        <f t="shared" si="128"/>
        <v/>
      </c>
      <c r="V2028" s="1" t="str">
        <v/>
      </c>
      <c r="W2028" s="1" t="str">
        <v/>
      </c>
      <c r="X2028" s="1" t="str">
        <v/>
      </c>
      <c r="Y2028" s="1" t="str">
        <v/>
      </c>
      <c r="Z2028" s="1" t="str">
        <v/>
      </c>
      <c r="AA2028" s="1" t="str">
        <v/>
      </c>
      <c r="AB2028" s="1" t="str">
        <v/>
      </c>
      <c r="AC2028" s="1" t="str">
        <v/>
      </c>
      <c r="AD2028" s="1" t="str">
        <v/>
      </c>
    </row>
    <row r="2029" spans="5:30" x14ac:dyDescent="0.55000000000000004">
      <c r="E2029" s="1">
        <v>2025</v>
      </c>
      <c r="F2029" s="1" t="str">
        <f>IFERROR(INDEX(content!$A$2:$A$2049,MATCH($E2029,content!$C$2:$C$2049,0),1),"")</f>
        <v/>
      </c>
      <c r="G2029" s="1" t="str">
        <f>IFERROR(INDEX(content!$B$2:$B$2049,MATCH($E2029,content!$C$2:$C$2049,0),1),"")</f>
        <v/>
      </c>
      <c r="H2029" s="1" t="str">
        <f>IFERROR(INDEX(content!$C$2:$C$2049,MATCH($E2029,content!$C$2:$C$2049,0),1),"")</f>
        <v/>
      </c>
      <c r="I2029" s="1" t="str">
        <f>IFERROR(INDEX(content!$D$2:$D$2049,MATCH($E2029,content!$C$2:$C$2049,0),1),"")</f>
        <v/>
      </c>
      <c r="J2029" s="1" t="str">
        <v/>
      </c>
      <c r="K2029" s="1" t="str">
        <f>IFERROR(INDEX(content!$F$2:$F$2049,MATCH($E2029,content!$C$2:$C$2049,0),1),"")</f>
        <v/>
      </c>
      <c r="L2029" s="1" t="str">
        <f>IFERROR(INDEX(content!$G$2:$G$2049,MATCH($E2029,content!$C$2:$C$2049,0),1),"")</f>
        <v/>
      </c>
      <c r="M2029" s="1" t="str">
        <f>IFERROR(INDEX(content!$H$2:$H$2049,MATCH($E2029,content!$C$2:$C$2049,0),1),"")</f>
        <v/>
      </c>
      <c r="N2029" s="1" t="str">
        <f>IFERROR(INDEX(content!$I$2:$I$2049,MATCH($E2029,content!$C$2:$C$2049,0),1),"")</f>
        <v/>
      </c>
      <c r="O2029" s="1" t="str">
        <f>IFERROR(INDEX(content!$J$2:$J$2049,MATCH($E2029,content!$C$2:$C$2049,0),1),"")</f>
        <v/>
      </c>
      <c r="P2029" s="1" t="str">
        <f t="shared" si="127"/>
        <v/>
      </c>
      <c r="Q2029" s="1" t="str">
        <f>IF(LENB(P2029),COUNTIF(P$4:P2029,"●"),"")</f>
        <v/>
      </c>
      <c r="R2029" s="1" t="str">
        <f t="shared" si="129"/>
        <v/>
      </c>
      <c r="S2029" s="1" t="str">
        <f t="shared" si="130"/>
        <v/>
      </c>
      <c r="T2029" s="1" t="str">
        <f>IF(LEN(S2029),SUM($S$4:S2029)-1,"")</f>
        <v/>
      </c>
      <c r="U2029" s="1" t="str">
        <f t="shared" si="128"/>
        <v/>
      </c>
      <c r="V2029" s="1" t="str">
        <v/>
      </c>
      <c r="W2029" s="1" t="str">
        <v/>
      </c>
      <c r="X2029" s="1" t="str">
        <v/>
      </c>
      <c r="Y2029" s="1" t="str">
        <v/>
      </c>
      <c r="Z2029" s="1" t="str">
        <v/>
      </c>
      <c r="AA2029" s="1" t="str">
        <v/>
      </c>
      <c r="AB2029" s="1" t="str">
        <v/>
      </c>
      <c r="AC2029" s="1" t="str">
        <v/>
      </c>
      <c r="AD2029" s="1" t="str">
        <v/>
      </c>
    </row>
    <row r="2030" spans="5:30" x14ac:dyDescent="0.55000000000000004">
      <c r="E2030" s="1">
        <v>2026</v>
      </c>
      <c r="F2030" s="1" t="str">
        <f>IFERROR(INDEX(content!$A$2:$A$2049,MATCH($E2030,content!$C$2:$C$2049,0),1),"")</f>
        <v/>
      </c>
      <c r="G2030" s="1" t="str">
        <f>IFERROR(INDEX(content!$B$2:$B$2049,MATCH($E2030,content!$C$2:$C$2049,0),1),"")</f>
        <v/>
      </c>
      <c r="H2030" s="1" t="str">
        <f>IFERROR(INDEX(content!$C$2:$C$2049,MATCH($E2030,content!$C$2:$C$2049,0),1),"")</f>
        <v/>
      </c>
      <c r="I2030" s="1" t="str">
        <f>IFERROR(INDEX(content!$D$2:$D$2049,MATCH($E2030,content!$C$2:$C$2049,0),1),"")</f>
        <v/>
      </c>
      <c r="J2030" s="1" t="str">
        <v/>
      </c>
      <c r="K2030" s="1" t="str">
        <f>IFERROR(INDEX(content!$F$2:$F$2049,MATCH($E2030,content!$C$2:$C$2049,0),1),"")</f>
        <v/>
      </c>
      <c r="L2030" s="1" t="str">
        <f>IFERROR(INDEX(content!$G$2:$G$2049,MATCH($E2030,content!$C$2:$C$2049,0),1),"")</f>
        <v/>
      </c>
      <c r="M2030" s="1" t="str">
        <f>IFERROR(INDEX(content!$H$2:$H$2049,MATCH($E2030,content!$C$2:$C$2049,0),1),"")</f>
        <v/>
      </c>
      <c r="N2030" s="1" t="str">
        <f>IFERROR(INDEX(content!$I$2:$I$2049,MATCH($E2030,content!$C$2:$C$2049,0),1),"")</f>
        <v/>
      </c>
      <c r="O2030" s="1" t="str">
        <f>IFERROR(INDEX(content!$J$2:$J$2049,MATCH($E2030,content!$C$2:$C$2049,0),1),"")</f>
        <v/>
      </c>
      <c r="P2030" s="1" t="str">
        <f t="shared" si="127"/>
        <v/>
      </c>
      <c r="Q2030" s="1" t="str">
        <f>IF(LENB(P2030),COUNTIF(P$4:P2030,"●"),"")</f>
        <v/>
      </c>
      <c r="R2030" s="1" t="str">
        <f t="shared" si="129"/>
        <v/>
      </c>
      <c r="S2030" s="1" t="str">
        <f t="shared" si="130"/>
        <v/>
      </c>
      <c r="T2030" s="1" t="str">
        <f>IF(LEN(S2030),SUM($S$4:S2030)-1,"")</f>
        <v/>
      </c>
      <c r="U2030" s="1" t="str">
        <f t="shared" si="128"/>
        <v/>
      </c>
      <c r="V2030" s="1" t="str">
        <v/>
      </c>
      <c r="W2030" s="1" t="str">
        <v/>
      </c>
      <c r="X2030" s="1" t="str">
        <v/>
      </c>
      <c r="Y2030" s="1" t="str">
        <v/>
      </c>
      <c r="Z2030" s="1" t="str">
        <v/>
      </c>
      <c r="AA2030" s="1" t="str">
        <v/>
      </c>
      <c r="AB2030" s="1" t="str">
        <v/>
      </c>
      <c r="AC2030" s="1" t="str">
        <v/>
      </c>
      <c r="AD2030" s="1" t="str">
        <v/>
      </c>
    </row>
    <row r="2031" spans="5:30" x14ac:dyDescent="0.55000000000000004">
      <c r="E2031" s="1">
        <v>2027</v>
      </c>
      <c r="F2031" s="1" t="str">
        <f>IFERROR(INDEX(content!$A$2:$A$2049,MATCH($E2031,content!$C$2:$C$2049,0),1),"")</f>
        <v/>
      </c>
      <c r="G2031" s="1" t="str">
        <f>IFERROR(INDEX(content!$B$2:$B$2049,MATCH($E2031,content!$C$2:$C$2049,0),1),"")</f>
        <v/>
      </c>
      <c r="H2031" s="1" t="str">
        <f>IFERROR(INDEX(content!$C$2:$C$2049,MATCH($E2031,content!$C$2:$C$2049,0),1),"")</f>
        <v/>
      </c>
      <c r="I2031" s="1" t="str">
        <f>IFERROR(INDEX(content!$D$2:$D$2049,MATCH($E2031,content!$C$2:$C$2049,0),1),"")</f>
        <v/>
      </c>
      <c r="J2031" s="1" t="str">
        <v/>
      </c>
      <c r="K2031" s="1" t="str">
        <f>IFERROR(INDEX(content!$F$2:$F$2049,MATCH($E2031,content!$C$2:$C$2049,0),1),"")</f>
        <v/>
      </c>
      <c r="L2031" s="1" t="str">
        <f>IFERROR(INDEX(content!$G$2:$G$2049,MATCH($E2031,content!$C$2:$C$2049,0),1),"")</f>
        <v/>
      </c>
      <c r="M2031" s="1" t="str">
        <f>IFERROR(INDEX(content!$H$2:$H$2049,MATCH($E2031,content!$C$2:$C$2049,0),1),"")</f>
        <v/>
      </c>
      <c r="N2031" s="1" t="str">
        <f>IFERROR(INDEX(content!$I$2:$I$2049,MATCH($E2031,content!$C$2:$C$2049,0),1),"")</f>
        <v/>
      </c>
      <c r="O2031" s="1" t="str">
        <f>IFERROR(INDEX(content!$J$2:$J$2049,MATCH($E2031,content!$C$2:$C$2049,0),1),"")</f>
        <v/>
      </c>
      <c r="P2031" s="1" t="str">
        <f t="shared" si="127"/>
        <v/>
      </c>
      <c r="Q2031" s="1" t="str">
        <f>IF(LENB(P2031),COUNTIF(P$4:P2031,"●"),"")</f>
        <v/>
      </c>
      <c r="R2031" s="1" t="str">
        <f t="shared" si="129"/>
        <v/>
      </c>
      <c r="S2031" s="1" t="str">
        <f t="shared" si="130"/>
        <v/>
      </c>
      <c r="T2031" s="1" t="str">
        <f>IF(LEN(S2031),SUM($S$4:S2031)-1,"")</f>
        <v/>
      </c>
      <c r="U2031" s="1" t="str">
        <f t="shared" si="128"/>
        <v/>
      </c>
      <c r="V2031" s="1" t="str">
        <v/>
      </c>
      <c r="W2031" s="1" t="str">
        <v/>
      </c>
      <c r="X2031" s="1" t="str">
        <v/>
      </c>
      <c r="Y2031" s="1" t="str">
        <v/>
      </c>
      <c r="Z2031" s="1" t="str">
        <v/>
      </c>
      <c r="AA2031" s="1" t="str">
        <v/>
      </c>
      <c r="AB2031" s="1" t="str">
        <v/>
      </c>
      <c r="AC2031" s="1" t="str">
        <v/>
      </c>
      <c r="AD2031" s="1" t="str">
        <v/>
      </c>
    </row>
    <row r="2032" spans="5:30" x14ac:dyDescent="0.55000000000000004">
      <c r="E2032" s="1">
        <v>2028</v>
      </c>
      <c r="F2032" s="1" t="str">
        <f>IFERROR(INDEX(content!$A$2:$A$2049,MATCH($E2032,content!$C$2:$C$2049,0),1),"")</f>
        <v/>
      </c>
      <c r="G2032" s="1" t="str">
        <f>IFERROR(INDEX(content!$B$2:$B$2049,MATCH($E2032,content!$C$2:$C$2049,0),1),"")</f>
        <v/>
      </c>
      <c r="H2032" s="1" t="str">
        <f>IFERROR(INDEX(content!$C$2:$C$2049,MATCH($E2032,content!$C$2:$C$2049,0),1),"")</f>
        <v/>
      </c>
      <c r="I2032" s="1" t="str">
        <f>IFERROR(INDEX(content!$D$2:$D$2049,MATCH($E2032,content!$C$2:$C$2049,0),1),"")</f>
        <v/>
      </c>
      <c r="J2032" s="1" t="str">
        <v/>
      </c>
      <c r="K2032" s="1" t="str">
        <f>IFERROR(INDEX(content!$F$2:$F$2049,MATCH($E2032,content!$C$2:$C$2049,0),1),"")</f>
        <v/>
      </c>
      <c r="L2032" s="1" t="str">
        <f>IFERROR(INDEX(content!$G$2:$G$2049,MATCH($E2032,content!$C$2:$C$2049,0),1),"")</f>
        <v/>
      </c>
      <c r="M2032" s="1" t="str">
        <f>IFERROR(INDEX(content!$H$2:$H$2049,MATCH($E2032,content!$C$2:$C$2049,0),1),"")</f>
        <v/>
      </c>
      <c r="N2032" s="1" t="str">
        <f>IFERROR(INDEX(content!$I$2:$I$2049,MATCH($E2032,content!$C$2:$C$2049,0),1),"")</f>
        <v/>
      </c>
      <c r="O2032" s="1" t="str">
        <f>IFERROR(INDEX(content!$J$2:$J$2049,MATCH($E2032,content!$C$2:$C$2049,0),1),"")</f>
        <v/>
      </c>
      <c r="P2032" s="1" t="str">
        <f t="shared" si="127"/>
        <v/>
      </c>
      <c r="Q2032" s="1" t="str">
        <f>IF(LENB(P2032),COUNTIF(P$4:P2032,"●"),"")</f>
        <v/>
      </c>
      <c r="R2032" s="1" t="str">
        <f t="shared" si="129"/>
        <v/>
      </c>
      <c r="S2032" s="1" t="str">
        <f t="shared" si="130"/>
        <v/>
      </c>
      <c r="T2032" s="1" t="str">
        <f>IF(LEN(S2032),SUM($S$4:S2032)-1,"")</f>
        <v/>
      </c>
      <c r="U2032" s="1" t="str">
        <f t="shared" si="128"/>
        <v/>
      </c>
      <c r="V2032" s="1" t="str">
        <v/>
      </c>
      <c r="W2032" s="1" t="str">
        <v/>
      </c>
      <c r="X2032" s="1" t="str">
        <v/>
      </c>
      <c r="Y2032" s="1" t="str">
        <v/>
      </c>
      <c r="Z2032" s="1" t="str">
        <v/>
      </c>
      <c r="AA2032" s="1" t="str">
        <v/>
      </c>
      <c r="AB2032" s="1" t="str">
        <v/>
      </c>
      <c r="AC2032" s="1" t="str">
        <v/>
      </c>
      <c r="AD2032" s="1" t="str">
        <v/>
      </c>
    </row>
    <row r="2033" spans="5:30" x14ac:dyDescent="0.55000000000000004">
      <c r="E2033" s="1">
        <v>2029</v>
      </c>
      <c r="F2033" s="1" t="str">
        <f>IFERROR(INDEX(content!$A$2:$A$2049,MATCH($E2033,content!$C$2:$C$2049,0),1),"")</f>
        <v/>
      </c>
      <c r="G2033" s="1" t="str">
        <f>IFERROR(INDEX(content!$B$2:$B$2049,MATCH($E2033,content!$C$2:$C$2049,0),1),"")</f>
        <v/>
      </c>
      <c r="H2033" s="1" t="str">
        <f>IFERROR(INDEX(content!$C$2:$C$2049,MATCH($E2033,content!$C$2:$C$2049,0),1),"")</f>
        <v/>
      </c>
      <c r="I2033" s="1" t="str">
        <f>IFERROR(INDEX(content!$D$2:$D$2049,MATCH($E2033,content!$C$2:$C$2049,0),1),"")</f>
        <v/>
      </c>
      <c r="J2033" s="1" t="str">
        <v/>
      </c>
      <c r="K2033" s="1" t="str">
        <f>IFERROR(INDEX(content!$F$2:$F$2049,MATCH($E2033,content!$C$2:$C$2049,0),1),"")</f>
        <v/>
      </c>
      <c r="L2033" s="1" t="str">
        <f>IFERROR(INDEX(content!$G$2:$G$2049,MATCH($E2033,content!$C$2:$C$2049,0),1),"")</f>
        <v/>
      </c>
      <c r="M2033" s="1" t="str">
        <f>IFERROR(INDEX(content!$H$2:$H$2049,MATCH($E2033,content!$C$2:$C$2049,0),1),"")</f>
        <v/>
      </c>
      <c r="N2033" s="1" t="str">
        <f>IFERROR(INDEX(content!$I$2:$I$2049,MATCH($E2033,content!$C$2:$C$2049,0),1),"")</f>
        <v/>
      </c>
      <c r="O2033" s="1" t="str">
        <f>IFERROR(INDEX(content!$J$2:$J$2049,MATCH($E2033,content!$C$2:$C$2049,0),1),"")</f>
        <v/>
      </c>
      <c r="P2033" s="1" t="str">
        <f t="shared" si="127"/>
        <v/>
      </c>
      <c r="Q2033" s="1" t="str">
        <f>IF(LENB(P2033),COUNTIF(P$4:P2033,"●"),"")</f>
        <v/>
      </c>
      <c r="R2033" s="1" t="str">
        <f t="shared" si="129"/>
        <v/>
      </c>
      <c r="S2033" s="1" t="str">
        <f t="shared" si="130"/>
        <v/>
      </c>
      <c r="T2033" s="1" t="str">
        <f>IF(LEN(S2033),SUM($S$4:S2033)-1,"")</f>
        <v/>
      </c>
      <c r="U2033" s="1" t="str">
        <f t="shared" si="128"/>
        <v/>
      </c>
      <c r="V2033" s="1" t="str">
        <v/>
      </c>
      <c r="W2033" s="1" t="str">
        <v/>
      </c>
      <c r="X2033" s="1" t="str">
        <v/>
      </c>
      <c r="Y2033" s="1" t="str">
        <v/>
      </c>
      <c r="Z2033" s="1" t="str">
        <v/>
      </c>
      <c r="AA2033" s="1" t="str">
        <v/>
      </c>
      <c r="AB2033" s="1" t="str">
        <v/>
      </c>
      <c r="AC2033" s="1" t="str">
        <v/>
      </c>
      <c r="AD2033" s="1" t="str">
        <v/>
      </c>
    </row>
    <row r="2034" spans="5:30" x14ac:dyDescent="0.55000000000000004">
      <c r="E2034" s="1">
        <v>2030</v>
      </c>
      <c r="F2034" s="1" t="str">
        <f>IFERROR(INDEX(content!$A$2:$A$2049,MATCH($E2034,content!$C$2:$C$2049,0),1),"")</f>
        <v/>
      </c>
      <c r="G2034" s="1" t="str">
        <f>IFERROR(INDEX(content!$B$2:$B$2049,MATCH($E2034,content!$C$2:$C$2049,0),1),"")</f>
        <v/>
      </c>
      <c r="H2034" s="1" t="str">
        <f>IFERROR(INDEX(content!$C$2:$C$2049,MATCH($E2034,content!$C$2:$C$2049,0),1),"")</f>
        <v/>
      </c>
      <c r="I2034" s="1" t="str">
        <f>IFERROR(INDEX(content!$D$2:$D$2049,MATCH($E2034,content!$C$2:$C$2049,0),1),"")</f>
        <v/>
      </c>
      <c r="J2034" s="1" t="str">
        <v/>
      </c>
      <c r="K2034" s="1" t="str">
        <f>IFERROR(INDEX(content!$F$2:$F$2049,MATCH($E2034,content!$C$2:$C$2049,0),1),"")</f>
        <v/>
      </c>
      <c r="L2034" s="1" t="str">
        <f>IFERROR(INDEX(content!$G$2:$G$2049,MATCH($E2034,content!$C$2:$C$2049,0),1),"")</f>
        <v/>
      </c>
      <c r="M2034" s="1" t="str">
        <f>IFERROR(INDEX(content!$H$2:$H$2049,MATCH($E2034,content!$C$2:$C$2049,0),1),"")</f>
        <v/>
      </c>
      <c r="N2034" s="1" t="str">
        <f>IFERROR(INDEX(content!$I$2:$I$2049,MATCH($E2034,content!$C$2:$C$2049,0),1),"")</f>
        <v/>
      </c>
      <c r="O2034" s="1" t="str">
        <f>IFERROR(INDEX(content!$J$2:$J$2049,MATCH($E2034,content!$C$2:$C$2049,0),1),"")</f>
        <v/>
      </c>
      <c r="P2034" s="1" t="str">
        <f t="shared" si="127"/>
        <v/>
      </c>
      <c r="Q2034" s="1" t="str">
        <f>IF(LENB(P2034),COUNTIF(P$4:P2034,"●"),"")</f>
        <v/>
      </c>
      <c r="R2034" s="1" t="str">
        <f t="shared" si="129"/>
        <v/>
      </c>
      <c r="S2034" s="1" t="str">
        <f t="shared" si="130"/>
        <v/>
      </c>
      <c r="T2034" s="1" t="str">
        <f>IF(LEN(S2034),SUM($S$4:S2034)-1,"")</f>
        <v/>
      </c>
      <c r="U2034" s="1" t="str">
        <f t="shared" si="128"/>
        <v/>
      </c>
      <c r="V2034" s="1" t="str">
        <v/>
      </c>
      <c r="W2034" s="1" t="str">
        <v/>
      </c>
      <c r="X2034" s="1" t="str">
        <v/>
      </c>
      <c r="Y2034" s="1" t="str">
        <v/>
      </c>
      <c r="Z2034" s="1" t="str">
        <v/>
      </c>
      <c r="AA2034" s="1" t="str">
        <v/>
      </c>
      <c r="AB2034" s="1" t="str">
        <v/>
      </c>
      <c r="AC2034" s="1" t="str">
        <v/>
      </c>
      <c r="AD2034" s="1" t="str">
        <v/>
      </c>
    </row>
    <row r="2035" spans="5:30" x14ac:dyDescent="0.55000000000000004">
      <c r="E2035" s="1">
        <v>2031</v>
      </c>
      <c r="F2035" s="1" t="str">
        <f>IFERROR(INDEX(content!$A$2:$A$2049,MATCH($E2035,content!$C$2:$C$2049,0),1),"")</f>
        <v/>
      </c>
      <c r="G2035" s="1" t="str">
        <f>IFERROR(INDEX(content!$B$2:$B$2049,MATCH($E2035,content!$C$2:$C$2049,0),1),"")</f>
        <v/>
      </c>
      <c r="H2035" s="1" t="str">
        <f>IFERROR(INDEX(content!$C$2:$C$2049,MATCH($E2035,content!$C$2:$C$2049,0),1),"")</f>
        <v/>
      </c>
      <c r="I2035" s="1" t="str">
        <f>IFERROR(INDEX(content!$D$2:$D$2049,MATCH($E2035,content!$C$2:$C$2049,0),1),"")</f>
        <v/>
      </c>
      <c r="J2035" s="1" t="str">
        <v/>
      </c>
      <c r="K2035" s="1" t="str">
        <f>IFERROR(INDEX(content!$F$2:$F$2049,MATCH($E2035,content!$C$2:$C$2049,0),1),"")</f>
        <v/>
      </c>
      <c r="L2035" s="1" t="str">
        <f>IFERROR(INDEX(content!$G$2:$G$2049,MATCH($E2035,content!$C$2:$C$2049,0),1),"")</f>
        <v/>
      </c>
      <c r="M2035" s="1" t="str">
        <f>IFERROR(INDEX(content!$H$2:$H$2049,MATCH($E2035,content!$C$2:$C$2049,0),1),"")</f>
        <v/>
      </c>
      <c r="N2035" s="1" t="str">
        <f>IFERROR(INDEX(content!$I$2:$I$2049,MATCH($E2035,content!$C$2:$C$2049,0),1),"")</f>
        <v/>
      </c>
      <c r="O2035" s="1" t="str">
        <f>IFERROR(INDEX(content!$J$2:$J$2049,MATCH($E2035,content!$C$2:$C$2049,0),1),"")</f>
        <v/>
      </c>
      <c r="P2035" s="1" t="str">
        <f t="shared" si="127"/>
        <v/>
      </c>
      <c r="Q2035" s="1" t="str">
        <f>IF(LENB(P2035),COUNTIF(P$4:P2035,"●"),"")</f>
        <v/>
      </c>
      <c r="R2035" s="1" t="str">
        <f t="shared" si="129"/>
        <v/>
      </c>
      <c r="S2035" s="1" t="str">
        <f t="shared" si="130"/>
        <v/>
      </c>
      <c r="T2035" s="1" t="str">
        <f>IF(LEN(S2035),SUM($S$4:S2035)-1,"")</f>
        <v/>
      </c>
      <c r="U2035" s="1" t="str">
        <f t="shared" si="128"/>
        <v/>
      </c>
      <c r="V2035" s="1" t="str">
        <v/>
      </c>
      <c r="W2035" s="1" t="str">
        <v/>
      </c>
      <c r="X2035" s="1" t="str">
        <v/>
      </c>
      <c r="Y2035" s="1" t="str">
        <v/>
      </c>
      <c r="Z2035" s="1" t="str">
        <v/>
      </c>
      <c r="AA2035" s="1" t="str">
        <v/>
      </c>
      <c r="AB2035" s="1" t="str">
        <v/>
      </c>
      <c r="AC2035" s="1" t="str">
        <v/>
      </c>
      <c r="AD2035" s="1" t="str">
        <v/>
      </c>
    </row>
    <row r="2036" spans="5:30" x14ac:dyDescent="0.55000000000000004">
      <c r="E2036" s="1">
        <v>2032</v>
      </c>
      <c r="F2036" s="1" t="str">
        <f>IFERROR(INDEX(content!$A$2:$A$2049,MATCH($E2036,content!$C$2:$C$2049,0),1),"")</f>
        <v/>
      </c>
      <c r="G2036" s="1" t="str">
        <f>IFERROR(INDEX(content!$B$2:$B$2049,MATCH($E2036,content!$C$2:$C$2049,0),1),"")</f>
        <v/>
      </c>
      <c r="H2036" s="1" t="str">
        <f>IFERROR(INDEX(content!$C$2:$C$2049,MATCH($E2036,content!$C$2:$C$2049,0),1),"")</f>
        <v/>
      </c>
      <c r="I2036" s="1" t="str">
        <f>IFERROR(INDEX(content!$D$2:$D$2049,MATCH($E2036,content!$C$2:$C$2049,0),1),"")</f>
        <v/>
      </c>
      <c r="J2036" s="1" t="str">
        <v/>
      </c>
      <c r="K2036" s="1" t="str">
        <f>IFERROR(INDEX(content!$F$2:$F$2049,MATCH($E2036,content!$C$2:$C$2049,0),1),"")</f>
        <v/>
      </c>
      <c r="L2036" s="1" t="str">
        <f>IFERROR(INDEX(content!$G$2:$G$2049,MATCH($E2036,content!$C$2:$C$2049,0),1),"")</f>
        <v/>
      </c>
      <c r="M2036" s="1" t="str">
        <f>IFERROR(INDEX(content!$H$2:$H$2049,MATCH($E2036,content!$C$2:$C$2049,0),1),"")</f>
        <v/>
      </c>
      <c r="N2036" s="1" t="str">
        <f>IFERROR(INDEX(content!$I$2:$I$2049,MATCH($E2036,content!$C$2:$C$2049,0),1),"")</f>
        <v/>
      </c>
      <c r="O2036" s="1" t="str">
        <f>IFERROR(INDEX(content!$J$2:$J$2049,MATCH($E2036,content!$C$2:$C$2049,0),1),"")</f>
        <v/>
      </c>
      <c r="P2036" s="1" t="str">
        <f t="shared" si="127"/>
        <v/>
      </c>
      <c r="Q2036" s="1" t="str">
        <f>IF(LENB(P2036),COUNTIF(P$4:P2036,"●"),"")</f>
        <v/>
      </c>
      <c r="R2036" s="1" t="str">
        <f t="shared" si="129"/>
        <v/>
      </c>
      <c r="S2036" s="1" t="str">
        <f t="shared" si="130"/>
        <v/>
      </c>
      <c r="T2036" s="1" t="str">
        <f>IF(LEN(S2036),SUM($S$4:S2036)-1,"")</f>
        <v/>
      </c>
      <c r="U2036" s="1" t="str">
        <f t="shared" si="128"/>
        <v/>
      </c>
      <c r="V2036" s="1" t="str">
        <v/>
      </c>
      <c r="W2036" s="1" t="str">
        <v/>
      </c>
      <c r="X2036" s="1" t="str">
        <v/>
      </c>
      <c r="Y2036" s="1" t="str">
        <v/>
      </c>
      <c r="Z2036" s="1" t="str">
        <v/>
      </c>
      <c r="AA2036" s="1" t="str">
        <v/>
      </c>
      <c r="AB2036" s="1" t="str">
        <v/>
      </c>
      <c r="AC2036" s="1" t="str">
        <v/>
      </c>
      <c r="AD2036" s="1" t="str">
        <v/>
      </c>
    </row>
    <row r="2037" spans="5:30" x14ac:dyDescent="0.55000000000000004">
      <c r="E2037" s="1">
        <v>2033</v>
      </c>
      <c r="F2037" s="1" t="str">
        <f>IFERROR(INDEX(content!$A$2:$A$2049,MATCH($E2037,content!$C$2:$C$2049,0),1),"")</f>
        <v/>
      </c>
      <c r="G2037" s="1" t="str">
        <f>IFERROR(INDEX(content!$B$2:$B$2049,MATCH($E2037,content!$C$2:$C$2049,0),1),"")</f>
        <v/>
      </c>
      <c r="H2037" s="1" t="str">
        <f>IFERROR(INDEX(content!$C$2:$C$2049,MATCH($E2037,content!$C$2:$C$2049,0),1),"")</f>
        <v/>
      </c>
      <c r="I2037" s="1" t="str">
        <f>IFERROR(INDEX(content!$D$2:$D$2049,MATCH($E2037,content!$C$2:$C$2049,0),1),"")</f>
        <v/>
      </c>
      <c r="J2037" s="1" t="str">
        <v/>
      </c>
      <c r="K2037" s="1" t="str">
        <f>IFERROR(INDEX(content!$F$2:$F$2049,MATCH($E2037,content!$C$2:$C$2049,0),1),"")</f>
        <v/>
      </c>
      <c r="L2037" s="1" t="str">
        <f>IFERROR(INDEX(content!$G$2:$G$2049,MATCH($E2037,content!$C$2:$C$2049,0),1),"")</f>
        <v/>
      </c>
      <c r="M2037" s="1" t="str">
        <f>IFERROR(INDEX(content!$H$2:$H$2049,MATCH($E2037,content!$C$2:$C$2049,0),1),"")</f>
        <v/>
      </c>
      <c r="N2037" s="1" t="str">
        <f>IFERROR(INDEX(content!$I$2:$I$2049,MATCH($E2037,content!$C$2:$C$2049,0),1),"")</f>
        <v/>
      </c>
      <c r="O2037" s="1" t="str">
        <f>IFERROR(INDEX(content!$J$2:$J$2049,MATCH($E2037,content!$C$2:$C$2049,0),1),"")</f>
        <v/>
      </c>
      <c r="P2037" s="1" t="str">
        <f t="shared" si="127"/>
        <v/>
      </c>
      <c r="Q2037" s="1" t="str">
        <f>IF(LENB(P2037),COUNTIF(P$4:P2037,"●"),"")</f>
        <v/>
      </c>
      <c r="R2037" s="1" t="str">
        <f t="shared" si="129"/>
        <v/>
      </c>
      <c r="S2037" s="1" t="str">
        <f t="shared" si="130"/>
        <v/>
      </c>
      <c r="T2037" s="1" t="str">
        <f>IF(LEN(S2037),SUM($S$4:S2037)-1,"")</f>
        <v/>
      </c>
      <c r="U2037" s="1" t="str">
        <f t="shared" si="128"/>
        <v/>
      </c>
      <c r="V2037" s="1" t="str">
        <v/>
      </c>
      <c r="W2037" s="1" t="str">
        <v/>
      </c>
      <c r="X2037" s="1" t="str">
        <v/>
      </c>
      <c r="Y2037" s="1" t="str">
        <v/>
      </c>
      <c r="Z2037" s="1" t="str">
        <v/>
      </c>
      <c r="AA2037" s="1" t="str">
        <v/>
      </c>
      <c r="AB2037" s="1" t="str">
        <v/>
      </c>
      <c r="AC2037" s="1" t="str">
        <v/>
      </c>
      <c r="AD2037" s="1" t="str">
        <v/>
      </c>
    </row>
    <row r="2038" spans="5:30" x14ac:dyDescent="0.55000000000000004">
      <c r="E2038" s="1">
        <v>2034</v>
      </c>
      <c r="F2038" s="1" t="str">
        <f>IFERROR(INDEX(content!$A$2:$A$2049,MATCH($E2038,content!$C$2:$C$2049,0),1),"")</f>
        <v/>
      </c>
      <c r="G2038" s="1" t="str">
        <f>IFERROR(INDEX(content!$B$2:$B$2049,MATCH($E2038,content!$C$2:$C$2049,0),1),"")</f>
        <v/>
      </c>
      <c r="H2038" s="1" t="str">
        <f>IFERROR(INDEX(content!$C$2:$C$2049,MATCH($E2038,content!$C$2:$C$2049,0),1),"")</f>
        <v/>
      </c>
      <c r="I2038" s="1" t="str">
        <f>IFERROR(INDEX(content!$D$2:$D$2049,MATCH($E2038,content!$C$2:$C$2049,0),1),"")</f>
        <v/>
      </c>
      <c r="J2038" s="1" t="str">
        <v/>
      </c>
      <c r="K2038" s="1" t="str">
        <f>IFERROR(INDEX(content!$F$2:$F$2049,MATCH($E2038,content!$C$2:$C$2049,0),1),"")</f>
        <v/>
      </c>
      <c r="L2038" s="1" t="str">
        <f>IFERROR(INDEX(content!$G$2:$G$2049,MATCH($E2038,content!$C$2:$C$2049,0),1),"")</f>
        <v/>
      </c>
      <c r="M2038" s="1" t="str">
        <f>IFERROR(INDEX(content!$H$2:$H$2049,MATCH($E2038,content!$C$2:$C$2049,0),1),"")</f>
        <v/>
      </c>
      <c r="N2038" s="1" t="str">
        <f>IFERROR(INDEX(content!$I$2:$I$2049,MATCH($E2038,content!$C$2:$C$2049,0),1),"")</f>
        <v/>
      </c>
      <c r="O2038" s="1" t="str">
        <f>IFERROR(INDEX(content!$J$2:$J$2049,MATCH($E2038,content!$C$2:$C$2049,0),1),"")</f>
        <v/>
      </c>
      <c r="P2038" s="1" t="str">
        <f t="shared" si="127"/>
        <v/>
      </c>
      <c r="Q2038" s="1" t="str">
        <f>IF(LENB(P2038),COUNTIF(P$4:P2038,"●"),"")</f>
        <v/>
      </c>
      <c r="R2038" s="1" t="str">
        <f t="shared" si="129"/>
        <v/>
      </c>
      <c r="S2038" s="1" t="str">
        <f t="shared" si="130"/>
        <v/>
      </c>
      <c r="T2038" s="1" t="str">
        <f>IF(LEN(S2038),SUM($S$4:S2038)-1,"")</f>
        <v/>
      </c>
      <c r="U2038" s="1" t="str">
        <f t="shared" si="128"/>
        <v/>
      </c>
      <c r="V2038" s="1" t="str">
        <v/>
      </c>
      <c r="W2038" s="1" t="str">
        <v/>
      </c>
      <c r="X2038" s="1" t="str">
        <v/>
      </c>
      <c r="Y2038" s="1" t="str">
        <v/>
      </c>
      <c r="Z2038" s="1" t="str">
        <v/>
      </c>
      <c r="AA2038" s="1" t="str">
        <v/>
      </c>
      <c r="AB2038" s="1" t="str">
        <v/>
      </c>
      <c r="AC2038" s="1" t="str">
        <v/>
      </c>
      <c r="AD2038" s="1" t="str">
        <v/>
      </c>
    </row>
    <row r="2039" spans="5:30" x14ac:dyDescent="0.55000000000000004">
      <c r="E2039" s="1">
        <v>2035</v>
      </c>
      <c r="F2039" s="1" t="str">
        <f>IFERROR(INDEX(content!$A$2:$A$2049,MATCH($E2039,content!$C$2:$C$2049,0),1),"")</f>
        <v/>
      </c>
      <c r="G2039" s="1" t="str">
        <f>IFERROR(INDEX(content!$B$2:$B$2049,MATCH($E2039,content!$C$2:$C$2049,0),1),"")</f>
        <v/>
      </c>
      <c r="H2039" s="1" t="str">
        <f>IFERROR(INDEX(content!$C$2:$C$2049,MATCH($E2039,content!$C$2:$C$2049,0),1),"")</f>
        <v/>
      </c>
      <c r="I2039" s="1" t="str">
        <f>IFERROR(INDEX(content!$D$2:$D$2049,MATCH($E2039,content!$C$2:$C$2049,0),1),"")</f>
        <v/>
      </c>
      <c r="J2039" s="1" t="str">
        <v/>
      </c>
      <c r="K2039" s="1" t="str">
        <f>IFERROR(INDEX(content!$F$2:$F$2049,MATCH($E2039,content!$C$2:$C$2049,0),1),"")</f>
        <v/>
      </c>
      <c r="L2039" s="1" t="str">
        <f>IFERROR(INDEX(content!$G$2:$G$2049,MATCH($E2039,content!$C$2:$C$2049,0),1),"")</f>
        <v/>
      </c>
      <c r="M2039" s="1" t="str">
        <f>IFERROR(INDEX(content!$H$2:$H$2049,MATCH($E2039,content!$C$2:$C$2049,0),1),"")</f>
        <v/>
      </c>
      <c r="N2039" s="1" t="str">
        <f>IFERROR(INDEX(content!$I$2:$I$2049,MATCH($E2039,content!$C$2:$C$2049,0),1),"")</f>
        <v/>
      </c>
      <c r="O2039" s="1" t="str">
        <f>IFERROR(INDEX(content!$J$2:$J$2049,MATCH($E2039,content!$C$2:$C$2049,0),1),"")</f>
        <v/>
      </c>
      <c r="P2039" s="1" t="str">
        <f t="shared" si="127"/>
        <v/>
      </c>
      <c r="Q2039" s="1" t="str">
        <f>IF(LENB(P2039),COUNTIF(P$4:P2039,"●"),"")</f>
        <v/>
      </c>
      <c r="R2039" s="1" t="str">
        <f t="shared" si="129"/>
        <v/>
      </c>
      <c r="S2039" s="1" t="str">
        <f t="shared" si="130"/>
        <v/>
      </c>
      <c r="T2039" s="1" t="str">
        <f>IF(LEN(S2039),SUM($S$4:S2039)-1,"")</f>
        <v/>
      </c>
      <c r="U2039" s="1" t="str">
        <f t="shared" si="128"/>
        <v/>
      </c>
      <c r="V2039" s="1" t="str">
        <v/>
      </c>
      <c r="W2039" s="1" t="str">
        <v/>
      </c>
      <c r="X2039" s="1" t="str">
        <v/>
      </c>
      <c r="Y2039" s="1" t="str">
        <v/>
      </c>
      <c r="Z2039" s="1" t="str">
        <v/>
      </c>
      <c r="AA2039" s="1" t="str">
        <v/>
      </c>
      <c r="AB2039" s="1" t="str">
        <v/>
      </c>
      <c r="AC2039" s="1" t="str">
        <v/>
      </c>
      <c r="AD2039" s="1" t="str">
        <v/>
      </c>
    </row>
    <row r="2040" spans="5:30" x14ac:dyDescent="0.55000000000000004">
      <c r="E2040" s="1">
        <v>2036</v>
      </c>
      <c r="F2040" s="1" t="str">
        <f>IFERROR(INDEX(content!$A$2:$A$2049,MATCH($E2040,content!$C$2:$C$2049,0),1),"")</f>
        <v/>
      </c>
      <c r="G2040" s="1" t="str">
        <f>IFERROR(INDEX(content!$B$2:$B$2049,MATCH($E2040,content!$C$2:$C$2049,0),1),"")</f>
        <v/>
      </c>
      <c r="H2040" s="1" t="str">
        <f>IFERROR(INDEX(content!$C$2:$C$2049,MATCH($E2040,content!$C$2:$C$2049,0),1),"")</f>
        <v/>
      </c>
      <c r="I2040" s="1" t="str">
        <f>IFERROR(INDEX(content!$D$2:$D$2049,MATCH($E2040,content!$C$2:$C$2049,0),1),"")</f>
        <v/>
      </c>
      <c r="J2040" s="1" t="str">
        <v/>
      </c>
      <c r="K2040" s="1" t="str">
        <f>IFERROR(INDEX(content!$F$2:$F$2049,MATCH($E2040,content!$C$2:$C$2049,0),1),"")</f>
        <v/>
      </c>
      <c r="L2040" s="1" t="str">
        <f>IFERROR(INDEX(content!$G$2:$G$2049,MATCH($E2040,content!$C$2:$C$2049,0),1),"")</f>
        <v/>
      </c>
      <c r="M2040" s="1" t="str">
        <f>IFERROR(INDEX(content!$H$2:$H$2049,MATCH($E2040,content!$C$2:$C$2049,0),1),"")</f>
        <v/>
      </c>
      <c r="N2040" s="1" t="str">
        <f>IFERROR(INDEX(content!$I$2:$I$2049,MATCH($E2040,content!$C$2:$C$2049,0),1),"")</f>
        <v/>
      </c>
      <c r="O2040" s="1" t="str">
        <f>IFERROR(INDEX(content!$J$2:$J$2049,MATCH($E2040,content!$C$2:$C$2049,0),1),"")</f>
        <v/>
      </c>
      <c r="P2040" s="1" t="str">
        <f t="shared" si="127"/>
        <v/>
      </c>
      <c r="Q2040" s="1" t="str">
        <f>IF(LENB(P2040),COUNTIF(P$4:P2040,"●"),"")</f>
        <v/>
      </c>
      <c r="R2040" s="1" t="str">
        <f t="shared" si="129"/>
        <v/>
      </c>
      <c r="S2040" s="1" t="str">
        <f t="shared" si="130"/>
        <v/>
      </c>
      <c r="T2040" s="1" t="str">
        <f>IF(LEN(S2040),SUM($S$4:S2040)-1,"")</f>
        <v/>
      </c>
      <c r="U2040" s="1" t="str">
        <f t="shared" si="128"/>
        <v/>
      </c>
      <c r="V2040" s="1" t="str">
        <v/>
      </c>
      <c r="W2040" s="1" t="str">
        <v/>
      </c>
      <c r="X2040" s="1" t="str">
        <v/>
      </c>
      <c r="Y2040" s="1" t="str">
        <v/>
      </c>
      <c r="Z2040" s="1" t="str">
        <v/>
      </c>
      <c r="AA2040" s="1" t="str">
        <v/>
      </c>
      <c r="AB2040" s="1" t="str">
        <v/>
      </c>
      <c r="AC2040" s="1" t="str">
        <v/>
      </c>
      <c r="AD2040" s="1" t="str">
        <v/>
      </c>
    </row>
    <row r="2041" spans="5:30" x14ac:dyDescent="0.55000000000000004">
      <c r="E2041" s="1">
        <v>2037</v>
      </c>
      <c r="F2041" s="1" t="str">
        <f>IFERROR(INDEX(content!$A$2:$A$2049,MATCH($E2041,content!$C$2:$C$2049,0),1),"")</f>
        <v/>
      </c>
      <c r="G2041" s="1" t="str">
        <f>IFERROR(INDEX(content!$B$2:$B$2049,MATCH($E2041,content!$C$2:$C$2049,0),1),"")</f>
        <v/>
      </c>
      <c r="H2041" s="1" t="str">
        <f>IFERROR(INDEX(content!$C$2:$C$2049,MATCH($E2041,content!$C$2:$C$2049,0),1),"")</f>
        <v/>
      </c>
      <c r="I2041" s="1" t="str">
        <f>IFERROR(INDEX(content!$D$2:$D$2049,MATCH($E2041,content!$C$2:$C$2049,0),1),"")</f>
        <v/>
      </c>
      <c r="J2041" s="1" t="str">
        <v/>
      </c>
      <c r="K2041" s="1" t="str">
        <f>IFERROR(INDEX(content!$F$2:$F$2049,MATCH($E2041,content!$C$2:$C$2049,0),1),"")</f>
        <v/>
      </c>
      <c r="L2041" s="1" t="str">
        <f>IFERROR(INDEX(content!$G$2:$G$2049,MATCH($E2041,content!$C$2:$C$2049,0),1),"")</f>
        <v/>
      </c>
      <c r="M2041" s="1" t="str">
        <f>IFERROR(INDEX(content!$H$2:$H$2049,MATCH($E2041,content!$C$2:$C$2049,0),1),"")</f>
        <v/>
      </c>
      <c r="N2041" s="1" t="str">
        <f>IFERROR(INDEX(content!$I$2:$I$2049,MATCH($E2041,content!$C$2:$C$2049,0),1),"")</f>
        <v/>
      </c>
      <c r="O2041" s="1" t="str">
        <f>IFERROR(INDEX(content!$J$2:$J$2049,MATCH($E2041,content!$C$2:$C$2049,0),1),"")</f>
        <v/>
      </c>
      <c r="P2041" s="1" t="str">
        <f t="shared" si="127"/>
        <v/>
      </c>
      <c r="Q2041" s="1" t="str">
        <f>IF(LENB(P2041),COUNTIF(P$4:P2041,"●"),"")</f>
        <v/>
      </c>
      <c r="R2041" s="1" t="str">
        <f t="shared" si="129"/>
        <v/>
      </c>
      <c r="S2041" s="1" t="str">
        <f t="shared" si="130"/>
        <v/>
      </c>
      <c r="T2041" s="1" t="str">
        <f>IF(LEN(S2041),SUM($S$4:S2041)-1,"")</f>
        <v/>
      </c>
      <c r="U2041" s="1" t="str">
        <f t="shared" si="128"/>
        <v/>
      </c>
      <c r="V2041" s="1" t="str">
        <v/>
      </c>
      <c r="W2041" s="1" t="str">
        <v/>
      </c>
      <c r="X2041" s="1" t="str">
        <v/>
      </c>
      <c r="Y2041" s="1" t="str">
        <v/>
      </c>
      <c r="Z2041" s="1" t="str">
        <v/>
      </c>
      <c r="AA2041" s="1" t="str">
        <v/>
      </c>
      <c r="AB2041" s="1" t="str">
        <v/>
      </c>
      <c r="AC2041" s="1" t="str">
        <v/>
      </c>
      <c r="AD2041" s="1" t="str">
        <v/>
      </c>
    </row>
    <row r="2042" spans="5:30" x14ac:dyDescent="0.55000000000000004">
      <c r="E2042" s="1">
        <v>2038</v>
      </c>
      <c r="F2042" s="1" t="str">
        <f>IFERROR(INDEX(content!$A$2:$A$2049,MATCH($E2042,content!$C$2:$C$2049,0),1),"")</f>
        <v/>
      </c>
      <c r="G2042" s="1" t="str">
        <f>IFERROR(INDEX(content!$B$2:$B$2049,MATCH($E2042,content!$C$2:$C$2049,0),1),"")</f>
        <v/>
      </c>
      <c r="H2042" s="1" t="str">
        <f>IFERROR(INDEX(content!$C$2:$C$2049,MATCH($E2042,content!$C$2:$C$2049,0),1),"")</f>
        <v/>
      </c>
      <c r="I2042" s="1" t="str">
        <f>IFERROR(INDEX(content!$D$2:$D$2049,MATCH($E2042,content!$C$2:$C$2049,0),1),"")</f>
        <v/>
      </c>
      <c r="J2042" s="1" t="str">
        <v/>
      </c>
      <c r="K2042" s="1" t="str">
        <f>IFERROR(INDEX(content!$F$2:$F$2049,MATCH($E2042,content!$C$2:$C$2049,0),1),"")</f>
        <v/>
      </c>
      <c r="L2042" s="1" t="str">
        <f>IFERROR(INDEX(content!$G$2:$G$2049,MATCH($E2042,content!$C$2:$C$2049,0),1),"")</f>
        <v/>
      </c>
      <c r="M2042" s="1" t="str">
        <f>IFERROR(INDEX(content!$H$2:$H$2049,MATCH($E2042,content!$C$2:$C$2049,0),1),"")</f>
        <v/>
      </c>
      <c r="N2042" s="1" t="str">
        <f>IFERROR(INDEX(content!$I$2:$I$2049,MATCH($E2042,content!$C$2:$C$2049,0),1),"")</f>
        <v/>
      </c>
      <c r="O2042" s="1" t="str">
        <f>IFERROR(INDEX(content!$J$2:$J$2049,MATCH($E2042,content!$C$2:$C$2049,0),1),"")</f>
        <v/>
      </c>
      <c r="P2042" s="1" t="str">
        <f t="shared" si="127"/>
        <v/>
      </c>
      <c r="Q2042" s="1" t="str">
        <f>IF(LENB(P2042),COUNTIF(P$4:P2042,"●"),"")</f>
        <v/>
      </c>
      <c r="R2042" s="1" t="str">
        <f t="shared" si="129"/>
        <v/>
      </c>
      <c r="S2042" s="1" t="str">
        <f t="shared" si="130"/>
        <v/>
      </c>
      <c r="T2042" s="1" t="str">
        <f>IF(LEN(S2042),SUM($S$4:S2042)-1,"")</f>
        <v/>
      </c>
      <c r="U2042" s="1" t="str">
        <f t="shared" si="128"/>
        <v/>
      </c>
      <c r="V2042" s="1" t="str">
        <v/>
      </c>
      <c r="W2042" s="1" t="str">
        <v/>
      </c>
      <c r="X2042" s="1" t="str">
        <v/>
      </c>
      <c r="Y2042" s="1" t="str">
        <v/>
      </c>
      <c r="Z2042" s="1" t="str">
        <v/>
      </c>
      <c r="AA2042" s="1" t="str">
        <v/>
      </c>
      <c r="AB2042" s="1" t="str">
        <v/>
      </c>
      <c r="AC2042" s="1" t="str">
        <v/>
      </c>
      <c r="AD2042" s="1" t="str">
        <v/>
      </c>
    </row>
    <row r="2043" spans="5:30" x14ac:dyDescent="0.55000000000000004">
      <c r="E2043" s="1">
        <v>2039</v>
      </c>
      <c r="F2043" s="1" t="str">
        <f>IFERROR(INDEX(content!$A$2:$A$2049,MATCH($E2043,content!$C$2:$C$2049,0),1),"")</f>
        <v/>
      </c>
      <c r="G2043" s="1" t="str">
        <f>IFERROR(INDEX(content!$B$2:$B$2049,MATCH($E2043,content!$C$2:$C$2049,0),1),"")</f>
        <v/>
      </c>
      <c r="H2043" s="1" t="str">
        <f>IFERROR(INDEX(content!$C$2:$C$2049,MATCH($E2043,content!$C$2:$C$2049,0),1),"")</f>
        <v/>
      </c>
      <c r="I2043" s="1" t="str">
        <f>IFERROR(INDEX(content!$D$2:$D$2049,MATCH($E2043,content!$C$2:$C$2049,0),1),"")</f>
        <v/>
      </c>
      <c r="J2043" s="1" t="str">
        <v/>
      </c>
      <c r="K2043" s="1" t="str">
        <f>IFERROR(INDEX(content!$F$2:$F$2049,MATCH($E2043,content!$C$2:$C$2049,0),1),"")</f>
        <v/>
      </c>
      <c r="L2043" s="1" t="str">
        <f>IFERROR(INDEX(content!$G$2:$G$2049,MATCH($E2043,content!$C$2:$C$2049,0),1),"")</f>
        <v/>
      </c>
      <c r="M2043" s="1" t="str">
        <f>IFERROR(INDEX(content!$H$2:$H$2049,MATCH($E2043,content!$C$2:$C$2049,0),1),"")</f>
        <v/>
      </c>
      <c r="N2043" s="1" t="str">
        <f>IFERROR(INDEX(content!$I$2:$I$2049,MATCH($E2043,content!$C$2:$C$2049,0),1),"")</f>
        <v/>
      </c>
      <c r="O2043" s="1" t="str">
        <f>IFERROR(INDEX(content!$J$2:$J$2049,MATCH($E2043,content!$C$2:$C$2049,0),1),"")</f>
        <v/>
      </c>
      <c r="P2043" s="1" t="str">
        <f t="shared" si="127"/>
        <v/>
      </c>
      <c r="Q2043" s="1" t="str">
        <f>IF(LENB(P2043),COUNTIF(P$4:P2043,"●"),"")</f>
        <v/>
      </c>
      <c r="R2043" s="1" t="str">
        <f t="shared" si="129"/>
        <v/>
      </c>
      <c r="S2043" s="1" t="str">
        <f t="shared" si="130"/>
        <v/>
      </c>
      <c r="T2043" s="1" t="str">
        <f>IF(LEN(S2043),SUM($S$4:S2043)-1,"")</f>
        <v/>
      </c>
      <c r="U2043" s="1" t="str">
        <f t="shared" si="128"/>
        <v/>
      </c>
      <c r="V2043" s="1" t="str">
        <v/>
      </c>
      <c r="W2043" s="1" t="str">
        <v/>
      </c>
      <c r="X2043" s="1" t="str">
        <v/>
      </c>
      <c r="Y2043" s="1" t="str">
        <v/>
      </c>
      <c r="Z2043" s="1" t="str">
        <v/>
      </c>
      <c r="AA2043" s="1" t="str">
        <v/>
      </c>
      <c r="AB2043" s="1" t="str">
        <v/>
      </c>
      <c r="AC2043" s="1" t="str">
        <v/>
      </c>
      <c r="AD2043" s="1" t="str">
        <v/>
      </c>
    </row>
    <row r="2044" spans="5:30" x14ac:dyDescent="0.55000000000000004">
      <c r="E2044" s="1">
        <v>2040</v>
      </c>
      <c r="F2044" s="1" t="str">
        <f>IFERROR(INDEX(content!$A$2:$A$2049,MATCH($E2044,content!$C$2:$C$2049,0),1),"")</f>
        <v/>
      </c>
      <c r="G2044" s="1" t="str">
        <f>IFERROR(INDEX(content!$B$2:$B$2049,MATCH($E2044,content!$C$2:$C$2049,0),1),"")</f>
        <v/>
      </c>
      <c r="H2044" s="1" t="str">
        <f>IFERROR(INDEX(content!$C$2:$C$2049,MATCH($E2044,content!$C$2:$C$2049,0),1),"")</f>
        <v/>
      </c>
      <c r="I2044" s="1" t="str">
        <f>IFERROR(INDEX(content!$D$2:$D$2049,MATCH($E2044,content!$C$2:$C$2049,0),1),"")</f>
        <v/>
      </c>
      <c r="J2044" s="1" t="str">
        <v/>
      </c>
      <c r="K2044" s="1" t="str">
        <f>IFERROR(INDEX(content!$F$2:$F$2049,MATCH($E2044,content!$C$2:$C$2049,0),1),"")</f>
        <v/>
      </c>
      <c r="L2044" s="1" t="str">
        <f>IFERROR(INDEX(content!$G$2:$G$2049,MATCH($E2044,content!$C$2:$C$2049,0),1),"")</f>
        <v/>
      </c>
      <c r="M2044" s="1" t="str">
        <f>IFERROR(INDEX(content!$H$2:$H$2049,MATCH($E2044,content!$C$2:$C$2049,0),1),"")</f>
        <v/>
      </c>
      <c r="N2044" s="1" t="str">
        <f>IFERROR(INDEX(content!$I$2:$I$2049,MATCH($E2044,content!$C$2:$C$2049,0),1),"")</f>
        <v/>
      </c>
      <c r="O2044" s="1" t="str">
        <f>IFERROR(INDEX(content!$J$2:$J$2049,MATCH($E2044,content!$C$2:$C$2049,0),1),"")</f>
        <v/>
      </c>
      <c r="P2044" s="1" t="str">
        <f t="shared" si="127"/>
        <v/>
      </c>
      <c r="Q2044" s="1" t="str">
        <f>IF(LENB(P2044),COUNTIF(P$4:P2044,"●"),"")</f>
        <v/>
      </c>
      <c r="R2044" s="1" t="str">
        <f t="shared" si="129"/>
        <v/>
      </c>
      <c r="S2044" s="1" t="str">
        <f t="shared" si="130"/>
        <v/>
      </c>
      <c r="T2044" s="1" t="str">
        <f>IF(LEN(S2044),SUM($S$4:S2044)-1,"")</f>
        <v/>
      </c>
      <c r="U2044" s="1" t="str">
        <f t="shared" si="128"/>
        <v/>
      </c>
      <c r="V2044" s="1" t="str">
        <v/>
      </c>
      <c r="W2044" s="1" t="str">
        <v/>
      </c>
      <c r="X2044" s="1" t="str">
        <v/>
      </c>
      <c r="Y2044" s="1" t="str">
        <v/>
      </c>
      <c r="Z2044" s="1" t="str">
        <v/>
      </c>
      <c r="AA2044" s="1" t="str">
        <v/>
      </c>
      <c r="AB2044" s="1" t="str">
        <v/>
      </c>
      <c r="AC2044" s="1" t="str">
        <v/>
      </c>
      <c r="AD2044" s="1" t="str">
        <v/>
      </c>
    </row>
    <row r="2045" spans="5:30" x14ac:dyDescent="0.55000000000000004">
      <c r="E2045" s="1">
        <v>2041</v>
      </c>
      <c r="F2045" s="1" t="str">
        <f>IFERROR(INDEX(content!$A$2:$A$2049,MATCH($E2045,content!$C$2:$C$2049,0),1),"")</f>
        <v/>
      </c>
      <c r="G2045" s="1" t="str">
        <f>IFERROR(INDEX(content!$B$2:$B$2049,MATCH($E2045,content!$C$2:$C$2049,0),1),"")</f>
        <v/>
      </c>
      <c r="H2045" s="1" t="str">
        <f>IFERROR(INDEX(content!$C$2:$C$2049,MATCH($E2045,content!$C$2:$C$2049,0),1),"")</f>
        <v/>
      </c>
      <c r="I2045" s="1" t="str">
        <f>IFERROR(INDEX(content!$D$2:$D$2049,MATCH($E2045,content!$C$2:$C$2049,0),1),"")</f>
        <v/>
      </c>
      <c r="J2045" s="1" t="str">
        <v/>
      </c>
      <c r="K2045" s="1" t="str">
        <f>IFERROR(INDEX(content!$F$2:$F$2049,MATCH($E2045,content!$C$2:$C$2049,0),1),"")</f>
        <v/>
      </c>
      <c r="L2045" s="1" t="str">
        <f>IFERROR(INDEX(content!$G$2:$G$2049,MATCH($E2045,content!$C$2:$C$2049,0),1),"")</f>
        <v/>
      </c>
      <c r="M2045" s="1" t="str">
        <f>IFERROR(INDEX(content!$H$2:$H$2049,MATCH($E2045,content!$C$2:$C$2049,0),1),"")</f>
        <v/>
      </c>
      <c r="N2045" s="1" t="str">
        <f>IFERROR(INDEX(content!$I$2:$I$2049,MATCH($E2045,content!$C$2:$C$2049,0),1),"")</f>
        <v/>
      </c>
      <c r="O2045" s="1" t="str">
        <f>IFERROR(INDEX(content!$J$2:$J$2049,MATCH($E2045,content!$C$2:$C$2049,0),1),"")</f>
        <v/>
      </c>
      <c r="P2045" s="1" t="str">
        <f t="shared" si="127"/>
        <v/>
      </c>
      <c r="Q2045" s="1" t="str">
        <f>IF(LENB(P2045),COUNTIF(P$4:P2045,"●"),"")</f>
        <v/>
      </c>
      <c r="R2045" s="1" t="str">
        <f t="shared" si="129"/>
        <v/>
      </c>
      <c r="S2045" s="1" t="str">
        <f t="shared" si="130"/>
        <v/>
      </c>
      <c r="T2045" s="1" t="str">
        <f>IF(LEN(S2045),SUM($S$4:S2045)-1,"")</f>
        <v/>
      </c>
      <c r="U2045" s="1" t="str">
        <f t="shared" si="128"/>
        <v/>
      </c>
      <c r="V2045" s="1" t="str">
        <v/>
      </c>
      <c r="W2045" s="1" t="str">
        <v/>
      </c>
      <c r="X2045" s="1" t="str">
        <v/>
      </c>
      <c r="Y2045" s="1" t="str">
        <v/>
      </c>
      <c r="Z2045" s="1" t="str">
        <v/>
      </c>
      <c r="AA2045" s="1" t="str">
        <v/>
      </c>
      <c r="AB2045" s="1" t="str">
        <v/>
      </c>
      <c r="AC2045" s="1" t="str">
        <v/>
      </c>
      <c r="AD2045" s="1" t="str">
        <v/>
      </c>
    </row>
    <row r="2046" spans="5:30" x14ac:dyDescent="0.55000000000000004">
      <c r="E2046" s="1">
        <v>2042</v>
      </c>
      <c r="F2046" s="1" t="str">
        <f>IFERROR(INDEX(content!$A$2:$A$2049,MATCH($E2046,content!$C$2:$C$2049,0),1),"")</f>
        <v/>
      </c>
      <c r="G2046" s="1" t="str">
        <f>IFERROR(INDEX(content!$B$2:$B$2049,MATCH($E2046,content!$C$2:$C$2049,0),1),"")</f>
        <v/>
      </c>
      <c r="H2046" s="1" t="str">
        <f>IFERROR(INDEX(content!$C$2:$C$2049,MATCH($E2046,content!$C$2:$C$2049,0),1),"")</f>
        <v/>
      </c>
      <c r="I2046" s="1" t="str">
        <f>IFERROR(INDEX(content!$D$2:$D$2049,MATCH($E2046,content!$C$2:$C$2049,0),1),"")</f>
        <v/>
      </c>
      <c r="J2046" s="1" t="str">
        <v/>
      </c>
      <c r="K2046" s="1" t="str">
        <f>IFERROR(INDEX(content!$F$2:$F$2049,MATCH($E2046,content!$C$2:$C$2049,0),1),"")</f>
        <v/>
      </c>
      <c r="L2046" s="1" t="str">
        <f>IFERROR(INDEX(content!$G$2:$G$2049,MATCH($E2046,content!$C$2:$C$2049,0),1),"")</f>
        <v/>
      </c>
      <c r="M2046" s="1" t="str">
        <f>IFERROR(INDEX(content!$H$2:$H$2049,MATCH($E2046,content!$C$2:$C$2049,0),1),"")</f>
        <v/>
      </c>
      <c r="N2046" s="1" t="str">
        <f>IFERROR(INDEX(content!$I$2:$I$2049,MATCH($E2046,content!$C$2:$C$2049,0),1),"")</f>
        <v/>
      </c>
      <c r="O2046" s="1" t="str">
        <f>IFERROR(INDEX(content!$J$2:$J$2049,MATCH($E2046,content!$C$2:$C$2049,0),1),"")</f>
        <v/>
      </c>
      <c r="P2046" s="1" t="str">
        <f t="shared" si="127"/>
        <v/>
      </c>
      <c r="Q2046" s="1" t="str">
        <f>IF(LENB(P2046),COUNTIF(P$4:P2046,"●"),"")</f>
        <v/>
      </c>
      <c r="R2046" s="1" t="str">
        <f t="shared" si="129"/>
        <v/>
      </c>
      <c r="S2046" s="1" t="str">
        <f t="shared" si="130"/>
        <v/>
      </c>
      <c r="T2046" s="1" t="str">
        <f>IF(LEN(S2046),SUM($S$4:S2046)-1,"")</f>
        <v/>
      </c>
      <c r="U2046" s="1" t="str">
        <f t="shared" si="128"/>
        <v/>
      </c>
      <c r="V2046" s="1" t="str">
        <v/>
      </c>
      <c r="W2046" s="1" t="str">
        <v/>
      </c>
      <c r="X2046" s="1" t="str">
        <v/>
      </c>
      <c r="Y2046" s="1" t="str">
        <v/>
      </c>
      <c r="Z2046" s="1" t="str">
        <v/>
      </c>
      <c r="AA2046" s="1" t="str">
        <v/>
      </c>
      <c r="AB2046" s="1" t="str">
        <v/>
      </c>
      <c r="AC2046" s="1" t="str">
        <v/>
      </c>
      <c r="AD2046" s="1" t="str">
        <v/>
      </c>
    </row>
    <row r="2047" spans="5:30" x14ac:dyDescent="0.55000000000000004">
      <c r="E2047" s="1">
        <v>2043</v>
      </c>
      <c r="F2047" s="1" t="str">
        <f>IFERROR(INDEX(content!$A$2:$A$2049,MATCH($E2047,content!$C$2:$C$2049,0),1),"")</f>
        <v/>
      </c>
      <c r="G2047" s="1" t="str">
        <f>IFERROR(INDEX(content!$B$2:$B$2049,MATCH($E2047,content!$C$2:$C$2049,0),1),"")</f>
        <v/>
      </c>
      <c r="H2047" s="1" t="str">
        <f>IFERROR(INDEX(content!$C$2:$C$2049,MATCH($E2047,content!$C$2:$C$2049,0),1),"")</f>
        <v/>
      </c>
      <c r="I2047" s="1" t="str">
        <f>IFERROR(INDEX(content!$D$2:$D$2049,MATCH($E2047,content!$C$2:$C$2049,0),1),"")</f>
        <v/>
      </c>
      <c r="J2047" s="1" t="str">
        <v/>
      </c>
      <c r="K2047" s="1" t="str">
        <f>IFERROR(INDEX(content!$F$2:$F$2049,MATCH($E2047,content!$C$2:$C$2049,0),1),"")</f>
        <v/>
      </c>
      <c r="L2047" s="1" t="str">
        <f>IFERROR(INDEX(content!$G$2:$G$2049,MATCH($E2047,content!$C$2:$C$2049,0),1),"")</f>
        <v/>
      </c>
      <c r="M2047" s="1" t="str">
        <f>IFERROR(INDEX(content!$H$2:$H$2049,MATCH($E2047,content!$C$2:$C$2049,0),1),"")</f>
        <v/>
      </c>
      <c r="N2047" s="1" t="str">
        <f>IFERROR(INDEX(content!$I$2:$I$2049,MATCH($E2047,content!$C$2:$C$2049,0),1),"")</f>
        <v/>
      </c>
      <c r="O2047" s="1" t="str">
        <f>IFERROR(INDEX(content!$J$2:$J$2049,MATCH($E2047,content!$C$2:$C$2049,0),1),"")</f>
        <v/>
      </c>
      <c r="P2047" s="1" t="str">
        <f t="shared" si="127"/>
        <v/>
      </c>
      <c r="Q2047" s="1" t="str">
        <f>IF(LENB(P2047),COUNTIF(P$4:P2047,"●"),"")</f>
        <v/>
      </c>
      <c r="R2047" s="1" t="str">
        <f t="shared" si="129"/>
        <v/>
      </c>
      <c r="S2047" s="1" t="str">
        <f t="shared" si="130"/>
        <v/>
      </c>
      <c r="T2047" s="1" t="str">
        <f>IF(LEN(S2047),SUM($S$4:S2047)-1,"")</f>
        <v/>
      </c>
      <c r="U2047" s="1" t="str">
        <f t="shared" si="128"/>
        <v/>
      </c>
      <c r="V2047" s="1" t="str">
        <v/>
      </c>
      <c r="W2047" s="1" t="str">
        <v/>
      </c>
      <c r="X2047" s="1" t="str">
        <v/>
      </c>
      <c r="Y2047" s="1" t="str">
        <v/>
      </c>
      <c r="Z2047" s="1" t="str">
        <v/>
      </c>
      <c r="AA2047" s="1" t="str">
        <v/>
      </c>
      <c r="AB2047" s="1" t="str">
        <v/>
      </c>
      <c r="AC2047" s="1" t="str">
        <v/>
      </c>
      <c r="AD2047" s="1" t="str">
        <v/>
      </c>
    </row>
    <row r="2048" spans="5:30" x14ac:dyDescent="0.55000000000000004">
      <c r="E2048" s="1">
        <v>2044</v>
      </c>
      <c r="F2048" s="1" t="str">
        <f>IFERROR(INDEX(content!$A$2:$A$2049,MATCH($E2048,content!$C$2:$C$2049,0),1),"")</f>
        <v/>
      </c>
      <c r="G2048" s="1" t="str">
        <f>IFERROR(INDEX(content!$B$2:$B$2049,MATCH($E2048,content!$C$2:$C$2049,0),1),"")</f>
        <v/>
      </c>
      <c r="H2048" s="1" t="str">
        <f>IFERROR(INDEX(content!$C$2:$C$2049,MATCH($E2048,content!$C$2:$C$2049,0),1),"")</f>
        <v/>
      </c>
      <c r="I2048" s="1" t="str">
        <f>IFERROR(INDEX(content!$D$2:$D$2049,MATCH($E2048,content!$C$2:$C$2049,0),1),"")</f>
        <v/>
      </c>
      <c r="J2048" s="1" t="str">
        <v/>
      </c>
      <c r="K2048" s="1" t="str">
        <f>IFERROR(INDEX(content!$F$2:$F$2049,MATCH($E2048,content!$C$2:$C$2049,0),1),"")</f>
        <v/>
      </c>
      <c r="L2048" s="1" t="str">
        <f>IFERROR(INDEX(content!$G$2:$G$2049,MATCH($E2048,content!$C$2:$C$2049,0),1),"")</f>
        <v/>
      </c>
      <c r="M2048" s="1" t="str">
        <f>IFERROR(INDEX(content!$H$2:$H$2049,MATCH($E2048,content!$C$2:$C$2049,0),1),"")</f>
        <v/>
      </c>
      <c r="N2048" s="1" t="str">
        <f>IFERROR(INDEX(content!$I$2:$I$2049,MATCH($E2048,content!$C$2:$C$2049,0),1),"")</f>
        <v/>
      </c>
      <c r="O2048" s="1" t="str">
        <f>IFERROR(INDEX(content!$J$2:$J$2049,MATCH($E2048,content!$C$2:$C$2049,0),1),"")</f>
        <v/>
      </c>
      <c r="P2048" s="1" t="str">
        <f t="shared" si="127"/>
        <v/>
      </c>
      <c r="Q2048" s="1" t="str">
        <f>IF(LENB(P2048),COUNTIF(P$4:P2048,"●"),"")</f>
        <v/>
      </c>
      <c r="R2048" s="1" t="str">
        <f t="shared" si="129"/>
        <v/>
      </c>
      <c r="S2048" s="1" t="str">
        <f t="shared" si="130"/>
        <v/>
      </c>
      <c r="T2048" s="1" t="str">
        <f>IF(LEN(S2048),SUM($S$4:S2048)-1,"")</f>
        <v/>
      </c>
      <c r="U2048" s="1" t="str">
        <f t="shared" si="128"/>
        <v/>
      </c>
      <c r="V2048" s="1" t="str">
        <v/>
      </c>
      <c r="W2048" s="1" t="str">
        <v/>
      </c>
      <c r="X2048" s="1" t="str">
        <v/>
      </c>
      <c r="Y2048" s="1" t="str">
        <v/>
      </c>
      <c r="Z2048" s="1" t="str">
        <v/>
      </c>
      <c r="AA2048" s="1" t="str">
        <v/>
      </c>
      <c r="AB2048" s="1" t="str">
        <v/>
      </c>
      <c r="AC2048" s="1" t="str">
        <v/>
      </c>
      <c r="AD2048" s="1" t="str">
        <v/>
      </c>
    </row>
    <row r="2049" spans="5:30" x14ac:dyDescent="0.55000000000000004">
      <c r="E2049" s="1">
        <v>2045</v>
      </c>
      <c r="F2049" s="1" t="str">
        <f>IFERROR(INDEX(content!$A$2:$A$2049,MATCH($E2049,content!$C$2:$C$2049,0),1),"")</f>
        <v/>
      </c>
      <c r="G2049" s="1" t="str">
        <f>IFERROR(INDEX(content!$B$2:$B$2049,MATCH($E2049,content!$C$2:$C$2049,0),1),"")</f>
        <v/>
      </c>
      <c r="H2049" s="1" t="str">
        <f>IFERROR(INDEX(content!$C$2:$C$2049,MATCH($E2049,content!$C$2:$C$2049,0),1),"")</f>
        <v/>
      </c>
      <c r="I2049" s="1" t="str">
        <f>IFERROR(INDEX(content!$D$2:$D$2049,MATCH($E2049,content!$C$2:$C$2049,0),1),"")</f>
        <v/>
      </c>
      <c r="J2049" s="1" t="str">
        <v/>
      </c>
      <c r="K2049" s="1" t="str">
        <f>IFERROR(INDEX(content!$F$2:$F$2049,MATCH($E2049,content!$C$2:$C$2049,0),1),"")</f>
        <v/>
      </c>
      <c r="L2049" s="1" t="str">
        <f>IFERROR(INDEX(content!$G$2:$G$2049,MATCH($E2049,content!$C$2:$C$2049,0),1),"")</f>
        <v/>
      </c>
      <c r="M2049" s="1" t="str">
        <f>IFERROR(INDEX(content!$H$2:$H$2049,MATCH($E2049,content!$C$2:$C$2049,0),1),"")</f>
        <v/>
      </c>
      <c r="N2049" s="1" t="str">
        <f>IFERROR(INDEX(content!$I$2:$I$2049,MATCH($E2049,content!$C$2:$C$2049,0),1),"")</f>
        <v/>
      </c>
      <c r="O2049" s="1" t="str">
        <f>IFERROR(INDEX(content!$J$2:$J$2049,MATCH($E2049,content!$C$2:$C$2049,0),1),"")</f>
        <v/>
      </c>
      <c r="P2049" s="1" t="str">
        <f t="shared" si="127"/>
        <v/>
      </c>
      <c r="Q2049" s="1" t="str">
        <f>IF(LENB(P2049),COUNTIF(P$4:P2049,"●"),"")</f>
        <v/>
      </c>
      <c r="R2049" s="1" t="str">
        <f t="shared" si="129"/>
        <v/>
      </c>
      <c r="S2049" s="1" t="str">
        <f t="shared" si="130"/>
        <v/>
      </c>
      <c r="T2049" s="1" t="str">
        <f>IF(LEN(S2049),SUM($S$4:S2049)-1,"")</f>
        <v/>
      </c>
      <c r="U2049" s="1" t="str">
        <f t="shared" si="128"/>
        <v/>
      </c>
      <c r="V2049" s="1" t="str">
        <v/>
      </c>
      <c r="W2049" s="1" t="str">
        <v/>
      </c>
      <c r="X2049" s="1" t="str">
        <v/>
      </c>
      <c r="Y2049" s="1" t="str">
        <v/>
      </c>
      <c r="Z2049" s="1" t="str">
        <v/>
      </c>
      <c r="AA2049" s="1" t="str">
        <v/>
      </c>
      <c r="AB2049" s="1" t="str">
        <v/>
      </c>
      <c r="AC2049" s="1" t="str">
        <v/>
      </c>
      <c r="AD2049" s="1" t="str">
        <v/>
      </c>
    </row>
    <row r="2050" spans="5:30" x14ac:dyDescent="0.55000000000000004">
      <c r="E2050" s="1">
        <v>2046</v>
      </c>
      <c r="F2050" s="1" t="str">
        <f>IFERROR(INDEX(content!$A$2:$A$2049,MATCH($E2050,content!$C$2:$C$2049,0),1),"")</f>
        <v/>
      </c>
      <c r="G2050" s="1" t="str">
        <f>IFERROR(INDEX(content!$B$2:$B$2049,MATCH($E2050,content!$C$2:$C$2049,0),1),"")</f>
        <v/>
      </c>
      <c r="H2050" s="1" t="str">
        <f>IFERROR(INDEX(content!$C$2:$C$2049,MATCH($E2050,content!$C$2:$C$2049,0),1),"")</f>
        <v/>
      </c>
      <c r="I2050" s="1" t="str">
        <f>IFERROR(INDEX(content!$D$2:$D$2049,MATCH($E2050,content!$C$2:$C$2049,0),1),"")</f>
        <v/>
      </c>
      <c r="J2050" s="1" t="str">
        <v/>
      </c>
      <c r="K2050" s="1" t="str">
        <f>IFERROR(INDEX(content!$F$2:$F$2049,MATCH($E2050,content!$C$2:$C$2049,0),1),"")</f>
        <v/>
      </c>
      <c r="L2050" s="1" t="str">
        <f>IFERROR(INDEX(content!$G$2:$G$2049,MATCH($E2050,content!$C$2:$C$2049,0),1),"")</f>
        <v/>
      </c>
      <c r="M2050" s="1" t="str">
        <f>IFERROR(INDEX(content!$H$2:$H$2049,MATCH($E2050,content!$C$2:$C$2049,0),1),"")</f>
        <v/>
      </c>
      <c r="N2050" s="1" t="str">
        <f>IFERROR(INDEX(content!$I$2:$I$2049,MATCH($E2050,content!$C$2:$C$2049,0),1),"")</f>
        <v/>
      </c>
      <c r="O2050" s="1" t="str">
        <f>IFERROR(INDEX(content!$J$2:$J$2049,MATCH($E2050,content!$C$2:$C$2049,0),1),"")</f>
        <v/>
      </c>
      <c r="P2050" s="1" t="str">
        <f t="shared" si="127"/>
        <v/>
      </c>
      <c r="Q2050" s="1" t="str">
        <f>IF(LENB(P2050),COUNTIF(P$4:P2050,"●"),"")</f>
        <v/>
      </c>
      <c r="R2050" s="1" t="str">
        <f t="shared" si="129"/>
        <v/>
      </c>
      <c r="S2050" s="1" t="str">
        <f t="shared" si="130"/>
        <v/>
      </c>
      <c r="T2050" s="1" t="str">
        <f>IF(LEN(S2050),SUM($S$4:S2050)-1,"")</f>
        <v/>
      </c>
      <c r="U2050" s="1" t="str">
        <f t="shared" si="128"/>
        <v/>
      </c>
      <c r="V2050" s="1" t="str">
        <v/>
      </c>
      <c r="W2050" s="1" t="str">
        <v/>
      </c>
      <c r="X2050" s="1" t="str">
        <v/>
      </c>
      <c r="Y2050" s="1" t="str">
        <v/>
      </c>
      <c r="Z2050" s="1" t="str">
        <v/>
      </c>
      <c r="AA2050" s="1" t="str">
        <v/>
      </c>
      <c r="AB2050" s="1" t="str">
        <v/>
      </c>
      <c r="AC2050" s="1" t="str">
        <v/>
      </c>
      <c r="AD2050" s="1" t="str">
        <v/>
      </c>
    </row>
    <row r="2051" spans="5:30" x14ac:dyDescent="0.55000000000000004">
      <c r="E2051" s="1">
        <v>2047</v>
      </c>
      <c r="F2051" s="1" t="str">
        <f>IFERROR(INDEX(content!$A$2:$A$2049,MATCH($E2051,content!$C$2:$C$2049,0),1),"")</f>
        <v/>
      </c>
      <c r="G2051" s="1" t="str">
        <f>IFERROR(INDEX(content!$B$2:$B$2049,MATCH($E2051,content!$C$2:$C$2049,0),1),"")</f>
        <v/>
      </c>
      <c r="H2051" s="1" t="str">
        <f>IFERROR(INDEX(content!$C$2:$C$2049,MATCH($E2051,content!$C$2:$C$2049,0),1),"")</f>
        <v/>
      </c>
      <c r="I2051" s="1" t="str">
        <f>IFERROR(INDEX(content!$D$2:$D$2049,MATCH($E2051,content!$C$2:$C$2049,0),1),"")</f>
        <v/>
      </c>
      <c r="J2051" s="1" t="str">
        <v/>
      </c>
      <c r="K2051" s="1" t="str">
        <f>IFERROR(INDEX(content!$F$2:$F$2049,MATCH($E2051,content!$C$2:$C$2049,0),1),"")</f>
        <v/>
      </c>
      <c r="L2051" s="1" t="str">
        <f>IFERROR(INDEX(content!$G$2:$G$2049,MATCH($E2051,content!$C$2:$C$2049,0),1),"")</f>
        <v/>
      </c>
      <c r="M2051" s="1" t="str">
        <f>IFERROR(INDEX(content!$H$2:$H$2049,MATCH($E2051,content!$C$2:$C$2049,0),1),"")</f>
        <v/>
      </c>
      <c r="N2051" s="1" t="str">
        <f>IFERROR(INDEX(content!$I$2:$I$2049,MATCH($E2051,content!$C$2:$C$2049,0),1),"")</f>
        <v/>
      </c>
      <c r="O2051" s="1" t="str">
        <f>IFERROR(INDEX(content!$J$2:$J$2049,MATCH($E2051,content!$C$2:$C$2049,0),1),"")</f>
        <v/>
      </c>
      <c r="P2051" s="1" t="str">
        <f t="shared" si="127"/>
        <v/>
      </c>
      <c r="Q2051" s="1" t="str">
        <f>IF(LENB(P2051),COUNTIF(P$4:P2051,"●"),"")</f>
        <v/>
      </c>
      <c r="R2051" s="1" t="str">
        <f t="shared" si="129"/>
        <v/>
      </c>
      <c r="S2051" s="1" t="str">
        <f t="shared" si="130"/>
        <v/>
      </c>
      <c r="T2051" s="1" t="str">
        <f>IF(LEN(S2051),SUM($S$4:S2051)-1,"")</f>
        <v/>
      </c>
      <c r="U2051" s="1" t="str">
        <f t="shared" si="128"/>
        <v/>
      </c>
      <c r="V2051" s="1" t="str">
        <v/>
      </c>
      <c r="W2051" s="1" t="str">
        <v/>
      </c>
      <c r="X2051" s="1" t="str">
        <v/>
      </c>
      <c r="Y2051" s="1" t="str">
        <v/>
      </c>
      <c r="Z2051" s="1" t="str">
        <v/>
      </c>
      <c r="AA2051" s="1" t="str">
        <v/>
      </c>
      <c r="AB2051" s="1" t="str">
        <v/>
      </c>
      <c r="AC2051" s="1" t="str">
        <v/>
      </c>
      <c r="AD2051" s="1" t="str">
        <v/>
      </c>
    </row>
    <row r="2053" spans="5:30" x14ac:dyDescent="0.55000000000000004">
      <c r="Q2053" s="1" t="s">
        <v>27</v>
      </c>
    </row>
    <row r="2054" spans="5:30" x14ac:dyDescent="0.55000000000000004">
      <c r="Q2054" s="1">
        <f>MAX(Q$4:Q$2051)</f>
        <v>82</v>
      </c>
      <c r="AD2054" s="1" t="str">
        <f ca="1">IF(LENB($B$10),$B$7&amp;$B$10,"")&amp;CHAR(10)&amp;_xlfn.CONCAT(AD$4:AD$2051)&amp;CHAR(10)&amp;CHAR(10)&amp;$B$7&amp;"合計ウィンドウ数"&amp;CHAR(10)&amp;TEXT($B$33,"0000")&amp;CHAR(9)&amp;$B$8&amp;" "&amp;$Q$2054&amp;$B$9&amp;IF(LENB($B$11),CHAR(10)&amp;$B$7&amp;$B$11,"")</f>
        <v>//このスクリプトは C:\tk\prj\hg-0025-0016\git\kv-x520\doc\[kv_script_conv_TP1_popup.xlsx]title_scripts(変数) によって生成されました。
//軸1 サーボON
astPuCW[0].uiWinNo	:= 1001;	//ｳｨﾝﾄﾞｳNo. .U
astPuCW[0].uiTtlNo	:= 1000;	//ﾀｲﾄﾙｳｨﾝﾄﾞｳNo. .U
astPuCW[0].uiTtlIdx	:= 0;	//ﾀｲﾄﾙﾃﾞｰﾀｲﾝﾃﾞｯｸｽ .U
astPuCW[0].uiWide	:= 800;	//ｳｨﾝﾄﾞｳ幅 .U
astPuCW[0].uiHeight	:= 64;	//ｳｨﾝﾄﾞｳ高さ .U
astPuCW[0].uiWinLev	:= 1;	//ｳｨﾝﾄﾞｳﾚﾍﾞﾙ .U
astPuCW[0].uiWinClass	:= 0;	//ｳｨﾝﾄﾞｳ区分 .U
astPuCW[0].uiDevClass	:= 1;	//ｳｨﾝﾄﾞｳ ﾃﾞﾊﾞｲｽ区分 .U
//軸2 サーボON
astPuCW[1].uiWinNo	:= 1006;	//ｳｨﾝﾄﾞｳNo. .U
astPuCW[1].uiTtlNo	:= 1005;	//ﾀｲﾄﾙｳｨﾝﾄﾞｳNo. .U
astPuCW[1].uiTtlIdx	:= 1;	//ﾀｲﾄﾙﾃﾞｰﾀｲﾝﾃﾞｯｸｽ .U
astPuCW[1].uiWide	:= 800;	//ｳｨﾝﾄﾞｳ幅 .U
astPuCW[1].uiHeight	:= 64;	//ｳｨﾝﾄﾞｳ高さ .U
astPuCW[1].uiWinLev	:= 1;	//ｳｨﾝﾄﾞｳﾚﾍﾞﾙ .U
astPuCW[1].uiWinClass	:= 0;	//ｳｨﾝﾄﾞｳ区分 .U
astPuCW[1].uiDevClass	:= 1;	//ｳｨﾝﾄﾞｳ ﾃﾞﾊﾞｲｽ区分 .U
//軸2 原点復帰 ポイント移動
astPuCW[2].uiWinNo	:= 1007;	//ｳｨﾝﾄﾞｳNo. .U
astPuCW[2].uiTtlNo	:= 1005;	//ﾀｲﾄﾙｳｨﾝﾄﾞｳNo. .U
astPuCW[2].uiTtlIdx	:= 1;	//ﾀｲﾄﾙﾃﾞｰﾀｲﾝﾃﾞｯｸｽ .U
astPuCW[2].uiWide	:= 800;	//ｳｨﾝﾄﾞｳ幅 .U
astPuCW[2].uiHeight	:= 104;	//ｳｨﾝﾄﾞｳ高さ .U
astPuCW[2].uiWinLev	:= 0;	//ｳｨﾝﾄﾞｳﾚﾍﾞﾙ .U
astPuCW[2].uiWinClass	:= 0;	//ｳｨﾝﾄﾞｳ区分 .U
astPuCW[2].uiDevClass	:= 1;	//ｳｨﾝﾄﾞｳ ﾃﾞﾊﾞｲｽ区分 .U
//軸2 数値指定移動
astPuCW[3].uiWinNo	:= 1008;	//ｳｨﾝﾄﾞｳNo. .U
astPuCW[3].uiTtlNo	:= 1005;	//ﾀｲﾄﾙｳｨﾝﾄﾞｳNo. .U
astPuCW[3].uiTtlIdx	:= 1;	//ﾀｲﾄﾙﾃﾞｰﾀｲﾝﾃﾞｯｸｽ .U
astPuCW[3].uiWide	:= 800;	//ｳｨﾝﾄﾞｳ幅 .U
astPuCW[3].uiHeight	:= 104;	//ｳｨﾝﾄﾞｳ高さ .U
astPuCW[3].uiWinLev	:= 0;	//ｳｨﾝﾄﾞｳﾚﾍﾞﾙ .U
astPuCW[3].uiWinClass	:= 0;	//ｳｨﾝﾄﾞｳ区分 .U
astPuCW[3].uiDevClass	:= 1;	//ｳｨﾝﾄﾞｳ ﾃﾞﾊﾞｲｽ区分 .U
//軸2 JOG移動
astPuCW[4].uiWinNo	:= 1009;	//ｳｨﾝﾄﾞｳNo. .U
astPuCW[4].uiTtlNo	:= 1005;	//ﾀｲﾄﾙｳｨﾝﾄﾞｳNo. .U
astPuCW[4].uiTtlIdx	:= 1;	//ﾀｲﾄﾙﾃﾞｰﾀｲﾝﾃﾞｯｸｽ .U
astPuCW[4].uiWide	:= 800;	//ｳｨﾝﾄﾞｳ幅 .U
astPuCW[4].uiHeight	:= 104;	//ｳｨﾝﾄﾞｳ高さ .U
astPuCW[4].uiWinLev	:= 1;	//ｳｨﾝﾄﾞｳﾚﾍﾞﾙ .U
astPuCW[4].uiWinClass	:= 0;	//ｳｨﾝﾄﾞｳ区分 .U
astPuCW[4].uiDevClass	:= 1;	//ｳｨﾝﾄﾞｳ ﾃﾞﾊﾞｲｽ区分 .U
//軸3 サーボON
astPuCW[5].uiWinNo	:= 1011;	//ｳｨﾝﾄﾞｳNo. .U
astPuCW[5].uiTtlNo	:= 1010;	//ﾀｲﾄﾙｳｨﾝﾄﾞｳNo. .U
astPuCW[5].uiTtlIdx	:= 2;	//ﾀｲﾄﾙﾃﾞｰﾀｲﾝﾃﾞｯｸｽ .U
astPuCW[5].uiWide	:= 800;	//ｳｨﾝﾄﾞｳ幅 .U
astPuCW[5].uiHeight	:= 64;	//ｳｨﾝﾄﾞｳ高さ .U
astPuCW[5].uiWinLev	:= 1;	//ｳｨﾝﾄﾞｳﾚﾍﾞﾙ .U
astPuCW[5].uiWinClass	:= 0;	//ｳｨﾝﾄﾞｳ区分 .U
astPuCW[5].uiDevClass	:= 1;	//ｳｨﾝﾄﾞｳ ﾃﾞﾊﾞｲｽ区分 .U
//軸3 原点復帰 ポイント移動
astPuCW[6].uiWinNo	:= 1012;	//ｳｨﾝﾄﾞｳNo. .U
astPuCW[6].uiTtlNo	:= 1010;	//ﾀｲﾄﾙｳｨﾝﾄﾞｳNo. .U
astPuCW[6].uiTtlIdx	:= 2;	//ﾀｲﾄﾙﾃﾞｰﾀｲﾝﾃﾞｯｸｽ .U
astPuCW[6].uiWide	:= 800;	//ｳｨﾝﾄﾞｳ幅 .U
astPuCW[6].uiHeight	:= 104;	//ｳｨﾝﾄﾞｳ高さ .U
astPuCW[6].uiWinLev	:= 0;	//ｳｨﾝﾄﾞｳﾚﾍﾞﾙ .U
astPuCW[6].uiWinClass	:= 0;	//ｳｨﾝﾄﾞｳ区分 .U
astPuCW[6].uiDevClass	:= 1;	//ｳｨﾝﾄﾞｳ ﾃﾞﾊﾞｲｽ区分 .U
//軸3 数値指定移動
astPuCW[7].uiWinNo	:= 1013;	//ｳｨﾝﾄﾞｳNo. .U
astPuCW[7].uiTtlNo	:= 1010;	//ﾀｲﾄﾙｳｨﾝﾄﾞｳNo. .U
astPuCW[7].uiTtlIdx	:= 2;	//ﾀｲﾄﾙﾃﾞｰﾀｲﾝﾃﾞｯｸｽ .U
astPuCW[7].uiWide	:= 800;	//ｳｨﾝﾄﾞｳ幅 .U
astPuCW[7].uiHeight	:= 104;	//ｳｨﾝﾄﾞｳ高さ .U
astPuCW[7].uiWinLev	:= 0;	//ｳｨﾝﾄﾞｳﾚﾍﾞﾙ .U
astPuCW[7].uiWinClass	:= 0;	//ｳｨﾝﾄﾞｳ区分 .U
astPuCW[7].uiDevClass	:= 1;	//ｳｨﾝﾄﾞｳ ﾃﾞﾊﾞｲｽ区分 .U
//軸3 JOG移動
astPuCW[8].uiWinNo	:= 1014;	//ｳｨﾝﾄﾞｳNo. .U
astPuCW[8].uiTtlNo	:= 1010;	//ﾀｲﾄﾙｳｨﾝﾄﾞｳNo. .U
astPuCW[8].uiTtlIdx	:= 2;	//ﾀｲﾄﾙﾃﾞｰﾀｲﾝﾃﾞｯｸｽ .U
astPuCW[8].uiWide	:= 800;	//ｳｨﾝﾄﾞｳ幅 .U
astPuCW[8].uiHeight	:= 104;	//ｳｨﾝﾄﾞｳ高さ .U
astPuCW[8].uiWinLev	:= 1;	//ｳｨﾝﾄﾞｳﾚﾍﾞﾙ .U
astPuCW[8].uiWinClass	:= 0;	//ｳｨﾝﾄﾞｳ区分 .U
astPuCW[8].uiDevClass	:= 1;	//ｳｨﾝﾄﾞｳ ﾃﾞﾊﾞｲｽ区分 .U
//軸4 サーボON
astPuCW[9].uiWinNo	:= 1016;	//ｳｨﾝﾄﾞｳNo. .U
astPuCW[9].uiTtlNo	:= 1015;	//ﾀｲﾄﾙｳｨﾝﾄﾞｳNo. .U
astPuCW[9].uiTtlIdx	:= 3;	//ﾀｲﾄﾙﾃﾞｰﾀｲﾝﾃﾞｯｸｽ .U
astPuCW[9].uiWide	:= 800;	//ｳｨﾝﾄﾞｳ幅 .U
astPuCW[9].uiHeight	:= 64;	//ｳｨﾝﾄﾞｳ高さ .U
astPuCW[9].uiWinLev	:= 1;	//ｳｨﾝﾄﾞｳﾚﾍﾞﾙ .U
astPuCW[9].uiWinClass	:= 0;	//ｳｨﾝﾄﾞｳ区分 .U
astPuCW[9].uiDevClass	:= 1;	//ｳｨﾝﾄﾞｳ ﾃﾞﾊﾞｲｽ区分 .U
//軸4 原点復帰 ポイント移動
astPuCW[10].uiWinNo	:= 1017;	//ｳｨﾝﾄﾞｳNo. .U
astPuCW[10].uiTtlNo	:= 1015;	//ﾀｲﾄﾙｳｨﾝﾄﾞｳNo. .U
astPuCW[10].uiTtlIdx	:= 3;	//ﾀｲﾄﾙﾃﾞｰﾀｲﾝﾃﾞｯｸｽ .U
astPuCW[10].uiWide	:= 800;	//ｳｨﾝﾄﾞｳ幅 .U
astPuCW[10].uiHeight	:= 104;	//ｳｨﾝﾄﾞｳ高さ .U
astPuCW[10].uiWinLev	:= 0;	//ｳｨﾝﾄﾞｳﾚﾍﾞﾙ .U
astPuCW[10].uiWinClass	:= 0;	//ｳｨﾝﾄﾞｳ区分 .U
astPuCW[10].uiDevClass	:= 1;	//ｳｨﾝﾄﾞｳ ﾃﾞﾊﾞｲｽ区分 .U
//軸4 数値指定移動
astPuCW[11].uiWinNo	:= 1018;	//ｳｨﾝﾄﾞｳNo. .U
astPuCW[11].uiTtlNo	:= 1015;	//ﾀｲﾄﾙｳｨﾝﾄﾞｳNo. .U
astPuCW[11].uiTtlIdx	:= 3;	//ﾀｲﾄﾙﾃﾞｰﾀｲﾝﾃﾞｯｸｽ .U
astPuCW[11].uiWide	:= 800;	//ｳｨﾝﾄﾞｳ幅 .U
astPuCW[11].uiHeight	:= 104;	//ｳｨﾝﾄﾞｳ高さ .U
astPuCW[11].uiWinLev	:= 0;	//ｳｨﾝﾄﾞｳﾚﾍﾞﾙ .U
astPuCW[11].uiWinClass	:= 0;	//ｳｨﾝﾄﾞｳ区分 .U
astPuCW[11].uiDevClass	:= 1;	//ｳｨﾝﾄﾞｳ ﾃﾞﾊﾞｲｽ区分 .U
//軸4 JOG移動
astPuCW[12].uiWinNo	:= 1019;	//ｳｨﾝﾄﾞｳNo. .U
astPuCW[12].uiTtlNo	:= 1015;	//ﾀｲﾄﾙｳｨﾝﾄﾞｳNo. .U
astPuCW[12].uiTtlIdx	:= 3;	//ﾀｲﾄﾙﾃﾞｰﾀｲﾝﾃﾞｯｸｽ .U
astPuCW[12].uiWide	:= 800;	//ｳｨﾝﾄﾞｳ幅 .U
astPuCW[12].uiHeight	:= 104;	//ｳｨﾝﾄﾞｳ高さ .U
astPuCW[12].uiWinLev	:= 1;	//ｳｨﾝﾄﾞｳﾚﾍﾞﾙ .U
astPuCW[12].uiWinClass	:= 0;	//ｳｨﾝﾄﾞｳ区分 .U
astPuCW[12].uiDevClass	:= 1;	//ｳｨﾝﾄﾞｳ ﾃﾞﾊﾞｲｽ区分 .U
//軸5 サーボON
astPuCW[13].uiWinNo	:= 1021;	//ｳｨﾝﾄﾞｳNo. .U
astPuCW[13].uiTtlNo	:= 1020;	//ﾀｲﾄﾙｳｨﾝﾄﾞｳNo. .U
astPuCW[13].uiTtlIdx	:= 4;	//ﾀｲﾄﾙﾃﾞｰﾀｲﾝﾃﾞｯｸｽ .U
astPuCW[13].uiWide	:= 800;	//ｳｨﾝﾄﾞｳ幅 .U
astPuCW[13].uiHeight	:= 64;	//ｳｨﾝﾄﾞｳ高さ .U
astPuCW[13].uiWinLev	:= 1;	//ｳｨﾝﾄﾞｳﾚﾍﾞﾙ .U
astPuCW[13].uiWinClass	:= 0;	//ｳｨﾝﾄﾞｳ区分 .U
astPuCW[13].uiDevClass	:= 1;	//ｳｨﾝﾄﾞｳ ﾃﾞﾊﾞｲｽ区分 .U
//軸5 原点復帰 ポイント移動
astPuCW[14].uiWinNo	:= 1022;	//ｳｨﾝﾄﾞｳNo. .U
astPuCW[14].uiTtlNo	:= 1020;	//ﾀｲﾄﾙｳｨﾝﾄﾞｳNo. .U
astPuCW[14].uiTtlIdx	:= 4;	//ﾀｲﾄﾙﾃﾞｰﾀｲﾝﾃﾞｯｸｽ .U
astPuCW[14].uiWide	:= 800;	//ｳｨﾝﾄﾞｳ幅 .U
astPuCW[14].uiHeight	:= 104;	//ｳｨﾝﾄﾞｳ高さ .U
astPuCW[14].uiWinLev	:= 0;	//ｳｨﾝﾄﾞｳﾚﾍﾞﾙ .U
astPuCW[14].uiWinClass	:= 0;	//ｳｨﾝﾄﾞｳ区分 .U
astPuCW[14].uiDevClass	:= 1;	//ｳｨﾝﾄﾞｳ ﾃﾞﾊﾞｲｽ区分 .U
//軸5 数値指定移動
astPuCW[15].uiWinNo	:= 1023;	//ｳｨﾝﾄﾞｳNo. .U
astPuCW[15].uiTtlNo	:= 1020;	//ﾀｲﾄﾙｳｨﾝﾄﾞｳNo. .U
astPuCW[15].uiTtlIdx	:= 4;	//ﾀｲﾄﾙﾃﾞｰﾀｲﾝﾃﾞｯｸｽ .U
astPuCW[15].uiWide	:= 800;	//ｳｨﾝﾄﾞｳ幅 .U
astPuCW[15].uiHeight	:= 104;	//ｳｨﾝﾄﾞｳ高さ .U
astPuCW[15].uiWinLev	:= 0;	//ｳｨﾝﾄﾞｳﾚﾍﾞﾙ .U
astPuCW[15].uiWinClass	:= 0;	//ｳｨﾝﾄﾞｳ区分 .U
astPuCW[15].uiDevClass	:= 1;	//ｳｨﾝﾄﾞｳ ﾃﾞﾊﾞｲｽ区分 .U
//軸5 JOG移動
astPuCW[16].uiWinNo	:= 1024;	//ｳｨﾝﾄﾞｳNo. .U
astPuCW[16].uiTtlNo	:= 1020;	//ﾀｲﾄﾙｳｨﾝﾄﾞｳNo. .U
astPuCW[16].uiTtlIdx	:= 4;	//ﾀｲﾄﾙﾃﾞｰﾀｲﾝﾃﾞｯｸｽ .U
astPuCW[16].uiWide	:= 800;	//ｳｨﾝﾄﾞｳ幅 .U
astPuCW[16].uiHeight	:= 104;	//ｳｨﾝﾄﾞｳ高さ .U
astPuCW[16].uiWinLev	:= 1;	//ｳｨﾝﾄﾞｳﾚﾍﾞﾙ .U
astPuCW[16].uiWinClass	:= 0;	//ｳｨﾝﾄﾞｳ区分 .U
astPuCW[16].uiDevClass	:= 1;	//ｳｨﾝﾄﾞｳ ﾃﾞﾊﾞｲｽ区分 .U
//軸6 サーボON
astPuCW[17].uiWinNo	:= 1026;	//ｳｨﾝﾄﾞｳNo. .U
astPuCW[17].uiTtlNo	:= 1025;	//ﾀｲﾄﾙｳｨﾝﾄﾞｳNo. .U
astPuCW[17].uiTtlIdx	:= 5;	//ﾀｲﾄﾙﾃﾞｰﾀｲﾝﾃﾞｯｸｽ .U
astPuCW[17].uiWide	:= 800;	//ｳｨﾝﾄﾞｳ幅 .U
astPuCW[17].uiHeight	:= 64;	//ｳｨﾝﾄﾞｳ高さ .U
astPuCW[17].uiWinLev	:= 1;	//ｳｨﾝﾄﾞｳﾚﾍﾞﾙ .U
astPuCW[17].uiWinClass	:= 0;	//ｳｨﾝﾄﾞｳ区分 .U
astPuCW[17].uiDevClass	:= 1;	//ｳｨﾝﾄﾞｳ ﾃﾞﾊﾞｲｽ区分 .U
//軸6 原点復帰 ポイント移動
astPuCW[18].uiWinNo	:= 1027;	//ｳｨﾝﾄﾞｳNo. .U
astPuCW[18].uiTtlNo	:= 1025;	//ﾀｲﾄﾙｳｨﾝﾄﾞｳNo. .U
astPuCW[18].uiTtlIdx	:= 5;	//ﾀｲﾄﾙﾃﾞｰﾀｲﾝﾃﾞｯｸｽ .U
astPuCW[18].uiWide	:= 800;	//ｳｨﾝﾄﾞｳ幅 .U
astPuCW[18].uiHeight	:= 104;	//ｳｨﾝﾄﾞｳ高さ .U
astPuCW[18].uiWinLev	:= 0;	//ｳｨﾝﾄﾞｳﾚﾍﾞﾙ .U
astPuCW[18].uiWinClass	:= 0;	//ｳｨﾝﾄﾞｳ区分 .U
astPuCW[18].uiDevClass	:= 1;	//ｳｨﾝﾄﾞｳ ﾃﾞﾊﾞｲｽ区分 .U
//軸6 数値指定移動
astPuCW[19].uiWinNo	:= 1028;	//ｳｨﾝﾄﾞｳNo. .U
astPuCW[19].uiTtlNo	:= 1025;	//ﾀｲﾄﾙｳｨﾝﾄﾞｳNo. .U
astPuCW[19].uiTtlIdx	:= 5;	//ﾀｲﾄﾙﾃﾞｰﾀｲﾝﾃﾞｯｸｽ .U
astPuCW[19].uiWide	:= 800;	//ｳｨﾝﾄﾞｳ幅 .U
astPuCW[19].uiHeight	:= 104;	//ｳｨﾝﾄﾞｳ高さ .U
astPuCW[19].uiWinLev	:= 0;	//ｳｨﾝﾄﾞｳﾚﾍﾞﾙ .U
astPuCW[19].uiWinClass	:= 0;	//ｳｨﾝﾄﾞｳ区分 .U
astPuCW[19].uiDevClass	:= 1;	//ｳｨﾝﾄﾞｳ ﾃﾞﾊﾞｲｽ区分 .U
//軸6 JOG移動
astPuCW[20].uiWinNo	:= 1029;	//ｳｨﾝﾄﾞｳNo. .U
astPuCW[20].uiTtlNo	:= 1025;	//ﾀｲﾄﾙｳｨﾝﾄﾞｳNo. .U
astPuCW[20].uiTtlIdx	:= 5;	//ﾀｲﾄﾙﾃﾞｰﾀｲﾝﾃﾞｯｸｽ .U
astPuCW[20].uiWide	:= 800;	//ｳｨﾝﾄﾞｳ幅 .U
astPuCW[20].uiHeight	:= 104;	//ｳｨﾝﾄﾞｳ高さ .U
astPuCW[20].uiWinLev	:= 1;	//ｳｨﾝﾄﾞｳﾚﾍﾞﾙ .U
astPuCW[20].uiWinClass	:= 0;	//ｳｨﾝﾄﾞｳ区分 .U
astPuCW[20].uiDevClass	:= 1;	//ｳｨﾝﾄﾞｳ ﾃﾞﾊﾞｲｽ区分 .U
//軸7 サーボON
astPuCW[21].uiWinNo	:= 1031;	//ｳｨﾝﾄﾞｳNo. .U
astPuCW[21].uiTtlNo	:= 1030;	//ﾀｲﾄﾙｳｨﾝﾄﾞｳNo. .U
astPuCW[21].uiTtlIdx	:= 6;	//ﾀｲﾄﾙﾃﾞｰﾀｲﾝﾃﾞｯｸｽ .U
astPuCW[21].uiWide	:= 800;	//ｳｨﾝﾄﾞｳ幅 .U
astPuCW[21].uiHeight	:= 64;	//ｳｨﾝﾄﾞｳ高さ .U
astPuCW[21].uiWinLev	:= 1;	//ｳｨﾝﾄﾞｳﾚﾍﾞﾙ .U
astPuCW[21].uiWinClass	:= 0;	//ｳｨﾝﾄﾞｳ区分 .U
astPuCW[21].uiDevClass	:= 1;	//ｳｨﾝﾄﾞｳ ﾃﾞﾊﾞｲｽ区分 .U
//軸7 原点復帰 ポイント移動
astPuCW[22].uiWinNo	:= 1032;	//ｳｨﾝﾄﾞｳNo. .U
astPuCW[22].uiTtlNo	:= 1030;	//ﾀｲﾄﾙｳｨﾝﾄﾞｳNo. .U
astPuCW[22].uiTtlIdx	:= 6;	//ﾀｲﾄﾙﾃﾞｰﾀｲﾝﾃﾞｯｸｽ .U
astPuCW[22].uiWide	:= 800;	//ｳｨﾝﾄﾞｳ幅 .U
astPuCW[22].uiHeight	:= 104;	//ｳｨﾝﾄﾞｳ高さ .U
astPuCW[22].uiWinLev	:= 0;	//ｳｨﾝﾄﾞｳﾚﾍﾞﾙ .U
astPuCW[22].uiWinClass	:= 0;	//ｳｨﾝﾄﾞｳ区分 .U
astPuCW[22].uiDevClass	:= 1;	//ｳｨﾝﾄﾞｳ ﾃﾞﾊﾞｲｽ区分 .U
//軸7 数値指定移動
astPuCW[23].uiWinNo	:= 1033;	//ｳｨﾝﾄﾞｳNo. .U
astPuCW[23].uiTtlNo	:= 1030;	//ﾀｲﾄﾙｳｨﾝﾄﾞｳNo. .U
astPuCW[23].uiTtlIdx	:= 6;	//ﾀｲﾄﾙﾃﾞｰﾀｲﾝﾃﾞｯｸｽ .U
astPuCW[23].uiWide	:= 800;	//ｳｨﾝﾄﾞｳ幅 .U
astPuCW[23].uiHeight	:= 104;	//ｳｨﾝﾄﾞｳ高さ .U
astPuCW[23].uiWinLev	:= 0;	//ｳｨﾝﾄﾞｳﾚﾍﾞﾙ .U
astPuCW[23].uiWinClass	:= 0;	//ｳｨﾝﾄﾞｳ区分 .U
astPuCW[23].uiDevClass	:= 1;	//ｳｨﾝﾄﾞｳ ﾃﾞﾊﾞｲｽ区分 .U
//軸7 JOG移動
astPuCW[24].uiWinNo	:= 1034;	//ｳｨﾝﾄﾞｳNo. .U
astPuCW[24].uiTtlNo	:= 1030;	//ﾀｲﾄﾙｳｨﾝﾄﾞｳNo. .U
astPuCW[24].uiTtlIdx	:= 6;	//ﾀｲﾄﾙﾃﾞｰﾀｲﾝﾃﾞｯｸｽ .U
astPuCW[24].uiWide	:= 800;	//ｳｨﾝﾄﾞｳ幅 .U
astPuCW[24].uiHeight	:= 104;	//ｳｨﾝﾄﾞｳ高さ .U
astPuCW[24].uiWinLev	:= 1;	//ｳｨﾝﾄﾞｳﾚﾍﾞﾙ .U
astPuCW[24].uiWinClass	:= 0;	//ｳｨﾝﾄﾞｳ区分 .U
astPuCW[24].uiDevClass	:= 1;	//ｳｨﾝﾄﾞｳ ﾃﾞﾊﾞｲｽ区分 .U
//軸8 サーボON
astPuCW[25].uiWinNo	:= 1036;	//ｳｨﾝﾄﾞｳNo. .U
astPuCW[25].uiTtlNo	:= 1035;	//ﾀｲﾄﾙｳｨﾝﾄﾞｳNo. .U
astPuCW[25].uiTtlIdx	:= 7;	//ﾀｲﾄﾙﾃﾞｰﾀｲﾝﾃﾞｯｸｽ .U
astPuCW[25].uiWide	:= 800;	//ｳｨﾝﾄﾞｳ幅 .U
astPuCW[25].uiHeight	:= 64;	//ｳｨﾝﾄﾞｳ高さ .U
astPuCW[25].uiWinLev	:= 1;	//ｳｨﾝﾄﾞｳﾚﾍﾞﾙ .U
astPuCW[25].uiWinClass	:= 0;	//ｳｨﾝﾄﾞｳ区分 .U
astPuCW[25].uiDevClass	:= 1;	//ｳｨﾝﾄﾞｳ ﾃﾞﾊﾞｲｽ区分 .U
//軸8 原点復帰 ポイント移動
astPuCW[26].uiWinNo	:= 1037;	//ｳｨﾝﾄﾞｳNo. .U
astPuCW[26].uiTtlNo	:= 1035;	//ﾀｲﾄﾙｳｨﾝﾄﾞｳNo. .U
astPuCW[26].uiTtlIdx	:= 7;	//ﾀｲﾄﾙﾃﾞｰﾀｲﾝﾃﾞｯｸｽ .U
astPuCW[26].uiWide	:= 800;	//ｳｨﾝﾄﾞｳ幅 .U
astPuCW[26].uiHeight	:= 104;	//ｳｨﾝﾄﾞｳ高さ .U
astPuCW[26].uiWinLev	:= 0;	//ｳｨﾝﾄﾞｳﾚﾍﾞﾙ .U
astPuCW[26].uiWinClass	:= 0;	//ｳｨﾝﾄﾞｳ区分 .U
astPuCW[26].uiDevClass	:= 1;	//ｳｨﾝﾄﾞｳ ﾃﾞﾊﾞｲｽ区分 .U
//軸8 数値指定移動
astPuCW[27].uiWinNo	:= 1038;	//ｳｨﾝﾄﾞｳNo. .U
astPuCW[27].uiTtlNo	:= 1035;	//ﾀｲﾄﾙｳｨﾝﾄﾞｳNo. .U
astPuCW[27].uiTtlIdx	:= 7;	//ﾀｲﾄﾙﾃﾞｰﾀｲﾝﾃﾞｯｸｽ .U
astPuCW[27].uiWide	:= 800;	//ｳｨﾝﾄﾞｳ幅 .U
astPuCW[27].uiHeight	:= 104;	//ｳｨﾝﾄﾞｳ高さ .U
astPuCW[27].uiWinLev	:= 0;	//ｳｨﾝﾄﾞｳﾚﾍﾞﾙ .U
astPuCW[27].uiWinClass	:= 0;	//ｳｨﾝﾄﾞｳ区分 .U
astPuCW[27].uiDevClass	:= 1;	//ｳｨﾝﾄﾞｳ ﾃﾞﾊﾞｲｽ区分 .U
//軸8 JOG移動
astPuCW[28].uiWinNo	:= 1039;	//ｳｨﾝﾄﾞｳNo. .U
astPuCW[28].uiTtlNo	:= 1035;	//ﾀｲﾄﾙｳｨﾝﾄﾞｳNo. .U
astPuCW[28].uiTtlIdx	:= 7;	//ﾀｲﾄﾙﾃﾞｰﾀｲﾝﾃﾞｯｸｽ .U
astPuCW[28].uiWide	:= 800;	//ｳｨﾝﾄﾞｳ幅 .U
astPuCW[28].uiHeight	:= 104;	//ｳｨﾝﾄﾞｳ高さ .U
astPuCW[28].uiWinLev	:= 1;	//ｳｨﾝﾄﾞｳﾚﾍﾞﾙ .U
astPuCW[28].uiWinClass	:= 0;	//ｳｨﾝﾄﾞｳ区分 .U
astPuCW[28].uiDevClass	:= 1;	//ｳｨﾝﾄﾞｳ ﾃﾞﾊﾞｲｽ区分 .U
//軸9 サーボON
astPuCW[29].uiWinNo	:= 1041;	//ｳｨﾝﾄﾞｳNo. .U
astPuCW[29].uiTtlNo	:= 1040;	//ﾀｲﾄﾙｳｨﾝﾄﾞｳNo. .U
astPuCW[29].uiTtlIdx	:= 8;	//ﾀｲﾄﾙﾃﾞｰﾀｲﾝﾃﾞｯｸｽ .U
astPuCW[29].uiWide	:= 800;	//ｳｨﾝﾄﾞｳ幅 .U
astPuCW[29].uiHeight	:= 64;	//ｳｨﾝﾄﾞｳ高さ .U
astPuCW[29].uiWinLev	:= 1;	//ｳｨﾝﾄﾞｳﾚﾍﾞﾙ .U
astPuCW[29].uiWinClass	:= 0;	//ｳｨﾝﾄﾞｳ区分 .U
astPuCW[29].uiDevClass	:= 1;	//ｳｨﾝﾄﾞｳ ﾃﾞﾊﾞｲｽ区分 .U
//軸9 原点復帰 ポイント移動
astPuCW[30].uiWinNo	:= 1042;	//ｳｨﾝﾄﾞｳNo. .U
astPuCW[30].uiTtlNo	:= 1040;	//ﾀｲﾄﾙｳｨﾝﾄﾞｳNo. .U
astPuCW[30].uiTtlIdx	:= 8;	//ﾀｲﾄﾙﾃﾞｰﾀｲﾝﾃﾞｯｸｽ .U
astPuCW[30].uiWide	:= 800;	//ｳｨﾝﾄﾞｳ幅 .U
astPuCW[30].uiHeight	:= 104;	//ｳｨﾝﾄﾞｳ高さ .U
astPuCW[30].uiWinLev	:= 0;	//ｳｨﾝﾄﾞｳﾚﾍﾞﾙ .U
astPuCW[30].uiWinClass	:= 0;	//ｳｨﾝﾄﾞｳ区分 .U
astPuCW[30].uiDevClass	:= 1;	//ｳｨﾝﾄﾞｳ ﾃﾞﾊﾞｲｽ区分 .U
//軸9 数値指定移動
astPuCW[31].uiWinNo	:= 1043;	//ｳｨﾝﾄﾞｳNo. .U
astPuCW[31].uiTtlNo	:= 1040;	//ﾀｲﾄﾙｳｨﾝﾄﾞｳNo. .U
astPuCW[31].uiTtlIdx	:= 8;	//ﾀｲﾄﾙﾃﾞｰﾀｲﾝﾃﾞｯｸｽ .U
astPuCW[31].uiWide	:= 800;	//ｳｨﾝﾄﾞｳ幅 .U
astPuCW[31].uiHeight	:= 104;	//ｳｨﾝﾄﾞｳ高さ .U
astPuCW[31].uiWinLev	:= 0;	//ｳｨﾝﾄﾞｳﾚﾍﾞﾙ .U
astPuCW[31].uiWinClass	:= 0;	//ｳｨﾝﾄﾞｳ区分 .U
astPuCW[31].uiDevClass	:= 1;	//ｳｨﾝﾄﾞｳ ﾃﾞﾊﾞｲｽ区分 .U
//軸9 JOG移動
astPuCW[32].uiWinNo	:= 1044;	//ｳｨﾝﾄﾞｳNo. .U
astPuCW[32].uiTtlNo	:= 1040;	//ﾀｲﾄﾙｳｨﾝﾄﾞｳNo. .U
astPuCW[32].uiTtlIdx	:= 8;	//ﾀｲﾄﾙﾃﾞｰﾀｲﾝﾃﾞｯｸｽ .U
astPuCW[32].uiWide	:= 800;	//ｳｨﾝﾄﾞｳ幅 .U
astPuCW[32].uiHeight	:= 104;	//ｳｨﾝﾄﾞｳ高さ .U
astPuCW[32].uiWinLev	:= 1;	//ｳｨﾝﾄﾞｳﾚﾍﾞﾙ .U
astPuCW[32].uiWinClass	:= 0;	//ｳｨﾝﾄﾞｳ区分 .U
astPuCW[32].uiDevClass	:= 1;	//ｳｨﾝﾄﾞｳ ﾃﾞﾊﾞｲｽ区分 .U
//軸10 サーボON
astPuCW[33].uiWinNo	:= 1046;	//ｳｨﾝﾄﾞｳNo. .U
astPuCW[33].uiTtlNo	:= 1045;	//ﾀｲﾄﾙｳｨﾝﾄﾞｳNo. .U
astPuCW[33].uiTtlIdx	:= 9;	//ﾀｲﾄﾙﾃﾞｰﾀｲﾝﾃﾞｯｸｽ .U
astPuCW[33].uiWide	:= 800;	//ｳｨﾝﾄﾞｳ幅 .U
astPuCW[33].uiHeight	:= 64;	//ｳｨﾝﾄﾞｳ高さ .U
astPuCW[33].uiWinLev	:= 1;	//ｳｨﾝﾄﾞｳﾚﾍﾞﾙ .U
astPuCW[33].uiWinClass	:= 0;	//ｳｨﾝﾄﾞｳ区分 .U
astPuCW[33].uiDevClass	:= 1;	//ｳｨﾝﾄﾞｳ ﾃﾞﾊﾞｲｽ区分 .U
//軸10 原点復帰 ポイント移動
astPuCW[34].uiWinNo	:= 1047;	//ｳｨﾝﾄﾞｳNo. .U
astPuCW[34].uiTtlNo	:= 1045;	//ﾀｲﾄﾙｳｨﾝﾄﾞｳNo. .U
astPuCW[34].uiTtlIdx	:= 9;	//ﾀｲﾄﾙﾃﾞｰﾀｲﾝﾃﾞｯｸｽ .U
astPuCW[34].uiWide	:= 800;	//ｳｨﾝﾄﾞｳ幅 .U
astPuCW[34].uiHeight	:= 104;	//ｳｨﾝﾄﾞｳ高さ .U
astPuCW[34].uiWinLev	:= 0;	//ｳｨﾝﾄﾞｳﾚﾍﾞﾙ .U
astPuCW[34].uiWinClass	:= 0;	//ｳｨﾝﾄﾞｳ区分 .U
astPuCW[34].uiDevClass	:= 1;	//ｳｨﾝﾄﾞｳ ﾃﾞﾊﾞｲｽ区分 .U
//軸10 数値指定移動
astPuCW[35].uiWinNo	:= 1048;	//ｳｨﾝﾄﾞｳNo. .U
astPuCW[35].uiTtlNo	:= 1045;	//ﾀｲﾄﾙｳｨﾝﾄﾞｳNo. .U
astPuCW[35].uiTtlIdx	:= 9;	//ﾀｲﾄﾙﾃﾞｰﾀｲﾝﾃﾞｯｸｽ .U
astPuCW[35].uiWide	:= 800;	//ｳｨﾝﾄﾞｳ幅 .U
astPuCW[35].uiHeight	:= 104;	//ｳｨﾝﾄﾞｳ高さ .U
astPuCW[35].uiWinLev	:= 0;	//ｳｨﾝﾄﾞｳﾚﾍﾞﾙ .U
astPuCW[35].uiWinClass	:= 0;	//ｳｨﾝﾄﾞｳ区分 .U
astPuCW[35].uiDevClass	:= 1;	//ｳｨﾝﾄﾞｳ ﾃﾞﾊﾞｲｽ区分 .U
//軸10 JOG移動
astPuCW[36].uiWinNo	:= 1049;	//ｳｨﾝﾄﾞｳNo. .U
astPuCW[36].uiTtlNo	:= 1045;	//ﾀｲﾄﾙｳｨﾝﾄﾞｳNo. .U
astPuCW[36].uiTtlIdx	:= 9;	//ﾀｲﾄﾙﾃﾞｰﾀｲﾝﾃﾞｯｸｽ .U
astPuCW[36].uiWide	:= 800;	//ｳｨﾝﾄﾞｳ幅 .U
astPuCW[36].uiHeight	:= 104;	//ｳｨﾝﾄﾞｳ高さ .U
astPuCW[36].uiWinLev	:= 1;	//ｳｨﾝﾄﾞｳﾚﾍﾞﾙ .U
astPuCW[36].uiWinClass	:= 0;	//ｳｨﾝﾄﾞｳ区分 .U
astPuCW[36].uiDevClass	:= 1;	//ｳｨﾝﾄﾞｳ ﾃﾞﾊﾞｲｽ区分 .U
//軸11 サーボON
astPuCW[37].uiWinNo	:= 1051;	//ｳｨﾝﾄﾞｳNo. .U
astPuCW[37].uiTtlNo	:= 1050;	//ﾀｲﾄﾙｳｨﾝﾄﾞｳNo. .U
astPuCW[37].uiTtlIdx	:= 10;	//ﾀｲﾄﾙﾃﾞｰﾀｲﾝﾃﾞｯｸｽ .U
astPuCW[37].uiWide	:= 800;	//ｳｨﾝﾄﾞｳ幅 .U
astPuCW[37].uiHeight	:= 64;	//ｳｨﾝﾄﾞｳ高さ .U
astPuCW[37].uiWinLev	:= 1;	//ｳｨﾝﾄﾞｳﾚﾍﾞﾙ .U
astPuCW[37].uiWinClass	:= 0;	//ｳｨﾝﾄﾞｳ区分 .U
astPuCW[37].uiDevClass	:= 1;	//ｳｨﾝﾄﾞｳ ﾃﾞﾊﾞｲｽ区分 .U
//軸11 原点復帰 ポイント移動
astPuCW[38].uiWinNo	:= 1052;	//ｳｨﾝﾄﾞｳNo. .U
astPuCW[38].uiTtlNo	:= 1050;	//ﾀｲﾄﾙｳｨﾝﾄﾞｳNo. .U
astPuCW[38].uiTtlIdx	:= 10;	//ﾀｲﾄﾙﾃﾞｰﾀｲﾝﾃﾞｯｸｽ .U
astPuCW[38].uiWide	:= 800;	//ｳｨﾝﾄﾞｳ幅 .U
astPuCW[38].uiHeight	:= 104;	//ｳｨﾝﾄﾞｳ高さ .U
astPuCW[38].uiWinLev	:= 0;	//ｳｨﾝﾄﾞｳﾚﾍﾞﾙ .U
astPuCW[38].uiWinClass	:= 0;	//ｳｨﾝﾄﾞｳ区分 .U
astPuCW[38].uiDevClass	:= 1;	//ｳｨﾝﾄﾞｳ ﾃﾞﾊﾞｲｽ区分 .U
//軸11 数値指定移動
astPuCW[39].uiWinNo	:= 1053;	//ｳｨﾝﾄﾞｳNo. .U
astPuCW[39].uiTtlNo	:= 1050;	//ﾀｲﾄﾙｳｨﾝﾄﾞｳNo. .U
astPuCW[39].uiTtlIdx	:= 10;	//ﾀｲﾄﾙﾃﾞｰﾀｲﾝﾃﾞｯｸｽ .U
astPuCW[39].uiWide	:= 800;	//ｳｨﾝﾄﾞｳ幅 .U
astPuCW[39].uiHeight	:= 104;	//ｳｨﾝﾄﾞｳ高さ .U
astPuCW[39].uiWinLev	:= 0;	//ｳｨﾝﾄﾞｳﾚﾍﾞﾙ .U
astPuCW[39].uiWinClass	:= 0;	//ｳｨﾝﾄﾞｳ区分 .U
astPuCW[39].uiDevClass	:= 1;	//ｳｨﾝﾄﾞｳ ﾃﾞﾊﾞｲｽ区分 .U
//軸11 JOG移動
astPuCW[40].uiWinNo	:= 1054;	//ｳｨﾝﾄﾞｳNo. .U
astPuCW[40].uiTtlNo	:= 1050;	//ﾀｲﾄﾙｳｨﾝﾄﾞｳNo. .U
astPuCW[40].uiTtlIdx	:= 10;	//ﾀｲﾄﾙﾃﾞｰﾀｲﾝﾃﾞｯｸｽ .U
astPuCW[40].uiWide	:= 800;	//ｳｨﾝﾄﾞｳ幅 .U
astPuCW[40].uiHeight	:= 104;	//ｳｨﾝﾄﾞｳ高さ .U
astPuCW[40].uiWinLev	:= 1;	//ｳｨﾝﾄﾞｳﾚﾍﾞﾙ .U
astPuCW[40].uiWinClass	:= 0;	//ｳｨﾝﾄﾞｳ区分 .U
astPuCW[40].uiDevClass	:= 1;	//ｳｨﾝﾄﾞｳ ﾃﾞﾊﾞｲｽ区分 .U
//軸12 サーボON
astPuCW[41].uiWinNo	:= 1056;	//ｳｨﾝﾄﾞｳNo. .U
astPuCW[41].uiTtlNo	:= 1055;	//ﾀｲﾄﾙｳｨﾝﾄﾞｳNo. .U
astPuCW[41].uiTtlIdx	:= 11;	//ﾀｲﾄﾙﾃﾞｰﾀｲﾝﾃﾞｯｸｽ .U
astPuCW[41].uiWide	:= 800;	//ｳｨﾝﾄﾞｳ幅 .U
astPuCW[41].uiHeight	:= 64;	//ｳｨﾝﾄﾞｳ高さ .U
astPuCW[41].uiWinLev	:= 1;	//ｳｨﾝﾄﾞｳﾚﾍﾞﾙ .U
astPuCW[41].uiWinClass	:= 0;	//ｳｨﾝﾄﾞｳ区分 .U
astPuCW[41].uiDevClass	:= 1;	//ｳｨﾝﾄﾞｳ ﾃﾞﾊﾞｲｽ区分 .U
//軸12 原点復帰 ポイント移動
astPuCW[42].uiWinNo	:= 1057;	//ｳｨﾝﾄﾞｳNo. .U
astPuCW[42].uiTtlNo	:= 1055;	//ﾀｲﾄﾙｳｨﾝﾄﾞｳNo. .U
astPuCW[42].uiTtlIdx	:= 11;	//ﾀｲﾄﾙﾃﾞｰﾀｲﾝﾃﾞｯｸｽ .U
astPuCW[42].uiWide	:= 800;	//ｳｨﾝﾄﾞｳ幅 .U
astPuCW[42].uiHeight	:= 104;	//ｳｨﾝﾄﾞｳ高さ .U
astPuCW[42].uiWinLev	:= 0;	//ｳｨﾝﾄﾞｳﾚﾍﾞﾙ .U
astPuCW[42].uiWinClass	:= 0;	//ｳｨﾝﾄﾞｳ区分 .U
astPuCW[42].uiDevClass	:= 1;	//ｳｨﾝﾄﾞｳ ﾃﾞﾊﾞｲｽ区分 .U
//軸12 数値指定移動
astPuCW[43].uiWinNo	:= 1058;	//ｳｨﾝﾄﾞｳNo. .U
astPuCW[43].uiTtlNo	:= 1055;	//ﾀｲﾄﾙｳｨﾝﾄﾞｳNo. .U
astPuCW[43].uiTtlIdx	:= 11;	//ﾀｲﾄﾙﾃﾞｰﾀｲﾝﾃﾞｯｸｽ .U
astPuCW[43].uiWide	:= 800;	//ｳｨﾝﾄﾞｳ幅 .U
astPuCW[43].uiHeight	:= 104;	//ｳｨﾝﾄﾞｳ高さ .U
astPuCW[43].uiWinLev	:= 0;	//ｳｨﾝﾄﾞｳﾚﾍﾞﾙ .U
astPuCW[43].uiWinClass	:= 0;	//ｳｨﾝﾄﾞｳ区分 .U
astPuCW[43].uiDevClass	:= 1;	//ｳｨﾝﾄﾞｳ ﾃﾞﾊﾞｲｽ区分 .U
//軸12 JOG移動
astPuCW[44].uiWinNo	:= 1059;	//ｳｨﾝﾄﾞｳNo. .U
astPuCW[44].uiTtlNo	:= 1055;	//ﾀｲﾄﾙｳｨﾝﾄﾞｳNo. .U
astPuCW[44].uiTtlIdx	:= 11;	//ﾀｲﾄﾙﾃﾞｰﾀｲﾝﾃﾞｯｸｽ .U
astPuCW[44].uiWide	:= 800;	//ｳｨﾝﾄﾞｳ幅 .U
astPuCW[44].uiHeight	:= 104;	//ｳｨﾝﾄﾞｳ高さ .U
astPuCW[44].uiWinLev	:= 1;	//ｳｨﾝﾄﾞｳﾚﾍﾞﾙ .U
astPuCW[44].uiWinClass	:= 0;	//ｳｨﾝﾄﾞｳ区分 .U
astPuCW[44].uiDevClass	:= 1;	//ｳｨﾝﾄﾞｳ ﾃﾞﾊﾞｲｽ区分 .U
//軸13 サーボON
astPuCW[45].uiWinNo	:= 1061;	//ｳｨﾝﾄﾞｳNo. .U
astPuCW[45].uiTtlNo	:= 1060;	//ﾀｲﾄﾙｳｨﾝﾄﾞｳNo. .U
astPuCW[45].uiTtlIdx	:= 12;	//ﾀｲﾄﾙﾃﾞｰﾀｲﾝﾃﾞｯｸｽ .U
astPuCW[45].uiWide	:= 800;	//ｳｨﾝﾄﾞｳ幅 .U
astPuCW[45].uiHeight	:= 64;	//ｳｨﾝﾄﾞｳ高さ .U
astPuCW[45].uiWinLev	:= 1;	//ｳｨﾝﾄﾞｳﾚﾍﾞﾙ .U
astPuCW[45].uiWinClass	:= 0;	//ｳｨﾝﾄﾞｳ区分 .U
astPuCW[45].uiDevClass	:= 1;	//ｳｨﾝﾄﾞｳ ﾃﾞﾊﾞｲｽ区分 .U
//軸13 原点復帰 ポイント移動
astPuCW[46].uiWinNo	:= 1062;	//ｳｨﾝﾄﾞｳNo. .U
astPuCW[46].uiTtlNo	:= 1060;	//ﾀｲﾄﾙｳｨﾝﾄﾞｳNo. .U
astPuCW[46].uiTtlIdx	:= 12;	//ﾀｲﾄﾙﾃﾞｰﾀｲﾝﾃﾞｯｸｽ .U
astPuCW[46].uiWide	:= 800;	//ｳｨﾝﾄﾞｳ幅 .U
astPuCW[46].uiHeight	:= 104;	//ｳｨﾝﾄﾞｳ高さ .U
astPuCW[46].uiWinLev	:= 0;	//ｳｨﾝﾄﾞｳﾚﾍﾞﾙ .U
astPuCW[46].uiWinClass	:= 0;	//ｳｨﾝﾄﾞｳ区分 .U
astPuCW[46].uiDevClass	:= 1;	//ｳｨﾝﾄﾞｳ ﾃﾞﾊﾞｲｽ区分 .U
//軸13 数値指定移動
astPuCW[47].uiWinNo	:= 1063;	//ｳｨﾝﾄﾞｳNo. .U
astPuCW[47].uiTtlNo	:= 1060;	//ﾀｲﾄﾙｳｨﾝﾄﾞｳNo. .U
astPuCW[47].uiTtlIdx	:= 12;	//ﾀｲﾄﾙﾃﾞｰﾀｲﾝﾃﾞｯｸｽ .U
astPuCW[47].uiWide	:= 800;	//ｳｨﾝﾄﾞｳ幅 .U
astPuCW[47].uiHeight	:= 104;	//ｳｨﾝﾄﾞｳ高さ .U
astPuCW[47].uiWinLev	:= 0;	//ｳｨﾝﾄﾞｳﾚﾍﾞﾙ .U
astPuCW[47].uiWinClass	:= 0;	//ｳｨﾝﾄﾞｳ区分 .U
astPuCW[47].uiDevClass	:= 1;	//ｳｨﾝﾄﾞｳ ﾃﾞﾊﾞｲｽ区分 .U
//軸13 JOG移動
astPuCW[48].uiWinNo	:= 1064;	//ｳｨﾝﾄﾞｳNo. .U
astPuCW[48].uiTtlNo	:= 1060;	//ﾀｲﾄﾙｳｨﾝﾄﾞｳNo. .U
astPuCW[48].uiTtlIdx	:= 12;	//ﾀｲﾄﾙﾃﾞｰﾀｲﾝﾃﾞｯｸｽ .U
astPuCW[48].uiWide	:= 800;	//ｳｨﾝﾄﾞｳ幅 .U
astPuCW[48].uiHeight	:= 104;	//ｳｨﾝﾄﾞｳ高さ .U
astPuCW[48].uiWinLev	:= 1;	//ｳｨﾝﾄﾞｳﾚﾍﾞﾙ .U
astPuCW[48].uiWinClass	:= 0;	//ｳｨﾝﾄﾞｳ区分 .U
astPuCW[48].uiDevClass	:= 1;	//ｳｨﾝﾄﾞｳ ﾃﾞﾊﾞｲｽ区分 .U
//軸14 サーボON
astPuCW[49].uiWinNo	:= 1066;	//ｳｨﾝﾄﾞｳNo. .U
astPuCW[49].uiTtlNo	:= 1065;	//ﾀｲﾄﾙｳｨﾝﾄﾞｳNo. .U
astPuCW[49].uiTtlIdx	:= 13;	//ﾀｲﾄﾙﾃﾞｰﾀｲﾝﾃﾞｯｸｽ .U
astPuCW[49].uiWide	:= 800;	//ｳｨﾝﾄﾞｳ幅 .U
astPuCW[49].uiHeight	:= 64;	//ｳｨﾝﾄﾞｳ高さ .U
astPuCW[49].uiWinLev	:= 1;	//ｳｨﾝﾄﾞｳﾚﾍﾞﾙ .U
astPuCW[49].uiWinClass	:= 0;	//ｳｨﾝﾄﾞｳ区分 .U
astPuCW[49].uiDevClass	:= 1;	//ｳｨﾝﾄﾞｳ ﾃﾞﾊﾞｲｽ区分 .U
//軸14 原点復帰 ポイント移動
astPuCW[50].uiWinNo	:= 1067;	//ｳｨﾝﾄﾞｳNo. .U
astPuCW[50].uiTtlNo	:= 1065;	//ﾀｲﾄﾙｳｨﾝﾄﾞｳNo. .U
astPuCW[50].uiTtlIdx	:= 13;	//ﾀｲﾄﾙﾃﾞｰﾀｲﾝﾃﾞｯｸｽ .U
astPuCW[50].uiWide	:= 800;	//ｳｨﾝﾄﾞｳ幅 .U
astPuCW[50].uiHeight	:= 104;	//ｳｨﾝﾄﾞｳ高さ .U
astPuCW[50].uiWinLev	:= 0;	//ｳｨﾝﾄﾞｳﾚﾍﾞﾙ .U
astPuCW[50].uiWinClass	:= 0;	//ｳｨﾝﾄﾞｳ区分 .U
astPuCW[50].uiDevClass	:= 1;	//ｳｨﾝﾄﾞｳ ﾃﾞﾊﾞｲｽ区分 .U
//軸14 数値指定移動
astPuCW[51].uiWinNo	:= 1068;	//ｳｨﾝﾄﾞｳNo. .U
astPuCW[51].uiTtlNo	:= 1065;	//ﾀｲﾄﾙｳｨﾝﾄﾞｳNo. .U
astPuCW[51].uiTtlIdx	:= 13;	//ﾀｲﾄﾙﾃﾞｰﾀｲﾝﾃﾞｯｸｽ .U
astPuCW[51].uiWide	:= 800;	//ｳｨﾝﾄﾞｳ幅 .U
astPuCW[51].uiHeight	:= 104;	//ｳｨﾝﾄﾞｳ高さ .U
astPuCW[51].uiWinLev	:= 0;	//ｳｨﾝﾄﾞｳﾚﾍﾞﾙ .U
astPuCW[51].uiWinClass	:= 0;	//ｳｨﾝﾄﾞｳ区分 .U
astPuCW[51].uiDevClass	:= 1;	//ｳｨﾝﾄﾞｳ ﾃﾞﾊﾞｲｽ区分 .U
//軸14 JOG移動
astPuCW[52].uiWinNo	:= 1069;	//ｳｨﾝﾄﾞｳNo. .U
astPuCW[52].uiTtlNo	:= 1065;	//ﾀｲﾄﾙｳｨﾝﾄﾞｳNo. .U
astPuCW[52].uiTtlIdx	:= 13;	//ﾀｲﾄﾙﾃﾞｰﾀｲﾝﾃﾞｯｸｽ .U
astPuCW[52].uiWide	:= 800;	//ｳｨﾝﾄﾞｳ幅 .U
astPuCW[52].uiHeight	:= 104;	//ｳｨﾝﾄﾞｳ高さ .U
astPuCW[52].uiWinLev	:= 1;	//ｳｨﾝﾄﾞｳﾚﾍﾞﾙ .U
astPuCW[52].uiWinClass	:= 0;	//ｳｨﾝﾄﾞｳ区分 .U
astPuCW[52].uiDevClass	:= 1;	//ｳｨﾝﾄﾞｳ ﾃﾞﾊﾞｲｽ区分 .U
//軸15 サーボON
astPuCW[53].uiWinNo	:= 1071;	//ｳｨﾝﾄﾞｳNo. .U
astPuCW[53].uiTtlNo	:= 1070;	//ﾀｲﾄﾙｳｨﾝﾄﾞｳNo. .U
astPuCW[53].uiTtlIdx	:= 14;	//ﾀｲﾄﾙﾃﾞｰﾀｲﾝﾃﾞｯｸｽ .U
astPuCW[53].uiWide	:= 800;	//ｳｨﾝﾄﾞｳ幅 .U
astPuCW[53].uiHeight	:= 64;	//ｳｨﾝﾄﾞｳ高さ .U
astPuCW[53].uiWinLev	:= 1;	//ｳｨﾝﾄﾞｳﾚﾍﾞﾙ .U
astPuCW[53].uiWinClass	:= 0;	//ｳｨﾝﾄﾞｳ区分 .U
astPuCW[53].uiDevClass	:= 1;	//ｳｨﾝﾄﾞｳ ﾃﾞﾊﾞｲｽ区分 .U
//軸15 原点復帰 ポイント移動
astPuCW[54].uiWinNo	:= 1072;	//ｳｨﾝﾄﾞｳNo. .U
astPuCW[54].uiTtlNo	:= 1070;	//ﾀｲﾄﾙｳｨﾝﾄﾞｳNo. .U
astPuCW[54].uiTtlIdx	:= 14;	//ﾀｲﾄﾙﾃﾞｰﾀｲﾝﾃﾞｯｸｽ .U
astPuCW[54].uiWide	:= 800;	//ｳｨﾝﾄﾞｳ幅 .U
astPuCW[54].uiHeight	:= 104;	//ｳｨﾝﾄﾞｳ高さ .U
astPuCW[54].uiWinLev	:= 0;	//ｳｨﾝﾄﾞｳﾚﾍﾞﾙ .U
astPuCW[54].uiWinClass	:= 0;	//ｳｨﾝﾄﾞｳ区分 .U
astPuCW[54].uiDevClass	:= 1;	//ｳｨﾝﾄﾞｳ ﾃﾞﾊﾞｲｽ区分 .U
//軸15 数値指定移動
astPuCW[55].uiWinNo	:= 1073;	//ｳｨﾝﾄﾞｳNo. .U
astPuCW[55].uiTtlNo	:= 1070;	//ﾀｲﾄﾙｳｨﾝﾄﾞｳNo. .U
astPuCW[55].uiTtlIdx	:= 14;	//ﾀｲﾄﾙﾃﾞｰﾀｲﾝﾃﾞｯｸｽ .U
astPuCW[55].uiWide	:= 800;	//ｳｨﾝﾄﾞｳ幅 .U
astPuCW[55].uiHeight	:= 104;	//ｳｨﾝﾄﾞｳ高さ .U
astPuCW[55].uiWinLev	:= 0;	//ｳｨﾝﾄﾞｳﾚﾍﾞﾙ .U
astPuCW[55].uiWinClass	:= 0;	//ｳｨﾝﾄﾞｳ区分 .U
astPuCW[55].uiDevClass	:= 1;	//ｳｨﾝﾄﾞｳ ﾃﾞﾊﾞｲｽ区分 .U
//軸15 JOG移動
astPuCW[56].uiWinNo	:= 1074;	//ｳｨﾝﾄﾞｳNo. .U
astPuCW[56].uiTtlNo	:= 1070;	//ﾀｲﾄﾙｳｨﾝﾄﾞｳNo. .U
astPuCW[56].uiTtlIdx	:= 14;	//ﾀｲﾄﾙﾃﾞｰﾀｲﾝﾃﾞｯｸｽ .U
astPuCW[56].uiWide	:= 800;	//ｳｨﾝﾄﾞｳ幅 .U
astPuCW[56].uiHeight	:= 104;	//ｳｨﾝﾄﾞｳ高さ .U
astPuCW[56].uiWinLev	:= 1;	//ｳｨﾝﾄﾞｳﾚﾍﾞﾙ .U
astPuCW[56].uiWinClass	:= 0;	//ｳｨﾝﾄﾞｳ区分 .U
astPuCW[56].uiDevClass	:= 1;	//ｳｨﾝﾄﾞｳ ﾃﾞﾊﾞｲｽ区分 .U
//軸16 サーボON
astPuCW[57].uiWinNo	:= 1076;	//ｳｨﾝﾄﾞｳNo. .U
astPuCW[57].uiTtlNo	:= 1075;	//ﾀｲﾄﾙｳｨﾝﾄﾞｳNo. .U
astPuCW[57].uiTtlIdx	:= 15;	//ﾀｲﾄﾙﾃﾞｰﾀｲﾝﾃﾞｯｸｽ .U
astPuCW[57].uiWide	:= 800;	//ｳｨﾝﾄﾞｳ幅 .U
astPuCW[57].uiHeight	:= 64;	//ｳｨﾝﾄﾞｳ高さ .U
astPuCW[57].uiWinLev	:= 1;	//ｳｨﾝﾄﾞｳﾚﾍﾞﾙ .U
astPuCW[57].uiWinClass	:= 0;	//ｳｨﾝﾄﾞｳ区分 .U
astPuCW[57].uiDevClass	:= 1;	//ｳｨﾝﾄﾞｳ ﾃﾞﾊﾞｲｽ区分 .U
//軸16 原点復帰 ポイント移動
astPuCW[58].uiWinNo	:= 1077;	//ｳｨﾝﾄﾞｳNo. .U
astPuCW[58].uiTtlNo	:= 1075;	//ﾀｲﾄﾙｳｨﾝﾄﾞｳNo. .U
astPuCW[58].uiTtlIdx	:= 15;	//ﾀｲﾄﾙﾃﾞｰﾀｲﾝﾃﾞｯｸｽ .U
astPuCW[58].uiWide	:= 800;	//ｳｨﾝﾄﾞｳ幅 .U
astPuCW[58].uiHeight	:= 104;	//ｳｨﾝﾄﾞｳ高さ .U
astPuCW[58].uiWinLev	:= 0;	//ｳｨﾝﾄﾞｳﾚﾍﾞﾙ .U
astPuCW[58].uiWinClass	:= 0;	//ｳｨﾝﾄﾞｳ区分 .U
astPuCW[58].uiDevClass	:= 1;	//ｳｨﾝﾄﾞｳ ﾃﾞﾊﾞｲｽ区分 .U
//軸16 数値指定移動
astPuCW[59].uiWinNo	:= 1078;	//ｳｨﾝﾄﾞｳNo. .U
astPuCW[59].uiTtlNo	:= 1075;	//ﾀｲﾄﾙｳｨﾝﾄﾞｳNo. .U
astPuCW[59].uiTtlIdx	:= 15;	//ﾀｲﾄﾙﾃﾞｰﾀｲﾝﾃﾞｯｸｽ .U
astPuCW[59].uiWide	:= 800;	//ｳｨﾝﾄﾞｳ幅 .U
astPuCW[59].uiHeight	:= 104;	//ｳｨﾝﾄﾞｳ高さ .U
astPuCW[59].uiWinLev	:= 0;	//ｳｨﾝﾄﾞｳﾚﾍﾞﾙ .U
astPuCW[59].uiWinClass	:= 0;	//ｳｨﾝﾄﾞｳ区分 .U
astPuCW[59].uiDevClass	:= 1;	//ｳｨﾝﾄﾞｳ ﾃﾞﾊﾞｲｽ区分 .U
//軸16 JOG移動
astPuCW[60].uiWinNo	:= 1079;	//ｳｨﾝﾄﾞｳNo. .U
astPuCW[60].uiTtlNo	:= 1075;	//ﾀｲﾄﾙｳｨﾝﾄﾞｳNo. .U
astPuCW[60].uiTtlIdx	:= 15;	//ﾀｲﾄﾙﾃﾞｰﾀｲﾝﾃﾞｯｸｽ .U
astPuCW[60].uiWide	:= 800;	//ｳｨﾝﾄﾞｳ幅 .U
astPuCW[60].uiHeight	:= 104;	//ｳｨﾝﾄﾞｳ高さ .U
astPuCW[60].uiWinLev	:= 1;	//ｳｨﾝﾄﾞｳﾚﾍﾞﾙ .U
astPuCW[60].uiWinClass	:= 0;	//ｳｨﾝﾄﾞｳ区分 .U
astPuCW[60].uiDevClass	:= 1;	//ｳｨﾝﾄﾞｳ ﾃﾞﾊﾞｲｽ区分 .U
//シリンダ1 移動
astPuCW[61].uiWinNo	:= 1101;	//ｳｨﾝﾄﾞｳNo. .U
astPuCW[61].uiTtlNo	:= 1100;	//ﾀｲﾄﾙｳｨﾝﾄﾞｳNo. .U
astPuCW[61].uiTtlIdx	:= 16;	//ﾀｲﾄﾙﾃﾞｰﾀｲﾝﾃﾞｯｸｽ .U
astPuCW[61].uiWide	:= 800;	//ｳｨﾝﾄﾞｳ幅 .U
astPuCW[61].uiHeight	:= 104;	//ｳｨﾝﾄﾞｳ高さ .U
astPuCW[61].uiWinLev	:= 0;	//ｳｨﾝﾄﾞｳﾚﾍﾞﾙ .U
astPuCW[61].uiWinClass	:= 0;	//ｳｨﾝﾄﾞｳ区分 .U
astPuCW[61].uiDevClass	:= 2;	//ｳｨﾝﾄﾞｳ ﾃﾞﾊﾞｲｽ区分 .U
//シリンダ2 移動
astPuCW[62].uiWinNo	:= 1105;	//ｳｨﾝﾄﾞｳNo. .U
astPuCW[62].uiTtlNo	:= 1104;	//ﾀｲﾄﾙｳｨﾝﾄﾞｳNo. .U
astPuCW[62].uiTtlIdx	:= 17;	//ﾀｲﾄﾙﾃﾞｰﾀｲﾝﾃﾞｯｸｽ .U
astPuCW[62].uiWide	:= 800;	//ｳｨﾝﾄﾞｳ幅 .U
astPuCW[62].uiHeight	:= 104;	//ｳｨﾝﾄﾞｳ高さ .U
astPuCW[62].uiWinLev	:= 0;	//ｳｨﾝﾄﾞｳﾚﾍﾞﾙ .U
astPuCW[62].uiWinClass	:= 0;	//ｳｨﾝﾄﾞｳ区分 .U
astPuCW[62].uiDevClass	:= 2;	//ｳｨﾝﾄﾞｳ ﾃﾞﾊﾞｲｽ区分 .U
//シリンダ3 移動
astPuCW[63].uiWinNo	:= 1109;	//ｳｨﾝﾄﾞｳNo. .U
astPuCW[63].uiTtlNo	:= 1108;	//ﾀｲﾄﾙｳｨﾝﾄﾞｳNo. .U
astPuCW[63].uiTtlIdx	:= 18;	//ﾀｲﾄﾙﾃﾞｰﾀｲﾝﾃﾞｯｸｽ .U
astPuCW[63].uiWide	:= 800;	//ｳｨﾝﾄﾞｳ幅 .U
astPuCW[63].uiHeight	:= 104;	//ｳｨﾝﾄﾞｳ高さ .U
astPuCW[63].uiWinLev	:= 0;	//ｳｨﾝﾄﾞｳﾚﾍﾞﾙ .U
astPuCW[63].uiWinClass	:= 0;	//ｳｨﾝﾄﾞｳ区分 .U
astPuCW[63].uiDevClass	:= 2;	//ｳｨﾝﾄﾞｳ ﾃﾞﾊﾞｲｽ区分 .U
//シリンダ4 移動
astPuCW[64].uiWinNo	:= 1113;	//ｳｨﾝﾄﾞｳNo. .U
astPuCW[64].uiTtlNo	:= 1112;	//ﾀｲﾄﾙｳｨﾝﾄﾞｳNo. .U
astPuCW[64].uiTtlIdx	:= 19;	//ﾀｲﾄﾙﾃﾞｰﾀｲﾝﾃﾞｯｸｽ .U
astPuCW[64].uiWide	:= 800;	//ｳｨﾝﾄﾞｳ幅 .U
astPuCW[64].uiHeight	:= 104;	//ｳｨﾝﾄﾞｳ高さ .U
astPuCW[64].uiWinLev	:= 0;	//ｳｨﾝﾄﾞｳﾚﾍﾞﾙ .U
astPuCW[64].uiWinClass	:= 0;	//ｳｨﾝﾄﾞｳ区分 .U
astPuCW[64].uiDevClass	:= 2;	//ｳｨﾝﾄﾞｳ ﾃﾞﾊﾞｲｽ区分 .U
//シリンダ5 移動
astPuCW[65].uiWinNo	:= 1117;	//ｳｨﾝﾄﾞｳNo. .U
astPuCW[65].uiTtlNo	:= 1116;	//ﾀｲﾄﾙｳｨﾝﾄﾞｳNo. .U
astPuCW[65].uiTtlIdx	:= 20;	//ﾀｲﾄﾙﾃﾞｰﾀｲﾝﾃﾞｯｸｽ .U
astPuCW[65].uiWide	:= 800;	//ｳｨﾝﾄﾞｳ幅 .U
astPuCW[65].uiHeight	:= 104;	//ｳｨﾝﾄﾞｳ高さ .U
astPuCW[65].uiWinLev	:= 0;	//ｳｨﾝﾄﾞｳﾚﾍﾞﾙ .U
astPuCW[65].uiWinClass	:= 0;	//ｳｨﾝﾄﾞｳ区分 .U
astPuCW[65].uiDevClass	:= 2;	//ｳｨﾝﾄﾞｳ ﾃﾞﾊﾞｲｽ区分 .U
//シリンダ6 移動
astPuCW[66].uiWinNo	:= 1121;	//ｳｨﾝﾄﾞｳNo. .U
astPuCW[66].uiTtlNo	:= 1120;	//ﾀｲﾄﾙｳｨﾝﾄﾞｳNo. .U
astPuCW[66].uiTtlIdx	:= 21;	//ﾀｲﾄﾙﾃﾞｰﾀｲﾝﾃﾞｯｸｽ .U
astPuCW[66].uiWide	:= 800;	//ｳｨﾝﾄﾞｳ幅 .U
astPuCW[66].uiHeight	:= 104;	//ｳｨﾝﾄﾞｳ高さ .U
astPuCW[66].uiWinLev	:= 0;	//ｳｨﾝﾄﾞｳﾚﾍﾞﾙ .U
astPuCW[66].uiWinClass	:= 0;	//ｳｨﾝﾄﾞｳ区分 .U
astPuCW[66].uiDevClass	:= 2;	//ｳｨﾝﾄﾞｳ ﾃﾞﾊﾞｲｽ区分 .U
//シリンダ7 移動
astPuCW[67].uiWinNo	:= 1125;	//ｳｨﾝﾄﾞｳNo. .U
astPuCW[67].uiTtlNo	:= 1124;	//ﾀｲﾄﾙｳｨﾝﾄﾞｳNo. .U
astPuCW[67].uiTtlIdx	:= 22;	//ﾀｲﾄﾙﾃﾞｰﾀｲﾝﾃﾞｯｸｽ .U
astPuCW[67].uiWide	:= 800;	//ｳｨﾝﾄﾞｳ幅 .U
astPuCW[67].uiHeight	:= 104;	//ｳｨﾝﾄﾞｳ高さ .U
astPuCW[67].uiWinLev	:= 0;	//ｳｨﾝﾄﾞｳﾚﾍﾞﾙ .U
astPuCW[67].uiWinClass	:= 0;	//ｳｨﾝﾄﾞｳ区分 .U
astPuCW[67].uiDevClass	:= 2;	//ｳｨﾝﾄﾞｳ ﾃﾞﾊﾞｲｽ区分 .U
//シリンダ8 移動
astPuCW[68].uiWinNo	:= 1129;	//ｳｨﾝﾄﾞｳNo. .U
astPuCW[68].uiTtlNo	:= 1128;	//ﾀｲﾄﾙｳｨﾝﾄﾞｳNo. .U
astPuCW[68].uiTtlIdx	:= 23;	//ﾀｲﾄﾙﾃﾞｰﾀｲﾝﾃﾞｯｸｽ .U
astPuCW[68].uiWide	:= 800;	//ｳｨﾝﾄﾞｳ幅 .U
astPuCW[68].uiHeight	:= 104;	//ｳｨﾝﾄﾞｳ高さ .U
astPuCW[68].uiWinLev	:= 0;	//ｳｨﾝﾄﾞｳﾚﾍﾞﾙ .U
astPuCW[68].uiWinClass	:= 0;	//ｳｨﾝﾄﾞｳ区分 .U
astPuCW[68].uiDevClass	:= 2;	//ｳｨﾝﾄﾞｳ ﾃﾞﾊﾞｲｽ区分 .U
//シリンダ9 移動
astPuCW[69].uiWinNo	:= 1133;	//ｳｨﾝﾄﾞｳNo. .U
astPuCW[69].uiTtlNo	:= 1132;	//ﾀｲﾄﾙｳｨﾝﾄﾞｳNo. .U
astPuCW[69].uiTtlIdx	:= 24;	//ﾀｲﾄﾙﾃﾞｰﾀｲﾝﾃﾞｯｸｽ .U
astPuCW[69].uiWide	:= 800;	//ｳｨﾝﾄﾞｳ幅 .U
astPuCW[69].uiHeight	:= 104;	//ｳｨﾝﾄﾞｳ高さ .U
astPuCW[69].uiWinLev	:= 0;	//ｳｨﾝﾄﾞｳﾚﾍﾞﾙ .U
astPuCW[69].uiWinClass	:= 0;	//ｳｨﾝﾄﾞｳ区分 .U
astPuCW[69].uiDevClass	:= 2;	//ｳｨﾝﾄﾞｳ ﾃﾞﾊﾞｲｽ区分 .U
//シリンダ10 移動
astPuCW[70].uiWinNo	:= 1137;	//ｳｨﾝﾄﾞｳNo. .U
astPuCW[70].uiTtlNo	:= 1136;	//ﾀｲﾄﾙｳｨﾝﾄﾞｳNo. .U
astPuCW[70].uiTtlIdx	:= 25;	//ﾀｲﾄﾙﾃﾞｰﾀｲﾝﾃﾞｯｸｽ .U
astPuCW[70].uiWide	:= 800;	//ｳｨﾝﾄﾞｳ幅 .U
astPuCW[70].uiHeight	:= 104;	//ｳｨﾝﾄﾞｳ高さ .U
astPuCW[70].uiWinLev	:= 0;	//ｳｨﾝﾄﾞｳﾚﾍﾞﾙ .U
astPuCW[70].uiWinClass	:= 0;	//ｳｨﾝﾄﾞｳ区分 .U
astPuCW[70].uiDevClass	:= 2;	//ｳｨﾝﾄﾞｳ ﾃﾞﾊﾞｲｽ区分 .U
//シリンダ11 移動
astPuCW[71].uiWinNo	:= 1141;	//ｳｨﾝﾄﾞｳNo. .U
astPuCW[71].uiTtlNo	:= 1140;	//ﾀｲﾄﾙｳｨﾝﾄﾞｳNo. .U
astPuCW[71].uiTtlIdx	:= 26;	//ﾀｲﾄﾙﾃﾞｰﾀｲﾝﾃﾞｯｸｽ .U
astPuCW[71].uiWide	:= 800;	//ｳｨﾝﾄﾞｳ幅 .U
astPuCW[71].uiHeight	:= 104;	//ｳｨﾝﾄﾞｳ高さ .U
astPuCW[71].uiWinLev	:= 0;	//ｳｨﾝﾄﾞｳﾚﾍﾞﾙ .U
astPuCW[71].uiWinClass	:= 0;	//ｳｨﾝﾄﾞｳ区分 .U
astPuCW[71].uiDevClass	:= 2;	//ｳｨﾝﾄﾞｳ ﾃﾞﾊﾞｲｽ区分 .U
//シリンダ12 移動
astPuCW[72].uiWinNo	:= 1145;	//ｳｨﾝﾄﾞｳNo. .U
astPuCW[72].uiTtlNo	:= 1144;	//ﾀｲﾄﾙｳｨﾝﾄﾞｳNo. .U
astPuCW[72].uiTtlIdx	:= 27;	//ﾀｲﾄﾙﾃﾞｰﾀｲﾝﾃﾞｯｸｽ .U
astPuCW[72].uiWide	:= 800;	//ｳｨﾝﾄﾞｳ幅 .U
astPuCW[72].uiHeight	:= 104;	//ｳｨﾝﾄﾞｳ高さ .U
astPuCW[72].uiWinLev	:= 0;	//ｳｨﾝﾄﾞｳﾚﾍﾞﾙ .U
astPuCW[72].uiWinClass	:= 0;	//ｳｨﾝﾄﾞｳ区分 .U
astPuCW[72].uiDevClass	:= 2;	//ｳｨﾝﾄﾞｳ ﾃﾞﾊﾞｲｽ区分 .U
//シリンダ13 移動
astPuCW[73].uiWinNo	:= 1149;	//ｳｨﾝﾄﾞｳNo. .U
astPuCW[73].uiTtlNo	:= 1148;	//ﾀｲﾄﾙｳｨﾝﾄﾞｳNo. .U
astPuCW[73].uiTtlIdx	:= 28;	//ﾀｲﾄﾙﾃﾞｰﾀｲﾝﾃﾞｯｸｽ .U
astPuCW[73].uiWide	:= 800;	//ｳｨﾝﾄﾞｳ幅 .U
astPuCW[73].uiHeight	:= 104;	//ｳｨﾝﾄﾞｳ高さ .U
astPuCW[73].uiWinLev	:= 0;	//ｳｨﾝﾄﾞｳﾚﾍﾞﾙ .U
astPuCW[73].uiWinClass	:= 0;	//ｳｨﾝﾄﾞｳ区分 .U
astPuCW[73].uiDevClass	:= 2;	//ｳｨﾝﾄﾞｳ ﾃﾞﾊﾞｲｽ区分 .U
//シリンダ14 移動
astPuCW[74].uiWinNo	:= 1153;	//ｳｨﾝﾄﾞｳNo. .U
astPuCW[74].uiTtlNo	:= 1152;	//ﾀｲﾄﾙｳｨﾝﾄﾞｳNo. .U
astPuCW[74].uiTtlIdx	:= 29;	//ﾀｲﾄﾙﾃﾞｰﾀｲﾝﾃﾞｯｸｽ .U
astPuCW[74].uiWide	:= 800;	//ｳｨﾝﾄﾞｳ幅 .U
astPuCW[74].uiHeight	:= 104;	//ｳｨﾝﾄﾞｳ高さ .U
astPuCW[74].uiWinLev	:= 0;	//ｳｨﾝﾄﾞｳﾚﾍﾞﾙ .U
astPuCW[74].uiWinClass	:= 0;	//ｳｨﾝﾄﾞｳ区分 .U
astPuCW[74].uiDevClass	:= 2;	//ｳｨﾝﾄﾞｳ ﾃﾞﾊﾞｲｽ区分 .U
//シリンダ15 移動
astPuCW[75].uiWinNo	:= 1157;	//ｳｨﾝﾄﾞｳNo. .U
astPuCW[75].uiTtlNo	:= 1156;	//ﾀｲﾄﾙｳｨﾝﾄﾞｳNo. .U
astPuCW[75].uiTtlIdx	:= 30;	//ﾀｲﾄﾙﾃﾞｰﾀｲﾝﾃﾞｯｸｽ .U
astPuCW[75].uiWide	:= 800;	//ｳｨﾝﾄﾞｳ幅 .U
astPuCW[75].uiHeight	:= 104;	//ｳｨﾝﾄﾞｳ高さ .U
astPuCW[75].uiWinLev	:= 0;	//ｳｨﾝﾄﾞｳﾚﾍﾞﾙ .U
astPuCW[75].uiWinClass	:= 0;	//ｳｨﾝﾄﾞｳ区分 .U
astPuCW[75].uiDevClass	:= 2;	//ｳｨﾝﾄﾞｳ ﾃﾞﾊﾞｲｽ区分 .U
//シリンダ16 移動
astPuCW[76].uiWinNo	:= 1161;	//ｳｨﾝﾄﾞｳNo. .U
astPuCW[76].uiTtlNo	:= 1160;	//ﾀｲﾄﾙｳｨﾝﾄﾞｳNo. .U
astPuCW[76].uiTtlIdx	:= 31;	//ﾀｲﾄﾙﾃﾞｰﾀｲﾝﾃﾞｯｸｽ .U
astPuCW[76].uiWide	:= 800;	//ｳｨﾝﾄﾞｳ幅 .U
astPuCW[76].uiHeight	:= 104;	//ｳｨﾝﾄﾞｳ高さ .U
astPuCW[76].uiWinLev	:= 0;	//ｳｨﾝﾄﾞｳﾚﾍﾞﾙ .U
astPuCW[76].uiWinClass	:= 0;	//ｳｨﾝﾄﾞｳ区分 .U
astPuCW[76].uiDevClass	:= 2;	//ｳｨﾝﾄﾞｳ ﾃﾞﾊﾞｲｽ区分 .U
//シリンダ17 移動
astPuCW[77].uiWinNo	:= 1165;	//ｳｨﾝﾄﾞｳNo. .U
astPuCW[77].uiTtlNo	:= 1164;	//ﾀｲﾄﾙｳｨﾝﾄﾞｳNo. .U
astPuCW[77].uiTtlIdx	:= 32;	//ﾀｲﾄﾙﾃﾞｰﾀｲﾝﾃﾞｯｸｽ .U
astPuCW[77].uiWide	:= 800;	//ｳｨﾝﾄﾞｳ幅 .U
astPuCW[77].uiHeight	:= 104;	//ｳｨﾝﾄﾞｳ高さ .U
astPuCW[77].uiWinLev	:= 0;	//ｳｨﾝﾄﾞｳﾚﾍﾞﾙ .U
astPuCW[77].uiWinClass	:= 0;	//ｳｨﾝﾄﾞｳ区分 .U
astPuCW[77].uiDevClass	:= 2;	//ｳｨﾝﾄﾞｳ ﾃﾞﾊﾞｲｽ区分 .U
//シリンダ18 移動
astPuCW[78].uiWinNo	:= 1169;	//ｳｨﾝﾄﾞｳNo. .U
astPuCW[78].uiTtlNo	:= 1168;	//ﾀｲﾄﾙｳｨﾝﾄﾞｳNo. .U
astPuCW[78].uiTtlIdx	:= 33;	//ﾀｲﾄﾙﾃﾞｰﾀｲﾝﾃﾞｯｸｽ .U
astPuCW[78].uiWide	:= 800;	//ｳｨﾝﾄﾞｳ幅 .U
astPuCW[78].uiHeight	:= 104;	//ｳｨﾝﾄﾞｳ高さ .U
astPuCW[78].uiWinLev	:= 0;	//ｳｨﾝﾄﾞｳﾚﾍﾞﾙ .U
astPuCW[78].uiWinClass	:= 0;	//ｳｨﾝﾄﾞｳ区分 .U
astPuCW[78].uiDevClass	:= 2;	//ｳｨﾝﾄﾞｳ ﾃﾞﾊﾞｲｽ区分 .U
//シリンダ19 移動
astPuCW[79].uiWinNo	:= 1173;	//ｳｨﾝﾄﾞｳNo. .U
astPuCW[79].uiTtlNo	:= 1172;	//ﾀｲﾄﾙｳｨﾝﾄﾞｳNo. .U
astPuCW[79].uiTtlIdx	:= 34;	//ﾀｲﾄﾙﾃﾞｰﾀｲﾝﾃﾞｯｸｽ .U
astPuCW[79].uiWide	:= 800;	//ｳｨﾝﾄﾞｳ幅 .U
astPuCW[79].uiHeight	:= 104;	//ｳｨﾝﾄﾞｳ高さ .U
astPuCW[79].uiWinLev	:= 0;	//ｳｨﾝﾄﾞｳﾚﾍﾞﾙ .U
astPuCW[79].uiWinClass	:= 0;	//ｳｨﾝﾄﾞｳ区分 .U
astPuCW[79].uiDevClass	:= 2;	//ｳｨﾝﾄﾞｳ ﾃﾞﾊﾞｲｽ区分 .U
//エレシリ1 移動
astPuCW[80].uiWinNo	:= 1201;	//ｳｨﾝﾄﾞｳNo. .U
astPuCW[80].uiTtlNo	:= 1200;	//ﾀｲﾄﾙｳｨﾝﾄﾞｳNo. .U
astPuCW[80].uiTtlIdx	:= 35;	//ﾀｲﾄﾙﾃﾞｰﾀｲﾝﾃﾞｯｸｽ .U
astPuCW[80].uiWide	:= 800;	//ｳｨﾝﾄﾞｳ幅 .U
astPuCW[80].uiHeight	:= 104;	//ｳｨﾝﾄﾞｳ高さ .U
astPuCW[80].uiWinLev	:= 0;	//ｳｨﾝﾄﾞｳﾚﾍﾞﾙ .U
astPuCW[80].uiWinClass	:= 0;	//ｳｨﾝﾄﾞｳ区分 .U
astPuCW[80].uiDevClass	:= 1;	//ｳｨﾝﾄﾞｳ ﾃﾞﾊﾞｲｽ区分 .U
//エレシリ1 JOG
astPuCW[81].uiWinNo	:= 1202;	//ｳｨﾝﾄﾞｳNo. .U
astPuCW[81].uiTtlNo	:= 1200;	//ﾀｲﾄﾙｳｨﾝﾄﾞｳNo. .U
astPuCW[81].uiTtlIdx	:= 35;	//ﾀｲﾄﾙﾃﾞｰﾀｲﾝﾃﾞｯｸｽ .U
astPuCW[81].uiWide	:= 800;	//ｳｨﾝﾄﾞｳ幅 .U
astPuCW[81].uiHeight	:= 104;	//ｳｨﾝﾄﾞｳ高さ .U
astPuCW[81].uiWinLev	:= 0;	//ｳｨﾝﾄﾞｳﾚﾍﾞﾙ .U
astPuCW[81].uiWinClass	:= 0;	//ｳｨﾝﾄﾞｳ区分 .U
astPuCW[81].uiDevClass	:= 1;	//ｳｨﾝﾄﾞｳ ﾃﾞﾊﾞｲｽ区分 .U
//合計ウィンドウ数
uiPuCWCnt	:= 82;
//-----ここまで生成script-----</v>
      </c>
    </row>
  </sheetData>
  <sheetProtection selectLockedCells="1"/>
  <phoneticPr fontId="1"/>
  <conditionalFormatting sqref="A3:XFD4 A5:AF6 AG5:XFD8 C7:AF8 C9:XFD25 A10:B16 A18:B25 A26:XFD1048576">
    <cfRule type="expression" dxfId="4" priority="1">
      <formula>_xlfn.ISFORMULA(A3)</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B743-BC78-4071-A64D-7557BA3A707D}">
  <dimension ref="A1:O58"/>
  <sheetViews>
    <sheetView workbookViewId="0">
      <pane ySplit="1" topLeftCell="A2" activePane="bottomLeft" state="frozen"/>
      <selection pane="bottomLeft" activeCell="B37" sqref="B37"/>
    </sheetView>
  </sheetViews>
  <sheetFormatPr defaultRowHeight="18" x14ac:dyDescent="0.55000000000000004"/>
  <cols>
    <col min="3" max="3" width="9.1640625" bestFit="1" customWidth="1"/>
    <col min="4" max="4" width="9.1640625" customWidth="1"/>
    <col min="6" max="6" width="20" bestFit="1" customWidth="1"/>
    <col min="7" max="8" width="31.4140625" customWidth="1"/>
    <col min="9" max="9" width="81" bestFit="1" customWidth="1"/>
    <col min="10" max="10" width="71.08203125" customWidth="1"/>
    <col min="11" max="12" width="13.08203125" customWidth="1"/>
    <col min="13" max="14" width="18.33203125" customWidth="1"/>
    <col min="15" max="15" width="3.58203125" customWidth="1"/>
  </cols>
  <sheetData>
    <row r="1" spans="1:15" s="23" customFormat="1" x14ac:dyDescent="0.55000000000000004">
      <c r="A1" s="20" t="s">
        <v>79</v>
      </c>
      <c r="B1" s="20" t="s">
        <v>80</v>
      </c>
      <c r="C1" s="20" t="s">
        <v>81</v>
      </c>
      <c r="D1" s="20" t="s">
        <v>378</v>
      </c>
      <c r="E1" s="21" t="s">
        <v>282</v>
      </c>
      <c r="F1" s="21" t="s">
        <v>82</v>
      </c>
      <c r="G1" s="21" t="s">
        <v>83</v>
      </c>
      <c r="H1" s="21" t="s">
        <v>84</v>
      </c>
      <c r="I1" s="21" t="s">
        <v>85</v>
      </c>
      <c r="J1" s="21" t="s">
        <v>16</v>
      </c>
      <c r="K1" s="21" t="s">
        <v>86</v>
      </c>
      <c r="L1" s="21" t="s">
        <v>87</v>
      </c>
      <c r="M1" s="21" t="s">
        <v>88</v>
      </c>
      <c r="N1" s="22" t="s">
        <v>89</v>
      </c>
      <c r="O1" s="22"/>
    </row>
    <row r="2" spans="1:15" x14ac:dyDescent="0.55000000000000004">
      <c r="A2" s="24">
        <v>38</v>
      </c>
      <c r="B2" s="25" t="s">
        <v>90</v>
      </c>
      <c r="C2" s="25">
        <v>1</v>
      </c>
      <c r="D2" s="25">
        <v>7</v>
      </c>
      <c r="E2" s="26" cm="1">
        <f t="array" ref="E2:E51">IF(0&lt;LEN(B2:B51)*LEN(B2:B51),IFERROR(INDEX(content!$A$2:$A$2049,MATCH(B2:B51&amp;C2:C51,content!$K$2:$K$2049&amp;content!$L$2:$L$2049,0),1),""),"")</f>
        <v>0</v>
      </c>
      <c r="F2" s="26" t="s">
        <v>91</v>
      </c>
      <c r="G2" s="26" t="s">
        <v>92</v>
      </c>
      <c r="H2" s="26" t="s">
        <v>93</v>
      </c>
      <c r="I2" s="26" t="s">
        <v>94</v>
      </c>
      <c r="J2" s="26" t="s">
        <v>95</v>
      </c>
      <c r="K2" s="26" t="s">
        <v>96</v>
      </c>
      <c r="L2" s="26" t="s">
        <v>97</v>
      </c>
      <c r="M2" s="26">
        <v>1</v>
      </c>
      <c r="N2" s="27"/>
      <c r="O2" s="28"/>
    </row>
    <row r="3" spans="1:15" x14ac:dyDescent="0.55000000000000004">
      <c r="A3" s="29">
        <v>35</v>
      </c>
      <c r="B3" s="29" t="s">
        <v>90</v>
      </c>
      <c r="C3" s="29">
        <v>2</v>
      </c>
      <c r="D3" s="29">
        <v>6</v>
      </c>
      <c r="E3" s="30">
        <v>2</v>
      </c>
      <c r="F3" s="30" t="s">
        <v>98</v>
      </c>
      <c r="G3" s="30" t="s">
        <v>99</v>
      </c>
      <c r="H3" s="30" t="s">
        <v>100</v>
      </c>
      <c r="I3" s="30" t="s">
        <v>101</v>
      </c>
      <c r="J3" s="30" t="s">
        <v>102</v>
      </c>
      <c r="K3" s="31" t="s">
        <v>96</v>
      </c>
      <c r="L3" s="30" t="s">
        <v>97</v>
      </c>
      <c r="M3" s="30">
        <v>1</v>
      </c>
      <c r="N3" s="32"/>
      <c r="O3" s="33"/>
    </row>
    <row r="4" spans="1:15" x14ac:dyDescent="0.55000000000000004">
      <c r="A4" s="29">
        <v>37</v>
      </c>
      <c r="B4" s="29" t="s">
        <v>90</v>
      </c>
      <c r="C4" s="29">
        <v>3</v>
      </c>
      <c r="D4" s="29">
        <v>7</v>
      </c>
      <c r="E4" s="30">
        <v>6</v>
      </c>
      <c r="F4" s="30" t="s">
        <v>103</v>
      </c>
      <c r="G4" s="30" t="s">
        <v>104</v>
      </c>
      <c r="H4" s="30" t="s">
        <v>105</v>
      </c>
      <c r="I4" s="30" t="s">
        <v>101</v>
      </c>
      <c r="J4" s="30" t="s">
        <v>102</v>
      </c>
      <c r="K4" s="31" t="s">
        <v>96</v>
      </c>
      <c r="L4" s="30" t="s">
        <v>97</v>
      </c>
      <c r="M4" s="30">
        <v>1</v>
      </c>
      <c r="N4" s="32"/>
      <c r="O4" s="33"/>
    </row>
    <row r="5" spans="1:15" x14ac:dyDescent="0.55000000000000004">
      <c r="A5" s="29">
        <v>36</v>
      </c>
      <c r="B5" s="29" t="s">
        <v>90</v>
      </c>
      <c r="C5" s="29">
        <v>4</v>
      </c>
      <c r="D5" s="29">
        <v>8</v>
      </c>
      <c r="E5" s="30">
        <v>10</v>
      </c>
      <c r="F5" s="30" t="s">
        <v>106</v>
      </c>
      <c r="G5" s="30" t="s">
        <v>107</v>
      </c>
      <c r="H5" s="30" t="s">
        <v>108</v>
      </c>
      <c r="I5" s="30" t="s">
        <v>101</v>
      </c>
      <c r="J5" s="30" t="s">
        <v>102</v>
      </c>
      <c r="K5" s="31" t="s">
        <v>96</v>
      </c>
      <c r="L5" s="30" t="s">
        <v>97</v>
      </c>
      <c r="M5" s="30">
        <v>1</v>
      </c>
      <c r="N5" s="32"/>
      <c r="O5" s="33"/>
    </row>
    <row r="6" spans="1:15" x14ac:dyDescent="0.55000000000000004">
      <c r="A6" s="29">
        <v>19</v>
      </c>
      <c r="B6" s="29" t="s">
        <v>90</v>
      </c>
      <c r="C6" s="29">
        <v>5</v>
      </c>
      <c r="D6" s="29">
        <v>3</v>
      </c>
      <c r="E6" s="34">
        <v>14</v>
      </c>
      <c r="F6" s="34" t="s">
        <v>109</v>
      </c>
      <c r="G6" s="34" t="s">
        <v>110</v>
      </c>
      <c r="H6" s="34" t="s">
        <v>111</v>
      </c>
      <c r="I6" s="34" t="s">
        <v>112</v>
      </c>
      <c r="J6" s="34" t="s">
        <v>113</v>
      </c>
      <c r="K6" s="34" t="s">
        <v>114</v>
      </c>
      <c r="L6" s="34" t="s">
        <v>115</v>
      </c>
      <c r="M6" s="34">
        <v>1</v>
      </c>
      <c r="N6" s="33"/>
      <c r="O6" s="33"/>
    </row>
    <row r="7" spans="1:15" x14ac:dyDescent="0.55000000000000004">
      <c r="A7" s="29">
        <v>18</v>
      </c>
      <c r="B7" s="29" t="s">
        <v>90</v>
      </c>
      <c r="C7" s="29">
        <v>6</v>
      </c>
      <c r="D7" s="29">
        <v>3</v>
      </c>
      <c r="E7" s="34">
        <v>18</v>
      </c>
      <c r="F7" s="34" t="s">
        <v>109</v>
      </c>
      <c r="G7" s="34" t="s">
        <v>116</v>
      </c>
      <c r="H7" s="34" t="s">
        <v>117</v>
      </c>
      <c r="I7" s="34" t="s">
        <v>118</v>
      </c>
      <c r="J7" s="34" t="s">
        <v>113</v>
      </c>
      <c r="K7" s="34" t="s">
        <v>114</v>
      </c>
      <c r="L7" s="34" t="s">
        <v>115</v>
      </c>
      <c r="M7" s="34">
        <v>1</v>
      </c>
      <c r="N7" s="33"/>
      <c r="O7" s="33"/>
    </row>
    <row r="8" spans="1:15" x14ac:dyDescent="0.55000000000000004">
      <c r="A8" s="29">
        <v>20</v>
      </c>
      <c r="B8" s="29" t="s">
        <v>90</v>
      </c>
      <c r="C8" s="29">
        <v>7</v>
      </c>
      <c r="D8" s="29">
        <v>1</v>
      </c>
      <c r="E8" s="34">
        <v>22</v>
      </c>
      <c r="F8" s="34" t="s">
        <v>119</v>
      </c>
      <c r="G8" s="34" t="s">
        <v>120</v>
      </c>
      <c r="H8" s="34" t="s">
        <v>121</v>
      </c>
      <c r="I8" s="34" t="s">
        <v>122</v>
      </c>
      <c r="J8" s="34" t="s">
        <v>113</v>
      </c>
      <c r="K8" s="34" t="s">
        <v>114</v>
      </c>
      <c r="L8" s="34" t="s">
        <v>115</v>
      </c>
      <c r="M8" s="34">
        <v>1</v>
      </c>
      <c r="N8" s="33"/>
      <c r="O8" s="33"/>
    </row>
    <row r="9" spans="1:15" x14ac:dyDescent="0.55000000000000004">
      <c r="A9" s="29">
        <v>22</v>
      </c>
      <c r="B9" s="29" t="s">
        <v>90</v>
      </c>
      <c r="C9" s="29">
        <v>8</v>
      </c>
      <c r="D9" s="29">
        <v>10</v>
      </c>
      <c r="E9" s="34">
        <v>26</v>
      </c>
      <c r="F9" s="34" t="s">
        <v>123</v>
      </c>
      <c r="G9" s="34" t="s">
        <v>124</v>
      </c>
      <c r="H9" s="34" t="s">
        <v>125</v>
      </c>
      <c r="I9" s="34" t="s">
        <v>126</v>
      </c>
      <c r="J9" s="34" t="s">
        <v>127</v>
      </c>
      <c r="K9" s="34" t="s">
        <v>114</v>
      </c>
      <c r="L9" s="34" t="s">
        <v>115</v>
      </c>
      <c r="M9" s="34">
        <v>1</v>
      </c>
      <c r="N9" s="33"/>
      <c r="O9" s="33"/>
    </row>
    <row r="10" spans="1:15" x14ac:dyDescent="0.55000000000000004">
      <c r="A10" s="29">
        <v>23</v>
      </c>
      <c r="B10" s="29" t="s">
        <v>90</v>
      </c>
      <c r="C10" s="29">
        <v>9</v>
      </c>
      <c r="D10" s="29">
        <v>10</v>
      </c>
      <c r="E10" s="34">
        <v>30</v>
      </c>
      <c r="F10" s="34" t="s">
        <v>123</v>
      </c>
      <c r="G10" s="34" t="s">
        <v>128</v>
      </c>
      <c r="H10" s="34" t="s">
        <v>129</v>
      </c>
      <c r="I10" s="34" t="s">
        <v>130</v>
      </c>
      <c r="J10" s="34" t="s">
        <v>127</v>
      </c>
      <c r="K10" s="34" t="s">
        <v>114</v>
      </c>
      <c r="L10" s="34" t="s">
        <v>115</v>
      </c>
      <c r="M10" s="34">
        <v>1</v>
      </c>
      <c r="N10" s="33"/>
      <c r="O10" s="33"/>
    </row>
    <row r="11" spans="1:15" x14ac:dyDescent="0.55000000000000004">
      <c r="A11" s="29">
        <v>42</v>
      </c>
      <c r="B11" s="29" t="s">
        <v>131</v>
      </c>
      <c r="C11" s="29">
        <v>10</v>
      </c>
      <c r="D11" s="29"/>
      <c r="E11" s="34">
        <v>34</v>
      </c>
      <c r="F11" s="34"/>
      <c r="G11" s="34" t="s">
        <v>132</v>
      </c>
      <c r="H11" s="34" t="s">
        <v>133</v>
      </c>
      <c r="I11" s="34"/>
      <c r="J11" s="34"/>
      <c r="K11" s="34"/>
      <c r="L11" s="34"/>
      <c r="M11" s="34"/>
      <c r="N11" s="33"/>
      <c r="O11" s="33"/>
    </row>
    <row r="12" spans="1:15" x14ac:dyDescent="0.55000000000000004">
      <c r="A12" s="29">
        <v>43</v>
      </c>
      <c r="B12" s="29" t="s">
        <v>131</v>
      </c>
      <c r="C12" s="29">
        <v>11</v>
      </c>
      <c r="D12" s="29"/>
      <c r="E12" s="34">
        <v>38</v>
      </c>
      <c r="F12" s="34"/>
      <c r="G12" s="34" t="s">
        <v>134</v>
      </c>
      <c r="H12" s="34" t="s">
        <v>135</v>
      </c>
      <c r="I12" s="34"/>
      <c r="J12" s="34"/>
      <c r="K12" s="34"/>
      <c r="L12" s="34"/>
      <c r="M12" s="34"/>
      <c r="N12" s="33"/>
      <c r="O12" s="33"/>
    </row>
    <row r="13" spans="1:15" x14ac:dyDescent="0.55000000000000004">
      <c r="A13" s="29">
        <v>44</v>
      </c>
      <c r="B13" s="29" t="s">
        <v>131</v>
      </c>
      <c r="C13" s="29">
        <v>12</v>
      </c>
      <c r="D13" s="29"/>
      <c r="E13" s="34">
        <v>42</v>
      </c>
      <c r="F13" s="34"/>
      <c r="G13" s="34" t="s">
        <v>136</v>
      </c>
      <c r="H13" s="34" t="s">
        <v>137</v>
      </c>
      <c r="I13" s="34"/>
      <c r="J13" s="34"/>
      <c r="K13" s="34"/>
      <c r="L13" s="34"/>
      <c r="M13" s="34"/>
      <c r="N13" s="33"/>
      <c r="O13" s="33"/>
    </row>
    <row r="14" spans="1:15" x14ac:dyDescent="0.55000000000000004">
      <c r="A14" s="29">
        <v>32</v>
      </c>
      <c r="B14" s="29" t="s">
        <v>90</v>
      </c>
      <c r="C14" s="29">
        <v>13</v>
      </c>
      <c r="D14" s="29">
        <v>1</v>
      </c>
      <c r="E14" s="34">
        <v>46</v>
      </c>
      <c r="F14" s="34" t="s">
        <v>119</v>
      </c>
      <c r="G14" s="34" t="s">
        <v>138</v>
      </c>
      <c r="H14" s="34" t="s">
        <v>139</v>
      </c>
      <c r="I14" s="34" t="s">
        <v>140</v>
      </c>
      <c r="J14" s="34" t="s">
        <v>141</v>
      </c>
      <c r="K14" s="34" t="s">
        <v>142</v>
      </c>
      <c r="L14" s="34" t="s">
        <v>143</v>
      </c>
      <c r="M14" s="34">
        <v>1</v>
      </c>
      <c r="N14" s="33"/>
      <c r="O14" s="33"/>
    </row>
    <row r="15" spans="1:15" x14ac:dyDescent="0.55000000000000004">
      <c r="A15" s="29">
        <v>33</v>
      </c>
      <c r="B15" s="29" t="s">
        <v>90</v>
      </c>
      <c r="C15" s="29">
        <v>14</v>
      </c>
      <c r="D15" s="29">
        <v>1</v>
      </c>
      <c r="E15" s="34">
        <v>50</v>
      </c>
      <c r="F15" s="34" t="s">
        <v>119</v>
      </c>
      <c r="G15" s="34" t="s">
        <v>144</v>
      </c>
      <c r="H15" s="34" t="s">
        <v>145</v>
      </c>
      <c r="I15" s="34" t="s">
        <v>146</v>
      </c>
      <c r="J15" s="34" t="s">
        <v>141</v>
      </c>
      <c r="K15" s="34" t="s">
        <v>142</v>
      </c>
      <c r="L15" s="34" t="s">
        <v>143</v>
      </c>
      <c r="M15" s="34">
        <v>1</v>
      </c>
      <c r="N15" s="33"/>
      <c r="O15" s="33"/>
    </row>
    <row r="16" spans="1:15" x14ac:dyDescent="0.55000000000000004">
      <c r="A16" s="29">
        <v>41</v>
      </c>
      <c r="B16" s="29" t="s">
        <v>90</v>
      </c>
      <c r="C16" s="29">
        <v>15</v>
      </c>
      <c r="D16" s="29"/>
      <c r="E16" s="34">
        <v>54</v>
      </c>
      <c r="F16" s="34"/>
      <c r="G16" s="34" t="s">
        <v>147</v>
      </c>
      <c r="H16" s="34" t="s">
        <v>148</v>
      </c>
      <c r="I16" s="34" t="s">
        <v>149</v>
      </c>
      <c r="J16" s="34"/>
      <c r="K16" s="34"/>
      <c r="L16" s="34"/>
      <c r="M16" s="34"/>
      <c r="N16" s="33"/>
      <c r="O16" s="33"/>
    </row>
    <row r="17" spans="1:15" x14ac:dyDescent="0.55000000000000004">
      <c r="A17" s="29">
        <v>45</v>
      </c>
      <c r="B17" s="29" t="s">
        <v>90</v>
      </c>
      <c r="C17" s="29">
        <v>16</v>
      </c>
      <c r="D17" s="29"/>
      <c r="E17" s="34">
        <v>58</v>
      </c>
      <c r="F17" s="34"/>
      <c r="G17" s="34" t="s">
        <v>150</v>
      </c>
      <c r="H17" s="34" t="s">
        <v>151</v>
      </c>
      <c r="I17" s="34" t="s">
        <v>149</v>
      </c>
      <c r="J17" s="34"/>
      <c r="K17" s="34"/>
      <c r="L17" s="34"/>
      <c r="M17" s="34"/>
      <c r="N17" s="33"/>
      <c r="O17" s="33"/>
    </row>
    <row r="18" spans="1:15" x14ac:dyDescent="0.55000000000000004">
      <c r="A18" s="29">
        <v>1</v>
      </c>
      <c r="B18" s="29" t="s">
        <v>152</v>
      </c>
      <c r="C18" s="29">
        <v>1</v>
      </c>
      <c r="D18" s="29">
        <v>1</v>
      </c>
      <c r="E18" s="34">
        <v>62</v>
      </c>
      <c r="F18" s="34" t="s">
        <v>119</v>
      </c>
      <c r="G18" s="34" t="s">
        <v>153</v>
      </c>
      <c r="H18" s="34" t="s">
        <v>154</v>
      </c>
      <c r="I18" s="34" t="s">
        <v>155</v>
      </c>
      <c r="J18" s="34" t="s">
        <v>156</v>
      </c>
      <c r="K18" s="34" t="s">
        <v>157</v>
      </c>
      <c r="L18" s="34" t="s">
        <v>158</v>
      </c>
      <c r="M18" s="34">
        <v>1</v>
      </c>
      <c r="N18" s="33"/>
      <c r="O18" s="33"/>
    </row>
    <row r="19" spans="1:15" x14ac:dyDescent="0.55000000000000004">
      <c r="A19" s="29">
        <v>46</v>
      </c>
      <c r="B19" s="29" t="s">
        <v>159</v>
      </c>
      <c r="C19" s="29">
        <v>2</v>
      </c>
      <c r="D19" s="29"/>
      <c r="E19" s="34">
        <v>63</v>
      </c>
      <c r="F19" s="34"/>
      <c r="G19" s="34" t="s">
        <v>160</v>
      </c>
      <c r="H19" s="34"/>
      <c r="I19" s="34" t="s">
        <v>161</v>
      </c>
      <c r="J19" s="34"/>
      <c r="K19" s="34"/>
      <c r="L19" s="34"/>
      <c r="M19" s="34"/>
      <c r="N19" s="33"/>
      <c r="O19" s="33"/>
    </row>
    <row r="20" spans="1:15" x14ac:dyDescent="0.55000000000000004">
      <c r="A20" s="29">
        <v>47</v>
      </c>
      <c r="B20" s="29" t="s">
        <v>159</v>
      </c>
      <c r="C20" s="29">
        <v>3</v>
      </c>
      <c r="D20" s="29"/>
      <c r="E20" s="34">
        <v>64</v>
      </c>
      <c r="F20" s="34"/>
      <c r="G20" s="34" t="s">
        <v>162</v>
      </c>
      <c r="H20" s="34"/>
      <c r="I20" s="34" t="s">
        <v>161</v>
      </c>
      <c r="J20" s="34"/>
      <c r="K20" s="34"/>
      <c r="L20" s="34"/>
      <c r="M20" s="34"/>
      <c r="N20" s="33"/>
      <c r="O20" s="33"/>
    </row>
    <row r="21" spans="1:15" x14ac:dyDescent="0.55000000000000004">
      <c r="A21" s="29">
        <v>2</v>
      </c>
      <c r="B21" s="29" t="s">
        <v>152</v>
      </c>
      <c r="C21" s="29">
        <v>4</v>
      </c>
      <c r="D21" s="29">
        <v>2</v>
      </c>
      <c r="E21" s="34">
        <v>65</v>
      </c>
      <c r="F21" s="34" t="s">
        <v>163</v>
      </c>
      <c r="G21" s="34" t="s">
        <v>164</v>
      </c>
      <c r="H21" s="34" t="s">
        <v>165</v>
      </c>
      <c r="I21" s="34" t="s">
        <v>166</v>
      </c>
      <c r="J21" s="35" t="s">
        <v>167</v>
      </c>
      <c r="K21" s="34" t="s">
        <v>157</v>
      </c>
      <c r="L21" s="34" t="s">
        <v>158</v>
      </c>
      <c r="M21" s="34">
        <v>1</v>
      </c>
      <c r="N21" s="33"/>
      <c r="O21" s="33"/>
    </row>
    <row r="22" spans="1:15" x14ac:dyDescent="0.55000000000000004">
      <c r="A22" s="29">
        <v>4</v>
      </c>
      <c r="B22" s="29" t="s">
        <v>152</v>
      </c>
      <c r="C22" s="29">
        <v>5</v>
      </c>
      <c r="D22" s="29">
        <v>5</v>
      </c>
      <c r="E22" s="34">
        <v>66</v>
      </c>
      <c r="F22" s="34" t="s">
        <v>168</v>
      </c>
      <c r="G22" s="34" t="s">
        <v>169</v>
      </c>
      <c r="H22" s="34" t="s">
        <v>170</v>
      </c>
      <c r="I22" s="34" t="s">
        <v>171</v>
      </c>
      <c r="J22" s="34" t="s">
        <v>172</v>
      </c>
      <c r="K22" s="34" t="s">
        <v>157</v>
      </c>
      <c r="L22" s="34" t="s">
        <v>158</v>
      </c>
      <c r="M22" s="34">
        <v>1</v>
      </c>
      <c r="N22" s="33"/>
      <c r="O22" s="33"/>
    </row>
    <row r="23" spans="1:15" x14ac:dyDescent="0.55000000000000004">
      <c r="A23" s="29">
        <v>3</v>
      </c>
      <c r="B23" s="29" t="s">
        <v>152</v>
      </c>
      <c r="C23" s="29">
        <v>6</v>
      </c>
      <c r="D23" s="29">
        <v>5</v>
      </c>
      <c r="E23" s="34">
        <v>67</v>
      </c>
      <c r="F23" s="34" t="s">
        <v>168</v>
      </c>
      <c r="G23" s="34" t="s">
        <v>173</v>
      </c>
      <c r="H23" s="34" t="s">
        <v>174</v>
      </c>
      <c r="I23" s="34" t="s">
        <v>175</v>
      </c>
      <c r="J23" s="34" t="s">
        <v>176</v>
      </c>
      <c r="K23" s="34" t="s">
        <v>157</v>
      </c>
      <c r="L23" s="34" t="s">
        <v>158</v>
      </c>
      <c r="M23" s="34">
        <v>1</v>
      </c>
      <c r="N23" s="33"/>
      <c r="O23" s="33"/>
    </row>
    <row r="24" spans="1:15" x14ac:dyDescent="0.55000000000000004">
      <c r="A24" s="29">
        <v>8</v>
      </c>
      <c r="B24" s="29" t="s">
        <v>152</v>
      </c>
      <c r="C24" s="29">
        <v>7</v>
      </c>
      <c r="D24" s="29">
        <v>6</v>
      </c>
      <c r="E24" s="34">
        <v>68</v>
      </c>
      <c r="F24" s="34" t="s">
        <v>98</v>
      </c>
      <c r="G24" s="34" t="s">
        <v>177</v>
      </c>
      <c r="H24" s="34" t="s">
        <v>178</v>
      </c>
      <c r="I24" s="34" t="s">
        <v>179</v>
      </c>
      <c r="J24" s="34" t="s">
        <v>180</v>
      </c>
      <c r="K24" s="34" t="s">
        <v>157</v>
      </c>
      <c r="L24" s="34" t="s">
        <v>158</v>
      </c>
      <c r="M24" s="36">
        <v>1</v>
      </c>
      <c r="N24" s="37"/>
      <c r="O24" s="33"/>
    </row>
    <row r="25" spans="1:15" x14ac:dyDescent="0.55000000000000004">
      <c r="A25" s="29">
        <v>7</v>
      </c>
      <c r="B25" s="29" t="s">
        <v>152</v>
      </c>
      <c r="C25" s="29">
        <v>8</v>
      </c>
      <c r="D25" s="29">
        <v>7</v>
      </c>
      <c r="E25" s="34">
        <v>69</v>
      </c>
      <c r="F25" s="34" t="s">
        <v>103</v>
      </c>
      <c r="G25" s="34" t="s">
        <v>181</v>
      </c>
      <c r="H25" s="34" t="s">
        <v>182</v>
      </c>
      <c r="I25" s="34" t="s">
        <v>183</v>
      </c>
      <c r="J25" s="34" t="s">
        <v>180</v>
      </c>
      <c r="K25" s="34" t="s">
        <v>157</v>
      </c>
      <c r="L25" s="34" t="s">
        <v>158</v>
      </c>
      <c r="M25" s="36">
        <v>1</v>
      </c>
      <c r="N25" s="37"/>
      <c r="O25" s="33"/>
    </row>
    <row r="26" spans="1:15" x14ac:dyDescent="0.55000000000000004">
      <c r="A26" s="29">
        <v>6</v>
      </c>
      <c r="B26" s="29" t="s">
        <v>152</v>
      </c>
      <c r="C26" s="29">
        <v>9</v>
      </c>
      <c r="D26" s="29">
        <v>7</v>
      </c>
      <c r="E26" s="34">
        <v>70</v>
      </c>
      <c r="F26" s="34" t="s">
        <v>103</v>
      </c>
      <c r="G26" s="34" t="s">
        <v>184</v>
      </c>
      <c r="H26" s="34" t="s">
        <v>185</v>
      </c>
      <c r="I26" s="34" t="s">
        <v>186</v>
      </c>
      <c r="J26" s="34" t="s">
        <v>187</v>
      </c>
      <c r="K26" s="34" t="s">
        <v>157</v>
      </c>
      <c r="L26" s="34" t="s">
        <v>158</v>
      </c>
      <c r="M26" s="36">
        <v>1</v>
      </c>
      <c r="N26" s="37"/>
      <c r="O26" s="33"/>
    </row>
    <row r="27" spans="1:15" x14ac:dyDescent="0.55000000000000004">
      <c r="A27" s="29">
        <v>5</v>
      </c>
      <c r="B27" s="29" t="s">
        <v>152</v>
      </c>
      <c r="C27" s="29">
        <v>10</v>
      </c>
      <c r="D27" s="29">
        <v>8</v>
      </c>
      <c r="E27" s="34">
        <v>71</v>
      </c>
      <c r="F27" s="34" t="s">
        <v>106</v>
      </c>
      <c r="G27" s="34" t="s">
        <v>188</v>
      </c>
      <c r="H27" s="34" t="s">
        <v>189</v>
      </c>
      <c r="I27" s="34" t="s">
        <v>179</v>
      </c>
      <c r="J27" s="34" t="s">
        <v>180</v>
      </c>
      <c r="K27" s="34" t="s">
        <v>157</v>
      </c>
      <c r="L27" s="34" t="s">
        <v>158</v>
      </c>
      <c r="M27" s="36">
        <v>1</v>
      </c>
      <c r="N27" s="37"/>
      <c r="O27" s="33"/>
    </row>
    <row r="28" spans="1:15" x14ac:dyDescent="0.55000000000000004">
      <c r="A28" s="29">
        <v>10</v>
      </c>
      <c r="B28" s="29" t="s">
        <v>152</v>
      </c>
      <c r="C28" s="29">
        <v>11</v>
      </c>
      <c r="D28" s="29">
        <v>9</v>
      </c>
      <c r="E28" s="30">
        <v>72</v>
      </c>
      <c r="F28" s="30" t="s">
        <v>190</v>
      </c>
      <c r="G28" s="30" t="s">
        <v>191</v>
      </c>
      <c r="H28" s="30" t="s">
        <v>192</v>
      </c>
      <c r="I28" s="30" t="s">
        <v>193</v>
      </c>
      <c r="J28" s="30" t="s">
        <v>180</v>
      </c>
      <c r="K28" s="30" t="s">
        <v>157</v>
      </c>
      <c r="L28" s="30" t="s">
        <v>158</v>
      </c>
      <c r="M28" s="38">
        <v>1</v>
      </c>
      <c r="N28" s="39"/>
      <c r="O28" s="33"/>
    </row>
    <row r="29" spans="1:15" x14ac:dyDescent="0.55000000000000004">
      <c r="A29" s="29">
        <v>9</v>
      </c>
      <c r="B29" s="29" t="s">
        <v>152</v>
      </c>
      <c r="C29" s="29">
        <v>12</v>
      </c>
      <c r="D29" s="29">
        <v>9</v>
      </c>
      <c r="E29" s="34">
        <v>73</v>
      </c>
      <c r="F29" s="34" t="s">
        <v>190</v>
      </c>
      <c r="G29" s="34" t="s">
        <v>194</v>
      </c>
      <c r="H29" s="34" t="s">
        <v>195</v>
      </c>
      <c r="I29" s="34" t="s">
        <v>196</v>
      </c>
      <c r="J29" s="34" t="s">
        <v>180</v>
      </c>
      <c r="K29" s="34" t="s">
        <v>157</v>
      </c>
      <c r="L29" s="34" t="s">
        <v>158</v>
      </c>
      <c r="M29" s="36">
        <v>1</v>
      </c>
      <c r="N29" s="37"/>
      <c r="O29" s="33"/>
    </row>
    <row r="30" spans="1:15" x14ac:dyDescent="0.55000000000000004">
      <c r="A30" s="29">
        <v>11</v>
      </c>
      <c r="B30" s="29" t="s">
        <v>152</v>
      </c>
      <c r="C30" s="29">
        <v>13</v>
      </c>
      <c r="D30" s="29">
        <v>11</v>
      </c>
      <c r="E30" s="30">
        <v>74</v>
      </c>
      <c r="F30" s="30" t="s">
        <v>197</v>
      </c>
      <c r="G30" s="30" t="s">
        <v>198</v>
      </c>
      <c r="H30" s="30" t="s">
        <v>199</v>
      </c>
      <c r="I30" s="30" t="s">
        <v>193</v>
      </c>
      <c r="J30" s="30" t="s">
        <v>180</v>
      </c>
      <c r="K30" s="30" t="s">
        <v>157</v>
      </c>
      <c r="L30" s="30" t="s">
        <v>158</v>
      </c>
      <c r="M30" s="38">
        <v>1</v>
      </c>
      <c r="N30" s="39"/>
      <c r="O30" s="33"/>
    </row>
    <row r="31" spans="1:15" x14ac:dyDescent="0.55000000000000004">
      <c r="A31" s="29">
        <v>13</v>
      </c>
      <c r="B31" s="29" t="s">
        <v>152</v>
      </c>
      <c r="C31" s="29">
        <v>14</v>
      </c>
      <c r="D31" s="29">
        <v>11</v>
      </c>
      <c r="E31" s="34">
        <v>75</v>
      </c>
      <c r="F31" s="34" t="s">
        <v>197</v>
      </c>
      <c r="G31" s="34" t="s">
        <v>200</v>
      </c>
      <c r="H31" s="34" t="s">
        <v>201</v>
      </c>
      <c r="I31" s="34" t="s">
        <v>202</v>
      </c>
      <c r="J31" s="34" t="s">
        <v>180</v>
      </c>
      <c r="K31" s="34" t="s">
        <v>157</v>
      </c>
      <c r="L31" s="34" t="s">
        <v>158</v>
      </c>
      <c r="M31" s="36">
        <v>1</v>
      </c>
      <c r="N31" s="37"/>
      <c r="O31" s="33"/>
    </row>
    <row r="32" spans="1:15" x14ac:dyDescent="0.55000000000000004">
      <c r="A32" s="29">
        <v>14</v>
      </c>
      <c r="B32" s="29" t="s">
        <v>152</v>
      </c>
      <c r="C32" s="29">
        <v>15</v>
      </c>
      <c r="D32" s="29">
        <v>11</v>
      </c>
      <c r="E32" s="30">
        <v>76</v>
      </c>
      <c r="F32" s="30" t="s">
        <v>203</v>
      </c>
      <c r="G32" s="30" t="s">
        <v>204</v>
      </c>
      <c r="H32" s="30" t="s">
        <v>205</v>
      </c>
      <c r="I32" s="30" t="s">
        <v>206</v>
      </c>
      <c r="J32" s="30" t="s">
        <v>207</v>
      </c>
      <c r="K32" s="30" t="s">
        <v>157</v>
      </c>
      <c r="L32" s="30" t="s">
        <v>158</v>
      </c>
      <c r="M32" s="38">
        <v>1</v>
      </c>
      <c r="N32" s="39"/>
      <c r="O32" s="33"/>
    </row>
    <row r="33" spans="1:15" x14ac:dyDescent="0.55000000000000004">
      <c r="A33" s="29">
        <v>15</v>
      </c>
      <c r="B33" s="29" t="s">
        <v>152</v>
      </c>
      <c r="C33" s="29">
        <v>16</v>
      </c>
      <c r="D33" s="29">
        <v>11</v>
      </c>
      <c r="E33" s="30">
        <v>77</v>
      </c>
      <c r="F33" s="30" t="s">
        <v>203</v>
      </c>
      <c r="G33" s="30" t="s">
        <v>208</v>
      </c>
      <c r="H33" s="30" t="s">
        <v>209</v>
      </c>
      <c r="I33" s="30" t="s">
        <v>206</v>
      </c>
      <c r="J33" s="30" t="s">
        <v>207</v>
      </c>
      <c r="K33" s="30" t="s">
        <v>157</v>
      </c>
      <c r="L33" s="30" t="s">
        <v>158</v>
      </c>
      <c r="M33" s="38">
        <v>1</v>
      </c>
      <c r="N33" s="39"/>
      <c r="O33" s="33"/>
    </row>
    <row r="34" spans="1:15" x14ac:dyDescent="0.55000000000000004">
      <c r="A34" s="29">
        <v>48</v>
      </c>
      <c r="B34" s="29" t="s">
        <v>159</v>
      </c>
      <c r="C34" s="29">
        <v>17</v>
      </c>
      <c r="D34" s="29"/>
      <c r="E34" s="34">
        <v>78</v>
      </c>
      <c r="F34" s="34"/>
      <c r="G34" s="34" t="s">
        <v>210</v>
      </c>
      <c r="H34" s="34"/>
      <c r="I34" s="34" t="s">
        <v>211</v>
      </c>
      <c r="J34" s="34"/>
      <c r="K34" s="34"/>
      <c r="L34" s="34"/>
      <c r="M34" s="34"/>
      <c r="N34" s="33"/>
      <c r="O34" s="33"/>
    </row>
    <row r="35" spans="1:15" x14ac:dyDescent="0.55000000000000004">
      <c r="A35" s="29">
        <v>49</v>
      </c>
      <c r="B35" s="29" t="s">
        <v>159</v>
      </c>
      <c r="C35" s="29">
        <v>18</v>
      </c>
      <c r="D35" s="29"/>
      <c r="E35" s="34">
        <v>79</v>
      </c>
      <c r="F35" s="34"/>
      <c r="G35" s="34" t="s">
        <v>212</v>
      </c>
      <c r="H35" s="34"/>
      <c r="I35" s="34" t="s">
        <v>211</v>
      </c>
      <c r="J35" s="34"/>
      <c r="K35" s="34"/>
      <c r="L35" s="34"/>
      <c r="M35" s="34"/>
      <c r="N35" s="33"/>
      <c r="O35" s="33"/>
    </row>
    <row r="36" spans="1:15" x14ac:dyDescent="0.55000000000000004">
      <c r="A36" s="29">
        <v>50</v>
      </c>
      <c r="B36" s="29" t="s">
        <v>159</v>
      </c>
      <c r="C36" s="29">
        <v>19</v>
      </c>
      <c r="D36" s="29"/>
      <c r="E36" s="34">
        <v>80</v>
      </c>
      <c r="F36" s="34"/>
      <c r="G36" s="34" t="s">
        <v>213</v>
      </c>
      <c r="H36" s="34"/>
      <c r="I36" s="34" t="s">
        <v>214</v>
      </c>
      <c r="J36" s="34"/>
      <c r="K36" s="34"/>
      <c r="L36" s="34"/>
      <c r="M36" s="34"/>
      <c r="N36" s="33"/>
      <c r="O36" s="33"/>
    </row>
    <row r="37" spans="1:15" x14ac:dyDescent="0.55000000000000004">
      <c r="A37" s="40">
        <v>12</v>
      </c>
      <c r="B37" s="40" t="s">
        <v>152</v>
      </c>
      <c r="C37" s="40"/>
      <c r="D37" s="40">
        <v>11</v>
      </c>
      <c r="E37" s="41" t="str">
        <v/>
      </c>
      <c r="F37" s="41" t="s">
        <v>197</v>
      </c>
      <c r="G37" s="41"/>
      <c r="H37" s="41"/>
      <c r="I37" s="41" t="s">
        <v>193</v>
      </c>
      <c r="J37" s="41" t="s">
        <v>180</v>
      </c>
      <c r="K37" s="41" t="s">
        <v>157</v>
      </c>
      <c r="L37" s="41" t="s">
        <v>158</v>
      </c>
      <c r="M37" s="42">
        <v>1</v>
      </c>
      <c r="N37" s="43" t="s">
        <v>215</v>
      </c>
      <c r="O37" s="33"/>
    </row>
    <row r="38" spans="1:15" x14ac:dyDescent="0.55000000000000004">
      <c r="A38" s="40">
        <v>16</v>
      </c>
      <c r="B38" s="40" t="s">
        <v>152</v>
      </c>
      <c r="C38" s="40"/>
      <c r="D38" s="40">
        <v>11</v>
      </c>
      <c r="E38" s="41" t="str">
        <v/>
      </c>
      <c r="F38" s="41" t="s">
        <v>203</v>
      </c>
      <c r="G38" s="41"/>
      <c r="H38" s="41"/>
      <c r="I38" s="41" t="s">
        <v>206</v>
      </c>
      <c r="J38" s="41" t="s">
        <v>207</v>
      </c>
      <c r="K38" s="41" t="s">
        <v>157</v>
      </c>
      <c r="L38" s="41" t="s">
        <v>158</v>
      </c>
      <c r="M38" s="42">
        <v>1</v>
      </c>
      <c r="N38" s="43" t="s">
        <v>215</v>
      </c>
      <c r="O38" s="33"/>
    </row>
    <row r="39" spans="1:15" x14ac:dyDescent="0.55000000000000004">
      <c r="A39" s="40">
        <v>17</v>
      </c>
      <c r="B39" s="40" t="s">
        <v>152</v>
      </c>
      <c r="C39" s="40"/>
      <c r="D39" s="40">
        <v>11</v>
      </c>
      <c r="E39" s="41" t="str">
        <v/>
      </c>
      <c r="F39" s="41" t="s">
        <v>203</v>
      </c>
      <c r="G39" s="41"/>
      <c r="H39" s="41"/>
      <c r="I39" s="41" t="s">
        <v>206</v>
      </c>
      <c r="J39" s="41" t="s">
        <v>207</v>
      </c>
      <c r="K39" s="41" t="s">
        <v>157</v>
      </c>
      <c r="L39" s="41" t="s">
        <v>158</v>
      </c>
      <c r="M39" s="42">
        <v>1</v>
      </c>
      <c r="N39" s="43" t="s">
        <v>215</v>
      </c>
      <c r="O39" s="33"/>
    </row>
    <row r="40" spans="1:15" x14ac:dyDescent="0.55000000000000004">
      <c r="A40" s="29">
        <v>21</v>
      </c>
      <c r="B40" s="29" t="s">
        <v>216</v>
      </c>
      <c r="C40" s="29">
        <v>1</v>
      </c>
      <c r="D40" s="29">
        <v>1</v>
      </c>
      <c r="E40" s="34">
        <v>81</v>
      </c>
      <c r="F40" s="34" t="s">
        <v>119</v>
      </c>
      <c r="G40" s="34" t="s">
        <v>217</v>
      </c>
      <c r="H40" s="34" t="s">
        <v>218</v>
      </c>
      <c r="I40" s="34" t="s">
        <v>219</v>
      </c>
      <c r="J40" s="34" t="s">
        <v>220</v>
      </c>
      <c r="K40" s="34" t="s">
        <v>114</v>
      </c>
      <c r="L40" s="34" t="s">
        <v>115</v>
      </c>
      <c r="M40" s="34">
        <v>1</v>
      </c>
      <c r="N40" s="33"/>
      <c r="O40" s="33"/>
    </row>
    <row r="41" spans="1:15" x14ac:dyDescent="0.55000000000000004">
      <c r="A41" s="29">
        <v>24</v>
      </c>
      <c r="B41" s="29" t="s">
        <v>221</v>
      </c>
      <c r="C41" s="29"/>
      <c r="D41" s="29">
        <v>3</v>
      </c>
      <c r="E41" s="34" t="str">
        <v/>
      </c>
      <c r="F41" s="34" t="s">
        <v>109</v>
      </c>
      <c r="G41" s="34" t="s">
        <v>222</v>
      </c>
      <c r="H41" s="34"/>
      <c r="I41" s="34" t="s">
        <v>223</v>
      </c>
      <c r="J41" s="34" t="s">
        <v>224</v>
      </c>
      <c r="K41" s="34" t="s">
        <v>142</v>
      </c>
      <c r="L41" s="34" t="s">
        <v>143</v>
      </c>
      <c r="M41" s="34">
        <v>1</v>
      </c>
      <c r="N41" s="33"/>
      <c r="O41" s="33"/>
    </row>
    <row r="42" spans="1:15" x14ac:dyDescent="0.55000000000000004">
      <c r="A42" s="29">
        <v>25</v>
      </c>
      <c r="B42" s="29" t="s">
        <v>221</v>
      </c>
      <c r="C42" s="29"/>
      <c r="D42" s="29">
        <v>3</v>
      </c>
      <c r="E42" s="34" t="str">
        <v/>
      </c>
      <c r="F42" s="34" t="s">
        <v>109</v>
      </c>
      <c r="G42" s="34" t="s">
        <v>222</v>
      </c>
      <c r="H42" s="34"/>
      <c r="I42" s="34" t="s">
        <v>225</v>
      </c>
      <c r="J42" s="34" t="s">
        <v>226</v>
      </c>
      <c r="K42" s="34" t="s">
        <v>142</v>
      </c>
      <c r="L42" s="34" t="s">
        <v>143</v>
      </c>
      <c r="M42" s="34">
        <v>1</v>
      </c>
      <c r="N42" s="33"/>
      <c r="O42" s="33"/>
    </row>
    <row r="43" spans="1:15" x14ac:dyDescent="0.55000000000000004">
      <c r="A43" s="29">
        <v>29</v>
      </c>
      <c r="B43" s="29" t="s">
        <v>221</v>
      </c>
      <c r="C43" s="29"/>
      <c r="D43" s="29">
        <v>7</v>
      </c>
      <c r="E43" s="34" t="str">
        <v/>
      </c>
      <c r="F43" s="34" t="s">
        <v>103</v>
      </c>
      <c r="G43" s="34"/>
      <c r="H43" s="34"/>
      <c r="I43" s="34" t="s">
        <v>227</v>
      </c>
      <c r="J43" s="34" t="s">
        <v>228</v>
      </c>
      <c r="K43" s="34" t="s">
        <v>142</v>
      </c>
      <c r="L43" s="34" t="s">
        <v>143</v>
      </c>
      <c r="M43" s="34">
        <v>3</v>
      </c>
      <c r="N43" s="33"/>
      <c r="O43" s="33"/>
    </row>
    <row r="44" spans="1:15" x14ac:dyDescent="0.55000000000000004">
      <c r="A44" s="29">
        <v>30</v>
      </c>
      <c r="B44" s="29" t="s">
        <v>221</v>
      </c>
      <c r="C44" s="29"/>
      <c r="D44" s="29">
        <v>1</v>
      </c>
      <c r="E44" s="34" t="str">
        <v/>
      </c>
      <c r="F44" s="34" t="s">
        <v>119</v>
      </c>
      <c r="G44" s="34" t="s">
        <v>229</v>
      </c>
      <c r="H44" s="34"/>
      <c r="I44" s="34" t="s">
        <v>230</v>
      </c>
      <c r="J44" s="34" t="s">
        <v>231</v>
      </c>
      <c r="K44" s="34" t="s">
        <v>142</v>
      </c>
      <c r="L44" s="34" t="s">
        <v>143</v>
      </c>
      <c r="M44" s="34">
        <v>1</v>
      </c>
      <c r="N44" s="33" t="s">
        <v>232</v>
      </c>
      <c r="O44" s="33"/>
    </row>
    <row r="45" spans="1:15" x14ac:dyDescent="0.55000000000000004">
      <c r="A45" s="29">
        <v>34</v>
      </c>
      <c r="B45" s="29" t="s">
        <v>221</v>
      </c>
      <c r="C45" s="29"/>
      <c r="D45" s="29">
        <v>1</v>
      </c>
      <c r="E45" s="34" t="str">
        <v/>
      </c>
      <c r="F45" s="34" t="s">
        <v>119</v>
      </c>
      <c r="G45" s="34" t="s">
        <v>233</v>
      </c>
      <c r="H45" s="34"/>
      <c r="I45" s="34" t="s">
        <v>234</v>
      </c>
      <c r="J45" s="44" t="s">
        <v>235</v>
      </c>
      <c r="K45" s="34" t="s">
        <v>142</v>
      </c>
      <c r="L45" s="34" t="s">
        <v>143</v>
      </c>
      <c r="M45" s="34">
        <v>1</v>
      </c>
      <c r="N45" s="33" t="s">
        <v>236</v>
      </c>
      <c r="O45" s="33"/>
    </row>
    <row r="46" spans="1:15" x14ac:dyDescent="0.55000000000000004">
      <c r="A46" s="29">
        <v>26</v>
      </c>
      <c r="B46" s="29"/>
      <c r="C46" s="29"/>
      <c r="D46" s="29">
        <v>1</v>
      </c>
      <c r="E46" s="34" t="str">
        <v/>
      </c>
      <c r="F46" s="34" t="s">
        <v>119</v>
      </c>
      <c r="G46" s="34"/>
      <c r="H46" s="34"/>
      <c r="I46" s="34" t="s">
        <v>237</v>
      </c>
      <c r="J46" s="34" t="s">
        <v>238</v>
      </c>
      <c r="K46" s="34" t="s">
        <v>142</v>
      </c>
      <c r="L46" s="34" t="s">
        <v>143</v>
      </c>
      <c r="M46" s="34">
        <v>1</v>
      </c>
      <c r="N46" s="33"/>
      <c r="O46" s="33"/>
    </row>
    <row r="47" spans="1:15" x14ac:dyDescent="0.55000000000000004">
      <c r="A47" s="29">
        <v>27</v>
      </c>
      <c r="B47" s="29"/>
      <c r="C47" s="29"/>
      <c r="D47" s="29">
        <v>5</v>
      </c>
      <c r="E47" s="34" t="str">
        <v/>
      </c>
      <c r="F47" s="34" t="s">
        <v>168</v>
      </c>
      <c r="G47" s="34"/>
      <c r="H47" s="34"/>
      <c r="I47" s="34" t="s">
        <v>239</v>
      </c>
      <c r="J47" s="34" t="s">
        <v>240</v>
      </c>
      <c r="K47" s="34" t="s">
        <v>142</v>
      </c>
      <c r="L47" s="34" t="s">
        <v>143</v>
      </c>
      <c r="M47" s="34">
        <v>1</v>
      </c>
      <c r="N47" s="33"/>
      <c r="O47" s="33"/>
    </row>
    <row r="48" spans="1:15" x14ac:dyDescent="0.55000000000000004">
      <c r="A48" s="29">
        <v>28</v>
      </c>
      <c r="B48" s="29"/>
      <c r="C48" s="29"/>
      <c r="D48" s="29">
        <v>5</v>
      </c>
      <c r="E48" s="34" t="str">
        <v/>
      </c>
      <c r="F48" s="34" t="s">
        <v>168</v>
      </c>
      <c r="G48" s="34"/>
      <c r="H48" s="34"/>
      <c r="I48" s="34" t="s">
        <v>241</v>
      </c>
      <c r="J48" s="34" t="s">
        <v>242</v>
      </c>
      <c r="K48" s="34" t="s">
        <v>142</v>
      </c>
      <c r="L48" s="34" t="s">
        <v>143</v>
      </c>
      <c r="M48" s="34">
        <v>1</v>
      </c>
      <c r="N48" s="33"/>
      <c r="O48" s="33"/>
    </row>
    <row r="49" spans="1:15" x14ac:dyDescent="0.55000000000000004">
      <c r="A49" s="29">
        <v>31</v>
      </c>
      <c r="B49" s="29"/>
      <c r="C49" s="29"/>
      <c r="D49" s="29">
        <v>3</v>
      </c>
      <c r="E49" s="34" t="str">
        <v/>
      </c>
      <c r="F49" s="34" t="s">
        <v>109</v>
      </c>
      <c r="G49" s="34"/>
      <c r="H49" s="34"/>
      <c r="I49" s="34" t="s">
        <v>243</v>
      </c>
      <c r="J49" s="34" t="s">
        <v>244</v>
      </c>
      <c r="K49" s="34" t="s">
        <v>142</v>
      </c>
      <c r="L49" s="34" t="s">
        <v>143</v>
      </c>
      <c r="M49" s="34">
        <v>1</v>
      </c>
      <c r="N49" s="33" t="s">
        <v>232</v>
      </c>
      <c r="O49" s="33"/>
    </row>
    <row r="50" spans="1:15" x14ac:dyDescent="0.55000000000000004">
      <c r="A50" s="29">
        <v>39</v>
      </c>
      <c r="B50" s="29"/>
      <c r="C50" s="29"/>
      <c r="D50" s="29">
        <v>7</v>
      </c>
      <c r="E50" s="34" t="str">
        <v/>
      </c>
      <c r="F50" s="34" t="s">
        <v>103</v>
      </c>
      <c r="G50" s="34"/>
      <c r="H50" s="34"/>
      <c r="I50" s="34" t="s">
        <v>243</v>
      </c>
      <c r="J50" s="34" t="s">
        <v>244</v>
      </c>
      <c r="K50" s="34" t="s">
        <v>142</v>
      </c>
      <c r="L50" s="34" t="s">
        <v>143</v>
      </c>
      <c r="M50" s="34">
        <v>1</v>
      </c>
      <c r="N50" s="33"/>
      <c r="O50" s="33"/>
    </row>
    <row r="51" spans="1:15" x14ac:dyDescent="0.55000000000000004">
      <c r="A51" s="45"/>
      <c r="B51" s="45"/>
      <c r="C51" s="45"/>
      <c r="D51" s="45"/>
      <c r="E51" s="46" t="str">
        <v/>
      </c>
      <c r="F51" s="46"/>
      <c r="G51" s="46"/>
      <c r="H51" s="46"/>
      <c r="I51" s="46"/>
      <c r="J51" s="46"/>
      <c r="K51" s="46"/>
      <c r="L51" s="46"/>
      <c r="M51" s="46"/>
      <c r="N51" s="47"/>
      <c r="O51" s="47"/>
    </row>
    <row r="53" spans="1:15" x14ac:dyDescent="0.55000000000000004">
      <c r="A53" t="s">
        <v>245</v>
      </c>
      <c r="E53" t="s">
        <v>246</v>
      </c>
    </row>
    <row r="54" spans="1:15" x14ac:dyDescent="0.55000000000000004">
      <c r="A54">
        <f>MAX(A$2:A$51)</f>
        <v>50</v>
      </c>
      <c r="E54">
        <f>MAX(E$2:E$51)</f>
        <v>81</v>
      </c>
    </row>
    <row r="55" spans="1:15" x14ac:dyDescent="0.55000000000000004">
      <c r="A55" t="s">
        <v>247</v>
      </c>
      <c r="B55" t="s">
        <v>90</v>
      </c>
      <c r="C55" t="s">
        <v>131</v>
      </c>
    </row>
    <row r="56" spans="1:15" x14ac:dyDescent="0.55000000000000004">
      <c r="A56">
        <f>ROW(A52)-ROW(A1)-1</f>
        <v>50</v>
      </c>
      <c r="B56">
        <f>COUNTIF(B$2:B$51,B55)</f>
        <v>16</v>
      </c>
      <c r="C56" s="48">
        <f>_xlfn.MAXIFS(C$2:C$51,$B$2:$B$51,C55)</f>
        <v>16</v>
      </c>
      <c r="D56" s="48"/>
    </row>
    <row r="57" spans="1:15" x14ac:dyDescent="0.55000000000000004">
      <c r="B57" t="s">
        <v>159</v>
      </c>
      <c r="C57" t="s">
        <v>159</v>
      </c>
    </row>
    <row r="58" spans="1:15" x14ac:dyDescent="0.55000000000000004">
      <c r="B58">
        <f>COUNTIF(B$2:B$51,B57)</f>
        <v>22</v>
      </c>
      <c r="C58" s="48">
        <f>_xlfn.MAXIFS(C$2:C$51,$B$2:$B$51,C57)</f>
        <v>19</v>
      </c>
      <c r="D58" s="48"/>
    </row>
  </sheetData>
  <autoFilter ref="A1:O45" xr:uid="{48D32264-F25D-40E9-9C76-26E43E79C8CC}">
    <sortState xmlns:xlrd2="http://schemas.microsoft.com/office/spreadsheetml/2017/richdata2" ref="A2:O50">
      <sortCondition ref="B1:B45"/>
    </sortState>
  </autoFilter>
  <phoneticPr fontId="1"/>
  <conditionalFormatting sqref="A2:O51">
    <cfRule type="expression" dxfId="3" priority="1">
      <formula>MOD(ROW(A2),2)=1</formula>
    </cfRule>
  </conditionalFormatting>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3251E-C793-45E1-A692-3FF460F5643C}">
  <dimension ref="A1:AK205"/>
  <sheetViews>
    <sheetView workbookViewId="0">
      <pane xSplit="6" ySplit="2" topLeftCell="Y3" activePane="bottomRight" state="frozen"/>
      <selection activeCell="C39" sqref="C39"/>
      <selection pane="topRight" activeCell="C39" sqref="C39"/>
      <selection pane="bottomLeft" activeCell="C39" sqref="C39"/>
      <selection pane="bottomRight" activeCell="A18" sqref="A18"/>
    </sheetView>
  </sheetViews>
  <sheetFormatPr defaultRowHeight="18" x14ac:dyDescent="0.55000000000000004"/>
  <cols>
    <col min="1" max="1" width="12.33203125" bestFit="1" customWidth="1"/>
    <col min="4" max="4" width="3.58203125" customWidth="1"/>
    <col min="10" max="10" width="27.33203125" bestFit="1" customWidth="1"/>
    <col min="11" max="11" width="5.58203125" customWidth="1"/>
    <col min="12" max="12" width="8.58203125" customWidth="1"/>
    <col min="13" max="13" width="5.58203125" customWidth="1"/>
    <col min="14" max="14" width="8.58203125" customWidth="1"/>
    <col min="15" max="15" width="5.58203125" customWidth="1"/>
    <col min="16" max="24" width="8.58203125" customWidth="1"/>
    <col min="38" max="38" width="3.58203125" customWidth="1"/>
  </cols>
  <sheetData>
    <row r="1" spans="1:37" x14ac:dyDescent="0.55000000000000004">
      <c r="F1" t="s">
        <v>248</v>
      </c>
      <c r="J1" t="s">
        <v>249</v>
      </c>
      <c r="L1" t="s">
        <v>313</v>
      </c>
      <c r="N1" t="s">
        <v>313</v>
      </c>
      <c r="P1" t="s">
        <v>314</v>
      </c>
      <c r="AA1" t="str">
        <f>IF(LEN(J1),J2&amp;CHAR(9)&amp;":"&amp;J1,"")</f>
        <v>Idx	:装置内で使用される名称</v>
      </c>
      <c r="AC1" t="str">
        <f>IF(LEN(AA1),AA1,"")&amp;IF(LEN(L1),CHAR(10)&amp;L2&amp;CHAR(9)&amp;":"&amp;L1,"")</f>
        <v>Idx	:装置内で使用される名称
ke3	:memo</v>
      </c>
      <c r="AE1" t="str">
        <f>IF(LEN(AC1),AC1,"")&amp;IF(LEN(N1),CHAR(10)&amp;N2&amp;CHAR(9)&amp;":"&amp;N1,"")</f>
        <v>Idx	:装置内で使用される名称
ke3	:memo
ke3	:memo</v>
      </c>
      <c r="AG1" t="str">
        <f>IF(LEN(AE1),AE1,"")&amp;IF(LEN(P1),CHAR(10)&amp;P2&amp;CHAR(9)&amp;":"&amp;P1,"")</f>
        <v>Idx	:装置内で使用される名称
ke3	:memo
ke3	:memo
ke3	:emo</v>
      </c>
      <c r="AI1" t="str">
        <f>AG1</f>
        <v>Idx	:装置内で使用される名称
ke3	:memo
ke3	:memo
ke3	:emo</v>
      </c>
    </row>
    <row r="2" spans="1:37" s="14" customFormat="1" x14ac:dyDescent="0.55000000000000004">
      <c r="A2" s="14" t="s">
        <v>8</v>
      </c>
      <c r="E2" s="14" t="s">
        <v>250</v>
      </c>
      <c r="F2" s="14" t="s">
        <v>79</v>
      </c>
      <c r="G2" s="14" t="s">
        <v>251</v>
      </c>
      <c r="H2" s="14" t="s">
        <v>252</v>
      </c>
      <c r="J2" s="14" t="s">
        <v>310</v>
      </c>
      <c r="L2" s="14" t="s">
        <v>312</v>
      </c>
      <c r="N2" s="14" t="s">
        <v>311</v>
      </c>
      <c r="P2" s="14" t="s">
        <v>311</v>
      </c>
      <c r="X2" s="14" t="s">
        <v>36</v>
      </c>
      <c r="Y2" s="14" t="s">
        <v>253</v>
      </c>
      <c r="Z2" s="14" t="s">
        <v>254</v>
      </c>
      <c r="AA2" s="14" t="s">
        <v>255</v>
      </c>
      <c r="AB2" s="14" t="s">
        <v>256</v>
      </c>
      <c r="AC2" s="14" t="s">
        <v>257</v>
      </c>
      <c r="AD2" s="14" t="s">
        <v>256</v>
      </c>
      <c r="AE2" s="14" t="s">
        <v>258</v>
      </c>
      <c r="AF2" s="14" t="s">
        <v>259</v>
      </c>
      <c r="AG2" s="14" t="s">
        <v>260</v>
      </c>
      <c r="AH2" s="14" t="s">
        <v>259</v>
      </c>
      <c r="AI2" s="14" t="s">
        <v>261</v>
      </c>
      <c r="AJ2" s="14" t="s">
        <v>262</v>
      </c>
      <c r="AK2" s="14" t="s">
        <v>25</v>
      </c>
    </row>
    <row r="3" spans="1:37" x14ac:dyDescent="0.55000000000000004">
      <c r="A3" t="s">
        <v>263</v>
      </c>
      <c r="B3" t="str" cm="1">
        <f t="array" aca="1" ref="B3" ca="1">CELL("filename")</f>
        <v>C:\tk\prj\hg-0025-0016\git\kv-x520\doc\[kv_script_conv_TP1_popup.xlsx]title_scripts(変数)</v>
      </c>
      <c r="E3" t="s">
        <v>90</v>
      </c>
      <c r="F3">
        <f>COUNTIF(E$3:E3,E3)</f>
        <v>1</v>
      </c>
      <c r="H3" cm="1">
        <f t="array" ref="H3:H202">IFERROR(MATCH($E$3:$E$202&amp;$F$3:$F$202,info_index!$B$2:$B$51&amp;info_index!$C$2:$C$51,0),"")</f>
        <v>1</v>
      </c>
      <c r="I3" cm="1">
        <f t="array" aca="1" ref="I3:I202" ca="1">IF(LEN(H3:H202),INDEX(OFFSET(info_index!$E$2:$E$51,0,$B$23),MATCH($E$3:$E$202&amp;$F$3:$F$202,info_index!$B$2:$B$51&amp;info_index!$C$2:$C$51,0)&amp;"",1),"")</f>
        <v>0</v>
      </c>
      <c r="J3" cm="1">
        <f t="array" aca="1" ref="J3:J202" ca="1">IF(LEN(I3:I202),I3:I202,"")</f>
        <v>0</v>
      </c>
      <c r="X3" t="str" cm="1">
        <f t="array" aca="1" ref="X3:X202" ca="1">IF(LENB(_xlfn.ANCHORARRAY(J3)),IF(ROW($F$3)&lt;ROW($F3:$F202),CHAR(10),"")&amp;IF(1=F3:F202,IF(ROW($F$3)&lt;ROW($F3:$F202),CHAR(10),"")&amp;$B$7&amp;IF(LEN(E3:E202)=0,"名称未設定",E3:E202),""),"")</f>
        <v>//axis</v>
      </c>
      <c r="Y3" t="str" cm="1">
        <f t="array" aca="1" ref="Y3:Y202" ca="1">IF(LEN(_xlfn.ANCHORARRAY(X3)),_xlfn.ANCHORARRAY(X3),"")&amp;IF(LEN(J3:J202),IF(F3:F202=1,CHAR(10)&amp;IF(ROW($F$3)&lt;ROW(F3:F202),"ELSIF ","IF ")&amp;$B$25&amp;" = '"&amp;E3:E202&amp;"' THEN",""),"")</f>
        <v>//axis
IF InfoType = 'axis' THEN</v>
      </c>
      <c r="Z3" t="str" cm="1">
        <f t="array" aca="1" ref="Z3:Z202" ca="1">IF(LEN(_xlfn.ANCHORARRAY(Y3)),_xlfn.ANCHORARRAY(Y3),"")&amp;IF(LEN(J3:J202),CHAR(10)&amp;CHAR(9)&amp;$B$7&amp;_xlfn.ANCHORARRAY(J3)&amp;CHAR(10)&amp;CHAR(9)&amp;IF(F3:F202=1,"IF ","ELSIF ")&amp;$B$26&amp;" = "&amp;F3:F202&amp;" THEN","")</f>
        <v>//axis
IF InfoType = 'axis' THEN
	//0
	IF InfoIdx = 1 THEN</v>
      </c>
      <c r="AA3" t="str" cm="1">
        <f t="array" aca="1" ref="AA3:AA202" ca="1">IF(LEN(Z3:Z202),Z3:Z202,"")&amp;IF(LEN(J3:J202),CHAR(10)&amp;CHAR(9)&amp;CHAR(9)&amp;"IF "&amp;$B$27&amp;" = '"&amp;$J$2&amp;"' THEN","")</f>
        <v>//axis
IF InfoType = 'axis' THEN
	//0
	IF InfoIdx = 1 THEN
		IF InfoKey = 'Idx' THEN</v>
      </c>
      <c r="AB3" t="str" cm="1">
        <f t="array" aca="1" ref="AB3:AB202" ca="1">IF(LEN(AA3:AA202),AA3:AA202,"")&amp;IF(LEN(J3:J202),CHAR(10)&amp;CHAR(9)&amp;CHAR(9)&amp;CHAR(9)&amp;$B$28&amp;CHAR(9)&amp;$B$8&amp;" "&amp;_xlfn.ANCHORARRAY(J3)&amp;""&amp;$B$9,"")</f>
        <v>//axis
IF InfoType = 'axis' THEN
	//0
	IF InfoIdx = 1 THEN
		IF InfoKey = 'Idx' THEN
			Rt	:= 0;</v>
      </c>
      <c r="AC3" t="str" cm="1">
        <f t="array" aca="1" ref="AC3:AC202" ca="1">IF(LEN(AB3:AB202),AB3:AB202,"")&amp;IF(LEN(L3:L202),CHAR(10)&amp;CHAR(9)&amp;CHAR(9)&amp;"ELSIF "&amp;$B$27&amp;" = '"&amp;L$2&amp;"' THEN","")</f>
        <v>//axis
IF InfoType = 'axis' THEN
	//0
	IF InfoIdx = 1 THEN
		IF InfoKey = 'Idx' THEN
			Rt	:= 0;</v>
      </c>
      <c r="AD3" t="str" cm="1">
        <f t="array" aca="1" ref="AD3:AD202" ca="1">IF(LEN(AC3:AC202),AC3:AC202,"")&amp;IF(LEN(L3:L202),CHAR(10)&amp;CHAR(9)&amp;CHAR(9)&amp;CHAR(9)&amp;$B$28&amp;CHAR(9)&amp;$B$8&amp;" '"&amp;_xlfn.ANCHORARRAY(L3)&amp;"'"&amp;$B$9,"")</f>
        <v>//axis
IF InfoType = 'axis' THEN
	//0
	IF InfoIdx = 1 THEN
		IF InfoKey = 'Idx' THEN
			Rt	:= 0;</v>
      </c>
      <c r="AE3" t="str" cm="1">
        <f t="array" aca="1" ref="AE3:AE202" ca="1">IF(LEN(AD3:AD202),AD3:AD202,"")&amp;IF(LEN(N3:N202),CHAR(10)&amp;CHAR(9)&amp;CHAR(9)&amp;"ELSIF "&amp;$B$27&amp;" = '"&amp;N$2&amp;"' THEN","")</f>
        <v>//axis
IF InfoType = 'axis' THEN
	//0
	IF InfoIdx = 1 THEN
		IF InfoKey = 'Idx' THEN
			Rt	:= 0;</v>
      </c>
      <c r="AF3" t="str" cm="1">
        <f t="array" aca="1" ref="AF3:AF202" ca="1">IF(LEN(AE3:AE202),AE3:AE202,"")&amp;IF(LEN(N3:N202),CHAR(10)&amp;CHAR(9)&amp;CHAR(9)&amp;CHAR(9)&amp;$B$28&amp;CHAR(9)&amp;$B$8&amp;" '"&amp;_xlfn.ANCHORARRAY(N3)&amp;"'"&amp;$B$9,"")</f>
        <v>//axis
IF InfoType = 'axis' THEN
	//0
	IF InfoIdx = 1 THEN
		IF InfoKey = 'Idx' THEN
			Rt	:= 0;</v>
      </c>
      <c r="AG3" t="str" cm="1">
        <f t="array" aca="1" ref="AG3:AG202" ca="1">IF(LEN(AF3:AF202),AF3:AF202,"")&amp;IF(LEN(P3:P202),CHAR(10)&amp;CHAR(9)&amp;CHAR(9)&amp;"ELSIF "&amp;$B$27&amp;" = '"&amp;P$2&amp;"' THEN","")</f>
        <v>//axis
IF InfoType = 'axis' THEN
	//0
	IF InfoIdx = 1 THEN
		IF InfoKey = 'Idx' THEN
			Rt	:= 0;</v>
      </c>
      <c r="AH3" t="str" cm="1">
        <f t="array" aca="1" ref="AH3:AH202" ca="1">IF(LEN(AG3:AG202),AG3:AG202,"")&amp;IF(LEN(P3:P202),CHAR(10)&amp;CHAR(9)&amp;CHAR(9)&amp;CHAR(9)&amp;$B$28&amp;CHAR(9)&amp;$B$8&amp;" '"&amp;_xlfn.ANCHORARRAY(P3)&amp;"'"&amp;$B$9,"")</f>
        <v>//axis
IF InfoType = 'axis' THEN
	//0
	IF InfoIdx = 1 THEN
		IF InfoKey = 'Idx' THEN
			Rt	:= 0;</v>
      </c>
      <c r="AI3" t="str" cm="1">
        <f t="array" aca="1" ref="AI3:AI202" ca="1">IF(LEN(AH3:AH202),AH3:AH202,"")&amp;IF(LEN(J3:J202),CHAR(10)&amp;CHAR(9)&amp;CHAR(9)&amp;"ELSE"&amp;CHAR(10)&amp;CHAR(9)&amp;CHAR(9)&amp;CHAR(9)&amp;$B$29&amp;CHAR(9)&amp;$B$8&amp;" 3"&amp;$B$9&amp;CHAR(10)&amp;CHAR(9)&amp;CHAR(9)&amp;"END_IF"&amp;$B$9,"")</f>
        <v>//axis
IF InfoType = 'axis' THEN
	//0
	IF InfoIdx = 1 THEN
		IF InfoKey = 'Idx' THEN
			Rt	:= 0;
		ELSE
			ErrCode	:= 3;
		END_IF;</v>
      </c>
      <c r="AJ3" t="str" cm="1">
        <f t="array" aca="1" ref="AJ3:AJ202" ca="1">IF(LEN(_xlfn.ANCHORARRAY(AI3)),_xlfn.ANCHORARRAY(AI3),"")&amp;IF(G3:G202="●",CHAR(10)&amp;CHAR(9)&amp;"ELSE"&amp;CHAR(10)&amp;CHAR(9)&amp;CHAR(9)&amp;$B$29&amp;CHAR(9)&amp;$B$8&amp;" 2"&amp;$B$9&amp;CHAR(10)&amp;CHAR(9)&amp;"END_IF"&amp;$B$9,"")</f>
        <v>//axis
IF InfoType = 'axis' THEN
	//0
	IF InfoIdx = 1 THEN
		IF InfoKey = 'Idx' THEN
			Rt	:= 0;
		ELSE
			ErrCode	:= 3;
		END_IF;</v>
      </c>
      <c r="AK3" t="str" cm="1">
        <f t="array" aca="1" ref="AK3:AK202" ca="1">_xlfn.ANCHORARRAY(AJ3)</f>
        <v>//axis
IF InfoType = 'axis' THEN
	//0
	IF InfoIdx = 1 THEN
		IF InfoKey = 'Idx' THEN
			Rt	:= 0;
		ELSE
			ErrCode	:= 3;
		END_IF;</v>
      </c>
    </row>
    <row r="4" spans="1:37" x14ac:dyDescent="0.55000000000000004">
      <c r="E4" t="str">
        <f>E3</f>
        <v>axis</v>
      </c>
      <c r="F4">
        <f>COUNTIF(E$3:E4,E4)</f>
        <v>2</v>
      </c>
      <c r="G4" t="str" cm="1">
        <f t="array" ref="G4:G202">IF($F$5:$F$203&lt;F4:F202,"●","")</f>
        <v/>
      </c>
      <c r="H4">
        <v>2</v>
      </c>
      <c r="I4">
        <f ca="1"/>
        <v>2</v>
      </c>
      <c r="J4">
        <f ca="1"/>
        <v>2</v>
      </c>
      <c r="X4" t="str">
        <f ca="1"/>
        <v xml:space="preserve">
</v>
      </c>
      <c r="Y4" t="str">
        <f ca="1"/>
        <v xml:space="preserve">
</v>
      </c>
      <c r="Z4" t="str">
        <f ca="1"/>
        <v xml:space="preserve">
	//2
	ELSIF InfoIdx = 2 THEN</v>
      </c>
      <c r="AA4" t="str">
        <f ca="1"/>
        <v xml:space="preserve">
	//2
	ELSIF InfoIdx = 2 THEN
		IF InfoKey = 'Idx' THEN</v>
      </c>
      <c r="AB4" t="str">
        <f ca="1"/>
        <v xml:space="preserve">
	//2
	ELSIF InfoIdx = 2 THEN
		IF InfoKey = 'Idx' THEN
			Rt	:= 2;</v>
      </c>
      <c r="AC4" t="str">
        <f ca="1"/>
        <v xml:space="preserve">
	//2
	ELSIF InfoIdx = 2 THEN
		IF InfoKey = 'Idx' THEN
			Rt	:= 2;</v>
      </c>
      <c r="AD4" t="str">
        <f ca="1"/>
        <v xml:space="preserve">
	//2
	ELSIF InfoIdx = 2 THEN
		IF InfoKey = 'Idx' THEN
			Rt	:= 2;</v>
      </c>
      <c r="AE4" t="str">
        <f ca="1"/>
        <v xml:space="preserve">
	//2
	ELSIF InfoIdx = 2 THEN
		IF InfoKey = 'Idx' THEN
			Rt	:= 2;</v>
      </c>
      <c r="AF4" t="str">
        <f ca="1"/>
        <v xml:space="preserve">
	//2
	ELSIF InfoIdx = 2 THEN
		IF InfoKey = 'Idx' THEN
			Rt	:= 2;</v>
      </c>
      <c r="AG4" t="str">
        <f ca="1"/>
        <v xml:space="preserve">
	//2
	ELSIF InfoIdx = 2 THEN
		IF InfoKey = 'Idx' THEN
			Rt	:= 2;</v>
      </c>
      <c r="AH4" t="str">
        <f ca="1"/>
        <v xml:space="preserve">
	//2
	ELSIF InfoIdx = 2 THEN
		IF InfoKey = 'Idx' THEN
			Rt	:= 2;</v>
      </c>
      <c r="AI4" t="str">
        <f ca="1"/>
        <v xml:space="preserve">
	//2
	ELSIF InfoIdx = 2 THEN
		IF InfoKey = 'Idx' THEN
			Rt	:= 2;
		ELSE
			ErrCode	:= 3;
		END_IF;</v>
      </c>
      <c r="AJ4" t="str">
        <f ca="1"/>
        <v xml:space="preserve">
	//2
	ELSIF InfoIdx = 2 THEN
		IF InfoKey = 'Idx' THEN
			Rt	:= 2;
		ELSE
			ErrCode	:= 3;
		END_IF;</v>
      </c>
      <c r="AK4" t="str">
        <f ca="1"/>
        <v xml:space="preserve">
	//2
	ELSIF InfoIdx = 2 THEN
		IF InfoKey = 'Idx' THEN
			Rt	:= 2;
		ELSE
			ErrCode	:= 3;
		END_IF;</v>
      </c>
    </row>
    <row r="5" spans="1:37" x14ac:dyDescent="0.55000000000000004">
      <c r="A5" t="s">
        <v>264</v>
      </c>
      <c r="B5" t="str">
        <f ca="1">"このスクリプトは "&amp;B3&amp;" によって生成されました。"</f>
        <v>このスクリプトは C:\tk\prj\hg-0025-0016\git\kv-x520\doc\[kv_script_conv_TP1_popup.xlsx]title_scripts(変数) によって生成されました。</v>
      </c>
      <c r="E5" t="str">
        <f t="shared" ref="E5:E68" si="0">E4</f>
        <v>axis</v>
      </c>
      <c r="F5">
        <f>COUNTIF(E$3:E5,E5)</f>
        <v>3</v>
      </c>
      <c r="G5" t="str">
        <v/>
      </c>
      <c r="H5">
        <v>3</v>
      </c>
      <c r="I5">
        <f ca="1"/>
        <v>6</v>
      </c>
      <c r="J5">
        <f ca="1"/>
        <v>6</v>
      </c>
      <c r="X5" t="str">
        <f ca="1"/>
        <v xml:space="preserve">
</v>
      </c>
      <c r="Y5" t="str">
        <f ca="1"/>
        <v xml:space="preserve">
</v>
      </c>
      <c r="Z5" t="str">
        <f ca="1"/>
        <v xml:space="preserve">
	//6
	ELSIF InfoIdx = 3 THEN</v>
      </c>
      <c r="AA5" t="str">
        <f ca="1"/>
        <v xml:space="preserve">
	//6
	ELSIF InfoIdx = 3 THEN
		IF InfoKey = 'Idx' THEN</v>
      </c>
      <c r="AB5" t="str">
        <f ca="1"/>
        <v xml:space="preserve">
	//6
	ELSIF InfoIdx = 3 THEN
		IF InfoKey = 'Idx' THEN
			Rt	:= 6;</v>
      </c>
      <c r="AC5" t="str">
        <f ca="1"/>
        <v xml:space="preserve">
	//6
	ELSIF InfoIdx = 3 THEN
		IF InfoKey = 'Idx' THEN
			Rt	:= 6;</v>
      </c>
      <c r="AD5" t="str">
        <f ca="1"/>
        <v xml:space="preserve">
	//6
	ELSIF InfoIdx = 3 THEN
		IF InfoKey = 'Idx' THEN
			Rt	:= 6;</v>
      </c>
      <c r="AE5" t="str">
        <f ca="1"/>
        <v xml:space="preserve">
	//6
	ELSIF InfoIdx = 3 THEN
		IF InfoKey = 'Idx' THEN
			Rt	:= 6;</v>
      </c>
      <c r="AF5" t="str">
        <f ca="1"/>
        <v xml:space="preserve">
	//6
	ELSIF InfoIdx = 3 THEN
		IF InfoKey = 'Idx' THEN
			Rt	:= 6;</v>
      </c>
      <c r="AG5" t="str">
        <f ca="1"/>
        <v xml:space="preserve">
	//6
	ELSIF InfoIdx = 3 THEN
		IF InfoKey = 'Idx' THEN
			Rt	:= 6;</v>
      </c>
      <c r="AH5" t="str">
        <f ca="1"/>
        <v xml:space="preserve">
	//6
	ELSIF InfoIdx = 3 THEN
		IF InfoKey = 'Idx' THEN
			Rt	:= 6;</v>
      </c>
      <c r="AI5" t="str">
        <f ca="1"/>
        <v xml:space="preserve">
	//6
	ELSIF InfoIdx = 3 THEN
		IF InfoKey = 'Idx' THEN
			Rt	:= 6;
		ELSE
			ErrCode	:= 3;
		END_IF;</v>
      </c>
      <c r="AJ5" t="str">
        <f ca="1"/>
        <v xml:space="preserve">
	//6
	ELSIF InfoIdx = 3 THEN
		IF InfoKey = 'Idx' THEN
			Rt	:= 6;
		ELSE
			ErrCode	:= 3;
		END_IF;</v>
      </c>
      <c r="AK5" t="str">
        <f ca="1"/>
        <v xml:space="preserve">
	//6
	ELSIF InfoIdx = 3 THEN
		IF InfoKey = 'Idx' THEN
			Rt	:= 6;
		ELSE
			ErrCode	:= 3;
		END_IF;</v>
      </c>
    </row>
    <row r="6" spans="1:37" x14ac:dyDescent="0.55000000000000004">
      <c r="A6" t="s">
        <v>265</v>
      </c>
      <c r="B6" t="s">
        <v>266</v>
      </c>
      <c r="E6" t="str">
        <f t="shared" si="0"/>
        <v>axis</v>
      </c>
      <c r="F6">
        <f>COUNTIF(E$3:E6,E6)</f>
        <v>4</v>
      </c>
      <c r="G6" t="str">
        <v/>
      </c>
      <c r="H6">
        <v>4</v>
      </c>
      <c r="I6">
        <f ca="1"/>
        <v>10</v>
      </c>
      <c r="J6">
        <f ca="1"/>
        <v>10</v>
      </c>
      <c r="X6" t="str">
        <f ca="1"/>
        <v xml:space="preserve">
</v>
      </c>
      <c r="Y6" t="str">
        <f ca="1"/>
        <v xml:space="preserve">
</v>
      </c>
      <c r="Z6" t="str">
        <f ca="1"/>
        <v xml:space="preserve">
	//10
	ELSIF InfoIdx = 4 THEN</v>
      </c>
      <c r="AA6" t="str">
        <f ca="1"/>
        <v xml:space="preserve">
	//10
	ELSIF InfoIdx = 4 THEN
		IF InfoKey = 'Idx' THEN</v>
      </c>
      <c r="AB6" t="str">
        <f ca="1"/>
        <v xml:space="preserve">
	//10
	ELSIF InfoIdx = 4 THEN
		IF InfoKey = 'Idx' THEN
			Rt	:= 10;</v>
      </c>
      <c r="AC6" t="str">
        <f ca="1"/>
        <v xml:space="preserve">
	//10
	ELSIF InfoIdx = 4 THEN
		IF InfoKey = 'Idx' THEN
			Rt	:= 10;</v>
      </c>
      <c r="AD6" t="str">
        <f ca="1"/>
        <v xml:space="preserve">
	//10
	ELSIF InfoIdx = 4 THEN
		IF InfoKey = 'Idx' THEN
			Rt	:= 10;</v>
      </c>
      <c r="AE6" t="str">
        <f ca="1"/>
        <v xml:space="preserve">
	//10
	ELSIF InfoIdx = 4 THEN
		IF InfoKey = 'Idx' THEN
			Rt	:= 10;</v>
      </c>
      <c r="AF6" t="str">
        <f ca="1"/>
        <v xml:space="preserve">
	//10
	ELSIF InfoIdx = 4 THEN
		IF InfoKey = 'Idx' THEN
			Rt	:= 10;</v>
      </c>
      <c r="AG6" t="str">
        <f ca="1"/>
        <v xml:space="preserve">
	//10
	ELSIF InfoIdx = 4 THEN
		IF InfoKey = 'Idx' THEN
			Rt	:= 10;</v>
      </c>
      <c r="AH6" t="str">
        <f ca="1"/>
        <v xml:space="preserve">
	//10
	ELSIF InfoIdx = 4 THEN
		IF InfoKey = 'Idx' THEN
			Rt	:= 10;</v>
      </c>
      <c r="AI6" t="str">
        <f ca="1"/>
        <v xml:space="preserve">
	//10
	ELSIF InfoIdx = 4 THEN
		IF InfoKey = 'Idx' THEN
			Rt	:= 10;
		ELSE
			ErrCode	:= 3;
		END_IF;</v>
      </c>
      <c r="AJ6" t="str">
        <f ca="1"/>
        <v xml:space="preserve">
	//10
	ELSIF InfoIdx = 4 THEN
		IF InfoKey = 'Idx' THEN
			Rt	:= 10;
		ELSE
			ErrCode	:= 3;
		END_IF;</v>
      </c>
      <c r="AK6" t="str">
        <f ca="1"/>
        <v xml:space="preserve">
	//10
	ELSIF InfoIdx = 4 THEN
		IF InfoKey = 'Idx' THEN
			Rt	:= 10;
		ELSE
			ErrCode	:= 3;
		END_IF;</v>
      </c>
    </row>
    <row r="7" spans="1:37" x14ac:dyDescent="0.55000000000000004">
      <c r="A7" t="s">
        <v>267</v>
      </c>
      <c r="B7" t="s">
        <v>33</v>
      </c>
      <c r="E7" t="str">
        <f t="shared" si="0"/>
        <v>axis</v>
      </c>
      <c r="F7">
        <f>COUNTIF(E$3:E7,E7)</f>
        <v>5</v>
      </c>
      <c r="G7" t="str">
        <v/>
      </c>
      <c r="H7">
        <v>5</v>
      </c>
      <c r="I7">
        <f ca="1"/>
        <v>14</v>
      </c>
      <c r="J7">
        <f ca="1"/>
        <v>14</v>
      </c>
      <c r="X7" t="str">
        <f ca="1"/>
        <v xml:space="preserve">
</v>
      </c>
      <c r="Y7" t="str">
        <f ca="1"/>
        <v xml:space="preserve">
</v>
      </c>
      <c r="Z7" t="str">
        <f ca="1"/>
        <v xml:space="preserve">
	//14
	ELSIF InfoIdx = 5 THEN</v>
      </c>
      <c r="AA7" t="str">
        <f ca="1"/>
        <v xml:space="preserve">
	//14
	ELSIF InfoIdx = 5 THEN
		IF InfoKey = 'Idx' THEN</v>
      </c>
      <c r="AB7" t="str">
        <f ca="1"/>
        <v xml:space="preserve">
	//14
	ELSIF InfoIdx = 5 THEN
		IF InfoKey = 'Idx' THEN
			Rt	:= 14;</v>
      </c>
      <c r="AC7" t="str">
        <f ca="1"/>
        <v xml:space="preserve">
	//14
	ELSIF InfoIdx = 5 THEN
		IF InfoKey = 'Idx' THEN
			Rt	:= 14;</v>
      </c>
      <c r="AD7" t="str">
        <f ca="1"/>
        <v xml:space="preserve">
	//14
	ELSIF InfoIdx = 5 THEN
		IF InfoKey = 'Idx' THEN
			Rt	:= 14;</v>
      </c>
      <c r="AE7" t="str">
        <f ca="1"/>
        <v xml:space="preserve">
	//14
	ELSIF InfoIdx = 5 THEN
		IF InfoKey = 'Idx' THEN
			Rt	:= 14;</v>
      </c>
      <c r="AF7" t="str">
        <f ca="1"/>
        <v xml:space="preserve">
	//14
	ELSIF InfoIdx = 5 THEN
		IF InfoKey = 'Idx' THEN
			Rt	:= 14;</v>
      </c>
      <c r="AG7" t="str">
        <f ca="1"/>
        <v xml:space="preserve">
	//14
	ELSIF InfoIdx = 5 THEN
		IF InfoKey = 'Idx' THEN
			Rt	:= 14;</v>
      </c>
      <c r="AH7" t="str">
        <f ca="1"/>
        <v xml:space="preserve">
	//14
	ELSIF InfoIdx = 5 THEN
		IF InfoKey = 'Idx' THEN
			Rt	:= 14;</v>
      </c>
      <c r="AI7" t="str">
        <f ca="1"/>
        <v xml:space="preserve">
	//14
	ELSIF InfoIdx = 5 THEN
		IF InfoKey = 'Idx' THEN
			Rt	:= 14;
		ELSE
			ErrCode	:= 3;
		END_IF;</v>
      </c>
      <c r="AJ7" t="str">
        <f ca="1"/>
        <v xml:space="preserve">
	//14
	ELSIF InfoIdx = 5 THEN
		IF InfoKey = 'Idx' THEN
			Rt	:= 14;
		ELSE
			ErrCode	:= 3;
		END_IF;</v>
      </c>
      <c r="AK7" t="str">
        <f ca="1"/>
        <v xml:space="preserve">
	//14
	ELSIF InfoIdx = 5 THEN
		IF InfoKey = 'Idx' THEN
			Rt	:= 14;
		ELSE
			ErrCode	:= 3;
		END_IF;</v>
      </c>
    </row>
    <row r="8" spans="1:37" x14ac:dyDescent="0.55000000000000004">
      <c r="A8" t="s">
        <v>268</v>
      </c>
      <c r="B8" t="s">
        <v>51</v>
      </c>
      <c r="E8" t="str">
        <f t="shared" si="0"/>
        <v>axis</v>
      </c>
      <c r="F8">
        <f>COUNTIF(E$3:E8,E8)</f>
        <v>6</v>
      </c>
      <c r="G8" t="str">
        <v/>
      </c>
      <c r="H8">
        <v>6</v>
      </c>
      <c r="I8">
        <f ca="1"/>
        <v>18</v>
      </c>
      <c r="J8">
        <f ca="1"/>
        <v>18</v>
      </c>
      <c r="X8" t="str">
        <f ca="1"/>
        <v xml:space="preserve">
</v>
      </c>
      <c r="Y8" t="str">
        <f ca="1"/>
        <v xml:space="preserve">
</v>
      </c>
      <c r="Z8" t="str">
        <f ca="1"/>
        <v xml:space="preserve">
	//18
	ELSIF InfoIdx = 6 THEN</v>
      </c>
      <c r="AA8" t="str">
        <f ca="1"/>
        <v xml:space="preserve">
	//18
	ELSIF InfoIdx = 6 THEN
		IF InfoKey = 'Idx' THEN</v>
      </c>
      <c r="AB8" t="str">
        <f ca="1"/>
        <v xml:space="preserve">
	//18
	ELSIF InfoIdx = 6 THEN
		IF InfoKey = 'Idx' THEN
			Rt	:= 18;</v>
      </c>
      <c r="AC8" t="str">
        <f ca="1"/>
        <v xml:space="preserve">
	//18
	ELSIF InfoIdx = 6 THEN
		IF InfoKey = 'Idx' THEN
			Rt	:= 18;</v>
      </c>
      <c r="AD8" t="str">
        <f ca="1"/>
        <v xml:space="preserve">
	//18
	ELSIF InfoIdx = 6 THEN
		IF InfoKey = 'Idx' THEN
			Rt	:= 18;</v>
      </c>
      <c r="AE8" t="str">
        <f ca="1"/>
        <v xml:space="preserve">
	//18
	ELSIF InfoIdx = 6 THEN
		IF InfoKey = 'Idx' THEN
			Rt	:= 18;</v>
      </c>
      <c r="AF8" t="str">
        <f ca="1"/>
        <v xml:space="preserve">
	//18
	ELSIF InfoIdx = 6 THEN
		IF InfoKey = 'Idx' THEN
			Rt	:= 18;</v>
      </c>
      <c r="AG8" t="str">
        <f ca="1"/>
        <v xml:space="preserve">
	//18
	ELSIF InfoIdx = 6 THEN
		IF InfoKey = 'Idx' THEN
			Rt	:= 18;</v>
      </c>
      <c r="AH8" t="str">
        <f ca="1"/>
        <v xml:space="preserve">
	//18
	ELSIF InfoIdx = 6 THEN
		IF InfoKey = 'Idx' THEN
			Rt	:= 18;</v>
      </c>
      <c r="AI8" t="str">
        <f ca="1"/>
        <v xml:space="preserve">
	//18
	ELSIF InfoIdx = 6 THEN
		IF InfoKey = 'Idx' THEN
			Rt	:= 18;
		ELSE
			ErrCode	:= 3;
		END_IF;</v>
      </c>
      <c r="AJ8" t="str">
        <f ca="1"/>
        <v xml:space="preserve">
	//18
	ELSIF InfoIdx = 6 THEN
		IF InfoKey = 'Idx' THEN
			Rt	:= 18;
		ELSE
			ErrCode	:= 3;
		END_IF;</v>
      </c>
      <c r="AK8" t="str">
        <f ca="1"/>
        <v xml:space="preserve">
	//18
	ELSIF InfoIdx = 6 THEN
		IF InfoKey = 'Idx' THEN
			Rt	:= 18;
		ELSE
			ErrCode	:= 3;
		END_IF;</v>
      </c>
    </row>
    <row r="9" spans="1:37" x14ac:dyDescent="0.55000000000000004">
      <c r="A9" t="s">
        <v>269</v>
      </c>
      <c r="B9" t="s">
        <v>54</v>
      </c>
      <c r="E9" t="str">
        <f t="shared" si="0"/>
        <v>axis</v>
      </c>
      <c r="F9">
        <f>COUNTIF(E$3:E9,E9)</f>
        <v>7</v>
      </c>
      <c r="G9" t="str">
        <v/>
      </c>
      <c r="H9">
        <v>7</v>
      </c>
      <c r="I9">
        <f ca="1"/>
        <v>22</v>
      </c>
      <c r="J9">
        <f ca="1"/>
        <v>22</v>
      </c>
      <c r="X9" t="str">
        <f ca="1"/>
        <v xml:space="preserve">
</v>
      </c>
      <c r="Y9" t="str">
        <f ca="1"/>
        <v xml:space="preserve">
</v>
      </c>
      <c r="Z9" t="str">
        <f ca="1"/>
        <v xml:space="preserve">
	//22
	ELSIF InfoIdx = 7 THEN</v>
      </c>
      <c r="AA9" t="str">
        <f ca="1"/>
        <v xml:space="preserve">
	//22
	ELSIF InfoIdx = 7 THEN
		IF InfoKey = 'Idx' THEN</v>
      </c>
      <c r="AB9" t="str">
        <f ca="1"/>
        <v xml:space="preserve">
	//22
	ELSIF InfoIdx = 7 THEN
		IF InfoKey = 'Idx' THEN
			Rt	:= 22;</v>
      </c>
      <c r="AC9" t="str">
        <f ca="1"/>
        <v xml:space="preserve">
	//22
	ELSIF InfoIdx = 7 THEN
		IF InfoKey = 'Idx' THEN
			Rt	:= 22;</v>
      </c>
      <c r="AD9" t="str">
        <f ca="1"/>
        <v xml:space="preserve">
	//22
	ELSIF InfoIdx = 7 THEN
		IF InfoKey = 'Idx' THEN
			Rt	:= 22;</v>
      </c>
      <c r="AE9" t="str">
        <f ca="1"/>
        <v xml:space="preserve">
	//22
	ELSIF InfoIdx = 7 THEN
		IF InfoKey = 'Idx' THEN
			Rt	:= 22;</v>
      </c>
      <c r="AF9" t="str">
        <f ca="1"/>
        <v xml:space="preserve">
	//22
	ELSIF InfoIdx = 7 THEN
		IF InfoKey = 'Idx' THEN
			Rt	:= 22;</v>
      </c>
      <c r="AG9" t="str">
        <f ca="1"/>
        <v xml:space="preserve">
	//22
	ELSIF InfoIdx = 7 THEN
		IF InfoKey = 'Idx' THEN
			Rt	:= 22;</v>
      </c>
      <c r="AH9" t="str">
        <f ca="1"/>
        <v xml:space="preserve">
	//22
	ELSIF InfoIdx = 7 THEN
		IF InfoKey = 'Idx' THEN
			Rt	:= 22;</v>
      </c>
      <c r="AI9" t="str">
        <f ca="1"/>
        <v xml:space="preserve">
	//22
	ELSIF InfoIdx = 7 THEN
		IF InfoKey = 'Idx' THEN
			Rt	:= 22;
		ELSE
			ErrCode	:= 3;
		END_IF;</v>
      </c>
      <c r="AJ9" t="str">
        <f ca="1"/>
        <v xml:space="preserve">
	//22
	ELSIF InfoIdx = 7 THEN
		IF InfoKey = 'Idx' THEN
			Rt	:= 22;
		ELSE
			ErrCode	:= 3;
		END_IF;</v>
      </c>
      <c r="AK9" t="str">
        <f ca="1"/>
        <v xml:space="preserve">
	//22
	ELSIF InfoIdx = 7 THEN
		IF InfoKey = 'Idx' THEN
			Rt	:= 22;
		ELSE
			ErrCode	:= 3;
		END_IF;</v>
      </c>
    </row>
    <row r="10" spans="1:37" x14ac:dyDescent="0.55000000000000004">
      <c r="E10" t="str">
        <f t="shared" si="0"/>
        <v>axis</v>
      </c>
      <c r="F10">
        <f>COUNTIF(E$3:E10,E10)</f>
        <v>8</v>
      </c>
      <c r="G10" t="str">
        <v/>
      </c>
      <c r="H10">
        <v>8</v>
      </c>
      <c r="I10">
        <f ca="1"/>
        <v>26</v>
      </c>
      <c r="J10">
        <f ca="1"/>
        <v>26</v>
      </c>
      <c r="X10" t="str">
        <f ca="1"/>
        <v xml:space="preserve">
</v>
      </c>
      <c r="Y10" t="str">
        <f ca="1"/>
        <v xml:space="preserve">
</v>
      </c>
      <c r="Z10" t="str">
        <f ca="1"/>
        <v xml:space="preserve">
	//26
	ELSIF InfoIdx = 8 THEN</v>
      </c>
      <c r="AA10" t="str">
        <f ca="1"/>
        <v xml:space="preserve">
	//26
	ELSIF InfoIdx = 8 THEN
		IF InfoKey = 'Idx' THEN</v>
      </c>
      <c r="AB10" t="str">
        <f ca="1"/>
        <v xml:space="preserve">
	//26
	ELSIF InfoIdx = 8 THEN
		IF InfoKey = 'Idx' THEN
			Rt	:= 26;</v>
      </c>
      <c r="AC10" t="str">
        <f ca="1"/>
        <v xml:space="preserve">
	//26
	ELSIF InfoIdx = 8 THEN
		IF InfoKey = 'Idx' THEN
			Rt	:= 26;</v>
      </c>
      <c r="AD10" t="str">
        <f ca="1"/>
        <v xml:space="preserve">
	//26
	ELSIF InfoIdx = 8 THEN
		IF InfoKey = 'Idx' THEN
			Rt	:= 26;</v>
      </c>
      <c r="AE10" t="str">
        <f ca="1"/>
        <v xml:space="preserve">
	//26
	ELSIF InfoIdx = 8 THEN
		IF InfoKey = 'Idx' THEN
			Rt	:= 26;</v>
      </c>
      <c r="AF10" t="str">
        <f ca="1"/>
        <v xml:space="preserve">
	//26
	ELSIF InfoIdx = 8 THEN
		IF InfoKey = 'Idx' THEN
			Rt	:= 26;</v>
      </c>
      <c r="AG10" t="str">
        <f ca="1"/>
        <v xml:space="preserve">
	//26
	ELSIF InfoIdx = 8 THEN
		IF InfoKey = 'Idx' THEN
			Rt	:= 26;</v>
      </c>
      <c r="AH10" t="str">
        <f ca="1"/>
        <v xml:space="preserve">
	//26
	ELSIF InfoIdx = 8 THEN
		IF InfoKey = 'Idx' THEN
			Rt	:= 26;</v>
      </c>
      <c r="AI10" t="str">
        <f ca="1"/>
        <v xml:space="preserve">
	//26
	ELSIF InfoIdx = 8 THEN
		IF InfoKey = 'Idx' THEN
			Rt	:= 26;
		ELSE
			ErrCode	:= 3;
		END_IF;</v>
      </c>
      <c r="AJ10" t="str">
        <f ca="1"/>
        <v xml:space="preserve">
	//26
	ELSIF InfoIdx = 8 THEN
		IF InfoKey = 'Idx' THEN
			Rt	:= 26;
		ELSE
			ErrCode	:= 3;
		END_IF;</v>
      </c>
      <c r="AK10" t="str">
        <f ca="1"/>
        <v xml:space="preserve">
	//26
	ELSIF InfoIdx = 8 THEN
		IF InfoKey = 'Idx' THEN
			Rt	:= 26;
		ELSE
			ErrCode	:= 3;
		END_IF;</v>
      </c>
    </row>
    <row r="11" spans="1:37" x14ac:dyDescent="0.55000000000000004">
      <c r="E11" t="str">
        <f t="shared" si="0"/>
        <v>axis</v>
      </c>
      <c r="F11">
        <f>COUNTIF(E$3:E11,E11)</f>
        <v>9</v>
      </c>
      <c r="G11" t="str">
        <v/>
      </c>
      <c r="H11">
        <v>9</v>
      </c>
      <c r="I11">
        <f ca="1"/>
        <v>30</v>
      </c>
      <c r="J11">
        <f ca="1"/>
        <v>30</v>
      </c>
      <c r="X11" t="str">
        <f ca="1"/>
        <v xml:space="preserve">
</v>
      </c>
      <c r="Y11" t="str">
        <f ca="1"/>
        <v xml:space="preserve">
</v>
      </c>
      <c r="Z11" t="str">
        <f ca="1"/>
        <v xml:space="preserve">
	//30
	ELSIF InfoIdx = 9 THEN</v>
      </c>
      <c r="AA11" t="str">
        <f ca="1"/>
        <v xml:space="preserve">
	//30
	ELSIF InfoIdx = 9 THEN
		IF InfoKey = 'Idx' THEN</v>
      </c>
      <c r="AB11" t="str">
        <f ca="1"/>
        <v xml:space="preserve">
	//30
	ELSIF InfoIdx = 9 THEN
		IF InfoKey = 'Idx' THEN
			Rt	:= 30;</v>
      </c>
      <c r="AC11" t="str">
        <f ca="1"/>
        <v xml:space="preserve">
	//30
	ELSIF InfoIdx = 9 THEN
		IF InfoKey = 'Idx' THEN
			Rt	:= 30;</v>
      </c>
      <c r="AD11" t="str">
        <f ca="1"/>
        <v xml:space="preserve">
	//30
	ELSIF InfoIdx = 9 THEN
		IF InfoKey = 'Idx' THEN
			Rt	:= 30;</v>
      </c>
      <c r="AE11" t="str">
        <f ca="1"/>
        <v xml:space="preserve">
	//30
	ELSIF InfoIdx = 9 THEN
		IF InfoKey = 'Idx' THEN
			Rt	:= 30;</v>
      </c>
      <c r="AF11" t="str">
        <f ca="1"/>
        <v xml:space="preserve">
	//30
	ELSIF InfoIdx = 9 THEN
		IF InfoKey = 'Idx' THEN
			Rt	:= 30;</v>
      </c>
      <c r="AG11" t="str">
        <f ca="1"/>
        <v xml:space="preserve">
	//30
	ELSIF InfoIdx = 9 THEN
		IF InfoKey = 'Idx' THEN
			Rt	:= 30;</v>
      </c>
      <c r="AH11" t="str">
        <f ca="1"/>
        <v xml:space="preserve">
	//30
	ELSIF InfoIdx = 9 THEN
		IF InfoKey = 'Idx' THEN
			Rt	:= 30;</v>
      </c>
      <c r="AI11" t="str">
        <f ca="1"/>
        <v xml:space="preserve">
	//30
	ELSIF InfoIdx = 9 THEN
		IF InfoKey = 'Idx' THEN
			Rt	:= 30;
		ELSE
			ErrCode	:= 3;
		END_IF;</v>
      </c>
      <c r="AJ11" t="str">
        <f ca="1"/>
        <v xml:space="preserve">
	//30
	ELSIF InfoIdx = 9 THEN
		IF InfoKey = 'Idx' THEN
			Rt	:= 30;
		ELSE
			ErrCode	:= 3;
		END_IF;</v>
      </c>
      <c r="AK11" t="str">
        <f ca="1"/>
        <v xml:space="preserve">
	//30
	ELSIF InfoIdx = 9 THEN
		IF InfoKey = 'Idx' THEN
			Rt	:= 30;
		ELSE
			ErrCode	:= 3;
		END_IF;</v>
      </c>
    </row>
    <row r="12" spans="1:37" x14ac:dyDescent="0.55000000000000004">
      <c r="E12" t="str">
        <f t="shared" si="0"/>
        <v>axis</v>
      </c>
      <c r="F12">
        <f>COUNTIF(E$3:E12,E12)</f>
        <v>10</v>
      </c>
      <c r="G12" t="str">
        <v/>
      </c>
      <c r="H12">
        <v>10</v>
      </c>
      <c r="I12">
        <f ca="1"/>
        <v>34</v>
      </c>
      <c r="J12">
        <f ca="1"/>
        <v>34</v>
      </c>
      <c r="X12" t="str">
        <f ca="1"/>
        <v xml:space="preserve">
</v>
      </c>
      <c r="Y12" t="str">
        <f ca="1"/>
        <v xml:space="preserve">
</v>
      </c>
      <c r="Z12" t="str">
        <f ca="1"/>
        <v xml:space="preserve">
	//34
	ELSIF InfoIdx = 10 THEN</v>
      </c>
      <c r="AA12" t="str">
        <f ca="1"/>
        <v xml:space="preserve">
	//34
	ELSIF InfoIdx = 10 THEN
		IF InfoKey = 'Idx' THEN</v>
      </c>
      <c r="AB12" t="str">
        <f ca="1"/>
        <v xml:space="preserve">
	//34
	ELSIF InfoIdx = 10 THEN
		IF InfoKey = 'Idx' THEN
			Rt	:= 34;</v>
      </c>
      <c r="AC12" t="str">
        <f ca="1"/>
        <v xml:space="preserve">
	//34
	ELSIF InfoIdx = 10 THEN
		IF InfoKey = 'Idx' THEN
			Rt	:= 34;</v>
      </c>
      <c r="AD12" t="str">
        <f ca="1"/>
        <v xml:space="preserve">
	//34
	ELSIF InfoIdx = 10 THEN
		IF InfoKey = 'Idx' THEN
			Rt	:= 34;</v>
      </c>
      <c r="AE12" t="str">
        <f ca="1"/>
        <v xml:space="preserve">
	//34
	ELSIF InfoIdx = 10 THEN
		IF InfoKey = 'Idx' THEN
			Rt	:= 34;</v>
      </c>
      <c r="AF12" t="str">
        <f ca="1"/>
        <v xml:space="preserve">
	//34
	ELSIF InfoIdx = 10 THEN
		IF InfoKey = 'Idx' THEN
			Rt	:= 34;</v>
      </c>
      <c r="AG12" t="str">
        <f ca="1"/>
        <v xml:space="preserve">
	//34
	ELSIF InfoIdx = 10 THEN
		IF InfoKey = 'Idx' THEN
			Rt	:= 34;</v>
      </c>
      <c r="AH12" t="str">
        <f ca="1"/>
        <v xml:space="preserve">
	//34
	ELSIF InfoIdx = 10 THEN
		IF InfoKey = 'Idx' THEN
			Rt	:= 34;</v>
      </c>
      <c r="AI12" t="str">
        <f ca="1"/>
        <v xml:space="preserve">
	//34
	ELSIF InfoIdx = 10 THEN
		IF InfoKey = 'Idx' THEN
			Rt	:= 34;
		ELSE
			ErrCode	:= 3;
		END_IF;</v>
      </c>
      <c r="AJ12" t="str">
        <f ca="1"/>
        <v xml:space="preserve">
	//34
	ELSIF InfoIdx = 10 THEN
		IF InfoKey = 'Idx' THEN
			Rt	:= 34;
		ELSE
			ErrCode	:= 3;
		END_IF;</v>
      </c>
      <c r="AK12" t="str">
        <f ca="1"/>
        <v xml:space="preserve">
	//34
	ELSIF InfoIdx = 10 THEN
		IF InfoKey = 'Idx' THEN
			Rt	:= 34;
		ELSE
			ErrCode	:= 3;
		END_IF;</v>
      </c>
    </row>
    <row r="13" spans="1:37" x14ac:dyDescent="0.55000000000000004">
      <c r="A13" t="s">
        <v>17</v>
      </c>
      <c r="B13" t="str">
        <f ca="1">$AK$205</f>
        <v>//このスクリプトは C:\tk\prj\hg-0025-0016\git\kv-x520\doc\[kv_script_conv_TP1_popup.xlsx]title_scripts(変数) によって生成されました。
//axis
IF InfoType = 'axis' THEN
	//0
	IF InfoIdx = 1 THEN
		IF InfoKey = 'Idx' THEN
			Rt	:= 0;
		ELSE
			ErrCode	:= 3;
		END_IF;
	//2
	ELSIF InfoIdx = 2 THEN
		IF InfoKey = 'Idx' THEN
			Rt	:= 2;
		ELSE
			ErrCode	:= 3;
		END_IF;
	//6
	ELSIF InfoIdx = 3 THEN
		IF InfoKey = 'Idx' THEN
			Rt	:= 6;
		ELSE
			ErrCode	:= 3;
		END_IF;
	//10
	ELSIF InfoIdx = 4 THEN
		IF InfoKey = 'Idx' THEN
			Rt	:= 10;
		ELSE
			ErrCode	:= 3;
		END_IF;
	//14
	ELSIF InfoIdx = 5 THEN
		IF InfoKey = 'Idx' THEN
			Rt	:= 14;
		ELSE
			ErrCode	:= 3;
		END_IF;
	//18
	ELSIF InfoIdx = 6 THEN
		IF InfoKey = 'Idx' THEN
			Rt	:= 18;
		ELSE
			ErrCode	:= 3;
		END_IF;
	//22
	ELSIF InfoIdx = 7 THEN
		IF InfoKey = 'Idx' THEN
			Rt	:= 22;
		ELSE
			ErrCode	:= 3;
		END_IF;
	//26
	ELSIF InfoIdx = 8 THEN
		IF InfoKey = 'Idx' THEN
			Rt	:= 26;
		ELSE
			ErrCode	:= 3;
		END_IF;
	//30
	ELSIF InfoIdx = 9 THEN
		IF InfoKey = 'Idx' THEN
			Rt	:= 30;
		ELSE
			ErrCode	:= 3;
		END_IF;
	//34
	ELSIF InfoIdx = 10 THEN
		IF InfoKey = 'Idx' THEN
			Rt	:= 34;
		ELSE
			ErrCode	:= 3;
		END_IF;
	//38
	ELSIF InfoIdx = 11 THEN
		IF InfoKey = 'Idx' THEN
			Rt	:= 38;
		ELSE
			ErrCode	:= 3;
		END_IF;
	//42
	ELSIF InfoIdx = 12 THEN
		IF InfoKey = 'Idx' THEN
			Rt	:= 42;
		ELSE
			ErrCode	:= 3;
		END_IF;
	//46
	ELSIF InfoIdx = 13 THEN
		IF InfoKey = 'Idx' THEN
			Rt	:= 46;
		ELSE
			ErrCode	:= 3;
		END_IF;
	//50
	ELSIF InfoIdx = 14 THEN
		IF InfoKey = 'Idx' THEN
			Rt	:= 50;
		ELSE
			ErrCode	:= 3;
		END_IF;
	//54
	ELSIF InfoIdx = 15 THEN
		IF InfoKey = 'Idx' THEN
			Rt	:= 54;
		ELSE
			ErrCode	:= 3;
		END_IF;
	//58
	ELSIF InfoIdx = 16 THEN
		IF InfoKey = 'Idx' THEN
			Rt	:= 58;
		ELSE
			ErrCode	:= 3;
		END_IF;
	ELSE
		ErrCode	:= 2;
	END_IF;
//EC
ELSIF InfoType = 'EC' THEN
	//81
	IF InfoIdx = 1 THEN
		IF InfoKey = 'Idx' THEN
			Rt	:= 81;
		ELSE
			ErrCode	:= 3;
		END_IF;
	ELSE
		ErrCode	:= 2;
	END_IF;
//cylinder
ELSIF InfoType = 'cylinder' THEN
	//62
	IF InfoIdx = 1 THEN
		IF InfoKey = 'Idx' THEN
			Rt	:= 62;
		ELSE
			ErrCode	:= 3;
		END_IF;
	//63
	ELSIF InfoIdx = 2 THEN
		IF InfoKey = 'Idx' THEN
			Rt	:= 63;
		ELSE
			ErrCode	:= 3;
		END_IF;
	//64
	ELSIF InfoIdx = 3 THEN
		IF InfoKey = 'Idx' THEN
			Rt	:= 64;
		ELSE
			ErrCode	:= 3;
		END_IF;
	//65
	ELSIF InfoIdx = 4 THEN
		IF InfoKey = 'Idx' THEN
			Rt	:= 65;
		ELSE
			ErrCode	:= 3;
		END_IF;
	//66
	ELSIF InfoIdx = 5 THEN
		IF InfoKey = 'Idx' THEN
			Rt	:= 66;
		ELSE
			ErrCode	:= 3;
		END_IF;
	//67
	ELSIF InfoIdx = 6 THEN
		IF InfoKey = 'Idx' THEN
			Rt	:= 67;
		ELSE
			ErrCode	:= 3;
		END_IF;
	//68
	ELSIF InfoIdx = 7 THEN
		IF InfoKey = 'Idx' THEN
			Rt	:= 68;
		ELSE
			ErrCode	:= 3;
		END_IF;
	//69
	ELSIF InfoIdx = 8 THEN
		IF InfoKey = 'Idx' THEN
			Rt	:= 69;
		ELSE
			ErrCode	:= 3;
		END_IF;
	//70
	ELSIF InfoIdx = 9 THEN
		IF InfoKey = 'Idx' THEN
			Rt	:= 70;
		ELSE
			ErrCode	:= 3;
		END_IF;
	//71
	ELSIF InfoIdx = 10 THEN
		IF InfoKey = 'Idx' THEN
			Rt	:= 71;
		ELSE
			ErrCode	:= 3;
		END_IF;
	//72
	ELSIF InfoIdx = 11 THEN
		IF InfoKey = 'Idx' THEN
			Rt	:= 72;
		ELSE
			ErrCode	:= 3;
		END_IF;
	//73
	ELSIF InfoIdx = 12 THEN
		IF InfoKey = 'Idx' THEN
			Rt	:= 73;
		ELSE
			ErrCode	:= 3;
		END_IF;
	//74
	ELSIF InfoIdx = 13 THEN
		IF InfoKey = 'Idx' THEN
			Rt	:= 74;
		ELSE
			ErrCode	:= 3;
		END_IF;
	//75
	ELSIF InfoIdx = 14 THEN
		IF InfoKey = 'Idx' THEN
			Rt	:= 75;
		ELSE
			ErrCode	:= 3;
		END_IF;
	//76
	ELSIF InfoIdx = 15 THEN
		IF InfoKey = 'Idx' THEN
			Rt	:= 76;
		ELSE
			ErrCode	:= 3;
		END_IF;
	//77
	ELSIF InfoIdx = 16 THEN
		IF InfoKey = 'Idx' THEN
			Rt	:= 77;
		ELSE
			ErrCode	:= 3;
		END_IF;
	//78
	ELSIF InfoIdx = 17 THEN
		IF InfoKey = 'Idx' THEN
			Rt	:= 78;
		ELSE
			ErrCode	:= 3;
		END_IF;
	//79
	ELSIF InfoIdx = 18 THEN
		IF InfoKey = 'Idx' THEN
			Rt	:= 79;
		ELSE
			ErrCode	:= 3;
		END_IF;
	//80
	ELSIF InfoIdx = 19 THEN
		IF InfoKey = 'Idx' THEN
			Rt	:= 80;
		ELSE
			ErrCode	:= 3;
		END_IF;
	ELSE
		ErrCode	:= 2;
	END_IF;
ELSE
	ErrCode	:= 1;
END_IF;
//-----ここまで生成script-----</v>
      </c>
      <c r="E13" t="str">
        <f t="shared" si="0"/>
        <v>axis</v>
      </c>
      <c r="F13">
        <f>COUNTIF(E$3:E13,E13)</f>
        <v>11</v>
      </c>
      <c r="G13" t="str">
        <v/>
      </c>
      <c r="H13">
        <v>11</v>
      </c>
      <c r="I13">
        <f ca="1"/>
        <v>38</v>
      </c>
      <c r="J13">
        <f ca="1"/>
        <v>38</v>
      </c>
      <c r="X13" t="str">
        <f ca="1"/>
        <v xml:space="preserve">
</v>
      </c>
      <c r="Y13" t="str">
        <f ca="1"/>
        <v xml:space="preserve">
</v>
      </c>
      <c r="Z13" t="str">
        <f ca="1"/>
        <v xml:space="preserve">
	//38
	ELSIF InfoIdx = 11 THEN</v>
      </c>
      <c r="AA13" t="str">
        <f ca="1"/>
        <v xml:space="preserve">
	//38
	ELSIF InfoIdx = 11 THEN
		IF InfoKey = 'Idx' THEN</v>
      </c>
      <c r="AB13" t="str">
        <f ca="1"/>
        <v xml:space="preserve">
	//38
	ELSIF InfoIdx = 11 THEN
		IF InfoKey = 'Idx' THEN
			Rt	:= 38;</v>
      </c>
      <c r="AC13" t="str">
        <f ca="1"/>
        <v xml:space="preserve">
	//38
	ELSIF InfoIdx = 11 THEN
		IF InfoKey = 'Idx' THEN
			Rt	:= 38;</v>
      </c>
      <c r="AD13" t="str">
        <f ca="1"/>
        <v xml:space="preserve">
	//38
	ELSIF InfoIdx = 11 THEN
		IF InfoKey = 'Idx' THEN
			Rt	:= 38;</v>
      </c>
      <c r="AE13" t="str">
        <f ca="1"/>
        <v xml:space="preserve">
	//38
	ELSIF InfoIdx = 11 THEN
		IF InfoKey = 'Idx' THEN
			Rt	:= 38;</v>
      </c>
      <c r="AF13" t="str">
        <f ca="1"/>
        <v xml:space="preserve">
	//38
	ELSIF InfoIdx = 11 THEN
		IF InfoKey = 'Idx' THEN
			Rt	:= 38;</v>
      </c>
      <c r="AG13" t="str">
        <f ca="1"/>
        <v xml:space="preserve">
	//38
	ELSIF InfoIdx = 11 THEN
		IF InfoKey = 'Idx' THEN
			Rt	:= 38;</v>
      </c>
      <c r="AH13" t="str">
        <f ca="1"/>
        <v xml:space="preserve">
	//38
	ELSIF InfoIdx = 11 THEN
		IF InfoKey = 'Idx' THEN
			Rt	:= 38;</v>
      </c>
      <c r="AI13" t="str">
        <f ca="1"/>
        <v xml:space="preserve">
	//38
	ELSIF InfoIdx = 11 THEN
		IF InfoKey = 'Idx' THEN
			Rt	:= 38;
		ELSE
			ErrCode	:= 3;
		END_IF;</v>
      </c>
      <c r="AJ13" t="str">
        <f ca="1"/>
        <v xml:space="preserve">
	//38
	ELSIF InfoIdx = 11 THEN
		IF InfoKey = 'Idx' THEN
			Rt	:= 38;
		ELSE
			ErrCode	:= 3;
		END_IF;</v>
      </c>
      <c r="AK13" t="str">
        <f ca="1"/>
        <v xml:space="preserve">
	//38
	ELSIF InfoIdx = 11 THEN
		IF InfoKey = 'Idx' THEN
			Rt	:= 38;
		ELSE
			ErrCode	:= 3;
		END_IF;</v>
      </c>
    </row>
    <row r="14" spans="1:37" x14ac:dyDescent="0.55000000000000004">
      <c r="A14" t="s">
        <v>270</v>
      </c>
      <c r="B14" t="str">
        <f>IF(LEN(AI1),"●"&amp;B27&amp;CHAR(10)&amp;AI1,"")</f>
        <v>●InfoKey
Idx	:装置内で使用される名称
ke3	:memo
ke3	:memo
ke3	:emo</v>
      </c>
      <c r="E14" t="str">
        <f t="shared" si="0"/>
        <v>axis</v>
      </c>
      <c r="F14">
        <f>COUNTIF(E$3:E14,E14)</f>
        <v>12</v>
      </c>
      <c r="G14" t="str">
        <v/>
      </c>
      <c r="H14">
        <v>12</v>
      </c>
      <c r="I14">
        <f ca="1"/>
        <v>42</v>
      </c>
      <c r="J14">
        <f ca="1"/>
        <v>42</v>
      </c>
      <c r="X14" t="str">
        <f ca="1"/>
        <v xml:space="preserve">
</v>
      </c>
      <c r="Y14" t="str">
        <f ca="1"/>
        <v xml:space="preserve">
</v>
      </c>
      <c r="Z14" t="str">
        <f ca="1"/>
        <v xml:space="preserve">
	//42
	ELSIF InfoIdx = 12 THEN</v>
      </c>
      <c r="AA14" t="str">
        <f ca="1"/>
        <v xml:space="preserve">
	//42
	ELSIF InfoIdx = 12 THEN
		IF InfoKey = 'Idx' THEN</v>
      </c>
      <c r="AB14" t="str">
        <f ca="1"/>
        <v xml:space="preserve">
	//42
	ELSIF InfoIdx = 12 THEN
		IF InfoKey = 'Idx' THEN
			Rt	:= 42;</v>
      </c>
      <c r="AC14" t="str">
        <f ca="1"/>
        <v xml:space="preserve">
	//42
	ELSIF InfoIdx = 12 THEN
		IF InfoKey = 'Idx' THEN
			Rt	:= 42;</v>
      </c>
      <c r="AD14" t="str">
        <f ca="1"/>
        <v xml:space="preserve">
	//42
	ELSIF InfoIdx = 12 THEN
		IF InfoKey = 'Idx' THEN
			Rt	:= 42;</v>
      </c>
      <c r="AE14" t="str">
        <f ca="1"/>
        <v xml:space="preserve">
	//42
	ELSIF InfoIdx = 12 THEN
		IF InfoKey = 'Idx' THEN
			Rt	:= 42;</v>
      </c>
      <c r="AF14" t="str">
        <f ca="1"/>
        <v xml:space="preserve">
	//42
	ELSIF InfoIdx = 12 THEN
		IF InfoKey = 'Idx' THEN
			Rt	:= 42;</v>
      </c>
      <c r="AG14" t="str">
        <f ca="1"/>
        <v xml:space="preserve">
	//42
	ELSIF InfoIdx = 12 THEN
		IF InfoKey = 'Idx' THEN
			Rt	:= 42;</v>
      </c>
      <c r="AH14" t="str">
        <f ca="1"/>
        <v xml:space="preserve">
	//42
	ELSIF InfoIdx = 12 THEN
		IF InfoKey = 'Idx' THEN
			Rt	:= 42;</v>
      </c>
      <c r="AI14" t="str">
        <f ca="1"/>
        <v xml:space="preserve">
	//42
	ELSIF InfoIdx = 12 THEN
		IF InfoKey = 'Idx' THEN
			Rt	:= 42;
		ELSE
			ErrCode	:= 3;
		END_IF;</v>
      </c>
      <c r="AJ14" t="str">
        <f ca="1"/>
        <v xml:space="preserve">
	//42
	ELSIF InfoIdx = 12 THEN
		IF InfoKey = 'Idx' THEN
			Rt	:= 42;
		ELSE
			ErrCode	:= 3;
		END_IF;</v>
      </c>
      <c r="AK14" t="str">
        <f ca="1"/>
        <v xml:space="preserve">
	//42
	ELSIF InfoIdx = 12 THEN
		IF InfoKey = 'Idx' THEN
			Rt	:= 42;
		ELSE
			ErrCode	:= 3;
		END_IF;</v>
      </c>
    </row>
    <row r="15" spans="1:37" x14ac:dyDescent="0.55000000000000004">
      <c r="E15" t="str">
        <f t="shared" si="0"/>
        <v>axis</v>
      </c>
      <c r="F15">
        <f>COUNTIF(E$3:E15,E15)</f>
        <v>13</v>
      </c>
      <c r="G15" t="str">
        <v/>
      </c>
      <c r="H15">
        <v>13</v>
      </c>
      <c r="I15">
        <f ca="1"/>
        <v>46</v>
      </c>
      <c r="J15">
        <f ca="1"/>
        <v>46</v>
      </c>
      <c r="X15" t="str">
        <f ca="1"/>
        <v xml:space="preserve">
</v>
      </c>
      <c r="Y15" t="str">
        <f ca="1"/>
        <v xml:space="preserve">
</v>
      </c>
      <c r="Z15" t="str">
        <f ca="1"/>
        <v xml:space="preserve">
	//46
	ELSIF InfoIdx = 13 THEN</v>
      </c>
      <c r="AA15" t="str">
        <f ca="1"/>
        <v xml:space="preserve">
	//46
	ELSIF InfoIdx = 13 THEN
		IF InfoKey = 'Idx' THEN</v>
      </c>
      <c r="AB15" t="str">
        <f ca="1"/>
        <v xml:space="preserve">
	//46
	ELSIF InfoIdx = 13 THEN
		IF InfoKey = 'Idx' THEN
			Rt	:= 46;</v>
      </c>
      <c r="AC15" t="str">
        <f ca="1"/>
        <v xml:space="preserve">
	//46
	ELSIF InfoIdx = 13 THEN
		IF InfoKey = 'Idx' THEN
			Rt	:= 46;</v>
      </c>
      <c r="AD15" t="str">
        <f ca="1"/>
        <v xml:space="preserve">
	//46
	ELSIF InfoIdx = 13 THEN
		IF InfoKey = 'Idx' THEN
			Rt	:= 46;</v>
      </c>
      <c r="AE15" t="str">
        <f ca="1"/>
        <v xml:space="preserve">
	//46
	ELSIF InfoIdx = 13 THEN
		IF InfoKey = 'Idx' THEN
			Rt	:= 46;</v>
      </c>
      <c r="AF15" t="str">
        <f ca="1"/>
        <v xml:space="preserve">
	//46
	ELSIF InfoIdx = 13 THEN
		IF InfoKey = 'Idx' THEN
			Rt	:= 46;</v>
      </c>
      <c r="AG15" t="str">
        <f ca="1"/>
        <v xml:space="preserve">
	//46
	ELSIF InfoIdx = 13 THEN
		IF InfoKey = 'Idx' THEN
			Rt	:= 46;</v>
      </c>
      <c r="AH15" t="str">
        <f ca="1"/>
        <v xml:space="preserve">
	//46
	ELSIF InfoIdx = 13 THEN
		IF InfoKey = 'Idx' THEN
			Rt	:= 46;</v>
      </c>
      <c r="AI15" t="str">
        <f ca="1"/>
        <v xml:space="preserve">
	//46
	ELSIF InfoIdx = 13 THEN
		IF InfoKey = 'Idx' THEN
			Rt	:= 46;
		ELSE
			ErrCode	:= 3;
		END_IF;</v>
      </c>
      <c r="AJ15" t="str">
        <f ca="1"/>
        <v xml:space="preserve">
	//46
	ELSIF InfoIdx = 13 THEN
		IF InfoKey = 'Idx' THEN
			Rt	:= 46;
		ELSE
			ErrCode	:= 3;
		END_IF;</v>
      </c>
      <c r="AK15" t="str">
        <f ca="1"/>
        <v xml:space="preserve">
	//46
	ELSIF InfoIdx = 13 THEN
		IF InfoKey = 'Idx' THEN
			Rt	:= 46;
		ELSE
			ErrCode	:= 3;
		END_IF;</v>
      </c>
    </row>
    <row r="16" spans="1:37" x14ac:dyDescent="0.55000000000000004">
      <c r="E16" t="str">
        <f t="shared" si="0"/>
        <v>axis</v>
      </c>
      <c r="F16">
        <f>COUNTIF(E$3:E16,E16)</f>
        <v>14</v>
      </c>
      <c r="G16" t="str">
        <v/>
      </c>
      <c r="H16">
        <v>14</v>
      </c>
      <c r="I16">
        <f ca="1"/>
        <v>50</v>
      </c>
      <c r="J16">
        <f ca="1"/>
        <v>50</v>
      </c>
      <c r="X16" t="str">
        <f ca="1"/>
        <v xml:space="preserve">
</v>
      </c>
      <c r="Y16" t="str">
        <f ca="1"/>
        <v xml:space="preserve">
</v>
      </c>
      <c r="Z16" t="str">
        <f ca="1"/>
        <v xml:space="preserve">
	//50
	ELSIF InfoIdx = 14 THEN</v>
      </c>
      <c r="AA16" t="str">
        <f ca="1"/>
        <v xml:space="preserve">
	//50
	ELSIF InfoIdx = 14 THEN
		IF InfoKey = 'Idx' THEN</v>
      </c>
      <c r="AB16" t="str">
        <f ca="1"/>
        <v xml:space="preserve">
	//50
	ELSIF InfoIdx = 14 THEN
		IF InfoKey = 'Idx' THEN
			Rt	:= 50;</v>
      </c>
      <c r="AC16" t="str">
        <f ca="1"/>
        <v xml:space="preserve">
	//50
	ELSIF InfoIdx = 14 THEN
		IF InfoKey = 'Idx' THEN
			Rt	:= 50;</v>
      </c>
      <c r="AD16" t="str">
        <f ca="1"/>
        <v xml:space="preserve">
	//50
	ELSIF InfoIdx = 14 THEN
		IF InfoKey = 'Idx' THEN
			Rt	:= 50;</v>
      </c>
      <c r="AE16" t="str">
        <f ca="1"/>
        <v xml:space="preserve">
	//50
	ELSIF InfoIdx = 14 THEN
		IF InfoKey = 'Idx' THEN
			Rt	:= 50;</v>
      </c>
      <c r="AF16" t="str">
        <f ca="1"/>
        <v xml:space="preserve">
	//50
	ELSIF InfoIdx = 14 THEN
		IF InfoKey = 'Idx' THEN
			Rt	:= 50;</v>
      </c>
      <c r="AG16" t="str">
        <f ca="1"/>
        <v xml:space="preserve">
	//50
	ELSIF InfoIdx = 14 THEN
		IF InfoKey = 'Idx' THEN
			Rt	:= 50;</v>
      </c>
      <c r="AH16" t="str">
        <f ca="1"/>
        <v xml:space="preserve">
	//50
	ELSIF InfoIdx = 14 THEN
		IF InfoKey = 'Idx' THEN
			Rt	:= 50;</v>
      </c>
      <c r="AI16" t="str">
        <f ca="1"/>
        <v xml:space="preserve">
	//50
	ELSIF InfoIdx = 14 THEN
		IF InfoKey = 'Idx' THEN
			Rt	:= 50;
		ELSE
			ErrCode	:= 3;
		END_IF;</v>
      </c>
      <c r="AJ16" t="str">
        <f ca="1"/>
        <v xml:space="preserve">
	//50
	ELSIF InfoIdx = 14 THEN
		IF InfoKey = 'Idx' THEN
			Rt	:= 50;
		ELSE
			ErrCode	:= 3;
		END_IF;</v>
      </c>
      <c r="AK16" t="str">
        <f ca="1"/>
        <v xml:space="preserve">
	//50
	ELSIF InfoIdx = 14 THEN
		IF InfoKey = 'Idx' THEN
			Rt	:= 50;
		ELSE
			ErrCode	:= 3;
		END_IF;</v>
      </c>
    </row>
    <row r="17" spans="1:37" x14ac:dyDescent="0.55000000000000004">
      <c r="E17" t="str">
        <f t="shared" si="0"/>
        <v>axis</v>
      </c>
      <c r="F17">
        <f>COUNTIF(E$3:E17,E17)</f>
        <v>15</v>
      </c>
      <c r="G17" t="str">
        <v/>
      </c>
      <c r="H17">
        <v>15</v>
      </c>
      <c r="I17">
        <f ca="1"/>
        <v>54</v>
      </c>
      <c r="J17">
        <f ca="1"/>
        <v>54</v>
      </c>
      <c r="X17" t="str">
        <f ca="1"/>
        <v xml:space="preserve">
</v>
      </c>
      <c r="Y17" t="str">
        <f ca="1"/>
        <v xml:space="preserve">
</v>
      </c>
      <c r="Z17" t="str">
        <f ca="1"/>
        <v xml:space="preserve">
	//54
	ELSIF InfoIdx = 15 THEN</v>
      </c>
      <c r="AA17" t="str">
        <f ca="1"/>
        <v xml:space="preserve">
	//54
	ELSIF InfoIdx = 15 THEN
		IF InfoKey = 'Idx' THEN</v>
      </c>
      <c r="AB17" t="str">
        <f ca="1"/>
        <v xml:space="preserve">
	//54
	ELSIF InfoIdx = 15 THEN
		IF InfoKey = 'Idx' THEN
			Rt	:= 54;</v>
      </c>
      <c r="AC17" t="str">
        <f ca="1"/>
        <v xml:space="preserve">
	//54
	ELSIF InfoIdx = 15 THEN
		IF InfoKey = 'Idx' THEN
			Rt	:= 54;</v>
      </c>
      <c r="AD17" t="str">
        <f ca="1"/>
        <v xml:space="preserve">
	//54
	ELSIF InfoIdx = 15 THEN
		IF InfoKey = 'Idx' THEN
			Rt	:= 54;</v>
      </c>
      <c r="AE17" t="str">
        <f ca="1"/>
        <v xml:space="preserve">
	//54
	ELSIF InfoIdx = 15 THEN
		IF InfoKey = 'Idx' THEN
			Rt	:= 54;</v>
      </c>
      <c r="AF17" t="str">
        <f ca="1"/>
        <v xml:space="preserve">
	//54
	ELSIF InfoIdx = 15 THEN
		IF InfoKey = 'Idx' THEN
			Rt	:= 54;</v>
      </c>
      <c r="AG17" t="str">
        <f ca="1"/>
        <v xml:space="preserve">
	//54
	ELSIF InfoIdx = 15 THEN
		IF InfoKey = 'Idx' THEN
			Rt	:= 54;</v>
      </c>
      <c r="AH17" t="str">
        <f ca="1"/>
        <v xml:space="preserve">
	//54
	ELSIF InfoIdx = 15 THEN
		IF InfoKey = 'Idx' THEN
			Rt	:= 54;</v>
      </c>
      <c r="AI17" t="str">
        <f ca="1"/>
        <v xml:space="preserve">
	//54
	ELSIF InfoIdx = 15 THEN
		IF InfoKey = 'Idx' THEN
			Rt	:= 54;
		ELSE
			ErrCode	:= 3;
		END_IF;</v>
      </c>
      <c r="AJ17" t="str">
        <f ca="1"/>
        <v xml:space="preserve">
	//54
	ELSIF InfoIdx = 15 THEN
		IF InfoKey = 'Idx' THEN
			Rt	:= 54;
		ELSE
			ErrCode	:= 3;
		END_IF;</v>
      </c>
      <c r="AK17" t="str">
        <f ca="1"/>
        <v xml:space="preserve">
	//54
	ELSIF InfoIdx = 15 THEN
		IF InfoKey = 'Idx' THEN
			Rt	:= 54;
		ELSE
			ErrCode	:= 3;
		END_IF;</v>
      </c>
    </row>
    <row r="18" spans="1:37" x14ac:dyDescent="0.55000000000000004">
      <c r="E18" t="str">
        <f t="shared" si="0"/>
        <v>axis</v>
      </c>
      <c r="F18">
        <f>COUNTIF(E$3:E18,E18)</f>
        <v>16</v>
      </c>
      <c r="G18" t="str">
        <v/>
      </c>
      <c r="H18">
        <v>16</v>
      </c>
      <c r="I18">
        <f ca="1"/>
        <v>58</v>
      </c>
      <c r="J18">
        <f ca="1"/>
        <v>58</v>
      </c>
      <c r="X18" t="str">
        <f ca="1"/>
        <v xml:space="preserve">
</v>
      </c>
      <c r="Y18" t="str">
        <f ca="1"/>
        <v xml:space="preserve">
</v>
      </c>
      <c r="Z18" t="str">
        <f ca="1"/>
        <v xml:space="preserve">
	//58
	ELSIF InfoIdx = 16 THEN</v>
      </c>
      <c r="AA18" t="str">
        <f ca="1"/>
        <v xml:space="preserve">
	//58
	ELSIF InfoIdx = 16 THEN
		IF InfoKey = 'Idx' THEN</v>
      </c>
      <c r="AB18" t="str">
        <f ca="1"/>
        <v xml:space="preserve">
	//58
	ELSIF InfoIdx = 16 THEN
		IF InfoKey = 'Idx' THEN
			Rt	:= 58;</v>
      </c>
      <c r="AC18" t="str">
        <f ca="1"/>
        <v xml:space="preserve">
	//58
	ELSIF InfoIdx = 16 THEN
		IF InfoKey = 'Idx' THEN
			Rt	:= 58;</v>
      </c>
      <c r="AD18" t="str">
        <f ca="1"/>
        <v xml:space="preserve">
	//58
	ELSIF InfoIdx = 16 THEN
		IF InfoKey = 'Idx' THEN
			Rt	:= 58;</v>
      </c>
      <c r="AE18" t="str">
        <f ca="1"/>
        <v xml:space="preserve">
	//58
	ELSIF InfoIdx = 16 THEN
		IF InfoKey = 'Idx' THEN
			Rt	:= 58;</v>
      </c>
      <c r="AF18" t="str">
        <f ca="1"/>
        <v xml:space="preserve">
	//58
	ELSIF InfoIdx = 16 THEN
		IF InfoKey = 'Idx' THEN
			Rt	:= 58;</v>
      </c>
      <c r="AG18" t="str">
        <f ca="1"/>
        <v xml:space="preserve">
	//58
	ELSIF InfoIdx = 16 THEN
		IF InfoKey = 'Idx' THEN
			Rt	:= 58;</v>
      </c>
      <c r="AH18" t="str">
        <f ca="1"/>
        <v xml:space="preserve">
	//58
	ELSIF InfoIdx = 16 THEN
		IF InfoKey = 'Idx' THEN
			Rt	:= 58;</v>
      </c>
      <c r="AI18" t="str">
        <f ca="1"/>
        <v xml:space="preserve">
	//58
	ELSIF InfoIdx = 16 THEN
		IF InfoKey = 'Idx' THEN
			Rt	:= 58;
		ELSE
			ErrCode	:= 3;
		END_IF;</v>
      </c>
      <c r="AJ18" t="str">
        <f ca="1"/>
        <v xml:space="preserve">
	//58
	ELSIF InfoIdx = 16 THEN
		IF InfoKey = 'Idx' THEN
			Rt	:= 58;
		ELSE
			ErrCode	:= 3;
		END_IF;</v>
      </c>
      <c r="AK18" t="str">
        <f ca="1"/>
        <v xml:space="preserve">
	//58
	ELSIF InfoIdx = 16 THEN
		IF InfoKey = 'Idx' THEN
			Rt	:= 58;
		ELSE
			ErrCode	:= 3;
		END_IF;</v>
      </c>
    </row>
    <row r="19" spans="1:37" x14ac:dyDescent="0.55000000000000004">
      <c r="E19" t="str">
        <f t="shared" si="0"/>
        <v>axis</v>
      </c>
      <c r="F19">
        <f>COUNTIF(E$3:E19,E19)</f>
        <v>17</v>
      </c>
      <c r="G19" t="str">
        <v/>
      </c>
      <c r="H19" t="str">
        <v/>
      </c>
      <c r="I19" t="str">
        <f ca="1"/>
        <v/>
      </c>
      <c r="J19" t="str">
        <f ca="1"/>
        <v/>
      </c>
      <c r="X19" t="str">
        <f ca="1"/>
        <v/>
      </c>
      <c r="Y19" t="str">
        <f ca="1"/>
        <v/>
      </c>
      <c r="Z19" t="str">
        <f ca="1"/>
        <v/>
      </c>
      <c r="AA19" t="str">
        <f ca="1"/>
        <v/>
      </c>
      <c r="AB19" t="str">
        <f ca="1"/>
        <v/>
      </c>
      <c r="AC19" t="str">
        <f ca="1"/>
        <v/>
      </c>
      <c r="AD19" t="str">
        <f ca="1"/>
        <v/>
      </c>
      <c r="AE19" t="str">
        <f ca="1"/>
        <v/>
      </c>
      <c r="AF19" t="str">
        <f ca="1"/>
        <v/>
      </c>
      <c r="AG19" t="str">
        <f ca="1"/>
        <v/>
      </c>
      <c r="AH19" t="str">
        <f ca="1"/>
        <v/>
      </c>
      <c r="AI19" t="str">
        <f ca="1"/>
        <v/>
      </c>
      <c r="AJ19" t="str">
        <f ca="1"/>
        <v/>
      </c>
      <c r="AK19" t="str">
        <f ca="1"/>
        <v/>
      </c>
    </row>
    <row r="20" spans="1:37" x14ac:dyDescent="0.55000000000000004">
      <c r="E20" t="str">
        <f t="shared" si="0"/>
        <v>axis</v>
      </c>
      <c r="F20">
        <f>COUNTIF(E$3:E20,E20)</f>
        <v>18</v>
      </c>
      <c r="G20" t="str">
        <v/>
      </c>
      <c r="H20" t="str">
        <v/>
      </c>
      <c r="I20" t="str">
        <f ca="1"/>
        <v/>
      </c>
      <c r="J20" t="str">
        <f ca="1"/>
        <v/>
      </c>
      <c r="X20" t="str">
        <f ca="1"/>
        <v/>
      </c>
      <c r="Y20" t="str">
        <f ca="1"/>
        <v/>
      </c>
      <c r="Z20" t="str">
        <f ca="1"/>
        <v/>
      </c>
      <c r="AA20" t="str">
        <f ca="1"/>
        <v/>
      </c>
      <c r="AB20" t="str">
        <f ca="1"/>
        <v/>
      </c>
      <c r="AC20" t="str">
        <f ca="1"/>
        <v/>
      </c>
      <c r="AD20" t="str">
        <f ca="1"/>
        <v/>
      </c>
      <c r="AE20" t="str">
        <f ca="1"/>
        <v/>
      </c>
      <c r="AF20" t="str">
        <f ca="1"/>
        <v/>
      </c>
      <c r="AG20" t="str">
        <f ca="1"/>
        <v/>
      </c>
      <c r="AH20" t="str">
        <f ca="1"/>
        <v/>
      </c>
      <c r="AI20" t="str">
        <f ca="1"/>
        <v/>
      </c>
      <c r="AJ20" t="str">
        <f ca="1"/>
        <v/>
      </c>
      <c r="AK20" t="str">
        <f ca="1"/>
        <v/>
      </c>
    </row>
    <row r="21" spans="1:37" x14ac:dyDescent="0.55000000000000004">
      <c r="E21" t="str">
        <f t="shared" si="0"/>
        <v>axis</v>
      </c>
      <c r="F21">
        <f>COUNTIF(E$3:E21,E21)</f>
        <v>19</v>
      </c>
      <c r="G21" t="str">
        <v/>
      </c>
      <c r="H21" t="str">
        <v/>
      </c>
      <c r="I21" t="str">
        <f ca="1"/>
        <v/>
      </c>
      <c r="J21" t="str">
        <f ca="1"/>
        <v/>
      </c>
      <c r="X21" t="str">
        <f ca="1"/>
        <v/>
      </c>
      <c r="Y21" t="str">
        <f ca="1"/>
        <v/>
      </c>
      <c r="Z21" t="str">
        <f ca="1"/>
        <v/>
      </c>
      <c r="AA21" t="str">
        <f ca="1"/>
        <v/>
      </c>
      <c r="AB21" t="str">
        <f ca="1"/>
        <v/>
      </c>
      <c r="AC21" t="str">
        <f ca="1"/>
        <v/>
      </c>
      <c r="AD21" t="str">
        <f ca="1"/>
        <v/>
      </c>
      <c r="AE21" t="str">
        <f ca="1"/>
        <v/>
      </c>
      <c r="AF21" t="str">
        <f ca="1"/>
        <v/>
      </c>
      <c r="AG21" t="str">
        <f ca="1"/>
        <v/>
      </c>
      <c r="AH21" t="str">
        <f ca="1"/>
        <v/>
      </c>
      <c r="AI21" t="str">
        <f ca="1"/>
        <v/>
      </c>
      <c r="AJ21" t="str">
        <f ca="1"/>
        <v/>
      </c>
      <c r="AK21" t="str">
        <f ca="1"/>
        <v/>
      </c>
    </row>
    <row r="22" spans="1:37" x14ac:dyDescent="0.55000000000000004">
      <c r="E22" t="str">
        <f t="shared" si="0"/>
        <v>axis</v>
      </c>
      <c r="F22">
        <f>COUNTIF(E$3:E22,E22)</f>
        <v>20</v>
      </c>
      <c r="G22" t="str">
        <v/>
      </c>
      <c r="H22" t="str">
        <v/>
      </c>
      <c r="I22" t="str">
        <f ca="1"/>
        <v/>
      </c>
      <c r="J22" t="str">
        <f ca="1"/>
        <v/>
      </c>
      <c r="X22" t="str">
        <f ca="1"/>
        <v/>
      </c>
      <c r="Y22" t="str">
        <f ca="1"/>
        <v/>
      </c>
      <c r="Z22" t="str">
        <f ca="1"/>
        <v/>
      </c>
      <c r="AA22" t="str">
        <f ca="1"/>
        <v/>
      </c>
      <c r="AB22" t="str">
        <f ca="1"/>
        <v/>
      </c>
      <c r="AC22" t="str">
        <f ca="1"/>
        <v/>
      </c>
      <c r="AD22" t="str">
        <f ca="1"/>
        <v/>
      </c>
      <c r="AE22" t="str">
        <f ca="1"/>
        <v/>
      </c>
      <c r="AF22" t="str">
        <f ca="1"/>
        <v/>
      </c>
      <c r="AG22" t="str">
        <f ca="1"/>
        <v/>
      </c>
      <c r="AH22" t="str">
        <f ca="1"/>
        <v/>
      </c>
      <c r="AI22" t="str">
        <f ca="1"/>
        <v/>
      </c>
      <c r="AJ22" t="str">
        <f ca="1"/>
        <v/>
      </c>
      <c r="AK22" t="str">
        <f ca="1"/>
        <v/>
      </c>
    </row>
    <row r="23" spans="1:37" x14ac:dyDescent="0.55000000000000004">
      <c r="A23" t="s">
        <v>271</v>
      </c>
      <c r="B23">
        <v>0</v>
      </c>
      <c r="E23" t="str">
        <f t="shared" si="0"/>
        <v>axis</v>
      </c>
      <c r="F23">
        <f>COUNTIF(E$3:E23,E23)</f>
        <v>21</v>
      </c>
      <c r="G23" t="str">
        <v/>
      </c>
      <c r="H23" t="str">
        <v/>
      </c>
      <c r="I23" t="str">
        <f ca="1"/>
        <v/>
      </c>
      <c r="J23" t="str">
        <f ca="1"/>
        <v/>
      </c>
      <c r="X23" t="str">
        <f ca="1"/>
        <v/>
      </c>
      <c r="Y23" t="str">
        <f ca="1"/>
        <v/>
      </c>
      <c r="Z23" t="str">
        <f ca="1"/>
        <v/>
      </c>
      <c r="AA23" t="str">
        <f ca="1"/>
        <v/>
      </c>
      <c r="AB23" t="str">
        <f ca="1"/>
        <v/>
      </c>
      <c r="AC23" t="str">
        <f ca="1"/>
        <v/>
      </c>
      <c r="AD23" t="str">
        <f ca="1"/>
        <v/>
      </c>
      <c r="AE23" t="str">
        <f ca="1"/>
        <v/>
      </c>
      <c r="AF23" t="str">
        <f ca="1"/>
        <v/>
      </c>
      <c r="AG23" t="str">
        <f ca="1"/>
        <v/>
      </c>
      <c r="AH23" t="str">
        <f ca="1"/>
        <v/>
      </c>
      <c r="AI23" t="str">
        <f ca="1"/>
        <v/>
      </c>
      <c r="AJ23" t="str">
        <f ca="1"/>
        <v/>
      </c>
      <c r="AK23" t="str">
        <f ca="1"/>
        <v/>
      </c>
    </row>
    <row r="24" spans="1:37" x14ac:dyDescent="0.55000000000000004">
      <c r="E24" t="str">
        <f t="shared" si="0"/>
        <v>axis</v>
      </c>
      <c r="F24">
        <f>COUNTIF(E$3:E24,E24)</f>
        <v>22</v>
      </c>
      <c r="G24" t="str">
        <v/>
      </c>
      <c r="H24" t="str">
        <v/>
      </c>
      <c r="I24" t="str">
        <f ca="1"/>
        <v/>
      </c>
      <c r="J24" t="str">
        <f ca="1"/>
        <v/>
      </c>
      <c r="X24" t="str">
        <f ca="1"/>
        <v/>
      </c>
      <c r="Y24" t="str">
        <f ca="1"/>
        <v/>
      </c>
      <c r="Z24" t="str">
        <f ca="1"/>
        <v/>
      </c>
      <c r="AA24" t="str">
        <f ca="1"/>
        <v/>
      </c>
      <c r="AB24" t="str">
        <f ca="1"/>
        <v/>
      </c>
      <c r="AC24" t="str">
        <f ca="1"/>
        <v/>
      </c>
      <c r="AD24" t="str">
        <f ca="1"/>
        <v/>
      </c>
      <c r="AE24" t="str">
        <f ca="1"/>
        <v/>
      </c>
      <c r="AF24" t="str">
        <f ca="1"/>
        <v/>
      </c>
      <c r="AG24" t="str">
        <f ca="1"/>
        <v/>
      </c>
      <c r="AH24" t="str">
        <f ca="1"/>
        <v/>
      </c>
      <c r="AI24" t="str">
        <f ca="1"/>
        <v/>
      </c>
      <c r="AJ24" t="str">
        <f ca="1"/>
        <v/>
      </c>
      <c r="AK24" t="str">
        <f ca="1"/>
        <v/>
      </c>
    </row>
    <row r="25" spans="1:37" x14ac:dyDescent="0.55000000000000004">
      <c r="A25" t="s">
        <v>272</v>
      </c>
      <c r="B25" t="s">
        <v>273</v>
      </c>
      <c r="E25" t="str">
        <f t="shared" si="0"/>
        <v>axis</v>
      </c>
      <c r="F25">
        <f>COUNTIF(E$3:E25,E25)</f>
        <v>23</v>
      </c>
      <c r="G25" t="str">
        <v/>
      </c>
      <c r="H25" t="str">
        <v/>
      </c>
      <c r="I25" t="str">
        <f ca="1"/>
        <v/>
      </c>
      <c r="J25" t="str">
        <f ca="1"/>
        <v/>
      </c>
      <c r="X25" t="str">
        <f ca="1"/>
        <v/>
      </c>
      <c r="Y25" t="str">
        <f ca="1"/>
        <v/>
      </c>
      <c r="Z25" t="str">
        <f ca="1"/>
        <v/>
      </c>
      <c r="AA25" t="str">
        <f ca="1"/>
        <v/>
      </c>
      <c r="AB25" t="str">
        <f ca="1"/>
        <v/>
      </c>
      <c r="AC25" t="str">
        <f ca="1"/>
        <v/>
      </c>
      <c r="AD25" t="str">
        <f ca="1"/>
        <v/>
      </c>
      <c r="AE25" t="str">
        <f ca="1"/>
        <v/>
      </c>
      <c r="AF25" t="str">
        <f ca="1"/>
        <v/>
      </c>
      <c r="AG25" t="str">
        <f ca="1"/>
        <v/>
      </c>
      <c r="AH25" t="str">
        <f ca="1"/>
        <v/>
      </c>
      <c r="AI25" t="str">
        <f ca="1"/>
        <v/>
      </c>
      <c r="AJ25" t="str">
        <f ca="1"/>
        <v/>
      </c>
      <c r="AK25" t="str">
        <f ca="1"/>
        <v/>
      </c>
    </row>
    <row r="26" spans="1:37" x14ac:dyDescent="0.55000000000000004">
      <c r="A26" t="s">
        <v>274</v>
      </c>
      <c r="B26" t="s">
        <v>275</v>
      </c>
      <c r="E26" t="str">
        <f t="shared" si="0"/>
        <v>axis</v>
      </c>
      <c r="F26">
        <f>COUNTIF(E$3:E26,E26)</f>
        <v>24</v>
      </c>
      <c r="G26" t="str">
        <v/>
      </c>
      <c r="H26" t="str">
        <v/>
      </c>
      <c r="I26" t="str">
        <f ca="1"/>
        <v/>
      </c>
      <c r="J26" t="str">
        <f ca="1"/>
        <v/>
      </c>
      <c r="X26" t="str">
        <f ca="1"/>
        <v/>
      </c>
      <c r="Y26" t="str">
        <f ca="1"/>
        <v/>
      </c>
      <c r="Z26" t="str">
        <f ca="1"/>
        <v/>
      </c>
      <c r="AA26" t="str">
        <f ca="1"/>
        <v/>
      </c>
      <c r="AB26" t="str">
        <f ca="1"/>
        <v/>
      </c>
      <c r="AC26" t="str">
        <f ca="1"/>
        <v/>
      </c>
      <c r="AD26" t="str">
        <f ca="1"/>
        <v/>
      </c>
      <c r="AE26" t="str">
        <f ca="1"/>
        <v/>
      </c>
      <c r="AF26" t="str">
        <f ca="1"/>
        <v/>
      </c>
      <c r="AG26" t="str">
        <f ca="1"/>
        <v/>
      </c>
      <c r="AH26" t="str">
        <f ca="1"/>
        <v/>
      </c>
      <c r="AI26" t="str">
        <f ca="1"/>
        <v/>
      </c>
      <c r="AJ26" t="str">
        <f ca="1"/>
        <v/>
      </c>
      <c r="AK26" t="str">
        <f ca="1"/>
        <v/>
      </c>
    </row>
    <row r="27" spans="1:37" x14ac:dyDescent="0.55000000000000004">
      <c r="A27" t="s">
        <v>276</v>
      </c>
      <c r="B27" t="s">
        <v>277</v>
      </c>
      <c r="E27" t="str">
        <f t="shared" si="0"/>
        <v>axis</v>
      </c>
      <c r="F27">
        <f>COUNTIF(E$3:E27,E27)</f>
        <v>25</v>
      </c>
      <c r="G27" t="str">
        <v/>
      </c>
      <c r="H27" t="str">
        <v/>
      </c>
      <c r="I27" t="str">
        <f ca="1"/>
        <v/>
      </c>
      <c r="J27" t="str">
        <f ca="1"/>
        <v/>
      </c>
      <c r="X27" t="str">
        <f ca="1"/>
        <v/>
      </c>
      <c r="Y27" t="str">
        <f ca="1"/>
        <v/>
      </c>
      <c r="Z27" t="str">
        <f ca="1"/>
        <v/>
      </c>
      <c r="AA27" t="str">
        <f ca="1"/>
        <v/>
      </c>
      <c r="AB27" t="str">
        <f ca="1"/>
        <v/>
      </c>
      <c r="AC27" t="str">
        <f ca="1"/>
        <v/>
      </c>
      <c r="AD27" t="str">
        <f ca="1"/>
        <v/>
      </c>
      <c r="AE27" t="str">
        <f ca="1"/>
        <v/>
      </c>
      <c r="AF27" t="str">
        <f ca="1"/>
        <v/>
      </c>
      <c r="AG27" t="str">
        <f ca="1"/>
        <v/>
      </c>
      <c r="AH27" t="str">
        <f ca="1"/>
        <v/>
      </c>
      <c r="AI27" t="str">
        <f ca="1"/>
        <v/>
      </c>
      <c r="AJ27" t="str">
        <f ca="1"/>
        <v/>
      </c>
      <c r="AK27" t="str">
        <f ca="1"/>
        <v/>
      </c>
    </row>
    <row r="28" spans="1:37" x14ac:dyDescent="0.55000000000000004">
      <c r="A28" t="s">
        <v>278</v>
      </c>
      <c r="B28" t="s">
        <v>279</v>
      </c>
      <c r="E28" t="str">
        <f t="shared" si="0"/>
        <v>axis</v>
      </c>
      <c r="F28">
        <f>COUNTIF(E$3:E28,E28)</f>
        <v>26</v>
      </c>
      <c r="G28" t="str">
        <v/>
      </c>
      <c r="H28" t="str">
        <v/>
      </c>
      <c r="I28" t="str">
        <f ca="1"/>
        <v/>
      </c>
      <c r="J28" t="str">
        <f ca="1"/>
        <v/>
      </c>
      <c r="X28" t="str">
        <f ca="1"/>
        <v/>
      </c>
      <c r="Y28" t="str">
        <f ca="1"/>
        <v/>
      </c>
      <c r="Z28" t="str">
        <f ca="1"/>
        <v/>
      </c>
      <c r="AA28" t="str">
        <f ca="1"/>
        <v/>
      </c>
      <c r="AB28" t="str">
        <f ca="1"/>
        <v/>
      </c>
      <c r="AC28" t="str">
        <f ca="1"/>
        <v/>
      </c>
      <c r="AD28" t="str">
        <f ca="1"/>
        <v/>
      </c>
      <c r="AE28" t="str">
        <f ca="1"/>
        <v/>
      </c>
      <c r="AF28" t="str">
        <f ca="1"/>
        <v/>
      </c>
      <c r="AG28" t="str">
        <f ca="1"/>
        <v/>
      </c>
      <c r="AH28" t="str">
        <f ca="1"/>
        <v/>
      </c>
      <c r="AI28" t="str">
        <f ca="1"/>
        <v/>
      </c>
      <c r="AJ28" t="str">
        <f ca="1"/>
        <v/>
      </c>
      <c r="AK28" t="str">
        <f ca="1"/>
        <v/>
      </c>
    </row>
    <row r="29" spans="1:37" x14ac:dyDescent="0.55000000000000004">
      <c r="A29" t="s">
        <v>280</v>
      </c>
      <c r="B29" t="s">
        <v>281</v>
      </c>
      <c r="E29" t="str">
        <f t="shared" si="0"/>
        <v>axis</v>
      </c>
      <c r="F29">
        <f>COUNTIF(E$3:E29,E29)</f>
        <v>27</v>
      </c>
      <c r="G29" t="str">
        <v/>
      </c>
      <c r="H29" t="str">
        <v/>
      </c>
      <c r="I29" t="str">
        <f ca="1"/>
        <v/>
      </c>
      <c r="J29" t="str">
        <f ca="1"/>
        <v/>
      </c>
      <c r="X29" t="str">
        <f ca="1"/>
        <v/>
      </c>
      <c r="Y29" t="str">
        <f ca="1"/>
        <v/>
      </c>
      <c r="Z29" t="str">
        <f ca="1"/>
        <v/>
      </c>
      <c r="AA29" t="str">
        <f ca="1"/>
        <v/>
      </c>
      <c r="AB29" t="str">
        <f ca="1"/>
        <v/>
      </c>
      <c r="AC29" t="str">
        <f ca="1"/>
        <v/>
      </c>
      <c r="AD29" t="str">
        <f ca="1"/>
        <v/>
      </c>
      <c r="AE29" t="str">
        <f ca="1"/>
        <v/>
      </c>
      <c r="AF29" t="str">
        <f ca="1"/>
        <v/>
      </c>
      <c r="AG29" t="str">
        <f ca="1"/>
        <v/>
      </c>
      <c r="AH29" t="str">
        <f ca="1"/>
        <v/>
      </c>
      <c r="AI29" t="str">
        <f ca="1"/>
        <v/>
      </c>
      <c r="AJ29" t="str">
        <f ca="1"/>
        <v/>
      </c>
      <c r="AK29" t="str">
        <f ca="1"/>
        <v/>
      </c>
    </row>
    <row r="30" spans="1:37" x14ac:dyDescent="0.55000000000000004">
      <c r="E30" t="str">
        <f t="shared" si="0"/>
        <v>axis</v>
      </c>
      <c r="F30">
        <f>COUNTIF(E$3:E30,E30)</f>
        <v>28</v>
      </c>
      <c r="G30" t="str">
        <v/>
      </c>
      <c r="H30" t="str">
        <v/>
      </c>
      <c r="I30" t="str">
        <f ca="1"/>
        <v/>
      </c>
      <c r="J30" t="str">
        <f ca="1"/>
        <v/>
      </c>
      <c r="X30" t="str">
        <f ca="1"/>
        <v/>
      </c>
      <c r="Y30" t="str">
        <f ca="1"/>
        <v/>
      </c>
      <c r="Z30" t="str">
        <f ca="1"/>
        <v/>
      </c>
      <c r="AA30" t="str">
        <f ca="1"/>
        <v/>
      </c>
      <c r="AB30" t="str">
        <f ca="1"/>
        <v/>
      </c>
      <c r="AC30" t="str">
        <f ca="1"/>
        <v/>
      </c>
      <c r="AD30" t="str">
        <f ca="1"/>
        <v/>
      </c>
      <c r="AE30" t="str">
        <f ca="1"/>
        <v/>
      </c>
      <c r="AF30" t="str">
        <f ca="1"/>
        <v/>
      </c>
      <c r="AG30" t="str">
        <f ca="1"/>
        <v/>
      </c>
      <c r="AH30" t="str">
        <f ca="1"/>
        <v/>
      </c>
      <c r="AI30" t="str">
        <f ca="1"/>
        <v/>
      </c>
      <c r="AJ30" t="str">
        <f ca="1"/>
        <v/>
      </c>
      <c r="AK30" t="str">
        <f ca="1"/>
        <v/>
      </c>
    </row>
    <row r="31" spans="1:37" x14ac:dyDescent="0.55000000000000004">
      <c r="E31" t="str">
        <f t="shared" si="0"/>
        <v>axis</v>
      </c>
      <c r="F31">
        <f>COUNTIF(E$3:E31,E31)</f>
        <v>29</v>
      </c>
      <c r="G31" t="str">
        <v/>
      </c>
      <c r="H31" t="str">
        <v/>
      </c>
      <c r="I31" t="str">
        <f ca="1"/>
        <v/>
      </c>
      <c r="J31" t="str">
        <f ca="1"/>
        <v/>
      </c>
      <c r="X31" t="str">
        <f ca="1"/>
        <v/>
      </c>
      <c r="Y31" t="str">
        <f ca="1"/>
        <v/>
      </c>
      <c r="Z31" t="str">
        <f ca="1"/>
        <v/>
      </c>
      <c r="AA31" t="str">
        <f ca="1"/>
        <v/>
      </c>
      <c r="AB31" t="str">
        <f ca="1"/>
        <v/>
      </c>
      <c r="AC31" t="str">
        <f ca="1"/>
        <v/>
      </c>
      <c r="AD31" t="str">
        <f ca="1"/>
        <v/>
      </c>
      <c r="AE31" t="str">
        <f ca="1"/>
        <v/>
      </c>
      <c r="AF31" t="str">
        <f ca="1"/>
        <v/>
      </c>
      <c r="AG31" t="str">
        <f ca="1"/>
        <v/>
      </c>
      <c r="AH31" t="str">
        <f ca="1"/>
        <v/>
      </c>
      <c r="AI31" t="str">
        <f ca="1"/>
        <v/>
      </c>
      <c r="AJ31" t="str">
        <f ca="1"/>
        <v/>
      </c>
      <c r="AK31" t="str">
        <f ca="1"/>
        <v/>
      </c>
    </row>
    <row r="32" spans="1:37" x14ac:dyDescent="0.55000000000000004">
      <c r="E32" t="str">
        <f t="shared" si="0"/>
        <v>axis</v>
      </c>
      <c r="F32">
        <f>COUNTIF(E$3:E32,E32)</f>
        <v>30</v>
      </c>
      <c r="G32" t="str">
        <v/>
      </c>
      <c r="H32" t="str">
        <v/>
      </c>
      <c r="I32" t="str">
        <f ca="1"/>
        <v/>
      </c>
      <c r="J32" t="str">
        <f ca="1"/>
        <v/>
      </c>
      <c r="X32" t="str">
        <f ca="1"/>
        <v/>
      </c>
      <c r="Y32" t="str">
        <f ca="1"/>
        <v/>
      </c>
      <c r="Z32" t="str">
        <f ca="1"/>
        <v/>
      </c>
      <c r="AA32" t="str">
        <f ca="1"/>
        <v/>
      </c>
      <c r="AB32" t="str">
        <f ca="1"/>
        <v/>
      </c>
      <c r="AC32" t="str">
        <f ca="1"/>
        <v/>
      </c>
      <c r="AD32" t="str">
        <f ca="1"/>
        <v/>
      </c>
      <c r="AE32" t="str">
        <f ca="1"/>
        <v/>
      </c>
      <c r="AF32" t="str">
        <f ca="1"/>
        <v/>
      </c>
      <c r="AG32" t="str">
        <f ca="1"/>
        <v/>
      </c>
      <c r="AH32" t="str">
        <f ca="1"/>
        <v/>
      </c>
      <c r="AI32" t="str">
        <f ca="1"/>
        <v/>
      </c>
      <c r="AJ32" t="str">
        <f ca="1"/>
        <v/>
      </c>
      <c r="AK32" t="str">
        <f ca="1"/>
        <v/>
      </c>
    </row>
    <row r="33" spans="5:37" x14ac:dyDescent="0.55000000000000004">
      <c r="E33" t="str">
        <f t="shared" si="0"/>
        <v>axis</v>
      </c>
      <c r="F33">
        <f>COUNTIF(E$3:E33,E33)</f>
        <v>31</v>
      </c>
      <c r="G33" t="str">
        <v/>
      </c>
      <c r="H33" t="str">
        <v/>
      </c>
      <c r="I33" t="str">
        <f ca="1"/>
        <v/>
      </c>
      <c r="J33" t="str">
        <f ca="1"/>
        <v/>
      </c>
      <c r="X33" t="str">
        <f ca="1"/>
        <v/>
      </c>
      <c r="Y33" t="str">
        <f ca="1"/>
        <v/>
      </c>
      <c r="Z33" t="str">
        <f ca="1"/>
        <v/>
      </c>
      <c r="AA33" t="str">
        <f ca="1"/>
        <v/>
      </c>
      <c r="AB33" t="str">
        <f ca="1"/>
        <v/>
      </c>
      <c r="AC33" t="str">
        <f ca="1"/>
        <v/>
      </c>
      <c r="AD33" t="str">
        <f ca="1"/>
        <v/>
      </c>
      <c r="AE33" t="str">
        <f ca="1"/>
        <v/>
      </c>
      <c r="AF33" t="str">
        <f ca="1"/>
        <v/>
      </c>
      <c r="AG33" t="str">
        <f ca="1"/>
        <v/>
      </c>
      <c r="AH33" t="str">
        <f ca="1"/>
        <v/>
      </c>
      <c r="AI33" t="str">
        <f ca="1"/>
        <v/>
      </c>
      <c r="AJ33" t="str">
        <f ca="1"/>
        <v/>
      </c>
      <c r="AK33" t="str">
        <f ca="1"/>
        <v/>
      </c>
    </row>
    <row r="34" spans="5:37" x14ac:dyDescent="0.55000000000000004">
      <c r="E34" t="str">
        <f t="shared" si="0"/>
        <v>axis</v>
      </c>
      <c r="F34">
        <f>COUNTIF(E$3:E34,E34)</f>
        <v>32</v>
      </c>
      <c r="G34" t="str">
        <v/>
      </c>
      <c r="H34" t="str">
        <v/>
      </c>
      <c r="I34" t="str">
        <f ca="1"/>
        <v/>
      </c>
      <c r="J34" t="str">
        <f ca="1"/>
        <v/>
      </c>
      <c r="X34" t="str">
        <f ca="1"/>
        <v/>
      </c>
      <c r="Y34" t="str">
        <f ca="1"/>
        <v/>
      </c>
      <c r="Z34" t="str">
        <f ca="1"/>
        <v/>
      </c>
      <c r="AA34" t="str">
        <f ca="1"/>
        <v/>
      </c>
      <c r="AB34" t="str">
        <f ca="1"/>
        <v/>
      </c>
      <c r="AC34" t="str">
        <f ca="1"/>
        <v/>
      </c>
      <c r="AD34" t="str">
        <f ca="1"/>
        <v/>
      </c>
      <c r="AE34" t="str">
        <f ca="1"/>
        <v/>
      </c>
      <c r="AF34" t="str">
        <f ca="1"/>
        <v/>
      </c>
      <c r="AG34" t="str">
        <f ca="1"/>
        <v/>
      </c>
      <c r="AH34" t="str">
        <f ca="1"/>
        <v/>
      </c>
      <c r="AI34" t="str">
        <f ca="1"/>
        <v/>
      </c>
      <c r="AJ34" t="str">
        <f ca="1"/>
        <v/>
      </c>
      <c r="AK34" t="str">
        <f ca="1"/>
        <v/>
      </c>
    </row>
    <row r="35" spans="5:37" x14ac:dyDescent="0.55000000000000004">
      <c r="E35" t="str">
        <f t="shared" si="0"/>
        <v>axis</v>
      </c>
      <c r="F35">
        <f>COUNTIF(E$3:E35,E35)</f>
        <v>33</v>
      </c>
      <c r="G35" t="str">
        <v/>
      </c>
      <c r="H35" t="str">
        <v/>
      </c>
      <c r="I35" t="str">
        <f ca="1"/>
        <v/>
      </c>
      <c r="J35" t="str">
        <f ca="1"/>
        <v/>
      </c>
      <c r="X35" t="str">
        <f ca="1"/>
        <v/>
      </c>
      <c r="Y35" t="str">
        <f ca="1"/>
        <v/>
      </c>
      <c r="Z35" t="str">
        <f ca="1"/>
        <v/>
      </c>
      <c r="AA35" t="str">
        <f ca="1"/>
        <v/>
      </c>
      <c r="AB35" t="str">
        <f ca="1"/>
        <v/>
      </c>
      <c r="AC35" t="str">
        <f ca="1"/>
        <v/>
      </c>
      <c r="AD35" t="str">
        <f ca="1"/>
        <v/>
      </c>
      <c r="AE35" t="str">
        <f ca="1"/>
        <v/>
      </c>
      <c r="AF35" t="str">
        <f ca="1"/>
        <v/>
      </c>
      <c r="AG35" t="str">
        <f ca="1"/>
        <v/>
      </c>
      <c r="AH35" t="str">
        <f ca="1"/>
        <v/>
      </c>
      <c r="AI35" t="str">
        <f ca="1"/>
        <v/>
      </c>
      <c r="AJ35" t="str">
        <f ca="1"/>
        <v/>
      </c>
      <c r="AK35" t="str">
        <f ca="1"/>
        <v/>
      </c>
    </row>
    <row r="36" spans="5:37" x14ac:dyDescent="0.55000000000000004">
      <c r="E36" t="str">
        <f t="shared" si="0"/>
        <v>axis</v>
      </c>
      <c r="F36">
        <f>COUNTIF(E$3:E36,E36)</f>
        <v>34</v>
      </c>
      <c r="G36" t="str">
        <v/>
      </c>
      <c r="H36" t="str">
        <v/>
      </c>
      <c r="I36" t="str">
        <f ca="1"/>
        <v/>
      </c>
      <c r="J36" t="str">
        <f ca="1"/>
        <v/>
      </c>
      <c r="X36" t="str">
        <f ca="1"/>
        <v/>
      </c>
      <c r="Y36" t="str">
        <f ca="1"/>
        <v/>
      </c>
      <c r="Z36" t="str">
        <f ca="1"/>
        <v/>
      </c>
      <c r="AA36" t="str">
        <f ca="1"/>
        <v/>
      </c>
      <c r="AB36" t="str">
        <f ca="1"/>
        <v/>
      </c>
      <c r="AC36" t="str">
        <f ca="1"/>
        <v/>
      </c>
      <c r="AD36" t="str">
        <f ca="1"/>
        <v/>
      </c>
      <c r="AE36" t="str">
        <f ca="1"/>
        <v/>
      </c>
      <c r="AF36" t="str">
        <f ca="1"/>
        <v/>
      </c>
      <c r="AG36" t="str">
        <f ca="1"/>
        <v/>
      </c>
      <c r="AH36" t="str">
        <f ca="1"/>
        <v/>
      </c>
      <c r="AI36" t="str">
        <f ca="1"/>
        <v/>
      </c>
      <c r="AJ36" t="str">
        <f ca="1"/>
        <v/>
      </c>
      <c r="AK36" t="str">
        <f ca="1"/>
        <v/>
      </c>
    </row>
    <row r="37" spans="5:37" x14ac:dyDescent="0.55000000000000004">
      <c r="E37" t="str">
        <f t="shared" si="0"/>
        <v>axis</v>
      </c>
      <c r="F37">
        <f>COUNTIF(E$3:E37,E37)</f>
        <v>35</v>
      </c>
      <c r="G37" t="str">
        <v/>
      </c>
      <c r="H37" t="str">
        <v/>
      </c>
      <c r="I37" t="str">
        <f ca="1"/>
        <v/>
      </c>
      <c r="J37" t="str">
        <f ca="1"/>
        <v/>
      </c>
      <c r="X37" t="str">
        <f ca="1"/>
        <v/>
      </c>
      <c r="Y37" t="str">
        <f ca="1"/>
        <v/>
      </c>
      <c r="Z37" t="str">
        <f ca="1"/>
        <v/>
      </c>
      <c r="AA37" t="str">
        <f ca="1"/>
        <v/>
      </c>
      <c r="AB37" t="str">
        <f ca="1"/>
        <v/>
      </c>
      <c r="AC37" t="str">
        <f ca="1"/>
        <v/>
      </c>
      <c r="AD37" t="str">
        <f ca="1"/>
        <v/>
      </c>
      <c r="AE37" t="str">
        <f ca="1"/>
        <v/>
      </c>
      <c r="AF37" t="str">
        <f ca="1"/>
        <v/>
      </c>
      <c r="AG37" t="str">
        <f ca="1"/>
        <v/>
      </c>
      <c r="AH37" t="str">
        <f ca="1"/>
        <v/>
      </c>
      <c r="AI37" t="str">
        <f ca="1"/>
        <v/>
      </c>
      <c r="AJ37" t="str">
        <f ca="1"/>
        <v/>
      </c>
      <c r="AK37" t="str">
        <f ca="1"/>
        <v/>
      </c>
    </row>
    <row r="38" spans="5:37" x14ac:dyDescent="0.55000000000000004">
      <c r="E38" t="str">
        <f t="shared" si="0"/>
        <v>axis</v>
      </c>
      <c r="F38">
        <f>COUNTIF(E$3:E38,E38)</f>
        <v>36</v>
      </c>
      <c r="G38" t="str">
        <v/>
      </c>
      <c r="H38" t="str">
        <v/>
      </c>
      <c r="I38" t="str">
        <f ca="1"/>
        <v/>
      </c>
      <c r="J38" t="str">
        <f ca="1"/>
        <v/>
      </c>
      <c r="X38" t="str">
        <f ca="1"/>
        <v/>
      </c>
      <c r="Y38" t="str">
        <f ca="1"/>
        <v/>
      </c>
      <c r="Z38" t="str">
        <f ca="1"/>
        <v/>
      </c>
      <c r="AA38" t="str">
        <f ca="1"/>
        <v/>
      </c>
      <c r="AB38" t="str">
        <f ca="1"/>
        <v/>
      </c>
      <c r="AC38" t="str">
        <f ca="1"/>
        <v/>
      </c>
      <c r="AD38" t="str">
        <f ca="1"/>
        <v/>
      </c>
      <c r="AE38" t="str">
        <f ca="1"/>
        <v/>
      </c>
      <c r="AF38" t="str">
        <f ca="1"/>
        <v/>
      </c>
      <c r="AG38" t="str">
        <f ca="1"/>
        <v/>
      </c>
      <c r="AH38" t="str">
        <f ca="1"/>
        <v/>
      </c>
      <c r="AI38" t="str">
        <f ca="1"/>
        <v/>
      </c>
      <c r="AJ38" t="str">
        <f ca="1"/>
        <v/>
      </c>
      <c r="AK38" t="str">
        <f ca="1"/>
        <v/>
      </c>
    </row>
    <row r="39" spans="5:37" x14ac:dyDescent="0.55000000000000004">
      <c r="E39" t="str">
        <f t="shared" si="0"/>
        <v>axis</v>
      </c>
      <c r="F39">
        <f>COUNTIF(E$3:E39,E39)</f>
        <v>37</v>
      </c>
      <c r="G39" t="str">
        <v/>
      </c>
      <c r="H39" t="str">
        <v/>
      </c>
      <c r="I39" t="str">
        <f ca="1"/>
        <v/>
      </c>
      <c r="J39" t="str">
        <f ca="1"/>
        <v/>
      </c>
      <c r="X39" t="str">
        <f ca="1"/>
        <v/>
      </c>
      <c r="Y39" t="str">
        <f ca="1"/>
        <v/>
      </c>
      <c r="Z39" t="str">
        <f ca="1"/>
        <v/>
      </c>
      <c r="AA39" t="str">
        <f ca="1"/>
        <v/>
      </c>
      <c r="AB39" t="str">
        <f ca="1"/>
        <v/>
      </c>
      <c r="AC39" t="str">
        <f ca="1"/>
        <v/>
      </c>
      <c r="AD39" t="str">
        <f ca="1"/>
        <v/>
      </c>
      <c r="AE39" t="str">
        <f ca="1"/>
        <v/>
      </c>
      <c r="AF39" t="str">
        <f ca="1"/>
        <v/>
      </c>
      <c r="AG39" t="str">
        <f ca="1"/>
        <v/>
      </c>
      <c r="AH39" t="str">
        <f ca="1"/>
        <v/>
      </c>
      <c r="AI39" t="str">
        <f ca="1"/>
        <v/>
      </c>
      <c r="AJ39" t="str">
        <f ca="1"/>
        <v/>
      </c>
      <c r="AK39" t="str">
        <f ca="1"/>
        <v/>
      </c>
    </row>
    <row r="40" spans="5:37" x14ac:dyDescent="0.55000000000000004">
      <c r="E40" t="str">
        <f t="shared" si="0"/>
        <v>axis</v>
      </c>
      <c r="F40">
        <f>COUNTIF(E$3:E40,E40)</f>
        <v>38</v>
      </c>
      <c r="G40" t="str">
        <v/>
      </c>
      <c r="H40" t="str">
        <v/>
      </c>
      <c r="I40" t="str">
        <f ca="1"/>
        <v/>
      </c>
      <c r="J40" t="str">
        <f ca="1"/>
        <v/>
      </c>
      <c r="X40" t="str">
        <f ca="1"/>
        <v/>
      </c>
      <c r="Y40" t="str">
        <f ca="1"/>
        <v/>
      </c>
      <c r="Z40" t="str">
        <f ca="1"/>
        <v/>
      </c>
      <c r="AA40" t="str">
        <f ca="1"/>
        <v/>
      </c>
      <c r="AB40" t="str">
        <f ca="1"/>
        <v/>
      </c>
      <c r="AC40" t="str">
        <f ca="1"/>
        <v/>
      </c>
      <c r="AD40" t="str">
        <f ca="1"/>
        <v/>
      </c>
      <c r="AE40" t="str">
        <f ca="1"/>
        <v/>
      </c>
      <c r="AF40" t="str">
        <f ca="1"/>
        <v/>
      </c>
      <c r="AG40" t="str">
        <f ca="1"/>
        <v/>
      </c>
      <c r="AH40" t="str">
        <f ca="1"/>
        <v/>
      </c>
      <c r="AI40" t="str">
        <f ca="1"/>
        <v/>
      </c>
      <c r="AJ40" t="str">
        <f ca="1"/>
        <v/>
      </c>
      <c r="AK40" t="str">
        <f ca="1"/>
        <v/>
      </c>
    </row>
    <row r="41" spans="5:37" x14ac:dyDescent="0.55000000000000004">
      <c r="E41" t="str">
        <f t="shared" si="0"/>
        <v>axis</v>
      </c>
      <c r="F41">
        <f>COUNTIF(E$3:E41,E41)</f>
        <v>39</v>
      </c>
      <c r="G41" t="str">
        <v/>
      </c>
      <c r="H41" t="str">
        <v/>
      </c>
      <c r="I41" t="str">
        <f ca="1"/>
        <v/>
      </c>
      <c r="J41" t="str">
        <f ca="1"/>
        <v/>
      </c>
      <c r="X41" t="str">
        <f ca="1"/>
        <v/>
      </c>
      <c r="Y41" t="str">
        <f ca="1"/>
        <v/>
      </c>
      <c r="Z41" t="str">
        <f ca="1"/>
        <v/>
      </c>
      <c r="AA41" t="str">
        <f ca="1"/>
        <v/>
      </c>
      <c r="AB41" t="str">
        <f ca="1"/>
        <v/>
      </c>
      <c r="AC41" t="str">
        <f ca="1"/>
        <v/>
      </c>
      <c r="AD41" t="str">
        <f ca="1"/>
        <v/>
      </c>
      <c r="AE41" t="str">
        <f ca="1"/>
        <v/>
      </c>
      <c r="AF41" t="str">
        <f ca="1"/>
        <v/>
      </c>
      <c r="AG41" t="str">
        <f ca="1"/>
        <v/>
      </c>
      <c r="AH41" t="str">
        <f ca="1"/>
        <v/>
      </c>
      <c r="AI41" t="str">
        <f ca="1"/>
        <v/>
      </c>
      <c r="AJ41" t="str">
        <f ca="1"/>
        <v/>
      </c>
      <c r="AK41" t="str">
        <f ca="1"/>
        <v/>
      </c>
    </row>
    <row r="42" spans="5:37" x14ac:dyDescent="0.55000000000000004">
      <c r="E42" t="str">
        <f t="shared" si="0"/>
        <v>axis</v>
      </c>
      <c r="F42">
        <f>COUNTIF(E$3:E42,E42)</f>
        <v>40</v>
      </c>
      <c r="G42" t="str">
        <v>●</v>
      </c>
      <c r="H42" t="str">
        <v/>
      </c>
      <c r="I42" t="str">
        <f ca="1"/>
        <v/>
      </c>
      <c r="J42" t="str">
        <f ca="1"/>
        <v/>
      </c>
      <c r="X42" t="str">
        <f ca="1"/>
        <v/>
      </c>
      <c r="Y42" t="str">
        <f ca="1"/>
        <v/>
      </c>
      <c r="Z42" t="str">
        <f ca="1"/>
        <v/>
      </c>
      <c r="AA42" t="str">
        <f ca="1"/>
        <v/>
      </c>
      <c r="AB42" t="str">
        <f ca="1"/>
        <v/>
      </c>
      <c r="AC42" t="str">
        <f ca="1"/>
        <v/>
      </c>
      <c r="AD42" t="str">
        <f ca="1"/>
        <v/>
      </c>
      <c r="AE42" t="str">
        <f ca="1"/>
        <v/>
      </c>
      <c r="AF42" t="str">
        <f ca="1"/>
        <v/>
      </c>
      <c r="AG42" t="str">
        <f ca="1"/>
        <v/>
      </c>
      <c r="AH42" t="str">
        <f ca="1"/>
        <v/>
      </c>
      <c r="AI42" t="str">
        <f ca="1"/>
        <v/>
      </c>
      <c r="AJ42" t="str">
        <f ca="1"/>
        <v xml:space="preserve">
	ELSE
		ErrCode	:= 2;
	END_IF;</v>
      </c>
      <c r="AK42" t="str">
        <f ca="1"/>
        <v xml:space="preserve">
	ELSE
		ErrCode	:= 2;
	END_IF;</v>
      </c>
    </row>
    <row r="43" spans="5:37" x14ac:dyDescent="0.55000000000000004">
      <c r="E43" t="s">
        <v>216</v>
      </c>
      <c r="F43">
        <f>COUNTIF(E$3:E43,E43)</f>
        <v>1</v>
      </c>
      <c r="G43" t="str">
        <v/>
      </c>
      <c r="H43">
        <v>39</v>
      </c>
      <c r="I43">
        <f ca="1"/>
        <v>81</v>
      </c>
      <c r="J43">
        <f ca="1"/>
        <v>81</v>
      </c>
      <c r="X43" t="str">
        <f ca="1"/>
        <v xml:space="preserve">
//EC</v>
      </c>
      <c r="Y43" t="str">
        <f ca="1"/>
        <v xml:space="preserve">
//EC
ELSIF InfoType = 'EC' THEN</v>
      </c>
      <c r="Z43" t="str">
        <f ca="1"/>
        <v xml:space="preserve">
//EC
ELSIF InfoType = 'EC' THEN
	//81
	IF InfoIdx = 1 THEN</v>
      </c>
      <c r="AA43" t="str">
        <f ca="1"/>
        <v xml:space="preserve">
//EC
ELSIF InfoType = 'EC' THEN
	//81
	IF InfoIdx = 1 THEN
		IF InfoKey = 'Idx' THEN</v>
      </c>
      <c r="AB43" t="str">
        <f ca="1"/>
        <v xml:space="preserve">
//EC
ELSIF InfoType = 'EC' THEN
	//81
	IF InfoIdx = 1 THEN
		IF InfoKey = 'Idx' THEN
			Rt	:= 81;</v>
      </c>
      <c r="AC43" t="str">
        <f ca="1"/>
        <v xml:space="preserve">
//EC
ELSIF InfoType = 'EC' THEN
	//81
	IF InfoIdx = 1 THEN
		IF InfoKey = 'Idx' THEN
			Rt	:= 81;</v>
      </c>
      <c r="AD43" t="str">
        <f ca="1"/>
        <v xml:space="preserve">
//EC
ELSIF InfoType = 'EC' THEN
	//81
	IF InfoIdx = 1 THEN
		IF InfoKey = 'Idx' THEN
			Rt	:= 81;</v>
      </c>
      <c r="AE43" t="str">
        <f ca="1"/>
        <v xml:space="preserve">
//EC
ELSIF InfoType = 'EC' THEN
	//81
	IF InfoIdx = 1 THEN
		IF InfoKey = 'Idx' THEN
			Rt	:= 81;</v>
      </c>
      <c r="AF43" t="str">
        <f ca="1"/>
        <v xml:space="preserve">
//EC
ELSIF InfoType = 'EC' THEN
	//81
	IF InfoIdx = 1 THEN
		IF InfoKey = 'Idx' THEN
			Rt	:= 81;</v>
      </c>
      <c r="AG43" t="str">
        <f ca="1"/>
        <v xml:space="preserve">
//EC
ELSIF InfoType = 'EC' THEN
	//81
	IF InfoIdx = 1 THEN
		IF InfoKey = 'Idx' THEN
			Rt	:= 81;</v>
      </c>
      <c r="AH43" t="str">
        <f ca="1"/>
        <v xml:space="preserve">
//EC
ELSIF InfoType = 'EC' THEN
	//81
	IF InfoIdx = 1 THEN
		IF InfoKey = 'Idx' THEN
			Rt	:= 81;</v>
      </c>
      <c r="AI43" t="str">
        <f ca="1"/>
        <v xml:space="preserve">
//EC
ELSIF InfoType = 'EC' THEN
	//81
	IF InfoIdx = 1 THEN
		IF InfoKey = 'Idx' THEN
			Rt	:= 81;
		ELSE
			ErrCode	:= 3;
		END_IF;</v>
      </c>
      <c r="AJ43" t="str">
        <f ca="1"/>
        <v xml:space="preserve">
//EC
ELSIF InfoType = 'EC' THEN
	//81
	IF InfoIdx = 1 THEN
		IF InfoKey = 'Idx' THEN
			Rt	:= 81;
		ELSE
			ErrCode	:= 3;
		END_IF;</v>
      </c>
      <c r="AK43" t="str">
        <f ca="1"/>
        <v xml:space="preserve">
//EC
ELSIF InfoType = 'EC' THEN
	//81
	IF InfoIdx = 1 THEN
		IF InfoKey = 'Idx' THEN
			Rt	:= 81;
		ELSE
			ErrCode	:= 3;
		END_IF;</v>
      </c>
    </row>
    <row r="44" spans="5:37" x14ac:dyDescent="0.55000000000000004">
      <c r="E44" t="str">
        <f t="shared" si="0"/>
        <v>EC</v>
      </c>
      <c r="F44">
        <f>COUNTIF(E$3:E44,E44)</f>
        <v>2</v>
      </c>
      <c r="G44" t="str">
        <v/>
      </c>
      <c r="H44" t="str">
        <v/>
      </c>
      <c r="I44" t="str">
        <f ca="1"/>
        <v/>
      </c>
      <c r="J44" t="str">
        <f ca="1"/>
        <v/>
      </c>
      <c r="X44" t="str">
        <f ca="1"/>
        <v/>
      </c>
      <c r="Y44" t="str">
        <f ca="1"/>
        <v/>
      </c>
      <c r="Z44" t="str">
        <f ca="1"/>
        <v/>
      </c>
      <c r="AA44" t="str">
        <f ca="1"/>
        <v/>
      </c>
      <c r="AB44" t="str">
        <f ca="1"/>
        <v/>
      </c>
      <c r="AC44" t="str">
        <f ca="1"/>
        <v/>
      </c>
      <c r="AD44" t="str">
        <f ca="1"/>
        <v/>
      </c>
      <c r="AE44" t="str">
        <f ca="1"/>
        <v/>
      </c>
      <c r="AF44" t="str">
        <f ca="1"/>
        <v/>
      </c>
      <c r="AG44" t="str">
        <f ca="1"/>
        <v/>
      </c>
      <c r="AH44" t="str">
        <f ca="1"/>
        <v/>
      </c>
      <c r="AI44" t="str">
        <f ca="1"/>
        <v/>
      </c>
      <c r="AJ44" t="str">
        <f ca="1"/>
        <v/>
      </c>
      <c r="AK44" t="str">
        <f ca="1"/>
        <v/>
      </c>
    </row>
    <row r="45" spans="5:37" x14ac:dyDescent="0.55000000000000004">
      <c r="E45" t="str">
        <f t="shared" si="0"/>
        <v>EC</v>
      </c>
      <c r="F45">
        <f>COUNTIF(E$3:E45,E45)</f>
        <v>3</v>
      </c>
      <c r="G45" t="str">
        <v/>
      </c>
      <c r="H45" t="str">
        <v/>
      </c>
      <c r="I45" t="str">
        <f ca="1"/>
        <v/>
      </c>
      <c r="J45" t="str">
        <f ca="1"/>
        <v/>
      </c>
      <c r="X45" t="str">
        <f ca="1"/>
        <v/>
      </c>
      <c r="Y45" t="str">
        <f ca="1"/>
        <v/>
      </c>
      <c r="Z45" t="str">
        <f ca="1"/>
        <v/>
      </c>
      <c r="AA45" t="str">
        <f ca="1"/>
        <v/>
      </c>
      <c r="AB45" t="str">
        <f ca="1"/>
        <v/>
      </c>
      <c r="AC45" t="str">
        <f ca="1"/>
        <v/>
      </c>
      <c r="AD45" t="str">
        <f ca="1"/>
        <v/>
      </c>
      <c r="AE45" t="str">
        <f ca="1"/>
        <v/>
      </c>
      <c r="AF45" t="str">
        <f ca="1"/>
        <v/>
      </c>
      <c r="AG45" t="str">
        <f ca="1"/>
        <v/>
      </c>
      <c r="AH45" t="str">
        <f ca="1"/>
        <v/>
      </c>
      <c r="AI45" t="str">
        <f ca="1"/>
        <v/>
      </c>
      <c r="AJ45" t="str">
        <f ca="1"/>
        <v/>
      </c>
      <c r="AK45" t="str">
        <f ca="1"/>
        <v/>
      </c>
    </row>
    <row r="46" spans="5:37" x14ac:dyDescent="0.55000000000000004">
      <c r="E46" t="str">
        <f t="shared" si="0"/>
        <v>EC</v>
      </c>
      <c r="F46">
        <f>COUNTIF(E$3:E46,E46)</f>
        <v>4</v>
      </c>
      <c r="G46" t="str">
        <v/>
      </c>
      <c r="H46" t="str">
        <v/>
      </c>
      <c r="I46" t="str">
        <f ca="1"/>
        <v/>
      </c>
      <c r="J46" t="str">
        <f ca="1"/>
        <v/>
      </c>
      <c r="X46" t="str">
        <f ca="1"/>
        <v/>
      </c>
      <c r="Y46" t="str">
        <f ca="1"/>
        <v/>
      </c>
      <c r="Z46" t="str">
        <f ca="1"/>
        <v/>
      </c>
      <c r="AA46" t="str">
        <f ca="1"/>
        <v/>
      </c>
      <c r="AB46" t="str">
        <f ca="1"/>
        <v/>
      </c>
      <c r="AC46" t="str">
        <f ca="1"/>
        <v/>
      </c>
      <c r="AD46" t="str">
        <f ca="1"/>
        <v/>
      </c>
      <c r="AE46" t="str">
        <f ca="1"/>
        <v/>
      </c>
      <c r="AF46" t="str">
        <f ca="1"/>
        <v/>
      </c>
      <c r="AG46" t="str">
        <f ca="1"/>
        <v/>
      </c>
      <c r="AH46" t="str">
        <f ca="1"/>
        <v/>
      </c>
      <c r="AI46" t="str">
        <f ca="1"/>
        <v/>
      </c>
      <c r="AJ46" t="str">
        <f ca="1"/>
        <v/>
      </c>
      <c r="AK46" t="str">
        <f ca="1"/>
        <v/>
      </c>
    </row>
    <row r="47" spans="5:37" x14ac:dyDescent="0.55000000000000004">
      <c r="E47" t="str">
        <f t="shared" si="0"/>
        <v>EC</v>
      </c>
      <c r="F47">
        <f>COUNTIF(E$3:E47,E47)</f>
        <v>5</v>
      </c>
      <c r="G47" t="str">
        <v/>
      </c>
      <c r="H47" t="str">
        <v/>
      </c>
      <c r="I47" t="str">
        <f ca="1"/>
        <v/>
      </c>
      <c r="J47" t="str">
        <f ca="1"/>
        <v/>
      </c>
      <c r="X47" t="str">
        <f ca="1"/>
        <v/>
      </c>
      <c r="Y47" t="str">
        <f ca="1"/>
        <v/>
      </c>
      <c r="Z47" t="str">
        <f ca="1"/>
        <v/>
      </c>
      <c r="AA47" t="str">
        <f ca="1"/>
        <v/>
      </c>
      <c r="AB47" t="str">
        <f ca="1"/>
        <v/>
      </c>
      <c r="AC47" t="str">
        <f ca="1"/>
        <v/>
      </c>
      <c r="AD47" t="str">
        <f ca="1"/>
        <v/>
      </c>
      <c r="AE47" t="str">
        <f ca="1"/>
        <v/>
      </c>
      <c r="AF47" t="str">
        <f ca="1"/>
        <v/>
      </c>
      <c r="AG47" t="str">
        <f ca="1"/>
        <v/>
      </c>
      <c r="AH47" t="str">
        <f ca="1"/>
        <v/>
      </c>
      <c r="AI47" t="str">
        <f ca="1"/>
        <v/>
      </c>
      <c r="AJ47" t="str">
        <f ca="1"/>
        <v/>
      </c>
      <c r="AK47" t="str">
        <f ca="1"/>
        <v/>
      </c>
    </row>
    <row r="48" spans="5:37" x14ac:dyDescent="0.55000000000000004">
      <c r="E48" t="str">
        <f t="shared" si="0"/>
        <v>EC</v>
      </c>
      <c r="F48">
        <f>COUNTIF(E$3:E48,E48)</f>
        <v>6</v>
      </c>
      <c r="G48" t="str">
        <v/>
      </c>
      <c r="H48" t="str">
        <v/>
      </c>
      <c r="I48" t="str">
        <f ca="1"/>
        <v/>
      </c>
      <c r="J48" t="str">
        <f ca="1"/>
        <v/>
      </c>
      <c r="X48" t="str">
        <f ca="1"/>
        <v/>
      </c>
      <c r="Y48" t="str">
        <f ca="1"/>
        <v/>
      </c>
      <c r="Z48" t="str">
        <f ca="1"/>
        <v/>
      </c>
      <c r="AA48" t="str">
        <f ca="1"/>
        <v/>
      </c>
      <c r="AB48" t="str">
        <f ca="1"/>
        <v/>
      </c>
      <c r="AC48" t="str">
        <f ca="1"/>
        <v/>
      </c>
      <c r="AD48" t="str">
        <f ca="1"/>
        <v/>
      </c>
      <c r="AE48" t="str">
        <f ca="1"/>
        <v/>
      </c>
      <c r="AF48" t="str">
        <f ca="1"/>
        <v/>
      </c>
      <c r="AG48" t="str">
        <f ca="1"/>
        <v/>
      </c>
      <c r="AH48" t="str">
        <f ca="1"/>
        <v/>
      </c>
      <c r="AI48" t="str">
        <f ca="1"/>
        <v/>
      </c>
      <c r="AJ48" t="str">
        <f ca="1"/>
        <v/>
      </c>
      <c r="AK48" t="str">
        <f ca="1"/>
        <v/>
      </c>
    </row>
    <row r="49" spans="5:37" x14ac:dyDescent="0.55000000000000004">
      <c r="E49" t="str">
        <f t="shared" si="0"/>
        <v>EC</v>
      </c>
      <c r="F49">
        <f>COUNTIF(E$3:E49,E49)</f>
        <v>7</v>
      </c>
      <c r="G49" t="str">
        <v/>
      </c>
      <c r="H49" t="str">
        <v/>
      </c>
      <c r="I49" t="str">
        <f ca="1"/>
        <v/>
      </c>
      <c r="J49" t="str">
        <f ca="1"/>
        <v/>
      </c>
      <c r="X49" t="str">
        <f ca="1"/>
        <v/>
      </c>
      <c r="Y49" t="str">
        <f ca="1"/>
        <v/>
      </c>
      <c r="Z49" t="str">
        <f ca="1"/>
        <v/>
      </c>
      <c r="AA49" t="str">
        <f ca="1"/>
        <v/>
      </c>
      <c r="AB49" t="str">
        <f ca="1"/>
        <v/>
      </c>
      <c r="AC49" t="str">
        <f ca="1"/>
        <v/>
      </c>
      <c r="AD49" t="str">
        <f ca="1"/>
        <v/>
      </c>
      <c r="AE49" t="str">
        <f ca="1"/>
        <v/>
      </c>
      <c r="AF49" t="str">
        <f ca="1"/>
        <v/>
      </c>
      <c r="AG49" t="str">
        <f ca="1"/>
        <v/>
      </c>
      <c r="AH49" t="str">
        <f ca="1"/>
        <v/>
      </c>
      <c r="AI49" t="str">
        <f ca="1"/>
        <v/>
      </c>
      <c r="AJ49" t="str">
        <f ca="1"/>
        <v/>
      </c>
      <c r="AK49" t="str">
        <f ca="1"/>
        <v/>
      </c>
    </row>
    <row r="50" spans="5:37" x14ac:dyDescent="0.55000000000000004">
      <c r="E50" t="str">
        <f t="shared" si="0"/>
        <v>EC</v>
      </c>
      <c r="F50">
        <f>COUNTIF(E$3:E50,E50)</f>
        <v>8</v>
      </c>
      <c r="G50" t="str">
        <v/>
      </c>
      <c r="H50" t="str">
        <v/>
      </c>
      <c r="I50" t="str">
        <f ca="1"/>
        <v/>
      </c>
      <c r="J50" t="str">
        <f ca="1"/>
        <v/>
      </c>
      <c r="X50" t="str">
        <f ca="1"/>
        <v/>
      </c>
      <c r="Y50" t="str">
        <f ca="1"/>
        <v/>
      </c>
      <c r="Z50" t="str">
        <f ca="1"/>
        <v/>
      </c>
      <c r="AA50" t="str">
        <f ca="1"/>
        <v/>
      </c>
      <c r="AB50" t="str">
        <f ca="1"/>
        <v/>
      </c>
      <c r="AC50" t="str">
        <f ca="1"/>
        <v/>
      </c>
      <c r="AD50" t="str">
        <f ca="1"/>
        <v/>
      </c>
      <c r="AE50" t="str">
        <f ca="1"/>
        <v/>
      </c>
      <c r="AF50" t="str">
        <f ca="1"/>
        <v/>
      </c>
      <c r="AG50" t="str">
        <f ca="1"/>
        <v/>
      </c>
      <c r="AH50" t="str">
        <f ca="1"/>
        <v/>
      </c>
      <c r="AI50" t="str">
        <f ca="1"/>
        <v/>
      </c>
      <c r="AJ50" t="str">
        <f ca="1"/>
        <v/>
      </c>
      <c r="AK50" t="str">
        <f ca="1"/>
        <v/>
      </c>
    </row>
    <row r="51" spans="5:37" x14ac:dyDescent="0.55000000000000004">
      <c r="E51" t="str">
        <f t="shared" si="0"/>
        <v>EC</v>
      </c>
      <c r="F51">
        <f>COUNTIF(E$3:E51,E51)</f>
        <v>9</v>
      </c>
      <c r="G51" t="str">
        <v/>
      </c>
      <c r="H51" t="str">
        <v/>
      </c>
      <c r="I51" t="str">
        <f ca="1"/>
        <v/>
      </c>
      <c r="J51" t="str">
        <f ca="1"/>
        <v/>
      </c>
      <c r="X51" t="str">
        <f ca="1"/>
        <v/>
      </c>
      <c r="Y51" t="str">
        <f ca="1"/>
        <v/>
      </c>
      <c r="Z51" t="str">
        <f ca="1"/>
        <v/>
      </c>
      <c r="AA51" t="str">
        <f ca="1"/>
        <v/>
      </c>
      <c r="AB51" t="str">
        <f ca="1"/>
        <v/>
      </c>
      <c r="AC51" t="str">
        <f ca="1"/>
        <v/>
      </c>
      <c r="AD51" t="str">
        <f ca="1"/>
        <v/>
      </c>
      <c r="AE51" t="str">
        <f ca="1"/>
        <v/>
      </c>
      <c r="AF51" t="str">
        <f ca="1"/>
        <v/>
      </c>
      <c r="AG51" t="str">
        <f ca="1"/>
        <v/>
      </c>
      <c r="AH51" t="str">
        <f ca="1"/>
        <v/>
      </c>
      <c r="AI51" t="str">
        <f ca="1"/>
        <v/>
      </c>
      <c r="AJ51" t="str">
        <f ca="1"/>
        <v/>
      </c>
      <c r="AK51" t="str">
        <f ca="1"/>
        <v/>
      </c>
    </row>
    <row r="52" spans="5:37" x14ac:dyDescent="0.55000000000000004">
      <c r="E52" t="str">
        <f t="shared" si="0"/>
        <v>EC</v>
      </c>
      <c r="F52">
        <f>COUNTIF(E$3:E52,E52)</f>
        <v>10</v>
      </c>
      <c r="G52" t="str">
        <v/>
      </c>
      <c r="H52" t="str">
        <v/>
      </c>
      <c r="I52" t="str">
        <f ca="1"/>
        <v/>
      </c>
      <c r="J52" t="str">
        <f ca="1"/>
        <v/>
      </c>
      <c r="X52" t="str">
        <f ca="1"/>
        <v/>
      </c>
      <c r="Y52" t="str">
        <f ca="1"/>
        <v/>
      </c>
      <c r="Z52" t="str">
        <f ca="1"/>
        <v/>
      </c>
      <c r="AA52" t="str">
        <f ca="1"/>
        <v/>
      </c>
      <c r="AB52" t="str">
        <f ca="1"/>
        <v/>
      </c>
      <c r="AC52" t="str">
        <f ca="1"/>
        <v/>
      </c>
      <c r="AD52" t="str">
        <f ca="1"/>
        <v/>
      </c>
      <c r="AE52" t="str">
        <f ca="1"/>
        <v/>
      </c>
      <c r="AF52" t="str">
        <f ca="1"/>
        <v/>
      </c>
      <c r="AG52" t="str">
        <f ca="1"/>
        <v/>
      </c>
      <c r="AH52" t="str">
        <f ca="1"/>
        <v/>
      </c>
      <c r="AI52" t="str">
        <f ca="1"/>
        <v/>
      </c>
      <c r="AJ52" t="str">
        <f ca="1"/>
        <v/>
      </c>
      <c r="AK52" t="str">
        <f ca="1"/>
        <v/>
      </c>
    </row>
    <row r="53" spans="5:37" x14ac:dyDescent="0.55000000000000004">
      <c r="E53" t="str">
        <f t="shared" si="0"/>
        <v>EC</v>
      </c>
      <c r="F53">
        <f>COUNTIF(E$3:E53,E53)</f>
        <v>11</v>
      </c>
      <c r="G53" t="str">
        <v/>
      </c>
      <c r="H53" t="str">
        <v/>
      </c>
      <c r="I53" t="str">
        <f ca="1"/>
        <v/>
      </c>
      <c r="J53" t="str">
        <f ca="1"/>
        <v/>
      </c>
      <c r="X53" t="str">
        <f ca="1"/>
        <v/>
      </c>
      <c r="Y53" t="str">
        <f ca="1"/>
        <v/>
      </c>
      <c r="Z53" t="str">
        <f ca="1"/>
        <v/>
      </c>
      <c r="AA53" t="str">
        <f ca="1"/>
        <v/>
      </c>
      <c r="AB53" t="str">
        <f ca="1"/>
        <v/>
      </c>
      <c r="AC53" t="str">
        <f ca="1"/>
        <v/>
      </c>
      <c r="AD53" t="str">
        <f ca="1"/>
        <v/>
      </c>
      <c r="AE53" t="str">
        <f ca="1"/>
        <v/>
      </c>
      <c r="AF53" t="str">
        <f ca="1"/>
        <v/>
      </c>
      <c r="AG53" t="str">
        <f ca="1"/>
        <v/>
      </c>
      <c r="AH53" t="str">
        <f ca="1"/>
        <v/>
      </c>
      <c r="AI53" t="str">
        <f ca="1"/>
        <v/>
      </c>
      <c r="AJ53" t="str">
        <f ca="1"/>
        <v/>
      </c>
      <c r="AK53" t="str">
        <f ca="1"/>
        <v/>
      </c>
    </row>
    <row r="54" spans="5:37" x14ac:dyDescent="0.55000000000000004">
      <c r="E54" t="str">
        <f t="shared" si="0"/>
        <v>EC</v>
      </c>
      <c r="F54">
        <f>COUNTIF(E$3:E54,E54)</f>
        <v>12</v>
      </c>
      <c r="G54" t="str">
        <v/>
      </c>
      <c r="H54" t="str">
        <v/>
      </c>
      <c r="I54" t="str">
        <f ca="1"/>
        <v/>
      </c>
      <c r="J54" t="str">
        <f ca="1"/>
        <v/>
      </c>
      <c r="X54" t="str">
        <f ca="1"/>
        <v/>
      </c>
      <c r="Y54" t="str">
        <f ca="1"/>
        <v/>
      </c>
      <c r="Z54" t="str">
        <f ca="1"/>
        <v/>
      </c>
      <c r="AA54" t="str">
        <f ca="1"/>
        <v/>
      </c>
      <c r="AB54" t="str">
        <f ca="1"/>
        <v/>
      </c>
      <c r="AC54" t="str">
        <f ca="1"/>
        <v/>
      </c>
      <c r="AD54" t="str">
        <f ca="1"/>
        <v/>
      </c>
      <c r="AE54" t="str">
        <f ca="1"/>
        <v/>
      </c>
      <c r="AF54" t="str">
        <f ca="1"/>
        <v/>
      </c>
      <c r="AG54" t="str">
        <f ca="1"/>
        <v/>
      </c>
      <c r="AH54" t="str">
        <f ca="1"/>
        <v/>
      </c>
      <c r="AI54" t="str">
        <f ca="1"/>
        <v/>
      </c>
      <c r="AJ54" t="str">
        <f ca="1"/>
        <v/>
      </c>
      <c r="AK54" t="str">
        <f ca="1"/>
        <v/>
      </c>
    </row>
    <row r="55" spans="5:37" x14ac:dyDescent="0.55000000000000004">
      <c r="E55" t="str">
        <f t="shared" si="0"/>
        <v>EC</v>
      </c>
      <c r="F55">
        <f>COUNTIF(E$3:E55,E55)</f>
        <v>13</v>
      </c>
      <c r="G55" t="str">
        <v/>
      </c>
      <c r="H55" t="str">
        <v/>
      </c>
      <c r="I55" t="str">
        <f ca="1"/>
        <v/>
      </c>
      <c r="J55" t="str">
        <f ca="1"/>
        <v/>
      </c>
      <c r="X55" t="str">
        <f ca="1"/>
        <v/>
      </c>
      <c r="Y55" t="str">
        <f ca="1"/>
        <v/>
      </c>
      <c r="Z55" t="str">
        <f ca="1"/>
        <v/>
      </c>
      <c r="AA55" t="str">
        <f ca="1"/>
        <v/>
      </c>
      <c r="AB55" t="str">
        <f ca="1"/>
        <v/>
      </c>
      <c r="AC55" t="str">
        <f ca="1"/>
        <v/>
      </c>
      <c r="AD55" t="str">
        <f ca="1"/>
        <v/>
      </c>
      <c r="AE55" t="str">
        <f ca="1"/>
        <v/>
      </c>
      <c r="AF55" t="str">
        <f ca="1"/>
        <v/>
      </c>
      <c r="AG55" t="str">
        <f ca="1"/>
        <v/>
      </c>
      <c r="AH55" t="str">
        <f ca="1"/>
        <v/>
      </c>
      <c r="AI55" t="str">
        <f ca="1"/>
        <v/>
      </c>
      <c r="AJ55" t="str">
        <f ca="1"/>
        <v/>
      </c>
      <c r="AK55" t="str">
        <f ca="1"/>
        <v/>
      </c>
    </row>
    <row r="56" spans="5:37" x14ac:dyDescent="0.55000000000000004">
      <c r="E56" t="str">
        <f t="shared" si="0"/>
        <v>EC</v>
      </c>
      <c r="F56">
        <f>COUNTIF(E$3:E56,E56)</f>
        <v>14</v>
      </c>
      <c r="G56" t="str">
        <v/>
      </c>
      <c r="H56" t="str">
        <v/>
      </c>
      <c r="I56" t="str">
        <f ca="1"/>
        <v/>
      </c>
      <c r="J56" t="str">
        <f ca="1"/>
        <v/>
      </c>
      <c r="X56" t="str">
        <f ca="1"/>
        <v/>
      </c>
      <c r="Y56" t="str">
        <f ca="1"/>
        <v/>
      </c>
      <c r="Z56" t="str">
        <f ca="1"/>
        <v/>
      </c>
      <c r="AA56" t="str">
        <f ca="1"/>
        <v/>
      </c>
      <c r="AB56" t="str">
        <f ca="1"/>
        <v/>
      </c>
      <c r="AC56" t="str">
        <f ca="1"/>
        <v/>
      </c>
      <c r="AD56" t="str">
        <f ca="1"/>
        <v/>
      </c>
      <c r="AE56" t="str">
        <f ca="1"/>
        <v/>
      </c>
      <c r="AF56" t="str">
        <f ca="1"/>
        <v/>
      </c>
      <c r="AG56" t="str">
        <f ca="1"/>
        <v/>
      </c>
      <c r="AH56" t="str">
        <f ca="1"/>
        <v/>
      </c>
      <c r="AI56" t="str">
        <f ca="1"/>
        <v/>
      </c>
      <c r="AJ56" t="str">
        <f ca="1"/>
        <v/>
      </c>
      <c r="AK56" t="str">
        <f ca="1"/>
        <v/>
      </c>
    </row>
    <row r="57" spans="5:37" x14ac:dyDescent="0.55000000000000004">
      <c r="E57" t="str">
        <f t="shared" si="0"/>
        <v>EC</v>
      </c>
      <c r="F57">
        <f>COUNTIF(E$3:E57,E57)</f>
        <v>15</v>
      </c>
      <c r="G57" t="str">
        <v/>
      </c>
      <c r="H57" t="str">
        <v/>
      </c>
      <c r="I57" t="str">
        <f ca="1"/>
        <v/>
      </c>
      <c r="J57" t="str">
        <f ca="1"/>
        <v/>
      </c>
      <c r="X57" t="str">
        <f ca="1"/>
        <v/>
      </c>
      <c r="Y57" t="str">
        <f ca="1"/>
        <v/>
      </c>
      <c r="Z57" t="str">
        <f ca="1"/>
        <v/>
      </c>
      <c r="AA57" t="str">
        <f ca="1"/>
        <v/>
      </c>
      <c r="AB57" t="str">
        <f ca="1"/>
        <v/>
      </c>
      <c r="AC57" t="str">
        <f ca="1"/>
        <v/>
      </c>
      <c r="AD57" t="str">
        <f ca="1"/>
        <v/>
      </c>
      <c r="AE57" t="str">
        <f ca="1"/>
        <v/>
      </c>
      <c r="AF57" t="str">
        <f ca="1"/>
        <v/>
      </c>
      <c r="AG57" t="str">
        <f ca="1"/>
        <v/>
      </c>
      <c r="AH57" t="str">
        <f ca="1"/>
        <v/>
      </c>
      <c r="AI57" t="str">
        <f ca="1"/>
        <v/>
      </c>
      <c r="AJ57" t="str">
        <f ca="1"/>
        <v/>
      </c>
      <c r="AK57" t="str">
        <f ca="1"/>
        <v/>
      </c>
    </row>
    <row r="58" spans="5:37" x14ac:dyDescent="0.55000000000000004">
      <c r="E58" t="str">
        <f t="shared" si="0"/>
        <v>EC</v>
      </c>
      <c r="F58">
        <f>COUNTIF(E$3:E58,E58)</f>
        <v>16</v>
      </c>
      <c r="G58" t="str">
        <v/>
      </c>
      <c r="H58" t="str">
        <v/>
      </c>
      <c r="I58" t="str">
        <f ca="1"/>
        <v/>
      </c>
      <c r="J58" t="str">
        <f ca="1"/>
        <v/>
      </c>
      <c r="X58" t="str">
        <f ca="1"/>
        <v/>
      </c>
      <c r="Y58" t="str">
        <f ca="1"/>
        <v/>
      </c>
      <c r="Z58" t="str">
        <f ca="1"/>
        <v/>
      </c>
      <c r="AA58" t="str">
        <f ca="1"/>
        <v/>
      </c>
      <c r="AB58" t="str">
        <f ca="1"/>
        <v/>
      </c>
      <c r="AC58" t="str">
        <f ca="1"/>
        <v/>
      </c>
      <c r="AD58" t="str">
        <f ca="1"/>
        <v/>
      </c>
      <c r="AE58" t="str">
        <f ca="1"/>
        <v/>
      </c>
      <c r="AF58" t="str">
        <f ca="1"/>
        <v/>
      </c>
      <c r="AG58" t="str">
        <f ca="1"/>
        <v/>
      </c>
      <c r="AH58" t="str">
        <f ca="1"/>
        <v/>
      </c>
      <c r="AI58" t="str">
        <f ca="1"/>
        <v/>
      </c>
      <c r="AJ58" t="str">
        <f ca="1"/>
        <v/>
      </c>
      <c r="AK58" t="str">
        <f ca="1"/>
        <v/>
      </c>
    </row>
    <row r="59" spans="5:37" x14ac:dyDescent="0.55000000000000004">
      <c r="E59" t="str">
        <f t="shared" si="0"/>
        <v>EC</v>
      </c>
      <c r="F59">
        <f>COUNTIF(E$3:E59,E59)</f>
        <v>17</v>
      </c>
      <c r="G59" t="str">
        <v/>
      </c>
      <c r="H59" t="str">
        <v/>
      </c>
      <c r="I59" t="str">
        <f ca="1"/>
        <v/>
      </c>
      <c r="J59" t="str">
        <f ca="1"/>
        <v/>
      </c>
      <c r="X59" t="str">
        <f ca="1"/>
        <v/>
      </c>
      <c r="Y59" t="str">
        <f ca="1"/>
        <v/>
      </c>
      <c r="Z59" t="str">
        <f ca="1"/>
        <v/>
      </c>
      <c r="AA59" t="str">
        <f ca="1"/>
        <v/>
      </c>
      <c r="AB59" t="str">
        <f ca="1"/>
        <v/>
      </c>
      <c r="AC59" t="str">
        <f ca="1"/>
        <v/>
      </c>
      <c r="AD59" t="str">
        <f ca="1"/>
        <v/>
      </c>
      <c r="AE59" t="str">
        <f ca="1"/>
        <v/>
      </c>
      <c r="AF59" t="str">
        <f ca="1"/>
        <v/>
      </c>
      <c r="AG59" t="str">
        <f ca="1"/>
        <v/>
      </c>
      <c r="AH59" t="str">
        <f ca="1"/>
        <v/>
      </c>
      <c r="AI59" t="str">
        <f ca="1"/>
        <v/>
      </c>
      <c r="AJ59" t="str">
        <f ca="1"/>
        <v/>
      </c>
      <c r="AK59" t="str">
        <f ca="1"/>
        <v/>
      </c>
    </row>
    <row r="60" spans="5:37" x14ac:dyDescent="0.55000000000000004">
      <c r="E60" t="str">
        <f t="shared" si="0"/>
        <v>EC</v>
      </c>
      <c r="F60">
        <f>COUNTIF(E$3:E60,E60)</f>
        <v>18</v>
      </c>
      <c r="G60" t="str">
        <v/>
      </c>
      <c r="H60" t="str">
        <v/>
      </c>
      <c r="I60" t="str">
        <f ca="1"/>
        <v/>
      </c>
      <c r="J60" t="str">
        <f ca="1"/>
        <v/>
      </c>
      <c r="X60" t="str">
        <f ca="1"/>
        <v/>
      </c>
      <c r="Y60" t="str">
        <f ca="1"/>
        <v/>
      </c>
      <c r="Z60" t="str">
        <f ca="1"/>
        <v/>
      </c>
      <c r="AA60" t="str">
        <f ca="1"/>
        <v/>
      </c>
      <c r="AB60" t="str">
        <f ca="1"/>
        <v/>
      </c>
      <c r="AC60" t="str">
        <f ca="1"/>
        <v/>
      </c>
      <c r="AD60" t="str">
        <f ca="1"/>
        <v/>
      </c>
      <c r="AE60" t="str">
        <f ca="1"/>
        <v/>
      </c>
      <c r="AF60" t="str">
        <f ca="1"/>
        <v/>
      </c>
      <c r="AG60" t="str">
        <f ca="1"/>
        <v/>
      </c>
      <c r="AH60" t="str">
        <f ca="1"/>
        <v/>
      </c>
      <c r="AI60" t="str">
        <f ca="1"/>
        <v/>
      </c>
      <c r="AJ60" t="str">
        <f ca="1"/>
        <v/>
      </c>
      <c r="AK60" t="str">
        <f ca="1"/>
        <v/>
      </c>
    </row>
    <row r="61" spans="5:37" x14ac:dyDescent="0.55000000000000004">
      <c r="E61" t="str">
        <f t="shared" si="0"/>
        <v>EC</v>
      </c>
      <c r="F61">
        <f>COUNTIF(E$3:E61,E61)</f>
        <v>19</v>
      </c>
      <c r="G61" t="str">
        <v/>
      </c>
      <c r="H61" t="str">
        <v/>
      </c>
      <c r="I61" t="str">
        <f ca="1"/>
        <v/>
      </c>
      <c r="J61" t="str">
        <f ca="1"/>
        <v/>
      </c>
      <c r="X61" t="str">
        <f ca="1"/>
        <v/>
      </c>
      <c r="Y61" t="str">
        <f ca="1"/>
        <v/>
      </c>
      <c r="Z61" t="str">
        <f ca="1"/>
        <v/>
      </c>
      <c r="AA61" t="str">
        <f ca="1"/>
        <v/>
      </c>
      <c r="AB61" t="str">
        <f ca="1"/>
        <v/>
      </c>
      <c r="AC61" t="str">
        <f ca="1"/>
        <v/>
      </c>
      <c r="AD61" t="str">
        <f ca="1"/>
        <v/>
      </c>
      <c r="AE61" t="str">
        <f ca="1"/>
        <v/>
      </c>
      <c r="AF61" t="str">
        <f ca="1"/>
        <v/>
      </c>
      <c r="AG61" t="str">
        <f ca="1"/>
        <v/>
      </c>
      <c r="AH61" t="str">
        <f ca="1"/>
        <v/>
      </c>
      <c r="AI61" t="str">
        <f ca="1"/>
        <v/>
      </c>
      <c r="AJ61" t="str">
        <f ca="1"/>
        <v/>
      </c>
      <c r="AK61" t="str">
        <f ca="1"/>
        <v/>
      </c>
    </row>
    <row r="62" spans="5:37" x14ac:dyDescent="0.55000000000000004">
      <c r="E62" t="str">
        <f t="shared" si="0"/>
        <v>EC</v>
      </c>
      <c r="F62">
        <f>COUNTIF(E$3:E62,E62)</f>
        <v>20</v>
      </c>
      <c r="G62" t="str">
        <v>●</v>
      </c>
      <c r="H62" t="str">
        <v/>
      </c>
      <c r="I62" t="str">
        <f ca="1"/>
        <v/>
      </c>
      <c r="J62" t="str">
        <f ca="1"/>
        <v/>
      </c>
      <c r="X62" t="str">
        <f ca="1"/>
        <v/>
      </c>
      <c r="Y62" t="str">
        <f ca="1"/>
        <v/>
      </c>
      <c r="Z62" t="str">
        <f ca="1"/>
        <v/>
      </c>
      <c r="AA62" t="str">
        <f ca="1"/>
        <v/>
      </c>
      <c r="AB62" t="str">
        <f ca="1"/>
        <v/>
      </c>
      <c r="AC62" t="str">
        <f ca="1"/>
        <v/>
      </c>
      <c r="AD62" t="str">
        <f ca="1"/>
        <v/>
      </c>
      <c r="AE62" t="str">
        <f ca="1"/>
        <v/>
      </c>
      <c r="AF62" t="str">
        <f ca="1"/>
        <v/>
      </c>
      <c r="AG62" t="str">
        <f ca="1"/>
        <v/>
      </c>
      <c r="AH62" t="str">
        <f ca="1"/>
        <v/>
      </c>
      <c r="AI62" t="str">
        <f ca="1"/>
        <v/>
      </c>
      <c r="AJ62" t="str">
        <f ca="1"/>
        <v xml:space="preserve">
	ELSE
		ErrCode	:= 2;
	END_IF;</v>
      </c>
      <c r="AK62" t="str">
        <f ca="1"/>
        <v xml:space="preserve">
	ELSE
		ErrCode	:= 2;
	END_IF;</v>
      </c>
    </row>
    <row r="63" spans="5:37" x14ac:dyDescent="0.55000000000000004">
      <c r="E63" t="s">
        <v>159</v>
      </c>
      <c r="F63">
        <f>COUNTIF(E$3:E63,E63)</f>
        <v>1</v>
      </c>
      <c r="G63" t="str">
        <v/>
      </c>
      <c r="H63">
        <v>17</v>
      </c>
      <c r="I63">
        <f ca="1"/>
        <v>62</v>
      </c>
      <c r="J63">
        <f ca="1"/>
        <v>62</v>
      </c>
      <c r="X63" t="str">
        <f ca="1"/>
        <v xml:space="preserve">
//cylinder</v>
      </c>
      <c r="Y63" t="str">
        <f ca="1"/>
        <v xml:space="preserve">
//cylinder
ELSIF InfoType = 'cylinder' THEN</v>
      </c>
      <c r="Z63" t="str">
        <f ca="1"/>
        <v xml:space="preserve">
//cylinder
ELSIF InfoType = 'cylinder' THEN
	//62
	IF InfoIdx = 1 THEN</v>
      </c>
      <c r="AA63" t="str">
        <f ca="1"/>
        <v xml:space="preserve">
//cylinder
ELSIF InfoType = 'cylinder' THEN
	//62
	IF InfoIdx = 1 THEN
		IF InfoKey = 'Idx' THEN</v>
      </c>
      <c r="AB63" t="str">
        <f ca="1"/>
        <v xml:space="preserve">
//cylinder
ELSIF InfoType = 'cylinder' THEN
	//62
	IF InfoIdx = 1 THEN
		IF InfoKey = 'Idx' THEN
			Rt	:= 62;</v>
      </c>
      <c r="AC63" t="str">
        <f ca="1"/>
        <v xml:space="preserve">
//cylinder
ELSIF InfoType = 'cylinder' THEN
	//62
	IF InfoIdx = 1 THEN
		IF InfoKey = 'Idx' THEN
			Rt	:= 62;</v>
      </c>
      <c r="AD63" t="str">
        <f ca="1"/>
        <v xml:space="preserve">
//cylinder
ELSIF InfoType = 'cylinder' THEN
	//62
	IF InfoIdx = 1 THEN
		IF InfoKey = 'Idx' THEN
			Rt	:= 62;</v>
      </c>
      <c r="AE63" t="str">
        <f ca="1"/>
        <v xml:space="preserve">
//cylinder
ELSIF InfoType = 'cylinder' THEN
	//62
	IF InfoIdx = 1 THEN
		IF InfoKey = 'Idx' THEN
			Rt	:= 62;</v>
      </c>
      <c r="AF63" t="str">
        <f ca="1"/>
        <v xml:space="preserve">
//cylinder
ELSIF InfoType = 'cylinder' THEN
	//62
	IF InfoIdx = 1 THEN
		IF InfoKey = 'Idx' THEN
			Rt	:= 62;</v>
      </c>
      <c r="AG63" t="str">
        <f ca="1"/>
        <v xml:space="preserve">
//cylinder
ELSIF InfoType = 'cylinder' THEN
	//62
	IF InfoIdx = 1 THEN
		IF InfoKey = 'Idx' THEN
			Rt	:= 62;</v>
      </c>
      <c r="AH63" t="str">
        <f ca="1"/>
        <v xml:space="preserve">
//cylinder
ELSIF InfoType = 'cylinder' THEN
	//62
	IF InfoIdx = 1 THEN
		IF InfoKey = 'Idx' THEN
			Rt	:= 62;</v>
      </c>
      <c r="AI63" t="str">
        <f ca="1"/>
        <v xml:space="preserve">
//cylinder
ELSIF InfoType = 'cylinder' THEN
	//62
	IF InfoIdx = 1 THEN
		IF InfoKey = 'Idx' THEN
			Rt	:= 62;
		ELSE
			ErrCode	:= 3;
		END_IF;</v>
      </c>
      <c r="AJ63" t="str">
        <f ca="1"/>
        <v xml:space="preserve">
//cylinder
ELSIF InfoType = 'cylinder' THEN
	//62
	IF InfoIdx = 1 THEN
		IF InfoKey = 'Idx' THEN
			Rt	:= 62;
		ELSE
			ErrCode	:= 3;
		END_IF;</v>
      </c>
      <c r="AK63" t="str">
        <f ca="1"/>
        <v xml:space="preserve">
//cylinder
ELSIF InfoType = 'cylinder' THEN
	//62
	IF InfoIdx = 1 THEN
		IF InfoKey = 'Idx' THEN
			Rt	:= 62;
		ELSE
			ErrCode	:= 3;
		END_IF;</v>
      </c>
    </row>
    <row r="64" spans="5:37" x14ac:dyDescent="0.55000000000000004">
      <c r="E64" t="str">
        <f t="shared" si="0"/>
        <v>cylinder</v>
      </c>
      <c r="F64">
        <f>COUNTIF(E$3:E64,E64)</f>
        <v>2</v>
      </c>
      <c r="G64" t="str">
        <v/>
      </c>
      <c r="H64">
        <v>18</v>
      </c>
      <c r="I64">
        <f ca="1"/>
        <v>63</v>
      </c>
      <c r="J64">
        <f ca="1"/>
        <v>63</v>
      </c>
      <c r="X64" t="str">
        <f ca="1"/>
        <v xml:space="preserve">
</v>
      </c>
      <c r="Y64" t="str">
        <f ca="1"/>
        <v xml:space="preserve">
</v>
      </c>
      <c r="Z64" t="str">
        <f ca="1"/>
        <v xml:space="preserve">
	//63
	ELSIF InfoIdx = 2 THEN</v>
      </c>
      <c r="AA64" t="str">
        <f ca="1"/>
        <v xml:space="preserve">
	//63
	ELSIF InfoIdx = 2 THEN
		IF InfoKey = 'Idx' THEN</v>
      </c>
      <c r="AB64" t="str">
        <f ca="1"/>
        <v xml:space="preserve">
	//63
	ELSIF InfoIdx = 2 THEN
		IF InfoKey = 'Idx' THEN
			Rt	:= 63;</v>
      </c>
      <c r="AC64" t="str">
        <f ca="1"/>
        <v xml:space="preserve">
	//63
	ELSIF InfoIdx = 2 THEN
		IF InfoKey = 'Idx' THEN
			Rt	:= 63;</v>
      </c>
      <c r="AD64" t="str">
        <f ca="1"/>
        <v xml:space="preserve">
	//63
	ELSIF InfoIdx = 2 THEN
		IF InfoKey = 'Idx' THEN
			Rt	:= 63;</v>
      </c>
      <c r="AE64" t="str">
        <f ca="1"/>
        <v xml:space="preserve">
	//63
	ELSIF InfoIdx = 2 THEN
		IF InfoKey = 'Idx' THEN
			Rt	:= 63;</v>
      </c>
      <c r="AF64" t="str">
        <f ca="1"/>
        <v xml:space="preserve">
	//63
	ELSIF InfoIdx = 2 THEN
		IF InfoKey = 'Idx' THEN
			Rt	:= 63;</v>
      </c>
      <c r="AG64" t="str">
        <f ca="1"/>
        <v xml:space="preserve">
	//63
	ELSIF InfoIdx = 2 THEN
		IF InfoKey = 'Idx' THEN
			Rt	:= 63;</v>
      </c>
      <c r="AH64" t="str">
        <f ca="1"/>
        <v xml:space="preserve">
	//63
	ELSIF InfoIdx = 2 THEN
		IF InfoKey = 'Idx' THEN
			Rt	:= 63;</v>
      </c>
      <c r="AI64" t="str">
        <f ca="1"/>
        <v xml:space="preserve">
	//63
	ELSIF InfoIdx = 2 THEN
		IF InfoKey = 'Idx' THEN
			Rt	:= 63;
		ELSE
			ErrCode	:= 3;
		END_IF;</v>
      </c>
      <c r="AJ64" t="str">
        <f ca="1"/>
        <v xml:space="preserve">
	//63
	ELSIF InfoIdx = 2 THEN
		IF InfoKey = 'Idx' THEN
			Rt	:= 63;
		ELSE
			ErrCode	:= 3;
		END_IF;</v>
      </c>
      <c r="AK64" t="str">
        <f ca="1"/>
        <v xml:space="preserve">
	//63
	ELSIF InfoIdx = 2 THEN
		IF InfoKey = 'Idx' THEN
			Rt	:= 63;
		ELSE
			ErrCode	:= 3;
		END_IF;</v>
      </c>
    </row>
    <row r="65" spans="5:37" x14ac:dyDescent="0.55000000000000004">
      <c r="E65" t="str">
        <f t="shared" si="0"/>
        <v>cylinder</v>
      </c>
      <c r="F65">
        <f>COUNTIF(E$3:E65,E65)</f>
        <v>3</v>
      </c>
      <c r="G65" t="str">
        <v/>
      </c>
      <c r="H65">
        <v>19</v>
      </c>
      <c r="I65">
        <f ca="1"/>
        <v>64</v>
      </c>
      <c r="J65">
        <f ca="1"/>
        <v>64</v>
      </c>
      <c r="X65" t="str">
        <f ca="1"/>
        <v xml:space="preserve">
</v>
      </c>
      <c r="Y65" t="str">
        <f ca="1"/>
        <v xml:space="preserve">
</v>
      </c>
      <c r="Z65" t="str">
        <f ca="1"/>
        <v xml:space="preserve">
	//64
	ELSIF InfoIdx = 3 THEN</v>
      </c>
      <c r="AA65" t="str">
        <f ca="1"/>
        <v xml:space="preserve">
	//64
	ELSIF InfoIdx = 3 THEN
		IF InfoKey = 'Idx' THEN</v>
      </c>
      <c r="AB65" t="str">
        <f ca="1"/>
        <v xml:space="preserve">
	//64
	ELSIF InfoIdx = 3 THEN
		IF InfoKey = 'Idx' THEN
			Rt	:= 64;</v>
      </c>
      <c r="AC65" t="str">
        <f ca="1"/>
        <v xml:space="preserve">
	//64
	ELSIF InfoIdx = 3 THEN
		IF InfoKey = 'Idx' THEN
			Rt	:= 64;</v>
      </c>
      <c r="AD65" t="str">
        <f ca="1"/>
        <v xml:space="preserve">
	//64
	ELSIF InfoIdx = 3 THEN
		IF InfoKey = 'Idx' THEN
			Rt	:= 64;</v>
      </c>
      <c r="AE65" t="str">
        <f ca="1"/>
        <v xml:space="preserve">
	//64
	ELSIF InfoIdx = 3 THEN
		IF InfoKey = 'Idx' THEN
			Rt	:= 64;</v>
      </c>
      <c r="AF65" t="str">
        <f ca="1"/>
        <v xml:space="preserve">
	//64
	ELSIF InfoIdx = 3 THEN
		IF InfoKey = 'Idx' THEN
			Rt	:= 64;</v>
      </c>
      <c r="AG65" t="str">
        <f ca="1"/>
        <v xml:space="preserve">
	//64
	ELSIF InfoIdx = 3 THEN
		IF InfoKey = 'Idx' THEN
			Rt	:= 64;</v>
      </c>
      <c r="AH65" t="str">
        <f ca="1"/>
        <v xml:space="preserve">
	//64
	ELSIF InfoIdx = 3 THEN
		IF InfoKey = 'Idx' THEN
			Rt	:= 64;</v>
      </c>
      <c r="AI65" t="str">
        <f ca="1"/>
        <v xml:space="preserve">
	//64
	ELSIF InfoIdx = 3 THEN
		IF InfoKey = 'Idx' THEN
			Rt	:= 64;
		ELSE
			ErrCode	:= 3;
		END_IF;</v>
      </c>
      <c r="AJ65" t="str">
        <f ca="1"/>
        <v xml:space="preserve">
	//64
	ELSIF InfoIdx = 3 THEN
		IF InfoKey = 'Idx' THEN
			Rt	:= 64;
		ELSE
			ErrCode	:= 3;
		END_IF;</v>
      </c>
      <c r="AK65" t="str">
        <f ca="1"/>
        <v xml:space="preserve">
	//64
	ELSIF InfoIdx = 3 THEN
		IF InfoKey = 'Idx' THEN
			Rt	:= 64;
		ELSE
			ErrCode	:= 3;
		END_IF;</v>
      </c>
    </row>
    <row r="66" spans="5:37" x14ac:dyDescent="0.55000000000000004">
      <c r="E66" t="str">
        <f t="shared" si="0"/>
        <v>cylinder</v>
      </c>
      <c r="F66">
        <f>COUNTIF(E$3:E66,E66)</f>
        <v>4</v>
      </c>
      <c r="G66" t="str">
        <v/>
      </c>
      <c r="H66">
        <v>20</v>
      </c>
      <c r="I66">
        <f ca="1"/>
        <v>65</v>
      </c>
      <c r="J66">
        <f ca="1"/>
        <v>65</v>
      </c>
      <c r="X66" t="str">
        <f ca="1"/>
        <v xml:space="preserve">
</v>
      </c>
      <c r="Y66" t="str">
        <f ca="1"/>
        <v xml:space="preserve">
</v>
      </c>
      <c r="Z66" t="str">
        <f ca="1"/>
        <v xml:space="preserve">
	//65
	ELSIF InfoIdx = 4 THEN</v>
      </c>
      <c r="AA66" t="str">
        <f ca="1"/>
        <v xml:space="preserve">
	//65
	ELSIF InfoIdx = 4 THEN
		IF InfoKey = 'Idx' THEN</v>
      </c>
      <c r="AB66" t="str">
        <f ca="1"/>
        <v xml:space="preserve">
	//65
	ELSIF InfoIdx = 4 THEN
		IF InfoKey = 'Idx' THEN
			Rt	:= 65;</v>
      </c>
      <c r="AC66" t="str">
        <f ca="1"/>
        <v xml:space="preserve">
	//65
	ELSIF InfoIdx = 4 THEN
		IF InfoKey = 'Idx' THEN
			Rt	:= 65;</v>
      </c>
      <c r="AD66" t="str">
        <f ca="1"/>
        <v xml:space="preserve">
	//65
	ELSIF InfoIdx = 4 THEN
		IF InfoKey = 'Idx' THEN
			Rt	:= 65;</v>
      </c>
      <c r="AE66" t="str">
        <f ca="1"/>
        <v xml:space="preserve">
	//65
	ELSIF InfoIdx = 4 THEN
		IF InfoKey = 'Idx' THEN
			Rt	:= 65;</v>
      </c>
      <c r="AF66" t="str">
        <f ca="1"/>
        <v xml:space="preserve">
	//65
	ELSIF InfoIdx = 4 THEN
		IF InfoKey = 'Idx' THEN
			Rt	:= 65;</v>
      </c>
      <c r="AG66" t="str">
        <f ca="1"/>
        <v xml:space="preserve">
	//65
	ELSIF InfoIdx = 4 THEN
		IF InfoKey = 'Idx' THEN
			Rt	:= 65;</v>
      </c>
      <c r="AH66" t="str">
        <f ca="1"/>
        <v xml:space="preserve">
	//65
	ELSIF InfoIdx = 4 THEN
		IF InfoKey = 'Idx' THEN
			Rt	:= 65;</v>
      </c>
      <c r="AI66" t="str">
        <f ca="1"/>
        <v xml:space="preserve">
	//65
	ELSIF InfoIdx = 4 THEN
		IF InfoKey = 'Idx' THEN
			Rt	:= 65;
		ELSE
			ErrCode	:= 3;
		END_IF;</v>
      </c>
      <c r="AJ66" t="str">
        <f ca="1"/>
        <v xml:space="preserve">
	//65
	ELSIF InfoIdx = 4 THEN
		IF InfoKey = 'Idx' THEN
			Rt	:= 65;
		ELSE
			ErrCode	:= 3;
		END_IF;</v>
      </c>
      <c r="AK66" t="str">
        <f ca="1"/>
        <v xml:space="preserve">
	//65
	ELSIF InfoIdx = 4 THEN
		IF InfoKey = 'Idx' THEN
			Rt	:= 65;
		ELSE
			ErrCode	:= 3;
		END_IF;</v>
      </c>
    </row>
    <row r="67" spans="5:37" x14ac:dyDescent="0.55000000000000004">
      <c r="E67" t="str">
        <f t="shared" si="0"/>
        <v>cylinder</v>
      </c>
      <c r="F67">
        <f>COUNTIF(E$3:E67,E67)</f>
        <v>5</v>
      </c>
      <c r="G67" t="str">
        <v/>
      </c>
      <c r="H67">
        <v>21</v>
      </c>
      <c r="I67">
        <f ca="1"/>
        <v>66</v>
      </c>
      <c r="J67">
        <f ca="1"/>
        <v>66</v>
      </c>
      <c r="X67" t="str">
        <f ca="1"/>
        <v xml:space="preserve">
</v>
      </c>
      <c r="Y67" t="str">
        <f ca="1"/>
        <v xml:space="preserve">
</v>
      </c>
      <c r="Z67" t="str">
        <f ca="1"/>
        <v xml:space="preserve">
	//66
	ELSIF InfoIdx = 5 THEN</v>
      </c>
      <c r="AA67" t="str">
        <f ca="1"/>
        <v xml:space="preserve">
	//66
	ELSIF InfoIdx = 5 THEN
		IF InfoKey = 'Idx' THEN</v>
      </c>
      <c r="AB67" t="str">
        <f ca="1"/>
        <v xml:space="preserve">
	//66
	ELSIF InfoIdx = 5 THEN
		IF InfoKey = 'Idx' THEN
			Rt	:= 66;</v>
      </c>
      <c r="AC67" t="str">
        <f ca="1"/>
        <v xml:space="preserve">
	//66
	ELSIF InfoIdx = 5 THEN
		IF InfoKey = 'Idx' THEN
			Rt	:= 66;</v>
      </c>
      <c r="AD67" t="str">
        <f ca="1"/>
        <v xml:space="preserve">
	//66
	ELSIF InfoIdx = 5 THEN
		IF InfoKey = 'Idx' THEN
			Rt	:= 66;</v>
      </c>
      <c r="AE67" t="str">
        <f ca="1"/>
        <v xml:space="preserve">
	//66
	ELSIF InfoIdx = 5 THEN
		IF InfoKey = 'Idx' THEN
			Rt	:= 66;</v>
      </c>
      <c r="AF67" t="str">
        <f ca="1"/>
        <v xml:space="preserve">
	//66
	ELSIF InfoIdx = 5 THEN
		IF InfoKey = 'Idx' THEN
			Rt	:= 66;</v>
      </c>
      <c r="AG67" t="str">
        <f ca="1"/>
        <v xml:space="preserve">
	//66
	ELSIF InfoIdx = 5 THEN
		IF InfoKey = 'Idx' THEN
			Rt	:= 66;</v>
      </c>
      <c r="AH67" t="str">
        <f ca="1"/>
        <v xml:space="preserve">
	//66
	ELSIF InfoIdx = 5 THEN
		IF InfoKey = 'Idx' THEN
			Rt	:= 66;</v>
      </c>
      <c r="AI67" t="str">
        <f ca="1"/>
        <v xml:space="preserve">
	//66
	ELSIF InfoIdx = 5 THEN
		IF InfoKey = 'Idx' THEN
			Rt	:= 66;
		ELSE
			ErrCode	:= 3;
		END_IF;</v>
      </c>
      <c r="AJ67" t="str">
        <f ca="1"/>
        <v xml:space="preserve">
	//66
	ELSIF InfoIdx = 5 THEN
		IF InfoKey = 'Idx' THEN
			Rt	:= 66;
		ELSE
			ErrCode	:= 3;
		END_IF;</v>
      </c>
      <c r="AK67" t="str">
        <f ca="1"/>
        <v xml:space="preserve">
	//66
	ELSIF InfoIdx = 5 THEN
		IF InfoKey = 'Idx' THEN
			Rt	:= 66;
		ELSE
			ErrCode	:= 3;
		END_IF;</v>
      </c>
    </row>
    <row r="68" spans="5:37" x14ac:dyDescent="0.55000000000000004">
      <c r="E68" t="str">
        <f t="shared" si="0"/>
        <v>cylinder</v>
      </c>
      <c r="F68">
        <f>COUNTIF(E$3:E68,E68)</f>
        <v>6</v>
      </c>
      <c r="G68" t="str">
        <v/>
      </c>
      <c r="H68">
        <v>22</v>
      </c>
      <c r="I68">
        <f ca="1"/>
        <v>67</v>
      </c>
      <c r="J68">
        <f ca="1"/>
        <v>67</v>
      </c>
      <c r="X68" t="str">
        <f ca="1"/>
        <v xml:space="preserve">
</v>
      </c>
      <c r="Y68" t="str">
        <f ca="1"/>
        <v xml:space="preserve">
</v>
      </c>
      <c r="Z68" t="str">
        <f ca="1"/>
        <v xml:space="preserve">
	//67
	ELSIF InfoIdx = 6 THEN</v>
      </c>
      <c r="AA68" t="str">
        <f ca="1"/>
        <v xml:space="preserve">
	//67
	ELSIF InfoIdx = 6 THEN
		IF InfoKey = 'Idx' THEN</v>
      </c>
      <c r="AB68" t="str">
        <f ca="1"/>
        <v xml:space="preserve">
	//67
	ELSIF InfoIdx = 6 THEN
		IF InfoKey = 'Idx' THEN
			Rt	:= 67;</v>
      </c>
      <c r="AC68" t="str">
        <f ca="1"/>
        <v xml:space="preserve">
	//67
	ELSIF InfoIdx = 6 THEN
		IF InfoKey = 'Idx' THEN
			Rt	:= 67;</v>
      </c>
      <c r="AD68" t="str">
        <f ca="1"/>
        <v xml:space="preserve">
	//67
	ELSIF InfoIdx = 6 THEN
		IF InfoKey = 'Idx' THEN
			Rt	:= 67;</v>
      </c>
      <c r="AE68" t="str">
        <f ca="1"/>
        <v xml:space="preserve">
	//67
	ELSIF InfoIdx = 6 THEN
		IF InfoKey = 'Idx' THEN
			Rt	:= 67;</v>
      </c>
      <c r="AF68" t="str">
        <f ca="1"/>
        <v xml:space="preserve">
	//67
	ELSIF InfoIdx = 6 THEN
		IF InfoKey = 'Idx' THEN
			Rt	:= 67;</v>
      </c>
      <c r="AG68" t="str">
        <f ca="1"/>
        <v xml:space="preserve">
	//67
	ELSIF InfoIdx = 6 THEN
		IF InfoKey = 'Idx' THEN
			Rt	:= 67;</v>
      </c>
      <c r="AH68" t="str">
        <f ca="1"/>
        <v xml:space="preserve">
	//67
	ELSIF InfoIdx = 6 THEN
		IF InfoKey = 'Idx' THEN
			Rt	:= 67;</v>
      </c>
      <c r="AI68" t="str">
        <f ca="1"/>
        <v xml:space="preserve">
	//67
	ELSIF InfoIdx = 6 THEN
		IF InfoKey = 'Idx' THEN
			Rt	:= 67;
		ELSE
			ErrCode	:= 3;
		END_IF;</v>
      </c>
      <c r="AJ68" t="str">
        <f ca="1"/>
        <v xml:space="preserve">
	//67
	ELSIF InfoIdx = 6 THEN
		IF InfoKey = 'Idx' THEN
			Rt	:= 67;
		ELSE
			ErrCode	:= 3;
		END_IF;</v>
      </c>
      <c r="AK68" t="str">
        <f ca="1"/>
        <v xml:space="preserve">
	//67
	ELSIF InfoIdx = 6 THEN
		IF InfoKey = 'Idx' THEN
			Rt	:= 67;
		ELSE
			ErrCode	:= 3;
		END_IF;</v>
      </c>
    </row>
    <row r="69" spans="5:37" x14ac:dyDescent="0.55000000000000004">
      <c r="E69" t="str">
        <f t="shared" ref="E69:E132" si="1">E68</f>
        <v>cylinder</v>
      </c>
      <c r="F69">
        <f>COUNTIF(E$3:E69,E69)</f>
        <v>7</v>
      </c>
      <c r="G69" t="str">
        <v/>
      </c>
      <c r="H69">
        <v>23</v>
      </c>
      <c r="I69">
        <f ca="1"/>
        <v>68</v>
      </c>
      <c r="J69">
        <f ca="1"/>
        <v>68</v>
      </c>
      <c r="X69" t="str">
        <f ca="1"/>
        <v xml:space="preserve">
</v>
      </c>
      <c r="Y69" t="str">
        <f ca="1"/>
        <v xml:space="preserve">
</v>
      </c>
      <c r="Z69" t="str">
        <f ca="1"/>
        <v xml:space="preserve">
	//68
	ELSIF InfoIdx = 7 THEN</v>
      </c>
      <c r="AA69" t="str">
        <f ca="1"/>
        <v xml:space="preserve">
	//68
	ELSIF InfoIdx = 7 THEN
		IF InfoKey = 'Idx' THEN</v>
      </c>
      <c r="AB69" t="str">
        <f ca="1"/>
        <v xml:space="preserve">
	//68
	ELSIF InfoIdx = 7 THEN
		IF InfoKey = 'Idx' THEN
			Rt	:= 68;</v>
      </c>
      <c r="AC69" t="str">
        <f ca="1"/>
        <v xml:space="preserve">
	//68
	ELSIF InfoIdx = 7 THEN
		IF InfoKey = 'Idx' THEN
			Rt	:= 68;</v>
      </c>
      <c r="AD69" t="str">
        <f ca="1"/>
        <v xml:space="preserve">
	//68
	ELSIF InfoIdx = 7 THEN
		IF InfoKey = 'Idx' THEN
			Rt	:= 68;</v>
      </c>
      <c r="AE69" t="str">
        <f ca="1"/>
        <v xml:space="preserve">
	//68
	ELSIF InfoIdx = 7 THEN
		IF InfoKey = 'Idx' THEN
			Rt	:= 68;</v>
      </c>
      <c r="AF69" t="str">
        <f ca="1"/>
        <v xml:space="preserve">
	//68
	ELSIF InfoIdx = 7 THEN
		IF InfoKey = 'Idx' THEN
			Rt	:= 68;</v>
      </c>
      <c r="AG69" t="str">
        <f ca="1"/>
        <v xml:space="preserve">
	//68
	ELSIF InfoIdx = 7 THEN
		IF InfoKey = 'Idx' THEN
			Rt	:= 68;</v>
      </c>
      <c r="AH69" t="str">
        <f ca="1"/>
        <v xml:space="preserve">
	//68
	ELSIF InfoIdx = 7 THEN
		IF InfoKey = 'Idx' THEN
			Rt	:= 68;</v>
      </c>
      <c r="AI69" t="str">
        <f ca="1"/>
        <v xml:space="preserve">
	//68
	ELSIF InfoIdx = 7 THEN
		IF InfoKey = 'Idx' THEN
			Rt	:= 68;
		ELSE
			ErrCode	:= 3;
		END_IF;</v>
      </c>
      <c r="AJ69" t="str">
        <f ca="1"/>
        <v xml:space="preserve">
	//68
	ELSIF InfoIdx = 7 THEN
		IF InfoKey = 'Idx' THEN
			Rt	:= 68;
		ELSE
			ErrCode	:= 3;
		END_IF;</v>
      </c>
      <c r="AK69" t="str">
        <f ca="1"/>
        <v xml:space="preserve">
	//68
	ELSIF InfoIdx = 7 THEN
		IF InfoKey = 'Idx' THEN
			Rt	:= 68;
		ELSE
			ErrCode	:= 3;
		END_IF;</v>
      </c>
    </row>
    <row r="70" spans="5:37" x14ac:dyDescent="0.55000000000000004">
      <c r="E70" t="str">
        <f t="shared" si="1"/>
        <v>cylinder</v>
      </c>
      <c r="F70">
        <f>COUNTIF(E$3:E70,E70)</f>
        <v>8</v>
      </c>
      <c r="G70" t="str">
        <v/>
      </c>
      <c r="H70">
        <v>24</v>
      </c>
      <c r="I70">
        <f ca="1"/>
        <v>69</v>
      </c>
      <c r="J70">
        <f ca="1"/>
        <v>69</v>
      </c>
      <c r="X70" t="str">
        <f ca="1"/>
        <v xml:space="preserve">
</v>
      </c>
      <c r="Y70" t="str">
        <f ca="1"/>
        <v xml:space="preserve">
</v>
      </c>
      <c r="Z70" t="str">
        <f ca="1"/>
        <v xml:space="preserve">
	//69
	ELSIF InfoIdx = 8 THEN</v>
      </c>
      <c r="AA70" t="str">
        <f ca="1"/>
        <v xml:space="preserve">
	//69
	ELSIF InfoIdx = 8 THEN
		IF InfoKey = 'Idx' THEN</v>
      </c>
      <c r="AB70" t="str">
        <f ca="1"/>
        <v xml:space="preserve">
	//69
	ELSIF InfoIdx = 8 THEN
		IF InfoKey = 'Idx' THEN
			Rt	:= 69;</v>
      </c>
      <c r="AC70" t="str">
        <f ca="1"/>
        <v xml:space="preserve">
	//69
	ELSIF InfoIdx = 8 THEN
		IF InfoKey = 'Idx' THEN
			Rt	:= 69;</v>
      </c>
      <c r="AD70" t="str">
        <f ca="1"/>
        <v xml:space="preserve">
	//69
	ELSIF InfoIdx = 8 THEN
		IF InfoKey = 'Idx' THEN
			Rt	:= 69;</v>
      </c>
      <c r="AE70" t="str">
        <f ca="1"/>
        <v xml:space="preserve">
	//69
	ELSIF InfoIdx = 8 THEN
		IF InfoKey = 'Idx' THEN
			Rt	:= 69;</v>
      </c>
      <c r="AF70" t="str">
        <f ca="1"/>
        <v xml:space="preserve">
	//69
	ELSIF InfoIdx = 8 THEN
		IF InfoKey = 'Idx' THEN
			Rt	:= 69;</v>
      </c>
      <c r="AG70" t="str">
        <f ca="1"/>
        <v xml:space="preserve">
	//69
	ELSIF InfoIdx = 8 THEN
		IF InfoKey = 'Idx' THEN
			Rt	:= 69;</v>
      </c>
      <c r="AH70" t="str">
        <f ca="1"/>
        <v xml:space="preserve">
	//69
	ELSIF InfoIdx = 8 THEN
		IF InfoKey = 'Idx' THEN
			Rt	:= 69;</v>
      </c>
      <c r="AI70" t="str">
        <f ca="1"/>
        <v xml:space="preserve">
	//69
	ELSIF InfoIdx = 8 THEN
		IF InfoKey = 'Idx' THEN
			Rt	:= 69;
		ELSE
			ErrCode	:= 3;
		END_IF;</v>
      </c>
      <c r="AJ70" t="str">
        <f ca="1"/>
        <v xml:space="preserve">
	//69
	ELSIF InfoIdx = 8 THEN
		IF InfoKey = 'Idx' THEN
			Rt	:= 69;
		ELSE
			ErrCode	:= 3;
		END_IF;</v>
      </c>
      <c r="AK70" t="str">
        <f ca="1"/>
        <v xml:space="preserve">
	//69
	ELSIF InfoIdx = 8 THEN
		IF InfoKey = 'Idx' THEN
			Rt	:= 69;
		ELSE
			ErrCode	:= 3;
		END_IF;</v>
      </c>
    </row>
    <row r="71" spans="5:37" x14ac:dyDescent="0.55000000000000004">
      <c r="E71" t="str">
        <f t="shared" si="1"/>
        <v>cylinder</v>
      </c>
      <c r="F71">
        <f>COUNTIF(E$3:E71,E71)</f>
        <v>9</v>
      </c>
      <c r="G71" t="str">
        <v/>
      </c>
      <c r="H71">
        <v>25</v>
      </c>
      <c r="I71">
        <f ca="1"/>
        <v>70</v>
      </c>
      <c r="J71">
        <f ca="1"/>
        <v>70</v>
      </c>
      <c r="X71" t="str">
        <f ca="1"/>
        <v xml:space="preserve">
</v>
      </c>
      <c r="Y71" t="str">
        <f ca="1"/>
        <v xml:space="preserve">
</v>
      </c>
      <c r="Z71" t="str">
        <f ca="1"/>
        <v xml:space="preserve">
	//70
	ELSIF InfoIdx = 9 THEN</v>
      </c>
      <c r="AA71" t="str">
        <f ca="1"/>
        <v xml:space="preserve">
	//70
	ELSIF InfoIdx = 9 THEN
		IF InfoKey = 'Idx' THEN</v>
      </c>
      <c r="AB71" t="str">
        <f ca="1"/>
        <v xml:space="preserve">
	//70
	ELSIF InfoIdx = 9 THEN
		IF InfoKey = 'Idx' THEN
			Rt	:= 70;</v>
      </c>
      <c r="AC71" t="str">
        <f ca="1"/>
        <v xml:space="preserve">
	//70
	ELSIF InfoIdx = 9 THEN
		IF InfoKey = 'Idx' THEN
			Rt	:= 70;</v>
      </c>
      <c r="AD71" t="str">
        <f ca="1"/>
        <v xml:space="preserve">
	//70
	ELSIF InfoIdx = 9 THEN
		IF InfoKey = 'Idx' THEN
			Rt	:= 70;</v>
      </c>
      <c r="AE71" t="str">
        <f ca="1"/>
        <v xml:space="preserve">
	//70
	ELSIF InfoIdx = 9 THEN
		IF InfoKey = 'Idx' THEN
			Rt	:= 70;</v>
      </c>
      <c r="AF71" t="str">
        <f ca="1"/>
        <v xml:space="preserve">
	//70
	ELSIF InfoIdx = 9 THEN
		IF InfoKey = 'Idx' THEN
			Rt	:= 70;</v>
      </c>
      <c r="AG71" t="str">
        <f ca="1"/>
        <v xml:space="preserve">
	//70
	ELSIF InfoIdx = 9 THEN
		IF InfoKey = 'Idx' THEN
			Rt	:= 70;</v>
      </c>
      <c r="AH71" t="str">
        <f ca="1"/>
        <v xml:space="preserve">
	//70
	ELSIF InfoIdx = 9 THEN
		IF InfoKey = 'Idx' THEN
			Rt	:= 70;</v>
      </c>
      <c r="AI71" t="str">
        <f ca="1"/>
        <v xml:space="preserve">
	//70
	ELSIF InfoIdx = 9 THEN
		IF InfoKey = 'Idx' THEN
			Rt	:= 70;
		ELSE
			ErrCode	:= 3;
		END_IF;</v>
      </c>
      <c r="AJ71" t="str">
        <f ca="1"/>
        <v xml:space="preserve">
	//70
	ELSIF InfoIdx = 9 THEN
		IF InfoKey = 'Idx' THEN
			Rt	:= 70;
		ELSE
			ErrCode	:= 3;
		END_IF;</v>
      </c>
      <c r="AK71" t="str">
        <f ca="1"/>
        <v xml:space="preserve">
	//70
	ELSIF InfoIdx = 9 THEN
		IF InfoKey = 'Idx' THEN
			Rt	:= 70;
		ELSE
			ErrCode	:= 3;
		END_IF;</v>
      </c>
    </row>
    <row r="72" spans="5:37" x14ac:dyDescent="0.55000000000000004">
      <c r="E72" t="str">
        <f t="shared" si="1"/>
        <v>cylinder</v>
      </c>
      <c r="F72">
        <f>COUNTIF(E$3:E72,E72)</f>
        <v>10</v>
      </c>
      <c r="G72" t="str">
        <v/>
      </c>
      <c r="H72">
        <v>26</v>
      </c>
      <c r="I72">
        <f ca="1"/>
        <v>71</v>
      </c>
      <c r="J72">
        <f ca="1"/>
        <v>71</v>
      </c>
      <c r="X72" t="str">
        <f ca="1"/>
        <v xml:space="preserve">
</v>
      </c>
      <c r="Y72" t="str">
        <f ca="1"/>
        <v xml:space="preserve">
</v>
      </c>
      <c r="Z72" t="str">
        <f ca="1"/>
        <v xml:space="preserve">
	//71
	ELSIF InfoIdx = 10 THEN</v>
      </c>
      <c r="AA72" t="str">
        <f ca="1"/>
        <v xml:space="preserve">
	//71
	ELSIF InfoIdx = 10 THEN
		IF InfoKey = 'Idx' THEN</v>
      </c>
      <c r="AB72" t="str">
        <f ca="1"/>
        <v xml:space="preserve">
	//71
	ELSIF InfoIdx = 10 THEN
		IF InfoKey = 'Idx' THEN
			Rt	:= 71;</v>
      </c>
      <c r="AC72" t="str">
        <f ca="1"/>
        <v xml:space="preserve">
	//71
	ELSIF InfoIdx = 10 THEN
		IF InfoKey = 'Idx' THEN
			Rt	:= 71;</v>
      </c>
      <c r="AD72" t="str">
        <f ca="1"/>
        <v xml:space="preserve">
	//71
	ELSIF InfoIdx = 10 THEN
		IF InfoKey = 'Idx' THEN
			Rt	:= 71;</v>
      </c>
      <c r="AE72" t="str">
        <f ca="1"/>
        <v xml:space="preserve">
	//71
	ELSIF InfoIdx = 10 THEN
		IF InfoKey = 'Idx' THEN
			Rt	:= 71;</v>
      </c>
      <c r="AF72" t="str">
        <f ca="1"/>
        <v xml:space="preserve">
	//71
	ELSIF InfoIdx = 10 THEN
		IF InfoKey = 'Idx' THEN
			Rt	:= 71;</v>
      </c>
      <c r="AG72" t="str">
        <f ca="1"/>
        <v xml:space="preserve">
	//71
	ELSIF InfoIdx = 10 THEN
		IF InfoKey = 'Idx' THEN
			Rt	:= 71;</v>
      </c>
      <c r="AH72" t="str">
        <f ca="1"/>
        <v xml:space="preserve">
	//71
	ELSIF InfoIdx = 10 THEN
		IF InfoKey = 'Idx' THEN
			Rt	:= 71;</v>
      </c>
      <c r="AI72" t="str">
        <f ca="1"/>
        <v xml:space="preserve">
	//71
	ELSIF InfoIdx = 10 THEN
		IF InfoKey = 'Idx' THEN
			Rt	:= 71;
		ELSE
			ErrCode	:= 3;
		END_IF;</v>
      </c>
      <c r="AJ72" t="str">
        <f ca="1"/>
        <v xml:space="preserve">
	//71
	ELSIF InfoIdx = 10 THEN
		IF InfoKey = 'Idx' THEN
			Rt	:= 71;
		ELSE
			ErrCode	:= 3;
		END_IF;</v>
      </c>
      <c r="AK72" t="str">
        <f ca="1"/>
        <v xml:space="preserve">
	//71
	ELSIF InfoIdx = 10 THEN
		IF InfoKey = 'Idx' THEN
			Rt	:= 71;
		ELSE
			ErrCode	:= 3;
		END_IF;</v>
      </c>
    </row>
    <row r="73" spans="5:37" x14ac:dyDescent="0.55000000000000004">
      <c r="E73" t="str">
        <f t="shared" si="1"/>
        <v>cylinder</v>
      </c>
      <c r="F73">
        <f>COUNTIF(E$3:E73,E73)</f>
        <v>11</v>
      </c>
      <c r="G73" t="str">
        <v/>
      </c>
      <c r="H73">
        <v>27</v>
      </c>
      <c r="I73">
        <f ca="1"/>
        <v>72</v>
      </c>
      <c r="J73">
        <f ca="1"/>
        <v>72</v>
      </c>
      <c r="X73" t="str">
        <f ca="1"/>
        <v xml:space="preserve">
</v>
      </c>
      <c r="Y73" t="str">
        <f ca="1"/>
        <v xml:space="preserve">
</v>
      </c>
      <c r="Z73" t="str">
        <f ca="1"/>
        <v xml:space="preserve">
	//72
	ELSIF InfoIdx = 11 THEN</v>
      </c>
      <c r="AA73" t="str">
        <f ca="1"/>
        <v xml:space="preserve">
	//72
	ELSIF InfoIdx = 11 THEN
		IF InfoKey = 'Idx' THEN</v>
      </c>
      <c r="AB73" t="str">
        <f ca="1"/>
        <v xml:space="preserve">
	//72
	ELSIF InfoIdx = 11 THEN
		IF InfoKey = 'Idx' THEN
			Rt	:= 72;</v>
      </c>
      <c r="AC73" t="str">
        <f ca="1"/>
        <v xml:space="preserve">
	//72
	ELSIF InfoIdx = 11 THEN
		IF InfoKey = 'Idx' THEN
			Rt	:= 72;</v>
      </c>
      <c r="AD73" t="str">
        <f ca="1"/>
        <v xml:space="preserve">
	//72
	ELSIF InfoIdx = 11 THEN
		IF InfoKey = 'Idx' THEN
			Rt	:= 72;</v>
      </c>
      <c r="AE73" t="str">
        <f ca="1"/>
        <v xml:space="preserve">
	//72
	ELSIF InfoIdx = 11 THEN
		IF InfoKey = 'Idx' THEN
			Rt	:= 72;</v>
      </c>
      <c r="AF73" t="str">
        <f ca="1"/>
        <v xml:space="preserve">
	//72
	ELSIF InfoIdx = 11 THEN
		IF InfoKey = 'Idx' THEN
			Rt	:= 72;</v>
      </c>
      <c r="AG73" t="str">
        <f ca="1"/>
        <v xml:space="preserve">
	//72
	ELSIF InfoIdx = 11 THEN
		IF InfoKey = 'Idx' THEN
			Rt	:= 72;</v>
      </c>
      <c r="AH73" t="str">
        <f ca="1"/>
        <v xml:space="preserve">
	//72
	ELSIF InfoIdx = 11 THEN
		IF InfoKey = 'Idx' THEN
			Rt	:= 72;</v>
      </c>
      <c r="AI73" t="str">
        <f ca="1"/>
        <v xml:space="preserve">
	//72
	ELSIF InfoIdx = 11 THEN
		IF InfoKey = 'Idx' THEN
			Rt	:= 72;
		ELSE
			ErrCode	:= 3;
		END_IF;</v>
      </c>
      <c r="AJ73" t="str">
        <f ca="1"/>
        <v xml:space="preserve">
	//72
	ELSIF InfoIdx = 11 THEN
		IF InfoKey = 'Idx' THEN
			Rt	:= 72;
		ELSE
			ErrCode	:= 3;
		END_IF;</v>
      </c>
      <c r="AK73" t="str">
        <f ca="1"/>
        <v xml:space="preserve">
	//72
	ELSIF InfoIdx = 11 THEN
		IF InfoKey = 'Idx' THEN
			Rt	:= 72;
		ELSE
			ErrCode	:= 3;
		END_IF;</v>
      </c>
    </row>
    <row r="74" spans="5:37" x14ac:dyDescent="0.55000000000000004">
      <c r="E74" t="str">
        <f t="shared" si="1"/>
        <v>cylinder</v>
      </c>
      <c r="F74">
        <f>COUNTIF(E$3:E74,E74)</f>
        <v>12</v>
      </c>
      <c r="G74" t="str">
        <v/>
      </c>
      <c r="H74">
        <v>28</v>
      </c>
      <c r="I74">
        <f ca="1"/>
        <v>73</v>
      </c>
      <c r="J74">
        <f ca="1"/>
        <v>73</v>
      </c>
      <c r="X74" t="str">
        <f ca="1"/>
        <v xml:space="preserve">
</v>
      </c>
      <c r="Y74" t="str">
        <f ca="1"/>
        <v xml:space="preserve">
</v>
      </c>
      <c r="Z74" t="str">
        <f ca="1"/>
        <v xml:space="preserve">
	//73
	ELSIF InfoIdx = 12 THEN</v>
      </c>
      <c r="AA74" t="str">
        <f ca="1"/>
        <v xml:space="preserve">
	//73
	ELSIF InfoIdx = 12 THEN
		IF InfoKey = 'Idx' THEN</v>
      </c>
      <c r="AB74" t="str">
        <f ca="1"/>
        <v xml:space="preserve">
	//73
	ELSIF InfoIdx = 12 THEN
		IF InfoKey = 'Idx' THEN
			Rt	:= 73;</v>
      </c>
      <c r="AC74" t="str">
        <f ca="1"/>
        <v xml:space="preserve">
	//73
	ELSIF InfoIdx = 12 THEN
		IF InfoKey = 'Idx' THEN
			Rt	:= 73;</v>
      </c>
      <c r="AD74" t="str">
        <f ca="1"/>
        <v xml:space="preserve">
	//73
	ELSIF InfoIdx = 12 THEN
		IF InfoKey = 'Idx' THEN
			Rt	:= 73;</v>
      </c>
      <c r="AE74" t="str">
        <f ca="1"/>
        <v xml:space="preserve">
	//73
	ELSIF InfoIdx = 12 THEN
		IF InfoKey = 'Idx' THEN
			Rt	:= 73;</v>
      </c>
      <c r="AF74" t="str">
        <f ca="1"/>
        <v xml:space="preserve">
	//73
	ELSIF InfoIdx = 12 THEN
		IF InfoKey = 'Idx' THEN
			Rt	:= 73;</v>
      </c>
      <c r="AG74" t="str">
        <f ca="1"/>
        <v xml:space="preserve">
	//73
	ELSIF InfoIdx = 12 THEN
		IF InfoKey = 'Idx' THEN
			Rt	:= 73;</v>
      </c>
      <c r="AH74" t="str">
        <f ca="1"/>
        <v xml:space="preserve">
	//73
	ELSIF InfoIdx = 12 THEN
		IF InfoKey = 'Idx' THEN
			Rt	:= 73;</v>
      </c>
      <c r="AI74" t="str">
        <f ca="1"/>
        <v xml:space="preserve">
	//73
	ELSIF InfoIdx = 12 THEN
		IF InfoKey = 'Idx' THEN
			Rt	:= 73;
		ELSE
			ErrCode	:= 3;
		END_IF;</v>
      </c>
      <c r="AJ74" t="str">
        <f ca="1"/>
        <v xml:space="preserve">
	//73
	ELSIF InfoIdx = 12 THEN
		IF InfoKey = 'Idx' THEN
			Rt	:= 73;
		ELSE
			ErrCode	:= 3;
		END_IF;</v>
      </c>
      <c r="AK74" t="str">
        <f ca="1"/>
        <v xml:space="preserve">
	//73
	ELSIF InfoIdx = 12 THEN
		IF InfoKey = 'Idx' THEN
			Rt	:= 73;
		ELSE
			ErrCode	:= 3;
		END_IF;</v>
      </c>
    </row>
    <row r="75" spans="5:37" x14ac:dyDescent="0.55000000000000004">
      <c r="E75" t="str">
        <f t="shared" si="1"/>
        <v>cylinder</v>
      </c>
      <c r="F75">
        <f>COUNTIF(E$3:E75,E75)</f>
        <v>13</v>
      </c>
      <c r="G75" t="str">
        <v/>
      </c>
      <c r="H75">
        <v>29</v>
      </c>
      <c r="I75">
        <f ca="1"/>
        <v>74</v>
      </c>
      <c r="J75">
        <f ca="1"/>
        <v>74</v>
      </c>
      <c r="X75" t="str">
        <f ca="1"/>
        <v xml:space="preserve">
</v>
      </c>
      <c r="Y75" t="str">
        <f ca="1"/>
        <v xml:space="preserve">
</v>
      </c>
      <c r="Z75" t="str">
        <f ca="1"/>
        <v xml:space="preserve">
	//74
	ELSIF InfoIdx = 13 THEN</v>
      </c>
      <c r="AA75" t="str">
        <f ca="1"/>
        <v xml:space="preserve">
	//74
	ELSIF InfoIdx = 13 THEN
		IF InfoKey = 'Idx' THEN</v>
      </c>
      <c r="AB75" t="str">
        <f ca="1"/>
        <v xml:space="preserve">
	//74
	ELSIF InfoIdx = 13 THEN
		IF InfoKey = 'Idx' THEN
			Rt	:= 74;</v>
      </c>
      <c r="AC75" t="str">
        <f ca="1"/>
        <v xml:space="preserve">
	//74
	ELSIF InfoIdx = 13 THEN
		IF InfoKey = 'Idx' THEN
			Rt	:= 74;</v>
      </c>
      <c r="AD75" t="str">
        <f ca="1"/>
        <v xml:space="preserve">
	//74
	ELSIF InfoIdx = 13 THEN
		IF InfoKey = 'Idx' THEN
			Rt	:= 74;</v>
      </c>
      <c r="AE75" t="str">
        <f ca="1"/>
        <v xml:space="preserve">
	//74
	ELSIF InfoIdx = 13 THEN
		IF InfoKey = 'Idx' THEN
			Rt	:= 74;</v>
      </c>
      <c r="AF75" t="str">
        <f ca="1"/>
        <v xml:space="preserve">
	//74
	ELSIF InfoIdx = 13 THEN
		IF InfoKey = 'Idx' THEN
			Rt	:= 74;</v>
      </c>
      <c r="AG75" t="str">
        <f ca="1"/>
        <v xml:space="preserve">
	//74
	ELSIF InfoIdx = 13 THEN
		IF InfoKey = 'Idx' THEN
			Rt	:= 74;</v>
      </c>
      <c r="AH75" t="str">
        <f ca="1"/>
        <v xml:space="preserve">
	//74
	ELSIF InfoIdx = 13 THEN
		IF InfoKey = 'Idx' THEN
			Rt	:= 74;</v>
      </c>
      <c r="AI75" t="str">
        <f ca="1"/>
        <v xml:space="preserve">
	//74
	ELSIF InfoIdx = 13 THEN
		IF InfoKey = 'Idx' THEN
			Rt	:= 74;
		ELSE
			ErrCode	:= 3;
		END_IF;</v>
      </c>
      <c r="AJ75" t="str">
        <f ca="1"/>
        <v xml:space="preserve">
	//74
	ELSIF InfoIdx = 13 THEN
		IF InfoKey = 'Idx' THEN
			Rt	:= 74;
		ELSE
			ErrCode	:= 3;
		END_IF;</v>
      </c>
      <c r="AK75" t="str">
        <f ca="1"/>
        <v xml:space="preserve">
	//74
	ELSIF InfoIdx = 13 THEN
		IF InfoKey = 'Idx' THEN
			Rt	:= 74;
		ELSE
			ErrCode	:= 3;
		END_IF;</v>
      </c>
    </row>
    <row r="76" spans="5:37" x14ac:dyDescent="0.55000000000000004">
      <c r="E76" t="str">
        <f t="shared" si="1"/>
        <v>cylinder</v>
      </c>
      <c r="F76">
        <f>COUNTIF(E$3:E76,E76)</f>
        <v>14</v>
      </c>
      <c r="G76" t="str">
        <v/>
      </c>
      <c r="H76">
        <v>30</v>
      </c>
      <c r="I76">
        <f ca="1"/>
        <v>75</v>
      </c>
      <c r="J76">
        <f ca="1"/>
        <v>75</v>
      </c>
      <c r="X76" t="str">
        <f ca="1"/>
        <v xml:space="preserve">
</v>
      </c>
      <c r="Y76" t="str">
        <f ca="1"/>
        <v xml:space="preserve">
</v>
      </c>
      <c r="Z76" t="str">
        <f ca="1"/>
        <v xml:space="preserve">
	//75
	ELSIF InfoIdx = 14 THEN</v>
      </c>
      <c r="AA76" t="str">
        <f ca="1"/>
        <v xml:space="preserve">
	//75
	ELSIF InfoIdx = 14 THEN
		IF InfoKey = 'Idx' THEN</v>
      </c>
      <c r="AB76" t="str">
        <f ca="1"/>
        <v xml:space="preserve">
	//75
	ELSIF InfoIdx = 14 THEN
		IF InfoKey = 'Idx' THEN
			Rt	:= 75;</v>
      </c>
      <c r="AC76" t="str">
        <f ca="1"/>
        <v xml:space="preserve">
	//75
	ELSIF InfoIdx = 14 THEN
		IF InfoKey = 'Idx' THEN
			Rt	:= 75;</v>
      </c>
      <c r="AD76" t="str">
        <f ca="1"/>
        <v xml:space="preserve">
	//75
	ELSIF InfoIdx = 14 THEN
		IF InfoKey = 'Idx' THEN
			Rt	:= 75;</v>
      </c>
      <c r="AE76" t="str">
        <f ca="1"/>
        <v xml:space="preserve">
	//75
	ELSIF InfoIdx = 14 THEN
		IF InfoKey = 'Idx' THEN
			Rt	:= 75;</v>
      </c>
      <c r="AF76" t="str">
        <f ca="1"/>
        <v xml:space="preserve">
	//75
	ELSIF InfoIdx = 14 THEN
		IF InfoKey = 'Idx' THEN
			Rt	:= 75;</v>
      </c>
      <c r="AG76" t="str">
        <f ca="1"/>
        <v xml:space="preserve">
	//75
	ELSIF InfoIdx = 14 THEN
		IF InfoKey = 'Idx' THEN
			Rt	:= 75;</v>
      </c>
      <c r="AH76" t="str">
        <f ca="1"/>
        <v xml:space="preserve">
	//75
	ELSIF InfoIdx = 14 THEN
		IF InfoKey = 'Idx' THEN
			Rt	:= 75;</v>
      </c>
      <c r="AI76" t="str">
        <f ca="1"/>
        <v xml:space="preserve">
	//75
	ELSIF InfoIdx = 14 THEN
		IF InfoKey = 'Idx' THEN
			Rt	:= 75;
		ELSE
			ErrCode	:= 3;
		END_IF;</v>
      </c>
      <c r="AJ76" t="str">
        <f ca="1"/>
        <v xml:space="preserve">
	//75
	ELSIF InfoIdx = 14 THEN
		IF InfoKey = 'Idx' THEN
			Rt	:= 75;
		ELSE
			ErrCode	:= 3;
		END_IF;</v>
      </c>
      <c r="AK76" t="str">
        <f ca="1"/>
        <v xml:space="preserve">
	//75
	ELSIF InfoIdx = 14 THEN
		IF InfoKey = 'Idx' THEN
			Rt	:= 75;
		ELSE
			ErrCode	:= 3;
		END_IF;</v>
      </c>
    </row>
    <row r="77" spans="5:37" x14ac:dyDescent="0.55000000000000004">
      <c r="E77" t="str">
        <f t="shared" si="1"/>
        <v>cylinder</v>
      </c>
      <c r="F77">
        <f>COUNTIF(E$3:E77,E77)</f>
        <v>15</v>
      </c>
      <c r="G77" t="str">
        <v/>
      </c>
      <c r="H77">
        <v>31</v>
      </c>
      <c r="I77">
        <f ca="1"/>
        <v>76</v>
      </c>
      <c r="J77">
        <f ca="1"/>
        <v>76</v>
      </c>
      <c r="X77" t="str">
        <f ca="1"/>
        <v xml:space="preserve">
</v>
      </c>
      <c r="Y77" t="str">
        <f ca="1"/>
        <v xml:space="preserve">
</v>
      </c>
      <c r="Z77" t="str">
        <f ca="1"/>
        <v xml:space="preserve">
	//76
	ELSIF InfoIdx = 15 THEN</v>
      </c>
      <c r="AA77" t="str">
        <f ca="1"/>
        <v xml:space="preserve">
	//76
	ELSIF InfoIdx = 15 THEN
		IF InfoKey = 'Idx' THEN</v>
      </c>
      <c r="AB77" t="str">
        <f ca="1"/>
        <v xml:space="preserve">
	//76
	ELSIF InfoIdx = 15 THEN
		IF InfoKey = 'Idx' THEN
			Rt	:= 76;</v>
      </c>
      <c r="AC77" t="str">
        <f ca="1"/>
        <v xml:space="preserve">
	//76
	ELSIF InfoIdx = 15 THEN
		IF InfoKey = 'Idx' THEN
			Rt	:= 76;</v>
      </c>
      <c r="AD77" t="str">
        <f ca="1"/>
        <v xml:space="preserve">
	//76
	ELSIF InfoIdx = 15 THEN
		IF InfoKey = 'Idx' THEN
			Rt	:= 76;</v>
      </c>
      <c r="AE77" t="str">
        <f ca="1"/>
        <v xml:space="preserve">
	//76
	ELSIF InfoIdx = 15 THEN
		IF InfoKey = 'Idx' THEN
			Rt	:= 76;</v>
      </c>
      <c r="AF77" t="str">
        <f ca="1"/>
        <v xml:space="preserve">
	//76
	ELSIF InfoIdx = 15 THEN
		IF InfoKey = 'Idx' THEN
			Rt	:= 76;</v>
      </c>
      <c r="AG77" t="str">
        <f ca="1"/>
        <v xml:space="preserve">
	//76
	ELSIF InfoIdx = 15 THEN
		IF InfoKey = 'Idx' THEN
			Rt	:= 76;</v>
      </c>
      <c r="AH77" t="str">
        <f ca="1"/>
        <v xml:space="preserve">
	//76
	ELSIF InfoIdx = 15 THEN
		IF InfoKey = 'Idx' THEN
			Rt	:= 76;</v>
      </c>
      <c r="AI77" t="str">
        <f ca="1"/>
        <v xml:space="preserve">
	//76
	ELSIF InfoIdx = 15 THEN
		IF InfoKey = 'Idx' THEN
			Rt	:= 76;
		ELSE
			ErrCode	:= 3;
		END_IF;</v>
      </c>
      <c r="AJ77" t="str">
        <f ca="1"/>
        <v xml:space="preserve">
	//76
	ELSIF InfoIdx = 15 THEN
		IF InfoKey = 'Idx' THEN
			Rt	:= 76;
		ELSE
			ErrCode	:= 3;
		END_IF;</v>
      </c>
      <c r="AK77" t="str">
        <f ca="1"/>
        <v xml:space="preserve">
	//76
	ELSIF InfoIdx = 15 THEN
		IF InfoKey = 'Idx' THEN
			Rt	:= 76;
		ELSE
			ErrCode	:= 3;
		END_IF;</v>
      </c>
    </row>
    <row r="78" spans="5:37" x14ac:dyDescent="0.55000000000000004">
      <c r="E78" t="str">
        <f t="shared" si="1"/>
        <v>cylinder</v>
      </c>
      <c r="F78">
        <f>COUNTIF(E$3:E78,E78)</f>
        <v>16</v>
      </c>
      <c r="G78" t="str">
        <v/>
      </c>
      <c r="H78">
        <v>32</v>
      </c>
      <c r="I78">
        <f ca="1"/>
        <v>77</v>
      </c>
      <c r="J78">
        <f ca="1"/>
        <v>77</v>
      </c>
      <c r="X78" t="str">
        <f ca="1"/>
        <v xml:space="preserve">
</v>
      </c>
      <c r="Y78" t="str">
        <f ca="1"/>
        <v xml:space="preserve">
</v>
      </c>
      <c r="Z78" t="str">
        <f ca="1"/>
        <v xml:space="preserve">
	//77
	ELSIF InfoIdx = 16 THEN</v>
      </c>
      <c r="AA78" t="str">
        <f ca="1"/>
        <v xml:space="preserve">
	//77
	ELSIF InfoIdx = 16 THEN
		IF InfoKey = 'Idx' THEN</v>
      </c>
      <c r="AB78" t="str">
        <f ca="1"/>
        <v xml:space="preserve">
	//77
	ELSIF InfoIdx = 16 THEN
		IF InfoKey = 'Idx' THEN
			Rt	:= 77;</v>
      </c>
      <c r="AC78" t="str">
        <f ca="1"/>
        <v xml:space="preserve">
	//77
	ELSIF InfoIdx = 16 THEN
		IF InfoKey = 'Idx' THEN
			Rt	:= 77;</v>
      </c>
      <c r="AD78" t="str">
        <f ca="1"/>
        <v xml:space="preserve">
	//77
	ELSIF InfoIdx = 16 THEN
		IF InfoKey = 'Idx' THEN
			Rt	:= 77;</v>
      </c>
      <c r="AE78" t="str">
        <f ca="1"/>
        <v xml:space="preserve">
	//77
	ELSIF InfoIdx = 16 THEN
		IF InfoKey = 'Idx' THEN
			Rt	:= 77;</v>
      </c>
      <c r="AF78" t="str">
        <f ca="1"/>
        <v xml:space="preserve">
	//77
	ELSIF InfoIdx = 16 THEN
		IF InfoKey = 'Idx' THEN
			Rt	:= 77;</v>
      </c>
      <c r="AG78" t="str">
        <f ca="1"/>
        <v xml:space="preserve">
	//77
	ELSIF InfoIdx = 16 THEN
		IF InfoKey = 'Idx' THEN
			Rt	:= 77;</v>
      </c>
      <c r="AH78" t="str">
        <f ca="1"/>
        <v xml:space="preserve">
	//77
	ELSIF InfoIdx = 16 THEN
		IF InfoKey = 'Idx' THEN
			Rt	:= 77;</v>
      </c>
      <c r="AI78" t="str">
        <f ca="1"/>
        <v xml:space="preserve">
	//77
	ELSIF InfoIdx = 16 THEN
		IF InfoKey = 'Idx' THEN
			Rt	:= 77;
		ELSE
			ErrCode	:= 3;
		END_IF;</v>
      </c>
      <c r="AJ78" t="str">
        <f ca="1"/>
        <v xml:space="preserve">
	//77
	ELSIF InfoIdx = 16 THEN
		IF InfoKey = 'Idx' THEN
			Rt	:= 77;
		ELSE
			ErrCode	:= 3;
		END_IF;</v>
      </c>
      <c r="AK78" t="str">
        <f ca="1"/>
        <v xml:space="preserve">
	//77
	ELSIF InfoIdx = 16 THEN
		IF InfoKey = 'Idx' THEN
			Rt	:= 77;
		ELSE
			ErrCode	:= 3;
		END_IF;</v>
      </c>
    </row>
    <row r="79" spans="5:37" x14ac:dyDescent="0.55000000000000004">
      <c r="E79" t="str">
        <f t="shared" si="1"/>
        <v>cylinder</v>
      </c>
      <c r="F79">
        <f>COUNTIF(E$3:E79,E79)</f>
        <v>17</v>
      </c>
      <c r="G79" t="str">
        <v/>
      </c>
      <c r="H79">
        <v>33</v>
      </c>
      <c r="I79">
        <f ca="1"/>
        <v>78</v>
      </c>
      <c r="J79">
        <f ca="1"/>
        <v>78</v>
      </c>
      <c r="X79" t="str">
        <f ca="1"/>
        <v xml:space="preserve">
</v>
      </c>
      <c r="Y79" t="str">
        <f ca="1"/>
        <v xml:space="preserve">
</v>
      </c>
      <c r="Z79" t="str">
        <f ca="1"/>
        <v xml:space="preserve">
	//78
	ELSIF InfoIdx = 17 THEN</v>
      </c>
      <c r="AA79" t="str">
        <f ca="1"/>
        <v xml:space="preserve">
	//78
	ELSIF InfoIdx = 17 THEN
		IF InfoKey = 'Idx' THEN</v>
      </c>
      <c r="AB79" t="str">
        <f ca="1"/>
        <v xml:space="preserve">
	//78
	ELSIF InfoIdx = 17 THEN
		IF InfoKey = 'Idx' THEN
			Rt	:= 78;</v>
      </c>
      <c r="AC79" t="str">
        <f ca="1"/>
        <v xml:space="preserve">
	//78
	ELSIF InfoIdx = 17 THEN
		IF InfoKey = 'Idx' THEN
			Rt	:= 78;</v>
      </c>
      <c r="AD79" t="str">
        <f ca="1"/>
        <v xml:space="preserve">
	//78
	ELSIF InfoIdx = 17 THEN
		IF InfoKey = 'Idx' THEN
			Rt	:= 78;</v>
      </c>
      <c r="AE79" t="str">
        <f ca="1"/>
        <v xml:space="preserve">
	//78
	ELSIF InfoIdx = 17 THEN
		IF InfoKey = 'Idx' THEN
			Rt	:= 78;</v>
      </c>
      <c r="AF79" t="str">
        <f ca="1"/>
        <v xml:space="preserve">
	//78
	ELSIF InfoIdx = 17 THEN
		IF InfoKey = 'Idx' THEN
			Rt	:= 78;</v>
      </c>
      <c r="AG79" t="str">
        <f ca="1"/>
        <v xml:space="preserve">
	//78
	ELSIF InfoIdx = 17 THEN
		IF InfoKey = 'Idx' THEN
			Rt	:= 78;</v>
      </c>
      <c r="AH79" t="str">
        <f ca="1"/>
        <v xml:space="preserve">
	//78
	ELSIF InfoIdx = 17 THEN
		IF InfoKey = 'Idx' THEN
			Rt	:= 78;</v>
      </c>
      <c r="AI79" t="str">
        <f ca="1"/>
        <v xml:space="preserve">
	//78
	ELSIF InfoIdx = 17 THEN
		IF InfoKey = 'Idx' THEN
			Rt	:= 78;
		ELSE
			ErrCode	:= 3;
		END_IF;</v>
      </c>
      <c r="AJ79" t="str">
        <f ca="1"/>
        <v xml:space="preserve">
	//78
	ELSIF InfoIdx = 17 THEN
		IF InfoKey = 'Idx' THEN
			Rt	:= 78;
		ELSE
			ErrCode	:= 3;
		END_IF;</v>
      </c>
      <c r="AK79" t="str">
        <f ca="1"/>
        <v xml:space="preserve">
	//78
	ELSIF InfoIdx = 17 THEN
		IF InfoKey = 'Idx' THEN
			Rt	:= 78;
		ELSE
			ErrCode	:= 3;
		END_IF;</v>
      </c>
    </row>
    <row r="80" spans="5:37" x14ac:dyDescent="0.55000000000000004">
      <c r="E80" t="str">
        <f t="shared" si="1"/>
        <v>cylinder</v>
      </c>
      <c r="F80">
        <f>COUNTIF(E$3:E80,E80)</f>
        <v>18</v>
      </c>
      <c r="G80" t="str">
        <v/>
      </c>
      <c r="H80">
        <v>34</v>
      </c>
      <c r="I80">
        <f ca="1"/>
        <v>79</v>
      </c>
      <c r="J80">
        <f ca="1"/>
        <v>79</v>
      </c>
      <c r="X80" t="str">
        <f ca="1"/>
        <v xml:space="preserve">
</v>
      </c>
      <c r="Y80" t="str">
        <f ca="1"/>
        <v xml:space="preserve">
</v>
      </c>
      <c r="Z80" t="str">
        <f ca="1"/>
        <v xml:space="preserve">
	//79
	ELSIF InfoIdx = 18 THEN</v>
      </c>
      <c r="AA80" t="str">
        <f ca="1"/>
        <v xml:space="preserve">
	//79
	ELSIF InfoIdx = 18 THEN
		IF InfoKey = 'Idx' THEN</v>
      </c>
      <c r="AB80" t="str">
        <f ca="1"/>
        <v xml:space="preserve">
	//79
	ELSIF InfoIdx = 18 THEN
		IF InfoKey = 'Idx' THEN
			Rt	:= 79;</v>
      </c>
      <c r="AC80" t="str">
        <f ca="1"/>
        <v xml:space="preserve">
	//79
	ELSIF InfoIdx = 18 THEN
		IF InfoKey = 'Idx' THEN
			Rt	:= 79;</v>
      </c>
      <c r="AD80" t="str">
        <f ca="1"/>
        <v xml:space="preserve">
	//79
	ELSIF InfoIdx = 18 THEN
		IF InfoKey = 'Idx' THEN
			Rt	:= 79;</v>
      </c>
      <c r="AE80" t="str">
        <f ca="1"/>
        <v xml:space="preserve">
	//79
	ELSIF InfoIdx = 18 THEN
		IF InfoKey = 'Idx' THEN
			Rt	:= 79;</v>
      </c>
      <c r="AF80" t="str">
        <f ca="1"/>
        <v xml:space="preserve">
	//79
	ELSIF InfoIdx = 18 THEN
		IF InfoKey = 'Idx' THEN
			Rt	:= 79;</v>
      </c>
      <c r="AG80" t="str">
        <f ca="1"/>
        <v xml:space="preserve">
	//79
	ELSIF InfoIdx = 18 THEN
		IF InfoKey = 'Idx' THEN
			Rt	:= 79;</v>
      </c>
      <c r="AH80" t="str">
        <f ca="1"/>
        <v xml:space="preserve">
	//79
	ELSIF InfoIdx = 18 THEN
		IF InfoKey = 'Idx' THEN
			Rt	:= 79;</v>
      </c>
      <c r="AI80" t="str">
        <f ca="1"/>
        <v xml:space="preserve">
	//79
	ELSIF InfoIdx = 18 THEN
		IF InfoKey = 'Idx' THEN
			Rt	:= 79;
		ELSE
			ErrCode	:= 3;
		END_IF;</v>
      </c>
      <c r="AJ80" t="str">
        <f ca="1"/>
        <v xml:space="preserve">
	//79
	ELSIF InfoIdx = 18 THEN
		IF InfoKey = 'Idx' THEN
			Rt	:= 79;
		ELSE
			ErrCode	:= 3;
		END_IF;</v>
      </c>
      <c r="AK80" t="str">
        <f ca="1"/>
        <v xml:space="preserve">
	//79
	ELSIF InfoIdx = 18 THEN
		IF InfoKey = 'Idx' THEN
			Rt	:= 79;
		ELSE
			ErrCode	:= 3;
		END_IF;</v>
      </c>
    </row>
    <row r="81" spans="5:37" x14ac:dyDescent="0.55000000000000004">
      <c r="E81" t="str">
        <f t="shared" si="1"/>
        <v>cylinder</v>
      </c>
      <c r="F81">
        <f>COUNTIF(E$3:E81,E81)</f>
        <v>19</v>
      </c>
      <c r="G81" t="str">
        <v/>
      </c>
      <c r="H81">
        <v>35</v>
      </c>
      <c r="I81">
        <f ca="1"/>
        <v>80</v>
      </c>
      <c r="J81">
        <f ca="1"/>
        <v>80</v>
      </c>
      <c r="X81" t="str">
        <f ca="1"/>
        <v xml:space="preserve">
</v>
      </c>
      <c r="Y81" t="str">
        <f ca="1"/>
        <v xml:space="preserve">
</v>
      </c>
      <c r="Z81" t="str">
        <f ca="1"/>
        <v xml:space="preserve">
	//80
	ELSIF InfoIdx = 19 THEN</v>
      </c>
      <c r="AA81" t="str">
        <f ca="1"/>
        <v xml:space="preserve">
	//80
	ELSIF InfoIdx = 19 THEN
		IF InfoKey = 'Idx' THEN</v>
      </c>
      <c r="AB81" t="str">
        <f ca="1"/>
        <v xml:space="preserve">
	//80
	ELSIF InfoIdx = 19 THEN
		IF InfoKey = 'Idx' THEN
			Rt	:= 80;</v>
      </c>
      <c r="AC81" t="str">
        <f ca="1"/>
        <v xml:space="preserve">
	//80
	ELSIF InfoIdx = 19 THEN
		IF InfoKey = 'Idx' THEN
			Rt	:= 80;</v>
      </c>
      <c r="AD81" t="str">
        <f ca="1"/>
        <v xml:space="preserve">
	//80
	ELSIF InfoIdx = 19 THEN
		IF InfoKey = 'Idx' THEN
			Rt	:= 80;</v>
      </c>
      <c r="AE81" t="str">
        <f ca="1"/>
        <v xml:space="preserve">
	//80
	ELSIF InfoIdx = 19 THEN
		IF InfoKey = 'Idx' THEN
			Rt	:= 80;</v>
      </c>
      <c r="AF81" t="str">
        <f ca="1"/>
        <v xml:space="preserve">
	//80
	ELSIF InfoIdx = 19 THEN
		IF InfoKey = 'Idx' THEN
			Rt	:= 80;</v>
      </c>
      <c r="AG81" t="str">
        <f ca="1"/>
        <v xml:space="preserve">
	//80
	ELSIF InfoIdx = 19 THEN
		IF InfoKey = 'Idx' THEN
			Rt	:= 80;</v>
      </c>
      <c r="AH81" t="str">
        <f ca="1"/>
        <v xml:space="preserve">
	//80
	ELSIF InfoIdx = 19 THEN
		IF InfoKey = 'Idx' THEN
			Rt	:= 80;</v>
      </c>
      <c r="AI81" t="str">
        <f ca="1"/>
        <v xml:space="preserve">
	//80
	ELSIF InfoIdx = 19 THEN
		IF InfoKey = 'Idx' THEN
			Rt	:= 80;
		ELSE
			ErrCode	:= 3;
		END_IF;</v>
      </c>
      <c r="AJ81" t="str">
        <f ca="1"/>
        <v xml:space="preserve">
	//80
	ELSIF InfoIdx = 19 THEN
		IF InfoKey = 'Idx' THEN
			Rt	:= 80;
		ELSE
			ErrCode	:= 3;
		END_IF;</v>
      </c>
      <c r="AK81" t="str">
        <f ca="1"/>
        <v xml:space="preserve">
	//80
	ELSIF InfoIdx = 19 THEN
		IF InfoKey = 'Idx' THEN
			Rt	:= 80;
		ELSE
			ErrCode	:= 3;
		END_IF;</v>
      </c>
    </row>
    <row r="82" spans="5:37" x14ac:dyDescent="0.55000000000000004">
      <c r="E82" t="str">
        <f t="shared" si="1"/>
        <v>cylinder</v>
      </c>
      <c r="F82">
        <f>COUNTIF(E$3:E82,E82)</f>
        <v>20</v>
      </c>
      <c r="G82" t="str">
        <v/>
      </c>
      <c r="H82" t="str">
        <v/>
      </c>
      <c r="I82" t="str">
        <f ca="1"/>
        <v/>
      </c>
      <c r="J82" t="str">
        <f ca="1"/>
        <v/>
      </c>
      <c r="X82" t="str">
        <f ca="1"/>
        <v/>
      </c>
      <c r="Y82" t="str">
        <f ca="1"/>
        <v/>
      </c>
      <c r="Z82" t="str">
        <f ca="1"/>
        <v/>
      </c>
      <c r="AA82" t="str">
        <f ca="1"/>
        <v/>
      </c>
      <c r="AB82" t="str">
        <f ca="1"/>
        <v/>
      </c>
      <c r="AC82" t="str">
        <f ca="1"/>
        <v/>
      </c>
      <c r="AD82" t="str">
        <f ca="1"/>
        <v/>
      </c>
      <c r="AE82" t="str">
        <f ca="1"/>
        <v/>
      </c>
      <c r="AF82" t="str">
        <f ca="1"/>
        <v/>
      </c>
      <c r="AG82" t="str">
        <f ca="1"/>
        <v/>
      </c>
      <c r="AH82" t="str">
        <f ca="1"/>
        <v/>
      </c>
      <c r="AI82" t="str">
        <f ca="1"/>
        <v/>
      </c>
      <c r="AJ82" t="str">
        <f ca="1"/>
        <v/>
      </c>
      <c r="AK82" t="str">
        <f ca="1"/>
        <v/>
      </c>
    </row>
    <row r="83" spans="5:37" x14ac:dyDescent="0.55000000000000004">
      <c r="E83" t="str">
        <f t="shared" si="1"/>
        <v>cylinder</v>
      </c>
      <c r="F83">
        <f>COUNTIF(E$3:E83,E83)</f>
        <v>21</v>
      </c>
      <c r="G83" t="str">
        <v/>
      </c>
      <c r="H83" t="str">
        <v/>
      </c>
      <c r="I83" t="str">
        <f ca="1"/>
        <v/>
      </c>
      <c r="J83" t="str">
        <f ca="1"/>
        <v/>
      </c>
      <c r="X83" t="str">
        <f ca="1"/>
        <v/>
      </c>
      <c r="Y83" t="str">
        <f ca="1"/>
        <v/>
      </c>
      <c r="Z83" t="str">
        <f ca="1"/>
        <v/>
      </c>
      <c r="AA83" t="str">
        <f ca="1"/>
        <v/>
      </c>
      <c r="AB83" t="str">
        <f ca="1"/>
        <v/>
      </c>
      <c r="AC83" t="str">
        <f ca="1"/>
        <v/>
      </c>
      <c r="AD83" t="str">
        <f ca="1"/>
        <v/>
      </c>
      <c r="AE83" t="str">
        <f ca="1"/>
        <v/>
      </c>
      <c r="AF83" t="str">
        <f ca="1"/>
        <v/>
      </c>
      <c r="AG83" t="str">
        <f ca="1"/>
        <v/>
      </c>
      <c r="AH83" t="str">
        <f ca="1"/>
        <v/>
      </c>
      <c r="AI83" t="str">
        <f ca="1"/>
        <v/>
      </c>
      <c r="AJ83" t="str">
        <f ca="1"/>
        <v/>
      </c>
      <c r="AK83" t="str">
        <f ca="1"/>
        <v/>
      </c>
    </row>
    <row r="84" spans="5:37" x14ac:dyDescent="0.55000000000000004">
      <c r="E84" t="str">
        <f t="shared" si="1"/>
        <v>cylinder</v>
      </c>
      <c r="F84">
        <f>COUNTIF(E$3:E84,E84)</f>
        <v>22</v>
      </c>
      <c r="G84" t="str">
        <v/>
      </c>
      <c r="H84" t="str">
        <v/>
      </c>
      <c r="I84" t="str">
        <f ca="1"/>
        <v/>
      </c>
      <c r="J84" t="str">
        <f ca="1"/>
        <v/>
      </c>
      <c r="X84" t="str">
        <f ca="1"/>
        <v/>
      </c>
      <c r="Y84" t="str">
        <f ca="1"/>
        <v/>
      </c>
      <c r="Z84" t="str">
        <f ca="1"/>
        <v/>
      </c>
      <c r="AA84" t="str">
        <f ca="1"/>
        <v/>
      </c>
      <c r="AB84" t="str">
        <f ca="1"/>
        <v/>
      </c>
      <c r="AC84" t="str">
        <f ca="1"/>
        <v/>
      </c>
      <c r="AD84" t="str">
        <f ca="1"/>
        <v/>
      </c>
      <c r="AE84" t="str">
        <f ca="1"/>
        <v/>
      </c>
      <c r="AF84" t="str">
        <f ca="1"/>
        <v/>
      </c>
      <c r="AG84" t="str">
        <f ca="1"/>
        <v/>
      </c>
      <c r="AH84" t="str">
        <f ca="1"/>
        <v/>
      </c>
      <c r="AI84" t="str">
        <f ca="1"/>
        <v/>
      </c>
      <c r="AJ84" t="str">
        <f ca="1"/>
        <v/>
      </c>
      <c r="AK84" t="str">
        <f ca="1"/>
        <v/>
      </c>
    </row>
    <row r="85" spans="5:37" x14ac:dyDescent="0.55000000000000004">
      <c r="E85" t="str">
        <f t="shared" si="1"/>
        <v>cylinder</v>
      </c>
      <c r="F85">
        <f>COUNTIF(E$3:E85,E85)</f>
        <v>23</v>
      </c>
      <c r="G85" t="str">
        <v/>
      </c>
      <c r="H85" t="str">
        <v/>
      </c>
      <c r="I85" t="str">
        <f ca="1"/>
        <v/>
      </c>
      <c r="J85" t="str">
        <f ca="1"/>
        <v/>
      </c>
      <c r="X85" t="str">
        <f ca="1"/>
        <v/>
      </c>
      <c r="Y85" t="str">
        <f ca="1"/>
        <v/>
      </c>
      <c r="Z85" t="str">
        <f ca="1"/>
        <v/>
      </c>
      <c r="AA85" t="str">
        <f ca="1"/>
        <v/>
      </c>
      <c r="AB85" t="str">
        <f ca="1"/>
        <v/>
      </c>
      <c r="AC85" t="str">
        <f ca="1"/>
        <v/>
      </c>
      <c r="AD85" t="str">
        <f ca="1"/>
        <v/>
      </c>
      <c r="AE85" t="str">
        <f ca="1"/>
        <v/>
      </c>
      <c r="AF85" t="str">
        <f ca="1"/>
        <v/>
      </c>
      <c r="AG85" t="str">
        <f ca="1"/>
        <v/>
      </c>
      <c r="AH85" t="str">
        <f ca="1"/>
        <v/>
      </c>
      <c r="AI85" t="str">
        <f ca="1"/>
        <v/>
      </c>
      <c r="AJ85" t="str">
        <f ca="1"/>
        <v/>
      </c>
      <c r="AK85" t="str">
        <f ca="1"/>
        <v/>
      </c>
    </row>
    <row r="86" spans="5:37" x14ac:dyDescent="0.55000000000000004">
      <c r="E86" t="str">
        <f t="shared" si="1"/>
        <v>cylinder</v>
      </c>
      <c r="F86">
        <f>COUNTIF(E$3:E86,E86)</f>
        <v>24</v>
      </c>
      <c r="G86" t="str">
        <v/>
      </c>
      <c r="H86" t="str">
        <v/>
      </c>
      <c r="I86" t="str">
        <f ca="1"/>
        <v/>
      </c>
      <c r="J86" t="str">
        <f ca="1"/>
        <v/>
      </c>
      <c r="X86" t="str">
        <f ca="1"/>
        <v/>
      </c>
      <c r="Y86" t="str">
        <f ca="1"/>
        <v/>
      </c>
      <c r="Z86" t="str">
        <f ca="1"/>
        <v/>
      </c>
      <c r="AA86" t="str">
        <f ca="1"/>
        <v/>
      </c>
      <c r="AB86" t="str">
        <f ca="1"/>
        <v/>
      </c>
      <c r="AC86" t="str">
        <f ca="1"/>
        <v/>
      </c>
      <c r="AD86" t="str">
        <f ca="1"/>
        <v/>
      </c>
      <c r="AE86" t="str">
        <f ca="1"/>
        <v/>
      </c>
      <c r="AF86" t="str">
        <f ca="1"/>
        <v/>
      </c>
      <c r="AG86" t="str">
        <f ca="1"/>
        <v/>
      </c>
      <c r="AH86" t="str">
        <f ca="1"/>
        <v/>
      </c>
      <c r="AI86" t="str">
        <f ca="1"/>
        <v/>
      </c>
      <c r="AJ86" t="str">
        <f ca="1"/>
        <v/>
      </c>
      <c r="AK86" t="str">
        <f ca="1"/>
        <v/>
      </c>
    </row>
    <row r="87" spans="5:37" x14ac:dyDescent="0.55000000000000004">
      <c r="E87" t="str">
        <f t="shared" si="1"/>
        <v>cylinder</v>
      </c>
      <c r="F87">
        <f>COUNTIF(E$3:E87,E87)</f>
        <v>25</v>
      </c>
      <c r="G87" t="str">
        <v/>
      </c>
      <c r="H87" t="str">
        <v/>
      </c>
      <c r="I87" t="str">
        <f ca="1"/>
        <v/>
      </c>
      <c r="J87" t="str">
        <f ca="1"/>
        <v/>
      </c>
      <c r="X87" t="str">
        <f ca="1"/>
        <v/>
      </c>
      <c r="Y87" t="str">
        <f ca="1"/>
        <v/>
      </c>
      <c r="Z87" t="str">
        <f ca="1"/>
        <v/>
      </c>
      <c r="AA87" t="str">
        <f ca="1"/>
        <v/>
      </c>
      <c r="AB87" t="str">
        <f ca="1"/>
        <v/>
      </c>
      <c r="AC87" t="str">
        <f ca="1"/>
        <v/>
      </c>
      <c r="AD87" t="str">
        <f ca="1"/>
        <v/>
      </c>
      <c r="AE87" t="str">
        <f ca="1"/>
        <v/>
      </c>
      <c r="AF87" t="str">
        <f ca="1"/>
        <v/>
      </c>
      <c r="AG87" t="str">
        <f ca="1"/>
        <v/>
      </c>
      <c r="AH87" t="str">
        <f ca="1"/>
        <v/>
      </c>
      <c r="AI87" t="str">
        <f ca="1"/>
        <v/>
      </c>
      <c r="AJ87" t="str">
        <f ca="1"/>
        <v/>
      </c>
      <c r="AK87" t="str">
        <f ca="1"/>
        <v/>
      </c>
    </row>
    <row r="88" spans="5:37" x14ac:dyDescent="0.55000000000000004">
      <c r="E88" t="str">
        <f t="shared" si="1"/>
        <v>cylinder</v>
      </c>
      <c r="F88">
        <f>COUNTIF(E$3:E88,E88)</f>
        <v>26</v>
      </c>
      <c r="G88" t="str">
        <v/>
      </c>
      <c r="H88" t="str">
        <v/>
      </c>
      <c r="I88" t="str">
        <f ca="1"/>
        <v/>
      </c>
      <c r="J88" t="str">
        <f ca="1"/>
        <v/>
      </c>
      <c r="X88" t="str">
        <f ca="1"/>
        <v/>
      </c>
      <c r="Y88" t="str">
        <f ca="1"/>
        <v/>
      </c>
      <c r="Z88" t="str">
        <f ca="1"/>
        <v/>
      </c>
      <c r="AA88" t="str">
        <f ca="1"/>
        <v/>
      </c>
      <c r="AB88" t="str">
        <f ca="1"/>
        <v/>
      </c>
      <c r="AC88" t="str">
        <f ca="1"/>
        <v/>
      </c>
      <c r="AD88" t="str">
        <f ca="1"/>
        <v/>
      </c>
      <c r="AE88" t="str">
        <f ca="1"/>
        <v/>
      </c>
      <c r="AF88" t="str">
        <f ca="1"/>
        <v/>
      </c>
      <c r="AG88" t="str">
        <f ca="1"/>
        <v/>
      </c>
      <c r="AH88" t="str">
        <f ca="1"/>
        <v/>
      </c>
      <c r="AI88" t="str">
        <f ca="1"/>
        <v/>
      </c>
      <c r="AJ88" t="str">
        <f ca="1"/>
        <v/>
      </c>
      <c r="AK88" t="str">
        <f ca="1"/>
        <v/>
      </c>
    </row>
    <row r="89" spans="5:37" x14ac:dyDescent="0.55000000000000004">
      <c r="E89" t="str">
        <f t="shared" si="1"/>
        <v>cylinder</v>
      </c>
      <c r="F89">
        <f>COUNTIF(E$3:E89,E89)</f>
        <v>27</v>
      </c>
      <c r="G89" t="str">
        <v/>
      </c>
      <c r="H89" t="str">
        <v/>
      </c>
      <c r="I89" t="str">
        <f ca="1"/>
        <v/>
      </c>
      <c r="J89" t="str">
        <f ca="1"/>
        <v/>
      </c>
      <c r="X89" t="str">
        <f ca="1"/>
        <v/>
      </c>
      <c r="Y89" t="str">
        <f ca="1"/>
        <v/>
      </c>
      <c r="Z89" t="str">
        <f ca="1"/>
        <v/>
      </c>
      <c r="AA89" t="str">
        <f ca="1"/>
        <v/>
      </c>
      <c r="AB89" t="str">
        <f ca="1"/>
        <v/>
      </c>
      <c r="AC89" t="str">
        <f ca="1"/>
        <v/>
      </c>
      <c r="AD89" t="str">
        <f ca="1"/>
        <v/>
      </c>
      <c r="AE89" t="str">
        <f ca="1"/>
        <v/>
      </c>
      <c r="AF89" t="str">
        <f ca="1"/>
        <v/>
      </c>
      <c r="AG89" t="str">
        <f ca="1"/>
        <v/>
      </c>
      <c r="AH89" t="str">
        <f ca="1"/>
        <v/>
      </c>
      <c r="AI89" t="str">
        <f ca="1"/>
        <v/>
      </c>
      <c r="AJ89" t="str">
        <f ca="1"/>
        <v/>
      </c>
      <c r="AK89" t="str">
        <f ca="1"/>
        <v/>
      </c>
    </row>
    <row r="90" spans="5:37" x14ac:dyDescent="0.55000000000000004">
      <c r="E90" t="str">
        <f t="shared" si="1"/>
        <v>cylinder</v>
      </c>
      <c r="F90">
        <f>COUNTIF(E$3:E90,E90)</f>
        <v>28</v>
      </c>
      <c r="G90" t="str">
        <v/>
      </c>
      <c r="H90" t="str">
        <v/>
      </c>
      <c r="I90" t="str">
        <f ca="1"/>
        <v/>
      </c>
      <c r="J90" t="str">
        <f ca="1"/>
        <v/>
      </c>
      <c r="X90" t="str">
        <f ca="1"/>
        <v/>
      </c>
      <c r="Y90" t="str">
        <f ca="1"/>
        <v/>
      </c>
      <c r="Z90" t="str">
        <f ca="1"/>
        <v/>
      </c>
      <c r="AA90" t="str">
        <f ca="1"/>
        <v/>
      </c>
      <c r="AB90" t="str">
        <f ca="1"/>
        <v/>
      </c>
      <c r="AC90" t="str">
        <f ca="1"/>
        <v/>
      </c>
      <c r="AD90" t="str">
        <f ca="1"/>
        <v/>
      </c>
      <c r="AE90" t="str">
        <f ca="1"/>
        <v/>
      </c>
      <c r="AF90" t="str">
        <f ca="1"/>
        <v/>
      </c>
      <c r="AG90" t="str">
        <f ca="1"/>
        <v/>
      </c>
      <c r="AH90" t="str">
        <f ca="1"/>
        <v/>
      </c>
      <c r="AI90" t="str">
        <f ca="1"/>
        <v/>
      </c>
      <c r="AJ90" t="str">
        <f ca="1"/>
        <v/>
      </c>
      <c r="AK90" t="str">
        <f ca="1"/>
        <v/>
      </c>
    </row>
    <row r="91" spans="5:37" x14ac:dyDescent="0.55000000000000004">
      <c r="E91" t="str">
        <f t="shared" si="1"/>
        <v>cylinder</v>
      </c>
      <c r="F91">
        <f>COUNTIF(E$3:E91,E91)</f>
        <v>29</v>
      </c>
      <c r="G91" t="str">
        <v/>
      </c>
      <c r="H91" t="str">
        <v/>
      </c>
      <c r="I91" t="str">
        <f ca="1"/>
        <v/>
      </c>
      <c r="J91" t="str">
        <f ca="1"/>
        <v/>
      </c>
      <c r="X91" t="str">
        <f ca="1"/>
        <v/>
      </c>
      <c r="Y91" t="str">
        <f ca="1"/>
        <v/>
      </c>
      <c r="Z91" t="str">
        <f ca="1"/>
        <v/>
      </c>
      <c r="AA91" t="str">
        <f ca="1"/>
        <v/>
      </c>
      <c r="AB91" t="str">
        <f ca="1"/>
        <v/>
      </c>
      <c r="AC91" t="str">
        <f ca="1"/>
        <v/>
      </c>
      <c r="AD91" t="str">
        <f ca="1"/>
        <v/>
      </c>
      <c r="AE91" t="str">
        <f ca="1"/>
        <v/>
      </c>
      <c r="AF91" t="str">
        <f ca="1"/>
        <v/>
      </c>
      <c r="AG91" t="str">
        <f ca="1"/>
        <v/>
      </c>
      <c r="AH91" t="str">
        <f ca="1"/>
        <v/>
      </c>
      <c r="AI91" t="str">
        <f ca="1"/>
        <v/>
      </c>
      <c r="AJ91" t="str">
        <f ca="1"/>
        <v/>
      </c>
      <c r="AK91" t="str">
        <f ca="1"/>
        <v/>
      </c>
    </row>
    <row r="92" spans="5:37" x14ac:dyDescent="0.55000000000000004">
      <c r="E92" t="str">
        <f t="shared" si="1"/>
        <v>cylinder</v>
      </c>
      <c r="F92">
        <f>COUNTIF(E$3:E92,E92)</f>
        <v>30</v>
      </c>
      <c r="G92" t="str">
        <v/>
      </c>
      <c r="H92" t="str">
        <v/>
      </c>
      <c r="I92" t="str">
        <f ca="1"/>
        <v/>
      </c>
      <c r="J92" t="str">
        <f ca="1"/>
        <v/>
      </c>
      <c r="X92" t="str">
        <f ca="1"/>
        <v/>
      </c>
      <c r="Y92" t="str">
        <f ca="1"/>
        <v/>
      </c>
      <c r="Z92" t="str">
        <f ca="1"/>
        <v/>
      </c>
      <c r="AA92" t="str">
        <f ca="1"/>
        <v/>
      </c>
      <c r="AB92" t="str">
        <f ca="1"/>
        <v/>
      </c>
      <c r="AC92" t="str">
        <f ca="1"/>
        <v/>
      </c>
      <c r="AD92" t="str">
        <f ca="1"/>
        <v/>
      </c>
      <c r="AE92" t="str">
        <f ca="1"/>
        <v/>
      </c>
      <c r="AF92" t="str">
        <f ca="1"/>
        <v/>
      </c>
      <c r="AG92" t="str">
        <f ca="1"/>
        <v/>
      </c>
      <c r="AH92" t="str">
        <f ca="1"/>
        <v/>
      </c>
      <c r="AI92" t="str">
        <f ca="1"/>
        <v/>
      </c>
      <c r="AJ92" t="str">
        <f ca="1"/>
        <v/>
      </c>
      <c r="AK92" t="str">
        <f ca="1"/>
        <v/>
      </c>
    </row>
    <row r="93" spans="5:37" x14ac:dyDescent="0.55000000000000004">
      <c r="E93" t="str">
        <f t="shared" si="1"/>
        <v>cylinder</v>
      </c>
      <c r="F93">
        <f>COUNTIF(E$3:E93,E93)</f>
        <v>31</v>
      </c>
      <c r="G93" t="str">
        <v/>
      </c>
      <c r="H93" t="str">
        <v/>
      </c>
      <c r="I93" t="str">
        <f ca="1"/>
        <v/>
      </c>
      <c r="J93" t="str">
        <f ca="1"/>
        <v/>
      </c>
      <c r="X93" t="str">
        <f ca="1"/>
        <v/>
      </c>
      <c r="Y93" t="str">
        <f ca="1"/>
        <v/>
      </c>
      <c r="Z93" t="str">
        <f ca="1"/>
        <v/>
      </c>
      <c r="AA93" t="str">
        <f ca="1"/>
        <v/>
      </c>
      <c r="AB93" t="str">
        <f ca="1"/>
        <v/>
      </c>
      <c r="AC93" t="str">
        <f ca="1"/>
        <v/>
      </c>
      <c r="AD93" t="str">
        <f ca="1"/>
        <v/>
      </c>
      <c r="AE93" t="str">
        <f ca="1"/>
        <v/>
      </c>
      <c r="AF93" t="str">
        <f ca="1"/>
        <v/>
      </c>
      <c r="AG93" t="str">
        <f ca="1"/>
        <v/>
      </c>
      <c r="AH93" t="str">
        <f ca="1"/>
        <v/>
      </c>
      <c r="AI93" t="str">
        <f ca="1"/>
        <v/>
      </c>
      <c r="AJ93" t="str">
        <f ca="1"/>
        <v/>
      </c>
      <c r="AK93" t="str">
        <f ca="1"/>
        <v/>
      </c>
    </row>
    <row r="94" spans="5:37" x14ac:dyDescent="0.55000000000000004">
      <c r="E94" t="str">
        <f t="shared" si="1"/>
        <v>cylinder</v>
      </c>
      <c r="F94">
        <f>COUNTIF(E$3:E94,E94)</f>
        <v>32</v>
      </c>
      <c r="G94" t="str">
        <v/>
      </c>
      <c r="H94" t="str">
        <v/>
      </c>
      <c r="I94" t="str">
        <f ca="1"/>
        <v/>
      </c>
      <c r="J94" t="str">
        <f ca="1"/>
        <v/>
      </c>
      <c r="X94" t="str">
        <f ca="1"/>
        <v/>
      </c>
      <c r="Y94" t="str">
        <f ca="1"/>
        <v/>
      </c>
      <c r="Z94" t="str">
        <f ca="1"/>
        <v/>
      </c>
      <c r="AA94" t="str">
        <f ca="1"/>
        <v/>
      </c>
      <c r="AB94" t="str">
        <f ca="1"/>
        <v/>
      </c>
      <c r="AC94" t="str">
        <f ca="1"/>
        <v/>
      </c>
      <c r="AD94" t="str">
        <f ca="1"/>
        <v/>
      </c>
      <c r="AE94" t="str">
        <f ca="1"/>
        <v/>
      </c>
      <c r="AF94" t="str">
        <f ca="1"/>
        <v/>
      </c>
      <c r="AG94" t="str">
        <f ca="1"/>
        <v/>
      </c>
      <c r="AH94" t="str">
        <f ca="1"/>
        <v/>
      </c>
      <c r="AI94" t="str">
        <f ca="1"/>
        <v/>
      </c>
      <c r="AJ94" t="str">
        <f ca="1"/>
        <v/>
      </c>
      <c r="AK94" t="str">
        <f ca="1"/>
        <v/>
      </c>
    </row>
    <row r="95" spans="5:37" x14ac:dyDescent="0.55000000000000004">
      <c r="E95" t="str">
        <f t="shared" si="1"/>
        <v>cylinder</v>
      </c>
      <c r="F95">
        <f>COUNTIF(E$3:E95,E95)</f>
        <v>33</v>
      </c>
      <c r="G95" t="str">
        <v/>
      </c>
      <c r="H95" t="str">
        <v/>
      </c>
      <c r="I95" t="str">
        <f ca="1"/>
        <v/>
      </c>
      <c r="J95" t="str">
        <f ca="1"/>
        <v/>
      </c>
      <c r="X95" t="str">
        <f ca="1"/>
        <v/>
      </c>
      <c r="Y95" t="str">
        <f ca="1"/>
        <v/>
      </c>
      <c r="Z95" t="str">
        <f ca="1"/>
        <v/>
      </c>
      <c r="AA95" t="str">
        <f ca="1"/>
        <v/>
      </c>
      <c r="AB95" t="str">
        <f ca="1"/>
        <v/>
      </c>
      <c r="AC95" t="str">
        <f ca="1"/>
        <v/>
      </c>
      <c r="AD95" t="str">
        <f ca="1"/>
        <v/>
      </c>
      <c r="AE95" t="str">
        <f ca="1"/>
        <v/>
      </c>
      <c r="AF95" t="str">
        <f ca="1"/>
        <v/>
      </c>
      <c r="AG95" t="str">
        <f ca="1"/>
        <v/>
      </c>
      <c r="AH95" t="str">
        <f ca="1"/>
        <v/>
      </c>
      <c r="AI95" t="str">
        <f ca="1"/>
        <v/>
      </c>
      <c r="AJ95" t="str">
        <f ca="1"/>
        <v/>
      </c>
      <c r="AK95" t="str">
        <f ca="1"/>
        <v/>
      </c>
    </row>
    <row r="96" spans="5:37" x14ac:dyDescent="0.55000000000000004">
      <c r="E96" t="str">
        <f t="shared" si="1"/>
        <v>cylinder</v>
      </c>
      <c r="F96">
        <f>COUNTIF(E$3:E96,E96)</f>
        <v>34</v>
      </c>
      <c r="G96" t="str">
        <v/>
      </c>
      <c r="H96" t="str">
        <v/>
      </c>
      <c r="I96" t="str">
        <f ca="1"/>
        <v/>
      </c>
      <c r="J96" t="str">
        <f ca="1"/>
        <v/>
      </c>
      <c r="X96" t="str">
        <f ca="1"/>
        <v/>
      </c>
      <c r="Y96" t="str">
        <f ca="1"/>
        <v/>
      </c>
      <c r="Z96" t="str">
        <f ca="1"/>
        <v/>
      </c>
      <c r="AA96" t="str">
        <f ca="1"/>
        <v/>
      </c>
      <c r="AB96" t="str">
        <f ca="1"/>
        <v/>
      </c>
      <c r="AC96" t="str">
        <f ca="1"/>
        <v/>
      </c>
      <c r="AD96" t="str">
        <f ca="1"/>
        <v/>
      </c>
      <c r="AE96" t="str">
        <f ca="1"/>
        <v/>
      </c>
      <c r="AF96" t="str">
        <f ca="1"/>
        <v/>
      </c>
      <c r="AG96" t="str">
        <f ca="1"/>
        <v/>
      </c>
      <c r="AH96" t="str">
        <f ca="1"/>
        <v/>
      </c>
      <c r="AI96" t="str">
        <f ca="1"/>
        <v/>
      </c>
      <c r="AJ96" t="str">
        <f ca="1"/>
        <v/>
      </c>
      <c r="AK96" t="str">
        <f ca="1"/>
        <v/>
      </c>
    </row>
    <row r="97" spans="5:37" x14ac:dyDescent="0.55000000000000004">
      <c r="E97" t="str">
        <f t="shared" si="1"/>
        <v>cylinder</v>
      </c>
      <c r="F97">
        <f>COUNTIF(E$3:E97,E97)</f>
        <v>35</v>
      </c>
      <c r="G97" t="str">
        <v/>
      </c>
      <c r="H97" t="str">
        <v/>
      </c>
      <c r="I97" t="str">
        <f ca="1"/>
        <v/>
      </c>
      <c r="J97" t="str">
        <f ca="1"/>
        <v/>
      </c>
      <c r="X97" t="str">
        <f ca="1"/>
        <v/>
      </c>
      <c r="Y97" t="str">
        <f ca="1"/>
        <v/>
      </c>
      <c r="Z97" t="str">
        <f ca="1"/>
        <v/>
      </c>
      <c r="AA97" t="str">
        <f ca="1"/>
        <v/>
      </c>
      <c r="AB97" t="str">
        <f ca="1"/>
        <v/>
      </c>
      <c r="AC97" t="str">
        <f ca="1"/>
        <v/>
      </c>
      <c r="AD97" t="str">
        <f ca="1"/>
        <v/>
      </c>
      <c r="AE97" t="str">
        <f ca="1"/>
        <v/>
      </c>
      <c r="AF97" t="str">
        <f ca="1"/>
        <v/>
      </c>
      <c r="AG97" t="str">
        <f ca="1"/>
        <v/>
      </c>
      <c r="AH97" t="str">
        <f ca="1"/>
        <v/>
      </c>
      <c r="AI97" t="str">
        <f ca="1"/>
        <v/>
      </c>
      <c r="AJ97" t="str">
        <f ca="1"/>
        <v/>
      </c>
      <c r="AK97" t="str">
        <f ca="1"/>
        <v/>
      </c>
    </row>
    <row r="98" spans="5:37" x14ac:dyDescent="0.55000000000000004">
      <c r="E98" t="str">
        <f t="shared" si="1"/>
        <v>cylinder</v>
      </c>
      <c r="F98">
        <f>COUNTIF(E$3:E98,E98)</f>
        <v>36</v>
      </c>
      <c r="G98" t="str">
        <v/>
      </c>
      <c r="H98" t="str">
        <v/>
      </c>
      <c r="I98" t="str">
        <f ca="1"/>
        <v/>
      </c>
      <c r="J98" t="str">
        <f ca="1"/>
        <v/>
      </c>
      <c r="X98" t="str">
        <f ca="1"/>
        <v/>
      </c>
      <c r="Y98" t="str">
        <f ca="1"/>
        <v/>
      </c>
      <c r="Z98" t="str">
        <f ca="1"/>
        <v/>
      </c>
      <c r="AA98" t="str">
        <f ca="1"/>
        <v/>
      </c>
      <c r="AB98" t="str">
        <f ca="1"/>
        <v/>
      </c>
      <c r="AC98" t="str">
        <f ca="1"/>
        <v/>
      </c>
      <c r="AD98" t="str">
        <f ca="1"/>
        <v/>
      </c>
      <c r="AE98" t="str">
        <f ca="1"/>
        <v/>
      </c>
      <c r="AF98" t="str">
        <f ca="1"/>
        <v/>
      </c>
      <c r="AG98" t="str">
        <f ca="1"/>
        <v/>
      </c>
      <c r="AH98" t="str">
        <f ca="1"/>
        <v/>
      </c>
      <c r="AI98" t="str">
        <f ca="1"/>
        <v/>
      </c>
      <c r="AJ98" t="str">
        <f ca="1"/>
        <v/>
      </c>
      <c r="AK98" t="str">
        <f ca="1"/>
        <v/>
      </c>
    </row>
    <row r="99" spans="5:37" x14ac:dyDescent="0.55000000000000004">
      <c r="E99" t="str">
        <f t="shared" si="1"/>
        <v>cylinder</v>
      </c>
      <c r="F99">
        <f>COUNTIF(E$3:E99,E99)</f>
        <v>37</v>
      </c>
      <c r="G99" t="str">
        <v/>
      </c>
      <c r="H99" t="str">
        <v/>
      </c>
      <c r="I99" t="str">
        <f ca="1"/>
        <v/>
      </c>
      <c r="J99" t="str">
        <f ca="1"/>
        <v/>
      </c>
      <c r="X99" t="str">
        <f ca="1"/>
        <v/>
      </c>
      <c r="Y99" t="str">
        <f ca="1"/>
        <v/>
      </c>
      <c r="Z99" t="str">
        <f ca="1"/>
        <v/>
      </c>
      <c r="AA99" t="str">
        <f ca="1"/>
        <v/>
      </c>
      <c r="AB99" t="str">
        <f ca="1"/>
        <v/>
      </c>
      <c r="AC99" t="str">
        <f ca="1"/>
        <v/>
      </c>
      <c r="AD99" t="str">
        <f ca="1"/>
        <v/>
      </c>
      <c r="AE99" t="str">
        <f ca="1"/>
        <v/>
      </c>
      <c r="AF99" t="str">
        <f ca="1"/>
        <v/>
      </c>
      <c r="AG99" t="str">
        <f ca="1"/>
        <v/>
      </c>
      <c r="AH99" t="str">
        <f ca="1"/>
        <v/>
      </c>
      <c r="AI99" t="str">
        <f ca="1"/>
        <v/>
      </c>
      <c r="AJ99" t="str">
        <f ca="1"/>
        <v/>
      </c>
      <c r="AK99" t="str">
        <f ca="1"/>
        <v/>
      </c>
    </row>
    <row r="100" spans="5:37" x14ac:dyDescent="0.55000000000000004">
      <c r="E100" t="str">
        <f t="shared" si="1"/>
        <v>cylinder</v>
      </c>
      <c r="F100">
        <f>COUNTIF(E$3:E100,E100)</f>
        <v>38</v>
      </c>
      <c r="G100" t="str">
        <v/>
      </c>
      <c r="H100" t="str">
        <v/>
      </c>
      <c r="I100" t="str">
        <f ca="1"/>
        <v/>
      </c>
      <c r="J100" t="str">
        <f ca="1"/>
        <v/>
      </c>
      <c r="X100" t="str">
        <f ca="1"/>
        <v/>
      </c>
      <c r="Y100" t="str">
        <f ca="1"/>
        <v/>
      </c>
      <c r="Z100" t="str">
        <f ca="1"/>
        <v/>
      </c>
      <c r="AA100" t="str">
        <f ca="1"/>
        <v/>
      </c>
      <c r="AB100" t="str">
        <f ca="1"/>
        <v/>
      </c>
      <c r="AC100" t="str">
        <f ca="1"/>
        <v/>
      </c>
      <c r="AD100" t="str">
        <f ca="1"/>
        <v/>
      </c>
      <c r="AE100" t="str">
        <f ca="1"/>
        <v/>
      </c>
      <c r="AF100" t="str">
        <f ca="1"/>
        <v/>
      </c>
      <c r="AG100" t="str">
        <f ca="1"/>
        <v/>
      </c>
      <c r="AH100" t="str">
        <f ca="1"/>
        <v/>
      </c>
      <c r="AI100" t="str">
        <f ca="1"/>
        <v/>
      </c>
      <c r="AJ100" t="str">
        <f ca="1"/>
        <v/>
      </c>
      <c r="AK100" t="str">
        <f ca="1"/>
        <v/>
      </c>
    </row>
    <row r="101" spans="5:37" x14ac:dyDescent="0.55000000000000004">
      <c r="E101" t="str">
        <f t="shared" si="1"/>
        <v>cylinder</v>
      </c>
      <c r="F101">
        <f>COUNTIF(E$3:E101,E101)</f>
        <v>39</v>
      </c>
      <c r="G101" t="str">
        <v/>
      </c>
      <c r="H101" t="str">
        <v/>
      </c>
      <c r="I101" t="str">
        <f ca="1"/>
        <v/>
      </c>
      <c r="J101" t="str">
        <f ca="1"/>
        <v/>
      </c>
      <c r="X101" t="str">
        <f ca="1"/>
        <v/>
      </c>
      <c r="Y101" t="str">
        <f ca="1"/>
        <v/>
      </c>
      <c r="Z101" t="str">
        <f ca="1"/>
        <v/>
      </c>
      <c r="AA101" t="str">
        <f ca="1"/>
        <v/>
      </c>
      <c r="AB101" t="str">
        <f ca="1"/>
        <v/>
      </c>
      <c r="AC101" t="str">
        <f ca="1"/>
        <v/>
      </c>
      <c r="AD101" t="str">
        <f ca="1"/>
        <v/>
      </c>
      <c r="AE101" t="str">
        <f ca="1"/>
        <v/>
      </c>
      <c r="AF101" t="str">
        <f ca="1"/>
        <v/>
      </c>
      <c r="AG101" t="str">
        <f ca="1"/>
        <v/>
      </c>
      <c r="AH101" t="str">
        <f ca="1"/>
        <v/>
      </c>
      <c r="AI101" t="str">
        <f ca="1"/>
        <v/>
      </c>
      <c r="AJ101" t="str">
        <f ca="1"/>
        <v/>
      </c>
      <c r="AK101" t="str">
        <f ca="1"/>
        <v/>
      </c>
    </row>
    <row r="102" spans="5:37" x14ac:dyDescent="0.55000000000000004">
      <c r="E102" t="str">
        <f t="shared" si="1"/>
        <v>cylinder</v>
      </c>
      <c r="F102">
        <f>COUNTIF(E$3:E102,E102)</f>
        <v>40</v>
      </c>
      <c r="G102" t="str">
        <v/>
      </c>
      <c r="H102" t="str">
        <v/>
      </c>
      <c r="I102" t="str">
        <f ca="1"/>
        <v/>
      </c>
      <c r="J102" t="str">
        <f ca="1"/>
        <v/>
      </c>
      <c r="X102" t="str">
        <f ca="1"/>
        <v/>
      </c>
      <c r="Y102" t="str">
        <f ca="1"/>
        <v/>
      </c>
      <c r="Z102" t="str">
        <f ca="1"/>
        <v/>
      </c>
      <c r="AA102" t="str">
        <f ca="1"/>
        <v/>
      </c>
      <c r="AB102" t="str">
        <f ca="1"/>
        <v/>
      </c>
      <c r="AC102" t="str">
        <f ca="1"/>
        <v/>
      </c>
      <c r="AD102" t="str">
        <f ca="1"/>
        <v/>
      </c>
      <c r="AE102" t="str">
        <f ca="1"/>
        <v/>
      </c>
      <c r="AF102" t="str">
        <f ca="1"/>
        <v/>
      </c>
      <c r="AG102" t="str">
        <f ca="1"/>
        <v/>
      </c>
      <c r="AH102" t="str">
        <f ca="1"/>
        <v/>
      </c>
      <c r="AI102" t="str">
        <f ca="1"/>
        <v/>
      </c>
      <c r="AJ102" t="str">
        <f ca="1"/>
        <v/>
      </c>
      <c r="AK102" t="str">
        <f ca="1"/>
        <v/>
      </c>
    </row>
    <row r="103" spans="5:37" x14ac:dyDescent="0.55000000000000004">
      <c r="E103" t="str">
        <f t="shared" si="1"/>
        <v>cylinder</v>
      </c>
      <c r="F103">
        <f>COUNTIF(E$3:E103,E103)</f>
        <v>41</v>
      </c>
      <c r="G103" t="str">
        <v/>
      </c>
      <c r="H103" t="str">
        <v/>
      </c>
      <c r="I103" t="str">
        <f ca="1"/>
        <v/>
      </c>
      <c r="J103" t="str">
        <f ca="1"/>
        <v/>
      </c>
      <c r="X103" t="str">
        <f ca="1"/>
        <v/>
      </c>
      <c r="Y103" t="str">
        <f ca="1"/>
        <v/>
      </c>
      <c r="Z103" t="str">
        <f ca="1"/>
        <v/>
      </c>
      <c r="AA103" t="str">
        <f ca="1"/>
        <v/>
      </c>
      <c r="AB103" t="str">
        <f ca="1"/>
        <v/>
      </c>
      <c r="AC103" t="str">
        <f ca="1"/>
        <v/>
      </c>
      <c r="AD103" t="str">
        <f ca="1"/>
        <v/>
      </c>
      <c r="AE103" t="str">
        <f ca="1"/>
        <v/>
      </c>
      <c r="AF103" t="str">
        <f ca="1"/>
        <v/>
      </c>
      <c r="AG103" t="str">
        <f ca="1"/>
        <v/>
      </c>
      <c r="AH103" t="str">
        <f ca="1"/>
        <v/>
      </c>
      <c r="AI103" t="str">
        <f ca="1"/>
        <v/>
      </c>
      <c r="AJ103" t="str">
        <f ca="1"/>
        <v/>
      </c>
      <c r="AK103" t="str">
        <f ca="1"/>
        <v/>
      </c>
    </row>
    <row r="104" spans="5:37" x14ac:dyDescent="0.55000000000000004">
      <c r="E104" t="str">
        <f t="shared" si="1"/>
        <v>cylinder</v>
      </c>
      <c r="F104">
        <f>COUNTIF(E$3:E104,E104)</f>
        <v>42</v>
      </c>
      <c r="G104" t="str">
        <v/>
      </c>
      <c r="H104" t="str">
        <v/>
      </c>
      <c r="I104" t="str">
        <f ca="1"/>
        <v/>
      </c>
      <c r="J104" t="str">
        <f ca="1"/>
        <v/>
      </c>
      <c r="X104" t="str">
        <f ca="1"/>
        <v/>
      </c>
      <c r="Y104" t="str">
        <f ca="1"/>
        <v/>
      </c>
      <c r="Z104" t="str">
        <f ca="1"/>
        <v/>
      </c>
      <c r="AA104" t="str">
        <f ca="1"/>
        <v/>
      </c>
      <c r="AB104" t="str">
        <f ca="1"/>
        <v/>
      </c>
      <c r="AC104" t="str">
        <f ca="1"/>
        <v/>
      </c>
      <c r="AD104" t="str">
        <f ca="1"/>
        <v/>
      </c>
      <c r="AE104" t="str">
        <f ca="1"/>
        <v/>
      </c>
      <c r="AF104" t="str">
        <f ca="1"/>
        <v/>
      </c>
      <c r="AG104" t="str">
        <f ca="1"/>
        <v/>
      </c>
      <c r="AH104" t="str">
        <f ca="1"/>
        <v/>
      </c>
      <c r="AI104" t="str">
        <f ca="1"/>
        <v/>
      </c>
      <c r="AJ104" t="str">
        <f ca="1"/>
        <v/>
      </c>
      <c r="AK104" t="str">
        <f ca="1"/>
        <v/>
      </c>
    </row>
    <row r="105" spans="5:37" x14ac:dyDescent="0.55000000000000004">
      <c r="E105" t="str">
        <f t="shared" si="1"/>
        <v>cylinder</v>
      </c>
      <c r="F105">
        <f>COUNTIF(E$3:E105,E105)</f>
        <v>43</v>
      </c>
      <c r="G105" t="str">
        <v/>
      </c>
      <c r="H105" t="str">
        <v/>
      </c>
      <c r="I105" t="str">
        <f ca="1"/>
        <v/>
      </c>
      <c r="J105" t="str">
        <f ca="1"/>
        <v/>
      </c>
      <c r="X105" t="str">
        <f ca="1"/>
        <v/>
      </c>
      <c r="Y105" t="str">
        <f ca="1"/>
        <v/>
      </c>
      <c r="Z105" t="str">
        <f ca="1"/>
        <v/>
      </c>
      <c r="AA105" t="str">
        <f ca="1"/>
        <v/>
      </c>
      <c r="AB105" t="str">
        <f ca="1"/>
        <v/>
      </c>
      <c r="AC105" t="str">
        <f ca="1"/>
        <v/>
      </c>
      <c r="AD105" t="str">
        <f ca="1"/>
        <v/>
      </c>
      <c r="AE105" t="str">
        <f ca="1"/>
        <v/>
      </c>
      <c r="AF105" t="str">
        <f ca="1"/>
        <v/>
      </c>
      <c r="AG105" t="str">
        <f ca="1"/>
        <v/>
      </c>
      <c r="AH105" t="str">
        <f ca="1"/>
        <v/>
      </c>
      <c r="AI105" t="str">
        <f ca="1"/>
        <v/>
      </c>
      <c r="AJ105" t="str">
        <f ca="1"/>
        <v/>
      </c>
      <c r="AK105" t="str">
        <f ca="1"/>
        <v/>
      </c>
    </row>
    <row r="106" spans="5:37" x14ac:dyDescent="0.55000000000000004">
      <c r="E106" t="str">
        <f t="shared" si="1"/>
        <v>cylinder</v>
      </c>
      <c r="F106">
        <f>COUNTIF(E$3:E106,E106)</f>
        <v>44</v>
      </c>
      <c r="G106" t="str">
        <v/>
      </c>
      <c r="H106" t="str">
        <v/>
      </c>
      <c r="I106" t="str">
        <f ca="1"/>
        <v/>
      </c>
      <c r="J106" t="str">
        <f ca="1"/>
        <v/>
      </c>
      <c r="X106" t="str">
        <f ca="1"/>
        <v/>
      </c>
      <c r="Y106" t="str">
        <f ca="1"/>
        <v/>
      </c>
      <c r="Z106" t="str">
        <f ca="1"/>
        <v/>
      </c>
      <c r="AA106" t="str">
        <f ca="1"/>
        <v/>
      </c>
      <c r="AB106" t="str">
        <f ca="1"/>
        <v/>
      </c>
      <c r="AC106" t="str">
        <f ca="1"/>
        <v/>
      </c>
      <c r="AD106" t="str">
        <f ca="1"/>
        <v/>
      </c>
      <c r="AE106" t="str">
        <f ca="1"/>
        <v/>
      </c>
      <c r="AF106" t="str">
        <f ca="1"/>
        <v/>
      </c>
      <c r="AG106" t="str">
        <f ca="1"/>
        <v/>
      </c>
      <c r="AH106" t="str">
        <f ca="1"/>
        <v/>
      </c>
      <c r="AI106" t="str">
        <f ca="1"/>
        <v/>
      </c>
      <c r="AJ106" t="str">
        <f ca="1"/>
        <v/>
      </c>
      <c r="AK106" t="str">
        <f ca="1"/>
        <v/>
      </c>
    </row>
    <row r="107" spans="5:37" x14ac:dyDescent="0.55000000000000004">
      <c r="E107" t="str">
        <f t="shared" si="1"/>
        <v>cylinder</v>
      </c>
      <c r="F107">
        <f>COUNTIF(E$3:E107,E107)</f>
        <v>45</v>
      </c>
      <c r="G107" t="str">
        <v/>
      </c>
      <c r="H107" t="str">
        <v/>
      </c>
      <c r="I107" t="str">
        <f ca="1"/>
        <v/>
      </c>
      <c r="J107" t="str">
        <f ca="1"/>
        <v/>
      </c>
      <c r="X107" t="str">
        <f ca="1"/>
        <v/>
      </c>
      <c r="Y107" t="str">
        <f ca="1"/>
        <v/>
      </c>
      <c r="Z107" t="str">
        <f ca="1"/>
        <v/>
      </c>
      <c r="AA107" t="str">
        <f ca="1"/>
        <v/>
      </c>
      <c r="AB107" t="str">
        <f ca="1"/>
        <v/>
      </c>
      <c r="AC107" t="str">
        <f ca="1"/>
        <v/>
      </c>
      <c r="AD107" t="str">
        <f ca="1"/>
        <v/>
      </c>
      <c r="AE107" t="str">
        <f ca="1"/>
        <v/>
      </c>
      <c r="AF107" t="str">
        <f ca="1"/>
        <v/>
      </c>
      <c r="AG107" t="str">
        <f ca="1"/>
        <v/>
      </c>
      <c r="AH107" t="str">
        <f ca="1"/>
        <v/>
      </c>
      <c r="AI107" t="str">
        <f ca="1"/>
        <v/>
      </c>
      <c r="AJ107" t="str">
        <f ca="1"/>
        <v/>
      </c>
      <c r="AK107" t="str">
        <f ca="1"/>
        <v/>
      </c>
    </row>
    <row r="108" spans="5:37" x14ac:dyDescent="0.55000000000000004">
      <c r="E108" t="str">
        <f t="shared" si="1"/>
        <v>cylinder</v>
      </c>
      <c r="F108">
        <f>COUNTIF(E$3:E108,E108)</f>
        <v>46</v>
      </c>
      <c r="G108" t="str">
        <v/>
      </c>
      <c r="H108" t="str">
        <v/>
      </c>
      <c r="I108" t="str">
        <f ca="1"/>
        <v/>
      </c>
      <c r="J108" t="str">
        <f ca="1"/>
        <v/>
      </c>
      <c r="X108" t="str">
        <f ca="1"/>
        <v/>
      </c>
      <c r="Y108" t="str">
        <f ca="1"/>
        <v/>
      </c>
      <c r="Z108" t="str">
        <f ca="1"/>
        <v/>
      </c>
      <c r="AA108" t="str">
        <f ca="1"/>
        <v/>
      </c>
      <c r="AB108" t="str">
        <f ca="1"/>
        <v/>
      </c>
      <c r="AC108" t="str">
        <f ca="1"/>
        <v/>
      </c>
      <c r="AD108" t="str">
        <f ca="1"/>
        <v/>
      </c>
      <c r="AE108" t="str">
        <f ca="1"/>
        <v/>
      </c>
      <c r="AF108" t="str">
        <f ca="1"/>
        <v/>
      </c>
      <c r="AG108" t="str">
        <f ca="1"/>
        <v/>
      </c>
      <c r="AH108" t="str">
        <f ca="1"/>
        <v/>
      </c>
      <c r="AI108" t="str">
        <f ca="1"/>
        <v/>
      </c>
      <c r="AJ108" t="str">
        <f ca="1"/>
        <v/>
      </c>
      <c r="AK108" t="str">
        <f ca="1"/>
        <v/>
      </c>
    </row>
    <row r="109" spans="5:37" x14ac:dyDescent="0.55000000000000004">
      <c r="E109" t="str">
        <f t="shared" si="1"/>
        <v>cylinder</v>
      </c>
      <c r="F109">
        <f>COUNTIF(E$3:E109,E109)</f>
        <v>47</v>
      </c>
      <c r="G109" t="str">
        <v/>
      </c>
      <c r="H109" t="str">
        <v/>
      </c>
      <c r="I109" t="str">
        <f ca="1"/>
        <v/>
      </c>
      <c r="J109" t="str">
        <f ca="1"/>
        <v/>
      </c>
      <c r="X109" t="str">
        <f ca="1"/>
        <v/>
      </c>
      <c r="Y109" t="str">
        <f ca="1"/>
        <v/>
      </c>
      <c r="Z109" t="str">
        <f ca="1"/>
        <v/>
      </c>
      <c r="AA109" t="str">
        <f ca="1"/>
        <v/>
      </c>
      <c r="AB109" t="str">
        <f ca="1"/>
        <v/>
      </c>
      <c r="AC109" t="str">
        <f ca="1"/>
        <v/>
      </c>
      <c r="AD109" t="str">
        <f ca="1"/>
        <v/>
      </c>
      <c r="AE109" t="str">
        <f ca="1"/>
        <v/>
      </c>
      <c r="AF109" t="str">
        <f ca="1"/>
        <v/>
      </c>
      <c r="AG109" t="str">
        <f ca="1"/>
        <v/>
      </c>
      <c r="AH109" t="str">
        <f ca="1"/>
        <v/>
      </c>
      <c r="AI109" t="str">
        <f ca="1"/>
        <v/>
      </c>
      <c r="AJ109" t="str">
        <f ca="1"/>
        <v/>
      </c>
      <c r="AK109" t="str">
        <f ca="1"/>
        <v/>
      </c>
    </row>
    <row r="110" spans="5:37" x14ac:dyDescent="0.55000000000000004">
      <c r="E110" t="str">
        <f t="shared" si="1"/>
        <v>cylinder</v>
      </c>
      <c r="F110">
        <f>COUNTIF(E$3:E110,E110)</f>
        <v>48</v>
      </c>
      <c r="G110" t="str">
        <v/>
      </c>
      <c r="H110" t="str">
        <v/>
      </c>
      <c r="I110" t="str">
        <f ca="1"/>
        <v/>
      </c>
      <c r="J110" t="str">
        <f ca="1"/>
        <v/>
      </c>
      <c r="X110" t="str">
        <f ca="1"/>
        <v/>
      </c>
      <c r="Y110" t="str">
        <f ca="1"/>
        <v/>
      </c>
      <c r="Z110" t="str">
        <f ca="1"/>
        <v/>
      </c>
      <c r="AA110" t="str">
        <f ca="1"/>
        <v/>
      </c>
      <c r="AB110" t="str">
        <f ca="1"/>
        <v/>
      </c>
      <c r="AC110" t="str">
        <f ca="1"/>
        <v/>
      </c>
      <c r="AD110" t="str">
        <f ca="1"/>
        <v/>
      </c>
      <c r="AE110" t="str">
        <f ca="1"/>
        <v/>
      </c>
      <c r="AF110" t="str">
        <f ca="1"/>
        <v/>
      </c>
      <c r="AG110" t="str">
        <f ca="1"/>
        <v/>
      </c>
      <c r="AH110" t="str">
        <f ca="1"/>
        <v/>
      </c>
      <c r="AI110" t="str">
        <f ca="1"/>
        <v/>
      </c>
      <c r="AJ110" t="str">
        <f ca="1"/>
        <v/>
      </c>
      <c r="AK110" t="str">
        <f ca="1"/>
        <v/>
      </c>
    </row>
    <row r="111" spans="5:37" x14ac:dyDescent="0.55000000000000004">
      <c r="E111" t="str">
        <f t="shared" si="1"/>
        <v>cylinder</v>
      </c>
      <c r="F111">
        <f>COUNTIF(E$3:E111,E111)</f>
        <v>49</v>
      </c>
      <c r="G111" t="str">
        <v/>
      </c>
      <c r="H111" t="str">
        <v/>
      </c>
      <c r="I111" t="str">
        <f ca="1"/>
        <v/>
      </c>
      <c r="J111" t="str">
        <f ca="1"/>
        <v/>
      </c>
      <c r="X111" t="str">
        <f ca="1"/>
        <v/>
      </c>
      <c r="Y111" t="str">
        <f ca="1"/>
        <v/>
      </c>
      <c r="Z111" t="str">
        <f ca="1"/>
        <v/>
      </c>
      <c r="AA111" t="str">
        <f ca="1"/>
        <v/>
      </c>
      <c r="AB111" t="str">
        <f ca="1"/>
        <v/>
      </c>
      <c r="AC111" t="str">
        <f ca="1"/>
        <v/>
      </c>
      <c r="AD111" t="str">
        <f ca="1"/>
        <v/>
      </c>
      <c r="AE111" t="str">
        <f ca="1"/>
        <v/>
      </c>
      <c r="AF111" t="str">
        <f ca="1"/>
        <v/>
      </c>
      <c r="AG111" t="str">
        <f ca="1"/>
        <v/>
      </c>
      <c r="AH111" t="str">
        <f ca="1"/>
        <v/>
      </c>
      <c r="AI111" t="str">
        <f ca="1"/>
        <v/>
      </c>
      <c r="AJ111" t="str">
        <f ca="1"/>
        <v/>
      </c>
      <c r="AK111" t="str">
        <f ca="1"/>
        <v/>
      </c>
    </row>
    <row r="112" spans="5:37" x14ac:dyDescent="0.55000000000000004">
      <c r="E112" t="str">
        <f t="shared" si="1"/>
        <v>cylinder</v>
      </c>
      <c r="F112">
        <f>COUNTIF(E$3:E112,E112)</f>
        <v>50</v>
      </c>
      <c r="G112" t="str">
        <v/>
      </c>
      <c r="H112" t="str">
        <v/>
      </c>
      <c r="I112" t="str">
        <f ca="1"/>
        <v/>
      </c>
      <c r="J112" t="str">
        <f ca="1"/>
        <v/>
      </c>
      <c r="X112" t="str">
        <f ca="1"/>
        <v/>
      </c>
      <c r="Y112" t="str">
        <f ca="1"/>
        <v/>
      </c>
      <c r="Z112" t="str">
        <f ca="1"/>
        <v/>
      </c>
      <c r="AA112" t="str">
        <f ca="1"/>
        <v/>
      </c>
      <c r="AB112" t="str">
        <f ca="1"/>
        <v/>
      </c>
      <c r="AC112" t="str">
        <f ca="1"/>
        <v/>
      </c>
      <c r="AD112" t="str">
        <f ca="1"/>
        <v/>
      </c>
      <c r="AE112" t="str">
        <f ca="1"/>
        <v/>
      </c>
      <c r="AF112" t="str">
        <f ca="1"/>
        <v/>
      </c>
      <c r="AG112" t="str">
        <f ca="1"/>
        <v/>
      </c>
      <c r="AH112" t="str">
        <f ca="1"/>
        <v/>
      </c>
      <c r="AI112" t="str">
        <f ca="1"/>
        <v/>
      </c>
      <c r="AJ112" t="str">
        <f ca="1"/>
        <v/>
      </c>
      <c r="AK112" t="str">
        <f ca="1"/>
        <v/>
      </c>
    </row>
    <row r="113" spans="5:37" x14ac:dyDescent="0.55000000000000004">
      <c r="E113" t="str">
        <f t="shared" si="1"/>
        <v>cylinder</v>
      </c>
      <c r="F113">
        <f>COUNTIF(E$3:E113,E113)</f>
        <v>51</v>
      </c>
      <c r="G113" t="str">
        <v/>
      </c>
      <c r="H113" t="str">
        <v/>
      </c>
      <c r="I113" t="str">
        <f ca="1"/>
        <v/>
      </c>
      <c r="J113" t="str">
        <f ca="1"/>
        <v/>
      </c>
      <c r="X113" t="str">
        <f ca="1"/>
        <v/>
      </c>
      <c r="Y113" t="str">
        <f ca="1"/>
        <v/>
      </c>
      <c r="Z113" t="str">
        <f ca="1"/>
        <v/>
      </c>
      <c r="AA113" t="str">
        <f ca="1"/>
        <v/>
      </c>
      <c r="AB113" t="str">
        <f ca="1"/>
        <v/>
      </c>
      <c r="AC113" t="str">
        <f ca="1"/>
        <v/>
      </c>
      <c r="AD113" t="str">
        <f ca="1"/>
        <v/>
      </c>
      <c r="AE113" t="str">
        <f ca="1"/>
        <v/>
      </c>
      <c r="AF113" t="str">
        <f ca="1"/>
        <v/>
      </c>
      <c r="AG113" t="str">
        <f ca="1"/>
        <v/>
      </c>
      <c r="AH113" t="str">
        <f ca="1"/>
        <v/>
      </c>
      <c r="AI113" t="str">
        <f ca="1"/>
        <v/>
      </c>
      <c r="AJ113" t="str">
        <f ca="1"/>
        <v/>
      </c>
      <c r="AK113" t="str">
        <f ca="1"/>
        <v/>
      </c>
    </row>
    <row r="114" spans="5:37" x14ac:dyDescent="0.55000000000000004">
      <c r="E114" t="str">
        <f t="shared" si="1"/>
        <v>cylinder</v>
      </c>
      <c r="F114">
        <f>COUNTIF(E$3:E114,E114)</f>
        <v>52</v>
      </c>
      <c r="G114" t="str">
        <v/>
      </c>
      <c r="H114" t="str">
        <v/>
      </c>
      <c r="I114" t="str">
        <f ca="1"/>
        <v/>
      </c>
      <c r="J114" t="str">
        <f ca="1"/>
        <v/>
      </c>
      <c r="X114" t="str">
        <f ca="1"/>
        <v/>
      </c>
      <c r="Y114" t="str">
        <f ca="1"/>
        <v/>
      </c>
      <c r="Z114" t="str">
        <f ca="1"/>
        <v/>
      </c>
      <c r="AA114" t="str">
        <f ca="1"/>
        <v/>
      </c>
      <c r="AB114" t="str">
        <f ca="1"/>
        <v/>
      </c>
      <c r="AC114" t="str">
        <f ca="1"/>
        <v/>
      </c>
      <c r="AD114" t="str">
        <f ca="1"/>
        <v/>
      </c>
      <c r="AE114" t="str">
        <f ca="1"/>
        <v/>
      </c>
      <c r="AF114" t="str">
        <f ca="1"/>
        <v/>
      </c>
      <c r="AG114" t="str">
        <f ca="1"/>
        <v/>
      </c>
      <c r="AH114" t="str">
        <f ca="1"/>
        <v/>
      </c>
      <c r="AI114" t="str">
        <f ca="1"/>
        <v/>
      </c>
      <c r="AJ114" t="str">
        <f ca="1"/>
        <v/>
      </c>
      <c r="AK114" t="str">
        <f ca="1"/>
        <v/>
      </c>
    </row>
    <row r="115" spans="5:37" x14ac:dyDescent="0.55000000000000004">
      <c r="E115" t="str">
        <f t="shared" si="1"/>
        <v>cylinder</v>
      </c>
      <c r="F115">
        <f>COUNTIF(E$3:E115,E115)</f>
        <v>53</v>
      </c>
      <c r="G115" t="str">
        <v/>
      </c>
      <c r="H115" t="str">
        <v/>
      </c>
      <c r="I115" t="str">
        <f ca="1"/>
        <v/>
      </c>
      <c r="J115" t="str">
        <f ca="1"/>
        <v/>
      </c>
      <c r="X115" t="str">
        <f ca="1"/>
        <v/>
      </c>
      <c r="Y115" t="str">
        <f ca="1"/>
        <v/>
      </c>
      <c r="Z115" t="str">
        <f ca="1"/>
        <v/>
      </c>
      <c r="AA115" t="str">
        <f ca="1"/>
        <v/>
      </c>
      <c r="AB115" t="str">
        <f ca="1"/>
        <v/>
      </c>
      <c r="AC115" t="str">
        <f ca="1"/>
        <v/>
      </c>
      <c r="AD115" t="str">
        <f ca="1"/>
        <v/>
      </c>
      <c r="AE115" t="str">
        <f ca="1"/>
        <v/>
      </c>
      <c r="AF115" t="str">
        <f ca="1"/>
        <v/>
      </c>
      <c r="AG115" t="str">
        <f ca="1"/>
        <v/>
      </c>
      <c r="AH115" t="str">
        <f ca="1"/>
        <v/>
      </c>
      <c r="AI115" t="str">
        <f ca="1"/>
        <v/>
      </c>
      <c r="AJ115" t="str">
        <f ca="1"/>
        <v/>
      </c>
      <c r="AK115" t="str">
        <f ca="1"/>
        <v/>
      </c>
    </row>
    <row r="116" spans="5:37" x14ac:dyDescent="0.55000000000000004">
      <c r="E116" t="str">
        <f t="shared" si="1"/>
        <v>cylinder</v>
      </c>
      <c r="F116">
        <f>COUNTIF(E$3:E116,E116)</f>
        <v>54</v>
      </c>
      <c r="G116" t="str">
        <v/>
      </c>
      <c r="H116" t="str">
        <v/>
      </c>
      <c r="I116" t="str">
        <f ca="1"/>
        <v/>
      </c>
      <c r="J116" t="str">
        <f ca="1"/>
        <v/>
      </c>
      <c r="X116" t="str">
        <f ca="1"/>
        <v/>
      </c>
      <c r="Y116" t="str">
        <f ca="1"/>
        <v/>
      </c>
      <c r="Z116" t="str">
        <f ca="1"/>
        <v/>
      </c>
      <c r="AA116" t="str">
        <f ca="1"/>
        <v/>
      </c>
      <c r="AB116" t="str">
        <f ca="1"/>
        <v/>
      </c>
      <c r="AC116" t="str">
        <f ca="1"/>
        <v/>
      </c>
      <c r="AD116" t="str">
        <f ca="1"/>
        <v/>
      </c>
      <c r="AE116" t="str">
        <f ca="1"/>
        <v/>
      </c>
      <c r="AF116" t="str">
        <f ca="1"/>
        <v/>
      </c>
      <c r="AG116" t="str">
        <f ca="1"/>
        <v/>
      </c>
      <c r="AH116" t="str">
        <f ca="1"/>
        <v/>
      </c>
      <c r="AI116" t="str">
        <f ca="1"/>
        <v/>
      </c>
      <c r="AJ116" t="str">
        <f ca="1"/>
        <v/>
      </c>
      <c r="AK116" t="str">
        <f ca="1"/>
        <v/>
      </c>
    </row>
    <row r="117" spans="5:37" x14ac:dyDescent="0.55000000000000004">
      <c r="E117" t="str">
        <f t="shared" si="1"/>
        <v>cylinder</v>
      </c>
      <c r="F117">
        <f>COUNTIF(E$3:E117,E117)</f>
        <v>55</v>
      </c>
      <c r="G117" t="str">
        <v/>
      </c>
      <c r="H117" t="str">
        <v/>
      </c>
      <c r="I117" t="str">
        <f ca="1"/>
        <v/>
      </c>
      <c r="J117" t="str">
        <f ca="1"/>
        <v/>
      </c>
      <c r="X117" t="str">
        <f ca="1"/>
        <v/>
      </c>
      <c r="Y117" t="str">
        <f ca="1"/>
        <v/>
      </c>
      <c r="Z117" t="str">
        <f ca="1"/>
        <v/>
      </c>
      <c r="AA117" t="str">
        <f ca="1"/>
        <v/>
      </c>
      <c r="AB117" t="str">
        <f ca="1"/>
        <v/>
      </c>
      <c r="AC117" t="str">
        <f ca="1"/>
        <v/>
      </c>
      <c r="AD117" t="str">
        <f ca="1"/>
        <v/>
      </c>
      <c r="AE117" t="str">
        <f ca="1"/>
        <v/>
      </c>
      <c r="AF117" t="str">
        <f ca="1"/>
        <v/>
      </c>
      <c r="AG117" t="str">
        <f ca="1"/>
        <v/>
      </c>
      <c r="AH117" t="str">
        <f ca="1"/>
        <v/>
      </c>
      <c r="AI117" t="str">
        <f ca="1"/>
        <v/>
      </c>
      <c r="AJ117" t="str">
        <f ca="1"/>
        <v/>
      </c>
      <c r="AK117" t="str">
        <f ca="1"/>
        <v/>
      </c>
    </row>
    <row r="118" spans="5:37" x14ac:dyDescent="0.55000000000000004">
      <c r="E118" t="str">
        <f t="shared" si="1"/>
        <v>cylinder</v>
      </c>
      <c r="F118">
        <f>COUNTIF(E$3:E118,E118)</f>
        <v>56</v>
      </c>
      <c r="G118" t="str">
        <v/>
      </c>
      <c r="H118" t="str">
        <v/>
      </c>
      <c r="I118" t="str">
        <f ca="1"/>
        <v/>
      </c>
      <c r="J118" t="str">
        <f ca="1"/>
        <v/>
      </c>
      <c r="X118" t="str">
        <f ca="1"/>
        <v/>
      </c>
      <c r="Y118" t="str">
        <f ca="1"/>
        <v/>
      </c>
      <c r="Z118" t="str">
        <f ca="1"/>
        <v/>
      </c>
      <c r="AA118" t="str">
        <f ca="1"/>
        <v/>
      </c>
      <c r="AB118" t="str">
        <f ca="1"/>
        <v/>
      </c>
      <c r="AC118" t="str">
        <f ca="1"/>
        <v/>
      </c>
      <c r="AD118" t="str">
        <f ca="1"/>
        <v/>
      </c>
      <c r="AE118" t="str">
        <f ca="1"/>
        <v/>
      </c>
      <c r="AF118" t="str">
        <f ca="1"/>
        <v/>
      </c>
      <c r="AG118" t="str">
        <f ca="1"/>
        <v/>
      </c>
      <c r="AH118" t="str">
        <f ca="1"/>
        <v/>
      </c>
      <c r="AI118" t="str">
        <f ca="1"/>
        <v/>
      </c>
      <c r="AJ118" t="str">
        <f ca="1"/>
        <v/>
      </c>
      <c r="AK118" t="str">
        <f ca="1"/>
        <v/>
      </c>
    </row>
    <row r="119" spans="5:37" x14ac:dyDescent="0.55000000000000004">
      <c r="E119" t="str">
        <f t="shared" si="1"/>
        <v>cylinder</v>
      </c>
      <c r="F119">
        <f>COUNTIF(E$3:E119,E119)</f>
        <v>57</v>
      </c>
      <c r="G119" t="str">
        <v/>
      </c>
      <c r="H119" t="str">
        <v/>
      </c>
      <c r="I119" t="str">
        <f ca="1"/>
        <v/>
      </c>
      <c r="J119" t="str">
        <f ca="1"/>
        <v/>
      </c>
      <c r="X119" t="str">
        <f ca="1"/>
        <v/>
      </c>
      <c r="Y119" t="str">
        <f ca="1"/>
        <v/>
      </c>
      <c r="Z119" t="str">
        <f ca="1"/>
        <v/>
      </c>
      <c r="AA119" t="str">
        <f ca="1"/>
        <v/>
      </c>
      <c r="AB119" t="str">
        <f ca="1"/>
        <v/>
      </c>
      <c r="AC119" t="str">
        <f ca="1"/>
        <v/>
      </c>
      <c r="AD119" t="str">
        <f ca="1"/>
        <v/>
      </c>
      <c r="AE119" t="str">
        <f ca="1"/>
        <v/>
      </c>
      <c r="AF119" t="str">
        <f ca="1"/>
        <v/>
      </c>
      <c r="AG119" t="str">
        <f ca="1"/>
        <v/>
      </c>
      <c r="AH119" t="str">
        <f ca="1"/>
        <v/>
      </c>
      <c r="AI119" t="str">
        <f ca="1"/>
        <v/>
      </c>
      <c r="AJ119" t="str">
        <f ca="1"/>
        <v/>
      </c>
      <c r="AK119" t="str">
        <f ca="1"/>
        <v/>
      </c>
    </row>
    <row r="120" spans="5:37" x14ac:dyDescent="0.55000000000000004">
      <c r="E120" t="str">
        <f t="shared" si="1"/>
        <v>cylinder</v>
      </c>
      <c r="F120">
        <f>COUNTIF(E$3:E120,E120)</f>
        <v>58</v>
      </c>
      <c r="G120" t="str">
        <v/>
      </c>
      <c r="H120" t="str">
        <v/>
      </c>
      <c r="I120" t="str">
        <f ca="1"/>
        <v/>
      </c>
      <c r="J120" t="str">
        <f ca="1"/>
        <v/>
      </c>
      <c r="X120" t="str">
        <f ca="1"/>
        <v/>
      </c>
      <c r="Y120" t="str">
        <f ca="1"/>
        <v/>
      </c>
      <c r="Z120" t="str">
        <f ca="1"/>
        <v/>
      </c>
      <c r="AA120" t="str">
        <f ca="1"/>
        <v/>
      </c>
      <c r="AB120" t="str">
        <f ca="1"/>
        <v/>
      </c>
      <c r="AC120" t="str">
        <f ca="1"/>
        <v/>
      </c>
      <c r="AD120" t="str">
        <f ca="1"/>
        <v/>
      </c>
      <c r="AE120" t="str">
        <f ca="1"/>
        <v/>
      </c>
      <c r="AF120" t="str">
        <f ca="1"/>
        <v/>
      </c>
      <c r="AG120" t="str">
        <f ca="1"/>
        <v/>
      </c>
      <c r="AH120" t="str">
        <f ca="1"/>
        <v/>
      </c>
      <c r="AI120" t="str">
        <f ca="1"/>
        <v/>
      </c>
      <c r="AJ120" t="str">
        <f ca="1"/>
        <v/>
      </c>
      <c r="AK120" t="str">
        <f ca="1"/>
        <v/>
      </c>
    </row>
    <row r="121" spans="5:37" x14ac:dyDescent="0.55000000000000004">
      <c r="E121" t="str">
        <f t="shared" si="1"/>
        <v>cylinder</v>
      </c>
      <c r="F121">
        <f>COUNTIF(E$3:E121,E121)</f>
        <v>59</v>
      </c>
      <c r="G121" t="str">
        <v/>
      </c>
      <c r="H121" t="str">
        <v/>
      </c>
      <c r="I121" t="str">
        <f ca="1"/>
        <v/>
      </c>
      <c r="J121" t="str">
        <f ca="1"/>
        <v/>
      </c>
      <c r="X121" t="str">
        <f ca="1"/>
        <v/>
      </c>
      <c r="Y121" t="str">
        <f ca="1"/>
        <v/>
      </c>
      <c r="Z121" t="str">
        <f ca="1"/>
        <v/>
      </c>
      <c r="AA121" t="str">
        <f ca="1"/>
        <v/>
      </c>
      <c r="AB121" t="str">
        <f ca="1"/>
        <v/>
      </c>
      <c r="AC121" t="str">
        <f ca="1"/>
        <v/>
      </c>
      <c r="AD121" t="str">
        <f ca="1"/>
        <v/>
      </c>
      <c r="AE121" t="str">
        <f ca="1"/>
        <v/>
      </c>
      <c r="AF121" t="str">
        <f ca="1"/>
        <v/>
      </c>
      <c r="AG121" t="str">
        <f ca="1"/>
        <v/>
      </c>
      <c r="AH121" t="str">
        <f ca="1"/>
        <v/>
      </c>
      <c r="AI121" t="str">
        <f ca="1"/>
        <v/>
      </c>
      <c r="AJ121" t="str">
        <f ca="1"/>
        <v/>
      </c>
      <c r="AK121" t="str">
        <f ca="1"/>
        <v/>
      </c>
    </row>
    <row r="122" spans="5:37" x14ac:dyDescent="0.55000000000000004">
      <c r="E122" t="str">
        <f t="shared" si="1"/>
        <v>cylinder</v>
      </c>
      <c r="F122">
        <f>COUNTIF(E$3:E122,E122)</f>
        <v>60</v>
      </c>
      <c r="G122" t="str">
        <v/>
      </c>
      <c r="H122" t="str">
        <v/>
      </c>
      <c r="I122" t="str">
        <f ca="1"/>
        <v/>
      </c>
      <c r="J122" t="str">
        <f ca="1"/>
        <v/>
      </c>
      <c r="X122" t="str">
        <f ca="1"/>
        <v/>
      </c>
      <c r="Y122" t="str">
        <f ca="1"/>
        <v/>
      </c>
      <c r="Z122" t="str">
        <f ca="1"/>
        <v/>
      </c>
      <c r="AA122" t="str">
        <f ca="1"/>
        <v/>
      </c>
      <c r="AB122" t="str">
        <f ca="1"/>
        <v/>
      </c>
      <c r="AC122" t="str">
        <f ca="1"/>
        <v/>
      </c>
      <c r="AD122" t="str">
        <f ca="1"/>
        <v/>
      </c>
      <c r="AE122" t="str">
        <f ca="1"/>
        <v/>
      </c>
      <c r="AF122" t="str">
        <f ca="1"/>
        <v/>
      </c>
      <c r="AG122" t="str">
        <f ca="1"/>
        <v/>
      </c>
      <c r="AH122" t="str">
        <f ca="1"/>
        <v/>
      </c>
      <c r="AI122" t="str">
        <f ca="1"/>
        <v/>
      </c>
      <c r="AJ122" t="str">
        <f ca="1"/>
        <v/>
      </c>
      <c r="AK122" t="str">
        <f ca="1"/>
        <v/>
      </c>
    </row>
    <row r="123" spans="5:37" x14ac:dyDescent="0.55000000000000004">
      <c r="E123" t="str">
        <f t="shared" si="1"/>
        <v>cylinder</v>
      </c>
      <c r="F123">
        <f>COUNTIF(E$3:E123,E123)</f>
        <v>61</v>
      </c>
      <c r="G123" t="str">
        <v/>
      </c>
      <c r="H123" t="str">
        <v/>
      </c>
      <c r="I123" t="str">
        <f ca="1"/>
        <v/>
      </c>
      <c r="J123" t="str">
        <f ca="1"/>
        <v/>
      </c>
      <c r="X123" t="str">
        <f ca="1"/>
        <v/>
      </c>
      <c r="Y123" t="str">
        <f ca="1"/>
        <v/>
      </c>
      <c r="Z123" t="str">
        <f ca="1"/>
        <v/>
      </c>
      <c r="AA123" t="str">
        <f ca="1"/>
        <v/>
      </c>
      <c r="AB123" t="str">
        <f ca="1"/>
        <v/>
      </c>
      <c r="AC123" t="str">
        <f ca="1"/>
        <v/>
      </c>
      <c r="AD123" t="str">
        <f ca="1"/>
        <v/>
      </c>
      <c r="AE123" t="str">
        <f ca="1"/>
        <v/>
      </c>
      <c r="AF123" t="str">
        <f ca="1"/>
        <v/>
      </c>
      <c r="AG123" t="str">
        <f ca="1"/>
        <v/>
      </c>
      <c r="AH123" t="str">
        <f ca="1"/>
        <v/>
      </c>
      <c r="AI123" t="str">
        <f ca="1"/>
        <v/>
      </c>
      <c r="AJ123" t="str">
        <f ca="1"/>
        <v/>
      </c>
      <c r="AK123" t="str">
        <f ca="1"/>
        <v/>
      </c>
    </row>
    <row r="124" spans="5:37" x14ac:dyDescent="0.55000000000000004">
      <c r="E124" t="str">
        <f t="shared" si="1"/>
        <v>cylinder</v>
      </c>
      <c r="F124">
        <f>COUNTIF(E$3:E124,E124)</f>
        <v>62</v>
      </c>
      <c r="G124" t="str">
        <v/>
      </c>
      <c r="H124" t="str">
        <v/>
      </c>
      <c r="I124" t="str">
        <f ca="1"/>
        <v/>
      </c>
      <c r="J124" t="str">
        <f ca="1"/>
        <v/>
      </c>
      <c r="X124" t="str">
        <f ca="1"/>
        <v/>
      </c>
      <c r="Y124" t="str">
        <f ca="1"/>
        <v/>
      </c>
      <c r="Z124" t="str">
        <f ca="1"/>
        <v/>
      </c>
      <c r="AA124" t="str">
        <f ca="1"/>
        <v/>
      </c>
      <c r="AB124" t="str">
        <f ca="1"/>
        <v/>
      </c>
      <c r="AC124" t="str">
        <f ca="1"/>
        <v/>
      </c>
      <c r="AD124" t="str">
        <f ca="1"/>
        <v/>
      </c>
      <c r="AE124" t="str">
        <f ca="1"/>
        <v/>
      </c>
      <c r="AF124" t="str">
        <f ca="1"/>
        <v/>
      </c>
      <c r="AG124" t="str">
        <f ca="1"/>
        <v/>
      </c>
      <c r="AH124" t="str">
        <f ca="1"/>
        <v/>
      </c>
      <c r="AI124" t="str">
        <f ca="1"/>
        <v/>
      </c>
      <c r="AJ124" t="str">
        <f ca="1"/>
        <v/>
      </c>
      <c r="AK124" t="str">
        <f ca="1"/>
        <v/>
      </c>
    </row>
    <row r="125" spans="5:37" x14ac:dyDescent="0.55000000000000004">
      <c r="E125" t="str">
        <f t="shared" si="1"/>
        <v>cylinder</v>
      </c>
      <c r="F125">
        <f>COUNTIF(E$3:E125,E125)</f>
        <v>63</v>
      </c>
      <c r="G125" t="str">
        <v/>
      </c>
      <c r="H125" t="str">
        <v/>
      </c>
      <c r="I125" t="str">
        <f ca="1"/>
        <v/>
      </c>
      <c r="J125" t="str">
        <f ca="1"/>
        <v/>
      </c>
      <c r="X125" t="str">
        <f ca="1"/>
        <v/>
      </c>
      <c r="Y125" t="str">
        <f ca="1"/>
        <v/>
      </c>
      <c r="Z125" t="str">
        <f ca="1"/>
        <v/>
      </c>
      <c r="AA125" t="str">
        <f ca="1"/>
        <v/>
      </c>
      <c r="AB125" t="str">
        <f ca="1"/>
        <v/>
      </c>
      <c r="AC125" t="str">
        <f ca="1"/>
        <v/>
      </c>
      <c r="AD125" t="str">
        <f ca="1"/>
        <v/>
      </c>
      <c r="AE125" t="str">
        <f ca="1"/>
        <v/>
      </c>
      <c r="AF125" t="str">
        <f ca="1"/>
        <v/>
      </c>
      <c r="AG125" t="str">
        <f ca="1"/>
        <v/>
      </c>
      <c r="AH125" t="str">
        <f ca="1"/>
        <v/>
      </c>
      <c r="AI125" t="str">
        <f ca="1"/>
        <v/>
      </c>
      <c r="AJ125" t="str">
        <f ca="1"/>
        <v/>
      </c>
      <c r="AK125" t="str">
        <f ca="1"/>
        <v/>
      </c>
    </row>
    <row r="126" spans="5:37" x14ac:dyDescent="0.55000000000000004">
      <c r="E126" t="str">
        <f t="shared" si="1"/>
        <v>cylinder</v>
      </c>
      <c r="F126">
        <f>COUNTIF(E$3:E126,E126)</f>
        <v>64</v>
      </c>
      <c r="G126" t="str">
        <v/>
      </c>
      <c r="H126" t="str">
        <v/>
      </c>
      <c r="I126" t="str">
        <f ca="1"/>
        <v/>
      </c>
      <c r="J126" t="str">
        <f ca="1"/>
        <v/>
      </c>
      <c r="X126" t="str">
        <f ca="1"/>
        <v/>
      </c>
      <c r="Y126" t="str">
        <f ca="1"/>
        <v/>
      </c>
      <c r="Z126" t="str">
        <f ca="1"/>
        <v/>
      </c>
      <c r="AA126" t="str">
        <f ca="1"/>
        <v/>
      </c>
      <c r="AB126" t="str">
        <f ca="1"/>
        <v/>
      </c>
      <c r="AC126" t="str">
        <f ca="1"/>
        <v/>
      </c>
      <c r="AD126" t="str">
        <f ca="1"/>
        <v/>
      </c>
      <c r="AE126" t="str">
        <f ca="1"/>
        <v/>
      </c>
      <c r="AF126" t="str">
        <f ca="1"/>
        <v/>
      </c>
      <c r="AG126" t="str">
        <f ca="1"/>
        <v/>
      </c>
      <c r="AH126" t="str">
        <f ca="1"/>
        <v/>
      </c>
      <c r="AI126" t="str">
        <f ca="1"/>
        <v/>
      </c>
      <c r="AJ126" t="str">
        <f ca="1"/>
        <v/>
      </c>
      <c r="AK126" t="str">
        <f ca="1"/>
        <v/>
      </c>
    </row>
    <row r="127" spans="5:37" x14ac:dyDescent="0.55000000000000004">
      <c r="E127" t="str">
        <f t="shared" si="1"/>
        <v>cylinder</v>
      </c>
      <c r="F127">
        <f>COUNTIF(E$3:E127,E127)</f>
        <v>65</v>
      </c>
      <c r="G127" t="str">
        <v/>
      </c>
      <c r="H127" t="str">
        <v/>
      </c>
      <c r="I127" t="str">
        <f ca="1"/>
        <v/>
      </c>
      <c r="J127" t="str">
        <f ca="1"/>
        <v/>
      </c>
      <c r="X127" t="str">
        <f ca="1"/>
        <v/>
      </c>
      <c r="Y127" t="str">
        <f ca="1"/>
        <v/>
      </c>
      <c r="Z127" t="str">
        <f ca="1"/>
        <v/>
      </c>
      <c r="AA127" t="str">
        <f ca="1"/>
        <v/>
      </c>
      <c r="AB127" t="str">
        <f ca="1"/>
        <v/>
      </c>
      <c r="AC127" t="str">
        <f ca="1"/>
        <v/>
      </c>
      <c r="AD127" t="str">
        <f ca="1"/>
        <v/>
      </c>
      <c r="AE127" t="str">
        <f ca="1"/>
        <v/>
      </c>
      <c r="AF127" t="str">
        <f ca="1"/>
        <v/>
      </c>
      <c r="AG127" t="str">
        <f ca="1"/>
        <v/>
      </c>
      <c r="AH127" t="str">
        <f ca="1"/>
        <v/>
      </c>
      <c r="AI127" t="str">
        <f ca="1"/>
        <v/>
      </c>
      <c r="AJ127" t="str">
        <f ca="1"/>
        <v/>
      </c>
      <c r="AK127" t="str">
        <f ca="1"/>
        <v/>
      </c>
    </row>
    <row r="128" spans="5:37" x14ac:dyDescent="0.55000000000000004">
      <c r="E128" t="str">
        <f t="shared" si="1"/>
        <v>cylinder</v>
      </c>
      <c r="F128">
        <f>COUNTIF(E$3:E128,E128)</f>
        <v>66</v>
      </c>
      <c r="G128" t="str">
        <v/>
      </c>
      <c r="H128" t="str">
        <v/>
      </c>
      <c r="I128" t="str">
        <f ca="1"/>
        <v/>
      </c>
      <c r="J128" t="str">
        <f ca="1"/>
        <v/>
      </c>
      <c r="X128" t="str">
        <f ca="1"/>
        <v/>
      </c>
      <c r="Y128" t="str">
        <f ca="1"/>
        <v/>
      </c>
      <c r="Z128" t="str">
        <f ca="1"/>
        <v/>
      </c>
      <c r="AA128" t="str">
        <f ca="1"/>
        <v/>
      </c>
      <c r="AB128" t="str">
        <f ca="1"/>
        <v/>
      </c>
      <c r="AC128" t="str">
        <f ca="1"/>
        <v/>
      </c>
      <c r="AD128" t="str">
        <f ca="1"/>
        <v/>
      </c>
      <c r="AE128" t="str">
        <f ca="1"/>
        <v/>
      </c>
      <c r="AF128" t="str">
        <f ca="1"/>
        <v/>
      </c>
      <c r="AG128" t="str">
        <f ca="1"/>
        <v/>
      </c>
      <c r="AH128" t="str">
        <f ca="1"/>
        <v/>
      </c>
      <c r="AI128" t="str">
        <f ca="1"/>
        <v/>
      </c>
      <c r="AJ128" t="str">
        <f ca="1"/>
        <v/>
      </c>
      <c r="AK128" t="str">
        <f ca="1"/>
        <v/>
      </c>
    </row>
    <row r="129" spans="5:37" x14ac:dyDescent="0.55000000000000004">
      <c r="E129" t="str">
        <f t="shared" si="1"/>
        <v>cylinder</v>
      </c>
      <c r="F129">
        <f>COUNTIF(E$3:E129,E129)</f>
        <v>67</v>
      </c>
      <c r="G129" t="str">
        <v/>
      </c>
      <c r="H129" t="str">
        <v/>
      </c>
      <c r="I129" t="str">
        <f ca="1"/>
        <v/>
      </c>
      <c r="J129" t="str">
        <f ca="1"/>
        <v/>
      </c>
      <c r="X129" t="str">
        <f ca="1"/>
        <v/>
      </c>
      <c r="Y129" t="str">
        <f ca="1"/>
        <v/>
      </c>
      <c r="Z129" t="str">
        <f ca="1"/>
        <v/>
      </c>
      <c r="AA129" t="str">
        <f ca="1"/>
        <v/>
      </c>
      <c r="AB129" t="str">
        <f ca="1"/>
        <v/>
      </c>
      <c r="AC129" t="str">
        <f ca="1"/>
        <v/>
      </c>
      <c r="AD129" t="str">
        <f ca="1"/>
        <v/>
      </c>
      <c r="AE129" t="str">
        <f ca="1"/>
        <v/>
      </c>
      <c r="AF129" t="str">
        <f ca="1"/>
        <v/>
      </c>
      <c r="AG129" t="str">
        <f ca="1"/>
        <v/>
      </c>
      <c r="AH129" t="str">
        <f ca="1"/>
        <v/>
      </c>
      <c r="AI129" t="str">
        <f ca="1"/>
        <v/>
      </c>
      <c r="AJ129" t="str">
        <f ca="1"/>
        <v/>
      </c>
      <c r="AK129" t="str">
        <f ca="1"/>
        <v/>
      </c>
    </row>
    <row r="130" spans="5:37" x14ac:dyDescent="0.55000000000000004">
      <c r="E130" t="str">
        <f t="shared" si="1"/>
        <v>cylinder</v>
      </c>
      <c r="F130">
        <f>COUNTIF(E$3:E130,E130)</f>
        <v>68</v>
      </c>
      <c r="G130" t="str">
        <v/>
      </c>
      <c r="H130" t="str">
        <v/>
      </c>
      <c r="I130" t="str">
        <f ca="1"/>
        <v/>
      </c>
      <c r="J130" t="str">
        <f ca="1"/>
        <v/>
      </c>
      <c r="X130" t="str">
        <f ca="1"/>
        <v/>
      </c>
      <c r="Y130" t="str">
        <f ca="1"/>
        <v/>
      </c>
      <c r="Z130" t="str">
        <f ca="1"/>
        <v/>
      </c>
      <c r="AA130" t="str">
        <f ca="1"/>
        <v/>
      </c>
      <c r="AB130" t="str">
        <f ca="1"/>
        <v/>
      </c>
      <c r="AC130" t="str">
        <f ca="1"/>
        <v/>
      </c>
      <c r="AD130" t="str">
        <f ca="1"/>
        <v/>
      </c>
      <c r="AE130" t="str">
        <f ca="1"/>
        <v/>
      </c>
      <c r="AF130" t="str">
        <f ca="1"/>
        <v/>
      </c>
      <c r="AG130" t="str">
        <f ca="1"/>
        <v/>
      </c>
      <c r="AH130" t="str">
        <f ca="1"/>
        <v/>
      </c>
      <c r="AI130" t="str">
        <f ca="1"/>
        <v/>
      </c>
      <c r="AJ130" t="str">
        <f ca="1"/>
        <v/>
      </c>
      <c r="AK130" t="str">
        <f ca="1"/>
        <v/>
      </c>
    </row>
    <row r="131" spans="5:37" x14ac:dyDescent="0.55000000000000004">
      <c r="E131" t="str">
        <f t="shared" si="1"/>
        <v>cylinder</v>
      </c>
      <c r="F131">
        <f>COUNTIF(E$3:E131,E131)</f>
        <v>69</v>
      </c>
      <c r="G131" t="str">
        <v/>
      </c>
      <c r="H131" t="str">
        <v/>
      </c>
      <c r="I131" t="str">
        <f ca="1"/>
        <v/>
      </c>
      <c r="J131" t="str">
        <f ca="1"/>
        <v/>
      </c>
      <c r="X131" t="str">
        <f ca="1"/>
        <v/>
      </c>
      <c r="Y131" t="str">
        <f ca="1"/>
        <v/>
      </c>
      <c r="Z131" t="str">
        <f ca="1"/>
        <v/>
      </c>
      <c r="AA131" t="str">
        <f ca="1"/>
        <v/>
      </c>
      <c r="AB131" t="str">
        <f ca="1"/>
        <v/>
      </c>
      <c r="AC131" t="str">
        <f ca="1"/>
        <v/>
      </c>
      <c r="AD131" t="str">
        <f ca="1"/>
        <v/>
      </c>
      <c r="AE131" t="str">
        <f ca="1"/>
        <v/>
      </c>
      <c r="AF131" t="str">
        <f ca="1"/>
        <v/>
      </c>
      <c r="AG131" t="str">
        <f ca="1"/>
        <v/>
      </c>
      <c r="AH131" t="str">
        <f ca="1"/>
        <v/>
      </c>
      <c r="AI131" t="str">
        <f ca="1"/>
        <v/>
      </c>
      <c r="AJ131" t="str">
        <f ca="1"/>
        <v/>
      </c>
      <c r="AK131" t="str">
        <f ca="1"/>
        <v/>
      </c>
    </row>
    <row r="132" spans="5:37" x14ac:dyDescent="0.55000000000000004">
      <c r="E132" t="str">
        <f t="shared" si="1"/>
        <v>cylinder</v>
      </c>
      <c r="F132">
        <f>COUNTIF(E$3:E132,E132)</f>
        <v>70</v>
      </c>
      <c r="G132" t="str">
        <v/>
      </c>
      <c r="H132" t="str">
        <v/>
      </c>
      <c r="I132" t="str">
        <f ca="1"/>
        <v/>
      </c>
      <c r="J132" t="str">
        <f ca="1"/>
        <v/>
      </c>
      <c r="X132" t="str">
        <f ca="1"/>
        <v/>
      </c>
      <c r="Y132" t="str">
        <f ca="1"/>
        <v/>
      </c>
      <c r="Z132" t="str">
        <f ca="1"/>
        <v/>
      </c>
      <c r="AA132" t="str">
        <f ca="1"/>
        <v/>
      </c>
      <c r="AB132" t="str">
        <f ca="1"/>
        <v/>
      </c>
      <c r="AC132" t="str">
        <f ca="1"/>
        <v/>
      </c>
      <c r="AD132" t="str">
        <f ca="1"/>
        <v/>
      </c>
      <c r="AE132" t="str">
        <f ca="1"/>
        <v/>
      </c>
      <c r="AF132" t="str">
        <f ca="1"/>
        <v/>
      </c>
      <c r="AG132" t="str">
        <f ca="1"/>
        <v/>
      </c>
      <c r="AH132" t="str">
        <f ca="1"/>
        <v/>
      </c>
      <c r="AI132" t="str">
        <f ca="1"/>
        <v/>
      </c>
      <c r="AJ132" t="str">
        <f ca="1"/>
        <v/>
      </c>
      <c r="AK132" t="str">
        <f ca="1"/>
        <v/>
      </c>
    </row>
    <row r="133" spans="5:37" x14ac:dyDescent="0.55000000000000004">
      <c r="E133" t="str">
        <f t="shared" ref="E133:E196" si="2">E132</f>
        <v>cylinder</v>
      </c>
      <c r="F133">
        <f>COUNTIF(E$3:E133,E133)</f>
        <v>71</v>
      </c>
      <c r="G133" t="str">
        <v/>
      </c>
      <c r="H133" t="str">
        <v/>
      </c>
      <c r="I133" t="str">
        <f ca="1"/>
        <v/>
      </c>
      <c r="J133" t="str">
        <f ca="1"/>
        <v/>
      </c>
      <c r="X133" t="str">
        <f ca="1"/>
        <v/>
      </c>
      <c r="Y133" t="str">
        <f ca="1"/>
        <v/>
      </c>
      <c r="Z133" t="str">
        <f ca="1"/>
        <v/>
      </c>
      <c r="AA133" t="str">
        <f ca="1"/>
        <v/>
      </c>
      <c r="AB133" t="str">
        <f ca="1"/>
        <v/>
      </c>
      <c r="AC133" t="str">
        <f ca="1"/>
        <v/>
      </c>
      <c r="AD133" t="str">
        <f ca="1"/>
        <v/>
      </c>
      <c r="AE133" t="str">
        <f ca="1"/>
        <v/>
      </c>
      <c r="AF133" t="str">
        <f ca="1"/>
        <v/>
      </c>
      <c r="AG133" t="str">
        <f ca="1"/>
        <v/>
      </c>
      <c r="AH133" t="str">
        <f ca="1"/>
        <v/>
      </c>
      <c r="AI133" t="str">
        <f ca="1"/>
        <v/>
      </c>
      <c r="AJ133" t="str">
        <f ca="1"/>
        <v/>
      </c>
      <c r="AK133" t="str">
        <f ca="1"/>
        <v/>
      </c>
    </row>
    <row r="134" spans="5:37" x14ac:dyDescent="0.55000000000000004">
      <c r="E134" t="str">
        <f t="shared" si="2"/>
        <v>cylinder</v>
      </c>
      <c r="F134">
        <f>COUNTIF(E$3:E134,E134)</f>
        <v>72</v>
      </c>
      <c r="G134" t="str">
        <v/>
      </c>
      <c r="H134" t="str">
        <v/>
      </c>
      <c r="I134" t="str">
        <f ca="1"/>
        <v/>
      </c>
      <c r="J134" t="str">
        <f ca="1"/>
        <v/>
      </c>
      <c r="X134" t="str">
        <f ca="1"/>
        <v/>
      </c>
      <c r="Y134" t="str">
        <f ca="1"/>
        <v/>
      </c>
      <c r="Z134" t="str">
        <f ca="1"/>
        <v/>
      </c>
      <c r="AA134" t="str">
        <f ca="1"/>
        <v/>
      </c>
      <c r="AB134" t="str">
        <f ca="1"/>
        <v/>
      </c>
      <c r="AC134" t="str">
        <f ca="1"/>
        <v/>
      </c>
      <c r="AD134" t="str">
        <f ca="1"/>
        <v/>
      </c>
      <c r="AE134" t="str">
        <f ca="1"/>
        <v/>
      </c>
      <c r="AF134" t="str">
        <f ca="1"/>
        <v/>
      </c>
      <c r="AG134" t="str">
        <f ca="1"/>
        <v/>
      </c>
      <c r="AH134" t="str">
        <f ca="1"/>
        <v/>
      </c>
      <c r="AI134" t="str">
        <f ca="1"/>
        <v/>
      </c>
      <c r="AJ134" t="str">
        <f ca="1"/>
        <v/>
      </c>
      <c r="AK134" t="str">
        <f ca="1"/>
        <v/>
      </c>
    </row>
    <row r="135" spans="5:37" x14ac:dyDescent="0.55000000000000004">
      <c r="E135" t="str">
        <f t="shared" si="2"/>
        <v>cylinder</v>
      </c>
      <c r="F135">
        <f>COUNTIF(E$3:E135,E135)</f>
        <v>73</v>
      </c>
      <c r="G135" t="str">
        <v/>
      </c>
      <c r="H135" t="str">
        <v/>
      </c>
      <c r="I135" t="str">
        <f ca="1"/>
        <v/>
      </c>
      <c r="J135" t="str">
        <f ca="1"/>
        <v/>
      </c>
      <c r="X135" t="str">
        <f ca="1"/>
        <v/>
      </c>
      <c r="Y135" t="str">
        <f ca="1"/>
        <v/>
      </c>
      <c r="Z135" t="str">
        <f ca="1"/>
        <v/>
      </c>
      <c r="AA135" t="str">
        <f ca="1"/>
        <v/>
      </c>
      <c r="AB135" t="str">
        <f ca="1"/>
        <v/>
      </c>
      <c r="AC135" t="str">
        <f ca="1"/>
        <v/>
      </c>
      <c r="AD135" t="str">
        <f ca="1"/>
        <v/>
      </c>
      <c r="AE135" t="str">
        <f ca="1"/>
        <v/>
      </c>
      <c r="AF135" t="str">
        <f ca="1"/>
        <v/>
      </c>
      <c r="AG135" t="str">
        <f ca="1"/>
        <v/>
      </c>
      <c r="AH135" t="str">
        <f ca="1"/>
        <v/>
      </c>
      <c r="AI135" t="str">
        <f ca="1"/>
        <v/>
      </c>
      <c r="AJ135" t="str">
        <f ca="1"/>
        <v/>
      </c>
      <c r="AK135" t="str">
        <f ca="1"/>
        <v/>
      </c>
    </row>
    <row r="136" spans="5:37" x14ac:dyDescent="0.55000000000000004">
      <c r="E136" t="str">
        <f t="shared" si="2"/>
        <v>cylinder</v>
      </c>
      <c r="F136">
        <f>COUNTIF(E$3:E136,E136)</f>
        <v>74</v>
      </c>
      <c r="G136" t="str">
        <v/>
      </c>
      <c r="H136" t="str">
        <v/>
      </c>
      <c r="I136" t="str">
        <f ca="1"/>
        <v/>
      </c>
      <c r="J136" t="str">
        <f ca="1"/>
        <v/>
      </c>
      <c r="X136" t="str">
        <f ca="1"/>
        <v/>
      </c>
      <c r="Y136" t="str">
        <f ca="1"/>
        <v/>
      </c>
      <c r="Z136" t="str">
        <f ca="1"/>
        <v/>
      </c>
      <c r="AA136" t="str">
        <f ca="1"/>
        <v/>
      </c>
      <c r="AB136" t="str">
        <f ca="1"/>
        <v/>
      </c>
      <c r="AC136" t="str">
        <f ca="1"/>
        <v/>
      </c>
      <c r="AD136" t="str">
        <f ca="1"/>
        <v/>
      </c>
      <c r="AE136" t="str">
        <f ca="1"/>
        <v/>
      </c>
      <c r="AF136" t="str">
        <f ca="1"/>
        <v/>
      </c>
      <c r="AG136" t="str">
        <f ca="1"/>
        <v/>
      </c>
      <c r="AH136" t="str">
        <f ca="1"/>
        <v/>
      </c>
      <c r="AI136" t="str">
        <f ca="1"/>
        <v/>
      </c>
      <c r="AJ136" t="str">
        <f ca="1"/>
        <v/>
      </c>
      <c r="AK136" t="str">
        <f ca="1"/>
        <v/>
      </c>
    </row>
    <row r="137" spans="5:37" x14ac:dyDescent="0.55000000000000004">
      <c r="E137" t="str">
        <f t="shared" si="2"/>
        <v>cylinder</v>
      </c>
      <c r="F137">
        <f>COUNTIF(E$3:E137,E137)</f>
        <v>75</v>
      </c>
      <c r="G137" t="str">
        <v/>
      </c>
      <c r="H137" t="str">
        <v/>
      </c>
      <c r="I137" t="str">
        <f ca="1"/>
        <v/>
      </c>
      <c r="J137" t="str">
        <f ca="1"/>
        <v/>
      </c>
      <c r="X137" t="str">
        <f ca="1"/>
        <v/>
      </c>
      <c r="Y137" t="str">
        <f ca="1"/>
        <v/>
      </c>
      <c r="Z137" t="str">
        <f ca="1"/>
        <v/>
      </c>
      <c r="AA137" t="str">
        <f ca="1"/>
        <v/>
      </c>
      <c r="AB137" t="str">
        <f ca="1"/>
        <v/>
      </c>
      <c r="AC137" t="str">
        <f ca="1"/>
        <v/>
      </c>
      <c r="AD137" t="str">
        <f ca="1"/>
        <v/>
      </c>
      <c r="AE137" t="str">
        <f ca="1"/>
        <v/>
      </c>
      <c r="AF137" t="str">
        <f ca="1"/>
        <v/>
      </c>
      <c r="AG137" t="str">
        <f ca="1"/>
        <v/>
      </c>
      <c r="AH137" t="str">
        <f ca="1"/>
        <v/>
      </c>
      <c r="AI137" t="str">
        <f ca="1"/>
        <v/>
      </c>
      <c r="AJ137" t="str">
        <f ca="1"/>
        <v/>
      </c>
      <c r="AK137" t="str">
        <f ca="1"/>
        <v/>
      </c>
    </row>
    <row r="138" spans="5:37" x14ac:dyDescent="0.55000000000000004">
      <c r="E138" t="str">
        <f t="shared" si="2"/>
        <v>cylinder</v>
      </c>
      <c r="F138">
        <f>COUNTIF(E$3:E138,E138)</f>
        <v>76</v>
      </c>
      <c r="G138" t="str">
        <v/>
      </c>
      <c r="H138" t="str">
        <v/>
      </c>
      <c r="I138" t="str">
        <f ca="1"/>
        <v/>
      </c>
      <c r="J138" t="str">
        <f ca="1"/>
        <v/>
      </c>
      <c r="X138" t="str">
        <f ca="1"/>
        <v/>
      </c>
      <c r="Y138" t="str">
        <f ca="1"/>
        <v/>
      </c>
      <c r="Z138" t="str">
        <f ca="1"/>
        <v/>
      </c>
      <c r="AA138" t="str">
        <f ca="1"/>
        <v/>
      </c>
      <c r="AB138" t="str">
        <f ca="1"/>
        <v/>
      </c>
      <c r="AC138" t="str">
        <f ca="1"/>
        <v/>
      </c>
      <c r="AD138" t="str">
        <f ca="1"/>
        <v/>
      </c>
      <c r="AE138" t="str">
        <f ca="1"/>
        <v/>
      </c>
      <c r="AF138" t="str">
        <f ca="1"/>
        <v/>
      </c>
      <c r="AG138" t="str">
        <f ca="1"/>
        <v/>
      </c>
      <c r="AH138" t="str">
        <f ca="1"/>
        <v/>
      </c>
      <c r="AI138" t="str">
        <f ca="1"/>
        <v/>
      </c>
      <c r="AJ138" t="str">
        <f ca="1"/>
        <v/>
      </c>
      <c r="AK138" t="str">
        <f ca="1"/>
        <v/>
      </c>
    </row>
    <row r="139" spans="5:37" x14ac:dyDescent="0.55000000000000004">
      <c r="E139" t="str">
        <f t="shared" si="2"/>
        <v>cylinder</v>
      </c>
      <c r="F139">
        <f>COUNTIF(E$3:E139,E139)</f>
        <v>77</v>
      </c>
      <c r="G139" t="str">
        <v/>
      </c>
      <c r="H139" t="str">
        <v/>
      </c>
      <c r="I139" t="str">
        <f ca="1"/>
        <v/>
      </c>
      <c r="J139" t="str">
        <f ca="1"/>
        <v/>
      </c>
      <c r="X139" t="str">
        <f ca="1"/>
        <v/>
      </c>
      <c r="Y139" t="str">
        <f ca="1"/>
        <v/>
      </c>
      <c r="Z139" t="str">
        <f ca="1"/>
        <v/>
      </c>
      <c r="AA139" t="str">
        <f ca="1"/>
        <v/>
      </c>
      <c r="AB139" t="str">
        <f ca="1"/>
        <v/>
      </c>
      <c r="AC139" t="str">
        <f ca="1"/>
        <v/>
      </c>
      <c r="AD139" t="str">
        <f ca="1"/>
        <v/>
      </c>
      <c r="AE139" t="str">
        <f ca="1"/>
        <v/>
      </c>
      <c r="AF139" t="str">
        <f ca="1"/>
        <v/>
      </c>
      <c r="AG139" t="str">
        <f ca="1"/>
        <v/>
      </c>
      <c r="AH139" t="str">
        <f ca="1"/>
        <v/>
      </c>
      <c r="AI139" t="str">
        <f ca="1"/>
        <v/>
      </c>
      <c r="AJ139" t="str">
        <f ca="1"/>
        <v/>
      </c>
      <c r="AK139" t="str">
        <f ca="1"/>
        <v/>
      </c>
    </row>
    <row r="140" spans="5:37" x14ac:dyDescent="0.55000000000000004">
      <c r="E140" t="str">
        <f t="shared" si="2"/>
        <v>cylinder</v>
      </c>
      <c r="F140">
        <f>COUNTIF(E$3:E140,E140)</f>
        <v>78</v>
      </c>
      <c r="G140" t="str">
        <v/>
      </c>
      <c r="H140" t="str">
        <v/>
      </c>
      <c r="I140" t="str">
        <f ca="1"/>
        <v/>
      </c>
      <c r="J140" t="str">
        <f ca="1"/>
        <v/>
      </c>
      <c r="X140" t="str">
        <f ca="1"/>
        <v/>
      </c>
      <c r="Y140" t="str">
        <f ca="1"/>
        <v/>
      </c>
      <c r="Z140" t="str">
        <f ca="1"/>
        <v/>
      </c>
      <c r="AA140" t="str">
        <f ca="1"/>
        <v/>
      </c>
      <c r="AB140" t="str">
        <f ca="1"/>
        <v/>
      </c>
      <c r="AC140" t="str">
        <f ca="1"/>
        <v/>
      </c>
      <c r="AD140" t="str">
        <f ca="1"/>
        <v/>
      </c>
      <c r="AE140" t="str">
        <f ca="1"/>
        <v/>
      </c>
      <c r="AF140" t="str">
        <f ca="1"/>
        <v/>
      </c>
      <c r="AG140" t="str">
        <f ca="1"/>
        <v/>
      </c>
      <c r="AH140" t="str">
        <f ca="1"/>
        <v/>
      </c>
      <c r="AI140" t="str">
        <f ca="1"/>
        <v/>
      </c>
      <c r="AJ140" t="str">
        <f ca="1"/>
        <v/>
      </c>
      <c r="AK140" t="str">
        <f ca="1"/>
        <v/>
      </c>
    </row>
    <row r="141" spans="5:37" x14ac:dyDescent="0.55000000000000004">
      <c r="E141" t="str">
        <f t="shared" si="2"/>
        <v>cylinder</v>
      </c>
      <c r="F141">
        <f>COUNTIF(E$3:E141,E141)</f>
        <v>79</v>
      </c>
      <c r="G141" t="str">
        <v/>
      </c>
      <c r="H141" t="str">
        <v/>
      </c>
      <c r="I141" t="str">
        <f ca="1"/>
        <v/>
      </c>
      <c r="J141" t="str">
        <f ca="1"/>
        <v/>
      </c>
      <c r="X141" t="str">
        <f ca="1"/>
        <v/>
      </c>
      <c r="Y141" t="str">
        <f ca="1"/>
        <v/>
      </c>
      <c r="Z141" t="str">
        <f ca="1"/>
        <v/>
      </c>
      <c r="AA141" t="str">
        <f ca="1"/>
        <v/>
      </c>
      <c r="AB141" t="str">
        <f ca="1"/>
        <v/>
      </c>
      <c r="AC141" t="str">
        <f ca="1"/>
        <v/>
      </c>
      <c r="AD141" t="str">
        <f ca="1"/>
        <v/>
      </c>
      <c r="AE141" t="str">
        <f ca="1"/>
        <v/>
      </c>
      <c r="AF141" t="str">
        <f ca="1"/>
        <v/>
      </c>
      <c r="AG141" t="str">
        <f ca="1"/>
        <v/>
      </c>
      <c r="AH141" t="str">
        <f ca="1"/>
        <v/>
      </c>
      <c r="AI141" t="str">
        <f ca="1"/>
        <v/>
      </c>
      <c r="AJ141" t="str">
        <f ca="1"/>
        <v/>
      </c>
      <c r="AK141" t="str">
        <f ca="1"/>
        <v/>
      </c>
    </row>
    <row r="142" spans="5:37" x14ac:dyDescent="0.55000000000000004">
      <c r="E142" t="str">
        <f t="shared" si="2"/>
        <v>cylinder</v>
      </c>
      <c r="F142">
        <f>COUNTIF(E$3:E142,E142)</f>
        <v>80</v>
      </c>
      <c r="G142" t="str">
        <v/>
      </c>
      <c r="H142" t="str">
        <v/>
      </c>
      <c r="I142" t="str">
        <f ca="1"/>
        <v/>
      </c>
      <c r="J142" t="str">
        <f ca="1"/>
        <v/>
      </c>
      <c r="X142" t="str">
        <f ca="1"/>
        <v/>
      </c>
      <c r="Y142" t="str">
        <f ca="1"/>
        <v/>
      </c>
      <c r="Z142" t="str">
        <f ca="1"/>
        <v/>
      </c>
      <c r="AA142" t="str">
        <f ca="1"/>
        <v/>
      </c>
      <c r="AB142" t="str">
        <f ca="1"/>
        <v/>
      </c>
      <c r="AC142" t="str">
        <f ca="1"/>
        <v/>
      </c>
      <c r="AD142" t="str">
        <f ca="1"/>
        <v/>
      </c>
      <c r="AE142" t="str">
        <f ca="1"/>
        <v/>
      </c>
      <c r="AF142" t="str">
        <f ca="1"/>
        <v/>
      </c>
      <c r="AG142" t="str">
        <f ca="1"/>
        <v/>
      </c>
      <c r="AH142" t="str">
        <f ca="1"/>
        <v/>
      </c>
      <c r="AI142" t="str">
        <f ca="1"/>
        <v/>
      </c>
      <c r="AJ142" t="str">
        <f ca="1"/>
        <v/>
      </c>
      <c r="AK142" t="str">
        <f ca="1"/>
        <v/>
      </c>
    </row>
    <row r="143" spans="5:37" x14ac:dyDescent="0.55000000000000004">
      <c r="E143" t="str">
        <f t="shared" si="2"/>
        <v>cylinder</v>
      </c>
      <c r="F143">
        <f>COUNTIF(E$3:E143,E143)</f>
        <v>81</v>
      </c>
      <c r="G143" t="str">
        <v/>
      </c>
      <c r="H143" t="str">
        <v/>
      </c>
      <c r="I143" t="str">
        <f ca="1"/>
        <v/>
      </c>
      <c r="J143" t="str">
        <f ca="1"/>
        <v/>
      </c>
      <c r="X143" t="str">
        <f ca="1"/>
        <v/>
      </c>
      <c r="Y143" t="str">
        <f ca="1"/>
        <v/>
      </c>
      <c r="Z143" t="str">
        <f ca="1"/>
        <v/>
      </c>
      <c r="AA143" t="str">
        <f ca="1"/>
        <v/>
      </c>
      <c r="AB143" t="str">
        <f ca="1"/>
        <v/>
      </c>
      <c r="AC143" t="str">
        <f ca="1"/>
        <v/>
      </c>
      <c r="AD143" t="str">
        <f ca="1"/>
        <v/>
      </c>
      <c r="AE143" t="str">
        <f ca="1"/>
        <v/>
      </c>
      <c r="AF143" t="str">
        <f ca="1"/>
        <v/>
      </c>
      <c r="AG143" t="str">
        <f ca="1"/>
        <v/>
      </c>
      <c r="AH143" t="str">
        <f ca="1"/>
        <v/>
      </c>
      <c r="AI143" t="str">
        <f ca="1"/>
        <v/>
      </c>
      <c r="AJ143" t="str">
        <f ca="1"/>
        <v/>
      </c>
      <c r="AK143" t="str">
        <f ca="1"/>
        <v/>
      </c>
    </row>
    <row r="144" spans="5:37" x14ac:dyDescent="0.55000000000000004">
      <c r="E144" t="str">
        <f t="shared" si="2"/>
        <v>cylinder</v>
      </c>
      <c r="F144">
        <f>COUNTIF(E$3:E144,E144)</f>
        <v>82</v>
      </c>
      <c r="G144" t="str">
        <v/>
      </c>
      <c r="H144" t="str">
        <v/>
      </c>
      <c r="I144" t="str">
        <f ca="1"/>
        <v/>
      </c>
      <c r="J144" t="str">
        <f ca="1"/>
        <v/>
      </c>
      <c r="X144" t="str">
        <f ca="1"/>
        <v/>
      </c>
      <c r="Y144" t="str">
        <f ca="1"/>
        <v/>
      </c>
      <c r="Z144" t="str">
        <f ca="1"/>
        <v/>
      </c>
      <c r="AA144" t="str">
        <f ca="1"/>
        <v/>
      </c>
      <c r="AB144" t="str">
        <f ca="1"/>
        <v/>
      </c>
      <c r="AC144" t="str">
        <f ca="1"/>
        <v/>
      </c>
      <c r="AD144" t="str">
        <f ca="1"/>
        <v/>
      </c>
      <c r="AE144" t="str">
        <f ca="1"/>
        <v/>
      </c>
      <c r="AF144" t="str">
        <f ca="1"/>
        <v/>
      </c>
      <c r="AG144" t="str">
        <f ca="1"/>
        <v/>
      </c>
      <c r="AH144" t="str">
        <f ca="1"/>
        <v/>
      </c>
      <c r="AI144" t="str">
        <f ca="1"/>
        <v/>
      </c>
      <c r="AJ144" t="str">
        <f ca="1"/>
        <v/>
      </c>
      <c r="AK144" t="str">
        <f ca="1"/>
        <v/>
      </c>
    </row>
    <row r="145" spans="5:37" x14ac:dyDescent="0.55000000000000004">
      <c r="E145" t="str">
        <f t="shared" si="2"/>
        <v>cylinder</v>
      </c>
      <c r="F145">
        <f>COUNTIF(E$3:E145,E145)</f>
        <v>83</v>
      </c>
      <c r="G145" t="str">
        <v/>
      </c>
      <c r="H145" t="str">
        <v/>
      </c>
      <c r="I145" t="str">
        <f ca="1"/>
        <v/>
      </c>
      <c r="J145" t="str">
        <f ca="1"/>
        <v/>
      </c>
      <c r="X145" t="str">
        <f ca="1"/>
        <v/>
      </c>
      <c r="Y145" t="str">
        <f ca="1"/>
        <v/>
      </c>
      <c r="Z145" t="str">
        <f ca="1"/>
        <v/>
      </c>
      <c r="AA145" t="str">
        <f ca="1"/>
        <v/>
      </c>
      <c r="AB145" t="str">
        <f ca="1"/>
        <v/>
      </c>
      <c r="AC145" t="str">
        <f ca="1"/>
        <v/>
      </c>
      <c r="AD145" t="str">
        <f ca="1"/>
        <v/>
      </c>
      <c r="AE145" t="str">
        <f ca="1"/>
        <v/>
      </c>
      <c r="AF145" t="str">
        <f ca="1"/>
        <v/>
      </c>
      <c r="AG145" t="str">
        <f ca="1"/>
        <v/>
      </c>
      <c r="AH145" t="str">
        <f ca="1"/>
        <v/>
      </c>
      <c r="AI145" t="str">
        <f ca="1"/>
        <v/>
      </c>
      <c r="AJ145" t="str">
        <f ca="1"/>
        <v/>
      </c>
      <c r="AK145" t="str">
        <f ca="1"/>
        <v/>
      </c>
    </row>
    <row r="146" spans="5:37" x14ac:dyDescent="0.55000000000000004">
      <c r="E146" t="str">
        <f t="shared" si="2"/>
        <v>cylinder</v>
      </c>
      <c r="F146">
        <f>COUNTIF(E$3:E146,E146)</f>
        <v>84</v>
      </c>
      <c r="G146" t="str">
        <v/>
      </c>
      <c r="H146" t="str">
        <v/>
      </c>
      <c r="I146" t="str">
        <f ca="1"/>
        <v/>
      </c>
      <c r="J146" t="str">
        <f ca="1"/>
        <v/>
      </c>
      <c r="X146" t="str">
        <f ca="1"/>
        <v/>
      </c>
      <c r="Y146" t="str">
        <f ca="1"/>
        <v/>
      </c>
      <c r="Z146" t="str">
        <f ca="1"/>
        <v/>
      </c>
      <c r="AA146" t="str">
        <f ca="1"/>
        <v/>
      </c>
      <c r="AB146" t="str">
        <f ca="1"/>
        <v/>
      </c>
      <c r="AC146" t="str">
        <f ca="1"/>
        <v/>
      </c>
      <c r="AD146" t="str">
        <f ca="1"/>
        <v/>
      </c>
      <c r="AE146" t="str">
        <f ca="1"/>
        <v/>
      </c>
      <c r="AF146" t="str">
        <f ca="1"/>
        <v/>
      </c>
      <c r="AG146" t="str">
        <f ca="1"/>
        <v/>
      </c>
      <c r="AH146" t="str">
        <f ca="1"/>
        <v/>
      </c>
      <c r="AI146" t="str">
        <f ca="1"/>
        <v/>
      </c>
      <c r="AJ146" t="str">
        <f ca="1"/>
        <v/>
      </c>
      <c r="AK146" t="str">
        <f ca="1"/>
        <v/>
      </c>
    </row>
    <row r="147" spans="5:37" x14ac:dyDescent="0.55000000000000004">
      <c r="E147" t="str">
        <f t="shared" si="2"/>
        <v>cylinder</v>
      </c>
      <c r="F147">
        <f>COUNTIF(E$3:E147,E147)</f>
        <v>85</v>
      </c>
      <c r="G147" t="str">
        <v/>
      </c>
      <c r="H147" t="str">
        <v/>
      </c>
      <c r="I147" t="str">
        <f ca="1"/>
        <v/>
      </c>
      <c r="J147" t="str">
        <f ca="1"/>
        <v/>
      </c>
      <c r="X147" t="str">
        <f ca="1"/>
        <v/>
      </c>
      <c r="Y147" t="str">
        <f ca="1"/>
        <v/>
      </c>
      <c r="Z147" t="str">
        <f ca="1"/>
        <v/>
      </c>
      <c r="AA147" t="str">
        <f ca="1"/>
        <v/>
      </c>
      <c r="AB147" t="str">
        <f ca="1"/>
        <v/>
      </c>
      <c r="AC147" t="str">
        <f ca="1"/>
        <v/>
      </c>
      <c r="AD147" t="str">
        <f ca="1"/>
        <v/>
      </c>
      <c r="AE147" t="str">
        <f ca="1"/>
        <v/>
      </c>
      <c r="AF147" t="str">
        <f ca="1"/>
        <v/>
      </c>
      <c r="AG147" t="str">
        <f ca="1"/>
        <v/>
      </c>
      <c r="AH147" t="str">
        <f ca="1"/>
        <v/>
      </c>
      <c r="AI147" t="str">
        <f ca="1"/>
        <v/>
      </c>
      <c r="AJ147" t="str">
        <f ca="1"/>
        <v/>
      </c>
      <c r="AK147" t="str">
        <f ca="1"/>
        <v/>
      </c>
    </row>
    <row r="148" spans="5:37" x14ac:dyDescent="0.55000000000000004">
      <c r="E148" t="str">
        <f t="shared" si="2"/>
        <v>cylinder</v>
      </c>
      <c r="F148">
        <f>COUNTIF(E$3:E148,E148)</f>
        <v>86</v>
      </c>
      <c r="G148" t="str">
        <v/>
      </c>
      <c r="H148" t="str">
        <v/>
      </c>
      <c r="I148" t="str">
        <f ca="1"/>
        <v/>
      </c>
      <c r="J148" t="str">
        <f ca="1"/>
        <v/>
      </c>
      <c r="X148" t="str">
        <f ca="1"/>
        <v/>
      </c>
      <c r="Y148" t="str">
        <f ca="1"/>
        <v/>
      </c>
      <c r="Z148" t="str">
        <f ca="1"/>
        <v/>
      </c>
      <c r="AA148" t="str">
        <f ca="1"/>
        <v/>
      </c>
      <c r="AB148" t="str">
        <f ca="1"/>
        <v/>
      </c>
      <c r="AC148" t="str">
        <f ca="1"/>
        <v/>
      </c>
      <c r="AD148" t="str">
        <f ca="1"/>
        <v/>
      </c>
      <c r="AE148" t="str">
        <f ca="1"/>
        <v/>
      </c>
      <c r="AF148" t="str">
        <f ca="1"/>
        <v/>
      </c>
      <c r="AG148" t="str">
        <f ca="1"/>
        <v/>
      </c>
      <c r="AH148" t="str">
        <f ca="1"/>
        <v/>
      </c>
      <c r="AI148" t="str">
        <f ca="1"/>
        <v/>
      </c>
      <c r="AJ148" t="str">
        <f ca="1"/>
        <v/>
      </c>
      <c r="AK148" t="str">
        <f ca="1"/>
        <v/>
      </c>
    </row>
    <row r="149" spans="5:37" x14ac:dyDescent="0.55000000000000004">
      <c r="E149" t="str">
        <f t="shared" si="2"/>
        <v>cylinder</v>
      </c>
      <c r="F149">
        <f>COUNTIF(E$3:E149,E149)</f>
        <v>87</v>
      </c>
      <c r="G149" t="str">
        <v/>
      </c>
      <c r="H149" t="str">
        <v/>
      </c>
      <c r="I149" t="str">
        <f ca="1"/>
        <v/>
      </c>
      <c r="J149" t="str">
        <f ca="1"/>
        <v/>
      </c>
      <c r="X149" t="str">
        <f ca="1"/>
        <v/>
      </c>
      <c r="Y149" t="str">
        <f ca="1"/>
        <v/>
      </c>
      <c r="Z149" t="str">
        <f ca="1"/>
        <v/>
      </c>
      <c r="AA149" t="str">
        <f ca="1"/>
        <v/>
      </c>
      <c r="AB149" t="str">
        <f ca="1"/>
        <v/>
      </c>
      <c r="AC149" t="str">
        <f ca="1"/>
        <v/>
      </c>
      <c r="AD149" t="str">
        <f ca="1"/>
        <v/>
      </c>
      <c r="AE149" t="str">
        <f ca="1"/>
        <v/>
      </c>
      <c r="AF149" t="str">
        <f ca="1"/>
        <v/>
      </c>
      <c r="AG149" t="str">
        <f ca="1"/>
        <v/>
      </c>
      <c r="AH149" t="str">
        <f ca="1"/>
        <v/>
      </c>
      <c r="AI149" t="str">
        <f ca="1"/>
        <v/>
      </c>
      <c r="AJ149" t="str">
        <f ca="1"/>
        <v/>
      </c>
      <c r="AK149" t="str">
        <f ca="1"/>
        <v/>
      </c>
    </row>
    <row r="150" spans="5:37" x14ac:dyDescent="0.55000000000000004">
      <c r="E150" t="str">
        <f t="shared" si="2"/>
        <v>cylinder</v>
      </c>
      <c r="F150">
        <f>COUNTIF(E$3:E150,E150)</f>
        <v>88</v>
      </c>
      <c r="G150" t="str">
        <v/>
      </c>
      <c r="H150" t="str">
        <v/>
      </c>
      <c r="I150" t="str">
        <f ca="1"/>
        <v/>
      </c>
      <c r="J150" t="str">
        <f ca="1"/>
        <v/>
      </c>
      <c r="X150" t="str">
        <f ca="1"/>
        <v/>
      </c>
      <c r="Y150" t="str">
        <f ca="1"/>
        <v/>
      </c>
      <c r="Z150" t="str">
        <f ca="1"/>
        <v/>
      </c>
      <c r="AA150" t="str">
        <f ca="1"/>
        <v/>
      </c>
      <c r="AB150" t="str">
        <f ca="1"/>
        <v/>
      </c>
      <c r="AC150" t="str">
        <f ca="1"/>
        <v/>
      </c>
      <c r="AD150" t="str">
        <f ca="1"/>
        <v/>
      </c>
      <c r="AE150" t="str">
        <f ca="1"/>
        <v/>
      </c>
      <c r="AF150" t="str">
        <f ca="1"/>
        <v/>
      </c>
      <c r="AG150" t="str">
        <f ca="1"/>
        <v/>
      </c>
      <c r="AH150" t="str">
        <f ca="1"/>
        <v/>
      </c>
      <c r="AI150" t="str">
        <f ca="1"/>
        <v/>
      </c>
      <c r="AJ150" t="str">
        <f ca="1"/>
        <v/>
      </c>
      <c r="AK150" t="str">
        <f ca="1"/>
        <v/>
      </c>
    </row>
    <row r="151" spans="5:37" x14ac:dyDescent="0.55000000000000004">
      <c r="E151" t="str">
        <f t="shared" si="2"/>
        <v>cylinder</v>
      </c>
      <c r="F151">
        <f>COUNTIF(E$3:E151,E151)</f>
        <v>89</v>
      </c>
      <c r="G151" t="str">
        <v/>
      </c>
      <c r="H151" t="str">
        <v/>
      </c>
      <c r="I151" t="str">
        <f ca="1"/>
        <v/>
      </c>
      <c r="J151" t="str">
        <f ca="1"/>
        <v/>
      </c>
      <c r="X151" t="str">
        <f ca="1"/>
        <v/>
      </c>
      <c r="Y151" t="str">
        <f ca="1"/>
        <v/>
      </c>
      <c r="Z151" t="str">
        <f ca="1"/>
        <v/>
      </c>
      <c r="AA151" t="str">
        <f ca="1"/>
        <v/>
      </c>
      <c r="AB151" t="str">
        <f ca="1"/>
        <v/>
      </c>
      <c r="AC151" t="str">
        <f ca="1"/>
        <v/>
      </c>
      <c r="AD151" t="str">
        <f ca="1"/>
        <v/>
      </c>
      <c r="AE151" t="str">
        <f ca="1"/>
        <v/>
      </c>
      <c r="AF151" t="str">
        <f ca="1"/>
        <v/>
      </c>
      <c r="AG151" t="str">
        <f ca="1"/>
        <v/>
      </c>
      <c r="AH151" t="str">
        <f ca="1"/>
        <v/>
      </c>
      <c r="AI151" t="str">
        <f ca="1"/>
        <v/>
      </c>
      <c r="AJ151" t="str">
        <f ca="1"/>
        <v/>
      </c>
      <c r="AK151" t="str">
        <f ca="1"/>
        <v/>
      </c>
    </row>
    <row r="152" spans="5:37" x14ac:dyDescent="0.55000000000000004">
      <c r="E152" t="str">
        <f t="shared" si="2"/>
        <v>cylinder</v>
      </c>
      <c r="F152">
        <f>COUNTIF(E$3:E152,E152)</f>
        <v>90</v>
      </c>
      <c r="G152" t="str">
        <v/>
      </c>
      <c r="H152" t="str">
        <v/>
      </c>
      <c r="I152" t="str">
        <f ca="1"/>
        <v/>
      </c>
      <c r="J152" t="str">
        <f ca="1"/>
        <v/>
      </c>
      <c r="X152" t="str">
        <f ca="1"/>
        <v/>
      </c>
      <c r="Y152" t="str">
        <f ca="1"/>
        <v/>
      </c>
      <c r="Z152" t="str">
        <f ca="1"/>
        <v/>
      </c>
      <c r="AA152" t="str">
        <f ca="1"/>
        <v/>
      </c>
      <c r="AB152" t="str">
        <f ca="1"/>
        <v/>
      </c>
      <c r="AC152" t="str">
        <f ca="1"/>
        <v/>
      </c>
      <c r="AD152" t="str">
        <f ca="1"/>
        <v/>
      </c>
      <c r="AE152" t="str">
        <f ca="1"/>
        <v/>
      </c>
      <c r="AF152" t="str">
        <f ca="1"/>
        <v/>
      </c>
      <c r="AG152" t="str">
        <f ca="1"/>
        <v/>
      </c>
      <c r="AH152" t="str">
        <f ca="1"/>
        <v/>
      </c>
      <c r="AI152" t="str">
        <f ca="1"/>
        <v/>
      </c>
      <c r="AJ152" t="str">
        <f ca="1"/>
        <v/>
      </c>
      <c r="AK152" t="str">
        <f ca="1"/>
        <v/>
      </c>
    </row>
    <row r="153" spans="5:37" x14ac:dyDescent="0.55000000000000004">
      <c r="E153" t="str">
        <f t="shared" si="2"/>
        <v>cylinder</v>
      </c>
      <c r="F153">
        <f>COUNTIF(E$3:E153,E153)</f>
        <v>91</v>
      </c>
      <c r="G153" t="str">
        <v/>
      </c>
      <c r="H153" t="str">
        <v/>
      </c>
      <c r="I153" t="str">
        <f ca="1"/>
        <v/>
      </c>
      <c r="J153" t="str">
        <f ca="1"/>
        <v/>
      </c>
      <c r="X153" t="str">
        <f ca="1"/>
        <v/>
      </c>
      <c r="Y153" t="str">
        <f ca="1"/>
        <v/>
      </c>
      <c r="Z153" t="str">
        <f ca="1"/>
        <v/>
      </c>
      <c r="AA153" t="str">
        <f ca="1"/>
        <v/>
      </c>
      <c r="AB153" t="str">
        <f ca="1"/>
        <v/>
      </c>
      <c r="AC153" t="str">
        <f ca="1"/>
        <v/>
      </c>
      <c r="AD153" t="str">
        <f ca="1"/>
        <v/>
      </c>
      <c r="AE153" t="str">
        <f ca="1"/>
        <v/>
      </c>
      <c r="AF153" t="str">
        <f ca="1"/>
        <v/>
      </c>
      <c r="AG153" t="str">
        <f ca="1"/>
        <v/>
      </c>
      <c r="AH153" t="str">
        <f ca="1"/>
        <v/>
      </c>
      <c r="AI153" t="str">
        <f ca="1"/>
        <v/>
      </c>
      <c r="AJ153" t="str">
        <f ca="1"/>
        <v/>
      </c>
      <c r="AK153" t="str">
        <f ca="1"/>
        <v/>
      </c>
    </row>
    <row r="154" spans="5:37" x14ac:dyDescent="0.55000000000000004">
      <c r="E154" t="str">
        <f t="shared" si="2"/>
        <v>cylinder</v>
      </c>
      <c r="F154">
        <f>COUNTIF(E$3:E154,E154)</f>
        <v>92</v>
      </c>
      <c r="G154" t="str">
        <v/>
      </c>
      <c r="H154" t="str">
        <v/>
      </c>
      <c r="I154" t="str">
        <f ca="1"/>
        <v/>
      </c>
      <c r="J154" t="str">
        <f ca="1"/>
        <v/>
      </c>
      <c r="X154" t="str">
        <f ca="1"/>
        <v/>
      </c>
      <c r="Y154" t="str">
        <f ca="1"/>
        <v/>
      </c>
      <c r="Z154" t="str">
        <f ca="1"/>
        <v/>
      </c>
      <c r="AA154" t="str">
        <f ca="1"/>
        <v/>
      </c>
      <c r="AB154" t="str">
        <f ca="1"/>
        <v/>
      </c>
      <c r="AC154" t="str">
        <f ca="1"/>
        <v/>
      </c>
      <c r="AD154" t="str">
        <f ca="1"/>
        <v/>
      </c>
      <c r="AE154" t="str">
        <f ca="1"/>
        <v/>
      </c>
      <c r="AF154" t="str">
        <f ca="1"/>
        <v/>
      </c>
      <c r="AG154" t="str">
        <f ca="1"/>
        <v/>
      </c>
      <c r="AH154" t="str">
        <f ca="1"/>
        <v/>
      </c>
      <c r="AI154" t="str">
        <f ca="1"/>
        <v/>
      </c>
      <c r="AJ154" t="str">
        <f ca="1"/>
        <v/>
      </c>
      <c r="AK154" t="str">
        <f ca="1"/>
        <v/>
      </c>
    </row>
    <row r="155" spans="5:37" x14ac:dyDescent="0.55000000000000004">
      <c r="E155" t="str">
        <f t="shared" si="2"/>
        <v>cylinder</v>
      </c>
      <c r="F155">
        <f>COUNTIF(E$3:E155,E155)</f>
        <v>93</v>
      </c>
      <c r="G155" t="str">
        <v/>
      </c>
      <c r="H155" t="str">
        <v/>
      </c>
      <c r="I155" t="str">
        <f ca="1"/>
        <v/>
      </c>
      <c r="J155" t="str">
        <f ca="1"/>
        <v/>
      </c>
      <c r="X155" t="str">
        <f ca="1"/>
        <v/>
      </c>
      <c r="Y155" t="str">
        <f ca="1"/>
        <v/>
      </c>
      <c r="Z155" t="str">
        <f ca="1"/>
        <v/>
      </c>
      <c r="AA155" t="str">
        <f ca="1"/>
        <v/>
      </c>
      <c r="AB155" t="str">
        <f ca="1"/>
        <v/>
      </c>
      <c r="AC155" t="str">
        <f ca="1"/>
        <v/>
      </c>
      <c r="AD155" t="str">
        <f ca="1"/>
        <v/>
      </c>
      <c r="AE155" t="str">
        <f ca="1"/>
        <v/>
      </c>
      <c r="AF155" t="str">
        <f ca="1"/>
        <v/>
      </c>
      <c r="AG155" t="str">
        <f ca="1"/>
        <v/>
      </c>
      <c r="AH155" t="str">
        <f ca="1"/>
        <v/>
      </c>
      <c r="AI155" t="str">
        <f ca="1"/>
        <v/>
      </c>
      <c r="AJ155" t="str">
        <f ca="1"/>
        <v/>
      </c>
      <c r="AK155" t="str">
        <f ca="1"/>
        <v/>
      </c>
    </row>
    <row r="156" spans="5:37" x14ac:dyDescent="0.55000000000000004">
      <c r="E156" t="str">
        <f t="shared" si="2"/>
        <v>cylinder</v>
      </c>
      <c r="F156">
        <f>COUNTIF(E$3:E156,E156)</f>
        <v>94</v>
      </c>
      <c r="G156" t="str">
        <v/>
      </c>
      <c r="H156" t="str">
        <v/>
      </c>
      <c r="I156" t="str">
        <f ca="1"/>
        <v/>
      </c>
      <c r="J156" t="str">
        <f ca="1"/>
        <v/>
      </c>
      <c r="X156" t="str">
        <f ca="1"/>
        <v/>
      </c>
      <c r="Y156" t="str">
        <f ca="1"/>
        <v/>
      </c>
      <c r="Z156" t="str">
        <f ca="1"/>
        <v/>
      </c>
      <c r="AA156" t="str">
        <f ca="1"/>
        <v/>
      </c>
      <c r="AB156" t="str">
        <f ca="1"/>
        <v/>
      </c>
      <c r="AC156" t="str">
        <f ca="1"/>
        <v/>
      </c>
      <c r="AD156" t="str">
        <f ca="1"/>
        <v/>
      </c>
      <c r="AE156" t="str">
        <f ca="1"/>
        <v/>
      </c>
      <c r="AF156" t="str">
        <f ca="1"/>
        <v/>
      </c>
      <c r="AG156" t="str">
        <f ca="1"/>
        <v/>
      </c>
      <c r="AH156" t="str">
        <f ca="1"/>
        <v/>
      </c>
      <c r="AI156" t="str">
        <f ca="1"/>
        <v/>
      </c>
      <c r="AJ156" t="str">
        <f ca="1"/>
        <v/>
      </c>
      <c r="AK156" t="str">
        <f ca="1"/>
        <v/>
      </c>
    </row>
    <row r="157" spans="5:37" x14ac:dyDescent="0.55000000000000004">
      <c r="E157" t="str">
        <f t="shared" si="2"/>
        <v>cylinder</v>
      </c>
      <c r="F157">
        <f>COUNTIF(E$3:E157,E157)</f>
        <v>95</v>
      </c>
      <c r="G157" t="str">
        <v/>
      </c>
      <c r="H157" t="str">
        <v/>
      </c>
      <c r="I157" t="str">
        <f ca="1"/>
        <v/>
      </c>
      <c r="J157" t="str">
        <f ca="1"/>
        <v/>
      </c>
      <c r="X157" t="str">
        <f ca="1"/>
        <v/>
      </c>
      <c r="Y157" t="str">
        <f ca="1"/>
        <v/>
      </c>
      <c r="Z157" t="str">
        <f ca="1"/>
        <v/>
      </c>
      <c r="AA157" t="str">
        <f ca="1"/>
        <v/>
      </c>
      <c r="AB157" t="str">
        <f ca="1"/>
        <v/>
      </c>
      <c r="AC157" t="str">
        <f ca="1"/>
        <v/>
      </c>
      <c r="AD157" t="str">
        <f ca="1"/>
        <v/>
      </c>
      <c r="AE157" t="str">
        <f ca="1"/>
        <v/>
      </c>
      <c r="AF157" t="str">
        <f ca="1"/>
        <v/>
      </c>
      <c r="AG157" t="str">
        <f ca="1"/>
        <v/>
      </c>
      <c r="AH157" t="str">
        <f ca="1"/>
        <v/>
      </c>
      <c r="AI157" t="str">
        <f ca="1"/>
        <v/>
      </c>
      <c r="AJ157" t="str">
        <f ca="1"/>
        <v/>
      </c>
      <c r="AK157" t="str">
        <f ca="1"/>
        <v/>
      </c>
    </row>
    <row r="158" spans="5:37" x14ac:dyDescent="0.55000000000000004">
      <c r="E158" t="str">
        <f t="shared" si="2"/>
        <v>cylinder</v>
      </c>
      <c r="F158">
        <f>COUNTIF(E$3:E158,E158)</f>
        <v>96</v>
      </c>
      <c r="G158" t="str">
        <v/>
      </c>
      <c r="H158" t="str">
        <v/>
      </c>
      <c r="I158" t="str">
        <f ca="1"/>
        <v/>
      </c>
      <c r="J158" t="str">
        <f ca="1"/>
        <v/>
      </c>
      <c r="X158" t="str">
        <f ca="1"/>
        <v/>
      </c>
      <c r="Y158" t="str">
        <f ca="1"/>
        <v/>
      </c>
      <c r="Z158" t="str">
        <f ca="1"/>
        <v/>
      </c>
      <c r="AA158" t="str">
        <f ca="1"/>
        <v/>
      </c>
      <c r="AB158" t="str">
        <f ca="1"/>
        <v/>
      </c>
      <c r="AC158" t="str">
        <f ca="1"/>
        <v/>
      </c>
      <c r="AD158" t="str">
        <f ca="1"/>
        <v/>
      </c>
      <c r="AE158" t="str">
        <f ca="1"/>
        <v/>
      </c>
      <c r="AF158" t="str">
        <f ca="1"/>
        <v/>
      </c>
      <c r="AG158" t="str">
        <f ca="1"/>
        <v/>
      </c>
      <c r="AH158" t="str">
        <f ca="1"/>
        <v/>
      </c>
      <c r="AI158" t="str">
        <f ca="1"/>
        <v/>
      </c>
      <c r="AJ158" t="str">
        <f ca="1"/>
        <v/>
      </c>
      <c r="AK158" t="str">
        <f ca="1"/>
        <v/>
      </c>
    </row>
    <row r="159" spans="5:37" x14ac:dyDescent="0.55000000000000004">
      <c r="E159" t="str">
        <f t="shared" si="2"/>
        <v>cylinder</v>
      </c>
      <c r="F159">
        <f>COUNTIF(E$3:E159,E159)</f>
        <v>97</v>
      </c>
      <c r="G159" t="str">
        <v/>
      </c>
      <c r="H159" t="str">
        <v/>
      </c>
      <c r="I159" t="str">
        <f ca="1"/>
        <v/>
      </c>
      <c r="J159" t="str">
        <f ca="1"/>
        <v/>
      </c>
      <c r="X159" t="str">
        <f ca="1"/>
        <v/>
      </c>
      <c r="Y159" t="str">
        <f ca="1"/>
        <v/>
      </c>
      <c r="Z159" t="str">
        <f ca="1"/>
        <v/>
      </c>
      <c r="AA159" t="str">
        <f ca="1"/>
        <v/>
      </c>
      <c r="AB159" t="str">
        <f ca="1"/>
        <v/>
      </c>
      <c r="AC159" t="str">
        <f ca="1"/>
        <v/>
      </c>
      <c r="AD159" t="str">
        <f ca="1"/>
        <v/>
      </c>
      <c r="AE159" t="str">
        <f ca="1"/>
        <v/>
      </c>
      <c r="AF159" t="str">
        <f ca="1"/>
        <v/>
      </c>
      <c r="AG159" t="str">
        <f ca="1"/>
        <v/>
      </c>
      <c r="AH159" t="str">
        <f ca="1"/>
        <v/>
      </c>
      <c r="AI159" t="str">
        <f ca="1"/>
        <v/>
      </c>
      <c r="AJ159" t="str">
        <f ca="1"/>
        <v/>
      </c>
      <c r="AK159" t="str">
        <f ca="1"/>
        <v/>
      </c>
    </row>
    <row r="160" spans="5:37" x14ac:dyDescent="0.55000000000000004">
      <c r="E160" t="str">
        <f t="shared" si="2"/>
        <v>cylinder</v>
      </c>
      <c r="F160">
        <f>COUNTIF(E$3:E160,E160)</f>
        <v>98</v>
      </c>
      <c r="G160" t="str">
        <v/>
      </c>
      <c r="H160" t="str">
        <v/>
      </c>
      <c r="I160" t="str">
        <f ca="1"/>
        <v/>
      </c>
      <c r="J160" t="str">
        <f ca="1"/>
        <v/>
      </c>
      <c r="X160" t="str">
        <f ca="1"/>
        <v/>
      </c>
      <c r="Y160" t="str">
        <f ca="1"/>
        <v/>
      </c>
      <c r="Z160" t="str">
        <f ca="1"/>
        <v/>
      </c>
      <c r="AA160" t="str">
        <f ca="1"/>
        <v/>
      </c>
      <c r="AB160" t="str">
        <f ca="1"/>
        <v/>
      </c>
      <c r="AC160" t="str">
        <f ca="1"/>
        <v/>
      </c>
      <c r="AD160" t="str">
        <f ca="1"/>
        <v/>
      </c>
      <c r="AE160" t="str">
        <f ca="1"/>
        <v/>
      </c>
      <c r="AF160" t="str">
        <f ca="1"/>
        <v/>
      </c>
      <c r="AG160" t="str">
        <f ca="1"/>
        <v/>
      </c>
      <c r="AH160" t="str">
        <f ca="1"/>
        <v/>
      </c>
      <c r="AI160" t="str">
        <f ca="1"/>
        <v/>
      </c>
      <c r="AJ160" t="str">
        <f ca="1"/>
        <v/>
      </c>
      <c r="AK160" t="str">
        <f ca="1"/>
        <v/>
      </c>
    </row>
    <row r="161" spans="5:37" x14ac:dyDescent="0.55000000000000004">
      <c r="E161" t="str">
        <f t="shared" si="2"/>
        <v>cylinder</v>
      </c>
      <c r="F161">
        <f>COUNTIF(E$3:E161,E161)</f>
        <v>99</v>
      </c>
      <c r="G161" t="str">
        <v/>
      </c>
      <c r="H161" t="str">
        <v/>
      </c>
      <c r="I161" t="str">
        <f ca="1"/>
        <v/>
      </c>
      <c r="J161" t="str">
        <f ca="1"/>
        <v/>
      </c>
      <c r="X161" t="str">
        <f ca="1"/>
        <v/>
      </c>
      <c r="Y161" t="str">
        <f ca="1"/>
        <v/>
      </c>
      <c r="Z161" t="str">
        <f ca="1"/>
        <v/>
      </c>
      <c r="AA161" t="str">
        <f ca="1"/>
        <v/>
      </c>
      <c r="AB161" t="str">
        <f ca="1"/>
        <v/>
      </c>
      <c r="AC161" t="str">
        <f ca="1"/>
        <v/>
      </c>
      <c r="AD161" t="str">
        <f ca="1"/>
        <v/>
      </c>
      <c r="AE161" t="str">
        <f ca="1"/>
        <v/>
      </c>
      <c r="AF161" t="str">
        <f ca="1"/>
        <v/>
      </c>
      <c r="AG161" t="str">
        <f ca="1"/>
        <v/>
      </c>
      <c r="AH161" t="str">
        <f ca="1"/>
        <v/>
      </c>
      <c r="AI161" t="str">
        <f ca="1"/>
        <v/>
      </c>
      <c r="AJ161" t="str">
        <f ca="1"/>
        <v/>
      </c>
      <c r="AK161" t="str">
        <f ca="1"/>
        <v/>
      </c>
    </row>
    <row r="162" spans="5:37" x14ac:dyDescent="0.55000000000000004">
      <c r="E162" t="str">
        <f t="shared" si="2"/>
        <v>cylinder</v>
      </c>
      <c r="F162">
        <f>COUNTIF(E$3:E162,E162)</f>
        <v>100</v>
      </c>
      <c r="G162" t="str">
        <v/>
      </c>
      <c r="H162" t="str">
        <v/>
      </c>
      <c r="I162" t="str">
        <f ca="1"/>
        <v/>
      </c>
      <c r="J162" t="str">
        <f ca="1"/>
        <v/>
      </c>
      <c r="X162" t="str">
        <f ca="1"/>
        <v/>
      </c>
      <c r="Y162" t="str">
        <f ca="1"/>
        <v/>
      </c>
      <c r="Z162" t="str">
        <f ca="1"/>
        <v/>
      </c>
      <c r="AA162" t="str">
        <f ca="1"/>
        <v/>
      </c>
      <c r="AB162" t="str">
        <f ca="1"/>
        <v/>
      </c>
      <c r="AC162" t="str">
        <f ca="1"/>
        <v/>
      </c>
      <c r="AD162" t="str">
        <f ca="1"/>
        <v/>
      </c>
      <c r="AE162" t="str">
        <f ca="1"/>
        <v/>
      </c>
      <c r="AF162" t="str">
        <f ca="1"/>
        <v/>
      </c>
      <c r="AG162" t="str">
        <f ca="1"/>
        <v/>
      </c>
      <c r="AH162" t="str">
        <f ca="1"/>
        <v/>
      </c>
      <c r="AI162" t="str">
        <f ca="1"/>
        <v/>
      </c>
      <c r="AJ162" t="str">
        <f ca="1"/>
        <v/>
      </c>
      <c r="AK162" t="str">
        <f ca="1"/>
        <v/>
      </c>
    </row>
    <row r="163" spans="5:37" x14ac:dyDescent="0.55000000000000004">
      <c r="E163" t="str">
        <f t="shared" si="2"/>
        <v>cylinder</v>
      </c>
      <c r="F163">
        <f>COUNTIF(E$3:E163,E163)</f>
        <v>101</v>
      </c>
      <c r="G163" t="str">
        <v/>
      </c>
      <c r="H163" t="str">
        <v/>
      </c>
      <c r="I163" t="str">
        <f ca="1"/>
        <v/>
      </c>
      <c r="J163" t="str">
        <f ca="1"/>
        <v/>
      </c>
      <c r="X163" t="str">
        <f ca="1"/>
        <v/>
      </c>
      <c r="Y163" t="str">
        <f ca="1"/>
        <v/>
      </c>
      <c r="Z163" t="str">
        <f ca="1"/>
        <v/>
      </c>
      <c r="AA163" t="str">
        <f ca="1"/>
        <v/>
      </c>
      <c r="AB163" t="str">
        <f ca="1"/>
        <v/>
      </c>
      <c r="AC163" t="str">
        <f ca="1"/>
        <v/>
      </c>
      <c r="AD163" t="str">
        <f ca="1"/>
        <v/>
      </c>
      <c r="AE163" t="str">
        <f ca="1"/>
        <v/>
      </c>
      <c r="AF163" t="str">
        <f ca="1"/>
        <v/>
      </c>
      <c r="AG163" t="str">
        <f ca="1"/>
        <v/>
      </c>
      <c r="AH163" t="str">
        <f ca="1"/>
        <v/>
      </c>
      <c r="AI163" t="str">
        <f ca="1"/>
        <v/>
      </c>
      <c r="AJ163" t="str">
        <f ca="1"/>
        <v/>
      </c>
      <c r="AK163" t="str">
        <f ca="1"/>
        <v/>
      </c>
    </row>
    <row r="164" spans="5:37" x14ac:dyDescent="0.55000000000000004">
      <c r="E164" t="str">
        <f t="shared" si="2"/>
        <v>cylinder</v>
      </c>
      <c r="F164">
        <f>COUNTIF(E$3:E164,E164)</f>
        <v>102</v>
      </c>
      <c r="G164" t="str">
        <v/>
      </c>
      <c r="H164" t="str">
        <v/>
      </c>
      <c r="I164" t="str">
        <f ca="1"/>
        <v/>
      </c>
      <c r="J164" t="str">
        <f ca="1"/>
        <v/>
      </c>
      <c r="X164" t="str">
        <f ca="1"/>
        <v/>
      </c>
      <c r="Y164" t="str">
        <f ca="1"/>
        <v/>
      </c>
      <c r="Z164" t="str">
        <f ca="1"/>
        <v/>
      </c>
      <c r="AA164" t="str">
        <f ca="1"/>
        <v/>
      </c>
      <c r="AB164" t="str">
        <f ca="1"/>
        <v/>
      </c>
      <c r="AC164" t="str">
        <f ca="1"/>
        <v/>
      </c>
      <c r="AD164" t="str">
        <f ca="1"/>
        <v/>
      </c>
      <c r="AE164" t="str">
        <f ca="1"/>
        <v/>
      </c>
      <c r="AF164" t="str">
        <f ca="1"/>
        <v/>
      </c>
      <c r="AG164" t="str">
        <f ca="1"/>
        <v/>
      </c>
      <c r="AH164" t="str">
        <f ca="1"/>
        <v/>
      </c>
      <c r="AI164" t="str">
        <f ca="1"/>
        <v/>
      </c>
      <c r="AJ164" t="str">
        <f ca="1"/>
        <v/>
      </c>
      <c r="AK164" t="str">
        <f ca="1"/>
        <v/>
      </c>
    </row>
    <row r="165" spans="5:37" x14ac:dyDescent="0.55000000000000004">
      <c r="E165" t="str">
        <f t="shared" si="2"/>
        <v>cylinder</v>
      </c>
      <c r="F165">
        <f>COUNTIF(E$3:E165,E165)</f>
        <v>103</v>
      </c>
      <c r="G165" t="str">
        <v/>
      </c>
      <c r="H165" t="str">
        <v/>
      </c>
      <c r="I165" t="str">
        <f ca="1"/>
        <v/>
      </c>
      <c r="J165" t="str">
        <f ca="1"/>
        <v/>
      </c>
      <c r="X165" t="str">
        <f ca="1"/>
        <v/>
      </c>
      <c r="Y165" t="str">
        <f ca="1"/>
        <v/>
      </c>
      <c r="Z165" t="str">
        <f ca="1"/>
        <v/>
      </c>
      <c r="AA165" t="str">
        <f ca="1"/>
        <v/>
      </c>
      <c r="AB165" t="str">
        <f ca="1"/>
        <v/>
      </c>
      <c r="AC165" t="str">
        <f ca="1"/>
        <v/>
      </c>
      <c r="AD165" t="str">
        <f ca="1"/>
        <v/>
      </c>
      <c r="AE165" t="str">
        <f ca="1"/>
        <v/>
      </c>
      <c r="AF165" t="str">
        <f ca="1"/>
        <v/>
      </c>
      <c r="AG165" t="str">
        <f ca="1"/>
        <v/>
      </c>
      <c r="AH165" t="str">
        <f ca="1"/>
        <v/>
      </c>
      <c r="AI165" t="str">
        <f ca="1"/>
        <v/>
      </c>
      <c r="AJ165" t="str">
        <f ca="1"/>
        <v/>
      </c>
      <c r="AK165" t="str">
        <f ca="1"/>
        <v/>
      </c>
    </row>
    <row r="166" spans="5:37" x14ac:dyDescent="0.55000000000000004">
      <c r="E166" t="str">
        <f t="shared" si="2"/>
        <v>cylinder</v>
      </c>
      <c r="F166">
        <f>COUNTIF(E$3:E166,E166)</f>
        <v>104</v>
      </c>
      <c r="G166" t="str">
        <v/>
      </c>
      <c r="H166" t="str">
        <v/>
      </c>
      <c r="I166" t="str">
        <f ca="1"/>
        <v/>
      </c>
      <c r="J166" t="str">
        <f ca="1"/>
        <v/>
      </c>
      <c r="X166" t="str">
        <f ca="1"/>
        <v/>
      </c>
      <c r="Y166" t="str">
        <f ca="1"/>
        <v/>
      </c>
      <c r="Z166" t="str">
        <f ca="1"/>
        <v/>
      </c>
      <c r="AA166" t="str">
        <f ca="1"/>
        <v/>
      </c>
      <c r="AB166" t="str">
        <f ca="1"/>
        <v/>
      </c>
      <c r="AC166" t="str">
        <f ca="1"/>
        <v/>
      </c>
      <c r="AD166" t="str">
        <f ca="1"/>
        <v/>
      </c>
      <c r="AE166" t="str">
        <f ca="1"/>
        <v/>
      </c>
      <c r="AF166" t="str">
        <f ca="1"/>
        <v/>
      </c>
      <c r="AG166" t="str">
        <f ca="1"/>
        <v/>
      </c>
      <c r="AH166" t="str">
        <f ca="1"/>
        <v/>
      </c>
      <c r="AI166" t="str">
        <f ca="1"/>
        <v/>
      </c>
      <c r="AJ166" t="str">
        <f ca="1"/>
        <v/>
      </c>
      <c r="AK166" t="str">
        <f ca="1"/>
        <v/>
      </c>
    </row>
    <row r="167" spans="5:37" x14ac:dyDescent="0.55000000000000004">
      <c r="E167" t="str">
        <f t="shared" si="2"/>
        <v>cylinder</v>
      </c>
      <c r="F167">
        <f>COUNTIF(E$3:E167,E167)</f>
        <v>105</v>
      </c>
      <c r="G167" t="str">
        <v/>
      </c>
      <c r="H167" t="str">
        <v/>
      </c>
      <c r="I167" t="str">
        <f ca="1"/>
        <v/>
      </c>
      <c r="J167" t="str">
        <f ca="1"/>
        <v/>
      </c>
      <c r="X167" t="str">
        <f ca="1"/>
        <v/>
      </c>
      <c r="Y167" t="str">
        <f ca="1"/>
        <v/>
      </c>
      <c r="Z167" t="str">
        <f ca="1"/>
        <v/>
      </c>
      <c r="AA167" t="str">
        <f ca="1"/>
        <v/>
      </c>
      <c r="AB167" t="str">
        <f ca="1"/>
        <v/>
      </c>
      <c r="AC167" t="str">
        <f ca="1"/>
        <v/>
      </c>
      <c r="AD167" t="str">
        <f ca="1"/>
        <v/>
      </c>
      <c r="AE167" t="str">
        <f ca="1"/>
        <v/>
      </c>
      <c r="AF167" t="str">
        <f ca="1"/>
        <v/>
      </c>
      <c r="AG167" t="str">
        <f ca="1"/>
        <v/>
      </c>
      <c r="AH167" t="str">
        <f ca="1"/>
        <v/>
      </c>
      <c r="AI167" t="str">
        <f ca="1"/>
        <v/>
      </c>
      <c r="AJ167" t="str">
        <f ca="1"/>
        <v/>
      </c>
      <c r="AK167" t="str">
        <f ca="1"/>
        <v/>
      </c>
    </row>
    <row r="168" spans="5:37" x14ac:dyDescent="0.55000000000000004">
      <c r="E168" t="str">
        <f t="shared" si="2"/>
        <v>cylinder</v>
      </c>
      <c r="F168">
        <f>COUNTIF(E$3:E168,E168)</f>
        <v>106</v>
      </c>
      <c r="G168" t="str">
        <v/>
      </c>
      <c r="H168" t="str">
        <v/>
      </c>
      <c r="I168" t="str">
        <f ca="1"/>
        <v/>
      </c>
      <c r="J168" t="str">
        <f ca="1"/>
        <v/>
      </c>
      <c r="X168" t="str">
        <f ca="1"/>
        <v/>
      </c>
      <c r="Y168" t="str">
        <f ca="1"/>
        <v/>
      </c>
      <c r="Z168" t="str">
        <f ca="1"/>
        <v/>
      </c>
      <c r="AA168" t="str">
        <f ca="1"/>
        <v/>
      </c>
      <c r="AB168" t="str">
        <f ca="1"/>
        <v/>
      </c>
      <c r="AC168" t="str">
        <f ca="1"/>
        <v/>
      </c>
      <c r="AD168" t="str">
        <f ca="1"/>
        <v/>
      </c>
      <c r="AE168" t="str">
        <f ca="1"/>
        <v/>
      </c>
      <c r="AF168" t="str">
        <f ca="1"/>
        <v/>
      </c>
      <c r="AG168" t="str">
        <f ca="1"/>
        <v/>
      </c>
      <c r="AH168" t="str">
        <f ca="1"/>
        <v/>
      </c>
      <c r="AI168" t="str">
        <f ca="1"/>
        <v/>
      </c>
      <c r="AJ168" t="str">
        <f ca="1"/>
        <v/>
      </c>
      <c r="AK168" t="str">
        <f ca="1"/>
        <v/>
      </c>
    </row>
    <row r="169" spans="5:37" x14ac:dyDescent="0.55000000000000004">
      <c r="E169" t="str">
        <f t="shared" si="2"/>
        <v>cylinder</v>
      </c>
      <c r="F169">
        <f>COUNTIF(E$3:E169,E169)</f>
        <v>107</v>
      </c>
      <c r="G169" t="str">
        <v/>
      </c>
      <c r="H169" t="str">
        <v/>
      </c>
      <c r="I169" t="str">
        <f ca="1"/>
        <v/>
      </c>
      <c r="J169" t="str">
        <f ca="1"/>
        <v/>
      </c>
      <c r="X169" t="str">
        <f ca="1"/>
        <v/>
      </c>
      <c r="Y169" t="str">
        <f ca="1"/>
        <v/>
      </c>
      <c r="Z169" t="str">
        <f ca="1"/>
        <v/>
      </c>
      <c r="AA169" t="str">
        <f ca="1"/>
        <v/>
      </c>
      <c r="AB169" t="str">
        <f ca="1"/>
        <v/>
      </c>
      <c r="AC169" t="str">
        <f ca="1"/>
        <v/>
      </c>
      <c r="AD169" t="str">
        <f ca="1"/>
        <v/>
      </c>
      <c r="AE169" t="str">
        <f ca="1"/>
        <v/>
      </c>
      <c r="AF169" t="str">
        <f ca="1"/>
        <v/>
      </c>
      <c r="AG169" t="str">
        <f ca="1"/>
        <v/>
      </c>
      <c r="AH169" t="str">
        <f ca="1"/>
        <v/>
      </c>
      <c r="AI169" t="str">
        <f ca="1"/>
        <v/>
      </c>
      <c r="AJ169" t="str">
        <f ca="1"/>
        <v/>
      </c>
      <c r="AK169" t="str">
        <f ca="1"/>
        <v/>
      </c>
    </row>
    <row r="170" spans="5:37" x14ac:dyDescent="0.55000000000000004">
      <c r="E170" t="str">
        <f t="shared" si="2"/>
        <v>cylinder</v>
      </c>
      <c r="F170">
        <f>COUNTIF(E$3:E170,E170)</f>
        <v>108</v>
      </c>
      <c r="G170" t="str">
        <v/>
      </c>
      <c r="H170" t="str">
        <v/>
      </c>
      <c r="I170" t="str">
        <f ca="1"/>
        <v/>
      </c>
      <c r="J170" t="str">
        <f ca="1"/>
        <v/>
      </c>
      <c r="X170" t="str">
        <f ca="1"/>
        <v/>
      </c>
      <c r="Y170" t="str">
        <f ca="1"/>
        <v/>
      </c>
      <c r="Z170" t="str">
        <f ca="1"/>
        <v/>
      </c>
      <c r="AA170" t="str">
        <f ca="1"/>
        <v/>
      </c>
      <c r="AB170" t="str">
        <f ca="1"/>
        <v/>
      </c>
      <c r="AC170" t="str">
        <f ca="1"/>
        <v/>
      </c>
      <c r="AD170" t="str">
        <f ca="1"/>
        <v/>
      </c>
      <c r="AE170" t="str">
        <f ca="1"/>
        <v/>
      </c>
      <c r="AF170" t="str">
        <f ca="1"/>
        <v/>
      </c>
      <c r="AG170" t="str">
        <f ca="1"/>
        <v/>
      </c>
      <c r="AH170" t="str">
        <f ca="1"/>
        <v/>
      </c>
      <c r="AI170" t="str">
        <f ca="1"/>
        <v/>
      </c>
      <c r="AJ170" t="str">
        <f ca="1"/>
        <v/>
      </c>
      <c r="AK170" t="str">
        <f ca="1"/>
        <v/>
      </c>
    </row>
    <row r="171" spans="5:37" x14ac:dyDescent="0.55000000000000004">
      <c r="E171" t="str">
        <f t="shared" si="2"/>
        <v>cylinder</v>
      </c>
      <c r="F171">
        <f>COUNTIF(E$3:E171,E171)</f>
        <v>109</v>
      </c>
      <c r="G171" t="str">
        <v/>
      </c>
      <c r="H171" t="str">
        <v/>
      </c>
      <c r="I171" t="str">
        <f ca="1"/>
        <v/>
      </c>
      <c r="J171" t="str">
        <f ca="1"/>
        <v/>
      </c>
      <c r="X171" t="str">
        <f ca="1"/>
        <v/>
      </c>
      <c r="Y171" t="str">
        <f ca="1"/>
        <v/>
      </c>
      <c r="Z171" t="str">
        <f ca="1"/>
        <v/>
      </c>
      <c r="AA171" t="str">
        <f ca="1"/>
        <v/>
      </c>
      <c r="AB171" t="str">
        <f ca="1"/>
        <v/>
      </c>
      <c r="AC171" t="str">
        <f ca="1"/>
        <v/>
      </c>
      <c r="AD171" t="str">
        <f ca="1"/>
        <v/>
      </c>
      <c r="AE171" t="str">
        <f ca="1"/>
        <v/>
      </c>
      <c r="AF171" t="str">
        <f ca="1"/>
        <v/>
      </c>
      <c r="AG171" t="str">
        <f ca="1"/>
        <v/>
      </c>
      <c r="AH171" t="str">
        <f ca="1"/>
        <v/>
      </c>
      <c r="AI171" t="str">
        <f ca="1"/>
        <v/>
      </c>
      <c r="AJ171" t="str">
        <f ca="1"/>
        <v/>
      </c>
      <c r="AK171" t="str">
        <f ca="1"/>
        <v/>
      </c>
    </row>
    <row r="172" spans="5:37" x14ac:dyDescent="0.55000000000000004">
      <c r="E172" t="str">
        <f t="shared" si="2"/>
        <v>cylinder</v>
      </c>
      <c r="F172">
        <f>COUNTIF(E$3:E172,E172)</f>
        <v>110</v>
      </c>
      <c r="G172" t="str">
        <v/>
      </c>
      <c r="H172" t="str">
        <v/>
      </c>
      <c r="I172" t="str">
        <f ca="1"/>
        <v/>
      </c>
      <c r="J172" t="str">
        <f ca="1"/>
        <v/>
      </c>
      <c r="X172" t="str">
        <f ca="1"/>
        <v/>
      </c>
      <c r="Y172" t="str">
        <f ca="1"/>
        <v/>
      </c>
      <c r="Z172" t="str">
        <f ca="1"/>
        <v/>
      </c>
      <c r="AA172" t="str">
        <f ca="1"/>
        <v/>
      </c>
      <c r="AB172" t="str">
        <f ca="1"/>
        <v/>
      </c>
      <c r="AC172" t="str">
        <f ca="1"/>
        <v/>
      </c>
      <c r="AD172" t="str">
        <f ca="1"/>
        <v/>
      </c>
      <c r="AE172" t="str">
        <f ca="1"/>
        <v/>
      </c>
      <c r="AF172" t="str">
        <f ca="1"/>
        <v/>
      </c>
      <c r="AG172" t="str">
        <f ca="1"/>
        <v/>
      </c>
      <c r="AH172" t="str">
        <f ca="1"/>
        <v/>
      </c>
      <c r="AI172" t="str">
        <f ca="1"/>
        <v/>
      </c>
      <c r="AJ172" t="str">
        <f ca="1"/>
        <v/>
      </c>
      <c r="AK172" t="str">
        <f ca="1"/>
        <v/>
      </c>
    </row>
    <row r="173" spans="5:37" x14ac:dyDescent="0.55000000000000004">
      <c r="E173" t="str">
        <f t="shared" si="2"/>
        <v>cylinder</v>
      </c>
      <c r="F173">
        <f>COUNTIF(E$3:E173,E173)</f>
        <v>111</v>
      </c>
      <c r="G173" t="str">
        <v/>
      </c>
      <c r="H173" t="str">
        <v/>
      </c>
      <c r="I173" t="str">
        <f ca="1"/>
        <v/>
      </c>
      <c r="J173" t="str">
        <f ca="1"/>
        <v/>
      </c>
      <c r="X173" t="str">
        <f ca="1"/>
        <v/>
      </c>
      <c r="Y173" t="str">
        <f ca="1"/>
        <v/>
      </c>
      <c r="Z173" t="str">
        <f ca="1"/>
        <v/>
      </c>
      <c r="AA173" t="str">
        <f ca="1"/>
        <v/>
      </c>
      <c r="AB173" t="str">
        <f ca="1"/>
        <v/>
      </c>
      <c r="AC173" t="str">
        <f ca="1"/>
        <v/>
      </c>
      <c r="AD173" t="str">
        <f ca="1"/>
        <v/>
      </c>
      <c r="AE173" t="str">
        <f ca="1"/>
        <v/>
      </c>
      <c r="AF173" t="str">
        <f ca="1"/>
        <v/>
      </c>
      <c r="AG173" t="str">
        <f ca="1"/>
        <v/>
      </c>
      <c r="AH173" t="str">
        <f ca="1"/>
        <v/>
      </c>
      <c r="AI173" t="str">
        <f ca="1"/>
        <v/>
      </c>
      <c r="AJ173" t="str">
        <f ca="1"/>
        <v/>
      </c>
      <c r="AK173" t="str">
        <f ca="1"/>
        <v/>
      </c>
    </row>
    <row r="174" spans="5:37" x14ac:dyDescent="0.55000000000000004">
      <c r="E174" t="str">
        <f t="shared" si="2"/>
        <v>cylinder</v>
      </c>
      <c r="F174">
        <f>COUNTIF(E$3:E174,E174)</f>
        <v>112</v>
      </c>
      <c r="G174" t="str">
        <v/>
      </c>
      <c r="H174" t="str">
        <v/>
      </c>
      <c r="I174" t="str">
        <f ca="1"/>
        <v/>
      </c>
      <c r="J174" t="str">
        <f ca="1"/>
        <v/>
      </c>
      <c r="X174" t="str">
        <f ca="1"/>
        <v/>
      </c>
      <c r="Y174" t="str">
        <f ca="1"/>
        <v/>
      </c>
      <c r="Z174" t="str">
        <f ca="1"/>
        <v/>
      </c>
      <c r="AA174" t="str">
        <f ca="1"/>
        <v/>
      </c>
      <c r="AB174" t="str">
        <f ca="1"/>
        <v/>
      </c>
      <c r="AC174" t="str">
        <f ca="1"/>
        <v/>
      </c>
      <c r="AD174" t="str">
        <f ca="1"/>
        <v/>
      </c>
      <c r="AE174" t="str">
        <f ca="1"/>
        <v/>
      </c>
      <c r="AF174" t="str">
        <f ca="1"/>
        <v/>
      </c>
      <c r="AG174" t="str">
        <f ca="1"/>
        <v/>
      </c>
      <c r="AH174" t="str">
        <f ca="1"/>
        <v/>
      </c>
      <c r="AI174" t="str">
        <f ca="1"/>
        <v/>
      </c>
      <c r="AJ174" t="str">
        <f ca="1"/>
        <v/>
      </c>
      <c r="AK174" t="str">
        <f ca="1"/>
        <v/>
      </c>
    </row>
    <row r="175" spans="5:37" x14ac:dyDescent="0.55000000000000004">
      <c r="E175" t="str">
        <f t="shared" si="2"/>
        <v>cylinder</v>
      </c>
      <c r="F175">
        <f>COUNTIF(E$3:E175,E175)</f>
        <v>113</v>
      </c>
      <c r="G175" t="str">
        <v/>
      </c>
      <c r="H175" t="str">
        <v/>
      </c>
      <c r="I175" t="str">
        <f ca="1"/>
        <v/>
      </c>
      <c r="J175" t="str">
        <f ca="1"/>
        <v/>
      </c>
      <c r="X175" t="str">
        <f ca="1"/>
        <v/>
      </c>
      <c r="Y175" t="str">
        <f ca="1"/>
        <v/>
      </c>
      <c r="Z175" t="str">
        <f ca="1"/>
        <v/>
      </c>
      <c r="AA175" t="str">
        <f ca="1"/>
        <v/>
      </c>
      <c r="AB175" t="str">
        <f ca="1"/>
        <v/>
      </c>
      <c r="AC175" t="str">
        <f ca="1"/>
        <v/>
      </c>
      <c r="AD175" t="str">
        <f ca="1"/>
        <v/>
      </c>
      <c r="AE175" t="str">
        <f ca="1"/>
        <v/>
      </c>
      <c r="AF175" t="str">
        <f ca="1"/>
        <v/>
      </c>
      <c r="AG175" t="str">
        <f ca="1"/>
        <v/>
      </c>
      <c r="AH175" t="str">
        <f ca="1"/>
        <v/>
      </c>
      <c r="AI175" t="str">
        <f ca="1"/>
        <v/>
      </c>
      <c r="AJ175" t="str">
        <f ca="1"/>
        <v/>
      </c>
      <c r="AK175" t="str">
        <f ca="1"/>
        <v/>
      </c>
    </row>
    <row r="176" spans="5:37" x14ac:dyDescent="0.55000000000000004">
      <c r="E176" t="str">
        <f t="shared" si="2"/>
        <v>cylinder</v>
      </c>
      <c r="F176">
        <f>COUNTIF(E$3:E176,E176)</f>
        <v>114</v>
      </c>
      <c r="G176" t="str">
        <v/>
      </c>
      <c r="H176" t="str">
        <v/>
      </c>
      <c r="I176" t="str">
        <f ca="1"/>
        <v/>
      </c>
      <c r="J176" t="str">
        <f ca="1"/>
        <v/>
      </c>
      <c r="X176" t="str">
        <f ca="1"/>
        <v/>
      </c>
      <c r="Y176" t="str">
        <f ca="1"/>
        <v/>
      </c>
      <c r="Z176" t="str">
        <f ca="1"/>
        <v/>
      </c>
      <c r="AA176" t="str">
        <f ca="1"/>
        <v/>
      </c>
      <c r="AB176" t="str">
        <f ca="1"/>
        <v/>
      </c>
      <c r="AC176" t="str">
        <f ca="1"/>
        <v/>
      </c>
      <c r="AD176" t="str">
        <f ca="1"/>
        <v/>
      </c>
      <c r="AE176" t="str">
        <f ca="1"/>
        <v/>
      </c>
      <c r="AF176" t="str">
        <f ca="1"/>
        <v/>
      </c>
      <c r="AG176" t="str">
        <f ca="1"/>
        <v/>
      </c>
      <c r="AH176" t="str">
        <f ca="1"/>
        <v/>
      </c>
      <c r="AI176" t="str">
        <f ca="1"/>
        <v/>
      </c>
      <c r="AJ176" t="str">
        <f ca="1"/>
        <v/>
      </c>
      <c r="AK176" t="str">
        <f ca="1"/>
        <v/>
      </c>
    </row>
    <row r="177" spans="5:37" x14ac:dyDescent="0.55000000000000004">
      <c r="E177" t="str">
        <f t="shared" si="2"/>
        <v>cylinder</v>
      </c>
      <c r="F177">
        <f>COUNTIF(E$3:E177,E177)</f>
        <v>115</v>
      </c>
      <c r="G177" t="str">
        <v/>
      </c>
      <c r="H177" t="str">
        <v/>
      </c>
      <c r="I177" t="str">
        <f ca="1"/>
        <v/>
      </c>
      <c r="J177" t="str">
        <f ca="1"/>
        <v/>
      </c>
      <c r="X177" t="str">
        <f ca="1"/>
        <v/>
      </c>
      <c r="Y177" t="str">
        <f ca="1"/>
        <v/>
      </c>
      <c r="Z177" t="str">
        <f ca="1"/>
        <v/>
      </c>
      <c r="AA177" t="str">
        <f ca="1"/>
        <v/>
      </c>
      <c r="AB177" t="str">
        <f ca="1"/>
        <v/>
      </c>
      <c r="AC177" t="str">
        <f ca="1"/>
        <v/>
      </c>
      <c r="AD177" t="str">
        <f ca="1"/>
        <v/>
      </c>
      <c r="AE177" t="str">
        <f ca="1"/>
        <v/>
      </c>
      <c r="AF177" t="str">
        <f ca="1"/>
        <v/>
      </c>
      <c r="AG177" t="str">
        <f ca="1"/>
        <v/>
      </c>
      <c r="AH177" t="str">
        <f ca="1"/>
        <v/>
      </c>
      <c r="AI177" t="str">
        <f ca="1"/>
        <v/>
      </c>
      <c r="AJ177" t="str">
        <f ca="1"/>
        <v/>
      </c>
      <c r="AK177" t="str">
        <f ca="1"/>
        <v/>
      </c>
    </row>
    <row r="178" spans="5:37" x14ac:dyDescent="0.55000000000000004">
      <c r="E178" t="str">
        <f t="shared" si="2"/>
        <v>cylinder</v>
      </c>
      <c r="F178">
        <f>COUNTIF(E$3:E178,E178)</f>
        <v>116</v>
      </c>
      <c r="G178" t="str">
        <v/>
      </c>
      <c r="H178" t="str">
        <v/>
      </c>
      <c r="I178" t="str">
        <f ca="1"/>
        <v/>
      </c>
      <c r="J178" t="str">
        <f ca="1"/>
        <v/>
      </c>
      <c r="X178" t="str">
        <f ca="1"/>
        <v/>
      </c>
      <c r="Y178" t="str">
        <f ca="1"/>
        <v/>
      </c>
      <c r="Z178" t="str">
        <f ca="1"/>
        <v/>
      </c>
      <c r="AA178" t="str">
        <f ca="1"/>
        <v/>
      </c>
      <c r="AB178" t="str">
        <f ca="1"/>
        <v/>
      </c>
      <c r="AC178" t="str">
        <f ca="1"/>
        <v/>
      </c>
      <c r="AD178" t="str">
        <f ca="1"/>
        <v/>
      </c>
      <c r="AE178" t="str">
        <f ca="1"/>
        <v/>
      </c>
      <c r="AF178" t="str">
        <f ca="1"/>
        <v/>
      </c>
      <c r="AG178" t="str">
        <f ca="1"/>
        <v/>
      </c>
      <c r="AH178" t="str">
        <f ca="1"/>
        <v/>
      </c>
      <c r="AI178" t="str">
        <f ca="1"/>
        <v/>
      </c>
      <c r="AJ178" t="str">
        <f ca="1"/>
        <v/>
      </c>
      <c r="AK178" t="str">
        <f ca="1"/>
        <v/>
      </c>
    </row>
    <row r="179" spans="5:37" x14ac:dyDescent="0.55000000000000004">
      <c r="E179" t="str">
        <f t="shared" si="2"/>
        <v>cylinder</v>
      </c>
      <c r="F179">
        <f>COUNTIF(E$3:E179,E179)</f>
        <v>117</v>
      </c>
      <c r="G179" t="str">
        <v/>
      </c>
      <c r="H179" t="str">
        <v/>
      </c>
      <c r="I179" t="str">
        <f ca="1"/>
        <v/>
      </c>
      <c r="J179" t="str">
        <f ca="1"/>
        <v/>
      </c>
      <c r="X179" t="str">
        <f ca="1"/>
        <v/>
      </c>
      <c r="Y179" t="str">
        <f ca="1"/>
        <v/>
      </c>
      <c r="Z179" t="str">
        <f ca="1"/>
        <v/>
      </c>
      <c r="AA179" t="str">
        <f ca="1"/>
        <v/>
      </c>
      <c r="AB179" t="str">
        <f ca="1"/>
        <v/>
      </c>
      <c r="AC179" t="str">
        <f ca="1"/>
        <v/>
      </c>
      <c r="AD179" t="str">
        <f ca="1"/>
        <v/>
      </c>
      <c r="AE179" t="str">
        <f ca="1"/>
        <v/>
      </c>
      <c r="AF179" t="str">
        <f ca="1"/>
        <v/>
      </c>
      <c r="AG179" t="str">
        <f ca="1"/>
        <v/>
      </c>
      <c r="AH179" t="str">
        <f ca="1"/>
        <v/>
      </c>
      <c r="AI179" t="str">
        <f ca="1"/>
        <v/>
      </c>
      <c r="AJ179" t="str">
        <f ca="1"/>
        <v/>
      </c>
      <c r="AK179" t="str">
        <f ca="1"/>
        <v/>
      </c>
    </row>
    <row r="180" spans="5:37" x14ac:dyDescent="0.55000000000000004">
      <c r="E180" t="str">
        <f t="shared" si="2"/>
        <v>cylinder</v>
      </c>
      <c r="F180">
        <f>COUNTIF(E$3:E180,E180)</f>
        <v>118</v>
      </c>
      <c r="G180" t="str">
        <v/>
      </c>
      <c r="H180" t="str">
        <v/>
      </c>
      <c r="I180" t="str">
        <f ca="1"/>
        <v/>
      </c>
      <c r="J180" t="str">
        <f ca="1"/>
        <v/>
      </c>
      <c r="X180" t="str">
        <f ca="1"/>
        <v/>
      </c>
      <c r="Y180" t="str">
        <f ca="1"/>
        <v/>
      </c>
      <c r="Z180" t="str">
        <f ca="1"/>
        <v/>
      </c>
      <c r="AA180" t="str">
        <f ca="1"/>
        <v/>
      </c>
      <c r="AB180" t="str">
        <f ca="1"/>
        <v/>
      </c>
      <c r="AC180" t="str">
        <f ca="1"/>
        <v/>
      </c>
      <c r="AD180" t="str">
        <f ca="1"/>
        <v/>
      </c>
      <c r="AE180" t="str">
        <f ca="1"/>
        <v/>
      </c>
      <c r="AF180" t="str">
        <f ca="1"/>
        <v/>
      </c>
      <c r="AG180" t="str">
        <f ca="1"/>
        <v/>
      </c>
      <c r="AH180" t="str">
        <f ca="1"/>
        <v/>
      </c>
      <c r="AI180" t="str">
        <f ca="1"/>
        <v/>
      </c>
      <c r="AJ180" t="str">
        <f ca="1"/>
        <v/>
      </c>
      <c r="AK180" t="str">
        <f ca="1"/>
        <v/>
      </c>
    </row>
    <row r="181" spans="5:37" x14ac:dyDescent="0.55000000000000004">
      <c r="E181" t="str">
        <f t="shared" si="2"/>
        <v>cylinder</v>
      </c>
      <c r="F181">
        <f>COUNTIF(E$3:E181,E181)</f>
        <v>119</v>
      </c>
      <c r="G181" t="str">
        <v/>
      </c>
      <c r="H181" t="str">
        <v/>
      </c>
      <c r="I181" t="str">
        <f ca="1"/>
        <v/>
      </c>
      <c r="J181" t="str">
        <f ca="1"/>
        <v/>
      </c>
      <c r="X181" t="str">
        <f ca="1"/>
        <v/>
      </c>
      <c r="Y181" t="str">
        <f ca="1"/>
        <v/>
      </c>
      <c r="Z181" t="str">
        <f ca="1"/>
        <v/>
      </c>
      <c r="AA181" t="str">
        <f ca="1"/>
        <v/>
      </c>
      <c r="AB181" t="str">
        <f ca="1"/>
        <v/>
      </c>
      <c r="AC181" t="str">
        <f ca="1"/>
        <v/>
      </c>
      <c r="AD181" t="str">
        <f ca="1"/>
        <v/>
      </c>
      <c r="AE181" t="str">
        <f ca="1"/>
        <v/>
      </c>
      <c r="AF181" t="str">
        <f ca="1"/>
        <v/>
      </c>
      <c r="AG181" t="str">
        <f ca="1"/>
        <v/>
      </c>
      <c r="AH181" t="str">
        <f ca="1"/>
        <v/>
      </c>
      <c r="AI181" t="str">
        <f ca="1"/>
        <v/>
      </c>
      <c r="AJ181" t="str">
        <f ca="1"/>
        <v/>
      </c>
      <c r="AK181" t="str">
        <f ca="1"/>
        <v/>
      </c>
    </row>
    <row r="182" spans="5:37" x14ac:dyDescent="0.55000000000000004">
      <c r="E182" t="str">
        <f t="shared" si="2"/>
        <v>cylinder</v>
      </c>
      <c r="F182">
        <f>COUNTIF(E$3:E182,E182)</f>
        <v>120</v>
      </c>
      <c r="G182" t="str">
        <v/>
      </c>
      <c r="H182" t="str">
        <v/>
      </c>
      <c r="I182" t="str">
        <f ca="1"/>
        <v/>
      </c>
      <c r="J182" t="str">
        <f ca="1"/>
        <v/>
      </c>
      <c r="X182" t="str">
        <f ca="1"/>
        <v/>
      </c>
      <c r="Y182" t="str">
        <f ca="1"/>
        <v/>
      </c>
      <c r="Z182" t="str">
        <f ca="1"/>
        <v/>
      </c>
      <c r="AA182" t="str">
        <f ca="1"/>
        <v/>
      </c>
      <c r="AB182" t="str">
        <f ca="1"/>
        <v/>
      </c>
      <c r="AC182" t="str">
        <f ca="1"/>
        <v/>
      </c>
      <c r="AD182" t="str">
        <f ca="1"/>
        <v/>
      </c>
      <c r="AE182" t="str">
        <f ca="1"/>
        <v/>
      </c>
      <c r="AF182" t="str">
        <f ca="1"/>
        <v/>
      </c>
      <c r="AG182" t="str">
        <f ca="1"/>
        <v/>
      </c>
      <c r="AH182" t="str">
        <f ca="1"/>
        <v/>
      </c>
      <c r="AI182" t="str">
        <f ca="1"/>
        <v/>
      </c>
      <c r="AJ182" t="str">
        <f ca="1"/>
        <v/>
      </c>
      <c r="AK182" t="str">
        <f ca="1"/>
        <v/>
      </c>
    </row>
    <row r="183" spans="5:37" x14ac:dyDescent="0.55000000000000004">
      <c r="E183" t="str">
        <f t="shared" si="2"/>
        <v>cylinder</v>
      </c>
      <c r="F183">
        <f>COUNTIF(E$3:E183,E183)</f>
        <v>121</v>
      </c>
      <c r="G183" t="str">
        <v/>
      </c>
      <c r="H183" t="str">
        <v/>
      </c>
      <c r="I183" t="str">
        <f ca="1"/>
        <v/>
      </c>
      <c r="J183" t="str">
        <f ca="1"/>
        <v/>
      </c>
      <c r="X183" t="str">
        <f ca="1"/>
        <v/>
      </c>
      <c r="Y183" t="str">
        <f ca="1"/>
        <v/>
      </c>
      <c r="Z183" t="str">
        <f ca="1"/>
        <v/>
      </c>
      <c r="AA183" t="str">
        <f ca="1"/>
        <v/>
      </c>
      <c r="AB183" t="str">
        <f ca="1"/>
        <v/>
      </c>
      <c r="AC183" t="str">
        <f ca="1"/>
        <v/>
      </c>
      <c r="AD183" t="str">
        <f ca="1"/>
        <v/>
      </c>
      <c r="AE183" t="str">
        <f ca="1"/>
        <v/>
      </c>
      <c r="AF183" t="str">
        <f ca="1"/>
        <v/>
      </c>
      <c r="AG183" t="str">
        <f ca="1"/>
        <v/>
      </c>
      <c r="AH183" t="str">
        <f ca="1"/>
        <v/>
      </c>
      <c r="AI183" t="str">
        <f ca="1"/>
        <v/>
      </c>
      <c r="AJ183" t="str">
        <f ca="1"/>
        <v/>
      </c>
      <c r="AK183" t="str">
        <f ca="1"/>
        <v/>
      </c>
    </row>
    <row r="184" spans="5:37" x14ac:dyDescent="0.55000000000000004">
      <c r="E184" t="str">
        <f t="shared" si="2"/>
        <v>cylinder</v>
      </c>
      <c r="F184">
        <f>COUNTIF(E$3:E184,E184)</f>
        <v>122</v>
      </c>
      <c r="G184" t="str">
        <v/>
      </c>
      <c r="H184" t="str">
        <v/>
      </c>
      <c r="I184" t="str">
        <f ca="1"/>
        <v/>
      </c>
      <c r="J184" t="str">
        <f ca="1"/>
        <v/>
      </c>
      <c r="X184" t="str">
        <f ca="1"/>
        <v/>
      </c>
      <c r="Y184" t="str">
        <f ca="1"/>
        <v/>
      </c>
      <c r="Z184" t="str">
        <f ca="1"/>
        <v/>
      </c>
      <c r="AA184" t="str">
        <f ca="1"/>
        <v/>
      </c>
      <c r="AB184" t="str">
        <f ca="1"/>
        <v/>
      </c>
      <c r="AC184" t="str">
        <f ca="1"/>
        <v/>
      </c>
      <c r="AD184" t="str">
        <f ca="1"/>
        <v/>
      </c>
      <c r="AE184" t="str">
        <f ca="1"/>
        <v/>
      </c>
      <c r="AF184" t="str">
        <f ca="1"/>
        <v/>
      </c>
      <c r="AG184" t="str">
        <f ca="1"/>
        <v/>
      </c>
      <c r="AH184" t="str">
        <f ca="1"/>
        <v/>
      </c>
      <c r="AI184" t="str">
        <f ca="1"/>
        <v/>
      </c>
      <c r="AJ184" t="str">
        <f ca="1"/>
        <v/>
      </c>
      <c r="AK184" t="str">
        <f ca="1"/>
        <v/>
      </c>
    </row>
    <row r="185" spans="5:37" x14ac:dyDescent="0.55000000000000004">
      <c r="E185" t="str">
        <f t="shared" si="2"/>
        <v>cylinder</v>
      </c>
      <c r="F185">
        <f>COUNTIF(E$3:E185,E185)</f>
        <v>123</v>
      </c>
      <c r="G185" t="str">
        <v/>
      </c>
      <c r="H185" t="str">
        <v/>
      </c>
      <c r="I185" t="str">
        <f ca="1"/>
        <v/>
      </c>
      <c r="J185" t="str">
        <f ca="1"/>
        <v/>
      </c>
      <c r="X185" t="str">
        <f ca="1"/>
        <v/>
      </c>
      <c r="Y185" t="str">
        <f ca="1"/>
        <v/>
      </c>
      <c r="Z185" t="str">
        <f ca="1"/>
        <v/>
      </c>
      <c r="AA185" t="str">
        <f ca="1"/>
        <v/>
      </c>
      <c r="AB185" t="str">
        <f ca="1"/>
        <v/>
      </c>
      <c r="AC185" t="str">
        <f ca="1"/>
        <v/>
      </c>
      <c r="AD185" t="str">
        <f ca="1"/>
        <v/>
      </c>
      <c r="AE185" t="str">
        <f ca="1"/>
        <v/>
      </c>
      <c r="AF185" t="str">
        <f ca="1"/>
        <v/>
      </c>
      <c r="AG185" t="str">
        <f ca="1"/>
        <v/>
      </c>
      <c r="AH185" t="str">
        <f ca="1"/>
        <v/>
      </c>
      <c r="AI185" t="str">
        <f ca="1"/>
        <v/>
      </c>
      <c r="AJ185" t="str">
        <f ca="1"/>
        <v/>
      </c>
      <c r="AK185" t="str">
        <f ca="1"/>
        <v/>
      </c>
    </row>
    <row r="186" spans="5:37" x14ac:dyDescent="0.55000000000000004">
      <c r="E186" t="str">
        <f t="shared" si="2"/>
        <v>cylinder</v>
      </c>
      <c r="F186">
        <f>COUNTIF(E$3:E186,E186)</f>
        <v>124</v>
      </c>
      <c r="G186" t="str">
        <v/>
      </c>
      <c r="H186" t="str">
        <v/>
      </c>
      <c r="I186" t="str">
        <f ca="1"/>
        <v/>
      </c>
      <c r="J186" t="str">
        <f ca="1"/>
        <v/>
      </c>
      <c r="X186" t="str">
        <f ca="1"/>
        <v/>
      </c>
      <c r="Y186" t="str">
        <f ca="1"/>
        <v/>
      </c>
      <c r="Z186" t="str">
        <f ca="1"/>
        <v/>
      </c>
      <c r="AA186" t="str">
        <f ca="1"/>
        <v/>
      </c>
      <c r="AB186" t="str">
        <f ca="1"/>
        <v/>
      </c>
      <c r="AC186" t="str">
        <f ca="1"/>
        <v/>
      </c>
      <c r="AD186" t="str">
        <f ca="1"/>
        <v/>
      </c>
      <c r="AE186" t="str">
        <f ca="1"/>
        <v/>
      </c>
      <c r="AF186" t="str">
        <f ca="1"/>
        <v/>
      </c>
      <c r="AG186" t="str">
        <f ca="1"/>
        <v/>
      </c>
      <c r="AH186" t="str">
        <f ca="1"/>
        <v/>
      </c>
      <c r="AI186" t="str">
        <f ca="1"/>
        <v/>
      </c>
      <c r="AJ186" t="str">
        <f ca="1"/>
        <v/>
      </c>
      <c r="AK186" t="str">
        <f ca="1"/>
        <v/>
      </c>
    </row>
    <row r="187" spans="5:37" x14ac:dyDescent="0.55000000000000004">
      <c r="E187" t="str">
        <f t="shared" si="2"/>
        <v>cylinder</v>
      </c>
      <c r="F187">
        <f>COUNTIF(E$3:E187,E187)</f>
        <v>125</v>
      </c>
      <c r="G187" t="str">
        <v/>
      </c>
      <c r="H187" t="str">
        <v/>
      </c>
      <c r="I187" t="str">
        <f ca="1"/>
        <v/>
      </c>
      <c r="J187" t="str">
        <f ca="1"/>
        <v/>
      </c>
      <c r="X187" t="str">
        <f ca="1"/>
        <v/>
      </c>
      <c r="Y187" t="str">
        <f ca="1"/>
        <v/>
      </c>
      <c r="Z187" t="str">
        <f ca="1"/>
        <v/>
      </c>
      <c r="AA187" t="str">
        <f ca="1"/>
        <v/>
      </c>
      <c r="AB187" t="str">
        <f ca="1"/>
        <v/>
      </c>
      <c r="AC187" t="str">
        <f ca="1"/>
        <v/>
      </c>
      <c r="AD187" t="str">
        <f ca="1"/>
        <v/>
      </c>
      <c r="AE187" t="str">
        <f ca="1"/>
        <v/>
      </c>
      <c r="AF187" t="str">
        <f ca="1"/>
        <v/>
      </c>
      <c r="AG187" t="str">
        <f ca="1"/>
        <v/>
      </c>
      <c r="AH187" t="str">
        <f ca="1"/>
        <v/>
      </c>
      <c r="AI187" t="str">
        <f ca="1"/>
        <v/>
      </c>
      <c r="AJ187" t="str">
        <f ca="1"/>
        <v/>
      </c>
      <c r="AK187" t="str">
        <f ca="1"/>
        <v/>
      </c>
    </row>
    <row r="188" spans="5:37" x14ac:dyDescent="0.55000000000000004">
      <c r="E188" t="str">
        <f t="shared" si="2"/>
        <v>cylinder</v>
      </c>
      <c r="F188">
        <f>COUNTIF(E$3:E188,E188)</f>
        <v>126</v>
      </c>
      <c r="G188" t="str">
        <v/>
      </c>
      <c r="H188" t="str">
        <v/>
      </c>
      <c r="I188" t="str">
        <f ca="1"/>
        <v/>
      </c>
      <c r="J188" t="str">
        <f ca="1"/>
        <v/>
      </c>
      <c r="X188" t="str">
        <f ca="1"/>
        <v/>
      </c>
      <c r="Y188" t="str">
        <f ca="1"/>
        <v/>
      </c>
      <c r="Z188" t="str">
        <f ca="1"/>
        <v/>
      </c>
      <c r="AA188" t="str">
        <f ca="1"/>
        <v/>
      </c>
      <c r="AB188" t="str">
        <f ca="1"/>
        <v/>
      </c>
      <c r="AC188" t="str">
        <f ca="1"/>
        <v/>
      </c>
      <c r="AD188" t="str">
        <f ca="1"/>
        <v/>
      </c>
      <c r="AE188" t="str">
        <f ca="1"/>
        <v/>
      </c>
      <c r="AF188" t="str">
        <f ca="1"/>
        <v/>
      </c>
      <c r="AG188" t="str">
        <f ca="1"/>
        <v/>
      </c>
      <c r="AH188" t="str">
        <f ca="1"/>
        <v/>
      </c>
      <c r="AI188" t="str">
        <f ca="1"/>
        <v/>
      </c>
      <c r="AJ188" t="str">
        <f ca="1"/>
        <v/>
      </c>
      <c r="AK188" t="str">
        <f ca="1"/>
        <v/>
      </c>
    </row>
    <row r="189" spans="5:37" x14ac:dyDescent="0.55000000000000004">
      <c r="E189" t="str">
        <f t="shared" si="2"/>
        <v>cylinder</v>
      </c>
      <c r="F189">
        <f>COUNTIF(E$3:E189,E189)</f>
        <v>127</v>
      </c>
      <c r="G189" t="str">
        <v/>
      </c>
      <c r="H189" t="str">
        <v/>
      </c>
      <c r="I189" t="str">
        <f ca="1"/>
        <v/>
      </c>
      <c r="J189" t="str">
        <f ca="1"/>
        <v/>
      </c>
      <c r="X189" t="str">
        <f ca="1"/>
        <v/>
      </c>
      <c r="Y189" t="str">
        <f ca="1"/>
        <v/>
      </c>
      <c r="Z189" t="str">
        <f ca="1"/>
        <v/>
      </c>
      <c r="AA189" t="str">
        <f ca="1"/>
        <v/>
      </c>
      <c r="AB189" t="str">
        <f ca="1"/>
        <v/>
      </c>
      <c r="AC189" t="str">
        <f ca="1"/>
        <v/>
      </c>
      <c r="AD189" t="str">
        <f ca="1"/>
        <v/>
      </c>
      <c r="AE189" t="str">
        <f ca="1"/>
        <v/>
      </c>
      <c r="AF189" t="str">
        <f ca="1"/>
        <v/>
      </c>
      <c r="AG189" t="str">
        <f ca="1"/>
        <v/>
      </c>
      <c r="AH189" t="str">
        <f ca="1"/>
        <v/>
      </c>
      <c r="AI189" t="str">
        <f ca="1"/>
        <v/>
      </c>
      <c r="AJ189" t="str">
        <f ca="1"/>
        <v/>
      </c>
      <c r="AK189" t="str">
        <f ca="1"/>
        <v/>
      </c>
    </row>
    <row r="190" spans="5:37" x14ac:dyDescent="0.55000000000000004">
      <c r="E190" t="str">
        <f t="shared" si="2"/>
        <v>cylinder</v>
      </c>
      <c r="F190">
        <f>COUNTIF(E$3:E190,E190)</f>
        <v>128</v>
      </c>
      <c r="G190" t="str">
        <v/>
      </c>
      <c r="H190" t="str">
        <v/>
      </c>
      <c r="I190" t="str">
        <f ca="1"/>
        <v/>
      </c>
      <c r="J190" t="str">
        <f ca="1"/>
        <v/>
      </c>
      <c r="X190" t="str">
        <f ca="1"/>
        <v/>
      </c>
      <c r="Y190" t="str">
        <f ca="1"/>
        <v/>
      </c>
      <c r="Z190" t="str">
        <f ca="1"/>
        <v/>
      </c>
      <c r="AA190" t="str">
        <f ca="1"/>
        <v/>
      </c>
      <c r="AB190" t="str">
        <f ca="1"/>
        <v/>
      </c>
      <c r="AC190" t="str">
        <f ca="1"/>
        <v/>
      </c>
      <c r="AD190" t="str">
        <f ca="1"/>
        <v/>
      </c>
      <c r="AE190" t="str">
        <f ca="1"/>
        <v/>
      </c>
      <c r="AF190" t="str">
        <f ca="1"/>
        <v/>
      </c>
      <c r="AG190" t="str">
        <f ca="1"/>
        <v/>
      </c>
      <c r="AH190" t="str">
        <f ca="1"/>
        <v/>
      </c>
      <c r="AI190" t="str">
        <f ca="1"/>
        <v/>
      </c>
      <c r="AJ190" t="str">
        <f ca="1"/>
        <v/>
      </c>
      <c r="AK190" t="str">
        <f ca="1"/>
        <v/>
      </c>
    </row>
    <row r="191" spans="5:37" x14ac:dyDescent="0.55000000000000004">
      <c r="E191" t="str">
        <f t="shared" si="2"/>
        <v>cylinder</v>
      </c>
      <c r="F191">
        <f>COUNTIF(E$3:E191,E191)</f>
        <v>129</v>
      </c>
      <c r="G191" t="str">
        <v/>
      </c>
      <c r="H191" t="str">
        <v/>
      </c>
      <c r="I191" t="str">
        <f ca="1"/>
        <v/>
      </c>
      <c r="J191" t="str">
        <f ca="1"/>
        <v/>
      </c>
      <c r="X191" t="str">
        <f ca="1"/>
        <v/>
      </c>
      <c r="Y191" t="str">
        <f ca="1"/>
        <v/>
      </c>
      <c r="Z191" t="str">
        <f ca="1"/>
        <v/>
      </c>
      <c r="AA191" t="str">
        <f ca="1"/>
        <v/>
      </c>
      <c r="AB191" t="str">
        <f ca="1"/>
        <v/>
      </c>
      <c r="AC191" t="str">
        <f ca="1"/>
        <v/>
      </c>
      <c r="AD191" t="str">
        <f ca="1"/>
        <v/>
      </c>
      <c r="AE191" t="str">
        <f ca="1"/>
        <v/>
      </c>
      <c r="AF191" t="str">
        <f ca="1"/>
        <v/>
      </c>
      <c r="AG191" t="str">
        <f ca="1"/>
        <v/>
      </c>
      <c r="AH191" t="str">
        <f ca="1"/>
        <v/>
      </c>
      <c r="AI191" t="str">
        <f ca="1"/>
        <v/>
      </c>
      <c r="AJ191" t="str">
        <f ca="1"/>
        <v/>
      </c>
      <c r="AK191" t="str">
        <f ca="1"/>
        <v/>
      </c>
    </row>
    <row r="192" spans="5:37" x14ac:dyDescent="0.55000000000000004">
      <c r="E192" t="str">
        <f t="shared" si="2"/>
        <v>cylinder</v>
      </c>
      <c r="F192">
        <f>COUNTIF(E$3:E192,E192)</f>
        <v>130</v>
      </c>
      <c r="G192" t="str">
        <v/>
      </c>
      <c r="H192" t="str">
        <v/>
      </c>
      <c r="I192" t="str">
        <f ca="1"/>
        <v/>
      </c>
      <c r="J192" t="str">
        <f ca="1"/>
        <v/>
      </c>
      <c r="X192" t="str">
        <f ca="1"/>
        <v/>
      </c>
      <c r="Y192" t="str">
        <f ca="1"/>
        <v/>
      </c>
      <c r="Z192" t="str">
        <f ca="1"/>
        <v/>
      </c>
      <c r="AA192" t="str">
        <f ca="1"/>
        <v/>
      </c>
      <c r="AB192" t="str">
        <f ca="1"/>
        <v/>
      </c>
      <c r="AC192" t="str">
        <f ca="1"/>
        <v/>
      </c>
      <c r="AD192" t="str">
        <f ca="1"/>
        <v/>
      </c>
      <c r="AE192" t="str">
        <f ca="1"/>
        <v/>
      </c>
      <c r="AF192" t="str">
        <f ca="1"/>
        <v/>
      </c>
      <c r="AG192" t="str">
        <f ca="1"/>
        <v/>
      </c>
      <c r="AH192" t="str">
        <f ca="1"/>
        <v/>
      </c>
      <c r="AI192" t="str">
        <f ca="1"/>
        <v/>
      </c>
      <c r="AJ192" t="str">
        <f ca="1"/>
        <v/>
      </c>
      <c r="AK192" t="str">
        <f ca="1"/>
        <v/>
      </c>
    </row>
    <row r="193" spans="5:37" x14ac:dyDescent="0.55000000000000004">
      <c r="E193" t="str">
        <f t="shared" si="2"/>
        <v>cylinder</v>
      </c>
      <c r="F193">
        <f>COUNTIF(E$3:E193,E193)</f>
        <v>131</v>
      </c>
      <c r="G193" t="str">
        <v/>
      </c>
      <c r="H193" t="str">
        <v/>
      </c>
      <c r="I193" t="str">
        <f ca="1"/>
        <v/>
      </c>
      <c r="J193" t="str">
        <f ca="1"/>
        <v/>
      </c>
      <c r="X193" t="str">
        <f ca="1"/>
        <v/>
      </c>
      <c r="Y193" t="str">
        <f ca="1"/>
        <v/>
      </c>
      <c r="Z193" t="str">
        <f ca="1"/>
        <v/>
      </c>
      <c r="AA193" t="str">
        <f ca="1"/>
        <v/>
      </c>
      <c r="AB193" t="str">
        <f ca="1"/>
        <v/>
      </c>
      <c r="AC193" t="str">
        <f ca="1"/>
        <v/>
      </c>
      <c r="AD193" t="str">
        <f ca="1"/>
        <v/>
      </c>
      <c r="AE193" t="str">
        <f ca="1"/>
        <v/>
      </c>
      <c r="AF193" t="str">
        <f ca="1"/>
        <v/>
      </c>
      <c r="AG193" t="str">
        <f ca="1"/>
        <v/>
      </c>
      <c r="AH193" t="str">
        <f ca="1"/>
        <v/>
      </c>
      <c r="AI193" t="str">
        <f ca="1"/>
        <v/>
      </c>
      <c r="AJ193" t="str">
        <f ca="1"/>
        <v/>
      </c>
      <c r="AK193" t="str">
        <f ca="1"/>
        <v/>
      </c>
    </row>
    <row r="194" spans="5:37" x14ac:dyDescent="0.55000000000000004">
      <c r="E194" t="str">
        <f t="shared" si="2"/>
        <v>cylinder</v>
      </c>
      <c r="F194">
        <f>COUNTIF(E$3:E194,E194)</f>
        <v>132</v>
      </c>
      <c r="G194" t="str">
        <v/>
      </c>
      <c r="H194" t="str">
        <v/>
      </c>
      <c r="I194" t="str">
        <f ca="1"/>
        <v/>
      </c>
      <c r="J194" t="str">
        <f ca="1"/>
        <v/>
      </c>
      <c r="X194" t="str">
        <f ca="1"/>
        <v/>
      </c>
      <c r="Y194" t="str">
        <f ca="1"/>
        <v/>
      </c>
      <c r="Z194" t="str">
        <f ca="1"/>
        <v/>
      </c>
      <c r="AA194" t="str">
        <f ca="1"/>
        <v/>
      </c>
      <c r="AB194" t="str">
        <f ca="1"/>
        <v/>
      </c>
      <c r="AC194" t="str">
        <f ca="1"/>
        <v/>
      </c>
      <c r="AD194" t="str">
        <f ca="1"/>
        <v/>
      </c>
      <c r="AE194" t="str">
        <f ca="1"/>
        <v/>
      </c>
      <c r="AF194" t="str">
        <f ca="1"/>
        <v/>
      </c>
      <c r="AG194" t="str">
        <f ca="1"/>
        <v/>
      </c>
      <c r="AH194" t="str">
        <f ca="1"/>
        <v/>
      </c>
      <c r="AI194" t="str">
        <f ca="1"/>
        <v/>
      </c>
      <c r="AJ194" t="str">
        <f ca="1"/>
        <v/>
      </c>
      <c r="AK194" t="str">
        <f ca="1"/>
        <v/>
      </c>
    </row>
    <row r="195" spans="5:37" x14ac:dyDescent="0.55000000000000004">
      <c r="E195" t="str">
        <f t="shared" si="2"/>
        <v>cylinder</v>
      </c>
      <c r="F195">
        <f>COUNTIF(E$3:E195,E195)</f>
        <v>133</v>
      </c>
      <c r="G195" t="str">
        <v/>
      </c>
      <c r="H195" t="str">
        <v/>
      </c>
      <c r="I195" t="str">
        <f ca="1"/>
        <v/>
      </c>
      <c r="J195" t="str">
        <f ca="1"/>
        <v/>
      </c>
      <c r="X195" t="str">
        <f ca="1"/>
        <v/>
      </c>
      <c r="Y195" t="str">
        <f ca="1"/>
        <v/>
      </c>
      <c r="Z195" t="str">
        <f ca="1"/>
        <v/>
      </c>
      <c r="AA195" t="str">
        <f ca="1"/>
        <v/>
      </c>
      <c r="AB195" t="str">
        <f ca="1"/>
        <v/>
      </c>
      <c r="AC195" t="str">
        <f ca="1"/>
        <v/>
      </c>
      <c r="AD195" t="str">
        <f ca="1"/>
        <v/>
      </c>
      <c r="AE195" t="str">
        <f ca="1"/>
        <v/>
      </c>
      <c r="AF195" t="str">
        <f ca="1"/>
        <v/>
      </c>
      <c r="AG195" t="str">
        <f ca="1"/>
        <v/>
      </c>
      <c r="AH195" t="str">
        <f ca="1"/>
        <v/>
      </c>
      <c r="AI195" t="str">
        <f ca="1"/>
        <v/>
      </c>
      <c r="AJ195" t="str">
        <f ca="1"/>
        <v/>
      </c>
      <c r="AK195" t="str">
        <f ca="1"/>
        <v/>
      </c>
    </row>
    <row r="196" spans="5:37" x14ac:dyDescent="0.55000000000000004">
      <c r="E196" t="str">
        <f t="shared" si="2"/>
        <v>cylinder</v>
      </c>
      <c r="F196">
        <f>COUNTIF(E$3:E196,E196)</f>
        <v>134</v>
      </c>
      <c r="G196" t="str">
        <v/>
      </c>
      <c r="H196" t="str">
        <v/>
      </c>
      <c r="I196" t="str">
        <f ca="1"/>
        <v/>
      </c>
      <c r="J196" t="str">
        <f ca="1"/>
        <v/>
      </c>
      <c r="X196" t="str">
        <f ca="1"/>
        <v/>
      </c>
      <c r="Y196" t="str">
        <f ca="1"/>
        <v/>
      </c>
      <c r="Z196" t="str">
        <f ca="1"/>
        <v/>
      </c>
      <c r="AA196" t="str">
        <f ca="1"/>
        <v/>
      </c>
      <c r="AB196" t="str">
        <f ca="1"/>
        <v/>
      </c>
      <c r="AC196" t="str">
        <f ca="1"/>
        <v/>
      </c>
      <c r="AD196" t="str">
        <f ca="1"/>
        <v/>
      </c>
      <c r="AE196" t="str">
        <f ca="1"/>
        <v/>
      </c>
      <c r="AF196" t="str">
        <f ca="1"/>
        <v/>
      </c>
      <c r="AG196" t="str">
        <f ca="1"/>
        <v/>
      </c>
      <c r="AH196" t="str">
        <f ca="1"/>
        <v/>
      </c>
      <c r="AI196" t="str">
        <f ca="1"/>
        <v/>
      </c>
      <c r="AJ196" t="str">
        <f ca="1"/>
        <v/>
      </c>
      <c r="AK196" t="str">
        <f ca="1"/>
        <v/>
      </c>
    </row>
    <row r="197" spans="5:37" x14ac:dyDescent="0.55000000000000004">
      <c r="E197" t="str">
        <f t="shared" ref="E197:E202" si="3">E196</f>
        <v>cylinder</v>
      </c>
      <c r="F197">
        <f>COUNTIF(E$3:E197,E197)</f>
        <v>135</v>
      </c>
      <c r="G197" t="str">
        <v/>
      </c>
      <c r="H197" t="str">
        <v/>
      </c>
      <c r="I197" t="str">
        <f ca="1"/>
        <v/>
      </c>
      <c r="J197" t="str">
        <f ca="1"/>
        <v/>
      </c>
      <c r="X197" t="str">
        <f ca="1"/>
        <v/>
      </c>
      <c r="Y197" t="str">
        <f ca="1"/>
        <v/>
      </c>
      <c r="Z197" t="str">
        <f ca="1"/>
        <v/>
      </c>
      <c r="AA197" t="str">
        <f ca="1"/>
        <v/>
      </c>
      <c r="AB197" t="str">
        <f ca="1"/>
        <v/>
      </c>
      <c r="AC197" t="str">
        <f ca="1"/>
        <v/>
      </c>
      <c r="AD197" t="str">
        <f ca="1"/>
        <v/>
      </c>
      <c r="AE197" t="str">
        <f ca="1"/>
        <v/>
      </c>
      <c r="AF197" t="str">
        <f ca="1"/>
        <v/>
      </c>
      <c r="AG197" t="str">
        <f ca="1"/>
        <v/>
      </c>
      <c r="AH197" t="str">
        <f ca="1"/>
        <v/>
      </c>
      <c r="AI197" t="str">
        <f ca="1"/>
        <v/>
      </c>
      <c r="AJ197" t="str">
        <f ca="1"/>
        <v/>
      </c>
      <c r="AK197" t="str">
        <f ca="1"/>
        <v/>
      </c>
    </row>
    <row r="198" spans="5:37" x14ac:dyDescent="0.55000000000000004">
      <c r="E198" t="str">
        <f t="shared" si="3"/>
        <v>cylinder</v>
      </c>
      <c r="F198">
        <f>COUNTIF(E$3:E198,E198)</f>
        <v>136</v>
      </c>
      <c r="G198" t="str">
        <v/>
      </c>
      <c r="H198" t="str">
        <v/>
      </c>
      <c r="I198" t="str">
        <f ca="1"/>
        <v/>
      </c>
      <c r="J198" t="str">
        <f ca="1"/>
        <v/>
      </c>
      <c r="X198" t="str">
        <f ca="1"/>
        <v/>
      </c>
      <c r="Y198" t="str">
        <f ca="1"/>
        <v/>
      </c>
      <c r="Z198" t="str">
        <f ca="1"/>
        <v/>
      </c>
      <c r="AA198" t="str">
        <f ca="1"/>
        <v/>
      </c>
      <c r="AB198" t="str">
        <f ca="1"/>
        <v/>
      </c>
      <c r="AC198" t="str">
        <f ca="1"/>
        <v/>
      </c>
      <c r="AD198" t="str">
        <f ca="1"/>
        <v/>
      </c>
      <c r="AE198" t="str">
        <f ca="1"/>
        <v/>
      </c>
      <c r="AF198" t="str">
        <f ca="1"/>
        <v/>
      </c>
      <c r="AG198" t="str">
        <f ca="1"/>
        <v/>
      </c>
      <c r="AH198" t="str">
        <f ca="1"/>
        <v/>
      </c>
      <c r="AI198" t="str">
        <f ca="1"/>
        <v/>
      </c>
      <c r="AJ198" t="str">
        <f ca="1"/>
        <v/>
      </c>
      <c r="AK198" t="str">
        <f ca="1"/>
        <v/>
      </c>
    </row>
    <row r="199" spans="5:37" x14ac:dyDescent="0.55000000000000004">
      <c r="E199" t="str">
        <f t="shared" si="3"/>
        <v>cylinder</v>
      </c>
      <c r="F199">
        <f>COUNTIF(E$3:E199,E199)</f>
        <v>137</v>
      </c>
      <c r="G199" t="str">
        <v/>
      </c>
      <c r="H199" t="str">
        <v/>
      </c>
      <c r="I199" t="str">
        <f ca="1"/>
        <v/>
      </c>
      <c r="J199" t="str">
        <f ca="1"/>
        <v/>
      </c>
      <c r="X199" t="str">
        <f ca="1"/>
        <v/>
      </c>
      <c r="Y199" t="str">
        <f ca="1"/>
        <v/>
      </c>
      <c r="Z199" t="str">
        <f ca="1"/>
        <v/>
      </c>
      <c r="AA199" t="str">
        <f ca="1"/>
        <v/>
      </c>
      <c r="AB199" t="str">
        <f ca="1"/>
        <v/>
      </c>
      <c r="AC199" t="str">
        <f ca="1"/>
        <v/>
      </c>
      <c r="AD199" t="str">
        <f ca="1"/>
        <v/>
      </c>
      <c r="AE199" t="str">
        <f ca="1"/>
        <v/>
      </c>
      <c r="AF199" t="str">
        <f ca="1"/>
        <v/>
      </c>
      <c r="AG199" t="str">
        <f ca="1"/>
        <v/>
      </c>
      <c r="AH199" t="str">
        <f ca="1"/>
        <v/>
      </c>
      <c r="AI199" t="str">
        <f ca="1"/>
        <v/>
      </c>
      <c r="AJ199" t="str">
        <f ca="1"/>
        <v/>
      </c>
      <c r="AK199" t="str">
        <f ca="1"/>
        <v/>
      </c>
    </row>
    <row r="200" spans="5:37" x14ac:dyDescent="0.55000000000000004">
      <c r="E200" t="str">
        <f t="shared" si="3"/>
        <v>cylinder</v>
      </c>
      <c r="F200">
        <f>COUNTIF(E$3:E200,E200)</f>
        <v>138</v>
      </c>
      <c r="G200" t="str">
        <v/>
      </c>
      <c r="H200" t="str">
        <v/>
      </c>
      <c r="I200" t="str">
        <f ca="1"/>
        <v/>
      </c>
      <c r="J200" t="str">
        <f ca="1"/>
        <v/>
      </c>
      <c r="X200" t="str">
        <f ca="1"/>
        <v/>
      </c>
      <c r="Y200" t="str">
        <f ca="1"/>
        <v/>
      </c>
      <c r="Z200" t="str">
        <f ca="1"/>
        <v/>
      </c>
      <c r="AA200" t="str">
        <f ca="1"/>
        <v/>
      </c>
      <c r="AB200" t="str">
        <f ca="1"/>
        <v/>
      </c>
      <c r="AC200" t="str">
        <f ca="1"/>
        <v/>
      </c>
      <c r="AD200" t="str">
        <f ca="1"/>
        <v/>
      </c>
      <c r="AE200" t="str">
        <f ca="1"/>
        <v/>
      </c>
      <c r="AF200" t="str">
        <f ca="1"/>
        <v/>
      </c>
      <c r="AG200" t="str">
        <f ca="1"/>
        <v/>
      </c>
      <c r="AH200" t="str">
        <f ca="1"/>
        <v/>
      </c>
      <c r="AI200" t="str">
        <f ca="1"/>
        <v/>
      </c>
      <c r="AJ200" t="str">
        <f ca="1"/>
        <v/>
      </c>
      <c r="AK200" t="str">
        <f ca="1"/>
        <v/>
      </c>
    </row>
    <row r="201" spans="5:37" x14ac:dyDescent="0.55000000000000004">
      <c r="E201" t="str">
        <f t="shared" si="3"/>
        <v>cylinder</v>
      </c>
      <c r="F201">
        <f>COUNTIF(E$3:E201,E201)</f>
        <v>139</v>
      </c>
      <c r="G201" t="str">
        <v/>
      </c>
      <c r="H201" t="str">
        <v/>
      </c>
      <c r="I201" t="str">
        <f ca="1"/>
        <v/>
      </c>
      <c r="J201" t="str">
        <f ca="1"/>
        <v/>
      </c>
      <c r="X201" t="str">
        <f ca="1"/>
        <v/>
      </c>
      <c r="Y201" t="str">
        <f ca="1"/>
        <v/>
      </c>
      <c r="Z201" t="str">
        <f ca="1"/>
        <v/>
      </c>
      <c r="AA201" t="str">
        <f ca="1"/>
        <v/>
      </c>
      <c r="AB201" t="str">
        <f ca="1"/>
        <v/>
      </c>
      <c r="AC201" t="str">
        <f ca="1"/>
        <v/>
      </c>
      <c r="AD201" t="str">
        <f ca="1"/>
        <v/>
      </c>
      <c r="AE201" t="str">
        <f ca="1"/>
        <v/>
      </c>
      <c r="AF201" t="str">
        <f ca="1"/>
        <v/>
      </c>
      <c r="AG201" t="str">
        <f ca="1"/>
        <v/>
      </c>
      <c r="AH201" t="str">
        <f ca="1"/>
        <v/>
      </c>
      <c r="AI201" t="str">
        <f ca="1"/>
        <v/>
      </c>
      <c r="AJ201" t="str">
        <f ca="1"/>
        <v/>
      </c>
      <c r="AK201" t="str">
        <f ca="1"/>
        <v/>
      </c>
    </row>
    <row r="202" spans="5:37" x14ac:dyDescent="0.55000000000000004">
      <c r="E202" t="str">
        <f t="shared" si="3"/>
        <v>cylinder</v>
      </c>
      <c r="F202">
        <f>COUNTIF(E$3:E202,E202)</f>
        <v>140</v>
      </c>
      <c r="G202" t="str">
        <v>●</v>
      </c>
      <c r="H202" t="str">
        <v/>
      </c>
      <c r="I202" t="str">
        <f ca="1"/>
        <v/>
      </c>
      <c r="J202" t="str">
        <f ca="1"/>
        <v/>
      </c>
      <c r="X202" t="str">
        <f ca="1"/>
        <v/>
      </c>
      <c r="Y202" t="str">
        <f ca="1"/>
        <v/>
      </c>
      <c r="Z202" t="str">
        <f ca="1"/>
        <v/>
      </c>
      <c r="AA202" t="str">
        <f ca="1"/>
        <v/>
      </c>
      <c r="AB202" t="str">
        <f ca="1"/>
        <v/>
      </c>
      <c r="AC202" t="str">
        <f ca="1"/>
        <v/>
      </c>
      <c r="AD202" t="str">
        <f ca="1"/>
        <v/>
      </c>
      <c r="AE202" t="str">
        <f ca="1"/>
        <v/>
      </c>
      <c r="AF202" t="str">
        <f ca="1"/>
        <v/>
      </c>
      <c r="AG202" t="str">
        <f ca="1"/>
        <v/>
      </c>
      <c r="AH202" t="str">
        <f ca="1"/>
        <v/>
      </c>
      <c r="AI202" t="str">
        <f ca="1"/>
        <v/>
      </c>
      <c r="AJ202" t="str">
        <f ca="1"/>
        <v xml:space="preserve">
	ELSE
		ErrCode	:= 2;
	END_IF;</v>
      </c>
      <c r="AK202" t="str">
        <f ca="1"/>
        <v xml:space="preserve">
	ELSE
		ErrCode	:= 2;
	END_IF;</v>
      </c>
    </row>
    <row r="205" spans="5:37" x14ac:dyDescent="0.55000000000000004">
      <c r="AK205" t="str">
        <f ca="1">IF(LENB($B$5),$B$7&amp;$B$5,"")&amp;CHAR(10)&amp;_xlfn.CONCAT(AK$3:AK$202)&amp;CHAR(10)&amp;"ELSE"&amp;CHAR(10)&amp;CHAR(9)&amp;$B$29&amp;CHAR(9)&amp;$B$8&amp;" 1"&amp;$B$9&amp;CHAR(10)&amp;"END_IF;"&amp;IF(LENB($B$6),CHAR(10)&amp;$B$7&amp;$B$6,"")</f>
        <v>//このスクリプトは C:\tk\prj\hg-0025-0016\git\kv-x520\doc\[kv_script_conv_TP1_popup.xlsx]title_scripts(変数) によって生成されました。
//axis
IF InfoType = 'axis' THEN
	//0
	IF InfoIdx = 1 THEN
		IF InfoKey = 'Idx' THEN
			Rt	:= 0;
		ELSE
			ErrCode	:= 3;
		END_IF;
	//2
	ELSIF InfoIdx = 2 THEN
		IF InfoKey = 'Idx' THEN
			Rt	:= 2;
		ELSE
			ErrCode	:= 3;
		END_IF;
	//6
	ELSIF InfoIdx = 3 THEN
		IF InfoKey = 'Idx' THEN
			Rt	:= 6;
		ELSE
			ErrCode	:= 3;
		END_IF;
	//10
	ELSIF InfoIdx = 4 THEN
		IF InfoKey = 'Idx' THEN
			Rt	:= 10;
		ELSE
			ErrCode	:= 3;
		END_IF;
	//14
	ELSIF InfoIdx = 5 THEN
		IF InfoKey = 'Idx' THEN
			Rt	:= 14;
		ELSE
			ErrCode	:= 3;
		END_IF;
	//18
	ELSIF InfoIdx = 6 THEN
		IF InfoKey = 'Idx' THEN
			Rt	:= 18;
		ELSE
			ErrCode	:= 3;
		END_IF;
	//22
	ELSIF InfoIdx = 7 THEN
		IF InfoKey = 'Idx' THEN
			Rt	:= 22;
		ELSE
			ErrCode	:= 3;
		END_IF;
	//26
	ELSIF InfoIdx = 8 THEN
		IF InfoKey = 'Idx' THEN
			Rt	:= 26;
		ELSE
			ErrCode	:= 3;
		END_IF;
	//30
	ELSIF InfoIdx = 9 THEN
		IF InfoKey = 'Idx' THEN
			Rt	:= 30;
		ELSE
			ErrCode	:= 3;
		END_IF;
	//34
	ELSIF InfoIdx = 10 THEN
		IF InfoKey = 'Idx' THEN
			Rt	:= 34;
		ELSE
			ErrCode	:= 3;
		END_IF;
	//38
	ELSIF InfoIdx = 11 THEN
		IF InfoKey = 'Idx' THEN
			Rt	:= 38;
		ELSE
			ErrCode	:= 3;
		END_IF;
	//42
	ELSIF InfoIdx = 12 THEN
		IF InfoKey = 'Idx' THEN
			Rt	:= 42;
		ELSE
			ErrCode	:= 3;
		END_IF;
	//46
	ELSIF InfoIdx = 13 THEN
		IF InfoKey = 'Idx' THEN
			Rt	:= 46;
		ELSE
			ErrCode	:= 3;
		END_IF;
	//50
	ELSIF InfoIdx = 14 THEN
		IF InfoKey = 'Idx' THEN
			Rt	:= 50;
		ELSE
			ErrCode	:= 3;
		END_IF;
	//54
	ELSIF InfoIdx = 15 THEN
		IF InfoKey = 'Idx' THEN
			Rt	:= 54;
		ELSE
			ErrCode	:= 3;
		END_IF;
	//58
	ELSIF InfoIdx = 16 THEN
		IF InfoKey = 'Idx' THEN
			Rt	:= 58;
		ELSE
			ErrCode	:= 3;
		END_IF;
	ELSE
		ErrCode	:= 2;
	END_IF;
//EC
ELSIF InfoType = 'EC' THEN
	//81
	IF InfoIdx = 1 THEN
		IF InfoKey = 'Idx' THEN
			Rt	:= 81;
		ELSE
			ErrCode	:= 3;
		END_IF;
	ELSE
		ErrCode	:= 2;
	END_IF;
//cylinder
ELSIF InfoType = 'cylinder' THEN
	//62
	IF InfoIdx = 1 THEN
		IF InfoKey = 'Idx' THEN
			Rt	:= 62;
		ELSE
			ErrCode	:= 3;
		END_IF;
	//63
	ELSIF InfoIdx = 2 THEN
		IF InfoKey = 'Idx' THEN
			Rt	:= 63;
		ELSE
			ErrCode	:= 3;
		END_IF;
	//64
	ELSIF InfoIdx = 3 THEN
		IF InfoKey = 'Idx' THEN
			Rt	:= 64;
		ELSE
			ErrCode	:= 3;
		END_IF;
	//65
	ELSIF InfoIdx = 4 THEN
		IF InfoKey = 'Idx' THEN
			Rt	:= 65;
		ELSE
			ErrCode	:= 3;
		END_IF;
	//66
	ELSIF InfoIdx = 5 THEN
		IF InfoKey = 'Idx' THEN
			Rt	:= 66;
		ELSE
			ErrCode	:= 3;
		END_IF;
	//67
	ELSIF InfoIdx = 6 THEN
		IF InfoKey = 'Idx' THEN
			Rt	:= 67;
		ELSE
			ErrCode	:= 3;
		END_IF;
	//68
	ELSIF InfoIdx = 7 THEN
		IF InfoKey = 'Idx' THEN
			Rt	:= 68;
		ELSE
			ErrCode	:= 3;
		END_IF;
	//69
	ELSIF InfoIdx = 8 THEN
		IF InfoKey = 'Idx' THEN
			Rt	:= 69;
		ELSE
			ErrCode	:= 3;
		END_IF;
	//70
	ELSIF InfoIdx = 9 THEN
		IF InfoKey = 'Idx' THEN
			Rt	:= 70;
		ELSE
			ErrCode	:= 3;
		END_IF;
	//71
	ELSIF InfoIdx = 10 THEN
		IF InfoKey = 'Idx' THEN
			Rt	:= 71;
		ELSE
			ErrCode	:= 3;
		END_IF;
	//72
	ELSIF InfoIdx = 11 THEN
		IF InfoKey = 'Idx' THEN
			Rt	:= 72;
		ELSE
			ErrCode	:= 3;
		END_IF;
	//73
	ELSIF InfoIdx = 12 THEN
		IF InfoKey = 'Idx' THEN
			Rt	:= 73;
		ELSE
			ErrCode	:= 3;
		END_IF;
	//74
	ELSIF InfoIdx = 13 THEN
		IF InfoKey = 'Idx' THEN
			Rt	:= 74;
		ELSE
			ErrCode	:= 3;
		END_IF;
	//75
	ELSIF InfoIdx = 14 THEN
		IF InfoKey = 'Idx' THEN
			Rt	:= 75;
		ELSE
			ErrCode	:= 3;
		END_IF;
	//76
	ELSIF InfoIdx = 15 THEN
		IF InfoKey = 'Idx' THEN
			Rt	:= 76;
		ELSE
			ErrCode	:= 3;
		END_IF;
	//77
	ELSIF InfoIdx = 16 THEN
		IF InfoKey = 'Idx' THEN
			Rt	:= 77;
		ELSE
			ErrCode	:= 3;
		END_IF;
	//78
	ELSIF InfoIdx = 17 THEN
		IF InfoKey = 'Idx' THEN
			Rt	:= 78;
		ELSE
			ErrCode	:= 3;
		END_IF;
	//79
	ELSIF InfoIdx = 18 THEN
		IF InfoKey = 'Idx' THEN
			Rt	:= 79;
		ELSE
			ErrCode	:= 3;
		END_IF;
	//80
	ELSIF InfoIdx = 19 THEN
		IF InfoKey = 'Idx' THEN
			Rt	:= 80;
		ELSE
			ErrCode	:= 3;
		END_IF;
	ELSE
		ErrCode	:= 2;
	END_IF;
ELSE
	ErrCode	:= 1;
END_IF;
//-----ここまで生成script-----</v>
      </c>
    </row>
  </sheetData>
  <phoneticPr fontId="1"/>
  <conditionalFormatting sqref="A1:XFD1048576">
    <cfRule type="expression" dxfId="2" priority="1">
      <formula>_xlfn.ISFORMULA(A1)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title</vt:lpstr>
      <vt:lpstr>title_scripts</vt:lpstr>
      <vt:lpstr>title_scripts(変数)</vt:lpstr>
      <vt:lpstr>content</vt:lpstr>
      <vt:lpstr>content_scripts</vt:lpstr>
      <vt:lpstr>content_scripts(変数)</vt:lpstr>
      <vt:lpstr>info_index</vt:lpstr>
      <vt:lpstr>info_script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2025-05-15T05:49:25Z</dcterms:created>
  <dcterms:modified xsi:type="dcterms:W3CDTF">2025-11-06T11:20:07Z</dcterms:modified>
</cp:coreProperties>
</file>